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360" yWindow="1920" windowWidth="15390" windowHeight="7965"/>
  </bookViews>
  <sheets>
    <sheet name="stranka in letna napoved 2015" sheetId="1" r:id="rId1"/>
    <sheet name="Q1 2015" sheetId="2" r:id="rId2"/>
    <sheet name="Q2 2015" sheetId="3" r:id="rId3"/>
    <sheet name="Q3 2015" sheetId="4" r:id="rId4"/>
    <sheet name="Q4 2015" sheetId="5" r:id="rId5"/>
    <sheet name="skupaj leto 2015" sheetId="6" r:id="rId6"/>
    <sheet name="statistika" sheetId="7" r:id="rId7"/>
  </sheets>
  <definedNames>
    <definedName name="_xlnm._FilterDatabase" localSheetId="3" hidden="1">'Q3 2015'!$A$3:$FI$251</definedName>
    <definedName name="_xlnm._FilterDatabase" localSheetId="0" hidden="1">'stranka in letna napoved 2015'!$A$3:$FC$251</definedName>
  </definedNames>
  <calcPr calcId="125725"/>
</workbook>
</file>

<file path=xl/calcChain.xml><?xml version="1.0" encoding="utf-8"?>
<calcChain xmlns="http://schemas.openxmlformats.org/spreadsheetml/2006/main">
  <c r="EZ124" i="1"/>
  <c r="EX124"/>
  <c r="FA124" s="1"/>
  <c r="ET124"/>
  <c r="ES124"/>
  <c r="EU124" s="1"/>
  <c r="ER124"/>
  <c r="EO124"/>
  <c r="EL124"/>
  <c r="EV124" s="1"/>
  <c r="EG124"/>
  <c r="EF124"/>
  <c r="EH124" s="1"/>
  <c r="EE124"/>
  <c r="EI124" s="1"/>
  <c r="EB124"/>
  <c r="DY124"/>
  <c r="DU124"/>
  <c r="DT124"/>
  <c r="DS124"/>
  <c r="DR124"/>
  <c r="DV124" s="1"/>
  <c r="DO124"/>
  <c r="DL124"/>
  <c r="DH124"/>
  <c r="DG124"/>
  <c r="DF124"/>
  <c r="DE124"/>
  <c r="DB124"/>
  <c r="CY124"/>
  <c r="DI124" s="1"/>
  <c r="CT124"/>
  <c r="CS124"/>
  <c r="CU124" s="1"/>
  <c r="CR124"/>
  <c r="CO124"/>
  <c r="CL124"/>
  <c r="CV124" s="1"/>
  <c r="CG124"/>
  <c r="CF124"/>
  <c r="CH124" s="1"/>
  <c r="CE124"/>
  <c r="CI124" s="1"/>
  <c r="CB124"/>
  <c r="BY124"/>
  <c r="BR124"/>
  <c r="BO124"/>
  <c r="BS124" s="1"/>
  <c r="BN124"/>
  <c r="BK124"/>
  <c r="BH124"/>
  <c r="BE124"/>
  <c r="BU124" s="1"/>
  <c r="BD124"/>
  <c r="BA124"/>
  <c r="AX124"/>
  <c r="BV124" s="1"/>
  <c r="AR124"/>
  <c r="AQ124"/>
  <c r="AN124"/>
  <c r="AS124" s="1"/>
  <c r="AM124"/>
  <c r="AJ124"/>
  <c r="AU124" s="1"/>
  <c r="AG124"/>
  <c r="AT124" s="1"/>
  <c r="AF124"/>
  <c r="AC124"/>
  <c r="FC124" l="1"/>
  <c r="EW124"/>
  <c r="EY124" s="1"/>
  <c r="FB124" s="1"/>
  <c r="BT124"/>
  <c r="FB135" l="1"/>
  <c r="EW120"/>
  <c r="A135" i="6"/>
  <c r="B135"/>
  <c r="C135"/>
  <c r="D135"/>
  <c r="E135"/>
  <c r="F135"/>
  <c r="G135"/>
  <c r="H135"/>
  <c r="I135"/>
  <c r="J135"/>
  <c r="K135"/>
  <c r="L135"/>
  <c r="M135"/>
  <c r="N135"/>
  <c r="O135"/>
  <c r="P135"/>
  <c r="Q135"/>
  <c r="R135"/>
  <c r="S135"/>
  <c r="T135"/>
  <c r="U135"/>
  <c r="V135"/>
  <c r="W135"/>
  <c r="X135"/>
  <c r="Y135"/>
  <c r="Z135"/>
  <c r="AA135"/>
  <c r="AC135"/>
  <c r="AF135"/>
  <c r="AH135"/>
  <c r="AK135"/>
  <c r="AQ135"/>
  <c r="AS135"/>
  <c r="AU135"/>
  <c r="AX135"/>
  <c r="AZ135"/>
  <c r="BB135"/>
  <c r="BE135"/>
  <c r="BK135"/>
  <c r="BM135"/>
  <c r="BO135"/>
  <c r="BU135"/>
  <c r="BW135"/>
  <c r="BY135"/>
  <c r="CE135"/>
  <c r="CG135"/>
  <c r="CI135"/>
  <c r="CO135"/>
  <c r="CQ135"/>
  <c r="CS135"/>
  <c r="CY135"/>
  <c r="DA135"/>
  <c r="DC135"/>
  <c r="DI135"/>
  <c r="DK135"/>
  <c r="DM135"/>
  <c r="A136"/>
  <c r="B136"/>
  <c r="C136"/>
  <c r="D136"/>
  <c r="E136"/>
  <c r="F136"/>
  <c r="G136"/>
  <c r="H136"/>
  <c r="I136"/>
  <c r="J136"/>
  <c r="K136"/>
  <c r="L136"/>
  <c r="M136"/>
  <c r="N136"/>
  <c r="O136"/>
  <c r="P136"/>
  <c r="Q136"/>
  <c r="R136"/>
  <c r="S136"/>
  <c r="T136"/>
  <c r="U136"/>
  <c r="V136"/>
  <c r="W136"/>
  <c r="X136"/>
  <c r="Y136"/>
  <c r="Z136"/>
  <c r="AA136"/>
  <c r="AC136"/>
  <c r="AF136"/>
  <c r="AH136"/>
  <c r="AK136"/>
  <c r="AQ136"/>
  <c r="AS136"/>
  <c r="AU136"/>
  <c r="AX136"/>
  <c r="AZ136"/>
  <c r="BB136"/>
  <c r="BE136"/>
  <c r="BK136"/>
  <c r="BM136"/>
  <c r="BO136"/>
  <c r="BU136"/>
  <c r="BW136"/>
  <c r="BY136"/>
  <c r="CE136"/>
  <c r="CG136"/>
  <c r="CI136"/>
  <c r="CO136"/>
  <c r="CQ136"/>
  <c r="CS136"/>
  <c r="CY136"/>
  <c r="DA136"/>
  <c r="DC136"/>
  <c r="DI136"/>
  <c r="DK136"/>
  <c r="DM136"/>
  <c r="A137"/>
  <c r="B137"/>
  <c r="C137"/>
  <c r="D137"/>
  <c r="E137"/>
  <c r="F137"/>
  <c r="G137"/>
  <c r="H137"/>
  <c r="I137"/>
  <c r="J137"/>
  <c r="K137"/>
  <c r="L137"/>
  <c r="M137"/>
  <c r="N137"/>
  <c r="O137"/>
  <c r="P137"/>
  <c r="Q137"/>
  <c r="R137"/>
  <c r="S137"/>
  <c r="T137"/>
  <c r="U137"/>
  <c r="V137"/>
  <c r="W137"/>
  <c r="X137"/>
  <c r="Y137"/>
  <c r="Z137"/>
  <c r="AA137"/>
  <c r="AC137"/>
  <c r="AF137"/>
  <c r="AH137"/>
  <c r="AK137"/>
  <c r="AQ137"/>
  <c r="AS137"/>
  <c r="AU137"/>
  <c r="AX137"/>
  <c r="AZ137"/>
  <c r="BB137"/>
  <c r="BE137"/>
  <c r="BK137"/>
  <c r="BM137"/>
  <c r="BO137"/>
  <c r="BU137"/>
  <c r="BW137"/>
  <c r="BY137"/>
  <c r="CE137"/>
  <c r="CG137"/>
  <c r="CI137"/>
  <c r="CO137"/>
  <c r="CQ137"/>
  <c r="CS137"/>
  <c r="CY137"/>
  <c r="DA137"/>
  <c r="DC137"/>
  <c r="DI137"/>
  <c r="DK137"/>
  <c r="DM137"/>
  <c r="A138"/>
  <c r="B138"/>
  <c r="C138"/>
  <c r="D138"/>
  <c r="E138"/>
  <c r="F138"/>
  <c r="G138"/>
  <c r="H138"/>
  <c r="I138"/>
  <c r="J138"/>
  <c r="K138"/>
  <c r="L138"/>
  <c r="M138"/>
  <c r="N138"/>
  <c r="O138"/>
  <c r="P138"/>
  <c r="Q138"/>
  <c r="R138"/>
  <c r="S138"/>
  <c r="T138"/>
  <c r="U138"/>
  <c r="V138"/>
  <c r="W138"/>
  <c r="X138"/>
  <c r="Y138"/>
  <c r="Z138"/>
  <c r="AA138"/>
  <c r="AC138"/>
  <c r="AF138"/>
  <c r="AH138"/>
  <c r="AK138"/>
  <c r="AQ138"/>
  <c r="AS138"/>
  <c r="AU138"/>
  <c r="AX138"/>
  <c r="AZ138"/>
  <c r="BB138"/>
  <c r="BE138"/>
  <c r="BK138"/>
  <c r="BM138"/>
  <c r="BO138"/>
  <c r="BU138"/>
  <c r="BW138"/>
  <c r="BY138"/>
  <c r="CE138"/>
  <c r="CG138"/>
  <c r="CI138"/>
  <c r="CO138"/>
  <c r="CQ138"/>
  <c r="CS138"/>
  <c r="CY138"/>
  <c r="DA138"/>
  <c r="DC138"/>
  <c r="DI138"/>
  <c r="DK138"/>
  <c r="DM138"/>
  <c r="A139"/>
  <c r="B139"/>
  <c r="C139"/>
  <c r="D139"/>
  <c r="E139"/>
  <c r="F139"/>
  <c r="G139"/>
  <c r="H139"/>
  <c r="I139"/>
  <c r="J139"/>
  <c r="K139"/>
  <c r="L139"/>
  <c r="M139"/>
  <c r="N139"/>
  <c r="O139"/>
  <c r="P139"/>
  <c r="Q139"/>
  <c r="R139"/>
  <c r="S139"/>
  <c r="T139"/>
  <c r="U139"/>
  <c r="V139"/>
  <c r="W139"/>
  <c r="X139"/>
  <c r="Y139"/>
  <c r="Z139"/>
  <c r="AA139"/>
  <c r="AC139"/>
  <c r="AF139"/>
  <c r="AH139"/>
  <c r="AK139"/>
  <c r="AQ139"/>
  <c r="AS139"/>
  <c r="AU139"/>
  <c r="AX139"/>
  <c r="AZ139"/>
  <c r="BB139"/>
  <c r="BE139"/>
  <c r="BK139"/>
  <c r="BM139"/>
  <c r="BO139"/>
  <c r="BU139"/>
  <c r="BW139"/>
  <c r="BY139"/>
  <c r="CE139"/>
  <c r="CG139"/>
  <c r="CI139"/>
  <c r="CO139"/>
  <c r="CQ139"/>
  <c r="CS139"/>
  <c r="CY139"/>
  <c r="DA139"/>
  <c r="DC139"/>
  <c r="DI139"/>
  <c r="DK139"/>
  <c r="DM139"/>
  <c r="A140"/>
  <c r="B140"/>
  <c r="C140"/>
  <c r="D140"/>
  <c r="E140"/>
  <c r="F140"/>
  <c r="G140"/>
  <c r="H140"/>
  <c r="I140"/>
  <c r="J140"/>
  <c r="K140"/>
  <c r="L140"/>
  <c r="M140"/>
  <c r="N140"/>
  <c r="O140"/>
  <c r="P140"/>
  <c r="Q140"/>
  <c r="R140"/>
  <c r="S140"/>
  <c r="T140"/>
  <c r="U140"/>
  <c r="V140"/>
  <c r="W140"/>
  <c r="X140"/>
  <c r="Y140"/>
  <c r="Z140"/>
  <c r="AA140"/>
  <c r="AC140"/>
  <c r="AF140"/>
  <c r="AH140"/>
  <c r="AK140"/>
  <c r="AQ140"/>
  <c r="AS140"/>
  <c r="AU140"/>
  <c r="AX140"/>
  <c r="AZ140"/>
  <c r="BB140"/>
  <c r="BE140"/>
  <c r="BK140"/>
  <c r="BM140"/>
  <c r="BO140"/>
  <c r="BU140"/>
  <c r="BW140"/>
  <c r="BY140"/>
  <c r="CE140"/>
  <c r="CG140"/>
  <c r="CI140"/>
  <c r="CO140"/>
  <c r="CQ140"/>
  <c r="CS140"/>
  <c r="CY140"/>
  <c r="DA140"/>
  <c r="DC140"/>
  <c r="DI140"/>
  <c r="DK140"/>
  <c r="DM140"/>
  <c r="A141"/>
  <c r="B141"/>
  <c r="C141"/>
  <c r="D141"/>
  <c r="E141"/>
  <c r="F141"/>
  <c r="G141"/>
  <c r="H141"/>
  <c r="I141"/>
  <c r="J141"/>
  <c r="K141"/>
  <c r="L141"/>
  <c r="M141"/>
  <c r="N141"/>
  <c r="O141"/>
  <c r="P141"/>
  <c r="Q141"/>
  <c r="R141"/>
  <c r="S141"/>
  <c r="T141"/>
  <c r="U141"/>
  <c r="V141"/>
  <c r="W141"/>
  <c r="X141"/>
  <c r="Y141"/>
  <c r="Z141"/>
  <c r="AA141"/>
  <c r="AC141"/>
  <c r="AF141"/>
  <c r="AH141"/>
  <c r="AK141"/>
  <c r="AQ141"/>
  <c r="AS141"/>
  <c r="AU141"/>
  <c r="AX141"/>
  <c r="AZ141"/>
  <c r="BB141"/>
  <c r="BE141"/>
  <c r="BK141"/>
  <c r="BM141"/>
  <c r="BO141"/>
  <c r="BU141"/>
  <c r="BW141"/>
  <c r="BY141"/>
  <c r="CE141"/>
  <c r="CG141"/>
  <c r="CI141"/>
  <c r="CO141"/>
  <c r="CQ141"/>
  <c r="CS141"/>
  <c r="CY141"/>
  <c r="DA141"/>
  <c r="DC141"/>
  <c r="DI141"/>
  <c r="DK141"/>
  <c r="DM141"/>
  <c r="A142"/>
  <c r="B142"/>
  <c r="C142"/>
  <c r="D142"/>
  <c r="E142"/>
  <c r="F142"/>
  <c r="G142"/>
  <c r="H142"/>
  <c r="I142"/>
  <c r="J142"/>
  <c r="K142"/>
  <c r="L142"/>
  <c r="M142"/>
  <c r="N142"/>
  <c r="O142"/>
  <c r="P142"/>
  <c r="Q142"/>
  <c r="R142"/>
  <c r="S142"/>
  <c r="T142"/>
  <c r="U142"/>
  <c r="V142"/>
  <c r="W142"/>
  <c r="X142"/>
  <c r="Y142"/>
  <c r="Z142"/>
  <c r="AA142"/>
  <c r="AC142"/>
  <c r="AF142"/>
  <c r="AH142"/>
  <c r="AK142"/>
  <c r="AQ142"/>
  <c r="AS142"/>
  <c r="AU142"/>
  <c r="AX142"/>
  <c r="AZ142"/>
  <c r="BB142"/>
  <c r="BE142"/>
  <c r="BK142"/>
  <c r="BM142"/>
  <c r="BO142"/>
  <c r="BU142"/>
  <c r="BW142"/>
  <c r="BY142"/>
  <c r="CE142"/>
  <c r="CG142"/>
  <c r="CI142"/>
  <c r="CO142"/>
  <c r="CQ142"/>
  <c r="CS142"/>
  <c r="CY142"/>
  <c r="DA142"/>
  <c r="DC142"/>
  <c r="DI142"/>
  <c r="DK142"/>
  <c r="DM142"/>
  <c r="A143"/>
  <c r="B143"/>
  <c r="C143"/>
  <c r="D143"/>
  <c r="E143"/>
  <c r="F143"/>
  <c r="G143"/>
  <c r="H143"/>
  <c r="I143"/>
  <c r="J143"/>
  <c r="K143"/>
  <c r="L143"/>
  <c r="M143"/>
  <c r="N143"/>
  <c r="O143"/>
  <c r="P143"/>
  <c r="Q143"/>
  <c r="R143"/>
  <c r="S143"/>
  <c r="T143"/>
  <c r="U143"/>
  <c r="V143"/>
  <c r="W143"/>
  <c r="X143"/>
  <c r="Y143"/>
  <c r="Z143"/>
  <c r="AA143"/>
  <c r="AC143"/>
  <c r="AF143"/>
  <c r="AH143"/>
  <c r="AK143"/>
  <c r="AQ143"/>
  <c r="AS143"/>
  <c r="AU143"/>
  <c r="AX143"/>
  <c r="AZ143"/>
  <c r="BB143"/>
  <c r="BE143"/>
  <c r="BK143"/>
  <c r="BM143"/>
  <c r="BO143"/>
  <c r="BU143"/>
  <c r="BW143"/>
  <c r="BY143"/>
  <c r="CE143"/>
  <c r="CG143"/>
  <c r="CI143"/>
  <c r="CO143"/>
  <c r="CQ143"/>
  <c r="CS143"/>
  <c r="CY143"/>
  <c r="DA143"/>
  <c r="DC143"/>
  <c r="DI143"/>
  <c r="DK143"/>
  <c r="DM143"/>
  <c r="A144"/>
  <c r="B144"/>
  <c r="C144"/>
  <c r="D144"/>
  <c r="E144"/>
  <c r="F144"/>
  <c r="G144"/>
  <c r="H144"/>
  <c r="I144"/>
  <c r="J144"/>
  <c r="K144"/>
  <c r="L144"/>
  <c r="M144"/>
  <c r="N144"/>
  <c r="O144"/>
  <c r="P144"/>
  <c r="Q144"/>
  <c r="R144"/>
  <c r="S144"/>
  <c r="T144"/>
  <c r="U144"/>
  <c r="V144"/>
  <c r="W144"/>
  <c r="X144"/>
  <c r="Y144"/>
  <c r="Z144"/>
  <c r="AA144"/>
  <c r="AC144"/>
  <c r="AF144"/>
  <c r="AH144"/>
  <c r="AK144"/>
  <c r="AQ144"/>
  <c r="AS144"/>
  <c r="AU144"/>
  <c r="AX144"/>
  <c r="AZ144"/>
  <c r="BB144"/>
  <c r="BE144"/>
  <c r="BK144"/>
  <c r="BM144"/>
  <c r="BO144"/>
  <c r="BU144"/>
  <c r="BW144"/>
  <c r="BY144"/>
  <c r="CE144"/>
  <c r="CG144"/>
  <c r="CI144"/>
  <c r="CO144"/>
  <c r="CQ144"/>
  <c r="CS144"/>
  <c r="CY144"/>
  <c r="DA144"/>
  <c r="DC144"/>
  <c r="DI144"/>
  <c r="DK144"/>
  <c r="DM144"/>
  <c r="A145"/>
  <c r="B145"/>
  <c r="C145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U145"/>
  <c r="V145"/>
  <c r="W145"/>
  <c r="X145"/>
  <c r="Y145"/>
  <c r="Z145"/>
  <c r="AA145"/>
  <c r="AC145"/>
  <c r="AF145"/>
  <c r="AH145"/>
  <c r="AK145"/>
  <c r="AQ145"/>
  <c r="AS145"/>
  <c r="AU145"/>
  <c r="AX145"/>
  <c r="AZ145"/>
  <c r="BB145"/>
  <c r="BE145"/>
  <c r="BK145"/>
  <c r="BM145"/>
  <c r="BO145"/>
  <c r="BU145"/>
  <c r="BW145"/>
  <c r="BY145"/>
  <c r="CE145"/>
  <c r="CG145"/>
  <c r="CI145"/>
  <c r="CO145"/>
  <c r="CQ145"/>
  <c r="CS145"/>
  <c r="CY145"/>
  <c r="DA145"/>
  <c r="DC145"/>
  <c r="DI145"/>
  <c r="DK145"/>
  <c r="DM145"/>
  <c r="A146"/>
  <c r="B146"/>
  <c r="C146"/>
  <c r="D146"/>
  <c r="E146"/>
  <c r="F146"/>
  <c r="G146"/>
  <c r="H146"/>
  <c r="I146"/>
  <c r="J146"/>
  <c r="K146"/>
  <c r="L146"/>
  <c r="M146"/>
  <c r="N146"/>
  <c r="O146"/>
  <c r="P146"/>
  <c r="Q146"/>
  <c r="R146"/>
  <c r="S146"/>
  <c r="T146"/>
  <c r="U146"/>
  <c r="V146"/>
  <c r="W146"/>
  <c r="X146"/>
  <c r="Y146"/>
  <c r="Z146"/>
  <c r="AA146"/>
  <c r="AC146"/>
  <c r="AF146"/>
  <c r="AH146"/>
  <c r="AK146"/>
  <c r="AQ146"/>
  <c r="AS146"/>
  <c r="AU146"/>
  <c r="AX146"/>
  <c r="AZ146"/>
  <c r="BB146"/>
  <c r="BE146"/>
  <c r="BK146"/>
  <c r="BM146"/>
  <c r="BO146"/>
  <c r="BU146"/>
  <c r="BW146"/>
  <c r="BY146"/>
  <c r="CE146"/>
  <c r="CG146"/>
  <c r="CI146"/>
  <c r="CO146"/>
  <c r="CQ146"/>
  <c r="CS146"/>
  <c r="CY146"/>
  <c r="DA146"/>
  <c r="DC146"/>
  <c r="DI146"/>
  <c r="DK146"/>
  <c r="DM146"/>
  <c r="A147"/>
  <c r="B147"/>
  <c r="C147"/>
  <c r="D147"/>
  <c r="E147"/>
  <c r="F147"/>
  <c r="G147"/>
  <c r="H147"/>
  <c r="I147"/>
  <c r="J147"/>
  <c r="K147"/>
  <c r="L147"/>
  <c r="M147"/>
  <c r="N147"/>
  <c r="O147"/>
  <c r="P147"/>
  <c r="Q147"/>
  <c r="R147"/>
  <c r="S147"/>
  <c r="T147"/>
  <c r="U147"/>
  <c r="V147"/>
  <c r="W147"/>
  <c r="X147"/>
  <c r="Y147"/>
  <c r="Z147"/>
  <c r="AA147"/>
  <c r="AC147"/>
  <c r="AF147"/>
  <c r="AH147"/>
  <c r="AK147"/>
  <c r="AQ147"/>
  <c r="AS147"/>
  <c r="AU147"/>
  <c r="AX147"/>
  <c r="AZ147"/>
  <c r="BB147"/>
  <c r="BE147"/>
  <c r="BK147"/>
  <c r="BM147"/>
  <c r="BO147"/>
  <c r="BU147"/>
  <c r="BW147"/>
  <c r="BY147"/>
  <c r="CE147"/>
  <c r="CG147"/>
  <c r="CI147"/>
  <c r="CO147"/>
  <c r="CQ147"/>
  <c r="CS147"/>
  <c r="CY147"/>
  <c r="DA147"/>
  <c r="DC147"/>
  <c r="DI147"/>
  <c r="DK147"/>
  <c r="DM147"/>
  <c r="A148"/>
  <c r="B148"/>
  <c r="C148"/>
  <c r="D148"/>
  <c r="E148"/>
  <c r="F148"/>
  <c r="G148"/>
  <c r="H148"/>
  <c r="I148"/>
  <c r="J148"/>
  <c r="K148"/>
  <c r="L148"/>
  <c r="M148"/>
  <c r="N148"/>
  <c r="O148"/>
  <c r="P148"/>
  <c r="Q148"/>
  <c r="R148"/>
  <c r="S148"/>
  <c r="T148"/>
  <c r="U148"/>
  <c r="V148"/>
  <c r="W148"/>
  <c r="X148"/>
  <c r="Y148"/>
  <c r="Z148"/>
  <c r="AA148"/>
  <c r="AC148"/>
  <c r="AF148"/>
  <c r="AH148"/>
  <c r="AK148"/>
  <c r="AQ148"/>
  <c r="AS148"/>
  <c r="AU148"/>
  <c r="AX148"/>
  <c r="AZ148"/>
  <c r="BB148"/>
  <c r="BE148"/>
  <c r="BK148"/>
  <c r="BM148"/>
  <c r="BO148"/>
  <c r="BU148"/>
  <c r="BW148"/>
  <c r="BY148"/>
  <c r="CE148"/>
  <c r="CG148"/>
  <c r="CI148"/>
  <c r="CO148"/>
  <c r="CQ148"/>
  <c r="CS148"/>
  <c r="CY148"/>
  <c r="DA148"/>
  <c r="DC148"/>
  <c r="DI148"/>
  <c r="DK148"/>
  <c r="DM148"/>
  <c r="A149"/>
  <c r="B149"/>
  <c r="C149"/>
  <c r="D149"/>
  <c r="E149"/>
  <c r="F149"/>
  <c r="G149"/>
  <c r="H149"/>
  <c r="I149"/>
  <c r="J149"/>
  <c r="K149"/>
  <c r="L149"/>
  <c r="M149"/>
  <c r="N149"/>
  <c r="O149"/>
  <c r="P149"/>
  <c r="Q149"/>
  <c r="R149"/>
  <c r="S149"/>
  <c r="T149"/>
  <c r="U149"/>
  <c r="V149"/>
  <c r="W149"/>
  <c r="X149"/>
  <c r="Y149"/>
  <c r="Z149"/>
  <c r="AA149"/>
  <c r="AC149"/>
  <c r="AF149"/>
  <c r="AH149"/>
  <c r="AK149"/>
  <c r="AQ149"/>
  <c r="AS149"/>
  <c r="AU149"/>
  <c r="AX149"/>
  <c r="AZ149"/>
  <c r="BB149"/>
  <c r="BE149"/>
  <c r="BK149"/>
  <c r="BM149"/>
  <c r="BO149"/>
  <c r="BU149"/>
  <c r="BW149"/>
  <c r="BY149"/>
  <c r="CE149"/>
  <c r="CG149"/>
  <c r="CI149"/>
  <c r="CO149"/>
  <c r="CQ149"/>
  <c r="CS149"/>
  <c r="CY149"/>
  <c r="DA149"/>
  <c r="DC149"/>
  <c r="DI149"/>
  <c r="DK149"/>
  <c r="DM149"/>
  <c r="A150"/>
  <c r="B150"/>
  <c r="C150"/>
  <c r="D150"/>
  <c r="E150"/>
  <c r="F150"/>
  <c r="G150"/>
  <c r="H150"/>
  <c r="I150"/>
  <c r="J150"/>
  <c r="K150"/>
  <c r="L150"/>
  <c r="M150"/>
  <c r="N150"/>
  <c r="O150"/>
  <c r="P150"/>
  <c r="Q150"/>
  <c r="R150"/>
  <c r="S150"/>
  <c r="T150"/>
  <c r="U150"/>
  <c r="V150"/>
  <c r="W150"/>
  <c r="X150"/>
  <c r="Y150"/>
  <c r="Z150"/>
  <c r="AA150"/>
  <c r="AC150"/>
  <c r="AF150"/>
  <c r="AH150"/>
  <c r="AK150"/>
  <c r="AQ150"/>
  <c r="AS150"/>
  <c r="AU150"/>
  <c r="AX150"/>
  <c r="AZ150"/>
  <c r="BB150"/>
  <c r="BE150"/>
  <c r="BK150"/>
  <c r="BM150"/>
  <c r="BO150"/>
  <c r="BU150"/>
  <c r="BW150"/>
  <c r="BY150"/>
  <c r="CE150"/>
  <c r="CG150"/>
  <c r="CI150"/>
  <c r="CO150"/>
  <c r="CQ150"/>
  <c r="CS150"/>
  <c r="CY150"/>
  <c r="DA150"/>
  <c r="DC150"/>
  <c r="DI150"/>
  <c r="DK150"/>
  <c r="DM150"/>
  <c r="A151"/>
  <c r="B151"/>
  <c r="C151"/>
  <c r="D151"/>
  <c r="E151"/>
  <c r="F151"/>
  <c r="G151"/>
  <c r="H151"/>
  <c r="I151"/>
  <c r="J151"/>
  <c r="K151"/>
  <c r="L151"/>
  <c r="M151"/>
  <c r="N151"/>
  <c r="O151"/>
  <c r="P151"/>
  <c r="Q151"/>
  <c r="R151"/>
  <c r="S151"/>
  <c r="T151"/>
  <c r="U151"/>
  <c r="V151"/>
  <c r="W151"/>
  <c r="X151"/>
  <c r="Y151"/>
  <c r="Z151"/>
  <c r="AA151"/>
  <c r="AC151"/>
  <c r="AF151"/>
  <c r="AH151"/>
  <c r="AK151"/>
  <c r="AQ151"/>
  <c r="AS151"/>
  <c r="AU151"/>
  <c r="AX151"/>
  <c r="AZ151"/>
  <c r="BB151"/>
  <c r="BE151"/>
  <c r="BK151"/>
  <c r="BM151"/>
  <c r="BO151"/>
  <c r="BU151"/>
  <c r="BW151"/>
  <c r="BY151"/>
  <c r="CE151"/>
  <c r="CG151"/>
  <c r="CI151"/>
  <c r="CO151"/>
  <c r="CQ151"/>
  <c r="CS151"/>
  <c r="CY151"/>
  <c r="DA151"/>
  <c r="DC151"/>
  <c r="DI151"/>
  <c r="DK151"/>
  <c r="DM151"/>
  <c r="A152"/>
  <c r="B152"/>
  <c r="C152"/>
  <c r="D152"/>
  <c r="E152"/>
  <c r="F152"/>
  <c r="G152"/>
  <c r="H152"/>
  <c r="I152"/>
  <c r="J152"/>
  <c r="K152"/>
  <c r="L152"/>
  <c r="M152"/>
  <c r="N152"/>
  <c r="O152"/>
  <c r="P152"/>
  <c r="Q152"/>
  <c r="R152"/>
  <c r="S152"/>
  <c r="T152"/>
  <c r="U152"/>
  <c r="V152"/>
  <c r="W152"/>
  <c r="X152"/>
  <c r="Y152"/>
  <c r="Z152"/>
  <c r="AA152"/>
  <c r="AC152"/>
  <c r="AF152"/>
  <c r="AH152"/>
  <c r="AK152"/>
  <c r="AQ152"/>
  <c r="AS152"/>
  <c r="AU152"/>
  <c r="AX152"/>
  <c r="AZ152"/>
  <c r="BB152"/>
  <c r="BE152"/>
  <c r="BK152"/>
  <c r="BM152"/>
  <c r="BO152"/>
  <c r="BU152"/>
  <c r="BW152"/>
  <c r="BY152"/>
  <c r="CE152"/>
  <c r="CG152"/>
  <c r="CI152"/>
  <c r="CO152"/>
  <c r="CQ152"/>
  <c r="CS152"/>
  <c r="CY152"/>
  <c r="DA152"/>
  <c r="DC152"/>
  <c r="DI152"/>
  <c r="DK152"/>
  <c r="DM152"/>
  <c r="A153"/>
  <c r="B153"/>
  <c r="C153"/>
  <c r="D153"/>
  <c r="E153"/>
  <c r="F153"/>
  <c r="G153"/>
  <c r="H153"/>
  <c r="I153"/>
  <c r="J153"/>
  <c r="K153"/>
  <c r="L153"/>
  <c r="M153"/>
  <c r="N153"/>
  <c r="O153"/>
  <c r="P153"/>
  <c r="Q153"/>
  <c r="R153"/>
  <c r="S153"/>
  <c r="T153"/>
  <c r="U153"/>
  <c r="V153"/>
  <c r="W153"/>
  <c r="X153"/>
  <c r="Y153"/>
  <c r="Z153"/>
  <c r="AA153"/>
  <c r="AC153"/>
  <c r="AF153"/>
  <c r="AH153"/>
  <c r="AK153"/>
  <c r="AQ153"/>
  <c r="AS153"/>
  <c r="AU153"/>
  <c r="AX153"/>
  <c r="AZ153"/>
  <c r="BB153"/>
  <c r="BE153"/>
  <c r="BK153"/>
  <c r="BM153"/>
  <c r="BO153"/>
  <c r="BU153"/>
  <c r="BW153"/>
  <c r="BY153"/>
  <c r="CE153"/>
  <c r="CG153"/>
  <c r="CI153"/>
  <c r="CO153"/>
  <c r="CQ153"/>
  <c r="CS153"/>
  <c r="CY153"/>
  <c r="DA153"/>
  <c r="DC153"/>
  <c r="DI153"/>
  <c r="DK153"/>
  <c r="DM153"/>
  <c r="A154"/>
  <c r="B154"/>
  <c r="C154"/>
  <c r="D154"/>
  <c r="E154"/>
  <c r="F154"/>
  <c r="G154"/>
  <c r="H154"/>
  <c r="I154"/>
  <c r="J154"/>
  <c r="K154"/>
  <c r="L154"/>
  <c r="M154"/>
  <c r="N154"/>
  <c r="O154"/>
  <c r="P154"/>
  <c r="Q154"/>
  <c r="R154"/>
  <c r="S154"/>
  <c r="T154"/>
  <c r="U154"/>
  <c r="V154"/>
  <c r="W154"/>
  <c r="X154"/>
  <c r="Y154"/>
  <c r="Z154"/>
  <c r="AA154"/>
  <c r="AC154"/>
  <c r="AF154"/>
  <c r="AH154"/>
  <c r="AK154"/>
  <c r="AQ154"/>
  <c r="AS154"/>
  <c r="AU154"/>
  <c r="AX154"/>
  <c r="AZ154"/>
  <c r="BB154"/>
  <c r="BE154"/>
  <c r="BK154"/>
  <c r="BM154"/>
  <c r="BO154"/>
  <c r="BU154"/>
  <c r="BW154"/>
  <c r="BY154"/>
  <c r="CE154"/>
  <c r="CG154"/>
  <c r="CI154"/>
  <c r="CO154"/>
  <c r="CQ154"/>
  <c r="CS154"/>
  <c r="CY154"/>
  <c r="DA154"/>
  <c r="DC154"/>
  <c r="DI154"/>
  <c r="DK154"/>
  <c r="DM154"/>
  <c r="A155"/>
  <c r="B155"/>
  <c r="C155"/>
  <c r="D155"/>
  <c r="E155"/>
  <c r="F155"/>
  <c r="G155"/>
  <c r="H155"/>
  <c r="I155"/>
  <c r="J155"/>
  <c r="K155"/>
  <c r="L155"/>
  <c r="M155"/>
  <c r="N155"/>
  <c r="O155"/>
  <c r="P155"/>
  <c r="Q155"/>
  <c r="R155"/>
  <c r="S155"/>
  <c r="T155"/>
  <c r="U155"/>
  <c r="V155"/>
  <c r="W155"/>
  <c r="X155"/>
  <c r="Y155"/>
  <c r="Z155"/>
  <c r="AA155"/>
  <c r="AC155"/>
  <c r="AF155"/>
  <c r="AH155"/>
  <c r="AK155"/>
  <c r="AQ155"/>
  <c r="AS155"/>
  <c r="AU155"/>
  <c r="AX155"/>
  <c r="AZ155"/>
  <c r="BB155"/>
  <c r="BE155"/>
  <c r="BK155"/>
  <c r="BM155"/>
  <c r="BO155"/>
  <c r="BU155"/>
  <c r="BW155"/>
  <c r="BY155"/>
  <c r="CE155"/>
  <c r="CG155"/>
  <c r="CI155"/>
  <c r="CO155"/>
  <c r="CQ155"/>
  <c r="CS155"/>
  <c r="CY155"/>
  <c r="DA155"/>
  <c r="DC155"/>
  <c r="DI155"/>
  <c r="DK155"/>
  <c r="DM155"/>
  <c r="A156"/>
  <c r="B156"/>
  <c r="C156"/>
  <c r="D156"/>
  <c r="E156"/>
  <c r="F156"/>
  <c r="G156"/>
  <c r="H156"/>
  <c r="I156"/>
  <c r="J156"/>
  <c r="K156"/>
  <c r="L156"/>
  <c r="M156"/>
  <c r="N156"/>
  <c r="O156"/>
  <c r="P156"/>
  <c r="Q156"/>
  <c r="R156"/>
  <c r="S156"/>
  <c r="T156"/>
  <c r="U156"/>
  <c r="V156"/>
  <c r="W156"/>
  <c r="X156"/>
  <c r="Y156"/>
  <c r="Z156"/>
  <c r="AA156"/>
  <c r="AC156"/>
  <c r="AF156"/>
  <c r="AH156"/>
  <c r="AK156"/>
  <c r="AQ156"/>
  <c r="AS156"/>
  <c r="AU156"/>
  <c r="AX156"/>
  <c r="AZ156"/>
  <c r="BB156"/>
  <c r="BE156"/>
  <c r="BK156"/>
  <c r="BM156"/>
  <c r="BO156"/>
  <c r="BU156"/>
  <c r="BW156"/>
  <c r="BY156"/>
  <c r="CE156"/>
  <c r="CG156"/>
  <c r="CI156"/>
  <c r="CO156"/>
  <c r="CQ156"/>
  <c r="CS156"/>
  <c r="CY156"/>
  <c r="DA156"/>
  <c r="DC156"/>
  <c r="DI156"/>
  <c r="DK156"/>
  <c r="DM156"/>
  <c r="A157"/>
  <c r="B157"/>
  <c r="C157"/>
  <c r="D157"/>
  <c r="E157"/>
  <c r="F157"/>
  <c r="G157"/>
  <c r="H157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C157"/>
  <c r="AF157"/>
  <c r="AH157"/>
  <c r="AK157"/>
  <c r="AQ157"/>
  <c r="AS157"/>
  <c r="AU157"/>
  <c r="AX157"/>
  <c r="AZ157"/>
  <c r="BB157"/>
  <c r="BE157"/>
  <c r="BK157"/>
  <c r="BM157"/>
  <c r="BO157"/>
  <c r="BU157"/>
  <c r="BW157"/>
  <c r="BY157"/>
  <c r="CE157"/>
  <c r="CG157"/>
  <c r="CI157"/>
  <c r="CO157"/>
  <c r="CQ157"/>
  <c r="CS157"/>
  <c r="CY157"/>
  <c r="DA157"/>
  <c r="DC157"/>
  <c r="DI157"/>
  <c r="DK157"/>
  <c r="DM157"/>
  <c r="A158"/>
  <c r="B158"/>
  <c r="C158"/>
  <c r="D158"/>
  <c r="E158"/>
  <c r="F158"/>
  <c r="G158"/>
  <c r="H158"/>
  <c r="I158"/>
  <c r="J158"/>
  <c r="K158"/>
  <c r="L158"/>
  <c r="M158"/>
  <c r="N158"/>
  <c r="O158"/>
  <c r="P158"/>
  <c r="Q158"/>
  <c r="R158"/>
  <c r="S158"/>
  <c r="T158"/>
  <c r="U158"/>
  <c r="V158"/>
  <c r="W158"/>
  <c r="X158"/>
  <c r="Y158"/>
  <c r="Z158"/>
  <c r="AA158"/>
  <c r="AC158"/>
  <c r="AF158"/>
  <c r="AH158"/>
  <c r="AK158"/>
  <c r="AQ158"/>
  <c r="AS158"/>
  <c r="AU158"/>
  <c r="AX158"/>
  <c r="AZ158"/>
  <c r="BB158"/>
  <c r="BE158"/>
  <c r="BK158"/>
  <c r="BM158"/>
  <c r="BO158"/>
  <c r="BU158"/>
  <c r="BW158"/>
  <c r="BY158"/>
  <c r="CE158"/>
  <c r="CG158"/>
  <c r="CI158"/>
  <c r="CO158"/>
  <c r="CQ158"/>
  <c r="CS158"/>
  <c r="CY158"/>
  <c r="DA158"/>
  <c r="DC158"/>
  <c r="DI158"/>
  <c r="DK158"/>
  <c r="DM158"/>
  <c r="A159"/>
  <c r="B159"/>
  <c r="C159"/>
  <c r="D159"/>
  <c r="E159"/>
  <c r="F159"/>
  <c r="G159"/>
  <c r="H159"/>
  <c r="I159"/>
  <c r="J159"/>
  <c r="K159"/>
  <c r="L159"/>
  <c r="M159"/>
  <c r="N159"/>
  <c r="O159"/>
  <c r="P159"/>
  <c r="Q159"/>
  <c r="R159"/>
  <c r="S159"/>
  <c r="T159"/>
  <c r="U159"/>
  <c r="V159"/>
  <c r="W159"/>
  <c r="X159"/>
  <c r="Y159"/>
  <c r="Z159"/>
  <c r="AA159"/>
  <c r="AC159"/>
  <c r="AF159"/>
  <c r="AH159"/>
  <c r="AK159"/>
  <c r="AQ159"/>
  <c r="AS159"/>
  <c r="AU159"/>
  <c r="AX159"/>
  <c r="AZ159"/>
  <c r="BB159"/>
  <c r="BE159"/>
  <c r="BK159"/>
  <c r="BM159"/>
  <c r="BO159"/>
  <c r="BU159"/>
  <c r="BW159"/>
  <c r="BY159"/>
  <c r="CE159"/>
  <c r="CG159"/>
  <c r="CI159"/>
  <c r="CO159"/>
  <c r="CQ159"/>
  <c r="CS159"/>
  <c r="CY159"/>
  <c r="DA159"/>
  <c r="DC159"/>
  <c r="DI159"/>
  <c r="DK159"/>
  <c r="DM159"/>
  <c r="A160"/>
  <c r="B160"/>
  <c r="C160"/>
  <c r="D160"/>
  <c r="E160"/>
  <c r="F160"/>
  <c r="G160"/>
  <c r="H160"/>
  <c r="I160"/>
  <c r="J160"/>
  <c r="K160"/>
  <c r="L160"/>
  <c r="M160"/>
  <c r="N160"/>
  <c r="O160"/>
  <c r="P160"/>
  <c r="Q160"/>
  <c r="R160"/>
  <c r="S160"/>
  <c r="T160"/>
  <c r="U160"/>
  <c r="V160"/>
  <c r="W160"/>
  <c r="X160"/>
  <c r="Y160"/>
  <c r="Z160"/>
  <c r="AA160"/>
  <c r="AC160"/>
  <c r="AF160"/>
  <c r="AH160"/>
  <c r="AK160"/>
  <c r="AQ160"/>
  <c r="AS160"/>
  <c r="AU160"/>
  <c r="AX160"/>
  <c r="AZ160"/>
  <c r="BB160"/>
  <c r="BE160"/>
  <c r="BK160"/>
  <c r="BM160"/>
  <c r="BO160"/>
  <c r="BU160"/>
  <c r="BW160"/>
  <c r="BY160"/>
  <c r="CE160"/>
  <c r="CG160"/>
  <c r="CI160"/>
  <c r="CO160"/>
  <c r="CQ160"/>
  <c r="CS160"/>
  <c r="CY160"/>
  <c r="DA160"/>
  <c r="DC160"/>
  <c r="DI160"/>
  <c r="DK160"/>
  <c r="DM160"/>
  <c r="A161"/>
  <c r="B161"/>
  <c r="C161"/>
  <c r="D161"/>
  <c r="E161"/>
  <c r="F161"/>
  <c r="G161"/>
  <c r="H161"/>
  <c r="I161"/>
  <c r="J161"/>
  <c r="K161"/>
  <c r="L161"/>
  <c r="M161"/>
  <c r="N161"/>
  <c r="O161"/>
  <c r="P161"/>
  <c r="Q161"/>
  <c r="R161"/>
  <c r="S161"/>
  <c r="T161"/>
  <c r="U161"/>
  <c r="V161"/>
  <c r="W161"/>
  <c r="X161"/>
  <c r="Y161"/>
  <c r="Z161"/>
  <c r="AA161"/>
  <c r="AC161"/>
  <c r="AF161"/>
  <c r="AH161"/>
  <c r="AK161"/>
  <c r="AQ161"/>
  <c r="AS161"/>
  <c r="AU161"/>
  <c r="AX161"/>
  <c r="AZ161"/>
  <c r="BB161"/>
  <c r="BE161"/>
  <c r="BK161"/>
  <c r="BM161"/>
  <c r="BO161"/>
  <c r="BU161"/>
  <c r="BW161"/>
  <c r="BY161"/>
  <c r="CE161"/>
  <c r="CG161"/>
  <c r="CI161"/>
  <c r="CO161"/>
  <c r="CQ161"/>
  <c r="CS161"/>
  <c r="CY161"/>
  <c r="DA161"/>
  <c r="DC161"/>
  <c r="DI161"/>
  <c r="DK161"/>
  <c r="DM161"/>
  <c r="A162"/>
  <c r="B162"/>
  <c r="C162"/>
  <c r="D162"/>
  <c r="E162"/>
  <c r="F162"/>
  <c r="G162"/>
  <c r="H162"/>
  <c r="I162"/>
  <c r="J162"/>
  <c r="K162"/>
  <c r="L162"/>
  <c r="M162"/>
  <c r="N162"/>
  <c r="O162"/>
  <c r="P162"/>
  <c r="Q162"/>
  <c r="R162"/>
  <c r="S162"/>
  <c r="T162"/>
  <c r="U162"/>
  <c r="V162"/>
  <c r="W162"/>
  <c r="X162"/>
  <c r="Y162"/>
  <c r="Z162"/>
  <c r="AA162"/>
  <c r="AC162"/>
  <c r="AF162"/>
  <c r="AH162"/>
  <c r="AK162"/>
  <c r="AQ162"/>
  <c r="AS162"/>
  <c r="AU162"/>
  <c r="AX162"/>
  <c r="AZ162"/>
  <c r="BB162"/>
  <c r="BE162"/>
  <c r="BK162"/>
  <c r="BM162"/>
  <c r="BO162"/>
  <c r="BU162"/>
  <c r="BW162"/>
  <c r="BY162"/>
  <c r="CE162"/>
  <c r="CG162"/>
  <c r="CI162"/>
  <c r="CO162"/>
  <c r="CQ162"/>
  <c r="CS162"/>
  <c r="CY162"/>
  <c r="DA162"/>
  <c r="DC162"/>
  <c r="DI162"/>
  <c r="DK162"/>
  <c r="DM162"/>
  <c r="A163"/>
  <c r="B163"/>
  <c r="C163"/>
  <c r="D163"/>
  <c r="E163"/>
  <c r="F163"/>
  <c r="G163"/>
  <c r="H163"/>
  <c r="I163"/>
  <c r="J163"/>
  <c r="K163"/>
  <c r="L163"/>
  <c r="M163"/>
  <c r="N163"/>
  <c r="O163"/>
  <c r="P163"/>
  <c r="Q163"/>
  <c r="R163"/>
  <c r="S163"/>
  <c r="T163"/>
  <c r="U163"/>
  <c r="V163"/>
  <c r="W163"/>
  <c r="X163"/>
  <c r="Y163"/>
  <c r="Z163"/>
  <c r="AA163"/>
  <c r="AC163"/>
  <c r="AF163"/>
  <c r="AH163"/>
  <c r="AK163"/>
  <c r="AQ163"/>
  <c r="AS163"/>
  <c r="AU163"/>
  <c r="AX163"/>
  <c r="AZ163"/>
  <c r="BB163"/>
  <c r="BE163"/>
  <c r="BK163"/>
  <c r="BM163"/>
  <c r="BO163"/>
  <c r="BU163"/>
  <c r="BW163"/>
  <c r="BY163"/>
  <c r="CE163"/>
  <c r="CG163"/>
  <c r="CI163"/>
  <c r="CO163"/>
  <c r="CQ163"/>
  <c r="CS163"/>
  <c r="CY163"/>
  <c r="DA163"/>
  <c r="DC163"/>
  <c r="DI163"/>
  <c r="DK163"/>
  <c r="DM163"/>
  <c r="A164"/>
  <c r="B164"/>
  <c r="C164"/>
  <c r="D164"/>
  <c r="E164"/>
  <c r="F164"/>
  <c r="G164"/>
  <c r="H164"/>
  <c r="I164"/>
  <c r="J164"/>
  <c r="K164"/>
  <c r="L164"/>
  <c r="M164"/>
  <c r="N164"/>
  <c r="O164"/>
  <c r="P164"/>
  <c r="Q164"/>
  <c r="R164"/>
  <c r="S164"/>
  <c r="T164"/>
  <c r="U164"/>
  <c r="V164"/>
  <c r="W164"/>
  <c r="X164"/>
  <c r="Y164"/>
  <c r="Z164"/>
  <c r="AA164"/>
  <c r="AC164"/>
  <c r="AF164"/>
  <c r="AH164"/>
  <c r="AK164"/>
  <c r="AQ164"/>
  <c r="AS164"/>
  <c r="AU164"/>
  <c r="AX164"/>
  <c r="AZ164"/>
  <c r="BB164"/>
  <c r="BE164"/>
  <c r="BK164"/>
  <c r="BM164"/>
  <c r="BO164"/>
  <c r="BU164"/>
  <c r="BW164"/>
  <c r="BY164"/>
  <c r="CE164"/>
  <c r="CG164"/>
  <c r="CI164"/>
  <c r="CO164"/>
  <c r="CQ164"/>
  <c r="CS164"/>
  <c r="CY164"/>
  <c r="DA164"/>
  <c r="DC164"/>
  <c r="DI164"/>
  <c r="DK164"/>
  <c r="DM164"/>
  <c r="A165"/>
  <c r="B165"/>
  <c r="C165"/>
  <c r="D165"/>
  <c r="E165"/>
  <c r="F165"/>
  <c r="G165"/>
  <c r="H165"/>
  <c r="I165"/>
  <c r="J165"/>
  <c r="K165"/>
  <c r="L165"/>
  <c r="M165"/>
  <c r="N165"/>
  <c r="O165"/>
  <c r="P165"/>
  <c r="Q165"/>
  <c r="R165"/>
  <c r="S165"/>
  <c r="T165"/>
  <c r="U165"/>
  <c r="V165"/>
  <c r="W165"/>
  <c r="X165"/>
  <c r="Y165"/>
  <c r="Z165"/>
  <c r="AA165"/>
  <c r="AC165"/>
  <c r="AF165"/>
  <c r="AH165"/>
  <c r="AK165"/>
  <c r="AQ165"/>
  <c r="AS165"/>
  <c r="AU165"/>
  <c r="AX165"/>
  <c r="AZ165"/>
  <c r="BB165"/>
  <c r="BE165"/>
  <c r="BK165"/>
  <c r="BM165"/>
  <c r="BO165"/>
  <c r="BU165"/>
  <c r="BW165"/>
  <c r="BY165"/>
  <c r="CE165"/>
  <c r="CG165"/>
  <c r="CI165"/>
  <c r="CO165"/>
  <c r="CQ165"/>
  <c r="CS165"/>
  <c r="CY165"/>
  <c r="DA165"/>
  <c r="DC165"/>
  <c r="DI165"/>
  <c r="DK165"/>
  <c r="DM165"/>
  <c r="A166"/>
  <c r="B166"/>
  <c r="C166"/>
  <c r="D166"/>
  <c r="E166"/>
  <c r="F166"/>
  <c r="G166"/>
  <c r="H166"/>
  <c r="I166"/>
  <c r="J166"/>
  <c r="K166"/>
  <c r="L166"/>
  <c r="M166"/>
  <c r="N166"/>
  <c r="O166"/>
  <c r="P166"/>
  <c r="Q166"/>
  <c r="R166"/>
  <c r="S166"/>
  <c r="T166"/>
  <c r="U166"/>
  <c r="V166"/>
  <c r="W166"/>
  <c r="X166"/>
  <c r="Y166"/>
  <c r="Z166"/>
  <c r="AA166"/>
  <c r="AC166"/>
  <c r="AF166"/>
  <c r="AH166"/>
  <c r="AK166"/>
  <c r="AQ166"/>
  <c r="AS166"/>
  <c r="AU166"/>
  <c r="AX166"/>
  <c r="AZ166"/>
  <c r="BB166"/>
  <c r="BE166"/>
  <c r="BK166"/>
  <c r="BM166"/>
  <c r="BO166"/>
  <c r="BU166"/>
  <c r="BW166"/>
  <c r="BY166"/>
  <c r="CE166"/>
  <c r="CG166"/>
  <c r="CI166"/>
  <c r="CO166"/>
  <c r="CQ166"/>
  <c r="CS166"/>
  <c r="CY166"/>
  <c r="DA166"/>
  <c r="DC166"/>
  <c r="DI166"/>
  <c r="DK166"/>
  <c r="DM166"/>
  <c r="A167"/>
  <c r="B167"/>
  <c r="C167"/>
  <c r="D167"/>
  <c r="E167"/>
  <c r="F167"/>
  <c r="G167"/>
  <c r="H167"/>
  <c r="I167"/>
  <c r="J167"/>
  <c r="K167"/>
  <c r="L167"/>
  <c r="M167"/>
  <c r="N167"/>
  <c r="O167"/>
  <c r="P167"/>
  <c r="Q167"/>
  <c r="R167"/>
  <c r="S167"/>
  <c r="T167"/>
  <c r="U167"/>
  <c r="V167"/>
  <c r="W167"/>
  <c r="X167"/>
  <c r="Y167"/>
  <c r="Z167"/>
  <c r="AA167"/>
  <c r="AC167"/>
  <c r="AF167"/>
  <c r="AJ167" s="1"/>
  <c r="AH167"/>
  <c r="AK167"/>
  <c r="AQ167"/>
  <c r="AS167"/>
  <c r="AU167"/>
  <c r="AX167"/>
  <c r="AZ167"/>
  <c r="BB167"/>
  <c r="BE167"/>
  <c r="BK167"/>
  <c r="BM167"/>
  <c r="BO167"/>
  <c r="BU167"/>
  <c r="BW167"/>
  <c r="BY167"/>
  <c r="CE167"/>
  <c r="CG167"/>
  <c r="CI167"/>
  <c r="CO167"/>
  <c r="CQ167"/>
  <c r="CS167"/>
  <c r="CY167"/>
  <c r="DA167"/>
  <c r="DC167"/>
  <c r="DI167"/>
  <c r="DK167"/>
  <c r="DM167"/>
  <c r="A168"/>
  <c r="B168"/>
  <c r="C168"/>
  <c r="D168"/>
  <c r="E168"/>
  <c r="F168"/>
  <c r="G168"/>
  <c r="H168"/>
  <c r="I168"/>
  <c r="J168"/>
  <c r="K168"/>
  <c r="L168"/>
  <c r="M168"/>
  <c r="N168"/>
  <c r="O168"/>
  <c r="P168"/>
  <c r="Q168"/>
  <c r="R168"/>
  <c r="S168"/>
  <c r="T168"/>
  <c r="U168"/>
  <c r="V168"/>
  <c r="W168"/>
  <c r="X168"/>
  <c r="Y168"/>
  <c r="Z168"/>
  <c r="AA168"/>
  <c r="AC168"/>
  <c r="AF168"/>
  <c r="AH168"/>
  <c r="AK168"/>
  <c r="AQ168"/>
  <c r="AS168"/>
  <c r="AU168"/>
  <c r="AX168"/>
  <c r="AZ168"/>
  <c r="BB168"/>
  <c r="BE168"/>
  <c r="BK168"/>
  <c r="BM168"/>
  <c r="BO168"/>
  <c r="BU168"/>
  <c r="BW168"/>
  <c r="BY168"/>
  <c r="CE168"/>
  <c r="CG168"/>
  <c r="CI168"/>
  <c r="CO168"/>
  <c r="CQ168"/>
  <c r="CS168"/>
  <c r="CY168"/>
  <c r="DA168"/>
  <c r="DC168"/>
  <c r="DI168"/>
  <c r="DK168"/>
  <c r="DM168"/>
  <c r="A169"/>
  <c r="B169"/>
  <c r="C169"/>
  <c r="D169"/>
  <c r="E169"/>
  <c r="F169"/>
  <c r="G169"/>
  <c r="H169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C169"/>
  <c r="AF169"/>
  <c r="AH169"/>
  <c r="AK169"/>
  <c r="AQ169"/>
  <c r="AS169"/>
  <c r="AU169"/>
  <c r="AX169"/>
  <c r="AZ169"/>
  <c r="BB169"/>
  <c r="BE169"/>
  <c r="BK169"/>
  <c r="BM169"/>
  <c r="BO169"/>
  <c r="BU169"/>
  <c r="BW169"/>
  <c r="BY169"/>
  <c r="CE169"/>
  <c r="CG169"/>
  <c r="CI169"/>
  <c r="CO169"/>
  <c r="CQ169"/>
  <c r="CS169"/>
  <c r="CY169"/>
  <c r="DA169"/>
  <c r="DC169"/>
  <c r="DI169"/>
  <c r="DK169"/>
  <c r="DM169"/>
  <c r="A170"/>
  <c r="B170"/>
  <c r="C170"/>
  <c r="D170"/>
  <c r="E170"/>
  <c r="F170"/>
  <c r="G170"/>
  <c r="H170"/>
  <c r="I170"/>
  <c r="J170"/>
  <c r="K170"/>
  <c r="L170"/>
  <c r="M170"/>
  <c r="N170"/>
  <c r="O170"/>
  <c r="P170"/>
  <c r="Q170"/>
  <c r="R170"/>
  <c r="S170"/>
  <c r="T170"/>
  <c r="U170"/>
  <c r="V170"/>
  <c r="W170"/>
  <c r="X170"/>
  <c r="Y170"/>
  <c r="Z170"/>
  <c r="AA170"/>
  <c r="AC170"/>
  <c r="AF170"/>
  <c r="AH170"/>
  <c r="AK170"/>
  <c r="AQ170"/>
  <c r="AS170"/>
  <c r="AU170"/>
  <c r="AX170"/>
  <c r="AZ170"/>
  <c r="BB170"/>
  <c r="BE170"/>
  <c r="BK170"/>
  <c r="BM170"/>
  <c r="BO170"/>
  <c r="BU170"/>
  <c r="BW170"/>
  <c r="BY170"/>
  <c r="CE170"/>
  <c r="CG170"/>
  <c r="CI170"/>
  <c r="CO170"/>
  <c r="CQ170"/>
  <c r="CS170"/>
  <c r="CY170"/>
  <c r="DA170"/>
  <c r="DC170"/>
  <c r="DI170"/>
  <c r="DK170"/>
  <c r="DM170"/>
  <c r="A171"/>
  <c r="B171"/>
  <c r="C171"/>
  <c r="D171"/>
  <c r="E171"/>
  <c r="F171"/>
  <c r="G171"/>
  <c r="H171"/>
  <c r="I171"/>
  <c r="J171"/>
  <c r="K171"/>
  <c r="L171"/>
  <c r="M171"/>
  <c r="N171"/>
  <c r="O171"/>
  <c r="P171"/>
  <c r="Q171"/>
  <c r="R171"/>
  <c r="S171"/>
  <c r="T171"/>
  <c r="U171"/>
  <c r="V171"/>
  <c r="W171"/>
  <c r="X171"/>
  <c r="Y171"/>
  <c r="Z171"/>
  <c r="AA171"/>
  <c r="AC171"/>
  <c r="AF171"/>
  <c r="AH171"/>
  <c r="AK171"/>
  <c r="AQ171"/>
  <c r="AS171"/>
  <c r="AU171"/>
  <c r="AX171"/>
  <c r="AZ171"/>
  <c r="BB171"/>
  <c r="BE171"/>
  <c r="BK171"/>
  <c r="BM171"/>
  <c r="BO171"/>
  <c r="BU171"/>
  <c r="BW171"/>
  <c r="BY171"/>
  <c r="CE171"/>
  <c r="CG171"/>
  <c r="CI171"/>
  <c r="CO171"/>
  <c r="CQ171"/>
  <c r="CS171"/>
  <c r="CY171"/>
  <c r="DA171"/>
  <c r="DC171"/>
  <c r="DI171"/>
  <c r="DK171"/>
  <c r="DM171"/>
  <c r="A172"/>
  <c r="B172"/>
  <c r="C172"/>
  <c r="D172"/>
  <c r="E172"/>
  <c r="F172"/>
  <c r="G172"/>
  <c r="H172"/>
  <c r="I172"/>
  <c r="J172"/>
  <c r="K172"/>
  <c r="L172"/>
  <c r="M172"/>
  <c r="N172"/>
  <c r="O172"/>
  <c r="P172"/>
  <c r="Q172"/>
  <c r="R172"/>
  <c r="S172"/>
  <c r="T172"/>
  <c r="U172"/>
  <c r="V172"/>
  <c r="W172"/>
  <c r="X172"/>
  <c r="Y172"/>
  <c r="Z172"/>
  <c r="AA172"/>
  <c r="AC172"/>
  <c r="AF172"/>
  <c r="AH172"/>
  <c r="AK172"/>
  <c r="AQ172"/>
  <c r="AS172"/>
  <c r="AU172"/>
  <c r="AX172"/>
  <c r="AZ172"/>
  <c r="BB172"/>
  <c r="BE172"/>
  <c r="BK172"/>
  <c r="BM172"/>
  <c r="BO172"/>
  <c r="BU172"/>
  <c r="BW172"/>
  <c r="BY172"/>
  <c r="CE172"/>
  <c r="CG172"/>
  <c r="CI172"/>
  <c r="CO172"/>
  <c r="CQ172"/>
  <c r="CS172"/>
  <c r="CY172"/>
  <c r="DA172"/>
  <c r="DC172"/>
  <c r="DI172"/>
  <c r="DK172"/>
  <c r="DM172"/>
  <c r="A173"/>
  <c r="B173"/>
  <c r="C173"/>
  <c r="D173"/>
  <c r="E173"/>
  <c r="F173"/>
  <c r="G173"/>
  <c r="H173"/>
  <c r="I173"/>
  <c r="J173"/>
  <c r="K173"/>
  <c r="L173"/>
  <c r="M173"/>
  <c r="N173"/>
  <c r="O173"/>
  <c r="P173"/>
  <c r="Q173"/>
  <c r="R173"/>
  <c r="S173"/>
  <c r="T173"/>
  <c r="U173"/>
  <c r="V173"/>
  <c r="W173"/>
  <c r="X173"/>
  <c r="Y173"/>
  <c r="Z173"/>
  <c r="AA173"/>
  <c r="AC173"/>
  <c r="AF173"/>
  <c r="AH173"/>
  <c r="AK173"/>
  <c r="AQ173"/>
  <c r="AS173"/>
  <c r="AU173"/>
  <c r="AX173"/>
  <c r="AZ173"/>
  <c r="BB173"/>
  <c r="BE173"/>
  <c r="BK173"/>
  <c r="BM173"/>
  <c r="BO173"/>
  <c r="BU173"/>
  <c r="BW173"/>
  <c r="BY173"/>
  <c r="CE173"/>
  <c r="CG173"/>
  <c r="CI173"/>
  <c r="CO173"/>
  <c r="CQ173"/>
  <c r="CS173"/>
  <c r="CY173"/>
  <c r="DA173"/>
  <c r="DC173"/>
  <c r="DI173"/>
  <c r="DK173"/>
  <c r="DM173"/>
  <c r="A174"/>
  <c r="B174"/>
  <c r="C174"/>
  <c r="D174"/>
  <c r="E174"/>
  <c r="F174"/>
  <c r="G174"/>
  <c r="H174"/>
  <c r="I174"/>
  <c r="J174"/>
  <c r="K174"/>
  <c r="L174"/>
  <c r="M174"/>
  <c r="N174"/>
  <c r="O174"/>
  <c r="P174"/>
  <c r="Q174"/>
  <c r="R174"/>
  <c r="S174"/>
  <c r="T174"/>
  <c r="U174"/>
  <c r="V174"/>
  <c r="W174"/>
  <c r="X174"/>
  <c r="Y174"/>
  <c r="Z174"/>
  <c r="AA174"/>
  <c r="AC174"/>
  <c r="AF174"/>
  <c r="AH174"/>
  <c r="AK174"/>
  <c r="AQ174"/>
  <c r="AS174"/>
  <c r="AU174"/>
  <c r="AX174"/>
  <c r="AZ174"/>
  <c r="BB174"/>
  <c r="BE174"/>
  <c r="BK174"/>
  <c r="BM174"/>
  <c r="BO174"/>
  <c r="BU174"/>
  <c r="BW174"/>
  <c r="BY174"/>
  <c r="CE174"/>
  <c r="CG174"/>
  <c r="CI174"/>
  <c r="CO174"/>
  <c r="CQ174"/>
  <c r="CS174"/>
  <c r="CY174"/>
  <c r="DA174"/>
  <c r="DC174"/>
  <c r="DI174"/>
  <c r="DK174"/>
  <c r="DM174"/>
  <c r="A175"/>
  <c r="B175"/>
  <c r="C175"/>
  <c r="D175"/>
  <c r="E175"/>
  <c r="F175"/>
  <c r="G175"/>
  <c r="H175"/>
  <c r="I175"/>
  <c r="J175"/>
  <c r="K175"/>
  <c r="L175"/>
  <c r="M175"/>
  <c r="N175"/>
  <c r="O175"/>
  <c r="P175"/>
  <c r="Q175"/>
  <c r="R175"/>
  <c r="S175"/>
  <c r="T175"/>
  <c r="U175"/>
  <c r="V175"/>
  <c r="W175"/>
  <c r="X175"/>
  <c r="Y175"/>
  <c r="Z175"/>
  <c r="AA175"/>
  <c r="AC175"/>
  <c r="AF175"/>
  <c r="AH175"/>
  <c r="AK175"/>
  <c r="AQ175"/>
  <c r="AS175"/>
  <c r="AU175"/>
  <c r="AX175"/>
  <c r="AZ175"/>
  <c r="BB175"/>
  <c r="BE175"/>
  <c r="BK175"/>
  <c r="BM175"/>
  <c r="BO175"/>
  <c r="BU175"/>
  <c r="BW175"/>
  <c r="BY175"/>
  <c r="CE175"/>
  <c r="CG175"/>
  <c r="CI175"/>
  <c r="CO175"/>
  <c r="CQ175"/>
  <c r="CS175"/>
  <c r="CY175"/>
  <c r="DA175"/>
  <c r="DC175"/>
  <c r="DI175"/>
  <c r="DK175"/>
  <c r="DM175"/>
  <c r="A176"/>
  <c r="B176"/>
  <c r="C176"/>
  <c r="D176"/>
  <c r="E176"/>
  <c r="F176"/>
  <c r="G176"/>
  <c r="H176"/>
  <c r="I176"/>
  <c r="J176"/>
  <c r="K176"/>
  <c r="L176"/>
  <c r="M176"/>
  <c r="N176"/>
  <c r="O176"/>
  <c r="P176"/>
  <c r="Q176"/>
  <c r="R176"/>
  <c r="S176"/>
  <c r="T176"/>
  <c r="U176"/>
  <c r="V176"/>
  <c r="W176"/>
  <c r="X176"/>
  <c r="Y176"/>
  <c r="Z176"/>
  <c r="AA176"/>
  <c r="AC176"/>
  <c r="AF176"/>
  <c r="AH176"/>
  <c r="AK176"/>
  <c r="AQ176"/>
  <c r="AS176"/>
  <c r="AU176"/>
  <c r="AX176"/>
  <c r="AZ176"/>
  <c r="BB176"/>
  <c r="BE176"/>
  <c r="BK176"/>
  <c r="BM176"/>
  <c r="BO176"/>
  <c r="BU176"/>
  <c r="BW176"/>
  <c r="BY176"/>
  <c r="CE176"/>
  <c r="CG176"/>
  <c r="CI176"/>
  <c r="CO176"/>
  <c r="CQ176"/>
  <c r="CS176"/>
  <c r="CY176"/>
  <c r="DA176"/>
  <c r="DC176"/>
  <c r="DI176"/>
  <c r="DK176"/>
  <c r="DM176"/>
  <c r="A177"/>
  <c r="B177"/>
  <c r="C177"/>
  <c r="D177"/>
  <c r="E177"/>
  <c r="F177"/>
  <c r="G177"/>
  <c r="H177"/>
  <c r="I177"/>
  <c r="J177"/>
  <c r="K177"/>
  <c r="L177"/>
  <c r="M177"/>
  <c r="N177"/>
  <c r="O177"/>
  <c r="P177"/>
  <c r="Q177"/>
  <c r="R177"/>
  <c r="S177"/>
  <c r="T177"/>
  <c r="U177"/>
  <c r="V177"/>
  <c r="W177"/>
  <c r="X177"/>
  <c r="Y177"/>
  <c r="Z177"/>
  <c r="AA177"/>
  <c r="AC177"/>
  <c r="AF177"/>
  <c r="AH177"/>
  <c r="AK177"/>
  <c r="AQ177"/>
  <c r="AS177"/>
  <c r="AU177"/>
  <c r="AX177"/>
  <c r="AZ177"/>
  <c r="BB177"/>
  <c r="BE177"/>
  <c r="BK177"/>
  <c r="BM177"/>
  <c r="BO177"/>
  <c r="BU177"/>
  <c r="BW177"/>
  <c r="BY177"/>
  <c r="CE177"/>
  <c r="CG177"/>
  <c r="CI177"/>
  <c r="CO177"/>
  <c r="CQ177"/>
  <c r="CS177"/>
  <c r="CY177"/>
  <c r="DA177"/>
  <c r="DC177"/>
  <c r="DI177"/>
  <c r="DK177"/>
  <c r="DM177"/>
  <c r="A178"/>
  <c r="B178"/>
  <c r="C178"/>
  <c r="D178"/>
  <c r="E178"/>
  <c r="F178"/>
  <c r="G178"/>
  <c r="H178"/>
  <c r="I178"/>
  <c r="J178"/>
  <c r="K178"/>
  <c r="L178"/>
  <c r="M178"/>
  <c r="N178"/>
  <c r="O178"/>
  <c r="P178"/>
  <c r="Q178"/>
  <c r="R178"/>
  <c r="S178"/>
  <c r="T178"/>
  <c r="U178"/>
  <c r="V178"/>
  <c r="W178"/>
  <c r="X178"/>
  <c r="Y178"/>
  <c r="Z178"/>
  <c r="AA178"/>
  <c r="AC178"/>
  <c r="AF178"/>
  <c r="AH178"/>
  <c r="AK178"/>
  <c r="AQ178"/>
  <c r="AS178"/>
  <c r="AU178"/>
  <c r="AX178"/>
  <c r="AZ178"/>
  <c r="BB178"/>
  <c r="BE178"/>
  <c r="BK178"/>
  <c r="BM178"/>
  <c r="BO178"/>
  <c r="BU178"/>
  <c r="BW178"/>
  <c r="BY178"/>
  <c r="CE178"/>
  <c r="CG178"/>
  <c r="CI178"/>
  <c r="CO178"/>
  <c r="CQ178"/>
  <c r="CS178"/>
  <c r="CY178"/>
  <c r="DA178"/>
  <c r="DC178"/>
  <c r="DI178"/>
  <c r="DK178"/>
  <c r="DM178"/>
  <c r="A179"/>
  <c r="B179"/>
  <c r="C179"/>
  <c r="D179"/>
  <c r="E179"/>
  <c r="F179"/>
  <c r="G179"/>
  <c r="H179"/>
  <c r="I179"/>
  <c r="J179"/>
  <c r="K179"/>
  <c r="L179"/>
  <c r="M179"/>
  <c r="N179"/>
  <c r="O179"/>
  <c r="P179"/>
  <c r="Q179"/>
  <c r="R179"/>
  <c r="S179"/>
  <c r="T179"/>
  <c r="U179"/>
  <c r="V179"/>
  <c r="W179"/>
  <c r="X179"/>
  <c r="Y179"/>
  <c r="Z179"/>
  <c r="AA179"/>
  <c r="AC179"/>
  <c r="AF179"/>
  <c r="AH179"/>
  <c r="AK179"/>
  <c r="AQ179"/>
  <c r="AS179"/>
  <c r="AU179"/>
  <c r="AX179"/>
  <c r="AZ179"/>
  <c r="BB179"/>
  <c r="BE179"/>
  <c r="BK179"/>
  <c r="BM179"/>
  <c r="BO179"/>
  <c r="BU179"/>
  <c r="BW179"/>
  <c r="BY179"/>
  <c r="CE179"/>
  <c r="CG179"/>
  <c r="CI179"/>
  <c r="CO179"/>
  <c r="CQ179"/>
  <c r="CS179"/>
  <c r="CY179"/>
  <c r="DA179"/>
  <c r="DC179"/>
  <c r="DI179"/>
  <c r="DK179"/>
  <c r="DM179"/>
  <c r="A180"/>
  <c r="B180"/>
  <c r="C180"/>
  <c r="D180"/>
  <c r="E180"/>
  <c r="F180"/>
  <c r="G180"/>
  <c r="H180"/>
  <c r="I180"/>
  <c r="J180"/>
  <c r="K180"/>
  <c r="L180"/>
  <c r="M180"/>
  <c r="N180"/>
  <c r="O180"/>
  <c r="P180"/>
  <c r="Q180"/>
  <c r="R180"/>
  <c r="S180"/>
  <c r="T180"/>
  <c r="U180"/>
  <c r="V180"/>
  <c r="W180"/>
  <c r="X180"/>
  <c r="Y180"/>
  <c r="Z180"/>
  <c r="AA180"/>
  <c r="AC180"/>
  <c r="AF180"/>
  <c r="AH180"/>
  <c r="AK180"/>
  <c r="AQ180"/>
  <c r="AS180"/>
  <c r="AU180"/>
  <c r="AX180"/>
  <c r="AZ180"/>
  <c r="BB180"/>
  <c r="BE180"/>
  <c r="BK180"/>
  <c r="BM180"/>
  <c r="BO180"/>
  <c r="BU180"/>
  <c r="BW180"/>
  <c r="BY180"/>
  <c r="CE180"/>
  <c r="CG180"/>
  <c r="CI180"/>
  <c r="CO180"/>
  <c r="CQ180"/>
  <c r="CS180"/>
  <c r="CY180"/>
  <c r="DA180"/>
  <c r="DC180"/>
  <c r="DI180"/>
  <c r="DK180"/>
  <c r="DM180"/>
  <c r="A181"/>
  <c r="B181"/>
  <c r="C181"/>
  <c r="D181"/>
  <c r="E181"/>
  <c r="F181"/>
  <c r="G181"/>
  <c r="H181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Z181"/>
  <c r="AA181"/>
  <c r="AC181"/>
  <c r="AF181"/>
  <c r="AH181"/>
  <c r="AK181"/>
  <c r="AQ181"/>
  <c r="AS181"/>
  <c r="AU181"/>
  <c r="AX181"/>
  <c r="AZ181"/>
  <c r="BB181"/>
  <c r="BE181"/>
  <c r="BK181"/>
  <c r="BM181"/>
  <c r="BO181"/>
  <c r="BU181"/>
  <c r="BW181"/>
  <c r="BY181"/>
  <c r="CE181"/>
  <c r="CG181"/>
  <c r="CI181"/>
  <c r="CO181"/>
  <c r="CQ181"/>
  <c r="CS181"/>
  <c r="CY181"/>
  <c r="DA181"/>
  <c r="DC181"/>
  <c r="DI181"/>
  <c r="DK181"/>
  <c r="DM181"/>
  <c r="A182"/>
  <c r="B182"/>
  <c r="C182"/>
  <c r="D182"/>
  <c r="E182"/>
  <c r="F182"/>
  <c r="G182"/>
  <c r="H182"/>
  <c r="I182"/>
  <c r="J182"/>
  <c r="K182"/>
  <c r="L182"/>
  <c r="M182"/>
  <c r="N182"/>
  <c r="O182"/>
  <c r="P182"/>
  <c r="Q182"/>
  <c r="R182"/>
  <c r="S182"/>
  <c r="T182"/>
  <c r="U182"/>
  <c r="V182"/>
  <c r="W182"/>
  <c r="X182"/>
  <c r="Y182"/>
  <c r="Z182"/>
  <c r="AA182"/>
  <c r="AC182"/>
  <c r="AF182"/>
  <c r="AH182"/>
  <c r="AK182"/>
  <c r="AQ182"/>
  <c r="AS182"/>
  <c r="AU182"/>
  <c r="AX182"/>
  <c r="AZ182"/>
  <c r="BB182"/>
  <c r="BE182"/>
  <c r="BK182"/>
  <c r="BM182"/>
  <c r="BO182"/>
  <c r="BU182"/>
  <c r="BW182"/>
  <c r="BY182"/>
  <c r="CE182"/>
  <c r="CG182"/>
  <c r="CI182"/>
  <c r="CO182"/>
  <c r="CQ182"/>
  <c r="CS182"/>
  <c r="CY182"/>
  <c r="DA182"/>
  <c r="DC182"/>
  <c r="DI182"/>
  <c r="DK182"/>
  <c r="DM182"/>
  <c r="A183"/>
  <c r="B183"/>
  <c r="C183"/>
  <c r="D183"/>
  <c r="E183"/>
  <c r="F183"/>
  <c r="G183"/>
  <c r="H183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C183"/>
  <c r="AF183"/>
  <c r="AH183"/>
  <c r="AK183"/>
  <c r="AQ183"/>
  <c r="AS183"/>
  <c r="AU183"/>
  <c r="AX183"/>
  <c r="AZ183"/>
  <c r="BB183"/>
  <c r="BE183"/>
  <c r="BK183"/>
  <c r="BM183"/>
  <c r="BO183"/>
  <c r="BU183"/>
  <c r="BW183"/>
  <c r="BY183"/>
  <c r="CE183"/>
  <c r="CG183"/>
  <c r="CI183"/>
  <c r="CO183"/>
  <c r="CQ183"/>
  <c r="CS183"/>
  <c r="CY183"/>
  <c r="DA183"/>
  <c r="DC183"/>
  <c r="DI183"/>
  <c r="DK183"/>
  <c r="DM183"/>
  <c r="A184"/>
  <c r="B184"/>
  <c r="C184"/>
  <c r="D184"/>
  <c r="E184"/>
  <c r="F184"/>
  <c r="G184"/>
  <c r="H184"/>
  <c r="I184"/>
  <c r="J184"/>
  <c r="K184"/>
  <c r="L184"/>
  <c r="M184"/>
  <c r="N184"/>
  <c r="O184"/>
  <c r="P184"/>
  <c r="Q184"/>
  <c r="R184"/>
  <c r="S184"/>
  <c r="T184"/>
  <c r="U184"/>
  <c r="V184"/>
  <c r="W184"/>
  <c r="X184"/>
  <c r="Y184"/>
  <c r="Z184"/>
  <c r="AA184"/>
  <c r="AC184"/>
  <c r="AF184"/>
  <c r="AH184"/>
  <c r="AK184"/>
  <c r="AQ184"/>
  <c r="AS184"/>
  <c r="AU184"/>
  <c r="AX184"/>
  <c r="AZ184"/>
  <c r="BB184"/>
  <c r="BE184"/>
  <c r="BK184"/>
  <c r="BM184"/>
  <c r="BO184"/>
  <c r="BU184"/>
  <c r="BW184"/>
  <c r="BY184"/>
  <c r="CE184"/>
  <c r="CG184"/>
  <c r="CI184"/>
  <c r="CO184"/>
  <c r="CQ184"/>
  <c r="CS184"/>
  <c r="CY184"/>
  <c r="DA184"/>
  <c r="DC184"/>
  <c r="DI184"/>
  <c r="DK184"/>
  <c r="DM184"/>
  <c r="A185"/>
  <c r="B185"/>
  <c r="C185"/>
  <c r="D185"/>
  <c r="E185"/>
  <c r="F185"/>
  <c r="G185"/>
  <c r="H185"/>
  <c r="I185"/>
  <c r="J185"/>
  <c r="K185"/>
  <c r="L185"/>
  <c r="M185"/>
  <c r="N185"/>
  <c r="O185"/>
  <c r="P185"/>
  <c r="Q185"/>
  <c r="R185"/>
  <c r="S185"/>
  <c r="T185"/>
  <c r="U185"/>
  <c r="V185"/>
  <c r="W185"/>
  <c r="X185"/>
  <c r="Y185"/>
  <c r="Z185"/>
  <c r="AA185"/>
  <c r="AC185"/>
  <c r="AF185"/>
  <c r="AH185"/>
  <c r="AK185"/>
  <c r="AQ185"/>
  <c r="AS185"/>
  <c r="AU185"/>
  <c r="AX185"/>
  <c r="AZ185"/>
  <c r="BB185"/>
  <c r="BE185"/>
  <c r="BK185"/>
  <c r="BM185"/>
  <c r="BO185"/>
  <c r="BU185"/>
  <c r="BW185"/>
  <c r="BY185"/>
  <c r="CE185"/>
  <c r="CG185"/>
  <c r="CI185"/>
  <c r="CO185"/>
  <c r="CQ185"/>
  <c r="CS185"/>
  <c r="CY185"/>
  <c r="DA185"/>
  <c r="DC185"/>
  <c r="DI185"/>
  <c r="DK185"/>
  <c r="DM185"/>
  <c r="A186"/>
  <c r="B186"/>
  <c r="C186"/>
  <c r="D186"/>
  <c r="E186"/>
  <c r="F186"/>
  <c r="G186"/>
  <c r="H186"/>
  <c r="I186"/>
  <c r="J186"/>
  <c r="K186"/>
  <c r="L186"/>
  <c r="M186"/>
  <c r="N186"/>
  <c r="O186"/>
  <c r="P186"/>
  <c r="Q186"/>
  <c r="R186"/>
  <c r="S186"/>
  <c r="T186"/>
  <c r="U186"/>
  <c r="V186"/>
  <c r="W186"/>
  <c r="X186"/>
  <c r="Y186"/>
  <c r="Z186"/>
  <c r="AA186"/>
  <c r="AC186"/>
  <c r="AF186"/>
  <c r="AH186"/>
  <c r="AK186"/>
  <c r="AQ186"/>
  <c r="AS186"/>
  <c r="AU186"/>
  <c r="AX186"/>
  <c r="AZ186"/>
  <c r="BB186"/>
  <c r="BE186"/>
  <c r="BK186"/>
  <c r="BM186"/>
  <c r="BO186"/>
  <c r="BU186"/>
  <c r="BW186"/>
  <c r="BY186"/>
  <c r="CE186"/>
  <c r="CG186"/>
  <c r="CI186"/>
  <c r="CO186"/>
  <c r="CQ186"/>
  <c r="CS186"/>
  <c r="CY186"/>
  <c r="DA186"/>
  <c r="DC186"/>
  <c r="DI186"/>
  <c r="DK186"/>
  <c r="DM186"/>
  <c r="A187"/>
  <c r="B187"/>
  <c r="C187"/>
  <c r="D187"/>
  <c r="E187"/>
  <c r="F187"/>
  <c r="G187"/>
  <c r="H187"/>
  <c r="I187"/>
  <c r="J187"/>
  <c r="K187"/>
  <c r="L187"/>
  <c r="M187"/>
  <c r="N187"/>
  <c r="O187"/>
  <c r="P187"/>
  <c r="Q187"/>
  <c r="R187"/>
  <c r="S187"/>
  <c r="T187"/>
  <c r="U187"/>
  <c r="V187"/>
  <c r="W187"/>
  <c r="X187"/>
  <c r="Y187"/>
  <c r="Z187"/>
  <c r="AA187"/>
  <c r="AC187"/>
  <c r="AF187"/>
  <c r="AH187"/>
  <c r="AK187"/>
  <c r="AQ187"/>
  <c r="AS187"/>
  <c r="AU187"/>
  <c r="AX187"/>
  <c r="AZ187"/>
  <c r="BB187"/>
  <c r="BE187"/>
  <c r="BK187"/>
  <c r="BM187"/>
  <c r="BO187"/>
  <c r="BU187"/>
  <c r="BW187"/>
  <c r="BY187"/>
  <c r="CE187"/>
  <c r="CG187"/>
  <c r="CI187"/>
  <c r="CO187"/>
  <c r="CQ187"/>
  <c r="CS187"/>
  <c r="CY187"/>
  <c r="DA187"/>
  <c r="DC187"/>
  <c r="DI187"/>
  <c r="DK187"/>
  <c r="DM187"/>
  <c r="A188"/>
  <c r="B188"/>
  <c r="C188"/>
  <c r="D188"/>
  <c r="E188"/>
  <c r="F188"/>
  <c r="G188"/>
  <c r="H188"/>
  <c r="I188"/>
  <c r="J188"/>
  <c r="K188"/>
  <c r="L188"/>
  <c r="M188"/>
  <c r="N188"/>
  <c r="O188"/>
  <c r="P188"/>
  <c r="Q188"/>
  <c r="R188"/>
  <c r="S188"/>
  <c r="T188"/>
  <c r="U188"/>
  <c r="V188"/>
  <c r="W188"/>
  <c r="X188"/>
  <c r="Y188"/>
  <c r="Z188"/>
  <c r="AA188"/>
  <c r="AC188"/>
  <c r="AF188"/>
  <c r="AH188"/>
  <c r="AK188"/>
  <c r="AQ188"/>
  <c r="AS188"/>
  <c r="AU188"/>
  <c r="AX188"/>
  <c r="AZ188"/>
  <c r="BB188"/>
  <c r="BE188"/>
  <c r="BK188"/>
  <c r="BM188"/>
  <c r="BO188"/>
  <c r="BU188"/>
  <c r="BW188"/>
  <c r="BY188"/>
  <c r="CE188"/>
  <c r="CG188"/>
  <c r="CI188"/>
  <c r="CO188"/>
  <c r="CQ188"/>
  <c r="CS188"/>
  <c r="CY188"/>
  <c r="DA188"/>
  <c r="DC188"/>
  <c r="DI188"/>
  <c r="DK188"/>
  <c r="DM188"/>
  <c r="A189"/>
  <c r="B189"/>
  <c r="C189"/>
  <c r="D189"/>
  <c r="E189"/>
  <c r="F189"/>
  <c r="G189"/>
  <c r="H189"/>
  <c r="I189"/>
  <c r="J189"/>
  <c r="K189"/>
  <c r="L189"/>
  <c r="M189"/>
  <c r="N189"/>
  <c r="O189"/>
  <c r="P189"/>
  <c r="Q189"/>
  <c r="R189"/>
  <c r="S189"/>
  <c r="T189"/>
  <c r="U189"/>
  <c r="V189"/>
  <c r="W189"/>
  <c r="X189"/>
  <c r="Y189"/>
  <c r="Z189"/>
  <c r="AA189"/>
  <c r="AC189"/>
  <c r="AF189"/>
  <c r="AH189"/>
  <c r="AK189"/>
  <c r="AQ189"/>
  <c r="AS189"/>
  <c r="AU189"/>
  <c r="AX189"/>
  <c r="AZ189"/>
  <c r="BB189"/>
  <c r="BE189"/>
  <c r="BK189"/>
  <c r="BM189"/>
  <c r="BO189"/>
  <c r="BU189"/>
  <c r="BW189"/>
  <c r="BY189"/>
  <c r="CE189"/>
  <c r="CG189"/>
  <c r="CI189"/>
  <c r="CO189"/>
  <c r="CQ189"/>
  <c r="CS189"/>
  <c r="CY189"/>
  <c r="DA189"/>
  <c r="DC189"/>
  <c r="DI189"/>
  <c r="DK189"/>
  <c r="DM189"/>
  <c r="A190"/>
  <c r="B190"/>
  <c r="C190"/>
  <c r="D190"/>
  <c r="E190"/>
  <c r="F190"/>
  <c r="G190"/>
  <c r="H190"/>
  <c r="I190"/>
  <c r="J190"/>
  <c r="K190"/>
  <c r="L190"/>
  <c r="M190"/>
  <c r="N190"/>
  <c r="O190"/>
  <c r="P190"/>
  <c r="Q190"/>
  <c r="R190"/>
  <c r="S190"/>
  <c r="T190"/>
  <c r="U190"/>
  <c r="V190"/>
  <c r="W190"/>
  <c r="X190"/>
  <c r="Y190"/>
  <c r="Z190"/>
  <c r="AA190"/>
  <c r="AC190"/>
  <c r="AF190"/>
  <c r="AH190"/>
  <c r="AK190"/>
  <c r="AQ190"/>
  <c r="AS190"/>
  <c r="AU190"/>
  <c r="AX190"/>
  <c r="AZ190"/>
  <c r="BB190"/>
  <c r="BE190"/>
  <c r="BK190"/>
  <c r="BM190"/>
  <c r="BO190"/>
  <c r="BU190"/>
  <c r="BW190"/>
  <c r="BY190"/>
  <c r="CE190"/>
  <c r="CG190"/>
  <c r="CI190"/>
  <c r="CO190"/>
  <c r="CQ190"/>
  <c r="CS190"/>
  <c r="CY190"/>
  <c r="DA190"/>
  <c r="DC190"/>
  <c r="DI190"/>
  <c r="DK190"/>
  <c r="DM190"/>
  <c r="A191"/>
  <c r="B191"/>
  <c r="C191"/>
  <c r="D191"/>
  <c r="E191"/>
  <c r="F191"/>
  <c r="G191"/>
  <c r="H191"/>
  <c r="I191"/>
  <c r="J191"/>
  <c r="K191"/>
  <c r="L191"/>
  <c r="M191"/>
  <c r="N191"/>
  <c r="O191"/>
  <c r="P191"/>
  <c r="Q191"/>
  <c r="R191"/>
  <c r="S191"/>
  <c r="T191"/>
  <c r="U191"/>
  <c r="V191"/>
  <c r="W191"/>
  <c r="X191"/>
  <c r="Y191"/>
  <c r="Z191"/>
  <c r="AA191"/>
  <c r="AC191"/>
  <c r="AF191"/>
  <c r="AH191"/>
  <c r="AK191"/>
  <c r="AQ191"/>
  <c r="AS191"/>
  <c r="AU191"/>
  <c r="AX191"/>
  <c r="AZ191"/>
  <c r="BB191"/>
  <c r="BE191"/>
  <c r="BK191"/>
  <c r="BM191"/>
  <c r="BO191"/>
  <c r="BU191"/>
  <c r="BW191"/>
  <c r="BY191"/>
  <c r="CE191"/>
  <c r="CG191"/>
  <c r="CI191"/>
  <c r="CO191"/>
  <c r="CQ191"/>
  <c r="CS191"/>
  <c r="CY191"/>
  <c r="DA191"/>
  <c r="DC191"/>
  <c r="DI191"/>
  <c r="DK191"/>
  <c r="DM191"/>
  <c r="A192"/>
  <c r="B192"/>
  <c r="C192"/>
  <c r="D192"/>
  <c r="E192"/>
  <c r="F192"/>
  <c r="G192"/>
  <c r="H192"/>
  <c r="I192"/>
  <c r="J192"/>
  <c r="K192"/>
  <c r="L192"/>
  <c r="M192"/>
  <c r="N192"/>
  <c r="O192"/>
  <c r="P192"/>
  <c r="Q192"/>
  <c r="R192"/>
  <c r="S192"/>
  <c r="T192"/>
  <c r="U192"/>
  <c r="V192"/>
  <c r="W192"/>
  <c r="X192"/>
  <c r="Y192"/>
  <c r="Z192"/>
  <c r="AA192"/>
  <c r="AC192"/>
  <c r="AF192"/>
  <c r="AH192"/>
  <c r="AK192"/>
  <c r="AQ192"/>
  <c r="AS192"/>
  <c r="AU192"/>
  <c r="AX192"/>
  <c r="AZ192"/>
  <c r="BB192"/>
  <c r="BE192"/>
  <c r="BK192"/>
  <c r="BM192"/>
  <c r="BO192"/>
  <c r="BU192"/>
  <c r="BW192"/>
  <c r="BY192"/>
  <c r="CE192"/>
  <c r="CG192"/>
  <c r="CI192"/>
  <c r="CO192"/>
  <c r="CQ192"/>
  <c r="CS192"/>
  <c r="CY192"/>
  <c r="DA192"/>
  <c r="DC192"/>
  <c r="DI192"/>
  <c r="DK192"/>
  <c r="DM192"/>
  <c r="A193"/>
  <c r="B193"/>
  <c r="C193"/>
  <c r="D193"/>
  <c r="E193"/>
  <c r="F193"/>
  <c r="G193"/>
  <c r="H193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C193"/>
  <c r="AF193"/>
  <c r="AH193"/>
  <c r="AK193"/>
  <c r="AQ193"/>
  <c r="AS193"/>
  <c r="AU193"/>
  <c r="AX193"/>
  <c r="AZ193"/>
  <c r="BB193"/>
  <c r="BE193"/>
  <c r="BK193"/>
  <c r="BM193"/>
  <c r="BO193"/>
  <c r="BU193"/>
  <c r="BW193"/>
  <c r="BY193"/>
  <c r="CE193"/>
  <c r="CG193"/>
  <c r="CI193"/>
  <c r="CO193"/>
  <c r="CQ193"/>
  <c r="CS193"/>
  <c r="CY193"/>
  <c r="DA193"/>
  <c r="DC193"/>
  <c r="DI193"/>
  <c r="DK193"/>
  <c r="DM193"/>
  <c r="A194"/>
  <c r="B194"/>
  <c r="C194"/>
  <c r="D194"/>
  <c r="E194"/>
  <c r="F194"/>
  <c r="G194"/>
  <c r="H194"/>
  <c r="I194"/>
  <c r="J194"/>
  <c r="K194"/>
  <c r="L194"/>
  <c r="M194"/>
  <c r="N194"/>
  <c r="O194"/>
  <c r="P194"/>
  <c r="Q194"/>
  <c r="R194"/>
  <c r="S194"/>
  <c r="T194"/>
  <c r="U194"/>
  <c r="V194"/>
  <c r="W194"/>
  <c r="X194"/>
  <c r="Y194"/>
  <c r="Z194"/>
  <c r="AA194"/>
  <c r="AC194"/>
  <c r="AF194"/>
  <c r="AH194"/>
  <c r="AK194"/>
  <c r="AQ194"/>
  <c r="AS194"/>
  <c r="AU194"/>
  <c r="AX194"/>
  <c r="AZ194"/>
  <c r="BB194"/>
  <c r="BE194"/>
  <c r="BK194"/>
  <c r="BM194"/>
  <c r="BO194"/>
  <c r="BU194"/>
  <c r="BW194"/>
  <c r="BY194"/>
  <c r="CE194"/>
  <c r="CG194"/>
  <c r="CI194"/>
  <c r="CO194"/>
  <c r="CQ194"/>
  <c r="CS194"/>
  <c r="CY194"/>
  <c r="DA194"/>
  <c r="DC194"/>
  <c r="DI194"/>
  <c r="DK194"/>
  <c r="DM194"/>
  <c r="A195"/>
  <c r="B195"/>
  <c r="C195"/>
  <c r="D195"/>
  <c r="E195"/>
  <c r="F195"/>
  <c r="G195"/>
  <c r="H195"/>
  <c r="I195"/>
  <c r="J195"/>
  <c r="K195"/>
  <c r="L195"/>
  <c r="M195"/>
  <c r="N195"/>
  <c r="O195"/>
  <c r="P195"/>
  <c r="Q195"/>
  <c r="R195"/>
  <c r="S195"/>
  <c r="T195"/>
  <c r="U195"/>
  <c r="V195"/>
  <c r="W195"/>
  <c r="X195"/>
  <c r="Y195"/>
  <c r="Z195"/>
  <c r="AA195"/>
  <c r="AC195"/>
  <c r="AF195"/>
  <c r="AH195"/>
  <c r="AK195"/>
  <c r="AQ195"/>
  <c r="AS195"/>
  <c r="AU195"/>
  <c r="AX195"/>
  <c r="AZ195"/>
  <c r="BB195"/>
  <c r="BE195"/>
  <c r="BK195"/>
  <c r="BM195"/>
  <c r="BO195"/>
  <c r="BU195"/>
  <c r="BW195"/>
  <c r="BY195"/>
  <c r="CE195"/>
  <c r="CG195"/>
  <c r="CI195"/>
  <c r="CO195"/>
  <c r="CQ195"/>
  <c r="CS195"/>
  <c r="CY195"/>
  <c r="DA195"/>
  <c r="DC195"/>
  <c r="DI195"/>
  <c r="DK195"/>
  <c r="DM195"/>
  <c r="A196"/>
  <c r="B196"/>
  <c r="C196"/>
  <c r="D196"/>
  <c r="E196"/>
  <c r="F196"/>
  <c r="G196"/>
  <c r="H196"/>
  <c r="I196"/>
  <c r="J196"/>
  <c r="K196"/>
  <c r="L196"/>
  <c r="M196"/>
  <c r="N196"/>
  <c r="O196"/>
  <c r="P196"/>
  <c r="Q196"/>
  <c r="R196"/>
  <c r="S196"/>
  <c r="T196"/>
  <c r="U196"/>
  <c r="V196"/>
  <c r="W196"/>
  <c r="X196"/>
  <c r="Y196"/>
  <c r="Z196"/>
  <c r="AA196"/>
  <c r="AC196"/>
  <c r="AF196"/>
  <c r="AH196"/>
  <c r="AK196"/>
  <c r="AQ196"/>
  <c r="AS196"/>
  <c r="AU196"/>
  <c r="AX196"/>
  <c r="AZ196"/>
  <c r="BB196"/>
  <c r="BE196"/>
  <c r="BK196"/>
  <c r="BM196"/>
  <c r="BO196"/>
  <c r="BU196"/>
  <c r="BW196"/>
  <c r="BY196"/>
  <c r="CE196"/>
  <c r="CG196"/>
  <c r="CI196"/>
  <c r="CO196"/>
  <c r="CQ196"/>
  <c r="CS196"/>
  <c r="CY196"/>
  <c r="DA196"/>
  <c r="DC196"/>
  <c r="DI196"/>
  <c r="DK196"/>
  <c r="DM196"/>
  <c r="A197"/>
  <c r="B197"/>
  <c r="C197"/>
  <c r="D197"/>
  <c r="E197"/>
  <c r="F197"/>
  <c r="G197"/>
  <c r="H197"/>
  <c r="I197"/>
  <c r="J197"/>
  <c r="K197"/>
  <c r="L197"/>
  <c r="M197"/>
  <c r="N197"/>
  <c r="O197"/>
  <c r="P197"/>
  <c r="Q197"/>
  <c r="R197"/>
  <c r="S197"/>
  <c r="T197"/>
  <c r="U197"/>
  <c r="V197"/>
  <c r="W197"/>
  <c r="X197"/>
  <c r="Y197"/>
  <c r="Z197"/>
  <c r="AA197"/>
  <c r="AC197"/>
  <c r="AF197"/>
  <c r="AH197"/>
  <c r="AK197"/>
  <c r="AQ197"/>
  <c r="AS197"/>
  <c r="AU197"/>
  <c r="AX197"/>
  <c r="AZ197"/>
  <c r="BB197"/>
  <c r="BE197"/>
  <c r="BK197"/>
  <c r="BM197"/>
  <c r="BO197"/>
  <c r="BU197"/>
  <c r="BW197"/>
  <c r="BY197"/>
  <c r="CE197"/>
  <c r="CG197"/>
  <c r="CI197"/>
  <c r="CO197"/>
  <c r="CQ197"/>
  <c r="CS197"/>
  <c r="CY197"/>
  <c r="DA197"/>
  <c r="DC197"/>
  <c r="DI197"/>
  <c r="DK197"/>
  <c r="DM197"/>
  <c r="A198"/>
  <c r="B198"/>
  <c r="C198"/>
  <c r="D198"/>
  <c r="E198"/>
  <c r="F198"/>
  <c r="G198"/>
  <c r="H198"/>
  <c r="I198"/>
  <c r="J198"/>
  <c r="K198"/>
  <c r="L198"/>
  <c r="M198"/>
  <c r="N198"/>
  <c r="O198"/>
  <c r="P198"/>
  <c r="Q198"/>
  <c r="R198"/>
  <c r="S198"/>
  <c r="T198"/>
  <c r="U198"/>
  <c r="V198"/>
  <c r="W198"/>
  <c r="X198"/>
  <c r="Y198"/>
  <c r="Z198"/>
  <c r="AA198"/>
  <c r="AC198"/>
  <c r="AF198"/>
  <c r="AH198"/>
  <c r="AK198"/>
  <c r="AQ198"/>
  <c r="AS198"/>
  <c r="AU198"/>
  <c r="AX198"/>
  <c r="AZ198"/>
  <c r="BB198"/>
  <c r="BE198"/>
  <c r="BK198"/>
  <c r="BM198"/>
  <c r="BO198"/>
  <c r="BU198"/>
  <c r="BW198"/>
  <c r="BY198"/>
  <c r="CE198"/>
  <c r="CG198"/>
  <c r="CI198"/>
  <c r="CO198"/>
  <c r="CQ198"/>
  <c r="CS198"/>
  <c r="CY198"/>
  <c r="DA198"/>
  <c r="DC198"/>
  <c r="DI198"/>
  <c r="DK198"/>
  <c r="DM198"/>
  <c r="A199"/>
  <c r="B199"/>
  <c r="C199"/>
  <c r="D199"/>
  <c r="E199"/>
  <c r="F199"/>
  <c r="G199"/>
  <c r="H199"/>
  <c r="I199"/>
  <c r="J199"/>
  <c r="K199"/>
  <c r="L199"/>
  <c r="M199"/>
  <c r="N199"/>
  <c r="O199"/>
  <c r="P199"/>
  <c r="Q199"/>
  <c r="R199"/>
  <c r="S199"/>
  <c r="T199"/>
  <c r="U199"/>
  <c r="V199"/>
  <c r="W199"/>
  <c r="X199"/>
  <c r="Y199"/>
  <c r="Z199"/>
  <c r="AA199"/>
  <c r="AC199"/>
  <c r="AF199"/>
  <c r="AH199"/>
  <c r="AK199"/>
  <c r="AQ199"/>
  <c r="AS199"/>
  <c r="AU199"/>
  <c r="AX199"/>
  <c r="AZ199"/>
  <c r="BB199"/>
  <c r="BE199"/>
  <c r="BK199"/>
  <c r="BM199"/>
  <c r="BO199"/>
  <c r="BU199"/>
  <c r="BW199"/>
  <c r="BY199"/>
  <c r="CE199"/>
  <c r="CG199"/>
  <c r="CI199"/>
  <c r="CO199"/>
  <c r="CQ199"/>
  <c r="CS199"/>
  <c r="CY199"/>
  <c r="DA199"/>
  <c r="DC199"/>
  <c r="DI199"/>
  <c r="DK199"/>
  <c r="DM199"/>
  <c r="A200"/>
  <c r="B200"/>
  <c r="C200"/>
  <c r="D200"/>
  <c r="E200"/>
  <c r="F200"/>
  <c r="G200"/>
  <c r="H200"/>
  <c r="I200"/>
  <c r="J200"/>
  <c r="K200"/>
  <c r="L200"/>
  <c r="M200"/>
  <c r="N200"/>
  <c r="O200"/>
  <c r="P200"/>
  <c r="Q200"/>
  <c r="R200"/>
  <c r="S200"/>
  <c r="T200"/>
  <c r="U200"/>
  <c r="V200"/>
  <c r="W200"/>
  <c r="X200"/>
  <c r="Y200"/>
  <c r="Z200"/>
  <c r="AA200"/>
  <c r="AC200"/>
  <c r="AF200"/>
  <c r="AH200"/>
  <c r="AK200"/>
  <c r="AQ200"/>
  <c r="AS200"/>
  <c r="AU200"/>
  <c r="AX200"/>
  <c r="AZ200"/>
  <c r="BB200"/>
  <c r="BE200"/>
  <c r="BK200"/>
  <c r="BM200"/>
  <c r="BO200"/>
  <c r="BU200"/>
  <c r="BW200"/>
  <c r="BY200"/>
  <c r="CE200"/>
  <c r="CG200"/>
  <c r="CI200"/>
  <c r="CO200"/>
  <c r="CQ200"/>
  <c r="CS200"/>
  <c r="CY200"/>
  <c r="DA200"/>
  <c r="DC200"/>
  <c r="DI200"/>
  <c r="DK200"/>
  <c r="DM200"/>
  <c r="A201"/>
  <c r="B201"/>
  <c r="C201"/>
  <c r="D201"/>
  <c r="E201"/>
  <c r="F201"/>
  <c r="G201"/>
  <c r="H201"/>
  <c r="I201"/>
  <c r="J201"/>
  <c r="K201"/>
  <c r="L201"/>
  <c r="M201"/>
  <c r="N201"/>
  <c r="O201"/>
  <c r="P201"/>
  <c r="Q201"/>
  <c r="R201"/>
  <c r="S201"/>
  <c r="T201"/>
  <c r="U201"/>
  <c r="V201"/>
  <c r="W201"/>
  <c r="X201"/>
  <c r="Y201"/>
  <c r="Z201"/>
  <c r="AA201"/>
  <c r="AC201"/>
  <c r="AF201"/>
  <c r="AH201"/>
  <c r="AK201"/>
  <c r="AQ201"/>
  <c r="AS201"/>
  <c r="AU201"/>
  <c r="AX201"/>
  <c r="AZ201"/>
  <c r="BB201"/>
  <c r="BE201"/>
  <c r="BK201"/>
  <c r="BM201"/>
  <c r="BO201"/>
  <c r="BU201"/>
  <c r="BW201"/>
  <c r="BY201"/>
  <c r="CE201"/>
  <c r="CG201"/>
  <c r="CI201"/>
  <c r="CO201"/>
  <c r="CQ201"/>
  <c r="CS201"/>
  <c r="CY201"/>
  <c r="DA201"/>
  <c r="DC201"/>
  <c r="DI201"/>
  <c r="DK201"/>
  <c r="DM201"/>
  <c r="A202"/>
  <c r="B202"/>
  <c r="C202"/>
  <c r="D202"/>
  <c r="E202"/>
  <c r="F202"/>
  <c r="G202"/>
  <c r="H202"/>
  <c r="I202"/>
  <c r="J202"/>
  <c r="K202"/>
  <c r="L202"/>
  <c r="M202"/>
  <c r="N202"/>
  <c r="O202"/>
  <c r="P202"/>
  <c r="Q202"/>
  <c r="R202"/>
  <c r="S202"/>
  <c r="T202"/>
  <c r="U202"/>
  <c r="V202"/>
  <c r="W202"/>
  <c r="X202"/>
  <c r="Y202"/>
  <c r="Z202"/>
  <c r="AA202"/>
  <c r="AC202"/>
  <c r="AF202"/>
  <c r="AH202"/>
  <c r="AK202"/>
  <c r="AQ202"/>
  <c r="AS202"/>
  <c r="AU202"/>
  <c r="AX202"/>
  <c r="AZ202"/>
  <c r="BB202"/>
  <c r="BE202"/>
  <c r="BK202"/>
  <c r="BM202"/>
  <c r="BO202"/>
  <c r="BU202"/>
  <c r="BW202"/>
  <c r="BY202"/>
  <c r="CE202"/>
  <c r="CG202"/>
  <c r="CI202"/>
  <c r="CO202"/>
  <c r="CQ202"/>
  <c r="CS202"/>
  <c r="CY202"/>
  <c r="DA202"/>
  <c r="DC202"/>
  <c r="DI202"/>
  <c r="DK202"/>
  <c r="DM202"/>
  <c r="A203"/>
  <c r="B203"/>
  <c r="C203"/>
  <c r="D203"/>
  <c r="E203"/>
  <c r="F203"/>
  <c r="G203"/>
  <c r="H203"/>
  <c r="I203"/>
  <c r="J203"/>
  <c r="K203"/>
  <c r="L203"/>
  <c r="M203"/>
  <c r="N203"/>
  <c r="O203"/>
  <c r="P203"/>
  <c r="Q203"/>
  <c r="R203"/>
  <c r="S203"/>
  <c r="T203"/>
  <c r="U203"/>
  <c r="V203"/>
  <c r="W203"/>
  <c r="X203"/>
  <c r="Y203"/>
  <c r="Z203"/>
  <c r="AA203"/>
  <c r="AC203"/>
  <c r="AF203"/>
  <c r="AH203"/>
  <c r="AK203"/>
  <c r="AQ203"/>
  <c r="AS203"/>
  <c r="AU203"/>
  <c r="AX203"/>
  <c r="AZ203"/>
  <c r="BB203"/>
  <c r="BE203"/>
  <c r="BK203"/>
  <c r="BM203"/>
  <c r="BO203"/>
  <c r="BU203"/>
  <c r="BW203"/>
  <c r="BY203"/>
  <c r="CE203"/>
  <c r="CG203"/>
  <c r="CI203"/>
  <c r="CO203"/>
  <c r="CQ203"/>
  <c r="CS203"/>
  <c r="CY203"/>
  <c r="DA203"/>
  <c r="DC203"/>
  <c r="DI203"/>
  <c r="DK203"/>
  <c r="DM203"/>
  <c r="A204"/>
  <c r="B204"/>
  <c r="C204"/>
  <c r="D204"/>
  <c r="E204"/>
  <c r="F204"/>
  <c r="G204"/>
  <c r="H204"/>
  <c r="I204"/>
  <c r="J204"/>
  <c r="K204"/>
  <c r="L204"/>
  <c r="M204"/>
  <c r="N204"/>
  <c r="O204"/>
  <c r="P204"/>
  <c r="Q204"/>
  <c r="R204"/>
  <c r="S204"/>
  <c r="T204"/>
  <c r="U204"/>
  <c r="V204"/>
  <c r="W204"/>
  <c r="X204"/>
  <c r="Y204"/>
  <c r="Z204"/>
  <c r="AA204"/>
  <c r="AC204"/>
  <c r="AF204"/>
  <c r="AH204"/>
  <c r="AK204"/>
  <c r="AQ204"/>
  <c r="AS204"/>
  <c r="AU204"/>
  <c r="AX204"/>
  <c r="AZ204"/>
  <c r="BB204"/>
  <c r="BE204"/>
  <c r="BK204"/>
  <c r="BM204"/>
  <c r="BO204"/>
  <c r="BU204"/>
  <c r="BW204"/>
  <c r="BY204"/>
  <c r="CE204"/>
  <c r="CG204"/>
  <c r="CI204"/>
  <c r="CO204"/>
  <c r="CQ204"/>
  <c r="CS204"/>
  <c r="CY204"/>
  <c r="DA204"/>
  <c r="DC204"/>
  <c r="DI204"/>
  <c r="DK204"/>
  <c r="DM204"/>
  <c r="A205"/>
  <c r="B205"/>
  <c r="C205"/>
  <c r="D205"/>
  <c r="E205"/>
  <c r="F205"/>
  <c r="G205"/>
  <c r="H205"/>
  <c r="I205"/>
  <c r="J205"/>
  <c r="K205"/>
  <c r="L205"/>
  <c r="M205"/>
  <c r="N205"/>
  <c r="O205"/>
  <c r="P205"/>
  <c r="Q205"/>
  <c r="R205"/>
  <c r="S205"/>
  <c r="T205"/>
  <c r="U205"/>
  <c r="V205"/>
  <c r="W205"/>
  <c r="X205"/>
  <c r="Y205"/>
  <c r="Z205"/>
  <c r="AA205"/>
  <c r="AC205"/>
  <c r="AF205"/>
  <c r="AH205"/>
  <c r="AK205"/>
  <c r="AQ205"/>
  <c r="AS205"/>
  <c r="AU205"/>
  <c r="AX205"/>
  <c r="AZ205"/>
  <c r="BB205"/>
  <c r="BE205"/>
  <c r="BK205"/>
  <c r="BM205"/>
  <c r="BO205"/>
  <c r="BU205"/>
  <c r="BW205"/>
  <c r="BY205"/>
  <c r="CE205"/>
  <c r="CG205"/>
  <c r="CI205"/>
  <c r="CO205"/>
  <c r="CQ205"/>
  <c r="CS205"/>
  <c r="CY205"/>
  <c r="DA205"/>
  <c r="DC205"/>
  <c r="DI205"/>
  <c r="DK205"/>
  <c r="DM205"/>
  <c r="A206"/>
  <c r="B206"/>
  <c r="C206"/>
  <c r="D206"/>
  <c r="E206"/>
  <c r="F206"/>
  <c r="G206"/>
  <c r="H206"/>
  <c r="I206"/>
  <c r="J206"/>
  <c r="K206"/>
  <c r="L206"/>
  <c r="M206"/>
  <c r="N206"/>
  <c r="O206"/>
  <c r="P206"/>
  <c r="Q206"/>
  <c r="R206"/>
  <c r="S206"/>
  <c r="T206"/>
  <c r="U206"/>
  <c r="V206"/>
  <c r="W206"/>
  <c r="X206"/>
  <c r="Y206"/>
  <c r="Z206"/>
  <c r="AA206"/>
  <c r="AC206"/>
  <c r="AF206"/>
  <c r="AH206"/>
  <c r="AK206"/>
  <c r="AQ206"/>
  <c r="AS206"/>
  <c r="AU206"/>
  <c r="AX206"/>
  <c r="AZ206"/>
  <c r="BB206"/>
  <c r="BE206"/>
  <c r="BK206"/>
  <c r="BM206"/>
  <c r="BO206"/>
  <c r="BU206"/>
  <c r="BW206"/>
  <c r="BY206"/>
  <c r="CE206"/>
  <c r="CG206"/>
  <c r="CI206"/>
  <c r="CO206"/>
  <c r="CQ206"/>
  <c r="CS206"/>
  <c r="CY206"/>
  <c r="DA206"/>
  <c r="DC206"/>
  <c r="DI206"/>
  <c r="DK206"/>
  <c r="DM206"/>
  <c r="A207"/>
  <c r="B207"/>
  <c r="C207"/>
  <c r="D207"/>
  <c r="E207"/>
  <c r="F207"/>
  <c r="G207"/>
  <c r="H207"/>
  <c r="I207"/>
  <c r="J207"/>
  <c r="K207"/>
  <c r="L207"/>
  <c r="M207"/>
  <c r="N207"/>
  <c r="O207"/>
  <c r="P207"/>
  <c r="Q207"/>
  <c r="R207"/>
  <c r="S207"/>
  <c r="T207"/>
  <c r="U207"/>
  <c r="V207"/>
  <c r="W207"/>
  <c r="X207"/>
  <c r="Y207"/>
  <c r="Z207"/>
  <c r="AA207"/>
  <c r="AC207"/>
  <c r="AF207"/>
  <c r="AH207"/>
  <c r="AK207"/>
  <c r="AQ207"/>
  <c r="AS207"/>
  <c r="AU207"/>
  <c r="AX207"/>
  <c r="AZ207"/>
  <c r="BB207"/>
  <c r="BE207"/>
  <c r="BK207"/>
  <c r="BM207"/>
  <c r="BO207"/>
  <c r="BU207"/>
  <c r="BW207"/>
  <c r="BY207"/>
  <c r="CE207"/>
  <c r="CG207"/>
  <c r="CI207"/>
  <c r="CO207"/>
  <c r="CQ207"/>
  <c r="CS207"/>
  <c r="CY207"/>
  <c r="DA207"/>
  <c r="DC207"/>
  <c r="DI207"/>
  <c r="DK207"/>
  <c r="DM207"/>
  <c r="A208"/>
  <c r="B208"/>
  <c r="C208"/>
  <c r="D208"/>
  <c r="E208"/>
  <c r="F208"/>
  <c r="G208"/>
  <c r="H208"/>
  <c r="I208"/>
  <c r="J208"/>
  <c r="K208"/>
  <c r="L208"/>
  <c r="M208"/>
  <c r="N208"/>
  <c r="O208"/>
  <c r="P208"/>
  <c r="Q208"/>
  <c r="R208"/>
  <c r="S208"/>
  <c r="T208"/>
  <c r="U208"/>
  <c r="V208"/>
  <c r="W208"/>
  <c r="X208"/>
  <c r="Y208"/>
  <c r="Z208"/>
  <c r="AA208"/>
  <c r="AC208"/>
  <c r="AF208"/>
  <c r="AH208"/>
  <c r="AK208"/>
  <c r="AQ208"/>
  <c r="AS208"/>
  <c r="AU208"/>
  <c r="AX208"/>
  <c r="AZ208"/>
  <c r="BB208"/>
  <c r="BE208"/>
  <c r="BK208"/>
  <c r="BM208"/>
  <c r="BO208"/>
  <c r="BU208"/>
  <c r="BW208"/>
  <c r="BY208"/>
  <c r="CE208"/>
  <c r="CG208"/>
  <c r="CI208"/>
  <c r="CO208"/>
  <c r="CQ208"/>
  <c r="CS208"/>
  <c r="CY208"/>
  <c r="DA208"/>
  <c r="DC208"/>
  <c r="DI208"/>
  <c r="DK208"/>
  <c r="DM208"/>
  <c r="A209"/>
  <c r="B209"/>
  <c r="C209"/>
  <c r="D209"/>
  <c r="E209"/>
  <c r="F209"/>
  <c r="G209"/>
  <c r="H209"/>
  <c r="I209"/>
  <c r="J209"/>
  <c r="K209"/>
  <c r="L209"/>
  <c r="M209"/>
  <c r="N209"/>
  <c r="O209"/>
  <c r="P209"/>
  <c r="Q209"/>
  <c r="R209"/>
  <c r="S209"/>
  <c r="T209"/>
  <c r="U209"/>
  <c r="V209"/>
  <c r="W209"/>
  <c r="X209"/>
  <c r="Y209"/>
  <c r="Z209"/>
  <c r="AA209"/>
  <c r="AC209"/>
  <c r="AF209"/>
  <c r="AH209"/>
  <c r="AK209"/>
  <c r="AQ209"/>
  <c r="AS209"/>
  <c r="AU209"/>
  <c r="AX209"/>
  <c r="AZ209"/>
  <c r="BB209"/>
  <c r="BE209"/>
  <c r="BK209"/>
  <c r="BM209"/>
  <c r="BO209"/>
  <c r="BU209"/>
  <c r="BW209"/>
  <c r="BY209"/>
  <c r="CE209"/>
  <c r="CG209"/>
  <c r="CI209"/>
  <c r="CO209"/>
  <c r="CQ209"/>
  <c r="CS209"/>
  <c r="CY209"/>
  <c r="DA209"/>
  <c r="DC209"/>
  <c r="DI209"/>
  <c r="DK209"/>
  <c r="DM209"/>
  <c r="A210"/>
  <c r="B210"/>
  <c r="C210"/>
  <c r="D210"/>
  <c r="E210"/>
  <c r="F210"/>
  <c r="G210"/>
  <c r="H210"/>
  <c r="I210"/>
  <c r="J210"/>
  <c r="K210"/>
  <c r="L210"/>
  <c r="M210"/>
  <c r="N210"/>
  <c r="O210"/>
  <c r="P210"/>
  <c r="Q210"/>
  <c r="R210"/>
  <c r="S210"/>
  <c r="T210"/>
  <c r="U210"/>
  <c r="V210"/>
  <c r="W210"/>
  <c r="X210"/>
  <c r="Y210"/>
  <c r="Z210"/>
  <c r="AA210"/>
  <c r="AC210"/>
  <c r="AF210"/>
  <c r="AH210"/>
  <c r="AK210"/>
  <c r="AQ210"/>
  <c r="AS210"/>
  <c r="AU210"/>
  <c r="AX210"/>
  <c r="AZ210"/>
  <c r="BB210"/>
  <c r="BE210"/>
  <c r="BK210"/>
  <c r="BM210"/>
  <c r="BO210"/>
  <c r="BU210"/>
  <c r="BW210"/>
  <c r="BY210"/>
  <c r="CE210"/>
  <c r="CG210"/>
  <c r="CI210"/>
  <c r="CO210"/>
  <c r="CQ210"/>
  <c r="CS210"/>
  <c r="CY210"/>
  <c r="DA210"/>
  <c r="DC210"/>
  <c r="DI210"/>
  <c r="DK210"/>
  <c r="DM210"/>
  <c r="A211"/>
  <c r="B211"/>
  <c r="C211"/>
  <c r="D211"/>
  <c r="E211"/>
  <c r="F211"/>
  <c r="G211"/>
  <c r="H211"/>
  <c r="I211"/>
  <c r="J211"/>
  <c r="K211"/>
  <c r="L211"/>
  <c r="M211"/>
  <c r="N211"/>
  <c r="O211"/>
  <c r="P211"/>
  <c r="Q211"/>
  <c r="R211"/>
  <c r="S211"/>
  <c r="T211"/>
  <c r="U211"/>
  <c r="V211"/>
  <c r="W211"/>
  <c r="X211"/>
  <c r="Y211"/>
  <c r="Z211"/>
  <c r="AA211"/>
  <c r="AC211"/>
  <c r="AF211"/>
  <c r="AH211"/>
  <c r="AK211"/>
  <c r="AQ211"/>
  <c r="AS211"/>
  <c r="AU211"/>
  <c r="AX211"/>
  <c r="AZ211"/>
  <c r="BB211"/>
  <c r="BE211"/>
  <c r="BK211"/>
  <c r="BM211"/>
  <c r="BO211"/>
  <c r="BU211"/>
  <c r="BW211"/>
  <c r="BY211"/>
  <c r="CE211"/>
  <c r="CG211"/>
  <c r="CI211"/>
  <c r="CO211"/>
  <c r="CQ211"/>
  <c r="CS211"/>
  <c r="CY211"/>
  <c r="DA211"/>
  <c r="DC211"/>
  <c r="DI211"/>
  <c r="DK211"/>
  <c r="DM211"/>
  <c r="A212"/>
  <c r="B212"/>
  <c r="C212"/>
  <c r="D212"/>
  <c r="E212"/>
  <c r="F212"/>
  <c r="G212"/>
  <c r="H212"/>
  <c r="I212"/>
  <c r="J212"/>
  <c r="K212"/>
  <c r="L212"/>
  <c r="M212"/>
  <c r="N212"/>
  <c r="O212"/>
  <c r="P212"/>
  <c r="Q212"/>
  <c r="R212"/>
  <c r="S212"/>
  <c r="T212"/>
  <c r="U212"/>
  <c r="V212"/>
  <c r="W212"/>
  <c r="X212"/>
  <c r="Y212"/>
  <c r="Z212"/>
  <c r="AA212"/>
  <c r="AC212"/>
  <c r="AF212"/>
  <c r="AH212"/>
  <c r="AK212"/>
  <c r="AQ212"/>
  <c r="AS212"/>
  <c r="AU212"/>
  <c r="AX212"/>
  <c r="AZ212"/>
  <c r="BB212"/>
  <c r="BE212"/>
  <c r="BK212"/>
  <c r="BM212"/>
  <c r="BO212"/>
  <c r="BU212"/>
  <c r="BW212"/>
  <c r="BY212"/>
  <c r="CE212"/>
  <c r="CG212"/>
  <c r="CI212"/>
  <c r="CO212"/>
  <c r="CQ212"/>
  <c r="CS212"/>
  <c r="CY212"/>
  <c r="DA212"/>
  <c r="DC212"/>
  <c r="DI212"/>
  <c r="DK212"/>
  <c r="DM212"/>
  <c r="A213"/>
  <c r="B213"/>
  <c r="C213"/>
  <c r="D213"/>
  <c r="E213"/>
  <c r="F213"/>
  <c r="G213"/>
  <c r="H213"/>
  <c r="I213"/>
  <c r="J213"/>
  <c r="K213"/>
  <c r="L213"/>
  <c r="M213"/>
  <c r="N213"/>
  <c r="O213"/>
  <c r="P213"/>
  <c r="Q213"/>
  <c r="R213"/>
  <c r="S213"/>
  <c r="T213"/>
  <c r="U213"/>
  <c r="V213"/>
  <c r="W213"/>
  <c r="X213"/>
  <c r="Y213"/>
  <c r="Z213"/>
  <c r="AA213"/>
  <c r="AC213"/>
  <c r="AF213"/>
  <c r="AH213"/>
  <c r="AK213"/>
  <c r="AQ213"/>
  <c r="AS213"/>
  <c r="AU213"/>
  <c r="AX213"/>
  <c r="AZ213"/>
  <c r="BB213"/>
  <c r="BE213"/>
  <c r="BK213"/>
  <c r="BM213"/>
  <c r="BO213"/>
  <c r="BU213"/>
  <c r="BW213"/>
  <c r="BY213"/>
  <c r="CE213"/>
  <c r="CG213"/>
  <c r="CI213"/>
  <c r="CO213"/>
  <c r="CQ213"/>
  <c r="CS213"/>
  <c r="CY213"/>
  <c r="DA213"/>
  <c r="DC213"/>
  <c r="DI213"/>
  <c r="DK213"/>
  <c r="DM213"/>
  <c r="A214"/>
  <c r="B214"/>
  <c r="C214"/>
  <c r="D214"/>
  <c r="E214"/>
  <c r="F214"/>
  <c r="G214"/>
  <c r="H214"/>
  <c r="I214"/>
  <c r="J214"/>
  <c r="K214"/>
  <c r="L214"/>
  <c r="M214"/>
  <c r="N214"/>
  <c r="O214"/>
  <c r="P214"/>
  <c r="Q214"/>
  <c r="R214"/>
  <c r="S214"/>
  <c r="T214"/>
  <c r="U214"/>
  <c r="V214"/>
  <c r="W214"/>
  <c r="X214"/>
  <c r="Y214"/>
  <c r="Z214"/>
  <c r="AA214"/>
  <c r="AC214"/>
  <c r="AF214"/>
  <c r="AH214"/>
  <c r="AK214"/>
  <c r="AQ214"/>
  <c r="AS214"/>
  <c r="AU214"/>
  <c r="AX214"/>
  <c r="AZ214"/>
  <c r="BB214"/>
  <c r="BE214"/>
  <c r="BK214"/>
  <c r="BM214"/>
  <c r="BO214"/>
  <c r="BU214"/>
  <c r="BW214"/>
  <c r="BY214"/>
  <c r="CE214"/>
  <c r="CG214"/>
  <c r="CI214"/>
  <c r="CO214"/>
  <c r="CQ214"/>
  <c r="CS214"/>
  <c r="CY214"/>
  <c r="DA214"/>
  <c r="DC214"/>
  <c r="DI214"/>
  <c r="DK214"/>
  <c r="DM214"/>
  <c r="A215"/>
  <c r="B215"/>
  <c r="C215"/>
  <c r="D215"/>
  <c r="E215"/>
  <c r="F215"/>
  <c r="G215"/>
  <c r="H215"/>
  <c r="I215"/>
  <c r="J215"/>
  <c r="K215"/>
  <c r="L215"/>
  <c r="M215"/>
  <c r="N215"/>
  <c r="O215"/>
  <c r="P215"/>
  <c r="Q215"/>
  <c r="R215"/>
  <c r="S215"/>
  <c r="T215"/>
  <c r="U215"/>
  <c r="V215"/>
  <c r="W215"/>
  <c r="X215"/>
  <c r="Y215"/>
  <c r="Z215"/>
  <c r="AA215"/>
  <c r="AC215"/>
  <c r="AF215"/>
  <c r="AH215"/>
  <c r="AK215"/>
  <c r="AQ215"/>
  <c r="AS215"/>
  <c r="AU215"/>
  <c r="AX215"/>
  <c r="AZ215"/>
  <c r="BB215"/>
  <c r="BE215"/>
  <c r="BK215"/>
  <c r="BM215"/>
  <c r="BO215"/>
  <c r="BU215"/>
  <c r="BW215"/>
  <c r="BY215"/>
  <c r="CE215"/>
  <c r="CG215"/>
  <c r="CI215"/>
  <c r="CO215"/>
  <c r="CQ215"/>
  <c r="CS215"/>
  <c r="CY215"/>
  <c r="DA215"/>
  <c r="DC215"/>
  <c r="DI215"/>
  <c r="DK215"/>
  <c r="DM215"/>
  <c r="A216"/>
  <c r="B216"/>
  <c r="C216"/>
  <c r="D216"/>
  <c r="E216"/>
  <c r="F216"/>
  <c r="G216"/>
  <c r="H216"/>
  <c r="I216"/>
  <c r="J216"/>
  <c r="K216"/>
  <c r="L216"/>
  <c r="M216"/>
  <c r="N216"/>
  <c r="O216"/>
  <c r="P216"/>
  <c r="Q216"/>
  <c r="R216"/>
  <c r="S216"/>
  <c r="T216"/>
  <c r="U216"/>
  <c r="V216"/>
  <c r="W216"/>
  <c r="X216"/>
  <c r="Y216"/>
  <c r="Z216"/>
  <c r="AA216"/>
  <c r="AC216"/>
  <c r="AF216"/>
  <c r="AH216"/>
  <c r="AK216"/>
  <c r="AQ216"/>
  <c r="AS216"/>
  <c r="AU216"/>
  <c r="AX216"/>
  <c r="AZ216"/>
  <c r="BB216"/>
  <c r="BE216"/>
  <c r="BK216"/>
  <c r="BM216"/>
  <c r="BO216"/>
  <c r="BU216"/>
  <c r="BW216"/>
  <c r="BY216"/>
  <c r="CE216"/>
  <c r="CG216"/>
  <c r="CI216"/>
  <c r="CO216"/>
  <c r="CQ216"/>
  <c r="CS216"/>
  <c r="CY216"/>
  <c r="DA216"/>
  <c r="DC216"/>
  <c r="DI216"/>
  <c r="DK216"/>
  <c r="DM216"/>
  <c r="A217"/>
  <c r="B217"/>
  <c r="C217"/>
  <c r="D217"/>
  <c r="E217"/>
  <c r="F217"/>
  <c r="G217"/>
  <c r="H217"/>
  <c r="I217"/>
  <c r="J217"/>
  <c r="K217"/>
  <c r="L217"/>
  <c r="M217"/>
  <c r="N217"/>
  <c r="O217"/>
  <c r="P217"/>
  <c r="Q217"/>
  <c r="R217"/>
  <c r="S217"/>
  <c r="T217"/>
  <c r="U217"/>
  <c r="V217"/>
  <c r="W217"/>
  <c r="X217"/>
  <c r="Y217"/>
  <c r="Z217"/>
  <c r="AA217"/>
  <c r="AC217"/>
  <c r="AF217"/>
  <c r="AH217"/>
  <c r="AK217"/>
  <c r="AQ217"/>
  <c r="AS217"/>
  <c r="AU217"/>
  <c r="AX217"/>
  <c r="AZ217"/>
  <c r="BB217"/>
  <c r="BE217"/>
  <c r="BK217"/>
  <c r="BM217"/>
  <c r="BO217"/>
  <c r="BU217"/>
  <c r="BW217"/>
  <c r="BY217"/>
  <c r="CE217"/>
  <c r="CG217"/>
  <c r="CI217"/>
  <c r="CO217"/>
  <c r="CQ217"/>
  <c r="CS217"/>
  <c r="CY217"/>
  <c r="DA217"/>
  <c r="DC217"/>
  <c r="DI217"/>
  <c r="DK217"/>
  <c r="DM217"/>
  <c r="A218"/>
  <c r="B218"/>
  <c r="C218"/>
  <c r="D218"/>
  <c r="E218"/>
  <c r="F218"/>
  <c r="G218"/>
  <c r="H218"/>
  <c r="I218"/>
  <c r="J218"/>
  <c r="K218"/>
  <c r="L218"/>
  <c r="M218"/>
  <c r="N218"/>
  <c r="O218"/>
  <c r="P218"/>
  <c r="Q218"/>
  <c r="R218"/>
  <c r="S218"/>
  <c r="T218"/>
  <c r="U218"/>
  <c r="V218"/>
  <c r="W218"/>
  <c r="X218"/>
  <c r="Y218"/>
  <c r="Z218"/>
  <c r="AA218"/>
  <c r="AC218"/>
  <c r="AF218"/>
  <c r="AH218"/>
  <c r="AK218"/>
  <c r="AQ218"/>
  <c r="AS218"/>
  <c r="AU218"/>
  <c r="AX218"/>
  <c r="AZ218"/>
  <c r="BB218"/>
  <c r="BE218"/>
  <c r="BK218"/>
  <c r="BM218"/>
  <c r="BO218"/>
  <c r="BU218"/>
  <c r="BW218"/>
  <c r="BY218"/>
  <c r="CE218"/>
  <c r="CG218"/>
  <c r="CI218"/>
  <c r="CO218"/>
  <c r="CQ218"/>
  <c r="CS218"/>
  <c r="CY218"/>
  <c r="DA218"/>
  <c r="DC218"/>
  <c r="DI218"/>
  <c r="DK218"/>
  <c r="DM218"/>
  <c r="A219"/>
  <c r="B219"/>
  <c r="C219"/>
  <c r="D219"/>
  <c r="E219"/>
  <c r="F219"/>
  <c r="G219"/>
  <c r="H219"/>
  <c r="I219"/>
  <c r="J219"/>
  <c r="K219"/>
  <c r="L219"/>
  <c r="M219"/>
  <c r="N219"/>
  <c r="O219"/>
  <c r="P219"/>
  <c r="Q219"/>
  <c r="R219"/>
  <c r="S219"/>
  <c r="T219"/>
  <c r="U219"/>
  <c r="V219"/>
  <c r="W219"/>
  <c r="X219"/>
  <c r="Y219"/>
  <c r="Z219"/>
  <c r="AA219"/>
  <c r="AC219"/>
  <c r="AF219"/>
  <c r="AH219"/>
  <c r="AK219"/>
  <c r="AQ219"/>
  <c r="AS219"/>
  <c r="AU219"/>
  <c r="AX219"/>
  <c r="AZ219"/>
  <c r="BB219"/>
  <c r="BE219"/>
  <c r="BK219"/>
  <c r="BM219"/>
  <c r="BO219"/>
  <c r="BU219"/>
  <c r="BW219"/>
  <c r="BY219"/>
  <c r="CE219"/>
  <c r="CG219"/>
  <c r="CI219"/>
  <c r="CO219"/>
  <c r="CQ219"/>
  <c r="CS219"/>
  <c r="CY219"/>
  <c r="DA219"/>
  <c r="DC219"/>
  <c r="DI219"/>
  <c r="DK219"/>
  <c r="DM219"/>
  <c r="A220"/>
  <c r="B220"/>
  <c r="C220"/>
  <c r="D220"/>
  <c r="E220"/>
  <c r="F220"/>
  <c r="G220"/>
  <c r="H220"/>
  <c r="I220"/>
  <c r="J220"/>
  <c r="K220"/>
  <c r="L220"/>
  <c r="M220"/>
  <c r="N220"/>
  <c r="O220"/>
  <c r="P220"/>
  <c r="Q220"/>
  <c r="R220"/>
  <c r="S220"/>
  <c r="T220"/>
  <c r="U220"/>
  <c r="V220"/>
  <c r="W220"/>
  <c r="X220"/>
  <c r="Y220"/>
  <c r="Z220"/>
  <c r="AA220"/>
  <c r="AC220"/>
  <c r="AF220"/>
  <c r="AH220"/>
  <c r="AK220"/>
  <c r="AQ220"/>
  <c r="AS220"/>
  <c r="AU220"/>
  <c r="AX220"/>
  <c r="AZ220"/>
  <c r="BB220"/>
  <c r="BE220"/>
  <c r="BK220"/>
  <c r="BM220"/>
  <c r="BO220"/>
  <c r="BU220"/>
  <c r="BW220"/>
  <c r="BY220"/>
  <c r="CE220"/>
  <c r="CG220"/>
  <c r="CI220"/>
  <c r="CO220"/>
  <c r="CQ220"/>
  <c r="CS220"/>
  <c r="CY220"/>
  <c r="DA220"/>
  <c r="DC220"/>
  <c r="DI220"/>
  <c r="DK220"/>
  <c r="DM220"/>
  <c r="A221"/>
  <c r="B221"/>
  <c r="C221"/>
  <c r="D221"/>
  <c r="E221"/>
  <c r="F221"/>
  <c r="G221"/>
  <c r="H221"/>
  <c r="I221"/>
  <c r="J221"/>
  <c r="K221"/>
  <c r="L221"/>
  <c r="M221"/>
  <c r="N221"/>
  <c r="O221"/>
  <c r="P221"/>
  <c r="Q221"/>
  <c r="R221"/>
  <c r="S221"/>
  <c r="T221"/>
  <c r="U221"/>
  <c r="V221"/>
  <c r="W221"/>
  <c r="X221"/>
  <c r="Y221"/>
  <c r="Z221"/>
  <c r="AA221"/>
  <c r="AC221"/>
  <c r="AF221"/>
  <c r="AH221"/>
  <c r="AK221"/>
  <c r="AQ221"/>
  <c r="AS221"/>
  <c r="AU221"/>
  <c r="AX221"/>
  <c r="AZ221"/>
  <c r="BB221"/>
  <c r="BE221"/>
  <c r="BK221"/>
  <c r="BM221"/>
  <c r="BO221"/>
  <c r="BU221"/>
  <c r="BW221"/>
  <c r="BY221"/>
  <c r="CE221"/>
  <c r="CG221"/>
  <c r="CI221"/>
  <c r="CO221"/>
  <c r="CQ221"/>
  <c r="CS221"/>
  <c r="CY221"/>
  <c r="DA221"/>
  <c r="DC221"/>
  <c r="DI221"/>
  <c r="DK221"/>
  <c r="DM221"/>
  <c r="A222"/>
  <c r="B222"/>
  <c r="C222"/>
  <c r="D222"/>
  <c r="E222"/>
  <c r="F222"/>
  <c r="G222"/>
  <c r="H222"/>
  <c r="I222"/>
  <c r="J222"/>
  <c r="K222"/>
  <c r="L222"/>
  <c r="M222"/>
  <c r="N222"/>
  <c r="O222"/>
  <c r="P222"/>
  <c r="Q222"/>
  <c r="R222"/>
  <c r="S222"/>
  <c r="T222"/>
  <c r="U222"/>
  <c r="V222"/>
  <c r="W222"/>
  <c r="X222"/>
  <c r="Y222"/>
  <c r="Z222"/>
  <c r="AA222"/>
  <c r="AC222"/>
  <c r="AF222"/>
  <c r="AH222"/>
  <c r="AK222"/>
  <c r="AQ222"/>
  <c r="AS222"/>
  <c r="AU222"/>
  <c r="AX222"/>
  <c r="AZ222"/>
  <c r="BB222"/>
  <c r="BE222"/>
  <c r="BK222"/>
  <c r="BM222"/>
  <c r="BO222"/>
  <c r="BU222"/>
  <c r="BW222"/>
  <c r="BY222"/>
  <c r="CE222"/>
  <c r="CG222"/>
  <c r="CI222"/>
  <c r="CO222"/>
  <c r="CQ222"/>
  <c r="CS222"/>
  <c r="CY222"/>
  <c r="DA222"/>
  <c r="DC222"/>
  <c r="DI222"/>
  <c r="DK222"/>
  <c r="DM222"/>
  <c r="A223"/>
  <c r="B223"/>
  <c r="C223"/>
  <c r="D223"/>
  <c r="E223"/>
  <c r="F223"/>
  <c r="G223"/>
  <c r="H223"/>
  <c r="I223"/>
  <c r="J223"/>
  <c r="K223"/>
  <c r="L223"/>
  <c r="M223"/>
  <c r="N223"/>
  <c r="O223"/>
  <c r="P223"/>
  <c r="Q223"/>
  <c r="R223"/>
  <c r="S223"/>
  <c r="T223"/>
  <c r="U223"/>
  <c r="V223"/>
  <c r="W223"/>
  <c r="X223"/>
  <c r="Y223"/>
  <c r="Z223"/>
  <c r="AA223"/>
  <c r="AC223"/>
  <c r="AF223"/>
  <c r="AH223"/>
  <c r="AK223"/>
  <c r="AQ223"/>
  <c r="AS223"/>
  <c r="AU223"/>
  <c r="AX223"/>
  <c r="AZ223"/>
  <c r="BB223"/>
  <c r="BE223"/>
  <c r="BK223"/>
  <c r="BM223"/>
  <c r="BO223"/>
  <c r="BU223"/>
  <c r="BW223"/>
  <c r="BY223"/>
  <c r="CE223"/>
  <c r="CG223"/>
  <c r="CI223"/>
  <c r="CO223"/>
  <c r="CQ223"/>
  <c r="CS223"/>
  <c r="CY223"/>
  <c r="DA223"/>
  <c r="DC223"/>
  <c r="DI223"/>
  <c r="DK223"/>
  <c r="DM223"/>
  <c r="A224"/>
  <c r="B224"/>
  <c r="C224"/>
  <c r="D224"/>
  <c r="E224"/>
  <c r="F224"/>
  <c r="G224"/>
  <c r="H224"/>
  <c r="I224"/>
  <c r="J224"/>
  <c r="K224"/>
  <c r="L224"/>
  <c r="M224"/>
  <c r="N224"/>
  <c r="O224"/>
  <c r="P224"/>
  <c r="Q224"/>
  <c r="R224"/>
  <c r="S224"/>
  <c r="T224"/>
  <c r="U224"/>
  <c r="V224"/>
  <c r="W224"/>
  <c r="X224"/>
  <c r="Y224"/>
  <c r="Z224"/>
  <c r="AA224"/>
  <c r="AC224"/>
  <c r="AF224"/>
  <c r="AH224"/>
  <c r="AK224"/>
  <c r="AQ224"/>
  <c r="AS224"/>
  <c r="AU224"/>
  <c r="AX224"/>
  <c r="AZ224"/>
  <c r="BB224"/>
  <c r="BE224"/>
  <c r="BK224"/>
  <c r="BM224"/>
  <c r="BO224"/>
  <c r="BU224"/>
  <c r="BW224"/>
  <c r="BY224"/>
  <c r="CE224"/>
  <c r="CG224"/>
  <c r="CI224"/>
  <c r="CO224"/>
  <c r="CQ224"/>
  <c r="CS224"/>
  <c r="CY224"/>
  <c r="DA224"/>
  <c r="DC224"/>
  <c r="DI224"/>
  <c r="DK224"/>
  <c r="DM224"/>
  <c r="A225"/>
  <c r="B225"/>
  <c r="C225"/>
  <c r="D225"/>
  <c r="E225"/>
  <c r="F225"/>
  <c r="G225"/>
  <c r="H225"/>
  <c r="I225"/>
  <c r="J225"/>
  <c r="K225"/>
  <c r="L225"/>
  <c r="M225"/>
  <c r="N225"/>
  <c r="O225"/>
  <c r="P225"/>
  <c r="Q225"/>
  <c r="R225"/>
  <c r="S225"/>
  <c r="T225"/>
  <c r="U225"/>
  <c r="V225"/>
  <c r="W225"/>
  <c r="X225"/>
  <c r="Y225"/>
  <c r="Z225"/>
  <c r="AA225"/>
  <c r="AC225"/>
  <c r="AF225"/>
  <c r="AH225"/>
  <c r="AK225"/>
  <c r="AQ225"/>
  <c r="AS225"/>
  <c r="AU225"/>
  <c r="AX225"/>
  <c r="AZ225"/>
  <c r="BB225"/>
  <c r="BE225"/>
  <c r="BK225"/>
  <c r="BM225"/>
  <c r="BO225"/>
  <c r="BU225"/>
  <c r="BW225"/>
  <c r="BY225"/>
  <c r="CE225"/>
  <c r="CG225"/>
  <c r="CI225"/>
  <c r="CO225"/>
  <c r="CQ225"/>
  <c r="CS225"/>
  <c r="CY225"/>
  <c r="DA225"/>
  <c r="DC225"/>
  <c r="DI225"/>
  <c r="DK225"/>
  <c r="DM225"/>
  <c r="A226"/>
  <c r="B226"/>
  <c r="C226"/>
  <c r="D226"/>
  <c r="E226"/>
  <c r="F226"/>
  <c r="G226"/>
  <c r="H226"/>
  <c r="I226"/>
  <c r="J226"/>
  <c r="K226"/>
  <c r="L226"/>
  <c r="M226"/>
  <c r="N226"/>
  <c r="O226"/>
  <c r="P226"/>
  <c r="Q226"/>
  <c r="R226"/>
  <c r="S226"/>
  <c r="T226"/>
  <c r="U226"/>
  <c r="V226"/>
  <c r="W226"/>
  <c r="X226"/>
  <c r="Y226"/>
  <c r="Z226"/>
  <c r="AA226"/>
  <c r="AC226"/>
  <c r="AF226"/>
  <c r="AH226"/>
  <c r="AK226"/>
  <c r="AQ226"/>
  <c r="AS226"/>
  <c r="AU226"/>
  <c r="AX226"/>
  <c r="AZ226"/>
  <c r="BB226"/>
  <c r="BE226"/>
  <c r="BK226"/>
  <c r="BM226"/>
  <c r="BO226"/>
  <c r="BU226"/>
  <c r="BW226"/>
  <c r="BY226"/>
  <c r="CE226"/>
  <c r="CG226"/>
  <c r="CI226"/>
  <c r="CO226"/>
  <c r="CQ226"/>
  <c r="CS226"/>
  <c r="CY226"/>
  <c r="DA226"/>
  <c r="DC226"/>
  <c r="DI226"/>
  <c r="DK226"/>
  <c r="DM226"/>
  <c r="A227"/>
  <c r="B227"/>
  <c r="C227"/>
  <c r="D227"/>
  <c r="E227"/>
  <c r="F227"/>
  <c r="G227"/>
  <c r="H227"/>
  <c r="I227"/>
  <c r="J227"/>
  <c r="K227"/>
  <c r="L227"/>
  <c r="M227"/>
  <c r="N227"/>
  <c r="O227"/>
  <c r="P227"/>
  <c r="Q227"/>
  <c r="R227"/>
  <c r="S227"/>
  <c r="T227"/>
  <c r="U227"/>
  <c r="V227"/>
  <c r="W227"/>
  <c r="X227"/>
  <c r="Y227"/>
  <c r="Z227"/>
  <c r="AA227"/>
  <c r="AC227"/>
  <c r="AF227"/>
  <c r="AH227"/>
  <c r="AK227"/>
  <c r="AQ227"/>
  <c r="AS227"/>
  <c r="AU227"/>
  <c r="AX227"/>
  <c r="AZ227"/>
  <c r="BB227"/>
  <c r="BE227"/>
  <c r="BK227"/>
  <c r="BM227"/>
  <c r="BO227"/>
  <c r="BU227"/>
  <c r="BW227"/>
  <c r="BY227"/>
  <c r="CE227"/>
  <c r="CG227"/>
  <c r="CI227"/>
  <c r="CO227"/>
  <c r="CQ227"/>
  <c r="CS227"/>
  <c r="CY227"/>
  <c r="DA227"/>
  <c r="DC227"/>
  <c r="DI227"/>
  <c r="DK227"/>
  <c r="DM227"/>
  <c r="A228"/>
  <c r="B228"/>
  <c r="C228"/>
  <c r="D228"/>
  <c r="E228"/>
  <c r="F228"/>
  <c r="G228"/>
  <c r="H228"/>
  <c r="I228"/>
  <c r="J228"/>
  <c r="K228"/>
  <c r="L228"/>
  <c r="M228"/>
  <c r="N228"/>
  <c r="O228"/>
  <c r="P228"/>
  <c r="Q228"/>
  <c r="R228"/>
  <c r="S228"/>
  <c r="T228"/>
  <c r="U228"/>
  <c r="V228"/>
  <c r="W228"/>
  <c r="X228"/>
  <c r="Y228"/>
  <c r="Z228"/>
  <c r="AA228"/>
  <c r="AC228"/>
  <c r="AF228"/>
  <c r="AH228"/>
  <c r="AK228"/>
  <c r="AQ228"/>
  <c r="AS228"/>
  <c r="AU228"/>
  <c r="AX228"/>
  <c r="AZ228"/>
  <c r="BB228"/>
  <c r="BE228"/>
  <c r="BK228"/>
  <c r="BM228"/>
  <c r="BO228"/>
  <c r="BU228"/>
  <c r="BW228"/>
  <c r="BY228"/>
  <c r="CE228"/>
  <c r="CG228"/>
  <c r="CI228"/>
  <c r="CO228"/>
  <c r="CQ228"/>
  <c r="CS228"/>
  <c r="CY228"/>
  <c r="DA228"/>
  <c r="DC228"/>
  <c r="DI228"/>
  <c r="DK228"/>
  <c r="DM228"/>
  <c r="A229"/>
  <c r="B229"/>
  <c r="C229"/>
  <c r="D229"/>
  <c r="E229"/>
  <c r="F229"/>
  <c r="G229"/>
  <c r="H229"/>
  <c r="I229"/>
  <c r="J229"/>
  <c r="K229"/>
  <c r="L229"/>
  <c r="M229"/>
  <c r="N229"/>
  <c r="O229"/>
  <c r="P229"/>
  <c r="Q229"/>
  <c r="R229"/>
  <c r="S229"/>
  <c r="T229"/>
  <c r="U229"/>
  <c r="V229"/>
  <c r="W229"/>
  <c r="X229"/>
  <c r="Y229"/>
  <c r="Z229"/>
  <c r="AA229"/>
  <c r="AC229"/>
  <c r="AF229"/>
  <c r="AH229"/>
  <c r="AK229"/>
  <c r="AQ229"/>
  <c r="AS229"/>
  <c r="AU229"/>
  <c r="AX229"/>
  <c r="AZ229"/>
  <c r="BB229"/>
  <c r="BE229"/>
  <c r="BK229"/>
  <c r="BM229"/>
  <c r="BO229"/>
  <c r="BU229"/>
  <c r="BW229"/>
  <c r="BY229"/>
  <c r="CE229"/>
  <c r="CG229"/>
  <c r="CI229"/>
  <c r="CO229"/>
  <c r="CQ229"/>
  <c r="CS229"/>
  <c r="CY229"/>
  <c r="DA229"/>
  <c r="DC229"/>
  <c r="DI229"/>
  <c r="DK229"/>
  <c r="DM229"/>
  <c r="A230"/>
  <c r="B230"/>
  <c r="C230"/>
  <c r="D230"/>
  <c r="E230"/>
  <c r="F230"/>
  <c r="G230"/>
  <c r="H230"/>
  <c r="I230"/>
  <c r="J230"/>
  <c r="K230"/>
  <c r="L230"/>
  <c r="M230"/>
  <c r="N230"/>
  <c r="O230"/>
  <c r="P230"/>
  <c r="Q230"/>
  <c r="R230"/>
  <c r="S230"/>
  <c r="T230"/>
  <c r="U230"/>
  <c r="V230"/>
  <c r="W230"/>
  <c r="X230"/>
  <c r="Y230"/>
  <c r="Z230"/>
  <c r="AA230"/>
  <c r="AC230"/>
  <c r="AF230"/>
  <c r="AH230"/>
  <c r="AK230"/>
  <c r="AQ230"/>
  <c r="AS230"/>
  <c r="AU230"/>
  <c r="AX230"/>
  <c r="AZ230"/>
  <c r="BB230"/>
  <c r="BE230"/>
  <c r="BK230"/>
  <c r="BM230"/>
  <c r="BO230"/>
  <c r="BU230"/>
  <c r="BW230"/>
  <c r="BY230"/>
  <c r="CE230"/>
  <c r="CG230"/>
  <c r="CI230"/>
  <c r="CO230"/>
  <c r="CQ230"/>
  <c r="CS230"/>
  <c r="CY230"/>
  <c r="DA230"/>
  <c r="DC230"/>
  <c r="DI230"/>
  <c r="DK230"/>
  <c r="DM230"/>
  <c r="A231"/>
  <c r="B231"/>
  <c r="C231"/>
  <c r="D231"/>
  <c r="E231"/>
  <c r="F231"/>
  <c r="G231"/>
  <c r="H231"/>
  <c r="I231"/>
  <c r="J231"/>
  <c r="K231"/>
  <c r="L231"/>
  <c r="M231"/>
  <c r="N231"/>
  <c r="O231"/>
  <c r="P231"/>
  <c r="Q231"/>
  <c r="R231"/>
  <c r="S231"/>
  <c r="T231"/>
  <c r="U231"/>
  <c r="V231"/>
  <c r="W231"/>
  <c r="X231"/>
  <c r="Y231"/>
  <c r="Z231"/>
  <c r="AA231"/>
  <c r="AC231"/>
  <c r="AF231"/>
  <c r="AH231"/>
  <c r="AK231"/>
  <c r="AQ231"/>
  <c r="AS231"/>
  <c r="AU231"/>
  <c r="AX231"/>
  <c r="AZ231"/>
  <c r="BB231"/>
  <c r="BE231"/>
  <c r="BK231"/>
  <c r="BM231"/>
  <c r="BO231"/>
  <c r="BU231"/>
  <c r="BW231"/>
  <c r="BY231"/>
  <c r="CE231"/>
  <c r="CG231"/>
  <c r="CI231"/>
  <c r="CO231"/>
  <c r="CQ231"/>
  <c r="CS231"/>
  <c r="CY231"/>
  <c r="DA231"/>
  <c r="DC231"/>
  <c r="DI231"/>
  <c r="DK231"/>
  <c r="DM231"/>
  <c r="A232"/>
  <c r="B232"/>
  <c r="C232"/>
  <c r="D232"/>
  <c r="E232"/>
  <c r="F232"/>
  <c r="G232"/>
  <c r="H232"/>
  <c r="I232"/>
  <c r="J232"/>
  <c r="K232"/>
  <c r="L232"/>
  <c r="M232"/>
  <c r="N232"/>
  <c r="O232"/>
  <c r="P232"/>
  <c r="Q232"/>
  <c r="R232"/>
  <c r="S232"/>
  <c r="T232"/>
  <c r="U232"/>
  <c r="V232"/>
  <c r="W232"/>
  <c r="X232"/>
  <c r="Y232"/>
  <c r="Z232"/>
  <c r="AA232"/>
  <c r="AC232"/>
  <c r="AF232"/>
  <c r="AH232"/>
  <c r="AK232"/>
  <c r="AQ232"/>
  <c r="AS232"/>
  <c r="AU232"/>
  <c r="AX232"/>
  <c r="AZ232"/>
  <c r="BB232"/>
  <c r="BE232"/>
  <c r="BK232"/>
  <c r="BM232"/>
  <c r="BO232"/>
  <c r="BU232"/>
  <c r="BW232"/>
  <c r="BY232"/>
  <c r="CE232"/>
  <c r="CG232"/>
  <c r="CI232"/>
  <c r="CO232"/>
  <c r="CQ232"/>
  <c r="CS232"/>
  <c r="CY232"/>
  <c r="DA232"/>
  <c r="DC232"/>
  <c r="DI232"/>
  <c r="DK232"/>
  <c r="DM232"/>
  <c r="A233"/>
  <c r="B233"/>
  <c r="C233"/>
  <c r="D233"/>
  <c r="E233"/>
  <c r="F233"/>
  <c r="G233"/>
  <c r="H233"/>
  <c r="I233"/>
  <c r="J233"/>
  <c r="K233"/>
  <c r="L233"/>
  <c r="M233"/>
  <c r="N233"/>
  <c r="O233"/>
  <c r="P233"/>
  <c r="Q233"/>
  <c r="R233"/>
  <c r="S233"/>
  <c r="T233"/>
  <c r="U233"/>
  <c r="V233"/>
  <c r="W233"/>
  <c r="X233"/>
  <c r="Y233"/>
  <c r="Z233"/>
  <c r="AA233"/>
  <c r="AC233"/>
  <c r="AF233"/>
  <c r="AH233"/>
  <c r="AK233"/>
  <c r="AQ233"/>
  <c r="AS233"/>
  <c r="AU233"/>
  <c r="AX233"/>
  <c r="AZ233"/>
  <c r="BB233"/>
  <c r="BE233"/>
  <c r="BK233"/>
  <c r="BM233"/>
  <c r="BO233"/>
  <c r="BU233"/>
  <c r="BW233"/>
  <c r="BY233"/>
  <c r="CE233"/>
  <c r="CG233"/>
  <c r="CI233"/>
  <c r="CO233"/>
  <c r="CQ233"/>
  <c r="CS233"/>
  <c r="CY233"/>
  <c r="DA233"/>
  <c r="DC233"/>
  <c r="DI233"/>
  <c r="DK233"/>
  <c r="DM233"/>
  <c r="A234"/>
  <c r="B234"/>
  <c r="C234"/>
  <c r="D234"/>
  <c r="E234"/>
  <c r="F234"/>
  <c r="G234"/>
  <c r="H234"/>
  <c r="I234"/>
  <c r="J234"/>
  <c r="K234"/>
  <c r="L234"/>
  <c r="M234"/>
  <c r="N234"/>
  <c r="O234"/>
  <c r="P234"/>
  <c r="Q234"/>
  <c r="R234"/>
  <c r="S234"/>
  <c r="T234"/>
  <c r="U234"/>
  <c r="V234"/>
  <c r="W234"/>
  <c r="X234"/>
  <c r="Y234"/>
  <c r="Z234"/>
  <c r="AA234"/>
  <c r="AC234"/>
  <c r="AF234"/>
  <c r="AH234"/>
  <c r="AK234"/>
  <c r="AQ234"/>
  <c r="AS234"/>
  <c r="AU234"/>
  <c r="AX234"/>
  <c r="AZ234"/>
  <c r="BB234"/>
  <c r="BE234"/>
  <c r="BK234"/>
  <c r="BM234"/>
  <c r="BO234"/>
  <c r="BU234"/>
  <c r="BW234"/>
  <c r="BY234"/>
  <c r="CE234"/>
  <c r="CG234"/>
  <c r="CI234"/>
  <c r="CO234"/>
  <c r="CQ234"/>
  <c r="CS234"/>
  <c r="CY234"/>
  <c r="DA234"/>
  <c r="DC234"/>
  <c r="DI234"/>
  <c r="DK234"/>
  <c r="DM234"/>
  <c r="A235"/>
  <c r="B235"/>
  <c r="C235"/>
  <c r="D235"/>
  <c r="E235"/>
  <c r="F235"/>
  <c r="G235"/>
  <c r="H235"/>
  <c r="I235"/>
  <c r="J235"/>
  <c r="K235"/>
  <c r="L235"/>
  <c r="M235"/>
  <c r="N235"/>
  <c r="O235"/>
  <c r="P235"/>
  <c r="Q235"/>
  <c r="R235"/>
  <c r="S235"/>
  <c r="T235"/>
  <c r="U235"/>
  <c r="V235"/>
  <c r="W235"/>
  <c r="X235"/>
  <c r="Y235"/>
  <c r="Z235"/>
  <c r="AA235"/>
  <c r="AC235"/>
  <c r="AF235"/>
  <c r="AH235"/>
  <c r="AK235"/>
  <c r="AQ235"/>
  <c r="AS235"/>
  <c r="AU235"/>
  <c r="AX235"/>
  <c r="AZ235"/>
  <c r="BB235"/>
  <c r="BE235"/>
  <c r="BK235"/>
  <c r="BM235"/>
  <c r="BO235"/>
  <c r="BU235"/>
  <c r="BW235"/>
  <c r="BY235"/>
  <c r="CE235"/>
  <c r="CG235"/>
  <c r="CI235"/>
  <c r="CO235"/>
  <c r="CQ235"/>
  <c r="CS235"/>
  <c r="CY235"/>
  <c r="DA235"/>
  <c r="DC235"/>
  <c r="DI235"/>
  <c r="DK235"/>
  <c r="DM235"/>
  <c r="A236"/>
  <c r="B236"/>
  <c r="C236"/>
  <c r="D236"/>
  <c r="E236"/>
  <c r="F236"/>
  <c r="G236"/>
  <c r="H236"/>
  <c r="I236"/>
  <c r="J236"/>
  <c r="K236"/>
  <c r="L236"/>
  <c r="M236"/>
  <c r="N236"/>
  <c r="O236"/>
  <c r="P236"/>
  <c r="Q236"/>
  <c r="R236"/>
  <c r="S236"/>
  <c r="T236"/>
  <c r="U236"/>
  <c r="V236"/>
  <c r="W236"/>
  <c r="X236"/>
  <c r="Y236"/>
  <c r="Z236"/>
  <c r="AA236"/>
  <c r="AC236"/>
  <c r="AF236"/>
  <c r="AH236"/>
  <c r="AK236"/>
  <c r="AQ236"/>
  <c r="AS236"/>
  <c r="AU236"/>
  <c r="AX236"/>
  <c r="AZ236"/>
  <c r="BB236"/>
  <c r="BE236"/>
  <c r="BK236"/>
  <c r="BM236"/>
  <c r="BO236"/>
  <c r="BU236"/>
  <c r="BW236"/>
  <c r="BY236"/>
  <c r="CE236"/>
  <c r="CG236"/>
  <c r="CI236"/>
  <c r="CO236"/>
  <c r="CQ236"/>
  <c r="CS236"/>
  <c r="CY236"/>
  <c r="DA236"/>
  <c r="DC236"/>
  <c r="DI236"/>
  <c r="DK236"/>
  <c r="DM236"/>
  <c r="A237"/>
  <c r="B237"/>
  <c r="C237"/>
  <c r="D237"/>
  <c r="E237"/>
  <c r="F237"/>
  <c r="G237"/>
  <c r="H237"/>
  <c r="I237"/>
  <c r="J237"/>
  <c r="K237"/>
  <c r="L237"/>
  <c r="M237"/>
  <c r="N237"/>
  <c r="O237"/>
  <c r="P237"/>
  <c r="Q237"/>
  <c r="R237"/>
  <c r="S237"/>
  <c r="T237"/>
  <c r="U237"/>
  <c r="V237"/>
  <c r="W237"/>
  <c r="X237"/>
  <c r="Y237"/>
  <c r="Z237"/>
  <c r="AA237"/>
  <c r="AC237"/>
  <c r="AF237"/>
  <c r="AH237"/>
  <c r="AK237"/>
  <c r="AQ237"/>
  <c r="AS237"/>
  <c r="AU237"/>
  <c r="AX237"/>
  <c r="AZ237"/>
  <c r="BB237"/>
  <c r="BE237"/>
  <c r="BK237"/>
  <c r="BM237"/>
  <c r="BO237"/>
  <c r="BU237"/>
  <c r="BW237"/>
  <c r="BY237"/>
  <c r="CE237"/>
  <c r="CG237"/>
  <c r="CI237"/>
  <c r="CO237"/>
  <c r="CQ237"/>
  <c r="CS237"/>
  <c r="CY237"/>
  <c r="DA237"/>
  <c r="DC237"/>
  <c r="DI237"/>
  <c r="DK237"/>
  <c r="DM237"/>
  <c r="A238"/>
  <c r="B238"/>
  <c r="C238"/>
  <c r="D238"/>
  <c r="E238"/>
  <c r="F238"/>
  <c r="G238"/>
  <c r="H238"/>
  <c r="I238"/>
  <c r="J238"/>
  <c r="K238"/>
  <c r="L238"/>
  <c r="M238"/>
  <c r="N238"/>
  <c r="O238"/>
  <c r="P238"/>
  <c r="Q238"/>
  <c r="R238"/>
  <c r="S238"/>
  <c r="T238"/>
  <c r="U238"/>
  <c r="V238"/>
  <c r="W238"/>
  <c r="X238"/>
  <c r="Y238"/>
  <c r="Z238"/>
  <c r="AA238"/>
  <c r="AC238"/>
  <c r="AF238"/>
  <c r="AH238"/>
  <c r="AK238"/>
  <c r="AQ238"/>
  <c r="AS238"/>
  <c r="AU238"/>
  <c r="AX238"/>
  <c r="AZ238"/>
  <c r="BB238"/>
  <c r="BE238"/>
  <c r="BK238"/>
  <c r="BM238"/>
  <c r="BO238"/>
  <c r="BU238"/>
  <c r="BW238"/>
  <c r="BY238"/>
  <c r="CE238"/>
  <c r="CG238"/>
  <c r="CI238"/>
  <c r="CO238"/>
  <c r="CQ238"/>
  <c r="CS238"/>
  <c r="CY238"/>
  <c r="DA238"/>
  <c r="DC238"/>
  <c r="DI238"/>
  <c r="DK238"/>
  <c r="DM238"/>
  <c r="A239"/>
  <c r="B239"/>
  <c r="C239"/>
  <c r="D239"/>
  <c r="E239"/>
  <c r="F239"/>
  <c r="G239"/>
  <c r="H239"/>
  <c r="I239"/>
  <c r="J239"/>
  <c r="K239"/>
  <c r="L239"/>
  <c r="M239"/>
  <c r="N239"/>
  <c r="O239"/>
  <c r="P239"/>
  <c r="Q239"/>
  <c r="R239"/>
  <c r="S239"/>
  <c r="T239"/>
  <c r="U239"/>
  <c r="V239"/>
  <c r="W239"/>
  <c r="X239"/>
  <c r="Y239"/>
  <c r="Z239"/>
  <c r="AA239"/>
  <c r="AC239"/>
  <c r="AF239"/>
  <c r="AH239"/>
  <c r="AK239"/>
  <c r="AQ239"/>
  <c r="AS239"/>
  <c r="AU239"/>
  <c r="AX239"/>
  <c r="AZ239"/>
  <c r="BB239"/>
  <c r="BE239"/>
  <c r="BK239"/>
  <c r="BM239"/>
  <c r="BO239"/>
  <c r="BU239"/>
  <c r="BW239"/>
  <c r="BY239"/>
  <c r="CE239"/>
  <c r="CG239"/>
  <c r="CI239"/>
  <c r="CO239"/>
  <c r="CQ239"/>
  <c r="CS239"/>
  <c r="CY239"/>
  <c r="DA239"/>
  <c r="DC239"/>
  <c r="DI239"/>
  <c r="DK239"/>
  <c r="DM239"/>
  <c r="A240"/>
  <c r="B240"/>
  <c r="C240"/>
  <c r="D240"/>
  <c r="E240"/>
  <c r="F240"/>
  <c r="G240"/>
  <c r="H240"/>
  <c r="I240"/>
  <c r="J240"/>
  <c r="K240"/>
  <c r="L240"/>
  <c r="M240"/>
  <c r="N240"/>
  <c r="O240"/>
  <c r="P240"/>
  <c r="Q240"/>
  <c r="R240"/>
  <c r="S240"/>
  <c r="T240"/>
  <c r="U240"/>
  <c r="V240"/>
  <c r="W240"/>
  <c r="X240"/>
  <c r="Y240"/>
  <c r="Z240"/>
  <c r="AA240"/>
  <c r="AC240"/>
  <c r="AF240"/>
  <c r="AH240"/>
  <c r="AK240"/>
  <c r="AQ240"/>
  <c r="AS240"/>
  <c r="AU240"/>
  <c r="AX240"/>
  <c r="AZ240"/>
  <c r="BB240"/>
  <c r="BE240"/>
  <c r="BK240"/>
  <c r="BM240"/>
  <c r="BO240"/>
  <c r="BU240"/>
  <c r="BW240"/>
  <c r="BY240"/>
  <c r="CE240"/>
  <c r="CG240"/>
  <c r="CI240"/>
  <c r="CO240"/>
  <c r="CQ240"/>
  <c r="CS240"/>
  <c r="CY240"/>
  <c r="DA240"/>
  <c r="DC240"/>
  <c r="DI240"/>
  <c r="DK240"/>
  <c r="DM240"/>
  <c r="A241"/>
  <c r="B241"/>
  <c r="C241"/>
  <c r="D241"/>
  <c r="E241"/>
  <c r="F241"/>
  <c r="G241"/>
  <c r="H241"/>
  <c r="I241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C241"/>
  <c r="AF241"/>
  <c r="AH241"/>
  <c r="AK241"/>
  <c r="AQ241"/>
  <c r="AS241"/>
  <c r="AU241"/>
  <c r="AX241"/>
  <c r="AZ241"/>
  <c r="BB241"/>
  <c r="BE241"/>
  <c r="BK241"/>
  <c r="BM241"/>
  <c r="BO241"/>
  <c r="BU241"/>
  <c r="BW241"/>
  <c r="BY241"/>
  <c r="CE241"/>
  <c r="CG241"/>
  <c r="CI241"/>
  <c r="CO241"/>
  <c r="CQ241"/>
  <c r="CS241"/>
  <c r="CY241"/>
  <c r="DA241"/>
  <c r="DC241"/>
  <c r="DI241"/>
  <c r="DK241"/>
  <c r="DM241"/>
  <c r="A242"/>
  <c r="B242"/>
  <c r="C242"/>
  <c r="D242"/>
  <c r="E242"/>
  <c r="F242"/>
  <c r="G242"/>
  <c r="H242"/>
  <c r="I242"/>
  <c r="J242"/>
  <c r="K242"/>
  <c r="L242"/>
  <c r="M242"/>
  <c r="N242"/>
  <c r="O242"/>
  <c r="P242"/>
  <c r="Q242"/>
  <c r="R242"/>
  <c r="S242"/>
  <c r="T242"/>
  <c r="U242"/>
  <c r="V242"/>
  <c r="W242"/>
  <c r="X242"/>
  <c r="Y242"/>
  <c r="Z242"/>
  <c r="AA242"/>
  <c r="AC242"/>
  <c r="AF242"/>
  <c r="AH242"/>
  <c r="AK242"/>
  <c r="AQ242"/>
  <c r="AS242"/>
  <c r="AU242"/>
  <c r="AX242"/>
  <c r="AZ242"/>
  <c r="BB242"/>
  <c r="BE242"/>
  <c r="BK242"/>
  <c r="BM242"/>
  <c r="BO242"/>
  <c r="BU242"/>
  <c r="BW242"/>
  <c r="BY242"/>
  <c r="CE242"/>
  <c r="CG242"/>
  <c r="CI242"/>
  <c r="CO242"/>
  <c r="CQ242"/>
  <c r="CS242"/>
  <c r="CY242"/>
  <c r="DA242"/>
  <c r="DC242"/>
  <c r="DI242"/>
  <c r="DK242"/>
  <c r="DM242"/>
  <c r="A243"/>
  <c r="B243"/>
  <c r="C243"/>
  <c r="D243"/>
  <c r="E243"/>
  <c r="F243"/>
  <c r="G243"/>
  <c r="H243"/>
  <c r="I243"/>
  <c r="J243"/>
  <c r="K243"/>
  <c r="L243"/>
  <c r="M243"/>
  <c r="N243"/>
  <c r="O243"/>
  <c r="P243"/>
  <c r="Q243"/>
  <c r="R243"/>
  <c r="S243"/>
  <c r="T243"/>
  <c r="U243"/>
  <c r="V243"/>
  <c r="W243"/>
  <c r="X243"/>
  <c r="Y243"/>
  <c r="Z243"/>
  <c r="AA243"/>
  <c r="AC243"/>
  <c r="AF243"/>
  <c r="AH243"/>
  <c r="AK243"/>
  <c r="AQ243"/>
  <c r="AS243"/>
  <c r="AU243"/>
  <c r="AX243"/>
  <c r="AZ243"/>
  <c r="BB243"/>
  <c r="BE243"/>
  <c r="BK243"/>
  <c r="BM243"/>
  <c r="BO243"/>
  <c r="BU243"/>
  <c r="BW243"/>
  <c r="BY243"/>
  <c r="CE243"/>
  <c r="CG243"/>
  <c r="CI243"/>
  <c r="CO243"/>
  <c r="CQ243"/>
  <c r="CS243"/>
  <c r="CY243"/>
  <c r="DA243"/>
  <c r="DC243"/>
  <c r="DI243"/>
  <c r="DK243"/>
  <c r="DM243"/>
  <c r="A244"/>
  <c r="B244"/>
  <c r="C244"/>
  <c r="D244"/>
  <c r="E244"/>
  <c r="F244"/>
  <c r="G244"/>
  <c r="H244"/>
  <c r="I244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A244"/>
  <c r="AC244"/>
  <c r="AF244"/>
  <c r="AH244"/>
  <c r="AK244"/>
  <c r="AQ244"/>
  <c r="AS244"/>
  <c r="AU244"/>
  <c r="AX244"/>
  <c r="AZ244"/>
  <c r="BB244"/>
  <c r="BE244"/>
  <c r="BK244"/>
  <c r="BM244"/>
  <c r="BO244"/>
  <c r="BU244"/>
  <c r="BW244"/>
  <c r="BY244"/>
  <c r="CE244"/>
  <c r="CG244"/>
  <c r="CI244"/>
  <c r="CO244"/>
  <c r="CQ244"/>
  <c r="CS244"/>
  <c r="CY244"/>
  <c r="DA244"/>
  <c r="DC244"/>
  <c r="DI244"/>
  <c r="DK244"/>
  <c r="DM244"/>
  <c r="A245"/>
  <c r="B245"/>
  <c r="C245"/>
  <c r="D245"/>
  <c r="E245"/>
  <c r="F245"/>
  <c r="G245"/>
  <c r="H245"/>
  <c r="I245"/>
  <c r="J245"/>
  <c r="K245"/>
  <c r="L245"/>
  <c r="M245"/>
  <c r="N245"/>
  <c r="O245"/>
  <c r="P245"/>
  <c r="Q245"/>
  <c r="R245"/>
  <c r="S245"/>
  <c r="T245"/>
  <c r="U245"/>
  <c r="V245"/>
  <c r="W245"/>
  <c r="X245"/>
  <c r="Y245"/>
  <c r="Z245"/>
  <c r="AA245"/>
  <c r="AC245"/>
  <c r="AF245"/>
  <c r="AH245"/>
  <c r="AK245"/>
  <c r="AQ245"/>
  <c r="AS245"/>
  <c r="AU245"/>
  <c r="AX245"/>
  <c r="AZ245"/>
  <c r="BB245"/>
  <c r="BE245"/>
  <c r="BK245"/>
  <c r="BM245"/>
  <c r="BO245"/>
  <c r="BU245"/>
  <c r="BW245"/>
  <c r="BY245"/>
  <c r="CE245"/>
  <c r="CG245"/>
  <c r="CI245"/>
  <c r="CO245"/>
  <c r="CQ245"/>
  <c r="CS245"/>
  <c r="CY245"/>
  <c r="DA245"/>
  <c r="DC245"/>
  <c r="DI245"/>
  <c r="DK245"/>
  <c r="DM245"/>
  <c r="A246"/>
  <c r="B246"/>
  <c r="C246"/>
  <c r="D246"/>
  <c r="E246"/>
  <c r="F246"/>
  <c r="G246"/>
  <c r="H246"/>
  <c r="I246"/>
  <c r="J246"/>
  <c r="K246"/>
  <c r="L246"/>
  <c r="M246"/>
  <c r="N246"/>
  <c r="O246"/>
  <c r="P246"/>
  <c r="Q246"/>
  <c r="R246"/>
  <c r="S246"/>
  <c r="T246"/>
  <c r="U246"/>
  <c r="V246"/>
  <c r="W246"/>
  <c r="X246"/>
  <c r="Y246"/>
  <c r="Z246"/>
  <c r="AA246"/>
  <c r="AC246"/>
  <c r="AF246"/>
  <c r="AH246"/>
  <c r="AK246"/>
  <c r="AQ246"/>
  <c r="AS246"/>
  <c r="AU246"/>
  <c r="AX246"/>
  <c r="AZ246"/>
  <c r="BB246"/>
  <c r="BE246"/>
  <c r="BK246"/>
  <c r="BM246"/>
  <c r="BO246"/>
  <c r="BU246"/>
  <c r="BW246"/>
  <c r="BY246"/>
  <c r="CE246"/>
  <c r="CG246"/>
  <c r="CI246"/>
  <c r="CO246"/>
  <c r="CQ246"/>
  <c r="CS246"/>
  <c r="CY246"/>
  <c r="DA246"/>
  <c r="DC246"/>
  <c r="DI246"/>
  <c r="DK246"/>
  <c r="DM246"/>
  <c r="A247"/>
  <c r="B247"/>
  <c r="C247"/>
  <c r="D247"/>
  <c r="E247"/>
  <c r="F247"/>
  <c r="G247"/>
  <c r="H247"/>
  <c r="I247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A247"/>
  <c r="AC247"/>
  <c r="AF247"/>
  <c r="AH247"/>
  <c r="AK247"/>
  <c r="AQ247"/>
  <c r="AS247"/>
  <c r="AU247"/>
  <c r="AX247"/>
  <c r="AZ247"/>
  <c r="BB247"/>
  <c r="BE247"/>
  <c r="BK247"/>
  <c r="BM247"/>
  <c r="BO247"/>
  <c r="BU247"/>
  <c r="BW247"/>
  <c r="BY247"/>
  <c r="CE247"/>
  <c r="CG247"/>
  <c r="CI247"/>
  <c r="CO247"/>
  <c r="CQ247"/>
  <c r="CS247"/>
  <c r="CY247"/>
  <c r="DA247"/>
  <c r="DC247"/>
  <c r="DI247"/>
  <c r="DK247"/>
  <c r="DM247"/>
  <c r="A248"/>
  <c r="B248"/>
  <c r="C248"/>
  <c r="D248"/>
  <c r="E248"/>
  <c r="F248"/>
  <c r="G248"/>
  <c r="H248"/>
  <c r="I248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C248"/>
  <c r="AF248"/>
  <c r="AH248"/>
  <c r="AK248"/>
  <c r="AQ248"/>
  <c r="AS248"/>
  <c r="AU248"/>
  <c r="AX248"/>
  <c r="AZ248"/>
  <c r="BB248"/>
  <c r="BE248"/>
  <c r="BK248"/>
  <c r="BM248"/>
  <c r="BO248"/>
  <c r="BU248"/>
  <c r="BW248"/>
  <c r="BY248"/>
  <c r="CE248"/>
  <c r="CG248"/>
  <c r="CI248"/>
  <c r="CO248"/>
  <c r="CQ248"/>
  <c r="CS248"/>
  <c r="CY248"/>
  <c r="DA248"/>
  <c r="DC248"/>
  <c r="DI248"/>
  <c r="DK248"/>
  <c r="DM248"/>
  <c r="A249"/>
  <c r="B249"/>
  <c r="C249"/>
  <c r="D249"/>
  <c r="E249"/>
  <c r="F249"/>
  <c r="G249"/>
  <c r="H249"/>
  <c r="I249"/>
  <c r="J249"/>
  <c r="K249"/>
  <c r="L249"/>
  <c r="M249"/>
  <c r="N249"/>
  <c r="O249"/>
  <c r="P249"/>
  <c r="Q249"/>
  <c r="R249"/>
  <c r="S249"/>
  <c r="T249"/>
  <c r="U249"/>
  <c r="V249"/>
  <c r="W249"/>
  <c r="X249"/>
  <c r="Y249"/>
  <c r="Z249"/>
  <c r="AA249"/>
  <c r="AC249"/>
  <c r="AF249"/>
  <c r="AH249"/>
  <c r="AK249"/>
  <c r="AQ249"/>
  <c r="AS249"/>
  <c r="AU249"/>
  <c r="AX249"/>
  <c r="AZ249"/>
  <c r="BB249"/>
  <c r="BE249"/>
  <c r="BK249"/>
  <c r="BM249"/>
  <c r="BO249"/>
  <c r="BU249"/>
  <c r="BW249"/>
  <c r="BY249"/>
  <c r="CE249"/>
  <c r="CG249"/>
  <c r="CI249"/>
  <c r="CO249"/>
  <c r="CQ249"/>
  <c r="CS249"/>
  <c r="CY249"/>
  <c r="DA249"/>
  <c r="DC249"/>
  <c r="DI249"/>
  <c r="DK249"/>
  <c r="DM249"/>
  <c r="A250"/>
  <c r="B250"/>
  <c r="C250"/>
  <c r="D250"/>
  <c r="E250"/>
  <c r="F250"/>
  <c r="G250"/>
  <c r="H250"/>
  <c r="I250"/>
  <c r="J250"/>
  <c r="K250"/>
  <c r="L250"/>
  <c r="M250"/>
  <c r="N250"/>
  <c r="O250"/>
  <c r="P250"/>
  <c r="Q250"/>
  <c r="R250"/>
  <c r="S250"/>
  <c r="T250"/>
  <c r="U250"/>
  <c r="V250"/>
  <c r="W250"/>
  <c r="X250"/>
  <c r="Y250"/>
  <c r="Z250"/>
  <c r="AA250"/>
  <c r="AC250"/>
  <c r="AF250"/>
  <c r="AH250"/>
  <c r="AK250"/>
  <c r="AQ250"/>
  <c r="AS250"/>
  <c r="AU250"/>
  <c r="AX250"/>
  <c r="AZ250"/>
  <c r="BB250"/>
  <c r="BE250"/>
  <c r="BK250"/>
  <c r="BM250"/>
  <c r="BO250"/>
  <c r="BU250"/>
  <c r="BW250"/>
  <c r="BY250"/>
  <c r="CE250"/>
  <c r="CG250"/>
  <c r="CI250"/>
  <c r="CO250"/>
  <c r="CQ250"/>
  <c r="CS250"/>
  <c r="CY250"/>
  <c r="DA250"/>
  <c r="DC250"/>
  <c r="DI250"/>
  <c r="DK250"/>
  <c r="DM250"/>
  <c r="A135" i="5"/>
  <c r="B135"/>
  <c r="C135"/>
  <c r="D135"/>
  <c r="E135"/>
  <c r="F135"/>
  <c r="G135"/>
  <c r="H135"/>
  <c r="I135"/>
  <c r="J135"/>
  <c r="K135"/>
  <c r="L135"/>
  <c r="M135"/>
  <c r="N135"/>
  <c r="O135"/>
  <c r="P135"/>
  <c r="Q135"/>
  <c r="R135"/>
  <c r="S135"/>
  <c r="T135"/>
  <c r="U135"/>
  <c r="V135"/>
  <c r="W135"/>
  <c r="X135"/>
  <c r="Y135"/>
  <c r="Z135"/>
  <c r="AB135"/>
  <c r="AC135" s="1"/>
  <c r="AE135"/>
  <c r="AF135" s="1"/>
  <c r="AG135"/>
  <c r="AI135"/>
  <c r="AJ135" s="1"/>
  <c r="AL135"/>
  <c r="AM135" s="1"/>
  <c r="AN135"/>
  <c r="AP135"/>
  <c r="AQ135" s="1"/>
  <c r="AR135"/>
  <c r="AS135"/>
  <c r="AW135"/>
  <c r="AX135" s="1"/>
  <c r="AZ135"/>
  <c r="BA135" s="1"/>
  <c r="BC135"/>
  <c r="BD135" s="1"/>
  <c r="BE135"/>
  <c r="EW135" s="1"/>
  <c r="BG135"/>
  <c r="BH135" s="1"/>
  <c r="BJ135"/>
  <c r="BK135" s="1"/>
  <c r="BM135"/>
  <c r="BN135" s="1"/>
  <c r="BO135"/>
  <c r="BQ135"/>
  <c r="BR135" s="1"/>
  <c r="BX135"/>
  <c r="BY135" s="1"/>
  <c r="CA135"/>
  <c r="CB135" s="1"/>
  <c r="CD135"/>
  <c r="CE135" s="1"/>
  <c r="CF135"/>
  <c r="CG135"/>
  <c r="CH135"/>
  <c r="CK135"/>
  <c r="CL135" s="1"/>
  <c r="CN135"/>
  <c r="CO135" s="1"/>
  <c r="CQ135"/>
  <c r="CR135" s="1"/>
  <c r="CS135"/>
  <c r="CU135" s="1"/>
  <c r="CT135"/>
  <c r="CX135"/>
  <c r="CY135" s="1"/>
  <c r="DA135"/>
  <c r="DB135" s="1"/>
  <c r="DD135"/>
  <c r="DE135" s="1"/>
  <c r="DF135"/>
  <c r="DG135"/>
  <c r="DH135"/>
  <c r="DK135"/>
  <c r="DL135" s="1"/>
  <c r="DN135"/>
  <c r="DO135" s="1"/>
  <c r="DQ135"/>
  <c r="DR135" s="1"/>
  <c r="DS135"/>
  <c r="DU135" s="1"/>
  <c r="DT135"/>
  <c r="DX135"/>
  <c r="DY135" s="1"/>
  <c r="EA135"/>
  <c r="EB135" s="1"/>
  <c r="ED135"/>
  <c r="EE135" s="1"/>
  <c r="EF135"/>
  <c r="EH135" s="1"/>
  <c r="EG135"/>
  <c r="EK135"/>
  <c r="EL135" s="1"/>
  <c r="EN135"/>
  <c r="EO135" s="1"/>
  <c r="EQ135"/>
  <c r="ER135" s="1"/>
  <c r="ES135"/>
  <c r="EU135" s="1"/>
  <c r="ET135"/>
  <c r="EZ135"/>
  <c r="A136"/>
  <c r="B136"/>
  <c r="C136"/>
  <c r="D136"/>
  <c r="E136"/>
  <c r="F136"/>
  <c r="G136"/>
  <c r="H136"/>
  <c r="I136"/>
  <c r="J136"/>
  <c r="K136"/>
  <c r="L136"/>
  <c r="M136"/>
  <c r="N136"/>
  <c r="O136"/>
  <c r="P136"/>
  <c r="Q136"/>
  <c r="R136"/>
  <c r="S136"/>
  <c r="T136"/>
  <c r="U136"/>
  <c r="V136"/>
  <c r="W136"/>
  <c r="X136"/>
  <c r="Y136"/>
  <c r="Z136"/>
  <c r="AB136"/>
  <c r="AC136" s="1"/>
  <c r="AE136"/>
  <c r="AF136" s="1"/>
  <c r="AG136"/>
  <c r="AI136"/>
  <c r="AJ136" s="1"/>
  <c r="AL136"/>
  <c r="AM136" s="1"/>
  <c r="AN136"/>
  <c r="AP136"/>
  <c r="AQ136" s="1"/>
  <c r="AW136"/>
  <c r="AX136" s="1"/>
  <c r="AZ136"/>
  <c r="BA136" s="1"/>
  <c r="BC136"/>
  <c r="BD136" s="1"/>
  <c r="BE136"/>
  <c r="BG136"/>
  <c r="BH136" s="1"/>
  <c r="BJ136"/>
  <c r="BK136" s="1"/>
  <c r="BM136"/>
  <c r="BN136" s="1"/>
  <c r="BO136"/>
  <c r="BT136" s="1"/>
  <c r="BQ136"/>
  <c r="BR136" s="1"/>
  <c r="BS136"/>
  <c r="BU136"/>
  <c r="BX136"/>
  <c r="BY136" s="1"/>
  <c r="CA136"/>
  <c r="CB136" s="1"/>
  <c r="CD136"/>
  <c r="CE136" s="1"/>
  <c r="CF136"/>
  <c r="CG136"/>
  <c r="CH136"/>
  <c r="CK136"/>
  <c r="CL136" s="1"/>
  <c r="CN136"/>
  <c r="CO136" s="1"/>
  <c r="CQ136"/>
  <c r="CR136" s="1"/>
  <c r="CS136"/>
  <c r="CU136" s="1"/>
  <c r="CT136"/>
  <c r="CX136"/>
  <c r="CY136" s="1"/>
  <c r="DA136"/>
  <c r="DB136" s="1"/>
  <c r="DD136"/>
  <c r="DE136" s="1"/>
  <c r="DF136"/>
  <c r="DG136"/>
  <c r="DH136"/>
  <c r="DK136"/>
  <c r="DL136" s="1"/>
  <c r="DN136"/>
  <c r="DO136" s="1"/>
  <c r="DQ136"/>
  <c r="DR136" s="1"/>
  <c r="DS136"/>
  <c r="DU136" s="1"/>
  <c r="DT136"/>
  <c r="DX136"/>
  <c r="DY136" s="1"/>
  <c r="EA136"/>
  <c r="EB136" s="1"/>
  <c r="ED136"/>
  <c r="EE136" s="1"/>
  <c r="EF136"/>
  <c r="EH136" s="1"/>
  <c r="EG136"/>
  <c r="EK136"/>
  <c r="EL136" s="1"/>
  <c r="EN136"/>
  <c r="EO136" s="1"/>
  <c r="EQ136"/>
  <c r="ER136" s="1"/>
  <c r="ES136"/>
  <c r="EU136" s="1"/>
  <c r="ET136"/>
  <c r="EW136"/>
  <c r="EZ136"/>
  <c r="A137"/>
  <c r="B137"/>
  <c r="C137"/>
  <c r="D137"/>
  <c r="E137"/>
  <c r="F137"/>
  <c r="G137"/>
  <c r="H137"/>
  <c r="I137"/>
  <c r="J137"/>
  <c r="K137"/>
  <c r="L137"/>
  <c r="M137"/>
  <c r="N137"/>
  <c r="O137"/>
  <c r="P137"/>
  <c r="Q137"/>
  <c r="R137"/>
  <c r="S137"/>
  <c r="T137"/>
  <c r="U137"/>
  <c r="V137"/>
  <c r="W137"/>
  <c r="X137"/>
  <c r="Y137"/>
  <c r="Z137"/>
  <c r="AB137"/>
  <c r="AC137" s="1"/>
  <c r="AE137"/>
  <c r="AF137" s="1"/>
  <c r="AG137"/>
  <c r="AT137" s="1"/>
  <c r="AI137"/>
  <c r="AJ137" s="1"/>
  <c r="AL137"/>
  <c r="AM137" s="1"/>
  <c r="AN137"/>
  <c r="AS137" s="1"/>
  <c r="AP137"/>
  <c r="AQ137" s="1"/>
  <c r="AR137"/>
  <c r="AW137"/>
  <c r="AX137" s="1"/>
  <c r="AZ137"/>
  <c r="BA137" s="1"/>
  <c r="BC137"/>
  <c r="BD137" s="1"/>
  <c r="BE137"/>
  <c r="BG137"/>
  <c r="BH137" s="1"/>
  <c r="BJ137"/>
  <c r="BK137" s="1"/>
  <c r="BM137"/>
  <c r="BN137" s="1"/>
  <c r="BO137"/>
  <c r="BQ137"/>
  <c r="BR137" s="1"/>
  <c r="BT137"/>
  <c r="BX137"/>
  <c r="BY137" s="1"/>
  <c r="CA137"/>
  <c r="CB137" s="1"/>
  <c r="CD137"/>
  <c r="CE137" s="1"/>
  <c r="CF137"/>
  <c r="CH137" s="1"/>
  <c r="CG137"/>
  <c r="CK137"/>
  <c r="CL137" s="1"/>
  <c r="CN137"/>
  <c r="CO137" s="1"/>
  <c r="CQ137"/>
  <c r="CR137" s="1"/>
  <c r="CS137"/>
  <c r="CT137"/>
  <c r="CU137"/>
  <c r="CX137"/>
  <c r="CY137" s="1"/>
  <c r="DA137"/>
  <c r="DB137" s="1"/>
  <c r="DD137"/>
  <c r="DE137" s="1"/>
  <c r="DF137"/>
  <c r="DH137" s="1"/>
  <c r="DG137"/>
  <c r="DK137"/>
  <c r="DL137" s="1"/>
  <c r="DN137"/>
  <c r="DO137" s="1"/>
  <c r="DQ137"/>
  <c r="DR137" s="1"/>
  <c r="DS137"/>
  <c r="DT137"/>
  <c r="DU137"/>
  <c r="DX137"/>
  <c r="DY137" s="1"/>
  <c r="EA137"/>
  <c r="EB137" s="1"/>
  <c r="ED137"/>
  <c r="EE137" s="1"/>
  <c r="EF137"/>
  <c r="EH137" s="1"/>
  <c r="EG137"/>
  <c r="EK137"/>
  <c r="EL137" s="1"/>
  <c r="EN137"/>
  <c r="EO137" s="1"/>
  <c r="EQ137"/>
  <c r="ER137" s="1"/>
  <c r="ES137"/>
  <c r="EU137" s="1"/>
  <c r="ET137"/>
  <c r="EX137"/>
  <c r="EZ137"/>
  <c r="FA137" s="1"/>
  <c r="A138"/>
  <c r="B138"/>
  <c r="C138"/>
  <c r="D138"/>
  <c r="E138"/>
  <c r="F138"/>
  <c r="G138"/>
  <c r="H138"/>
  <c r="I138"/>
  <c r="J138"/>
  <c r="K138"/>
  <c r="L138"/>
  <c r="M138"/>
  <c r="N138"/>
  <c r="O138"/>
  <c r="P138"/>
  <c r="Q138"/>
  <c r="R138"/>
  <c r="S138"/>
  <c r="T138"/>
  <c r="U138"/>
  <c r="V138"/>
  <c r="W138"/>
  <c r="X138"/>
  <c r="Y138"/>
  <c r="Z138"/>
  <c r="AB138"/>
  <c r="AC138" s="1"/>
  <c r="AE138"/>
  <c r="AF138" s="1"/>
  <c r="AG138"/>
  <c r="AI138"/>
  <c r="AJ138" s="1"/>
  <c r="AL138"/>
  <c r="AM138" s="1"/>
  <c r="AN138"/>
  <c r="AP138"/>
  <c r="AQ138" s="1"/>
  <c r="AW138"/>
  <c r="AX138" s="1"/>
  <c r="AZ138"/>
  <c r="BA138" s="1"/>
  <c r="BC138"/>
  <c r="BD138" s="1"/>
  <c r="BE138"/>
  <c r="EW138" s="1"/>
  <c r="BG138"/>
  <c r="BH138" s="1"/>
  <c r="BJ138"/>
  <c r="BK138" s="1"/>
  <c r="BM138"/>
  <c r="BN138" s="1"/>
  <c r="BO138"/>
  <c r="BU138" s="1"/>
  <c r="BQ138"/>
  <c r="BR138" s="1"/>
  <c r="BT138"/>
  <c r="BX138"/>
  <c r="BY138" s="1"/>
  <c r="CA138"/>
  <c r="CB138" s="1"/>
  <c r="CD138"/>
  <c r="CE138" s="1"/>
  <c r="CF138"/>
  <c r="CH138" s="1"/>
  <c r="CG138"/>
  <c r="CK138"/>
  <c r="CL138" s="1"/>
  <c r="CN138"/>
  <c r="CO138" s="1"/>
  <c r="CQ138"/>
  <c r="CR138" s="1"/>
  <c r="CS138"/>
  <c r="CT138"/>
  <c r="CU138"/>
  <c r="CX138"/>
  <c r="CY138" s="1"/>
  <c r="DA138"/>
  <c r="DB138" s="1"/>
  <c r="DD138"/>
  <c r="DE138" s="1"/>
  <c r="DF138"/>
  <c r="DH138" s="1"/>
  <c r="DG138"/>
  <c r="DK138"/>
  <c r="DL138" s="1"/>
  <c r="DN138"/>
  <c r="DO138" s="1"/>
  <c r="DQ138"/>
  <c r="DR138" s="1"/>
  <c r="DS138"/>
  <c r="DU138" s="1"/>
  <c r="DT138"/>
  <c r="DX138"/>
  <c r="DY138" s="1"/>
  <c r="EA138"/>
  <c r="EB138" s="1"/>
  <c r="ED138"/>
  <c r="EE138" s="1"/>
  <c r="EF138"/>
  <c r="EH138" s="1"/>
  <c r="EG138"/>
  <c r="EK138"/>
  <c r="EL138" s="1"/>
  <c r="EN138"/>
  <c r="EO138" s="1"/>
  <c r="EQ138"/>
  <c r="ER138" s="1"/>
  <c r="ES138"/>
  <c r="EU138" s="1"/>
  <c r="ET138"/>
  <c r="EZ138"/>
  <c r="A139"/>
  <c r="B139"/>
  <c r="C139"/>
  <c r="D139"/>
  <c r="E139"/>
  <c r="F139"/>
  <c r="G139"/>
  <c r="H139"/>
  <c r="I139"/>
  <c r="J139"/>
  <c r="K139"/>
  <c r="L139"/>
  <c r="M139"/>
  <c r="N139"/>
  <c r="O139"/>
  <c r="P139"/>
  <c r="Q139"/>
  <c r="R139"/>
  <c r="S139"/>
  <c r="T139"/>
  <c r="U139"/>
  <c r="V139"/>
  <c r="W139"/>
  <c r="X139"/>
  <c r="Y139"/>
  <c r="Z139"/>
  <c r="AB139"/>
  <c r="AC139" s="1"/>
  <c r="AE139"/>
  <c r="AF139" s="1"/>
  <c r="AG139"/>
  <c r="AI139"/>
  <c r="AJ139" s="1"/>
  <c r="AL139"/>
  <c r="AM139" s="1"/>
  <c r="AN139"/>
  <c r="AP139"/>
  <c r="AQ139" s="1"/>
  <c r="AW139"/>
  <c r="AX139" s="1"/>
  <c r="AZ139"/>
  <c r="BA139" s="1"/>
  <c r="BC139"/>
  <c r="BD139" s="1"/>
  <c r="BE139"/>
  <c r="BG139"/>
  <c r="BH139" s="1"/>
  <c r="BJ139"/>
  <c r="BK139" s="1"/>
  <c r="BM139"/>
  <c r="BN139" s="1"/>
  <c r="BO139"/>
  <c r="BQ139"/>
  <c r="BR139" s="1"/>
  <c r="BX139"/>
  <c r="BY139" s="1"/>
  <c r="CA139"/>
  <c r="CB139" s="1"/>
  <c r="CD139"/>
  <c r="CE139" s="1"/>
  <c r="CF139"/>
  <c r="CG139"/>
  <c r="CH139"/>
  <c r="CK139"/>
  <c r="CL139" s="1"/>
  <c r="CN139"/>
  <c r="CO139" s="1"/>
  <c r="CQ139"/>
  <c r="CR139" s="1"/>
  <c r="CS139"/>
  <c r="CU139" s="1"/>
  <c r="CT139"/>
  <c r="CX139"/>
  <c r="CY139" s="1"/>
  <c r="DA139"/>
  <c r="DB139" s="1"/>
  <c r="DD139"/>
  <c r="DE139" s="1"/>
  <c r="DF139"/>
  <c r="DG139"/>
  <c r="DH139"/>
  <c r="DK139"/>
  <c r="DL139" s="1"/>
  <c r="DN139"/>
  <c r="DO139" s="1"/>
  <c r="DQ139"/>
  <c r="DR139" s="1"/>
  <c r="DS139"/>
  <c r="DU139" s="1"/>
  <c r="DT139"/>
  <c r="DX139"/>
  <c r="DY139" s="1"/>
  <c r="EA139"/>
  <c r="EB139" s="1"/>
  <c r="ED139"/>
  <c r="EE139" s="1"/>
  <c r="EF139"/>
  <c r="EH139" s="1"/>
  <c r="EG139"/>
  <c r="EK139"/>
  <c r="EL139" s="1"/>
  <c r="EN139"/>
  <c r="EO139" s="1"/>
  <c r="EQ139"/>
  <c r="ER139" s="1"/>
  <c r="ES139"/>
  <c r="EU139" s="1"/>
  <c r="ET139"/>
  <c r="EW139"/>
  <c r="EZ139"/>
  <c r="A140"/>
  <c r="B140"/>
  <c r="C140"/>
  <c r="D140"/>
  <c r="E140"/>
  <c r="F140"/>
  <c r="G140"/>
  <c r="H140"/>
  <c r="I140"/>
  <c r="J140"/>
  <c r="K140"/>
  <c r="L140"/>
  <c r="M140"/>
  <c r="N140"/>
  <c r="O140"/>
  <c r="P140"/>
  <c r="Q140"/>
  <c r="R140"/>
  <c r="S140"/>
  <c r="T140"/>
  <c r="U140"/>
  <c r="V140"/>
  <c r="W140"/>
  <c r="X140"/>
  <c r="Y140"/>
  <c r="Z140"/>
  <c r="AB140"/>
  <c r="AC140" s="1"/>
  <c r="AE140"/>
  <c r="AF140" s="1"/>
  <c r="AG140"/>
  <c r="AI140"/>
  <c r="AJ140" s="1"/>
  <c r="AL140"/>
  <c r="AM140" s="1"/>
  <c r="AN140"/>
  <c r="AP140"/>
  <c r="AQ140" s="1"/>
  <c r="AW140"/>
  <c r="AX140" s="1"/>
  <c r="AZ140"/>
  <c r="BA140" s="1"/>
  <c r="BC140"/>
  <c r="BD140" s="1"/>
  <c r="BE140"/>
  <c r="BG140"/>
  <c r="BH140" s="1"/>
  <c r="BJ140"/>
  <c r="BK140" s="1"/>
  <c r="BM140"/>
  <c r="BN140" s="1"/>
  <c r="BO140"/>
  <c r="BT140" s="1"/>
  <c r="BQ140"/>
  <c r="BR140" s="1"/>
  <c r="BS140"/>
  <c r="BU140"/>
  <c r="BX140"/>
  <c r="BY140" s="1"/>
  <c r="CA140"/>
  <c r="CB140" s="1"/>
  <c r="CD140"/>
  <c r="CE140" s="1"/>
  <c r="CF140"/>
  <c r="CG140"/>
  <c r="CH140"/>
  <c r="CK140"/>
  <c r="CL140" s="1"/>
  <c r="CN140"/>
  <c r="CO140" s="1"/>
  <c r="CQ140"/>
  <c r="CR140" s="1"/>
  <c r="CS140"/>
  <c r="CU140" s="1"/>
  <c r="CT140"/>
  <c r="CX140"/>
  <c r="CY140" s="1"/>
  <c r="DA140"/>
  <c r="DB140" s="1"/>
  <c r="DD140"/>
  <c r="DE140" s="1"/>
  <c r="DF140"/>
  <c r="DG140"/>
  <c r="DH140"/>
  <c r="DK140"/>
  <c r="DL140" s="1"/>
  <c r="DN140"/>
  <c r="DO140" s="1"/>
  <c r="DQ140"/>
  <c r="DR140" s="1"/>
  <c r="DS140"/>
  <c r="DU140" s="1"/>
  <c r="DT140"/>
  <c r="DX140"/>
  <c r="DY140" s="1"/>
  <c r="EA140"/>
  <c r="EB140" s="1"/>
  <c r="ED140"/>
  <c r="EE140" s="1"/>
  <c r="EF140"/>
  <c r="EH140" s="1"/>
  <c r="EG140"/>
  <c r="EK140"/>
  <c r="EL140" s="1"/>
  <c r="EN140"/>
  <c r="EO140" s="1"/>
  <c r="EQ140"/>
  <c r="ER140" s="1"/>
  <c r="ES140"/>
  <c r="EU140" s="1"/>
  <c r="ET140"/>
  <c r="EW140"/>
  <c r="EZ140"/>
  <c r="A141"/>
  <c r="B141"/>
  <c r="C141"/>
  <c r="D141"/>
  <c r="E141"/>
  <c r="F141"/>
  <c r="G141"/>
  <c r="H141"/>
  <c r="I141"/>
  <c r="J141"/>
  <c r="K141"/>
  <c r="L141"/>
  <c r="M141"/>
  <c r="N141"/>
  <c r="O141"/>
  <c r="P141"/>
  <c r="Q141"/>
  <c r="R141"/>
  <c r="S141"/>
  <c r="T141"/>
  <c r="U141"/>
  <c r="V141"/>
  <c r="W141"/>
  <c r="X141"/>
  <c r="Y141"/>
  <c r="Z141"/>
  <c r="AB141"/>
  <c r="AC141" s="1"/>
  <c r="AE141"/>
  <c r="AF141" s="1"/>
  <c r="AG141"/>
  <c r="AT141" s="1"/>
  <c r="AI141"/>
  <c r="AJ141" s="1"/>
  <c r="AL141"/>
  <c r="AM141" s="1"/>
  <c r="AN141"/>
  <c r="AP141"/>
  <c r="AQ141" s="1"/>
  <c r="AS141"/>
  <c r="AW141"/>
  <c r="AX141" s="1"/>
  <c r="AZ141"/>
  <c r="BA141" s="1"/>
  <c r="BC141"/>
  <c r="BD141" s="1"/>
  <c r="BE141"/>
  <c r="BG141"/>
  <c r="BH141" s="1"/>
  <c r="BJ141"/>
  <c r="BK141" s="1"/>
  <c r="BM141"/>
  <c r="BN141" s="1"/>
  <c r="BO141"/>
  <c r="BS141" s="1"/>
  <c r="BQ141"/>
  <c r="BR141" s="1"/>
  <c r="BT141"/>
  <c r="BU141"/>
  <c r="BX141"/>
  <c r="BY141" s="1"/>
  <c r="CA141"/>
  <c r="CB141" s="1"/>
  <c r="CD141"/>
  <c r="CE141" s="1"/>
  <c r="CF141"/>
  <c r="CH141" s="1"/>
  <c r="CG141"/>
  <c r="CK141"/>
  <c r="CL141" s="1"/>
  <c r="CN141"/>
  <c r="CO141" s="1"/>
  <c r="CQ141"/>
  <c r="CR141" s="1"/>
  <c r="CS141"/>
  <c r="CT141"/>
  <c r="CU141"/>
  <c r="CX141"/>
  <c r="CY141" s="1"/>
  <c r="DA141"/>
  <c r="DB141" s="1"/>
  <c r="DD141"/>
  <c r="DE141" s="1"/>
  <c r="DF141"/>
  <c r="DH141" s="1"/>
  <c r="DG141"/>
  <c r="DK141"/>
  <c r="DL141" s="1"/>
  <c r="DN141"/>
  <c r="DO141" s="1"/>
  <c r="DQ141"/>
  <c r="DR141" s="1"/>
  <c r="DS141"/>
  <c r="DU141" s="1"/>
  <c r="DT141"/>
  <c r="DX141"/>
  <c r="DY141" s="1"/>
  <c r="EA141"/>
  <c r="EB141" s="1"/>
  <c r="ED141"/>
  <c r="EE141" s="1"/>
  <c r="EF141"/>
  <c r="EH141" s="1"/>
  <c r="EG141"/>
  <c r="EK141"/>
  <c r="EL141" s="1"/>
  <c r="EN141"/>
  <c r="EO141" s="1"/>
  <c r="EQ141"/>
  <c r="ER141" s="1"/>
  <c r="ES141"/>
  <c r="EU141" s="1"/>
  <c r="ET141"/>
  <c r="EX141"/>
  <c r="EZ141"/>
  <c r="A142"/>
  <c r="B142"/>
  <c r="C142"/>
  <c r="D142"/>
  <c r="E142"/>
  <c r="F142"/>
  <c r="G142"/>
  <c r="H142"/>
  <c r="I142"/>
  <c r="J142"/>
  <c r="K142"/>
  <c r="L142"/>
  <c r="M142"/>
  <c r="N142"/>
  <c r="O142"/>
  <c r="P142"/>
  <c r="Q142"/>
  <c r="R142"/>
  <c r="S142"/>
  <c r="T142"/>
  <c r="U142"/>
  <c r="V142"/>
  <c r="W142"/>
  <c r="X142"/>
  <c r="Y142"/>
  <c r="Z142"/>
  <c r="AB142"/>
  <c r="AC142" s="1"/>
  <c r="AE142"/>
  <c r="AF142" s="1"/>
  <c r="AG142"/>
  <c r="AI142"/>
  <c r="AJ142" s="1"/>
  <c r="AL142"/>
  <c r="AM142" s="1"/>
  <c r="AN142"/>
  <c r="AP142"/>
  <c r="AQ142" s="1"/>
  <c r="AW142"/>
  <c r="AX142" s="1"/>
  <c r="AZ142"/>
  <c r="BA142" s="1"/>
  <c r="BC142"/>
  <c r="BD142" s="1"/>
  <c r="BE142"/>
  <c r="BG142"/>
  <c r="BH142" s="1"/>
  <c r="BJ142"/>
  <c r="BK142" s="1"/>
  <c r="BM142"/>
  <c r="BN142" s="1"/>
  <c r="BO142"/>
  <c r="BU142" s="1"/>
  <c r="BQ142"/>
  <c r="BR142" s="1"/>
  <c r="BT142"/>
  <c r="BX142"/>
  <c r="BY142" s="1"/>
  <c r="CA142"/>
  <c r="CB142" s="1"/>
  <c r="CD142"/>
  <c r="CE142" s="1"/>
  <c r="CF142"/>
  <c r="CH142" s="1"/>
  <c r="CG142"/>
  <c r="CK142"/>
  <c r="CL142" s="1"/>
  <c r="CN142"/>
  <c r="CO142" s="1"/>
  <c r="CQ142"/>
  <c r="CR142" s="1"/>
  <c r="CS142"/>
  <c r="CU142" s="1"/>
  <c r="CT142"/>
  <c r="CX142"/>
  <c r="CY142" s="1"/>
  <c r="DA142"/>
  <c r="DB142" s="1"/>
  <c r="DD142"/>
  <c r="DE142" s="1"/>
  <c r="DF142"/>
  <c r="DH142" s="1"/>
  <c r="DG142"/>
  <c r="DK142"/>
  <c r="DL142" s="1"/>
  <c r="DN142"/>
  <c r="DO142" s="1"/>
  <c r="DQ142"/>
  <c r="DR142" s="1"/>
  <c r="DS142"/>
  <c r="DU142" s="1"/>
  <c r="DT142"/>
  <c r="DX142"/>
  <c r="DY142" s="1"/>
  <c r="EA142"/>
  <c r="EB142" s="1"/>
  <c r="ED142"/>
  <c r="EE142" s="1"/>
  <c r="EF142"/>
  <c r="EH142" s="1"/>
  <c r="EG142"/>
  <c r="EK142"/>
  <c r="EL142" s="1"/>
  <c r="EN142"/>
  <c r="EO142" s="1"/>
  <c r="EQ142"/>
  <c r="ER142" s="1"/>
  <c r="ES142"/>
  <c r="ET142"/>
  <c r="EU142"/>
  <c r="EZ142"/>
  <c r="A143"/>
  <c r="B143"/>
  <c r="C143"/>
  <c r="D143"/>
  <c r="E143"/>
  <c r="F143"/>
  <c r="G143"/>
  <c r="H143"/>
  <c r="I143"/>
  <c r="J143"/>
  <c r="K143"/>
  <c r="L143"/>
  <c r="M143"/>
  <c r="N143"/>
  <c r="O143"/>
  <c r="P143"/>
  <c r="Q143"/>
  <c r="R143"/>
  <c r="S143"/>
  <c r="T143"/>
  <c r="U143"/>
  <c r="V143"/>
  <c r="W143"/>
  <c r="X143"/>
  <c r="Y143"/>
  <c r="Z143"/>
  <c r="AB143"/>
  <c r="AC143" s="1"/>
  <c r="AE143"/>
  <c r="AF143" s="1"/>
  <c r="AG143"/>
  <c r="AI143"/>
  <c r="AJ143" s="1"/>
  <c r="AL143"/>
  <c r="AM143" s="1"/>
  <c r="AN143"/>
  <c r="AS143" s="1"/>
  <c r="AP143"/>
  <c r="AQ143" s="1"/>
  <c r="AR143"/>
  <c r="AW143"/>
  <c r="AX143" s="1"/>
  <c r="AZ143"/>
  <c r="BA143" s="1"/>
  <c r="BC143"/>
  <c r="BD143" s="1"/>
  <c r="BE143"/>
  <c r="BG143"/>
  <c r="BH143" s="1"/>
  <c r="BJ143"/>
  <c r="BK143" s="1"/>
  <c r="BM143"/>
  <c r="BN143" s="1"/>
  <c r="BO143"/>
  <c r="BU143" s="1"/>
  <c r="BQ143"/>
  <c r="BR143" s="1"/>
  <c r="BS143"/>
  <c r="BT143"/>
  <c r="BX143"/>
  <c r="BY143" s="1"/>
  <c r="CA143"/>
  <c r="CB143" s="1"/>
  <c r="CD143"/>
  <c r="CE143" s="1"/>
  <c r="CF143"/>
  <c r="CH143" s="1"/>
  <c r="CG143"/>
  <c r="CK143"/>
  <c r="CL143" s="1"/>
  <c r="CN143"/>
  <c r="CO143" s="1"/>
  <c r="CQ143"/>
  <c r="CR143" s="1"/>
  <c r="CS143"/>
  <c r="CU143" s="1"/>
  <c r="CT143"/>
  <c r="CX143"/>
  <c r="CY143" s="1"/>
  <c r="DA143"/>
  <c r="DB143" s="1"/>
  <c r="DD143"/>
  <c r="DE143" s="1"/>
  <c r="DF143"/>
  <c r="DH143" s="1"/>
  <c r="DG143"/>
  <c r="DK143"/>
  <c r="DL143" s="1"/>
  <c r="DN143"/>
  <c r="DO143" s="1"/>
  <c r="DQ143"/>
  <c r="DR143" s="1"/>
  <c r="DS143"/>
  <c r="DU143" s="1"/>
  <c r="DT143"/>
  <c r="DX143"/>
  <c r="DY143" s="1"/>
  <c r="EA143"/>
  <c r="EB143" s="1"/>
  <c r="ED143"/>
  <c r="EE143" s="1"/>
  <c r="EF143"/>
  <c r="EG143"/>
  <c r="EH143"/>
  <c r="EK143"/>
  <c r="EL143" s="1"/>
  <c r="EN143"/>
  <c r="EO143" s="1"/>
  <c r="EQ143"/>
  <c r="ER143" s="1"/>
  <c r="ES143"/>
  <c r="EU143" s="1"/>
  <c r="ET143"/>
  <c r="EX143"/>
  <c r="EZ143"/>
  <c r="A144"/>
  <c r="B144"/>
  <c r="C144"/>
  <c r="D144"/>
  <c r="E144"/>
  <c r="F144"/>
  <c r="G144"/>
  <c r="H144"/>
  <c r="I144"/>
  <c r="J144"/>
  <c r="K144"/>
  <c r="L144"/>
  <c r="M144"/>
  <c r="N144"/>
  <c r="O144"/>
  <c r="P144"/>
  <c r="Q144"/>
  <c r="R144"/>
  <c r="S144"/>
  <c r="T144"/>
  <c r="U144"/>
  <c r="V144"/>
  <c r="W144"/>
  <c r="X144"/>
  <c r="Y144"/>
  <c r="Z144"/>
  <c r="AB144"/>
  <c r="AC144" s="1"/>
  <c r="AE144"/>
  <c r="AF144" s="1"/>
  <c r="AG144"/>
  <c r="AT144" s="1"/>
  <c r="AI144"/>
  <c r="AJ144" s="1"/>
  <c r="AL144"/>
  <c r="AM144" s="1"/>
  <c r="AN144"/>
  <c r="AP144"/>
  <c r="AQ144" s="1"/>
  <c r="AR144"/>
  <c r="AS144"/>
  <c r="AW144"/>
  <c r="AX144" s="1"/>
  <c r="AZ144"/>
  <c r="BA144" s="1"/>
  <c r="BC144"/>
  <c r="BD144" s="1"/>
  <c r="BE144"/>
  <c r="EW144" s="1"/>
  <c r="BG144"/>
  <c r="BH144" s="1"/>
  <c r="BJ144"/>
  <c r="BK144" s="1"/>
  <c r="BM144"/>
  <c r="BN144" s="1"/>
  <c r="BO144"/>
  <c r="BS144" s="1"/>
  <c r="BQ144"/>
  <c r="BR144" s="1"/>
  <c r="BT144"/>
  <c r="BU144"/>
  <c r="BX144"/>
  <c r="BY144" s="1"/>
  <c r="CA144"/>
  <c r="CB144" s="1"/>
  <c r="CD144"/>
  <c r="CE144" s="1"/>
  <c r="CF144"/>
  <c r="CH144" s="1"/>
  <c r="CG144"/>
  <c r="CK144"/>
  <c r="CL144" s="1"/>
  <c r="CN144"/>
  <c r="CO144" s="1"/>
  <c r="CQ144"/>
  <c r="CR144" s="1"/>
  <c r="CS144"/>
  <c r="CU144" s="1"/>
  <c r="CT144"/>
  <c r="CX144"/>
  <c r="CY144" s="1"/>
  <c r="DA144"/>
  <c r="DB144" s="1"/>
  <c r="DD144"/>
  <c r="DE144" s="1"/>
  <c r="DF144"/>
  <c r="DH144" s="1"/>
  <c r="DG144"/>
  <c r="DK144"/>
  <c r="DL144" s="1"/>
  <c r="DN144"/>
  <c r="DO144" s="1"/>
  <c r="DQ144"/>
  <c r="DR144" s="1"/>
  <c r="DS144"/>
  <c r="DU144" s="1"/>
  <c r="DT144"/>
  <c r="DX144"/>
  <c r="DY144" s="1"/>
  <c r="EA144"/>
  <c r="EB144" s="1"/>
  <c r="ED144"/>
  <c r="EE144" s="1"/>
  <c r="EF144"/>
  <c r="EG144"/>
  <c r="EH144"/>
  <c r="EK144"/>
  <c r="EL144" s="1"/>
  <c r="EN144"/>
  <c r="EO144" s="1"/>
  <c r="EQ144"/>
  <c r="ER144" s="1"/>
  <c r="ES144"/>
  <c r="EU144" s="1"/>
  <c r="ET144"/>
  <c r="EX144"/>
  <c r="EZ144"/>
  <c r="A145"/>
  <c r="B145"/>
  <c r="C145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U145"/>
  <c r="V145"/>
  <c r="W145"/>
  <c r="X145"/>
  <c r="Y145"/>
  <c r="Z145"/>
  <c r="AB145"/>
  <c r="AC145" s="1"/>
  <c r="AE145"/>
  <c r="AF145" s="1"/>
  <c r="AG145"/>
  <c r="AI145"/>
  <c r="AJ145" s="1"/>
  <c r="AL145"/>
  <c r="AM145" s="1"/>
  <c r="AN145"/>
  <c r="AP145"/>
  <c r="AQ145" s="1"/>
  <c r="AS145"/>
  <c r="AT145"/>
  <c r="AW145"/>
  <c r="AX145" s="1"/>
  <c r="AZ145"/>
  <c r="BA145" s="1"/>
  <c r="BC145"/>
  <c r="BD145" s="1"/>
  <c r="BE145"/>
  <c r="BG145"/>
  <c r="BH145" s="1"/>
  <c r="BJ145"/>
  <c r="BK145" s="1"/>
  <c r="BM145"/>
  <c r="BN145" s="1"/>
  <c r="BO145"/>
  <c r="BT145" s="1"/>
  <c r="BQ145"/>
  <c r="BR145" s="1"/>
  <c r="BX145"/>
  <c r="BY145" s="1"/>
  <c r="CA145"/>
  <c r="CB145" s="1"/>
  <c r="CD145"/>
  <c r="CE145" s="1"/>
  <c r="CF145"/>
  <c r="CH145" s="1"/>
  <c r="CG145"/>
  <c r="CK145"/>
  <c r="CL145" s="1"/>
  <c r="CN145"/>
  <c r="CO145" s="1"/>
  <c r="CQ145"/>
  <c r="CR145" s="1"/>
  <c r="CS145"/>
  <c r="CU145" s="1"/>
  <c r="CT145"/>
  <c r="CX145"/>
  <c r="CY145" s="1"/>
  <c r="DA145"/>
  <c r="DB145" s="1"/>
  <c r="DD145"/>
  <c r="DE145" s="1"/>
  <c r="DF145"/>
  <c r="DH145" s="1"/>
  <c r="DG145"/>
  <c r="DK145"/>
  <c r="DL145" s="1"/>
  <c r="DN145"/>
  <c r="DO145" s="1"/>
  <c r="DQ145"/>
  <c r="DR145" s="1"/>
  <c r="DS145"/>
  <c r="DU145" s="1"/>
  <c r="DT145"/>
  <c r="DX145"/>
  <c r="DY145" s="1"/>
  <c r="EA145"/>
  <c r="EB145" s="1"/>
  <c r="ED145"/>
  <c r="EE145" s="1"/>
  <c r="EF145"/>
  <c r="EH145" s="1"/>
  <c r="EG145"/>
  <c r="EK145"/>
  <c r="EL145" s="1"/>
  <c r="EN145"/>
  <c r="EO145" s="1"/>
  <c r="EQ145"/>
  <c r="ER145" s="1"/>
  <c r="ES145"/>
  <c r="ET145"/>
  <c r="EU145"/>
  <c r="EZ145"/>
  <c r="A146"/>
  <c r="B146"/>
  <c r="C146"/>
  <c r="D146"/>
  <c r="E146"/>
  <c r="F146"/>
  <c r="G146"/>
  <c r="H146"/>
  <c r="I146"/>
  <c r="J146"/>
  <c r="K146"/>
  <c r="L146"/>
  <c r="M146"/>
  <c r="N146"/>
  <c r="O146"/>
  <c r="P146"/>
  <c r="Q146"/>
  <c r="R146"/>
  <c r="S146"/>
  <c r="T146"/>
  <c r="U146"/>
  <c r="V146"/>
  <c r="W146"/>
  <c r="X146"/>
  <c r="Y146"/>
  <c r="Z146"/>
  <c r="AB146"/>
  <c r="AC146" s="1"/>
  <c r="AE146"/>
  <c r="AF146" s="1"/>
  <c r="AG146"/>
  <c r="AI146"/>
  <c r="AJ146" s="1"/>
  <c r="AL146"/>
  <c r="AM146" s="1"/>
  <c r="AN146"/>
  <c r="AP146"/>
  <c r="AQ146" s="1"/>
  <c r="AS146"/>
  <c r="AW146"/>
  <c r="AX146" s="1"/>
  <c r="AZ146"/>
  <c r="BA146" s="1"/>
  <c r="BC146"/>
  <c r="BD146" s="1"/>
  <c r="BE146"/>
  <c r="EW146" s="1"/>
  <c r="BG146"/>
  <c r="BH146" s="1"/>
  <c r="BJ146"/>
  <c r="BK146" s="1"/>
  <c r="BM146"/>
  <c r="BN146" s="1"/>
  <c r="BO146"/>
  <c r="BQ146"/>
  <c r="BR146" s="1"/>
  <c r="BX146"/>
  <c r="BY146" s="1"/>
  <c r="CA146"/>
  <c r="CB146" s="1"/>
  <c r="CD146"/>
  <c r="CE146" s="1"/>
  <c r="CF146"/>
  <c r="CH146" s="1"/>
  <c r="CG146"/>
  <c r="CK146"/>
  <c r="CL146" s="1"/>
  <c r="CN146"/>
  <c r="CO146" s="1"/>
  <c r="CQ146"/>
  <c r="CR146" s="1"/>
  <c r="CS146"/>
  <c r="CU146" s="1"/>
  <c r="CT146"/>
  <c r="CX146"/>
  <c r="CY146" s="1"/>
  <c r="DA146"/>
  <c r="DB146" s="1"/>
  <c r="DD146"/>
  <c r="DE146" s="1"/>
  <c r="DF146"/>
  <c r="DH146" s="1"/>
  <c r="DG146"/>
  <c r="DK146"/>
  <c r="DL146" s="1"/>
  <c r="DN146"/>
  <c r="DO146" s="1"/>
  <c r="DQ146"/>
  <c r="DR146" s="1"/>
  <c r="DS146"/>
  <c r="DT146"/>
  <c r="DU146"/>
  <c r="DX146"/>
  <c r="DY146" s="1"/>
  <c r="EA146"/>
  <c r="EB146" s="1"/>
  <c r="ED146"/>
  <c r="EE146" s="1"/>
  <c r="EF146"/>
  <c r="EH146" s="1"/>
  <c r="EG146"/>
  <c r="EK146"/>
  <c r="EL146" s="1"/>
  <c r="EN146"/>
  <c r="EO146" s="1"/>
  <c r="EQ146"/>
  <c r="ER146" s="1"/>
  <c r="ES146"/>
  <c r="ET146"/>
  <c r="EU146"/>
  <c r="EZ146"/>
  <c r="A147"/>
  <c r="B147"/>
  <c r="C147"/>
  <c r="D147"/>
  <c r="E147"/>
  <c r="F147"/>
  <c r="G147"/>
  <c r="H147"/>
  <c r="I147"/>
  <c r="J147"/>
  <c r="K147"/>
  <c r="L147"/>
  <c r="M147"/>
  <c r="N147"/>
  <c r="O147"/>
  <c r="P147"/>
  <c r="Q147"/>
  <c r="R147"/>
  <c r="S147"/>
  <c r="T147"/>
  <c r="U147"/>
  <c r="V147"/>
  <c r="W147"/>
  <c r="X147"/>
  <c r="Y147"/>
  <c r="Z147"/>
  <c r="AB147"/>
  <c r="AC147" s="1"/>
  <c r="AE147"/>
  <c r="AF147" s="1"/>
  <c r="AG147"/>
  <c r="AI147"/>
  <c r="AJ147" s="1"/>
  <c r="AL147"/>
  <c r="AM147" s="1"/>
  <c r="AN147"/>
  <c r="AP147"/>
  <c r="AQ147" s="1"/>
  <c r="AR147"/>
  <c r="AS147"/>
  <c r="AW147"/>
  <c r="AX147" s="1"/>
  <c r="AZ147"/>
  <c r="BA147" s="1"/>
  <c r="BC147"/>
  <c r="BD147" s="1"/>
  <c r="BE147"/>
  <c r="EW147" s="1"/>
  <c r="BG147"/>
  <c r="BH147" s="1"/>
  <c r="BJ147"/>
  <c r="BK147" s="1"/>
  <c r="BM147"/>
  <c r="BN147" s="1"/>
  <c r="BO147"/>
  <c r="BQ147"/>
  <c r="BR147" s="1"/>
  <c r="BT147"/>
  <c r="BX147"/>
  <c r="BY147" s="1"/>
  <c r="CA147"/>
  <c r="CB147" s="1"/>
  <c r="CD147"/>
  <c r="CE147" s="1"/>
  <c r="CF147"/>
  <c r="CH147" s="1"/>
  <c r="CG147"/>
  <c r="CK147"/>
  <c r="CL147" s="1"/>
  <c r="CN147"/>
  <c r="CO147" s="1"/>
  <c r="CQ147"/>
  <c r="CR147" s="1"/>
  <c r="CS147"/>
  <c r="CU147" s="1"/>
  <c r="CT147"/>
  <c r="CX147"/>
  <c r="CY147" s="1"/>
  <c r="DA147"/>
  <c r="DB147" s="1"/>
  <c r="DD147"/>
  <c r="DE147" s="1"/>
  <c r="DF147"/>
  <c r="DG147"/>
  <c r="DH147"/>
  <c r="DK147"/>
  <c r="DL147" s="1"/>
  <c r="DN147"/>
  <c r="DO147" s="1"/>
  <c r="DQ147"/>
  <c r="DR147" s="1"/>
  <c r="DS147"/>
  <c r="DU147" s="1"/>
  <c r="DT147"/>
  <c r="DX147"/>
  <c r="DY147" s="1"/>
  <c r="EA147"/>
  <c r="EB147" s="1"/>
  <c r="ED147"/>
  <c r="EE147" s="1"/>
  <c r="EF147"/>
  <c r="EG147"/>
  <c r="EH147"/>
  <c r="EK147"/>
  <c r="EL147" s="1"/>
  <c r="EN147"/>
  <c r="EO147" s="1"/>
  <c r="EQ147"/>
  <c r="ER147" s="1"/>
  <c r="ES147"/>
  <c r="EU147" s="1"/>
  <c r="ET147"/>
  <c r="EZ147"/>
  <c r="A148"/>
  <c r="B148"/>
  <c r="C148"/>
  <c r="D148"/>
  <c r="E148"/>
  <c r="F148"/>
  <c r="G148"/>
  <c r="H148"/>
  <c r="I148"/>
  <c r="J148"/>
  <c r="K148"/>
  <c r="L148"/>
  <c r="M148"/>
  <c r="N148"/>
  <c r="O148"/>
  <c r="P148"/>
  <c r="Q148"/>
  <c r="R148"/>
  <c r="S148"/>
  <c r="T148"/>
  <c r="U148"/>
  <c r="V148"/>
  <c r="W148"/>
  <c r="X148"/>
  <c r="Y148"/>
  <c r="Z148"/>
  <c r="AB148"/>
  <c r="AC148" s="1"/>
  <c r="AE148"/>
  <c r="AF148" s="1"/>
  <c r="AG148"/>
  <c r="AI148"/>
  <c r="AJ148" s="1"/>
  <c r="AL148"/>
  <c r="AM148" s="1"/>
  <c r="AN148"/>
  <c r="AP148"/>
  <c r="AQ148" s="1"/>
  <c r="AS148"/>
  <c r="AW148"/>
  <c r="AX148" s="1"/>
  <c r="AZ148"/>
  <c r="BA148" s="1"/>
  <c r="BC148"/>
  <c r="BD148" s="1"/>
  <c r="BE148"/>
  <c r="EW148" s="1"/>
  <c r="BG148"/>
  <c r="BH148" s="1"/>
  <c r="BJ148"/>
  <c r="BK148" s="1"/>
  <c r="BM148"/>
  <c r="BN148" s="1"/>
  <c r="BO148"/>
  <c r="BQ148"/>
  <c r="BR148" s="1"/>
  <c r="BX148"/>
  <c r="BY148" s="1"/>
  <c r="CA148"/>
  <c r="CB148" s="1"/>
  <c r="CD148"/>
  <c r="CE148" s="1"/>
  <c r="CF148"/>
  <c r="CG148"/>
  <c r="CH148"/>
  <c r="CK148"/>
  <c r="CL148" s="1"/>
  <c r="CN148"/>
  <c r="CO148" s="1"/>
  <c r="CQ148"/>
  <c r="CR148" s="1"/>
  <c r="CS148"/>
  <c r="CU148" s="1"/>
  <c r="CT148"/>
  <c r="CX148"/>
  <c r="CY148" s="1"/>
  <c r="DA148"/>
  <c r="DB148" s="1"/>
  <c r="DD148"/>
  <c r="DE148" s="1"/>
  <c r="DF148"/>
  <c r="DG148"/>
  <c r="DH148"/>
  <c r="DK148"/>
  <c r="DL148" s="1"/>
  <c r="DN148"/>
  <c r="DO148" s="1"/>
  <c r="DQ148"/>
  <c r="DR148" s="1"/>
  <c r="DS148"/>
  <c r="DU148" s="1"/>
  <c r="DT148"/>
  <c r="DX148"/>
  <c r="DY148" s="1"/>
  <c r="EA148"/>
  <c r="EB148" s="1"/>
  <c r="ED148"/>
  <c r="EE148" s="1"/>
  <c r="EF148"/>
  <c r="EH148" s="1"/>
  <c r="EG148"/>
  <c r="EK148"/>
  <c r="EL148" s="1"/>
  <c r="EN148"/>
  <c r="EO148" s="1"/>
  <c r="EQ148"/>
  <c r="ER148" s="1"/>
  <c r="ES148"/>
  <c r="EU148" s="1"/>
  <c r="ET148"/>
  <c r="EZ148"/>
  <c r="A149"/>
  <c r="B149"/>
  <c r="C149"/>
  <c r="D149"/>
  <c r="E149"/>
  <c r="F149"/>
  <c r="G149"/>
  <c r="H149"/>
  <c r="I149"/>
  <c r="J149"/>
  <c r="K149"/>
  <c r="L149"/>
  <c r="M149"/>
  <c r="N149"/>
  <c r="O149"/>
  <c r="P149"/>
  <c r="Q149"/>
  <c r="R149"/>
  <c r="S149"/>
  <c r="T149"/>
  <c r="U149"/>
  <c r="V149"/>
  <c r="W149"/>
  <c r="X149"/>
  <c r="Y149"/>
  <c r="Z149"/>
  <c r="AB149"/>
  <c r="AC149" s="1"/>
  <c r="AE149"/>
  <c r="AF149" s="1"/>
  <c r="AG149"/>
  <c r="AI149"/>
  <c r="AJ149" s="1"/>
  <c r="AL149"/>
  <c r="AM149" s="1"/>
  <c r="AN149"/>
  <c r="AS149" s="1"/>
  <c r="AP149"/>
  <c r="AQ149" s="1"/>
  <c r="AW149"/>
  <c r="AX149" s="1"/>
  <c r="AZ149"/>
  <c r="BA149" s="1"/>
  <c r="BC149"/>
  <c r="BD149" s="1"/>
  <c r="BE149"/>
  <c r="BG149"/>
  <c r="BH149" s="1"/>
  <c r="BJ149"/>
  <c r="BK149" s="1"/>
  <c r="BM149"/>
  <c r="BN149" s="1"/>
  <c r="BO149"/>
  <c r="BU149" s="1"/>
  <c r="BQ149"/>
  <c r="BR149" s="1"/>
  <c r="BT149"/>
  <c r="BX149"/>
  <c r="BY149" s="1"/>
  <c r="CA149"/>
  <c r="CB149" s="1"/>
  <c r="CD149"/>
  <c r="CE149" s="1"/>
  <c r="CF149"/>
  <c r="CH149" s="1"/>
  <c r="CG149"/>
  <c r="CK149"/>
  <c r="CL149" s="1"/>
  <c r="CN149"/>
  <c r="CO149" s="1"/>
  <c r="CQ149"/>
  <c r="CR149" s="1"/>
  <c r="CS149"/>
  <c r="CT149"/>
  <c r="CU149"/>
  <c r="CX149"/>
  <c r="CY149" s="1"/>
  <c r="DA149"/>
  <c r="DB149" s="1"/>
  <c r="DD149"/>
  <c r="DE149" s="1"/>
  <c r="DF149"/>
  <c r="DH149" s="1"/>
  <c r="DG149"/>
  <c r="DK149"/>
  <c r="DL149" s="1"/>
  <c r="DN149"/>
  <c r="DO149" s="1"/>
  <c r="DQ149"/>
  <c r="DR149" s="1"/>
  <c r="DS149"/>
  <c r="DT149"/>
  <c r="DU149"/>
  <c r="DX149"/>
  <c r="DY149" s="1"/>
  <c r="EA149"/>
  <c r="EB149" s="1"/>
  <c r="ED149"/>
  <c r="EE149" s="1"/>
  <c r="EF149"/>
  <c r="EH149" s="1"/>
  <c r="EG149"/>
  <c r="EK149"/>
  <c r="EL149" s="1"/>
  <c r="EN149"/>
  <c r="EO149" s="1"/>
  <c r="EQ149"/>
  <c r="ER149" s="1"/>
  <c r="ES149"/>
  <c r="EU149" s="1"/>
  <c r="ET149"/>
  <c r="EX149"/>
  <c r="FA149" s="1"/>
  <c r="EZ149"/>
  <c r="A150"/>
  <c r="B150"/>
  <c r="C150"/>
  <c r="D150"/>
  <c r="E150"/>
  <c r="F150"/>
  <c r="G150"/>
  <c r="H150"/>
  <c r="I150"/>
  <c r="J150"/>
  <c r="K150"/>
  <c r="L150"/>
  <c r="M150"/>
  <c r="N150"/>
  <c r="O150"/>
  <c r="P150"/>
  <c r="Q150"/>
  <c r="R150"/>
  <c r="S150"/>
  <c r="T150"/>
  <c r="U150"/>
  <c r="V150"/>
  <c r="W150"/>
  <c r="X150"/>
  <c r="Y150"/>
  <c r="Z150"/>
  <c r="AB150"/>
  <c r="AC150" s="1"/>
  <c r="AE150"/>
  <c r="AF150" s="1"/>
  <c r="AG150"/>
  <c r="AI150"/>
  <c r="AJ150" s="1"/>
  <c r="AL150"/>
  <c r="AM150" s="1"/>
  <c r="AN150"/>
  <c r="AP150"/>
  <c r="AQ150" s="1"/>
  <c r="AW150"/>
  <c r="AX150" s="1"/>
  <c r="AZ150"/>
  <c r="BA150" s="1"/>
  <c r="BC150"/>
  <c r="BD150" s="1"/>
  <c r="BE150"/>
  <c r="EW150" s="1"/>
  <c r="BG150"/>
  <c r="BH150" s="1"/>
  <c r="BJ150"/>
  <c r="BK150" s="1"/>
  <c r="BM150"/>
  <c r="BN150" s="1"/>
  <c r="BO150"/>
  <c r="BU150" s="1"/>
  <c r="BQ150"/>
  <c r="BR150" s="1"/>
  <c r="BT150"/>
  <c r="BX150"/>
  <c r="BY150" s="1"/>
  <c r="CA150"/>
  <c r="CB150" s="1"/>
  <c r="CD150"/>
  <c r="CE150" s="1"/>
  <c r="CF150"/>
  <c r="CH150" s="1"/>
  <c r="CG150"/>
  <c r="CK150"/>
  <c r="CL150" s="1"/>
  <c r="CN150"/>
  <c r="CO150" s="1"/>
  <c r="CQ150"/>
  <c r="CR150" s="1"/>
  <c r="CS150"/>
  <c r="CT150"/>
  <c r="CU150"/>
  <c r="CX150"/>
  <c r="CY150" s="1"/>
  <c r="DA150"/>
  <c r="DB150" s="1"/>
  <c r="DD150"/>
  <c r="DE150" s="1"/>
  <c r="DF150"/>
  <c r="DH150" s="1"/>
  <c r="DG150"/>
  <c r="DK150"/>
  <c r="DL150" s="1"/>
  <c r="DN150"/>
  <c r="DO150" s="1"/>
  <c r="DQ150"/>
  <c r="DR150" s="1"/>
  <c r="DS150"/>
  <c r="DU150" s="1"/>
  <c r="DT150"/>
  <c r="DX150"/>
  <c r="DY150" s="1"/>
  <c r="EA150"/>
  <c r="EB150" s="1"/>
  <c r="ED150"/>
  <c r="EE150" s="1"/>
  <c r="EF150"/>
  <c r="EH150" s="1"/>
  <c r="EG150"/>
  <c r="EK150"/>
  <c r="EL150" s="1"/>
  <c r="EN150"/>
  <c r="EO150" s="1"/>
  <c r="EQ150"/>
  <c r="ER150" s="1"/>
  <c r="ES150"/>
  <c r="EU150" s="1"/>
  <c r="ET150"/>
  <c r="EZ150"/>
  <c r="A151"/>
  <c r="B151"/>
  <c r="C151"/>
  <c r="D151"/>
  <c r="E151"/>
  <c r="F151"/>
  <c r="G151"/>
  <c r="H151"/>
  <c r="I151"/>
  <c r="J151"/>
  <c r="K151"/>
  <c r="L151"/>
  <c r="M151"/>
  <c r="N151"/>
  <c r="O151"/>
  <c r="P151"/>
  <c r="Q151"/>
  <c r="R151"/>
  <c r="S151"/>
  <c r="T151"/>
  <c r="U151"/>
  <c r="V151"/>
  <c r="W151"/>
  <c r="X151"/>
  <c r="Y151"/>
  <c r="Z151"/>
  <c r="AB151"/>
  <c r="AC151" s="1"/>
  <c r="AE151"/>
  <c r="AF151" s="1"/>
  <c r="AG151"/>
  <c r="AI151"/>
  <c r="AJ151" s="1"/>
  <c r="AL151"/>
  <c r="AM151" s="1"/>
  <c r="AN151"/>
  <c r="AS151" s="1"/>
  <c r="AP151"/>
  <c r="AQ151" s="1"/>
  <c r="AW151"/>
  <c r="AX151" s="1"/>
  <c r="AZ151"/>
  <c r="BA151" s="1"/>
  <c r="BC151"/>
  <c r="BD151" s="1"/>
  <c r="BE151"/>
  <c r="BG151"/>
  <c r="BH151" s="1"/>
  <c r="BJ151"/>
  <c r="BK151" s="1"/>
  <c r="BM151"/>
  <c r="BN151" s="1"/>
  <c r="BO151"/>
  <c r="BU151" s="1"/>
  <c r="BQ151"/>
  <c r="BR151" s="1"/>
  <c r="BS151"/>
  <c r="BX151"/>
  <c r="BY151" s="1"/>
  <c r="CA151"/>
  <c r="CB151" s="1"/>
  <c r="CD151"/>
  <c r="CE151" s="1"/>
  <c r="CF151"/>
  <c r="CG151"/>
  <c r="CH151"/>
  <c r="CK151"/>
  <c r="CL151" s="1"/>
  <c r="CN151"/>
  <c r="CO151" s="1"/>
  <c r="CQ151"/>
  <c r="CR151" s="1"/>
  <c r="CS151"/>
  <c r="CU151" s="1"/>
  <c r="CT151"/>
  <c r="CX151"/>
  <c r="CY151" s="1"/>
  <c r="DA151"/>
  <c r="DB151" s="1"/>
  <c r="DD151"/>
  <c r="DE151" s="1"/>
  <c r="DF151"/>
  <c r="DH151" s="1"/>
  <c r="DG151"/>
  <c r="DK151"/>
  <c r="DL151" s="1"/>
  <c r="DN151"/>
  <c r="DO151" s="1"/>
  <c r="DQ151"/>
  <c r="DR151" s="1"/>
  <c r="DS151"/>
  <c r="DU151" s="1"/>
  <c r="DT151"/>
  <c r="DX151"/>
  <c r="DY151" s="1"/>
  <c r="EA151"/>
  <c r="EB151" s="1"/>
  <c r="ED151"/>
  <c r="EE151" s="1"/>
  <c r="EF151"/>
  <c r="EH151" s="1"/>
  <c r="EG151"/>
  <c r="EK151"/>
  <c r="EL151" s="1"/>
  <c r="EN151"/>
  <c r="EO151" s="1"/>
  <c r="EQ151"/>
  <c r="ER151" s="1"/>
  <c r="ES151"/>
  <c r="EU151" s="1"/>
  <c r="ET151"/>
  <c r="EW151"/>
  <c r="EX151"/>
  <c r="FA151" s="1"/>
  <c r="EZ151"/>
  <c r="A152"/>
  <c r="B152"/>
  <c r="C152"/>
  <c r="D152"/>
  <c r="E152"/>
  <c r="F152"/>
  <c r="G152"/>
  <c r="H152"/>
  <c r="I152"/>
  <c r="J152"/>
  <c r="K152"/>
  <c r="L152"/>
  <c r="M152"/>
  <c r="N152"/>
  <c r="O152"/>
  <c r="P152"/>
  <c r="Q152"/>
  <c r="R152"/>
  <c r="S152"/>
  <c r="T152"/>
  <c r="U152"/>
  <c r="V152"/>
  <c r="W152"/>
  <c r="X152"/>
  <c r="Y152"/>
  <c r="Z152"/>
  <c r="AB152"/>
  <c r="AC152" s="1"/>
  <c r="AE152"/>
  <c r="AF152" s="1"/>
  <c r="AG152"/>
  <c r="AI152"/>
  <c r="AJ152" s="1"/>
  <c r="AL152"/>
  <c r="AM152" s="1"/>
  <c r="AN152"/>
  <c r="AS152" s="1"/>
  <c r="AP152"/>
  <c r="AQ152" s="1"/>
  <c r="AR152"/>
  <c r="AW152"/>
  <c r="AX152" s="1"/>
  <c r="AZ152"/>
  <c r="BA152" s="1"/>
  <c r="BC152"/>
  <c r="BD152" s="1"/>
  <c r="BE152"/>
  <c r="BG152"/>
  <c r="BH152" s="1"/>
  <c r="BJ152"/>
  <c r="BK152" s="1"/>
  <c r="BM152"/>
  <c r="BN152" s="1"/>
  <c r="BO152"/>
  <c r="BU152" s="1"/>
  <c r="BQ152"/>
  <c r="BR152" s="1"/>
  <c r="BS152"/>
  <c r="BT152"/>
  <c r="BX152"/>
  <c r="BY152" s="1"/>
  <c r="CA152"/>
  <c r="CB152" s="1"/>
  <c r="CD152"/>
  <c r="CE152" s="1"/>
  <c r="CF152"/>
  <c r="CH152" s="1"/>
  <c r="CG152"/>
  <c r="CK152"/>
  <c r="CL152" s="1"/>
  <c r="CN152"/>
  <c r="CO152" s="1"/>
  <c r="CQ152"/>
  <c r="CR152" s="1"/>
  <c r="CS152"/>
  <c r="CU152" s="1"/>
  <c r="CT152"/>
  <c r="CX152"/>
  <c r="CY152" s="1"/>
  <c r="DA152"/>
  <c r="DB152" s="1"/>
  <c r="DD152"/>
  <c r="DE152" s="1"/>
  <c r="DF152"/>
  <c r="DH152" s="1"/>
  <c r="DG152"/>
  <c r="DK152"/>
  <c r="DL152" s="1"/>
  <c r="DN152"/>
  <c r="DO152" s="1"/>
  <c r="DQ152"/>
  <c r="DR152" s="1"/>
  <c r="DS152"/>
  <c r="DU152" s="1"/>
  <c r="DT152"/>
  <c r="DX152"/>
  <c r="DY152" s="1"/>
  <c r="EA152"/>
  <c r="EB152" s="1"/>
  <c r="ED152"/>
  <c r="EE152" s="1"/>
  <c r="EF152"/>
  <c r="EG152"/>
  <c r="EH152"/>
  <c r="EK152"/>
  <c r="EL152" s="1"/>
  <c r="EN152"/>
  <c r="EO152" s="1"/>
  <c r="EQ152"/>
  <c r="ER152" s="1"/>
  <c r="ES152"/>
  <c r="EU152" s="1"/>
  <c r="ET152"/>
  <c r="EX152"/>
  <c r="EZ152"/>
  <c r="FA152" s="1"/>
  <c r="A153"/>
  <c r="B153"/>
  <c r="C153"/>
  <c r="D153"/>
  <c r="E153"/>
  <c r="F153"/>
  <c r="G153"/>
  <c r="H153"/>
  <c r="I153"/>
  <c r="J153"/>
  <c r="K153"/>
  <c r="L153"/>
  <c r="M153"/>
  <c r="N153"/>
  <c r="O153"/>
  <c r="P153"/>
  <c r="Q153"/>
  <c r="R153"/>
  <c r="S153"/>
  <c r="T153"/>
  <c r="U153"/>
  <c r="V153"/>
  <c r="W153"/>
  <c r="X153"/>
  <c r="Y153"/>
  <c r="Z153"/>
  <c r="AB153"/>
  <c r="AC153" s="1"/>
  <c r="AE153"/>
  <c r="AF153" s="1"/>
  <c r="AG153"/>
  <c r="AI153"/>
  <c r="AJ153" s="1"/>
  <c r="AL153"/>
  <c r="AM153" s="1"/>
  <c r="AN153"/>
  <c r="EX153" s="1"/>
  <c r="AP153"/>
  <c r="AQ153" s="1"/>
  <c r="AW153"/>
  <c r="AX153" s="1"/>
  <c r="AZ153"/>
  <c r="BA153" s="1"/>
  <c r="BC153"/>
  <c r="BD153" s="1"/>
  <c r="BE153"/>
  <c r="BG153"/>
  <c r="BH153" s="1"/>
  <c r="BJ153"/>
  <c r="BK153" s="1"/>
  <c r="BM153"/>
  <c r="BN153" s="1"/>
  <c r="BO153"/>
  <c r="BT153" s="1"/>
  <c r="BQ153"/>
  <c r="BR153" s="1"/>
  <c r="BX153"/>
  <c r="BY153" s="1"/>
  <c r="CA153"/>
  <c r="CB153" s="1"/>
  <c r="CD153"/>
  <c r="CE153" s="1"/>
  <c r="CF153"/>
  <c r="CH153" s="1"/>
  <c r="CG153"/>
  <c r="CK153"/>
  <c r="CL153" s="1"/>
  <c r="CN153"/>
  <c r="CO153" s="1"/>
  <c r="CQ153"/>
  <c r="CR153" s="1"/>
  <c r="CS153"/>
  <c r="CU153" s="1"/>
  <c r="CT153"/>
  <c r="CX153"/>
  <c r="CY153" s="1"/>
  <c r="DA153"/>
  <c r="DB153" s="1"/>
  <c r="DD153"/>
  <c r="DE153" s="1"/>
  <c r="DF153"/>
  <c r="DH153" s="1"/>
  <c r="DG153"/>
  <c r="DK153"/>
  <c r="DL153" s="1"/>
  <c r="DN153"/>
  <c r="DO153" s="1"/>
  <c r="DQ153"/>
  <c r="DR153" s="1"/>
  <c r="DS153"/>
  <c r="DT153"/>
  <c r="DU153"/>
  <c r="DX153"/>
  <c r="DY153" s="1"/>
  <c r="EA153"/>
  <c r="EB153" s="1"/>
  <c r="ED153"/>
  <c r="EE153" s="1"/>
  <c r="EF153"/>
  <c r="EH153" s="1"/>
  <c r="EG153"/>
  <c r="EK153"/>
  <c r="EL153" s="1"/>
  <c r="EN153"/>
  <c r="EO153" s="1"/>
  <c r="EQ153"/>
  <c r="ER153" s="1"/>
  <c r="ES153"/>
  <c r="ET153"/>
  <c r="EU153"/>
  <c r="EZ153"/>
  <c r="A154"/>
  <c r="B154"/>
  <c r="C154"/>
  <c r="D154"/>
  <c r="E154"/>
  <c r="F154"/>
  <c r="G154"/>
  <c r="H154"/>
  <c r="I154"/>
  <c r="J154"/>
  <c r="K154"/>
  <c r="L154"/>
  <c r="M154"/>
  <c r="N154"/>
  <c r="O154"/>
  <c r="P154"/>
  <c r="Q154"/>
  <c r="R154"/>
  <c r="S154"/>
  <c r="T154"/>
  <c r="U154"/>
  <c r="V154"/>
  <c r="W154"/>
  <c r="X154"/>
  <c r="Y154"/>
  <c r="Z154"/>
  <c r="AB154"/>
  <c r="AC154" s="1"/>
  <c r="AE154"/>
  <c r="AF154" s="1"/>
  <c r="AG154"/>
  <c r="AI154"/>
  <c r="AJ154" s="1"/>
  <c r="AL154"/>
  <c r="AM154" s="1"/>
  <c r="AN154"/>
  <c r="AR154" s="1"/>
  <c r="AP154"/>
  <c r="AQ154" s="1"/>
  <c r="AW154"/>
  <c r="AX154" s="1"/>
  <c r="AZ154"/>
  <c r="BA154" s="1"/>
  <c r="BC154"/>
  <c r="BD154" s="1"/>
  <c r="BE154"/>
  <c r="BG154"/>
  <c r="BH154" s="1"/>
  <c r="BJ154"/>
  <c r="BK154" s="1"/>
  <c r="BM154"/>
  <c r="BN154" s="1"/>
  <c r="BO154"/>
  <c r="BT154" s="1"/>
  <c r="BQ154"/>
  <c r="BR154" s="1"/>
  <c r="BX154"/>
  <c r="BY154" s="1"/>
  <c r="CA154"/>
  <c r="CB154" s="1"/>
  <c r="CD154"/>
  <c r="CE154" s="1"/>
  <c r="CF154"/>
  <c r="CH154" s="1"/>
  <c r="CG154"/>
  <c r="CK154"/>
  <c r="CL154" s="1"/>
  <c r="CN154"/>
  <c r="CO154" s="1"/>
  <c r="CQ154"/>
  <c r="CR154" s="1"/>
  <c r="CS154"/>
  <c r="CU154" s="1"/>
  <c r="CT154"/>
  <c r="CX154"/>
  <c r="CY154" s="1"/>
  <c r="DA154"/>
  <c r="DB154" s="1"/>
  <c r="DD154"/>
  <c r="DE154" s="1"/>
  <c r="DF154"/>
  <c r="DH154" s="1"/>
  <c r="DG154"/>
  <c r="DK154"/>
  <c r="DL154" s="1"/>
  <c r="DN154"/>
  <c r="DO154" s="1"/>
  <c r="DQ154"/>
  <c r="DR154" s="1"/>
  <c r="DS154"/>
  <c r="DU154" s="1"/>
  <c r="DT154"/>
  <c r="DX154"/>
  <c r="DY154" s="1"/>
  <c r="EA154"/>
  <c r="EB154" s="1"/>
  <c r="ED154"/>
  <c r="EE154" s="1"/>
  <c r="EF154"/>
  <c r="EH154" s="1"/>
  <c r="EG154"/>
  <c r="EK154"/>
  <c r="EL154" s="1"/>
  <c r="EN154"/>
  <c r="EO154" s="1"/>
  <c r="EQ154"/>
  <c r="ER154" s="1"/>
  <c r="ES154"/>
  <c r="ET154"/>
  <c r="EU154"/>
  <c r="EX154"/>
  <c r="FA154" s="1"/>
  <c r="EZ154"/>
  <c r="A155"/>
  <c r="B155"/>
  <c r="C155"/>
  <c r="D155"/>
  <c r="E155"/>
  <c r="F155"/>
  <c r="G155"/>
  <c r="H155"/>
  <c r="I155"/>
  <c r="J155"/>
  <c r="K155"/>
  <c r="L155"/>
  <c r="M155"/>
  <c r="N155"/>
  <c r="O155"/>
  <c r="P155"/>
  <c r="Q155"/>
  <c r="R155"/>
  <c r="S155"/>
  <c r="T155"/>
  <c r="U155"/>
  <c r="V155"/>
  <c r="W155"/>
  <c r="X155"/>
  <c r="Y155"/>
  <c r="Z155"/>
  <c r="AB155"/>
  <c r="AC155" s="1"/>
  <c r="AE155"/>
  <c r="AF155" s="1"/>
  <c r="AG155"/>
  <c r="AI155"/>
  <c r="AJ155" s="1"/>
  <c r="AL155"/>
  <c r="AM155" s="1"/>
  <c r="AN155"/>
  <c r="AP155"/>
  <c r="AQ155" s="1"/>
  <c r="AR155"/>
  <c r="AS155"/>
  <c r="AW155"/>
  <c r="AX155" s="1"/>
  <c r="AZ155"/>
  <c r="BA155" s="1"/>
  <c r="BC155"/>
  <c r="BD155" s="1"/>
  <c r="BE155"/>
  <c r="BG155"/>
  <c r="BH155" s="1"/>
  <c r="BJ155"/>
  <c r="BK155" s="1"/>
  <c r="BM155"/>
  <c r="BN155" s="1"/>
  <c r="BO155"/>
  <c r="BS155" s="1"/>
  <c r="BQ155"/>
  <c r="BR155" s="1"/>
  <c r="BT155"/>
  <c r="BX155"/>
  <c r="BY155" s="1"/>
  <c r="CA155"/>
  <c r="CB155" s="1"/>
  <c r="CD155"/>
  <c r="CE155" s="1"/>
  <c r="CF155"/>
  <c r="CH155" s="1"/>
  <c r="CG155"/>
  <c r="CK155"/>
  <c r="CL155" s="1"/>
  <c r="CN155"/>
  <c r="CO155" s="1"/>
  <c r="CQ155"/>
  <c r="CR155" s="1"/>
  <c r="CS155"/>
  <c r="CU155" s="1"/>
  <c r="CT155"/>
  <c r="CX155"/>
  <c r="CY155" s="1"/>
  <c r="DA155"/>
  <c r="DB155" s="1"/>
  <c r="DD155"/>
  <c r="DE155" s="1"/>
  <c r="DF155"/>
  <c r="DG155"/>
  <c r="DH155"/>
  <c r="DK155"/>
  <c r="DL155" s="1"/>
  <c r="DN155"/>
  <c r="DO155" s="1"/>
  <c r="DQ155"/>
  <c r="DR155" s="1"/>
  <c r="DS155"/>
  <c r="DU155" s="1"/>
  <c r="DT155"/>
  <c r="DX155"/>
  <c r="DY155" s="1"/>
  <c r="EA155"/>
  <c r="EB155" s="1"/>
  <c r="ED155"/>
  <c r="EE155" s="1"/>
  <c r="EF155"/>
  <c r="EG155"/>
  <c r="EH155"/>
  <c r="EK155"/>
  <c r="EL155" s="1"/>
  <c r="EN155"/>
  <c r="EO155" s="1"/>
  <c r="EQ155"/>
  <c r="ER155" s="1"/>
  <c r="ES155"/>
  <c r="EU155" s="1"/>
  <c r="ET155"/>
  <c r="EX155"/>
  <c r="EZ155"/>
  <c r="FA155" s="1"/>
  <c r="A156"/>
  <c r="B156"/>
  <c r="C156"/>
  <c r="D156"/>
  <c r="E156"/>
  <c r="F156"/>
  <c r="G156"/>
  <c r="H156"/>
  <c r="I156"/>
  <c r="J156"/>
  <c r="K156"/>
  <c r="L156"/>
  <c r="M156"/>
  <c r="N156"/>
  <c r="O156"/>
  <c r="P156"/>
  <c r="Q156"/>
  <c r="R156"/>
  <c r="S156"/>
  <c r="T156"/>
  <c r="U156"/>
  <c r="V156"/>
  <c r="W156"/>
  <c r="X156"/>
  <c r="Y156"/>
  <c r="Z156"/>
  <c r="AB156"/>
  <c r="AC156" s="1"/>
  <c r="AE156"/>
  <c r="AF156" s="1"/>
  <c r="AG156"/>
  <c r="AI156"/>
  <c r="AJ156" s="1"/>
  <c r="AL156"/>
  <c r="AM156" s="1"/>
  <c r="AN156"/>
  <c r="AP156"/>
  <c r="AQ156" s="1"/>
  <c r="AW156"/>
  <c r="AX156" s="1"/>
  <c r="AZ156"/>
  <c r="BA156" s="1"/>
  <c r="BC156"/>
  <c r="BD156" s="1"/>
  <c r="BE156"/>
  <c r="BG156"/>
  <c r="BH156" s="1"/>
  <c r="BJ156"/>
  <c r="BK156" s="1"/>
  <c r="BM156"/>
  <c r="BN156" s="1"/>
  <c r="BO156"/>
  <c r="BQ156"/>
  <c r="BR156" s="1"/>
  <c r="BX156"/>
  <c r="BY156" s="1"/>
  <c r="CA156"/>
  <c r="CB156" s="1"/>
  <c r="CD156"/>
  <c r="CE156" s="1"/>
  <c r="CF156"/>
  <c r="CG156"/>
  <c r="CH156"/>
  <c r="CK156"/>
  <c r="CL156" s="1"/>
  <c r="CN156"/>
  <c r="CO156" s="1"/>
  <c r="CQ156"/>
  <c r="CR156" s="1"/>
  <c r="CS156"/>
  <c r="CU156" s="1"/>
  <c r="CT156"/>
  <c r="CX156"/>
  <c r="CY156" s="1"/>
  <c r="DA156"/>
  <c r="DB156" s="1"/>
  <c r="DD156"/>
  <c r="DE156" s="1"/>
  <c r="DF156"/>
  <c r="DG156"/>
  <c r="DH156"/>
  <c r="DK156"/>
  <c r="DL156" s="1"/>
  <c r="DN156"/>
  <c r="DO156" s="1"/>
  <c r="DQ156"/>
  <c r="DR156" s="1"/>
  <c r="DS156"/>
  <c r="DU156" s="1"/>
  <c r="DT156"/>
  <c r="DX156"/>
  <c r="DY156" s="1"/>
  <c r="EA156"/>
  <c r="EB156" s="1"/>
  <c r="ED156"/>
  <c r="EE156" s="1"/>
  <c r="EF156"/>
  <c r="EH156" s="1"/>
  <c r="EG156"/>
  <c r="EK156"/>
  <c r="EL156" s="1"/>
  <c r="EN156"/>
  <c r="EO156" s="1"/>
  <c r="EQ156"/>
  <c r="ER156" s="1"/>
  <c r="ES156"/>
  <c r="EU156" s="1"/>
  <c r="ET156"/>
  <c r="EW156"/>
  <c r="EZ156"/>
  <c r="A157"/>
  <c r="B157"/>
  <c r="C157"/>
  <c r="D157"/>
  <c r="E157"/>
  <c r="F157"/>
  <c r="G157"/>
  <c r="H157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B157"/>
  <c r="AC157" s="1"/>
  <c r="AE157"/>
  <c r="AF157" s="1"/>
  <c r="AG157"/>
  <c r="AR157" s="1"/>
  <c r="AI157"/>
  <c r="AJ157" s="1"/>
  <c r="AL157"/>
  <c r="AM157" s="1"/>
  <c r="AN157"/>
  <c r="AS157" s="1"/>
  <c r="AP157"/>
  <c r="AQ157" s="1"/>
  <c r="AT157"/>
  <c r="AW157"/>
  <c r="AX157" s="1"/>
  <c r="AZ157"/>
  <c r="BA157" s="1"/>
  <c r="BC157"/>
  <c r="BD157" s="1"/>
  <c r="BE157"/>
  <c r="BG157"/>
  <c r="BH157" s="1"/>
  <c r="BJ157"/>
  <c r="BK157" s="1"/>
  <c r="BM157"/>
  <c r="BN157" s="1"/>
  <c r="BO157"/>
  <c r="BQ157"/>
  <c r="BR157" s="1"/>
  <c r="BX157"/>
  <c r="BY157" s="1"/>
  <c r="CA157"/>
  <c r="CB157" s="1"/>
  <c r="CD157"/>
  <c r="CE157" s="1"/>
  <c r="CF157"/>
  <c r="CH157" s="1"/>
  <c r="CG157"/>
  <c r="CK157"/>
  <c r="CL157" s="1"/>
  <c r="CN157"/>
  <c r="CO157" s="1"/>
  <c r="CQ157"/>
  <c r="CR157" s="1"/>
  <c r="CS157"/>
  <c r="CU157" s="1"/>
  <c r="CT157"/>
  <c r="CX157"/>
  <c r="CY157" s="1"/>
  <c r="DA157"/>
  <c r="DB157" s="1"/>
  <c r="DD157"/>
  <c r="DE157" s="1"/>
  <c r="DF157"/>
  <c r="DH157" s="1"/>
  <c r="DG157"/>
  <c r="DK157"/>
  <c r="DL157" s="1"/>
  <c r="DN157"/>
  <c r="DO157" s="1"/>
  <c r="DQ157"/>
  <c r="DR157" s="1"/>
  <c r="DS157"/>
  <c r="DT157"/>
  <c r="DU157"/>
  <c r="DX157"/>
  <c r="DY157" s="1"/>
  <c r="EA157"/>
  <c r="EB157" s="1"/>
  <c r="ED157"/>
  <c r="EE157" s="1"/>
  <c r="EF157"/>
  <c r="EH157" s="1"/>
  <c r="EG157"/>
  <c r="EK157"/>
  <c r="EL157" s="1"/>
  <c r="EN157"/>
  <c r="EO157" s="1"/>
  <c r="EQ157"/>
  <c r="ER157" s="1"/>
  <c r="ES157"/>
  <c r="ET157"/>
  <c r="EU157"/>
  <c r="EZ157"/>
  <c r="A158"/>
  <c r="B158"/>
  <c r="C158"/>
  <c r="D158"/>
  <c r="E158"/>
  <c r="F158"/>
  <c r="G158"/>
  <c r="H158"/>
  <c r="I158"/>
  <c r="J158"/>
  <c r="K158"/>
  <c r="L158"/>
  <c r="M158"/>
  <c r="N158"/>
  <c r="O158"/>
  <c r="P158"/>
  <c r="Q158"/>
  <c r="R158"/>
  <c r="S158"/>
  <c r="T158"/>
  <c r="U158"/>
  <c r="V158"/>
  <c r="W158"/>
  <c r="X158"/>
  <c r="Y158"/>
  <c r="Z158"/>
  <c r="AB158"/>
  <c r="AC158" s="1"/>
  <c r="AE158"/>
  <c r="AF158" s="1"/>
  <c r="AG158"/>
  <c r="AI158"/>
  <c r="AJ158" s="1"/>
  <c r="AL158"/>
  <c r="AM158" s="1"/>
  <c r="AN158"/>
  <c r="AT158" s="1"/>
  <c r="AP158"/>
  <c r="AQ158" s="1"/>
  <c r="AS158"/>
  <c r="AW158"/>
  <c r="AX158" s="1"/>
  <c r="AZ158"/>
  <c r="BA158" s="1"/>
  <c r="BC158"/>
  <c r="BD158" s="1"/>
  <c r="BE158"/>
  <c r="EW158" s="1"/>
  <c r="BG158"/>
  <c r="BH158" s="1"/>
  <c r="BJ158"/>
  <c r="BK158" s="1"/>
  <c r="BM158"/>
  <c r="BN158" s="1"/>
  <c r="BO158"/>
  <c r="BQ158"/>
  <c r="BR158" s="1"/>
  <c r="BX158"/>
  <c r="BY158" s="1"/>
  <c r="CA158"/>
  <c r="CB158" s="1"/>
  <c r="CD158"/>
  <c r="CE158" s="1"/>
  <c r="CF158"/>
  <c r="CH158" s="1"/>
  <c r="CG158"/>
  <c r="CK158"/>
  <c r="CL158" s="1"/>
  <c r="CN158"/>
  <c r="CO158" s="1"/>
  <c r="CQ158"/>
  <c r="CR158" s="1"/>
  <c r="CS158"/>
  <c r="CT158"/>
  <c r="CU158"/>
  <c r="CX158"/>
  <c r="CY158" s="1"/>
  <c r="DA158"/>
  <c r="DB158" s="1"/>
  <c r="DD158"/>
  <c r="DE158" s="1"/>
  <c r="DF158"/>
  <c r="DH158" s="1"/>
  <c r="DG158"/>
  <c r="DK158"/>
  <c r="DL158" s="1"/>
  <c r="DN158"/>
  <c r="DO158" s="1"/>
  <c r="DQ158"/>
  <c r="DR158" s="1"/>
  <c r="DS158"/>
  <c r="DT158"/>
  <c r="DU158"/>
  <c r="DX158"/>
  <c r="DY158" s="1"/>
  <c r="EA158"/>
  <c r="EB158" s="1"/>
  <c r="ED158"/>
  <c r="EE158" s="1"/>
  <c r="EF158"/>
  <c r="EH158" s="1"/>
  <c r="EG158"/>
  <c r="EK158"/>
  <c r="EL158" s="1"/>
  <c r="EN158"/>
  <c r="EO158" s="1"/>
  <c r="EQ158"/>
  <c r="ER158" s="1"/>
  <c r="ES158"/>
  <c r="EU158" s="1"/>
  <c r="ET158"/>
  <c r="EX158"/>
  <c r="EZ158"/>
  <c r="A159"/>
  <c r="B159"/>
  <c r="C159"/>
  <c r="D159"/>
  <c r="E159"/>
  <c r="F159"/>
  <c r="G159"/>
  <c r="H159"/>
  <c r="I159"/>
  <c r="J159"/>
  <c r="K159"/>
  <c r="L159"/>
  <c r="M159"/>
  <c r="N159"/>
  <c r="O159"/>
  <c r="P159"/>
  <c r="Q159"/>
  <c r="R159"/>
  <c r="S159"/>
  <c r="T159"/>
  <c r="U159"/>
  <c r="V159"/>
  <c r="W159"/>
  <c r="X159"/>
  <c r="Y159"/>
  <c r="Z159"/>
  <c r="AB159"/>
  <c r="AC159" s="1"/>
  <c r="AE159"/>
  <c r="AF159" s="1"/>
  <c r="AG159"/>
  <c r="AI159"/>
  <c r="AJ159" s="1"/>
  <c r="AL159"/>
  <c r="AM159" s="1"/>
  <c r="AN159"/>
  <c r="AP159"/>
  <c r="AQ159" s="1"/>
  <c r="AW159"/>
  <c r="AX159" s="1"/>
  <c r="AZ159"/>
  <c r="BA159" s="1"/>
  <c r="BC159"/>
  <c r="BD159" s="1"/>
  <c r="BE159"/>
  <c r="BG159"/>
  <c r="BH159" s="1"/>
  <c r="BJ159"/>
  <c r="BK159" s="1"/>
  <c r="BM159"/>
  <c r="BN159" s="1"/>
  <c r="BO159"/>
  <c r="BQ159"/>
  <c r="BR159" s="1"/>
  <c r="BX159"/>
  <c r="BY159" s="1"/>
  <c r="CA159"/>
  <c r="CB159" s="1"/>
  <c r="CD159"/>
  <c r="CE159" s="1"/>
  <c r="CF159"/>
  <c r="CG159"/>
  <c r="CH159"/>
  <c r="CK159"/>
  <c r="CL159" s="1"/>
  <c r="CN159"/>
  <c r="CO159" s="1"/>
  <c r="CQ159"/>
  <c r="CR159" s="1"/>
  <c r="CS159"/>
  <c r="CU159" s="1"/>
  <c r="CT159"/>
  <c r="CX159"/>
  <c r="CY159" s="1"/>
  <c r="DA159"/>
  <c r="DB159" s="1"/>
  <c r="DD159"/>
  <c r="DE159" s="1"/>
  <c r="DF159"/>
  <c r="DG159"/>
  <c r="DH159"/>
  <c r="DK159"/>
  <c r="DL159" s="1"/>
  <c r="DN159"/>
  <c r="DO159" s="1"/>
  <c r="DQ159"/>
  <c r="DR159" s="1"/>
  <c r="DS159"/>
  <c r="DU159" s="1"/>
  <c r="DT159"/>
  <c r="DX159"/>
  <c r="DY159" s="1"/>
  <c r="EA159"/>
  <c r="EB159" s="1"/>
  <c r="ED159"/>
  <c r="EE159" s="1"/>
  <c r="EF159"/>
  <c r="EH159" s="1"/>
  <c r="EG159"/>
  <c r="EK159"/>
  <c r="EL159" s="1"/>
  <c r="EN159"/>
  <c r="EO159" s="1"/>
  <c r="EQ159"/>
  <c r="ER159" s="1"/>
  <c r="ES159"/>
  <c r="EU159" s="1"/>
  <c r="ET159"/>
  <c r="EW159"/>
  <c r="EZ159"/>
  <c r="A160"/>
  <c r="B160"/>
  <c r="C160"/>
  <c r="D160"/>
  <c r="E160"/>
  <c r="F160"/>
  <c r="G160"/>
  <c r="H160"/>
  <c r="I160"/>
  <c r="J160"/>
  <c r="K160"/>
  <c r="L160"/>
  <c r="M160"/>
  <c r="N160"/>
  <c r="O160"/>
  <c r="P160"/>
  <c r="Q160"/>
  <c r="R160"/>
  <c r="S160"/>
  <c r="T160"/>
  <c r="U160"/>
  <c r="V160"/>
  <c r="W160"/>
  <c r="X160"/>
  <c r="Y160"/>
  <c r="Z160"/>
  <c r="AB160"/>
  <c r="AC160" s="1"/>
  <c r="AE160"/>
  <c r="AF160" s="1"/>
  <c r="AG160"/>
  <c r="AI160"/>
  <c r="AJ160" s="1"/>
  <c r="AL160"/>
  <c r="AM160" s="1"/>
  <c r="AN160"/>
  <c r="AS160" s="1"/>
  <c r="AP160"/>
  <c r="AQ160" s="1"/>
  <c r="AW160"/>
  <c r="AX160" s="1"/>
  <c r="AZ160"/>
  <c r="BA160" s="1"/>
  <c r="BC160"/>
  <c r="BD160" s="1"/>
  <c r="BE160"/>
  <c r="BG160"/>
  <c r="BH160" s="1"/>
  <c r="BJ160"/>
  <c r="BK160" s="1"/>
  <c r="BM160"/>
  <c r="BN160" s="1"/>
  <c r="BO160"/>
  <c r="BU160" s="1"/>
  <c r="BQ160"/>
  <c r="BR160" s="1"/>
  <c r="BS160"/>
  <c r="BX160"/>
  <c r="BY160" s="1"/>
  <c r="CA160"/>
  <c r="CB160" s="1"/>
  <c r="CD160"/>
  <c r="CE160" s="1"/>
  <c r="CF160"/>
  <c r="CG160"/>
  <c r="CH160"/>
  <c r="CK160"/>
  <c r="CL160" s="1"/>
  <c r="CN160"/>
  <c r="CO160" s="1"/>
  <c r="CQ160"/>
  <c r="CR160" s="1"/>
  <c r="CS160"/>
  <c r="CU160" s="1"/>
  <c r="CT160"/>
  <c r="CX160"/>
  <c r="CY160" s="1"/>
  <c r="DA160"/>
  <c r="DB160" s="1"/>
  <c r="DD160"/>
  <c r="DE160" s="1"/>
  <c r="DF160"/>
  <c r="DH160" s="1"/>
  <c r="DG160"/>
  <c r="DK160"/>
  <c r="DL160" s="1"/>
  <c r="DN160"/>
  <c r="DO160" s="1"/>
  <c r="DQ160"/>
  <c r="DR160" s="1"/>
  <c r="DS160"/>
  <c r="DU160" s="1"/>
  <c r="DT160"/>
  <c r="DX160"/>
  <c r="DY160" s="1"/>
  <c r="EA160"/>
  <c r="EB160" s="1"/>
  <c r="ED160"/>
  <c r="EE160" s="1"/>
  <c r="EF160"/>
  <c r="EH160" s="1"/>
  <c r="EG160"/>
  <c r="EK160"/>
  <c r="EL160" s="1"/>
  <c r="EN160"/>
  <c r="EO160" s="1"/>
  <c r="EQ160"/>
  <c r="ER160" s="1"/>
  <c r="ES160"/>
  <c r="EU160" s="1"/>
  <c r="ET160"/>
  <c r="EX160"/>
  <c r="FA160" s="1"/>
  <c r="EZ160"/>
  <c r="A161"/>
  <c r="B161"/>
  <c r="C161"/>
  <c r="D161"/>
  <c r="E161"/>
  <c r="F161"/>
  <c r="G161"/>
  <c r="H161"/>
  <c r="I161"/>
  <c r="J161"/>
  <c r="K161"/>
  <c r="L161"/>
  <c r="M161"/>
  <c r="N161"/>
  <c r="O161"/>
  <c r="P161"/>
  <c r="Q161"/>
  <c r="R161"/>
  <c r="S161"/>
  <c r="T161"/>
  <c r="U161"/>
  <c r="V161"/>
  <c r="W161"/>
  <c r="X161"/>
  <c r="Y161"/>
  <c r="Z161"/>
  <c r="AB161"/>
  <c r="AC161" s="1"/>
  <c r="AE161"/>
  <c r="AF161" s="1"/>
  <c r="AG161"/>
  <c r="AI161"/>
  <c r="AJ161" s="1"/>
  <c r="AL161"/>
  <c r="AM161" s="1"/>
  <c r="AN161"/>
  <c r="AS161" s="1"/>
  <c r="AP161"/>
  <c r="AQ161" s="1"/>
  <c r="AW161"/>
  <c r="AX161" s="1"/>
  <c r="AZ161"/>
  <c r="BA161" s="1"/>
  <c r="BC161"/>
  <c r="BD161" s="1"/>
  <c r="BE161"/>
  <c r="BG161"/>
  <c r="BH161" s="1"/>
  <c r="BJ161"/>
  <c r="BK161" s="1"/>
  <c r="BM161"/>
  <c r="BN161" s="1"/>
  <c r="BO161"/>
  <c r="BQ161"/>
  <c r="BR161" s="1"/>
  <c r="BT161"/>
  <c r="BX161"/>
  <c r="BY161" s="1"/>
  <c r="CA161"/>
  <c r="CB161" s="1"/>
  <c r="CD161"/>
  <c r="CE161" s="1"/>
  <c r="CF161"/>
  <c r="CH161" s="1"/>
  <c r="CG161"/>
  <c r="CK161"/>
  <c r="CL161" s="1"/>
  <c r="CN161"/>
  <c r="CO161" s="1"/>
  <c r="CQ161"/>
  <c r="CR161" s="1"/>
  <c r="CS161"/>
  <c r="CT161"/>
  <c r="CU161"/>
  <c r="CX161"/>
  <c r="CY161" s="1"/>
  <c r="DA161"/>
  <c r="DB161" s="1"/>
  <c r="DD161"/>
  <c r="DE161" s="1"/>
  <c r="DF161"/>
  <c r="DH161" s="1"/>
  <c r="DG161"/>
  <c r="DK161"/>
  <c r="DL161" s="1"/>
  <c r="DN161"/>
  <c r="DO161" s="1"/>
  <c r="DQ161"/>
  <c r="DR161" s="1"/>
  <c r="DS161"/>
  <c r="DT161"/>
  <c r="DU161"/>
  <c r="DX161"/>
  <c r="DY161" s="1"/>
  <c r="EA161"/>
  <c r="EB161" s="1"/>
  <c r="ED161"/>
  <c r="EE161" s="1"/>
  <c r="EF161"/>
  <c r="EH161" s="1"/>
  <c r="EG161"/>
  <c r="EK161"/>
  <c r="EL161" s="1"/>
  <c r="EN161"/>
  <c r="EO161" s="1"/>
  <c r="EQ161"/>
  <c r="ER161" s="1"/>
  <c r="ES161"/>
  <c r="EU161" s="1"/>
  <c r="ET161"/>
  <c r="EX161"/>
  <c r="EZ161"/>
  <c r="A162"/>
  <c r="B162"/>
  <c r="C162"/>
  <c r="D162"/>
  <c r="E162"/>
  <c r="F162"/>
  <c r="G162"/>
  <c r="H162"/>
  <c r="I162"/>
  <c r="J162"/>
  <c r="K162"/>
  <c r="L162"/>
  <c r="M162"/>
  <c r="N162"/>
  <c r="O162"/>
  <c r="P162"/>
  <c r="Q162"/>
  <c r="R162"/>
  <c r="S162"/>
  <c r="T162"/>
  <c r="U162"/>
  <c r="V162"/>
  <c r="W162"/>
  <c r="X162"/>
  <c r="Y162"/>
  <c r="Z162"/>
  <c r="AB162"/>
  <c r="AC162" s="1"/>
  <c r="AE162"/>
  <c r="AF162" s="1"/>
  <c r="AG162"/>
  <c r="AI162"/>
  <c r="AJ162" s="1"/>
  <c r="AL162"/>
  <c r="AM162" s="1"/>
  <c r="AN162"/>
  <c r="AP162"/>
  <c r="AQ162" s="1"/>
  <c r="AW162"/>
  <c r="AX162" s="1"/>
  <c r="AZ162"/>
  <c r="BA162" s="1"/>
  <c r="BC162"/>
  <c r="BD162" s="1"/>
  <c r="BE162"/>
  <c r="EW162" s="1"/>
  <c r="BG162"/>
  <c r="BH162" s="1"/>
  <c r="BJ162"/>
  <c r="BK162" s="1"/>
  <c r="BM162"/>
  <c r="BN162" s="1"/>
  <c r="BO162"/>
  <c r="BU162" s="1"/>
  <c r="BQ162"/>
  <c r="BR162" s="1"/>
  <c r="BT162"/>
  <c r="BX162"/>
  <c r="BY162" s="1"/>
  <c r="CA162"/>
  <c r="CB162" s="1"/>
  <c r="CD162"/>
  <c r="CE162" s="1"/>
  <c r="CF162"/>
  <c r="CH162" s="1"/>
  <c r="CG162"/>
  <c r="CK162"/>
  <c r="CL162" s="1"/>
  <c r="CN162"/>
  <c r="CO162" s="1"/>
  <c r="CQ162"/>
  <c r="CR162" s="1"/>
  <c r="CS162"/>
  <c r="CT162"/>
  <c r="CU162"/>
  <c r="CX162"/>
  <c r="CY162" s="1"/>
  <c r="DA162"/>
  <c r="DB162" s="1"/>
  <c r="DD162"/>
  <c r="DE162" s="1"/>
  <c r="DF162"/>
  <c r="DH162" s="1"/>
  <c r="DG162"/>
  <c r="DK162"/>
  <c r="DL162" s="1"/>
  <c r="DN162"/>
  <c r="DO162" s="1"/>
  <c r="DQ162"/>
  <c r="DR162" s="1"/>
  <c r="DS162"/>
  <c r="DU162" s="1"/>
  <c r="DT162"/>
  <c r="DX162"/>
  <c r="DY162" s="1"/>
  <c r="EA162"/>
  <c r="EB162" s="1"/>
  <c r="ED162"/>
  <c r="EE162" s="1"/>
  <c r="EF162"/>
  <c r="EH162" s="1"/>
  <c r="EG162"/>
  <c r="EK162"/>
  <c r="EL162" s="1"/>
  <c r="EN162"/>
  <c r="EO162" s="1"/>
  <c r="EQ162"/>
  <c r="ER162" s="1"/>
  <c r="ES162"/>
  <c r="EU162" s="1"/>
  <c r="ET162"/>
  <c r="EZ162"/>
  <c r="A163"/>
  <c r="B163"/>
  <c r="C163"/>
  <c r="D163"/>
  <c r="E163"/>
  <c r="F163"/>
  <c r="G163"/>
  <c r="H163"/>
  <c r="I163"/>
  <c r="J163"/>
  <c r="K163"/>
  <c r="L163"/>
  <c r="M163"/>
  <c r="N163"/>
  <c r="O163"/>
  <c r="P163"/>
  <c r="Q163"/>
  <c r="R163"/>
  <c r="S163"/>
  <c r="T163"/>
  <c r="U163"/>
  <c r="V163"/>
  <c r="W163"/>
  <c r="X163"/>
  <c r="Y163"/>
  <c r="Z163"/>
  <c r="AB163"/>
  <c r="AC163" s="1"/>
  <c r="AE163"/>
  <c r="AF163" s="1"/>
  <c r="AG163"/>
  <c r="AI163"/>
  <c r="AJ163" s="1"/>
  <c r="AL163"/>
  <c r="AM163" s="1"/>
  <c r="AN163"/>
  <c r="AS163" s="1"/>
  <c r="AP163"/>
  <c r="AQ163" s="1"/>
  <c r="AW163"/>
  <c r="AX163" s="1"/>
  <c r="AZ163"/>
  <c r="BA163" s="1"/>
  <c r="BC163"/>
  <c r="BD163" s="1"/>
  <c r="BE163"/>
  <c r="BG163"/>
  <c r="BH163" s="1"/>
  <c r="BJ163"/>
  <c r="BK163" s="1"/>
  <c r="BM163"/>
  <c r="BN163" s="1"/>
  <c r="BO163"/>
  <c r="BU163" s="1"/>
  <c r="BQ163"/>
  <c r="BR163" s="1"/>
  <c r="BS163"/>
  <c r="BX163"/>
  <c r="BY163" s="1"/>
  <c r="CA163"/>
  <c r="CB163" s="1"/>
  <c r="CD163"/>
  <c r="CE163" s="1"/>
  <c r="CF163"/>
  <c r="CG163"/>
  <c r="CH163"/>
  <c r="CK163"/>
  <c r="CL163" s="1"/>
  <c r="CN163"/>
  <c r="CO163" s="1"/>
  <c r="CQ163"/>
  <c r="CR163" s="1"/>
  <c r="CS163"/>
  <c r="CU163" s="1"/>
  <c r="CT163"/>
  <c r="CX163"/>
  <c r="CY163" s="1"/>
  <c r="DA163"/>
  <c r="DB163" s="1"/>
  <c r="DD163"/>
  <c r="DE163" s="1"/>
  <c r="DF163"/>
  <c r="DH163" s="1"/>
  <c r="DG163"/>
  <c r="DK163"/>
  <c r="DL163" s="1"/>
  <c r="DN163"/>
  <c r="DO163" s="1"/>
  <c r="DQ163"/>
  <c r="DR163" s="1"/>
  <c r="DS163"/>
  <c r="DU163" s="1"/>
  <c r="DT163"/>
  <c r="DX163"/>
  <c r="DY163" s="1"/>
  <c r="EA163"/>
  <c r="EB163" s="1"/>
  <c r="ED163"/>
  <c r="EE163" s="1"/>
  <c r="EF163"/>
  <c r="EH163" s="1"/>
  <c r="EG163"/>
  <c r="EK163"/>
  <c r="EL163" s="1"/>
  <c r="EN163"/>
  <c r="EO163" s="1"/>
  <c r="EQ163"/>
  <c r="ER163" s="1"/>
  <c r="ES163"/>
  <c r="EU163" s="1"/>
  <c r="ET163"/>
  <c r="EW163"/>
  <c r="EX163"/>
  <c r="FA163" s="1"/>
  <c r="EZ163"/>
  <c r="A164"/>
  <c r="B164"/>
  <c r="C164"/>
  <c r="D164"/>
  <c r="E164"/>
  <c r="F164"/>
  <c r="G164"/>
  <c r="H164"/>
  <c r="I164"/>
  <c r="J164"/>
  <c r="K164"/>
  <c r="L164"/>
  <c r="M164"/>
  <c r="N164"/>
  <c r="O164"/>
  <c r="P164"/>
  <c r="Q164"/>
  <c r="R164"/>
  <c r="S164"/>
  <c r="T164"/>
  <c r="U164"/>
  <c r="V164"/>
  <c r="W164"/>
  <c r="X164"/>
  <c r="Y164"/>
  <c r="Z164"/>
  <c r="AB164"/>
  <c r="AC164" s="1"/>
  <c r="AE164"/>
  <c r="AF164" s="1"/>
  <c r="AG164"/>
  <c r="AI164"/>
  <c r="AJ164" s="1"/>
  <c r="AL164"/>
  <c r="AM164" s="1"/>
  <c r="AN164"/>
  <c r="AS164" s="1"/>
  <c r="AP164"/>
  <c r="AQ164" s="1"/>
  <c r="AR164"/>
  <c r="AW164"/>
  <c r="AX164" s="1"/>
  <c r="AZ164"/>
  <c r="BA164" s="1"/>
  <c r="BC164"/>
  <c r="BD164" s="1"/>
  <c r="BE164"/>
  <c r="BG164"/>
  <c r="BH164" s="1"/>
  <c r="BJ164"/>
  <c r="BK164" s="1"/>
  <c r="BM164"/>
  <c r="BN164" s="1"/>
  <c r="BO164"/>
  <c r="BU164" s="1"/>
  <c r="BQ164"/>
  <c r="BR164" s="1"/>
  <c r="BS164"/>
  <c r="BT164"/>
  <c r="BX164"/>
  <c r="BY164" s="1"/>
  <c r="CA164"/>
  <c r="CB164" s="1"/>
  <c r="CD164"/>
  <c r="CE164" s="1"/>
  <c r="CF164"/>
  <c r="CH164" s="1"/>
  <c r="CG164"/>
  <c r="CK164"/>
  <c r="CL164" s="1"/>
  <c r="CN164"/>
  <c r="CO164" s="1"/>
  <c r="CQ164"/>
  <c r="CR164" s="1"/>
  <c r="CS164"/>
  <c r="CU164" s="1"/>
  <c r="CT164"/>
  <c r="CX164"/>
  <c r="CY164" s="1"/>
  <c r="DA164"/>
  <c r="DB164" s="1"/>
  <c r="DD164"/>
  <c r="DE164" s="1"/>
  <c r="DF164"/>
  <c r="DH164" s="1"/>
  <c r="DG164"/>
  <c r="DK164"/>
  <c r="DL164" s="1"/>
  <c r="DN164"/>
  <c r="DO164" s="1"/>
  <c r="DQ164"/>
  <c r="DR164" s="1"/>
  <c r="DS164"/>
  <c r="DU164" s="1"/>
  <c r="DT164"/>
  <c r="DX164"/>
  <c r="DY164" s="1"/>
  <c r="EA164"/>
  <c r="EB164" s="1"/>
  <c r="ED164"/>
  <c r="EE164" s="1"/>
  <c r="EF164"/>
  <c r="EG164"/>
  <c r="EH164"/>
  <c r="EK164"/>
  <c r="EL164" s="1"/>
  <c r="EN164"/>
  <c r="EO164" s="1"/>
  <c r="EQ164"/>
  <c r="ER164" s="1"/>
  <c r="ES164"/>
  <c r="EU164" s="1"/>
  <c r="ET164"/>
  <c r="EX164"/>
  <c r="EZ164"/>
  <c r="FA164" s="1"/>
  <c r="A165"/>
  <c r="B165"/>
  <c r="C165"/>
  <c r="D165"/>
  <c r="E165"/>
  <c r="F165"/>
  <c r="G165"/>
  <c r="H165"/>
  <c r="I165"/>
  <c r="J165"/>
  <c r="K165"/>
  <c r="L165"/>
  <c r="M165"/>
  <c r="N165"/>
  <c r="O165"/>
  <c r="P165"/>
  <c r="Q165"/>
  <c r="R165"/>
  <c r="S165"/>
  <c r="T165"/>
  <c r="U165"/>
  <c r="V165"/>
  <c r="W165"/>
  <c r="X165"/>
  <c r="Y165"/>
  <c r="Z165"/>
  <c r="AB165"/>
  <c r="AC165" s="1"/>
  <c r="AE165"/>
  <c r="AF165" s="1"/>
  <c r="AG165"/>
  <c r="AI165"/>
  <c r="AJ165" s="1"/>
  <c r="AL165"/>
  <c r="AM165" s="1"/>
  <c r="AN165"/>
  <c r="AP165"/>
  <c r="AQ165" s="1"/>
  <c r="AW165"/>
  <c r="AX165" s="1"/>
  <c r="AZ165"/>
  <c r="BA165" s="1"/>
  <c r="BC165"/>
  <c r="BD165" s="1"/>
  <c r="BE165"/>
  <c r="BG165"/>
  <c r="BH165" s="1"/>
  <c r="BJ165"/>
  <c r="BK165" s="1"/>
  <c r="BM165"/>
  <c r="BN165" s="1"/>
  <c r="BO165"/>
  <c r="BT165" s="1"/>
  <c r="BQ165"/>
  <c r="BR165" s="1"/>
  <c r="BU165"/>
  <c r="BX165"/>
  <c r="BY165" s="1"/>
  <c r="CA165"/>
  <c r="CB165" s="1"/>
  <c r="CD165"/>
  <c r="CE165" s="1"/>
  <c r="CF165"/>
  <c r="CH165" s="1"/>
  <c r="CG165"/>
  <c r="CK165"/>
  <c r="CL165" s="1"/>
  <c r="CN165"/>
  <c r="CO165" s="1"/>
  <c r="CQ165"/>
  <c r="CR165" s="1"/>
  <c r="CS165"/>
  <c r="CU165" s="1"/>
  <c r="CT165"/>
  <c r="CX165"/>
  <c r="CY165" s="1"/>
  <c r="DA165"/>
  <c r="DB165" s="1"/>
  <c r="DD165"/>
  <c r="DE165" s="1"/>
  <c r="DF165"/>
  <c r="DH165" s="1"/>
  <c r="DG165"/>
  <c r="DK165"/>
  <c r="DL165" s="1"/>
  <c r="DN165"/>
  <c r="DO165" s="1"/>
  <c r="DQ165"/>
  <c r="DR165" s="1"/>
  <c r="DS165"/>
  <c r="DU165" s="1"/>
  <c r="DT165"/>
  <c r="DX165"/>
  <c r="DY165" s="1"/>
  <c r="EA165"/>
  <c r="EB165" s="1"/>
  <c r="ED165"/>
  <c r="EE165" s="1"/>
  <c r="EF165"/>
  <c r="EH165" s="1"/>
  <c r="EG165"/>
  <c r="EK165"/>
  <c r="EL165" s="1"/>
  <c r="EN165"/>
  <c r="EO165" s="1"/>
  <c r="EQ165"/>
  <c r="ER165" s="1"/>
  <c r="ES165"/>
  <c r="ET165"/>
  <c r="EU165"/>
  <c r="EZ165"/>
  <c r="A166"/>
  <c r="B166"/>
  <c r="C166"/>
  <c r="D166"/>
  <c r="E166"/>
  <c r="F166"/>
  <c r="G166"/>
  <c r="H166"/>
  <c r="I166"/>
  <c r="J166"/>
  <c r="K166"/>
  <c r="L166"/>
  <c r="M166"/>
  <c r="N166"/>
  <c r="O166"/>
  <c r="P166"/>
  <c r="Q166"/>
  <c r="R166"/>
  <c r="S166"/>
  <c r="T166"/>
  <c r="U166"/>
  <c r="V166"/>
  <c r="W166"/>
  <c r="X166"/>
  <c r="Y166"/>
  <c r="Z166"/>
  <c r="AB166"/>
  <c r="AC166" s="1"/>
  <c r="AE166"/>
  <c r="AF166" s="1"/>
  <c r="AG166"/>
  <c r="AI166"/>
  <c r="AJ166" s="1"/>
  <c r="AL166"/>
  <c r="AM166" s="1"/>
  <c r="AN166"/>
  <c r="AP166"/>
  <c r="AQ166" s="1"/>
  <c r="AS166"/>
  <c r="AW166"/>
  <c r="AX166" s="1"/>
  <c r="AZ166"/>
  <c r="BA166" s="1"/>
  <c r="BC166"/>
  <c r="BD166" s="1"/>
  <c r="BE166"/>
  <c r="EW166" s="1"/>
  <c r="BG166"/>
  <c r="BH166" s="1"/>
  <c r="BJ166"/>
  <c r="BK166" s="1"/>
  <c r="BM166"/>
  <c r="BN166" s="1"/>
  <c r="BO166"/>
  <c r="BQ166"/>
  <c r="BR166" s="1"/>
  <c r="BX166"/>
  <c r="BY166" s="1"/>
  <c r="CA166"/>
  <c r="CB166" s="1"/>
  <c r="CD166"/>
  <c r="CE166" s="1"/>
  <c r="CF166"/>
  <c r="CH166" s="1"/>
  <c r="CG166"/>
  <c r="CK166"/>
  <c r="CL166" s="1"/>
  <c r="CN166"/>
  <c r="CO166" s="1"/>
  <c r="CQ166"/>
  <c r="CR166" s="1"/>
  <c r="CS166"/>
  <c r="CU166" s="1"/>
  <c r="CT166"/>
  <c r="CX166"/>
  <c r="CY166" s="1"/>
  <c r="DA166"/>
  <c r="DB166" s="1"/>
  <c r="DD166"/>
  <c r="DE166" s="1"/>
  <c r="DF166"/>
  <c r="DH166" s="1"/>
  <c r="DG166"/>
  <c r="DK166"/>
  <c r="DL166" s="1"/>
  <c r="DN166"/>
  <c r="DO166" s="1"/>
  <c r="DQ166"/>
  <c r="DR166" s="1"/>
  <c r="DS166"/>
  <c r="DT166"/>
  <c r="DU166"/>
  <c r="DX166"/>
  <c r="DY166" s="1"/>
  <c r="EA166"/>
  <c r="EB166" s="1"/>
  <c r="ED166"/>
  <c r="EE166" s="1"/>
  <c r="EF166"/>
  <c r="EH166" s="1"/>
  <c r="EG166"/>
  <c r="EK166"/>
  <c r="EL166" s="1"/>
  <c r="EN166"/>
  <c r="EO166" s="1"/>
  <c r="EQ166"/>
  <c r="ER166" s="1"/>
  <c r="ES166"/>
  <c r="ET166"/>
  <c r="EU166"/>
  <c r="EX166"/>
  <c r="FA166" s="1"/>
  <c r="EZ166"/>
  <c r="A167"/>
  <c r="B167"/>
  <c r="C167"/>
  <c r="D167"/>
  <c r="E167"/>
  <c r="F167"/>
  <c r="G167"/>
  <c r="H167"/>
  <c r="I167"/>
  <c r="J167"/>
  <c r="K167"/>
  <c r="L167"/>
  <c r="M167"/>
  <c r="N167"/>
  <c r="O167"/>
  <c r="P167"/>
  <c r="Q167"/>
  <c r="R167"/>
  <c r="S167"/>
  <c r="T167"/>
  <c r="U167"/>
  <c r="V167"/>
  <c r="W167"/>
  <c r="X167"/>
  <c r="Y167"/>
  <c r="Z167"/>
  <c r="AB167"/>
  <c r="AC167" s="1"/>
  <c r="AE167"/>
  <c r="AF167" s="1"/>
  <c r="AG167"/>
  <c r="EW167" s="1"/>
  <c r="AI167"/>
  <c r="AJ167" s="1"/>
  <c r="AL167"/>
  <c r="AM167" s="1"/>
  <c r="AN167"/>
  <c r="AS167" s="1"/>
  <c r="AP167"/>
  <c r="AQ167" s="1"/>
  <c r="AR167"/>
  <c r="AW167"/>
  <c r="AX167" s="1"/>
  <c r="AZ167"/>
  <c r="BA167" s="1"/>
  <c r="BC167"/>
  <c r="BD167" s="1"/>
  <c r="BE167"/>
  <c r="BG167"/>
  <c r="BH167" s="1"/>
  <c r="BJ167"/>
  <c r="BK167" s="1"/>
  <c r="BM167"/>
  <c r="BN167" s="1"/>
  <c r="BO167"/>
  <c r="BQ167"/>
  <c r="BR167" s="1"/>
  <c r="BX167"/>
  <c r="BY167" s="1"/>
  <c r="CA167"/>
  <c r="CB167" s="1"/>
  <c r="CD167"/>
  <c r="CE167" s="1"/>
  <c r="CF167"/>
  <c r="CG167"/>
  <c r="CH167"/>
  <c r="CK167"/>
  <c r="CL167" s="1"/>
  <c r="CN167"/>
  <c r="CO167" s="1"/>
  <c r="CQ167"/>
  <c r="CR167" s="1"/>
  <c r="CS167"/>
  <c r="CU167" s="1"/>
  <c r="CT167"/>
  <c r="CX167"/>
  <c r="CY167" s="1"/>
  <c r="DA167"/>
  <c r="DB167" s="1"/>
  <c r="DD167"/>
  <c r="DE167" s="1"/>
  <c r="DF167"/>
  <c r="DG167"/>
  <c r="DH167"/>
  <c r="DK167"/>
  <c r="DL167" s="1"/>
  <c r="DN167"/>
  <c r="DO167" s="1"/>
  <c r="DQ167"/>
  <c r="DR167" s="1"/>
  <c r="DS167"/>
  <c r="DU167" s="1"/>
  <c r="DT167"/>
  <c r="DX167"/>
  <c r="DY167" s="1"/>
  <c r="EA167"/>
  <c r="EB167" s="1"/>
  <c r="ED167"/>
  <c r="EE167" s="1"/>
  <c r="EF167"/>
  <c r="EH167" s="1"/>
  <c r="EG167"/>
  <c r="EK167"/>
  <c r="EL167" s="1"/>
  <c r="EN167"/>
  <c r="EO167" s="1"/>
  <c r="EQ167"/>
  <c r="ER167" s="1"/>
  <c r="ES167"/>
  <c r="EU167" s="1"/>
  <c r="ET167"/>
  <c r="EZ167"/>
  <c r="A168"/>
  <c r="B168"/>
  <c r="C168"/>
  <c r="D168"/>
  <c r="E168"/>
  <c r="F168"/>
  <c r="G168"/>
  <c r="H168"/>
  <c r="I168"/>
  <c r="J168"/>
  <c r="K168"/>
  <c r="L168"/>
  <c r="M168"/>
  <c r="N168"/>
  <c r="O168"/>
  <c r="P168"/>
  <c r="Q168"/>
  <c r="R168"/>
  <c r="S168"/>
  <c r="T168"/>
  <c r="U168"/>
  <c r="V168"/>
  <c r="W168"/>
  <c r="X168"/>
  <c r="Y168"/>
  <c r="Z168"/>
  <c r="AB168"/>
  <c r="AC168" s="1"/>
  <c r="AE168"/>
  <c r="AF168" s="1"/>
  <c r="AG168"/>
  <c r="AT168" s="1"/>
  <c r="AI168"/>
  <c r="AJ168" s="1"/>
  <c r="AL168"/>
  <c r="AM168" s="1"/>
  <c r="AN168"/>
  <c r="AP168"/>
  <c r="AQ168" s="1"/>
  <c r="AR168"/>
  <c r="AS168"/>
  <c r="AW168"/>
  <c r="AX168" s="1"/>
  <c r="AZ168"/>
  <c r="BA168" s="1"/>
  <c r="BC168"/>
  <c r="BD168" s="1"/>
  <c r="BE168"/>
  <c r="EW168" s="1"/>
  <c r="BG168"/>
  <c r="BH168" s="1"/>
  <c r="BJ168"/>
  <c r="BK168" s="1"/>
  <c r="BM168"/>
  <c r="BN168" s="1"/>
  <c r="BO168"/>
  <c r="BQ168"/>
  <c r="BR168" s="1"/>
  <c r="BT168"/>
  <c r="BX168"/>
  <c r="BY168" s="1"/>
  <c r="CA168"/>
  <c r="CB168" s="1"/>
  <c r="CD168"/>
  <c r="CE168" s="1"/>
  <c r="CF168"/>
  <c r="CH168" s="1"/>
  <c r="CG168"/>
  <c r="CK168"/>
  <c r="CL168" s="1"/>
  <c r="CN168"/>
  <c r="CO168" s="1"/>
  <c r="CQ168"/>
  <c r="CR168" s="1"/>
  <c r="CS168"/>
  <c r="CU168" s="1"/>
  <c r="CT168"/>
  <c r="CX168"/>
  <c r="CY168" s="1"/>
  <c r="DA168"/>
  <c r="DB168" s="1"/>
  <c r="DD168"/>
  <c r="DE168" s="1"/>
  <c r="DF168"/>
  <c r="DG168"/>
  <c r="DH168"/>
  <c r="DK168"/>
  <c r="DL168" s="1"/>
  <c r="DN168"/>
  <c r="DO168" s="1"/>
  <c r="DQ168"/>
  <c r="DR168" s="1"/>
  <c r="DS168"/>
  <c r="DU168" s="1"/>
  <c r="DT168"/>
  <c r="DX168"/>
  <c r="DY168" s="1"/>
  <c r="EA168"/>
  <c r="EB168" s="1"/>
  <c r="ED168"/>
  <c r="EE168" s="1"/>
  <c r="EF168"/>
  <c r="EG168"/>
  <c r="EH168"/>
  <c r="EK168"/>
  <c r="EL168" s="1"/>
  <c r="EN168"/>
  <c r="EO168" s="1"/>
  <c r="EQ168"/>
  <c r="ER168" s="1"/>
  <c r="ES168"/>
  <c r="EU168" s="1"/>
  <c r="ET168"/>
  <c r="EZ168"/>
  <c r="A169"/>
  <c r="B169"/>
  <c r="C169"/>
  <c r="D169"/>
  <c r="E169"/>
  <c r="F169"/>
  <c r="G169"/>
  <c r="H169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B169"/>
  <c r="AC169" s="1"/>
  <c r="AE169"/>
  <c r="AF169" s="1"/>
  <c r="AG169"/>
  <c r="AI169"/>
  <c r="AJ169" s="1"/>
  <c r="AL169"/>
  <c r="AM169" s="1"/>
  <c r="AN169"/>
  <c r="AR169" s="1"/>
  <c r="AP169"/>
  <c r="AQ169" s="1"/>
  <c r="AS169"/>
  <c r="AT169"/>
  <c r="AW169"/>
  <c r="AX169" s="1"/>
  <c r="AZ169"/>
  <c r="BA169" s="1"/>
  <c r="BC169"/>
  <c r="BD169" s="1"/>
  <c r="BE169"/>
  <c r="BG169"/>
  <c r="BH169" s="1"/>
  <c r="BJ169"/>
  <c r="BK169" s="1"/>
  <c r="BM169"/>
  <c r="BN169" s="1"/>
  <c r="BO169"/>
  <c r="BQ169"/>
  <c r="BR169" s="1"/>
  <c r="BX169"/>
  <c r="BY169" s="1"/>
  <c r="CA169"/>
  <c r="CB169" s="1"/>
  <c r="CD169"/>
  <c r="CE169" s="1"/>
  <c r="CF169"/>
  <c r="CH169" s="1"/>
  <c r="CG169"/>
  <c r="CK169"/>
  <c r="CL169" s="1"/>
  <c r="CN169"/>
  <c r="CO169" s="1"/>
  <c r="CQ169"/>
  <c r="CR169" s="1"/>
  <c r="CS169"/>
  <c r="CU169" s="1"/>
  <c r="CT169"/>
  <c r="CX169"/>
  <c r="CY169" s="1"/>
  <c r="DA169"/>
  <c r="DB169" s="1"/>
  <c r="DD169"/>
  <c r="DE169" s="1"/>
  <c r="DF169"/>
  <c r="DH169" s="1"/>
  <c r="DG169"/>
  <c r="DK169"/>
  <c r="DL169" s="1"/>
  <c r="DN169"/>
  <c r="DO169" s="1"/>
  <c r="DQ169"/>
  <c r="DR169" s="1"/>
  <c r="DS169"/>
  <c r="DT169"/>
  <c r="DU169"/>
  <c r="DX169"/>
  <c r="DY169" s="1"/>
  <c r="EA169"/>
  <c r="EB169" s="1"/>
  <c r="ED169"/>
  <c r="EE169" s="1"/>
  <c r="EF169"/>
  <c r="EH169" s="1"/>
  <c r="EG169"/>
  <c r="EK169"/>
  <c r="EL169" s="1"/>
  <c r="EN169"/>
  <c r="EO169" s="1"/>
  <c r="EQ169"/>
  <c r="ER169" s="1"/>
  <c r="ES169"/>
  <c r="ET169"/>
  <c r="EU169"/>
  <c r="EZ169"/>
  <c r="A170"/>
  <c r="B170"/>
  <c r="C170"/>
  <c r="D170"/>
  <c r="E170"/>
  <c r="F170"/>
  <c r="G170"/>
  <c r="H170"/>
  <c r="I170"/>
  <c r="J170"/>
  <c r="K170"/>
  <c r="L170"/>
  <c r="M170"/>
  <c r="N170"/>
  <c r="O170"/>
  <c r="P170"/>
  <c r="Q170"/>
  <c r="R170"/>
  <c r="S170"/>
  <c r="T170"/>
  <c r="U170"/>
  <c r="V170"/>
  <c r="W170"/>
  <c r="X170"/>
  <c r="Y170"/>
  <c r="Z170"/>
  <c r="AB170"/>
  <c r="AC170" s="1"/>
  <c r="AE170"/>
  <c r="AF170" s="1"/>
  <c r="AG170"/>
  <c r="AI170"/>
  <c r="AJ170" s="1"/>
  <c r="AL170"/>
  <c r="AM170" s="1"/>
  <c r="AN170"/>
  <c r="AT170" s="1"/>
  <c r="AP170"/>
  <c r="AQ170" s="1"/>
  <c r="AW170"/>
  <c r="AX170" s="1"/>
  <c r="AZ170"/>
  <c r="BA170" s="1"/>
  <c r="BC170"/>
  <c r="BD170" s="1"/>
  <c r="BE170"/>
  <c r="EW170" s="1"/>
  <c r="BG170"/>
  <c r="BH170" s="1"/>
  <c r="BJ170"/>
  <c r="BK170" s="1"/>
  <c r="BM170"/>
  <c r="BN170" s="1"/>
  <c r="BO170"/>
  <c r="BS170" s="1"/>
  <c r="BQ170"/>
  <c r="BR170" s="1"/>
  <c r="BT170"/>
  <c r="BX170"/>
  <c r="BY170" s="1"/>
  <c r="CA170"/>
  <c r="CB170" s="1"/>
  <c r="CD170"/>
  <c r="CE170" s="1"/>
  <c r="CF170"/>
  <c r="CH170" s="1"/>
  <c r="CG170"/>
  <c r="CK170"/>
  <c r="CL170" s="1"/>
  <c r="CN170"/>
  <c r="CO170" s="1"/>
  <c r="CQ170"/>
  <c r="CR170" s="1"/>
  <c r="CS170"/>
  <c r="CT170"/>
  <c r="CU170"/>
  <c r="CX170"/>
  <c r="CY170" s="1"/>
  <c r="DA170"/>
  <c r="DB170" s="1"/>
  <c r="DD170"/>
  <c r="DE170" s="1"/>
  <c r="DF170"/>
  <c r="DH170" s="1"/>
  <c r="DG170"/>
  <c r="DK170"/>
  <c r="DL170" s="1"/>
  <c r="DN170"/>
  <c r="DO170" s="1"/>
  <c r="DQ170"/>
  <c r="DR170" s="1"/>
  <c r="DS170"/>
  <c r="DU170" s="1"/>
  <c r="DT170"/>
  <c r="DX170"/>
  <c r="DY170" s="1"/>
  <c r="EA170"/>
  <c r="EB170" s="1"/>
  <c r="ED170"/>
  <c r="EE170" s="1"/>
  <c r="EF170"/>
  <c r="EH170" s="1"/>
  <c r="EG170"/>
  <c r="EK170"/>
  <c r="EL170" s="1"/>
  <c r="EN170"/>
  <c r="EO170" s="1"/>
  <c r="EQ170"/>
  <c r="ER170" s="1"/>
  <c r="ES170"/>
  <c r="EU170" s="1"/>
  <c r="ET170"/>
  <c r="EX170"/>
  <c r="EY170"/>
  <c r="FB170" s="1"/>
  <c r="EZ170"/>
  <c r="A171"/>
  <c r="B171"/>
  <c r="C171"/>
  <c r="D171"/>
  <c r="E171"/>
  <c r="F171"/>
  <c r="G171"/>
  <c r="H171"/>
  <c r="I171"/>
  <c r="J171"/>
  <c r="K171"/>
  <c r="L171"/>
  <c r="M171"/>
  <c r="N171"/>
  <c r="O171"/>
  <c r="P171"/>
  <c r="Q171"/>
  <c r="R171"/>
  <c r="S171"/>
  <c r="T171"/>
  <c r="U171"/>
  <c r="V171"/>
  <c r="W171"/>
  <c r="X171"/>
  <c r="Y171"/>
  <c r="Z171"/>
  <c r="AB171"/>
  <c r="AC171" s="1"/>
  <c r="AE171"/>
  <c r="AF171" s="1"/>
  <c r="AG171"/>
  <c r="AI171"/>
  <c r="AJ171" s="1"/>
  <c r="AL171"/>
  <c r="AM171" s="1"/>
  <c r="AN171"/>
  <c r="AP171"/>
  <c r="AQ171" s="1"/>
  <c r="AT171"/>
  <c r="AW171"/>
  <c r="AX171" s="1"/>
  <c r="AZ171"/>
  <c r="BA171" s="1"/>
  <c r="BC171"/>
  <c r="BD171" s="1"/>
  <c r="BE171"/>
  <c r="EW171" s="1"/>
  <c r="BG171"/>
  <c r="BH171" s="1"/>
  <c r="BJ171"/>
  <c r="BK171" s="1"/>
  <c r="BM171"/>
  <c r="BN171" s="1"/>
  <c r="BO171"/>
  <c r="BQ171"/>
  <c r="BR171" s="1"/>
  <c r="BX171"/>
  <c r="BY171" s="1"/>
  <c r="CA171"/>
  <c r="CB171" s="1"/>
  <c r="CD171"/>
  <c r="CE171" s="1"/>
  <c r="CF171"/>
  <c r="CH171" s="1"/>
  <c r="CG171"/>
  <c r="CK171"/>
  <c r="CL171" s="1"/>
  <c r="CN171"/>
  <c r="CO171" s="1"/>
  <c r="CQ171"/>
  <c r="CR171" s="1"/>
  <c r="CS171"/>
  <c r="CU171" s="1"/>
  <c r="CT171"/>
  <c r="CX171"/>
  <c r="CY171" s="1"/>
  <c r="DA171"/>
  <c r="DB171" s="1"/>
  <c r="DD171"/>
  <c r="DE171" s="1"/>
  <c r="DF171"/>
  <c r="DG171"/>
  <c r="DH171"/>
  <c r="DK171"/>
  <c r="DL171" s="1"/>
  <c r="DN171"/>
  <c r="DO171" s="1"/>
  <c r="DQ171"/>
  <c r="DR171" s="1"/>
  <c r="DS171"/>
  <c r="DU171" s="1"/>
  <c r="DT171"/>
  <c r="DX171"/>
  <c r="DY171" s="1"/>
  <c r="EA171"/>
  <c r="EB171" s="1"/>
  <c r="ED171"/>
  <c r="EE171" s="1"/>
  <c r="EF171"/>
  <c r="EG171"/>
  <c r="EH171"/>
  <c r="EK171"/>
  <c r="EL171" s="1"/>
  <c r="EN171"/>
  <c r="EO171" s="1"/>
  <c r="EQ171"/>
  <c r="ER171" s="1"/>
  <c r="ES171"/>
  <c r="EU171" s="1"/>
  <c r="ET171"/>
  <c r="EZ171"/>
  <c r="A172"/>
  <c r="B172"/>
  <c r="C172"/>
  <c r="D172"/>
  <c r="E172"/>
  <c r="F172"/>
  <c r="G172"/>
  <c r="H172"/>
  <c r="I172"/>
  <c r="J172"/>
  <c r="K172"/>
  <c r="L172"/>
  <c r="M172"/>
  <c r="N172"/>
  <c r="O172"/>
  <c r="P172"/>
  <c r="Q172"/>
  <c r="R172"/>
  <c r="S172"/>
  <c r="T172"/>
  <c r="U172"/>
  <c r="V172"/>
  <c r="W172"/>
  <c r="X172"/>
  <c r="Y172"/>
  <c r="Z172"/>
  <c r="AB172"/>
  <c r="AC172" s="1"/>
  <c r="AE172"/>
  <c r="AF172" s="1"/>
  <c r="AG172"/>
  <c r="AI172"/>
  <c r="AJ172" s="1"/>
  <c r="AL172"/>
  <c r="AM172" s="1"/>
  <c r="AN172"/>
  <c r="AP172"/>
  <c r="AQ172" s="1"/>
  <c r="AR172"/>
  <c r="AS172"/>
  <c r="AW172"/>
  <c r="AX172" s="1"/>
  <c r="AZ172"/>
  <c r="BA172" s="1"/>
  <c r="BC172"/>
  <c r="BD172" s="1"/>
  <c r="BE172"/>
  <c r="BU172" s="1"/>
  <c r="BG172"/>
  <c r="BH172" s="1"/>
  <c r="BJ172"/>
  <c r="BK172" s="1"/>
  <c r="BM172"/>
  <c r="BN172" s="1"/>
  <c r="BO172"/>
  <c r="BQ172"/>
  <c r="BR172" s="1"/>
  <c r="BT172"/>
  <c r="BX172"/>
  <c r="BY172" s="1"/>
  <c r="CA172"/>
  <c r="CB172" s="1"/>
  <c r="CD172"/>
  <c r="CE172" s="1"/>
  <c r="CF172"/>
  <c r="CH172" s="1"/>
  <c r="CG172"/>
  <c r="CK172"/>
  <c r="CL172" s="1"/>
  <c r="CN172"/>
  <c r="CO172" s="1"/>
  <c r="CQ172"/>
  <c r="CR172" s="1"/>
  <c r="CS172"/>
  <c r="CU172" s="1"/>
  <c r="CT172"/>
  <c r="CX172"/>
  <c r="CY172" s="1"/>
  <c r="DA172"/>
  <c r="DB172" s="1"/>
  <c r="DD172"/>
  <c r="DE172" s="1"/>
  <c r="DF172"/>
  <c r="DH172" s="1"/>
  <c r="DG172"/>
  <c r="DK172"/>
  <c r="DL172" s="1"/>
  <c r="DN172"/>
  <c r="DO172" s="1"/>
  <c r="DQ172"/>
  <c r="DR172" s="1"/>
  <c r="DS172"/>
  <c r="DU172" s="1"/>
  <c r="DT172"/>
  <c r="DX172"/>
  <c r="DY172" s="1"/>
  <c r="EA172"/>
  <c r="EB172" s="1"/>
  <c r="ED172"/>
  <c r="EE172" s="1"/>
  <c r="EF172"/>
  <c r="EG172"/>
  <c r="EH172"/>
  <c r="EK172"/>
  <c r="EL172" s="1"/>
  <c r="EN172"/>
  <c r="EO172" s="1"/>
  <c r="EQ172"/>
  <c r="ER172" s="1"/>
  <c r="ES172"/>
  <c r="EU172" s="1"/>
  <c r="ET172"/>
  <c r="EZ172"/>
  <c r="A173"/>
  <c r="B173"/>
  <c r="C173"/>
  <c r="D173"/>
  <c r="E173"/>
  <c r="F173"/>
  <c r="G173"/>
  <c r="H173"/>
  <c r="I173"/>
  <c r="J173"/>
  <c r="K173"/>
  <c r="L173"/>
  <c r="M173"/>
  <c r="N173"/>
  <c r="O173"/>
  <c r="P173"/>
  <c r="Q173"/>
  <c r="R173"/>
  <c r="S173"/>
  <c r="T173"/>
  <c r="U173"/>
  <c r="V173"/>
  <c r="W173"/>
  <c r="X173"/>
  <c r="Y173"/>
  <c r="Z173"/>
  <c r="AB173"/>
  <c r="AC173" s="1"/>
  <c r="AE173"/>
  <c r="AF173" s="1"/>
  <c r="AG173"/>
  <c r="AT173" s="1"/>
  <c r="AI173"/>
  <c r="AJ173" s="1"/>
  <c r="AL173"/>
  <c r="AM173" s="1"/>
  <c r="AN173"/>
  <c r="AP173"/>
  <c r="AQ173" s="1"/>
  <c r="AW173"/>
  <c r="AX173" s="1"/>
  <c r="AZ173"/>
  <c r="BA173" s="1"/>
  <c r="BC173"/>
  <c r="BD173" s="1"/>
  <c r="BE173"/>
  <c r="BG173"/>
  <c r="BH173" s="1"/>
  <c r="BJ173"/>
  <c r="BK173" s="1"/>
  <c r="BM173"/>
  <c r="BN173" s="1"/>
  <c r="BO173"/>
  <c r="BT173" s="1"/>
  <c r="BQ173"/>
  <c r="BR173" s="1"/>
  <c r="BX173"/>
  <c r="BY173" s="1"/>
  <c r="CA173"/>
  <c r="CB173" s="1"/>
  <c r="CD173"/>
  <c r="CE173" s="1"/>
  <c r="CF173"/>
  <c r="CH173" s="1"/>
  <c r="CG173"/>
  <c r="CK173"/>
  <c r="CL173" s="1"/>
  <c r="CN173"/>
  <c r="CO173" s="1"/>
  <c r="CQ173"/>
  <c r="CR173" s="1"/>
  <c r="CS173"/>
  <c r="CT173"/>
  <c r="CU173"/>
  <c r="CX173"/>
  <c r="CY173" s="1"/>
  <c r="DA173"/>
  <c r="DB173" s="1"/>
  <c r="DD173"/>
  <c r="DE173" s="1"/>
  <c r="DF173"/>
  <c r="DH173" s="1"/>
  <c r="DG173"/>
  <c r="DK173"/>
  <c r="DL173" s="1"/>
  <c r="DN173"/>
  <c r="DO173" s="1"/>
  <c r="DQ173"/>
  <c r="DR173" s="1"/>
  <c r="DS173"/>
  <c r="DT173"/>
  <c r="DU173"/>
  <c r="DX173"/>
  <c r="DY173" s="1"/>
  <c r="EA173"/>
  <c r="EB173" s="1"/>
  <c r="ED173"/>
  <c r="EE173" s="1"/>
  <c r="EF173"/>
  <c r="EH173" s="1"/>
  <c r="EG173"/>
  <c r="EK173"/>
  <c r="EL173" s="1"/>
  <c r="EN173"/>
  <c r="EO173" s="1"/>
  <c r="EQ173"/>
  <c r="ER173" s="1"/>
  <c r="ES173"/>
  <c r="EU173" s="1"/>
  <c r="ET173"/>
  <c r="EX173"/>
  <c r="FA173" s="1"/>
  <c r="EZ173"/>
  <c r="A174"/>
  <c r="B174"/>
  <c r="C174"/>
  <c r="D174"/>
  <c r="E174"/>
  <c r="F174"/>
  <c r="G174"/>
  <c r="H174"/>
  <c r="I174"/>
  <c r="J174"/>
  <c r="K174"/>
  <c r="L174"/>
  <c r="M174"/>
  <c r="N174"/>
  <c r="O174"/>
  <c r="P174"/>
  <c r="Q174"/>
  <c r="R174"/>
  <c r="S174"/>
  <c r="T174"/>
  <c r="U174"/>
  <c r="V174"/>
  <c r="W174"/>
  <c r="X174"/>
  <c r="Y174"/>
  <c r="Z174"/>
  <c r="AB174"/>
  <c r="AC174" s="1"/>
  <c r="AE174"/>
  <c r="AF174" s="1"/>
  <c r="AG174"/>
  <c r="AI174"/>
  <c r="AJ174" s="1"/>
  <c r="AL174"/>
  <c r="AM174" s="1"/>
  <c r="AN174"/>
  <c r="AP174"/>
  <c r="AQ174" s="1"/>
  <c r="AT174"/>
  <c r="AW174"/>
  <c r="AX174" s="1"/>
  <c r="AZ174"/>
  <c r="BA174" s="1"/>
  <c r="BC174"/>
  <c r="BD174" s="1"/>
  <c r="BE174"/>
  <c r="BG174"/>
  <c r="BH174" s="1"/>
  <c r="BJ174"/>
  <c r="BK174" s="1"/>
  <c r="BM174"/>
  <c r="BN174" s="1"/>
  <c r="BO174"/>
  <c r="BQ174"/>
  <c r="BR174" s="1"/>
  <c r="BX174"/>
  <c r="BY174" s="1"/>
  <c r="CA174"/>
  <c r="CB174" s="1"/>
  <c r="CD174"/>
  <c r="CE174" s="1"/>
  <c r="CF174"/>
  <c r="CH174" s="1"/>
  <c r="CG174"/>
  <c r="CK174"/>
  <c r="CL174" s="1"/>
  <c r="CN174"/>
  <c r="CO174" s="1"/>
  <c r="CQ174"/>
  <c r="CR174" s="1"/>
  <c r="CS174"/>
  <c r="CU174" s="1"/>
  <c r="CT174"/>
  <c r="CX174"/>
  <c r="CY174" s="1"/>
  <c r="DA174"/>
  <c r="DB174" s="1"/>
  <c r="DD174"/>
  <c r="DE174" s="1"/>
  <c r="DF174"/>
  <c r="DH174" s="1"/>
  <c r="DG174"/>
  <c r="DK174"/>
  <c r="DL174" s="1"/>
  <c r="DN174"/>
  <c r="DO174" s="1"/>
  <c r="DQ174"/>
  <c r="DR174" s="1"/>
  <c r="DS174"/>
  <c r="DT174"/>
  <c r="DU174"/>
  <c r="DX174"/>
  <c r="DY174" s="1"/>
  <c r="EA174"/>
  <c r="EB174" s="1"/>
  <c r="ED174"/>
  <c r="EE174" s="1"/>
  <c r="EF174"/>
  <c r="EH174" s="1"/>
  <c r="EG174"/>
  <c r="EK174"/>
  <c r="EL174" s="1"/>
  <c r="EN174"/>
  <c r="EO174" s="1"/>
  <c r="EQ174"/>
  <c r="ER174" s="1"/>
  <c r="ES174"/>
  <c r="ET174"/>
  <c r="EU174"/>
  <c r="EZ174"/>
  <c r="A175"/>
  <c r="B175"/>
  <c r="C175"/>
  <c r="D175"/>
  <c r="E175"/>
  <c r="F175"/>
  <c r="G175"/>
  <c r="H175"/>
  <c r="I175"/>
  <c r="J175"/>
  <c r="K175"/>
  <c r="L175"/>
  <c r="M175"/>
  <c r="N175"/>
  <c r="O175"/>
  <c r="P175"/>
  <c r="Q175"/>
  <c r="R175"/>
  <c r="S175"/>
  <c r="T175"/>
  <c r="U175"/>
  <c r="V175"/>
  <c r="W175"/>
  <c r="X175"/>
  <c r="Y175"/>
  <c r="Z175"/>
  <c r="AB175"/>
  <c r="AC175" s="1"/>
  <c r="AE175"/>
  <c r="AF175" s="1"/>
  <c r="AG175"/>
  <c r="AI175"/>
  <c r="AJ175" s="1"/>
  <c r="AL175"/>
  <c r="AM175" s="1"/>
  <c r="AN175"/>
  <c r="AP175"/>
  <c r="AQ175" s="1"/>
  <c r="AR175"/>
  <c r="AS175"/>
  <c r="AW175"/>
  <c r="AX175" s="1"/>
  <c r="AZ175"/>
  <c r="BA175" s="1"/>
  <c r="BC175"/>
  <c r="BD175" s="1"/>
  <c r="BE175"/>
  <c r="BG175"/>
  <c r="BH175" s="1"/>
  <c r="BJ175"/>
  <c r="BK175" s="1"/>
  <c r="BM175"/>
  <c r="BN175" s="1"/>
  <c r="BO175"/>
  <c r="BQ175"/>
  <c r="BR175" s="1"/>
  <c r="BX175"/>
  <c r="BY175" s="1"/>
  <c r="CA175"/>
  <c r="CB175" s="1"/>
  <c r="CD175"/>
  <c r="CE175" s="1"/>
  <c r="CF175"/>
  <c r="CG175"/>
  <c r="CH175"/>
  <c r="CK175"/>
  <c r="CL175" s="1"/>
  <c r="CN175"/>
  <c r="CO175" s="1"/>
  <c r="CQ175"/>
  <c r="CR175" s="1"/>
  <c r="CS175"/>
  <c r="CU175" s="1"/>
  <c r="CT175"/>
  <c r="CX175"/>
  <c r="CY175" s="1"/>
  <c r="DA175"/>
  <c r="DB175" s="1"/>
  <c r="DD175"/>
  <c r="DE175" s="1"/>
  <c r="DF175"/>
  <c r="DG175"/>
  <c r="DH175"/>
  <c r="DK175"/>
  <c r="DL175" s="1"/>
  <c r="DN175"/>
  <c r="DO175" s="1"/>
  <c r="DQ175"/>
  <c r="DR175" s="1"/>
  <c r="DS175"/>
  <c r="DU175" s="1"/>
  <c r="DT175"/>
  <c r="DX175"/>
  <c r="DY175" s="1"/>
  <c r="EA175"/>
  <c r="EB175" s="1"/>
  <c r="ED175"/>
  <c r="EE175" s="1"/>
  <c r="EF175"/>
  <c r="EH175" s="1"/>
  <c r="EG175"/>
  <c r="EK175"/>
  <c r="EL175" s="1"/>
  <c r="EN175"/>
  <c r="EO175" s="1"/>
  <c r="EQ175"/>
  <c r="ER175" s="1"/>
  <c r="ES175"/>
  <c r="EU175" s="1"/>
  <c r="ET175"/>
  <c r="EW175"/>
  <c r="EZ175"/>
  <c r="A176"/>
  <c r="B176"/>
  <c r="C176"/>
  <c r="D176"/>
  <c r="E176"/>
  <c r="F176"/>
  <c r="G176"/>
  <c r="H176"/>
  <c r="I176"/>
  <c r="J176"/>
  <c r="K176"/>
  <c r="L176"/>
  <c r="M176"/>
  <c r="N176"/>
  <c r="O176"/>
  <c r="P176"/>
  <c r="Q176"/>
  <c r="R176"/>
  <c r="S176"/>
  <c r="T176"/>
  <c r="U176"/>
  <c r="V176"/>
  <c r="W176"/>
  <c r="X176"/>
  <c r="Y176"/>
  <c r="Z176"/>
  <c r="AB176"/>
  <c r="AC176" s="1"/>
  <c r="AE176"/>
  <c r="AF176" s="1"/>
  <c r="AG176"/>
  <c r="AI176"/>
  <c r="AJ176" s="1"/>
  <c r="AL176"/>
  <c r="AM176" s="1"/>
  <c r="AN176"/>
  <c r="AP176"/>
  <c r="AQ176" s="1"/>
  <c r="AS176"/>
  <c r="AW176"/>
  <c r="AX176" s="1"/>
  <c r="AZ176"/>
  <c r="BA176" s="1"/>
  <c r="BC176"/>
  <c r="BD176" s="1"/>
  <c r="BE176"/>
  <c r="BG176"/>
  <c r="BH176" s="1"/>
  <c r="BJ176"/>
  <c r="BK176" s="1"/>
  <c r="BM176"/>
  <c r="BN176" s="1"/>
  <c r="BO176"/>
  <c r="BQ176"/>
  <c r="BR176" s="1"/>
  <c r="BX176"/>
  <c r="BY176" s="1"/>
  <c r="CA176"/>
  <c r="CB176" s="1"/>
  <c r="CD176"/>
  <c r="CE176" s="1"/>
  <c r="CF176"/>
  <c r="CH176" s="1"/>
  <c r="CG176"/>
  <c r="CK176"/>
  <c r="CL176" s="1"/>
  <c r="CN176"/>
  <c r="CO176" s="1"/>
  <c r="CQ176"/>
  <c r="CR176" s="1"/>
  <c r="CS176"/>
  <c r="CU176" s="1"/>
  <c r="CT176"/>
  <c r="CX176"/>
  <c r="CY176" s="1"/>
  <c r="DA176"/>
  <c r="DB176" s="1"/>
  <c r="DD176"/>
  <c r="DE176" s="1"/>
  <c r="DF176"/>
  <c r="DG176"/>
  <c r="DH176"/>
  <c r="DK176"/>
  <c r="DL176" s="1"/>
  <c r="DN176"/>
  <c r="DO176" s="1"/>
  <c r="DQ176"/>
  <c r="DR176" s="1"/>
  <c r="DS176"/>
  <c r="DU176" s="1"/>
  <c r="DT176"/>
  <c r="DX176"/>
  <c r="DY176" s="1"/>
  <c r="EA176"/>
  <c r="EB176" s="1"/>
  <c r="ED176"/>
  <c r="EE176" s="1"/>
  <c r="EF176"/>
  <c r="EG176"/>
  <c r="EH176"/>
  <c r="EK176"/>
  <c r="EL176" s="1"/>
  <c r="EN176"/>
  <c r="EO176" s="1"/>
  <c r="EQ176"/>
  <c r="ER176" s="1"/>
  <c r="ES176"/>
  <c r="EU176" s="1"/>
  <c r="ET176"/>
  <c r="EZ176"/>
  <c r="A177"/>
  <c r="B177"/>
  <c r="C177"/>
  <c r="D177"/>
  <c r="E177"/>
  <c r="F177"/>
  <c r="G177"/>
  <c r="H177"/>
  <c r="I177"/>
  <c r="J177"/>
  <c r="K177"/>
  <c r="L177"/>
  <c r="M177"/>
  <c r="N177"/>
  <c r="O177"/>
  <c r="P177"/>
  <c r="Q177"/>
  <c r="R177"/>
  <c r="S177"/>
  <c r="T177"/>
  <c r="U177"/>
  <c r="V177"/>
  <c r="W177"/>
  <c r="X177"/>
  <c r="Y177"/>
  <c r="Z177"/>
  <c r="AB177"/>
  <c r="AC177" s="1"/>
  <c r="AE177"/>
  <c r="AF177" s="1"/>
  <c r="AG177"/>
  <c r="AT177" s="1"/>
  <c r="AI177"/>
  <c r="AJ177" s="1"/>
  <c r="AL177"/>
  <c r="AM177" s="1"/>
  <c r="AN177"/>
  <c r="AP177"/>
  <c r="AQ177" s="1"/>
  <c r="AW177"/>
  <c r="AX177" s="1"/>
  <c r="AZ177"/>
  <c r="BA177" s="1"/>
  <c r="BC177"/>
  <c r="BD177" s="1"/>
  <c r="BE177"/>
  <c r="BG177"/>
  <c r="BH177" s="1"/>
  <c r="BJ177"/>
  <c r="BK177" s="1"/>
  <c r="BM177"/>
  <c r="BN177" s="1"/>
  <c r="BO177"/>
  <c r="BS177" s="1"/>
  <c r="BQ177"/>
  <c r="BR177" s="1"/>
  <c r="BT177"/>
  <c r="BX177"/>
  <c r="BY177" s="1"/>
  <c r="CA177"/>
  <c r="CB177" s="1"/>
  <c r="CD177"/>
  <c r="CE177" s="1"/>
  <c r="CF177"/>
  <c r="CH177" s="1"/>
  <c r="CG177"/>
  <c r="CK177"/>
  <c r="CL177" s="1"/>
  <c r="CN177"/>
  <c r="CO177" s="1"/>
  <c r="CQ177"/>
  <c r="CR177" s="1"/>
  <c r="CS177"/>
  <c r="CT177"/>
  <c r="CU177"/>
  <c r="CX177"/>
  <c r="CY177" s="1"/>
  <c r="DA177"/>
  <c r="DB177" s="1"/>
  <c r="DD177"/>
  <c r="DE177" s="1"/>
  <c r="DF177"/>
  <c r="DH177" s="1"/>
  <c r="DG177"/>
  <c r="DK177"/>
  <c r="DL177" s="1"/>
  <c r="DN177"/>
  <c r="DO177" s="1"/>
  <c r="DQ177"/>
  <c r="DR177" s="1"/>
  <c r="DS177"/>
  <c r="DT177"/>
  <c r="DU177"/>
  <c r="DX177"/>
  <c r="DY177" s="1"/>
  <c r="EA177"/>
  <c r="EB177" s="1"/>
  <c r="ED177"/>
  <c r="EE177" s="1"/>
  <c r="EF177"/>
  <c r="EH177" s="1"/>
  <c r="EG177"/>
  <c r="EK177"/>
  <c r="EL177" s="1"/>
  <c r="EN177"/>
  <c r="EO177" s="1"/>
  <c r="EQ177"/>
  <c r="ER177" s="1"/>
  <c r="ES177"/>
  <c r="EU177" s="1"/>
  <c r="ET177"/>
  <c r="EX177"/>
  <c r="EZ177"/>
  <c r="A178"/>
  <c r="B178"/>
  <c r="C178"/>
  <c r="D178"/>
  <c r="E178"/>
  <c r="F178"/>
  <c r="G178"/>
  <c r="H178"/>
  <c r="I178"/>
  <c r="J178"/>
  <c r="K178"/>
  <c r="L178"/>
  <c r="M178"/>
  <c r="N178"/>
  <c r="O178"/>
  <c r="P178"/>
  <c r="Q178"/>
  <c r="R178"/>
  <c r="S178"/>
  <c r="T178"/>
  <c r="U178"/>
  <c r="V178"/>
  <c r="W178"/>
  <c r="X178"/>
  <c r="Y178"/>
  <c r="Z178"/>
  <c r="AB178"/>
  <c r="AC178" s="1"/>
  <c r="AE178"/>
  <c r="AF178" s="1"/>
  <c r="AG178"/>
  <c r="AI178"/>
  <c r="AJ178" s="1"/>
  <c r="AL178"/>
  <c r="AM178" s="1"/>
  <c r="AN178"/>
  <c r="AS178" s="1"/>
  <c r="AP178"/>
  <c r="AQ178" s="1"/>
  <c r="AW178"/>
  <c r="AX178" s="1"/>
  <c r="AZ178"/>
  <c r="BA178" s="1"/>
  <c r="BC178"/>
  <c r="BD178" s="1"/>
  <c r="BE178"/>
  <c r="EW178" s="1"/>
  <c r="BG178"/>
  <c r="BH178" s="1"/>
  <c r="BJ178"/>
  <c r="BK178" s="1"/>
  <c r="BM178"/>
  <c r="BN178" s="1"/>
  <c r="BO178"/>
  <c r="BS178" s="1"/>
  <c r="BQ178"/>
  <c r="BR178" s="1"/>
  <c r="BT178"/>
  <c r="BX178"/>
  <c r="BY178" s="1"/>
  <c r="CA178"/>
  <c r="CB178" s="1"/>
  <c r="CD178"/>
  <c r="CE178" s="1"/>
  <c r="CF178"/>
  <c r="CH178" s="1"/>
  <c r="CG178"/>
  <c r="CK178"/>
  <c r="CL178" s="1"/>
  <c r="CN178"/>
  <c r="CO178" s="1"/>
  <c r="CQ178"/>
  <c r="CR178" s="1"/>
  <c r="CS178"/>
  <c r="CU178" s="1"/>
  <c r="CT178"/>
  <c r="CX178"/>
  <c r="CY178" s="1"/>
  <c r="DA178"/>
  <c r="DB178" s="1"/>
  <c r="DD178"/>
  <c r="DE178" s="1"/>
  <c r="DF178"/>
  <c r="DH178" s="1"/>
  <c r="DG178"/>
  <c r="DK178"/>
  <c r="DL178" s="1"/>
  <c r="DN178"/>
  <c r="DO178" s="1"/>
  <c r="DQ178"/>
  <c r="DR178" s="1"/>
  <c r="DS178"/>
  <c r="DU178" s="1"/>
  <c r="DT178"/>
  <c r="DX178"/>
  <c r="DY178" s="1"/>
  <c r="EA178"/>
  <c r="EB178" s="1"/>
  <c r="ED178"/>
  <c r="EE178" s="1"/>
  <c r="EF178"/>
  <c r="EH178" s="1"/>
  <c r="EG178"/>
  <c r="EK178"/>
  <c r="EL178" s="1"/>
  <c r="EN178"/>
  <c r="EO178" s="1"/>
  <c r="EQ178"/>
  <c r="ER178" s="1"/>
  <c r="ES178"/>
  <c r="ET178"/>
  <c r="EU178"/>
  <c r="EZ178"/>
  <c r="A179"/>
  <c r="B179"/>
  <c r="C179"/>
  <c r="D179"/>
  <c r="E179"/>
  <c r="F179"/>
  <c r="G179"/>
  <c r="H179"/>
  <c r="I179"/>
  <c r="J179"/>
  <c r="K179"/>
  <c r="L179"/>
  <c r="M179"/>
  <c r="N179"/>
  <c r="O179"/>
  <c r="P179"/>
  <c r="Q179"/>
  <c r="R179"/>
  <c r="S179"/>
  <c r="T179"/>
  <c r="U179"/>
  <c r="V179"/>
  <c r="W179"/>
  <c r="X179"/>
  <c r="Y179"/>
  <c r="Z179"/>
  <c r="AB179"/>
  <c r="AC179" s="1"/>
  <c r="AE179"/>
  <c r="AF179" s="1"/>
  <c r="AG179"/>
  <c r="AI179"/>
  <c r="AJ179" s="1"/>
  <c r="AL179"/>
  <c r="AM179" s="1"/>
  <c r="AN179"/>
  <c r="AP179"/>
  <c r="AQ179" s="1"/>
  <c r="AS179"/>
  <c r="AW179"/>
  <c r="AX179" s="1"/>
  <c r="AZ179"/>
  <c r="BA179" s="1"/>
  <c r="BC179"/>
  <c r="BD179" s="1"/>
  <c r="BE179"/>
  <c r="BG179"/>
  <c r="BH179" s="1"/>
  <c r="BJ179"/>
  <c r="BK179" s="1"/>
  <c r="BM179"/>
  <c r="BN179" s="1"/>
  <c r="BO179"/>
  <c r="BQ179"/>
  <c r="BR179" s="1"/>
  <c r="BX179"/>
  <c r="BY179" s="1"/>
  <c r="CA179"/>
  <c r="CB179" s="1"/>
  <c r="CD179"/>
  <c r="CE179" s="1"/>
  <c r="CF179"/>
  <c r="CG179"/>
  <c r="CH179"/>
  <c r="CK179"/>
  <c r="CL179" s="1"/>
  <c r="CN179"/>
  <c r="CO179" s="1"/>
  <c r="CQ179"/>
  <c r="CR179" s="1"/>
  <c r="CS179"/>
  <c r="CU179" s="1"/>
  <c r="CT179"/>
  <c r="CX179"/>
  <c r="CY179" s="1"/>
  <c r="DA179"/>
  <c r="DB179" s="1"/>
  <c r="DD179"/>
  <c r="DE179" s="1"/>
  <c r="DF179"/>
  <c r="DH179" s="1"/>
  <c r="DG179"/>
  <c r="DK179"/>
  <c r="DL179" s="1"/>
  <c r="DN179"/>
  <c r="DO179" s="1"/>
  <c r="DQ179"/>
  <c r="DR179" s="1"/>
  <c r="DS179"/>
  <c r="DU179" s="1"/>
  <c r="DT179"/>
  <c r="DX179"/>
  <c r="DY179" s="1"/>
  <c r="EA179"/>
  <c r="EB179" s="1"/>
  <c r="ED179"/>
  <c r="EE179" s="1"/>
  <c r="EF179"/>
  <c r="EH179" s="1"/>
  <c r="EG179"/>
  <c r="EK179"/>
  <c r="EL179" s="1"/>
  <c r="EN179"/>
  <c r="EO179" s="1"/>
  <c r="EQ179"/>
  <c r="ER179" s="1"/>
  <c r="ES179"/>
  <c r="EU179" s="1"/>
  <c r="ET179"/>
  <c r="EW179"/>
  <c r="EZ179"/>
  <c r="A180"/>
  <c r="B180"/>
  <c r="C180"/>
  <c r="D180"/>
  <c r="E180"/>
  <c r="F180"/>
  <c r="G180"/>
  <c r="H180"/>
  <c r="I180"/>
  <c r="J180"/>
  <c r="K180"/>
  <c r="L180"/>
  <c r="M180"/>
  <c r="N180"/>
  <c r="O180"/>
  <c r="P180"/>
  <c r="Q180"/>
  <c r="R180"/>
  <c r="S180"/>
  <c r="T180"/>
  <c r="U180"/>
  <c r="V180"/>
  <c r="W180"/>
  <c r="X180"/>
  <c r="Y180"/>
  <c r="Z180"/>
  <c r="AB180"/>
  <c r="AC180" s="1"/>
  <c r="AE180"/>
  <c r="AF180" s="1"/>
  <c r="AG180"/>
  <c r="AI180"/>
  <c r="AJ180" s="1"/>
  <c r="AL180"/>
  <c r="AM180" s="1"/>
  <c r="AN180"/>
  <c r="AP180"/>
  <c r="AQ180" s="1"/>
  <c r="AW180"/>
  <c r="AX180" s="1"/>
  <c r="AZ180"/>
  <c r="BA180" s="1"/>
  <c r="BC180"/>
  <c r="BD180" s="1"/>
  <c r="BE180"/>
  <c r="BG180"/>
  <c r="BH180" s="1"/>
  <c r="BJ180"/>
  <c r="BK180" s="1"/>
  <c r="BM180"/>
  <c r="BN180" s="1"/>
  <c r="BO180"/>
  <c r="BQ180"/>
  <c r="BR180" s="1"/>
  <c r="BU180"/>
  <c r="BX180"/>
  <c r="BY180" s="1"/>
  <c r="CA180"/>
  <c r="CB180" s="1"/>
  <c r="CD180"/>
  <c r="CE180" s="1"/>
  <c r="CF180"/>
  <c r="CH180" s="1"/>
  <c r="CG180"/>
  <c r="CK180"/>
  <c r="CL180" s="1"/>
  <c r="CN180"/>
  <c r="CO180" s="1"/>
  <c r="CQ180"/>
  <c r="CR180" s="1"/>
  <c r="CS180"/>
  <c r="CU180" s="1"/>
  <c r="CT180"/>
  <c r="CX180"/>
  <c r="CY180" s="1"/>
  <c r="DA180"/>
  <c r="DB180" s="1"/>
  <c r="DD180"/>
  <c r="DE180" s="1"/>
  <c r="DF180"/>
  <c r="DG180"/>
  <c r="DH180"/>
  <c r="DK180"/>
  <c r="DL180" s="1"/>
  <c r="DN180"/>
  <c r="DO180" s="1"/>
  <c r="DQ180"/>
  <c r="DR180" s="1"/>
  <c r="DS180"/>
  <c r="DU180" s="1"/>
  <c r="DT180"/>
  <c r="DX180"/>
  <c r="DY180" s="1"/>
  <c r="EA180"/>
  <c r="EB180" s="1"/>
  <c r="ED180"/>
  <c r="EE180" s="1"/>
  <c r="EF180"/>
  <c r="EG180"/>
  <c r="EH180"/>
  <c r="EK180"/>
  <c r="EL180" s="1"/>
  <c r="EN180"/>
  <c r="EO180" s="1"/>
  <c r="EQ180"/>
  <c r="ER180" s="1"/>
  <c r="ES180"/>
  <c r="EU180" s="1"/>
  <c r="ET180"/>
  <c r="EZ180"/>
  <c r="A181"/>
  <c r="B181"/>
  <c r="C181"/>
  <c r="D181"/>
  <c r="E181"/>
  <c r="F181"/>
  <c r="G181"/>
  <c r="H181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Z181"/>
  <c r="AB181"/>
  <c r="AC181" s="1"/>
  <c r="AE181"/>
  <c r="AF181" s="1"/>
  <c r="AG181"/>
  <c r="AT181" s="1"/>
  <c r="AI181"/>
  <c r="AJ181" s="1"/>
  <c r="AL181"/>
  <c r="AM181" s="1"/>
  <c r="AN181"/>
  <c r="AS181" s="1"/>
  <c r="AP181"/>
  <c r="AQ181" s="1"/>
  <c r="AR181"/>
  <c r="AW181"/>
  <c r="AX181" s="1"/>
  <c r="AZ181"/>
  <c r="BA181" s="1"/>
  <c r="BC181"/>
  <c r="BD181" s="1"/>
  <c r="BE181"/>
  <c r="BG181"/>
  <c r="BH181" s="1"/>
  <c r="BJ181"/>
  <c r="BK181" s="1"/>
  <c r="BM181"/>
  <c r="BN181" s="1"/>
  <c r="BO181"/>
  <c r="BQ181"/>
  <c r="BR181" s="1"/>
  <c r="BT181"/>
  <c r="BX181"/>
  <c r="BY181" s="1"/>
  <c r="CA181"/>
  <c r="CB181" s="1"/>
  <c r="CD181"/>
  <c r="CE181" s="1"/>
  <c r="CF181"/>
  <c r="CH181" s="1"/>
  <c r="CG181"/>
  <c r="CK181"/>
  <c r="CL181" s="1"/>
  <c r="CN181"/>
  <c r="CO181" s="1"/>
  <c r="CQ181"/>
  <c r="CR181" s="1"/>
  <c r="CS181"/>
  <c r="CT181"/>
  <c r="CU181"/>
  <c r="CX181"/>
  <c r="CY181" s="1"/>
  <c r="DA181"/>
  <c r="DB181" s="1"/>
  <c r="DD181"/>
  <c r="DE181" s="1"/>
  <c r="DF181"/>
  <c r="DH181" s="1"/>
  <c r="DG181"/>
  <c r="DK181"/>
  <c r="DL181" s="1"/>
  <c r="DN181"/>
  <c r="DO181" s="1"/>
  <c r="DQ181"/>
  <c r="DR181" s="1"/>
  <c r="DS181"/>
  <c r="DU181" s="1"/>
  <c r="DT181"/>
  <c r="DX181"/>
  <c r="DY181" s="1"/>
  <c r="EA181"/>
  <c r="EB181" s="1"/>
  <c r="ED181"/>
  <c r="EE181" s="1"/>
  <c r="EF181"/>
  <c r="EH181" s="1"/>
  <c r="EG181"/>
  <c r="EK181"/>
  <c r="EL181" s="1"/>
  <c r="EN181"/>
  <c r="EO181" s="1"/>
  <c r="EQ181"/>
  <c r="ER181" s="1"/>
  <c r="ES181"/>
  <c r="EU181" s="1"/>
  <c r="ET181"/>
  <c r="EX181"/>
  <c r="EZ181"/>
  <c r="A182"/>
  <c r="B182"/>
  <c r="C182"/>
  <c r="D182"/>
  <c r="E182"/>
  <c r="F182"/>
  <c r="G182"/>
  <c r="H182"/>
  <c r="I182"/>
  <c r="J182"/>
  <c r="K182"/>
  <c r="L182"/>
  <c r="M182"/>
  <c r="N182"/>
  <c r="O182"/>
  <c r="P182"/>
  <c r="Q182"/>
  <c r="R182"/>
  <c r="S182"/>
  <c r="T182"/>
  <c r="U182"/>
  <c r="V182"/>
  <c r="W182"/>
  <c r="X182"/>
  <c r="Y182"/>
  <c r="Z182"/>
  <c r="AB182"/>
  <c r="AC182" s="1"/>
  <c r="AE182"/>
  <c r="AF182" s="1"/>
  <c r="AG182"/>
  <c r="AT182" s="1"/>
  <c r="AI182"/>
  <c r="AJ182" s="1"/>
  <c r="AL182"/>
  <c r="AM182" s="1"/>
  <c r="AN182"/>
  <c r="AP182"/>
  <c r="AQ182" s="1"/>
  <c r="AW182"/>
  <c r="AX182" s="1"/>
  <c r="AZ182"/>
  <c r="BA182" s="1"/>
  <c r="BC182"/>
  <c r="BD182" s="1"/>
  <c r="BE182"/>
  <c r="BG182"/>
  <c r="BH182" s="1"/>
  <c r="BJ182"/>
  <c r="BK182" s="1"/>
  <c r="BM182"/>
  <c r="BN182" s="1"/>
  <c r="BO182"/>
  <c r="BT182" s="1"/>
  <c r="BQ182"/>
  <c r="BR182" s="1"/>
  <c r="BX182"/>
  <c r="BY182" s="1"/>
  <c r="CA182"/>
  <c r="CB182" s="1"/>
  <c r="CD182"/>
  <c r="CE182" s="1"/>
  <c r="CF182"/>
  <c r="CH182" s="1"/>
  <c r="CG182"/>
  <c r="CK182"/>
  <c r="CL182" s="1"/>
  <c r="CN182"/>
  <c r="CO182" s="1"/>
  <c r="CQ182"/>
  <c r="CR182" s="1"/>
  <c r="CS182"/>
  <c r="CU182" s="1"/>
  <c r="CT182"/>
  <c r="CX182"/>
  <c r="CY182" s="1"/>
  <c r="DA182"/>
  <c r="DB182" s="1"/>
  <c r="DD182"/>
  <c r="DE182" s="1"/>
  <c r="DF182"/>
  <c r="DH182" s="1"/>
  <c r="DG182"/>
  <c r="DK182"/>
  <c r="DL182" s="1"/>
  <c r="DN182"/>
  <c r="DO182" s="1"/>
  <c r="DQ182"/>
  <c r="DR182" s="1"/>
  <c r="DS182"/>
  <c r="DT182"/>
  <c r="DU182"/>
  <c r="DX182"/>
  <c r="DY182" s="1"/>
  <c r="EA182"/>
  <c r="EB182" s="1"/>
  <c r="ED182"/>
  <c r="EE182" s="1"/>
  <c r="EF182"/>
  <c r="EH182" s="1"/>
  <c r="EG182"/>
  <c r="EK182"/>
  <c r="EL182" s="1"/>
  <c r="EN182"/>
  <c r="EO182" s="1"/>
  <c r="EQ182"/>
  <c r="ER182" s="1"/>
  <c r="ES182"/>
  <c r="ET182"/>
  <c r="EU182"/>
  <c r="EX182"/>
  <c r="FA182" s="1"/>
  <c r="EZ182"/>
  <c r="A183"/>
  <c r="B183"/>
  <c r="C183"/>
  <c r="D183"/>
  <c r="E183"/>
  <c r="F183"/>
  <c r="G183"/>
  <c r="H183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B183"/>
  <c r="AC183" s="1"/>
  <c r="AE183"/>
  <c r="AF183" s="1"/>
  <c r="AG183"/>
  <c r="AI183"/>
  <c r="AJ183" s="1"/>
  <c r="AL183"/>
  <c r="AM183" s="1"/>
  <c r="AN183"/>
  <c r="AP183"/>
  <c r="AQ183" s="1"/>
  <c r="AR183"/>
  <c r="AS183"/>
  <c r="AW183"/>
  <c r="AX183" s="1"/>
  <c r="AZ183"/>
  <c r="BA183" s="1"/>
  <c r="BC183"/>
  <c r="BD183" s="1"/>
  <c r="BE183"/>
  <c r="BG183"/>
  <c r="BH183" s="1"/>
  <c r="BJ183"/>
  <c r="BK183" s="1"/>
  <c r="BM183"/>
  <c r="BN183" s="1"/>
  <c r="BO183"/>
  <c r="BT183" s="1"/>
  <c r="BQ183"/>
  <c r="BR183" s="1"/>
  <c r="BX183"/>
  <c r="BY183" s="1"/>
  <c r="CA183"/>
  <c r="CB183" s="1"/>
  <c r="CD183"/>
  <c r="CE183" s="1"/>
  <c r="CF183"/>
  <c r="CG183"/>
  <c r="CH183"/>
  <c r="CK183"/>
  <c r="CL183" s="1"/>
  <c r="CN183"/>
  <c r="CO183" s="1"/>
  <c r="CQ183"/>
  <c r="CR183" s="1"/>
  <c r="CS183"/>
  <c r="CU183" s="1"/>
  <c r="CT183"/>
  <c r="CX183"/>
  <c r="CY183" s="1"/>
  <c r="DA183"/>
  <c r="DB183" s="1"/>
  <c r="DD183"/>
  <c r="DE183" s="1"/>
  <c r="DF183"/>
  <c r="DH183" s="1"/>
  <c r="DG183"/>
  <c r="DK183"/>
  <c r="DL183" s="1"/>
  <c r="DN183"/>
  <c r="DO183" s="1"/>
  <c r="DQ183"/>
  <c r="DR183" s="1"/>
  <c r="DS183"/>
  <c r="DU183" s="1"/>
  <c r="DT183"/>
  <c r="DX183"/>
  <c r="DY183" s="1"/>
  <c r="EA183"/>
  <c r="EB183" s="1"/>
  <c r="ED183"/>
  <c r="EE183" s="1"/>
  <c r="EF183"/>
  <c r="EH183" s="1"/>
  <c r="EG183"/>
  <c r="EK183"/>
  <c r="EL183" s="1"/>
  <c r="EN183"/>
  <c r="EO183" s="1"/>
  <c r="EQ183"/>
  <c r="ER183" s="1"/>
  <c r="ES183"/>
  <c r="EU183" s="1"/>
  <c r="ET183"/>
  <c r="EZ183"/>
  <c r="A184"/>
  <c r="B184"/>
  <c r="C184"/>
  <c r="D184"/>
  <c r="E184"/>
  <c r="F184"/>
  <c r="G184"/>
  <c r="H184"/>
  <c r="I184"/>
  <c r="J184"/>
  <c r="K184"/>
  <c r="L184"/>
  <c r="M184"/>
  <c r="N184"/>
  <c r="O184"/>
  <c r="P184"/>
  <c r="Q184"/>
  <c r="R184"/>
  <c r="S184"/>
  <c r="T184"/>
  <c r="U184"/>
  <c r="V184"/>
  <c r="W184"/>
  <c r="X184"/>
  <c r="Y184"/>
  <c r="Z184"/>
  <c r="AB184"/>
  <c r="AC184" s="1"/>
  <c r="AE184"/>
  <c r="AF184" s="1"/>
  <c r="AG184"/>
  <c r="AI184"/>
  <c r="AJ184" s="1"/>
  <c r="AL184"/>
  <c r="AM184" s="1"/>
  <c r="AN184"/>
  <c r="AS184" s="1"/>
  <c r="AP184"/>
  <c r="AQ184" s="1"/>
  <c r="AW184"/>
  <c r="AX184" s="1"/>
  <c r="AZ184"/>
  <c r="BA184" s="1"/>
  <c r="BC184"/>
  <c r="BD184" s="1"/>
  <c r="BE184"/>
  <c r="BG184"/>
  <c r="BH184" s="1"/>
  <c r="BJ184"/>
  <c r="BK184" s="1"/>
  <c r="BM184"/>
  <c r="BN184" s="1"/>
  <c r="BO184"/>
  <c r="BT184" s="1"/>
  <c r="BQ184"/>
  <c r="BR184" s="1"/>
  <c r="BS184"/>
  <c r="BU184"/>
  <c r="BX184"/>
  <c r="BY184" s="1"/>
  <c r="CA184"/>
  <c r="CB184" s="1"/>
  <c r="CD184"/>
  <c r="CE184" s="1"/>
  <c r="CF184"/>
  <c r="CG184"/>
  <c r="CH184"/>
  <c r="CK184"/>
  <c r="CL184" s="1"/>
  <c r="CN184"/>
  <c r="CO184" s="1"/>
  <c r="CQ184"/>
  <c r="CR184" s="1"/>
  <c r="CS184"/>
  <c r="CU184" s="1"/>
  <c r="CT184"/>
  <c r="CX184"/>
  <c r="CY184" s="1"/>
  <c r="DA184"/>
  <c r="DB184" s="1"/>
  <c r="DD184"/>
  <c r="DE184" s="1"/>
  <c r="DF184"/>
  <c r="DG184"/>
  <c r="DH184"/>
  <c r="DK184"/>
  <c r="DL184" s="1"/>
  <c r="DN184"/>
  <c r="DO184" s="1"/>
  <c r="DQ184"/>
  <c r="DR184" s="1"/>
  <c r="DS184"/>
  <c r="DU184" s="1"/>
  <c r="DT184"/>
  <c r="DX184"/>
  <c r="DY184" s="1"/>
  <c r="EA184"/>
  <c r="EB184" s="1"/>
  <c r="ED184"/>
  <c r="EE184" s="1"/>
  <c r="EF184"/>
  <c r="EH184" s="1"/>
  <c r="EG184"/>
  <c r="EK184"/>
  <c r="EL184" s="1"/>
  <c r="EN184"/>
  <c r="EO184" s="1"/>
  <c r="EQ184"/>
  <c r="ER184" s="1"/>
  <c r="ES184"/>
  <c r="EU184" s="1"/>
  <c r="ET184"/>
  <c r="EX184"/>
  <c r="FA184" s="1"/>
  <c r="EZ184"/>
  <c r="A185"/>
  <c r="B185"/>
  <c r="C185"/>
  <c r="D185"/>
  <c r="E185"/>
  <c r="F185"/>
  <c r="G185"/>
  <c r="H185"/>
  <c r="I185"/>
  <c r="J185"/>
  <c r="K185"/>
  <c r="L185"/>
  <c r="M185"/>
  <c r="N185"/>
  <c r="O185"/>
  <c r="P185"/>
  <c r="Q185"/>
  <c r="R185"/>
  <c r="S185"/>
  <c r="T185"/>
  <c r="U185"/>
  <c r="V185"/>
  <c r="W185"/>
  <c r="X185"/>
  <c r="Y185"/>
  <c r="Z185"/>
  <c r="AB185"/>
  <c r="AC185" s="1"/>
  <c r="AE185"/>
  <c r="AF185" s="1"/>
  <c r="AG185"/>
  <c r="AI185"/>
  <c r="AJ185" s="1"/>
  <c r="AL185"/>
  <c r="AM185" s="1"/>
  <c r="AN185"/>
  <c r="AS185" s="1"/>
  <c r="AP185"/>
  <c r="AQ185" s="1"/>
  <c r="AW185"/>
  <c r="AX185" s="1"/>
  <c r="AZ185"/>
  <c r="BA185" s="1"/>
  <c r="BC185"/>
  <c r="BD185" s="1"/>
  <c r="BE185"/>
  <c r="BG185"/>
  <c r="BH185" s="1"/>
  <c r="BJ185"/>
  <c r="BK185" s="1"/>
  <c r="BM185"/>
  <c r="BN185" s="1"/>
  <c r="BO185"/>
  <c r="BS185" s="1"/>
  <c r="BQ185"/>
  <c r="BR185" s="1"/>
  <c r="BT185"/>
  <c r="BX185"/>
  <c r="BY185" s="1"/>
  <c r="CA185"/>
  <c r="CB185" s="1"/>
  <c r="CD185"/>
  <c r="CE185" s="1"/>
  <c r="CF185"/>
  <c r="CH185" s="1"/>
  <c r="CG185"/>
  <c r="CK185"/>
  <c r="CL185" s="1"/>
  <c r="CN185"/>
  <c r="CO185" s="1"/>
  <c r="CQ185"/>
  <c r="CR185" s="1"/>
  <c r="CS185"/>
  <c r="CT185"/>
  <c r="CU185"/>
  <c r="CX185"/>
  <c r="CY185" s="1"/>
  <c r="DA185"/>
  <c r="DB185" s="1"/>
  <c r="DD185"/>
  <c r="DE185" s="1"/>
  <c r="DF185"/>
  <c r="DH185" s="1"/>
  <c r="DG185"/>
  <c r="DK185"/>
  <c r="DL185" s="1"/>
  <c r="DN185"/>
  <c r="DO185" s="1"/>
  <c r="DQ185"/>
  <c r="DR185" s="1"/>
  <c r="DS185"/>
  <c r="DT185"/>
  <c r="DU185"/>
  <c r="DX185"/>
  <c r="DY185" s="1"/>
  <c r="EA185"/>
  <c r="EB185" s="1"/>
  <c r="ED185"/>
  <c r="EE185" s="1"/>
  <c r="EF185"/>
  <c r="EH185" s="1"/>
  <c r="EG185"/>
  <c r="EK185"/>
  <c r="EL185" s="1"/>
  <c r="EN185"/>
  <c r="EO185" s="1"/>
  <c r="EQ185"/>
  <c r="ER185" s="1"/>
  <c r="ES185"/>
  <c r="EU185" s="1"/>
  <c r="ET185"/>
  <c r="EX185"/>
  <c r="FA185" s="1"/>
  <c r="EZ185"/>
  <c r="A186"/>
  <c r="B186"/>
  <c r="C186"/>
  <c r="D186"/>
  <c r="E186"/>
  <c r="F186"/>
  <c r="G186"/>
  <c r="H186"/>
  <c r="I186"/>
  <c r="J186"/>
  <c r="K186"/>
  <c r="L186"/>
  <c r="M186"/>
  <c r="N186"/>
  <c r="O186"/>
  <c r="P186"/>
  <c r="Q186"/>
  <c r="R186"/>
  <c r="S186"/>
  <c r="T186"/>
  <c r="U186"/>
  <c r="V186"/>
  <c r="W186"/>
  <c r="X186"/>
  <c r="Y186"/>
  <c r="Z186"/>
  <c r="AB186"/>
  <c r="AC186" s="1"/>
  <c r="AE186"/>
  <c r="AF186" s="1"/>
  <c r="AG186"/>
  <c r="AI186"/>
  <c r="AJ186" s="1"/>
  <c r="AL186"/>
  <c r="AM186" s="1"/>
  <c r="AN186"/>
  <c r="AP186"/>
  <c r="AQ186" s="1"/>
  <c r="AW186"/>
  <c r="AX186" s="1"/>
  <c r="AZ186"/>
  <c r="BA186" s="1"/>
  <c r="BC186"/>
  <c r="BD186" s="1"/>
  <c r="BE186"/>
  <c r="EW186" s="1"/>
  <c r="BG186"/>
  <c r="BH186" s="1"/>
  <c r="BJ186"/>
  <c r="BK186" s="1"/>
  <c r="BM186"/>
  <c r="BN186" s="1"/>
  <c r="BO186"/>
  <c r="BQ186"/>
  <c r="BR186" s="1"/>
  <c r="BT186"/>
  <c r="BX186"/>
  <c r="BY186" s="1"/>
  <c r="CA186"/>
  <c r="CB186" s="1"/>
  <c r="CD186"/>
  <c r="CE186" s="1"/>
  <c r="CF186"/>
  <c r="CH186" s="1"/>
  <c r="CG186"/>
  <c r="CK186"/>
  <c r="CL186" s="1"/>
  <c r="CN186"/>
  <c r="CO186" s="1"/>
  <c r="CQ186"/>
  <c r="CR186" s="1"/>
  <c r="CS186"/>
  <c r="CT186"/>
  <c r="CU186"/>
  <c r="CX186"/>
  <c r="CY186" s="1"/>
  <c r="DA186"/>
  <c r="DB186" s="1"/>
  <c r="DD186"/>
  <c r="DE186" s="1"/>
  <c r="DF186"/>
  <c r="DH186" s="1"/>
  <c r="DG186"/>
  <c r="DK186"/>
  <c r="DL186" s="1"/>
  <c r="DN186"/>
  <c r="DO186" s="1"/>
  <c r="DQ186"/>
  <c r="DR186" s="1"/>
  <c r="DS186"/>
  <c r="DU186" s="1"/>
  <c r="DT186"/>
  <c r="DX186"/>
  <c r="DY186" s="1"/>
  <c r="EA186"/>
  <c r="EB186" s="1"/>
  <c r="ED186"/>
  <c r="EE186" s="1"/>
  <c r="EF186"/>
  <c r="EH186" s="1"/>
  <c r="EG186"/>
  <c r="EK186"/>
  <c r="EL186" s="1"/>
  <c r="EN186"/>
  <c r="EO186" s="1"/>
  <c r="EQ186"/>
  <c r="ER186" s="1"/>
  <c r="ES186"/>
  <c r="EU186" s="1"/>
  <c r="ET186"/>
  <c r="EZ186"/>
  <c r="A187"/>
  <c r="B187"/>
  <c r="C187"/>
  <c r="D187"/>
  <c r="E187"/>
  <c r="F187"/>
  <c r="G187"/>
  <c r="H187"/>
  <c r="I187"/>
  <c r="J187"/>
  <c r="K187"/>
  <c r="L187"/>
  <c r="M187"/>
  <c r="N187"/>
  <c r="O187"/>
  <c r="P187"/>
  <c r="Q187"/>
  <c r="R187"/>
  <c r="S187"/>
  <c r="T187"/>
  <c r="U187"/>
  <c r="V187"/>
  <c r="W187"/>
  <c r="X187"/>
  <c r="Y187"/>
  <c r="Z187"/>
  <c r="AB187"/>
  <c r="AC187" s="1"/>
  <c r="AE187"/>
  <c r="AF187" s="1"/>
  <c r="AG187"/>
  <c r="AI187"/>
  <c r="AJ187" s="1"/>
  <c r="AL187"/>
  <c r="AM187" s="1"/>
  <c r="AN187"/>
  <c r="AP187"/>
  <c r="AQ187" s="1"/>
  <c r="AW187"/>
  <c r="AX187" s="1"/>
  <c r="AZ187"/>
  <c r="BA187" s="1"/>
  <c r="BC187"/>
  <c r="BD187" s="1"/>
  <c r="BE187"/>
  <c r="BG187"/>
  <c r="BH187" s="1"/>
  <c r="BJ187"/>
  <c r="BK187" s="1"/>
  <c r="BM187"/>
  <c r="BN187" s="1"/>
  <c r="BO187"/>
  <c r="BQ187"/>
  <c r="BR187" s="1"/>
  <c r="BX187"/>
  <c r="BY187" s="1"/>
  <c r="CA187"/>
  <c r="CB187" s="1"/>
  <c r="CD187"/>
  <c r="CE187" s="1"/>
  <c r="CF187"/>
  <c r="CG187"/>
  <c r="CH187"/>
  <c r="CK187"/>
  <c r="CL187" s="1"/>
  <c r="CN187"/>
  <c r="CO187" s="1"/>
  <c r="CQ187"/>
  <c r="CR187" s="1"/>
  <c r="CS187"/>
  <c r="CU187" s="1"/>
  <c r="CT187"/>
  <c r="CX187"/>
  <c r="CY187" s="1"/>
  <c r="DA187"/>
  <c r="DB187" s="1"/>
  <c r="DD187"/>
  <c r="DE187" s="1"/>
  <c r="DF187"/>
  <c r="DG187"/>
  <c r="DH187"/>
  <c r="DK187"/>
  <c r="DL187" s="1"/>
  <c r="DN187"/>
  <c r="DO187" s="1"/>
  <c r="DQ187"/>
  <c r="DR187" s="1"/>
  <c r="DS187"/>
  <c r="DU187" s="1"/>
  <c r="DT187"/>
  <c r="DX187"/>
  <c r="DY187" s="1"/>
  <c r="EA187"/>
  <c r="EB187" s="1"/>
  <c r="ED187"/>
  <c r="EE187" s="1"/>
  <c r="EF187"/>
  <c r="EH187" s="1"/>
  <c r="EG187"/>
  <c r="EK187"/>
  <c r="EL187" s="1"/>
  <c r="EN187"/>
  <c r="EO187" s="1"/>
  <c r="EQ187"/>
  <c r="ER187" s="1"/>
  <c r="ES187"/>
  <c r="EU187" s="1"/>
  <c r="ET187"/>
  <c r="EZ187"/>
  <c r="A188"/>
  <c r="B188"/>
  <c r="C188"/>
  <c r="D188"/>
  <c r="E188"/>
  <c r="F188"/>
  <c r="G188"/>
  <c r="H188"/>
  <c r="I188"/>
  <c r="J188"/>
  <c r="K188"/>
  <c r="L188"/>
  <c r="M188"/>
  <c r="N188"/>
  <c r="O188"/>
  <c r="P188"/>
  <c r="Q188"/>
  <c r="R188"/>
  <c r="S188"/>
  <c r="T188"/>
  <c r="U188"/>
  <c r="V188"/>
  <c r="W188"/>
  <c r="X188"/>
  <c r="Y188"/>
  <c r="Z188"/>
  <c r="AB188"/>
  <c r="AC188" s="1"/>
  <c r="AE188"/>
  <c r="AF188" s="1"/>
  <c r="AG188"/>
  <c r="AI188"/>
  <c r="AJ188" s="1"/>
  <c r="AL188"/>
  <c r="AM188" s="1"/>
  <c r="AN188"/>
  <c r="AP188"/>
  <c r="AQ188" s="1"/>
  <c r="AW188"/>
  <c r="AX188" s="1"/>
  <c r="AZ188"/>
  <c r="BA188" s="1"/>
  <c r="BC188"/>
  <c r="BD188" s="1"/>
  <c r="BE188"/>
  <c r="EW188" s="1"/>
  <c r="BG188"/>
  <c r="BH188" s="1"/>
  <c r="BJ188"/>
  <c r="BK188" s="1"/>
  <c r="BM188"/>
  <c r="BN188" s="1"/>
  <c r="BO188"/>
  <c r="BQ188"/>
  <c r="BR188" s="1"/>
  <c r="BU188"/>
  <c r="BX188"/>
  <c r="BY188" s="1"/>
  <c r="CA188"/>
  <c r="CB188" s="1"/>
  <c r="CD188"/>
  <c r="CE188" s="1"/>
  <c r="CF188"/>
  <c r="CH188" s="1"/>
  <c r="CG188"/>
  <c r="CK188"/>
  <c r="CL188" s="1"/>
  <c r="CN188"/>
  <c r="CO188" s="1"/>
  <c r="CQ188"/>
  <c r="CR188" s="1"/>
  <c r="CS188"/>
  <c r="CU188" s="1"/>
  <c r="CT188"/>
  <c r="CX188"/>
  <c r="CY188" s="1"/>
  <c r="DA188"/>
  <c r="DB188" s="1"/>
  <c r="DD188"/>
  <c r="DE188" s="1"/>
  <c r="DF188"/>
  <c r="DG188"/>
  <c r="DH188"/>
  <c r="DK188"/>
  <c r="DL188" s="1"/>
  <c r="DN188"/>
  <c r="DO188" s="1"/>
  <c r="DQ188"/>
  <c r="DR188" s="1"/>
  <c r="DS188"/>
  <c r="DU188" s="1"/>
  <c r="DT188"/>
  <c r="DX188"/>
  <c r="DY188" s="1"/>
  <c r="EA188"/>
  <c r="EB188" s="1"/>
  <c r="ED188"/>
  <c r="EE188" s="1"/>
  <c r="EF188"/>
  <c r="EG188"/>
  <c r="EH188"/>
  <c r="EK188"/>
  <c r="EL188" s="1"/>
  <c r="EN188"/>
  <c r="EO188" s="1"/>
  <c r="EQ188"/>
  <c r="ER188" s="1"/>
  <c r="ES188"/>
  <c r="EU188" s="1"/>
  <c r="ET188"/>
  <c r="EZ188"/>
  <c r="A189"/>
  <c r="B189"/>
  <c r="C189"/>
  <c r="D189"/>
  <c r="E189"/>
  <c r="F189"/>
  <c r="G189"/>
  <c r="H189"/>
  <c r="I189"/>
  <c r="J189"/>
  <c r="K189"/>
  <c r="L189"/>
  <c r="M189"/>
  <c r="N189"/>
  <c r="O189"/>
  <c r="P189"/>
  <c r="Q189"/>
  <c r="R189"/>
  <c r="S189"/>
  <c r="T189"/>
  <c r="U189"/>
  <c r="V189"/>
  <c r="W189"/>
  <c r="X189"/>
  <c r="Y189"/>
  <c r="Z189"/>
  <c r="AB189"/>
  <c r="AC189" s="1"/>
  <c r="AE189"/>
  <c r="AF189" s="1"/>
  <c r="AG189"/>
  <c r="AT189" s="1"/>
  <c r="AI189"/>
  <c r="AJ189" s="1"/>
  <c r="AL189"/>
  <c r="AM189" s="1"/>
  <c r="AN189"/>
  <c r="AP189"/>
  <c r="AQ189" s="1"/>
  <c r="AW189"/>
  <c r="AX189" s="1"/>
  <c r="AZ189"/>
  <c r="BA189" s="1"/>
  <c r="BC189"/>
  <c r="BD189" s="1"/>
  <c r="BE189"/>
  <c r="BG189"/>
  <c r="BH189" s="1"/>
  <c r="BJ189"/>
  <c r="BK189" s="1"/>
  <c r="BM189"/>
  <c r="BN189" s="1"/>
  <c r="BO189"/>
  <c r="BQ189"/>
  <c r="BR189" s="1"/>
  <c r="BT189"/>
  <c r="BX189"/>
  <c r="BY189" s="1"/>
  <c r="CA189"/>
  <c r="CB189" s="1"/>
  <c r="CD189"/>
  <c r="CE189" s="1"/>
  <c r="CF189"/>
  <c r="CH189" s="1"/>
  <c r="CG189"/>
  <c r="CK189"/>
  <c r="CL189" s="1"/>
  <c r="CN189"/>
  <c r="CO189" s="1"/>
  <c r="CQ189"/>
  <c r="CR189" s="1"/>
  <c r="CS189"/>
  <c r="CT189"/>
  <c r="CU189"/>
  <c r="CX189"/>
  <c r="CY189" s="1"/>
  <c r="DA189"/>
  <c r="DB189" s="1"/>
  <c r="DD189"/>
  <c r="DE189" s="1"/>
  <c r="DF189"/>
  <c r="DH189" s="1"/>
  <c r="DG189"/>
  <c r="DK189"/>
  <c r="DL189" s="1"/>
  <c r="DN189"/>
  <c r="DO189" s="1"/>
  <c r="DQ189"/>
  <c r="DR189" s="1"/>
  <c r="DS189"/>
  <c r="DU189" s="1"/>
  <c r="DT189"/>
  <c r="DX189"/>
  <c r="DY189" s="1"/>
  <c r="EA189"/>
  <c r="EB189" s="1"/>
  <c r="ED189"/>
  <c r="EE189" s="1"/>
  <c r="EF189"/>
  <c r="EH189" s="1"/>
  <c r="EG189"/>
  <c r="EK189"/>
  <c r="EL189" s="1"/>
  <c r="EN189"/>
  <c r="EO189" s="1"/>
  <c r="EQ189"/>
  <c r="ER189" s="1"/>
  <c r="ES189"/>
  <c r="EU189" s="1"/>
  <c r="ET189"/>
  <c r="EZ189"/>
  <c r="A190"/>
  <c r="B190"/>
  <c r="C190"/>
  <c r="D190"/>
  <c r="E190"/>
  <c r="F190"/>
  <c r="G190"/>
  <c r="H190"/>
  <c r="I190"/>
  <c r="J190"/>
  <c r="K190"/>
  <c r="L190"/>
  <c r="M190"/>
  <c r="N190"/>
  <c r="O190"/>
  <c r="P190"/>
  <c r="Q190"/>
  <c r="R190"/>
  <c r="S190"/>
  <c r="T190"/>
  <c r="U190"/>
  <c r="V190"/>
  <c r="W190"/>
  <c r="X190"/>
  <c r="Y190"/>
  <c r="Z190"/>
  <c r="AB190"/>
  <c r="AC190" s="1"/>
  <c r="AE190"/>
  <c r="AF190" s="1"/>
  <c r="AG190"/>
  <c r="AI190"/>
  <c r="AJ190" s="1"/>
  <c r="AL190"/>
  <c r="AM190" s="1"/>
  <c r="AN190"/>
  <c r="AP190"/>
  <c r="AQ190" s="1"/>
  <c r="AW190"/>
  <c r="AX190" s="1"/>
  <c r="AZ190"/>
  <c r="BA190" s="1"/>
  <c r="BC190"/>
  <c r="BD190" s="1"/>
  <c r="BE190"/>
  <c r="BG190"/>
  <c r="BH190" s="1"/>
  <c r="BJ190"/>
  <c r="BK190" s="1"/>
  <c r="BM190"/>
  <c r="BN190" s="1"/>
  <c r="BO190"/>
  <c r="BQ190"/>
  <c r="BR190" s="1"/>
  <c r="BT190"/>
  <c r="BX190"/>
  <c r="BY190" s="1"/>
  <c r="CA190"/>
  <c r="CB190" s="1"/>
  <c r="CD190"/>
  <c r="CE190" s="1"/>
  <c r="CF190"/>
  <c r="CH190" s="1"/>
  <c r="CG190"/>
  <c r="CK190"/>
  <c r="CL190" s="1"/>
  <c r="CN190"/>
  <c r="CO190" s="1"/>
  <c r="CQ190"/>
  <c r="CR190" s="1"/>
  <c r="CS190"/>
  <c r="CT190"/>
  <c r="CU190"/>
  <c r="CX190"/>
  <c r="CY190" s="1"/>
  <c r="DA190"/>
  <c r="DB190" s="1"/>
  <c r="DD190"/>
  <c r="DE190" s="1"/>
  <c r="DF190"/>
  <c r="DH190" s="1"/>
  <c r="DG190"/>
  <c r="DK190"/>
  <c r="DL190" s="1"/>
  <c r="DN190"/>
  <c r="DO190" s="1"/>
  <c r="DQ190"/>
  <c r="DR190" s="1"/>
  <c r="DS190"/>
  <c r="DU190" s="1"/>
  <c r="DT190"/>
  <c r="DX190"/>
  <c r="DY190" s="1"/>
  <c r="EA190"/>
  <c r="EB190" s="1"/>
  <c r="ED190"/>
  <c r="EE190" s="1"/>
  <c r="EF190"/>
  <c r="EH190" s="1"/>
  <c r="EG190"/>
  <c r="EK190"/>
  <c r="EL190" s="1"/>
  <c r="EN190"/>
  <c r="EO190" s="1"/>
  <c r="EQ190"/>
  <c r="ER190" s="1"/>
  <c r="ES190"/>
  <c r="EU190" s="1"/>
  <c r="ET190"/>
  <c r="EZ190"/>
  <c r="A191"/>
  <c r="B191"/>
  <c r="C191"/>
  <c r="D191"/>
  <c r="E191"/>
  <c r="F191"/>
  <c r="G191"/>
  <c r="H191"/>
  <c r="I191"/>
  <c r="J191"/>
  <c r="K191"/>
  <c r="L191"/>
  <c r="M191"/>
  <c r="N191"/>
  <c r="O191"/>
  <c r="P191"/>
  <c r="Q191"/>
  <c r="R191"/>
  <c r="S191"/>
  <c r="T191"/>
  <c r="U191"/>
  <c r="V191"/>
  <c r="W191"/>
  <c r="X191"/>
  <c r="Y191"/>
  <c r="Z191"/>
  <c r="AB191"/>
  <c r="AC191" s="1"/>
  <c r="AE191"/>
  <c r="AF191" s="1"/>
  <c r="AG191"/>
  <c r="AI191"/>
  <c r="AJ191" s="1"/>
  <c r="AL191"/>
  <c r="AM191" s="1"/>
  <c r="AN191"/>
  <c r="AS191" s="1"/>
  <c r="AP191"/>
  <c r="AQ191" s="1"/>
  <c r="AW191"/>
  <c r="AX191" s="1"/>
  <c r="AZ191"/>
  <c r="BA191" s="1"/>
  <c r="BC191"/>
  <c r="BD191" s="1"/>
  <c r="BE191"/>
  <c r="BG191"/>
  <c r="BH191" s="1"/>
  <c r="BJ191"/>
  <c r="BK191" s="1"/>
  <c r="BM191"/>
  <c r="BN191" s="1"/>
  <c r="BO191"/>
  <c r="BQ191"/>
  <c r="BR191" s="1"/>
  <c r="BX191"/>
  <c r="BY191" s="1"/>
  <c r="CA191"/>
  <c r="CB191" s="1"/>
  <c r="CD191"/>
  <c r="CE191" s="1"/>
  <c r="CF191"/>
  <c r="CH191" s="1"/>
  <c r="CG191"/>
  <c r="CK191"/>
  <c r="CL191" s="1"/>
  <c r="CN191"/>
  <c r="CO191" s="1"/>
  <c r="CQ191"/>
  <c r="CR191" s="1"/>
  <c r="CS191"/>
  <c r="CU191" s="1"/>
  <c r="CT191"/>
  <c r="CX191"/>
  <c r="CY191" s="1"/>
  <c r="DA191"/>
  <c r="DB191" s="1"/>
  <c r="DD191"/>
  <c r="DE191" s="1"/>
  <c r="DF191"/>
  <c r="DG191"/>
  <c r="DH191"/>
  <c r="DK191"/>
  <c r="DL191" s="1"/>
  <c r="DN191"/>
  <c r="DO191" s="1"/>
  <c r="DQ191"/>
  <c r="DR191" s="1"/>
  <c r="DS191"/>
  <c r="DU191" s="1"/>
  <c r="DT191"/>
  <c r="DX191"/>
  <c r="DY191" s="1"/>
  <c r="EA191"/>
  <c r="EB191" s="1"/>
  <c r="ED191"/>
  <c r="EE191" s="1"/>
  <c r="EF191"/>
  <c r="EG191"/>
  <c r="EH191"/>
  <c r="EK191"/>
  <c r="EL191" s="1"/>
  <c r="EN191"/>
  <c r="EO191" s="1"/>
  <c r="EQ191"/>
  <c r="ER191" s="1"/>
  <c r="ES191"/>
  <c r="EU191" s="1"/>
  <c r="ET191"/>
  <c r="EZ191"/>
  <c r="A192"/>
  <c r="B192"/>
  <c r="C192"/>
  <c r="D192"/>
  <c r="E192"/>
  <c r="F192"/>
  <c r="G192"/>
  <c r="H192"/>
  <c r="I192"/>
  <c r="J192"/>
  <c r="K192"/>
  <c r="L192"/>
  <c r="M192"/>
  <c r="N192"/>
  <c r="O192"/>
  <c r="P192"/>
  <c r="Q192"/>
  <c r="R192"/>
  <c r="S192"/>
  <c r="T192"/>
  <c r="U192"/>
  <c r="V192"/>
  <c r="W192"/>
  <c r="X192"/>
  <c r="Y192"/>
  <c r="Z192"/>
  <c r="AB192"/>
  <c r="AC192" s="1"/>
  <c r="AE192"/>
  <c r="AF192" s="1"/>
  <c r="AG192"/>
  <c r="AT192" s="1"/>
  <c r="AI192"/>
  <c r="AJ192" s="1"/>
  <c r="AL192"/>
  <c r="AM192" s="1"/>
  <c r="AN192"/>
  <c r="AS192" s="1"/>
  <c r="AP192"/>
  <c r="AQ192" s="1"/>
  <c r="AR192"/>
  <c r="AW192"/>
  <c r="AX192" s="1"/>
  <c r="AZ192"/>
  <c r="BA192" s="1"/>
  <c r="BC192"/>
  <c r="BD192" s="1"/>
  <c r="BE192"/>
  <c r="BG192"/>
  <c r="BH192" s="1"/>
  <c r="BJ192"/>
  <c r="BK192" s="1"/>
  <c r="BM192"/>
  <c r="BN192" s="1"/>
  <c r="BO192"/>
  <c r="BQ192"/>
  <c r="BR192" s="1"/>
  <c r="BS192"/>
  <c r="BT192"/>
  <c r="BU192"/>
  <c r="BX192"/>
  <c r="BY192" s="1"/>
  <c r="CA192"/>
  <c r="CB192" s="1"/>
  <c r="CD192"/>
  <c r="CE192" s="1"/>
  <c r="CF192"/>
  <c r="CG192"/>
  <c r="CH192"/>
  <c r="CK192"/>
  <c r="CL192" s="1"/>
  <c r="CN192"/>
  <c r="CO192" s="1"/>
  <c r="CQ192"/>
  <c r="CR192" s="1"/>
  <c r="CS192"/>
  <c r="CU192" s="1"/>
  <c r="CT192"/>
  <c r="CX192"/>
  <c r="CY192" s="1"/>
  <c r="DA192"/>
  <c r="DB192" s="1"/>
  <c r="DD192"/>
  <c r="DE192" s="1"/>
  <c r="DF192"/>
  <c r="DH192" s="1"/>
  <c r="DG192"/>
  <c r="DK192"/>
  <c r="DL192" s="1"/>
  <c r="DN192"/>
  <c r="DO192" s="1"/>
  <c r="DQ192"/>
  <c r="DR192" s="1"/>
  <c r="DS192"/>
  <c r="DU192" s="1"/>
  <c r="DT192"/>
  <c r="DX192"/>
  <c r="DY192" s="1"/>
  <c r="EA192"/>
  <c r="EB192" s="1"/>
  <c r="ED192"/>
  <c r="EE192" s="1"/>
  <c r="EF192"/>
  <c r="EH192" s="1"/>
  <c r="EG192"/>
  <c r="EK192"/>
  <c r="EL192" s="1"/>
  <c r="EN192"/>
  <c r="EO192" s="1"/>
  <c r="EQ192"/>
  <c r="ER192" s="1"/>
  <c r="ES192"/>
  <c r="EU192" s="1"/>
  <c r="ET192"/>
  <c r="EX192"/>
  <c r="FA192" s="1"/>
  <c r="EZ192"/>
  <c r="A193"/>
  <c r="B193"/>
  <c r="C193"/>
  <c r="D193"/>
  <c r="E193"/>
  <c r="F193"/>
  <c r="G193"/>
  <c r="H193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B193"/>
  <c r="AC193" s="1"/>
  <c r="AE193"/>
  <c r="AF193" s="1"/>
  <c r="AG193"/>
  <c r="AI193"/>
  <c r="AJ193" s="1"/>
  <c r="AL193"/>
  <c r="AM193" s="1"/>
  <c r="AN193"/>
  <c r="AP193"/>
  <c r="AQ193" s="1"/>
  <c r="AS193"/>
  <c r="AT193"/>
  <c r="AW193"/>
  <c r="AX193" s="1"/>
  <c r="AZ193"/>
  <c r="BA193" s="1"/>
  <c r="BC193"/>
  <c r="BD193" s="1"/>
  <c r="BE193"/>
  <c r="BG193"/>
  <c r="BH193" s="1"/>
  <c r="BJ193"/>
  <c r="BK193" s="1"/>
  <c r="BM193"/>
  <c r="BN193" s="1"/>
  <c r="BO193"/>
  <c r="BQ193"/>
  <c r="BR193" s="1"/>
  <c r="BX193"/>
  <c r="BY193" s="1"/>
  <c r="CA193"/>
  <c r="CB193" s="1"/>
  <c r="CD193"/>
  <c r="CE193" s="1"/>
  <c r="CF193"/>
  <c r="CH193" s="1"/>
  <c r="CG193"/>
  <c r="CK193"/>
  <c r="CL193" s="1"/>
  <c r="CN193"/>
  <c r="CO193" s="1"/>
  <c r="CQ193"/>
  <c r="CR193" s="1"/>
  <c r="CS193"/>
  <c r="CU193" s="1"/>
  <c r="CT193"/>
  <c r="CX193"/>
  <c r="CY193" s="1"/>
  <c r="DA193"/>
  <c r="DB193" s="1"/>
  <c r="DD193"/>
  <c r="DE193" s="1"/>
  <c r="DF193"/>
  <c r="DH193" s="1"/>
  <c r="DG193"/>
  <c r="DK193"/>
  <c r="DL193" s="1"/>
  <c r="DN193"/>
  <c r="DO193" s="1"/>
  <c r="DQ193"/>
  <c r="DR193" s="1"/>
  <c r="DS193"/>
  <c r="DU193" s="1"/>
  <c r="DT193"/>
  <c r="DX193"/>
  <c r="DY193" s="1"/>
  <c r="EA193"/>
  <c r="EB193" s="1"/>
  <c r="ED193"/>
  <c r="EE193" s="1"/>
  <c r="EF193"/>
  <c r="EH193" s="1"/>
  <c r="EG193"/>
  <c r="EK193"/>
  <c r="EL193" s="1"/>
  <c r="EN193"/>
  <c r="EO193" s="1"/>
  <c r="EQ193"/>
  <c r="ER193" s="1"/>
  <c r="ES193"/>
  <c r="ET193"/>
  <c r="EU193"/>
  <c r="EZ193"/>
  <c r="A194"/>
  <c r="B194"/>
  <c r="C194"/>
  <c r="D194"/>
  <c r="E194"/>
  <c r="F194"/>
  <c r="G194"/>
  <c r="H194"/>
  <c r="I194"/>
  <c r="J194"/>
  <c r="K194"/>
  <c r="L194"/>
  <c r="M194"/>
  <c r="N194"/>
  <c r="O194"/>
  <c r="P194"/>
  <c r="Q194"/>
  <c r="R194"/>
  <c r="S194"/>
  <c r="T194"/>
  <c r="U194"/>
  <c r="V194"/>
  <c r="W194"/>
  <c r="X194"/>
  <c r="Y194"/>
  <c r="Z194"/>
  <c r="AB194"/>
  <c r="AC194" s="1"/>
  <c r="AE194"/>
  <c r="AF194" s="1"/>
  <c r="AG194"/>
  <c r="AI194"/>
  <c r="AJ194" s="1"/>
  <c r="AL194"/>
  <c r="AM194" s="1"/>
  <c r="AN194"/>
  <c r="AP194"/>
  <c r="AQ194" s="1"/>
  <c r="AW194"/>
  <c r="AX194" s="1"/>
  <c r="AZ194"/>
  <c r="BA194" s="1"/>
  <c r="BC194"/>
  <c r="BD194" s="1"/>
  <c r="BE194"/>
  <c r="EW194" s="1"/>
  <c r="BG194"/>
  <c r="BH194" s="1"/>
  <c r="BJ194"/>
  <c r="BK194" s="1"/>
  <c r="BM194"/>
  <c r="BN194" s="1"/>
  <c r="BO194"/>
  <c r="BQ194"/>
  <c r="BR194" s="1"/>
  <c r="BX194"/>
  <c r="BY194" s="1"/>
  <c r="CA194"/>
  <c r="CB194" s="1"/>
  <c r="CD194"/>
  <c r="CE194" s="1"/>
  <c r="CF194"/>
  <c r="CH194" s="1"/>
  <c r="CG194"/>
  <c r="CK194"/>
  <c r="CL194" s="1"/>
  <c r="CN194"/>
  <c r="CO194" s="1"/>
  <c r="CQ194"/>
  <c r="CR194" s="1"/>
  <c r="CS194"/>
  <c r="CT194"/>
  <c r="CU194"/>
  <c r="CX194"/>
  <c r="CY194" s="1"/>
  <c r="DA194"/>
  <c r="DB194" s="1"/>
  <c r="DD194"/>
  <c r="DE194" s="1"/>
  <c r="DF194"/>
  <c r="DH194" s="1"/>
  <c r="DG194"/>
  <c r="DK194"/>
  <c r="DL194" s="1"/>
  <c r="DN194"/>
  <c r="DO194" s="1"/>
  <c r="DQ194"/>
  <c r="DR194" s="1"/>
  <c r="DS194"/>
  <c r="DT194"/>
  <c r="DU194"/>
  <c r="DX194"/>
  <c r="DY194" s="1"/>
  <c r="EA194"/>
  <c r="EB194" s="1"/>
  <c r="ED194"/>
  <c r="EE194" s="1"/>
  <c r="EF194"/>
  <c r="EH194" s="1"/>
  <c r="EG194"/>
  <c r="EK194"/>
  <c r="EL194" s="1"/>
  <c r="EN194"/>
  <c r="EO194" s="1"/>
  <c r="EQ194"/>
  <c r="ER194" s="1"/>
  <c r="ES194"/>
  <c r="EU194" s="1"/>
  <c r="ET194"/>
  <c r="EZ194"/>
  <c r="A195"/>
  <c r="B195"/>
  <c r="C195"/>
  <c r="D195"/>
  <c r="E195"/>
  <c r="F195"/>
  <c r="G195"/>
  <c r="H195"/>
  <c r="I195"/>
  <c r="J195"/>
  <c r="K195"/>
  <c r="L195"/>
  <c r="M195"/>
  <c r="N195"/>
  <c r="O195"/>
  <c r="P195"/>
  <c r="Q195"/>
  <c r="R195"/>
  <c r="S195"/>
  <c r="T195"/>
  <c r="U195"/>
  <c r="V195"/>
  <c r="W195"/>
  <c r="X195"/>
  <c r="Y195"/>
  <c r="Z195"/>
  <c r="AB195"/>
  <c r="AC195" s="1"/>
  <c r="AE195"/>
  <c r="AF195" s="1"/>
  <c r="AG195"/>
  <c r="AI195"/>
  <c r="AJ195" s="1"/>
  <c r="AL195"/>
  <c r="AM195" s="1"/>
  <c r="AN195"/>
  <c r="AP195"/>
  <c r="AQ195" s="1"/>
  <c r="AW195"/>
  <c r="AX195" s="1"/>
  <c r="AZ195"/>
  <c r="BA195" s="1"/>
  <c r="BC195"/>
  <c r="BD195" s="1"/>
  <c r="BE195"/>
  <c r="BG195"/>
  <c r="BH195" s="1"/>
  <c r="BJ195"/>
  <c r="BK195" s="1"/>
  <c r="BM195"/>
  <c r="BN195" s="1"/>
  <c r="BO195"/>
  <c r="BQ195"/>
  <c r="BR195" s="1"/>
  <c r="BT195"/>
  <c r="BX195"/>
  <c r="BY195" s="1"/>
  <c r="CA195"/>
  <c r="CB195" s="1"/>
  <c r="CD195"/>
  <c r="CE195" s="1"/>
  <c r="CF195"/>
  <c r="CH195" s="1"/>
  <c r="CG195"/>
  <c r="CK195"/>
  <c r="CL195" s="1"/>
  <c r="CN195"/>
  <c r="CO195" s="1"/>
  <c r="CQ195"/>
  <c r="CR195" s="1"/>
  <c r="CS195"/>
  <c r="CU195" s="1"/>
  <c r="CT195"/>
  <c r="CX195"/>
  <c r="CY195" s="1"/>
  <c r="DA195"/>
  <c r="DB195" s="1"/>
  <c r="DD195"/>
  <c r="DE195" s="1"/>
  <c r="DF195"/>
  <c r="DG195"/>
  <c r="DH195"/>
  <c r="DK195"/>
  <c r="DL195" s="1"/>
  <c r="DN195"/>
  <c r="DO195" s="1"/>
  <c r="DQ195"/>
  <c r="DR195" s="1"/>
  <c r="DS195"/>
  <c r="DU195" s="1"/>
  <c r="DT195"/>
  <c r="DX195"/>
  <c r="DY195" s="1"/>
  <c r="EA195"/>
  <c r="EB195" s="1"/>
  <c r="ED195"/>
  <c r="EE195" s="1"/>
  <c r="EF195"/>
  <c r="EG195"/>
  <c r="EH195"/>
  <c r="EK195"/>
  <c r="EL195" s="1"/>
  <c r="EN195"/>
  <c r="EO195" s="1"/>
  <c r="EQ195"/>
  <c r="ER195" s="1"/>
  <c r="ES195"/>
  <c r="EU195" s="1"/>
  <c r="ET195"/>
  <c r="EZ195"/>
  <c r="A196"/>
  <c r="B196"/>
  <c r="C196"/>
  <c r="D196"/>
  <c r="E196"/>
  <c r="F196"/>
  <c r="G196"/>
  <c r="H196"/>
  <c r="I196"/>
  <c r="J196"/>
  <c r="K196"/>
  <c r="L196"/>
  <c r="M196"/>
  <c r="N196"/>
  <c r="O196"/>
  <c r="P196"/>
  <c r="Q196"/>
  <c r="R196"/>
  <c r="S196"/>
  <c r="T196"/>
  <c r="U196"/>
  <c r="V196"/>
  <c r="W196"/>
  <c r="X196"/>
  <c r="Y196"/>
  <c r="Z196"/>
  <c r="AB196"/>
  <c r="AC196" s="1"/>
  <c r="AE196"/>
  <c r="AF196" s="1"/>
  <c r="AG196"/>
  <c r="AI196"/>
  <c r="AJ196" s="1"/>
  <c r="AL196"/>
  <c r="AM196" s="1"/>
  <c r="AN196"/>
  <c r="AP196"/>
  <c r="AQ196" s="1"/>
  <c r="AR196"/>
  <c r="AS196"/>
  <c r="AW196"/>
  <c r="AX196" s="1"/>
  <c r="AZ196"/>
  <c r="BA196" s="1"/>
  <c r="BC196"/>
  <c r="BD196" s="1"/>
  <c r="BE196"/>
  <c r="EW196" s="1"/>
  <c r="BG196"/>
  <c r="BH196" s="1"/>
  <c r="BJ196"/>
  <c r="BK196" s="1"/>
  <c r="BM196"/>
  <c r="BN196" s="1"/>
  <c r="BO196"/>
  <c r="BQ196"/>
  <c r="BR196" s="1"/>
  <c r="BU196"/>
  <c r="BX196"/>
  <c r="BY196" s="1"/>
  <c r="CA196"/>
  <c r="CB196" s="1"/>
  <c r="CD196"/>
  <c r="CE196" s="1"/>
  <c r="CF196"/>
  <c r="CH196" s="1"/>
  <c r="CG196"/>
  <c r="CK196"/>
  <c r="CL196" s="1"/>
  <c r="CN196"/>
  <c r="CO196" s="1"/>
  <c r="CQ196"/>
  <c r="CR196" s="1"/>
  <c r="CS196"/>
  <c r="CU196" s="1"/>
  <c r="CT196"/>
  <c r="CX196"/>
  <c r="CY196" s="1"/>
  <c r="DA196"/>
  <c r="DB196" s="1"/>
  <c r="DD196"/>
  <c r="DE196" s="1"/>
  <c r="DF196"/>
  <c r="DH196" s="1"/>
  <c r="DG196"/>
  <c r="DK196"/>
  <c r="DL196" s="1"/>
  <c r="DN196"/>
  <c r="DO196" s="1"/>
  <c r="DQ196"/>
  <c r="DR196" s="1"/>
  <c r="DS196"/>
  <c r="DU196" s="1"/>
  <c r="DT196"/>
  <c r="DX196"/>
  <c r="DY196" s="1"/>
  <c r="EA196"/>
  <c r="EB196" s="1"/>
  <c r="ED196"/>
  <c r="EE196" s="1"/>
  <c r="EF196"/>
  <c r="EG196"/>
  <c r="EH196"/>
  <c r="EK196"/>
  <c r="EL196" s="1"/>
  <c r="EN196"/>
  <c r="EO196" s="1"/>
  <c r="EQ196"/>
  <c r="ER196" s="1"/>
  <c r="ES196"/>
  <c r="EU196" s="1"/>
  <c r="ET196"/>
  <c r="EX196"/>
  <c r="EZ196"/>
  <c r="A197"/>
  <c r="B197"/>
  <c r="C197"/>
  <c r="D197"/>
  <c r="E197"/>
  <c r="F197"/>
  <c r="G197"/>
  <c r="H197"/>
  <c r="I197"/>
  <c r="J197"/>
  <c r="K197"/>
  <c r="L197"/>
  <c r="M197"/>
  <c r="N197"/>
  <c r="O197"/>
  <c r="P197"/>
  <c r="Q197"/>
  <c r="R197"/>
  <c r="S197"/>
  <c r="T197"/>
  <c r="U197"/>
  <c r="V197"/>
  <c r="W197"/>
  <c r="X197"/>
  <c r="Y197"/>
  <c r="Z197"/>
  <c r="AB197"/>
  <c r="AC197" s="1"/>
  <c r="AE197"/>
  <c r="AF197" s="1"/>
  <c r="AG197"/>
  <c r="AI197"/>
  <c r="AJ197" s="1"/>
  <c r="AL197"/>
  <c r="AM197" s="1"/>
  <c r="AN197"/>
  <c r="AP197"/>
  <c r="AQ197" s="1"/>
  <c r="AT197"/>
  <c r="AW197"/>
  <c r="AX197" s="1"/>
  <c r="AZ197"/>
  <c r="BA197" s="1"/>
  <c r="BC197"/>
  <c r="BD197" s="1"/>
  <c r="BE197"/>
  <c r="BG197"/>
  <c r="BH197" s="1"/>
  <c r="BJ197"/>
  <c r="BK197" s="1"/>
  <c r="BM197"/>
  <c r="BN197" s="1"/>
  <c r="BO197"/>
  <c r="BT197" s="1"/>
  <c r="BQ197"/>
  <c r="BR197" s="1"/>
  <c r="BX197"/>
  <c r="BY197" s="1"/>
  <c r="CA197"/>
  <c r="CB197" s="1"/>
  <c r="CD197"/>
  <c r="CE197" s="1"/>
  <c r="CF197"/>
  <c r="CH197" s="1"/>
  <c r="CG197"/>
  <c r="CK197"/>
  <c r="CL197" s="1"/>
  <c r="CN197"/>
  <c r="CO197" s="1"/>
  <c r="CQ197"/>
  <c r="CR197" s="1"/>
  <c r="CS197"/>
  <c r="CU197" s="1"/>
  <c r="CT197"/>
  <c r="CX197"/>
  <c r="CY197" s="1"/>
  <c r="DA197"/>
  <c r="DB197" s="1"/>
  <c r="DD197"/>
  <c r="DE197" s="1"/>
  <c r="DF197"/>
  <c r="DH197" s="1"/>
  <c r="DG197"/>
  <c r="DK197"/>
  <c r="DL197" s="1"/>
  <c r="DN197"/>
  <c r="DO197" s="1"/>
  <c r="DQ197"/>
  <c r="DR197" s="1"/>
  <c r="DS197"/>
  <c r="DT197"/>
  <c r="DU197"/>
  <c r="DX197"/>
  <c r="DY197" s="1"/>
  <c r="EA197"/>
  <c r="EB197" s="1"/>
  <c r="ED197"/>
  <c r="EE197" s="1"/>
  <c r="EF197"/>
  <c r="EH197" s="1"/>
  <c r="EG197"/>
  <c r="EK197"/>
  <c r="EL197" s="1"/>
  <c r="EN197"/>
  <c r="EO197" s="1"/>
  <c r="EQ197"/>
  <c r="ER197" s="1"/>
  <c r="ES197"/>
  <c r="ET197"/>
  <c r="EU197"/>
  <c r="EZ197"/>
  <c r="A198"/>
  <c r="B198"/>
  <c r="C198"/>
  <c r="D198"/>
  <c r="E198"/>
  <c r="F198"/>
  <c r="G198"/>
  <c r="H198"/>
  <c r="I198"/>
  <c r="J198"/>
  <c r="K198"/>
  <c r="L198"/>
  <c r="M198"/>
  <c r="N198"/>
  <c r="O198"/>
  <c r="P198"/>
  <c r="Q198"/>
  <c r="R198"/>
  <c r="S198"/>
  <c r="T198"/>
  <c r="U198"/>
  <c r="V198"/>
  <c r="W198"/>
  <c r="X198"/>
  <c r="Y198"/>
  <c r="Z198"/>
  <c r="AB198"/>
  <c r="AC198" s="1"/>
  <c r="AE198"/>
  <c r="AF198" s="1"/>
  <c r="AG198"/>
  <c r="AI198"/>
  <c r="AJ198" s="1"/>
  <c r="AL198"/>
  <c r="AM198" s="1"/>
  <c r="AN198"/>
  <c r="AR198" s="1"/>
  <c r="AP198"/>
  <c r="AQ198" s="1"/>
  <c r="AT198"/>
  <c r="AW198"/>
  <c r="AX198" s="1"/>
  <c r="AZ198"/>
  <c r="BA198" s="1"/>
  <c r="BC198"/>
  <c r="BD198" s="1"/>
  <c r="BE198"/>
  <c r="BG198"/>
  <c r="BH198" s="1"/>
  <c r="BJ198"/>
  <c r="BK198" s="1"/>
  <c r="BM198"/>
  <c r="BN198" s="1"/>
  <c r="BO198"/>
  <c r="BQ198"/>
  <c r="BR198" s="1"/>
  <c r="BX198"/>
  <c r="BY198" s="1"/>
  <c r="CA198"/>
  <c r="CB198" s="1"/>
  <c r="CD198"/>
  <c r="CE198" s="1"/>
  <c r="CF198"/>
  <c r="CH198" s="1"/>
  <c r="CG198"/>
  <c r="CK198"/>
  <c r="CL198" s="1"/>
  <c r="CN198"/>
  <c r="CO198" s="1"/>
  <c r="CQ198"/>
  <c r="CR198" s="1"/>
  <c r="CS198"/>
  <c r="CT198"/>
  <c r="CU198"/>
  <c r="CX198"/>
  <c r="CY198" s="1"/>
  <c r="DA198"/>
  <c r="DB198" s="1"/>
  <c r="DD198"/>
  <c r="DE198" s="1"/>
  <c r="DF198"/>
  <c r="DH198" s="1"/>
  <c r="DG198"/>
  <c r="DK198"/>
  <c r="DL198" s="1"/>
  <c r="DN198"/>
  <c r="DO198" s="1"/>
  <c r="DQ198"/>
  <c r="DR198" s="1"/>
  <c r="DS198"/>
  <c r="DT198"/>
  <c r="DU198"/>
  <c r="DX198"/>
  <c r="DY198" s="1"/>
  <c r="EA198"/>
  <c r="EB198" s="1"/>
  <c r="ED198"/>
  <c r="EE198" s="1"/>
  <c r="EF198"/>
  <c r="EH198" s="1"/>
  <c r="EG198"/>
  <c r="EK198"/>
  <c r="EL198" s="1"/>
  <c r="EN198"/>
  <c r="EO198" s="1"/>
  <c r="EQ198"/>
  <c r="ER198" s="1"/>
  <c r="ES198"/>
  <c r="EU198" s="1"/>
  <c r="ET198"/>
  <c r="EZ198"/>
  <c r="A199"/>
  <c r="B199"/>
  <c r="C199"/>
  <c r="D199"/>
  <c r="E199"/>
  <c r="F199"/>
  <c r="G199"/>
  <c r="H199"/>
  <c r="I199"/>
  <c r="J199"/>
  <c r="K199"/>
  <c r="L199"/>
  <c r="M199"/>
  <c r="N199"/>
  <c r="O199"/>
  <c r="P199"/>
  <c r="Q199"/>
  <c r="R199"/>
  <c r="S199"/>
  <c r="T199"/>
  <c r="U199"/>
  <c r="V199"/>
  <c r="W199"/>
  <c r="X199"/>
  <c r="Y199"/>
  <c r="Z199"/>
  <c r="AB199"/>
  <c r="AC199" s="1"/>
  <c r="AE199"/>
  <c r="AF199" s="1"/>
  <c r="AG199"/>
  <c r="AI199"/>
  <c r="AJ199" s="1"/>
  <c r="AL199"/>
  <c r="AM199" s="1"/>
  <c r="AN199"/>
  <c r="AP199"/>
  <c r="AQ199" s="1"/>
  <c r="AW199"/>
  <c r="AX199" s="1"/>
  <c r="AZ199"/>
  <c r="BA199" s="1"/>
  <c r="BC199"/>
  <c r="BD199" s="1"/>
  <c r="BE199"/>
  <c r="EW199" s="1"/>
  <c r="BG199"/>
  <c r="BH199" s="1"/>
  <c r="BJ199"/>
  <c r="BK199" s="1"/>
  <c r="BM199"/>
  <c r="BN199" s="1"/>
  <c r="BO199"/>
  <c r="BQ199"/>
  <c r="BR199" s="1"/>
  <c r="BX199"/>
  <c r="BY199" s="1"/>
  <c r="CA199"/>
  <c r="CB199" s="1"/>
  <c r="CD199"/>
  <c r="CE199" s="1"/>
  <c r="CF199"/>
  <c r="CG199"/>
  <c r="CH199"/>
  <c r="CK199"/>
  <c r="CL199" s="1"/>
  <c r="CN199"/>
  <c r="CO199" s="1"/>
  <c r="CQ199"/>
  <c r="CR199" s="1"/>
  <c r="CS199"/>
  <c r="CU199" s="1"/>
  <c r="CT199"/>
  <c r="CX199"/>
  <c r="CY199" s="1"/>
  <c r="DA199"/>
  <c r="DB199" s="1"/>
  <c r="DD199"/>
  <c r="DE199" s="1"/>
  <c r="DF199"/>
  <c r="DG199"/>
  <c r="DH199"/>
  <c r="DK199"/>
  <c r="DL199" s="1"/>
  <c r="DN199"/>
  <c r="DO199" s="1"/>
  <c r="DQ199"/>
  <c r="DR199" s="1"/>
  <c r="DS199"/>
  <c r="DU199" s="1"/>
  <c r="DT199"/>
  <c r="DX199"/>
  <c r="DY199" s="1"/>
  <c r="EA199"/>
  <c r="EB199" s="1"/>
  <c r="ED199"/>
  <c r="EE199" s="1"/>
  <c r="EF199"/>
  <c r="EG199"/>
  <c r="EH199"/>
  <c r="EK199"/>
  <c r="EL199" s="1"/>
  <c r="EN199"/>
  <c r="EO199" s="1"/>
  <c r="EQ199"/>
  <c r="ER199" s="1"/>
  <c r="ES199"/>
  <c r="EU199" s="1"/>
  <c r="ET199"/>
  <c r="EZ199"/>
  <c r="A200"/>
  <c r="B200"/>
  <c r="C200"/>
  <c r="D200"/>
  <c r="E200"/>
  <c r="F200"/>
  <c r="G200"/>
  <c r="H200"/>
  <c r="I200"/>
  <c r="J200"/>
  <c r="K200"/>
  <c r="L200"/>
  <c r="M200"/>
  <c r="N200"/>
  <c r="O200"/>
  <c r="P200"/>
  <c r="Q200"/>
  <c r="R200"/>
  <c r="S200"/>
  <c r="T200"/>
  <c r="U200"/>
  <c r="V200"/>
  <c r="W200"/>
  <c r="X200"/>
  <c r="Y200"/>
  <c r="Z200"/>
  <c r="AB200"/>
  <c r="AC200" s="1"/>
  <c r="AE200"/>
  <c r="AF200" s="1"/>
  <c r="AG200"/>
  <c r="AT200" s="1"/>
  <c r="AI200"/>
  <c r="AJ200" s="1"/>
  <c r="AL200"/>
  <c r="AM200" s="1"/>
  <c r="AN200"/>
  <c r="AP200"/>
  <c r="AQ200" s="1"/>
  <c r="AR200"/>
  <c r="AS200"/>
  <c r="AW200"/>
  <c r="AX200" s="1"/>
  <c r="AZ200"/>
  <c r="BA200" s="1"/>
  <c r="BC200"/>
  <c r="BD200" s="1"/>
  <c r="BE200"/>
  <c r="BG200"/>
  <c r="BH200" s="1"/>
  <c r="BJ200"/>
  <c r="BK200" s="1"/>
  <c r="BM200"/>
  <c r="BN200" s="1"/>
  <c r="BO200"/>
  <c r="BQ200"/>
  <c r="BR200" s="1"/>
  <c r="BS200"/>
  <c r="BT200"/>
  <c r="BU200"/>
  <c r="BX200"/>
  <c r="BY200" s="1"/>
  <c r="CA200"/>
  <c r="CB200" s="1"/>
  <c r="CD200"/>
  <c r="CE200" s="1"/>
  <c r="CF200"/>
  <c r="CG200"/>
  <c r="CH200"/>
  <c r="CK200"/>
  <c r="CL200" s="1"/>
  <c r="CN200"/>
  <c r="CO200" s="1"/>
  <c r="CQ200"/>
  <c r="CR200" s="1"/>
  <c r="CS200"/>
  <c r="CU200" s="1"/>
  <c r="CT200"/>
  <c r="CX200"/>
  <c r="CY200" s="1"/>
  <c r="DA200"/>
  <c r="DB200" s="1"/>
  <c r="DD200"/>
  <c r="DE200" s="1"/>
  <c r="DF200"/>
  <c r="DH200" s="1"/>
  <c r="DG200"/>
  <c r="DK200"/>
  <c r="DL200" s="1"/>
  <c r="DN200"/>
  <c r="DO200" s="1"/>
  <c r="DQ200"/>
  <c r="DR200" s="1"/>
  <c r="DS200"/>
  <c r="DU200" s="1"/>
  <c r="DT200"/>
  <c r="DX200"/>
  <c r="DY200" s="1"/>
  <c r="EA200"/>
  <c r="EB200" s="1"/>
  <c r="ED200"/>
  <c r="EE200" s="1"/>
  <c r="EF200"/>
  <c r="EH200" s="1"/>
  <c r="EG200"/>
  <c r="EK200"/>
  <c r="EL200" s="1"/>
  <c r="EN200"/>
  <c r="EO200" s="1"/>
  <c r="EQ200"/>
  <c r="ER200" s="1"/>
  <c r="ES200"/>
  <c r="EU200" s="1"/>
  <c r="ET200"/>
  <c r="EX200"/>
  <c r="EZ200"/>
  <c r="FA200" s="1"/>
  <c r="A201"/>
  <c r="B201"/>
  <c r="C201"/>
  <c r="D201"/>
  <c r="E201"/>
  <c r="F201"/>
  <c r="G201"/>
  <c r="H201"/>
  <c r="I201"/>
  <c r="J201"/>
  <c r="K201"/>
  <c r="L201"/>
  <c r="M201"/>
  <c r="N201"/>
  <c r="O201"/>
  <c r="P201"/>
  <c r="Q201"/>
  <c r="R201"/>
  <c r="S201"/>
  <c r="T201"/>
  <c r="U201"/>
  <c r="V201"/>
  <c r="W201"/>
  <c r="X201"/>
  <c r="Y201"/>
  <c r="Z201"/>
  <c r="AB201"/>
  <c r="AC201" s="1"/>
  <c r="AE201"/>
  <c r="AF201" s="1"/>
  <c r="AG201"/>
  <c r="AI201"/>
  <c r="AJ201" s="1"/>
  <c r="AL201"/>
  <c r="AM201" s="1"/>
  <c r="AN201"/>
  <c r="EX201" s="1"/>
  <c r="FA201" s="1"/>
  <c r="AP201"/>
  <c r="AQ201" s="1"/>
  <c r="AW201"/>
  <c r="AX201" s="1"/>
  <c r="AZ201"/>
  <c r="BA201" s="1"/>
  <c r="BC201"/>
  <c r="BD201" s="1"/>
  <c r="BE201"/>
  <c r="BG201"/>
  <c r="BH201" s="1"/>
  <c r="BJ201"/>
  <c r="BK201" s="1"/>
  <c r="BM201"/>
  <c r="BN201" s="1"/>
  <c r="BO201"/>
  <c r="BQ201"/>
  <c r="BR201" s="1"/>
  <c r="BX201"/>
  <c r="BY201" s="1"/>
  <c r="CA201"/>
  <c r="CB201" s="1"/>
  <c r="CD201"/>
  <c r="CE201" s="1"/>
  <c r="CF201"/>
  <c r="CH201" s="1"/>
  <c r="CG201"/>
  <c r="CK201"/>
  <c r="CL201" s="1"/>
  <c r="CN201"/>
  <c r="CO201" s="1"/>
  <c r="CQ201"/>
  <c r="CR201" s="1"/>
  <c r="CS201"/>
  <c r="CU201" s="1"/>
  <c r="CT201"/>
  <c r="CX201"/>
  <c r="CY201" s="1"/>
  <c r="DA201"/>
  <c r="DB201" s="1"/>
  <c r="DD201"/>
  <c r="DE201" s="1"/>
  <c r="DF201"/>
  <c r="DH201" s="1"/>
  <c r="DG201"/>
  <c r="DK201"/>
  <c r="DL201" s="1"/>
  <c r="DN201"/>
  <c r="DO201" s="1"/>
  <c r="DQ201"/>
  <c r="DR201" s="1"/>
  <c r="DS201"/>
  <c r="DT201"/>
  <c r="DU201"/>
  <c r="DX201"/>
  <c r="DY201" s="1"/>
  <c r="EA201"/>
  <c r="EB201" s="1"/>
  <c r="ED201"/>
  <c r="EE201" s="1"/>
  <c r="EF201"/>
  <c r="EH201" s="1"/>
  <c r="EG201"/>
  <c r="EK201"/>
  <c r="EL201" s="1"/>
  <c r="EN201"/>
  <c r="EO201" s="1"/>
  <c r="EQ201"/>
  <c r="ER201" s="1"/>
  <c r="ES201"/>
  <c r="ET201"/>
  <c r="EU201"/>
  <c r="EZ201"/>
  <c r="A202"/>
  <c r="B202"/>
  <c r="C202"/>
  <c r="D202"/>
  <c r="E202"/>
  <c r="F202"/>
  <c r="G202"/>
  <c r="H202"/>
  <c r="I202"/>
  <c r="J202"/>
  <c r="K202"/>
  <c r="L202"/>
  <c r="M202"/>
  <c r="N202"/>
  <c r="O202"/>
  <c r="P202"/>
  <c r="Q202"/>
  <c r="R202"/>
  <c r="S202"/>
  <c r="T202"/>
  <c r="U202"/>
  <c r="V202"/>
  <c r="W202"/>
  <c r="X202"/>
  <c r="Y202"/>
  <c r="Z202"/>
  <c r="AB202"/>
  <c r="AC202" s="1"/>
  <c r="AE202"/>
  <c r="AF202" s="1"/>
  <c r="AG202"/>
  <c r="AI202"/>
  <c r="AJ202" s="1"/>
  <c r="AL202"/>
  <c r="AM202" s="1"/>
  <c r="AN202"/>
  <c r="AP202"/>
  <c r="AQ202" s="1"/>
  <c r="AW202"/>
  <c r="AX202" s="1"/>
  <c r="AZ202"/>
  <c r="BA202" s="1"/>
  <c r="BC202"/>
  <c r="BD202" s="1"/>
  <c r="BE202"/>
  <c r="EW202" s="1"/>
  <c r="BG202"/>
  <c r="BH202" s="1"/>
  <c r="BJ202"/>
  <c r="BK202" s="1"/>
  <c r="BM202"/>
  <c r="BN202" s="1"/>
  <c r="BO202"/>
  <c r="BS202" s="1"/>
  <c r="BQ202"/>
  <c r="BR202" s="1"/>
  <c r="BT202"/>
  <c r="BX202"/>
  <c r="BY202" s="1"/>
  <c r="CA202"/>
  <c r="CB202" s="1"/>
  <c r="CD202"/>
  <c r="CE202" s="1"/>
  <c r="CF202"/>
  <c r="CH202" s="1"/>
  <c r="CG202"/>
  <c r="CK202"/>
  <c r="CL202" s="1"/>
  <c r="CN202"/>
  <c r="CO202" s="1"/>
  <c r="CQ202"/>
  <c r="CR202" s="1"/>
  <c r="CS202"/>
  <c r="CT202"/>
  <c r="CU202"/>
  <c r="CX202"/>
  <c r="CY202" s="1"/>
  <c r="DA202"/>
  <c r="DB202" s="1"/>
  <c r="DD202"/>
  <c r="DE202" s="1"/>
  <c r="DF202"/>
  <c r="DH202" s="1"/>
  <c r="DG202"/>
  <c r="DK202"/>
  <c r="DL202" s="1"/>
  <c r="DN202"/>
  <c r="DO202" s="1"/>
  <c r="DQ202"/>
  <c r="DR202" s="1"/>
  <c r="DS202"/>
  <c r="DU202" s="1"/>
  <c r="DT202"/>
  <c r="DX202"/>
  <c r="DY202" s="1"/>
  <c r="EA202"/>
  <c r="EB202" s="1"/>
  <c r="ED202"/>
  <c r="EE202" s="1"/>
  <c r="EF202"/>
  <c r="EH202" s="1"/>
  <c r="EG202"/>
  <c r="EK202"/>
  <c r="EL202" s="1"/>
  <c r="EN202"/>
  <c r="EO202" s="1"/>
  <c r="EQ202"/>
  <c r="ER202" s="1"/>
  <c r="ES202"/>
  <c r="EU202" s="1"/>
  <c r="ET202"/>
  <c r="EZ202"/>
  <c r="A203"/>
  <c r="B203"/>
  <c r="C203"/>
  <c r="D203"/>
  <c r="E203"/>
  <c r="F203"/>
  <c r="G203"/>
  <c r="H203"/>
  <c r="I203"/>
  <c r="J203"/>
  <c r="K203"/>
  <c r="L203"/>
  <c r="M203"/>
  <c r="N203"/>
  <c r="O203"/>
  <c r="P203"/>
  <c r="Q203"/>
  <c r="R203"/>
  <c r="S203"/>
  <c r="T203"/>
  <c r="U203"/>
  <c r="V203"/>
  <c r="W203"/>
  <c r="X203"/>
  <c r="Y203"/>
  <c r="Z203"/>
  <c r="AB203"/>
  <c r="AC203" s="1"/>
  <c r="AE203"/>
  <c r="AF203" s="1"/>
  <c r="AG203"/>
  <c r="EW203" s="1"/>
  <c r="AI203"/>
  <c r="AJ203" s="1"/>
  <c r="AL203"/>
  <c r="AM203" s="1"/>
  <c r="AN203"/>
  <c r="AS203" s="1"/>
  <c r="AP203"/>
  <c r="AQ203" s="1"/>
  <c r="AR203"/>
  <c r="AW203"/>
  <c r="AX203" s="1"/>
  <c r="AZ203"/>
  <c r="BA203" s="1"/>
  <c r="BC203"/>
  <c r="BD203" s="1"/>
  <c r="BE203"/>
  <c r="BG203"/>
  <c r="BH203" s="1"/>
  <c r="BJ203"/>
  <c r="BK203" s="1"/>
  <c r="BM203"/>
  <c r="BN203" s="1"/>
  <c r="BO203"/>
  <c r="BQ203"/>
  <c r="BR203" s="1"/>
  <c r="BS203"/>
  <c r="BX203"/>
  <c r="BY203" s="1"/>
  <c r="CA203"/>
  <c r="CB203" s="1"/>
  <c r="CD203"/>
  <c r="CE203" s="1"/>
  <c r="CF203"/>
  <c r="CH203" s="1"/>
  <c r="CG203"/>
  <c r="CK203"/>
  <c r="CL203" s="1"/>
  <c r="CN203"/>
  <c r="CO203" s="1"/>
  <c r="CQ203"/>
  <c r="CR203" s="1"/>
  <c r="CS203"/>
  <c r="CU203" s="1"/>
  <c r="CT203"/>
  <c r="CX203"/>
  <c r="CY203" s="1"/>
  <c r="DA203"/>
  <c r="DB203" s="1"/>
  <c r="DD203"/>
  <c r="DE203" s="1"/>
  <c r="DF203"/>
  <c r="DH203" s="1"/>
  <c r="DG203"/>
  <c r="DK203"/>
  <c r="DL203" s="1"/>
  <c r="DN203"/>
  <c r="DO203" s="1"/>
  <c r="DQ203"/>
  <c r="DR203" s="1"/>
  <c r="DS203"/>
  <c r="DU203" s="1"/>
  <c r="DT203"/>
  <c r="DX203"/>
  <c r="DY203" s="1"/>
  <c r="EA203"/>
  <c r="EB203" s="1"/>
  <c r="ED203"/>
  <c r="EE203" s="1"/>
  <c r="EF203"/>
  <c r="EG203"/>
  <c r="EH203"/>
  <c r="EK203"/>
  <c r="EL203" s="1"/>
  <c r="EN203"/>
  <c r="EO203" s="1"/>
  <c r="EQ203"/>
  <c r="ER203" s="1"/>
  <c r="ES203"/>
  <c r="EU203" s="1"/>
  <c r="ET203"/>
  <c r="EX203"/>
  <c r="EZ203"/>
  <c r="A204"/>
  <c r="B204"/>
  <c r="C204"/>
  <c r="D204"/>
  <c r="E204"/>
  <c r="F204"/>
  <c r="G204"/>
  <c r="H204"/>
  <c r="I204"/>
  <c r="J204"/>
  <c r="K204"/>
  <c r="L204"/>
  <c r="M204"/>
  <c r="N204"/>
  <c r="O204"/>
  <c r="P204"/>
  <c r="Q204"/>
  <c r="R204"/>
  <c r="S204"/>
  <c r="T204"/>
  <c r="U204"/>
  <c r="V204"/>
  <c r="W204"/>
  <c r="X204"/>
  <c r="Y204"/>
  <c r="Z204"/>
  <c r="AB204"/>
  <c r="AC204" s="1"/>
  <c r="AE204"/>
  <c r="AF204" s="1"/>
  <c r="AG204"/>
  <c r="AI204"/>
  <c r="AJ204" s="1"/>
  <c r="AL204"/>
  <c r="AM204" s="1"/>
  <c r="AN204"/>
  <c r="AP204"/>
  <c r="AQ204" s="1"/>
  <c r="AS204"/>
  <c r="AW204"/>
  <c r="AX204" s="1"/>
  <c r="AZ204"/>
  <c r="BA204" s="1"/>
  <c r="BC204"/>
  <c r="BD204" s="1"/>
  <c r="BE204"/>
  <c r="BG204"/>
  <c r="BH204" s="1"/>
  <c r="BJ204"/>
  <c r="BK204" s="1"/>
  <c r="BM204"/>
  <c r="BN204" s="1"/>
  <c r="BO204"/>
  <c r="BQ204"/>
  <c r="BR204" s="1"/>
  <c r="BX204"/>
  <c r="BY204" s="1"/>
  <c r="CA204"/>
  <c r="CB204" s="1"/>
  <c r="CD204"/>
  <c r="CE204" s="1"/>
  <c r="CF204"/>
  <c r="CH204" s="1"/>
  <c r="CG204"/>
  <c r="CK204"/>
  <c r="CL204" s="1"/>
  <c r="CN204"/>
  <c r="CO204" s="1"/>
  <c r="CQ204"/>
  <c r="CR204" s="1"/>
  <c r="CS204"/>
  <c r="CU204" s="1"/>
  <c r="CT204"/>
  <c r="CX204"/>
  <c r="CY204" s="1"/>
  <c r="DA204"/>
  <c r="DB204" s="1"/>
  <c r="DD204"/>
  <c r="DE204" s="1"/>
  <c r="DF204"/>
  <c r="DG204"/>
  <c r="DH204"/>
  <c r="DK204"/>
  <c r="DL204" s="1"/>
  <c r="DN204"/>
  <c r="DO204" s="1"/>
  <c r="DQ204"/>
  <c r="DR204" s="1"/>
  <c r="DS204"/>
  <c r="DU204" s="1"/>
  <c r="DT204"/>
  <c r="DX204"/>
  <c r="DY204" s="1"/>
  <c r="EA204"/>
  <c r="EB204" s="1"/>
  <c r="ED204"/>
  <c r="EE204" s="1"/>
  <c r="EF204"/>
  <c r="EG204"/>
  <c r="EH204"/>
  <c r="EK204"/>
  <c r="EL204" s="1"/>
  <c r="EN204"/>
  <c r="EO204" s="1"/>
  <c r="EQ204"/>
  <c r="ER204" s="1"/>
  <c r="ES204"/>
  <c r="EU204" s="1"/>
  <c r="ET204"/>
  <c r="EZ204"/>
  <c r="A205"/>
  <c r="B205"/>
  <c r="C205"/>
  <c r="D205"/>
  <c r="E205"/>
  <c r="F205"/>
  <c r="G205"/>
  <c r="H205"/>
  <c r="I205"/>
  <c r="J205"/>
  <c r="K205"/>
  <c r="L205"/>
  <c r="M205"/>
  <c r="N205"/>
  <c r="O205"/>
  <c r="P205"/>
  <c r="Q205"/>
  <c r="R205"/>
  <c r="S205"/>
  <c r="T205"/>
  <c r="U205"/>
  <c r="V205"/>
  <c r="W205"/>
  <c r="X205"/>
  <c r="Y205"/>
  <c r="Z205"/>
  <c r="AB205"/>
  <c r="AC205" s="1"/>
  <c r="AE205"/>
  <c r="AF205" s="1"/>
  <c r="AG205"/>
  <c r="AI205"/>
  <c r="AJ205" s="1"/>
  <c r="AL205"/>
  <c r="AM205" s="1"/>
  <c r="AN205"/>
  <c r="AP205"/>
  <c r="AQ205" s="1"/>
  <c r="AW205"/>
  <c r="AX205" s="1"/>
  <c r="AZ205"/>
  <c r="BA205" s="1"/>
  <c r="BC205"/>
  <c r="BD205" s="1"/>
  <c r="BE205"/>
  <c r="BG205"/>
  <c r="BH205" s="1"/>
  <c r="BJ205"/>
  <c r="BK205" s="1"/>
  <c r="BM205"/>
  <c r="BN205" s="1"/>
  <c r="BO205"/>
  <c r="BT205" s="1"/>
  <c r="BQ205"/>
  <c r="BR205" s="1"/>
  <c r="BX205"/>
  <c r="BY205" s="1"/>
  <c r="CA205"/>
  <c r="CB205" s="1"/>
  <c r="CD205"/>
  <c r="CE205" s="1"/>
  <c r="CF205"/>
  <c r="CH205" s="1"/>
  <c r="CG205"/>
  <c r="CK205"/>
  <c r="CL205" s="1"/>
  <c r="CN205"/>
  <c r="CO205" s="1"/>
  <c r="CQ205"/>
  <c r="CR205" s="1"/>
  <c r="CS205"/>
  <c r="CT205"/>
  <c r="CU205"/>
  <c r="CX205"/>
  <c r="CY205" s="1"/>
  <c r="DA205"/>
  <c r="DB205" s="1"/>
  <c r="DD205"/>
  <c r="DE205" s="1"/>
  <c r="DF205"/>
  <c r="DH205" s="1"/>
  <c r="DG205"/>
  <c r="DK205"/>
  <c r="DL205" s="1"/>
  <c r="DN205"/>
  <c r="DO205" s="1"/>
  <c r="DQ205"/>
  <c r="DR205" s="1"/>
  <c r="DS205"/>
  <c r="DT205"/>
  <c r="DU205"/>
  <c r="DX205"/>
  <c r="DY205" s="1"/>
  <c r="EA205"/>
  <c r="EB205" s="1"/>
  <c r="ED205"/>
  <c r="EE205" s="1"/>
  <c r="EF205"/>
  <c r="EH205" s="1"/>
  <c r="EG205"/>
  <c r="EK205"/>
  <c r="EL205" s="1"/>
  <c r="EN205"/>
  <c r="EO205" s="1"/>
  <c r="EQ205"/>
  <c r="ER205" s="1"/>
  <c r="ES205"/>
  <c r="EU205" s="1"/>
  <c r="ET205"/>
  <c r="EZ205"/>
  <c r="A206"/>
  <c r="B206"/>
  <c r="C206"/>
  <c r="D206"/>
  <c r="E206"/>
  <c r="F206"/>
  <c r="G206"/>
  <c r="H206"/>
  <c r="I206"/>
  <c r="J206"/>
  <c r="K206"/>
  <c r="L206"/>
  <c r="M206"/>
  <c r="N206"/>
  <c r="O206"/>
  <c r="P206"/>
  <c r="Q206"/>
  <c r="R206"/>
  <c r="S206"/>
  <c r="T206"/>
  <c r="U206"/>
  <c r="V206"/>
  <c r="W206"/>
  <c r="X206"/>
  <c r="Y206"/>
  <c r="Z206"/>
  <c r="AB206"/>
  <c r="AC206" s="1"/>
  <c r="AE206"/>
  <c r="AF206" s="1"/>
  <c r="AG206"/>
  <c r="AI206"/>
  <c r="AJ206" s="1"/>
  <c r="AL206"/>
  <c r="AM206" s="1"/>
  <c r="AN206"/>
  <c r="AP206"/>
  <c r="AQ206" s="1"/>
  <c r="AW206"/>
  <c r="AX206" s="1"/>
  <c r="AZ206"/>
  <c r="BA206" s="1"/>
  <c r="BC206"/>
  <c r="BD206" s="1"/>
  <c r="BE206"/>
  <c r="EW206" s="1"/>
  <c r="BG206"/>
  <c r="BH206" s="1"/>
  <c r="BJ206"/>
  <c r="BK206" s="1"/>
  <c r="BM206"/>
  <c r="BN206" s="1"/>
  <c r="BO206"/>
  <c r="BS206" s="1"/>
  <c r="BQ206"/>
  <c r="BR206" s="1"/>
  <c r="BT206"/>
  <c r="BX206"/>
  <c r="BY206" s="1"/>
  <c r="CA206"/>
  <c r="CB206" s="1"/>
  <c r="CD206"/>
  <c r="CE206" s="1"/>
  <c r="CF206"/>
  <c r="CH206" s="1"/>
  <c r="CG206"/>
  <c r="CK206"/>
  <c r="CL206" s="1"/>
  <c r="CN206"/>
  <c r="CO206" s="1"/>
  <c r="CQ206"/>
  <c r="CR206" s="1"/>
  <c r="CS206"/>
  <c r="CU206" s="1"/>
  <c r="CT206"/>
  <c r="CX206"/>
  <c r="CY206" s="1"/>
  <c r="DA206"/>
  <c r="DB206" s="1"/>
  <c r="DD206"/>
  <c r="DE206" s="1"/>
  <c r="DF206"/>
  <c r="DH206" s="1"/>
  <c r="DG206"/>
  <c r="DK206"/>
  <c r="DL206" s="1"/>
  <c r="DN206"/>
  <c r="DO206" s="1"/>
  <c r="DQ206"/>
  <c r="DR206" s="1"/>
  <c r="DS206"/>
  <c r="DU206" s="1"/>
  <c r="DT206"/>
  <c r="DX206"/>
  <c r="DY206" s="1"/>
  <c r="EA206"/>
  <c r="EB206" s="1"/>
  <c r="ED206"/>
  <c r="EE206" s="1"/>
  <c r="EF206"/>
  <c r="EH206" s="1"/>
  <c r="EG206"/>
  <c r="EK206"/>
  <c r="EL206" s="1"/>
  <c r="EN206"/>
  <c r="EO206" s="1"/>
  <c r="EQ206"/>
  <c r="ER206" s="1"/>
  <c r="ES206"/>
  <c r="ET206"/>
  <c r="EU206"/>
  <c r="EZ206"/>
  <c r="A207"/>
  <c r="B207"/>
  <c r="C207"/>
  <c r="D207"/>
  <c r="E207"/>
  <c r="F207"/>
  <c r="G207"/>
  <c r="H207"/>
  <c r="I207"/>
  <c r="J207"/>
  <c r="K207"/>
  <c r="L207"/>
  <c r="M207"/>
  <c r="N207"/>
  <c r="O207"/>
  <c r="P207"/>
  <c r="Q207"/>
  <c r="R207"/>
  <c r="S207"/>
  <c r="T207"/>
  <c r="U207"/>
  <c r="V207"/>
  <c r="W207"/>
  <c r="X207"/>
  <c r="Y207"/>
  <c r="Z207"/>
  <c r="AB207"/>
  <c r="AC207" s="1"/>
  <c r="AE207"/>
  <c r="AF207" s="1"/>
  <c r="AG207"/>
  <c r="AI207"/>
  <c r="AJ207" s="1"/>
  <c r="AL207"/>
  <c r="AM207" s="1"/>
  <c r="AN207"/>
  <c r="AP207"/>
  <c r="AQ207" s="1"/>
  <c r="AR207"/>
  <c r="AS207"/>
  <c r="AW207"/>
  <c r="AX207" s="1"/>
  <c r="AZ207"/>
  <c r="BA207" s="1"/>
  <c r="BC207"/>
  <c r="BD207" s="1"/>
  <c r="BE207"/>
  <c r="EW207" s="1"/>
  <c r="BG207"/>
  <c r="BH207" s="1"/>
  <c r="BJ207"/>
  <c r="BK207" s="1"/>
  <c r="BM207"/>
  <c r="BN207" s="1"/>
  <c r="BO207"/>
  <c r="BS207" s="1"/>
  <c r="BQ207"/>
  <c r="BR207" s="1"/>
  <c r="BU207"/>
  <c r="BX207"/>
  <c r="BY207" s="1"/>
  <c r="CA207"/>
  <c r="CB207" s="1"/>
  <c r="CD207"/>
  <c r="CE207" s="1"/>
  <c r="CF207"/>
  <c r="CH207" s="1"/>
  <c r="CG207"/>
  <c r="CK207"/>
  <c r="CL207" s="1"/>
  <c r="CN207"/>
  <c r="CO207" s="1"/>
  <c r="CQ207"/>
  <c r="CR207" s="1"/>
  <c r="CS207"/>
  <c r="CU207" s="1"/>
  <c r="CT207"/>
  <c r="CX207"/>
  <c r="CY207" s="1"/>
  <c r="DA207"/>
  <c r="DB207" s="1"/>
  <c r="DD207"/>
  <c r="DE207" s="1"/>
  <c r="DF207"/>
  <c r="DH207" s="1"/>
  <c r="DG207"/>
  <c r="DK207"/>
  <c r="DL207" s="1"/>
  <c r="DN207"/>
  <c r="DO207" s="1"/>
  <c r="DQ207"/>
  <c r="DR207" s="1"/>
  <c r="DS207"/>
  <c r="DU207" s="1"/>
  <c r="DT207"/>
  <c r="DX207"/>
  <c r="DY207" s="1"/>
  <c r="EA207"/>
  <c r="EB207" s="1"/>
  <c r="ED207"/>
  <c r="EE207" s="1"/>
  <c r="EF207"/>
  <c r="EH207" s="1"/>
  <c r="EG207"/>
  <c r="EK207"/>
  <c r="EL207" s="1"/>
  <c r="EN207"/>
  <c r="EO207" s="1"/>
  <c r="EQ207"/>
  <c r="ER207" s="1"/>
  <c r="ES207"/>
  <c r="ET207"/>
  <c r="EU207"/>
  <c r="EZ207"/>
  <c r="A208"/>
  <c r="B208"/>
  <c r="C208"/>
  <c r="D208"/>
  <c r="E208"/>
  <c r="F208"/>
  <c r="G208"/>
  <c r="H208"/>
  <c r="I208"/>
  <c r="J208"/>
  <c r="K208"/>
  <c r="L208"/>
  <c r="M208"/>
  <c r="N208"/>
  <c r="O208"/>
  <c r="P208"/>
  <c r="Q208"/>
  <c r="R208"/>
  <c r="S208"/>
  <c r="T208"/>
  <c r="U208"/>
  <c r="V208"/>
  <c r="W208"/>
  <c r="X208"/>
  <c r="Y208"/>
  <c r="Z208"/>
  <c r="AB208"/>
  <c r="AC208" s="1"/>
  <c r="AE208"/>
  <c r="AF208" s="1"/>
  <c r="AG208"/>
  <c r="AI208"/>
  <c r="AJ208" s="1"/>
  <c r="AL208"/>
  <c r="AM208" s="1"/>
  <c r="AN208"/>
  <c r="AP208"/>
  <c r="AQ208" s="1"/>
  <c r="AW208"/>
  <c r="AX208" s="1"/>
  <c r="AZ208"/>
  <c r="BA208" s="1"/>
  <c r="BC208"/>
  <c r="BD208" s="1"/>
  <c r="BE208"/>
  <c r="BG208"/>
  <c r="BH208" s="1"/>
  <c r="BJ208"/>
  <c r="BK208" s="1"/>
  <c r="BM208"/>
  <c r="BN208" s="1"/>
  <c r="BO208"/>
  <c r="BT208" s="1"/>
  <c r="BQ208"/>
  <c r="BR208" s="1"/>
  <c r="BX208"/>
  <c r="BY208" s="1"/>
  <c r="CA208"/>
  <c r="CB208" s="1"/>
  <c r="CD208"/>
  <c r="CE208" s="1"/>
  <c r="CF208"/>
  <c r="CH208" s="1"/>
  <c r="CG208"/>
  <c r="CK208"/>
  <c r="CL208" s="1"/>
  <c r="CN208"/>
  <c r="CO208" s="1"/>
  <c r="CQ208"/>
  <c r="CR208" s="1"/>
  <c r="CS208"/>
  <c r="CU208" s="1"/>
  <c r="CT208"/>
  <c r="CX208"/>
  <c r="CY208" s="1"/>
  <c r="DA208"/>
  <c r="DB208" s="1"/>
  <c r="DD208"/>
  <c r="DE208" s="1"/>
  <c r="DF208"/>
  <c r="DG208"/>
  <c r="DH208"/>
  <c r="DK208"/>
  <c r="DL208" s="1"/>
  <c r="DN208"/>
  <c r="DO208" s="1"/>
  <c r="DQ208"/>
  <c r="DR208" s="1"/>
  <c r="DS208"/>
  <c r="DU208" s="1"/>
  <c r="DT208"/>
  <c r="DX208"/>
  <c r="DY208" s="1"/>
  <c r="EA208"/>
  <c r="EB208" s="1"/>
  <c r="ED208"/>
  <c r="EE208" s="1"/>
  <c r="EF208"/>
  <c r="EG208"/>
  <c r="EH208"/>
  <c r="EK208"/>
  <c r="EL208" s="1"/>
  <c r="EN208"/>
  <c r="EO208" s="1"/>
  <c r="EQ208"/>
  <c r="ER208" s="1"/>
  <c r="ES208"/>
  <c r="EU208" s="1"/>
  <c r="ET208"/>
  <c r="EZ208"/>
  <c r="A209"/>
  <c r="B209"/>
  <c r="C209"/>
  <c r="D209"/>
  <c r="E209"/>
  <c r="F209"/>
  <c r="G209"/>
  <c r="H209"/>
  <c r="I209"/>
  <c r="J209"/>
  <c r="K209"/>
  <c r="L209"/>
  <c r="M209"/>
  <c r="N209"/>
  <c r="O209"/>
  <c r="P209"/>
  <c r="Q209"/>
  <c r="R209"/>
  <c r="S209"/>
  <c r="T209"/>
  <c r="U209"/>
  <c r="V209"/>
  <c r="W209"/>
  <c r="X209"/>
  <c r="Y209"/>
  <c r="Z209"/>
  <c r="AB209"/>
  <c r="AC209" s="1"/>
  <c r="AE209"/>
  <c r="AF209" s="1"/>
  <c r="AG209"/>
  <c r="AI209"/>
  <c r="AJ209" s="1"/>
  <c r="AL209"/>
  <c r="AM209" s="1"/>
  <c r="AN209"/>
  <c r="AP209"/>
  <c r="AQ209" s="1"/>
  <c r="AR209"/>
  <c r="AS209"/>
  <c r="AW209"/>
  <c r="AX209" s="1"/>
  <c r="AZ209"/>
  <c r="BA209" s="1"/>
  <c r="BC209"/>
  <c r="BD209" s="1"/>
  <c r="BE209"/>
  <c r="BG209"/>
  <c r="BH209" s="1"/>
  <c r="BJ209"/>
  <c r="BK209" s="1"/>
  <c r="BM209"/>
  <c r="BN209" s="1"/>
  <c r="BO209"/>
  <c r="BQ209"/>
  <c r="BR209" s="1"/>
  <c r="BT209"/>
  <c r="BU209"/>
  <c r="BX209"/>
  <c r="BY209" s="1"/>
  <c r="CA209"/>
  <c r="CB209" s="1"/>
  <c r="CD209"/>
  <c r="CE209" s="1"/>
  <c r="CF209"/>
  <c r="CH209" s="1"/>
  <c r="CG209"/>
  <c r="CK209"/>
  <c r="CL209" s="1"/>
  <c r="CN209"/>
  <c r="CO209" s="1"/>
  <c r="CQ209"/>
  <c r="CR209" s="1"/>
  <c r="CS209"/>
  <c r="CT209"/>
  <c r="CU209"/>
  <c r="CX209"/>
  <c r="CY209" s="1"/>
  <c r="DA209"/>
  <c r="DB209" s="1"/>
  <c r="DD209"/>
  <c r="DE209" s="1"/>
  <c r="DF209"/>
  <c r="DH209" s="1"/>
  <c r="DG209"/>
  <c r="DK209"/>
  <c r="DL209" s="1"/>
  <c r="DN209"/>
  <c r="DO209" s="1"/>
  <c r="DQ209"/>
  <c r="DR209" s="1"/>
  <c r="DS209"/>
  <c r="DU209" s="1"/>
  <c r="DT209"/>
  <c r="DX209"/>
  <c r="DY209" s="1"/>
  <c r="EA209"/>
  <c r="EB209" s="1"/>
  <c r="ED209"/>
  <c r="EE209" s="1"/>
  <c r="EF209"/>
  <c r="EH209" s="1"/>
  <c r="EG209"/>
  <c r="EK209"/>
  <c r="EL209" s="1"/>
  <c r="EN209"/>
  <c r="EO209" s="1"/>
  <c r="EQ209"/>
  <c r="ER209" s="1"/>
  <c r="ES209"/>
  <c r="EU209" s="1"/>
  <c r="ET209"/>
  <c r="EX209"/>
  <c r="FA209" s="1"/>
  <c r="EZ209"/>
  <c r="A210"/>
  <c r="B210"/>
  <c r="C210"/>
  <c r="D210"/>
  <c r="E210"/>
  <c r="F210"/>
  <c r="G210"/>
  <c r="H210"/>
  <c r="I210"/>
  <c r="J210"/>
  <c r="K210"/>
  <c r="L210"/>
  <c r="M210"/>
  <c r="N210"/>
  <c r="O210"/>
  <c r="P210"/>
  <c r="Q210"/>
  <c r="R210"/>
  <c r="S210"/>
  <c r="T210"/>
  <c r="U210"/>
  <c r="V210"/>
  <c r="W210"/>
  <c r="X210"/>
  <c r="Y210"/>
  <c r="Z210"/>
  <c r="AB210"/>
  <c r="AC210" s="1"/>
  <c r="AE210"/>
  <c r="AF210" s="1"/>
  <c r="AG210"/>
  <c r="AI210"/>
  <c r="AJ210" s="1"/>
  <c r="AL210"/>
  <c r="AM210" s="1"/>
  <c r="AN210"/>
  <c r="AP210"/>
  <c r="AQ210" s="1"/>
  <c r="AS210"/>
  <c r="AW210"/>
  <c r="AX210" s="1"/>
  <c r="AZ210"/>
  <c r="BA210" s="1"/>
  <c r="BC210"/>
  <c r="BD210" s="1"/>
  <c r="BE210"/>
  <c r="EW210" s="1"/>
  <c r="BG210"/>
  <c r="BH210" s="1"/>
  <c r="BJ210"/>
  <c r="BK210" s="1"/>
  <c r="BM210"/>
  <c r="BN210" s="1"/>
  <c r="BO210"/>
  <c r="BQ210"/>
  <c r="BR210" s="1"/>
  <c r="BX210"/>
  <c r="BY210" s="1"/>
  <c r="CA210"/>
  <c r="CB210" s="1"/>
  <c r="CD210"/>
  <c r="CE210" s="1"/>
  <c r="CF210"/>
  <c r="CH210" s="1"/>
  <c r="CG210"/>
  <c r="CK210"/>
  <c r="CL210" s="1"/>
  <c r="CN210"/>
  <c r="CO210" s="1"/>
  <c r="CQ210"/>
  <c r="CR210" s="1"/>
  <c r="CS210"/>
  <c r="CT210"/>
  <c r="CU210"/>
  <c r="CX210"/>
  <c r="CY210" s="1"/>
  <c r="DA210"/>
  <c r="DB210" s="1"/>
  <c r="DD210"/>
  <c r="DE210" s="1"/>
  <c r="DF210"/>
  <c r="DH210" s="1"/>
  <c r="DG210"/>
  <c r="DK210"/>
  <c r="DL210" s="1"/>
  <c r="DN210"/>
  <c r="DO210" s="1"/>
  <c r="DQ210"/>
  <c r="DR210" s="1"/>
  <c r="DS210"/>
  <c r="DT210"/>
  <c r="DU210"/>
  <c r="DX210"/>
  <c r="DY210" s="1"/>
  <c r="EA210"/>
  <c r="EB210" s="1"/>
  <c r="ED210"/>
  <c r="EE210" s="1"/>
  <c r="EF210"/>
  <c r="EH210" s="1"/>
  <c r="EG210"/>
  <c r="EK210"/>
  <c r="EL210" s="1"/>
  <c r="EN210"/>
  <c r="EO210" s="1"/>
  <c r="EQ210"/>
  <c r="ER210" s="1"/>
  <c r="ES210"/>
  <c r="EU210" s="1"/>
  <c r="ET210"/>
  <c r="EZ210"/>
  <c r="A211"/>
  <c r="B211"/>
  <c r="C211"/>
  <c r="D211"/>
  <c r="E211"/>
  <c r="F211"/>
  <c r="G211"/>
  <c r="H211"/>
  <c r="I211"/>
  <c r="J211"/>
  <c r="K211"/>
  <c r="L211"/>
  <c r="M211"/>
  <c r="N211"/>
  <c r="O211"/>
  <c r="P211"/>
  <c r="Q211"/>
  <c r="R211"/>
  <c r="S211"/>
  <c r="T211"/>
  <c r="U211"/>
  <c r="V211"/>
  <c r="W211"/>
  <c r="X211"/>
  <c r="Y211"/>
  <c r="Z211"/>
  <c r="AB211"/>
  <c r="AC211" s="1"/>
  <c r="AE211"/>
  <c r="AF211" s="1"/>
  <c r="AG211"/>
  <c r="AI211"/>
  <c r="AJ211" s="1"/>
  <c r="AL211"/>
  <c r="AM211" s="1"/>
  <c r="AN211"/>
  <c r="AS211" s="1"/>
  <c r="AP211"/>
  <c r="AQ211" s="1"/>
  <c r="AW211"/>
  <c r="AX211" s="1"/>
  <c r="AZ211"/>
  <c r="BA211" s="1"/>
  <c r="BC211"/>
  <c r="BD211" s="1"/>
  <c r="BE211"/>
  <c r="BG211"/>
  <c r="BH211" s="1"/>
  <c r="BJ211"/>
  <c r="BK211" s="1"/>
  <c r="BM211"/>
  <c r="BN211" s="1"/>
  <c r="BO211"/>
  <c r="BQ211"/>
  <c r="BR211" s="1"/>
  <c r="BT211"/>
  <c r="BU211"/>
  <c r="BX211"/>
  <c r="BY211" s="1"/>
  <c r="CA211"/>
  <c r="CB211" s="1"/>
  <c r="CD211"/>
  <c r="CE211" s="1"/>
  <c r="CF211"/>
  <c r="CH211" s="1"/>
  <c r="CG211"/>
  <c r="CK211"/>
  <c r="CL211" s="1"/>
  <c r="CN211"/>
  <c r="CO211" s="1"/>
  <c r="CQ211"/>
  <c r="CR211" s="1"/>
  <c r="CS211"/>
  <c r="CT211"/>
  <c r="CU211"/>
  <c r="CX211"/>
  <c r="CY211" s="1"/>
  <c r="DA211"/>
  <c r="DB211" s="1"/>
  <c r="DD211"/>
  <c r="DE211" s="1"/>
  <c r="DF211"/>
  <c r="DH211" s="1"/>
  <c r="DG211"/>
  <c r="DK211"/>
  <c r="DL211" s="1"/>
  <c r="DN211"/>
  <c r="DO211" s="1"/>
  <c r="DQ211"/>
  <c r="DR211" s="1"/>
  <c r="DS211"/>
  <c r="DT211"/>
  <c r="DU211"/>
  <c r="DX211"/>
  <c r="DY211" s="1"/>
  <c r="EA211"/>
  <c r="EB211" s="1"/>
  <c r="ED211"/>
  <c r="EE211" s="1"/>
  <c r="EF211"/>
  <c r="EH211" s="1"/>
  <c r="EG211"/>
  <c r="EK211"/>
  <c r="EL211" s="1"/>
  <c r="EN211"/>
  <c r="EO211" s="1"/>
  <c r="EQ211"/>
  <c r="ER211" s="1"/>
  <c r="ES211"/>
  <c r="ET211"/>
  <c r="EU211"/>
  <c r="EX211"/>
  <c r="FA211" s="1"/>
  <c r="EZ211"/>
  <c r="A212"/>
  <c r="B212"/>
  <c r="C212"/>
  <c r="D212"/>
  <c r="E212"/>
  <c r="F212"/>
  <c r="G212"/>
  <c r="H212"/>
  <c r="I212"/>
  <c r="J212"/>
  <c r="K212"/>
  <c r="L212"/>
  <c r="M212"/>
  <c r="N212"/>
  <c r="O212"/>
  <c r="P212"/>
  <c r="Q212"/>
  <c r="R212"/>
  <c r="S212"/>
  <c r="T212"/>
  <c r="U212"/>
  <c r="V212"/>
  <c r="W212"/>
  <c r="X212"/>
  <c r="Y212"/>
  <c r="Z212"/>
  <c r="AB212"/>
  <c r="AC212" s="1"/>
  <c r="AE212"/>
  <c r="AF212" s="1"/>
  <c r="AG212"/>
  <c r="EW212" s="1"/>
  <c r="AI212"/>
  <c r="AJ212" s="1"/>
  <c r="AL212"/>
  <c r="AM212" s="1"/>
  <c r="AN212"/>
  <c r="AP212"/>
  <c r="AQ212" s="1"/>
  <c r="AR212"/>
  <c r="AS212"/>
  <c r="AW212"/>
  <c r="AX212" s="1"/>
  <c r="AZ212"/>
  <c r="BA212" s="1"/>
  <c r="BC212"/>
  <c r="BD212" s="1"/>
  <c r="BE212"/>
  <c r="BG212"/>
  <c r="BH212" s="1"/>
  <c r="BJ212"/>
  <c r="BK212" s="1"/>
  <c r="BM212"/>
  <c r="BN212" s="1"/>
  <c r="BO212"/>
  <c r="BU212" s="1"/>
  <c r="BQ212"/>
  <c r="BR212" s="1"/>
  <c r="BS212"/>
  <c r="BT212"/>
  <c r="BX212"/>
  <c r="BY212" s="1"/>
  <c r="CA212"/>
  <c r="CB212" s="1"/>
  <c r="CD212"/>
  <c r="CE212" s="1"/>
  <c r="CF212"/>
  <c r="CH212" s="1"/>
  <c r="CG212"/>
  <c r="CK212"/>
  <c r="CL212" s="1"/>
  <c r="CN212"/>
  <c r="CO212" s="1"/>
  <c r="CQ212"/>
  <c r="CR212" s="1"/>
  <c r="CS212"/>
  <c r="CU212" s="1"/>
  <c r="CT212"/>
  <c r="CX212"/>
  <c r="CY212" s="1"/>
  <c r="DA212"/>
  <c r="DB212" s="1"/>
  <c r="DD212"/>
  <c r="DE212" s="1"/>
  <c r="DF212"/>
  <c r="DH212" s="1"/>
  <c r="DG212"/>
  <c r="DK212"/>
  <c r="DL212" s="1"/>
  <c r="DN212"/>
  <c r="DO212" s="1"/>
  <c r="DQ212"/>
  <c r="DR212" s="1"/>
  <c r="DS212"/>
  <c r="DU212" s="1"/>
  <c r="DT212"/>
  <c r="DX212"/>
  <c r="DY212" s="1"/>
  <c r="EA212"/>
  <c r="EB212" s="1"/>
  <c r="ED212"/>
  <c r="EE212" s="1"/>
  <c r="EF212"/>
  <c r="EG212"/>
  <c r="EH212"/>
  <c r="EK212"/>
  <c r="EL212" s="1"/>
  <c r="EN212"/>
  <c r="EO212" s="1"/>
  <c r="EQ212"/>
  <c r="ER212" s="1"/>
  <c r="ES212"/>
  <c r="EU212" s="1"/>
  <c r="ET212"/>
  <c r="EX212"/>
  <c r="EZ212"/>
  <c r="A213"/>
  <c r="B213"/>
  <c r="C213"/>
  <c r="D213"/>
  <c r="E213"/>
  <c r="F213"/>
  <c r="G213"/>
  <c r="H213"/>
  <c r="I213"/>
  <c r="J213"/>
  <c r="K213"/>
  <c r="L213"/>
  <c r="M213"/>
  <c r="N213"/>
  <c r="O213"/>
  <c r="P213"/>
  <c r="Q213"/>
  <c r="R213"/>
  <c r="S213"/>
  <c r="T213"/>
  <c r="U213"/>
  <c r="V213"/>
  <c r="W213"/>
  <c r="X213"/>
  <c r="Y213"/>
  <c r="Z213"/>
  <c r="AB213"/>
  <c r="AC213" s="1"/>
  <c r="AE213"/>
  <c r="AF213" s="1"/>
  <c r="AG213"/>
  <c r="AR213" s="1"/>
  <c r="AI213"/>
  <c r="AJ213" s="1"/>
  <c r="AL213"/>
  <c r="AM213" s="1"/>
  <c r="AN213"/>
  <c r="AP213"/>
  <c r="AQ213" s="1"/>
  <c r="AW213"/>
  <c r="AX213" s="1"/>
  <c r="AZ213"/>
  <c r="BA213" s="1"/>
  <c r="BC213"/>
  <c r="BD213" s="1"/>
  <c r="BE213"/>
  <c r="BU213" s="1"/>
  <c r="BG213"/>
  <c r="BH213" s="1"/>
  <c r="BJ213"/>
  <c r="BK213" s="1"/>
  <c r="BM213"/>
  <c r="BN213" s="1"/>
  <c r="BO213"/>
  <c r="BS213" s="1"/>
  <c r="BQ213"/>
  <c r="BR213" s="1"/>
  <c r="BT213"/>
  <c r="BX213"/>
  <c r="BY213" s="1"/>
  <c r="CA213"/>
  <c r="CB213" s="1"/>
  <c r="CD213"/>
  <c r="CE213" s="1"/>
  <c r="CF213"/>
  <c r="CH213" s="1"/>
  <c r="CG213"/>
  <c r="CK213"/>
  <c r="CL213" s="1"/>
  <c r="CN213"/>
  <c r="CO213" s="1"/>
  <c r="CQ213"/>
  <c r="CR213" s="1"/>
  <c r="CS213"/>
  <c r="CU213" s="1"/>
  <c r="CT213"/>
  <c r="CX213"/>
  <c r="CY213" s="1"/>
  <c r="DA213"/>
  <c r="DB213" s="1"/>
  <c r="DD213"/>
  <c r="DE213" s="1"/>
  <c r="DF213"/>
  <c r="DH213" s="1"/>
  <c r="DG213"/>
  <c r="DK213"/>
  <c r="DL213" s="1"/>
  <c r="DN213"/>
  <c r="DO213" s="1"/>
  <c r="DQ213"/>
  <c r="DR213" s="1"/>
  <c r="DS213"/>
  <c r="DU213" s="1"/>
  <c r="DT213"/>
  <c r="DX213"/>
  <c r="DY213" s="1"/>
  <c r="EA213"/>
  <c r="EB213" s="1"/>
  <c r="ED213"/>
  <c r="EE213" s="1"/>
  <c r="EF213"/>
  <c r="EH213" s="1"/>
  <c r="EG213"/>
  <c r="EK213"/>
  <c r="EL213" s="1"/>
  <c r="EN213"/>
  <c r="EO213" s="1"/>
  <c r="EQ213"/>
  <c r="ER213" s="1"/>
  <c r="ES213"/>
  <c r="EU213" s="1"/>
  <c r="ET213"/>
  <c r="EW213"/>
  <c r="EZ213"/>
  <c r="A214"/>
  <c r="B214"/>
  <c r="C214"/>
  <c r="D214"/>
  <c r="E214"/>
  <c r="F214"/>
  <c r="G214"/>
  <c r="H214"/>
  <c r="I214"/>
  <c r="J214"/>
  <c r="K214"/>
  <c r="L214"/>
  <c r="M214"/>
  <c r="N214"/>
  <c r="O214"/>
  <c r="P214"/>
  <c r="Q214"/>
  <c r="R214"/>
  <c r="S214"/>
  <c r="T214"/>
  <c r="U214"/>
  <c r="V214"/>
  <c r="W214"/>
  <c r="X214"/>
  <c r="Y214"/>
  <c r="Z214"/>
  <c r="AB214"/>
  <c r="AC214" s="1"/>
  <c r="AE214"/>
  <c r="AF214" s="1"/>
  <c r="AG214"/>
  <c r="AI214"/>
  <c r="AJ214" s="1"/>
  <c r="AL214"/>
  <c r="AM214" s="1"/>
  <c r="AN214"/>
  <c r="AP214"/>
  <c r="AQ214" s="1"/>
  <c r="AT214"/>
  <c r="AW214"/>
  <c r="AX214" s="1"/>
  <c r="AZ214"/>
  <c r="BA214" s="1"/>
  <c r="BC214"/>
  <c r="BD214" s="1"/>
  <c r="BE214"/>
  <c r="BG214"/>
  <c r="BH214" s="1"/>
  <c r="BJ214"/>
  <c r="BK214" s="1"/>
  <c r="BM214"/>
  <c r="BN214" s="1"/>
  <c r="BO214"/>
  <c r="BQ214"/>
  <c r="BR214" s="1"/>
  <c r="BX214"/>
  <c r="BY214" s="1"/>
  <c r="CA214"/>
  <c r="CB214" s="1"/>
  <c r="CD214"/>
  <c r="CE214" s="1"/>
  <c r="CF214"/>
  <c r="CH214" s="1"/>
  <c r="CG214"/>
  <c r="CK214"/>
  <c r="CL214" s="1"/>
  <c r="CN214"/>
  <c r="CO214" s="1"/>
  <c r="CQ214"/>
  <c r="CR214" s="1"/>
  <c r="CS214"/>
  <c r="CU214" s="1"/>
  <c r="CT214"/>
  <c r="CX214"/>
  <c r="CY214" s="1"/>
  <c r="DA214"/>
  <c r="DB214" s="1"/>
  <c r="DD214"/>
  <c r="DE214" s="1"/>
  <c r="DF214"/>
  <c r="DH214" s="1"/>
  <c r="DG214"/>
  <c r="DK214"/>
  <c r="DL214" s="1"/>
  <c r="DN214"/>
  <c r="DO214" s="1"/>
  <c r="DQ214"/>
  <c r="DR214" s="1"/>
  <c r="DS214"/>
  <c r="DT214"/>
  <c r="DU214"/>
  <c r="DX214"/>
  <c r="DY214" s="1"/>
  <c r="EA214"/>
  <c r="EB214" s="1"/>
  <c r="ED214"/>
  <c r="EE214" s="1"/>
  <c r="EF214"/>
  <c r="EH214" s="1"/>
  <c r="EG214"/>
  <c r="EK214"/>
  <c r="EL214" s="1"/>
  <c r="EN214"/>
  <c r="EO214" s="1"/>
  <c r="EQ214"/>
  <c r="ER214" s="1"/>
  <c r="ES214"/>
  <c r="ET214"/>
  <c r="EU214"/>
  <c r="EZ214"/>
  <c r="A215"/>
  <c r="B215"/>
  <c r="C215"/>
  <c r="D215"/>
  <c r="E215"/>
  <c r="F215"/>
  <c r="G215"/>
  <c r="H215"/>
  <c r="I215"/>
  <c r="J215"/>
  <c r="K215"/>
  <c r="L215"/>
  <c r="M215"/>
  <c r="N215"/>
  <c r="O215"/>
  <c r="P215"/>
  <c r="Q215"/>
  <c r="R215"/>
  <c r="S215"/>
  <c r="T215"/>
  <c r="U215"/>
  <c r="V215"/>
  <c r="W215"/>
  <c r="X215"/>
  <c r="Y215"/>
  <c r="Z215"/>
  <c r="AB215"/>
  <c r="AC215" s="1"/>
  <c r="AE215"/>
  <c r="AF215" s="1"/>
  <c r="AG215"/>
  <c r="AI215"/>
  <c r="AJ215" s="1"/>
  <c r="AL215"/>
  <c r="AM215" s="1"/>
  <c r="AN215"/>
  <c r="AP215"/>
  <c r="AQ215" s="1"/>
  <c r="AR215"/>
  <c r="AS215"/>
  <c r="AW215"/>
  <c r="AX215" s="1"/>
  <c r="AZ215"/>
  <c r="BA215" s="1"/>
  <c r="BC215"/>
  <c r="BD215" s="1"/>
  <c r="BE215"/>
  <c r="BG215"/>
  <c r="BH215" s="1"/>
  <c r="BJ215"/>
  <c r="BK215" s="1"/>
  <c r="BM215"/>
  <c r="BN215" s="1"/>
  <c r="BO215"/>
  <c r="BQ215"/>
  <c r="BR215" s="1"/>
  <c r="BX215"/>
  <c r="BY215" s="1"/>
  <c r="CA215"/>
  <c r="CB215" s="1"/>
  <c r="CD215"/>
  <c r="CE215" s="1"/>
  <c r="CF215"/>
  <c r="CG215"/>
  <c r="CH215"/>
  <c r="CK215"/>
  <c r="CL215" s="1"/>
  <c r="CN215"/>
  <c r="CO215" s="1"/>
  <c r="CQ215"/>
  <c r="CR215" s="1"/>
  <c r="CS215"/>
  <c r="CU215" s="1"/>
  <c r="CT215"/>
  <c r="CX215"/>
  <c r="CY215" s="1"/>
  <c r="DA215"/>
  <c r="DB215" s="1"/>
  <c r="DD215"/>
  <c r="DE215" s="1"/>
  <c r="DF215"/>
  <c r="DG215"/>
  <c r="DH215"/>
  <c r="DK215"/>
  <c r="DL215" s="1"/>
  <c r="DN215"/>
  <c r="DO215" s="1"/>
  <c r="DQ215"/>
  <c r="DR215" s="1"/>
  <c r="DS215"/>
  <c r="DU215" s="1"/>
  <c r="DT215"/>
  <c r="DX215"/>
  <c r="DY215" s="1"/>
  <c r="EA215"/>
  <c r="EB215" s="1"/>
  <c r="ED215"/>
  <c r="EE215" s="1"/>
  <c r="EF215"/>
  <c r="EH215" s="1"/>
  <c r="EG215"/>
  <c r="EK215"/>
  <c r="EL215" s="1"/>
  <c r="EN215"/>
  <c r="EO215" s="1"/>
  <c r="EQ215"/>
  <c r="ER215" s="1"/>
  <c r="ES215"/>
  <c r="EU215" s="1"/>
  <c r="ET215"/>
  <c r="EZ215"/>
  <c r="A216"/>
  <c r="B216"/>
  <c r="C216"/>
  <c r="D216"/>
  <c r="E216"/>
  <c r="F216"/>
  <c r="G216"/>
  <c r="H216"/>
  <c r="I216"/>
  <c r="J216"/>
  <c r="K216"/>
  <c r="L216"/>
  <c r="M216"/>
  <c r="N216"/>
  <c r="O216"/>
  <c r="P216"/>
  <c r="Q216"/>
  <c r="R216"/>
  <c r="S216"/>
  <c r="T216"/>
  <c r="U216"/>
  <c r="V216"/>
  <c r="W216"/>
  <c r="X216"/>
  <c r="Y216"/>
  <c r="Z216"/>
  <c r="AB216"/>
  <c r="AC216" s="1"/>
  <c r="AE216"/>
  <c r="AF216" s="1"/>
  <c r="AG216"/>
  <c r="AI216"/>
  <c r="AJ216" s="1"/>
  <c r="AL216"/>
  <c r="AM216" s="1"/>
  <c r="AN216"/>
  <c r="AP216"/>
  <c r="AQ216" s="1"/>
  <c r="AW216"/>
  <c r="AX216" s="1"/>
  <c r="AZ216"/>
  <c r="BA216" s="1"/>
  <c r="BC216"/>
  <c r="BD216" s="1"/>
  <c r="BE216"/>
  <c r="BG216"/>
  <c r="BH216" s="1"/>
  <c r="BJ216"/>
  <c r="BK216" s="1"/>
  <c r="BM216"/>
  <c r="BN216" s="1"/>
  <c r="BO216"/>
  <c r="BQ216"/>
  <c r="BR216" s="1"/>
  <c r="BT216"/>
  <c r="BX216"/>
  <c r="BY216" s="1"/>
  <c r="CA216"/>
  <c r="CB216" s="1"/>
  <c r="CD216"/>
  <c r="CE216" s="1"/>
  <c r="CF216"/>
  <c r="CH216" s="1"/>
  <c r="CG216"/>
  <c r="CK216"/>
  <c r="CL216" s="1"/>
  <c r="CN216"/>
  <c r="CO216" s="1"/>
  <c r="CQ216"/>
  <c r="CR216" s="1"/>
  <c r="CS216"/>
  <c r="CU216" s="1"/>
  <c r="CT216"/>
  <c r="CX216"/>
  <c r="CY216" s="1"/>
  <c r="DA216"/>
  <c r="DB216" s="1"/>
  <c r="DD216"/>
  <c r="DE216" s="1"/>
  <c r="DF216"/>
  <c r="DH216" s="1"/>
  <c r="DG216"/>
  <c r="DK216"/>
  <c r="DL216" s="1"/>
  <c r="DN216"/>
  <c r="DO216" s="1"/>
  <c r="DQ216"/>
  <c r="DR216" s="1"/>
  <c r="DS216"/>
  <c r="DU216" s="1"/>
  <c r="DT216"/>
  <c r="DX216"/>
  <c r="DY216" s="1"/>
  <c r="EA216"/>
  <c r="EB216" s="1"/>
  <c r="ED216"/>
  <c r="EE216" s="1"/>
  <c r="EF216"/>
  <c r="EH216" s="1"/>
  <c r="EG216"/>
  <c r="EK216"/>
  <c r="EL216" s="1"/>
  <c r="EN216"/>
  <c r="EO216" s="1"/>
  <c r="EQ216"/>
  <c r="ER216" s="1"/>
  <c r="ES216"/>
  <c r="ET216"/>
  <c r="EU216"/>
  <c r="EZ216"/>
  <c r="A217"/>
  <c r="B217"/>
  <c r="C217"/>
  <c r="D217"/>
  <c r="E217"/>
  <c r="F217"/>
  <c r="G217"/>
  <c r="H217"/>
  <c r="I217"/>
  <c r="J217"/>
  <c r="K217"/>
  <c r="L217"/>
  <c r="M217"/>
  <c r="N217"/>
  <c r="O217"/>
  <c r="P217"/>
  <c r="Q217"/>
  <c r="R217"/>
  <c r="S217"/>
  <c r="T217"/>
  <c r="U217"/>
  <c r="V217"/>
  <c r="W217"/>
  <c r="X217"/>
  <c r="Y217"/>
  <c r="Z217"/>
  <c r="AB217"/>
  <c r="AC217" s="1"/>
  <c r="AE217"/>
  <c r="AF217" s="1"/>
  <c r="AG217"/>
  <c r="AI217"/>
  <c r="AJ217" s="1"/>
  <c r="AL217"/>
  <c r="AM217" s="1"/>
  <c r="AN217"/>
  <c r="AP217"/>
  <c r="AQ217" s="1"/>
  <c r="AS217"/>
  <c r="AW217"/>
  <c r="AX217" s="1"/>
  <c r="AZ217"/>
  <c r="BA217" s="1"/>
  <c r="BC217"/>
  <c r="BD217" s="1"/>
  <c r="BE217"/>
  <c r="BG217"/>
  <c r="BH217" s="1"/>
  <c r="BJ217"/>
  <c r="BK217" s="1"/>
  <c r="BM217"/>
  <c r="BN217" s="1"/>
  <c r="BO217"/>
  <c r="BU217" s="1"/>
  <c r="BQ217"/>
  <c r="BR217" s="1"/>
  <c r="BS217"/>
  <c r="BT217"/>
  <c r="BX217"/>
  <c r="BY217" s="1"/>
  <c r="CA217"/>
  <c r="CB217" s="1"/>
  <c r="CD217"/>
  <c r="CE217" s="1"/>
  <c r="CF217"/>
  <c r="CH217" s="1"/>
  <c r="CG217"/>
  <c r="CK217"/>
  <c r="CL217" s="1"/>
  <c r="CN217"/>
  <c r="CO217" s="1"/>
  <c r="CQ217"/>
  <c r="CR217" s="1"/>
  <c r="CS217"/>
  <c r="CU217" s="1"/>
  <c r="CT217"/>
  <c r="CX217"/>
  <c r="CY217" s="1"/>
  <c r="DA217"/>
  <c r="DB217" s="1"/>
  <c r="DD217"/>
  <c r="DE217" s="1"/>
  <c r="DF217"/>
  <c r="DH217" s="1"/>
  <c r="DG217"/>
  <c r="DK217"/>
  <c r="DL217" s="1"/>
  <c r="DN217"/>
  <c r="DO217" s="1"/>
  <c r="DQ217"/>
  <c r="DR217" s="1"/>
  <c r="DS217"/>
  <c r="DU217" s="1"/>
  <c r="DT217"/>
  <c r="DX217"/>
  <c r="DY217" s="1"/>
  <c r="EA217"/>
  <c r="EB217" s="1"/>
  <c r="ED217"/>
  <c r="EE217" s="1"/>
  <c r="EF217"/>
  <c r="EG217"/>
  <c r="EH217"/>
  <c r="EK217"/>
  <c r="EL217" s="1"/>
  <c r="EN217"/>
  <c r="EO217" s="1"/>
  <c r="EQ217"/>
  <c r="ER217" s="1"/>
  <c r="ES217"/>
  <c r="EU217" s="1"/>
  <c r="ET217"/>
  <c r="EX217"/>
  <c r="EZ217"/>
  <c r="A218"/>
  <c r="B218"/>
  <c r="C218"/>
  <c r="D218"/>
  <c r="E218"/>
  <c r="F218"/>
  <c r="G218"/>
  <c r="H218"/>
  <c r="I218"/>
  <c r="J218"/>
  <c r="K218"/>
  <c r="L218"/>
  <c r="M218"/>
  <c r="N218"/>
  <c r="O218"/>
  <c r="P218"/>
  <c r="Q218"/>
  <c r="R218"/>
  <c r="S218"/>
  <c r="T218"/>
  <c r="U218"/>
  <c r="V218"/>
  <c r="W218"/>
  <c r="X218"/>
  <c r="Y218"/>
  <c r="Z218"/>
  <c r="AB218"/>
  <c r="AC218" s="1"/>
  <c r="AE218"/>
  <c r="AF218" s="1"/>
  <c r="AG218"/>
  <c r="AT218" s="1"/>
  <c r="AI218"/>
  <c r="AJ218" s="1"/>
  <c r="AL218"/>
  <c r="AM218" s="1"/>
  <c r="AN218"/>
  <c r="AP218"/>
  <c r="AQ218" s="1"/>
  <c r="AR218"/>
  <c r="AS218"/>
  <c r="AW218"/>
  <c r="AX218" s="1"/>
  <c r="AZ218"/>
  <c r="BA218" s="1"/>
  <c r="BC218"/>
  <c r="BD218" s="1"/>
  <c r="BE218"/>
  <c r="BG218"/>
  <c r="BH218" s="1"/>
  <c r="BJ218"/>
  <c r="BK218" s="1"/>
  <c r="BM218"/>
  <c r="BN218" s="1"/>
  <c r="BO218"/>
  <c r="BQ218"/>
  <c r="BR218" s="1"/>
  <c r="BT218"/>
  <c r="BX218"/>
  <c r="BY218" s="1"/>
  <c r="CA218"/>
  <c r="CB218" s="1"/>
  <c r="CD218"/>
  <c r="CE218" s="1"/>
  <c r="CF218"/>
  <c r="CH218" s="1"/>
  <c r="CG218"/>
  <c r="CK218"/>
  <c r="CL218" s="1"/>
  <c r="CN218"/>
  <c r="CO218" s="1"/>
  <c r="CQ218"/>
  <c r="CR218" s="1"/>
  <c r="CS218"/>
  <c r="CU218" s="1"/>
  <c r="CT218"/>
  <c r="CX218"/>
  <c r="CY218" s="1"/>
  <c r="DA218"/>
  <c r="DB218" s="1"/>
  <c r="DD218"/>
  <c r="DE218" s="1"/>
  <c r="DF218"/>
  <c r="DG218"/>
  <c r="DH218"/>
  <c r="DK218"/>
  <c r="DL218" s="1"/>
  <c r="DN218"/>
  <c r="DO218" s="1"/>
  <c r="DQ218"/>
  <c r="DR218" s="1"/>
  <c r="DS218"/>
  <c r="DU218" s="1"/>
  <c r="DT218"/>
  <c r="DX218"/>
  <c r="DY218" s="1"/>
  <c r="EA218"/>
  <c r="EB218" s="1"/>
  <c r="ED218"/>
  <c r="EE218" s="1"/>
  <c r="EF218"/>
  <c r="EG218"/>
  <c r="EH218"/>
  <c r="EK218"/>
  <c r="EL218" s="1"/>
  <c r="EN218"/>
  <c r="EO218" s="1"/>
  <c r="EQ218"/>
  <c r="ER218" s="1"/>
  <c r="ES218"/>
  <c r="EU218" s="1"/>
  <c r="ET218"/>
  <c r="EZ218"/>
  <c r="A219"/>
  <c r="B219"/>
  <c r="C219"/>
  <c r="D219"/>
  <c r="E219"/>
  <c r="F219"/>
  <c r="G219"/>
  <c r="H219"/>
  <c r="I219"/>
  <c r="J219"/>
  <c r="K219"/>
  <c r="L219"/>
  <c r="M219"/>
  <c r="N219"/>
  <c r="O219"/>
  <c r="P219"/>
  <c r="Q219"/>
  <c r="R219"/>
  <c r="S219"/>
  <c r="T219"/>
  <c r="U219"/>
  <c r="V219"/>
  <c r="W219"/>
  <c r="X219"/>
  <c r="Y219"/>
  <c r="Z219"/>
  <c r="AB219"/>
  <c r="AC219" s="1"/>
  <c r="AE219"/>
  <c r="AF219" s="1"/>
  <c r="AG219"/>
  <c r="AI219"/>
  <c r="AJ219" s="1"/>
  <c r="AL219"/>
  <c r="AM219" s="1"/>
  <c r="AN219"/>
  <c r="AP219"/>
  <c r="AQ219" s="1"/>
  <c r="AW219"/>
  <c r="AX219" s="1"/>
  <c r="AZ219"/>
  <c r="BA219" s="1"/>
  <c r="BC219"/>
  <c r="BD219" s="1"/>
  <c r="BE219"/>
  <c r="BG219"/>
  <c r="BH219" s="1"/>
  <c r="BJ219"/>
  <c r="BK219" s="1"/>
  <c r="BM219"/>
  <c r="BN219" s="1"/>
  <c r="BO219"/>
  <c r="BT219" s="1"/>
  <c r="BQ219"/>
  <c r="BR219" s="1"/>
  <c r="BX219"/>
  <c r="BY219" s="1"/>
  <c r="CA219"/>
  <c r="CB219" s="1"/>
  <c r="CD219"/>
  <c r="CE219" s="1"/>
  <c r="CF219"/>
  <c r="CH219" s="1"/>
  <c r="CG219"/>
  <c r="CK219"/>
  <c r="CL219" s="1"/>
  <c r="CN219"/>
  <c r="CO219" s="1"/>
  <c r="CQ219"/>
  <c r="CR219" s="1"/>
  <c r="CS219"/>
  <c r="CU219" s="1"/>
  <c r="CT219"/>
  <c r="CX219"/>
  <c r="CY219" s="1"/>
  <c r="DA219"/>
  <c r="DB219" s="1"/>
  <c r="DD219"/>
  <c r="DE219" s="1"/>
  <c r="DF219"/>
  <c r="DH219" s="1"/>
  <c r="DG219"/>
  <c r="DK219"/>
  <c r="DL219" s="1"/>
  <c r="DN219"/>
  <c r="DO219" s="1"/>
  <c r="DQ219"/>
  <c r="DR219" s="1"/>
  <c r="DS219"/>
  <c r="DT219"/>
  <c r="DU219"/>
  <c r="DX219"/>
  <c r="DY219" s="1"/>
  <c r="EA219"/>
  <c r="EB219" s="1"/>
  <c r="ED219"/>
  <c r="EE219" s="1"/>
  <c r="EF219"/>
  <c r="EH219" s="1"/>
  <c r="EG219"/>
  <c r="EK219"/>
  <c r="EL219" s="1"/>
  <c r="EN219"/>
  <c r="EO219" s="1"/>
  <c r="EQ219"/>
  <c r="ER219" s="1"/>
  <c r="ES219"/>
  <c r="ET219"/>
  <c r="EU219"/>
  <c r="EX219"/>
  <c r="EZ219"/>
  <c r="A220"/>
  <c r="B220"/>
  <c r="C220"/>
  <c r="D220"/>
  <c r="E220"/>
  <c r="F220"/>
  <c r="G220"/>
  <c r="H220"/>
  <c r="I220"/>
  <c r="J220"/>
  <c r="K220"/>
  <c r="L220"/>
  <c r="M220"/>
  <c r="N220"/>
  <c r="O220"/>
  <c r="P220"/>
  <c r="Q220"/>
  <c r="R220"/>
  <c r="S220"/>
  <c r="T220"/>
  <c r="U220"/>
  <c r="V220"/>
  <c r="W220"/>
  <c r="X220"/>
  <c r="Y220"/>
  <c r="Z220"/>
  <c r="AB220"/>
  <c r="AC220" s="1"/>
  <c r="AE220"/>
  <c r="AF220" s="1"/>
  <c r="AG220"/>
  <c r="AI220"/>
  <c r="AJ220" s="1"/>
  <c r="AL220"/>
  <c r="AM220" s="1"/>
  <c r="AN220"/>
  <c r="AP220"/>
  <c r="AQ220" s="1"/>
  <c r="AS220"/>
  <c r="AW220"/>
  <c r="AX220" s="1"/>
  <c r="AZ220"/>
  <c r="BA220" s="1"/>
  <c r="BC220"/>
  <c r="BD220" s="1"/>
  <c r="BE220"/>
  <c r="EW220" s="1"/>
  <c r="BG220"/>
  <c r="BH220" s="1"/>
  <c r="BJ220"/>
  <c r="BK220" s="1"/>
  <c r="BM220"/>
  <c r="BN220" s="1"/>
  <c r="BO220"/>
  <c r="BQ220"/>
  <c r="BR220" s="1"/>
  <c r="BX220"/>
  <c r="BY220" s="1"/>
  <c r="CA220"/>
  <c r="CB220" s="1"/>
  <c r="CD220"/>
  <c r="CE220" s="1"/>
  <c r="CF220"/>
  <c r="CH220" s="1"/>
  <c r="CG220"/>
  <c r="CK220"/>
  <c r="CL220" s="1"/>
  <c r="CN220"/>
  <c r="CO220" s="1"/>
  <c r="CQ220"/>
  <c r="CR220" s="1"/>
  <c r="CS220"/>
  <c r="CT220"/>
  <c r="CU220"/>
  <c r="CX220"/>
  <c r="CY220" s="1"/>
  <c r="DA220"/>
  <c r="DB220" s="1"/>
  <c r="DD220"/>
  <c r="DE220" s="1"/>
  <c r="DF220"/>
  <c r="DH220" s="1"/>
  <c r="DG220"/>
  <c r="DK220"/>
  <c r="DL220" s="1"/>
  <c r="DN220"/>
  <c r="DO220" s="1"/>
  <c r="DQ220"/>
  <c r="DR220" s="1"/>
  <c r="DS220"/>
  <c r="DT220"/>
  <c r="DU220"/>
  <c r="DX220"/>
  <c r="DY220" s="1"/>
  <c r="EA220"/>
  <c r="EB220" s="1"/>
  <c r="ED220"/>
  <c r="EE220" s="1"/>
  <c r="EF220"/>
  <c r="EH220" s="1"/>
  <c r="EG220"/>
  <c r="EK220"/>
  <c r="EL220" s="1"/>
  <c r="EN220"/>
  <c r="EO220" s="1"/>
  <c r="EQ220"/>
  <c r="ER220" s="1"/>
  <c r="ES220"/>
  <c r="EU220" s="1"/>
  <c r="ET220"/>
  <c r="EZ220"/>
  <c r="A221"/>
  <c r="B221"/>
  <c r="C221"/>
  <c r="D221"/>
  <c r="E221"/>
  <c r="F221"/>
  <c r="G221"/>
  <c r="H221"/>
  <c r="I221"/>
  <c r="J221"/>
  <c r="K221"/>
  <c r="L221"/>
  <c r="M221"/>
  <c r="N221"/>
  <c r="O221"/>
  <c r="P221"/>
  <c r="Q221"/>
  <c r="R221"/>
  <c r="S221"/>
  <c r="T221"/>
  <c r="U221"/>
  <c r="V221"/>
  <c r="W221"/>
  <c r="X221"/>
  <c r="Y221"/>
  <c r="Z221"/>
  <c r="AB221"/>
  <c r="AC221" s="1"/>
  <c r="AE221"/>
  <c r="AF221" s="1"/>
  <c r="AG221"/>
  <c r="AI221"/>
  <c r="AJ221" s="1"/>
  <c r="AL221"/>
  <c r="AM221" s="1"/>
  <c r="AN221"/>
  <c r="AS221" s="1"/>
  <c r="AP221"/>
  <c r="AQ221" s="1"/>
  <c r="AW221"/>
  <c r="AX221" s="1"/>
  <c r="AZ221"/>
  <c r="BA221" s="1"/>
  <c r="BC221"/>
  <c r="BD221" s="1"/>
  <c r="BE221"/>
  <c r="BG221"/>
  <c r="BH221" s="1"/>
  <c r="BJ221"/>
  <c r="BK221" s="1"/>
  <c r="BM221"/>
  <c r="BN221" s="1"/>
  <c r="BO221"/>
  <c r="BU221" s="1"/>
  <c r="BQ221"/>
  <c r="BR221" s="1"/>
  <c r="BS221"/>
  <c r="BX221"/>
  <c r="BY221" s="1"/>
  <c r="CA221"/>
  <c r="CB221" s="1"/>
  <c r="CD221"/>
  <c r="CE221" s="1"/>
  <c r="CF221"/>
  <c r="CG221"/>
  <c r="CH221"/>
  <c r="CK221"/>
  <c r="CL221" s="1"/>
  <c r="CN221"/>
  <c r="CO221" s="1"/>
  <c r="CQ221"/>
  <c r="CR221" s="1"/>
  <c r="CS221"/>
  <c r="CU221" s="1"/>
  <c r="CT221"/>
  <c r="CX221"/>
  <c r="CY221" s="1"/>
  <c r="DA221"/>
  <c r="DB221" s="1"/>
  <c r="DD221"/>
  <c r="DE221" s="1"/>
  <c r="DF221"/>
  <c r="DH221" s="1"/>
  <c r="DG221"/>
  <c r="DK221"/>
  <c r="DL221" s="1"/>
  <c r="DN221"/>
  <c r="DO221" s="1"/>
  <c r="DQ221"/>
  <c r="DR221" s="1"/>
  <c r="DS221"/>
  <c r="DU221" s="1"/>
  <c r="DT221"/>
  <c r="DX221"/>
  <c r="DY221" s="1"/>
  <c r="EA221"/>
  <c r="EB221" s="1"/>
  <c r="ED221"/>
  <c r="EE221" s="1"/>
  <c r="EF221"/>
  <c r="EH221" s="1"/>
  <c r="EG221"/>
  <c r="EK221"/>
  <c r="EL221" s="1"/>
  <c r="EN221"/>
  <c r="EO221" s="1"/>
  <c r="EQ221"/>
  <c r="ER221" s="1"/>
  <c r="ES221"/>
  <c r="EU221" s="1"/>
  <c r="ET221"/>
  <c r="EZ221"/>
  <c r="A222"/>
  <c r="B222"/>
  <c r="C222"/>
  <c r="D222"/>
  <c r="E222"/>
  <c r="F222"/>
  <c r="G222"/>
  <c r="H222"/>
  <c r="I222"/>
  <c r="J222"/>
  <c r="K222"/>
  <c r="L222"/>
  <c r="M222"/>
  <c r="N222"/>
  <c r="O222"/>
  <c r="P222"/>
  <c r="Q222"/>
  <c r="R222"/>
  <c r="S222"/>
  <c r="T222"/>
  <c r="U222"/>
  <c r="V222"/>
  <c r="W222"/>
  <c r="X222"/>
  <c r="Y222"/>
  <c r="Z222"/>
  <c r="AB222"/>
  <c r="AC222" s="1"/>
  <c r="AE222"/>
  <c r="AF222" s="1"/>
  <c r="AG222"/>
  <c r="AT222" s="1"/>
  <c r="AI222"/>
  <c r="AJ222" s="1"/>
  <c r="AL222"/>
  <c r="AM222" s="1"/>
  <c r="AN222"/>
  <c r="AP222"/>
  <c r="AQ222" s="1"/>
  <c r="AR222"/>
  <c r="AS222"/>
  <c r="AW222"/>
  <c r="AX222" s="1"/>
  <c r="AZ222"/>
  <c r="BA222" s="1"/>
  <c r="BC222"/>
  <c r="BD222" s="1"/>
  <c r="BE222"/>
  <c r="EW222" s="1"/>
  <c r="BG222"/>
  <c r="BH222" s="1"/>
  <c r="BJ222"/>
  <c r="BK222" s="1"/>
  <c r="BM222"/>
  <c r="BN222" s="1"/>
  <c r="BO222"/>
  <c r="BQ222"/>
  <c r="BR222" s="1"/>
  <c r="BT222"/>
  <c r="BX222"/>
  <c r="BY222" s="1"/>
  <c r="CA222"/>
  <c r="CB222" s="1"/>
  <c r="CD222"/>
  <c r="CE222" s="1"/>
  <c r="CF222"/>
  <c r="CH222" s="1"/>
  <c r="CG222"/>
  <c r="CK222"/>
  <c r="CL222" s="1"/>
  <c r="CN222"/>
  <c r="CO222" s="1"/>
  <c r="CQ222"/>
  <c r="CR222" s="1"/>
  <c r="CS222"/>
  <c r="CU222" s="1"/>
  <c r="CT222"/>
  <c r="CX222"/>
  <c r="CY222" s="1"/>
  <c r="DA222"/>
  <c r="DB222" s="1"/>
  <c r="DD222"/>
  <c r="DE222" s="1"/>
  <c r="DF222"/>
  <c r="DG222"/>
  <c r="DH222"/>
  <c r="DK222"/>
  <c r="DL222" s="1"/>
  <c r="DN222"/>
  <c r="DO222" s="1"/>
  <c r="DQ222"/>
  <c r="DR222" s="1"/>
  <c r="DS222"/>
  <c r="DU222" s="1"/>
  <c r="DT222"/>
  <c r="DX222"/>
  <c r="DY222" s="1"/>
  <c r="EA222"/>
  <c r="EB222" s="1"/>
  <c r="ED222"/>
  <c r="EE222" s="1"/>
  <c r="EF222"/>
  <c r="EG222"/>
  <c r="EH222"/>
  <c r="EK222"/>
  <c r="EL222" s="1"/>
  <c r="EN222"/>
  <c r="EO222" s="1"/>
  <c r="EQ222"/>
  <c r="ER222" s="1"/>
  <c r="ES222"/>
  <c r="EU222" s="1"/>
  <c r="ET222"/>
  <c r="EZ222"/>
  <c r="A223"/>
  <c r="B223"/>
  <c r="C223"/>
  <c r="D223"/>
  <c r="E223"/>
  <c r="F223"/>
  <c r="G223"/>
  <c r="H223"/>
  <c r="I223"/>
  <c r="J223"/>
  <c r="K223"/>
  <c r="L223"/>
  <c r="M223"/>
  <c r="N223"/>
  <c r="O223"/>
  <c r="P223"/>
  <c r="Q223"/>
  <c r="R223"/>
  <c r="S223"/>
  <c r="T223"/>
  <c r="U223"/>
  <c r="V223"/>
  <c r="W223"/>
  <c r="X223"/>
  <c r="Y223"/>
  <c r="Z223"/>
  <c r="AB223"/>
  <c r="AC223" s="1"/>
  <c r="AE223"/>
  <c r="AF223" s="1"/>
  <c r="AG223"/>
  <c r="AI223"/>
  <c r="AJ223" s="1"/>
  <c r="AL223"/>
  <c r="AM223" s="1"/>
  <c r="AN223"/>
  <c r="AP223"/>
  <c r="AQ223" s="1"/>
  <c r="AW223"/>
  <c r="AX223" s="1"/>
  <c r="AZ223"/>
  <c r="BA223" s="1"/>
  <c r="BC223"/>
  <c r="BD223" s="1"/>
  <c r="BE223"/>
  <c r="BG223"/>
  <c r="BH223" s="1"/>
  <c r="BJ223"/>
  <c r="BK223" s="1"/>
  <c r="BM223"/>
  <c r="BN223" s="1"/>
  <c r="BO223"/>
  <c r="BT223" s="1"/>
  <c r="BQ223"/>
  <c r="BR223" s="1"/>
  <c r="BX223"/>
  <c r="BY223" s="1"/>
  <c r="CA223"/>
  <c r="CB223" s="1"/>
  <c r="CD223"/>
  <c r="CE223" s="1"/>
  <c r="CF223"/>
  <c r="CH223" s="1"/>
  <c r="CG223"/>
  <c r="CK223"/>
  <c r="CL223" s="1"/>
  <c r="CN223"/>
  <c r="CO223" s="1"/>
  <c r="CQ223"/>
  <c r="CR223" s="1"/>
  <c r="CS223"/>
  <c r="CU223" s="1"/>
  <c r="CT223"/>
  <c r="CX223"/>
  <c r="CY223" s="1"/>
  <c r="DA223"/>
  <c r="DB223" s="1"/>
  <c r="DD223"/>
  <c r="DE223" s="1"/>
  <c r="DF223"/>
  <c r="DH223" s="1"/>
  <c r="DG223"/>
  <c r="DK223"/>
  <c r="DL223" s="1"/>
  <c r="DN223"/>
  <c r="DO223" s="1"/>
  <c r="DQ223"/>
  <c r="DR223" s="1"/>
  <c r="DS223"/>
  <c r="DT223"/>
  <c r="DU223"/>
  <c r="DX223"/>
  <c r="DY223" s="1"/>
  <c r="EA223"/>
  <c r="EB223" s="1"/>
  <c r="ED223"/>
  <c r="EE223" s="1"/>
  <c r="EF223"/>
  <c r="EH223" s="1"/>
  <c r="EG223"/>
  <c r="EK223"/>
  <c r="EL223" s="1"/>
  <c r="EN223"/>
  <c r="EO223" s="1"/>
  <c r="EQ223"/>
  <c r="ER223" s="1"/>
  <c r="ES223"/>
  <c r="ET223"/>
  <c r="EU223"/>
  <c r="EX223"/>
  <c r="EZ223"/>
  <c r="A224"/>
  <c r="B224"/>
  <c r="C224"/>
  <c r="D224"/>
  <c r="E224"/>
  <c r="F224"/>
  <c r="G224"/>
  <c r="H224"/>
  <c r="I224"/>
  <c r="J224"/>
  <c r="K224"/>
  <c r="L224"/>
  <c r="M224"/>
  <c r="N224"/>
  <c r="O224"/>
  <c r="P224"/>
  <c r="Q224"/>
  <c r="R224"/>
  <c r="S224"/>
  <c r="T224"/>
  <c r="U224"/>
  <c r="V224"/>
  <c r="W224"/>
  <c r="X224"/>
  <c r="Y224"/>
  <c r="Z224"/>
  <c r="AB224"/>
  <c r="AC224" s="1"/>
  <c r="AE224"/>
  <c r="AF224" s="1"/>
  <c r="AG224"/>
  <c r="AI224"/>
  <c r="AJ224" s="1"/>
  <c r="AL224"/>
  <c r="AM224" s="1"/>
  <c r="AN224"/>
  <c r="AP224"/>
  <c r="AQ224" s="1"/>
  <c r="AW224"/>
  <c r="AX224" s="1"/>
  <c r="AZ224"/>
  <c r="BA224" s="1"/>
  <c r="BC224"/>
  <c r="BD224" s="1"/>
  <c r="BE224"/>
  <c r="EW224" s="1"/>
  <c r="BG224"/>
  <c r="BH224" s="1"/>
  <c r="BJ224"/>
  <c r="BK224" s="1"/>
  <c r="BM224"/>
  <c r="BN224" s="1"/>
  <c r="BO224"/>
  <c r="EX224" s="1"/>
  <c r="BQ224"/>
  <c r="BR224" s="1"/>
  <c r="BX224"/>
  <c r="BY224" s="1"/>
  <c r="CA224"/>
  <c r="CB224" s="1"/>
  <c r="CD224"/>
  <c r="CE224" s="1"/>
  <c r="CF224"/>
  <c r="CH224" s="1"/>
  <c r="CG224"/>
  <c r="CK224"/>
  <c r="CL224" s="1"/>
  <c r="CN224"/>
  <c r="CO224" s="1"/>
  <c r="CQ224"/>
  <c r="CR224" s="1"/>
  <c r="CS224"/>
  <c r="CU224" s="1"/>
  <c r="CT224"/>
  <c r="CX224"/>
  <c r="CY224" s="1"/>
  <c r="DA224"/>
  <c r="DB224" s="1"/>
  <c r="DD224"/>
  <c r="DE224" s="1"/>
  <c r="DF224"/>
  <c r="DH224" s="1"/>
  <c r="DG224"/>
  <c r="DK224"/>
  <c r="DL224" s="1"/>
  <c r="DN224"/>
  <c r="DO224" s="1"/>
  <c r="DQ224"/>
  <c r="DR224" s="1"/>
  <c r="DS224"/>
  <c r="DU224" s="1"/>
  <c r="DT224"/>
  <c r="DX224"/>
  <c r="DY224" s="1"/>
  <c r="EA224"/>
  <c r="EB224" s="1"/>
  <c r="ED224"/>
  <c r="EE224" s="1"/>
  <c r="EF224"/>
  <c r="EH224" s="1"/>
  <c r="EG224"/>
  <c r="EK224"/>
  <c r="EL224" s="1"/>
  <c r="EN224"/>
  <c r="EO224" s="1"/>
  <c r="EQ224"/>
  <c r="ER224" s="1"/>
  <c r="ES224"/>
  <c r="EU224" s="1"/>
  <c r="ET224"/>
  <c r="EZ224"/>
  <c r="A225"/>
  <c r="B225"/>
  <c r="C225"/>
  <c r="D225"/>
  <c r="E225"/>
  <c r="F225"/>
  <c r="G225"/>
  <c r="H225"/>
  <c r="I225"/>
  <c r="J225"/>
  <c r="K225"/>
  <c r="L225"/>
  <c r="M225"/>
  <c r="N225"/>
  <c r="O225"/>
  <c r="P225"/>
  <c r="Q225"/>
  <c r="R225"/>
  <c r="S225"/>
  <c r="T225"/>
  <c r="U225"/>
  <c r="V225"/>
  <c r="W225"/>
  <c r="X225"/>
  <c r="Y225"/>
  <c r="Z225"/>
  <c r="AB225"/>
  <c r="AC225" s="1"/>
  <c r="AE225"/>
  <c r="AF225" s="1"/>
  <c r="AG225"/>
  <c r="AT225" s="1"/>
  <c r="AI225"/>
  <c r="AJ225" s="1"/>
  <c r="AL225"/>
  <c r="AM225" s="1"/>
  <c r="AN225"/>
  <c r="AP225"/>
  <c r="AQ225" s="1"/>
  <c r="AW225"/>
  <c r="AX225" s="1"/>
  <c r="AZ225"/>
  <c r="BA225" s="1"/>
  <c r="BC225"/>
  <c r="BD225" s="1"/>
  <c r="BE225"/>
  <c r="BG225"/>
  <c r="BH225" s="1"/>
  <c r="BJ225"/>
  <c r="BK225" s="1"/>
  <c r="BM225"/>
  <c r="BN225" s="1"/>
  <c r="BO225"/>
  <c r="BU225" s="1"/>
  <c r="BQ225"/>
  <c r="BR225" s="1"/>
  <c r="BS225"/>
  <c r="BT225"/>
  <c r="BX225"/>
  <c r="BY225" s="1"/>
  <c r="CA225"/>
  <c r="CB225" s="1"/>
  <c r="CD225"/>
  <c r="CE225" s="1"/>
  <c r="CF225"/>
  <c r="CH225" s="1"/>
  <c r="CG225"/>
  <c r="CK225"/>
  <c r="CL225" s="1"/>
  <c r="CN225"/>
  <c r="CO225" s="1"/>
  <c r="CQ225"/>
  <c r="CR225" s="1"/>
  <c r="CS225"/>
  <c r="CU225" s="1"/>
  <c r="CT225"/>
  <c r="CX225"/>
  <c r="CY225" s="1"/>
  <c r="DA225"/>
  <c r="DB225" s="1"/>
  <c r="DD225"/>
  <c r="DE225" s="1"/>
  <c r="DF225"/>
  <c r="DH225" s="1"/>
  <c r="DG225"/>
  <c r="DK225"/>
  <c r="DL225" s="1"/>
  <c r="DN225"/>
  <c r="DO225" s="1"/>
  <c r="DQ225"/>
  <c r="DR225" s="1"/>
  <c r="DS225"/>
  <c r="DU225" s="1"/>
  <c r="DT225"/>
  <c r="DX225"/>
  <c r="DY225" s="1"/>
  <c r="EA225"/>
  <c r="EB225" s="1"/>
  <c r="ED225"/>
  <c r="EE225" s="1"/>
  <c r="EF225"/>
  <c r="EG225"/>
  <c r="EH225"/>
  <c r="EK225"/>
  <c r="EL225" s="1"/>
  <c r="EN225"/>
  <c r="EO225" s="1"/>
  <c r="EQ225"/>
  <c r="ER225" s="1"/>
  <c r="ES225"/>
  <c r="EU225" s="1"/>
  <c r="ET225"/>
  <c r="EZ225"/>
  <c r="A226"/>
  <c r="B226"/>
  <c r="C226"/>
  <c r="D226"/>
  <c r="E226"/>
  <c r="F226"/>
  <c r="G226"/>
  <c r="H226"/>
  <c r="I226"/>
  <c r="J226"/>
  <c r="K226"/>
  <c r="L226"/>
  <c r="M226"/>
  <c r="N226"/>
  <c r="O226"/>
  <c r="P226"/>
  <c r="Q226"/>
  <c r="R226"/>
  <c r="S226"/>
  <c r="T226"/>
  <c r="U226"/>
  <c r="V226"/>
  <c r="W226"/>
  <c r="X226"/>
  <c r="Y226"/>
  <c r="Z226"/>
  <c r="AB226"/>
  <c r="AC226" s="1"/>
  <c r="AE226"/>
  <c r="AF226" s="1"/>
  <c r="AG226"/>
  <c r="AI226"/>
  <c r="AJ226" s="1"/>
  <c r="AL226"/>
  <c r="AM226" s="1"/>
  <c r="AN226"/>
  <c r="AP226"/>
  <c r="AQ226" s="1"/>
  <c r="AW226"/>
  <c r="AX226" s="1"/>
  <c r="AZ226"/>
  <c r="BA226" s="1"/>
  <c r="BC226"/>
  <c r="BD226" s="1"/>
  <c r="BE226"/>
  <c r="BG226"/>
  <c r="BH226" s="1"/>
  <c r="BJ226"/>
  <c r="BK226" s="1"/>
  <c r="BM226"/>
  <c r="BN226" s="1"/>
  <c r="BO226"/>
  <c r="BQ226"/>
  <c r="BR226" s="1"/>
  <c r="BX226"/>
  <c r="BY226" s="1"/>
  <c r="CA226"/>
  <c r="CB226" s="1"/>
  <c r="CD226"/>
  <c r="CE226" s="1"/>
  <c r="CF226"/>
  <c r="CG226"/>
  <c r="CH226"/>
  <c r="CK226"/>
  <c r="CL226" s="1"/>
  <c r="CN226"/>
  <c r="CO226" s="1"/>
  <c r="CQ226"/>
  <c r="CR226" s="1"/>
  <c r="CS226"/>
  <c r="CU226" s="1"/>
  <c r="CT226"/>
  <c r="CX226"/>
  <c r="CY226" s="1"/>
  <c r="DA226"/>
  <c r="DB226" s="1"/>
  <c r="DD226"/>
  <c r="DE226" s="1"/>
  <c r="DF226"/>
  <c r="DG226"/>
  <c r="DH226"/>
  <c r="DK226"/>
  <c r="DL226" s="1"/>
  <c r="DN226"/>
  <c r="DO226" s="1"/>
  <c r="DQ226"/>
  <c r="DR226" s="1"/>
  <c r="DS226"/>
  <c r="DU226" s="1"/>
  <c r="DT226"/>
  <c r="DX226"/>
  <c r="DY226" s="1"/>
  <c r="EA226"/>
  <c r="EB226" s="1"/>
  <c r="ED226"/>
  <c r="EE226" s="1"/>
  <c r="EF226"/>
  <c r="EH226" s="1"/>
  <c r="EG226"/>
  <c r="EK226"/>
  <c r="EL226" s="1"/>
  <c r="EN226"/>
  <c r="EO226" s="1"/>
  <c r="EQ226"/>
  <c r="ER226" s="1"/>
  <c r="ES226"/>
  <c r="EU226" s="1"/>
  <c r="ET226"/>
  <c r="EW226"/>
  <c r="EZ226"/>
  <c r="A227"/>
  <c r="B227"/>
  <c r="C227"/>
  <c r="D227"/>
  <c r="E227"/>
  <c r="F227"/>
  <c r="G227"/>
  <c r="H227"/>
  <c r="I227"/>
  <c r="J227"/>
  <c r="K227"/>
  <c r="L227"/>
  <c r="M227"/>
  <c r="N227"/>
  <c r="O227"/>
  <c r="P227"/>
  <c r="Q227"/>
  <c r="R227"/>
  <c r="S227"/>
  <c r="T227"/>
  <c r="U227"/>
  <c r="V227"/>
  <c r="W227"/>
  <c r="X227"/>
  <c r="Y227"/>
  <c r="Z227"/>
  <c r="AB227"/>
  <c r="AC227" s="1"/>
  <c r="AE227"/>
  <c r="AF227" s="1"/>
  <c r="AG227"/>
  <c r="AT227" s="1"/>
  <c r="AI227"/>
  <c r="AJ227" s="1"/>
  <c r="AL227"/>
  <c r="AM227" s="1"/>
  <c r="AN227"/>
  <c r="AS227" s="1"/>
  <c r="AP227"/>
  <c r="AQ227" s="1"/>
  <c r="AR227"/>
  <c r="AW227"/>
  <c r="AX227" s="1"/>
  <c r="AZ227"/>
  <c r="BA227" s="1"/>
  <c r="BC227"/>
  <c r="BD227" s="1"/>
  <c r="BE227"/>
  <c r="BU227" s="1"/>
  <c r="BG227"/>
  <c r="BH227" s="1"/>
  <c r="BJ227"/>
  <c r="BK227" s="1"/>
  <c r="BM227"/>
  <c r="BN227" s="1"/>
  <c r="BO227"/>
  <c r="BQ227"/>
  <c r="BR227" s="1"/>
  <c r="BT227"/>
  <c r="BX227"/>
  <c r="BY227" s="1"/>
  <c r="CA227"/>
  <c r="CB227" s="1"/>
  <c r="CD227"/>
  <c r="CE227" s="1"/>
  <c r="CF227"/>
  <c r="CH227" s="1"/>
  <c r="CG227"/>
  <c r="CK227"/>
  <c r="CL227" s="1"/>
  <c r="CN227"/>
  <c r="CO227" s="1"/>
  <c r="CQ227"/>
  <c r="CR227" s="1"/>
  <c r="CS227"/>
  <c r="CT227"/>
  <c r="CU227"/>
  <c r="CX227"/>
  <c r="CY227" s="1"/>
  <c r="DA227"/>
  <c r="DB227" s="1"/>
  <c r="DD227"/>
  <c r="DE227" s="1"/>
  <c r="DF227"/>
  <c r="DH227" s="1"/>
  <c r="DG227"/>
  <c r="DK227"/>
  <c r="DL227" s="1"/>
  <c r="DN227"/>
  <c r="DO227" s="1"/>
  <c r="DQ227"/>
  <c r="DR227" s="1"/>
  <c r="DS227"/>
  <c r="DT227"/>
  <c r="DU227"/>
  <c r="DX227"/>
  <c r="DY227" s="1"/>
  <c r="EA227"/>
  <c r="EB227" s="1"/>
  <c r="ED227"/>
  <c r="EE227" s="1"/>
  <c r="EF227"/>
  <c r="EH227" s="1"/>
  <c r="EG227"/>
  <c r="EK227"/>
  <c r="EL227" s="1"/>
  <c r="EN227"/>
  <c r="EO227" s="1"/>
  <c r="EQ227"/>
  <c r="ER227" s="1"/>
  <c r="ES227"/>
  <c r="EU227" s="1"/>
  <c r="ET227"/>
  <c r="EX227"/>
  <c r="EZ227"/>
  <c r="FA227" s="1"/>
  <c r="A228"/>
  <c r="B228"/>
  <c r="C228"/>
  <c r="D228"/>
  <c r="E228"/>
  <c r="F228"/>
  <c r="G228"/>
  <c r="H228"/>
  <c r="I228"/>
  <c r="J228"/>
  <c r="K228"/>
  <c r="L228"/>
  <c r="M228"/>
  <c r="N228"/>
  <c r="O228"/>
  <c r="P228"/>
  <c r="Q228"/>
  <c r="R228"/>
  <c r="S228"/>
  <c r="T228"/>
  <c r="U228"/>
  <c r="V228"/>
  <c r="W228"/>
  <c r="X228"/>
  <c r="Y228"/>
  <c r="Z228"/>
  <c r="AB228"/>
  <c r="AC228" s="1"/>
  <c r="AE228"/>
  <c r="AF228" s="1"/>
  <c r="AG228"/>
  <c r="AI228"/>
  <c r="AJ228" s="1"/>
  <c r="AL228"/>
  <c r="AM228" s="1"/>
  <c r="AN228"/>
  <c r="AP228"/>
  <c r="AQ228" s="1"/>
  <c r="AT228"/>
  <c r="AW228"/>
  <c r="AX228" s="1"/>
  <c r="AZ228"/>
  <c r="BA228" s="1"/>
  <c r="BC228"/>
  <c r="BD228" s="1"/>
  <c r="BE228"/>
  <c r="BG228"/>
  <c r="BH228" s="1"/>
  <c r="BJ228"/>
  <c r="BK228" s="1"/>
  <c r="BM228"/>
  <c r="BN228" s="1"/>
  <c r="BO228"/>
  <c r="BQ228"/>
  <c r="BR228" s="1"/>
  <c r="BX228"/>
  <c r="BY228" s="1"/>
  <c r="CA228"/>
  <c r="CB228" s="1"/>
  <c r="CD228"/>
  <c r="CE228" s="1"/>
  <c r="CF228"/>
  <c r="CH228" s="1"/>
  <c r="CG228"/>
  <c r="CK228"/>
  <c r="CL228" s="1"/>
  <c r="CN228"/>
  <c r="CO228" s="1"/>
  <c r="CQ228"/>
  <c r="CR228" s="1"/>
  <c r="CS228"/>
  <c r="CU228" s="1"/>
  <c r="CT228"/>
  <c r="CX228"/>
  <c r="CY228" s="1"/>
  <c r="DA228"/>
  <c r="DB228" s="1"/>
  <c r="DD228"/>
  <c r="DE228" s="1"/>
  <c r="DF228"/>
  <c r="DH228" s="1"/>
  <c r="DG228"/>
  <c r="DK228"/>
  <c r="DL228" s="1"/>
  <c r="DN228"/>
  <c r="DO228" s="1"/>
  <c r="DQ228"/>
  <c r="DR228" s="1"/>
  <c r="DS228"/>
  <c r="DT228"/>
  <c r="DU228"/>
  <c r="DX228"/>
  <c r="DY228" s="1"/>
  <c r="EA228"/>
  <c r="EB228" s="1"/>
  <c r="ED228"/>
  <c r="EE228" s="1"/>
  <c r="EF228"/>
  <c r="EH228" s="1"/>
  <c r="EG228"/>
  <c r="EK228"/>
  <c r="EL228" s="1"/>
  <c r="EN228"/>
  <c r="EO228" s="1"/>
  <c r="EQ228"/>
  <c r="ER228" s="1"/>
  <c r="ES228"/>
  <c r="EU228" s="1"/>
  <c r="ET228"/>
  <c r="EZ228"/>
  <c r="A229"/>
  <c r="B229"/>
  <c r="C229"/>
  <c r="D229"/>
  <c r="E229"/>
  <c r="F229"/>
  <c r="G229"/>
  <c r="H229"/>
  <c r="I229"/>
  <c r="J229"/>
  <c r="K229"/>
  <c r="L229"/>
  <c r="M229"/>
  <c r="N229"/>
  <c r="O229"/>
  <c r="P229"/>
  <c r="Q229"/>
  <c r="R229"/>
  <c r="S229"/>
  <c r="T229"/>
  <c r="U229"/>
  <c r="V229"/>
  <c r="W229"/>
  <c r="X229"/>
  <c r="Y229"/>
  <c r="Z229"/>
  <c r="AB229"/>
  <c r="AC229" s="1"/>
  <c r="AE229"/>
  <c r="AF229" s="1"/>
  <c r="AG229"/>
  <c r="AR229" s="1"/>
  <c r="AI229"/>
  <c r="AJ229" s="1"/>
  <c r="AL229"/>
  <c r="AM229" s="1"/>
  <c r="AN229"/>
  <c r="AS229" s="1"/>
  <c r="AP229"/>
  <c r="AQ229" s="1"/>
  <c r="AW229"/>
  <c r="AX229" s="1"/>
  <c r="AZ229"/>
  <c r="BA229" s="1"/>
  <c r="BC229"/>
  <c r="BD229" s="1"/>
  <c r="BE229"/>
  <c r="BG229"/>
  <c r="BH229" s="1"/>
  <c r="BJ229"/>
  <c r="BK229" s="1"/>
  <c r="BM229"/>
  <c r="BN229" s="1"/>
  <c r="BO229"/>
  <c r="BQ229"/>
  <c r="BR229" s="1"/>
  <c r="BX229"/>
  <c r="BY229" s="1"/>
  <c r="CA229"/>
  <c r="CB229" s="1"/>
  <c r="CD229"/>
  <c r="CE229" s="1"/>
  <c r="CF229"/>
  <c r="CH229" s="1"/>
  <c r="CG229"/>
  <c r="CK229"/>
  <c r="CL229" s="1"/>
  <c r="CN229"/>
  <c r="CO229" s="1"/>
  <c r="CQ229"/>
  <c r="CR229" s="1"/>
  <c r="CS229"/>
  <c r="CU229" s="1"/>
  <c r="CT229"/>
  <c r="CX229"/>
  <c r="CY229" s="1"/>
  <c r="DA229"/>
  <c r="DB229" s="1"/>
  <c r="DD229"/>
  <c r="DE229" s="1"/>
  <c r="DF229"/>
  <c r="DH229" s="1"/>
  <c r="DG229"/>
  <c r="DK229"/>
  <c r="DL229" s="1"/>
  <c r="DN229"/>
  <c r="DO229" s="1"/>
  <c r="DQ229"/>
  <c r="DR229" s="1"/>
  <c r="DS229"/>
  <c r="DU229" s="1"/>
  <c r="DT229"/>
  <c r="DX229"/>
  <c r="DY229" s="1"/>
  <c r="EA229"/>
  <c r="EB229" s="1"/>
  <c r="ED229"/>
  <c r="EE229" s="1"/>
  <c r="EF229"/>
  <c r="EH229" s="1"/>
  <c r="EG229"/>
  <c r="EK229"/>
  <c r="EL229" s="1"/>
  <c r="EN229"/>
  <c r="EO229" s="1"/>
  <c r="EQ229"/>
  <c r="ER229" s="1"/>
  <c r="ES229"/>
  <c r="EU229" s="1"/>
  <c r="ET229"/>
  <c r="EZ229"/>
  <c r="A230"/>
  <c r="B230"/>
  <c r="C230"/>
  <c r="D230"/>
  <c r="E230"/>
  <c r="F230"/>
  <c r="G230"/>
  <c r="H230"/>
  <c r="I230"/>
  <c r="J230"/>
  <c r="K230"/>
  <c r="L230"/>
  <c r="M230"/>
  <c r="N230"/>
  <c r="O230"/>
  <c r="P230"/>
  <c r="Q230"/>
  <c r="R230"/>
  <c r="S230"/>
  <c r="T230"/>
  <c r="U230"/>
  <c r="V230"/>
  <c r="W230"/>
  <c r="X230"/>
  <c r="Y230"/>
  <c r="Z230"/>
  <c r="AB230"/>
  <c r="AC230" s="1"/>
  <c r="AE230"/>
  <c r="AF230" s="1"/>
  <c r="AG230"/>
  <c r="AI230"/>
  <c r="AJ230" s="1"/>
  <c r="AL230"/>
  <c r="AM230" s="1"/>
  <c r="AN230"/>
  <c r="AP230"/>
  <c r="AQ230" s="1"/>
  <c r="AW230"/>
  <c r="AX230" s="1"/>
  <c r="AZ230"/>
  <c r="BA230" s="1"/>
  <c r="BC230"/>
  <c r="BD230" s="1"/>
  <c r="BE230"/>
  <c r="BG230"/>
  <c r="BH230" s="1"/>
  <c r="BJ230"/>
  <c r="BK230" s="1"/>
  <c r="BM230"/>
  <c r="BN230" s="1"/>
  <c r="BO230"/>
  <c r="BS230" s="1"/>
  <c r="BQ230"/>
  <c r="BR230" s="1"/>
  <c r="BX230"/>
  <c r="BY230" s="1"/>
  <c r="CA230"/>
  <c r="CB230" s="1"/>
  <c r="CD230"/>
  <c r="CE230" s="1"/>
  <c r="CF230"/>
  <c r="CG230"/>
  <c r="CH230"/>
  <c r="CK230"/>
  <c r="CL230" s="1"/>
  <c r="CN230"/>
  <c r="CO230" s="1"/>
  <c r="CQ230"/>
  <c r="CR230" s="1"/>
  <c r="CS230"/>
  <c r="CU230" s="1"/>
  <c r="CT230"/>
  <c r="CX230"/>
  <c r="CY230" s="1"/>
  <c r="DA230"/>
  <c r="DB230" s="1"/>
  <c r="DD230"/>
  <c r="DE230" s="1"/>
  <c r="DF230"/>
  <c r="DG230"/>
  <c r="DH230"/>
  <c r="DK230"/>
  <c r="DL230" s="1"/>
  <c r="DN230"/>
  <c r="DO230" s="1"/>
  <c r="DQ230"/>
  <c r="DR230" s="1"/>
  <c r="DS230"/>
  <c r="DU230" s="1"/>
  <c r="DT230"/>
  <c r="DX230"/>
  <c r="DY230" s="1"/>
  <c r="EA230"/>
  <c r="EB230" s="1"/>
  <c r="ED230"/>
  <c r="EE230" s="1"/>
  <c r="EF230"/>
  <c r="EH230" s="1"/>
  <c r="EG230"/>
  <c r="EK230"/>
  <c r="EL230" s="1"/>
  <c r="EN230"/>
  <c r="EO230" s="1"/>
  <c r="EQ230"/>
  <c r="ER230" s="1"/>
  <c r="ES230"/>
  <c r="EU230" s="1"/>
  <c r="ET230"/>
  <c r="EW230"/>
  <c r="EZ230"/>
  <c r="A231"/>
  <c r="B231"/>
  <c r="C231"/>
  <c r="D231"/>
  <c r="E231"/>
  <c r="F231"/>
  <c r="G231"/>
  <c r="H231"/>
  <c r="I231"/>
  <c r="J231"/>
  <c r="K231"/>
  <c r="L231"/>
  <c r="M231"/>
  <c r="N231"/>
  <c r="O231"/>
  <c r="P231"/>
  <c r="Q231"/>
  <c r="R231"/>
  <c r="S231"/>
  <c r="T231"/>
  <c r="U231"/>
  <c r="V231"/>
  <c r="W231"/>
  <c r="X231"/>
  <c r="Y231"/>
  <c r="Z231"/>
  <c r="AB231"/>
  <c r="AC231" s="1"/>
  <c r="AE231"/>
  <c r="AF231" s="1"/>
  <c r="AG231"/>
  <c r="AI231"/>
  <c r="AJ231" s="1"/>
  <c r="AL231"/>
  <c r="AM231" s="1"/>
  <c r="AN231"/>
  <c r="AP231"/>
  <c r="AQ231" s="1"/>
  <c r="AS231"/>
  <c r="AW231"/>
  <c r="AX231" s="1"/>
  <c r="AZ231"/>
  <c r="BA231" s="1"/>
  <c r="BC231"/>
  <c r="BD231" s="1"/>
  <c r="BE231"/>
  <c r="BG231"/>
  <c r="BH231" s="1"/>
  <c r="BJ231"/>
  <c r="BK231" s="1"/>
  <c r="BM231"/>
  <c r="BN231" s="1"/>
  <c r="BO231"/>
  <c r="BS231" s="1"/>
  <c r="BQ231"/>
  <c r="BR231" s="1"/>
  <c r="BT231"/>
  <c r="BU231"/>
  <c r="BX231"/>
  <c r="BY231" s="1"/>
  <c r="CA231"/>
  <c r="CB231" s="1"/>
  <c r="CD231"/>
  <c r="CE231" s="1"/>
  <c r="CF231"/>
  <c r="CH231" s="1"/>
  <c r="CG231"/>
  <c r="CK231"/>
  <c r="CL231" s="1"/>
  <c r="CN231"/>
  <c r="CO231" s="1"/>
  <c r="CQ231"/>
  <c r="CR231" s="1"/>
  <c r="CS231"/>
  <c r="CU231" s="1"/>
  <c r="CT231"/>
  <c r="CX231"/>
  <c r="CY231" s="1"/>
  <c r="DA231"/>
  <c r="DB231" s="1"/>
  <c r="DD231"/>
  <c r="DE231" s="1"/>
  <c r="DF231"/>
  <c r="DH231" s="1"/>
  <c r="DG231"/>
  <c r="DK231"/>
  <c r="DL231" s="1"/>
  <c r="DN231"/>
  <c r="DO231" s="1"/>
  <c r="DQ231"/>
  <c r="DR231" s="1"/>
  <c r="DS231"/>
  <c r="DU231" s="1"/>
  <c r="DT231"/>
  <c r="DX231"/>
  <c r="DY231" s="1"/>
  <c r="EA231"/>
  <c r="EB231" s="1"/>
  <c r="ED231"/>
  <c r="EE231" s="1"/>
  <c r="EF231"/>
  <c r="EG231"/>
  <c r="EH231"/>
  <c r="EK231"/>
  <c r="EL231" s="1"/>
  <c r="EN231"/>
  <c r="EO231" s="1"/>
  <c r="EQ231"/>
  <c r="ER231" s="1"/>
  <c r="ES231"/>
  <c r="EU231" s="1"/>
  <c r="ET231"/>
  <c r="EX231"/>
  <c r="FA231" s="1"/>
  <c r="EZ231"/>
  <c r="A232"/>
  <c r="B232"/>
  <c r="C232"/>
  <c r="D232"/>
  <c r="E232"/>
  <c r="F232"/>
  <c r="G232"/>
  <c r="H232"/>
  <c r="I232"/>
  <c r="J232"/>
  <c r="K232"/>
  <c r="L232"/>
  <c r="M232"/>
  <c r="N232"/>
  <c r="O232"/>
  <c r="P232"/>
  <c r="Q232"/>
  <c r="R232"/>
  <c r="S232"/>
  <c r="T232"/>
  <c r="U232"/>
  <c r="V232"/>
  <c r="W232"/>
  <c r="X232"/>
  <c r="Y232"/>
  <c r="Z232"/>
  <c r="AB232"/>
  <c r="AC232" s="1"/>
  <c r="AE232"/>
  <c r="AF232" s="1"/>
  <c r="AG232"/>
  <c r="AT232" s="1"/>
  <c r="AI232"/>
  <c r="AJ232" s="1"/>
  <c r="AL232"/>
  <c r="AM232" s="1"/>
  <c r="AN232"/>
  <c r="AP232"/>
  <c r="AQ232" s="1"/>
  <c r="AR232"/>
  <c r="AS232"/>
  <c r="AW232"/>
  <c r="AX232" s="1"/>
  <c r="AZ232"/>
  <c r="BA232" s="1"/>
  <c r="BC232"/>
  <c r="BD232" s="1"/>
  <c r="BE232"/>
  <c r="BG232"/>
  <c r="BH232" s="1"/>
  <c r="BJ232"/>
  <c r="BK232" s="1"/>
  <c r="BM232"/>
  <c r="BN232" s="1"/>
  <c r="BO232"/>
  <c r="BQ232"/>
  <c r="BR232" s="1"/>
  <c r="BT232"/>
  <c r="BU232"/>
  <c r="BX232"/>
  <c r="BY232" s="1"/>
  <c r="CA232"/>
  <c r="CB232" s="1"/>
  <c r="CD232"/>
  <c r="CE232" s="1"/>
  <c r="CF232"/>
  <c r="CH232" s="1"/>
  <c r="CG232"/>
  <c r="CK232"/>
  <c r="CL232" s="1"/>
  <c r="CN232"/>
  <c r="CO232" s="1"/>
  <c r="CQ232"/>
  <c r="CR232" s="1"/>
  <c r="CS232"/>
  <c r="CT232"/>
  <c r="CU232"/>
  <c r="CX232"/>
  <c r="CY232" s="1"/>
  <c r="DA232"/>
  <c r="DB232" s="1"/>
  <c r="DD232"/>
  <c r="DE232" s="1"/>
  <c r="DF232"/>
  <c r="DH232" s="1"/>
  <c r="DG232"/>
  <c r="DK232"/>
  <c r="DL232" s="1"/>
  <c r="DN232"/>
  <c r="DO232" s="1"/>
  <c r="DQ232"/>
  <c r="DR232" s="1"/>
  <c r="DS232"/>
  <c r="DU232" s="1"/>
  <c r="DT232"/>
  <c r="DX232"/>
  <c r="DY232" s="1"/>
  <c r="EA232"/>
  <c r="EB232" s="1"/>
  <c r="ED232"/>
  <c r="EE232" s="1"/>
  <c r="EF232"/>
  <c r="EH232" s="1"/>
  <c r="EG232"/>
  <c r="EK232"/>
  <c r="EL232" s="1"/>
  <c r="EN232"/>
  <c r="EO232" s="1"/>
  <c r="EQ232"/>
  <c r="ER232" s="1"/>
  <c r="ES232"/>
  <c r="EU232" s="1"/>
  <c r="ET232"/>
  <c r="EX232"/>
  <c r="EZ232"/>
  <c r="FA232" s="1"/>
  <c r="A233"/>
  <c r="B233"/>
  <c r="C233"/>
  <c r="D233"/>
  <c r="E233"/>
  <c r="F233"/>
  <c r="G233"/>
  <c r="H233"/>
  <c r="I233"/>
  <c r="J233"/>
  <c r="K233"/>
  <c r="L233"/>
  <c r="M233"/>
  <c r="N233"/>
  <c r="O233"/>
  <c r="P233"/>
  <c r="Q233"/>
  <c r="R233"/>
  <c r="S233"/>
  <c r="T233"/>
  <c r="U233"/>
  <c r="V233"/>
  <c r="W233"/>
  <c r="X233"/>
  <c r="Y233"/>
  <c r="Z233"/>
  <c r="AB233"/>
  <c r="AC233" s="1"/>
  <c r="AE233"/>
  <c r="AF233" s="1"/>
  <c r="AG233"/>
  <c r="AI233"/>
  <c r="AJ233" s="1"/>
  <c r="AL233"/>
  <c r="AM233" s="1"/>
  <c r="AN233"/>
  <c r="AP233"/>
  <c r="AQ233" s="1"/>
  <c r="AW233"/>
  <c r="AX233" s="1"/>
  <c r="AZ233"/>
  <c r="BA233" s="1"/>
  <c r="BC233"/>
  <c r="BD233" s="1"/>
  <c r="BE233"/>
  <c r="BG233"/>
  <c r="BH233" s="1"/>
  <c r="BJ233"/>
  <c r="BK233" s="1"/>
  <c r="BM233"/>
  <c r="BN233" s="1"/>
  <c r="BO233"/>
  <c r="BS233" s="1"/>
  <c r="BQ233"/>
  <c r="BR233" s="1"/>
  <c r="BT233"/>
  <c r="BX233"/>
  <c r="BY233" s="1"/>
  <c r="CA233"/>
  <c r="CB233" s="1"/>
  <c r="CD233"/>
  <c r="CE233" s="1"/>
  <c r="CF233"/>
  <c r="CH233" s="1"/>
  <c r="CG233"/>
  <c r="CK233"/>
  <c r="CL233" s="1"/>
  <c r="CN233"/>
  <c r="CO233" s="1"/>
  <c r="CQ233"/>
  <c r="CR233" s="1"/>
  <c r="CS233"/>
  <c r="CT233"/>
  <c r="CU233"/>
  <c r="CX233"/>
  <c r="CY233" s="1"/>
  <c r="DA233"/>
  <c r="DB233" s="1"/>
  <c r="DD233"/>
  <c r="DE233" s="1"/>
  <c r="DF233"/>
  <c r="DH233" s="1"/>
  <c r="DG233"/>
  <c r="DK233"/>
  <c r="DL233" s="1"/>
  <c r="DN233"/>
  <c r="DO233" s="1"/>
  <c r="DQ233"/>
  <c r="DR233" s="1"/>
  <c r="DS233"/>
  <c r="DU233" s="1"/>
  <c r="DT233"/>
  <c r="DX233"/>
  <c r="DY233" s="1"/>
  <c r="EA233"/>
  <c r="EB233" s="1"/>
  <c r="ED233"/>
  <c r="EE233" s="1"/>
  <c r="EF233"/>
  <c r="EH233" s="1"/>
  <c r="EG233"/>
  <c r="EK233"/>
  <c r="EL233" s="1"/>
  <c r="EN233"/>
  <c r="EO233" s="1"/>
  <c r="EQ233"/>
  <c r="ER233" s="1"/>
  <c r="ES233"/>
  <c r="EU233" s="1"/>
  <c r="ET233"/>
  <c r="EZ233"/>
  <c r="A234"/>
  <c r="B234"/>
  <c r="C234"/>
  <c r="D234"/>
  <c r="E234"/>
  <c r="F234"/>
  <c r="G234"/>
  <c r="H234"/>
  <c r="I234"/>
  <c r="J234"/>
  <c r="K234"/>
  <c r="L234"/>
  <c r="M234"/>
  <c r="N234"/>
  <c r="O234"/>
  <c r="P234"/>
  <c r="Q234"/>
  <c r="R234"/>
  <c r="S234"/>
  <c r="T234"/>
  <c r="U234"/>
  <c r="V234"/>
  <c r="W234"/>
  <c r="X234"/>
  <c r="Y234"/>
  <c r="Z234"/>
  <c r="AB234"/>
  <c r="AC234" s="1"/>
  <c r="AE234"/>
  <c r="AF234" s="1"/>
  <c r="AG234"/>
  <c r="AI234"/>
  <c r="AJ234" s="1"/>
  <c r="AL234"/>
  <c r="AM234" s="1"/>
  <c r="AN234"/>
  <c r="AP234"/>
  <c r="AQ234" s="1"/>
  <c r="AW234"/>
  <c r="AX234" s="1"/>
  <c r="AZ234"/>
  <c r="BA234" s="1"/>
  <c r="BC234"/>
  <c r="BD234" s="1"/>
  <c r="BE234"/>
  <c r="BG234"/>
  <c r="BH234" s="1"/>
  <c r="BJ234"/>
  <c r="BK234" s="1"/>
  <c r="BM234"/>
  <c r="BN234" s="1"/>
  <c r="BO234"/>
  <c r="BS234" s="1"/>
  <c r="BQ234"/>
  <c r="BR234" s="1"/>
  <c r="BX234"/>
  <c r="BY234" s="1"/>
  <c r="CA234"/>
  <c r="CB234" s="1"/>
  <c r="CD234"/>
  <c r="CE234" s="1"/>
  <c r="CF234"/>
  <c r="CG234"/>
  <c r="CH234"/>
  <c r="CK234"/>
  <c r="CL234" s="1"/>
  <c r="CN234"/>
  <c r="CO234" s="1"/>
  <c r="CQ234"/>
  <c r="CR234" s="1"/>
  <c r="CS234"/>
  <c r="CU234" s="1"/>
  <c r="CT234"/>
  <c r="CX234"/>
  <c r="CY234" s="1"/>
  <c r="DA234"/>
  <c r="DB234" s="1"/>
  <c r="DD234"/>
  <c r="DE234" s="1"/>
  <c r="DF234"/>
  <c r="DH234" s="1"/>
  <c r="DG234"/>
  <c r="DK234"/>
  <c r="DL234" s="1"/>
  <c r="DN234"/>
  <c r="DO234" s="1"/>
  <c r="DQ234"/>
  <c r="DR234" s="1"/>
  <c r="DS234"/>
  <c r="DU234" s="1"/>
  <c r="DT234"/>
  <c r="DX234"/>
  <c r="DY234" s="1"/>
  <c r="EA234"/>
  <c r="EB234" s="1"/>
  <c r="ED234"/>
  <c r="EE234" s="1"/>
  <c r="EF234"/>
  <c r="EH234" s="1"/>
  <c r="EG234"/>
  <c r="EK234"/>
  <c r="EL234" s="1"/>
  <c r="EN234"/>
  <c r="EO234" s="1"/>
  <c r="EQ234"/>
  <c r="ER234" s="1"/>
  <c r="ES234"/>
  <c r="EU234" s="1"/>
  <c r="ET234"/>
  <c r="EZ234"/>
  <c r="A235"/>
  <c r="B235"/>
  <c r="C235"/>
  <c r="D235"/>
  <c r="E235"/>
  <c r="F235"/>
  <c r="G235"/>
  <c r="H235"/>
  <c r="I235"/>
  <c r="J235"/>
  <c r="K235"/>
  <c r="L235"/>
  <c r="M235"/>
  <c r="N235"/>
  <c r="O235"/>
  <c r="P235"/>
  <c r="Q235"/>
  <c r="R235"/>
  <c r="S235"/>
  <c r="T235"/>
  <c r="U235"/>
  <c r="V235"/>
  <c r="W235"/>
  <c r="X235"/>
  <c r="Y235"/>
  <c r="Z235"/>
  <c r="AB235"/>
  <c r="AC235" s="1"/>
  <c r="AE235"/>
  <c r="AF235" s="1"/>
  <c r="AG235"/>
  <c r="AT235" s="1"/>
  <c r="AI235"/>
  <c r="AJ235" s="1"/>
  <c r="AL235"/>
  <c r="AM235" s="1"/>
  <c r="AN235"/>
  <c r="AP235"/>
  <c r="AQ235" s="1"/>
  <c r="AS235"/>
  <c r="AW235"/>
  <c r="AX235" s="1"/>
  <c r="AZ235"/>
  <c r="BA235" s="1"/>
  <c r="BC235"/>
  <c r="BD235" s="1"/>
  <c r="BE235"/>
  <c r="BG235"/>
  <c r="BH235" s="1"/>
  <c r="BJ235"/>
  <c r="BK235" s="1"/>
  <c r="BM235"/>
  <c r="BN235" s="1"/>
  <c r="BO235"/>
  <c r="BQ235"/>
  <c r="BR235" s="1"/>
  <c r="BX235"/>
  <c r="BY235" s="1"/>
  <c r="CA235"/>
  <c r="CB235" s="1"/>
  <c r="CD235"/>
  <c r="CE235" s="1"/>
  <c r="CF235"/>
  <c r="CG235"/>
  <c r="CH235"/>
  <c r="CK235"/>
  <c r="CL235" s="1"/>
  <c r="CN235"/>
  <c r="CO235" s="1"/>
  <c r="CQ235"/>
  <c r="CR235" s="1"/>
  <c r="CS235"/>
  <c r="CU235" s="1"/>
  <c r="CT235"/>
  <c r="CX235"/>
  <c r="CY235" s="1"/>
  <c r="DA235"/>
  <c r="DB235" s="1"/>
  <c r="DD235"/>
  <c r="DE235" s="1"/>
  <c r="DF235"/>
  <c r="DG235"/>
  <c r="DH235"/>
  <c r="DK235"/>
  <c r="DL235" s="1"/>
  <c r="DN235"/>
  <c r="DO235" s="1"/>
  <c r="DQ235"/>
  <c r="DR235" s="1"/>
  <c r="DS235"/>
  <c r="DU235" s="1"/>
  <c r="DT235"/>
  <c r="DX235"/>
  <c r="DY235" s="1"/>
  <c r="EA235"/>
  <c r="EB235" s="1"/>
  <c r="ED235"/>
  <c r="EE235" s="1"/>
  <c r="EF235"/>
  <c r="EH235" s="1"/>
  <c r="EG235"/>
  <c r="EK235"/>
  <c r="EL235" s="1"/>
  <c r="EN235"/>
  <c r="EO235" s="1"/>
  <c r="EQ235"/>
  <c r="ER235" s="1"/>
  <c r="ES235"/>
  <c r="EU235" s="1"/>
  <c r="ET235"/>
  <c r="EW235"/>
  <c r="EZ235"/>
  <c r="A236"/>
  <c r="B236"/>
  <c r="C236"/>
  <c r="D236"/>
  <c r="E236"/>
  <c r="F236"/>
  <c r="G236"/>
  <c r="H236"/>
  <c r="I236"/>
  <c r="J236"/>
  <c r="K236"/>
  <c r="L236"/>
  <c r="M236"/>
  <c r="N236"/>
  <c r="O236"/>
  <c r="P236"/>
  <c r="Q236"/>
  <c r="R236"/>
  <c r="S236"/>
  <c r="T236"/>
  <c r="U236"/>
  <c r="V236"/>
  <c r="W236"/>
  <c r="X236"/>
  <c r="Y236"/>
  <c r="Z236"/>
  <c r="AB236"/>
  <c r="AC236" s="1"/>
  <c r="AE236"/>
  <c r="AF236" s="1"/>
  <c r="AG236"/>
  <c r="AT236" s="1"/>
  <c r="AI236"/>
  <c r="AJ236" s="1"/>
  <c r="AL236"/>
  <c r="AM236" s="1"/>
  <c r="AN236"/>
  <c r="AP236"/>
  <c r="AQ236" s="1"/>
  <c r="AW236"/>
  <c r="AX236" s="1"/>
  <c r="AZ236"/>
  <c r="BA236" s="1"/>
  <c r="BC236"/>
  <c r="BD236" s="1"/>
  <c r="BE236"/>
  <c r="BU236" s="1"/>
  <c r="BG236"/>
  <c r="BH236" s="1"/>
  <c r="BJ236"/>
  <c r="BK236" s="1"/>
  <c r="BM236"/>
  <c r="BN236" s="1"/>
  <c r="BO236"/>
  <c r="BS236" s="1"/>
  <c r="BQ236"/>
  <c r="BR236" s="1"/>
  <c r="BT236"/>
  <c r="BX236"/>
  <c r="BY236" s="1"/>
  <c r="CA236"/>
  <c r="CB236" s="1"/>
  <c r="CD236"/>
  <c r="CE236" s="1"/>
  <c r="CF236"/>
  <c r="CH236" s="1"/>
  <c r="CG236"/>
  <c r="CK236"/>
  <c r="CL236" s="1"/>
  <c r="CN236"/>
  <c r="CO236" s="1"/>
  <c r="CQ236"/>
  <c r="CR236" s="1"/>
  <c r="CS236"/>
  <c r="CT236"/>
  <c r="CU236"/>
  <c r="CX236"/>
  <c r="CY236" s="1"/>
  <c r="DA236"/>
  <c r="DB236" s="1"/>
  <c r="DD236"/>
  <c r="DE236" s="1"/>
  <c r="DF236"/>
  <c r="DH236" s="1"/>
  <c r="DG236"/>
  <c r="DK236"/>
  <c r="DL236" s="1"/>
  <c r="DN236"/>
  <c r="DO236" s="1"/>
  <c r="DQ236"/>
  <c r="DR236" s="1"/>
  <c r="DS236"/>
  <c r="DT236"/>
  <c r="DU236"/>
  <c r="DX236"/>
  <c r="DY236" s="1"/>
  <c r="EA236"/>
  <c r="EB236" s="1"/>
  <c r="ED236"/>
  <c r="EE236" s="1"/>
  <c r="EF236"/>
  <c r="EH236" s="1"/>
  <c r="EG236"/>
  <c r="EK236"/>
  <c r="EL236" s="1"/>
  <c r="EN236"/>
  <c r="EO236" s="1"/>
  <c r="EQ236"/>
  <c r="ER236" s="1"/>
  <c r="ES236"/>
  <c r="EU236" s="1"/>
  <c r="ET236"/>
  <c r="EX236"/>
  <c r="EZ236"/>
  <c r="A237"/>
  <c r="B237"/>
  <c r="C237"/>
  <c r="D237"/>
  <c r="E237"/>
  <c r="F237"/>
  <c r="G237"/>
  <c r="H237"/>
  <c r="I237"/>
  <c r="J237"/>
  <c r="K237"/>
  <c r="L237"/>
  <c r="M237"/>
  <c r="N237"/>
  <c r="O237"/>
  <c r="P237"/>
  <c r="Q237"/>
  <c r="R237"/>
  <c r="S237"/>
  <c r="T237"/>
  <c r="U237"/>
  <c r="V237"/>
  <c r="W237"/>
  <c r="X237"/>
  <c r="Y237"/>
  <c r="Z237"/>
  <c r="AB237"/>
  <c r="AC237" s="1"/>
  <c r="AE237"/>
  <c r="AF237" s="1"/>
  <c r="AG237"/>
  <c r="AI237"/>
  <c r="AJ237" s="1"/>
  <c r="AL237"/>
  <c r="AM237" s="1"/>
  <c r="AN237"/>
  <c r="AP237"/>
  <c r="AQ237" s="1"/>
  <c r="AT237"/>
  <c r="AW237"/>
  <c r="AX237" s="1"/>
  <c r="AZ237"/>
  <c r="BA237" s="1"/>
  <c r="BC237"/>
  <c r="BD237" s="1"/>
  <c r="BE237"/>
  <c r="BG237"/>
  <c r="BH237" s="1"/>
  <c r="BJ237"/>
  <c r="BK237" s="1"/>
  <c r="BM237"/>
  <c r="BN237" s="1"/>
  <c r="BO237"/>
  <c r="BQ237"/>
  <c r="BR237" s="1"/>
  <c r="BX237"/>
  <c r="BY237" s="1"/>
  <c r="CA237"/>
  <c r="CB237" s="1"/>
  <c r="CD237"/>
  <c r="CE237" s="1"/>
  <c r="CF237"/>
  <c r="CH237" s="1"/>
  <c r="CG237"/>
  <c r="CK237"/>
  <c r="CL237" s="1"/>
  <c r="CN237"/>
  <c r="CO237" s="1"/>
  <c r="CQ237"/>
  <c r="CR237" s="1"/>
  <c r="CS237"/>
  <c r="CU237" s="1"/>
  <c r="CT237"/>
  <c r="CX237"/>
  <c r="CY237" s="1"/>
  <c r="DA237"/>
  <c r="DB237" s="1"/>
  <c r="DD237"/>
  <c r="DE237" s="1"/>
  <c r="DF237"/>
  <c r="DH237" s="1"/>
  <c r="DG237"/>
  <c r="DK237"/>
  <c r="DL237" s="1"/>
  <c r="DN237"/>
  <c r="DO237" s="1"/>
  <c r="DQ237"/>
  <c r="DR237" s="1"/>
  <c r="DS237"/>
  <c r="DU237" s="1"/>
  <c r="DT237"/>
  <c r="DX237"/>
  <c r="DY237" s="1"/>
  <c r="EA237"/>
  <c r="EB237" s="1"/>
  <c r="ED237"/>
  <c r="EE237" s="1"/>
  <c r="EF237"/>
  <c r="EH237" s="1"/>
  <c r="EG237"/>
  <c r="EK237"/>
  <c r="EL237" s="1"/>
  <c r="EN237"/>
  <c r="EO237" s="1"/>
  <c r="EQ237"/>
  <c r="ER237" s="1"/>
  <c r="ES237"/>
  <c r="ET237"/>
  <c r="EU237"/>
  <c r="EZ237"/>
  <c r="A238"/>
  <c r="B238"/>
  <c r="C238"/>
  <c r="D238"/>
  <c r="E238"/>
  <c r="F238"/>
  <c r="G238"/>
  <c r="H238"/>
  <c r="I238"/>
  <c r="J238"/>
  <c r="K238"/>
  <c r="L238"/>
  <c r="M238"/>
  <c r="N238"/>
  <c r="O238"/>
  <c r="P238"/>
  <c r="Q238"/>
  <c r="R238"/>
  <c r="S238"/>
  <c r="T238"/>
  <c r="U238"/>
  <c r="V238"/>
  <c r="W238"/>
  <c r="X238"/>
  <c r="Y238"/>
  <c r="Z238"/>
  <c r="AB238"/>
  <c r="AC238" s="1"/>
  <c r="AE238"/>
  <c r="AF238" s="1"/>
  <c r="AG238"/>
  <c r="AI238"/>
  <c r="AJ238" s="1"/>
  <c r="AL238"/>
  <c r="AM238" s="1"/>
  <c r="AN238"/>
  <c r="AP238"/>
  <c r="AQ238" s="1"/>
  <c r="AW238"/>
  <c r="AX238" s="1"/>
  <c r="AZ238"/>
  <c r="BA238" s="1"/>
  <c r="BC238"/>
  <c r="BD238" s="1"/>
  <c r="BE238"/>
  <c r="BG238"/>
  <c r="BH238" s="1"/>
  <c r="BJ238"/>
  <c r="BK238" s="1"/>
  <c r="BM238"/>
  <c r="BN238" s="1"/>
  <c r="BO238"/>
  <c r="BS238" s="1"/>
  <c r="BQ238"/>
  <c r="BR238" s="1"/>
  <c r="BX238"/>
  <c r="BY238" s="1"/>
  <c r="CA238"/>
  <c r="CB238" s="1"/>
  <c r="CD238"/>
  <c r="CE238" s="1"/>
  <c r="CF238"/>
  <c r="CH238" s="1"/>
  <c r="CG238"/>
  <c r="CK238"/>
  <c r="CL238" s="1"/>
  <c r="CN238"/>
  <c r="CO238" s="1"/>
  <c r="CQ238"/>
  <c r="CR238" s="1"/>
  <c r="CS238"/>
  <c r="CU238" s="1"/>
  <c r="CT238"/>
  <c r="CX238"/>
  <c r="CY238" s="1"/>
  <c r="DA238"/>
  <c r="DB238" s="1"/>
  <c r="DD238"/>
  <c r="DE238" s="1"/>
  <c r="DF238"/>
  <c r="DH238" s="1"/>
  <c r="DG238"/>
  <c r="DK238"/>
  <c r="DL238" s="1"/>
  <c r="DN238"/>
  <c r="DO238" s="1"/>
  <c r="DQ238"/>
  <c r="DR238" s="1"/>
  <c r="DS238"/>
  <c r="DU238" s="1"/>
  <c r="DT238"/>
  <c r="DX238"/>
  <c r="DY238" s="1"/>
  <c r="EA238"/>
  <c r="EB238" s="1"/>
  <c r="ED238"/>
  <c r="EE238" s="1"/>
  <c r="EF238"/>
  <c r="EG238"/>
  <c r="EH238"/>
  <c r="EK238"/>
  <c r="EL238" s="1"/>
  <c r="EN238"/>
  <c r="EO238" s="1"/>
  <c r="EQ238"/>
  <c r="ER238" s="1"/>
  <c r="ES238"/>
  <c r="EU238" s="1"/>
  <c r="ET238"/>
  <c r="EX238"/>
  <c r="EZ238"/>
  <c r="A239"/>
  <c r="B239"/>
  <c r="C239"/>
  <c r="D239"/>
  <c r="E239"/>
  <c r="F239"/>
  <c r="G239"/>
  <c r="H239"/>
  <c r="I239"/>
  <c r="J239"/>
  <c r="K239"/>
  <c r="L239"/>
  <c r="M239"/>
  <c r="N239"/>
  <c r="O239"/>
  <c r="P239"/>
  <c r="Q239"/>
  <c r="R239"/>
  <c r="S239"/>
  <c r="T239"/>
  <c r="U239"/>
  <c r="V239"/>
  <c r="W239"/>
  <c r="X239"/>
  <c r="Y239"/>
  <c r="Z239"/>
  <c r="AB239"/>
  <c r="AC239" s="1"/>
  <c r="AE239"/>
  <c r="AF239" s="1"/>
  <c r="AG239"/>
  <c r="AI239"/>
  <c r="AJ239" s="1"/>
  <c r="AL239"/>
  <c r="AM239" s="1"/>
  <c r="AN239"/>
  <c r="AP239"/>
  <c r="AQ239" s="1"/>
  <c r="AW239"/>
  <c r="AX239" s="1"/>
  <c r="AZ239"/>
  <c r="BA239" s="1"/>
  <c r="BC239"/>
  <c r="BD239" s="1"/>
  <c r="BE239"/>
  <c r="BG239"/>
  <c r="BH239" s="1"/>
  <c r="BJ239"/>
  <c r="BK239" s="1"/>
  <c r="BM239"/>
  <c r="BN239" s="1"/>
  <c r="BO239"/>
  <c r="BT239" s="1"/>
  <c r="BQ239"/>
  <c r="BR239" s="1"/>
  <c r="BS239"/>
  <c r="BU239"/>
  <c r="BX239"/>
  <c r="BY239" s="1"/>
  <c r="CA239"/>
  <c r="CB239" s="1"/>
  <c r="CD239"/>
  <c r="CE239" s="1"/>
  <c r="CF239"/>
  <c r="CG239"/>
  <c r="CH239"/>
  <c r="CK239"/>
  <c r="CL239" s="1"/>
  <c r="CN239"/>
  <c r="CO239" s="1"/>
  <c r="CQ239"/>
  <c r="CR239" s="1"/>
  <c r="CS239"/>
  <c r="CU239" s="1"/>
  <c r="CT239"/>
  <c r="CX239"/>
  <c r="CY239" s="1"/>
  <c r="DA239"/>
  <c r="DB239" s="1"/>
  <c r="DD239"/>
  <c r="DE239" s="1"/>
  <c r="DF239"/>
  <c r="DG239"/>
  <c r="DH239"/>
  <c r="DK239"/>
  <c r="DL239" s="1"/>
  <c r="DN239"/>
  <c r="DO239" s="1"/>
  <c r="DQ239"/>
  <c r="DR239" s="1"/>
  <c r="DS239"/>
  <c r="DU239" s="1"/>
  <c r="DT239"/>
  <c r="DX239"/>
  <c r="DY239" s="1"/>
  <c r="EA239"/>
  <c r="EB239" s="1"/>
  <c r="ED239"/>
  <c r="EE239" s="1"/>
  <c r="EF239"/>
  <c r="EH239" s="1"/>
  <c r="EG239"/>
  <c r="EK239"/>
  <c r="EL239" s="1"/>
  <c r="EN239"/>
  <c r="EO239" s="1"/>
  <c r="EQ239"/>
  <c r="ER239" s="1"/>
  <c r="ES239"/>
  <c r="EU239" s="1"/>
  <c r="ET239"/>
  <c r="EW239"/>
  <c r="EZ239"/>
  <c r="A240"/>
  <c r="B240"/>
  <c r="C240"/>
  <c r="D240"/>
  <c r="E240"/>
  <c r="F240"/>
  <c r="G240"/>
  <c r="H240"/>
  <c r="I240"/>
  <c r="J240"/>
  <c r="K240"/>
  <c r="L240"/>
  <c r="M240"/>
  <c r="N240"/>
  <c r="O240"/>
  <c r="P240"/>
  <c r="Q240"/>
  <c r="R240"/>
  <c r="S240"/>
  <c r="T240"/>
  <c r="U240"/>
  <c r="V240"/>
  <c r="W240"/>
  <c r="X240"/>
  <c r="Y240"/>
  <c r="Z240"/>
  <c r="AB240"/>
  <c r="AC240" s="1"/>
  <c r="AE240"/>
  <c r="AF240" s="1"/>
  <c r="AG240"/>
  <c r="AT240" s="1"/>
  <c r="AI240"/>
  <c r="AJ240" s="1"/>
  <c r="AL240"/>
  <c r="AM240" s="1"/>
  <c r="AN240"/>
  <c r="AP240"/>
  <c r="AQ240" s="1"/>
  <c r="AW240"/>
  <c r="AX240" s="1"/>
  <c r="AZ240"/>
  <c r="BA240" s="1"/>
  <c r="BC240"/>
  <c r="BD240" s="1"/>
  <c r="BE240"/>
  <c r="BU240" s="1"/>
  <c r="BG240"/>
  <c r="BH240" s="1"/>
  <c r="BJ240"/>
  <c r="BK240" s="1"/>
  <c r="BM240"/>
  <c r="BN240" s="1"/>
  <c r="BO240"/>
  <c r="BS240" s="1"/>
  <c r="BQ240"/>
  <c r="BR240" s="1"/>
  <c r="BT240"/>
  <c r="BX240"/>
  <c r="BY240" s="1"/>
  <c r="CA240"/>
  <c r="CB240" s="1"/>
  <c r="CD240"/>
  <c r="CE240" s="1"/>
  <c r="CF240"/>
  <c r="CH240" s="1"/>
  <c r="CG240"/>
  <c r="CK240"/>
  <c r="CL240" s="1"/>
  <c r="CN240"/>
  <c r="CO240" s="1"/>
  <c r="CQ240"/>
  <c r="CR240" s="1"/>
  <c r="CS240"/>
  <c r="CU240" s="1"/>
  <c r="CT240"/>
  <c r="CX240"/>
  <c r="CY240" s="1"/>
  <c r="DA240"/>
  <c r="DB240" s="1"/>
  <c r="DD240"/>
  <c r="DE240" s="1"/>
  <c r="DF240"/>
  <c r="DH240" s="1"/>
  <c r="DG240"/>
  <c r="DK240"/>
  <c r="DL240" s="1"/>
  <c r="DN240"/>
  <c r="DO240" s="1"/>
  <c r="DQ240"/>
  <c r="DR240" s="1"/>
  <c r="DS240"/>
  <c r="DT240"/>
  <c r="DU240"/>
  <c r="DX240"/>
  <c r="DY240" s="1"/>
  <c r="EA240"/>
  <c r="EB240" s="1"/>
  <c r="ED240"/>
  <c r="EE240" s="1"/>
  <c r="EF240"/>
  <c r="EH240" s="1"/>
  <c r="EG240"/>
  <c r="EK240"/>
  <c r="EL240" s="1"/>
  <c r="EN240"/>
  <c r="EO240" s="1"/>
  <c r="EQ240"/>
  <c r="ER240" s="1"/>
  <c r="ES240"/>
  <c r="ET240"/>
  <c r="EU240"/>
  <c r="EW240"/>
  <c r="EZ240"/>
  <c r="A241"/>
  <c r="B241"/>
  <c r="C241"/>
  <c r="D241"/>
  <c r="E241"/>
  <c r="F241"/>
  <c r="G241"/>
  <c r="H241"/>
  <c r="I241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B241"/>
  <c r="AC241" s="1"/>
  <c r="AE241"/>
  <c r="AF241" s="1"/>
  <c r="AG241"/>
  <c r="AT241" s="1"/>
  <c r="AI241"/>
  <c r="AJ241" s="1"/>
  <c r="AL241"/>
  <c r="AM241" s="1"/>
  <c r="AN241"/>
  <c r="AP241"/>
  <c r="AQ241" s="1"/>
  <c r="AW241"/>
  <c r="AX241" s="1"/>
  <c r="AZ241"/>
  <c r="BA241" s="1"/>
  <c r="BC241"/>
  <c r="BD241" s="1"/>
  <c r="BE241"/>
  <c r="BU241" s="1"/>
  <c r="BG241"/>
  <c r="BH241" s="1"/>
  <c r="BJ241"/>
  <c r="BK241" s="1"/>
  <c r="BM241"/>
  <c r="BN241" s="1"/>
  <c r="BO241"/>
  <c r="BS241" s="1"/>
  <c r="BQ241"/>
  <c r="BR241" s="1"/>
  <c r="BT241"/>
  <c r="BX241"/>
  <c r="BY241" s="1"/>
  <c r="CA241"/>
  <c r="CB241" s="1"/>
  <c r="CD241"/>
  <c r="CE241" s="1"/>
  <c r="CF241"/>
  <c r="CH241" s="1"/>
  <c r="CG241"/>
  <c r="CK241"/>
  <c r="CL241" s="1"/>
  <c r="CN241"/>
  <c r="CO241" s="1"/>
  <c r="CQ241"/>
  <c r="CR241" s="1"/>
  <c r="CS241"/>
  <c r="CT241"/>
  <c r="CU241"/>
  <c r="CX241"/>
  <c r="CY241" s="1"/>
  <c r="DA241"/>
  <c r="DB241" s="1"/>
  <c r="DD241"/>
  <c r="DE241" s="1"/>
  <c r="DF241"/>
  <c r="DH241" s="1"/>
  <c r="DG241"/>
  <c r="DK241"/>
  <c r="DL241" s="1"/>
  <c r="DN241"/>
  <c r="DO241" s="1"/>
  <c r="DQ241"/>
  <c r="DR241" s="1"/>
  <c r="DS241"/>
  <c r="DT241"/>
  <c r="DU241"/>
  <c r="DX241"/>
  <c r="DY241" s="1"/>
  <c r="EA241"/>
  <c r="EB241" s="1"/>
  <c r="ED241"/>
  <c r="EE241" s="1"/>
  <c r="EF241"/>
  <c r="EH241" s="1"/>
  <c r="EG241"/>
  <c r="EK241"/>
  <c r="EL241" s="1"/>
  <c r="EN241"/>
  <c r="EO241" s="1"/>
  <c r="EQ241"/>
  <c r="ER241" s="1"/>
  <c r="ES241"/>
  <c r="EU241" s="1"/>
  <c r="ET241"/>
  <c r="EX241"/>
  <c r="EZ241"/>
  <c r="A242"/>
  <c r="B242"/>
  <c r="C242"/>
  <c r="D242"/>
  <c r="E242"/>
  <c r="F242"/>
  <c r="G242"/>
  <c r="H242"/>
  <c r="I242"/>
  <c r="J242"/>
  <c r="K242"/>
  <c r="L242"/>
  <c r="M242"/>
  <c r="N242"/>
  <c r="O242"/>
  <c r="P242"/>
  <c r="Q242"/>
  <c r="R242"/>
  <c r="S242"/>
  <c r="T242"/>
  <c r="U242"/>
  <c r="V242"/>
  <c r="W242"/>
  <c r="X242"/>
  <c r="Y242"/>
  <c r="Z242"/>
  <c r="AB242"/>
  <c r="AC242" s="1"/>
  <c r="AE242"/>
  <c r="AF242" s="1"/>
  <c r="AG242"/>
  <c r="AI242"/>
  <c r="AJ242" s="1"/>
  <c r="AL242"/>
  <c r="AM242" s="1"/>
  <c r="AN242"/>
  <c r="AP242"/>
  <c r="AQ242" s="1"/>
  <c r="AW242"/>
  <c r="AX242" s="1"/>
  <c r="AZ242"/>
  <c r="BA242" s="1"/>
  <c r="BC242"/>
  <c r="BD242" s="1"/>
  <c r="BE242"/>
  <c r="EW242" s="1"/>
  <c r="BG242"/>
  <c r="BH242" s="1"/>
  <c r="BJ242"/>
  <c r="BK242" s="1"/>
  <c r="BM242"/>
  <c r="BN242" s="1"/>
  <c r="BO242"/>
  <c r="BS242" s="1"/>
  <c r="BQ242"/>
  <c r="BR242" s="1"/>
  <c r="BX242"/>
  <c r="BY242" s="1"/>
  <c r="CA242"/>
  <c r="CB242" s="1"/>
  <c r="CD242"/>
  <c r="CE242" s="1"/>
  <c r="CF242"/>
  <c r="CH242" s="1"/>
  <c r="CG242"/>
  <c r="CK242"/>
  <c r="CL242" s="1"/>
  <c r="CN242"/>
  <c r="CO242" s="1"/>
  <c r="CQ242"/>
  <c r="CR242" s="1"/>
  <c r="CS242"/>
  <c r="CU242" s="1"/>
  <c r="CT242"/>
  <c r="CX242"/>
  <c r="CY242" s="1"/>
  <c r="DA242"/>
  <c r="DB242" s="1"/>
  <c r="DD242"/>
  <c r="DE242" s="1"/>
  <c r="DF242"/>
  <c r="DG242"/>
  <c r="DH242"/>
  <c r="DK242"/>
  <c r="DL242" s="1"/>
  <c r="DN242"/>
  <c r="DO242" s="1"/>
  <c r="DQ242"/>
  <c r="DR242" s="1"/>
  <c r="DS242"/>
  <c r="DU242" s="1"/>
  <c r="DT242"/>
  <c r="DX242"/>
  <c r="DY242" s="1"/>
  <c r="EA242"/>
  <c r="EB242" s="1"/>
  <c r="ED242"/>
  <c r="EE242" s="1"/>
  <c r="EF242"/>
  <c r="EG242"/>
  <c r="EH242"/>
  <c r="EK242"/>
  <c r="EL242" s="1"/>
  <c r="EN242"/>
  <c r="EO242" s="1"/>
  <c r="EQ242"/>
  <c r="ER242" s="1"/>
  <c r="ES242"/>
  <c r="EU242" s="1"/>
  <c r="ET242"/>
  <c r="EZ242"/>
  <c r="A243"/>
  <c r="B243"/>
  <c r="C243"/>
  <c r="D243"/>
  <c r="E243"/>
  <c r="F243"/>
  <c r="G243"/>
  <c r="H243"/>
  <c r="I243"/>
  <c r="J243"/>
  <c r="K243"/>
  <c r="L243"/>
  <c r="M243"/>
  <c r="N243"/>
  <c r="O243"/>
  <c r="P243"/>
  <c r="Q243"/>
  <c r="R243"/>
  <c r="S243"/>
  <c r="T243"/>
  <c r="U243"/>
  <c r="V243"/>
  <c r="W243"/>
  <c r="X243"/>
  <c r="Y243"/>
  <c r="Z243"/>
  <c r="AB243"/>
  <c r="AC243" s="1"/>
  <c r="AE243"/>
  <c r="AF243" s="1"/>
  <c r="AG243"/>
  <c r="AT243" s="1"/>
  <c r="AI243"/>
  <c r="AJ243" s="1"/>
  <c r="AL243"/>
  <c r="AM243" s="1"/>
  <c r="AN243"/>
  <c r="AS243" s="1"/>
  <c r="AP243"/>
  <c r="AQ243" s="1"/>
  <c r="AW243"/>
  <c r="AX243" s="1"/>
  <c r="AZ243"/>
  <c r="BA243" s="1"/>
  <c r="BC243"/>
  <c r="BD243" s="1"/>
  <c r="BE243"/>
  <c r="BG243"/>
  <c r="BH243" s="1"/>
  <c r="BJ243"/>
  <c r="BK243" s="1"/>
  <c r="BM243"/>
  <c r="BN243" s="1"/>
  <c r="BO243"/>
  <c r="BQ243"/>
  <c r="BR243" s="1"/>
  <c r="BS243"/>
  <c r="BT243"/>
  <c r="BU243"/>
  <c r="BX243"/>
  <c r="BY243" s="1"/>
  <c r="CA243"/>
  <c r="CB243" s="1"/>
  <c r="CD243"/>
  <c r="CE243" s="1"/>
  <c r="CF243"/>
  <c r="CG243"/>
  <c r="CH243"/>
  <c r="CK243"/>
  <c r="CL243" s="1"/>
  <c r="CN243"/>
  <c r="CO243" s="1"/>
  <c r="CQ243"/>
  <c r="CR243" s="1"/>
  <c r="CS243"/>
  <c r="CU243" s="1"/>
  <c r="CT243"/>
  <c r="CX243"/>
  <c r="CY243" s="1"/>
  <c r="DA243"/>
  <c r="DB243" s="1"/>
  <c r="DD243"/>
  <c r="DE243" s="1"/>
  <c r="DF243"/>
  <c r="DH243" s="1"/>
  <c r="DG243"/>
  <c r="DK243"/>
  <c r="DL243" s="1"/>
  <c r="DN243"/>
  <c r="DO243" s="1"/>
  <c r="DQ243"/>
  <c r="DR243" s="1"/>
  <c r="DS243"/>
  <c r="DU243" s="1"/>
  <c r="DT243"/>
  <c r="DX243"/>
  <c r="DY243" s="1"/>
  <c r="EA243"/>
  <c r="EB243" s="1"/>
  <c r="ED243"/>
  <c r="EE243" s="1"/>
  <c r="EF243"/>
  <c r="EH243" s="1"/>
  <c r="EG243"/>
  <c r="EK243"/>
  <c r="EL243" s="1"/>
  <c r="EN243"/>
  <c r="EO243" s="1"/>
  <c r="EQ243"/>
  <c r="ER243" s="1"/>
  <c r="ES243"/>
  <c r="EU243" s="1"/>
  <c r="ET243"/>
  <c r="EW243"/>
  <c r="EX243"/>
  <c r="FA243" s="1"/>
  <c r="EZ243"/>
  <c r="A244"/>
  <c r="B244"/>
  <c r="C244"/>
  <c r="D244"/>
  <c r="E244"/>
  <c r="F244"/>
  <c r="G244"/>
  <c r="H244"/>
  <c r="I244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B244"/>
  <c r="AC244" s="1"/>
  <c r="AE244"/>
  <c r="AF244" s="1"/>
  <c r="AG244"/>
  <c r="AT244" s="1"/>
  <c r="AI244"/>
  <c r="AJ244" s="1"/>
  <c r="AL244"/>
  <c r="AM244" s="1"/>
  <c r="AN244"/>
  <c r="AP244"/>
  <c r="AQ244" s="1"/>
  <c r="AS244"/>
  <c r="AW244"/>
  <c r="AX244" s="1"/>
  <c r="AZ244"/>
  <c r="BA244" s="1"/>
  <c r="BC244"/>
  <c r="BD244" s="1"/>
  <c r="BE244"/>
  <c r="BG244"/>
  <c r="BH244" s="1"/>
  <c r="BJ244"/>
  <c r="BK244" s="1"/>
  <c r="BM244"/>
  <c r="BN244" s="1"/>
  <c r="BO244"/>
  <c r="BS244" s="1"/>
  <c r="BQ244"/>
  <c r="BR244" s="1"/>
  <c r="BT244"/>
  <c r="BU244"/>
  <c r="BX244"/>
  <c r="BY244" s="1"/>
  <c r="CA244"/>
  <c r="CB244" s="1"/>
  <c r="CD244"/>
  <c r="CE244" s="1"/>
  <c r="CF244"/>
  <c r="CH244" s="1"/>
  <c r="CG244"/>
  <c r="CK244"/>
  <c r="CL244" s="1"/>
  <c r="CN244"/>
  <c r="CO244" s="1"/>
  <c r="CQ244"/>
  <c r="CR244" s="1"/>
  <c r="CS244"/>
  <c r="CT244"/>
  <c r="CU244"/>
  <c r="CX244"/>
  <c r="CY244" s="1"/>
  <c r="DA244"/>
  <c r="DB244" s="1"/>
  <c r="DD244"/>
  <c r="DE244" s="1"/>
  <c r="DF244"/>
  <c r="DH244" s="1"/>
  <c r="DG244"/>
  <c r="DK244"/>
  <c r="DL244" s="1"/>
  <c r="DN244"/>
  <c r="DO244" s="1"/>
  <c r="DQ244"/>
  <c r="DR244" s="1"/>
  <c r="DS244"/>
  <c r="DU244" s="1"/>
  <c r="DT244"/>
  <c r="DX244"/>
  <c r="DY244" s="1"/>
  <c r="EA244"/>
  <c r="EB244" s="1"/>
  <c r="ED244"/>
  <c r="EE244" s="1"/>
  <c r="EF244"/>
  <c r="EH244" s="1"/>
  <c r="EG244"/>
  <c r="EK244"/>
  <c r="EL244" s="1"/>
  <c r="EN244"/>
  <c r="EO244" s="1"/>
  <c r="EQ244"/>
  <c r="ER244" s="1"/>
  <c r="ES244"/>
  <c r="EU244" s="1"/>
  <c r="ET244"/>
  <c r="EX244"/>
  <c r="EZ244"/>
  <c r="A245"/>
  <c r="B245"/>
  <c r="C245"/>
  <c r="D245"/>
  <c r="E245"/>
  <c r="F245"/>
  <c r="G245"/>
  <c r="H245"/>
  <c r="I245"/>
  <c r="J245"/>
  <c r="K245"/>
  <c r="L245"/>
  <c r="M245"/>
  <c r="N245"/>
  <c r="O245"/>
  <c r="P245"/>
  <c r="Q245"/>
  <c r="R245"/>
  <c r="S245"/>
  <c r="T245"/>
  <c r="U245"/>
  <c r="V245"/>
  <c r="W245"/>
  <c r="X245"/>
  <c r="Y245"/>
  <c r="Z245"/>
  <c r="AB245"/>
  <c r="AC245" s="1"/>
  <c r="AE245"/>
  <c r="AF245" s="1"/>
  <c r="AG245"/>
  <c r="AT245" s="1"/>
  <c r="AI245"/>
  <c r="AJ245" s="1"/>
  <c r="AL245"/>
  <c r="AM245" s="1"/>
  <c r="AN245"/>
  <c r="AP245"/>
  <c r="AQ245" s="1"/>
  <c r="AW245"/>
  <c r="AX245" s="1"/>
  <c r="AZ245"/>
  <c r="BA245" s="1"/>
  <c r="BC245"/>
  <c r="BD245" s="1"/>
  <c r="BE245"/>
  <c r="BU245" s="1"/>
  <c r="BG245"/>
  <c r="BH245" s="1"/>
  <c r="BJ245"/>
  <c r="BK245" s="1"/>
  <c r="BM245"/>
  <c r="BN245" s="1"/>
  <c r="BO245"/>
  <c r="BS245" s="1"/>
  <c r="BQ245"/>
  <c r="BR245" s="1"/>
  <c r="BT245"/>
  <c r="BX245"/>
  <c r="BY245" s="1"/>
  <c r="CA245"/>
  <c r="CB245" s="1"/>
  <c r="CD245"/>
  <c r="CE245" s="1"/>
  <c r="CF245"/>
  <c r="CH245" s="1"/>
  <c r="CG245"/>
  <c r="CK245"/>
  <c r="CL245" s="1"/>
  <c r="CN245"/>
  <c r="CO245" s="1"/>
  <c r="CQ245"/>
  <c r="CR245" s="1"/>
  <c r="CS245"/>
  <c r="CT245"/>
  <c r="CU245"/>
  <c r="CX245"/>
  <c r="CY245" s="1"/>
  <c r="DA245"/>
  <c r="DB245" s="1"/>
  <c r="DD245"/>
  <c r="DE245" s="1"/>
  <c r="DF245"/>
  <c r="DH245" s="1"/>
  <c r="DG245"/>
  <c r="DK245"/>
  <c r="DL245" s="1"/>
  <c r="DN245"/>
  <c r="DO245" s="1"/>
  <c r="DQ245"/>
  <c r="DR245" s="1"/>
  <c r="DS245"/>
  <c r="DT245"/>
  <c r="DU245"/>
  <c r="DX245"/>
  <c r="DY245" s="1"/>
  <c r="EA245"/>
  <c r="EB245" s="1"/>
  <c r="ED245"/>
  <c r="EE245" s="1"/>
  <c r="EF245"/>
  <c r="EH245" s="1"/>
  <c r="EG245"/>
  <c r="EK245"/>
  <c r="EL245" s="1"/>
  <c r="EN245"/>
  <c r="EO245" s="1"/>
  <c r="EQ245"/>
  <c r="ER245" s="1"/>
  <c r="ES245"/>
  <c r="EU245" s="1"/>
  <c r="ET245"/>
  <c r="EX245"/>
  <c r="EZ245"/>
  <c r="A246"/>
  <c r="B246"/>
  <c r="C246"/>
  <c r="D246"/>
  <c r="E246"/>
  <c r="F246"/>
  <c r="G246"/>
  <c r="H246"/>
  <c r="I246"/>
  <c r="J246"/>
  <c r="K246"/>
  <c r="L246"/>
  <c r="M246"/>
  <c r="N246"/>
  <c r="O246"/>
  <c r="P246"/>
  <c r="Q246"/>
  <c r="R246"/>
  <c r="S246"/>
  <c r="T246"/>
  <c r="U246"/>
  <c r="V246"/>
  <c r="W246"/>
  <c r="X246"/>
  <c r="Y246"/>
  <c r="Z246"/>
  <c r="AB246"/>
  <c r="AC246" s="1"/>
  <c r="AE246"/>
  <c r="AF246" s="1"/>
  <c r="AG246"/>
  <c r="AI246"/>
  <c r="AJ246" s="1"/>
  <c r="AL246"/>
  <c r="AM246" s="1"/>
  <c r="AN246"/>
  <c r="AP246"/>
  <c r="AQ246" s="1"/>
  <c r="AW246"/>
  <c r="AX246" s="1"/>
  <c r="AZ246"/>
  <c r="BA246" s="1"/>
  <c r="BC246"/>
  <c r="BD246" s="1"/>
  <c r="BE246"/>
  <c r="BG246"/>
  <c r="BH246" s="1"/>
  <c r="BJ246"/>
  <c r="BK246" s="1"/>
  <c r="BM246"/>
  <c r="BN246" s="1"/>
  <c r="BO246"/>
  <c r="BS246" s="1"/>
  <c r="BQ246"/>
  <c r="BR246" s="1"/>
  <c r="BX246"/>
  <c r="BY246" s="1"/>
  <c r="CA246"/>
  <c r="CB246" s="1"/>
  <c r="CD246"/>
  <c r="CE246" s="1"/>
  <c r="CF246"/>
  <c r="CG246"/>
  <c r="CH246"/>
  <c r="CK246"/>
  <c r="CL246" s="1"/>
  <c r="CN246"/>
  <c r="CO246" s="1"/>
  <c r="CQ246"/>
  <c r="CR246" s="1"/>
  <c r="CS246"/>
  <c r="CU246" s="1"/>
  <c r="CT246"/>
  <c r="CX246"/>
  <c r="CY246" s="1"/>
  <c r="DA246"/>
  <c r="DB246" s="1"/>
  <c r="DD246"/>
  <c r="DE246" s="1"/>
  <c r="DF246"/>
  <c r="DG246"/>
  <c r="DH246"/>
  <c r="DK246"/>
  <c r="DL246" s="1"/>
  <c r="DN246"/>
  <c r="DO246" s="1"/>
  <c r="DQ246"/>
  <c r="DR246" s="1"/>
  <c r="DS246"/>
  <c r="DU246" s="1"/>
  <c r="DT246"/>
  <c r="DX246"/>
  <c r="DY246" s="1"/>
  <c r="EA246"/>
  <c r="EB246" s="1"/>
  <c r="ED246"/>
  <c r="EE246" s="1"/>
  <c r="EF246"/>
  <c r="EH246" s="1"/>
  <c r="EG246"/>
  <c r="EK246"/>
  <c r="EL246" s="1"/>
  <c r="EN246"/>
  <c r="EO246" s="1"/>
  <c r="EQ246"/>
  <c r="ER246" s="1"/>
  <c r="ES246"/>
  <c r="EU246" s="1"/>
  <c r="ET246"/>
  <c r="EW246"/>
  <c r="EZ246"/>
  <c r="A247"/>
  <c r="B247"/>
  <c r="C247"/>
  <c r="D247"/>
  <c r="E247"/>
  <c r="F247"/>
  <c r="G247"/>
  <c r="H247"/>
  <c r="I247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B247"/>
  <c r="AC247" s="1"/>
  <c r="AE247"/>
  <c r="AF247" s="1"/>
  <c r="AG247"/>
  <c r="AI247"/>
  <c r="AJ247" s="1"/>
  <c r="AL247"/>
  <c r="AM247" s="1"/>
  <c r="AN247"/>
  <c r="AP247"/>
  <c r="AQ247" s="1"/>
  <c r="AS247"/>
  <c r="AW247"/>
  <c r="AX247" s="1"/>
  <c r="AZ247"/>
  <c r="BA247" s="1"/>
  <c r="BC247"/>
  <c r="BD247" s="1"/>
  <c r="BE247"/>
  <c r="BG247"/>
  <c r="BH247" s="1"/>
  <c r="BJ247"/>
  <c r="BK247" s="1"/>
  <c r="BM247"/>
  <c r="BN247" s="1"/>
  <c r="BO247"/>
  <c r="BQ247"/>
  <c r="BR247" s="1"/>
  <c r="BT247"/>
  <c r="BX247"/>
  <c r="BY247" s="1"/>
  <c r="CA247"/>
  <c r="CB247" s="1"/>
  <c r="CD247"/>
  <c r="CE247" s="1"/>
  <c r="CF247"/>
  <c r="CH247" s="1"/>
  <c r="CG247"/>
  <c r="CK247"/>
  <c r="CL247" s="1"/>
  <c r="CN247"/>
  <c r="CO247" s="1"/>
  <c r="CQ247"/>
  <c r="CR247" s="1"/>
  <c r="CS247"/>
  <c r="CU247" s="1"/>
  <c r="CT247"/>
  <c r="CX247"/>
  <c r="CY247" s="1"/>
  <c r="DA247"/>
  <c r="DB247" s="1"/>
  <c r="DD247"/>
  <c r="DE247" s="1"/>
  <c r="DF247"/>
  <c r="DG247"/>
  <c r="DH247"/>
  <c r="DK247"/>
  <c r="DL247" s="1"/>
  <c r="DN247"/>
  <c r="DO247" s="1"/>
  <c r="DQ247"/>
  <c r="DR247" s="1"/>
  <c r="DS247"/>
  <c r="DU247" s="1"/>
  <c r="DT247"/>
  <c r="DX247"/>
  <c r="DY247" s="1"/>
  <c r="EA247"/>
  <c r="EB247" s="1"/>
  <c r="ED247"/>
  <c r="EE247" s="1"/>
  <c r="EF247"/>
  <c r="EG247"/>
  <c r="EH247"/>
  <c r="EK247"/>
  <c r="EL247" s="1"/>
  <c r="EN247"/>
  <c r="EO247" s="1"/>
  <c r="EQ247"/>
  <c r="ER247" s="1"/>
  <c r="ES247"/>
  <c r="EU247" s="1"/>
  <c r="ET247"/>
  <c r="EZ247"/>
  <c r="A248"/>
  <c r="B248"/>
  <c r="C248"/>
  <c r="D248"/>
  <c r="E248"/>
  <c r="F248"/>
  <c r="G248"/>
  <c r="H248"/>
  <c r="I248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B248"/>
  <c r="AC248" s="1"/>
  <c r="AE248"/>
  <c r="AF248" s="1"/>
  <c r="AG248"/>
  <c r="AI248"/>
  <c r="AJ248" s="1"/>
  <c r="AL248"/>
  <c r="AM248" s="1"/>
  <c r="AN248"/>
  <c r="AP248"/>
  <c r="AQ248" s="1"/>
  <c r="AT248"/>
  <c r="AW248"/>
  <c r="AX248" s="1"/>
  <c r="AZ248"/>
  <c r="BA248" s="1"/>
  <c r="BC248"/>
  <c r="BD248" s="1"/>
  <c r="BE248"/>
  <c r="BG248"/>
  <c r="BH248" s="1"/>
  <c r="BJ248"/>
  <c r="BK248" s="1"/>
  <c r="BM248"/>
  <c r="BN248" s="1"/>
  <c r="BO248"/>
  <c r="BQ248"/>
  <c r="BR248" s="1"/>
  <c r="BX248"/>
  <c r="BY248" s="1"/>
  <c r="CA248"/>
  <c r="CB248" s="1"/>
  <c r="CD248"/>
  <c r="CE248" s="1"/>
  <c r="CF248"/>
  <c r="CH248" s="1"/>
  <c r="CG248"/>
  <c r="CK248"/>
  <c r="CL248" s="1"/>
  <c r="CN248"/>
  <c r="CO248" s="1"/>
  <c r="CQ248"/>
  <c r="CR248" s="1"/>
  <c r="CS248"/>
  <c r="CU248" s="1"/>
  <c r="CT248"/>
  <c r="CX248"/>
  <c r="CY248" s="1"/>
  <c r="DA248"/>
  <c r="DB248" s="1"/>
  <c r="DD248"/>
  <c r="DE248" s="1"/>
  <c r="DF248"/>
  <c r="DH248" s="1"/>
  <c r="DG248"/>
  <c r="DK248"/>
  <c r="DL248" s="1"/>
  <c r="DN248"/>
  <c r="DO248" s="1"/>
  <c r="DQ248"/>
  <c r="DR248" s="1"/>
  <c r="DS248"/>
  <c r="DT248"/>
  <c r="DU248"/>
  <c r="DX248"/>
  <c r="DY248" s="1"/>
  <c r="EA248"/>
  <c r="EB248" s="1"/>
  <c r="ED248"/>
  <c r="EE248" s="1"/>
  <c r="EF248"/>
  <c r="EH248" s="1"/>
  <c r="EG248"/>
  <c r="EK248"/>
  <c r="EL248" s="1"/>
  <c r="EN248"/>
  <c r="EO248" s="1"/>
  <c r="EQ248"/>
  <c r="ER248" s="1"/>
  <c r="ES248"/>
  <c r="ET248"/>
  <c r="EU248"/>
  <c r="EZ248"/>
  <c r="A249"/>
  <c r="B249"/>
  <c r="C249"/>
  <c r="D249"/>
  <c r="E249"/>
  <c r="F249"/>
  <c r="G249"/>
  <c r="H249"/>
  <c r="I249"/>
  <c r="J249"/>
  <c r="K249"/>
  <c r="L249"/>
  <c r="M249"/>
  <c r="N249"/>
  <c r="O249"/>
  <c r="P249"/>
  <c r="Q249"/>
  <c r="R249"/>
  <c r="S249"/>
  <c r="T249"/>
  <c r="U249"/>
  <c r="V249"/>
  <c r="W249"/>
  <c r="X249"/>
  <c r="Y249"/>
  <c r="Z249"/>
  <c r="AB249"/>
  <c r="AC249" s="1"/>
  <c r="AE249"/>
  <c r="AF249" s="1"/>
  <c r="AG249"/>
  <c r="AT249" s="1"/>
  <c r="AI249"/>
  <c r="AJ249" s="1"/>
  <c r="AL249"/>
  <c r="AM249" s="1"/>
  <c r="AN249"/>
  <c r="AP249"/>
  <c r="AQ249" s="1"/>
  <c r="AW249"/>
  <c r="AX249" s="1"/>
  <c r="AZ249"/>
  <c r="BA249" s="1"/>
  <c r="BC249"/>
  <c r="BD249" s="1"/>
  <c r="BE249"/>
  <c r="BU249" s="1"/>
  <c r="BG249"/>
  <c r="BH249" s="1"/>
  <c r="BJ249"/>
  <c r="BK249" s="1"/>
  <c r="BM249"/>
  <c r="BN249" s="1"/>
  <c r="BO249"/>
  <c r="BS249" s="1"/>
  <c r="BQ249"/>
  <c r="BR249" s="1"/>
  <c r="BT249"/>
  <c r="BX249"/>
  <c r="BY249" s="1"/>
  <c r="CA249"/>
  <c r="CB249" s="1"/>
  <c r="CD249"/>
  <c r="CE249" s="1"/>
  <c r="CF249"/>
  <c r="CH249" s="1"/>
  <c r="CG249"/>
  <c r="CK249"/>
  <c r="CL249" s="1"/>
  <c r="CN249"/>
  <c r="CO249" s="1"/>
  <c r="CQ249"/>
  <c r="CR249" s="1"/>
  <c r="CS249"/>
  <c r="CT249"/>
  <c r="CU249"/>
  <c r="CX249"/>
  <c r="CY249" s="1"/>
  <c r="DA249"/>
  <c r="DB249" s="1"/>
  <c r="DD249"/>
  <c r="DE249" s="1"/>
  <c r="DF249"/>
  <c r="DH249" s="1"/>
  <c r="DG249"/>
  <c r="DK249"/>
  <c r="DL249" s="1"/>
  <c r="DN249"/>
  <c r="DO249" s="1"/>
  <c r="DQ249"/>
  <c r="DR249" s="1"/>
  <c r="DS249"/>
  <c r="DT249"/>
  <c r="DU249"/>
  <c r="DX249"/>
  <c r="DY249" s="1"/>
  <c r="EA249"/>
  <c r="EB249" s="1"/>
  <c r="ED249"/>
  <c r="EE249" s="1"/>
  <c r="EF249"/>
  <c r="EH249" s="1"/>
  <c r="EG249"/>
  <c r="EK249"/>
  <c r="EL249" s="1"/>
  <c r="EN249"/>
  <c r="EO249" s="1"/>
  <c r="EQ249"/>
  <c r="ER249" s="1"/>
  <c r="ES249"/>
  <c r="EU249" s="1"/>
  <c r="ET249"/>
  <c r="EX249"/>
  <c r="EZ249"/>
  <c r="A250"/>
  <c r="B250"/>
  <c r="C250"/>
  <c r="D250"/>
  <c r="E250"/>
  <c r="F250"/>
  <c r="G250"/>
  <c r="H250"/>
  <c r="I250"/>
  <c r="J250"/>
  <c r="K250"/>
  <c r="L250"/>
  <c r="M250"/>
  <c r="N250"/>
  <c r="O250"/>
  <c r="P250"/>
  <c r="Q250"/>
  <c r="R250"/>
  <c r="S250"/>
  <c r="T250"/>
  <c r="U250"/>
  <c r="V250"/>
  <c r="W250"/>
  <c r="X250"/>
  <c r="Y250"/>
  <c r="Z250"/>
  <c r="AB250"/>
  <c r="AC250" s="1"/>
  <c r="AE250"/>
  <c r="AF250" s="1"/>
  <c r="AG250"/>
  <c r="AI250"/>
  <c r="AJ250" s="1"/>
  <c r="AL250"/>
  <c r="AM250" s="1"/>
  <c r="AN250"/>
  <c r="AP250"/>
  <c r="AQ250" s="1"/>
  <c r="AW250"/>
  <c r="AX250" s="1"/>
  <c r="AZ250"/>
  <c r="BA250" s="1"/>
  <c r="BC250"/>
  <c r="BD250" s="1"/>
  <c r="BE250"/>
  <c r="BG250"/>
  <c r="BH250" s="1"/>
  <c r="BJ250"/>
  <c r="BK250" s="1"/>
  <c r="BM250"/>
  <c r="BN250" s="1"/>
  <c r="BO250"/>
  <c r="BS250" s="1"/>
  <c r="BQ250"/>
  <c r="BR250" s="1"/>
  <c r="BX250"/>
  <c r="BY250" s="1"/>
  <c r="CA250"/>
  <c r="CB250" s="1"/>
  <c r="CD250"/>
  <c r="CE250" s="1"/>
  <c r="CF250"/>
  <c r="CG250"/>
  <c r="CH250"/>
  <c r="CK250"/>
  <c r="CL250" s="1"/>
  <c r="CN250"/>
  <c r="CO250" s="1"/>
  <c r="CQ250"/>
  <c r="CR250" s="1"/>
  <c r="CS250"/>
  <c r="CU250" s="1"/>
  <c r="CT250"/>
  <c r="CX250"/>
  <c r="CY250" s="1"/>
  <c r="DA250"/>
  <c r="DB250" s="1"/>
  <c r="DD250"/>
  <c r="DE250" s="1"/>
  <c r="DF250"/>
  <c r="DG250"/>
  <c r="DH250"/>
  <c r="DK250"/>
  <c r="DL250" s="1"/>
  <c r="DN250"/>
  <c r="DO250" s="1"/>
  <c r="DQ250"/>
  <c r="DR250" s="1"/>
  <c r="DS250"/>
  <c r="DU250" s="1"/>
  <c r="DT250"/>
  <c r="DX250"/>
  <c r="DY250" s="1"/>
  <c r="EA250"/>
  <c r="EB250" s="1"/>
  <c r="ED250"/>
  <c r="EE250" s="1"/>
  <c r="EF250"/>
  <c r="EH250" s="1"/>
  <c r="EG250"/>
  <c r="EK250"/>
  <c r="EL250" s="1"/>
  <c r="EN250"/>
  <c r="EO250" s="1"/>
  <c r="EQ250"/>
  <c r="ER250" s="1"/>
  <c r="ES250"/>
  <c r="EU250" s="1"/>
  <c r="ET250"/>
  <c r="EW250"/>
  <c r="EZ250"/>
  <c r="A135" i="4"/>
  <c r="B135"/>
  <c r="C135"/>
  <c r="D135"/>
  <c r="E135"/>
  <c r="F135"/>
  <c r="G135"/>
  <c r="H135"/>
  <c r="I135"/>
  <c r="J135"/>
  <c r="K135"/>
  <c r="L135"/>
  <c r="M135"/>
  <c r="N135"/>
  <c r="O135"/>
  <c r="P135"/>
  <c r="Q135"/>
  <c r="R135"/>
  <c r="S135"/>
  <c r="T135"/>
  <c r="U135"/>
  <c r="V135"/>
  <c r="W135"/>
  <c r="X135"/>
  <c r="Y135"/>
  <c r="Z135"/>
  <c r="AB135"/>
  <c r="AC135" s="1"/>
  <c r="AE135"/>
  <c r="AF135" s="1"/>
  <c r="AG135"/>
  <c r="AI135"/>
  <c r="AJ135" s="1"/>
  <c r="AL135"/>
  <c r="AM135" s="1"/>
  <c r="AN135"/>
  <c r="AP135"/>
  <c r="AQ135" s="1"/>
  <c r="AS135"/>
  <c r="AW135"/>
  <c r="AX135" s="1"/>
  <c r="AZ135"/>
  <c r="BA135" s="1"/>
  <c r="BC135"/>
  <c r="BD135" s="1"/>
  <c r="BE135"/>
  <c r="BG135"/>
  <c r="BH135" s="1"/>
  <c r="BJ135"/>
  <c r="BK135" s="1"/>
  <c r="BM135"/>
  <c r="BN135" s="1"/>
  <c r="BO135"/>
  <c r="BQ135"/>
  <c r="BR135" s="1"/>
  <c r="BT135"/>
  <c r="BX135"/>
  <c r="BY135" s="1"/>
  <c r="CA135"/>
  <c r="CB135" s="1"/>
  <c r="CD135"/>
  <c r="CE135" s="1"/>
  <c r="CF135"/>
  <c r="CH135" s="1"/>
  <c r="CG135"/>
  <c r="CK135"/>
  <c r="CL135" s="1"/>
  <c r="CN135"/>
  <c r="CO135" s="1"/>
  <c r="CQ135"/>
  <c r="CR135" s="1"/>
  <c r="CS135"/>
  <c r="CU135" s="1"/>
  <c r="CT135"/>
  <c r="CX135"/>
  <c r="CY135" s="1"/>
  <c r="DA135"/>
  <c r="DB135" s="1"/>
  <c r="DD135"/>
  <c r="DE135" s="1"/>
  <c r="DF135"/>
  <c r="DG135"/>
  <c r="DH135"/>
  <c r="DK135"/>
  <c r="DL135" s="1"/>
  <c r="DN135"/>
  <c r="DO135" s="1"/>
  <c r="DQ135"/>
  <c r="DR135" s="1"/>
  <c r="DS135"/>
  <c r="DU135" s="1"/>
  <c r="DT135"/>
  <c r="DX135"/>
  <c r="DY135" s="1"/>
  <c r="EA135"/>
  <c r="EB135" s="1"/>
  <c r="ED135"/>
  <c r="EE135" s="1"/>
  <c r="EF135"/>
  <c r="EG135"/>
  <c r="EH135"/>
  <c r="EK135"/>
  <c r="EL135" s="1"/>
  <c r="EN135"/>
  <c r="EO135" s="1"/>
  <c r="EQ135"/>
  <c r="ER135" s="1"/>
  <c r="ES135"/>
  <c r="EU135" s="1"/>
  <c r="ET135"/>
  <c r="EZ135"/>
  <c r="A136"/>
  <c r="B136"/>
  <c r="C136"/>
  <c r="D136"/>
  <c r="E136"/>
  <c r="F136"/>
  <c r="G136"/>
  <c r="H136"/>
  <c r="I136"/>
  <c r="J136"/>
  <c r="K136"/>
  <c r="L136"/>
  <c r="M136"/>
  <c r="N136"/>
  <c r="O136"/>
  <c r="P136"/>
  <c r="Q136"/>
  <c r="R136"/>
  <c r="S136"/>
  <c r="T136"/>
  <c r="U136"/>
  <c r="V136"/>
  <c r="W136"/>
  <c r="X136"/>
  <c r="Y136"/>
  <c r="Z136"/>
  <c r="AB136"/>
  <c r="AC136" s="1"/>
  <c r="AE136"/>
  <c r="AF136" s="1"/>
  <c r="AG136"/>
  <c r="AI136"/>
  <c r="AJ136" s="1"/>
  <c r="AL136"/>
  <c r="AM136" s="1"/>
  <c r="AN136"/>
  <c r="AP136"/>
  <c r="AQ136" s="1"/>
  <c r="AS136"/>
  <c r="AW136"/>
  <c r="AX136" s="1"/>
  <c r="AZ136"/>
  <c r="BA136" s="1"/>
  <c r="BC136"/>
  <c r="BD136" s="1"/>
  <c r="BE136"/>
  <c r="EW136" s="1"/>
  <c r="BG136"/>
  <c r="BH136" s="1"/>
  <c r="BJ136"/>
  <c r="BK136" s="1"/>
  <c r="BM136"/>
  <c r="BN136" s="1"/>
  <c r="BO136"/>
  <c r="BQ136"/>
  <c r="BR136" s="1"/>
  <c r="BX136"/>
  <c r="BY136" s="1"/>
  <c r="CA136"/>
  <c r="CB136" s="1"/>
  <c r="CD136"/>
  <c r="CE136" s="1"/>
  <c r="CF136"/>
  <c r="CG136"/>
  <c r="CH136"/>
  <c r="CK136"/>
  <c r="CL136" s="1"/>
  <c r="CN136"/>
  <c r="CO136" s="1"/>
  <c r="CQ136"/>
  <c r="CR136" s="1"/>
  <c r="CS136"/>
  <c r="CU136" s="1"/>
  <c r="CT136"/>
  <c r="CX136"/>
  <c r="CY136" s="1"/>
  <c r="DA136"/>
  <c r="DB136" s="1"/>
  <c r="DD136"/>
  <c r="DE136" s="1"/>
  <c r="DF136"/>
  <c r="DG136"/>
  <c r="DH136"/>
  <c r="DK136"/>
  <c r="DL136" s="1"/>
  <c r="DN136"/>
  <c r="DO136" s="1"/>
  <c r="DQ136"/>
  <c r="DR136" s="1"/>
  <c r="DS136"/>
  <c r="DU136" s="1"/>
  <c r="DT136"/>
  <c r="DX136"/>
  <c r="DY136" s="1"/>
  <c r="EA136"/>
  <c r="EB136" s="1"/>
  <c r="ED136"/>
  <c r="EE136" s="1"/>
  <c r="EF136"/>
  <c r="EH136" s="1"/>
  <c r="EG136"/>
  <c r="EK136"/>
  <c r="EL136" s="1"/>
  <c r="EN136"/>
  <c r="EO136" s="1"/>
  <c r="EQ136"/>
  <c r="ER136" s="1"/>
  <c r="ES136"/>
  <c r="EU136" s="1"/>
  <c r="ET136"/>
  <c r="EZ136"/>
  <c r="A137"/>
  <c r="B137"/>
  <c r="C137"/>
  <c r="D137"/>
  <c r="E137"/>
  <c r="F137"/>
  <c r="G137"/>
  <c r="H137"/>
  <c r="I137"/>
  <c r="J137"/>
  <c r="K137"/>
  <c r="L137"/>
  <c r="M137"/>
  <c r="N137"/>
  <c r="O137"/>
  <c r="P137"/>
  <c r="Q137"/>
  <c r="R137"/>
  <c r="S137"/>
  <c r="T137"/>
  <c r="U137"/>
  <c r="V137"/>
  <c r="W137"/>
  <c r="X137"/>
  <c r="Y137"/>
  <c r="Z137"/>
  <c r="AB137"/>
  <c r="AC137" s="1"/>
  <c r="AE137"/>
  <c r="AF137" s="1"/>
  <c r="AG137"/>
  <c r="AT137" s="1"/>
  <c r="AI137"/>
  <c r="AJ137" s="1"/>
  <c r="AL137"/>
  <c r="AM137" s="1"/>
  <c r="AN137"/>
  <c r="AS137" s="1"/>
  <c r="AP137"/>
  <c r="AQ137" s="1"/>
  <c r="AR137"/>
  <c r="AW137"/>
  <c r="AX137" s="1"/>
  <c r="AZ137"/>
  <c r="BA137" s="1"/>
  <c r="BC137"/>
  <c r="BD137" s="1"/>
  <c r="BE137"/>
  <c r="BU137" s="1"/>
  <c r="BG137"/>
  <c r="BH137" s="1"/>
  <c r="BJ137"/>
  <c r="BK137" s="1"/>
  <c r="BM137"/>
  <c r="BN137" s="1"/>
  <c r="BO137"/>
  <c r="BQ137"/>
  <c r="BR137" s="1"/>
  <c r="BT137"/>
  <c r="BX137"/>
  <c r="BY137" s="1"/>
  <c r="CA137"/>
  <c r="CB137" s="1"/>
  <c r="CD137"/>
  <c r="CE137" s="1"/>
  <c r="CF137"/>
  <c r="CH137" s="1"/>
  <c r="CG137"/>
  <c r="CK137"/>
  <c r="CL137" s="1"/>
  <c r="CN137"/>
  <c r="CO137" s="1"/>
  <c r="CQ137"/>
  <c r="CR137" s="1"/>
  <c r="CS137"/>
  <c r="CT137"/>
  <c r="CU137"/>
  <c r="CX137"/>
  <c r="CY137" s="1"/>
  <c r="DA137"/>
  <c r="DB137" s="1"/>
  <c r="DD137"/>
  <c r="DE137" s="1"/>
  <c r="DF137"/>
  <c r="DH137" s="1"/>
  <c r="DG137"/>
  <c r="DK137"/>
  <c r="DL137" s="1"/>
  <c r="DN137"/>
  <c r="DO137" s="1"/>
  <c r="DQ137"/>
  <c r="DR137" s="1"/>
  <c r="DS137"/>
  <c r="DT137"/>
  <c r="DU137"/>
  <c r="DX137"/>
  <c r="DY137" s="1"/>
  <c r="EA137"/>
  <c r="EB137" s="1"/>
  <c r="ED137"/>
  <c r="EE137" s="1"/>
  <c r="EF137"/>
  <c r="EH137" s="1"/>
  <c r="EG137"/>
  <c r="EK137"/>
  <c r="EL137" s="1"/>
  <c r="EN137"/>
  <c r="EO137" s="1"/>
  <c r="EQ137"/>
  <c r="ER137" s="1"/>
  <c r="ES137"/>
  <c r="EU137" s="1"/>
  <c r="ET137"/>
  <c r="EX137"/>
  <c r="EZ137"/>
  <c r="FA137" s="1"/>
  <c r="A138"/>
  <c r="B138"/>
  <c r="C138"/>
  <c r="D138"/>
  <c r="E138"/>
  <c r="F138"/>
  <c r="G138"/>
  <c r="H138"/>
  <c r="I138"/>
  <c r="J138"/>
  <c r="K138"/>
  <c r="L138"/>
  <c r="M138"/>
  <c r="N138"/>
  <c r="O138"/>
  <c r="P138"/>
  <c r="Q138"/>
  <c r="R138"/>
  <c r="S138"/>
  <c r="T138"/>
  <c r="U138"/>
  <c r="V138"/>
  <c r="W138"/>
  <c r="X138"/>
  <c r="Y138"/>
  <c r="Z138"/>
  <c r="AB138"/>
  <c r="AC138" s="1"/>
  <c r="AE138"/>
  <c r="AF138" s="1"/>
  <c r="AG138"/>
  <c r="AI138"/>
  <c r="AJ138" s="1"/>
  <c r="AL138"/>
  <c r="AM138" s="1"/>
  <c r="AN138"/>
  <c r="AP138"/>
  <c r="AQ138" s="1"/>
  <c r="AW138"/>
  <c r="AX138" s="1"/>
  <c r="AZ138"/>
  <c r="BA138" s="1"/>
  <c r="BC138"/>
  <c r="BD138" s="1"/>
  <c r="BE138"/>
  <c r="EW138" s="1"/>
  <c r="BG138"/>
  <c r="BH138" s="1"/>
  <c r="BJ138"/>
  <c r="BK138" s="1"/>
  <c r="BM138"/>
  <c r="BN138" s="1"/>
  <c r="BO138"/>
  <c r="BU138" s="1"/>
  <c r="BQ138"/>
  <c r="BR138" s="1"/>
  <c r="BT138"/>
  <c r="BX138"/>
  <c r="BY138" s="1"/>
  <c r="CA138"/>
  <c r="CB138" s="1"/>
  <c r="CD138"/>
  <c r="CE138" s="1"/>
  <c r="CF138"/>
  <c r="CH138" s="1"/>
  <c r="CG138"/>
  <c r="CK138"/>
  <c r="CL138" s="1"/>
  <c r="CN138"/>
  <c r="CO138" s="1"/>
  <c r="CQ138"/>
  <c r="CR138" s="1"/>
  <c r="CS138"/>
  <c r="CT138"/>
  <c r="CU138"/>
  <c r="CX138"/>
  <c r="CY138" s="1"/>
  <c r="DA138"/>
  <c r="DB138" s="1"/>
  <c r="DD138"/>
  <c r="DE138" s="1"/>
  <c r="DF138"/>
  <c r="DH138" s="1"/>
  <c r="DG138"/>
  <c r="DK138"/>
  <c r="DL138" s="1"/>
  <c r="DN138"/>
  <c r="DO138" s="1"/>
  <c r="DQ138"/>
  <c r="DR138" s="1"/>
  <c r="DS138"/>
  <c r="DU138" s="1"/>
  <c r="DT138"/>
  <c r="DX138"/>
  <c r="DY138" s="1"/>
  <c r="EA138"/>
  <c r="EB138" s="1"/>
  <c r="ED138"/>
  <c r="EE138" s="1"/>
  <c r="EF138"/>
  <c r="EH138" s="1"/>
  <c r="EG138"/>
  <c r="EK138"/>
  <c r="EL138" s="1"/>
  <c r="EN138"/>
  <c r="EO138" s="1"/>
  <c r="EQ138"/>
  <c r="ER138" s="1"/>
  <c r="ES138"/>
  <c r="EU138" s="1"/>
  <c r="ET138"/>
  <c r="EZ138"/>
  <c r="A139"/>
  <c r="B139"/>
  <c r="C139"/>
  <c r="D139"/>
  <c r="E139"/>
  <c r="F139"/>
  <c r="G139"/>
  <c r="H139"/>
  <c r="I139"/>
  <c r="J139"/>
  <c r="K139"/>
  <c r="L139"/>
  <c r="M139"/>
  <c r="N139"/>
  <c r="O139"/>
  <c r="P139"/>
  <c r="Q139"/>
  <c r="R139"/>
  <c r="S139"/>
  <c r="T139"/>
  <c r="U139"/>
  <c r="V139"/>
  <c r="W139"/>
  <c r="X139"/>
  <c r="Y139"/>
  <c r="Z139"/>
  <c r="AB139"/>
  <c r="AC139" s="1"/>
  <c r="AE139"/>
  <c r="AF139" s="1"/>
  <c r="AG139"/>
  <c r="AI139"/>
  <c r="AJ139" s="1"/>
  <c r="AL139"/>
  <c r="AM139" s="1"/>
  <c r="AN139"/>
  <c r="AS139" s="1"/>
  <c r="AP139"/>
  <c r="AQ139" s="1"/>
  <c r="AW139"/>
  <c r="AX139" s="1"/>
  <c r="AZ139"/>
  <c r="BA139" s="1"/>
  <c r="BC139"/>
  <c r="BD139" s="1"/>
  <c r="BE139"/>
  <c r="BG139"/>
  <c r="BH139" s="1"/>
  <c r="BJ139"/>
  <c r="BK139" s="1"/>
  <c r="BM139"/>
  <c r="BN139" s="1"/>
  <c r="BO139"/>
  <c r="BU139" s="1"/>
  <c r="BQ139"/>
  <c r="BR139" s="1"/>
  <c r="BS139"/>
  <c r="BX139"/>
  <c r="BY139" s="1"/>
  <c r="CA139"/>
  <c r="CB139" s="1"/>
  <c r="CD139"/>
  <c r="CE139" s="1"/>
  <c r="CF139"/>
  <c r="CG139"/>
  <c r="CH139"/>
  <c r="CK139"/>
  <c r="CL139" s="1"/>
  <c r="CN139"/>
  <c r="CO139" s="1"/>
  <c r="CQ139"/>
  <c r="CR139" s="1"/>
  <c r="CS139"/>
  <c r="CU139" s="1"/>
  <c r="CT139"/>
  <c r="CX139"/>
  <c r="CY139" s="1"/>
  <c r="DA139"/>
  <c r="DB139" s="1"/>
  <c r="DD139"/>
  <c r="DE139" s="1"/>
  <c r="DF139"/>
  <c r="DH139" s="1"/>
  <c r="DG139"/>
  <c r="DK139"/>
  <c r="DL139" s="1"/>
  <c r="DN139"/>
  <c r="DO139" s="1"/>
  <c r="DQ139"/>
  <c r="DR139" s="1"/>
  <c r="DS139"/>
  <c r="DU139" s="1"/>
  <c r="DT139"/>
  <c r="DX139"/>
  <c r="DY139" s="1"/>
  <c r="EA139"/>
  <c r="EB139" s="1"/>
  <c r="ED139"/>
  <c r="EE139" s="1"/>
  <c r="EF139"/>
  <c r="EH139" s="1"/>
  <c r="EG139"/>
  <c r="EK139"/>
  <c r="EL139" s="1"/>
  <c r="EN139"/>
  <c r="EO139" s="1"/>
  <c r="EQ139"/>
  <c r="ER139" s="1"/>
  <c r="ES139"/>
  <c r="EU139" s="1"/>
  <c r="ET139"/>
  <c r="EZ139"/>
  <c r="A140"/>
  <c r="B140"/>
  <c r="C140"/>
  <c r="D140"/>
  <c r="E140"/>
  <c r="F140"/>
  <c r="G140"/>
  <c r="H140"/>
  <c r="I140"/>
  <c r="J140"/>
  <c r="K140"/>
  <c r="L140"/>
  <c r="M140"/>
  <c r="N140"/>
  <c r="O140"/>
  <c r="P140"/>
  <c r="Q140"/>
  <c r="R140"/>
  <c r="S140"/>
  <c r="T140"/>
  <c r="U140"/>
  <c r="V140"/>
  <c r="W140"/>
  <c r="X140"/>
  <c r="Y140"/>
  <c r="Z140"/>
  <c r="AB140"/>
  <c r="AC140" s="1"/>
  <c r="AE140"/>
  <c r="AF140" s="1"/>
  <c r="AG140"/>
  <c r="AT140" s="1"/>
  <c r="AI140"/>
  <c r="AJ140" s="1"/>
  <c r="AL140"/>
  <c r="AM140" s="1"/>
  <c r="AN140"/>
  <c r="AS140" s="1"/>
  <c r="AP140"/>
  <c r="AQ140" s="1"/>
  <c r="AR140"/>
  <c r="AW140"/>
  <c r="AX140" s="1"/>
  <c r="AZ140"/>
  <c r="BA140" s="1"/>
  <c r="BC140"/>
  <c r="BD140" s="1"/>
  <c r="BE140"/>
  <c r="BG140"/>
  <c r="BH140" s="1"/>
  <c r="BJ140"/>
  <c r="BK140" s="1"/>
  <c r="BM140"/>
  <c r="BN140" s="1"/>
  <c r="BO140"/>
  <c r="BQ140"/>
  <c r="BR140" s="1"/>
  <c r="BS140"/>
  <c r="BT140"/>
  <c r="BU140"/>
  <c r="BX140"/>
  <c r="BY140" s="1"/>
  <c r="CA140"/>
  <c r="CB140" s="1"/>
  <c r="CD140"/>
  <c r="CE140" s="1"/>
  <c r="CF140"/>
  <c r="CG140"/>
  <c r="CH140"/>
  <c r="CK140"/>
  <c r="CL140" s="1"/>
  <c r="CN140"/>
  <c r="CO140" s="1"/>
  <c r="CQ140"/>
  <c r="CR140" s="1"/>
  <c r="CS140"/>
  <c r="CU140" s="1"/>
  <c r="CT140"/>
  <c r="CX140"/>
  <c r="CY140" s="1"/>
  <c r="DA140"/>
  <c r="DB140" s="1"/>
  <c r="DD140"/>
  <c r="DE140" s="1"/>
  <c r="DF140"/>
  <c r="DH140" s="1"/>
  <c r="DG140"/>
  <c r="DK140"/>
  <c r="DL140" s="1"/>
  <c r="DN140"/>
  <c r="DO140" s="1"/>
  <c r="DQ140"/>
  <c r="DR140" s="1"/>
  <c r="DS140"/>
  <c r="DU140" s="1"/>
  <c r="DT140"/>
  <c r="DX140"/>
  <c r="DY140" s="1"/>
  <c r="EA140"/>
  <c r="EB140" s="1"/>
  <c r="ED140"/>
  <c r="EE140" s="1"/>
  <c r="EF140"/>
  <c r="EH140" s="1"/>
  <c r="EG140"/>
  <c r="EK140"/>
  <c r="EL140" s="1"/>
  <c r="EN140"/>
  <c r="EO140" s="1"/>
  <c r="EQ140"/>
  <c r="ER140" s="1"/>
  <c r="ES140"/>
  <c r="EU140" s="1"/>
  <c r="ET140"/>
  <c r="EW140"/>
  <c r="EX140"/>
  <c r="EZ140"/>
  <c r="A141"/>
  <c r="B141"/>
  <c r="C141"/>
  <c r="D141"/>
  <c r="E141"/>
  <c r="F141"/>
  <c r="G141"/>
  <c r="H141"/>
  <c r="I141"/>
  <c r="J141"/>
  <c r="K141"/>
  <c r="L141"/>
  <c r="M141"/>
  <c r="N141"/>
  <c r="O141"/>
  <c r="P141"/>
  <c r="Q141"/>
  <c r="R141"/>
  <c r="S141"/>
  <c r="T141"/>
  <c r="U141"/>
  <c r="V141"/>
  <c r="W141"/>
  <c r="X141"/>
  <c r="Y141"/>
  <c r="Z141"/>
  <c r="AB141"/>
  <c r="AC141" s="1"/>
  <c r="AE141"/>
  <c r="AF141" s="1"/>
  <c r="AG141"/>
  <c r="AT141" s="1"/>
  <c r="AI141"/>
  <c r="AJ141" s="1"/>
  <c r="AL141"/>
  <c r="AM141" s="1"/>
  <c r="AN141"/>
  <c r="AP141"/>
  <c r="AQ141" s="1"/>
  <c r="AR141"/>
  <c r="AS141"/>
  <c r="AW141"/>
  <c r="AX141" s="1"/>
  <c r="AZ141"/>
  <c r="BA141" s="1"/>
  <c r="BC141"/>
  <c r="BD141" s="1"/>
  <c r="BE141"/>
  <c r="BG141"/>
  <c r="BH141" s="1"/>
  <c r="BJ141"/>
  <c r="BK141" s="1"/>
  <c r="BM141"/>
  <c r="BN141" s="1"/>
  <c r="BO141"/>
  <c r="BS141" s="1"/>
  <c r="BQ141"/>
  <c r="BR141" s="1"/>
  <c r="BT141"/>
  <c r="BU141"/>
  <c r="BX141"/>
  <c r="BY141" s="1"/>
  <c r="CA141"/>
  <c r="CB141" s="1"/>
  <c r="CD141"/>
  <c r="CE141" s="1"/>
  <c r="CF141"/>
  <c r="CH141" s="1"/>
  <c r="CG141"/>
  <c r="CK141"/>
  <c r="CL141" s="1"/>
  <c r="CN141"/>
  <c r="CO141" s="1"/>
  <c r="CQ141"/>
  <c r="CR141" s="1"/>
  <c r="CS141"/>
  <c r="CT141"/>
  <c r="CU141"/>
  <c r="CX141"/>
  <c r="CY141" s="1"/>
  <c r="DA141"/>
  <c r="DB141" s="1"/>
  <c r="DD141"/>
  <c r="DE141" s="1"/>
  <c r="DF141"/>
  <c r="DH141" s="1"/>
  <c r="DG141"/>
  <c r="DK141"/>
  <c r="DL141" s="1"/>
  <c r="DN141"/>
  <c r="DO141" s="1"/>
  <c r="DQ141"/>
  <c r="DR141" s="1"/>
  <c r="DS141"/>
  <c r="DU141" s="1"/>
  <c r="DT141"/>
  <c r="DX141"/>
  <c r="DY141" s="1"/>
  <c r="EA141"/>
  <c r="EB141" s="1"/>
  <c r="ED141"/>
  <c r="EE141" s="1"/>
  <c r="EF141"/>
  <c r="EH141" s="1"/>
  <c r="EG141"/>
  <c r="EK141"/>
  <c r="EL141" s="1"/>
  <c r="EN141"/>
  <c r="EO141" s="1"/>
  <c r="EQ141"/>
  <c r="ER141" s="1"/>
  <c r="ES141"/>
  <c r="EU141" s="1"/>
  <c r="ET141"/>
  <c r="EX141"/>
  <c r="EZ141"/>
  <c r="FA141" s="1"/>
  <c r="A142"/>
  <c r="B142"/>
  <c r="C142"/>
  <c r="D142"/>
  <c r="E142"/>
  <c r="F142"/>
  <c r="G142"/>
  <c r="H142"/>
  <c r="I142"/>
  <c r="J142"/>
  <c r="K142"/>
  <c r="L142"/>
  <c r="M142"/>
  <c r="N142"/>
  <c r="O142"/>
  <c r="P142"/>
  <c r="Q142"/>
  <c r="R142"/>
  <c r="S142"/>
  <c r="T142"/>
  <c r="U142"/>
  <c r="V142"/>
  <c r="W142"/>
  <c r="X142"/>
  <c r="Y142"/>
  <c r="Z142"/>
  <c r="AB142"/>
  <c r="AC142" s="1"/>
  <c r="AE142"/>
  <c r="AF142" s="1"/>
  <c r="AG142"/>
  <c r="AI142"/>
  <c r="AJ142" s="1"/>
  <c r="AL142"/>
  <c r="AM142" s="1"/>
  <c r="AN142"/>
  <c r="AP142"/>
  <c r="AQ142" s="1"/>
  <c r="AW142"/>
  <c r="AX142" s="1"/>
  <c r="AZ142"/>
  <c r="BA142" s="1"/>
  <c r="BC142"/>
  <c r="BD142" s="1"/>
  <c r="BE142"/>
  <c r="BG142"/>
  <c r="BH142" s="1"/>
  <c r="BJ142"/>
  <c r="BK142" s="1"/>
  <c r="BM142"/>
  <c r="BN142" s="1"/>
  <c r="BO142"/>
  <c r="BU142" s="1"/>
  <c r="BQ142"/>
  <c r="BR142" s="1"/>
  <c r="BT142"/>
  <c r="BX142"/>
  <c r="BY142" s="1"/>
  <c r="CA142"/>
  <c r="CB142" s="1"/>
  <c r="CD142"/>
  <c r="CE142" s="1"/>
  <c r="CF142"/>
  <c r="CH142" s="1"/>
  <c r="CG142"/>
  <c r="CK142"/>
  <c r="CL142" s="1"/>
  <c r="CN142"/>
  <c r="CO142" s="1"/>
  <c r="CQ142"/>
  <c r="CR142" s="1"/>
  <c r="CS142"/>
  <c r="CU142" s="1"/>
  <c r="CT142"/>
  <c r="CX142"/>
  <c r="CY142" s="1"/>
  <c r="DA142"/>
  <c r="DB142" s="1"/>
  <c r="DD142"/>
  <c r="DE142" s="1"/>
  <c r="DF142"/>
  <c r="DH142" s="1"/>
  <c r="DG142"/>
  <c r="DK142"/>
  <c r="DL142" s="1"/>
  <c r="DN142"/>
  <c r="DO142" s="1"/>
  <c r="DQ142"/>
  <c r="DR142" s="1"/>
  <c r="DS142"/>
  <c r="DU142" s="1"/>
  <c r="DT142"/>
  <c r="DX142"/>
  <c r="DY142" s="1"/>
  <c r="EA142"/>
  <c r="EB142" s="1"/>
  <c r="ED142"/>
  <c r="EE142" s="1"/>
  <c r="EF142"/>
  <c r="EH142" s="1"/>
  <c r="EG142"/>
  <c r="EK142"/>
  <c r="EL142" s="1"/>
  <c r="EN142"/>
  <c r="EO142" s="1"/>
  <c r="EQ142"/>
  <c r="ER142" s="1"/>
  <c r="ES142"/>
  <c r="ET142"/>
  <c r="EU142"/>
  <c r="EZ142"/>
  <c r="A143"/>
  <c r="B143"/>
  <c r="C143"/>
  <c r="D143"/>
  <c r="E143"/>
  <c r="F143"/>
  <c r="G143"/>
  <c r="H143"/>
  <c r="I143"/>
  <c r="J143"/>
  <c r="K143"/>
  <c r="L143"/>
  <c r="M143"/>
  <c r="N143"/>
  <c r="O143"/>
  <c r="P143"/>
  <c r="Q143"/>
  <c r="R143"/>
  <c r="S143"/>
  <c r="T143"/>
  <c r="U143"/>
  <c r="V143"/>
  <c r="W143"/>
  <c r="X143"/>
  <c r="Y143"/>
  <c r="Z143"/>
  <c r="AB143"/>
  <c r="AC143" s="1"/>
  <c r="AE143"/>
  <c r="AF143" s="1"/>
  <c r="AG143"/>
  <c r="AI143"/>
  <c r="AJ143" s="1"/>
  <c r="AL143"/>
  <c r="AM143" s="1"/>
  <c r="AN143"/>
  <c r="AS143" s="1"/>
  <c r="AP143"/>
  <c r="AQ143" s="1"/>
  <c r="AR143"/>
  <c r="AW143"/>
  <c r="AX143" s="1"/>
  <c r="AZ143"/>
  <c r="BA143" s="1"/>
  <c r="BC143"/>
  <c r="BD143" s="1"/>
  <c r="BE143"/>
  <c r="BG143"/>
  <c r="BH143" s="1"/>
  <c r="BJ143"/>
  <c r="BK143" s="1"/>
  <c r="BM143"/>
  <c r="BN143" s="1"/>
  <c r="BO143"/>
  <c r="BU143" s="1"/>
  <c r="BQ143"/>
  <c r="BR143" s="1"/>
  <c r="BS143"/>
  <c r="BT143"/>
  <c r="BX143"/>
  <c r="BY143" s="1"/>
  <c r="CA143"/>
  <c r="CB143" s="1"/>
  <c r="CD143"/>
  <c r="CE143" s="1"/>
  <c r="CF143"/>
  <c r="CH143" s="1"/>
  <c r="CG143"/>
  <c r="CK143"/>
  <c r="CL143" s="1"/>
  <c r="CN143"/>
  <c r="CO143" s="1"/>
  <c r="CQ143"/>
  <c r="CR143" s="1"/>
  <c r="CS143"/>
  <c r="CU143" s="1"/>
  <c r="CT143"/>
  <c r="CX143"/>
  <c r="CY143" s="1"/>
  <c r="DA143"/>
  <c r="DB143" s="1"/>
  <c r="DD143"/>
  <c r="DE143" s="1"/>
  <c r="DF143"/>
  <c r="DH143" s="1"/>
  <c r="DG143"/>
  <c r="DK143"/>
  <c r="DL143" s="1"/>
  <c r="DN143"/>
  <c r="DO143" s="1"/>
  <c r="DQ143"/>
  <c r="DR143" s="1"/>
  <c r="DS143"/>
  <c r="DU143" s="1"/>
  <c r="DT143"/>
  <c r="DX143"/>
  <c r="DY143" s="1"/>
  <c r="EA143"/>
  <c r="EB143" s="1"/>
  <c r="ED143"/>
  <c r="EE143" s="1"/>
  <c r="EF143"/>
  <c r="EG143"/>
  <c r="EH143"/>
  <c r="EK143"/>
  <c r="EL143" s="1"/>
  <c r="EN143"/>
  <c r="EO143" s="1"/>
  <c r="EQ143"/>
  <c r="ER143" s="1"/>
  <c r="ES143"/>
  <c r="EU143" s="1"/>
  <c r="ET143"/>
  <c r="EX143"/>
  <c r="EZ143"/>
  <c r="A144"/>
  <c r="B144"/>
  <c r="C144"/>
  <c r="D144"/>
  <c r="E144"/>
  <c r="F144"/>
  <c r="G144"/>
  <c r="H144"/>
  <c r="I144"/>
  <c r="J144"/>
  <c r="K144"/>
  <c r="L144"/>
  <c r="M144"/>
  <c r="N144"/>
  <c r="O144"/>
  <c r="P144"/>
  <c r="Q144"/>
  <c r="R144"/>
  <c r="S144"/>
  <c r="T144"/>
  <c r="U144"/>
  <c r="V144"/>
  <c r="W144"/>
  <c r="X144"/>
  <c r="Y144"/>
  <c r="Z144"/>
  <c r="AB144"/>
  <c r="AC144" s="1"/>
  <c r="AE144"/>
  <c r="AF144" s="1"/>
  <c r="AG144"/>
  <c r="AT144" s="1"/>
  <c r="AI144"/>
  <c r="AJ144" s="1"/>
  <c r="AL144"/>
  <c r="AM144" s="1"/>
  <c r="AN144"/>
  <c r="AP144"/>
  <c r="AQ144" s="1"/>
  <c r="AR144"/>
  <c r="AS144"/>
  <c r="AW144"/>
  <c r="AX144" s="1"/>
  <c r="AZ144"/>
  <c r="BA144" s="1"/>
  <c r="BC144"/>
  <c r="BD144" s="1"/>
  <c r="BE144"/>
  <c r="BG144"/>
  <c r="BH144" s="1"/>
  <c r="BJ144"/>
  <c r="BK144" s="1"/>
  <c r="BM144"/>
  <c r="BN144" s="1"/>
  <c r="BO144"/>
  <c r="BQ144"/>
  <c r="BR144" s="1"/>
  <c r="BX144"/>
  <c r="BY144" s="1"/>
  <c r="CA144"/>
  <c r="CB144" s="1"/>
  <c r="CD144"/>
  <c r="CE144" s="1"/>
  <c r="CF144"/>
  <c r="CH144" s="1"/>
  <c r="CG144"/>
  <c r="CK144"/>
  <c r="CL144" s="1"/>
  <c r="CN144"/>
  <c r="CO144" s="1"/>
  <c r="CQ144"/>
  <c r="CR144" s="1"/>
  <c r="CS144"/>
  <c r="CU144" s="1"/>
  <c r="CT144"/>
  <c r="CX144"/>
  <c r="CY144" s="1"/>
  <c r="DA144"/>
  <c r="DB144" s="1"/>
  <c r="DD144"/>
  <c r="DE144" s="1"/>
  <c r="DF144"/>
  <c r="DH144" s="1"/>
  <c r="DG144"/>
  <c r="DK144"/>
  <c r="DL144" s="1"/>
  <c r="DN144"/>
  <c r="DO144" s="1"/>
  <c r="DQ144"/>
  <c r="DR144" s="1"/>
  <c r="DS144"/>
  <c r="DU144" s="1"/>
  <c r="DT144"/>
  <c r="DX144"/>
  <c r="DY144" s="1"/>
  <c r="EA144"/>
  <c r="EB144" s="1"/>
  <c r="ED144"/>
  <c r="EE144" s="1"/>
  <c r="EF144"/>
  <c r="EG144"/>
  <c r="EH144"/>
  <c r="EK144"/>
  <c r="EL144" s="1"/>
  <c r="EN144"/>
  <c r="EO144" s="1"/>
  <c r="EQ144"/>
  <c r="ER144" s="1"/>
  <c r="ES144"/>
  <c r="EU144" s="1"/>
  <c r="ET144"/>
  <c r="EZ144"/>
  <c r="A145"/>
  <c r="B145"/>
  <c r="C145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U145"/>
  <c r="V145"/>
  <c r="W145"/>
  <c r="X145"/>
  <c r="Y145"/>
  <c r="Z145"/>
  <c r="AB145"/>
  <c r="AC145" s="1"/>
  <c r="AE145"/>
  <c r="AF145" s="1"/>
  <c r="AG145"/>
  <c r="AI145"/>
  <c r="AJ145" s="1"/>
  <c r="AL145"/>
  <c r="AM145" s="1"/>
  <c r="AN145"/>
  <c r="EX145" s="1"/>
  <c r="FA145" s="1"/>
  <c r="AP145"/>
  <c r="AQ145" s="1"/>
  <c r="AW145"/>
  <c r="AX145" s="1"/>
  <c r="AZ145"/>
  <c r="BA145" s="1"/>
  <c r="BC145"/>
  <c r="BD145" s="1"/>
  <c r="BE145"/>
  <c r="BG145"/>
  <c r="BH145" s="1"/>
  <c r="BJ145"/>
  <c r="BK145" s="1"/>
  <c r="BM145"/>
  <c r="BN145" s="1"/>
  <c r="BO145"/>
  <c r="BQ145"/>
  <c r="BR145" s="1"/>
  <c r="BX145"/>
  <c r="BY145" s="1"/>
  <c r="CA145"/>
  <c r="CB145" s="1"/>
  <c r="CD145"/>
  <c r="CE145" s="1"/>
  <c r="CF145"/>
  <c r="CH145" s="1"/>
  <c r="CG145"/>
  <c r="CK145"/>
  <c r="CL145" s="1"/>
  <c r="CN145"/>
  <c r="CO145" s="1"/>
  <c r="CQ145"/>
  <c r="CR145" s="1"/>
  <c r="CS145"/>
  <c r="CU145" s="1"/>
  <c r="CT145"/>
  <c r="CX145"/>
  <c r="CY145" s="1"/>
  <c r="DA145"/>
  <c r="DB145" s="1"/>
  <c r="DD145"/>
  <c r="DE145" s="1"/>
  <c r="DF145"/>
  <c r="DH145" s="1"/>
  <c r="DG145"/>
  <c r="DK145"/>
  <c r="DL145" s="1"/>
  <c r="DN145"/>
  <c r="DO145" s="1"/>
  <c r="DQ145"/>
  <c r="DR145" s="1"/>
  <c r="DS145"/>
  <c r="DT145"/>
  <c r="DU145"/>
  <c r="DX145"/>
  <c r="DY145" s="1"/>
  <c r="EA145"/>
  <c r="EB145" s="1"/>
  <c r="ED145"/>
  <c r="EE145" s="1"/>
  <c r="EF145"/>
  <c r="EH145" s="1"/>
  <c r="EG145"/>
  <c r="EK145"/>
  <c r="EL145" s="1"/>
  <c r="EN145"/>
  <c r="EO145" s="1"/>
  <c r="EQ145"/>
  <c r="ER145" s="1"/>
  <c r="ES145"/>
  <c r="ET145"/>
  <c r="EU145"/>
  <c r="EZ145"/>
  <c r="A146"/>
  <c r="B146"/>
  <c r="C146"/>
  <c r="D146"/>
  <c r="E146"/>
  <c r="F146"/>
  <c r="G146"/>
  <c r="H146"/>
  <c r="I146"/>
  <c r="J146"/>
  <c r="K146"/>
  <c r="L146"/>
  <c r="M146"/>
  <c r="N146"/>
  <c r="O146"/>
  <c r="P146"/>
  <c r="Q146"/>
  <c r="R146"/>
  <c r="S146"/>
  <c r="T146"/>
  <c r="U146"/>
  <c r="V146"/>
  <c r="W146"/>
  <c r="X146"/>
  <c r="Y146"/>
  <c r="Z146"/>
  <c r="AB146"/>
  <c r="AC146" s="1"/>
  <c r="AE146"/>
  <c r="AF146" s="1"/>
  <c r="AG146"/>
  <c r="AI146"/>
  <c r="AJ146" s="1"/>
  <c r="AL146"/>
  <c r="AM146" s="1"/>
  <c r="AN146"/>
  <c r="AP146"/>
  <c r="AQ146" s="1"/>
  <c r="AS146"/>
  <c r="AW146"/>
  <c r="AX146" s="1"/>
  <c r="AZ146"/>
  <c r="BA146" s="1"/>
  <c r="BC146"/>
  <c r="BD146" s="1"/>
  <c r="BE146"/>
  <c r="EW146" s="1"/>
  <c r="BG146"/>
  <c r="BH146" s="1"/>
  <c r="BJ146"/>
  <c r="BK146" s="1"/>
  <c r="BM146"/>
  <c r="BN146" s="1"/>
  <c r="BO146"/>
  <c r="BQ146"/>
  <c r="BR146" s="1"/>
  <c r="BX146"/>
  <c r="BY146" s="1"/>
  <c r="CA146"/>
  <c r="CB146" s="1"/>
  <c r="CD146"/>
  <c r="CE146" s="1"/>
  <c r="CF146"/>
  <c r="CH146" s="1"/>
  <c r="CG146"/>
  <c r="CK146"/>
  <c r="CL146" s="1"/>
  <c r="CN146"/>
  <c r="CO146" s="1"/>
  <c r="CQ146"/>
  <c r="CR146" s="1"/>
  <c r="CS146"/>
  <c r="CT146"/>
  <c r="CU146"/>
  <c r="CX146"/>
  <c r="CY146" s="1"/>
  <c r="DA146"/>
  <c r="DB146" s="1"/>
  <c r="DD146"/>
  <c r="DE146" s="1"/>
  <c r="DF146"/>
  <c r="DH146" s="1"/>
  <c r="DG146"/>
  <c r="DK146"/>
  <c r="DL146" s="1"/>
  <c r="DN146"/>
  <c r="DO146" s="1"/>
  <c r="DQ146"/>
  <c r="DR146" s="1"/>
  <c r="DS146"/>
  <c r="DT146"/>
  <c r="DU146"/>
  <c r="DX146"/>
  <c r="DY146" s="1"/>
  <c r="EA146"/>
  <c r="EB146" s="1"/>
  <c r="ED146"/>
  <c r="EE146" s="1"/>
  <c r="EF146"/>
  <c r="EH146" s="1"/>
  <c r="EG146"/>
  <c r="EK146"/>
  <c r="EL146" s="1"/>
  <c r="EN146"/>
  <c r="EO146" s="1"/>
  <c r="EQ146"/>
  <c r="ER146" s="1"/>
  <c r="ES146"/>
  <c r="EU146" s="1"/>
  <c r="ET146"/>
  <c r="EX146"/>
  <c r="FA146" s="1"/>
  <c r="EZ146"/>
  <c r="A147"/>
  <c r="B147"/>
  <c r="C147"/>
  <c r="D147"/>
  <c r="E147"/>
  <c r="F147"/>
  <c r="G147"/>
  <c r="H147"/>
  <c r="I147"/>
  <c r="J147"/>
  <c r="K147"/>
  <c r="L147"/>
  <c r="M147"/>
  <c r="N147"/>
  <c r="O147"/>
  <c r="P147"/>
  <c r="Q147"/>
  <c r="R147"/>
  <c r="S147"/>
  <c r="T147"/>
  <c r="U147"/>
  <c r="V147"/>
  <c r="W147"/>
  <c r="X147"/>
  <c r="Y147"/>
  <c r="Z147"/>
  <c r="AB147"/>
  <c r="AC147" s="1"/>
  <c r="AE147"/>
  <c r="AF147" s="1"/>
  <c r="AG147"/>
  <c r="AI147"/>
  <c r="AJ147" s="1"/>
  <c r="AL147"/>
  <c r="AM147" s="1"/>
  <c r="AN147"/>
  <c r="AP147"/>
  <c r="AQ147" s="1"/>
  <c r="AS147"/>
  <c r="AW147"/>
  <c r="AX147" s="1"/>
  <c r="AZ147"/>
  <c r="BA147" s="1"/>
  <c r="BC147"/>
  <c r="BD147" s="1"/>
  <c r="BE147"/>
  <c r="EW147" s="1"/>
  <c r="BG147"/>
  <c r="BH147" s="1"/>
  <c r="BJ147"/>
  <c r="BK147" s="1"/>
  <c r="BM147"/>
  <c r="BN147" s="1"/>
  <c r="BO147"/>
  <c r="BQ147"/>
  <c r="BR147" s="1"/>
  <c r="BX147"/>
  <c r="BY147" s="1"/>
  <c r="CA147"/>
  <c r="CB147" s="1"/>
  <c r="CD147"/>
  <c r="CE147" s="1"/>
  <c r="CF147"/>
  <c r="CG147"/>
  <c r="CH147"/>
  <c r="CK147"/>
  <c r="CL147" s="1"/>
  <c r="CN147"/>
  <c r="CO147" s="1"/>
  <c r="CQ147"/>
  <c r="CR147" s="1"/>
  <c r="CS147"/>
  <c r="CU147" s="1"/>
  <c r="CT147"/>
  <c r="CX147"/>
  <c r="CY147" s="1"/>
  <c r="DA147"/>
  <c r="DB147" s="1"/>
  <c r="DD147"/>
  <c r="DE147" s="1"/>
  <c r="DF147"/>
  <c r="DG147"/>
  <c r="DH147"/>
  <c r="DK147"/>
  <c r="DL147" s="1"/>
  <c r="DN147"/>
  <c r="DO147" s="1"/>
  <c r="DQ147"/>
  <c r="DR147" s="1"/>
  <c r="DS147"/>
  <c r="DU147" s="1"/>
  <c r="DT147"/>
  <c r="DX147"/>
  <c r="DY147" s="1"/>
  <c r="EA147"/>
  <c r="EB147" s="1"/>
  <c r="ED147"/>
  <c r="EE147" s="1"/>
  <c r="EF147"/>
  <c r="EH147" s="1"/>
  <c r="EG147"/>
  <c r="EK147"/>
  <c r="EL147" s="1"/>
  <c r="EN147"/>
  <c r="EO147" s="1"/>
  <c r="EQ147"/>
  <c r="ER147" s="1"/>
  <c r="ES147"/>
  <c r="EU147" s="1"/>
  <c r="ET147"/>
  <c r="EZ147"/>
  <c r="A148"/>
  <c r="B148"/>
  <c r="C148"/>
  <c r="D148"/>
  <c r="E148"/>
  <c r="F148"/>
  <c r="G148"/>
  <c r="H148"/>
  <c r="I148"/>
  <c r="J148"/>
  <c r="K148"/>
  <c r="L148"/>
  <c r="M148"/>
  <c r="N148"/>
  <c r="O148"/>
  <c r="P148"/>
  <c r="Q148"/>
  <c r="R148"/>
  <c r="S148"/>
  <c r="T148"/>
  <c r="U148"/>
  <c r="V148"/>
  <c r="W148"/>
  <c r="X148"/>
  <c r="Y148"/>
  <c r="Z148"/>
  <c r="AB148"/>
  <c r="AC148" s="1"/>
  <c r="AE148"/>
  <c r="AF148" s="1"/>
  <c r="AG148"/>
  <c r="AI148"/>
  <c r="AJ148" s="1"/>
  <c r="AL148"/>
  <c r="AM148" s="1"/>
  <c r="AN148"/>
  <c r="AP148"/>
  <c r="AQ148" s="1"/>
  <c r="AW148"/>
  <c r="AX148" s="1"/>
  <c r="AZ148"/>
  <c r="BA148" s="1"/>
  <c r="BC148"/>
  <c r="BD148" s="1"/>
  <c r="BE148"/>
  <c r="BG148"/>
  <c r="BH148" s="1"/>
  <c r="BJ148"/>
  <c r="BK148" s="1"/>
  <c r="BM148"/>
  <c r="BN148" s="1"/>
  <c r="BO148"/>
  <c r="BT148" s="1"/>
  <c r="BQ148"/>
  <c r="BR148" s="1"/>
  <c r="BS148"/>
  <c r="BU148"/>
  <c r="BX148"/>
  <c r="BY148" s="1"/>
  <c r="CA148"/>
  <c r="CB148" s="1"/>
  <c r="CD148"/>
  <c r="CE148" s="1"/>
  <c r="CF148"/>
  <c r="CG148"/>
  <c r="CH148"/>
  <c r="CK148"/>
  <c r="CL148" s="1"/>
  <c r="CN148"/>
  <c r="CO148" s="1"/>
  <c r="CQ148"/>
  <c r="CR148" s="1"/>
  <c r="CS148"/>
  <c r="CU148" s="1"/>
  <c r="CT148"/>
  <c r="CX148"/>
  <c r="CY148" s="1"/>
  <c r="DA148"/>
  <c r="DB148" s="1"/>
  <c r="DD148"/>
  <c r="DE148" s="1"/>
  <c r="DF148"/>
  <c r="DG148"/>
  <c r="DH148"/>
  <c r="DK148"/>
  <c r="DL148" s="1"/>
  <c r="DN148"/>
  <c r="DO148" s="1"/>
  <c r="DQ148"/>
  <c r="DR148" s="1"/>
  <c r="DS148"/>
  <c r="DU148" s="1"/>
  <c r="DT148"/>
  <c r="DX148"/>
  <c r="DY148" s="1"/>
  <c r="EA148"/>
  <c r="EB148" s="1"/>
  <c r="ED148"/>
  <c r="EE148" s="1"/>
  <c r="EF148"/>
  <c r="EH148" s="1"/>
  <c r="EG148"/>
  <c r="EK148"/>
  <c r="EL148" s="1"/>
  <c r="EN148"/>
  <c r="EO148" s="1"/>
  <c r="EQ148"/>
  <c r="ER148" s="1"/>
  <c r="ES148"/>
  <c r="EU148" s="1"/>
  <c r="ET148"/>
  <c r="EW148"/>
  <c r="EZ148"/>
  <c r="A149"/>
  <c r="B149"/>
  <c r="C149"/>
  <c r="D149"/>
  <c r="E149"/>
  <c r="F149"/>
  <c r="G149"/>
  <c r="H149"/>
  <c r="I149"/>
  <c r="J149"/>
  <c r="K149"/>
  <c r="L149"/>
  <c r="M149"/>
  <c r="N149"/>
  <c r="O149"/>
  <c r="P149"/>
  <c r="Q149"/>
  <c r="R149"/>
  <c r="S149"/>
  <c r="T149"/>
  <c r="U149"/>
  <c r="V149"/>
  <c r="W149"/>
  <c r="X149"/>
  <c r="Y149"/>
  <c r="Z149"/>
  <c r="AB149"/>
  <c r="AC149" s="1"/>
  <c r="AE149"/>
  <c r="AF149" s="1"/>
  <c r="AG149"/>
  <c r="AT149" s="1"/>
  <c r="AI149"/>
  <c r="AJ149" s="1"/>
  <c r="AL149"/>
  <c r="AM149" s="1"/>
  <c r="AN149"/>
  <c r="AP149"/>
  <c r="AQ149" s="1"/>
  <c r="AS149"/>
  <c r="AW149"/>
  <c r="AX149" s="1"/>
  <c r="AZ149"/>
  <c r="BA149" s="1"/>
  <c r="BC149"/>
  <c r="BD149" s="1"/>
  <c r="BE149"/>
  <c r="BG149"/>
  <c r="BH149" s="1"/>
  <c r="BJ149"/>
  <c r="BK149" s="1"/>
  <c r="BM149"/>
  <c r="BN149" s="1"/>
  <c r="BO149"/>
  <c r="BS149" s="1"/>
  <c r="BQ149"/>
  <c r="BR149" s="1"/>
  <c r="BT149"/>
  <c r="BU149"/>
  <c r="BX149"/>
  <c r="BY149" s="1"/>
  <c r="CA149"/>
  <c r="CB149" s="1"/>
  <c r="CD149"/>
  <c r="CE149" s="1"/>
  <c r="CF149"/>
  <c r="CH149" s="1"/>
  <c r="CG149"/>
  <c r="CK149"/>
  <c r="CL149" s="1"/>
  <c r="CN149"/>
  <c r="CO149" s="1"/>
  <c r="CQ149"/>
  <c r="CR149" s="1"/>
  <c r="CS149"/>
  <c r="CT149"/>
  <c r="CU149"/>
  <c r="CX149"/>
  <c r="CY149" s="1"/>
  <c r="DA149"/>
  <c r="DB149" s="1"/>
  <c r="DD149"/>
  <c r="DE149" s="1"/>
  <c r="DF149"/>
  <c r="DH149" s="1"/>
  <c r="DG149"/>
  <c r="DK149"/>
  <c r="DL149" s="1"/>
  <c r="DN149"/>
  <c r="DO149" s="1"/>
  <c r="DQ149"/>
  <c r="DR149" s="1"/>
  <c r="DS149"/>
  <c r="DU149" s="1"/>
  <c r="DT149"/>
  <c r="DX149"/>
  <c r="DY149" s="1"/>
  <c r="EA149"/>
  <c r="EB149" s="1"/>
  <c r="ED149"/>
  <c r="EE149" s="1"/>
  <c r="EF149"/>
  <c r="EH149" s="1"/>
  <c r="EG149"/>
  <c r="EK149"/>
  <c r="EL149" s="1"/>
  <c r="EN149"/>
  <c r="EO149" s="1"/>
  <c r="EQ149"/>
  <c r="ER149" s="1"/>
  <c r="ES149"/>
  <c r="EU149" s="1"/>
  <c r="ET149"/>
  <c r="EX149"/>
  <c r="EZ149"/>
  <c r="A150"/>
  <c r="B150"/>
  <c r="C150"/>
  <c r="D150"/>
  <c r="E150"/>
  <c r="F150"/>
  <c r="G150"/>
  <c r="H150"/>
  <c r="I150"/>
  <c r="J150"/>
  <c r="K150"/>
  <c r="L150"/>
  <c r="M150"/>
  <c r="N150"/>
  <c r="O150"/>
  <c r="P150"/>
  <c r="Q150"/>
  <c r="R150"/>
  <c r="S150"/>
  <c r="T150"/>
  <c r="U150"/>
  <c r="V150"/>
  <c r="W150"/>
  <c r="X150"/>
  <c r="Y150"/>
  <c r="Z150"/>
  <c r="AB150"/>
  <c r="AC150" s="1"/>
  <c r="AE150"/>
  <c r="AF150" s="1"/>
  <c r="AG150"/>
  <c r="EW150" s="1"/>
  <c r="AI150"/>
  <c r="AJ150" s="1"/>
  <c r="AL150"/>
  <c r="AM150" s="1"/>
  <c r="AN150"/>
  <c r="AP150"/>
  <c r="AQ150" s="1"/>
  <c r="AW150"/>
  <c r="AX150" s="1"/>
  <c r="AZ150"/>
  <c r="BA150" s="1"/>
  <c r="BC150"/>
  <c r="BD150" s="1"/>
  <c r="BE150"/>
  <c r="BG150"/>
  <c r="BH150" s="1"/>
  <c r="BJ150"/>
  <c r="BK150" s="1"/>
  <c r="BM150"/>
  <c r="BN150" s="1"/>
  <c r="BO150"/>
  <c r="BU150" s="1"/>
  <c r="BQ150"/>
  <c r="BR150" s="1"/>
  <c r="BT150"/>
  <c r="BX150"/>
  <c r="BY150" s="1"/>
  <c r="CA150"/>
  <c r="CB150" s="1"/>
  <c r="CD150"/>
  <c r="CE150" s="1"/>
  <c r="CF150"/>
  <c r="CH150" s="1"/>
  <c r="CG150"/>
  <c r="CK150"/>
  <c r="CL150" s="1"/>
  <c r="CN150"/>
  <c r="CO150" s="1"/>
  <c r="CQ150"/>
  <c r="CR150" s="1"/>
  <c r="CS150"/>
  <c r="CU150" s="1"/>
  <c r="CT150"/>
  <c r="CX150"/>
  <c r="CY150" s="1"/>
  <c r="DA150"/>
  <c r="DB150" s="1"/>
  <c r="DD150"/>
  <c r="DE150" s="1"/>
  <c r="DF150"/>
  <c r="DH150" s="1"/>
  <c r="DG150"/>
  <c r="DK150"/>
  <c r="DL150" s="1"/>
  <c r="DN150"/>
  <c r="DO150" s="1"/>
  <c r="DQ150"/>
  <c r="DR150" s="1"/>
  <c r="DS150"/>
  <c r="DU150" s="1"/>
  <c r="DT150"/>
  <c r="DX150"/>
  <c r="DY150" s="1"/>
  <c r="EA150"/>
  <c r="EB150" s="1"/>
  <c r="ED150"/>
  <c r="EE150" s="1"/>
  <c r="EF150"/>
  <c r="EH150" s="1"/>
  <c r="EG150"/>
  <c r="EK150"/>
  <c r="EL150" s="1"/>
  <c r="EN150"/>
  <c r="EO150" s="1"/>
  <c r="EQ150"/>
  <c r="ER150" s="1"/>
  <c r="ES150"/>
  <c r="ET150"/>
  <c r="EU150"/>
  <c r="EZ150"/>
  <c r="A151"/>
  <c r="B151"/>
  <c r="C151"/>
  <c r="D151"/>
  <c r="E151"/>
  <c r="F151"/>
  <c r="G151"/>
  <c r="H151"/>
  <c r="I151"/>
  <c r="J151"/>
  <c r="K151"/>
  <c r="L151"/>
  <c r="M151"/>
  <c r="N151"/>
  <c r="O151"/>
  <c r="P151"/>
  <c r="Q151"/>
  <c r="R151"/>
  <c r="S151"/>
  <c r="T151"/>
  <c r="U151"/>
  <c r="V151"/>
  <c r="W151"/>
  <c r="X151"/>
  <c r="Y151"/>
  <c r="Z151"/>
  <c r="AB151"/>
  <c r="AC151" s="1"/>
  <c r="AE151"/>
  <c r="AF151" s="1"/>
  <c r="AG151"/>
  <c r="AI151"/>
  <c r="AJ151" s="1"/>
  <c r="AL151"/>
  <c r="AM151" s="1"/>
  <c r="AN151"/>
  <c r="AS151" s="1"/>
  <c r="AP151"/>
  <c r="AQ151" s="1"/>
  <c r="AW151"/>
  <c r="AX151" s="1"/>
  <c r="AZ151"/>
  <c r="BA151" s="1"/>
  <c r="BC151"/>
  <c r="BD151" s="1"/>
  <c r="BE151"/>
  <c r="BG151"/>
  <c r="BH151" s="1"/>
  <c r="BJ151"/>
  <c r="BK151" s="1"/>
  <c r="BM151"/>
  <c r="BN151" s="1"/>
  <c r="BO151"/>
  <c r="BU151" s="1"/>
  <c r="BQ151"/>
  <c r="BR151" s="1"/>
  <c r="BS151"/>
  <c r="BX151"/>
  <c r="BY151" s="1"/>
  <c r="CA151"/>
  <c r="CB151" s="1"/>
  <c r="CD151"/>
  <c r="CE151" s="1"/>
  <c r="CF151"/>
  <c r="CG151"/>
  <c r="CH151"/>
  <c r="CK151"/>
  <c r="CL151" s="1"/>
  <c r="CN151"/>
  <c r="CO151" s="1"/>
  <c r="CQ151"/>
  <c r="CR151" s="1"/>
  <c r="CS151"/>
  <c r="CU151" s="1"/>
  <c r="CT151"/>
  <c r="CX151"/>
  <c r="CY151" s="1"/>
  <c r="DA151"/>
  <c r="DB151" s="1"/>
  <c r="DD151"/>
  <c r="DE151" s="1"/>
  <c r="DF151"/>
  <c r="DH151" s="1"/>
  <c r="DG151"/>
  <c r="DK151"/>
  <c r="DL151" s="1"/>
  <c r="DN151"/>
  <c r="DO151" s="1"/>
  <c r="DQ151"/>
  <c r="DR151" s="1"/>
  <c r="DS151"/>
  <c r="DU151" s="1"/>
  <c r="DT151"/>
  <c r="DX151"/>
  <c r="DY151" s="1"/>
  <c r="EA151"/>
  <c r="EB151" s="1"/>
  <c r="ED151"/>
  <c r="EE151" s="1"/>
  <c r="EF151"/>
  <c r="EH151" s="1"/>
  <c r="EG151"/>
  <c r="EK151"/>
  <c r="EL151" s="1"/>
  <c r="EN151"/>
  <c r="EO151" s="1"/>
  <c r="EQ151"/>
  <c r="ER151" s="1"/>
  <c r="ES151"/>
  <c r="EU151" s="1"/>
  <c r="ET151"/>
  <c r="EX151"/>
  <c r="FA151" s="1"/>
  <c r="EZ151"/>
  <c r="A152"/>
  <c r="B152"/>
  <c r="C152"/>
  <c r="D152"/>
  <c r="E152"/>
  <c r="F152"/>
  <c r="G152"/>
  <c r="H152"/>
  <c r="I152"/>
  <c r="J152"/>
  <c r="K152"/>
  <c r="L152"/>
  <c r="M152"/>
  <c r="N152"/>
  <c r="O152"/>
  <c r="P152"/>
  <c r="Q152"/>
  <c r="R152"/>
  <c r="S152"/>
  <c r="T152"/>
  <c r="U152"/>
  <c r="V152"/>
  <c r="W152"/>
  <c r="X152"/>
  <c r="Y152"/>
  <c r="Z152"/>
  <c r="AB152"/>
  <c r="AC152" s="1"/>
  <c r="AE152"/>
  <c r="AF152" s="1"/>
  <c r="AG152"/>
  <c r="AI152"/>
  <c r="AJ152" s="1"/>
  <c r="AL152"/>
  <c r="AM152" s="1"/>
  <c r="AN152"/>
  <c r="AS152" s="1"/>
  <c r="AP152"/>
  <c r="AQ152" s="1"/>
  <c r="AW152"/>
  <c r="AX152" s="1"/>
  <c r="AZ152"/>
  <c r="BA152" s="1"/>
  <c r="BC152"/>
  <c r="BD152" s="1"/>
  <c r="BE152"/>
  <c r="BG152"/>
  <c r="BH152" s="1"/>
  <c r="BJ152"/>
  <c r="BK152" s="1"/>
  <c r="BM152"/>
  <c r="BN152" s="1"/>
  <c r="BO152"/>
  <c r="BQ152"/>
  <c r="BR152" s="1"/>
  <c r="BS152"/>
  <c r="BT152"/>
  <c r="BU152"/>
  <c r="BX152"/>
  <c r="BY152" s="1"/>
  <c r="CA152"/>
  <c r="CB152" s="1"/>
  <c r="CD152"/>
  <c r="CE152" s="1"/>
  <c r="CF152"/>
  <c r="CG152"/>
  <c r="CH152"/>
  <c r="CK152"/>
  <c r="CL152" s="1"/>
  <c r="CN152"/>
  <c r="CO152" s="1"/>
  <c r="CQ152"/>
  <c r="CR152" s="1"/>
  <c r="CS152"/>
  <c r="CU152" s="1"/>
  <c r="CT152"/>
  <c r="CX152"/>
  <c r="CY152" s="1"/>
  <c r="DA152"/>
  <c r="DB152" s="1"/>
  <c r="DD152"/>
  <c r="DE152" s="1"/>
  <c r="DF152"/>
  <c r="DH152" s="1"/>
  <c r="DG152"/>
  <c r="DK152"/>
  <c r="DL152" s="1"/>
  <c r="DN152"/>
  <c r="DO152" s="1"/>
  <c r="DQ152"/>
  <c r="DR152" s="1"/>
  <c r="DS152"/>
  <c r="DU152" s="1"/>
  <c r="DT152"/>
  <c r="DX152"/>
  <c r="DY152" s="1"/>
  <c r="EA152"/>
  <c r="EB152" s="1"/>
  <c r="ED152"/>
  <c r="EE152" s="1"/>
  <c r="EF152"/>
  <c r="EH152" s="1"/>
  <c r="EG152"/>
  <c r="EK152"/>
  <c r="EL152" s="1"/>
  <c r="EN152"/>
  <c r="EO152" s="1"/>
  <c r="EQ152"/>
  <c r="ER152" s="1"/>
  <c r="ES152"/>
  <c r="EU152" s="1"/>
  <c r="ET152"/>
  <c r="EZ152"/>
  <c r="A153"/>
  <c r="B153"/>
  <c r="C153"/>
  <c r="D153"/>
  <c r="E153"/>
  <c r="F153"/>
  <c r="G153"/>
  <c r="H153"/>
  <c r="I153"/>
  <c r="J153"/>
  <c r="K153"/>
  <c r="L153"/>
  <c r="M153"/>
  <c r="N153"/>
  <c r="O153"/>
  <c r="P153"/>
  <c r="Q153"/>
  <c r="R153"/>
  <c r="S153"/>
  <c r="T153"/>
  <c r="U153"/>
  <c r="V153"/>
  <c r="W153"/>
  <c r="X153"/>
  <c r="Y153"/>
  <c r="Z153"/>
  <c r="AB153"/>
  <c r="AC153" s="1"/>
  <c r="AE153"/>
  <c r="AF153" s="1"/>
  <c r="AG153"/>
  <c r="AT153" s="1"/>
  <c r="AI153"/>
  <c r="AJ153" s="1"/>
  <c r="AL153"/>
  <c r="AM153" s="1"/>
  <c r="AN153"/>
  <c r="AP153"/>
  <c r="AQ153" s="1"/>
  <c r="AS153"/>
  <c r="AW153"/>
  <c r="AX153" s="1"/>
  <c r="AZ153"/>
  <c r="BA153" s="1"/>
  <c r="BC153"/>
  <c r="BD153" s="1"/>
  <c r="BE153"/>
  <c r="BG153"/>
  <c r="BH153" s="1"/>
  <c r="BJ153"/>
  <c r="BK153" s="1"/>
  <c r="BM153"/>
  <c r="BN153" s="1"/>
  <c r="BO153"/>
  <c r="BQ153"/>
  <c r="BR153" s="1"/>
  <c r="BT153"/>
  <c r="BU153"/>
  <c r="BX153"/>
  <c r="BY153" s="1"/>
  <c r="CA153"/>
  <c r="CB153" s="1"/>
  <c r="CD153"/>
  <c r="CE153" s="1"/>
  <c r="CF153"/>
  <c r="CH153" s="1"/>
  <c r="CG153"/>
  <c r="CK153"/>
  <c r="CL153" s="1"/>
  <c r="CN153"/>
  <c r="CO153" s="1"/>
  <c r="CQ153"/>
  <c r="CR153" s="1"/>
  <c r="CS153"/>
  <c r="CT153"/>
  <c r="CU153"/>
  <c r="CX153"/>
  <c r="CY153" s="1"/>
  <c r="DA153"/>
  <c r="DB153" s="1"/>
  <c r="DD153"/>
  <c r="DE153" s="1"/>
  <c r="DF153"/>
  <c r="DH153" s="1"/>
  <c r="DG153"/>
  <c r="DK153"/>
  <c r="DL153" s="1"/>
  <c r="DN153"/>
  <c r="DO153" s="1"/>
  <c r="DQ153"/>
  <c r="DR153" s="1"/>
  <c r="DS153"/>
  <c r="DU153" s="1"/>
  <c r="DT153"/>
  <c r="DX153"/>
  <c r="DY153" s="1"/>
  <c r="EA153"/>
  <c r="EB153" s="1"/>
  <c r="ED153"/>
  <c r="EE153" s="1"/>
  <c r="EF153"/>
  <c r="EH153" s="1"/>
  <c r="EG153"/>
  <c r="EK153"/>
  <c r="EL153" s="1"/>
  <c r="EN153"/>
  <c r="EO153" s="1"/>
  <c r="EQ153"/>
  <c r="ER153" s="1"/>
  <c r="ES153"/>
  <c r="EU153" s="1"/>
  <c r="ET153"/>
  <c r="EX153"/>
  <c r="EZ153"/>
  <c r="A154"/>
  <c r="B154"/>
  <c r="C154"/>
  <c r="D154"/>
  <c r="E154"/>
  <c r="F154"/>
  <c r="G154"/>
  <c r="H154"/>
  <c r="I154"/>
  <c r="J154"/>
  <c r="K154"/>
  <c r="L154"/>
  <c r="M154"/>
  <c r="N154"/>
  <c r="O154"/>
  <c r="P154"/>
  <c r="Q154"/>
  <c r="R154"/>
  <c r="S154"/>
  <c r="T154"/>
  <c r="U154"/>
  <c r="V154"/>
  <c r="W154"/>
  <c r="X154"/>
  <c r="Y154"/>
  <c r="Z154"/>
  <c r="AB154"/>
  <c r="AC154" s="1"/>
  <c r="AE154"/>
  <c r="AF154" s="1"/>
  <c r="AG154"/>
  <c r="AI154"/>
  <c r="AJ154" s="1"/>
  <c r="AL154"/>
  <c r="AM154" s="1"/>
  <c r="AN154"/>
  <c r="AS154" s="1"/>
  <c r="AP154"/>
  <c r="AQ154" s="1"/>
  <c r="AW154"/>
  <c r="AX154" s="1"/>
  <c r="AZ154"/>
  <c r="BA154" s="1"/>
  <c r="BC154"/>
  <c r="BD154" s="1"/>
  <c r="BE154"/>
  <c r="BG154"/>
  <c r="BH154" s="1"/>
  <c r="BJ154"/>
  <c r="BK154" s="1"/>
  <c r="BM154"/>
  <c r="BN154" s="1"/>
  <c r="BO154"/>
  <c r="BT154" s="1"/>
  <c r="BQ154"/>
  <c r="BR154" s="1"/>
  <c r="BU154"/>
  <c r="BX154"/>
  <c r="BY154" s="1"/>
  <c r="CA154"/>
  <c r="CB154" s="1"/>
  <c r="CD154"/>
  <c r="CE154" s="1"/>
  <c r="CF154"/>
  <c r="CH154" s="1"/>
  <c r="CG154"/>
  <c r="CK154"/>
  <c r="CL154" s="1"/>
  <c r="CN154"/>
  <c r="CO154" s="1"/>
  <c r="CQ154"/>
  <c r="CR154" s="1"/>
  <c r="CS154"/>
  <c r="CT154"/>
  <c r="CU154"/>
  <c r="CX154"/>
  <c r="CY154" s="1"/>
  <c r="DA154"/>
  <c r="DB154" s="1"/>
  <c r="DD154"/>
  <c r="DE154" s="1"/>
  <c r="DF154"/>
  <c r="DH154" s="1"/>
  <c r="DG154"/>
  <c r="DK154"/>
  <c r="DL154" s="1"/>
  <c r="DN154"/>
  <c r="DO154" s="1"/>
  <c r="DQ154"/>
  <c r="DR154" s="1"/>
  <c r="DS154"/>
  <c r="DU154" s="1"/>
  <c r="DT154"/>
  <c r="DX154"/>
  <c r="DY154" s="1"/>
  <c r="EA154"/>
  <c r="EB154" s="1"/>
  <c r="ED154"/>
  <c r="EE154" s="1"/>
  <c r="EF154"/>
  <c r="EH154" s="1"/>
  <c r="EG154"/>
  <c r="EK154"/>
  <c r="EL154" s="1"/>
  <c r="EN154"/>
  <c r="EO154" s="1"/>
  <c r="EQ154"/>
  <c r="ER154" s="1"/>
  <c r="ES154"/>
  <c r="EU154" s="1"/>
  <c r="ET154"/>
  <c r="EW154"/>
  <c r="EY154" s="1"/>
  <c r="FB154" s="1"/>
  <c r="EX154"/>
  <c r="FA154" s="1"/>
  <c r="EZ154"/>
  <c r="A155"/>
  <c r="B155"/>
  <c r="C155"/>
  <c r="D155"/>
  <c r="E155"/>
  <c r="F155"/>
  <c r="G155"/>
  <c r="H155"/>
  <c r="I155"/>
  <c r="J155"/>
  <c r="K155"/>
  <c r="L155"/>
  <c r="M155"/>
  <c r="N155"/>
  <c r="O155"/>
  <c r="P155"/>
  <c r="Q155"/>
  <c r="R155"/>
  <c r="S155"/>
  <c r="T155"/>
  <c r="U155"/>
  <c r="V155"/>
  <c r="W155"/>
  <c r="X155"/>
  <c r="Y155"/>
  <c r="Z155"/>
  <c r="AB155"/>
  <c r="AC155" s="1"/>
  <c r="AE155"/>
  <c r="AF155" s="1"/>
  <c r="AG155"/>
  <c r="AT155" s="1"/>
  <c r="AI155"/>
  <c r="AJ155" s="1"/>
  <c r="AL155"/>
  <c r="AM155" s="1"/>
  <c r="AN155"/>
  <c r="AS155" s="1"/>
  <c r="AP155"/>
  <c r="AQ155" s="1"/>
  <c r="AR155"/>
  <c r="AW155"/>
  <c r="AX155" s="1"/>
  <c r="AZ155"/>
  <c r="BA155" s="1"/>
  <c r="BC155"/>
  <c r="BD155" s="1"/>
  <c r="BE155"/>
  <c r="BG155"/>
  <c r="BH155" s="1"/>
  <c r="BJ155"/>
  <c r="BK155" s="1"/>
  <c r="BM155"/>
  <c r="BN155" s="1"/>
  <c r="BO155"/>
  <c r="BQ155"/>
  <c r="BR155" s="1"/>
  <c r="BS155"/>
  <c r="BT155"/>
  <c r="BU155"/>
  <c r="BX155"/>
  <c r="BY155" s="1"/>
  <c r="CA155"/>
  <c r="CB155" s="1"/>
  <c r="CD155"/>
  <c r="CE155" s="1"/>
  <c r="CF155"/>
  <c r="CG155"/>
  <c r="CH155"/>
  <c r="CK155"/>
  <c r="CL155" s="1"/>
  <c r="CN155"/>
  <c r="CO155" s="1"/>
  <c r="CQ155"/>
  <c r="CR155" s="1"/>
  <c r="CS155"/>
  <c r="CU155" s="1"/>
  <c r="CT155"/>
  <c r="CX155"/>
  <c r="CY155" s="1"/>
  <c r="DA155"/>
  <c r="DB155" s="1"/>
  <c r="DD155"/>
  <c r="DE155" s="1"/>
  <c r="DF155"/>
  <c r="DH155" s="1"/>
  <c r="DG155"/>
  <c r="DK155"/>
  <c r="DL155" s="1"/>
  <c r="DN155"/>
  <c r="DO155" s="1"/>
  <c r="DQ155"/>
  <c r="DR155" s="1"/>
  <c r="DS155"/>
  <c r="DU155" s="1"/>
  <c r="DT155"/>
  <c r="DX155"/>
  <c r="DY155" s="1"/>
  <c r="EA155"/>
  <c r="EB155" s="1"/>
  <c r="ED155"/>
  <c r="EE155" s="1"/>
  <c r="EF155"/>
  <c r="EH155" s="1"/>
  <c r="EG155"/>
  <c r="EK155"/>
  <c r="EL155" s="1"/>
  <c r="EN155"/>
  <c r="EO155" s="1"/>
  <c r="EQ155"/>
  <c r="ER155" s="1"/>
  <c r="ES155"/>
  <c r="EU155" s="1"/>
  <c r="ET155"/>
  <c r="EW155"/>
  <c r="EY155" s="1"/>
  <c r="FB155" s="1"/>
  <c r="EX155"/>
  <c r="EZ155"/>
  <c r="A156"/>
  <c r="B156"/>
  <c r="C156"/>
  <c r="D156"/>
  <c r="E156"/>
  <c r="F156"/>
  <c r="G156"/>
  <c r="H156"/>
  <c r="I156"/>
  <c r="J156"/>
  <c r="K156"/>
  <c r="L156"/>
  <c r="M156"/>
  <c r="N156"/>
  <c r="O156"/>
  <c r="P156"/>
  <c r="Q156"/>
  <c r="R156"/>
  <c r="S156"/>
  <c r="T156"/>
  <c r="U156"/>
  <c r="V156"/>
  <c r="W156"/>
  <c r="X156"/>
  <c r="Y156"/>
  <c r="Z156"/>
  <c r="AB156"/>
  <c r="AC156" s="1"/>
  <c r="AE156"/>
  <c r="AF156" s="1"/>
  <c r="AG156"/>
  <c r="AT156" s="1"/>
  <c r="AI156"/>
  <c r="AJ156" s="1"/>
  <c r="AL156"/>
  <c r="AM156" s="1"/>
  <c r="AN156"/>
  <c r="AP156"/>
  <c r="AQ156" s="1"/>
  <c r="AR156"/>
  <c r="AS156"/>
  <c r="AW156"/>
  <c r="AX156" s="1"/>
  <c r="AZ156"/>
  <c r="BA156" s="1"/>
  <c r="BC156"/>
  <c r="BD156" s="1"/>
  <c r="BE156"/>
  <c r="BG156"/>
  <c r="BH156" s="1"/>
  <c r="BJ156"/>
  <c r="BK156" s="1"/>
  <c r="BM156"/>
  <c r="BN156" s="1"/>
  <c r="BO156"/>
  <c r="BQ156"/>
  <c r="BR156" s="1"/>
  <c r="BT156"/>
  <c r="BU156"/>
  <c r="BX156"/>
  <c r="BY156" s="1"/>
  <c r="CA156"/>
  <c r="CB156" s="1"/>
  <c r="CD156"/>
  <c r="CE156" s="1"/>
  <c r="CF156"/>
  <c r="CH156" s="1"/>
  <c r="CG156"/>
  <c r="CK156"/>
  <c r="CL156" s="1"/>
  <c r="CN156"/>
  <c r="CO156" s="1"/>
  <c r="CQ156"/>
  <c r="CR156" s="1"/>
  <c r="CS156"/>
  <c r="CT156"/>
  <c r="CU156"/>
  <c r="CX156"/>
  <c r="CY156" s="1"/>
  <c r="DA156"/>
  <c r="DB156" s="1"/>
  <c r="DD156"/>
  <c r="DE156" s="1"/>
  <c r="DF156"/>
  <c r="DH156" s="1"/>
  <c r="DG156"/>
  <c r="DK156"/>
  <c r="DL156" s="1"/>
  <c r="DN156"/>
  <c r="DO156" s="1"/>
  <c r="DQ156"/>
  <c r="DR156" s="1"/>
  <c r="DS156"/>
  <c r="DU156" s="1"/>
  <c r="DT156"/>
  <c r="DX156"/>
  <c r="DY156" s="1"/>
  <c r="EA156"/>
  <c r="EB156" s="1"/>
  <c r="ED156"/>
  <c r="EE156" s="1"/>
  <c r="EF156"/>
  <c r="EH156" s="1"/>
  <c r="EG156"/>
  <c r="EK156"/>
  <c r="EL156" s="1"/>
  <c r="EN156"/>
  <c r="EO156" s="1"/>
  <c r="EQ156"/>
  <c r="ER156" s="1"/>
  <c r="ES156"/>
  <c r="EU156" s="1"/>
  <c r="ET156"/>
  <c r="EX156"/>
  <c r="EZ156"/>
  <c r="FA156" s="1"/>
  <c r="A157"/>
  <c r="B157"/>
  <c r="C157"/>
  <c r="D157"/>
  <c r="E157"/>
  <c r="F157"/>
  <c r="G157"/>
  <c r="H157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B157"/>
  <c r="AC157" s="1"/>
  <c r="AE157"/>
  <c r="AF157" s="1"/>
  <c r="AG157"/>
  <c r="AI157"/>
  <c r="AJ157" s="1"/>
  <c r="AL157"/>
  <c r="AM157" s="1"/>
  <c r="AN157"/>
  <c r="AP157"/>
  <c r="AQ157" s="1"/>
  <c r="AW157"/>
  <c r="AX157" s="1"/>
  <c r="AZ157"/>
  <c r="BA157" s="1"/>
  <c r="BC157"/>
  <c r="BD157" s="1"/>
  <c r="BE157"/>
  <c r="BG157"/>
  <c r="BH157" s="1"/>
  <c r="BJ157"/>
  <c r="BK157" s="1"/>
  <c r="BM157"/>
  <c r="BN157" s="1"/>
  <c r="BO157"/>
  <c r="BU157" s="1"/>
  <c r="BQ157"/>
  <c r="BR157" s="1"/>
  <c r="BT157"/>
  <c r="BX157"/>
  <c r="BY157" s="1"/>
  <c r="CA157"/>
  <c r="CB157" s="1"/>
  <c r="CD157"/>
  <c r="CE157" s="1"/>
  <c r="CF157"/>
  <c r="CH157" s="1"/>
  <c r="CG157"/>
  <c r="CK157"/>
  <c r="CL157" s="1"/>
  <c r="CN157"/>
  <c r="CO157" s="1"/>
  <c r="CQ157"/>
  <c r="CR157" s="1"/>
  <c r="CS157"/>
  <c r="CU157" s="1"/>
  <c r="CT157"/>
  <c r="CX157"/>
  <c r="CY157" s="1"/>
  <c r="DA157"/>
  <c r="DB157" s="1"/>
  <c r="DD157"/>
  <c r="DE157" s="1"/>
  <c r="DF157"/>
  <c r="DH157" s="1"/>
  <c r="DG157"/>
  <c r="DK157"/>
  <c r="DL157" s="1"/>
  <c r="DN157"/>
  <c r="DO157" s="1"/>
  <c r="DQ157"/>
  <c r="DR157" s="1"/>
  <c r="DS157"/>
  <c r="DU157" s="1"/>
  <c r="DT157"/>
  <c r="DX157"/>
  <c r="DY157" s="1"/>
  <c r="EA157"/>
  <c r="EB157" s="1"/>
  <c r="ED157"/>
  <c r="EE157" s="1"/>
  <c r="EF157"/>
  <c r="EH157" s="1"/>
  <c r="EG157"/>
  <c r="EK157"/>
  <c r="EL157" s="1"/>
  <c r="EN157"/>
  <c r="EO157" s="1"/>
  <c r="EQ157"/>
  <c r="ER157" s="1"/>
  <c r="ES157"/>
  <c r="ET157"/>
  <c r="EU157"/>
  <c r="EZ157"/>
  <c r="A158"/>
  <c r="B158"/>
  <c r="C158"/>
  <c r="D158"/>
  <c r="E158"/>
  <c r="F158"/>
  <c r="G158"/>
  <c r="H158"/>
  <c r="I158"/>
  <c r="J158"/>
  <c r="K158"/>
  <c r="L158"/>
  <c r="M158"/>
  <c r="N158"/>
  <c r="O158"/>
  <c r="P158"/>
  <c r="Q158"/>
  <c r="R158"/>
  <c r="S158"/>
  <c r="T158"/>
  <c r="U158"/>
  <c r="V158"/>
  <c r="W158"/>
  <c r="X158"/>
  <c r="Y158"/>
  <c r="Z158"/>
  <c r="AB158"/>
  <c r="AC158" s="1"/>
  <c r="AE158"/>
  <c r="AF158" s="1"/>
  <c r="AG158"/>
  <c r="AI158"/>
  <c r="AJ158" s="1"/>
  <c r="AL158"/>
  <c r="AM158" s="1"/>
  <c r="AN158"/>
  <c r="AS158" s="1"/>
  <c r="AP158"/>
  <c r="AQ158" s="1"/>
  <c r="AR158"/>
  <c r="AW158"/>
  <c r="AX158" s="1"/>
  <c r="AZ158"/>
  <c r="BA158" s="1"/>
  <c r="BC158"/>
  <c r="BD158" s="1"/>
  <c r="BE158"/>
  <c r="BG158"/>
  <c r="BH158" s="1"/>
  <c r="BJ158"/>
  <c r="BK158" s="1"/>
  <c r="BM158"/>
  <c r="BN158" s="1"/>
  <c r="BO158"/>
  <c r="BU158" s="1"/>
  <c r="BQ158"/>
  <c r="BR158" s="1"/>
  <c r="BS158"/>
  <c r="BT158"/>
  <c r="BX158"/>
  <c r="BY158" s="1"/>
  <c r="CA158"/>
  <c r="CB158" s="1"/>
  <c r="CD158"/>
  <c r="CE158" s="1"/>
  <c r="CF158"/>
  <c r="CH158" s="1"/>
  <c r="CG158"/>
  <c r="CK158"/>
  <c r="CL158" s="1"/>
  <c r="CN158"/>
  <c r="CO158" s="1"/>
  <c r="CQ158"/>
  <c r="CR158" s="1"/>
  <c r="CS158"/>
  <c r="CU158" s="1"/>
  <c r="CT158"/>
  <c r="CX158"/>
  <c r="CY158" s="1"/>
  <c r="DA158"/>
  <c r="DB158" s="1"/>
  <c r="DD158"/>
  <c r="DE158" s="1"/>
  <c r="DF158"/>
  <c r="DH158" s="1"/>
  <c r="DG158"/>
  <c r="DK158"/>
  <c r="DL158" s="1"/>
  <c r="DN158"/>
  <c r="DO158" s="1"/>
  <c r="DQ158"/>
  <c r="DR158" s="1"/>
  <c r="DS158"/>
  <c r="DU158" s="1"/>
  <c r="DT158"/>
  <c r="DX158"/>
  <c r="DY158" s="1"/>
  <c r="EA158"/>
  <c r="EB158" s="1"/>
  <c r="ED158"/>
  <c r="EE158" s="1"/>
  <c r="EF158"/>
  <c r="EG158"/>
  <c r="EH158"/>
  <c r="EK158"/>
  <c r="EL158" s="1"/>
  <c r="EN158"/>
  <c r="EO158" s="1"/>
  <c r="EQ158"/>
  <c r="ER158" s="1"/>
  <c r="ES158"/>
  <c r="EU158" s="1"/>
  <c r="ET158"/>
  <c r="EX158"/>
  <c r="EZ158"/>
  <c r="A159"/>
  <c r="B159"/>
  <c r="C159"/>
  <c r="D159"/>
  <c r="E159"/>
  <c r="F159"/>
  <c r="G159"/>
  <c r="H159"/>
  <c r="I159"/>
  <c r="J159"/>
  <c r="K159"/>
  <c r="L159"/>
  <c r="M159"/>
  <c r="N159"/>
  <c r="O159"/>
  <c r="P159"/>
  <c r="Q159"/>
  <c r="R159"/>
  <c r="S159"/>
  <c r="T159"/>
  <c r="U159"/>
  <c r="V159"/>
  <c r="W159"/>
  <c r="X159"/>
  <c r="Y159"/>
  <c r="Z159"/>
  <c r="AB159"/>
  <c r="AC159" s="1"/>
  <c r="AE159"/>
  <c r="AF159" s="1"/>
  <c r="AG159"/>
  <c r="AT159" s="1"/>
  <c r="AI159"/>
  <c r="AJ159" s="1"/>
  <c r="AL159"/>
  <c r="AM159" s="1"/>
  <c r="AN159"/>
  <c r="AP159"/>
  <c r="AQ159" s="1"/>
  <c r="AR159"/>
  <c r="AS159"/>
  <c r="AW159"/>
  <c r="AX159" s="1"/>
  <c r="AZ159"/>
  <c r="BA159" s="1"/>
  <c r="BC159"/>
  <c r="BD159" s="1"/>
  <c r="BE159"/>
  <c r="EW159" s="1"/>
  <c r="BG159"/>
  <c r="BH159" s="1"/>
  <c r="BJ159"/>
  <c r="BK159" s="1"/>
  <c r="BM159"/>
  <c r="BN159" s="1"/>
  <c r="BO159"/>
  <c r="BS159" s="1"/>
  <c r="BQ159"/>
  <c r="BR159" s="1"/>
  <c r="BT159"/>
  <c r="BU159"/>
  <c r="BX159"/>
  <c r="BY159" s="1"/>
  <c r="CA159"/>
  <c r="CB159" s="1"/>
  <c r="CD159"/>
  <c r="CE159" s="1"/>
  <c r="CF159"/>
  <c r="CH159" s="1"/>
  <c r="CG159"/>
  <c r="CK159"/>
  <c r="CL159" s="1"/>
  <c r="CN159"/>
  <c r="CO159" s="1"/>
  <c r="CQ159"/>
  <c r="CR159" s="1"/>
  <c r="CS159"/>
  <c r="CU159" s="1"/>
  <c r="CT159"/>
  <c r="CX159"/>
  <c r="CY159" s="1"/>
  <c r="DA159"/>
  <c r="DB159" s="1"/>
  <c r="DD159"/>
  <c r="DE159" s="1"/>
  <c r="DF159"/>
  <c r="DH159" s="1"/>
  <c r="DG159"/>
  <c r="DK159"/>
  <c r="DL159" s="1"/>
  <c r="DN159"/>
  <c r="DO159" s="1"/>
  <c r="DQ159"/>
  <c r="DR159" s="1"/>
  <c r="DS159"/>
  <c r="DU159" s="1"/>
  <c r="DT159"/>
  <c r="DX159"/>
  <c r="DY159" s="1"/>
  <c r="EA159"/>
  <c r="EB159" s="1"/>
  <c r="ED159"/>
  <c r="EE159" s="1"/>
  <c r="EF159"/>
  <c r="EG159"/>
  <c r="EH159"/>
  <c r="EK159"/>
  <c r="EL159" s="1"/>
  <c r="EN159"/>
  <c r="EO159" s="1"/>
  <c r="EQ159"/>
  <c r="ER159" s="1"/>
  <c r="ES159"/>
  <c r="EU159" s="1"/>
  <c r="ET159"/>
  <c r="EX159"/>
  <c r="EZ159"/>
  <c r="A160"/>
  <c r="B160"/>
  <c r="C160"/>
  <c r="D160"/>
  <c r="E160"/>
  <c r="F160"/>
  <c r="G160"/>
  <c r="H160"/>
  <c r="I160"/>
  <c r="J160"/>
  <c r="K160"/>
  <c r="L160"/>
  <c r="M160"/>
  <c r="N160"/>
  <c r="O160"/>
  <c r="P160"/>
  <c r="Q160"/>
  <c r="R160"/>
  <c r="S160"/>
  <c r="T160"/>
  <c r="U160"/>
  <c r="V160"/>
  <c r="W160"/>
  <c r="X160"/>
  <c r="Y160"/>
  <c r="Z160"/>
  <c r="AB160"/>
  <c r="AC160" s="1"/>
  <c r="AE160"/>
  <c r="AF160" s="1"/>
  <c r="AG160"/>
  <c r="AI160"/>
  <c r="AJ160" s="1"/>
  <c r="AL160"/>
  <c r="AM160" s="1"/>
  <c r="AN160"/>
  <c r="AP160"/>
  <c r="AQ160" s="1"/>
  <c r="AS160"/>
  <c r="AT160"/>
  <c r="AW160"/>
  <c r="AX160" s="1"/>
  <c r="AZ160"/>
  <c r="BA160" s="1"/>
  <c r="BC160"/>
  <c r="BD160" s="1"/>
  <c r="BE160"/>
  <c r="BG160"/>
  <c r="BH160" s="1"/>
  <c r="BJ160"/>
  <c r="BK160" s="1"/>
  <c r="BM160"/>
  <c r="BN160" s="1"/>
  <c r="BO160"/>
  <c r="BT160" s="1"/>
  <c r="BQ160"/>
  <c r="BR160" s="1"/>
  <c r="BX160"/>
  <c r="BY160" s="1"/>
  <c r="CA160"/>
  <c r="CB160" s="1"/>
  <c r="CD160"/>
  <c r="CE160" s="1"/>
  <c r="CF160"/>
  <c r="CH160" s="1"/>
  <c r="CG160"/>
  <c r="CK160"/>
  <c r="CL160" s="1"/>
  <c r="CN160"/>
  <c r="CO160" s="1"/>
  <c r="CQ160"/>
  <c r="CR160" s="1"/>
  <c r="CS160"/>
  <c r="CU160" s="1"/>
  <c r="CT160"/>
  <c r="CX160"/>
  <c r="CY160" s="1"/>
  <c r="DA160"/>
  <c r="DB160" s="1"/>
  <c r="DD160"/>
  <c r="DE160" s="1"/>
  <c r="DF160"/>
  <c r="DH160" s="1"/>
  <c r="DG160"/>
  <c r="DK160"/>
  <c r="DL160" s="1"/>
  <c r="DN160"/>
  <c r="DO160" s="1"/>
  <c r="DQ160"/>
  <c r="DR160" s="1"/>
  <c r="DS160"/>
  <c r="DU160" s="1"/>
  <c r="DT160"/>
  <c r="DX160"/>
  <c r="DY160" s="1"/>
  <c r="EA160"/>
  <c r="EB160" s="1"/>
  <c r="ED160"/>
  <c r="EE160" s="1"/>
  <c r="EF160"/>
  <c r="EH160" s="1"/>
  <c r="EG160"/>
  <c r="EK160"/>
  <c r="EL160" s="1"/>
  <c r="EN160"/>
  <c r="EO160" s="1"/>
  <c r="EQ160"/>
  <c r="ER160" s="1"/>
  <c r="ES160"/>
  <c r="ET160"/>
  <c r="EU160"/>
  <c r="EZ160"/>
  <c r="A161"/>
  <c r="B161"/>
  <c r="C161"/>
  <c r="D161"/>
  <c r="E161"/>
  <c r="F161"/>
  <c r="G161"/>
  <c r="H161"/>
  <c r="I161"/>
  <c r="J161"/>
  <c r="K161"/>
  <c r="L161"/>
  <c r="M161"/>
  <c r="N161"/>
  <c r="O161"/>
  <c r="P161"/>
  <c r="Q161"/>
  <c r="R161"/>
  <c r="S161"/>
  <c r="T161"/>
  <c r="U161"/>
  <c r="V161"/>
  <c r="W161"/>
  <c r="X161"/>
  <c r="Y161"/>
  <c r="Z161"/>
  <c r="AB161"/>
  <c r="AC161" s="1"/>
  <c r="AE161"/>
  <c r="AF161" s="1"/>
  <c r="AG161"/>
  <c r="AI161"/>
  <c r="AJ161" s="1"/>
  <c r="AL161"/>
  <c r="AM161" s="1"/>
  <c r="AN161"/>
  <c r="AP161"/>
  <c r="AQ161" s="1"/>
  <c r="AS161"/>
  <c r="AW161"/>
  <c r="AX161" s="1"/>
  <c r="AZ161"/>
  <c r="BA161" s="1"/>
  <c r="BC161"/>
  <c r="BD161" s="1"/>
  <c r="BE161"/>
  <c r="BG161"/>
  <c r="BH161" s="1"/>
  <c r="BJ161"/>
  <c r="BK161" s="1"/>
  <c r="BM161"/>
  <c r="BN161" s="1"/>
  <c r="BO161"/>
  <c r="BQ161"/>
  <c r="BR161" s="1"/>
  <c r="BX161"/>
  <c r="BY161" s="1"/>
  <c r="CA161"/>
  <c r="CB161" s="1"/>
  <c r="CD161"/>
  <c r="CE161" s="1"/>
  <c r="CF161"/>
  <c r="CH161" s="1"/>
  <c r="CG161"/>
  <c r="CK161"/>
  <c r="CL161" s="1"/>
  <c r="CN161"/>
  <c r="CO161" s="1"/>
  <c r="CQ161"/>
  <c r="CR161" s="1"/>
  <c r="CS161"/>
  <c r="CU161" s="1"/>
  <c r="CT161"/>
  <c r="CX161"/>
  <c r="CY161" s="1"/>
  <c r="DA161"/>
  <c r="DB161" s="1"/>
  <c r="DD161"/>
  <c r="DE161" s="1"/>
  <c r="DF161"/>
  <c r="DH161" s="1"/>
  <c r="DG161"/>
  <c r="DK161"/>
  <c r="DL161" s="1"/>
  <c r="DN161"/>
  <c r="DO161" s="1"/>
  <c r="DQ161"/>
  <c r="DR161" s="1"/>
  <c r="DS161"/>
  <c r="DT161"/>
  <c r="DU161"/>
  <c r="DX161"/>
  <c r="DY161" s="1"/>
  <c r="EA161"/>
  <c r="EB161" s="1"/>
  <c r="ED161"/>
  <c r="EE161" s="1"/>
  <c r="EF161"/>
  <c r="EH161" s="1"/>
  <c r="EG161"/>
  <c r="EK161"/>
  <c r="EL161" s="1"/>
  <c r="EN161"/>
  <c r="EO161" s="1"/>
  <c r="EQ161"/>
  <c r="ER161" s="1"/>
  <c r="ES161"/>
  <c r="ET161"/>
  <c r="EU161"/>
  <c r="EZ161"/>
  <c r="A162"/>
  <c r="B162"/>
  <c r="C162"/>
  <c r="D162"/>
  <c r="E162"/>
  <c r="F162"/>
  <c r="G162"/>
  <c r="H162"/>
  <c r="I162"/>
  <c r="J162"/>
  <c r="K162"/>
  <c r="L162"/>
  <c r="M162"/>
  <c r="N162"/>
  <c r="O162"/>
  <c r="P162"/>
  <c r="Q162"/>
  <c r="R162"/>
  <c r="S162"/>
  <c r="T162"/>
  <c r="U162"/>
  <c r="V162"/>
  <c r="W162"/>
  <c r="X162"/>
  <c r="Y162"/>
  <c r="Z162"/>
  <c r="AB162"/>
  <c r="AC162" s="1"/>
  <c r="AE162"/>
  <c r="AF162" s="1"/>
  <c r="AG162"/>
  <c r="AT162" s="1"/>
  <c r="AI162"/>
  <c r="AJ162" s="1"/>
  <c r="AL162"/>
  <c r="AM162" s="1"/>
  <c r="AN162"/>
  <c r="AP162"/>
  <c r="AQ162" s="1"/>
  <c r="AR162"/>
  <c r="AS162"/>
  <c r="AW162"/>
  <c r="AX162" s="1"/>
  <c r="AZ162"/>
  <c r="BA162" s="1"/>
  <c r="BC162"/>
  <c r="BD162" s="1"/>
  <c r="BE162"/>
  <c r="BG162"/>
  <c r="BH162" s="1"/>
  <c r="BJ162"/>
  <c r="BK162" s="1"/>
  <c r="BM162"/>
  <c r="BN162" s="1"/>
  <c r="BO162"/>
  <c r="BQ162"/>
  <c r="BR162" s="1"/>
  <c r="BT162"/>
  <c r="BX162"/>
  <c r="BY162" s="1"/>
  <c r="CA162"/>
  <c r="CB162" s="1"/>
  <c r="CD162"/>
  <c r="CE162" s="1"/>
  <c r="CF162"/>
  <c r="CH162" s="1"/>
  <c r="CG162"/>
  <c r="CK162"/>
  <c r="CL162" s="1"/>
  <c r="CN162"/>
  <c r="CO162" s="1"/>
  <c r="CQ162"/>
  <c r="CR162" s="1"/>
  <c r="CS162"/>
  <c r="CU162" s="1"/>
  <c r="CT162"/>
  <c r="CX162"/>
  <c r="CY162" s="1"/>
  <c r="DA162"/>
  <c r="DB162" s="1"/>
  <c r="DD162"/>
  <c r="DE162" s="1"/>
  <c r="DF162"/>
  <c r="DG162"/>
  <c r="DH162"/>
  <c r="DK162"/>
  <c r="DL162" s="1"/>
  <c r="DN162"/>
  <c r="DO162" s="1"/>
  <c r="DQ162"/>
  <c r="DR162" s="1"/>
  <c r="DS162"/>
  <c r="DU162" s="1"/>
  <c r="DT162"/>
  <c r="DX162"/>
  <c r="DY162" s="1"/>
  <c r="EA162"/>
  <c r="EB162" s="1"/>
  <c r="ED162"/>
  <c r="EE162" s="1"/>
  <c r="EF162"/>
  <c r="EG162"/>
  <c r="EH162"/>
  <c r="EK162"/>
  <c r="EL162" s="1"/>
  <c r="EN162"/>
  <c r="EO162" s="1"/>
  <c r="EQ162"/>
  <c r="ER162" s="1"/>
  <c r="ES162"/>
  <c r="EU162" s="1"/>
  <c r="ET162"/>
  <c r="EZ162"/>
  <c r="A163"/>
  <c r="B163"/>
  <c r="C163"/>
  <c r="D163"/>
  <c r="E163"/>
  <c r="F163"/>
  <c r="G163"/>
  <c r="H163"/>
  <c r="I163"/>
  <c r="J163"/>
  <c r="K163"/>
  <c r="L163"/>
  <c r="M163"/>
  <c r="N163"/>
  <c r="O163"/>
  <c r="P163"/>
  <c r="Q163"/>
  <c r="R163"/>
  <c r="S163"/>
  <c r="T163"/>
  <c r="U163"/>
  <c r="V163"/>
  <c r="W163"/>
  <c r="X163"/>
  <c r="Y163"/>
  <c r="Z163"/>
  <c r="AB163"/>
  <c r="AC163" s="1"/>
  <c r="AE163"/>
  <c r="AF163" s="1"/>
  <c r="AG163"/>
  <c r="AI163"/>
  <c r="AJ163" s="1"/>
  <c r="AL163"/>
  <c r="AM163" s="1"/>
  <c r="AN163"/>
  <c r="AR163" s="1"/>
  <c r="AP163"/>
  <c r="AQ163" s="1"/>
  <c r="AS163"/>
  <c r="AW163"/>
  <c r="AX163" s="1"/>
  <c r="AZ163"/>
  <c r="BA163" s="1"/>
  <c r="BC163"/>
  <c r="BD163" s="1"/>
  <c r="BE163"/>
  <c r="BG163"/>
  <c r="BH163" s="1"/>
  <c r="BJ163"/>
  <c r="BK163" s="1"/>
  <c r="BM163"/>
  <c r="BN163" s="1"/>
  <c r="BO163"/>
  <c r="BQ163"/>
  <c r="BR163" s="1"/>
  <c r="BX163"/>
  <c r="BY163" s="1"/>
  <c r="CA163"/>
  <c r="CB163" s="1"/>
  <c r="CD163"/>
  <c r="CE163" s="1"/>
  <c r="CF163"/>
  <c r="CH163" s="1"/>
  <c r="CG163"/>
  <c r="CK163"/>
  <c r="CL163" s="1"/>
  <c r="CN163"/>
  <c r="CO163" s="1"/>
  <c r="CQ163"/>
  <c r="CR163" s="1"/>
  <c r="CS163"/>
  <c r="CU163" s="1"/>
  <c r="CT163"/>
  <c r="CX163"/>
  <c r="CY163" s="1"/>
  <c r="DA163"/>
  <c r="DB163" s="1"/>
  <c r="DD163"/>
  <c r="DE163" s="1"/>
  <c r="DF163"/>
  <c r="DG163"/>
  <c r="DH163"/>
  <c r="DK163"/>
  <c r="DL163" s="1"/>
  <c r="DN163"/>
  <c r="DO163" s="1"/>
  <c r="DQ163"/>
  <c r="DR163" s="1"/>
  <c r="DS163"/>
  <c r="DU163" s="1"/>
  <c r="DT163"/>
  <c r="DX163"/>
  <c r="DY163" s="1"/>
  <c r="EA163"/>
  <c r="EB163" s="1"/>
  <c r="ED163"/>
  <c r="EE163" s="1"/>
  <c r="EF163"/>
  <c r="EG163"/>
  <c r="EH163"/>
  <c r="EK163"/>
  <c r="EL163" s="1"/>
  <c r="EN163"/>
  <c r="EO163" s="1"/>
  <c r="EQ163"/>
  <c r="ER163" s="1"/>
  <c r="ES163"/>
  <c r="EU163" s="1"/>
  <c r="ET163"/>
  <c r="EZ163"/>
  <c r="A164"/>
  <c r="B164"/>
  <c r="C164"/>
  <c r="D164"/>
  <c r="E164"/>
  <c r="F164"/>
  <c r="G164"/>
  <c r="H164"/>
  <c r="I164"/>
  <c r="J164"/>
  <c r="K164"/>
  <c r="L164"/>
  <c r="M164"/>
  <c r="N164"/>
  <c r="O164"/>
  <c r="P164"/>
  <c r="Q164"/>
  <c r="R164"/>
  <c r="S164"/>
  <c r="T164"/>
  <c r="U164"/>
  <c r="V164"/>
  <c r="W164"/>
  <c r="X164"/>
  <c r="Y164"/>
  <c r="Z164"/>
  <c r="AB164"/>
  <c r="AC164" s="1"/>
  <c r="AE164"/>
  <c r="AF164" s="1"/>
  <c r="AG164"/>
  <c r="AI164"/>
  <c r="AJ164" s="1"/>
  <c r="AL164"/>
  <c r="AM164" s="1"/>
  <c r="AN164"/>
  <c r="AP164"/>
  <c r="AQ164" s="1"/>
  <c r="AT164"/>
  <c r="AW164"/>
  <c r="AX164" s="1"/>
  <c r="AZ164"/>
  <c r="BA164" s="1"/>
  <c r="BC164"/>
  <c r="BD164" s="1"/>
  <c r="BE164"/>
  <c r="BG164"/>
  <c r="BH164" s="1"/>
  <c r="BJ164"/>
  <c r="BK164" s="1"/>
  <c r="BM164"/>
  <c r="BN164" s="1"/>
  <c r="BO164"/>
  <c r="BQ164"/>
  <c r="BR164" s="1"/>
  <c r="BX164"/>
  <c r="BY164" s="1"/>
  <c r="CA164"/>
  <c r="CB164" s="1"/>
  <c r="CD164"/>
  <c r="CE164" s="1"/>
  <c r="CF164"/>
  <c r="CH164" s="1"/>
  <c r="CG164"/>
  <c r="CK164"/>
  <c r="CL164" s="1"/>
  <c r="CN164"/>
  <c r="CO164" s="1"/>
  <c r="CQ164"/>
  <c r="CR164" s="1"/>
  <c r="CS164"/>
  <c r="CU164" s="1"/>
  <c r="CT164"/>
  <c r="CX164"/>
  <c r="CY164" s="1"/>
  <c r="DA164"/>
  <c r="DB164" s="1"/>
  <c r="DD164"/>
  <c r="DE164" s="1"/>
  <c r="DF164"/>
  <c r="DH164" s="1"/>
  <c r="DG164"/>
  <c r="DK164"/>
  <c r="DL164" s="1"/>
  <c r="DN164"/>
  <c r="DO164" s="1"/>
  <c r="DQ164"/>
  <c r="DR164" s="1"/>
  <c r="DS164"/>
  <c r="DU164" s="1"/>
  <c r="DT164"/>
  <c r="DX164"/>
  <c r="DY164" s="1"/>
  <c r="EA164"/>
  <c r="EB164" s="1"/>
  <c r="ED164"/>
  <c r="EE164" s="1"/>
  <c r="EF164"/>
  <c r="EH164" s="1"/>
  <c r="EG164"/>
  <c r="EK164"/>
  <c r="EL164" s="1"/>
  <c r="EN164"/>
  <c r="EO164" s="1"/>
  <c r="EQ164"/>
  <c r="ER164" s="1"/>
  <c r="ES164"/>
  <c r="ET164"/>
  <c r="EU164"/>
  <c r="EZ164"/>
  <c r="A165"/>
  <c r="B165"/>
  <c r="C165"/>
  <c r="D165"/>
  <c r="E165"/>
  <c r="F165"/>
  <c r="G165"/>
  <c r="H165"/>
  <c r="I165"/>
  <c r="J165"/>
  <c r="K165"/>
  <c r="L165"/>
  <c r="M165"/>
  <c r="N165"/>
  <c r="O165"/>
  <c r="P165"/>
  <c r="Q165"/>
  <c r="R165"/>
  <c r="S165"/>
  <c r="T165"/>
  <c r="U165"/>
  <c r="V165"/>
  <c r="W165"/>
  <c r="X165"/>
  <c r="Y165"/>
  <c r="Z165"/>
  <c r="AB165"/>
  <c r="AC165" s="1"/>
  <c r="AE165"/>
  <c r="AF165" s="1"/>
  <c r="AG165"/>
  <c r="AI165"/>
  <c r="AJ165" s="1"/>
  <c r="AL165"/>
  <c r="AM165" s="1"/>
  <c r="AN165"/>
  <c r="AP165"/>
  <c r="AQ165" s="1"/>
  <c r="AS165"/>
  <c r="AW165"/>
  <c r="AX165" s="1"/>
  <c r="AZ165"/>
  <c r="BA165" s="1"/>
  <c r="BC165"/>
  <c r="BD165" s="1"/>
  <c r="BE165"/>
  <c r="EW165" s="1"/>
  <c r="BG165"/>
  <c r="BH165" s="1"/>
  <c r="BJ165"/>
  <c r="BK165" s="1"/>
  <c r="BM165"/>
  <c r="BN165" s="1"/>
  <c r="BO165"/>
  <c r="BQ165"/>
  <c r="BR165" s="1"/>
  <c r="BX165"/>
  <c r="BY165" s="1"/>
  <c r="CA165"/>
  <c r="CB165" s="1"/>
  <c r="CD165"/>
  <c r="CE165" s="1"/>
  <c r="CF165"/>
  <c r="CH165" s="1"/>
  <c r="CG165"/>
  <c r="CK165"/>
  <c r="CL165" s="1"/>
  <c r="CN165"/>
  <c r="CO165" s="1"/>
  <c r="CQ165"/>
  <c r="CR165" s="1"/>
  <c r="CS165"/>
  <c r="CU165" s="1"/>
  <c r="CT165"/>
  <c r="CX165"/>
  <c r="CY165" s="1"/>
  <c r="DA165"/>
  <c r="DB165" s="1"/>
  <c r="DD165"/>
  <c r="DE165" s="1"/>
  <c r="DF165"/>
  <c r="DH165" s="1"/>
  <c r="DG165"/>
  <c r="DK165"/>
  <c r="DL165" s="1"/>
  <c r="DN165"/>
  <c r="DO165" s="1"/>
  <c r="DQ165"/>
  <c r="DR165" s="1"/>
  <c r="DS165"/>
  <c r="DT165"/>
  <c r="DU165"/>
  <c r="DX165"/>
  <c r="DY165" s="1"/>
  <c r="EA165"/>
  <c r="EB165" s="1"/>
  <c r="ED165"/>
  <c r="EE165" s="1"/>
  <c r="EF165"/>
  <c r="EH165" s="1"/>
  <c r="EG165"/>
  <c r="EK165"/>
  <c r="EL165" s="1"/>
  <c r="EN165"/>
  <c r="EO165" s="1"/>
  <c r="EQ165"/>
  <c r="ER165" s="1"/>
  <c r="ES165"/>
  <c r="ET165"/>
  <c r="EU165"/>
  <c r="EZ165"/>
  <c r="A166"/>
  <c r="B166"/>
  <c r="C166"/>
  <c r="D166"/>
  <c r="E166"/>
  <c r="F166"/>
  <c r="G166"/>
  <c r="H166"/>
  <c r="I166"/>
  <c r="J166"/>
  <c r="K166"/>
  <c r="L166"/>
  <c r="M166"/>
  <c r="N166"/>
  <c r="O166"/>
  <c r="P166"/>
  <c r="Q166"/>
  <c r="R166"/>
  <c r="S166"/>
  <c r="T166"/>
  <c r="U166"/>
  <c r="V166"/>
  <c r="W166"/>
  <c r="X166"/>
  <c r="Y166"/>
  <c r="Z166"/>
  <c r="AB166"/>
  <c r="AC166" s="1"/>
  <c r="AE166"/>
  <c r="AF166" s="1"/>
  <c r="AG166"/>
  <c r="AT166" s="1"/>
  <c r="AI166"/>
  <c r="AJ166" s="1"/>
  <c r="AL166"/>
  <c r="AM166" s="1"/>
  <c r="AN166"/>
  <c r="AP166"/>
  <c r="AQ166" s="1"/>
  <c r="AR166"/>
  <c r="AS166"/>
  <c r="AW166"/>
  <c r="AX166" s="1"/>
  <c r="AZ166"/>
  <c r="BA166" s="1"/>
  <c r="BC166"/>
  <c r="BD166" s="1"/>
  <c r="BE166"/>
  <c r="BG166"/>
  <c r="BH166" s="1"/>
  <c r="BJ166"/>
  <c r="BK166" s="1"/>
  <c r="BM166"/>
  <c r="BN166" s="1"/>
  <c r="BO166"/>
  <c r="BQ166"/>
  <c r="BR166" s="1"/>
  <c r="BT166"/>
  <c r="BX166"/>
  <c r="BY166" s="1"/>
  <c r="CA166"/>
  <c r="CB166" s="1"/>
  <c r="CD166"/>
  <c r="CE166" s="1"/>
  <c r="CF166"/>
  <c r="CH166" s="1"/>
  <c r="CG166"/>
  <c r="CK166"/>
  <c r="CL166" s="1"/>
  <c r="CN166"/>
  <c r="CO166" s="1"/>
  <c r="CQ166"/>
  <c r="CR166" s="1"/>
  <c r="CS166"/>
  <c r="CU166" s="1"/>
  <c r="CT166"/>
  <c r="CX166"/>
  <c r="CY166" s="1"/>
  <c r="DA166"/>
  <c r="DB166" s="1"/>
  <c r="DD166"/>
  <c r="DE166" s="1"/>
  <c r="DF166"/>
  <c r="DG166"/>
  <c r="DH166"/>
  <c r="DK166"/>
  <c r="DL166" s="1"/>
  <c r="DN166"/>
  <c r="DO166" s="1"/>
  <c r="DQ166"/>
  <c r="DR166" s="1"/>
  <c r="DS166"/>
  <c r="DU166" s="1"/>
  <c r="DT166"/>
  <c r="DX166"/>
  <c r="DY166" s="1"/>
  <c r="EA166"/>
  <c r="EB166" s="1"/>
  <c r="ED166"/>
  <c r="EE166" s="1"/>
  <c r="EF166"/>
  <c r="EG166"/>
  <c r="EH166"/>
  <c r="EK166"/>
  <c r="EL166" s="1"/>
  <c r="EN166"/>
  <c r="EO166" s="1"/>
  <c r="EQ166"/>
  <c r="ER166" s="1"/>
  <c r="ES166"/>
  <c r="EU166" s="1"/>
  <c r="ET166"/>
  <c r="EZ166"/>
  <c r="A167"/>
  <c r="B167"/>
  <c r="C167"/>
  <c r="D167"/>
  <c r="E167"/>
  <c r="F167"/>
  <c r="G167"/>
  <c r="H167"/>
  <c r="I167"/>
  <c r="J167"/>
  <c r="K167"/>
  <c r="L167"/>
  <c r="M167"/>
  <c r="N167"/>
  <c r="O167"/>
  <c r="P167"/>
  <c r="Q167"/>
  <c r="R167"/>
  <c r="S167"/>
  <c r="T167"/>
  <c r="U167"/>
  <c r="V167"/>
  <c r="W167"/>
  <c r="X167"/>
  <c r="Y167"/>
  <c r="Z167"/>
  <c r="AB167"/>
  <c r="AC167" s="1"/>
  <c r="AE167"/>
  <c r="AF167" s="1"/>
  <c r="AG167"/>
  <c r="AI167"/>
  <c r="AJ167" s="1"/>
  <c r="AL167"/>
  <c r="AM167" s="1"/>
  <c r="AN167"/>
  <c r="AP167"/>
  <c r="AQ167" s="1"/>
  <c r="AS167"/>
  <c r="AW167"/>
  <c r="AX167" s="1"/>
  <c r="AZ167"/>
  <c r="BA167" s="1"/>
  <c r="BC167"/>
  <c r="BD167" s="1"/>
  <c r="BE167"/>
  <c r="EW167" s="1"/>
  <c r="BG167"/>
  <c r="BH167" s="1"/>
  <c r="BJ167"/>
  <c r="BK167" s="1"/>
  <c r="BM167"/>
  <c r="BN167" s="1"/>
  <c r="BO167"/>
  <c r="BQ167"/>
  <c r="BR167" s="1"/>
  <c r="BX167"/>
  <c r="BY167" s="1"/>
  <c r="CA167"/>
  <c r="CB167" s="1"/>
  <c r="CD167"/>
  <c r="CE167" s="1"/>
  <c r="CF167"/>
  <c r="CG167"/>
  <c r="CH167"/>
  <c r="CK167"/>
  <c r="CL167" s="1"/>
  <c r="CN167"/>
  <c r="CO167" s="1"/>
  <c r="CQ167"/>
  <c r="CR167" s="1"/>
  <c r="CS167"/>
  <c r="CU167" s="1"/>
  <c r="CT167"/>
  <c r="CX167"/>
  <c r="CY167" s="1"/>
  <c r="DA167"/>
  <c r="DB167" s="1"/>
  <c r="DD167"/>
  <c r="DE167" s="1"/>
  <c r="DF167"/>
  <c r="DG167"/>
  <c r="DH167"/>
  <c r="DK167"/>
  <c r="DL167" s="1"/>
  <c r="DN167"/>
  <c r="DO167" s="1"/>
  <c r="DQ167"/>
  <c r="DR167" s="1"/>
  <c r="DS167"/>
  <c r="DU167" s="1"/>
  <c r="DT167"/>
  <c r="DX167"/>
  <c r="DY167" s="1"/>
  <c r="EA167"/>
  <c r="EB167" s="1"/>
  <c r="ED167"/>
  <c r="EE167" s="1"/>
  <c r="EF167"/>
  <c r="EH167" s="1"/>
  <c r="EG167"/>
  <c r="EK167"/>
  <c r="EL167" s="1"/>
  <c r="EN167"/>
  <c r="EO167" s="1"/>
  <c r="EQ167"/>
  <c r="ER167" s="1"/>
  <c r="ES167"/>
  <c r="EU167" s="1"/>
  <c r="ET167"/>
  <c r="EZ167"/>
  <c r="A168"/>
  <c r="B168"/>
  <c r="C168"/>
  <c r="D168"/>
  <c r="E168"/>
  <c r="F168"/>
  <c r="G168"/>
  <c r="H168"/>
  <c r="I168"/>
  <c r="J168"/>
  <c r="K168"/>
  <c r="L168"/>
  <c r="M168"/>
  <c r="N168"/>
  <c r="O168"/>
  <c r="P168"/>
  <c r="Q168"/>
  <c r="R168"/>
  <c r="S168"/>
  <c r="T168"/>
  <c r="U168"/>
  <c r="V168"/>
  <c r="W168"/>
  <c r="X168"/>
  <c r="Y168"/>
  <c r="Z168"/>
  <c r="AB168"/>
  <c r="AC168" s="1"/>
  <c r="AE168"/>
  <c r="AF168" s="1"/>
  <c r="AG168"/>
  <c r="AI168"/>
  <c r="AJ168" s="1"/>
  <c r="AL168"/>
  <c r="AM168" s="1"/>
  <c r="AN168"/>
  <c r="AP168"/>
  <c r="AQ168" s="1"/>
  <c r="AW168"/>
  <c r="AX168" s="1"/>
  <c r="AZ168"/>
  <c r="BA168" s="1"/>
  <c r="BC168"/>
  <c r="BD168" s="1"/>
  <c r="BE168"/>
  <c r="BG168"/>
  <c r="BH168" s="1"/>
  <c r="BJ168"/>
  <c r="BK168" s="1"/>
  <c r="BM168"/>
  <c r="BN168" s="1"/>
  <c r="BO168"/>
  <c r="BT168" s="1"/>
  <c r="BQ168"/>
  <c r="BR168" s="1"/>
  <c r="BU168"/>
  <c r="BX168"/>
  <c r="BY168" s="1"/>
  <c r="CA168"/>
  <c r="CB168" s="1"/>
  <c r="CD168"/>
  <c r="CE168" s="1"/>
  <c r="CF168"/>
  <c r="CH168" s="1"/>
  <c r="CG168"/>
  <c r="CK168"/>
  <c r="CL168" s="1"/>
  <c r="CN168"/>
  <c r="CO168" s="1"/>
  <c r="CQ168"/>
  <c r="CR168" s="1"/>
  <c r="CS168"/>
  <c r="CU168" s="1"/>
  <c r="CT168"/>
  <c r="CX168"/>
  <c r="CY168" s="1"/>
  <c r="DA168"/>
  <c r="DB168" s="1"/>
  <c r="DD168"/>
  <c r="DE168" s="1"/>
  <c r="DF168"/>
  <c r="DH168" s="1"/>
  <c r="DG168"/>
  <c r="DK168"/>
  <c r="DL168" s="1"/>
  <c r="DN168"/>
  <c r="DO168" s="1"/>
  <c r="DQ168"/>
  <c r="DR168" s="1"/>
  <c r="DS168"/>
  <c r="DU168" s="1"/>
  <c r="DT168"/>
  <c r="DX168"/>
  <c r="DY168" s="1"/>
  <c r="EA168"/>
  <c r="EB168" s="1"/>
  <c r="ED168"/>
  <c r="EE168" s="1"/>
  <c r="EF168"/>
  <c r="EH168" s="1"/>
  <c r="EG168"/>
  <c r="EK168"/>
  <c r="EL168" s="1"/>
  <c r="EN168"/>
  <c r="EO168" s="1"/>
  <c r="EQ168"/>
  <c r="ER168" s="1"/>
  <c r="ES168"/>
  <c r="ET168"/>
  <c r="EU168"/>
  <c r="EZ168"/>
  <c r="A169"/>
  <c r="B169"/>
  <c r="C169"/>
  <c r="D169"/>
  <c r="E169"/>
  <c r="F169"/>
  <c r="G169"/>
  <c r="H169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B169"/>
  <c r="AC169" s="1"/>
  <c r="AE169"/>
  <c r="AF169" s="1"/>
  <c r="AG169"/>
  <c r="AI169"/>
  <c r="AJ169" s="1"/>
  <c r="AL169"/>
  <c r="AM169" s="1"/>
  <c r="AN169"/>
  <c r="AP169"/>
  <c r="AQ169" s="1"/>
  <c r="AS169"/>
  <c r="AW169"/>
  <c r="AX169" s="1"/>
  <c r="AZ169"/>
  <c r="BA169" s="1"/>
  <c r="BC169"/>
  <c r="BD169" s="1"/>
  <c r="BE169"/>
  <c r="EW169" s="1"/>
  <c r="BG169"/>
  <c r="BH169" s="1"/>
  <c r="BJ169"/>
  <c r="BK169" s="1"/>
  <c r="BM169"/>
  <c r="BN169" s="1"/>
  <c r="BO169"/>
  <c r="BQ169"/>
  <c r="BR169" s="1"/>
  <c r="BX169"/>
  <c r="BY169" s="1"/>
  <c r="CA169"/>
  <c r="CB169" s="1"/>
  <c r="CD169"/>
  <c r="CE169" s="1"/>
  <c r="CF169"/>
  <c r="CH169" s="1"/>
  <c r="CG169"/>
  <c r="CK169"/>
  <c r="CL169" s="1"/>
  <c r="CN169"/>
  <c r="CO169" s="1"/>
  <c r="CQ169"/>
  <c r="CR169" s="1"/>
  <c r="CS169"/>
  <c r="CU169" s="1"/>
  <c r="CT169"/>
  <c r="CX169"/>
  <c r="CY169" s="1"/>
  <c r="DA169"/>
  <c r="DB169" s="1"/>
  <c r="DD169"/>
  <c r="DE169" s="1"/>
  <c r="DF169"/>
  <c r="DH169" s="1"/>
  <c r="DG169"/>
  <c r="DK169"/>
  <c r="DL169" s="1"/>
  <c r="DN169"/>
  <c r="DO169" s="1"/>
  <c r="DQ169"/>
  <c r="DR169" s="1"/>
  <c r="DS169"/>
  <c r="DT169"/>
  <c r="DU169"/>
  <c r="DX169"/>
  <c r="DY169" s="1"/>
  <c r="EA169"/>
  <c r="EB169" s="1"/>
  <c r="ED169"/>
  <c r="EE169" s="1"/>
  <c r="EF169"/>
  <c r="EH169" s="1"/>
  <c r="EG169"/>
  <c r="EK169"/>
  <c r="EL169" s="1"/>
  <c r="EN169"/>
  <c r="EO169" s="1"/>
  <c r="EQ169"/>
  <c r="ER169" s="1"/>
  <c r="ES169"/>
  <c r="ET169"/>
  <c r="EU169"/>
  <c r="EX169"/>
  <c r="FA169" s="1"/>
  <c r="EZ169"/>
  <c r="A170"/>
  <c r="B170"/>
  <c r="C170"/>
  <c r="D170"/>
  <c r="E170"/>
  <c r="F170"/>
  <c r="G170"/>
  <c r="H170"/>
  <c r="I170"/>
  <c r="J170"/>
  <c r="K170"/>
  <c r="L170"/>
  <c r="M170"/>
  <c r="N170"/>
  <c r="O170"/>
  <c r="P170"/>
  <c r="Q170"/>
  <c r="R170"/>
  <c r="S170"/>
  <c r="T170"/>
  <c r="U170"/>
  <c r="V170"/>
  <c r="W170"/>
  <c r="X170"/>
  <c r="Y170"/>
  <c r="Z170"/>
  <c r="AB170"/>
  <c r="AC170" s="1"/>
  <c r="AE170"/>
  <c r="AF170" s="1"/>
  <c r="AG170"/>
  <c r="AT170" s="1"/>
  <c r="AI170"/>
  <c r="AJ170" s="1"/>
  <c r="AL170"/>
  <c r="AM170" s="1"/>
  <c r="AN170"/>
  <c r="AP170"/>
  <c r="AQ170" s="1"/>
  <c r="AS170"/>
  <c r="AW170"/>
  <c r="AX170" s="1"/>
  <c r="AZ170"/>
  <c r="BA170" s="1"/>
  <c r="BC170"/>
  <c r="BD170" s="1"/>
  <c r="BE170"/>
  <c r="BG170"/>
  <c r="BH170" s="1"/>
  <c r="BJ170"/>
  <c r="BK170" s="1"/>
  <c r="BM170"/>
  <c r="BN170" s="1"/>
  <c r="BO170"/>
  <c r="BQ170"/>
  <c r="BR170" s="1"/>
  <c r="BX170"/>
  <c r="BY170" s="1"/>
  <c r="CA170"/>
  <c r="CB170" s="1"/>
  <c r="CD170"/>
  <c r="CE170" s="1"/>
  <c r="CF170"/>
  <c r="CH170" s="1"/>
  <c r="CG170"/>
  <c r="CK170"/>
  <c r="CL170" s="1"/>
  <c r="CN170"/>
  <c r="CO170" s="1"/>
  <c r="CQ170"/>
  <c r="CR170" s="1"/>
  <c r="CS170"/>
  <c r="CU170" s="1"/>
  <c r="CT170"/>
  <c r="CX170"/>
  <c r="CY170" s="1"/>
  <c r="DA170"/>
  <c r="DB170" s="1"/>
  <c r="DD170"/>
  <c r="DE170" s="1"/>
  <c r="DF170"/>
  <c r="DG170"/>
  <c r="DH170"/>
  <c r="DK170"/>
  <c r="DL170" s="1"/>
  <c r="DN170"/>
  <c r="DO170" s="1"/>
  <c r="DQ170"/>
  <c r="DR170" s="1"/>
  <c r="DS170"/>
  <c r="DU170" s="1"/>
  <c r="DT170"/>
  <c r="DX170"/>
  <c r="DY170" s="1"/>
  <c r="EA170"/>
  <c r="EB170" s="1"/>
  <c r="ED170"/>
  <c r="EE170" s="1"/>
  <c r="EF170"/>
  <c r="EG170"/>
  <c r="EH170"/>
  <c r="EK170"/>
  <c r="EL170" s="1"/>
  <c r="EN170"/>
  <c r="EO170" s="1"/>
  <c r="EQ170"/>
  <c r="ER170" s="1"/>
  <c r="ES170"/>
  <c r="EU170" s="1"/>
  <c r="ET170"/>
  <c r="EZ170"/>
  <c r="A171"/>
  <c r="B171"/>
  <c r="C171"/>
  <c r="D171"/>
  <c r="E171"/>
  <c r="F171"/>
  <c r="G171"/>
  <c r="H171"/>
  <c r="I171"/>
  <c r="J171"/>
  <c r="K171"/>
  <c r="L171"/>
  <c r="M171"/>
  <c r="N171"/>
  <c r="O171"/>
  <c r="P171"/>
  <c r="Q171"/>
  <c r="R171"/>
  <c r="S171"/>
  <c r="T171"/>
  <c r="U171"/>
  <c r="V171"/>
  <c r="W171"/>
  <c r="X171"/>
  <c r="Y171"/>
  <c r="Z171"/>
  <c r="AB171"/>
  <c r="AC171" s="1"/>
  <c r="AE171"/>
  <c r="AF171" s="1"/>
  <c r="AG171"/>
  <c r="AI171"/>
  <c r="AJ171" s="1"/>
  <c r="AL171"/>
  <c r="AM171" s="1"/>
  <c r="AN171"/>
  <c r="AP171"/>
  <c r="AQ171" s="1"/>
  <c r="AW171"/>
  <c r="AX171" s="1"/>
  <c r="AZ171"/>
  <c r="BA171" s="1"/>
  <c r="BC171"/>
  <c r="BD171" s="1"/>
  <c r="BE171"/>
  <c r="BG171"/>
  <c r="BH171" s="1"/>
  <c r="BJ171"/>
  <c r="BK171" s="1"/>
  <c r="BM171"/>
  <c r="BN171" s="1"/>
  <c r="BO171"/>
  <c r="BQ171"/>
  <c r="BR171" s="1"/>
  <c r="BX171"/>
  <c r="BY171" s="1"/>
  <c r="CA171"/>
  <c r="CB171" s="1"/>
  <c r="CD171"/>
  <c r="CE171" s="1"/>
  <c r="CF171"/>
  <c r="CH171" s="1"/>
  <c r="CG171"/>
  <c r="CK171"/>
  <c r="CL171" s="1"/>
  <c r="CN171"/>
  <c r="CO171" s="1"/>
  <c r="CQ171"/>
  <c r="CR171" s="1"/>
  <c r="CS171"/>
  <c r="CU171" s="1"/>
  <c r="CT171"/>
  <c r="CX171"/>
  <c r="CY171" s="1"/>
  <c r="DA171"/>
  <c r="DB171" s="1"/>
  <c r="DD171"/>
  <c r="DE171" s="1"/>
  <c r="DF171"/>
  <c r="DH171" s="1"/>
  <c r="DG171"/>
  <c r="DK171"/>
  <c r="DL171" s="1"/>
  <c r="DN171"/>
  <c r="DO171" s="1"/>
  <c r="DQ171"/>
  <c r="DR171" s="1"/>
  <c r="DS171"/>
  <c r="DU171" s="1"/>
  <c r="DT171"/>
  <c r="DX171"/>
  <c r="DY171" s="1"/>
  <c r="EA171"/>
  <c r="EB171" s="1"/>
  <c r="ED171"/>
  <c r="EE171" s="1"/>
  <c r="EF171"/>
  <c r="EG171"/>
  <c r="EH171"/>
  <c r="EK171"/>
  <c r="EL171" s="1"/>
  <c r="EN171"/>
  <c r="EO171" s="1"/>
  <c r="EQ171"/>
  <c r="ER171" s="1"/>
  <c r="ES171"/>
  <c r="EU171" s="1"/>
  <c r="ET171"/>
  <c r="EZ171"/>
  <c r="A172"/>
  <c r="B172"/>
  <c r="C172"/>
  <c r="D172"/>
  <c r="E172"/>
  <c r="F172"/>
  <c r="G172"/>
  <c r="H172"/>
  <c r="I172"/>
  <c r="J172"/>
  <c r="K172"/>
  <c r="L172"/>
  <c r="M172"/>
  <c r="N172"/>
  <c r="O172"/>
  <c r="P172"/>
  <c r="Q172"/>
  <c r="R172"/>
  <c r="S172"/>
  <c r="T172"/>
  <c r="U172"/>
  <c r="V172"/>
  <c r="W172"/>
  <c r="X172"/>
  <c r="Y172"/>
  <c r="Z172"/>
  <c r="AB172"/>
  <c r="AC172" s="1"/>
  <c r="AE172"/>
  <c r="AF172" s="1"/>
  <c r="AG172"/>
  <c r="AI172"/>
  <c r="AJ172" s="1"/>
  <c r="AL172"/>
  <c r="AM172" s="1"/>
  <c r="AN172"/>
  <c r="AS172" s="1"/>
  <c r="AP172"/>
  <c r="AQ172" s="1"/>
  <c r="AW172"/>
  <c r="AX172" s="1"/>
  <c r="AZ172"/>
  <c r="BA172" s="1"/>
  <c r="BC172"/>
  <c r="BD172" s="1"/>
  <c r="BE172"/>
  <c r="BU172" s="1"/>
  <c r="BG172"/>
  <c r="BH172" s="1"/>
  <c r="BJ172"/>
  <c r="BK172" s="1"/>
  <c r="BM172"/>
  <c r="BN172" s="1"/>
  <c r="BO172"/>
  <c r="BQ172"/>
  <c r="BR172" s="1"/>
  <c r="BX172"/>
  <c r="BY172" s="1"/>
  <c r="CA172"/>
  <c r="CB172" s="1"/>
  <c r="CD172"/>
  <c r="CE172" s="1"/>
  <c r="CF172"/>
  <c r="CH172" s="1"/>
  <c r="CG172"/>
  <c r="CK172"/>
  <c r="CL172" s="1"/>
  <c r="CN172"/>
  <c r="CO172" s="1"/>
  <c r="CQ172"/>
  <c r="CR172" s="1"/>
  <c r="CS172"/>
  <c r="CU172" s="1"/>
  <c r="CT172"/>
  <c r="CX172"/>
  <c r="CY172" s="1"/>
  <c r="DA172"/>
  <c r="DB172" s="1"/>
  <c r="DD172"/>
  <c r="DE172" s="1"/>
  <c r="DF172"/>
  <c r="DH172" s="1"/>
  <c r="DG172"/>
  <c r="DK172"/>
  <c r="DL172" s="1"/>
  <c r="DN172"/>
  <c r="DO172" s="1"/>
  <c r="DQ172"/>
  <c r="DR172" s="1"/>
  <c r="DS172"/>
  <c r="DT172"/>
  <c r="DU172"/>
  <c r="DX172"/>
  <c r="DY172" s="1"/>
  <c r="EA172"/>
  <c r="EB172" s="1"/>
  <c r="ED172"/>
  <c r="EE172" s="1"/>
  <c r="EF172"/>
  <c r="EH172" s="1"/>
  <c r="EG172"/>
  <c r="EK172"/>
  <c r="EL172" s="1"/>
  <c r="EN172"/>
  <c r="EO172" s="1"/>
  <c r="EQ172"/>
  <c r="ER172" s="1"/>
  <c r="ES172"/>
  <c r="ET172"/>
  <c r="EU172"/>
  <c r="EZ172"/>
  <c r="A173"/>
  <c r="B173"/>
  <c r="C173"/>
  <c r="D173"/>
  <c r="E173"/>
  <c r="F173"/>
  <c r="G173"/>
  <c r="H173"/>
  <c r="I173"/>
  <c r="J173"/>
  <c r="K173"/>
  <c r="L173"/>
  <c r="M173"/>
  <c r="N173"/>
  <c r="O173"/>
  <c r="P173"/>
  <c r="Q173"/>
  <c r="R173"/>
  <c r="S173"/>
  <c r="T173"/>
  <c r="U173"/>
  <c r="V173"/>
  <c r="W173"/>
  <c r="X173"/>
  <c r="Y173"/>
  <c r="Z173"/>
  <c r="AB173"/>
  <c r="AC173" s="1"/>
  <c r="AE173"/>
  <c r="AF173" s="1"/>
  <c r="AG173"/>
  <c r="AI173"/>
  <c r="AJ173" s="1"/>
  <c r="AL173"/>
  <c r="AM173" s="1"/>
  <c r="AN173"/>
  <c r="AP173"/>
  <c r="AQ173" s="1"/>
  <c r="AW173"/>
  <c r="AX173" s="1"/>
  <c r="AZ173"/>
  <c r="BA173" s="1"/>
  <c r="BC173"/>
  <c r="BD173" s="1"/>
  <c r="BE173"/>
  <c r="EW173" s="1"/>
  <c r="BG173"/>
  <c r="BH173" s="1"/>
  <c r="BJ173"/>
  <c r="BK173" s="1"/>
  <c r="BM173"/>
  <c r="BN173" s="1"/>
  <c r="BO173"/>
  <c r="BQ173"/>
  <c r="BR173" s="1"/>
  <c r="BT173"/>
  <c r="BX173"/>
  <c r="BY173" s="1"/>
  <c r="CA173"/>
  <c r="CB173" s="1"/>
  <c r="CD173"/>
  <c r="CE173" s="1"/>
  <c r="CF173"/>
  <c r="CH173" s="1"/>
  <c r="CG173"/>
  <c r="CK173"/>
  <c r="CL173" s="1"/>
  <c r="CN173"/>
  <c r="CO173" s="1"/>
  <c r="CQ173"/>
  <c r="CR173" s="1"/>
  <c r="CS173"/>
  <c r="CT173"/>
  <c r="CU173"/>
  <c r="CX173"/>
  <c r="CY173" s="1"/>
  <c r="DA173"/>
  <c r="DB173" s="1"/>
  <c r="DD173"/>
  <c r="DE173" s="1"/>
  <c r="DF173"/>
  <c r="DH173" s="1"/>
  <c r="DG173"/>
  <c r="DK173"/>
  <c r="DL173" s="1"/>
  <c r="DN173"/>
  <c r="DO173" s="1"/>
  <c r="DQ173"/>
  <c r="DR173" s="1"/>
  <c r="DS173"/>
  <c r="DT173"/>
  <c r="DU173"/>
  <c r="DX173"/>
  <c r="DY173" s="1"/>
  <c r="EA173"/>
  <c r="EB173" s="1"/>
  <c r="ED173"/>
  <c r="EE173" s="1"/>
  <c r="EF173"/>
  <c r="EH173" s="1"/>
  <c r="EG173"/>
  <c r="EK173"/>
  <c r="EL173" s="1"/>
  <c r="EN173"/>
  <c r="EO173" s="1"/>
  <c r="EQ173"/>
  <c r="ER173" s="1"/>
  <c r="ES173"/>
  <c r="EU173" s="1"/>
  <c r="ET173"/>
  <c r="EZ173"/>
  <c r="A174"/>
  <c r="B174"/>
  <c r="C174"/>
  <c r="D174"/>
  <c r="E174"/>
  <c r="F174"/>
  <c r="G174"/>
  <c r="H174"/>
  <c r="I174"/>
  <c r="J174"/>
  <c r="K174"/>
  <c r="L174"/>
  <c r="M174"/>
  <c r="N174"/>
  <c r="O174"/>
  <c r="P174"/>
  <c r="Q174"/>
  <c r="R174"/>
  <c r="S174"/>
  <c r="T174"/>
  <c r="U174"/>
  <c r="V174"/>
  <c r="W174"/>
  <c r="X174"/>
  <c r="Y174"/>
  <c r="Z174"/>
  <c r="AB174"/>
  <c r="AC174" s="1"/>
  <c r="AE174"/>
  <c r="AF174" s="1"/>
  <c r="AG174"/>
  <c r="AI174"/>
  <c r="AJ174" s="1"/>
  <c r="AL174"/>
  <c r="AM174" s="1"/>
  <c r="AN174"/>
  <c r="AP174"/>
  <c r="AQ174" s="1"/>
  <c r="AW174"/>
  <c r="AX174" s="1"/>
  <c r="AZ174"/>
  <c r="BA174" s="1"/>
  <c r="BC174"/>
  <c r="BD174" s="1"/>
  <c r="BE174"/>
  <c r="BG174"/>
  <c r="BH174" s="1"/>
  <c r="BJ174"/>
  <c r="BK174" s="1"/>
  <c r="BM174"/>
  <c r="BN174" s="1"/>
  <c r="BO174"/>
  <c r="BU174" s="1"/>
  <c r="BQ174"/>
  <c r="BR174" s="1"/>
  <c r="BT174"/>
  <c r="BX174"/>
  <c r="BY174" s="1"/>
  <c r="CA174"/>
  <c r="CB174" s="1"/>
  <c r="CD174"/>
  <c r="CE174" s="1"/>
  <c r="CF174"/>
  <c r="CH174" s="1"/>
  <c r="CG174"/>
  <c r="CK174"/>
  <c r="CL174" s="1"/>
  <c r="CN174"/>
  <c r="CO174" s="1"/>
  <c r="CQ174"/>
  <c r="CR174" s="1"/>
  <c r="CS174"/>
  <c r="CU174" s="1"/>
  <c r="CT174"/>
  <c r="CX174"/>
  <c r="CY174" s="1"/>
  <c r="DA174"/>
  <c r="DB174" s="1"/>
  <c r="DD174"/>
  <c r="DE174" s="1"/>
  <c r="DF174"/>
  <c r="DH174" s="1"/>
  <c r="DG174"/>
  <c r="DK174"/>
  <c r="DL174" s="1"/>
  <c r="DN174"/>
  <c r="DO174" s="1"/>
  <c r="DQ174"/>
  <c r="DR174" s="1"/>
  <c r="DS174"/>
  <c r="DU174" s="1"/>
  <c r="DT174"/>
  <c r="DX174"/>
  <c r="DY174" s="1"/>
  <c r="EA174"/>
  <c r="EB174" s="1"/>
  <c r="ED174"/>
  <c r="EE174" s="1"/>
  <c r="EF174"/>
  <c r="EH174" s="1"/>
  <c r="EG174"/>
  <c r="EK174"/>
  <c r="EL174" s="1"/>
  <c r="EN174"/>
  <c r="EO174" s="1"/>
  <c r="EQ174"/>
  <c r="ER174" s="1"/>
  <c r="ES174"/>
  <c r="ET174"/>
  <c r="EU174"/>
  <c r="EZ174"/>
  <c r="A175"/>
  <c r="B175"/>
  <c r="C175"/>
  <c r="D175"/>
  <c r="E175"/>
  <c r="F175"/>
  <c r="G175"/>
  <c r="H175"/>
  <c r="I175"/>
  <c r="J175"/>
  <c r="K175"/>
  <c r="L175"/>
  <c r="M175"/>
  <c r="N175"/>
  <c r="O175"/>
  <c r="P175"/>
  <c r="Q175"/>
  <c r="R175"/>
  <c r="S175"/>
  <c r="T175"/>
  <c r="U175"/>
  <c r="V175"/>
  <c r="W175"/>
  <c r="X175"/>
  <c r="Y175"/>
  <c r="Z175"/>
  <c r="AB175"/>
  <c r="AC175" s="1"/>
  <c r="AE175"/>
  <c r="AF175" s="1"/>
  <c r="AG175"/>
  <c r="AI175"/>
  <c r="AJ175" s="1"/>
  <c r="AL175"/>
  <c r="AM175" s="1"/>
  <c r="AN175"/>
  <c r="AS175" s="1"/>
  <c r="AP175"/>
  <c r="AQ175" s="1"/>
  <c r="AR175"/>
  <c r="AW175"/>
  <c r="AX175" s="1"/>
  <c r="AZ175"/>
  <c r="BA175" s="1"/>
  <c r="BC175"/>
  <c r="BD175" s="1"/>
  <c r="BE175"/>
  <c r="BG175"/>
  <c r="BH175" s="1"/>
  <c r="BJ175"/>
  <c r="BK175" s="1"/>
  <c r="BM175"/>
  <c r="BN175" s="1"/>
  <c r="BO175"/>
  <c r="BU175" s="1"/>
  <c r="BQ175"/>
  <c r="BR175" s="1"/>
  <c r="BS175"/>
  <c r="BT175"/>
  <c r="BX175"/>
  <c r="BY175" s="1"/>
  <c r="CA175"/>
  <c r="CB175" s="1"/>
  <c r="CD175"/>
  <c r="CE175" s="1"/>
  <c r="CF175"/>
  <c r="CH175" s="1"/>
  <c r="CG175"/>
  <c r="CK175"/>
  <c r="CL175" s="1"/>
  <c r="CN175"/>
  <c r="CO175" s="1"/>
  <c r="CQ175"/>
  <c r="CR175" s="1"/>
  <c r="CS175"/>
  <c r="CU175" s="1"/>
  <c r="CT175"/>
  <c r="CX175"/>
  <c r="CY175" s="1"/>
  <c r="DA175"/>
  <c r="DB175" s="1"/>
  <c r="DD175"/>
  <c r="DE175" s="1"/>
  <c r="DF175"/>
  <c r="DH175" s="1"/>
  <c r="DG175"/>
  <c r="DK175"/>
  <c r="DL175" s="1"/>
  <c r="DN175"/>
  <c r="DO175" s="1"/>
  <c r="DQ175"/>
  <c r="DR175" s="1"/>
  <c r="DS175"/>
  <c r="DU175" s="1"/>
  <c r="DT175"/>
  <c r="DX175"/>
  <c r="DY175" s="1"/>
  <c r="EA175"/>
  <c r="EB175" s="1"/>
  <c r="ED175"/>
  <c r="EE175" s="1"/>
  <c r="EF175"/>
  <c r="EG175"/>
  <c r="EH175"/>
  <c r="EK175"/>
  <c r="EL175" s="1"/>
  <c r="EN175"/>
  <c r="EO175" s="1"/>
  <c r="EQ175"/>
  <c r="ER175" s="1"/>
  <c r="ES175"/>
  <c r="EU175" s="1"/>
  <c r="ET175"/>
  <c r="EX175"/>
  <c r="EZ175"/>
  <c r="A176"/>
  <c r="B176"/>
  <c r="C176"/>
  <c r="D176"/>
  <c r="E176"/>
  <c r="F176"/>
  <c r="G176"/>
  <c r="H176"/>
  <c r="I176"/>
  <c r="J176"/>
  <c r="K176"/>
  <c r="L176"/>
  <c r="M176"/>
  <c r="N176"/>
  <c r="O176"/>
  <c r="P176"/>
  <c r="Q176"/>
  <c r="R176"/>
  <c r="S176"/>
  <c r="T176"/>
  <c r="U176"/>
  <c r="V176"/>
  <c r="W176"/>
  <c r="X176"/>
  <c r="Y176"/>
  <c r="Z176"/>
  <c r="AB176"/>
  <c r="AC176" s="1"/>
  <c r="AE176"/>
  <c r="AF176" s="1"/>
  <c r="AG176"/>
  <c r="AT176" s="1"/>
  <c r="AI176"/>
  <c r="AJ176" s="1"/>
  <c r="AL176"/>
  <c r="AM176" s="1"/>
  <c r="AN176"/>
  <c r="AP176"/>
  <c r="AQ176" s="1"/>
  <c r="AR176"/>
  <c r="AS176"/>
  <c r="AW176"/>
  <c r="AX176" s="1"/>
  <c r="AZ176"/>
  <c r="BA176" s="1"/>
  <c r="BC176"/>
  <c r="BD176" s="1"/>
  <c r="BE176"/>
  <c r="BG176"/>
  <c r="BH176" s="1"/>
  <c r="BJ176"/>
  <c r="BK176" s="1"/>
  <c r="BM176"/>
  <c r="BN176" s="1"/>
  <c r="BO176"/>
  <c r="BQ176"/>
  <c r="BR176" s="1"/>
  <c r="BX176"/>
  <c r="BY176" s="1"/>
  <c r="CA176"/>
  <c r="CB176" s="1"/>
  <c r="CD176"/>
  <c r="CE176" s="1"/>
  <c r="CF176"/>
  <c r="CH176" s="1"/>
  <c r="CG176"/>
  <c r="CK176"/>
  <c r="CL176" s="1"/>
  <c r="CN176"/>
  <c r="CO176" s="1"/>
  <c r="CQ176"/>
  <c r="CR176" s="1"/>
  <c r="CS176"/>
  <c r="CU176" s="1"/>
  <c r="CT176"/>
  <c r="CX176"/>
  <c r="CY176" s="1"/>
  <c r="DA176"/>
  <c r="DB176" s="1"/>
  <c r="DD176"/>
  <c r="DE176" s="1"/>
  <c r="DF176"/>
  <c r="DH176" s="1"/>
  <c r="DG176"/>
  <c r="DK176"/>
  <c r="DL176" s="1"/>
  <c r="DN176"/>
  <c r="DO176" s="1"/>
  <c r="DQ176"/>
  <c r="DR176" s="1"/>
  <c r="DS176"/>
  <c r="DU176" s="1"/>
  <c r="DT176"/>
  <c r="DX176"/>
  <c r="DY176" s="1"/>
  <c r="EA176"/>
  <c r="EB176" s="1"/>
  <c r="ED176"/>
  <c r="EE176" s="1"/>
  <c r="EF176"/>
  <c r="EG176"/>
  <c r="EH176"/>
  <c r="EK176"/>
  <c r="EL176" s="1"/>
  <c r="EN176"/>
  <c r="EO176" s="1"/>
  <c r="EQ176"/>
  <c r="ER176" s="1"/>
  <c r="ES176"/>
  <c r="EU176" s="1"/>
  <c r="ET176"/>
  <c r="EZ176"/>
  <c r="A177"/>
  <c r="B177"/>
  <c r="C177"/>
  <c r="D177"/>
  <c r="E177"/>
  <c r="F177"/>
  <c r="G177"/>
  <c r="H177"/>
  <c r="I177"/>
  <c r="J177"/>
  <c r="K177"/>
  <c r="L177"/>
  <c r="M177"/>
  <c r="N177"/>
  <c r="O177"/>
  <c r="P177"/>
  <c r="Q177"/>
  <c r="R177"/>
  <c r="S177"/>
  <c r="T177"/>
  <c r="U177"/>
  <c r="V177"/>
  <c r="W177"/>
  <c r="X177"/>
  <c r="Y177"/>
  <c r="Z177"/>
  <c r="AB177"/>
  <c r="AC177" s="1"/>
  <c r="AE177"/>
  <c r="AF177" s="1"/>
  <c r="AG177"/>
  <c r="AI177"/>
  <c r="AJ177" s="1"/>
  <c r="AL177"/>
  <c r="AM177" s="1"/>
  <c r="AN177"/>
  <c r="AP177"/>
  <c r="AQ177" s="1"/>
  <c r="AW177"/>
  <c r="AX177" s="1"/>
  <c r="AZ177"/>
  <c r="BA177" s="1"/>
  <c r="BC177"/>
  <c r="BD177" s="1"/>
  <c r="BE177"/>
  <c r="BG177"/>
  <c r="BH177" s="1"/>
  <c r="BJ177"/>
  <c r="BK177" s="1"/>
  <c r="BM177"/>
  <c r="BN177" s="1"/>
  <c r="BO177"/>
  <c r="BQ177"/>
  <c r="BR177" s="1"/>
  <c r="BX177"/>
  <c r="BY177" s="1"/>
  <c r="CA177"/>
  <c r="CB177" s="1"/>
  <c r="CD177"/>
  <c r="CE177" s="1"/>
  <c r="CF177"/>
  <c r="CH177" s="1"/>
  <c r="CG177"/>
  <c r="CK177"/>
  <c r="CL177" s="1"/>
  <c r="CN177"/>
  <c r="CO177" s="1"/>
  <c r="CQ177"/>
  <c r="CR177" s="1"/>
  <c r="CS177"/>
  <c r="CU177" s="1"/>
  <c r="CT177"/>
  <c r="CX177"/>
  <c r="CY177" s="1"/>
  <c r="DA177"/>
  <c r="DB177" s="1"/>
  <c r="DD177"/>
  <c r="DE177" s="1"/>
  <c r="DF177"/>
  <c r="DH177" s="1"/>
  <c r="DG177"/>
  <c r="DK177"/>
  <c r="DL177" s="1"/>
  <c r="DN177"/>
  <c r="DO177" s="1"/>
  <c r="DQ177"/>
  <c r="DR177" s="1"/>
  <c r="DS177"/>
  <c r="DT177"/>
  <c r="DU177"/>
  <c r="DX177"/>
  <c r="DY177" s="1"/>
  <c r="EA177"/>
  <c r="EB177" s="1"/>
  <c r="ED177"/>
  <c r="EE177" s="1"/>
  <c r="EF177"/>
  <c r="EH177" s="1"/>
  <c r="EG177"/>
  <c r="EK177"/>
  <c r="EL177" s="1"/>
  <c r="EN177"/>
  <c r="EO177" s="1"/>
  <c r="EQ177"/>
  <c r="ER177" s="1"/>
  <c r="ES177"/>
  <c r="ET177"/>
  <c r="EU177"/>
  <c r="EZ177"/>
  <c r="A178"/>
  <c r="B178"/>
  <c r="C178"/>
  <c r="D178"/>
  <c r="E178"/>
  <c r="F178"/>
  <c r="G178"/>
  <c r="H178"/>
  <c r="I178"/>
  <c r="J178"/>
  <c r="K178"/>
  <c r="L178"/>
  <c r="M178"/>
  <c r="N178"/>
  <c r="O178"/>
  <c r="P178"/>
  <c r="Q178"/>
  <c r="R178"/>
  <c r="S178"/>
  <c r="T178"/>
  <c r="U178"/>
  <c r="V178"/>
  <c r="W178"/>
  <c r="X178"/>
  <c r="Y178"/>
  <c r="Z178"/>
  <c r="AB178"/>
  <c r="AC178" s="1"/>
  <c r="AE178"/>
  <c r="AF178" s="1"/>
  <c r="AG178"/>
  <c r="AI178"/>
  <c r="AJ178" s="1"/>
  <c r="AL178"/>
  <c r="AM178" s="1"/>
  <c r="AN178"/>
  <c r="AP178"/>
  <c r="AQ178" s="1"/>
  <c r="AS178"/>
  <c r="AW178"/>
  <c r="AX178" s="1"/>
  <c r="AZ178"/>
  <c r="BA178" s="1"/>
  <c r="BC178"/>
  <c r="BD178" s="1"/>
  <c r="BE178"/>
  <c r="EW178" s="1"/>
  <c r="BG178"/>
  <c r="BH178" s="1"/>
  <c r="BJ178"/>
  <c r="BK178" s="1"/>
  <c r="BM178"/>
  <c r="BN178" s="1"/>
  <c r="BO178"/>
  <c r="BQ178"/>
  <c r="BR178" s="1"/>
  <c r="BX178"/>
  <c r="BY178" s="1"/>
  <c r="CA178"/>
  <c r="CB178" s="1"/>
  <c r="CD178"/>
  <c r="CE178" s="1"/>
  <c r="CF178"/>
  <c r="CH178" s="1"/>
  <c r="CG178"/>
  <c r="CK178"/>
  <c r="CL178" s="1"/>
  <c r="CN178"/>
  <c r="CO178" s="1"/>
  <c r="CQ178"/>
  <c r="CR178" s="1"/>
  <c r="CS178"/>
  <c r="CT178"/>
  <c r="CU178"/>
  <c r="CX178"/>
  <c r="CY178" s="1"/>
  <c r="DA178"/>
  <c r="DB178" s="1"/>
  <c r="DD178"/>
  <c r="DE178" s="1"/>
  <c r="DF178"/>
  <c r="DH178" s="1"/>
  <c r="DG178"/>
  <c r="DK178"/>
  <c r="DL178" s="1"/>
  <c r="DN178"/>
  <c r="DO178" s="1"/>
  <c r="DQ178"/>
  <c r="DR178" s="1"/>
  <c r="DS178"/>
  <c r="DT178"/>
  <c r="DU178"/>
  <c r="DX178"/>
  <c r="DY178" s="1"/>
  <c r="EA178"/>
  <c r="EB178" s="1"/>
  <c r="ED178"/>
  <c r="EE178" s="1"/>
  <c r="EF178"/>
  <c r="EH178" s="1"/>
  <c r="EG178"/>
  <c r="EK178"/>
  <c r="EL178" s="1"/>
  <c r="EN178"/>
  <c r="EO178" s="1"/>
  <c r="EQ178"/>
  <c r="ER178" s="1"/>
  <c r="ES178"/>
  <c r="EU178" s="1"/>
  <c r="ET178"/>
  <c r="EX178"/>
  <c r="FA178" s="1"/>
  <c r="EZ178"/>
  <c r="A179"/>
  <c r="B179"/>
  <c r="C179"/>
  <c r="D179"/>
  <c r="E179"/>
  <c r="F179"/>
  <c r="G179"/>
  <c r="H179"/>
  <c r="I179"/>
  <c r="J179"/>
  <c r="K179"/>
  <c r="L179"/>
  <c r="M179"/>
  <c r="N179"/>
  <c r="O179"/>
  <c r="P179"/>
  <c r="Q179"/>
  <c r="R179"/>
  <c r="S179"/>
  <c r="T179"/>
  <c r="U179"/>
  <c r="V179"/>
  <c r="W179"/>
  <c r="X179"/>
  <c r="Y179"/>
  <c r="Z179"/>
  <c r="AB179"/>
  <c r="AC179" s="1"/>
  <c r="AE179"/>
  <c r="AF179" s="1"/>
  <c r="AG179"/>
  <c r="AI179"/>
  <c r="AJ179" s="1"/>
  <c r="AL179"/>
  <c r="AM179" s="1"/>
  <c r="AN179"/>
  <c r="AP179"/>
  <c r="AQ179" s="1"/>
  <c r="AS179"/>
  <c r="AW179"/>
  <c r="AX179" s="1"/>
  <c r="AZ179"/>
  <c r="BA179" s="1"/>
  <c r="BC179"/>
  <c r="BD179" s="1"/>
  <c r="BE179"/>
  <c r="EW179" s="1"/>
  <c r="BG179"/>
  <c r="BH179" s="1"/>
  <c r="BJ179"/>
  <c r="BK179" s="1"/>
  <c r="BM179"/>
  <c r="BN179" s="1"/>
  <c r="BO179"/>
  <c r="BQ179"/>
  <c r="BR179" s="1"/>
  <c r="BX179"/>
  <c r="BY179" s="1"/>
  <c r="CA179"/>
  <c r="CB179" s="1"/>
  <c r="CD179"/>
  <c r="CE179" s="1"/>
  <c r="CF179"/>
  <c r="CG179"/>
  <c r="CH179"/>
  <c r="CK179"/>
  <c r="CL179" s="1"/>
  <c r="CN179"/>
  <c r="CO179" s="1"/>
  <c r="CQ179"/>
  <c r="CR179" s="1"/>
  <c r="CS179"/>
  <c r="CU179" s="1"/>
  <c r="CT179"/>
  <c r="CX179"/>
  <c r="CY179" s="1"/>
  <c r="DA179"/>
  <c r="DB179" s="1"/>
  <c r="DD179"/>
  <c r="DE179" s="1"/>
  <c r="DF179"/>
  <c r="DG179"/>
  <c r="DH179"/>
  <c r="DK179"/>
  <c r="DL179" s="1"/>
  <c r="DN179"/>
  <c r="DO179" s="1"/>
  <c r="DQ179"/>
  <c r="DR179" s="1"/>
  <c r="DS179"/>
  <c r="DU179" s="1"/>
  <c r="DT179"/>
  <c r="DX179"/>
  <c r="DY179" s="1"/>
  <c r="EA179"/>
  <c r="EB179" s="1"/>
  <c r="ED179"/>
  <c r="EE179" s="1"/>
  <c r="EF179"/>
  <c r="EH179" s="1"/>
  <c r="EG179"/>
  <c r="EK179"/>
  <c r="EL179" s="1"/>
  <c r="EN179"/>
  <c r="EO179" s="1"/>
  <c r="EQ179"/>
  <c r="ER179" s="1"/>
  <c r="ES179"/>
  <c r="EU179" s="1"/>
  <c r="ET179"/>
  <c r="EZ179"/>
  <c r="A180"/>
  <c r="B180"/>
  <c r="C180"/>
  <c r="D180"/>
  <c r="E180"/>
  <c r="F180"/>
  <c r="G180"/>
  <c r="H180"/>
  <c r="I180"/>
  <c r="J180"/>
  <c r="K180"/>
  <c r="L180"/>
  <c r="M180"/>
  <c r="N180"/>
  <c r="O180"/>
  <c r="P180"/>
  <c r="Q180"/>
  <c r="R180"/>
  <c r="S180"/>
  <c r="T180"/>
  <c r="U180"/>
  <c r="V180"/>
  <c r="W180"/>
  <c r="X180"/>
  <c r="Y180"/>
  <c r="Z180"/>
  <c r="AB180"/>
  <c r="AC180" s="1"/>
  <c r="AE180"/>
  <c r="AF180" s="1"/>
  <c r="AG180"/>
  <c r="AI180"/>
  <c r="AJ180" s="1"/>
  <c r="AL180"/>
  <c r="AM180" s="1"/>
  <c r="AN180"/>
  <c r="AP180"/>
  <c r="AQ180" s="1"/>
  <c r="AW180"/>
  <c r="AX180" s="1"/>
  <c r="AZ180"/>
  <c r="BA180" s="1"/>
  <c r="BC180"/>
  <c r="BD180" s="1"/>
  <c r="BE180"/>
  <c r="BG180"/>
  <c r="BH180" s="1"/>
  <c r="BJ180"/>
  <c r="BK180" s="1"/>
  <c r="BM180"/>
  <c r="BN180" s="1"/>
  <c r="BO180"/>
  <c r="BT180" s="1"/>
  <c r="BQ180"/>
  <c r="BR180" s="1"/>
  <c r="BS180"/>
  <c r="BU180"/>
  <c r="BX180"/>
  <c r="BY180" s="1"/>
  <c r="CA180"/>
  <c r="CB180" s="1"/>
  <c r="CD180"/>
  <c r="CE180" s="1"/>
  <c r="CF180"/>
  <c r="CG180"/>
  <c r="CH180"/>
  <c r="CK180"/>
  <c r="CL180" s="1"/>
  <c r="CN180"/>
  <c r="CO180" s="1"/>
  <c r="CQ180"/>
  <c r="CR180" s="1"/>
  <c r="CS180"/>
  <c r="CU180" s="1"/>
  <c r="CT180"/>
  <c r="CX180"/>
  <c r="CY180" s="1"/>
  <c r="DA180"/>
  <c r="DB180" s="1"/>
  <c r="DD180"/>
  <c r="DE180" s="1"/>
  <c r="DF180"/>
  <c r="DG180"/>
  <c r="DH180"/>
  <c r="DK180"/>
  <c r="DL180" s="1"/>
  <c r="DN180"/>
  <c r="DO180" s="1"/>
  <c r="DQ180"/>
  <c r="DR180" s="1"/>
  <c r="DS180"/>
  <c r="DU180" s="1"/>
  <c r="DT180"/>
  <c r="DX180"/>
  <c r="DY180" s="1"/>
  <c r="EA180"/>
  <c r="EB180" s="1"/>
  <c r="ED180"/>
  <c r="EE180" s="1"/>
  <c r="EF180"/>
  <c r="EH180" s="1"/>
  <c r="EG180"/>
  <c r="EK180"/>
  <c r="EL180" s="1"/>
  <c r="EN180"/>
  <c r="EO180" s="1"/>
  <c r="EQ180"/>
  <c r="ER180" s="1"/>
  <c r="ES180"/>
  <c r="EU180" s="1"/>
  <c r="ET180"/>
  <c r="EW180"/>
  <c r="EZ180"/>
  <c r="A181"/>
  <c r="B181"/>
  <c r="C181"/>
  <c r="D181"/>
  <c r="E181"/>
  <c r="F181"/>
  <c r="G181"/>
  <c r="H181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Z181"/>
  <c r="AB181"/>
  <c r="AC181" s="1"/>
  <c r="AE181"/>
  <c r="AF181" s="1"/>
  <c r="AG181"/>
  <c r="AT181" s="1"/>
  <c r="AI181"/>
  <c r="AJ181" s="1"/>
  <c r="AL181"/>
  <c r="AM181" s="1"/>
  <c r="AN181"/>
  <c r="AP181"/>
  <c r="AQ181" s="1"/>
  <c r="AS181"/>
  <c r="AW181"/>
  <c r="AX181" s="1"/>
  <c r="AZ181"/>
  <c r="BA181" s="1"/>
  <c r="BC181"/>
  <c r="BD181" s="1"/>
  <c r="BE181"/>
  <c r="BG181"/>
  <c r="BH181" s="1"/>
  <c r="BJ181"/>
  <c r="BK181" s="1"/>
  <c r="BM181"/>
  <c r="BN181" s="1"/>
  <c r="BO181"/>
  <c r="BS181" s="1"/>
  <c r="BQ181"/>
  <c r="BR181" s="1"/>
  <c r="BT181"/>
  <c r="BU181"/>
  <c r="BX181"/>
  <c r="BY181" s="1"/>
  <c r="CA181"/>
  <c r="CB181" s="1"/>
  <c r="CD181"/>
  <c r="CE181" s="1"/>
  <c r="CF181"/>
  <c r="CH181" s="1"/>
  <c r="CG181"/>
  <c r="CK181"/>
  <c r="CL181" s="1"/>
  <c r="CN181"/>
  <c r="CO181" s="1"/>
  <c r="CQ181"/>
  <c r="CR181" s="1"/>
  <c r="CS181"/>
  <c r="CT181"/>
  <c r="CU181"/>
  <c r="CX181"/>
  <c r="CY181" s="1"/>
  <c r="DA181"/>
  <c r="DB181" s="1"/>
  <c r="DD181"/>
  <c r="DE181" s="1"/>
  <c r="DF181"/>
  <c r="DH181" s="1"/>
  <c r="DG181"/>
  <c r="DK181"/>
  <c r="DL181" s="1"/>
  <c r="DN181"/>
  <c r="DO181" s="1"/>
  <c r="DQ181"/>
  <c r="DR181" s="1"/>
  <c r="DS181"/>
  <c r="DU181" s="1"/>
  <c r="DT181"/>
  <c r="DX181"/>
  <c r="DY181" s="1"/>
  <c r="EA181"/>
  <c r="EB181" s="1"/>
  <c r="ED181"/>
  <c r="EE181" s="1"/>
  <c r="EF181"/>
  <c r="EH181" s="1"/>
  <c r="EG181"/>
  <c r="EK181"/>
  <c r="EL181" s="1"/>
  <c r="EN181"/>
  <c r="EO181" s="1"/>
  <c r="EQ181"/>
  <c r="ER181" s="1"/>
  <c r="ES181"/>
  <c r="EU181" s="1"/>
  <c r="ET181"/>
  <c r="EX181"/>
  <c r="EZ181"/>
  <c r="A182"/>
  <c r="B182"/>
  <c r="C182"/>
  <c r="D182"/>
  <c r="E182"/>
  <c r="F182"/>
  <c r="G182"/>
  <c r="H182"/>
  <c r="I182"/>
  <c r="J182"/>
  <c r="K182"/>
  <c r="L182"/>
  <c r="M182"/>
  <c r="N182"/>
  <c r="O182"/>
  <c r="P182"/>
  <c r="Q182"/>
  <c r="R182"/>
  <c r="S182"/>
  <c r="T182"/>
  <c r="U182"/>
  <c r="V182"/>
  <c r="W182"/>
  <c r="X182"/>
  <c r="Y182"/>
  <c r="Z182"/>
  <c r="AB182"/>
  <c r="AC182" s="1"/>
  <c r="AE182"/>
  <c r="AF182" s="1"/>
  <c r="AG182"/>
  <c r="AI182"/>
  <c r="AJ182" s="1"/>
  <c r="AL182"/>
  <c r="AM182" s="1"/>
  <c r="AN182"/>
  <c r="AP182"/>
  <c r="AQ182" s="1"/>
  <c r="AW182"/>
  <c r="AX182" s="1"/>
  <c r="AZ182"/>
  <c r="BA182" s="1"/>
  <c r="BC182"/>
  <c r="BD182" s="1"/>
  <c r="BE182"/>
  <c r="BG182"/>
  <c r="BH182" s="1"/>
  <c r="BJ182"/>
  <c r="BK182" s="1"/>
  <c r="BM182"/>
  <c r="BN182" s="1"/>
  <c r="BO182"/>
  <c r="BU182" s="1"/>
  <c r="BQ182"/>
  <c r="BR182" s="1"/>
  <c r="BT182"/>
  <c r="BX182"/>
  <c r="BY182" s="1"/>
  <c r="CA182"/>
  <c r="CB182" s="1"/>
  <c r="CD182"/>
  <c r="CE182" s="1"/>
  <c r="CF182"/>
  <c r="CH182" s="1"/>
  <c r="CG182"/>
  <c r="CK182"/>
  <c r="CL182" s="1"/>
  <c r="CN182"/>
  <c r="CO182" s="1"/>
  <c r="CQ182"/>
  <c r="CR182" s="1"/>
  <c r="CS182"/>
  <c r="CU182" s="1"/>
  <c r="CT182"/>
  <c r="CX182"/>
  <c r="CY182" s="1"/>
  <c r="DA182"/>
  <c r="DB182" s="1"/>
  <c r="DD182"/>
  <c r="DE182" s="1"/>
  <c r="DF182"/>
  <c r="DH182" s="1"/>
  <c r="DG182"/>
  <c r="DK182"/>
  <c r="DL182" s="1"/>
  <c r="DN182"/>
  <c r="DO182" s="1"/>
  <c r="DQ182"/>
  <c r="DR182" s="1"/>
  <c r="DS182"/>
  <c r="DU182" s="1"/>
  <c r="DT182"/>
  <c r="DX182"/>
  <c r="DY182" s="1"/>
  <c r="EA182"/>
  <c r="EB182" s="1"/>
  <c r="ED182"/>
  <c r="EE182" s="1"/>
  <c r="EF182"/>
  <c r="EH182" s="1"/>
  <c r="EG182"/>
  <c r="EK182"/>
  <c r="EL182" s="1"/>
  <c r="EN182"/>
  <c r="EO182" s="1"/>
  <c r="EQ182"/>
  <c r="ER182" s="1"/>
  <c r="ES182"/>
  <c r="ET182"/>
  <c r="EU182"/>
  <c r="EZ182"/>
  <c r="A183"/>
  <c r="B183"/>
  <c r="C183"/>
  <c r="D183"/>
  <c r="E183"/>
  <c r="F183"/>
  <c r="G183"/>
  <c r="H183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B183"/>
  <c r="AC183" s="1"/>
  <c r="AE183"/>
  <c r="AF183" s="1"/>
  <c r="AG183"/>
  <c r="AI183"/>
  <c r="AJ183" s="1"/>
  <c r="AL183"/>
  <c r="AM183" s="1"/>
  <c r="AN183"/>
  <c r="AS183" s="1"/>
  <c r="AP183"/>
  <c r="AQ183" s="1"/>
  <c r="AR183"/>
  <c r="AW183"/>
  <c r="AX183" s="1"/>
  <c r="AZ183"/>
  <c r="BA183" s="1"/>
  <c r="BC183"/>
  <c r="BD183" s="1"/>
  <c r="BE183"/>
  <c r="BG183"/>
  <c r="BH183" s="1"/>
  <c r="BJ183"/>
  <c r="BK183" s="1"/>
  <c r="BM183"/>
  <c r="BN183" s="1"/>
  <c r="BO183"/>
  <c r="BU183" s="1"/>
  <c r="BQ183"/>
  <c r="BR183" s="1"/>
  <c r="BS183"/>
  <c r="BT183"/>
  <c r="BX183"/>
  <c r="BY183" s="1"/>
  <c r="CA183"/>
  <c r="CB183" s="1"/>
  <c r="CD183"/>
  <c r="CE183" s="1"/>
  <c r="CF183"/>
  <c r="CH183" s="1"/>
  <c r="CG183"/>
  <c r="CK183"/>
  <c r="CL183" s="1"/>
  <c r="CN183"/>
  <c r="CO183" s="1"/>
  <c r="CQ183"/>
  <c r="CR183" s="1"/>
  <c r="CS183"/>
  <c r="CU183" s="1"/>
  <c r="CT183"/>
  <c r="CX183"/>
  <c r="CY183" s="1"/>
  <c r="DA183"/>
  <c r="DB183" s="1"/>
  <c r="DD183"/>
  <c r="DE183" s="1"/>
  <c r="DF183"/>
  <c r="DH183" s="1"/>
  <c r="DG183"/>
  <c r="DK183"/>
  <c r="DL183" s="1"/>
  <c r="DN183"/>
  <c r="DO183" s="1"/>
  <c r="DQ183"/>
  <c r="DR183" s="1"/>
  <c r="DS183"/>
  <c r="DU183" s="1"/>
  <c r="DT183"/>
  <c r="DX183"/>
  <c r="DY183" s="1"/>
  <c r="EA183"/>
  <c r="EB183" s="1"/>
  <c r="ED183"/>
  <c r="EE183" s="1"/>
  <c r="EF183"/>
  <c r="EG183"/>
  <c r="EH183"/>
  <c r="EK183"/>
  <c r="EL183" s="1"/>
  <c r="EN183"/>
  <c r="EO183" s="1"/>
  <c r="EQ183"/>
  <c r="ER183" s="1"/>
  <c r="ES183"/>
  <c r="EU183" s="1"/>
  <c r="ET183"/>
  <c r="EX183"/>
  <c r="EZ183"/>
  <c r="A184"/>
  <c r="B184"/>
  <c r="C184"/>
  <c r="D184"/>
  <c r="E184"/>
  <c r="F184"/>
  <c r="G184"/>
  <c r="H184"/>
  <c r="I184"/>
  <c r="J184"/>
  <c r="K184"/>
  <c r="L184"/>
  <c r="M184"/>
  <c r="N184"/>
  <c r="O184"/>
  <c r="P184"/>
  <c r="Q184"/>
  <c r="R184"/>
  <c r="S184"/>
  <c r="T184"/>
  <c r="U184"/>
  <c r="V184"/>
  <c r="W184"/>
  <c r="X184"/>
  <c r="Y184"/>
  <c r="Z184"/>
  <c r="AB184"/>
  <c r="AC184" s="1"/>
  <c r="AE184"/>
  <c r="AF184" s="1"/>
  <c r="AG184"/>
  <c r="AT184" s="1"/>
  <c r="AI184"/>
  <c r="AJ184" s="1"/>
  <c r="AL184"/>
  <c r="AM184" s="1"/>
  <c r="AN184"/>
  <c r="AP184"/>
  <c r="AQ184" s="1"/>
  <c r="AR184"/>
  <c r="AS184"/>
  <c r="AW184"/>
  <c r="AX184" s="1"/>
  <c r="AZ184"/>
  <c r="BA184" s="1"/>
  <c r="BC184"/>
  <c r="BD184" s="1"/>
  <c r="BE184"/>
  <c r="BG184"/>
  <c r="BH184" s="1"/>
  <c r="BJ184"/>
  <c r="BK184" s="1"/>
  <c r="BM184"/>
  <c r="BN184" s="1"/>
  <c r="BO184"/>
  <c r="BQ184"/>
  <c r="BR184" s="1"/>
  <c r="BX184"/>
  <c r="BY184" s="1"/>
  <c r="CA184"/>
  <c r="CB184" s="1"/>
  <c r="CD184"/>
  <c r="CE184" s="1"/>
  <c r="CF184"/>
  <c r="CH184" s="1"/>
  <c r="CG184"/>
  <c r="CK184"/>
  <c r="CL184" s="1"/>
  <c r="CN184"/>
  <c r="CO184" s="1"/>
  <c r="CQ184"/>
  <c r="CR184" s="1"/>
  <c r="CS184"/>
  <c r="CU184" s="1"/>
  <c r="CT184"/>
  <c r="CX184"/>
  <c r="CY184" s="1"/>
  <c r="DA184"/>
  <c r="DB184" s="1"/>
  <c r="DD184"/>
  <c r="DE184" s="1"/>
  <c r="DF184"/>
  <c r="DH184" s="1"/>
  <c r="DG184"/>
  <c r="DK184"/>
  <c r="DL184" s="1"/>
  <c r="DN184"/>
  <c r="DO184" s="1"/>
  <c r="DQ184"/>
  <c r="DR184" s="1"/>
  <c r="DS184"/>
  <c r="DU184" s="1"/>
  <c r="DT184"/>
  <c r="DX184"/>
  <c r="DY184" s="1"/>
  <c r="EA184"/>
  <c r="EB184" s="1"/>
  <c r="ED184"/>
  <c r="EE184" s="1"/>
  <c r="EF184"/>
  <c r="EG184"/>
  <c r="EH184"/>
  <c r="EK184"/>
  <c r="EL184" s="1"/>
  <c r="EN184"/>
  <c r="EO184" s="1"/>
  <c r="EQ184"/>
  <c r="ER184" s="1"/>
  <c r="ES184"/>
  <c r="EU184" s="1"/>
  <c r="ET184"/>
  <c r="EZ184"/>
  <c r="A185"/>
  <c r="B185"/>
  <c r="C185"/>
  <c r="D185"/>
  <c r="E185"/>
  <c r="F185"/>
  <c r="G185"/>
  <c r="H185"/>
  <c r="I185"/>
  <c r="J185"/>
  <c r="K185"/>
  <c r="L185"/>
  <c r="M185"/>
  <c r="N185"/>
  <c r="O185"/>
  <c r="P185"/>
  <c r="Q185"/>
  <c r="R185"/>
  <c r="S185"/>
  <c r="T185"/>
  <c r="U185"/>
  <c r="V185"/>
  <c r="W185"/>
  <c r="X185"/>
  <c r="Y185"/>
  <c r="Z185"/>
  <c r="AB185"/>
  <c r="AC185" s="1"/>
  <c r="AE185"/>
  <c r="AF185" s="1"/>
  <c r="AG185"/>
  <c r="AI185"/>
  <c r="AJ185" s="1"/>
  <c r="AL185"/>
  <c r="AM185" s="1"/>
  <c r="AN185"/>
  <c r="EX185" s="1"/>
  <c r="FA185" s="1"/>
  <c r="AP185"/>
  <c r="AQ185" s="1"/>
  <c r="AW185"/>
  <c r="AX185" s="1"/>
  <c r="AZ185"/>
  <c r="BA185" s="1"/>
  <c r="BC185"/>
  <c r="BD185" s="1"/>
  <c r="BE185"/>
  <c r="BG185"/>
  <c r="BH185" s="1"/>
  <c r="BJ185"/>
  <c r="BK185" s="1"/>
  <c r="BM185"/>
  <c r="BN185" s="1"/>
  <c r="BO185"/>
  <c r="BQ185"/>
  <c r="BR185" s="1"/>
  <c r="BX185"/>
  <c r="BY185" s="1"/>
  <c r="CA185"/>
  <c r="CB185" s="1"/>
  <c r="CD185"/>
  <c r="CE185" s="1"/>
  <c r="CF185"/>
  <c r="CH185" s="1"/>
  <c r="CG185"/>
  <c r="CK185"/>
  <c r="CL185" s="1"/>
  <c r="CN185"/>
  <c r="CO185" s="1"/>
  <c r="CQ185"/>
  <c r="CR185" s="1"/>
  <c r="CS185"/>
  <c r="CU185" s="1"/>
  <c r="CT185"/>
  <c r="CX185"/>
  <c r="CY185" s="1"/>
  <c r="DA185"/>
  <c r="DB185" s="1"/>
  <c r="DD185"/>
  <c r="DE185" s="1"/>
  <c r="DF185"/>
  <c r="DH185" s="1"/>
  <c r="DG185"/>
  <c r="DK185"/>
  <c r="DL185" s="1"/>
  <c r="DN185"/>
  <c r="DO185" s="1"/>
  <c r="DQ185"/>
  <c r="DR185" s="1"/>
  <c r="DS185"/>
  <c r="DT185"/>
  <c r="DU185"/>
  <c r="DX185"/>
  <c r="DY185" s="1"/>
  <c r="EA185"/>
  <c r="EB185" s="1"/>
  <c r="ED185"/>
  <c r="EE185" s="1"/>
  <c r="EF185"/>
  <c r="EH185" s="1"/>
  <c r="EG185"/>
  <c r="EK185"/>
  <c r="EL185" s="1"/>
  <c r="EN185"/>
  <c r="EO185" s="1"/>
  <c r="EQ185"/>
  <c r="ER185" s="1"/>
  <c r="ES185"/>
  <c r="ET185"/>
  <c r="EU185"/>
  <c r="EZ185"/>
  <c r="A186"/>
  <c r="B186"/>
  <c r="C186"/>
  <c r="D186"/>
  <c r="E186"/>
  <c r="F186"/>
  <c r="G186"/>
  <c r="H186"/>
  <c r="I186"/>
  <c r="J186"/>
  <c r="K186"/>
  <c r="L186"/>
  <c r="M186"/>
  <c r="N186"/>
  <c r="O186"/>
  <c r="P186"/>
  <c r="Q186"/>
  <c r="R186"/>
  <c r="S186"/>
  <c r="T186"/>
  <c r="U186"/>
  <c r="V186"/>
  <c r="W186"/>
  <c r="X186"/>
  <c r="Y186"/>
  <c r="Z186"/>
  <c r="AB186"/>
  <c r="AC186" s="1"/>
  <c r="AE186"/>
  <c r="AF186" s="1"/>
  <c r="AG186"/>
  <c r="AI186"/>
  <c r="AJ186" s="1"/>
  <c r="AL186"/>
  <c r="AM186" s="1"/>
  <c r="AN186"/>
  <c r="AP186"/>
  <c r="AQ186" s="1"/>
  <c r="AS186"/>
  <c r="AW186"/>
  <c r="AX186" s="1"/>
  <c r="AZ186"/>
  <c r="BA186" s="1"/>
  <c r="BC186"/>
  <c r="BD186" s="1"/>
  <c r="BE186"/>
  <c r="EW186" s="1"/>
  <c r="BG186"/>
  <c r="BH186" s="1"/>
  <c r="BJ186"/>
  <c r="BK186" s="1"/>
  <c r="BM186"/>
  <c r="BN186" s="1"/>
  <c r="BO186"/>
  <c r="EX186" s="1"/>
  <c r="FA186" s="1"/>
  <c r="BQ186"/>
  <c r="BR186" s="1"/>
  <c r="BX186"/>
  <c r="BY186" s="1"/>
  <c r="CA186"/>
  <c r="CB186" s="1"/>
  <c r="CD186"/>
  <c r="CE186" s="1"/>
  <c r="CF186"/>
  <c r="CH186" s="1"/>
  <c r="CG186"/>
  <c r="CK186"/>
  <c r="CL186" s="1"/>
  <c r="CN186"/>
  <c r="CO186" s="1"/>
  <c r="CQ186"/>
  <c r="CR186" s="1"/>
  <c r="CS186"/>
  <c r="CU186" s="1"/>
  <c r="CT186"/>
  <c r="CX186"/>
  <c r="CY186" s="1"/>
  <c r="DA186"/>
  <c r="DB186" s="1"/>
  <c r="DD186"/>
  <c r="DE186" s="1"/>
  <c r="DF186"/>
  <c r="DH186" s="1"/>
  <c r="DG186"/>
  <c r="DK186"/>
  <c r="DL186" s="1"/>
  <c r="DN186"/>
  <c r="DO186" s="1"/>
  <c r="DQ186"/>
  <c r="DR186" s="1"/>
  <c r="DS186"/>
  <c r="DT186"/>
  <c r="DU186"/>
  <c r="DX186"/>
  <c r="DY186" s="1"/>
  <c r="EA186"/>
  <c r="EB186" s="1"/>
  <c r="ED186"/>
  <c r="EE186" s="1"/>
  <c r="EF186"/>
  <c r="EH186" s="1"/>
  <c r="EG186"/>
  <c r="EK186"/>
  <c r="EL186" s="1"/>
  <c r="EN186"/>
  <c r="EO186" s="1"/>
  <c r="EQ186"/>
  <c r="ER186" s="1"/>
  <c r="ES186"/>
  <c r="ET186"/>
  <c r="EU186"/>
  <c r="EZ186"/>
  <c r="A187"/>
  <c r="B187"/>
  <c r="C187"/>
  <c r="D187"/>
  <c r="E187"/>
  <c r="F187"/>
  <c r="G187"/>
  <c r="H187"/>
  <c r="I187"/>
  <c r="J187"/>
  <c r="K187"/>
  <c r="L187"/>
  <c r="M187"/>
  <c r="N187"/>
  <c r="O187"/>
  <c r="P187"/>
  <c r="Q187"/>
  <c r="R187"/>
  <c r="S187"/>
  <c r="T187"/>
  <c r="U187"/>
  <c r="V187"/>
  <c r="W187"/>
  <c r="X187"/>
  <c r="Y187"/>
  <c r="Z187"/>
  <c r="AB187"/>
  <c r="AC187" s="1"/>
  <c r="AE187"/>
  <c r="AF187" s="1"/>
  <c r="AG187"/>
  <c r="AI187"/>
  <c r="AJ187" s="1"/>
  <c r="AL187"/>
  <c r="AM187" s="1"/>
  <c r="AN187"/>
  <c r="EX187" s="1"/>
  <c r="AP187"/>
  <c r="AQ187" s="1"/>
  <c r="AR187"/>
  <c r="AW187"/>
  <c r="AX187" s="1"/>
  <c r="AZ187"/>
  <c r="BA187" s="1"/>
  <c r="BC187"/>
  <c r="BD187" s="1"/>
  <c r="BE187"/>
  <c r="BG187"/>
  <c r="BH187" s="1"/>
  <c r="BJ187"/>
  <c r="BK187" s="1"/>
  <c r="BM187"/>
  <c r="BN187" s="1"/>
  <c r="BO187"/>
  <c r="BQ187"/>
  <c r="BR187" s="1"/>
  <c r="BT187"/>
  <c r="BX187"/>
  <c r="BY187" s="1"/>
  <c r="CA187"/>
  <c r="CB187" s="1"/>
  <c r="CD187"/>
  <c r="CE187" s="1"/>
  <c r="CF187"/>
  <c r="CH187" s="1"/>
  <c r="CG187"/>
  <c r="CK187"/>
  <c r="CL187" s="1"/>
  <c r="CN187"/>
  <c r="CO187" s="1"/>
  <c r="CQ187"/>
  <c r="CR187" s="1"/>
  <c r="CS187"/>
  <c r="CU187" s="1"/>
  <c r="CT187"/>
  <c r="CX187"/>
  <c r="CY187" s="1"/>
  <c r="DA187"/>
  <c r="DB187" s="1"/>
  <c r="DD187"/>
  <c r="DE187" s="1"/>
  <c r="DF187"/>
  <c r="DG187"/>
  <c r="DH187"/>
  <c r="DK187"/>
  <c r="DL187" s="1"/>
  <c r="DN187"/>
  <c r="DO187" s="1"/>
  <c r="DQ187"/>
  <c r="DR187" s="1"/>
  <c r="DS187"/>
  <c r="DU187" s="1"/>
  <c r="DT187"/>
  <c r="DX187"/>
  <c r="DY187" s="1"/>
  <c r="EA187"/>
  <c r="EB187" s="1"/>
  <c r="ED187"/>
  <c r="EE187" s="1"/>
  <c r="EF187"/>
  <c r="EG187"/>
  <c r="EH187"/>
  <c r="EK187"/>
  <c r="EL187" s="1"/>
  <c r="EN187"/>
  <c r="EO187" s="1"/>
  <c r="EQ187"/>
  <c r="ER187" s="1"/>
  <c r="ES187"/>
  <c r="EU187" s="1"/>
  <c r="ET187"/>
  <c r="EW187"/>
  <c r="EZ187"/>
  <c r="FA187"/>
  <c r="A188"/>
  <c r="B188"/>
  <c r="C188"/>
  <c r="D188"/>
  <c r="E188"/>
  <c r="F188"/>
  <c r="G188"/>
  <c r="H188"/>
  <c r="I188"/>
  <c r="J188"/>
  <c r="K188"/>
  <c r="L188"/>
  <c r="M188"/>
  <c r="N188"/>
  <c r="O188"/>
  <c r="P188"/>
  <c r="Q188"/>
  <c r="R188"/>
  <c r="S188"/>
  <c r="T188"/>
  <c r="U188"/>
  <c r="V188"/>
  <c r="W188"/>
  <c r="X188"/>
  <c r="Y188"/>
  <c r="Z188"/>
  <c r="AB188"/>
  <c r="AC188" s="1"/>
  <c r="AE188"/>
  <c r="AF188" s="1"/>
  <c r="AG188"/>
  <c r="AI188"/>
  <c r="AJ188" s="1"/>
  <c r="AL188"/>
  <c r="AM188" s="1"/>
  <c r="AN188"/>
  <c r="AP188"/>
  <c r="AQ188" s="1"/>
  <c r="AW188"/>
  <c r="AX188" s="1"/>
  <c r="AZ188"/>
  <c r="BA188" s="1"/>
  <c r="BC188"/>
  <c r="BD188" s="1"/>
  <c r="BE188"/>
  <c r="BG188"/>
  <c r="BH188" s="1"/>
  <c r="BJ188"/>
  <c r="BK188" s="1"/>
  <c r="BM188"/>
  <c r="BN188" s="1"/>
  <c r="BO188"/>
  <c r="BT188" s="1"/>
  <c r="BQ188"/>
  <c r="BR188" s="1"/>
  <c r="BS188"/>
  <c r="BU188"/>
  <c r="BX188"/>
  <c r="BY188" s="1"/>
  <c r="CA188"/>
  <c r="CB188" s="1"/>
  <c r="CD188"/>
  <c r="CE188" s="1"/>
  <c r="CF188"/>
  <c r="CH188" s="1"/>
  <c r="CG188"/>
  <c r="CK188"/>
  <c r="CL188" s="1"/>
  <c r="CN188"/>
  <c r="CO188" s="1"/>
  <c r="CQ188"/>
  <c r="CR188" s="1"/>
  <c r="CS188"/>
  <c r="CU188" s="1"/>
  <c r="CT188"/>
  <c r="CX188"/>
  <c r="CY188" s="1"/>
  <c r="DA188"/>
  <c r="DB188" s="1"/>
  <c r="DD188"/>
  <c r="DE188" s="1"/>
  <c r="DF188"/>
  <c r="DG188"/>
  <c r="DH188"/>
  <c r="DK188"/>
  <c r="DL188" s="1"/>
  <c r="DN188"/>
  <c r="DO188" s="1"/>
  <c r="DQ188"/>
  <c r="DR188" s="1"/>
  <c r="DS188"/>
  <c r="DU188" s="1"/>
  <c r="DT188"/>
  <c r="DX188"/>
  <c r="DY188" s="1"/>
  <c r="EA188"/>
  <c r="EB188" s="1"/>
  <c r="ED188"/>
  <c r="EE188" s="1"/>
  <c r="EF188"/>
  <c r="EG188"/>
  <c r="EH188"/>
  <c r="EK188"/>
  <c r="EL188" s="1"/>
  <c r="EN188"/>
  <c r="EO188" s="1"/>
  <c r="EQ188"/>
  <c r="ER188" s="1"/>
  <c r="ES188"/>
  <c r="EU188" s="1"/>
  <c r="ET188"/>
  <c r="EZ188"/>
  <c r="A189"/>
  <c r="B189"/>
  <c r="C189"/>
  <c r="D189"/>
  <c r="E189"/>
  <c r="F189"/>
  <c r="G189"/>
  <c r="H189"/>
  <c r="I189"/>
  <c r="J189"/>
  <c r="K189"/>
  <c r="L189"/>
  <c r="M189"/>
  <c r="N189"/>
  <c r="O189"/>
  <c r="P189"/>
  <c r="Q189"/>
  <c r="R189"/>
  <c r="S189"/>
  <c r="T189"/>
  <c r="U189"/>
  <c r="V189"/>
  <c r="W189"/>
  <c r="X189"/>
  <c r="Y189"/>
  <c r="Z189"/>
  <c r="AB189"/>
  <c r="AC189" s="1"/>
  <c r="AE189"/>
  <c r="AF189" s="1"/>
  <c r="AG189"/>
  <c r="AT189" s="1"/>
  <c r="AI189"/>
  <c r="AJ189" s="1"/>
  <c r="AL189"/>
  <c r="AM189" s="1"/>
  <c r="AN189"/>
  <c r="AP189"/>
  <c r="AQ189" s="1"/>
  <c r="AW189"/>
  <c r="AX189" s="1"/>
  <c r="AZ189"/>
  <c r="BA189" s="1"/>
  <c r="BC189"/>
  <c r="BD189" s="1"/>
  <c r="BE189"/>
  <c r="BG189"/>
  <c r="BH189" s="1"/>
  <c r="BJ189"/>
  <c r="BK189" s="1"/>
  <c r="BM189"/>
  <c r="BN189" s="1"/>
  <c r="BO189"/>
  <c r="BS189" s="1"/>
  <c r="BQ189"/>
  <c r="BR189" s="1"/>
  <c r="BT189"/>
  <c r="BU189"/>
  <c r="BX189"/>
  <c r="BY189" s="1"/>
  <c r="CA189"/>
  <c r="CB189" s="1"/>
  <c r="CD189"/>
  <c r="CE189" s="1"/>
  <c r="CF189"/>
  <c r="CH189" s="1"/>
  <c r="CG189"/>
  <c r="CK189"/>
  <c r="CL189" s="1"/>
  <c r="CN189"/>
  <c r="CO189" s="1"/>
  <c r="CQ189"/>
  <c r="CR189" s="1"/>
  <c r="CS189"/>
  <c r="CT189"/>
  <c r="CU189"/>
  <c r="CX189"/>
  <c r="CY189" s="1"/>
  <c r="DA189"/>
  <c r="DB189" s="1"/>
  <c r="DD189"/>
  <c r="DE189" s="1"/>
  <c r="DF189"/>
  <c r="DH189" s="1"/>
  <c r="DG189"/>
  <c r="DK189"/>
  <c r="DL189" s="1"/>
  <c r="DN189"/>
  <c r="DO189" s="1"/>
  <c r="DQ189"/>
  <c r="DR189" s="1"/>
  <c r="DS189"/>
  <c r="DU189" s="1"/>
  <c r="DT189"/>
  <c r="DX189"/>
  <c r="DY189" s="1"/>
  <c r="EA189"/>
  <c r="EB189" s="1"/>
  <c r="ED189"/>
  <c r="EE189" s="1"/>
  <c r="EF189"/>
  <c r="EH189" s="1"/>
  <c r="EG189"/>
  <c r="EK189"/>
  <c r="EL189" s="1"/>
  <c r="EN189"/>
  <c r="EO189" s="1"/>
  <c r="EQ189"/>
  <c r="ER189" s="1"/>
  <c r="ES189"/>
  <c r="EU189" s="1"/>
  <c r="ET189"/>
  <c r="EZ189"/>
  <c r="A190"/>
  <c r="B190"/>
  <c r="C190"/>
  <c r="D190"/>
  <c r="E190"/>
  <c r="F190"/>
  <c r="G190"/>
  <c r="H190"/>
  <c r="I190"/>
  <c r="J190"/>
  <c r="K190"/>
  <c r="L190"/>
  <c r="M190"/>
  <c r="N190"/>
  <c r="O190"/>
  <c r="P190"/>
  <c r="Q190"/>
  <c r="R190"/>
  <c r="S190"/>
  <c r="T190"/>
  <c r="U190"/>
  <c r="V190"/>
  <c r="W190"/>
  <c r="X190"/>
  <c r="Y190"/>
  <c r="Z190"/>
  <c r="AB190"/>
  <c r="AC190" s="1"/>
  <c r="AE190"/>
  <c r="AF190" s="1"/>
  <c r="AG190"/>
  <c r="AI190"/>
  <c r="AJ190" s="1"/>
  <c r="AL190"/>
  <c r="AM190" s="1"/>
  <c r="AN190"/>
  <c r="AP190"/>
  <c r="AQ190" s="1"/>
  <c r="AW190"/>
  <c r="AX190" s="1"/>
  <c r="AZ190"/>
  <c r="BA190" s="1"/>
  <c r="BC190"/>
  <c r="BD190" s="1"/>
  <c r="BE190"/>
  <c r="BG190"/>
  <c r="BH190" s="1"/>
  <c r="BJ190"/>
  <c r="BK190" s="1"/>
  <c r="BM190"/>
  <c r="BN190" s="1"/>
  <c r="BO190"/>
  <c r="BU190" s="1"/>
  <c r="BQ190"/>
  <c r="BR190" s="1"/>
  <c r="BT190"/>
  <c r="BX190"/>
  <c r="BY190" s="1"/>
  <c r="CA190"/>
  <c r="CB190" s="1"/>
  <c r="CD190"/>
  <c r="CE190" s="1"/>
  <c r="CF190"/>
  <c r="CH190" s="1"/>
  <c r="CG190"/>
  <c r="CK190"/>
  <c r="CL190" s="1"/>
  <c r="CN190"/>
  <c r="CO190" s="1"/>
  <c r="CQ190"/>
  <c r="CR190" s="1"/>
  <c r="CS190"/>
  <c r="CU190" s="1"/>
  <c r="CT190"/>
  <c r="CX190"/>
  <c r="CY190" s="1"/>
  <c r="DA190"/>
  <c r="DB190" s="1"/>
  <c r="DD190"/>
  <c r="DE190" s="1"/>
  <c r="DF190"/>
  <c r="DH190" s="1"/>
  <c r="DG190"/>
  <c r="DK190"/>
  <c r="DL190" s="1"/>
  <c r="DN190"/>
  <c r="DO190" s="1"/>
  <c r="DQ190"/>
  <c r="DR190" s="1"/>
  <c r="DS190"/>
  <c r="DU190" s="1"/>
  <c r="DT190"/>
  <c r="DX190"/>
  <c r="DY190" s="1"/>
  <c r="EA190"/>
  <c r="EB190" s="1"/>
  <c r="ED190"/>
  <c r="EE190" s="1"/>
  <c r="EF190"/>
  <c r="EH190" s="1"/>
  <c r="EG190"/>
  <c r="EK190"/>
  <c r="EL190" s="1"/>
  <c r="EN190"/>
  <c r="EO190" s="1"/>
  <c r="EQ190"/>
  <c r="ER190" s="1"/>
  <c r="ES190"/>
  <c r="ET190"/>
  <c r="EU190"/>
  <c r="EZ190"/>
  <c r="A191"/>
  <c r="B191"/>
  <c r="C191"/>
  <c r="D191"/>
  <c r="E191"/>
  <c r="F191"/>
  <c r="G191"/>
  <c r="H191"/>
  <c r="I191"/>
  <c r="J191"/>
  <c r="K191"/>
  <c r="L191"/>
  <c r="M191"/>
  <c r="N191"/>
  <c r="O191"/>
  <c r="P191"/>
  <c r="Q191"/>
  <c r="R191"/>
  <c r="S191"/>
  <c r="T191"/>
  <c r="U191"/>
  <c r="V191"/>
  <c r="W191"/>
  <c r="X191"/>
  <c r="Y191"/>
  <c r="Z191"/>
  <c r="AB191"/>
  <c r="AC191" s="1"/>
  <c r="AE191"/>
  <c r="AF191" s="1"/>
  <c r="AG191"/>
  <c r="AI191"/>
  <c r="AJ191" s="1"/>
  <c r="AL191"/>
  <c r="AM191" s="1"/>
  <c r="AN191"/>
  <c r="AS191" s="1"/>
  <c r="AP191"/>
  <c r="AQ191" s="1"/>
  <c r="AR191"/>
  <c r="AW191"/>
  <c r="AX191" s="1"/>
  <c r="AZ191"/>
  <c r="BA191" s="1"/>
  <c r="BC191"/>
  <c r="BD191" s="1"/>
  <c r="BE191"/>
  <c r="BG191"/>
  <c r="BH191" s="1"/>
  <c r="BJ191"/>
  <c r="BK191" s="1"/>
  <c r="BM191"/>
  <c r="BN191" s="1"/>
  <c r="BO191"/>
  <c r="BU191" s="1"/>
  <c r="BQ191"/>
  <c r="BR191" s="1"/>
  <c r="BS191"/>
  <c r="BT191"/>
  <c r="BX191"/>
  <c r="BY191" s="1"/>
  <c r="CA191"/>
  <c r="CB191" s="1"/>
  <c r="CD191"/>
  <c r="CE191" s="1"/>
  <c r="CF191"/>
  <c r="CH191" s="1"/>
  <c r="CG191"/>
  <c r="CK191"/>
  <c r="CL191" s="1"/>
  <c r="CN191"/>
  <c r="CO191" s="1"/>
  <c r="CQ191"/>
  <c r="CR191" s="1"/>
  <c r="CS191"/>
  <c r="CU191" s="1"/>
  <c r="CT191"/>
  <c r="CX191"/>
  <c r="CY191" s="1"/>
  <c r="DA191"/>
  <c r="DB191" s="1"/>
  <c r="DD191"/>
  <c r="DE191" s="1"/>
  <c r="DF191"/>
  <c r="DH191" s="1"/>
  <c r="DG191"/>
  <c r="DK191"/>
  <c r="DL191" s="1"/>
  <c r="DN191"/>
  <c r="DO191" s="1"/>
  <c r="DQ191"/>
  <c r="DR191" s="1"/>
  <c r="DS191"/>
  <c r="DU191" s="1"/>
  <c r="DT191"/>
  <c r="DX191"/>
  <c r="DY191" s="1"/>
  <c r="EA191"/>
  <c r="EB191" s="1"/>
  <c r="ED191"/>
  <c r="EE191" s="1"/>
  <c r="EF191"/>
  <c r="EG191"/>
  <c r="EH191"/>
  <c r="EK191"/>
  <c r="EL191" s="1"/>
  <c r="EN191"/>
  <c r="EO191" s="1"/>
  <c r="EQ191"/>
  <c r="ER191" s="1"/>
  <c r="ES191"/>
  <c r="EU191" s="1"/>
  <c r="ET191"/>
  <c r="EX191"/>
  <c r="EZ191"/>
  <c r="A192"/>
  <c r="B192"/>
  <c r="C192"/>
  <c r="D192"/>
  <c r="E192"/>
  <c r="F192"/>
  <c r="G192"/>
  <c r="H192"/>
  <c r="I192"/>
  <c r="J192"/>
  <c r="K192"/>
  <c r="L192"/>
  <c r="M192"/>
  <c r="N192"/>
  <c r="O192"/>
  <c r="P192"/>
  <c r="Q192"/>
  <c r="R192"/>
  <c r="S192"/>
  <c r="T192"/>
  <c r="U192"/>
  <c r="V192"/>
  <c r="W192"/>
  <c r="X192"/>
  <c r="Y192"/>
  <c r="Z192"/>
  <c r="AB192"/>
  <c r="AC192" s="1"/>
  <c r="AE192"/>
  <c r="AF192" s="1"/>
  <c r="AG192"/>
  <c r="AT192" s="1"/>
  <c r="AI192"/>
  <c r="AJ192" s="1"/>
  <c r="AL192"/>
  <c r="AM192" s="1"/>
  <c r="AN192"/>
  <c r="AP192"/>
  <c r="AQ192" s="1"/>
  <c r="AR192"/>
  <c r="AS192"/>
  <c r="AW192"/>
  <c r="AX192" s="1"/>
  <c r="AZ192"/>
  <c r="BA192" s="1"/>
  <c r="BC192"/>
  <c r="BD192" s="1"/>
  <c r="BE192"/>
  <c r="EW192" s="1"/>
  <c r="BG192"/>
  <c r="BH192" s="1"/>
  <c r="BJ192"/>
  <c r="BK192" s="1"/>
  <c r="BM192"/>
  <c r="BN192" s="1"/>
  <c r="BO192"/>
  <c r="BS192" s="1"/>
  <c r="BQ192"/>
  <c r="BR192" s="1"/>
  <c r="BT192"/>
  <c r="BX192"/>
  <c r="BY192" s="1"/>
  <c r="CA192"/>
  <c r="CB192" s="1"/>
  <c r="CD192"/>
  <c r="CE192" s="1"/>
  <c r="CF192"/>
  <c r="CH192" s="1"/>
  <c r="CG192"/>
  <c r="CK192"/>
  <c r="CL192" s="1"/>
  <c r="CN192"/>
  <c r="CO192" s="1"/>
  <c r="CQ192"/>
  <c r="CR192" s="1"/>
  <c r="CS192"/>
  <c r="CU192" s="1"/>
  <c r="CT192"/>
  <c r="CX192"/>
  <c r="CY192" s="1"/>
  <c r="DA192"/>
  <c r="DB192" s="1"/>
  <c r="DD192"/>
  <c r="DE192" s="1"/>
  <c r="DF192"/>
  <c r="DH192" s="1"/>
  <c r="DG192"/>
  <c r="DK192"/>
  <c r="DL192" s="1"/>
  <c r="DN192"/>
  <c r="DO192" s="1"/>
  <c r="DQ192"/>
  <c r="DR192" s="1"/>
  <c r="DS192"/>
  <c r="DU192" s="1"/>
  <c r="DT192"/>
  <c r="DX192"/>
  <c r="DY192" s="1"/>
  <c r="EA192"/>
  <c r="EB192" s="1"/>
  <c r="ED192"/>
  <c r="EE192" s="1"/>
  <c r="EF192"/>
  <c r="EG192"/>
  <c r="EH192"/>
  <c r="EK192"/>
  <c r="EL192" s="1"/>
  <c r="EN192"/>
  <c r="EO192" s="1"/>
  <c r="EQ192"/>
  <c r="ER192" s="1"/>
  <c r="ES192"/>
  <c r="EU192" s="1"/>
  <c r="ET192"/>
  <c r="EZ192"/>
  <c r="A193"/>
  <c r="B193"/>
  <c r="C193"/>
  <c r="D193"/>
  <c r="E193"/>
  <c r="F193"/>
  <c r="G193"/>
  <c r="H193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B193"/>
  <c r="AC193" s="1"/>
  <c r="AE193"/>
  <c r="AF193" s="1"/>
  <c r="AG193"/>
  <c r="AI193"/>
  <c r="AJ193" s="1"/>
  <c r="AL193"/>
  <c r="AM193" s="1"/>
  <c r="AN193"/>
  <c r="AP193"/>
  <c r="AQ193" s="1"/>
  <c r="AT193"/>
  <c r="AW193"/>
  <c r="AX193" s="1"/>
  <c r="AZ193"/>
  <c r="BA193" s="1"/>
  <c r="BC193"/>
  <c r="BD193" s="1"/>
  <c r="BE193"/>
  <c r="BG193"/>
  <c r="BH193" s="1"/>
  <c r="BJ193"/>
  <c r="BK193" s="1"/>
  <c r="BM193"/>
  <c r="BN193" s="1"/>
  <c r="BO193"/>
  <c r="BT193" s="1"/>
  <c r="BQ193"/>
  <c r="BR193" s="1"/>
  <c r="BX193"/>
  <c r="BY193" s="1"/>
  <c r="CA193"/>
  <c r="CB193" s="1"/>
  <c r="CD193"/>
  <c r="CE193" s="1"/>
  <c r="CF193"/>
  <c r="CH193" s="1"/>
  <c r="CG193"/>
  <c r="CK193"/>
  <c r="CL193" s="1"/>
  <c r="CN193"/>
  <c r="CO193" s="1"/>
  <c r="CQ193"/>
  <c r="CR193" s="1"/>
  <c r="CS193"/>
  <c r="CU193" s="1"/>
  <c r="CT193"/>
  <c r="CX193"/>
  <c r="CY193" s="1"/>
  <c r="DA193"/>
  <c r="DB193" s="1"/>
  <c r="DD193"/>
  <c r="DE193" s="1"/>
  <c r="DF193"/>
  <c r="DH193" s="1"/>
  <c r="DG193"/>
  <c r="DK193"/>
  <c r="DL193" s="1"/>
  <c r="DN193"/>
  <c r="DO193" s="1"/>
  <c r="DQ193"/>
  <c r="DR193" s="1"/>
  <c r="DS193"/>
  <c r="DT193"/>
  <c r="DU193"/>
  <c r="DX193"/>
  <c r="DY193" s="1"/>
  <c r="EA193"/>
  <c r="EB193" s="1"/>
  <c r="ED193"/>
  <c r="EE193" s="1"/>
  <c r="EF193"/>
  <c r="EH193" s="1"/>
  <c r="EG193"/>
  <c r="EK193"/>
  <c r="EL193" s="1"/>
  <c r="EN193"/>
  <c r="EO193" s="1"/>
  <c r="EQ193"/>
  <c r="ER193" s="1"/>
  <c r="ES193"/>
  <c r="ET193"/>
  <c r="EU193"/>
  <c r="EZ193"/>
  <c r="A194"/>
  <c r="B194"/>
  <c r="C194"/>
  <c r="D194"/>
  <c r="E194"/>
  <c r="F194"/>
  <c r="G194"/>
  <c r="H194"/>
  <c r="I194"/>
  <c r="J194"/>
  <c r="K194"/>
  <c r="L194"/>
  <c r="M194"/>
  <c r="N194"/>
  <c r="O194"/>
  <c r="P194"/>
  <c r="Q194"/>
  <c r="R194"/>
  <c r="S194"/>
  <c r="T194"/>
  <c r="U194"/>
  <c r="V194"/>
  <c r="W194"/>
  <c r="X194"/>
  <c r="Y194"/>
  <c r="Z194"/>
  <c r="AB194"/>
  <c r="AC194" s="1"/>
  <c r="AE194"/>
  <c r="AF194" s="1"/>
  <c r="AG194"/>
  <c r="AI194"/>
  <c r="AJ194" s="1"/>
  <c r="AL194"/>
  <c r="AM194" s="1"/>
  <c r="AN194"/>
  <c r="AP194"/>
  <c r="AQ194" s="1"/>
  <c r="AS194"/>
  <c r="AW194"/>
  <c r="AX194" s="1"/>
  <c r="AZ194"/>
  <c r="BA194" s="1"/>
  <c r="BC194"/>
  <c r="BD194" s="1"/>
  <c r="BE194"/>
  <c r="BG194"/>
  <c r="BH194" s="1"/>
  <c r="BJ194"/>
  <c r="BK194" s="1"/>
  <c r="BM194"/>
  <c r="BN194" s="1"/>
  <c r="BO194"/>
  <c r="BT194" s="1"/>
  <c r="BQ194"/>
  <c r="BR194" s="1"/>
  <c r="BX194"/>
  <c r="BY194" s="1"/>
  <c r="CA194"/>
  <c r="CB194" s="1"/>
  <c r="CD194"/>
  <c r="CE194" s="1"/>
  <c r="CF194"/>
  <c r="CH194" s="1"/>
  <c r="CG194"/>
  <c r="CK194"/>
  <c r="CL194" s="1"/>
  <c r="CN194"/>
  <c r="CO194" s="1"/>
  <c r="CQ194"/>
  <c r="CR194" s="1"/>
  <c r="CS194"/>
  <c r="CT194"/>
  <c r="CU194"/>
  <c r="CX194"/>
  <c r="CY194" s="1"/>
  <c r="DA194"/>
  <c r="DB194" s="1"/>
  <c r="DD194"/>
  <c r="DE194" s="1"/>
  <c r="DF194"/>
  <c r="DH194" s="1"/>
  <c r="DG194"/>
  <c r="DK194"/>
  <c r="DL194" s="1"/>
  <c r="DN194"/>
  <c r="DO194" s="1"/>
  <c r="DQ194"/>
  <c r="DR194" s="1"/>
  <c r="DS194"/>
  <c r="DT194"/>
  <c r="DU194"/>
  <c r="DX194"/>
  <c r="DY194" s="1"/>
  <c r="EA194"/>
  <c r="EB194" s="1"/>
  <c r="ED194"/>
  <c r="EE194" s="1"/>
  <c r="EF194"/>
  <c r="EH194" s="1"/>
  <c r="EG194"/>
  <c r="EK194"/>
  <c r="EL194" s="1"/>
  <c r="EN194"/>
  <c r="EO194" s="1"/>
  <c r="EQ194"/>
  <c r="ER194" s="1"/>
  <c r="ES194"/>
  <c r="EU194" s="1"/>
  <c r="ET194"/>
  <c r="EW194"/>
  <c r="EZ194"/>
  <c r="A195"/>
  <c r="B195"/>
  <c r="C195"/>
  <c r="D195"/>
  <c r="E195"/>
  <c r="F195"/>
  <c r="G195"/>
  <c r="H195"/>
  <c r="I195"/>
  <c r="J195"/>
  <c r="K195"/>
  <c r="L195"/>
  <c r="M195"/>
  <c r="N195"/>
  <c r="O195"/>
  <c r="P195"/>
  <c r="Q195"/>
  <c r="R195"/>
  <c r="S195"/>
  <c r="T195"/>
  <c r="U195"/>
  <c r="V195"/>
  <c r="W195"/>
  <c r="X195"/>
  <c r="Y195"/>
  <c r="Z195"/>
  <c r="AB195"/>
  <c r="AC195" s="1"/>
  <c r="AE195"/>
  <c r="AF195" s="1"/>
  <c r="AG195"/>
  <c r="AI195"/>
  <c r="AJ195" s="1"/>
  <c r="AL195"/>
  <c r="AM195" s="1"/>
  <c r="AN195"/>
  <c r="AP195"/>
  <c r="AQ195" s="1"/>
  <c r="AW195"/>
  <c r="AX195" s="1"/>
  <c r="AZ195"/>
  <c r="BA195" s="1"/>
  <c r="BC195"/>
  <c r="BD195" s="1"/>
  <c r="BE195"/>
  <c r="BG195"/>
  <c r="BH195" s="1"/>
  <c r="BJ195"/>
  <c r="BK195" s="1"/>
  <c r="BM195"/>
  <c r="BN195" s="1"/>
  <c r="BO195"/>
  <c r="BQ195"/>
  <c r="BR195" s="1"/>
  <c r="BX195"/>
  <c r="BY195" s="1"/>
  <c r="CA195"/>
  <c r="CB195" s="1"/>
  <c r="CD195"/>
  <c r="CE195" s="1"/>
  <c r="CF195"/>
  <c r="CG195"/>
  <c r="CH195"/>
  <c r="CK195"/>
  <c r="CL195" s="1"/>
  <c r="CN195"/>
  <c r="CO195" s="1"/>
  <c r="CQ195"/>
  <c r="CR195" s="1"/>
  <c r="CS195"/>
  <c r="CU195" s="1"/>
  <c r="CT195"/>
  <c r="CX195"/>
  <c r="CY195" s="1"/>
  <c r="DA195"/>
  <c r="DB195" s="1"/>
  <c r="DD195"/>
  <c r="DE195" s="1"/>
  <c r="DF195"/>
  <c r="DG195"/>
  <c r="DH195"/>
  <c r="DK195"/>
  <c r="DL195" s="1"/>
  <c r="DN195"/>
  <c r="DO195" s="1"/>
  <c r="DQ195"/>
  <c r="DR195" s="1"/>
  <c r="DS195"/>
  <c r="DU195" s="1"/>
  <c r="DT195"/>
  <c r="DX195"/>
  <c r="DY195" s="1"/>
  <c r="EA195"/>
  <c r="EB195" s="1"/>
  <c r="ED195"/>
  <c r="EE195" s="1"/>
  <c r="EF195"/>
  <c r="EH195" s="1"/>
  <c r="EG195"/>
  <c r="EK195"/>
  <c r="EL195" s="1"/>
  <c r="EN195"/>
  <c r="EO195" s="1"/>
  <c r="EQ195"/>
  <c r="ER195" s="1"/>
  <c r="ES195"/>
  <c r="EU195" s="1"/>
  <c r="ET195"/>
  <c r="EW195"/>
  <c r="EZ195"/>
  <c r="A196"/>
  <c r="B196"/>
  <c r="C196"/>
  <c r="D196"/>
  <c r="E196"/>
  <c r="F196"/>
  <c r="G196"/>
  <c r="H196"/>
  <c r="I196"/>
  <c r="J196"/>
  <c r="K196"/>
  <c r="L196"/>
  <c r="M196"/>
  <c r="N196"/>
  <c r="O196"/>
  <c r="P196"/>
  <c r="Q196"/>
  <c r="R196"/>
  <c r="S196"/>
  <c r="T196"/>
  <c r="U196"/>
  <c r="V196"/>
  <c r="W196"/>
  <c r="X196"/>
  <c r="Y196"/>
  <c r="Z196"/>
  <c r="AB196"/>
  <c r="AC196" s="1"/>
  <c r="AE196"/>
  <c r="AF196" s="1"/>
  <c r="AG196"/>
  <c r="AT196" s="1"/>
  <c r="AI196"/>
  <c r="AJ196" s="1"/>
  <c r="AL196"/>
  <c r="AM196" s="1"/>
  <c r="AN196"/>
  <c r="AP196"/>
  <c r="AQ196" s="1"/>
  <c r="AR196"/>
  <c r="AS196"/>
  <c r="AW196"/>
  <c r="AX196" s="1"/>
  <c r="AZ196"/>
  <c r="BA196" s="1"/>
  <c r="BC196"/>
  <c r="BD196" s="1"/>
  <c r="BE196"/>
  <c r="BG196"/>
  <c r="BH196" s="1"/>
  <c r="BJ196"/>
  <c r="BK196" s="1"/>
  <c r="BM196"/>
  <c r="BN196" s="1"/>
  <c r="BO196"/>
  <c r="BQ196"/>
  <c r="BR196" s="1"/>
  <c r="BX196"/>
  <c r="BY196" s="1"/>
  <c r="CA196"/>
  <c r="CB196" s="1"/>
  <c r="CD196"/>
  <c r="CE196" s="1"/>
  <c r="CF196"/>
  <c r="CH196" s="1"/>
  <c r="CG196"/>
  <c r="CK196"/>
  <c r="CL196" s="1"/>
  <c r="CN196"/>
  <c r="CO196" s="1"/>
  <c r="CQ196"/>
  <c r="CR196" s="1"/>
  <c r="CS196"/>
  <c r="CU196" s="1"/>
  <c r="CT196"/>
  <c r="CX196"/>
  <c r="CY196" s="1"/>
  <c r="DA196"/>
  <c r="DB196" s="1"/>
  <c r="DD196"/>
  <c r="DE196" s="1"/>
  <c r="DF196"/>
  <c r="DH196" s="1"/>
  <c r="DG196"/>
  <c r="DK196"/>
  <c r="DL196" s="1"/>
  <c r="DN196"/>
  <c r="DO196" s="1"/>
  <c r="DQ196"/>
  <c r="DR196" s="1"/>
  <c r="DS196"/>
  <c r="DU196" s="1"/>
  <c r="DT196"/>
  <c r="DX196"/>
  <c r="DY196" s="1"/>
  <c r="EA196"/>
  <c r="EB196" s="1"/>
  <c r="ED196"/>
  <c r="EE196" s="1"/>
  <c r="EF196"/>
  <c r="EH196" s="1"/>
  <c r="EG196"/>
  <c r="EK196"/>
  <c r="EL196" s="1"/>
  <c r="EN196"/>
  <c r="EO196" s="1"/>
  <c r="EQ196"/>
  <c r="ER196" s="1"/>
  <c r="ES196"/>
  <c r="ET196"/>
  <c r="EU196"/>
  <c r="EZ196"/>
  <c r="A197"/>
  <c r="B197"/>
  <c r="C197"/>
  <c r="D197"/>
  <c r="E197"/>
  <c r="F197"/>
  <c r="G197"/>
  <c r="H197"/>
  <c r="I197"/>
  <c r="J197"/>
  <c r="K197"/>
  <c r="L197"/>
  <c r="M197"/>
  <c r="N197"/>
  <c r="O197"/>
  <c r="P197"/>
  <c r="Q197"/>
  <c r="R197"/>
  <c r="S197"/>
  <c r="T197"/>
  <c r="U197"/>
  <c r="V197"/>
  <c r="W197"/>
  <c r="X197"/>
  <c r="Y197"/>
  <c r="Z197"/>
  <c r="AB197"/>
  <c r="AC197" s="1"/>
  <c r="AE197"/>
  <c r="AF197" s="1"/>
  <c r="AG197"/>
  <c r="AI197"/>
  <c r="AJ197" s="1"/>
  <c r="AL197"/>
  <c r="AM197" s="1"/>
  <c r="AN197"/>
  <c r="AP197"/>
  <c r="AQ197" s="1"/>
  <c r="AS197"/>
  <c r="AW197"/>
  <c r="AX197" s="1"/>
  <c r="AZ197"/>
  <c r="BA197" s="1"/>
  <c r="BC197"/>
  <c r="BD197" s="1"/>
  <c r="BE197"/>
  <c r="BG197"/>
  <c r="BH197" s="1"/>
  <c r="BJ197"/>
  <c r="BK197" s="1"/>
  <c r="BM197"/>
  <c r="BN197" s="1"/>
  <c r="BO197"/>
  <c r="BQ197"/>
  <c r="BR197" s="1"/>
  <c r="BX197"/>
  <c r="BY197" s="1"/>
  <c r="CA197"/>
  <c r="CB197" s="1"/>
  <c r="CD197"/>
  <c r="CE197" s="1"/>
  <c r="CF197"/>
  <c r="CH197" s="1"/>
  <c r="CG197"/>
  <c r="CK197"/>
  <c r="CL197" s="1"/>
  <c r="CN197"/>
  <c r="CO197" s="1"/>
  <c r="CQ197"/>
  <c r="CR197" s="1"/>
  <c r="CS197"/>
  <c r="CU197" s="1"/>
  <c r="CT197"/>
  <c r="CX197"/>
  <c r="CY197" s="1"/>
  <c r="DA197"/>
  <c r="DB197" s="1"/>
  <c r="DD197"/>
  <c r="DE197" s="1"/>
  <c r="DF197"/>
  <c r="DH197" s="1"/>
  <c r="DG197"/>
  <c r="DK197"/>
  <c r="DL197" s="1"/>
  <c r="DN197"/>
  <c r="DO197" s="1"/>
  <c r="DQ197"/>
  <c r="DR197" s="1"/>
  <c r="DS197"/>
  <c r="DT197"/>
  <c r="DU197"/>
  <c r="DX197"/>
  <c r="DY197" s="1"/>
  <c r="EA197"/>
  <c r="EB197" s="1"/>
  <c r="ED197"/>
  <c r="EE197" s="1"/>
  <c r="EF197"/>
  <c r="EH197" s="1"/>
  <c r="EG197"/>
  <c r="EK197"/>
  <c r="EL197" s="1"/>
  <c r="EN197"/>
  <c r="EO197" s="1"/>
  <c r="EQ197"/>
  <c r="ER197" s="1"/>
  <c r="ES197"/>
  <c r="ET197"/>
  <c r="EU197"/>
  <c r="EZ197"/>
  <c r="A198"/>
  <c r="B198"/>
  <c r="C198"/>
  <c r="D198"/>
  <c r="E198"/>
  <c r="F198"/>
  <c r="G198"/>
  <c r="H198"/>
  <c r="I198"/>
  <c r="J198"/>
  <c r="K198"/>
  <c r="L198"/>
  <c r="M198"/>
  <c r="N198"/>
  <c r="O198"/>
  <c r="P198"/>
  <c r="Q198"/>
  <c r="R198"/>
  <c r="S198"/>
  <c r="T198"/>
  <c r="U198"/>
  <c r="V198"/>
  <c r="W198"/>
  <c r="X198"/>
  <c r="Y198"/>
  <c r="Z198"/>
  <c r="AB198"/>
  <c r="AC198" s="1"/>
  <c r="AE198"/>
  <c r="AF198" s="1"/>
  <c r="AG198"/>
  <c r="AT198" s="1"/>
  <c r="AI198"/>
  <c r="AJ198" s="1"/>
  <c r="AL198"/>
  <c r="AM198" s="1"/>
  <c r="AN198"/>
  <c r="AP198"/>
  <c r="AQ198" s="1"/>
  <c r="AR198"/>
  <c r="AS198"/>
  <c r="AW198"/>
  <c r="AX198" s="1"/>
  <c r="AZ198"/>
  <c r="BA198" s="1"/>
  <c r="BC198"/>
  <c r="BD198" s="1"/>
  <c r="BE198"/>
  <c r="BG198"/>
  <c r="BH198" s="1"/>
  <c r="BJ198"/>
  <c r="BK198" s="1"/>
  <c r="BM198"/>
  <c r="BN198" s="1"/>
  <c r="BO198"/>
  <c r="BQ198"/>
  <c r="BR198" s="1"/>
  <c r="BT198"/>
  <c r="BX198"/>
  <c r="BY198" s="1"/>
  <c r="CA198"/>
  <c r="CB198" s="1"/>
  <c r="CD198"/>
  <c r="CE198" s="1"/>
  <c r="CF198"/>
  <c r="CH198" s="1"/>
  <c r="CG198"/>
  <c r="CK198"/>
  <c r="CL198" s="1"/>
  <c r="CN198"/>
  <c r="CO198" s="1"/>
  <c r="CQ198"/>
  <c r="CR198" s="1"/>
  <c r="CS198"/>
  <c r="CU198" s="1"/>
  <c r="CT198"/>
  <c r="CX198"/>
  <c r="CY198" s="1"/>
  <c r="DA198"/>
  <c r="DB198" s="1"/>
  <c r="DD198"/>
  <c r="DE198" s="1"/>
  <c r="DF198"/>
  <c r="DG198"/>
  <c r="DH198"/>
  <c r="DK198"/>
  <c r="DL198" s="1"/>
  <c r="DN198"/>
  <c r="DO198" s="1"/>
  <c r="DQ198"/>
  <c r="DR198" s="1"/>
  <c r="DS198"/>
  <c r="DU198" s="1"/>
  <c r="DT198"/>
  <c r="DX198"/>
  <c r="DY198" s="1"/>
  <c r="EA198"/>
  <c r="EB198" s="1"/>
  <c r="ED198"/>
  <c r="EE198" s="1"/>
  <c r="EF198"/>
  <c r="EG198"/>
  <c r="EH198"/>
  <c r="EK198"/>
  <c r="EL198" s="1"/>
  <c r="EN198"/>
  <c r="EO198" s="1"/>
  <c r="EQ198"/>
  <c r="ER198" s="1"/>
  <c r="ES198"/>
  <c r="EU198" s="1"/>
  <c r="ET198"/>
  <c r="EZ198"/>
  <c r="A199"/>
  <c r="B199"/>
  <c r="C199"/>
  <c r="D199"/>
  <c r="E199"/>
  <c r="F199"/>
  <c r="G199"/>
  <c r="H199"/>
  <c r="I199"/>
  <c r="J199"/>
  <c r="K199"/>
  <c r="L199"/>
  <c r="M199"/>
  <c r="N199"/>
  <c r="O199"/>
  <c r="P199"/>
  <c r="Q199"/>
  <c r="R199"/>
  <c r="S199"/>
  <c r="T199"/>
  <c r="U199"/>
  <c r="V199"/>
  <c r="W199"/>
  <c r="X199"/>
  <c r="Y199"/>
  <c r="Z199"/>
  <c r="AB199"/>
  <c r="AC199" s="1"/>
  <c r="AE199"/>
  <c r="AF199" s="1"/>
  <c r="AG199"/>
  <c r="AI199"/>
  <c r="AJ199" s="1"/>
  <c r="AL199"/>
  <c r="AM199" s="1"/>
  <c r="AN199"/>
  <c r="AP199"/>
  <c r="AQ199" s="1"/>
  <c r="AS199"/>
  <c r="AW199"/>
  <c r="AX199" s="1"/>
  <c r="AZ199"/>
  <c r="BA199" s="1"/>
  <c r="BC199"/>
  <c r="BD199" s="1"/>
  <c r="BE199"/>
  <c r="EW199" s="1"/>
  <c r="BG199"/>
  <c r="BH199" s="1"/>
  <c r="BJ199"/>
  <c r="BK199" s="1"/>
  <c r="BM199"/>
  <c r="BN199" s="1"/>
  <c r="BO199"/>
  <c r="BQ199"/>
  <c r="BR199" s="1"/>
  <c r="BX199"/>
  <c r="BY199" s="1"/>
  <c r="CA199"/>
  <c r="CB199" s="1"/>
  <c r="CD199"/>
  <c r="CE199" s="1"/>
  <c r="CF199"/>
  <c r="CG199"/>
  <c r="CH199"/>
  <c r="CK199"/>
  <c r="CL199" s="1"/>
  <c r="CN199"/>
  <c r="CO199" s="1"/>
  <c r="CQ199"/>
  <c r="CR199" s="1"/>
  <c r="CS199"/>
  <c r="CU199" s="1"/>
  <c r="CT199"/>
  <c r="CX199"/>
  <c r="CY199" s="1"/>
  <c r="DA199"/>
  <c r="DB199" s="1"/>
  <c r="DD199"/>
  <c r="DE199" s="1"/>
  <c r="DF199"/>
  <c r="DG199"/>
  <c r="DH199"/>
  <c r="DK199"/>
  <c r="DL199" s="1"/>
  <c r="DN199"/>
  <c r="DO199" s="1"/>
  <c r="DQ199"/>
  <c r="DR199" s="1"/>
  <c r="DS199"/>
  <c r="DU199" s="1"/>
  <c r="DT199"/>
  <c r="DX199"/>
  <c r="DY199" s="1"/>
  <c r="EA199"/>
  <c r="EB199" s="1"/>
  <c r="ED199"/>
  <c r="EE199" s="1"/>
  <c r="EF199"/>
  <c r="EH199" s="1"/>
  <c r="EG199"/>
  <c r="EK199"/>
  <c r="EL199" s="1"/>
  <c r="EN199"/>
  <c r="EO199" s="1"/>
  <c r="EQ199"/>
  <c r="ER199" s="1"/>
  <c r="ES199"/>
  <c r="EU199" s="1"/>
  <c r="ET199"/>
  <c r="EZ199"/>
  <c r="A200"/>
  <c r="B200"/>
  <c r="C200"/>
  <c r="D200"/>
  <c r="E200"/>
  <c r="F200"/>
  <c r="G200"/>
  <c r="H200"/>
  <c r="I200"/>
  <c r="J200"/>
  <c r="K200"/>
  <c r="L200"/>
  <c r="M200"/>
  <c r="N200"/>
  <c r="O200"/>
  <c r="P200"/>
  <c r="Q200"/>
  <c r="R200"/>
  <c r="S200"/>
  <c r="T200"/>
  <c r="U200"/>
  <c r="V200"/>
  <c r="W200"/>
  <c r="X200"/>
  <c r="Y200"/>
  <c r="Z200"/>
  <c r="AB200"/>
  <c r="AC200" s="1"/>
  <c r="AE200"/>
  <c r="AF200" s="1"/>
  <c r="AG200"/>
  <c r="AT200" s="1"/>
  <c r="AI200"/>
  <c r="AJ200" s="1"/>
  <c r="AL200"/>
  <c r="AM200" s="1"/>
  <c r="AN200"/>
  <c r="AS200" s="1"/>
  <c r="AP200"/>
  <c r="AQ200" s="1"/>
  <c r="AW200"/>
  <c r="AX200" s="1"/>
  <c r="AZ200"/>
  <c r="BA200" s="1"/>
  <c r="BC200"/>
  <c r="BD200" s="1"/>
  <c r="BE200"/>
  <c r="BU200" s="1"/>
  <c r="BG200"/>
  <c r="BH200" s="1"/>
  <c r="BJ200"/>
  <c r="BK200" s="1"/>
  <c r="BM200"/>
  <c r="BN200" s="1"/>
  <c r="BO200"/>
  <c r="BQ200"/>
  <c r="BR200" s="1"/>
  <c r="BT200"/>
  <c r="BX200"/>
  <c r="BY200" s="1"/>
  <c r="CA200"/>
  <c r="CB200" s="1"/>
  <c r="CD200"/>
  <c r="CE200" s="1"/>
  <c r="CF200"/>
  <c r="CH200" s="1"/>
  <c r="CG200"/>
  <c r="CK200"/>
  <c r="CL200" s="1"/>
  <c r="CN200"/>
  <c r="CO200" s="1"/>
  <c r="CQ200"/>
  <c r="CR200" s="1"/>
  <c r="CS200"/>
  <c r="CT200"/>
  <c r="CU200"/>
  <c r="CX200"/>
  <c r="CY200" s="1"/>
  <c r="DA200"/>
  <c r="DB200" s="1"/>
  <c r="DD200"/>
  <c r="DE200" s="1"/>
  <c r="DF200"/>
  <c r="DH200" s="1"/>
  <c r="DG200"/>
  <c r="DK200"/>
  <c r="DL200" s="1"/>
  <c r="DN200"/>
  <c r="DO200" s="1"/>
  <c r="DQ200"/>
  <c r="DR200" s="1"/>
  <c r="DS200"/>
  <c r="DT200"/>
  <c r="DU200"/>
  <c r="DX200"/>
  <c r="DY200" s="1"/>
  <c r="EA200"/>
  <c r="EB200" s="1"/>
  <c r="ED200"/>
  <c r="EE200" s="1"/>
  <c r="EF200"/>
  <c r="EH200" s="1"/>
  <c r="EG200"/>
  <c r="EK200"/>
  <c r="EL200" s="1"/>
  <c r="EN200"/>
  <c r="EO200" s="1"/>
  <c r="EQ200"/>
  <c r="ER200" s="1"/>
  <c r="ES200"/>
  <c r="EU200" s="1"/>
  <c r="ET200"/>
  <c r="EX200"/>
  <c r="EZ200"/>
  <c r="A201"/>
  <c r="B201"/>
  <c r="C201"/>
  <c r="D201"/>
  <c r="E201"/>
  <c r="F201"/>
  <c r="G201"/>
  <c r="H201"/>
  <c r="I201"/>
  <c r="J201"/>
  <c r="K201"/>
  <c r="L201"/>
  <c r="M201"/>
  <c r="N201"/>
  <c r="O201"/>
  <c r="P201"/>
  <c r="Q201"/>
  <c r="R201"/>
  <c r="S201"/>
  <c r="T201"/>
  <c r="U201"/>
  <c r="V201"/>
  <c r="W201"/>
  <c r="X201"/>
  <c r="Y201"/>
  <c r="Z201"/>
  <c r="AB201"/>
  <c r="AC201" s="1"/>
  <c r="AE201"/>
  <c r="AF201" s="1"/>
  <c r="AG201"/>
  <c r="AI201"/>
  <c r="AJ201" s="1"/>
  <c r="AL201"/>
  <c r="AM201" s="1"/>
  <c r="AN201"/>
  <c r="AP201"/>
  <c r="AQ201" s="1"/>
  <c r="AW201"/>
  <c r="AX201" s="1"/>
  <c r="AZ201"/>
  <c r="BA201" s="1"/>
  <c r="BC201"/>
  <c r="BD201" s="1"/>
  <c r="BE201"/>
  <c r="EW201" s="1"/>
  <c r="BG201"/>
  <c r="BH201" s="1"/>
  <c r="BJ201"/>
  <c r="BK201" s="1"/>
  <c r="BM201"/>
  <c r="BN201" s="1"/>
  <c r="BO201"/>
  <c r="BU201" s="1"/>
  <c r="BQ201"/>
  <c r="BR201" s="1"/>
  <c r="BT201"/>
  <c r="BX201"/>
  <c r="BY201" s="1"/>
  <c r="CA201"/>
  <c r="CB201" s="1"/>
  <c r="CD201"/>
  <c r="CE201" s="1"/>
  <c r="CF201"/>
  <c r="CH201" s="1"/>
  <c r="CG201"/>
  <c r="CK201"/>
  <c r="CL201" s="1"/>
  <c r="CN201"/>
  <c r="CO201" s="1"/>
  <c r="CQ201"/>
  <c r="CR201" s="1"/>
  <c r="CS201"/>
  <c r="CT201"/>
  <c r="CU201"/>
  <c r="CX201"/>
  <c r="CY201" s="1"/>
  <c r="DA201"/>
  <c r="DB201" s="1"/>
  <c r="DD201"/>
  <c r="DE201" s="1"/>
  <c r="DF201"/>
  <c r="DH201" s="1"/>
  <c r="DG201"/>
  <c r="DK201"/>
  <c r="DL201" s="1"/>
  <c r="DN201"/>
  <c r="DO201" s="1"/>
  <c r="DQ201"/>
  <c r="DR201" s="1"/>
  <c r="DS201"/>
  <c r="DT201"/>
  <c r="DU201"/>
  <c r="DX201"/>
  <c r="DY201" s="1"/>
  <c r="EA201"/>
  <c r="EB201" s="1"/>
  <c r="ED201"/>
  <c r="EE201" s="1"/>
  <c r="EF201"/>
  <c r="EH201" s="1"/>
  <c r="EG201"/>
  <c r="EK201"/>
  <c r="EL201" s="1"/>
  <c r="EN201"/>
  <c r="EO201" s="1"/>
  <c r="EQ201"/>
  <c r="ER201" s="1"/>
  <c r="ES201"/>
  <c r="EU201" s="1"/>
  <c r="ET201"/>
  <c r="EX201"/>
  <c r="EZ201"/>
  <c r="A202"/>
  <c r="B202"/>
  <c r="C202"/>
  <c r="D202"/>
  <c r="E202"/>
  <c r="F202"/>
  <c r="G202"/>
  <c r="H202"/>
  <c r="I202"/>
  <c r="J202"/>
  <c r="K202"/>
  <c r="L202"/>
  <c r="M202"/>
  <c r="N202"/>
  <c r="O202"/>
  <c r="P202"/>
  <c r="Q202"/>
  <c r="R202"/>
  <c r="S202"/>
  <c r="T202"/>
  <c r="U202"/>
  <c r="V202"/>
  <c r="W202"/>
  <c r="X202"/>
  <c r="Y202"/>
  <c r="Z202"/>
  <c r="AB202"/>
  <c r="AC202" s="1"/>
  <c r="AE202"/>
  <c r="AF202" s="1"/>
  <c r="AG202"/>
  <c r="AI202"/>
  <c r="AJ202" s="1"/>
  <c r="AL202"/>
  <c r="AM202" s="1"/>
  <c r="AN202"/>
  <c r="AP202"/>
  <c r="AQ202" s="1"/>
  <c r="AS202"/>
  <c r="AW202"/>
  <c r="AX202" s="1"/>
  <c r="AZ202"/>
  <c r="BA202" s="1"/>
  <c r="BC202"/>
  <c r="BD202" s="1"/>
  <c r="BE202"/>
  <c r="EW202" s="1"/>
  <c r="BG202"/>
  <c r="BH202" s="1"/>
  <c r="BJ202"/>
  <c r="BK202" s="1"/>
  <c r="BM202"/>
  <c r="BN202" s="1"/>
  <c r="BO202"/>
  <c r="BQ202"/>
  <c r="BR202" s="1"/>
  <c r="BX202"/>
  <c r="BY202" s="1"/>
  <c r="CA202"/>
  <c r="CB202" s="1"/>
  <c r="CD202"/>
  <c r="CE202" s="1"/>
  <c r="CF202"/>
  <c r="CG202"/>
  <c r="CH202"/>
  <c r="CK202"/>
  <c r="CL202" s="1"/>
  <c r="CN202"/>
  <c r="CO202" s="1"/>
  <c r="CQ202"/>
  <c r="CR202" s="1"/>
  <c r="CS202"/>
  <c r="CU202" s="1"/>
  <c r="CT202"/>
  <c r="CX202"/>
  <c r="CY202" s="1"/>
  <c r="DA202"/>
  <c r="DB202" s="1"/>
  <c r="DD202"/>
  <c r="DE202" s="1"/>
  <c r="DF202"/>
  <c r="DG202"/>
  <c r="DH202"/>
  <c r="DK202"/>
  <c r="DL202" s="1"/>
  <c r="DN202"/>
  <c r="DO202" s="1"/>
  <c r="DQ202"/>
  <c r="DR202" s="1"/>
  <c r="DS202"/>
  <c r="DU202" s="1"/>
  <c r="DT202"/>
  <c r="DX202"/>
  <c r="DY202" s="1"/>
  <c r="EA202"/>
  <c r="EB202" s="1"/>
  <c r="ED202"/>
  <c r="EE202" s="1"/>
  <c r="EF202"/>
  <c r="EH202" s="1"/>
  <c r="EG202"/>
  <c r="EK202"/>
  <c r="EL202" s="1"/>
  <c r="EN202"/>
  <c r="EO202" s="1"/>
  <c r="EQ202"/>
  <c r="ER202" s="1"/>
  <c r="ES202"/>
  <c r="EU202" s="1"/>
  <c r="ET202"/>
  <c r="EZ202"/>
  <c r="A203"/>
  <c r="B203"/>
  <c r="C203"/>
  <c r="D203"/>
  <c r="E203"/>
  <c r="F203"/>
  <c r="G203"/>
  <c r="H203"/>
  <c r="I203"/>
  <c r="J203"/>
  <c r="K203"/>
  <c r="L203"/>
  <c r="M203"/>
  <c r="N203"/>
  <c r="O203"/>
  <c r="P203"/>
  <c r="Q203"/>
  <c r="R203"/>
  <c r="S203"/>
  <c r="T203"/>
  <c r="U203"/>
  <c r="V203"/>
  <c r="W203"/>
  <c r="X203"/>
  <c r="Y203"/>
  <c r="Z203"/>
  <c r="AB203"/>
  <c r="AC203" s="1"/>
  <c r="AE203"/>
  <c r="AF203" s="1"/>
  <c r="AG203"/>
  <c r="AI203"/>
  <c r="AJ203" s="1"/>
  <c r="AL203"/>
  <c r="AM203" s="1"/>
  <c r="AN203"/>
  <c r="AS203" s="1"/>
  <c r="AP203"/>
  <c r="AQ203" s="1"/>
  <c r="AW203"/>
  <c r="AX203" s="1"/>
  <c r="AZ203"/>
  <c r="BA203" s="1"/>
  <c r="BC203"/>
  <c r="BD203" s="1"/>
  <c r="BE203"/>
  <c r="BG203"/>
  <c r="BH203" s="1"/>
  <c r="BJ203"/>
  <c r="BK203" s="1"/>
  <c r="BM203"/>
  <c r="BN203" s="1"/>
  <c r="BO203"/>
  <c r="BU203" s="1"/>
  <c r="BQ203"/>
  <c r="BR203" s="1"/>
  <c r="BS203"/>
  <c r="BX203"/>
  <c r="BY203" s="1"/>
  <c r="CA203"/>
  <c r="CB203" s="1"/>
  <c r="CD203"/>
  <c r="CE203" s="1"/>
  <c r="CF203"/>
  <c r="CG203"/>
  <c r="CH203"/>
  <c r="CK203"/>
  <c r="CL203" s="1"/>
  <c r="CN203"/>
  <c r="CO203" s="1"/>
  <c r="CQ203"/>
  <c r="CR203" s="1"/>
  <c r="CS203"/>
  <c r="CU203" s="1"/>
  <c r="CT203"/>
  <c r="CX203"/>
  <c r="CY203" s="1"/>
  <c r="DA203"/>
  <c r="DB203" s="1"/>
  <c r="DD203"/>
  <c r="DE203" s="1"/>
  <c r="DF203"/>
  <c r="DH203" s="1"/>
  <c r="DG203"/>
  <c r="DK203"/>
  <c r="DL203" s="1"/>
  <c r="DN203"/>
  <c r="DO203" s="1"/>
  <c r="DQ203"/>
  <c r="DR203" s="1"/>
  <c r="DS203"/>
  <c r="DU203" s="1"/>
  <c r="DT203"/>
  <c r="DX203"/>
  <c r="DY203" s="1"/>
  <c r="EA203"/>
  <c r="EB203" s="1"/>
  <c r="ED203"/>
  <c r="EE203" s="1"/>
  <c r="EF203"/>
  <c r="EH203" s="1"/>
  <c r="EG203"/>
  <c r="EK203"/>
  <c r="EL203" s="1"/>
  <c r="EN203"/>
  <c r="EO203" s="1"/>
  <c r="EQ203"/>
  <c r="ER203" s="1"/>
  <c r="ES203"/>
  <c r="EU203" s="1"/>
  <c r="ET203"/>
  <c r="EW203"/>
  <c r="EY203" s="1"/>
  <c r="FB203" s="1"/>
  <c r="EX203"/>
  <c r="EZ203"/>
  <c r="A204"/>
  <c r="B204"/>
  <c r="C204"/>
  <c r="D204"/>
  <c r="E204"/>
  <c r="F204"/>
  <c r="G204"/>
  <c r="H204"/>
  <c r="I204"/>
  <c r="J204"/>
  <c r="K204"/>
  <c r="L204"/>
  <c r="M204"/>
  <c r="N204"/>
  <c r="O204"/>
  <c r="P204"/>
  <c r="Q204"/>
  <c r="R204"/>
  <c r="S204"/>
  <c r="T204"/>
  <c r="U204"/>
  <c r="V204"/>
  <c r="W204"/>
  <c r="X204"/>
  <c r="Y204"/>
  <c r="Z204"/>
  <c r="AB204"/>
  <c r="AC204" s="1"/>
  <c r="AE204"/>
  <c r="AF204" s="1"/>
  <c r="AG204"/>
  <c r="AT204" s="1"/>
  <c r="AI204"/>
  <c r="AJ204" s="1"/>
  <c r="AL204"/>
  <c r="AM204" s="1"/>
  <c r="AN204"/>
  <c r="AP204"/>
  <c r="AQ204" s="1"/>
  <c r="AR204"/>
  <c r="AS204"/>
  <c r="AW204"/>
  <c r="AX204" s="1"/>
  <c r="AZ204"/>
  <c r="BA204" s="1"/>
  <c r="BC204"/>
  <c r="BD204" s="1"/>
  <c r="BE204"/>
  <c r="BG204"/>
  <c r="BH204" s="1"/>
  <c r="BJ204"/>
  <c r="BK204" s="1"/>
  <c r="BM204"/>
  <c r="BN204" s="1"/>
  <c r="BO204"/>
  <c r="BQ204"/>
  <c r="BR204" s="1"/>
  <c r="BT204"/>
  <c r="BU204"/>
  <c r="BX204"/>
  <c r="BY204" s="1"/>
  <c r="CA204"/>
  <c r="CB204" s="1"/>
  <c r="CD204"/>
  <c r="CE204" s="1"/>
  <c r="CF204"/>
  <c r="CH204" s="1"/>
  <c r="CG204"/>
  <c r="CK204"/>
  <c r="CL204" s="1"/>
  <c r="CN204"/>
  <c r="CO204" s="1"/>
  <c r="CQ204"/>
  <c r="CR204" s="1"/>
  <c r="CS204"/>
  <c r="CT204"/>
  <c r="CU204"/>
  <c r="CX204"/>
  <c r="CY204" s="1"/>
  <c r="DA204"/>
  <c r="DB204" s="1"/>
  <c r="DD204"/>
  <c r="DE204" s="1"/>
  <c r="DF204"/>
  <c r="DH204" s="1"/>
  <c r="DG204"/>
  <c r="DK204"/>
  <c r="DL204" s="1"/>
  <c r="DN204"/>
  <c r="DO204" s="1"/>
  <c r="DQ204"/>
  <c r="DR204" s="1"/>
  <c r="DS204"/>
  <c r="DU204" s="1"/>
  <c r="DT204"/>
  <c r="DX204"/>
  <c r="DY204" s="1"/>
  <c r="EA204"/>
  <c r="EB204" s="1"/>
  <c r="ED204"/>
  <c r="EE204" s="1"/>
  <c r="EF204"/>
  <c r="EH204" s="1"/>
  <c r="EG204"/>
  <c r="EK204"/>
  <c r="EL204" s="1"/>
  <c r="EN204"/>
  <c r="EO204" s="1"/>
  <c r="EQ204"/>
  <c r="ER204" s="1"/>
  <c r="ES204"/>
  <c r="EU204" s="1"/>
  <c r="ET204"/>
  <c r="EX204"/>
  <c r="EZ204"/>
  <c r="FA204" s="1"/>
  <c r="A205"/>
  <c r="B205"/>
  <c r="C205"/>
  <c r="D205"/>
  <c r="E205"/>
  <c r="F205"/>
  <c r="G205"/>
  <c r="H205"/>
  <c r="I205"/>
  <c r="J205"/>
  <c r="K205"/>
  <c r="L205"/>
  <c r="M205"/>
  <c r="N205"/>
  <c r="O205"/>
  <c r="P205"/>
  <c r="Q205"/>
  <c r="R205"/>
  <c r="S205"/>
  <c r="T205"/>
  <c r="U205"/>
  <c r="V205"/>
  <c r="W205"/>
  <c r="X205"/>
  <c r="Y205"/>
  <c r="Z205"/>
  <c r="AB205"/>
  <c r="AC205" s="1"/>
  <c r="AE205"/>
  <c r="AF205" s="1"/>
  <c r="AG205"/>
  <c r="AI205"/>
  <c r="AJ205" s="1"/>
  <c r="AL205"/>
  <c r="AM205" s="1"/>
  <c r="AN205"/>
  <c r="AP205"/>
  <c r="AQ205" s="1"/>
  <c r="AW205"/>
  <c r="AX205" s="1"/>
  <c r="AZ205"/>
  <c r="BA205" s="1"/>
  <c r="BC205"/>
  <c r="BD205" s="1"/>
  <c r="BE205"/>
  <c r="BG205"/>
  <c r="BH205" s="1"/>
  <c r="BJ205"/>
  <c r="BK205" s="1"/>
  <c r="BM205"/>
  <c r="BN205" s="1"/>
  <c r="BO205"/>
  <c r="BU205" s="1"/>
  <c r="BQ205"/>
  <c r="BR205" s="1"/>
  <c r="BT205"/>
  <c r="BX205"/>
  <c r="BY205" s="1"/>
  <c r="CA205"/>
  <c r="CB205" s="1"/>
  <c r="CD205"/>
  <c r="CE205" s="1"/>
  <c r="CF205"/>
  <c r="CH205" s="1"/>
  <c r="CG205"/>
  <c r="CK205"/>
  <c r="CL205" s="1"/>
  <c r="CN205"/>
  <c r="CO205" s="1"/>
  <c r="CQ205"/>
  <c r="CR205" s="1"/>
  <c r="CS205"/>
  <c r="CU205" s="1"/>
  <c r="CT205"/>
  <c r="CX205"/>
  <c r="CY205" s="1"/>
  <c r="DA205"/>
  <c r="DB205" s="1"/>
  <c r="DD205"/>
  <c r="DE205" s="1"/>
  <c r="DF205"/>
  <c r="DH205" s="1"/>
  <c r="DG205"/>
  <c r="DK205"/>
  <c r="DL205" s="1"/>
  <c r="DN205"/>
  <c r="DO205" s="1"/>
  <c r="DQ205"/>
  <c r="DR205" s="1"/>
  <c r="DS205"/>
  <c r="DU205" s="1"/>
  <c r="DT205"/>
  <c r="DX205"/>
  <c r="DY205" s="1"/>
  <c r="EA205"/>
  <c r="EB205" s="1"/>
  <c r="ED205"/>
  <c r="EE205" s="1"/>
  <c r="EF205"/>
  <c r="EH205" s="1"/>
  <c r="EG205"/>
  <c r="EK205"/>
  <c r="EL205" s="1"/>
  <c r="EN205"/>
  <c r="EO205" s="1"/>
  <c r="EQ205"/>
  <c r="ER205" s="1"/>
  <c r="ES205"/>
  <c r="ET205"/>
  <c r="EU205"/>
  <c r="EZ205"/>
  <c r="A206"/>
  <c r="B206"/>
  <c r="C206"/>
  <c r="D206"/>
  <c r="E206"/>
  <c r="F206"/>
  <c r="G206"/>
  <c r="H206"/>
  <c r="I206"/>
  <c r="J206"/>
  <c r="K206"/>
  <c r="L206"/>
  <c r="M206"/>
  <c r="N206"/>
  <c r="O206"/>
  <c r="P206"/>
  <c r="Q206"/>
  <c r="R206"/>
  <c r="S206"/>
  <c r="T206"/>
  <c r="U206"/>
  <c r="V206"/>
  <c r="W206"/>
  <c r="X206"/>
  <c r="Y206"/>
  <c r="Z206"/>
  <c r="AB206"/>
  <c r="AC206" s="1"/>
  <c r="AE206"/>
  <c r="AF206" s="1"/>
  <c r="AG206"/>
  <c r="AR206" s="1"/>
  <c r="AI206"/>
  <c r="AJ206" s="1"/>
  <c r="AL206"/>
  <c r="AM206" s="1"/>
  <c r="AN206"/>
  <c r="AS206" s="1"/>
  <c r="AP206"/>
  <c r="AQ206" s="1"/>
  <c r="AW206"/>
  <c r="AX206" s="1"/>
  <c r="AZ206"/>
  <c r="BA206" s="1"/>
  <c r="BC206"/>
  <c r="BD206" s="1"/>
  <c r="BE206"/>
  <c r="BG206"/>
  <c r="BH206" s="1"/>
  <c r="BJ206"/>
  <c r="BK206" s="1"/>
  <c r="BM206"/>
  <c r="BN206" s="1"/>
  <c r="BO206"/>
  <c r="BU206" s="1"/>
  <c r="BQ206"/>
  <c r="BR206" s="1"/>
  <c r="BS206"/>
  <c r="BT206"/>
  <c r="BX206"/>
  <c r="BY206" s="1"/>
  <c r="CA206"/>
  <c r="CB206" s="1"/>
  <c r="CD206"/>
  <c r="CE206" s="1"/>
  <c r="CF206"/>
  <c r="CH206" s="1"/>
  <c r="CG206"/>
  <c r="CK206"/>
  <c r="CL206" s="1"/>
  <c r="CN206"/>
  <c r="CO206" s="1"/>
  <c r="CQ206"/>
  <c r="CR206" s="1"/>
  <c r="CS206"/>
  <c r="CU206" s="1"/>
  <c r="CT206"/>
  <c r="CX206"/>
  <c r="CY206" s="1"/>
  <c r="DA206"/>
  <c r="DB206" s="1"/>
  <c r="DD206"/>
  <c r="DE206" s="1"/>
  <c r="DF206"/>
  <c r="DH206" s="1"/>
  <c r="DG206"/>
  <c r="DK206"/>
  <c r="DL206" s="1"/>
  <c r="DN206"/>
  <c r="DO206" s="1"/>
  <c r="DQ206"/>
  <c r="DR206" s="1"/>
  <c r="DS206"/>
  <c r="DU206" s="1"/>
  <c r="DT206"/>
  <c r="DX206"/>
  <c r="DY206" s="1"/>
  <c r="EA206"/>
  <c r="EB206" s="1"/>
  <c r="ED206"/>
  <c r="EE206" s="1"/>
  <c r="EF206"/>
  <c r="EG206"/>
  <c r="EH206"/>
  <c r="EK206"/>
  <c r="EL206" s="1"/>
  <c r="EN206"/>
  <c r="EO206" s="1"/>
  <c r="EQ206"/>
  <c r="ER206" s="1"/>
  <c r="ES206"/>
  <c r="EU206" s="1"/>
  <c r="ET206"/>
  <c r="EX206"/>
  <c r="FA206" s="1"/>
  <c r="EZ206"/>
  <c r="A207"/>
  <c r="B207"/>
  <c r="C207"/>
  <c r="D207"/>
  <c r="E207"/>
  <c r="F207"/>
  <c r="G207"/>
  <c r="H207"/>
  <c r="I207"/>
  <c r="J207"/>
  <c r="K207"/>
  <c r="L207"/>
  <c r="M207"/>
  <c r="N207"/>
  <c r="O207"/>
  <c r="P207"/>
  <c r="Q207"/>
  <c r="R207"/>
  <c r="S207"/>
  <c r="T207"/>
  <c r="U207"/>
  <c r="V207"/>
  <c r="W207"/>
  <c r="X207"/>
  <c r="Y207"/>
  <c r="Z207"/>
  <c r="AB207"/>
  <c r="AC207" s="1"/>
  <c r="AE207"/>
  <c r="AF207" s="1"/>
  <c r="AG207"/>
  <c r="AT207" s="1"/>
  <c r="AI207"/>
  <c r="AJ207" s="1"/>
  <c r="AL207"/>
  <c r="AM207" s="1"/>
  <c r="AN207"/>
  <c r="AP207"/>
  <c r="AQ207" s="1"/>
  <c r="AR207"/>
  <c r="AS207"/>
  <c r="AW207"/>
  <c r="AX207" s="1"/>
  <c r="AZ207"/>
  <c r="BA207" s="1"/>
  <c r="BC207"/>
  <c r="BD207" s="1"/>
  <c r="BE207"/>
  <c r="EW207" s="1"/>
  <c r="BG207"/>
  <c r="BH207" s="1"/>
  <c r="BJ207"/>
  <c r="BK207" s="1"/>
  <c r="BM207"/>
  <c r="BN207" s="1"/>
  <c r="BO207"/>
  <c r="BS207" s="1"/>
  <c r="BQ207"/>
  <c r="BR207" s="1"/>
  <c r="BU207"/>
  <c r="BX207"/>
  <c r="BY207" s="1"/>
  <c r="CA207"/>
  <c r="CB207" s="1"/>
  <c r="CD207"/>
  <c r="CE207" s="1"/>
  <c r="CF207"/>
  <c r="CH207" s="1"/>
  <c r="CG207"/>
  <c r="CK207"/>
  <c r="CL207" s="1"/>
  <c r="CN207"/>
  <c r="CO207" s="1"/>
  <c r="CQ207"/>
  <c r="CR207" s="1"/>
  <c r="CS207"/>
  <c r="CU207" s="1"/>
  <c r="CT207"/>
  <c r="CX207"/>
  <c r="CY207" s="1"/>
  <c r="DA207"/>
  <c r="DB207" s="1"/>
  <c r="DD207"/>
  <c r="DE207" s="1"/>
  <c r="DF207"/>
  <c r="DH207" s="1"/>
  <c r="DG207"/>
  <c r="DK207"/>
  <c r="DL207" s="1"/>
  <c r="DN207"/>
  <c r="DO207" s="1"/>
  <c r="DQ207"/>
  <c r="DR207" s="1"/>
  <c r="DS207"/>
  <c r="DU207" s="1"/>
  <c r="DT207"/>
  <c r="DX207"/>
  <c r="DY207" s="1"/>
  <c r="EA207"/>
  <c r="EB207" s="1"/>
  <c r="ED207"/>
  <c r="EE207" s="1"/>
  <c r="EF207"/>
  <c r="EG207"/>
  <c r="EH207"/>
  <c r="EK207"/>
  <c r="EL207" s="1"/>
  <c r="EN207"/>
  <c r="EO207" s="1"/>
  <c r="EQ207"/>
  <c r="ER207" s="1"/>
  <c r="ES207"/>
  <c r="EU207" s="1"/>
  <c r="ET207"/>
  <c r="EX207"/>
  <c r="EZ207"/>
  <c r="A208"/>
  <c r="B208"/>
  <c r="C208"/>
  <c r="D208"/>
  <c r="E208"/>
  <c r="F208"/>
  <c r="G208"/>
  <c r="H208"/>
  <c r="I208"/>
  <c r="J208"/>
  <c r="K208"/>
  <c r="L208"/>
  <c r="M208"/>
  <c r="N208"/>
  <c r="O208"/>
  <c r="P208"/>
  <c r="Q208"/>
  <c r="R208"/>
  <c r="S208"/>
  <c r="T208"/>
  <c r="U208"/>
  <c r="V208"/>
  <c r="W208"/>
  <c r="X208"/>
  <c r="Y208"/>
  <c r="Z208"/>
  <c r="AB208"/>
  <c r="AC208" s="1"/>
  <c r="AE208"/>
  <c r="AF208" s="1"/>
  <c r="AG208"/>
  <c r="AI208"/>
  <c r="AJ208" s="1"/>
  <c r="AL208"/>
  <c r="AM208" s="1"/>
  <c r="AN208"/>
  <c r="AP208"/>
  <c r="AQ208" s="1"/>
  <c r="AW208"/>
  <c r="AX208" s="1"/>
  <c r="AZ208"/>
  <c r="BA208" s="1"/>
  <c r="BC208"/>
  <c r="BD208" s="1"/>
  <c r="BE208"/>
  <c r="BG208"/>
  <c r="BH208" s="1"/>
  <c r="BJ208"/>
  <c r="BK208" s="1"/>
  <c r="BM208"/>
  <c r="BN208" s="1"/>
  <c r="BO208"/>
  <c r="BQ208"/>
  <c r="BR208" s="1"/>
  <c r="BX208"/>
  <c r="BY208" s="1"/>
  <c r="CA208"/>
  <c r="CB208" s="1"/>
  <c r="CD208"/>
  <c r="CE208" s="1"/>
  <c r="CF208"/>
  <c r="CH208" s="1"/>
  <c r="CG208"/>
  <c r="CK208"/>
  <c r="CL208" s="1"/>
  <c r="CN208"/>
  <c r="CO208" s="1"/>
  <c r="CQ208"/>
  <c r="CR208" s="1"/>
  <c r="CS208"/>
  <c r="CU208" s="1"/>
  <c r="CT208"/>
  <c r="CX208"/>
  <c r="CY208" s="1"/>
  <c r="DA208"/>
  <c r="DB208" s="1"/>
  <c r="DD208"/>
  <c r="DE208" s="1"/>
  <c r="DF208"/>
  <c r="DH208" s="1"/>
  <c r="DG208"/>
  <c r="DK208"/>
  <c r="DL208" s="1"/>
  <c r="DN208"/>
  <c r="DO208" s="1"/>
  <c r="DQ208"/>
  <c r="DR208" s="1"/>
  <c r="DS208"/>
  <c r="DT208"/>
  <c r="DU208"/>
  <c r="DX208"/>
  <c r="DY208" s="1"/>
  <c r="EA208"/>
  <c r="EB208" s="1"/>
  <c r="ED208"/>
  <c r="EE208" s="1"/>
  <c r="EF208"/>
  <c r="EH208" s="1"/>
  <c r="EG208"/>
  <c r="EK208"/>
  <c r="EL208" s="1"/>
  <c r="EN208"/>
  <c r="EO208" s="1"/>
  <c r="EQ208"/>
  <c r="ER208" s="1"/>
  <c r="ES208"/>
  <c r="ET208"/>
  <c r="EU208"/>
  <c r="EX208"/>
  <c r="FA208" s="1"/>
  <c r="EZ208"/>
  <c r="A209"/>
  <c r="B209"/>
  <c r="C209"/>
  <c r="D209"/>
  <c r="E209"/>
  <c r="F209"/>
  <c r="G209"/>
  <c r="H209"/>
  <c r="I209"/>
  <c r="J209"/>
  <c r="K209"/>
  <c r="L209"/>
  <c r="M209"/>
  <c r="N209"/>
  <c r="O209"/>
  <c r="P209"/>
  <c r="Q209"/>
  <c r="R209"/>
  <c r="S209"/>
  <c r="T209"/>
  <c r="U209"/>
  <c r="V209"/>
  <c r="W209"/>
  <c r="X209"/>
  <c r="Y209"/>
  <c r="Z209"/>
  <c r="AB209"/>
  <c r="AC209" s="1"/>
  <c r="AE209"/>
  <c r="AF209" s="1"/>
  <c r="AG209"/>
  <c r="AI209"/>
  <c r="AJ209" s="1"/>
  <c r="AL209"/>
  <c r="AM209" s="1"/>
  <c r="AN209"/>
  <c r="AP209"/>
  <c r="AQ209" s="1"/>
  <c r="AS209"/>
  <c r="AW209"/>
  <c r="AX209" s="1"/>
  <c r="AZ209"/>
  <c r="BA209" s="1"/>
  <c r="BC209"/>
  <c r="BD209" s="1"/>
  <c r="BE209"/>
  <c r="EW209" s="1"/>
  <c r="BG209"/>
  <c r="BH209" s="1"/>
  <c r="BJ209"/>
  <c r="BK209" s="1"/>
  <c r="BM209"/>
  <c r="BN209" s="1"/>
  <c r="BO209"/>
  <c r="BQ209"/>
  <c r="BR209" s="1"/>
  <c r="BX209"/>
  <c r="BY209" s="1"/>
  <c r="CA209"/>
  <c r="CB209" s="1"/>
  <c r="CD209"/>
  <c r="CE209" s="1"/>
  <c r="CF209"/>
  <c r="CH209" s="1"/>
  <c r="CG209"/>
  <c r="CK209"/>
  <c r="CL209" s="1"/>
  <c r="CN209"/>
  <c r="CO209" s="1"/>
  <c r="CQ209"/>
  <c r="CR209" s="1"/>
  <c r="CS209"/>
  <c r="CT209"/>
  <c r="CU209"/>
  <c r="CX209"/>
  <c r="CY209" s="1"/>
  <c r="DA209"/>
  <c r="DB209" s="1"/>
  <c r="DD209"/>
  <c r="DE209" s="1"/>
  <c r="DF209"/>
  <c r="DH209" s="1"/>
  <c r="DG209"/>
  <c r="DK209"/>
  <c r="DL209" s="1"/>
  <c r="DN209"/>
  <c r="DO209" s="1"/>
  <c r="DQ209"/>
  <c r="DR209" s="1"/>
  <c r="DS209"/>
  <c r="DT209"/>
  <c r="DU209"/>
  <c r="DX209"/>
  <c r="DY209" s="1"/>
  <c r="EA209"/>
  <c r="EB209" s="1"/>
  <c r="ED209"/>
  <c r="EE209" s="1"/>
  <c r="EF209"/>
  <c r="EH209" s="1"/>
  <c r="EG209"/>
  <c r="EK209"/>
  <c r="EL209" s="1"/>
  <c r="EN209"/>
  <c r="EO209" s="1"/>
  <c r="EQ209"/>
  <c r="ER209" s="1"/>
  <c r="ES209"/>
  <c r="ET209"/>
  <c r="EU209"/>
  <c r="EX209"/>
  <c r="FA209" s="1"/>
  <c r="EZ209"/>
  <c r="A210"/>
  <c r="B210"/>
  <c r="C210"/>
  <c r="D210"/>
  <c r="E210"/>
  <c r="F210"/>
  <c r="G210"/>
  <c r="H210"/>
  <c r="I210"/>
  <c r="J210"/>
  <c r="K210"/>
  <c r="L210"/>
  <c r="M210"/>
  <c r="N210"/>
  <c r="O210"/>
  <c r="P210"/>
  <c r="Q210"/>
  <c r="R210"/>
  <c r="S210"/>
  <c r="T210"/>
  <c r="U210"/>
  <c r="V210"/>
  <c r="W210"/>
  <c r="X210"/>
  <c r="Y210"/>
  <c r="Z210"/>
  <c r="AB210"/>
  <c r="AC210" s="1"/>
  <c r="AE210"/>
  <c r="AF210" s="1"/>
  <c r="AG210"/>
  <c r="AT210" s="1"/>
  <c r="AI210"/>
  <c r="AJ210" s="1"/>
  <c r="AL210"/>
  <c r="AM210" s="1"/>
  <c r="AN210"/>
  <c r="AP210"/>
  <c r="AQ210" s="1"/>
  <c r="AR210"/>
  <c r="AS210"/>
  <c r="AW210"/>
  <c r="AX210" s="1"/>
  <c r="AZ210"/>
  <c r="BA210" s="1"/>
  <c r="BC210"/>
  <c r="BD210" s="1"/>
  <c r="BE210"/>
  <c r="EW210" s="1"/>
  <c r="BG210"/>
  <c r="BH210" s="1"/>
  <c r="BJ210"/>
  <c r="BK210" s="1"/>
  <c r="BM210"/>
  <c r="BN210" s="1"/>
  <c r="BO210"/>
  <c r="BQ210"/>
  <c r="BR210" s="1"/>
  <c r="BT210"/>
  <c r="BX210"/>
  <c r="BY210" s="1"/>
  <c r="CA210"/>
  <c r="CB210" s="1"/>
  <c r="CD210"/>
  <c r="CE210" s="1"/>
  <c r="CF210"/>
  <c r="CH210" s="1"/>
  <c r="CG210"/>
  <c r="CK210"/>
  <c r="CL210" s="1"/>
  <c r="CN210"/>
  <c r="CO210" s="1"/>
  <c r="CQ210"/>
  <c r="CR210" s="1"/>
  <c r="CS210"/>
  <c r="CU210" s="1"/>
  <c r="CT210"/>
  <c r="CX210"/>
  <c r="CY210" s="1"/>
  <c r="DA210"/>
  <c r="DB210" s="1"/>
  <c r="DD210"/>
  <c r="DE210" s="1"/>
  <c r="DF210"/>
  <c r="DH210" s="1"/>
  <c r="DG210"/>
  <c r="DK210"/>
  <c r="DL210" s="1"/>
  <c r="DN210"/>
  <c r="DO210" s="1"/>
  <c r="DQ210"/>
  <c r="DR210" s="1"/>
  <c r="DS210"/>
  <c r="DU210" s="1"/>
  <c r="DT210"/>
  <c r="DX210"/>
  <c r="DY210" s="1"/>
  <c r="EA210"/>
  <c r="EB210" s="1"/>
  <c r="ED210"/>
  <c r="EE210" s="1"/>
  <c r="EF210"/>
  <c r="EG210"/>
  <c r="EH210"/>
  <c r="EK210"/>
  <c r="EL210" s="1"/>
  <c r="EN210"/>
  <c r="EO210" s="1"/>
  <c r="EQ210"/>
  <c r="ER210" s="1"/>
  <c r="ES210"/>
  <c r="EU210" s="1"/>
  <c r="ET210"/>
  <c r="EX210"/>
  <c r="FA210" s="1"/>
  <c r="EZ210"/>
  <c r="A211"/>
  <c r="B211"/>
  <c r="C211"/>
  <c r="D211"/>
  <c r="E211"/>
  <c r="F211"/>
  <c r="G211"/>
  <c r="H211"/>
  <c r="I211"/>
  <c r="J211"/>
  <c r="K211"/>
  <c r="L211"/>
  <c r="M211"/>
  <c r="N211"/>
  <c r="O211"/>
  <c r="P211"/>
  <c r="Q211"/>
  <c r="R211"/>
  <c r="S211"/>
  <c r="T211"/>
  <c r="U211"/>
  <c r="V211"/>
  <c r="W211"/>
  <c r="X211"/>
  <c r="Y211"/>
  <c r="Z211"/>
  <c r="AB211"/>
  <c r="AC211" s="1"/>
  <c r="AE211"/>
  <c r="AF211" s="1"/>
  <c r="AG211"/>
  <c r="AT211" s="1"/>
  <c r="AI211"/>
  <c r="AJ211" s="1"/>
  <c r="AL211"/>
  <c r="AM211" s="1"/>
  <c r="AN211"/>
  <c r="AP211"/>
  <c r="AQ211" s="1"/>
  <c r="AR211"/>
  <c r="AS211"/>
  <c r="AW211"/>
  <c r="AX211" s="1"/>
  <c r="AZ211"/>
  <c r="BA211" s="1"/>
  <c r="BC211"/>
  <c r="BD211" s="1"/>
  <c r="BE211"/>
  <c r="BG211"/>
  <c r="BH211" s="1"/>
  <c r="BJ211"/>
  <c r="BK211" s="1"/>
  <c r="BM211"/>
  <c r="BN211" s="1"/>
  <c r="BO211"/>
  <c r="BQ211"/>
  <c r="BR211" s="1"/>
  <c r="BX211"/>
  <c r="BY211" s="1"/>
  <c r="CA211"/>
  <c r="CB211" s="1"/>
  <c r="CD211"/>
  <c r="CE211" s="1"/>
  <c r="CF211"/>
  <c r="CG211"/>
  <c r="CH211"/>
  <c r="CK211"/>
  <c r="CL211" s="1"/>
  <c r="CN211"/>
  <c r="CO211" s="1"/>
  <c r="CQ211"/>
  <c r="CR211" s="1"/>
  <c r="CS211"/>
  <c r="CU211" s="1"/>
  <c r="CT211"/>
  <c r="CX211"/>
  <c r="CY211" s="1"/>
  <c r="DA211"/>
  <c r="DB211" s="1"/>
  <c r="DD211"/>
  <c r="DE211" s="1"/>
  <c r="DF211"/>
  <c r="DG211"/>
  <c r="DH211"/>
  <c r="DK211"/>
  <c r="DL211" s="1"/>
  <c r="DN211"/>
  <c r="DO211" s="1"/>
  <c r="DQ211"/>
  <c r="DR211" s="1"/>
  <c r="DS211"/>
  <c r="DU211" s="1"/>
  <c r="DT211"/>
  <c r="DX211"/>
  <c r="DY211" s="1"/>
  <c r="EA211"/>
  <c r="EB211" s="1"/>
  <c r="ED211"/>
  <c r="EE211" s="1"/>
  <c r="EF211"/>
  <c r="EH211" s="1"/>
  <c r="EG211"/>
  <c r="EK211"/>
  <c r="EL211" s="1"/>
  <c r="EN211"/>
  <c r="EO211" s="1"/>
  <c r="EQ211"/>
  <c r="ER211" s="1"/>
  <c r="ES211"/>
  <c r="EU211" s="1"/>
  <c r="ET211"/>
  <c r="EZ211"/>
  <c r="A212"/>
  <c r="B212"/>
  <c r="C212"/>
  <c r="D212"/>
  <c r="E212"/>
  <c r="F212"/>
  <c r="G212"/>
  <c r="H212"/>
  <c r="I212"/>
  <c r="J212"/>
  <c r="K212"/>
  <c r="L212"/>
  <c r="M212"/>
  <c r="N212"/>
  <c r="O212"/>
  <c r="P212"/>
  <c r="Q212"/>
  <c r="R212"/>
  <c r="S212"/>
  <c r="T212"/>
  <c r="U212"/>
  <c r="V212"/>
  <c r="W212"/>
  <c r="X212"/>
  <c r="Y212"/>
  <c r="Z212"/>
  <c r="AB212"/>
  <c r="AC212" s="1"/>
  <c r="AE212"/>
  <c r="AF212" s="1"/>
  <c r="AG212"/>
  <c r="AT212" s="1"/>
  <c r="AI212"/>
  <c r="AJ212" s="1"/>
  <c r="AL212"/>
  <c r="AM212" s="1"/>
  <c r="AN212"/>
  <c r="AP212"/>
  <c r="AQ212" s="1"/>
  <c r="AS212"/>
  <c r="AW212"/>
  <c r="AX212" s="1"/>
  <c r="AZ212"/>
  <c r="BA212" s="1"/>
  <c r="BC212"/>
  <c r="BD212" s="1"/>
  <c r="BE212"/>
  <c r="BG212"/>
  <c r="BH212" s="1"/>
  <c r="BJ212"/>
  <c r="BK212" s="1"/>
  <c r="BM212"/>
  <c r="BN212" s="1"/>
  <c r="BO212"/>
  <c r="BS212" s="1"/>
  <c r="BQ212"/>
  <c r="BR212" s="1"/>
  <c r="BT212"/>
  <c r="BU212"/>
  <c r="BX212"/>
  <c r="BY212" s="1"/>
  <c r="CA212"/>
  <c r="CB212" s="1"/>
  <c r="CD212"/>
  <c r="CE212" s="1"/>
  <c r="CF212"/>
  <c r="CH212" s="1"/>
  <c r="CG212"/>
  <c r="CK212"/>
  <c r="CL212" s="1"/>
  <c r="CN212"/>
  <c r="CO212" s="1"/>
  <c r="CQ212"/>
  <c r="CR212" s="1"/>
  <c r="CS212"/>
  <c r="CT212"/>
  <c r="CU212"/>
  <c r="CX212"/>
  <c r="CY212" s="1"/>
  <c r="DA212"/>
  <c r="DB212" s="1"/>
  <c r="DD212"/>
  <c r="DE212" s="1"/>
  <c r="DF212"/>
  <c r="DH212" s="1"/>
  <c r="DG212"/>
  <c r="DK212"/>
  <c r="DL212" s="1"/>
  <c r="DN212"/>
  <c r="DO212" s="1"/>
  <c r="DQ212"/>
  <c r="DR212" s="1"/>
  <c r="DS212"/>
  <c r="DU212" s="1"/>
  <c r="DT212"/>
  <c r="DX212"/>
  <c r="DY212" s="1"/>
  <c r="EA212"/>
  <c r="EB212" s="1"/>
  <c r="ED212"/>
  <c r="EE212" s="1"/>
  <c r="EF212"/>
  <c r="EH212" s="1"/>
  <c r="EG212"/>
  <c r="EK212"/>
  <c r="EL212" s="1"/>
  <c r="EN212"/>
  <c r="EO212" s="1"/>
  <c r="EQ212"/>
  <c r="ER212" s="1"/>
  <c r="ES212"/>
  <c r="EU212" s="1"/>
  <c r="ET212"/>
  <c r="EX212"/>
  <c r="EZ212"/>
  <c r="A213"/>
  <c r="B213"/>
  <c r="C213"/>
  <c r="D213"/>
  <c r="E213"/>
  <c r="F213"/>
  <c r="G213"/>
  <c r="H213"/>
  <c r="I213"/>
  <c r="J213"/>
  <c r="K213"/>
  <c r="L213"/>
  <c r="M213"/>
  <c r="N213"/>
  <c r="O213"/>
  <c r="P213"/>
  <c r="Q213"/>
  <c r="R213"/>
  <c r="S213"/>
  <c r="T213"/>
  <c r="U213"/>
  <c r="V213"/>
  <c r="W213"/>
  <c r="X213"/>
  <c r="Y213"/>
  <c r="Z213"/>
  <c r="AB213"/>
  <c r="AC213" s="1"/>
  <c r="AE213"/>
  <c r="AF213" s="1"/>
  <c r="AG213"/>
  <c r="AI213"/>
  <c r="AJ213" s="1"/>
  <c r="AL213"/>
  <c r="AM213" s="1"/>
  <c r="AN213"/>
  <c r="AP213"/>
  <c r="AQ213" s="1"/>
  <c r="AW213"/>
  <c r="AX213" s="1"/>
  <c r="AZ213"/>
  <c r="BA213" s="1"/>
  <c r="BC213"/>
  <c r="BD213" s="1"/>
  <c r="BE213"/>
  <c r="BG213"/>
  <c r="BH213" s="1"/>
  <c r="BJ213"/>
  <c r="BK213" s="1"/>
  <c r="BM213"/>
  <c r="BN213" s="1"/>
  <c r="BO213"/>
  <c r="BU213" s="1"/>
  <c r="BQ213"/>
  <c r="BR213" s="1"/>
  <c r="BT213"/>
  <c r="BX213"/>
  <c r="BY213" s="1"/>
  <c r="CA213"/>
  <c r="CB213" s="1"/>
  <c r="CD213"/>
  <c r="CE213" s="1"/>
  <c r="CF213"/>
  <c r="CH213" s="1"/>
  <c r="CG213"/>
  <c r="CK213"/>
  <c r="CL213" s="1"/>
  <c r="CN213"/>
  <c r="CO213" s="1"/>
  <c r="CQ213"/>
  <c r="CR213" s="1"/>
  <c r="CS213"/>
  <c r="CU213" s="1"/>
  <c r="CT213"/>
  <c r="CX213"/>
  <c r="CY213" s="1"/>
  <c r="DA213"/>
  <c r="DB213" s="1"/>
  <c r="DD213"/>
  <c r="DE213" s="1"/>
  <c r="DF213"/>
  <c r="DH213" s="1"/>
  <c r="DG213"/>
  <c r="DK213"/>
  <c r="DL213" s="1"/>
  <c r="DN213"/>
  <c r="DO213" s="1"/>
  <c r="DQ213"/>
  <c r="DR213" s="1"/>
  <c r="DS213"/>
  <c r="DU213" s="1"/>
  <c r="DT213"/>
  <c r="DX213"/>
  <c r="DY213" s="1"/>
  <c r="EA213"/>
  <c r="EB213" s="1"/>
  <c r="ED213"/>
  <c r="EE213" s="1"/>
  <c r="EF213"/>
  <c r="EH213" s="1"/>
  <c r="EG213"/>
  <c r="EK213"/>
  <c r="EL213" s="1"/>
  <c r="EN213"/>
  <c r="EO213" s="1"/>
  <c r="EQ213"/>
  <c r="ER213" s="1"/>
  <c r="ES213"/>
  <c r="ET213"/>
  <c r="EU213"/>
  <c r="EZ213"/>
  <c r="A214"/>
  <c r="B214"/>
  <c r="C214"/>
  <c r="D214"/>
  <c r="E214"/>
  <c r="F214"/>
  <c r="G214"/>
  <c r="H214"/>
  <c r="I214"/>
  <c r="J214"/>
  <c r="K214"/>
  <c r="L214"/>
  <c r="M214"/>
  <c r="N214"/>
  <c r="O214"/>
  <c r="P214"/>
  <c r="Q214"/>
  <c r="R214"/>
  <c r="S214"/>
  <c r="T214"/>
  <c r="U214"/>
  <c r="V214"/>
  <c r="W214"/>
  <c r="X214"/>
  <c r="Y214"/>
  <c r="Z214"/>
  <c r="AB214"/>
  <c r="AC214" s="1"/>
  <c r="AE214"/>
  <c r="AF214" s="1"/>
  <c r="AG214"/>
  <c r="AI214"/>
  <c r="AJ214" s="1"/>
  <c r="AL214"/>
  <c r="AM214" s="1"/>
  <c r="AN214"/>
  <c r="AS214" s="1"/>
  <c r="AP214"/>
  <c r="AQ214" s="1"/>
  <c r="AW214"/>
  <c r="AX214" s="1"/>
  <c r="AZ214"/>
  <c r="BA214" s="1"/>
  <c r="BC214"/>
  <c r="BD214" s="1"/>
  <c r="BE214"/>
  <c r="BG214"/>
  <c r="BH214" s="1"/>
  <c r="BJ214"/>
  <c r="BK214" s="1"/>
  <c r="BM214"/>
  <c r="BN214" s="1"/>
  <c r="BO214"/>
  <c r="BU214" s="1"/>
  <c r="BQ214"/>
  <c r="BR214" s="1"/>
  <c r="BS214"/>
  <c r="BX214"/>
  <c r="BY214" s="1"/>
  <c r="CA214"/>
  <c r="CB214" s="1"/>
  <c r="CD214"/>
  <c r="CE214" s="1"/>
  <c r="CF214"/>
  <c r="CG214"/>
  <c r="CH214"/>
  <c r="CK214"/>
  <c r="CL214" s="1"/>
  <c r="CN214"/>
  <c r="CO214" s="1"/>
  <c r="CQ214"/>
  <c r="CR214" s="1"/>
  <c r="CS214"/>
  <c r="CU214" s="1"/>
  <c r="CT214"/>
  <c r="CX214"/>
  <c r="CY214" s="1"/>
  <c r="DA214"/>
  <c r="DB214" s="1"/>
  <c r="DD214"/>
  <c r="DE214" s="1"/>
  <c r="DF214"/>
  <c r="DH214" s="1"/>
  <c r="DG214"/>
  <c r="DK214"/>
  <c r="DL214" s="1"/>
  <c r="DN214"/>
  <c r="DO214" s="1"/>
  <c r="DQ214"/>
  <c r="DR214" s="1"/>
  <c r="DS214"/>
  <c r="DU214" s="1"/>
  <c r="DT214"/>
  <c r="DX214"/>
  <c r="DY214" s="1"/>
  <c r="EA214"/>
  <c r="EB214" s="1"/>
  <c r="ED214"/>
  <c r="EE214" s="1"/>
  <c r="EF214"/>
  <c r="EH214" s="1"/>
  <c r="EG214"/>
  <c r="EK214"/>
  <c r="EL214" s="1"/>
  <c r="EN214"/>
  <c r="EO214" s="1"/>
  <c r="EQ214"/>
  <c r="ER214" s="1"/>
  <c r="ES214"/>
  <c r="EU214" s="1"/>
  <c r="ET214"/>
  <c r="EW214"/>
  <c r="EY214" s="1"/>
  <c r="FB214" s="1"/>
  <c r="EX214"/>
  <c r="FA214" s="1"/>
  <c r="EZ214"/>
  <c r="A215"/>
  <c r="B215"/>
  <c r="C215"/>
  <c r="D215"/>
  <c r="E215"/>
  <c r="F215"/>
  <c r="G215"/>
  <c r="H215"/>
  <c r="I215"/>
  <c r="J215"/>
  <c r="K215"/>
  <c r="L215"/>
  <c r="M215"/>
  <c r="N215"/>
  <c r="O215"/>
  <c r="P215"/>
  <c r="Q215"/>
  <c r="R215"/>
  <c r="S215"/>
  <c r="T215"/>
  <c r="U215"/>
  <c r="V215"/>
  <c r="W215"/>
  <c r="X215"/>
  <c r="Y215"/>
  <c r="Z215"/>
  <c r="AB215"/>
  <c r="AC215" s="1"/>
  <c r="AE215"/>
  <c r="AF215" s="1"/>
  <c r="AG215"/>
  <c r="AT215" s="1"/>
  <c r="AI215"/>
  <c r="AJ215" s="1"/>
  <c r="AL215"/>
  <c r="AM215" s="1"/>
  <c r="AN215"/>
  <c r="AS215" s="1"/>
  <c r="AP215"/>
  <c r="AQ215" s="1"/>
  <c r="AR215"/>
  <c r="AW215"/>
  <c r="AX215" s="1"/>
  <c r="AZ215"/>
  <c r="BA215" s="1"/>
  <c r="BC215"/>
  <c r="BD215" s="1"/>
  <c r="BE215"/>
  <c r="BG215"/>
  <c r="BH215" s="1"/>
  <c r="BJ215"/>
  <c r="BK215" s="1"/>
  <c r="BM215"/>
  <c r="BN215" s="1"/>
  <c r="BO215"/>
  <c r="BQ215"/>
  <c r="BR215" s="1"/>
  <c r="BS215"/>
  <c r="BT215"/>
  <c r="BU215"/>
  <c r="BX215"/>
  <c r="BY215" s="1"/>
  <c r="CA215"/>
  <c r="CB215" s="1"/>
  <c r="CD215"/>
  <c r="CE215" s="1"/>
  <c r="CF215"/>
  <c r="CG215"/>
  <c r="CH215"/>
  <c r="CK215"/>
  <c r="CL215" s="1"/>
  <c r="CN215"/>
  <c r="CO215" s="1"/>
  <c r="CQ215"/>
  <c r="CR215" s="1"/>
  <c r="CS215"/>
  <c r="CU215" s="1"/>
  <c r="CT215"/>
  <c r="CX215"/>
  <c r="CY215" s="1"/>
  <c r="DA215"/>
  <c r="DB215" s="1"/>
  <c r="DD215"/>
  <c r="DE215" s="1"/>
  <c r="DF215"/>
  <c r="DH215" s="1"/>
  <c r="DG215"/>
  <c r="DK215"/>
  <c r="DL215" s="1"/>
  <c r="DN215"/>
  <c r="DO215" s="1"/>
  <c r="DQ215"/>
  <c r="DR215" s="1"/>
  <c r="DS215"/>
  <c r="DU215" s="1"/>
  <c r="DT215"/>
  <c r="DX215"/>
  <c r="DY215" s="1"/>
  <c r="EA215"/>
  <c r="EB215" s="1"/>
  <c r="ED215"/>
  <c r="EE215" s="1"/>
  <c r="EF215"/>
  <c r="EH215" s="1"/>
  <c r="EG215"/>
  <c r="EK215"/>
  <c r="EL215" s="1"/>
  <c r="EN215"/>
  <c r="EO215" s="1"/>
  <c r="EQ215"/>
  <c r="ER215" s="1"/>
  <c r="ES215"/>
  <c r="EU215" s="1"/>
  <c r="ET215"/>
  <c r="EW215"/>
  <c r="EY215" s="1"/>
  <c r="FB215" s="1"/>
  <c r="EX215"/>
  <c r="EZ215"/>
  <c r="A216"/>
  <c r="B216"/>
  <c r="C216"/>
  <c r="D216"/>
  <c r="E216"/>
  <c r="F216"/>
  <c r="G216"/>
  <c r="H216"/>
  <c r="I216"/>
  <c r="J216"/>
  <c r="K216"/>
  <c r="L216"/>
  <c r="M216"/>
  <c r="N216"/>
  <c r="O216"/>
  <c r="P216"/>
  <c r="Q216"/>
  <c r="R216"/>
  <c r="S216"/>
  <c r="T216"/>
  <c r="U216"/>
  <c r="V216"/>
  <c r="W216"/>
  <c r="X216"/>
  <c r="Y216"/>
  <c r="Z216"/>
  <c r="AB216"/>
  <c r="AC216" s="1"/>
  <c r="AE216"/>
  <c r="AF216" s="1"/>
  <c r="AG216"/>
  <c r="AI216"/>
  <c r="AJ216" s="1"/>
  <c r="AL216"/>
  <c r="AM216" s="1"/>
  <c r="AN216"/>
  <c r="AP216"/>
  <c r="AQ216" s="1"/>
  <c r="AS216"/>
  <c r="AT216"/>
  <c r="AW216"/>
  <c r="AX216" s="1"/>
  <c r="AZ216"/>
  <c r="BA216" s="1"/>
  <c r="BC216"/>
  <c r="BD216" s="1"/>
  <c r="BE216"/>
  <c r="EW216" s="1"/>
  <c r="BG216"/>
  <c r="BH216" s="1"/>
  <c r="BJ216"/>
  <c r="BK216" s="1"/>
  <c r="BM216"/>
  <c r="BN216" s="1"/>
  <c r="BO216"/>
  <c r="BQ216"/>
  <c r="BR216" s="1"/>
  <c r="BX216"/>
  <c r="BY216" s="1"/>
  <c r="CA216"/>
  <c r="CB216" s="1"/>
  <c r="CD216"/>
  <c r="CE216" s="1"/>
  <c r="CF216"/>
  <c r="CH216" s="1"/>
  <c r="CG216"/>
  <c r="CK216"/>
  <c r="CL216" s="1"/>
  <c r="CN216"/>
  <c r="CO216" s="1"/>
  <c r="CQ216"/>
  <c r="CR216" s="1"/>
  <c r="CS216"/>
  <c r="CU216" s="1"/>
  <c r="CT216"/>
  <c r="CX216"/>
  <c r="CY216" s="1"/>
  <c r="DA216"/>
  <c r="DB216" s="1"/>
  <c r="DD216"/>
  <c r="DE216" s="1"/>
  <c r="DF216"/>
  <c r="DH216" s="1"/>
  <c r="DG216"/>
  <c r="DK216"/>
  <c r="DL216" s="1"/>
  <c r="DN216"/>
  <c r="DO216" s="1"/>
  <c r="DQ216"/>
  <c r="DR216" s="1"/>
  <c r="DS216"/>
  <c r="DU216" s="1"/>
  <c r="DT216"/>
  <c r="DX216"/>
  <c r="DY216" s="1"/>
  <c r="EA216"/>
  <c r="EB216" s="1"/>
  <c r="ED216"/>
  <c r="EE216" s="1"/>
  <c r="EF216"/>
  <c r="EH216" s="1"/>
  <c r="EG216"/>
  <c r="EK216"/>
  <c r="EL216" s="1"/>
  <c r="EN216"/>
  <c r="EO216" s="1"/>
  <c r="EQ216"/>
  <c r="ER216" s="1"/>
  <c r="ES216"/>
  <c r="ET216"/>
  <c r="EU216"/>
  <c r="EZ216"/>
  <c r="A217"/>
  <c r="B217"/>
  <c r="C217"/>
  <c r="D217"/>
  <c r="E217"/>
  <c r="F217"/>
  <c r="G217"/>
  <c r="H217"/>
  <c r="I217"/>
  <c r="J217"/>
  <c r="K217"/>
  <c r="L217"/>
  <c r="M217"/>
  <c r="N217"/>
  <c r="O217"/>
  <c r="P217"/>
  <c r="Q217"/>
  <c r="R217"/>
  <c r="S217"/>
  <c r="T217"/>
  <c r="U217"/>
  <c r="V217"/>
  <c r="W217"/>
  <c r="X217"/>
  <c r="Y217"/>
  <c r="Z217"/>
  <c r="AB217"/>
  <c r="AC217" s="1"/>
  <c r="AE217"/>
  <c r="AF217" s="1"/>
  <c r="AG217"/>
  <c r="AI217"/>
  <c r="AJ217" s="1"/>
  <c r="AL217"/>
  <c r="AM217" s="1"/>
  <c r="AN217"/>
  <c r="AP217"/>
  <c r="AQ217" s="1"/>
  <c r="AS217"/>
  <c r="AW217"/>
  <c r="AX217" s="1"/>
  <c r="AZ217"/>
  <c r="BA217" s="1"/>
  <c r="BC217"/>
  <c r="BD217" s="1"/>
  <c r="BE217"/>
  <c r="BG217"/>
  <c r="BH217" s="1"/>
  <c r="BJ217"/>
  <c r="BK217" s="1"/>
  <c r="BM217"/>
  <c r="BN217" s="1"/>
  <c r="BO217"/>
  <c r="BQ217"/>
  <c r="BR217" s="1"/>
  <c r="BX217"/>
  <c r="BY217" s="1"/>
  <c r="CA217"/>
  <c r="CB217" s="1"/>
  <c r="CD217"/>
  <c r="CE217" s="1"/>
  <c r="CF217"/>
  <c r="CH217" s="1"/>
  <c r="CG217"/>
  <c r="CK217"/>
  <c r="CL217" s="1"/>
  <c r="CN217"/>
  <c r="CO217" s="1"/>
  <c r="CQ217"/>
  <c r="CR217" s="1"/>
  <c r="CS217"/>
  <c r="CU217" s="1"/>
  <c r="CT217"/>
  <c r="CX217"/>
  <c r="CY217" s="1"/>
  <c r="DA217"/>
  <c r="DB217" s="1"/>
  <c r="DD217"/>
  <c r="DE217" s="1"/>
  <c r="DF217"/>
  <c r="DH217" s="1"/>
  <c r="DG217"/>
  <c r="DK217"/>
  <c r="DL217" s="1"/>
  <c r="DN217"/>
  <c r="DO217" s="1"/>
  <c r="DQ217"/>
  <c r="DR217" s="1"/>
  <c r="DS217"/>
  <c r="DT217"/>
  <c r="DU217"/>
  <c r="DX217"/>
  <c r="DY217" s="1"/>
  <c r="EA217"/>
  <c r="EB217" s="1"/>
  <c r="ED217"/>
  <c r="EE217" s="1"/>
  <c r="EF217"/>
  <c r="EH217" s="1"/>
  <c r="EG217"/>
  <c r="EK217"/>
  <c r="EL217" s="1"/>
  <c r="EN217"/>
  <c r="EO217" s="1"/>
  <c r="EQ217"/>
  <c r="ER217" s="1"/>
  <c r="ES217"/>
  <c r="ET217"/>
  <c r="EU217"/>
  <c r="EZ217"/>
  <c r="A218"/>
  <c r="B218"/>
  <c r="C218"/>
  <c r="D218"/>
  <c r="E218"/>
  <c r="F218"/>
  <c r="G218"/>
  <c r="H218"/>
  <c r="I218"/>
  <c r="J218"/>
  <c r="K218"/>
  <c r="L218"/>
  <c r="M218"/>
  <c r="N218"/>
  <c r="O218"/>
  <c r="P218"/>
  <c r="Q218"/>
  <c r="R218"/>
  <c r="S218"/>
  <c r="T218"/>
  <c r="U218"/>
  <c r="V218"/>
  <c r="W218"/>
  <c r="X218"/>
  <c r="Y218"/>
  <c r="Z218"/>
  <c r="AB218"/>
  <c r="AC218" s="1"/>
  <c r="AE218"/>
  <c r="AF218" s="1"/>
  <c r="AG218"/>
  <c r="AT218" s="1"/>
  <c r="AI218"/>
  <c r="AJ218" s="1"/>
  <c r="AL218"/>
  <c r="AM218" s="1"/>
  <c r="AN218"/>
  <c r="AP218"/>
  <c r="AQ218" s="1"/>
  <c r="AR218"/>
  <c r="AS218"/>
  <c r="AW218"/>
  <c r="AX218" s="1"/>
  <c r="AZ218"/>
  <c r="BA218" s="1"/>
  <c r="BC218"/>
  <c r="BD218" s="1"/>
  <c r="BE218"/>
  <c r="BG218"/>
  <c r="BH218" s="1"/>
  <c r="BJ218"/>
  <c r="BK218" s="1"/>
  <c r="BM218"/>
  <c r="BN218" s="1"/>
  <c r="BO218"/>
  <c r="BQ218"/>
  <c r="BR218" s="1"/>
  <c r="BT218"/>
  <c r="BX218"/>
  <c r="BY218" s="1"/>
  <c r="CA218"/>
  <c r="CB218" s="1"/>
  <c r="CD218"/>
  <c r="CE218" s="1"/>
  <c r="CF218"/>
  <c r="CH218" s="1"/>
  <c r="CG218"/>
  <c r="CK218"/>
  <c r="CL218" s="1"/>
  <c r="CN218"/>
  <c r="CO218" s="1"/>
  <c r="CQ218"/>
  <c r="CR218" s="1"/>
  <c r="CS218"/>
  <c r="CU218" s="1"/>
  <c r="CT218"/>
  <c r="CX218"/>
  <c r="CY218" s="1"/>
  <c r="DA218"/>
  <c r="DB218" s="1"/>
  <c r="DD218"/>
  <c r="DE218" s="1"/>
  <c r="DF218"/>
  <c r="DG218"/>
  <c r="DH218"/>
  <c r="DK218"/>
  <c r="DL218" s="1"/>
  <c r="DN218"/>
  <c r="DO218" s="1"/>
  <c r="DQ218"/>
  <c r="DR218" s="1"/>
  <c r="DS218"/>
  <c r="DU218" s="1"/>
  <c r="DT218"/>
  <c r="DX218"/>
  <c r="DY218" s="1"/>
  <c r="EA218"/>
  <c r="EB218" s="1"/>
  <c r="ED218"/>
  <c r="EE218" s="1"/>
  <c r="EF218"/>
  <c r="EG218"/>
  <c r="EH218"/>
  <c r="EK218"/>
  <c r="EL218" s="1"/>
  <c r="EN218"/>
  <c r="EO218" s="1"/>
  <c r="EQ218"/>
  <c r="ER218" s="1"/>
  <c r="ES218"/>
  <c r="EU218" s="1"/>
  <c r="ET218"/>
  <c r="EZ218"/>
  <c r="A219"/>
  <c r="B219"/>
  <c r="C219"/>
  <c r="D219"/>
  <c r="E219"/>
  <c r="F219"/>
  <c r="G219"/>
  <c r="H219"/>
  <c r="I219"/>
  <c r="J219"/>
  <c r="K219"/>
  <c r="L219"/>
  <c r="M219"/>
  <c r="N219"/>
  <c r="O219"/>
  <c r="P219"/>
  <c r="Q219"/>
  <c r="R219"/>
  <c r="S219"/>
  <c r="T219"/>
  <c r="U219"/>
  <c r="V219"/>
  <c r="W219"/>
  <c r="X219"/>
  <c r="Y219"/>
  <c r="Z219"/>
  <c r="AB219"/>
  <c r="AC219" s="1"/>
  <c r="AE219"/>
  <c r="AF219" s="1"/>
  <c r="AG219"/>
  <c r="AI219"/>
  <c r="AJ219" s="1"/>
  <c r="AL219"/>
  <c r="AM219" s="1"/>
  <c r="AN219"/>
  <c r="AR219" s="1"/>
  <c r="AP219"/>
  <c r="AQ219" s="1"/>
  <c r="AS219"/>
  <c r="AW219"/>
  <c r="AX219" s="1"/>
  <c r="AZ219"/>
  <c r="BA219" s="1"/>
  <c r="BC219"/>
  <c r="BD219" s="1"/>
  <c r="BE219"/>
  <c r="EW219" s="1"/>
  <c r="BG219"/>
  <c r="BH219" s="1"/>
  <c r="BJ219"/>
  <c r="BK219" s="1"/>
  <c r="BM219"/>
  <c r="BN219" s="1"/>
  <c r="BO219"/>
  <c r="BQ219"/>
  <c r="BR219" s="1"/>
  <c r="BX219"/>
  <c r="BY219" s="1"/>
  <c r="CA219"/>
  <c r="CB219" s="1"/>
  <c r="CD219"/>
  <c r="CE219" s="1"/>
  <c r="CF219"/>
  <c r="CH219" s="1"/>
  <c r="CG219"/>
  <c r="CK219"/>
  <c r="CL219" s="1"/>
  <c r="CN219"/>
  <c r="CO219" s="1"/>
  <c r="CQ219"/>
  <c r="CR219" s="1"/>
  <c r="CS219"/>
  <c r="CU219" s="1"/>
  <c r="CT219"/>
  <c r="CX219"/>
  <c r="CY219" s="1"/>
  <c r="DA219"/>
  <c r="DB219" s="1"/>
  <c r="DD219"/>
  <c r="DE219" s="1"/>
  <c r="DF219"/>
  <c r="DG219"/>
  <c r="DH219"/>
  <c r="DK219"/>
  <c r="DL219" s="1"/>
  <c r="DN219"/>
  <c r="DO219" s="1"/>
  <c r="DQ219"/>
  <c r="DR219" s="1"/>
  <c r="DS219"/>
  <c r="DU219" s="1"/>
  <c r="DT219"/>
  <c r="DX219"/>
  <c r="DY219" s="1"/>
  <c r="EA219"/>
  <c r="EB219" s="1"/>
  <c r="ED219"/>
  <c r="EE219" s="1"/>
  <c r="EF219"/>
  <c r="EG219"/>
  <c r="EH219"/>
  <c r="EK219"/>
  <c r="EL219" s="1"/>
  <c r="EN219"/>
  <c r="EO219" s="1"/>
  <c r="EQ219"/>
  <c r="ER219" s="1"/>
  <c r="ES219"/>
  <c r="EU219" s="1"/>
  <c r="ET219"/>
  <c r="EX219"/>
  <c r="EZ219"/>
  <c r="A220"/>
  <c r="B220"/>
  <c r="C220"/>
  <c r="D220"/>
  <c r="E220"/>
  <c r="F220"/>
  <c r="G220"/>
  <c r="H220"/>
  <c r="I220"/>
  <c r="J220"/>
  <c r="K220"/>
  <c r="L220"/>
  <c r="M220"/>
  <c r="N220"/>
  <c r="O220"/>
  <c r="P220"/>
  <c r="Q220"/>
  <c r="R220"/>
  <c r="S220"/>
  <c r="T220"/>
  <c r="U220"/>
  <c r="V220"/>
  <c r="W220"/>
  <c r="X220"/>
  <c r="Y220"/>
  <c r="Z220"/>
  <c r="AB220"/>
  <c r="AC220" s="1"/>
  <c r="AE220"/>
  <c r="AF220" s="1"/>
  <c r="AG220"/>
  <c r="AI220"/>
  <c r="AJ220" s="1"/>
  <c r="AL220"/>
  <c r="AM220" s="1"/>
  <c r="AN220"/>
  <c r="AP220"/>
  <c r="AQ220" s="1"/>
  <c r="AS220"/>
  <c r="AT220"/>
  <c r="AW220"/>
  <c r="AX220" s="1"/>
  <c r="AZ220"/>
  <c r="BA220" s="1"/>
  <c r="BC220"/>
  <c r="BD220" s="1"/>
  <c r="BE220"/>
  <c r="BS220" s="1"/>
  <c r="BG220"/>
  <c r="BH220" s="1"/>
  <c r="BJ220"/>
  <c r="BK220" s="1"/>
  <c r="BM220"/>
  <c r="BN220" s="1"/>
  <c r="BO220"/>
  <c r="BT220" s="1"/>
  <c r="BQ220"/>
  <c r="BR220" s="1"/>
  <c r="BX220"/>
  <c r="BY220" s="1"/>
  <c r="CA220"/>
  <c r="CB220" s="1"/>
  <c r="CD220"/>
  <c r="CE220" s="1"/>
  <c r="CF220"/>
  <c r="CH220" s="1"/>
  <c r="CG220"/>
  <c r="CK220"/>
  <c r="CL220" s="1"/>
  <c r="CN220"/>
  <c r="CO220" s="1"/>
  <c r="CQ220"/>
  <c r="CR220" s="1"/>
  <c r="CS220"/>
  <c r="CU220" s="1"/>
  <c r="CT220"/>
  <c r="CX220"/>
  <c r="CY220" s="1"/>
  <c r="DA220"/>
  <c r="DB220" s="1"/>
  <c r="DD220"/>
  <c r="DE220" s="1"/>
  <c r="DF220"/>
  <c r="DH220" s="1"/>
  <c r="DG220"/>
  <c r="DK220"/>
  <c r="DL220" s="1"/>
  <c r="DN220"/>
  <c r="DO220" s="1"/>
  <c r="DQ220"/>
  <c r="DR220" s="1"/>
  <c r="DS220"/>
  <c r="DU220" s="1"/>
  <c r="DT220"/>
  <c r="DX220"/>
  <c r="DY220" s="1"/>
  <c r="EA220"/>
  <c r="EB220" s="1"/>
  <c r="ED220"/>
  <c r="EE220" s="1"/>
  <c r="EF220"/>
  <c r="EH220" s="1"/>
  <c r="EG220"/>
  <c r="EK220"/>
  <c r="EL220" s="1"/>
  <c r="EN220"/>
  <c r="EO220" s="1"/>
  <c r="EQ220"/>
  <c r="ER220" s="1"/>
  <c r="ES220"/>
  <c r="ET220"/>
  <c r="EU220"/>
  <c r="EZ220"/>
  <c r="A221"/>
  <c r="B221"/>
  <c r="C221"/>
  <c r="D221"/>
  <c r="E221"/>
  <c r="F221"/>
  <c r="G221"/>
  <c r="H221"/>
  <c r="I221"/>
  <c r="J221"/>
  <c r="K221"/>
  <c r="L221"/>
  <c r="M221"/>
  <c r="N221"/>
  <c r="O221"/>
  <c r="P221"/>
  <c r="Q221"/>
  <c r="R221"/>
  <c r="S221"/>
  <c r="T221"/>
  <c r="U221"/>
  <c r="V221"/>
  <c r="W221"/>
  <c r="X221"/>
  <c r="Y221"/>
  <c r="Z221"/>
  <c r="AB221"/>
  <c r="AC221" s="1"/>
  <c r="AE221"/>
  <c r="AF221" s="1"/>
  <c r="AG221"/>
  <c r="AI221"/>
  <c r="AJ221" s="1"/>
  <c r="AL221"/>
  <c r="AM221" s="1"/>
  <c r="AN221"/>
  <c r="AP221"/>
  <c r="AQ221" s="1"/>
  <c r="AS221"/>
  <c r="AW221"/>
  <c r="AX221" s="1"/>
  <c r="AZ221"/>
  <c r="BA221" s="1"/>
  <c r="BC221"/>
  <c r="BD221" s="1"/>
  <c r="BE221"/>
  <c r="BG221"/>
  <c r="BH221" s="1"/>
  <c r="BJ221"/>
  <c r="BK221" s="1"/>
  <c r="BM221"/>
  <c r="BN221" s="1"/>
  <c r="BO221"/>
  <c r="BQ221"/>
  <c r="BR221" s="1"/>
  <c r="BX221"/>
  <c r="BY221" s="1"/>
  <c r="CA221"/>
  <c r="CB221" s="1"/>
  <c r="CD221"/>
  <c r="CE221" s="1"/>
  <c r="CF221"/>
  <c r="CH221" s="1"/>
  <c r="CG221"/>
  <c r="CK221"/>
  <c r="CL221" s="1"/>
  <c r="CN221"/>
  <c r="CO221" s="1"/>
  <c r="CQ221"/>
  <c r="CR221" s="1"/>
  <c r="CS221"/>
  <c r="CU221" s="1"/>
  <c r="CT221"/>
  <c r="CX221"/>
  <c r="CY221" s="1"/>
  <c r="DA221"/>
  <c r="DB221" s="1"/>
  <c r="DD221"/>
  <c r="DE221" s="1"/>
  <c r="DF221"/>
  <c r="DH221" s="1"/>
  <c r="DG221"/>
  <c r="DK221"/>
  <c r="DL221" s="1"/>
  <c r="DN221"/>
  <c r="DO221" s="1"/>
  <c r="DQ221"/>
  <c r="DR221" s="1"/>
  <c r="DS221"/>
  <c r="DT221"/>
  <c r="DU221"/>
  <c r="DX221"/>
  <c r="DY221" s="1"/>
  <c r="EA221"/>
  <c r="EB221" s="1"/>
  <c r="ED221"/>
  <c r="EE221" s="1"/>
  <c r="EF221"/>
  <c r="EH221" s="1"/>
  <c r="EG221"/>
  <c r="EK221"/>
  <c r="EL221" s="1"/>
  <c r="EN221"/>
  <c r="EO221" s="1"/>
  <c r="EQ221"/>
  <c r="ER221" s="1"/>
  <c r="ES221"/>
  <c r="ET221"/>
  <c r="EU221"/>
  <c r="EZ221"/>
  <c r="A222"/>
  <c r="B222"/>
  <c r="C222"/>
  <c r="D222"/>
  <c r="E222"/>
  <c r="F222"/>
  <c r="G222"/>
  <c r="H222"/>
  <c r="I222"/>
  <c r="J222"/>
  <c r="K222"/>
  <c r="L222"/>
  <c r="M222"/>
  <c r="N222"/>
  <c r="O222"/>
  <c r="P222"/>
  <c r="Q222"/>
  <c r="R222"/>
  <c r="S222"/>
  <c r="T222"/>
  <c r="U222"/>
  <c r="V222"/>
  <c r="W222"/>
  <c r="X222"/>
  <c r="Y222"/>
  <c r="Z222"/>
  <c r="AB222"/>
  <c r="AC222" s="1"/>
  <c r="AE222"/>
  <c r="AF222" s="1"/>
  <c r="AG222"/>
  <c r="AT222" s="1"/>
  <c r="AI222"/>
  <c r="AJ222" s="1"/>
  <c r="AL222"/>
  <c r="AM222" s="1"/>
  <c r="AN222"/>
  <c r="AP222"/>
  <c r="AQ222" s="1"/>
  <c r="AR222"/>
  <c r="AS222"/>
  <c r="AW222"/>
  <c r="AX222" s="1"/>
  <c r="AZ222"/>
  <c r="BA222" s="1"/>
  <c r="BC222"/>
  <c r="BD222" s="1"/>
  <c r="BE222"/>
  <c r="BG222"/>
  <c r="BH222" s="1"/>
  <c r="BJ222"/>
  <c r="BK222" s="1"/>
  <c r="BM222"/>
  <c r="BN222" s="1"/>
  <c r="BO222"/>
  <c r="BQ222"/>
  <c r="BR222" s="1"/>
  <c r="BT222"/>
  <c r="BX222"/>
  <c r="BY222" s="1"/>
  <c r="CA222"/>
  <c r="CB222" s="1"/>
  <c r="CD222"/>
  <c r="CE222" s="1"/>
  <c r="CF222"/>
  <c r="CH222" s="1"/>
  <c r="CG222"/>
  <c r="CK222"/>
  <c r="CL222" s="1"/>
  <c r="CN222"/>
  <c r="CO222" s="1"/>
  <c r="CQ222"/>
  <c r="CR222" s="1"/>
  <c r="CS222"/>
  <c r="CU222" s="1"/>
  <c r="CT222"/>
  <c r="CX222"/>
  <c r="CY222" s="1"/>
  <c r="DA222"/>
  <c r="DB222" s="1"/>
  <c r="DD222"/>
  <c r="DE222" s="1"/>
  <c r="DF222"/>
  <c r="DG222"/>
  <c r="DH222"/>
  <c r="DK222"/>
  <c r="DL222" s="1"/>
  <c r="DN222"/>
  <c r="DO222" s="1"/>
  <c r="DQ222"/>
  <c r="DR222" s="1"/>
  <c r="DS222"/>
  <c r="DU222" s="1"/>
  <c r="DT222"/>
  <c r="DX222"/>
  <c r="DY222" s="1"/>
  <c r="EA222"/>
  <c r="EB222" s="1"/>
  <c r="ED222"/>
  <c r="EE222" s="1"/>
  <c r="EF222"/>
  <c r="EG222"/>
  <c r="EH222"/>
  <c r="EK222"/>
  <c r="EL222" s="1"/>
  <c r="EN222"/>
  <c r="EO222" s="1"/>
  <c r="EQ222"/>
  <c r="ER222" s="1"/>
  <c r="ES222"/>
  <c r="EU222" s="1"/>
  <c r="ET222"/>
  <c r="EZ222"/>
  <c r="A223"/>
  <c r="B223"/>
  <c r="C223"/>
  <c r="D223"/>
  <c r="E223"/>
  <c r="F223"/>
  <c r="G223"/>
  <c r="H223"/>
  <c r="I223"/>
  <c r="J223"/>
  <c r="K223"/>
  <c r="L223"/>
  <c r="M223"/>
  <c r="N223"/>
  <c r="O223"/>
  <c r="P223"/>
  <c r="Q223"/>
  <c r="R223"/>
  <c r="S223"/>
  <c r="T223"/>
  <c r="U223"/>
  <c r="V223"/>
  <c r="W223"/>
  <c r="X223"/>
  <c r="Y223"/>
  <c r="Z223"/>
  <c r="AB223"/>
  <c r="AC223" s="1"/>
  <c r="AE223"/>
  <c r="AF223" s="1"/>
  <c r="AG223"/>
  <c r="AI223"/>
  <c r="AJ223" s="1"/>
  <c r="AL223"/>
  <c r="AM223" s="1"/>
  <c r="AN223"/>
  <c r="AP223"/>
  <c r="AQ223" s="1"/>
  <c r="AS223"/>
  <c r="AW223"/>
  <c r="AX223" s="1"/>
  <c r="AZ223"/>
  <c r="BA223" s="1"/>
  <c r="BC223"/>
  <c r="BD223" s="1"/>
  <c r="BE223"/>
  <c r="EW223" s="1"/>
  <c r="BG223"/>
  <c r="BH223" s="1"/>
  <c r="BJ223"/>
  <c r="BK223" s="1"/>
  <c r="BM223"/>
  <c r="BN223" s="1"/>
  <c r="BO223"/>
  <c r="BQ223"/>
  <c r="BR223" s="1"/>
  <c r="BX223"/>
  <c r="BY223" s="1"/>
  <c r="CA223"/>
  <c r="CB223" s="1"/>
  <c r="CD223"/>
  <c r="CE223" s="1"/>
  <c r="CF223"/>
  <c r="CH223" s="1"/>
  <c r="CG223"/>
  <c r="CK223"/>
  <c r="CL223" s="1"/>
  <c r="CN223"/>
  <c r="CO223" s="1"/>
  <c r="CQ223"/>
  <c r="CR223" s="1"/>
  <c r="CS223"/>
  <c r="CU223" s="1"/>
  <c r="CT223"/>
  <c r="CX223"/>
  <c r="CY223" s="1"/>
  <c r="DA223"/>
  <c r="DB223" s="1"/>
  <c r="DD223"/>
  <c r="DE223" s="1"/>
  <c r="DF223"/>
  <c r="DG223"/>
  <c r="DH223"/>
  <c r="DK223"/>
  <c r="DL223" s="1"/>
  <c r="DN223"/>
  <c r="DO223" s="1"/>
  <c r="DQ223"/>
  <c r="DR223" s="1"/>
  <c r="DS223"/>
  <c r="DU223" s="1"/>
  <c r="DT223"/>
  <c r="DX223"/>
  <c r="DY223" s="1"/>
  <c r="EA223"/>
  <c r="EB223" s="1"/>
  <c r="ED223"/>
  <c r="EE223" s="1"/>
  <c r="EF223"/>
  <c r="EG223"/>
  <c r="EH223"/>
  <c r="EK223"/>
  <c r="EL223" s="1"/>
  <c r="EN223"/>
  <c r="EO223" s="1"/>
  <c r="EQ223"/>
  <c r="ER223" s="1"/>
  <c r="ES223"/>
  <c r="EU223" s="1"/>
  <c r="ET223"/>
  <c r="EZ223"/>
  <c r="A224"/>
  <c r="B224"/>
  <c r="C224"/>
  <c r="D224"/>
  <c r="E224"/>
  <c r="F224"/>
  <c r="G224"/>
  <c r="H224"/>
  <c r="I224"/>
  <c r="J224"/>
  <c r="K224"/>
  <c r="L224"/>
  <c r="M224"/>
  <c r="N224"/>
  <c r="O224"/>
  <c r="P224"/>
  <c r="Q224"/>
  <c r="R224"/>
  <c r="S224"/>
  <c r="T224"/>
  <c r="U224"/>
  <c r="V224"/>
  <c r="W224"/>
  <c r="X224"/>
  <c r="Y224"/>
  <c r="Z224"/>
  <c r="AB224"/>
  <c r="AC224" s="1"/>
  <c r="AE224"/>
  <c r="AF224" s="1"/>
  <c r="AG224"/>
  <c r="AI224"/>
  <c r="AJ224" s="1"/>
  <c r="AL224"/>
  <c r="AM224" s="1"/>
  <c r="AN224"/>
  <c r="AP224"/>
  <c r="AQ224" s="1"/>
  <c r="AW224"/>
  <c r="AX224" s="1"/>
  <c r="AZ224"/>
  <c r="BA224" s="1"/>
  <c r="BC224"/>
  <c r="BD224" s="1"/>
  <c r="BE224"/>
  <c r="BG224"/>
  <c r="BH224" s="1"/>
  <c r="BJ224"/>
  <c r="BK224" s="1"/>
  <c r="BM224"/>
  <c r="BN224" s="1"/>
  <c r="BO224"/>
  <c r="BT224" s="1"/>
  <c r="BQ224"/>
  <c r="BR224" s="1"/>
  <c r="BX224"/>
  <c r="BY224" s="1"/>
  <c r="CA224"/>
  <c r="CB224" s="1"/>
  <c r="CD224"/>
  <c r="CE224" s="1"/>
  <c r="CF224"/>
  <c r="CH224" s="1"/>
  <c r="CG224"/>
  <c r="CK224"/>
  <c r="CL224" s="1"/>
  <c r="CN224"/>
  <c r="CO224" s="1"/>
  <c r="CQ224"/>
  <c r="CR224" s="1"/>
  <c r="CS224"/>
  <c r="CU224" s="1"/>
  <c r="CT224"/>
  <c r="CX224"/>
  <c r="CY224" s="1"/>
  <c r="DA224"/>
  <c r="DB224" s="1"/>
  <c r="DD224"/>
  <c r="DE224" s="1"/>
  <c r="DF224"/>
  <c r="DH224" s="1"/>
  <c r="DG224"/>
  <c r="DK224"/>
  <c r="DL224" s="1"/>
  <c r="DN224"/>
  <c r="DO224" s="1"/>
  <c r="DQ224"/>
  <c r="DR224" s="1"/>
  <c r="DS224"/>
  <c r="DT224"/>
  <c r="DU224"/>
  <c r="DX224"/>
  <c r="DY224" s="1"/>
  <c r="EA224"/>
  <c r="EB224" s="1"/>
  <c r="ED224"/>
  <c r="EE224" s="1"/>
  <c r="EF224"/>
  <c r="EH224" s="1"/>
  <c r="EG224"/>
  <c r="EK224"/>
  <c r="EL224" s="1"/>
  <c r="EN224"/>
  <c r="EO224" s="1"/>
  <c r="EQ224"/>
  <c r="ER224" s="1"/>
  <c r="ES224"/>
  <c r="ET224"/>
  <c r="EU224"/>
  <c r="EZ224"/>
  <c r="A225"/>
  <c r="B225"/>
  <c r="C225"/>
  <c r="D225"/>
  <c r="E225"/>
  <c r="F225"/>
  <c r="G225"/>
  <c r="H225"/>
  <c r="I225"/>
  <c r="J225"/>
  <c r="K225"/>
  <c r="L225"/>
  <c r="M225"/>
  <c r="N225"/>
  <c r="O225"/>
  <c r="P225"/>
  <c r="Q225"/>
  <c r="R225"/>
  <c r="S225"/>
  <c r="T225"/>
  <c r="U225"/>
  <c r="V225"/>
  <c r="W225"/>
  <c r="X225"/>
  <c r="Y225"/>
  <c r="Z225"/>
  <c r="AB225"/>
  <c r="AC225" s="1"/>
  <c r="AE225"/>
  <c r="AF225" s="1"/>
  <c r="AG225"/>
  <c r="AI225"/>
  <c r="AJ225" s="1"/>
  <c r="AL225"/>
  <c r="AM225" s="1"/>
  <c r="AN225"/>
  <c r="AP225"/>
  <c r="AQ225" s="1"/>
  <c r="AS225"/>
  <c r="AW225"/>
  <c r="AX225" s="1"/>
  <c r="AZ225"/>
  <c r="BA225" s="1"/>
  <c r="BC225"/>
  <c r="BD225" s="1"/>
  <c r="BE225"/>
  <c r="BG225"/>
  <c r="BH225" s="1"/>
  <c r="BJ225"/>
  <c r="BK225" s="1"/>
  <c r="BM225"/>
  <c r="BN225" s="1"/>
  <c r="BO225"/>
  <c r="BU225" s="1"/>
  <c r="BQ225"/>
  <c r="BR225" s="1"/>
  <c r="BT225"/>
  <c r="BX225"/>
  <c r="BY225" s="1"/>
  <c r="CA225"/>
  <c r="CB225" s="1"/>
  <c r="CD225"/>
  <c r="CE225" s="1"/>
  <c r="CF225"/>
  <c r="CH225" s="1"/>
  <c r="CG225"/>
  <c r="CK225"/>
  <c r="CL225" s="1"/>
  <c r="CN225"/>
  <c r="CO225" s="1"/>
  <c r="CQ225"/>
  <c r="CR225" s="1"/>
  <c r="CS225"/>
  <c r="CU225" s="1"/>
  <c r="CT225"/>
  <c r="CX225"/>
  <c r="CY225" s="1"/>
  <c r="DA225"/>
  <c r="DB225" s="1"/>
  <c r="DD225"/>
  <c r="DE225" s="1"/>
  <c r="DF225"/>
  <c r="DH225" s="1"/>
  <c r="DG225"/>
  <c r="DK225"/>
  <c r="DL225" s="1"/>
  <c r="DN225"/>
  <c r="DO225" s="1"/>
  <c r="DQ225"/>
  <c r="DR225" s="1"/>
  <c r="DS225"/>
  <c r="DU225" s="1"/>
  <c r="DT225"/>
  <c r="DX225"/>
  <c r="DY225" s="1"/>
  <c r="EA225"/>
  <c r="EB225" s="1"/>
  <c r="ED225"/>
  <c r="EE225" s="1"/>
  <c r="EF225"/>
  <c r="EH225" s="1"/>
  <c r="EG225"/>
  <c r="EK225"/>
  <c r="EL225" s="1"/>
  <c r="EN225"/>
  <c r="EO225" s="1"/>
  <c r="EQ225"/>
  <c r="ER225" s="1"/>
  <c r="ES225"/>
  <c r="EU225" s="1"/>
  <c r="ET225"/>
  <c r="EX225"/>
  <c r="EZ225"/>
  <c r="A226"/>
  <c r="B226"/>
  <c r="C226"/>
  <c r="D226"/>
  <c r="E226"/>
  <c r="F226"/>
  <c r="G226"/>
  <c r="H226"/>
  <c r="I226"/>
  <c r="J226"/>
  <c r="K226"/>
  <c r="L226"/>
  <c r="M226"/>
  <c r="N226"/>
  <c r="O226"/>
  <c r="P226"/>
  <c r="Q226"/>
  <c r="R226"/>
  <c r="S226"/>
  <c r="T226"/>
  <c r="U226"/>
  <c r="V226"/>
  <c r="W226"/>
  <c r="X226"/>
  <c r="Y226"/>
  <c r="Z226"/>
  <c r="AB226"/>
  <c r="AC226" s="1"/>
  <c r="AE226"/>
  <c r="AF226" s="1"/>
  <c r="AG226"/>
  <c r="AI226"/>
  <c r="AJ226" s="1"/>
  <c r="AL226"/>
  <c r="AM226" s="1"/>
  <c r="AN226"/>
  <c r="AS226" s="1"/>
  <c r="AP226"/>
  <c r="AQ226" s="1"/>
  <c r="AW226"/>
  <c r="AX226" s="1"/>
  <c r="AZ226"/>
  <c r="BA226" s="1"/>
  <c r="BC226"/>
  <c r="BD226" s="1"/>
  <c r="BE226"/>
  <c r="BG226"/>
  <c r="BH226" s="1"/>
  <c r="BJ226"/>
  <c r="BK226" s="1"/>
  <c r="BM226"/>
  <c r="BN226" s="1"/>
  <c r="BO226"/>
  <c r="BU226" s="1"/>
  <c r="BQ226"/>
  <c r="BR226" s="1"/>
  <c r="BS226"/>
  <c r="BX226"/>
  <c r="BY226" s="1"/>
  <c r="CA226"/>
  <c r="CB226" s="1"/>
  <c r="CD226"/>
  <c r="CE226" s="1"/>
  <c r="CF226"/>
  <c r="CG226"/>
  <c r="CH226"/>
  <c r="CK226"/>
  <c r="CL226" s="1"/>
  <c r="CN226"/>
  <c r="CO226" s="1"/>
  <c r="CQ226"/>
  <c r="CR226" s="1"/>
  <c r="CS226"/>
  <c r="CU226" s="1"/>
  <c r="CT226"/>
  <c r="CX226"/>
  <c r="CY226" s="1"/>
  <c r="DA226"/>
  <c r="DB226" s="1"/>
  <c r="DD226"/>
  <c r="DE226" s="1"/>
  <c r="DF226"/>
  <c r="DH226" s="1"/>
  <c r="DG226"/>
  <c r="DK226"/>
  <c r="DL226" s="1"/>
  <c r="DN226"/>
  <c r="DO226" s="1"/>
  <c r="DQ226"/>
  <c r="DR226" s="1"/>
  <c r="DS226"/>
  <c r="DU226" s="1"/>
  <c r="DT226"/>
  <c r="DX226"/>
  <c r="DY226" s="1"/>
  <c r="EA226"/>
  <c r="EB226" s="1"/>
  <c r="ED226"/>
  <c r="EE226" s="1"/>
  <c r="EF226"/>
  <c r="EH226" s="1"/>
  <c r="EG226"/>
  <c r="EK226"/>
  <c r="EL226" s="1"/>
  <c r="EN226"/>
  <c r="EO226" s="1"/>
  <c r="EQ226"/>
  <c r="ER226" s="1"/>
  <c r="ES226"/>
  <c r="EU226" s="1"/>
  <c r="ET226"/>
  <c r="EX226"/>
  <c r="FA226" s="1"/>
  <c r="EZ226"/>
  <c r="A227"/>
  <c r="B227"/>
  <c r="C227"/>
  <c r="D227"/>
  <c r="E227"/>
  <c r="F227"/>
  <c r="G227"/>
  <c r="H227"/>
  <c r="I227"/>
  <c r="J227"/>
  <c r="K227"/>
  <c r="L227"/>
  <c r="M227"/>
  <c r="N227"/>
  <c r="O227"/>
  <c r="P227"/>
  <c r="Q227"/>
  <c r="R227"/>
  <c r="S227"/>
  <c r="T227"/>
  <c r="U227"/>
  <c r="V227"/>
  <c r="W227"/>
  <c r="X227"/>
  <c r="Y227"/>
  <c r="Z227"/>
  <c r="AB227"/>
  <c r="AC227" s="1"/>
  <c r="AE227"/>
  <c r="AF227" s="1"/>
  <c r="AG227"/>
  <c r="AT227" s="1"/>
  <c r="AI227"/>
  <c r="AJ227" s="1"/>
  <c r="AL227"/>
  <c r="AM227" s="1"/>
  <c r="AN227"/>
  <c r="AS227" s="1"/>
  <c r="AP227"/>
  <c r="AQ227" s="1"/>
  <c r="AW227"/>
  <c r="AX227" s="1"/>
  <c r="AZ227"/>
  <c r="BA227" s="1"/>
  <c r="BC227"/>
  <c r="BD227" s="1"/>
  <c r="BE227"/>
  <c r="BG227"/>
  <c r="BH227" s="1"/>
  <c r="BJ227"/>
  <c r="BK227" s="1"/>
  <c r="BM227"/>
  <c r="BN227" s="1"/>
  <c r="BO227"/>
  <c r="BQ227"/>
  <c r="BR227" s="1"/>
  <c r="BS227"/>
  <c r="BT227"/>
  <c r="BU227"/>
  <c r="BX227"/>
  <c r="BY227" s="1"/>
  <c r="CA227"/>
  <c r="CB227" s="1"/>
  <c r="CD227"/>
  <c r="CE227" s="1"/>
  <c r="CF227"/>
  <c r="CG227"/>
  <c r="CH227"/>
  <c r="CK227"/>
  <c r="CL227" s="1"/>
  <c r="CN227"/>
  <c r="CO227" s="1"/>
  <c r="CQ227"/>
  <c r="CR227" s="1"/>
  <c r="CS227"/>
  <c r="CU227" s="1"/>
  <c r="CT227"/>
  <c r="CX227"/>
  <c r="CY227" s="1"/>
  <c r="DA227"/>
  <c r="DB227" s="1"/>
  <c r="DD227"/>
  <c r="DE227" s="1"/>
  <c r="DF227"/>
  <c r="DH227" s="1"/>
  <c r="DG227"/>
  <c r="DK227"/>
  <c r="DL227" s="1"/>
  <c r="DN227"/>
  <c r="DO227" s="1"/>
  <c r="DQ227"/>
  <c r="DR227" s="1"/>
  <c r="DS227"/>
  <c r="DU227" s="1"/>
  <c r="DT227"/>
  <c r="DX227"/>
  <c r="DY227" s="1"/>
  <c r="EA227"/>
  <c r="EB227" s="1"/>
  <c r="ED227"/>
  <c r="EE227" s="1"/>
  <c r="EF227"/>
  <c r="EH227" s="1"/>
  <c r="EG227"/>
  <c r="EK227"/>
  <c r="EL227" s="1"/>
  <c r="EN227"/>
  <c r="EO227" s="1"/>
  <c r="EQ227"/>
  <c r="ER227" s="1"/>
  <c r="ES227"/>
  <c r="EU227" s="1"/>
  <c r="ET227"/>
  <c r="EZ227"/>
  <c r="A228"/>
  <c r="B228"/>
  <c r="C228"/>
  <c r="D228"/>
  <c r="E228"/>
  <c r="F228"/>
  <c r="G228"/>
  <c r="H228"/>
  <c r="I228"/>
  <c r="J228"/>
  <c r="K228"/>
  <c r="L228"/>
  <c r="M228"/>
  <c r="N228"/>
  <c r="O228"/>
  <c r="P228"/>
  <c r="Q228"/>
  <c r="R228"/>
  <c r="S228"/>
  <c r="T228"/>
  <c r="U228"/>
  <c r="V228"/>
  <c r="W228"/>
  <c r="X228"/>
  <c r="Y228"/>
  <c r="Z228"/>
  <c r="AB228"/>
  <c r="AC228" s="1"/>
  <c r="AE228"/>
  <c r="AF228" s="1"/>
  <c r="AG228"/>
  <c r="AT228" s="1"/>
  <c r="AI228"/>
  <c r="AJ228" s="1"/>
  <c r="AL228"/>
  <c r="AM228" s="1"/>
  <c r="AN228"/>
  <c r="AS228" s="1"/>
  <c r="AP228"/>
  <c r="AQ228" s="1"/>
  <c r="AW228"/>
  <c r="AX228" s="1"/>
  <c r="AZ228"/>
  <c r="BA228" s="1"/>
  <c r="BC228"/>
  <c r="BD228" s="1"/>
  <c r="BE228"/>
  <c r="BU228" s="1"/>
  <c r="BG228"/>
  <c r="BH228" s="1"/>
  <c r="BJ228"/>
  <c r="BK228" s="1"/>
  <c r="BM228"/>
  <c r="BN228" s="1"/>
  <c r="BO228"/>
  <c r="BS228" s="1"/>
  <c r="BQ228"/>
  <c r="BR228" s="1"/>
  <c r="BT228"/>
  <c r="BX228"/>
  <c r="BY228" s="1"/>
  <c r="CA228"/>
  <c r="CB228" s="1"/>
  <c r="CD228"/>
  <c r="CE228" s="1"/>
  <c r="CF228"/>
  <c r="CH228" s="1"/>
  <c r="CG228"/>
  <c r="CK228"/>
  <c r="CL228" s="1"/>
  <c r="CN228"/>
  <c r="CO228" s="1"/>
  <c r="CQ228"/>
  <c r="CR228" s="1"/>
  <c r="CS228"/>
  <c r="CT228"/>
  <c r="CU228"/>
  <c r="CX228"/>
  <c r="CY228" s="1"/>
  <c r="DA228"/>
  <c r="DB228" s="1"/>
  <c r="DD228"/>
  <c r="DE228" s="1"/>
  <c r="DF228"/>
  <c r="DH228" s="1"/>
  <c r="DG228"/>
  <c r="DK228"/>
  <c r="DL228" s="1"/>
  <c r="DN228"/>
  <c r="DO228" s="1"/>
  <c r="DQ228"/>
  <c r="DR228" s="1"/>
  <c r="DS228"/>
  <c r="DT228"/>
  <c r="DU228"/>
  <c r="DX228"/>
  <c r="DY228" s="1"/>
  <c r="EA228"/>
  <c r="EB228" s="1"/>
  <c r="ED228"/>
  <c r="EE228" s="1"/>
  <c r="EF228"/>
  <c r="EH228" s="1"/>
  <c r="EG228"/>
  <c r="EK228"/>
  <c r="EL228" s="1"/>
  <c r="EN228"/>
  <c r="EO228" s="1"/>
  <c r="EQ228"/>
  <c r="ER228" s="1"/>
  <c r="ES228"/>
  <c r="EU228" s="1"/>
  <c r="ET228"/>
  <c r="EX228"/>
  <c r="FA228" s="1"/>
  <c r="EZ228"/>
  <c r="A229"/>
  <c r="B229"/>
  <c r="C229"/>
  <c r="D229"/>
  <c r="E229"/>
  <c r="F229"/>
  <c r="G229"/>
  <c r="H229"/>
  <c r="I229"/>
  <c r="J229"/>
  <c r="K229"/>
  <c r="L229"/>
  <c r="M229"/>
  <c r="N229"/>
  <c r="O229"/>
  <c r="P229"/>
  <c r="Q229"/>
  <c r="R229"/>
  <c r="S229"/>
  <c r="T229"/>
  <c r="U229"/>
  <c r="V229"/>
  <c r="W229"/>
  <c r="X229"/>
  <c r="Y229"/>
  <c r="Z229"/>
  <c r="AB229"/>
  <c r="AC229" s="1"/>
  <c r="AE229"/>
  <c r="AF229" s="1"/>
  <c r="AG229"/>
  <c r="AI229"/>
  <c r="AJ229" s="1"/>
  <c r="AL229"/>
  <c r="AM229" s="1"/>
  <c r="AN229"/>
  <c r="AS229" s="1"/>
  <c r="AP229"/>
  <c r="AQ229" s="1"/>
  <c r="AW229"/>
  <c r="AX229" s="1"/>
  <c r="AZ229"/>
  <c r="BA229" s="1"/>
  <c r="BC229"/>
  <c r="BD229" s="1"/>
  <c r="BE229"/>
  <c r="EW229" s="1"/>
  <c r="BG229"/>
  <c r="BH229" s="1"/>
  <c r="BJ229"/>
  <c r="BK229" s="1"/>
  <c r="BM229"/>
  <c r="BN229" s="1"/>
  <c r="BO229"/>
  <c r="BQ229"/>
  <c r="BR229" s="1"/>
  <c r="BT229"/>
  <c r="BX229"/>
  <c r="BY229" s="1"/>
  <c r="CA229"/>
  <c r="CB229" s="1"/>
  <c r="CD229"/>
  <c r="CE229" s="1"/>
  <c r="CF229"/>
  <c r="CH229" s="1"/>
  <c r="CG229"/>
  <c r="CK229"/>
  <c r="CL229" s="1"/>
  <c r="CN229"/>
  <c r="CO229" s="1"/>
  <c r="CQ229"/>
  <c r="CR229" s="1"/>
  <c r="CS229"/>
  <c r="CT229"/>
  <c r="CU229"/>
  <c r="CX229"/>
  <c r="CY229" s="1"/>
  <c r="DA229"/>
  <c r="DB229" s="1"/>
  <c r="DD229"/>
  <c r="DE229" s="1"/>
  <c r="DF229"/>
  <c r="DH229" s="1"/>
  <c r="DG229"/>
  <c r="DK229"/>
  <c r="DL229" s="1"/>
  <c r="DN229"/>
  <c r="DO229" s="1"/>
  <c r="DQ229"/>
  <c r="DR229" s="1"/>
  <c r="DS229"/>
  <c r="DU229" s="1"/>
  <c r="DT229"/>
  <c r="DX229"/>
  <c r="DY229" s="1"/>
  <c r="EA229"/>
  <c r="EB229" s="1"/>
  <c r="ED229"/>
  <c r="EE229" s="1"/>
  <c r="EF229"/>
  <c r="EH229" s="1"/>
  <c r="EG229"/>
  <c r="EK229"/>
  <c r="EL229" s="1"/>
  <c r="EN229"/>
  <c r="EO229" s="1"/>
  <c r="EQ229"/>
  <c r="ER229" s="1"/>
  <c r="ES229"/>
  <c r="EU229" s="1"/>
  <c r="ET229"/>
  <c r="EZ229"/>
  <c r="A230"/>
  <c r="B230"/>
  <c r="C230"/>
  <c r="D230"/>
  <c r="E230"/>
  <c r="F230"/>
  <c r="G230"/>
  <c r="H230"/>
  <c r="I230"/>
  <c r="J230"/>
  <c r="K230"/>
  <c r="L230"/>
  <c r="M230"/>
  <c r="N230"/>
  <c r="O230"/>
  <c r="P230"/>
  <c r="Q230"/>
  <c r="R230"/>
  <c r="S230"/>
  <c r="T230"/>
  <c r="U230"/>
  <c r="V230"/>
  <c r="W230"/>
  <c r="X230"/>
  <c r="Y230"/>
  <c r="Z230"/>
  <c r="AB230"/>
  <c r="AC230" s="1"/>
  <c r="AE230"/>
  <c r="AF230" s="1"/>
  <c r="AG230"/>
  <c r="EW230" s="1"/>
  <c r="EY230" s="1"/>
  <c r="FB230" s="1"/>
  <c r="AI230"/>
  <c r="AJ230" s="1"/>
  <c r="AL230"/>
  <c r="AM230" s="1"/>
  <c r="AN230"/>
  <c r="AS230" s="1"/>
  <c r="AP230"/>
  <c r="AQ230" s="1"/>
  <c r="AW230"/>
  <c r="AX230" s="1"/>
  <c r="AZ230"/>
  <c r="BA230" s="1"/>
  <c r="BC230"/>
  <c r="BD230" s="1"/>
  <c r="BE230"/>
  <c r="BG230"/>
  <c r="BH230" s="1"/>
  <c r="BJ230"/>
  <c r="BK230" s="1"/>
  <c r="BM230"/>
  <c r="BN230" s="1"/>
  <c r="BO230"/>
  <c r="BU230" s="1"/>
  <c r="BQ230"/>
  <c r="BR230" s="1"/>
  <c r="BS230"/>
  <c r="BX230"/>
  <c r="BY230" s="1"/>
  <c r="CA230"/>
  <c r="CB230" s="1"/>
  <c r="CD230"/>
  <c r="CE230" s="1"/>
  <c r="CF230"/>
  <c r="CG230"/>
  <c r="CH230"/>
  <c r="CK230"/>
  <c r="CL230" s="1"/>
  <c r="CN230"/>
  <c r="CO230" s="1"/>
  <c r="CQ230"/>
  <c r="CR230" s="1"/>
  <c r="CS230"/>
  <c r="CU230" s="1"/>
  <c r="CT230"/>
  <c r="CX230"/>
  <c r="CY230" s="1"/>
  <c r="DA230"/>
  <c r="DB230" s="1"/>
  <c r="DD230"/>
  <c r="DE230" s="1"/>
  <c r="DF230"/>
  <c r="DH230" s="1"/>
  <c r="DG230"/>
  <c r="DK230"/>
  <c r="DL230" s="1"/>
  <c r="DN230"/>
  <c r="DO230" s="1"/>
  <c r="DQ230"/>
  <c r="DR230" s="1"/>
  <c r="DS230"/>
  <c r="DU230" s="1"/>
  <c r="DT230"/>
  <c r="DX230"/>
  <c r="DY230" s="1"/>
  <c r="EA230"/>
  <c r="EB230" s="1"/>
  <c r="ED230"/>
  <c r="EE230" s="1"/>
  <c r="EF230"/>
  <c r="EH230" s="1"/>
  <c r="EG230"/>
  <c r="EK230"/>
  <c r="EL230" s="1"/>
  <c r="EN230"/>
  <c r="EO230" s="1"/>
  <c r="EQ230"/>
  <c r="ER230" s="1"/>
  <c r="ES230"/>
  <c r="EU230" s="1"/>
  <c r="ET230"/>
  <c r="EX230"/>
  <c r="FA230" s="1"/>
  <c r="EZ230"/>
  <c r="A231"/>
  <c r="B231"/>
  <c r="C231"/>
  <c r="D231"/>
  <c r="E231"/>
  <c r="F231"/>
  <c r="G231"/>
  <c r="H231"/>
  <c r="I231"/>
  <c r="J231"/>
  <c r="K231"/>
  <c r="L231"/>
  <c r="M231"/>
  <c r="N231"/>
  <c r="O231"/>
  <c r="P231"/>
  <c r="Q231"/>
  <c r="R231"/>
  <c r="S231"/>
  <c r="T231"/>
  <c r="U231"/>
  <c r="V231"/>
  <c r="W231"/>
  <c r="X231"/>
  <c r="Y231"/>
  <c r="Z231"/>
  <c r="AB231"/>
  <c r="AC231" s="1"/>
  <c r="AE231"/>
  <c r="AF231" s="1"/>
  <c r="AG231"/>
  <c r="AT231" s="1"/>
  <c r="AI231"/>
  <c r="AJ231" s="1"/>
  <c r="AL231"/>
  <c r="AM231" s="1"/>
  <c r="AN231"/>
  <c r="AS231" s="1"/>
  <c r="AP231"/>
  <c r="AQ231" s="1"/>
  <c r="AW231"/>
  <c r="AX231" s="1"/>
  <c r="AZ231"/>
  <c r="BA231" s="1"/>
  <c r="BC231"/>
  <c r="BD231" s="1"/>
  <c r="BE231"/>
  <c r="BG231"/>
  <c r="BH231" s="1"/>
  <c r="BJ231"/>
  <c r="BK231" s="1"/>
  <c r="BM231"/>
  <c r="BN231" s="1"/>
  <c r="BO231"/>
  <c r="BQ231"/>
  <c r="BR231" s="1"/>
  <c r="BS231"/>
  <c r="BT231"/>
  <c r="BU231"/>
  <c r="BX231"/>
  <c r="BY231" s="1"/>
  <c r="CA231"/>
  <c r="CB231" s="1"/>
  <c r="CD231"/>
  <c r="CE231" s="1"/>
  <c r="CF231"/>
  <c r="CG231"/>
  <c r="CH231"/>
  <c r="CK231"/>
  <c r="CL231" s="1"/>
  <c r="CN231"/>
  <c r="CO231" s="1"/>
  <c r="CQ231"/>
  <c r="CR231" s="1"/>
  <c r="CS231"/>
  <c r="CU231" s="1"/>
  <c r="CT231"/>
  <c r="CX231"/>
  <c r="CY231" s="1"/>
  <c r="DA231"/>
  <c r="DB231" s="1"/>
  <c r="DD231"/>
  <c r="DE231" s="1"/>
  <c r="DF231"/>
  <c r="DH231" s="1"/>
  <c r="DG231"/>
  <c r="DK231"/>
  <c r="DL231" s="1"/>
  <c r="DN231"/>
  <c r="DO231" s="1"/>
  <c r="DQ231"/>
  <c r="DR231" s="1"/>
  <c r="DS231"/>
  <c r="DU231" s="1"/>
  <c r="DT231"/>
  <c r="DX231"/>
  <c r="DY231" s="1"/>
  <c r="EA231"/>
  <c r="EB231" s="1"/>
  <c r="ED231"/>
  <c r="EE231" s="1"/>
  <c r="EF231"/>
  <c r="EH231" s="1"/>
  <c r="EG231"/>
  <c r="EK231"/>
  <c r="EL231" s="1"/>
  <c r="EN231"/>
  <c r="EO231" s="1"/>
  <c r="EQ231"/>
  <c r="ER231" s="1"/>
  <c r="ES231"/>
  <c r="EU231" s="1"/>
  <c r="ET231"/>
  <c r="EX231"/>
  <c r="EZ231"/>
  <c r="A232"/>
  <c r="B232"/>
  <c r="C232"/>
  <c r="D232"/>
  <c r="E232"/>
  <c r="F232"/>
  <c r="G232"/>
  <c r="H232"/>
  <c r="I232"/>
  <c r="J232"/>
  <c r="K232"/>
  <c r="L232"/>
  <c r="M232"/>
  <c r="N232"/>
  <c r="O232"/>
  <c r="P232"/>
  <c r="Q232"/>
  <c r="R232"/>
  <c r="S232"/>
  <c r="T232"/>
  <c r="U232"/>
  <c r="V232"/>
  <c r="W232"/>
  <c r="X232"/>
  <c r="Y232"/>
  <c r="Z232"/>
  <c r="AB232"/>
  <c r="AC232" s="1"/>
  <c r="AE232"/>
  <c r="AF232" s="1"/>
  <c r="AG232"/>
  <c r="AI232"/>
  <c r="AJ232" s="1"/>
  <c r="AL232"/>
  <c r="AM232" s="1"/>
  <c r="AN232"/>
  <c r="AP232"/>
  <c r="AQ232" s="1"/>
  <c r="AS232"/>
  <c r="AT232"/>
  <c r="AW232"/>
  <c r="AX232" s="1"/>
  <c r="AZ232"/>
  <c r="BA232" s="1"/>
  <c r="BC232"/>
  <c r="BD232" s="1"/>
  <c r="BE232"/>
  <c r="EW232" s="1"/>
  <c r="BG232"/>
  <c r="BH232" s="1"/>
  <c r="BJ232"/>
  <c r="BK232" s="1"/>
  <c r="BM232"/>
  <c r="BN232" s="1"/>
  <c r="BO232"/>
  <c r="BT232" s="1"/>
  <c r="BQ232"/>
  <c r="BR232" s="1"/>
  <c r="BX232"/>
  <c r="BY232" s="1"/>
  <c r="CA232"/>
  <c r="CB232" s="1"/>
  <c r="CD232"/>
  <c r="CE232" s="1"/>
  <c r="CF232"/>
  <c r="CH232" s="1"/>
  <c r="CG232"/>
  <c r="CK232"/>
  <c r="CL232" s="1"/>
  <c r="CN232"/>
  <c r="CO232" s="1"/>
  <c r="CQ232"/>
  <c r="CR232" s="1"/>
  <c r="CS232"/>
  <c r="CU232" s="1"/>
  <c r="CT232"/>
  <c r="CX232"/>
  <c r="CY232" s="1"/>
  <c r="DA232"/>
  <c r="DB232" s="1"/>
  <c r="DD232"/>
  <c r="DE232" s="1"/>
  <c r="DF232"/>
  <c r="DH232" s="1"/>
  <c r="DG232"/>
  <c r="DK232"/>
  <c r="DL232" s="1"/>
  <c r="DN232"/>
  <c r="DO232" s="1"/>
  <c r="DQ232"/>
  <c r="DR232" s="1"/>
  <c r="DS232"/>
  <c r="DT232"/>
  <c r="DU232"/>
  <c r="DX232"/>
  <c r="DY232" s="1"/>
  <c r="EA232"/>
  <c r="EB232" s="1"/>
  <c r="ED232"/>
  <c r="EE232" s="1"/>
  <c r="EF232"/>
  <c r="EH232" s="1"/>
  <c r="EG232"/>
  <c r="EK232"/>
  <c r="EL232" s="1"/>
  <c r="EN232"/>
  <c r="EO232" s="1"/>
  <c r="EQ232"/>
  <c r="ER232" s="1"/>
  <c r="ES232"/>
  <c r="ET232"/>
  <c r="EU232"/>
  <c r="EX232"/>
  <c r="FA232" s="1"/>
  <c r="EZ232"/>
  <c r="A233"/>
  <c r="B233"/>
  <c r="C233"/>
  <c r="D233"/>
  <c r="E233"/>
  <c r="F233"/>
  <c r="G233"/>
  <c r="H233"/>
  <c r="I233"/>
  <c r="J233"/>
  <c r="K233"/>
  <c r="L233"/>
  <c r="M233"/>
  <c r="N233"/>
  <c r="O233"/>
  <c r="P233"/>
  <c r="Q233"/>
  <c r="R233"/>
  <c r="S233"/>
  <c r="T233"/>
  <c r="U233"/>
  <c r="V233"/>
  <c r="W233"/>
  <c r="X233"/>
  <c r="Y233"/>
  <c r="Z233"/>
  <c r="AB233"/>
  <c r="AC233" s="1"/>
  <c r="AE233"/>
  <c r="AF233" s="1"/>
  <c r="AG233"/>
  <c r="AT233" s="1"/>
  <c r="AI233"/>
  <c r="AJ233" s="1"/>
  <c r="AL233"/>
  <c r="AM233" s="1"/>
  <c r="AN233"/>
  <c r="AP233"/>
  <c r="AQ233" s="1"/>
  <c r="AS233"/>
  <c r="AW233"/>
  <c r="AX233" s="1"/>
  <c r="AZ233"/>
  <c r="BA233" s="1"/>
  <c r="BC233"/>
  <c r="BD233" s="1"/>
  <c r="BE233"/>
  <c r="BG233"/>
  <c r="BH233" s="1"/>
  <c r="BJ233"/>
  <c r="BK233" s="1"/>
  <c r="BM233"/>
  <c r="BN233" s="1"/>
  <c r="BO233"/>
  <c r="BS233" s="1"/>
  <c r="BQ233"/>
  <c r="BR233" s="1"/>
  <c r="BT233"/>
  <c r="BU233"/>
  <c r="BX233"/>
  <c r="BY233" s="1"/>
  <c r="CA233"/>
  <c r="CB233" s="1"/>
  <c r="CD233"/>
  <c r="CE233" s="1"/>
  <c r="CF233"/>
  <c r="CH233" s="1"/>
  <c r="CG233"/>
  <c r="CK233"/>
  <c r="CL233" s="1"/>
  <c r="CN233"/>
  <c r="CO233" s="1"/>
  <c r="CQ233"/>
  <c r="CR233" s="1"/>
  <c r="CS233"/>
  <c r="CT233"/>
  <c r="CU233"/>
  <c r="CX233"/>
  <c r="CY233" s="1"/>
  <c r="DA233"/>
  <c r="DB233" s="1"/>
  <c r="DD233"/>
  <c r="DE233" s="1"/>
  <c r="DF233"/>
  <c r="DH233" s="1"/>
  <c r="DG233"/>
  <c r="DK233"/>
  <c r="DL233" s="1"/>
  <c r="DN233"/>
  <c r="DO233" s="1"/>
  <c r="DQ233"/>
  <c r="DR233" s="1"/>
  <c r="DS233"/>
  <c r="DU233" s="1"/>
  <c r="DT233"/>
  <c r="DX233"/>
  <c r="DY233" s="1"/>
  <c r="EA233"/>
  <c r="EB233" s="1"/>
  <c r="ED233"/>
  <c r="EE233" s="1"/>
  <c r="EF233"/>
  <c r="EH233" s="1"/>
  <c r="EG233"/>
  <c r="EK233"/>
  <c r="EL233" s="1"/>
  <c r="EN233"/>
  <c r="EO233" s="1"/>
  <c r="EQ233"/>
  <c r="ER233" s="1"/>
  <c r="ES233"/>
  <c r="EU233" s="1"/>
  <c r="ET233"/>
  <c r="EX233"/>
  <c r="EZ233"/>
  <c r="A234"/>
  <c r="B234"/>
  <c r="C234"/>
  <c r="D234"/>
  <c r="E234"/>
  <c r="F234"/>
  <c r="G234"/>
  <c r="H234"/>
  <c r="I234"/>
  <c r="J234"/>
  <c r="K234"/>
  <c r="L234"/>
  <c r="M234"/>
  <c r="N234"/>
  <c r="O234"/>
  <c r="P234"/>
  <c r="Q234"/>
  <c r="R234"/>
  <c r="S234"/>
  <c r="T234"/>
  <c r="U234"/>
  <c r="V234"/>
  <c r="W234"/>
  <c r="X234"/>
  <c r="Y234"/>
  <c r="Z234"/>
  <c r="AB234"/>
  <c r="AC234" s="1"/>
  <c r="AE234"/>
  <c r="AF234" s="1"/>
  <c r="AG234"/>
  <c r="AI234"/>
  <c r="AJ234" s="1"/>
  <c r="AL234"/>
  <c r="AM234" s="1"/>
  <c r="AN234"/>
  <c r="AP234"/>
  <c r="AQ234" s="1"/>
  <c r="AW234"/>
  <c r="AX234" s="1"/>
  <c r="AZ234"/>
  <c r="BA234" s="1"/>
  <c r="BC234"/>
  <c r="BD234" s="1"/>
  <c r="BE234"/>
  <c r="BG234"/>
  <c r="BH234" s="1"/>
  <c r="BJ234"/>
  <c r="BK234" s="1"/>
  <c r="BM234"/>
  <c r="BN234" s="1"/>
  <c r="BO234"/>
  <c r="BU234" s="1"/>
  <c r="BQ234"/>
  <c r="BR234" s="1"/>
  <c r="BS234"/>
  <c r="BX234"/>
  <c r="BY234" s="1"/>
  <c r="CA234"/>
  <c r="CB234" s="1"/>
  <c r="CD234"/>
  <c r="CE234" s="1"/>
  <c r="CF234"/>
  <c r="CG234"/>
  <c r="CH234"/>
  <c r="CK234"/>
  <c r="CL234" s="1"/>
  <c r="CN234"/>
  <c r="CO234" s="1"/>
  <c r="CQ234"/>
  <c r="CR234" s="1"/>
  <c r="CS234"/>
  <c r="CU234" s="1"/>
  <c r="CT234"/>
  <c r="CX234"/>
  <c r="CY234" s="1"/>
  <c r="DA234"/>
  <c r="DB234" s="1"/>
  <c r="DD234"/>
  <c r="DE234" s="1"/>
  <c r="DF234"/>
  <c r="DG234"/>
  <c r="DH234"/>
  <c r="DK234"/>
  <c r="DL234" s="1"/>
  <c r="DN234"/>
  <c r="DO234" s="1"/>
  <c r="DQ234"/>
  <c r="DR234" s="1"/>
  <c r="DS234"/>
  <c r="DU234" s="1"/>
  <c r="DT234"/>
  <c r="DX234"/>
  <c r="DY234" s="1"/>
  <c r="EA234"/>
  <c r="EB234" s="1"/>
  <c r="ED234"/>
  <c r="EE234" s="1"/>
  <c r="EF234"/>
  <c r="EH234" s="1"/>
  <c r="EG234"/>
  <c r="EK234"/>
  <c r="EL234" s="1"/>
  <c r="EN234"/>
  <c r="EO234" s="1"/>
  <c r="EQ234"/>
  <c r="ER234" s="1"/>
  <c r="ES234"/>
  <c r="EU234" s="1"/>
  <c r="ET234"/>
  <c r="EW234"/>
  <c r="EZ234"/>
  <c r="A235"/>
  <c r="B235"/>
  <c r="C235"/>
  <c r="D235"/>
  <c r="E235"/>
  <c r="F235"/>
  <c r="G235"/>
  <c r="H235"/>
  <c r="I235"/>
  <c r="J235"/>
  <c r="K235"/>
  <c r="L235"/>
  <c r="M235"/>
  <c r="N235"/>
  <c r="O235"/>
  <c r="P235"/>
  <c r="Q235"/>
  <c r="R235"/>
  <c r="S235"/>
  <c r="T235"/>
  <c r="U235"/>
  <c r="V235"/>
  <c r="W235"/>
  <c r="X235"/>
  <c r="Y235"/>
  <c r="Z235"/>
  <c r="AB235"/>
  <c r="AC235" s="1"/>
  <c r="AE235"/>
  <c r="AF235" s="1"/>
  <c r="AG235"/>
  <c r="AI235"/>
  <c r="AJ235" s="1"/>
  <c r="AL235"/>
  <c r="AM235" s="1"/>
  <c r="AN235"/>
  <c r="AP235"/>
  <c r="AQ235" s="1"/>
  <c r="AW235"/>
  <c r="AX235" s="1"/>
  <c r="AZ235"/>
  <c r="BA235" s="1"/>
  <c r="BC235"/>
  <c r="BD235" s="1"/>
  <c r="BE235"/>
  <c r="BG235"/>
  <c r="BH235" s="1"/>
  <c r="BJ235"/>
  <c r="BK235" s="1"/>
  <c r="BM235"/>
  <c r="BN235" s="1"/>
  <c r="BO235"/>
  <c r="BT235" s="1"/>
  <c r="BQ235"/>
  <c r="BR235" s="1"/>
  <c r="BS235"/>
  <c r="BU235"/>
  <c r="BX235"/>
  <c r="BY235" s="1"/>
  <c r="CA235"/>
  <c r="CB235" s="1"/>
  <c r="CD235"/>
  <c r="CE235" s="1"/>
  <c r="CF235"/>
  <c r="CG235"/>
  <c r="CH235"/>
  <c r="CK235"/>
  <c r="CL235" s="1"/>
  <c r="CN235"/>
  <c r="CO235" s="1"/>
  <c r="CQ235"/>
  <c r="CR235" s="1"/>
  <c r="CS235"/>
  <c r="CU235" s="1"/>
  <c r="CT235"/>
  <c r="CX235"/>
  <c r="CY235" s="1"/>
  <c r="DA235"/>
  <c r="DB235" s="1"/>
  <c r="DD235"/>
  <c r="DE235" s="1"/>
  <c r="DF235"/>
  <c r="DG235"/>
  <c r="DH235"/>
  <c r="DK235"/>
  <c r="DL235" s="1"/>
  <c r="DN235"/>
  <c r="DO235" s="1"/>
  <c r="DQ235"/>
  <c r="DR235" s="1"/>
  <c r="DS235"/>
  <c r="DU235" s="1"/>
  <c r="DT235"/>
  <c r="DX235"/>
  <c r="DY235" s="1"/>
  <c r="EA235"/>
  <c r="EB235" s="1"/>
  <c r="ED235"/>
  <c r="EE235" s="1"/>
  <c r="EF235"/>
  <c r="EH235" s="1"/>
  <c r="EG235"/>
  <c r="EK235"/>
  <c r="EL235" s="1"/>
  <c r="EN235"/>
  <c r="EO235" s="1"/>
  <c r="EQ235"/>
  <c r="ER235" s="1"/>
  <c r="ES235"/>
  <c r="EU235" s="1"/>
  <c r="ET235"/>
  <c r="EW235"/>
  <c r="EZ235"/>
  <c r="A236"/>
  <c r="B236"/>
  <c r="C236"/>
  <c r="D236"/>
  <c r="E236"/>
  <c r="F236"/>
  <c r="G236"/>
  <c r="H236"/>
  <c r="I236"/>
  <c r="J236"/>
  <c r="K236"/>
  <c r="L236"/>
  <c r="M236"/>
  <c r="N236"/>
  <c r="O236"/>
  <c r="P236"/>
  <c r="Q236"/>
  <c r="R236"/>
  <c r="S236"/>
  <c r="T236"/>
  <c r="U236"/>
  <c r="V236"/>
  <c r="W236"/>
  <c r="X236"/>
  <c r="Y236"/>
  <c r="Z236"/>
  <c r="AB236"/>
  <c r="AC236" s="1"/>
  <c r="AE236"/>
  <c r="AF236" s="1"/>
  <c r="AG236"/>
  <c r="AT236" s="1"/>
  <c r="AI236"/>
  <c r="AJ236" s="1"/>
  <c r="AL236"/>
  <c r="AM236" s="1"/>
  <c r="AN236"/>
  <c r="AP236"/>
  <c r="AQ236" s="1"/>
  <c r="AS236"/>
  <c r="AW236"/>
  <c r="AX236" s="1"/>
  <c r="AZ236"/>
  <c r="BA236" s="1"/>
  <c r="BC236"/>
  <c r="BD236" s="1"/>
  <c r="BE236"/>
  <c r="BG236"/>
  <c r="BH236" s="1"/>
  <c r="BJ236"/>
  <c r="BK236" s="1"/>
  <c r="BM236"/>
  <c r="BN236" s="1"/>
  <c r="BO236"/>
  <c r="BS236" s="1"/>
  <c r="BQ236"/>
  <c r="BR236" s="1"/>
  <c r="BT236"/>
  <c r="BU236"/>
  <c r="BX236"/>
  <c r="BY236" s="1"/>
  <c r="CA236"/>
  <c r="CB236" s="1"/>
  <c r="CD236"/>
  <c r="CE236" s="1"/>
  <c r="CF236"/>
  <c r="CH236" s="1"/>
  <c r="CG236"/>
  <c r="CK236"/>
  <c r="CL236" s="1"/>
  <c r="CN236"/>
  <c r="CO236" s="1"/>
  <c r="CQ236"/>
  <c r="CR236" s="1"/>
  <c r="CS236"/>
  <c r="CT236"/>
  <c r="CU236"/>
  <c r="CX236"/>
  <c r="CY236" s="1"/>
  <c r="DA236"/>
  <c r="DB236" s="1"/>
  <c r="DD236"/>
  <c r="DE236" s="1"/>
  <c r="DF236"/>
  <c r="DH236" s="1"/>
  <c r="DG236"/>
  <c r="DK236"/>
  <c r="DL236" s="1"/>
  <c r="DN236"/>
  <c r="DO236" s="1"/>
  <c r="DQ236"/>
  <c r="DR236" s="1"/>
  <c r="DS236"/>
  <c r="DU236" s="1"/>
  <c r="DT236"/>
  <c r="DX236"/>
  <c r="DY236" s="1"/>
  <c r="EA236"/>
  <c r="EB236" s="1"/>
  <c r="ED236"/>
  <c r="EE236" s="1"/>
  <c r="EF236"/>
  <c r="EH236" s="1"/>
  <c r="EG236"/>
  <c r="EK236"/>
  <c r="EL236" s="1"/>
  <c r="EN236"/>
  <c r="EO236" s="1"/>
  <c r="EQ236"/>
  <c r="ER236" s="1"/>
  <c r="ES236"/>
  <c r="EU236" s="1"/>
  <c r="ET236"/>
  <c r="EX236"/>
  <c r="EZ236"/>
  <c r="A237"/>
  <c r="B237"/>
  <c r="C237"/>
  <c r="D237"/>
  <c r="E237"/>
  <c r="F237"/>
  <c r="G237"/>
  <c r="H237"/>
  <c r="I237"/>
  <c r="J237"/>
  <c r="K237"/>
  <c r="L237"/>
  <c r="M237"/>
  <c r="N237"/>
  <c r="O237"/>
  <c r="P237"/>
  <c r="Q237"/>
  <c r="R237"/>
  <c r="S237"/>
  <c r="T237"/>
  <c r="U237"/>
  <c r="V237"/>
  <c r="W237"/>
  <c r="X237"/>
  <c r="Y237"/>
  <c r="Z237"/>
  <c r="AB237"/>
  <c r="AC237" s="1"/>
  <c r="AE237"/>
  <c r="AF237" s="1"/>
  <c r="AG237"/>
  <c r="AI237"/>
  <c r="AJ237" s="1"/>
  <c r="AL237"/>
  <c r="AM237" s="1"/>
  <c r="AN237"/>
  <c r="AP237"/>
  <c r="AQ237" s="1"/>
  <c r="AW237"/>
  <c r="AX237" s="1"/>
  <c r="AZ237"/>
  <c r="BA237" s="1"/>
  <c r="BC237"/>
  <c r="BD237" s="1"/>
  <c r="BE237"/>
  <c r="BG237"/>
  <c r="BH237" s="1"/>
  <c r="BJ237"/>
  <c r="BK237" s="1"/>
  <c r="BM237"/>
  <c r="BN237" s="1"/>
  <c r="BO237"/>
  <c r="BU237" s="1"/>
  <c r="BQ237"/>
  <c r="BR237" s="1"/>
  <c r="BT237"/>
  <c r="BX237"/>
  <c r="BY237" s="1"/>
  <c r="CA237"/>
  <c r="CB237" s="1"/>
  <c r="CD237"/>
  <c r="CE237" s="1"/>
  <c r="CF237"/>
  <c r="CH237" s="1"/>
  <c r="CG237"/>
  <c r="CK237"/>
  <c r="CL237" s="1"/>
  <c r="CN237"/>
  <c r="CO237" s="1"/>
  <c r="CQ237"/>
  <c r="CR237" s="1"/>
  <c r="CS237"/>
  <c r="CU237" s="1"/>
  <c r="CT237"/>
  <c r="CX237"/>
  <c r="CY237" s="1"/>
  <c r="DA237"/>
  <c r="DB237" s="1"/>
  <c r="DD237"/>
  <c r="DE237" s="1"/>
  <c r="DF237"/>
  <c r="DH237" s="1"/>
  <c r="DG237"/>
  <c r="DK237"/>
  <c r="DL237" s="1"/>
  <c r="DN237"/>
  <c r="DO237" s="1"/>
  <c r="DQ237"/>
  <c r="DR237" s="1"/>
  <c r="DS237"/>
  <c r="DU237" s="1"/>
  <c r="DT237"/>
  <c r="DX237"/>
  <c r="DY237" s="1"/>
  <c r="EA237"/>
  <c r="EB237" s="1"/>
  <c r="ED237"/>
  <c r="EE237" s="1"/>
  <c r="EF237"/>
  <c r="EH237" s="1"/>
  <c r="EG237"/>
  <c r="EK237"/>
  <c r="EL237" s="1"/>
  <c r="EN237"/>
  <c r="EO237" s="1"/>
  <c r="EQ237"/>
  <c r="ER237" s="1"/>
  <c r="ES237"/>
  <c r="ET237"/>
  <c r="EU237"/>
  <c r="EZ237"/>
  <c r="A238"/>
  <c r="B238"/>
  <c r="C238"/>
  <c r="D238"/>
  <c r="E238"/>
  <c r="F238"/>
  <c r="G238"/>
  <c r="H238"/>
  <c r="I238"/>
  <c r="J238"/>
  <c r="K238"/>
  <c r="L238"/>
  <c r="M238"/>
  <c r="N238"/>
  <c r="O238"/>
  <c r="P238"/>
  <c r="Q238"/>
  <c r="R238"/>
  <c r="S238"/>
  <c r="T238"/>
  <c r="U238"/>
  <c r="V238"/>
  <c r="W238"/>
  <c r="X238"/>
  <c r="Y238"/>
  <c r="Z238"/>
  <c r="AB238"/>
  <c r="AC238" s="1"/>
  <c r="AE238"/>
  <c r="AF238" s="1"/>
  <c r="AG238"/>
  <c r="AI238"/>
  <c r="AJ238" s="1"/>
  <c r="AL238"/>
  <c r="AM238" s="1"/>
  <c r="AN238"/>
  <c r="EX238" s="1"/>
  <c r="AP238"/>
  <c r="AQ238" s="1"/>
  <c r="AS238"/>
  <c r="AW238"/>
  <c r="AX238" s="1"/>
  <c r="AZ238"/>
  <c r="BA238" s="1"/>
  <c r="BC238"/>
  <c r="BD238" s="1"/>
  <c r="BE238"/>
  <c r="BG238"/>
  <c r="BH238" s="1"/>
  <c r="BJ238"/>
  <c r="BK238" s="1"/>
  <c r="BM238"/>
  <c r="BN238" s="1"/>
  <c r="BO238"/>
  <c r="BU238" s="1"/>
  <c r="BQ238"/>
  <c r="BR238" s="1"/>
  <c r="BT238"/>
  <c r="BX238"/>
  <c r="BY238" s="1"/>
  <c r="CA238"/>
  <c r="CB238" s="1"/>
  <c r="CD238"/>
  <c r="CE238" s="1"/>
  <c r="CF238"/>
  <c r="CG238"/>
  <c r="CH238"/>
  <c r="CK238"/>
  <c r="CL238" s="1"/>
  <c r="CN238"/>
  <c r="CO238" s="1"/>
  <c r="CQ238"/>
  <c r="CR238" s="1"/>
  <c r="CS238"/>
  <c r="CU238" s="1"/>
  <c r="CT238"/>
  <c r="CX238"/>
  <c r="CY238" s="1"/>
  <c r="DA238"/>
  <c r="DB238" s="1"/>
  <c r="DD238"/>
  <c r="DE238" s="1"/>
  <c r="DF238"/>
  <c r="DG238"/>
  <c r="DH238"/>
  <c r="DK238"/>
  <c r="DL238" s="1"/>
  <c r="DN238"/>
  <c r="DO238" s="1"/>
  <c r="DQ238"/>
  <c r="DR238" s="1"/>
  <c r="DS238"/>
  <c r="DU238" s="1"/>
  <c r="DT238"/>
  <c r="DX238"/>
  <c r="DY238" s="1"/>
  <c r="EA238"/>
  <c r="EB238" s="1"/>
  <c r="ED238"/>
  <c r="EE238" s="1"/>
  <c r="EF238"/>
  <c r="EH238" s="1"/>
  <c r="EG238"/>
  <c r="EK238"/>
  <c r="EL238" s="1"/>
  <c r="EN238"/>
  <c r="EO238" s="1"/>
  <c r="EQ238"/>
  <c r="ER238" s="1"/>
  <c r="ES238"/>
  <c r="EU238" s="1"/>
  <c r="ET238"/>
  <c r="EW238"/>
  <c r="EY238" s="1"/>
  <c r="FB238" s="1"/>
  <c r="EZ238"/>
  <c r="FA238"/>
  <c r="A239"/>
  <c r="B239"/>
  <c r="C239"/>
  <c r="D239"/>
  <c r="E239"/>
  <c r="F239"/>
  <c r="G239"/>
  <c r="H239"/>
  <c r="I239"/>
  <c r="J239"/>
  <c r="K239"/>
  <c r="L239"/>
  <c r="M239"/>
  <c r="N239"/>
  <c r="O239"/>
  <c r="P239"/>
  <c r="Q239"/>
  <c r="R239"/>
  <c r="S239"/>
  <c r="T239"/>
  <c r="U239"/>
  <c r="V239"/>
  <c r="W239"/>
  <c r="X239"/>
  <c r="Y239"/>
  <c r="Z239"/>
  <c r="AB239"/>
  <c r="AC239" s="1"/>
  <c r="AE239"/>
  <c r="AF239" s="1"/>
  <c r="AG239"/>
  <c r="AI239"/>
  <c r="AJ239" s="1"/>
  <c r="AL239"/>
  <c r="AM239" s="1"/>
  <c r="AN239"/>
  <c r="AP239"/>
  <c r="AQ239" s="1"/>
  <c r="AW239"/>
  <c r="AX239" s="1"/>
  <c r="AZ239"/>
  <c r="BA239" s="1"/>
  <c r="BC239"/>
  <c r="BD239" s="1"/>
  <c r="BE239"/>
  <c r="BG239"/>
  <c r="BH239" s="1"/>
  <c r="BJ239"/>
  <c r="BK239" s="1"/>
  <c r="BM239"/>
  <c r="BN239" s="1"/>
  <c r="BO239"/>
  <c r="BT239" s="1"/>
  <c r="BQ239"/>
  <c r="BR239" s="1"/>
  <c r="BS239"/>
  <c r="BU239"/>
  <c r="BX239"/>
  <c r="BY239" s="1"/>
  <c r="CA239"/>
  <c r="CB239" s="1"/>
  <c r="CD239"/>
  <c r="CE239" s="1"/>
  <c r="CF239"/>
  <c r="CG239"/>
  <c r="CH239"/>
  <c r="CK239"/>
  <c r="CL239" s="1"/>
  <c r="CN239"/>
  <c r="CO239" s="1"/>
  <c r="CQ239"/>
  <c r="CR239" s="1"/>
  <c r="CS239"/>
  <c r="CU239" s="1"/>
  <c r="CT239"/>
  <c r="CX239"/>
  <c r="CY239" s="1"/>
  <c r="DA239"/>
  <c r="DB239" s="1"/>
  <c r="DD239"/>
  <c r="DE239" s="1"/>
  <c r="DF239"/>
  <c r="DG239"/>
  <c r="DH239"/>
  <c r="DK239"/>
  <c r="DL239" s="1"/>
  <c r="DN239"/>
  <c r="DO239" s="1"/>
  <c r="DQ239"/>
  <c r="DR239" s="1"/>
  <c r="DS239"/>
  <c r="DU239" s="1"/>
  <c r="DT239"/>
  <c r="DX239"/>
  <c r="DY239" s="1"/>
  <c r="EA239"/>
  <c r="EB239" s="1"/>
  <c r="ED239"/>
  <c r="EE239" s="1"/>
  <c r="EF239"/>
  <c r="EH239" s="1"/>
  <c r="EG239"/>
  <c r="EK239"/>
  <c r="EL239" s="1"/>
  <c r="EN239"/>
  <c r="EO239" s="1"/>
  <c r="EQ239"/>
  <c r="ER239" s="1"/>
  <c r="ES239"/>
  <c r="EU239" s="1"/>
  <c r="ET239"/>
  <c r="EW239"/>
  <c r="EZ239"/>
  <c r="A240"/>
  <c r="B240"/>
  <c r="C240"/>
  <c r="D240"/>
  <c r="E240"/>
  <c r="F240"/>
  <c r="G240"/>
  <c r="H240"/>
  <c r="I240"/>
  <c r="J240"/>
  <c r="K240"/>
  <c r="L240"/>
  <c r="M240"/>
  <c r="N240"/>
  <c r="O240"/>
  <c r="P240"/>
  <c r="Q240"/>
  <c r="R240"/>
  <c r="S240"/>
  <c r="T240"/>
  <c r="U240"/>
  <c r="V240"/>
  <c r="W240"/>
  <c r="X240"/>
  <c r="Y240"/>
  <c r="Z240"/>
  <c r="AB240"/>
  <c r="AC240" s="1"/>
  <c r="AE240"/>
  <c r="AF240" s="1"/>
  <c r="AG240"/>
  <c r="AT240" s="1"/>
  <c r="AI240"/>
  <c r="AJ240" s="1"/>
  <c r="AL240"/>
  <c r="AM240" s="1"/>
  <c r="AN240"/>
  <c r="AP240"/>
  <c r="AQ240" s="1"/>
  <c r="AS240"/>
  <c r="AW240"/>
  <c r="AX240" s="1"/>
  <c r="AZ240"/>
  <c r="BA240" s="1"/>
  <c r="BC240"/>
  <c r="BD240" s="1"/>
  <c r="BE240"/>
  <c r="BG240"/>
  <c r="BH240" s="1"/>
  <c r="BJ240"/>
  <c r="BK240" s="1"/>
  <c r="BM240"/>
  <c r="BN240" s="1"/>
  <c r="BO240"/>
  <c r="BS240" s="1"/>
  <c r="BQ240"/>
  <c r="BR240" s="1"/>
  <c r="BT240"/>
  <c r="BU240"/>
  <c r="BX240"/>
  <c r="BY240" s="1"/>
  <c r="CA240"/>
  <c r="CB240" s="1"/>
  <c r="CD240"/>
  <c r="CE240" s="1"/>
  <c r="CF240"/>
  <c r="CH240" s="1"/>
  <c r="CG240"/>
  <c r="CK240"/>
  <c r="CL240" s="1"/>
  <c r="CN240"/>
  <c r="CO240" s="1"/>
  <c r="CQ240"/>
  <c r="CR240" s="1"/>
  <c r="CS240"/>
  <c r="CT240"/>
  <c r="CU240"/>
  <c r="CX240"/>
  <c r="CY240" s="1"/>
  <c r="DA240"/>
  <c r="DB240" s="1"/>
  <c r="DD240"/>
  <c r="DE240" s="1"/>
  <c r="DF240"/>
  <c r="DH240" s="1"/>
  <c r="DG240"/>
  <c r="DK240"/>
  <c r="DL240" s="1"/>
  <c r="DN240"/>
  <c r="DO240" s="1"/>
  <c r="DQ240"/>
  <c r="DR240" s="1"/>
  <c r="DS240"/>
  <c r="DU240" s="1"/>
  <c r="DT240"/>
  <c r="DX240"/>
  <c r="DY240" s="1"/>
  <c r="EA240"/>
  <c r="EB240" s="1"/>
  <c r="ED240"/>
  <c r="EE240" s="1"/>
  <c r="EF240"/>
  <c r="EH240" s="1"/>
  <c r="EG240"/>
  <c r="EK240"/>
  <c r="EL240" s="1"/>
  <c r="EN240"/>
  <c r="EO240" s="1"/>
  <c r="EQ240"/>
  <c r="ER240" s="1"/>
  <c r="ES240"/>
  <c r="EU240" s="1"/>
  <c r="ET240"/>
  <c r="EX240"/>
  <c r="EZ240"/>
  <c r="A241"/>
  <c r="B241"/>
  <c r="C241"/>
  <c r="D241"/>
  <c r="E241"/>
  <c r="F241"/>
  <c r="G241"/>
  <c r="H241"/>
  <c r="I241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B241"/>
  <c r="AC241" s="1"/>
  <c r="AE241"/>
  <c r="AF241" s="1"/>
  <c r="AG241"/>
  <c r="AI241"/>
  <c r="AJ241" s="1"/>
  <c r="AL241"/>
  <c r="AM241" s="1"/>
  <c r="AN241"/>
  <c r="AP241"/>
  <c r="AQ241" s="1"/>
  <c r="AW241"/>
  <c r="AX241" s="1"/>
  <c r="AZ241"/>
  <c r="BA241" s="1"/>
  <c r="BC241"/>
  <c r="BD241" s="1"/>
  <c r="BE241"/>
  <c r="BG241"/>
  <c r="BH241" s="1"/>
  <c r="BJ241"/>
  <c r="BK241" s="1"/>
  <c r="BM241"/>
  <c r="BN241" s="1"/>
  <c r="BO241"/>
  <c r="BU241" s="1"/>
  <c r="BQ241"/>
  <c r="BR241" s="1"/>
  <c r="BT241"/>
  <c r="BX241"/>
  <c r="BY241" s="1"/>
  <c r="CA241"/>
  <c r="CB241" s="1"/>
  <c r="CD241"/>
  <c r="CE241" s="1"/>
  <c r="CF241"/>
  <c r="CH241" s="1"/>
  <c r="CG241"/>
  <c r="CK241"/>
  <c r="CL241" s="1"/>
  <c r="CN241"/>
  <c r="CO241" s="1"/>
  <c r="CQ241"/>
  <c r="CR241" s="1"/>
  <c r="CS241"/>
  <c r="CU241" s="1"/>
  <c r="CT241"/>
  <c r="CX241"/>
  <c r="CY241" s="1"/>
  <c r="DA241"/>
  <c r="DB241" s="1"/>
  <c r="DD241"/>
  <c r="DE241" s="1"/>
  <c r="DF241"/>
  <c r="DH241" s="1"/>
  <c r="DG241"/>
  <c r="DK241"/>
  <c r="DL241" s="1"/>
  <c r="DN241"/>
  <c r="DO241" s="1"/>
  <c r="DQ241"/>
  <c r="DR241" s="1"/>
  <c r="DS241"/>
  <c r="DU241" s="1"/>
  <c r="DT241"/>
  <c r="DX241"/>
  <c r="DY241" s="1"/>
  <c r="EA241"/>
  <c r="EB241" s="1"/>
  <c r="ED241"/>
  <c r="EE241" s="1"/>
  <c r="EF241"/>
  <c r="EH241" s="1"/>
  <c r="EG241"/>
  <c r="EK241"/>
  <c r="EL241" s="1"/>
  <c r="EN241"/>
  <c r="EO241" s="1"/>
  <c r="EQ241"/>
  <c r="ER241" s="1"/>
  <c r="ES241"/>
  <c r="ET241"/>
  <c r="EU241"/>
  <c r="EZ241"/>
  <c r="A242"/>
  <c r="B242"/>
  <c r="C242"/>
  <c r="D242"/>
  <c r="E242"/>
  <c r="F242"/>
  <c r="G242"/>
  <c r="H242"/>
  <c r="I242"/>
  <c r="J242"/>
  <c r="K242"/>
  <c r="L242"/>
  <c r="M242"/>
  <c r="N242"/>
  <c r="O242"/>
  <c r="P242"/>
  <c r="Q242"/>
  <c r="R242"/>
  <c r="S242"/>
  <c r="T242"/>
  <c r="U242"/>
  <c r="V242"/>
  <c r="W242"/>
  <c r="X242"/>
  <c r="Y242"/>
  <c r="Z242"/>
  <c r="AB242"/>
  <c r="AC242" s="1"/>
  <c r="AE242"/>
  <c r="AF242" s="1"/>
  <c r="AG242"/>
  <c r="AI242"/>
  <c r="AJ242" s="1"/>
  <c r="AL242"/>
  <c r="AM242" s="1"/>
  <c r="AN242"/>
  <c r="AS242" s="1"/>
  <c r="AP242"/>
  <c r="AQ242" s="1"/>
  <c r="AR242"/>
  <c r="AW242"/>
  <c r="AX242" s="1"/>
  <c r="AZ242"/>
  <c r="BA242" s="1"/>
  <c r="BC242"/>
  <c r="BD242" s="1"/>
  <c r="BE242"/>
  <c r="BG242"/>
  <c r="BH242" s="1"/>
  <c r="BJ242"/>
  <c r="BK242" s="1"/>
  <c r="BM242"/>
  <c r="BN242" s="1"/>
  <c r="BO242"/>
  <c r="BU242" s="1"/>
  <c r="BQ242"/>
  <c r="BR242" s="1"/>
  <c r="BS242"/>
  <c r="BT242"/>
  <c r="BX242"/>
  <c r="BY242" s="1"/>
  <c r="CA242"/>
  <c r="CB242" s="1"/>
  <c r="CD242"/>
  <c r="CE242" s="1"/>
  <c r="CF242"/>
  <c r="CH242" s="1"/>
  <c r="CG242"/>
  <c r="CK242"/>
  <c r="CL242" s="1"/>
  <c r="CN242"/>
  <c r="CO242" s="1"/>
  <c r="CQ242"/>
  <c r="CR242" s="1"/>
  <c r="CS242"/>
  <c r="CU242" s="1"/>
  <c r="CT242"/>
  <c r="CX242"/>
  <c r="CY242" s="1"/>
  <c r="DA242"/>
  <c r="DB242" s="1"/>
  <c r="DD242"/>
  <c r="DE242" s="1"/>
  <c r="DF242"/>
  <c r="DH242" s="1"/>
  <c r="DG242"/>
  <c r="DK242"/>
  <c r="DL242" s="1"/>
  <c r="DN242"/>
  <c r="DO242" s="1"/>
  <c r="DQ242"/>
  <c r="DR242" s="1"/>
  <c r="DS242"/>
  <c r="DU242" s="1"/>
  <c r="DT242"/>
  <c r="DX242"/>
  <c r="DY242" s="1"/>
  <c r="EA242"/>
  <c r="EB242" s="1"/>
  <c r="ED242"/>
  <c r="EE242" s="1"/>
  <c r="EF242"/>
  <c r="EG242"/>
  <c r="EH242"/>
  <c r="EK242"/>
  <c r="EL242" s="1"/>
  <c r="EN242"/>
  <c r="EO242" s="1"/>
  <c r="EQ242"/>
  <c r="ER242" s="1"/>
  <c r="ES242"/>
  <c r="EU242" s="1"/>
  <c r="ET242"/>
  <c r="EX242"/>
  <c r="EZ242"/>
  <c r="A243"/>
  <c r="B243"/>
  <c r="C243"/>
  <c r="D243"/>
  <c r="E243"/>
  <c r="F243"/>
  <c r="G243"/>
  <c r="H243"/>
  <c r="I243"/>
  <c r="J243"/>
  <c r="K243"/>
  <c r="L243"/>
  <c r="M243"/>
  <c r="N243"/>
  <c r="O243"/>
  <c r="P243"/>
  <c r="Q243"/>
  <c r="R243"/>
  <c r="S243"/>
  <c r="T243"/>
  <c r="U243"/>
  <c r="V243"/>
  <c r="W243"/>
  <c r="X243"/>
  <c r="Y243"/>
  <c r="Z243"/>
  <c r="AB243"/>
  <c r="AC243" s="1"/>
  <c r="AE243"/>
  <c r="AF243" s="1"/>
  <c r="AG243"/>
  <c r="AT243" s="1"/>
  <c r="AI243"/>
  <c r="AJ243" s="1"/>
  <c r="AL243"/>
  <c r="AM243" s="1"/>
  <c r="AN243"/>
  <c r="AP243"/>
  <c r="AQ243" s="1"/>
  <c r="AR243"/>
  <c r="AS243"/>
  <c r="AW243"/>
  <c r="AX243" s="1"/>
  <c r="AZ243"/>
  <c r="BA243" s="1"/>
  <c r="BC243"/>
  <c r="BD243" s="1"/>
  <c r="BE243"/>
  <c r="EW243" s="1"/>
  <c r="BG243"/>
  <c r="BH243" s="1"/>
  <c r="BJ243"/>
  <c r="BK243" s="1"/>
  <c r="BM243"/>
  <c r="BN243" s="1"/>
  <c r="BO243"/>
  <c r="BS243" s="1"/>
  <c r="BQ243"/>
  <c r="BR243" s="1"/>
  <c r="BT243"/>
  <c r="BX243"/>
  <c r="BY243" s="1"/>
  <c r="CA243"/>
  <c r="CB243" s="1"/>
  <c r="CD243"/>
  <c r="CE243" s="1"/>
  <c r="CF243"/>
  <c r="CH243" s="1"/>
  <c r="CG243"/>
  <c r="CK243"/>
  <c r="CL243" s="1"/>
  <c r="CN243"/>
  <c r="CO243" s="1"/>
  <c r="CQ243"/>
  <c r="CR243" s="1"/>
  <c r="CS243"/>
  <c r="CU243" s="1"/>
  <c r="CT243"/>
  <c r="CX243"/>
  <c r="CY243" s="1"/>
  <c r="DA243"/>
  <c r="DB243" s="1"/>
  <c r="DD243"/>
  <c r="DE243" s="1"/>
  <c r="DF243"/>
  <c r="DH243" s="1"/>
  <c r="DG243"/>
  <c r="DK243"/>
  <c r="DL243" s="1"/>
  <c r="DN243"/>
  <c r="DO243" s="1"/>
  <c r="DQ243"/>
  <c r="DR243" s="1"/>
  <c r="DS243"/>
  <c r="DU243" s="1"/>
  <c r="DT243"/>
  <c r="DX243"/>
  <c r="DY243" s="1"/>
  <c r="EA243"/>
  <c r="EB243" s="1"/>
  <c r="ED243"/>
  <c r="EE243" s="1"/>
  <c r="EF243"/>
  <c r="EG243"/>
  <c r="EH243"/>
  <c r="EK243"/>
  <c r="EL243" s="1"/>
  <c r="EN243"/>
  <c r="EO243" s="1"/>
  <c r="EQ243"/>
  <c r="ER243" s="1"/>
  <c r="ES243"/>
  <c r="EU243" s="1"/>
  <c r="ET243"/>
  <c r="EZ243"/>
  <c r="A244"/>
  <c r="B244"/>
  <c r="C244"/>
  <c r="D244"/>
  <c r="E244"/>
  <c r="F244"/>
  <c r="G244"/>
  <c r="H244"/>
  <c r="I244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B244"/>
  <c r="AC244" s="1"/>
  <c r="AE244"/>
  <c r="AF244" s="1"/>
  <c r="AG244"/>
  <c r="AI244"/>
  <c r="AJ244" s="1"/>
  <c r="AL244"/>
  <c r="AM244" s="1"/>
  <c r="AN244"/>
  <c r="AP244"/>
  <c r="AQ244" s="1"/>
  <c r="AT244"/>
  <c r="AW244"/>
  <c r="AX244" s="1"/>
  <c r="AZ244"/>
  <c r="BA244" s="1"/>
  <c r="BC244"/>
  <c r="BD244" s="1"/>
  <c r="BE244"/>
  <c r="BG244"/>
  <c r="BH244" s="1"/>
  <c r="BJ244"/>
  <c r="BK244" s="1"/>
  <c r="BM244"/>
  <c r="BN244" s="1"/>
  <c r="BO244"/>
  <c r="BQ244"/>
  <c r="BR244" s="1"/>
  <c r="BX244"/>
  <c r="BY244" s="1"/>
  <c r="CA244"/>
  <c r="CB244" s="1"/>
  <c r="CD244"/>
  <c r="CE244" s="1"/>
  <c r="CF244"/>
  <c r="CH244" s="1"/>
  <c r="CG244"/>
  <c r="CK244"/>
  <c r="CL244" s="1"/>
  <c r="CN244"/>
  <c r="CO244" s="1"/>
  <c r="CQ244"/>
  <c r="CR244" s="1"/>
  <c r="CS244"/>
  <c r="CU244" s="1"/>
  <c r="CT244"/>
  <c r="CX244"/>
  <c r="CY244" s="1"/>
  <c r="DA244"/>
  <c r="DB244" s="1"/>
  <c r="DD244"/>
  <c r="DE244" s="1"/>
  <c r="DF244"/>
  <c r="DH244" s="1"/>
  <c r="DG244"/>
  <c r="DK244"/>
  <c r="DL244" s="1"/>
  <c r="DN244"/>
  <c r="DO244" s="1"/>
  <c r="DQ244"/>
  <c r="DR244" s="1"/>
  <c r="DS244"/>
  <c r="DT244"/>
  <c r="DU244"/>
  <c r="DX244"/>
  <c r="DY244" s="1"/>
  <c r="EA244"/>
  <c r="EB244" s="1"/>
  <c r="ED244"/>
  <c r="EE244" s="1"/>
  <c r="EF244"/>
  <c r="EH244" s="1"/>
  <c r="EG244"/>
  <c r="EK244"/>
  <c r="EL244" s="1"/>
  <c r="EN244"/>
  <c r="EO244" s="1"/>
  <c r="EQ244"/>
  <c r="ER244" s="1"/>
  <c r="ES244"/>
  <c r="ET244"/>
  <c r="EU244"/>
  <c r="EZ244"/>
  <c r="A245"/>
  <c r="B245"/>
  <c r="C245"/>
  <c r="D245"/>
  <c r="E245"/>
  <c r="F245"/>
  <c r="G245"/>
  <c r="H245"/>
  <c r="I245"/>
  <c r="J245"/>
  <c r="K245"/>
  <c r="L245"/>
  <c r="M245"/>
  <c r="N245"/>
  <c r="O245"/>
  <c r="P245"/>
  <c r="Q245"/>
  <c r="R245"/>
  <c r="S245"/>
  <c r="T245"/>
  <c r="U245"/>
  <c r="V245"/>
  <c r="W245"/>
  <c r="X245"/>
  <c r="Y245"/>
  <c r="Z245"/>
  <c r="AB245"/>
  <c r="AC245" s="1"/>
  <c r="AE245"/>
  <c r="AF245" s="1"/>
  <c r="AG245"/>
  <c r="AI245"/>
  <c r="AJ245" s="1"/>
  <c r="AL245"/>
  <c r="AM245" s="1"/>
  <c r="AN245"/>
  <c r="AP245"/>
  <c r="AQ245" s="1"/>
  <c r="AS245"/>
  <c r="AW245"/>
  <c r="AX245" s="1"/>
  <c r="AZ245"/>
  <c r="BA245" s="1"/>
  <c r="BC245"/>
  <c r="BD245" s="1"/>
  <c r="BE245"/>
  <c r="EW245" s="1"/>
  <c r="BG245"/>
  <c r="BH245" s="1"/>
  <c r="BJ245"/>
  <c r="BK245" s="1"/>
  <c r="BM245"/>
  <c r="BN245" s="1"/>
  <c r="BO245"/>
  <c r="BQ245"/>
  <c r="BR245" s="1"/>
  <c r="BX245"/>
  <c r="BY245" s="1"/>
  <c r="CA245"/>
  <c r="CB245" s="1"/>
  <c r="CD245"/>
  <c r="CE245" s="1"/>
  <c r="CF245"/>
  <c r="CH245" s="1"/>
  <c r="CG245"/>
  <c r="CK245"/>
  <c r="CL245" s="1"/>
  <c r="CN245"/>
  <c r="CO245" s="1"/>
  <c r="CQ245"/>
  <c r="CR245" s="1"/>
  <c r="CS245"/>
  <c r="CT245"/>
  <c r="CU245"/>
  <c r="CX245"/>
  <c r="CY245" s="1"/>
  <c r="DA245"/>
  <c r="DB245" s="1"/>
  <c r="DD245"/>
  <c r="DE245" s="1"/>
  <c r="DF245"/>
  <c r="DH245" s="1"/>
  <c r="DG245"/>
  <c r="DK245"/>
  <c r="DL245" s="1"/>
  <c r="DN245"/>
  <c r="DO245" s="1"/>
  <c r="DQ245"/>
  <c r="DR245" s="1"/>
  <c r="DS245"/>
  <c r="DT245"/>
  <c r="DU245"/>
  <c r="DX245"/>
  <c r="DY245" s="1"/>
  <c r="EA245"/>
  <c r="EB245" s="1"/>
  <c r="ED245"/>
  <c r="EE245" s="1"/>
  <c r="EF245"/>
  <c r="EH245" s="1"/>
  <c r="EG245"/>
  <c r="EK245"/>
  <c r="EL245" s="1"/>
  <c r="EN245"/>
  <c r="EO245" s="1"/>
  <c r="EQ245"/>
  <c r="ER245" s="1"/>
  <c r="ES245"/>
  <c r="EU245" s="1"/>
  <c r="ET245"/>
  <c r="EX245"/>
  <c r="FA245" s="1"/>
  <c r="EZ245"/>
  <c r="A246"/>
  <c r="B246"/>
  <c r="C246"/>
  <c r="D246"/>
  <c r="E246"/>
  <c r="F246"/>
  <c r="G246"/>
  <c r="H246"/>
  <c r="I246"/>
  <c r="J246"/>
  <c r="K246"/>
  <c r="L246"/>
  <c r="M246"/>
  <c r="N246"/>
  <c r="O246"/>
  <c r="P246"/>
  <c r="Q246"/>
  <c r="R246"/>
  <c r="S246"/>
  <c r="T246"/>
  <c r="U246"/>
  <c r="V246"/>
  <c r="W246"/>
  <c r="X246"/>
  <c r="Y246"/>
  <c r="Z246"/>
  <c r="AB246"/>
  <c r="AC246" s="1"/>
  <c r="AE246"/>
  <c r="AF246" s="1"/>
  <c r="AG246"/>
  <c r="AI246"/>
  <c r="AJ246" s="1"/>
  <c r="AL246"/>
  <c r="AM246" s="1"/>
  <c r="AN246"/>
  <c r="AP246"/>
  <c r="AQ246" s="1"/>
  <c r="AW246"/>
  <c r="AX246" s="1"/>
  <c r="AZ246"/>
  <c r="BA246" s="1"/>
  <c r="BC246"/>
  <c r="BD246" s="1"/>
  <c r="BE246"/>
  <c r="BG246"/>
  <c r="BH246" s="1"/>
  <c r="BJ246"/>
  <c r="BK246" s="1"/>
  <c r="BM246"/>
  <c r="BN246" s="1"/>
  <c r="BO246"/>
  <c r="BQ246"/>
  <c r="BR246" s="1"/>
  <c r="BX246"/>
  <c r="BY246" s="1"/>
  <c r="CA246"/>
  <c r="CB246" s="1"/>
  <c r="CD246"/>
  <c r="CE246" s="1"/>
  <c r="CF246"/>
  <c r="CG246"/>
  <c r="CH246"/>
  <c r="CK246"/>
  <c r="CL246" s="1"/>
  <c r="CN246"/>
  <c r="CO246" s="1"/>
  <c r="CQ246"/>
  <c r="CR246" s="1"/>
  <c r="CS246"/>
  <c r="CU246" s="1"/>
  <c r="CT246"/>
  <c r="CX246"/>
  <c r="CY246" s="1"/>
  <c r="DA246"/>
  <c r="DB246" s="1"/>
  <c r="DD246"/>
  <c r="DE246" s="1"/>
  <c r="DF246"/>
  <c r="DG246"/>
  <c r="DH246"/>
  <c r="DK246"/>
  <c r="DL246" s="1"/>
  <c r="DN246"/>
  <c r="DO246" s="1"/>
  <c r="DQ246"/>
  <c r="DR246" s="1"/>
  <c r="DS246"/>
  <c r="DU246" s="1"/>
  <c r="DT246"/>
  <c r="DX246"/>
  <c r="DY246" s="1"/>
  <c r="EA246"/>
  <c r="EB246" s="1"/>
  <c r="ED246"/>
  <c r="EE246" s="1"/>
  <c r="EF246"/>
  <c r="EH246" s="1"/>
  <c r="EG246"/>
  <c r="EK246"/>
  <c r="EL246" s="1"/>
  <c r="EN246"/>
  <c r="EO246" s="1"/>
  <c r="EQ246"/>
  <c r="ER246" s="1"/>
  <c r="ES246"/>
  <c r="EU246" s="1"/>
  <c r="ET246"/>
  <c r="EW246"/>
  <c r="EZ246"/>
  <c r="A247"/>
  <c r="B247"/>
  <c r="C247"/>
  <c r="D247"/>
  <c r="E247"/>
  <c r="F247"/>
  <c r="G247"/>
  <c r="H247"/>
  <c r="I247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B247"/>
  <c r="AC247" s="1"/>
  <c r="AE247"/>
  <c r="AF247" s="1"/>
  <c r="AG247"/>
  <c r="AI247"/>
  <c r="AJ247" s="1"/>
  <c r="AL247"/>
  <c r="AM247" s="1"/>
  <c r="AN247"/>
  <c r="AP247"/>
  <c r="AQ247" s="1"/>
  <c r="AW247"/>
  <c r="AX247" s="1"/>
  <c r="AZ247"/>
  <c r="BA247" s="1"/>
  <c r="BC247"/>
  <c r="BD247" s="1"/>
  <c r="BE247"/>
  <c r="BG247"/>
  <c r="BH247" s="1"/>
  <c r="BJ247"/>
  <c r="BK247" s="1"/>
  <c r="BM247"/>
  <c r="BN247" s="1"/>
  <c r="BO247"/>
  <c r="BT247" s="1"/>
  <c r="BQ247"/>
  <c r="BR247" s="1"/>
  <c r="BS247"/>
  <c r="BU247"/>
  <c r="BX247"/>
  <c r="BY247" s="1"/>
  <c r="CA247"/>
  <c r="CB247" s="1"/>
  <c r="CD247"/>
  <c r="CE247" s="1"/>
  <c r="CF247"/>
  <c r="CG247"/>
  <c r="CH247"/>
  <c r="CK247"/>
  <c r="CL247" s="1"/>
  <c r="CN247"/>
  <c r="CO247" s="1"/>
  <c r="CQ247"/>
  <c r="CR247" s="1"/>
  <c r="CS247"/>
  <c r="CU247" s="1"/>
  <c r="CT247"/>
  <c r="CX247"/>
  <c r="CY247" s="1"/>
  <c r="DA247"/>
  <c r="DB247" s="1"/>
  <c r="DD247"/>
  <c r="DE247" s="1"/>
  <c r="DF247"/>
  <c r="DG247"/>
  <c r="DH247"/>
  <c r="DK247"/>
  <c r="DL247" s="1"/>
  <c r="DN247"/>
  <c r="DO247" s="1"/>
  <c r="DQ247"/>
  <c r="DR247" s="1"/>
  <c r="DS247"/>
  <c r="DU247" s="1"/>
  <c r="DT247"/>
  <c r="DX247"/>
  <c r="DY247" s="1"/>
  <c r="EA247"/>
  <c r="EB247" s="1"/>
  <c r="ED247"/>
  <c r="EE247" s="1"/>
  <c r="EF247"/>
  <c r="EG247"/>
  <c r="EH247"/>
  <c r="EK247"/>
  <c r="EL247" s="1"/>
  <c r="EN247"/>
  <c r="EO247" s="1"/>
  <c r="EQ247"/>
  <c r="ER247" s="1"/>
  <c r="ES247"/>
  <c r="EU247" s="1"/>
  <c r="ET247"/>
  <c r="EZ247"/>
  <c r="A248"/>
  <c r="B248"/>
  <c r="C248"/>
  <c r="D248"/>
  <c r="E248"/>
  <c r="F248"/>
  <c r="G248"/>
  <c r="H248"/>
  <c r="I248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B248"/>
  <c r="AC248" s="1"/>
  <c r="AE248"/>
  <c r="AF248" s="1"/>
  <c r="AG248"/>
  <c r="AT248" s="1"/>
  <c r="AI248"/>
  <c r="AJ248" s="1"/>
  <c r="AL248"/>
  <c r="AM248" s="1"/>
  <c r="AN248"/>
  <c r="AP248"/>
  <c r="AQ248" s="1"/>
  <c r="AW248"/>
  <c r="AX248" s="1"/>
  <c r="AZ248"/>
  <c r="BA248" s="1"/>
  <c r="BC248"/>
  <c r="BD248" s="1"/>
  <c r="BE248"/>
  <c r="BU248" s="1"/>
  <c r="BG248"/>
  <c r="BH248" s="1"/>
  <c r="BJ248"/>
  <c r="BK248" s="1"/>
  <c r="BM248"/>
  <c r="BN248" s="1"/>
  <c r="BO248"/>
  <c r="BS248" s="1"/>
  <c r="BQ248"/>
  <c r="BR248" s="1"/>
  <c r="BT248"/>
  <c r="BX248"/>
  <c r="BY248" s="1"/>
  <c r="CA248"/>
  <c r="CB248" s="1"/>
  <c r="CD248"/>
  <c r="CE248" s="1"/>
  <c r="CF248"/>
  <c r="CH248" s="1"/>
  <c r="CG248"/>
  <c r="CK248"/>
  <c r="CL248" s="1"/>
  <c r="CN248"/>
  <c r="CO248" s="1"/>
  <c r="CQ248"/>
  <c r="CR248" s="1"/>
  <c r="CS248"/>
  <c r="CT248"/>
  <c r="CU248"/>
  <c r="CX248"/>
  <c r="CY248" s="1"/>
  <c r="DA248"/>
  <c r="DB248" s="1"/>
  <c r="DD248"/>
  <c r="DE248" s="1"/>
  <c r="DF248"/>
  <c r="DH248" s="1"/>
  <c r="DG248"/>
  <c r="DK248"/>
  <c r="DL248" s="1"/>
  <c r="DN248"/>
  <c r="DO248" s="1"/>
  <c r="DQ248"/>
  <c r="DR248" s="1"/>
  <c r="DS248"/>
  <c r="DT248"/>
  <c r="DU248"/>
  <c r="DX248"/>
  <c r="DY248" s="1"/>
  <c r="EA248"/>
  <c r="EB248" s="1"/>
  <c r="ED248"/>
  <c r="EE248" s="1"/>
  <c r="EF248"/>
  <c r="EH248" s="1"/>
  <c r="EG248"/>
  <c r="EK248"/>
  <c r="EL248" s="1"/>
  <c r="EN248"/>
  <c r="EO248" s="1"/>
  <c r="EQ248"/>
  <c r="ER248" s="1"/>
  <c r="ES248"/>
  <c r="EU248" s="1"/>
  <c r="ET248"/>
  <c r="EX248"/>
  <c r="EZ248"/>
  <c r="A249"/>
  <c r="B249"/>
  <c r="C249"/>
  <c r="D249"/>
  <c r="E249"/>
  <c r="F249"/>
  <c r="G249"/>
  <c r="H249"/>
  <c r="I249"/>
  <c r="J249"/>
  <c r="K249"/>
  <c r="L249"/>
  <c r="M249"/>
  <c r="N249"/>
  <c r="O249"/>
  <c r="P249"/>
  <c r="Q249"/>
  <c r="R249"/>
  <c r="S249"/>
  <c r="T249"/>
  <c r="U249"/>
  <c r="V249"/>
  <c r="W249"/>
  <c r="X249"/>
  <c r="Y249"/>
  <c r="Z249"/>
  <c r="AB249"/>
  <c r="AC249" s="1"/>
  <c r="AE249"/>
  <c r="AF249" s="1"/>
  <c r="AG249"/>
  <c r="AI249"/>
  <c r="AJ249" s="1"/>
  <c r="AL249"/>
  <c r="AM249" s="1"/>
  <c r="AN249"/>
  <c r="AP249"/>
  <c r="AQ249" s="1"/>
  <c r="AW249"/>
  <c r="AX249" s="1"/>
  <c r="AZ249"/>
  <c r="BA249" s="1"/>
  <c r="BC249"/>
  <c r="BD249" s="1"/>
  <c r="BE249"/>
  <c r="EW249" s="1"/>
  <c r="BG249"/>
  <c r="BH249" s="1"/>
  <c r="BJ249"/>
  <c r="BK249" s="1"/>
  <c r="BM249"/>
  <c r="BN249" s="1"/>
  <c r="BO249"/>
  <c r="BU249" s="1"/>
  <c r="BQ249"/>
  <c r="BR249" s="1"/>
  <c r="BT249"/>
  <c r="BX249"/>
  <c r="BY249" s="1"/>
  <c r="CA249"/>
  <c r="CB249" s="1"/>
  <c r="CD249"/>
  <c r="CE249" s="1"/>
  <c r="CF249"/>
  <c r="CH249" s="1"/>
  <c r="CG249"/>
  <c r="CK249"/>
  <c r="CL249" s="1"/>
  <c r="CN249"/>
  <c r="CO249" s="1"/>
  <c r="CQ249"/>
  <c r="CR249" s="1"/>
  <c r="CS249"/>
  <c r="CT249"/>
  <c r="CU249"/>
  <c r="CX249"/>
  <c r="CY249" s="1"/>
  <c r="DA249"/>
  <c r="DB249" s="1"/>
  <c r="DD249"/>
  <c r="DE249" s="1"/>
  <c r="DF249"/>
  <c r="DH249" s="1"/>
  <c r="DG249"/>
  <c r="DK249"/>
  <c r="DL249" s="1"/>
  <c r="DN249"/>
  <c r="DO249" s="1"/>
  <c r="DQ249"/>
  <c r="DR249" s="1"/>
  <c r="DS249"/>
  <c r="DU249" s="1"/>
  <c r="DT249"/>
  <c r="DX249"/>
  <c r="DY249" s="1"/>
  <c r="EA249"/>
  <c r="EB249" s="1"/>
  <c r="ED249"/>
  <c r="EE249" s="1"/>
  <c r="EF249"/>
  <c r="EH249" s="1"/>
  <c r="EG249"/>
  <c r="EK249"/>
  <c r="EL249" s="1"/>
  <c r="EN249"/>
  <c r="EO249" s="1"/>
  <c r="EQ249"/>
  <c r="ER249" s="1"/>
  <c r="ES249"/>
  <c r="EU249" s="1"/>
  <c r="ET249"/>
  <c r="EZ249"/>
  <c r="A250"/>
  <c r="B250"/>
  <c r="C250"/>
  <c r="D250"/>
  <c r="E250"/>
  <c r="F250"/>
  <c r="G250"/>
  <c r="H250"/>
  <c r="I250"/>
  <c r="J250"/>
  <c r="K250"/>
  <c r="L250"/>
  <c r="M250"/>
  <c r="N250"/>
  <c r="O250"/>
  <c r="P250"/>
  <c r="Q250"/>
  <c r="R250"/>
  <c r="S250"/>
  <c r="T250"/>
  <c r="U250"/>
  <c r="V250"/>
  <c r="W250"/>
  <c r="X250"/>
  <c r="Y250"/>
  <c r="Z250"/>
  <c r="AB250"/>
  <c r="AC250" s="1"/>
  <c r="AE250"/>
  <c r="AF250" s="1"/>
  <c r="AG250"/>
  <c r="AI250"/>
  <c r="AJ250" s="1"/>
  <c r="AL250"/>
  <c r="AM250" s="1"/>
  <c r="AN250"/>
  <c r="AS250" s="1"/>
  <c r="AP250"/>
  <c r="AQ250" s="1"/>
  <c r="AW250"/>
  <c r="AX250" s="1"/>
  <c r="AZ250"/>
  <c r="BA250" s="1"/>
  <c r="BC250"/>
  <c r="BD250" s="1"/>
  <c r="BE250"/>
  <c r="BG250"/>
  <c r="BH250" s="1"/>
  <c r="BJ250"/>
  <c r="BK250" s="1"/>
  <c r="BM250"/>
  <c r="BN250" s="1"/>
  <c r="BO250"/>
  <c r="BU250" s="1"/>
  <c r="BQ250"/>
  <c r="BR250" s="1"/>
  <c r="BS250"/>
  <c r="BX250"/>
  <c r="BY250" s="1"/>
  <c r="CA250"/>
  <c r="CB250" s="1"/>
  <c r="CD250"/>
  <c r="CE250" s="1"/>
  <c r="CF250"/>
  <c r="CG250"/>
  <c r="CH250"/>
  <c r="CK250"/>
  <c r="CL250" s="1"/>
  <c r="CN250"/>
  <c r="CO250" s="1"/>
  <c r="CQ250"/>
  <c r="CR250" s="1"/>
  <c r="CS250"/>
  <c r="CU250" s="1"/>
  <c r="CT250"/>
  <c r="CX250"/>
  <c r="CY250" s="1"/>
  <c r="DA250"/>
  <c r="DB250" s="1"/>
  <c r="DD250"/>
  <c r="DE250" s="1"/>
  <c r="DF250"/>
  <c r="DH250" s="1"/>
  <c r="DG250"/>
  <c r="DK250"/>
  <c r="DL250" s="1"/>
  <c r="DN250"/>
  <c r="DO250" s="1"/>
  <c r="DQ250"/>
  <c r="DR250" s="1"/>
  <c r="DS250"/>
  <c r="DU250" s="1"/>
  <c r="DT250"/>
  <c r="DX250"/>
  <c r="DY250" s="1"/>
  <c r="EA250"/>
  <c r="EB250" s="1"/>
  <c r="ED250"/>
  <c r="EE250" s="1"/>
  <c r="EF250"/>
  <c r="EH250" s="1"/>
  <c r="EG250"/>
  <c r="EK250"/>
  <c r="EL250" s="1"/>
  <c r="EN250"/>
  <c r="EO250" s="1"/>
  <c r="EQ250"/>
  <c r="ER250" s="1"/>
  <c r="ES250"/>
  <c r="EU250" s="1"/>
  <c r="ET250"/>
  <c r="EW250"/>
  <c r="EY250" s="1"/>
  <c r="FB250" s="1"/>
  <c r="EX250"/>
  <c r="FA250" s="1"/>
  <c r="EZ250"/>
  <c r="A135" i="3"/>
  <c r="B135"/>
  <c r="C135"/>
  <c r="D135"/>
  <c r="E135"/>
  <c r="F135"/>
  <c r="G135"/>
  <c r="H135"/>
  <c r="I135"/>
  <c r="J135"/>
  <c r="K135"/>
  <c r="L135"/>
  <c r="M135"/>
  <c r="N135"/>
  <c r="O135"/>
  <c r="P135"/>
  <c r="Q135"/>
  <c r="R135"/>
  <c r="S135"/>
  <c r="T135"/>
  <c r="U135"/>
  <c r="V135"/>
  <c r="W135"/>
  <c r="X135"/>
  <c r="Y135"/>
  <c r="Z135"/>
  <c r="AB135"/>
  <c r="AC135" s="1"/>
  <c r="AE135"/>
  <c r="AF135" s="1"/>
  <c r="AG135"/>
  <c r="AI135"/>
  <c r="AJ135" s="1"/>
  <c r="AL135"/>
  <c r="AM135" s="1"/>
  <c r="AN135"/>
  <c r="AS135" s="1"/>
  <c r="AP135"/>
  <c r="AQ135" s="1"/>
  <c r="AW135"/>
  <c r="AX135" s="1"/>
  <c r="AZ135"/>
  <c r="BA135" s="1"/>
  <c r="BC135"/>
  <c r="BD135" s="1"/>
  <c r="BE135"/>
  <c r="BU135" s="1"/>
  <c r="BG135"/>
  <c r="BH135" s="1"/>
  <c r="BJ135"/>
  <c r="BK135" s="1"/>
  <c r="BM135"/>
  <c r="BN135" s="1"/>
  <c r="BO135"/>
  <c r="BS135" s="1"/>
  <c r="BQ135"/>
  <c r="BR135" s="1"/>
  <c r="BT135"/>
  <c r="BX135"/>
  <c r="BY135" s="1"/>
  <c r="CA135"/>
  <c r="CB135" s="1"/>
  <c r="CD135"/>
  <c r="CE135" s="1"/>
  <c r="CF135"/>
  <c r="CH135" s="1"/>
  <c r="CG135"/>
  <c r="CK135"/>
  <c r="CL135" s="1"/>
  <c r="CN135"/>
  <c r="CO135" s="1"/>
  <c r="CQ135"/>
  <c r="CR135" s="1"/>
  <c r="CS135"/>
  <c r="CT135"/>
  <c r="CU135"/>
  <c r="CX135"/>
  <c r="CY135" s="1"/>
  <c r="DA135"/>
  <c r="DB135" s="1"/>
  <c r="DD135"/>
  <c r="DE135" s="1"/>
  <c r="DF135"/>
  <c r="DH135" s="1"/>
  <c r="DG135"/>
  <c r="DK135"/>
  <c r="DL135" s="1"/>
  <c r="DN135"/>
  <c r="DO135" s="1"/>
  <c r="DQ135"/>
  <c r="DR135" s="1"/>
  <c r="DS135"/>
  <c r="DT135"/>
  <c r="DU135"/>
  <c r="DX135"/>
  <c r="DY135" s="1"/>
  <c r="EA135"/>
  <c r="EB135" s="1"/>
  <c r="ED135"/>
  <c r="EE135" s="1"/>
  <c r="EF135"/>
  <c r="EH135" s="1"/>
  <c r="EG135"/>
  <c r="EK135"/>
  <c r="EL135" s="1"/>
  <c r="EN135"/>
  <c r="EO135" s="1"/>
  <c r="EQ135"/>
  <c r="ER135" s="1"/>
  <c r="ES135"/>
  <c r="EU135" s="1"/>
  <c r="ET135"/>
  <c r="EX135"/>
  <c r="FA135" s="1"/>
  <c r="EZ135"/>
  <c r="A136"/>
  <c r="B136"/>
  <c r="C136"/>
  <c r="D136"/>
  <c r="E136"/>
  <c r="F136"/>
  <c r="G136"/>
  <c r="H136"/>
  <c r="I136"/>
  <c r="J136"/>
  <c r="K136"/>
  <c r="L136"/>
  <c r="M136"/>
  <c r="N136"/>
  <c r="O136"/>
  <c r="P136"/>
  <c r="Q136"/>
  <c r="R136"/>
  <c r="S136"/>
  <c r="T136"/>
  <c r="U136"/>
  <c r="V136"/>
  <c r="W136"/>
  <c r="X136"/>
  <c r="Y136"/>
  <c r="Z136"/>
  <c r="AB136"/>
  <c r="AC136" s="1"/>
  <c r="AE136"/>
  <c r="AF136" s="1"/>
  <c r="AG136"/>
  <c r="EW136" s="1"/>
  <c r="EY136" s="1"/>
  <c r="FB136" s="1"/>
  <c r="AI136"/>
  <c r="AJ136" s="1"/>
  <c r="AL136"/>
  <c r="AM136" s="1"/>
  <c r="AN136"/>
  <c r="AP136"/>
  <c r="AQ136" s="1"/>
  <c r="AW136"/>
  <c r="AX136" s="1"/>
  <c r="AZ136"/>
  <c r="BA136" s="1"/>
  <c r="BC136"/>
  <c r="BD136" s="1"/>
  <c r="BE136"/>
  <c r="BG136"/>
  <c r="BH136" s="1"/>
  <c r="BJ136"/>
  <c r="BK136" s="1"/>
  <c r="BM136"/>
  <c r="BN136" s="1"/>
  <c r="BO136"/>
  <c r="BQ136"/>
  <c r="BR136" s="1"/>
  <c r="BX136"/>
  <c r="BY136" s="1"/>
  <c r="CA136"/>
  <c r="CB136" s="1"/>
  <c r="CD136"/>
  <c r="CE136" s="1"/>
  <c r="CF136"/>
  <c r="CH136" s="1"/>
  <c r="CG136"/>
  <c r="CK136"/>
  <c r="CL136" s="1"/>
  <c r="CN136"/>
  <c r="CO136" s="1"/>
  <c r="CQ136"/>
  <c r="CR136" s="1"/>
  <c r="CS136"/>
  <c r="CU136" s="1"/>
  <c r="CT136"/>
  <c r="CX136"/>
  <c r="CY136" s="1"/>
  <c r="DA136"/>
  <c r="DB136" s="1"/>
  <c r="DD136"/>
  <c r="DE136" s="1"/>
  <c r="DF136"/>
  <c r="DG136"/>
  <c r="DH136"/>
  <c r="DK136"/>
  <c r="DL136" s="1"/>
  <c r="DN136"/>
  <c r="DO136" s="1"/>
  <c r="DQ136"/>
  <c r="DR136" s="1"/>
  <c r="DS136"/>
  <c r="DU136" s="1"/>
  <c r="DT136"/>
  <c r="DX136"/>
  <c r="DY136" s="1"/>
  <c r="EA136"/>
  <c r="EB136" s="1"/>
  <c r="ED136"/>
  <c r="EE136" s="1"/>
  <c r="EF136"/>
  <c r="EG136"/>
  <c r="EH136"/>
  <c r="EK136"/>
  <c r="EL136" s="1"/>
  <c r="EN136"/>
  <c r="EO136" s="1"/>
  <c r="EQ136"/>
  <c r="ER136" s="1"/>
  <c r="ES136"/>
  <c r="EU136" s="1"/>
  <c r="ET136"/>
  <c r="EX136"/>
  <c r="EZ136"/>
  <c r="A137"/>
  <c r="B137"/>
  <c r="C137"/>
  <c r="D137"/>
  <c r="E137"/>
  <c r="F137"/>
  <c r="G137"/>
  <c r="H137"/>
  <c r="I137"/>
  <c r="J137"/>
  <c r="K137"/>
  <c r="L137"/>
  <c r="M137"/>
  <c r="N137"/>
  <c r="O137"/>
  <c r="P137"/>
  <c r="Q137"/>
  <c r="R137"/>
  <c r="S137"/>
  <c r="T137"/>
  <c r="U137"/>
  <c r="V137"/>
  <c r="W137"/>
  <c r="X137"/>
  <c r="Y137"/>
  <c r="Z137"/>
  <c r="AB137"/>
  <c r="AC137" s="1"/>
  <c r="AE137"/>
  <c r="AF137" s="1"/>
  <c r="AG137"/>
  <c r="AI137"/>
  <c r="AJ137" s="1"/>
  <c r="AL137"/>
  <c r="AM137" s="1"/>
  <c r="AN137"/>
  <c r="AS137" s="1"/>
  <c r="AP137"/>
  <c r="AQ137" s="1"/>
  <c r="AW137"/>
  <c r="AX137" s="1"/>
  <c r="AZ137"/>
  <c r="BA137" s="1"/>
  <c r="BC137"/>
  <c r="BD137" s="1"/>
  <c r="BE137"/>
  <c r="BG137"/>
  <c r="BH137" s="1"/>
  <c r="BJ137"/>
  <c r="BK137" s="1"/>
  <c r="BM137"/>
  <c r="BN137" s="1"/>
  <c r="BO137"/>
  <c r="BT137" s="1"/>
  <c r="BQ137"/>
  <c r="BR137" s="1"/>
  <c r="BS137"/>
  <c r="BU137"/>
  <c r="BX137"/>
  <c r="BY137" s="1"/>
  <c r="CA137"/>
  <c r="CB137" s="1"/>
  <c r="CD137"/>
  <c r="CE137" s="1"/>
  <c r="CF137"/>
  <c r="CG137"/>
  <c r="CH137"/>
  <c r="CK137"/>
  <c r="CL137" s="1"/>
  <c r="CN137"/>
  <c r="CO137" s="1"/>
  <c r="CQ137"/>
  <c r="CR137" s="1"/>
  <c r="CS137"/>
  <c r="CU137" s="1"/>
  <c r="CT137"/>
  <c r="CX137"/>
  <c r="CY137" s="1"/>
  <c r="DA137"/>
  <c r="DB137" s="1"/>
  <c r="DD137"/>
  <c r="DE137" s="1"/>
  <c r="DF137"/>
  <c r="DG137"/>
  <c r="DH137"/>
  <c r="DK137"/>
  <c r="DL137" s="1"/>
  <c r="DN137"/>
  <c r="DO137" s="1"/>
  <c r="DQ137"/>
  <c r="DR137" s="1"/>
  <c r="DS137"/>
  <c r="DU137" s="1"/>
  <c r="DT137"/>
  <c r="DX137"/>
  <c r="DY137" s="1"/>
  <c r="EA137"/>
  <c r="EB137" s="1"/>
  <c r="ED137"/>
  <c r="EE137" s="1"/>
  <c r="EF137"/>
  <c r="EH137" s="1"/>
  <c r="EG137"/>
  <c r="EK137"/>
  <c r="EL137" s="1"/>
  <c r="EN137"/>
  <c r="EO137" s="1"/>
  <c r="EQ137"/>
  <c r="ER137" s="1"/>
  <c r="ES137"/>
  <c r="EU137" s="1"/>
  <c r="ET137"/>
  <c r="EX137"/>
  <c r="FA137" s="1"/>
  <c r="EZ137"/>
  <c r="A138"/>
  <c r="B138"/>
  <c r="C138"/>
  <c r="D138"/>
  <c r="E138"/>
  <c r="F138"/>
  <c r="G138"/>
  <c r="H138"/>
  <c r="I138"/>
  <c r="J138"/>
  <c r="K138"/>
  <c r="L138"/>
  <c r="M138"/>
  <c r="N138"/>
  <c r="O138"/>
  <c r="P138"/>
  <c r="Q138"/>
  <c r="R138"/>
  <c r="S138"/>
  <c r="T138"/>
  <c r="U138"/>
  <c r="V138"/>
  <c r="W138"/>
  <c r="X138"/>
  <c r="Y138"/>
  <c r="Z138"/>
  <c r="AB138"/>
  <c r="AC138" s="1"/>
  <c r="AE138"/>
  <c r="AF138" s="1"/>
  <c r="AG138"/>
  <c r="AT138" s="1"/>
  <c r="AI138"/>
  <c r="AJ138" s="1"/>
  <c r="AL138"/>
  <c r="AM138" s="1"/>
  <c r="AN138"/>
  <c r="AS138" s="1"/>
  <c r="AP138"/>
  <c r="AQ138" s="1"/>
  <c r="AW138"/>
  <c r="AX138" s="1"/>
  <c r="AZ138"/>
  <c r="BA138" s="1"/>
  <c r="BC138"/>
  <c r="BD138" s="1"/>
  <c r="BE138"/>
  <c r="BU138" s="1"/>
  <c r="BG138"/>
  <c r="BH138" s="1"/>
  <c r="BJ138"/>
  <c r="BK138" s="1"/>
  <c r="BM138"/>
  <c r="BN138" s="1"/>
  <c r="BO138"/>
  <c r="BS138" s="1"/>
  <c r="BQ138"/>
  <c r="BR138" s="1"/>
  <c r="BT138"/>
  <c r="BX138"/>
  <c r="BY138" s="1"/>
  <c r="CA138"/>
  <c r="CB138" s="1"/>
  <c r="CD138"/>
  <c r="CE138" s="1"/>
  <c r="CF138"/>
  <c r="CH138" s="1"/>
  <c r="CG138"/>
  <c r="CK138"/>
  <c r="CL138" s="1"/>
  <c r="CN138"/>
  <c r="CO138" s="1"/>
  <c r="CQ138"/>
  <c r="CR138" s="1"/>
  <c r="CS138"/>
  <c r="CT138"/>
  <c r="CU138"/>
  <c r="CX138"/>
  <c r="CY138" s="1"/>
  <c r="DA138"/>
  <c r="DB138" s="1"/>
  <c r="DD138"/>
  <c r="DE138" s="1"/>
  <c r="DF138"/>
  <c r="DH138" s="1"/>
  <c r="DG138"/>
  <c r="DK138"/>
  <c r="DL138" s="1"/>
  <c r="DN138"/>
  <c r="DO138" s="1"/>
  <c r="DQ138"/>
  <c r="DR138" s="1"/>
  <c r="DS138"/>
  <c r="DT138"/>
  <c r="DU138"/>
  <c r="DX138"/>
  <c r="DY138" s="1"/>
  <c r="EA138"/>
  <c r="EB138" s="1"/>
  <c r="ED138"/>
  <c r="EE138" s="1"/>
  <c r="EF138"/>
  <c r="EH138" s="1"/>
  <c r="EG138"/>
  <c r="EK138"/>
  <c r="EL138" s="1"/>
  <c r="EN138"/>
  <c r="EO138" s="1"/>
  <c r="EQ138"/>
  <c r="ER138" s="1"/>
  <c r="ES138"/>
  <c r="EU138" s="1"/>
  <c r="ET138"/>
  <c r="EW138"/>
  <c r="EX138"/>
  <c r="EZ138"/>
  <c r="A139"/>
  <c r="B139"/>
  <c r="C139"/>
  <c r="D139"/>
  <c r="E139"/>
  <c r="F139"/>
  <c r="G139"/>
  <c r="H139"/>
  <c r="I139"/>
  <c r="J139"/>
  <c r="K139"/>
  <c r="L139"/>
  <c r="M139"/>
  <c r="N139"/>
  <c r="O139"/>
  <c r="P139"/>
  <c r="Q139"/>
  <c r="R139"/>
  <c r="S139"/>
  <c r="T139"/>
  <c r="U139"/>
  <c r="V139"/>
  <c r="W139"/>
  <c r="X139"/>
  <c r="Y139"/>
  <c r="Z139"/>
  <c r="AB139"/>
  <c r="AC139" s="1"/>
  <c r="AE139"/>
  <c r="AF139" s="1"/>
  <c r="AG139"/>
  <c r="AT139" s="1"/>
  <c r="AI139"/>
  <c r="AJ139" s="1"/>
  <c r="AL139"/>
  <c r="AM139" s="1"/>
  <c r="AN139"/>
  <c r="AP139"/>
  <c r="AQ139" s="1"/>
  <c r="AR139"/>
  <c r="AS139"/>
  <c r="AW139"/>
  <c r="AX139" s="1"/>
  <c r="AZ139"/>
  <c r="BA139" s="1"/>
  <c r="BC139"/>
  <c r="BD139" s="1"/>
  <c r="BE139"/>
  <c r="BG139"/>
  <c r="BH139" s="1"/>
  <c r="BJ139"/>
  <c r="BK139" s="1"/>
  <c r="BM139"/>
  <c r="BN139" s="1"/>
  <c r="BO139"/>
  <c r="BQ139"/>
  <c r="BR139" s="1"/>
  <c r="BT139"/>
  <c r="BU139"/>
  <c r="BX139"/>
  <c r="BY139" s="1"/>
  <c r="CA139"/>
  <c r="CB139" s="1"/>
  <c r="CD139"/>
  <c r="CE139" s="1"/>
  <c r="CF139"/>
  <c r="CH139" s="1"/>
  <c r="CG139"/>
  <c r="CK139"/>
  <c r="CL139" s="1"/>
  <c r="CN139"/>
  <c r="CO139" s="1"/>
  <c r="CQ139"/>
  <c r="CR139" s="1"/>
  <c r="CS139"/>
  <c r="CT139"/>
  <c r="CU139"/>
  <c r="CX139"/>
  <c r="CY139" s="1"/>
  <c r="DA139"/>
  <c r="DB139" s="1"/>
  <c r="DD139"/>
  <c r="DE139" s="1"/>
  <c r="DF139"/>
  <c r="DH139" s="1"/>
  <c r="DG139"/>
  <c r="DK139"/>
  <c r="DL139" s="1"/>
  <c r="DN139"/>
  <c r="DO139" s="1"/>
  <c r="DQ139"/>
  <c r="DR139" s="1"/>
  <c r="DS139"/>
  <c r="DU139" s="1"/>
  <c r="DT139"/>
  <c r="DX139"/>
  <c r="DY139" s="1"/>
  <c r="EA139"/>
  <c r="EB139" s="1"/>
  <c r="ED139"/>
  <c r="EE139" s="1"/>
  <c r="EF139"/>
  <c r="EH139" s="1"/>
  <c r="EG139"/>
  <c r="EK139"/>
  <c r="EL139" s="1"/>
  <c r="EN139"/>
  <c r="EO139" s="1"/>
  <c r="EQ139"/>
  <c r="ER139" s="1"/>
  <c r="ES139"/>
  <c r="EU139" s="1"/>
  <c r="ET139"/>
  <c r="EX139"/>
  <c r="EZ139"/>
  <c r="A140"/>
  <c r="B140"/>
  <c r="C140"/>
  <c r="D140"/>
  <c r="E140"/>
  <c r="F140"/>
  <c r="G140"/>
  <c r="H140"/>
  <c r="I140"/>
  <c r="J140"/>
  <c r="K140"/>
  <c r="L140"/>
  <c r="M140"/>
  <c r="N140"/>
  <c r="O140"/>
  <c r="P140"/>
  <c r="Q140"/>
  <c r="R140"/>
  <c r="S140"/>
  <c r="T140"/>
  <c r="U140"/>
  <c r="V140"/>
  <c r="W140"/>
  <c r="X140"/>
  <c r="Y140"/>
  <c r="Z140"/>
  <c r="AB140"/>
  <c r="AC140" s="1"/>
  <c r="AE140"/>
  <c r="AF140" s="1"/>
  <c r="AG140"/>
  <c r="AI140"/>
  <c r="AJ140" s="1"/>
  <c r="AL140"/>
  <c r="AM140" s="1"/>
  <c r="AN140"/>
  <c r="AP140"/>
  <c r="AQ140" s="1"/>
  <c r="AW140"/>
  <c r="AX140" s="1"/>
  <c r="AZ140"/>
  <c r="BA140" s="1"/>
  <c r="BC140"/>
  <c r="BD140" s="1"/>
  <c r="BE140"/>
  <c r="BG140"/>
  <c r="BH140" s="1"/>
  <c r="BJ140"/>
  <c r="BK140" s="1"/>
  <c r="BM140"/>
  <c r="BN140" s="1"/>
  <c r="BO140"/>
  <c r="BT140" s="1"/>
  <c r="BQ140"/>
  <c r="BR140" s="1"/>
  <c r="BX140"/>
  <c r="BY140" s="1"/>
  <c r="CA140"/>
  <c r="CB140" s="1"/>
  <c r="CD140"/>
  <c r="CE140" s="1"/>
  <c r="CF140"/>
  <c r="CH140" s="1"/>
  <c r="CG140"/>
  <c r="CK140"/>
  <c r="CL140" s="1"/>
  <c r="CN140"/>
  <c r="CO140" s="1"/>
  <c r="CQ140"/>
  <c r="CR140" s="1"/>
  <c r="CS140"/>
  <c r="CU140" s="1"/>
  <c r="CT140"/>
  <c r="CX140"/>
  <c r="CY140" s="1"/>
  <c r="DA140"/>
  <c r="DB140" s="1"/>
  <c r="DD140"/>
  <c r="DE140" s="1"/>
  <c r="DF140"/>
  <c r="DG140"/>
  <c r="DH140"/>
  <c r="DK140"/>
  <c r="DL140" s="1"/>
  <c r="DN140"/>
  <c r="DO140" s="1"/>
  <c r="DQ140"/>
  <c r="DR140" s="1"/>
  <c r="DS140"/>
  <c r="DT140"/>
  <c r="DU140"/>
  <c r="DX140"/>
  <c r="DY140" s="1"/>
  <c r="EA140"/>
  <c r="EB140" s="1"/>
  <c r="ED140"/>
  <c r="EE140" s="1"/>
  <c r="EF140"/>
  <c r="EH140" s="1"/>
  <c r="EG140"/>
  <c r="EK140"/>
  <c r="EL140" s="1"/>
  <c r="EN140"/>
  <c r="EO140" s="1"/>
  <c r="EQ140"/>
  <c r="ER140" s="1"/>
  <c r="ES140"/>
  <c r="ET140"/>
  <c r="EU140"/>
  <c r="EW140"/>
  <c r="EZ140"/>
  <c r="A141"/>
  <c r="B141"/>
  <c r="C141"/>
  <c r="D141"/>
  <c r="E141"/>
  <c r="F141"/>
  <c r="G141"/>
  <c r="H141"/>
  <c r="I141"/>
  <c r="J141"/>
  <c r="K141"/>
  <c r="L141"/>
  <c r="M141"/>
  <c r="N141"/>
  <c r="O141"/>
  <c r="P141"/>
  <c r="Q141"/>
  <c r="R141"/>
  <c r="S141"/>
  <c r="T141"/>
  <c r="U141"/>
  <c r="V141"/>
  <c r="W141"/>
  <c r="X141"/>
  <c r="Y141"/>
  <c r="Z141"/>
  <c r="AB141"/>
  <c r="AC141" s="1"/>
  <c r="AE141"/>
  <c r="AF141" s="1"/>
  <c r="AG141"/>
  <c r="AT141" s="1"/>
  <c r="AI141"/>
  <c r="AJ141" s="1"/>
  <c r="AL141"/>
  <c r="AM141" s="1"/>
  <c r="AN141"/>
  <c r="AP141"/>
  <c r="AQ141" s="1"/>
  <c r="AS141"/>
  <c r="AW141"/>
  <c r="AX141" s="1"/>
  <c r="AZ141"/>
  <c r="BA141" s="1"/>
  <c r="BC141"/>
  <c r="BD141" s="1"/>
  <c r="BE141"/>
  <c r="BU141" s="1"/>
  <c r="BG141"/>
  <c r="BH141" s="1"/>
  <c r="BJ141"/>
  <c r="BK141" s="1"/>
  <c r="BM141"/>
  <c r="BN141" s="1"/>
  <c r="BO141"/>
  <c r="BQ141"/>
  <c r="BR141" s="1"/>
  <c r="BT141"/>
  <c r="BX141"/>
  <c r="BY141" s="1"/>
  <c r="CA141"/>
  <c r="CB141" s="1"/>
  <c r="CD141"/>
  <c r="CE141" s="1"/>
  <c r="CF141"/>
  <c r="CH141" s="1"/>
  <c r="CG141"/>
  <c r="CK141"/>
  <c r="CL141" s="1"/>
  <c r="CN141"/>
  <c r="CO141" s="1"/>
  <c r="CQ141"/>
  <c r="CR141" s="1"/>
  <c r="CS141"/>
  <c r="CU141" s="1"/>
  <c r="CT141"/>
  <c r="CX141"/>
  <c r="CY141" s="1"/>
  <c r="DA141"/>
  <c r="DB141" s="1"/>
  <c r="DD141"/>
  <c r="DE141" s="1"/>
  <c r="DF141"/>
  <c r="DH141" s="1"/>
  <c r="DG141"/>
  <c r="DK141"/>
  <c r="DL141" s="1"/>
  <c r="DN141"/>
  <c r="DO141" s="1"/>
  <c r="DQ141"/>
  <c r="DR141" s="1"/>
  <c r="DS141"/>
  <c r="DU141" s="1"/>
  <c r="DT141"/>
  <c r="DX141"/>
  <c r="DY141" s="1"/>
  <c r="EA141"/>
  <c r="EB141" s="1"/>
  <c r="ED141"/>
  <c r="EE141" s="1"/>
  <c r="EF141"/>
  <c r="EG141"/>
  <c r="EH141"/>
  <c r="EK141"/>
  <c r="EL141" s="1"/>
  <c r="EN141"/>
  <c r="EO141" s="1"/>
  <c r="EQ141"/>
  <c r="ER141" s="1"/>
  <c r="ES141"/>
  <c r="EU141" s="1"/>
  <c r="ET141"/>
  <c r="EZ141"/>
  <c r="A142"/>
  <c r="B142"/>
  <c r="C142"/>
  <c r="D142"/>
  <c r="E142"/>
  <c r="F142"/>
  <c r="G142"/>
  <c r="H142"/>
  <c r="I142"/>
  <c r="J142"/>
  <c r="K142"/>
  <c r="L142"/>
  <c r="M142"/>
  <c r="N142"/>
  <c r="O142"/>
  <c r="P142"/>
  <c r="Q142"/>
  <c r="R142"/>
  <c r="S142"/>
  <c r="T142"/>
  <c r="U142"/>
  <c r="V142"/>
  <c r="W142"/>
  <c r="X142"/>
  <c r="Y142"/>
  <c r="Z142"/>
  <c r="AB142"/>
  <c r="AC142" s="1"/>
  <c r="AE142"/>
  <c r="AF142" s="1"/>
  <c r="AG142"/>
  <c r="AI142"/>
  <c r="AJ142" s="1"/>
  <c r="AL142"/>
  <c r="AM142" s="1"/>
  <c r="AN142"/>
  <c r="AR142" s="1"/>
  <c r="AP142"/>
  <c r="AQ142" s="1"/>
  <c r="AS142"/>
  <c r="AW142"/>
  <c r="AX142" s="1"/>
  <c r="AZ142"/>
  <c r="BA142" s="1"/>
  <c r="BC142"/>
  <c r="BD142" s="1"/>
  <c r="BE142"/>
  <c r="BG142"/>
  <c r="BH142" s="1"/>
  <c r="BJ142"/>
  <c r="BK142" s="1"/>
  <c r="BM142"/>
  <c r="BN142" s="1"/>
  <c r="BO142"/>
  <c r="BS142" s="1"/>
  <c r="BQ142"/>
  <c r="BR142" s="1"/>
  <c r="BT142"/>
  <c r="BU142"/>
  <c r="BX142"/>
  <c r="BY142" s="1"/>
  <c r="CA142"/>
  <c r="CB142" s="1"/>
  <c r="CD142"/>
  <c r="CE142" s="1"/>
  <c r="CF142"/>
  <c r="CH142" s="1"/>
  <c r="CG142"/>
  <c r="CK142"/>
  <c r="CL142" s="1"/>
  <c r="CN142"/>
  <c r="CO142" s="1"/>
  <c r="CQ142"/>
  <c r="CR142" s="1"/>
  <c r="CS142"/>
  <c r="CT142"/>
  <c r="CU142"/>
  <c r="CX142"/>
  <c r="CY142" s="1"/>
  <c r="DA142"/>
  <c r="DB142" s="1"/>
  <c r="DD142"/>
  <c r="DE142" s="1"/>
  <c r="DF142"/>
  <c r="DH142" s="1"/>
  <c r="DG142"/>
  <c r="DK142"/>
  <c r="DL142" s="1"/>
  <c r="DN142"/>
  <c r="DO142" s="1"/>
  <c r="DQ142"/>
  <c r="DR142" s="1"/>
  <c r="DS142"/>
  <c r="DT142"/>
  <c r="DU142"/>
  <c r="DX142"/>
  <c r="DY142" s="1"/>
  <c r="EA142"/>
  <c r="EB142" s="1"/>
  <c r="ED142"/>
  <c r="EE142" s="1"/>
  <c r="EF142"/>
  <c r="EH142" s="1"/>
  <c r="EG142"/>
  <c r="EK142"/>
  <c r="EL142" s="1"/>
  <c r="EN142"/>
  <c r="EO142" s="1"/>
  <c r="EQ142"/>
  <c r="ER142" s="1"/>
  <c r="ES142"/>
  <c r="EU142" s="1"/>
  <c r="ET142"/>
  <c r="EW142"/>
  <c r="EX142"/>
  <c r="EZ142"/>
  <c r="A143"/>
  <c r="B143"/>
  <c r="C143"/>
  <c r="D143"/>
  <c r="E143"/>
  <c r="F143"/>
  <c r="G143"/>
  <c r="H143"/>
  <c r="I143"/>
  <c r="J143"/>
  <c r="K143"/>
  <c r="L143"/>
  <c r="M143"/>
  <c r="N143"/>
  <c r="O143"/>
  <c r="P143"/>
  <c r="Q143"/>
  <c r="R143"/>
  <c r="S143"/>
  <c r="T143"/>
  <c r="U143"/>
  <c r="V143"/>
  <c r="W143"/>
  <c r="X143"/>
  <c r="Y143"/>
  <c r="Z143"/>
  <c r="AB143"/>
  <c r="AC143" s="1"/>
  <c r="AE143"/>
  <c r="AF143" s="1"/>
  <c r="AG143"/>
  <c r="AT143" s="1"/>
  <c r="AI143"/>
  <c r="AJ143" s="1"/>
  <c r="AL143"/>
  <c r="AM143" s="1"/>
  <c r="AN143"/>
  <c r="AS143" s="1"/>
  <c r="AP143"/>
  <c r="AQ143" s="1"/>
  <c r="AW143"/>
  <c r="AX143" s="1"/>
  <c r="AZ143"/>
  <c r="BA143" s="1"/>
  <c r="BC143"/>
  <c r="BD143" s="1"/>
  <c r="BE143"/>
  <c r="BU143" s="1"/>
  <c r="BG143"/>
  <c r="BH143" s="1"/>
  <c r="BJ143"/>
  <c r="BK143" s="1"/>
  <c r="BM143"/>
  <c r="BN143" s="1"/>
  <c r="BO143"/>
  <c r="BQ143"/>
  <c r="BR143" s="1"/>
  <c r="BT143"/>
  <c r="BX143"/>
  <c r="BY143" s="1"/>
  <c r="CA143"/>
  <c r="CB143" s="1"/>
  <c r="CD143"/>
  <c r="CE143" s="1"/>
  <c r="CF143"/>
  <c r="CH143" s="1"/>
  <c r="CG143"/>
  <c r="CK143"/>
  <c r="CL143" s="1"/>
  <c r="CN143"/>
  <c r="CO143" s="1"/>
  <c r="CQ143"/>
  <c r="CR143" s="1"/>
  <c r="CS143"/>
  <c r="CT143"/>
  <c r="CU143"/>
  <c r="CX143"/>
  <c r="CY143" s="1"/>
  <c r="DA143"/>
  <c r="DB143" s="1"/>
  <c r="DD143"/>
  <c r="DE143" s="1"/>
  <c r="DF143"/>
  <c r="DH143" s="1"/>
  <c r="DG143"/>
  <c r="DK143"/>
  <c r="DL143" s="1"/>
  <c r="DN143"/>
  <c r="DO143" s="1"/>
  <c r="DQ143"/>
  <c r="DR143" s="1"/>
  <c r="DS143"/>
  <c r="DT143"/>
  <c r="DU143"/>
  <c r="DX143"/>
  <c r="DY143" s="1"/>
  <c r="EA143"/>
  <c r="EB143" s="1"/>
  <c r="ED143"/>
  <c r="EE143" s="1"/>
  <c r="EF143"/>
  <c r="EH143" s="1"/>
  <c r="EG143"/>
  <c r="EK143"/>
  <c r="EL143" s="1"/>
  <c r="EN143"/>
  <c r="EO143" s="1"/>
  <c r="EQ143"/>
  <c r="ER143" s="1"/>
  <c r="ES143"/>
  <c r="EU143" s="1"/>
  <c r="ET143"/>
  <c r="EX143"/>
  <c r="FA143" s="1"/>
  <c r="EZ143"/>
  <c r="A144"/>
  <c r="B144"/>
  <c r="C144"/>
  <c r="D144"/>
  <c r="E144"/>
  <c r="F144"/>
  <c r="G144"/>
  <c r="H144"/>
  <c r="I144"/>
  <c r="J144"/>
  <c r="K144"/>
  <c r="L144"/>
  <c r="M144"/>
  <c r="N144"/>
  <c r="O144"/>
  <c r="P144"/>
  <c r="Q144"/>
  <c r="R144"/>
  <c r="S144"/>
  <c r="T144"/>
  <c r="U144"/>
  <c r="V144"/>
  <c r="W144"/>
  <c r="X144"/>
  <c r="Y144"/>
  <c r="Z144"/>
  <c r="AB144"/>
  <c r="AC144" s="1"/>
  <c r="AE144"/>
  <c r="AF144" s="1"/>
  <c r="AG144"/>
  <c r="AI144"/>
  <c r="AJ144" s="1"/>
  <c r="AL144"/>
  <c r="AM144" s="1"/>
  <c r="AN144"/>
  <c r="AP144"/>
  <c r="AQ144" s="1"/>
  <c r="AW144"/>
  <c r="AX144" s="1"/>
  <c r="AZ144"/>
  <c r="BA144" s="1"/>
  <c r="BC144"/>
  <c r="BD144" s="1"/>
  <c r="BE144"/>
  <c r="BG144"/>
  <c r="BH144" s="1"/>
  <c r="BJ144"/>
  <c r="BK144" s="1"/>
  <c r="BM144"/>
  <c r="BN144" s="1"/>
  <c r="BO144"/>
  <c r="BQ144"/>
  <c r="BR144" s="1"/>
  <c r="BT144"/>
  <c r="BX144"/>
  <c r="BY144" s="1"/>
  <c r="CA144"/>
  <c r="CB144" s="1"/>
  <c r="CD144"/>
  <c r="CE144" s="1"/>
  <c r="CF144"/>
  <c r="CH144" s="1"/>
  <c r="CG144"/>
  <c r="CK144"/>
  <c r="CL144" s="1"/>
  <c r="CN144"/>
  <c r="CO144" s="1"/>
  <c r="CQ144"/>
  <c r="CR144" s="1"/>
  <c r="CS144"/>
  <c r="CU144" s="1"/>
  <c r="CT144"/>
  <c r="CX144"/>
  <c r="CY144" s="1"/>
  <c r="DA144"/>
  <c r="DB144" s="1"/>
  <c r="DD144"/>
  <c r="DE144" s="1"/>
  <c r="DF144"/>
  <c r="DH144" s="1"/>
  <c r="DG144"/>
  <c r="DK144"/>
  <c r="DL144" s="1"/>
  <c r="DN144"/>
  <c r="DO144" s="1"/>
  <c r="DQ144"/>
  <c r="DR144" s="1"/>
  <c r="DS144"/>
  <c r="DU144" s="1"/>
  <c r="DT144"/>
  <c r="DX144"/>
  <c r="DY144" s="1"/>
  <c r="EA144"/>
  <c r="EB144" s="1"/>
  <c r="ED144"/>
  <c r="EE144" s="1"/>
  <c r="EF144"/>
  <c r="EH144" s="1"/>
  <c r="EG144"/>
  <c r="EK144"/>
  <c r="EL144" s="1"/>
  <c r="EN144"/>
  <c r="EO144" s="1"/>
  <c r="EQ144"/>
  <c r="ER144" s="1"/>
  <c r="ES144"/>
  <c r="ET144"/>
  <c r="EU144"/>
  <c r="EW144"/>
  <c r="EZ144"/>
  <c r="A145"/>
  <c r="B145"/>
  <c r="C145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U145"/>
  <c r="V145"/>
  <c r="W145"/>
  <c r="X145"/>
  <c r="Y145"/>
  <c r="Z145"/>
  <c r="AB145"/>
  <c r="AC145" s="1"/>
  <c r="AE145"/>
  <c r="AF145" s="1"/>
  <c r="AG145"/>
  <c r="AT145" s="1"/>
  <c r="AI145"/>
  <c r="AJ145" s="1"/>
  <c r="AL145"/>
  <c r="AM145" s="1"/>
  <c r="AN145"/>
  <c r="AS145" s="1"/>
  <c r="AP145"/>
  <c r="AQ145" s="1"/>
  <c r="AR145"/>
  <c r="AW145"/>
  <c r="AX145" s="1"/>
  <c r="AZ145"/>
  <c r="BA145" s="1"/>
  <c r="BC145"/>
  <c r="BD145" s="1"/>
  <c r="BE145"/>
  <c r="BG145"/>
  <c r="BH145" s="1"/>
  <c r="BJ145"/>
  <c r="BK145" s="1"/>
  <c r="BM145"/>
  <c r="BN145" s="1"/>
  <c r="BO145"/>
  <c r="BQ145"/>
  <c r="BR145" s="1"/>
  <c r="BS145"/>
  <c r="BT145"/>
  <c r="BU145"/>
  <c r="BX145"/>
  <c r="BY145" s="1"/>
  <c r="CA145"/>
  <c r="CB145" s="1"/>
  <c r="CD145"/>
  <c r="CE145" s="1"/>
  <c r="CF145"/>
  <c r="CG145"/>
  <c r="CH145"/>
  <c r="CK145"/>
  <c r="CL145" s="1"/>
  <c r="CN145"/>
  <c r="CO145" s="1"/>
  <c r="CQ145"/>
  <c r="CR145" s="1"/>
  <c r="CS145"/>
  <c r="CU145" s="1"/>
  <c r="CT145"/>
  <c r="CX145"/>
  <c r="CY145" s="1"/>
  <c r="DA145"/>
  <c r="DB145" s="1"/>
  <c r="DD145"/>
  <c r="DE145" s="1"/>
  <c r="DF145"/>
  <c r="DH145" s="1"/>
  <c r="DG145"/>
  <c r="DK145"/>
  <c r="DL145" s="1"/>
  <c r="DN145"/>
  <c r="DO145" s="1"/>
  <c r="DQ145"/>
  <c r="DR145" s="1"/>
  <c r="DS145"/>
  <c r="DU145" s="1"/>
  <c r="DT145"/>
  <c r="DX145"/>
  <c r="DY145" s="1"/>
  <c r="EA145"/>
  <c r="EB145" s="1"/>
  <c r="ED145"/>
  <c r="EE145" s="1"/>
  <c r="EF145"/>
  <c r="EH145" s="1"/>
  <c r="EG145"/>
  <c r="EK145"/>
  <c r="EL145" s="1"/>
  <c r="EN145"/>
  <c r="EO145" s="1"/>
  <c r="EQ145"/>
  <c r="ER145" s="1"/>
  <c r="ES145"/>
  <c r="EU145" s="1"/>
  <c r="ET145"/>
  <c r="EW145"/>
  <c r="EY145" s="1"/>
  <c r="FB145" s="1"/>
  <c r="EX145"/>
  <c r="FA145" s="1"/>
  <c r="EZ145"/>
  <c r="A146"/>
  <c r="B146"/>
  <c r="C146"/>
  <c r="D146"/>
  <c r="E146"/>
  <c r="F146"/>
  <c r="G146"/>
  <c r="H146"/>
  <c r="I146"/>
  <c r="J146"/>
  <c r="K146"/>
  <c r="L146"/>
  <c r="M146"/>
  <c r="N146"/>
  <c r="O146"/>
  <c r="P146"/>
  <c r="Q146"/>
  <c r="R146"/>
  <c r="S146"/>
  <c r="T146"/>
  <c r="U146"/>
  <c r="V146"/>
  <c r="W146"/>
  <c r="X146"/>
  <c r="Y146"/>
  <c r="Z146"/>
  <c r="AB146"/>
  <c r="AC146" s="1"/>
  <c r="AE146"/>
  <c r="AF146" s="1"/>
  <c r="AG146"/>
  <c r="AT146" s="1"/>
  <c r="AI146"/>
  <c r="AJ146" s="1"/>
  <c r="AL146"/>
  <c r="AM146" s="1"/>
  <c r="AN146"/>
  <c r="AS146" s="1"/>
  <c r="AP146"/>
  <c r="AQ146" s="1"/>
  <c r="AR146"/>
  <c r="AW146"/>
  <c r="AX146" s="1"/>
  <c r="AZ146"/>
  <c r="BA146" s="1"/>
  <c r="BC146"/>
  <c r="BD146" s="1"/>
  <c r="BE146"/>
  <c r="BG146"/>
  <c r="BH146" s="1"/>
  <c r="BJ146"/>
  <c r="BK146" s="1"/>
  <c r="BM146"/>
  <c r="BN146" s="1"/>
  <c r="BO146"/>
  <c r="BT146" s="1"/>
  <c r="BQ146"/>
  <c r="BR146" s="1"/>
  <c r="BS146"/>
  <c r="BU146"/>
  <c r="BX146"/>
  <c r="BY146" s="1"/>
  <c r="CA146"/>
  <c r="CB146" s="1"/>
  <c r="CD146"/>
  <c r="CE146" s="1"/>
  <c r="CF146"/>
  <c r="CH146" s="1"/>
  <c r="CG146"/>
  <c r="CK146"/>
  <c r="CL146" s="1"/>
  <c r="CN146"/>
  <c r="CO146" s="1"/>
  <c r="CQ146"/>
  <c r="CR146" s="1"/>
  <c r="CS146"/>
  <c r="CU146" s="1"/>
  <c r="CT146"/>
  <c r="CX146"/>
  <c r="CY146" s="1"/>
  <c r="DA146"/>
  <c r="DB146" s="1"/>
  <c r="DD146"/>
  <c r="DE146" s="1"/>
  <c r="DF146"/>
  <c r="DH146" s="1"/>
  <c r="DG146"/>
  <c r="DK146"/>
  <c r="DL146" s="1"/>
  <c r="DN146"/>
  <c r="DO146" s="1"/>
  <c r="DQ146"/>
  <c r="DR146" s="1"/>
  <c r="DS146"/>
  <c r="DT146"/>
  <c r="DU146"/>
  <c r="DX146"/>
  <c r="DY146" s="1"/>
  <c r="EA146"/>
  <c r="EB146" s="1"/>
  <c r="ED146"/>
  <c r="EE146" s="1"/>
  <c r="EF146"/>
  <c r="EH146" s="1"/>
  <c r="EG146"/>
  <c r="EK146"/>
  <c r="EL146" s="1"/>
  <c r="EN146"/>
  <c r="EO146" s="1"/>
  <c r="EQ146"/>
  <c r="ER146" s="1"/>
  <c r="ES146"/>
  <c r="ET146"/>
  <c r="EU146"/>
  <c r="EW146"/>
  <c r="EZ146"/>
  <c r="A147"/>
  <c r="B147"/>
  <c r="C147"/>
  <c r="D147"/>
  <c r="E147"/>
  <c r="F147"/>
  <c r="G147"/>
  <c r="H147"/>
  <c r="I147"/>
  <c r="J147"/>
  <c r="K147"/>
  <c r="L147"/>
  <c r="M147"/>
  <c r="N147"/>
  <c r="O147"/>
  <c r="P147"/>
  <c r="Q147"/>
  <c r="R147"/>
  <c r="S147"/>
  <c r="T147"/>
  <c r="U147"/>
  <c r="V147"/>
  <c r="W147"/>
  <c r="X147"/>
  <c r="Y147"/>
  <c r="Z147"/>
  <c r="AB147"/>
  <c r="AC147" s="1"/>
  <c r="AE147"/>
  <c r="AF147" s="1"/>
  <c r="AG147"/>
  <c r="AI147"/>
  <c r="AJ147" s="1"/>
  <c r="AL147"/>
  <c r="AM147" s="1"/>
  <c r="AN147"/>
  <c r="AP147"/>
  <c r="AQ147" s="1"/>
  <c r="AW147"/>
  <c r="AX147" s="1"/>
  <c r="AZ147"/>
  <c r="BA147" s="1"/>
  <c r="BC147"/>
  <c r="BD147" s="1"/>
  <c r="BE147"/>
  <c r="BU147" s="1"/>
  <c r="BG147"/>
  <c r="BH147" s="1"/>
  <c r="BJ147"/>
  <c r="BK147" s="1"/>
  <c r="BM147"/>
  <c r="BN147" s="1"/>
  <c r="BO147"/>
  <c r="BT147" s="1"/>
  <c r="BQ147"/>
  <c r="BR147" s="1"/>
  <c r="BX147"/>
  <c r="BY147" s="1"/>
  <c r="CA147"/>
  <c r="CB147" s="1"/>
  <c r="CD147"/>
  <c r="CE147" s="1"/>
  <c r="CF147"/>
  <c r="CH147" s="1"/>
  <c r="CG147"/>
  <c r="CK147"/>
  <c r="CL147" s="1"/>
  <c r="CN147"/>
  <c r="CO147" s="1"/>
  <c r="CQ147"/>
  <c r="CR147" s="1"/>
  <c r="CS147"/>
  <c r="CU147" s="1"/>
  <c r="CT147"/>
  <c r="CX147"/>
  <c r="CY147" s="1"/>
  <c r="DA147"/>
  <c r="DB147" s="1"/>
  <c r="DD147"/>
  <c r="DE147" s="1"/>
  <c r="DF147"/>
  <c r="DH147" s="1"/>
  <c r="DG147"/>
  <c r="DK147"/>
  <c r="DL147" s="1"/>
  <c r="DN147"/>
  <c r="DO147" s="1"/>
  <c r="DQ147"/>
  <c r="DR147" s="1"/>
  <c r="DS147"/>
  <c r="DU147" s="1"/>
  <c r="DT147"/>
  <c r="DX147"/>
  <c r="DY147" s="1"/>
  <c r="EA147"/>
  <c r="EB147" s="1"/>
  <c r="ED147"/>
  <c r="EE147" s="1"/>
  <c r="EF147"/>
  <c r="EH147" s="1"/>
  <c r="EG147"/>
  <c r="EK147"/>
  <c r="EL147" s="1"/>
  <c r="EN147"/>
  <c r="EO147" s="1"/>
  <c r="EQ147"/>
  <c r="ER147" s="1"/>
  <c r="ES147"/>
  <c r="ET147"/>
  <c r="EU147"/>
  <c r="EZ147"/>
  <c r="A148"/>
  <c r="B148"/>
  <c r="C148"/>
  <c r="D148"/>
  <c r="E148"/>
  <c r="F148"/>
  <c r="G148"/>
  <c r="H148"/>
  <c r="I148"/>
  <c r="J148"/>
  <c r="K148"/>
  <c r="L148"/>
  <c r="M148"/>
  <c r="N148"/>
  <c r="O148"/>
  <c r="P148"/>
  <c r="Q148"/>
  <c r="R148"/>
  <c r="S148"/>
  <c r="T148"/>
  <c r="U148"/>
  <c r="V148"/>
  <c r="W148"/>
  <c r="X148"/>
  <c r="Y148"/>
  <c r="Z148"/>
  <c r="AB148"/>
  <c r="AC148" s="1"/>
  <c r="AE148"/>
  <c r="AF148" s="1"/>
  <c r="AG148"/>
  <c r="AI148"/>
  <c r="AJ148" s="1"/>
  <c r="AL148"/>
  <c r="AM148" s="1"/>
  <c r="AN148"/>
  <c r="AS148" s="1"/>
  <c r="AP148"/>
  <c r="AQ148" s="1"/>
  <c r="AW148"/>
  <c r="AX148" s="1"/>
  <c r="AZ148"/>
  <c r="BA148" s="1"/>
  <c r="BC148"/>
  <c r="BD148" s="1"/>
  <c r="BE148"/>
  <c r="BG148"/>
  <c r="BH148" s="1"/>
  <c r="BJ148"/>
  <c r="BK148" s="1"/>
  <c r="BM148"/>
  <c r="BN148" s="1"/>
  <c r="BO148"/>
  <c r="BQ148"/>
  <c r="BR148" s="1"/>
  <c r="BT148"/>
  <c r="BX148"/>
  <c r="BY148" s="1"/>
  <c r="CA148"/>
  <c r="CB148" s="1"/>
  <c r="CD148"/>
  <c r="CE148" s="1"/>
  <c r="CF148"/>
  <c r="CH148" s="1"/>
  <c r="CG148"/>
  <c r="CK148"/>
  <c r="CL148" s="1"/>
  <c r="CN148"/>
  <c r="CO148" s="1"/>
  <c r="CQ148"/>
  <c r="CR148" s="1"/>
  <c r="CS148"/>
  <c r="CT148"/>
  <c r="CU148"/>
  <c r="CX148"/>
  <c r="CY148" s="1"/>
  <c r="DA148"/>
  <c r="DB148" s="1"/>
  <c r="DD148"/>
  <c r="DE148" s="1"/>
  <c r="DF148"/>
  <c r="DH148" s="1"/>
  <c r="DG148"/>
  <c r="DK148"/>
  <c r="DL148" s="1"/>
  <c r="DN148"/>
  <c r="DO148" s="1"/>
  <c r="DQ148"/>
  <c r="DR148" s="1"/>
  <c r="DS148"/>
  <c r="DU148" s="1"/>
  <c r="DT148"/>
  <c r="DX148"/>
  <c r="DY148" s="1"/>
  <c r="EA148"/>
  <c r="EB148" s="1"/>
  <c r="ED148"/>
  <c r="EE148" s="1"/>
  <c r="EF148"/>
  <c r="EH148" s="1"/>
  <c r="EG148"/>
  <c r="EK148"/>
  <c r="EL148" s="1"/>
  <c r="EN148"/>
  <c r="EO148" s="1"/>
  <c r="EQ148"/>
  <c r="ER148" s="1"/>
  <c r="ES148"/>
  <c r="EU148" s="1"/>
  <c r="ET148"/>
  <c r="EW148"/>
  <c r="EX148"/>
  <c r="EZ148"/>
  <c r="A149"/>
  <c r="B149"/>
  <c r="C149"/>
  <c r="D149"/>
  <c r="E149"/>
  <c r="F149"/>
  <c r="G149"/>
  <c r="H149"/>
  <c r="I149"/>
  <c r="J149"/>
  <c r="K149"/>
  <c r="L149"/>
  <c r="M149"/>
  <c r="N149"/>
  <c r="O149"/>
  <c r="P149"/>
  <c r="Q149"/>
  <c r="R149"/>
  <c r="S149"/>
  <c r="T149"/>
  <c r="U149"/>
  <c r="V149"/>
  <c r="W149"/>
  <c r="X149"/>
  <c r="Y149"/>
  <c r="Z149"/>
  <c r="AB149"/>
  <c r="AC149" s="1"/>
  <c r="AE149"/>
  <c r="AF149" s="1"/>
  <c r="AG149"/>
  <c r="AI149"/>
  <c r="AJ149" s="1"/>
  <c r="AL149"/>
  <c r="AM149" s="1"/>
  <c r="AN149"/>
  <c r="AP149"/>
  <c r="AQ149" s="1"/>
  <c r="AW149"/>
  <c r="AX149" s="1"/>
  <c r="AZ149"/>
  <c r="BA149" s="1"/>
  <c r="BC149"/>
  <c r="BD149" s="1"/>
  <c r="BE149"/>
  <c r="EW149" s="1"/>
  <c r="BG149"/>
  <c r="BH149" s="1"/>
  <c r="BJ149"/>
  <c r="BK149" s="1"/>
  <c r="BM149"/>
  <c r="BN149" s="1"/>
  <c r="BO149"/>
  <c r="BQ149"/>
  <c r="BR149" s="1"/>
  <c r="BU149"/>
  <c r="BX149"/>
  <c r="BY149" s="1"/>
  <c r="CA149"/>
  <c r="CB149" s="1"/>
  <c r="CD149"/>
  <c r="CE149" s="1"/>
  <c r="CF149"/>
  <c r="CH149" s="1"/>
  <c r="CG149"/>
  <c r="CK149"/>
  <c r="CL149" s="1"/>
  <c r="CN149"/>
  <c r="CO149" s="1"/>
  <c r="CQ149"/>
  <c r="CR149" s="1"/>
  <c r="CS149"/>
  <c r="CU149" s="1"/>
  <c r="CT149"/>
  <c r="CX149"/>
  <c r="CY149" s="1"/>
  <c r="DA149"/>
  <c r="DB149" s="1"/>
  <c r="DD149"/>
  <c r="DE149" s="1"/>
  <c r="DF149"/>
  <c r="DG149"/>
  <c r="DH149"/>
  <c r="DK149"/>
  <c r="DL149" s="1"/>
  <c r="DN149"/>
  <c r="DO149" s="1"/>
  <c r="DQ149"/>
  <c r="DR149" s="1"/>
  <c r="DS149"/>
  <c r="DU149" s="1"/>
  <c r="DT149"/>
  <c r="DX149"/>
  <c r="DY149" s="1"/>
  <c r="EA149"/>
  <c r="EB149" s="1"/>
  <c r="ED149"/>
  <c r="EE149" s="1"/>
  <c r="EF149"/>
  <c r="EG149"/>
  <c r="EH149"/>
  <c r="EK149"/>
  <c r="EL149" s="1"/>
  <c r="EN149"/>
  <c r="EO149" s="1"/>
  <c r="EQ149"/>
  <c r="ER149" s="1"/>
  <c r="ES149"/>
  <c r="EU149" s="1"/>
  <c r="ET149"/>
  <c r="EZ149"/>
  <c r="A150"/>
  <c r="B150"/>
  <c r="C150"/>
  <c r="D150"/>
  <c r="E150"/>
  <c r="F150"/>
  <c r="G150"/>
  <c r="H150"/>
  <c r="I150"/>
  <c r="J150"/>
  <c r="K150"/>
  <c r="L150"/>
  <c r="M150"/>
  <c r="N150"/>
  <c r="O150"/>
  <c r="P150"/>
  <c r="Q150"/>
  <c r="R150"/>
  <c r="S150"/>
  <c r="T150"/>
  <c r="U150"/>
  <c r="V150"/>
  <c r="W150"/>
  <c r="X150"/>
  <c r="Y150"/>
  <c r="Z150"/>
  <c r="AB150"/>
  <c r="AC150" s="1"/>
  <c r="AE150"/>
  <c r="AF150" s="1"/>
  <c r="AG150"/>
  <c r="AI150"/>
  <c r="AJ150" s="1"/>
  <c r="AL150"/>
  <c r="AM150" s="1"/>
  <c r="AN150"/>
  <c r="AP150"/>
  <c r="AQ150" s="1"/>
  <c r="AW150"/>
  <c r="AX150" s="1"/>
  <c r="AZ150"/>
  <c r="BA150" s="1"/>
  <c r="BC150"/>
  <c r="BD150" s="1"/>
  <c r="BE150"/>
  <c r="BG150"/>
  <c r="BH150" s="1"/>
  <c r="BJ150"/>
  <c r="BK150" s="1"/>
  <c r="BM150"/>
  <c r="BN150" s="1"/>
  <c r="BO150"/>
  <c r="BU150" s="1"/>
  <c r="BQ150"/>
  <c r="BR150" s="1"/>
  <c r="BX150"/>
  <c r="BY150" s="1"/>
  <c r="CA150"/>
  <c r="CB150" s="1"/>
  <c r="CD150"/>
  <c r="CE150" s="1"/>
  <c r="CF150"/>
  <c r="CG150"/>
  <c r="CH150"/>
  <c r="CK150"/>
  <c r="CL150" s="1"/>
  <c r="CN150"/>
  <c r="CO150" s="1"/>
  <c r="CQ150"/>
  <c r="CR150" s="1"/>
  <c r="CS150"/>
  <c r="CU150" s="1"/>
  <c r="CT150"/>
  <c r="CX150"/>
  <c r="CY150" s="1"/>
  <c r="DA150"/>
  <c r="DB150" s="1"/>
  <c r="DD150"/>
  <c r="DE150" s="1"/>
  <c r="DF150"/>
  <c r="DH150" s="1"/>
  <c r="DG150"/>
  <c r="DK150"/>
  <c r="DL150" s="1"/>
  <c r="DN150"/>
  <c r="DO150" s="1"/>
  <c r="DQ150"/>
  <c r="DR150" s="1"/>
  <c r="DS150"/>
  <c r="DU150" s="1"/>
  <c r="DT150"/>
  <c r="DX150"/>
  <c r="DY150" s="1"/>
  <c r="EA150"/>
  <c r="EB150" s="1"/>
  <c r="ED150"/>
  <c r="EE150" s="1"/>
  <c r="EF150"/>
  <c r="EH150" s="1"/>
  <c r="EG150"/>
  <c r="EK150"/>
  <c r="EL150" s="1"/>
  <c r="EN150"/>
  <c r="EO150" s="1"/>
  <c r="EQ150"/>
  <c r="ER150" s="1"/>
  <c r="ES150"/>
  <c r="EU150" s="1"/>
  <c r="ET150"/>
  <c r="EW150"/>
  <c r="EZ150"/>
  <c r="A151"/>
  <c r="B151"/>
  <c r="C151"/>
  <c r="D151"/>
  <c r="E151"/>
  <c r="F151"/>
  <c r="G151"/>
  <c r="H151"/>
  <c r="I151"/>
  <c r="J151"/>
  <c r="K151"/>
  <c r="L151"/>
  <c r="M151"/>
  <c r="N151"/>
  <c r="O151"/>
  <c r="P151"/>
  <c r="Q151"/>
  <c r="R151"/>
  <c r="S151"/>
  <c r="T151"/>
  <c r="U151"/>
  <c r="V151"/>
  <c r="W151"/>
  <c r="X151"/>
  <c r="Y151"/>
  <c r="Z151"/>
  <c r="AB151"/>
  <c r="AC151" s="1"/>
  <c r="AE151"/>
  <c r="AF151" s="1"/>
  <c r="AG151"/>
  <c r="AT151" s="1"/>
  <c r="AI151"/>
  <c r="AJ151" s="1"/>
  <c r="AL151"/>
  <c r="AM151" s="1"/>
  <c r="AN151"/>
  <c r="AS151" s="1"/>
  <c r="AP151"/>
  <c r="AQ151" s="1"/>
  <c r="AW151"/>
  <c r="AX151" s="1"/>
  <c r="AZ151"/>
  <c r="BA151" s="1"/>
  <c r="BC151"/>
  <c r="BD151" s="1"/>
  <c r="BE151"/>
  <c r="BU151" s="1"/>
  <c r="BG151"/>
  <c r="BH151" s="1"/>
  <c r="BJ151"/>
  <c r="BK151" s="1"/>
  <c r="BM151"/>
  <c r="BN151" s="1"/>
  <c r="BO151"/>
  <c r="BQ151"/>
  <c r="BR151" s="1"/>
  <c r="BT151"/>
  <c r="BX151"/>
  <c r="BY151" s="1"/>
  <c r="CA151"/>
  <c r="CB151" s="1"/>
  <c r="CD151"/>
  <c r="CE151" s="1"/>
  <c r="CF151"/>
  <c r="CH151" s="1"/>
  <c r="CG151"/>
  <c r="CK151"/>
  <c r="CL151" s="1"/>
  <c r="CN151"/>
  <c r="CO151" s="1"/>
  <c r="CQ151"/>
  <c r="CR151" s="1"/>
  <c r="CS151"/>
  <c r="CT151"/>
  <c r="CU151"/>
  <c r="CX151"/>
  <c r="CY151" s="1"/>
  <c r="DA151"/>
  <c r="DB151" s="1"/>
  <c r="DD151"/>
  <c r="DE151" s="1"/>
  <c r="DF151"/>
  <c r="DH151" s="1"/>
  <c r="DG151"/>
  <c r="DK151"/>
  <c r="DL151" s="1"/>
  <c r="DN151"/>
  <c r="DO151" s="1"/>
  <c r="DQ151"/>
  <c r="DR151" s="1"/>
  <c r="DS151"/>
  <c r="DT151"/>
  <c r="DU151"/>
  <c r="DX151"/>
  <c r="DY151" s="1"/>
  <c r="EA151"/>
  <c r="EB151" s="1"/>
  <c r="ED151"/>
  <c r="EE151" s="1"/>
  <c r="EF151"/>
  <c r="EH151" s="1"/>
  <c r="EG151"/>
  <c r="EK151"/>
  <c r="EL151" s="1"/>
  <c r="EN151"/>
  <c r="EO151" s="1"/>
  <c r="EQ151"/>
  <c r="ER151" s="1"/>
  <c r="ES151"/>
  <c r="EU151" s="1"/>
  <c r="ET151"/>
  <c r="EX151"/>
  <c r="FA151" s="1"/>
  <c r="EZ151"/>
  <c r="A152"/>
  <c r="B152"/>
  <c r="C152"/>
  <c r="D152"/>
  <c r="E152"/>
  <c r="F152"/>
  <c r="G152"/>
  <c r="H152"/>
  <c r="I152"/>
  <c r="J152"/>
  <c r="K152"/>
  <c r="L152"/>
  <c r="M152"/>
  <c r="N152"/>
  <c r="O152"/>
  <c r="P152"/>
  <c r="Q152"/>
  <c r="R152"/>
  <c r="S152"/>
  <c r="T152"/>
  <c r="U152"/>
  <c r="V152"/>
  <c r="W152"/>
  <c r="X152"/>
  <c r="Y152"/>
  <c r="Z152"/>
  <c r="AB152"/>
  <c r="AC152" s="1"/>
  <c r="AE152"/>
  <c r="AF152" s="1"/>
  <c r="AG152"/>
  <c r="AI152"/>
  <c r="AJ152" s="1"/>
  <c r="AL152"/>
  <c r="AM152" s="1"/>
  <c r="AN152"/>
  <c r="AP152"/>
  <c r="AQ152" s="1"/>
  <c r="AS152"/>
  <c r="AW152"/>
  <c r="AX152" s="1"/>
  <c r="AZ152"/>
  <c r="BA152" s="1"/>
  <c r="BC152"/>
  <c r="BD152" s="1"/>
  <c r="BE152"/>
  <c r="BG152"/>
  <c r="BH152" s="1"/>
  <c r="BJ152"/>
  <c r="BK152" s="1"/>
  <c r="BM152"/>
  <c r="BN152" s="1"/>
  <c r="BO152"/>
  <c r="BQ152"/>
  <c r="BR152" s="1"/>
  <c r="BT152"/>
  <c r="BX152"/>
  <c r="BY152" s="1"/>
  <c r="CA152"/>
  <c r="CB152" s="1"/>
  <c r="CD152"/>
  <c r="CE152" s="1"/>
  <c r="CF152"/>
  <c r="CH152" s="1"/>
  <c r="CG152"/>
  <c r="CK152"/>
  <c r="CL152" s="1"/>
  <c r="CN152"/>
  <c r="CO152" s="1"/>
  <c r="CQ152"/>
  <c r="CR152" s="1"/>
  <c r="CS152"/>
  <c r="CT152"/>
  <c r="CU152"/>
  <c r="CX152"/>
  <c r="CY152" s="1"/>
  <c r="DA152"/>
  <c r="DB152" s="1"/>
  <c r="DD152"/>
  <c r="DE152" s="1"/>
  <c r="DF152"/>
  <c r="DH152" s="1"/>
  <c r="DG152"/>
  <c r="DK152"/>
  <c r="DL152" s="1"/>
  <c r="DN152"/>
  <c r="DO152" s="1"/>
  <c r="DQ152"/>
  <c r="DR152" s="1"/>
  <c r="DS152"/>
  <c r="DU152" s="1"/>
  <c r="DT152"/>
  <c r="DX152"/>
  <c r="DY152" s="1"/>
  <c r="EA152"/>
  <c r="EB152" s="1"/>
  <c r="ED152"/>
  <c r="EE152" s="1"/>
  <c r="EF152"/>
  <c r="EH152" s="1"/>
  <c r="EG152"/>
  <c r="EK152"/>
  <c r="EL152" s="1"/>
  <c r="EN152"/>
  <c r="EO152" s="1"/>
  <c r="EQ152"/>
  <c r="ER152" s="1"/>
  <c r="ES152"/>
  <c r="EU152" s="1"/>
  <c r="ET152"/>
  <c r="EW152"/>
  <c r="EX152"/>
  <c r="EZ152"/>
  <c r="A153"/>
  <c r="B153"/>
  <c r="C153"/>
  <c r="D153"/>
  <c r="E153"/>
  <c r="F153"/>
  <c r="G153"/>
  <c r="H153"/>
  <c r="I153"/>
  <c r="J153"/>
  <c r="K153"/>
  <c r="L153"/>
  <c r="M153"/>
  <c r="N153"/>
  <c r="O153"/>
  <c r="P153"/>
  <c r="Q153"/>
  <c r="R153"/>
  <c r="S153"/>
  <c r="T153"/>
  <c r="U153"/>
  <c r="V153"/>
  <c r="W153"/>
  <c r="X153"/>
  <c r="Y153"/>
  <c r="Z153"/>
  <c r="AB153"/>
  <c r="AC153" s="1"/>
  <c r="AE153"/>
  <c r="AF153" s="1"/>
  <c r="AG153"/>
  <c r="AI153"/>
  <c r="AJ153" s="1"/>
  <c r="AL153"/>
  <c r="AM153" s="1"/>
  <c r="AN153"/>
  <c r="AP153"/>
  <c r="AQ153" s="1"/>
  <c r="AS153"/>
  <c r="AW153"/>
  <c r="AX153" s="1"/>
  <c r="AZ153"/>
  <c r="BA153" s="1"/>
  <c r="BC153"/>
  <c r="BD153" s="1"/>
  <c r="BE153"/>
  <c r="EW153" s="1"/>
  <c r="BG153"/>
  <c r="BH153" s="1"/>
  <c r="BJ153"/>
  <c r="BK153" s="1"/>
  <c r="BM153"/>
  <c r="BN153" s="1"/>
  <c r="BO153"/>
  <c r="BQ153"/>
  <c r="BR153" s="1"/>
  <c r="BX153"/>
  <c r="BY153" s="1"/>
  <c r="CA153"/>
  <c r="CB153" s="1"/>
  <c r="CD153"/>
  <c r="CE153" s="1"/>
  <c r="CF153"/>
  <c r="CH153" s="1"/>
  <c r="CG153"/>
  <c r="CK153"/>
  <c r="CL153" s="1"/>
  <c r="CN153"/>
  <c r="CO153" s="1"/>
  <c r="CQ153"/>
  <c r="CR153" s="1"/>
  <c r="CS153"/>
  <c r="CU153" s="1"/>
  <c r="CT153"/>
  <c r="CX153"/>
  <c r="CY153" s="1"/>
  <c r="DA153"/>
  <c r="DB153" s="1"/>
  <c r="DD153"/>
  <c r="DE153" s="1"/>
  <c r="DF153"/>
  <c r="DG153"/>
  <c r="DH153"/>
  <c r="DK153"/>
  <c r="DL153" s="1"/>
  <c r="DN153"/>
  <c r="DO153" s="1"/>
  <c r="DQ153"/>
  <c r="DR153" s="1"/>
  <c r="DS153"/>
  <c r="DU153" s="1"/>
  <c r="DT153"/>
  <c r="DX153"/>
  <c r="DY153" s="1"/>
  <c r="EA153"/>
  <c r="EB153" s="1"/>
  <c r="ED153"/>
  <c r="EE153" s="1"/>
  <c r="EF153"/>
  <c r="EG153"/>
  <c r="EH153"/>
  <c r="EK153"/>
  <c r="EL153" s="1"/>
  <c r="EN153"/>
  <c r="EO153" s="1"/>
  <c r="EQ153"/>
  <c r="ER153" s="1"/>
  <c r="ES153"/>
  <c r="EU153" s="1"/>
  <c r="ET153"/>
  <c r="EZ153"/>
  <c r="A154"/>
  <c r="B154"/>
  <c r="C154"/>
  <c r="D154"/>
  <c r="E154"/>
  <c r="F154"/>
  <c r="G154"/>
  <c r="H154"/>
  <c r="I154"/>
  <c r="J154"/>
  <c r="K154"/>
  <c r="L154"/>
  <c r="M154"/>
  <c r="N154"/>
  <c r="O154"/>
  <c r="P154"/>
  <c r="Q154"/>
  <c r="R154"/>
  <c r="S154"/>
  <c r="T154"/>
  <c r="U154"/>
  <c r="V154"/>
  <c r="W154"/>
  <c r="X154"/>
  <c r="Y154"/>
  <c r="Z154"/>
  <c r="AB154"/>
  <c r="AC154" s="1"/>
  <c r="AE154"/>
  <c r="AF154" s="1"/>
  <c r="AG154"/>
  <c r="AT154" s="1"/>
  <c r="AI154"/>
  <c r="AJ154" s="1"/>
  <c r="AL154"/>
  <c r="AM154" s="1"/>
  <c r="AN154"/>
  <c r="AP154"/>
  <c r="AQ154" s="1"/>
  <c r="AS154"/>
  <c r="AW154"/>
  <c r="AX154" s="1"/>
  <c r="AZ154"/>
  <c r="BA154" s="1"/>
  <c r="BC154"/>
  <c r="BD154" s="1"/>
  <c r="BE154"/>
  <c r="BG154"/>
  <c r="BH154" s="1"/>
  <c r="BJ154"/>
  <c r="BK154" s="1"/>
  <c r="BM154"/>
  <c r="BN154" s="1"/>
  <c r="BO154"/>
  <c r="BQ154"/>
  <c r="BR154" s="1"/>
  <c r="BX154"/>
  <c r="BY154" s="1"/>
  <c r="CA154"/>
  <c r="CB154" s="1"/>
  <c r="CD154"/>
  <c r="CE154" s="1"/>
  <c r="CF154"/>
  <c r="CG154"/>
  <c r="CH154"/>
  <c r="CK154"/>
  <c r="CL154" s="1"/>
  <c r="CN154"/>
  <c r="CO154" s="1"/>
  <c r="CQ154"/>
  <c r="CR154" s="1"/>
  <c r="CS154"/>
  <c r="CU154" s="1"/>
  <c r="CT154"/>
  <c r="CX154"/>
  <c r="CY154" s="1"/>
  <c r="DA154"/>
  <c r="DB154" s="1"/>
  <c r="DD154"/>
  <c r="DE154" s="1"/>
  <c r="DF154"/>
  <c r="DG154"/>
  <c r="DH154"/>
  <c r="DK154"/>
  <c r="DL154" s="1"/>
  <c r="DN154"/>
  <c r="DO154" s="1"/>
  <c r="DQ154"/>
  <c r="DR154" s="1"/>
  <c r="DS154"/>
  <c r="DU154" s="1"/>
  <c r="DT154"/>
  <c r="DX154"/>
  <c r="DY154" s="1"/>
  <c r="EA154"/>
  <c r="EB154" s="1"/>
  <c r="ED154"/>
  <c r="EE154" s="1"/>
  <c r="EF154"/>
  <c r="EG154"/>
  <c r="EH154"/>
  <c r="EK154"/>
  <c r="EL154" s="1"/>
  <c r="EN154"/>
  <c r="EO154" s="1"/>
  <c r="EQ154"/>
  <c r="ER154" s="1"/>
  <c r="ES154"/>
  <c r="EU154" s="1"/>
  <c r="ET154"/>
  <c r="EZ154"/>
  <c r="A155"/>
  <c r="B155"/>
  <c r="C155"/>
  <c r="D155"/>
  <c r="E155"/>
  <c r="F155"/>
  <c r="G155"/>
  <c r="H155"/>
  <c r="I155"/>
  <c r="J155"/>
  <c r="K155"/>
  <c r="L155"/>
  <c r="M155"/>
  <c r="N155"/>
  <c r="O155"/>
  <c r="P155"/>
  <c r="Q155"/>
  <c r="R155"/>
  <c r="S155"/>
  <c r="T155"/>
  <c r="U155"/>
  <c r="V155"/>
  <c r="W155"/>
  <c r="X155"/>
  <c r="Y155"/>
  <c r="Z155"/>
  <c r="AB155"/>
  <c r="AC155" s="1"/>
  <c r="AE155"/>
  <c r="AF155" s="1"/>
  <c r="AG155"/>
  <c r="AI155"/>
  <c r="AJ155" s="1"/>
  <c r="AL155"/>
  <c r="AM155" s="1"/>
  <c r="AN155"/>
  <c r="AS155" s="1"/>
  <c r="AP155"/>
  <c r="AQ155" s="1"/>
  <c r="AW155"/>
  <c r="AX155" s="1"/>
  <c r="AZ155"/>
  <c r="BA155" s="1"/>
  <c r="BC155"/>
  <c r="BD155" s="1"/>
  <c r="BE155"/>
  <c r="BG155"/>
  <c r="BH155" s="1"/>
  <c r="BJ155"/>
  <c r="BK155" s="1"/>
  <c r="BM155"/>
  <c r="BN155" s="1"/>
  <c r="BO155"/>
  <c r="BT155" s="1"/>
  <c r="BQ155"/>
  <c r="BR155" s="1"/>
  <c r="BX155"/>
  <c r="BY155" s="1"/>
  <c r="CA155"/>
  <c r="CB155" s="1"/>
  <c r="CD155"/>
  <c r="CE155" s="1"/>
  <c r="CF155"/>
  <c r="CH155" s="1"/>
  <c r="CG155"/>
  <c r="CK155"/>
  <c r="CL155" s="1"/>
  <c r="CN155"/>
  <c r="CO155" s="1"/>
  <c r="CQ155"/>
  <c r="CR155" s="1"/>
  <c r="CS155"/>
  <c r="CU155" s="1"/>
  <c r="CT155"/>
  <c r="CX155"/>
  <c r="CY155" s="1"/>
  <c r="DA155"/>
  <c r="DB155" s="1"/>
  <c r="DD155"/>
  <c r="DE155" s="1"/>
  <c r="DF155"/>
  <c r="DH155" s="1"/>
  <c r="DG155"/>
  <c r="DK155"/>
  <c r="DL155" s="1"/>
  <c r="DN155"/>
  <c r="DO155" s="1"/>
  <c r="DQ155"/>
  <c r="DR155" s="1"/>
  <c r="DS155"/>
  <c r="DT155"/>
  <c r="DU155"/>
  <c r="DX155"/>
  <c r="DY155" s="1"/>
  <c r="EA155"/>
  <c r="EB155" s="1"/>
  <c r="ED155"/>
  <c r="EE155" s="1"/>
  <c r="EF155"/>
  <c r="EH155" s="1"/>
  <c r="EG155"/>
  <c r="EK155"/>
  <c r="EL155" s="1"/>
  <c r="EN155"/>
  <c r="EO155" s="1"/>
  <c r="EQ155"/>
  <c r="ER155" s="1"/>
  <c r="ES155"/>
  <c r="ET155"/>
  <c r="EU155"/>
  <c r="EZ155"/>
  <c r="A156"/>
  <c r="B156"/>
  <c r="C156"/>
  <c r="D156"/>
  <c r="E156"/>
  <c r="F156"/>
  <c r="G156"/>
  <c r="H156"/>
  <c r="I156"/>
  <c r="J156"/>
  <c r="K156"/>
  <c r="L156"/>
  <c r="M156"/>
  <c r="N156"/>
  <c r="O156"/>
  <c r="P156"/>
  <c r="Q156"/>
  <c r="R156"/>
  <c r="S156"/>
  <c r="T156"/>
  <c r="U156"/>
  <c r="V156"/>
  <c r="W156"/>
  <c r="X156"/>
  <c r="Y156"/>
  <c r="Z156"/>
  <c r="AB156"/>
  <c r="AC156" s="1"/>
  <c r="AE156"/>
  <c r="AF156" s="1"/>
  <c r="AG156"/>
  <c r="AI156"/>
  <c r="AJ156" s="1"/>
  <c r="AL156"/>
  <c r="AM156" s="1"/>
  <c r="AN156"/>
  <c r="AP156"/>
  <c r="AQ156" s="1"/>
  <c r="AS156"/>
  <c r="AW156"/>
  <c r="AX156" s="1"/>
  <c r="AZ156"/>
  <c r="BA156" s="1"/>
  <c r="BC156"/>
  <c r="BD156" s="1"/>
  <c r="BE156"/>
  <c r="EW156" s="1"/>
  <c r="BG156"/>
  <c r="BH156" s="1"/>
  <c r="BJ156"/>
  <c r="BK156" s="1"/>
  <c r="BM156"/>
  <c r="BN156" s="1"/>
  <c r="BO156"/>
  <c r="BT156" s="1"/>
  <c r="BQ156"/>
  <c r="BR156" s="1"/>
  <c r="BX156"/>
  <c r="BY156" s="1"/>
  <c r="CA156"/>
  <c r="CB156" s="1"/>
  <c r="CD156"/>
  <c r="CE156" s="1"/>
  <c r="CF156"/>
  <c r="CH156" s="1"/>
  <c r="CG156"/>
  <c r="CK156"/>
  <c r="CL156" s="1"/>
  <c r="CN156"/>
  <c r="CO156" s="1"/>
  <c r="CQ156"/>
  <c r="CR156" s="1"/>
  <c r="CS156"/>
  <c r="CU156" s="1"/>
  <c r="CT156"/>
  <c r="CX156"/>
  <c r="CY156" s="1"/>
  <c r="DA156"/>
  <c r="DB156" s="1"/>
  <c r="DD156"/>
  <c r="DE156" s="1"/>
  <c r="DF156"/>
  <c r="DH156" s="1"/>
  <c r="DG156"/>
  <c r="DK156"/>
  <c r="DL156" s="1"/>
  <c r="DN156"/>
  <c r="DO156" s="1"/>
  <c r="DQ156"/>
  <c r="DR156" s="1"/>
  <c r="DS156"/>
  <c r="DT156"/>
  <c r="DU156"/>
  <c r="DX156"/>
  <c r="DY156" s="1"/>
  <c r="EA156"/>
  <c r="EB156" s="1"/>
  <c r="ED156"/>
  <c r="EE156" s="1"/>
  <c r="EF156"/>
  <c r="EH156" s="1"/>
  <c r="EG156"/>
  <c r="EK156"/>
  <c r="EL156" s="1"/>
  <c r="EN156"/>
  <c r="EO156" s="1"/>
  <c r="EQ156"/>
  <c r="ER156" s="1"/>
  <c r="ES156"/>
  <c r="ET156"/>
  <c r="EU156"/>
  <c r="EX156"/>
  <c r="FA156" s="1"/>
  <c r="EZ156"/>
  <c r="A157"/>
  <c r="B157"/>
  <c r="C157"/>
  <c r="D157"/>
  <c r="E157"/>
  <c r="F157"/>
  <c r="G157"/>
  <c r="H157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B157"/>
  <c r="AC157" s="1"/>
  <c r="AE157"/>
  <c r="AF157" s="1"/>
  <c r="AG157"/>
  <c r="AR157" s="1"/>
  <c r="AI157"/>
  <c r="AJ157" s="1"/>
  <c r="AL157"/>
  <c r="AM157" s="1"/>
  <c r="AN157"/>
  <c r="AP157"/>
  <c r="AQ157" s="1"/>
  <c r="AS157"/>
  <c r="AW157"/>
  <c r="AX157" s="1"/>
  <c r="AZ157"/>
  <c r="BA157" s="1"/>
  <c r="BC157"/>
  <c r="BD157" s="1"/>
  <c r="BE157"/>
  <c r="BG157"/>
  <c r="BH157" s="1"/>
  <c r="BJ157"/>
  <c r="BK157" s="1"/>
  <c r="BM157"/>
  <c r="BN157" s="1"/>
  <c r="BO157"/>
  <c r="BS157" s="1"/>
  <c r="BQ157"/>
  <c r="BR157" s="1"/>
  <c r="BX157"/>
  <c r="BY157" s="1"/>
  <c r="CA157"/>
  <c r="CB157" s="1"/>
  <c r="CD157"/>
  <c r="CE157" s="1"/>
  <c r="CF157"/>
  <c r="CH157" s="1"/>
  <c r="CG157"/>
  <c r="CK157"/>
  <c r="CL157" s="1"/>
  <c r="CN157"/>
  <c r="CO157" s="1"/>
  <c r="CQ157"/>
  <c r="CR157" s="1"/>
  <c r="CS157"/>
  <c r="CT157"/>
  <c r="CU157"/>
  <c r="CX157"/>
  <c r="CY157" s="1"/>
  <c r="DA157"/>
  <c r="DB157" s="1"/>
  <c r="DD157"/>
  <c r="DE157" s="1"/>
  <c r="DF157"/>
  <c r="DH157" s="1"/>
  <c r="DG157"/>
  <c r="DK157"/>
  <c r="DL157" s="1"/>
  <c r="DN157"/>
  <c r="DO157" s="1"/>
  <c r="DQ157"/>
  <c r="DR157" s="1"/>
  <c r="DS157"/>
  <c r="DT157"/>
  <c r="DU157"/>
  <c r="DX157"/>
  <c r="DY157" s="1"/>
  <c r="EA157"/>
  <c r="EB157" s="1"/>
  <c r="ED157"/>
  <c r="EE157" s="1"/>
  <c r="EF157"/>
  <c r="EH157" s="1"/>
  <c r="EG157"/>
  <c r="EK157"/>
  <c r="EL157" s="1"/>
  <c r="EN157"/>
  <c r="EO157" s="1"/>
  <c r="EQ157"/>
  <c r="ER157" s="1"/>
  <c r="ES157"/>
  <c r="EU157" s="1"/>
  <c r="ET157"/>
  <c r="EZ157"/>
  <c r="A158"/>
  <c r="B158"/>
  <c r="C158"/>
  <c r="D158"/>
  <c r="E158"/>
  <c r="F158"/>
  <c r="G158"/>
  <c r="H158"/>
  <c r="I158"/>
  <c r="J158"/>
  <c r="K158"/>
  <c r="L158"/>
  <c r="M158"/>
  <c r="N158"/>
  <c r="O158"/>
  <c r="P158"/>
  <c r="Q158"/>
  <c r="R158"/>
  <c r="S158"/>
  <c r="T158"/>
  <c r="U158"/>
  <c r="V158"/>
  <c r="W158"/>
  <c r="X158"/>
  <c r="Y158"/>
  <c r="Z158"/>
  <c r="AB158"/>
  <c r="AC158" s="1"/>
  <c r="AE158"/>
  <c r="AF158" s="1"/>
  <c r="AG158"/>
  <c r="AI158"/>
  <c r="AJ158" s="1"/>
  <c r="AL158"/>
  <c r="AM158" s="1"/>
  <c r="AN158"/>
  <c r="EX158" s="1"/>
  <c r="FA158" s="1"/>
  <c r="AP158"/>
  <c r="AQ158" s="1"/>
  <c r="AW158"/>
  <c r="AX158" s="1"/>
  <c r="AZ158"/>
  <c r="BA158" s="1"/>
  <c r="BC158"/>
  <c r="BD158" s="1"/>
  <c r="BE158"/>
  <c r="BG158"/>
  <c r="BH158" s="1"/>
  <c r="BJ158"/>
  <c r="BK158" s="1"/>
  <c r="BM158"/>
  <c r="BN158" s="1"/>
  <c r="BO158"/>
  <c r="BU158" s="1"/>
  <c r="BQ158"/>
  <c r="BR158" s="1"/>
  <c r="BT158"/>
  <c r="BX158"/>
  <c r="BY158" s="1"/>
  <c r="CA158"/>
  <c r="CB158" s="1"/>
  <c r="CD158"/>
  <c r="CE158" s="1"/>
  <c r="CF158"/>
  <c r="CH158" s="1"/>
  <c r="CG158"/>
  <c r="CK158"/>
  <c r="CL158" s="1"/>
  <c r="CN158"/>
  <c r="CO158" s="1"/>
  <c r="CQ158"/>
  <c r="CR158" s="1"/>
  <c r="CS158"/>
  <c r="CU158" s="1"/>
  <c r="CT158"/>
  <c r="CX158"/>
  <c r="CY158" s="1"/>
  <c r="DA158"/>
  <c r="DB158" s="1"/>
  <c r="DD158"/>
  <c r="DE158" s="1"/>
  <c r="DF158"/>
  <c r="DH158" s="1"/>
  <c r="DG158"/>
  <c r="DK158"/>
  <c r="DL158" s="1"/>
  <c r="DN158"/>
  <c r="DO158" s="1"/>
  <c r="DQ158"/>
  <c r="DR158" s="1"/>
  <c r="DS158"/>
  <c r="DU158" s="1"/>
  <c r="DT158"/>
  <c r="DX158"/>
  <c r="DY158" s="1"/>
  <c r="EA158"/>
  <c r="EB158" s="1"/>
  <c r="ED158"/>
  <c r="EE158" s="1"/>
  <c r="EF158"/>
  <c r="EH158" s="1"/>
  <c r="EG158"/>
  <c r="EK158"/>
  <c r="EL158" s="1"/>
  <c r="EN158"/>
  <c r="EO158" s="1"/>
  <c r="EQ158"/>
  <c r="ER158" s="1"/>
  <c r="ES158"/>
  <c r="EU158" s="1"/>
  <c r="ET158"/>
  <c r="EW158"/>
  <c r="EZ158"/>
  <c r="A159"/>
  <c r="B159"/>
  <c r="C159"/>
  <c r="D159"/>
  <c r="E159"/>
  <c r="F159"/>
  <c r="G159"/>
  <c r="H159"/>
  <c r="I159"/>
  <c r="J159"/>
  <c r="K159"/>
  <c r="L159"/>
  <c r="M159"/>
  <c r="N159"/>
  <c r="O159"/>
  <c r="P159"/>
  <c r="Q159"/>
  <c r="R159"/>
  <c r="S159"/>
  <c r="T159"/>
  <c r="U159"/>
  <c r="V159"/>
  <c r="W159"/>
  <c r="X159"/>
  <c r="Y159"/>
  <c r="Z159"/>
  <c r="AB159"/>
  <c r="AC159" s="1"/>
  <c r="AE159"/>
  <c r="AF159" s="1"/>
  <c r="AG159"/>
  <c r="AI159"/>
  <c r="AJ159" s="1"/>
  <c r="AL159"/>
  <c r="AM159" s="1"/>
  <c r="AN159"/>
  <c r="AP159"/>
  <c r="AQ159" s="1"/>
  <c r="AS159"/>
  <c r="AW159"/>
  <c r="AX159" s="1"/>
  <c r="AZ159"/>
  <c r="BA159" s="1"/>
  <c r="BC159"/>
  <c r="BD159" s="1"/>
  <c r="BE159"/>
  <c r="EW159" s="1"/>
  <c r="BG159"/>
  <c r="BH159" s="1"/>
  <c r="BJ159"/>
  <c r="BK159" s="1"/>
  <c r="BM159"/>
  <c r="BN159" s="1"/>
  <c r="BO159"/>
  <c r="BQ159"/>
  <c r="BR159" s="1"/>
  <c r="BX159"/>
  <c r="BY159" s="1"/>
  <c r="CA159"/>
  <c r="CB159" s="1"/>
  <c r="CD159"/>
  <c r="CE159" s="1"/>
  <c r="CF159"/>
  <c r="CH159" s="1"/>
  <c r="CG159"/>
  <c r="CK159"/>
  <c r="CL159" s="1"/>
  <c r="CN159"/>
  <c r="CO159" s="1"/>
  <c r="CQ159"/>
  <c r="CR159" s="1"/>
  <c r="CS159"/>
  <c r="CU159" s="1"/>
  <c r="CT159"/>
  <c r="CX159"/>
  <c r="CY159" s="1"/>
  <c r="DA159"/>
  <c r="DB159" s="1"/>
  <c r="DD159"/>
  <c r="DE159" s="1"/>
  <c r="DF159"/>
  <c r="DG159"/>
  <c r="DH159"/>
  <c r="DK159"/>
  <c r="DL159" s="1"/>
  <c r="DN159"/>
  <c r="DO159" s="1"/>
  <c r="DQ159"/>
  <c r="DR159" s="1"/>
  <c r="DS159"/>
  <c r="DU159" s="1"/>
  <c r="DT159"/>
  <c r="DX159"/>
  <c r="DY159" s="1"/>
  <c r="EA159"/>
  <c r="EB159" s="1"/>
  <c r="ED159"/>
  <c r="EE159" s="1"/>
  <c r="EF159"/>
  <c r="EG159"/>
  <c r="EH159"/>
  <c r="EK159"/>
  <c r="EL159" s="1"/>
  <c r="EN159"/>
  <c r="EO159" s="1"/>
  <c r="EQ159"/>
  <c r="ER159" s="1"/>
  <c r="ES159"/>
  <c r="EU159" s="1"/>
  <c r="ET159"/>
  <c r="EZ159"/>
  <c r="A160"/>
  <c r="B160"/>
  <c r="C160"/>
  <c r="D160"/>
  <c r="E160"/>
  <c r="F160"/>
  <c r="G160"/>
  <c r="H160"/>
  <c r="I160"/>
  <c r="J160"/>
  <c r="K160"/>
  <c r="L160"/>
  <c r="M160"/>
  <c r="N160"/>
  <c r="O160"/>
  <c r="P160"/>
  <c r="Q160"/>
  <c r="R160"/>
  <c r="S160"/>
  <c r="T160"/>
  <c r="U160"/>
  <c r="V160"/>
  <c r="W160"/>
  <c r="X160"/>
  <c r="Y160"/>
  <c r="Z160"/>
  <c r="AB160"/>
  <c r="AC160" s="1"/>
  <c r="AE160"/>
  <c r="AF160" s="1"/>
  <c r="AG160"/>
  <c r="AI160"/>
  <c r="AJ160" s="1"/>
  <c r="AL160"/>
  <c r="AM160" s="1"/>
  <c r="AN160"/>
  <c r="AP160"/>
  <c r="AQ160" s="1"/>
  <c r="AW160"/>
  <c r="AX160" s="1"/>
  <c r="AZ160"/>
  <c r="BA160" s="1"/>
  <c r="BC160"/>
  <c r="BD160" s="1"/>
  <c r="BE160"/>
  <c r="BG160"/>
  <c r="BH160" s="1"/>
  <c r="BJ160"/>
  <c r="BK160" s="1"/>
  <c r="BM160"/>
  <c r="BN160" s="1"/>
  <c r="BO160"/>
  <c r="BS160" s="1"/>
  <c r="BQ160"/>
  <c r="BR160" s="1"/>
  <c r="BX160"/>
  <c r="BY160" s="1"/>
  <c r="CA160"/>
  <c r="CB160" s="1"/>
  <c r="CD160"/>
  <c r="CE160" s="1"/>
  <c r="CF160"/>
  <c r="CG160"/>
  <c r="CH160"/>
  <c r="CK160"/>
  <c r="CL160" s="1"/>
  <c r="CN160"/>
  <c r="CO160" s="1"/>
  <c r="CQ160"/>
  <c r="CR160" s="1"/>
  <c r="CS160"/>
  <c r="CU160" s="1"/>
  <c r="CT160"/>
  <c r="CX160"/>
  <c r="CY160" s="1"/>
  <c r="DA160"/>
  <c r="DB160" s="1"/>
  <c r="DD160"/>
  <c r="DE160" s="1"/>
  <c r="DF160"/>
  <c r="DH160" s="1"/>
  <c r="DG160"/>
  <c r="DK160"/>
  <c r="DL160" s="1"/>
  <c r="DN160"/>
  <c r="DO160" s="1"/>
  <c r="DQ160"/>
  <c r="DR160" s="1"/>
  <c r="DS160"/>
  <c r="DT160"/>
  <c r="DU160"/>
  <c r="DX160"/>
  <c r="DY160" s="1"/>
  <c r="EA160"/>
  <c r="EB160" s="1"/>
  <c r="ED160"/>
  <c r="EE160" s="1"/>
  <c r="EF160"/>
  <c r="EH160" s="1"/>
  <c r="EG160"/>
  <c r="EK160"/>
  <c r="EL160" s="1"/>
  <c r="EN160"/>
  <c r="EO160" s="1"/>
  <c r="EQ160"/>
  <c r="ER160" s="1"/>
  <c r="ES160"/>
  <c r="ET160"/>
  <c r="EU160"/>
  <c r="EW160"/>
  <c r="EZ160"/>
  <c r="A161"/>
  <c r="B161"/>
  <c r="C161"/>
  <c r="D161"/>
  <c r="E161"/>
  <c r="F161"/>
  <c r="G161"/>
  <c r="H161"/>
  <c r="I161"/>
  <c r="J161"/>
  <c r="K161"/>
  <c r="L161"/>
  <c r="M161"/>
  <c r="N161"/>
  <c r="O161"/>
  <c r="P161"/>
  <c r="Q161"/>
  <c r="R161"/>
  <c r="S161"/>
  <c r="T161"/>
  <c r="U161"/>
  <c r="V161"/>
  <c r="W161"/>
  <c r="X161"/>
  <c r="Y161"/>
  <c r="Z161"/>
  <c r="AB161"/>
  <c r="AC161" s="1"/>
  <c r="AE161"/>
  <c r="AF161" s="1"/>
  <c r="AG161"/>
  <c r="AI161"/>
  <c r="AJ161" s="1"/>
  <c r="AL161"/>
  <c r="AM161" s="1"/>
  <c r="AN161"/>
  <c r="AS161" s="1"/>
  <c r="AP161"/>
  <c r="AQ161" s="1"/>
  <c r="AW161"/>
  <c r="AX161" s="1"/>
  <c r="AZ161"/>
  <c r="BA161" s="1"/>
  <c r="BC161"/>
  <c r="BD161" s="1"/>
  <c r="BE161"/>
  <c r="BS161" s="1"/>
  <c r="BG161"/>
  <c r="BH161" s="1"/>
  <c r="BJ161"/>
  <c r="BK161" s="1"/>
  <c r="BM161"/>
  <c r="BN161" s="1"/>
  <c r="BO161"/>
  <c r="BT161" s="1"/>
  <c r="BQ161"/>
  <c r="BR161" s="1"/>
  <c r="BU161"/>
  <c r="BX161"/>
  <c r="BY161" s="1"/>
  <c r="CA161"/>
  <c r="CB161" s="1"/>
  <c r="CD161"/>
  <c r="CE161" s="1"/>
  <c r="CF161"/>
  <c r="CH161" s="1"/>
  <c r="CG161"/>
  <c r="CK161"/>
  <c r="CL161" s="1"/>
  <c r="CN161"/>
  <c r="CO161" s="1"/>
  <c r="CQ161"/>
  <c r="CR161" s="1"/>
  <c r="CS161"/>
  <c r="CU161" s="1"/>
  <c r="CT161"/>
  <c r="CX161"/>
  <c r="CY161" s="1"/>
  <c r="DA161"/>
  <c r="DB161" s="1"/>
  <c r="DD161"/>
  <c r="DE161" s="1"/>
  <c r="DF161"/>
  <c r="DH161" s="1"/>
  <c r="DG161"/>
  <c r="DK161"/>
  <c r="DL161" s="1"/>
  <c r="DN161"/>
  <c r="DO161" s="1"/>
  <c r="DQ161"/>
  <c r="DR161" s="1"/>
  <c r="DS161"/>
  <c r="DT161"/>
  <c r="DU161"/>
  <c r="DX161"/>
  <c r="DY161" s="1"/>
  <c r="EA161"/>
  <c r="EB161" s="1"/>
  <c r="ED161"/>
  <c r="EE161" s="1"/>
  <c r="EF161"/>
  <c r="EH161" s="1"/>
  <c r="EG161"/>
  <c r="EK161"/>
  <c r="EL161" s="1"/>
  <c r="EN161"/>
  <c r="EO161" s="1"/>
  <c r="EQ161"/>
  <c r="ER161" s="1"/>
  <c r="ES161"/>
  <c r="ET161"/>
  <c r="EU161"/>
  <c r="EZ161"/>
  <c r="A162"/>
  <c r="B162"/>
  <c r="C162"/>
  <c r="D162"/>
  <c r="E162"/>
  <c r="F162"/>
  <c r="G162"/>
  <c r="H162"/>
  <c r="I162"/>
  <c r="J162"/>
  <c r="K162"/>
  <c r="L162"/>
  <c r="M162"/>
  <c r="N162"/>
  <c r="O162"/>
  <c r="P162"/>
  <c r="Q162"/>
  <c r="R162"/>
  <c r="S162"/>
  <c r="T162"/>
  <c r="U162"/>
  <c r="V162"/>
  <c r="W162"/>
  <c r="X162"/>
  <c r="Y162"/>
  <c r="Z162"/>
  <c r="AB162"/>
  <c r="AC162" s="1"/>
  <c r="AE162"/>
  <c r="AF162" s="1"/>
  <c r="AG162"/>
  <c r="AI162"/>
  <c r="AJ162" s="1"/>
  <c r="AL162"/>
  <c r="AM162" s="1"/>
  <c r="AN162"/>
  <c r="AP162"/>
  <c r="AQ162" s="1"/>
  <c r="AW162"/>
  <c r="AX162" s="1"/>
  <c r="AZ162"/>
  <c r="BA162" s="1"/>
  <c r="BC162"/>
  <c r="BD162" s="1"/>
  <c r="BE162"/>
  <c r="BG162"/>
  <c r="BH162" s="1"/>
  <c r="BJ162"/>
  <c r="BK162" s="1"/>
  <c r="BM162"/>
  <c r="BN162" s="1"/>
  <c r="BO162"/>
  <c r="BU162" s="1"/>
  <c r="BQ162"/>
  <c r="BR162" s="1"/>
  <c r="BT162"/>
  <c r="BX162"/>
  <c r="BY162" s="1"/>
  <c r="CA162"/>
  <c r="CB162" s="1"/>
  <c r="CD162"/>
  <c r="CE162" s="1"/>
  <c r="CF162"/>
  <c r="CH162" s="1"/>
  <c r="CG162"/>
  <c r="CK162"/>
  <c r="CL162" s="1"/>
  <c r="CN162"/>
  <c r="CO162" s="1"/>
  <c r="CQ162"/>
  <c r="CR162" s="1"/>
  <c r="CS162"/>
  <c r="CU162" s="1"/>
  <c r="CT162"/>
  <c r="CX162"/>
  <c r="CY162" s="1"/>
  <c r="DA162"/>
  <c r="DB162" s="1"/>
  <c r="DD162"/>
  <c r="DE162" s="1"/>
  <c r="DF162"/>
  <c r="DH162" s="1"/>
  <c r="DG162"/>
  <c r="DK162"/>
  <c r="DL162" s="1"/>
  <c r="DN162"/>
  <c r="DO162" s="1"/>
  <c r="DQ162"/>
  <c r="DR162" s="1"/>
  <c r="DS162"/>
  <c r="DU162" s="1"/>
  <c r="DT162"/>
  <c r="DX162"/>
  <c r="DY162" s="1"/>
  <c r="EA162"/>
  <c r="EB162" s="1"/>
  <c r="ED162"/>
  <c r="EE162" s="1"/>
  <c r="EF162"/>
  <c r="EH162" s="1"/>
  <c r="EG162"/>
  <c r="EK162"/>
  <c r="EL162" s="1"/>
  <c r="EN162"/>
  <c r="EO162" s="1"/>
  <c r="EQ162"/>
  <c r="ER162" s="1"/>
  <c r="ES162"/>
  <c r="EU162" s="1"/>
  <c r="ET162"/>
  <c r="EW162"/>
  <c r="EZ162"/>
  <c r="A163"/>
  <c r="B163"/>
  <c r="C163"/>
  <c r="D163"/>
  <c r="E163"/>
  <c r="F163"/>
  <c r="G163"/>
  <c r="H163"/>
  <c r="I163"/>
  <c r="J163"/>
  <c r="K163"/>
  <c r="L163"/>
  <c r="M163"/>
  <c r="N163"/>
  <c r="O163"/>
  <c r="P163"/>
  <c r="Q163"/>
  <c r="R163"/>
  <c r="S163"/>
  <c r="T163"/>
  <c r="U163"/>
  <c r="V163"/>
  <c r="W163"/>
  <c r="X163"/>
  <c r="Y163"/>
  <c r="Z163"/>
  <c r="AB163"/>
  <c r="AC163" s="1"/>
  <c r="AE163"/>
  <c r="AF163" s="1"/>
  <c r="AG163"/>
  <c r="AI163"/>
  <c r="AJ163" s="1"/>
  <c r="AL163"/>
  <c r="AM163" s="1"/>
  <c r="AN163"/>
  <c r="AS163" s="1"/>
  <c r="AP163"/>
  <c r="AQ163" s="1"/>
  <c r="AR163"/>
  <c r="AW163"/>
  <c r="AX163" s="1"/>
  <c r="AZ163"/>
  <c r="BA163" s="1"/>
  <c r="BC163"/>
  <c r="BD163" s="1"/>
  <c r="BE163"/>
  <c r="BG163"/>
  <c r="BH163" s="1"/>
  <c r="BJ163"/>
  <c r="BK163" s="1"/>
  <c r="BM163"/>
  <c r="BN163" s="1"/>
  <c r="BO163"/>
  <c r="BT163" s="1"/>
  <c r="BQ163"/>
  <c r="BR163" s="1"/>
  <c r="BS163"/>
  <c r="BU163"/>
  <c r="BX163"/>
  <c r="BY163" s="1"/>
  <c r="CA163"/>
  <c r="CB163" s="1"/>
  <c r="CD163"/>
  <c r="CE163" s="1"/>
  <c r="CF163"/>
  <c r="CG163"/>
  <c r="CH163"/>
  <c r="CK163"/>
  <c r="CL163" s="1"/>
  <c r="CN163"/>
  <c r="CO163" s="1"/>
  <c r="CQ163"/>
  <c r="CR163" s="1"/>
  <c r="CS163"/>
  <c r="CU163" s="1"/>
  <c r="CT163"/>
  <c r="CX163"/>
  <c r="CY163" s="1"/>
  <c r="DA163"/>
  <c r="DB163" s="1"/>
  <c r="DD163"/>
  <c r="DE163" s="1"/>
  <c r="DF163"/>
  <c r="DH163" s="1"/>
  <c r="DG163"/>
  <c r="DK163"/>
  <c r="DL163" s="1"/>
  <c r="DN163"/>
  <c r="DO163" s="1"/>
  <c r="DQ163"/>
  <c r="DR163" s="1"/>
  <c r="DS163"/>
  <c r="DU163" s="1"/>
  <c r="DT163"/>
  <c r="DX163"/>
  <c r="DY163" s="1"/>
  <c r="EA163"/>
  <c r="EB163" s="1"/>
  <c r="ED163"/>
  <c r="EE163" s="1"/>
  <c r="EF163"/>
  <c r="EH163" s="1"/>
  <c r="EG163"/>
  <c r="EK163"/>
  <c r="EL163" s="1"/>
  <c r="EN163"/>
  <c r="EO163" s="1"/>
  <c r="EQ163"/>
  <c r="ER163" s="1"/>
  <c r="ES163"/>
  <c r="EU163" s="1"/>
  <c r="ET163"/>
  <c r="EW163"/>
  <c r="EY163" s="1"/>
  <c r="FB163" s="1"/>
  <c r="EX163"/>
  <c r="FA163" s="1"/>
  <c r="EZ163"/>
  <c r="A164"/>
  <c r="B164"/>
  <c r="C164"/>
  <c r="D164"/>
  <c r="E164"/>
  <c r="F164"/>
  <c r="G164"/>
  <c r="H164"/>
  <c r="I164"/>
  <c r="J164"/>
  <c r="K164"/>
  <c r="L164"/>
  <c r="M164"/>
  <c r="N164"/>
  <c r="O164"/>
  <c r="P164"/>
  <c r="Q164"/>
  <c r="R164"/>
  <c r="S164"/>
  <c r="T164"/>
  <c r="U164"/>
  <c r="V164"/>
  <c r="W164"/>
  <c r="X164"/>
  <c r="Y164"/>
  <c r="Z164"/>
  <c r="AB164"/>
  <c r="AC164" s="1"/>
  <c r="AE164"/>
  <c r="AF164" s="1"/>
  <c r="AG164"/>
  <c r="AI164"/>
  <c r="AJ164" s="1"/>
  <c r="AL164"/>
  <c r="AM164" s="1"/>
  <c r="AN164"/>
  <c r="AP164"/>
  <c r="AQ164" s="1"/>
  <c r="AS164"/>
  <c r="AW164"/>
  <c r="AX164" s="1"/>
  <c r="AZ164"/>
  <c r="BA164" s="1"/>
  <c r="BC164"/>
  <c r="BD164" s="1"/>
  <c r="BE164"/>
  <c r="BG164"/>
  <c r="BH164" s="1"/>
  <c r="BJ164"/>
  <c r="BK164" s="1"/>
  <c r="BM164"/>
  <c r="BN164" s="1"/>
  <c r="BO164"/>
  <c r="BQ164"/>
  <c r="BR164" s="1"/>
  <c r="BX164"/>
  <c r="BY164" s="1"/>
  <c r="CA164"/>
  <c r="CB164" s="1"/>
  <c r="CD164"/>
  <c r="CE164" s="1"/>
  <c r="CF164"/>
  <c r="CH164" s="1"/>
  <c r="CG164"/>
  <c r="CK164"/>
  <c r="CL164" s="1"/>
  <c r="CN164"/>
  <c r="CO164" s="1"/>
  <c r="CQ164"/>
  <c r="CR164" s="1"/>
  <c r="CS164"/>
  <c r="CU164" s="1"/>
  <c r="CT164"/>
  <c r="CX164"/>
  <c r="CY164" s="1"/>
  <c r="DA164"/>
  <c r="DB164" s="1"/>
  <c r="DD164"/>
  <c r="DE164" s="1"/>
  <c r="DF164"/>
  <c r="DG164"/>
  <c r="DH164"/>
  <c r="DK164"/>
  <c r="DL164" s="1"/>
  <c r="DN164"/>
  <c r="DO164" s="1"/>
  <c r="DQ164"/>
  <c r="DR164" s="1"/>
  <c r="DS164"/>
  <c r="DU164" s="1"/>
  <c r="DT164"/>
  <c r="DX164"/>
  <c r="DY164" s="1"/>
  <c r="EA164"/>
  <c r="EB164" s="1"/>
  <c r="ED164"/>
  <c r="EE164" s="1"/>
  <c r="EF164"/>
  <c r="EG164"/>
  <c r="EH164"/>
  <c r="EK164"/>
  <c r="EL164" s="1"/>
  <c r="EN164"/>
  <c r="EO164" s="1"/>
  <c r="EQ164"/>
  <c r="ER164" s="1"/>
  <c r="ES164"/>
  <c r="EU164" s="1"/>
  <c r="ET164"/>
  <c r="EZ164"/>
  <c r="A165"/>
  <c r="B165"/>
  <c r="C165"/>
  <c r="D165"/>
  <c r="E165"/>
  <c r="F165"/>
  <c r="G165"/>
  <c r="H165"/>
  <c r="I165"/>
  <c r="J165"/>
  <c r="K165"/>
  <c r="L165"/>
  <c r="M165"/>
  <c r="N165"/>
  <c r="O165"/>
  <c r="P165"/>
  <c r="Q165"/>
  <c r="R165"/>
  <c r="S165"/>
  <c r="T165"/>
  <c r="U165"/>
  <c r="V165"/>
  <c r="W165"/>
  <c r="X165"/>
  <c r="Y165"/>
  <c r="Z165"/>
  <c r="AB165"/>
  <c r="AC165" s="1"/>
  <c r="AE165"/>
  <c r="AF165" s="1"/>
  <c r="AG165"/>
  <c r="AR165" s="1"/>
  <c r="AI165"/>
  <c r="AJ165" s="1"/>
  <c r="AL165"/>
  <c r="AM165" s="1"/>
  <c r="AN165"/>
  <c r="AP165"/>
  <c r="AQ165" s="1"/>
  <c r="AS165"/>
  <c r="AT165"/>
  <c r="AW165"/>
  <c r="AX165" s="1"/>
  <c r="AZ165"/>
  <c r="BA165" s="1"/>
  <c r="BC165"/>
  <c r="BD165" s="1"/>
  <c r="BE165"/>
  <c r="BG165"/>
  <c r="BH165" s="1"/>
  <c r="BJ165"/>
  <c r="BK165" s="1"/>
  <c r="BM165"/>
  <c r="BN165" s="1"/>
  <c r="BO165"/>
  <c r="BT165" s="1"/>
  <c r="BQ165"/>
  <c r="BR165" s="1"/>
  <c r="BX165"/>
  <c r="BY165" s="1"/>
  <c r="CA165"/>
  <c r="CB165" s="1"/>
  <c r="CD165"/>
  <c r="CE165" s="1"/>
  <c r="CF165"/>
  <c r="CH165" s="1"/>
  <c r="CG165"/>
  <c r="CK165"/>
  <c r="CL165" s="1"/>
  <c r="CN165"/>
  <c r="CO165" s="1"/>
  <c r="CQ165"/>
  <c r="CR165" s="1"/>
  <c r="CS165"/>
  <c r="CU165" s="1"/>
  <c r="CT165"/>
  <c r="CX165"/>
  <c r="CY165" s="1"/>
  <c r="DA165"/>
  <c r="DB165" s="1"/>
  <c r="DD165"/>
  <c r="DE165" s="1"/>
  <c r="DF165"/>
  <c r="DH165" s="1"/>
  <c r="DG165"/>
  <c r="DK165"/>
  <c r="DL165" s="1"/>
  <c r="DN165"/>
  <c r="DO165" s="1"/>
  <c r="DQ165"/>
  <c r="DR165" s="1"/>
  <c r="DS165"/>
  <c r="DT165"/>
  <c r="DU165"/>
  <c r="DX165"/>
  <c r="DY165" s="1"/>
  <c r="EA165"/>
  <c r="EB165" s="1"/>
  <c r="ED165"/>
  <c r="EE165" s="1"/>
  <c r="EF165"/>
  <c r="EH165" s="1"/>
  <c r="EG165"/>
  <c r="EK165"/>
  <c r="EL165" s="1"/>
  <c r="EN165"/>
  <c r="EO165" s="1"/>
  <c r="EQ165"/>
  <c r="ER165" s="1"/>
  <c r="ES165"/>
  <c r="ET165"/>
  <c r="EU165"/>
  <c r="EW165"/>
  <c r="EZ165"/>
  <c r="A166"/>
  <c r="B166"/>
  <c r="C166"/>
  <c r="D166"/>
  <c r="E166"/>
  <c r="F166"/>
  <c r="G166"/>
  <c r="H166"/>
  <c r="I166"/>
  <c r="J166"/>
  <c r="K166"/>
  <c r="L166"/>
  <c r="M166"/>
  <c r="N166"/>
  <c r="O166"/>
  <c r="P166"/>
  <c r="Q166"/>
  <c r="R166"/>
  <c r="S166"/>
  <c r="T166"/>
  <c r="U166"/>
  <c r="V166"/>
  <c r="W166"/>
  <c r="X166"/>
  <c r="Y166"/>
  <c r="Z166"/>
  <c r="AB166"/>
  <c r="AC166" s="1"/>
  <c r="AE166"/>
  <c r="AF166" s="1"/>
  <c r="AG166"/>
  <c r="AI166"/>
  <c r="AJ166" s="1"/>
  <c r="AL166"/>
  <c r="AM166" s="1"/>
  <c r="AN166"/>
  <c r="AT166" s="1"/>
  <c r="AP166"/>
  <c r="AQ166" s="1"/>
  <c r="AS166"/>
  <c r="AW166"/>
  <c r="AX166" s="1"/>
  <c r="AZ166"/>
  <c r="BA166" s="1"/>
  <c r="BC166"/>
  <c r="BD166" s="1"/>
  <c r="BE166"/>
  <c r="BG166"/>
  <c r="BH166" s="1"/>
  <c r="BJ166"/>
  <c r="BK166" s="1"/>
  <c r="BM166"/>
  <c r="BN166" s="1"/>
  <c r="BO166"/>
  <c r="BU166" s="1"/>
  <c r="BQ166"/>
  <c r="BR166" s="1"/>
  <c r="BX166"/>
  <c r="BY166" s="1"/>
  <c r="CA166"/>
  <c r="CB166" s="1"/>
  <c r="CD166"/>
  <c r="CE166" s="1"/>
  <c r="CF166"/>
  <c r="CH166" s="1"/>
  <c r="CG166"/>
  <c r="CK166"/>
  <c r="CL166" s="1"/>
  <c r="CN166"/>
  <c r="CO166" s="1"/>
  <c r="CQ166"/>
  <c r="CR166" s="1"/>
  <c r="CS166"/>
  <c r="CT166"/>
  <c r="CU166"/>
  <c r="CX166"/>
  <c r="CY166" s="1"/>
  <c r="DA166"/>
  <c r="DB166" s="1"/>
  <c r="DD166"/>
  <c r="DE166" s="1"/>
  <c r="DF166"/>
  <c r="DH166" s="1"/>
  <c r="DG166"/>
  <c r="DK166"/>
  <c r="DL166" s="1"/>
  <c r="DN166"/>
  <c r="DO166" s="1"/>
  <c r="DQ166"/>
  <c r="DR166" s="1"/>
  <c r="DS166"/>
  <c r="DT166"/>
  <c r="DU166"/>
  <c r="DX166"/>
  <c r="DY166" s="1"/>
  <c r="EA166"/>
  <c r="EB166" s="1"/>
  <c r="ED166"/>
  <c r="EE166" s="1"/>
  <c r="EF166"/>
  <c r="EH166" s="1"/>
  <c r="EG166"/>
  <c r="EK166"/>
  <c r="EL166" s="1"/>
  <c r="EN166"/>
  <c r="EO166" s="1"/>
  <c r="EQ166"/>
  <c r="ER166" s="1"/>
  <c r="ES166"/>
  <c r="EU166" s="1"/>
  <c r="ET166"/>
  <c r="EW166"/>
  <c r="EX166"/>
  <c r="EZ166"/>
  <c r="A167"/>
  <c r="B167"/>
  <c r="C167"/>
  <c r="D167"/>
  <c r="E167"/>
  <c r="F167"/>
  <c r="G167"/>
  <c r="H167"/>
  <c r="I167"/>
  <c r="J167"/>
  <c r="K167"/>
  <c r="L167"/>
  <c r="M167"/>
  <c r="N167"/>
  <c r="O167"/>
  <c r="P167"/>
  <c r="Q167"/>
  <c r="R167"/>
  <c r="S167"/>
  <c r="T167"/>
  <c r="U167"/>
  <c r="V167"/>
  <c r="W167"/>
  <c r="X167"/>
  <c r="Y167"/>
  <c r="Z167"/>
  <c r="AB167"/>
  <c r="AC167" s="1"/>
  <c r="AE167"/>
  <c r="AF167" s="1"/>
  <c r="AG167"/>
  <c r="AI167"/>
  <c r="AJ167" s="1"/>
  <c r="AL167"/>
  <c r="AM167" s="1"/>
  <c r="AN167"/>
  <c r="AP167"/>
  <c r="AQ167" s="1"/>
  <c r="AR167"/>
  <c r="AS167"/>
  <c r="AW167"/>
  <c r="AX167" s="1"/>
  <c r="AZ167"/>
  <c r="BA167" s="1"/>
  <c r="BC167"/>
  <c r="BD167" s="1"/>
  <c r="BE167"/>
  <c r="BG167"/>
  <c r="BH167" s="1"/>
  <c r="BJ167"/>
  <c r="BK167" s="1"/>
  <c r="BM167"/>
  <c r="BN167" s="1"/>
  <c r="BO167"/>
  <c r="BQ167"/>
  <c r="BR167" s="1"/>
  <c r="BX167"/>
  <c r="BY167" s="1"/>
  <c r="CA167"/>
  <c r="CB167" s="1"/>
  <c r="CD167"/>
  <c r="CE167" s="1"/>
  <c r="CF167"/>
  <c r="CG167"/>
  <c r="CH167"/>
  <c r="CK167"/>
  <c r="CL167" s="1"/>
  <c r="CN167"/>
  <c r="CO167" s="1"/>
  <c r="CQ167"/>
  <c r="CR167" s="1"/>
  <c r="CS167"/>
  <c r="CU167" s="1"/>
  <c r="CT167"/>
  <c r="CX167"/>
  <c r="CY167" s="1"/>
  <c r="DA167"/>
  <c r="DB167" s="1"/>
  <c r="DD167"/>
  <c r="DE167" s="1"/>
  <c r="DF167"/>
  <c r="DG167"/>
  <c r="DH167"/>
  <c r="DK167"/>
  <c r="DL167" s="1"/>
  <c r="DN167"/>
  <c r="DO167" s="1"/>
  <c r="DQ167"/>
  <c r="DR167" s="1"/>
  <c r="DS167"/>
  <c r="DU167" s="1"/>
  <c r="DT167"/>
  <c r="DX167"/>
  <c r="DY167" s="1"/>
  <c r="EA167"/>
  <c r="EB167" s="1"/>
  <c r="ED167"/>
  <c r="EE167" s="1"/>
  <c r="EF167"/>
  <c r="EH167" s="1"/>
  <c r="EG167"/>
  <c r="EK167"/>
  <c r="EL167" s="1"/>
  <c r="EN167"/>
  <c r="EO167" s="1"/>
  <c r="EQ167"/>
  <c r="ER167" s="1"/>
  <c r="ES167"/>
  <c r="EU167" s="1"/>
  <c r="ET167"/>
  <c r="EW167"/>
  <c r="EZ167"/>
  <c r="A168"/>
  <c r="B168"/>
  <c r="C168"/>
  <c r="D168"/>
  <c r="E168"/>
  <c r="F168"/>
  <c r="G168"/>
  <c r="H168"/>
  <c r="I168"/>
  <c r="J168"/>
  <c r="K168"/>
  <c r="L168"/>
  <c r="M168"/>
  <c r="N168"/>
  <c r="O168"/>
  <c r="P168"/>
  <c r="Q168"/>
  <c r="R168"/>
  <c r="S168"/>
  <c r="T168"/>
  <c r="U168"/>
  <c r="V168"/>
  <c r="W168"/>
  <c r="X168"/>
  <c r="Y168"/>
  <c r="Z168"/>
  <c r="AB168"/>
  <c r="AC168" s="1"/>
  <c r="AE168"/>
  <c r="AF168" s="1"/>
  <c r="AG168"/>
  <c r="AI168"/>
  <c r="AJ168" s="1"/>
  <c r="AL168"/>
  <c r="AM168" s="1"/>
  <c r="AN168"/>
  <c r="AP168"/>
  <c r="AQ168" s="1"/>
  <c r="AW168"/>
  <c r="AX168" s="1"/>
  <c r="AZ168"/>
  <c r="BA168" s="1"/>
  <c r="BC168"/>
  <c r="BD168" s="1"/>
  <c r="BE168"/>
  <c r="BG168"/>
  <c r="BH168" s="1"/>
  <c r="BJ168"/>
  <c r="BK168" s="1"/>
  <c r="BM168"/>
  <c r="BN168" s="1"/>
  <c r="BO168"/>
  <c r="BT168" s="1"/>
  <c r="BQ168"/>
  <c r="BR168" s="1"/>
  <c r="BU168"/>
  <c r="BX168"/>
  <c r="BY168" s="1"/>
  <c r="CA168"/>
  <c r="CB168" s="1"/>
  <c r="CD168"/>
  <c r="CE168" s="1"/>
  <c r="CF168"/>
  <c r="CH168" s="1"/>
  <c r="CG168"/>
  <c r="CK168"/>
  <c r="CL168" s="1"/>
  <c r="CN168"/>
  <c r="CO168" s="1"/>
  <c r="CQ168"/>
  <c r="CR168" s="1"/>
  <c r="CS168"/>
  <c r="CU168" s="1"/>
  <c r="CT168"/>
  <c r="CX168"/>
  <c r="CY168" s="1"/>
  <c r="DA168"/>
  <c r="DB168" s="1"/>
  <c r="DD168"/>
  <c r="DE168" s="1"/>
  <c r="DF168"/>
  <c r="DH168" s="1"/>
  <c r="DG168"/>
  <c r="DK168"/>
  <c r="DL168" s="1"/>
  <c r="DN168"/>
  <c r="DO168" s="1"/>
  <c r="DQ168"/>
  <c r="DR168" s="1"/>
  <c r="DS168"/>
  <c r="DT168"/>
  <c r="DU168"/>
  <c r="DX168"/>
  <c r="DY168" s="1"/>
  <c r="EA168"/>
  <c r="EB168" s="1"/>
  <c r="ED168"/>
  <c r="EE168" s="1"/>
  <c r="EF168"/>
  <c r="EH168" s="1"/>
  <c r="EG168"/>
  <c r="EK168"/>
  <c r="EL168" s="1"/>
  <c r="EN168"/>
  <c r="EO168" s="1"/>
  <c r="EQ168"/>
  <c r="ER168" s="1"/>
  <c r="ES168"/>
  <c r="ET168"/>
  <c r="EU168"/>
  <c r="EZ168"/>
  <c r="A169"/>
  <c r="B169"/>
  <c r="C169"/>
  <c r="D169"/>
  <c r="E169"/>
  <c r="F169"/>
  <c r="G169"/>
  <c r="H169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B169"/>
  <c r="AC169" s="1"/>
  <c r="AE169"/>
  <c r="AF169" s="1"/>
  <c r="AG169"/>
  <c r="AI169"/>
  <c r="AJ169" s="1"/>
  <c r="AL169"/>
  <c r="AM169" s="1"/>
  <c r="AN169"/>
  <c r="AP169"/>
  <c r="AQ169" s="1"/>
  <c r="AS169"/>
  <c r="AW169"/>
  <c r="AX169" s="1"/>
  <c r="AZ169"/>
  <c r="BA169" s="1"/>
  <c r="BC169"/>
  <c r="BD169" s="1"/>
  <c r="BE169"/>
  <c r="BG169"/>
  <c r="BH169" s="1"/>
  <c r="BJ169"/>
  <c r="BK169" s="1"/>
  <c r="BM169"/>
  <c r="BN169" s="1"/>
  <c r="BO169"/>
  <c r="BS169" s="1"/>
  <c r="BQ169"/>
  <c r="BR169" s="1"/>
  <c r="BX169"/>
  <c r="BY169" s="1"/>
  <c r="CA169"/>
  <c r="CB169" s="1"/>
  <c r="CD169"/>
  <c r="CE169" s="1"/>
  <c r="CF169"/>
  <c r="CH169" s="1"/>
  <c r="CG169"/>
  <c r="CK169"/>
  <c r="CL169" s="1"/>
  <c r="CN169"/>
  <c r="CO169" s="1"/>
  <c r="CQ169"/>
  <c r="CR169" s="1"/>
  <c r="CS169"/>
  <c r="CU169" s="1"/>
  <c r="CT169"/>
  <c r="CX169"/>
  <c r="CY169" s="1"/>
  <c r="DA169"/>
  <c r="DB169" s="1"/>
  <c r="DD169"/>
  <c r="DE169" s="1"/>
  <c r="DF169"/>
  <c r="DH169" s="1"/>
  <c r="DG169"/>
  <c r="DK169"/>
  <c r="DL169" s="1"/>
  <c r="DN169"/>
  <c r="DO169" s="1"/>
  <c r="DQ169"/>
  <c r="DR169" s="1"/>
  <c r="DS169"/>
  <c r="DU169" s="1"/>
  <c r="DT169"/>
  <c r="DX169"/>
  <c r="DY169" s="1"/>
  <c r="EA169"/>
  <c r="EB169" s="1"/>
  <c r="ED169"/>
  <c r="EE169" s="1"/>
  <c r="EF169"/>
  <c r="EH169" s="1"/>
  <c r="EG169"/>
  <c r="EK169"/>
  <c r="EL169" s="1"/>
  <c r="EN169"/>
  <c r="EO169" s="1"/>
  <c r="EQ169"/>
  <c r="ER169" s="1"/>
  <c r="ES169"/>
  <c r="ET169"/>
  <c r="EU169"/>
  <c r="EX169"/>
  <c r="FA169" s="1"/>
  <c r="EZ169"/>
  <c r="A170"/>
  <c r="B170"/>
  <c r="C170"/>
  <c r="D170"/>
  <c r="E170"/>
  <c r="F170"/>
  <c r="G170"/>
  <c r="H170"/>
  <c r="I170"/>
  <c r="J170"/>
  <c r="K170"/>
  <c r="L170"/>
  <c r="M170"/>
  <c r="N170"/>
  <c r="O170"/>
  <c r="P170"/>
  <c r="Q170"/>
  <c r="R170"/>
  <c r="S170"/>
  <c r="T170"/>
  <c r="U170"/>
  <c r="V170"/>
  <c r="W170"/>
  <c r="X170"/>
  <c r="Y170"/>
  <c r="Z170"/>
  <c r="AB170"/>
  <c r="AC170" s="1"/>
  <c r="AE170"/>
  <c r="AF170" s="1"/>
  <c r="AG170"/>
  <c r="AI170"/>
  <c r="AJ170" s="1"/>
  <c r="AL170"/>
  <c r="AM170" s="1"/>
  <c r="AN170"/>
  <c r="AR170" s="1"/>
  <c r="AP170"/>
  <c r="AQ170" s="1"/>
  <c r="AS170"/>
  <c r="AW170"/>
  <c r="AX170" s="1"/>
  <c r="AZ170"/>
  <c r="BA170" s="1"/>
  <c r="BC170"/>
  <c r="BD170" s="1"/>
  <c r="BE170"/>
  <c r="BG170"/>
  <c r="BH170" s="1"/>
  <c r="BJ170"/>
  <c r="BK170" s="1"/>
  <c r="BM170"/>
  <c r="BN170" s="1"/>
  <c r="BO170"/>
  <c r="BU170" s="1"/>
  <c r="BQ170"/>
  <c r="BR170" s="1"/>
  <c r="BX170"/>
  <c r="BY170" s="1"/>
  <c r="CA170"/>
  <c r="CB170" s="1"/>
  <c r="CD170"/>
  <c r="CE170" s="1"/>
  <c r="CF170"/>
  <c r="CG170"/>
  <c r="CH170"/>
  <c r="CK170"/>
  <c r="CL170" s="1"/>
  <c r="CN170"/>
  <c r="CO170" s="1"/>
  <c r="CQ170"/>
  <c r="CR170" s="1"/>
  <c r="CS170"/>
  <c r="CU170" s="1"/>
  <c r="CT170"/>
  <c r="CX170"/>
  <c r="CY170" s="1"/>
  <c r="DA170"/>
  <c r="DB170" s="1"/>
  <c r="DD170"/>
  <c r="DE170" s="1"/>
  <c r="DF170"/>
  <c r="DH170" s="1"/>
  <c r="DG170"/>
  <c r="DK170"/>
  <c r="DL170" s="1"/>
  <c r="DN170"/>
  <c r="DO170" s="1"/>
  <c r="DQ170"/>
  <c r="DR170" s="1"/>
  <c r="DS170"/>
  <c r="DU170" s="1"/>
  <c r="DT170"/>
  <c r="DX170"/>
  <c r="DY170" s="1"/>
  <c r="EA170"/>
  <c r="EB170" s="1"/>
  <c r="ED170"/>
  <c r="EE170" s="1"/>
  <c r="EF170"/>
  <c r="EH170" s="1"/>
  <c r="EG170"/>
  <c r="EK170"/>
  <c r="EL170" s="1"/>
  <c r="EN170"/>
  <c r="EO170" s="1"/>
  <c r="EQ170"/>
  <c r="ER170" s="1"/>
  <c r="ES170"/>
  <c r="EU170" s="1"/>
  <c r="ET170"/>
  <c r="EW170"/>
  <c r="EY170" s="1"/>
  <c r="FB170" s="1"/>
  <c r="EX170"/>
  <c r="FA170" s="1"/>
  <c r="EZ170"/>
  <c r="A171"/>
  <c r="B171"/>
  <c r="C171"/>
  <c r="D171"/>
  <c r="E171"/>
  <c r="F171"/>
  <c r="G171"/>
  <c r="H171"/>
  <c r="I171"/>
  <c r="J171"/>
  <c r="K171"/>
  <c r="L171"/>
  <c r="M171"/>
  <c r="N171"/>
  <c r="O171"/>
  <c r="P171"/>
  <c r="Q171"/>
  <c r="R171"/>
  <c r="S171"/>
  <c r="T171"/>
  <c r="U171"/>
  <c r="V171"/>
  <c r="W171"/>
  <c r="X171"/>
  <c r="Y171"/>
  <c r="Z171"/>
  <c r="AB171"/>
  <c r="AC171" s="1"/>
  <c r="AE171"/>
  <c r="AF171" s="1"/>
  <c r="AG171"/>
  <c r="AI171"/>
  <c r="AJ171" s="1"/>
  <c r="AL171"/>
  <c r="AM171" s="1"/>
  <c r="AN171"/>
  <c r="AP171"/>
  <c r="AQ171" s="1"/>
  <c r="AR171"/>
  <c r="AS171"/>
  <c r="AW171"/>
  <c r="AX171" s="1"/>
  <c r="AZ171"/>
  <c r="BA171" s="1"/>
  <c r="BC171"/>
  <c r="BD171" s="1"/>
  <c r="BE171"/>
  <c r="EW171" s="1"/>
  <c r="BG171"/>
  <c r="BH171" s="1"/>
  <c r="BJ171"/>
  <c r="BK171" s="1"/>
  <c r="BM171"/>
  <c r="BN171" s="1"/>
  <c r="BO171"/>
  <c r="BS171" s="1"/>
  <c r="BQ171"/>
  <c r="BR171" s="1"/>
  <c r="BU171"/>
  <c r="BX171"/>
  <c r="BY171" s="1"/>
  <c r="CA171"/>
  <c r="CB171" s="1"/>
  <c r="CD171"/>
  <c r="CE171" s="1"/>
  <c r="CF171"/>
  <c r="CH171" s="1"/>
  <c r="CG171"/>
  <c r="CK171"/>
  <c r="CL171" s="1"/>
  <c r="CN171"/>
  <c r="CO171" s="1"/>
  <c r="CQ171"/>
  <c r="CR171" s="1"/>
  <c r="CS171"/>
  <c r="CU171" s="1"/>
  <c r="CT171"/>
  <c r="CX171"/>
  <c r="CY171" s="1"/>
  <c r="DA171"/>
  <c r="DB171" s="1"/>
  <c r="DD171"/>
  <c r="DE171" s="1"/>
  <c r="DF171"/>
  <c r="DG171"/>
  <c r="DH171"/>
  <c r="DK171"/>
  <c r="DL171" s="1"/>
  <c r="DN171"/>
  <c r="DO171" s="1"/>
  <c r="DQ171"/>
  <c r="DR171" s="1"/>
  <c r="DS171"/>
  <c r="DU171" s="1"/>
  <c r="DT171"/>
  <c r="DX171"/>
  <c r="DY171" s="1"/>
  <c r="EA171"/>
  <c r="EB171" s="1"/>
  <c r="ED171"/>
  <c r="EE171" s="1"/>
  <c r="EF171"/>
  <c r="EG171"/>
  <c r="EH171"/>
  <c r="EK171"/>
  <c r="EL171" s="1"/>
  <c r="EN171"/>
  <c r="EO171" s="1"/>
  <c r="EQ171"/>
  <c r="ER171" s="1"/>
  <c r="ES171"/>
  <c r="EU171" s="1"/>
  <c r="ET171"/>
  <c r="EZ171"/>
  <c r="A172"/>
  <c r="B172"/>
  <c r="C172"/>
  <c r="D172"/>
  <c r="E172"/>
  <c r="F172"/>
  <c r="G172"/>
  <c r="H172"/>
  <c r="I172"/>
  <c r="J172"/>
  <c r="K172"/>
  <c r="L172"/>
  <c r="M172"/>
  <c r="N172"/>
  <c r="O172"/>
  <c r="P172"/>
  <c r="Q172"/>
  <c r="R172"/>
  <c r="S172"/>
  <c r="T172"/>
  <c r="U172"/>
  <c r="V172"/>
  <c r="W172"/>
  <c r="X172"/>
  <c r="Y172"/>
  <c r="Z172"/>
  <c r="AB172"/>
  <c r="AC172" s="1"/>
  <c r="AE172"/>
  <c r="AF172" s="1"/>
  <c r="AG172"/>
  <c r="AI172"/>
  <c r="AJ172" s="1"/>
  <c r="AL172"/>
  <c r="AM172" s="1"/>
  <c r="AN172"/>
  <c r="AP172"/>
  <c r="AQ172" s="1"/>
  <c r="AW172"/>
  <c r="AX172" s="1"/>
  <c r="AZ172"/>
  <c r="BA172" s="1"/>
  <c r="BC172"/>
  <c r="BD172" s="1"/>
  <c r="BE172"/>
  <c r="EW172" s="1"/>
  <c r="BG172"/>
  <c r="BH172" s="1"/>
  <c r="BJ172"/>
  <c r="BK172" s="1"/>
  <c r="BM172"/>
  <c r="BN172" s="1"/>
  <c r="BO172"/>
  <c r="BQ172"/>
  <c r="BR172" s="1"/>
  <c r="BU172"/>
  <c r="BX172"/>
  <c r="BY172" s="1"/>
  <c r="CA172"/>
  <c r="CB172" s="1"/>
  <c r="CD172"/>
  <c r="CE172" s="1"/>
  <c r="CF172"/>
  <c r="CH172" s="1"/>
  <c r="CG172"/>
  <c r="CK172"/>
  <c r="CL172" s="1"/>
  <c r="CN172"/>
  <c r="CO172" s="1"/>
  <c r="CQ172"/>
  <c r="CR172" s="1"/>
  <c r="CS172"/>
  <c r="CU172" s="1"/>
  <c r="CT172"/>
  <c r="CX172"/>
  <c r="CY172" s="1"/>
  <c r="DA172"/>
  <c r="DB172" s="1"/>
  <c r="DD172"/>
  <c r="DE172" s="1"/>
  <c r="DF172"/>
  <c r="DH172" s="1"/>
  <c r="DG172"/>
  <c r="DK172"/>
  <c r="DL172" s="1"/>
  <c r="DN172"/>
  <c r="DO172" s="1"/>
  <c r="DQ172"/>
  <c r="DR172" s="1"/>
  <c r="DS172"/>
  <c r="DU172" s="1"/>
  <c r="DT172"/>
  <c r="DX172"/>
  <c r="DY172" s="1"/>
  <c r="EA172"/>
  <c r="EB172" s="1"/>
  <c r="ED172"/>
  <c r="EE172" s="1"/>
  <c r="EF172"/>
  <c r="EH172" s="1"/>
  <c r="EG172"/>
  <c r="EK172"/>
  <c r="EL172" s="1"/>
  <c r="EN172"/>
  <c r="EO172" s="1"/>
  <c r="EQ172"/>
  <c r="ER172" s="1"/>
  <c r="ES172"/>
  <c r="ET172"/>
  <c r="EU172"/>
  <c r="EZ172"/>
  <c r="A173"/>
  <c r="B173"/>
  <c r="C173"/>
  <c r="D173"/>
  <c r="E173"/>
  <c r="F173"/>
  <c r="G173"/>
  <c r="H173"/>
  <c r="I173"/>
  <c r="J173"/>
  <c r="K173"/>
  <c r="L173"/>
  <c r="M173"/>
  <c r="N173"/>
  <c r="O173"/>
  <c r="P173"/>
  <c r="Q173"/>
  <c r="R173"/>
  <c r="S173"/>
  <c r="T173"/>
  <c r="U173"/>
  <c r="V173"/>
  <c r="W173"/>
  <c r="X173"/>
  <c r="Y173"/>
  <c r="Z173"/>
  <c r="AB173"/>
  <c r="AC173" s="1"/>
  <c r="AE173"/>
  <c r="AF173" s="1"/>
  <c r="AG173"/>
  <c r="AI173"/>
  <c r="AJ173" s="1"/>
  <c r="AL173"/>
  <c r="AM173" s="1"/>
  <c r="AN173"/>
  <c r="EX173" s="1"/>
  <c r="FA173" s="1"/>
  <c r="AP173"/>
  <c r="AQ173" s="1"/>
  <c r="AW173"/>
  <c r="AX173" s="1"/>
  <c r="AZ173"/>
  <c r="BA173" s="1"/>
  <c r="BC173"/>
  <c r="BD173" s="1"/>
  <c r="BE173"/>
  <c r="BG173"/>
  <c r="BH173" s="1"/>
  <c r="BJ173"/>
  <c r="BK173" s="1"/>
  <c r="BM173"/>
  <c r="BN173" s="1"/>
  <c r="BO173"/>
  <c r="BS173" s="1"/>
  <c r="BQ173"/>
  <c r="BR173" s="1"/>
  <c r="BU173"/>
  <c r="BX173"/>
  <c r="BY173" s="1"/>
  <c r="CA173"/>
  <c r="CB173" s="1"/>
  <c r="CD173"/>
  <c r="CE173" s="1"/>
  <c r="CF173"/>
  <c r="CH173" s="1"/>
  <c r="CG173"/>
  <c r="CK173"/>
  <c r="CL173" s="1"/>
  <c r="CN173"/>
  <c r="CO173" s="1"/>
  <c r="CQ173"/>
  <c r="CR173" s="1"/>
  <c r="CS173"/>
  <c r="CU173" s="1"/>
  <c r="CT173"/>
  <c r="CX173"/>
  <c r="CY173" s="1"/>
  <c r="DA173"/>
  <c r="DB173" s="1"/>
  <c r="DD173"/>
  <c r="DE173" s="1"/>
  <c r="DF173"/>
  <c r="DH173" s="1"/>
  <c r="DG173"/>
  <c r="DK173"/>
  <c r="DL173" s="1"/>
  <c r="DN173"/>
  <c r="DO173" s="1"/>
  <c r="DQ173"/>
  <c r="DR173" s="1"/>
  <c r="DS173"/>
  <c r="DU173" s="1"/>
  <c r="DT173"/>
  <c r="DX173"/>
  <c r="DY173" s="1"/>
  <c r="EA173"/>
  <c r="EB173" s="1"/>
  <c r="ED173"/>
  <c r="EE173" s="1"/>
  <c r="EF173"/>
  <c r="EH173" s="1"/>
  <c r="EG173"/>
  <c r="EK173"/>
  <c r="EL173" s="1"/>
  <c r="EN173"/>
  <c r="EO173" s="1"/>
  <c r="EQ173"/>
  <c r="ER173" s="1"/>
  <c r="ES173"/>
  <c r="EU173" s="1"/>
  <c r="ET173"/>
  <c r="EZ173"/>
  <c r="A174"/>
  <c r="B174"/>
  <c r="C174"/>
  <c r="D174"/>
  <c r="E174"/>
  <c r="F174"/>
  <c r="G174"/>
  <c r="H174"/>
  <c r="I174"/>
  <c r="J174"/>
  <c r="K174"/>
  <c r="L174"/>
  <c r="M174"/>
  <c r="N174"/>
  <c r="O174"/>
  <c r="P174"/>
  <c r="Q174"/>
  <c r="R174"/>
  <c r="S174"/>
  <c r="T174"/>
  <c r="U174"/>
  <c r="V174"/>
  <c r="W174"/>
  <c r="X174"/>
  <c r="Y174"/>
  <c r="Z174"/>
  <c r="AB174"/>
  <c r="AC174" s="1"/>
  <c r="AE174"/>
  <c r="AF174" s="1"/>
  <c r="AG174"/>
  <c r="AI174"/>
  <c r="AJ174" s="1"/>
  <c r="AL174"/>
  <c r="AM174" s="1"/>
  <c r="AN174"/>
  <c r="AP174"/>
  <c r="AQ174" s="1"/>
  <c r="AT174"/>
  <c r="AW174"/>
  <c r="AX174" s="1"/>
  <c r="AZ174"/>
  <c r="BA174" s="1"/>
  <c r="BC174"/>
  <c r="BD174" s="1"/>
  <c r="BE174"/>
  <c r="BG174"/>
  <c r="BH174" s="1"/>
  <c r="BJ174"/>
  <c r="BK174" s="1"/>
  <c r="BM174"/>
  <c r="BN174" s="1"/>
  <c r="BO174"/>
  <c r="BQ174"/>
  <c r="BR174" s="1"/>
  <c r="BX174"/>
  <c r="BY174" s="1"/>
  <c r="CA174"/>
  <c r="CB174" s="1"/>
  <c r="CD174"/>
  <c r="CE174" s="1"/>
  <c r="CF174"/>
  <c r="CH174" s="1"/>
  <c r="CG174"/>
  <c r="CK174"/>
  <c r="CL174" s="1"/>
  <c r="CN174"/>
  <c r="CO174" s="1"/>
  <c r="CQ174"/>
  <c r="CR174" s="1"/>
  <c r="CS174"/>
  <c r="CU174" s="1"/>
  <c r="CT174"/>
  <c r="CX174"/>
  <c r="CY174" s="1"/>
  <c r="DA174"/>
  <c r="DB174" s="1"/>
  <c r="DD174"/>
  <c r="DE174" s="1"/>
  <c r="DF174"/>
  <c r="DH174" s="1"/>
  <c r="DG174"/>
  <c r="DK174"/>
  <c r="DL174" s="1"/>
  <c r="DN174"/>
  <c r="DO174" s="1"/>
  <c r="DQ174"/>
  <c r="DR174" s="1"/>
  <c r="DS174"/>
  <c r="DU174" s="1"/>
  <c r="DT174"/>
  <c r="DX174"/>
  <c r="DY174" s="1"/>
  <c r="EA174"/>
  <c r="EB174" s="1"/>
  <c r="ED174"/>
  <c r="EE174" s="1"/>
  <c r="EF174"/>
  <c r="EH174" s="1"/>
  <c r="EG174"/>
  <c r="EK174"/>
  <c r="EL174" s="1"/>
  <c r="EN174"/>
  <c r="EO174" s="1"/>
  <c r="EQ174"/>
  <c r="ER174" s="1"/>
  <c r="ES174"/>
  <c r="EU174" s="1"/>
  <c r="ET174"/>
  <c r="EZ174"/>
  <c r="A175"/>
  <c r="B175"/>
  <c r="C175"/>
  <c r="D175"/>
  <c r="E175"/>
  <c r="F175"/>
  <c r="G175"/>
  <c r="H175"/>
  <c r="I175"/>
  <c r="J175"/>
  <c r="K175"/>
  <c r="L175"/>
  <c r="M175"/>
  <c r="N175"/>
  <c r="O175"/>
  <c r="P175"/>
  <c r="Q175"/>
  <c r="R175"/>
  <c r="S175"/>
  <c r="T175"/>
  <c r="U175"/>
  <c r="V175"/>
  <c r="W175"/>
  <c r="X175"/>
  <c r="Y175"/>
  <c r="Z175"/>
  <c r="AB175"/>
  <c r="AC175" s="1"/>
  <c r="AE175"/>
  <c r="AF175" s="1"/>
  <c r="AG175"/>
  <c r="EW175" s="1"/>
  <c r="AI175"/>
  <c r="AJ175" s="1"/>
  <c r="AL175"/>
  <c r="AM175" s="1"/>
  <c r="AN175"/>
  <c r="AP175"/>
  <c r="AQ175" s="1"/>
  <c r="AW175"/>
  <c r="AX175" s="1"/>
  <c r="AZ175"/>
  <c r="BA175" s="1"/>
  <c r="BC175"/>
  <c r="BD175" s="1"/>
  <c r="BE175"/>
  <c r="BG175"/>
  <c r="BH175" s="1"/>
  <c r="BJ175"/>
  <c r="BK175" s="1"/>
  <c r="BM175"/>
  <c r="BN175" s="1"/>
  <c r="BO175"/>
  <c r="BU175" s="1"/>
  <c r="BQ175"/>
  <c r="BR175" s="1"/>
  <c r="BT175"/>
  <c r="BX175"/>
  <c r="BY175" s="1"/>
  <c r="CA175"/>
  <c r="CB175" s="1"/>
  <c r="CD175"/>
  <c r="CE175" s="1"/>
  <c r="CF175"/>
  <c r="CH175" s="1"/>
  <c r="CG175"/>
  <c r="CK175"/>
  <c r="CL175" s="1"/>
  <c r="CN175"/>
  <c r="CO175" s="1"/>
  <c r="CQ175"/>
  <c r="CR175" s="1"/>
  <c r="CS175"/>
  <c r="CU175" s="1"/>
  <c r="CT175"/>
  <c r="CX175"/>
  <c r="CY175" s="1"/>
  <c r="DA175"/>
  <c r="DB175" s="1"/>
  <c r="DD175"/>
  <c r="DE175" s="1"/>
  <c r="DF175"/>
  <c r="DH175" s="1"/>
  <c r="DG175"/>
  <c r="DK175"/>
  <c r="DL175" s="1"/>
  <c r="DN175"/>
  <c r="DO175" s="1"/>
  <c r="DQ175"/>
  <c r="DR175" s="1"/>
  <c r="DS175"/>
  <c r="DU175" s="1"/>
  <c r="DT175"/>
  <c r="DX175"/>
  <c r="DY175" s="1"/>
  <c r="EA175"/>
  <c r="EB175" s="1"/>
  <c r="ED175"/>
  <c r="EE175" s="1"/>
  <c r="EF175"/>
  <c r="EH175" s="1"/>
  <c r="EG175"/>
  <c r="EK175"/>
  <c r="EL175" s="1"/>
  <c r="EN175"/>
  <c r="EO175" s="1"/>
  <c r="EQ175"/>
  <c r="ER175" s="1"/>
  <c r="ES175"/>
  <c r="ET175"/>
  <c r="EU175"/>
  <c r="EX175"/>
  <c r="EY175" s="1"/>
  <c r="FB175" s="1"/>
  <c r="EZ175"/>
  <c r="A176"/>
  <c r="B176"/>
  <c r="C176"/>
  <c r="D176"/>
  <c r="E176"/>
  <c r="F176"/>
  <c r="G176"/>
  <c r="H176"/>
  <c r="I176"/>
  <c r="J176"/>
  <c r="K176"/>
  <c r="L176"/>
  <c r="M176"/>
  <c r="N176"/>
  <c r="O176"/>
  <c r="P176"/>
  <c r="Q176"/>
  <c r="R176"/>
  <c r="S176"/>
  <c r="T176"/>
  <c r="U176"/>
  <c r="V176"/>
  <c r="W176"/>
  <c r="X176"/>
  <c r="Y176"/>
  <c r="Z176"/>
  <c r="AB176"/>
  <c r="AC176" s="1"/>
  <c r="AE176"/>
  <c r="AF176" s="1"/>
  <c r="AG176"/>
  <c r="AR176" s="1"/>
  <c r="AI176"/>
  <c r="AJ176" s="1"/>
  <c r="AL176"/>
  <c r="AM176" s="1"/>
  <c r="AN176"/>
  <c r="AP176"/>
  <c r="AQ176" s="1"/>
  <c r="AS176"/>
  <c r="AT176"/>
  <c r="AW176"/>
  <c r="AX176" s="1"/>
  <c r="AZ176"/>
  <c r="BA176" s="1"/>
  <c r="BC176"/>
  <c r="BD176" s="1"/>
  <c r="BE176"/>
  <c r="BG176"/>
  <c r="BH176" s="1"/>
  <c r="BJ176"/>
  <c r="BK176" s="1"/>
  <c r="BM176"/>
  <c r="BN176" s="1"/>
  <c r="BO176"/>
  <c r="BS176" s="1"/>
  <c r="BQ176"/>
  <c r="BR176" s="1"/>
  <c r="BU176"/>
  <c r="BX176"/>
  <c r="BY176" s="1"/>
  <c r="CA176"/>
  <c r="CB176" s="1"/>
  <c r="CD176"/>
  <c r="CE176" s="1"/>
  <c r="CF176"/>
  <c r="CH176" s="1"/>
  <c r="CG176"/>
  <c r="CK176"/>
  <c r="CL176" s="1"/>
  <c r="CN176"/>
  <c r="CO176" s="1"/>
  <c r="CQ176"/>
  <c r="CR176" s="1"/>
  <c r="CS176"/>
  <c r="CT176"/>
  <c r="CU176"/>
  <c r="CX176"/>
  <c r="CY176" s="1"/>
  <c r="DA176"/>
  <c r="DB176" s="1"/>
  <c r="DD176"/>
  <c r="DE176" s="1"/>
  <c r="DF176"/>
  <c r="DH176" s="1"/>
  <c r="DG176"/>
  <c r="DK176"/>
  <c r="DL176" s="1"/>
  <c r="DN176"/>
  <c r="DO176" s="1"/>
  <c r="DQ176"/>
  <c r="DR176" s="1"/>
  <c r="DS176"/>
  <c r="DU176" s="1"/>
  <c r="DT176"/>
  <c r="DX176"/>
  <c r="DY176" s="1"/>
  <c r="EA176"/>
  <c r="EB176" s="1"/>
  <c r="ED176"/>
  <c r="EE176" s="1"/>
  <c r="EF176"/>
  <c r="EH176" s="1"/>
  <c r="EG176"/>
  <c r="EK176"/>
  <c r="EL176" s="1"/>
  <c r="EN176"/>
  <c r="EO176" s="1"/>
  <c r="EQ176"/>
  <c r="ER176" s="1"/>
  <c r="ES176"/>
  <c r="EU176" s="1"/>
  <c r="ET176"/>
  <c r="EW176"/>
  <c r="EZ176"/>
  <c r="A177"/>
  <c r="B177"/>
  <c r="C177"/>
  <c r="D177"/>
  <c r="E177"/>
  <c r="F177"/>
  <c r="G177"/>
  <c r="H177"/>
  <c r="I177"/>
  <c r="J177"/>
  <c r="K177"/>
  <c r="L177"/>
  <c r="M177"/>
  <c r="N177"/>
  <c r="O177"/>
  <c r="P177"/>
  <c r="Q177"/>
  <c r="R177"/>
  <c r="S177"/>
  <c r="T177"/>
  <c r="U177"/>
  <c r="V177"/>
  <c r="W177"/>
  <c r="X177"/>
  <c r="Y177"/>
  <c r="Z177"/>
  <c r="AB177"/>
  <c r="AC177" s="1"/>
  <c r="AE177"/>
  <c r="AF177" s="1"/>
  <c r="AG177"/>
  <c r="EW177" s="1"/>
  <c r="AI177"/>
  <c r="AJ177" s="1"/>
  <c r="AL177"/>
  <c r="AM177" s="1"/>
  <c r="AN177"/>
  <c r="AP177"/>
  <c r="AQ177" s="1"/>
  <c r="AS177"/>
  <c r="AW177"/>
  <c r="AX177" s="1"/>
  <c r="AZ177"/>
  <c r="BA177" s="1"/>
  <c r="BC177"/>
  <c r="BD177" s="1"/>
  <c r="BE177"/>
  <c r="BG177"/>
  <c r="BH177" s="1"/>
  <c r="BJ177"/>
  <c r="BK177" s="1"/>
  <c r="BM177"/>
  <c r="BN177" s="1"/>
  <c r="BO177"/>
  <c r="BQ177"/>
  <c r="BR177" s="1"/>
  <c r="BX177"/>
  <c r="BY177" s="1"/>
  <c r="CA177"/>
  <c r="CB177" s="1"/>
  <c r="CD177"/>
  <c r="CE177" s="1"/>
  <c r="CF177"/>
  <c r="CH177" s="1"/>
  <c r="CG177"/>
  <c r="CK177"/>
  <c r="CL177" s="1"/>
  <c r="CN177"/>
  <c r="CO177" s="1"/>
  <c r="CQ177"/>
  <c r="CR177" s="1"/>
  <c r="CS177"/>
  <c r="CU177" s="1"/>
  <c r="CT177"/>
  <c r="CX177"/>
  <c r="CY177" s="1"/>
  <c r="DA177"/>
  <c r="DB177" s="1"/>
  <c r="DD177"/>
  <c r="DE177" s="1"/>
  <c r="DF177"/>
  <c r="DH177" s="1"/>
  <c r="DG177"/>
  <c r="DK177"/>
  <c r="DL177" s="1"/>
  <c r="DN177"/>
  <c r="DO177" s="1"/>
  <c r="DQ177"/>
  <c r="DR177" s="1"/>
  <c r="DS177"/>
  <c r="DU177" s="1"/>
  <c r="DT177"/>
  <c r="DX177"/>
  <c r="DY177" s="1"/>
  <c r="EA177"/>
  <c r="EB177" s="1"/>
  <c r="ED177"/>
  <c r="EE177" s="1"/>
  <c r="EF177"/>
  <c r="EG177"/>
  <c r="EH177"/>
  <c r="EK177"/>
  <c r="EL177" s="1"/>
  <c r="EN177"/>
  <c r="EO177" s="1"/>
  <c r="EQ177"/>
  <c r="ER177" s="1"/>
  <c r="ES177"/>
  <c r="EU177" s="1"/>
  <c r="ET177"/>
  <c r="EZ177"/>
  <c r="A178"/>
  <c r="B178"/>
  <c r="C178"/>
  <c r="D178"/>
  <c r="E178"/>
  <c r="F178"/>
  <c r="G178"/>
  <c r="H178"/>
  <c r="I178"/>
  <c r="J178"/>
  <c r="K178"/>
  <c r="L178"/>
  <c r="M178"/>
  <c r="N178"/>
  <c r="O178"/>
  <c r="P178"/>
  <c r="Q178"/>
  <c r="R178"/>
  <c r="S178"/>
  <c r="T178"/>
  <c r="U178"/>
  <c r="V178"/>
  <c r="W178"/>
  <c r="X178"/>
  <c r="Y178"/>
  <c r="Z178"/>
  <c r="AB178"/>
  <c r="AC178" s="1"/>
  <c r="AE178"/>
  <c r="AF178" s="1"/>
  <c r="AG178"/>
  <c r="AI178"/>
  <c r="AJ178" s="1"/>
  <c r="AL178"/>
  <c r="AM178" s="1"/>
  <c r="AN178"/>
  <c r="AP178"/>
  <c r="AQ178" s="1"/>
  <c r="AT178"/>
  <c r="AW178"/>
  <c r="AX178" s="1"/>
  <c r="AZ178"/>
  <c r="BA178" s="1"/>
  <c r="BC178"/>
  <c r="BD178" s="1"/>
  <c r="BE178"/>
  <c r="EW178" s="1"/>
  <c r="BG178"/>
  <c r="BH178" s="1"/>
  <c r="BJ178"/>
  <c r="BK178" s="1"/>
  <c r="BM178"/>
  <c r="BN178" s="1"/>
  <c r="BO178"/>
  <c r="BQ178"/>
  <c r="BR178" s="1"/>
  <c r="BX178"/>
  <c r="BY178" s="1"/>
  <c r="CA178"/>
  <c r="CB178" s="1"/>
  <c r="CD178"/>
  <c r="CE178" s="1"/>
  <c r="CF178"/>
  <c r="CH178" s="1"/>
  <c r="CG178"/>
  <c r="CK178"/>
  <c r="CL178" s="1"/>
  <c r="CN178"/>
  <c r="CO178" s="1"/>
  <c r="CQ178"/>
  <c r="CR178" s="1"/>
  <c r="CS178"/>
  <c r="CT178"/>
  <c r="CU178"/>
  <c r="CX178"/>
  <c r="CY178" s="1"/>
  <c r="DA178"/>
  <c r="DB178" s="1"/>
  <c r="DD178"/>
  <c r="DE178" s="1"/>
  <c r="DF178"/>
  <c r="DH178" s="1"/>
  <c r="DG178"/>
  <c r="DK178"/>
  <c r="DL178" s="1"/>
  <c r="DN178"/>
  <c r="DO178" s="1"/>
  <c r="DQ178"/>
  <c r="DR178" s="1"/>
  <c r="DS178"/>
  <c r="DU178" s="1"/>
  <c r="DT178"/>
  <c r="DX178"/>
  <c r="DY178" s="1"/>
  <c r="EA178"/>
  <c r="EB178" s="1"/>
  <c r="ED178"/>
  <c r="EE178" s="1"/>
  <c r="EF178"/>
  <c r="EH178" s="1"/>
  <c r="EG178"/>
  <c r="EK178"/>
  <c r="EL178" s="1"/>
  <c r="EN178"/>
  <c r="EO178" s="1"/>
  <c r="EQ178"/>
  <c r="ER178" s="1"/>
  <c r="ES178"/>
  <c r="EU178" s="1"/>
  <c r="ET178"/>
  <c r="EZ178"/>
  <c r="A179"/>
  <c r="B179"/>
  <c r="C179"/>
  <c r="D179"/>
  <c r="E179"/>
  <c r="F179"/>
  <c r="G179"/>
  <c r="H179"/>
  <c r="I179"/>
  <c r="J179"/>
  <c r="K179"/>
  <c r="L179"/>
  <c r="M179"/>
  <c r="N179"/>
  <c r="O179"/>
  <c r="P179"/>
  <c r="Q179"/>
  <c r="R179"/>
  <c r="S179"/>
  <c r="T179"/>
  <c r="U179"/>
  <c r="V179"/>
  <c r="W179"/>
  <c r="X179"/>
  <c r="Y179"/>
  <c r="Z179"/>
  <c r="AB179"/>
  <c r="AC179" s="1"/>
  <c r="AE179"/>
  <c r="AF179" s="1"/>
  <c r="AG179"/>
  <c r="AI179"/>
  <c r="AJ179" s="1"/>
  <c r="AL179"/>
  <c r="AM179" s="1"/>
  <c r="AN179"/>
  <c r="AP179"/>
  <c r="AQ179" s="1"/>
  <c r="AW179"/>
  <c r="AX179" s="1"/>
  <c r="AZ179"/>
  <c r="BA179" s="1"/>
  <c r="BC179"/>
  <c r="BD179" s="1"/>
  <c r="BE179"/>
  <c r="BG179"/>
  <c r="BH179" s="1"/>
  <c r="BJ179"/>
  <c r="BK179" s="1"/>
  <c r="BM179"/>
  <c r="BN179" s="1"/>
  <c r="BO179"/>
  <c r="BU179" s="1"/>
  <c r="BQ179"/>
  <c r="BR179" s="1"/>
  <c r="BT179"/>
  <c r="BX179"/>
  <c r="BY179" s="1"/>
  <c r="CA179"/>
  <c r="CB179" s="1"/>
  <c r="CD179"/>
  <c r="CE179" s="1"/>
  <c r="CF179"/>
  <c r="CH179" s="1"/>
  <c r="CG179"/>
  <c r="CK179"/>
  <c r="CL179" s="1"/>
  <c r="CN179"/>
  <c r="CO179" s="1"/>
  <c r="CQ179"/>
  <c r="CR179" s="1"/>
  <c r="CS179"/>
  <c r="CU179" s="1"/>
  <c r="CT179"/>
  <c r="CX179"/>
  <c r="CY179" s="1"/>
  <c r="DA179"/>
  <c r="DB179" s="1"/>
  <c r="DD179"/>
  <c r="DE179" s="1"/>
  <c r="DF179"/>
  <c r="DG179"/>
  <c r="DH179"/>
  <c r="DK179"/>
  <c r="DL179" s="1"/>
  <c r="DN179"/>
  <c r="DO179" s="1"/>
  <c r="DQ179"/>
  <c r="DR179" s="1"/>
  <c r="DS179"/>
  <c r="DU179" s="1"/>
  <c r="DT179"/>
  <c r="DX179"/>
  <c r="DY179" s="1"/>
  <c r="EA179"/>
  <c r="EB179" s="1"/>
  <c r="ED179"/>
  <c r="EE179" s="1"/>
  <c r="EF179"/>
  <c r="EG179"/>
  <c r="EH179"/>
  <c r="EK179"/>
  <c r="EL179" s="1"/>
  <c r="EN179"/>
  <c r="EO179" s="1"/>
  <c r="EQ179"/>
  <c r="ER179" s="1"/>
  <c r="ES179"/>
  <c r="EU179" s="1"/>
  <c r="ET179"/>
  <c r="EW179"/>
  <c r="EZ179"/>
  <c r="A180"/>
  <c r="B180"/>
  <c r="C180"/>
  <c r="D180"/>
  <c r="E180"/>
  <c r="F180"/>
  <c r="G180"/>
  <c r="H180"/>
  <c r="I180"/>
  <c r="J180"/>
  <c r="K180"/>
  <c r="L180"/>
  <c r="M180"/>
  <c r="N180"/>
  <c r="O180"/>
  <c r="P180"/>
  <c r="Q180"/>
  <c r="R180"/>
  <c r="S180"/>
  <c r="T180"/>
  <c r="U180"/>
  <c r="V180"/>
  <c r="W180"/>
  <c r="X180"/>
  <c r="Y180"/>
  <c r="Z180"/>
  <c r="AB180"/>
  <c r="AC180" s="1"/>
  <c r="AE180"/>
  <c r="AF180" s="1"/>
  <c r="AG180"/>
  <c r="AT180" s="1"/>
  <c r="AI180"/>
  <c r="AJ180" s="1"/>
  <c r="AL180"/>
  <c r="AM180" s="1"/>
  <c r="AN180"/>
  <c r="AP180"/>
  <c r="AQ180" s="1"/>
  <c r="AW180"/>
  <c r="AX180" s="1"/>
  <c r="AZ180"/>
  <c r="BA180" s="1"/>
  <c r="BC180"/>
  <c r="BD180" s="1"/>
  <c r="BE180"/>
  <c r="BU180" s="1"/>
  <c r="BG180"/>
  <c r="BH180" s="1"/>
  <c r="BJ180"/>
  <c r="BK180" s="1"/>
  <c r="BM180"/>
  <c r="BN180" s="1"/>
  <c r="BO180"/>
  <c r="BT180" s="1"/>
  <c r="BQ180"/>
  <c r="BR180" s="1"/>
  <c r="BS180"/>
  <c r="BX180"/>
  <c r="BY180" s="1"/>
  <c r="CA180"/>
  <c r="CB180" s="1"/>
  <c r="CD180"/>
  <c r="CE180" s="1"/>
  <c r="CF180"/>
  <c r="CH180" s="1"/>
  <c r="CG180"/>
  <c r="CK180"/>
  <c r="CL180" s="1"/>
  <c r="CN180"/>
  <c r="CO180" s="1"/>
  <c r="CQ180"/>
  <c r="CR180" s="1"/>
  <c r="CS180"/>
  <c r="CU180" s="1"/>
  <c r="CT180"/>
  <c r="CX180"/>
  <c r="CY180" s="1"/>
  <c r="DA180"/>
  <c r="DB180" s="1"/>
  <c r="DD180"/>
  <c r="DE180" s="1"/>
  <c r="DF180"/>
  <c r="DH180" s="1"/>
  <c r="DG180"/>
  <c r="DK180"/>
  <c r="DL180" s="1"/>
  <c r="DN180"/>
  <c r="DO180" s="1"/>
  <c r="DQ180"/>
  <c r="DR180" s="1"/>
  <c r="DS180"/>
  <c r="DU180" s="1"/>
  <c r="DT180"/>
  <c r="DX180"/>
  <c r="DY180" s="1"/>
  <c r="EA180"/>
  <c r="EB180" s="1"/>
  <c r="ED180"/>
  <c r="EE180" s="1"/>
  <c r="EF180"/>
  <c r="EH180" s="1"/>
  <c r="EG180"/>
  <c r="EK180"/>
  <c r="EL180" s="1"/>
  <c r="EN180"/>
  <c r="EO180" s="1"/>
  <c r="EQ180"/>
  <c r="ER180" s="1"/>
  <c r="ES180"/>
  <c r="ET180"/>
  <c r="EU180"/>
  <c r="EZ180"/>
  <c r="A181"/>
  <c r="B181"/>
  <c r="C181"/>
  <c r="D181"/>
  <c r="E181"/>
  <c r="F181"/>
  <c r="G181"/>
  <c r="H181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Z181"/>
  <c r="AB181"/>
  <c r="AC181" s="1"/>
  <c r="AE181"/>
  <c r="AF181" s="1"/>
  <c r="AG181"/>
  <c r="AI181"/>
  <c r="AJ181" s="1"/>
  <c r="AL181"/>
  <c r="AM181" s="1"/>
  <c r="AN181"/>
  <c r="AR181" s="1"/>
  <c r="AP181"/>
  <c r="AQ181" s="1"/>
  <c r="AS181"/>
  <c r="AW181"/>
  <c r="AX181" s="1"/>
  <c r="AZ181"/>
  <c r="BA181" s="1"/>
  <c r="BC181"/>
  <c r="BD181" s="1"/>
  <c r="BE181"/>
  <c r="EW181" s="1"/>
  <c r="BG181"/>
  <c r="BH181" s="1"/>
  <c r="BJ181"/>
  <c r="BK181" s="1"/>
  <c r="BM181"/>
  <c r="BN181" s="1"/>
  <c r="BO181"/>
  <c r="EX181" s="1"/>
  <c r="FA181" s="1"/>
  <c r="BQ181"/>
  <c r="BR181" s="1"/>
  <c r="BX181"/>
  <c r="BY181" s="1"/>
  <c r="CA181"/>
  <c r="CB181" s="1"/>
  <c r="CD181"/>
  <c r="CE181" s="1"/>
  <c r="CF181"/>
  <c r="CG181"/>
  <c r="CH181"/>
  <c r="CK181"/>
  <c r="CL181" s="1"/>
  <c r="CN181"/>
  <c r="CO181" s="1"/>
  <c r="CQ181"/>
  <c r="CR181" s="1"/>
  <c r="CS181"/>
  <c r="CU181" s="1"/>
  <c r="CT181"/>
  <c r="CX181"/>
  <c r="CY181" s="1"/>
  <c r="DA181"/>
  <c r="DB181" s="1"/>
  <c r="DD181"/>
  <c r="DE181" s="1"/>
  <c r="DF181"/>
  <c r="DH181" s="1"/>
  <c r="DG181"/>
  <c r="DK181"/>
  <c r="DL181" s="1"/>
  <c r="DN181"/>
  <c r="DO181" s="1"/>
  <c r="DQ181"/>
  <c r="DR181" s="1"/>
  <c r="DS181"/>
  <c r="DT181"/>
  <c r="DU181"/>
  <c r="DX181"/>
  <c r="DY181" s="1"/>
  <c r="EA181"/>
  <c r="EB181" s="1"/>
  <c r="ED181"/>
  <c r="EE181" s="1"/>
  <c r="EF181"/>
  <c r="EH181" s="1"/>
  <c r="EG181"/>
  <c r="EK181"/>
  <c r="EL181" s="1"/>
  <c r="EN181"/>
  <c r="EO181" s="1"/>
  <c r="EQ181"/>
  <c r="ER181" s="1"/>
  <c r="ES181"/>
  <c r="EU181" s="1"/>
  <c r="ET181"/>
  <c r="EZ181"/>
  <c r="A182"/>
  <c r="B182"/>
  <c r="C182"/>
  <c r="D182"/>
  <c r="E182"/>
  <c r="F182"/>
  <c r="G182"/>
  <c r="H182"/>
  <c r="I182"/>
  <c r="J182"/>
  <c r="K182"/>
  <c r="L182"/>
  <c r="M182"/>
  <c r="N182"/>
  <c r="O182"/>
  <c r="P182"/>
  <c r="Q182"/>
  <c r="R182"/>
  <c r="S182"/>
  <c r="T182"/>
  <c r="U182"/>
  <c r="V182"/>
  <c r="W182"/>
  <c r="X182"/>
  <c r="Y182"/>
  <c r="Z182"/>
  <c r="AB182"/>
  <c r="AC182" s="1"/>
  <c r="AE182"/>
  <c r="AF182" s="1"/>
  <c r="AG182"/>
  <c r="AT182" s="1"/>
  <c r="AI182"/>
  <c r="AJ182" s="1"/>
  <c r="AL182"/>
  <c r="AM182" s="1"/>
  <c r="AN182"/>
  <c r="AP182"/>
  <c r="AQ182" s="1"/>
  <c r="AR182"/>
  <c r="AS182"/>
  <c r="AW182"/>
  <c r="AX182" s="1"/>
  <c r="AZ182"/>
  <c r="BA182" s="1"/>
  <c r="BC182"/>
  <c r="BD182" s="1"/>
  <c r="BE182"/>
  <c r="BG182"/>
  <c r="BH182" s="1"/>
  <c r="BJ182"/>
  <c r="BK182" s="1"/>
  <c r="BM182"/>
  <c r="BN182" s="1"/>
  <c r="BO182"/>
  <c r="BQ182"/>
  <c r="BR182" s="1"/>
  <c r="BS182"/>
  <c r="BT182"/>
  <c r="BU182"/>
  <c r="BX182"/>
  <c r="BY182" s="1"/>
  <c r="CA182"/>
  <c r="CB182" s="1"/>
  <c r="CD182"/>
  <c r="CE182" s="1"/>
  <c r="CF182"/>
  <c r="CH182" s="1"/>
  <c r="CG182"/>
  <c r="CK182"/>
  <c r="CL182" s="1"/>
  <c r="CN182"/>
  <c r="CO182" s="1"/>
  <c r="CQ182"/>
  <c r="CR182" s="1"/>
  <c r="CS182"/>
  <c r="CU182" s="1"/>
  <c r="CT182"/>
  <c r="CX182"/>
  <c r="CY182" s="1"/>
  <c r="DA182"/>
  <c r="DB182" s="1"/>
  <c r="DD182"/>
  <c r="DE182" s="1"/>
  <c r="DF182"/>
  <c r="DH182" s="1"/>
  <c r="DG182"/>
  <c r="DK182"/>
  <c r="DL182" s="1"/>
  <c r="DN182"/>
  <c r="DO182" s="1"/>
  <c r="DQ182"/>
  <c r="DR182" s="1"/>
  <c r="DS182"/>
  <c r="DU182" s="1"/>
  <c r="DT182"/>
  <c r="DX182"/>
  <c r="DY182" s="1"/>
  <c r="EA182"/>
  <c r="EB182" s="1"/>
  <c r="ED182"/>
  <c r="EE182" s="1"/>
  <c r="EF182"/>
  <c r="EH182" s="1"/>
  <c r="EG182"/>
  <c r="EK182"/>
  <c r="EL182" s="1"/>
  <c r="EN182"/>
  <c r="EO182" s="1"/>
  <c r="EQ182"/>
  <c r="ER182" s="1"/>
  <c r="ES182"/>
  <c r="ET182"/>
  <c r="EU182"/>
  <c r="EW182"/>
  <c r="EY182" s="1"/>
  <c r="FB182" s="1"/>
  <c r="EX182"/>
  <c r="EZ182"/>
  <c r="FA182"/>
  <c r="A183"/>
  <c r="B183"/>
  <c r="C183"/>
  <c r="D183"/>
  <c r="E183"/>
  <c r="F183"/>
  <c r="G183"/>
  <c r="H183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B183"/>
  <c r="AC183" s="1"/>
  <c r="AE183"/>
  <c r="AF183" s="1"/>
  <c r="AG183"/>
  <c r="AI183"/>
  <c r="AJ183" s="1"/>
  <c r="AL183"/>
  <c r="AM183" s="1"/>
  <c r="AN183"/>
  <c r="AP183"/>
  <c r="AQ183" s="1"/>
  <c r="AW183"/>
  <c r="AX183" s="1"/>
  <c r="AZ183"/>
  <c r="BA183" s="1"/>
  <c r="BC183"/>
  <c r="BD183" s="1"/>
  <c r="BE183"/>
  <c r="BG183"/>
  <c r="BH183" s="1"/>
  <c r="BJ183"/>
  <c r="BK183" s="1"/>
  <c r="BM183"/>
  <c r="BN183" s="1"/>
  <c r="BO183"/>
  <c r="BU183" s="1"/>
  <c r="BQ183"/>
  <c r="BR183" s="1"/>
  <c r="BT183"/>
  <c r="BX183"/>
  <c r="BY183" s="1"/>
  <c r="CA183"/>
  <c r="CB183" s="1"/>
  <c r="CD183"/>
  <c r="CE183" s="1"/>
  <c r="CF183"/>
  <c r="CH183" s="1"/>
  <c r="CG183"/>
  <c r="CK183"/>
  <c r="CL183" s="1"/>
  <c r="CN183"/>
  <c r="CO183" s="1"/>
  <c r="CQ183"/>
  <c r="CR183" s="1"/>
  <c r="CS183"/>
  <c r="CU183" s="1"/>
  <c r="CT183"/>
  <c r="CX183"/>
  <c r="CY183" s="1"/>
  <c r="DA183"/>
  <c r="DB183" s="1"/>
  <c r="DD183"/>
  <c r="DE183" s="1"/>
  <c r="DF183"/>
  <c r="DH183" s="1"/>
  <c r="DG183"/>
  <c r="DK183"/>
  <c r="DL183" s="1"/>
  <c r="DN183"/>
  <c r="DO183" s="1"/>
  <c r="DQ183"/>
  <c r="DR183" s="1"/>
  <c r="DS183"/>
  <c r="DT183"/>
  <c r="DU183"/>
  <c r="DX183"/>
  <c r="DY183" s="1"/>
  <c r="EA183"/>
  <c r="EB183" s="1"/>
  <c r="ED183"/>
  <c r="EE183" s="1"/>
  <c r="EF183"/>
  <c r="EH183" s="1"/>
  <c r="EG183"/>
  <c r="EK183"/>
  <c r="EL183" s="1"/>
  <c r="EN183"/>
  <c r="EO183" s="1"/>
  <c r="EQ183"/>
  <c r="ER183" s="1"/>
  <c r="ES183"/>
  <c r="ET183"/>
  <c r="EU183"/>
  <c r="EW183"/>
  <c r="EZ183"/>
  <c r="A184"/>
  <c r="B184"/>
  <c r="C184"/>
  <c r="D184"/>
  <c r="E184"/>
  <c r="F184"/>
  <c r="G184"/>
  <c r="H184"/>
  <c r="I184"/>
  <c r="J184"/>
  <c r="K184"/>
  <c r="L184"/>
  <c r="M184"/>
  <c r="N184"/>
  <c r="O184"/>
  <c r="P184"/>
  <c r="Q184"/>
  <c r="R184"/>
  <c r="S184"/>
  <c r="T184"/>
  <c r="U184"/>
  <c r="V184"/>
  <c r="W184"/>
  <c r="X184"/>
  <c r="Y184"/>
  <c r="Z184"/>
  <c r="AB184"/>
  <c r="AC184" s="1"/>
  <c r="AE184"/>
  <c r="AF184" s="1"/>
  <c r="AG184"/>
  <c r="EW184" s="1"/>
  <c r="AI184"/>
  <c r="AJ184" s="1"/>
  <c r="AL184"/>
  <c r="AM184" s="1"/>
  <c r="AN184"/>
  <c r="AP184"/>
  <c r="AQ184" s="1"/>
  <c r="AR184"/>
  <c r="AT184"/>
  <c r="AW184"/>
  <c r="AX184" s="1"/>
  <c r="AZ184"/>
  <c r="BA184" s="1"/>
  <c r="BC184"/>
  <c r="BD184" s="1"/>
  <c r="BE184"/>
  <c r="BG184"/>
  <c r="BH184" s="1"/>
  <c r="BJ184"/>
  <c r="BK184" s="1"/>
  <c r="BM184"/>
  <c r="BN184" s="1"/>
  <c r="BO184"/>
  <c r="BT184" s="1"/>
  <c r="BQ184"/>
  <c r="BR184" s="1"/>
  <c r="BU184"/>
  <c r="BX184"/>
  <c r="BY184" s="1"/>
  <c r="CA184"/>
  <c r="CB184" s="1"/>
  <c r="CD184"/>
  <c r="CE184" s="1"/>
  <c r="CF184"/>
  <c r="CH184" s="1"/>
  <c r="CG184"/>
  <c r="CK184"/>
  <c r="CL184" s="1"/>
  <c r="CN184"/>
  <c r="CO184" s="1"/>
  <c r="CQ184"/>
  <c r="CR184" s="1"/>
  <c r="CS184"/>
  <c r="CU184" s="1"/>
  <c r="CT184"/>
  <c r="CX184"/>
  <c r="CY184" s="1"/>
  <c r="DA184"/>
  <c r="DB184" s="1"/>
  <c r="DD184"/>
  <c r="DE184" s="1"/>
  <c r="DF184"/>
  <c r="DG184"/>
  <c r="DH184"/>
  <c r="DK184"/>
  <c r="DL184" s="1"/>
  <c r="DN184"/>
  <c r="DO184" s="1"/>
  <c r="DQ184"/>
  <c r="DR184" s="1"/>
  <c r="DS184"/>
  <c r="DU184" s="1"/>
  <c r="DT184"/>
  <c r="DX184"/>
  <c r="DY184" s="1"/>
  <c r="EA184"/>
  <c r="EB184" s="1"/>
  <c r="ED184"/>
  <c r="EE184" s="1"/>
  <c r="EF184"/>
  <c r="EG184"/>
  <c r="EH184"/>
  <c r="EK184"/>
  <c r="EL184" s="1"/>
  <c r="EN184"/>
  <c r="EO184" s="1"/>
  <c r="EQ184"/>
  <c r="ER184" s="1"/>
  <c r="ES184"/>
  <c r="EU184" s="1"/>
  <c r="ET184"/>
  <c r="EZ184"/>
  <c r="A185"/>
  <c r="B185"/>
  <c r="C185"/>
  <c r="D185"/>
  <c r="E185"/>
  <c r="F185"/>
  <c r="G185"/>
  <c r="H185"/>
  <c r="I185"/>
  <c r="J185"/>
  <c r="K185"/>
  <c r="L185"/>
  <c r="M185"/>
  <c r="N185"/>
  <c r="O185"/>
  <c r="P185"/>
  <c r="Q185"/>
  <c r="R185"/>
  <c r="S185"/>
  <c r="T185"/>
  <c r="U185"/>
  <c r="V185"/>
  <c r="W185"/>
  <c r="X185"/>
  <c r="Y185"/>
  <c r="Z185"/>
  <c r="AB185"/>
  <c r="AC185" s="1"/>
  <c r="AE185"/>
  <c r="AF185" s="1"/>
  <c r="AG185"/>
  <c r="AT185" s="1"/>
  <c r="AI185"/>
  <c r="AJ185" s="1"/>
  <c r="AL185"/>
  <c r="AM185" s="1"/>
  <c r="AN185"/>
  <c r="AP185"/>
  <c r="AQ185" s="1"/>
  <c r="AW185"/>
  <c r="AX185" s="1"/>
  <c r="AZ185"/>
  <c r="BA185" s="1"/>
  <c r="BC185"/>
  <c r="BD185" s="1"/>
  <c r="BE185"/>
  <c r="BG185"/>
  <c r="BH185" s="1"/>
  <c r="BJ185"/>
  <c r="BK185" s="1"/>
  <c r="BM185"/>
  <c r="BN185" s="1"/>
  <c r="BO185"/>
  <c r="BS185" s="1"/>
  <c r="BQ185"/>
  <c r="BR185" s="1"/>
  <c r="BT185"/>
  <c r="BX185"/>
  <c r="BY185" s="1"/>
  <c r="CA185"/>
  <c r="CB185" s="1"/>
  <c r="CD185"/>
  <c r="CE185" s="1"/>
  <c r="CF185"/>
  <c r="CH185" s="1"/>
  <c r="CG185"/>
  <c r="CK185"/>
  <c r="CL185" s="1"/>
  <c r="CN185"/>
  <c r="CO185" s="1"/>
  <c r="CQ185"/>
  <c r="CR185" s="1"/>
  <c r="CS185"/>
  <c r="CU185" s="1"/>
  <c r="CT185"/>
  <c r="CX185"/>
  <c r="CY185" s="1"/>
  <c r="DA185"/>
  <c r="DB185" s="1"/>
  <c r="DD185"/>
  <c r="DE185" s="1"/>
  <c r="DF185"/>
  <c r="DH185" s="1"/>
  <c r="DG185"/>
  <c r="DK185"/>
  <c r="DL185" s="1"/>
  <c r="DN185"/>
  <c r="DO185" s="1"/>
  <c r="DQ185"/>
  <c r="DR185" s="1"/>
  <c r="DS185"/>
  <c r="DU185" s="1"/>
  <c r="DT185"/>
  <c r="DX185"/>
  <c r="DY185" s="1"/>
  <c r="EA185"/>
  <c r="EB185" s="1"/>
  <c r="ED185"/>
  <c r="EE185" s="1"/>
  <c r="EF185"/>
  <c r="EH185" s="1"/>
  <c r="EG185"/>
  <c r="EK185"/>
  <c r="EL185" s="1"/>
  <c r="EN185"/>
  <c r="EO185" s="1"/>
  <c r="EQ185"/>
  <c r="ER185" s="1"/>
  <c r="ES185"/>
  <c r="EU185" s="1"/>
  <c r="ET185"/>
  <c r="EW185"/>
  <c r="EZ185"/>
  <c r="A186"/>
  <c r="B186"/>
  <c r="C186"/>
  <c r="D186"/>
  <c r="E186"/>
  <c r="F186"/>
  <c r="G186"/>
  <c r="H186"/>
  <c r="I186"/>
  <c r="J186"/>
  <c r="K186"/>
  <c r="L186"/>
  <c r="M186"/>
  <c r="N186"/>
  <c r="O186"/>
  <c r="P186"/>
  <c r="Q186"/>
  <c r="R186"/>
  <c r="S186"/>
  <c r="T186"/>
  <c r="U186"/>
  <c r="V186"/>
  <c r="W186"/>
  <c r="X186"/>
  <c r="Y186"/>
  <c r="Z186"/>
  <c r="AB186"/>
  <c r="AC186" s="1"/>
  <c r="AE186"/>
  <c r="AF186" s="1"/>
  <c r="AG186"/>
  <c r="AT186" s="1"/>
  <c r="AI186"/>
  <c r="AJ186" s="1"/>
  <c r="AL186"/>
  <c r="AM186" s="1"/>
  <c r="AN186"/>
  <c r="AP186"/>
  <c r="AQ186" s="1"/>
  <c r="AR186"/>
  <c r="AS186"/>
  <c r="AW186"/>
  <c r="AX186" s="1"/>
  <c r="AZ186"/>
  <c r="BA186" s="1"/>
  <c r="BC186"/>
  <c r="BD186" s="1"/>
  <c r="BE186"/>
  <c r="BG186"/>
  <c r="BH186" s="1"/>
  <c r="BJ186"/>
  <c r="BK186" s="1"/>
  <c r="BM186"/>
  <c r="BN186" s="1"/>
  <c r="BO186"/>
  <c r="BS186" s="1"/>
  <c r="BQ186"/>
  <c r="BR186" s="1"/>
  <c r="BT186"/>
  <c r="BX186"/>
  <c r="BY186" s="1"/>
  <c r="CA186"/>
  <c r="CB186" s="1"/>
  <c r="CD186"/>
  <c r="CE186" s="1"/>
  <c r="CF186"/>
  <c r="CH186" s="1"/>
  <c r="CG186"/>
  <c r="CK186"/>
  <c r="CL186" s="1"/>
  <c r="CN186"/>
  <c r="CO186" s="1"/>
  <c r="CQ186"/>
  <c r="CR186" s="1"/>
  <c r="CS186"/>
  <c r="CU186" s="1"/>
  <c r="CT186"/>
  <c r="CX186"/>
  <c r="CY186" s="1"/>
  <c r="DA186"/>
  <c r="DB186" s="1"/>
  <c r="DD186"/>
  <c r="DE186" s="1"/>
  <c r="DF186"/>
  <c r="DG186"/>
  <c r="DH186"/>
  <c r="DK186"/>
  <c r="DL186" s="1"/>
  <c r="DN186"/>
  <c r="DO186" s="1"/>
  <c r="DQ186"/>
  <c r="DR186" s="1"/>
  <c r="DS186"/>
  <c r="DU186" s="1"/>
  <c r="DT186"/>
  <c r="DX186"/>
  <c r="DY186" s="1"/>
  <c r="EA186"/>
  <c r="EB186" s="1"/>
  <c r="ED186"/>
  <c r="EE186" s="1"/>
  <c r="EF186"/>
  <c r="EH186" s="1"/>
  <c r="EG186"/>
  <c r="EK186"/>
  <c r="EL186" s="1"/>
  <c r="EN186"/>
  <c r="EO186" s="1"/>
  <c r="EQ186"/>
  <c r="ER186" s="1"/>
  <c r="ES186"/>
  <c r="EU186" s="1"/>
  <c r="ET186"/>
  <c r="EW186"/>
  <c r="EY186" s="1"/>
  <c r="FB186" s="1"/>
  <c r="EX186"/>
  <c r="EZ186"/>
  <c r="A187"/>
  <c r="B187"/>
  <c r="C187"/>
  <c r="D187"/>
  <c r="E187"/>
  <c r="F187"/>
  <c r="G187"/>
  <c r="H187"/>
  <c r="I187"/>
  <c r="J187"/>
  <c r="K187"/>
  <c r="L187"/>
  <c r="M187"/>
  <c r="N187"/>
  <c r="O187"/>
  <c r="P187"/>
  <c r="Q187"/>
  <c r="R187"/>
  <c r="S187"/>
  <c r="T187"/>
  <c r="U187"/>
  <c r="V187"/>
  <c r="W187"/>
  <c r="X187"/>
  <c r="Y187"/>
  <c r="Z187"/>
  <c r="AB187"/>
  <c r="AC187" s="1"/>
  <c r="AE187"/>
  <c r="AF187" s="1"/>
  <c r="AG187"/>
  <c r="AI187"/>
  <c r="AJ187" s="1"/>
  <c r="AL187"/>
  <c r="AM187" s="1"/>
  <c r="AN187"/>
  <c r="AP187"/>
  <c r="AQ187" s="1"/>
  <c r="AS187"/>
  <c r="AW187"/>
  <c r="AX187" s="1"/>
  <c r="AZ187"/>
  <c r="BA187" s="1"/>
  <c r="BC187"/>
  <c r="BD187" s="1"/>
  <c r="BE187"/>
  <c r="BG187"/>
  <c r="BH187" s="1"/>
  <c r="BJ187"/>
  <c r="BK187" s="1"/>
  <c r="BM187"/>
  <c r="BN187" s="1"/>
  <c r="BO187"/>
  <c r="BQ187"/>
  <c r="BR187" s="1"/>
  <c r="BT187"/>
  <c r="BU187"/>
  <c r="BX187"/>
  <c r="BY187" s="1"/>
  <c r="CA187"/>
  <c r="CB187" s="1"/>
  <c r="CD187"/>
  <c r="CE187" s="1"/>
  <c r="CF187"/>
  <c r="CH187" s="1"/>
  <c r="CG187"/>
  <c r="CK187"/>
  <c r="CL187" s="1"/>
  <c r="CN187"/>
  <c r="CO187" s="1"/>
  <c r="CQ187"/>
  <c r="CR187" s="1"/>
  <c r="CS187"/>
  <c r="CT187"/>
  <c r="CU187"/>
  <c r="CX187"/>
  <c r="CY187" s="1"/>
  <c r="DA187"/>
  <c r="DB187" s="1"/>
  <c r="DD187"/>
  <c r="DE187" s="1"/>
  <c r="DF187"/>
  <c r="DH187" s="1"/>
  <c r="DG187"/>
  <c r="DK187"/>
  <c r="DL187" s="1"/>
  <c r="DN187"/>
  <c r="DO187" s="1"/>
  <c r="DQ187"/>
  <c r="DR187" s="1"/>
  <c r="DS187"/>
  <c r="DU187" s="1"/>
  <c r="DT187"/>
  <c r="DX187"/>
  <c r="DY187" s="1"/>
  <c r="EA187"/>
  <c r="EB187" s="1"/>
  <c r="ED187"/>
  <c r="EE187" s="1"/>
  <c r="EF187"/>
  <c r="EH187" s="1"/>
  <c r="EG187"/>
  <c r="EK187"/>
  <c r="EL187" s="1"/>
  <c r="EN187"/>
  <c r="EO187" s="1"/>
  <c r="EQ187"/>
  <c r="ER187" s="1"/>
  <c r="ES187"/>
  <c r="EU187" s="1"/>
  <c r="ET187"/>
  <c r="EX187"/>
  <c r="FA187" s="1"/>
  <c r="EZ187"/>
  <c r="A188"/>
  <c r="B188"/>
  <c r="C188"/>
  <c r="D188"/>
  <c r="E188"/>
  <c r="F188"/>
  <c r="G188"/>
  <c r="H188"/>
  <c r="I188"/>
  <c r="J188"/>
  <c r="K188"/>
  <c r="L188"/>
  <c r="M188"/>
  <c r="N188"/>
  <c r="O188"/>
  <c r="P188"/>
  <c r="Q188"/>
  <c r="R188"/>
  <c r="S188"/>
  <c r="T188"/>
  <c r="U188"/>
  <c r="V188"/>
  <c r="W188"/>
  <c r="X188"/>
  <c r="Y188"/>
  <c r="Z188"/>
  <c r="AB188"/>
  <c r="AC188" s="1"/>
  <c r="AE188"/>
  <c r="AF188" s="1"/>
  <c r="AG188"/>
  <c r="AI188"/>
  <c r="AJ188" s="1"/>
  <c r="AL188"/>
  <c r="AM188" s="1"/>
  <c r="AN188"/>
  <c r="AP188"/>
  <c r="AQ188" s="1"/>
  <c r="AS188"/>
  <c r="AW188"/>
  <c r="AX188" s="1"/>
  <c r="AZ188"/>
  <c r="BA188" s="1"/>
  <c r="BC188"/>
  <c r="BD188" s="1"/>
  <c r="BE188"/>
  <c r="BG188"/>
  <c r="BH188" s="1"/>
  <c r="BJ188"/>
  <c r="BK188" s="1"/>
  <c r="BM188"/>
  <c r="BN188" s="1"/>
  <c r="BO188"/>
  <c r="BQ188"/>
  <c r="BR188" s="1"/>
  <c r="BX188"/>
  <c r="BY188" s="1"/>
  <c r="CA188"/>
  <c r="CB188" s="1"/>
  <c r="CD188"/>
  <c r="CE188" s="1"/>
  <c r="CF188"/>
  <c r="CG188"/>
  <c r="CH188"/>
  <c r="CK188"/>
  <c r="CL188" s="1"/>
  <c r="CN188"/>
  <c r="CO188" s="1"/>
  <c r="CQ188"/>
  <c r="CR188" s="1"/>
  <c r="CS188"/>
  <c r="CU188" s="1"/>
  <c r="CT188"/>
  <c r="CX188"/>
  <c r="CY188" s="1"/>
  <c r="DA188"/>
  <c r="DB188" s="1"/>
  <c r="DD188"/>
  <c r="DE188" s="1"/>
  <c r="DF188"/>
  <c r="DG188"/>
  <c r="DH188"/>
  <c r="DK188"/>
  <c r="DL188" s="1"/>
  <c r="DN188"/>
  <c r="DO188" s="1"/>
  <c r="DQ188"/>
  <c r="DR188" s="1"/>
  <c r="DS188"/>
  <c r="DU188" s="1"/>
  <c r="DT188"/>
  <c r="DX188"/>
  <c r="DY188" s="1"/>
  <c r="EA188"/>
  <c r="EB188" s="1"/>
  <c r="ED188"/>
  <c r="EE188" s="1"/>
  <c r="EF188"/>
  <c r="EH188" s="1"/>
  <c r="EG188"/>
  <c r="EK188"/>
  <c r="EL188" s="1"/>
  <c r="EN188"/>
  <c r="EO188" s="1"/>
  <c r="EQ188"/>
  <c r="ER188" s="1"/>
  <c r="ES188"/>
  <c r="EU188" s="1"/>
  <c r="ET188"/>
  <c r="EW188"/>
  <c r="EZ188"/>
  <c r="A189"/>
  <c r="B189"/>
  <c r="C189"/>
  <c r="D189"/>
  <c r="E189"/>
  <c r="F189"/>
  <c r="G189"/>
  <c r="H189"/>
  <c r="I189"/>
  <c r="J189"/>
  <c r="K189"/>
  <c r="L189"/>
  <c r="M189"/>
  <c r="N189"/>
  <c r="O189"/>
  <c r="P189"/>
  <c r="Q189"/>
  <c r="R189"/>
  <c r="S189"/>
  <c r="T189"/>
  <c r="U189"/>
  <c r="V189"/>
  <c r="W189"/>
  <c r="X189"/>
  <c r="Y189"/>
  <c r="Z189"/>
  <c r="AB189"/>
  <c r="AC189" s="1"/>
  <c r="AE189"/>
  <c r="AF189" s="1"/>
  <c r="AG189"/>
  <c r="AI189"/>
  <c r="AJ189" s="1"/>
  <c r="AL189"/>
  <c r="AM189" s="1"/>
  <c r="AN189"/>
  <c r="AP189"/>
  <c r="AQ189" s="1"/>
  <c r="AR189"/>
  <c r="AS189"/>
  <c r="AW189"/>
  <c r="AX189" s="1"/>
  <c r="AZ189"/>
  <c r="BA189" s="1"/>
  <c r="BC189"/>
  <c r="BD189" s="1"/>
  <c r="BE189"/>
  <c r="BG189"/>
  <c r="BH189" s="1"/>
  <c r="BJ189"/>
  <c r="BK189" s="1"/>
  <c r="BM189"/>
  <c r="BN189" s="1"/>
  <c r="BO189"/>
  <c r="BS189" s="1"/>
  <c r="BQ189"/>
  <c r="BR189" s="1"/>
  <c r="BU189"/>
  <c r="BX189"/>
  <c r="BY189" s="1"/>
  <c r="CA189"/>
  <c r="CB189" s="1"/>
  <c r="CD189"/>
  <c r="CE189" s="1"/>
  <c r="CF189"/>
  <c r="CH189" s="1"/>
  <c r="CG189"/>
  <c r="CK189"/>
  <c r="CL189" s="1"/>
  <c r="CN189"/>
  <c r="CO189" s="1"/>
  <c r="CQ189"/>
  <c r="CR189" s="1"/>
  <c r="CS189"/>
  <c r="CU189" s="1"/>
  <c r="CT189"/>
  <c r="CX189"/>
  <c r="CY189" s="1"/>
  <c r="DA189"/>
  <c r="DB189" s="1"/>
  <c r="DD189"/>
  <c r="DE189" s="1"/>
  <c r="DF189"/>
  <c r="DG189"/>
  <c r="DH189"/>
  <c r="DK189"/>
  <c r="DL189" s="1"/>
  <c r="DN189"/>
  <c r="DO189" s="1"/>
  <c r="DQ189"/>
  <c r="DR189" s="1"/>
  <c r="DS189"/>
  <c r="DU189" s="1"/>
  <c r="DT189"/>
  <c r="DX189"/>
  <c r="DY189" s="1"/>
  <c r="EA189"/>
  <c r="EB189" s="1"/>
  <c r="ED189"/>
  <c r="EE189" s="1"/>
  <c r="EF189"/>
  <c r="EG189"/>
  <c r="EH189"/>
  <c r="EK189"/>
  <c r="EL189" s="1"/>
  <c r="EN189"/>
  <c r="EO189" s="1"/>
  <c r="EQ189"/>
  <c r="ER189" s="1"/>
  <c r="ES189"/>
  <c r="EU189" s="1"/>
  <c r="ET189"/>
  <c r="EX189"/>
  <c r="EZ189"/>
  <c r="A190"/>
  <c r="B190"/>
  <c r="C190"/>
  <c r="D190"/>
  <c r="E190"/>
  <c r="F190"/>
  <c r="G190"/>
  <c r="H190"/>
  <c r="I190"/>
  <c r="J190"/>
  <c r="K190"/>
  <c r="L190"/>
  <c r="M190"/>
  <c r="N190"/>
  <c r="O190"/>
  <c r="P190"/>
  <c r="Q190"/>
  <c r="R190"/>
  <c r="S190"/>
  <c r="T190"/>
  <c r="U190"/>
  <c r="V190"/>
  <c r="W190"/>
  <c r="X190"/>
  <c r="Y190"/>
  <c r="Z190"/>
  <c r="AB190"/>
  <c r="AC190" s="1"/>
  <c r="AE190"/>
  <c r="AF190" s="1"/>
  <c r="AG190"/>
  <c r="AI190"/>
  <c r="AJ190" s="1"/>
  <c r="AL190"/>
  <c r="AM190" s="1"/>
  <c r="AN190"/>
  <c r="AP190"/>
  <c r="AQ190" s="1"/>
  <c r="AT190"/>
  <c r="AW190"/>
  <c r="AX190" s="1"/>
  <c r="AZ190"/>
  <c r="BA190" s="1"/>
  <c r="BC190"/>
  <c r="BD190" s="1"/>
  <c r="BE190"/>
  <c r="BG190"/>
  <c r="BH190" s="1"/>
  <c r="BJ190"/>
  <c r="BK190" s="1"/>
  <c r="BM190"/>
  <c r="BN190" s="1"/>
  <c r="BO190"/>
  <c r="BQ190"/>
  <c r="BR190" s="1"/>
  <c r="BX190"/>
  <c r="BY190" s="1"/>
  <c r="CA190"/>
  <c r="CB190" s="1"/>
  <c r="CD190"/>
  <c r="CE190" s="1"/>
  <c r="CF190"/>
  <c r="CH190" s="1"/>
  <c r="CG190"/>
  <c r="CK190"/>
  <c r="CL190" s="1"/>
  <c r="CN190"/>
  <c r="CO190" s="1"/>
  <c r="CQ190"/>
  <c r="CR190" s="1"/>
  <c r="CS190"/>
  <c r="CT190"/>
  <c r="CU190"/>
  <c r="CX190"/>
  <c r="CY190" s="1"/>
  <c r="DA190"/>
  <c r="DB190" s="1"/>
  <c r="DD190"/>
  <c r="DE190" s="1"/>
  <c r="DF190"/>
  <c r="DH190" s="1"/>
  <c r="DG190"/>
  <c r="DK190"/>
  <c r="DL190" s="1"/>
  <c r="DN190"/>
  <c r="DO190" s="1"/>
  <c r="DQ190"/>
  <c r="DR190" s="1"/>
  <c r="DS190"/>
  <c r="DT190"/>
  <c r="DU190"/>
  <c r="DX190"/>
  <c r="DY190" s="1"/>
  <c r="EA190"/>
  <c r="EB190" s="1"/>
  <c r="ED190"/>
  <c r="EE190" s="1"/>
  <c r="EF190"/>
  <c r="EH190" s="1"/>
  <c r="EG190"/>
  <c r="EK190"/>
  <c r="EL190" s="1"/>
  <c r="EN190"/>
  <c r="EO190" s="1"/>
  <c r="EQ190"/>
  <c r="ER190" s="1"/>
  <c r="ES190"/>
  <c r="EU190" s="1"/>
  <c r="ET190"/>
  <c r="EW190"/>
  <c r="EZ190"/>
  <c r="A191"/>
  <c r="B191"/>
  <c r="C191"/>
  <c r="D191"/>
  <c r="E191"/>
  <c r="F191"/>
  <c r="G191"/>
  <c r="H191"/>
  <c r="I191"/>
  <c r="J191"/>
  <c r="K191"/>
  <c r="L191"/>
  <c r="M191"/>
  <c r="N191"/>
  <c r="O191"/>
  <c r="P191"/>
  <c r="Q191"/>
  <c r="R191"/>
  <c r="S191"/>
  <c r="T191"/>
  <c r="U191"/>
  <c r="V191"/>
  <c r="W191"/>
  <c r="X191"/>
  <c r="Y191"/>
  <c r="Z191"/>
  <c r="AB191"/>
  <c r="AC191" s="1"/>
  <c r="AE191"/>
  <c r="AF191" s="1"/>
  <c r="AG191"/>
  <c r="AI191"/>
  <c r="AJ191" s="1"/>
  <c r="AL191"/>
  <c r="AM191" s="1"/>
  <c r="AN191"/>
  <c r="AP191"/>
  <c r="AQ191" s="1"/>
  <c r="AS191"/>
  <c r="AW191"/>
  <c r="AX191" s="1"/>
  <c r="AZ191"/>
  <c r="BA191" s="1"/>
  <c r="BC191"/>
  <c r="BD191" s="1"/>
  <c r="BE191"/>
  <c r="BG191"/>
  <c r="BH191" s="1"/>
  <c r="BJ191"/>
  <c r="BK191" s="1"/>
  <c r="BM191"/>
  <c r="BN191" s="1"/>
  <c r="BO191"/>
  <c r="BQ191"/>
  <c r="BR191" s="1"/>
  <c r="BX191"/>
  <c r="BY191" s="1"/>
  <c r="CA191"/>
  <c r="CB191" s="1"/>
  <c r="CD191"/>
  <c r="CE191" s="1"/>
  <c r="CF191"/>
  <c r="CG191"/>
  <c r="CH191"/>
  <c r="CK191"/>
  <c r="CL191" s="1"/>
  <c r="CN191"/>
  <c r="CO191" s="1"/>
  <c r="CQ191"/>
  <c r="CR191" s="1"/>
  <c r="CS191"/>
  <c r="CU191" s="1"/>
  <c r="CT191"/>
  <c r="CX191"/>
  <c r="CY191" s="1"/>
  <c r="DA191"/>
  <c r="DB191" s="1"/>
  <c r="DD191"/>
  <c r="DE191" s="1"/>
  <c r="DF191"/>
  <c r="DG191"/>
  <c r="DH191"/>
  <c r="DK191"/>
  <c r="DL191" s="1"/>
  <c r="DN191"/>
  <c r="DO191" s="1"/>
  <c r="DQ191"/>
  <c r="DR191" s="1"/>
  <c r="DS191"/>
  <c r="DU191" s="1"/>
  <c r="DT191"/>
  <c r="DX191"/>
  <c r="DY191" s="1"/>
  <c r="EA191"/>
  <c r="EB191" s="1"/>
  <c r="ED191"/>
  <c r="EE191" s="1"/>
  <c r="EF191"/>
  <c r="EH191" s="1"/>
  <c r="EG191"/>
  <c r="EK191"/>
  <c r="EL191" s="1"/>
  <c r="EN191"/>
  <c r="EO191" s="1"/>
  <c r="EQ191"/>
  <c r="ER191" s="1"/>
  <c r="ES191"/>
  <c r="ET191"/>
  <c r="EU191"/>
  <c r="EZ191"/>
  <c r="A192"/>
  <c r="B192"/>
  <c r="C192"/>
  <c r="D192"/>
  <c r="E192"/>
  <c r="F192"/>
  <c r="G192"/>
  <c r="H192"/>
  <c r="I192"/>
  <c r="J192"/>
  <c r="K192"/>
  <c r="L192"/>
  <c r="M192"/>
  <c r="N192"/>
  <c r="O192"/>
  <c r="P192"/>
  <c r="Q192"/>
  <c r="R192"/>
  <c r="S192"/>
  <c r="T192"/>
  <c r="U192"/>
  <c r="V192"/>
  <c r="W192"/>
  <c r="X192"/>
  <c r="Y192"/>
  <c r="Z192"/>
  <c r="AB192"/>
  <c r="AC192" s="1"/>
  <c r="AE192"/>
  <c r="AF192" s="1"/>
  <c r="AG192"/>
  <c r="AI192"/>
  <c r="AJ192" s="1"/>
  <c r="AL192"/>
  <c r="AM192" s="1"/>
  <c r="AN192"/>
  <c r="AP192"/>
  <c r="AQ192" s="1"/>
  <c r="AS192"/>
  <c r="AW192"/>
  <c r="AX192" s="1"/>
  <c r="AZ192"/>
  <c r="BA192" s="1"/>
  <c r="BC192"/>
  <c r="BD192" s="1"/>
  <c r="BE192"/>
  <c r="BG192"/>
  <c r="BH192" s="1"/>
  <c r="BJ192"/>
  <c r="BK192" s="1"/>
  <c r="BM192"/>
  <c r="BN192" s="1"/>
  <c r="BO192"/>
  <c r="BQ192"/>
  <c r="BR192" s="1"/>
  <c r="BX192"/>
  <c r="BY192" s="1"/>
  <c r="CA192"/>
  <c r="CB192" s="1"/>
  <c r="CD192"/>
  <c r="CE192" s="1"/>
  <c r="CF192"/>
  <c r="CG192"/>
  <c r="CH192"/>
  <c r="CK192"/>
  <c r="CL192" s="1"/>
  <c r="CN192"/>
  <c r="CO192" s="1"/>
  <c r="CQ192"/>
  <c r="CR192" s="1"/>
  <c r="CS192"/>
  <c r="CU192" s="1"/>
  <c r="CT192"/>
  <c r="CX192"/>
  <c r="CY192" s="1"/>
  <c r="DA192"/>
  <c r="DB192" s="1"/>
  <c r="DD192"/>
  <c r="DE192" s="1"/>
  <c r="DF192"/>
  <c r="DG192"/>
  <c r="DH192"/>
  <c r="DK192"/>
  <c r="DL192" s="1"/>
  <c r="DN192"/>
  <c r="DO192" s="1"/>
  <c r="DQ192"/>
  <c r="DR192" s="1"/>
  <c r="DS192"/>
  <c r="DU192" s="1"/>
  <c r="DT192"/>
  <c r="DX192"/>
  <c r="DY192" s="1"/>
  <c r="EA192"/>
  <c r="EB192" s="1"/>
  <c r="ED192"/>
  <c r="EE192" s="1"/>
  <c r="EF192"/>
  <c r="EG192"/>
  <c r="EH192"/>
  <c r="EK192"/>
  <c r="EL192" s="1"/>
  <c r="EN192"/>
  <c r="EO192" s="1"/>
  <c r="EQ192"/>
  <c r="ER192" s="1"/>
  <c r="ES192"/>
  <c r="EU192" s="1"/>
  <c r="ET192"/>
  <c r="EZ192"/>
  <c r="A193"/>
  <c r="B193"/>
  <c r="C193"/>
  <c r="D193"/>
  <c r="E193"/>
  <c r="F193"/>
  <c r="G193"/>
  <c r="H193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B193"/>
  <c r="AC193" s="1"/>
  <c r="AE193"/>
  <c r="AF193" s="1"/>
  <c r="AG193"/>
  <c r="AI193"/>
  <c r="AJ193" s="1"/>
  <c r="AL193"/>
  <c r="AM193" s="1"/>
  <c r="AN193"/>
  <c r="AP193"/>
  <c r="AQ193" s="1"/>
  <c r="AW193"/>
  <c r="AX193" s="1"/>
  <c r="AZ193"/>
  <c r="BA193" s="1"/>
  <c r="BC193"/>
  <c r="BD193" s="1"/>
  <c r="BE193"/>
  <c r="BG193"/>
  <c r="BH193" s="1"/>
  <c r="BJ193"/>
  <c r="BK193" s="1"/>
  <c r="BM193"/>
  <c r="BN193" s="1"/>
  <c r="BO193"/>
  <c r="BS193" s="1"/>
  <c r="BQ193"/>
  <c r="BR193" s="1"/>
  <c r="BT193"/>
  <c r="BX193"/>
  <c r="BY193" s="1"/>
  <c r="CA193"/>
  <c r="CB193" s="1"/>
  <c r="CD193"/>
  <c r="CE193" s="1"/>
  <c r="CF193"/>
  <c r="CH193" s="1"/>
  <c r="CG193"/>
  <c r="CK193"/>
  <c r="CL193" s="1"/>
  <c r="CN193"/>
  <c r="CO193" s="1"/>
  <c r="CQ193"/>
  <c r="CR193" s="1"/>
  <c r="CS193"/>
  <c r="CT193"/>
  <c r="CU193"/>
  <c r="CX193"/>
  <c r="CY193" s="1"/>
  <c r="DA193"/>
  <c r="DB193" s="1"/>
  <c r="DD193"/>
  <c r="DE193" s="1"/>
  <c r="DF193"/>
  <c r="DH193" s="1"/>
  <c r="DG193"/>
  <c r="DK193"/>
  <c r="DL193" s="1"/>
  <c r="DN193"/>
  <c r="DO193" s="1"/>
  <c r="DQ193"/>
  <c r="DR193" s="1"/>
  <c r="DS193"/>
  <c r="DU193" s="1"/>
  <c r="DT193"/>
  <c r="DX193"/>
  <c r="DY193" s="1"/>
  <c r="EA193"/>
  <c r="EB193" s="1"/>
  <c r="ED193"/>
  <c r="EE193" s="1"/>
  <c r="EF193"/>
  <c r="EH193" s="1"/>
  <c r="EG193"/>
  <c r="EK193"/>
  <c r="EL193" s="1"/>
  <c r="EN193"/>
  <c r="EO193" s="1"/>
  <c r="EQ193"/>
  <c r="ER193" s="1"/>
  <c r="ES193"/>
  <c r="EU193" s="1"/>
  <c r="ET193"/>
  <c r="EW193"/>
  <c r="EZ193"/>
  <c r="A194"/>
  <c r="B194"/>
  <c r="C194"/>
  <c r="D194"/>
  <c r="E194"/>
  <c r="F194"/>
  <c r="G194"/>
  <c r="H194"/>
  <c r="I194"/>
  <c r="J194"/>
  <c r="K194"/>
  <c r="L194"/>
  <c r="M194"/>
  <c r="N194"/>
  <c r="O194"/>
  <c r="P194"/>
  <c r="Q194"/>
  <c r="R194"/>
  <c r="S194"/>
  <c r="T194"/>
  <c r="U194"/>
  <c r="V194"/>
  <c r="W194"/>
  <c r="X194"/>
  <c r="Y194"/>
  <c r="Z194"/>
  <c r="AB194"/>
  <c r="AC194" s="1"/>
  <c r="AE194"/>
  <c r="AF194" s="1"/>
  <c r="AG194"/>
  <c r="AI194"/>
  <c r="AJ194" s="1"/>
  <c r="AL194"/>
  <c r="AM194" s="1"/>
  <c r="AN194"/>
  <c r="AS194" s="1"/>
  <c r="AP194"/>
  <c r="AQ194" s="1"/>
  <c r="AR194"/>
  <c r="AT194"/>
  <c r="AW194"/>
  <c r="AX194" s="1"/>
  <c r="AZ194"/>
  <c r="BA194" s="1"/>
  <c r="BC194"/>
  <c r="BD194" s="1"/>
  <c r="BE194"/>
  <c r="EW194" s="1"/>
  <c r="EY194" s="1"/>
  <c r="FB194" s="1"/>
  <c r="BG194"/>
  <c r="BH194" s="1"/>
  <c r="BJ194"/>
  <c r="BK194" s="1"/>
  <c r="BM194"/>
  <c r="BN194" s="1"/>
  <c r="BO194"/>
  <c r="BT194" s="1"/>
  <c r="BQ194"/>
  <c r="BR194" s="1"/>
  <c r="BS194"/>
  <c r="BU194"/>
  <c r="BX194"/>
  <c r="BY194" s="1"/>
  <c r="CA194"/>
  <c r="CB194" s="1"/>
  <c r="CD194"/>
  <c r="CE194" s="1"/>
  <c r="CF194"/>
  <c r="CH194" s="1"/>
  <c r="CG194"/>
  <c r="CK194"/>
  <c r="CL194" s="1"/>
  <c r="CN194"/>
  <c r="CO194" s="1"/>
  <c r="CQ194"/>
  <c r="CR194" s="1"/>
  <c r="CS194"/>
  <c r="CT194"/>
  <c r="CU194"/>
  <c r="CX194"/>
  <c r="CY194" s="1"/>
  <c r="DA194"/>
  <c r="DB194" s="1"/>
  <c r="DD194"/>
  <c r="DE194" s="1"/>
  <c r="DF194"/>
  <c r="DH194" s="1"/>
  <c r="DG194"/>
  <c r="DK194"/>
  <c r="DL194" s="1"/>
  <c r="DN194"/>
  <c r="DO194" s="1"/>
  <c r="DQ194"/>
  <c r="DR194" s="1"/>
  <c r="DS194"/>
  <c r="DT194"/>
  <c r="DU194"/>
  <c r="DX194"/>
  <c r="DY194" s="1"/>
  <c r="EA194"/>
  <c r="EB194" s="1"/>
  <c r="ED194"/>
  <c r="EE194" s="1"/>
  <c r="EF194"/>
  <c r="EH194" s="1"/>
  <c r="EG194"/>
  <c r="EK194"/>
  <c r="EL194" s="1"/>
  <c r="EN194"/>
  <c r="EO194" s="1"/>
  <c r="EQ194"/>
  <c r="ER194" s="1"/>
  <c r="ES194"/>
  <c r="ET194"/>
  <c r="EU194"/>
  <c r="EX194"/>
  <c r="EZ194"/>
  <c r="FA194" s="1"/>
  <c r="A195"/>
  <c r="B195"/>
  <c r="C195"/>
  <c r="D195"/>
  <c r="E195"/>
  <c r="F195"/>
  <c r="G195"/>
  <c r="H195"/>
  <c r="I195"/>
  <c r="J195"/>
  <c r="K195"/>
  <c r="L195"/>
  <c r="M195"/>
  <c r="N195"/>
  <c r="O195"/>
  <c r="P195"/>
  <c r="Q195"/>
  <c r="R195"/>
  <c r="S195"/>
  <c r="T195"/>
  <c r="U195"/>
  <c r="V195"/>
  <c r="W195"/>
  <c r="X195"/>
  <c r="Y195"/>
  <c r="Z195"/>
  <c r="AB195"/>
  <c r="AC195" s="1"/>
  <c r="AE195"/>
  <c r="AF195" s="1"/>
  <c r="AG195"/>
  <c r="AI195"/>
  <c r="AJ195" s="1"/>
  <c r="AL195"/>
  <c r="AM195" s="1"/>
  <c r="AN195"/>
  <c r="AP195"/>
  <c r="AQ195" s="1"/>
  <c r="AW195"/>
  <c r="AX195" s="1"/>
  <c r="AZ195"/>
  <c r="BA195" s="1"/>
  <c r="BC195"/>
  <c r="BD195" s="1"/>
  <c r="BE195"/>
  <c r="BG195"/>
  <c r="BH195" s="1"/>
  <c r="BJ195"/>
  <c r="BK195" s="1"/>
  <c r="BM195"/>
  <c r="BN195" s="1"/>
  <c r="BO195"/>
  <c r="BU195" s="1"/>
  <c r="BQ195"/>
  <c r="BR195" s="1"/>
  <c r="BT195"/>
  <c r="BX195"/>
  <c r="BY195" s="1"/>
  <c r="CA195"/>
  <c r="CB195" s="1"/>
  <c r="CD195"/>
  <c r="CE195" s="1"/>
  <c r="CF195"/>
  <c r="CH195" s="1"/>
  <c r="CG195"/>
  <c r="CK195"/>
  <c r="CL195" s="1"/>
  <c r="CN195"/>
  <c r="CO195" s="1"/>
  <c r="CQ195"/>
  <c r="CR195" s="1"/>
  <c r="CS195"/>
  <c r="CU195" s="1"/>
  <c r="CT195"/>
  <c r="CX195"/>
  <c r="CY195" s="1"/>
  <c r="DA195"/>
  <c r="DB195" s="1"/>
  <c r="DD195"/>
  <c r="DE195" s="1"/>
  <c r="DF195"/>
  <c r="DH195" s="1"/>
  <c r="DG195"/>
  <c r="DK195"/>
  <c r="DL195" s="1"/>
  <c r="DN195"/>
  <c r="DO195" s="1"/>
  <c r="DQ195"/>
  <c r="DR195" s="1"/>
  <c r="DS195"/>
  <c r="DU195" s="1"/>
  <c r="DT195"/>
  <c r="DX195"/>
  <c r="DY195" s="1"/>
  <c r="EA195"/>
  <c r="EB195" s="1"/>
  <c r="ED195"/>
  <c r="EE195" s="1"/>
  <c r="EF195"/>
  <c r="EG195"/>
  <c r="EH195"/>
  <c r="EK195"/>
  <c r="EL195" s="1"/>
  <c r="EN195"/>
  <c r="EO195" s="1"/>
  <c r="EQ195"/>
  <c r="ER195" s="1"/>
  <c r="ES195"/>
  <c r="EU195" s="1"/>
  <c r="ET195"/>
  <c r="EW195"/>
  <c r="EZ195"/>
  <c r="A196"/>
  <c r="B196"/>
  <c r="C196"/>
  <c r="D196"/>
  <c r="E196"/>
  <c r="F196"/>
  <c r="G196"/>
  <c r="H196"/>
  <c r="I196"/>
  <c r="J196"/>
  <c r="K196"/>
  <c r="L196"/>
  <c r="M196"/>
  <c r="N196"/>
  <c r="O196"/>
  <c r="P196"/>
  <c r="Q196"/>
  <c r="R196"/>
  <c r="S196"/>
  <c r="T196"/>
  <c r="U196"/>
  <c r="V196"/>
  <c r="W196"/>
  <c r="X196"/>
  <c r="Y196"/>
  <c r="Z196"/>
  <c r="AB196"/>
  <c r="AC196" s="1"/>
  <c r="AE196"/>
  <c r="AF196" s="1"/>
  <c r="AG196"/>
  <c r="AI196"/>
  <c r="AJ196" s="1"/>
  <c r="AL196"/>
  <c r="AM196" s="1"/>
  <c r="AN196"/>
  <c r="AS196" s="1"/>
  <c r="AP196"/>
  <c r="AQ196" s="1"/>
  <c r="AR196"/>
  <c r="AT196"/>
  <c r="AW196"/>
  <c r="AX196" s="1"/>
  <c r="AZ196"/>
  <c r="BA196" s="1"/>
  <c r="BC196"/>
  <c r="BD196" s="1"/>
  <c r="BE196"/>
  <c r="EW196" s="1"/>
  <c r="BG196"/>
  <c r="BH196" s="1"/>
  <c r="BJ196"/>
  <c r="BK196" s="1"/>
  <c r="BM196"/>
  <c r="BN196" s="1"/>
  <c r="BO196"/>
  <c r="BT196" s="1"/>
  <c r="BQ196"/>
  <c r="BR196" s="1"/>
  <c r="BS196"/>
  <c r="BU196"/>
  <c r="BX196"/>
  <c r="BY196" s="1"/>
  <c r="CA196"/>
  <c r="CB196" s="1"/>
  <c r="CD196"/>
  <c r="CE196" s="1"/>
  <c r="CF196"/>
  <c r="CH196" s="1"/>
  <c r="CG196"/>
  <c r="CK196"/>
  <c r="CL196" s="1"/>
  <c r="CN196"/>
  <c r="CO196" s="1"/>
  <c r="CQ196"/>
  <c r="CR196" s="1"/>
  <c r="CS196"/>
  <c r="CT196"/>
  <c r="CU196"/>
  <c r="CX196"/>
  <c r="CY196" s="1"/>
  <c r="DA196"/>
  <c r="DB196" s="1"/>
  <c r="DD196"/>
  <c r="DE196" s="1"/>
  <c r="DF196"/>
  <c r="DH196" s="1"/>
  <c r="DG196"/>
  <c r="DK196"/>
  <c r="DL196" s="1"/>
  <c r="DN196"/>
  <c r="DO196" s="1"/>
  <c r="DQ196"/>
  <c r="DR196" s="1"/>
  <c r="DS196"/>
  <c r="DT196"/>
  <c r="DU196"/>
  <c r="DX196"/>
  <c r="DY196" s="1"/>
  <c r="EA196"/>
  <c r="EB196" s="1"/>
  <c r="ED196"/>
  <c r="EE196" s="1"/>
  <c r="EF196"/>
  <c r="EH196" s="1"/>
  <c r="EG196"/>
  <c r="EK196"/>
  <c r="EL196" s="1"/>
  <c r="EN196"/>
  <c r="EO196" s="1"/>
  <c r="EQ196"/>
  <c r="ER196" s="1"/>
  <c r="ES196"/>
  <c r="EU196" s="1"/>
  <c r="ET196"/>
  <c r="EX196"/>
  <c r="EZ196"/>
  <c r="A197"/>
  <c r="B197"/>
  <c r="C197"/>
  <c r="D197"/>
  <c r="E197"/>
  <c r="F197"/>
  <c r="G197"/>
  <c r="H197"/>
  <c r="I197"/>
  <c r="J197"/>
  <c r="K197"/>
  <c r="L197"/>
  <c r="M197"/>
  <c r="N197"/>
  <c r="O197"/>
  <c r="P197"/>
  <c r="Q197"/>
  <c r="R197"/>
  <c r="S197"/>
  <c r="T197"/>
  <c r="U197"/>
  <c r="V197"/>
  <c r="W197"/>
  <c r="X197"/>
  <c r="Y197"/>
  <c r="Z197"/>
  <c r="AB197"/>
  <c r="AC197" s="1"/>
  <c r="AE197"/>
  <c r="AF197" s="1"/>
  <c r="AG197"/>
  <c r="AI197"/>
  <c r="AJ197" s="1"/>
  <c r="AL197"/>
  <c r="AM197" s="1"/>
  <c r="AN197"/>
  <c r="AP197"/>
  <c r="AQ197" s="1"/>
  <c r="AR197"/>
  <c r="AS197"/>
  <c r="AT197"/>
  <c r="AW197"/>
  <c r="AX197" s="1"/>
  <c r="AZ197"/>
  <c r="BA197" s="1"/>
  <c r="BC197"/>
  <c r="BD197" s="1"/>
  <c r="BE197"/>
  <c r="BG197"/>
  <c r="BH197" s="1"/>
  <c r="BJ197"/>
  <c r="BK197" s="1"/>
  <c r="BM197"/>
  <c r="BN197" s="1"/>
  <c r="BO197"/>
  <c r="BQ197"/>
  <c r="BR197" s="1"/>
  <c r="BT197"/>
  <c r="BU197"/>
  <c r="BX197"/>
  <c r="BY197" s="1"/>
  <c r="CA197"/>
  <c r="CB197" s="1"/>
  <c r="CD197"/>
  <c r="CE197" s="1"/>
  <c r="CF197"/>
  <c r="CH197" s="1"/>
  <c r="CG197"/>
  <c r="CK197"/>
  <c r="CL197" s="1"/>
  <c r="CN197"/>
  <c r="CO197" s="1"/>
  <c r="CQ197"/>
  <c r="CR197" s="1"/>
  <c r="CS197"/>
  <c r="CT197"/>
  <c r="CU197"/>
  <c r="CX197"/>
  <c r="CY197" s="1"/>
  <c r="DA197"/>
  <c r="DB197" s="1"/>
  <c r="DD197"/>
  <c r="DE197" s="1"/>
  <c r="DF197"/>
  <c r="DH197" s="1"/>
  <c r="DG197"/>
  <c r="DK197"/>
  <c r="DL197" s="1"/>
  <c r="DN197"/>
  <c r="DO197" s="1"/>
  <c r="DQ197"/>
  <c r="DR197" s="1"/>
  <c r="DS197"/>
  <c r="DU197" s="1"/>
  <c r="DT197"/>
  <c r="DX197"/>
  <c r="DY197" s="1"/>
  <c r="EA197"/>
  <c r="EB197" s="1"/>
  <c r="ED197"/>
  <c r="EE197" s="1"/>
  <c r="EF197"/>
  <c r="EH197" s="1"/>
  <c r="EG197"/>
  <c r="EK197"/>
  <c r="EL197" s="1"/>
  <c r="EN197"/>
  <c r="EO197" s="1"/>
  <c r="EQ197"/>
  <c r="ER197" s="1"/>
  <c r="ES197"/>
  <c r="ET197"/>
  <c r="EU197"/>
  <c r="EX197"/>
  <c r="EZ197"/>
  <c r="A198"/>
  <c r="B198"/>
  <c r="C198"/>
  <c r="D198"/>
  <c r="E198"/>
  <c r="F198"/>
  <c r="G198"/>
  <c r="H198"/>
  <c r="I198"/>
  <c r="J198"/>
  <c r="K198"/>
  <c r="L198"/>
  <c r="M198"/>
  <c r="N198"/>
  <c r="O198"/>
  <c r="P198"/>
  <c r="Q198"/>
  <c r="R198"/>
  <c r="S198"/>
  <c r="T198"/>
  <c r="U198"/>
  <c r="V198"/>
  <c r="W198"/>
  <c r="X198"/>
  <c r="Y198"/>
  <c r="Z198"/>
  <c r="AB198"/>
  <c r="AC198" s="1"/>
  <c r="AE198"/>
  <c r="AF198" s="1"/>
  <c r="AG198"/>
  <c r="EW198" s="1"/>
  <c r="AI198"/>
  <c r="AJ198" s="1"/>
  <c r="AL198"/>
  <c r="AM198" s="1"/>
  <c r="AN198"/>
  <c r="AP198"/>
  <c r="AQ198" s="1"/>
  <c r="AS198"/>
  <c r="AW198"/>
  <c r="AX198" s="1"/>
  <c r="AZ198"/>
  <c r="BA198" s="1"/>
  <c r="BC198"/>
  <c r="BD198" s="1"/>
  <c r="BE198"/>
  <c r="BU198" s="1"/>
  <c r="BG198"/>
  <c r="BH198" s="1"/>
  <c r="BJ198"/>
  <c r="BK198" s="1"/>
  <c r="BM198"/>
  <c r="BN198" s="1"/>
  <c r="BO198"/>
  <c r="BS198" s="1"/>
  <c r="BQ198"/>
  <c r="BR198" s="1"/>
  <c r="BT198"/>
  <c r="BX198"/>
  <c r="BY198" s="1"/>
  <c r="CA198"/>
  <c r="CB198" s="1"/>
  <c r="CD198"/>
  <c r="CE198" s="1"/>
  <c r="CF198"/>
  <c r="CH198" s="1"/>
  <c r="CG198"/>
  <c r="CK198"/>
  <c r="CL198" s="1"/>
  <c r="CN198"/>
  <c r="CO198" s="1"/>
  <c r="CQ198"/>
  <c r="CR198" s="1"/>
  <c r="CS198"/>
  <c r="CT198"/>
  <c r="CU198"/>
  <c r="CX198"/>
  <c r="CY198" s="1"/>
  <c r="DA198"/>
  <c r="DB198" s="1"/>
  <c r="DD198"/>
  <c r="DE198" s="1"/>
  <c r="DF198"/>
  <c r="DH198" s="1"/>
  <c r="DG198"/>
  <c r="DK198"/>
  <c r="DL198" s="1"/>
  <c r="DN198"/>
  <c r="DO198" s="1"/>
  <c r="DQ198"/>
  <c r="DR198" s="1"/>
  <c r="DS198"/>
  <c r="DU198" s="1"/>
  <c r="DT198"/>
  <c r="DX198"/>
  <c r="DY198" s="1"/>
  <c r="EA198"/>
  <c r="EB198" s="1"/>
  <c r="ED198"/>
  <c r="EE198" s="1"/>
  <c r="EF198"/>
  <c r="EH198" s="1"/>
  <c r="EG198"/>
  <c r="EK198"/>
  <c r="EL198" s="1"/>
  <c r="EN198"/>
  <c r="EO198" s="1"/>
  <c r="EQ198"/>
  <c r="ER198" s="1"/>
  <c r="ES198"/>
  <c r="EU198" s="1"/>
  <c r="ET198"/>
  <c r="EX198"/>
  <c r="EY198"/>
  <c r="FB198" s="1"/>
  <c r="EZ198"/>
  <c r="A199"/>
  <c r="B199"/>
  <c r="C199"/>
  <c r="D199"/>
  <c r="E199"/>
  <c r="F199"/>
  <c r="G199"/>
  <c r="H199"/>
  <c r="I199"/>
  <c r="J199"/>
  <c r="K199"/>
  <c r="L199"/>
  <c r="M199"/>
  <c r="N199"/>
  <c r="O199"/>
  <c r="P199"/>
  <c r="Q199"/>
  <c r="R199"/>
  <c r="S199"/>
  <c r="T199"/>
  <c r="U199"/>
  <c r="V199"/>
  <c r="W199"/>
  <c r="X199"/>
  <c r="Y199"/>
  <c r="Z199"/>
  <c r="AB199"/>
  <c r="AC199" s="1"/>
  <c r="AE199"/>
  <c r="AF199" s="1"/>
  <c r="AG199"/>
  <c r="AI199"/>
  <c r="AJ199" s="1"/>
  <c r="AL199"/>
  <c r="AM199" s="1"/>
  <c r="AN199"/>
  <c r="AR199" s="1"/>
  <c r="AP199"/>
  <c r="AQ199" s="1"/>
  <c r="AW199"/>
  <c r="AX199" s="1"/>
  <c r="AZ199"/>
  <c r="BA199" s="1"/>
  <c r="BC199"/>
  <c r="BD199" s="1"/>
  <c r="BE199"/>
  <c r="EW199" s="1"/>
  <c r="BG199"/>
  <c r="BH199" s="1"/>
  <c r="BJ199"/>
  <c r="BK199" s="1"/>
  <c r="BM199"/>
  <c r="BN199" s="1"/>
  <c r="BO199"/>
  <c r="BU199" s="1"/>
  <c r="BQ199"/>
  <c r="BR199" s="1"/>
  <c r="BT199"/>
  <c r="BX199"/>
  <c r="BY199" s="1"/>
  <c r="CA199"/>
  <c r="CB199" s="1"/>
  <c r="CD199"/>
  <c r="CE199" s="1"/>
  <c r="CF199"/>
  <c r="CH199" s="1"/>
  <c r="CG199"/>
  <c r="CK199"/>
  <c r="CL199" s="1"/>
  <c r="CN199"/>
  <c r="CO199" s="1"/>
  <c r="CQ199"/>
  <c r="CR199" s="1"/>
  <c r="CS199"/>
  <c r="CT199"/>
  <c r="CU199"/>
  <c r="CX199"/>
  <c r="CY199" s="1"/>
  <c r="DA199"/>
  <c r="DB199" s="1"/>
  <c r="DD199"/>
  <c r="DE199" s="1"/>
  <c r="DF199"/>
  <c r="DH199" s="1"/>
  <c r="DG199"/>
  <c r="DK199"/>
  <c r="DL199" s="1"/>
  <c r="DN199"/>
  <c r="DO199" s="1"/>
  <c r="DQ199"/>
  <c r="DR199" s="1"/>
  <c r="DS199"/>
  <c r="DU199" s="1"/>
  <c r="DT199"/>
  <c r="DX199"/>
  <c r="DY199" s="1"/>
  <c r="EA199"/>
  <c r="EB199" s="1"/>
  <c r="ED199"/>
  <c r="EE199" s="1"/>
  <c r="EF199"/>
  <c r="EG199"/>
  <c r="EH199"/>
  <c r="EK199"/>
  <c r="EL199" s="1"/>
  <c r="EN199"/>
  <c r="EO199" s="1"/>
  <c r="EQ199"/>
  <c r="ER199" s="1"/>
  <c r="ES199"/>
  <c r="EU199" s="1"/>
  <c r="ET199"/>
  <c r="EZ199"/>
  <c r="A200"/>
  <c r="B200"/>
  <c r="C200"/>
  <c r="D200"/>
  <c r="E200"/>
  <c r="F200"/>
  <c r="G200"/>
  <c r="H200"/>
  <c r="I200"/>
  <c r="J200"/>
  <c r="K200"/>
  <c r="L200"/>
  <c r="M200"/>
  <c r="N200"/>
  <c r="O200"/>
  <c r="P200"/>
  <c r="Q200"/>
  <c r="R200"/>
  <c r="S200"/>
  <c r="T200"/>
  <c r="U200"/>
  <c r="V200"/>
  <c r="W200"/>
  <c r="X200"/>
  <c r="Y200"/>
  <c r="Z200"/>
  <c r="AB200"/>
  <c r="AC200" s="1"/>
  <c r="AE200"/>
  <c r="AF200" s="1"/>
  <c r="AG200"/>
  <c r="AI200"/>
  <c r="AJ200" s="1"/>
  <c r="AL200"/>
  <c r="AM200" s="1"/>
  <c r="AN200"/>
  <c r="AP200"/>
  <c r="AQ200" s="1"/>
  <c r="AW200"/>
  <c r="AX200" s="1"/>
  <c r="AZ200"/>
  <c r="BA200" s="1"/>
  <c r="BC200"/>
  <c r="BD200" s="1"/>
  <c r="BE200"/>
  <c r="BG200"/>
  <c r="BH200" s="1"/>
  <c r="BJ200"/>
  <c r="BK200" s="1"/>
  <c r="BM200"/>
  <c r="BN200" s="1"/>
  <c r="BO200"/>
  <c r="BQ200"/>
  <c r="BR200" s="1"/>
  <c r="BT200"/>
  <c r="BX200"/>
  <c r="BY200" s="1"/>
  <c r="CA200"/>
  <c r="CB200" s="1"/>
  <c r="CD200"/>
  <c r="CE200" s="1"/>
  <c r="CF200"/>
  <c r="CH200" s="1"/>
  <c r="CG200"/>
  <c r="CK200"/>
  <c r="CL200" s="1"/>
  <c r="CN200"/>
  <c r="CO200" s="1"/>
  <c r="CQ200"/>
  <c r="CR200" s="1"/>
  <c r="CS200"/>
  <c r="CU200" s="1"/>
  <c r="CT200"/>
  <c r="CX200"/>
  <c r="CY200" s="1"/>
  <c r="DA200"/>
  <c r="DB200" s="1"/>
  <c r="DD200"/>
  <c r="DE200" s="1"/>
  <c r="DF200"/>
  <c r="DG200"/>
  <c r="DH200"/>
  <c r="DK200"/>
  <c r="DL200" s="1"/>
  <c r="DN200"/>
  <c r="DO200" s="1"/>
  <c r="DQ200"/>
  <c r="DR200" s="1"/>
  <c r="DS200"/>
  <c r="DU200" s="1"/>
  <c r="DT200"/>
  <c r="DX200"/>
  <c r="DY200" s="1"/>
  <c r="EA200"/>
  <c r="EB200" s="1"/>
  <c r="ED200"/>
  <c r="EE200" s="1"/>
  <c r="EF200"/>
  <c r="EG200"/>
  <c r="EH200"/>
  <c r="EK200"/>
  <c r="EL200" s="1"/>
  <c r="EN200"/>
  <c r="EO200" s="1"/>
  <c r="EQ200"/>
  <c r="ER200" s="1"/>
  <c r="ES200"/>
  <c r="EU200" s="1"/>
  <c r="ET200"/>
  <c r="EW200"/>
  <c r="EZ200"/>
  <c r="A201"/>
  <c r="B201"/>
  <c r="C201"/>
  <c r="D201"/>
  <c r="E201"/>
  <c r="F201"/>
  <c r="G201"/>
  <c r="H201"/>
  <c r="I201"/>
  <c r="J201"/>
  <c r="K201"/>
  <c r="L201"/>
  <c r="M201"/>
  <c r="N201"/>
  <c r="O201"/>
  <c r="P201"/>
  <c r="Q201"/>
  <c r="R201"/>
  <c r="S201"/>
  <c r="T201"/>
  <c r="U201"/>
  <c r="V201"/>
  <c r="W201"/>
  <c r="X201"/>
  <c r="Y201"/>
  <c r="Z201"/>
  <c r="AB201"/>
  <c r="AC201" s="1"/>
  <c r="AE201"/>
  <c r="AF201" s="1"/>
  <c r="AG201"/>
  <c r="AI201"/>
  <c r="AJ201" s="1"/>
  <c r="AL201"/>
  <c r="AM201" s="1"/>
  <c r="AN201"/>
  <c r="AP201"/>
  <c r="AQ201" s="1"/>
  <c r="AW201"/>
  <c r="AX201" s="1"/>
  <c r="AZ201"/>
  <c r="BA201" s="1"/>
  <c r="BC201"/>
  <c r="BD201" s="1"/>
  <c r="BE201"/>
  <c r="BG201"/>
  <c r="BH201" s="1"/>
  <c r="BJ201"/>
  <c r="BK201" s="1"/>
  <c r="BM201"/>
  <c r="BN201" s="1"/>
  <c r="BO201"/>
  <c r="BS201" s="1"/>
  <c r="BQ201"/>
  <c r="BR201" s="1"/>
  <c r="BT201"/>
  <c r="BX201"/>
  <c r="BY201" s="1"/>
  <c r="CA201"/>
  <c r="CB201" s="1"/>
  <c r="CD201"/>
  <c r="CE201" s="1"/>
  <c r="CF201"/>
  <c r="CH201" s="1"/>
  <c r="CG201"/>
  <c r="CK201"/>
  <c r="CL201" s="1"/>
  <c r="CN201"/>
  <c r="CO201" s="1"/>
  <c r="CQ201"/>
  <c r="CR201" s="1"/>
  <c r="CS201"/>
  <c r="CT201"/>
  <c r="CU201"/>
  <c r="CX201"/>
  <c r="CY201" s="1"/>
  <c r="DA201"/>
  <c r="DB201" s="1"/>
  <c r="DD201"/>
  <c r="DE201" s="1"/>
  <c r="DF201"/>
  <c r="DH201" s="1"/>
  <c r="DG201"/>
  <c r="DK201"/>
  <c r="DL201" s="1"/>
  <c r="DN201"/>
  <c r="DO201" s="1"/>
  <c r="DQ201"/>
  <c r="DR201" s="1"/>
  <c r="DS201"/>
  <c r="DT201"/>
  <c r="DU201"/>
  <c r="DX201"/>
  <c r="DY201" s="1"/>
  <c r="EA201"/>
  <c r="EB201" s="1"/>
  <c r="ED201"/>
  <c r="EE201" s="1"/>
  <c r="EF201"/>
  <c r="EH201" s="1"/>
  <c r="EG201"/>
  <c r="EK201"/>
  <c r="EL201" s="1"/>
  <c r="EN201"/>
  <c r="EO201" s="1"/>
  <c r="EQ201"/>
  <c r="ER201" s="1"/>
  <c r="ES201"/>
  <c r="EU201" s="1"/>
  <c r="ET201"/>
  <c r="EW201"/>
  <c r="EX201"/>
  <c r="EZ201"/>
  <c r="A202"/>
  <c r="B202"/>
  <c r="C202"/>
  <c r="D202"/>
  <c r="E202"/>
  <c r="F202"/>
  <c r="G202"/>
  <c r="H202"/>
  <c r="I202"/>
  <c r="J202"/>
  <c r="K202"/>
  <c r="L202"/>
  <c r="M202"/>
  <c r="N202"/>
  <c r="O202"/>
  <c r="P202"/>
  <c r="Q202"/>
  <c r="R202"/>
  <c r="S202"/>
  <c r="T202"/>
  <c r="U202"/>
  <c r="V202"/>
  <c r="W202"/>
  <c r="X202"/>
  <c r="Y202"/>
  <c r="Z202"/>
  <c r="AB202"/>
  <c r="AC202" s="1"/>
  <c r="AE202"/>
  <c r="AF202" s="1"/>
  <c r="AG202"/>
  <c r="AI202"/>
  <c r="AJ202" s="1"/>
  <c r="AL202"/>
  <c r="AM202" s="1"/>
  <c r="AN202"/>
  <c r="AP202"/>
  <c r="AQ202" s="1"/>
  <c r="AW202"/>
  <c r="AX202" s="1"/>
  <c r="AZ202"/>
  <c r="BA202" s="1"/>
  <c r="BC202"/>
  <c r="BD202" s="1"/>
  <c r="BE202"/>
  <c r="EW202" s="1"/>
  <c r="BG202"/>
  <c r="BH202" s="1"/>
  <c r="BJ202"/>
  <c r="BK202" s="1"/>
  <c r="BM202"/>
  <c r="BN202" s="1"/>
  <c r="BO202"/>
  <c r="BS202" s="1"/>
  <c r="BQ202"/>
  <c r="BR202" s="1"/>
  <c r="BT202"/>
  <c r="BX202"/>
  <c r="BY202" s="1"/>
  <c r="CA202"/>
  <c r="CB202" s="1"/>
  <c r="CD202"/>
  <c r="CE202" s="1"/>
  <c r="CF202"/>
  <c r="CH202" s="1"/>
  <c r="CG202"/>
  <c r="CK202"/>
  <c r="CL202" s="1"/>
  <c r="CN202"/>
  <c r="CO202" s="1"/>
  <c r="CQ202"/>
  <c r="CR202" s="1"/>
  <c r="CS202"/>
  <c r="CU202" s="1"/>
  <c r="CT202"/>
  <c r="CX202"/>
  <c r="CY202" s="1"/>
  <c r="DA202"/>
  <c r="DB202" s="1"/>
  <c r="DD202"/>
  <c r="DE202" s="1"/>
  <c r="DF202"/>
  <c r="DH202" s="1"/>
  <c r="DG202"/>
  <c r="DK202"/>
  <c r="DL202" s="1"/>
  <c r="DN202"/>
  <c r="DO202" s="1"/>
  <c r="DQ202"/>
  <c r="DR202" s="1"/>
  <c r="DS202"/>
  <c r="DU202" s="1"/>
  <c r="DT202"/>
  <c r="DX202"/>
  <c r="DY202" s="1"/>
  <c r="EA202"/>
  <c r="EB202" s="1"/>
  <c r="ED202"/>
  <c r="EE202" s="1"/>
  <c r="EF202"/>
  <c r="EH202" s="1"/>
  <c r="EG202"/>
  <c r="EK202"/>
  <c r="EL202" s="1"/>
  <c r="EN202"/>
  <c r="EO202" s="1"/>
  <c r="EQ202"/>
  <c r="ER202" s="1"/>
  <c r="ES202"/>
  <c r="ET202"/>
  <c r="EU202"/>
  <c r="EZ202"/>
  <c r="A203"/>
  <c r="B203"/>
  <c r="C203"/>
  <c r="D203"/>
  <c r="E203"/>
  <c r="F203"/>
  <c r="G203"/>
  <c r="H203"/>
  <c r="I203"/>
  <c r="J203"/>
  <c r="K203"/>
  <c r="L203"/>
  <c r="M203"/>
  <c r="N203"/>
  <c r="O203"/>
  <c r="P203"/>
  <c r="Q203"/>
  <c r="R203"/>
  <c r="S203"/>
  <c r="T203"/>
  <c r="U203"/>
  <c r="V203"/>
  <c r="W203"/>
  <c r="X203"/>
  <c r="Y203"/>
  <c r="Z203"/>
  <c r="AB203"/>
  <c r="AC203" s="1"/>
  <c r="AE203"/>
  <c r="AF203" s="1"/>
  <c r="AG203"/>
  <c r="AI203"/>
  <c r="AJ203" s="1"/>
  <c r="AL203"/>
  <c r="AM203" s="1"/>
  <c r="AN203"/>
  <c r="AS203" s="1"/>
  <c r="AP203"/>
  <c r="AQ203" s="1"/>
  <c r="AW203"/>
  <c r="AX203" s="1"/>
  <c r="AZ203"/>
  <c r="BA203" s="1"/>
  <c r="BC203"/>
  <c r="BD203" s="1"/>
  <c r="BE203"/>
  <c r="BG203"/>
  <c r="BH203" s="1"/>
  <c r="BJ203"/>
  <c r="BK203" s="1"/>
  <c r="BM203"/>
  <c r="BN203" s="1"/>
  <c r="BO203"/>
  <c r="BU203" s="1"/>
  <c r="BQ203"/>
  <c r="BR203" s="1"/>
  <c r="BS203"/>
  <c r="BT203"/>
  <c r="BX203"/>
  <c r="BY203" s="1"/>
  <c r="CA203"/>
  <c r="CB203" s="1"/>
  <c r="CD203"/>
  <c r="CE203" s="1"/>
  <c r="CF203"/>
  <c r="CH203" s="1"/>
  <c r="CG203"/>
  <c r="CK203"/>
  <c r="CL203" s="1"/>
  <c r="CN203"/>
  <c r="CO203" s="1"/>
  <c r="CQ203"/>
  <c r="CR203" s="1"/>
  <c r="CS203"/>
  <c r="CU203" s="1"/>
  <c r="CT203"/>
  <c r="CX203"/>
  <c r="CY203" s="1"/>
  <c r="DA203"/>
  <c r="DB203" s="1"/>
  <c r="DD203"/>
  <c r="DE203" s="1"/>
  <c r="DF203"/>
  <c r="DH203" s="1"/>
  <c r="DG203"/>
  <c r="DK203"/>
  <c r="DL203" s="1"/>
  <c r="DN203"/>
  <c r="DO203" s="1"/>
  <c r="DQ203"/>
  <c r="DR203" s="1"/>
  <c r="DS203"/>
  <c r="DU203" s="1"/>
  <c r="DT203"/>
  <c r="DX203"/>
  <c r="DY203" s="1"/>
  <c r="EA203"/>
  <c r="EB203" s="1"/>
  <c r="ED203"/>
  <c r="EE203" s="1"/>
  <c r="EF203"/>
  <c r="EH203" s="1"/>
  <c r="EG203"/>
  <c r="EK203"/>
  <c r="EL203" s="1"/>
  <c r="EN203"/>
  <c r="EO203" s="1"/>
  <c r="EQ203"/>
  <c r="ER203" s="1"/>
  <c r="ES203"/>
  <c r="EU203" s="1"/>
  <c r="ET203"/>
  <c r="EZ203"/>
  <c r="A204"/>
  <c r="B204"/>
  <c r="C204"/>
  <c r="D204"/>
  <c r="E204"/>
  <c r="F204"/>
  <c r="G204"/>
  <c r="H204"/>
  <c r="I204"/>
  <c r="J204"/>
  <c r="K204"/>
  <c r="L204"/>
  <c r="M204"/>
  <c r="N204"/>
  <c r="O204"/>
  <c r="P204"/>
  <c r="Q204"/>
  <c r="R204"/>
  <c r="S204"/>
  <c r="T204"/>
  <c r="U204"/>
  <c r="V204"/>
  <c r="W204"/>
  <c r="X204"/>
  <c r="Y204"/>
  <c r="Z204"/>
  <c r="AB204"/>
  <c r="AC204" s="1"/>
  <c r="AE204"/>
  <c r="AF204" s="1"/>
  <c r="AG204"/>
  <c r="AI204"/>
  <c r="AJ204" s="1"/>
  <c r="AL204"/>
  <c r="AM204" s="1"/>
  <c r="AN204"/>
  <c r="AP204"/>
  <c r="AQ204" s="1"/>
  <c r="AS204"/>
  <c r="AW204"/>
  <c r="AX204" s="1"/>
  <c r="AZ204"/>
  <c r="BA204" s="1"/>
  <c r="BC204"/>
  <c r="BD204" s="1"/>
  <c r="BE204"/>
  <c r="BG204"/>
  <c r="BH204" s="1"/>
  <c r="BJ204"/>
  <c r="BK204" s="1"/>
  <c r="BM204"/>
  <c r="BN204" s="1"/>
  <c r="BO204"/>
  <c r="BQ204"/>
  <c r="BR204" s="1"/>
  <c r="BS204"/>
  <c r="BT204"/>
  <c r="BU204"/>
  <c r="BX204"/>
  <c r="BY204" s="1"/>
  <c r="CA204"/>
  <c r="CB204" s="1"/>
  <c r="CD204"/>
  <c r="CE204" s="1"/>
  <c r="CF204"/>
  <c r="CG204"/>
  <c r="CH204"/>
  <c r="CK204"/>
  <c r="CL204" s="1"/>
  <c r="CN204"/>
  <c r="CO204" s="1"/>
  <c r="CQ204"/>
  <c r="CR204" s="1"/>
  <c r="CS204"/>
  <c r="CU204" s="1"/>
  <c r="CT204"/>
  <c r="CX204"/>
  <c r="CY204" s="1"/>
  <c r="DA204"/>
  <c r="DB204" s="1"/>
  <c r="DD204"/>
  <c r="DE204" s="1"/>
  <c r="DF204"/>
  <c r="DG204"/>
  <c r="DH204"/>
  <c r="DK204"/>
  <c r="DL204" s="1"/>
  <c r="DN204"/>
  <c r="DO204" s="1"/>
  <c r="DQ204"/>
  <c r="DR204" s="1"/>
  <c r="DS204"/>
  <c r="DU204" s="1"/>
  <c r="DT204"/>
  <c r="DX204"/>
  <c r="DY204" s="1"/>
  <c r="EA204"/>
  <c r="EB204" s="1"/>
  <c r="ED204"/>
  <c r="EE204" s="1"/>
  <c r="EF204"/>
  <c r="EH204" s="1"/>
  <c r="EG204"/>
  <c r="EK204"/>
  <c r="EL204" s="1"/>
  <c r="EN204"/>
  <c r="EO204" s="1"/>
  <c r="EQ204"/>
  <c r="ER204" s="1"/>
  <c r="ES204"/>
  <c r="EU204" s="1"/>
  <c r="ET204"/>
  <c r="EX204"/>
  <c r="EZ204"/>
  <c r="A205"/>
  <c r="B205"/>
  <c r="C205"/>
  <c r="D205"/>
  <c r="E205"/>
  <c r="F205"/>
  <c r="G205"/>
  <c r="H205"/>
  <c r="I205"/>
  <c r="J205"/>
  <c r="K205"/>
  <c r="L205"/>
  <c r="M205"/>
  <c r="N205"/>
  <c r="O205"/>
  <c r="P205"/>
  <c r="Q205"/>
  <c r="R205"/>
  <c r="S205"/>
  <c r="T205"/>
  <c r="U205"/>
  <c r="V205"/>
  <c r="W205"/>
  <c r="X205"/>
  <c r="Y205"/>
  <c r="Z205"/>
  <c r="AB205"/>
  <c r="AC205" s="1"/>
  <c r="AE205"/>
  <c r="AF205" s="1"/>
  <c r="AG205"/>
  <c r="AI205"/>
  <c r="AJ205" s="1"/>
  <c r="AL205"/>
  <c r="AM205" s="1"/>
  <c r="AN205"/>
  <c r="AP205"/>
  <c r="AQ205" s="1"/>
  <c r="AS205"/>
  <c r="AT205"/>
  <c r="AW205"/>
  <c r="AX205" s="1"/>
  <c r="AZ205"/>
  <c r="BA205" s="1"/>
  <c r="BC205"/>
  <c r="BD205" s="1"/>
  <c r="BE205"/>
  <c r="EW205" s="1"/>
  <c r="BG205"/>
  <c r="BH205" s="1"/>
  <c r="BJ205"/>
  <c r="BK205" s="1"/>
  <c r="BM205"/>
  <c r="BN205" s="1"/>
  <c r="BO205"/>
  <c r="BQ205"/>
  <c r="BR205" s="1"/>
  <c r="BU205"/>
  <c r="BX205"/>
  <c r="BY205" s="1"/>
  <c r="CA205"/>
  <c r="CB205" s="1"/>
  <c r="CD205"/>
  <c r="CE205" s="1"/>
  <c r="CF205"/>
  <c r="CH205" s="1"/>
  <c r="CG205"/>
  <c r="CK205"/>
  <c r="CL205" s="1"/>
  <c r="CN205"/>
  <c r="CO205" s="1"/>
  <c r="CQ205"/>
  <c r="CR205" s="1"/>
  <c r="CS205"/>
  <c r="CU205" s="1"/>
  <c r="CT205"/>
  <c r="CX205"/>
  <c r="CY205" s="1"/>
  <c r="DA205"/>
  <c r="DB205" s="1"/>
  <c r="DD205"/>
  <c r="DE205" s="1"/>
  <c r="DF205"/>
  <c r="DH205" s="1"/>
  <c r="DG205"/>
  <c r="DK205"/>
  <c r="DL205" s="1"/>
  <c r="DN205"/>
  <c r="DO205" s="1"/>
  <c r="DQ205"/>
  <c r="DR205" s="1"/>
  <c r="DS205"/>
  <c r="DU205" s="1"/>
  <c r="DT205"/>
  <c r="DX205"/>
  <c r="DY205" s="1"/>
  <c r="EA205"/>
  <c r="EB205" s="1"/>
  <c r="ED205"/>
  <c r="EE205" s="1"/>
  <c r="EF205"/>
  <c r="EH205" s="1"/>
  <c r="EG205"/>
  <c r="EK205"/>
  <c r="EL205" s="1"/>
  <c r="EN205"/>
  <c r="EO205" s="1"/>
  <c r="EQ205"/>
  <c r="ER205" s="1"/>
  <c r="ES205"/>
  <c r="ET205"/>
  <c r="EU205"/>
  <c r="EZ205"/>
  <c r="A206"/>
  <c r="B206"/>
  <c r="C206"/>
  <c r="D206"/>
  <c r="E206"/>
  <c r="F206"/>
  <c r="G206"/>
  <c r="H206"/>
  <c r="I206"/>
  <c r="J206"/>
  <c r="K206"/>
  <c r="L206"/>
  <c r="M206"/>
  <c r="N206"/>
  <c r="O206"/>
  <c r="P206"/>
  <c r="Q206"/>
  <c r="R206"/>
  <c r="S206"/>
  <c r="T206"/>
  <c r="U206"/>
  <c r="V206"/>
  <c r="W206"/>
  <c r="X206"/>
  <c r="Y206"/>
  <c r="Z206"/>
  <c r="AB206"/>
  <c r="AC206" s="1"/>
  <c r="AE206"/>
  <c r="AF206" s="1"/>
  <c r="AG206"/>
  <c r="AI206"/>
  <c r="AJ206" s="1"/>
  <c r="AL206"/>
  <c r="AM206" s="1"/>
  <c r="AN206"/>
  <c r="AP206"/>
  <c r="AQ206" s="1"/>
  <c r="AW206"/>
  <c r="AX206" s="1"/>
  <c r="AZ206"/>
  <c r="BA206" s="1"/>
  <c r="BC206"/>
  <c r="BD206" s="1"/>
  <c r="BE206"/>
  <c r="EW206" s="1"/>
  <c r="BG206"/>
  <c r="BH206" s="1"/>
  <c r="BJ206"/>
  <c r="BK206" s="1"/>
  <c r="BM206"/>
  <c r="BN206" s="1"/>
  <c r="BO206"/>
  <c r="BS206" s="1"/>
  <c r="BQ206"/>
  <c r="BR206" s="1"/>
  <c r="BT206"/>
  <c r="BX206"/>
  <c r="BY206" s="1"/>
  <c r="CA206"/>
  <c r="CB206" s="1"/>
  <c r="CD206"/>
  <c r="CE206" s="1"/>
  <c r="CF206"/>
  <c r="CH206" s="1"/>
  <c r="CG206"/>
  <c r="CK206"/>
  <c r="CL206" s="1"/>
  <c r="CN206"/>
  <c r="CO206" s="1"/>
  <c r="CQ206"/>
  <c r="CR206" s="1"/>
  <c r="CS206"/>
  <c r="CU206" s="1"/>
  <c r="CT206"/>
  <c r="CX206"/>
  <c r="CY206" s="1"/>
  <c r="DA206"/>
  <c r="DB206" s="1"/>
  <c r="DD206"/>
  <c r="DE206" s="1"/>
  <c r="DF206"/>
  <c r="DH206" s="1"/>
  <c r="DG206"/>
  <c r="DK206"/>
  <c r="DL206" s="1"/>
  <c r="DN206"/>
  <c r="DO206" s="1"/>
  <c r="DQ206"/>
  <c r="DR206" s="1"/>
  <c r="DS206"/>
  <c r="DU206" s="1"/>
  <c r="DT206"/>
  <c r="DX206"/>
  <c r="DY206" s="1"/>
  <c r="EA206"/>
  <c r="EB206" s="1"/>
  <c r="ED206"/>
  <c r="EE206" s="1"/>
  <c r="EF206"/>
  <c r="EH206" s="1"/>
  <c r="EG206"/>
  <c r="EK206"/>
  <c r="EL206" s="1"/>
  <c r="EN206"/>
  <c r="EO206" s="1"/>
  <c r="EQ206"/>
  <c r="ER206" s="1"/>
  <c r="ES206"/>
  <c r="ET206"/>
  <c r="EU206"/>
  <c r="EZ206"/>
  <c r="A207"/>
  <c r="B207"/>
  <c r="C207"/>
  <c r="D207"/>
  <c r="E207"/>
  <c r="F207"/>
  <c r="G207"/>
  <c r="H207"/>
  <c r="I207"/>
  <c r="J207"/>
  <c r="K207"/>
  <c r="L207"/>
  <c r="M207"/>
  <c r="N207"/>
  <c r="O207"/>
  <c r="P207"/>
  <c r="Q207"/>
  <c r="R207"/>
  <c r="S207"/>
  <c r="T207"/>
  <c r="U207"/>
  <c r="V207"/>
  <c r="W207"/>
  <c r="X207"/>
  <c r="Y207"/>
  <c r="Z207"/>
  <c r="AB207"/>
  <c r="AC207" s="1"/>
  <c r="AE207"/>
  <c r="AF207" s="1"/>
  <c r="AG207"/>
  <c r="AI207"/>
  <c r="AJ207" s="1"/>
  <c r="AL207"/>
  <c r="AM207" s="1"/>
  <c r="AN207"/>
  <c r="AS207" s="1"/>
  <c r="AP207"/>
  <c r="AQ207" s="1"/>
  <c r="AW207"/>
  <c r="AX207" s="1"/>
  <c r="AZ207"/>
  <c r="BA207" s="1"/>
  <c r="BC207"/>
  <c r="BD207" s="1"/>
  <c r="BE207"/>
  <c r="BG207"/>
  <c r="BH207" s="1"/>
  <c r="BJ207"/>
  <c r="BK207" s="1"/>
  <c r="BM207"/>
  <c r="BN207" s="1"/>
  <c r="BO207"/>
  <c r="BU207" s="1"/>
  <c r="BQ207"/>
  <c r="BR207" s="1"/>
  <c r="BS207"/>
  <c r="BT207"/>
  <c r="BX207"/>
  <c r="BY207" s="1"/>
  <c r="CA207"/>
  <c r="CB207" s="1"/>
  <c r="CD207"/>
  <c r="CE207" s="1"/>
  <c r="CF207"/>
  <c r="CH207" s="1"/>
  <c r="CG207"/>
  <c r="CK207"/>
  <c r="CL207" s="1"/>
  <c r="CN207"/>
  <c r="CO207" s="1"/>
  <c r="CQ207"/>
  <c r="CR207" s="1"/>
  <c r="CS207"/>
  <c r="CU207" s="1"/>
  <c r="CT207"/>
  <c r="CX207"/>
  <c r="CY207" s="1"/>
  <c r="DA207"/>
  <c r="DB207" s="1"/>
  <c r="DD207"/>
  <c r="DE207" s="1"/>
  <c r="DF207"/>
  <c r="DH207" s="1"/>
  <c r="DG207"/>
  <c r="DK207"/>
  <c r="DL207" s="1"/>
  <c r="DN207"/>
  <c r="DO207" s="1"/>
  <c r="DQ207"/>
  <c r="DR207" s="1"/>
  <c r="DS207"/>
  <c r="DU207" s="1"/>
  <c r="DT207"/>
  <c r="DX207"/>
  <c r="DY207" s="1"/>
  <c r="EA207"/>
  <c r="EB207" s="1"/>
  <c r="ED207"/>
  <c r="EE207" s="1"/>
  <c r="EF207"/>
  <c r="EH207" s="1"/>
  <c r="EG207"/>
  <c r="EK207"/>
  <c r="EL207" s="1"/>
  <c r="EN207"/>
  <c r="EO207" s="1"/>
  <c r="EQ207"/>
  <c r="ER207" s="1"/>
  <c r="ES207"/>
  <c r="EU207" s="1"/>
  <c r="ET207"/>
  <c r="EZ207"/>
  <c r="A208"/>
  <c r="B208"/>
  <c r="C208"/>
  <c r="D208"/>
  <c r="E208"/>
  <c r="F208"/>
  <c r="G208"/>
  <c r="H208"/>
  <c r="I208"/>
  <c r="J208"/>
  <c r="K208"/>
  <c r="L208"/>
  <c r="M208"/>
  <c r="N208"/>
  <c r="O208"/>
  <c r="P208"/>
  <c r="Q208"/>
  <c r="R208"/>
  <c r="S208"/>
  <c r="T208"/>
  <c r="U208"/>
  <c r="V208"/>
  <c r="W208"/>
  <c r="X208"/>
  <c r="Y208"/>
  <c r="Z208"/>
  <c r="AB208"/>
  <c r="AC208" s="1"/>
  <c r="AE208"/>
  <c r="AF208" s="1"/>
  <c r="AG208"/>
  <c r="AI208"/>
  <c r="AJ208" s="1"/>
  <c r="AL208"/>
  <c r="AM208" s="1"/>
  <c r="AN208"/>
  <c r="AP208"/>
  <c r="AQ208" s="1"/>
  <c r="AS208"/>
  <c r="AW208"/>
  <c r="AX208" s="1"/>
  <c r="AZ208"/>
  <c r="BA208" s="1"/>
  <c r="BC208"/>
  <c r="BD208" s="1"/>
  <c r="BE208"/>
  <c r="BG208"/>
  <c r="BH208" s="1"/>
  <c r="BJ208"/>
  <c r="BK208" s="1"/>
  <c r="BM208"/>
  <c r="BN208" s="1"/>
  <c r="BO208"/>
  <c r="BQ208"/>
  <c r="BR208" s="1"/>
  <c r="BS208"/>
  <c r="BT208"/>
  <c r="BU208"/>
  <c r="BX208"/>
  <c r="BY208" s="1"/>
  <c r="CA208"/>
  <c r="CB208" s="1"/>
  <c r="CD208"/>
  <c r="CE208" s="1"/>
  <c r="CF208"/>
  <c r="CG208"/>
  <c r="CH208"/>
  <c r="CK208"/>
  <c r="CL208" s="1"/>
  <c r="CN208"/>
  <c r="CO208" s="1"/>
  <c r="CQ208"/>
  <c r="CR208" s="1"/>
  <c r="CS208"/>
  <c r="CU208" s="1"/>
  <c r="CT208"/>
  <c r="CX208"/>
  <c r="CY208" s="1"/>
  <c r="DA208"/>
  <c r="DB208" s="1"/>
  <c r="DD208"/>
  <c r="DE208" s="1"/>
  <c r="DF208"/>
  <c r="DH208" s="1"/>
  <c r="DG208"/>
  <c r="DK208"/>
  <c r="DL208" s="1"/>
  <c r="DN208"/>
  <c r="DO208" s="1"/>
  <c r="DQ208"/>
  <c r="DR208" s="1"/>
  <c r="DS208"/>
  <c r="DU208" s="1"/>
  <c r="DT208"/>
  <c r="DX208"/>
  <c r="DY208" s="1"/>
  <c r="EA208"/>
  <c r="EB208" s="1"/>
  <c r="ED208"/>
  <c r="EE208" s="1"/>
  <c r="EF208"/>
  <c r="EH208" s="1"/>
  <c r="EG208"/>
  <c r="EK208"/>
  <c r="EL208" s="1"/>
  <c r="EN208"/>
  <c r="EO208" s="1"/>
  <c r="EQ208"/>
  <c r="ER208" s="1"/>
  <c r="ES208"/>
  <c r="EU208" s="1"/>
  <c r="ET208"/>
  <c r="EX208"/>
  <c r="EZ208"/>
  <c r="A209"/>
  <c r="B209"/>
  <c r="C209"/>
  <c r="D209"/>
  <c r="E209"/>
  <c r="F209"/>
  <c r="G209"/>
  <c r="H209"/>
  <c r="I209"/>
  <c r="J209"/>
  <c r="K209"/>
  <c r="L209"/>
  <c r="M209"/>
  <c r="N209"/>
  <c r="O209"/>
  <c r="P209"/>
  <c r="Q209"/>
  <c r="R209"/>
  <c r="S209"/>
  <c r="T209"/>
  <c r="U209"/>
  <c r="V209"/>
  <c r="W209"/>
  <c r="X209"/>
  <c r="Y209"/>
  <c r="Z209"/>
  <c r="AB209"/>
  <c r="AC209" s="1"/>
  <c r="AE209"/>
  <c r="AF209" s="1"/>
  <c r="AG209"/>
  <c r="AI209"/>
  <c r="AJ209" s="1"/>
  <c r="AL209"/>
  <c r="AM209" s="1"/>
  <c r="AN209"/>
  <c r="AP209"/>
  <c r="AQ209" s="1"/>
  <c r="AS209"/>
  <c r="AT209"/>
  <c r="AW209"/>
  <c r="AX209" s="1"/>
  <c r="AZ209"/>
  <c r="BA209" s="1"/>
  <c r="BC209"/>
  <c r="BD209" s="1"/>
  <c r="BE209"/>
  <c r="BG209"/>
  <c r="BH209" s="1"/>
  <c r="BJ209"/>
  <c r="BK209" s="1"/>
  <c r="BM209"/>
  <c r="BN209" s="1"/>
  <c r="BO209"/>
  <c r="BQ209"/>
  <c r="BR209" s="1"/>
  <c r="BX209"/>
  <c r="BY209" s="1"/>
  <c r="CA209"/>
  <c r="CB209" s="1"/>
  <c r="CD209"/>
  <c r="CE209" s="1"/>
  <c r="CF209"/>
  <c r="CH209" s="1"/>
  <c r="CG209"/>
  <c r="CK209"/>
  <c r="CL209" s="1"/>
  <c r="CN209"/>
  <c r="CO209" s="1"/>
  <c r="CQ209"/>
  <c r="CR209" s="1"/>
  <c r="CS209"/>
  <c r="CU209" s="1"/>
  <c r="CT209"/>
  <c r="CX209"/>
  <c r="CY209" s="1"/>
  <c r="DA209"/>
  <c r="DB209" s="1"/>
  <c r="DD209"/>
  <c r="DE209" s="1"/>
  <c r="DF209"/>
  <c r="DH209" s="1"/>
  <c r="DG209"/>
  <c r="DK209"/>
  <c r="DL209" s="1"/>
  <c r="DN209"/>
  <c r="DO209" s="1"/>
  <c r="DQ209"/>
  <c r="DR209" s="1"/>
  <c r="DS209"/>
  <c r="DU209" s="1"/>
  <c r="DT209"/>
  <c r="DX209"/>
  <c r="DY209" s="1"/>
  <c r="EA209"/>
  <c r="EB209" s="1"/>
  <c r="ED209"/>
  <c r="EE209" s="1"/>
  <c r="EF209"/>
  <c r="EH209" s="1"/>
  <c r="EG209"/>
  <c r="EK209"/>
  <c r="EL209" s="1"/>
  <c r="EN209"/>
  <c r="EO209" s="1"/>
  <c r="EQ209"/>
  <c r="ER209" s="1"/>
  <c r="ES209"/>
  <c r="EU209" s="1"/>
  <c r="ET209"/>
  <c r="EZ209"/>
  <c r="A210"/>
  <c r="B210"/>
  <c r="C210"/>
  <c r="D210"/>
  <c r="E210"/>
  <c r="F210"/>
  <c r="G210"/>
  <c r="H210"/>
  <c r="I210"/>
  <c r="J210"/>
  <c r="K210"/>
  <c r="L210"/>
  <c r="M210"/>
  <c r="N210"/>
  <c r="O210"/>
  <c r="P210"/>
  <c r="Q210"/>
  <c r="R210"/>
  <c r="S210"/>
  <c r="T210"/>
  <c r="U210"/>
  <c r="V210"/>
  <c r="W210"/>
  <c r="X210"/>
  <c r="Y210"/>
  <c r="Z210"/>
  <c r="AB210"/>
  <c r="AC210" s="1"/>
  <c r="AE210"/>
  <c r="AF210" s="1"/>
  <c r="AG210"/>
  <c r="AI210"/>
  <c r="AJ210" s="1"/>
  <c r="AL210"/>
  <c r="AM210" s="1"/>
  <c r="AN210"/>
  <c r="AP210"/>
  <c r="AQ210" s="1"/>
  <c r="AW210"/>
  <c r="AX210" s="1"/>
  <c r="AZ210"/>
  <c r="BA210" s="1"/>
  <c r="BC210"/>
  <c r="BD210" s="1"/>
  <c r="BE210"/>
  <c r="BG210"/>
  <c r="BH210" s="1"/>
  <c r="BJ210"/>
  <c r="BK210" s="1"/>
  <c r="BM210"/>
  <c r="BN210" s="1"/>
  <c r="BO210"/>
  <c r="BS210" s="1"/>
  <c r="BQ210"/>
  <c r="BR210" s="1"/>
  <c r="BT210"/>
  <c r="BX210"/>
  <c r="BY210" s="1"/>
  <c r="CA210"/>
  <c r="CB210" s="1"/>
  <c r="CD210"/>
  <c r="CE210" s="1"/>
  <c r="CF210"/>
  <c r="CH210" s="1"/>
  <c r="CG210"/>
  <c r="CK210"/>
  <c r="CL210" s="1"/>
  <c r="CN210"/>
  <c r="CO210" s="1"/>
  <c r="CQ210"/>
  <c r="CR210" s="1"/>
  <c r="CS210"/>
  <c r="CU210" s="1"/>
  <c r="CT210"/>
  <c r="CX210"/>
  <c r="CY210" s="1"/>
  <c r="DA210"/>
  <c r="DB210" s="1"/>
  <c r="DD210"/>
  <c r="DE210" s="1"/>
  <c r="DF210"/>
  <c r="DH210" s="1"/>
  <c r="DG210"/>
  <c r="DK210"/>
  <c r="DL210" s="1"/>
  <c r="DN210"/>
  <c r="DO210" s="1"/>
  <c r="DQ210"/>
  <c r="DR210" s="1"/>
  <c r="DS210"/>
  <c r="DT210"/>
  <c r="DU210"/>
  <c r="DX210"/>
  <c r="DY210" s="1"/>
  <c r="EA210"/>
  <c r="EB210" s="1"/>
  <c r="ED210"/>
  <c r="EE210" s="1"/>
  <c r="EF210"/>
  <c r="EH210" s="1"/>
  <c r="EG210"/>
  <c r="EK210"/>
  <c r="EL210" s="1"/>
  <c r="EN210"/>
  <c r="EO210" s="1"/>
  <c r="EQ210"/>
  <c r="ER210" s="1"/>
  <c r="ES210"/>
  <c r="ET210"/>
  <c r="EU210"/>
  <c r="EW210"/>
  <c r="EZ210"/>
  <c r="A211"/>
  <c r="B211"/>
  <c r="C211"/>
  <c r="D211"/>
  <c r="E211"/>
  <c r="F211"/>
  <c r="G211"/>
  <c r="H211"/>
  <c r="I211"/>
  <c r="J211"/>
  <c r="K211"/>
  <c r="L211"/>
  <c r="M211"/>
  <c r="N211"/>
  <c r="O211"/>
  <c r="P211"/>
  <c r="Q211"/>
  <c r="R211"/>
  <c r="S211"/>
  <c r="T211"/>
  <c r="U211"/>
  <c r="V211"/>
  <c r="W211"/>
  <c r="X211"/>
  <c r="Y211"/>
  <c r="Z211"/>
  <c r="AB211"/>
  <c r="AC211" s="1"/>
  <c r="AE211"/>
  <c r="AF211" s="1"/>
  <c r="AG211"/>
  <c r="AT211" s="1"/>
  <c r="AI211"/>
  <c r="AJ211" s="1"/>
  <c r="AL211"/>
  <c r="AM211" s="1"/>
  <c r="AN211"/>
  <c r="AS211" s="1"/>
  <c r="AP211"/>
  <c r="AQ211" s="1"/>
  <c r="AR211"/>
  <c r="AW211"/>
  <c r="AX211" s="1"/>
  <c r="AZ211"/>
  <c r="BA211" s="1"/>
  <c r="BC211"/>
  <c r="BD211" s="1"/>
  <c r="BE211"/>
  <c r="BG211"/>
  <c r="BH211" s="1"/>
  <c r="BJ211"/>
  <c r="BK211" s="1"/>
  <c r="BM211"/>
  <c r="BN211" s="1"/>
  <c r="BO211"/>
  <c r="BU211" s="1"/>
  <c r="BQ211"/>
  <c r="BR211" s="1"/>
  <c r="BS211"/>
  <c r="BT211"/>
  <c r="BX211"/>
  <c r="BY211" s="1"/>
  <c r="CA211"/>
  <c r="CB211" s="1"/>
  <c r="CD211"/>
  <c r="CE211" s="1"/>
  <c r="CF211"/>
  <c r="CG211"/>
  <c r="CH211"/>
  <c r="CK211"/>
  <c r="CL211" s="1"/>
  <c r="CN211"/>
  <c r="CO211" s="1"/>
  <c r="CQ211"/>
  <c r="CR211" s="1"/>
  <c r="CS211"/>
  <c r="CU211" s="1"/>
  <c r="CT211"/>
  <c r="CX211"/>
  <c r="CY211" s="1"/>
  <c r="DA211"/>
  <c r="DB211" s="1"/>
  <c r="DD211"/>
  <c r="DE211" s="1"/>
  <c r="DF211"/>
  <c r="DH211" s="1"/>
  <c r="DG211"/>
  <c r="DK211"/>
  <c r="DL211" s="1"/>
  <c r="DN211"/>
  <c r="DO211" s="1"/>
  <c r="DQ211"/>
  <c r="DR211" s="1"/>
  <c r="DS211"/>
  <c r="DU211" s="1"/>
  <c r="DT211"/>
  <c r="DX211"/>
  <c r="DY211" s="1"/>
  <c r="EA211"/>
  <c r="EB211" s="1"/>
  <c r="ED211"/>
  <c r="EE211" s="1"/>
  <c r="EF211"/>
  <c r="EH211" s="1"/>
  <c r="EG211"/>
  <c r="EK211"/>
  <c r="EL211" s="1"/>
  <c r="EN211"/>
  <c r="EO211" s="1"/>
  <c r="EQ211"/>
  <c r="ER211" s="1"/>
  <c r="ES211"/>
  <c r="EU211" s="1"/>
  <c r="ET211"/>
  <c r="EW211"/>
  <c r="EY211" s="1"/>
  <c r="FB211" s="1"/>
  <c r="EX211"/>
  <c r="FA211" s="1"/>
  <c r="EZ211"/>
  <c r="A212"/>
  <c r="B212"/>
  <c r="C212"/>
  <c r="D212"/>
  <c r="E212"/>
  <c r="F212"/>
  <c r="G212"/>
  <c r="H212"/>
  <c r="I212"/>
  <c r="J212"/>
  <c r="K212"/>
  <c r="L212"/>
  <c r="M212"/>
  <c r="N212"/>
  <c r="O212"/>
  <c r="P212"/>
  <c r="Q212"/>
  <c r="R212"/>
  <c r="S212"/>
  <c r="T212"/>
  <c r="U212"/>
  <c r="V212"/>
  <c r="W212"/>
  <c r="X212"/>
  <c r="Y212"/>
  <c r="Z212"/>
  <c r="AB212"/>
  <c r="AC212" s="1"/>
  <c r="AE212"/>
  <c r="AF212" s="1"/>
  <c r="AG212"/>
  <c r="AT212" s="1"/>
  <c r="AI212"/>
  <c r="AJ212" s="1"/>
  <c r="AL212"/>
  <c r="AM212" s="1"/>
  <c r="AN212"/>
  <c r="AP212"/>
  <c r="AQ212" s="1"/>
  <c r="AR212"/>
  <c r="AS212"/>
  <c r="AW212"/>
  <c r="AX212" s="1"/>
  <c r="AZ212"/>
  <c r="BA212" s="1"/>
  <c r="BC212"/>
  <c r="BD212" s="1"/>
  <c r="BE212"/>
  <c r="BG212"/>
  <c r="BH212" s="1"/>
  <c r="BJ212"/>
  <c r="BK212" s="1"/>
  <c r="BM212"/>
  <c r="BN212" s="1"/>
  <c r="BO212"/>
  <c r="BQ212"/>
  <c r="BR212" s="1"/>
  <c r="BS212"/>
  <c r="BT212"/>
  <c r="BU212"/>
  <c r="BX212"/>
  <c r="BY212" s="1"/>
  <c r="CA212"/>
  <c r="CB212" s="1"/>
  <c r="CD212"/>
  <c r="CE212" s="1"/>
  <c r="CF212"/>
  <c r="CH212" s="1"/>
  <c r="CG212"/>
  <c r="CK212"/>
  <c r="CL212" s="1"/>
  <c r="CN212"/>
  <c r="CO212" s="1"/>
  <c r="CQ212"/>
  <c r="CR212" s="1"/>
  <c r="CS212"/>
  <c r="CU212" s="1"/>
  <c r="CT212"/>
  <c r="CX212"/>
  <c r="CY212" s="1"/>
  <c r="DA212"/>
  <c r="DB212" s="1"/>
  <c r="DD212"/>
  <c r="DE212" s="1"/>
  <c r="DF212"/>
  <c r="DH212" s="1"/>
  <c r="DG212"/>
  <c r="DK212"/>
  <c r="DL212" s="1"/>
  <c r="DN212"/>
  <c r="DO212" s="1"/>
  <c r="DQ212"/>
  <c r="DR212" s="1"/>
  <c r="DS212"/>
  <c r="DU212" s="1"/>
  <c r="DT212"/>
  <c r="DX212"/>
  <c r="DY212" s="1"/>
  <c r="EA212"/>
  <c r="EB212" s="1"/>
  <c r="ED212"/>
  <c r="EE212" s="1"/>
  <c r="EF212"/>
  <c r="EG212"/>
  <c r="EH212"/>
  <c r="EK212"/>
  <c r="EL212" s="1"/>
  <c r="EN212"/>
  <c r="EO212" s="1"/>
  <c r="EQ212"/>
  <c r="ER212" s="1"/>
  <c r="ES212"/>
  <c r="EU212" s="1"/>
  <c r="ET212"/>
  <c r="EW212"/>
  <c r="EX212"/>
  <c r="EZ212"/>
  <c r="A213"/>
  <c r="B213"/>
  <c r="C213"/>
  <c r="D213"/>
  <c r="E213"/>
  <c r="F213"/>
  <c r="G213"/>
  <c r="H213"/>
  <c r="I213"/>
  <c r="J213"/>
  <c r="K213"/>
  <c r="L213"/>
  <c r="M213"/>
  <c r="N213"/>
  <c r="O213"/>
  <c r="P213"/>
  <c r="Q213"/>
  <c r="R213"/>
  <c r="S213"/>
  <c r="T213"/>
  <c r="U213"/>
  <c r="V213"/>
  <c r="W213"/>
  <c r="X213"/>
  <c r="Y213"/>
  <c r="Z213"/>
  <c r="AB213"/>
  <c r="AC213" s="1"/>
  <c r="AE213"/>
  <c r="AF213" s="1"/>
  <c r="AG213"/>
  <c r="AI213"/>
  <c r="AJ213" s="1"/>
  <c r="AL213"/>
  <c r="AM213" s="1"/>
  <c r="AN213"/>
  <c r="AR213" s="1"/>
  <c r="AP213"/>
  <c r="AQ213" s="1"/>
  <c r="AT213"/>
  <c r="AW213"/>
  <c r="AX213" s="1"/>
  <c r="AZ213"/>
  <c r="BA213" s="1"/>
  <c r="BC213"/>
  <c r="BD213" s="1"/>
  <c r="BE213"/>
  <c r="BG213"/>
  <c r="BH213" s="1"/>
  <c r="BJ213"/>
  <c r="BK213" s="1"/>
  <c r="BM213"/>
  <c r="BN213" s="1"/>
  <c r="BO213"/>
  <c r="BQ213"/>
  <c r="BR213" s="1"/>
  <c r="BX213"/>
  <c r="BY213" s="1"/>
  <c r="CA213"/>
  <c r="CB213" s="1"/>
  <c r="CD213"/>
  <c r="CE213" s="1"/>
  <c r="CF213"/>
  <c r="CH213" s="1"/>
  <c r="CG213"/>
  <c r="CK213"/>
  <c r="CL213" s="1"/>
  <c r="CN213"/>
  <c r="CO213" s="1"/>
  <c r="CQ213"/>
  <c r="CR213" s="1"/>
  <c r="CS213"/>
  <c r="CU213" s="1"/>
  <c r="CT213"/>
  <c r="CX213"/>
  <c r="CY213" s="1"/>
  <c r="DA213"/>
  <c r="DB213" s="1"/>
  <c r="DD213"/>
  <c r="DE213" s="1"/>
  <c r="DF213"/>
  <c r="DH213" s="1"/>
  <c r="DG213"/>
  <c r="DK213"/>
  <c r="DL213" s="1"/>
  <c r="DN213"/>
  <c r="DO213" s="1"/>
  <c r="DQ213"/>
  <c r="DR213" s="1"/>
  <c r="DS213"/>
  <c r="DT213"/>
  <c r="DU213"/>
  <c r="DX213"/>
  <c r="DY213" s="1"/>
  <c r="EA213"/>
  <c r="EB213" s="1"/>
  <c r="ED213"/>
  <c r="EE213" s="1"/>
  <c r="EF213"/>
  <c r="EH213" s="1"/>
  <c r="EG213"/>
  <c r="EK213"/>
  <c r="EL213" s="1"/>
  <c r="EN213"/>
  <c r="EO213" s="1"/>
  <c r="EQ213"/>
  <c r="ER213" s="1"/>
  <c r="ES213"/>
  <c r="ET213"/>
  <c r="EU213"/>
  <c r="EZ213"/>
  <c r="A214"/>
  <c r="B214"/>
  <c r="C214"/>
  <c r="D214"/>
  <c r="E214"/>
  <c r="F214"/>
  <c r="G214"/>
  <c r="H214"/>
  <c r="I214"/>
  <c r="J214"/>
  <c r="K214"/>
  <c r="L214"/>
  <c r="M214"/>
  <c r="N214"/>
  <c r="O214"/>
  <c r="P214"/>
  <c r="Q214"/>
  <c r="R214"/>
  <c r="S214"/>
  <c r="T214"/>
  <c r="U214"/>
  <c r="V214"/>
  <c r="W214"/>
  <c r="X214"/>
  <c r="Y214"/>
  <c r="Z214"/>
  <c r="AB214"/>
  <c r="AC214" s="1"/>
  <c r="AE214"/>
  <c r="AF214" s="1"/>
  <c r="AG214"/>
  <c r="AI214"/>
  <c r="AJ214" s="1"/>
  <c r="AL214"/>
  <c r="AM214" s="1"/>
  <c r="AN214"/>
  <c r="AP214"/>
  <c r="AQ214" s="1"/>
  <c r="AS214"/>
  <c r="AW214"/>
  <c r="AX214" s="1"/>
  <c r="AZ214"/>
  <c r="BA214" s="1"/>
  <c r="BC214"/>
  <c r="BD214" s="1"/>
  <c r="BE214"/>
  <c r="EW214" s="1"/>
  <c r="BG214"/>
  <c r="BH214" s="1"/>
  <c r="BJ214"/>
  <c r="BK214" s="1"/>
  <c r="BM214"/>
  <c r="BN214" s="1"/>
  <c r="BO214"/>
  <c r="BQ214"/>
  <c r="BR214" s="1"/>
  <c r="BX214"/>
  <c r="BY214" s="1"/>
  <c r="CA214"/>
  <c r="CB214" s="1"/>
  <c r="CD214"/>
  <c r="CE214" s="1"/>
  <c r="CF214"/>
  <c r="CH214" s="1"/>
  <c r="CG214"/>
  <c r="CK214"/>
  <c r="CL214" s="1"/>
  <c r="CN214"/>
  <c r="CO214" s="1"/>
  <c r="CQ214"/>
  <c r="CR214" s="1"/>
  <c r="CS214"/>
  <c r="CT214"/>
  <c r="CU214"/>
  <c r="CX214"/>
  <c r="CY214" s="1"/>
  <c r="DA214"/>
  <c r="DB214" s="1"/>
  <c r="DD214"/>
  <c r="DE214" s="1"/>
  <c r="DF214"/>
  <c r="DH214" s="1"/>
  <c r="DG214"/>
  <c r="DK214"/>
  <c r="DL214" s="1"/>
  <c r="DN214"/>
  <c r="DO214" s="1"/>
  <c r="DQ214"/>
  <c r="DR214" s="1"/>
  <c r="DS214"/>
  <c r="DT214"/>
  <c r="DU214"/>
  <c r="DX214"/>
  <c r="DY214" s="1"/>
  <c r="EA214"/>
  <c r="EB214" s="1"/>
  <c r="ED214"/>
  <c r="EE214" s="1"/>
  <c r="EF214"/>
  <c r="EH214" s="1"/>
  <c r="EG214"/>
  <c r="EK214"/>
  <c r="EL214" s="1"/>
  <c r="EN214"/>
  <c r="EO214" s="1"/>
  <c r="EQ214"/>
  <c r="ER214" s="1"/>
  <c r="ES214"/>
  <c r="EU214" s="1"/>
  <c r="ET214"/>
  <c r="EZ214"/>
  <c r="A215"/>
  <c r="B215"/>
  <c r="C215"/>
  <c r="D215"/>
  <c r="E215"/>
  <c r="F215"/>
  <c r="G215"/>
  <c r="H215"/>
  <c r="I215"/>
  <c r="J215"/>
  <c r="K215"/>
  <c r="L215"/>
  <c r="M215"/>
  <c r="N215"/>
  <c r="O215"/>
  <c r="P215"/>
  <c r="Q215"/>
  <c r="R215"/>
  <c r="S215"/>
  <c r="T215"/>
  <c r="U215"/>
  <c r="V215"/>
  <c r="W215"/>
  <c r="X215"/>
  <c r="Y215"/>
  <c r="Z215"/>
  <c r="AB215"/>
  <c r="AC215" s="1"/>
  <c r="AE215"/>
  <c r="AF215" s="1"/>
  <c r="AG215"/>
  <c r="AT215" s="1"/>
  <c r="AI215"/>
  <c r="AJ215" s="1"/>
  <c r="AL215"/>
  <c r="AM215" s="1"/>
  <c r="AN215"/>
  <c r="AP215"/>
  <c r="AQ215" s="1"/>
  <c r="AR215"/>
  <c r="AS215"/>
  <c r="AW215"/>
  <c r="AX215" s="1"/>
  <c r="AZ215"/>
  <c r="BA215" s="1"/>
  <c r="BC215"/>
  <c r="BD215" s="1"/>
  <c r="BE215"/>
  <c r="BG215"/>
  <c r="BH215" s="1"/>
  <c r="BJ215"/>
  <c r="BK215" s="1"/>
  <c r="BM215"/>
  <c r="BN215" s="1"/>
  <c r="BO215"/>
  <c r="BU215" s="1"/>
  <c r="BQ215"/>
  <c r="BR215" s="1"/>
  <c r="BT215"/>
  <c r="BX215"/>
  <c r="BY215" s="1"/>
  <c r="CA215"/>
  <c r="CB215" s="1"/>
  <c r="CD215"/>
  <c r="CE215" s="1"/>
  <c r="CF215"/>
  <c r="CH215" s="1"/>
  <c r="CG215"/>
  <c r="CK215"/>
  <c r="CL215" s="1"/>
  <c r="CN215"/>
  <c r="CO215" s="1"/>
  <c r="CQ215"/>
  <c r="CR215" s="1"/>
  <c r="CS215"/>
  <c r="CU215" s="1"/>
  <c r="CT215"/>
  <c r="CX215"/>
  <c r="CY215" s="1"/>
  <c r="DA215"/>
  <c r="DB215" s="1"/>
  <c r="DD215"/>
  <c r="DE215" s="1"/>
  <c r="DF215"/>
  <c r="DG215"/>
  <c r="DH215"/>
  <c r="DK215"/>
  <c r="DL215" s="1"/>
  <c r="DN215"/>
  <c r="DO215" s="1"/>
  <c r="DQ215"/>
  <c r="DR215" s="1"/>
  <c r="DS215"/>
  <c r="DU215" s="1"/>
  <c r="DT215"/>
  <c r="DX215"/>
  <c r="DY215" s="1"/>
  <c r="EA215"/>
  <c r="EB215" s="1"/>
  <c r="ED215"/>
  <c r="EE215" s="1"/>
  <c r="EF215"/>
  <c r="EG215"/>
  <c r="EH215"/>
  <c r="EK215"/>
  <c r="EL215" s="1"/>
  <c r="EN215"/>
  <c r="EO215" s="1"/>
  <c r="EQ215"/>
  <c r="ER215" s="1"/>
  <c r="ES215"/>
  <c r="EU215" s="1"/>
  <c r="ET215"/>
  <c r="EZ215"/>
  <c r="A216"/>
  <c r="B216"/>
  <c r="C216"/>
  <c r="D216"/>
  <c r="E216"/>
  <c r="F216"/>
  <c r="G216"/>
  <c r="H216"/>
  <c r="I216"/>
  <c r="J216"/>
  <c r="K216"/>
  <c r="L216"/>
  <c r="M216"/>
  <c r="N216"/>
  <c r="O216"/>
  <c r="P216"/>
  <c r="Q216"/>
  <c r="R216"/>
  <c r="S216"/>
  <c r="T216"/>
  <c r="U216"/>
  <c r="V216"/>
  <c r="W216"/>
  <c r="X216"/>
  <c r="Y216"/>
  <c r="Z216"/>
  <c r="AB216"/>
  <c r="AC216" s="1"/>
  <c r="AE216"/>
  <c r="AF216" s="1"/>
  <c r="AG216"/>
  <c r="AI216"/>
  <c r="AJ216" s="1"/>
  <c r="AL216"/>
  <c r="AM216" s="1"/>
  <c r="AN216"/>
  <c r="AR216" s="1"/>
  <c r="AP216"/>
  <c r="AQ216" s="1"/>
  <c r="AS216"/>
  <c r="AT216"/>
  <c r="AW216"/>
  <c r="AX216" s="1"/>
  <c r="AZ216"/>
  <c r="BA216" s="1"/>
  <c r="BC216"/>
  <c r="BD216" s="1"/>
  <c r="BE216"/>
  <c r="BG216"/>
  <c r="BH216" s="1"/>
  <c r="BJ216"/>
  <c r="BK216" s="1"/>
  <c r="BM216"/>
  <c r="BN216" s="1"/>
  <c r="BO216"/>
  <c r="BS216" s="1"/>
  <c r="BQ216"/>
  <c r="BR216" s="1"/>
  <c r="BT216"/>
  <c r="BX216"/>
  <c r="BY216" s="1"/>
  <c r="CA216"/>
  <c r="CB216" s="1"/>
  <c r="CD216"/>
  <c r="CE216" s="1"/>
  <c r="CF216"/>
  <c r="CH216" s="1"/>
  <c r="CG216"/>
  <c r="CK216"/>
  <c r="CL216" s="1"/>
  <c r="CN216"/>
  <c r="CO216" s="1"/>
  <c r="CQ216"/>
  <c r="CR216" s="1"/>
  <c r="CS216"/>
  <c r="CT216"/>
  <c r="CU216"/>
  <c r="CX216"/>
  <c r="CY216" s="1"/>
  <c r="DA216"/>
  <c r="DB216" s="1"/>
  <c r="DD216"/>
  <c r="DE216" s="1"/>
  <c r="DF216"/>
  <c r="DH216" s="1"/>
  <c r="DG216"/>
  <c r="DK216"/>
  <c r="DL216" s="1"/>
  <c r="DN216"/>
  <c r="DO216" s="1"/>
  <c r="DQ216"/>
  <c r="DR216" s="1"/>
  <c r="DS216"/>
  <c r="DU216" s="1"/>
  <c r="DT216"/>
  <c r="DX216"/>
  <c r="DY216" s="1"/>
  <c r="EA216"/>
  <c r="EB216" s="1"/>
  <c r="ED216"/>
  <c r="EE216" s="1"/>
  <c r="EF216"/>
  <c r="EH216" s="1"/>
  <c r="EG216"/>
  <c r="EK216"/>
  <c r="EL216" s="1"/>
  <c r="EN216"/>
  <c r="EO216" s="1"/>
  <c r="EQ216"/>
  <c r="ER216" s="1"/>
  <c r="ES216"/>
  <c r="EU216" s="1"/>
  <c r="ET216"/>
  <c r="EW216"/>
  <c r="EY216" s="1"/>
  <c r="FB216" s="1"/>
  <c r="EX216"/>
  <c r="EZ216"/>
  <c r="A217"/>
  <c r="B217"/>
  <c r="C217"/>
  <c r="D217"/>
  <c r="E217"/>
  <c r="F217"/>
  <c r="G217"/>
  <c r="H217"/>
  <c r="I217"/>
  <c r="J217"/>
  <c r="K217"/>
  <c r="L217"/>
  <c r="M217"/>
  <c r="N217"/>
  <c r="O217"/>
  <c r="P217"/>
  <c r="Q217"/>
  <c r="R217"/>
  <c r="S217"/>
  <c r="T217"/>
  <c r="U217"/>
  <c r="V217"/>
  <c r="W217"/>
  <c r="X217"/>
  <c r="Y217"/>
  <c r="Z217"/>
  <c r="AB217"/>
  <c r="AC217" s="1"/>
  <c r="AE217"/>
  <c r="AF217" s="1"/>
  <c r="AG217"/>
  <c r="AI217"/>
  <c r="AJ217" s="1"/>
  <c r="AL217"/>
  <c r="AM217" s="1"/>
  <c r="AN217"/>
  <c r="AP217"/>
  <c r="AQ217" s="1"/>
  <c r="AS217"/>
  <c r="AT217"/>
  <c r="AW217"/>
  <c r="AX217" s="1"/>
  <c r="AZ217"/>
  <c r="BA217" s="1"/>
  <c r="BC217"/>
  <c r="BD217" s="1"/>
  <c r="BE217"/>
  <c r="EW217" s="1"/>
  <c r="BG217"/>
  <c r="BH217" s="1"/>
  <c r="BJ217"/>
  <c r="BK217" s="1"/>
  <c r="BM217"/>
  <c r="BN217" s="1"/>
  <c r="BO217"/>
  <c r="BS217" s="1"/>
  <c r="BQ217"/>
  <c r="BR217" s="1"/>
  <c r="BU217"/>
  <c r="BX217"/>
  <c r="BY217" s="1"/>
  <c r="CA217"/>
  <c r="CB217" s="1"/>
  <c r="CD217"/>
  <c r="CE217" s="1"/>
  <c r="CF217"/>
  <c r="CH217" s="1"/>
  <c r="CG217"/>
  <c r="CK217"/>
  <c r="CL217" s="1"/>
  <c r="CN217"/>
  <c r="CO217" s="1"/>
  <c r="CQ217"/>
  <c r="CR217" s="1"/>
  <c r="CS217"/>
  <c r="CU217" s="1"/>
  <c r="CT217"/>
  <c r="CX217"/>
  <c r="CY217" s="1"/>
  <c r="DA217"/>
  <c r="DB217" s="1"/>
  <c r="DD217"/>
  <c r="DE217" s="1"/>
  <c r="DF217"/>
  <c r="DH217" s="1"/>
  <c r="DG217"/>
  <c r="DK217"/>
  <c r="DL217" s="1"/>
  <c r="DN217"/>
  <c r="DO217" s="1"/>
  <c r="DQ217"/>
  <c r="DR217" s="1"/>
  <c r="DS217"/>
  <c r="DU217" s="1"/>
  <c r="DT217"/>
  <c r="DX217"/>
  <c r="DY217" s="1"/>
  <c r="EA217"/>
  <c r="EB217" s="1"/>
  <c r="ED217"/>
  <c r="EE217" s="1"/>
  <c r="EF217"/>
  <c r="EH217" s="1"/>
  <c r="EG217"/>
  <c r="EK217"/>
  <c r="EL217" s="1"/>
  <c r="EN217"/>
  <c r="EO217" s="1"/>
  <c r="EQ217"/>
  <c r="ER217" s="1"/>
  <c r="ES217"/>
  <c r="EU217" s="1"/>
  <c r="ET217"/>
  <c r="EZ217"/>
  <c r="A218"/>
  <c r="B218"/>
  <c r="C218"/>
  <c r="D218"/>
  <c r="E218"/>
  <c r="F218"/>
  <c r="G218"/>
  <c r="H218"/>
  <c r="I218"/>
  <c r="J218"/>
  <c r="K218"/>
  <c r="L218"/>
  <c r="M218"/>
  <c r="N218"/>
  <c r="O218"/>
  <c r="P218"/>
  <c r="Q218"/>
  <c r="R218"/>
  <c r="S218"/>
  <c r="T218"/>
  <c r="U218"/>
  <c r="V218"/>
  <c r="W218"/>
  <c r="X218"/>
  <c r="Y218"/>
  <c r="Z218"/>
  <c r="AB218"/>
  <c r="AC218" s="1"/>
  <c r="AE218"/>
  <c r="AF218" s="1"/>
  <c r="AG218"/>
  <c r="EW218" s="1"/>
  <c r="AI218"/>
  <c r="AJ218" s="1"/>
  <c r="AL218"/>
  <c r="AM218" s="1"/>
  <c r="AN218"/>
  <c r="AP218"/>
  <c r="AQ218" s="1"/>
  <c r="AW218"/>
  <c r="AX218" s="1"/>
  <c r="AZ218"/>
  <c r="BA218" s="1"/>
  <c r="BC218"/>
  <c r="BD218" s="1"/>
  <c r="BE218"/>
  <c r="BG218"/>
  <c r="BH218" s="1"/>
  <c r="BJ218"/>
  <c r="BK218" s="1"/>
  <c r="BM218"/>
  <c r="BN218" s="1"/>
  <c r="BO218"/>
  <c r="BS218" s="1"/>
  <c r="BQ218"/>
  <c r="BR218" s="1"/>
  <c r="BT218"/>
  <c r="BX218"/>
  <c r="BY218" s="1"/>
  <c r="CA218"/>
  <c r="CB218" s="1"/>
  <c r="CD218"/>
  <c r="CE218" s="1"/>
  <c r="CF218"/>
  <c r="CH218" s="1"/>
  <c r="CG218"/>
  <c r="CK218"/>
  <c r="CL218" s="1"/>
  <c r="CN218"/>
  <c r="CO218" s="1"/>
  <c r="CQ218"/>
  <c r="CR218" s="1"/>
  <c r="CS218"/>
  <c r="CU218" s="1"/>
  <c r="CT218"/>
  <c r="CX218"/>
  <c r="CY218" s="1"/>
  <c r="DA218"/>
  <c r="DB218" s="1"/>
  <c r="DD218"/>
  <c r="DE218" s="1"/>
  <c r="DF218"/>
  <c r="DG218"/>
  <c r="DH218"/>
  <c r="DK218"/>
  <c r="DL218" s="1"/>
  <c r="DN218"/>
  <c r="DO218" s="1"/>
  <c r="DQ218"/>
  <c r="DR218" s="1"/>
  <c r="DS218"/>
  <c r="DU218" s="1"/>
  <c r="DT218"/>
  <c r="DX218"/>
  <c r="DY218" s="1"/>
  <c r="EA218"/>
  <c r="EB218" s="1"/>
  <c r="ED218"/>
  <c r="EE218" s="1"/>
  <c r="EF218"/>
  <c r="EG218"/>
  <c r="EH218"/>
  <c r="EK218"/>
  <c r="EL218" s="1"/>
  <c r="EN218"/>
  <c r="EO218" s="1"/>
  <c r="EQ218"/>
  <c r="ER218" s="1"/>
  <c r="ES218"/>
  <c r="EU218" s="1"/>
  <c r="ET218"/>
  <c r="EX218"/>
  <c r="FA218" s="1"/>
  <c r="EZ218"/>
  <c r="A219"/>
  <c r="B219"/>
  <c r="C219"/>
  <c r="D219"/>
  <c r="E219"/>
  <c r="F219"/>
  <c r="G219"/>
  <c r="H219"/>
  <c r="I219"/>
  <c r="J219"/>
  <c r="K219"/>
  <c r="L219"/>
  <c r="M219"/>
  <c r="N219"/>
  <c r="O219"/>
  <c r="P219"/>
  <c r="Q219"/>
  <c r="R219"/>
  <c r="S219"/>
  <c r="T219"/>
  <c r="U219"/>
  <c r="V219"/>
  <c r="W219"/>
  <c r="X219"/>
  <c r="Y219"/>
  <c r="Z219"/>
  <c r="AB219"/>
  <c r="AC219" s="1"/>
  <c r="AE219"/>
  <c r="AF219" s="1"/>
  <c r="AG219"/>
  <c r="AI219"/>
  <c r="AJ219" s="1"/>
  <c r="AL219"/>
  <c r="AM219" s="1"/>
  <c r="AN219"/>
  <c r="AR219" s="1"/>
  <c r="AP219"/>
  <c r="AQ219" s="1"/>
  <c r="AS219"/>
  <c r="AW219"/>
  <c r="AX219" s="1"/>
  <c r="AZ219"/>
  <c r="BA219" s="1"/>
  <c r="BC219"/>
  <c r="BD219" s="1"/>
  <c r="BE219"/>
  <c r="EW219" s="1"/>
  <c r="BG219"/>
  <c r="BH219" s="1"/>
  <c r="BJ219"/>
  <c r="BK219" s="1"/>
  <c r="BM219"/>
  <c r="BN219" s="1"/>
  <c r="BO219"/>
  <c r="BQ219"/>
  <c r="BR219" s="1"/>
  <c r="BX219"/>
  <c r="BY219" s="1"/>
  <c r="CA219"/>
  <c r="CB219" s="1"/>
  <c r="CD219"/>
  <c r="CE219" s="1"/>
  <c r="CF219"/>
  <c r="CG219"/>
  <c r="CH219"/>
  <c r="CK219"/>
  <c r="CL219" s="1"/>
  <c r="CN219"/>
  <c r="CO219" s="1"/>
  <c r="CQ219"/>
  <c r="CR219" s="1"/>
  <c r="CS219"/>
  <c r="CU219" s="1"/>
  <c r="CT219"/>
  <c r="CX219"/>
  <c r="CY219" s="1"/>
  <c r="DA219"/>
  <c r="DB219" s="1"/>
  <c r="DD219"/>
  <c r="DE219" s="1"/>
  <c r="DF219"/>
  <c r="DG219"/>
  <c r="DH219"/>
  <c r="DK219"/>
  <c r="DL219" s="1"/>
  <c r="DN219"/>
  <c r="DO219" s="1"/>
  <c r="DQ219"/>
  <c r="DR219" s="1"/>
  <c r="DS219"/>
  <c r="DU219" s="1"/>
  <c r="DT219"/>
  <c r="DX219"/>
  <c r="DY219" s="1"/>
  <c r="EA219"/>
  <c r="EB219" s="1"/>
  <c r="ED219"/>
  <c r="EE219" s="1"/>
  <c r="EF219"/>
  <c r="EH219" s="1"/>
  <c r="EG219"/>
  <c r="EK219"/>
  <c r="EL219" s="1"/>
  <c r="EN219"/>
  <c r="EO219" s="1"/>
  <c r="EQ219"/>
  <c r="ER219" s="1"/>
  <c r="ES219"/>
  <c r="EU219" s="1"/>
  <c r="ET219"/>
  <c r="EZ219"/>
  <c r="A220"/>
  <c r="B220"/>
  <c r="C220"/>
  <c r="D220"/>
  <c r="E220"/>
  <c r="F220"/>
  <c r="G220"/>
  <c r="H220"/>
  <c r="I220"/>
  <c r="J220"/>
  <c r="K220"/>
  <c r="L220"/>
  <c r="M220"/>
  <c r="N220"/>
  <c r="O220"/>
  <c r="P220"/>
  <c r="Q220"/>
  <c r="R220"/>
  <c r="S220"/>
  <c r="T220"/>
  <c r="U220"/>
  <c r="V220"/>
  <c r="W220"/>
  <c r="X220"/>
  <c r="Y220"/>
  <c r="Z220"/>
  <c r="AB220"/>
  <c r="AC220" s="1"/>
  <c r="AE220"/>
  <c r="AF220" s="1"/>
  <c r="AG220"/>
  <c r="AR220" s="1"/>
  <c r="AI220"/>
  <c r="AJ220" s="1"/>
  <c r="AL220"/>
  <c r="AM220" s="1"/>
  <c r="AN220"/>
  <c r="AP220"/>
  <c r="AQ220" s="1"/>
  <c r="AT220"/>
  <c r="AW220"/>
  <c r="AX220" s="1"/>
  <c r="AZ220"/>
  <c r="BA220" s="1"/>
  <c r="BC220"/>
  <c r="BD220" s="1"/>
  <c r="BE220"/>
  <c r="BG220"/>
  <c r="BH220" s="1"/>
  <c r="BJ220"/>
  <c r="BK220" s="1"/>
  <c r="BM220"/>
  <c r="BN220" s="1"/>
  <c r="BO220"/>
  <c r="BT220" s="1"/>
  <c r="BQ220"/>
  <c r="BR220" s="1"/>
  <c r="BX220"/>
  <c r="BY220" s="1"/>
  <c r="CA220"/>
  <c r="CB220" s="1"/>
  <c r="CD220"/>
  <c r="CE220" s="1"/>
  <c r="CF220"/>
  <c r="CH220" s="1"/>
  <c r="CG220"/>
  <c r="CK220"/>
  <c r="CL220" s="1"/>
  <c r="CN220"/>
  <c r="CO220" s="1"/>
  <c r="CQ220"/>
  <c r="CR220" s="1"/>
  <c r="CS220"/>
  <c r="CU220" s="1"/>
  <c r="CT220"/>
  <c r="CX220"/>
  <c r="CY220" s="1"/>
  <c r="DA220"/>
  <c r="DB220" s="1"/>
  <c r="DD220"/>
  <c r="DE220" s="1"/>
  <c r="DF220"/>
  <c r="DH220" s="1"/>
  <c r="DG220"/>
  <c r="DK220"/>
  <c r="DL220" s="1"/>
  <c r="DN220"/>
  <c r="DO220" s="1"/>
  <c r="DQ220"/>
  <c r="DR220" s="1"/>
  <c r="DS220"/>
  <c r="DT220"/>
  <c r="DU220"/>
  <c r="DX220"/>
  <c r="DY220" s="1"/>
  <c r="EA220"/>
  <c r="EB220" s="1"/>
  <c r="ED220"/>
  <c r="EE220" s="1"/>
  <c r="EF220"/>
  <c r="EH220" s="1"/>
  <c r="EG220"/>
  <c r="EK220"/>
  <c r="EL220" s="1"/>
  <c r="EN220"/>
  <c r="EO220" s="1"/>
  <c r="EQ220"/>
  <c r="ER220" s="1"/>
  <c r="ES220"/>
  <c r="ET220"/>
  <c r="EU220"/>
  <c r="EZ220"/>
  <c r="A221"/>
  <c r="B221"/>
  <c r="C221"/>
  <c r="D221"/>
  <c r="E221"/>
  <c r="F221"/>
  <c r="G221"/>
  <c r="H221"/>
  <c r="I221"/>
  <c r="J221"/>
  <c r="K221"/>
  <c r="L221"/>
  <c r="M221"/>
  <c r="N221"/>
  <c r="O221"/>
  <c r="P221"/>
  <c r="Q221"/>
  <c r="R221"/>
  <c r="S221"/>
  <c r="T221"/>
  <c r="U221"/>
  <c r="V221"/>
  <c r="W221"/>
  <c r="X221"/>
  <c r="Y221"/>
  <c r="Z221"/>
  <c r="AB221"/>
  <c r="AC221" s="1"/>
  <c r="AE221"/>
  <c r="AF221" s="1"/>
  <c r="AG221"/>
  <c r="AT221" s="1"/>
  <c r="AI221"/>
  <c r="AJ221" s="1"/>
  <c r="AL221"/>
  <c r="AM221" s="1"/>
  <c r="AN221"/>
  <c r="AP221"/>
  <c r="AQ221" s="1"/>
  <c r="AW221"/>
  <c r="AX221" s="1"/>
  <c r="AZ221"/>
  <c r="BA221" s="1"/>
  <c r="BC221"/>
  <c r="BD221" s="1"/>
  <c r="BE221"/>
  <c r="BU221" s="1"/>
  <c r="BG221"/>
  <c r="BH221" s="1"/>
  <c r="BJ221"/>
  <c r="BK221" s="1"/>
  <c r="BM221"/>
  <c r="BN221" s="1"/>
  <c r="BO221"/>
  <c r="BS221" s="1"/>
  <c r="BQ221"/>
  <c r="BR221" s="1"/>
  <c r="BT221"/>
  <c r="BX221"/>
  <c r="BY221" s="1"/>
  <c r="CA221"/>
  <c r="CB221" s="1"/>
  <c r="CD221"/>
  <c r="CE221" s="1"/>
  <c r="CF221"/>
  <c r="CH221" s="1"/>
  <c r="CG221"/>
  <c r="CK221"/>
  <c r="CL221" s="1"/>
  <c r="CN221"/>
  <c r="CO221" s="1"/>
  <c r="CQ221"/>
  <c r="CR221" s="1"/>
  <c r="CS221"/>
  <c r="CT221"/>
  <c r="CU221"/>
  <c r="CX221"/>
  <c r="CY221" s="1"/>
  <c r="DA221"/>
  <c r="DB221" s="1"/>
  <c r="DD221"/>
  <c r="DE221" s="1"/>
  <c r="DF221"/>
  <c r="DH221" s="1"/>
  <c r="DG221"/>
  <c r="DK221"/>
  <c r="DL221" s="1"/>
  <c r="DN221"/>
  <c r="DO221" s="1"/>
  <c r="DQ221"/>
  <c r="DR221" s="1"/>
  <c r="DS221"/>
  <c r="DT221"/>
  <c r="DU221"/>
  <c r="DX221"/>
  <c r="DY221" s="1"/>
  <c r="EA221"/>
  <c r="EB221" s="1"/>
  <c r="ED221"/>
  <c r="EE221" s="1"/>
  <c r="EF221"/>
  <c r="EH221" s="1"/>
  <c r="EG221"/>
  <c r="EK221"/>
  <c r="EL221" s="1"/>
  <c r="EN221"/>
  <c r="EO221" s="1"/>
  <c r="EQ221"/>
  <c r="ER221" s="1"/>
  <c r="ES221"/>
  <c r="EU221" s="1"/>
  <c r="ET221"/>
  <c r="EX221"/>
  <c r="FA221" s="1"/>
  <c r="EZ221"/>
  <c r="A222"/>
  <c r="B222"/>
  <c r="C222"/>
  <c r="D222"/>
  <c r="E222"/>
  <c r="F222"/>
  <c r="G222"/>
  <c r="H222"/>
  <c r="I222"/>
  <c r="J222"/>
  <c r="K222"/>
  <c r="L222"/>
  <c r="M222"/>
  <c r="N222"/>
  <c r="O222"/>
  <c r="P222"/>
  <c r="Q222"/>
  <c r="R222"/>
  <c r="S222"/>
  <c r="T222"/>
  <c r="U222"/>
  <c r="V222"/>
  <c r="W222"/>
  <c r="X222"/>
  <c r="Y222"/>
  <c r="Z222"/>
  <c r="AB222"/>
  <c r="AC222" s="1"/>
  <c r="AE222"/>
  <c r="AF222" s="1"/>
  <c r="AG222"/>
  <c r="AI222"/>
  <c r="AJ222" s="1"/>
  <c r="AL222"/>
  <c r="AM222" s="1"/>
  <c r="AN222"/>
  <c r="AR222" s="1"/>
  <c r="AP222"/>
  <c r="AQ222" s="1"/>
  <c r="AW222"/>
  <c r="AX222" s="1"/>
  <c r="AZ222"/>
  <c r="BA222" s="1"/>
  <c r="BC222"/>
  <c r="BD222" s="1"/>
  <c r="BE222"/>
  <c r="BG222"/>
  <c r="BH222" s="1"/>
  <c r="BJ222"/>
  <c r="BK222" s="1"/>
  <c r="BM222"/>
  <c r="BN222" s="1"/>
  <c r="BO222"/>
  <c r="BS222" s="1"/>
  <c r="BQ222"/>
  <c r="BR222" s="1"/>
  <c r="BT222"/>
  <c r="BX222"/>
  <c r="BY222" s="1"/>
  <c r="CA222"/>
  <c r="CB222" s="1"/>
  <c r="CD222"/>
  <c r="CE222" s="1"/>
  <c r="CF222"/>
  <c r="CH222" s="1"/>
  <c r="CG222"/>
  <c r="CK222"/>
  <c r="CL222" s="1"/>
  <c r="CN222"/>
  <c r="CO222" s="1"/>
  <c r="CQ222"/>
  <c r="CR222" s="1"/>
  <c r="CS222"/>
  <c r="CU222" s="1"/>
  <c r="CT222"/>
  <c r="CX222"/>
  <c r="CY222" s="1"/>
  <c r="DA222"/>
  <c r="DB222" s="1"/>
  <c r="DD222"/>
  <c r="DE222" s="1"/>
  <c r="DF222"/>
  <c r="DH222" s="1"/>
  <c r="DG222"/>
  <c r="DK222"/>
  <c r="DL222" s="1"/>
  <c r="DN222"/>
  <c r="DO222" s="1"/>
  <c r="DQ222"/>
  <c r="DR222" s="1"/>
  <c r="DS222"/>
  <c r="DU222" s="1"/>
  <c r="DT222"/>
  <c r="DX222"/>
  <c r="DY222" s="1"/>
  <c r="EA222"/>
  <c r="EB222" s="1"/>
  <c r="ED222"/>
  <c r="EE222" s="1"/>
  <c r="EF222"/>
  <c r="EG222"/>
  <c r="EH222"/>
  <c r="EK222"/>
  <c r="EL222" s="1"/>
  <c r="EN222"/>
  <c r="EO222" s="1"/>
  <c r="EQ222"/>
  <c r="ER222" s="1"/>
  <c r="ES222"/>
  <c r="EU222" s="1"/>
  <c r="ET222"/>
  <c r="EW222"/>
  <c r="EX222"/>
  <c r="FA222" s="1"/>
  <c r="EZ222"/>
  <c r="A223"/>
  <c r="B223"/>
  <c r="C223"/>
  <c r="D223"/>
  <c r="E223"/>
  <c r="F223"/>
  <c r="G223"/>
  <c r="H223"/>
  <c r="I223"/>
  <c r="J223"/>
  <c r="K223"/>
  <c r="L223"/>
  <c r="M223"/>
  <c r="N223"/>
  <c r="O223"/>
  <c r="P223"/>
  <c r="Q223"/>
  <c r="R223"/>
  <c r="S223"/>
  <c r="T223"/>
  <c r="U223"/>
  <c r="V223"/>
  <c r="W223"/>
  <c r="X223"/>
  <c r="Y223"/>
  <c r="Z223"/>
  <c r="AB223"/>
  <c r="AC223" s="1"/>
  <c r="AE223"/>
  <c r="AF223" s="1"/>
  <c r="AG223"/>
  <c r="AI223"/>
  <c r="AJ223" s="1"/>
  <c r="AL223"/>
  <c r="AM223" s="1"/>
  <c r="AN223"/>
  <c r="AR223" s="1"/>
  <c r="AP223"/>
  <c r="AQ223" s="1"/>
  <c r="AS223"/>
  <c r="AW223"/>
  <c r="AX223" s="1"/>
  <c r="AZ223"/>
  <c r="BA223" s="1"/>
  <c r="BC223"/>
  <c r="BD223" s="1"/>
  <c r="BE223"/>
  <c r="EW223" s="1"/>
  <c r="BG223"/>
  <c r="BH223" s="1"/>
  <c r="BJ223"/>
  <c r="BK223" s="1"/>
  <c r="BM223"/>
  <c r="BN223" s="1"/>
  <c r="BO223"/>
  <c r="BQ223"/>
  <c r="BR223" s="1"/>
  <c r="BX223"/>
  <c r="BY223" s="1"/>
  <c r="CA223"/>
  <c r="CB223" s="1"/>
  <c r="CD223"/>
  <c r="CE223" s="1"/>
  <c r="CF223"/>
  <c r="CG223"/>
  <c r="CH223"/>
  <c r="CK223"/>
  <c r="CL223" s="1"/>
  <c r="CN223"/>
  <c r="CO223" s="1"/>
  <c r="CQ223"/>
  <c r="CR223" s="1"/>
  <c r="CS223"/>
  <c r="CU223" s="1"/>
  <c r="CT223"/>
  <c r="CX223"/>
  <c r="CY223" s="1"/>
  <c r="DA223"/>
  <c r="DB223" s="1"/>
  <c r="DD223"/>
  <c r="DE223" s="1"/>
  <c r="DF223"/>
  <c r="DG223"/>
  <c r="DH223"/>
  <c r="DK223"/>
  <c r="DL223" s="1"/>
  <c r="DN223"/>
  <c r="DO223" s="1"/>
  <c r="DQ223"/>
  <c r="DR223" s="1"/>
  <c r="DS223"/>
  <c r="DU223" s="1"/>
  <c r="DT223"/>
  <c r="DX223"/>
  <c r="DY223" s="1"/>
  <c r="EA223"/>
  <c r="EB223" s="1"/>
  <c r="ED223"/>
  <c r="EE223" s="1"/>
  <c r="EF223"/>
  <c r="EH223" s="1"/>
  <c r="EG223"/>
  <c r="EK223"/>
  <c r="EL223" s="1"/>
  <c r="EN223"/>
  <c r="EO223" s="1"/>
  <c r="EQ223"/>
  <c r="ER223" s="1"/>
  <c r="ES223"/>
  <c r="EU223" s="1"/>
  <c r="ET223"/>
  <c r="EZ223"/>
  <c r="A224"/>
  <c r="B224"/>
  <c r="C224"/>
  <c r="D224"/>
  <c r="E224"/>
  <c r="F224"/>
  <c r="G224"/>
  <c r="H224"/>
  <c r="I224"/>
  <c r="J224"/>
  <c r="K224"/>
  <c r="L224"/>
  <c r="M224"/>
  <c r="N224"/>
  <c r="O224"/>
  <c r="P224"/>
  <c r="Q224"/>
  <c r="R224"/>
  <c r="S224"/>
  <c r="T224"/>
  <c r="U224"/>
  <c r="V224"/>
  <c r="W224"/>
  <c r="X224"/>
  <c r="Y224"/>
  <c r="Z224"/>
  <c r="AB224"/>
  <c r="AC224" s="1"/>
  <c r="AE224"/>
  <c r="AF224" s="1"/>
  <c r="AG224"/>
  <c r="AR224" s="1"/>
  <c r="AI224"/>
  <c r="AJ224" s="1"/>
  <c r="AL224"/>
  <c r="AM224" s="1"/>
  <c r="AN224"/>
  <c r="AP224"/>
  <c r="AQ224" s="1"/>
  <c r="AT224"/>
  <c r="AW224"/>
  <c r="AX224" s="1"/>
  <c r="AZ224"/>
  <c r="BA224" s="1"/>
  <c r="BC224"/>
  <c r="BD224" s="1"/>
  <c r="BE224"/>
  <c r="BU224" s="1"/>
  <c r="BG224"/>
  <c r="BH224" s="1"/>
  <c r="BJ224"/>
  <c r="BK224" s="1"/>
  <c r="BM224"/>
  <c r="BN224" s="1"/>
  <c r="BO224"/>
  <c r="BQ224"/>
  <c r="BR224" s="1"/>
  <c r="BX224"/>
  <c r="BY224" s="1"/>
  <c r="CA224"/>
  <c r="CB224" s="1"/>
  <c r="CD224"/>
  <c r="CE224" s="1"/>
  <c r="CF224"/>
  <c r="CH224" s="1"/>
  <c r="CG224"/>
  <c r="CK224"/>
  <c r="CL224" s="1"/>
  <c r="CN224"/>
  <c r="CO224" s="1"/>
  <c r="CQ224"/>
  <c r="CR224" s="1"/>
  <c r="CS224"/>
  <c r="CU224" s="1"/>
  <c r="CT224"/>
  <c r="CX224"/>
  <c r="CY224" s="1"/>
  <c r="DA224"/>
  <c r="DB224" s="1"/>
  <c r="DD224"/>
  <c r="DE224" s="1"/>
  <c r="DF224"/>
  <c r="DH224" s="1"/>
  <c r="DG224"/>
  <c r="DK224"/>
  <c r="DL224" s="1"/>
  <c r="DN224"/>
  <c r="DO224" s="1"/>
  <c r="DQ224"/>
  <c r="DR224" s="1"/>
  <c r="DS224"/>
  <c r="DU224" s="1"/>
  <c r="DT224"/>
  <c r="DX224"/>
  <c r="DY224" s="1"/>
  <c r="EA224"/>
  <c r="EB224" s="1"/>
  <c r="ED224"/>
  <c r="EE224" s="1"/>
  <c r="EF224"/>
  <c r="EH224" s="1"/>
  <c r="EG224"/>
  <c r="EK224"/>
  <c r="EL224" s="1"/>
  <c r="EN224"/>
  <c r="EO224" s="1"/>
  <c r="EQ224"/>
  <c r="ER224" s="1"/>
  <c r="ES224"/>
  <c r="ET224"/>
  <c r="EU224"/>
  <c r="EZ224"/>
  <c r="A225"/>
  <c r="B225"/>
  <c r="C225"/>
  <c r="D225"/>
  <c r="E225"/>
  <c r="F225"/>
  <c r="G225"/>
  <c r="H225"/>
  <c r="I225"/>
  <c r="J225"/>
  <c r="K225"/>
  <c r="L225"/>
  <c r="M225"/>
  <c r="N225"/>
  <c r="O225"/>
  <c r="P225"/>
  <c r="Q225"/>
  <c r="R225"/>
  <c r="S225"/>
  <c r="T225"/>
  <c r="U225"/>
  <c r="V225"/>
  <c r="W225"/>
  <c r="X225"/>
  <c r="Y225"/>
  <c r="Z225"/>
  <c r="AB225"/>
  <c r="AC225" s="1"/>
  <c r="AE225"/>
  <c r="AF225" s="1"/>
  <c r="AG225"/>
  <c r="AT225" s="1"/>
  <c r="AI225"/>
  <c r="AJ225" s="1"/>
  <c r="AL225"/>
  <c r="AM225" s="1"/>
  <c r="AN225"/>
  <c r="AP225"/>
  <c r="AQ225" s="1"/>
  <c r="AW225"/>
  <c r="AX225" s="1"/>
  <c r="AZ225"/>
  <c r="BA225" s="1"/>
  <c r="BC225"/>
  <c r="BD225" s="1"/>
  <c r="BE225"/>
  <c r="BU225" s="1"/>
  <c r="BG225"/>
  <c r="BH225" s="1"/>
  <c r="BJ225"/>
  <c r="BK225" s="1"/>
  <c r="BM225"/>
  <c r="BN225" s="1"/>
  <c r="BO225"/>
  <c r="BS225" s="1"/>
  <c r="BQ225"/>
  <c r="BR225" s="1"/>
  <c r="BT225"/>
  <c r="BX225"/>
  <c r="BY225" s="1"/>
  <c r="CA225"/>
  <c r="CB225" s="1"/>
  <c r="CD225"/>
  <c r="CE225" s="1"/>
  <c r="CF225"/>
  <c r="CH225" s="1"/>
  <c r="CG225"/>
  <c r="CK225"/>
  <c r="CL225" s="1"/>
  <c r="CN225"/>
  <c r="CO225" s="1"/>
  <c r="CQ225"/>
  <c r="CR225" s="1"/>
  <c r="CS225"/>
  <c r="CT225"/>
  <c r="CU225"/>
  <c r="CX225"/>
  <c r="CY225" s="1"/>
  <c r="DA225"/>
  <c r="DB225" s="1"/>
  <c r="DD225"/>
  <c r="DE225" s="1"/>
  <c r="DF225"/>
  <c r="DH225" s="1"/>
  <c r="DG225"/>
  <c r="DK225"/>
  <c r="DL225" s="1"/>
  <c r="DN225"/>
  <c r="DO225" s="1"/>
  <c r="DQ225"/>
  <c r="DR225" s="1"/>
  <c r="DS225"/>
  <c r="DT225"/>
  <c r="DU225"/>
  <c r="DX225"/>
  <c r="DY225" s="1"/>
  <c r="EA225"/>
  <c r="EB225" s="1"/>
  <c r="ED225"/>
  <c r="EE225" s="1"/>
  <c r="EF225"/>
  <c r="EH225" s="1"/>
  <c r="EG225"/>
  <c r="EK225"/>
  <c r="EL225" s="1"/>
  <c r="EN225"/>
  <c r="EO225" s="1"/>
  <c r="EQ225"/>
  <c r="ER225" s="1"/>
  <c r="ES225"/>
  <c r="EU225" s="1"/>
  <c r="ET225"/>
  <c r="EX225"/>
  <c r="FA225" s="1"/>
  <c r="EZ225"/>
  <c r="A226"/>
  <c r="B226"/>
  <c r="C226"/>
  <c r="D226"/>
  <c r="E226"/>
  <c r="F226"/>
  <c r="G226"/>
  <c r="H226"/>
  <c r="I226"/>
  <c r="J226"/>
  <c r="K226"/>
  <c r="L226"/>
  <c r="M226"/>
  <c r="N226"/>
  <c r="O226"/>
  <c r="P226"/>
  <c r="Q226"/>
  <c r="R226"/>
  <c r="S226"/>
  <c r="T226"/>
  <c r="U226"/>
  <c r="V226"/>
  <c r="W226"/>
  <c r="X226"/>
  <c r="Y226"/>
  <c r="Z226"/>
  <c r="AB226"/>
  <c r="AC226" s="1"/>
  <c r="AE226"/>
  <c r="AF226" s="1"/>
  <c r="AG226"/>
  <c r="AI226"/>
  <c r="AJ226" s="1"/>
  <c r="AL226"/>
  <c r="AM226" s="1"/>
  <c r="AN226"/>
  <c r="AR226" s="1"/>
  <c r="AP226"/>
  <c r="AQ226" s="1"/>
  <c r="AW226"/>
  <c r="AX226" s="1"/>
  <c r="AZ226"/>
  <c r="BA226" s="1"/>
  <c r="BC226"/>
  <c r="BD226" s="1"/>
  <c r="BE226"/>
  <c r="BG226"/>
  <c r="BH226" s="1"/>
  <c r="BJ226"/>
  <c r="BK226" s="1"/>
  <c r="BM226"/>
  <c r="BN226" s="1"/>
  <c r="BO226"/>
  <c r="BS226" s="1"/>
  <c r="BQ226"/>
  <c r="BR226" s="1"/>
  <c r="BT226"/>
  <c r="BX226"/>
  <c r="BY226" s="1"/>
  <c r="CA226"/>
  <c r="CB226" s="1"/>
  <c r="CD226"/>
  <c r="CE226" s="1"/>
  <c r="CF226"/>
  <c r="CH226" s="1"/>
  <c r="CG226"/>
  <c r="CK226"/>
  <c r="CL226" s="1"/>
  <c r="CN226"/>
  <c r="CO226" s="1"/>
  <c r="CQ226"/>
  <c r="CR226" s="1"/>
  <c r="CS226"/>
  <c r="CU226" s="1"/>
  <c r="CT226"/>
  <c r="CX226"/>
  <c r="CY226" s="1"/>
  <c r="DA226"/>
  <c r="DB226" s="1"/>
  <c r="DD226"/>
  <c r="DE226" s="1"/>
  <c r="DF226"/>
  <c r="DH226" s="1"/>
  <c r="DG226"/>
  <c r="DK226"/>
  <c r="DL226" s="1"/>
  <c r="DN226"/>
  <c r="DO226" s="1"/>
  <c r="DQ226"/>
  <c r="DR226" s="1"/>
  <c r="DS226"/>
  <c r="DU226" s="1"/>
  <c r="DT226"/>
  <c r="DX226"/>
  <c r="DY226" s="1"/>
  <c r="EA226"/>
  <c r="EB226" s="1"/>
  <c r="ED226"/>
  <c r="EE226" s="1"/>
  <c r="EF226"/>
  <c r="EG226"/>
  <c r="EH226"/>
  <c r="EK226"/>
  <c r="EL226" s="1"/>
  <c r="EN226"/>
  <c r="EO226" s="1"/>
  <c r="EQ226"/>
  <c r="ER226" s="1"/>
  <c r="ES226"/>
  <c r="EU226" s="1"/>
  <c r="ET226"/>
  <c r="EW226"/>
  <c r="EX226"/>
  <c r="FA226" s="1"/>
  <c r="EZ226"/>
  <c r="A227"/>
  <c r="B227"/>
  <c r="C227"/>
  <c r="D227"/>
  <c r="E227"/>
  <c r="F227"/>
  <c r="G227"/>
  <c r="H227"/>
  <c r="I227"/>
  <c r="J227"/>
  <c r="K227"/>
  <c r="L227"/>
  <c r="M227"/>
  <c r="N227"/>
  <c r="O227"/>
  <c r="P227"/>
  <c r="Q227"/>
  <c r="R227"/>
  <c r="S227"/>
  <c r="T227"/>
  <c r="U227"/>
  <c r="V227"/>
  <c r="W227"/>
  <c r="X227"/>
  <c r="Y227"/>
  <c r="Z227"/>
  <c r="AB227"/>
  <c r="AC227" s="1"/>
  <c r="AE227"/>
  <c r="AF227" s="1"/>
  <c r="AG227"/>
  <c r="AI227"/>
  <c r="AJ227" s="1"/>
  <c r="AL227"/>
  <c r="AM227" s="1"/>
  <c r="AN227"/>
  <c r="AR227" s="1"/>
  <c r="AP227"/>
  <c r="AQ227" s="1"/>
  <c r="AS227"/>
  <c r="AW227"/>
  <c r="AX227" s="1"/>
  <c r="AZ227"/>
  <c r="BA227" s="1"/>
  <c r="BC227"/>
  <c r="BD227" s="1"/>
  <c r="BE227"/>
  <c r="EW227" s="1"/>
  <c r="BG227"/>
  <c r="BH227" s="1"/>
  <c r="BJ227"/>
  <c r="BK227" s="1"/>
  <c r="BM227"/>
  <c r="BN227" s="1"/>
  <c r="BO227"/>
  <c r="BQ227"/>
  <c r="BR227" s="1"/>
  <c r="BX227"/>
  <c r="BY227" s="1"/>
  <c r="CA227"/>
  <c r="CB227" s="1"/>
  <c r="CD227"/>
  <c r="CE227" s="1"/>
  <c r="CF227"/>
  <c r="CG227"/>
  <c r="CH227"/>
  <c r="CK227"/>
  <c r="CL227" s="1"/>
  <c r="CN227"/>
  <c r="CO227" s="1"/>
  <c r="CQ227"/>
  <c r="CR227" s="1"/>
  <c r="CS227"/>
  <c r="CU227" s="1"/>
  <c r="CT227"/>
  <c r="CX227"/>
  <c r="CY227" s="1"/>
  <c r="DA227"/>
  <c r="DB227" s="1"/>
  <c r="DD227"/>
  <c r="DE227" s="1"/>
  <c r="DF227"/>
  <c r="DG227"/>
  <c r="DH227"/>
  <c r="DK227"/>
  <c r="DL227" s="1"/>
  <c r="DN227"/>
  <c r="DO227" s="1"/>
  <c r="DQ227"/>
  <c r="DR227" s="1"/>
  <c r="DS227"/>
  <c r="DU227" s="1"/>
  <c r="DT227"/>
  <c r="DX227"/>
  <c r="DY227" s="1"/>
  <c r="EA227"/>
  <c r="EB227" s="1"/>
  <c r="ED227"/>
  <c r="EE227" s="1"/>
  <c r="EF227"/>
  <c r="EH227" s="1"/>
  <c r="EG227"/>
  <c r="EK227"/>
  <c r="EL227" s="1"/>
  <c r="EN227"/>
  <c r="EO227" s="1"/>
  <c r="EQ227"/>
  <c r="ER227" s="1"/>
  <c r="ES227"/>
  <c r="EU227" s="1"/>
  <c r="ET227"/>
  <c r="EZ227"/>
  <c r="A228"/>
  <c r="B228"/>
  <c r="C228"/>
  <c r="D228"/>
  <c r="E228"/>
  <c r="F228"/>
  <c r="G228"/>
  <c r="H228"/>
  <c r="I228"/>
  <c r="J228"/>
  <c r="K228"/>
  <c r="L228"/>
  <c r="M228"/>
  <c r="N228"/>
  <c r="O228"/>
  <c r="P228"/>
  <c r="Q228"/>
  <c r="R228"/>
  <c r="S228"/>
  <c r="T228"/>
  <c r="U228"/>
  <c r="V228"/>
  <c r="W228"/>
  <c r="X228"/>
  <c r="Y228"/>
  <c r="Z228"/>
  <c r="AB228"/>
  <c r="AC228" s="1"/>
  <c r="AE228"/>
  <c r="AF228" s="1"/>
  <c r="AG228"/>
  <c r="AI228"/>
  <c r="AJ228" s="1"/>
  <c r="AL228"/>
  <c r="AM228" s="1"/>
  <c r="AN228"/>
  <c r="AP228"/>
  <c r="AQ228" s="1"/>
  <c r="AW228"/>
  <c r="AX228" s="1"/>
  <c r="AZ228"/>
  <c r="BA228" s="1"/>
  <c r="BC228"/>
  <c r="BD228" s="1"/>
  <c r="BE228"/>
  <c r="BG228"/>
  <c r="BH228" s="1"/>
  <c r="BJ228"/>
  <c r="BK228" s="1"/>
  <c r="BM228"/>
  <c r="BN228" s="1"/>
  <c r="BO228"/>
  <c r="BQ228"/>
  <c r="BR228" s="1"/>
  <c r="BX228"/>
  <c r="BY228" s="1"/>
  <c r="CA228"/>
  <c r="CB228" s="1"/>
  <c r="CD228"/>
  <c r="CE228" s="1"/>
  <c r="CF228"/>
  <c r="CH228" s="1"/>
  <c r="CG228"/>
  <c r="CK228"/>
  <c r="CL228" s="1"/>
  <c r="CN228"/>
  <c r="CO228" s="1"/>
  <c r="CQ228"/>
  <c r="CR228" s="1"/>
  <c r="CS228"/>
  <c r="CU228" s="1"/>
  <c r="CT228"/>
  <c r="CX228"/>
  <c r="CY228" s="1"/>
  <c r="DA228"/>
  <c r="DB228" s="1"/>
  <c r="DD228"/>
  <c r="DE228" s="1"/>
  <c r="DF228"/>
  <c r="DH228" s="1"/>
  <c r="DG228"/>
  <c r="DK228"/>
  <c r="DL228" s="1"/>
  <c r="DN228"/>
  <c r="DO228" s="1"/>
  <c r="DQ228"/>
  <c r="DR228" s="1"/>
  <c r="DS228"/>
  <c r="DT228"/>
  <c r="DU228"/>
  <c r="DX228"/>
  <c r="DY228" s="1"/>
  <c r="EA228"/>
  <c r="EB228" s="1"/>
  <c r="ED228"/>
  <c r="EE228" s="1"/>
  <c r="EF228"/>
  <c r="EH228" s="1"/>
  <c r="EG228"/>
  <c r="EK228"/>
  <c r="EL228" s="1"/>
  <c r="EN228"/>
  <c r="EO228" s="1"/>
  <c r="EQ228"/>
  <c r="ER228" s="1"/>
  <c r="ES228"/>
  <c r="ET228"/>
  <c r="EU228"/>
  <c r="EZ228"/>
  <c r="A229"/>
  <c r="B229"/>
  <c r="C229"/>
  <c r="D229"/>
  <c r="E229"/>
  <c r="F229"/>
  <c r="G229"/>
  <c r="H229"/>
  <c r="I229"/>
  <c r="J229"/>
  <c r="K229"/>
  <c r="L229"/>
  <c r="M229"/>
  <c r="N229"/>
  <c r="O229"/>
  <c r="P229"/>
  <c r="Q229"/>
  <c r="R229"/>
  <c r="S229"/>
  <c r="T229"/>
  <c r="U229"/>
  <c r="V229"/>
  <c r="W229"/>
  <c r="X229"/>
  <c r="Y229"/>
  <c r="Z229"/>
  <c r="AB229"/>
  <c r="AC229" s="1"/>
  <c r="AE229"/>
  <c r="AF229" s="1"/>
  <c r="AG229"/>
  <c r="AI229"/>
  <c r="AJ229" s="1"/>
  <c r="AL229"/>
  <c r="AM229" s="1"/>
  <c r="AN229"/>
  <c r="AS229" s="1"/>
  <c r="AP229"/>
  <c r="AQ229" s="1"/>
  <c r="AW229"/>
  <c r="AX229" s="1"/>
  <c r="AZ229"/>
  <c r="BA229" s="1"/>
  <c r="BC229"/>
  <c r="BD229" s="1"/>
  <c r="BE229"/>
  <c r="BU229" s="1"/>
  <c r="BG229"/>
  <c r="BH229" s="1"/>
  <c r="BJ229"/>
  <c r="BK229" s="1"/>
  <c r="BM229"/>
  <c r="BN229" s="1"/>
  <c r="BO229"/>
  <c r="BQ229"/>
  <c r="BR229" s="1"/>
  <c r="BT229"/>
  <c r="BX229"/>
  <c r="BY229" s="1"/>
  <c r="CA229"/>
  <c r="CB229" s="1"/>
  <c r="CD229"/>
  <c r="CE229" s="1"/>
  <c r="CF229"/>
  <c r="CH229" s="1"/>
  <c r="CG229"/>
  <c r="CK229"/>
  <c r="CL229" s="1"/>
  <c r="CN229"/>
  <c r="CO229" s="1"/>
  <c r="CQ229"/>
  <c r="CR229" s="1"/>
  <c r="CS229"/>
  <c r="CT229"/>
  <c r="CU229"/>
  <c r="CX229"/>
  <c r="CY229" s="1"/>
  <c r="DA229"/>
  <c r="DB229" s="1"/>
  <c r="DD229"/>
  <c r="DE229" s="1"/>
  <c r="DF229"/>
  <c r="DH229" s="1"/>
  <c r="DG229"/>
  <c r="DK229"/>
  <c r="DL229" s="1"/>
  <c r="DN229"/>
  <c r="DO229" s="1"/>
  <c r="DQ229"/>
  <c r="DR229" s="1"/>
  <c r="DS229"/>
  <c r="DT229"/>
  <c r="DU229"/>
  <c r="DX229"/>
  <c r="DY229" s="1"/>
  <c r="EA229"/>
  <c r="EB229" s="1"/>
  <c r="ED229"/>
  <c r="EE229" s="1"/>
  <c r="EF229"/>
  <c r="EH229" s="1"/>
  <c r="EG229"/>
  <c r="EK229"/>
  <c r="EL229" s="1"/>
  <c r="EN229"/>
  <c r="EO229" s="1"/>
  <c r="EQ229"/>
  <c r="ER229" s="1"/>
  <c r="ES229"/>
  <c r="EU229" s="1"/>
  <c r="ET229"/>
  <c r="EX229"/>
  <c r="FA229" s="1"/>
  <c r="EZ229"/>
  <c r="A230"/>
  <c r="B230"/>
  <c r="C230"/>
  <c r="D230"/>
  <c r="E230"/>
  <c r="F230"/>
  <c r="G230"/>
  <c r="H230"/>
  <c r="I230"/>
  <c r="J230"/>
  <c r="K230"/>
  <c r="L230"/>
  <c r="M230"/>
  <c r="N230"/>
  <c r="O230"/>
  <c r="P230"/>
  <c r="Q230"/>
  <c r="R230"/>
  <c r="S230"/>
  <c r="T230"/>
  <c r="U230"/>
  <c r="V230"/>
  <c r="W230"/>
  <c r="X230"/>
  <c r="Y230"/>
  <c r="Z230"/>
  <c r="AB230"/>
  <c r="AC230" s="1"/>
  <c r="AE230"/>
  <c r="AF230" s="1"/>
  <c r="AG230"/>
  <c r="AI230"/>
  <c r="AJ230" s="1"/>
  <c r="AL230"/>
  <c r="AM230" s="1"/>
  <c r="AN230"/>
  <c r="AP230"/>
  <c r="AQ230" s="1"/>
  <c r="AS230"/>
  <c r="AW230"/>
  <c r="AX230" s="1"/>
  <c r="AZ230"/>
  <c r="BA230" s="1"/>
  <c r="BC230"/>
  <c r="BD230" s="1"/>
  <c r="BE230"/>
  <c r="EW230" s="1"/>
  <c r="BG230"/>
  <c r="BH230" s="1"/>
  <c r="BJ230"/>
  <c r="BK230" s="1"/>
  <c r="BM230"/>
  <c r="BN230" s="1"/>
  <c r="BO230"/>
  <c r="BQ230"/>
  <c r="BR230" s="1"/>
  <c r="BX230"/>
  <c r="BY230" s="1"/>
  <c r="CA230"/>
  <c r="CB230" s="1"/>
  <c r="CD230"/>
  <c r="CE230" s="1"/>
  <c r="CF230"/>
  <c r="CH230" s="1"/>
  <c r="CG230"/>
  <c r="CK230"/>
  <c r="CL230" s="1"/>
  <c r="CN230"/>
  <c r="CO230" s="1"/>
  <c r="CQ230"/>
  <c r="CR230" s="1"/>
  <c r="CS230"/>
  <c r="CT230"/>
  <c r="CU230"/>
  <c r="CX230"/>
  <c r="CY230" s="1"/>
  <c r="DA230"/>
  <c r="DB230" s="1"/>
  <c r="DD230"/>
  <c r="DE230" s="1"/>
  <c r="DF230"/>
  <c r="DH230" s="1"/>
  <c r="DG230"/>
  <c r="DK230"/>
  <c r="DL230" s="1"/>
  <c r="DN230"/>
  <c r="DO230" s="1"/>
  <c r="DQ230"/>
  <c r="DR230" s="1"/>
  <c r="DS230"/>
  <c r="DT230"/>
  <c r="DU230"/>
  <c r="DX230"/>
  <c r="DY230" s="1"/>
  <c r="EA230"/>
  <c r="EB230" s="1"/>
  <c r="ED230"/>
  <c r="EE230" s="1"/>
  <c r="EF230"/>
  <c r="EH230" s="1"/>
  <c r="EG230"/>
  <c r="EK230"/>
  <c r="EL230" s="1"/>
  <c r="EN230"/>
  <c r="EO230" s="1"/>
  <c r="EQ230"/>
  <c r="ER230" s="1"/>
  <c r="ES230"/>
  <c r="EU230" s="1"/>
  <c r="ET230"/>
  <c r="EZ230"/>
  <c r="A231"/>
  <c r="B231"/>
  <c r="C231"/>
  <c r="D231"/>
  <c r="E231"/>
  <c r="F231"/>
  <c r="G231"/>
  <c r="H231"/>
  <c r="I231"/>
  <c r="J231"/>
  <c r="K231"/>
  <c r="L231"/>
  <c r="M231"/>
  <c r="N231"/>
  <c r="O231"/>
  <c r="P231"/>
  <c r="Q231"/>
  <c r="R231"/>
  <c r="S231"/>
  <c r="T231"/>
  <c r="U231"/>
  <c r="V231"/>
  <c r="W231"/>
  <c r="X231"/>
  <c r="Y231"/>
  <c r="Z231"/>
  <c r="AB231"/>
  <c r="AC231" s="1"/>
  <c r="AE231"/>
  <c r="AF231" s="1"/>
  <c r="AG231"/>
  <c r="AT231" s="1"/>
  <c r="AI231"/>
  <c r="AJ231" s="1"/>
  <c r="AL231"/>
  <c r="AM231" s="1"/>
  <c r="AN231"/>
  <c r="AP231"/>
  <c r="AQ231" s="1"/>
  <c r="AR231"/>
  <c r="AS231"/>
  <c r="AW231"/>
  <c r="AX231" s="1"/>
  <c r="AZ231"/>
  <c r="BA231" s="1"/>
  <c r="BC231"/>
  <c r="BD231" s="1"/>
  <c r="BE231"/>
  <c r="EW231" s="1"/>
  <c r="BG231"/>
  <c r="BH231" s="1"/>
  <c r="BJ231"/>
  <c r="BK231" s="1"/>
  <c r="BM231"/>
  <c r="BN231" s="1"/>
  <c r="BO231"/>
  <c r="BS231" s="1"/>
  <c r="BQ231"/>
  <c r="BR231" s="1"/>
  <c r="BT231"/>
  <c r="BX231"/>
  <c r="BY231" s="1"/>
  <c r="CA231"/>
  <c r="CB231" s="1"/>
  <c r="CD231"/>
  <c r="CE231" s="1"/>
  <c r="CF231"/>
  <c r="CH231" s="1"/>
  <c r="CG231"/>
  <c r="CK231"/>
  <c r="CL231" s="1"/>
  <c r="CN231"/>
  <c r="CO231" s="1"/>
  <c r="CQ231"/>
  <c r="CR231" s="1"/>
  <c r="CS231"/>
  <c r="CU231" s="1"/>
  <c r="CT231"/>
  <c r="CX231"/>
  <c r="CY231" s="1"/>
  <c r="DA231"/>
  <c r="DB231" s="1"/>
  <c r="DD231"/>
  <c r="DE231" s="1"/>
  <c r="DF231"/>
  <c r="DH231" s="1"/>
  <c r="DG231"/>
  <c r="DK231"/>
  <c r="DL231" s="1"/>
  <c r="DN231"/>
  <c r="DO231" s="1"/>
  <c r="DQ231"/>
  <c r="DR231" s="1"/>
  <c r="DS231"/>
  <c r="DU231" s="1"/>
  <c r="DT231"/>
  <c r="DX231"/>
  <c r="DY231" s="1"/>
  <c r="EA231"/>
  <c r="EB231" s="1"/>
  <c r="ED231"/>
  <c r="EE231" s="1"/>
  <c r="EF231"/>
  <c r="EG231"/>
  <c r="EH231"/>
  <c r="EK231"/>
  <c r="EL231" s="1"/>
  <c r="EN231"/>
  <c r="EO231" s="1"/>
  <c r="EQ231"/>
  <c r="ER231" s="1"/>
  <c r="ES231"/>
  <c r="EU231" s="1"/>
  <c r="ET231"/>
  <c r="EX231"/>
  <c r="FA231" s="1"/>
  <c r="EZ231"/>
  <c r="A232"/>
  <c r="B232"/>
  <c r="C232"/>
  <c r="D232"/>
  <c r="E232"/>
  <c r="F232"/>
  <c r="G232"/>
  <c r="H232"/>
  <c r="I232"/>
  <c r="J232"/>
  <c r="K232"/>
  <c r="L232"/>
  <c r="M232"/>
  <c r="N232"/>
  <c r="O232"/>
  <c r="P232"/>
  <c r="Q232"/>
  <c r="R232"/>
  <c r="S232"/>
  <c r="T232"/>
  <c r="U232"/>
  <c r="V232"/>
  <c r="W232"/>
  <c r="X232"/>
  <c r="Y232"/>
  <c r="Z232"/>
  <c r="AB232"/>
  <c r="AC232" s="1"/>
  <c r="AE232"/>
  <c r="AF232" s="1"/>
  <c r="AG232"/>
  <c r="AI232"/>
  <c r="AJ232" s="1"/>
  <c r="AL232"/>
  <c r="AM232" s="1"/>
  <c r="AN232"/>
  <c r="AP232"/>
  <c r="AQ232" s="1"/>
  <c r="AS232"/>
  <c r="AW232"/>
  <c r="AX232" s="1"/>
  <c r="AZ232"/>
  <c r="BA232" s="1"/>
  <c r="BC232"/>
  <c r="BD232" s="1"/>
  <c r="BE232"/>
  <c r="BG232"/>
  <c r="BH232" s="1"/>
  <c r="BJ232"/>
  <c r="BK232" s="1"/>
  <c r="BM232"/>
  <c r="BN232" s="1"/>
  <c r="BO232"/>
  <c r="BQ232"/>
  <c r="BR232" s="1"/>
  <c r="BX232"/>
  <c r="BY232" s="1"/>
  <c r="CA232"/>
  <c r="CB232" s="1"/>
  <c r="CD232"/>
  <c r="CE232" s="1"/>
  <c r="CF232"/>
  <c r="CG232"/>
  <c r="CH232"/>
  <c r="CK232"/>
  <c r="CL232" s="1"/>
  <c r="CN232"/>
  <c r="CO232" s="1"/>
  <c r="CQ232"/>
  <c r="CR232" s="1"/>
  <c r="CS232"/>
  <c r="CU232" s="1"/>
  <c r="CT232"/>
  <c r="CX232"/>
  <c r="CY232" s="1"/>
  <c r="DA232"/>
  <c r="DB232" s="1"/>
  <c r="DD232"/>
  <c r="DE232" s="1"/>
  <c r="DF232"/>
  <c r="DH232" s="1"/>
  <c r="DG232"/>
  <c r="DK232"/>
  <c r="DL232" s="1"/>
  <c r="DN232"/>
  <c r="DO232" s="1"/>
  <c r="DQ232"/>
  <c r="DR232" s="1"/>
  <c r="DS232"/>
  <c r="DU232" s="1"/>
  <c r="DT232"/>
  <c r="DX232"/>
  <c r="DY232" s="1"/>
  <c r="EA232"/>
  <c r="EB232" s="1"/>
  <c r="ED232"/>
  <c r="EE232" s="1"/>
  <c r="EF232"/>
  <c r="EH232" s="1"/>
  <c r="EG232"/>
  <c r="EK232"/>
  <c r="EL232" s="1"/>
  <c r="EN232"/>
  <c r="EO232" s="1"/>
  <c r="EQ232"/>
  <c r="ER232" s="1"/>
  <c r="ES232"/>
  <c r="EU232" s="1"/>
  <c r="ET232"/>
  <c r="EW232"/>
  <c r="EZ232"/>
  <c r="A233"/>
  <c r="B233"/>
  <c r="C233"/>
  <c r="D233"/>
  <c r="E233"/>
  <c r="F233"/>
  <c r="G233"/>
  <c r="H233"/>
  <c r="I233"/>
  <c r="J233"/>
  <c r="K233"/>
  <c r="L233"/>
  <c r="M233"/>
  <c r="N233"/>
  <c r="O233"/>
  <c r="P233"/>
  <c r="Q233"/>
  <c r="R233"/>
  <c r="S233"/>
  <c r="T233"/>
  <c r="U233"/>
  <c r="V233"/>
  <c r="W233"/>
  <c r="X233"/>
  <c r="Y233"/>
  <c r="Z233"/>
  <c r="AB233"/>
  <c r="AC233" s="1"/>
  <c r="AE233"/>
  <c r="AF233" s="1"/>
  <c r="AG233"/>
  <c r="AT233" s="1"/>
  <c r="AI233"/>
  <c r="AJ233" s="1"/>
  <c r="AL233"/>
  <c r="AM233" s="1"/>
  <c r="AN233"/>
  <c r="AP233"/>
  <c r="AQ233" s="1"/>
  <c r="AR233"/>
  <c r="AS233"/>
  <c r="AW233"/>
  <c r="AX233" s="1"/>
  <c r="AZ233"/>
  <c r="BA233" s="1"/>
  <c r="BC233"/>
  <c r="BD233" s="1"/>
  <c r="BE233"/>
  <c r="BG233"/>
  <c r="BH233" s="1"/>
  <c r="BJ233"/>
  <c r="BK233" s="1"/>
  <c r="BM233"/>
  <c r="BN233" s="1"/>
  <c r="BO233"/>
  <c r="BQ233"/>
  <c r="BR233" s="1"/>
  <c r="BT233"/>
  <c r="BU233"/>
  <c r="BX233"/>
  <c r="BY233" s="1"/>
  <c r="CA233"/>
  <c r="CB233" s="1"/>
  <c r="CD233"/>
  <c r="CE233" s="1"/>
  <c r="CF233"/>
  <c r="CH233" s="1"/>
  <c r="CG233"/>
  <c r="CK233"/>
  <c r="CL233" s="1"/>
  <c r="CN233"/>
  <c r="CO233" s="1"/>
  <c r="CQ233"/>
  <c r="CR233" s="1"/>
  <c r="CS233"/>
  <c r="CT233"/>
  <c r="CU233"/>
  <c r="CX233"/>
  <c r="CY233" s="1"/>
  <c r="DA233"/>
  <c r="DB233" s="1"/>
  <c r="DD233"/>
  <c r="DE233" s="1"/>
  <c r="DF233"/>
  <c r="DH233" s="1"/>
  <c r="DG233"/>
  <c r="DK233"/>
  <c r="DL233" s="1"/>
  <c r="DN233"/>
  <c r="DO233" s="1"/>
  <c r="DQ233"/>
  <c r="DR233" s="1"/>
  <c r="DS233"/>
  <c r="DU233" s="1"/>
  <c r="DT233"/>
  <c r="DX233"/>
  <c r="DY233" s="1"/>
  <c r="EA233"/>
  <c r="EB233" s="1"/>
  <c r="ED233"/>
  <c r="EE233" s="1"/>
  <c r="EF233"/>
  <c r="EH233" s="1"/>
  <c r="EG233"/>
  <c r="EK233"/>
  <c r="EL233" s="1"/>
  <c r="EN233"/>
  <c r="EO233" s="1"/>
  <c r="EQ233"/>
  <c r="ER233" s="1"/>
  <c r="ES233"/>
  <c r="EU233" s="1"/>
  <c r="ET233"/>
  <c r="EX233"/>
  <c r="EZ233"/>
  <c r="FA233" s="1"/>
  <c r="A234"/>
  <c r="B234"/>
  <c r="C234"/>
  <c r="D234"/>
  <c r="E234"/>
  <c r="F234"/>
  <c r="G234"/>
  <c r="H234"/>
  <c r="I234"/>
  <c r="J234"/>
  <c r="K234"/>
  <c r="L234"/>
  <c r="M234"/>
  <c r="N234"/>
  <c r="O234"/>
  <c r="P234"/>
  <c r="Q234"/>
  <c r="R234"/>
  <c r="S234"/>
  <c r="T234"/>
  <c r="U234"/>
  <c r="V234"/>
  <c r="W234"/>
  <c r="X234"/>
  <c r="Y234"/>
  <c r="Z234"/>
  <c r="AB234"/>
  <c r="AC234" s="1"/>
  <c r="AE234"/>
  <c r="AF234" s="1"/>
  <c r="AG234"/>
  <c r="AI234"/>
  <c r="AJ234" s="1"/>
  <c r="AL234"/>
  <c r="AM234" s="1"/>
  <c r="AN234"/>
  <c r="AS234" s="1"/>
  <c r="AP234"/>
  <c r="AQ234" s="1"/>
  <c r="AW234"/>
  <c r="AX234" s="1"/>
  <c r="AZ234"/>
  <c r="BA234" s="1"/>
  <c r="BC234"/>
  <c r="BD234" s="1"/>
  <c r="BE234"/>
  <c r="BG234"/>
  <c r="BH234" s="1"/>
  <c r="BJ234"/>
  <c r="BK234" s="1"/>
  <c r="BM234"/>
  <c r="BN234" s="1"/>
  <c r="BO234"/>
  <c r="BQ234"/>
  <c r="BR234" s="1"/>
  <c r="BT234"/>
  <c r="BX234"/>
  <c r="BY234" s="1"/>
  <c r="CA234"/>
  <c r="CB234" s="1"/>
  <c r="CD234"/>
  <c r="CE234" s="1"/>
  <c r="CF234"/>
  <c r="CH234" s="1"/>
  <c r="CG234"/>
  <c r="CK234"/>
  <c r="CL234" s="1"/>
  <c r="CN234"/>
  <c r="CO234" s="1"/>
  <c r="CQ234"/>
  <c r="CR234" s="1"/>
  <c r="CS234"/>
  <c r="CT234"/>
  <c r="CU234"/>
  <c r="CX234"/>
  <c r="CY234" s="1"/>
  <c r="DA234"/>
  <c r="DB234" s="1"/>
  <c r="DD234"/>
  <c r="DE234" s="1"/>
  <c r="DF234"/>
  <c r="DH234" s="1"/>
  <c r="DG234"/>
  <c r="DK234"/>
  <c r="DL234" s="1"/>
  <c r="DN234"/>
  <c r="DO234" s="1"/>
  <c r="DQ234"/>
  <c r="DR234" s="1"/>
  <c r="DS234"/>
  <c r="DU234" s="1"/>
  <c r="DT234"/>
  <c r="DX234"/>
  <c r="DY234" s="1"/>
  <c r="EA234"/>
  <c r="EB234" s="1"/>
  <c r="ED234"/>
  <c r="EE234" s="1"/>
  <c r="EF234"/>
  <c r="EH234" s="1"/>
  <c r="EG234"/>
  <c r="EK234"/>
  <c r="EL234" s="1"/>
  <c r="EN234"/>
  <c r="EO234" s="1"/>
  <c r="EQ234"/>
  <c r="ER234" s="1"/>
  <c r="ES234"/>
  <c r="EU234" s="1"/>
  <c r="ET234"/>
  <c r="EW234"/>
  <c r="EX234"/>
  <c r="EZ234"/>
  <c r="A235"/>
  <c r="B235"/>
  <c r="C235"/>
  <c r="D235"/>
  <c r="E235"/>
  <c r="F235"/>
  <c r="G235"/>
  <c r="H235"/>
  <c r="I235"/>
  <c r="J235"/>
  <c r="K235"/>
  <c r="L235"/>
  <c r="M235"/>
  <c r="N235"/>
  <c r="O235"/>
  <c r="P235"/>
  <c r="Q235"/>
  <c r="R235"/>
  <c r="S235"/>
  <c r="T235"/>
  <c r="U235"/>
  <c r="V235"/>
  <c r="W235"/>
  <c r="X235"/>
  <c r="Y235"/>
  <c r="Z235"/>
  <c r="AB235"/>
  <c r="AC235" s="1"/>
  <c r="AE235"/>
  <c r="AF235" s="1"/>
  <c r="AG235"/>
  <c r="AI235"/>
  <c r="AJ235" s="1"/>
  <c r="AL235"/>
  <c r="AM235" s="1"/>
  <c r="AN235"/>
  <c r="AR235" s="1"/>
  <c r="AP235"/>
  <c r="AQ235" s="1"/>
  <c r="AS235"/>
  <c r="AW235"/>
  <c r="AX235" s="1"/>
  <c r="AZ235"/>
  <c r="BA235" s="1"/>
  <c r="BC235"/>
  <c r="BD235" s="1"/>
  <c r="BE235"/>
  <c r="EW235" s="1"/>
  <c r="BG235"/>
  <c r="BH235" s="1"/>
  <c r="BJ235"/>
  <c r="BK235" s="1"/>
  <c r="BM235"/>
  <c r="BN235" s="1"/>
  <c r="BO235"/>
  <c r="BQ235"/>
  <c r="BR235" s="1"/>
  <c r="BU235"/>
  <c r="BX235"/>
  <c r="BY235" s="1"/>
  <c r="CA235"/>
  <c r="CB235" s="1"/>
  <c r="CD235"/>
  <c r="CE235" s="1"/>
  <c r="CF235"/>
  <c r="CH235" s="1"/>
  <c r="CG235"/>
  <c r="CK235"/>
  <c r="CL235" s="1"/>
  <c r="CN235"/>
  <c r="CO235" s="1"/>
  <c r="CQ235"/>
  <c r="CR235" s="1"/>
  <c r="CS235"/>
  <c r="CU235" s="1"/>
  <c r="CT235"/>
  <c r="CX235"/>
  <c r="CY235" s="1"/>
  <c r="DA235"/>
  <c r="DB235" s="1"/>
  <c r="DD235"/>
  <c r="DE235" s="1"/>
  <c r="DF235"/>
  <c r="DG235"/>
  <c r="DH235"/>
  <c r="DK235"/>
  <c r="DL235" s="1"/>
  <c r="DN235"/>
  <c r="DO235" s="1"/>
  <c r="DQ235"/>
  <c r="DR235" s="1"/>
  <c r="DS235"/>
  <c r="DU235" s="1"/>
  <c r="DT235"/>
  <c r="DX235"/>
  <c r="DY235" s="1"/>
  <c r="EA235"/>
  <c r="EB235" s="1"/>
  <c r="ED235"/>
  <c r="EE235" s="1"/>
  <c r="EF235"/>
  <c r="EG235"/>
  <c r="EH235"/>
  <c r="EK235"/>
  <c r="EL235" s="1"/>
  <c r="EN235"/>
  <c r="EO235" s="1"/>
  <c r="EQ235"/>
  <c r="ER235" s="1"/>
  <c r="ES235"/>
  <c r="EU235" s="1"/>
  <c r="ET235"/>
  <c r="EZ235"/>
  <c r="A236"/>
  <c r="B236"/>
  <c r="C236"/>
  <c r="D236"/>
  <c r="E236"/>
  <c r="F236"/>
  <c r="G236"/>
  <c r="H236"/>
  <c r="I236"/>
  <c r="J236"/>
  <c r="K236"/>
  <c r="L236"/>
  <c r="M236"/>
  <c r="N236"/>
  <c r="O236"/>
  <c r="P236"/>
  <c r="Q236"/>
  <c r="R236"/>
  <c r="S236"/>
  <c r="T236"/>
  <c r="U236"/>
  <c r="V236"/>
  <c r="W236"/>
  <c r="X236"/>
  <c r="Y236"/>
  <c r="Z236"/>
  <c r="AB236"/>
  <c r="AC236" s="1"/>
  <c r="AE236"/>
  <c r="AF236" s="1"/>
  <c r="AG236"/>
  <c r="AI236"/>
  <c r="AJ236" s="1"/>
  <c r="AL236"/>
  <c r="AM236" s="1"/>
  <c r="AN236"/>
  <c r="AT236" s="1"/>
  <c r="AP236"/>
  <c r="AQ236" s="1"/>
  <c r="AW236"/>
  <c r="AX236" s="1"/>
  <c r="AZ236"/>
  <c r="BA236" s="1"/>
  <c r="BC236"/>
  <c r="BD236" s="1"/>
  <c r="BE236"/>
  <c r="BG236"/>
  <c r="BH236" s="1"/>
  <c r="BJ236"/>
  <c r="BK236" s="1"/>
  <c r="BM236"/>
  <c r="BN236" s="1"/>
  <c r="BO236"/>
  <c r="BU236" s="1"/>
  <c r="BQ236"/>
  <c r="BR236" s="1"/>
  <c r="BT236"/>
  <c r="BX236"/>
  <c r="BY236" s="1"/>
  <c r="CA236"/>
  <c r="CB236" s="1"/>
  <c r="CD236"/>
  <c r="CE236" s="1"/>
  <c r="CF236"/>
  <c r="CH236" s="1"/>
  <c r="CG236"/>
  <c r="CK236"/>
  <c r="CL236" s="1"/>
  <c r="CN236"/>
  <c r="CO236" s="1"/>
  <c r="CQ236"/>
  <c r="CR236" s="1"/>
  <c r="CS236"/>
  <c r="CT236"/>
  <c r="CU236"/>
  <c r="CX236"/>
  <c r="CY236" s="1"/>
  <c r="DA236"/>
  <c r="DB236" s="1"/>
  <c r="DD236"/>
  <c r="DE236" s="1"/>
  <c r="DF236"/>
  <c r="DH236" s="1"/>
  <c r="DG236"/>
  <c r="DK236"/>
  <c r="DL236" s="1"/>
  <c r="DN236"/>
  <c r="DO236" s="1"/>
  <c r="DQ236"/>
  <c r="DR236" s="1"/>
  <c r="DS236"/>
  <c r="DU236" s="1"/>
  <c r="DT236"/>
  <c r="DX236"/>
  <c r="DY236" s="1"/>
  <c r="EA236"/>
  <c r="EB236" s="1"/>
  <c r="ED236"/>
  <c r="EE236" s="1"/>
  <c r="EF236"/>
  <c r="EH236" s="1"/>
  <c r="EG236"/>
  <c r="EK236"/>
  <c r="EL236" s="1"/>
  <c r="EN236"/>
  <c r="EO236" s="1"/>
  <c r="EQ236"/>
  <c r="ER236" s="1"/>
  <c r="ES236"/>
  <c r="EU236" s="1"/>
  <c r="ET236"/>
  <c r="EW236"/>
  <c r="EX236"/>
  <c r="EY236" s="1"/>
  <c r="FB236" s="1"/>
  <c r="EZ236"/>
  <c r="A237"/>
  <c r="B237"/>
  <c r="C237"/>
  <c r="D237"/>
  <c r="E237"/>
  <c r="F237"/>
  <c r="G237"/>
  <c r="H237"/>
  <c r="I237"/>
  <c r="J237"/>
  <c r="K237"/>
  <c r="L237"/>
  <c r="M237"/>
  <c r="N237"/>
  <c r="O237"/>
  <c r="P237"/>
  <c r="Q237"/>
  <c r="R237"/>
  <c r="S237"/>
  <c r="T237"/>
  <c r="U237"/>
  <c r="V237"/>
  <c r="W237"/>
  <c r="X237"/>
  <c r="Y237"/>
  <c r="Z237"/>
  <c r="AB237"/>
  <c r="AC237" s="1"/>
  <c r="AE237"/>
  <c r="AF237" s="1"/>
  <c r="AG237"/>
  <c r="AI237"/>
  <c r="AJ237" s="1"/>
  <c r="AL237"/>
  <c r="AM237" s="1"/>
  <c r="AN237"/>
  <c r="AR237" s="1"/>
  <c r="AP237"/>
  <c r="AQ237" s="1"/>
  <c r="AS237"/>
  <c r="AT237"/>
  <c r="AW237"/>
  <c r="AX237" s="1"/>
  <c r="AZ237"/>
  <c r="BA237" s="1"/>
  <c r="BC237"/>
  <c r="BD237" s="1"/>
  <c r="BE237"/>
  <c r="EW237" s="1"/>
  <c r="BG237"/>
  <c r="BH237" s="1"/>
  <c r="BJ237"/>
  <c r="BK237" s="1"/>
  <c r="BM237"/>
  <c r="BN237" s="1"/>
  <c r="BO237"/>
  <c r="BS237" s="1"/>
  <c r="BQ237"/>
  <c r="BR237" s="1"/>
  <c r="BT237"/>
  <c r="BU237"/>
  <c r="BX237"/>
  <c r="BY237" s="1"/>
  <c r="CA237"/>
  <c r="CB237" s="1"/>
  <c r="CD237"/>
  <c r="CE237" s="1"/>
  <c r="CF237"/>
  <c r="CH237" s="1"/>
  <c r="CG237"/>
  <c r="CK237"/>
  <c r="CL237" s="1"/>
  <c r="CN237"/>
  <c r="CO237" s="1"/>
  <c r="CQ237"/>
  <c r="CR237" s="1"/>
  <c r="CS237"/>
  <c r="CU237" s="1"/>
  <c r="CT237"/>
  <c r="CX237"/>
  <c r="CY237" s="1"/>
  <c r="DA237"/>
  <c r="DB237" s="1"/>
  <c r="DD237"/>
  <c r="DE237" s="1"/>
  <c r="DF237"/>
  <c r="DH237" s="1"/>
  <c r="DG237"/>
  <c r="DK237"/>
  <c r="DL237" s="1"/>
  <c r="DN237"/>
  <c r="DO237" s="1"/>
  <c r="DQ237"/>
  <c r="DR237" s="1"/>
  <c r="DS237"/>
  <c r="DU237" s="1"/>
  <c r="DT237"/>
  <c r="DX237"/>
  <c r="DY237" s="1"/>
  <c r="EA237"/>
  <c r="EB237" s="1"/>
  <c r="ED237"/>
  <c r="EE237" s="1"/>
  <c r="EF237"/>
  <c r="EG237"/>
  <c r="EH237"/>
  <c r="EK237"/>
  <c r="EL237" s="1"/>
  <c r="EN237"/>
  <c r="EO237" s="1"/>
  <c r="EQ237"/>
  <c r="ER237" s="1"/>
  <c r="ES237"/>
  <c r="EU237" s="1"/>
  <c r="ET237"/>
  <c r="EX237"/>
  <c r="FA237" s="1"/>
  <c r="EZ237"/>
  <c r="A238"/>
  <c r="B238"/>
  <c r="C238"/>
  <c r="D238"/>
  <c r="E238"/>
  <c r="F238"/>
  <c r="G238"/>
  <c r="H238"/>
  <c r="I238"/>
  <c r="J238"/>
  <c r="K238"/>
  <c r="L238"/>
  <c r="M238"/>
  <c r="N238"/>
  <c r="O238"/>
  <c r="P238"/>
  <c r="Q238"/>
  <c r="R238"/>
  <c r="S238"/>
  <c r="T238"/>
  <c r="U238"/>
  <c r="V238"/>
  <c r="W238"/>
  <c r="X238"/>
  <c r="Y238"/>
  <c r="Z238"/>
  <c r="AB238"/>
  <c r="AC238" s="1"/>
  <c r="AE238"/>
  <c r="AF238" s="1"/>
  <c r="AG238"/>
  <c r="AI238"/>
  <c r="AJ238" s="1"/>
  <c r="AL238"/>
  <c r="AM238" s="1"/>
  <c r="AN238"/>
  <c r="AP238"/>
  <c r="AQ238" s="1"/>
  <c r="AS238"/>
  <c r="AW238"/>
  <c r="AX238" s="1"/>
  <c r="AZ238"/>
  <c r="BA238" s="1"/>
  <c r="BC238"/>
  <c r="BD238" s="1"/>
  <c r="BE238"/>
  <c r="EW238" s="1"/>
  <c r="BG238"/>
  <c r="BH238" s="1"/>
  <c r="BJ238"/>
  <c r="BK238" s="1"/>
  <c r="BM238"/>
  <c r="BN238" s="1"/>
  <c r="BO238"/>
  <c r="BQ238"/>
  <c r="BR238" s="1"/>
  <c r="BX238"/>
  <c r="BY238" s="1"/>
  <c r="CA238"/>
  <c r="CB238" s="1"/>
  <c r="CD238"/>
  <c r="CE238" s="1"/>
  <c r="CF238"/>
  <c r="CG238"/>
  <c r="CH238"/>
  <c r="CK238"/>
  <c r="CL238" s="1"/>
  <c r="CN238"/>
  <c r="CO238" s="1"/>
  <c r="CQ238"/>
  <c r="CR238" s="1"/>
  <c r="CS238"/>
  <c r="CU238" s="1"/>
  <c r="CT238"/>
  <c r="CX238"/>
  <c r="CY238" s="1"/>
  <c r="DA238"/>
  <c r="DB238" s="1"/>
  <c r="DD238"/>
  <c r="DE238" s="1"/>
  <c r="DF238"/>
  <c r="DH238" s="1"/>
  <c r="DG238"/>
  <c r="DK238"/>
  <c r="DL238" s="1"/>
  <c r="DN238"/>
  <c r="DO238" s="1"/>
  <c r="DQ238"/>
  <c r="DR238" s="1"/>
  <c r="DS238"/>
  <c r="DU238" s="1"/>
  <c r="DT238"/>
  <c r="DX238"/>
  <c r="DY238" s="1"/>
  <c r="EA238"/>
  <c r="EB238" s="1"/>
  <c r="ED238"/>
  <c r="EE238" s="1"/>
  <c r="EF238"/>
  <c r="EH238" s="1"/>
  <c r="EG238"/>
  <c r="EK238"/>
  <c r="EL238" s="1"/>
  <c r="EN238"/>
  <c r="EO238" s="1"/>
  <c r="EQ238"/>
  <c r="ER238" s="1"/>
  <c r="ES238"/>
  <c r="EU238" s="1"/>
  <c r="ET238"/>
  <c r="EZ238"/>
  <c r="A239"/>
  <c r="B239"/>
  <c r="C239"/>
  <c r="D239"/>
  <c r="E239"/>
  <c r="F239"/>
  <c r="G239"/>
  <c r="H239"/>
  <c r="I239"/>
  <c r="J239"/>
  <c r="K239"/>
  <c r="L239"/>
  <c r="M239"/>
  <c r="N239"/>
  <c r="O239"/>
  <c r="P239"/>
  <c r="Q239"/>
  <c r="R239"/>
  <c r="S239"/>
  <c r="T239"/>
  <c r="U239"/>
  <c r="V239"/>
  <c r="W239"/>
  <c r="X239"/>
  <c r="Y239"/>
  <c r="Z239"/>
  <c r="AB239"/>
  <c r="AC239" s="1"/>
  <c r="AE239"/>
  <c r="AF239" s="1"/>
  <c r="AG239"/>
  <c r="AT239" s="1"/>
  <c r="AI239"/>
  <c r="AJ239" s="1"/>
  <c r="AL239"/>
  <c r="AM239" s="1"/>
  <c r="AN239"/>
  <c r="AP239"/>
  <c r="AQ239" s="1"/>
  <c r="AR239"/>
  <c r="AS239"/>
  <c r="AW239"/>
  <c r="AX239" s="1"/>
  <c r="AZ239"/>
  <c r="BA239" s="1"/>
  <c r="BC239"/>
  <c r="BD239" s="1"/>
  <c r="BE239"/>
  <c r="BG239"/>
  <c r="BH239" s="1"/>
  <c r="BJ239"/>
  <c r="BK239" s="1"/>
  <c r="BM239"/>
  <c r="BN239" s="1"/>
  <c r="BO239"/>
  <c r="BQ239"/>
  <c r="BR239" s="1"/>
  <c r="BT239"/>
  <c r="BU239"/>
  <c r="BX239"/>
  <c r="BY239" s="1"/>
  <c r="CA239"/>
  <c r="CB239" s="1"/>
  <c r="CD239"/>
  <c r="CE239" s="1"/>
  <c r="CF239"/>
  <c r="CH239" s="1"/>
  <c r="CG239"/>
  <c r="CK239"/>
  <c r="CL239" s="1"/>
  <c r="CN239"/>
  <c r="CO239" s="1"/>
  <c r="CQ239"/>
  <c r="CR239" s="1"/>
  <c r="CS239"/>
  <c r="CT239"/>
  <c r="CU239"/>
  <c r="CX239"/>
  <c r="CY239" s="1"/>
  <c r="DA239"/>
  <c r="DB239" s="1"/>
  <c r="DD239"/>
  <c r="DE239" s="1"/>
  <c r="DF239"/>
  <c r="DH239" s="1"/>
  <c r="DG239"/>
  <c r="DK239"/>
  <c r="DL239" s="1"/>
  <c r="DN239"/>
  <c r="DO239" s="1"/>
  <c r="DQ239"/>
  <c r="DR239" s="1"/>
  <c r="DS239"/>
  <c r="DU239" s="1"/>
  <c r="DT239"/>
  <c r="DX239"/>
  <c r="DY239" s="1"/>
  <c r="EA239"/>
  <c r="EB239" s="1"/>
  <c r="ED239"/>
  <c r="EE239" s="1"/>
  <c r="EF239"/>
  <c r="EH239" s="1"/>
  <c r="EG239"/>
  <c r="EK239"/>
  <c r="EL239" s="1"/>
  <c r="EN239"/>
  <c r="EO239" s="1"/>
  <c r="EQ239"/>
  <c r="ER239" s="1"/>
  <c r="ES239"/>
  <c r="EU239" s="1"/>
  <c r="ET239"/>
  <c r="EX239"/>
  <c r="EZ239"/>
  <c r="FA239" s="1"/>
  <c r="A240"/>
  <c r="B240"/>
  <c r="C240"/>
  <c r="D240"/>
  <c r="E240"/>
  <c r="F240"/>
  <c r="G240"/>
  <c r="H240"/>
  <c r="I240"/>
  <c r="J240"/>
  <c r="K240"/>
  <c r="L240"/>
  <c r="M240"/>
  <c r="N240"/>
  <c r="O240"/>
  <c r="P240"/>
  <c r="Q240"/>
  <c r="R240"/>
  <c r="S240"/>
  <c r="T240"/>
  <c r="U240"/>
  <c r="V240"/>
  <c r="W240"/>
  <c r="X240"/>
  <c r="Y240"/>
  <c r="Z240"/>
  <c r="AB240"/>
  <c r="AC240" s="1"/>
  <c r="AE240"/>
  <c r="AF240" s="1"/>
  <c r="AG240"/>
  <c r="AI240"/>
  <c r="AJ240" s="1"/>
  <c r="AL240"/>
  <c r="AM240" s="1"/>
  <c r="AN240"/>
  <c r="AT240" s="1"/>
  <c r="AP240"/>
  <c r="AQ240" s="1"/>
  <c r="AW240"/>
  <c r="AX240" s="1"/>
  <c r="AZ240"/>
  <c r="BA240" s="1"/>
  <c r="BC240"/>
  <c r="BD240" s="1"/>
  <c r="BE240"/>
  <c r="BG240"/>
  <c r="BH240" s="1"/>
  <c r="BJ240"/>
  <c r="BK240" s="1"/>
  <c r="BM240"/>
  <c r="BN240" s="1"/>
  <c r="BO240"/>
  <c r="BU240" s="1"/>
  <c r="BQ240"/>
  <c r="BR240" s="1"/>
  <c r="BT240"/>
  <c r="BX240"/>
  <c r="BY240" s="1"/>
  <c r="CA240"/>
  <c r="CB240" s="1"/>
  <c r="CD240"/>
  <c r="CE240" s="1"/>
  <c r="CF240"/>
  <c r="CH240" s="1"/>
  <c r="CG240"/>
  <c r="CK240"/>
  <c r="CL240" s="1"/>
  <c r="CN240"/>
  <c r="CO240" s="1"/>
  <c r="CQ240"/>
  <c r="CR240" s="1"/>
  <c r="CS240"/>
  <c r="CT240"/>
  <c r="CU240"/>
  <c r="CX240"/>
  <c r="CY240" s="1"/>
  <c r="DA240"/>
  <c r="DB240" s="1"/>
  <c r="DD240"/>
  <c r="DE240" s="1"/>
  <c r="DF240"/>
  <c r="DH240" s="1"/>
  <c r="DG240"/>
  <c r="DK240"/>
  <c r="DL240" s="1"/>
  <c r="DN240"/>
  <c r="DO240" s="1"/>
  <c r="DQ240"/>
  <c r="DR240" s="1"/>
  <c r="DS240"/>
  <c r="DU240" s="1"/>
  <c r="DT240"/>
  <c r="DX240"/>
  <c r="DY240" s="1"/>
  <c r="EA240"/>
  <c r="EB240" s="1"/>
  <c r="ED240"/>
  <c r="EE240" s="1"/>
  <c r="EF240"/>
  <c r="EH240" s="1"/>
  <c r="EG240"/>
  <c r="EK240"/>
  <c r="EL240" s="1"/>
  <c r="EN240"/>
  <c r="EO240" s="1"/>
  <c r="EQ240"/>
  <c r="ER240" s="1"/>
  <c r="ES240"/>
  <c r="EU240" s="1"/>
  <c r="ET240"/>
  <c r="EW240"/>
  <c r="EX240"/>
  <c r="EY240" s="1"/>
  <c r="FB240" s="1"/>
  <c r="EZ240"/>
  <c r="A241"/>
  <c r="B241"/>
  <c r="C241"/>
  <c r="D241"/>
  <c r="E241"/>
  <c r="F241"/>
  <c r="G241"/>
  <c r="H241"/>
  <c r="I241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B241"/>
  <c r="AC241" s="1"/>
  <c r="AE241"/>
  <c r="AF241" s="1"/>
  <c r="AG241"/>
  <c r="AI241"/>
  <c r="AJ241" s="1"/>
  <c r="AL241"/>
  <c r="AM241" s="1"/>
  <c r="AN241"/>
  <c r="AR241" s="1"/>
  <c r="AP241"/>
  <c r="AQ241" s="1"/>
  <c r="AS241"/>
  <c r="AW241"/>
  <c r="AX241" s="1"/>
  <c r="AZ241"/>
  <c r="BA241" s="1"/>
  <c r="BC241"/>
  <c r="BD241" s="1"/>
  <c r="BE241"/>
  <c r="EW241" s="1"/>
  <c r="BG241"/>
  <c r="BH241" s="1"/>
  <c r="BJ241"/>
  <c r="BK241" s="1"/>
  <c r="BM241"/>
  <c r="BN241" s="1"/>
  <c r="BO241"/>
  <c r="BQ241"/>
  <c r="BR241" s="1"/>
  <c r="BX241"/>
  <c r="BY241" s="1"/>
  <c r="CA241"/>
  <c r="CB241" s="1"/>
  <c r="CD241"/>
  <c r="CE241" s="1"/>
  <c r="CF241"/>
  <c r="CH241" s="1"/>
  <c r="CG241"/>
  <c r="CK241"/>
  <c r="CL241" s="1"/>
  <c r="CN241"/>
  <c r="CO241" s="1"/>
  <c r="CQ241"/>
  <c r="CR241" s="1"/>
  <c r="CS241"/>
  <c r="CU241" s="1"/>
  <c r="CT241"/>
  <c r="CX241"/>
  <c r="CY241" s="1"/>
  <c r="DA241"/>
  <c r="DB241" s="1"/>
  <c r="DD241"/>
  <c r="DE241" s="1"/>
  <c r="DF241"/>
  <c r="DG241"/>
  <c r="DH241"/>
  <c r="DK241"/>
  <c r="DL241" s="1"/>
  <c r="DN241"/>
  <c r="DO241" s="1"/>
  <c r="DQ241"/>
  <c r="DR241" s="1"/>
  <c r="DS241"/>
  <c r="DU241" s="1"/>
  <c r="DT241"/>
  <c r="DX241"/>
  <c r="DY241" s="1"/>
  <c r="EA241"/>
  <c r="EB241" s="1"/>
  <c r="ED241"/>
  <c r="EE241" s="1"/>
  <c r="EF241"/>
  <c r="EG241"/>
  <c r="EH241"/>
  <c r="EK241"/>
  <c r="EL241" s="1"/>
  <c r="EN241"/>
  <c r="EO241" s="1"/>
  <c r="EQ241"/>
  <c r="ER241" s="1"/>
  <c r="ES241"/>
  <c r="EU241" s="1"/>
  <c r="ET241"/>
  <c r="EZ241"/>
  <c r="A242"/>
  <c r="B242"/>
  <c r="C242"/>
  <c r="D242"/>
  <c r="E242"/>
  <c r="F242"/>
  <c r="G242"/>
  <c r="H242"/>
  <c r="I242"/>
  <c r="J242"/>
  <c r="K242"/>
  <c r="L242"/>
  <c r="M242"/>
  <c r="N242"/>
  <c r="O242"/>
  <c r="P242"/>
  <c r="Q242"/>
  <c r="R242"/>
  <c r="S242"/>
  <c r="T242"/>
  <c r="U242"/>
  <c r="V242"/>
  <c r="W242"/>
  <c r="X242"/>
  <c r="Y242"/>
  <c r="Z242"/>
  <c r="AB242"/>
  <c r="AC242" s="1"/>
  <c r="AE242"/>
  <c r="AF242" s="1"/>
  <c r="AG242"/>
  <c r="AI242"/>
  <c r="AJ242" s="1"/>
  <c r="AL242"/>
  <c r="AM242" s="1"/>
  <c r="AN242"/>
  <c r="AR242" s="1"/>
  <c r="AP242"/>
  <c r="AQ242" s="1"/>
  <c r="AW242"/>
  <c r="AX242" s="1"/>
  <c r="AZ242"/>
  <c r="BA242" s="1"/>
  <c r="BC242"/>
  <c r="BD242" s="1"/>
  <c r="BE242"/>
  <c r="BG242"/>
  <c r="BH242" s="1"/>
  <c r="BJ242"/>
  <c r="BK242" s="1"/>
  <c r="BM242"/>
  <c r="BN242" s="1"/>
  <c r="BO242"/>
  <c r="BS242" s="1"/>
  <c r="BQ242"/>
  <c r="BR242" s="1"/>
  <c r="BT242"/>
  <c r="BX242"/>
  <c r="BY242" s="1"/>
  <c r="CA242"/>
  <c r="CB242" s="1"/>
  <c r="CD242"/>
  <c r="CE242" s="1"/>
  <c r="CF242"/>
  <c r="CH242" s="1"/>
  <c r="CG242"/>
  <c r="CK242"/>
  <c r="CL242" s="1"/>
  <c r="CN242"/>
  <c r="CO242" s="1"/>
  <c r="CQ242"/>
  <c r="CR242" s="1"/>
  <c r="CS242"/>
  <c r="CT242"/>
  <c r="CU242"/>
  <c r="CX242"/>
  <c r="CY242" s="1"/>
  <c r="DA242"/>
  <c r="DB242" s="1"/>
  <c r="DD242"/>
  <c r="DE242" s="1"/>
  <c r="DF242"/>
  <c r="DH242" s="1"/>
  <c r="DG242"/>
  <c r="DK242"/>
  <c r="DL242" s="1"/>
  <c r="DN242"/>
  <c r="DO242" s="1"/>
  <c r="DQ242"/>
  <c r="DR242" s="1"/>
  <c r="DS242"/>
  <c r="DU242" s="1"/>
  <c r="DT242"/>
  <c r="DX242"/>
  <c r="DY242" s="1"/>
  <c r="EA242"/>
  <c r="EB242" s="1"/>
  <c r="ED242"/>
  <c r="EE242" s="1"/>
  <c r="EF242"/>
  <c r="EH242" s="1"/>
  <c r="EG242"/>
  <c r="EK242"/>
  <c r="EL242" s="1"/>
  <c r="EN242"/>
  <c r="EO242" s="1"/>
  <c r="EQ242"/>
  <c r="ER242" s="1"/>
  <c r="ES242"/>
  <c r="EU242" s="1"/>
  <c r="ET242"/>
  <c r="EW242"/>
  <c r="EX242"/>
  <c r="FA242" s="1"/>
  <c r="EZ242"/>
  <c r="A243"/>
  <c r="B243"/>
  <c r="C243"/>
  <c r="D243"/>
  <c r="E243"/>
  <c r="F243"/>
  <c r="G243"/>
  <c r="H243"/>
  <c r="I243"/>
  <c r="J243"/>
  <c r="K243"/>
  <c r="L243"/>
  <c r="M243"/>
  <c r="N243"/>
  <c r="O243"/>
  <c r="P243"/>
  <c r="Q243"/>
  <c r="R243"/>
  <c r="S243"/>
  <c r="T243"/>
  <c r="U243"/>
  <c r="V243"/>
  <c r="W243"/>
  <c r="X243"/>
  <c r="Y243"/>
  <c r="Z243"/>
  <c r="AB243"/>
  <c r="AC243" s="1"/>
  <c r="AE243"/>
  <c r="AF243" s="1"/>
  <c r="AG243"/>
  <c r="AI243"/>
  <c r="AJ243" s="1"/>
  <c r="AL243"/>
  <c r="AM243" s="1"/>
  <c r="AN243"/>
  <c r="AR243" s="1"/>
  <c r="AP243"/>
  <c r="AQ243" s="1"/>
  <c r="AS243"/>
  <c r="AT243"/>
  <c r="AW243"/>
  <c r="AX243" s="1"/>
  <c r="AZ243"/>
  <c r="BA243" s="1"/>
  <c r="BC243"/>
  <c r="BD243" s="1"/>
  <c r="BE243"/>
  <c r="BG243"/>
  <c r="BH243" s="1"/>
  <c r="BJ243"/>
  <c r="BK243" s="1"/>
  <c r="BM243"/>
  <c r="BN243" s="1"/>
  <c r="BO243"/>
  <c r="BT243" s="1"/>
  <c r="BQ243"/>
  <c r="BR243" s="1"/>
  <c r="BU243"/>
  <c r="BX243"/>
  <c r="BY243" s="1"/>
  <c r="CA243"/>
  <c r="CB243" s="1"/>
  <c r="CD243"/>
  <c r="CE243" s="1"/>
  <c r="CF243"/>
  <c r="CH243" s="1"/>
  <c r="CG243"/>
  <c r="CK243"/>
  <c r="CL243" s="1"/>
  <c r="CN243"/>
  <c r="CO243" s="1"/>
  <c r="CQ243"/>
  <c r="CR243" s="1"/>
  <c r="CS243"/>
  <c r="CU243" s="1"/>
  <c r="CT243"/>
  <c r="CX243"/>
  <c r="CY243" s="1"/>
  <c r="DA243"/>
  <c r="DB243" s="1"/>
  <c r="DD243"/>
  <c r="DE243" s="1"/>
  <c r="DF243"/>
  <c r="DH243" s="1"/>
  <c r="DG243"/>
  <c r="DK243"/>
  <c r="DL243" s="1"/>
  <c r="DN243"/>
  <c r="DO243" s="1"/>
  <c r="DQ243"/>
  <c r="DR243" s="1"/>
  <c r="DS243"/>
  <c r="DU243" s="1"/>
  <c r="DT243"/>
  <c r="DX243"/>
  <c r="DY243" s="1"/>
  <c r="EA243"/>
  <c r="EB243" s="1"/>
  <c r="ED243"/>
  <c r="EE243" s="1"/>
  <c r="EF243"/>
  <c r="EH243" s="1"/>
  <c r="EG243"/>
  <c r="EK243"/>
  <c r="EL243" s="1"/>
  <c r="EN243"/>
  <c r="EO243" s="1"/>
  <c r="EQ243"/>
  <c r="ER243" s="1"/>
  <c r="ES243"/>
  <c r="ET243"/>
  <c r="EU243"/>
  <c r="EZ243"/>
  <c r="A244"/>
  <c r="B244"/>
  <c r="C244"/>
  <c r="D244"/>
  <c r="E244"/>
  <c r="F244"/>
  <c r="G244"/>
  <c r="H244"/>
  <c r="I244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B244"/>
  <c r="AC244" s="1"/>
  <c r="AE244"/>
  <c r="AF244" s="1"/>
  <c r="AG244"/>
  <c r="EW244" s="1"/>
  <c r="AI244"/>
  <c r="AJ244" s="1"/>
  <c r="AL244"/>
  <c r="AM244" s="1"/>
  <c r="AN244"/>
  <c r="AP244"/>
  <c r="AQ244" s="1"/>
  <c r="AW244"/>
  <c r="AX244" s="1"/>
  <c r="AZ244"/>
  <c r="BA244" s="1"/>
  <c r="BC244"/>
  <c r="BD244" s="1"/>
  <c r="BE244"/>
  <c r="BG244"/>
  <c r="BH244" s="1"/>
  <c r="BJ244"/>
  <c r="BK244" s="1"/>
  <c r="BM244"/>
  <c r="BN244" s="1"/>
  <c r="BO244"/>
  <c r="BU244" s="1"/>
  <c r="BQ244"/>
  <c r="BR244" s="1"/>
  <c r="BT244"/>
  <c r="BX244"/>
  <c r="BY244" s="1"/>
  <c r="CA244"/>
  <c r="CB244" s="1"/>
  <c r="CD244"/>
  <c r="CE244" s="1"/>
  <c r="CF244"/>
  <c r="CH244" s="1"/>
  <c r="CG244"/>
  <c r="CK244"/>
  <c r="CL244" s="1"/>
  <c r="CN244"/>
  <c r="CO244" s="1"/>
  <c r="CQ244"/>
  <c r="CR244" s="1"/>
  <c r="CS244"/>
  <c r="CU244" s="1"/>
  <c r="CT244"/>
  <c r="CX244"/>
  <c r="CY244" s="1"/>
  <c r="DA244"/>
  <c r="DB244" s="1"/>
  <c r="DD244"/>
  <c r="DE244" s="1"/>
  <c r="DF244"/>
  <c r="DH244" s="1"/>
  <c r="DG244"/>
  <c r="DK244"/>
  <c r="DL244" s="1"/>
  <c r="DN244"/>
  <c r="DO244" s="1"/>
  <c r="DQ244"/>
  <c r="DR244" s="1"/>
  <c r="DS244"/>
  <c r="DU244" s="1"/>
  <c r="DT244"/>
  <c r="DX244"/>
  <c r="DY244" s="1"/>
  <c r="EA244"/>
  <c r="EB244" s="1"/>
  <c r="ED244"/>
  <c r="EE244" s="1"/>
  <c r="EF244"/>
  <c r="EH244" s="1"/>
  <c r="EG244"/>
  <c r="EK244"/>
  <c r="EL244" s="1"/>
  <c r="EN244"/>
  <c r="EO244" s="1"/>
  <c r="EQ244"/>
  <c r="ER244" s="1"/>
  <c r="ES244"/>
  <c r="ET244"/>
  <c r="EU244"/>
  <c r="EZ244"/>
  <c r="A245"/>
  <c r="B245"/>
  <c r="C245"/>
  <c r="D245"/>
  <c r="E245"/>
  <c r="F245"/>
  <c r="G245"/>
  <c r="H245"/>
  <c r="I245"/>
  <c r="J245"/>
  <c r="K245"/>
  <c r="L245"/>
  <c r="M245"/>
  <c r="N245"/>
  <c r="O245"/>
  <c r="P245"/>
  <c r="Q245"/>
  <c r="R245"/>
  <c r="S245"/>
  <c r="T245"/>
  <c r="U245"/>
  <c r="V245"/>
  <c r="W245"/>
  <c r="X245"/>
  <c r="Y245"/>
  <c r="Z245"/>
  <c r="AB245"/>
  <c r="AC245" s="1"/>
  <c r="AE245"/>
  <c r="AF245" s="1"/>
  <c r="AG245"/>
  <c r="AI245"/>
  <c r="AJ245" s="1"/>
  <c r="AL245"/>
  <c r="AM245" s="1"/>
  <c r="AN245"/>
  <c r="AP245"/>
  <c r="AQ245" s="1"/>
  <c r="AW245"/>
  <c r="AX245" s="1"/>
  <c r="AZ245"/>
  <c r="BA245" s="1"/>
  <c r="BC245"/>
  <c r="BD245" s="1"/>
  <c r="BE245"/>
  <c r="BG245"/>
  <c r="BH245" s="1"/>
  <c r="BJ245"/>
  <c r="BK245" s="1"/>
  <c r="BM245"/>
  <c r="BN245" s="1"/>
  <c r="BO245"/>
  <c r="BT245" s="1"/>
  <c r="BQ245"/>
  <c r="BR245" s="1"/>
  <c r="BS245"/>
  <c r="BU245"/>
  <c r="BX245"/>
  <c r="BY245" s="1"/>
  <c r="CA245"/>
  <c r="CB245" s="1"/>
  <c r="CD245"/>
  <c r="CE245" s="1"/>
  <c r="CF245"/>
  <c r="CG245"/>
  <c r="CH245"/>
  <c r="CK245"/>
  <c r="CL245" s="1"/>
  <c r="CN245"/>
  <c r="CO245" s="1"/>
  <c r="CQ245"/>
  <c r="CR245" s="1"/>
  <c r="CS245"/>
  <c r="CU245" s="1"/>
  <c r="CT245"/>
  <c r="CX245"/>
  <c r="CY245" s="1"/>
  <c r="DA245"/>
  <c r="DB245" s="1"/>
  <c r="DD245"/>
  <c r="DE245" s="1"/>
  <c r="DF245"/>
  <c r="DG245"/>
  <c r="DH245"/>
  <c r="DK245"/>
  <c r="DL245" s="1"/>
  <c r="DN245"/>
  <c r="DO245" s="1"/>
  <c r="DQ245"/>
  <c r="DR245" s="1"/>
  <c r="DS245"/>
  <c r="DU245" s="1"/>
  <c r="DT245"/>
  <c r="DX245"/>
  <c r="DY245" s="1"/>
  <c r="EA245"/>
  <c r="EB245" s="1"/>
  <c r="ED245"/>
  <c r="EE245" s="1"/>
  <c r="EF245"/>
  <c r="EH245" s="1"/>
  <c r="EG245"/>
  <c r="EK245"/>
  <c r="EL245" s="1"/>
  <c r="EN245"/>
  <c r="EO245" s="1"/>
  <c r="EQ245"/>
  <c r="ER245" s="1"/>
  <c r="ES245"/>
  <c r="EU245" s="1"/>
  <c r="ET245"/>
  <c r="EW245"/>
  <c r="EZ245"/>
  <c r="A246"/>
  <c r="B246"/>
  <c r="C246"/>
  <c r="D246"/>
  <c r="E246"/>
  <c r="F246"/>
  <c r="G246"/>
  <c r="H246"/>
  <c r="I246"/>
  <c r="J246"/>
  <c r="K246"/>
  <c r="L246"/>
  <c r="M246"/>
  <c r="N246"/>
  <c r="O246"/>
  <c r="P246"/>
  <c r="Q246"/>
  <c r="R246"/>
  <c r="S246"/>
  <c r="T246"/>
  <c r="U246"/>
  <c r="V246"/>
  <c r="W246"/>
  <c r="X246"/>
  <c r="Y246"/>
  <c r="Z246"/>
  <c r="AB246"/>
  <c r="AC246" s="1"/>
  <c r="AE246"/>
  <c r="AF246" s="1"/>
  <c r="AG246"/>
  <c r="EW246" s="1"/>
  <c r="AI246"/>
  <c r="AJ246" s="1"/>
  <c r="AL246"/>
  <c r="AM246" s="1"/>
  <c r="AN246"/>
  <c r="AP246"/>
  <c r="AQ246" s="1"/>
  <c r="AW246"/>
  <c r="AX246" s="1"/>
  <c r="AZ246"/>
  <c r="BA246" s="1"/>
  <c r="BC246"/>
  <c r="BD246" s="1"/>
  <c r="BE246"/>
  <c r="BG246"/>
  <c r="BH246" s="1"/>
  <c r="BJ246"/>
  <c r="BK246" s="1"/>
  <c r="BM246"/>
  <c r="BN246" s="1"/>
  <c r="BO246"/>
  <c r="BS246" s="1"/>
  <c r="BQ246"/>
  <c r="BR246" s="1"/>
  <c r="BT246"/>
  <c r="BX246"/>
  <c r="BY246" s="1"/>
  <c r="CA246"/>
  <c r="CB246" s="1"/>
  <c r="CD246"/>
  <c r="CE246" s="1"/>
  <c r="CF246"/>
  <c r="CH246" s="1"/>
  <c r="CG246"/>
  <c r="CK246"/>
  <c r="CL246" s="1"/>
  <c r="CN246"/>
  <c r="CO246" s="1"/>
  <c r="CQ246"/>
  <c r="CR246" s="1"/>
  <c r="CS246"/>
  <c r="CU246" s="1"/>
  <c r="CT246"/>
  <c r="CX246"/>
  <c r="CY246" s="1"/>
  <c r="DA246"/>
  <c r="DB246" s="1"/>
  <c r="DD246"/>
  <c r="DE246" s="1"/>
  <c r="DF246"/>
  <c r="DG246"/>
  <c r="DH246"/>
  <c r="DK246"/>
  <c r="DL246" s="1"/>
  <c r="DN246"/>
  <c r="DO246" s="1"/>
  <c r="DQ246"/>
  <c r="DR246" s="1"/>
  <c r="DS246"/>
  <c r="DU246" s="1"/>
  <c r="DT246"/>
  <c r="DX246"/>
  <c r="DY246" s="1"/>
  <c r="EA246"/>
  <c r="EB246" s="1"/>
  <c r="ED246"/>
  <c r="EE246" s="1"/>
  <c r="EF246"/>
  <c r="EG246"/>
  <c r="EH246"/>
  <c r="EK246"/>
  <c r="EL246" s="1"/>
  <c r="EN246"/>
  <c r="EO246" s="1"/>
  <c r="EQ246"/>
  <c r="ER246" s="1"/>
  <c r="ES246"/>
  <c r="EU246" s="1"/>
  <c r="ET246"/>
  <c r="EZ246"/>
  <c r="A247"/>
  <c r="B247"/>
  <c r="C247"/>
  <c r="D247"/>
  <c r="E247"/>
  <c r="F247"/>
  <c r="G247"/>
  <c r="H247"/>
  <c r="I247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B247"/>
  <c r="AC247" s="1"/>
  <c r="AE247"/>
  <c r="AF247" s="1"/>
  <c r="AG247"/>
  <c r="AI247"/>
  <c r="AJ247" s="1"/>
  <c r="AL247"/>
  <c r="AM247" s="1"/>
  <c r="AN247"/>
  <c r="AS247" s="1"/>
  <c r="AP247"/>
  <c r="AQ247" s="1"/>
  <c r="AW247"/>
  <c r="AX247" s="1"/>
  <c r="AZ247"/>
  <c r="BA247" s="1"/>
  <c r="BC247"/>
  <c r="BD247" s="1"/>
  <c r="BE247"/>
  <c r="BG247"/>
  <c r="BH247" s="1"/>
  <c r="BJ247"/>
  <c r="BK247" s="1"/>
  <c r="BM247"/>
  <c r="BN247" s="1"/>
  <c r="BO247"/>
  <c r="BT247" s="1"/>
  <c r="BQ247"/>
  <c r="BR247" s="1"/>
  <c r="BX247"/>
  <c r="BY247" s="1"/>
  <c r="CA247"/>
  <c r="CB247" s="1"/>
  <c r="CD247"/>
  <c r="CE247" s="1"/>
  <c r="CF247"/>
  <c r="CH247" s="1"/>
  <c r="CG247"/>
  <c r="CK247"/>
  <c r="CL247" s="1"/>
  <c r="CN247"/>
  <c r="CO247" s="1"/>
  <c r="CQ247"/>
  <c r="CR247" s="1"/>
  <c r="CS247"/>
  <c r="CU247" s="1"/>
  <c r="CT247"/>
  <c r="CX247"/>
  <c r="CY247" s="1"/>
  <c r="DA247"/>
  <c r="DB247" s="1"/>
  <c r="DD247"/>
  <c r="DE247" s="1"/>
  <c r="DF247"/>
  <c r="DH247" s="1"/>
  <c r="DG247"/>
  <c r="DK247"/>
  <c r="DL247" s="1"/>
  <c r="DN247"/>
  <c r="DO247" s="1"/>
  <c r="DQ247"/>
  <c r="DR247" s="1"/>
  <c r="DS247"/>
  <c r="DT247"/>
  <c r="DU247"/>
  <c r="DX247"/>
  <c r="DY247" s="1"/>
  <c r="EA247"/>
  <c r="EB247" s="1"/>
  <c r="ED247"/>
  <c r="EE247" s="1"/>
  <c r="EF247"/>
  <c r="EH247" s="1"/>
  <c r="EG247"/>
  <c r="EK247"/>
  <c r="EL247" s="1"/>
  <c r="EN247"/>
  <c r="EO247" s="1"/>
  <c r="EQ247"/>
  <c r="ER247" s="1"/>
  <c r="ES247"/>
  <c r="ET247"/>
  <c r="EU247"/>
  <c r="EX247"/>
  <c r="FA247" s="1"/>
  <c r="EZ247"/>
  <c r="A248"/>
  <c r="B248"/>
  <c r="C248"/>
  <c r="D248"/>
  <c r="E248"/>
  <c r="F248"/>
  <c r="G248"/>
  <c r="H248"/>
  <c r="I248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B248"/>
  <c r="AC248" s="1"/>
  <c r="AE248"/>
  <c r="AF248" s="1"/>
  <c r="AG248"/>
  <c r="AI248"/>
  <c r="AJ248" s="1"/>
  <c r="AL248"/>
  <c r="AM248" s="1"/>
  <c r="AN248"/>
  <c r="EX248" s="1"/>
  <c r="FA248" s="1"/>
  <c r="AP248"/>
  <c r="AQ248" s="1"/>
  <c r="AS248"/>
  <c r="AW248"/>
  <c r="AX248" s="1"/>
  <c r="AZ248"/>
  <c r="BA248" s="1"/>
  <c r="BC248"/>
  <c r="BD248" s="1"/>
  <c r="BE248"/>
  <c r="BG248"/>
  <c r="BH248" s="1"/>
  <c r="BJ248"/>
  <c r="BK248" s="1"/>
  <c r="BM248"/>
  <c r="BN248" s="1"/>
  <c r="BO248"/>
  <c r="BQ248"/>
  <c r="BR248" s="1"/>
  <c r="BX248"/>
  <c r="BY248" s="1"/>
  <c r="CA248"/>
  <c r="CB248" s="1"/>
  <c r="CD248"/>
  <c r="CE248" s="1"/>
  <c r="CF248"/>
  <c r="CG248"/>
  <c r="CH248"/>
  <c r="CK248"/>
  <c r="CL248" s="1"/>
  <c r="CN248"/>
  <c r="CO248" s="1"/>
  <c r="CQ248"/>
  <c r="CR248" s="1"/>
  <c r="CS248"/>
  <c r="CU248" s="1"/>
  <c r="CT248"/>
  <c r="CX248"/>
  <c r="CY248" s="1"/>
  <c r="DA248"/>
  <c r="DB248" s="1"/>
  <c r="DD248"/>
  <c r="DE248" s="1"/>
  <c r="DF248"/>
  <c r="DG248"/>
  <c r="DH248"/>
  <c r="DK248"/>
  <c r="DL248" s="1"/>
  <c r="DN248"/>
  <c r="DO248" s="1"/>
  <c r="DQ248"/>
  <c r="DR248" s="1"/>
  <c r="DS248"/>
  <c r="DU248" s="1"/>
  <c r="DT248"/>
  <c r="DX248"/>
  <c r="DY248" s="1"/>
  <c r="EA248"/>
  <c r="EB248" s="1"/>
  <c r="ED248"/>
  <c r="EE248" s="1"/>
  <c r="EF248"/>
  <c r="EH248" s="1"/>
  <c r="EG248"/>
  <c r="EK248"/>
  <c r="EL248" s="1"/>
  <c r="EN248"/>
  <c r="EO248" s="1"/>
  <c r="EQ248"/>
  <c r="ER248" s="1"/>
  <c r="ES248"/>
  <c r="EU248" s="1"/>
  <c r="ET248"/>
  <c r="EW248"/>
  <c r="EY248" s="1"/>
  <c r="FB248" s="1"/>
  <c r="EZ248"/>
  <c r="A249"/>
  <c r="B249"/>
  <c r="C249"/>
  <c r="D249"/>
  <c r="E249"/>
  <c r="F249"/>
  <c r="G249"/>
  <c r="H249"/>
  <c r="I249"/>
  <c r="J249"/>
  <c r="K249"/>
  <c r="L249"/>
  <c r="M249"/>
  <c r="N249"/>
  <c r="O249"/>
  <c r="P249"/>
  <c r="Q249"/>
  <c r="R249"/>
  <c r="S249"/>
  <c r="T249"/>
  <c r="U249"/>
  <c r="V249"/>
  <c r="W249"/>
  <c r="X249"/>
  <c r="Y249"/>
  <c r="Z249"/>
  <c r="AB249"/>
  <c r="AC249" s="1"/>
  <c r="AE249"/>
  <c r="AF249" s="1"/>
  <c r="AG249"/>
  <c r="AT249" s="1"/>
  <c r="AI249"/>
  <c r="AJ249" s="1"/>
  <c r="AL249"/>
  <c r="AM249" s="1"/>
  <c r="AN249"/>
  <c r="AS249" s="1"/>
  <c r="AP249"/>
  <c r="AQ249" s="1"/>
  <c r="AR249"/>
  <c r="AW249"/>
  <c r="AX249" s="1"/>
  <c r="AZ249"/>
  <c r="BA249" s="1"/>
  <c r="BC249"/>
  <c r="BD249" s="1"/>
  <c r="BE249"/>
  <c r="BG249"/>
  <c r="BH249" s="1"/>
  <c r="BJ249"/>
  <c r="BK249" s="1"/>
  <c r="BM249"/>
  <c r="BN249" s="1"/>
  <c r="BO249"/>
  <c r="BQ249"/>
  <c r="BR249" s="1"/>
  <c r="BS249"/>
  <c r="BT249"/>
  <c r="BU249"/>
  <c r="BX249"/>
  <c r="BY249" s="1"/>
  <c r="CA249"/>
  <c r="CB249" s="1"/>
  <c r="CD249"/>
  <c r="CE249" s="1"/>
  <c r="CF249"/>
  <c r="CG249"/>
  <c r="CH249"/>
  <c r="CK249"/>
  <c r="CL249" s="1"/>
  <c r="CN249"/>
  <c r="CO249" s="1"/>
  <c r="CQ249"/>
  <c r="CR249" s="1"/>
  <c r="CS249"/>
  <c r="CU249" s="1"/>
  <c r="CT249"/>
  <c r="CX249"/>
  <c r="CY249" s="1"/>
  <c r="DA249"/>
  <c r="DB249" s="1"/>
  <c r="DD249"/>
  <c r="DE249" s="1"/>
  <c r="DF249"/>
  <c r="DH249" s="1"/>
  <c r="DG249"/>
  <c r="DK249"/>
  <c r="DL249" s="1"/>
  <c r="DN249"/>
  <c r="DO249" s="1"/>
  <c r="DQ249"/>
  <c r="DR249" s="1"/>
  <c r="DS249"/>
  <c r="DU249" s="1"/>
  <c r="DT249"/>
  <c r="DX249"/>
  <c r="DY249" s="1"/>
  <c r="EA249"/>
  <c r="EB249" s="1"/>
  <c r="ED249"/>
  <c r="EE249" s="1"/>
  <c r="EF249"/>
  <c r="EH249" s="1"/>
  <c r="EG249"/>
  <c r="EK249"/>
  <c r="EL249" s="1"/>
  <c r="EN249"/>
  <c r="EO249" s="1"/>
  <c r="EQ249"/>
  <c r="ER249" s="1"/>
  <c r="ES249"/>
  <c r="EU249" s="1"/>
  <c r="ET249"/>
  <c r="EW249"/>
  <c r="EY249" s="1"/>
  <c r="FB249" s="1"/>
  <c r="EX249"/>
  <c r="FA249" s="1"/>
  <c r="EZ249"/>
  <c r="A250"/>
  <c r="B250"/>
  <c r="C250"/>
  <c r="D250"/>
  <c r="E250"/>
  <c r="F250"/>
  <c r="G250"/>
  <c r="H250"/>
  <c r="I250"/>
  <c r="J250"/>
  <c r="K250"/>
  <c r="L250"/>
  <c r="M250"/>
  <c r="N250"/>
  <c r="O250"/>
  <c r="P250"/>
  <c r="Q250"/>
  <c r="R250"/>
  <c r="S250"/>
  <c r="T250"/>
  <c r="U250"/>
  <c r="V250"/>
  <c r="W250"/>
  <c r="X250"/>
  <c r="Y250"/>
  <c r="Z250"/>
  <c r="AB250"/>
  <c r="AC250" s="1"/>
  <c r="AE250"/>
  <c r="AF250" s="1"/>
  <c r="AG250"/>
  <c r="EW250" s="1"/>
  <c r="AI250"/>
  <c r="AJ250" s="1"/>
  <c r="AL250"/>
  <c r="AM250" s="1"/>
  <c r="AN250"/>
  <c r="AP250"/>
  <c r="AQ250" s="1"/>
  <c r="AS250"/>
  <c r="AW250"/>
  <c r="AX250" s="1"/>
  <c r="AZ250"/>
  <c r="BA250" s="1"/>
  <c r="BC250"/>
  <c r="BD250" s="1"/>
  <c r="BE250"/>
  <c r="BG250"/>
  <c r="BH250" s="1"/>
  <c r="BJ250"/>
  <c r="BK250" s="1"/>
  <c r="BM250"/>
  <c r="BN250" s="1"/>
  <c r="BO250"/>
  <c r="BQ250"/>
  <c r="BR250" s="1"/>
  <c r="BX250"/>
  <c r="BY250" s="1"/>
  <c r="CA250"/>
  <c r="CB250" s="1"/>
  <c r="CD250"/>
  <c r="CE250" s="1"/>
  <c r="CF250"/>
  <c r="CG250"/>
  <c r="CH250"/>
  <c r="CK250"/>
  <c r="CL250" s="1"/>
  <c r="CN250"/>
  <c r="CO250" s="1"/>
  <c r="CQ250"/>
  <c r="CR250" s="1"/>
  <c r="CS250"/>
  <c r="CU250" s="1"/>
  <c r="CT250"/>
  <c r="CX250"/>
  <c r="CY250" s="1"/>
  <c r="DA250"/>
  <c r="DB250" s="1"/>
  <c r="DD250"/>
  <c r="DE250" s="1"/>
  <c r="DF250"/>
  <c r="DG250"/>
  <c r="DH250"/>
  <c r="DK250"/>
  <c r="DL250" s="1"/>
  <c r="DN250"/>
  <c r="DO250" s="1"/>
  <c r="DQ250"/>
  <c r="DR250" s="1"/>
  <c r="DS250"/>
  <c r="DU250" s="1"/>
  <c r="DT250"/>
  <c r="DX250"/>
  <c r="DY250" s="1"/>
  <c r="EA250"/>
  <c r="EB250" s="1"/>
  <c r="ED250"/>
  <c r="EE250" s="1"/>
  <c r="EF250"/>
  <c r="EH250" s="1"/>
  <c r="EG250"/>
  <c r="EK250"/>
  <c r="EL250" s="1"/>
  <c r="EN250"/>
  <c r="EO250" s="1"/>
  <c r="EQ250"/>
  <c r="ER250" s="1"/>
  <c r="ES250"/>
  <c r="EU250" s="1"/>
  <c r="ET250"/>
  <c r="EZ250"/>
  <c r="AC135" i="1"/>
  <c r="AF135"/>
  <c r="AG135"/>
  <c r="AJ135"/>
  <c r="AM135"/>
  <c r="AN135"/>
  <c r="AQ135"/>
  <c r="AX135"/>
  <c r="BA135"/>
  <c r="BD135"/>
  <c r="BE135"/>
  <c r="BH135"/>
  <c r="BK135"/>
  <c r="BN135"/>
  <c r="BO135"/>
  <c r="BS135" s="1"/>
  <c r="BR135"/>
  <c r="BY135"/>
  <c r="CB135"/>
  <c r="CE135"/>
  <c r="CF135"/>
  <c r="CH135" s="1"/>
  <c r="CG135"/>
  <c r="CL135"/>
  <c r="CO135"/>
  <c r="CR135"/>
  <c r="CS135"/>
  <c r="CU135" s="1"/>
  <c r="CT135"/>
  <c r="CY135"/>
  <c r="DB135"/>
  <c r="DE135"/>
  <c r="DF135"/>
  <c r="DH135" s="1"/>
  <c r="DG135"/>
  <c r="DL135"/>
  <c r="DO135"/>
  <c r="DR135"/>
  <c r="DS135"/>
  <c r="DU135" s="1"/>
  <c r="DT135"/>
  <c r="DY135"/>
  <c r="EB135"/>
  <c r="EE135"/>
  <c r="EF135"/>
  <c r="EH135" s="1"/>
  <c r="EG135"/>
  <c r="EL135"/>
  <c r="EO135"/>
  <c r="ER135"/>
  <c r="ES135"/>
  <c r="EU135" s="1"/>
  <c r="ET135"/>
  <c r="EZ135"/>
  <c r="AC136"/>
  <c r="AF136"/>
  <c r="AG136"/>
  <c r="AJ136"/>
  <c r="AM136"/>
  <c r="AN136"/>
  <c r="AS136" s="1"/>
  <c r="AQ136"/>
  <c r="AX136"/>
  <c r="BA136"/>
  <c r="BD136"/>
  <c r="BE136"/>
  <c r="BH136"/>
  <c r="BK136"/>
  <c r="BN136"/>
  <c r="BO136"/>
  <c r="BT136" s="1"/>
  <c r="BR136"/>
  <c r="BY136"/>
  <c r="CB136"/>
  <c r="CE136"/>
  <c r="CF136"/>
  <c r="CH136" s="1"/>
  <c r="CG136"/>
  <c r="CL136"/>
  <c r="CO136"/>
  <c r="CR136"/>
  <c r="CS136"/>
  <c r="CU136" s="1"/>
  <c r="CT136"/>
  <c r="CY136"/>
  <c r="DB136"/>
  <c r="DE136"/>
  <c r="DF136"/>
  <c r="DH136" s="1"/>
  <c r="DG136"/>
  <c r="DL136"/>
  <c r="DO136"/>
  <c r="DR136"/>
  <c r="DS136"/>
  <c r="DU136" s="1"/>
  <c r="DT136"/>
  <c r="DY136"/>
  <c r="EB136"/>
  <c r="EE136"/>
  <c r="EF136"/>
  <c r="EH136" s="1"/>
  <c r="EG136"/>
  <c r="EL136"/>
  <c r="EO136"/>
  <c r="ER136"/>
  <c r="ES136"/>
  <c r="EU136" s="1"/>
  <c r="ET136"/>
  <c r="EZ136"/>
  <c r="AC137"/>
  <c r="AF137"/>
  <c r="AG137"/>
  <c r="AJ137"/>
  <c r="AM137"/>
  <c r="AN137"/>
  <c r="AS137" s="1"/>
  <c r="AQ137"/>
  <c r="AX137"/>
  <c r="BA137"/>
  <c r="BD137"/>
  <c r="BE137"/>
  <c r="BH137"/>
  <c r="BK137"/>
  <c r="BN137"/>
  <c r="BO137"/>
  <c r="BS137" s="1"/>
  <c r="BR137"/>
  <c r="BY137"/>
  <c r="CB137"/>
  <c r="CE137"/>
  <c r="CF137"/>
  <c r="CH137" s="1"/>
  <c r="CG137"/>
  <c r="CL137"/>
  <c r="CO137"/>
  <c r="CR137"/>
  <c r="CS137"/>
  <c r="CU137" s="1"/>
  <c r="CT137"/>
  <c r="CY137"/>
  <c r="DB137"/>
  <c r="DE137"/>
  <c r="DF137"/>
  <c r="DH137" s="1"/>
  <c r="DG137"/>
  <c r="DL137"/>
  <c r="DO137"/>
  <c r="DR137"/>
  <c r="DS137"/>
  <c r="DU137" s="1"/>
  <c r="DT137"/>
  <c r="DY137"/>
  <c r="EB137"/>
  <c r="EE137"/>
  <c r="EF137"/>
  <c r="EH137" s="1"/>
  <c r="EG137"/>
  <c r="EL137"/>
  <c r="EO137"/>
  <c r="ER137"/>
  <c r="ES137"/>
  <c r="EU137" s="1"/>
  <c r="ET137"/>
  <c r="EZ137"/>
  <c r="AC138"/>
  <c r="AF138"/>
  <c r="AG138"/>
  <c r="AJ138"/>
  <c r="AM138"/>
  <c r="AN138"/>
  <c r="AS138" s="1"/>
  <c r="AQ138"/>
  <c r="AX138"/>
  <c r="BA138"/>
  <c r="BD138"/>
  <c r="BE138"/>
  <c r="BH138"/>
  <c r="BK138"/>
  <c r="BN138"/>
  <c r="BO138"/>
  <c r="BS138" s="1"/>
  <c r="BR138"/>
  <c r="BY138"/>
  <c r="CB138"/>
  <c r="CE138"/>
  <c r="CF138"/>
  <c r="CH138" s="1"/>
  <c r="CG138"/>
  <c r="CL138"/>
  <c r="CO138"/>
  <c r="CR138"/>
  <c r="CS138"/>
  <c r="CU138" s="1"/>
  <c r="CT138"/>
  <c r="CY138"/>
  <c r="DB138"/>
  <c r="DE138"/>
  <c r="DF138"/>
  <c r="DH138" s="1"/>
  <c r="DG138"/>
  <c r="DL138"/>
  <c r="DO138"/>
  <c r="DR138"/>
  <c r="DS138"/>
  <c r="DU138" s="1"/>
  <c r="DT138"/>
  <c r="DY138"/>
  <c r="EB138"/>
  <c r="EE138"/>
  <c r="EF138"/>
  <c r="EH138" s="1"/>
  <c r="EG138"/>
  <c r="EL138"/>
  <c r="EO138"/>
  <c r="ER138"/>
  <c r="ES138"/>
  <c r="EU138" s="1"/>
  <c r="ET138"/>
  <c r="EZ138"/>
  <c r="AC139"/>
  <c r="AF139"/>
  <c r="AG139"/>
  <c r="AJ139"/>
  <c r="AM139"/>
  <c r="AN139"/>
  <c r="AS139" s="1"/>
  <c r="AQ139"/>
  <c r="AX139"/>
  <c r="BA139"/>
  <c r="BD139"/>
  <c r="BE139"/>
  <c r="EW139" s="1"/>
  <c r="BH139"/>
  <c r="BK139"/>
  <c r="BN139"/>
  <c r="BO139"/>
  <c r="BR139"/>
  <c r="BY139"/>
  <c r="CB139"/>
  <c r="CE139"/>
  <c r="CF139"/>
  <c r="CH139" s="1"/>
  <c r="CG139"/>
  <c r="CL139"/>
  <c r="CO139"/>
  <c r="CR139"/>
  <c r="CS139"/>
  <c r="CU139" s="1"/>
  <c r="CT139"/>
  <c r="CY139"/>
  <c r="DB139"/>
  <c r="DE139"/>
  <c r="DF139"/>
  <c r="DH139" s="1"/>
  <c r="DG139"/>
  <c r="DL139"/>
  <c r="DO139"/>
  <c r="DR139"/>
  <c r="DS139"/>
  <c r="DU139" s="1"/>
  <c r="DT139"/>
  <c r="DY139"/>
  <c r="EB139"/>
  <c r="EE139"/>
  <c r="EF139"/>
  <c r="EH139" s="1"/>
  <c r="EG139"/>
  <c r="EL139"/>
  <c r="EO139"/>
  <c r="ER139"/>
  <c r="ES139"/>
  <c r="EU139" s="1"/>
  <c r="ET139"/>
  <c r="EZ139"/>
  <c r="AC140"/>
  <c r="AF140"/>
  <c r="AG140"/>
  <c r="AJ140"/>
  <c r="AM140"/>
  <c r="AN140"/>
  <c r="AS140" s="1"/>
  <c r="AQ140"/>
  <c r="AX140"/>
  <c r="BA140"/>
  <c r="BD140"/>
  <c r="BE140"/>
  <c r="BH140"/>
  <c r="BK140"/>
  <c r="BN140"/>
  <c r="BO140"/>
  <c r="BT140" s="1"/>
  <c r="BR140"/>
  <c r="BY140"/>
  <c r="CB140"/>
  <c r="CE140"/>
  <c r="CF140"/>
  <c r="CH140" s="1"/>
  <c r="CG140"/>
  <c r="CL140"/>
  <c r="CO140"/>
  <c r="CR140"/>
  <c r="CS140"/>
  <c r="CU140" s="1"/>
  <c r="CT140"/>
  <c r="CY140"/>
  <c r="DB140"/>
  <c r="DE140"/>
  <c r="DF140"/>
  <c r="DH140" s="1"/>
  <c r="DG140"/>
  <c r="DL140"/>
  <c r="DO140"/>
  <c r="DR140"/>
  <c r="DS140"/>
  <c r="DU140" s="1"/>
  <c r="DT140"/>
  <c r="DY140"/>
  <c r="EB140"/>
  <c r="EE140"/>
  <c r="EF140"/>
  <c r="EH140" s="1"/>
  <c r="EG140"/>
  <c r="EL140"/>
  <c r="EO140"/>
  <c r="ER140"/>
  <c r="ES140"/>
  <c r="EU140" s="1"/>
  <c r="ET140"/>
  <c r="EW140"/>
  <c r="EZ140"/>
  <c r="AC141"/>
  <c r="AF141"/>
  <c r="AG141"/>
  <c r="AJ141"/>
  <c r="AM141"/>
  <c r="AN141"/>
  <c r="AS141" s="1"/>
  <c r="AQ141"/>
  <c r="AX141"/>
  <c r="BA141"/>
  <c r="BD141"/>
  <c r="BE141"/>
  <c r="BH141"/>
  <c r="BK141"/>
  <c r="BN141"/>
  <c r="BO141"/>
  <c r="BS141" s="1"/>
  <c r="BR141"/>
  <c r="BY141"/>
  <c r="CB141"/>
  <c r="CE141"/>
  <c r="CF141"/>
  <c r="CH141" s="1"/>
  <c r="CG141"/>
  <c r="CL141"/>
  <c r="CO141"/>
  <c r="CR141"/>
  <c r="CS141"/>
  <c r="CU141" s="1"/>
  <c r="CT141"/>
  <c r="CY141"/>
  <c r="DB141"/>
  <c r="DE141"/>
  <c r="DF141"/>
  <c r="DH141" s="1"/>
  <c r="DG141"/>
  <c r="DL141"/>
  <c r="DO141"/>
  <c r="DR141"/>
  <c r="DS141"/>
  <c r="DU141" s="1"/>
  <c r="DT141"/>
  <c r="DY141"/>
  <c r="EB141"/>
  <c r="EE141"/>
  <c r="EF141"/>
  <c r="EH141" s="1"/>
  <c r="EG141"/>
  <c r="EL141"/>
  <c r="EO141"/>
  <c r="ER141"/>
  <c r="ES141"/>
  <c r="EU141" s="1"/>
  <c r="ET141"/>
  <c r="EZ141"/>
  <c r="AC142"/>
  <c r="AF142"/>
  <c r="AG142"/>
  <c r="AJ142"/>
  <c r="AM142"/>
  <c r="AN142"/>
  <c r="AS142" s="1"/>
  <c r="AQ142"/>
  <c r="AX142"/>
  <c r="BA142"/>
  <c r="BD142"/>
  <c r="BE142"/>
  <c r="BH142"/>
  <c r="BK142"/>
  <c r="BN142"/>
  <c r="BO142"/>
  <c r="BR142"/>
  <c r="BY142"/>
  <c r="CB142"/>
  <c r="CE142"/>
  <c r="CF142"/>
  <c r="CH142" s="1"/>
  <c r="CG142"/>
  <c r="CL142"/>
  <c r="CO142"/>
  <c r="CR142"/>
  <c r="CS142"/>
  <c r="CU142" s="1"/>
  <c r="CT142"/>
  <c r="CY142"/>
  <c r="DB142"/>
  <c r="DE142"/>
  <c r="DF142"/>
  <c r="DH142" s="1"/>
  <c r="DG142"/>
  <c r="DL142"/>
  <c r="DO142"/>
  <c r="DR142"/>
  <c r="DS142"/>
  <c r="DU142" s="1"/>
  <c r="DT142"/>
  <c r="DY142"/>
  <c r="EB142"/>
  <c r="EE142"/>
  <c r="EF142"/>
  <c r="EH142" s="1"/>
  <c r="EG142"/>
  <c r="EL142"/>
  <c r="EO142"/>
  <c r="ER142"/>
  <c r="ES142"/>
  <c r="EU142" s="1"/>
  <c r="ET142"/>
  <c r="EZ142"/>
  <c r="AC143"/>
  <c r="AF143"/>
  <c r="AG143"/>
  <c r="AJ143"/>
  <c r="AM143"/>
  <c r="AN143"/>
  <c r="AS143" s="1"/>
  <c r="AQ143"/>
  <c r="AX143"/>
  <c r="BA143"/>
  <c r="BD143"/>
  <c r="BE143"/>
  <c r="BH143"/>
  <c r="BK143"/>
  <c r="BN143"/>
  <c r="BO143"/>
  <c r="BS143" s="1"/>
  <c r="BR143"/>
  <c r="BY143"/>
  <c r="CB143"/>
  <c r="CE143"/>
  <c r="CF143"/>
  <c r="CH143" s="1"/>
  <c r="CG143"/>
  <c r="CL143"/>
  <c r="CO143"/>
  <c r="CR143"/>
  <c r="CS143"/>
  <c r="CU143" s="1"/>
  <c r="CT143"/>
  <c r="CY143"/>
  <c r="DB143"/>
  <c r="DE143"/>
  <c r="DF143"/>
  <c r="DH143" s="1"/>
  <c r="DG143"/>
  <c r="DL143"/>
  <c r="DO143"/>
  <c r="DR143"/>
  <c r="DS143"/>
  <c r="DU143" s="1"/>
  <c r="DT143"/>
  <c r="DY143"/>
  <c r="EB143"/>
  <c r="EE143"/>
  <c r="EF143"/>
  <c r="EH143" s="1"/>
  <c r="EG143"/>
  <c r="EL143"/>
  <c r="EO143"/>
  <c r="ER143"/>
  <c r="ES143"/>
  <c r="EU143" s="1"/>
  <c r="ET143"/>
  <c r="EZ143"/>
  <c r="AC144"/>
  <c r="AF144"/>
  <c r="AG144"/>
  <c r="AJ144"/>
  <c r="AM144"/>
  <c r="AN144"/>
  <c r="AS144" s="1"/>
  <c r="AQ144"/>
  <c r="AX144"/>
  <c r="BA144"/>
  <c r="BD144"/>
  <c r="BE144"/>
  <c r="BH144"/>
  <c r="BK144"/>
  <c r="BN144"/>
  <c r="BO144"/>
  <c r="BT144" s="1"/>
  <c r="BR144"/>
  <c r="BY144"/>
  <c r="CB144"/>
  <c r="CE144"/>
  <c r="CF144"/>
  <c r="CH144" s="1"/>
  <c r="CG144"/>
  <c r="CL144"/>
  <c r="CO144"/>
  <c r="CR144"/>
  <c r="CS144"/>
  <c r="CU144" s="1"/>
  <c r="CT144"/>
  <c r="CY144"/>
  <c r="DB144"/>
  <c r="DE144"/>
  <c r="DF144"/>
  <c r="DH144" s="1"/>
  <c r="DG144"/>
  <c r="DL144"/>
  <c r="DO144"/>
  <c r="DR144"/>
  <c r="DS144"/>
  <c r="DU144" s="1"/>
  <c r="DT144"/>
  <c r="DY144"/>
  <c r="EB144"/>
  <c r="EE144"/>
  <c r="EF144"/>
  <c r="EH144" s="1"/>
  <c r="EG144"/>
  <c r="EL144"/>
  <c r="EO144"/>
  <c r="ER144"/>
  <c r="ES144"/>
  <c r="EU144" s="1"/>
  <c r="ET144"/>
  <c r="EZ144"/>
  <c r="AC145"/>
  <c r="AF145"/>
  <c r="AG145"/>
  <c r="AJ145"/>
  <c r="AM145"/>
  <c r="AN145"/>
  <c r="AS145" s="1"/>
  <c r="AQ145"/>
  <c r="AX145"/>
  <c r="BA145"/>
  <c r="BD145"/>
  <c r="BE145"/>
  <c r="EW145" s="1"/>
  <c r="BH145"/>
  <c r="BK145"/>
  <c r="BN145"/>
  <c r="BO145"/>
  <c r="BT145" s="1"/>
  <c r="BR145"/>
  <c r="BY145"/>
  <c r="CB145"/>
  <c r="CE145"/>
  <c r="CF145"/>
  <c r="CH145" s="1"/>
  <c r="CG145"/>
  <c r="CL145"/>
  <c r="CO145"/>
  <c r="CR145"/>
  <c r="CS145"/>
  <c r="CU145" s="1"/>
  <c r="CT145"/>
  <c r="CY145"/>
  <c r="DB145"/>
  <c r="DE145"/>
  <c r="DF145"/>
  <c r="DH145" s="1"/>
  <c r="DG145"/>
  <c r="DL145"/>
  <c r="DO145"/>
  <c r="DR145"/>
  <c r="DS145"/>
  <c r="DU145" s="1"/>
  <c r="DT145"/>
  <c r="DY145"/>
  <c r="EB145"/>
  <c r="EE145"/>
  <c r="EF145"/>
  <c r="EH145" s="1"/>
  <c r="EG145"/>
  <c r="EL145"/>
  <c r="EO145"/>
  <c r="ER145"/>
  <c r="ES145"/>
  <c r="EU145" s="1"/>
  <c r="ET145"/>
  <c r="EZ145"/>
  <c r="AC146"/>
  <c r="AF146"/>
  <c r="AG146"/>
  <c r="AJ146"/>
  <c r="AM146"/>
  <c r="AN146"/>
  <c r="AS146" s="1"/>
  <c r="AQ146"/>
  <c r="AX146"/>
  <c r="BA146"/>
  <c r="BD146"/>
  <c r="BE146"/>
  <c r="BH146"/>
  <c r="BK146"/>
  <c r="BN146"/>
  <c r="BO146"/>
  <c r="BR146"/>
  <c r="BY146"/>
  <c r="CB146"/>
  <c r="CE146"/>
  <c r="CF146"/>
  <c r="CH146" s="1"/>
  <c r="CG146"/>
  <c r="CL146"/>
  <c r="CO146"/>
  <c r="CR146"/>
  <c r="CS146"/>
  <c r="CU146" s="1"/>
  <c r="CT146"/>
  <c r="CY146"/>
  <c r="DB146"/>
  <c r="DE146"/>
  <c r="DF146"/>
  <c r="DH146" s="1"/>
  <c r="DG146"/>
  <c r="DL146"/>
  <c r="DO146"/>
  <c r="DR146"/>
  <c r="DS146"/>
  <c r="DU146" s="1"/>
  <c r="DT146"/>
  <c r="DY146"/>
  <c r="EB146"/>
  <c r="EE146"/>
  <c r="EF146"/>
  <c r="EH146" s="1"/>
  <c r="EG146"/>
  <c r="EL146"/>
  <c r="EO146"/>
  <c r="ER146"/>
  <c r="ES146"/>
  <c r="EU146" s="1"/>
  <c r="ET146"/>
  <c r="EZ146"/>
  <c r="AC147"/>
  <c r="AF147"/>
  <c r="AG147"/>
  <c r="AJ147"/>
  <c r="AM147"/>
  <c r="AN147"/>
  <c r="AS147" s="1"/>
  <c r="AQ147"/>
  <c r="AX147"/>
  <c r="BA147"/>
  <c r="BD147"/>
  <c r="BE147"/>
  <c r="BH147"/>
  <c r="BK147"/>
  <c r="BN147"/>
  <c r="BO147"/>
  <c r="BS147" s="1"/>
  <c r="BR147"/>
  <c r="BY147"/>
  <c r="CB147"/>
  <c r="CE147"/>
  <c r="CF147"/>
  <c r="CH147" s="1"/>
  <c r="CG147"/>
  <c r="CL147"/>
  <c r="CO147"/>
  <c r="CR147"/>
  <c r="CS147"/>
  <c r="CU147" s="1"/>
  <c r="CT147"/>
  <c r="CY147"/>
  <c r="DB147"/>
  <c r="DE147"/>
  <c r="DF147"/>
  <c r="DH147" s="1"/>
  <c r="DG147"/>
  <c r="DL147"/>
  <c r="DO147"/>
  <c r="DR147"/>
  <c r="DS147"/>
  <c r="DU147" s="1"/>
  <c r="DT147"/>
  <c r="DY147"/>
  <c r="EB147"/>
  <c r="EE147"/>
  <c r="EF147"/>
  <c r="EH147" s="1"/>
  <c r="EG147"/>
  <c r="EL147"/>
  <c r="EO147"/>
  <c r="ER147"/>
  <c r="ES147"/>
  <c r="EU147" s="1"/>
  <c r="ET147"/>
  <c r="EZ147"/>
  <c r="AC148"/>
  <c r="AF148"/>
  <c r="AG148"/>
  <c r="AJ148"/>
  <c r="AM148"/>
  <c r="AN148"/>
  <c r="AS148" s="1"/>
  <c r="AQ148"/>
  <c r="AX148"/>
  <c r="BA148"/>
  <c r="BD148"/>
  <c r="BE148"/>
  <c r="BH148"/>
  <c r="BK148"/>
  <c r="BN148"/>
  <c r="BO148"/>
  <c r="BT148" s="1"/>
  <c r="BR148"/>
  <c r="BY148"/>
  <c r="CB148"/>
  <c r="CE148"/>
  <c r="CF148"/>
  <c r="CH148" s="1"/>
  <c r="CG148"/>
  <c r="CL148"/>
  <c r="CO148"/>
  <c r="CR148"/>
  <c r="CS148"/>
  <c r="CU148" s="1"/>
  <c r="CT148"/>
  <c r="CY148"/>
  <c r="DB148"/>
  <c r="DE148"/>
  <c r="DF148"/>
  <c r="DH148" s="1"/>
  <c r="DG148"/>
  <c r="DL148"/>
  <c r="DO148"/>
  <c r="DR148"/>
  <c r="DS148"/>
  <c r="DU148" s="1"/>
  <c r="DT148"/>
  <c r="DY148"/>
  <c r="EB148"/>
  <c r="EE148"/>
  <c r="EF148"/>
  <c r="EH148" s="1"/>
  <c r="EG148"/>
  <c r="EL148"/>
  <c r="EO148"/>
  <c r="ER148"/>
  <c r="ES148"/>
  <c r="EU148" s="1"/>
  <c r="ET148"/>
  <c r="EZ148"/>
  <c r="AC149"/>
  <c r="AF149"/>
  <c r="AG149"/>
  <c r="AJ149"/>
  <c r="AM149"/>
  <c r="AN149"/>
  <c r="AS149" s="1"/>
  <c r="AQ149"/>
  <c r="AX149"/>
  <c r="BA149"/>
  <c r="BD149"/>
  <c r="BE149"/>
  <c r="EW149" s="1"/>
  <c r="BH149"/>
  <c r="BK149"/>
  <c r="BN149"/>
  <c r="BO149"/>
  <c r="BS149" s="1"/>
  <c r="BR149"/>
  <c r="BY149"/>
  <c r="CB149"/>
  <c r="CE149"/>
  <c r="CF149"/>
  <c r="CH149" s="1"/>
  <c r="CG149"/>
  <c r="CL149"/>
  <c r="CO149"/>
  <c r="CR149"/>
  <c r="CS149"/>
  <c r="CU149" s="1"/>
  <c r="CT149"/>
  <c r="CY149"/>
  <c r="DB149"/>
  <c r="DE149"/>
  <c r="DF149"/>
  <c r="DH149" s="1"/>
  <c r="DG149"/>
  <c r="DL149"/>
  <c r="DO149"/>
  <c r="DR149"/>
  <c r="DS149"/>
  <c r="DU149" s="1"/>
  <c r="DT149"/>
  <c r="DY149"/>
  <c r="EB149"/>
  <c r="EE149"/>
  <c r="EF149"/>
  <c r="EH149" s="1"/>
  <c r="EG149"/>
  <c r="EL149"/>
  <c r="EO149"/>
  <c r="ER149"/>
  <c r="ES149"/>
  <c r="EU149" s="1"/>
  <c r="ET149"/>
  <c r="EZ149"/>
  <c r="AC150"/>
  <c r="AF150"/>
  <c r="AG150"/>
  <c r="AJ150"/>
  <c r="AM150"/>
  <c r="AN150"/>
  <c r="AS150" s="1"/>
  <c r="AQ150"/>
  <c r="AX150"/>
  <c r="BA150"/>
  <c r="BD150"/>
  <c r="BE150"/>
  <c r="BH150"/>
  <c r="BK150"/>
  <c r="BN150"/>
  <c r="BO150"/>
  <c r="BR150"/>
  <c r="BY150"/>
  <c r="CB150"/>
  <c r="CE150"/>
  <c r="CF150"/>
  <c r="CH150" s="1"/>
  <c r="CG150"/>
  <c r="CL150"/>
  <c r="CO150"/>
  <c r="CR150"/>
  <c r="CS150"/>
  <c r="CU150" s="1"/>
  <c r="CT150"/>
  <c r="CY150"/>
  <c r="DB150"/>
  <c r="DE150"/>
  <c r="DF150"/>
  <c r="DH150" s="1"/>
  <c r="DG150"/>
  <c r="DL150"/>
  <c r="DO150"/>
  <c r="DR150"/>
  <c r="DS150"/>
  <c r="DU150" s="1"/>
  <c r="DT150"/>
  <c r="DY150"/>
  <c r="EB150"/>
  <c r="EE150"/>
  <c r="EF150"/>
  <c r="EH150" s="1"/>
  <c r="EG150"/>
  <c r="EL150"/>
  <c r="EO150"/>
  <c r="ER150"/>
  <c r="ES150"/>
  <c r="EU150" s="1"/>
  <c r="ET150"/>
  <c r="EZ150"/>
  <c r="AC151"/>
  <c r="AF151"/>
  <c r="AG151"/>
  <c r="AJ151"/>
  <c r="AM151"/>
  <c r="AN151"/>
  <c r="AS151" s="1"/>
  <c r="AQ151"/>
  <c r="AX151"/>
  <c r="BA151"/>
  <c r="BD151"/>
  <c r="BE151"/>
  <c r="BH151"/>
  <c r="BK151"/>
  <c r="BN151"/>
  <c r="BO151"/>
  <c r="BS151" s="1"/>
  <c r="BR151"/>
  <c r="BY151"/>
  <c r="CB151"/>
  <c r="CE151"/>
  <c r="CF151"/>
  <c r="CH151" s="1"/>
  <c r="CG151"/>
  <c r="CL151"/>
  <c r="CO151"/>
  <c r="CR151"/>
  <c r="CS151"/>
  <c r="CU151" s="1"/>
  <c r="CT151"/>
  <c r="CY151"/>
  <c r="DB151"/>
  <c r="DE151"/>
  <c r="DF151"/>
  <c r="DH151" s="1"/>
  <c r="DG151"/>
  <c r="DL151"/>
  <c r="DO151"/>
  <c r="DR151"/>
  <c r="DS151"/>
  <c r="DU151" s="1"/>
  <c r="DT151"/>
  <c r="DY151"/>
  <c r="EB151"/>
  <c r="EE151"/>
  <c r="EF151"/>
  <c r="EH151" s="1"/>
  <c r="EG151"/>
  <c r="EL151"/>
  <c r="EO151"/>
  <c r="ER151"/>
  <c r="ES151"/>
  <c r="EU151" s="1"/>
  <c r="ET151"/>
  <c r="EW151"/>
  <c r="EZ151"/>
  <c r="AC152"/>
  <c r="AF152"/>
  <c r="AG152"/>
  <c r="AJ152"/>
  <c r="AM152"/>
  <c r="AN152"/>
  <c r="AS152" s="1"/>
  <c r="AQ152"/>
  <c r="AX152"/>
  <c r="BA152"/>
  <c r="BD152"/>
  <c r="BE152"/>
  <c r="BH152"/>
  <c r="BK152"/>
  <c r="BN152"/>
  <c r="BO152"/>
  <c r="BT152" s="1"/>
  <c r="BR152"/>
  <c r="BY152"/>
  <c r="CB152"/>
  <c r="CE152"/>
  <c r="CF152"/>
  <c r="CH152" s="1"/>
  <c r="CG152"/>
  <c r="CL152"/>
  <c r="CO152"/>
  <c r="CR152"/>
  <c r="CS152"/>
  <c r="CU152" s="1"/>
  <c r="CT152"/>
  <c r="CY152"/>
  <c r="DB152"/>
  <c r="DE152"/>
  <c r="DF152"/>
  <c r="DH152" s="1"/>
  <c r="DG152"/>
  <c r="DL152"/>
  <c r="DO152"/>
  <c r="DR152"/>
  <c r="DS152"/>
  <c r="DU152" s="1"/>
  <c r="DT152"/>
  <c r="DY152"/>
  <c r="EB152"/>
  <c r="EE152"/>
  <c r="EF152"/>
  <c r="EH152" s="1"/>
  <c r="EG152"/>
  <c r="EL152"/>
  <c r="EO152"/>
  <c r="ER152"/>
  <c r="ES152"/>
  <c r="EU152" s="1"/>
  <c r="ET152"/>
  <c r="EZ152"/>
  <c r="AC153"/>
  <c r="AF153"/>
  <c r="AG153"/>
  <c r="AJ153"/>
  <c r="AM153"/>
  <c r="AN153"/>
  <c r="AS153" s="1"/>
  <c r="AQ153"/>
  <c r="AX153"/>
  <c r="BA153"/>
  <c r="BD153"/>
  <c r="BE153"/>
  <c r="BH153"/>
  <c r="BK153"/>
  <c r="BN153"/>
  <c r="BO153"/>
  <c r="BS153" s="1"/>
  <c r="BR153"/>
  <c r="BY153"/>
  <c r="CB153"/>
  <c r="CE153"/>
  <c r="CF153"/>
  <c r="CH153" s="1"/>
  <c r="CG153"/>
  <c r="CL153"/>
  <c r="CO153"/>
  <c r="CR153"/>
  <c r="CS153"/>
  <c r="CU153" s="1"/>
  <c r="CT153"/>
  <c r="CY153"/>
  <c r="DB153"/>
  <c r="DE153"/>
  <c r="DF153"/>
  <c r="DH153" s="1"/>
  <c r="DG153"/>
  <c r="DL153"/>
  <c r="DO153"/>
  <c r="DR153"/>
  <c r="DS153"/>
  <c r="DU153" s="1"/>
  <c r="DT153"/>
  <c r="DY153"/>
  <c r="EB153"/>
  <c r="EE153"/>
  <c r="EF153"/>
  <c r="EH153" s="1"/>
  <c r="EG153"/>
  <c r="EL153"/>
  <c r="EO153"/>
  <c r="ER153"/>
  <c r="ES153"/>
  <c r="EU153" s="1"/>
  <c r="ET153"/>
  <c r="EZ153"/>
  <c r="AC154"/>
  <c r="AF154"/>
  <c r="AG154"/>
  <c r="AJ154"/>
  <c r="AM154"/>
  <c r="AN154"/>
  <c r="AS154" s="1"/>
  <c r="AQ154"/>
  <c r="AX154"/>
  <c r="BA154"/>
  <c r="BD154"/>
  <c r="BE154"/>
  <c r="BH154"/>
  <c r="BK154"/>
  <c r="BN154"/>
  <c r="BO154"/>
  <c r="BS154" s="1"/>
  <c r="BR154"/>
  <c r="BY154"/>
  <c r="CB154"/>
  <c r="CE154"/>
  <c r="CF154"/>
  <c r="CH154" s="1"/>
  <c r="CG154"/>
  <c r="CL154"/>
  <c r="CO154"/>
  <c r="CR154"/>
  <c r="CS154"/>
  <c r="CU154" s="1"/>
  <c r="CT154"/>
  <c r="CY154"/>
  <c r="DB154"/>
  <c r="DE154"/>
  <c r="DF154"/>
  <c r="DH154" s="1"/>
  <c r="DG154"/>
  <c r="DL154"/>
  <c r="DO154"/>
  <c r="DR154"/>
  <c r="DS154"/>
  <c r="DU154" s="1"/>
  <c r="DT154"/>
  <c r="DY154"/>
  <c r="EB154"/>
  <c r="EE154"/>
  <c r="EF154"/>
  <c r="EH154" s="1"/>
  <c r="EG154"/>
  <c r="EL154"/>
  <c r="EO154"/>
  <c r="ER154"/>
  <c r="ES154"/>
  <c r="EU154" s="1"/>
  <c r="ET154"/>
  <c r="EZ154"/>
  <c r="AC155"/>
  <c r="AF155"/>
  <c r="AG155"/>
  <c r="AJ155"/>
  <c r="AM155"/>
  <c r="AN155"/>
  <c r="AS155" s="1"/>
  <c r="AQ155"/>
  <c r="AX155"/>
  <c r="BA155"/>
  <c r="BD155"/>
  <c r="BE155"/>
  <c r="EW155" s="1"/>
  <c r="BH155"/>
  <c r="BK155"/>
  <c r="BN155"/>
  <c r="BO155"/>
  <c r="BT155" s="1"/>
  <c r="BR155"/>
  <c r="BY155"/>
  <c r="CB155"/>
  <c r="CE155"/>
  <c r="CF155"/>
  <c r="CH155" s="1"/>
  <c r="CG155"/>
  <c r="CL155"/>
  <c r="CO155"/>
  <c r="CR155"/>
  <c r="CS155"/>
  <c r="CU155" s="1"/>
  <c r="CT155"/>
  <c r="CY155"/>
  <c r="DB155"/>
  <c r="DE155"/>
  <c r="DF155"/>
  <c r="DH155" s="1"/>
  <c r="DG155"/>
  <c r="DL155"/>
  <c r="DO155"/>
  <c r="DR155"/>
  <c r="DS155"/>
  <c r="DU155" s="1"/>
  <c r="DT155"/>
  <c r="DY155"/>
  <c r="EB155"/>
  <c r="EE155"/>
  <c r="EF155"/>
  <c r="EH155" s="1"/>
  <c r="EG155"/>
  <c r="EL155"/>
  <c r="EO155"/>
  <c r="ER155"/>
  <c r="ES155"/>
  <c r="EU155" s="1"/>
  <c r="ET155"/>
  <c r="EZ155"/>
  <c r="AC156"/>
  <c r="AF156"/>
  <c r="AG156"/>
  <c r="AJ156"/>
  <c r="AM156"/>
  <c r="AN156"/>
  <c r="AS156" s="1"/>
  <c r="AQ156"/>
  <c r="AX156"/>
  <c r="BA156"/>
  <c r="BD156"/>
  <c r="BE156"/>
  <c r="BH156"/>
  <c r="BK156"/>
  <c r="BN156"/>
  <c r="BO156"/>
  <c r="BT156" s="1"/>
  <c r="BR156"/>
  <c r="BY156"/>
  <c r="CB156"/>
  <c r="CE156"/>
  <c r="CF156"/>
  <c r="CH156" s="1"/>
  <c r="CG156"/>
  <c r="CL156"/>
  <c r="CO156"/>
  <c r="CR156"/>
  <c r="CS156"/>
  <c r="CU156" s="1"/>
  <c r="CT156"/>
  <c r="CY156"/>
  <c r="DB156"/>
  <c r="DE156"/>
  <c r="DF156"/>
  <c r="DH156" s="1"/>
  <c r="DG156"/>
  <c r="DL156"/>
  <c r="DO156"/>
  <c r="DR156"/>
  <c r="DS156"/>
  <c r="DU156" s="1"/>
  <c r="DT156"/>
  <c r="DY156"/>
  <c r="EB156"/>
  <c r="EE156"/>
  <c r="EF156"/>
  <c r="EH156" s="1"/>
  <c r="EG156"/>
  <c r="EL156"/>
  <c r="EO156"/>
  <c r="ER156"/>
  <c r="ES156"/>
  <c r="EU156" s="1"/>
  <c r="ET156"/>
  <c r="EZ156"/>
  <c r="AC157"/>
  <c r="AF157"/>
  <c r="AG157"/>
  <c r="AJ157"/>
  <c r="AM157"/>
  <c r="AN157"/>
  <c r="AS157" s="1"/>
  <c r="AQ157"/>
  <c r="AX157"/>
  <c r="BA157"/>
  <c r="BD157"/>
  <c r="BE157"/>
  <c r="BH157"/>
  <c r="BK157"/>
  <c r="BN157"/>
  <c r="BO157"/>
  <c r="BS157" s="1"/>
  <c r="BR157"/>
  <c r="BY157"/>
  <c r="CB157"/>
  <c r="CE157"/>
  <c r="CF157"/>
  <c r="CH157" s="1"/>
  <c r="CG157"/>
  <c r="CL157"/>
  <c r="CO157"/>
  <c r="CR157"/>
  <c r="CS157"/>
  <c r="CU157" s="1"/>
  <c r="CT157"/>
  <c r="CY157"/>
  <c r="DB157"/>
  <c r="DE157"/>
  <c r="DF157"/>
  <c r="DH157" s="1"/>
  <c r="DG157"/>
  <c r="DL157"/>
  <c r="DO157"/>
  <c r="DR157"/>
  <c r="DS157"/>
  <c r="DU157" s="1"/>
  <c r="DT157"/>
  <c r="DY157"/>
  <c r="EB157"/>
  <c r="EE157"/>
  <c r="EF157"/>
  <c r="EH157" s="1"/>
  <c r="EG157"/>
  <c r="EL157"/>
  <c r="EO157"/>
  <c r="ER157"/>
  <c r="ES157"/>
  <c r="EU157" s="1"/>
  <c r="ET157"/>
  <c r="EZ157"/>
  <c r="AC158"/>
  <c r="AF158"/>
  <c r="AG158"/>
  <c r="AJ158"/>
  <c r="AM158"/>
  <c r="AN158"/>
  <c r="AS158" s="1"/>
  <c r="AQ158"/>
  <c r="AX158"/>
  <c r="BA158"/>
  <c r="BD158"/>
  <c r="BE158"/>
  <c r="BH158"/>
  <c r="BK158"/>
  <c r="BN158"/>
  <c r="BO158"/>
  <c r="BR158"/>
  <c r="BY158"/>
  <c r="CB158"/>
  <c r="CE158"/>
  <c r="CF158"/>
  <c r="CH158" s="1"/>
  <c r="CG158"/>
  <c r="CL158"/>
  <c r="CO158"/>
  <c r="CR158"/>
  <c r="CS158"/>
  <c r="CU158" s="1"/>
  <c r="CT158"/>
  <c r="CY158"/>
  <c r="DB158"/>
  <c r="DE158"/>
  <c r="DF158"/>
  <c r="DH158" s="1"/>
  <c r="DG158"/>
  <c r="DL158"/>
  <c r="DO158"/>
  <c r="DR158"/>
  <c r="DS158"/>
  <c r="DU158" s="1"/>
  <c r="DT158"/>
  <c r="DY158"/>
  <c r="EB158"/>
  <c r="EE158"/>
  <c r="EF158"/>
  <c r="EH158" s="1"/>
  <c r="EG158"/>
  <c r="EL158"/>
  <c r="EO158"/>
  <c r="ER158"/>
  <c r="ES158"/>
  <c r="EU158" s="1"/>
  <c r="ET158"/>
  <c r="EW158"/>
  <c r="EZ158"/>
  <c r="AC159"/>
  <c r="AF159"/>
  <c r="AG159"/>
  <c r="AJ159"/>
  <c r="AM159"/>
  <c r="AN159"/>
  <c r="AS159" s="1"/>
  <c r="AQ159"/>
  <c r="AX159"/>
  <c r="BA159"/>
  <c r="BD159"/>
  <c r="BE159"/>
  <c r="BH159"/>
  <c r="BK159"/>
  <c r="BN159"/>
  <c r="BO159"/>
  <c r="BR159"/>
  <c r="BY159"/>
  <c r="CB159"/>
  <c r="CE159"/>
  <c r="CF159"/>
  <c r="CH159" s="1"/>
  <c r="CG159"/>
  <c r="CL159"/>
  <c r="CO159"/>
  <c r="CR159"/>
  <c r="CS159"/>
  <c r="CU159" s="1"/>
  <c r="CT159"/>
  <c r="CY159"/>
  <c r="DB159"/>
  <c r="DE159"/>
  <c r="DF159"/>
  <c r="DH159" s="1"/>
  <c r="DG159"/>
  <c r="DL159"/>
  <c r="DO159"/>
  <c r="DR159"/>
  <c r="DS159"/>
  <c r="DU159" s="1"/>
  <c r="DT159"/>
  <c r="DY159"/>
  <c r="EB159"/>
  <c r="EE159"/>
  <c r="EF159"/>
  <c r="EH159" s="1"/>
  <c r="EG159"/>
  <c r="EL159"/>
  <c r="EO159"/>
  <c r="ER159"/>
  <c r="ES159"/>
  <c r="EU159" s="1"/>
  <c r="ET159"/>
  <c r="EZ159"/>
  <c r="AC160"/>
  <c r="AF160"/>
  <c r="AG160"/>
  <c r="AJ160"/>
  <c r="AM160"/>
  <c r="AN160"/>
  <c r="AS160" s="1"/>
  <c r="AQ160"/>
  <c r="AX160"/>
  <c r="BA160"/>
  <c r="BD160"/>
  <c r="BE160"/>
  <c r="BH160"/>
  <c r="BK160"/>
  <c r="BN160"/>
  <c r="BO160"/>
  <c r="BT160" s="1"/>
  <c r="BR160"/>
  <c r="BY160"/>
  <c r="CB160"/>
  <c r="CE160"/>
  <c r="CF160"/>
  <c r="CH160" s="1"/>
  <c r="CG160"/>
  <c r="CL160"/>
  <c r="CO160"/>
  <c r="CR160"/>
  <c r="CS160"/>
  <c r="CU160" s="1"/>
  <c r="CT160"/>
  <c r="CY160"/>
  <c r="DB160"/>
  <c r="DE160"/>
  <c r="DF160"/>
  <c r="DH160" s="1"/>
  <c r="DG160"/>
  <c r="DL160"/>
  <c r="DO160"/>
  <c r="DR160"/>
  <c r="DS160"/>
  <c r="DU160" s="1"/>
  <c r="DT160"/>
  <c r="DY160"/>
  <c r="EB160"/>
  <c r="EE160"/>
  <c r="EF160"/>
  <c r="EH160" s="1"/>
  <c r="EG160"/>
  <c r="EL160"/>
  <c r="EO160"/>
  <c r="ER160"/>
  <c r="ES160"/>
  <c r="EU160" s="1"/>
  <c r="ET160"/>
  <c r="EZ160"/>
  <c r="AC161"/>
  <c r="AF161"/>
  <c r="AG161"/>
  <c r="AJ161"/>
  <c r="AM161"/>
  <c r="AN161"/>
  <c r="AS161" s="1"/>
  <c r="AQ161"/>
  <c r="AX161"/>
  <c r="BA161"/>
  <c r="BD161"/>
  <c r="BE161"/>
  <c r="BH161"/>
  <c r="BK161"/>
  <c r="BN161"/>
  <c r="BO161"/>
  <c r="BS161" s="1"/>
  <c r="BR161"/>
  <c r="BY161"/>
  <c r="CB161"/>
  <c r="CE161"/>
  <c r="CF161"/>
  <c r="CH161" s="1"/>
  <c r="CG161"/>
  <c r="CL161"/>
  <c r="CO161"/>
  <c r="CR161"/>
  <c r="CS161"/>
  <c r="CU161" s="1"/>
  <c r="CT161"/>
  <c r="CY161"/>
  <c r="DB161"/>
  <c r="DE161"/>
  <c r="DF161"/>
  <c r="DH161" s="1"/>
  <c r="DG161"/>
  <c r="DL161"/>
  <c r="DO161"/>
  <c r="DR161"/>
  <c r="DS161"/>
  <c r="DU161" s="1"/>
  <c r="DT161"/>
  <c r="DY161"/>
  <c r="EB161"/>
  <c r="EE161"/>
  <c r="EF161"/>
  <c r="EH161" s="1"/>
  <c r="EG161"/>
  <c r="EL161"/>
  <c r="EO161"/>
  <c r="ER161"/>
  <c r="ES161"/>
  <c r="EU161" s="1"/>
  <c r="ET161"/>
  <c r="EZ161"/>
  <c r="AC162"/>
  <c r="AF162"/>
  <c r="AG162"/>
  <c r="AJ162"/>
  <c r="AM162"/>
  <c r="AN162"/>
  <c r="AS162" s="1"/>
  <c r="AQ162"/>
  <c r="AX162"/>
  <c r="BA162"/>
  <c r="BD162"/>
  <c r="BE162"/>
  <c r="BH162"/>
  <c r="BK162"/>
  <c r="BN162"/>
  <c r="BO162"/>
  <c r="BS162" s="1"/>
  <c r="BR162"/>
  <c r="BY162"/>
  <c r="CB162"/>
  <c r="CE162"/>
  <c r="CF162"/>
  <c r="CH162" s="1"/>
  <c r="CG162"/>
  <c r="CL162"/>
  <c r="CO162"/>
  <c r="CR162"/>
  <c r="CS162"/>
  <c r="CU162" s="1"/>
  <c r="CT162"/>
  <c r="CY162"/>
  <c r="DB162"/>
  <c r="DE162"/>
  <c r="DF162"/>
  <c r="DH162" s="1"/>
  <c r="DG162"/>
  <c r="DL162"/>
  <c r="DO162"/>
  <c r="DR162"/>
  <c r="DS162"/>
  <c r="DU162" s="1"/>
  <c r="DT162"/>
  <c r="DY162"/>
  <c r="EB162"/>
  <c r="EE162"/>
  <c r="EF162"/>
  <c r="EH162" s="1"/>
  <c r="EG162"/>
  <c r="EL162"/>
  <c r="EO162"/>
  <c r="ER162"/>
  <c r="ES162"/>
  <c r="EU162" s="1"/>
  <c r="ET162"/>
  <c r="EZ162"/>
  <c r="AC163"/>
  <c r="AF163"/>
  <c r="AG163"/>
  <c r="AJ163"/>
  <c r="AM163"/>
  <c r="AN163"/>
  <c r="AS163" s="1"/>
  <c r="AQ163"/>
  <c r="AX163"/>
  <c r="BA163"/>
  <c r="BD163"/>
  <c r="BE163"/>
  <c r="BH163"/>
  <c r="BK163"/>
  <c r="BN163"/>
  <c r="BO163"/>
  <c r="BT163" s="1"/>
  <c r="BR163"/>
  <c r="BY163"/>
  <c r="CB163"/>
  <c r="CE163"/>
  <c r="CF163"/>
  <c r="CH163" s="1"/>
  <c r="CG163"/>
  <c r="CL163"/>
  <c r="CO163"/>
  <c r="CR163"/>
  <c r="CS163"/>
  <c r="CU163" s="1"/>
  <c r="CT163"/>
  <c r="CY163"/>
  <c r="DB163"/>
  <c r="DE163"/>
  <c r="DF163"/>
  <c r="DH163" s="1"/>
  <c r="DG163"/>
  <c r="DL163"/>
  <c r="DO163"/>
  <c r="DR163"/>
  <c r="DS163"/>
  <c r="DU163" s="1"/>
  <c r="DT163"/>
  <c r="DY163"/>
  <c r="EB163"/>
  <c r="EE163"/>
  <c r="EF163"/>
  <c r="EH163" s="1"/>
  <c r="EG163"/>
  <c r="EL163"/>
  <c r="EO163"/>
  <c r="ER163"/>
  <c r="ES163"/>
  <c r="EU163" s="1"/>
  <c r="ET163"/>
  <c r="EW163"/>
  <c r="EZ163"/>
  <c r="AC164"/>
  <c r="AF164"/>
  <c r="AG164"/>
  <c r="AJ164"/>
  <c r="AM164"/>
  <c r="AN164"/>
  <c r="AS164" s="1"/>
  <c r="AQ164"/>
  <c r="AX164"/>
  <c r="BA164"/>
  <c r="BD164"/>
  <c r="BE164"/>
  <c r="BH164"/>
  <c r="BK164"/>
  <c r="BN164"/>
  <c r="BO164"/>
  <c r="BT164" s="1"/>
  <c r="BR164"/>
  <c r="BY164"/>
  <c r="CB164"/>
  <c r="CE164"/>
  <c r="CF164"/>
  <c r="CH164" s="1"/>
  <c r="CG164"/>
  <c r="CL164"/>
  <c r="CO164"/>
  <c r="CR164"/>
  <c r="CS164"/>
  <c r="CU164" s="1"/>
  <c r="CT164"/>
  <c r="CY164"/>
  <c r="DB164"/>
  <c r="DE164"/>
  <c r="DF164"/>
  <c r="DH164" s="1"/>
  <c r="DG164"/>
  <c r="DL164"/>
  <c r="DO164"/>
  <c r="DR164"/>
  <c r="DS164"/>
  <c r="DU164" s="1"/>
  <c r="DT164"/>
  <c r="DY164"/>
  <c r="EB164"/>
  <c r="EE164"/>
  <c r="EF164"/>
  <c r="EH164" s="1"/>
  <c r="EG164"/>
  <c r="EL164"/>
  <c r="EO164"/>
  <c r="ER164"/>
  <c r="ES164"/>
  <c r="EU164" s="1"/>
  <c r="ET164"/>
  <c r="EZ164"/>
  <c r="AC165"/>
  <c r="AF165"/>
  <c r="AG165"/>
  <c r="AJ165"/>
  <c r="AM165"/>
  <c r="AN165"/>
  <c r="AS165" s="1"/>
  <c r="AQ165"/>
  <c r="AX165"/>
  <c r="BA165"/>
  <c r="BD165"/>
  <c r="BE165"/>
  <c r="BH165"/>
  <c r="BK165"/>
  <c r="BN165"/>
  <c r="BO165"/>
  <c r="BS165" s="1"/>
  <c r="BR165"/>
  <c r="BY165"/>
  <c r="CB165"/>
  <c r="CE165"/>
  <c r="CF165"/>
  <c r="CH165" s="1"/>
  <c r="CG165"/>
  <c r="CL165"/>
  <c r="CO165"/>
  <c r="CR165"/>
  <c r="CS165"/>
  <c r="CU165" s="1"/>
  <c r="CT165"/>
  <c r="CY165"/>
  <c r="DB165"/>
  <c r="DE165"/>
  <c r="DF165"/>
  <c r="DH165" s="1"/>
  <c r="DG165"/>
  <c r="DL165"/>
  <c r="DO165"/>
  <c r="DR165"/>
  <c r="DS165"/>
  <c r="DU165" s="1"/>
  <c r="DT165"/>
  <c r="DY165"/>
  <c r="EB165"/>
  <c r="EE165"/>
  <c r="EF165"/>
  <c r="EH165" s="1"/>
  <c r="EG165"/>
  <c r="EL165"/>
  <c r="EO165"/>
  <c r="ER165"/>
  <c r="ES165"/>
  <c r="EU165" s="1"/>
  <c r="ET165"/>
  <c r="EW165"/>
  <c r="EZ165"/>
  <c r="AC166"/>
  <c r="AF166"/>
  <c r="AG166"/>
  <c r="AJ166"/>
  <c r="AM166"/>
  <c r="AN166"/>
  <c r="AS166" s="1"/>
  <c r="AQ166"/>
  <c r="AX166"/>
  <c r="BA166"/>
  <c r="BD166"/>
  <c r="BE166"/>
  <c r="BH166"/>
  <c r="BK166"/>
  <c r="BN166"/>
  <c r="BO166"/>
  <c r="BR166"/>
  <c r="BY166"/>
  <c r="CB166"/>
  <c r="CE166"/>
  <c r="CF166"/>
  <c r="CH166" s="1"/>
  <c r="CG166"/>
  <c r="CL166"/>
  <c r="CO166"/>
  <c r="CR166"/>
  <c r="CS166"/>
  <c r="CU166" s="1"/>
  <c r="CT166"/>
  <c r="CY166"/>
  <c r="DB166"/>
  <c r="DE166"/>
  <c r="DF166"/>
  <c r="DH166" s="1"/>
  <c r="DG166"/>
  <c r="DL166"/>
  <c r="DO166"/>
  <c r="DR166"/>
  <c r="DS166"/>
  <c r="DU166" s="1"/>
  <c r="DT166"/>
  <c r="DY166"/>
  <c r="EB166"/>
  <c r="EE166"/>
  <c r="EF166"/>
  <c r="EH166" s="1"/>
  <c r="EG166"/>
  <c r="EL166"/>
  <c r="EO166"/>
  <c r="ER166"/>
  <c r="ES166"/>
  <c r="EU166" s="1"/>
  <c r="ET166"/>
  <c r="EZ166"/>
  <c r="AC167"/>
  <c r="AF167"/>
  <c r="AG167"/>
  <c r="AJ167"/>
  <c r="AM167"/>
  <c r="AN167"/>
  <c r="AS167" s="1"/>
  <c r="AQ167"/>
  <c r="AX167"/>
  <c r="BA167"/>
  <c r="BD167"/>
  <c r="BE167"/>
  <c r="BH167"/>
  <c r="BK167"/>
  <c r="BN167"/>
  <c r="BO167"/>
  <c r="BS167" s="1"/>
  <c r="BR167"/>
  <c r="BY167"/>
  <c r="CB167"/>
  <c r="CE167"/>
  <c r="CF167"/>
  <c r="CH167" s="1"/>
  <c r="CG167"/>
  <c r="CL167"/>
  <c r="CO167"/>
  <c r="CR167"/>
  <c r="CS167"/>
  <c r="CU167" s="1"/>
  <c r="CT167"/>
  <c r="CY167"/>
  <c r="DB167"/>
  <c r="DE167"/>
  <c r="DF167"/>
  <c r="DH167" s="1"/>
  <c r="DG167"/>
  <c r="DL167"/>
  <c r="DO167"/>
  <c r="DR167"/>
  <c r="DS167"/>
  <c r="DU167" s="1"/>
  <c r="DT167"/>
  <c r="DY167"/>
  <c r="EB167"/>
  <c r="EE167"/>
  <c r="EF167"/>
  <c r="EH167" s="1"/>
  <c r="EG167"/>
  <c r="EL167"/>
  <c r="EO167"/>
  <c r="ER167"/>
  <c r="ES167"/>
  <c r="EU167" s="1"/>
  <c r="ET167"/>
  <c r="EZ167"/>
  <c r="AC168"/>
  <c r="AF168"/>
  <c r="AG168"/>
  <c r="AJ168"/>
  <c r="AM168"/>
  <c r="AN168"/>
  <c r="AS168" s="1"/>
  <c r="AQ168"/>
  <c r="AX168"/>
  <c r="BA168"/>
  <c r="BD168"/>
  <c r="BE168"/>
  <c r="BH168"/>
  <c r="BK168"/>
  <c r="BN168"/>
  <c r="BO168"/>
  <c r="BT168" s="1"/>
  <c r="BR168"/>
  <c r="BY168"/>
  <c r="CB168"/>
  <c r="CE168"/>
  <c r="CF168"/>
  <c r="CH168" s="1"/>
  <c r="CG168"/>
  <c r="CL168"/>
  <c r="CO168"/>
  <c r="CR168"/>
  <c r="CS168"/>
  <c r="CU168" s="1"/>
  <c r="CT168"/>
  <c r="CY168"/>
  <c r="DB168"/>
  <c r="DE168"/>
  <c r="DF168"/>
  <c r="DH168" s="1"/>
  <c r="DG168"/>
  <c r="DL168"/>
  <c r="DO168"/>
  <c r="DR168"/>
  <c r="DS168"/>
  <c r="DU168" s="1"/>
  <c r="DT168"/>
  <c r="DY168"/>
  <c r="EB168"/>
  <c r="EE168"/>
  <c r="EF168"/>
  <c r="EH168" s="1"/>
  <c r="EG168"/>
  <c r="EL168"/>
  <c r="EO168"/>
  <c r="ER168"/>
  <c r="ES168"/>
  <c r="EU168" s="1"/>
  <c r="ET168"/>
  <c r="EW168"/>
  <c r="EZ168"/>
  <c r="AC169"/>
  <c r="AF169"/>
  <c r="AG169"/>
  <c r="AJ169"/>
  <c r="AM169"/>
  <c r="AN169"/>
  <c r="AS169" s="1"/>
  <c r="AQ169"/>
  <c r="AX169"/>
  <c r="BA169"/>
  <c r="BD169"/>
  <c r="BE169"/>
  <c r="BH169"/>
  <c r="BK169"/>
  <c r="BN169"/>
  <c r="BO169"/>
  <c r="BS169" s="1"/>
  <c r="BR169"/>
  <c r="BY169"/>
  <c r="CB169"/>
  <c r="CE169"/>
  <c r="CF169"/>
  <c r="CH169" s="1"/>
  <c r="CG169"/>
  <c r="CL169"/>
  <c r="CO169"/>
  <c r="CR169"/>
  <c r="CS169"/>
  <c r="CU169" s="1"/>
  <c r="CT169"/>
  <c r="CY169"/>
  <c r="DB169"/>
  <c r="DE169"/>
  <c r="DF169"/>
  <c r="DH169" s="1"/>
  <c r="DG169"/>
  <c r="DL169"/>
  <c r="DO169"/>
  <c r="DR169"/>
  <c r="DS169"/>
  <c r="DU169" s="1"/>
  <c r="DT169"/>
  <c r="DY169"/>
  <c r="EB169"/>
  <c r="EE169"/>
  <c r="EF169"/>
  <c r="EH169" s="1"/>
  <c r="EG169"/>
  <c r="EL169"/>
  <c r="EO169"/>
  <c r="ER169"/>
  <c r="ES169"/>
  <c r="EU169" s="1"/>
  <c r="ET169"/>
  <c r="EZ169"/>
  <c r="AC170"/>
  <c r="AF170"/>
  <c r="AG170"/>
  <c r="AJ170"/>
  <c r="AM170"/>
  <c r="AN170"/>
  <c r="AS170" s="1"/>
  <c r="AQ170"/>
  <c r="AX170"/>
  <c r="BA170"/>
  <c r="BD170"/>
  <c r="BE170"/>
  <c r="BH170"/>
  <c r="BK170"/>
  <c r="BN170"/>
  <c r="BO170"/>
  <c r="BS170" s="1"/>
  <c r="BR170"/>
  <c r="BY170"/>
  <c r="CB170"/>
  <c r="CE170"/>
  <c r="CF170"/>
  <c r="CH170" s="1"/>
  <c r="CG170"/>
  <c r="CL170"/>
  <c r="CO170"/>
  <c r="CR170"/>
  <c r="CS170"/>
  <c r="CU170" s="1"/>
  <c r="CT170"/>
  <c r="CY170"/>
  <c r="DB170"/>
  <c r="DE170"/>
  <c r="DF170"/>
  <c r="DH170" s="1"/>
  <c r="DG170"/>
  <c r="DL170"/>
  <c r="DO170"/>
  <c r="DR170"/>
  <c r="DS170"/>
  <c r="DU170" s="1"/>
  <c r="DT170"/>
  <c r="DY170"/>
  <c r="EB170"/>
  <c r="EE170"/>
  <c r="EF170"/>
  <c r="EH170" s="1"/>
  <c r="EG170"/>
  <c r="EL170"/>
  <c r="EO170"/>
  <c r="ER170"/>
  <c r="ES170"/>
  <c r="EU170" s="1"/>
  <c r="ET170"/>
  <c r="EZ170"/>
  <c r="AC171"/>
  <c r="AF171"/>
  <c r="AG171"/>
  <c r="AJ171"/>
  <c r="AM171"/>
  <c r="AN171"/>
  <c r="AS171" s="1"/>
  <c r="AQ171"/>
  <c r="AX171"/>
  <c r="BA171"/>
  <c r="BD171"/>
  <c r="BE171"/>
  <c r="BH171"/>
  <c r="BK171"/>
  <c r="BN171"/>
  <c r="BO171"/>
  <c r="BT171" s="1"/>
  <c r="BR171"/>
  <c r="BY171"/>
  <c r="CB171"/>
  <c r="CE171"/>
  <c r="CF171"/>
  <c r="CH171" s="1"/>
  <c r="CG171"/>
  <c r="CL171"/>
  <c r="CO171"/>
  <c r="CR171"/>
  <c r="CS171"/>
  <c r="CU171" s="1"/>
  <c r="CT171"/>
  <c r="CY171"/>
  <c r="DB171"/>
  <c r="DE171"/>
  <c r="DF171"/>
  <c r="DH171" s="1"/>
  <c r="DG171"/>
  <c r="DL171"/>
  <c r="DO171"/>
  <c r="DR171"/>
  <c r="DS171"/>
  <c r="DU171" s="1"/>
  <c r="DT171"/>
  <c r="DY171"/>
  <c r="EB171"/>
  <c r="EE171"/>
  <c r="EF171"/>
  <c r="EH171" s="1"/>
  <c r="EG171"/>
  <c r="EL171"/>
  <c r="EO171"/>
  <c r="ER171"/>
  <c r="ES171"/>
  <c r="EU171" s="1"/>
  <c r="ET171"/>
  <c r="EZ171"/>
  <c r="AC172"/>
  <c r="AF172"/>
  <c r="AG172"/>
  <c r="AJ172"/>
  <c r="AM172"/>
  <c r="AN172"/>
  <c r="AS172" s="1"/>
  <c r="AQ172"/>
  <c r="AX172"/>
  <c r="BA172"/>
  <c r="BD172"/>
  <c r="BE172"/>
  <c r="BH172"/>
  <c r="BK172"/>
  <c r="BN172"/>
  <c r="BO172"/>
  <c r="BT172" s="1"/>
  <c r="BR172"/>
  <c r="BY172"/>
  <c r="CB172"/>
  <c r="CE172"/>
  <c r="CF172"/>
  <c r="CH172" s="1"/>
  <c r="CG172"/>
  <c r="CL172"/>
  <c r="CO172"/>
  <c r="CR172"/>
  <c r="CS172"/>
  <c r="CU172" s="1"/>
  <c r="CT172"/>
  <c r="CY172"/>
  <c r="DB172"/>
  <c r="DE172"/>
  <c r="DF172"/>
  <c r="DH172" s="1"/>
  <c r="DG172"/>
  <c r="DL172"/>
  <c r="DO172"/>
  <c r="DR172"/>
  <c r="DS172"/>
  <c r="DU172" s="1"/>
  <c r="DT172"/>
  <c r="DY172"/>
  <c r="EB172"/>
  <c r="EE172"/>
  <c r="EF172"/>
  <c r="EH172" s="1"/>
  <c r="EG172"/>
  <c r="EL172"/>
  <c r="EO172"/>
  <c r="ER172"/>
  <c r="ES172"/>
  <c r="EU172" s="1"/>
  <c r="ET172"/>
  <c r="EW172"/>
  <c r="EZ172"/>
  <c r="AC173"/>
  <c r="AF173"/>
  <c r="AG173"/>
  <c r="AJ173"/>
  <c r="AM173"/>
  <c r="AN173"/>
  <c r="AS173" s="1"/>
  <c r="AQ173"/>
  <c r="AX173"/>
  <c r="BA173"/>
  <c r="BD173"/>
  <c r="BE173"/>
  <c r="BH173"/>
  <c r="BK173"/>
  <c r="BN173"/>
  <c r="BO173"/>
  <c r="BS173" s="1"/>
  <c r="BR173"/>
  <c r="BY173"/>
  <c r="CB173"/>
  <c r="CE173"/>
  <c r="CF173"/>
  <c r="CH173" s="1"/>
  <c r="CG173"/>
  <c r="CL173"/>
  <c r="CO173"/>
  <c r="CR173"/>
  <c r="CS173"/>
  <c r="CU173" s="1"/>
  <c r="CT173"/>
  <c r="CY173"/>
  <c r="DB173"/>
  <c r="DE173"/>
  <c r="DF173"/>
  <c r="DH173" s="1"/>
  <c r="DG173"/>
  <c r="DL173"/>
  <c r="DO173"/>
  <c r="DR173"/>
  <c r="DS173"/>
  <c r="DU173" s="1"/>
  <c r="DT173"/>
  <c r="DY173"/>
  <c r="EB173"/>
  <c r="EE173"/>
  <c r="EF173"/>
  <c r="EH173" s="1"/>
  <c r="EG173"/>
  <c r="EL173"/>
  <c r="EO173"/>
  <c r="ER173"/>
  <c r="ES173"/>
  <c r="EU173" s="1"/>
  <c r="ET173"/>
  <c r="EZ173"/>
  <c r="AC174"/>
  <c r="AF174"/>
  <c r="AG174"/>
  <c r="AJ174"/>
  <c r="AM174"/>
  <c r="AN174"/>
  <c r="AS174" s="1"/>
  <c r="AQ174"/>
  <c r="AX174"/>
  <c r="BA174"/>
  <c r="BD174"/>
  <c r="BE174"/>
  <c r="BH174"/>
  <c r="BK174"/>
  <c r="BN174"/>
  <c r="BO174"/>
  <c r="BR174"/>
  <c r="BY174"/>
  <c r="CB174"/>
  <c r="CE174"/>
  <c r="CF174"/>
  <c r="CH174" s="1"/>
  <c r="CG174"/>
  <c r="CL174"/>
  <c r="CO174"/>
  <c r="CR174"/>
  <c r="CS174"/>
  <c r="CU174" s="1"/>
  <c r="CT174"/>
  <c r="CY174"/>
  <c r="DB174"/>
  <c r="DE174"/>
  <c r="DF174"/>
  <c r="DH174" s="1"/>
  <c r="DG174"/>
  <c r="DL174"/>
  <c r="DO174"/>
  <c r="DR174"/>
  <c r="DS174"/>
  <c r="DU174" s="1"/>
  <c r="DT174"/>
  <c r="DY174"/>
  <c r="EB174"/>
  <c r="EE174"/>
  <c r="EF174"/>
  <c r="EH174" s="1"/>
  <c r="EG174"/>
  <c r="EL174"/>
  <c r="EO174"/>
  <c r="ER174"/>
  <c r="ES174"/>
  <c r="EU174" s="1"/>
  <c r="ET174"/>
  <c r="EZ174"/>
  <c r="AC175"/>
  <c r="AF175"/>
  <c r="AG175"/>
  <c r="AJ175"/>
  <c r="AM175"/>
  <c r="AN175"/>
  <c r="AS175" s="1"/>
  <c r="AQ175"/>
  <c r="AX175"/>
  <c r="BA175"/>
  <c r="BD175"/>
  <c r="BE175"/>
  <c r="BH175"/>
  <c r="BK175"/>
  <c r="BN175"/>
  <c r="BO175"/>
  <c r="BT175" s="1"/>
  <c r="BR175"/>
  <c r="BY175"/>
  <c r="CB175"/>
  <c r="CE175"/>
  <c r="CF175"/>
  <c r="CH175" s="1"/>
  <c r="CG175"/>
  <c r="CL175"/>
  <c r="CO175"/>
  <c r="CR175"/>
  <c r="CS175"/>
  <c r="CU175" s="1"/>
  <c r="CT175"/>
  <c r="CY175"/>
  <c r="DB175"/>
  <c r="DE175"/>
  <c r="DF175"/>
  <c r="DH175" s="1"/>
  <c r="DG175"/>
  <c r="DL175"/>
  <c r="DO175"/>
  <c r="DR175"/>
  <c r="DS175"/>
  <c r="DU175" s="1"/>
  <c r="DT175"/>
  <c r="DY175"/>
  <c r="EB175"/>
  <c r="EE175"/>
  <c r="EF175"/>
  <c r="EH175" s="1"/>
  <c r="EG175"/>
  <c r="EL175"/>
  <c r="EO175"/>
  <c r="ER175"/>
  <c r="ES175"/>
  <c r="EU175" s="1"/>
  <c r="ET175"/>
  <c r="EZ175"/>
  <c r="AC176"/>
  <c r="AF176"/>
  <c r="AG176"/>
  <c r="AJ176"/>
  <c r="AM176"/>
  <c r="AN176"/>
  <c r="AS176" s="1"/>
  <c r="AQ176"/>
  <c r="AX176"/>
  <c r="BA176"/>
  <c r="BD176"/>
  <c r="BE176"/>
  <c r="BH176"/>
  <c r="BK176"/>
  <c r="BN176"/>
  <c r="BO176"/>
  <c r="BR176"/>
  <c r="BY176"/>
  <c r="CB176"/>
  <c r="CE176"/>
  <c r="CF176"/>
  <c r="CH176" s="1"/>
  <c r="CG176"/>
  <c r="CL176"/>
  <c r="CO176"/>
  <c r="CR176"/>
  <c r="CS176"/>
  <c r="CU176" s="1"/>
  <c r="CT176"/>
  <c r="CY176"/>
  <c r="DB176"/>
  <c r="DE176"/>
  <c r="DF176"/>
  <c r="DH176" s="1"/>
  <c r="DG176"/>
  <c r="DL176"/>
  <c r="DO176"/>
  <c r="DR176"/>
  <c r="DS176"/>
  <c r="DU176" s="1"/>
  <c r="DT176"/>
  <c r="DY176"/>
  <c r="EB176"/>
  <c r="EE176"/>
  <c r="EF176"/>
  <c r="EH176" s="1"/>
  <c r="EG176"/>
  <c r="EL176"/>
  <c r="EO176"/>
  <c r="ER176"/>
  <c r="ES176"/>
  <c r="EU176" s="1"/>
  <c r="ET176"/>
  <c r="EZ176"/>
  <c r="AC177"/>
  <c r="AF177"/>
  <c r="AG177"/>
  <c r="AJ177"/>
  <c r="AM177"/>
  <c r="AN177"/>
  <c r="AS177" s="1"/>
  <c r="AQ177"/>
  <c r="AX177"/>
  <c r="BA177"/>
  <c r="BD177"/>
  <c r="BE177"/>
  <c r="BH177"/>
  <c r="BK177"/>
  <c r="BN177"/>
  <c r="BO177"/>
  <c r="BS177" s="1"/>
  <c r="BR177"/>
  <c r="BY177"/>
  <c r="CB177"/>
  <c r="CE177"/>
  <c r="CF177"/>
  <c r="CH177" s="1"/>
  <c r="CG177"/>
  <c r="CL177"/>
  <c r="CO177"/>
  <c r="CR177"/>
  <c r="CS177"/>
  <c r="CU177" s="1"/>
  <c r="CT177"/>
  <c r="CY177"/>
  <c r="DB177"/>
  <c r="DE177"/>
  <c r="DF177"/>
  <c r="DH177" s="1"/>
  <c r="DG177"/>
  <c r="DL177"/>
  <c r="DO177"/>
  <c r="DR177"/>
  <c r="DS177"/>
  <c r="DT177"/>
  <c r="DU177"/>
  <c r="DY177"/>
  <c r="EB177"/>
  <c r="EE177"/>
  <c r="EF177"/>
  <c r="EH177" s="1"/>
  <c r="EG177"/>
  <c r="EL177"/>
  <c r="EO177"/>
  <c r="ER177"/>
  <c r="ES177"/>
  <c r="EU177" s="1"/>
  <c r="ET177"/>
  <c r="EZ177"/>
  <c r="AC178"/>
  <c r="AF178"/>
  <c r="AG178"/>
  <c r="AJ178"/>
  <c r="AM178"/>
  <c r="AN178"/>
  <c r="AS178" s="1"/>
  <c r="AQ178"/>
  <c r="AX178"/>
  <c r="BA178"/>
  <c r="BD178"/>
  <c r="BE178"/>
  <c r="EW178" s="1"/>
  <c r="BH178"/>
  <c r="BK178"/>
  <c r="BN178"/>
  <c r="BO178"/>
  <c r="BR178"/>
  <c r="BY178"/>
  <c r="CB178"/>
  <c r="CE178"/>
  <c r="CF178"/>
  <c r="CH178" s="1"/>
  <c r="CG178"/>
  <c r="CL178"/>
  <c r="CO178"/>
  <c r="CR178"/>
  <c r="CS178"/>
  <c r="CU178" s="1"/>
  <c r="CT178"/>
  <c r="CY178"/>
  <c r="DB178"/>
  <c r="DE178"/>
  <c r="DF178"/>
  <c r="DH178" s="1"/>
  <c r="DG178"/>
  <c r="DL178"/>
  <c r="DO178"/>
  <c r="DR178"/>
  <c r="DS178"/>
  <c r="DU178" s="1"/>
  <c r="DT178"/>
  <c r="DY178"/>
  <c r="EB178"/>
  <c r="EE178"/>
  <c r="EF178"/>
  <c r="EH178" s="1"/>
  <c r="EG178"/>
  <c r="EL178"/>
  <c r="EO178"/>
  <c r="ER178"/>
  <c r="ES178"/>
  <c r="EU178" s="1"/>
  <c r="ET178"/>
  <c r="EZ178"/>
  <c r="AC179"/>
  <c r="AF179"/>
  <c r="AG179"/>
  <c r="AJ179"/>
  <c r="AM179"/>
  <c r="AN179"/>
  <c r="AS179" s="1"/>
  <c r="AQ179"/>
  <c r="AX179"/>
  <c r="BA179"/>
  <c r="BD179"/>
  <c r="BE179"/>
  <c r="BH179"/>
  <c r="BK179"/>
  <c r="BN179"/>
  <c r="BO179"/>
  <c r="BS179" s="1"/>
  <c r="BR179"/>
  <c r="BY179"/>
  <c r="CB179"/>
  <c r="CE179"/>
  <c r="CF179"/>
  <c r="CH179" s="1"/>
  <c r="CG179"/>
  <c r="CL179"/>
  <c r="CO179"/>
  <c r="CR179"/>
  <c r="CS179"/>
  <c r="CU179" s="1"/>
  <c r="CT179"/>
  <c r="CY179"/>
  <c r="DB179"/>
  <c r="DE179"/>
  <c r="DF179"/>
  <c r="DH179" s="1"/>
  <c r="DG179"/>
  <c r="DL179"/>
  <c r="DO179"/>
  <c r="DR179"/>
  <c r="DS179"/>
  <c r="DU179" s="1"/>
  <c r="DT179"/>
  <c r="DY179"/>
  <c r="EB179"/>
  <c r="EE179"/>
  <c r="EF179"/>
  <c r="EH179" s="1"/>
  <c r="EG179"/>
  <c r="EL179"/>
  <c r="EO179"/>
  <c r="ER179"/>
  <c r="ES179"/>
  <c r="EU179" s="1"/>
  <c r="ET179"/>
  <c r="EZ179"/>
  <c r="AC180"/>
  <c r="AF180"/>
  <c r="AG180"/>
  <c r="AJ180"/>
  <c r="AM180"/>
  <c r="AN180"/>
  <c r="AS180" s="1"/>
  <c r="AQ180"/>
  <c r="AX180"/>
  <c r="BA180"/>
  <c r="BD180"/>
  <c r="BE180"/>
  <c r="BH180"/>
  <c r="BK180"/>
  <c r="BN180"/>
  <c r="BO180"/>
  <c r="BT180" s="1"/>
  <c r="BR180"/>
  <c r="BY180"/>
  <c r="CB180"/>
  <c r="CE180"/>
  <c r="CF180"/>
  <c r="CH180" s="1"/>
  <c r="CG180"/>
  <c r="CL180"/>
  <c r="CO180"/>
  <c r="CR180"/>
  <c r="CS180"/>
  <c r="CU180" s="1"/>
  <c r="CT180"/>
  <c r="CY180"/>
  <c r="DB180"/>
  <c r="DE180"/>
  <c r="DF180"/>
  <c r="DH180" s="1"/>
  <c r="DG180"/>
  <c r="DL180"/>
  <c r="DO180"/>
  <c r="DR180"/>
  <c r="DS180"/>
  <c r="DU180" s="1"/>
  <c r="DT180"/>
  <c r="DY180"/>
  <c r="EB180"/>
  <c r="EE180"/>
  <c r="EF180"/>
  <c r="EH180" s="1"/>
  <c r="EG180"/>
  <c r="EL180"/>
  <c r="EO180"/>
  <c r="ER180"/>
  <c r="ES180"/>
  <c r="EU180" s="1"/>
  <c r="ET180"/>
  <c r="EX180"/>
  <c r="EZ180"/>
  <c r="AC181"/>
  <c r="AF181"/>
  <c r="AG181"/>
  <c r="AJ181"/>
  <c r="AM181"/>
  <c r="AN181"/>
  <c r="AS181" s="1"/>
  <c r="AQ181"/>
  <c r="AX181"/>
  <c r="BA181"/>
  <c r="BD181"/>
  <c r="BE181"/>
  <c r="BH181"/>
  <c r="BK181"/>
  <c r="BN181"/>
  <c r="BO181"/>
  <c r="BT181" s="1"/>
  <c r="BR181"/>
  <c r="BY181"/>
  <c r="CB181"/>
  <c r="CE181"/>
  <c r="CF181"/>
  <c r="CH181" s="1"/>
  <c r="CG181"/>
  <c r="CL181"/>
  <c r="CO181"/>
  <c r="CR181"/>
  <c r="CS181"/>
  <c r="CU181" s="1"/>
  <c r="CT181"/>
  <c r="CY181"/>
  <c r="DB181"/>
  <c r="DE181"/>
  <c r="DF181"/>
  <c r="DH181" s="1"/>
  <c r="DG181"/>
  <c r="DL181"/>
  <c r="DO181"/>
  <c r="DR181"/>
  <c r="DS181"/>
  <c r="DU181" s="1"/>
  <c r="DT181"/>
  <c r="DY181"/>
  <c r="EB181"/>
  <c r="EE181"/>
  <c r="EF181"/>
  <c r="EH181" s="1"/>
  <c r="EG181"/>
  <c r="EL181"/>
  <c r="EO181"/>
  <c r="ER181"/>
  <c r="ES181"/>
  <c r="EU181" s="1"/>
  <c r="ET181"/>
  <c r="EZ181"/>
  <c r="AC182"/>
  <c r="AF182"/>
  <c r="AG182"/>
  <c r="AJ182"/>
  <c r="AM182"/>
  <c r="AN182"/>
  <c r="AS182" s="1"/>
  <c r="AQ182"/>
  <c r="AX182"/>
  <c r="BA182"/>
  <c r="BD182"/>
  <c r="BE182"/>
  <c r="BH182"/>
  <c r="BK182"/>
  <c r="BN182"/>
  <c r="BO182"/>
  <c r="BT182" s="1"/>
  <c r="BR182"/>
  <c r="BY182"/>
  <c r="CB182"/>
  <c r="CE182"/>
  <c r="CF182"/>
  <c r="CH182" s="1"/>
  <c r="CG182"/>
  <c r="CL182"/>
  <c r="CO182"/>
  <c r="CR182"/>
  <c r="CS182"/>
  <c r="CU182" s="1"/>
  <c r="CT182"/>
  <c r="CY182"/>
  <c r="DB182"/>
  <c r="DE182"/>
  <c r="DF182"/>
  <c r="DH182" s="1"/>
  <c r="DG182"/>
  <c r="DL182"/>
  <c r="DO182"/>
  <c r="DR182"/>
  <c r="DS182"/>
  <c r="DU182" s="1"/>
  <c r="DT182"/>
  <c r="DY182"/>
  <c r="EB182"/>
  <c r="EE182"/>
  <c r="EF182"/>
  <c r="EH182" s="1"/>
  <c r="EG182"/>
  <c r="EL182"/>
  <c r="EO182"/>
  <c r="ER182"/>
  <c r="ES182"/>
  <c r="EU182" s="1"/>
  <c r="ET182"/>
  <c r="EW182"/>
  <c r="EZ182"/>
  <c r="AC183"/>
  <c r="AF183"/>
  <c r="AG183"/>
  <c r="AJ183"/>
  <c r="AM183"/>
  <c r="AN183"/>
  <c r="AS183" s="1"/>
  <c r="AQ183"/>
  <c r="AX183"/>
  <c r="BA183"/>
  <c r="BD183"/>
  <c r="BE183"/>
  <c r="BH183"/>
  <c r="BK183"/>
  <c r="BN183"/>
  <c r="BO183"/>
  <c r="BS183" s="1"/>
  <c r="BR183"/>
  <c r="BY183"/>
  <c r="CB183"/>
  <c r="CE183"/>
  <c r="CF183"/>
  <c r="CH183" s="1"/>
  <c r="CG183"/>
  <c r="CL183"/>
  <c r="CO183"/>
  <c r="CR183"/>
  <c r="CS183"/>
  <c r="CU183" s="1"/>
  <c r="CT183"/>
  <c r="CY183"/>
  <c r="DB183"/>
  <c r="DE183"/>
  <c r="DF183"/>
  <c r="DH183" s="1"/>
  <c r="DG183"/>
  <c r="DL183"/>
  <c r="DO183"/>
  <c r="DR183"/>
  <c r="DS183"/>
  <c r="DU183" s="1"/>
  <c r="DT183"/>
  <c r="DY183"/>
  <c r="EB183"/>
  <c r="EE183"/>
  <c r="EF183"/>
  <c r="EH183" s="1"/>
  <c r="EG183"/>
  <c r="EL183"/>
  <c r="EO183"/>
  <c r="ER183"/>
  <c r="ES183"/>
  <c r="EU183" s="1"/>
  <c r="ET183"/>
  <c r="EZ183"/>
  <c r="AC184"/>
  <c r="AF184"/>
  <c r="AG184"/>
  <c r="AJ184"/>
  <c r="AM184"/>
  <c r="AN184"/>
  <c r="AQ184"/>
  <c r="AX184"/>
  <c r="BA184"/>
  <c r="BD184"/>
  <c r="BE184"/>
  <c r="EW184" s="1"/>
  <c r="BH184"/>
  <c r="BK184"/>
  <c r="BN184"/>
  <c r="BO184"/>
  <c r="BT184" s="1"/>
  <c r="BR184"/>
  <c r="BY184"/>
  <c r="CB184"/>
  <c r="CE184"/>
  <c r="CF184"/>
  <c r="CH184" s="1"/>
  <c r="CG184"/>
  <c r="CL184"/>
  <c r="CO184"/>
  <c r="CR184"/>
  <c r="CS184"/>
  <c r="CU184" s="1"/>
  <c r="CT184"/>
  <c r="CY184"/>
  <c r="DB184"/>
  <c r="DE184"/>
  <c r="DF184"/>
  <c r="DH184" s="1"/>
  <c r="DG184"/>
  <c r="DL184"/>
  <c r="DO184"/>
  <c r="DR184"/>
  <c r="DS184"/>
  <c r="DU184" s="1"/>
  <c r="DT184"/>
  <c r="DY184"/>
  <c r="EB184"/>
  <c r="EE184"/>
  <c r="EF184"/>
  <c r="EH184" s="1"/>
  <c r="EG184"/>
  <c r="EL184"/>
  <c r="EO184"/>
  <c r="ER184"/>
  <c r="ES184"/>
  <c r="EU184" s="1"/>
  <c r="ET184"/>
  <c r="EZ184"/>
  <c r="AC185"/>
  <c r="AF185"/>
  <c r="AG185"/>
  <c r="AJ185"/>
  <c r="AM185"/>
  <c r="AN185"/>
  <c r="AS185" s="1"/>
  <c r="AQ185"/>
  <c r="AX185"/>
  <c r="BA185"/>
  <c r="BD185"/>
  <c r="BE185"/>
  <c r="BH185"/>
  <c r="BK185"/>
  <c r="BN185"/>
  <c r="BO185"/>
  <c r="BT185" s="1"/>
  <c r="BR185"/>
  <c r="BY185"/>
  <c r="CB185"/>
  <c r="CE185"/>
  <c r="CF185"/>
  <c r="CH185" s="1"/>
  <c r="CG185"/>
  <c r="CL185"/>
  <c r="CO185"/>
  <c r="CR185"/>
  <c r="CS185"/>
  <c r="CU185" s="1"/>
  <c r="CT185"/>
  <c r="CY185"/>
  <c r="DB185"/>
  <c r="DE185"/>
  <c r="DF185"/>
  <c r="DH185" s="1"/>
  <c r="DG185"/>
  <c r="DL185"/>
  <c r="DO185"/>
  <c r="DR185"/>
  <c r="DS185"/>
  <c r="DU185" s="1"/>
  <c r="DT185"/>
  <c r="DY185"/>
  <c r="EB185"/>
  <c r="EE185"/>
  <c r="EF185"/>
  <c r="EH185" s="1"/>
  <c r="EG185"/>
  <c r="EL185"/>
  <c r="EO185"/>
  <c r="ER185"/>
  <c r="ES185"/>
  <c r="EU185" s="1"/>
  <c r="ET185"/>
  <c r="EZ185"/>
  <c r="AC186"/>
  <c r="AF186"/>
  <c r="AG186"/>
  <c r="AJ186"/>
  <c r="AM186"/>
  <c r="AN186"/>
  <c r="AS186" s="1"/>
  <c r="AQ186"/>
  <c r="AX186"/>
  <c r="BA186"/>
  <c r="BD186"/>
  <c r="BE186"/>
  <c r="BH186"/>
  <c r="BK186"/>
  <c r="BN186"/>
  <c r="BO186"/>
  <c r="BS186" s="1"/>
  <c r="BR186"/>
  <c r="BY186"/>
  <c r="CB186"/>
  <c r="CE186"/>
  <c r="CF186"/>
  <c r="CH186" s="1"/>
  <c r="CG186"/>
  <c r="CL186"/>
  <c r="CO186"/>
  <c r="CR186"/>
  <c r="CS186"/>
  <c r="CU186" s="1"/>
  <c r="CT186"/>
  <c r="CY186"/>
  <c r="DB186"/>
  <c r="DE186"/>
  <c r="DF186"/>
  <c r="DH186" s="1"/>
  <c r="DG186"/>
  <c r="DL186"/>
  <c r="DO186"/>
  <c r="DR186"/>
  <c r="DS186"/>
  <c r="DU186" s="1"/>
  <c r="DT186"/>
  <c r="DY186"/>
  <c r="EB186"/>
  <c r="EE186"/>
  <c r="EF186"/>
  <c r="EH186" s="1"/>
  <c r="EG186"/>
  <c r="EL186"/>
  <c r="EO186"/>
  <c r="ER186"/>
  <c r="ES186"/>
  <c r="EU186" s="1"/>
  <c r="ET186"/>
  <c r="EZ186"/>
  <c r="AC187"/>
  <c r="AF187"/>
  <c r="AG187"/>
  <c r="AJ187"/>
  <c r="AM187"/>
  <c r="AN187"/>
  <c r="AS187" s="1"/>
  <c r="AQ187"/>
  <c r="AX187"/>
  <c r="BA187"/>
  <c r="BD187"/>
  <c r="BE187"/>
  <c r="BH187"/>
  <c r="BK187"/>
  <c r="BN187"/>
  <c r="BO187"/>
  <c r="BS187" s="1"/>
  <c r="BR187"/>
  <c r="BY187"/>
  <c r="CB187"/>
  <c r="CE187"/>
  <c r="CF187"/>
  <c r="CH187" s="1"/>
  <c r="CG187"/>
  <c r="CL187"/>
  <c r="CO187"/>
  <c r="CR187"/>
  <c r="CS187"/>
  <c r="CU187" s="1"/>
  <c r="CT187"/>
  <c r="CY187"/>
  <c r="DB187"/>
  <c r="DE187"/>
  <c r="DF187"/>
  <c r="DH187" s="1"/>
  <c r="DG187"/>
  <c r="DL187"/>
  <c r="DO187"/>
  <c r="DR187"/>
  <c r="DS187"/>
  <c r="DU187" s="1"/>
  <c r="DT187"/>
  <c r="DY187"/>
  <c r="EB187"/>
  <c r="EE187"/>
  <c r="EF187"/>
  <c r="EH187" s="1"/>
  <c r="EG187"/>
  <c r="EL187"/>
  <c r="EO187"/>
  <c r="ER187"/>
  <c r="ES187"/>
  <c r="EU187" s="1"/>
  <c r="ET187"/>
  <c r="EZ187"/>
  <c r="AC188"/>
  <c r="AF188"/>
  <c r="AG188"/>
  <c r="AJ188"/>
  <c r="AM188"/>
  <c r="AN188"/>
  <c r="AQ188"/>
  <c r="AX188"/>
  <c r="BA188"/>
  <c r="BD188"/>
  <c r="BE188"/>
  <c r="BH188"/>
  <c r="BK188"/>
  <c r="BN188"/>
  <c r="BO188"/>
  <c r="BS188" s="1"/>
  <c r="BR188"/>
  <c r="BY188"/>
  <c r="CB188"/>
  <c r="CE188"/>
  <c r="CF188"/>
  <c r="CH188" s="1"/>
  <c r="CG188"/>
  <c r="CL188"/>
  <c r="CO188"/>
  <c r="CR188"/>
  <c r="CS188"/>
  <c r="CU188" s="1"/>
  <c r="CT188"/>
  <c r="CY188"/>
  <c r="DB188"/>
  <c r="DE188"/>
  <c r="DF188"/>
  <c r="DH188" s="1"/>
  <c r="DG188"/>
  <c r="DL188"/>
  <c r="DO188"/>
  <c r="DR188"/>
  <c r="DS188"/>
  <c r="DU188" s="1"/>
  <c r="DT188"/>
  <c r="DY188"/>
  <c r="EB188"/>
  <c r="EE188"/>
  <c r="EF188"/>
  <c r="EH188" s="1"/>
  <c r="EG188"/>
  <c r="EL188"/>
  <c r="EO188"/>
  <c r="ER188"/>
  <c r="ES188"/>
  <c r="EU188" s="1"/>
  <c r="ET188"/>
  <c r="EZ188"/>
  <c r="AC189"/>
  <c r="AF189"/>
  <c r="AG189"/>
  <c r="AJ189"/>
  <c r="AM189"/>
  <c r="AN189"/>
  <c r="AS189" s="1"/>
  <c r="AQ189"/>
  <c r="AX189"/>
  <c r="BA189"/>
  <c r="BD189"/>
  <c r="BE189"/>
  <c r="BH189"/>
  <c r="BK189"/>
  <c r="BN189"/>
  <c r="BO189"/>
  <c r="BT189" s="1"/>
  <c r="BR189"/>
  <c r="BY189"/>
  <c r="CB189"/>
  <c r="CE189"/>
  <c r="CF189"/>
  <c r="CH189" s="1"/>
  <c r="CG189"/>
  <c r="CL189"/>
  <c r="CO189"/>
  <c r="CR189"/>
  <c r="CS189"/>
  <c r="CU189" s="1"/>
  <c r="CT189"/>
  <c r="CY189"/>
  <c r="DB189"/>
  <c r="DE189"/>
  <c r="DF189"/>
  <c r="DH189" s="1"/>
  <c r="DG189"/>
  <c r="DL189"/>
  <c r="DO189"/>
  <c r="DR189"/>
  <c r="DS189"/>
  <c r="DU189" s="1"/>
  <c r="DT189"/>
  <c r="DY189"/>
  <c r="EB189"/>
  <c r="EE189"/>
  <c r="EF189"/>
  <c r="EH189" s="1"/>
  <c r="EG189"/>
  <c r="EL189"/>
  <c r="EO189"/>
  <c r="ER189"/>
  <c r="ES189"/>
  <c r="EU189" s="1"/>
  <c r="ET189"/>
  <c r="EZ189"/>
  <c r="AC190"/>
  <c r="AF190"/>
  <c r="AG190"/>
  <c r="AJ190"/>
  <c r="AM190"/>
  <c r="AN190"/>
  <c r="AQ190"/>
  <c r="AX190"/>
  <c r="BA190"/>
  <c r="BD190"/>
  <c r="BE190"/>
  <c r="BH190"/>
  <c r="BK190"/>
  <c r="BN190"/>
  <c r="BO190"/>
  <c r="BS190" s="1"/>
  <c r="BR190"/>
  <c r="BY190"/>
  <c r="CB190"/>
  <c r="CE190"/>
  <c r="CF190"/>
  <c r="CH190" s="1"/>
  <c r="CG190"/>
  <c r="CL190"/>
  <c r="CO190"/>
  <c r="CR190"/>
  <c r="CS190"/>
  <c r="CU190" s="1"/>
  <c r="CT190"/>
  <c r="CY190"/>
  <c r="DB190"/>
  <c r="DE190"/>
  <c r="DF190"/>
  <c r="DH190" s="1"/>
  <c r="DG190"/>
  <c r="DL190"/>
  <c r="DO190"/>
  <c r="DR190"/>
  <c r="DS190"/>
  <c r="DU190" s="1"/>
  <c r="DT190"/>
  <c r="DY190"/>
  <c r="EB190"/>
  <c r="EE190"/>
  <c r="EF190"/>
  <c r="EH190" s="1"/>
  <c r="EG190"/>
  <c r="EL190"/>
  <c r="EO190"/>
  <c r="ER190"/>
  <c r="ES190"/>
  <c r="EU190" s="1"/>
  <c r="ET190"/>
  <c r="EZ190"/>
  <c r="AC191"/>
  <c r="AF191"/>
  <c r="AG191"/>
  <c r="AJ191"/>
  <c r="AM191"/>
  <c r="AN191"/>
  <c r="AS191" s="1"/>
  <c r="AQ191"/>
  <c r="AX191"/>
  <c r="BA191"/>
  <c r="BD191"/>
  <c r="BE191"/>
  <c r="BH191"/>
  <c r="BK191"/>
  <c r="BN191"/>
  <c r="BO191"/>
  <c r="BS191" s="1"/>
  <c r="BR191"/>
  <c r="BY191"/>
  <c r="CB191"/>
  <c r="CE191"/>
  <c r="CF191"/>
  <c r="CH191" s="1"/>
  <c r="CG191"/>
  <c r="CL191"/>
  <c r="CO191"/>
  <c r="CR191"/>
  <c r="CS191"/>
  <c r="CU191" s="1"/>
  <c r="CT191"/>
  <c r="CY191"/>
  <c r="DB191"/>
  <c r="DE191"/>
  <c r="DF191"/>
  <c r="DH191" s="1"/>
  <c r="DG191"/>
  <c r="DL191"/>
  <c r="DO191"/>
  <c r="DR191"/>
  <c r="DS191"/>
  <c r="DU191" s="1"/>
  <c r="DT191"/>
  <c r="DY191"/>
  <c r="EB191"/>
  <c r="EE191"/>
  <c r="EF191"/>
  <c r="EH191" s="1"/>
  <c r="EG191"/>
  <c r="EL191"/>
  <c r="EO191"/>
  <c r="ER191"/>
  <c r="ES191"/>
  <c r="EU191" s="1"/>
  <c r="ET191"/>
  <c r="EZ191"/>
  <c r="AC192"/>
  <c r="AF192"/>
  <c r="AG192"/>
  <c r="AJ192"/>
  <c r="AM192"/>
  <c r="AN192"/>
  <c r="AQ192"/>
  <c r="AX192"/>
  <c r="BA192"/>
  <c r="BD192"/>
  <c r="BE192"/>
  <c r="BH192"/>
  <c r="BK192"/>
  <c r="BN192"/>
  <c r="BO192"/>
  <c r="BR192"/>
  <c r="BY192"/>
  <c r="CB192"/>
  <c r="CE192"/>
  <c r="CF192"/>
  <c r="CH192" s="1"/>
  <c r="CG192"/>
  <c r="CL192"/>
  <c r="CO192"/>
  <c r="CR192"/>
  <c r="CS192"/>
  <c r="CU192" s="1"/>
  <c r="CT192"/>
  <c r="CY192"/>
  <c r="DB192"/>
  <c r="DE192"/>
  <c r="DF192"/>
  <c r="DH192" s="1"/>
  <c r="DG192"/>
  <c r="DL192"/>
  <c r="DO192"/>
  <c r="DR192"/>
  <c r="DS192"/>
  <c r="DU192" s="1"/>
  <c r="DT192"/>
  <c r="DY192"/>
  <c r="EB192"/>
  <c r="EE192"/>
  <c r="EF192"/>
  <c r="EH192" s="1"/>
  <c r="EG192"/>
  <c r="EL192"/>
  <c r="EO192"/>
  <c r="ER192"/>
  <c r="ES192"/>
  <c r="EU192" s="1"/>
  <c r="ET192"/>
  <c r="EZ192"/>
  <c r="AC193"/>
  <c r="AF193"/>
  <c r="AG193"/>
  <c r="AJ193"/>
  <c r="AM193"/>
  <c r="AN193"/>
  <c r="AS193" s="1"/>
  <c r="AQ193"/>
  <c r="AX193"/>
  <c r="BA193"/>
  <c r="BD193"/>
  <c r="BE193"/>
  <c r="BH193"/>
  <c r="BK193"/>
  <c r="BN193"/>
  <c r="BO193"/>
  <c r="BR193"/>
  <c r="BY193"/>
  <c r="CB193"/>
  <c r="CE193"/>
  <c r="CF193"/>
  <c r="CH193" s="1"/>
  <c r="CG193"/>
  <c r="CL193"/>
  <c r="CO193"/>
  <c r="CR193"/>
  <c r="CS193"/>
  <c r="CU193" s="1"/>
  <c r="CT193"/>
  <c r="CY193"/>
  <c r="DB193"/>
  <c r="DE193"/>
  <c r="DF193"/>
  <c r="DH193" s="1"/>
  <c r="DG193"/>
  <c r="DL193"/>
  <c r="DO193"/>
  <c r="DR193"/>
  <c r="DS193"/>
  <c r="DU193" s="1"/>
  <c r="DT193"/>
  <c r="DY193"/>
  <c r="EB193"/>
  <c r="EE193"/>
  <c r="EF193"/>
  <c r="EH193" s="1"/>
  <c r="EG193"/>
  <c r="EL193"/>
  <c r="EO193"/>
  <c r="ER193"/>
  <c r="ES193"/>
  <c r="EU193" s="1"/>
  <c r="ET193"/>
  <c r="EZ193"/>
  <c r="AC194"/>
  <c r="AF194"/>
  <c r="AG194"/>
  <c r="AJ194"/>
  <c r="AM194"/>
  <c r="AN194"/>
  <c r="AS194" s="1"/>
  <c r="AQ194"/>
  <c r="AX194"/>
  <c r="BA194"/>
  <c r="BD194"/>
  <c r="BE194"/>
  <c r="BH194"/>
  <c r="BK194"/>
  <c r="BN194"/>
  <c r="BO194"/>
  <c r="BS194" s="1"/>
  <c r="BR194"/>
  <c r="BY194"/>
  <c r="CB194"/>
  <c r="CE194"/>
  <c r="CF194"/>
  <c r="CH194" s="1"/>
  <c r="CG194"/>
  <c r="CL194"/>
  <c r="CO194"/>
  <c r="CR194"/>
  <c r="CS194"/>
  <c r="CU194" s="1"/>
  <c r="CT194"/>
  <c r="CY194"/>
  <c r="DB194"/>
  <c r="DE194"/>
  <c r="DF194"/>
  <c r="DH194" s="1"/>
  <c r="DG194"/>
  <c r="DL194"/>
  <c r="DO194"/>
  <c r="DR194"/>
  <c r="DS194"/>
  <c r="DU194" s="1"/>
  <c r="DT194"/>
  <c r="DY194"/>
  <c r="EB194"/>
  <c r="EE194"/>
  <c r="EF194"/>
  <c r="EH194" s="1"/>
  <c r="EG194"/>
  <c r="EL194"/>
  <c r="EO194"/>
  <c r="ER194"/>
  <c r="ES194"/>
  <c r="EU194" s="1"/>
  <c r="ET194"/>
  <c r="EX194"/>
  <c r="EZ194"/>
  <c r="AC195"/>
  <c r="AF195"/>
  <c r="AG195"/>
  <c r="AJ195"/>
  <c r="AM195"/>
  <c r="AN195"/>
  <c r="AS195" s="1"/>
  <c r="AQ195"/>
  <c r="AX195"/>
  <c r="BA195"/>
  <c r="BD195"/>
  <c r="BE195"/>
  <c r="BH195"/>
  <c r="BK195"/>
  <c r="BN195"/>
  <c r="BO195"/>
  <c r="BS195" s="1"/>
  <c r="BR195"/>
  <c r="BY195"/>
  <c r="CB195"/>
  <c r="CE195"/>
  <c r="CF195"/>
  <c r="CH195" s="1"/>
  <c r="CG195"/>
  <c r="CL195"/>
  <c r="CO195"/>
  <c r="CR195"/>
  <c r="CS195"/>
  <c r="CU195" s="1"/>
  <c r="CT195"/>
  <c r="CY195"/>
  <c r="DB195"/>
  <c r="DE195"/>
  <c r="DF195"/>
  <c r="DH195" s="1"/>
  <c r="DG195"/>
  <c r="DL195"/>
  <c r="DO195"/>
  <c r="DR195"/>
  <c r="DS195"/>
  <c r="DU195" s="1"/>
  <c r="DT195"/>
  <c r="DY195"/>
  <c r="EB195"/>
  <c r="EE195"/>
  <c r="EF195"/>
  <c r="EH195" s="1"/>
  <c r="EG195"/>
  <c r="EL195"/>
  <c r="EO195"/>
  <c r="ER195"/>
  <c r="ES195"/>
  <c r="EU195" s="1"/>
  <c r="ET195"/>
  <c r="EZ195"/>
  <c r="AC196"/>
  <c r="AF196"/>
  <c r="AG196"/>
  <c r="AJ196"/>
  <c r="AM196"/>
  <c r="AN196"/>
  <c r="AQ196"/>
  <c r="AX196"/>
  <c r="BA196"/>
  <c r="BD196"/>
  <c r="BE196"/>
  <c r="BH196"/>
  <c r="BK196"/>
  <c r="BN196"/>
  <c r="BO196"/>
  <c r="BS196" s="1"/>
  <c r="BR196"/>
  <c r="BY196"/>
  <c r="CB196"/>
  <c r="CE196"/>
  <c r="CF196"/>
  <c r="CH196" s="1"/>
  <c r="CG196"/>
  <c r="CL196"/>
  <c r="CO196"/>
  <c r="CR196"/>
  <c r="CS196"/>
  <c r="CU196" s="1"/>
  <c r="CT196"/>
  <c r="CY196"/>
  <c r="DB196"/>
  <c r="DE196"/>
  <c r="DF196"/>
  <c r="DH196" s="1"/>
  <c r="DG196"/>
  <c r="DL196"/>
  <c r="DO196"/>
  <c r="DR196"/>
  <c r="DS196"/>
  <c r="DU196" s="1"/>
  <c r="DT196"/>
  <c r="DY196"/>
  <c r="EB196"/>
  <c r="EE196"/>
  <c r="EF196"/>
  <c r="EH196" s="1"/>
  <c r="EG196"/>
  <c r="EL196"/>
  <c r="EO196"/>
  <c r="ER196"/>
  <c r="ES196"/>
  <c r="EU196" s="1"/>
  <c r="ET196"/>
  <c r="EZ196"/>
  <c r="AC197"/>
  <c r="AF197"/>
  <c r="AG197"/>
  <c r="AJ197"/>
  <c r="AM197"/>
  <c r="AN197"/>
  <c r="AS197" s="1"/>
  <c r="AQ197"/>
  <c r="AX197"/>
  <c r="BA197"/>
  <c r="BD197"/>
  <c r="BE197"/>
  <c r="BH197"/>
  <c r="BK197"/>
  <c r="BN197"/>
  <c r="BO197"/>
  <c r="BT197" s="1"/>
  <c r="BR197"/>
  <c r="BY197"/>
  <c r="CB197"/>
  <c r="CE197"/>
  <c r="CF197"/>
  <c r="CH197" s="1"/>
  <c r="CG197"/>
  <c r="CL197"/>
  <c r="CO197"/>
  <c r="CR197"/>
  <c r="CS197"/>
  <c r="CU197" s="1"/>
  <c r="CT197"/>
  <c r="CY197"/>
  <c r="DB197"/>
  <c r="DE197"/>
  <c r="DF197"/>
  <c r="DH197" s="1"/>
  <c r="DG197"/>
  <c r="DL197"/>
  <c r="DO197"/>
  <c r="DR197"/>
  <c r="DS197"/>
  <c r="DU197" s="1"/>
  <c r="DT197"/>
  <c r="DY197"/>
  <c r="EB197"/>
  <c r="EE197"/>
  <c r="EF197"/>
  <c r="EH197" s="1"/>
  <c r="EG197"/>
  <c r="EL197"/>
  <c r="EO197"/>
  <c r="ER197"/>
  <c r="ES197"/>
  <c r="EU197" s="1"/>
  <c r="ET197"/>
  <c r="EZ197"/>
  <c r="AC198"/>
  <c r="AF198"/>
  <c r="AG198"/>
  <c r="AJ198"/>
  <c r="AM198"/>
  <c r="AN198"/>
  <c r="AS198" s="1"/>
  <c r="AQ198"/>
  <c r="AX198"/>
  <c r="BA198"/>
  <c r="BD198"/>
  <c r="BE198"/>
  <c r="BH198"/>
  <c r="BK198"/>
  <c r="BN198"/>
  <c r="BO198"/>
  <c r="BT198" s="1"/>
  <c r="BR198"/>
  <c r="BY198"/>
  <c r="CB198"/>
  <c r="CE198"/>
  <c r="CF198"/>
  <c r="CH198" s="1"/>
  <c r="CG198"/>
  <c r="CL198"/>
  <c r="CO198"/>
  <c r="CR198"/>
  <c r="CS198"/>
  <c r="CU198" s="1"/>
  <c r="CT198"/>
  <c r="CY198"/>
  <c r="DB198"/>
  <c r="DE198"/>
  <c r="DF198"/>
  <c r="DH198" s="1"/>
  <c r="DG198"/>
  <c r="DL198"/>
  <c r="DO198"/>
  <c r="DR198"/>
  <c r="DS198"/>
  <c r="DU198" s="1"/>
  <c r="DT198"/>
  <c r="DY198"/>
  <c r="EB198"/>
  <c r="EE198"/>
  <c r="EF198"/>
  <c r="EH198" s="1"/>
  <c r="EG198"/>
  <c r="EL198"/>
  <c r="EO198"/>
  <c r="ER198"/>
  <c r="ES198"/>
  <c r="EU198" s="1"/>
  <c r="ET198"/>
  <c r="EZ198"/>
  <c r="AC199"/>
  <c r="AF199"/>
  <c r="AG199"/>
  <c r="AJ199"/>
  <c r="AM199"/>
  <c r="AN199"/>
  <c r="AS199" s="1"/>
  <c r="AQ199"/>
  <c r="AX199"/>
  <c r="BA199"/>
  <c r="BD199"/>
  <c r="BE199"/>
  <c r="BH199"/>
  <c r="BK199"/>
  <c r="BN199"/>
  <c r="BO199"/>
  <c r="BS199" s="1"/>
  <c r="BR199"/>
  <c r="BY199"/>
  <c r="CB199"/>
  <c r="CE199"/>
  <c r="CF199"/>
  <c r="CH199" s="1"/>
  <c r="CG199"/>
  <c r="CL199"/>
  <c r="CO199"/>
  <c r="CR199"/>
  <c r="CS199"/>
  <c r="CU199" s="1"/>
  <c r="CT199"/>
  <c r="CY199"/>
  <c r="DB199"/>
  <c r="DE199"/>
  <c r="DF199"/>
  <c r="DH199" s="1"/>
  <c r="DG199"/>
  <c r="DL199"/>
  <c r="DO199"/>
  <c r="DR199"/>
  <c r="DS199"/>
  <c r="DU199" s="1"/>
  <c r="DT199"/>
  <c r="DY199"/>
  <c r="EB199"/>
  <c r="EE199"/>
  <c r="EF199"/>
  <c r="EH199" s="1"/>
  <c r="EG199"/>
  <c r="EL199"/>
  <c r="EO199"/>
  <c r="ER199"/>
  <c r="ES199"/>
  <c r="EU199" s="1"/>
  <c r="ET199"/>
  <c r="EZ199"/>
  <c r="AC200"/>
  <c r="AF200"/>
  <c r="AG200"/>
  <c r="AJ200"/>
  <c r="AM200"/>
  <c r="AN200"/>
  <c r="AQ200"/>
  <c r="AX200"/>
  <c r="BA200"/>
  <c r="BD200"/>
  <c r="BE200"/>
  <c r="BH200"/>
  <c r="BK200"/>
  <c r="BN200"/>
  <c r="BO200"/>
  <c r="BS200" s="1"/>
  <c r="BR200"/>
  <c r="BY200"/>
  <c r="CB200"/>
  <c r="CE200"/>
  <c r="CF200"/>
  <c r="CH200" s="1"/>
  <c r="CG200"/>
  <c r="CL200"/>
  <c r="CO200"/>
  <c r="CR200"/>
  <c r="CS200"/>
  <c r="CU200" s="1"/>
  <c r="CT200"/>
  <c r="CY200"/>
  <c r="DB200"/>
  <c r="DE200"/>
  <c r="DF200"/>
  <c r="DH200" s="1"/>
  <c r="DG200"/>
  <c r="DL200"/>
  <c r="DO200"/>
  <c r="DR200"/>
  <c r="DS200"/>
  <c r="DU200" s="1"/>
  <c r="DT200"/>
  <c r="DY200"/>
  <c r="EB200"/>
  <c r="EE200"/>
  <c r="EF200"/>
  <c r="EH200" s="1"/>
  <c r="EG200"/>
  <c r="EL200"/>
  <c r="EO200"/>
  <c r="ER200"/>
  <c r="ES200"/>
  <c r="EU200" s="1"/>
  <c r="ET200"/>
  <c r="EZ200"/>
  <c r="AC201"/>
  <c r="AF201"/>
  <c r="AG201"/>
  <c r="AJ201"/>
  <c r="AM201"/>
  <c r="AN201"/>
  <c r="AS201" s="1"/>
  <c r="AQ201"/>
  <c r="AX201"/>
  <c r="BA201"/>
  <c r="BD201"/>
  <c r="BE201"/>
  <c r="BH201"/>
  <c r="BK201"/>
  <c r="BN201"/>
  <c r="BO201"/>
  <c r="BT201" s="1"/>
  <c r="BR201"/>
  <c r="BY201"/>
  <c r="CB201"/>
  <c r="CE201"/>
  <c r="CF201"/>
  <c r="CH201" s="1"/>
  <c r="CG201"/>
  <c r="CL201"/>
  <c r="CO201"/>
  <c r="CR201"/>
  <c r="CS201"/>
  <c r="CU201" s="1"/>
  <c r="CT201"/>
  <c r="CY201"/>
  <c r="DB201"/>
  <c r="DE201"/>
  <c r="DF201"/>
  <c r="DH201" s="1"/>
  <c r="DG201"/>
  <c r="DL201"/>
  <c r="DO201"/>
  <c r="DR201"/>
  <c r="DS201"/>
  <c r="DU201" s="1"/>
  <c r="DT201"/>
  <c r="DY201"/>
  <c r="EB201"/>
  <c r="EE201"/>
  <c r="EF201"/>
  <c r="EH201" s="1"/>
  <c r="EG201"/>
  <c r="EL201"/>
  <c r="EO201"/>
  <c r="ER201"/>
  <c r="ES201"/>
  <c r="EU201" s="1"/>
  <c r="ET201"/>
  <c r="EZ201"/>
  <c r="AC202"/>
  <c r="AF202"/>
  <c r="AG202"/>
  <c r="AJ202"/>
  <c r="AM202"/>
  <c r="AN202"/>
  <c r="AS202" s="1"/>
  <c r="AQ202"/>
  <c r="AX202"/>
  <c r="BA202"/>
  <c r="BD202"/>
  <c r="BE202"/>
  <c r="BH202"/>
  <c r="BK202"/>
  <c r="BN202"/>
  <c r="BO202"/>
  <c r="BU202" s="1"/>
  <c r="BR202"/>
  <c r="BY202"/>
  <c r="CB202"/>
  <c r="CE202"/>
  <c r="CF202"/>
  <c r="CH202" s="1"/>
  <c r="CG202"/>
  <c r="CL202"/>
  <c r="CO202"/>
  <c r="CR202"/>
  <c r="CS202"/>
  <c r="CU202" s="1"/>
  <c r="CT202"/>
  <c r="CY202"/>
  <c r="DB202"/>
  <c r="DE202"/>
  <c r="DF202"/>
  <c r="DH202" s="1"/>
  <c r="DG202"/>
  <c r="DL202"/>
  <c r="DO202"/>
  <c r="DR202"/>
  <c r="DS202"/>
  <c r="DU202" s="1"/>
  <c r="DT202"/>
  <c r="DY202"/>
  <c r="EB202"/>
  <c r="EE202"/>
  <c r="EF202"/>
  <c r="EH202" s="1"/>
  <c r="EG202"/>
  <c r="EL202"/>
  <c r="EO202"/>
  <c r="ER202"/>
  <c r="ES202"/>
  <c r="EU202" s="1"/>
  <c r="ET202"/>
  <c r="EZ202"/>
  <c r="AC203"/>
  <c r="AF203"/>
  <c r="AG203"/>
  <c r="AJ203"/>
  <c r="AM203"/>
  <c r="AN203"/>
  <c r="AS203" s="1"/>
  <c r="AQ203"/>
  <c r="AX203"/>
  <c r="BA203"/>
  <c r="BD203"/>
  <c r="BE203"/>
  <c r="BH203"/>
  <c r="BK203"/>
  <c r="BN203"/>
  <c r="BO203"/>
  <c r="BS203" s="1"/>
  <c r="BR203"/>
  <c r="BY203"/>
  <c r="CB203"/>
  <c r="CE203"/>
  <c r="CF203"/>
  <c r="CH203" s="1"/>
  <c r="CG203"/>
  <c r="CL203"/>
  <c r="CO203"/>
  <c r="CR203"/>
  <c r="CS203"/>
  <c r="CU203" s="1"/>
  <c r="CT203"/>
  <c r="CY203"/>
  <c r="DB203"/>
  <c r="DE203"/>
  <c r="DF203"/>
  <c r="DH203" s="1"/>
  <c r="DG203"/>
  <c r="DL203"/>
  <c r="DO203"/>
  <c r="DR203"/>
  <c r="DS203"/>
  <c r="DU203" s="1"/>
  <c r="DT203"/>
  <c r="DY203"/>
  <c r="EB203"/>
  <c r="EE203"/>
  <c r="EF203"/>
  <c r="EH203" s="1"/>
  <c r="EG203"/>
  <c r="EL203"/>
  <c r="EO203"/>
  <c r="ER203"/>
  <c r="ES203"/>
  <c r="EU203" s="1"/>
  <c r="ET203"/>
  <c r="EZ203"/>
  <c r="AC204"/>
  <c r="AF204"/>
  <c r="AG204"/>
  <c r="AJ204"/>
  <c r="AM204"/>
  <c r="AN204"/>
  <c r="AQ204"/>
  <c r="AX204"/>
  <c r="BA204"/>
  <c r="BD204"/>
  <c r="BE204"/>
  <c r="BH204"/>
  <c r="BK204"/>
  <c r="BN204"/>
  <c r="BO204"/>
  <c r="BS204" s="1"/>
  <c r="BR204"/>
  <c r="BY204"/>
  <c r="CB204"/>
  <c r="CE204"/>
  <c r="CF204"/>
  <c r="CH204" s="1"/>
  <c r="CG204"/>
  <c r="CL204"/>
  <c r="CO204"/>
  <c r="CR204"/>
  <c r="CS204"/>
  <c r="CU204" s="1"/>
  <c r="CT204"/>
  <c r="CY204"/>
  <c r="DB204"/>
  <c r="DE204"/>
  <c r="DF204"/>
  <c r="DH204" s="1"/>
  <c r="DG204"/>
  <c r="DL204"/>
  <c r="DO204"/>
  <c r="DR204"/>
  <c r="DS204"/>
  <c r="DU204" s="1"/>
  <c r="DT204"/>
  <c r="DY204"/>
  <c r="EB204"/>
  <c r="EE204"/>
  <c r="EF204"/>
  <c r="EH204" s="1"/>
  <c r="EG204"/>
  <c r="EL204"/>
  <c r="EO204"/>
  <c r="ER204"/>
  <c r="ES204"/>
  <c r="EU204" s="1"/>
  <c r="ET204"/>
  <c r="EZ204"/>
  <c r="AC205"/>
  <c r="AF205"/>
  <c r="AG205"/>
  <c r="AJ205"/>
  <c r="AM205"/>
  <c r="AN205"/>
  <c r="AS205" s="1"/>
  <c r="AQ205"/>
  <c r="AX205"/>
  <c r="BA205"/>
  <c r="BD205"/>
  <c r="BE205"/>
  <c r="BH205"/>
  <c r="BK205"/>
  <c r="BN205"/>
  <c r="BO205"/>
  <c r="BT205" s="1"/>
  <c r="BR205"/>
  <c r="BY205"/>
  <c r="CB205"/>
  <c r="CE205"/>
  <c r="CF205"/>
  <c r="CH205" s="1"/>
  <c r="CG205"/>
  <c r="CL205"/>
  <c r="CO205"/>
  <c r="CR205"/>
  <c r="CS205"/>
  <c r="CU205" s="1"/>
  <c r="CT205"/>
  <c r="CY205"/>
  <c r="DB205"/>
  <c r="DE205"/>
  <c r="DF205"/>
  <c r="DH205" s="1"/>
  <c r="DG205"/>
  <c r="DL205"/>
  <c r="DO205"/>
  <c r="DR205"/>
  <c r="DS205"/>
  <c r="DU205" s="1"/>
  <c r="DT205"/>
  <c r="DY205"/>
  <c r="EB205"/>
  <c r="EE205"/>
  <c r="EF205"/>
  <c r="EH205" s="1"/>
  <c r="EG205"/>
  <c r="EL205"/>
  <c r="EO205"/>
  <c r="ER205"/>
  <c r="ES205"/>
  <c r="EU205" s="1"/>
  <c r="ET205"/>
  <c r="EZ205"/>
  <c r="AC206"/>
  <c r="AF206"/>
  <c r="AG206"/>
  <c r="AJ206"/>
  <c r="AM206"/>
  <c r="AN206"/>
  <c r="AS206" s="1"/>
  <c r="AQ206"/>
  <c r="AX206"/>
  <c r="BA206"/>
  <c r="BD206"/>
  <c r="BE206"/>
  <c r="BH206"/>
  <c r="BK206"/>
  <c r="BN206"/>
  <c r="BO206"/>
  <c r="BT206" s="1"/>
  <c r="BR206"/>
  <c r="BY206"/>
  <c r="CB206"/>
  <c r="CE206"/>
  <c r="CF206"/>
  <c r="CH206" s="1"/>
  <c r="CG206"/>
  <c r="CL206"/>
  <c r="CO206"/>
  <c r="CR206"/>
  <c r="CS206"/>
  <c r="CU206" s="1"/>
  <c r="CT206"/>
  <c r="CY206"/>
  <c r="DB206"/>
  <c r="DE206"/>
  <c r="DF206"/>
  <c r="DH206" s="1"/>
  <c r="DG206"/>
  <c r="DL206"/>
  <c r="DO206"/>
  <c r="DR206"/>
  <c r="DS206"/>
  <c r="DU206" s="1"/>
  <c r="DT206"/>
  <c r="DY206"/>
  <c r="EB206"/>
  <c r="EE206"/>
  <c r="EF206"/>
  <c r="EH206" s="1"/>
  <c r="EG206"/>
  <c r="EL206"/>
  <c r="EO206"/>
  <c r="ER206"/>
  <c r="ES206"/>
  <c r="EU206" s="1"/>
  <c r="ET206"/>
  <c r="EZ206"/>
  <c r="AC207"/>
  <c r="AF207"/>
  <c r="AG207"/>
  <c r="AJ207"/>
  <c r="AM207"/>
  <c r="AN207"/>
  <c r="AS207" s="1"/>
  <c r="AQ207"/>
  <c r="AX207"/>
  <c r="BA207"/>
  <c r="BD207"/>
  <c r="BE207"/>
  <c r="BH207"/>
  <c r="BK207"/>
  <c r="BN207"/>
  <c r="BO207"/>
  <c r="BS207" s="1"/>
  <c r="BR207"/>
  <c r="BY207"/>
  <c r="CB207"/>
  <c r="CE207"/>
  <c r="CF207"/>
  <c r="CH207" s="1"/>
  <c r="CG207"/>
  <c r="CL207"/>
  <c r="CO207"/>
  <c r="CR207"/>
  <c r="CS207"/>
  <c r="CU207" s="1"/>
  <c r="CT207"/>
  <c r="CY207"/>
  <c r="DB207"/>
  <c r="DE207"/>
  <c r="DF207"/>
  <c r="DH207" s="1"/>
  <c r="DG207"/>
  <c r="DL207"/>
  <c r="DO207"/>
  <c r="DR207"/>
  <c r="DS207"/>
  <c r="DU207" s="1"/>
  <c r="DT207"/>
  <c r="DY207"/>
  <c r="EB207"/>
  <c r="EE207"/>
  <c r="EF207"/>
  <c r="EH207" s="1"/>
  <c r="EG207"/>
  <c r="EL207"/>
  <c r="EO207"/>
  <c r="ER207"/>
  <c r="ES207"/>
  <c r="EU207" s="1"/>
  <c r="ET207"/>
  <c r="EZ207"/>
  <c r="AC208"/>
  <c r="AF208"/>
  <c r="AG208"/>
  <c r="AJ208"/>
  <c r="AM208"/>
  <c r="AN208"/>
  <c r="AQ208"/>
  <c r="AX208"/>
  <c r="BA208"/>
  <c r="BD208"/>
  <c r="BE208"/>
  <c r="BH208"/>
  <c r="BK208"/>
  <c r="BN208"/>
  <c r="BO208"/>
  <c r="BS208" s="1"/>
  <c r="BR208"/>
  <c r="BY208"/>
  <c r="CB208"/>
  <c r="CE208"/>
  <c r="CF208"/>
  <c r="CH208" s="1"/>
  <c r="CG208"/>
  <c r="CL208"/>
  <c r="CO208"/>
  <c r="CR208"/>
  <c r="CS208"/>
  <c r="CU208" s="1"/>
  <c r="CT208"/>
  <c r="CY208"/>
  <c r="DB208"/>
  <c r="DE208"/>
  <c r="DF208"/>
  <c r="DH208" s="1"/>
  <c r="DG208"/>
  <c r="DL208"/>
  <c r="DO208"/>
  <c r="DR208"/>
  <c r="DS208"/>
  <c r="DU208" s="1"/>
  <c r="DT208"/>
  <c r="DY208"/>
  <c r="EB208"/>
  <c r="EE208"/>
  <c r="EF208"/>
  <c r="EH208" s="1"/>
  <c r="EG208"/>
  <c r="EL208"/>
  <c r="EO208"/>
  <c r="ER208"/>
  <c r="ES208"/>
  <c r="EU208" s="1"/>
  <c r="ET208"/>
  <c r="EZ208"/>
  <c r="AC209"/>
  <c r="AF209"/>
  <c r="AG209"/>
  <c r="AJ209"/>
  <c r="AM209"/>
  <c r="AN209"/>
  <c r="AS209" s="1"/>
  <c r="AQ209"/>
  <c r="AX209"/>
  <c r="BA209"/>
  <c r="BD209"/>
  <c r="BE209"/>
  <c r="BH209"/>
  <c r="BK209"/>
  <c r="BN209"/>
  <c r="BO209"/>
  <c r="BT209" s="1"/>
  <c r="BR209"/>
  <c r="BY209"/>
  <c r="CB209"/>
  <c r="CE209"/>
  <c r="CF209"/>
  <c r="CH209" s="1"/>
  <c r="CG209"/>
  <c r="CL209"/>
  <c r="CO209"/>
  <c r="CR209"/>
  <c r="CS209"/>
  <c r="CU209" s="1"/>
  <c r="CT209"/>
  <c r="CY209"/>
  <c r="DB209"/>
  <c r="DE209"/>
  <c r="DF209"/>
  <c r="DH209" s="1"/>
  <c r="DG209"/>
  <c r="DL209"/>
  <c r="DO209"/>
  <c r="DR209"/>
  <c r="DS209"/>
  <c r="DU209" s="1"/>
  <c r="DT209"/>
  <c r="DY209"/>
  <c r="EB209"/>
  <c r="EE209"/>
  <c r="EF209"/>
  <c r="EH209" s="1"/>
  <c r="EG209"/>
  <c r="EL209"/>
  <c r="EO209"/>
  <c r="ER209"/>
  <c r="ES209"/>
  <c r="EU209" s="1"/>
  <c r="ET209"/>
  <c r="EZ209"/>
  <c r="AC210"/>
  <c r="AF210"/>
  <c r="AG210"/>
  <c r="AJ210"/>
  <c r="AM210"/>
  <c r="AN210"/>
  <c r="AS210" s="1"/>
  <c r="AQ210"/>
  <c r="AX210"/>
  <c r="BA210"/>
  <c r="BD210"/>
  <c r="BE210"/>
  <c r="BH210"/>
  <c r="BK210"/>
  <c r="BN210"/>
  <c r="BO210"/>
  <c r="BR210"/>
  <c r="BY210"/>
  <c r="CB210"/>
  <c r="CE210"/>
  <c r="CF210"/>
  <c r="CH210" s="1"/>
  <c r="CG210"/>
  <c r="CL210"/>
  <c r="CO210"/>
  <c r="CR210"/>
  <c r="CS210"/>
  <c r="CU210" s="1"/>
  <c r="CT210"/>
  <c r="CY210"/>
  <c r="DB210"/>
  <c r="DE210"/>
  <c r="DF210"/>
  <c r="DH210" s="1"/>
  <c r="DG210"/>
  <c r="DL210"/>
  <c r="DO210"/>
  <c r="DR210"/>
  <c r="DS210"/>
  <c r="DU210" s="1"/>
  <c r="DT210"/>
  <c r="DY210"/>
  <c r="EB210"/>
  <c r="EE210"/>
  <c r="EF210"/>
  <c r="EH210" s="1"/>
  <c r="EG210"/>
  <c r="EL210"/>
  <c r="EO210"/>
  <c r="ER210"/>
  <c r="ES210"/>
  <c r="EU210" s="1"/>
  <c r="ET210"/>
  <c r="EZ210"/>
  <c r="AC211"/>
  <c r="AF211"/>
  <c r="AG211"/>
  <c r="AJ211"/>
  <c r="AM211"/>
  <c r="AN211"/>
  <c r="AS211" s="1"/>
  <c r="AQ211"/>
  <c r="AX211"/>
  <c r="BA211"/>
  <c r="BD211"/>
  <c r="BE211"/>
  <c r="BH211"/>
  <c r="BK211"/>
  <c r="BN211"/>
  <c r="BO211"/>
  <c r="BR211"/>
  <c r="BY211"/>
  <c r="CB211"/>
  <c r="CE211"/>
  <c r="CF211"/>
  <c r="CH211" s="1"/>
  <c r="CG211"/>
  <c r="CL211"/>
  <c r="CO211"/>
  <c r="CR211"/>
  <c r="CS211"/>
  <c r="CU211" s="1"/>
  <c r="CT211"/>
  <c r="CY211"/>
  <c r="DB211"/>
  <c r="DE211"/>
  <c r="DF211"/>
  <c r="DH211" s="1"/>
  <c r="DG211"/>
  <c r="DL211"/>
  <c r="DO211"/>
  <c r="DR211"/>
  <c r="DS211"/>
  <c r="DU211" s="1"/>
  <c r="DT211"/>
  <c r="DY211"/>
  <c r="EB211"/>
  <c r="EE211"/>
  <c r="EF211"/>
  <c r="EH211" s="1"/>
  <c r="EG211"/>
  <c r="EL211"/>
  <c r="EO211"/>
  <c r="ER211"/>
  <c r="ES211"/>
  <c r="EU211" s="1"/>
  <c r="ET211"/>
  <c r="EZ211"/>
  <c r="AC212"/>
  <c r="AF212"/>
  <c r="AG212"/>
  <c r="AJ212"/>
  <c r="AM212"/>
  <c r="AN212"/>
  <c r="AQ212"/>
  <c r="AX212"/>
  <c r="BA212"/>
  <c r="BD212"/>
  <c r="BE212"/>
  <c r="BH212"/>
  <c r="BK212"/>
  <c r="BN212"/>
  <c r="BO212"/>
  <c r="BS212" s="1"/>
  <c r="BR212"/>
  <c r="BY212"/>
  <c r="CB212"/>
  <c r="CE212"/>
  <c r="CF212"/>
  <c r="CH212" s="1"/>
  <c r="CG212"/>
  <c r="CL212"/>
  <c r="CO212"/>
  <c r="CR212"/>
  <c r="CS212"/>
  <c r="CU212" s="1"/>
  <c r="CT212"/>
  <c r="CY212"/>
  <c r="DB212"/>
  <c r="DE212"/>
  <c r="DF212"/>
  <c r="DH212" s="1"/>
  <c r="DG212"/>
  <c r="DL212"/>
  <c r="DO212"/>
  <c r="DR212"/>
  <c r="DS212"/>
  <c r="DU212" s="1"/>
  <c r="DT212"/>
  <c r="DY212"/>
  <c r="EB212"/>
  <c r="EE212"/>
  <c r="EF212"/>
  <c r="EH212" s="1"/>
  <c r="EG212"/>
  <c r="EL212"/>
  <c r="EO212"/>
  <c r="ER212"/>
  <c r="ES212"/>
  <c r="EU212" s="1"/>
  <c r="ET212"/>
  <c r="EZ212"/>
  <c r="AC213"/>
  <c r="AF213"/>
  <c r="AG213"/>
  <c r="AJ213"/>
  <c r="AM213"/>
  <c r="AN213"/>
  <c r="AQ213"/>
  <c r="AX213"/>
  <c r="BA213"/>
  <c r="BD213"/>
  <c r="BE213"/>
  <c r="BH213"/>
  <c r="BK213"/>
  <c r="BN213"/>
  <c r="BO213"/>
  <c r="BT213" s="1"/>
  <c r="BR213"/>
  <c r="BY213"/>
  <c r="CB213"/>
  <c r="CE213"/>
  <c r="CF213"/>
  <c r="CH213" s="1"/>
  <c r="CG213"/>
  <c r="CL213"/>
  <c r="CO213"/>
  <c r="CR213"/>
  <c r="CS213"/>
  <c r="CU213" s="1"/>
  <c r="CT213"/>
  <c r="CY213"/>
  <c r="DB213"/>
  <c r="DE213"/>
  <c r="DF213"/>
  <c r="DH213" s="1"/>
  <c r="DG213"/>
  <c r="DL213"/>
  <c r="DO213"/>
  <c r="DR213"/>
  <c r="DS213"/>
  <c r="DU213" s="1"/>
  <c r="DT213"/>
  <c r="DY213"/>
  <c r="EB213"/>
  <c r="EE213"/>
  <c r="EF213"/>
  <c r="EH213" s="1"/>
  <c r="EG213"/>
  <c r="EL213"/>
  <c r="EO213"/>
  <c r="ER213"/>
  <c r="ES213"/>
  <c r="EU213" s="1"/>
  <c r="ET213"/>
  <c r="EZ213"/>
  <c r="AC214"/>
  <c r="AF214"/>
  <c r="AG214"/>
  <c r="AJ214"/>
  <c r="AM214"/>
  <c r="AN214"/>
  <c r="AS214" s="1"/>
  <c r="AQ214"/>
  <c r="AX214"/>
  <c r="BA214"/>
  <c r="BD214"/>
  <c r="BE214"/>
  <c r="BH214"/>
  <c r="BK214"/>
  <c r="BN214"/>
  <c r="BO214"/>
  <c r="BT214" s="1"/>
  <c r="BR214"/>
  <c r="BY214"/>
  <c r="CB214"/>
  <c r="CE214"/>
  <c r="CF214"/>
  <c r="CH214" s="1"/>
  <c r="CG214"/>
  <c r="CL214"/>
  <c r="CO214"/>
  <c r="CR214"/>
  <c r="CS214"/>
  <c r="CU214" s="1"/>
  <c r="CT214"/>
  <c r="CY214"/>
  <c r="DB214"/>
  <c r="DE214"/>
  <c r="DF214"/>
  <c r="DH214" s="1"/>
  <c r="DG214"/>
  <c r="DL214"/>
  <c r="DO214"/>
  <c r="DR214"/>
  <c r="DS214"/>
  <c r="DU214" s="1"/>
  <c r="DT214"/>
  <c r="DY214"/>
  <c r="EB214"/>
  <c r="EE214"/>
  <c r="EF214"/>
  <c r="EH214" s="1"/>
  <c r="EG214"/>
  <c r="EL214"/>
  <c r="EO214"/>
  <c r="ER214"/>
  <c r="ES214"/>
  <c r="EU214" s="1"/>
  <c r="ET214"/>
  <c r="EZ214"/>
  <c r="AC215"/>
  <c r="AF215"/>
  <c r="AG215"/>
  <c r="AJ215"/>
  <c r="AM215"/>
  <c r="AN215"/>
  <c r="AS215" s="1"/>
  <c r="AQ215"/>
  <c r="AX215"/>
  <c r="BA215"/>
  <c r="BD215"/>
  <c r="BE215"/>
  <c r="BH215"/>
  <c r="BK215"/>
  <c r="BN215"/>
  <c r="BO215"/>
  <c r="BS215" s="1"/>
  <c r="BR215"/>
  <c r="BY215"/>
  <c r="CB215"/>
  <c r="CE215"/>
  <c r="CF215"/>
  <c r="CH215" s="1"/>
  <c r="CG215"/>
  <c r="CL215"/>
  <c r="CO215"/>
  <c r="CR215"/>
  <c r="CS215"/>
  <c r="CU215" s="1"/>
  <c r="CT215"/>
  <c r="CY215"/>
  <c r="DB215"/>
  <c r="DE215"/>
  <c r="DF215"/>
  <c r="DH215" s="1"/>
  <c r="DG215"/>
  <c r="DL215"/>
  <c r="DO215"/>
  <c r="DR215"/>
  <c r="DS215"/>
  <c r="DU215" s="1"/>
  <c r="DT215"/>
  <c r="DY215"/>
  <c r="EB215"/>
  <c r="EE215"/>
  <c r="EF215"/>
  <c r="EH215" s="1"/>
  <c r="EG215"/>
  <c r="EL215"/>
  <c r="EO215"/>
  <c r="ER215"/>
  <c r="ES215"/>
  <c r="EU215" s="1"/>
  <c r="ET215"/>
  <c r="EZ215"/>
  <c r="AC216"/>
  <c r="AF216"/>
  <c r="AG216"/>
  <c r="AJ216"/>
  <c r="AM216"/>
  <c r="AN216"/>
  <c r="AS216" s="1"/>
  <c r="AQ216"/>
  <c r="AX216"/>
  <c r="BA216"/>
  <c r="BD216"/>
  <c r="BE216"/>
  <c r="BH216"/>
  <c r="BK216"/>
  <c r="BN216"/>
  <c r="BO216"/>
  <c r="BS216" s="1"/>
  <c r="BR216"/>
  <c r="BY216"/>
  <c r="CB216"/>
  <c r="CE216"/>
  <c r="CF216"/>
  <c r="CH216" s="1"/>
  <c r="CG216"/>
  <c r="CL216"/>
  <c r="CO216"/>
  <c r="CR216"/>
  <c r="CS216"/>
  <c r="CU216" s="1"/>
  <c r="CT216"/>
  <c r="CY216"/>
  <c r="DB216"/>
  <c r="DE216"/>
  <c r="DF216"/>
  <c r="DH216" s="1"/>
  <c r="DG216"/>
  <c r="DL216"/>
  <c r="DO216"/>
  <c r="DR216"/>
  <c r="DS216"/>
  <c r="DU216" s="1"/>
  <c r="DT216"/>
  <c r="DY216"/>
  <c r="EB216"/>
  <c r="EE216"/>
  <c r="EF216"/>
  <c r="EH216" s="1"/>
  <c r="EG216"/>
  <c r="EL216"/>
  <c r="EO216"/>
  <c r="ER216"/>
  <c r="ES216"/>
  <c r="EU216" s="1"/>
  <c r="ET216"/>
  <c r="EZ216"/>
  <c r="AC217"/>
  <c r="AF217"/>
  <c r="AG217"/>
  <c r="AJ217"/>
  <c r="AM217"/>
  <c r="AN217"/>
  <c r="AS217" s="1"/>
  <c r="AQ217"/>
  <c r="AX217"/>
  <c r="BA217"/>
  <c r="BD217"/>
  <c r="BE217"/>
  <c r="EW217" s="1"/>
  <c r="BH217"/>
  <c r="BK217"/>
  <c r="BN217"/>
  <c r="BO217"/>
  <c r="BT217" s="1"/>
  <c r="BR217"/>
  <c r="BY217"/>
  <c r="CB217"/>
  <c r="CE217"/>
  <c r="CF217"/>
  <c r="CH217" s="1"/>
  <c r="CG217"/>
  <c r="CL217"/>
  <c r="CO217"/>
  <c r="CR217"/>
  <c r="CS217"/>
  <c r="CU217" s="1"/>
  <c r="CT217"/>
  <c r="CY217"/>
  <c r="DB217"/>
  <c r="DE217"/>
  <c r="DF217"/>
  <c r="DH217" s="1"/>
  <c r="DG217"/>
  <c r="DL217"/>
  <c r="DO217"/>
  <c r="DR217"/>
  <c r="DS217"/>
  <c r="DU217" s="1"/>
  <c r="DT217"/>
  <c r="DY217"/>
  <c r="EB217"/>
  <c r="EE217"/>
  <c r="EF217"/>
  <c r="EH217" s="1"/>
  <c r="EG217"/>
  <c r="EL217"/>
  <c r="EO217"/>
  <c r="ER217"/>
  <c r="ES217"/>
  <c r="EU217" s="1"/>
  <c r="ET217"/>
  <c r="EZ217"/>
  <c r="AC218"/>
  <c r="AF218"/>
  <c r="AG218"/>
  <c r="AJ218"/>
  <c r="AM218"/>
  <c r="AN218"/>
  <c r="AS218" s="1"/>
  <c r="AQ218"/>
  <c r="AX218"/>
  <c r="BA218"/>
  <c r="BD218"/>
  <c r="BE218"/>
  <c r="BH218"/>
  <c r="BK218"/>
  <c r="BN218"/>
  <c r="BO218"/>
  <c r="BT218" s="1"/>
  <c r="BR218"/>
  <c r="BY218"/>
  <c r="CB218"/>
  <c r="CE218"/>
  <c r="CF218"/>
  <c r="CH218" s="1"/>
  <c r="CG218"/>
  <c r="CL218"/>
  <c r="CO218"/>
  <c r="CR218"/>
  <c r="CS218"/>
  <c r="CU218" s="1"/>
  <c r="CT218"/>
  <c r="CY218"/>
  <c r="DB218"/>
  <c r="DE218"/>
  <c r="DF218"/>
  <c r="DH218" s="1"/>
  <c r="DG218"/>
  <c r="DL218"/>
  <c r="DO218"/>
  <c r="DR218"/>
  <c r="DS218"/>
  <c r="DU218" s="1"/>
  <c r="DT218"/>
  <c r="DY218"/>
  <c r="EB218"/>
  <c r="EE218"/>
  <c r="EF218"/>
  <c r="EH218" s="1"/>
  <c r="EG218"/>
  <c r="EL218"/>
  <c r="EO218"/>
  <c r="ER218"/>
  <c r="ES218"/>
  <c r="EU218" s="1"/>
  <c r="ET218"/>
  <c r="EZ218"/>
  <c r="AC219"/>
  <c r="AF219"/>
  <c r="AG219"/>
  <c r="AJ219"/>
  <c r="AM219"/>
  <c r="AN219"/>
  <c r="AQ219"/>
  <c r="AX219"/>
  <c r="BA219"/>
  <c r="BD219"/>
  <c r="BE219"/>
  <c r="BH219"/>
  <c r="BK219"/>
  <c r="BN219"/>
  <c r="BO219"/>
  <c r="BS219" s="1"/>
  <c r="BR219"/>
  <c r="BY219"/>
  <c r="CB219"/>
  <c r="CE219"/>
  <c r="CF219"/>
  <c r="CH219" s="1"/>
  <c r="CG219"/>
  <c r="CL219"/>
  <c r="CO219"/>
  <c r="CR219"/>
  <c r="CS219"/>
  <c r="CU219" s="1"/>
  <c r="CT219"/>
  <c r="CY219"/>
  <c r="DB219"/>
  <c r="DE219"/>
  <c r="DF219"/>
  <c r="DH219" s="1"/>
  <c r="DG219"/>
  <c r="DL219"/>
  <c r="DO219"/>
  <c r="DR219"/>
  <c r="DS219"/>
  <c r="DU219" s="1"/>
  <c r="DT219"/>
  <c r="DY219"/>
  <c r="EB219"/>
  <c r="EE219"/>
  <c r="EF219"/>
  <c r="EH219" s="1"/>
  <c r="EG219"/>
  <c r="EL219"/>
  <c r="EO219"/>
  <c r="ER219"/>
  <c r="ES219"/>
  <c r="EU219" s="1"/>
  <c r="ET219"/>
  <c r="EZ219"/>
  <c r="AC220"/>
  <c r="AF220"/>
  <c r="AG220"/>
  <c r="AJ220"/>
  <c r="AM220"/>
  <c r="AN220"/>
  <c r="AS220" s="1"/>
  <c r="AQ220"/>
  <c r="AX220"/>
  <c r="BA220"/>
  <c r="BD220"/>
  <c r="BE220"/>
  <c r="BH220"/>
  <c r="BK220"/>
  <c r="BN220"/>
  <c r="BO220"/>
  <c r="BT220" s="1"/>
  <c r="BR220"/>
  <c r="BY220"/>
  <c r="CB220"/>
  <c r="CE220"/>
  <c r="CF220"/>
  <c r="CH220" s="1"/>
  <c r="CG220"/>
  <c r="CL220"/>
  <c r="CO220"/>
  <c r="CR220"/>
  <c r="CS220"/>
  <c r="CU220" s="1"/>
  <c r="CT220"/>
  <c r="CY220"/>
  <c r="DB220"/>
  <c r="DE220"/>
  <c r="DF220"/>
  <c r="DH220" s="1"/>
  <c r="DG220"/>
  <c r="DL220"/>
  <c r="DO220"/>
  <c r="DR220"/>
  <c r="DS220"/>
  <c r="DU220" s="1"/>
  <c r="DT220"/>
  <c r="DY220"/>
  <c r="EB220"/>
  <c r="EE220"/>
  <c r="EF220"/>
  <c r="EH220" s="1"/>
  <c r="EG220"/>
  <c r="EL220"/>
  <c r="EO220"/>
  <c r="ER220"/>
  <c r="ES220"/>
  <c r="EU220" s="1"/>
  <c r="ET220"/>
  <c r="EZ220"/>
  <c r="AC221"/>
  <c r="AF221"/>
  <c r="AG221"/>
  <c r="AJ221"/>
  <c r="AM221"/>
  <c r="AN221"/>
  <c r="AS221" s="1"/>
  <c r="AQ221"/>
  <c r="AX221"/>
  <c r="BA221"/>
  <c r="BD221"/>
  <c r="BE221"/>
  <c r="BH221"/>
  <c r="BK221"/>
  <c r="BN221"/>
  <c r="BO221"/>
  <c r="BS221" s="1"/>
  <c r="BR221"/>
  <c r="BY221"/>
  <c r="CB221"/>
  <c r="CE221"/>
  <c r="CF221"/>
  <c r="CH221" s="1"/>
  <c r="CG221"/>
  <c r="CL221"/>
  <c r="CO221"/>
  <c r="CR221"/>
  <c r="CS221"/>
  <c r="CU221" s="1"/>
  <c r="CT221"/>
  <c r="CY221"/>
  <c r="DB221"/>
  <c r="DE221"/>
  <c r="DF221"/>
  <c r="DH221" s="1"/>
  <c r="DG221"/>
  <c r="DL221"/>
  <c r="DO221"/>
  <c r="DR221"/>
  <c r="DS221"/>
  <c r="DU221" s="1"/>
  <c r="DT221"/>
  <c r="DY221"/>
  <c r="EB221"/>
  <c r="EE221"/>
  <c r="EF221"/>
  <c r="EH221" s="1"/>
  <c r="EG221"/>
  <c r="EL221"/>
  <c r="EO221"/>
  <c r="ER221"/>
  <c r="ES221"/>
  <c r="EU221" s="1"/>
  <c r="ET221"/>
  <c r="EZ221"/>
  <c r="AC222"/>
  <c r="AF222"/>
  <c r="AG222"/>
  <c r="AJ222"/>
  <c r="AM222"/>
  <c r="AN222"/>
  <c r="AS222" s="1"/>
  <c r="AQ222"/>
  <c r="AX222"/>
  <c r="BA222"/>
  <c r="BD222"/>
  <c r="BE222"/>
  <c r="BH222"/>
  <c r="BK222"/>
  <c r="BN222"/>
  <c r="BO222"/>
  <c r="BS222" s="1"/>
  <c r="BR222"/>
  <c r="BY222"/>
  <c r="CB222"/>
  <c r="CE222"/>
  <c r="CF222"/>
  <c r="CH222" s="1"/>
  <c r="CG222"/>
  <c r="CL222"/>
  <c r="CO222"/>
  <c r="CR222"/>
  <c r="CS222"/>
  <c r="CU222" s="1"/>
  <c r="CT222"/>
  <c r="CY222"/>
  <c r="DB222"/>
  <c r="DE222"/>
  <c r="DF222"/>
  <c r="DH222" s="1"/>
  <c r="DG222"/>
  <c r="DL222"/>
  <c r="DO222"/>
  <c r="DR222"/>
  <c r="DS222"/>
  <c r="DU222" s="1"/>
  <c r="DT222"/>
  <c r="DY222"/>
  <c r="EB222"/>
  <c r="EE222"/>
  <c r="EF222"/>
  <c r="EH222" s="1"/>
  <c r="EG222"/>
  <c r="EL222"/>
  <c r="EO222"/>
  <c r="ER222"/>
  <c r="ES222"/>
  <c r="EU222" s="1"/>
  <c r="ET222"/>
  <c r="EW222"/>
  <c r="EZ222"/>
  <c r="AC223"/>
  <c r="AF223"/>
  <c r="AG223"/>
  <c r="AJ223"/>
  <c r="AM223"/>
  <c r="AN223"/>
  <c r="AQ223"/>
  <c r="AX223"/>
  <c r="BA223"/>
  <c r="BD223"/>
  <c r="BE223"/>
  <c r="BH223"/>
  <c r="BK223"/>
  <c r="BN223"/>
  <c r="BO223"/>
  <c r="BT223" s="1"/>
  <c r="BR223"/>
  <c r="BY223"/>
  <c r="CB223"/>
  <c r="CE223"/>
  <c r="CF223"/>
  <c r="CH223" s="1"/>
  <c r="CG223"/>
  <c r="CL223"/>
  <c r="CO223"/>
  <c r="CR223"/>
  <c r="CS223"/>
  <c r="CU223" s="1"/>
  <c r="CT223"/>
  <c r="CY223"/>
  <c r="DB223"/>
  <c r="DE223"/>
  <c r="DF223"/>
  <c r="DH223" s="1"/>
  <c r="DG223"/>
  <c r="DL223"/>
  <c r="DO223"/>
  <c r="DR223"/>
  <c r="DS223"/>
  <c r="DU223" s="1"/>
  <c r="DT223"/>
  <c r="DY223"/>
  <c r="EB223"/>
  <c r="EE223"/>
  <c r="EF223"/>
  <c r="EH223" s="1"/>
  <c r="EG223"/>
  <c r="EL223"/>
  <c r="EO223"/>
  <c r="ER223"/>
  <c r="ES223"/>
  <c r="EU223" s="1"/>
  <c r="ET223"/>
  <c r="EZ223"/>
  <c r="AC224"/>
  <c r="AF224"/>
  <c r="AG224"/>
  <c r="AJ224"/>
  <c r="AM224"/>
  <c r="AN224"/>
  <c r="AS224" s="1"/>
  <c r="AQ224"/>
  <c r="AX224"/>
  <c r="BA224"/>
  <c r="BD224"/>
  <c r="BE224"/>
  <c r="BH224"/>
  <c r="BK224"/>
  <c r="BN224"/>
  <c r="BO224"/>
  <c r="BT224" s="1"/>
  <c r="BR224"/>
  <c r="BY224"/>
  <c r="CB224"/>
  <c r="CE224"/>
  <c r="CF224"/>
  <c r="CH224" s="1"/>
  <c r="CG224"/>
  <c r="CL224"/>
  <c r="CO224"/>
  <c r="CR224"/>
  <c r="CS224"/>
  <c r="CU224" s="1"/>
  <c r="CT224"/>
  <c r="CY224"/>
  <c r="DB224"/>
  <c r="DE224"/>
  <c r="DF224"/>
  <c r="DH224" s="1"/>
  <c r="DG224"/>
  <c r="DL224"/>
  <c r="DO224"/>
  <c r="DR224"/>
  <c r="DS224"/>
  <c r="DU224" s="1"/>
  <c r="DT224"/>
  <c r="DY224"/>
  <c r="EB224"/>
  <c r="EE224"/>
  <c r="EF224"/>
  <c r="EH224" s="1"/>
  <c r="EG224"/>
  <c r="EL224"/>
  <c r="EO224"/>
  <c r="ER224"/>
  <c r="ES224"/>
  <c r="EU224" s="1"/>
  <c r="ET224"/>
  <c r="EZ224"/>
  <c r="AC225"/>
  <c r="AF225"/>
  <c r="AG225"/>
  <c r="AJ225"/>
  <c r="AM225"/>
  <c r="AN225"/>
  <c r="AS225" s="1"/>
  <c r="AQ225"/>
  <c r="AX225"/>
  <c r="BA225"/>
  <c r="BD225"/>
  <c r="BE225"/>
  <c r="BH225"/>
  <c r="BK225"/>
  <c r="BN225"/>
  <c r="BO225"/>
  <c r="BS225" s="1"/>
  <c r="BR225"/>
  <c r="BY225"/>
  <c r="CB225"/>
  <c r="CE225"/>
  <c r="CF225"/>
  <c r="CH225" s="1"/>
  <c r="CG225"/>
  <c r="CL225"/>
  <c r="CO225"/>
  <c r="CR225"/>
  <c r="CS225"/>
  <c r="CU225" s="1"/>
  <c r="CT225"/>
  <c r="CY225"/>
  <c r="DB225"/>
  <c r="DE225"/>
  <c r="DF225"/>
  <c r="DH225" s="1"/>
  <c r="DG225"/>
  <c r="DL225"/>
  <c r="DO225"/>
  <c r="DR225"/>
  <c r="DS225"/>
  <c r="DU225" s="1"/>
  <c r="DT225"/>
  <c r="DY225"/>
  <c r="EB225"/>
  <c r="EE225"/>
  <c r="EF225"/>
  <c r="EH225" s="1"/>
  <c r="EG225"/>
  <c r="EL225"/>
  <c r="EO225"/>
  <c r="ER225"/>
  <c r="ES225"/>
  <c r="EU225" s="1"/>
  <c r="ET225"/>
  <c r="EZ225"/>
  <c r="AC226"/>
  <c r="AF226"/>
  <c r="AG226"/>
  <c r="AJ226"/>
  <c r="AM226"/>
  <c r="AN226"/>
  <c r="AS226" s="1"/>
  <c r="AQ226"/>
  <c r="AX226"/>
  <c r="BA226"/>
  <c r="BD226"/>
  <c r="BE226"/>
  <c r="BH226"/>
  <c r="BK226"/>
  <c r="BN226"/>
  <c r="BO226"/>
  <c r="BS226" s="1"/>
  <c r="BR226"/>
  <c r="BY226"/>
  <c r="CB226"/>
  <c r="CE226"/>
  <c r="CF226"/>
  <c r="CH226" s="1"/>
  <c r="CG226"/>
  <c r="CL226"/>
  <c r="CO226"/>
  <c r="CR226"/>
  <c r="CS226"/>
  <c r="CU226" s="1"/>
  <c r="CT226"/>
  <c r="CY226"/>
  <c r="DB226"/>
  <c r="DE226"/>
  <c r="DF226"/>
  <c r="DH226" s="1"/>
  <c r="DG226"/>
  <c r="DL226"/>
  <c r="DO226"/>
  <c r="DR226"/>
  <c r="DS226"/>
  <c r="DU226" s="1"/>
  <c r="DT226"/>
  <c r="DY226"/>
  <c r="EB226"/>
  <c r="EE226"/>
  <c r="EF226"/>
  <c r="EH226" s="1"/>
  <c r="EG226"/>
  <c r="EL226"/>
  <c r="EO226"/>
  <c r="ER226"/>
  <c r="ES226"/>
  <c r="EU226" s="1"/>
  <c r="ET226"/>
  <c r="EZ226"/>
  <c r="AC227"/>
  <c r="AF227"/>
  <c r="AG227"/>
  <c r="AJ227"/>
  <c r="AM227"/>
  <c r="AN227"/>
  <c r="AQ227"/>
  <c r="AX227"/>
  <c r="BA227"/>
  <c r="BD227"/>
  <c r="BE227"/>
  <c r="EW227" s="1"/>
  <c r="BH227"/>
  <c r="BK227"/>
  <c r="BN227"/>
  <c r="BO227"/>
  <c r="BT227" s="1"/>
  <c r="BR227"/>
  <c r="BY227"/>
  <c r="CB227"/>
  <c r="CE227"/>
  <c r="CF227"/>
  <c r="CH227" s="1"/>
  <c r="CG227"/>
  <c r="CL227"/>
  <c r="CO227"/>
  <c r="CR227"/>
  <c r="CS227"/>
  <c r="CU227" s="1"/>
  <c r="CT227"/>
  <c r="CY227"/>
  <c r="DB227"/>
  <c r="DE227"/>
  <c r="DF227"/>
  <c r="DH227" s="1"/>
  <c r="DG227"/>
  <c r="DL227"/>
  <c r="DO227"/>
  <c r="DR227"/>
  <c r="DS227"/>
  <c r="DU227" s="1"/>
  <c r="DT227"/>
  <c r="DY227"/>
  <c r="EB227"/>
  <c r="EE227"/>
  <c r="EF227"/>
  <c r="EH227" s="1"/>
  <c r="EG227"/>
  <c r="EL227"/>
  <c r="EO227"/>
  <c r="ER227"/>
  <c r="ES227"/>
  <c r="EU227" s="1"/>
  <c r="ET227"/>
  <c r="EZ227"/>
  <c r="AC228"/>
  <c r="AF228"/>
  <c r="AG228"/>
  <c r="AJ228"/>
  <c r="AM228"/>
  <c r="AN228"/>
  <c r="AS228" s="1"/>
  <c r="AQ228"/>
  <c r="AX228"/>
  <c r="BA228"/>
  <c r="BD228"/>
  <c r="BE228"/>
  <c r="BH228"/>
  <c r="BK228"/>
  <c r="BN228"/>
  <c r="BO228"/>
  <c r="BT228" s="1"/>
  <c r="BR228"/>
  <c r="BY228"/>
  <c r="CB228"/>
  <c r="CE228"/>
  <c r="CF228"/>
  <c r="CH228" s="1"/>
  <c r="CG228"/>
  <c r="CL228"/>
  <c r="CO228"/>
  <c r="CR228"/>
  <c r="CS228"/>
  <c r="CU228" s="1"/>
  <c r="CT228"/>
  <c r="CY228"/>
  <c r="DB228"/>
  <c r="DE228"/>
  <c r="DF228"/>
  <c r="DH228" s="1"/>
  <c r="DG228"/>
  <c r="DL228"/>
  <c r="DO228"/>
  <c r="DR228"/>
  <c r="DS228"/>
  <c r="DU228" s="1"/>
  <c r="DT228"/>
  <c r="DY228"/>
  <c r="EB228"/>
  <c r="EE228"/>
  <c r="EF228"/>
  <c r="EH228" s="1"/>
  <c r="EG228"/>
  <c r="EL228"/>
  <c r="EO228"/>
  <c r="ER228"/>
  <c r="ES228"/>
  <c r="EU228" s="1"/>
  <c r="ET228"/>
  <c r="EZ228"/>
  <c r="AC229"/>
  <c r="AF229"/>
  <c r="AG229"/>
  <c r="AJ229"/>
  <c r="AM229"/>
  <c r="AN229"/>
  <c r="AS229" s="1"/>
  <c r="AQ229"/>
  <c r="AX229"/>
  <c r="BA229"/>
  <c r="BD229"/>
  <c r="BE229"/>
  <c r="BH229"/>
  <c r="BK229"/>
  <c r="BN229"/>
  <c r="BO229"/>
  <c r="BS229" s="1"/>
  <c r="BR229"/>
  <c r="BY229"/>
  <c r="CB229"/>
  <c r="CE229"/>
  <c r="CF229"/>
  <c r="CH229" s="1"/>
  <c r="CG229"/>
  <c r="CL229"/>
  <c r="CO229"/>
  <c r="CR229"/>
  <c r="CS229"/>
  <c r="CU229" s="1"/>
  <c r="CT229"/>
  <c r="CY229"/>
  <c r="DB229"/>
  <c r="DE229"/>
  <c r="DF229"/>
  <c r="DH229" s="1"/>
  <c r="DG229"/>
  <c r="DL229"/>
  <c r="DO229"/>
  <c r="DR229"/>
  <c r="DS229"/>
  <c r="DU229" s="1"/>
  <c r="DT229"/>
  <c r="DY229"/>
  <c r="EB229"/>
  <c r="EE229"/>
  <c r="EF229"/>
  <c r="EH229" s="1"/>
  <c r="EG229"/>
  <c r="EL229"/>
  <c r="EO229"/>
  <c r="ER229"/>
  <c r="ES229"/>
  <c r="EU229" s="1"/>
  <c r="ET229"/>
  <c r="EZ229"/>
  <c r="AC230"/>
  <c r="AF230"/>
  <c r="AG230"/>
  <c r="AJ230"/>
  <c r="AM230"/>
  <c r="AN230"/>
  <c r="AS230" s="1"/>
  <c r="AQ230"/>
  <c r="AX230"/>
  <c r="BA230"/>
  <c r="BD230"/>
  <c r="BE230"/>
  <c r="BH230"/>
  <c r="BK230"/>
  <c r="BN230"/>
  <c r="BO230"/>
  <c r="BS230" s="1"/>
  <c r="BR230"/>
  <c r="BY230"/>
  <c r="CB230"/>
  <c r="CE230"/>
  <c r="CF230"/>
  <c r="CH230" s="1"/>
  <c r="CG230"/>
  <c r="CL230"/>
  <c r="CO230"/>
  <c r="CR230"/>
  <c r="CS230"/>
  <c r="CU230" s="1"/>
  <c r="CT230"/>
  <c r="CY230"/>
  <c r="DB230"/>
  <c r="DE230"/>
  <c r="DF230"/>
  <c r="DH230" s="1"/>
  <c r="DG230"/>
  <c r="DL230"/>
  <c r="DO230"/>
  <c r="DR230"/>
  <c r="DS230"/>
  <c r="DU230" s="1"/>
  <c r="DT230"/>
  <c r="DY230"/>
  <c r="EB230"/>
  <c r="EE230"/>
  <c r="EF230"/>
  <c r="EH230" s="1"/>
  <c r="EG230"/>
  <c r="EL230"/>
  <c r="EO230"/>
  <c r="ER230"/>
  <c r="ES230"/>
  <c r="EU230" s="1"/>
  <c r="ET230"/>
  <c r="EW230"/>
  <c r="EZ230"/>
  <c r="AC231"/>
  <c r="AF231"/>
  <c r="AG231"/>
  <c r="AJ231"/>
  <c r="AM231"/>
  <c r="AN231"/>
  <c r="AQ231"/>
  <c r="AX231"/>
  <c r="BA231"/>
  <c r="BD231"/>
  <c r="BE231"/>
  <c r="BH231"/>
  <c r="BK231"/>
  <c r="BN231"/>
  <c r="BO231"/>
  <c r="BT231" s="1"/>
  <c r="BR231"/>
  <c r="BY231"/>
  <c r="CB231"/>
  <c r="CE231"/>
  <c r="CF231"/>
  <c r="CH231" s="1"/>
  <c r="CG231"/>
  <c r="CL231"/>
  <c r="CO231"/>
  <c r="CR231"/>
  <c r="CS231"/>
  <c r="CU231" s="1"/>
  <c r="CT231"/>
  <c r="CY231"/>
  <c r="DB231"/>
  <c r="DE231"/>
  <c r="DF231"/>
  <c r="DH231" s="1"/>
  <c r="DG231"/>
  <c r="DL231"/>
  <c r="DO231"/>
  <c r="DR231"/>
  <c r="DS231"/>
  <c r="DU231" s="1"/>
  <c r="DT231"/>
  <c r="DY231"/>
  <c r="EB231"/>
  <c r="EE231"/>
  <c r="EF231"/>
  <c r="EH231" s="1"/>
  <c r="EG231"/>
  <c r="EL231"/>
  <c r="EO231"/>
  <c r="ER231"/>
  <c r="ES231"/>
  <c r="EU231" s="1"/>
  <c r="ET231"/>
  <c r="EZ231"/>
  <c r="AC232"/>
  <c r="AF232"/>
  <c r="AG232"/>
  <c r="AJ232"/>
  <c r="AM232"/>
  <c r="AN232"/>
  <c r="AS232" s="1"/>
  <c r="AQ232"/>
  <c r="AX232"/>
  <c r="BA232"/>
  <c r="BD232"/>
  <c r="BE232"/>
  <c r="BH232"/>
  <c r="BK232"/>
  <c r="BN232"/>
  <c r="BO232"/>
  <c r="BT232" s="1"/>
  <c r="BR232"/>
  <c r="BY232"/>
  <c r="CB232"/>
  <c r="CE232"/>
  <c r="CF232"/>
  <c r="CH232" s="1"/>
  <c r="CG232"/>
  <c r="CL232"/>
  <c r="CO232"/>
  <c r="CR232"/>
  <c r="CS232"/>
  <c r="CU232" s="1"/>
  <c r="CT232"/>
  <c r="CY232"/>
  <c r="DB232"/>
  <c r="DE232"/>
  <c r="DF232"/>
  <c r="DH232" s="1"/>
  <c r="DG232"/>
  <c r="DL232"/>
  <c r="DO232"/>
  <c r="DR232"/>
  <c r="DS232"/>
  <c r="DU232" s="1"/>
  <c r="DT232"/>
  <c r="DY232"/>
  <c r="EB232"/>
  <c r="EE232"/>
  <c r="EF232"/>
  <c r="EH232" s="1"/>
  <c r="EG232"/>
  <c r="EL232"/>
  <c r="EO232"/>
  <c r="ER232"/>
  <c r="ES232"/>
  <c r="EU232" s="1"/>
  <c r="ET232"/>
  <c r="EZ232"/>
  <c r="AC233"/>
  <c r="AF233"/>
  <c r="AG233"/>
  <c r="AJ233"/>
  <c r="AM233"/>
  <c r="AN233"/>
  <c r="AS233" s="1"/>
  <c r="AQ233"/>
  <c r="AX233"/>
  <c r="BA233"/>
  <c r="BD233"/>
  <c r="BE233"/>
  <c r="BH233"/>
  <c r="BK233"/>
  <c r="BN233"/>
  <c r="BO233"/>
  <c r="BS233" s="1"/>
  <c r="BR233"/>
  <c r="BY233"/>
  <c r="CB233"/>
  <c r="CE233"/>
  <c r="CF233"/>
  <c r="CH233" s="1"/>
  <c r="CG233"/>
  <c r="CL233"/>
  <c r="CO233"/>
  <c r="CR233"/>
  <c r="CS233"/>
  <c r="CU233" s="1"/>
  <c r="CT233"/>
  <c r="CY233"/>
  <c r="DB233"/>
  <c r="DE233"/>
  <c r="DF233"/>
  <c r="DH233" s="1"/>
  <c r="DG233"/>
  <c r="DL233"/>
  <c r="DO233"/>
  <c r="DR233"/>
  <c r="DS233"/>
  <c r="DU233" s="1"/>
  <c r="DT233"/>
  <c r="DY233"/>
  <c r="EB233"/>
  <c r="EE233"/>
  <c r="EF233"/>
  <c r="EH233" s="1"/>
  <c r="EG233"/>
  <c r="EL233"/>
  <c r="EO233"/>
  <c r="ER233"/>
  <c r="ES233"/>
  <c r="EU233" s="1"/>
  <c r="ET233"/>
  <c r="EZ233"/>
  <c r="AC234"/>
  <c r="AF234"/>
  <c r="AG234"/>
  <c r="AJ234"/>
  <c r="AM234"/>
  <c r="AN234"/>
  <c r="AS234" s="1"/>
  <c r="AQ234"/>
  <c r="AX234"/>
  <c r="BA234"/>
  <c r="BD234"/>
  <c r="BE234"/>
  <c r="BH234"/>
  <c r="BK234"/>
  <c r="BN234"/>
  <c r="BO234"/>
  <c r="BS234" s="1"/>
  <c r="BR234"/>
  <c r="BY234"/>
  <c r="CB234"/>
  <c r="CE234"/>
  <c r="CF234"/>
  <c r="CH234" s="1"/>
  <c r="CG234"/>
  <c r="CL234"/>
  <c r="CO234"/>
  <c r="CR234"/>
  <c r="CS234"/>
  <c r="CU234" s="1"/>
  <c r="CT234"/>
  <c r="CY234"/>
  <c r="DB234"/>
  <c r="DE234"/>
  <c r="DF234"/>
  <c r="DH234" s="1"/>
  <c r="DG234"/>
  <c r="DL234"/>
  <c r="DO234"/>
  <c r="DR234"/>
  <c r="DS234"/>
  <c r="DU234" s="1"/>
  <c r="DT234"/>
  <c r="DY234"/>
  <c r="EB234"/>
  <c r="EE234"/>
  <c r="EF234"/>
  <c r="EH234" s="1"/>
  <c r="EG234"/>
  <c r="EL234"/>
  <c r="EO234"/>
  <c r="ER234"/>
  <c r="ES234"/>
  <c r="EU234" s="1"/>
  <c r="ET234"/>
  <c r="EZ234"/>
  <c r="AC235"/>
  <c r="AF235"/>
  <c r="AG235"/>
  <c r="AJ235"/>
  <c r="AM235"/>
  <c r="AN235"/>
  <c r="AQ235"/>
  <c r="AX235"/>
  <c r="BA235"/>
  <c r="BD235"/>
  <c r="BE235"/>
  <c r="EW235" s="1"/>
  <c r="BH235"/>
  <c r="BK235"/>
  <c r="BN235"/>
  <c r="BO235"/>
  <c r="BT235" s="1"/>
  <c r="BR235"/>
  <c r="BY235"/>
  <c r="CB235"/>
  <c r="CE235"/>
  <c r="CF235"/>
  <c r="CH235" s="1"/>
  <c r="CG235"/>
  <c r="CL235"/>
  <c r="CO235"/>
  <c r="CR235"/>
  <c r="CS235"/>
  <c r="CU235" s="1"/>
  <c r="CT235"/>
  <c r="CY235"/>
  <c r="DB235"/>
  <c r="DE235"/>
  <c r="DF235"/>
  <c r="DH235" s="1"/>
  <c r="DG235"/>
  <c r="DL235"/>
  <c r="DO235"/>
  <c r="DR235"/>
  <c r="DS235"/>
  <c r="DU235" s="1"/>
  <c r="DT235"/>
  <c r="DY235"/>
  <c r="EB235"/>
  <c r="EE235"/>
  <c r="EF235"/>
  <c r="EH235" s="1"/>
  <c r="EG235"/>
  <c r="EL235"/>
  <c r="EO235"/>
  <c r="ER235"/>
  <c r="ES235"/>
  <c r="EU235" s="1"/>
  <c r="ET235"/>
  <c r="EZ235"/>
  <c r="AC236"/>
  <c r="AF236"/>
  <c r="AG236"/>
  <c r="AJ236"/>
  <c r="AM236"/>
  <c r="AN236"/>
  <c r="AS236" s="1"/>
  <c r="AQ236"/>
  <c r="AX236"/>
  <c r="BA236"/>
  <c r="BD236"/>
  <c r="BE236"/>
  <c r="BH236"/>
  <c r="BK236"/>
  <c r="BN236"/>
  <c r="BO236"/>
  <c r="BT236" s="1"/>
  <c r="BR236"/>
  <c r="BY236"/>
  <c r="CB236"/>
  <c r="CE236"/>
  <c r="CF236"/>
  <c r="CH236" s="1"/>
  <c r="CG236"/>
  <c r="CL236"/>
  <c r="CO236"/>
  <c r="CR236"/>
  <c r="CS236"/>
  <c r="CU236" s="1"/>
  <c r="CT236"/>
  <c r="CY236"/>
  <c r="DB236"/>
  <c r="DE236"/>
  <c r="DF236"/>
  <c r="DH236" s="1"/>
  <c r="DG236"/>
  <c r="DL236"/>
  <c r="DO236"/>
  <c r="DR236"/>
  <c r="DS236"/>
  <c r="DU236" s="1"/>
  <c r="DT236"/>
  <c r="DY236"/>
  <c r="EB236"/>
  <c r="EE236"/>
  <c r="EF236"/>
  <c r="EH236" s="1"/>
  <c r="EG236"/>
  <c r="EL236"/>
  <c r="EO236"/>
  <c r="ER236"/>
  <c r="ES236"/>
  <c r="EU236" s="1"/>
  <c r="ET236"/>
  <c r="EZ236"/>
  <c r="AC237"/>
  <c r="AF237"/>
  <c r="AG237"/>
  <c r="AJ237"/>
  <c r="AM237"/>
  <c r="AN237"/>
  <c r="AS237" s="1"/>
  <c r="AQ237"/>
  <c r="AX237"/>
  <c r="BA237"/>
  <c r="BD237"/>
  <c r="BE237"/>
  <c r="BH237"/>
  <c r="BK237"/>
  <c r="BN237"/>
  <c r="BO237"/>
  <c r="BS237" s="1"/>
  <c r="BR237"/>
  <c r="BY237"/>
  <c r="CB237"/>
  <c r="CE237"/>
  <c r="CF237"/>
  <c r="CH237" s="1"/>
  <c r="CG237"/>
  <c r="CL237"/>
  <c r="CO237"/>
  <c r="CR237"/>
  <c r="CS237"/>
  <c r="CU237" s="1"/>
  <c r="CT237"/>
  <c r="CY237"/>
  <c r="DB237"/>
  <c r="DE237"/>
  <c r="DF237"/>
  <c r="DH237" s="1"/>
  <c r="DG237"/>
  <c r="DL237"/>
  <c r="DO237"/>
  <c r="DR237"/>
  <c r="DS237"/>
  <c r="DU237" s="1"/>
  <c r="DT237"/>
  <c r="DY237"/>
  <c r="EB237"/>
  <c r="EE237"/>
  <c r="EF237"/>
  <c r="EH237" s="1"/>
  <c r="EG237"/>
  <c r="EL237"/>
  <c r="EO237"/>
  <c r="ER237"/>
  <c r="ES237"/>
  <c r="EU237" s="1"/>
  <c r="ET237"/>
  <c r="EZ237"/>
  <c r="AC238"/>
  <c r="AF238"/>
  <c r="AG238"/>
  <c r="AJ238"/>
  <c r="AM238"/>
  <c r="AN238"/>
  <c r="AS238" s="1"/>
  <c r="AQ238"/>
  <c r="AX238"/>
  <c r="BA238"/>
  <c r="BD238"/>
  <c r="BE238"/>
  <c r="BH238"/>
  <c r="BK238"/>
  <c r="BN238"/>
  <c r="BO238"/>
  <c r="BS238" s="1"/>
  <c r="BR238"/>
  <c r="BY238"/>
  <c r="CB238"/>
  <c r="CE238"/>
  <c r="CF238"/>
  <c r="CH238" s="1"/>
  <c r="CG238"/>
  <c r="CL238"/>
  <c r="CO238"/>
  <c r="CR238"/>
  <c r="CS238"/>
  <c r="CU238" s="1"/>
  <c r="CT238"/>
  <c r="CY238"/>
  <c r="DB238"/>
  <c r="DE238"/>
  <c r="DF238"/>
  <c r="DH238" s="1"/>
  <c r="DG238"/>
  <c r="DL238"/>
  <c r="DO238"/>
  <c r="DR238"/>
  <c r="DS238"/>
  <c r="DU238" s="1"/>
  <c r="DT238"/>
  <c r="DY238"/>
  <c r="EB238"/>
  <c r="EE238"/>
  <c r="EF238"/>
  <c r="EH238" s="1"/>
  <c r="EG238"/>
  <c r="EL238"/>
  <c r="EO238"/>
  <c r="ER238"/>
  <c r="ES238"/>
  <c r="EU238" s="1"/>
  <c r="ET238"/>
  <c r="EZ238"/>
  <c r="AC239"/>
  <c r="AF239"/>
  <c r="AG239"/>
  <c r="AJ239"/>
  <c r="AM239"/>
  <c r="AN239"/>
  <c r="AQ239"/>
  <c r="AX239"/>
  <c r="BA239"/>
  <c r="BD239"/>
  <c r="BE239"/>
  <c r="BH239"/>
  <c r="BK239"/>
  <c r="BN239"/>
  <c r="BO239"/>
  <c r="BT239" s="1"/>
  <c r="BR239"/>
  <c r="BY239"/>
  <c r="CB239"/>
  <c r="CE239"/>
  <c r="CF239"/>
  <c r="CH239" s="1"/>
  <c r="CG239"/>
  <c r="CL239"/>
  <c r="CO239"/>
  <c r="CR239"/>
  <c r="CS239"/>
  <c r="CU239" s="1"/>
  <c r="CT239"/>
  <c r="CY239"/>
  <c r="DB239"/>
  <c r="DE239"/>
  <c r="DF239"/>
  <c r="DH239" s="1"/>
  <c r="DG239"/>
  <c r="DL239"/>
  <c r="DO239"/>
  <c r="DR239"/>
  <c r="DS239"/>
  <c r="DU239" s="1"/>
  <c r="DT239"/>
  <c r="DY239"/>
  <c r="EB239"/>
  <c r="EE239"/>
  <c r="EF239"/>
  <c r="EH239" s="1"/>
  <c r="EG239"/>
  <c r="EL239"/>
  <c r="EO239"/>
  <c r="ER239"/>
  <c r="ES239"/>
  <c r="EU239" s="1"/>
  <c r="ET239"/>
  <c r="EZ239"/>
  <c r="AC240"/>
  <c r="AF240"/>
  <c r="AG240"/>
  <c r="AJ240"/>
  <c r="AM240"/>
  <c r="AN240"/>
  <c r="AS240" s="1"/>
  <c r="AQ240"/>
  <c r="AX240"/>
  <c r="BA240"/>
  <c r="BD240"/>
  <c r="BE240"/>
  <c r="BH240"/>
  <c r="BK240"/>
  <c r="BN240"/>
  <c r="BO240"/>
  <c r="BT240" s="1"/>
  <c r="BR240"/>
  <c r="BY240"/>
  <c r="CB240"/>
  <c r="CE240"/>
  <c r="CF240"/>
  <c r="CH240" s="1"/>
  <c r="CG240"/>
  <c r="CL240"/>
  <c r="CO240"/>
  <c r="CR240"/>
  <c r="CS240"/>
  <c r="CU240" s="1"/>
  <c r="CT240"/>
  <c r="CY240"/>
  <c r="DB240"/>
  <c r="DE240"/>
  <c r="DF240"/>
  <c r="DH240" s="1"/>
  <c r="DG240"/>
  <c r="DL240"/>
  <c r="DO240"/>
  <c r="DR240"/>
  <c r="DS240"/>
  <c r="DU240" s="1"/>
  <c r="DT240"/>
  <c r="DY240"/>
  <c r="EB240"/>
  <c r="EE240"/>
  <c r="EF240"/>
  <c r="EH240" s="1"/>
  <c r="EG240"/>
  <c r="EL240"/>
  <c r="EO240"/>
  <c r="ER240"/>
  <c r="ES240"/>
  <c r="EU240" s="1"/>
  <c r="ET240"/>
  <c r="EZ240"/>
  <c r="AC241"/>
  <c r="AF241"/>
  <c r="AG241"/>
  <c r="AJ241"/>
  <c r="AM241"/>
  <c r="AN241"/>
  <c r="AS241" s="1"/>
  <c r="AQ241"/>
  <c r="AX241"/>
  <c r="BA241"/>
  <c r="BD241"/>
  <c r="BE241"/>
  <c r="BH241"/>
  <c r="BK241"/>
  <c r="BN241"/>
  <c r="BO241"/>
  <c r="BS241" s="1"/>
  <c r="BR241"/>
  <c r="BY241"/>
  <c r="CB241"/>
  <c r="CE241"/>
  <c r="CF241"/>
  <c r="CH241" s="1"/>
  <c r="CG241"/>
  <c r="CL241"/>
  <c r="CO241"/>
  <c r="CR241"/>
  <c r="CS241"/>
  <c r="CU241" s="1"/>
  <c r="CT241"/>
  <c r="CY241"/>
  <c r="DB241"/>
  <c r="DE241"/>
  <c r="DF241"/>
  <c r="DH241" s="1"/>
  <c r="DG241"/>
  <c r="DL241"/>
  <c r="DO241"/>
  <c r="DR241"/>
  <c r="DS241"/>
  <c r="DU241" s="1"/>
  <c r="DT241"/>
  <c r="DY241"/>
  <c r="EB241"/>
  <c r="EE241"/>
  <c r="EF241"/>
  <c r="EH241" s="1"/>
  <c r="EG241"/>
  <c r="EL241"/>
  <c r="EO241"/>
  <c r="ER241"/>
  <c r="ES241"/>
  <c r="EU241" s="1"/>
  <c r="ET241"/>
  <c r="EZ241"/>
  <c r="AC242"/>
  <c r="AF242"/>
  <c r="AG242"/>
  <c r="AJ242"/>
  <c r="AM242"/>
  <c r="AN242"/>
  <c r="AS242" s="1"/>
  <c r="AQ242"/>
  <c r="AX242"/>
  <c r="BA242"/>
  <c r="BD242"/>
  <c r="BE242"/>
  <c r="BH242"/>
  <c r="BK242"/>
  <c r="BN242"/>
  <c r="BO242"/>
  <c r="BS242" s="1"/>
  <c r="BR242"/>
  <c r="BY242"/>
  <c r="CB242"/>
  <c r="CE242"/>
  <c r="CF242"/>
  <c r="CH242" s="1"/>
  <c r="CG242"/>
  <c r="CL242"/>
  <c r="CO242"/>
  <c r="CR242"/>
  <c r="CS242"/>
  <c r="CU242" s="1"/>
  <c r="CT242"/>
  <c r="CY242"/>
  <c r="DB242"/>
  <c r="DE242"/>
  <c r="DF242"/>
  <c r="DH242" s="1"/>
  <c r="DG242"/>
  <c r="DL242"/>
  <c r="DO242"/>
  <c r="DR242"/>
  <c r="DS242"/>
  <c r="DU242" s="1"/>
  <c r="DT242"/>
  <c r="DY242"/>
  <c r="EB242"/>
  <c r="EE242"/>
  <c r="EF242"/>
  <c r="EH242" s="1"/>
  <c r="EG242"/>
  <c r="EL242"/>
  <c r="EO242"/>
  <c r="ER242"/>
  <c r="ES242"/>
  <c r="EU242" s="1"/>
  <c r="ET242"/>
  <c r="EZ242"/>
  <c r="AC243"/>
  <c r="AF243"/>
  <c r="AG243"/>
  <c r="AJ243"/>
  <c r="AM243"/>
  <c r="AN243"/>
  <c r="AQ243"/>
  <c r="AX243"/>
  <c r="BA243"/>
  <c r="BD243"/>
  <c r="BE243"/>
  <c r="EW243" s="1"/>
  <c r="BH243"/>
  <c r="BK243"/>
  <c r="BN243"/>
  <c r="BO243"/>
  <c r="BT243" s="1"/>
  <c r="BR243"/>
  <c r="BY243"/>
  <c r="CB243"/>
  <c r="CE243"/>
  <c r="CF243"/>
  <c r="CH243" s="1"/>
  <c r="CG243"/>
  <c r="CL243"/>
  <c r="CO243"/>
  <c r="CR243"/>
  <c r="CS243"/>
  <c r="CU243" s="1"/>
  <c r="CT243"/>
  <c r="CY243"/>
  <c r="DB243"/>
  <c r="DE243"/>
  <c r="DF243"/>
  <c r="DH243" s="1"/>
  <c r="DG243"/>
  <c r="DL243"/>
  <c r="DO243"/>
  <c r="DR243"/>
  <c r="DS243"/>
  <c r="DU243" s="1"/>
  <c r="DT243"/>
  <c r="DY243"/>
  <c r="EB243"/>
  <c r="EE243"/>
  <c r="EF243"/>
  <c r="EH243" s="1"/>
  <c r="EG243"/>
  <c r="EL243"/>
  <c r="EO243"/>
  <c r="ER243"/>
  <c r="ES243"/>
  <c r="EU243" s="1"/>
  <c r="ET243"/>
  <c r="EZ243"/>
  <c r="AC244"/>
  <c r="AF244"/>
  <c r="AG244"/>
  <c r="AJ244"/>
  <c r="AM244"/>
  <c r="AN244"/>
  <c r="AS244" s="1"/>
  <c r="AQ244"/>
  <c r="AX244"/>
  <c r="BA244"/>
  <c r="BD244"/>
  <c r="BE244"/>
  <c r="BH244"/>
  <c r="BK244"/>
  <c r="BN244"/>
  <c r="BO244"/>
  <c r="BT244" s="1"/>
  <c r="BR244"/>
  <c r="BY244"/>
  <c r="CB244"/>
  <c r="CE244"/>
  <c r="CF244"/>
  <c r="CH244" s="1"/>
  <c r="CG244"/>
  <c r="CL244"/>
  <c r="CO244"/>
  <c r="CR244"/>
  <c r="CS244"/>
  <c r="CU244" s="1"/>
  <c r="CT244"/>
  <c r="CY244"/>
  <c r="DB244"/>
  <c r="DE244"/>
  <c r="DF244"/>
  <c r="DH244" s="1"/>
  <c r="DG244"/>
  <c r="DL244"/>
  <c r="DO244"/>
  <c r="DR244"/>
  <c r="DS244"/>
  <c r="DU244" s="1"/>
  <c r="DT244"/>
  <c r="DY244"/>
  <c r="EB244"/>
  <c r="EE244"/>
  <c r="EF244"/>
  <c r="EH244" s="1"/>
  <c r="EG244"/>
  <c r="EL244"/>
  <c r="EO244"/>
  <c r="ER244"/>
  <c r="ES244"/>
  <c r="EU244" s="1"/>
  <c r="ET244"/>
  <c r="EZ244"/>
  <c r="AC245"/>
  <c r="AF245"/>
  <c r="AG245"/>
  <c r="AJ245"/>
  <c r="AM245"/>
  <c r="AN245"/>
  <c r="AS245" s="1"/>
  <c r="AQ245"/>
  <c r="AX245"/>
  <c r="BA245"/>
  <c r="BD245"/>
  <c r="BE245"/>
  <c r="BH245"/>
  <c r="BK245"/>
  <c r="BN245"/>
  <c r="BO245"/>
  <c r="BS245" s="1"/>
  <c r="BR245"/>
  <c r="BY245"/>
  <c r="CB245"/>
  <c r="CE245"/>
  <c r="CF245"/>
  <c r="CH245" s="1"/>
  <c r="CG245"/>
  <c r="CL245"/>
  <c r="CO245"/>
  <c r="CR245"/>
  <c r="CS245"/>
  <c r="CU245" s="1"/>
  <c r="CT245"/>
  <c r="CY245"/>
  <c r="DB245"/>
  <c r="DE245"/>
  <c r="DF245"/>
  <c r="DH245" s="1"/>
  <c r="DG245"/>
  <c r="DL245"/>
  <c r="DO245"/>
  <c r="DR245"/>
  <c r="DS245"/>
  <c r="DU245" s="1"/>
  <c r="DT245"/>
  <c r="DY245"/>
  <c r="EB245"/>
  <c r="EE245"/>
  <c r="EF245"/>
  <c r="EH245" s="1"/>
  <c r="EG245"/>
  <c r="EL245"/>
  <c r="EO245"/>
  <c r="ER245"/>
  <c r="ES245"/>
  <c r="EU245" s="1"/>
  <c r="ET245"/>
  <c r="EZ245"/>
  <c r="AC246"/>
  <c r="AF246"/>
  <c r="AG246"/>
  <c r="AJ246"/>
  <c r="AM246"/>
  <c r="AN246"/>
  <c r="AS246" s="1"/>
  <c r="AQ246"/>
  <c r="AX246"/>
  <c r="BA246"/>
  <c r="BD246"/>
  <c r="BE246"/>
  <c r="BH246"/>
  <c r="BK246"/>
  <c r="BN246"/>
  <c r="BO246"/>
  <c r="BS246" s="1"/>
  <c r="BR246"/>
  <c r="BY246"/>
  <c r="CB246"/>
  <c r="CE246"/>
  <c r="CF246"/>
  <c r="CH246" s="1"/>
  <c r="CG246"/>
  <c r="CL246"/>
  <c r="CO246"/>
  <c r="CR246"/>
  <c r="CS246"/>
  <c r="CU246" s="1"/>
  <c r="CT246"/>
  <c r="CY246"/>
  <c r="DB246"/>
  <c r="DE246"/>
  <c r="DF246"/>
  <c r="DH246" s="1"/>
  <c r="DG246"/>
  <c r="DL246"/>
  <c r="DO246"/>
  <c r="DR246"/>
  <c r="DS246"/>
  <c r="DU246" s="1"/>
  <c r="DT246"/>
  <c r="DY246"/>
  <c r="EB246"/>
  <c r="EE246"/>
  <c r="EF246"/>
  <c r="EH246" s="1"/>
  <c r="EG246"/>
  <c r="EL246"/>
  <c r="EO246"/>
  <c r="ER246"/>
  <c r="ES246"/>
  <c r="EU246" s="1"/>
  <c r="ET246"/>
  <c r="EZ246"/>
  <c r="AC247"/>
  <c r="AF247"/>
  <c r="AG247"/>
  <c r="AJ247"/>
  <c r="AM247"/>
  <c r="AN247"/>
  <c r="AQ247"/>
  <c r="AX247"/>
  <c r="BA247"/>
  <c r="BD247"/>
  <c r="BE247"/>
  <c r="BH247"/>
  <c r="BK247"/>
  <c r="BN247"/>
  <c r="BO247"/>
  <c r="BT247" s="1"/>
  <c r="BR247"/>
  <c r="BY247"/>
  <c r="CB247"/>
  <c r="CE247"/>
  <c r="CF247"/>
  <c r="CH247" s="1"/>
  <c r="CG247"/>
  <c r="CL247"/>
  <c r="CO247"/>
  <c r="CR247"/>
  <c r="CS247"/>
  <c r="CU247" s="1"/>
  <c r="CT247"/>
  <c r="CY247"/>
  <c r="DB247"/>
  <c r="DE247"/>
  <c r="DF247"/>
  <c r="DH247" s="1"/>
  <c r="DG247"/>
  <c r="DL247"/>
  <c r="DO247"/>
  <c r="DR247"/>
  <c r="DS247"/>
  <c r="DU247" s="1"/>
  <c r="DT247"/>
  <c r="DY247"/>
  <c r="EB247"/>
  <c r="EE247"/>
  <c r="EF247"/>
  <c r="EH247" s="1"/>
  <c r="EG247"/>
  <c r="EL247"/>
  <c r="EO247"/>
  <c r="ER247"/>
  <c r="ES247"/>
  <c r="EU247" s="1"/>
  <c r="ET247"/>
  <c r="EZ247"/>
  <c r="AC248"/>
  <c r="AF248"/>
  <c r="AG248"/>
  <c r="AJ248"/>
  <c r="AM248"/>
  <c r="AN248"/>
  <c r="AS248" s="1"/>
  <c r="AQ248"/>
  <c r="AX248"/>
  <c r="BA248"/>
  <c r="BD248"/>
  <c r="BE248"/>
  <c r="BH248"/>
  <c r="BK248"/>
  <c r="BN248"/>
  <c r="BO248"/>
  <c r="BT248" s="1"/>
  <c r="BR248"/>
  <c r="BY248"/>
  <c r="CB248"/>
  <c r="CE248"/>
  <c r="CF248"/>
  <c r="CH248" s="1"/>
  <c r="CG248"/>
  <c r="CL248"/>
  <c r="CO248"/>
  <c r="CR248"/>
  <c r="CS248"/>
  <c r="CU248" s="1"/>
  <c r="CT248"/>
  <c r="CY248"/>
  <c r="DB248"/>
  <c r="DE248"/>
  <c r="DF248"/>
  <c r="DH248" s="1"/>
  <c r="DG248"/>
  <c r="DL248"/>
  <c r="DO248"/>
  <c r="DR248"/>
  <c r="DS248"/>
  <c r="DU248" s="1"/>
  <c r="DT248"/>
  <c r="DY248"/>
  <c r="EB248"/>
  <c r="EE248"/>
  <c r="EF248"/>
  <c r="EH248" s="1"/>
  <c r="EG248"/>
  <c r="EL248"/>
  <c r="EO248"/>
  <c r="ER248"/>
  <c r="ES248"/>
  <c r="EU248" s="1"/>
  <c r="ET248"/>
  <c r="EZ248"/>
  <c r="AC249"/>
  <c r="AF249"/>
  <c r="AG249"/>
  <c r="AJ249"/>
  <c r="AM249"/>
  <c r="AN249"/>
  <c r="AS249" s="1"/>
  <c r="AQ249"/>
  <c r="AX249"/>
  <c r="BA249"/>
  <c r="BD249"/>
  <c r="BE249"/>
  <c r="BH249"/>
  <c r="BK249"/>
  <c r="BN249"/>
  <c r="BO249"/>
  <c r="BS249" s="1"/>
  <c r="BR249"/>
  <c r="BY249"/>
  <c r="CB249"/>
  <c r="CE249"/>
  <c r="CF249"/>
  <c r="CH249" s="1"/>
  <c r="CG249"/>
  <c r="CL249"/>
  <c r="CO249"/>
  <c r="CR249"/>
  <c r="CS249"/>
  <c r="CU249" s="1"/>
  <c r="CT249"/>
  <c r="CY249"/>
  <c r="DB249"/>
  <c r="DE249"/>
  <c r="DF249"/>
  <c r="DH249" s="1"/>
  <c r="DG249"/>
  <c r="DL249"/>
  <c r="DO249"/>
  <c r="DR249"/>
  <c r="DS249"/>
  <c r="DU249" s="1"/>
  <c r="DT249"/>
  <c r="DY249"/>
  <c r="EB249"/>
  <c r="EE249"/>
  <c r="EF249"/>
  <c r="EH249" s="1"/>
  <c r="EG249"/>
  <c r="EL249"/>
  <c r="EO249"/>
  <c r="ER249"/>
  <c r="ES249"/>
  <c r="EU249" s="1"/>
  <c r="ET249"/>
  <c r="EZ249"/>
  <c r="AC250"/>
  <c r="AF250"/>
  <c r="AG250"/>
  <c r="AJ250"/>
  <c r="AM250"/>
  <c r="AN250"/>
  <c r="AS250" s="1"/>
  <c r="AQ250"/>
  <c r="AX250"/>
  <c r="BA250"/>
  <c r="BD250"/>
  <c r="BE250"/>
  <c r="BH250"/>
  <c r="BK250"/>
  <c r="BN250"/>
  <c r="BO250"/>
  <c r="BS250" s="1"/>
  <c r="BR250"/>
  <c r="BY250"/>
  <c r="CB250"/>
  <c r="CE250"/>
  <c r="CF250"/>
  <c r="CH250" s="1"/>
  <c r="CG250"/>
  <c r="CL250"/>
  <c r="CO250"/>
  <c r="CR250"/>
  <c r="CS250"/>
  <c r="CU250" s="1"/>
  <c r="CT250"/>
  <c r="CY250"/>
  <c r="DB250"/>
  <c r="DE250"/>
  <c r="DF250"/>
  <c r="DH250" s="1"/>
  <c r="DG250"/>
  <c r="DL250"/>
  <c r="DO250"/>
  <c r="DR250"/>
  <c r="DS250"/>
  <c r="DU250" s="1"/>
  <c r="DT250"/>
  <c r="DY250"/>
  <c r="EB250"/>
  <c r="EE250"/>
  <c r="EF250"/>
  <c r="EH250" s="1"/>
  <c r="EG250"/>
  <c r="EL250"/>
  <c r="EO250"/>
  <c r="ER250"/>
  <c r="ES250"/>
  <c r="EU250" s="1"/>
  <c r="ET250"/>
  <c r="EZ250"/>
  <c r="A219" i="2"/>
  <c r="B219"/>
  <c r="C219"/>
  <c r="D219"/>
  <c r="E219"/>
  <c r="F219"/>
  <c r="G219"/>
  <c r="H219"/>
  <c r="I219"/>
  <c r="J219"/>
  <c r="K219"/>
  <c r="L219"/>
  <c r="M219"/>
  <c r="N219"/>
  <c r="O219"/>
  <c r="P219"/>
  <c r="Q219"/>
  <c r="R219"/>
  <c r="S219"/>
  <c r="T219"/>
  <c r="U219"/>
  <c r="V219"/>
  <c r="W219"/>
  <c r="X219"/>
  <c r="Y219"/>
  <c r="Z219"/>
  <c r="AB219"/>
  <c r="AC219" s="1"/>
  <c r="AE219"/>
  <c r="AF219" s="1"/>
  <c r="AG219"/>
  <c r="AI219"/>
  <c r="AJ219" s="1"/>
  <c r="AL219"/>
  <c r="AM219" s="1"/>
  <c r="AN219"/>
  <c r="AP219"/>
  <c r="AQ219" s="1"/>
  <c r="AS219"/>
  <c r="AW219"/>
  <c r="AX219" s="1"/>
  <c r="AZ219"/>
  <c r="BA219" s="1"/>
  <c r="BC219"/>
  <c r="BD219" s="1"/>
  <c r="BE219"/>
  <c r="BG219"/>
  <c r="BH219" s="1"/>
  <c r="BJ219"/>
  <c r="BK219" s="1"/>
  <c r="BM219"/>
  <c r="BN219" s="1"/>
  <c r="BO219"/>
  <c r="BQ219"/>
  <c r="BR219" s="1"/>
  <c r="BX219"/>
  <c r="BY219" s="1"/>
  <c r="CA219"/>
  <c r="CB219" s="1"/>
  <c r="CD219"/>
  <c r="CE219" s="1"/>
  <c r="CF219"/>
  <c r="CH219" s="1"/>
  <c r="CG219"/>
  <c r="CK219"/>
  <c r="CL219" s="1"/>
  <c r="CN219"/>
  <c r="CO219" s="1"/>
  <c r="CQ219"/>
  <c r="CR219" s="1"/>
  <c r="CS219"/>
  <c r="CU219" s="1"/>
  <c r="CT219"/>
  <c r="CX219"/>
  <c r="CY219" s="1"/>
  <c r="DA219"/>
  <c r="DB219" s="1"/>
  <c r="DD219"/>
  <c r="DE219" s="1"/>
  <c r="DF219"/>
  <c r="DH219" s="1"/>
  <c r="DG219"/>
  <c r="DK219"/>
  <c r="DL219" s="1"/>
  <c r="DN219"/>
  <c r="DO219" s="1"/>
  <c r="DQ219"/>
  <c r="DR219" s="1"/>
  <c r="DS219"/>
  <c r="DT219"/>
  <c r="DU219"/>
  <c r="DX219"/>
  <c r="DY219" s="1"/>
  <c r="EA219"/>
  <c r="EB219" s="1"/>
  <c r="ED219"/>
  <c r="EE219" s="1"/>
  <c r="EF219"/>
  <c r="EH219" s="1"/>
  <c r="EG219"/>
  <c r="EK219"/>
  <c r="EL219" s="1"/>
  <c r="EN219"/>
  <c r="EO219" s="1"/>
  <c r="EQ219"/>
  <c r="ER219" s="1"/>
  <c r="ES219"/>
  <c r="ET219"/>
  <c r="EU219"/>
  <c r="EW219"/>
  <c r="EZ219"/>
  <c r="A220"/>
  <c r="B220"/>
  <c r="C220"/>
  <c r="D220"/>
  <c r="E220"/>
  <c r="F220"/>
  <c r="G220"/>
  <c r="H220"/>
  <c r="I220"/>
  <c r="J220"/>
  <c r="K220"/>
  <c r="L220"/>
  <c r="M220"/>
  <c r="N220"/>
  <c r="O220"/>
  <c r="P220"/>
  <c r="Q220"/>
  <c r="R220"/>
  <c r="S220"/>
  <c r="T220"/>
  <c r="U220"/>
  <c r="V220"/>
  <c r="W220"/>
  <c r="X220"/>
  <c r="Y220"/>
  <c r="Z220"/>
  <c r="AB220"/>
  <c r="AC220" s="1"/>
  <c r="AE220"/>
  <c r="AF220" s="1"/>
  <c r="AG220"/>
  <c r="AT220" s="1"/>
  <c r="AI220"/>
  <c r="AJ220" s="1"/>
  <c r="AL220"/>
  <c r="AM220" s="1"/>
  <c r="AN220"/>
  <c r="AP220"/>
  <c r="AQ220" s="1"/>
  <c r="AR220"/>
  <c r="AS220"/>
  <c r="AW220"/>
  <c r="AX220" s="1"/>
  <c r="AZ220"/>
  <c r="BA220" s="1"/>
  <c r="BC220"/>
  <c r="BD220" s="1"/>
  <c r="BE220"/>
  <c r="BG220"/>
  <c r="BH220" s="1"/>
  <c r="BJ220"/>
  <c r="BK220" s="1"/>
  <c r="BM220"/>
  <c r="BN220" s="1"/>
  <c r="BO220"/>
  <c r="BQ220"/>
  <c r="BR220" s="1"/>
  <c r="BS220"/>
  <c r="BT220"/>
  <c r="BU220"/>
  <c r="BX220"/>
  <c r="BY220" s="1"/>
  <c r="CA220"/>
  <c r="CB220" s="1"/>
  <c r="CD220"/>
  <c r="CE220" s="1"/>
  <c r="CF220"/>
  <c r="CH220" s="1"/>
  <c r="CG220"/>
  <c r="CK220"/>
  <c r="CL220" s="1"/>
  <c r="CN220"/>
  <c r="CO220" s="1"/>
  <c r="CQ220"/>
  <c r="CR220" s="1"/>
  <c r="CS220"/>
  <c r="CU220" s="1"/>
  <c r="CT220"/>
  <c r="CX220"/>
  <c r="CY220" s="1"/>
  <c r="DA220"/>
  <c r="DB220" s="1"/>
  <c r="DD220"/>
  <c r="DE220" s="1"/>
  <c r="DF220"/>
  <c r="DH220" s="1"/>
  <c r="DG220"/>
  <c r="DK220"/>
  <c r="DL220" s="1"/>
  <c r="DN220"/>
  <c r="DO220" s="1"/>
  <c r="DQ220"/>
  <c r="DR220" s="1"/>
  <c r="DS220"/>
  <c r="DT220"/>
  <c r="DU220"/>
  <c r="DX220"/>
  <c r="DY220" s="1"/>
  <c r="EA220"/>
  <c r="EB220" s="1"/>
  <c r="ED220"/>
  <c r="EE220" s="1"/>
  <c r="EF220"/>
  <c r="EH220" s="1"/>
  <c r="EG220"/>
  <c r="EK220"/>
  <c r="EL220" s="1"/>
  <c r="EN220"/>
  <c r="EO220" s="1"/>
  <c r="EQ220"/>
  <c r="ER220" s="1"/>
  <c r="ES220"/>
  <c r="ET220"/>
  <c r="EU220"/>
  <c r="EX220"/>
  <c r="EZ220"/>
  <c r="FA220"/>
  <c r="A221"/>
  <c r="B221"/>
  <c r="C221"/>
  <c r="D221"/>
  <c r="E221"/>
  <c r="F221"/>
  <c r="G221"/>
  <c r="H221"/>
  <c r="I221"/>
  <c r="J221"/>
  <c r="K221"/>
  <c r="L221"/>
  <c r="M221"/>
  <c r="N221"/>
  <c r="O221"/>
  <c r="P221"/>
  <c r="Q221"/>
  <c r="R221"/>
  <c r="S221"/>
  <c r="T221"/>
  <c r="U221"/>
  <c r="V221"/>
  <c r="W221"/>
  <c r="X221"/>
  <c r="Y221"/>
  <c r="Z221"/>
  <c r="AB221"/>
  <c r="AC221" s="1"/>
  <c r="AE221"/>
  <c r="AF221" s="1"/>
  <c r="AG221"/>
  <c r="EW221" s="1"/>
  <c r="AI221"/>
  <c r="AJ221" s="1"/>
  <c r="AL221"/>
  <c r="AM221" s="1"/>
  <c r="AN221"/>
  <c r="AP221"/>
  <c r="AQ221" s="1"/>
  <c r="AW221"/>
  <c r="AX221" s="1"/>
  <c r="AZ221"/>
  <c r="BA221" s="1"/>
  <c r="BC221"/>
  <c r="BD221" s="1"/>
  <c r="BE221"/>
  <c r="BG221"/>
  <c r="BH221" s="1"/>
  <c r="BJ221"/>
  <c r="BK221" s="1"/>
  <c r="BM221"/>
  <c r="BN221" s="1"/>
  <c r="BO221"/>
  <c r="BU221" s="1"/>
  <c r="BQ221"/>
  <c r="BR221" s="1"/>
  <c r="BT221"/>
  <c r="BX221"/>
  <c r="BY221" s="1"/>
  <c r="CA221"/>
  <c r="CB221" s="1"/>
  <c r="CD221"/>
  <c r="CE221" s="1"/>
  <c r="CF221"/>
  <c r="CH221" s="1"/>
  <c r="CG221"/>
  <c r="CK221"/>
  <c r="CL221" s="1"/>
  <c r="CN221"/>
  <c r="CO221" s="1"/>
  <c r="CQ221"/>
  <c r="CR221" s="1"/>
  <c r="CS221"/>
  <c r="CU221" s="1"/>
  <c r="CT221"/>
  <c r="CX221"/>
  <c r="CY221" s="1"/>
  <c r="DA221"/>
  <c r="DB221" s="1"/>
  <c r="DD221"/>
  <c r="DE221" s="1"/>
  <c r="DF221"/>
  <c r="DH221" s="1"/>
  <c r="DG221"/>
  <c r="DK221"/>
  <c r="DL221" s="1"/>
  <c r="DN221"/>
  <c r="DO221" s="1"/>
  <c r="DQ221"/>
  <c r="DR221" s="1"/>
  <c r="DS221"/>
  <c r="DU221" s="1"/>
  <c r="DT221"/>
  <c r="DX221"/>
  <c r="DY221" s="1"/>
  <c r="EA221"/>
  <c r="EB221" s="1"/>
  <c r="ED221"/>
  <c r="EE221" s="1"/>
  <c r="EF221"/>
  <c r="EH221" s="1"/>
  <c r="EG221"/>
  <c r="EK221"/>
  <c r="EL221" s="1"/>
  <c r="EN221"/>
  <c r="EO221" s="1"/>
  <c r="EQ221"/>
  <c r="ER221" s="1"/>
  <c r="ES221"/>
  <c r="ET221"/>
  <c r="EU221"/>
  <c r="EZ221"/>
  <c r="A222"/>
  <c r="B222"/>
  <c r="C222"/>
  <c r="D222"/>
  <c r="E222"/>
  <c r="F222"/>
  <c r="G222"/>
  <c r="H222"/>
  <c r="I222"/>
  <c r="J222"/>
  <c r="K222"/>
  <c r="L222"/>
  <c r="M222"/>
  <c r="N222"/>
  <c r="O222"/>
  <c r="P222"/>
  <c r="Q222"/>
  <c r="R222"/>
  <c r="S222"/>
  <c r="T222"/>
  <c r="U222"/>
  <c r="V222"/>
  <c r="W222"/>
  <c r="X222"/>
  <c r="Y222"/>
  <c r="Z222"/>
  <c r="AB222"/>
  <c r="AC222" s="1"/>
  <c r="AE222"/>
  <c r="AF222" s="1"/>
  <c r="AG222"/>
  <c r="AI222"/>
  <c r="AJ222" s="1"/>
  <c r="AL222"/>
  <c r="AM222" s="1"/>
  <c r="AN222"/>
  <c r="AP222"/>
  <c r="AQ222" s="1"/>
  <c r="AW222"/>
  <c r="AX222" s="1"/>
  <c r="AZ222"/>
  <c r="BA222" s="1"/>
  <c r="BC222"/>
  <c r="BD222" s="1"/>
  <c r="BE222"/>
  <c r="BG222"/>
  <c r="BH222" s="1"/>
  <c r="BJ222"/>
  <c r="BK222" s="1"/>
  <c r="BM222"/>
  <c r="BN222" s="1"/>
  <c r="BO222"/>
  <c r="BQ222"/>
  <c r="BR222" s="1"/>
  <c r="BU222"/>
  <c r="BX222"/>
  <c r="BY222" s="1"/>
  <c r="CA222"/>
  <c r="CB222" s="1"/>
  <c r="CD222"/>
  <c r="CE222" s="1"/>
  <c r="CF222"/>
  <c r="CH222" s="1"/>
  <c r="CG222"/>
  <c r="CK222"/>
  <c r="CL222" s="1"/>
  <c r="CN222"/>
  <c r="CO222" s="1"/>
  <c r="CQ222"/>
  <c r="CR222" s="1"/>
  <c r="CS222"/>
  <c r="CU222" s="1"/>
  <c r="CT222"/>
  <c r="CX222"/>
  <c r="CY222" s="1"/>
  <c r="DA222"/>
  <c r="DB222" s="1"/>
  <c r="DD222"/>
  <c r="DE222" s="1"/>
  <c r="DF222"/>
  <c r="DG222"/>
  <c r="DH222"/>
  <c r="DK222"/>
  <c r="DL222" s="1"/>
  <c r="DN222"/>
  <c r="DO222" s="1"/>
  <c r="DQ222"/>
  <c r="DR222" s="1"/>
  <c r="DS222"/>
  <c r="DU222" s="1"/>
  <c r="DT222"/>
  <c r="DX222"/>
  <c r="DY222" s="1"/>
  <c r="EA222"/>
  <c r="EB222" s="1"/>
  <c r="ED222"/>
  <c r="EE222" s="1"/>
  <c r="EF222"/>
  <c r="EG222"/>
  <c r="EH222"/>
  <c r="EK222"/>
  <c r="EL222" s="1"/>
  <c r="EN222"/>
  <c r="EO222" s="1"/>
  <c r="EQ222"/>
  <c r="ER222" s="1"/>
  <c r="ES222"/>
  <c r="EU222" s="1"/>
  <c r="ET222"/>
  <c r="EZ222"/>
  <c r="A223"/>
  <c r="B223"/>
  <c r="C223"/>
  <c r="D223"/>
  <c r="E223"/>
  <c r="F223"/>
  <c r="G223"/>
  <c r="H223"/>
  <c r="I223"/>
  <c r="J223"/>
  <c r="K223"/>
  <c r="L223"/>
  <c r="M223"/>
  <c r="N223"/>
  <c r="O223"/>
  <c r="P223"/>
  <c r="Q223"/>
  <c r="R223"/>
  <c r="S223"/>
  <c r="T223"/>
  <c r="U223"/>
  <c r="V223"/>
  <c r="W223"/>
  <c r="X223"/>
  <c r="Y223"/>
  <c r="Z223"/>
  <c r="AB223"/>
  <c r="AC223" s="1"/>
  <c r="AE223"/>
  <c r="AF223" s="1"/>
  <c r="AG223"/>
  <c r="EW223" s="1"/>
  <c r="EY223" s="1"/>
  <c r="AI223"/>
  <c r="AJ223" s="1"/>
  <c r="AL223"/>
  <c r="AM223" s="1"/>
  <c r="AN223"/>
  <c r="AP223"/>
  <c r="AQ223" s="1"/>
  <c r="AW223"/>
  <c r="AX223" s="1"/>
  <c r="AZ223"/>
  <c r="BA223" s="1"/>
  <c r="BC223"/>
  <c r="BD223" s="1"/>
  <c r="BE223"/>
  <c r="BG223"/>
  <c r="BH223" s="1"/>
  <c r="BJ223"/>
  <c r="BK223" s="1"/>
  <c r="BM223"/>
  <c r="BN223" s="1"/>
  <c r="BO223"/>
  <c r="BS223" s="1"/>
  <c r="BQ223"/>
  <c r="BR223" s="1"/>
  <c r="BT223"/>
  <c r="BX223"/>
  <c r="BY223" s="1"/>
  <c r="CA223"/>
  <c r="CB223" s="1"/>
  <c r="CD223"/>
  <c r="CE223" s="1"/>
  <c r="CF223"/>
  <c r="CH223" s="1"/>
  <c r="CG223"/>
  <c r="CK223"/>
  <c r="CL223" s="1"/>
  <c r="CN223"/>
  <c r="CO223" s="1"/>
  <c r="CQ223"/>
  <c r="CR223" s="1"/>
  <c r="CS223"/>
  <c r="CT223"/>
  <c r="CU223"/>
  <c r="CX223"/>
  <c r="CY223" s="1"/>
  <c r="DA223"/>
  <c r="DB223" s="1"/>
  <c r="DD223"/>
  <c r="DE223" s="1"/>
  <c r="DF223"/>
  <c r="DH223" s="1"/>
  <c r="DG223"/>
  <c r="DK223"/>
  <c r="DL223" s="1"/>
  <c r="DN223"/>
  <c r="DO223" s="1"/>
  <c r="DQ223"/>
  <c r="DR223" s="1"/>
  <c r="DS223"/>
  <c r="DU223" s="1"/>
  <c r="DT223"/>
  <c r="DX223"/>
  <c r="DY223" s="1"/>
  <c r="EA223"/>
  <c r="EB223" s="1"/>
  <c r="ED223"/>
  <c r="EE223" s="1"/>
  <c r="EF223"/>
  <c r="EG223"/>
  <c r="EH223"/>
  <c r="EK223"/>
  <c r="EL223" s="1"/>
  <c r="EN223"/>
  <c r="EO223" s="1"/>
  <c r="EQ223"/>
  <c r="ER223" s="1"/>
  <c r="ES223"/>
  <c r="EU223" s="1"/>
  <c r="ET223"/>
  <c r="EX223"/>
  <c r="EZ223"/>
  <c r="A224"/>
  <c r="B224"/>
  <c r="C224"/>
  <c r="D224"/>
  <c r="E224"/>
  <c r="F224"/>
  <c r="G224"/>
  <c r="H224"/>
  <c r="I224"/>
  <c r="J224"/>
  <c r="K224"/>
  <c r="L224"/>
  <c r="M224"/>
  <c r="N224"/>
  <c r="O224"/>
  <c r="P224"/>
  <c r="Q224"/>
  <c r="R224"/>
  <c r="S224"/>
  <c r="T224"/>
  <c r="U224"/>
  <c r="V224"/>
  <c r="W224"/>
  <c r="X224"/>
  <c r="Y224"/>
  <c r="Z224"/>
  <c r="AB224"/>
  <c r="AC224" s="1"/>
  <c r="AE224"/>
  <c r="AF224" s="1"/>
  <c r="AG224"/>
  <c r="AR224" s="1"/>
  <c r="AI224"/>
  <c r="AJ224" s="1"/>
  <c r="AL224"/>
  <c r="AM224" s="1"/>
  <c r="AN224"/>
  <c r="EX224" s="1"/>
  <c r="AP224"/>
  <c r="AQ224" s="1"/>
  <c r="AS224"/>
  <c r="AW224"/>
  <c r="AX224" s="1"/>
  <c r="AZ224"/>
  <c r="BA224" s="1"/>
  <c r="BC224"/>
  <c r="BD224" s="1"/>
  <c r="BE224"/>
  <c r="BG224"/>
  <c r="BH224" s="1"/>
  <c r="BJ224"/>
  <c r="BK224" s="1"/>
  <c r="BM224"/>
  <c r="BN224" s="1"/>
  <c r="BO224"/>
  <c r="BT224" s="1"/>
  <c r="BQ224"/>
  <c r="BR224" s="1"/>
  <c r="BU224"/>
  <c r="BX224"/>
  <c r="BY224" s="1"/>
  <c r="CA224"/>
  <c r="CB224" s="1"/>
  <c r="CD224"/>
  <c r="CE224" s="1"/>
  <c r="CF224"/>
  <c r="CH224" s="1"/>
  <c r="CG224"/>
  <c r="CK224"/>
  <c r="CL224" s="1"/>
  <c r="CN224"/>
  <c r="CO224" s="1"/>
  <c r="CQ224"/>
  <c r="CR224" s="1"/>
  <c r="CS224"/>
  <c r="CU224" s="1"/>
  <c r="CT224"/>
  <c r="CX224"/>
  <c r="CY224" s="1"/>
  <c r="DA224"/>
  <c r="DB224" s="1"/>
  <c r="DD224"/>
  <c r="DE224" s="1"/>
  <c r="DF224"/>
  <c r="DH224" s="1"/>
  <c r="DG224"/>
  <c r="DK224"/>
  <c r="DL224" s="1"/>
  <c r="DN224"/>
  <c r="DO224" s="1"/>
  <c r="DQ224"/>
  <c r="DR224" s="1"/>
  <c r="DS224"/>
  <c r="DU224" s="1"/>
  <c r="DT224"/>
  <c r="DX224"/>
  <c r="DY224" s="1"/>
  <c r="EA224"/>
  <c r="EB224" s="1"/>
  <c r="ED224"/>
  <c r="EE224" s="1"/>
  <c r="EF224"/>
  <c r="EH224" s="1"/>
  <c r="EG224"/>
  <c r="EK224"/>
  <c r="EL224" s="1"/>
  <c r="EN224"/>
  <c r="EO224" s="1"/>
  <c r="EQ224"/>
  <c r="ER224" s="1"/>
  <c r="ES224"/>
  <c r="ET224"/>
  <c r="EU224"/>
  <c r="EZ224"/>
  <c r="A225"/>
  <c r="B225"/>
  <c r="C225"/>
  <c r="D225"/>
  <c r="E225"/>
  <c r="F225"/>
  <c r="G225"/>
  <c r="H225"/>
  <c r="I225"/>
  <c r="J225"/>
  <c r="K225"/>
  <c r="L225"/>
  <c r="M225"/>
  <c r="N225"/>
  <c r="O225"/>
  <c r="P225"/>
  <c r="Q225"/>
  <c r="R225"/>
  <c r="S225"/>
  <c r="T225"/>
  <c r="U225"/>
  <c r="V225"/>
  <c r="W225"/>
  <c r="X225"/>
  <c r="Y225"/>
  <c r="Z225"/>
  <c r="AB225"/>
  <c r="AC225" s="1"/>
  <c r="AE225"/>
  <c r="AF225" s="1"/>
  <c r="AG225"/>
  <c r="AI225"/>
  <c r="AJ225" s="1"/>
  <c r="AL225"/>
  <c r="AM225" s="1"/>
  <c r="AN225"/>
  <c r="AT225" s="1"/>
  <c r="AP225"/>
  <c r="AQ225" s="1"/>
  <c r="AS225"/>
  <c r="AW225"/>
  <c r="AX225" s="1"/>
  <c r="AZ225"/>
  <c r="BA225" s="1"/>
  <c r="BC225"/>
  <c r="BD225" s="1"/>
  <c r="BE225"/>
  <c r="BG225"/>
  <c r="BH225" s="1"/>
  <c r="BJ225"/>
  <c r="BK225" s="1"/>
  <c r="BM225"/>
  <c r="BN225" s="1"/>
  <c r="BO225"/>
  <c r="BQ225"/>
  <c r="BR225" s="1"/>
  <c r="BX225"/>
  <c r="BY225" s="1"/>
  <c r="CA225"/>
  <c r="CB225" s="1"/>
  <c r="CD225"/>
  <c r="CE225" s="1"/>
  <c r="CF225"/>
  <c r="CG225"/>
  <c r="CH225"/>
  <c r="CK225"/>
  <c r="CL225" s="1"/>
  <c r="CN225"/>
  <c r="CO225" s="1"/>
  <c r="CQ225"/>
  <c r="CR225" s="1"/>
  <c r="CS225"/>
  <c r="CU225" s="1"/>
  <c r="CT225"/>
  <c r="CX225"/>
  <c r="CY225" s="1"/>
  <c r="DA225"/>
  <c r="DB225" s="1"/>
  <c r="DD225"/>
  <c r="DE225" s="1"/>
  <c r="DF225"/>
  <c r="DH225" s="1"/>
  <c r="DG225"/>
  <c r="DK225"/>
  <c r="DL225" s="1"/>
  <c r="DN225"/>
  <c r="DO225" s="1"/>
  <c r="DQ225"/>
  <c r="DR225" s="1"/>
  <c r="DS225"/>
  <c r="DU225" s="1"/>
  <c r="DT225"/>
  <c r="DX225"/>
  <c r="DY225" s="1"/>
  <c r="EA225"/>
  <c r="EB225" s="1"/>
  <c r="ED225"/>
  <c r="EE225" s="1"/>
  <c r="EF225"/>
  <c r="EH225" s="1"/>
  <c r="EG225"/>
  <c r="EK225"/>
  <c r="EL225" s="1"/>
  <c r="EN225"/>
  <c r="EO225" s="1"/>
  <c r="EQ225"/>
  <c r="ER225" s="1"/>
  <c r="ES225"/>
  <c r="EU225" s="1"/>
  <c r="ET225"/>
  <c r="EW225"/>
  <c r="EY225" s="1"/>
  <c r="FB225" s="1"/>
  <c r="EX225"/>
  <c r="FA225" s="1"/>
  <c r="EZ225"/>
  <c r="A226"/>
  <c r="B226"/>
  <c r="C226"/>
  <c r="D226"/>
  <c r="E226"/>
  <c r="F226"/>
  <c r="G226"/>
  <c r="H226"/>
  <c r="I226"/>
  <c r="J226"/>
  <c r="K226"/>
  <c r="L226"/>
  <c r="M226"/>
  <c r="N226"/>
  <c r="O226"/>
  <c r="P226"/>
  <c r="Q226"/>
  <c r="R226"/>
  <c r="S226"/>
  <c r="T226"/>
  <c r="U226"/>
  <c r="V226"/>
  <c r="W226"/>
  <c r="X226"/>
  <c r="Y226"/>
  <c r="Z226"/>
  <c r="AB226"/>
  <c r="AC226" s="1"/>
  <c r="AE226"/>
  <c r="AF226" s="1"/>
  <c r="AG226"/>
  <c r="AI226"/>
  <c r="AJ226" s="1"/>
  <c r="AL226"/>
  <c r="AM226" s="1"/>
  <c r="AN226"/>
  <c r="AP226"/>
  <c r="AQ226" s="1"/>
  <c r="AR226"/>
  <c r="AS226"/>
  <c r="AW226"/>
  <c r="AX226" s="1"/>
  <c r="AZ226"/>
  <c r="BA226" s="1"/>
  <c r="BC226"/>
  <c r="BD226" s="1"/>
  <c r="BE226"/>
  <c r="EW226" s="1"/>
  <c r="BG226"/>
  <c r="BH226" s="1"/>
  <c r="BJ226"/>
  <c r="BK226" s="1"/>
  <c r="BM226"/>
  <c r="BN226" s="1"/>
  <c r="BO226"/>
  <c r="BS226" s="1"/>
  <c r="BQ226"/>
  <c r="BR226" s="1"/>
  <c r="BU226"/>
  <c r="BX226"/>
  <c r="BY226" s="1"/>
  <c r="CA226"/>
  <c r="CB226" s="1"/>
  <c r="CD226"/>
  <c r="CE226" s="1"/>
  <c r="CF226"/>
  <c r="CH226" s="1"/>
  <c r="CG226"/>
  <c r="CK226"/>
  <c r="CL226" s="1"/>
  <c r="CN226"/>
  <c r="CO226" s="1"/>
  <c r="CQ226"/>
  <c r="CR226" s="1"/>
  <c r="CS226"/>
  <c r="CU226" s="1"/>
  <c r="CT226"/>
  <c r="CX226"/>
  <c r="CY226" s="1"/>
  <c r="DA226"/>
  <c r="DB226" s="1"/>
  <c r="DD226"/>
  <c r="DE226" s="1"/>
  <c r="DF226"/>
  <c r="DH226" s="1"/>
  <c r="DG226"/>
  <c r="DK226"/>
  <c r="DL226" s="1"/>
  <c r="DN226"/>
  <c r="DO226" s="1"/>
  <c r="DQ226"/>
  <c r="DR226" s="1"/>
  <c r="DS226"/>
  <c r="DU226" s="1"/>
  <c r="DT226"/>
  <c r="DX226"/>
  <c r="DY226" s="1"/>
  <c r="EA226"/>
  <c r="EB226" s="1"/>
  <c r="ED226"/>
  <c r="EE226" s="1"/>
  <c r="EF226"/>
  <c r="EG226"/>
  <c r="EH226"/>
  <c r="EK226"/>
  <c r="EL226" s="1"/>
  <c r="EN226"/>
  <c r="EO226" s="1"/>
  <c r="EQ226"/>
  <c r="ER226" s="1"/>
  <c r="ES226"/>
  <c r="EU226" s="1"/>
  <c r="ET226"/>
  <c r="EX226"/>
  <c r="FA226" s="1"/>
  <c r="EZ226"/>
  <c r="A227"/>
  <c r="B227"/>
  <c r="C227"/>
  <c r="D227"/>
  <c r="E227"/>
  <c r="F227"/>
  <c r="G227"/>
  <c r="H227"/>
  <c r="I227"/>
  <c r="J227"/>
  <c r="K227"/>
  <c r="L227"/>
  <c r="M227"/>
  <c r="N227"/>
  <c r="O227"/>
  <c r="P227"/>
  <c r="Q227"/>
  <c r="R227"/>
  <c r="S227"/>
  <c r="T227"/>
  <c r="U227"/>
  <c r="V227"/>
  <c r="W227"/>
  <c r="X227"/>
  <c r="Y227"/>
  <c r="Z227"/>
  <c r="AB227"/>
  <c r="AC227" s="1"/>
  <c r="AE227"/>
  <c r="AF227" s="1"/>
  <c r="AG227"/>
  <c r="AI227"/>
  <c r="AJ227" s="1"/>
  <c r="AL227"/>
  <c r="AM227" s="1"/>
  <c r="AN227"/>
  <c r="AR227" s="1"/>
  <c r="AP227"/>
  <c r="AQ227" s="1"/>
  <c r="AS227"/>
  <c r="AW227"/>
  <c r="AX227" s="1"/>
  <c r="AZ227"/>
  <c r="BA227" s="1"/>
  <c r="BC227"/>
  <c r="BD227" s="1"/>
  <c r="BE227"/>
  <c r="BG227"/>
  <c r="BH227" s="1"/>
  <c r="BJ227"/>
  <c r="BK227" s="1"/>
  <c r="BM227"/>
  <c r="BN227" s="1"/>
  <c r="BO227"/>
  <c r="BQ227"/>
  <c r="BR227" s="1"/>
  <c r="BX227"/>
  <c r="BY227" s="1"/>
  <c r="CA227"/>
  <c r="CB227" s="1"/>
  <c r="CD227"/>
  <c r="CE227" s="1"/>
  <c r="CF227"/>
  <c r="CG227"/>
  <c r="CH227"/>
  <c r="CK227"/>
  <c r="CL227" s="1"/>
  <c r="CN227"/>
  <c r="CO227" s="1"/>
  <c r="CQ227"/>
  <c r="CR227" s="1"/>
  <c r="CS227"/>
  <c r="CU227" s="1"/>
  <c r="CT227"/>
  <c r="CX227"/>
  <c r="CY227" s="1"/>
  <c r="DA227"/>
  <c r="DB227" s="1"/>
  <c r="DD227"/>
  <c r="DE227" s="1"/>
  <c r="DF227"/>
  <c r="DH227" s="1"/>
  <c r="DG227"/>
  <c r="DK227"/>
  <c r="DL227" s="1"/>
  <c r="DN227"/>
  <c r="DO227" s="1"/>
  <c r="DQ227"/>
  <c r="DR227" s="1"/>
  <c r="DS227"/>
  <c r="DU227" s="1"/>
  <c r="DT227"/>
  <c r="DX227"/>
  <c r="DY227" s="1"/>
  <c r="EA227"/>
  <c r="EB227" s="1"/>
  <c r="ED227"/>
  <c r="EE227" s="1"/>
  <c r="EF227"/>
  <c r="EH227" s="1"/>
  <c r="EG227"/>
  <c r="EK227"/>
  <c r="EL227" s="1"/>
  <c r="EN227"/>
  <c r="EO227" s="1"/>
  <c r="EQ227"/>
  <c r="ER227" s="1"/>
  <c r="ES227"/>
  <c r="EU227" s="1"/>
  <c r="ET227"/>
  <c r="EW227"/>
  <c r="EY227" s="1"/>
  <c r="FB227" s="1"/>
  <c r="EX227"/>
  <c r="FA227" s="1"/>
  <c r="EZ227"/>
  <c r="A228"/>
  <c r="B228"/>
  <c r="C228"/>
  <c r="D228"/>
  <c r="E228"/>
  <c r="F228"/>
  <c r="G228"/>
  <c r="H228"/>
  <c r="I228"/>
  <c r="J228"/>
  <c r="K228"/>
  <c r="L228"/>
  <c r="M228"/>
  <c r="N228"/>
  <c r="O228"/>
  <c r="P228"/>
  <c r="Q228"/>
  <c r="R228"/>
  <c r="S228"/>
  <c r="T228"/>
  <c r="U228"/>
  <c r="V228"/>
  <c r="W228"/>
  <c r="X228"/>
  <c r="Y228"/>
  <c r="Z228"/>
  <c r="AB228"/>
  <c r="AC228" s="1"/>
  <c r="AE228"/>
  <c r="AF228" s="1"/>
  <c r="AG228"/>
  <c r="AI228"/>
  <c r="AJ228" s="1"/>
  <c r="AL228"/>
  <c r="AM228" s="1"/>
  <c r="AN228"/>
  <c r="AP228"/>
  <c r="AQ228" s="1"/>
  <c r="AR228"/>
  <c r="AS228"/>
  <c r="AT228"/>
  <c r="AW228"/>
  <c r="AX228" s="1"/>
  <c r="AZ228"/>
  <c r="BA228" s="1"/>
  <c r="BC228"/>
  <c r="BD228" s="1"/>
  <c r="BE228"/>
  <c r="BG228"/>
  <c r="BH228" s="1"/>
  <c r="BJ228"/>
  <c r="BK228" s="1"/>
  <c r="BM228"/>
  <c r="BN228" s="1"/>
  <c r="BO228"/>
  <c r="BQ228"/>
  <c r="BR228" s="1"/>
  <c r="BT228"/>
  <c r="BU228"/>
  <c r="BX228"/>
  <c r="BY228" s="1"/>
  <c r="CA228"/>
  <c r="CB228" s="1"/>
  <c r="CD228"/>
  <c r="CE228" s="1"/>
  <c r="CF228"/>
  <c r="CH228" s="1"/>
  <c r="CG228"/>
  <c r="CK228"/>
  <c r="CL228" s="1"/>
  <c r="CN228"/>
  <c r="CO228" s="1"/>
  <c r="CQ228"/>
  <c r="CR228" s="1"/>
  <c r="CS228"/>
  <c r="CT228"/>
  <c r="CU228"/>
  <c r="CX228"/>
  <c r="CY228" s="1"/>
  <c r="DA228"/>
  <c r="DB228" s="1"/>
  <c r="DD228"/>
  <c r="DE228" s="1"/>
  <c r="DF228"/>
  <c r="DH228" s="1"/>
  <c r="DG228"/>
  <c r="DK228"/>
  <c r="DL228" s="1"/>
  <c r="DN228"/>
  <c r="DO228" s="1"/>
  <c r="DQ228"/>
  <c r="DR228" s="1"/>
  <c r="DS228"/>
  <c r="DU228" s="1"/>
  <c r="DT228"/>
  <c r="DX228"/>
  <c r="DY228" s="1"/>
  <c r="EA228"/>
  <c r="EB228" s="1"/>
  <c r="ED228"/>
  <c r="EE228" s="1"/>
  <c r="EF228"/>
  <c r="EH228" s="1"/>
  <c r="EG228"/>
  <c r="EK228"/>
  <c r="EL228" s="1"/>
  <c r="EN228"/>
  <c r="EO228" s="1"/>
  <c r="EQ228"/>
  <c r="ER228" s="1"/>
  <c r="ES228"/>
  <c r="EU228" s="1"/>
  <c r="ET228"/>
  <c r="EX228"/>
  <c r="FA228" s="1"/>
  <c r="EZ228"/>
  <c r="A229"/>
  <c r="B229"/>
  <c r="C229"/>
  <c r="D229"/>
  <c r="E229"/>
  <c r="F229"/>
  <c r="G229"/>
  <c r="H229"/>
  <c r="I229"/>
  <c r="J229"/>
  <c r="K229"/>
  <c r="L229"/>
  <c r="M229"/>
  <c r="N229"/>
  <c r="O229"/>
  <c r="P229"/>
  <c r="Q229"/>
  <c r="R229"/>
  <c r="S229"/>
  <c r="T229"/>
  <c r="U229"/>
  <c r="V229"/>
  <c r="W229"/>
  <c r="X229"/>
  <c r="Y229"/>
  <c r="Z229"/>
  <c r="AB229"/>
  <c r="AC229" s="1"/>
  <c r="AE229"/>
  <c r="AF229" s="1"/>
  <c r="AG229"/>
  <c r="EW229" s="1"/>
  <c r="AI229"/>
  <c r="AJ229" s="1"/>
  <c r="AL229"/>
  <c r="AM229" s="1"/>
  <c r="AN229"/>
  <c r="AP229"/>
  <c r="AQ229" s="1"/>
  <c r="AS229"/>
  <c r="AW229"/>
  <c r="AX229" s="1"/>
  <c r="AZ229"/>
  <c r="BA229" s="1"/>
  <c r="BC229"/>
  <c r="BD229" s="1"/>
  <c r="BE229"/>
  <c r="BG229"/>
  <c r="BH229" s="1"/>
  <c r="BJ229"/>
  <c r="BK229" s="1"/>
  <c r="BM229"/>
  <c r="BN229" s="1"/>
  <c r="BO229"/>
  <c r="BQ229"/>
  <c r="BR229" s="1"/>
  <c r="BX229"/>
  <c r="BY229" s="1"/>
  <c r="CA229"/>
  <c r="CB229" s="1"/>
  <c r="CD229"/>
  <c r="CE229" s="1"/>
  <c r="CF229"/>
  <c r="CG229"/>
  <c r="CH229"/>
  <c r="CK229"/>
  <c r="CL229" s="1"/>
  <c r="CN229"/>
  <c r="CO229" s="1"/>
  <c r="CQ229"/>
  <c r="CR229" s="1"/>
  <c r="CS229"/>
  <c r="CU229" s="1"/>
  <c r="CT229"/>
  <c r="CX229"/>
  <c r="CY229" s="1"/>
  <c r="DA229"/>
  <c r="DB229" s="1"/>
  <c r="DD229"/>
  <c r="DE229" s="1"/>
  <c r="DF229"/>
  <c r="DG229"/>
  <c r="DH229"/>
  <c r="DK229"/>
  <c r="DL229" s="1"/>
  <c r="DN229"/>
  <c r="DO229" s="1"/>
  <c r="DQ229"/>
  <c r="DR229" s="1"/>
  <c r="DS229"/>
  <c r="DU229" s="1"/>
  <c r="DT229"/>
  <c r="DX229"/>
  <c r="DY229" s="1"/>
  <c r="EA229"/>
  <c r="EB229" s="1"/>
  <c r="ED229"/>
  <c r="EE229" s="1"/>
  <c r="EF229"/>
  <c r="EH229" s="1"/>
  <c r="EG229"/>
  <c r="EK229"/>
  <c r="EL229" s="1"/>
  <c r="EN229"/>
  <c r="EO229" s="1"/>
  <c r="EQ229"/>
  <c r="ER229" s="1"/>
  <c r="ES229"/>
  <c r="EU229" s="1"/>
  <c r="ET229"/>
  <c r="EZ229"/>
  <c r="A230"/>
  <c r="B230"/>
  <c r="C230"/>
  <c r="D230"/>
  <c r="E230"/>
  <c r="F230"/>
  <c r="G230"/>
  <c r="H230"/>
  <c r="I230"/>
  <c r="J230"/>
  <c r="K230"/>
  <c r="L230"/>
  <c r="M230"/>
  <c r="N230"/>
  <c r="O230"/>
  <c r="P230"/>
  <c r="Q230"/>
  <c r="R230"/>
  <c r="S230"/>
  <c r="T230"/>
  <c r="U230"/>
  <c r="V230"/>
  <c r="W230"/>
  <c r="X230"/>
  <c r="Y230"/>
  <c r="Z230"/>
  <c r="AB230"/>
  <c r="AC230" s="1"/>
  <c r="AE230"/>
  <c r="AF230" s="1"/>
  <c r="AG230"/>
  <c r="AT230" s="1"/>
  <c r="AI230"/>
  <c r="AJ230" s="1"/>
  <c r="AL230"/>
  <c r="AM230" s="1"/>
  <c r="AN230"/>
  <c r="AP230"/>
  <c r="AQ230" s="1"/>
  <c r="AS230"/>
  <c r="AW230"/>
  <c r="AX230" s="1"/>
  <c r="AZ230"/>
  <c r="BA230" s="1"/>
  <c r="BC230"/>
  <c r="BD230" s="1"/>
  <c r="BE230"/>
  <c r="BG230"/>
  <c r="BH230" s="1"/>
  <c r="BJ230"/>
  <c r="BK230" s="1"/>
  <c r="BM230"/>
  <c r="BN230" s="1"/>
  <c r="BO230"/>
  <c r="BQ230"/>
  <c r="BR230" s="1"/>
  <c r="BS230"/>
  <c r="BT230"/>
  <c r="BU230"/>
  <c r="BX230"/>
  <c r="BY230" s="1"/>
  <c r="CA230"/>
  <c r="CB230" s="1"/>
  <c r="CD230"/>
  <c r="CE230" s="1"/>
  <c r="CF230"/>
  <c r="CG230"/>
  <c r="CH230"/>
  <c r="CK230"/>
  <c r="CL230" s="1"/>
  <c r="CN230"/>
  <c r="CO230" s="1"/>
  <c r="CQ230"/>
  <c r="CR230" s="1"/>
  <c r="CS230"/>
  <c r="CU230" s="1"/>
  <c r="CT230"/>
  <c r="CX230"/>
  <c r="CY230" s="1"/>
  <c r="DA230"/>
  <c r="DB230" s="1"/>
  <c r="DD230"/>
  <c r="DE230" s="1"/>
  <c r="DF230"/>
  <c r="DH230" s="1"/>
  <c r="DG230"/>
  <c r="DK230"/>
  <c r="DL230" s="1"/>
  <c r="DN230"/>
  <c r="DO230" s="1"/>
  <c r="DQ230"/>
  <c r="DR230" s="1"/>
  <c r="DS230"/>
  <c r="DU230" s="1"/>
  <c r="DT230"/>
  <c r="DX230"/>
  <c r="DY230" s="1"/>
  <c r="EA230"/>
  <c r="EB230" s="1"/>
  <c r="ED230"/>
  <c r="EE230" s="1"/>
  <c r="EF230"/>
  <c r="EH230" s="1"/>
  <c r="EG230"/>
  <c r="EK230"/>
  <c r="EL230" s="1"/>
  <c r="EN230"/>
  <c r="EO230" s="1"/>
  <c r="EQ230"/>
  <c r="ER230" s="1"/>
  <c r="ES230"/>
  <c r="EU230" s="1"/>
  <c r="ET230"/>
  <c r="EX230"/>
  <c r="FA230" s="1"/>
  <c r="EZ230"/>
  <c r="A231"/>
  <c r="B231"/>
  <c r="C231"/>
  <c r="D231"/>
  <c r="E231"/>
  <c r="F231"/>
  <c r="G231"/>
  <c r="H231"/>
  <c r="I231"/>
  <c r="J231"/>
  <c r="K231"/>
  <c r="L231"/>
  <c r="M231"/>
  <c r="N231"/>
  <c r="O231"/>
  <c r="P231"/>
  <c r="Q231"/>
  <c r="R231"/>
  <c r="S231"/>
  <c r="T231"/>
  <c r="U231"/>
  <c r="V231"/>
  <c r="W231"/>
  <c r="X231"/>
  <c r="Y231"/>
  <c r="Z231"/>
  <c r="AB231"/>
  <c r="AC231" s="1"/>
  <c r="AE231"/>
  <c r="AF231" s="1"/>
  <c r="AG231"/>
  <c r="AI231"/>
  <c r="AJ231" s="1"/>
  <c r="AL231"/>
  <c r="AM231" s="1"/>
  <c r="AN231"/>
  <c r="AP231"/>
  <c r="AQ231" s="1"/>
  <c r="AS231"/>
  <c r="AW231"/>
  <c r="AX231" s="1"/>
  <c r="AZ231"/>
  <c r="BA231" s="1"/>
  <c r="BC231"/>
  <c r="BD231" s="1"/>
  <c r="BE231"/>
  <c r="BG231"/>
  <c r="BH231" s="1"/>
  <c r="BJ231"/>
  <c r="BK231" s="1"/>
  <c r="BM231"/>
  <c r="BN231" s="1"/>
  <c r="BO231"/>
  <c r="BQ231"/>
  <c r="BR231" s="1"/>
  <c r="BX231"/>
  <c r="BY231" s="1"/>
  <c r="CA231"/>
  <c r="CB231" s="1"/>
  <c r="CD231"/>
  <c r="CE231" s="1"/>
  <c r="CF231"/>
  <c r="CH231" s="1"/>
  <c r="CG231"/>
  <c r="CK231"/>
  <c r="CL231" s="1"/>
  <c r="CN231"/>
  <c r="CO231" s="1"/>
  <c r="CQ231"/>
  <c r="CR231" s="1"/>
  <c r="CS231"/>
  <c r="CU231" s="1"/>
  <c r="CT231"/>
  <c r="CX231"/>
  <c r="CY231" s="1"/>
  <c r="DA231"/>
  <c r="DB231" s="1"/>
  <c r="DD231"/>
  <c r="DE231" s="1"/>
  <c r="DF231"/>
  <c r="DH231" s="1"/>
  <c r="DG231"/>
  <c r="DK231"/>
  <c r="DL231" s="1"/>
  <c r="DN231"/>
  <c r="DO231" s="1"/>
  <c r="DQ231"/>
  <c r="DR231" s="1"/>
  <c r="DS231"/>
  <c r="DT231"/>
  <c r="DU231"/>
  <c r="DX231"/>
  <c r="DY231" s="1"/>
  <c r="EA231"/>
  <c r="EB231" s="1"/>
  <c r="ED231"/>
  <c r="EE231" s="1"/>
  <c r="EF231"/>
  <c r="EH231" s="1"/>
  <c r="EG231"/>
  <c r="EK231"/>
  <c r="EL231" s="1"/>
  <c r="EN231"/>
  <c r="EO231" s="1"/>
  <c r="EQ231"/>
  <c r="ER231" s="1"/>
  <c r="ES231"/>
  <c r="ET231"/>
  <c r="EU231"/>
  <c r="EW231"/>
  <c r="EZ231"/>
  <c r="A232"/>
  <c r="B232"/>
  <c r="C232"/>
  <c r="D232"/>
  <c r="E232"/>
  <c r="F232"/>
  <c r="G232"/>
  <c r="H232"/>
  <c r="I232"/>
  <c r="J232"/>
  <c r="K232"/>
  <c r="L232"/>
  <c r="M232"/>
  <c r="N232"/>
  <c r="O232"/>
  <c r="P232"/>
  <c r="Q232"/>
  <c r="R232"/>
  <c r="S232"/>
  <c r="T232"/>
  <c r="U232"/>
  <c r="V232"/>
  <c r="W232"/>
  <c r="X232"/>
  <c r="Y232"/>
  <c r="Z232"/>
  <c r="AB232"/>
  <c r="AC232" s="1"/>
  <c r="AE232"/>
  <c r="AF232" s="1"/>
  <c r="AG232"/>
  <c r="AT232" s="1"/>
  <c r="AI232"/>
  <c r="AJ232" s="1"/>
  <c r="AL232"/>
  <c r="AM232" s="1"/>
  <c r="AN232"/>
  <c r="AP232"/>
  <c r="AQ232" s="1"/>
  <c r="AR232"/>
  <c r="AS232"/>
  <c r="AW232"/>
  <c r="AX232" s="1"/>
  <c r="AZ232"/>
  <c r="BA232" s="1"/>
  <c r="BC232"/>
  <c r="BD232" s="1"/>
  <c r="BE232"/>
  <c r="BG232"/>
  <c r="BH232" s="1"/>
  <c r="BJ232"/>
  <c r="BK232" s="1"/>
  <c r="BM232"/>
  <c r="BN232" s="1"/>
  <c r="BO232"/>
  <c r="BQ232"/>
  <c r="BR232" s="1"/>
  <c r="BT232"/>
  <c r="BU232"/>
  <c r="BX232"/>
  <c r="BY232" s="1"/>
  <c r="CA232"/>
  <c r="CB232" s="1"/>
  <c r="CD232"/>
  <c r="CE232" s="1"/>
  <c r="CF232"/>
  <c r="CH232" s="1"/>
  <c r="CG232"/>
  <c r="CK232"/>
  <c r="CL232" s="1"/>
  <c r="CN232"/>
  <c r="CO232" s="1"/>
  <c r="CQ232"/>
  <c r="CR232" s="1"/>
  <c r="CS232"/>
  <c r="CT232"/>
  <c r="CU232"/>
  <c r="CX232"/>
  <c r="CY232" s="1"/>
  <c r="DA232"/>
  <c r="DB232" s="1"/>
  <c r="DD232"/>
  <c r="DE232" s="1"/>
  <c r="DF232"/>
  <c r="DH232" s="1"/>
  <c r="DG232"/>
  <c r="DK232"/>
  <c r="DL232" s="1"/>
  <c r="DN232"/>
  <c r="DO232" s="1"/>
  <c r="DQ232"/>
  <c r="DR232" s="1"/>
  <c r="DS232"/>
  <c r="DT232"/>
  <c r="DU232"/>
  <c r="DX232"/>
  <c r="DY232" s="1"/>
  <c r="EA232"/>
  <c r="EB232" s="1"/>
  <c r="ED232"/>
  <c r="EE232" s="1"/>
  <c r="EF232"/>
  <c r="EH232" s="1"/>
  <c r="EG232"/>
  <c r="EK232"/>
  <c r="EL232" s="1"/>
  <c r="EN232"/>
  <c r="EO232" s="1"/>
  <c r="EQ232"/>
  <c r="ER232" s="1"/>
  <c r="ES232"/>
  <c r="EU232" s="1"/>
  <c r="ET232"/>
  <c r="EW232"/>
  <c r="EY232" s="1"/>
  <c r="FB232" s="1"/>
  <c r="EX232"/>
  <c r="EZ232"/>
  <c r="FA232"/>
  <c r="A233"/>
  <c r="B233"/>
  <c r="C233"/>
  <c r="D233"/>
  <c r="E233"/>
  <c r="F233"/>
  <c r="G233"/>
  <c r="H233"/>
  <c r="I233"/>
  <c r="J233"/>
  <c r="K233"/>
  <c r="L233"/>
  <c r="M233"/>
  <c r="N233"/>
  <c r="O233"/>
  <c r="P233"/>
  <c r="Q233"/>
  <c r="R233"/>
  <c r="S233"/>
  <c r="T233"/>
  <c r="U233"/>
  <c r="V233"/>
  <c r="W233"/>
  <c r="X233"/>
  <c r="Y233"/>
  <c r="Z233"/>
  <c r="AB233"/>
  <c r="AC233" s="1"/>
  <c r="AE233"/>
  <c r="AF233" s="1"/>
  <c r="AG233"/>
  <c r="EW233" s="1"/>
  <c r="AI233"/>
  <c r="AJ233" s="1"/>
  <c r="AL233"/>
  <c r="AM233" s="1"/>
  <c r="AN233"/>
  <c r="AP233"/>
  <c r="AQ233" s="1"/>
  <c r="AW233"/>
  <c r="AX233" s="1"/>
  <c r="AZ233"/>
  <c r="BA233" s="1"/>
  <c r="BC233"/>
  <c r="BD233" s="1"/>
  <c r="BE233"/>
  <c r="BG233"/>
  <c r="BH233" s="1"/>
  <c r="BJ233"/>
  <c r="BK233" s="1"/>
  <c r="BM233"/>
  <c r="BN233" s="1"/>
  <c r="BO233"/>
  <c r="BU233" s="1"/>
  <c r="BQ233"/>
  <c r="BR233" s="1"/>
  <c r="BT233"/>
  <c r="BX233"/>
  <c r="BY233" s="1"/>
  <c r="CA233"/>
  <c r="CB233" s="1"/>
  <c r="CD233"/>
  <c r="CE233" s="1"/>
  <c r="CF233"/>
  <c r="CH233" s="1"/>
  <c r="CG233"/>
  <c r="CK233"/>
  <c r="CL233" s="1"/>
  <c r="CN233"/>
  <c r="CO233" s="1"/>
  <c r="CQ233"/>
  <c r="CR233" s="1"/>
  <c r="CS233"/>
  <c r="CU233" s="1"/>
  <c r="CT233"/>
  <c r="CX233"/>
  <c r="CY233" s="1"/>
  <c r="DA233"/>
  <c r="DB233" s="1"/>
  <c r="DD233"/>
  <c r="DE233" s="1"/>
  <c r="DF233"/>
  <c r="DG233"/>
  <c r="DH233"/>
  <c r="DK233"/>
  <c r="DL233" s="1"/>
  <c r="DN233"/>
  <c r="DO233" s="1"/>
  <c r="DQ233"/>
  <c r="DR233" s="1"/>
  <c r="DS233"/>
  <c r="DU233" s="1"/>
  <c r="DT233"/>
  <c r="DX233"/>
  <c r="DY233" s="1"/>
  <c r="EA233"/>
  <c r="EB233" s="1"/>
  <c r="ED233"/>
  <c r="EE233" s="1"/>
  <c r="EF233"/>
  <c r="EG233"/>
  <c r="EH233"/>
  <c r="EK233"/>
  <c r="EL233" s="1"/>
  <c r="EN233"/>
  <c r="EO233" s="1"/>
  <c r="EQ233"/>
  <c r="ER233" s="1"/>
  <c r="ES233"/>
  <c r="EU233" s="1"/>
  <c r="ET233"/>
  <c r="EZ233"/>
  <c r="A234"/>
  <c r="B234"/>
  <c r="C234"/>
  <c r="D234"/>
  <c r="E234"/>
  <c r="F234"/>
  <c r="G234"/>
  <c r="H234"/>
  <c r="I234"/>
  <c r="J234"/>
  <c r="K234"/>
  <c r="L234"/>
  <c r="M234"/>
  <c r="N234"/>
  <c r="O234"/>
  <c r="P234"/>
  <c r="Q234"/>
  <c r="R234"/>
  <c r="S234"/>
  <c r="T234"/>
  <c r="U234"/>
  <c r="V234"/>
  <c r="W234"/>
  <c r="X234"/>
  <c r="Y234"/>
  <c r="Z234"/>
  <c r="AB234"/>
  <c r="AC234" s="1"/>
  <c r="AE234"/>
  <c r="AF234" s="1"/>
  <c r="AG234"/>
  <c r="AI234"/>
  <c r="AJ234" s="1"/>
  <c r="AL234"/>
  <c r="AM234" s="1"/>
  <c r="AN234"/>
  <c r="AP234"/>
  <c r="AQ234" s="1"/>
  <c r="AW234"/>
  <c r="AX234" s="1"/>
  <c r="AZ234"/>
  <c r="BA234" s="1"/>
  <c r="BC234"/>
  <c r="BD234" s="1"/>
  <c r="BE234"/>
  <c r="BG234"/>
  <c r="BH234" s="1"/>
  <c r="BJ234"/>
  <c r="BK234" s="1"/>
  <c r="BM234"/>
  <c r="BN234" s="1"/>
  <c r="BO234"/>
  <c r="BQ234"/>
  <c r="BR234" s="1"/>
  <c r="BS234"/>
  <c r="BT234"/>
  <c r="BU234"/>
  <c r="BX234"/>
  <c r="BY234" s="1"/>
  <c r="CA234"/>
  <c r="CB234" s="1"/>
  <c r="CD234"/>
  <c r="CE234" s="1"/>
  <c r="CF234"/>
  <c r="CG234"/>
  <c r="CH234"/>
  <c r="CK234"/>
  <c r="CL234" s="1"/>
  <c r="CN234"/>
  <c r="CO234" s="1"/>
  <c r="CQ234"/>
  <c r="CR234" s="1"/>
  <c r="CS234"/>
  <c r="CU234" s="1"/>
  <c r="CT234"/>
  <c r="CX234"/>
  <c r="CY234" s="1"/>
  <c r="DA234"/>
  <c r="DB234" s="1"/>
  <c r="DD234"/>
  <c r="DE234" s="1"/>
  <c r="DF234"/>
  <c r="DG234"/>
  <c r="DH234"/>
  <c r="DK234"/>
  <c r="DL234" s="1"/>
  <c r="DN234"/>
  <c r="DO234" s="1"/>
  <c r="DQ234"/>
  <c r="DR234" s="1"/>
  <c r="DS234"/>
  <c r="DU234" s="1"/>
  <c r="DT234"/>
  <c r="DX234"/>
  <c r="DY234" s="1"/>
  <c r="EA234"/>
  <c r="EB234" s="1"/>
  <c r="ED234"/>
  <c r="EE234" s="1"/>
  <c r="EF234"/>
  <c r="EH234" s="1"/>
  <c r="EG234"/>
  <c r="EK234"/>
  <c r="EL234" s="1"/>
  <c r="EN234"/>
  <c r="EO234" s="1"/>
  <c r="EQ234"/>
  <c r="ER234" s="1"/>
  <c r="ES234"/>
  <c r="EU234" s="1"/>
  <c r="ET234"/>
  <c r="EZ234"/>
  <c r="A235"/>
  <c r="B235"/>
  <c r="C235"/>
  <c r="D235"/>
  <c r="E235"/>
  <c r="F235"/>
  <c r="G235"/>
  <c r="H235"/>
  <c r="I235"/>
  <c r="J235"/>
  <c r="K235"/>
  <c r="L235"/>
  <c r="M235"/>
  <c r="N235"/>
  <c r="O235"/>
  <c r="P235"/>
  <c r="Q235"/>
  <c r="R235"/>
  <c r="S235"/>
  <c r="T235"/>
  <c r="U235"/>
  <c r="V235"/>
  <c r="W235"/>
  <c r="X235"/>
  <c r="Y235"/>
  <c r="Z235"/>
  <c r="AB235"/>
  <c r="AC235" s="1"/>
  <c r="AE235"/>
  <c r="AF235" s="1"/>
  <c r="AG235"/>
  <c r="EW235" s="1"/>
  <c r="AI235"/>
  <c r="AJ235" s="1"/>
  <c r="AL235"/>
  <c r="AM235" s="1"/>
  <c r="AN235"/>
  <c r="AP235"/>
  <c r="AQ235" s="1"/>
  <c r="AW235"/>
  <c r="AX235" s="1"/>
  <c r="AZ235"/>
  <c r="BA235" s="1"/>
  <c r="BC235"/>
  <c r="BD235" s="1"/>
  <c r="BE235"/>
  <c r="BG235"/>
  <c r="BH235" s="1"/>
  <c r="BJ235"/>
  <c r="BK235" s="1"/>
  <c r="BM235"/>
  <c r="BN235" s="1"/>
  <c r="BO235"/>
  <c r="BS235" s="1"/>
  <c r="BQ235"/>
  <c r="BR235" s="1"/>
  <c r="BT235"/>
  <c r="BX235"/>
  <c r="BY235" s="1"/>
  <c r="CA235"/>
  <c r="CB235" s="1"/>
  <c r="CD235"/>
  <c r="CE235" s="1"/>
  <c r="CF235"/>
  <c r="CH235" s="1"/>
  <c r="CG235"/>
  <c r="CK235"/>
  <c r="CL235" s="1"/>
  <c r="CN235"/>
  <c r="CO235" s="1"/>
  <c r="CQ235"/>
  <c r="CR235" s="1"/>
  <c r="CS235"/>
  <c r="CU235" s="1"/>
  <c r="CT235"/>
  <c r="CX235"/>
  <c r="CY235" s="1"/>
  <c r="DA235"/>
  <c r="DB235" s="1"/>
  <c r="DD235"/>
  <c r="DE235" s="1"/>
  <c r="DF235"/>
  <c r="DH235" s="1"/>
  <c r="DG235"/>
  <c r="DK235"/>
  <c r="DL235" s="1"/>
  <c r="DN235"/>
  <c r="DO235" s="1"/>
  <c r="DQ235"/>
  <c r="DR235" s="1"/>
  <c r="DS235"/>
  <c r="DU235" s="1"/>
  <c r="DT235"/>
  <c r="DX235"/>
  <c r="DY235" s="1"/>
  <c r="EA235"/>
  <c r="EB235" s="1"/>
  <c r="ED235"/>
  <c r="EE235" s="1"/>
  <c r="EF235"/>
  <c r="EH235" s="1"/>
  <c r="EG235"/>
  <c r="EK235"/>
  <c r="EL235" s="1"/>
  <c r="EN235"/>
  <c r="EO235" s="1"/>
  <c r="EQ235"/>
  <c r="ER235" s="1"/>
  <c r="ES235"/>
  <c r="ET235"/>
  <c r="EU235"/>
  <c r="EZ235"/>
  <c r="A236"/>
  <c r="B236"/>
  <c r="C236"/>
  <c r="D236"/>
  <c r="E236"/>
  <c r="F236"/>
  <c r="G236"/>
  <c r="H236"/>
  <c r="I236"/>
  <c r="J236"/>
  <c r="K236"/>
  <c r="L236"/>
  <c r="M236"/>
  <c r="N236"/>
  <c r="O236"/>
  <c r="P236"/>
  <c r="Q236"/>
  <c r="R236"/>
  <c r="S236"/>
  <c r="T236"/>
  <c r="U236"/>
  <c r="V236"/>
  <c r="W236"/>
  <c r="X236"/>
  <c r="Y236"/>
  <c r="Z236"/>
  <c r="AB236"/>
  <c r="AC236" s="1"/>
  <c r="AE236"/>
  <c r="AF236" s="1"/>
  <c r="AG236"/>
  <c r="AR236" s="1"/>
  <c r="AI236"/>
  <c r="AJ236" s="1"/>
  <c r="AL236"/>
  <c r="AM236" s="1"/>
  <c r="AN236"/>
  <c r="AS236" s="1"/>
  <c r="AP236"/>
  <c r="AQ236" s="1"/>
  <c r="AW236"/>
  <c r="AX236" s="1"/>
  <c r="AZ236"/>
  <c r="BA236" s="1"/>
  <c r="BC236"/>
  <c r="BD236" s="1"/>
  <c r="BE236"/>
  <c r="BG236"/>
  <c r="BH236" s="1"/>
  <c r="BJ236"/>
  <c r="BK236" s="1"/>
  <c r="BM236"/>
  <c r="BN236" s="1"/>
  <c r="BO236"/>
  <c r="BT236" s="1"/>
  <c r="BQ236"/>
  <c r="BR236" s="1"/>
  <c r="BX236"/>
  <c r="BY236" s="1"/>
  <c r="CA236"/>
  <c r="CB236" s="1"/>
  <c r="CD236"/>
  <c r="CE236" s="1"/>
  <c r="CF236"/>
  <c r="CH236" s="1"/>
  <c r="CG236"/>
  <c r="CK236"/>
  <c r="CL236" s="1"/>
  <c r="CN236"/>
  <c r="CO236" s="1"/>
  <c r="CQ236"/>
  <c r="CR236" s="1"/>
  <c r="CS236"/>
  <c r="CU236" s="1"/>
  <c r="CT236"/>
  <c r="CX236"/>
  <c r="CY236" s="1"/>
  <c r="DA236"/>
  <c r="DB236" s="1"/>
  <c r="DD236"/>
  <c r="DE236" s="1"/>
  <c r="DF236"/>
  <c r="DH236" s="1"/>
  <c r="DG236"/>
  <c r="DK236"/>
  <c r="DL236" s="1"/>
  <c r="DN236"/>
  <c r="DO236" s="1"/>
  <c r="DQ236"/>
  <c r="DR236" s="1"/>
  <c r="DS236"/>
  <c r="DT236"/>
  <c r="DU236"/>
  <c r="DX236"/>
  <c r="DY236" s="1"/>
  <c r="EA236"/>
  <c r="EB236" s="1"/>
  <c r="ED236"/>
  <c r="EE236" s="1"/>
  <c r="EF236"/>
  <c r="EH236" s="1"/>
  <c r="EG236"/>
  <c r="EK236"/>
  <c r="EL236" s="1"/>
  <c r="EN236"/>
  <c r="EO236" s="1"/>
  <c r="EQ236"/>
  <c r="ER236" s="1"/>
  <c r="ES236"/>
  <c r="ET236"/>
  <c r="EU236"/>
  <c r="EZ236"/>
  <c r="A237"/>
  <c r="B237"/>
  <c r="C237"/>
  <c r="D237"/>
  <c r="E237"/>
  <c r="F237"/>
  <c r="G237"/>
  <c r="H237"/>
  <c r="I237"/>
  <c r="J237"/>
  <c r="K237"/>
  <c r="L237"/>
  <c r="M237"/>
  <c r="N237"/>
  <c r="O237"/>
  <c r="P237"/>
  <c r="Q237"/>
  <c r="R237"/>
  <c r="S237"/>
  <c r="T237"/>
  <c r="U237"/>
  <c r="V237"/>
  <c r="W237"/>
  <c r="X237"/>
  <c r="Y237"/>
  <c r="Z237"/>
  <c r="AB237"/>
  <c r="AC237" s="1"/>
  <c r="AE237"/>
  <c r="AF237" s="1"/>
  <c r="AG237"/>
  <c r="AI237"/>
  <c r="AJ237" s="1"/>
  <c r="AL237"/>
  <c r="AM237" s="1"/>
  <c r="AN237"/>
  <c r="AP237"/>
  <c r="AQ237" s="1"/>
  <c r="AS237"/>
  <c r="AW237"/>
  <c r="AX237" s="1"/>
  <c r="AZ237"/>
  <c r="BA237" s="1"/>
  <c r="BC237"/>
  <c r="BD237" s="1"/>
  <c r="BE237"/>
  <c r="BG237"/>
  <c r="BH237" s="1"/>
  <c r="BJ237"/>
  <c r="BK237" s="1"/>
  <c r="BM237"/>
  <c r="BN237" s="1"/>
  <c r="BO237"/>
  <c r="BQ237"/>
  <c r="BR237" s="1"/>
  <c r="BX237"/>
  <c r="BY237" s="1"/>
  <c r="CA237"/>
  <c r="CB237" s="1"/>
  <c r="CD237"/>
  <c r="CE237" s="1"/>
  <c r="CF237"/>
  <c r="CG237"/>
  <c r="CH237"/>
  <c r="CK237"/>
  <c r="CL237" s="1"/>
  <c r="CN237"/>
  <c r="CO237" s="1"/>
  <c r="CQ237"/>
  <c r="CR237" s="1"/>
  <c r="CS237"/>
  <c r="CU237" s="1"/>
  <c r="CT237"/>
  <c r="CX237"/>
  <c r="CY237" s="1"/>
  <c r="DA237"/>
  <c r="DB237" s="1"/>
  <c r="DD237"/>
  <c r="DE237" s="1"/>
  <c r="DF237"/>
  <c r="DG237"/>
  <c r="DH237"/>
  <c r="DK237"/>
  <c r="DL237" s="1"/>
  <c r="DN237"/>
  <c r="DO237" s="1"/>
  <c r="DQ237"/>
  <c r="DR237" s="1"/>
  <c r="DS237"/>
  <c r="DU237" s="1"/>
  <c r="DT237"/>
  <c r="DX237"/>
  <c r="DY237" s="1"/>
  <c r="EA237"/>
  <c r="EB237" s="1"/>
  <c r="ED237"/>
  <c r="EE237" s="1"/>
  <c r="EF237"/>
  <c r="EH237" s="1"/>
  <c r="EG237"/>
  <c r="EK237"/>
  <c r="EL237" s="1"/>
  <c r="EN237"/>
  <c r="EO237" s="1"/>
  <c r="EQ237"/>
  <c r="ER237" s="1"/>
  <c r="ES237"/>
  <c r="EU237" s="1"/>
  <c r="ET237"/>
  <c r="EW237"/>
  <c r="EZ237"/>
  <c r="A238"/>
  <c r="B238"/>
  <c r="C238"/>
  <c r="D238"/>
  <c r="E238"/>
  <c r="F238"/>
  <c r="G238"/>
  <c r="H238"/>
  <c r="I238"/>
  <c r="J238"/>
  <c r="K238"/>
  <c r="L238"/>
  <c r="M238"/>
  <c r="N238"/>
  <c r="O238"/>
  <c r="P238"/>
  <c r="Q238"/>
  <c r="R238"/>
  <c r="S238"/>
  <c r="T238"/>
  <c r="U238"/>
  <c r="V238"/>
  <c r="W238"/>
  <c r="X238"/>
  <c r="Y238"/>
  <c r="Z238"/>
  <c r="AB238"/>
  <c r="AC238" s="1"/>
  <c r="AE238"/>
  <c r="AF238" s="1"/>
  <c r="AG238"/>
  <c r="AI238"/>
  <c r="AJ238" s="1"/>
  <c r="AL238"/>
  <c r="AM238" s="1"/>
  <c r="AN238"/>
  <c r="AP238"/>
  <c r="AQ238" s="1"/>
  <c r="AR238"/>
  <c r="AS238"/>
  <c r="AW238"/>
  <c r="AX238" s="1"/>
  <c r="AZ238"/>
  <c r="BA238" s="1"/>
  <c r="BC238"/>
  <c r="BD238" s="1"/>
  <c r="BE238"/>
  <c r="BG238"/>
  <c r="BH238" s="1"/>
  <c r="BJ238"/>
  <c r="BK238" s="1"/>
  <c r="BM238"/>
  <c r="BN238" s="1"/>
  <c r="BO238"/>
  <c r="BQ238"/>
  <c r="BR238" s="1"/>
  <c r="BT238"/>
  <c r="BX238"/>
  <c r="BY238" s="1"/>
  <c r="CA238"/>
  <c r="CB238" s="1"/>
  <c r="CD238"/>
  <c r="CE238" s="1"/>
  <c r="CF238"/>
  <c r="CH238" s="1"/>
  <c r="CG238"/>
  <c r="CK238"/>
  <c r="CL238" s="1"/>
  <c r="CN238"/>
  <c r="CO238" s="1"/>
  <c r="CQ238"/>
  <c r="CR238" s="1"/>
  <c r="CS238"/>
  <c r="CU238" s="1"/>
  <c r="CT238"/>
  <c r="CX238"/>
  <c r="CY238" s="1"/>
  <c r="DA238"/>
  <c r="DB238" s="1"/>
  <c r="DD238"/>
  <c r="DE238" s="1"/>
  <c r="DF238"/>
  <c r="DH238" s="1"/>
  <c r="DG238"/>
  <c r="DK238"/>
  <c r="DL238" s="1"/>
  <c r="DN238"/>
  <c r="DO238" s="1"/>
  <c r="DQ238"/>
  <c r="DR238" s="1"/>
  <c r="DS238"/>
  <c r="DU238" s="1"/>
  <c r="DT238"/>
  <c r="DX238"/>
  <c r="DY238" s="1"/>
  <c r="EA238"/>
  <c r="EB238" s="1"/>
  <c r="ED238"/>
  <c r="EE238" s="1"/>
  <c r="EF238"/>
  <c r="EG238"/>
  <c r="EH238"/>
  <c r="EK238"/>
  <c r="EL238" s="1"/>
  <c r="EN238"/>
  <c r="EO238" s="1"/>
  <c r="EQ238"/>
  <c r="ER238" s="1"/>
  <c r="ES238"/>
  <c r="EU238" s="1"/>
  <c r="ET238"/>
  <c r="EX238"/>
  <c r="FA238" s="1"/>
  <c r="EZ238"/>
  <c r="A239"/>
  <c r="B239"/>
  <c r="C239"/>
  <c r="D239"/>
  <c r="E239"/>
  <c r="F239"/>
  <c r="G239"/>
  <c r="H239"/>
  <c r="I239"/>
  <c r="J239"/>
  <c r="K239"/>
  <c r="L239"/>
  <c r="M239"/>
  <c r="N239"/>
  <c r="O239"/>
  <c r="P239"/>
  <c r="Q239"/>
  <c r="R239"/>
  <c r="S239"/>
  <c r="T239"/>
  <c r="U239"/>
  <c r="V239"/>
  <c r="W239"/>
  <c r="X239"/>
  <c r="Y239"/>
  <c r="Z239"/>
  <c r="AB239"/>
  <c r="AC239" s="1"/>
  <c r="AE239"/>
  <c r="AF239" s="1"/>
  <c r="AG239"/>
  <c r="EW239" s="1"/>
  <c r="AI239"/>
  <c r="AJ239" s="1"/>
  <c r="AL239"/>
  <c r="AM239" s="1"/>
  <c r="AN239"/>
  <c r="AP239"/>
  <c r="AQ239" s="1"/>
  <c r="AS239"/>
  <c r="AW239"/>
  <c r="AX239" s="1"/>
  <c r="AZ239"/>
  <c r="BA239" s="1"/>
  <c r="BC239"/>
  <c r="BD239" s="1"/>
  <c r="BE239"/>
  <c r="BG239"/>
  <c r="BH239" s="1"/>
  <c r="BJ239"/>
  <c r="BK239" s="1"/>
  <c r="BM239"/>
  <c r="BN239" s="1"/>
  <c r="BO239"/>
  <c r="BS239" s="1"/>
  <c r="BQ239"/>
  <c r="BR239" s="1"/>
  <c r="BT239"/>
  <c r="BU239"/>
  <c r="BX239"/>
  <c r="BY239" s="1"/>
  <c r="CA239"/>
  <c r="CB239" s="1"/>
  <c r="CD239"/>
  <c r="CE239" s="1"/>
  <c r="CF239"/>
  <c r="CH239" s="1"/>
  <c r="CG239"/>
  <c r="CK239"/>
  <c r="CL239" s="1"/>
  <c r="CN239"/>
  <c r="CO239" s="1"/>
  <c r="CQ239"/>
  <c r="CR239" s="1"/>
  <c r="CS239"/>
  <c r="CU239" s="1"/>
  <c r="CT239"/>
  <c r="CX239"/>
  <c r="CY239" s="1"/>
  <c r="DA239"/>
  <c r="DB239" s="1"/>
  <c r="DD239"/>
  <c r="DE239" s="1"/>
  <c r="DF239"/>
  <c r="DH239" s="1"/>
  <c r="DG239"/>
  <c r="DK239"/>
  <c r="DL239" s="1"/>
  <c r="DN239"/>
  <c r="DO239" s="1"/>
  <c r="DQ239"/>
  <c r="DR239" s="1"/>
  <c r="DS239"/>
  <c r="DU239" s="1"/>
  <c r="DT239"/>
  <c r="DX239"/>
  <c r="DY239" s="1"/>
  <c r="EA239"/>
  <c r="EB239" s="1"/>
  <c r="ED239"/>
  <c r="EE239" s="1"/>
  <c r="EF239"/>
  <c r="EG239"/>
  <c r="EH239"/>
  <c r="EK239"/>
  <c r="EL239" s="1"/>
  <c r="EN239"/>
  <c r="EO239" s="1"/>
  <c r="EQ239"/>
  <c r="ER239" s="1"/>
  <c r="ES239"/>
  <c r="EU239" s="1"/>
  <c r="ET239"/>
  <c r="EX239"/>
  <c r="FA239" s="1"/>
  <c r="EZ239"/>
  <c r="A240"/>
  <c r="B240"/>
  <c r="C240"/>
  <c r="D240"/>
  <c r="E240"/>
  <c r="F240"/>
  <c r="G240"/>
  <c r="H240"/>
  <c r="I240"/>
  <c r="J240"/>
  <c r="K240"/>
  <c r="L240"/>
  <c r="M240"/>
  <c r="N240"/>
  <c r="O240"/>
  <c r="P240"/>
  <c r="Q240"/>
  <c r="R240"/>
  <c r="S240"/>
  <c r="T240"/>
  <c r="U240"/>
  <c r="V240"/>
  <c r="W240"/>
  <c r="X240"/>
  <c r="Y240"/>
  <c r="Z240"/>
  <c r="AB240"/>
  <c r="AC240" s="1"/>
  <c r="AE240"/>
  <c r="AF240" s="1"/>
  <c r="AG240"/>
  <c r="AI240"/>
  <c r="AJ240" s="1"/>
  <c r="AL240"/>
  <c r="AM240" s="1"/>
  <c r="AN240"/>
  <c r="AR240" s="1"/>
  <c r="AP240"/>
  <c r="AQ240" s="1"/>
  <c r="AS240"/>
  <c r="AW240"/>
  <c r="AX240" s="1"/>
  <c r="AZ240"/>
  <c r="BA240" s="1"/>
  <c r="BC240"/>
  <c r="BD240" s="1"/>
  <c r="BE240"/>
  <c r="EW240" s="1"/>
  <c r="EY240" s="1"/>
  <c r="FB240" s="1"/>
  <c r="BG240"/>
  <c r="BH240" s="1"/>
  <c r="BJ240"/>
  <c r="BK240" s="1"/>
  <c r="BM240"/>
  <c r="BN240" s="1"/>
  <c r="BO240"/>
  <c r="EX240" s="1"/>
  <c r="FA240" s="1"/>
  <c r="BQ240"/>
  <c r="BR240" s="1"/>
  <c r="BX240"/>
  <c r="BY240" s="1"/>
  <c r="CA240"/>
  <c r="CB240" s="1"/>
  <c r="CD240"/>
  <c r="CE240" s="1"/>
  <c r="CF240"/>
  <c r="CH240" s="1"/>
  <c r="CG240"/>
  <c r="CK240"/>
  <c r="CL240" s="1"/>
  <c r="CN240"/>
  <c r="CO240" s="1"/>
  <c r="CQ240"/>
  <c r="CR240" s="1"/>
  <c r="CS240"/>
  <c r="CT240"/>
  <c r="CU240"/>
  <c r="CX240"/>
  <c r="CY240" s="1"/>
  <c r="DA240"/>
  <c r="DB240" s="1"/>
  <c r="DD240"/>
  <c r="DE240" s="1"/>
  <c r="DF240"/>
  <c r="DH240" s="1"/>
  <c r="DG240"/>
  <c r="DK240"/>
  <c r="DL240" s="1"/>
  <c r="DN240"/>
  <c r="DO240" s="1"/>
  <c r="DQ240"/>
  <c r="DR240" s="1"/>
  <c r="DS240"/>
  <c r="DT240"/>
  <c r="DU240"/>
  <c r="DX240"/>
  <c r="DY240" s="1"/>
  <c r="EA240"/>
  <c r="EB240" s="1"/>
  <c r="ED240"/>
  <c r="EE240" s="1"/>
  <c r="EF240"/>
  <c r="EH240" s="1"/>
  <c r="EG240"/>
  <c r="EK240"/>
  <c r="EL240" s="1"/>
  <c r="EN240"/>
  <c r="EO240" s="1"/>
  <c r="EQ240"/>
  <c r="ER240" s="1"/>
  <c r="ES240"/>
  <c r="EU240" s="1"/>
  <c r="ET240"/>
  <c r="EZ240"/>
  <c r="A241"/>
  <c r="B241"/>
  <c r="C241"/>
  <c r="D241"/>
  <c r="E241"/>
  <c r="F241"/>
  <c r="G241"/>
  <c r="H241"/>
  <c r="I241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B241"/>
  <c r="AC241" s="1"/>
  <c r="AE241"/>
  <c r="AF241" s="1"/>
  <c r="AG241"/>
  <c r="AI241"/>
  <c r="AJ241" s="1"/>
  <c r="AL241"/>
  <c r="AM241" s="1"/>
  <c r="AN241"/>
  <c r="AP241"/>
  <c r="AQ241" s="1"/>
  <c r="AR241"/>
  <c r="AS241"/>
  <c r="AT241"/>
  <c r="AW241"/>
  <c r="AX241" s="1"/>
  <c r="AZ241"/>
  <c r="BA241" s="1"/>
  <c r="BC241"/>
  <c r="BD241" s="1"/>
  <c r="BE241"/>
  <c r="BG241"/>
  <c r="BH241" s="1"/>
  <c r="BJ241"/>
  <c r="BK241" s="1"/>
  <c r="BM241"/>
  <c r="BN241" s="1"/>
  <c r="BO241"/>
  <c r="BQ241"/>
  <c r="BR241" s="1"/>
  <c r="BT241"/>
  <c r="BU241"/>
  <c r="BX241"/>
  <c r="BY241" s="1"/>
  <c r="CA241"/>
  <c r="CB241" s="1"/>
  <c r="CD241"/>
  <c r="CE241" s="1"/>
  <c r="CF241"/>
  <c r="CH241" s="1"/>
  <c r="CG241"/>
  <c r="CK241"/>
  <c r="CL241" s="1"/>
  <c r="CN241"/>
  <c r="CO241" s="1"/>
  <c r="CQ241"/>
  <c r="CR241" s="1"/>
  <c r="CS241"/>
  <c r="CT241"/>
  <c r="CU241"/>
  <c r="CX241"/>
  <c r="CY241" s="1"/>
  <c r="DA241"/>
  <c r="DB241" s="1"/>
  <c r="DD241"/>
  <c r="DE241" s="1"/>
  <c r="DF241"/>
  <c r="DH241" s="1"/>
  <c r="DG241"/>
  <c r="DK241"/>
  <c r="DL241" s="1"/>
  <c r="DN241"/>
  <c r="DO241" s="1"/>
  <c r="DQ241"/>
  <c r="DR241" s="1"/>
  <c r="DS241"/>
  <c r="DU241" s="1"/>
  <c r="DT241"/>
  <c r="DX241"/>
  <c r="DY241" s="1"/>
  <c r="EA241"/>
  <c r="EB241" s="1"/>
  <c r="ED241"/>
  <c r="EE241" s="1"/>
  <c r="EF241"/>
  <c r="EH241" s="1"/>
  <c r="EG241"/>
  <c r="EK241"/>
  <c r="EL241" s="1"/>
  <c r="EN241"/>
  <c r="EO241" s="1"/>
  <c r="EQ241"/>
  <c r="ER241" s="1"/>
  <c r="ES241"/>
  <c r="EU241" s="1"/>
  <c r="ET241"/>
  <c r="EW241"/>
  <c r="EX241"/>
  <c r="FA241" s="1"/>
  <c r="EZ241"/>
  <c r="A242"/>
  <c r="B242"/>
  <c r="C242"/>
  <c r="D242"/>
  <c r="E242"/>
  <c r="F242"/>
  <c r="G242"/>
  <c r="H242"/>
  <c r="I242"/>
  <c r="J242"/>
  <c r="K242"/>
  <c r="L242"/>
  <c r="M242"/>
  <c r="N242"/>
  <c r="O242"/>
  <c r="P242"/>
  <c r="Q242"/>
  <c r="R242"/>
  <c r="S242"/>
  <c r="T242"/>
  <c r="U242"/>
  <c r="V242"/>
  <c r="W242"/>
  <c r="X242"/>
  <c r="Y242"/>
  <c r="Z242"/>
  <c r="AB242"/>
  <c r="AC242" s="1"/>
  <c r="AE242"/>
  <c r="AF242" s="1"/>
  <c r="AG242"/>
  <c r="EW242" s="1"/>
  <c r="AI242"/>
  <c r="AJ242" s="1"/>
  <c r="AL242"/>
  <c r="AM242" s="1"/>
  <c r="AN242"/>
  <c r="AP242"/>
  <c r="AQ242" s="1"/>
  <c r="AS242"/>
  <c r="AW242"/>
  <c r="AX242" s="1"/>
  <c r="AZ242"/>
  <c r="BA242" s="1"/>
  <c r="BC242"/>
  <c r="BD242" s="1"/>
  <c r="BE242"/>
  <c r="BG242"/>
  <c r="BH242" s="1"/>
  <c r="BJ242"/>
  <c r="BK242" s="1"/>
  <c r="BM242"/>
  <c r="BN242" s="1"/>
  <c r="BO242"/>
  <c r="BQ242"/>
  <c r="BR242" s="1"/>
  <c r="BX242"/>
  <c r="BY242" s="1"/>
  <c r="CA242"/>
  <c r="CB242" s="1"/>
  <c r="CD242"/>
  <c r="CE242" s="1"/>
  <c r="CF242"/>
  <c r="CH242" s="1"/>
  <c r="CG242"/>
  <c r="CK242"/>
  <c r="CL242" s="1"/>
  <c r="CN242"/>
  <c r="CO242" s="1"/>
  <c r="CQ242"/>
  <c r="CR242" s="1"/>
  <c r="CS242"/>
  <c r="CU242" s="1"/>
  <c r="CT242"/>
  <c r="CX242"/>
  <c r="CY242" s="1"/>
  <c r="DA242"/>
  <c r="DB242" s="1"/>
  <c r="DD242"/>
  <c r="DE242" s="1"/>
  <c r="DF242"/>
  <c r="DH242" s="1"/>
  <c r="DG242"/>
  <c r="DK242"/>
  <c r="DL242" s="1"/>
  <c r="DN242"/>
  <c r="DO242" s="1"/>
  <c r="DQ242"/>
  <c r="DR242" s="1"/>
  <c r="DS242"/>
  <c r="DT242"/>
  <c r="DU242"/>
  <c r="DX242"/>
  <c r="DY242" s="1"/>
  <c r="EA242"/>
  <c r="EB242" s="1"/>
  <c r="ED242"/>
  <c r="EE242" s="1"/>
  <c r="EF242"/>
  <c r="EH242" s="1"/>
  <c r="EG242"/>
  <c r="EK242"/>
  <c r="EL242" s="1"/>
  <c r="EN242"/>
  <c r="EO242" s="1"/>
  <c r="EQ242"/>
  <c r="ER242" s="1"/>
  <c r="ES242"/>
  <c r="ET242"/>
  <c r="EU242"/>
  <c r="EZ242"/>
  <c r="A243"/>
  <c r="B243"/>
  <c r="C243"/>
  <c r="D243"/>
  <c r="E243"/>
  <c r="F243"/>
  <c r="G243"/>
  <c r="H243"/>
  <c r="I243"/>
  <c r="J243"/>
  <c r="K243"/>
  <c r="L243"/>
  <c r="M243"/>
  <c r="N243"/>
  <c r="O243"/>
  <c r="P243"/>
  <c r="Q243"/>
  <c r="R243"/>
  <c r="S243"/>
  <c r="T243"/>
  <c r="U243"/>
  <c r="V243"/>
  <c r="W243"/>
  <c r="X243"/>
  <c r="Y243"/>
  <c r="Z243"/>
  <c r="AB243"/>
  <c r="AC243" s="1"/>
  <c r="AE243"/>
  <c r="AF243" s="1"/>
  <c r="AG243"/>
  <c r="AT243" s="1"/>
  <c r="AI243"/>
  <c r="AJ243" s="1"/>
  <c r="AL243"/>
  <c r="AM243" s="1"/>
  <c r="AN243"/>
  <c r="AP243"/>
  <c r="AQ243" s="1"/>
  <c r="AS243"/>
  <c r="AW243"/>
  <c r="AX243" s="1"/>
  <c r="AZ243"/>
  <c r="BA243" s="1"/>
  <c r="BC243"/>
  <c r="BD243" s="1"/>
  <c r="BE243"/>
  <c r="BG243"/>
  <c r="BH243" s="1"/>
  <c r="BJ243"/>
  <c r="BK243" s="1"/>
  <c r="BM243"/>
  <c r="BN243" s="1"/>
  <c r="BO243"/>
  <c r="BQ243"/>
  <c r="BR243" s="1"/>
  <c r="BS243"/>
  <c r="BT243"/>
  <c r="BU243"/>
  <c r="BX243"/>
  <c r="BY243" s="1"/>
  <c r="CA243"/>
  <c r="CB243" s="1"/>
  <c r="CD243"/>
  <c r="CE243" s="1"/>
  <c r="CF243"/>
  <c r="CG243"/>
  <c r="CH243"/>
  <c r="CK243"/>
  <c r="CL243" s="1"/>
  <c r="CN243"/>
  <c r="CO243" s="1"/>
  <c r="CQ243"/>
  <c r="CR243" s="1"/>
  <c r="CS243"/>
  <c r="CU243" s="1"/>
  <c r="CT243"/>
  <c r="CX243"/>
  <c r="CY243" s="1"/>
  <c r="DA243"/>
  <c r="DB243" s="1"/>
  <c r="DD243"/>
  <c r="DE243" s="1"/>
  <c r="DF243"/>
  <c r="DH243" s="1"/>
  <c r="DG243"/>
  <c r="DK243"/>
  <c r="DL243" s="1"/>
  <c r="DN243"/>
  <c r="DO243" s="1"/>
  <c r="DQ243"/>
  <c r="DR243" s="1"/>
  <c r="DS243"/>
  <c r="DU243" s="1"/>
  <c r="DT243"/>
  <c r="DX243"/>
  <c r="DY243" s="1"/>
  <c r="EA243"/>
  <c r="EB243" s="1"/>
  <c r="ED243"/>
  <c r="EE243" s="1"/>
  <c r="EF243"/>
  <c r="EH243" s="1"/>
  <c r="EG243"/>
  <c r="EK243"/>
  <c r="EL243" s="1"/>
  <c r="EN243"/>
  <c r="EO243" s="1"/>
  <c r="EQ243"/>
  <c r="ER243" s="1"/>
  <c r="ES243"/>
  <c r="EU243" s="1"/>
  <c r="ET243"/>
  <c r="EX243"/>
  <c r="FA243" s="1"/>
  <c r="EZ243"/>
  <c r="A244"/>
  <c r="B244"/>
  <c r="C244"/>
  <c r="D244"/>
  <c r="E244"/>
  <c r="F244"/>
  <c r="G244"/>
  <c r="H244"/>
  <c r="I244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B244"/>
  <c r="AC244" s="1"/>
  <c r="AE244"/>
  <c r="AF244" s="1"/>
  <c r="AG244"/>
  <c r="AI244"/>
  <c r="AJ244" s="1"/>
  <c r="AL244"/>
  <c r="AM244" s="1"/>
  <c r="AN244"/>
  <c r="AP244"/>
  <c r="AQ244" s="1"/>
  <c r="AS244"/>
  <c r="AW244"/>
  <c r="AX244" s="1"/>
  <c r="AZ244"/>
  <c r="BA244" s="1"/>
  <c r="BC244"/>
  <c r="BD244" s="1"/>
  <c r="BE244"/>
  <c r="BG244"/>
  <c r="BH244" s="1"/>
  <c r="BJ244"/>
  <c r="BK244" s="1"/>
  <c r="BM244"/>
  <c r="BN244" s="1"/>
  <c r="BO244"/>
  <c r="BQ244"/>
  <c r="BR244" s="1"/>
  <c r="BX244"/>
  <c r="BY244" s="1"/>
  <c r="CA244"/>
  <c r="CB244" s="1"/>
  <c r="CD244"/>
  <c r="CE244" s="1"/>
  <c r="CF244"/>
  <c r="CH244" s="1"/>
  <c r="CG244"/>
  <c r="CK244"/>
  <c r="CL244" s="1"/>
  <c r="CN244"/>
  <c r="CO244" s="1"/>
  <c r="CQ244"/>
  <c r="CR244" s="1"/>
  <c r="CS244"/>
  <c r="CU244" s="1"/>
  <c r="CT244"/>
  <c r="CX244"/>
  <c r="CY244" s="1"/>
  <c r="DA244"/>
  <c r="DB244" s="1"/>
  <c r="DD244"/>
  <c r="DE244" s="1"/>
  <c r="DF244"/>
  <c r="DH244" s="1"/>
  <c r="DG244"/>
  <c r="DK244"/>
  <c r="DL244" s="1"/>
  <c r="DN244"/>
  <c r="DO244" s="1"/>
  <c r="DQ244"/>
  <c r="DR244" s="1"/>
  <c r="DS244"/>
  <c r="DT244"/>
  <c r="DU244"/>
  <c r="DX244"/>
  <c r="DY244" s="1"/>
  <c r="EA244"/>
  <c r="EB244" s="1"/>
  <c r="ED244"/>
  <c r="EE244" s="1"/>
  <c r="EF244"/>
  <c r="EH244" s="1"/>
  <c r="EG244"/>
  <c r="EK244"/>
  <c r="EL244" s="1"/>
  <c r="EN244"/>
  <c r="EO244" s="1"/>
  <c r="EQ244"/>
  <c r="ER244" s="1"/>
  <c r="ES244"/>
  <c r="ET244"/>
  <c r="EU244"/>
  <c r="EW244"/>
  <c r="EZ244"/>
  <c r="A245"/>
  <c r="B245"/>
  <c r="C245"/>
  <c r="D245"/>
  <c r="E245"/>
  <c r="F245"/>
  <c r="G245"/>
  <c r="H245"/>
  <c r="I245"/>
  <c r="J245"/>
  <c r="K245"/>
  <c r="L245"/>
  <c r="M245"/>
  <c r="N245"/>
  <c r="O245"/>
  <c r="P245"/>
  <c r="Q245"/>
  <c r="R245"/>
  <c r="S245"/>
  <c r="T245"/>
  <c r="U245"/>
  <c r="V245"/>
  <c r="W245"/>
  <c r="X245"/>
  <c r="Y245"/>
  <c r="Z245"/>
  <c r="AB245"/>
  <c r="AC245" s="1"/>
  <c r="AE245"/>
  <c r="AF245" s="1"/>
  <c r="AG245"/>
  <c r="AT245" s="1"/>
  <c r="AI245"/>
  <c r="AJ245" s="1"/>
  <c r="AL245"/>
  <c r="AM245" s="1"/>
  <c r="AN245"/>
  <c r="AP245"/>
  <c r="AQ245" s="1"/>
  <c r="AR245"/>
  <c r="AS245"/>
  <c r="AW245"/>
  <c r="AX245" s="1"/>
  <c r="AZ245"/>
  <c r="BA245" s="1"/>
  <c r="BC245"/>
  <c r="BD245" s="1"/>
  <c r="BE245"/>
  <c r="BG245"/>
  <c r="BH245" s="1"/>
  <c r="BJ245"/>
  <c r="BK245" s="1"/>
  <c r="BM245"/>
  <c r="BN245" s="1"/>
  <c r="BO245"/>
  <c r="BQ245"/>
  <c r="BR245" s="1"/>
  <c r="BT245"/>
  <c r="BU245"/>
  <c r="BX245"/>
  <c r="BY245" s="1"/>
  <c r="CA245"/>
  <c r="CB245" s="1"/>
  <c r="CD245"/>
  <c r="CE245" s="1"/>
  <c r="CF245"/>
  <c r="CH245" s="1"/>
  <c r="CG245"/>
  <c r="CK245"/>
  <c r="CL245" s="1"/>
  <c r="CN245"/>
  <c r="CO245" s="1"/>
  <c r="CQ245"/>
  <c r="CR245" s="1"/>
  <c r="CS245"/>
  <c r="CT245"/>
  <c r="CU245"/>
  <c r="CX245"/>
  <c r="CY245" s="1"/>
  <c r="DA245"/>
  <c r="DB245" s="1"/>
  <c r="DD245"/>
  <c r="DE245" s="1"/>
  <c r="DF245"/>
  <c r="DH245" s="1"/>
  <c r="DG245"/>
  <c r="DK245"/>
  <c r="DL245" s="1"/>
  <c r="DN245"/>
  <c r="DO245" s="1"/>
  <c r="DQ245"/>
  <c r="DR245" s="1"/>
  <c r="DS245"/>
  <c r="DT245"/>
  <c r="DU245"/>
  <c r="DX245"/>
  <c r="DY245" s="1"/>
  <c r="EA245"/>
  <c r="EB245" s="1"/>
  <c r="ED245"/>
  <c r="EE245" s="1"/>
  <c r="EF245"/>
  <c r="EH245" s="1"/>
  <c r="EG245"/>
  <c r="EK245"/>
  <c r="EL245" s="1"/>
  <c r="EN245"/>
  <c r="EO245" s="1"/>
  <c r="EQ245"/>
  <c r="ER245" s="1"/>
  <c r="ES245"/>
  <c r="EU245" s="1"/>
  <c r="ET245"/>
  <c r="EW245"/>
  <c r="EY245" s="1"/>
  <c r="FB245" s="1"/>
  <c r="EX245"/>
  <c r="FA245" s="1"/>
  <c r="EZ245"/>
  <c r="A246"/>
  <c r="B246"/>
  <c r="C246"/>
  <c r="D246"/>
  <c r="E246"/>
  <c r="F246"/>
  <c r="G246"/>
  <c r="H246"/>
  <c r="I246"/>
  <c r="J246"/>
  <c r="K246"/>
  <c r="L246"/>
  <c r="M246"/>
  <c r="N246"/>
  <c r="O246"/>
  <c r="P246"/>
  <c r="Q246"/>
  <c r="R246"/>
  <c r="S246"/>
  <c r="T246"/>
  <c r="U246"/>
  <c r="V246"/>
  <c r="W246"/>
  <c r="X246"/>
  <c r="Y246"/>
  <c r="Z246"/>
  <c r="AB246"/>
  <c r="AC246" s="1"/>
  <c r="AE246"/>
  <c r="AF246" s="1"/>
  <c r="AG246"/>
  <c r="EW246" s="1"/>
  <c r="AI246"/>
  <c r="AJ246" s="1"/>
  <c r="AL246"/>
  <c r="AM246" s="1"/>
  <c r="AN246"/>
  <c r="AP246"/>
  <c r="AQ246" s="1"/>
  <c r="AW246"/>
  <c r="AX246" s="1"/>
  <c r="AZ246"/>
  <c r="BA246" s="1"/>
  <c r="BC246"/>
  <c r="BD246" s="1"/>
  <c r="BE246"/>
  <c r="BG246"/>
  <c r="BH246" s="1"/>
  <c r="BJ246"/>
  <c r="BK246" s="1"/>
  <c r="BM246"/>
  <c r="BN246" s="1"/>
  <c r="BO246"/>
  <c r="BU246" s="1"/>
  <c r="BQ246"/>
  <c r="BR246" s="1"/>
  <c r="BT246"/>
  <c r="BX246"/>
  <c r="BY246" s="1"/>
  <c r="CA246"/>
  <c r="CB246" s="1"/>
  <c r="CD246"/>
  <c r="CE246" s="1"/>
  <c r="CF246"/>
  <c r="CH246" s="1"/>
  <c r="CG246"/>
  <c r="CK246"/>
  <c r="CL246" s="1"/>
  <c r="CN246"/>
  <c r="CO246" s="1"/>
  <c r="CQ246"/>
  <c r="CR246" s="1"/>
  <c r="CS246"/>
  <c r="CU246" s="1"/>
  <c r="CT246"/>
  <c r="CX246"/>
  <c r="CY246" s="1"/>
  <c r="DA246"/>
  <c r="DB246" s="1"/>
  <c r="DD246"/>
  <c r="DE246" s="1"/>
  <c r="DF246"/>
  <c r="DG246"/>
  <c r="DH246"/>
  <c r="DK246"/>
  <c r="DL246" s="1"/>
  <c r="DN246"/>
  <c r="DO246" s="1"/>
  <c r="DQ246"/>
  <c r="DR246" s="1"/>
  <c r="DS246"/>
  <c r="DU246" s="1"/>
  <c r="DT246"/>
  <c r="DX246"/>
  <c r="DY246" s="1"/>
  <c r="EA246"/>
  <c r="EB246" s="1"/>
  <c r="ED246"/>
  <c r="EE246" s="1"/>
  <c r="EF246"/>
  <c r="EG246"/>
  <c r="EH246"/>
  <c r="EK246"/>
  <c r="EL246" s="1"/>
  <c r="EN246"/>
  <c r="EO246" s="1"/>
  <c r="EQ246"/>
  <c r="ER246" s="1"/>
  <c r="ES246"/>
  <c r="EU246" s="1"/>
  <c r="ET246"/>
  <c r="EZ246"/>
  <c r="A247"/>
  <c r="B247"/>
  <c r="C247"/>
  <c r="D247"/>
  <c r="E247"/>
  <c r="F247"/>
  <c r="G247"/>
  <c r="H247"/>
  <c r="I247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B247"/>
  <c r="AC247" s="1"/>
  <c r="AE247"/>
  <c r="AF247" s="1"/>
  <c r="AG247"/>
  <c r="EW247" s="1"/>
  <c r="AI247"/>
  <c r="AJ247" s="1"/>
  <c r="AL247"/>
  <c r="AM247" s="1"/>
  <c r="AN247"/>
  <c r="AP247"/>
  <c r="AQ247" s="1"/>
  <c r="AW247"/>
  <c r="AX247" s="1"/>
  <c r="AZ247"/>
  <c r="BA247" s="1"/>
  <c r="BC247"/>
  <c r="BD247" s="1"/>
  <c r="BE247"/>
  <c r="BG247"/>
  <c r="BH247" s="1"/>
  <c r="BJ247"/>
  <c r="BK247" s="1"/>
  <c r="BM247"/>
  <c r="BN247" s="1"/>
  <c r="BO247"/>
  <c r="BQ247"/>
  <c r="BR247" s="1"/>
  <c r="BS247"/>
  <c r="BT247"/>
  <c r="BU247"/>
  <c r="BX247"/>
  <c r="BY247" s="1"/>
  <c r="CA247"/>
  <c r="CB247" s="1"/>
  <c r="CD247"/>
  <c r="CE247" s="1"/>
  <c r="CF247"/>
  <c r="CG247"/>
  <c r="CH247"/>
  <c r="CK247"/>
  <c r="CL247" s="1"/>
  <c r="CN247"/>
  <c r="CO247" s="1"/>
  <c r="CQ247"/>
  <c r="CR247" s="1"/>
  <c r="CS247"/>
  <c r="CU247" s="1"/>
  <c r="CT247"/>
  <c r="CX247"/>
  <c r="CY247" s="1"/>
  <c r="DA247"/>
  <c r="DB247" s="1"/>
  <c r="DD247"/>
  <c r="DE247" s="1"/>
  <c r="DF247"/>
  <c r="DG247"/>
  <c r="DH247"/>
  <c r="DK247"/>
  <c r="DL247" s="1"/>
  <c r="DN247"/>
  <c r="DO247" s="1"/>
  <c r="DQ247"/>
  <c r="DR247" s="1"/>
  <c r="DS247"/>
  <c r="DU247" s="1"/>
  <c r="DT247"/>
  <c r="DX247"/>
  <c r="DY247" s="1"/>
  <c r="EA247"/>
  <c r="EB247" s="1"/>
  <c r="ED247"/>
  <c r="EE247" s="1"/>
  <c r="EF247"/>
  <c r="EH247" s="1"/>
  <c r="EG247"/>
  <c r="EK247"/>
  <c r="EL247" s="1"/>
  <c r="EN247"/>
  <c r="EO247" s="1"/>
  <c r="EQ247"/>
  <c r="ER247" s="1"/>
  <c r="ES247"/>
  <c r="EU247" s="1"/>
  <c r="ET247"/>
  <c r="EZ247"/>
  <c r="A248"/>
  <c r="B248"/>
  <c r="C248"/>
  <c r="D248"/>
  <c r="E248"/>
  <c r="F248"/>
  <c r="G248"/>
  <c r="H248"/>
  <c r="I248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B248"/>
  <c r="AC248" s="1"/>
  <c r="AE248"/>
  <c r="AF248" s="1"/>
  <c r="AG248"/>
  <c r="EW248" s="1"/>
  <c r="AI248"/>
  <c r="AJ248" s="1"/>
  <c r="AL248"/>
  <c r="AM248" s="1"/>
  <c r="AN248"/>
  <c r="AP248"/>
  <c r="AQ248" s="1"/>
  <c r="AW248"/>
  <c r="AX248" s="1"/>
  <c r="AZ248"/>
  <c r="BA248" s="1"/>
  <c r="BC248"/>
  <c r="BD248" s="1"/>
  <c r="BE248"/>
  <c r="BG248"/>
  <c r="BH248" s="1"/>
  <c r="BJ248"/>
  <c r="BK248" s="1"/>
  <c r="BM248"/>
  <c r="BN248" s="1"/>
  <c r="BO248"/>
  <c r="BS248" s="1"/>
  <c r="BQ248"/>
  <c r="BR248" s="1"/>
  <c r="BT248"/>
  <c r="BX248"/>
  <c r="BY248" s="1"/>
  <c r="CA248"/>
  <c r="CB248" s="1"/>
  <c r="CD248"/>
  <c r="CE248" s="1"/>
  <c r="CF248"/>
  <c r="CH248" s="1"/>
  <c r="CG248"/>
  <c r="CK248"/>
  <c r="CL248" s="1"/>
  <c r="CN248"/>
  <c r="CO248" s="1"/>
  <c r="CQ248"/>
  <c r="CR248" s="1"/>
  <c r="CS248"/>
  <c r="CU248" s="1"/>
  <c r="CT248"/>
  <c r="CX248"/>
  <c r="CY248" s="1"/>
  <c r="DA248"/>
  <c r="DB248" s="1"/>
  <c r="DD248"/>
  <c r="DE248" s="1"/>
  <c r="DF248"/>
  <c r="DG248"/>
  <c r="DH248"/>
  <c r="DK248"/>
  <c r="DL248" s="1"/>
  <c r="DN248"/>
  <c r="DO248" s="1"/>
  <c r="DQ248"/>
  <c r="DR248" s="1"/>
  <c r="DS248"/>
  <c r="DU248" s="1"/>
  <c r="DT248"/>
  <c r="DX248"/>
  <c r="DY248" s="1"/>
  <c r="EA248"/>
  <c r="EB248" s="1"/>
  <c r="ED248"/>
  <c r="EE248" s="1"/>
  <c r="EF248"/>
  <c r="EG248"/>
  <c r="EH248"/>
  <c r="EK248"/>
  <c r="EL248" s="1"/>
  <c r="EN248"/>
  <c r="EO248" s="1"/>
  <c r="EQ248"/>
  <c r="ER248" s="1"/>
  <c r="ES248"/>
  <c r="EU248" s="1"/>
  <c r="ET248"/>
  <c r="EZ248"/>
  <c r="A249"/>
  <c r="B249"/>
  <c r="C249"/>
  <c r="D249"/>
  <c r="E249"/>
  <c r="F249"/>
  <c r="G249"/>
  <c r="H249"/>
  <c r="I249"/>
  <c r="J249"/>
  <c r="K249"/>
  <c r="L249"/>
  <c r="M249"/>
  <c r="N249"/>
  <c r="O249"/>
  <c r="P249"/>
  <c r="Q249"/>
  <c r="R249"/>
  <c r="S249"/>
  <c r="T249"/>
  <c r="U249"/>
  <c r="V249"/>
  <c r="W249"/>
  <c r="X249"/>
  <c r="Y249"/>
  <c r="Z249"/>
  <c r="AB249"/>
  <c r="AC249" s="1"/>
  <c r="AE249"/>
  <c r="AF249" s="1"/>
  <c r="AG249"/>
  <c r="AR249" s="1"/>
  <c r="AI249"/>
  <c r="AJ249" s="1"/>
  <c r="AL249"/>
  <c r="AM249" s="1"/>
  <c r="AN249"/>
  <c r="AP249"/>
  <c r="AQ249" s="1"/>
  <c r="AW249"/>
  <c r="AX249" s="1"/>
  <c r="AZ249"/>
  <c r="BA249" s="1"/>
  <c r="BC249"/>
  <c r="BD249" s="1"/>
  <c r="BE249"/>
  <c r="BG249"/>
  <c r="BH249" s="1"/>
  <c r="BJ249"/>
  <c r="BK249" s="1"/>
  <c r="BM249"/>
  <c r="BN249" s="1"/>
  <c r="BO249"/>
  <c r="BT249" s="1"/>
  <c r="BQ249"/>
  <c r="BR249" s="1"/>
  <c r="BX249"/>
  <c r="BY249" s="1"/>
  <c r="CA249"/>
  <c r="CB249" s="1"/>
  <c r="CD249"/>
  <c r="CE249" s="1"/>
  <c r="CF249"/>
  <c r="CH249" s="1"/>
  <c r="CG249"/>
  <c r="CK249"/>
  <c r="CL249" s="1"/>
  <c r="CN249"/>
  <c r="CO249" s="1"/>
  <c r="CQ249"/>
  <c r="CR249" s="1"/>
  <c r="CS249"/>
  <c r="CU249" s="1"/>
  <c r="CT249"/>
  <c r="CX249"/>
  <c r="CY249" s="1"/>
  <c r="DA249"/>
  <c r="DB249" s="1"/>
  <c r="DD249"/>
  <c r="DE249" s="1"/>
  <c r="DF249"/>
  <c r="DH249" s="1"/>
  <c r="DG249"/>
  <c r="DK249"/>
  <c r="DL249" s="1"/>
  <c r="DN249"/>
  <c r="DO249" s="1"/>
  <c r="DQ249"/>
  <c r="DR249" s="1"/>
  <c r="DS249"/>
  <c r="DT249"/>
  <c r="DU249"/>
  <c r="DX249"/>
  <c r="DY249" s="1"/>
  <c r="EA249"/>
  <c r="EB249" s="1"/>
  <c r="ED249"/>
  <c r="EE249" s="1"/>
  <c r="EF249"/>
  <c r="EH249" s="1"/>
  <c r="EG249"/>
  <c r="EK249"/>
  <c r="EL249" s="1"/>
  <c r="EN249"/>
  <c r="EO249" s="1"/>
  <c r="EQ249"/>
  <c r="ER249" s="1"/>
  <c r="ES249"/>
  <c r="ET249"/>
  <c r="EU249"/>
  <c r="EZ249"/>
  <c r="A250"/>
  <c r="B250"/>
  <c r="C250"/>
  <c r="D250"/>
  <c r="E250"/>
  <c r="F250"/>
  <c r="G250"/>
  <c r="H250"/>
  <c r="I250"/>
  <c r="J250"/>
  <c r="K250"/>
  <c r="L250"/>
  <c r="M250"/>
  <c r="N250"/>
  <c r="O250"/>
  <c r="P250"/>
  <c r="Q250"/>
  <c r="R250"/>
  <c r="S250"/>
  <c r="T250"/>
  <c r="U250"/>
  <c r="V250"/>
  <c r="W250"/>
  <c r="X250"/>
  <c r="Y250"/>
  <c r="Z250"/>
  <c r="AB250"/>
  <c r="AC250" s="1"/>
  <c r="AE250"/>
  <c r="AF250" s="1"/>
  <c r="AG250"/>
  <c r="AI250"/>
  <c r="AJ250" s="1"/>
  <c r="AL250"/>
  <c r="AM250" s="1"/>
  <c r="AN250"/>
  <c r="AP250"/>
  <c r="AQ250" s="1"/>
  <c r="AW250"/>
  <c r="AX250" s="1"/>
  <c r="AZ250"/>
  <c r="BA250" s="1"/>
  <c r="BC250"/>
  <c r="BD250" s="1"/>
  <c r="BE250"/>
  <c r="BG250"/>
  <c r="BH250" s="1"/>
  <c r="BJ250"/>
  <c r="BK250" s="1"/>
  <c r="BM250"/>
  <c r="BN250" s="1"/>
  <c r="BO250"/>
  <c r="BU250" s="1"/>
  <c r="BQ250"/>
  <c r="BR250" s="1"/>
  <c r="BT250"/>
  <c r="BX250"/>
  <c r="BY250" s="1"/>
  <c r="CA250"/>
  <c r="CB250" s="1"/>
  <c r="CD250"/>
  <c r="CE250" s="1"/>
  <c r="CF250"/>
  <c r="CH250" s="1"/>
  <c r="CG250"/>
  <c r="CK250"/>
  <c r="CL250" s="1"/>
  <c r="CN250"/>
  <c r="CO250" s="1"/>
  <c r="CQ250"/>
  <c r="CR250" s="1"/>
  <c r="CS250"/>
  <c r="CU250" s="1"/>
  <c r="CT250"/>
  <c r="CX250"/>
  <c r="CY250" s="1"/>
  <c r="DA250"/>
  <c r="DB250" s="1"/>
  <c r="DD250"/>
  <c r="DE250" s="1"/>
  <c r="DF250"/>
  <c r="DG250"/>
  <c r="DH250"/>
  <c r="DK250"/>
  <c r="DL250" s="1"/>
  <c r="DN250"/>
  <c r="DO250" s="1"/>
  <c r="DQ250"/>
  <c r="DR250" s="1"/>
  <c r="DS250"/>
  <c r="DU250" s="1"/>
  <c r="DT250"/>
  <c r="DX250"/>
  <c r="DY250" s="1"/>
  <c r="EA250"/>
  <c r="EB250" s="1"/>
  <c r="ED250"/>
  <c r="EE250" s="1"/>
  <c r="EF250"/>
  <c r="EG250"/>
  <c r="EH250"/>
  <c r="EK250"/>
  <c r="EL250" s="1"/>
  <c r="EN250"/>
  <c r="EO250" s="1"/>
  <c r="EQ250"/>
  <c r="ER250" s="1"/>
  <c r="ES250"/>
  <c r="EU250" s="1"/>
  <c r="ET250"/>
  <c r="EW250"/>
  <c r="EZ250"/>
  <c r="A134"/>
  <c r="B134"/>
  <c r="C134"/>
  <c r="D134"/>
  <c r="E134"/>
  <c r="F134"/>
  <c r="G134"/>
  <c r="H134"/>
  <c r="I134"/>
  <c r="J134"/>
  <c r="K134"/>
  <c r="L134"/>
  <c r="M134"/>
  <c r="N134"/>
  <c r="O134"/>
  <c r="P134"/>
  <c r="Q134"/>
  <c r="R134"/>
  <c r="S134"/>
  <c r="T134"/>
  <c r="U134"/>
  <c r="V134"/>
  <c r="W134"/>
  <c r="X134"/>
  <c r="Y134"/>
  <c r="Z134"/>
  <c r="AB134"/>
  <c r="AC134" s="1"/>
  <c r="AE134"/>
  <c r="AF134" s="1"/>
  <c r="AG134"/>
  <c r="EW134" s="1"/>
  <c r="AI134"/>
  <c r="AJ134" s="1"/>
  <c r="AL134"/>
  <c r="AM134" s="1"/>
  <c r="AN134"/>
  <c r="AP134"/>
  <c r="AQ134" s="1"/>
  <c r="AW134"/>
  <c r="AX134" s="1"/>
  <c r="AZ134"/>
  <c r="BA134" s="1"/>
  <c r="BC134"/>
  <c r="BD134" s="1"/>
  <c r="BE134"/>
  <c r="BG134"/>
  <c r="BH134" s="1"/>
  <c r="BJ134"/>
  <c r="BK134" s="1"/>
  <c r="BM134"/>
  <c r="BN134" s="1"/>
  <c r="BO134"/>
  <c r="BS134" s="1"/>
  <c r="BQ134"/>
  <c r="BR134" s="1"/>
  <c r="BT134"/>
  <c r="BX134"/>
  <c r="BY134" s="1"/>
  <c r="CA134"/>
  <c r="CB134" s="1"/>
  <c r="CD134"/>
  <c r="CE134" s="1"/>
  <c r="CF134"/>
  <c r="CH134" s="1"/>
  <c r="CG134"/>
  <c r="CK134"/>
  <c r="CL134" s="1"/>
  <c r="CN134"/>
  <c r="CO134" s="1"/>
  <c r="CQ134"/>
  <c r="CR134" s="1"/>
  <c r="CS134"/>
  <c r="CT134"/>
  <c r="CU134"/>
  <c r="CX134"/>
  <c r="CY134" s="1"/>
  <c r="DA134"/>
  <c r="DB134" s="1"/>
  <c r="DD134"/>
  <c r="DE134" s="1"/>
  <c r="DF134"/>
  <c r="DH134" s="1"/>
  <c r="DG134"/>
  <c r="DK134"/>
  <c r="DL134" s="1"/>
  <c r="DN134"/>
  <c r="DO134" s="1"/>
  <c r="DQ134"/>
  <c r="DR134" s="1"/>
  <c r="DS134"/>
  <c r="DU134" s="1"/>
  <c r="DT134"/>
  <c r="DX134"/>
  <c r="DY134" s="1"/>
  <c r="EA134"/>
  <c r="EB134" s="1"/>
  <c r="ED134"/>
  <c r="EE134" s="1"/>
  <c r="EF134"/>
  <c r="EH134" s="1"/>
  <c r="EG134"/>
  <c r="EK134"/>
  <c r="EL134" s="1"/>
  <c r="EN134"/>
  <c r="EO134" s="1"/>
  <c r="EQ134"/>
  <c r="ER134" s="1"/>
  <c r="ES134"/>
  <c r="EU134" s="1"/>
  <c r="ET134"/>
  <c r="EX134"/>
  <c r="FA134" s="1"/>
  <c r="EZ134"/>
  <c r="A135"/>
  <c r="B135"/>
  <c r="C135"/>
  <c r="D135"/>
  <c r="E135"/>
  <c r="F135"/>
  <c r="G135"/>
  <c r="H135"/>
  <c r="I135"/>
  <c r="J135"/>
  <c r="K135"/>
  <c r="L135"/>
  <c r="M135"/>
  <c r="N135"/>
  <c r="O135"/>
  <c r="P135"/>
  <c r="Q135"/>
  <c r="R135"/>
  <c r="S135"/>
  <c r="T135"/>
  <c r="U135"/>
  <c r="V135"/>
  <c r="W135"/>
  <c r="X135"/>
  <c r="Y135"/>
  <c r="Z135"/>
  <c r="AB135"/>
  <c r="AC135" s="1"/>
  <c r="AE135"/>
  <c r="AF135" s="1"/>
  <c r="AG135"/>
  <c r="AI135"/>
  <c r="AJ135" s="1"/>
  <c r="AL135"/>
  <c r="AM135" s="1"/>
  <c r="AN135"/>
  <c r="AR135" s="1"/>
  <c r="AP135"/>
  <c r="AQ135" s="1"/>
  <c r="AS135"/>
  <c r="AT135"/>
  <c r="AW135"/>
  <c r="AX135" s="1"/>
  <c r="AZ135"/>
  <c r="BA135" s="1"/>
  <c r="BC135"/>
  <c r="BD135" s="1"/>
  <c r="BE135"/>
  <c r="BG135"/>
  <c r="BH135" s="1"/>
  <c r="BJ135"/>
  <c r="BK135" s="1"/>
  <c r="BM135"/>
  <c r="BN135" s="1"/>
  <c r="BO135"/>
  <c r="BS135" s="1"/>
  <c r="BQ135"/>
  <c r="BR135" s="1"/>
  <c r="BU135"/>
  <c r="BX135"/>
  <c r="BY135" s="1"/>
  <c r="CA135"/>
  <c r="CB135" s="1"/>
  <c r="CD135"/>
  <c r="CE135" s="1"/>
  <c r="CF135"/>
  <c r="CH135" s="1"/>
  <c r="CG135"/>
  <c r="CK135"/>
  <c r="CL135" s="1"/>
  <c r="CN135"/>
  <c r="CO135" s="1"/>
  <c r="CQ135"/>
  <c r="CR135" s="1"/>
  <c r="CS135"/>
  <c r="CU135" s="1"/>
  <c r="CT135"/>
  <c r="CX135"/>
  <c r="CY135" s="1"/>
  <c r="DA135"/>
  <c r="DB135" s="1"/>
  <c r="DD135"/>
  <c r="DE135" s="1"/>
  <c r="DF135"/>
  <c r="DH135" s="1"/>
  <c r="DG135"/>
  <c r="DK135"/>
  <c r="DL135" s="1"/>
  <c r="DN135"/>
  <c r="DO135" s="1"/>
  <c r="DQ135"/>
  <c r="DR135" s="1"/>
  <c r="DS135"/>
  <c r="DT135"/>
  <c r="DU135"/>
  <c r="DX135"/>
  <c r="DY135" s="1"/>
  <c r="EA135"/>
  <c r="EB135" s="1"/>
  <c r="ED135"/>
  <c r="EE135" s="1"/>
  <c r="EF135"/>
  <c r="EH135" s="1"/>
  <c r="EG135"/>
  <c r="EK135"/>
  <c r="EL135" s="1"/>
  <c r="EN135"/>
  <c r="EO135" s="1"/>
  <c r="EQ135"/>
  <c r="ER135" s="1"/>
  <c r="ES135"/>
  <c r="EU135" s="1"/>
  <c r="ET135"/>
  <c r="EW135"/>
  <c r="EY135" s="1"/>
  <c r="FB135" s="1"/>
  <c r="EX135"/>
  <c r="FA135" s="1"/>
  <c r="EZ135"/>
  <c r="A136"/>
  <c r="B136"/>
  <c r="C136"/>
  <c r="D136"/>
  <c r="E136"/>
  <c r="F136"/>
  <c r="G136"/>
  <c r="H136"/>
  <c r="I136"/>
  <c r="J136"/>
  <c r="K136"/>
  <c r="L136"/>
  <c r="M136"/>
  <c r="N136"/>
  <c r="O136"/>
  <c r="P136"/>
  <c r="Q136"/>
  <c r="R136"/>
  <c r="S136"/>
  <c r="T136"/>
  <c r="U136"/>
  <c r="V136"/>
  <c r="W136"/>
  <c r="X136"/>
  <c r="Y136"/>
  <c r="Z136"/>
  <c r="AB136"/>
  <c r="AC136" s="1"/>
  <c r="AE136"/>
  <c r="AF136" s="1"/>
  <c r="AG136"/>
  <c r="EW136" s="1"/>
  <c r="AI136"/>
  <c r="AJ136" s="1"/>
  <c r="AL136"/>
  <c r="AM136" s="1"/>
  <c r="AN136"/>
  <c r="AP136"/>
  <c r="AQ136" s="1"/>
  <c r="AW136"/>
  <c r="AX136" s="1"/>
  <c r="AZ136"/>
  <c r="BA136" s="1"/>
  <c r="BC136"/>
  <c r="BD136" s="1"/>
  <c r="BE136"/>
  <c r="BG136"/>
  <c r="BH136" s="1"/>
  <c r="BJ136"/>
  <c r="BK136" s="1"/>
  <c r="BM136"/>
  <c r="BN136" s="1"/>
  <c r="BO136"/>
  <c r="BU136" s="1"/>
  <c r="BQ136"/>
  <c r="BR136" s="1"/>
  <c r="BT136"/>
  <c r="BX136"/>
  <c r="BY136" s="1"/>
  <c r="CA136"/>
  <c r="CB136" s="1"/>
  <c r="CD136"/>
  <c r="CE136" s="1"/>
  <c r="CF136"/>
  <c r="CH136" s="1"/>
  <c r="CG136"/>
  <c r="CK136"/>
  <c r="CL136" s="1"/>
  <c r="CN136"/>
  <c r="CO136" s="1"/>
  <c r="CQ136"/>
  <c r="CR136" s="1"/>
  <c r="CS136"/>
  <c r="CU136" s="1"/>
  <c r="CT136"/>
  <c r="CX136"/>
  <c r="CY136" s="1"/>
  <c r="DA136"/>
  <c r="DB136" s="1"/>
  <c r="DD136"/>
  <c r="DE136" s="1"/>
  <c r="DF136"/>
  <c r="DG136"/>
  <c r="DH136"/>
  <c r="DK136"/>
  <c r="DL136" s="1"/>
  <c r="DN136"/>
  <c r="DO136" s="1"/>
  <c r="DQ136"/>
  <c r="DR136" s="1"/>
  <c r="DS136"/>
  <c r="DU136" s="1"/>
  <c r="DT136"/>
  <c r="DX136"/>
  <c r="DY136" s="1"/>
  <c r="EA136"/>
  <c r="EB136" s="1"/>
  <c r="ED136"/>
  <c r="EE136" s="1"/>
  <c r="EF136"/>
  <c r="EG136"/>
  <c r="EH136"/>
  <c r="EK136"/>
  <c r="EL136" s="1"/>
  <c r="EN136"/>
  <c r="EO136" s="1"/>
  <c r="EQ136"/>
  <c r="ER136" s="1"/>
  <c r="ES136"/>
  <c r="EU136" s="1"/>
  <c r="ET136"/>
  <c r="EZ136"/>
  <c r="A137"/>
  <c r="B137"/>
  <c r="C137"/>
  <c r="D137"/>
  <c r="E137"/>
  <c r="F137"/>
  <c r="G137"/>
  <c r="H137"/>
  <c r="I137"/>
  <c r="J137"/>
  <c r="K137"/>
  <c r="L137"/>
  <c r="M137"/>
  <c r="N137"/>
  <c r="O137"/>
  <c r="P137"/>
  <c r="Q137"/>
  <c r="R137"/>
  <c r="S137"/>
  <c r="T137"/>
  <c r="U137"/>
  <c r="V137"/>
  <c r="W137"/>
  <c r="X137"/>
  <c r="Y137"/>
  <c r="Z137"/>
  <c r="AB137"/>
  <c r="AC137" s="1"/>
  <c r="AE137"/>
  <c r="AF137" s="1"/>
  <c r="AG137"/>
  <c r="AI137"/>
  <c r="AJ137" s="1"/>
  <c r="AL137"/>
  <c r="AM137" s="1"/>
  <c r="AN137"/>
  <c r="AP137"/>
  <c r="AQ137" s="1"/>
  <c r="AW137"/>
  <c r="AX137" s="1"/>
  <c r="AZ137"/>
  <c r="BA137" s="1"/>
  <c r="BC137"/>
  <c r="BD137" s="1"/>
  <c r="BE137"/>
  <c r="BG137"/>
  <c r="BH137" s="1"/>
  <c r="BJ137"/>
  <c r="BK137" s="1"/>
  <c r="BM137"/>
  <c r="BN137" s="1"/>
  <c r="BO137"/>
  <c r="BQ137"/>
  <c r="BR137" s="1"/>
  <c r="BS137"/>
  <c r="BT137"/>
  <c r="BU137"/>
  <c r="BX137"/>
  <c r="BY137" s="1"/>
  <c r="CA137"/>
  <c r="CB137" s="1"/>
  <c r="CD137"/>
  <c r="CE137" s="1"/>
  <c r="CF137"/>
  <c r="CG137"/>
  <c r="CH137"/>
  <c r="CK137"/>
  <c r="CL137" s="1"/>
  <c r="CN137"/>
  <c r="CO137" s="1"/>
  <c r="CQ137"/>
  <c r="CR137" s="1"/>
  <c r="CS137"/>
  <c r="CU137" s="1"/>
  <c r="CT137"/>
  <c r="CX137"/>
  <c r="CY137" s="1"/>
  <c r="DA137"/>
  <c r="DB137" s="1"/>
  <c r="DD137"/>
  <c r="DE137" s="1"/>
  <c r="DF137"/>
  <c r="DG137"/>
  <c r="DH137"/>
  <c r="DK137"/>
  <c r="DL137" s="1"/>
  <c r="DN137"/>
  <c r="DO137" s="1"/>
  <c r="DQ137"/>
  <c r="DR137" s="1"/>
  <c r="DS137"/>
  <c r="DU137" s="1"/>
  <c r="DT137"/>
  <c r="DX137"/>
  <c r="DY137" s="1"/>
  <c r="EA137"/>
  <c r="EB137" s="1"/>
  <c r="ED137"/>
  <c r="EE137" s="1"/>
  <c r="EF137"/>
  <c r="EH137" s="1"/>
  <c r="EG137"/>
  <c r="EK137"/>
  <c r="EL137" s="1"/>
  <c r="EN137"/>
  <c r="EO137" s="1"/>
  <c r="EQ137"/>
  <c r="ER137" s="1"/>
  <c r="ES137"/>
  <c r="EU137" s="1"/>
  <c r="ET137"/>
  <c r="EZ137"/>
  <c r="A138"/>
  <c r="B138"/>
  <c r="C138"/>
  <c r="D138"/>
  <c r="E138"/>
  <c r="F138"/>
  <c r="G138"/>
  <c r="H138"/>
  <c r="I138"/>
  <c r="J138"/>
  <c r="K138"/>
  <c r="L138"/>
  <c r="M138"/>
  <c r="N138"/>
  <c r="O138"/>
  <c r="P138"/>
  <c r="Q138"/>
  <c r="R138"/>
  <c r="S138"/>
  <c r="T138"/>
  <c r="U138"/>
  <c r="V138"/>
  <c r="W138"/>
  <c r="X138"/>
  <c r="Y138"/>
  <c r="Z138"/>
  <c r="AB138"/>
  <c r="AC138" s="1"/>
  <c r="AE138"/>
  <c r="AF138" s="1"/>
  <c r="AG138"/>
  <c r="EW138" s="1"/>
  <c r="AI138"/>
  <c r="AJ138" s="1"/>
  <c r="AL138"/>
  <c r="AM138" s="1"/>
  <c r="AN138"/>
  <c r="AP138"/>
  <c r="AQ138" s="1"/>
  <c r="AW138"/>
  <c r="AX138" s="1"/>
  <c r="AZ138"/>
  <c r="BA138" s="1"/>
  <c r="BC138"/>
  <c r="BD138" s="1"/>
  <c r="BE138"/>
  <c r="BG138"/>
  <c r="BH138" s="1"/>
  <c r="BJ138"/>
  <c r="BK138" s="1"/>
  <c r="BM138"/>
  <c r="BN138" s="1"/>
  <c r="BO138"/>
  <c r="BS138" s="1"/>
  <c r="BQ138"/>
  <c r="BR138" s="1"/>
  <c r="BT138"/>
  <c r="BX138"/>
  <c r="BY138" s="1"/>
  <c r="CA138"/>
  <c r="CB138" s="1"/>
  <c r="CD138"/>
  <c r="CE138" s="1"/>
  <c r="CF138"/>
  <c r="CH138" s="1"/>
  <c r="CG138"/>
  <c r="CK138"/>
  <c r="CL138" s="1"/>
  <c r="CN138"/>
  <c r="CO138" s="1"/>
  <c r="CQ138"/>
  <c r="CR138" s="1"/>
  <c r="CS138"/>
  <c r="CT138"/>
  <c r="CU138"/>
  <c r="CX138"/>
  <c r="CY138" s="1"/>
  <c r="DA138"/>
  <c r="DB138" s="1"/>
  <c r="DD138"/>
  <c r="DE138" s="1"/>
  <c r="DF138"/>
  <c r="DH138" s="1"/>
  <c r="DG138"/>
  <c r="DK138"/>
  <c r="DL138" s="1"/>
  <c r="DN138"/>
  <c r="DO138" s="1"/>
  <c r="DQ138"/>
  <c r="DR138" s="1"/>
  <c r="DS138"/>
  <c r="DU138" s="1"/>
  <c r="DT138"/>
  <c r="DX138"/>
  <c r="DY138" s="1"/>
  <c r="EA138"/>
  <c r="EB138" s="1"/>
  <c r="ED138"/>
  <c r="EE138" s="1"/>
  <c r="EF138"/>
  <c r="EH138" s="1"/>
  <c r="EG138"/>
  <c r="EK138"/>
  <c r="EL138" s="1"/>
  <c r="EN138"/>
  <c r="EO138" s="1"/>
  <c r="EQ138"/>
  <c r="ER138" s="1"/>
  <c r="ES138"/>
  <c r="EU138" s="1"/>
  <c r="ET138"/>
  <c r="EZ138"/>
  <c r="A139"/>
  <c r="B139"/>
  <c r="C139"/>
  <c r="D139"/>
  <c r="E139"/>
  <c r="F139"/>
  <c r="G139"/>
  <c r="H139"/>
  <c r="I139"/>
  <c r="J139"/>
  <c r="K139"/>
  <c r="L139"/>
  <c r="M139"/>
  <c r="N139"/>
  <c r="O139"/>
  <c r="P139"/>
  <c r="Q139"/>
  <c r="R139"/>
  <c r="S139"/>
  <c r="T139"/>
  <c r="U139"/>
  <c r="V139"/>
  <c r="W139"/>
  <c r="X139"/>
  <c r="Y139"/>
  <c r="Z139"/>
  <c r="AB139"/>
  <c r="AC139" s="1"/>
  <c r="AE139"/>
  <c r="AF139" s="1"/>
  <c r="AG139"/>
  <c r="AI139"/>
  <c r="AJ139" s="1"/>
  <c r="AL139"/>
  <c r="AM139" s="1"/>
  <c r="AN139"/>
  <c r="AP139"/>
  <c r="AQ139" s="1"/>
  <c r="AS139"/>
  <c r="AW139"/>
  <c r="AX139" s="1"/>
  <c r="AZ139"/>
  <c r="BA139" s="1"/>
  <c r="BC139"/>
  <c r="BD139" s="1"/>
  <c r="BE139"/>
  <c r="BG139"/>
  <c r="BH139" s="1"/>
  <c r="BJ139"/>
  <c r="BK139" s="1"/>
  <c r="BM139"/>
  <c r="BN139" s="1"/>
  <c r="BO139"/>
  <c r="BT139" s="1"/>
  <c r="BQ139"/>
  <c r="BR139" s="1"/>
  <c r="BU139"/>
  <c r="BX139"/>
  <c r="BY139" s="1"/>
  <c r="CA139"/>
  <c r="CB139" s="1"/>
  <c r="CD139"/>
  <c r="CE139" s="1"/>
  <c r="CF139"/>
  <c r="CH139" s="1"/>
  <c r="CG139"/>
  <c r="CK139"/>
  <c r="CL139" s="1"/>
  <c r="CN139"/>
  <c r="CO139" s="1"/>
  <c r="CQ139"/>
  <c r="CR139" s="1"/>
  <c r="CS139"/>
  <c r="CU139" s="1"/>
  <c r="CT139"/>
  <c r="CX139"/>
  <c r="CY139" s="1"/>
  <c r="DA139"/>
  <c r="DB139" s="1"/>
  <c r="DD139"/>
  <c r="DE139" s="1"/>
  <c r="DF139"/>
  <c r="DH139" s="1"/>
  <c r="DG139"/>
  <c r="DK139"/>
  <c r="DL139" s="1"/>
  <c r="DN139"/>
  <c r="DO139" s="1"/>
  <c r="DQ139"/>
  <c r="DR139" s="1"/>
  <c r="DS139"/>
  <c r="DU139" s="1"/>
  <c r="DT139"/>
  <c r="DX139"/>
  <c r="DY139" s="1"/>
  <c r="EA139"/>
  <c r="EB139" s="1"/>
  <c r="ED139"/>
  <c r="EE139" s="1"/>
  <c r="EF139"/>
  <c r="EH139" s="1"/>
  <c r="EG139"/>
  <c r="EK139"/>
  <c r="EL139" s="1"/>
  <c r="EN139"/>
  <c r="EO139" s="1"/>
  <c r="EQ139"/>
  <c r="ER139" s="1"/>
  <c r="ES139"/>
  <c r="ET139"/>
  <c r="EU139"/>
  <c r="EZ139"/>
  <c r="A140"/>
  <c r="B140"/>
  <c r="C140"/>
  <c r="D140"/>
  <c r="E140"/>
  <c r="F140"/>
  <c r="G140"/>
  <c r="H140"/>
  <c r="I140"/>
  <c r="J140"/>
  <c r="K140"/>
  <c r="L140"/>
  <c r="M140"/>
  <c r="N140"/>
  <c r="O140"/>
  <c r="P140"/>
  <c r="Q140"/>
  <c r="R140"/>
  <c r="S140"/>
  <c r="T140"/>
  <c r="U140"/>
  <c r="V140"/>
  <c r="W140"/>
  <c r="X140"/>
  <c r="Y140"/>
  <c r="Z140"/>
  <c r="AB140"/>
  <c r="AC140" s="1"/>
  <c r="AE140"/>
  <c r="AF140" s="1"/>
  <c r="AG140"/>
  <c r="AI140"/>
  <c r="AJ140" s="1"/>
  <c r="AL140"/>
  <c r="AM140" s="1"/>
  <c r="AN140"/>
  <c r="AR140" s="1"/>
  <c r="AP140"/>
  <c r="AQ140" s="1"/>
  <c r="AS140"/>
  <c r="AW140"/>
  <c r="AX140" s="1"/>
  <c r="AZ140"/>
  <c r="BA140" s="1"/>
  <c r="BC140"/>
  <c r="BD140" s="1"/>
  <c r="BE140"/>
  <c r="BG140"/>
  <c r="BH140" s="1"/>
  <c r="BJ140"/>
  <c r="BK140" s="1"/>
  <c r="BM140"/>
  <c r="BN140" s="1"/>
  <c r="BO140"/>
  <c r="BQ140"/>
  <c r="BR140" s="1"/>
  <c r="BX140"/>
  <c r="BY140" s="1"/>
  <c r="CA140"/>
  <c r="CB140" s="1"/>
  <c r="CD140"/>
  <c r="CE140" s="1"/>
  <c r="CF140"/>
  <c r="CG140"/>
  <c r="CH140"/>
  <c r="CK140"/>
  <c r="CL140" s="1"/>
  <c r="CN140"/>
  <c r="CO140" s="1"/>
  <c r="CQ140"/>
  <c r="CR140" s="1"/>
  <c r="CS140"/>
  <c r="CU140" s="1"/>
  <c r="CT140"/>
  <c r="CX140"/>
  <c r="CY140" s="1"/>
  <c r="DA140"/>
  <c r="DB140" s="1"/>
  <c r="DD140"/>
  <c r="DE140" s="1"/>
  <c r="DF140"/>
  <c r="DH140" s="1"/>
  <c r="DG140"/>
  <c r="DK140"/>
  <c r="DL140" s="1"/>
  <c r="DN140"/>
  <c r="DO140" s="1"/>
  <c r="DQ140"/>
  <c r="DR140" s="1"/>
  <c r="DS140"/>
  <c r="DU140" s="1"/>
  <c r="DT140"/>
  <c r="DX140"/>
  <c r="DY140" s="1"/>
  <c r="EA140"/>
  <c r="EB140" s="1"/>
  <c r="ED140"/>
  <c r="EE140" s="1"/>
  <c r="EF140"/>
  <c r="EH140" s="1"/>
  <c r="EG140"/>
  <c r="EK140"/>
  <c r="EL140" s="1"/>
  <c r="EN140"/>
  <c r="EO140" s="1"/>
  <c r="EQ140"/>
  <c r="ER140" s="1"/>
  <c r="ES140"/>
  <c r="EU140" s="1"/>
  <c r="ET140"/>
  <c r="EW140"/>
  <c r="EY140" s="1"/>
  <c r="FB140" s="1"/>
  <c r="EX140"/>
  <c r="FA140" s="1"/>
  <c r="EZ140"/>
  <c r="A141"/>
  <c r="B141"/>
  <c r="C141"/>
  <c r="D141"/>
  <c r="E141"/>
  <c r="F141"/>
  <c r="G141"/>
  <c r="H141"/>
  <c r="I141"/>
  <c r="J141"/>
  <c r="K141"/>
  <c r="L141"/>
  <c r="M141"/>
  <c r="N141"/>
  <c r="O141"/>
  <c r="P141"/>
  <c r="Q141"/>
  <c r="R141"/>
  <c r="S141"/>
  <c r="T141"/>
  <c r="U141"/>
  <c r="V141"/>
  <c r="W141"/>
  <c r="X141"/>
  <c r="Y141"/>
  <c r="Z141"/>
  <c r="AB141"/>
  <c r="AC141" s="1"/>
  <c r="AE141"/>
  <c r="AF141" s="1"/>
  <c r="AG141"/>
  <c r="AI141"/>
  <c r="AJ141" s="1"/>
  <c r="AL141"/>
  <c r="AM141" s="1"/>
  <c r="AN141"/>
  <c r="AP141"/>
  <c r="AQ141" s="1"/>
  <c r="AR141"/>
  <c r="AS141"/>
  <c r="AW141"/>
  <c r="AX141" s="1"/>
  <c r="AZ141"/>
  <c r="BA141" s="1"/>
  <c r="BC141"/>
  <c r="BD141" s="1"/>
  <c r="BE141"/>
  <c r="EW141" s="1"/>
  <c r="BG141"/>
  <c r="BH141" s="1"/>
  <c r="BJ141"/>
  <c r="BK141" s="1"/>
  <c r="BM141"/>
  <c r="BN141" s="1"/>
  <c r="BO141"/>
  <c r="BS141" s="1"/>
  <c r="BQ141"/>
  <c r="BR141" s="1"/>
  <c r="BU141"/>
  <c r="BX141"/>
  <c r="BY141" s="1"/>
  <c r="CA141"/>
  <c r="CB141" s="1"/>
  <c r="CD141"/>
  <c r="CE141" s="1"/>
  <c r="CF141"/>
  <c r="CH141" s="1"/>
  <c r="CG141"/>
  <c r="CK141"/>
  <c r="CL141" s="1"/>
  <c r="CN141"/>
  <c r="CO141" s="1"/>
  <c r="CQ141"/>
  <c r="CR141" s="1"/>
  <c r="CS141"/>
  <c r="CU141" s="1"/>
  <c r="CT141"/>
  <c r="CX141"/>
  <c r="CY141" s="1"/>
  <c r="DA141"/>
  <c r="DB141" s="1"/>
  <c r="DD141"/>
  <c r="DE141" s="1"/>
  <c r="DF141"/>
  <c r="DH141" s="1"/>
  <c r="DG141"/>
  <c r="DK141"/>
  <c r="DL141" s="1"/>
  <c r="DN141"/>
  <c r="DO141" s="1"/>
  <c r="DQ141"/>
  <c r="DR141" s="1"/>
  <c r="DS141"/>
  <c r="DU141" s="1"/>
  <c r="DT141"/>
  <c r="DX141"/>
  <c r="DY141" s="1"/>
  <c r="EA141"/>
  <c r="EB141" s="1"/>
  <c r="ED141"/>
  <c r="EE141" s="1"/>
  <c r="EF141"/>
  <c r="EG141"/>
  <c r="EH141"/>
  <c r="EK141"/>
  <c r="EL141" s="1"/>
  <c r="EN141"/>
  <c r="EO141" s="1"/>
  <c r="EQ141"/>
  <c r="ER141" s="1"/>
  <c r="ES141"/>
  <c r="EU141" s="1"/>
  <c r="ET141"/>
  <c r="EX141"/>
  <c r="FA141" s="1"/>
  <c r="EZ141"/>
  <c r="A142"/>
  <c r="B142"/>
  <c r="C142"/>
  <c r="D142"/>
  <c r="E142"/>
  <c r="F142"/>
  <c r="G142"/>
  <c r="H142"/>
  <c r="I142"/>
  <c r="J142"/>
  <c r="K142"/>
  <c r="L142"/>
  <c r="M142"/>
  <c r="N142"/>
  <c r="O142"/>
  <c r="P142"/>
  <c r="Q142"/>
  <c r="R142"/>
  <c r="S142"/>
  <c r="T142"/>
  <c r="U142"/>
  <c r="V142"/>
  <c r="W142"/>
  <c r="X142"/>
  <c r="Y142"/>
  <c r="Z142"/>
  <c r="AB142"/>
  <c r="AC142" s="1"/>
  <c r="AE142"/>
  <c r="AF142" s="1"/>
  <c r="AG142"/>
  <c r="AI142"/>
  <c r="AJ142" s="1"/>
  <c r="AL142"/>
  <c r="AM142" s="1"/>
  <c r="AN142"/>
  <c r="AR142" s="1"/>
  <c r="AP142"/>
  <c r="AQ142" s="1"/>
  <c r="AS142"/>
  <c r="AW142"/>
  <c r="AX142" s="1"/>
  <c r="AZ142"/>
  <c r="BA142" s="1"/>
  <c r="BC142"/>
  <c r="BD142" s="1"/>
  <c r="BE142"/>
  <c r="BG142"/>
  <c r="BH142" s="1"/>
  <c r="BJ142"/>
  <c r="BK142" s="1"/>
  <c r="BM142"/>
  <c r="BN142" s="1"/>
  <c r="BO142"/>
  <c r="BQ142"/>
  <c r="BR142" s="1"/>
  <c r="BX142"/>
  <c r="BY142" s="1"/>
  <c r="CA142"/>
  <c r="CB142" s="1"/>
  <c r="CD142"/>
  <c r="CE142" s="1"/>
  <c r="CF142"/>
  <c r="CG142"/>
  <c r="CH142"/>
  <c r="CK142"/>
  <c r="CL142" s="1"/>
  <c r="CN142"/>
  <c r="CO142" s="1"/>
  <c r="CQ142"/>
  <c r="CR142" s="1"/>
  <c r="CS142"/>
  <c r="CU142" s="1"/>
  <c r="CT142"/>
  <c r="CX142"/>
  <c r="CY142" s="1"/>
  <c r="DA142"/>
  <c r="DB142" s="1"/>
  <c r="DD142"/>
  <c r="DE142" s="1"/>
  <c r="DF142"/>
  <c r="DH142" s="1"/>
  <c r="DG142"/>
  <c r="DK142"/>
  <c r="DL142" s="1"/>
  <c r="DN142"/>
  <c r="DO142" s="1"/>
  <c r="DQ142"/>
  <c r="DR142" s="1"/>
  <c r="DS142"/>
  <c r="DU142" s="1"/>
  <c r="DT142"/>
  <c r="DX142"/>
  <c r="DY142" s="1"/>
  <c r="EA142"/>
  <c r="EB142" s="1"/>
  <c r="ED142"/>
  <c r="EE142" s="1"/>
  <c r="EF142"/>
  <c r="EH142" s="1"/>
  <c r="EG142"/>
  <c r="EK142"/>
  <c r="EL142" s="1"/>
  <c r="EN142"/>
  <c r="EO142" s="1"/>
  <c r="EQ142"/>
  <c r="ER142" s="1"/>
  <c r="ES142"/>
  <c r="EU142" s="1"/>
  <c r="ET142"/>
  <c r="EW142"/>
  <c r="EY142" s="1"/>
  <c r="FB142" s="1"/>
  <c r="EX142"/>
  <c r="FA142" s="1"/>
  <c r="EZ142"/>
  <c r="A143"/>
  <c r="B143"/>
  <c r="C143"/>
  <c r="D143"/>
  <c r="E143"/>
  <c r="F143"/>
  <c r="G143"/>
  <c r="H143"/>
  <c r="I143"/>
  <c r="J143"/>
  <c r="K143"/>
  <c r="L143"/>
  <c r="M143"/>
  <c r="N143"/>
  <c r="O143"/>
  <c r="P143"/>
  <c r="Q143"/>
  <c r="R143"/>
  <c r="S143"/>
  <c r="T143"/>
  <c r="U143"/>
  <c r="V143"/>
  <c r="W143"/>
  <c r="X143"/>
  <c r="Y143"/>
  <c r="Z143"/>
  <c r="AB143"/>
  <c r="AC143" s="1"/>
  <c r="AE143"/>
  <c r="AF143" s="1"/>
  <c r="AG143"/>
  <c r="AI143"/>
  <c r="AJ143" s="1"/>
  <c r="AL143"/>
  <c r="AM143" s="1"/>
  <c r="AN143"/>
  <c r="AP143"/>
  <c r="AQ143" s="1"/>
  <c r="AR143"/>
  <c r="AS143"/>
  <c r="AT143"/>
  <c r="AW143"/>
  <c r="AX143" s="1"/>
  <c r="AZ143"/>
  <c r="BA143" s="1"/>
  <c r="BC143"/>
  <c r="BD143" s="1"/>
  <c r="BE143"/>
  <c r="BG143"/>
  <c r="BH143" s="1"/>
  <c r="BJ143"/>
  <c r="BK143" s="1"/>
  <c r="BM143"/>
  <c r="BN143" s="1"/>
  <c r="BO143"/>
  <c r="BQ143"/>
  <c r="BR143" s="1"/>
  <c r="BT143"/>
  <c r="BU143"/>
  <c r="BX143"/>
  <c r="BY143" s="1"/>
  <c r="CA143"/>
  <c r="CB143" s="1"/>
  <c r="CD143"/>
  <c r="CE143" s="1"/>
  <c r="CF143"/>
  <c r="CH143" s="1"/>
  <c r="CG143"/>
  <c r="CK143"/>
  <c r="CL143" s="1"/>
  <c r="CN143"/>
  <c r="CO143" s="1"/>
  <c r="CQ143"/>
  <c r="CR143" s="1"/>
  <c r="CS143"/>
  <c r="CT143"/>
  <c r="CU143"/>
  <c r="CX143"/>
  <c r="CY143" s="1"/>
  <c r="DA143"/>
  <c r="DB143" s="1"/>
  <c r="DD143"/>
  <c r="DE143" s="1"/>
  <c r="DF143"/>
  <c r="DH143" s="1"/>
  <c r="DG143"/>
  <c r="DK143"/>
  <c r="DL143" s="1"/>
  <c r="DN143"/>
  <c r="DO143" s="1"/>
  <c r="DQ143"/>
  <c r="DR143" s="1"/>
  <c r="DS143"/>
  <c r="DU143" s="1"/>
  <c r="DT143"/>
  <c r="DX143"/>
  <c r="DY143" s="1"/>
  <c r="EA143"/>
  <c r="EB143" s="1"/>
  <c r="ED143"/>
  <c r="EE143" s="1"/>
  <c r="EF143"/>
  <c r="EH143" s="1"/>
  <c r="EG143"/>
  <c r="EK143"/>
  <c r="EL143" s="1"/>
  <c r="EN143"/>
  <c r="EO143" s="1"/>
  <c r="EQ143"/>
  <c r="ER143" s="1"/>
  <c r="ES143"/>
  <c r="EU143" s="1"/>
  <c r="ET143"/>
  <c r="EW143"/>
  <c r="EX143"/>
  <c r="FA143" s="1"/>
  <c r="EY143"/>
  <c r="FB143" s="1"/>
  <c r="EZ143"/>
  <c r="A144"/>
  <c r="B144"/>
  <c r="C144"/>
  <c r="D144"/>
  <c r="E144"/>
  <c r="F144"/>
  <c r="G144"/>
  <c r="H144"/>
  <c r="I144"/>
  <c r="J144"/>
  <c r="K144"/>
  <c r="L144"/>
  <c r="M144"/>
  <c r="N144"/>
  <c r="O144"/>
  <c r="P144"/>
  <c r="Q144"/>
  <c r="R144"/>
  <c r="S144"/>
  <c r="T144"/>
  <c r="U144"/>
  <c r="V144"/>
  <c r="W144"/>
  <c r="X144"/>
  <c r="Y144"/>
  <c r="Z144"/>
  <c r="AB144"/>
  <c r="AC144" s="1"/>
  <c r="AE144"/>
  <c r="AF144" s="1"/>
  <c r="AG144"/>
  <c r="AI144"/>
  <c r="AJ144" s="1"/>
  <c r="AL144"/>
  <c r="AM144" s="1"/>
  <c r="AN144"/>
  <c r="AP144"/>
  <c r="AQ144" s="1"/>
  <c r="AS144"/>
  <c r="AW144"/>
  <c r="AX144" s="1"/>
  <c r="AZ144"/>
  <c r="BA144" s="1"/>
  <c r="BC144"/>
  <c r="BD144" s="1"/>
  <c r="BE144"/>
  <c r="BG144"/>
  <c r="BH144" s="1"/>
  <c r="BJ144"/>
  <c r="BK144" s="1"/>
  <c r="BM144"/>
  <c r="BN144" s="1"/>
  <c r="BO144"/>
  <c r="BQ144"/>
  <c r="BR144" s="1"/>
  <c r="BX144"/>
  <c r="BY144" s="1"/>
  <c r="CA144"/>
  <c r="CB144" s="1"/>
  <c r="CD144"/>
  <c r="CE144" s="1"/>
  <c r="CF144"/>
  <c r="CH144" s="1"/>
  <c r="CG144"/>
  <c r="CK144"/>
  <c r="CL144" s="1"/>
  <c r="CN144"/>
  <c r="CO144" s="1"/>
  <c r="CQ144"/>
  <c r="CR144" s="1"/>
  <c r="CS144"/>
  <c r="CU144" s="1"/>
  <c r="CT144"/>
  <c r="CX144"/>
  <c r="CY144" s="1"/>
  <c r="DA144"/>
  <c r="DB144" s="1"/>
  <c r="DD144"/>
  <c r="DE144" s="1"/>
  <c r="DF144"/>
  <c r="DH144" s="1"/>
  <c r="DG144"/>
  <c r="DK144"/>
  <c r="DL144" s="1"/>
  <c r="DN144"/>
  <c r="DO144" s="1"/>
  <c r="DQ144"/>
  <c r="DR144" s="1"/>
  <c r="DS144"/>
  <c r="DT144"/>
  <c r="DU144"/>
  <c r="DX144"/>
  <c r="DY144" s="1"/>
  <c r="EA144"/>
  <c r="EB144" s="1"/>
  <c r="ED144"/>
  <c r="EE144" s="1"/>
  <c r="EF144"/>
  <c r="EH144" s="1"/>
  <c r="EG144"/>
  <c r="EK144"/>
  <c r="EL144" s="1"/>
  <c r="EN144"/>
  <c r="EO144" s="1"/>
  <c r="EQ144"/>
  <c r="ER144" s="1"/>
  <c r="ES144"/>
  <c r="ET144"/>
  <c r="EU144"/>
  <c r="EW144"/>
  <c r="EZ144"/>
  <c r="A145"/>
  <c r="B145"/>
  <c r="C145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U145"/>
  <c r="V145"/>
  <c r="W145"/>
  <c r="X145"/>
  <c r="Y145"/>
  <c r="Z145"/>
  <c r="AB145"/>
  <c r="AC145" s="1"/>
  <c r="AE145"/>
  <c r="AF145" s="1"/>
  <c r="AG145"/>
  <c r="AT145" s="1"/>
  <c r="AI145"/>
  <c r="AJ145" s="1"/>
  <c r="AL145"/>
  <c r="AM145" s="1"/>
  <c r="AN145"/>
  <c r="AP145"/>
  <c r="AQ145" s="1"/>
  <c r="AR145"/>
  <c r="AS145"/>
  <c r="AW145"/>
  <c r="AX145" s="1"/>
  <c r="AZ145"/>
  <c r="BA145" s="1"/>
  <c r="BC145"/>
  <c r="BD145" s="1"/>
  <c r="BE145"/>
  <c r="BG145"/>
  <c r="BH145" s="1"/>
  <c r="BJ145"/>
  <c r="BK145" s="1"/>
  <c r="BM145"/>
  <c r="BN145" s="1"/>
  <c r="BO145"/>
  <c r="BQ145"/>
  <c r="BR145" s="1"/>
  <c r="BS145"/>
  <c r="BT145"/>
  <c r="BU145"/>
  <c r="BX145"/>
  <c r="BY145" s="1"/>
  <c r="CA145"/>
  <c r="CB145" s="1"/>
  <c r="CD145"/>
  <c r="CE145" s="1"/>
  <c r="CF145"/>
  <c r="CG145"/>
  <c r="CH145"/>
  <c r="CK145"/>
  <c r="CL145" s="1"/>
  <c r="CN145"/>
  <c r="CO145" s="1"/>
  <c r="CQ145"/>
  <c r="CR145" s="1"/>
  <c r="CS145"/>
  <c r="CU145" s="1"/>
  <c r="CT145"/>
  <c r="CX145"/>
  <c r="CY145" s="1"/>
  <c r="DA145"/>
  <c r="DB145" s="1"/>
  <c r="DD145"/>
  <c r="DE145" s="1"/>
  <c r="DF145"/>
  <c r="DH145" s="1"/>
  <c r="DG145"/>
  <c r="DK145"/>
  <c r="DL145" s="1"/>
  <c r="DN145"/>
  <c r="DO145" s="1"/>
  <c r="DQ145"/>
  <c r="DR145" s="1"/>
  <c r="DS145"/>
  <c r="DU145" s="1"/>
  <c r="DT145"/>
  <c r="DX145"/>
  <c r="DY145" s="1"/>
  <c r="EA145"/>
  <c r="EB145" s="1"/>
  <c r="ED145"/>
  <c r="EE145" s="1"/>
  <c r="EF145"/>
  <c r="EH145" s="1"/>
  <c r="EG145"/>
  <c r="EK145"/>
  <c r="EL145" s="1"/>
  <c r="EN145"/>
  <c r="EO145" s="1"/>
  <c r="EQ145"/>
  <c r="ER145" s="1"/>
  <c r="ES145"/>
  <c r="EU145" s="1"/>
  <c r="ET145"/>
  <c r="EW145"/>
  <c r="EY145" s="1"/>
  <c r="FB145" s="1"/>
  <c r="EX145"/>
  <c r="FA145" s="1"/>
  <c r="EZ145"/>
  <c r="A146"/>
  <c r="B146"/>
  <c r="C146"/>
  <c r="D146"/>
  <c r="E146"/>
  <c r="F146"/>
  <c r="G146"/>
  <c r="H146"/>
  <c r="I146"/>
  <c r="J146"/>
  <c r="K146"/>
  <c r="L146"/>
  <c r="M146"/>
  <c r="N146"/>
  <c r="O146"/>
  <c r="P146"/>
  <c r="Q146"/>
  <c r="R146"/>
  <c r="S146"/>
  <c r="T146"/>
  <c r="U146"/>
  <c r="V146"/>
  <c r="W146"/>
  <c r="X146"/>
  <c r="Y146"/>
  <c r="Z146"/>
  <c r="AB146"/>
  <c r="AC146" s="1"/>
  <c r="AE146"/>
  <c r="AF146" s="1"/>
  <c r="AG146"/>
  <c r="EW146" s="1"/>
  <c r="AI146"/>
  <c r="AJ146" s="1"/>
  <c r="AL146"/>
  <c r="AM146" s="1"/>
  <c r="AN146"/>
  <c r="AP146"/>
  <c r="AQ146" s="1"/>
  <c r="AS146"/>
  <c r="AW146"/>
  <c r="AX146" s="1"/>
  <c r="AZ146"/>
  <c r="BA146" s="1"/>
  <c r="BC146"/>
  <c r="BD146" s="1"/>
  <c r="BE146"/>
  <c r="BG146"/>
  <c r="BH146" s="1"/>
  <c r="BJ146"/>
  <c r="BK146" s="1"/>
  <c r="BM146"/>
  <c r="BN146" s="1"/>
  <c r="BO146"/>
  <c r="BQ146"/>
  <c r="BR146" s="1"/>
  <c r="BX146"/>
  <c r="BY146" s="1"/>
  <c r="CA146"/>
  <c r="CB146" s="1"/>
  <c r="CD146"/>
  <c r="CE146" s="1"/>
  <c r="CF146"/>
  <c r="CG146"/>
  <c r="CH146"/>
  <c r="CK146"/>
  <c r="CL146" s="1"/>
  <c r="CN146"/>
  <c r="CO146" s="1"/>
  <c r="CQ146"/>
  <c r="CR146" s="1"/>
  <c r="CS146"/>
  <c r="CU146" s="1"/>
  <c r="CT146"/>
  <c r="CX146"/>
  <c r="CY146" s="1"/>
  <c r="DA146"/>
  <c r="DB146" s="1"/>
  <c r="DD146"/>
  <c r="DE146" s="1"/>
  <c r="DF146"/>
  <c r="DG146"/>
  <c r="DH146"/>
  <c r="DK146"/>
  <c r="DL146" s="1"/>
  <c r="DN146"/>
  <c r="DO146" s="1"/>
  <c r="DQ146"/>
  <c r="DR146" s="1"/>
  <c r="DS146"/>
  <c r="DU146" s="1"/>
  <c r="DT146"/>
  <c r="DX146"/>
  <c r="DY146" s="1"/>
  <c r="EA146"/>
  <c r="EB146" s="1"/>
  <c r="ED146"/>
  <c r="EE146" s="1"/>
  <c r="EF146"/>
  <c r="EH146" s="1"/>
  <c r="EG146"/>
  <c r="EK146"/>
  <c r="EL146" s="1"/>
  <c r="EN146"/>
  <c r="EO146" s="1"/>
  <c r="EQ146"/>
  <c r="ER146" s="1"/>
  <c r="ES146"/>
  <c r="EU146" s="1"/>
  <c r="ET146"/>
  <c r="EZ146"/>
  <c r="A147"/>
  <c r="B147"/>
  <c r="C147"/>
  <c r="D147"/>
  <c r="E147"/>
  <c r="F147"/>
  <c r="G147"/>
  <c r="H147"/>
  <c r="I147"/>
  <c r="J147"/>
  <c r="K147"/>
  <c r="L147"/>
  <c r="M147"/>
  <c r="N147"/>
  <c r="O147"/>
  <c r="P147"/>
  <c r="Q147"/>
  <c r="R147"/>
  <c r="S147"/>
  <c r="T147"/>
  <c r="U147"/>
  <c r="V147"/>
  <c r="W147"/>
  <c r="X147"/>
  <c r="Y147"/>
  <c r="Z147"/>
  <c r="AB147"/>
  <c r="AC147" s="1"/>
  <c r="AE147"/>
  <c r="AF147" s="1"/>
  <c r="AG147"/>
  <c r="AT147" s="1"/>
  <c r="AI147"/>
  <c r="AJ147" s="1"/>
  <c r="AL147"/>
  <c r="AM147" s="1"/>
  <c r="AN147"/>
  <c r="AP147"/>
  <c r="AQ147" s="1"/>
  <c r="AS147"/>
  <c r="AW147"/>
  <c r="AX147" s="1"/>
  <c r="AZ147"/>
  <c r="BA147" s="1"/>
  <c r="BC147"/>
  <c r="BD147" s="1"/>
  <c r="BE147"/>
  <c r="BG147"/>
  <c r="BH147" s="1"/>
  <c r="BJ147"/>
  <c r="BK147" s="1"/>
  <c r="BM147"/>
  <c r="BN147" s="1"/>
  <c r="BO147"/>
  <c r="BQ147"/>
  <c r="BR147" s="1"/>
  <c r="BT147"/>
  <c r="BU147"/>
  <c r="BX147"/>
  <c r="BY147" s="1"/>
  <c r="CA147"/>
  <c r="CB147" s="1"/>
  <c r="CD147"/>
  <c r="CE147" s="1"/>
  <c r="CF147"/>
  <c r="CH147" s="1"/>
  <c r="CG147"/>
  <c r="CK147"/>
  <c r="CL147" s="1"/>
  <c r="CN147"/>
  <c r="CO147" s="1"/>
  <c r="CQ147"/>
  <c r="CR147" s="1"/>
  <c r="CS147"/>
  <c r="CT147"/>
  <c r="CU147"/>
  <c r="CX147"/>
  <c r="CY147" s="1"/>
  <c r="DA147"/>
  <c r="DB147" s="1"/>
  <c r="DD147"/>
  <c r="DE147" s="1"/>
  <c r="DF147"/>
  <c r="DH147" s="1"/>
  <c r="DG147"/>
  <c r="DK147"/>
  <c r="DL147" s="1"/>
  <c r="DN147"/>
  <c r="DO147" s="1"/>
  <c r="DQ147"/>
  <c r="DR147" s="1"/>
  <c r="DS147"/>
  <c r="DT147"/>
  <c r="DU147"/>
  <c r="DX147"/>
  <c r="DY147" s="1"/>
  <c r="EA147"/>
  <c r="EB147" s="1"/>
  <c r="ED147"/>
  <c r="EE147" s="1"/>
  <c r="EF147"/>
  <c r="EH147" s="1"/>
  <c r="EG147"/>
  <c r="EK147"/>
  <c r="EL147" s="1"/>
  <c r="EN147"/>
  <c r="EO147" s="1"/>
  <c r="EQ147"/>
  <c r="ER147" s="1"/>
  <c r="ES147"/>
  <c r="EU147" s="1"/>
  <c r="ET147"/>
  <c r="EX147"/>
  <c r="EZ147"/>
  <c r="FA147"/>
  <c r="A148"/>
  <c r="B148"/>
  <c r="C148"/>
  <c r="D148"/>
  <c r="E148"/>
  <c r="F148"/>
  <c r="G148"/>
  <c r="H148"/>
  <c r="I148"/>
  <c r="J148"/>
  <c r="K148"/>
  <c r="L148"/>
  <c r="M148"/>
  <c r="N148"/>
  <c r="O148"/>
  <c r="P148"/>
  <c r="Q148"/>
  <c r="R148"/>
  <c r="S148"/>
  <c r="T148"/>
  <c r="U148"/>
  <c r="V148"/>
  <c r="W148"/>
  <c r="X148"/>
  <c r="Y148"/>
  <c r="Z148"/>
  <c r="AB148"/>
  <c r="AC148" s="1"/>
  <c r="AE148"/>
  <c r="AF148" s="1"/>
  <c r="AG148"/>
  <c r="AI148"/>
  <c r="AJ148" s="1"/>
  <c r="AL148"/>
  <c r="AM148" s="1"/>
  <c r="AN148"/>
  <c r="AP148"/>
  <c r="AQ148" s="1"/>
  <c r="AW148"/>
  <c r="AX148" s="1"/>
  <c r="AZ148"/>
  <c r="BA148" s="1"/>
  <c r="BC148"/>
  <c r="BD148" s="1"/>
  <c r="BE148"/>
  <c r="BG148"/>
  <c r="BH148" s="1"/>
  <c r="BJ148"/>
  <c r="BK148" s="1"/>
  <c r="BM148"/>
  <c r="BN148" s="1"/>
  <c r="BO148"/>
  <c r="BU148" s="1"/>
  <c r="BQ148"/>
  <c r="BR148" s="1"/>
  <c r="BT148"/>
  <c r="BX148"/>
  <c r="BY148" s="1"/>
  <c r="CA148"/>
  <c r="CB148" s="1"/>
  <c r="CD148"/>
  <c r="CE148" s="1"/>
  <c r="CF148"/>
  <c r="CH148" s="1"/>
  <c r="CG148"/>
  <c r="CK148"/>
  <c r="CL148" s="1"/>
  <c r="CN148"/>
  <c r="CO148" s="1"/>
  <c r="CQ148"/>
  <c r="CR148" s="1"/>
  <c r="CS148"/>
  <c r="CU148" s="1"/>
  <c r="CT148"/>
  <c r="CX148"/>
  <c r="CY148" s="1"/>
  <c r="DA148"/>
  <c r="DB148" s="1"/>
  <c r="DD148"/>
  <c r="DE148" s="1"/>
  <c r="DF148"/>
  <c r="DG148"/>
  <c r="DH148"/>
  <c r="DK148"/>
  <c r="DL148" s="1"/>
  <c r="DN148"/>
  <c r="DO148" s="1"/>
  <c r="DQ148"/>
  <c r="DR148" s="1"/>
  <c r="DS148"/>
  <c r="DU148" s="1"/>
  <c r="DT148"/>
  <c r="DX148"/>
  <c r="DY148" s="1"/>
  <c r="EA148"/>
  <c r="EB148" s="1"/>
  <c r="ED148"/>
  <c r="EE148" s="1"/>
  <c r="EF148"/>
  <c r="EG148"/>
  <c r="EH148"/>
  <c r="EK148"/>
  <c r="EL148" s="1"/>
  <c r="EN148"/>
  <c r="EO148" s="1"/>
  <c r="EQ148"/>
  <c r="ER148" s="1"/>
  <c r="ES148"/>
  <c r="EU148" s="1"/>
  <c r="ET148"/>
  <c r="EZ148"/>
  <c r="A149"/>
  <c r="B149"/>
  <c r="C149"/>
  <c r="D149"/>
  <c r="E149"/>
  <c r="F149"/>
  <c r="G149"/>
  <c r="H149"/>
  <c r="I149"/>
  <c r="J149"/>
  <c r="K149"/>
  <c r="L149"/>
  <c r="M149"/>
  <c r="N149"/>
  <c r="O149"/>
  <c r="P149"/>
  <c r="Q149"/>
  <c r="R149"/>
  <c r="S149"/>
  <c r="T149"/>
  <c r="U149"/>
  <c r="V149"/>
  <c r="W149"/>
  <c r="X149"/>
  <c r="Y149"/>
  <c r="Z149"/>
  <c r="AB149"/>
  <c r="AC149" s="1"/>
  <c r="AE149"/>
  <c r="AF149" s="1"/>
  <c r="AG149"/>
  <c r="AI149"/>
  <c r="AJ149" s="1"/>
  <c r="AL149"/>
  <c r="AM149" s="1"/>
  <c r="AN149"/>
  <c r="AP149"/>
  <c r="AQ149" s="1"/>
  <c r="AW149"/>
  <c r="AX149" s="1"/>
  <c r="AZ149"/>
  <c r="BA149" s="1"/>
  <c r="BC149"/>
  <c r="BD149" s="1"/>
  <c r="BE149"/>
  <c r="BG149"/>
  <c r="BH149" s="1"/>
  <c r="BJ149"/>
  <c r="BK149" s="1"/>
  <c r="BM149"/>
  <c r="BN149" s="1"/>
  <c r="BO149"/>
  <c r="BQ149"/>
  <c r="BR149" s="1"/>
  <c r="BS149"/>
  <c r="BT149"/>
  <c r="BU149"/>
  <c r="BX149"/>
  <c r="BY149" s="1"/>
  <c r="CA149"/>
  <c r="CB149" s="1"/>
  <c r="CD149"/>
  <c r="CE149" s="1"/>
  <c r="CF149"/>
  <c r="CG149"/>
  <c r="CH149"/>
  <c r="CK149"/>
  <c r="CL149" s="1"/>
  <c r="CN149"/>
  <c r="CO149" s="1"/>
  <c r="CQ149"/>
  <c r="CR149" s="1"/>
  <c r="CS149"/>
  <c r="CU149" s="1"/>
  <c r="CT149"/>
  <c r="CX149"/>
  <c r="CY149" s="1"/>
  <c r="DA149"/>
  <c r="DB149" s="1"/>
  <c r="DD149"/>
  <c r="DE149" s="1"/>
  <c r="DF149"/>
  <c r="DG149"/>
  <c r="DH149"/>
  <c r="DK149"/>
  <c r="DL149" s="1"/>
  <c r="DN149"/>
  <c r="DO149" s="1"/>
  <c r="DQ149"/>
  <c r="DR149" s="1"/>
  <c r="DS149"/>
  <c r="DU149" s="1"/>
  <c r="DT149"/>
  <c r="DX149"/>
  <c r="DY149" s="1"/>
  <c r="EA149"/>
  <c r="EB149" s="1"/>
  <c r="ED149"/>
  <c r="EE149" s="1"/>
  <c r="EF149"/>
  <c r="EH149" s="1"/>
  <c r="EG149"/>
  <c r="EK149"/>
  <c r="EL149" s="1"/>
  <c r="EN149"/>
  <c r="EO149" s="1"/>
  <c r="EQ149"/>
  <c r="ER149" s="1"/>
  <c r="ES149"/>
  <c r="EU149" s="1"/>
  <c r="ET149"/>
  <c r="EW149"/>
  <c r="EZ149"/>
  <c r="A150"/>
  <c r="B150"/>
  <c r="C150"/>
  <c r="D150"/>
  <c r="E150"/>
  <c r="F150"/>
  <c r="G150"/>
  <c r="H150"/>
  <c r="I150"/>
  <c r="J150"/>
  <c r="K150"/>
  <c r="L150"/>
  <c r="M150"/>
  <c r="N150"/>
  <c r="O150"/>
  <c r="P150"/>
  <c r="Q150"/>
  <c r="R150"/>
  <c r="S150"/>
  <c r="T150"/>
  <c r="U150"/>
  <c r="V150"/>
  <c r="W150"/>
  <c r="X150"/>
  <c r="Y150"/>
  <c r="Z150"/>
  <c r="AB150"/>
  <c r="AC150" s="1"/>
  <c r="AE150"/>
  <c r="AF150" s="1"/>
  <c r="AG150"/>
  <c r="EW150" s="1"/>
  <c r="AI150"/>
  <c r="AJ150" s="1"/>
  <c r="AL150"/>
  <c r="AM150" s="1"/>
  <c r="AN150"/>
  <c r="AP150"/>
  <c r="AQ150" s="1"/>
  <c r="AW150"/>
  <c r="AX150" s="1"/>
  <c r="AZ150"/>
  <c r="BA150" s="1"/>
  <c r="BC150"/>
  <c r="BD150" s="1"/>
  <c r="BE150"/>
  <c r="BG150"/>
  <c r="BH150" s="1"/>
  <c r="BJ150"/>
  <c r="BK150" s="1"/>
  <c r="BM150"/>
  <c r="BN150" s="1"/>
  <c r="BO150"/>
  <c r="BS150" s="1"/>
  <c r="BQ150"/>
  <c r="BR150" s="1"/>
  <c r="BT150"/>
  <c r="BX150"/>
  <c r="BY150" s="1"/>
  <c r="CA150"/>
  <c r="CB150" s="1"/>
  <c r="CD150"/>
  <c r="CE150" s="1"/>
  <c r="CF150"/>
  <c r="CH150" s="1"/>
  <c r="CG150"/>
  <c r="CK150"/>
  <c r="CL150" s="1"/>
  <c r="CN150"/>
  <c r="CO150" s="1"/>
  <c r="CQ150"/>
  <c r="CR150" s="1"/>
  <c r="CS150"/>
  <c r="CU150" s="1"/>
  <c r="CT150"/>
  <c r="CX150"/>
  <c r="CY150" s="1"/>
  <c r="DA150"/>
  <c r="DB150" s="1"/>
  <c r="DD150"/>
  <c r="DE150" s="1"/>
  <c r="DF150"/>
  <c r="DH150" s="1"/>
  <c r="DG150"/>
  <c r="DK150"/>
  <c r="DL150" s="1"/>
  <c r="DN150"/>
  <c r="DO150" s="1"/>
  <c r="DQ150"/>
  <c r="DR150" s="1"/>
  <c r="DS150"/>
  <c r="DU150" s="1"/>
  <c r="DT150"/>
  <c r="DX150"/>
  <c r="DY150" s="1"/>
  <c r="EA150"/>
  <c r="EB150" s="1"/>
  <c r="ED150"/>
  <c r="EE150" s="1"/>
  <c r="EF150"/>
  <c r="EH150" s="1"/>
  <c r="EG150"/>
  <c r="EK150"/>
  <c r="EL150" s="1"/>
  <c r="EN150"/>
  <c r="EO150" s="1"/>
  <c r="EQ150"/>
  <c r="ER150" s="1"/>
  <c r="ES150"/>
  <c r="ET150"/>
  <c r="EU150"/>
  <c r="EZ150"/>
  <c r="A151"/>
  <c r="B151"/>
  <c r="C151"/>
  <c r="D151"/>
  <c r="E151"/>
  <c r="F151"/>
  <c r="G151"/>
  <c r="H151"/>
  <c r="I151"/>
  <c r="J151"/>
  <c r="K151"/>
  <c r="L151"/>
  <c r="M151"/>
  <c r="N151"/>
  <c r="O151"/>
  <c r="P151"/>
  <c r="Q151"/>
  <c r="R151"/>
  <c r="S151"/>
  <c r="T151"/>
  <c r="U151"/>
  <c r="V151"/>
  <c r="W151"/>
  <c r="X151"/>
  <c r="Y151"/>
  <c r="Z151"/>
  <c r="AB151"/>
  <c r="AC151" s="1"/>
  <c r="AE151"/>
  <c r="AF151" s="1"/>
  <c r="AG151"/>
  <c r="AI151"/>
  <c r="AJ151" s="1"/>
  <c r="AL151"/>
  <c r="AM151" s="1"/>
  <c r="AN151"/>
  <c r="AS151" s="1"/>
  <c r="AP151"/>
  <c r="AQ151" s="1"/>
  <c r="AW151"/>
  <c r="AX151" s="1"/>
  <c r="AZ151"/>
  <c r="BA151" s="1"/>
  <c r="BC151"/>
  <c r="BD151" s="1"/>
  <c r="BE151"/>
  <c r="BG151"/>
  <c r="BH151" s="1"/>
  <c r="BJ151"/>
  <c r="BK151" s="1"/>
  <c r="BM151"/>
  <c r="BN151" s="1"/>
  <c r="BO151"/>
  <c r="BT151" s="1"/>
  <c r="BQ151"/>
  <c r="BR151" s="1"/>
  <c r="BX151"/>
  <c r="BY151" s="1"/>
  <c r="CA151"/>
  <c r="CB151" s="1"/>
  <c r="CD151"/>
  <c r="CE151" s="1"/>
  <c r="CF151"/>
  <c r="CH151" s="1"/>
  <c r="CG151"/>
  <c r="CK151"/>
  <c r="CL151" s="1"/>
  <c r="CN151"/>
  <c r="CO151" s="1"/>
  <c r="CQ151"/>
  <c r="CR151" s="1"/>
  <c r="CS151"/>
  <c r="CU151" s="1"/>
  <c r="CT151"/>
  <c r="CX151"/>
  <c r="CY151" s="1"/>
  <c r="DA151"/>
  <c r="DB151" s="1"/>
  <c r="DD151"/>
  <c r="DE151" s="1"/>
  <c r="DF151"/>
  <c r="DH151" s="1"/>
  <c r="DG151"/>
  <c r="DK151"/>
  <c r="DL151" s="1"/>
  <c r="DN151"/>
  <c r="DO151" s="1"/>
  <c r="DQ151"/>
  <c r="DR151" s="1"/>
  <c r="DS151"/>
  <c r="DT151"/>
  <c r="DU151"/>
  <c r="DX151"/>
  <c r="DY151" s="1"/>
  <c r="EA151"/>
  <c r="EB151" s="1"/>
  <c r="ED151"/>
  <c r="EE151" s="1"/>
  <c r="EF151"/>
  <c r="EH151" s="1"/>
  <c r="EG151"/>
  <c r="EK151"/>
  <c r="EL151" s="1"/>
  <c r="EN151"/>
  <c r="EO151" s="1"/>
  <c r="EQ151"/>
  <c r="ER151" s="1"/>
  <c r="ES151"/>
  <c r="ET151"/>
  <c r="EU151"/>
  <c r="EX151"/>
  <c r="FA151" s="1"/>
  <c r="EZ151"/>
  <c r="A152"/>
  <c r="B152"/>
  <c r="C152"/>
  <c r="D152"/>
  <c r="E152"/>
  <c r="F152"/>
  <c r="G152"/>
  <c r="H152"/>
  <c r="I152"/>
  <c r="J152"/>
  <c r="K152"/>
  <c r="L152"/>
  <c r="M152"/>
  <c r="N152"/>
  <c r="O152"/>
  <c r="P152"/>
  <c r="Q152"/>
  <c r="R152"/>
  <c r="S152"/>
  <c r="T152"/>
  <c r="U152"/>
  <c r="V152"/>
  <c r="W152"/>
  <c r="X152"/>
  <c r="Y152"/>
  <c r="Z152"/>
  <c r="AB152"/>
  <c r="AC152" s="1"/>
  <c r="AE152"/>
  <c r="AF152" s="1"/>
  <c r="AG152"/>
  <c r="AT152" s="1"/>
  <c r="AI152"/>
  <c r="AJ152" s="1"/>
  <c r="AL152"/>
  <c r="AM152" s="1"/>
  <c r="AN152"/>
  <c r="AP152"/>
  <c r="AQ152" s="1"/>
  <c r="AS152"/>
  <c r="AW152"/>
  <c r="AX152" s="1"/>
  <c r="AZ152"/>
  <c r="BA152" s="1"/>
  <c r="BC152"/>
  <c r="BD152" s="1"/>
  <c r="BE152"/>
  <c r="BG152"/>
  <c r="BH152" s="1"/>
  <c r="BJ152"/>
  <c r="BK152" s="1"/>
  <c r="BM152"/>
  <c r="BN152" s="1"/>
  <c r="BO152"/>
  <c r="BQ152"/>
  <c r="BR152" s="1"/>
  <c r="BX152"/>
  <c r="BY152" s="1"/>
  <c r="CA152"/>
  <c r="CB152" s="1"/>
  <c r="CD152"/>
  <c r="CE152" s="1"/>
  <c r="CF152"/>
  <c r="CG152"/>
  <c r="CH152"/>
  <c r="CK152"/>
  <c r="CL152" s="1"/>
  <c r="CN152"/>
  <c r="CO152" s="1"/>
  <c r="CQ152"/>
  <c r="CR152" s="1"/>
  <c r="CS152"/>
  <c r="CU152" s="1"/>
  <c r="CT152"/>
  <c r="CX152"/>
  <c r="CY152" s="1"/>
  <c r="DA152"/>
  <c r="DB152" s="1"/>
  <c r="DD152"/>
  <c r="DE152" s="1"/>
  <c r="DF152"/>
  <c r="DG152"/>
  <c r="DH152"/>
  <c r="DK152"/>
  <c r="DL152" s="1"/>
  <c r="DN152"/>
  <c r="DO152" s="1"/>
  <c r="DQ152"/>
  <c r="DR152" s="1"/>
  <c r="DS152"/>
  <c r="DU152" s="1"/>
  <c r="DT152"/>
  <c r="DX152"/>
  <c r="DY152" s="1"/>
  <c r="EA152"/>
  <c r="EB152" s="1"/>
  <c r="ED152"/>
  <c r="EE152" s="1"/>
  <c r="EF152"/>
  <c r="EH152" s="1"/>
  <c r="EG152"/>
  <c r="EK152"/>
  <c r="EL152" s="1"/>
  <c r="EN152"/>
  <c r="EO152" s="1"/>
  <c r="EQ152"/>
  <c r="ER152" s="1"/>
  <c r="ES152"/>
  <c r="EU152" s="1"/>
  <c r="ET152"/>
  <c r="EW152"/>
  <c r="EZ152"/>
  <c r="A153"/>
  <c r="B153"/>
  <c r="C153"/>
  <c r="D153"/>
  <c r="E153"/>
  <c r="F153"/>
  <c r="G153"/>
  <c r="H153"/>
  <c r="I153"/>
  <c r="J153"/>
  <c r="K153"/>
  <c r="L153"/>
  <c r="M153"/>
  <c r="N153"/>
  <c r="O153"/>
  <c r="P153"/>
  <c r="Q153"/>
  <c r="R153"/>
  <c r="S153"/>
  <c r="T153"/>
  <c r="U153"/>
  <c r="V153"/>
  <c r="W153"/>
  <c r="X153"/>
  <c r="Y153"/>
  <c r="Z153"/>
  <c r="AB153"/>
  <c r="AC153" s="1"/>
  <c r="AE153"/>
  <c r="AF153" s="1"/>
  <c r="AG153"/>
  <c r="AT153" s="1"/>
  <c r="AI153"/>
  <c r="AJ153" s="1"/>
  <c r="AL153"/>
  <c r="AM153" s="1"/>
  <c r="AN153"/>
  <c r="AP153"/>
  <c r="AQ153" s="1"/>
  <c r="AR153"/>
  <c r="AS153"/>
  <c r="AW153"/>
  <c r="AX153" s="1"/>
  <c r="AZ153"/>
  <c r="BA153" s="1"/>
  <c r="BC153"/>
  <c r="BD153" s="1"/>
  <c r="BE153"/>
  <c r="BG153"/>
  <c r="BH153" s="1"/>
  <c r="BJ153"/>
  <c r="BK153" s="1"/>
  <c r="BM153"/>
  <c r="BN153" s="1"/>
  <c r="BO153"/>
  <c r="BQ153"/>
  <c r="BR153" s="1"/>
  <c r="BS153"/>
  <c r="BT153"/>
  <c r="BU153"/>
  <c r="BX153"/>
  <c r="BY153" s="1"/>
  <c r="CA153"/>
  <c r="CB153" s="1"/>
  <c r="CD153"/>
  <c r="CE153" s="1"/>
  <c r="CF153"/>
  <c r="CG153"/>
  <c r="CH153"/>
  <c r="CK153"/>
  <c r="CL153" s="1"/>
  <c r="CN153"/>
  <c r="CO153" s="1"/>
  <c r="CQ153"/>
  <c r="CR153" s="1"/>
  <c r="CS153"/>
  <c r="CU153" s="1"/>
  <c r="CT153"/>
  <c r="CX153"/>
  <c r="CY153" s="1"/>
  <c r="DA153"/>
  <c r="DB153" s="1"/>
  <c r="DD153"/>
  <c r="DE153" s="1"/>
  <c r="DF153"/>
  <c r="DH153" s="1"/>
  <c r="DG153"/>
  <c r="DK153"/>
  <c r="DL153" s="1"/>
  <c r="DN153"/>
  <c r="DO153" s="1"/>
  <c r="DQ153"/>
  <c r="DR153" s="1"/>
  <c r="DS153"/>
  <c r="DU153" s="1"/>
  <c r="DT153"/>
  <c r="DX153"/>
  <c r="DY153" s="1"/>
  <c r="EA153"/>
  <c r="EB153" s="1"/>
  <c r="ED153"/>
  <c r="EE153" s="1"/>
  <c r="EF153"/>
  <c r="EH153" s="1"/>
  <c r="EG153"/>
  <c r="EK153"/>
  <c r="EL153" s="1"/>
  <c r="EN153"/>
  <c r="EO153" s="1"/>
  <c r="EQ153"/>
  <c r="ER153" s="1"/>
  <c r="ES153"/>
  <c r="EU153" s="1"/>
  <c r="ET153"/>
  <c r="EW153"/>
  <c r="EY153" s="1"/>
  <c r="EX153"/>
  <c r="FA153" s="1"/>
  <c r="EZ153"/>
  <c r="FB153"/>
  <c r="A154"/>
  <c r="B154"/>
  <c r="C154"/>
  <c r="D154"/>
  <c r="E154"/>
  <c r="F154"/>
  <c r="G154"/>
  <c r="H154"/>
  <c r="I154"/>
  <c r="J154"/>
  <c r="K154"/>
  <c r="L154"/>
  <c r="M154"/>
  <c r="N154"/>
  <c r="O154"/>
  <c r="P154"/>
  <c r="Q154"/>
  <c r="R154"/>
  <c r="S154"/>
  <c r="T154"/>
  <c r="U154"/>
  <c r="V154"/>
  <c r="W154"/>
  <c r="X154"/>
  <c r="Y154"/>
  <c r="Z154"/>
  <c r="AB154"/>
  <c r="AC154" s="1"/>
  <c r="AE154"/>
  <c r="AF154" s="1"/>
  <c r="AG154"/>
  <c r="AI154"/>
  <c r="AJ154" s="1"/>
  <c r="AL154"/>
  <c r="AM154" s="1"/>
  <c r="AN154"/>
  <c r="AP154"/>
  <c r="AQ154" s="1"/>
  <c r="AW154"/>
  <c r="AX154" s="1"/>
  <c r="AZ154"/>
  <c r="BA154" s="1"/>
  <c r="BC154"/>
  <c r="BD154" s="1"/>
  <c r="BE154"/>
  <c r="BG154"/>
  <c r="BH154" s="1"/>
  <c r="BJ154"/>
  <c r="BK154" s="1"/>
  <c r="BM154"/>
  <c r="BN154" s="1"/>
  <c r="BO154"/>
  <c r="BU154" s="1"/>
  <c r="BQ154"/>
  <c r="BR154" s="1"/>
  <c r="BT154"/>
  <c r="BX154"/>
  <c r="BY154" s="1"/>
  <c r="CA154"/>
  <c r="CB154" s="1"/>
  <c r="CD154"/>
  <c r="CE154" s="1"/>
  <c r="CF154"/>
  <c r="CH154" s="1"/>
  <c r="CG154"/>
  <c r="CK154"/>
  <c r="CL154" s="1"/>
  <c r="CN154"/>
  <c r="CO154" s="1"/>
  <c r="CQ154"/>
  <c r="CR154" s="1"/>
  <c r="CS154"/>
  <c r="CU154" s="1"/>
  <c r="CT154"/>
  <c r="CX154"/>
  <c r="CY154" s="1"/>
  <c r="DA154"/>
  <c r="DB154" s="1"/>
  <c r="DD154"/>
  <c r="DE154" s="1"/>
  <c r="DF154"/>
  <c r="DG154"/>
  <c r="DH154"/>
  <c r="DK154"/>
  <c r="DL154" s="1"/>
  <c r="DN154"/>
  <c r="DO154" s="1"/>
  <c r="DQ154"/>
  <c r="DR154" s="1"/>
  <c r="DS154"/>
  <c r="DU154" s="1"/>
  <c r="DT154"/>
  <c r="DX154"/>
  <c r="DY154" s="1"/>
  <c r="EA154"/>
  <c r="EB154" s="1"/>
  <c r="ED154"/>
  <c r="EE154" s="1"/>
  <c r="EF154"/>
  <c r="EG154"/>
  <c r="EH154"/>
  <c r="EK154"/>
  <c r="EL154" s="1"/>
  <c r="EN154"/>
  <c r="EO154" s="1"/>
  <c r="EQ154"/>
  <c r="ER154" s="1"/>
  <c r="ES154"/>
  <c r="EU154" s="1"/>
  <c r="ET154"/>
  <c r="EZ154"/>
  <c r="A155"/>
  <c r="B155"/>
  <c r="C155"/>
  <c r="D155"/>
  <c r="E155"/>
  <c r="F155"/>
  <c r="G155"/>
  <c r="H155"/>
  <c r="I155"/>
  <c r="J155"/>
  <c r="K155"/>
  <c r="L155"/>
  <c r="M155"/>
  <c r="N155"/>
  <c r="O155"/>
  <c r="P155"/>
  <c r="Q155"/>
  <c r="R155"/>
  <c r="S155"/>
  <c r="T155"/>
  <c r="U155"/>
  <c r="V155"/>
  <c r="W155"/>
  <c r="X155"/>
  <c r="Y155"/>
  <c r="Z155"/>
  <c r="AB155"/>
  <c r="AC155" s="1"/>
  <c r="AE155"/>
  <c r="AF155" s="1"/>
  <c r="AG155"/>
  <c r="AI155"/>
  <c r="AJ155" s="1"/>
  <c r="AL155"/>
  <c r="AM155" s="1"/>
  <c r="AN155"/>
  <c r="AP155"/>
  <c r="AQ155" s="1"/>
  <c r="AW155"/>
  <c r="AX155" s="1"/>
  <c r="AZ155"/>
  <c r="BA155" s="1"/>
  <c r="BC155"/>
  <c r="BD155" s="1"/>
  <c r="BE155"/>
  <c r="BG155"/>
  <c r="BH155" s="1"/>
  <c r="BJ155"/>
  <c r="BK155" s="1"/>
  <c r="BM155"/>
  <c r="BN155" s="1"/>
  <c r="BO155"/>
  <c r="BQ155"/>
  <c r="BR155" s="1"/>
  <c r="BT155"/>
  <c r="BU155"/>
  <c r="BX155"/>
  <c r="BY155" s="1"/>
  <c r="CA155"/>
  <c r="CB155" s="1"/>
  <c r="CD155"/>
  <c r="CE155" s="1"/>
  <c r="CF155"/>
  <c r="CG155"/>
  <c r="CH155"/>
  <c r="CK155"/>
  <c r="CL155" s="1"/>
  <c r="CN155"/>
  <c r="CO155" s="1"/>
  <c r="CQ155"/>
  <c r="CR155" s="1"/>
  <c r="CS155"/>
  <c r="CU155" s="1"/>
  <c r="CT155"/>
  <c r="CX155"/>
  <c r="CY155" s="1"/>
  <c r="DA155"/>
  <c r="DB155" s="1"/>
  <c r="DD155"/>
  <c r="DE155" s="1"/>
  <c r="DF155"/>
  <c r="DG155"/>
  <c r="DH155"/>
  <c r="DK155"/>
  <c r="DL155" s="1"/>
  <c r="DN155"/>
  <c r="DO155" s="1"/>
  <c r="DQ155"/>
  <c r="DR155" s="1"/>
  <c r="DS155"/>
  <c r="DU155" s="1"/>
  <c r="DT155"/>
  <c r="DX155"/>
  <c r="DY155" s="1"/>
  <c r="EA155"/>
  <c r="EB155" s="1"/>
  <c r="ED155"/>
  <c r="EE155" s="1"/>
  <c r="EF155"/>
  <c r="EH155" s="1"/>
  <c r="EG155"/>
  <c r="EK155"/>
  <c r="EL155" s="1"/>
  <c r="EN155"/>
  <c r="EO155" s="1"/>
  <c r="EQ155"/>
  <c r="ER155" s="1"/>
  <c r="ES155"/>
  <c r="EU155" s="1"/>
  <c r="ET155"/>
  <c r="EW155"/>
  <c r="EZ155"/>
  <c r="A156"/>
  <c r="B156"/>
  <c r="C156"/>
  <c r="D156"/>
  <c r="E156"/>
  <c r="F156"/>
  <c r="G156"/>
  <c r="H156"/>
  <c r="I156"/>
  <c r="J156"/>
  <c r="K156"/>
  <c r="L156"/>
  <c r="M156"/>
  <c r="N156"/>
  <c r="O156"/>
  <c r="P156"/>
  <c r="Q156"/>
  <c r="R156"/>
  <c r="S156"/>
  <c r="T156"/>
  <c r="U156"/>
  <c r="V156"/>
  <c r="W156"/>
  <c r="X156"/>
  <c r="Y156"/>
  <c r="Z156"/>
  <c r="AB156"/>
  <c r="AC156" s="1"/>
  <c r="AE156"/>
  <c r="AF156" s="1"/>
  <c r="AG156"/>
  <c r="EW156" s="1"/>
  <c r="AI156"/>
  <c r="AJ156" s="1"/>
  <c r="AL156"/>
  <c r="AM156" s="1"/>
  <c r="AN156"/>
  <c r="AP156"/>
  <c r="AQ156" s="1"/>
  <c r="AW156"/>
  <c r="AX156" s="1"/>
  <c r="AZ156"/>
  <c r="BA156" s="1"/>
  <c r="BC156"/>
  <c r="BD156" s="1"/>
  <c r="BE156"/>
  <c r="BG156"/>
  <c r="BH156" s="1"/>
  <c r="BJ156"/>
  <c r="BK156" s="1"/>
  <c r="BM156"/>
  <c r="BN156" s="1"/>
  <c r="BO156"/>
  <c r="BS156" s="1"/>
  <c r="BQ156"/>
  <c r="BR156" s="1"/>
  <c r="BT156"/>
  <c r="BX156"/>
  <c r="BY156" s="1"/>
  <c r="CA156"/>
  <c r="CB156" s="1"/>
  <c r="CD156"/>
  <c r="CE156" s="1"/>
  <c r="CF156"/>
  <c r="CH156" s="1"/>
  <c r="CG156"/>
  <c r="CK156"/>
  <c r="CL156" s="1"/>
  <c r="CN156"/>
  <c r="CO156" s="1"/>
  <c r="CQ156"/>
  <c r="CR156" s="1"/>
  <c r="CS156"/>
  <c r="CU156" s="1"/>
  <c r="CT156"/>
  <c r="CX156"/>
  <c r="CY156" s="1"/>
  <c r="DA156"/>
  <c r="DB156" s="1"/>
  <c r="DD156"/>
  <c r="DE156" s="1"/>
  <c r="DF156"/>
  <c r="DH156" s="1"/>
  <c r="DG156"/>
  <c r="DK156"/>
  <c r="DL156" s="1"/>
  <c r="DN156"/>
  <c r="DO156" s="1"/>
  <c r="DQ156"/>
  <c r="DR156" s="1"/>
  <c r="DS156"/>
  <c r="DU156" s="1"/>
  <c r="DT156"/>
  <c r="DX156"/>
  <c r="DY156" s="1"/>
  <c r="EA156"/>
  <c r="EB156" s="1"/>
  <c r="ED156"/>
  <c r="EE156" s="1"/>
  <c r="EF156"/>
  <c r="EH156" s="1"/>
  <c r="EG156"/>
  <c r="EK156"/>
  <c r="EL156" s="1"/>
  <c r="EN156"/>
  <c r="EO156" s="1"/>
  <c r="EQ156"/>
  <c r="ER156" s="1"/>
  <c r="ES156"/>
  <c r="ET156"/>
  <c r="EU156"/>
  <c r="EZ156"/>
  <c r="A157"/>
  <c r="B157"/>
  <c r="C157"/>
  <c r="D157"/>
  <c r="E157"/>
  <c r="F157"/>
  <c r="G157"/>
  <c r="H157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B157"/>
  <c r="AC157" s="1"/>
  <c r="AE157"/>
  <c r="AF157" s="1"/>
  <c r="AG157"/>
  <c r="AR157" s="1"/>
  <c r="AI157"/>
  <c r="AJ157" s="1"/>
  <c r="AL157"/>
  <c r="AM157" s="1"/>
  <c r="AN157"/>
  <c r="AP157"/>
  <c r="AQ157" s="1"/>
  <c r="AW157"/>
  <c r="AX157" s="1"/>
  <c r="AZ157"/>
  <c r="BA157" s="1"/>
  <c r="BC157"/>
  <c r="BD157" s="1"/>
  <c r="BE157"/>
  <c r="BG157"/>
  <c r="BH157" s="1"/>
  <c r="BJ157"/>
  <c r="BK157" s="1"/>
  <c r="BM157"/>
  <c r="BN157" s="1"/>
  <c r="BO157"/>
  <c r="BT157" s="1"/>
  <c r="BQ157"/>
  <c r="BR157" s="1"/>
  <c r="BX157"/>
  <c r="BY157" s="1"/>
  <c r="CA157"/>
  <c r="CB157" s="1"/>
  <c r="CD157"/>
  <c r="CE157" s="1"/>
  <c r="CF157"/>
  <c r="CH157" s="1"/>
  <c r="CG157"/>
  <c r="CK157"/>
  <c r="CL157" s="1"/>
  <c r="CN157"/>
  <c r="CO157" s="1"/>
  <c r="CQ157"/>
  <c r="CR157" s="1"/>
  <c r="CS157"/>
  <c r="CU157" s="1"/>
  <c r="CT157"/>
  <c r="CX157"/>
  <c r="CY157" s="1"/>
  <c r="DA157"/>
  <c r="DB157" s="1"/>
  <c r="DD157"/>
  <c r="DE157" s="1"/>
  <c r="DF157"/>
  <c r="DH157" s="1"/>
  <c r="DG157"/>
  <c r="DK157"/>
  <c r="DL157" s="1"/>
  <c r="DN157"/>
  <c r="DO157" s="1"/>
  <c r="DQ157"/>
  <c r="DR157" s="1"/>
  <c r="DS157"/>
  <c r="DT157"/>
  <c r="DU157"/>
  <c r="DX157"/>
  <c r="DY157" s="1"/>
  <c r="EA157"/>
  <c r="EB157" s="1"/>
  <c r="ED157"/>
  <c r="EE157" s="1"/>
  <c r="EF157"/>
  <c r="EH157" s="1"/>
  <c r="EG157"/>
  <c r="EK157"/>
  <c r="EL157" s="1"/>
  <c r="EN157"/>
  <c r="EO157" s="1"/>
  <c r="EQ157"/>
  <c r="ER157" s="1"/>
  <c r="ES157"/>
  <c r="ET157"/>
  <c r="EU157"/>
  <c r="EZ157"/>
  <c r="A158"/>
  <c r="B158"/>
  <c r="C158"/>
  <c r="D158"/>
  <c r="E158"/>
  <c r="F158"/>
  <c r="G158"/>
  <c r="H158"/>
  <c r="I158"/>
  <c r="J158"/>
  <c r="K158"/>
  <c r="L158"/>
  <c r="M158"/>
  <c r="N158"/>
  <c r="O158"/>
  <c r="P158"/>
  <c r="Q158"/>
  <c r="R158"/>
  <c r="S158"/>
  <c r="T158"/>
  <c r="U158"/>
  <c r="V158"/>
  <c r="W158"/>
  <c r="X158"/>
  <c r="Y158"/>
  <c r="Z158"/>
  <c r="AB158"/>
  <c r="AC158" s="1"/>
  <c r="AE158"/>
  <c r="AF158" s="1"/>
  <c r="AG158"/>
  <c r="AI158"/>
  <c r="AJ158" s="1"/>
  <c r="AL158"/>
  <c r="AM158" s="1"/>
  <c r="AN158"/>
  <c r="AP158"/>
  <c r="AQ158" s="1"/>
  <c r="AW158"/>
  <c r="AX158" s="1"/>
  <c r="AZ158"/>
  <c r="BA158" s="1"/>
  <c r="BC158"/>
  <c r="BD158" s="1"/>
  <c r="BE158"/>
  <c r="BG158"/>
  <c r="BH158" s="1"/>
  <c r="BJ158"/>
  <c r="BK158" s="1"/>
  <c r="BM158"/>
  <c r="BN158" s="1"/>
  <c r="BO158"/>
  <c r="BU158" s="1"/>
  <c r="BQ158"/>
  <c r="BR158" s="1"/>
  <c r="BT158"/>
  <c r="BX158"/>
  <c r="BY158" s="1"/>
  <c r="CA158"/>
  <c r="CB158" s="1"/>
  <c r="CD158"/>
  <c r="CE158" s="1"/>
  <c r="CF158"/>
  <c r="CH158" s="1"/>
  <c r="CG158"/>
  <c r="CK158"/>
  <c r="CL158" s="1"/>
  <c r="CN158"/>
  <c r="CO158" s="1"/>
  <c r="CQ158"/>
  <c r="CR158" s="1"/>
  <c r="CS158"/>
  <c r="CU158" s="1"/>
  <c r="CT158"/>
  <c r="CX158"/>
  <c r="CY158" s="1"/>
  <c r="DA158"/>
  <c r="DB158" s="1"/>
  <c r="DD158"/>
  <c r="DE158" s="1"/>
  <c r="DF158"/>
  <c r="DH158" s="1"/>
  <c r="DG158"/>
  <c r="DK158"/>
  <c r="DL158" s="1"/>
  <c r="DN158"/>
  <c r="DO158" s="1"/>
  <c r="DQ158"/>
  <c r="DR158" s="1"/>
  <c r="DS158"/>
  <c r="DU158" s="1"/>
  <c r="DT158"/>
  <c r="DX158"/>
  <c r="DY158" s="1"/>
  <c r="EA158"/>
  <c r="EB158" s="1"/>
  <c r="ED158"/>
  <c r="EE158" s="1"/>
  <c r="EF158"/>
  <c r="EG158"/>
  <c r="EH158"/>
  <c r="EK158"/>
  <c r="EL158" s="1"/>
  <c r="EN158"/>
  <c r="EO158" s="1"/>
  <c r="EQ158"/>
  <c r="ER158" s="1"/>
  <c r="ES158"/>
  <c r="EU158" s="1"/>
  <c r="ET158"/>
  <c r="EW158"/>
  <c r="EX158"/>
  <c r="FA158" s="1"/>
  <c r="EZ158"/>
  <c r="A159"/>
  <c r="B159"/>
  <c r="C159"/>
  <c r="D159"/>
  <c r="E159"/>
  <c r="F159"/>
  <c r="G159"/>
  <c r="H159"/>
  <c r="I159"/>
  <c r="J159"/>
  <c r="K159"/>
  <c r="L159"/>
  <c r="M159"/>
  <c r="N159"/>
  <c r="O159"/>
  <c r="P159"/>
  <c r="Q159"/>
  <c r="R159"/>
  <c r="S159"/>
  <c r="T159"/>
  <c r="U159"/>
  <c r="V159"/>
  <c r="W159"/>
  <c r="X159"/>
  <c r="Y159"/>
  <c r="Z159"/>
  <c r="AB159"/>
  <c r="AC159" s="1"/>
  <c r="AE159"/>
  <c r="AF159" s="1"/>
  <c r="AG159"/>
  <c r="AI159"/>
  <c r="AJ159" s="1"/>
  <c r="AL159"/>
  <c r="AM159" s="1"/>
  <c r="AN159"/>
  <c r="AP159"/>
  <c r="AQ159" s="1"/>
  <c r="AS159"/>
  <c r="AW159"/>
  <c r="AX159" s="1"/>
  <c r="AZ159"/>
  <c r="BA159" s="1"/>
  <c r="BC159"/>
  <c r="BD159" s="1"/>
  <c r="BE159"/>
  <c r="EW159" s="1"/>
  <c r="BG159"/>
  <c r="BH159" s="1"/>
  <c r="BJ159"/>
  <c r="BK159" s="1"/>
  <c r="BM159"/>
  <c r="BN159" s="1"/>
  <c r="BO159"/>
  <c r="BQ159"/>
  <c r="BR159" s="1"/>
  <c r="BX159"/>
  <c r="BY159" s="1"/>
  <c r="CA159"/>
  <c r="CB159" s="1"/>
  <c r="CD159"/>
  <c r="CE159" s="1"/>
  <c r="CF159"/>
  <c r="CH159" s="1"/>
  <c r="CG159"/>
  <c r="CK159"/>
  <c r="CL159" s="1"/>
  <c r="CN159"/>
  <c r="CO159" s="1"/>
  <c r="CQ159"/>
  <c r="CR159" s="1"/>
  <c r="CS159"/>
  <c r="CU159" s="1"/>
  <c r="CT159"/>
  <c r="CX159"/>
  <c r="CY159" s="1"/>
  <c r="DA159"/>
  <c r="DB159" s="1"/>
  <c r="DD159"/>
  <c r="DE159" s="1"/>
  <c r="DF159"/>
  <c r="DG159"/>
  <c r="DH159"/>
  <c r="DK159"/>
  <c r="DL159" s="1"/>
  <c r="DN159"/>
  <c r="DO159" s="1"/>
  <c r="DQ159"/>
  <c r="DR159" s="1"/>
  <c r="DS159"/>
  <c r="DU159" s="1"/>
  <c r="DT159"/>
  <c r="DX159"/>
  <c r="DY159" s="1"/>
  <c r="EA159"/>
  <c r="EB159" s="1"/>
  <c r="ED159"/>
  <c r="EE159" s="1"/>
  <c r="EF159"/>
  <c r="EG159"/>
  <c r="EH159"/>
  <c r="EK159"/>
  <c r="EL159" s="1"/>
  <c r="EN159"/>
  <c r="EO159" s="1"/>
  <c r="EQ159"/>
  <c r="ER159" s="1"/>
  <c r="ES159"/>
  <c r="EU159" s="1"/>
  <c r="ET159"/>
  <c r="EZ159"/>
  <c r="A160"/>
  <c r="B160"/>
  <c r="C160"/>
  <c r="D160"/>
  <c r="E160"/>
  <c r="F160"/>
  <c r="G160"/>
  <c r="H160"/>
  <c r="I160"/>
  <c r="J160"/>
  <c r="K160"/>
  <c r="L160"/>
  <c r="M160"/>
  <c r="N160"/>
  <c r="O160"/>
  <c r="P160"/>
  <c r="Q160"/>
  <c r="R160"/>
  <c r="S160"/>
  <c r="T160"/>
  <c r="U160"/>
  <c r="V160"/>
  <c r="W160"/>
  <c r="X160"/>
  <c r="Y160"/>
  <c r="Z160"/>
  <c r="AB160"/>
  <c r="AC160" s="1"/>
  <c r="AE160"/>
  <c r="AF160" s="1"/>
  <c r="AG160"/>
  <c r="AI160"/>
  <c r="AJ160" s="1"/>
  <c r="AL160"/>
  <c r="AM160" s="1"/>
  <c r="AN160"/>
  <c r="AP160"/>
  <c r="AQ160" s="1"/>
  <c r="AW160"/>
  <c r="AX160" s="1"/>
  <c r="AZ160"/>
  <c r="BA160" s="1"/>
  <c r="BC160"/>
  <c r="BD160" s="1"/>
  <c r="BE160"/>
  <c r="BG160"/>
  <c r="BH160" s="1"/>
  <c r="BJ160"/>
  <c r="BK160" s="1"/>
  <c r="BM160"/>
  <c r="BN160" s="1"/>
  <c r="BO160"/>
  <c r="BS160" s="1"/>
  <c r="BQ160"/>
  <c r="BR160" s="1"/>
  <c r="BT160"/>
  <c r="BX160"/>
  <c r="BY160" s="1"/>
  <c r="CA160"/>
  <c r="CB160" s="1"/>
  <c r="CD160"/>
  <c r="CE160" s="1"/>
  <c r="CF160"/>
  <c r="CH160" s="1"/>
  <c r="CG160"/>
  <c r="CK160"/>
  <c r="CL160" s="1"/>
  <c r="CN160"/>
  <c r="CO160" s="1"/>
  <c r="CQ160"/>
  <c r="CR160" s="1"/>
  <c r="CS160"/>
  <c r="CU160" s="1"/>
  <c r="CT160"/>
  <c r="CX160"/>
  <c r="CY160" s="1"/>
  <c r="DA160"/>
  <c r="DB160" s="1"/>
  <c r="DD160"/>
  <c r="DE160" s="1"/>
  <c r="DF160"/>
  <c r="DH160" s="1"/>
  <c r="DG160"/>
  <c r="DK160"/>
  <c r="DL160" s="1"/>
  <c r="DN160"/>
  <c r="DO160" s="1"/>
  <c r="DQ160"/>
  <c r="DR160" s="1"/>
  <c r="DS160"/>
  <c r="DU160" s="1"/>
  <c r="DT160"/>
  <c r="DX160"/>
  <c r="DY160" s="1"/>
  <c r="EA160"/>
  <c r="EB160" s="1"/>
  <c r="ED160"/>
  <c r="EE160" s="1"/>
  <c r="EF160"/>
  <c r="EG160"/>
  <c r="EH160"/>
  <c r="EK160"/>
  <c r="EL160" s="1"/>
  <c r="EN160"/>
  <c r="EO160" s="1"/>
  <c r="EQ160"/>
  <c r="ER160" s="1"/>
  <c r="ES160"/>
  <c r="EU160" s="1"/>
  <c r="ET160"/>
  <c r="EW160"/>
  <c r="EX160"/>
  <c r="FA160" s="1"/>
  <c r="EZ160"/>
  <c r="A161"/>
  <c r="B161"/>
  <c r="C161"/>
  <c r="D161"/>
  <c r="E161"/>
  <c r="F161"/>
  <c r="G161"/>
  <c r="H161"/>
  <c r="I161"/>
  <c r="J161"/>
  <c r="K161"/>
  <c r="L161"/>
  <c r="M161"/>
  <c r="N161"/>
  <c r="O161"/>
  <c r="P161"/>
  <c r="Q161"/>
  <c r="R161"/>
  <c r="S161"/>
  <c r="T161"/>
  <c r="U161"/>
  <c r="V161"/>
  <c r="W161"/>
  <c r="X161"/>
  <c r="Y161"/>
  <c r="Z161"/>
  <c r="AB161"/>
  <c r="AC161" s="1"/>
  <c r="AE161"/>
  <c r="AF161" s="1"/>
  <c r="AG161"/>
  <c r="AI161"/>
  <c r="AJ161" s="1"/>
  <c r="AL161"/>
  <c r="AM161" s="1"/>
  <c r="AN161"/>
  <c r="AP161"/>
  <c r="AQ161" s="1"/>
  <c r="AT161"/>
  <c r="AW161"/>
  <c r="AX161" s="1"/>
  <c r="AZ161"/>
  <c r="BA161" s="1"/>
  <c r="BC161"/>
  <c r="BD161" s="1"/>
  <c r="BE161"/>
  <c r="BG161"/>
  <c r="BH161" s="1"/>
  <c r="BJ161"/>
  <c r="BK161" s="1"/>
  <c r="BM161"/>
  <c r="BN161" s="1"/>
  <c r="BO161"/>
  <c r="BT161" s="1"/>
  <c r="BQ161"/>
  <c r="BR161" s="1"/>
  <c r="BX161"/>
  <c r="BY161" s="1"/>
  <c r="CA161"/>
  <c r="CB161" s="1"/>
  <c r="CD161"/>
  <c r="CE161" s="1"/>
  <c r="CF161"/>
  <c r="CH161" s="1"/>
  <c r="CG161"/>
  <c r="CK161"/>
  <c r="CL161" s="1"/>
  <c r="CN161"/>
  <c r="CO161" s="1"/>
  <c r="CQ161"/>
  <c r="CR161" s="1"/>
  <c r="CS161"/>
  <c r="CU161" s="1"/>
  <c r="CT161"/>
  <c r="CX161"/>
  <c r="CY161" s="1"/>
  <c r="DA161"/>
  <c r="DB161" s="1"/>
  <c r="DD161"/>
  <c r="DE161" s="1"/>
  <c r="DF161"/>
  <c r="DH161" s="1"/>
  <c r="DG161"/>
  <c r="DK161"/>
  <c r="DL161" s="1"/>
  <c r="DN161"/>
  <c r="DO161" s="1"/>
  <c r="DQ161"/>
  <c r="DR161" s="1"/>
  <c r="DS161"/>
  <c r="DU161" s="1"/>
  <c r="DT161"/>
  <c r="DX161"/>
  <c r="DY161" s="1"/>
  <c r="EA161"/>
  <c r="EB161" s="1"/>
  <c r="ED161"/>
  <c r="EE161" s="1"/>
  <c r="EF161"/>
  <c r="EH161" s="1"/>
  <c r="EG161"/>
  <c r="EK161"/>
  <c r="EL161" s="1"/>
  <c r="EN161"/>
  <c r="EO161" s="1"/>
  <c r="EQ161"/>
  <c r="ER161" s="1"/>
  <c r="ES161"/>
  <c r="ET161"/>
  <c r="EU161"/>
  <c r="EZ161"/>
  <c r="A162"/>
  <c r="B162"/>
  <c r="C162"/>
  <c r="D162"/>
  <c r="E162"/>
  <c r="F162"/>
  <c r="G162"/>
  <c r="H162"/>
  <c r="I162"/>
  <c r="J162"/>
  <c r="K162"/>
  <c r="L162"/>
  <c r="M162"/>
  <c r="N162"/>
  <c r="O162"/>
  <c r="P162"/>
  <c r="Q162"/>
  <c r="R162"/>
  <c r="S162"/>
  <c r="T162"/>
  <c r="U162"/>
  <c r="V162"/>
  <c r="W162"/>
  <c r="X162"/>
  <c r="Y162"/>
  <c r="Z162"/>
  <c r="AB162"/>
  <c r="AC162" s="1"/>
  <c r="AE162"/>
  <c r="AF162" s="1"/>
  <c r="AG162"/>
  <c r="EW162" s="1"/>
  <c r="AI162"/>
  <c r="AJ162" s="1"/>
  <c r="AL162"/>
  <c r="AM162" s="1"/>
  <c r="AN162"/>
  <c r="AP162"/>
  <c r="AQ162" s="1"/>
  <c r="AW162"/>
  <c r="AX162" s="1"/>
  <c r="AZ162"/>
  <c r="BA162" s="1"/>
  <c r="BC162"/>
  <c r="BD162" s="1"/>
  <c r="BE162"/>
  <c r="BG162"/>
  <c r="BH162" s="1"/>
  <c r="BJ162"/>
  <c r="BK162" s="1"/>
  <c r="BM162"/>
  <c r="BN162" s="1"/>
  <c r="BO162"/>
  <c r="BU162" s="1"/>
  <c r="BQ162"/>
  <c r="BR162" s="1"/>
  <c r="BT162"/>
  <c r="BX162"/>
  <c r="BY162" s="1"/>
  <c r="CA162"/>
  <c r="CB162" s="1"/>
  <c r="CD162"/>
  <c r="CE162" s="1"/>
  <c r="CF162"/>
  <c r="CH162" s="1"/>
  <c r="CG162"/>
  <c r="CK162"/>
  <c r="CL162" s="1"/>
  <c r="CN162"/>
  <c r="CO162" s="1"/>
  <c r="CQ162"/>
  <c r="CR162" s="1"/>
  <c r="CS162"/>
  <c r="CU162" s="1"/>
  <c r="CT162"/>
  <c r="CX162"/>
  <c r="CY162" s="1"/>
  <c r="DA162"/>
  <c r="DB162" s="1"/>
  <c r="DD162"/>
  <c r="DE162" s="1"/>
  <c r="DF162"/>
  <c r="DH162" s="1"/>
  <c r="DG162"/>
  <c r="DK162"/>
  <c r="DL162" s="1"/>
  <c r="DN162"/>
  <c r="DO162" s="1"/>
  <c r="DQ162"/>
  <c r="DR162" s="1"/>
  <c r="DS162"/>
  <c r="DU162" s="1"/>
  <c r="DT162"/>
  <c r="DX162"/>
  <c r="DY162" s="1"/>
  <c r="EA162"/>
  <c r="EB162" s="1"/>
  <c r="ED162"/>
  <c r="EE162" s="1"/>
  <c r="EF162"/>
  <c r="EH162" s="1"/>
  <c r="EG162"/>
  <c r="EK162"/>
  <c r="EL162" s="1"/>
  <c r="EN162"/>
  <c r="EO162" s="1"/>
  <c r="EQ162"/>
  <c r="ER162" s="1"/>
  <c r="ES162"/>
  <c r="ET162"/>
  <c r="EU162"/>
  <c r="EZ162"/>
  <c r="A163"/>
  <c r="B163"/>
  <c r="C163"/>
  <c r="D163"/>
  <c r="E163"/>
  <c r="F163"/>
  <c r="G163"/>
  <c r="H163"/>
  <c r="I163"/>
  <c r="J163"/>
  <c r="K163"/>
  <c r="L163"/>
  <c r="M163"/>
  <c r="N163"/>
  <c r="O163"/>
  <c r="P163"/>
  <c r="Q163"/>
  <c r="R163"/>
  <c r="S163"/>
  <c r="T163"/>
  <c r="U163"/>
  <c r="V163"/>
  <c r="W163"/>
  <c r="X163"/>
  <c r="Y163"/>
  <c r="Z163"/>
  <c r="AB163"/>
  <c r="AC163" s="1"/>
  <c r="AE163"/>
  <c r="AF163" s="1"/>
  <c r="AG163"/>
  <c r="AI163"/>
  <c r="AJ163" s="1"/>
  <c r="AL163"/>
  <c r="AM163" s="1"/>
  <c r="AN163"/>
  <c r="AP163"/>
  <c r="AQ163" s="1"/>
  <c r="AW163"/>
  <c r="AX163" s="1"/>
  <c r="AZ163"/>
  <c r="BA163" s="1"/>
  <c r="BC163"/>
  <c r="BD163" s="1"/>
  <c r="BE163"/>
  <c r="BG163"/>
  <c r="BH163" s="1"/>
  <c r="BJ163"/>
  <c r="BK163" s="1"/>
  <c r="BM163"/>
  <c r="BN163" s="1"/>
  <c r="BO163"/>
  <c r="BQ163"/>
  <c r="BR163" s="1"/>
  <c r="BS163"/>
  <c r="BT163"/>
  <c r="BU163"/>
  <c r="BX163"/>
  <c r="BY163" s="1"/>
  <c r="CA163"/>
  <c r="CB163" s="1"/>
  <c r="CD163"/>
  <c r="CE163" s="1"/>
  <c r="CF163"/>
  <c r="CG163"/>
  <c r="CH163"/>
  <c r="CK163"/>
  <c r="CL163" s="1"/>
  <c r="CN163"/>
  <c r="CO163" s="1"/>
  <c r="CQ163"/>
  <c r="CR163" s="1"/>
  <c r="CS163"/>
  <c r="CU163" s="1"/>
  <c r="CT163"/>
  <c r="CX163"/>
  <c r="CY163" s="1"/>
  <c r="DA163"/>
  <c r="DB163" s="1"/>
  <c r="DD163"/>
  <c r="DE163" s="1"/>
  <c r="DF163"/>
  <c r="DG163"/>
  <c r="DH163"/>
  <c r="DK163"/>
  <c r="DL163" s="1"/>
  <c r="DN163"/>
  <c r="DO163" s="1"/>
  <c r="DQ163"/>
  <c r="DR163" s="1"/>
  <c r="DS163"/>
  <c r="DU163" s="1"/>
  <c r="DT163"/>
  <c r="DX163"/>
  <c r="DY163" s="1"/>
  <c r="EA163"/>
  <c r="EB163" s="1"/>
  <c r="ED163"/>
  <c r="EE163" s="1"/>
  <c r="EF163"/>
  <c r="EH163" s="1"/>
  <c r="EG163"/>
  <c r="EK163"/>
  <c r="EL163" s="1"/>
  <c r="EN163"/>
  <c r="EO163" s="1"/>
  <c r="EQ163"/>
  <c r="ER163" s="1"/>
  <c r="ES163"/>
  <c r="EU163" s="1"/>
  <c r="ET163"/>
  <c r="EW163"/>
  <c r="EZ163"/>
  <c r="A164"/>
  <c r="B164"/>
  <c r="C164"/>
  <c r="D164"/>
  <c r="E164"/>
  <c r="F164"/>
  <c r="G164"/>
  <c r="H164"/>
  <c r="I164"/>
  <c r="J164"/>
  <c r="K164"/>
  <c r="L164"/>
  <c r="M164"/>
  <c r="N164"/>
  <c r="O164"/>
  <c r="P164"/>
  <c r="Q164"/>
  <c r="R164"/>
  <c r="S164"/>
  <c r="T164"/>
  <c r="U164"/>
  <c r="V164"/>
  <c r="W164"/>
  <c r="X164"/>
  <c r="Y164"/>
  <c r="Z164"/>
  <c r="AB164"/>
  <c r="AC164" s="1"/>
  <c r="AE164"/>
  <c r="AF164" s="1"/>
  <c r="AG164"/>
  <c r="EW164" s="1"/>
  <c r="AI164"/>
  <c r="AJ164" s="1"/>
  <c r="AL164"/>
  <c r="AM164" s="1"/>
  <c r="AN164"/>
  <c r="AP164"/>
  <c r="AQ164" s="1"/>
  <c r="AW164"/>
  <c r="AX164" s="1"/>
  <c r="AZ164"/>
  <c r="BA164" s="1"/>
  <c r="BC164"/>
  <c r="BD164" s="1"/>
  <c r="BE164"/>
  <c r="BG164"/>
  <c r="BH164" s="1"/>
  <c r="BJ164"/>
  <c r="BK164" s="1"/>
  <c r="BM164"/>
  <c r="BN164" s="1"/>
  <c r="BO164"/>
  <c r="BS164" s="1"/>
  <c r="BQ164"/>
  <c r="BR164" s="1"/>
  <c r="BT164"/>
  <c r="BX164"/>
  <c r="BY164" s="1"/>
  <c r="CA164"/>
  <c r="CB164" s="1"/>
  <c r="CD164"/>
  <c r="CE164" s="1"/>
  <c r="CF164"/>
  <c r="CH164" s="1"/>
  <c r="CG164"/>
  <c r="CK164"/>
  <c r="CL164" s="1"/>
  <c r="CN164"/>
  <c r="CO164" s="1"/>
  <c r="CQ164"/>
  <c r="CR164" s="1"/>
  <c r="CS164"/>
  <c r="CU164" s="1"/>
  <c r="CT164"/>
  <c r="CX164"/>
  <c r="CY164" s="1"/>
  <c r="DA164"/>
  <c r="DB164" s="1"/>
  <c r="DD164"/>
  <c r="DE164" s="1"/>
  <c r="DF164"/>
  <c r="DH164" s="1"/>
  <c r="DG164"/>
  <c r="DK164"/>
  <c r="DL164" s="1"/>
  <c r="DN164"/>
  <c r="DO164" s="1"/>
  <c r="DQ164"/>
  <c r="DR164" s="1"/>
  <c r="DS164"/>
  <c r="DU164" s="1"/>
  <c r="DT164"/>
  <c r="DX164"/>
  <c r="DY164" s="1"/>
  <c r="EA164"/>
  <c r="EB164" s="1"/>
  <c r="ED164"/>
  <c r="EE164" s="1"/>
  <c r="EF164"/>
  <c r="EH164" s="1"/>
  <c r="EG164"/>
  <c r="EK164"/>
  <c r="EL164" s="1"/>
  <c r="EN164"/>
  <c r="EO164" s="1"/>
  <c r="EQ164"/>
  <c r="ER164" s="1"/>
  <c r="ES164"/>
  <c r="ET164"/>
  <c r="EU164"/>
  <c r="EZ164"/>
  <c r="A165"/>
  <c r="B165"/>
  <c r="C165"/>
  <c r="D165"/>
  <c r="E165"/>
  <c r="F165"/>
  <c r="G165"/>
  <c r="H165"/>
  <c r="I165"/>
  <c r="J165"/>
  <c r="K165"/>
  <c r="L165"/>
  <c r="M165"/>
  <c r="N165"/>
  <c r="O165"/>
  <c r="P165"/>
  <c r="Q165"/>
  <c r="R165"/>
  <c r="S165"/>
  <c r="T165"/>
  <c r="U165"/>
  <c r="V165"/>
  <c r="W165"/>
  <c r="X165"/>
  <c r="Y165"/>
  <c r="Z165"/>
  <c r="AB165"/>
  <c r="AC165" s="1"/>
  <c r="AE165"/>
  <c r="AF165" s="1"/>
  <c r="AG165"/>
  <c r="AI165"/>
  <c r="AJ165" s="1"/>
  <c r="AL165"/>
  <c r="AM165" s="1"/>
  <c r="AN165"/>
  <c r="AS165" s="1"/>
  <c r="AP165"/>
  <c r="AQ165" s="1"/>
  <c r="AW165"/>
  <c r="AX165" s="1"/>
  <c r="AZ165"/>
  <c r="BA165" s="1"/>
  <c r="BC165"/>
  <c r="BD165" s="1"/>
  <c r="BE165"/>
  <c r="BG165"/>
  <c r="BH165" s="1"/>
  <c r="BJ165"/>
  <c r="BK165" s="1"/>
  <c r="BM165"/>
  <c r="BN165" s="1"/>
  <c r="BO165"/>
  <c r="BT165" s="1"/>
  <c r="BQ165"/>
  <c r="BR165" s="1"/>
  <c r="BX165"/>
  <c r="BY165" s="1"/>
  <c r="CA165"/>
  <c r="CB165" s="1"/>
  <c r="CD165"/>
  <c r="CE165" s="1"/>
  <c r="CF165"/>
  <c r="CH165" s="1"/>
  <c r="CG165"/>
  <c r="CK165"/>
  <c r="CL165" s="1"/>
  <c r="CN165"/>
  <c r="CO165" s="1"/>
  <c r="CQ165"/>
  <c r="CR165" s="1"/>
  <c r="CS165"/>
  <c r="CU165" s="1"/>
  <c r="CT165"/>
  <c r="CX165"/>
  <c r="CY165" s="1"/>
  <c r="DA165"/>
  <c r="DB165" s="1"/>
  <c r="DD165"/>
  <c r="DE165" s="1"/>
  <c r="DF165"/>
  <c r="DH165" s="1"/>
  <c r="DG165"/>
  <c r="DK165"/>
  <c r="DL165" s="1"/>
  <c r="DN165"/>
  <c r="DO165" s="1"/>
  <c r="DQ165"/>
  <c r="DR165" s="1"/>
  <c r="DS165"/>
  <c r="DT165"/>
  <c r="DU165"/>
  <c r="DX165"/>
  <c r="DY165" s="1"/>
  <c r="EA165"/>
  <c r="EB165" s="1"/>
  <c r="ED165"/>
  <c r="EE165" s="1"/>
  <c r="EF165"/>
  <c r="EH165" s="1"/>
  <c r="EG165"/>
  <c r="EK165"/>
  <c r="EL165" s="1"/>
  <c r="EN165"/>
  <c r="EO165" s="1"/>
  <c r="EQ165"/>
  <c r="ER165" s="1"/>
  <c r="ES165"/>
  <c r="ET165"/>
  <c r="EU165"/>
  <c r="EX165"/>
  <c r="FA165" s="1"/>
  <c r="EZ165"/>
  <c r="A166"/>
  <c r="B166"/>
  <c r="C166"/>
  <c r="D166"/>
  <c r="E166"/>
  <c r="F166"/>
  <c r="G166"/>
  <c r="H166"/>
  <c r="I166"/>
  <c r="J166"/>
  <c r="K166"/>
  <c r="L166"/>
  <c r="M166"/>
  <c r="N166"/>
  <c r="O166"/>
  <c r="P166"/>
  <c r="Q166"/>
  <c r="R166"/>
  <c r="S166"/>
  <c r="T166"/>
  <c r="U166"/>
  <c r="V166"/>
  <c r="W166"/>
  <c r="X166"/>
  <c r="Y166"/>
  <c r="Z166"/>
  <c r="AB166"/>
  <c r="AC166" s="1"/>
  <c r="AE166"/>
  <c r="AF166" s="1"/>
  <c r="AG166"/>
  <c r="EW166" s="1"/>
  <c r="AI166"/>
  <c r="AJ166" s="1"/>
  <c r="AL166"/>
  <c r="AM166" s="1"/>
  <c r="AN166"/>
  <c r="AP166"/>
  <c r="AQ166" s="1"/>
  <c r="AS166"/>
  <c r="AW166"/>
  <c r="AX166" s="1"/>
  <c r="AZ166"/>
  <c r="BA166" s="1"/>
  <c r="BC166"/>
  <c r="BD166" s="1"/>
  <c r="BE166"/>
  <c r="BG166"/>
  <c r="BH166" s="1"/>
  <c r="BJ166"/>
  <c r="BK166" s="1"/>
  <c r="BM166"/>
  <c r="BN166" s="1"/>
  <c r="BO166"/>
  <c r="BQ166"/>
  <c r="BR166" s="1"/>
  <c r="BX166"/>
  <c r="BY166" s="1"/>
  <c r="CA166"/>
  <c r="CB166" s="1"/>
  <c r="CD166"/>
  <c r="CE166" s="1"/>
  <c r="CF166"/>
  <c r="CG166"/>
  <c r="CH166"/>
  <c r="CK166"/>
  <c r="CL166" s="1"/>
  <c r="CN166"/>
  <c r="CO166" s="1"/>
  <c r="CQ166"/>
  <c r="CR166" s="1"/>
  <c r="CS166"/>
  <c r="CU166" s="1"/>
  <c r="CT166"/>
  <c r="CX166"/>
  <c r="CY166" s="1"/>
  <c r="DA166"/>
  <c r="DB166" s="1"/>
  <c r="DD166"/>
  <c r="DE166" s="1"/>
  <c r="DF166"/>
  <c r="DG166"/>
  <c r="DH166"/>
  <c r="DK166"/>
  <c r="DL166" s="1"/>
  <c r="DN166"/>
  <c r="DO166" s="1"/>
  <c r="DQ166"/>
  <c r="DR166" s="1"/>
  <c r="DS166"/>
  <c r="DU166" s="1"/>
  <c r="DT166"/>
  <c r="DX166"/>
  <c r="DY166" s="1"/>
  <c r="EA166"/>
  <c r="EB166" s="1"/>
  <c r="ED166"/>
  <c r="EE166" s="1"/>
  <c r="EF166"/>
  <c r="EH166" s="1"/>
  <c r="EG166"/>
  <c r="EK166"/>
  <c r="EL166" s="1"/>
  <c r="EN166"/>
  <c r="EO166" s="1"/>
  <c r="EQ166"/>
  <c r="ER166" s="1"/>
  <c r="ES166"/>
  <c r="EU166" s="1"/>
  <c r="ET166"/>
  <c r="EZ166"/>
  <c r="A167"/>
  <c r="B167"/>
  <c r="C167"/>
  <c r="D167"/>
  <c r="E167"/>
  <c r="F167"/>
  <c r="G167"/>
  <c r="H167"/>
  <c r="I167"/>
  <c r="J167"/>
  <c r="K167"/>
  <c r="L167"/>
  <c r="M167"/>
  <c r="N167"/>
  <c r="O167"/>
  <c r="P167"/>
  <c r="Q167"/>
  <c r="R167"/>
  <c r="S167"/>
  <c r="T167"/>
  <c r="U167"/>
  <c r="V167"/>
  <c r="W167"/>
  <c r="X167"/>
  <c r="Y167"/>
  <c r="Z167"/>
  <c r="AB167"/>
  <c r="AC167" s="1"/>
  <c r="AE167"/>
  <c r="AF167" s="1"/>
  <c r="AG167"/>
  <c r="AT167" s="1"/>
  <c r="AI167"/>
  <c r="AJ167" s="1"/>
  <c r="AL167"/>
  <c r="AM167" s="1"/>
  <c r="AN167"/>
  <c r="AS167" s="1"/>
  <c r="AP167"/>
  <c r="AQ167" s="1"/>
  <c r="AW167"/>
  <c r="AX167" s="1"/>
  <c r="AZ167"/>
  <c r="BA167" s="1"/>
  <c r="BC167"/>
  <c r="BD167" s="1"/>
  <c r="BE167"/>
  <c r="BG167"/>
  <c r="BH167" s="1"/>
  <c r="BJ167"/>
  <c r="BK167" s="1"/>
  <c r="BM167"/>
  <c r="BN167" s="1"/>
  <c r="BO167"/>
  <c r="BQ167"/>
  <c r="BR167" s="1"/>
  <c r="BS167"/>
  <c r="BT167"/>
  <c r="BU167"/>
  <c r="BX167"/>
  <c r="BY167" s="1"/>
  <c r="CA167"/>
  <c r="CB167" s="1"/>
  <c r="CD167"/>
  <c r="CE167" s="1"/>
  <c r="CF167"/>
  <c r="CG167"/>
  <c r="CH167"/>
  <c r="CK167"/>
  <c r="CL167" s="1"/>
  <c r="CN167"/>
  <c r="CO167" s="1"/>
  <c r="CQ167"/>
  <c r="CR167" s="1"/>
  <c r="CS167"/>
  <c r="CU167" s="1"/>
  <c r="CT167"/>
  <c r="CX167"/>
  <c r="CY167" s="1"/>
  <c r="DA167"/>
  <c r="DB167" s="1"/>
  <c r="DD167"/>
  <c r="DE167" s="1"/>
  <c r="DF167"/>
  <c r="DH167" s="1"/>
  <c r="DG167"/>
  <c r="DK167"/>
  <c r="DL167" s="1"/>
  <c r="DN167"/>
  <c r="DO167" s="1"/>
  <c r="DQ167"/>
  <c r="DR167" s="1"/>
  <c r="DS167"/>
  <c r="DU167" s="1"/>
  <c r="DT167"/>
  <c r="DX167"/>
  <c r="DY167" s="1"/>
  <c r="EA167"/>
  <c r="EB167" s="1"/>
  <c r="ED167"/>
  <c r="EE167" s="1"/>
  <c r="EF167"/>
  <c r="EH167" s="1"/>
  <c r="EG167"/>
  <c r="EK167"/>
  <c r="EL167" s="1"/>
  <c r="EN167"/>
  <c r="EO167" s="1"/>
  <c r="EQ167"/>
  <c r="ER167" s="1"/>
  <c r="ES167"/>
  <c r="EU167" s="1"/>
  <c r="ET167"/>
  <c r="EX167"/>
  <c r="FA167" s="1"/>
  <c r="EZ167"/>
  <c r="A168"/>
  <c r="B168"/>
  <c r="C168"/>
  <c r="D168"/>
  <c r="E168"/>
  <c r="F168"/>
  <c r="G168"/>
  <c r="H168"/>
  <c r="I168"/>
  <c r="J168"/>
  <c r="K168"/>
  <c r="L168"/>
  <c r="M168"/>
  <c r="N168"/>
  <c r="O168"/>
  <c r="P168"/>
  <c r="Q168"/>
  <c r="R168"/>
  <c r="S168"/>
  <c r="T168"/>
  <c r="U168"/>
  <c r="V168"/>
  <c r="W168"/>
  <c r="X168"/>
  <c r="Y168"/>
  <c r="Z168"/>
  <c r="AB168"/>
  <c r="AC168" s="1"/>
  <c r="AE168"/>
  <c r="AF168" s="1"/>
  <c r="AG168"/>
  <c r="EW168" s="1"/>
  <c r="AI168"/>
  <c r="AJ168" s="1"/>
  <c r="AL168"/>
  <c r="AM168" s="1"/>
  <c r="AN168"/>
  <c r="AP168"/>
  <c r="AQ168" s="1"/>
  <c r="AS168"/>
  <c r="AW168"/>
  <c r="AX168" s="1"/>
  <c r="AZ168"/>
  <c r="BA168" s="1"/>
  <c r="BC168"/>
  <c r="BD168" s="1"/>
  <c r="BE168"/>
  <c r="BG168"/>
  <c r="BH168" s="1"/>
  <c r="BJ168"/>
  <c r="BK168" s="1"/>
  <c r="BM168"/>
  <c r="BN168" s="1"/>
  <c r="BO168"/>
  <c r="BQ168"/>
  <c r="BR168" s="1"/>
  <c r="BX168"/>
  <c r="BY168" s="1"/>
  <c r="CA168"/>
  <c r="CB168" s="1"/>
  <c r="CD168"/>
  <c r="CE168" s="1"/>
  <c r="CF168"/>
  <c r="CG168"/>
  <c r="CH168"/>
  <c r="CK168"/>
  <c r="CL168" s="1"/>
  <c r="CN168"/>
  <c r="CO168" s="1"/>
  <c r="CQ168"/>
  <c r="CR168" s="1"/>
  <c r="CS168"/>
  <c r="CU168" s="1"/>
  <c r="CT168"/>
  <c r="CX168"/>
  <c r="CY168" s="1"/>
  <c r="DA168"/>
  <c r="DB168" s="1"/>
  <c r="DD168"/>
  <c r="DE168" s="1"/>
  <c r="DF168"/>
  <c r="DG168"/>
  <c r="DH168"/>
  <c r="DK168"/>
  <c r="DL168" s="1"/>
  <c r="DN168"/>
  <c r="DO168" s="1"/>
  <c r="DQ168"/>
  <c r="DR168" s="1"/>
  <c r="DS168"/>
  <c r="DU168" s="1"/>
  <c r="DT168"/>
  <c r="DX168"/>
  <c r="DY168" s="1"/>
  <c r="EA168"/>
  <c r="EB168" s="1"/>
  <c r="ED168"/>
  <c r="EE168" s="1"/>
  <c r="EF168"/>
  <c r="EH168" s="1"/>
  <c r="EG168"/>
  <c r="EK168"/>
  <c r="EL168" s="1"/>
  <c r="EN168"/>
  <c r="EO168" s="1"/>
  <c r="EQ168"/>
  <c r="ER168" s="1"/>
  <c r="ES168"/>
  <c r="EU168" s="1"/>
  <c r="ET168"/>
  <c r="EZ168"/>
  <c r="A169"/>
  <c r="B169"/>
  <c r="C169"/>
  <c r="D169"/>
  <c r="E169"/>
  <c r="F169"/>
  <c r="G169"/>
  <c r="H169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B169"/>
  <c r="AC169" s="1"/>
  <c r="AE169"/>
  <c r="AF169" s="1"/>
  <c r="AG169"/>
  <c r="AT169" s="1"/>
  <c r="AI169"/>
  <c r="AJ169" s="1"/>
  <c r="AL169"/>
  <c r="AM169" s="1"/>
  <c r="AN169"/>
  <c r="AS169" s="1"/>
  <c r="AP169"/>
  <c r="AQ169" s="1"/>
  <c r="AW169"/>
  <c r="AX169" s="1"/>
  <c r="AZ169"/>
  <c r="BA169" s="1"/>
  <c r="BC169"/>
  <c r="BD169" s="1"/>
  <c r="BE169"/>
  <c r="BG169"/>
  <c r="BH169" s="1"/>
  <c r="BJ169"/>
  <c r="BK169" s="1"/>
  <c r="BM169"/>
  <c r="BN169" s="1"/>
  <c r="BO169"/>
  <c r="BT169" s="1"/>
  <c r="BQ169"/>
  <c r="BR169" s="1"/>
  <c r="BS169"/>
  <c r="BU169"/>
  <c r="BX169"/>
  <c r="BY169" s="1"/>
  <c r="CA169"/>
  <c r="CB169" s="1"/>
  <c r="CD169"/>
  <c r="CE169" s="1"/>
  <c r="CF169"/>
  <c r="CH169" s="1"/>
  <c r="CG169"/>
  <c r="CK169"/>
  <c r="CL169" s="1"/>
  <c r="CN169"/>
  <c r="CO169" s="1"/>
  <c r="CQ169"/>
  <c r="CR169" s="1"/>
  <c r="CS169"/>
  <c r="CU169" s="1"/>
  <c r="CT169"/>
  <c r="CX169"/>
  <c r="CY169" s="1"/>
  <c r="DA169"/>
  <c r="DB169" s="1"/>
  <c r="DD169"/>
  <c r="DE169" s="1"/>
  <c r="DF169"/>
  <c r="DH169" s="1"/>
  <c r="DG169"/>
  <c r="DK169"/>
  <c r="DL169" s="1"/>
  <c r="DN169"/>
  <c r="DO169" s="1"/>
  <c r="DQ169"/>
  <c r="DR169" s="1"/>
  <c r="DS169"/>
  <c r="DT169"/>
  <c r="DU169"/>
  <c r="DX169"/>
  <c r="DY169" s="1"/>
  <c r="EA169"/>
  <c r="EB169" s="1"/>
  <c r="ED169"/>
  <c r="EE169" s="1"/>
  <c r="EF169"/>
  <c r="EH169" s="1"/>
  <c r="EG169"/>
  <c r="EK169"/>
  <c r="EL169" s="1"/>
  <c r="EN169"/>
  <c r="EO169" s="1"/>
  <c r="EQ169"/>
  <c r="ER169" s="1"/>
  <c r="ES169"/>
  <c r="ET169"/>
  <c r="EU169"/>
  <c r="EX169"/>
  <c r="EZ169"/>
  <c r="FA169"/>
  <c r="A170"/>
  <c r="B170"/>
  <c r="C170"/>
  <c r="D170"/>
  <c r="E170"/>
  <c r="F170"/>
  <c r="G170"/>
  <c r="H170"/>
  <c r="I170"/>
  <c r="J170"/>
  <c r="K170"/>
  <c r="L170"/>
  <c r="M170"/>
  <c r="N170"/>
  <c r="O170"/>
  <c r="P170"/>
  <c r="Q170"/>
  <c r="R170"/>
  <c r="S170"/>
  <c r="T170"/>
  <c r="U170"/>
  <c r="V170"/>
  <c r="W170"/>
  <c r="X170"/>
  <c r="Y170"/>
  <c r="Z170"/>
  <c r="AB170"/>
  <c r="AC170" s="1"/>
  <c r="AE170"/>
  <c r="AF170" s="1"/>
  <c r="AG170"/>
  <c r="AI170"/>
  <c r="AJ170" s="1"/>
  <c r="AL170"/>
  <c r="AM170" s="1"/>
  <c r="AN170"/>
  <c r="AS170" s="1"/>
  <c r="AP170"/>
  <c r="AQ170" s="1"/>
  <c r="AW170"/>
  <c r="AX170" s="1"/>
  <c r="AZ170"/>
  <c r="BA170" s="1"/>
  <c r="BC170"/>
  <c r="BD170" s="1"/>
  <c r="BE170"/>
  <c r="BG170"/>
  <c r="BH170" s="1"/>
  <c r="BJ170"/>
  <c r="BK170" s="1"/>
  <c r="BM170"/>
  <c r="BN170" s="1"/>
  <c r="BO170"/>
  <c r="BT170" s="1"/>
  <c r="BQ170"/>
  <c r="BR170" s="1"/>
  <c r="BX170"/>
  <c r="BY170" s="1"/>
  <c r="CA170"/>
  <c r="CB170" s="1"/>
  <c r="CD170"/>
  <c r="CE170" s="1"/>
  <c r="CF170"/>
  <c r="CG170"/>
  <c r="CH170"/>
  <c r="CK170"/>
  <c r="CL170" s="1"/>
  <c r="CN170"/>
  <c r="CO170" s="1"/>
  <c r="CQ170"/>
  <c r="CR170" s="1"/>
  <c r="CS170"/>
  <c r="CU170" s="1"/>
  <c r="CT170"/>
  <c r="CX170"/>
  <c r="CY170" s="1"/>
  <c r="DA170"/>
  <c r="DB170" s="1"/>
  <c r="DD170"/>
  <c r="DE170" s="1"/>
  <c r="DF170"/>
  <c r="DG170"/>
  <c r="DH170"/>
  <c r="DK170"/>
  <c r="DL170" s="1"/>
  <c r="DN170"/>
  <c r="DO170" s="1"/>
  <c r="DQ170"/>
  <c r="DR170" s="1"/>
  <c r="DS170"/>
  <c r="DU170" s="1"/>
  <c r="DT170"/>
  <c r="DX170"/>
  <c r="DY170" s="1"/>
  <c r="EA170"/>
  <c r="EB170" s="1"/>
  <c r="ED170"/>
  <c r="EE170" s="1"/>
  <c r="EF170"/>
  <c r="EH170" s="1"/>
  <c r="EG170"/>
  <c r="EK170"/>
  <c r="EL170" s="1"/>
  <c r="EN170"/>
  <c r="EO170" s="1"/>
  <c r="EQ170"/>
  <c r="ER170" s="1"/>
  <c r="ES170"/>
  <c r="EU170" s="1"/>
  <c r="ET170"/>
  <c r="EW170"/>
  <c r="EZ170"/>
  <c r="A171"/>
  <c r="B171"/>
  <c r="C171"/>
  <c r="D171"/>
  <c r="E171"/>
  <c r="F171"/>
  <c r="G171"/>
  <c r="H171"/>
  <c r="I171"/>
  <c r="J171"/>
  <c r="K171"/>
  <c r="L171"/>
  <c r="M171"/>
  <c r="N171"/>
  <c r="O171"/>
  <c r="P171"/>
  <c r="Q171"/>
  <c r="R171"/>
  <c r="S171"/>
  <c r="T171"/>
  <c r="U171"/>
  <c r="V171"/>
  <c r="W171"/>
  <c r="X171"/>
  <c r="Y171"/>
  <c r="Z171"/>
  <c r="AB171"/>
  <c r="AC171" s="1"/>
  <c r="AE171"/>
  <c r="AF171" s="1"/>
  <c r="AG171"/>
  <c r="AI171"/>
  <c r="AJ171" s="1"/>
  <c r="AL171"/>
  <c r="AM171" s="1"/>
  <c r="AN171"/>
  <c r="AP171"/>
  <c r="AQ171" s="1"/>
  <c r="AR171"/>
  <c r="AS171"/>
  <c r="AT171"/>
  <c r="AW171"/>
  <c r="AX171" s="1"/>
  <c r="AZ171"/>
  <c r="BA171" s="1"/>
  <c r="BC171"/>
  <c r="BD171" s="1"/>
  <c r="BE171"/>
  <c r="BG171"/>
  <c r="BH171" s="1"/>
  <c r="BJ171"/>
  <c r="BK171" s="1"/>
  <c r="BM171"/>
  <c r="BN171" s="1"/>
  <c r="BO171"/>
  <c r="BQ171"/>
  <c r="BR171" s="1"/>
  <c r="BT171"/>
  <c r="BX171"/>
  <c r="BY171" s="1"/>
  <c r="CA171"/>
  <c r="CB171" s="1"/>
  <c r="CD171"/>
  <c r="CE171" s="1"/>
  <c r="CF171"/>
  <c r="CH171" s="1"/>
  <c r="CG171"/>
  <c r="CK171"/>
  <c r="CL171" s="1"/>
  <c r="CN171"/>
  <c r="CO171" s="1"/>
  <c r="CQ171"/>
  <c r="CR171" s="1"/>
  <c r="CS171"/>
  <c r="CU171" s="1"/>
  <c r="CT171"/>
  <c r="CX171"/>
  <c r="CY171" s="1"/>
  <c r="DA171"/>
  <c r="DB171" s="1"/>
  <c r="DD171"/>
  <c r="DE171" s="1"/>
  <c r="DF171"/>
  <c r="DG171"/>
  <c r="DH171"/>
  <c r="DK171"/>
  <c r="DL171" s="1"/>
  <c r="DN171"/>
  <c r="DO171" s="1"/>
  <c r="DQ171"/>
  <c r="DR171" s="1"/>
  <c r="DS171"/>
  <c r="DU171" s="1"/>
  <c r="DT171"/>
  <c r="DX171"/>
  <c r="DY171" s="1"/>
  <c r="EA171"/>
  <c r="EB171" s="1"/>
  <c r="ED171"/>
  <c r="EE171" s="1"/>
  <c r="EF171"/>
  <c r="EG171"/>
  <c r="EH171"/>
  <c r="EK171"/>
  <c r="EL171" s="1"/>
  <c r="EN171"/>
  <c r="EO171" s="1"/>
  <c r="EQ171"/>
  <c r="ER171" s="1"/>
  <c r="ES171"/>
  <c r="EU171" s="1"/>
  <c r="ET171"/>
  <c r="EW171"/>
  <c r="EX171"/>
  <c r="EY171"/>
  <c r="EZ171"/>
  <c r="FA171" s="1"/>
  <c r="A172"/>
  <c r="B172"/>
  <c r="C172"/>
  <c r="D172"/>
  <c r="E172"/>
  <c r="F172"/>
  <c r="G172"/>
  <c r="H172"/>
  <c r="I172"/>
  <c r="J172"/>
  <c r="K172"/>
  <c r="L172"/>
  <c r="M172"/>
  <c r="N172"/>
  <c r="O172"/>
  <c r="P172"/>
  <c r="Q172"/>
  <c r="R172"/>
  <c r="S172"/>
  <c r="T172"/>
  <c r="U172"/>
  <c r="V172"/>
  <c r="W172"/>
  <c r="X172"/>
  <c r="Y172"/>
  <c r="Z172"/>
  <c r="AB172"/>
  <c r="AC172" s="1"/>
  <c r="AE172"/>
  <c r="AF172" s="1"/>
  <c r="AG172"/>
  <c r="AI172"/>
  <c r="AJ172" s="1"/>
  <c r="AL172"/>
  <c r="AM172" s="1"/>
  <c r="AN172"/>
  <c r="AP172"/>
  <c r="AQ172" s="1"/>
  <c r="AS172"/>
  <c r="AW172"/>
  <c r="AX172" s="1"/>
  <c r="AZ172"/>
  <c r="BA172" s="1"/>
  <c r="BC172"/>
  <c r="BD172" s="1"/>
  <c r="BE172"/>
  <c r="EW172" s="1"/>
  <c r="BG172"/>
  <c r="BH172" s="1"/>
  <c r="BJ172"/>
  <c r="BK172" s="1"/>
  <c r="BM172"/>
  <c r="BN172" s="1"/>
  <c r="BO172"/>
  <c r="BQ172"/>
  <c r="BR172" s="1"/>
  <c r="BX172"/>
  <c r="BY172" s="1"/>
  <c r="CA172"/>
  <c r="CB172" s="1"/>
  <c r="CD172"/>
  <c r="CE172" s="1"/>
  <c r="CF172"/>
  <c r="CG172"/>
  <c r="CH172"/>
  <c r="CK172"/>
  <c r="CL172" s="1"/>
  <c r="CN172"/>
  <c r="CO172" s="1"/>
  <c r="CQ172"/>
  <c r="CR172" s="1"/>
  <c r="CS172"/>
  <c r="CU172" s="1"/>
  <c r="CT172"/>
  <c r="CX172"/>
  <c r="CY172" s="1"/>
  <c r="DA172"/>
  <c r="DB172" s="1"/>
  <c r="DD172"/>
  <c r="DE172" s="1"/>
  <c r="DF172"/>
  <c r="DH172" s="1"/>
  <c r="DG172"/>
  <c r="DK172"/>
  <c r="DL172" s="1"/>
  <c r="DN172"/>
  <c r="DO172" s="1"/>
  <c r="DQ172"/>
  <c r="DR172" s="1"/>
  <c r="DS172"/>
  <c r="DU172" s="1"/>
  <c r="DT172"/>
  <c r="DX172"/>
  <c r="DY172" s="1"/>
  <c r="EA172"/>
  <c r="EB172" s="1"/>
  <c r="ED172"/>
  <c r="EE172" s="1"/>
  <c r="EF172"/>
  <c r="EH172" s="1"/>
  <c r="EG172"/>
  <c r="EK172"/>
  <c r="EL172" s="1"/>
  <c r="EN172"/>
  <c r="EO172" s="1"/>
  <c r="EQ172"/>
  <c r="ER172" s="1"/>
  <c r="ES172"/>
  <c r="EU172" s="1"/>
  <c r="ET172"/>
  <c r="EZ172"/>
  <c r="A173"/>
  <c r="B173"/>
  <c r="C173"/>
  <c r="D173"/>
  <c r="E173"/>
  <c r="F173"/>
  <c r="G173"/>
  <c r="H173"/>
  <c r="I173"/>
  <c r="J173"/>
  <c r="K173"/>
  <c r="L173"/>
  <c r="M173"/>
  <c r="N173"/>
  <c r="O173"/>
  <c r="P173"/>
  <c r="Q173"/>
  <c r="R173"/>
  <c r="S173"/>
  <c r="T173"/>
  <c r="U173"/>
  <c r="V173"/>
  <c r="W173"/>
  <c r="X173"/>
  <c r="Y173"/>
  <c r="Z173"/>
  <c r="AB173"/>
  <c r="AC173" s="1"/>
  <c r="AE173"/>
  <c r="AF173" s="1"/>
  <c r="AG173"/>
  <c r="AI173"/>
  <c r="AJ173" s="1"/>
  <c r="AL173"/>
  <c r="AM173" s="1"/>
  <c r="AN173"/>
  <c r="AP173"/>
  <c r="AQ173" s="1"/>
  <c r="AR173"/>
  <c r="AS173"/>
  <c r="AW173"/>
  <c r="AX173" s="1"/>
  <c r="AZ173"/>
  <c r="BA173" s="1"/>
  <c r="BC173"/>
  <c r="BD173" s="1"/>
  <c r="BE173"/>
  <c r="EW173" s="1"/>
  <c r="BG173"/>
  <c r="BH173" s="1"/>
  <c r="BJ173"/>
  <c r="BK173" s="1"/>
  <c r="BM173"/>
  <c r="BN173" s="1"/>
  <c r="BO173"/>
  <c r="BS173" s="1"/>
  <c r="BQ173"/>
  <c r="BR173" s="1"/>
  <c r="BT173"/>
  <c r="BX173"/>
  <c r="BY173" s="1"/>
  <c r="CA173"/>
  <c r="CB173" s="1"/>
  <c r="CD173"/>
  <c r="CE173" s="1"/>
  <c r="CF173"/>
  <c r="CH173" s="1"/>
  <c r="CG173"/>
  <c r="CK173"/>
  <c r="CL173" s="1"/>
  <c r="CN173"/>
  <c r="CO173" s="1"/>
  <c r="CQ173"/>
  <c r="CR173" s="1"/>
  <c r="CS173"/>
  <c r="CU173" s="1"/>
  <c r="CT173"/>
  <c r="CX173"/>
  <c r="CY173" s="1"/>
  <c r="DA173"/>
  <c r="DB173" s="1"/>
  <c r="DD173"/>
  <c r="DE173" s="1"/>
  <c r="DF173"/>
  <c r="DH173" s="1"/>
  <c r="DG173"/>
  <c r="DK173"/>
  <c r="DL173" s="1"/>
  <c r="DN173"/>
  <c r="DO173" s="1"/>
  <c r="DQ173"/>
  <c r="DR173" s="1"/>
  <c r="DS173"/>
  <c r="DU173" s="1"/>
  <c r="DT173"/>
  <c r="DX173"/>
  <c r="DY173" s="1"/>
  <c r="EA173"/>
  <c r="EB173" s="1"/>
  <c r="ED173"/>
  <c r="EE173" s="1"/>
  <c r="EF173"/>
  <c r="EG173"/>
  <c r="EH173"/>
  <c r="EK173"/>
  <c r="EL173" s="1"/>
  <c r="EN173"/>
  <c r="EO173" s="1"/>
  <c r="EQ173"/>
  <c r="ER173" s="1"/>
  <c r="ES173"/>
  <c r="EU173" s="1"/>
  <c r="ET173"/>
  <c r="EZ173"/>
  <c r="A174"/>
  <c r="B174"/>
  <c r="C174"/>
  <c r="D174"/>
  <c r="E174"/>
  <c r="F174"/>
  <c r="G174"/>
  <c r="H174"/>
  <c r="I174"/>
  <c r="J174"/>
  <c r="K174"/>
  <c r="L174"/>
  <c r="M174"/>
  <c r="N174"/>
  <c r="O174"/>
  <c r="P174"/>
  <c r="Q174"/>
  <c r="R174"/>
  <c r="S174"/>
  <c r="T174"/>
  <c r="U174"/>
  <c r="V174"/>
  <c r="W174"/>
  <c r="X174"/>
  <c r="Y174"/>
  <c r="Z174"/>
  <c r="AB174"/>
  <c r="AC174" s="1"/>
  <c r="AE174"/>
  <c r="AF174" s="1"/>
  <c r="AG174"/>
  <c r="AI174"/>
  <c r="AJ174" s="1"/>
  <c r="AL174"/>
  <c r="AM174" s="1"/>
  <c r="AN174"/>
  <c r="AR174" s="1"/>
  <c r="AP174"/>
  <c r="AQ174" s="1"/>
  <c r="AS174"/>
  <c r="AW174"/>
  <c r="AX174" s="1"/>
  <c r="AZ174"/>
  <c r="BA174" s="1"/>
  <c r="BC174"/>
  <c r="BD174" s="1"/>
  <c r="BE174"/>
  <c r="EW174" s="1"/>
  <c r="EY174" s="1"/>
  <c r="FB174" s="1"/>
  <c r="BG174"/>
  <c r="BH174" s="1"/>
  <c r="BJ174"/>
  <c r="BK174" s="1"/>
  <c r="BM174"/>
  <c r="BN174" s="1"/>
  <c r="BO174"/>
  <c r="BQ174"/>
  <c r="BR174" s="1"/>
  <c r="BX174"/>
  <c r="BY174" s="1"/>
  <c r="CA174"/>
  <c r="CB174" s="1"/>
  <c r="CD174"/>
  <c r="CE174" s="1"/>
  <c r="CF174"/>
  <c r="CH174" s="1"/>
  <c r="CG174"/>
  <c r="CK174"/>
  <c r="CL174" s="1"/>
  <c r="CN174"/>
  <c r="CO174" s="1"/>
  <c r="CQ174"/>
  <c r="CR174" s="1"/>
  <c r="CS174"/>
  <c r="CT174"/>
  <c r="CU174"/>
  <c r="CX174"/>
  <c r="CY174" s="1"/>
  <c r="DA174"/>
  <c r="DB174" s="1"/>
  <c r="DD174"/>
  <c r="DE174" s="1"/>
  <c r="DF174"/>
  <c r="DH174" s="1"/>
  <c r="DG174"/>
  <c r="DK174"/>
  <c r="DL174" s="1"/>
  <c r="DN174"/>
  <c r="DO174" s="1"/>
  <c r="DQ174"/>
  <c r="DR174" s="1"/>
  <c r="DS174"/>
  <c r="DT174"/>
  <c r="DU174"/>
  <c r="DX174"/>
  <c r="DY174" s="1"/>
  <c r="EA174"/>
  <c r="EB174" s="1"/>
  <c r="ED174"/>
  <c r="EE174" s="1"/>
  <c r="EF174"/>
  <c r="EH174" s="1"/>
  <c r="EG174"/>
  <c r="EK174"/>
  <c r="EL174" s="1"/>
  <c r="EN174"/>
  <c r="EO174" s="1"/>
  <c r="EQ174"/>
  <c r="ER174" s="1"/>
  <c r="ES174"/>
  <c r="EU174" s="1"/>
  <c r="ET174"/>
  <c r="EX174"/>
  <c r="FA174" s="1"/>
  <c r="EZ174"/>
  <c r="A175"/>
  <c r="B175"/>
  <c r="C175"/>
  <c r="D175"/>
  <c r="E175"/>
  <c r="F175"/>
  <c r="G175"/>
  <c r="H175"/>
  <c r="I175"/>
  <c r="J175"/>
  <c r="K175"/>
  <c r="L175"/>
  <c r="M175"/>
  <c r="N175"/>
  <c r="O175"/>
  <c r="P175"/>
  <c r="Q175"/>
  <c r="R175"/>
  <c r="S175"/>
  <c r="T175"/>
  <c r="U175"/>
  <c r="V175"/>
  <c r="W175"/>
  <c r="X175"/>
  <c r="Y175"/>
  <c r="Z175"/>
  <c r="AB175"/>
  <c r="AC175" s="1"/>
  <c r="AE175"/>
  <c r="AF175" s="1"/>
  <c r="AG175"/>
  <c r="AI175"/>
  <c r="AJ175" s="1"/>
  <c r="AL175"/>
  <c r="AM175" s="1"/>
  <c r="AN175"/>
  <c r="AP175"/>
  <c r="AQ175" s="1"/>
  <c r="AR175"/>
  <c r="AS175"/>
  <c r="AT175"/>
  <c r="AW175"/>
  <c r="AX175" s="1"/>
  <c r="AZ175"/>
  <c r="BA175" s="1"/>
  <c r="BC175"/>
  <c r="BD175" s="1"/>
  <c r="BE175"/>
  <c r="BG175"/>
  <c r="BH175" s="1"/>
  <c r="BJ175"/>
  <c r="BK175" s="1"/>
  <c r="BM175"/>
  <c r="BN175" s="1"/>
  <c r="BO175"/>
  <c r="BQ175"/>
  <c r="BR175" s="1"/>
  <c r="BT175"/>
  <c r="BU175"/>
  <c r="BX175"/>
  <c r="BY175" s="1"/>
  <c r="CA175"/>
  <c r="CB175" s="1"/>
  <c r="CD175"/>
  <c r="CE175" s="1"/>
  <c r="CF175"/>
  <c r="CH175" s="1"/>
  <c r="CG175"/>
  <c r="CK175"/>
  <c r="CL175" s="1"/>
  <c r="CN175"/>
  <c r="CO175" s="1"/>
  <c r="CQ175"/>
  <c r="CR175" s="1"/>
  <c r="CS175"/>
  <c r="CT175"/>
  <c r="CU175"/>
  <c r="CX175"/>
  <c r="CY175" s="1"/>
  <c r="DA175"/>
  <c r="DB175" s="1"/>
  <c r="DD175"/>
  <c r="DE175" s="1"/>
  <c r="DF175"/>
  <c r="DH175" s="1"/>
  <c r="DG175"/>
  <c r="DK175"/>
  <c r="DL175" s="1"/>
  <c r="DN175"/>
  <c r="DO175" s="1"/>
  <c r="DQ175"/>
  <c r="DR175" s="1"/>
  <c r="DS175"/>
  <c r="DU175" s="1"/>
  <c r="DT175"/>
  <c r="DX175"/>
  <c r="DY175" s="1"/>
  <c r="EA175"/>
  <c r="EB175" s="1"/>
  <c r="ED175"/>
  <c r="EE175" s="1"/>
  <c r="EF175"/>
  <c r="EH175" s="1"/>
  <c r="EG175"/>
  <c r="EK175"/>
  <c r="EL175" s="1"/>
  <c r="EN175"/>
  <c r="EO175" s="1"/>
  <c r="EQ175"/>
  <c r="ER175" s="1"/>
  <c r="ES175"/>
  <c r="EU175" s="1"/>
  <c r="ET175"/>
  <c r="EX175"/>
  <c r="EZ175"/>
  <c r="FA175" s="1"/>
  <c r="A176"/>
  <c r="B176"/>
  <c r="C176"/>
  <c r="D176"/>
  <c r="E176"/>
  <c r="F176"/>
  <c r="G176"/>
  <c r="H176"/>
  <c r="I176"/>
  <c r="J176"/>
  <c r="K176"/>
  <c r="L176"/>
  <c r="M176"/>
  <c r="N176"/>
  <c r="O176"/>
  <c r="P176"/>
  <c r="Q176"/>
  <c r="R176"/>
  <c r="S176"/>
  <c r="T176"/>
  <c r="U176"/>
  <c r="V176"/>
  <c r="W176"/>
  <c r="X176"/>
  <c r="Y176"/>
  <c r="Z176"/>
  <c r="AB176"/>
  <c r="AC176" s="1"/>
  <c r="AE176"/>
  <c r="AF176" s="1"/>
  <c r="AG176"/>
  <c r="AI176"/>
  <c r="AJ176" s="1"/>
  <c r="AL176"/>
  <c r="AM176" s="1"/>
  <c r="AN176"/>
  <c r="AP176"/>
  <c r="AQ176" s="1"/>
  <c r="AW176"/>
  <c r="AX176" s="1"/>
  <c r="AZ176"/>
  <c r="BA176" s="1"/>
  <c r="BC176"/>
  <c r="BD176" s="1"/>
  <c r="BE176"/>
  <c r="BG176"/>
  <c r="BH176" s="1"/>
  <c r="BJ176"/>
  <c r="BK176" s="1"/>
  <c r="BM176"/>
  <c r="BN176" s="1"/>
  <c r="BO176"/>
  <c r="BU176" s="1"/>
  <c r="BQ176"/>
  <c r="BR176" s="1"/>
  <c r="BT176"/>
  <c r="BX176"/>
  <c r="BY176" s="1"/>
  <c r="CA176"/>
  <c r="CB176" s="1"/>
  <c r="CD176"/>
  <c r="CE176" s="1"/>
  <c r="CF176"/>
  <c r="CH176" s="1"/>
  <c r="CG176"/>
  <c r="CK176"/>
  <c r="CL176" s="1"/>
  <c r="CN176"/>
  <c r="CO176" s="1"/>
  <c r="CQ176"/>
  <c r="CR176" s="1"/>
  <c r="CS176"/>
  <c r="CU176" s="1"/>
  <c r="CT176"/>
  <c r="CX176"/>
  <c r="CY176" s="1"/>
  <c r="DA176"/>
  <c r="DB176" s="1"/>
  <c r="DD176"/>
  <c r="DE176" s="1"/>
  <c r="DF176"/>
  <c r="DH176" s="1"/>
  <c r="DG176"/>
  <c r="DK176"/>
  <c r="DL176" s="1"/>
  <c r="DN176"/>
  <c r="DO176" s="1"/>
  <c r="DQ176"/>
  <c r="DR176" s="1"/>
  <c r="DS176"/>
  <c r="DU176" s="1"/>
  <c r="DT176"/>
  <c r="DX176"/>
  <c r="DY176" s="1"/>
  <c r="EA176"/>
  <c r="EB176" s="1"/>
  <c r="ED176"/>
  <c r="EE176" s="1"/>
  <c r="EF176"/>
  <c r="EG176"/>
  <c r="EH176"/>
  <c r="EK176"/>
  <c r="EL176" s="1"/>
  <c r="EN176"/>
  <c r="EO176" s="1"/>
  <c r="EQ176"/>
  <c r="ER176" s="1"/>
  <c r="ES176"/>
  <c r="EU176" s="1"/>
  <c r="ET176"/>
  <c r="EW176"/>
  <c r="EX176"/>
  <c r="EZ176"/>
  <c r="A177"/>
  <c r="B177"/>
  <c r="C177"/>
  <c r="D177"/>
  <c r="E177"/>
  <c r="F177"/>
  <c r="G177"/>
  <c r="H177"/>
  <c r="I177"/>
  <c r="J177"/>
  <c r="K177"/>
  <c r="L177"/>
  <c r="M177"/>
  <c r="N177"/>
  <c r="O177"/>
  <c r="P177"/>
  <c r="Q177"/>
  <c r="R177"/>
  <c r="S177"/>
  <c r="T177"/>
  <c r="U177"/>
  <c r="V177"/>
  <c r="W177"/>
  <c r="X177"/>
  <c r="Y177"/>
  <c r="Z177"/>
  <c r="AB177"/>
  <c r="AC177" s="1"/>
  <c r="AE177"/>
  <c r="AF177" s="1"/>
  <c r="AG177"/>
  <c r="AI177"/>
  <c r="AJ177" s="1"/>
  <c r="AL177"/>
  <c r="AM177" s="1"/>
  <c r="AN177"/>
  <c r="AP177"/>
  <c r="AQ177" s="1"/>
  <c r="AS177"/>
  <c r="AW177"/>
  <c r="AX177" s="1"/>
  <c r="AZ177"/>
  <c r="BA177" s="1"/>
  <c r="BC177"/>
  <c r="BD177" s="1"/>
  <c r="BE177"/>
  <c r="EW177" s="1"/>
  <c r="BG177"/>
  <c r="BH177" s="1"/>
  <c r="BJ177"/>
  <c r="BK177" s="1"/>
  <c r="BM177"/>
  <c r="BN177" s="1"/>
  <c r="BO177"/>
  <c r="BQ177"/>
  <c r="BR177" s="1"/>
  <c r="BX177"/>
  <c r="BY177" s="1"/>
  <c r="CA177"/>
  <c r="CB177" s="1"/>
  <c r="CD177"/>
  <c r="CE177" s="1"/>
  <c r="CF177"/>
  <c r="CH177" s="1"/>
  <c r="CG177"/>
  <c r="CK177"/>
  <c r="CL177" s="1"/>
  <c r="CN177"/>
  <c r="CO177" s="1"/>
  <c r="CQ177"/>
  <c r="CR177" s="1"/>
  <c r="CS177"/>
  <c r="CU177" s="1"/>
  <c r="CT177"/>
  <c r="CX177"/>
  <c r="CY177" s="1"/>
  <c r="DA177"/>
  <c r="DB177" s="1"/>
  <c r="DD177"/>
  <c r="DE177" s="1"/>
  <c r="DF177"/>
  <c r="DG177"/>
  <c r="DH177"/>
  <c r="DK177"/>
  <c r="DL177" s="1"/>
  <c r="DN177"/>
  <c r="DO177" s="1"/>
  <c r="DQ177"/>
  <c r="DR177" s="1"/>
  <c r="DS177"/>
  <c r="DU177" s="1"/>
  <c r="DT177"/>
  <c r="DX177"/>
  <c r="DY177" s="1"/>
  <c r="EA177"/>
  <c r="EB177" s="1"/>
  <c r="ED177"/>
  <c r="EE177" s="1"/>
  <c r="EF177"/>
  <c r="EG177"/>
  <c r="EH177"/>
  <c r="EK177"/>
  <c r="EL177" s="1"/>
  <c r="EN177"/>
  <c r="EO177" s="1"/>
  <c r="EQ177"/>
  <c r="ER177" s="1"/>
  <c r="ES177"/>
  <c r="EU177" s="1"/>
  <c r="ET177"/>
  <c r="EZ177"/>
  <c r="A178"/>
  <c r="B178"/>
  <c r="C178"/>
  <c r="D178"/>
  <c r="E178"/>
  <c r="F178"/>
  <c r="G178"/>
  <c r="H178"/>
  <c r="I178"/>
  <c r="J178"/>
  <c r="K178"/>
  <c r="L178"/>
  <c r="M178"/>
  <c r="N178"/>
  <c r="O178"/>
  <c r="P178"/>
  <c r="Q178"/>
  <c r="R178"/>
  <c r="S178"/>
  <c r="T178"/>
  <c r="U178"/>
  <c r="V178"/>
  <c r="W178"/>
  <c r="X178"/>
  <c r="Y178"/>
  <c r="Z178"/>
  <c r="AB178"/>
  <c r="AC178" s="1"/>
  <c r="AE178"/>
  <c r="AF178" s="1"/>
  <c r="AG178"/>
  <c r="AI178"/>
  <c r="AJ178" s="1"/>
  <c r="AL178"/>
  <c r="AM178" s="1"/>
  <c r="AN178"/>
  <c r="AP178"/>
  <c r="AQ178" s="1"/>
  <c r="AW178"/>
  <c r="AX178" s="1"/>
  <c r="AZ178"/>
  <c r="BA178" s="1"/>
  <c r="BC178"/>
  <c r="BD178" s="1"/>
  <c r="BE178"/>
  <c r="BG178"/>
  <c r="BH178" s="1"/>
  <c r="BJ178"/>
  <c r="BK178" s="1"/>
  <c r="BM178"/>
  <c r="BN178" s="1"/>
  <c r="BO178"/>
  <c r="BS178" s="1"/>
  <c r="BQ178"/>
  <c r="BR178" s="1"/>
  <c r="BT178"/>
  <c r="BX178"/>
  <c r="BY178" s="1"/>
  <c r="CA178"/>
  <c r="CB178" s="1"/>
  <c r="CD178"/>
  <c r="CE178" s="1"/>
  <c r="CF178"/>
  <c r="CH178" s="1"/>
  <c r="CG178"/>
  <c r="CK178"/>
  <c r="CL178" s="1"/>
  <c r="CN178"/>
  <c r="CO178" s="1"/>
  <c r="CQ178"/>
  <c r="CR178" s="1"/>
  <c r="CS178"/>
  <c r="CU178" s="1"/>
  <c r="CT178"/>
  <c r="CX178"/>
  <c r="CY178" s="1"/>
  <c r="DA178"/>
  <c r="DB178" s="1"/>
  <c r="DD178"/>
  <c r="DE178" s="1"/>
  <c r="DF178"/>
  <c r="DH178" s="1"/>
  <c r="DG178"/>
  <c r="DK178"/>
  <c r="DL178" s="1"/>
  <c r="DN178"/>
  <c r="DO178" s="1"/>
  <c r="DQ178"/>
  <c r="DR178" s="1"/>
  <c r="DS178"/>
  <c r="DU178" s="1"/>
  <c r="DT178"/>
  <c r="DX178"/>
  <c r="DY178" s="1"/>
  <c r="EA178"/>
  <c r="EB178" s="1"/>
  <c r="ED178"/>
  <c r="EE178" s="1"/>
  <c r="EF178"/>
  <c r="EG178"/>
  <c r="EH178"/>
  <c r="EK178"/>
  <c r="EL178" s="1"/>
  <c r="EN178"/>
  <c r="EO178" s="1"/>
  <c r="EQ178"/>
  <c r="ER178" s="1"/>
  <c r="ES178"/>
  <c r="EU178" s="1"/>
  <c r="ET178"/>
  <c r="EW178"/>
  <c r="EY178" s="1"/>
  <c r="FB178" s="1"/>
  <c r="EX178"/>
  <c r="FA178" s="1"/>
  <c r="EZ178"/>
  <c r="A179"/>
  <c r="B179"/>
  <c r="C179"/>
  <c r="D179"/>
  <c r="E179"/>
  <c r="F179"/>
  <c r="G179"/>
  <c r="H179"/>
  <c r="I179"/>
  <c r="J179"/>
  <c r="K179"/>
  <c r="L179"/>
  <c r="M179"/>
  <c r="N179"/>
  <c r="O179"/>
  <c r="P179"/>
  <c r="Q179"/>
  <c r="R179"/>
  <c r="S179"/>
  <c r="T179"/>
  <c r="U179"/>
  <c r="V179"/>
  <c r="W179"/>
  <c r="X179"/>
  <c r="Y179"/>
  <c r="Z179"/>
  <c r="AB179"/>
  <c r="AC179" s="1"/>
  <c r="AE179"/>
  <c r="AF179" s="1"/>
  <c r="AG179"/>
  <c r="AI179"/>
  <c r="AJ179" s="1"/>
  <c r="AL179"/>
  <c r="AM179" s="1"/>
  <c r="AN179"/>
  <c r="AP179"/>
  <c r="AQ179" s="1"/>
  <c r="AR179"/>
  <c r="AS179"/>
  <c r="AT179"/>
  <c r="AW179"/>
  <c r="AX179" s="1"/>
  <c r="AZ179"/>
  <c r="BA179" s="1"/>
  <c r="BC179"/>
  <c r="BD179" s="1"/>
  <c r="BE179"/>
  <c r="BG179"/>
  <c r="BH179" s="1"/>
  <c r="BJ179"/>
  <c r="BK179" s="1"/>
  <c r="BM179"/>
  <c r="BN179" s="1"/>
  <c r="BO179"/>
  <c r="BQ179"/>
  <c r="BR179" s="1"/>
  <c r="BT179"/>
  <c r="BU179"/>
  <c r="BX179"/>
  <c r="BY179" s="1"/>
  <c r="CA179"/>
  <c r="CB179" s="1"/>
  <c r="CD179"/>
  <c r="CE179" s="1"/>
  <c r="CF179"/>
  <c r="CH179" s="1"/>
  <c r="CG179"/>
  <c r="CK179"/>
  <c r="CL179" s="1"/>
  <c r="CN179"/>
  <c r="CO179" s="1"/>
  <c r="CQ179"/>
  <c r="CR179" s="1"/>
  <c r="CS179"/>
  <c r="CT179"/>
  <c r="CU179"/>
  <c r="CX179"/>
  <c r="CY179" s="1"/>
  <c r="DA179"/>
  <c r="DB179" s="1"/>
  <c r="DD179"/>
  <c r="DE179" s="1"/>
  <c r="DF179"/>
  <c r="DH179" s="1"/>
  <c r="DG179"/>
  <c r="DK179"/>
  <c r="DL179" s="1"/>
  <c r="DN179"/>
  <c r="DO179" s="1"/>
  <c r="DQ179"/>
  <c r="DR179" s="1"/>
  <c r="DS179"/>
  <c r="DU179" s="1"/>
  <c r="DT179"/>
  <c r="DX179"/>
  <c r="DY179" s="1"/>
  <c r="EA179"/>
  <c r="EB179" s="1"/>
  <c r="ED179"/>
  <c r="EE179" s="1"/>
  <c r="EF179"/>
  <c r="EH179" s="1"/>
  <c r="EG179"/>
  <c r="EK179"/>
  <c r="EL179" s="1"/>
  <c r="EN179"/>
  <c r="EO179" s="1"/>
  <c r="EQ179"/>
  <c r="ER179" s="1"/>
  <c r="ES179"/>
  <c r="EU179" s="1"/>
  <c r="ET179"/>
  <c r="EX179"/>
  <c r="EZ179"/>
  <c r="FA179"/>
  <c r="A180"/>
  <c r="B180"/>
  <c r="C180"/>
  <c r="D180"/>
  <c r="E180"/>
  <c r="F180"/>
  <c r="G180"/>
  <c r="H180"/>
  <c r="I180"/>
  <c r="J180"/>
  <c r="K180"/>
  <c r="L180"/>
  <c r="M180"/>
  <c r="N180"/>
  <c r="O180"/>
  <c r="P180"/>
  <c r="Q180"/>
  <c r="R180"/>
  <c r="S180"/>
  <c r="T180"/>
  <c r="U180"/>
  <c r="V180"/>
  <c r="W180"/>
  <c r="X180"/>
  <c r="Y180"/>
  <c r="Z180"/>
  <c r="AB180"/>
  <c r="AC180" s="1"/>
  <c r="AE180"/>
  <c r="AF180" s="1"/>
  <c r="AG180"/>
  <c r="AI180"/>
  <c r="AJ180" s="1"/>
  <c r="AL180"/>
  <c r="AM180" s="1"/>
  <c r="AN180"/>
  <c r="AP180"/>
  <c r="AQ180" s="1"/>
  <c r="AW180"/>
  <c r="AX180" s="1"/>
  <c r="AZ180"/>
  <c r="BA180" s="1"/>
  <c r="BC180"/>
  <c r="BD180" s="1"/>
  <c r="BE180"/>
  <c r="BG180"/>
  <c r="BH180" s="1"/>
  <c r="BJ180"/>
  <c r="BK180" s="1"/>
  <c r="BM180"/>
  <c r="BN180" s="1"/>
  <c r="BO180"/>
  <c r="BU180" s="1"/>
  <c r="BQ180"/>
  <c r="BR180" s="1"/>
  <c r="BT180"/>
  <c r="BX180"/>
  <c r="BY180" s="1"/>
  <c r="CA180"/>
  <c r="CB180" s="1"/>
  <c r="CD180"/>
  <c r="CE180" s="1"/>
  <c r="CF180"/>
  <c r="CH180" s="1"/>
  <c r="CG180"/>
  <c r="CK180"/>
  <c r="CL180" s="1"/>
  <c r="CN180"/>
  <c r="CO180" s="1"/>
  <c r="CQ180"/>
  <c r="CR180" s="1"/>
  <c r="CS180"/>
  <c r="CU180" s="1"/>
  <c r="CT180"/>
  <c r="CX180"/>
  <c r="CY180" s="1"/>
  <c r="DA180"/>
  <c r="DB180" s="1"/>
  <c r="DD180"/>
  <c r="DE180" s="1"/>
  <c r="DF180"/>
  <c r="DH180" s="1"/>
  <c r="DG180"/>
  <c r="DK180"/>
  <c r="DL180" s="1"/>
  <c r="DN180"/>
  <c r="DO180" s="1"/>
  <c r="DQ180"/>
  <c r="DR180" s="1"/>
  <c r="DS180"/>
  <c r="DU180" s="1"/>
  <c r="DT180"/>
  <c r="DX180"/>
  <c r="DY180" s="1"/>
  <c r="EA180"/>
  <c r="EB180" s="1"/>
  <c r="ED180"/>
  <c r="EE180" s="1"/>
  <c r="EF180"/>
  <c r="EG180"/>
  <c r="EH180"/>
  <c r="EK180"/>
  <c r="EL180" s="1"/>
  <c r="EN180"/>
  <c r="EO180" s="1"/>
  <c r="EQ180"/>
  <c r="ER180" s="1"/>
  <c r="ES180"/>
  <c r="EU180" s="1"/>
  <c r="ET180"/>
  <c r="EW180"/>
  <c r="EX180"/>
  <c r="EZ180"/>
  <c r="A181"/>
  <c r="B181"/>
  <c r="C181"/>
  <c r="D181"/>
  <c r="E181"/>
  <c r="F181"/>
  <c r="G181"/>
  <c r="H181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Z181"/>
  <c r="AB181"/>
  <c r="AC181" s="1"/>
  <c r="AE181"/>
  <c r="AF181" s="1"/>
  <c r="AG181"/>
  <c r="AI181"/>
  <c r="AJ181" s="1"/>
  <c r="AL181"/>
  <c r="AM181" s="1"/>
  <c r="AN181"/>
  <c r="EX181" s="1"/>
  <c r="FA181" s="1"/>
  <c r="AP181"/>
  <c r="AQ181" s="1"/>
  <c r="AW181"/>
  <c r="AX181" s="1"/>
  <c r="AZ181"/>
  <c r="BA181" s="1"/>
  <c r="BC181"/>
  <c r="BD181" s="1"/>
  <c r="BE181"/>
  <c r="EW181" s="1"/>
  <c r="BG181"/>
  <c r="BH181" s="1"/>
  <c r="BJ181"/>
  <c r="BK181" s="1"/>
  <c r="BM181"/>
  <c r="BN181" s="1"/>
  <c r="BO181"/>
  <c r="BQ181"/>
  <c r="BR181" s="1"/>
  <c r="BU181"/>
  <c r="BX181"/>
  <c r="BY181" s="1"/>
  <c r="CA181"/>
  <c r="CB181" s="1"/>
  <c r="CD181"/>
  <c r="CE181" s="1"/>
  <c r="CF181"/>
  <c r="CH181" s="1"/>
  <c r="CG181"/>
  <c r="CK181"/>
  <c r="CL181" s="1"/>
  <c r="CN181"/>
  <c r="CO181" s="1"/>
  <c r="CQ181"/>
  <c r="CR181" s="1"/>
  <c r="CS181"/>
  <c r="CU181" s="1"/>
  <c r="CT181"/>
  <c r="CX181"/>
  <c r="CY181" s="1"/>
  <c r="DA181"/>
  <c r="DB181" s="1"/>
  <c r="DD181"/>
  <c r="DE181" s="1"/>
  <c r="DF181"/>
  <c r="DG181"/>
  <c r="DH181"/>
  <c r="DK181"/>
  <c r="DL181" s="1"/>
  <c r="DN181"/>
  <c r="DO181" s="1"/>
  <c r="DQ181"/>
  <c r="DR181" s="1"/>
  <c r="DS181"/>
  <c r="DU181" s="1"/>
  <c r="DT181"/>
  <c r="DX181"/>
  <c r="DY181" s="1"/>
  <c r="EA181"/>
  <c r="EB181" s="1"/>
  <c r="ED181"/>
  <c r="EE181" s="1"/>
  <c r="EF181"/>
  <c r="EG181"/>
  <c r="EH181"/>
  <c r="EK181"/>
  <c r="EL181" s="1"/>
  <c r="EN181"/>
  <c r="EO181" s="1"/>
  <c r="EQ181"/>
  <c r="ER181" s="1"/>
  <c r="ES181"/>
  <c r="EU181" s="1"/>
  <c r="ET181"/>
  <c r="EZ181"/>
  <c r="A182"/>
  <c r="B182"/>
  <c r="C182"/>
  <c r="D182"/>
  <c r="E182"/>
  <c r="F182"/>
  <c r="G182"/>
  <c r="H182"/>
  <c r="I182"/>
  <c r="J182"/>
  <c r="K182"/>
  <c r="L182"/>
  <c r="M182"/>
  <c r="N182"/>
  <c r="O182"/>
  <c r="P182"/>
  <c r="Q182"/>
  <c r="R182"/>
  <c r="S182"/>
  <c r="T182"/>
  <c r="U182"/>
  <c r="V182"/>
  <c r="W182"/>
  <c r="X182"/>
  <c r="Y182"/>
  <c r="Z182"/>
  <c r="AB182"/>
  <c r="AC182" s="1"/>
  <c r="AE182"/>
  <c r="AF182" s="1"/>
  <c r="AG182"/>
  <c r="AI182"/>
  <c r="AJ182" s="1"/>
  <c r="AL182"/>
  <c r="AM182" s="1"/>
  <c r="AN182"/>
  <c r="AP182"/>
  <c r="AQ182" s="1"/>
  <c r="AW182"/>
  <c r="AX182" s="1"/>
  <c r="AZ182"/>
  <c r="BA182" s="1"/>
  <c r="BC182"/>
  <c r="BD182" s="1"/>
  <c r="BE182"/>
  <c r="BG182"/>
  <c r="BH182" s="1"/>
  <c r="BJ182"/>
  <c r="BK182" s="1"/>
  <c r="BM182"/>
  <c r="BN182" s="1"/>
  <c r="BO182"/>
  <c r="BS182" s="1"/>
  <c r="BQ182"/>
  <c r="BR182" s="1"/>
  <c r="BT182"/>
  <c r="BX182"/>
  <c r="BY182" s="1"/>
  <c r="CA182"/>
  <c r="CB182" s="1"/>
  <c r="CD182"/>
  <c r="CE182" s="1"/>
  <c r="CF182"/>
  <c r="CH182" s="1"/>
  <c r="CG182"/>
  <c r="CK182"/>
  <c r="CL182" s="1"/>
  <c r="CN182"/>
  <c r="CO182" s="1"/>
  <c r="CQ182"/>
  <c r="CR182" s="1"/>
  <c r="CS182"/>
  <c r="CT182"/>
  <c r="CU182"/>
  <c r="CX182"/>
  <c r="CY182" s="1"/>
  <c r="DA182"/>
  <c r="DB182" s="1"/>
  <c r="DD182"/>
  <c r="DE182" s="1"/>
  <c r="DF182"/>
  <c r="DH182" s="1"/>
  <c r="DG182"/>
  <c r="DK182"/>
  <c r="DL182" s="1"/>
  <c r="DN182"/>
  <c r="DO182" s="1"/>
  <c r="DQ182"/>
  <c r="DR182" s="1"/>
  <c r="DS182"/>
  <c r="DU182" s="1"/>
  <c r="DT182"/>
  <c r="DX182"/>
  <c r="DY182" s="1"/>
  <c r="EA182"/>
  <c r="EB182" s="1"/>
  <c r="ED182"/>
  <c r="EE182" s="1"/>
  <c r="EF182"/>
  <c r="EH182" s="1"/>
  <c r="EG182"/>
  <c r="EK182"/>
  <c r="EL182" s="1"/>
  <c r="EN182"/>
  <c r="EO182" s="1"/>
  <c r="EQ182"/>
  <c r="ER182" s="1"/>
  <c r="ES182"/>
  <c r="EU182" s="1"/>
  <c r="ET182"/>
  <c r="EW182"/>
  <c r="EX182"/>
  <c r="EZ182"/>
  <c r="A183"/>
  <c r="B183"/>
  <c r="C183"/>
  <c r="D183"/>
  <c r="E183"/>
  <c r="F183"/>
  <c r="G183"/>
  <c r="H183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B183"/>
  <c r="AC183" s="1"/>
  <c r="AE183"/>
  <c r="AF183" s="1"/>
  <c r="AG183"/>
  <c r="AI183"/>
  <c r="AJ183" s="1"/>
  <c r="AL183"/>
  <c r="AM183" s="1"/>
  <c r="AN183"/>
  <c r="AP183"/>
  <c r="AQ183" s="1"/>
  <c r="AS183"/>
  <c r="AW183"/>
  <c r="AX183" s="1"/>
  <c r="AZ183"/>
  <c r="BA183" s="1"/>
  <c r="BC183"/>
  <c r="BD183" s="1"/>
  <c r="BE183"/>
  <c r="BG183"/>
  <c r="BH183" s="1"/>
  <c r="BJ183"/>
  <c r="BK183" s="1"/>
  <c r="BM183"/>
  <c r="BN183" s="1"/>
  <c r="BO183"/>
  <c r="BT183" s="1"/>
  <c r="BQ183"/>
  <c r="BR183" s="1"/>
  <c r="BU183"/>
  <c r="BX183"/>
  <c r="BY183" s="1"/>
  <c r="CA183"/>
  <c r="CB183" s="1"/>
  <c r="CD183"/>
  <c r="CE183" s="1"/>
  <c r="CF183"/>
  <c r="CH183" s="1"/>
  <c r="CG183"/>
  <c r="CK183"/>
  <c r="CL183" s="1"/>
  <c r="CN183"/>
  <c r="CO183" s="1"/>
  <c r="CQ183"/>
  <c r="CR183" s="1"/>
  <c r="CS183"/>
  <c r="CU183" s="1"/>
  <c r="CT183"/>
  <c r="CX183"/>
  <c r="CY183" s="1"/>
  <c r="DA183"/>
  <c r="DB183" s="1"/>
  <c r="DD183"/>
  <c r="DE183" s="1"/>
  <c r="DF183"/>
  <c r="DH183" s="1"/>
  <c r="DG183"/>
  <c r="DK183"/>
  <c r="DL183" s="1"/>
  <c r="DN183"/>
  <c r="DO183" s="1"/>
  <c r="DQ183"/>
  <c r="DR183" s="1"/>
  <c r="DS183"/>
  <c r="DU183" s="1"/>
  <c r="DT183"/>
  <c r="DX183"/>
  <c r="DY183" s="1"/>
  <c r="EA183"/>
  <c r="EB183" s="1"/>
  <c r="ED183"/>
  <c r="EE183" s="1"/>
  <c r="EF183"/>
  <c r="EH183" s="1"/>
  <c r="EG183"/>
  <c r="EK183"/>
  <c r="EL183" s="1"/>
  <c r="EN183"/>
  <c r="EO183" s="1"/>
  <c r="EQ183"/>
  <c r="ER183" s="1"/>
  <c r="ES183"/>
  <c r="ET183"/>
  <c r="EU183"/>
  <c r="EZ183"/>
  <c r="A184"/>
  <c r="B184"/>
  <c r="C184"/>
  <c r="D184"/>
  <c r="E184"/>
  <c r="F184"/>
  <c r="G184"/>
  <c r="H184"/>
  <c r="I184"/>
  <c r="J184"/>
  <c r="K184"/>
  <c r="L184"/>
  <c r="M184"/>
  <c r="N184"/>
  <c r="O184"/>
  <c r="P184"/>
  <c r="Q184"/>
  <c r="R184"/>
  <c r="S184"/>
  <c r="T184"/>
  <c r="U184"/>
  <c r="V184"/>
  <c r="W184"/>
  <c r="X184"/>
  <c r="Y184"/>
  <c r="Z184"/>
  <c r="AB184"/>
  <c r="AC184" s="1"/>
  <c r="AE184"/>
  <c r="AF184" s="1"/>
  <c r="AG184"/>
  <c r="AI184"/>
  <c r="AJ184" s="1"/>
  <c r="AL184"/>
  <c r="AM184" s="1"/>
  <c r="AN184"/>
  <c r="AP184"/>
  <c r="AQ184" s="1"/>
  <c r="AW184"/>
  <c r="AX184" s="1"/>
  <c r="AZ184"/>
  <c r="BA184" s="1"/>
  <c r="BC184"/>
  <c r="BD184" s="1"/>
  <c r="BE184"/>
  <c r="BG184"/>
  <c r="BH184" s="1"/>
  <c r="BJ184"/>
  <c r="BK184" s="1"/>
  <c r="BM184"/>
  <c r="BN184" s="1"/>
  <c r="BO184"/>
  <c r="BU184" s="1"/>
  <c r="BQ184"/>
  <c r="BR184" s="1"/>
  <c r="BT184"/>
  <c r="BX184"/>
  <c r="BY184" s="1"/>
  <c r="CA184"/>
  <c r="CB184" s="1"/>
  <c r="CD184"/>
  <c r="CE184" s="1"/>
  <c r="CF184"/>
  <c r="CH184" s="1"/>
  <c r="CG184"/>
  <c r="CK184"/>
  <c r="CL184" s="1"/>
  <c r="CN184"/>
  <c r="CO184" s="1"/>
  <c r="CQ184"/>
  <c r="CR184" s="1"/>
  <c r="CS184"/>
  <c r="CU184" s="1"/>
  <c r="CT184"/>
  <c r="CX184"/>
  <c r="CY184" s="1"/>
  <c r="DA184"/>
  <c r="DB184" s="1"/>
  <c r="DD184"/>
  <c r="DE184" s="1"/>
  <c r="DF184"/>
  <c r="DG184"/>
  <c r="DH184"/>
  <c r="DK184"/>
  <c r="DL184" s="1"/>
  <c r="DN184"/>
  <c r="DO184" s="1"/>
  <c r="DQ184"/>
  <c r="DR184" s="1"/>
  <c r="DS184"/>
  <c r="DU184" s="1"/>
  <c r="DT184"/>
  <c r="DX184"/>
  <c r="DY184" s="1"/>
  <c r="EA184"/>
  <c r="EB184" s="1"/>
  <c r="ED184"/>
  <c r="EE184" s="1"/>
  <c r="EF184"/>
  <c r="EG184"/>
  <c r="EH184"/>
  <c r="EK184"/>
  <c r="EL184" s="1"/>
  <c r="EN184"/>
  <c r="EO184" s="1"/>
  <c r="EQ184"/>
  <c r="ER184" s="1"/>
  <c r="ES184"/>
  <c r="EU184" s="1"/>
  <c r="ET184"/>
  <c r="EZ184"/>
  <c r="A185"/>
  <c r="B185"/>
  <c r="C185"/>
  <c r="D185"/>
  <c r="E185"/>
  <c r="F185"/>
  <c r="G185"/>
  <c r="H185"/>
  <c r="I185"/>
  <c r="J185"/>
  <c r="K185"/>
  <c r="L185"/>
  <c r="M185"/>
  <c r="N185"/>
  <c r="O185"/>
  <c r="P185"/>
  <c r="Q185"/>
  <c r="R185"/>
  <c r="S185"/>
  <c r="T185"/>
  <c r="U185"/>
  <c r="V185"/>
  <c r="W185"/>
  <c r="X185"/>
  <c r="Y185"/>
  <c r="Z185"/>
  <c r="AB185"/>
  <c r="AC185" s="1"/>
  <c r="AE185"/>
  <c r="AF185" s="1"/>
  <c r="AG185"/>
  <c r="AI185"/>
  <c r="AJ185" s="1"/>
  <c r="AL185"/>
  <c r="AM185" s="1"/>
  <c r="AN185"/>
  <c r="AP185"/>
  <c r="AQ185" s="1"/>
  <c r="AW185"/>
  <c r="AX185" s="1"/>
  <c r="AZ185"/>
  <c r="BA185" s="1"/>
  <c r="BC185"/>
  <c r="BD185" s="1"/>
  <c r="BE185"/>
  <c r="BG185"/>
  <c r="BH185" s="1"/>
  <c r="BJ185"/>
  <c r="BK185" s="1"/>
  <c r="BM185"/>
  <c r="BN185" s="1"/>
  <c r="BO185"/>
  <c r="BQ185"/>
  <c r="BR185" s="1"/>
  <c r="BS185"/>
  <c r="BT185"/>
  <c r="BU185"/>
  <c r="BX185"/>
  <c r="BY185" s="1"/>
  <c r="CA185"/>
  <c r="CB185" s="1"/>
  <c r="CD185"/>
  <c r="CE185" s="1"/>
  <c r="CF185"/>
  <c r="CG185"/>
  <c r="CH185"/>
  <c r="CK185"/>
  <c r="CL185" s="1"/>
  <c r="CN185"/>
  <c r="CO185" s="1"/>
  <c r="CQ185"/>
  <c r="CR185" s="1"/>
  <c r="CS185"/>
  <c r="CU185" s="1"/>
  <c r="CT185"/>
  <c r="CX185"/>
  <c r="CY185" s="1"/>
  <c r="DA185"/>
  <c r="DB185" s="1"/>
  <c r="DD185"/>
  <c r="DE185" s="1"/>
  <c r="DF185"/>
  <c r="DG185"/>
  <c r="DH185"/>
  <c r="DK185"/>
  <c r="DL185" s="1"/>
  <c r="DN185"/>
  <c r="DO185" s="1"/>
  <c r="DQ185"/>
  <c r="DR185" s="1"/>
  <c r="DS185"/>
  <c r="DU185" s="1"/>
  <c r="DT185"/>
  <c r="DX185"/>
  <c r="DY185" s="1"/>
  <c r="EA185"/>
  <c r="EB185" s="1"/>
  <c r="ED185"/>
  <c r="EE185" s="1"/>
  <c r="EF185"/>
  <c r="EH185" s="1"/>
  <c r="EG185"/>
  <c r="EK185"/>
  <c r="EL185" s="1"/>
  <c r="EN185"/>
  <c r="EO185" s="1"/>
  <c r="EQ185"/>
  <c r="ER185" s="1"/>
  <c r="ES185"/>
  <c r="EU185" s="1"/>
  <c r="ET185"/>
  <c r="EW185"/>
  <c r="EZ185"/>
  <c r="A186"/>
  <c r="B186"/>
  <c r="C186"/>
  <c r="D186"/>
  <c r="E186"/>
  <c r="F186"/>
  <c r="G186"/>
  <c r="H186"/>
  <c r="I186"/>
  <c r="J186"/>
  <c r="K186"/>
  <c r="L186"/>
  <c r="M186"/>
  <c r="N186"/>
  <c r="O186"/>
  <c r="P186"/>
  <c r="Q186"/>
  <c r="R186"/>
  <c r="S186"/>
  <c r="T186"/>
  <c r="U186"/>
  <c r="V186"/>
  <c r="W186"/>
  <c r="X186"/>
  <c r="Y186"/>
  <c r="Z186"/>
  <c r="AB186"/>
  <c r="AC186" s="1"/>
  <c r="AE186"/>
  <c r="AF186" s="1"/>
  <c r="AG186"/>
  <c r="EW186" s="1"/>
  <c r="AI186"/>
  <c r="AJ186" s="1"/>
  <c r="AL186"/>
  <c r="AM186" s="1"/>
  <c r="AN186"/>
  <c r="AP186"/>
  <c r="AQ186" s="1"/>
  <c r="AW186"/>
  <c r="AX186" s="1"/>
  <c r="AZ186"/>
  <c r="BA186" s="1"/>
  <c r="BC186"/>
  <c r="BD186" s="1"/>
  <c r="BE186"/>
  <c r="BG186"/>
  <c r="BH186" s="1"/>
  <c r="BJ186"/>
  <c r="BK186" s="1"/>
  <c r="BM186"/>
  <c r="BN186" s="1"/>
  <c r="BO186"/>
  <c r="BS186" s="1"/>
  <c r="BQ186"/>
  <c r="BR186" s="1"/>
  <c r="BT186"/>
  <c r="BX186"/>
  <c r="BY186" s="1"/>
  <c r="CA186"/>
  <c r="CB186" s="1"/>
  <c r="CD186"/>
  <c r="CE186" s="1"/>
  <c r="CF186"/>
  <c r="CH186" s="1"/>
  <c r="CG186"/>
  <c r="CK186"/>
  <c r="CL186" s="1"/>
  <c r="CN186"/>
  <c r="CO186" s="1"/>
  <c r="CQ186"/>
  <c r="CR186" s="1"/>
  <c r="CS186"/>
  <c r="CU186" s="1"/>
  <c r="CT186"/>
  <c r="CX186"/>
  <c r="CY186" s="1"/>
  <c r="DA186"/>
  <c r="DB186" s="1"/>
  <c r="DD186"/>
  <c r="DE186" s="1"/>
  <c r="DF186"/>
  <c r="DH186" s="1"/>
  <c r="DG186"/>
  <c r="DK186"/>
  <c r="DL186" s="1"/>
  <c r="DN186"/>
  <c r="DO186" s="1"/>
  <c r="DQ186"/>
  <c r="DR186" s="1"/>
  <c r="DS186"/>
  <c r="DU186" s="1"/>
  <c r="DT186"/>
  <c r="DX186"/>
  <c r="DY186" s="1"/>
  <c r="EA186"/>
  <c r="EB186" s="1"/>
  <c r="ED186"/>
  <c r="EE186" s="1"/>
  <c r="EF186"/>
  <c r="EH186" s="1"/>
  <c r="EG186"/>
  <c r="EK186"/>
  <c r="EL186" s="1"/>
  <c r="EN186"/>
  <c r="EO186" s="1"/>
  <c r="EQ186"/>
  <c r="ER186" s="1"/>
  <c r="ES186"/>
  <c r="ET186"/>
  <c r="EU186"/>
  <c r="EZ186"/>
  <c r="A187"/>
  <c r="B187"/>
  <c r="C187"/>
  <c r="D187"/>
  <c r="E187"/>
  <c r="F187"/>
  <c r="G187"/>
  <c r="H187"/>
  <c r="I187"/>
  <c r="J187"/>
  <c r="K187"/>
  <c r="L187"/>
  <c r="M187"/>
  <c r="N187"/>
  <c r="O187"/>
  <c r="P187"/>
  <c r="Q187"/>
  <c r="R187"/>
  <c r="S187"/>
  <c r="T187"/>
  <c r="U187"/>
  <c r="V187"/>
  <c r="W187"/>
  <c r="X187"/>
  <c r="Y187"/>
  <c r="Z187"/>
  <c r="AB187"/>
  <c r="AC187" s="1"/>
  <c r="AE187"/>
  <c r="AF187" s="1"/>
  <c r="AG187"/>
  <c r="AI187"/>
  <c r="AJ187" s="1"/>
  <c r="AL187"/>
  <c r="AM187" s="1"/>
  <c r="AN187"/>
  <c r="AS187" s="1"/>
  <c r="AP187"/>
  <c r="AQ187" s="1"/>
  <c r="AW187"/>
  <c r="AX187" s="1"/>
  <c r="AZ187"/>
  <c r="BA187" s="1"/>
  <c r="BC187"/>
  <c r="BD187" s="1"/>
  <c r="BE187"/>
  <c r="BG187"/>
  <c r="BH187" s="1"/>
  <c r="BJ187"/>
  <c r="BK187" s="1"/>
  <c r="BM187"/>
  <c r="BN187" s="1"/>
  <c r="BO187"/>
  <c r="BT187" s="1"/>
  <c r="BQ187"/>
  <c r="BR187" s="1"/>
  <c r="BX187"/>
  <c r="BY187" s="1"/>
  <c r="CA187"/>
  <c r="CB187" s="1"/>
  <c r="CD187"/>
  <c r="CE187" s="1"/>
  <c r="CF187"/>
  <c r="CH187" s="1"/>
  <c r="CG187"/>
  <c r="CK187"/>
  <c r="CL187" s="1"/>
  <c r="CN187"/>
  <c r="CO187" s="1"/>
  <c r="CQ187"/>
  <c r="CR187" s="1"/>
  <c r="CS187"/>
  <c r="CU187" s="1"/>
  <c r="CT187"/>
  <c r="CX187"/>
  <c r="CY187" s="1"/>
  <c r="DA187"/>
  <c r="DB187" s="1"/>
  <c r="DD187"/>
  <c r="DE187" s="1"/>
  <c r="DF187"/>
  <c r="DH187" s="1"/>
  <c r="DG187"/>
  <c r="DK187"/>
  <c r="DL187" s="1"/>
  <c r="DN187"/>
  <c r="DO187" s="1"/>
  <c r="DQ187"/>
  <c r="DR187" s="1"/>
  <c r="DS187"/>
  <c r="DT187"/>
  <c r="DU187"/>
  <c r="DX187"/>
  <c r="DY187" s="1"/>
  <c r="EA187"/>
  <c r="EB187" s="1"/>
  <c r="ED187"/>
  <c r="EE187" s="1"/>
  <c r="EF187"/>
  <c r="EH187" s="1"/>
  <c r="EG187"/>
  <c r="EK187"/>
  <c r="EL187" s="1"/>
  <c r="EN187"/>
  <c r="EO187" s="1"/>
  <c r="EQ187"/>
  <c r="ER187" s="1"/>
  <c r="ES187"/>
  <c r="ET187"/>
  <c r="EU187"/>
  <c r="EX187"/>
  <c r="FA187" s="1"/>
  <c r="EZ187"/>
  <c r="A188"/>
  <c r="B188"/>
  <c r="C188"/>
  <c r="D188"/>
  <c r="E188"/>
  <c r="F188"/>
  <c r="G188"/>
  <c r="H188"/>
  <c r="I188"/>
  <c r="J188"/>
  <c r="K188"/>
  <c r="L188"/>
  <c r="M188"/>
  <c r="N188"/>
  <c r="O188"/>
  <c r="P188"/>
  <c r="Q188"/>
  <c r="R188"/>
  <c r="S188"/>
  <c r="T188"/>
  <c r="U188"/>
  <c r="V188"/>
  <c r="W188"/>
  <c r="X188"/>
  <c r="Y188"/>
  <c r="Z188"/>
  <c r="AB188"/>
  <c r="AC188" s="1"/>
  <c r="AE188"/>
  <c r="AF188" s="1"/>
  <c r="AG188"/>
  <c r="AI188"/>
  <c r="AJ188" s="1"/>
  <c r="AL188"/>
  <c r="AM188" s="1"/>
  <c r="AN188"/>
  <c r="AP188"/>
  <c r="AQ188" s="1"/>
  <c r="AS188"/>
  <c r="AW188"/>
  <c r="AX188" s="1"/>
  <c r="AZ188"/>
  <c r="BA188" s="1"/>
  <c r="BC188"/>
  <c r="BD188" s="1"/>
  <c r="BE188"/>
  <c r="BG188"/>
  <c r="BH188" s="1"/>
  <c r="BJ188"/>
  <c r="BK188" s="1"/>
  <c r="BM188"/>
  <c r="BN188" s="1"/>
  <c r="BO188"/>
  <c r="BQ188"/>
  <c r="BR188" s="1"/>
  <c r="BX188"/>
  <c r="BY188" s="1"/>
  <c r="CA188"/>
  <c r="CB188" s="1"/>
  <c r="CD188"/>
  <c r="CE188" s="1"/>
  <c r="CF188"/>
  <c r="CG188"/>
  <c r="CH188"/>
  <c r="CK188"/>
  <c r="CL188" s="1"/>
  <c r="CN188"/>
  <c r="CO188" s="1"/>
  <c r="CQ188"/>
  <c r="CR188" s="1"/>
  <c r="CS188"/>
  <c r="CU188" s="1"/>
  <c r="CT188"/>
  <c r="CX188"/>
  <c r="CY188" s="1"/>
  <c r="DA188"/>
  <c r="DB188" s="1"/>
  <c r="DD188"/>
  <c r="DE188" s="1"/>
  <c r="DF188"/>
  <c r="DG188"/>
  <c r="DH188"/>
  <c r="DK188"/>
  <c r="DL188" s="1"/>
  <c r="DN188"/>
  <c r="DO188" s="1"/>
  <c r="DQ188"/>
  <c r="DR188" s="1"/>
  <c r="DS188"/>
  <c r="DU188" s="1"/>
  <c r="DT188"/>
  <c r="DX188"/>
  <c r="DY188" s="1"/>
  <c r="EA188"/>
  <c r="EB188" s="1"/>
  <c r="ED188"/>
  <c r="EE188" s="1"/>
  <c r="EF188"/>
  <c r="EH188" s="1"/>
  <c r="EG188"/>
  <c r="EK188"/>
  <c r="EL188" s="1"/>
  <c r="EN188"/>
  <c r="EO188" s="1"/>
  <c r="EQ188"/>
  <c r="ER188" s="1"/>
  <c r="ES188"/>
  <c r="EU188" s="1"/>
  <c r="ET188"/>
  <c r="EW188"/>
  <c r="EZ188"/>
  <c r="A189"/>
  <c r="B189"/>
  <c r="C189"/>
  <c r="D189"/>
  <c r="E189"/>
  <c r="F189"/>
  <c r="G189"/>
  <c r="H189"/>
  <c r="I189"/>
  <c r="J189"/>
  <c r="K189"/>
  <c r="L189"/>
  <c r="M189"/>
  <c r="N189"/>
  <c r="O189"/>
  <c r="P189"/>
  <c r="Q189"/>
  <c r="R189"/>
  <c r="S189"/>
  <c r="T189"/>
  <c r="U189"/>
  <c r="V189"/>
  <c r="W189"/>
  <c r="X189"/>
  <c r="Y189"/>
  <c r="Z189"/>
  <c r="AB189"/>
  <c r="AC189" s="1"/>
  <c r="AE189"/>
  <c r="AF189" s="1"/>
  <c r="AG189"/>
  <c r="AT189" s="1"/>
  <c r="AI189"/>
  <c r="AJ189" s="1"/>
  <c r="AL189"/>
  <c r="AM189" s="1"/>
  <c r="AN189"/>
  <c r="AS189" s="1"/>
  <c r="AP189"/>
  <c r="AQ189" s="1"/>
  <c r="AR189"/>
  <c r="AW189"/>
  <c r="AX189" s="1"/>
  <c r="AZ189"/>
  <c r="BA189" s="1"/>
  <c r="BC189"/>
  <c r="BD189" s="1"/>
  <c r="BE189"/>
  <c r="BG189"/>
  <c r="BH189" s="1"/>
  <c r="BJ189"/>
  <c r="BK189" s="1"/>
  <c r="BM189"/>
  <c r="BN189" s="1"/>
  <c r="BO189"/>
  <c r="BQ189"/>
  <c r="BR189" s="1"/>
  <c r="BS189"/>
  <c r="BT189"/>
  <c r="BU189"/>
  <c r="BX189"/>
  <c r="BY189" s="1"/>
  <c r="CA189"/>
  <c r="CB189" s="1"/>
  <c r="CD189"/>
  <c r="CE189" s="1"/>
  <c r="CF189"/>
  <c r="CG189"/>
  <c r="CH189"/>
  <c r="CK189"/>
  <c r="CL189" s="1"/>
  <c r="CN189"/>
  <c r="CO189" s="1"/>
  <c r="CQ189"/>
  <c r="CR189" s="1"/>
  <c r="CS189"/>
  <c r="CU189" s="1"/>
  <c r="CT189"/>
  <c r="CX189"/>
  <c r="CY189" s="1"/>
  <c r="DA189"/>
  <c r="DB189" s="1"/>
  <c r="DD189"/>
  <c r="DE189" s="1"/>
  <c r="DF189"/>
  <c r="DH189" s="1"/>
  <c r="DG189"/>
  <c r="DK189"/>
  <c r="DL189" s="1"/>
  <c r="DN189"/>
  <c r="DO189" s="1"/>
  <c r="DQ189"/>
  <c r="DR189" s="1"/>
  <c r="DS189"/>
  <c r="DU189" s="1"/>
  <c r="DT189"/>
  <c r="DX189"/>
  <c r="DY189" s="1"/>
  <c r="EA189"/>
  <c r="EB189" s="1"/>
  <c r="ED189"/>
  <c r="EE189" s="1"/>
  <c r="EF189"/>
  <c r="EH189" s="1"/>
  <c r="EG189"/>
  <c r="EK189"/>
  <c r="EL189" s="1"/>
  <c r="EN189"/>
  <c r="EO189" s="1"/>
  <c r="EQ189"/>
  <c r="ER189" s="1"/>
  <c r="ES189"/>
  <c r="EU189" s="1"/>
  <c r="ET189"/>
  <c r="EW189"/>
  <c r="EY189" s="1"/>
  <c r="FB189" s="1"/>
  <c r="EX189"/>
  <c r="FA189" s="1"/>
  <c r="EZ189"/>
  <c r="A190"/>
  <c r="B190"/>
  <c r="C190"/>
  <c r="D190"/>
  <c r="E190"/>
  <c r="F190"/>
  <c r="G190"/>
  <c r="H190"/>
  <c r="I190"/>
  <c r="J190"/>
  <c r="K190"/>
  <c r="L190"/>
  <c r="M190"/>
  <c r="N190"/>
  <c r="O190"/>
  <c r="P190"/>
  <c r="Q190"/>
  <c r="R190"/>
  <c r="S190"/>
  <c r="T190"/>
  <c r="U190"/>
  <c r="V190"/>
  <c r="W190"/>
  <c r="X190"/>
  <c r="Y190"/>
  <c r="Z190"/>
  <c r="AB190"/>
  <c r="AC190" s="1"/>
  <c r="AE190"/>
  <c r="AF190" s="1"/>
  <c r="AG190"/>
  <c r="EW190" s="1"/>
  <c r="AI190"/>
  <c r="AJ190" s="1"/>
  <c r="AL190"/>
  <c r="AM190" s="1"/>
  <c r="AN190"/>
  <c r="AP190"/>
  <c r="AQ190" s="1"/>
  <c r="AS190"/>
  <c r="AW190"/>
  <c r="AX190" s="1"/>
  <c r="AZ190"/>
  <c r="BA190" s="1"/>
  <c r="BC190"/>
  <c r="BD190" s="1"/>
  <c r="BE190"/>
  <c r="BG190"/>
  <c r="BH190" s="1"/>
  <c r="BJ190"/>
  <c r="BK190" s="1"/>
  <c r="BM190"/>
  <c r="BN190" s="1"/>
  <c r="BO190"/>
  <c r="BQ190"/>
  <c r="BR190" s="1"/>
  <c r="BX190"/>
  <c r="BY190" s="1"/>
  <c r="CA190"/>
  <c r="CB190" s="1"/>
  <c r="CD190"/>
  <c r="CE190" s="1"/>
  <c r="CF190"/>
  <c r="CH190" s="1"/>
  <c r="CG190"/>
  <c r="CK190"/>
  <c r="CL190" s="1"/>
  <c r="CN190"/>
  <c r="CO190" s="1"/>
  <c r="CQ190"/>
  <c r="CR190" s="1"/>
  <c r="CS190"/>
  <c r="CU190" s="1"/>
  <c r="CT190"/>
  <c r="CX190"/>
  <c r="CY190" s="1"/>
  <c r="DA190"/>
  <c r="DB190" s="1"/>
  <c r="DD190"/>
  <c r="DE190" s="1"/>
  <c r="DF190"/>
  <c r="DH190" s="1"/>
  <c r="DG190"/>
  <c r="DK190"/>
  <c r="DL190" s="1"/>
  <c r="DN190"/>
  <c r="DO190" s="1"/>
  <c r="DQ190"/>
  <c r="DR190" s="1"/>
  <c r="DS190"/>
  <c r="DT190"/>
  <c r="DU190"/>
  <c r="DX190"/>
  <c r="DY190" s="1"/>
  <c r="EA190"/>
  <c r="EB190" s="1"/>
  <c r="ED190"/>
  <c r="EE190" s="1"/>
  <c r="EF190"/>
  <c r="EH190" s="1"/>
  <c r="EG190"/>
  <c r="EK190"/>
  <c r="EL190" s="1"/>
  <c r="EN190"/>
  <c r="EO190" s="1"/>
  <c r="EQ190"/>
  <c r="ER190" s="1"/>
  <c r="ES190"/>
  <c r="ET190"/>
  <c r="EU190"/>
  <c r="EZ190"/>
  <c r="A191"/>
  <c r="B191"/>
  <c r="C191"/>
  <c r="D191"/>
  <c r="E191"/>
  <c r="F191"/>
  <c r="G191"/>
  <c r="H191"/>
  <c r="I191"/>
  <c r="J191"/>
  <c r="K191"/>
  <c r="L191"/>
  <c r="M191"/>
  <c r="N191"/>
  <c r="O191"/>
  <c r="P191"/>
  <c r="Q191"/>
  <c r="R191"/>
  <c r="S191"/>
  <c r="T191"/>
  <c r="U191"/>
  <c r="V191"/>
  <c r="W191"/>
  <c r="X191"/>
  <c r="Y191"/>
  <c r="Z191"/>
  <c r="AB191"/>
  <c r="AC191" s="1"/>
  <c r="AE191"/>
  <c r="AF191" s="1"/>
  <c r="AG191"/>
  <c r="AT191" s="1"/>
  <c r="AI191"/>
  <c r="AJ191" s="1"/>
  <c r="AL191"/>
  <c r="AM191" s="1"/>
  <c r="AN191"/>
  <c r="AS191" s="1"/>
  <c r="AP191"/>
  <c r="AQ191" s="1"/>
  <c r="AW191"/>
  <c r="AX191" s="1"/>
  <c r="AZ191"/>
  <c r="BA191" s="1"/>
  <c r="BC191"/>
  <c r="BD191" s="1"/>
  <c r="BE191"/>
  <c r="BG191"/>
  <c r="BH191" s="1"/>
  <c r="BJ191"/>
  <c r="BK191" s="1"/>
  <c r="BM191"/>
  <c r="BN191" s="1"/>
  <c r="BO191"/>
  <c r="BU191" s="1"/>
  <c r="BQ191"/>
  <c r="BR191" s="1"/>
  <c r="BT191"/>
  <c r="BX191"/>
  <c r="BY191" s="1"/>
  <c r="CA191"/>
  <c r="CB191" s="1"/>
  <c r="CD191"/>
  <c r="CE191" s="1"/>
  <c r="CF191"/>
  <c r="CH191" s="1"/>
  <c r="CG191"/>
  <c r="CK191"/>
  <c r="CL191" s="1"/>
  <c r="CN191"/>
  <c r="CO191" s="1"/>
  <c r="CQ191"/>
  <c r="CR191" s="1"/>
  <c r="CS191"/>
  <c r="CT191"/>
  <c r="CU191"/>
  <c r="CX191"/>
  <c r="CY191" s="1"/>
  <c r="DA191"/>
  <c r="DB191" s="1"/>
  <c r="DD191"/>
  <c r="DE191" s="1"/>
  <c r="DF191"/>
  <c r="DH191" s="1"/>
  <c r="DG191"/>
  <c r="DK191"/>
  <c r="DL191" s="1"/>
  <c r="DN191"/>
  <c r="DO191" s="1"/>
  <c r="DQ191"/>
  <c r="DR191" s="1"/>
  <c r="DS191"/>
  <c r="DT191"/>
  <c r="DU191"/>
  <c r="DX191"/>
  <c r="DY191" s="1"/>
  <c r="EA191"/>
  <c r="EB191" s="1"/>
  <c r="ED191"/>
  <c r="EE191" s="1"/>
  <c r="EF191"/>
  <c r="EH191" s="1"/>
  <c r="EG191"/>
  <c r="EK191"/>
  <c r="EL191" s="1"/>
  <c r="EN191"/>
  <c r="EO191" s="1"/>
  <c r="EQ191"/>
  <c r="ER191" s="1"/>
  <c r="ES191"/>
  <c r="EU191" s="1"/>
  <c r="ET191"/>
  <c r="EX191"/>
  <c r="FA191" s="1"/>
  <c r="EZ191"/>
  <c r="A192"/>
  <c r="B192"/>
  <c r="C192"/>
  <c r="D192"/>
  <c r="E192"/>
  <c r="F192"/>
  <c r="G192"/>
  <c r="H192"/>
  <c r="I192"/>
  <c r="J192"/>
  <c r="K192"/>
  <c r="L192"/>
  <c r="M192"/>
  <c r="N192"/>
  <c r="O192"/>
  <c r="P192"/>
  <c r="Q192"/>
  <c r="R192"/>
  <c r="S192"/>
  <c r="T192"/>
  <c r="U192"/>
  <c r="V192"/>
  <c r="W192"/>
  <c r="X192"/>
  <c r="Y192"/>
  <c r="Z192"/>
  <c r="AB192"/>
  <c r="AC192" s="1"/>
  <c r="AE192"/>
  <c r="AF192" s="1"/>
  <c r="AG192"/>
  <c r="AI192"/>
  <c r="AJ192" s="1"/>
  <c r="AL192"/>
  <c r="AM192" s="1"/>
  <c r="AN192"/>
  <c r="AR192" s="1"/>
  <c r="AP192"/>
  <c r="AQ192" s="1"/>
  <c r="AS192"/>
  <c r="AW192"/>
  <c r="AX192" s="1"/>
  <c r="AZ192"/>
  <c r="BA192" s="1"/>
  <c r="BC192"/>
  <c r="BD192" s="1"/>
  <c r="BE192"/>
  <c r="BG192"/>
  <c r="BH192" s="1"/>
  <c r="BJ192"/>
  <c r="BK192" s="1"/>
  <c r="BM192"/>
  <c r="BN192" s="1"/>
  <c r="BO192"/>
  <c r="BQ192"/>
  <c r="BR192" s="1"/>
  <c r="BX192"/>
  <c r="BY192" s="1"/>
  <c r="CA192"/>
  <c r="CB192" s="1"/>
  <c r="CD192"/>
  <c r="CE192" s="1"/>
  <c r="CF192"/>
  <c r="CG192"/>
  <c r="CH192"/>
  <c r="CK192"/>
  <c r="CL192" s="1"/>
  <c r="CN192"/>
  <c r="CO192" s="1"/>
  <c r="CQ192"/>
  <c r="CR192" s="1"/>
  <c r="CS192"/>
  <c r="CU192" s="1"/>
  <c r="CT192"/>
  <c r="CX192"/>
  <c r="CY192" s="1"/>
  <c r="DA192"/>
  <c r="DB192" s="1"/>
  <c r="DD192"/>
  <c r="DE192" s="1"/>
  <c r="DF192"/>
  <c r="DH192" s="1"/>
  <c r="DG192"/>
  <c r="DK192"/>
  <c r="DL192" s="1"/>
  <c r="DN192"/>
  <c r="DO192" s="1"/>
  <c r="DQ192"/>
  <c r="DR192" s="1"/>
  <c r="DS192"/>
  <c r="DU192" s="1"/>
  <c r="DT192"/>
  <c r="DX192"/>
  <c r="DY192" s="1"/>
  <c r="EA192"/>
  <c r="EB192" s="1"/>
  <c r="ED192"/>
  <c r="EE192" s="1"/>
  <c r="EF192"/>
  <c r="EH192" s="1"/>
  <c r="EG192"/>
  <c r="EK192"/>
  <c r="EL192" s="1"/>
  <c r="EN192"/>
  <c r="EO192" s="1"/>
  <c r="EQ192"/>
  <c r="ER192" s="1"/>
  <c r="ES192"/>
  <c r="EU192" s="1"/>
  <c r="ET192"/>
  <c r="EW192"/>
  <c r="EY192" s="1"/>
  <c r="FB192" s="1"/>
  <c r="EX192"/>
  <c r="FA192" s="1"/>
  <c r="EZ192"/>
  <c r="A193"/>
  <c r="B193"/>
  <c r="C193"/>
  <c r="D193"/>
  <c r="E193"/>
  <c r="F193"/>
  <c r="G193"/>
  <c r="H193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B193"/>
  <c r="AC193" s="1"/>
  <c r="AE193"/>
  <c r="AF193" s="1"/>
  <c r="AG193"/>
  <c r="AI193"/>
  <c r="AJ193" s="1"/>
  <c r="AL193"/>
  <c r="AM193" s="1"/>
  <c r="AN193"/>
  <c r="AP193"/>
  <c r="AQ193" s="1"/>
  <c r="AR193"/>
  <c r="AS193"/>
  <c r="AW193"/>
  <c r="AX193" s="1"/>
  <c r="AZ193"/>
  <c r="BA193" s="1"/>
  <c r="BC193"/>
  <c r="BD193" s="1"/>
  <c r="BE193"/>
  <c r="EW193" s="1"/>
  <c r="BG193"/>
  <c r="BH193" s="1"/>
  <c r="BJ193"/>
  <c r="BK193" s="1"/>
  <c r="BM193"/>
  <c r="BN193" s="1"/>
  <c r="BO193"/>
  <c r="BS193" s="1"/>
  <c r="BQ193"/>
  <c r="BR193" s="1"/>
  <c r="BU193"/>
  <c r="BX193"/>
  <c r="BY193" s="1"/>
  <c r="CA193"/>
  <c r="CB193" s="1"/>
  <c r="CD193"/>
  <c r="CE193" s="1"/>
  <c r="CF193"/>
  <c r="CH193" s="1"/>
  <c r="CG193"/>
  <c r="CK193"/>
  <c r="CL193" s="1"/>
  <c r="CN193"/>
  <c r="CO193" s="1"/>
  <c r="CQ193"/>
  <c r="CR193" s="1"/>
  <c r="CS193"/>
  <c r="CU193" s="1"/>
  <c r="CT193"/>
  <c r="CX193"/>
  <c r="CY193" s="1"/>
  <c r="DA193"/>
  <c r="DB193" s="1"/>
  <c r="DD193"/>
  <c r="DE193" s="1"/>
  <c r="DF193"/>
  <c r="DH193" s="1"/>
  <c r="DG193"/>
  <c r="DK193"/>
  <c r="DL193" s="1"/>
  <c r="DN193"/>
  <c r="DO193" s="1"/>
  <c r="DQ193"/>
  <c r="DR193" s="1"/>
  <c r="DS193"/>
  <c r="DU193" s="1"/>
  <c r="DT193"/>
  <c r="DX193"/>
  <c r="DY193" s="1"/>
  <c r="EA193"/>
  <c r="EB193" s="1"/>
  <c r="ED193"/>
  <c r="EE193" s="1"/>
  <c r="EF193"/>
  <c r="EG193"/>
  <c r="EH193"/>
  <c r="EK193"/>
  <c r="EL193" s="1"/>
  <c r="EN193"/>
  <c r="EO193" s="1"/>
  <c r="EQ193"/>
  <c r="ER193" s="1"/>
  <c r="ES193"/>
  <c r="EU193" s="1"/>
  <c r="ET193"/>
  <c r="EX193"/>
  <c r="FA193" s="1"/>
  <c r="EZ193"/>
  <c r="A194"/>
  <c r="B194"/>
  <c r="C194"/>
  <c r="D194"/>
  <c r="E194"/>
  <c r="F194"/>
  <c r="G194"/>
  <c r="H194"/>
  <c r="I194"/>
  <c r="J194"/>
  <c r="K194"/>
  <c r="L194"/>
  <c r="M194"/>
  <c r="N194"/>
  <c r="O194"/>
  <c r="P194"/>
  <c r="Q194"/>
  <c r="R194"/>
  <c r="S194"/>
  <c r="T194"/>
  <c r="U194"/>
  <c r="V194"/>
  <c r="W194"/>
  <c r="X194"/>
  <c r="Y194"/>
  <c r="Z194"/>
  <c r="AB194"/>
  <c r="AC194" s="1"/>
  <c r="AE194"/>
  <c r="AF194" s="1"/>
  <c r="AG194"/>
  <c r="AI194"/>
  <c r="AJ194" s="1"/>
  <c r="AL194"/>
  <c r="AM194" s="1"/>
  <c r="AN194"/>
  <c r="AR194" s="1"/>
  <c r="AP194"/>
  <c r="AQ194" s="1"/>
  <c r="AS194"/>
  <c r="AW194"/>
  <c r="AX194" s="1"/>
  <c r="AZ194"/>
  <c r="BA194" s="1"/>
  <c r="BC194"/>
  <c r="BD194" s="1"/>
  <c r="BE194"/>
  <c r="BG194"/>
  <c r="BH194" s="1"/>
  <c r="BJ194"/>
  <c r="BK194" s="1"/>
  <c r="BM194"/>
  <c r="BN194" s="1"/>
  <c r="BO194"/>
  <c r="BQ194"/>
  <c r="BR194" s="1"/>
  <c r="BX194"/>
  <c r="BY194" s="1"/>
  <c r="CA194"/>
  <c r="CB194" s="1"/>
  <c r="CD194"/>
  <c r="CE194" s="1"/>
  <c r="CF194"/>
  <c r="CH194" s="1"/>
  <c r="CG194"/>
  <c r="CK194"/>
  <c r="CL194" s="1"/>
  <c r="CN194"/>
  <c r="CO194" s="1"/>
  <c r="CQ194"/>
  <c r="CR194" s="1"/>
  <c r="CS194"/>
  <c r="CT194"/>
  <c r="CU194"/>
  <c r="CX194"/>
  <c r="CY194" s="1"/>
  <c r="DA194"/>
  <c r="DB194" s="1"/>
  <c r="DD194"/>
  <c r="DE194" s="1"/>
  <c r="DF194"/>
  <c r="DH194" s="1"/>
  <c r="DG194"/>
  <c r="DK194"/>
  <c r="DL194" s="1"/>
  <c r="DN194"/>
  <c r="DO194" s="1"/>
  <c r="DQ194"/>
  <c r="DR194" s="1"/>
  <c r="DS194"/>
  <c r="DT194"/>
  <c r="DU194"/>
  <c r="DX194"/>
  <c r="DY194" s="1"/>
  <c r="EA194"/>
  <c r="EB194" s="1"/>
  <c r="ED194"/>
  <c r="EE194" s="1"/>
  <c r="EF194"/>
  <c r="EH194" s="1"/>
  <c r="EG194"/>
  <c r="EK194"/>
  <c r="EL194" s="1"/>
  <c r="EN194"/>
  <c r="EO194" s="1"/>
  <c r="EQ194"/>
  <c r="ER194" s="1"/>
  <c r="ES194"/>
  <c r="EU194" s="1"/>
  <c r="ET194"/>
  <c r="EW194"/>
  <c r="EZ194"/>
  <c r="A195"/>
  <c r="B195"/>
  <c r="C195"/>
  <c r="D195"/>
  <c r="E195"/>
  <c r="F195"/>
  <c r="G195"/>
  <c r="H195"/>
  <c r="I195"/>
  <c r="J195"/>
  <c r="K195"/>
  <c r="L195"/>
  <c r="M195"/>
  <c r="N195"/>
  <c r="O195"/>
  <c r="P195"/>
  <c r="Q195"/>
  <c r="R195"/>
  <c r="S195"/>
  <c r="T195"/>
  <c r="U195"/>
  <c r="V195"/>
  <c r="W195"/>
  <c r="X195"/>
  <c r="Y195"/>
  <c r="Z195"/>
  <c r="AB195"/>
  <c r="AC195" s="1"/>
  <c r="AE195"/>
  <c r="AF195" s="1"/>
  <c r="AG195"/>
  <c r="AI195"/>
  <c r="AJ195" s="1"/>
  <c r="AL195"/>
  <c r="AM195" s="1"/>
  <c r="AN195"/>
  <c r="AP195"/>
  <c r="AQ195" s="1"/>
  <c r="AR195"/>
  <c r="AS195"/>
  <c r="AT195"/>
  <c r="AW195"/>
  <c r="AX195" s="1"/>
  <c r="AZ195"/>
  <c r="BA195" s="1"/>
  <c r="BC195"/>
  <c r="BD195" s="1"/>
  <c r="BE195"/>
  <c r="BG195"/>
  <c r="BH195" s="1"/>
  <c r="BJ195"/>
  <c r="BK195" s="1"/>
  <c r="BM195"/>
  <c r="BN195" s="1"/>
  <c r="BO195"/>
  <c r="BQ195"/>
  <c r="BR195" s="1"/>
  <c r="BT195"/>
  <c r="BU195"/>
  <c r="BX195"/>
  <c r="BY195" s="1"/>
  <c r="CA195"/>
  <c r="CB195" s="1"/>
  <c r="CD195"/>
  <c r="CE195" s="1"/>
  <c r="CF195"/>
  <c r="CH195" s="1"/>
  <c r="CG195"/>
  <c r="CK195"/>
  <c r="CL195" s="1"/>
  <c r="CN195"/>
  <c r="CO195" s="1"/>
  <c r="CQ195"/>
  <c r="CR195" s="1"/>
  <c r="CS195"/>
  <c r="CT195"/>
  <c r="CU195"/>
  <c r="CX195"/>
  <c r="CY195" s="1"/>
  <c r="DA195"/>
  <c r="DB195" s="1"/>
  <c r="DD195"/>
  <c r="DE195" s="1"/>
  <c r="DF195"/>
  <c r="DH195" s="1"/>
  <c r="DG195"/>
  <c r="DK195"/>
  <c r="DL195" s="1"/>
  <c r="DN195"/>
  <c r="DO195" s="1"/>
  <c r="DQ195"/>
  <c r="DR195" s="1"/>
  <c r="DS195"/>
  <c r="DU195" s="1"/>
  <c r="DT195"/>
  <c r="DX195"/>
  <c r="DY195" s="1"/>
  <c r="EA195"/>
  <c r="EB195" s="1"/>
  <c r="ED195"/>
  <c r="EE195" s="1"/>
  <c r="EF195"/>
  <c r="EH195" s="1"/>
  <c r="EG195"/>
  <c r="EK195"/>
  <c r="EL195" s="1"/>
  <c r="EN195"/>
  <c r="EO195" s="1"/>
  <c r="EQ195"/>
  <c r="ER195" s="1"/>
  <c r="ES195"/>
  <c r="EU195" s="1"/>
  <c r="ET195"/>
  <c r="EX195"/>
  <c r="EZ195"/>
  <c r="FA195"/>
  <c r="A196"/>
  <c r="B196"/>
  <c r="C196"/>
  <c r="D196"/>
  <c r="E196"/>
  <c r="F196"/>
  <c r="G196"/>
  <c r="H196"/>
  <c r="I196"/>
  <c r="J196"/>
  <c r="K196"/>
  <c r="L196"/>
  <c r="M196"/>
  <c r="N196"/>
  <c r="O196"/>
  <c r="P196"/>
  <c r="Q196"/>
  <c r="R196"/>
  <c r="S196"/>
  <c r="T196"/>
  <c r="U196"/>
  <c r="V196"/>
  <c r="W196"/>
  <c r="X196"/>
  <c r="Y196"/>
  <c r="Z196"/>
  <c r="AB196"/>
  <c r="AC196" s="1"/>
  <c r="AE196"/>
  <c r="AF196" s="1"/>
  <c r="AG196"/>
  <c r="AI196"/>
  <c r="AJ196" s="1"/>
  <c r="AL196"/>
  <c r="AM196" s="1"/>
  <c r="AN196"/>
  <c r="AP196"/>
  <c r="AQ196" s="1"/>
  <c r="AW196"/>
  <c r="AX196" s="1"/>
  <c r="AZ196"/>
  <c r="BA196" s="1"/>
  <c r="BC196"/>
  <c r="BD196" s="1"/>
  <c r="BE196"/>
  <c r="BG196"/>
  <c r="BH196" s="1"/>
  <c r="BJ196"/>
  <c r="BK196" s="1"/>
  <c r="BM196"/>
  <c r="BN196" s="1"/>
  <c r="BO196"/>
  <c r="BU196" s="1"/>
  <c r="BQ196"/>
  <c r="BR196" s="1"/>
  <c r="BT196"/>
  <c r="BX196"/>
  <c r="BY196" s="1"/>
  <c r="CA196"/>
  <c r="CB196" s="1"/>
  <c r="CD196"/>
  <c r="CE196" s="1"/>
  <c r="CF196"/>
  <c r="CH196" s="1"/>
  <c r="CG196"/>
  <c r="CK196"/>
  <c r="CL196" s="1"/>
  <c r="CN196"/>
  <c r="CO196" s="1"/>
  <c r="CQ196"/>
  <c r="CR196" s="1"/>
  <c r="CS196"/>
  <c r="CU196" s="1"/>
  <c r="CT196"/>
  <c r="CX196"/>
  <c r="CY196" s="1"/>
  <c r="DA196"/>
  <c r="DB196" s="1"/>
  <c r="DD196"/>
  <c r="DE196" s="1"/>
  <c r="DF196"/>
  <c r="DH196" s="1"/>
  <c r="DG196"/>
  <c r="DK196"/>
  <c r="DL196" s="1"/>
  <c r="DN196"/>
  <c r="DO196" s="1"/>
  <c r="DQ196"/>
  <c r="DR196" s="1"/>
  <c r="DS196"/>
  <c r="DU196" s="1"/>
  <c r="DT196"/>
  <c r="DX196"/>
  <c r="DY196" s="1"/>
  <c r="EA196"/>
  <c r="EB196" s="1"/>
  <c r="ED196"/>
  <c r="EE196" s="1"/>
  <c r="EF196"/>
  <c r="EG196"/>
  <c r="EH196"/>
  <c r="EK196"/>
  <c r="EL196" s="1"/>
  <c r="EN196"/>
  <c r="EO196" s="1"/>
  <c r="EQ196"/>
  <c r="ER196" s="1"/>
  <c r="ES196"/>
  <c r="EU196" s="1"/>
  <c r="ET196"/>
  <c r="EW196"/>
  <c r="EX196"/>
  <c r="FA196" s="1"/>
  <c r="EZ196"/>
  <c r="A197"/>
  <c r="B197"/>
  <c r="C197"/>
  <c r="D197"/>
  <c r="E197"/>
  <c r="F197"/>
  <c r="G197"/>
  <c r="H197"/>
  <c r="I197"/>
  <c r="J197"/>
  <c r="K197"/>
  <c r="L197"/>
  <c r="M197"/>
  <c r="N197"/>
  <c r="O197"/>
  <c r="P197"/>
  <c r="Q197"/>
  <c r="R197"/>
  <c r="S197"/>
  <c r="T197"/>
  <c r="U197"/>
  <c r="V197"/>
  <c r="W197"/>
  <c r="X197"/>
  <c r="Y197"/>
  <c r="Z197"/>
  <c r="AB197"/>
  <c r="AC197" s="1"/>
  <c r="AE197"/>
  <c r="AF197" s="1"/>
  <c r="AG197"/>
  <c r="AI197"/>
  <c r="AJ197" s="1"/>
  <c r="AL197"/>
  <c r="AM197" s="1"/>
  <c r="AN197"/>
  <c r="EX197" s="1"/>
  <c r="FA197" s="1"/>
  <c r="AP197"/>
  <c r="AQ197" s="1"/>
  <c r="AW197"/>
  <c r="AX197" s="1"/>
  <c r="AZ197"/>
  <c r="BA197" s="1"/>
  <c r="BC197"/>
  <c r="BD197" s="1"/>
  <c r="BE197"/>
  <c r="EW197" s="1"/>
  <c r="BG197"/>
  <c r="BH197" s="1"/>
  <c r="BJ197"/>
  <c r="BK197" s="1"/>
  <c r="BM197"/>
  <c r="BN197" s="1"/>
  <c r="BO197"/>
  <c r="BQ197"/>
  <c r="BR197" s="1"/>
  <c r="BU197"/>
  <c r="BX197"/>
  <c r="BY197" s="1"/>
  <c r="CA197"/>
  <c r="CB197" s="1"/>
  <c r="CD197"/>
  <c r="CE197" s="1"/>
  <c r="CF197"/>
  <c r="CH197" s="1"/>
  <c r="CG197"/>
  <c r="CK197"/>
  <c r="CL197" s="1"/>
  <c r="CN197"/>
  <c r="CO197" s="1"/>
  <c r="CQ197"/>
  <c r="CR197" s="1"/>
  <c r="CS197"/>
  <c r="CU197" s="1"/>
  <c r="CT197"/>
  <c r="CX197"/>
  <c r="CY197" s="1"/>
  <c r="DA197"/>
  <c r="DB197" s="1"/>
  <c r="DD197"/>
  <c r="DE197" s="1"/>
  <c r="DF197"/>
  <c r="DG197"/>
  <c r="DH197"/>
  <c r="DK197"/>
  <c r="DL197" s="1"/>
  <c r="DN197"/>
  <c r="DO197" s="1"/>
  <c r="DQ197"/>
  <c r="DR197" s="1"/>
  <c r="DS197"/>
  <c r="DU197" s="1"/>
  <c r="DT197"/>
  <c r="DX197"/>
  <c r="DY197" s="1"/>
  <c r="EA197"/>
  <c r="EB197" s="1"/>
  <c r="ED197"/>
  <c r="EE197" s="1"/>
  <c r="EF197"/>
  <c r="EG197"/>
  <c r="EH197"/>
  <c r="EK197"/>
  <c r="EL197" s="1"/>
  <c r="EN197"/>
  <c r="EO197" s="1"/>
  <c r="EQ197"/>
  <c r="ER197" s="1"/>
  <c r="ES197"/>
  <c r="EU197" s="1"/>
  <c r="ET197"/>
  <c r="EZ197"/>
  <c r="A198"/>
  <c r="B198"/>
  <c r="C198"/>
  <c r="D198"/>
  <c r="E198"/>
  <c r="F198"/>
  <c r="G198"/>
  <c r="H198"/>
  <c r="I198"/>
  <c r="J198"/>
  <c r="K198"/>
  <c r="L198"/>
  <c r="M198"/>
  <c r="N198"/>
  <c r="O198"/>
  <c r="P198"/>
  <c r="Q198"/>
  <c r="R198"/>
  <c r="S198"/>
  <c r="T198"/>
  <c r="U198"/>
  <c r="V198"/>
  <c r="W198"/>
  <c r="X198"/>
  <c r="Y198"/>
  <c r="Z198"/>
  <c r="AB198"/>
  <c r="AC198" s="1"/>
  <c r="AE198"/>
  <c r="AF198" s="1"/>
  <c r="AG198"/>
  <c r="AI198"/>
  <c r="AJ198" s="1"/>
  <c r="AL198"/>
  <c r="AM198" s="1"/>
  <c r="AN198"/>
  <c r="EX198" s="1"/>
  <c r="FA198" s="1"/>
  <c r="AP198"/>
  <c r="AQ198" s="1"/>
  <c r="AW198"/>
  <c r="AX198" s="1"/>
  <c r="AZ198"/>
  <c r="BA198" s="1"/>
  <c r="BC198"/>
  <c r="BD198" s="1"/>
  <c r="BE198"/>
  <c r="BG198"/>
  <c r="BH198" s="1"/>
  <c r="BJ198"/>
  <c r="BK198" s="1"/>
  <c r="BM198"/>
  <c r="BN198" s="1"/>
  <c r="BO198"/>
  <c r="BS198" s="1"/>
  <c r="BQ198"/>
  <c r="BR198" s="1"/>
  <c r="BT198"/>
  <c r="BX198"/>
  <c r="BY198" s="1"/>
  <c r="CA198"/>
  <c r="CB198" s="1"/>
  <c r="CD198"/>
  <c r="CE198" s="1"/>
  <c r="CF198"/>
  <c r="CH198" s="1"/>
  <c r="CG198"/>
  <c r="CK198"/>
  <c r="CL198" s="1"/>
  <c r="CN198"/>
  <c r="CO198" s="1"/>
  <c r="CQ198"/>
  <c r="CR198" s="1"/>
  <c r="CS198"/>
  <c r="CU198" s="1"/>
  <c r="CT198"/>
  <c r="CX198"/>
  <c r="CY198" s="1"/>
  <c r="DA198"/>
  <c r="DB198" s="1"/>
  <c r="DD198"/>
  <c r="DE198" s="1"/>
  <c r="DF198"/>
  <c r="DH198" s="1"/>
  <c r="DG198"/>
  <c r="DK198"/>
  <c r="DL198" s="1"/>
  <c r="DN198"/>
  <c r="DO198" s="1"/>
  <c r="DQ198"/>
  <c r="DR198" s="1"/>
  <c r="DS198"/>
  <c r="DU198" s="1"/>
  <c r="DT198"/>
  <c r="DX198"/>
  <c r="DY198" s="1"/>
  <c r="EA198"/>
  <c r="EB198" s="1"/>
  <c r="ED198"/>
  <c r="EE198" s="1"/>
  <c r="EF198"/>
  <c r="EH198" s="1"/>
  <c r="EG198"/>
  <c r="EK198"/>
  <c r="EL198" s="1"/>
  <c r="EN198"/>
  <c r="EO198" s="1"/>
  <c r="EQ198"/>
  <c r="ER198" s="1"/>
  <c r="ES198"/>
  <c r="EU198" s="1"/>
  <c r="ET198"/>
  <c r="EW198"/>
  <c r="EZ198"/>
  <c r="A199"/>
  <c r="B199"/>
  <c r="C199"/>
  <c r="D199"/>
  <c r="E199"/>
  <c r="F199"/>
  <c r="G199"/>
  <c r="H199"/>
  <c r="I199"/>
  <c r="J199"/>
  <c r="K199"/>
  <c r="L199"/>
  <c r="M199"/>
  <c r="N199"/>
  <c r="O199"/>
  <c r="P199"/>
  <c r="Q199"/>
  <c r="R199"/>
  <c r="S199"/>
  <c r="T199"/>
  <c r="U199"/>
  <c r="V199"/>
  <c r="W199"/>
  <c r="X199"/>
  <c r="Y199"/>
  <c r="Z199"/>
  <c r="AB199"/>
  <c r="AC199" s="1"/>
  <c r="AE199"/>
  <c r="AF199" s="1"/>
  <c r="AG199"/>
  <c r="AI199"/>
  <c r="AJ199" s="1"/>
  <c r="AL199"/>
  <c r="AM199" s="1"/>
  <c r="AN199"/>
  <c r="AS199" s="1"/>
  <c r="AP199"/>
  <c r="AQ199" s="1"/>
  <c r="AW199"/>
  <c r="AX199" s="1"/>
  <c r="AZ199"/>
  <c r="BA199" s="1"/>
  <c r="BC199"/>
  <c r="BD199" s="1"/>
  <c r="BE199"/>
  <c r="BG199"/>
  <c r="BH199" s="1"/>
  <c r="BJ199"/>
  <c r="BK199" s="1"/>
  <c r="BM199"/>
  <c r="BN199" s="1"/>
  <c r="BO199"/>
  <c r="BT199" s="1"/>
  <c r="BQ199"/>
  <c r="BR199" s="1"/>
  <c r="BU199"/>
  <c r="BX199"/>
  <c r="BY199" s="1"/>
  <c r="CA199"/>
  <c r="CB199" s="1"/>
  <c r="CD199"/>
  <c r="CE199" s="1"/>
  <c r="CF199"/>
  <c r="CH199" s="1"/>
  <c r="CG199"/>
  <c r="CK199"/>
  <c r="CL199" s="1"/>
  <c r="CN199"/>
  <c r="CO199" s="1"/>
  <c r="CQ199"/>
  <c r="CR199" s="1"/>
  <c r="CS199"/>
  <c r="CU199" s="1"/>
  <c r="CT199"/>
  <c r="CX199"/>
  <c r="CY199" s="1"/>
  <c r="DA199"/>
  <c r="DB199" s="1"/>
  <c r="DD199"/>
  <c r="DE199" s="1"/>
  <c r="DF199"/>
  <c r="DH199" s="1"/>
  <c r="DG199"/>
  <c r="DK199"/>
  <c r="DL199" s="1"/>
  <c r="DN199"/>
  <c r="DO199" s="1"/>
  <c r="DQ199"/>
  <c r="DR199" s="1"/>
  <c r="DS199"/>
  <c r="DU199" s="1"/>
  <c r="DT199"/>
  <c r="DX199"/>
  <c r="DY199" s="1"/>
  <c r="EA199"/>
  <c r="EB199" s="1"/>
  <c r="ED199"/>
  <c r="EE199" s="1"/>
  <c r="EF199"/>
  <c r="EH199" s="1"/>
  <c r="EG199"/>
  <c r="EK199"/>
  <c r="EL199" s="1"/>
  <c r="EN199"/>
  <c r="EO199" s="1"/>
  <c r="EQ199"/>
  <c r="ER199" s="1"/>
  <c r="ES199"/>
  <c r="ET199"/>
  <c r="EU199"/>
  <c r="EZ199"/>
  <c r="A200"/>
  <c r="B200"/>
  <c r="C200"/>
  <c r="D200"/>
  <c r="E200"/>
  <c r="F200"/>
  <c r="G200"/>
  <c r="H200"/>
  <c r="I200"/>
  <c r="J200"/>
  <c r="K200"/>
  <c r="L200"/>
  <c r="M200"/>
  <c r="N200"/>
  <c r="O200"/>
  <c r="P200"/>
  <c r="Q200"/>
  <c r="R200"/>
  <c r="S200"/>
  <c r="T200"/>
  <c r="U200"/>
  <c r="V200"/>
  <c r="W200"/>
  <c r="X200"/>
  <c r="Y200"/>
  <c r="Z200"/>
  <c r="AB200"/>
  <c r="AC200" s="1"/>
  <c r="AE200"/>
  <c r="AF200" s="1"/>
  <c r="AG200"/>
  <c r="AI200"/>
  <c r="AJ200" s="1"/>
  <c r="AL200"/>
  <c r="AM200" s="1"/>
  <c r="AN200"/>
  <c r="AP200"/>
  <c r="AQ200" s="1"/>
  <c r="AW200"/>
  <c r="AX200" s="1"/>
  <c r="AZ200"/>
  <c r="BA200" s="1"/>
  <c r="BC200"/>
  <c r="BD200" s="1"/>
  <c r="BE200"/>
  <c r="BG200"/>
  <c r="BH200" s="1"/>
  <c r="BJ200"/>
  <c r="BK200" s="1"/>
  <c r="BM200"/>
  <c r="BN200" s="1"/>
  <c r="BO200"/>
  <c r="BQ200"/>
  <c r="BR200" s="1"/>
  <c r="BX200"/>
  <c r="BY200" s="1"/>
  <c r="CA200"/>
  <c r="CB200" s="1"/>
  <c r="CD200"/>
  <c r="CE200" s="1"/>
  <c r="CF200"/>
  <c r="CH200" s="1"/>
  <c r="CG200"/>
  <c r="CK200"/>
  <c r="CL200" s="1"/>
  <c r="CN200"/>
  <c r="CO200" s="1"/>
  <c r="CQ200"/>
  <c r="CR200" s="1"/>
  <c r="CS200"/>
  <c r="CT200"/>
  <c r="CU200"/>
  <c r="CX200"/>
  <c r="CY200" s="1"/>
  <c r="DA200"/>
  <c r="DB200" s="1"/>
  <c r="DD200"/>
  <c r="DE200" s="1"/>
  <c r="DF200"/>
  <c r="DH200" s="1"/>
  <c r="DG200"/>
  <c r="DK200"/>
  <c r="DL200" s="1"/>
  <c r="DN200"/>
  <c r="DO200" s="1"/>
  <c r="DQ200"/>
  <c r="DR200" s="1"/>
  <c r="DS200"/>
  <c r="DU200" s="1"/>
  <c r="DT200"/>
  <c r="DX200"/>
  <c r="DY200" s="1"/>
  <c r="EA200"/>
  <c r="EB200" s="1"/>
  <c r="ED200"/>
  <c r="EE200" s="1"/>
  <c r="EF200"/>
  <c r="EH200" s="1"/>
  <c r="EG200"/>
  <c r="EK200"/>
  <c r="EL200" s="1"/>
  <c r="EN200"/>
  <c r="EO200" s="1"/>
  <c r="EQ200"/>
  <c r="ER200" s="1"/>
  <c r="ES200"/>
  <c r="EU200" s="1"/>
  <c r="ET200"/>
  <c r="EZ200"/>
  <c r="A201"/>
  <c r="B201"/>
  <c r="C201"/>
  <c r="D201"/>
  <c r="E201"/>
  <c r="F201"/>
  <c r="G201"/>
  <c r="H201"/>
  <c r="I201"/>
  <c r="J201"/>
  <c r="K201"/>
  <c r="L201"/>
  <c r="M201"/>
  <c r="N201"/>
  <c r="O201"/>
  <c r="P201"/>
  <c r="Q201"/>
  <c r="R201"/>
  <c r="S201"/>
  <c r="T201"/>
  <c r="U201"/>
  <c r="V201"/>
  <c r="W201"/>
  <c r="X201"/>
  <c r="Y201"/>
  <c r="Z201"/>
  <c r="AB201"/>
  <c r="AC201" s="1"/>
  <c r="AE201"/>
  <c r="AF201" s="1"/>
  <c r="AG201"/>
  <c r="AI201"/>
  <c r="AJ201" s="1"/>
  <c r="AL201"/>
  <c r="AM201" s="1"/>
  <c r="AN201"/>
  <c r="AP201"/>
  <c r="AQ201" s="1"/>
  <c r="AW201"/>
  <c r="AX201" s="1"/>
  <c r="AZ201"/>
  <c r="BA201" s="1"/>
  <c r="BC201"/>
  <c r="BD201" s="1"/>
  <c r="BE201"/>
  <c r="BG201"/>
  <c r="BH201" s="1"/>
  <c r="BJ201"/>
  <c r="BK201" s="1"/>
  <c r="BM201"/>
  <c r="BN201" s="1"/>
  <c r="BO201"/>
  <c r="BQ201"/>
  <c r="BR201" s="1"/>
  <c r="BU201"/>
  <c r="BX201"/>
  <c r="BY201" s="1"/>
  <c r="CA201"/>
  <c r="CB201" s="1"/>
  <c r="CD201"/>
  <c r="CE201" s="1"/>
  <c r="CF201"/>
  <c r="CH201" s="1"/>
  <c r="CG201"/>
  <c r="CK201"/>
  <c r="CL201" s="1"/>
  <c r="CN201"/>
  <c r="CO201" s="1"/>
  <c r="CQ201"/>
  <c r="CR201" s="1"/>
  <c r="CS201"/>
  <c r="CU201" s="1"/>
  <c r="CT201"/>
  <c r="CX201"/>
  <c r="CY201" s="1"/>
  <c r="DA201"/>
  <c r="DB201" s="1"/>
  <c r="DD201"/>
  <c r="DE201" s="1"/>
  <c r="DF201"/>
  <c r="DG201"/>
  <c r="DH201"/>
  <c r="DK201"/>
  <c r="DL201" s="1"/>
  <c r="DN201"/>
  <c r="DO201" s="1"/>
  <c r="DQ201"/>
  <c r="DR201" s="1"/>
  <c r="DS201"/>
  <c r="DU201" s="1"/>
  <c r="DT201"/>
  <c r="DX201"/>
  <c r="DY201" s="1"/>
  <c r="EA201"/>
  <c r="EB201" s="1"/>
  <c r="ED201"/>
  <c r="EE201" s="1"/>
  <c r="EF201"/>
  <c r="EH201" s="1"/>
  <c r="EG201"/>
  <c r="EK201"/>
  <c r="EL201" s="1"/>
  <c r="EN201"/>
  <c r="EO201" s="1"/>
  <c r="EQ201"/>
  <c r="ER201" s="1"/>
  <c r="ES201"/>
  <c r="EU201" s="1"/>
  <c r="ET201"/>
  <c r="EW201"/>
  <c r="EZ201"/>
  <c r="A202"/>
  <c r="B202"/>
  <c r="C202"/>
  <c r="D202"/>
  <c r="E202"/>
  <c r="F202"/>
  <c r="G202"/>
  <c r="H202"/>
  <c r="I202"/>
  <c r="J202"/>
  <c r="K202"/>
  <c r="L202"/>
  <c r="M202"/>
  <c r="N202"/>
  <c r="O202"/>
  <c r="P202"/>
  <c r="Q202"/>
  <c r="R202"/>
  <c r="S202"/>
  <c r="T202"/>
  <c r="U202"/>
  <c r="V202"/>
  <c r="W202"/>
  <c r="X202"/>
  <c r="Y202"/>
  <c r="Z202"/>
  <c r="AB202"/>
  <c r="AC202" s="1"/>
  <c r="AE202"/>
  <c r="AF202" s="1"/>
  <c r="AG202"/>
  <c r="AI202"/>
  <c r="AJ202" s="1"/>
  <c r="AL202"/>
  <c r="AM202" s="1"/>
  <c r="AN202"/>
  <c r="AP202"/>
  <c r="AQ202" s="1"/>
  <c r="AW202"/>
  <c r="AX202" s="1"/>
  <c r="AZ202"/>
  <c r="BA202" s="1"/>
  <c r="BC202"/>
  <c r="BD202" s="1"/>
  <c r="BE202"/>
  <c r="BG202"/>
  <c r="BH202" s="1"/>
  <c r="BJ202"/>
  <c r="BK202" s="1"/>
  <c r="BM202"/>
  <c r="BN202" s="1"/>
  <c r="BO202"/>
  <c r="BQ202"/>
  <c r="BR202" s="1"/>
  <c r="BX202"/>
  <c r="BY202" s="1"/>
  <c r="CA202"/>
  <c r="CB202" s="1"/>
  <c r="CD202"/>
  <c r="CE202" s="1"/>
  <c r="CF202"/>
  <c r="CG202"/>
  <c r="CH202"/>
  <c r="CK202"/>
  <c r="CL202" s="1"/>
  <c r="CN202"/>
  <c r="CO202" s="1"/>
  <c r="CQ202"/>
  <c r="CR202" s="1"/>
  <c r="CS202"/>
  <c r="CU202" s="1"/>
  <c r="CT202"/>
  <c r="CX202"/>
  <c r="CY202" s="1"/>
  <c r="DA202"/>
  <c r="DB202" s="1"/>
  <c r="DD202"/>
  <c r="DE202" s="1"/>
  <c r="DF202"/>
  <c r="DH202" s="1"/>
  <c r="DG202"/>
  <c r="DK202"/>
  <c r="DL202" s="1"/>
  <c r="DN202"/>
  <c r="DO202" s="1"/>
  <c r="DQ202"/>
  <c r="DR202" s="1"/>
  <c r="DS202"/>
  <c r="DU202" s="1"/>
  <c r="DT202"/>
  <c r="DX202"/>
  <c r="DY202" s="1"/>
  <c r="EA202"/>
  <c r="EB202" s="1"/>
  <c r="ED202"/>
  <c r="EE202" s="1"/>
  <c r="EF202"/>
  <c r="EH202" s="1"/>
  <c r="EG202"/>
  <c r="EK202"/>
  <c r="EL202" s="1"/>
  <c r="EN202"/>
  <c r="EO202" s="1"/>
  <c r="EQ202"/>
  <c r="ER202" s="1"/>
  <c r="ES202"/>
  <c r="EU202" s="1"/>
  <c r="ET202"/>
  <c r="EZ202"/>
  <c r="A203"/>
  <c r="B203"/>
  <c r="C203"/>
  <c r="D203"/>
  <c r="E203"/>
  <c r="F203"/>
  <c r="G203"/>
  <c r="H203"/>
  <c r="I203"/>
  <c r="J203"/>
  <c r="K203"/>
  <c r="L203"/>
  <c r="M203"/>
  <c r="N203"/>
  <c r="O203"/>
  <c r="P203"/>
  <c r="Q203"/>
  <c r="R203"/>
  <c r="S203"/>
  <c r="T203"/>
  <c r="U203"/>
  <c r="V203"/>
  <c r="W203"/>
  <c r="X203"/>
  <c r="Y203"/>
  <c r="Z203"/>
  <c r="AB203"/>
  <c r="AC203" s="1"/>
  <c r="AE203"/>
  <c r="AF203" s="1"/>
  <c r="AG203"/>
  <c r="AI203"/>
  <c r="AJ203" s="1"/>
  <c r="AL203"/>
  <c r="AM203" s="1"/>
  <c r="AN203"/>
  <c r="AP203"/>
  <c r="AQ203" s="1"/>
  <c r="AW203"/>
  <c r="AX203" s="1"/>
  <c r="AZ203"/>
  <c r="BA203" s="1"/>
  <c r="BC203"/>
  <c r="BD203" s="1"/>
  <c r="BE203"/>
  <c r="BG203"/>
  <c r="BH203" s="1"/>
  <c r="BJ203"/>
  <c r="BK203" s="1"/>
  <c r="BM203"/>
  <c r="BN203" s="1"/>
  <c r="BO203"/>
  <c r="BT203" s="1"/>
  <c r="BQ203"/>
  <c r="BR203" s="1"/>
  <c r="BX203"/>
  <c r="BY203" s="1"/>
  <c r="CA203"/>
  <c r="CB203" s="1"/>
  <c r="CD203"/>
  <c r="CE203" s="1"/>
  <c r="CF203"/>
  <c r="CH203" s="1"/>
  <c r="CG203"/>
  <c r="CK203"/>
  <c r="CL203" s="1"/>
  <c r="CN203"/>
  <c r="CO203" s="1"/>
  <c r="CQ203"/>
  <c r="CR203" s="1"/>
  <c r="CS203"/>
  <c r="CU203" s="1"/>
  <c r="CT203"/>
  <c r="CX203"/>
  <c r="CY203" s="1"/>
  <c r="DA203"/>
  <c r="DB203" s="1"/>
  <c r="DD203"/>
  <c r="DE203" s="1"/>
  <c r="DF203"/>
  <c r="DH203" s="1"/>
  <c r="DG203"/>
  <c r="DK203"/>
  <c r="DL203" s="1"/>
  <c r="DN203"/>
  <c r="DO203" s="1"/>
  <c r="DQ203"/>
  <c r="DR203" s="1"/>
  <c r="DS203"/>
  <c r="DU203" s="1"/>
  <c r="DT203"/>
  <c r="DX203"/>
  <c r="DY203" s="1"/>
  <c r="EA203"/>
  <c r="EB203" s="1"/>
  <c r="ED203"/>
  <c r="EE203" s="1"/>
  <c r="EF203"/>
  <c r="EH203" s="1"/>
  <c r="EG203"/>
  <c r="EK203"/>
  <c r="EL203" s="1"/>
  <c r="EN203"/>
  <c r="EO203" s="1"/>
  <c r="EQ203"/>
  <c r="ER203" s="1"/>
  <c r="ES203"/>
  <c r="EU203" s="1"/>
  <c r="ET203"/>
  <c r="EZ203"/>
  <c r="A204"/>
  <c r="B204"/>
  <c r="C204"/>
  <c r="D204"/>
  <c r="E204"/>
  <c r="F204"/>
  <c r="G204"/>
  <c r="H204"/>
  <c r="I204"/>
  <c r="J204"/>
  <c r="K204"/>
  <c r="L204"/>
  <c r="M204"/>
  <c r="N204"/>
  <c r="O204"/>
  <c r="P204"/>
  <c r="Q204"/>
  <c r="R204"/>
  <c r="S204"/>
  <c r="T204"/>
  <c r="U204"/>
  <c r="V204"/>
  <c r="W204"/>
  <c r="X204"/>
  <c r="Y204"/>
  <c r="Z204"/>
  <c r="AB204"/>
  <c r="AC204" s="1"/>
  <c r="AE204"/>
  <c r="AF204" s="1"/>
  <c r="AG204"/>
  <c r="AI204"/>
  <c r="AJ204" s="1"/>
  <c r="AL204"/>
  <c r="AM204" s="1"/>
  <c r="AN204"/>
  <c r="AT204" s="1"/>
  <c r="AP204"/>
  <c r="AQ204" s="1"/>
  <c r="AW204"/>
  <c r="AX204" s="1"/>
  <c r="AZ204"/>
  <c r="BA204" s="1"/>
  <c r="BC204"/>
  <c r="BD204" s="1"/>
  <c r="BE204"/>
  <c r="BG204"/>
  <c r="BH204" s="1"/>
  <c r="BJ204"/>
  <c r="BK204" s="1"/>
  <c r="BM204"/>
  <c r="BN204" s="1"/>
  <c r="BO204"/>
  <c r="BQ204"/>
  <c r="BR204" s="1"/>
  <c r="BX204"/>
  <c r="BY204" s="1"/>
  <c r="CA204"/>
  <c r="CB204" s="1"/>
  <c r="CD204"/>
  <c r="CE204" s="1"/>
  <c r="CF204"/>
  <c r="CH204" s="1"/>
  <c r="CG204"/>
  <c r="CK204"/>
  <c r="CL204" s="1"/>
  <c r="CN204"/>
  <c r="CO204" s="1"/>
  <c r="CQ204"/>
  <c r="CR204" s="1"/>
  <c r="CS204"/>
  <c r="CU204" s="1"/>
  <c r="CT204"/>
  <c r="CX204"/>
  <c r="CY204" s="1"/>
  <c r="DA204"/>
  <c r="DB204" s="1"/>
  <c r="DD204"/>
  <c r="DE204" s="1"/>
  <c r="DF204"/>
  <c r="DH204" s="1"/>
  <c r="DG204"/>
  <c r="DK204"/>
  <c r="DL204" s="1"/>
  <c r="DN204"/>
  <c r="DO204" s="1"/>
  <c r="DQ204"/>
  <c r="DR204" s="1"/>
  <c r="DS204"/>
  <c r="DU204" s="1"/>
  <c r="DT204"/>
  <c r="DX204"/>
  <c r="DY204" s="1"/>
  <c r="EA204"/>
  <c r="EB204" s="1"/>
  <c r="ED204"/>
  <c r="EE204" s="1"/>
  <c r="EF204"/>
  <c r="EH204" s="1"/>
  <c r="EG204"/>
  <c r="EK204"/>
  <c r="EL204" s="1"/>
  <c r="EN204"/>
  <c r="EO204" s="1"/>
  <c r="EQ204"/>
  <c r="ER204" s="1"/>
  <c r="ES204"/>
  <c r="EU204" s="1"/>
  <c r="ET204"/>
  <c r="EZ204"/>
  <c r="A205"/>
  <c r="B205"/>
  <c r="C205"/>
  <c r="D205"/>
  <c r="E205"/>
  <c r="F205"/>
  <c r="G205"/>
  <c r="H205"/>
  <c r="I205"/>
  <c r="J205"/>
  <c r="K205"/>
  <c r="L205"/>
  <c r="M205"/>
  <c r="N205"/>
  <c r="O205"/>
  <c r="P205"/>
  <c r="Q205"/>
  <c r="R205"/>
  <c r="S205"/>
  <c r="T205"/>
  <c r="U205"/>
  <c r="V205"/>
  <c r="W205"/>
  <c r="X205"/>
  <c r="Y205"/>
  <c r="Z205"/>
  <c r="AB205"/>
  <c r="AC205" s="1"/>
  <c r="AE205"/>
  <c r="AF205" s="1"/>
  <c r="AG205"/>
  <c r="AI205"/>
  <c r="AJ205" s="1"/>
  <c r="AL205"/>
  <c r="AM205" s="1"/>
  <c r="AN205"/>
  <c r="AP205"/>
  <c r="AQ205" s="1"/>
  <c r="AW205"/>
  <c r="AX205" s="1"/>
  <c r="AZ205"/>
  <c r="BA205" s="1"/>
  <c r="BC205"/>
  <c r="BD205" s="1"/>
  <c r="BE205"/>
  <c r="BG205"/>
  <c r="BH205" s="1"/>
  <c r="BJ205"/>
  <c r="BK205" s="1"/>
  <c r="BM205"/>
  <c r="BN205" s="1"/>
  <c r="BO205"/>
  <c r="BS205" s="1"/>
  <c r="BQ205"/>
  <c r="BR205" s="1"/>
  <c r="BU205"/>
  <c r="BX205"/>
  <c r="BY205" s="1"/>
  <c r="CA205"/>
  <c r="CB205" s="1"/>
  <c r="CD205"/>
  <c r="CE205" s="1"/>
  <c r="CF205"/>
  <c r="CH205" s="1"/>
  <c r="CG205"/>
  <c r="CK205"/>
  <c r="CL205" s="1"/>
  <c r="CN205"/>
  <c r="CO205" s="1"/>
  <c r="CQ205"/>
  <c r="CR205" s="1"/>
  <c r="CS205"/>
  <c r="CU205" s="1"/>
  <c r="CT205"/>
  <c r="CX205"/>
  <c r="CY205" s="1"/>
  <c r="DA205"/>
  <c r="DB205" s="1"/>
  <c r="DD205"/>
  <c r="DE205" s="1"/>
  <c r="DF205"/>
  <c r="DG205"/>
  <c r="DH205"/>
  <c r="DK205"/>
  <c r="DL205" s="1"/>
  <c r="DN205"/>
  <c r="DO205" s="1"/>
  <c r="DQ205"/>
  <c r="DR205" s="1"/>
  <c r="DS205"/>
  <c r="DU205" s="1"/>
  <c r="DT205"/>
  <c r="DX205"/>
  <c r="DY205" s="1"/>
  <c r="EA205"/>
  <c r="EB205" s="1"/>
  <c r="ED205"/>
  <c r="EE205" s="1"/>
  <c r="EF205"/>
  <c r="EG205"/>
  <c r="EH205"/>
  <c r="EK205"/>
  <c r="EL205" s="1"/>
  <c r="EN205"/>
  <c r="EO205" s="1"/>
  <c r="EQ205"/>
  <c r="ER205" s="1"/>
  <c r="ES205"/>
  <c r="EU205" s="1"/>
  <c r="ET205"/>
  <c r="EW205"/>
  <c r="EZ205"/>
  <c r="A206"/>
  <c r="B206"/>
  <c r="C206"/>
  <c r="D206"/>
  <c r="E206"/>
  <c r="F206"/>
  <c r="G206"/>
  <c r="H206"/>
  <c r="I206"/>
  <c r="J206"/>
  <c r="K206"/>
  <c r="L206"/>
  <c r="M206"/>
  <c r="N206"/>
  <c r="O206"/>
  <c r="P206"/>
  <c r="Q206"/>
  <c r="R206"/>
  <c r="S206"/>
  <c r="T206"/>
  <c r="U206"/>
  <c r="V206"/>
  <c r="W206"/>
  <c r="X206"/>
  <c r="Y206"/>
  <c r="Z206"/>
  <c r="AB206"/>
  <c r="AC206" s="1"/>
  <c r="AE206"/>
  <c r="AF206" s="1"/>
  <c r="AG206"/>
  <c r="AI206"/>
  <c r="AJ206" s="1"/>
  <c r="AL206"/>
  <c r="AM206" s="1"/>
  <c r="AN206"/>
  <c r="AP206"/>
  <c r="AQ206" s="1"/>
  <c r="AW206"/>
  <c r="AX206" s="1"/>
  <c r="AZ206"/>
  <c r="BA206" s="1"/>
  <c r="BC206"/>
  <c r="BD206" s="1"/>
  <c r="BE206"/>
  <c r="BG206"/>
  <c r="BH206" s="1"/>
  <c r="BJ206"/>
  <c r="BK206" s="1"/>
  <c r="BM206"/>
  <c r="BN206" s="1"/>
  <c r="BO206"/>
  <c r="BQ206"/>
  <c r="BR206" s="1"/>
  <c r="BX206"/>
  <c r="BY206" s="1"/>
  <c r="CA206"/>
  <c r="CB206" s="1"/>
  <c r="CD206"/>
  <c r="CE206" s="1"/>
  <c r="CF206"/>
  <c r="CH206" s="1"/>
  <c r="CG206"/>
  <c r="CK206"/>
  <c r="CL206" s="1"/>
  <c r="CN206"/>
  <c r="CO206" s="1"/>
  <c r="CQ206"/>
  <c r="CR206" s="1"/>
  <c r="CS206"/>
  <c r="CU206" s="1"/>
  <c r="CT206"/>
  <c r="CX206"/>
  <c r="CY206" s="1"/>
  <c r="DA206"/>
  <c r="DB206" s="1"/>
  <c r="DD206"/>
  <c r="DE206" s="1"/>
  <c r="DF206"/>
  <c r="DH206" s="1"/>
  <c r="DG206"/>
  <c r="DK206"/>
  <c r="DL206" s="1"/>
  <c r="DN206"/>
  <c r="DO206" s="1"/>
  <c r="DQ206"/>
  <c r="DR206" s="1"/>
  <c r="DS206"/>
  <c r="DU206" s="1"/>
  <c r="DT206"/>
  <c r="DX206"/>
  <c r="DY206" s="1"/>
  <c r="EA206"/>
  <c r="EB206" s="1"/>
  <c r="ED206"/>
  <c r="EE206" s="1"/>
  <c r="EF206"/>
  <c r="EG206"/>
  <c r="EH206"/>
  <c r="EK206"/>
  <c r="EL206" s="1"/>
  <c r="EN206"/>
  <c r="EO206" s="1"/>
  <c r="EQ206"/>
  <c r="ER206" s="1"/>
  <c r="ES206"/>
  <c r="EU206" s="1"/>
  <c r="ET206"/>
  <c r="EZ206"/>
  <c r="A207"/>
  <c r="B207"/>
  <c r="C207"/>
  <c r="D207"/>
  <c r="E207"/>
  <c r="F207"/>
  <c r="G207"/>
  <c r="H207"/>
  <c r="I207"/>
  <c r="J207"/>
  <c r="K207"/>
  <c r="L207"/>
  <c r="M207"/>
  <c r="N207"/>
  <c r="O207"/>
  <c r="P207"/>
  <c r="Q207"/>
  <c r="R207"/>
  <c r="S207"/>
  <c r="T207"/>
  <c r="U207"/>
  <c r="V207"/>
  <c r="W207"/>
  <c r="X207"/>
  <c r="Y207"/>
  <c r="Z207"/>
  <c r="AB207"/>
  <c r="AC207" s="1"/>
  <c r="AE207"/>
  <c r="AF207" s="1"/>
  <c r="AG207"/>
  <c r="AI207"/>
  <c r="AJ207" s="1"/>
  <c r="AL207"/>
  <c r="AM207" s="1"/>
  <c r="AN207"/>
  <c r="AP207"/>
  <c r="AQ207" s="1"/>
  <c r="AT207"/>
  <c r="AW207"/>
  <c r="AX207" s="1"/>
  <c r="AZ207"/>
  <c r="BA207" s="1"/>
  <c r="BC207"/>
  <c r="BD207" s="1"/>
  <c r="BE207"/>
  <c r="BG207"/>
  <c r="BH207" s="1"/>
  <c r="BJ207"/>
  <c r="BK207" s="1"/>
  <c r="BM207"/>
  <c r="BN207" s="1"/>
  <c r="BO207"/>
  <c r="BT207" s="1"/>
  <c r="BQ207"/>
  <c r="BR207" s="1"/>
  <c r="BX207"/>
  <c r="BY207" s="1"/>
  <c r="CA207"/>
  <c r="CB207" s="1"/>
  <c r="CD207"/>
  <c r="CE207" s="1"/>
  <c r="CF207"/>
  <c r="CH207" s="1"/>
  <c r="CG207"/>
  <c r="CK207"/>
  <c r="CL207" s="1"/>
  <c r="CN207"/>
  <c r="CO207" s="1"/>
  <c r="CQ207"/>
  <c r="CR207" s="1"/>
  <c r="CS207"/>
  <c r="CU207" s="1"/>
  <c r="CT207"/>
  <c r="CX207"/>
  <c r="CY207" s="1"/>
  <c r="DA207"/>
  <c r="DB207" s="1"/>
  <c r="DD207"/>
  <c r="DE207" s="1"/>
  <c r="DF207"/>
  <c r="DH207" s="1"/>
  <c r="DG207"/>
  <c r="DK207"/>
  <c r="DL207" s="1"/>
  <c r="DN207"/>
  <c r="DO207" s="1"/>
  <c r="DQ207"/>
  <c r="DR207" s="1"/>
  <c r="DS207"/>
  <c r="DU207" s="1"/>
  <c r="DT207"/>
  <c r="DX207"/>
  <c r="DY207" s="1"/>
  <c r="EA207"/>
  <c r="EB207" s="1"/>
  <c r="ED207"/>
  <c r="EE207" s="1"/>
  <c r="EF207"/>
  <c r="EH207" s="1"/>
  <c r="EG207"/>
  <c r="EK207"/>
  <c r="EL207" s="1"/>
  <c r="EN207"/>
  <c r="EO207" s="1"/>
  <c r="EQ207"/>
  <c r="ER207" s="1"/>
  <c r="ES207"/>
  <c r="EU207" s="1"/>
  <c r="ET207"/>
  <c r="EW207"/>
  <c r="EZ207"/>
  <c r="A208"/>
  <c r="B208"/>
  <c r="C208"/>
  <c r="D208"/>
  <c r="E208"/>
  <c r="F208"/>
  <c r="G208"/>
  <c r="H208"/>
  <c r="I208"/>
  <c r="J208"/>
  <c r="K208"/>
  <c r="L208"/>
  <c r="M208"/>
  <c r="N208"/>
  <c r="O208"/>
  <c r="P208"/>
  <c r="Q208"/>
  <c r="R208"/>
  <c r="S208"/>
  <c r="T208"/>
  <c r="U208"/>
  <c r="V208"/>
  <c r="W208"/>
  <c r="X208"/>
  <c r="Y208"/>
  <c r="Z208"/>
  <c r="AB208"/>
  <c r="AC208" s="1"/>
  <c r="AE208"/>
  <c r="AF208" s="1"/>
  <c r="AG208"/>
  <c r="AI208"/>
  <c r="AJ208" s="1"/>
  <c r="AL208"/>
  <c r="AM208" s="1"/>
  <c r="AN208"/>
  <c r="AS208" s="1"/>
  <c r="AP208"/>
  <c r="AQ208" s="1"/>
  <c r="AW208"/>
  <c r="AX208" s="1"/>
  <c r="AZ208"/>
  <c r="BA208" s="1"/>
  <c r="BC208"/>
  <c r="BD208" s="1"/>
  <c r="BE208"/>
  <c r="BG208"/>
  <c r="BH208" s="1"/>
  <c r="BJ208"/>
  <c r="BK208" s="1"/>
  <c r="BM208"/>
  <c r="BN208" s="1"/>
  <c r="BO208"/>
  <c r="BT208" s="1"/>
  <c r="BQ208"/>
  <c r="BR208" s="1"/>
  <c r="BX208"/>
  <c r="BY208" s="1"/>
  <c r="CA208"/>
  <c r="CB208" s="1"/>
  <c r="CD208"/>
  <c r="CE208" s="1"/>
  <c r="CF208"/>
  <c r="CH208" s="1"/>
  <c r="CG208"/>
  <c r="CK208"/>
  <c r="CL208" s="1"/>
  <c r="CN208"/>
  <c r="CO208" s="1"/>
  <c r="CQ208"/>
  <c r="CR208" s="1"/>
  <c r="CS208"/>
  <c r="CU208" s="1"/>
  <c r="CT208"/>
  <c r="CX208"/>
  <c r="CY208" s="1"/>
  <c r="DA208"/>
  <c r="DB208" s="1"/>
  <c r="DD208"/>
  <c r="DE208" s="1"/>
  <c r="DF208"/>
  <c r="DH208" s="1"/>
  <c r="DG208"/>
  <c r="DK208"/>
  <c r="DL208" s="1"/>
  <c r="DN208"/>
  <c r="DO208" s="1"/>
  <c r="DQ208"/>
  <c r="DR208" s="1"/>
  <c r="DS208"/>
  <c r="DU208" s="1"/>
  <c r="DT208"/>
  <c r="DX208"/>
  <c r="DY208" s="1"/>
  <c r="EA208"/>
  <c r="EB208" s="1"/>
  <c r="ED208"/>
  <c r="EE208" s="1"/>
  <c r="EF208"/>
  <c r="EH208" s="1"/>
  <c r="EG208"/>
  <c r="EK208"/>
  <c r="EL208" s="1"/>
  <c r="EN208"/>
  <c r="EO208" s="1"/>
  <c r="EQ208"/>
  <c r="ER208" s="1"/>
  <c r="ES208"/>
  <c r="ET208"/>
  <c r="EU208"/>
  <c r="EZ208"/>
  <c r="A209"/>
  <c r="B209"/>
  <c r="C209"/>
  <c r="D209"/>
  <c r="E209"/>
  <c r="F209"/>
  <c r="G209"/>
  <c r="H209"/>
  <c r="I209"/>
  <c r="J209"/>
  <c r="K209"/>
  <c r="L209"/>
  <c r="M209"/>
  <c r="N209"/>
  <c r="O209"/>
  <c r="P209"/>
  <c r="Q209"/>
  <c r="R209"/>
  <c r="S209"/>
  <c r="T209"/>
  <c r="U209"/>
  <c r="V209"/>
  <c r="W209"/>
  <c r="X209"/>
  <c r="Y209"/>
  <c r="Z209"/>
  <c r="AB209"/>
  <c r="AC209" s="1"/>
  <c r="AE209"/>
  <c r="AF209" s="1"/>
  <c r="AG209"/>
  <c r="AI209"/>
  <c r="AJ209" s="1"/>
  <c r="AL209"/>
  <c r="AM209" s="1"/>
  <c r="AN209"/>
  <c r="AS209" s="1"/>
  <c r="AP209"/>
  <c r="AQ209" s="1"/>
  <c r="AW209"/>
  <c r="AX209" s="1"/>
  <c r="AZ209"/>
  <c r="BA209" s="1"/>
  <c r="BC209"/>
  <c r="BD209" s="1"/>
  <c r="BE209"/>
  <c r="BG209"/>
  <c r="BH209" s="1"/>
  <c r="BJ209"/>
  <c r="BK209" s="1"/>
  <c r="BM209"/>
  <c r="BN209" s="1"/>
  <c r="BO209"/>
  <c r="BQ209"/>
  <c r="BR209" s="1"/>
  <c r="BX209"/>
  <c r="BY209" s="1"/>
  <c r="CA209"/>
  <c r="CB209" s="1"/>
  <c r="CD209"/>
  <c r="CE209" s="1"/>
  <c r="CF209"/>
  <c r="CG209"/>
  <c r="CH209"/>
  <c r="CK209"/>
  <c r="CL209" s="1"/>
  <c r="CN209"/>
  <c r="CO209" s="1"/>
  <c r="CQ209"/>
  <c r="CR209" s="1"/>
  <c r="CS209"/>
  <c r="CU209" s="1"/>
  <c r="CT209"/>
  <c r="CX209"/>
  <c r="CY209" s="1"/>
  <c r="DA209"/>
  <c r="DB209" s="1"/>
  <c r="DD209"/>
  <c r="DE209" s="1"/>
  <c r="DF209"/>
  <c r="DH209" s="1"/>
  <c r="DG209"/>
  <c r="DK209"/>
  <c r="DL209" s="1"/>
  <c r="DN209"/>
  <c r="DO209" s="1"/>
  <c r="DQ209"/>
  <c r="DR209" s="1"/>
  <c r="DS209"/>
  <c r="DU209" s="1"/>
  <c r="DT209"/>
  <c r="DX209"/>
  <c r="DY209" s="1"/>
  <c r="EA209"/>
  <c r="EB209" s="1"/>
  <c r="ED209"/>
  <c r="EE209" s="1"/>
  <c r="EF209"/>
  <c r="EH209" s="1"/>
  <c r="EG209"/>
  <c r="EK209"/>
  <c r="EL209" s="1"/>
  <c r="EN209"/>
  <c r="EO209" s="1"/>
  <c r="EQ209"/>
  <c r="ER209" s="1"/>
  <c r="ES209"/>
  <c r="EU209" s="1"/>
  <c r="ET209"/>
  <c r="EZ209"/>
  <c r="A210"/>
  <c r="B210"/>
  <c r="C210"/>
  <c r="D210"/>
  <c r="E210"/>
  <c r="F210"/>
  <c r="G210"/>
  <c r="H210"/>
  <c r="I210"/>
  <c r="J210"/>
  <c r="K210"/>
  <c r="L210"/>
  <c r="M210"/>
  <c r="N210"/>
  <c r="O210"/>
  <c r="P210"/>
  <c r="Q210"/>
  <c r="R210"/>
  <c r="S210"/>
  <c r="T210"/>
  <c r="U210"/>
  <c r="V210"/>
  <c r="W210"/>
  <c r="X210"/>
  <c r="Y210"/>
  <c r="Z210"/>
  <c r="AB210"/>
  <c r="AC210" s="1"/>
  <c r="AE210"/>
  <c r="AF210" s="1"/>
  <c r="AG210"/>
  <c r="AI210"/>
  <c r="AJ210" s="1"/>
  <c r="AL210"/>
  <c r="AM210" s="1"/>
  <c r="AN210"/>
  <c r="AS210" s="1"/>
  <c r="AP210"/>
  <c r="AQ210" s="1"/>
  <c r="AW210"/>
  <c r="AX210" s="1"/>
  <c r="AZ210"/>
  <c r="BA210" s="1"/>
  <c r="BC210"/>
  <c r="BD210" s="1"/>
  <c r="BE210"/>
  <c r="BG210"/>
  <c r="BH210" s="1"/>
  <c r="BJ210"/>
  <c r="BK210" s="1"/>
  <c r="BM210"/>
  <c r="BN210" s="1"/>
  <c r="BO210"/>
  <c r="BT210" s="1"/>
  <c r="BQ210"/>
  <c r="BR210" s="1"/>
  <c r="BX210"/>
  <c r="BY210" s="1"/>
  <c r="CA210"/>
  <c r="CB210" s="1"/>
  <c r="CD210"/>
  <c r="CE210" s="1"/>
  <c r="CF210"/>
  <c r="CH210" s="1"/>
  <c r="CG210"/>
  <c r="CK210"/>
  <c r="CL210" s="1"/>
  <c r="CN210"/>
  <c r="CO210" s="1"/>
  <c r="CQ210"/>
  <c r="CR210" s="1"/>
  <c r="CS210"/>
  <c r="CU210" s="1"/>
  <c r="CT210"/>
  <c r="CX210"/>
  <c r="CY210" s="1"/>
  <c r="DA210"/>
  <c r="DB210" s="1"/>
  <c r="DD210"/>
  <c r="DE210" s="1"/>
  <c r="DF210"/>
  <c r="DH210" s="1"/>
  <c r="DG210"/>
  <c r="DK210"/>
  <c r="DL210" s="1"/>
  <c r="DN210"/>
  <c r="DO210" s="1"/>
  <c r="DQ210"/>
  <c r="DR210" s="1"/>
  <c r="DS210"/>
  <c r="DT210"/>
  <c r="DU210"/>
  <c r="DX210"/>
  <c r="DY210" s="1"/>
  <c r="EA210"/>
  <c r="EB210" s="1"/>
  <c r="ED210"/>
  <c r="EE210" s="1"/>
  <c r="EF210"/>
  <c r="EH210" s="1"/>
  <c r="EG210"/>
  <c r="EK210"/>
  <c r="EL210" s="1"/>
  <c r="EN210"/>
  <c r="EO210" s="1"/>
  <c r="EQ210"/>
  <c r="ER210" s="1"/>
  <c r="ES210"/>
  <c r="EU210" s="1"/>
  <c r="ET210"/>
  <c r="EW210"/>
  <c r="EZ210"/>
  <c r="A211"/>
  <c r="B211"/>
  <c r="C211"/>
  <c r="D211"/>
  <c r="E211"/>
  <c r="F211"/>
  <c r="G211"/>
  <c r="H211"/>
  <c r="I211"/>
  <c r="J211"/>
  <c r="K211"/>
  <c r="L211"/>
  <c r="M211"/>
  <c r="N211"/>
  <c r="O211"/>
  <c r="P211"/>
  <c r="Q211"/>
  <c r="R211"/>
  <c r="S211"/>
  <c r="T211"/>
  <c r="U211"/>
  <c r="V211"/>
  <c r="W211"/>
  <c r="X211"/>
  <c r="Y211"/>
  <c r="Z211"/>
  <c r="AB211"/>
  <c r="AC211" s="1"/>
  <c r="AE211"/>
  <c r="AF211" s="1"/>
  <c r="AG211"/>
  <c r="AI211"/>
  <c r="AJ211" s="1"/>
  <c r="AL211"/>
  <c r="AM211" s="1"/>
  <c r="AN211"/>
  <c r="AP211"/>
  <c r="AQ211" s="1"/>
  <c r="AS211"/>
  <c r="AW211"/>
  <c r="AX211" s="1"/>
  <c r="AZ211"/>
  <c r="BA211" s="1"/>
  <c r="BC211"/>
  <c r="BD211" s="1"/>
  <c r="BE211"/>
  <c r="BG211"/>
  <c r="BH211" s="1"/>
  <c r="BJ211"/>
  <c r="BK211" s="1"/>
  <c r="BM211"/>
  <c r="BN211" s="1"/>
  <c r="BO211"/>
  <c r="BT211" s="1"/>
  <c r="BQ211"/>
  <c r="BR211" s="1"/>
  <c r="BX211"/>
  <c r="BY211" s="1"/>
  <c r="CA211"/>
  <c r="CB211" s="1"/>
  <c r="CD211"/>
  <c r="CE211" s="1"/>
  <c r="CF211"/>
  <c r="CH211" s="1"/>
  <c r="CG211"/>
  <c r="CK211"/>
  <c r="CL211" s="1"/>
  <c r="CN211"/>
  <c r="CO211" s="1"/>
  <c r="CQ211"/>
  <c r="CR211" s="1"/>
  <c r="CS211"/>
  <c r="CU211" s="1"/>
  <c r="CT211"/>
  <c r="CX211"/>
  <c r="CY211" s="1"/>
  <c r="DA211"/>
  <c r="DB211" s="1"/>
  <c r="DD211"/>
  <c r="DE211" s="1"/>
  <c r="DF211"/>
  <c r="DH211" s="1"/>
  <c r="DG211"/>
  <c r="DK211"/>
  <c r="DL211" s="1"/>
  <c r="DN211"/>
  <c r="DO211" s="1"/>
  <c r="DQ211"/>
  <c r="DR211" s="1"/>
  <c r="DS211"/>
  <c r="DU211" s="1"/>
  <c r="DT211"/>
  <c r="DX211"/>
  <c r="DY211" s="1"/>
  <c r="EA211"/>
  <c r="EB211" s="1"/>
  <c r="ED211"/>
  <c r="EE211" s="1"/>
  <c r="EF211"/>
  <c r="EG211"/>
  <c r="EH211"/>
  <c r="EK211"/>
  <c r="EL211" s="1"/>
  <c r="EN211"/>
  <c r="EO211" s="1"/>
  <c r="EQ211"/>
  <c r="ER211" s="1"/>
  <c r="ES211"/>
  <c r="EU211" s="1"/>
  <c r="ET211"/>
  <c r="EZ211"/>
  <c r="A212"/>
  <c r="B212"/>
  <c r="C212"/>
  <c r="D212"/>
  <c r="E212"/>
  <c r="F212"/>
  <c r="G212"/>
  <c r="H212"/>
  <c r="I212"/>
  <c r="J212"/>
  <c r="K212"/>
  <c r="L212"/>
  <c r="M212"/>
  <c r="N212"/>
  <c r="O212"/>
  <c r="P212"/>
  <c r="Q212"/>
  <c r="R212"/>
  <c r="S212"/>
  <c r="T212"/>
  <c r="U212"/>
  <c r="V212"/>
  <c r="W212"/>
  <c r="X212"/>
  <c r="Y212"/>
  <c r="Z212"/>
  <c r="AB212"/>
  <c r="AC212" s="1"/>
  <c r="AE212"/>
  <c r="AF212" s="1"/>
  <c r="AG212"/>
  <c r="AI212"/>
  <c r="AJ212" s="1"/>
  <c r="AL212"/>
  <c r="AM212" s="1"/>
  <c r="AN212"/>
  <c r="AP212"/>
  <c r="AQ212" s="1"/>
  <c r="AS212"/>
  <c r="AW212"/>
  <c r="AX212" s="1"/>
  <c r="AZ212"/>
  <c r="BA212" s="1"/>
  <c r="BC212"/>
  <c r="BD212" s="1"/>
  <c r="BE212"/>
  <c r="BG212"/>
  <c r="BH212" s="1"/>
  <c r="BJ212"/>
  <c r="BK212" s="1"/>
  <c r="BM212"/>
  <c r="BN212" s="1"/>
  <c r="BO212"/>
  <c r="BS212" s="1"/>
  <c r="BQ212"/>
  <c r="BR212" s="1"/>
  <c r="BX212"/>
  <c r="BY212" s="1"/>
  <c r="CA212"/>
  <c r="CB212" s="1"/>
  <c r="CD212"/>
  <c r="CE212" s="1"/>
  <c r="CF212"/>
  <c r="CH212" s="1"/>
  <c r="CG212"/>
  <c r="CK212"/>
  <c r="CL212" s="1"/>
  <c r="CN212"/>
  <c r="CO212" s="1"/>
  <c r="CQ212"/>
  <c r="CR212" s="1"/>
  <c r="CS212"/>
  <c r="CT212"/>
  <c r="CU212"/>
  <c r="CX212"/>
  <c r="CY212" s="1"/>
  <c r="DA212"/>
  <c r="DB212" s="1"/>
  <c r="DD212"/>
  <c r="DE212" s="1"/>
  <c r="DF212"/>
  <c r="DH212" s="1"/>
  <c r="DG212"/>
  <c r="DK212"/>
  <c r="DL212" s="1"/>
  <c r="DN212"/>
  <c r="DO212" s="1"/>
  <c r="DQ212"/>
  <c r="DR212" s="1"/>
  <c r="DS212"/>
  <c r="DT212"/>
  <c r="DU212"/>
  <c r="DX212"/>
  <c r="DY212" s="1"/>
  <c r="EA212"/>
  <c r="EB212" s="1"/>
  <c r="ED212"/>
  <c r="EE212" s="1"/>
  <c r="EF212"/>
  <c r="EH212" s="1"/>
  <c r="EG212"/>
  <c r="EK212"/>
  <c r="EL212" s="1"/>
  <c r="EN212"/>
  <c r="EO212" s="1"/>
  <c r="EQ212"/>
  <c r="ER212" s="1"/>
  <c r="ES212"/>
  <c r="EU212" s="1"/>
  <c r="ET212"/>
  <c r="EX212"/>
  <c r="FA212" s="1"/>
  <c r="EZ212"/>
  <c r="A213"/>
  <c r="B213"/>
  <c r="C213"/>
  <c r="D213"/>
  <c r="E213"/>
  <c r="F213"/>
  <c r="G213"/>
  <c r="H213"/>
  <c r="I213"/>
  <c r="J213"/>
  <c r="K213"/>
  <c r="L213"/>
  <c r="M213"/>
  <c r="N213"/>
  <c r="O213"/>
  <c r="P213"/>
  <c r="Q213"/>
  <c r="R213"/>
  <c r="S213"/>
  <c r="T213"/>
  <c r="U213"/>
  <c r="V213"/>
  <c r="W213"/>
  <c r="X213"/>
  <c r="Y213"/>
  <c r="Z213"/>
  <c r="AB213"/>
  <c r="AC213" s="1"/>
  <c r="AE213"/>
  <c r="AF213" s="1"/>
  <c r="AG213"/>
  <c r="AI213"/>
  <c r="AJ213" s="1"/>
  <c r="AL213"/>
  <c r="AM213" s="1"/>
  <c r="AN213"/>
  <c r="AP213"/>
  <c r="AQ213" s="1"/>
  <c r="AS213"/>
  <c r="AT213"/>
  <c r="AW213"/>
  <c r="AX213" s="1"/>
  <c r="AZ213"/>
  <c r="BA213" s="1"/>
  <c r="BC213"/>
  <c r="BD213" s="1"/>
  <c r="BE213"/>
  <c r="EW213" s="1"/>
  <c r="BG213"/>
  <c r="BH213" s="1"/>
  <c r="BJ213"/>
  <c r="BK213" s="1"/>
  <c r="BM213"/>
  <c r="BN213" s="1"/>
  <c r="BO213"/>
  <c r="BS213" s="1"/>
  <c r="BQ213"/>
  <c r="BR213" s="1"/>
  <c r="BU213"/>
  <c r="BX213"/>
  <c r="BY213" s="1"/>
  <c r="CA213"/>
  <c r="CB213" s="1"/>
  <c r="CD213"/>
  <c r="CE213" s="1"/>
  <c r="CF213"/>
  <c r="CH213" s="1"/>
  <c r="CG213"/>
  <c r="CK213"/>
  <c r="CL213" s="1"/>
  <c r="CN213"/>
  <c r="CO213" s="1"/>
  <c r="CQ213"/>
  <c r="CR213" s="1"/>
  <c r="CS213"/>
  <c r="CT213"/>
  <c r="CU213"/>
  <c r="CX213"/>
  <c r="CY213" s="1"/>
  <c r="DA213"/>
  <c r="DB213" s="1"/>
  <c r="DD213"/>
  <c r="DE213" s="1"/>
  <c r="DF213"/>
  <c r="DH213" s="1"/>
  <c r="DG213"/>
  <c r="DK213"/>
  <c r="DL213" s="1"/>
  <c r="DN213"/>
  <c r="DO213" s="1"/>
  <c r="DQ213"/>
  <c r="DR213" s="1"/>
  <c r="DS213"/>
  <c r="DU213" s="1"/>
  <c r="DT213"/>
  <c r="DX213"/>
  <c r="DY213" s="1"/>
  <c r="EA213"/>
  <c r="EB213" s="1"/>
  <c r="ED213"/>
  <c r="EE213" s="1"/>
  <c r="EF213"/>
  <c r="EH213" s="1"/>
  <c r="EG213"/>
  <c r="EK213"/>
  <c r="EL213" s="1"/>
  <c r="EN213"/>
  <c r="EO213" s="1"/>
  <c r="EQ213"/>
  <c r="ER213" s="1"/>
  <c r="ES213"/>
  <c r="EU213" s="1"/>
  <c r="ET213"/>
  <c r="EZ213"/>
  <c r="A214"/>
  <c r="B214"/>
  <c r="C214"/>
  <c r="D214"/>
  <c r="E214"/>
  <c r="F214"/>
  <c r="G214"/>
  <c r="H214"/>
  <c r="I214"/>
  <c r="J214"/>
  <c r="K214"/>
  <c r="L214"/>
  <c r="M214"/>
  <c r="N214"/>
  <c r="O214"/>
  <c r="P214"/>
  <c r="Q214"/>
  <c r="R214"/>
  <c r="S214"/>
  <c r="T214"/>
  <c r="U214"/>
  <c r="V214"/>
  <c r="W214"/>
  <c r="X214"/>
  <c r="Y214"/>
  <c r="Z214"/>
  <c r="AB214"/>
  <c r="AC214" s="1"/>
  <c r="AE214"/>
  <c r="AF214" s="1"/>
  <c r="AG214"/>
  <c r="AI214"/>
  <c r="AJ214" s="1"/>
  <c r="AL214"/>
  <c r="AM214" s="1"/>
  <c r="AN214"/>
  <c r="EX214" s="1"/>
  <c r="FA214" s="1"/>
  <c r="AP214"/>
  <c r="AQ214" s="1"/>
  <c r="AW214"/>
  <c r="AX214" s="1"/>
  <c r="AZ214"/>
  <c r="BA214" s="1"/>
  <c r="BC214"/>
  <c r="BD214" s="1"/>
  <c r="BE214"/>
  <c r="BG214"/>
  <c r="BH214" s="1"/>
  <c r="BJ214"/>
  <c r="BK214" s="1"/>
  <c r="BM214"/>
  <c r="BN214" s="1"/>
  <c r="BO214"/>
  <c r="BQ214"/>
  <c r="BR214" s="1"/>
  <c r="BX214"/>
  <c r="BY214" s="1"/>
  <c r="CA214"/>
  <c r="CB214" s="1"/>
  <c r="CD214"/>
  <c r="CE214" s="1"/>
  <c r="CF214"/>
  <c r="CH214" s="1"/>
  <c r="CG214"/>
  <c r="CK214"/>
  <c r="CL214" s="1"/>
  <c r="CN214"/>
  <c r="CO214" s="1"/>
  <c r="CQ214"/>
  <c r="CR214" s="1"/>
  <c r="CS214"/>
  <c r="CU214" s="1"/>
  <c r="CT214"/>
  <c r="CX214"/>
  <c r="CY214" s="1"/>
  <c r="DA214"/>
  <c r="DB214" s="1"/>
  <c r="DD214"/>
  <c r="DE214" s="1"/>
  <c r="DF214"/>
  <c r="DH214" s="1"/>
  <c r="DG214"/>
  <c r="DK214"/>
  <c r="DL214" s="1"/>
  <c r="DN214"/>
  <c r="DO214" s="1"/>
  <c r="DQ214"/>
  <c r="DR214" s="1"/>
  <c r="DS214"/>
  <c r="DU214" s="1"/>
  <c r="DT214"/>
  <c r="DX214"/>
  <c r="DY214" s="1"/>
  <c r="EA214"/>
  <c r="EB214" s="1"/>
  <c r="ED214"/>
  <c r="EE214" s="1"/>
  <c r="EF214"/>
  <c r="EH214" s="1"/>
  <c r="EG214"/>
  <c r="EK214"/>
  <c r="EL214" s="1"/>
  <c r="EN214"/>
  <c r="EO214" s="1"/>
  <c r="EQ214"/>
  <c r="ER214" s="1"/>
  <c r="ES214"/>
  <c r="EU214" s="1"/>
  <c r="ET214"/>
  <c r="EZ214"/>
  <c r="A215"/>
  <c r="B215"/>
  <c r="C215"/>
  <c r="D215"/>
  <c r="E215"/>
  <c r="F215"/>
  <c r="G215"/>
  <c r="H215"/>
  <c r="I215"/>
  <c r="J215"/>
  <c r="K215"/>
  <c r="L215"/>
  <c r="M215"/>
  <c r="N215"/>
  <c r="O215"/>
  <c r="P215"/>
  <c r="Q215"/>
  <c r="R215"/>
  <c r="S215"/>
  <c r="T215"/>
  <c r="U215"/>
  <c r="V215"/>
  <c r="W215"/>
  <c r="X215"/>
  <c r="Y215"/>
  <c r="Z215"/>
  <c r="AB215"/>
  <c r="AC215" s="1"/>
  <c r="AE215"/>
  <c r="AF215" s="1"/>
  <c r="AG215"/>
  <c r="AT215" s="1"/>
  <c r="AI215"/>
  <c r="AJ215" s="1"/>
  <c r="AL215"/>
  <c r="AM215" s="1"/>
  <c r="AN215"/>
  <c r="AP215"/>
  <c r="AQ215" s="1"/>
  <c r="AW215"/>
  <c r="AX215" s="1"/>
  <c r="AZ215"/>
  <c r="BA215" s="1"/>
  <c r="BC215"/>
  <c r="BD215" s="1"/>
  <c r="BE215"/>
  <c r="BG215"/>
  <c r="BH215" s="1"/>
  <c r="BJ215"/>
  <c r="BK215" s="1"/>
  <c r="BM215"/>
  <c r="BN215" s="1"/>
  <c r="BO215"/>
  <c r="BQ215"/>
  <c r="BR215" s="1"/>
  <c r="BU215"/>
  <c r="BX215"/>
  <c r="BY215" s="1"/>
  <c r="CA215"/>
  <c r="CB215" s="1"/>
  <c r="CD215"/>
  <c r="CE215" s="1"/>
  <c r="CF215"/>
  <c r="CH215" s="1"/>
  <c r="CG215"/>
  <c r="CK215"/>
  <c r="CL215" s="1"/>
  <c r="CN215"/>
  <c r="CO215" s="1"/>
  <c r="CQ215"/>
  <c r="CR215" s="1"/>
  <c r="CS215"/>
  <c r="CU215" s="1"/>
  <c r="CT215"/>
  <c r="CX215"/>
  <c r="CY215" s="1"/>
  <c r="DA215"/>
  <c r="DB215" s="1"/>
  <c r="DD215"/>
  <c r="DE215" s="1"/>
  <c r="DF215"/>
  <c r="DG215"/>
  <c r="DH215"/>
  <c r="DK215"/>
  <c r="DL215" s="1"/>
  <c r="DN215"/>
  <c r="DO215" s="1"/>
  <c r="DQ215"/>
  <c r="DR215" s="1"/>
  <c r="DS215"/>
  <c r="DU215" s="1"/>
  <c r="DT215"/>
  <c r="DX215"/>
  <c r="DY215" s="1"/>
  <c r="EA215"/>
  <c r="EB215" s="1"/>
  <c r="ED215"/>
  <c r="EE215" s="1"/>
  <c r="EF215"/>
  <c r="EH215" s="1"/>
  <c r="EG215"/>
  <c r="EK215"/>
  <c r="EL215" s="1"/>
  <c r="EN215"/>
  <c r="EO215" s="1"/>
  <c r="EQ215"/>
  <c r="ER215" s="1"/>
  <c r="ES215"/>
  <c r="EU215" s="1"/>
  <c r="ET215"/>
  <c r="EW215"/>
  <c r="EZ215"/>
  <c r="A216"/>
  <c r="B216"/>
  <c r="C216"/>
  <c r="D216"/>
  <c r="E216"/>
  <c r="F216"/>
  <c r="G216"/>
  <c r="H216"/>
  <c r="I216"/>
  <c r="J216"/>
  <c r="K216"/>
  <c r="L216"/>
  <c r="M216"/>
  <c r="N216"/>
  <c r="O216"/>
  <c r="P216"/>
  <c r="Q216"/>
  <c r="R216"/>
  <c r="S216"/>
  <c r="T216"/>
  <c r="U216"/>
  <c r="V216"/>
  <c r="W216"/>
  <c r="X216"/>
  <c r="Y216"/>
  <c r="Z216"/>
  <c r="AB216"/>
  <c r="AC216" s="1"/>
  <c r="AE216"/>
  <c r="AF216" s="1"/>
  <c r="AG216"/>
  <c r="AI216"/>
  <c r="AJ216" s="1"/>
  <c r="AL216"/>
  <c r="AM216" s="1"/>
  <c r="AN216"/>
  <c r="AP216"/>
  <c r="AQ216" s="1"/>
  <c r="AW216"/>
  <c r="AX216" s="1"/>
  <c r="AZ216"/>
  <c r="BA216" s="1"/>
  <c r="BC216"/>
  <c r="BD216" s="1"/>
  <c r="BE216"/>
  <c r="BG216"/>
  <c r="BH216" s="1"/>
  <c r="BJ216"/>
  <c r="BK216" s="1"/>
  <c r="BM216"/>
  <c r="BN216" s="1"/>
  <c r="BO216"/>
  <c r="BS216" s="1"/>
  <c r="BQ216"/>
  <c r="BR216" s="1"/>
  <c r="BT216"/>
  <c r="BX216"/>
  <c r="BY216" s="1"/>
  <c r="CA216"/>
  <c r="CB216" s="1"/>
  <c r="CD216"/>
  <c r="CE216" s="1"/>
  <c r="CF216"/>
  <c r="CH216" s="1"/>
  <c r="CG216"/>
  <c r="CK216"/>
  <c r="CL216" s="1"/>
  <c r="CN216"/>
  <c r="CO216" s="1"/>
  <c r="CQ216"/>
  <c r="CR216" s="1"/>
  <c r="CS216"/>
  <c r="CU216" s="1"/>
  <c r="CT216"/>
  <c r="CX216"/>
  <c r="CY216" s="1"/>
  <c r="DA216"/>
  <c r="DB216" s="1"/>
  <c r="DD216"/>
  <c r="DE216" s="1"/>
  <c r="DF216"/>
  <c r="DH216" s="1"/>
  <c r="DG216"/>
  <c r="DK216"/>
  <c r="DL216" s="1"/>
  <c r="DN216"/>
  <c r="DO216" s="1"/>
  <c r="DQ216"/>
  <c r="DR216" s="1"/>
  <c r="DS216"/>
  <c r="DU216" s="1"/>
  <c r="DT216"/>
  <c r="DX216"/>
  <c r="DY216" s="1"/>
  <c r="EA216"/>
  <c r="EB216" s="1"/>
  <c r="ED216"/>
  <c r="EE216" s="1"/>
  <c r="EF216"/>
  <c r="EH216" s="1"/>
  <c r="EG216"/>
  <c r="EK216"/>
  <c r="EL216" s="1"/>
  <c r="EN216"/>
  <c r="EO216" s="1"/>
  <c r="EQ216"/>
  <c r="ER216" s="1"/>
  <c r="ES216"/>
  <c r="ET216"/>
  <c r="EU216"/>
  <c r="EZ216"/>
  <c r="A217"/>
  <c r="B217"/>
  <c r="C217"/>
  <c r="D217"/>
  <c r="E217"/>
  <c r="F217"/>
  <c r="G217"/>
  <c r="H217"/>
  <c r="I217"/>
  <c r="J217"/>
  <c r="K217"/>
  <c r="L217"/>
  <c r="M217"/>
  <c r="N217"/>
  <c r="O217"/>
  <c r="P217"/>
  <c r="Q217"/>
  <c r="R217"/>
  <c r="S217"/>
  <c r="T217"/>
  <c r="U217"/>
  <c r="V217"/>
  <c r="W217"/>
  <c r="X217"/>
  <c r="Y217"/>
  <c r="Z217"/>
  <c r="AB217"/>
  <c r="AC217" s="1"/>
  <c r="AE217"/>
  <c r="AF217" s="1"/>
  <c r="AG217"/>
  <c r="AI217"/>
  <c r="AJ217" s="1"/>
  <c r="AL217"/>
  <c r="AM217" s="1"/>
  <c r="AN217"/>
  <c r="AP217"/>
  <c r="AQ217" s="1"/>
  <c r="AW217"/>
  <c r="AX217" s="1"/>
  <c r="AZ217"/>
  <c r="BA217" s="1"/>
  <c r="BC217"/>
  <c r="BD217" s="1"/>
  <c r="BE217"/>
  <c r="BG217"/>
  <c r="BH217" s="1"/>
  <c r="BJ217"/>
  <c r="BK217" s="1"/>
  <c r="BM217"/>
  <c r="BN217" s="1"/>
  <c r="BO217"/>
  <c r="BT217" s="1"/>
  <c r="BQ217"/>
  <c r="BR217" s="1"/>
  <c r="BX217"/>
  <c r="BY217" s="1"/>
  <c r="CA217"/>
  <c r="CB217" s="1"/>
  <c r="CD217"/>
  <c r="CE217" s="1"/>
  <c r="CF217"/>
  <c r="CH217" s="1"/>
  <c r="CG217"/>
  <c r="CK217"/>
  <c r="CL217" s="1"/>
  <c r="CN217"/>
  <c r="CO217" s="1"/>
  <c r="CQ217"/>
  <c r="CR217" s="1"/>
  <c r="CS217"/>
  <c r="CU217" s="1"/>
  <c r="CT217"/>
  <c r="CX217"/>
  <c r="CY217" s="1"/>
  <c r="DA217"/>
  <c r="DB217" s="1"/>
  <c r="DD217"/>
  <c r="DE217" s="1"/>
  <c r="DF217"/>
  <c r="DH217" s="1"/>
  <c r="DG217"/>
  <c r="DK217"/>
  <c r="DL217" s="1"/>
  <c r="DN217"/>
  <c r="DO217" s="1"/>
  <c r="DQ217"/>
  <c r="DR217" s="1"/>
  <c r="DS217"/>
  <c r="DT217"/>
  <c r="DU217"/>
  <c r="DX217"/>
  <c r="DY217" s="1"/>
  <c r="EA217"/>
  <c r="EB217" s="1"/>
  <c r="ED217"/>
  <c r="EE217" s="1"/>
  <c r="EF217"/>
  <c r="EH217" s="1"/>
  <c r="EG217"/>
  <c r="EK217"/>
  <c r="EL217" s="1"/>
  <c r="EN217"/>
  <c r="EO217" s="1"/>
  <c r="EQ217"/>
  <c r="ER217" s="1"/>
  <c r="ES217"/>
  <c r="ET217"/>
  <c r="EU217"/>
  <c r="EW217"/>
  <c r="EZ217"/>
  <c r="A218"/>
  <c r="B218"/>
  <c r="C218"/>
  <c r="D218"/>
  <c r="E218"/>
  <c r="F218"/>
  <c r="G218"/>
  <c r="H218"/>
  <c r="I218"/>
  <c r="J218"/>
  <c r="K218"/>
  <c r="L218"/>
  <c r="M218"/>
  <c r="N218"/>
  <c r="O218"/>
  <c r="P218"/>
  <c r="Q218"/>
  <c r="R218"/>
  <c r="S218"/>
  <c r="T218"/>
  <c r="U218"/>
  <c r="V218"/>
  <c r="W218"/>
  <c r="X218"/>
  <c r="Y218"/>
  <c r="Z218"/>
  <c r="AB218"/>
  <c r="AC218" s="1"/>
  <c r="AE218"/>
  <c r="AF218" s="1"/>
  <c r="AG218"/>
  <c r="AI218"/>
  <c r="AJ218" s="1"/>
  <c r="AL218"/>
  <c r="AM218" s="1"/>
  <c r="AN218"/>
  <c r="AT218" s="1"/>
  <c r="AP218"/>
  <c r="AQ218" s="1"/>
  <c r="AW218"/>
  <c r="AX218" s="1"/>
  <c r="AZ218"/>
  <c r="BA218" s="1"/>
  <c r="BC218"/>
  <c r="BD218" s="1"/>
  <c r="BE218"/>
  <c r="BG218"/>
  <c r="BH218" s="1"/>
  <c r="BJ218"/>
  <c r="BK218" s="1"/>
  <c r="BM218"/>
  <c r="BN218" s="1"/>
  <c r="BO218"/>
  <c r="BU218" s="1"/>
  <c r="BQ218"/>
  <c r="BR218" s="1"/>
  <c r="BT218"/>
  <c r="BX218"/>
  <c r="BY218" s="1"/>
  <c r="CA218"/>
  <c r="CB218" s="1"/>
  <c r="CD218"/>
  <c r="CE218" s="1"/>
  <c r="CF218"/>
  <c r="CH218" s="1"/>
  <c r="CG218"/>
  <c r="CK218"/>
  <c r="CL218" s="1"/>
  <c r="CN218"/>
  <c r="CO218" s="1"/>
  <c r="CQ218"/>
  <c r="CR218" s="1"/>
  <c r="CS218"/>
  <c r="CU218" s="1"/>
  <c r="CT218"/>
  <c r="CX218"/>
  <c r="CY218" s="1"/>
  <c r="DA218"/>
  <c r="DB218" s="1"/>
  <c r="DD218"/>
  <c r="DE218" s="1"/>
  <c r="DF218"/>
  <c r="DH218" s="1"/>
  <c r="DG218"/>
  <c r="DK218"/>
  <c r="DL218" s="1"/>
  <c r="DN218"/>
  <c r="DO218" s="1"/>
  <c r="DQ218"/>
  <c r="DR218" s="1"/>
  <c r="DS218"/>
  <c r="DU218" s="1"/>
  <c r="DT218"/>
  <c r="DX218"/>
  <c r="DY218" s="1"/>
  <c r="EA218"/>
  <c r="EB218" s="1"/>
  <c r="ED218"/>
  <c r="EE218" s="1"/>
  <c r="EF218"/>
  <c r="EH218" s="1"/>
  <c r="EG218"/>
  <c r="EK218"/>
  <c r="EL218" s="1"/>
  <c r="EN218"/>
  <c r="EO218" s="1"/>
  <c r="EQ218"/>
  <c r="ER218" s="1"/>
  <c r="ES218"/>
  <c r="EU218" s="1"/>
  <c r="ET218"/>
  <c r="EW218"/>
  <c r="EX218"/>
  <c r="FA218" s="1"/>
  <c r="EZ218"/>
  <c r="BS139" i="1" l="1"/>
  <c r="DO146" i="6"/>
  <c r="DQ146" s="1"/>
  <c r="AE238"/>
  <c r="DP236"/>
  <c r="DE236"/>
  <c r="DE235"/>
  <c r="DG235" s="1"/>
  <c r="DP229"/>
  <c r="CB225"/>
  <c r="BQ225"/>
  <c r="AE225"/>
  <c r="BQ224"/>
  <c r="BS224" s="1"/>
  <c r="CB221"/>
  <c r="BQ215"/>
  <c r="AE215"/>
  <c r="AO215" s="1"/>
  <c r="DP214"/>
  <c r="CB211"/>
  <c r="CB174"/>
  <c r="BQ174"/>
  <c r="BS174" s="1"/>
  <c r="DE173"/>
  <c r="DG173" s="1"/>
  <c r="DE136"/>
  <c r="AJ238"/>
  <c r="AJ237"/>
  <c r="AN237" s="1"/>
  <c r="AJ236"/>
  <c r="AO236" s="1"/>
  <c r="CV224"/>
  <c r="CV223"/>
  <c r="AJ223"/>
  <c r="AN223" s="1"/>
  <c r="AJ221"/>
  <c r="AN221" s="1"/>
  <c r="AJ215"/>
  <c r="AJ207"/>
  <c r="AN207" s="1"/>
  <c r="CV205"/>
  <c r="CV201"/>
  <c r="AJ201"/>
  <c r="AJ194"/>
  <c r="AN194" s="1"/>
  <c r="CV193"/>
  <c r="CV178"/>
  <c r="CV176"/>
  <c r="AJ174"/>
  <c r="AN174" s="1"/>
  <c r="AJ172"/>
  <c r="AN172" s="1"/>
  <c r="AJ171"/>
  <c r="AN171" s="1"/>
  <c r="AJ169"/>
  <c r="CV168"/>
  <c r="AJ168"/>
  <c r="AN168" s="1"/>
  <c r="DO136"/>
  <c r="CU202"/>
  <c r="CW202" s="1"/>
  <c r="CU201"/>
  <c r="CW201" s="1"/>
  <c r="DF162"/>
  <c r="CU162"/>
  <c r="CW162" s="1"/>
  <c r="DF159"/>
  <c r="BR159"/>
  <c r="CU158"/>
  <c r="CW158" s="1"/>
  <c r="DF153"/>
  <c r="CU149"/>
  <c r="BR149"/>
  <c r="CU148"/>
  <c r="CW148" s="1"/>
  <c r="CU147"/>
  <c r="CW147" s="1"/>
  <c r="CU142"/>
  <c r="BR138"/>
  <c r="CV167"/>
  <c r="CL247"/>
  <c r="DO246"/>
  <c r="DQ246" s="1"/>
  <c r="DO223"/>
  <c r="DQ223" s="1"/>
  <c r="DO190"/>
  <c r="CA190"/>
  <c r="CC190" s="1"/>
  <c r="DO189"/>
  <c r="DQ189" s="1"/>
  <c r="CL182"/>
  <c r="DO172"/>
  <c r="DQ172" s="1"/>
  <c r="DO170"/>
  <c r="DQ170" s="1"/>
  <c r="CA170"/>
  <c r="CC170" s="1"/>
  <c r="CA169"/>
  <c r="CC169" s="1"/>
  <c r="DO168"/>
  <c r="DQ168" s="1"/>
  <c r="CA168"/>
  <c r="CC168" s="1"/>
  <c r="CA167"/>
  <c r="CC167" s="1"/>
  <c r="DP166"/>
  <c r="DE166"/>
  <c r="DG166" s="1"/>
  <c r="CB161"/>
  <c r="BQ161"/>
  <c r="BS161" s="1"/>
  <c r="BQ160"/>
  <c r="BS160" s="1"/>
  <c r="DE159"/>
  <c r="DG159" s="1"/>
  <c r="CB158"/>
  <c r="DP157"/>
  <c r="BQ141"/>
  <c r="BS141" s="1"/>
  <c r="AE141"/>
  <c r="AO141" s="1"/>
  <c r="CB139"/>
  <c r="BQ139"/>
  <c r="BS139" s="1"/>
  <c r="AE139"/>
  <c r="CB138"/>
  <c r="BQ138"/>
  <c r="BS138" s="1"/>
  <c r="DP137"/>
  <c r="DE137"/>
  <c r="DG137" s="1"/>
  <c r="DF243"/>
  <c r="BR225"/>
  <c r="CU172"/>
  <c r="CW172" s="1"/>
  <c r="AJ160"/>
  <c r="AN160" s="1"/>
  <c r="AJ155"/>
  <c r="AN155" s="1"/>
  <c r="CV153"/>
  <c r="AJ151"/>
  <c r="AN151" s="1"/>
  <c r="AJ145"/>
  <c r="AN145" s="1"/>
  <c r="AJ143"/>
  <c r="AN143" s="1"/>
  <c r="AJ140"/>
  <c r="DP205"/>
  <c r="DP201"/>
  <c r="DP192"/>
  <c r="CB192"/>
  <c r="DP190"/>
  <c r="CB190"/>
  <c r="AE190"/>
  <c r="DP189"/>
  <c r="DP188"/>
  <c r="AE185"/>
  <c r="AE184"/>
  <c r="AE181"/>
  <c r="DP180"/>
  <c r="DP170"/>
  <c r="AE169"/>
  <c r="AO169" s="1"/>
  <c r="DP168"/>
  <c r="AE168"/>
  <c r="CU157"/>
  <c r="CW157" s="1"/>
  <c r="CK146"/>
  <c r="CM146" s="1"/>
  <c r="AJ141"/>
  <c r="AN141" s="1"/>
  <c r="AJ137"/>
  <c r="AN137" s="1"/>
  <c r="BQ146"/>
  <c r="BS146" s="1"/>
  <c r="AJ135"/>
  <c r="AN135" s="1"/>
  <c r="AJ193"/>
  <c r="AN193" s="1"/>
  <c r="EY229" i="2"/>
  <c r="FB229" s="1"/>
  <c r="EY247"/>
  <c r="FB247" s="1"/>
  <c r="EY238" i="3"/>
  <c r="FB238" s="1"/>
  <c r="AR172" i="4"/>
  <c r="AT172"/>
  <c r="BU214" i="2"/>
  <c r="BT214"/>
  <c r="BT209"/>
  <c r="EX209"/>
  <c r="FA209" s="1"/>
  <c r="AR186"/>
  <c r="EX186"/>
  <c r="FA186" s="1"/>
  <c r="AS186"/>
  <c r="AR178"/>
  <c r="AS178"/>
  <c r="BT177"/>
  <c r="BS177"/>
  <c r="BU172"/>
  <c r="BT172"/>
  <c r="AR161"/>
  <c r="EX161"/>
  <c r="FA161" s="1"/>
  <c r="AT158"/>
  <c r="AS158"/>
  <c r="AS155"/>
  <c r="EX155"/>
  <c r="FA155" s="1"/>
  <c r="AR148"/>
  <c r="EX148"/>
  <c r="FA148" s="1"/>
  <c r="AS148"/>
  <c r="BS236"/>
  <c r="BU236"/>
  <c r="AT234"/>
  <c r="AR234"/>
  <c r="BU229"/>
  <c r="BT229"/>
  <c r="EX229"/>
  <c r="FA229" s="1"/>
  <c r="AT221"/>
  <c r="EX221"/>
  <c r="EY221" s="1"/>
  <c r="FB221" s="1"/>
  <c r="AS221"/>
  <c r="AS245" i="3"/>
  <c r="EX245"/>
  <c r="FA245" s="1"/>
  <c r="AS228"/>
  <c r="EX228"/>
  <c r="EY228" s="1"/>
  <c r="FB228" s="1"/>
  <c r="BS220"/>
  <c r="BU220"/>
  <c r="EW220"/>
  <c r="EY220" s="1"/>
  <c r="FB220" s="1"/>
  <c r="BS214"/>
  <c r="EX214"/>
  <c r="FA214" s="1"/>
  <c r="BT214"/>
  <c r="BS213"/>
  <c r="EX213"/>
  <c r="FA213" s="1"/>
  <c r="BT213"/>
  <c r="EW213"/>
  <c r="BU213"/>
  <c r="AT208"/>
  <c r="EW208"/>
  <c r="EY208" s="1"/>
  <c r="FB208" s="1"/>
  <c r="AR208"/>
  <c r="AT204"/>
  <c r="AR204"/>
  <c r="BS174"/>
  <c r="BT174"/>
  <c r="BS211" i="4"/>
  <c r="EX211"/>
  <c r="FA211" s="1"/>
  <c r="BT211"/>
  <c r="EX168"/>
  <c r="AS168"/>
  <c r="BU167"/>
  <c r="BT167"/>
  <c r="BS167"/>
  <c r="AT138"/>
  <c r="AS138"/>
  <c r="EX138"/>
  <c r="FA138" s="1"/>
  <c r="AS203" i="2"/>
  <c r="EX203"/>
  <c r="BT197"/>
  <c r="BS197"/>
  <c r="BS194"/>
  <c r="BT194"/>
  <c r="BU192"/>
  <c r="BT192"/>
  <c r="BU188"/>
  <c r="BT188"/>
  <c r="EX188"/>
  <c r="FA188" s="1"/>
  <c r="AR183"/>
  <c r="EX183"/>
  <c r="FA183" s="1"/>
  <c r="AR180"/>
  <c r="AS180"/>
  <c r="AR177"/>
  <c r="EX177"/>
  <c r="FA177" s="1"/>
  <c r="BS165"/>
  <c r="BU165"/>
  <c r="AT163"/>
  <c r="AR163"/>
  <c r="AT162"/>
  <c r="EX162"/>
  <c r="FA162" s="1"/>
  <c r="AS162"/>
  <c r="AS157"/>
  <c r="EX157"/>
  <c r="FA157" s="1"/>
  <c r="BU152"/>
  <c r="BT152"/>
  <c r="EX152"/>
  <c r="FA152" s="1"/>
  <c r="BS142"/>
  <c r="BT142"/>
  <c r="BU140"/>
  <c r="BT140"/>
  <c r="AR139"/>
  <c r="EX139"/>
  <c r="FA139" s="1"/>
  <c r="AR138"/>
  <c r="AS138"/>
  <c r="AS137"/>
  <c r="EX137"/>
  <c r="FA137" s="1"/>
  <c r="AT136"/>
  <c r="EX136"/>
  <c r="FA136" s="1"/>
  <c r="AS136"/>
  <c r="AS249"/>
  <c r="EX249"/>
  <c r="FA249" s="1"/>
  <c r="AR248"/>
  <c r="EX248"/>
  <c r="FA248" s="1"/>
  <c r="AS248"/>
  <c r="AS247"/>
  <c r="EX247"/>
  <c r="FA247" s="1"/>
  <c r="AT246"/>
  <c r="EX246"/>
  <c r="FA246" s="1"/>
  <c r="AS246"/>
  <c r="BS231"/>
  <c r="BT231"/>
  <c r="EX231"/>
  <c r="FA231" s="1"/>
  <c r="BS227"/>
  <c r="BT227"/>
  <c r="BU225"/>
  <c r="BT225"/>
  <c r="BS219"/>
  <c r="BT219"/>
  <c r="EX219"/>
  <c r="FA219" s="1"/>
  <c r="BU248" i="3"/>
  <c r="BT248"/>
  <c r="BT235"/>
  <c r="BS235"/>
  <c r="BU232"/>
  <c r="EX232"/>
  <c r="FA232" s="1"/>
  <c r="BT232"/>
  <c r="BS228"/>
  <c r="BT228"/>
  <c r="BU228"/>
  <c r="EW228"/>
  <c r="BU223"/>
  <c r="BT223"/>
  <c r="BS223"/>
  <c r="AR221"/>
  <c r="AS221"/>
  <c r="AS220"/>
  <c r="EX220"/>
  <c r="EX200"/>
  <c r="FA200" s="1"/>
  <c r="AS200"/>
  <c r="AR200"/>
  <c r="BU191"/>
  <c r="BT191"/>
  <c r="EX191"/>
  <c r="FA191" s="1"/>
  <c r="AS180"/>
  <c r="EX180"/>
  <c r="FA180" s="1"/>
  <c r="AT161"/>
  <c r="AR161"/>
  <c r="EW161"/>
  <c r="EY161" s="1"/>
  <c r="FB161" s="1"/>
  <c r="BU157"/>
  <c r="EW157"/>
  <c r="AT239" i="4"/>
  <c r="AR239"/>
  <c r="AT235"/>
  <c r="AR235"/>
  <c r="AR177"/>
  <c r="AS177"/>
  <c r="AT177"/>
  <c r="EX177"/>
  <c r="FA177" s="1"/>
  <c r="BS229" i="5"/>
  <c r="BT229"/>
  <c r="BS228"/>
  <c r="BT228"/>
  <c r="EW228"/>
  <c r="EY228" s="1"/>
  <c r="FB228" s="1"/>
  <c r="BU228"/>
  <c r="AR226"/>
  <c r="EX226"/>
  <c r="AS226"/>
  <c r="AR188"/>
  <c r="EX188"/>
  <c r="AS188"/>
  <c r="BS176"/>
  <c r="BT176"/>
  <c r="AT149"/>
  <c r="AR149"/>
  <c r="BS145"/>
  <c r="BU145"/>
  <c r="EX204" i="2"/>
  <c r="AR191"/>
  <c r="EY188"/>
  <c r="FB188" s="1"/>
  <c r="AR187"/>
  <c r="AR167"/>
  <c r="AT157"/>
  <c r="AT154"/>
  <c r="AR151"/>
  <c r="AR147"/>
  <c r="AT249"/>
  <c r="AR247" i="3"/>
  <c r="EY181"/>
  <c r="FB181" s="1"/>
  <c r="EY171"/>
  <c r="FB171" s="1"/>
  <c r="BT213" i="2"/>
  <c r="AR206"/>
  <c r="EY197"/>
  <c r="FB197" s="1"/>
  <c r="AS197"/>
  <c r="BT193"/>
  <c r="FA180"/>
  <c r="BU177"/>
  <c r="EY173"/>
  <c r="FB173" s="1"/>
  <c r="EX172"/>
  <c r="FA172" s="1"/>
  <c r="AT165"/>
  <c r="AS161"/>
  <c r="EW157"/>
  <c r="BT141"/>
  <c r="BT135"/>
  <c r="EY134"/>
  <c r="FB134" s="1"/>
  <c r="EW249"/>
  <c r="EY249" s="1"/>
  <c r="FB249" s="1"/>
  <c r="EX236"/>
  <c r="FA236" s="1"/>
  <c r="EW230"/>
  <c r="EY230" s="1"/>
  <c r="FB230" s="1"/>
  <c r="BT226"/>
  <c r="FA224"/>
  <c r="FB223"/>
  <c r="EY244" i="3"/>
  <c r="FB244" s="1"/>
  <c r="EY235"/>
  <c r="FB235" s="1"/>
  <c r="AT228"/>
  <c r="FA220"/>
  <c r="EW204"/>
  <c r="EY204" s="1"/>
  <c r="FB204" s="1"/>
  <c r="EX155"/>
  <c r="FA155" s="1"/>
  <c r="EY239" i="4"/>
  <c r="FB239" s="1"/>
  <c r="BU229" i="5"/>
  <c r="EY213"/>
  <c r="FB213" s="1"/>
  <c r="BU176"/>
  <c r="DV143" i="6"/>
  <c r="DV141"/>
  <c r="EX217" i="2"/>
  <c r="FA217" s="1"/>
  <c r="AT217"/>
  <c r="EW211"/>
  <c r="BU211"/>
  <c r="AR209"/>
  <c r="EW209"/>
  <c r="BS206"/>
  <c r="BT206"/>
  <c r="AT203"/>
  <c r="AR203"/>
  <c r="BU200"/>
  <c r="EX200"/>
  <c r="BT200"/>
  <c r="AR196"/>
  <c r="AS196"/>
  <c r="BS190"/>
  <c r="BT190"/>
  <c r="EX190"/>
  <c r="FA190" s="1"/>
  <c r="BU166"/>
  <c r="BT166"/>
  <c r="EX166"/>
  <c r="FA166" s="1"/>
  <c r="AR160"/>
  <c r="AS160"/>
  <c r="BT159"/>
  <c r="BS159"/>
  <c r="AR156"/>
  <c r="EX156"/>
  <c r="FA156" s="1"/>
  <c r="AS156"/>
  <c r="AS154"/>
  <c r="EX154"/>
  <c r="FA154" s="1"/>
  <c r="BS146"/>
  <c r="BT146"/>
  <c r="EX146"/>
  <c r="FA146" s="1"/>
  <c r="AT137"/>
  <c r="AR137"/>
  <c r="AT247"/>
  <c r="AR247"/>
  <c r="BU242"/>
  <c r="BT242"/>
  <c r="EX242"/>
  <c r="EY242" s="1"/>
  <c r="FB242" s="1"/>
  <c r="BS240"/>
  <c r="BT240"/>
  <c r="AR235"/>
  <c r="EX235"/>
  <c r="FA235" s="1"/>
  <c r="AS235"/>
  <c r="AS234"/>
  <c r="EX234"/>
  <c r="FA234" s="1"/>
  <c r="AT233"/>
  <c r="EX233"/>
  <c r="FA233" s="1"/>
  <c r="AS233"/>
  <c r="AS222"/>
  <c r="EX222"/>
  <c r="FA222" s="1"/>
  <c r="BS250" i="3"/>
  <c r="BT250"/>
  <c r="AR246"/>
  <c r="EX246"/>
  <c r="FA246" s="1"/>
  <c r="AS246"/>
  <c r="BT241"/>
  <c r="BS241"/>
  <c r="BS238"/>
  <c r="BT238"/>
  <c r="EX238"/>
  <c r="FA238" s="1"/>
  <c r="BT230"/>
  <c r="EX230"/>
  <c r="EY230" s="1"/>
  <c r="FB230" s="1"/>
  <c r="BT224"/>
  <c r="BS224"/>
  <c r="BU219"/>
  <c r="BT219"/>
  <c r="BS219"/>
  <c r="BU192"/>
  <c r="BT192"/>
  <c r="BS192"/>
  <c r="EX192"/>
  <c r="FA192" s="1"/>
  <c r="BT178"/>
  <c r="BS178"/>
  <c r="BS164"/>
  <c r="BT164"/>
  <c r="EX164"/>
  <c r="FA164" s="1"/>
  <c r="AT162"/>
  <c r="AS162"/>
  <c r="EX162"/>
  <c r="FA162" s="1"/>
  <c r="AS234" i="4"/>
  <c r="EX234"/>
  <c r="FA234" s="1"/>
  <c r="AT226"/>
  <c r="AR226"/>
  <c r="EW226"/>
  <c r="EY226" s="1"/>
  <c r="FB226" s="1"/>
  <c r="BU204" i="2"/>
  <c r="BT204"/>
  <c r="AS201"/>
  <c r="EX201"/>
  <c r="FA201" s="1"/>
  <c r="AS185"/>
  <c r="EX185"/>
  <c r="FA185" s="1"/>
  <c r="AR184"/>
  <c r="EX184"/>
  <c r="FA184" s="1"/>
  <c r="AS184"/>
  <c r="BS174"/>
  <c r="BT174"/>
  <c r="BS168"/>
  <c r="BT168"/>
  <c r="EX168"/>
  <c r="FA168" s="1"/>
  <c r="BS157"/>
  <c r="BU157"/>
  <c r="AR150"/>
  <c r="EX150"/>
  <c r="FA150" s="1"/>
  <c r="AS150"/>
  <c r="AS149"/>
  <c r="EX149"/>
  <c r="FA149" s="1"/>
  <c r="AT250"/>
  <c r="AS250"/>
  <c r="EX250"/>
  <c r="FA250" s="1"/>
  <c r="BS249"/>
  <c r="BU249"/>
  <c r="AR222"/>
  <c r="EW222"/>
  <c r="AR218" i="3"/>
  <c r="AS218"/>
  <c r="BS181"/>
  <c r="BT181"/>
  <c r="BU174"/>
  <c r="EW174"/>
  <c r="AR172"/>
  <c r="EX172"/>
  <c r="FA172" s="1"/>
  <c r="AT172"/>
  <c r="AS172"/>
  <c r="AT168"/>
  <c r="EW168"/>
  <c r="BU211" i="4"/>
  <c r="EW211"/>
  <c r="EY211" s="1"/>
  <c r="FB211" s="1"/>
  <c r="AR168"/>
  <c r="AT168"/>
  <c r="AT139"/>
  <c r="AR139"/>
  <c r="EW139"/>
  <c r="BU136"/>
  <c r="BT136"/>
  <c r="BS136"/>
  <c r="AT247" i="5"/>
  <c r="EW247"/>
  <c r="BT215" i="2"/>
  <c r="BS215"/>
  <c r="AR213"/>
  <c r="EX213"/>
  <c r="FA213" s="1"/>
  <c r="AR211"/>
  <c r="EX211"/>
  <c r="FA211" s="1"/>
  <c r="AS207"/>
  <c r="EX207"/>
  <c r="AS205"/>
  <c r="EX205"/>
  <c r="FA205" s="1"/>
  <c r="BS202"/>
  <c r="EX202"/>
  <c r="BT202"/>
  <c r="BS201"/>
  <c r="BT201"/>
  <c r="BS187"/>
  <c r="BU187"/>
  <c r="AT185"/>
  <c r="AR185"/>
  <c r="AT184"/>
  <c r="EW184"/>
  <c r="EY184" s="1"/>
  <c r="FB184" s="1"/>
  <c r="AR182"/>
  <c r="AS182"/>
  <c r="BT181"/>
  <c r="BS181"/>
  <c r="AT176"/>
  <c r="AS176"/>
  <c r="AR164"/>
  <c r="EX164"/>
  <c r="FA164" s="1"/>
  <c r="AS164"/>
  <c r="AS163"/>
  <c r="EX163"/>
  <c r="FA163" s="1"/>
  <c r="AR159"/>
  <c r="EX159"/>
  <c r="FA159" s="1"/>
  <c r="AT155"/>
  <c r="AR155"/>
  <c r="BS151"/>
  <c r="BU151"/>
  <c r="AT149"/>
  <c r="AR149"/>
  <c r="AT148"/>
  <c r="EW148"/>
  <c r="EY148" s="1"/>
  <c r="FB148" s="1"/>
  <c r="BU144"/>
  <c r="BT144"/>
  <c r="EX144"/>
  <c r="EY144" s="1"/>
  <c r="FB144" s="1"/>
  <c r="BS139"/>
  <c r="EW139"/>
  <c r="EY139" s="1"/>
  <c r="FB139" s="1"/>
  <c r="AR134"/>
  <c r="AS134"/>
  <c r="BS244"/>
  <c r="BT244"/>
  <c r="EX244"/>
  <c r="FA244" s="1"/>
  <c r="AT238"/>
  <c r="EW238"/>
  <c r="EY238" s="1"/>
  <c r="FB238" s="1"/>
  <c r="BT237"/>
  <c r="EX237"/>
  <c r="FA237" s="1"/>
  <c r="BS224"/>
  <c r="EW224"/>
  <c r="EY224" s="1"/>
  <c r="FB224" s="1"/>
  <c r="AR223"/>
  <c r="AS223"/>
  <c r="BT222"/>
  <c r="BS222"/>
  <c r="BS247" i="3"/>
  <c r="BU247"/>
  <c r="AT245"/>
  <c r="AR245"/>
  <c r="AT244"/>
  <c r="EX244"/>
  <c r="FA244" s="1"/>
  <c r="AS244"/>
  <c r="AT229"/>
  <c r="AR229"/>
  <c r="BU227"/>
  <c r="BT227"/>
  <c r="BS227"/>
  <c r="AR225"/>
  <c r="AS225"/>
  <c r="AS224"/>
  <c r="EX224"/>
  <c r="FA224" s="1"/>
  <c r="AR210"/>
  <c r="EX210"/>
  <c r="FA210" s="1"/>
  <c r="AS210"/>
  <c r="BS209"/>
  <c r="EX209"/>
  <c r="FA209" s="1"/>
  <c r="BT209"/>
  <c r="EW209"/>
  <c r="BU209"/>
  <c r="AT207"/>
  <c r="AR207"/>
  <c r="EW207"/>
  <c r="AT203"/>
  <c r="EW203"/>
  <c r="EY203" s="1"/>
  <c r="FB203" s="1"/>
  <c r="AR203"/>
  <c r="AR193"/>
  <c r="AS193"/>
  <c r="EX193"/>
  <c r="FA193" s="1"/>
  <c r="BS190"/>
  <c r="BT190"/>
  <c r="EX190"/>
  <c r="FA190" s="1"/>
  <c r="BU188"/>
  <c r="BT188"/>
  <c r="AT187"/>
  <c r="AR187"/>
  <c r="EW187"/>
  <c r="EY187" s="1"/>
  <c r="FB187" s="1"/>
  <c r="AR185"/>
  <c r="AS185"/>
  <c r="EX185"/>
  <c r="FA185" s="1"/>
  <c r="AT183"/>
  <c r="EX183"/>
  <c r="EY183" s="1"/>
  <c r="FB183" s="1"/>
  <c r="AS183"/>
  <c r="AS178"/>
  <c r="AR178"/>
  <c r="EX178"/>
  <c r="FA178" s="1"/>
  <c r="AT135"/>
  <c r="AR135"/>
  <c r="AT247" i="4"/>
  <c r="AR247"/>
  <c r="EW247"/>
  <c r="AS224"/>
  <c r="EX224"/>
  <c r="FA224" s="1"/>
  <c r="BU210"/>
  <c r="BS210"/>
  <c r="BU209"/>
  <c r="BT209"/>
  <c r="BT163"/>
  <c r="BS163"/>
  <c r="EX163"/>
  <c r="FA163" s="1"/>
  <c r="EW163"/>
  <c r="BU163"/>
  <c r="AS239" i="5"/>
  <c r="EX239"/>
  <c r="FA239" s="1"/>
  <c r="BS237"/>
  <c r="BT237"/>
  <c r="EW237"/>
  <c r="BU237"/>
  <c r="EY207" i="2"/>
  <c r="FB207" s="1"/>
  <c r="BU207"/>
  <c r="EW206"/>
  <c r="FA203"/>
  <c r="EW200"/>
  <c r="EY163"/>
  <c r="FB163" s="1"/>
  <c r="BS161"/>
  <c r="EY136"/>
  <c r="FB136" s="1"/>
  <c r="EY248"/>
  <c r="FB248" s="1"/>
  <c r="EY246"/>
  <c r="FB246" s="1"/>
  <c r="EY232" i="3"/>
  <c r="EY219"/>
  <c r="FB219" s="1"/>
  <c r="EY184"/>
  <c r="FB184" s="1"/>
  <c r="EY178"/>
  <c r="FB178" s="1"/>
  <c r="BU164"/>
  <c r="AT214" i="2"/>
  <c r="EY213"/>
  <c r="FB213" s="1"/>
  <c r="AT209"/>
  <c r="EX206"/>
  <c r="FA206" s="1"/>
  <c r="EW204"/>
  <c r="EY194"/>
  <c r="FB194" s="1"/>
  <c r="EY193"/>
  <c r="FB193" s="1"/>
  <c r="EY177"/>
  <c r="FB177" s="1"/>
  <c r="EW167"/>
  <c r="EY167" s="1"/>
  <c r="FB167" s="1"/>
  <c r="EY152"/>
  <c r="FB152" s="1"/>
  <c r="EY141"/>
  <c r="FB141" s="1"/>
  <c r="EW137"/>
  <c r="AR243"/>
  <c r="EY241"/>
  <c r="FB241" s="1"/>
  <c r="EY239"/>
  <c r="FB239" s="1"/>
  <c r="AT236"/>
  <c r="EY233"/>
  <c r="FB233" s="1"/>
  <c r="EY226"/>
  <c r="FB226" s="1"/>
  <c r="FA171" i="3"/>
  <c r="EW212" i="2"/>
  <c r="EW208"/>
  <c r="EW202"/>
  <c r="EY202" s="1"/>
  <c r="FB202" s="1"/>
  <c r="EX199"/>
  <c r="FA199" s="1"/>
  <c r="EX194"/>
  <c r="FA194" s="1"/>
  <c r="AT187"/>
  <c r="BS183"/>
  <c r="AT183"/>
  <c r="FA182"/>
  <c r="EY181"/>
  <c r="FB181" s="1"/>
  <c r="AS181"/>
  <c r="FA176"/>
  <c r="EX173"/>
  <c r="FA173" s="1"/>
  <c r="BU173"/>
  <c r="FB171"/>
  <c r="EW169"/>
  <c r="EY169" s="1"/>
  <c r="FB169" s="1"/>
  <c r="AR169"/>
  <c r="AR165"/>
  <c r="BU161"/>
  <c r="BU159"/>
  <c r="AT151"/>
  <c r="EW147"/>
  <c r="EY147" s="1"/>
  <c r="FB147" s="1"/>
  <c r="AT139"/>
  <c r="EX138"/>
  <c r="FA138" s="1"/>
  <c r="EW243"/>
  <c r="EY243" s="1"/>
  <c r="FB243" s="1"/>
  <c r="EW234"/>
  <c r="EY234" s="1"/>
  <c r="FB234" s="1"/>
  <c r="AR230"/>
  <c r="AT224"/>
  <c r="FA223"/>
  <c r="AT222"/>
  <c r="EW220"/>
  <c r="EY220" s="1"/>
  <c r="FB220" s="1"/>
  <c r="EX250" i="3"/>
  <c r="FA250" s="1"/>
  <c r="AT247"/>
  <c r="EY245"/>
  <c r="FB245" s="1"/>
  <c r="BU241"/>
  <c r="EY237"/>
  <c r="FB237" s="1"/>
  <c r="EY231"/>
  <c r="FB231" s="1"/>
  <c r="AR228"/>
  <c r="EY227"/>
  <c r="FB227" s="1"/>
  <c r="EY218"/>
  <c r="FB218" s="1"/>
  <c r="BU190"/>
  <c r="BU178"/>
  <c r="EY172"/>
  <c r="FB172" s="1"/>
  <c r="EY210" i="4"/>
  <c r="FB210" s="1"/>
  <c r="EY209"/>
  <c r="FB209" s="1"/>
  <c r="EY235" i="5"/>
  <c r="FB235" s="1"/>
  <c r="AR206" i="3"/>
  <c r="EX206"/>
  <c r="FA206" s="1"/>
  <c r="AT195"/>
  <c r="AS195"/>
  <c r="AT179"/>
  <c r="EX179"/>
  <c r="FA179" s="1"/>
  <c r="AT175"/>
  <c r="AS175"/>
  <c r="BU167"/>
  <c r="BS167"/>
  <c r="AR160"/>
  <c r="AS160"/>
  <c r="EX160"/>
  <c r="FA160" s="1"/>
  <c r="BT153"/>
  <c r="BS153"/>
  <c r="AR149"/>
  <c r="EX149"/>
  <c r="FA149" s="1"/>
  <c r="AS147"/>
  <c r="EX147"/>
  <c r="FA147" s="1"/>
  <c r="AR246" i="4"/>
  <c r="EX246"/>
  <c r="FA246" s="1"/>
  <c r="EW244"/>
  <c r="BU244"/>
  <c r="AT234"/>
  <c r="AR234"/>
  <c r="BU217"/>
  <c r="BT217"/>
  <c r="AT214"/>
  <c r="AR214"/>
  <c r="AT213"/>
  <c r="AS213"/>
  <c r="EX213"/>
  <c r="FA213" s="1"/>
  <c r="AT205"/>
  <c r="AS205"/>
  <c r="EX205"/>
  <c r="FA205" s="1"/>
  <c r="BU202"/>
  <c r="BT202"/>
  <c r="BS202"/>
  <c r="BT196"/>
  <c r="EX196"/>
  <c r="EW193"/>
  <c r="BU193"/>
  <c r="BT172"/>
  <c r="EX172"/>
  <c r="FA172" s="1"/>
  <c r="AT152"/>
  <c r="EW152"/>
  <c r="AR152"/>
  <c r="AT151"/>
  <c r="AR151"/>
  <c r="EW151"/>
  <c r="EY151" s="1"/>
  <c r="FB151" s="1"/>
  <c r="AT150"/>
  <c r="EX150"/>
  <c r="EY150" s="1"/>
  <c r="FB150" s="1"/>
  <c r="AS150"/>
  <c r="AR250" i="5"/>
  <c r="EX250"/>
  <c r="FA250" s="1"/>
  <c r="BU171"/>
  <c r="BS171"/>
  <c r="BT171"/>
  <c r="AT161"/>
  <c r="AR161"/>
  <c r="AT160"/>
  <c r="AR160"/>
  <c r="EW160"/>
  <c r="EY160" s="1"/>
  <c r="FB160" s="1"/>
  <c r="BS157"/>
  <c r="BU157"/>
  <c r="AR190" i="3"/>
  <c r="AS190"/>
  <c r="AT189"/>
  <c r="EW189"/>
  <c r="EY189" s="1"/>
  <c r="FB189" s="1"/>
  <c r="AT188"/>
  <c r="EX188"/>
  <c r="FA188" s="1"/>
  <c r="AS184"/>
  <c r="EX184"/>
  <c r="FA184" s="1"/>
  <c r="AR248" i="4"/>
  <c r="AS248"/>
  <c r="BU245"/>
  <c r="BT245"/>
  <c r="BS224"/>
  <c r="BU224"/>
  <c r="AR220"/>
  <c r="EX220"/>
  <c r="FA220" s="1"/>
  <c r="AT203"/>
  <c r="AR203"/>
  <c r="AT201"/>
  <c r="AS201"/>
  <c r="EX188"/>
  <c r="AS188"/>
  <c r="BS184"/>
  <c r="EX184"/>
  <c r="FA184" s="1"/>
  <c r="BT184"/>
  <c r="EW184"/>
  <c r="BU184"/>
  <c r="AT183"/>
  <c r="EW183"/>
  <c r="EY183" s="1"/>
  <c r="FB183" s="1"/>
  <c r="AT182"/>
  <c r="AS182"/>
  <c r="EX182"/>
  <c r="FA182" s="1"/>
  <c r="AS180"/>
  <c r="EX180"/>
  <c r="BT171"/>
  <c r="BS171"/>
  <c r="AT171"/>
  <c r="AR171"/>
  <c r="BU170"/>
  <c r="BS170"/>
  <c r="BT170"/>
  <c r="BU165"/>
  <c r="BT165"/>
  <c r="EX165"/>
  <c r="FA165" s="1"/>
  <c r="BS164"/>
  <c r="BT164"/>
  <c r="EW164"/>
  <c r="EY164" s="1"/>
  <c r="FB164" s="1"/>
  <c r="BU164"/>
  <c r="BU161"/>
  <c r="BT161"/>
  <c r="EX161"/>
  <c r="FA161" s="1"/>
  <c r="AT148"/>
  <c r="AR148"/>
  <c r="BU147"/>
  <c r="BT147"/>
  <c r="BS147"/>
  <c r="BS144"/>
  <c r="EX144"/>
  <c r="BT144"/>
  <c r="EW144"/>
  <c r="EY144" s="1"/>
  <c r="FB144" s="1"/>
  <c r="BU144"/>
  <c r="AT143"/>
  <c r="EW143"/>
  <c r="EY143" s="1"/>
  <c r="FB143" s="1"/>
  <c r="AT142"/>
  <c r="AS142"/>
  <c r="EX142"/>
  <c r="FA142" s="1"/>
  <c r="AT135"/>
  <c r="EW135"/>
  <c r="BS248" i="5"/>
  <c r="BT248"/>
  <c r="BU248"/>
  <c r="EW248"/>
  <c r="EY248" s="1"/>
  <c r="FB248" s="1"/>
  <c r="AR234"/>
  <c r="EX234"/>
  <c r="FA234" s="1"/>
  <c r="AR230"/>
  <c r="EX230"/>
  <c r="FA230" s="1"/>
  <c r="AS205"/>
  <c r="EX205"/>
  <c r="FA205" s="1"/>
  <c r="BU231" i="3"/>
  <c r="BU216"/>
  <c r="EX174"/>
  <c r="FA174" s="1"/>
  <c r="BU169"/>
  <c r="EY166"/>
  <c r="FB166" s="1"/>
  <c r="BS165"/>
  <c r="EY162"/>
  <c r="FB162" s="1"/>
  <c r="AR155"/>
  <c r="EY234" i="4"/>
  <c r="FB234" s="1"/>
  <c r="AR224"/>
  <c r="EW221"/>
  <c r="EY219"/>
  <c r="FB219" s="1"/>
  <c r="EY216"/>
  <c r="FB216" s="1"/>
  <c r="EW197"/>
  <c r="AR217" i="2"/>
  <c r="EX216"/>
  <c r="FA216" s="1"/>
  <c r="AR207"/>
  <c r="AR205"/>
  <c r="AR199"/>
  <c r="AT197"/>
  <c r="AT196"/>
  <c r="BS195"/>
  <c r="AT181"/>
  <c r="AT180"/>
  <c r="BS179"/>
  <c r="AT177"/>
  <c r="BS175"/>
  <c r="BU171"/>
  <c r="AT159"/>
  <c r="BS143"/>
  <c r="EY250"/>
  <c r="FB250" s="1"/>
  <c r="BS241"/>
  <c r="BS228"/>
  <c r="AT141" i="1"/>
  <c r="EX243" i="3"/>
  <c r="FA243" s="1"/>
  <c r="AT241"/>
  <c r="BS239"/>
  <c r="AR238"/>
  <c r="AT235"/>
  <c r="AT232"/>
  <c r="EX227"/>
  <c r="FA227" s="1"/>
  <c r="AT227"/>
  <c r="EW224"/>
  <c r="EY224" s="1"/>
  <c r="FB224" s="1"/>
  <c r="EX223"/>
  <c r="FA223" s="1"/>
  <c r="AT223"/>
  <c r="EX219"/>
  <c r="FA219" s="1"/>
  <c r="AT219"/>
  <c r="AR217"/>
  <c r="FA216"/>
  <c r="EW215"/>
  <c r="AR214"/>
  <c r="EX207"/>
  <c r="FA207" s="1"/>
  <c r="EX203"/>
  <c r="FA203" s="1"/>
  <c r="EX199"/>
  <c r="FA199" s="1"/>
  <c r="FA197"/>
  <c r="BS197"/>
  <c r="EW197"/>
  <c r="EY197" s="1"/>
  <c r="FB197" s="1"/>
  <c r="EX195"/>
  <c r="FA195" s="1"/>
  <c r="AT191"/>
  <c r="FA189"/>
  <c r="BU186"/>
  <c r="BU185"/>
  <c r="AR180"/>
  <c r="EX176"/>
  <c r="FA176" s="1"/>
  <c r="AR174"/>
  <c r="AR169"/>
  <c r="FA168"/>
  <c r="EX167"/>
  <c r="FA167" s="1"/>
  <c r="EX165"/>
  <c r="FA165" s="1"/>
  <c r="BU155"/>
  <c r="AT155"/>
  <c r="AR151"/>
  <c r="AR147"/>
  <c r="AR143"/>
  <c r="EY142"/>
  <c r="FB142" s="1"/>
  <c r="AT142"/>
  <c r="EY138"/>
  <c r="FB138" s="1"/>
  <c r="AR138"/>
  <c r="FA248" i="4"/>
  <c r="EY245"/>
  <c r="FB245" s="1"/>
  <c r="EX243"/>
  <c r="EY243" s="1"/>
  <c r="FB243" s="1"/>
  <c r="BU243"/>
  <c r="EW231"/>
  <c r="EY231" s="1"/>
  <c r="FB231" s="1"/>
  <c r="AR231"/>
  <c r="AR228"/>
  <c r="AR227"/>
  <c r="AT224"/>
  <c r="FA219"/>
  <c r="FA201"/>
  <c r="FA200"/>
  <c r="AR200"/>
  <c r="EX192"/>
  <c r="BU192"/>
  <c r="FA183"/>
  <c r="BU171"/>
  <c r="EW161"/>
  <c r="EY161" s="1"/>
  <c r="FB161" s="1"/>
  <c r="FA143"/>
  <c r="EX139"/>
  <c r="FA139" s="1"/>
  <c r="BS205" i="3"/>
  <c r="EX205"/>
  <c r="FA205" s="1"/>
  <c r="AR202"/>
  <c r="EX202"/>
  <c r="FA202" s="1"/>
  <c r="AR201"/>
  <c r="AS201"/>
  <c r="BS177"/>
  <c r="BT177"/>
  <c r="BT159"/>
  <c r="BS159"/>
  <c r="BU154"/>
  <c r="BT154"/>
  <c r="EX154"/>
  <c r="FA154" s="1"/>
  <c r="BS244" i="4"/>
  <c r="BT244"/>
  <c r="BT223"/>
  <c r="BS223"/>
  <c r="BU221"/>
  <c r="BT221"/>
  <c r="BT219"/>
  <c r="BS219"/>
  <c r="BS216"/>
  <c r="BT216"/>
  <c r="EX216"/>
  <c r="FA216" s="1"/>
  <c r="AR208"/>
  <c r="AS208"/>
  <c r="AT206"/>
  <c r="EW206"/>
  <c r="EY206" s="1"/>
  <c r="FB206" s="1"/>
  <c r="BU199"/>
  <c r="BT199"/>
  <c r="BS199"/>
  <c r="BU197"/>
  <c r="BT197"/>
  <c r="EX195"/>
  <c r="FA195" s="1"/>
  <c r="AR195"/>
  <c r="AS171"/>
  <c r="EX171"/>
  <c r="AS148"/>
  <c r="EX148"/>
  <c r="FA148" s="1"/>
  <c r="AS219" i="5"/>
  <c r="AT219"/>
  <c r="BT157"/>
  <c r="EX157"/>
  <c r="FA157" s="1"/>
  <c r="BU200" i="3"/>
  <c r="BS200"/>
  <c r="AT192"/>
  <c r="AR192"/>
  <c r="EW192"/>
  <c r="BS172"/>
  <c r="BT172"/>
  <c r="AT169"/>
  <c r="EW169"/>
  <c r="EY169" s="1"/>
  <c r="FB169" s="1"/>
  <c r="AR168"/>
  <c r="AS168"/>
  <c r="EX168"/>
  <c r="AR159"/>
  <c r="EX159"/>
  <c r="FA159" s="1"/>
  <c r="AT158"/>
  <c r="AS158"/>
  <c r="AR153"/>
  <c r="EX153"/>
  <c r="FA153" s="1"/>
  <c r="AR150"/>
  <c r="AS150"/>
  <c r="EX150"/>
  <c r="FA150" s="1"/>
  <c r="BT149"/>
  <c r="BS149"/>
  <c r="BS141"/>
  <c r="EX141"/>
  <c r="FA141" s="1"/>
  <c r="AS140"/>
  <c r="EX140"/>
  <c r="FA140" s="1"/>
  <c r="AT137"/>
  <c r="AR137"/>
  <c r="AT250" i="4"/>
  <c r="AR250"/>
  <c r="AT249"/>
  <c r="AS249"/>
  <c r="EX249"/>
  <c r="FA249" s="1"/>
  <c r="AS247"/>
  <c r="EX247"/>
  <c r="FA247" s="1"/>
  <c r="BU246"/>
  <c r="BT246"/>
  <c r="BS246"/>
  <c r="AR244"/>
  <c r="AS244"/>
  <c r="AT242"/>
  <c r="EW242"/>
  <c r="EY242" s="1"/>
  <c r="FB242" s="1"/>
  <c r="AT241"/>
  <c r="AS241"/>
  <c r="EX241"/>
  <c r="FA241" s="1"/>
  <c r="AS239"/>
  <c r="EX239"/>
  <c r="AT238"/>
  <c r="AR238"/>
  <c r="AT237"/>
  <c r="AS237"/>
  <c r="EX237"/>
  <c r="FA237" s="1"/>
  <c r="AS235"/>
  <c r="EX235"/>
  <c r="EY235" s="1"/>
  <c r="FB235" s="1"/>
  <c r="AT230"/>
  <c r="AR230"/>
  <c r="AR223"/>
  <c r="EX223"/>
  <c r="EY223" s="1"/>
  <c r="FB223" s="1"/>
  <c r="BU222"/>
  <c r="BS222"/>
  <c r="EX222"/>
  <c r="FA222" s="1"/>
  <c r="BU218"/>
  <c r="BS218"/>
  <c r="EX218"/>
  <c r="FA218" s="1"/>
  <c r="BS208"/>
  <c r="BT208"/>
  <c r="EW208"/>
  <c r="EY208" s="1"/>
  <c r="FB208" s="1"/>
  <c r="BU208"/>
  <c r="AR202"/>
  <c r="EX202"/>
  <c r="FA202" s="1"/>
  <c r="AR199"/>
  <c r="EX199"/>
  <c r="EY199" s="1"/>
  <c r="FB199" s="1"/>
  <c r="BU198"/>
  <c r="BS198"/>
  <c r="EX198"/>
  <c r="FA198" s="1"/>
  <c r="BU195"/>
  <c r="BT195"/>
  <c r="BS195"/>
  <c r="AR193"/>
  <c r="AS193"/>
  <c r="AT191"/>
  <c r="EW191"/>
  <c r="EY191" s="1"/>
  <c r="FB191" s="1"/>
  <c r="AT190"/>
  <c r="AS190"/>
  <c r="EX190"/>
  <c r="FA190" s="1"/>
  <c r="AR189"/>
  <c r="EX189"/>
  <c r="FA189" s="1"/>
  <c r="AS189"/>
  <c r="AT188"/>
  <c r="AR188"/>
  <c r="EW188"/>
  <c r="EY188" s="1"/>
  <c r="FB188" s="1"/>
  <c r="AR185"/>
  <c r="AS185"/>
  <c r="AT185"/>
  <c r="AT180"/>
  <c r="AR180"/>
  <c r="BU179"/>
  <c r="BT179"/>
  <c r="BS179"/>
  <c r="BS176"/>
  <c r="EX176"/>
  <c r="FA176" s="1"/>
  <c r="BT176"/>
  <c r="EW176"/>
  <c r="EY176" s="1"/>
  <c r="FB176" s="1"/>
  <c r="BU176"/>
  <c r="AT175"/>
  <c r="EW175"/>
  <c r="EY175" s="1"/>
  <c r="FB175" s="1"/>
  <c r="AT174"/>
  <c r="AS174"/>
  <c r="EX174"/>
  <c r="FA174" s="1"/>
  <c r="BS160"/>
  <c r="BU160"/>
  <c r="AR145"/>
  <c r="AS145"/>
  <c r="AT145"/>
  <c r="AR246" i="5"/>
  <c r="EX246"/>
  <c r="FA246" s="1"/>
  <c r="AR240"/>
  <c r="AS240"/>
  <c r="EX240"/>
  <c r="FA240" s="1"/>
  <c r="AT234"/>
  <c r="EW234"/>
  <c r="EY234" s="1"/>
  <c r="FB234" s="1"/>
  <c r="AR233"/>
  <c r="EX233"/>
  <c r="FA233" s="1"/>
  <c r="AS233"/>
  <c r="AR231"/>
  <c r="EW231"/>
  <c r="EY231" s="1"/>
  <c r="FB231" s="1"/>
  <c r="AR205"/>
  <c r="AT205"/>
  <c r="BT198"/>
  <c r="EX198"/>
  <c r="FA198" s="1"/>
  <c r="EW198"/>
  <c r="EY198" s="1"/>
  <c r="FB198" s="1"/>
  <c r="BU198"/>
  <c r="BS193"/>
  <c r="EX193"/>
  <c r="FA193" s="1"/>
  <c r="BT193"/>
  <c r="EW193"/>
  <c r="BU193"/>
  <c r="AR191"/>
  <c r="EW191"/>
  <c r="AR190"/>
  <c r="AS190"/>
  <c r="EX190"/>
  <c r="FA190" s="1"/>
  <c r="BU146"/>
  <c r="BT146"/>
  <c r="EX146"/>
  <c r="FA146" s="1"/>
  <c r="BS243" i="3"/>
  <c r="EY217"/>
  <c r="FB217" s="1"/>
  <c r="FA212"/>
  <c r="FA196"/>
  <c r="EY193"/>
  <c r="FB193" s="1"/>
  <c r="EY176"/>
  <c r="FB176" s="1"/>
  <c r="EW173"/>
  <c r="EY173" s="1"/>
  <c r="FB173" s="1"/>
  <c r="EY153"/>
  <c r="FB153" s="1"/>
  <c r="EY246" i="4"/>
  <c r="FB246" s="1"/>
  <c r="EW217"/>
  <c r="EY217" s="1"/>
  <c r="FB217" s="1"/>
  <c r="FA207"/>
  <c r="EY207"/>
  <c r="FB207" s="1"/>
  <c r="BS196"/>
  <c r="BU217" i="2"/>
  <c r="EW216"/>
  <c r="EY216" s="1"/>
  <c r="FB216" s="1"/>
  <c r="EX215"/>
  <c r="FA215" s="1"/>
  <c r="AR212"/>
  <c r="FA207"/>
  <c r="BU203"/>
  <c r="AR202"/>
  <c r="AT200"/>
  <c r="AR197"/>
  <c r="EY196"/>
  <c r="FB196" s="1"/>
  <c r="AT193"/>
  <c r="AT192"/>
  <c r="BS191"/>
  <c r="AR190"/>
  <c r="AT188"/>
  <c r="AR181"/>
  <c r="EY180"/>
  <c r="FB180" s="1"/>
  <c r="EY176"/>
  <c r="FB176" s="1"/>
  <c r="AT173"/>
  <c r="AR168"/>
  <c r="AT166"/>
  <c r="EY160"/>
  <c r="FB160" s="1"/>
  <c r="EY158"/>
  <c r="FB158" s="1"/>
  <c r="BS155"/>
  <c r="AR152"/>
  <c r="BS147"/>
  <c r="AR146"/>
  <c r="AT144"/>
  <c r="AT141"/>
  <c r="AT140"/>
  <c r="BS245"/>
  <c r="AR244"/>
  <c r="AT242"/>
  <c r="BU238"/>
  <c r="BS232"/>
  <c r="AR231"/>
  <c r="AT229"/>
  <c r="EW228"/>
  <c r="EY228" s="1"/>
  <c r="FB228" s="1"/>
  <c r="AT226"/>
  <c r="AR219"/>
  <c r="EX146" i="1"/>
  <c r="AR250" i="3"/>
  <c r="AT248"/>
  <c r="EY242"/>
  <c r="FB242" s="1"/>
  <c r="AS242"/>
  <c r="EX241"/>
  <c r="FA241" s="1"/>
  <c r="AS240"/>
  <c r="AS236"/>
  <c r="EX235"/>
  <c r="FA235" s="1"/>
  <c r="BS229"/>
  <c r="EY226"/>
  <c r="FB226" s="1"/>
  <c r="AS226"/>
  <c r="EW225"/>
  <c r="EY225" s="1"/>
  <c r="FB225" s="1"/>
  <c r="EY222"/>
  <c r="FB222" s="1"/>
  <c r="AS222"/>
  <c r="EW221"/>
  <c r="EY221" s="1"/>
  <c r="FB221" s="1"/>
  <c r="EX217"/>
  <c r="FA217" s="1"/>
  <c r="BT217"/>
  <c r="EX215"/>
  <c r="FA215" s="1"/>
  <c r="BS215"/>
  <c r="AS213"/>
  <c r="EY212"/>
  <c r="FB212" s="1"/>
  <c r="AS206"/>
  <c r="BT205"/>
  <c r="AS202"/>
  <c r="EY201"/>
  <c r="BU201"/>
  <c r="AT201"/>
  <c r="EY200"/>
  <c r="FB200" s="1"/>
  <c r="EY199"/>
  <c r="FB199" s="1"/>
  <c r="AS199"/>
  <c r="FA198"/>
  <c r="AT198"/>
  <c r="EY196"/>
  <c r="FB196" s="1"/>
  <c r="EW191"/>
  <c r="BT189"/>
  <c r="BS184"/>
  <c r="EW180"/>
  <c r="EY180" s="1"/>
  <c r="FB180" s="1"/>
  <c r="EY179"/>
  <c r="FB179" s="1"/>
  <c r="AS179"/>
  <c r="EX177"/>
  <c r="FA177" s="1"/>
  <c r="BT176"/>
  <c r="AS174"/>
  <c r="BT173"/>
  <c r="EX171"/>
  <c r="BT171"/>
  <c r="BT170"/>
  <c r="BT169"/>
  <c r="BS168"/>
  <c r="BT167"/>
  <c r="BT166"/>
  <c r="BU165"/>
  <c r="EW164"/>
  <c r="EY164" s="1"/>
  <c r="FB164" s="1"/>
  <c r="BU159"/>
  <c r="EY156"/>
  <c r="FB156" s="1"/>
  <c r="BU153"/>
  <c r="EY150"/>
  <c r="EY149"/>
  <c r="FB149" s="1"/>
  <c r="AS149"/>
  <c r="AT147"/>
  <c r="AS246" i="4"/>
  <c r="EX244"/>
  <c r="FA244" s="1"/>
  <c r="FA242"/>
  <c r="EY232"/>
  <c r="FB232" s="1"/>
  <c r="EW227"/>
  <c r="BU223"/>
  <c r="EX221"/>
  <c r="FA221" s="1"/>
  <c r="BU220"/>
  <c r="BU219"/>
  <c r="EX217"/>
  <c r="FA217" s="1"/>
  <c r="BU216"/>
  <c r="AT208"/>
  <c r="BT207"/>
  <c r="EX197"/>
  <c r="FA197" s="1"/>
  <c r="BU196"/>
  <c r="AS195"/>
  <c r="EX193"/>
  <c r="FA193" s="1"/>
  <c r="FA192"/>
  <c r="EY192"/>
  <c r="FB192" s="1"/>
  <c r="FA191"/>
  <c r="FA188"/>
  <c r="EY180"/>
  <c r="FB180" s="1"/>
  <c r="EY179"/>
  <c r="FB179" s="1"/>
  <c r="FA175"/>
  <c r="FA144"/>
  <c r="EY242" i="5"/>
  <c r="FB242" s="1"/>
  <c r="FA238"/>
  <c r="EY226"/>
  <c r="FB226" s="1"/>
  <c r="EY146"/>
  <c r="FB146" s="1"/>
  <c r="BU187" i="4"/>
  <c r="BS187"/>
  <c r="BS185"/>
  <c r="BT185"/>
  <c r="EW185"/>
  <c r="EY185" s="1"/>
  <c r="FB185" s="1"/>
  <c r="BU185"/>
  <c r="AR179"/>
  <c r="EX179"/>
  <c r="FA179" s="1"/>
  <c r="BS177"/>
  <c r="BT177"/>
  <c r="EW177"/>
  <c r="EY177" s="1"/>
  <c r="FB177" s="1"/>
  <c r="BU177"/>
  <c r="AR167"/>
  <c r="EX167"/>
  <c r="FA167" s="1"/>
  <c r="BU166"/>
  <c r="BS166"/>
  <c r="EX166"/>
  <c r="FA166" s="1"/>
  <c r="AR164"/>
  <c r="AS164"/>
  <c r="EX164"/>
  <c r="FA164" s="1"/>
  <c r="AR160"/>
  <c r="EX160"/>
  <c r="FA160" s="1"/>
  <c r="AT158"/>
  <c r="EW158"/>
  <c r="EY158" s="1"/>
  <c r="FB158" s="1"/>
  <c r="AT157"/>
  <c r="AS157"/>
  <c r="EX157"/>
  <c r="FA157" s="1"/>
  <c r="AR147"/>
  <c r="EX147"/>
  <c r="FA147" s="1"/>
  <c r="BS145"/>
  <c r="BT145"/>
  <c r="EW145"/>
  <c r="EY145" s="1"/>
  <c r="FB145" s="1"/>
  <c r="BU145"/>
  <c r="AR136"/>
  <c r="EX136"/>
  <c r="FA136" s="1"/>
  <c r="BU135"/>
  <c r="BS135"/>
  <c r="EX135"/>
  <c r="FA135" s="1"/>
  <c r="AR248" i="5"/>
  <c r="AS248"/>
  <c r="EX248"/>
  <c r="FA248" s="1"/>
  <c r="BU247"/>
  <c r="BS247"/>
  <c r="EX247"/>
  <c r="FA247" s="1"/>
  <c r="AR241"/>
  <c r="AS241"/>
  <c r="AR236"/>
  <c r="AS236"/>
  <c r="BU235"/>
  <c r="BT235"/>
  <c r="BS235"/>
  <c r="EX235"/>
  <c r="FA235" s="1"/>
  <c r="BU226"/>
  <c r="BT226"/>
  <c r="BS226"/>
  <c r="AS223"/>
  <c r="AT223"/>
  <c r="AT217"/>
  <c r="EW217"/>
  <c r="EY217" s="1"/>
  <c r="FB217" s="1"/>
  <c r="AR217"/>
  <c r="AS216"/>
  <c r="EX216"/>
  <c r="FA216" s="1"/>
  <c r="AT213"/>
  <c r="AS213"/>
  <c r="EX213"/>
  <c r="FA213" s="1"/>
  <c r="BS204"/>
  <c r="BT204"/>
  <c r="EW204"/>
  <c r="BU204"/>
  <c r="EX199"/>
  <c r="FA199" s="1"/>
  <c r="AS199"/>
  <c r="AS197"/>
  <c r="EX197"/>
  <c r="BS194"/>
  <c r="BT194"/>
  <c r="BT174"/>
  <c r="EX174"/>
  <c r="FA174" s="1"/>
  <c r="EW174"/>
  <c r="EY174" s="1"/>
  <c r="FB174" s="1"/>
  <c r="BU174"/>
  <c r="AR171"/>
  <c r="EX171"/>
  <c r="FA171" s="1"/>
  <c r="AS171"/>
  <c r="EX165"/>
  <c r="FA165" s="1"/>
  <c r="AR165"/>
  <c r="AT165"/>
  <c r="AS165"/>
  <c r="EX156"/>
  <c r="FA156" s="1"/>
  <c r="AR156"/>
  <c r="AS156"/>
  <c r="BU148"/>
  <c r="BS148"/>
  <c r="BT148"/>
  <c r="EX139"/>
  <c r="FA139" s="1"/>
  <c r="AS139"/>
  <c r="AT139"/>
  <c r="AR139"/>
  <c r="AT138"/>
  <c r="AS138"/>
  <c r="EX138"/>
  <c r="FA138" s="1"/>
  <c r="EX136"/>
  <c r="AS136"/>
  <c r="AR209" i="3"/>
  <c r="FA208"/>
  <c r="AR205"/>
  <c r="FA204"/>
  <c r="AT200"/>
  <c r="AT199"/>
  <c r="AR198"/>
  <c r="BS187"/>
  <c r="FA186"/>
  <c r="AR177"/>
  <c r="AT171"/>
  <c r="AT170"/>
  <c r="AT167"/>
  <c r="AR164"/>
  <c r="AT163"/>
  <c r="EX161"/>
  <c r="FA161" s="1"/>
  <c r="BT160"/>
  <c r="AT160"/>
  <c r="AT159"/>
  <c r="EW154"/>
  <c r="EY154" s="1"/>
  <c r="AR154"/>
  <c r="AT153"/>
  <c r="BT150"/>
  <c r="AT150"/>
  <c r="AT149"/>
  <c r="EX146"/>
  <c r="EY146" s="1"/>
  <c r="FB146" s="1"/>
  <c r="EW139"/>
  <c r="EY139" s="1"/>
  <c r="FB139" s="1"/>
  <c r="BT250" i="4"/>
  <c r="AT246"/>
  <c r="AT245"/>
  <c r="EW241"/>
  <c r="EY241" s="1"/>
  <c r="FB241" s="1"/>
  <c r="EW240"/>
  <c r="EY240" s="1"/>
  <c r="FB240" s="1"/>
  <c r="BS238"/>
  <c r="EW237"/>
  <c r="EY237" s="1"/>
  <c r="FB237" s="1"/>
  <c r="EW236"/>
  <c r="EY236" s="1"/>
  <c r="FB236" s="1"/>
  <c r="BT234"/>
  <c r="EW233"/>
  <c r="EY233" s="1"/>
  <c r="FB233" s="1"/>
  <c r="AR232"/>
  <c r="FA231"/>
  <c r="BT230"/>
  <c r="EX227"/>
  <c r="BT226"/>
  <c r="EW225"/>
  <c r="EY225" s="1"/>
  <c r="FB225" s="1"/>
  <c r="AT223"/>
  <c r="EW222"/>
  <c r="EY222" s="1"/>
  <c r="FB222" s="1"/>
  <c r="AT219"/>
  <c r="EW218"/>
  <c r="EY218" s="1"/>
  <c r="FB218" s="1"/>
  <c r="AR216"/>
  <c r="FA215"/>
  <c r="BT214"/>
  <c r="EW213"/>
  <c r="EW212"/>
  <c r="EY212" s="1"/>
  <c r="FB212" s="1"/>
  <c r="AT209"/>
  <c r="EW205"/>
  <c r="EY205" s="1"/>
  <c r="FB205" s="1"/>
  <c r="BS204"/>
  <c r="FA203"/>
  <c r="BT203"/>
  <c r="AT202"/>
  <c r="AT199"/>
  <c r="EW198"/>
  <c r="EW190"/>
  <c r="EY190" s="1"/>
  <c r="FB190" s="1"/>
  <c r="EW189"/>
  <c r="EY189" s="1"/>
  <c r="FB189" s="1"/>
  <c r="EY187"/>
  <c r="FB187" s="1"/>
  <c r="AS187"/>
  <c r="EX170"/>
  <c r="FA170" s="1"/>
  <c r="FA159"/>
  <c r="EY159"/>
  <c r="FB159" s="1"/>
  <c r="FA158"/>
  <c r="FA241" i="5"/>
  <c r="FA236"/>
  <c r="AT233"/>
  <c r="FA222"/>
  <c r="FA196"/>
  <c r="EY163"/>
  <c r="FB163" s="1"/>
  <c r="EY159"/>
  <c r="FB159" s="1"/>
  <c r="FA158"/>
  <c r="BU186" i="4"/>
  <c r="BT186"/>
  <c r="BU178"/>
  <c r="BT178"/>
  <c r="BU169"/>
  <c r="BT169"/>
  <c r="BU162"/>
  <c r="BS162"/>
  <c r="EX162"/>
  <c r="FA162" s="1"/>
  <c r="AT154"/>
  <c r="AR154"/>
  <c r="BU146"/>
  <c r="BT146"/>
  <c r="AR249" i="5"/>
  <c r="AS249"/>
  <c r="AR245"/>
  <c r="AS245"/>
  <c r="AR242"/>
  <c r="AS242"/>
  <c r="EX242"/>
  <c r="FA242" s="1"/>
  <c r="AT238"/>
  <c r="EW238"/>
  <c r="EY238" s="1"/>
  <c r="FB238" s="1"/>
  <c r="AR237"/>
  <c r="AS237"/>
  <c r="EX237"/>
  <c r="FA237" s="1"/>
  <c r="AR228"/>
  <c r="AS228"/>
  <c r="EX228"/>
  <c r="EX225"/>
  <c r="FA225" s="1"/>
  <c r="AS225"/>
  <c r="BT220"/>
  <c r="EX220"/>
  <c r="FA220" s="1"/>
  <c r="BT214"/>
  <c r="EX214"/>
  <c r="FA214" s="1"/>
  <c r="AR201"/>
  <c r="AS201"/>
  <c r="AT201"/>
  <c r="BU199"/>
  <c r="BT199"/>
  <c r="BS196"/>
  <c r="BT196"/>
  <c r="AT185"/>
  <c r="AR185"/>
  <c r="EX180"/>
  <c r="AR180"/>
  <c r="AS180"/>
  <c r="AR177"/>
  <c r="AS177"/>
  <c r="BT169"/>
  <c r="EX169"/>
  <c r="FA169" s="1"/>
  <c r="EX159"/>
  <c r="FA159" s="1"/>
  <c r="AR159"/>
  <c r="AS159"/>
  <c r="AR153"/>
  <c r="AT153"/>
  <c r="AS153"/>
  <c r="AT136"/>
  <c r="AR136"/>
  <c r="BS135"/>
  <c r="EX135"/>
  <c r="FA135" s="1"/>
  <c r="BT135"/>
  <c r="EY158" i="3"/>
  <c r="FB158" s="1"/>
  <c r="FA142"/>
  <c r="FA139"/>
  <c r="FA136"/>
  <c r="EW135"/>
  <c r="EY135" s="1"/>
  <c r="FB135" s="1"/>
  <c r="EY249" i="4"/>
  <c r="FB249" s="1"/>
  <c r="EW248"/>
  <c r="EY248" s="1"/>
  <c r="FB248" s="1"/>
  <c r="FA240"/>
  <c r="AR240"/>
  <c r="FA239"/>
  <c r="FA236"/>
  <c r="AR236"/>
  <c r="FA235"/>
  <c r="FA233"/>
  <c r="AR233"/>
  <c r="EW228"/>
  <c r="EY228" s="1"/>
  <c r="FB228" s="1"/>
  <c r="FA227"/>
  <c r="FA225"/>
  <c r="AT225"/>
  <c r="AT221"/>
  <c r="AT217"/>
  <c r="FA212"/>
  <c r="AR212"/>
  <c r="EY201"/>
  <c r="FB201" s="1"/>
  <c r="BS200"/>
  <c r="FA199"/>
  <c r="AT197"/>
  <c r="FA196"/>
  <c r="EY186"/>
  <c r="FB186" s="1"/>
  <c r="EY178"/>
  <c r="FB178" s="1"/>
  <c r="FA171"/>
  <c r="EY169"/>
  <c r="FB169" s="1"/>
  <c r="BS168"/>
  <c r="EY146"/>
  <c r="FB146" s="1"/>
  <c r="EY140"/>
  <c r="FB140" s="1"/>
  <c r="EY250" i="5"/>
  <c r="FB250" s="1"/>
  <c r="FA249"/>
  <c r="EY246"/>
  <c r="FB246" s="1"/>
  <c r="FA245"/>
  <c r="EY243"/>
  <c r="FB243" s="1"/>
  <c r="EY196"/>
  <c r="FB196" s="1"/>
  <c r="FA177"/>
  <c r="EY151"/>
  <c r="FB151" s="1"/>
  <c r="EY136"/>
  <c r="FB136" s="1"/>
  <c r="EY135"/>
  <c r="FB135" s="1"/>
  <c r="CK243" i="6"/>
  <c r="CM243" s="1"/>
  <c r="CK242"/>
  <c r="CM242" s="1"/>
  <c r="CK218"/>
  <c r="CM218" s="1"/>
  <c r="CK180"/>
  <c r="CM180" s="1"/>
  <c r="CV177"/>
  <c r="CK177"/>
  <c r="CM177" s="1"/>
  <c r="AJ177"/>
  <c r="CK173"/>
  <c r="CM173" s="1"/>
  <c r="DO164"/>
  <c r="DQ164" s="1"/>
  <c r="CL147"/>
  <c r="CA143"/>
  <c r="CC143" s="1"/>
  <c r="BU222" i="5"/>
  <c r="BS222"/>
  <c r="EX222"/>
  <c r="BU218"/>
  <c r="BS218"/>
  <c r="EX218"/>
  <c r="FA218" s="1"/>
  <c r="AR189"/>
  <c r="AS189"/>
  <c r="EX189"/>
  <c r="FA189" s="1"/>
  <c r="BS180"/>
  <c r="BT180"/>
  <c r="BU179"/>
  <c r="BT179"/>
  <c r="EX175"/>
  <c r="FA175" s="1"/>
  <c r="BS175"/>
  <c r="AR174"/>
  <c r="AS174"/>
  <c r="AR173"/>
  <c r="AS173"/>
  <c r="BU168"/>
  <c r="BS168"/>
  <c r="EX168"/>
  <c r="FA168" s="1"/>
  <c r="AT163"/>
  <c r="AR163"/>
  <c r="AT162"/>
  <c r="AS162"/>
  <c r="EX162"/>
  <c r="FA162" s="1"/>
  <c r="BU158"/>
  <c r="BT158"/>
  <c r="AT155"/>
  <c r="EW155"/>
  <c r="EY155" s="1"/>
  <c r="FB155" s="1"/>
  <c r="AT151"/>
  <c r="AR151"/>
  <c r="AT150"/>
  <c r="AS150"/>
  <c r="EX150"/>
  <c r="FA150" s="1"/>
  <c r="EX145"/>
  <c r="FA145" s="1"/>
  <c r="AR145"/>
  <c r="AT143"/>
  <c r="EW143"/>
  <c r="EY143" s="1"/>
  <c r="FB143" s="1"/>
  <c r="AT142"/>
  <c r="AS142"/>
  <c r="EX142"/>
  <c r="FA142" s="1"/>
  <c r="EX140"/>
  <c r="AS140"/>
  <c r="BU139"/>
  <c r="BS139"/>
  <c r="BT139"/>
  <c r="AT187" i="4"/>
  <c r="AT186"/>
  <c r="EW182"/>
  <c r="EW181"/>
  <c r="EY181" s="1"/>
  <c r="FB181" s="1"/>
  <c r="AT179"/>
  <c r="AT178"/>
  <c r="EW174"/>
  <c r="EY174" s="1"/>
  <c r="FB174" s="1"/>
  <c r="BU173"/>
  <c r="AR173"/>
  <c r="AT167"/>
  <c r="EW166"/>
  <c r="EY166" s="1"/>
  <c r="FB166" s="1"/>
  <c r="AT163"/>
  <c r="EW162"/>
  <c r="EY162" s="1"/>
  <c r="FB162" s="1"/>
  <c r="EW157"/>
  <c r="BS156"/>
  <c r="FA155"/>
  <c r="EW153"/>
  <c r="EY153" s="1"/>
  <c r="FB153" s="1"/>
  <c r="EX152"/>
  <c r="BT151"/>
  <c r="EW149"/>
  <c r="EY149" s="1"/>
  <c r="FB149" s="1"/>
  <c r="AT147"/>
  <c r="AT146"/>
  <c r="EW142"/>
  <c r="EY142" s="1"/>
  <c r="FB142" s="1"/>
  <c r="EW141"/>
  <c r="EY141" s="1"/>
  <c r="FB141" s="1"/>
  <c r="FA140"/>
  <c r="BT139"/>
  <c r="AT136"/>
  <c r="AT250" i="5"/>
  <c r="AT246"/>
  <c r="EW244"/>
  <c r="EY244" s="1"/>
  <c r="FB244" s="1"/>
  <c r="AT242"/>
  <c r="AT239"/>
  <c r="BS232"/>
  <c r="AT230"/>
  <c r="AT226"/>
  <c r="AR223"/>
  <c r="EY222"/>
  <c r="FB222" s="1"/>
  <c r="EX221"/>
  <c r="FA221" s="1"/>
  <c r="AR219"/>
  <c r="FA217"/>
  <c r="EY212"/>
  <c r="FB212" s="1"/>
  <c r="EW208"/>
  <c r="FA203"/>
  <c r="AR197"/>
  <c r="AT190"/>
  <c r="FA188"/>
  <c r="AR182"/>
  <c r="EX176"/>
  <c r="FA176" s="1"/>
  <c r="FA172"/>
  <c r="FA161"/>
  <c r="EY158"/>
  <c r="FB158" s="1"/>
  <c r="FA144"/>
  <c r="EY144"/>
  <c r="FB144" s="1"/>
  <c r="FA143"/>
  <c r="DE204" i="6"/>
  <c r="DG204" s="1"/>
  <c r="BQ204"/>
  <c r="BS204" s="1"/>
  <c r="DV204"/>
  <c r="DE195"/>
  <c r="DG195" s="1"/>
  <c r="AE195"/>
  <c r="BD194"/>
  <c r="BH194" s="1"/>
  <c r="BD193"/>
  <c r="BH193" s="1"/>
  <c r="DQ136"/>
  <c r="DG136"/>
  <c r="AJ136"/>
  <c r="AN136" s="1"/>
  <c r="BU215" i="5"/>
  <c r="EW215"/>
  <c r="AT211"/>
  <c r="AR211"/>
  <c r="AT209"/>
  <c r="EW209"/>
  <c r="EY209" s="1"/>
  <c r="FB209" s="1"/>
  <c r="AR204"/>
  <c r="EX204"/>
  <c r="FA204" s="1"/>
  <c r="BS201"/>
  <c r="BT201"/>
  <c r="EW201"/>
  <c r="EY201" s="1"/>
  <c r="FB201" s="1"/>
  <c r="BU201"/>
  <c r="BU195"/>
  <c r="BS195"/>
  <c r="BS188"/>
  <c r="BT188"/>
  <c r="BU187"/>
  <c r="BS187"/>
  <c r="BT187"/>
  <c r="AT184"/>
  <c r="AR184"/>
  <c r="AT176"/>
  <c r="AR176"/>
  <c r="BS172"/>
  <c r="EX172"/>
  <c r="BU166"/>
  <c r="BT166"/>
  <c r="AT164"/>
  <c r="EW164"/>
  <c r="EY164" s="1"/>
  <c r="FB164" s="1"/>
  <c r="BU159"/>
  <c r="BS159"/>
  <c r="BT159"/>
  <c r="BU156"/>
  <c r="BS156"/>
  <c r="BT156"/>
  <c r="AT152"/>
  <c r="EW152"/>
  <c r="EY152" s="1"/>
  <c r="EX148"/>
  <c r="EY148" s="1"/>
  <c r="FB148" s="1"/>
  <c r="AR148"/>
  <c r="BU147"/>
  <c r="BS147"/>
  <c r="EX147"/>
  <c r="FA147" s="1"/>
  <c r="AT140"/>
  <c r="AR140"/>
  <c r="FA181" i="4"/>
  <c r="AR181"/>
  <c r="FA180"/>
  <c r="AT169"/>
  <c r="FA168"/>
  <c r="AT165"/>
  <c r="AT161"/>
  <c r="FA153"/>
  <c r="AR153"/>
  <c r="FA152"/>
  <c r="FA149"/>
  <c r="AR149"/>
  <c r="EY138"/>
  <c r="FB138" s="1"/>
  <c r="BS137"/>
  <c r="AR135"/>
  <c r="EW249" i="5"/>
  <c r="EY249" s="1"/>
  <c r="FB249" s="1"/>
  <c r="EW245"/>
  <c r="EY245" s="1"/>
  <c r="FB245" s="1"/>
  <c r="FA244"/>
  <c r="AR244"/>
  <c r="EW241"/>
  <c r="EY241" s="1"/>
  <c r="FB241" s="1"/>
  <c r="AR238"/>
  <c r="EW236"/>
  <c r="EY236" s="1"/>
  <c r="FB236" s="1"/>
  <c r="EW233"/>
  <c r="FA226"/>
  <c r="FA224"/>
  <c r="BU223"/>
  <c r="BU219"/>
  <c r="FA212"/>
  <c r="EY188"/>
  <c r="FB188" s="1"/>
  <c r="EY166"/>
  <c r="FB166" s="1"/>
  <c r="BS165"/>
  <c r="EY147"/>
  <c r="FB147" s="1"/>
  <c r="EY140"/>
  <c r="FB140" s="1"/>
  <c r="DF247" i="6"/>
  <c r="BR246"/>
  <c r="CU244"/>
  <c r="CW244" s="1"/>
  <c r="CU192"/>
  <c r="CW192" s="1"/>
  <c r="AW192"/>
  <c r="CU190"/>
  <c r="CW190" s="1"/>
  <c r="CU189"/>
  <c r="CW189" s="1"/>
  <c r="BR189"/>
  <c r="BD189"/>
  <c r="BH189" s="1"/>
  <c r="CU188"/>
  <c r="CW188" s="1"/>
  <c r="DF184"/>
  <c r="CU184"/>
  <c r="CW184" s="1"/>
  <c r="BR184"/>
  <c r="AW184"/>
  <c r="DV183"/>
  <c r="CU183"/>
  <c r="CW183" s="1"/>
  <c r="DF182"/>
  <c r="AW146"/>
  <c r="AT215" i="5"/>
  <c r="BS211"/>
  <c r="AT196"/>
  <c r="EW190"/>
  <c r="EY190" s="1"/>
  <c r="FB190" s="1"/>
  <c r="EW185"/>
  <c r="EY185" s="1"/>
  <c r="FB185" s="1"/>
  <c r="EW183"/>
  <c r="FA180"/>
  <c r="EW177"/>
  <c r="EY177" s="1"/>
  <c r="FB177" s="1"/>
  <c r="FA170"/>
  <c r="AT166"/>
  <c r="EY162"/>
  <c r="FB162" s="1"/>
  <c r="BS161"/>
  <c r="BU154"/>
  <c r="EY150"/>
  <c r="FB150" s="1"/>
  <c r="BS149"/>
  <c r="FA148"/>
  <c r="AT147"/>
  <c r="AT146"/>
  <c r="FA141"/>
  <c r="AR141"/>
  <c r="FA140"/>
  <c r="BS137"/>
  <c r="FA136"/>
  <c r="AE250" i="6"/>
  <c r="BQ249"/>
  <c r="BS249" s="1"/>
  <c r="AE249"/>
  <c r="DP248"/>
  <c r="DE248"/>
  <c r="CB248"/>
  <c r="DF240"/>
  <c r="CU238"/>
  <c r="CW238" s="1"/>
  <c r="DF236"/>
  <c r="AW235"/>
  <c r="DF234"/>
  <c r="CU234"/>
  <c r="CW234" s="1"/>
  <c r="CU233"/>
  <c r="CU229"/>
  <c r="CW229" s="1"/>
  <c r="CU228"/>
  <c r="CW228" s="1"/>
  <c r="CU226"/>
  <c r="CW226" s="1"/>
  <c r="CU225"/>
  <c r="CW225" s="1"/>
  <c r="CU224"/>
  <c r="CW224" s="1"/>
  <c r="AW220"/>
  <c r="DF219"/>
  <c r="BR219"/>
  <c r="DF218"/>
  <c r="BR214"/>
  <c r="DF213"/>
  <c r="DF211"/>
  <c r="DF208"/>
  <c r="BR208"/>
  <c r="CU207"/>
  <c r="CW207" s="1"/>
  <c r="CU206"/>
  <c r="CW206" s="1"/>
  <c r="CU205"/>
  <c r="CW205" s="1"/>
  <c r="AW205"/>
  <c r="DO203"/>
  <c r="DQ203" s="1"/>
  <c r="CA203"/>
  <c r="BR180"/>
  <c r="AW180"/>
  <c r="CU179"/>
  <c r="CW179" s="1"/>
  <c r="DF178"/>
  <c r="CU178"/>
  <c r="CW178" s="1"/>
  <c r="DF177"/>
  <c r="CU177"/>
  <c r="CW177" s="1"/>
  <c r="AW177"/>
  <c r="DF176"/>
  <c r="CU175"/>
  <c r="CW175" s="1"/>
  <c r="AJ157"/>
  <c r="AN157" s="1"/>
  <c r="CV156"/>
  <c r="CK156"/>
  <c r="CM156" s="1"/>
  <c r="CU145"/>
  <c r="CW145" s="1"/>
  <c r="DF144"/>
  <c r="CU144"/>
  <c r="CW144" s="1"/>
  <c r="FA223" i="5"/>
  <c r="BT221"/>
  <c r="AT221"/>
  <c r="FA219"/>
  <c r="EW218"/>
  <c r="EY218" s="1"/>
  <c r="FB218" s="1"/>
  <c r="EW216"/>
  <c r="BS209"/>
  <c r="AT204"/>
  <c r="AR193"/>
  <c r="AT188"/>
  <c r="BU185"/>
  <c r="EX179"/>
  <c r="FA179" s="1"/>
  <c r="BU177"/>
  <c r="BT163"/>
  <c r="BU161"/>
  <c r="BT160"/>
  <c r="AT159"/>
  <c r="AT156"/>
  <c r="FA153"/>
  <c r="BT151"/>
  <c r="AT148"/>
  <c r="EW142"/>
  <c r="EY142" s="1"/>
  <c r="FB142" s="1"/>
  <c r="EW141"/>
  <c r="EY141" s="1"/>
  <c r="FB141" s="1"/>
  <c r="BU137"/>
  <c r="AT135"/>
  <c r="AJ248" i="6"/>
  <c r="AN248" s="1"/>
  <c r="AJ247"/>
  <c r="CV245"/>
  <c r="CL242"/>
  <c r="DG236"/>
  <c r="BQ235"/>
  <c r="BS235" s="1"/>
  <c r="DP220"/>
  <c r="BS215"/>
  <c r="DE214"/>
  <c r="DG214" s="1"/>
  <c r="DF195"/>
  <c r="CV192"/>
  <c r="CV190"/>
  <c r="CV189"/>
  <c r="CV188"/>
  <c r="AJ185"/>
  <c r="AJ184"/>
  <c r="AN184" s="1"/>
  <c r="DP177"/>
  <c r="DE177"/>
  <c r="DG177" s="1"/>
  <c r="AE164"/>
  <c r="DP163"/>
  <c r="BR158"/>
  <c r="DE155"/>
  <c r="DG155" s="1"/>
  <c r="CW149"/>
  <c r="AW149"/>
  <c r="AE149"/>
  <c r="AW148"/>
  <c r="AE148"/>
  <c r="DP147"/>
  <c r="CB147"/>
  <c r="AW147"/>
  <c r="AE147"/>
  <c r="DV146"/>
  <c r="BD145"/>
  <c r="BH145" s="1"/>
  <c r="BR141"/>
  <c r="AW140"/>
  <c r="DF139"/>
  <c r="CV248"/>
  <c r="CK248"/>
  <c r="CM248" s="1"/>
  <c r="DO226"/>
  <c r="DQ226" s="1"/>
  <c r="CA226"/>
  <c r="CC226" s="1"/>
  <c r="DO224"/>
  <c r="DQ224" s="1"/>
  <c r="DO221"/>
  <c r="DQ221" s="1"/>
  <c r="CL220"/>
  <c r="DV215"/>
  <c r="CB214"/>
  <c r="BQ214"/>
  <c r="BS214" s="1"/>
  <c r="BQ211"/>
  <c r="BS211" s="1"/>
  <c r="AE211"/>
  <c r="CB210"/>
  <c r="BQ210"/>
  <c r="BS210" s="1"/>
  <c r="BD210"/>
  <c r="CV197"/>
  <c r="BR194"/>
  <c r="CB180"/>
  <c r="BQ180"/>
  <c r="BS180" s="1"/>
  <c r="AW173"/>
  <c r="CA164"/>
  <c r="CC164" s="1"/>
  <c r="DO163"/>
  <c r="DQ163" s="1"/>
  <c r="CL163"/>
  <c r="CL162"/>
  <c r="CA162"/>
  <c r="CC162" s="1"/>
  <c r="CL161"/>
  <c r="CA161"/>
  <c r="CC161" s="1"/>
  <c r="AJ158"/>
  <c r="AJ150"/>
  <c r="AJ149"/>
  <c r="AN149" s="1"/>
  <c r="AJ148"/>
  <c r="AN148" s="1"/>
  <c r="CB137"/>
  <c r="DP217"/>
  <c r="AE217"/>
  <c r="CC203"/>
  <c r="DO202"/>
  <c r="DQ202" s="1"/>
  <c r="CA202"/>
  <c r="CC202" s="1"/>
  <c r="DO201"/>
  <c r="DQ201" s="1"/>
  <c r="CA201"/>
  <c r="CC201" s="1"/>
  <c r="DO199"/>
  <c r="DQ199" s="1"/>
  <c r="CA199"/>
  <c r="CC199" s="1"/>
  <c r="DO198"/>
  <c r="DQ198" s="1"/>
  <c r="CA198"/>
  <c r="CC198" s="1"/>
  <c r="CL197"/>
  <c r="DO196"/>
  <c r="DQ196" s="1"/>
  <c r="CA196"/>
  <c r="CC196" s="1"/>
  <c r="DV195"/>
  <c r="AW178"/>
  <c r="DE165"/>
  <c r="DG165" s="1"/>
  <c r="BQ165"/>
  <c r="BS165" s="1"/>
  <c r="AE165"/>
  <c r="CB159"/>
  <c r="BQ157"/>
  <c r="BS157" s="1"/>
  <c r="BD157"/>
  <c r="BQ155"/>
  <c r="BS155" s="1"/>
  <c r="BQ154"/>
  <c r="BS154" s="1"/>
  <c r="DP153"/>
  <c r="DE153"/>
  <c r="DG153" s="1"/>
  <c r="DE150"/>
  <c r="DG150" s="1"/>
  <c r="DV150"/>
  <c r="BQ150"/>
  <c r="BS150" s="1"/>
  <c r="AE135"/>
  <c r="BQ248"/>
  <c r="BS248" s="1"/>
  <c r="DV242"/>
  <c r="BD241"/>
  <c r="BH241" s="1"/>
  <c r="AE241"/>
  <c r="CW233"/>
  <c r="DP232"/>
  <c r="CB232"/>
  <c r="AE232"/>
  <c r="AE226"/>
  <c r="BQ177"/>
  <c r="BS177" s="1"/>
  <c r="DP172"/>
  <c r="CB162"/>
  <c r="DP144"/>
  <c r="BQ144"/>
  <c r="BS144" s="1"/>
  <c r="AE247"/>
  <c r="DP244"/>
  <c r="CK231"/>
  <c r="CM231" s="1"/>
  <c r="BR230"/>
  <c r="AJ228"/>
  <c r="AN228" s="1"/>
  <c r="CK227"/>
  <c r="CM227" s="1"/>
  <c r="DO217"/>
  <c r="DQ217" s="1"/>
  <c r="CB201"/>
  <c r="AE201"/>
  <c r="AE198"/>
  <c r="DP196"/>
  <c r="CB196"/>
  <c r="CL180"/>
  <c r="DF165"/>
  <c r="CU155"/>
  <c r="CW155" s="1"/>
  <c r="DF151"/>
  <c r="BR151"/>
  <c r="BR143"/>
  <c r="DG248"/>
  <c r="AW247"/>
  <c r="DS247" s="1"/>
  <c r="AJ241"/>
  <c r="AN241" s="1"/>
  <c r="AJ240"/>
  <c r="AN240" s="1"/>
  <c r="CK239"/>
  <c r="CM239" s="1"/>
  <c r="DO238"/>
  <c r="DQ238" s="1"/>
  <c r="CA238"/>
  <c r="CC238" s="1"/>
  <c r="CL235"/>
  <c r="AE234"/>
  <c r="CA225"/>
  <c r="CC225" s="1"/>
  <c r="AJ225"/>
  <c r="CA221"/>
  <c r="CC221" s="1"/>
  <c r="CK216"/>
  <c r="CM216" s="1"/>
  <c r="DO215"/>
  <c r="DQ215" s="1"/>
  <c r="CL215"/>
  <c r="AE210"/>
  <c r="DE209"/>
  <c r="DG209" s="1"/>
  <c r="BQ209"/>
  <c r="BS209" s="1"/>
  <c r="DE208"/>
  <c r="DG208" s="1"/>
  <c r="AE207"/>
  <c r="CB206"/>
  <c r="AE178"/>
  <c r="CA175"/>
  <c r="CC175" s="1"/>
  <c r="CA174"/>
  <c r="CC174" s="1"/>
  <c r="CL172"/>
  <c r="DO171"/>
  <c r="DQ171" s="1"/>
  <c r="CL171"/>
  <c r="AE171"/>
  <c r="CL170"/>
  <c r="DF166"/>
  <c r="AW165"/>
  <c r="CV163"/>
  <c r="AJ162"/>
  <c r="CK161"/>
  <c r="CM161" s="1"/>
  <c r="AJ161"/>
  <c r="CK160"/>
  <c r="CM160" s="1"/>
  <c r="CL159"/>
  <c r="DO158"/>
  <c r="DQ158" s="1"/>
  <c r="CL157"/>
  <c r="DO156"/>
  <c r="DQ156" s="1"/>
  <c r="CK154"/>
  <c r="CM154" s="1"/>
  <c r="AW154"/>
  <c r="CL153"/>
  <c r="CA153"/>
  <c r="CC153" s="1"/>
  <c r="DO152"/>
  <c r="DQ152" s="1"/>
  <c r="CV152"/>
  <c r="DO145"/>
  <c r="DQ145" s="1"/>
  <c r="DO143"/>
  <c r="DQ143" s="1"/>
  <c r="DO141"/>
  <c r="DQ141" s="1"/>
  <c r="DO140"/>
  <c r="DQ140" s="1"/>
  <c r="CA140"/>
  <c r="CC140" s="1"/>
  <c r="DO139"/>
  <c r="DQ139" s="1"/>
  <c r="CL137"/>
  <c r="CA137"/>
  <c r="CC137" s="1"/>
  <c r="CU250"/>
  <c r="CW250" s="1"/>
  <c r="DF248"/>
  <c r="CL248"/>
  <c r="BR248"/>
  <c r="DF246"/>
  <c r="CL243"/>
  <c r="CA243"/>
  <c r="CC243" s="1"/>
  <c r="DE242"/>
  <c r="DG242" s="1"/>
  <c r="BQ242"/>
  <c r="BS242" s="1"/>
  <c r="AJ198"/>
  <c r="AN198" s="1"/>
  <c r="AJ197"/>
  <c r="AN197" s="1"/>
  <c r="CV196"/>
  <c r="CL194"/>
  <c r="DP193"/>
  <c r="BR187"/>
  <c r="AJ182"/>
  <c r="AN182" s="1"/>
  <c r="AJ181"/>
  <c r="AN181" s="1"/>
  <c r="AE146"/>
  <c r="AW240"/>
  <c r="AE240"/>
  <c r="DE239"/>
  <c r="DG239" s="1"/>
  <c r="BQ239"/>
  <c r="BS239" s="1"/>
  <c r="AE237"/>
  <c r="AM237" s="1"/>
  <c r="AW236"/>
  <c r="AE236"/>
  <c r="CV228"/>
  <c r="DP222"/>
  <c r="CB222"/>
  <c r="DF220"/>
  <c r="AJ219"/>
  <c r="AN219" s="1"/>
  <c r="CB213"/>
  <c r="AE213"/>
  <c r="BR211"/>
  <c r="DP197"/>
  <c r="CB197"/>
  <c r="DO188"/>
  <c r="DQ188" s="1"/>
  <c r="DO187"/>
  <c r="DQ187" s="1"/>
  <c r="CL187"/>
  <c r="CL186"/>
  <c r="DO185"/>
  <c r="DQ185" s="1"/>
  <c r="DO184"/>
  <c r="DQ184" s="1"/>
  <c r="CA178"/>
  <c r="CC178" s="1"/>
  <c r="AJ178"/>
  <c r="BQ175"/>
  <c r="BS175" s="1"/>
  <c r="BR174"/>
  <c r="BQ173"/>
  <c r="BS173" s="1"/>
  <c r="CU171"/>
  <c r="CW171" s="1"/>
  <c r="BR171"/>
  <c r="CV170"/>
  <c r="CK170"/>
  <c r="CM170" s="1"/>
  <c r="CK166"/>
  <c r="CM166" s="1"/>
  <c r="CB163"/>
  <c r="BQ163"/>
  <c r="BS163" s="1"/>
  <c r="DF157"/>
  <c r="DP156"/>
  <c r="BR156"/>
  <c r="CB153"/>
  <c r="CB145"/>
  <c r="BQ145"/>
  <c r="BS145" s="1"/>
  <c r="AE145"/>
  <c r="DF143"/>
  <c r="DP141"/>
  <c r="CU141"/>
  <c r="CW141" s="1"/>
  <c r="BQ140"/>
  <c r="BS140" s="1"/>
  <c r="AW138"/>
  <c r="DF137"/>
  <c r="BR137"/>
  <c r="BQ136"/>
  <c r="BS136" s="1"/>
  <c r="BD136"/>
  <c r="BH136" s="1"/>
  <c r="AE136"/>
  <c r="DP135"/>
  <c r="DO250"/>
  <c r="DQ250" s="1"/>
  <c r="AJ250"/>
  <c r="AN250" s="1"/>
  <c r="AE246"/>
  <c r="DP245"/>
  <c r="CB243"/>
  <c r="DF242"/>
  <c r="BR242"/>
  <c r="DF237"/>
  <c r="CK235"/>
  <c r="CM235" s="1"/>
  <c r="DO232"/>
  <c r="DQ232" s="1"/>
  <c r="DO230"/>
  <c r="DQ230" s="1"/>
  <c r="CL230"/>
  <c r="DO229"/>
  <c r="DQ229" s="1"/>
  <c r="AE229"/>
  <c r="BQ228"/>
  <c r="BS228" s="1"/>
  <c r="DF223"/>
  <c r="CU223"/>
  <c r="CW223" s="1"/>
  <c r="DF222"/>
  <c r="BR222"/>
  <c r="CL219"/>
  <c r="BQ219"/>
  <c r="BS219" s="1"/>
  <c r="DE218"/>
  <c r="DG218" s="1"/>
  <c r="AW218"/>
  <c r="AE216"/>
  <c r="CU215"/>
  <c r="CW215" s="1"/>
  <c r="CK212"/>
  <c r="CM212" s="1"/>
  <c r="CU199"/>
  <c r="CW199" s="1"/>
  <c r="CU198"/>
  <c r="CW198" s="1"/>
  <c r="BD198"/>
  <c r="BH198" s="1"/>
  <c r="DF197"/>
  <c r="BR197"/>
  <c r="CU196"/>
  <c r="CW196" s="1"/>
  <c r="AW196"/>
  <c r="CV194"/>
  <c r="CK194"/>
  <c r="CM194" s="1"/>
  <c r="DO193"/>
  <c r="DQ193" s="1"/>
  <c r="CL191"/>
  <c r="DE187"/>
  <c r="DG187" s="1"/>
  <c r="CB187"/>
  <c r="BQ187"/>
  <c r="DE185"/>
  <c r="DG185" s="1"/>
  <c r="DP184"/>
  <c r="DE184"/>
  <c r="DG184" s="1"/>
  <c r="DE183"/>
  <c r="DG183" s="1"/>
  <c r="DP182"/>
  <c r="DE182"/>
  <c r="DG182" s="1"/>
  <c r="DF181"/>
  <c r="CU181"/>
  <c r="CW181" s="1"/>
  <c r="AJ175"/>
  <c r="AN175" s="1"/>
  <c r="AJ173"/>
  <c r="AW162"/>
  <c r="AJ147"/>
  <c r="AN147" s="1"/>
  <c r="BD140"/>
  <c r="CK249"/>
  <c r="CM249" s="1"/>
  <c r="AJ249"/>
  <c r="AN249" s="1"/>
  <c r="BD237"/>
  <c r="BH237" s="1"/>
  <c r="DO234"/>
  <c r="DQ234" s="1"/>
  <c r="CL234"/>
  <c r="CA234"/>
  <c r="CC234" s="1"/>
  <c r="CA233"/>
  <c r="CV232"/>
  <c r="CA232"/>
  <c r="CC232" s="1"/>
  <c r="AJ232"/>
  <c r="CA230"/>
  <c r="CC230" s="1"/>
  <c r="DP228"/>
  <c r="BD228"/>
  <c r="BH228" s="1"/>
  <c r="DF227"/>
  <c r="BR227"/>
  <c r="CV221"/>
  <c r="CA220"/>
  <c r="CC220" s="1"/>
  <c r="CK219"/>
  <c r="CM219" s="1"/>
  <c r="CA215"/>
  <c r="CC215" s="1"/>
  <c r="BD214"/>
  <c r="BH214" s="1"/>
  <c r="DP213"/>
  <c r="CU213"/>
  <c r="CW213" s="1"/>
  <c r="DF212"/>
  <c r="CB208"/>
  <c r="AE206"/>
  <c r="AJ203"/>
  <c r="AN203" s="1"/>
  <c r="DP202"/>
  <c r="BD202"/>
  <c r="BH202" s="1"/>
  <c r="AE202"/>
  <c r="BD201"/>
  <c r="BH201" s="1"/>
  <c r="DE200"/>
  <c r="DG200" s="1"/>
  <c r="BQ200"/>
  <c r="BS200" s="1"/>
  <c r="CA195"/>
  <c r="CC195" s="1"/>
  <c r="DO194"/>
  <c r="DQ194" s="1"/>
  <c r="AE194"/>
  <c r="AO194" s="1"/>
  <c r="BQ193"/>
  <c r="BS193" s="1"/>
  <c r="BR192"/>
  <c r="DF191"/>
  <c r="CK191"/>
  <c r="CM191" s="1"/>
  <c r="BR191"/>
  <c r="CV186"/>
  <c r="AJ186"/>
  <c r="AN186" s="1"/>
  <c r="CK185"/>
  <c r="CM185" s="1"/>
  <c r="CB184"/>
  <c r="CU176"/>
  <c r="CW176" s="1"/>
  <c r="DF174"/>
  <c r="CU174"/>
  <c r="CW174" s="1"/>
  <c r="DO173"/>
  <c r="DQ173" s="1"/>
  <c r="AE173"/>
  <c r="CB172"/>
  <c r="CK171"/>
  <c r="CM171" s="1"/>
  <c r="AW171"/>
  <c r="BR170"/>
  <c r="CK169"/>
  <c r="CM169" s="1"/>
  <c r="CK167"/>
  <c r="CM167" s="1"/>
  <c r="CA166"/>
  <c r="CC166" s="1"/>
  <c r="CA165"/>
  <c r="CC165" s="1"/>
  <c r="AJ165"/>
  <c r="AN165" s="1"/>
  <c r="DP164"/>
  <c r="DE164"/>
  <c r="DG164" s="1"/>
  <c r="CL164"/>
  <c r="DP161"/>
  <c r="DE161"/>
  <c r="DG161" s="1"/>
  <c r="DV161"/>
  <c r="DP160"/>
  <c r="BR160"/>
  <c r="AW159"/>
  <c r="DE156"/>
  <c r="DG156" s="1"/>
  <c r="DV156"/>
  <c r="DP155"/>
  <c r="DF155"/>
  <c r="CV155"/>
  <c r="CK155"/>
  <c r="CM155" s="1"/>
  <c r="BR155"/>
  <c r="BD155"/>
  <c r="DO154"/>
  <c r="DQ154" s="1"/>
  <c r="CV154"/>
  <c r="CA154"/>
  <c r="CC154" s="1"/>
  <c r="BQ152"/>
  <c r="BS152" s="1"/>
  <c r="DE151"/>
  <c r="DG151" s="1"/>
  <c r="CL151"/>
  <c r="BQ151"/>
  <c r="BS151" s="1"/>
  <c r="DV151"/>
  <c r="AW150"/>
  <c r="CV147"/>
  <c r="DF145"/>
  <c r="CK144"/>
  <c r="CM144" s="1"/>
  <c r="AJ144"/>
  <c r="AN144" s="1"/>
  <c r="CB143"/>
  <c r="DE141"/>
  <c r="DG141" s="1"/>
  <c r="AW141"/>
  <c r="CK140"/>
  <c r="CM140" s="1"/>
  <c r="DP139"/>
  <c r="BR139"/>
  <c r="CK138"/>
  <c r="CM138" s="1"/>
  <c r="AJ138"/>
  <c r="AN138" s="1"/>
  <c r="BD137"/>
  <c r="BH137" s="1"/>
  <c r="DF136"/>
  <c r="CU136"/>
  <c r="CW136" s="1"/>
  <c r="CA250"/>
  <c r="CC250" s="1"/>
  <c r="DV250"/>
  <c r="DO249"/>
  <c r="DQ249" s="1"/>
  <c r="CA249"/>
  <c r="CC249" s="1"/>
  <c r="DV247"/>
  <c r="DV245"/>
  <c r="DO244"/>
  <c r="DQ244" s="1"/>
  <c r="CA244"/>
  <c r="CC244" s="1"/>
  <c r="AJ244"/>
  <c r="AN244" s="1"/>
  <c r="CK240"/>
  <c r="CM240" s="1"/>
  <c r="AW239"/>
  <c r="DF238"/>
  <c r="CK237"/>
  <c r="CM237" s="1"/>
  <c r="BQ236"/>
  <c r="BS236" s="1"/>
  <c r="BD236"/>
  <c r="DF235"/>
  <c r="DP233"/>
  <c r="DE233"/>
  <c r="DG233" s="1"/>
  <c r="BD233"/>
  <c r="BH233" s="1"/>
  <c r="AE233"/>
  <c r="BD232"/>
  <c r="DE231"/>
  <c r="DG231" s="1"/>
  <c r="BQ231"/>
  <c r="BS231" s="1"/>
  <c r="CV229"/>
  <c r="AJ229"/>
  <c r="AN229" s="1"/>
  <c r="DV226"/>
  <c r="DP224"/>
  <c r="BD224"/>
  <c r="AW224"/>
  <c r="DP223"/>
  <c r="CB223"/>
  <c r="AE223"/>
  <c r="AE222"/>
  <c r="DF217"/>
  <c r="DV210"/>
  <c r="CB205"/>
  <c r="DE197"/>
  <c r="DG197" s="1"/>
  <c r="CK197"/>
  <c r="CM197" s="1"/>
  <c r="BQ197"/>
  <c r="BS197" s="1"/>
  <c r="BQ194"/>
  <c r="BS194" s="1"/>
  <c r="CU193"/>
  <c r="CW193" s="1"/>
  <c r="DO192"/>
  <c r="DQ192" s="1"/>
  <c r="CA192"/>
  <c r="CC192" s="1"/>
  <c r="CA188"/>
  <c r="CC188" s="1"/>
  <c r="BD182"/>
  <c r="BH182" s="1"/>
  <c r="CK181"/>
  <c r="CM181" s="1"/>
  <c r="BR179"/>
  <c r="CK178"/>
  <c r="CM178" s="1"/>
  <c r="CK176"/>
  <c r="CM176" s="1"/>
  <c r="AJ176"/>
  <c r="AN176" s="1"/>
  <c r="DF175"/>
  <c r="CU153"/>
  <c r="CW153" s="1"/>
  <c r="AW153"/>
  <c r="CU152"/>
  <c r="CW152" s="1"/>
  <c r="BD152"/>
  <c r="BH152" s="1"/>
  <c r="AW152"/>
  <c r="CK150"/>
  <c r="CM150" s="1"/>
  <c r="BD150"/>
  <c r="BH150" s="1"/>
  <c r="DO149"/>
  <c r="DQ149" s="1"/>
  <c r="CL149"/>
  <c r="DO148"/>
  <c r="DQ148" s="1"/>
  <c r="DO147"/>
  <c r="DQ147" s="1"/>
  <c r="CA147"/>
  <c r="CC147" s="1"/>
  <c r="DP146"/>
  <c r="DE146"/>
  <c r="DG146" s="1"/>
  <c r="BR146"/>
  <c r="AJ146"/>
  <c r="AO146" s="1"/>
  <c r="DV145"/>
  <c r="CA145"/>
  <c r="CC145" s="1"/>
  <c r="DE143"/>
  <c r="DG143" s="1"/>
  <c r="CA142"/>
  <c r="CC142" s="1"/>
  <c r="DO138"/>
  <c r="DQ138" s="1"/>
  <c r="CL138"/>
  <c r="CA138"/>
  <c r="CC138" s="1"/>
  <c r="AE137"/>
  <c r="CL135"/>
  <c r="BD249"/>
  <c r="BH249" s="1"/>
  <c r="CL246"/>
  <c r="DO245"/>
  <c r="DQ245" s="1"/>
  <c r="AW243"/>
  <c r="DV238"/>
  <c r="CU232"/>
  <c r="CW232" s="1"/>
  <c r="AW232"/>
  <c r="DF230"/>
  <c r="CU230"/>
  <c r="CW230" s="1"/>
  <c r="CA229"/>
  <c r="CC229" s="1"/>
  <c r="DO228"/>
  <c r="DQ228" s="1"/>
  <c r="DE227"/>
  <c r="DG227" s="1"/>
  <c r="CL227"/>
  <c r="BQ227"/>
  <c r="BS227" s="1"/>
  <c r="DP225"/>
  <c r="AJ224"/>
  <c r="CV222"/>
  <c r="CU221"/>
  <c r="CW221" s="1"/>
  <c r="AE221"/>
  <c r="CB220"/>
  <c r="AW219"/>
  <c r="AE219"/>
  <c r="AO219" s="1"/>
  <c r="CL218"/>
  <c r="CA217"/>
  <c r="CC217" s="1"/>
  <c r="AJ217"/>
  <c r="CB215"/>
  <c r="AW214"/>
  <c r="CV213"/>
  <c r="CA213"/>
  <c r="CC213" s="1"/>
  <c r="AJ213"/>
  <c r="AN213" s="1"/>
  <c r="BQ212"/>
  <c r="BS212" s="1"/>
  <c r="BD212"/>
  <c r="DP211"/>
  <c r="CK208"/>
  <c r="CM208" s="1"/>
  <c r="AW208"/>
  <c r="BR206"/>
  <c r="AJ206"/>
  <c r="AJ205"/>
  <c r="AN205" s="1"/>
  <c r="DF204"/>
  <c r="CU203"/>
  <c r="AE203"/>
  <c r="CK200"/>
  <c r="CM200" s="1"/>
  <c r="BD197"/>
  <c r="BQ192"/>
  <c r="DE191"/>
  <c r="DG191" s="1"/>
  <c r="BQ191"/>
  <c r="BS191" s="1"/>
  <c r="DV191"/>
  <c r="AE191"/>
  <c r="BD190"/>
  <c r="BH190" s="1"/>
  <c r="BS187"/>
  <c r="DV187"/>
  <c r="CB186"/>
  <c r="BQ185"/>
  <c r="BS185" s="1"/>
  <c r="BD185"/>
  <c r="DT185" s="1"/>
  <c r="CK184"/>
  <c r="CM184" s="1"/>
  <c r="CK183"/>
  <c r="CM183" s="1"/>
  <c r="AW183"/>
  <c r="CA181"/>
  <c r="CC181" s="1"/>
  <c r="DO180"/>
  <c r="DQ180" s="1"/>
  <c r="DO179"/>
  <c r="DQ179" s="1"/>
  <c r="BD177"/>
  <c r="BH177" s="1"/>
  <c r="DV175"/>
  <c r="CV174"/>
  <c r="AE174"/>
  <c r="AM174" s="1"/>
  <c r="CA172"/>
  <c r="CC172" s="1"/>
  <c r="DV172"/>
  <c r="DE171"/>
  <c r="DG171" s="1"/>
  <c r="DV170"/>
  <c r="CB170"/>
  <c r="BQ170"/>
  <c r="BS170" s="1"/>
  <c r="DE169"/>
  <c r="DG169" s="1"/>
  <c r="BQ169"/>
  <c r="BS169" s="1"/>
  <c r="DO167"/>
  <c r="DQ167" s="1"/>
  <c r="CB166"/>
  <c r="DP165"/>
  <c r="DF164"/>
  <c r="CK164"/>
  <c r="CM164" s="1"/>
  <c r="DF161"/>
  <c r="DV159"/>
  <c r="AW156"/>
  <c r="DP154"/>
  <c r="CU154"/>
  <c r="CW154" s="1"/>
  <c r="BD154"/>
  <c r="BH154" s="1"/>
  <c r="AJ153"/>
  <c r="AN153" s="1"/>
  <c r="AJ152"/>
  <c r="CK151"/>
  <c r="CM151" s="1"/>
  <c r="DO150"/>
  <c r="DQ150" s="1"/>
  <c r="CA150"/>
  <c r="CC150" s="1"/>
  <c r="DP149"/>
  <c r="DE149"/>
  <c r="DG149" s="1"/>
  <c r="CB149"/>
  <c r="BD149"/>
  <c r="BH149" s="1"/>
  <c r="BQ148"/>
  <c r="BS148" s="1"/>
  <c r="DE147"/>
  <c r="DG147" s="1"/>
  <c r="BQ147"/>
  <c r="BS147" s="1"/>
  <c r="DP145"/>
  <c r="DE145"/>
  <c r="DG145" s="1"/>
  <c r="CU143"/>
  <c r="CW143" s="1"/>
  <c r="DE142"/>
  <c r="DG142" s="1"/>
  <c r="BQ142"/>
  <c r="BS142" s="1"/>
  <c r="AE142"/>
  <c r="DF141"/>
  <c r="CK141"/>
  <c r="CM141" s="1"/>
  <c r="CA139"/>
  <c r="CC139" s="1"/>
  <c r="DE135"/>
  <c r="DG135" s="1"/>
  <c r="CB135"/>
  <c r="CU249"/>
  <c r="CW249" s="1"/>
  <c r="AW249"/>
  <c r="DV248"/>
  <c r="DE247"/>
  <c r="DG247" s="1"/>
  <c r="BQ247"/>
  <c r="BS247" s="1"/>
  <c r="CB244"/>
  <c r="AE244"/>
  <c r="DP240"/>
  <c r="BQ240"/>
  <c r="BS240" s="1"/>
  <c r="CL238"/>
  <c r="DE237"/>
  <c r="DG237" s="1"/>
  <c r="CL237"/>
  <c r="CK236"/>
  <c r="CM236" s="1"/>
  <c r="BR235"/>
  <c r="BR234"/>
  <c r="DF233"/>
  <c r="CL223"/>
  <c r="CA223"/>
  <c r="CC223" s="1"/>
  <c r="DV223"/>
  <c r="CL222"/>
  <c r="DP221"/>
  <c r="CV220"/>
  <c r="DE219"/>
  <c r="DG219" s="1"/>
  <c r="BQ218"/>
  <c r="BS218" s="1"/>
  <c r="DE216"/>
  <c r="DG216" s="1"/>
  <c r="BQ216"/>
  <c r="BS216" s="1"/>
  <c r="DF215"/>
  <c r="CK214"/>
  <c r="CM214" s="1"/>
  <c r="CB212"/>
  <c r="BR212"/>
  <c r="AJ210"/>
  <c r="AN210" s="1"/>
  <c r="CK209"/>
  <c r="CM209" s="1"/>
  <c r="AW209"/>
  <c r="DO207"/>
  <c r="DQ207" s="1"/>
  <c r="CA207"/>
  <c r="CC207" s="1"/>
  <c r="DV207"/>
  <c r="DO205"/>
  <c r="DQ205" s="1"/>
  <c r="CA205"/>
  <c r="CC205" s="1"/>
  <c r="CK204"/>
  <c r="CM204" s="1"/>
  <c r="CB188"/>
  <c r="DF187"/>
  <c r="DF186"/>
  <c r="BR186"/>
  <c r="AW186"/>
  <c r="AW185"/>
  <c r="CA184"/>
  <c r="CC184" s="1"/>
  <c r="DO183"/>
  <c r="CA183"/>
  <c r="CC183" s="1"/>
  <c r="BQ182"/>
  <c r="BS182" s="1"/>
  <c r="DP181"/>
  <c r="DE180"/>
  <c r="DG180" s="1"/>
  <c r="DP179"/>
  <c r="DE179"/>
  <c r="DG179" s="1"/>
  <c r="CB179"/>
  <c r="BQ179"/>
  <c r="BS179" s="1"/>
  <c r="DP178"/>
  <c r="CB178"/>
  <c r="BQ178"/>
  <c r="BS178" s="1"/>
  <c r="CA177"/>
  <c r="CC177" s="1"/>
  <c r="BQ176"/>
  <c r="BS176" s="1"/>
  <c r="DE175"/>
  <c r="DG175" s="1"/>
  <c r="AE175"/>
  <c r="DV171"/>
  <c r="CU170"/>
  <c r="CW170" s="1"/>
  <c r="AW169"/>
  <c r="CU168"/>
  <c r="CW168" s="1"/>
  <c r="BR168"/>
  <c r="DF167"/>
  <c r="CU167"/>
  <c r="CW167" s="1"/>
  <c r="CV165"/>
  <c r="DV164"/>
  <c r="AJ164"/>
  <c r="CU163"/>
  <c r="CW163" s="1"/>
  <c r="CA163"/>
  <c r="CC163" s="1"/>
  <c r="BR163"/>
  <c r="BD163"/>
  <c r="BH163" s="1"/>
  <c r="DE162"/>
  <c r="DG162" s="1"/>
  <c r="CV162"/>
  <c r="DP158"/>
  <c r="AW158"/>
  <c r="DS158" s="1"/>
  <c r="AE158"/>
  <c r="DO157"/>
  <c r="DQ157" s="1"/>
  <c r="DE157"/>
  <c r="DG157" s="1"/>
  <c r="CK157"/>
  <c r="CM157" s="1"/>
  <c r="AW155"/>
  <c r="AE138"/>
  <c r="AW135"/>
  <c r="DF250"/>
  <c r="CK250"/>
  <c r="CM250" s="1"/>
  <c r="BR250"/>
  <c r="DF249"/>
  <c r="CL249"/>
  <c r="CB249"/>
  <c r="BR249"/>
  <c r="CK247"/>
  <c r="CM247" s="1"/>
  <c r="CU246"/>
  <c r="CW246" s="1"/>
  <c r="DV246"/>
  <c r="CU245"/>
  <c r="CW245" s="1"/>
  <c r="BR245"/>
  <c r="AJ245"/>
  <c r="CK244"/>
  <c r="CM244" s="1"/>
  <c r="AW244"/>
  <c r="BQ243"/>
  <c r="BS243" s="1"/>
  <c r="CU242"/>
  <c r="CW242" s="1"/>
  <c r="AE242"/>
  <c r="DP241"/>
  <c r="CU241"/>
  <c r="CW241" s="1"/>
  <c r="CB241"/>
  <c r="CB240"/>
  <c r="DF239"/>
  <c r="CL239"/>
  <c r="BR239"/>
  <c r="BD239"/>
  <c r="BH239" s="1"/>
  <c r="AE239"/>
  <c r="BR238"/>
  <c r="DO237"/>
  <c r="DQ237" s="1"/>
  <c r="CV237"/>
  <c r="CA237"/>
  <c r="CC237" s="1"/>
  <c r="CL236"/>
  <c r="CA236"/>
  <c r="CC236" s="1"/>
  <c r="CB235"/>
  <c r="AJ235"/>
  <c r="DP234"/>
  <c r="CV234"/>
  <c r="CB234"/>
  <c r="CL233"/>
  <c r="BQ233"/>
  <c r="BS233" s="1"/>
  <c r="CK232"/>
  <c r="CM232" s="1"/>
  <c r="DF231"/>
  <c r="CU231"/>
  <c r="CW231" s="1"/>
  <c r="AW231"/>
  <c r="AE231"/>
  <c r="AO231" s="1"/>
  <c r="CB229"/>
  <c r="BQ229"/>
  <c r="BD229"/>
  <c r="BH229" s="1"/>
  <c r="DE228"/>
  <c r="DG228" s="1"/>
  <c r="BR228"/>
  <c r="DO227"/>
  <c r="CV227"/>
  <c r="CA227"/>
  <c r="CC227" s="1"/>
  <c r="DE226"/>
  <c r="DG226" s="1"/>
  <c r="CL226"/>
  <c r="CV225"/>
  <c r="DE224"/>
  <c r="DG224" s="1"/>
  <c r="BR224"/>
  <c r="DE223"/>
  <c r="DG223" s="1"/>
  <c r="BQ223"/>
  <c r="BS223" s="1"/>
  <c r="BQ220"/>
  <c r="BS220" s="1"/>
  <c r="BD220"/>
  <c r="AE220"/>
  <c r="DV219"/>
  <c r="CB218"/>
  <c r="BR218"/>
  <c r="CU217"/>
  <c r="CW217" s="1"/>
  <c r="CV216"/>
  <c r="CA216"/>
  <c r="CC216" s="1"/>
  <c r="AJ216"/>
  <c r="CV215"/>
  <c r="CU214"/>
  <c r="CW214" s="1"/>
  <c r="AJ214"/>
  <c r="AN214" s="1"/>
  <c r="DE213"/>
  <c r="DG213" s="1"/>
  <c r="BQ213"/>
  <c r="BS213" s="1"/>
  <c r="BD213"/>
  <c r="BH213" s="1"/>
  <c r="CV212"/>
  <c r="CL212"/>
  <c r="AW212"/>
  <c r="AE212"/>
  <c r="CV211"/>
  <c r="AJ211"/>
  <c r="AN211" s="1"/>
  <c r="DP210"/>
  <c r="DE210"/>
  <c r="DG210" s="1"/>
  <c r="CL210"/>
  <c r="CU209"/>
  <c r="CW209" s="1"/>
  <c r="CB209"/>
  <c r="AE209"/>
  <c r="CL208"/>
  <c r="DF207"/>
  <c r="CK207"/>
  <c r="CM207" s="1"/>
  <c r="BR207"/>
  <c r="DO206"/>
  <c r="DQ206" s="1"/>
  <c r="CL199"/>
  <c r="DV235"/>
  <c r="DV231"/>
  <c r="DV230"/>
  <c r="DO225"/>
  <c r="DQ225" s="1"/>
  <c r="BD225"/>
  <c r="BH225" s="1"/>
  <c r="AW223"/>
  <c r="DO222"/>
  <c r="DQ222" s="1"/>
  <c r="CU222"/>
  <c r="CW222" s="1"/>
  <c r="CA222"/>
  <c r="CC222" s="1"/>
  <c r="BD221"/>
  <c r="BH221" s="1"/>
  <c r="DE220"/>
  <c r="DG220" s="1"/>
  <c r="CK220"/>
  <c r="CM220" s="1"/>
  <c r="BD215"/>
  <c r="BH215" s="1"/>
  <c r="DE212"/>
  <c r="DG212" s="1"/>
  <c r="CA210"/>
  <c r="CC210" s="1"/>
  <c r="CA206"/>
  <c r="CC206" s="1"/>
  <c r="DV203"/>
  <c r="DE250"/>
  <c r="DG250" s="1"/>
  <c r="CL250"/>
  <c r="BQ250"/>
  <c r="BS250" s="1"/>
  <c r="DP249"/>
  <c r="DE249"/>
  <c r="DG249" s="1"/>
  <c r="BD248"/>
  <c r="BH248" s="1"/>
  <c r="BR247"/>
  <c r="CB246"/>
  <c r="AW246"/>
  <c r="CB245"/>
  <c r="BQ245"/>
  <c r="BS245" s="1"/>
  <c r="BD245"/>
  <c r="AE245"/>
  <c r="DE244"/>
  <c r="DG244" s="1"/>
  <c r="BQ244"/>
  <c r="BS244" s="1"/>
  <c r="BD244"/>
  <c r="BH244" s="1"/>
  <c r="DE243"/>
  <c r="DG243" s="1"/>
  <c r="DO242"/>
  <c r="DQ242" s="1"/>
  <c r="CA242"/>
  <c r="CC242" s="1"/>
  <c r="AJ242"/>
  <c r="AN242" s="1"/>
  <c r="DO241"/>
  <c r="CV241"/>
  <c r="CA241"/>
  <c r="CC241" s="1"/>
  <c r="CL240"/>
  <c r="CA240"/>
  <c r="CC240" s="1"/>
  <c r="AJ239"/>
  <c r="AN239" s="1"/>
  <c r="DP238"/>
  <c r="CV238"/>
  <c r="CB238"/>
  <c r="BQ238"/>
  <c r="BS238" s="1"/>
  <c r="DP237"/>
  <c r="CU237"/>
  <c r="CW237" s="1"/>
  <c r="CB236"/>
  <c r="AE235"/>
  <c r="AM235" s="1"/>
  <c r="CV233"/>
  <c r="CK233"/>
  <c r="CM233" s="1"/>
  <c r="BR233"/>
  <c r="AJ233"/>
  <c r="AN233" s="1"/>
  <c r="DE232"/>
  <c r="DG232" s="1"/>
  <c r="BQ232"/>
  <c r="BS232" s="1"/>
  <c r="CV231"/>
  <c r="CA231"/>
  <c r="CC231" s="1"/>
  <c r="AJ231"/>
  <c r="DP230"/>
  <c r="CV230"/>
  <c r="CB230"/>
  <c r="AE230"/>
  <c r="BR229"/>
  <c r="CK228"/>
  <c r="CM228" s="1"/>
  <c r="DP227"/>
  <c r="CU227"/>
  <c r="CW227" s="1"/>
  <c r="CB227"/>
  <c r="AW227"/>
  <c r="DF226"/>
  <c r="CK226"/>
  <c r="CM226" s="1"/>
  <c r="CK224"/>
  <c r="CM224" s="1"/>
  <c r="CK223"/>
  <c r="CM223" s="1"/>
  <c r="DV222"/>
  <c r="AJ220"/>
  <c r="AN220" s="1"/>
  <c r="DV218"/>
  <c r="CV217"/>
  <c r="CB217"/>
  <c r="BD217"/>
  <c r="BH217" s="1"/>
  <c r="DF216"/>
  <c r="CU216"/>
  <c r="CW216" s="1"/>
  <c r="AW216"/>
  <c r="DP215"/>
  <c r="BR215"/>
  <c r="AE214"/>
  <c r="CK213"/>
  <c r="CM213" s="1"/>
  <c r="AW213"/>
  <c r="DO212"/>
  <c r="DQ212" s="1"/>
  <c r="AJ212"/>
  <c r="AN212" s="1"/>
  <c r="AW211"/>
  <c r="DF210"/>
  <c r="CV210"/>
  <c r="CK210"/>
  <c r="CM210" s="1"/>
  <c r="DO209"/>
  <c r="DQ209" s="1"/>
  <c r="CV209"/>
  <c r="CA209"/>
  <c r="CC209" s="1"/>
  <c r="AJ209"/>
  <c r="AN209" s="1"/>
  <c r="DE207"/>
  <c r="DG207" s="1"/>
  <c r="CL207"/>
  <c r="BQ207"/>
  <c r="BS207" s="1"/>
  <c r="CV206"/>
  <c r="AW201"/>
  <c r="DS201" s="1"/>
  <c r="DF199"/>
  <c r="BR199"/>
  <c r="AW248"/>
  <c r="DE240"/>
  <c r="DG240" s="1"/>
  <c r="DV239"/>
  <c r="DV234"/>
  <c r="DO233"/>
  <c r="DQ233" s="1"/>
  <c r="CC233"/>
  <c r="AW228"/>
  <c r="BI228" s="1"/>
  <c r="BD219"/>
  <c r="BD216"/>
  <c r="CA211"/>
  <c r="CC211" s="1"/>
  <c r="BD209"/>
  <c r="BH209" s="1"/>
  <c r="BQ208"/>
  <c r="BS208" s="1"/>
  <c r="DV208"/>
  <c r="CW203"/>
  <c r="CK205"/>
  <c r="CM205" s="1"/>
  <c r="CL204"/>
  <c r="CA204"/>
  <c r="CC204" s="1"/>
  <c r="DE203"/>
  <c r="DG203" s="1"/>
  <c r="CL203"/>
  <c r="BQ203"/>
  <c r="BS203" s="1"/>
  <c r="CV202"/>
  <c r="CK202"/>
  <c r="CM202" s="1"/>
  <c r="BR202"/>
  <c r="AJ202"/>
  <c r="AN202" s="1"/>
  <c r="DE201"/>
  <c r="DG201" s="1"/>
  <c r="BQ201"/>
  <c r="BS201" s="1"/>
  <c r="CV200"/>
  <c r="CA200"/>
  <c r="CC200" s="1"/>
  <c r="AJ200"/>
  <c r="AN200" s="1"/>
  <c r="DP199"/>
  <c r="CV199"/>
  <c r="CB199"/>
  <c r="AE199"/>
  <c r="DF198"/>
  <c r="CK198"/>
  <c r="CM198" s="1"/>
  <c r="DE196"/>
  <c r="DG196" s="1"/>
  <c r="CL196"/>
  <c r="BQ196"/>
  <c r="BS196" s="1"/>
  <c r="CU195"/>
  <c r="CW195" s="1"/>
  <c r="DP194"/>
  <c r="DE194"/>
  <c r="DG194" s="1"/>
  <c r="DE193"/>
  <c r="DG193" s="1"/>
  <c r="BR193"/>
  <c r="DE192"/>
  <c r="DG192" s="1"/>
  <c r="CL192"/>
  <c r="DO191"/>
  <c r="DQ191" s="1"/>
  <c r="CA191"/>
  <c r="CC191" s="1"/>
  <c r="AJ191"/>
  <c r="AO191" s="1"/>
  <c r="DE190"/>
  <c r="DG190" s="1"/>
  <c r="CL190"/>
  <c r="BQ190"/>
  <c r="BS190" s="1"/>
  <c r="CK189"/>
  <c r="CM189" s="1"/>
  <c r="AJ189"/>
  <c r="DF188"/>
  <c r="CK188"/>
  <c r="CM188" s="1"/>
  <c r="BR188"/>
  <c r="DP187"/>
  <c r="CU187"/>
  <c r="CW187" s="1"/>
  <c r="AJ187"/>
  <c r="AN187" s="1"/>
  <c r="DO186"/>
  <c r="DQ186" s="1"/>
  <c r="BQ186"/>
  <c r="BS186" s="1"/>
  <c r="DV185"/>
  <c r="CA185"/>
  <c r="CC185" s="1"/>
  <c r="CV184"/>
  <c r="CL184"/>
  <c r="BQ184"/>
  <c r="BS184" s="1"/>
  <c r="DV184"/>
  <c r="DF183"/>
  <c r="CV183"/>
  <c r="CL183"/>
  <c r="CB183"/>
  <c r="BQ183"/>
  <c r="BS183" s="1"/>
  <c r="BD183"/>
  <c r="AE183"/>
  <c r="AW182"/>
  <c r="DE181"/>
  <c r="DG181" s="1"/>
  <c r="BD181"/>
  <c r="BH181" s="1"/>
  <c r="CV180"/>
  <c r="AJ180"/>
  <c r="AN180" s="1"/>
  <c r="DF179"/>
  <c r="CV179"/>
  <c r="AJ179"/>
  <c r="DO178"/>
  <c r="DQ178" s="1"/>
  <c r="DV178"/>
  <c r="CL177"/>
  <c r="CB177"/>
  <c r="DO176"/>
  <c r="DQ176" s="1"/>
  <c r="CB176"/>
  <c r="AW176"/>
  <c r="DO175"/>
  <c r="DQ175" s="1"/>
  <c r="CV175"/>
  <c r="CK175"/>
  <c r="CM175" s="1"/>
  <c r="BR175"/>
  <c r="DO174"/>
  <c r="DQ174" s="1"/>
  <c r="DP173"/>
  <c r="DF173"/>
  <c r="CU173"/>
  <c r="CW173" s="1"/>
  <c r="DE172"/>
  <c r="DG172" s="1"/>
  <c r="BR172"/>
  <c r="DF171"/>
  <c r="CA171"/>
  <c r="CC171" s="1"/>
  <c r="DF170"/>
  <c r="AW170"/>
  <c r="AE170"/>
  <c r="DP169"/>
  <c r="CU169"/>
  <c r="CW169" s="1"/>
  <c r="DV169"/>
  <c r="DE168"/>
  <c r="DG168" s="1"/>
  <c r="CK168"/>
  <c r="CM168" s="1"/>
  <c r="AW168"/>
  <c r="BR167"/>
  <c r="CU166"/>
  <c r="CW166" s="1"/>
  <c r="BR166"/>
  <c r="AJ166"/>
  <c r="DT166" s="1"/>
  <c r="DO165"/>
  <c r="DQ165" s="1"/>
  <c r="CK165"/>
  <c r="CM165" s="1"/>
  <c r="CU164"/>
  <c r="CW164" s="1"/>
  <c r="BR164"/>
  <c r="BD164"/>
  <c r="BH164" s="1"/>
  <c r="DF163"/>
  <c r="AW163"/>
  <c r="AE163"/>
  <c r="DP162"/>
  <c r="CK162"/>
  <c r="CM162" s="1"/>
  <c r="BQ162"/>
  <c r="BS162" s="1"/>
  <c r="DE160"/>
  <c r="DG160" s="1"/>
  <c r="CU159"/>
  <c r="CW159" s="1"/>
  <c r="AE159"/>
  <c r="DF158"/>
  <c r="CV158"/>
  <c r="CK158"/>
  <c r="CM158" s="1"/>
  <c r="BQ158"/>
  <c r="BS158" s="1"/>
  <c r="DV158"/>
  <c r="CB157"/>
  <c r="BR157"/>
  <c r="DF156"/>
  <c r="CL156"/>
  <c r="AE156"/>
  <c r="DS156" s="1"/>
  <c r="CL155"/>
  <c r="CA155"/>
  <c r="CC155" s="1"/>
  <c r="DE154"/>
  <c r="DG154" s="1"/>
  <c r="AE154"/>
  <c r="AM154" s="1"/>
  <c r="CK153"/>
  <c r="CM153" s="1"/>
  <c r="BQ153"/>
  <c r="BS153" s="1"/>
  <c r="BD153"/>
  <c r="BH153" s="1"/>
  <c r="CK152"/>
  <c r="CM152" s="1"/>
  <c r="CB150"/>
  <c r="BR150"/>
  <c r="DF149"/>
  <c r="CV149"/>
  <c r="CK149"/>
  <c r="CM149" s="1"/>
  <c r="BQ149"/>
  <c r="BS149" s="1"/>
  <c r="CK148"/>
  <c r="CM148" s="1"/>
  <c r="DF147"/>
  <c r="CK147"/>
  <c r="CM147" s="1"/>
  <c r="CU146"/>
  <c r="CW146" s="1"/>
  <c r="CK145"/>
  <c r="CM145" s="1"/>
  <c r="BR145"/>
  <c r="CV144"/>
  <c r="CL144"/>
  <c r="CA144"/>
  <c r="CC144" s="1"/>
  <c r="DP143"/>
  <c r="CL143"/>
  <c r="BD143"/>
  <c r="BG143" s="1"/>
  <c r="DO142"/>
  <c r="DQ142" s="1"/>
  <c r="CB141"/>
  <c r="CL140"/>
  <c r="CB140"/>
  <c r="CV139"/>
  <c r="CK139"/>
  <c r="CM139" s="1"/>
  <c r="CU138"/>
  <c r="CW138" s="1"/>
  <c r="DO137"/>
  <c r="DQ137" s="1"/>
  <c r="CV137"/>
  <c r="CK137"/>
  <c r="CM137" s="1"/>
  <c r="BR136"/>
  <c r="DF135"/>
  <c r="CV135"/>
  <c r="CK135"/>
  <c r="CM135" s="1"/>
  <c r="DV182"/>
  <c r="DV180"/>
  <c r="DV179"/>
  <c r="DV173"/>
  <c r="BD135"/>
  <c r="BQ206"/>
  <c r="BS206" s="1"/>
  <c r="BD206"/>
  <c r="DE205"/>
  <c r="DG205" s="1"/>
  <c r="BQ205"/>
  <c r="BS205" s="1"/>
  <c r="BD205"/>
  <c r="AW204"/>
  <c r="DF203"/>
  <c r="CK203"/>
  <c r="CM203" s="1"/>
  <c r="BR203"/>
  <c r="CL202"/>
  <c r="BQ202"/>
  <c r="BS202" s="1"/>
  <c r="CK201"/>
  <c r="CM201" s="1"/>
  <c r="DF200"/>
  <c r="CU200"/>
  <c r="CB200"/>
  <c r="AW200"/>
  <c r="DS200" s="1"/>
  <c r="AE200"/>
  <c r="DP198"/>
  <c r="DE198"/>
  <c r="DG198" s="1"/>
  <c r="CL198"/>
  <c r="AW197"/>
  <c r="DF196"/>
  <c r="CK196"/>
  <c r="CM196" s="1"/>
  <c r="BR196"/>
  <c r="DO195"/>
  <c r="DQ195" s="1"/>
  <c r="CB195"/>
  <c r="DF194"/>
  <c r="CA194"/>
  <c r="CC194" s="1"/>
  <c r="CK193"/>
  <c r="CM193" s="1"/>
  <c r="DV192"/>
  <c r="DF192"/>
  <c r="CK192"/>
  <c r="CM192" s="1"/>
  <c r="CU191"/>
  <c r="CW191" s="1"/>
  <c r="DF190"/>
  <c r="CK190"/>
  <c r="CM190" s="1"/>
  <c r="BR190"/>
  <c r="AJ190"/>
  <c r="DE189"/>
  <c r="DG189" s="1"/>
  <c r="DE188"/>
  <c r="DG188" s="1"/>
  <c r="CL188"/>
  <c r="BQ188"/>
  <c r="BS188" s="1"/>
  <c r="AW187"/>
  <c r="AE187"/>
  <c r="DP186"/>
  <c r="DV186"/>
  <c r="BD186"/>
  <c r="DF185"/>
  <c r="CU185"/>
  <c r="CW185" s="1"/>
  <c r="AJ183"/>
  <c r="AN183" s="1"/>
  <c r="CK182"/>
  <c r="CM182" s="1"/>
  <c r="BR182"/>
  <c r="CB181"/>
  <c r="BQ181"/>
  <c r="BS181" s="1"/>
  <c r="DF180"/>
  <c r="CU180"/>
  <c r="CW180" s="1"/>
  <c r="CA180"/>
  <c r="CC180" s="1"/>
  <c r="AE180"/>
  <c r="AW179"/>
  <c r="AE179"/>
  <c r="DS179" s="1"/>
  <c r="CL178"/>
  <c r="BR178"/>
  <c r="DO177"/>
  <c r="DQ177" s="1"/>
  <c r="DV177"/>
  <c r="AE177"/>
  <c r="DS177" s="1"/>
  <c r="DP176"/>
  <c r="CL176"/>
  <c r="CA176"/>
  <c r="CC176" s="1"/>
  <c r="CL175"/>
  <c r="BD175"/>
  <c r="DP174"/>
  <c r="CK174"/>
  <c r="CM174" s="1"/>
  <c r="BD174"/>
  <c r="BI174" s="1"/>
  <c r="CV173"/>
  <c r="CA173"/>
  <c r="CC173" s="1"/>
  <c r="DF172"/>
  <c r="BQ172"/>
  <c r="BS172" s="1"/>
  <c r="BD172"/>
  <c r="DE170"/>
  <c r="DG170" s="1"/>
  <c r="AJ170"/>
  <c r="AN170" s="1"/>
  <c r="DO169"/>
  <c r="DQ169" s="1"/>
  <c r="CB169"/>
  <c r="BR169"/>
  <c r="DF168"/>
  <c r="CL168"/>
  <c r="DV168"/>
  <c r="CL167"/>
  <c r="BQ167"/>
  <c r="BS167" s="1"/>
  <c r="BQ166"/>
  <c r="BS166" s="1"/>
  <c r="CL165"/>
  <c r="CV164"/>
  <c r="CB164"/>
  <c r="BQ164"/>
  <c r="BS164" s="1"/>
  <c r="DE163"/>
  <c r="DG163" s="1"/>
  <c r="AJ163"/>
  <c r="DO162"/>
  <c r="DQ162" s="1"/>
  <c r="BR162"/>
  <c r="BD162"/>
  <c r="BH162" s="1"/>
  <c r="CU161"/>
  <c r="CW161" s="1"/>
  <c r="BD161"/>
  <c r="BH161" s="1"/>
  <c r="AN161"/>
  <c r="AE161"/>
  <c r="DF160"/>
  <c r="CL160"/>
  <c r="BD160"/>
  <c r="BH160" s="1"/>
  <c r="BD159"/>
  <c r="DT159" s="1"/>
  <c r="AJ159"/>
  <c r="DE158"/>
  <c r="DG158" s="1"/>
  <c r="CL158"/>
  <c r="BD158"/>
  <c r="DV157"/>
  <c r="BD156"/>
  <c r="AJ156"/>
  <c r="DO155"/>
  <c r="DQ155" s="1"/>
  <c r="DV155"/>
  <c r="AE155"/>
  <c r="DF154"/>
  <c r="CL154"/>
  <c r="BR154"/>
  <c r="AJ154"/>
  <c r="DO153"/>
  <c r="DQ153" s="1"/>
  <c r="BR153"/>
  <c r="DE152"/>
  <c r="DG152" s="1"/>
  <c r="BR152"/>
  <c r="AW151"/>
  <c r="DP150"/>
  <c r="DF150"/>
  <c r="CU150"/>
  <c r="CW150" s="1"/>
  <c r="AE150"/>
  <c r="AM150" s="1"/>
  <c r="DV149"/>
  <c r="DE148"/>
  <c r="DG148" s="1"/>
  <c r="CB148"/>
  <c r="BR148"/>
  <c r="BR147"/>
  <c r="CA146"/>
  <c r="CC146" s="1"/>
  <c r="CL145"/>
  <c r="AW145"/>
  <c r="BG145" s="1"/>
  <c r="AW144"/>
  <c r="CV143"/>
  <c r="CK143"/>
  <c r="CM143" s="1"/>
  <c r="BQ143"/>
  <c r="BS143" s="1"/>
  <c r="AE143"/>
  <c r="CK142"/>
  <c r="CM142" s="1"/>
  <c r="AW142"/>
  <c r="AJ142"/>
  <c r="AM142" s="1"/>
  <c r="CV141"/>
  <c r="CL141"/>
  <c r="CA141"/>
  <c r="CC141" s="1"/>
  <c r="DE140"/>
  <c r="DG140" s="1"/>
  <c r="AE140"/>
  <c r="AM140" s="1"/>
  <c r="CU139"/>
  <c r="CW139" s="1"/>
  <c r="CL139"/>
  <c r="BD139"/>
  <c r="BD138"/>
  <c r="CU137"/>
  <c r="CW137" s="1"/>
  <c r="DV137"/>
  <c r="CK136"/>
  <c r="CM136" s="1"/>
  <c r="CU135"/>
  <c r="CW135" s="1"/>
  <c r="DV200"/>
  <c r="DV199"/>
  <c r="CU194"/>
  <c r="CW194" s="1"/>
  <c r="AW193"/>
  <c r="AW188"/>
  <c r="CK187"/>
  <c r="CM187" s="1"/>
  <c r="CA187"/>
  <c r="CC187" s="1"/>
  <c r="DE186"/>
  <c r="DG186" s="1"/>
  <c r="CK186"/>
  <c r="CM186" s="1"/>
  <c r="DQ183"/>
  <c r="DO181"/>
  <c r="DQ181" s="1"/>
  <c r="DV181"/>
  <c r="AW181"/>
  <c r="CA179"/>
  <c r="CC179" s="1"/>
  <c r="BD179"/>
  <c r="BG179" s="1"/>
  <c r="DE178"/>
  <c r="DG178" s="1"/>
  <c r="DE176"/>
  <c r="DG176" s="1"/>
  <c r="DV176"/>
  <c r="DE174"/>
  <c r="DG174" s="1"/>
  <c r="AW174"/>
  <c r="CK172"/>
  <c r="CM172" s="1"/>
  <c r="AW172"/>
  <c r="BI172" s="1"/>
  <c r="BQ171"/>
  <c r="BS171" s="1"/>
  <c r="DP167"/>
  <c r="AW167"/>
  <c r="CL166"/>
  <c r="AW166"/>
  <c r="DV165"/>
  <c r="AW164"/>
  <c r="DV163"/>
  <c r="DO161"/>
  <c r="DQ161" s="1"/>
  <c r="AW160"/>
  <c r="CK159"/>
  <c r="CM159" s="1"/>
  <c r="CA159"/>
  <c r="CC159" s="1"/>
  <c r="BQ159"/>
  <c r="BS159" s="1"/>
  <c r="CA158"/>
  <c r="CC158" s="1"/>
  <c r="AW157"/>
  <c r="BQ156"/>
  <c r="BS156" s="1"/>
  <c r="DV154"/>
  <c r="DV152"/>
  <c r="BD151"/>
  <c r="CA149"/>
  <c r="CC149" s="1"/>
  <c r="DV148"/>
  <c r="BD148"/>
  <c r="BI148" s="1"/>
  <c r="DO144"/>
  <c r="DQ144" s="1"/>
  <c r="DE144"/>
  <c r="DG144" s="1"/>
  <c r="BD144"/>
  <c r="BH144" s="1"/>
  <c r="AW143"/>
  <c r="BD141"/>
  <c r="CU140"/>
  <c r="CW140" s="1"/>
  <c r="BR140"/>
  <c r="DE139"/>
  <c r="DG139" s="1"/>
  <c r="AJ139"/>
  <c r="DE138"/>
  <c r="DG138" s="1"/>
  <c r="BQ137"/>
  <c r="BS137" s="1"/>
  <c r="CA136"/>
  <c r="CC136" s="1"/>
  <c r="AW136"/>
  <c r="DO135"/>
  <c r="DQ135" s="1"/>
  <c r="CA135"/>
  <c r="CC135" s="1"/>
  <c r="DV135"/>
  <c r="AU218" i="5"/>
  <c r="DV167" i="1"/>
  <c r="EI193" i="3"/>
  <c r="CI188"/>
  <c r="DI181" i="1"/>
  <c r="AT181"/>
  <c r="FA180"/>
  <c r="AR175"/>
  <c r="EI173" i="4"/>
  <c r="EV179" i="3"/>
  <c r="EV226" i="4"/>
  <c r="DI170" i="5"/>
  <c r="DV138" i="3"/>
  <c r="BT147" i="1"/>
  <c r="EV138" i="3"/>
  <c r="EI138"/>
  <c r="AR166" i="1"/>
  <c r="DV159"/>
  <c r="BU147"/>
  <c r="CI156" i="3"/>
  <c r="AU144" i="1"/>
  <c r="EI233" i="3"/>
  <c r="CI195"/>
  <c r="EX213" i="1"/>
  <c r="DV171" i="4"/>
  <c r="CI179" i="3"/>
  <c r="EI148" i="1"/>
  <c r="EX147"/>
  <c r="FA147" s="1"/>
  <c r="BU139"/>
  <c r="CV246" i="3"/>
  <c r="EV164"/>
  <c r="EV150"/>
  <c r="BV173" i="5"/>
  <c r="BU150" i="1"/>
  <c r="EX142"/>
  <c r="EI249" i="3"/>
  <c r="CV249"/>
  <c r="EV232"/>
  <c r="CV173"/>
  <c r="CV150"/>
  <c r="AU238" i="4"/>
  <c r="EV153"/>
  <c r="DV244" i="5"/>
  <c r="CI182"/>
  <c r="EV175" i="3"/>
  <c r="CI181"/>
  <c r="CI164"/>
  <c r="EW248" i="1"/>
  <c r="BT219"/>
  <c r="EW215"/>
  <c r="BT194"/>
  <c r="EI160"/>
  <c r="EW148"/>
  <c r="EV140"/>
  <c r="CV238" i="3"/>
  <c r="DV232"/>
  <c r="DV201"/>
  <c r="CV183"/>
  <c r="EI177"/>
  <c r="CI160"/>
  <c r="EV158"/>
  <c r="DV232" i="4"/>
  <c r="CI229"/>
  <c r="EI224" i="5"/>
  <c r="CV222"/>
  <c r="DV205"/>
  <c r="BU250" i="1"/>
  <c r="EV196"/>
  <c r="AR196"/>
  <c r="CI195"/>
  <c r="BU179"/>
  <c r="CV177"/>
  <c r="EI176"/>
  <c r="DV176"/>
  <c r="BU163"/>
  <c r="EW152"/>
  <c r="AT149"/>
  <c r="EW137"/>
  <c r="CV135"/>
  <c r="EX135"/>
  <c r="FA135" s="1"/>
  <c r="EV201" i="3"/>
  <c r="CV201"/>
  <c r="AU201"/>
  <c r="DI195"/>
  <c r="CI177"/>
  <c r="CI138"/>
  <c r="DI232" i="4"/>
  <c r="DI173"/>
  <c r="DV248" i="5"/>
  <c r="BS248" i="1"/>
  <c r="EV247"/>
  <c r="EI247"/>
  <c r="CI246"/>
  <c r="DV245"/>
  <c r="AT233"/>
  <c r="EV227"/>
  <c r="CV227"/>
  <c r="EI198"/>
  <c r="EW194"/>
  <c r="BU191"/>
  <c r="BU186"/>
  <c r="BU171"/>
  <c r="EV148"/>
  <c r="DV250" i="3"/>
  <c r="DI240"/>
  <c r="DV229"/>
  <c r="CI229"/>
  <c r="EI201"/>
  <c r="CI201"/>
  <c r="BV199"/>
  <c r="EV154"/>
  <c r="EI154"/>
  <c r="EI144"/>
  <c r="EI194" i="4"/>
  <c r="EV170"/>
  <c r="CI170"/>
  <c r="AU185" i="5"/>
  <c r="EW250" i="1"/>
  <c r="BU190"/>
  <c r="EW183"/>
  <c r="BU182"/>
  <c r="AT169"/>
  <c r="AR163"/>
  <c r="BT139"/>
  <c r="DI193" i="3"/>
  <c r="CI183"/>
  <c r="CI148"/>
  <c r="CV232" i="4"/>
  <c r="EV195"/>
  <c r="AU151"/>
  <c r="EI250" i="3"/>
  <c r="CI250"/>
  <c r="EI246"/>
  <c r="CI246"/>
  <c r="DV242"/>
  <c r="DI238"/>
  <c r="EI237"/>
  <c r="DI237"/>
  <c r="EV228"/>
  <c r="CV228"/>
  <c r="DV225"/>
  <c r="DV221"/>
  <c r="CV218"/>
  <c r="CI213"/>
  <c r="DI210"/>
  <c r="EI209"/>
  <c r="CI205"/>
  <c r="DV193"/>
  <c r="EI156"/>
  <c r="DI242"/>
  <c r="DV240"/>
  <c r="EV236"/>
  <c r="CV236"/>
  <c r="EI232"/>
  <c r="CI232"/>
  <c r="BV232"/>
  <c r="EV230"/>
  <c r="DV228"/>
  <c r="BV218"/>
  <c r="EV203"/>
  <c r="CI199"/>
  <c r="DV181"/>
  <c r="EI164"/>
  <c r="EV148"/>
  <c r="EI248"/>
  <c r="CI248"/>
  <c r="EI240"/>
  <c r="EI236"/>
  <c r="CI236"/>
  <c r="CV234"/>
  <c r="CV232"/>
  <c r="DV230"/>
  <c r="DI228"/>
  <c r="DV216"/>
  <c r="DI214"/>
  <c r="EI213"/>
  <c r="CI209"/>
  <c r="DI206"/>
  <c r="EI205"/>
  <c r="DV200"/>
  <c r="EI183"/>
  <c r="DI183"/>
  <c r="CV179"/>
  <c r="EV177"/>
  <c r="CV177"/>
  <c r="EI173"/>
  <c r="DI173"/>
  <c r="CV138"/>
  <c r="DV248"/>
  <c r="DV246"/>
  <c r="EV244"/>
  <c r="CV244"/>
  <c r="EV242"/>
  <c r="CV242"/>
  <c r="BV236"/>
  <c r="DI234"/>
  <c r="CI230"/>
  <c r="EV219"/>
  <c r="AU210"/>
  <c r="CV203"/>
  <c r="CV195"/>
  <c r="CV181"/>
  <c r="EI179"/>
  <c r="CV175"/>
  <c r="CI173"/>
  <c r="CV196"/>
  <c r="EV195"/>
  <c r="CV192"/>
  <c r="DI191"/>
  <c r="DI188"/>
  <c r="EV186"/>
  <c r="DV179"/>
  <c r="DI177"/>
  <c r="CI175"/>
  <c r="EI170"/>
  <c r="CI170"/>
  <c r="AU170"/>
  <c r="DV168"/>
  <c r="EV160"/>
  <c r="CV160"/>
  <c r="CI158"/>
  <c r="DV155"/>
  <c r="CI155"/>
  <c r="CV152"/>
  <c r="CV146"/>
  <c r="EV145"/>
  <c r="CI145"/>
  <c r="CV142"/>
  <c r="DV239" i="4"/>
  <c r="AU239"/>
  <c r="EV235"/>
  <c r="BV233"/>
  <c r="CV231"/>
  <c r="CI230"/>
  <c r="AU230"/>
  <c r="DV219"/>
  <c r="CV215"/>
  <c r="DV195" i="3"/>
  <c r="EV193"/>
  <c r="DI190"/>
  <c r="DV189"/>
  <c r="DV188"/>
  <c r="CI186"/>
  <c r="DV183"/>
  <c r="DI175"/>
  <c r="EV171"/>
  <c r="DV170"/>
  <c r="DI164"/>
  <c r="EI162"/>
  <c r="CI162"/>
  <c r="EI160"/>
  <c r="CI159"/>
  <c r="EV157"/>
  <c r="DV156"/>
  <c r="DI156"/>
  <c r="CI154"/>
  <c r="DV150"/>
  <c r="EV146"/>
  <c r="BV146"/>
  <c r="EV142"/>
  <c r="AU142"/>
  <c r="EV136"/>
  <c r="DV247" i="4"/>
  <c r="AU247"/>
  <c r="EV243"/>
  <c r="EI232"/>
  <c r="EI229"/>
  <c r="CI226"/>
  <c r="DI225"/>
  <c r="EI195" i="3"/>
  <c r="CV193"/>
  <c r="EV192"/>
  <c r="DI181"/>
  <c r="DI162"/>
  <c r="EI158"/>
  <c r="CV158"/>
  <c r="AU155"/>
  <c r="DV154"/>
  <c r="DV153"/>
  <c r="EI152"/>
  <c r="EI150"/>
  <c r="EI147"/>
  <c r="AU246" i="4"/>
  <c r="DI235"/>
  <c r="CV235"/>
  <c r="EI230"/>
  <c r="DV230"/>
  <c r="DV227"/>
  <c r="DV222"/>
  <c r="EV215"/>
  <c r="DI183" i="5"/>
  <c r="EV196" i="3"/>
  <c r="CV188"/>
  <c r="EI181"/>
  <c r="DI179"/>
  <c r="EI175"/>
  <c r="DV173"/>
  <c r="CV171"/>
  <c r="CV164"/>
  <c r="CI163"/>
  <c r="EV162"/>
  <c r="CV162"/>
  <c r="DI158"/>
  <c r="AU156"/>
  <c r="CV154"/>
  <c r="BV154"/>
  <c r="DI152"/>
  <c r="CI150"/>
  <c r="BV150"/>
  <c r="DI148"/>
  <c r="CI144"/>
  <c r="EV143"/>
  <c r="DI140"/>
  <c r="AU138"/>
  <c r="EI136"/>
  <c r="CI136"/>
  <c r="CV243" i="4"/>
  <c r="BV232"/>
  <c r="EV218"/>
  <c r="CI218"/>
  <c r="DV207"/>
  <c r="EI203"/>
  <c r="DV203"/>
  <c r="DI198"/>
  <c r="BV135"/>
  <c r="DI210" i="5"/>
  <c r="AU214" i="4"/>
  <c r="EI204"/>
  <c r="CV185"/>
  <c r="CI185"/>
  <c r="DV181"/>
  <c r="DI181"/>
  <c r="DV178"/>
  <c r="DI178"/>
  <c r="EI177"/>
  <c r="DI175"/>
  <c r="EI169"/>
  <c r="DV211"/>
  <c r="DI202"/>
  <c r="EI199"/>
  <c r="DV199"/>
  <c r="CI216" i="5"/>
  <c r="EI200" i="4"/>
  <c r="BV195"/>
  <c r="EV192"/>
  <c r="CI179"/>
  <c r="CI177"/>
  <c r="EV175"/>
  <c r="AU171"/>
  <c r="EV145"/>
  <c r="CI174" i="5"/>
  <c r="EV246" i="3"/>
  <c r="EI244"/>
  <c r="CI244"/>
  <c r="CI240"/>
  <c r="DV238"/>
  <c r="EV238"/>
  <c r="DV236"/>
  <c r="EI234"/>
  <c r="EV250"/>
  <c r="CV250"/>
  <c r="DI248"/>
  <c r="DI244"/>
  <c r="BV249"/>
  <c r="EV248"/>
  <c r="CV248"/>
  <c r="AU248"/>
  <c r="EI247"/>
  <c r="DI246"/>
  <c r="AU246"/>
  <c r="DI245"/>
  <c r="DV244"/>
  <c r="EV243"/>
  <c r="DI243"/>
  <c r="AU241"/>
  <c r="DV239"/>
  <c r="CI239"/>
  <c r="AU239"/>
  <c r="EI238"/>
  <c r="CI238"/>
  <c r="DI236"/>
  <c r="DV234"/>
  <c r="DI230"/>
  <c r="DV227"/>
  <c r="AU227"/>
  <c r="AU225"/>
  <c r="DV223"/>
  <c r="AU223"/>
  <c r="AU221"/>
  <c r="EV220"/>
  <c r="DV219"/>
  <c r="AU219"/>
  <c r="EI218"/>
  <c r="CI217"/>
  <c r="EV215"/>
  <c r="DI215"/>
  <c r="EV181"/>
  <c r="EI195" i="4"/>
  <c r="EV152"/>
  <c r="CP250" i="6"/>
  <c r="BN250"/>
  <c r="AB250"/>
  <c r="BX248"/>
  <c r="DN247"/>
  <c r="AD247"/>
  <c r="EI248" i="5"/>
  <c r="DB248" i="6"/>
  <c r="CI248" i="5"/>
  <c r="BN248" i="6"/>
  <c r="DI250" i="3"/>
  <c r="AU243"/>
  <c r="EI242"/>
  <c r="CI242"/>
  <c r="EV240"/>
  <c r="CV240"/>
  <c r="EV234"/>
  <c r="CI234"/>
  <c r="AU234"/>
  <c r="DI232"/>
  <c r="AU232"/>
  <c r="EI230"/>
  <c r="CV230"/>
  <c r="AU229"/>
  <c r="EI228"/>
  <c r="CI228"/>
  <c r="EI226"/>
  <c r="CI226"/>
  <c r="BV226"/>
  <c r="DI225"/>
  <c r="EV224"/>
  <c r="CV224"/>
  <c r="EI222"/>
  <c r="CI222"/>
  <c r="BV222"/>
  <c r="DI221"/>
  <c r="CV220"/>
  <c r="EV218"/>
  <c r="CI218"/>
  <c r="DI217"/>
  <c r="DI216"/>
  <c r="CV215"/>
  <c r="BV213"/>
  <c r="DV164"/>
  <c r="BV151" i="4"/>
  <c r="AT250" i="6"/>
  <c r="AI245"/>
  <c r="CV246" i="5"/>
  <c r="BX246" i="6"/>
  <c r="CI244" i="5"/>
  <c r="BN244" i="6"/>
  <c r="AU249" i="3"/>
  <c r="DV247"/>
  <c r="AU247"/>
  <c r="EI241"/>
  <c r="AU240"/>
  <c r="AU238"/>
  <c r="AU237"/>
  <c r="EV227"/>
  <c r="CV227"/>
  <c r="EV223"/>
  <c r="CV223"/>
  <c r="DI220"/>
  <c r="EI217"/>
  <c r="BV216"/>
  <c r="DV175"/>
  <c r="DI170"/>
  <c r="DV160"/>
  <c r="CH250" i="6"/>
  <c r="AL250"/>
  <c r="CF248"/>
  <c r="AT248"/>
  <c r="AD248"/>
  <c r="CZ246"/>
  <c r="CV250" i="5"/>
  <c r="BX250" i="6"/>
  <c r="EI245" i="3"/>
  <c r="CV245"/>
  <c r="AU244"/>
  <c r="EI243"/>
  <c r="AU242"/>
  <c r="DI241"/>
  <c r="EV239"/>
  <c r="DI239"/>
  <c r="AU236"/>
  <c r="DI235"/>
  <c r="BV234"/>
  <c r="AU233"/>
  <c r="DV231"/>
  <c r="AU230"/>
  <c r="DI226"/>
  <c r="EV225"/>
  <c r="EI225"/>
  <c r="CV225"/>
  <c r="CI225"/>
  <c r="DV224"/>
  <c r="DI222"/>
  <c r="EV221"/>
  <c r="EI221"/>
  <c r="CV221"/>
  <c r="CI221"/>
  <c r="DV220"/>
  <c r="CV219"/>
  <c r="DI218"/>
  <c r="BV217"/>
  <c r="AU214"/>
  <c r="DV177"/>
  <c r="AU175" i="4"/>
  <c r="BC250" i="6"/>
  <c r="AB246"/>
  <c r="AT244"/>
  <c r="EV249" i="5"/>
  <c r="DN249" i="6"/>
  <c r="DI249" i="5"/>
  <c r="CH249" i="6"/>
  <c r="DN248"/>
  <c r="EV248" i="5"/>
  <c r="AU247"/>
  <c r="AI247" i="6"/>
  <c r="AU246" i="5"/>
  <c r="AI246" i="6"/>
  <c r="CI245" i="5"/>
  <c r="BN245" i="6"/>
  <c r="EV244" i="5"/>
  <c r="DN244" i="6"/>
  <c r="BV242" i="5"/>
  <c r="BC242" i="6"/>
  <c r="DV240" i="5"/>
  <c r="CT240" i="6"/>
  <c r="CR236"/>
  <c r="DV236" i="5"/>
  <c r="BP234" i="6"/>
  <c r="CI234" i="5"/>
  <c r="EV230"/>
  <c r="DL230" i="6"/>
  <c r="CV226" i="5"/>
  <c r="BZ226" i="6"/>
  <c r="BV222" i="5"/>
  <c r="BF222" i="6"/>
  <c r="DI216" i="5"/>
  <c r="CJ216" i="6"/>
  <c r="CR214"/>
  <c r="DV214" i="5"/>
  <c r="CV210"/>
  <c r="BX210" i="6"/>
  <c r="DV208" i="5"/>
  <c r="CR208" i="6"/>
  <c r="CI203" i="5"/>
  <c r="BP203" i="6"/>
  <c r="DI202" i="5"/>
  <c r="CF202" i="6"/>
  <c r="CT200"/>
  <c r="DV200" i="5"/>
  <c r="BF196" i="6"/>
  <c r="BV196" i="5"/>
  <c r="AL196" i="6"/>
  <c r="AU196" i="5"/>
  <c r="DI194"/>
  <c r="CF194" i="6"/>
  <c r="CV192" i="5"/>
  <c r="BV192" i="6"/>
  <c r="DB191"/>
  <c r="EI191" i="5"/>
  <c r="BN191" i="6"/>
  <c r="CI191" i="5"/>
  <c r="DD190" i="6"/>
  <c r="EI190" i="5"/>
  <c r="EV216" i="3"/>
  <c r="CV216"/>
  <c r="EI214"/>
  <c r="CI214"/>
  <c r="BV214"/>
  <c r="DI213"/>
  <c r="EI210"/>
  <c r="CI210"/>
  <c r="DI209"/>
  <c r="EI206"/>
  <c r="CI206"/>
  <c r="DI205"/>
  <c r="DV203"/>
  <c r="DI201"/>
  <c r="EV200"/>
  <c r="DI200"/>
  <c r="CV200"/>
  <c r="AU200"/>
  <c r="DV199"/>
  <c r="DI199"/>
  <c r="BV198"/>
  <c r="AU198"/>
  <c r="DV197"/>
  <c r="CI197"/>
  <c r="AU197"/>
  <c r="DV196"/>
  <c r="AU196"/>
  <c r="EV194"/>
  <c r="DV194"/>
  <c r="CI194"/>
  <c r="EI192"/>
  <c r="DV192"/>
  <c r="CI192"/>
  <c r="AU192"/>
  <c r="EI191"/>
  <c r="CI191"/>
  <c r="BV191"/>
  <c r="EV190"/>
  <c r="EI190"/>
  <c r="CV190"/>
  <c r="BV190"/>
  <c r="EV189"/>
  <c r="DI189"/>
  <c r="CV189"/>
  <c r="BV189"/>
  <c r="EI188"/>
  <c r="BV188"/>
  <c r="EI187"/>
  <c r="EI186"/>
  <c r="DV186"/>
  <c r="DI186"/>
  <c r="BV186"/>
  <c r="AU186"/>
  <c r="BV185"/>
  <c r="DI184"/>
  <c r="AU184"/>
  <c r="DI182"/>
  <c r="BV182"/>
  <c r="AU181"/>
  <c r="DV180"/>
  <c r="CI180"/>
  <c r="BV179"/>
  <c r="EI178"/>
  <c r="BV178"/>
  <c r="EI176"/>
  <c r="AU176"/>
  <c r="EV174"/>
  <c r="DI174"/>
  <c r="AU174"/>
  <c r="AU172"/>
  <c r="DV171"/>
  <c r="AU169"/>
  <c r="CV168"/>
  <c r="DV167"/>
  <c r="DV158"/>
  <c r="DI154"/>
  <c r="DV152"/>
  <c r="AU150"/>
  <c r="DI149"/>
  <c r="EI148"/>
  <c r="CV148"/>
  <c r="BV148"/>
  <c r="DV146"/>
  <c r="DI144"/>
  <c r="CV144"/>
  <c r="DV142"/>
  <c r="DI142"/>
  <c r="CI142"/>
  <c r="EI140"/>
  <c r="DI138"/>
  <c r="DI136"/>
  <c r="AU136"/>
  <c r="EI135"/>
  <c r="EV247" i="4"/>
  <c r="CV247"/>
  <c r="EI243"/>
  <c r="DV243"/>
  <c r="EV239"/>
  <c r="DI239"/>
  <c r="CV239"/>
  <c r="EI235"/>
  <c r="DV235"/>
  <c r="CI235"/>
  <c r="EV232"/>
  <c r="CI232"/>
  <c r="AU232"/>
  <c r="DV231"/>
  <c r="DI231"/>
  <c r="AU231"/>
  <c r="EV230"/>
  <c r="CV230"/>
  <c r="AU229"/>
  <c r="EV227"/>
  <c r="CV227"/>
  <c r="DI226"/>
  <c r="BV226"/>
  <c r="EI225"/>
  <c r="CI225"/>
  <c r="BV225"/>
  <c r="EV222"/>
  <c r="CI222"/>
  <c r="EV219"/>
  <c r="CV219"/>
  <c r="DI218"/>
  <c r="AU216"/>
  <c r="DV215"/>
  <c r="AU215"/>
  <c r="BV214"/>
  <c r="BV212"/>
  <c r="EV211"/>
  <c r="CV211"/>
  <c r="BV208"/>
  <c r="EV207"/>
  <c r="CV207"/>
  <c r="CV204"/>
  <c r="EV203"/>
  <c r="CV203"/>
  <c r="AU203"/>
  <c r="EI202"/>
  <c r="CV202"/>
  <c r="CV200"/>
  <c r="EV199"/>
  <c r="CV199"/>
  <c r="AU199"/>
  <c r="EI198"/>
  <c r="CV198"/>
  <c r="CV196"/>
  <c r="EI191"/>
  <c r="DV191"/>
  <c r="CI191"/>
  <c r="AU191"/>
  <c r="DV190"/>
  <c r="DI190"/>
  <c r="AU190"/>
  <c r="EV189"/>
  <c r="EI189"/>
  <c r="CV189"/>
  <c r="CI189"/>
  <c r="EV187"/>
  <c r="DI187"/>
  <c r="CV187"/>
  <c r="EV186"/>
  <c r="EI186"/>
  <c r="CV186"/>
  <c r="CI186"/>
  <c r="BV186"/>
  <c r="DV185"/>
  <c r="DI185"/>
  <c r="EI183"/>
  <c r="DV183"/>
  <c r="CI183"/>
  <c r="AU183"/>
  <c r="DV182"/>
  <c r="DI182"/>
  <c r="AU182"/>
  <c r="EV181"/>
  <c r="EI181"/>
  <c r="CV181"/>
  <c r="CI181"/>
  <c r="EV179"/>
  <c r="DI179"/>
  <c r="CV179"/>
  <c r="EV178"/>
  <c r="EI178"/>
  <c r="CV178"/>
  <c r="CI178"/>
  <c r="BV178"/>
  <c r="DI177"/>
  <c r="EI175"/>
  <c r="DV175"/>
  <c r="CI175"/>
  <c r="DV174"/>
  <c r="DI174"/>
  <c r="AU174"/>
  <c r="CI173"/>
  <c r="EV172"/>
  <c r="CV168"/>
  <c r="EV167"/>
  <c r="DI167"/>
  <c r="CV167"/>
  <c r="AU167"/>
  <c r="EI166"/>
  <c r="CV166"/>
  <c r="AU166"/>
  <c r="AU164"/>
  <c r="EI163"/>
  <c r="DV163"/>
  <c r="CI163"/>
  <c r="AU163"/>
  <c r="DI162"/>
  <c r="BV162"/>
  <c r="EV161"/>
  <c r="EI161"/>
  <c r="CV161"/>
  <c r="CI161"/>
  <c r="BV161"/>
  <c r="AU161"/>
  <c r="EI160"/>
  <c r="AU160"/>
  <c r="EV158"/>
  <c r="CI158"/>
  <c r="EV156"/>
  <c r="DI156"/>
  <c r="BV156"/>
  <c r="EI155"/>
  <c r="DV155"/>
  <c r="CI155"/>
  <c r="AU155"/>
  <c r="DI154"/>
  <c r="AU153"/>
  <c r="EI152"/>
  <c r="DV152"/>
  <c r="CI152"/>
  <c r="AU152"/>
  <c r="DV150"/>
  <c r="DI150"/>
  <c r="AU150"/>
  <c r="EV149"/>
  <c r="EI149"/>
  <c r="CV149"/>
  <c r="CI149"/>
  <c r="EV147"/>
  <c r="DI147"/>
  <c r="CV147"/>
  <c r="EV146"/>
  <c r="EI146"/>
  <c r="CV146"/>
  <c r="CI146"/>
  <c r="BV146"/>
  <c r="DI145"/>
  <c r="EV143"/>
  <c r="CI143"/>
  <c r="DV141"/>
  <c r="BV141"/>
  <c r="EI140"/>
  <c r="DV140"/>
  <c r="CI140"/>
  <c r="AU140"/>
  <c r="DI139"/>
  <c r="DI138"/>
  <c r="DV137"/>
  <c r="CI137"/>
  <c r="EV136"/>
  <c r="DI136"/>
  <c r="CV136"/>
  <c r="AU136"/>
  <c r="EI135"/>
  <c r="CV135"/>
  <c r="DB250" i="6"/>
  <c r="AY250"/>
  <c r="AG250"/>
  <c r="CZ249"/>
  <c r="CT249"/>
  <c r="BV249"/>
  <c r="AR249"/>
  <c r="CR248"/>
  <c r="BC248"/>
  <c r="AI248"/>
  <c r="DB247"/>
  <c r="BF247"/>
  <c r="DJ246"/>
  <c r="DD246"/>
  <c r="CR246"/>
  <c r="CF246"/>
  <c r="AY246"/>
  <c r="AR246"/>
  <c r="CZ245"/>
  <c r="BV245"/>
  <c r="BA245"/>
  <c r="AV245"/>
  <c r="AB245"/>
  <c r="CR244"/>
  <c r="CF244"/>
  <c r="BV244"/>
  <c r="BA244"/>
  <c r="AG244"/>
  <c r="AB244"/>
  <c r="DJ243"/>
  <c r="CP243"/>
  <c r="BL243"/>
  <c r="BF243"/>
  <c r="AL243"/>
  <c r="BL242"/>
  <c r="CR241"/>
  <c r="CJ241"/>
  <c r="CZ240"/>
  <c r="DD238"/>
  <c r="CF238"/>
  <c r="BX238"/>
  <c r="AR238"/>
  <c r="CF237"/>
  <c r="DJ236"/>
  <c r="BV235"/>
  <c r="AG235"/>
  <c r="AY234"/>
  <c r="DL233"/>
  <c r="BL233"/>
  <c r="AR233"/>
  <c r="CZ232"/>
  <c r="CT232"/>
  <c r="BF232"/>
  <c r="AG232"/>
  <c r="DJ231"/>
  <c r="BF231"/>
  <c r="AT231"/>
  <c r="DB230"/>
  <c r="CF230"/>
  <c r="BN230"/>
  <c r="AB230"/>
  <c r="DL228"/>
  <c r="CF228"/>
  <c r="BF228"/>
  <c r="BA227"/>
  <c r="AG227"/>
  <c r="CH226"/>
  <c r="CF224"/>
  <c r="AR224"/>
  <c r="BN222"/>
  <c r="CF220"/>
  <c r="AB220"/>
  <c r="DJ218"/>
  <c r="AD218"/>
  <c r="AY217"/>
  <c r="BX216"/>
  <c r="BC215"/>
  <c r="CF214"/>
  <c r="AB214"/>
  <c r="BL212"/>
  <c r="CZ210"/>
  <c r="CT210"/>
  <c r="CH210"/>
  <c r="AR210"/>
  <c r="BA209"/>
  <c r="BZ208"/>
  <c r="AV208"/>
  <c r="CJ206"/>
  <c r="BX206"/>
  <c r="AV206"/>
  <c r="BA205"/>
  <c r="AT205"/>
  <c r="AI203"/>
  <c r="AV202"/>
  <c r="BP201"/>
  <c r="AT201"/>
  <c r="AL200"/>
  <c r="AG200"/>
  <c r="DJ199"/>
  <c r="AL199"/>
  <c r="CF198"/>
  <c r="BL198"/>
  <c r="BC198"/>
  <c r="AI198"/>
  <c r="CJ197"/>
  <c r="BP197"/>
  <c r="DJ196"/>
  <c r="AG196"/>
  <c r="CP195"/>
  <c r="AI195"/>
  <c r="AV194"/>
  <c r="BP193"/>
  <c r="AT193"/>
  <c r="AG192"/>
  <c r="CF191"/>
  <c r="CR190"/>
  <c r="DL189"/>
  <c r="CJ189"/>
  <c r="BX189"/>
  <c r="CH187"/>
  <c r="EV250" i="5"/>
  <c r="DL250" i="6"/>
  <c r="DV250" i="5"/>
  <c r="CR250" i="6"/>
  <c r="AU250" i="5"/>
  <c r="AI250" i="6"/>
  <c r="EI249" i="5"/>
  <c r="DB249" i="6"/>
  <c r="DI248" i="5"/>
  <c r="CH248" i="6"/>
  <c r="EI245" i="5"/>
  <c r="DB245" i="6"/>
  <c r="EI244" i="5"/>
  <c r="DB244" i="6"/>
  <c r="DI244" i="5"/>
  <c r="CH244" i="6"/>
  <c r="BV244" i="5"/>
  <c r="BC244" i="6"/>
  <c r="DN240"/>
  <c r="EV240" i="5"/>
  <c r="DI236"/>
  <c r="CH236" i="6"/>
  <c r="EI234" i="5"/>
  <c r="DD234" i="6"/>
  <c r="EV232" i="5"/>
  <c r="DN232" i="6"/>
  <c r="DV230" i="5"/>
  <c r="CR230" i="6"/>
  <c r="EV226" i="5"/>
  <c r="DN226" i="6"/>
  <c r="DV222" i="5"/>
  <c r="CT222" i="6"/>
  <c r="BV218" i="5"/>
  <c r="BF218" i="6"/>
  <c r="CV212" i="5"/>
  <c r="BX212" i="6"/>
  <c r="DN210"/>
  <c r="EV210" i="5"/>
  <c r="CI210"/>
  <c r="BN210" i="6"/>
  <c r="DV204" i="5"/>
  <c r="CP204" i="6"/>
  <c r="CV196" i="5"/>
  <c r="BZ196" i="6"/>
  <c r="DV191" i="5"/>
  <c r="CR191" i="6"/>
  <c r="CT189"/>
  <c r="DV189" i="5"/>
  <c r="EV212" i="3"/>
  <c r="DI212"/>
  <c r="CV212"/>
  <c r="BV212"/>
  <c r="EV211"/>
  <c r="DI211"/>
  <c r="CV211"/>
  <c r="BV209"/>
  <c r="EV208"/>
  <c r="DI208"/>
  <c r="CV208"/>
  <c r="BV208"/>
  <c r="EV207"/>
  <c r="DI207"/>
  <c r="CV207"/>
  <c r="BV205"/>
  <c r="EV204"/>
  <c r="DI204"/>
  <c r="CV204"/>
  <c r="BV204"/>
  <c r="EV202"/>
  <c r="EI202"/>
  <c r="CV202"/>
  <c r="CI202"/>
  <c r="BV201"/>
  <c r="EI199"/>
  <c r="EV198"/>
  <c r="EI198"/>
  <c r="CV198"/>
  <c r="CI198"/>
  <c r="EI196"/>
  <c r="CI196"/>
  <c r="CI193"/>
  <c r="EV191"/>
  <c r="CV191"/>
  <c r="CI190"/>
  <c r="EV188"/>
  <c r="EI185"/>
  <c r="DV185"/>
  <c r="CI185"/>
  <c r="EV183"/>
  <c r="AU182"/>
  <c r="AU178"/>
  <c r="EV173"/>
  <c r="AU173"/>
  <c r="DV172"/>
  <c r="DI172"/>
  <c r="EV170"/>
  <c r="CV170"/>
  <c r="BV170"/>
  <c r="DV169"/>
  <c r="DI169"/>
  <c r="EV168"/>
  <c r="BV168"/>
  <c r="EV166"/>
  <c r="EI166"/>
  <c r="CV166"/>
  <c r="CI166"/>
  <c r="AU163"/>
  <c r="DV162"/>
  <c r="DI160"/>
  <c r="AU159"/>
  <c r="BV158"/>
  <c r="AU157"/>
  <c r="EV152"/>
  <c r="CI152"/>
  <c r="AU152"/>
  <c r="DI150"/>
  <c r="DV148"/>
  <c r="AU145"/>
  <c r="EV144"/>
  <c r="BV143"/>
  <c r="BV142"/>
  <c r="EI141"/>
  <c r="DV141"/>
  <c r="CI141"/>
  <c r="BV140"/>
  <c r="DI139"/>
  <c r="BV138"/>
  <c r="BV137"/>
  <c r="DV136"/>
  <c r="CV135"/>
  <c r="CI135"/>
  <c r="EI250" i="4"/>
  <c r="DV250"/>
  <c r="CI250"/>
  <c r="DV249"/>
  <c r="DI249"/>
  <c r="EV248"/>
  <c r="EI248"/>
  <c r="CV248"/>
  <c r="CI248"/>
  <c r="EV246"/>
  <c r="DI246"/>
  <c r="CV246"/>
  <c r="EV245"/>
  <c r="EI245"/>
  <c r="CV245"/>
  <c r="CI245"/>
  <c r="DI244"/>
  <c r="EI242"/>
  <c r="DV242"/>
  <c r="CI242"/>
  <c r="DI241"/>
  <c r="EI240"/>
  <c r="CI240"/>
  <c r="EV238"/>
  <c r="CV238"/>
  <c r="EI237"/>
  <c r="CI237"/>
  <c r="DI236"/>
  <c r="DV234"/>
  <c r="DI233"/>
  <c r="DI229"/>
  <c r="DV228"/>
  <c r="DI228"/>
  <c r="AU228"/>
  <c r="DV224"/>
  <c r="DI224"/>
  <c r="BV224"/>
  <c r="EI223"/>
  <c r="DV223"/>
  <c r="CI223"/>
  <c r="DV221"/>
  <c r="DI221"/>
  <c r="DV220"/>
  <c r="DI220"/>
  <c r="AU220"/>
  <c r="EV217"/>
  <c r="EI217"/>
  <c r="CV217"/>
  <c r="CI217"/>
  <c r="BV217"/>
  <c r="DV216"/>
  <c r="DI216"/>
  <c r="EI214"/>
  <c r="DV214"/>
  <c r="CI214"/>
  <c r="DV213"/>
  <c r="DI213"/>
  <c r="AU213"/>
  <c r="EV212"/>
  <c r="EI212"/>
  <c r="CV212"/>
  <c r="CI212"/>
  <c r="EV210"/>
  <c r="DI210"/>
  <c r="CV210"/>
  <c r="EV209"/>
  <c r="EI209"/>
  <c r="CV209"/>
  <c r="CI209"/>
  <c r="BV209"/>
  <c r="EV208"/>
  <c r="EI208"/>
  <c r="CV208"/>
  <c r="CI208"/>
  <c r="EV206"/>
  <c r="DI206"/>
  <c r="CV206"/>
  <c r="EV205"/>
  <c r="EI205"/>
  <c r="CV205"/>
  <c r="CI205"/>
  <c r="BV205"/>
  <c r="AU205"/>
  <c r="AU204"/>
  <c r="BV203"/>
  <c r="BV202"/>
  <c r="EV201"/>
  <c r="EI201"/>
  <c r="CV201"/>
  <c r="CI201"/>
  <c r="BV201"/>
  <c r="AU201"/>
  <c r="AU200"/>
  <c r="BV199"/>
  <c r="BV198"/>
  <c r="EV197"/>
  <c r="EI197"/>
  <c r="CV197"/>
  <c r="CI197"/>
  <c r="BV197"/>
  <c r="AU197"/>
  <c r="EI196"/>
  <c r="DI195"/>
  <c r="CI194"/>
  <c r="DI193"/>
  <c r="CV192"/>
  <c r="AU189"/>
  <c r="EI188"/>
  <c r="DV188"/>
  <c r="CI188"/>
  <c r="AU188"/>
  <c r="EV184"/>
  <c r="DI184"/>
  <c r="CV184"/>
  <c r="AU181"/>
  <c r="EI180"/>
  <c r="DV180"/>
  <c r="CI180"/>
  <c r="AU180"/>
  <c r="BV177"/>
  <c r="EV176"/>
  <c r="DI176"/>
  <c r="CV176"/>
  <c r="EV173"/>
  <c r="DI172"/>
  <c r="AU172"/>
  <c r="CV171"/>
  <c r="CI171"/>
  <c r="CV169"/>
  <c r="CI169"/>
  <c r="BV169"/>
  <c r="AU168"/>
  <c r="EV165"/>
  <c r="EI165"/>
  <c r="CV165"/>
  <c r="CI165"/>
  <c r="BV165"/>
  <c r="DV164"/>
  <c r="DI164"/>
  <c r="EI159"/>
  <c r="DV159"/>
  <c r="CI159"/>
  <c r="DV157"/>
  <c r="DI157"/>
  <c r="AU154"/>
  <c r="DV153"/>
  <c r="DI153"/>
  <c r="EI151"/>
  <c r="DV151"/>
  <c r="CI151"/>
  <c r="AU149"/>
  <c r="EI148"/>
  <c r="DV148"/>
  <c r="CI148"/>
  <c r="AU148"/>
  <c r="BV145"/>
  <c r="EV144"/>
  <c r="DI144"/>
  <c r="CV144"/>
  <c r="BV144"/>
  <c r="DV143"/>
  <c r="DV142"/>
  <c r="DI142"/>
  <c r="CV141"/>
  <c r="CI141"/>
  <c r="EV139"/>
  <c r="CI139"/>
  <c r="AU139"/>
  <c r="AU137"/>
  <c r="BA250" i="6"/>
  <c r="BX249"/>
  <c r="BP249"/>
  <c r="BC249"/>
  <c r="AT249"/>
  <c r="AG249"/>
  <c r="DJ248"/>
  <c r="AY248"/>
  <c r="DD247"/>
  <c r="CP247"/>
  <c r="CF247"/>
  <c r="BN247"/>
  <c r="DL246"/>
  <c r="CT246"/>
  <c r="CH246"/>
  <c r="BZ246"/>
  <c r="BN246"/>
  <c r="AT246"/>
  <c r="AD246"/>
  <c r="DJ245"/>
  <c r="BX245"/>
  <c r="BP245"/>
  <c r="AD245"/>
  <c r="DJ244"/>
  <c r="BP244"/>
  <c r="AV244"/>
  <c r="AI244"/>
  <c r="CZ243"/>
  <c r="BN243"/>
  <c r="BC243"/>
  <c r="AG243"/>
  <c r="CZ242"/>
  <c r="CR242"/>
  <c r="AR241"/>
  <c r="CP240"/>
  <c r="BX240"/>
  <c r="BA239"/>
  <c r="AI239"/>
  <c r="CR238"/>
  <c r="AI238"/>
  <c r="AB238"/>
  <c r="AV237"/>
  <c r="AI237"/>
  <c r="DD236"/>
  <c r="BX236"/>
  <c r="AB236"/>
  <c r="DJ235"/>
  <c r="BL234"/>
  <c r="CZ233"/>
  <c r="BA232"/>
  <c r="AL231"/>
  <c r="AG231"/>
  <c r="BZ230"/>
  <c r="BF230"/>
  <c r="AV230"/>
  <c r="DD229"/>
  <c r="BA228"/>
  <c r="AB224"/>
  <c r="CH222"/>
  <c r="AT222"/>
  <c r="AY221"/>
  <c r="AI221"/>
  <c r="BA219"/>
  <c r="AG219"/>
  <c r="DL216"/>
  <c r="DD214"/>
  <c r="DJ213"/>
  <c r="CP212"/>
  <c r="BF212"/>
  <c r="BC211"/>
  <c r="CP210"/>
  <c r="AI209"/>
  <c r="EV208" i="5"/>
  <c r="BV208" i="6"/>
  <c r="AR208"/>
  <c r="AI207"/>
  <c r="DL206"/>
  <c r="BL206"/>
  <c r="AB206"/>
  <c r="CH205"/>
  <c r="AD205"/>
  <c r="DD201"/>
  <c r="CR201"/>
  <c r="AD201"/>
  <c r="CH199"/>
  <c r="AV199"/>
  <c r="AB199"/>
  <c r="AY198"/>
  <c r="BL197"/>
  <c r="CH196"/>
  <c r="BA196"/>
  <c r="AY195"/>
  <c r="AT195"/>
  <c r="AD195"/>
  <c r="DD193"/>
  <c r="CR193"/>
  <c r="AD193"/>
  <c r="DJ192"/>
  <c r="BF192"/>
  <c r="BA192"/>
  <c r="DN191"/>
  <c r="BZ191"/>
  <c r="BF191"/>
  <c r="CF190"/>
  <c r="BV187"/>
  <c r="AV187"/>
  <c r="EI250" i="5"/>
  <c r="DD250" i="6"/>
  <c r="CI250" i="5"/>
  <c r="BT250" i="6" s="1"/>
  <c r="BP250"/>
  <c r="CV249" i="5"/>
  <c r="BZ249" i="6"/>
  <c r="DV247" i="5"/>
  <c r="CX247" i="6" s="1"/>
  <c r="CR247"/>
  <c r="BV247" i="5"/>
  <c r="BC247" i="6"/>
  <c r="CI246" i="5"/>
  <c r="BP246" i="6"/>
  <c r="CV245" i="5"/>
  <c r="BZ245" i="6"/>
  <c r="CI240" i="5"/>
  <c r="BT240" i="6" s="1"/>
  <c r="BN240"/>
  <c r="CI236" i="5"/>
  <c r="BN236" i="6"/>
  <c r="DI228" i="5"/>
  <c r="CJ228" i="6"/>
  <c r="BP228"/>
  <c r="CI228" i="5"/>
  <c r="DI224"/>
  <c r="CJ224" i="6"/>
  <c r="CI220" i="5"/>
  <c r="BP220" i="6"/>
  <c r="EV218" i="5"/>
  <c r="DN218" i="6"/>
  <c r="CT218"/>
  <c r="DV218" i="5"/>
  <c r="CJ208" i="6"/>
  <c r="DI208" i="5"/>
  <c r="AU208"/>
  <c r="AD208" i="6"/>
  <c r="BP198"/>
  <c r="CI198" i="5"/>
  <c r="DN197" i="6"/>
  <c r="EV197" i="5"/>
  <c r="BZ197" i="6"/>
  <c r="CV197" i="5"/>
  <c r="AU206" i="3"/>
  <c r="BV173"/>
  <c r="EV167"/>
  <c r="CV167"/>
  <c r="AU148"/>
  <c r="CI140"/>
  <c r="AU240" i="4"/>
  <c r="BV238"/>
  <c r="BV236"/>
  <c r="EV231"/>
  <c r="EV194"/>
  <c r="BV194"/>
  <c r="BV193"/>
  <c r="EV191"/>
  <c r="DI191"/>
  <c r="CV191"/>
  <c r="EV190"/>
  <c r="EI190"/>
  <c r="CV190"/>
  <c r="CI190"/>
  <c r="DV189"/>
  <c r="DI189"/>
  <c r="EI187"/>
  <c r="DV187"/>
  <c r="CI187"/>
  <c r="DV186"/>
  <c r="DI186"/>
  <c r="EV185"/>
  <c r="EI185"/>
  <c r="EV183"/>
  <c r="DI183"/>
  <c r="CV183"/>
  <c r="EV182"/>
  <c r="EI182"/>
  <c r="CV182"/>
  <c r="CI182"/>
  <c r="EI179"/>
  <c r="DV179"/>
  <c r="CV175"/>
  <c r="EI174"/>
  <c r="CI174"/>
  <c r="DV172"/>
  <c r="BV172"/>
  <c r="DV167"/>
  <c r="EV163"/>
  <c r="CV163"/>
  <c r="DI161"/>
  <c r="EV155"/>
  <c r="DI155"/>
  <c r="CV155"/>
  <c r="DI152"/>
  <c r="CV152"/>
  <c r="EV150"/>
  <c r="EI150"/>
  <c r="CV150"/>
  <c r="CI150"/>
  <c r="DV149"/>
  <c r="DI149"/>
  <c r="EI147"/>
  <c r="DV147"/>
  <c r="CI147"/>
  <c r="DV146"/>
  <c r="DI146"/>
  <c r="EI145"/>
  <c r="CI145"/>
  <c r="EV140"/>
  <c r="DI140"/>
  <c r="CV140"/>
  <c r="EV138"/>
  <c r="EI138"/>
  <c r="CV138"/>
  <c r="CI138"/>
  <c r="EI136"/>
  <c r="DV136"/>
  <c r="CI136"/>
  <c r="BF250" i="6"/>
  <c r="AV250"/>
  <c r="AR250"/>
  <c r="AD250"/>
  <c r="DJ249"/>
  <c r="CJ249"/>
  <c r="BL249"/>
  <c r="AY249"/>
  <c r="AB249"/>
  <c r="DD248"/>
  <c r="CT248"/>
  <c r="AB248"/>
  <c r="DJ247"/>
  <c r="CZ247"/>
  <c r="BZ247"/>
  <c r="BP247"/>
  <c r="CJ246"/>
  <c r="BV246"/>
  <c r="BF246"/>
  <c r="AV246"/>
  <c r="AL246"/>
  <c r="DL245"/>
  <c r="DD245"/>
  <c r="CJ245"/>
  <c r="BC245"/>
  <c r="AR245"/>
  <c r="DD244"/>
  <c r="CT244"/>
  <c r="BX244"/>
  <c r="BL244"/>
  <c r="AR244"/>
  <c r="AD244"/>
  <c r="DB243"/>
  <c r="CT243"/>
  <c r="AY243"/>
  <c r="AI243"/>
  <c r="AB243"/>
  <c r="BP242"/>
  <c r="AY242"/>
  <c r="CF241"/>
  <c r="BA241"/>
  <c r="AG241"/>
  <c r="DJ240"/>
  <c r="CJ240"/>
  <c r="DL238"/>
  <c r="BF238"/>
  <c r="AV238"/>
  <c r="BP237"/>
  <c r="BC237"/>
  <c r="CZ236"/>
  <c r="BF235"/>
  <c r="BA235"/>
  <c r="CR234"/>
  <c r="CF234"/>
  <c r="BC234"/>
  <c r="BA233"/>
  <c r="AV233"/>
  <c r="DJ232"/>
  <c r="CP232"/>
  <c r="CH232"/>
  <c r="CT231"/>
  <c r="CH231"/>
  <c r="BC231"/>
  <c r="BV230"/>
  <c r="AR230"/>
  <c r="CJ229"/>
  <c r="CR228"/>
  <c r="AV228"/>
  <c r="BV226"/>
  <c r="CR224"/>
  <c r="BA223"/>
  <c r="CH218"/>
  <c r="AT218"/>
  <c r="CZ216"/>
  <c r="AY215"/>
  <c r="AG215"/>
  <c r="CZ214"/>
  <c r="BP214"/>
  <c r="BA213"/>
  <c r="AY211"/>
  <c r="DJ210"/>
  <c r="AL210"/>
  <c r="CZ206"/>
  <c r="AY206"/>
  <c r="BV205"/>
  <c r="BN204"/>
  <c r="CR202"/>
  <c r="CJ202"/>
  <c r="AR202"/>
  <c r="CF201"/>
  <c r="DJ200"/>
  <c r="CP200"/>
  <c r="AD200"/>
  <c r="DN199"/>
  <c r="AR199"/>
  <c r="CZ197"/>
  <c r="AG197"/>
  <c r="DN196"/>
  <c r="AD196"/>
  <c r="BZ195"/>
  <c r="BN195"/>
  <c r="AL195"/>
  <c r="CR194"/>
  <c r="CJ194"/>
  <c r="AR194"/>
  <c r="CF193"/>
  <c r="CH192"/>
  <c r="BZ192"/>
  <c r="DJ191"/>
  <c r="BV191"/>
  <c r="AB191"/>
  <c r="AT188"/>
  <c r="DI250" i="5"/>
  <c r="CJ250" i="6"/>
  <c r="CI249" i="5"/>
  <c r="BN249" i="6"/>
  <c r="CV248" i="5"/>
  <c r="BZ248" i="6"/>
  <c r="BV248" i="5"/>
  <c r="BF248" i="6"/>
  <c r="AU248" i="5"/>
  <c r="AL248" i="6"/>
  <c r="EV245" i="5"/>
  <c r="DN245" i="6"/>
  <c r="CV244" i="5"/>
  <c r="BZ244" i="6"/>
  <c r="EI242" i="5"/>
  <c r="DD242" i="6"/>
  <c r="CJ238"/>
  <c r="DI238" i="5"/>
  <c r="EV236"/>
  <c r="DN236" i="6"/>
  <c r="CJ230"/>
  <c r="DI230" i="5"/>
  <c r="AU226"/>
  <c r="AL226" i="6"/>
  <c r="EI220" i="5"/>
  <c r="DD220" i="6"/>
  <c r="DV215" i="5"/>
  <c r="CR215" i="6"/>
  <c r="BP212"/>
  <c r="CI212" i="5"/>
  <c r="EI210"/>
  <c r="DD210" i="6"/>
  <c r="EI208" i="5"/>
  <c r="DB208" i="6"/>
  <c r="BN208"/>
  <c r="CI208" i="5"/>
  <c r="DD198" i="6"/>
  <c r="EI198" i="5"/>
  <c r="DN192" i="6"/>
  <c r="EV192" i="5"/>
  <c r="CJ191" i="6"/>
  <c r="DI191" i="5"/>
  <c r="AU188"/>
  <c r="AI188" i="6"/>
  <c r="EI220" i="3"/>
  <c r="CI220"/>
  <c r="DV218"/>
  <c r="EI216"/>
  <c r="CI216"/>
  <c r="EI215"/>
  <c r="DV215"/>
  <c r="CI215"/>
  <c r="EI212"/>
  <c r="DV212"/>
  <c r="CI212"/>
  <c r="EI211"/>
  <c r="DV211"/>
  <c r="CI211"/>
  <c r="EI208"/>
  <c r="DV208"/>
  <c r="CI208"/>
  <c r="EI207"/>
  <c r="DV207"/>
  <c r="CI207"/>
  <c r="EI204"/>
  <c r="DV204"/>
  <c r="CI204"/>
  <c r="DV202"/>
  <c r="DI202"/>
  <c r="AU202"/>
  <c r="DI198"/>
  <c r="EV197"/>
  <c r="AU193"/>
  <c r="AU189"/>
  <c r="CV187"/>
  <c r="EV185"/>
  <c r="CV185"/>
  <c r="EI182"/>
  <c r="CV176"/>
  <c r="AU175"/>
  <c r="EV172"/>
  <c r="EI172"/>
  <c r="CV172"/>
  <c r="CI172"/>
  <c r="BV171"/>
  <c r="EV169"/>
  <c r="EI169"/>
  <c r="CV169"/>
  <c r="CI169"/>
  <c r="CI168"/>
  <c r="DV166"/>
  <c r="DI166"/>
  <c r="DV165"/>
  <c r="CI165"/>
  <c r="AU165"/>
  <c r="EI163"/>
  <c r="CV163"/>
  <c r="BV163"/>
  <c r="AU162"/>
  <c r="DV161"/>
  <c r="CI161"/>
  <c r="AU161"/>
  <c r="EI159"/>
  <c r="CV159"/>
  <c r="AU158"/>
  <c r="CV157"/>
  <c r="BV156"/>
  <c r="AU154"/>
  <c r="DV151"/>
  <c r="CI151"/>
  <c r="AU151"/>
  <c r="DI146"/>
  <c r="AU146"/>
  <c r="CV143"/>
  <c r="EV141"/>
  <c r="DI141"/>
  <c r="CV141"/>
  <c r="EI139"/>
  <c r="CI139"/>
  <c r="EV137"/>
  <c r="CI137"/>
  <c r="CV136"/>
  <c r="BV136"/>
  <c r="DI135"/>
  <c r="EV250" i="4"/>
  <c r="DI250"/>
  <c r="CV250"/>
  <c r="EV249"/>
  <c r="EI249"/>
  <c r="CV249"/>
  <c r="CI249"/>
  <c r="BV249"/>
  <c r="DV248"/>
  <c r="DI248"/>
  <c r="EI246"/>
  <c r="DV246"/>
  <c r="CI246"/>
  <c r="DV245"/>
  <c r="DI245"/>
  <c r="AU245"/>
  <c r="EV244"/>
  <c r="EI244"/>
  <c r="CV244"/>
  <c r="CI244"/>
  <c r="EV242"/>
  <c r="DI242"/>
  <c r="CV242"/>
  <c r="EV241"/>
  <c r="EI241"/>
  <c r="CV241"/>
  <c r="CI241"/>
  <c r="BV241"/>
  <c r="DV240"/>
  <c r="DI240"/>
  <c r="EI238"/>
  <c r="DV238"/>
  <c r="CI238"/>
  <c r="DV237"/>
  <c r="DI237"/>
  <c r="AU237"/>
  <c r="EV236"/>
  <c r="EI236"/>
  <c r="CV236"/>
  <c r="CI236"/>
  <c r="EV234"/>
  <c r="DI234"/>
  <c r="CV234"/>
  <c r="EV233"/>
  <c r="EI233"/>
  <c r="CV233"/>
  <c r="CI233"/>
  <c r="BV231"/>
  <c r="EI228"/>
  <c r="CI228"/>
  <c r="AU227"/>
  <c r="EI224"/>
  <c r="EV223"/>
  <c r="CV223"/>
  <c r="EI221"/>
  <c r="CI221"/>
  <c r="EI220"/>
  <c r="CI220"/>
  <c r="AU219"/>
  <c r="DI217"/>
  <c r="EI216"/>
  <c r="CI216"/>
  <c r="EV214"/>
  <c r="CV214"/>
  <c r="EI213"/>
  <c r="CI213"/>
  <c r="DI212"/>
  <c r="DV210"/>
  <c r="DI209"/>
  <c r="DI208"/>
  <c r="DV206"/>
  <c r="DI205"/>
  <c r="DI201"/>
  <c r="DI197"/>
  <c r="DV195"/>
  <c r="DI194"/>
  <c r="EV193"/>
  <c r="EI193"/>
  <c r="CV193"/>
  <c r="CI193"/>
  <c r="DV192"/>
  <c r="EV188"/>
  <c r="CV188"/>
  <c r="DV184"/>
  <c r="EV180"/>
  <c r="CV180"/>
  <c r="DV176"/>
  <c r="DV173"/>
  <c r="CV172"/>
  <c r="EV171"/>
  <c r="DI169"/>
  <c r="DI165"/>
  <c r="EI164"/>
  <c r="CI164"/>
  <c r="EV159"/>
  <c r="CV159"/>
  <c r="EI157"/>
  <c r="CI157"/>
  <c r="EI153"/>
  <c r="CV153"/>
  <c r="CI153"/>
  <c r="EV151"/>
  <c r="CV151"/>
  <c r="EV148"/>
  <c r="CV148"/>
  <c r="DV144"/>
  <c r="EI142"/>
  <c r="CI142"/>
  <c r="DN250" i="6"/>
  <c r="DJ250"/>
  <c r="CZ250"/>
  <c r="CT250"/>
  <c r="CF250"/>
  <c r="BZ250"/>
  <c r="BV250"/>
  <c r="BL250"/>
  <c r="DL249"/>
  <c r="DD249"/>
  <c r="CR249"/>
  <c r="CF249"/>
  <c r="BA249"/>
  <c r="AV249"/>
  <c r="AI249"/>
  <c r="AD249"/>
  <c r="DL248"/>
  <c r="CZ248"/>
  <c r="CP248"/>
  <c r="CJ248"/>
  <c r="BV248"/>
  <c r="BP248"/>
  <c r="BL248"/>
  <c r="BA248"/>
  <c r="AV248"/>
  <c r="AR248"/>
  <c r="AG248"/>
  <c r="CT247"/>
  <c r="CH247"/>
  <c r="BV247"/>
  <c r="BL247"/>
  <c r="AY247"/>
  <c r="AT247"/>
  <c r="AL247"/>
  <c r="AG247"/>
  <c r="BL246"/>
  <c r="BC246"/>
  <c r="AG246"/>
  <c r="CR245"/>
  <c r="CF245"/>
  <c r="BL245"/>
  <c r="AY245"/>
  <c r="AT245"/>
  <c r="AG245"/>
  <c r="DL244"/>
  <c r="CZ244"/>
  <c r="CP244"/>
  <c r="CJ244"/>
  <c r="BF244"/>
  <c r="AY244"/>
  <c r="AL244"/>
  <c r="CH243"/>
  <c r="BV243"/>
  <c r="AT243"/>
  <c r="AD243"/>
  <c r="AB242"/>
  <c r="AV241"/>
  <c r="AB241"/>
  <c r="DD240"/>
  <c r="CF240"/>
  <c r="AT240"/>
  <c r="AD240"/>
  <c r="DD237"/>
  <c r="CR237"/>
  <c r="AY237"/>
  <c r="AT236"/>
  <c r="CT235"/>
  <c r="CH235"/>
  <c r="CJ233"/>
  <c r="BX233"/>
  <c r="DD232"/>
  <c r="BL232"/>
  <c r="AL232"/>
  <c r="BV231"/>
  <c r="AY231"/>
  <c r="AD231"/>
  <c r="BP229"/>
  <c r="AY229"/>
  <c r="BL228"/>
  <c r="AB228"/>
  <c r="DJ226"/>
  <c r="DL224"/>
  <c r="DJ222"/>
  <c r="AD222"/>
  <c r="BC221"/>
  <c r="CR220"/>
  <c r="AV220"/>
  <c r="BV218"/>
  <c r="BX215"/>
  <c r="AB215"/>
  <c r="AV214"/>
  <c r="DB212"/>
  <c r="CT212"/>
  <c r="BC212"/>
  <c r="AD212"/>
  <c r="AG211"/>
  <c r="AV210"/>
  <c r="AB210"/>
  <c r="DL208"/>
  <c r="CF208"/>
  <c r="AY207"/>
  <c r="DB204"/>
  <c r="CT204"/>
  <c r="AL204"/>
  <c r="AI202"/>
  <c r="AB202"/>
  <c r="BN200"/>
  <c r="CR198"/>
  <c r="AV198"/>
  <c r="BV197"/>
  <c r="BV196"/>
  <c r="DN195"/>
  <c r="DB195"/>
  <c r="BC195"/>
  <c r="AI194"/>
  <c r="AB194"/>
  <c r="AL192"/>
  <c r="BA190"/>
  <c r="CP189"/>
  <c r="AR187"/>
  <c r="BV249" i="5"/>
  <c r="BF249" i="6"/>
  <c r="EV247" i="5"/>
  <c r="DL247" i="6"/>
  <c r="CV247" i="5"/>
  <c r="BX247" i="6"/>
  <c r="BV245" i="5"/>
  <c r="BF245" i="6"/>
  <c r="DV242" i="5"/>
  <c r="CT242" i="6"/>
  <c r="AU241" i="5"/>
  <c r="AL241" i="6"/>
  <c r="DV239" i="5"/>
  <c r="CT239" i="6"/>
  <c r="EV238" i="5"/>
  <c r="DN238" i="6"/>
  <c r="CV238" i="5"/>
  <c r="BZ238" i="6"/>
  <c r="DV237" i="5"/>
  <c r="CT237" i="6"/>
  <c r="DI237" i="5"/>
  <c r="CH237" i="6"/>
  <c r="EV235" i="5"/>
  <c r="DL235" i="6"/>
  <c r="DI235" i="5"/>
  <c r="CJ235" i="6"/>
  <c r="CV235" i="5"/>
  <c r="BX235" i="6"/>
  <c r="AU234" i="5"/>
  <c r="AL234" i="6"/>
  <c r="EV233" i="5"/>
  <c r="DN233" i="6"/>
  <c r="EI233" i="5"/>
  <c r="DB233" i="6"/>
  <c r="CV233" i="5"/>
  <c r="BZ233" i="6"/>
  <c r="CI233" i="5"/>
  <c r="BN233" i="6"/>
  <c r="BV233" i="5"/>
  <c r="BF233" i="6"/>
  <c r="AU233" i="5"/>
  <c r="AL233" i="6"/>
  <c r="EV231" i="5"/>
  <c r="DL231" i="6"/>
  <c r="CV231" i="5"/>
  <c r="BX231" i="6"/>
  <c r="DV227" i="5"/>
  <c r="CT227" i="6"/>
  <c r="CI227" i="5"/>
  <c r="BP227" i="6"/>
  <c r="BV226" i="5"/>
  <c r="AY226" i="6"/>
  <c r="EV224" i="5"/>
  <c r="DN224" i="6"/>
  <c r="DI222" i="5"/>
  <c r="CJ222" i="6"/>
  <c r="DI217" i="5"/>
  <c r="CJ217" i="6"/>
  <c r="BV217" i="5"/>
  <c r="BF217" i="6"/>
  <c r="CV216" i="5"/>
  <c r="BZ216" i="6"/>
  <c r="DI214" i="5"/>
  <c r="CH214" i="6"/>
  <c r="DI209" i="5"/>
  <c r="CJ209" i="6"/>
  <c r="DI207" i="5"/>
  <c r="CJ207" i="6"/>
  <c r="BV204" i="5"/>
  <c r="AY204" i="6"/>
  <c r="DI203" i="5"/>
  <c r="CJ203" i="6"/>
  <c r="DV201" i="5"/>
  <c r="CT201" i="6"/>
  <c r="DI201" i="5"/>
  <c r="CH201" i="6"/>
  <c r="EI197" i="5"/>
  <c r="DB197" i="6"/>
  <c r="EI195" i="5"/>
  <c r="DD195" i="6"/>
  <c r="DV195" i="5"/>
  <c r="CR195" i="6"/>
  <c r="CI195" i="5"/>
  <c r="BP195" i="6"/>
  <c r="DI193" i="5"/>
  <c r="CH193" i="6"/>
  <c r="BZ189"/>
  <c r="CV189" i="5"/>
  <c r="EI187"/>
  <c r="DD187" i="6"/>
  <c r="CV185" i="5"/>
  <c r="BZ185" i="6"/>
  <c r="DV184" i="5"/>
  <c r="CT184" i="6"/>
  <c r="BP183"/>
  <c r="CI183" i="5"/>
  <c r="CR181" i="6"/>
  <c r="DV181" i="5"/>
  <c r="AT181" i="6"/>
  <c r="BV181" i="5"/>
  <c r="DN173" i="6"/>
  <c r="EV173" i="5"/>
  <c r="BZ173" i="6"/>
  <c r="CV173" i="5"/>
  <c r="DV135" i="4"/>
  <c r="CP249" i="6"/>
  <c r="AL249"/>
  <c r="CJ247"/>
  <c r="AR247"/>
  <c r="AB247"/>
  <c r="DN246"/>
  <c r="BA246"/>
  <c r="CP245"/>
  <c r="AL245"/>
  <c r="CF243"/>
  <c r="AV243"/>
  <c r="DJ241"/>
  <c r="BV241"/>
  <c r="BC241"/>
  <c r="AY240"/>
  <c r="DB239"/>
  <c r="CF239"/>
  <c r="BX239"/>
  <c r="AR239"/>
  <c r="AB239"/>
  <c r="AD238"/>
  <c r="DJ234"/>
  <c r="CH234"/>
  <c r="BV234"/>
  <c r="AG234"/>
  <c r="CJ232"/>
  <c r="BC232"/>
  <c r="AR232"/>
  <c r="CJ231"/>
  <c r="AG230"/>
  <c r="DL229"/>
  <c r="CR229"/>
  <c r="BX229"/>
  <c r="BF229"/>
  <c r="BA229"/>
  <c r="AL229"/>
  <c r="AG229"/>
  <c r="BV228"/>
  <c r="CZ227"/>
  <c r="BX227"/>
  <c r="AV227"/>
  <c r="AI227"/>
  <c r="AD227"/>
  <c r="CZ226"/>
  <c r="BL226"/>
  <c r="AG226"/>
  <c r="AB226"/>
  <c r="DN225"/>
  <c r="CZ225"/>
  <c r="CR225"/>
  <c r="BV225"/>
  <c r="BP225"/>
  <c r="AB225"/>
  <c r="BV224"/>
  <c r="BF224"/>
  <c r="AY224"/>
  <c r="AT224"/>
  <c r="AD224"/>
  <c r="DJ223"/>
  <c r="DB223"/>
  <c r="CF223"/>
  <c r="BZ223"/>
  <c r="BC223"/>
  <c r="DL222"/>
  <c r="BC222"/>
  <c r="AV222"/>
  <c r="DJ221"/>
  <c r="DD221"/>
  <c r="CH221"/>
  <c r="BZ221"/>
  <c r="BL221"/>
  <c r="AT221"/>
  <c r="CT220"/>
  <c r="CH220"/>
  <c r="BC220"/>
  <c r="AI220"/>
  <c r="CZ219"/>
  <c r="CT219"/>
  <c r="BX219"/>
  <c r="BP219"/>
  <c r="AV219"/>
  <c r="AI219"/>
  <c r="AD219"/>
  <c r="CZ218"/>
  <c r="CJ218"/>
  <c r="BX218"/>
  <c r="BA218"/>
  <c r="DL217"/>
  <c r="CP217"/>
  <c r="BN217"/>
  <c r="BA217"/>
  <c r="AV217"/>
  <c r="AB217"/>
  <c r="DN216"/>
  <c r="DB216"/>
  <c r="BA216"/>
  <c r="AG216"/>
  <c r="DN215"/>
  <c r="CF215"/>
  <c r="BZ215"/>
  <c r="BN215"/>
  <c r="AD215"/>
  <c r="BC214"/>
  <c r="AI214"/>
  <c r="DD213"/>
  <c r="CH213"/>
  <c r="BZ213"/>
  <c r="BL213"/>
  <c r="BF213"/>
  <c r="AR213"/>
  <c r="AL213"/>
  <c r="CF212"/>
  <c r="AR212"/>
  <c r="DB211"/>
  <c r="CF211"/>
  <c r="BZ211"/>
  <c r="AT211"/>
  <c r="AL211"/>
  <c r="AB211"/>
  <c r="AG210"/>
  <c r="DN209"/>
  <c r="CR209"/>
  <c r="BV209"/>
  <c r="BN209"/>
  <c r="BF209"/>
  <c r="DN207"/>
  <c r="CR207"/>
  <c r="BV207"/>
  <c r="BN207"/>
  <c r="BF207"/>
  <c r="BA207"/>
  <c r="AV207"/>
  <c r="AD207"/>
  <c r="DN206"/>
  <c r="DB206"/>
  <c r="BZ206"/>
  <c r="BN206"/>
  <c r="BF206"/>
  <c r="BA206"/>
  <c r="DB205"/>
  <c r="CR205"/>
  <c r="CJ205"/>
  <c r="BX205"/>
  <c r="AV205"/>
  <c r="CF204"/>
  <c r="CP203"/>
  <c r="BV203"/>
  <c r="DJ202"/>
  <c r="BV202"/>
  <c r="AD202"/>
  <c r="DL200"/>
  <c r="CF200"/>
  <c r="AY200"/>
  <c r="CZ199"/>
  <c r="BV199"/>
  <c r="BP199"/>
  <c r="DJ198"/>
  <c r="CT198"/>
  <c r="CH198"/>
  <c r="AY197"/>
  <c r="CZ196"/>
  <c r="BL196"/>
  <c r="BC196"/>
  <c r="AR196"/>
  <c r="DJ194"/>
  <c r="BV194"/>
  <c r="AD194"/>
  <c r="CT193"/>
  <c r="CZ192"/>
  <c r="BL192"/>
  <c r="AR191"/>
  <c r="AG191"/>
  <c r="DJ190"/>
  <c r="CT190"/>
  <c r="BP190"/>
  <c r="AV190"/>
  <c r="CZ189"/>
  <c r="AL189"/>
  <c r="CR188"/>
  <c r="CF188"/>
  <c r="BA188"/>
  <c r="AD188"/>
  <c r="DN187"/>
  <c r="BC187"/>
  <c r="AI187"/>
  <c r="AD187"/>
  <c r="CH186"/>
  <c r="BV186"/>
  <c r="AT186"/>
  <c r="CF185"/>
  <c r="CH184"/>
  <c r="CV184" i="5"/>
  <c r="AY184" i="6"/>
  <c r="DB183"/>
  <c r="CP183"/>
  <c r="CF183"/>
  <c r="AT183"/>
  <c r="AL183"/>
  <c r="DL182"/>
  <c r="DD182"/>
  <c r="BL182"/>
  <c r="AV182"/>
  <c r="DJ181"/>
  <c r="BV181"/>
  <c r="AG181"/>
  <c r="DJ180"/>
  <c r="BF180"/>
  <c r="DN179"/>
  <c r="DB179"/>
  <c r="AR179"/>
  <c r="AD177"/>
  <c r="AI175"/>
  <c r="BC174"/>
  <c r="BN172"/>
  <c r="DN171"/>
  <c r="DB171"/>
  <c r="BC171"/>
  <c r="CR170"/>
  <c r="AV170"/>
  <c r="DJ169"/>
  <c r="CP168"/>
  <c r="AY167"/>
  <c r="AR167"/>
  <c r="BL166"/>
  <c r="AV166"/>
  <c r="DJ164"/>
  <c r="CZ162"/>
  <c r="AL161"/>
  <c r="BV160"/>
  <c r="BC159"/>
  <c r="BL158"/>
  <c r="AV158"/>
  <c r="CT156"/>
  <c r="CH156"/>
  <c r="BC155"/>
  <c r="AI155"/>
  <c r="CZ154"/>
  <c r="BC154"/>
  <c r="CT152"/>
  <c r="CH152"/>
  <c r="AT152"/>
  <c r="CZ150"/>
  <c r="AY150"/>
  <c r="BA149"/>
  <c r="BV148"/>
  <c r="BC147"/>
  <c r="BL146"/>
  <c r="BC146"/>
  <c r="CR145"/>
  <c r="CJ145"/>
  <c r="AT144"/>
  <c r="CF142"/>
  <c r="AV142"/>
  <c r="DN140"/>
  <c r="DB140"/>
  <c r="AD140"/>
  <c r="BF139"/>
  <c r="DL138"/>
  <c r="BL138"/>
  <c r="DN136"/>
  <c r="DB136"/>
  <c r="EI243" i="5"/>
  <c r="DD243" i="6"/>
  <c r="DV243" i="5"/>
  <c r="CR243" i="6"/>
  <c r="CI242" i="5"/>
  <c r="BN242" i="6"/>
  <c r="DI241" i="5"/>
  <c r="CH241" i="6"/>
  <c r="DI240" i="5"/>
  <c r="CH240" i="6"/>
  <c r="DV238" i="5"/>
  <c r="CT238" i="6"/>
  <c r="CI238" i="5"/>
  <c r="BP238" i="6"/>
  <c r="BV238" i="5"/>
  <c r="BC238" i="6"/>
  <c r="CV236" i="5"/>
  <c r="BZ236" i="6"/>
  <c r="DV234" i="5"/>
  <c r="CT234" i="6"/>
  <c r="BV234" i="5"/>
  <c r="BF234" i="6"/>
  <c r="AU231" i="5"/>
  <c r="AI231" i="6"/>
  <c r="EI230" i="5"/>
  <c r="DD230" i="6"/>
  <c r="CV230" i="5"/>
  <c r="BX230" i="6"/>
  <c r="BV230" i="5"/>
  <c r="BC230" i="6"/>
  <c r="EV228" i="5"/>
  <c r="DN228" i="6"/>
  <c r="DV228" i="5"/>
  <c r="CT228" i="6"/>
  <c r="AU228" i="5"/>
  <c r="AL228" i="6"/>
  <c r="DV226" i="5"/>
  <c r="CT226" i="6"/>
  <c r="DV225" i="5"/>
  <c r="CT225" i="6"/>
  <c r="CI224" i="5"/>
  <c r="BP224" i="6"/>
  <c r="EI223" i="5"/>
  <c r="DD223" i="6"/>
  <c r="CV219" i="5"/>
  <c r="BZ219" i="6"/>
  <c r="EV217" i="5"/>
  <c r="DN217" i="6"/>
  <c r="CI217" i="5"/>
  <c r="BP217" i="6"/>
  <c r="CI215" i="5"/>
  <c r="BP215" i="6"/>
  <c r="DV212" i="5"/>
  <c r="CR212" i="6"/>
  <c r="DV210" i="5"/>
  <c r="CR210" i="6"/>
  <c r="AU210" i="5"/>
  <c r="AI210" i="6"/>
  <c r="CI209" i="5"/>
  <c r="BP209" i="6"/>
  <c r="CV208" i="5"/>
  <c r="BX208" i="6"/>
  <c r="CI207" i="5"/>
  <c r="BP207" i="6"/>
  <c r="DI206" i="5"/>
  <c r="CF206" i="6"/>
  <c r="EI205" i="5"/>
  <c r="DD205" i="6"/>
  <c r="CV205" i="5"/>
  <c r="BZ205" i="6"/>
  <c r="EI204" i="5"/>
  <c r="DD204" i="6"/>
  <c r="CI204" i="5"/>
  <c r="BP204" i="6"/>
  <c r="AU204" i="5"/>
  <c r="AI204" i="6"/>
  <c r="AU203" i="5"/>
  <c r="AL203" i="6"/>
  <c r="DV202" i="5"/>
  <c r="CT202" i="6"/>
  <c r="BV201" i="5"/>
  <c r="BF201" i="6"/>
  <c r="AU201" i="5"/>
  <c r="AL201" i="6"/>
  <c r="CI200" i="5"/>
  <c r="BP200" i="6"/>
  <c r="AU200" i="5"/>
  <c r="AI200" i="6"/>
  <c r="EV199" i="5"/>
  <c r="DL199" i="6"/>
  <c r="DI199" i="5"/>
  <c r="CJ199" i="6"/>
  <c r="BV198" i="5"/>
  <c r="BF198" i="6"/>
  <c r="BV197" i="5"/>
  <c r="BF197" i="6"/>
  <c r="DV194" i="5"/>
  <c r="CT194" i="6"/>
  <c r="CI194" i="5"/>
  <c r="BP194" i="6"/>
  <c r="BV193" i="5"/>
  <c r="BF193" i="6"/>
  <c r="AU193" i="5"/>
  <c r="AL193" i="6"/>
  <c r="DI192" i="5"/>
  <c r="CJ192" i="6"/>
  <c r="AU190" i="5"/>
  <c r="AL190" i="6"/>
  <c r="DN189"/>
  <c r="EV189" i="5"/>
  <c r="CI189"/>
  <c r="BN189" i="6"/>
  <c r="EV185" i="5"/>
  <c r="DN185" i="6"/>
  <c r="CI185" i="5"/>
  <c r="BN185" i="6"/>
  <c r="DD183"/>
  <c r="EI183" i="5"/>
  <c r="DI181"/>
  <c r="CH181" i="6"/>
  <c r="DI174" i="5"/>
  <c r="CJ174" i="6"/>
  <c r="CR173"/>
  <c r="DV173" i="5"/>
  <c r="CT172" i="6"/>
  <c r="DV172" i="5"/>
  <c r="AU168"/>
  <c r="AL168" i="6"/>
  <c r="DI167" i="5"/>
  <c r="CF167" i="6"/>
  <c r="CI154" i="5"/>
  <c r="BP154" i="6"/>
  <c r="DN243"/>
  <c r="BZ243"/>
  <c r="BP243"/>
  <c r="BA243"/>
  <c r="AR243"/>
  <c r="DL242"/>
  <c r="DB242"/>
  <c r="CP242"/>
  <c r="CJ242"/>
  <c r="BX242"/>
  <c r="BA242"/>
  <c r="AV242"/>
  <c r="AI242"/>
  <c r="AD242"/>
  <c r="DD241"/>
  <c r="CT241"/>
  <c r="BP241"/>
  <c r="AY241"/>
  <c r="AT241"/>
  <c r="AD241"/>
  <c r="CR240"/>
  <c r="AB240"/>
  <c r="DJ239"/>
  <c r="DD239"/>
  <c r="CH239"/>
  <c r="BZ239"/>
  <c r="BL239"/>
  <c r="BF239"/>
  <c r="AG239"/>
  <c r="DJ238"/>
  <c r="CZ238"/>
  <c r="BV238"/>
  <c r="AT238"/>
  <c r="DL237"/>
  <c r="CZ237"/>
  <c r="CP237"/>
  <c r="BX237"/>
  <c r="BL237"/>
  <c r="BF237"/>
  <c r="BA237"/>
  <c r="AR237"/>
  <c r="AL237"/>
  <c r="AG237"/>
  <c r="AB237"/>
  <c r="BV236"/>
  <c r="BP236"/>
  <c r="BL236"/>
  <c r="BF236"/>
  <c r="BA236"/>
  <c r="AV236"/>
  <c r="AR236"/>
  <c r="AL236"/>
  <c r="AG236"/>
  <c r="DB235"/>
  <c r="CP235"/>
  <c r="CF235"/>
  <c r="BN235"/>
  <c r="BC235"/>
  <c r="AY235"/>
  <c r="AT235"/>
  <c r="AL235"/>
  <c r="AD235"/>
  <c r="CZ234"/>
  <c r="BN234"/>
  <c r="BA234"/>
  <c r="AV234"/>
  <c r="AB234"/>
  <c r="DJ233"/>
  <c r="CR233"/>
  <c r="CF233"/>
  <c r="BV233"/>
  <c r="AT233"/>
  <c r="AG233"/>
  <c r="AB233"/>
  <c r="CR232"/>
  <c r="CF232"/>
  <c r="BZ232"/>
  <c r="BN232"/>
  <c r="AY232"/>
  <c r="AI232"/>
  <c r="AD232"/>
  <c r="DB231"/>
  <c r="CP231"/>
  <c r="CF231"/>
  <c r="BN231"/>
  <c r="AV231"/>
  <c r="CZ230"/>
  <c r="CT230"/>
  <c r="CP230"/>
  <c r="CH230"/>
  <c r="AT230"/>
  <c r="AL230"/>
  <c r="DN229"/>
  <c r="CZ229"/>
  <c r="CT229"/>
  <c r="CF229"/>
  <c r="BZ229"/>
  <c r="BL229"/>
  <c r="AB229"/>
  <c r="DJ228"/>
  <c r="DD228"/>
  <c r="CH228"/>
  <c r="BC228"/>
  <c r="AR228"/>
  <c r="AG228"/>
  <c r="DJ227"/>
  <c r="DB227"/>
  <c r="CF227"/>
  <c r="BZ227"/>
  <c r="BC227"/>
  <c r="DL226"/>
  <c r="CJ226"/>
  <c r="BX226"/>
  <c r="BF226"/>
  <c r="BA226"/>
  <c r="AT226"/>
  <c r="AI226"/>
  <c r="DB225"/>
  <c r="CF225"/>
  <c r="BX225"/>
  <c r="BC225"/>
  <c r="AR225"/>
  <c r="AI225"/>
  <c r="AD225"/>
  <c r="DJ224"/>
  <c r="DD224"/>
  <c r="CT224"/>
  <c r="CH224"/>
  <c r="BA224"/>
  <c r="AL224"/>
  <c r="DL223"/>
  <c r="CP223"/>
  <c r="CH223"/>
  <c r="BL223"/>
  <c r="AY223"/>
  <c r="AR223"/>
  <c r="AL223"/>
  <c r="DB222"/>
  <c r="CP222"/>
  <c r="CF222"/>
  <c r="BZ222"/>
  <c r="BP222"/>
  <c r="AR222"/>
  <c r="DL221"/>
  <c r="CP221"/>
  <c r="CJ221"/>
  <c r="BN221"/>
  <c r="BF221"/>
  <c r="BA221"/>
  <c r="AV221"/>
  <c r="AL221"/>
  <c r="AG221"/>
  <c r="DL220"/>
  <c r="CZ220"/>
  <c r="CP220"/>
  <c r="BX220"/>
  <c r="BL220"/>
  <c r="AR220"/>
  <c r="AD220"/>
  <c r="DJ219"/>
  <c r="DB219"/>
  <c r="CF219"/>
  <c r="BC219"/>
  <c r="DL218"/>
  <c r="CP218"/>
  <c r="CF218"/>
  <c r="BN218"/>
  <c r="BC218"/>
  <c r="AV218"/>
  <c r="CZ217"/>
  <c r="CR217"/>
  <c r="BV217"/>
  <c r="AI217"/>
  <c r="AD217"/>
  <c r="DJ216"/>
  <c r="CR216"/>
  <c r="CF216"/>
  <c r="BV216"/>
  <c r="BP216"/>
  <c r="BC216"/>
  <c r="AV216"/>
  <c r="AI216"/>
  <c r="AB216"/>
  <c r="CZ215"/>
  <c r="CT215"/>
  <c r="CH215"/>
  <c r="BV215"/>
  <c r="BF215"/>
  <c r="BA215"/>
  <c r="AV215"/>
  <c r="AI215"/>
  <c r="DL214"/>
  <c r="BX214"/>
  <c r="BL214"/>
  <c r="AR214"/>
  <c r="AD214"/>
  <c r="DL213"/>
  <c r="CP213"/>
  <c r="CJ213"/>
  <c r="BN213"/>
  <c r="AG213"/>
  <c r="AB213"/>
  <c r="DN212"/>
  <c r="DD212"/>
  <c r="BZ212"/>
  <c r="BV212"/>
  <c r="BN212"/>
  <c r="AY212"/>
  <c r="AL212"/>
  <c r="AG212"/>
  <c r="AB212"/>
  <c r="DJ211"/>
  <c r="DD211"/>
  <c r="CP211"/>
  <c r="CH211"/>
  <c r="BL211"/>
  <c r="AV211"/>
  <c r="AD211"/>
  <c r="BZ210"/>
  <c r="BV210"/>
  <c r="BP210"/>
  <c r="BL210"/>
  <c r="AY210"/>
  <c r="AT210"/>
  <c r="CZ209"/>
  <c r="CT209"/>
  <c r="BX209"/>
  <c r="AR209"/>
  <c r="DD208"/>
  <c r="CZ208"/>
  <c r="CT208"/>
  <c r="CP208"/>
  <c r="CH208"/>
  <c r="BP208"/>
  <c r="BL208"/>
  <c r="AY208"/>
  <c r="AT208"/>
  <c r="AL208"/>
  <c r="AG208"/>
  <c r="AB208"/>
  <c r="CZ207"/>
  <c r="CT207"/>
  <c r="BX207"/>
  <c r="DJ206"/>
  <c r="CR206"/>
  <c r="BV206"/>
  <c r="AR206"/>
  <c r="AI206"/>
  <c r="AD206"/>
  <c r="DJ205"/>
  <c r="CF205"/>
  <c r="BL205"/>
  <c r="BC205"/>
  <c r="AR205"/>
  <c r="AL205"/>
  <c r="AB205"/>
  <c r="DN204"/>
  <c r="CR204"/>
  <c r="BZ204"/>
  <c r="AT204"/>
  <c r="AD204"/>
  <c r="DJ203"/>
  <c r="DD203"/>
  <c r="BX203"/>
  <c r="BL203"/>
  <c r="BC203"/>
  <c r="AR203"/>
  <c r="AG203"/>
  <c r="DD202"/>
  <c r="CH202"/>
  <c r="BP202"/>
  <c r="BC202"/>
  <c r="AT202"/>
  <c r="DL201"/>
  <c r="CZ201"/>
  <c r="CP201"/>
  <c r="BX201"/>
  <c r="BL201"/>
  <c r="BA201"/>
  <c r="AV201"/>
  <c r="AR201"/>
  <c r="AB201"/>
  <c r="DB200"/>
  <c r="CR200"/>
  <c r="BZ200"/>
  <c r="AT200"/>
  <c r="CT199"/>
  <c r="BC199"/>
  <c r="AT199"/>
  <c r="AI199"/>
  <c r="AD199"/>
  <c r="CZ198"/>
  <c r="CP198"/>
  <c r="BX198"/>
  <c r="BN198"/>
  <c r="BA198"/>
  <c r="AR198"/>
  <c r="DJ197"/>
  <c r="CR197"/>
  <c r="CF197"/>
  <c r="AT197"/>
  <c r="AI197"/>
  <c r="AD197"/>
  <c r="DL196"/>
  <c r="CT196"/>
  <c r="CJ196"/>
  <c r="BX196"/>
  <c r="AY196"/>
  <c r="AI196"/>
  <c r="DJ195"/>
  <c r="CZ195"/>
  <c r="CH195"/>
  <c r="BV195"/>
  <c r="BL195"/>
  <c r="BA195"/>
  <c r="AV195"/>
  <c r="AR195"/>
  <c r="DD194"/>
  <c r="CH194"/>
  <c r="BC194"/>
  <c r="AT194"/>
  <c r="DL193"/>
  <c r="CZ193"/>
  <c r="CP193"/>
  <c r="BX193"/>
  <c r="BL193"/>
  <c r="BA193"/>
  <c r="AV193"/>
  <c r="AR193"/>
  <c r="AB193"/>
  <c r="DL192"/>
  <c r="CT192"/>
  <c r="BX192"/>
  <c r="BC192"/>
  <c r="AY192"/>
  <c r="AT192"/>
  <c r="AI192"/>
  <c r="AD192"/>
  <c r="BC191"/>
  <c r="AL191"/>
  <c r="CZ190"/>
  <c r="CP190"/>
  <c r="BX190"/>
  <c r="BC190"/>
  <c r="AR190"/>
  <c r="CR189"/>
  <c r="CF189"/>
  <c r="BV189"/>
  <c r="BF189"/>
  <c r="AG189"/>
  <c r="CT188"/>
  <c r="CH188"/>
  <c r="BZ188"/>
  <c r="BN188"/>
  <c r="DJ187"/>
  <c r="CP187"/>
  <c r="BL187"/>
  <c r="AT187"/>
  <c r="DJ186"/>
  <c r="CJ186"/>
  <c r="BX186"/>
  <c r="BP186"/>
  <c r="AV186"/>
  <c r="BC185"/>
  <c r="AL185"/>
  <c r="AG185"/>
  <c r="AB185"/>
  <c r="DN184"/>
  <c r="BV184"/>
  <c r="AT184"/>
  <c r="AL184"/>
  <c r="AG184"/>
  <c r="CH183"/>
  <c r="BL183"/>
  <c r="BC183"/>
  <c r="BC182"/>
  <c r="AI182"/>
  <c r="DD181"/>
  <c r="BP181"/>
  <c r="BA180"/>
  <c r="CP179"/>
  <c r="CJ178"/>
  <c r="BX178"/>
  <c r="AV178"/>
  <c r="CF177"/>
  <c r="BZ176"/>
  <c r="BN176"/>
  <c r="CP175"/>
  <c r="AD175"/>
  <c r="BX174"/>
  <c r="AY174"/>
  <c r="DJ173"/>
  <c r="BV173"/>
  <c r="AL172"/>
  <c r="AG172"/>
  <c r="CP171"/>
  <c r="CF170"/>
  <c r="AD169"/>
  <c r="AG168"/>
  <c r="BX167"/>
  <c r="CZ166"/>
  <c r="BF164"/>
  <c r="AY163"/>
  <c r="BX162"/>
  <c r="BP162"/>
  <c r="AR162"/>
  <c r="AB162"/>
  <c r="AG161"/>
  <c r="DJ160"/>
  <c r="CZ158"/>
  <c r="AL157"/>
  <c r="BV156"/>
  <c r="CR155"/>
  <c r="CF155"/>
  <c r="BX154"/>
  <c r="AY154"/>
  <c r="BA153"/>
  <c r="AT153"/>
  <c r="BV152"/>
  <c r="DJ148"/>
  <c r="CZ146"/>
  <c r="CT144"/>
  <c r="CH144"/>
  <c r="AI143"/>
  <c r="BP141"/>
  <c r="AR141"/>
  <c r="CP140"/>
  <c r="AT140"/>
  <c r="AL140"/>
  <c r="DB139"/>
  <c r="CT139"/>
  <c r="CZ138"/>
  <c r="AR138"/>
  <c r="CP136"/>
  <c r="AL136"/>
  <c r="DB135"/>
  <c r="AV135"/>
  <c r="EV242" i="5"/>
  <c r="DN242" i="6"/>
  <c r="CV242" i="5"/>
  <c r="BZ242" i="6"/>
  <c r="EI240" i="5"/>
  <c r="DH240" i="6" s="1"/>
  <c r="DB240"/>
  <c r="CV240" i="5"/>
  <c r="BV240" i="6"/>
  <c r="AU238" i="5"/>
  <c r="AL238" i="6"/>
  <c r="EV237" i="5"/>
  <c r="DN237" i="6"/>
  <c r="EI237" i="5"/>
  <c r="DB237" i="6"/>
  <c r="CV237" i="5"/>
  <c r="BZ237" i="6"/>
  <c r="CI237" i="5"/>
  <c r="BN237" i="6"/>
  <c r="EI236" i="5"/>
  <c r="DB236" i="6"/>
  <c r="EI235" i="5"/>
  <c r="DD235" i="6"/>
  <c r="DV235" i="5"/>
  <c r="CR235" i="6"/>
  <c r="CI235" i="5"/>
  <c r="BP235" i="6"/>
  <c r="AU235" i="5"/>
  <c r="AI235" i="6"/>
  <c r="DV233" i="5"/>
  <c r="CT233" i="6"/>
  <c r="DI233" i="5"/>
  <c r="CH233" i="6"/>
  <c r="EI232" i="5"/>
  <c r="DB232" i="6"/>
  <c r="CI232" i="5"/>
  <c r="BP232" i="6"/>
  <c r="EI231" i="5"/>
  <c r="DD231" i="6"/>
  <c r="DV231" i="5"/>
  <c r="CR231" i="6"/>
  <c r="CI231" i="5"/>
  <c r="BP231" i="6"/>
  <c r="CI230" i="5"/>
  <c r="BP230" i="6"/>
  <c r="AU230" i="5"/>
  <c r="AI230" i="6"/>
  <c r="EI229" i="5"/>
  <c r="DB229" i="6"/>
  <c r="DI229" i="5"/>
  <c r="CH229" i="6"/>
  <c r="CI229" i="5"/>
  <c r="BN229" i="6"/>
  <c r="EI225" i="5"/>
  <c r="DD225" i="6"/>
  <c r="CV225" i="5"/>
  <c r="BZ225" i="6"/>
  <c r="EV223" i="5"/>
  <c r="DN223" i="6"/>
  <c r="DI223" i="5"/>
  <c r="CJ223" i="6"/>
  <c r="BV223" i="5"/>
  <c r="BF223" i="6"/>
  <c r="EV222" i="5"/>
  <c r="DN222" i="6"/>
  <c r="AU222" i="5"/>
  <c r="AL222" i="6"/>
  <c r="EV221" i="5"/>
  <c r="DN221" i="6"/>
  <c r="CI221" i="5"/>
  <c r="BP221" i="6"/>
  <c r="DI220" i="5"/>
  <c r="CJ220" i="6"/>
  <c r="EI219" i="5"/>
  <c r="DD219" i="6"/>
  <c r="AU219" i="5"/>
  <c r="AL219" i="6"/>
  <c r="CV218" i="5"/>
  <c r="BZ218" i="6"/>
  <c r="EI216" i="5"/>
  <c r="DD216" i="6"/>
  <c r="DI215" i="5"/>
  <c r="CJ215" i="6"/>
  <c r="EI214" i="5"/>
  <c r="DB214" i="6"/>
  <c r="EV213" i="5"/>
  <c r="DN213" i="6"/>
  <c r="AU212" i="5"/>
  <c r="AI212" i="6"/>
  <c r="DI211" i="5"/>
  <c r="CJ211" i="6"/>
  <c r="BV208" i="5"/>
  <c r="BF208" i="6"/>
  <c r="BV207" i="5"/>
  <c r="BC207" i="6"/>
  <c r="AU207" i="5"/>
  <c r="AL207" i="6"/>
  <c r="DV206" i="5"/>
  <c r="CT206" i="6"/>
  <c r="EV201" i="5"/>
  <c r="DN201" i="6"/>
  <c r="EI201" i="5"/>
  <c r="DB201" i="6"/>
  <c r="CV201" i="5"/>
  <c r="BZ201" i="6"/>
  <c r="CI201" i="5"/>
  <c r="BN201" i="6"/>
  <c r="EV200" i="5"/>
  <c r="DN200" i="6"/>
  <c r="EI200" i="5"/>
  <c r="DD200" i="6"/>
  <c r="DI198" i="5"/>
  <c r="CJ198" i="6"/>
  <c r="CV198" i="5"/>
  <c r="BZ198" i="6"/>
  <c r="AU198" i="5"/>
  <c r="AL198" i="6"/>
  <c r="DV197" i="5"/>
  <c r="CT197" i="6"/>
  <c r="DI197" i="5"/>
  <c r="CH197" i="6"/>
  <c r="CI197" i="5"/>
  <c r="BN197" i="6"/>
  <c r="DV196" i="5"/>
  <c r="CP196" i="6"/>
  <c r="EV195" i="5"/>
  <c r="DL195" i="6"/>
  <c r="DI195" i="5"/>
  <c r="CJ195" i="6"/>
  <c r="CV195" i="5"/>
  <c r="BX195" i="6"/>
  <c r="EV193" i="5"/>
  <c r="DN193" i="6"/>
  <c r="EI193" i="5"/>
  <c r="DB193" i="6"/>
  <c r="CV193" i="5"/>
  <c r="BZ193" i="6"/>
  <c r="CI193" i="5"/>
  <c r="BN193" i="6"/>
  <c r="EV191" i="5"/>
  <c r="DL191" i="6"/>
  <c r="CV191" i="5"/>
  <c r="BX191" i="6"/>
  <c r="AU191" i="5"/>
  <c r="AI191" i="6"/>
  <c r="CV190" i="5"/>
  <c r="BZ190" i="6"/>
  <c r="CI190" i="5"/>
  <c r="BL190" i="6"/>
  <c r="EI189" i="5"/>
  <c r="DB189" i="6"/>
  <c r="DI189" i="5"/>
  <c r="CH189" i="6"/>
  <c r="CI188" i="5"/>
  <c r="BP188" i="6"/>
  <c r="DV187" i="5"/>
  <c r="CR187" i="6"/>
  <c r="EI185" i="5"/>
  <c r="DB185" i="6"/>
  <c r="EV184" i="5"/>
  <c r="DJ184" i="6"/>
  <c r="DV183" i="5"/>
  <c r="CR183" i="6"/>
  <c r="CV183" i="5"/>
  <c r="BX183" i="6"/>
  <c r="EI182" i="5"/>
  <c r="CZ182" i="6"/>
  <c r="EV180" i="5"/>
  <c r="DN180" i="6"/>
  <c r="CT180"/>
  <c r="DV180" i="5"/>
  <c r="DN176" i="6"/>
  <c r="EV176" i="5"/>
  <c r="DI173"/>
  <c r="CH173" i="6"/>
  <c r="DV169" i="5"/>
  <c r="CT169" i="6"/>
  <c r="DV168" i="5"/>
  <c r="CT168" i="6"/>
  <c r="BZ168"/>
  <c r="CV168" i="5"/>
  <c r="CF242" i="6"/>
  <c r="BF242"/>
  <c r="AR242"/>
  <c r="DL241"/>
  <c r="CZ241"/>
  <c r="CP241"/>
  <c r="BX241"/>
  <c r="BL241"/>
  <c r="BF241"/>
  <c r="AI241"/>
  <c r="DL240"/>
  <c r="BZ240"/>
  <c r="BP240"/>
  <c r="BL240"/>
  <c r="BF240"/>
  <c r="BA240"/>
  <c r="AV240"/>
  <c r="AR240"/>
  <c r="AL240"/>
  <c r="AG240"/>
  <c r="DL239"/>
  <c r="CP239"/>
  <c r="CJ239"/>
  <c r="BN239"/>
  <c r="BC239"/>
  <c r="AY239"/>
  <c r="AT239"/>
  <c r="AL239"/>
  <c r="AD239"/>
  <c r="DB238"/>
  <c r="CP238"/>
  <c r="CH238"/>
  <c r="BL238"/>
  <c r="AY238"/>
  <c r="AG238"/>
  <c r="CJ237"/>
  <c r="AT237"/>
  <c r="AD237"/>
  <c r="DL236"/>
  <c r="CT236"/>
  <c r="CP236"/>
  <c r="CJ236"/>
  <c r="CF236"/>
  <c r="BC236"/>
  <c r="AI236"/>
  <c r="AD236"/>
  <c r="DN235"/>
  <c r="BZ235"/>
  <c r="AV235"/>
  <c r="DL234"/>
  <c r="DB234"/>
  <c r="CP234"/>
  <c r="CJ234"/>
  <c r="BX234"/>
  <c r="AR234"/>
  <c r="AI234"/>
  <c r="AD234"/>
  <c r="DD233"/>
  <c r="BP233"/>
  <c r="BC233"/>
  <c r="AY233"/>
  <c r="AI233"/>
  <c r="AD233"/>
  <c r="DL232"/>
  <c r="BV232"/>
  <c r="AT232"/>
  <c r="DN231"/>
  <c r="BZ231"/>
  <c r="BA231"/>
  <c r="AR231"/>
  <c r="AB231"/>
  <c r="DN230"/>
  <c r="DJ230"/>
  <c r="BL230"/>
  <c r="AY230"/>
  <c r="AD230"/>
  <c r="BC229"/>
  <c r="AI229"/>
  <c r="AD229"/>
  <c r="CZ228"/>
  <c r="CP228"/>
  <c r="BX228"/>
  <c r="BN228"/>
  <c r="AY228"/>
  <c r="AT228"/>
  <c r="AI228"/>
  <c r="AD228"/>
  <c r="DL227"/>
  <c r="DD227"/>
  <c r="CP227"/>
  <c r="CH227"/>
  <c r="BL227"/>
  <c r="AY227"/>
  <c r="AR227"/>
  <c r="AL227"/>
  <c r="DB226"/>
  <c r="CP226"/>
  <c r="CF226"/>
  <c r="BN226"/>
  <c r="BC226"/>
  <c r="AV226"/>
  <c r="AD226"/>
  <c r="DJ225"/>
  <c r="CH225"/>
  <c r="BL225"/>
  <c r="AY225"/>
  <c r="AT225"/>
  <c r="CZ224"/>
  <c r="CP224"/>
  <c r="BX224"/>
  <c r="BL224"/>
  <c r="BC224"/>
  <c r="AV224"/>
  <c r="AG224"/>
  <c r="CR223"/>
  <c r="BV223"/>
  <c r="BN223"/>
  <c r="AT223"/>
  <c r="AG223"/>
  <c r="AB223"/>
  <c r="DD222"/>
  <c r="CR222"/>
  <c r="BV222"/>
  <c r="BL222"/>
  <c r="AY222"/>
  <c r="AG222"/>
  <c r="AB222"/>
  <c r="CZ221"/>
  <c r="CR221"/>
  <c r="BV221"/>
  <c r="AB221"/>
  <c r="DN220"/>
  <c r="DB220"/>
  <c r="BZ220"/>
  <c r="BN220"/>
  <c r="BF220"/>
  <c r="AY220"/>
  <c r="AT220"/>
  <c r="AL220"/>
  <c r="DL219"/>
  <c r="CP219"/>
  <c r="CH219"/>
  <c r="BL219"/>
  <c r="AY219"/>
  <c r="AR219"/>
  <c r="DB218"/>
  <c r="CR218"/>
  <c r="BP218"/>
  <c r="AR218"/>
  <c r="AL218"/>
  <c r="AG218"/>
  <c r="AB218"/>
  <c r="DB217"/>
  <c r="CT217"/>
  <c r="CF217"/>
  <c r="BX217"/>
  <c r="BC217"/>
  <c r="AR217"/>
  <c r="CT216"/>
  <c r="CH216"/>
  <c r="BL216"/>
  <c r="AR216"/>
  <c r="AD216"/>
  <c r="DJ215"/>
  <c r="DB215"/>
  <c r="CP215"/>
  <c r="AR215"/>
  <c r="DN214"/>
  <c r="CT214"/>
  <c r="CP214"/>
  <c r="CJ214"/>
  <c r="BZ214"/>
  <c r="BN214"/>
  <c r="BF214"/>
  <c r="AY214"/>
  <c r="AT214"/>
  <c r="AL214"/>
  <c r="CZ213"/>
  <c r="CR213"/>
  <c r="BV213"/>
  <c r="BP213"/>
  <c r="BC213"/>
  <c r="AY213"/>
  <c r="AT213"/>
  <c r="AI213"/>
  <c r="AD213"/>
  <c r="DJ212"/>
  <c r="CZ212"/>
  <c r="CH212"/>
  <c r="BA212"/>
  <c r="AT212"/>
  <c r="DL211"/>
  <c r="CR211"/>
  <c r="BV211"/>
  <c r="BN211"/>
  <c r="BF211"/>
  <c r="BA211"/>
  <c r="AI211"/>
  <c r="DL210"/>
  <c r="DB210"/>
  <c r="CJ210"/>
  <c r="CF210"/>
  <c r="BF210"/>
  <c r="BA210"/>
  <c r="AD210"/>
  <c r="DJ209"/>
  <c r="DB209"/>
  <c r="CF209"/>
  <c r="BZ209"/>
  <c r="BC209"/>
  <c r="AY209"/>
  <c r="AT209"/>
  <c r="AL209"/>
  <c r="AG209"/>
  <c r="AB209"/>
  <c r="DN208"/>
  <c r="DJ208"/>
  <c r="BA208"/>
  <c r="AI208"/>
  <c r="DJ207"/>
  <c r="DB207"/>
  <c r="CF207"/>
  <c r="BZ207"/>
  <c r="AR207"/>
  <c r="AG207"/>
  <c r="DD206"/>
  <c r="CH206"/>
  <c r="BP206"/>
  <c r="BC206"/>
  <c r="AT206"/>
  <c r="DL205"/>
  <c r="CT205"/>
  <c r="BN205"/>
  <c r="AY205"/>
  <c r="AG205"/>
  <c r="DJ204"/>
  <c r="CZ204"/>
  <c r="CH204"/>
  <c r="BV204"/>
  <c r="BL204"/>
  <c r="BF204"/>
  <c r="BA204"/>
  <c r="AV204"/>
  <c r="DL203"/>
  <c r="CZ203"/>
  <c r="CR203"/>
  <c r="CF203"/>
  <c r="BZ203"/>
  <c r="BN203"/>
  <c r="AY203"/>
  <c r="AT203"/>
  <c r="AB203"/>
  <c r="DL202"/>
  <c r="CZ202"/>
  <c r="CP202"/>
  <c r="BX202"/>
  <c r="BL202"/>
  <c r="AY202"/>
  <c r="AL202"/>
  <c r="AG202"/>
  <c r="CJ201"/>
  <c r="BC201"/>
  <c r="AG201"/>
  <c r="CH200"/>
  <c r="BV200"/>
  <c r="BL200"/>
  <c r="BF200"/>
  <c r="BA200"/>
  <c r="AV200"/>
  <c r="AB200"/>
  <c r="DB199"/>
  <c r="CP199"/>
  <c r="CF199"/>
  <c r="BX199"/>
  <c r="BL199"/>
  <c r="AY199"/>
  <c r="DL198"/>
  <c r="DB198"/>
  <c r="AT198"/>
  <c r="AG198"/>
  <c r="AB198"/>
  <c r="DL197"/>
  <c r="DD197"/>
  <c r="BX197"/>
  <c r="BA197"/>
  <c r="AV197"/>
  <c r="DB196"/>
  <c r="CF196"/>
  <c r="BN196"/>
  <c r="AT196"/>
  <c r="AB196"/>
  <c r="CT195"/>
  <c r="BF195"/>
  <c r="AG195"/>
  <c r="AB195"/>
  <c r="DL194"/>
  <c r="CZ194"/>
  <c r="CP194"/>
  <c r="BX194"/>
  <c r="BL194"/>
  <c r="AY194"/>
  <c r="AL194"/>
  <c r="AG194"/>
  <c r="CJ193"/>
  <c r="BC193"/>
  <c r="AG193"/>
  <c r="DB192"/>
  <c r="CP192"/>
  <c r="CF192"/>
  <c r="BN192"/>
  <c r="AV192"/>
  <c r="DD191"/>
  <c r="CZ191"/>
  <c r="CT191"/>
  <c r="CP191"/>
  <c r="CH191"/>
  <c r="BP191"/>
  <c r="BL191"/>
  <c r="AY191"/>
  <c r="AT191"/>
  <c r="AD191"/>
  <c r="DL190"/>
  <c r="DB190"/>
  <c r="CJ190"/>
  <c r="AY190"/>
  <c r="AT190"/>
  <c r="AG190"/>
  <c r="AB190"/>
  <c r="DJ189"/>
  <c r="BP189"/>
  <c r="BA189"/>
  <c r="AV189"/>
  <c r="AB189"/>
  <c r="DN188"/>
  <c r="DB188"/>
  <c r="BV188"/>
  <c r="AG188"/>
  <c r="CZ187"/>
  <c r="BN187"/>
  <c r="BF187"/>
  <c r="AY187"/>
  <c r="AL187"/>
  <c r="DL186"/>
  <c r="DD186"/>
  <c r="CR186"/>
  <c r="BL186"/>
  <c r="BC186"/>
  <c r="AB186"/>
  <c r="BP185"/>
  <c r="DD184"/>
  <c r="BL184"/>
  <c r="BF184"/>
  <c r="AD184"/>
  <c r="DL183"/>
  <c r="CZ183"/>
  <c r="AI183"/>
  <c r="AY182"/>
  <c r="CZ181"/>
  <c r="BL181"/>
  <c r="AD181"/>
  <c r="CH180"/>
  <c r="AL179"/>
  <c r="DL178"/>
  <c r="BL178"/>
  <c r="AB178"/>
  <c r="AT177"/>
  <c r="AG177"/>
  <c r="DB176"/>
  <c r="BN175"/>
  <c r="AY175"/>
  <c r="DL174"/>
  <c r="AI174"/>
  <c r="DD173"/>
  <c r="BP173"/>
  <c r="AY171"/>
  <c r="AT171"/>
  <c r="AR170"/>
  <c r="AG170"/>
  <c r="AL169"/>
  <c r="DB168"/>
  <c r="BN168"/>
  <c r="BC167"/>
  <c r="AB167"/>
  <c r="BX166"/>
  <c r="BP166"/>
  <c r="AR166"/>
  <c r="AB166"/>
  <c r="CT164"/>
  <c r="CH164"/>
  <c r="AT164"/>
  <c r="AL164"/>
  <c r="DL162"/>
  <c r="DD162"/>
  <c r="BA161"/>
  <c r="BF160"/>
  <c r="AY159"/>
  <c r="BX158"/>
  <c r="BP158"/>
  <c r="AR158"/>
  <c r="AB158"/>
  <c r="AG157"/>
  <c r="DJ156"/>
  <c r="DL154"/>
  <c r="DD154"/>
  <c r="AG154"/>
  <c r="DJ152"/>
  <c r="AD152"/>
  <c r="AY151"/>
  <c r="CJ150"/>
  <c r="BX150"/>
  <c r="AV150"/>
  <c r="BF148"/>
  <c r="AY147"/>
  <c r="BX146"/>
  <c r="BP146"/>
  <c r="AY146"/>
  <c r="CF145"/>
  <c r="BA145"/>
  <c r="BV144"/>
  <c r="AD144"/>
  <c r="AY143"/>
  <c r="CR142"/>
  <c r="CJ142"/>
  <c r="AR142"/>
  <c r="AI142"/>
  <c r="AG140"/>
  <c r="AR135"/>
  <c r="EI246" i="5"/>
  <c r="DB246" i="6"/>
  <c r="DI245" i="5"/>
  <c r="CH245" i="6"/>
  <c r="EV243" i="5"/>
  <c r="DL243" i="6"/>
  <c r="CV243" i="5"/>
  <c r="BX243" i="6"/>
  <c r="AU242" i="5"/>
  <c r="AL242" i="6"/>
  <c r="EI241" i="5"/>
  <c r="DB241" i="6"/>
  <c r="CI241" i="5"/>
  <c r="BN241" i="6"/>
  <c r="AU240" i="5"/>
  <c r="AI240" i="6"/>
  <c r="CV232" i="5"/>
  <c r="BX232" i="6"/>
  <c r="CV228" i="5"/>
  <c r="BZ228" i="6"/>
  <c r="EV227" i="5"/>
  <c r="DN227" i="6"/>
  <c r="DI227" i="5"/>
  <c r="CJ227" i="6"/>
  <c r="CI226" i="5"/>
  <c r="BP226" i="6"/>
  <c r="AU225" i="5"/>
  <c r="AL225" i="6"/>
  <c r="DV221" i="5"/>
  <c r="CT221" i="6"/>
  <c r="EI218" i="5"/>
  <c r="DD218" i="6"/>
  <c r="AU215" i="5"/>
  <c r="AL215" i="6"/>
  <c r="DV213" i="5"/>
  <c r="CT213" i="6"/>
  <c r="CI211" i="5"/>
  <c r="BP211" i="6"/>
  <c r="EI209" i="5"/>
  <c r="DD209" i="6"/>
  <c r="EI207" i="5"/>
  <c r="DD207" i="6"/>
  <c r="BV205" i="5"/>
  <c r="BF205" i="6"/>
  <c r="EI203" i="5"/>
  <c r="DB203" i="6"/>
  <c r="BV200" i="5"/>
  <c r="BC200" i="6"/>
  <c r="EI199" i="5"/>
  <c r="DD199" i="6"/>
  <c r="DV199" i="5"/>
  <c r="CR199" i="6"/>
  <c r="EV198" i="5"/>
  <c r="DN198" i="6"/>
  <c r="EI196" i="5"/>
  <c r="DD196" i="6"/>
  <c r="CI196" i="5"/>
  <c r="BP196" i="6"/>
  <c r="EV190" i="5"/>
  <c r="DN190" i="6"/>
  <c r="BV190" i="5"/>
  <c r="BF190" i="6"/>
  <c r="EI188" i="5"/>
  <c r="DD188" i="6"/>
  <c r="DV188" i="5"/>
  <c r="CP188" i="6"/>
  <c r="CI187" i="5"/>
  <c r="BP187" i="6"/>
  <c r="DV186" i="5"/>
  <c r="CT186" i="6"/>
  <c r="DI186" i="5"/>
  <c r="CF186" i="6"/>
  <c r="BV184" i="5"/>
  <c r="BC184" i="6"/>
  <c r="DN181"/>
  <c r="EV181" i="5"/>
  <c r="BZ181" i="6"/>
  <c r="CV181" i="5"/>
  <c r="EI174"/>
  <c r="CZ174" i="6"/>
  <c r="DD166"/>
  <c r="EI166" i="5"/>
  <c r="BF152" i="6"/>
  <c r="BV152" i="5"/>
  <c r="BA247" i="6"/>
  <c r="AV247"/>
  <c r="CP246"/>
  <c r="CT245"/>
  <c r="CJ243"/>
  <c r="DJ242"/>
  <c r="CH242"/>
  <c r="BV242"/>
  <c r="AT242"/>
  <c r="AG242"/>
  <c r="DN241"/>
  <c r="BZ241"/>
  <c r="BC240"/>
  <c r="DN239"/>
  <c r="CZ239"/>
  <c r="CR239"/>
  <c r="BV239"/>
  <c r="BP239"/>
  <c r="AV239"/>
  <c r="BN238"/>
  <c r="BA238"/>
  <c r="DJ237"/>
  <c r="BV237"/>
  <c r="AY236"/>
  <c r="CZ235"/>
  <c r="BL235"/>
  <c r="AR235"/>
  <c r="AB235"/>
  <c r="DN234"/>
  <c r="BZ234"/>
  <c r="AT234"/>
  <c r="CP233"/>
  <c r="AV232"/>
  <c r="AB232"/>
  <c r="CZ231"/>
  <c r="BL231"/>
  <c r="BA230"/>
  <c r="DJ229"/>
  <c r="CP229"/>
  <c r="BV229"/>
  <c r="DB228"/>
  <c r="CR227"/>
  <c r="BV227"/>
  <c r="BN227"/>
  <c r="BF227"/>
  <c r="AT227"/>
  <c r="AB227"/>
  <c r="DD226"/>
  <c r="CR226"/>
  <c r="AR226"/>
  <c r="DL225"/>
  <c r="CP225"/>
  <c r="CJ225"/>
  <c r="BN225"/>
  <c r="BF225"/>
  <c r="BA225"/>
  <c r="AV225"/>
  <c r="AG225"/>
  <c r="DB224"/>
  <c r="BZ224"/>
  <c r="BN224"/>
  <c r="AI224"/>
  <c r="CZ223"/>
  <c r="CT223"/>
  <c r="BX223"/>
  <c r="BP223"/>
  <c r="AV223"/>
  <c r="AI223"/>
  <c r="AD223"/>
  <c r="CZ222"/>
  <c r="BX222"/>
  <c r="BA222"/>
  <c r="AI222"/>
  <c r="DB221"/>
  <c r="CF221"/>
  <c r="BX221"/>
  <c r="AR221"/>
  <c r="AD221"/>
  <c r="DJ220"/>
  <c r="BV220"/>
  <c r="BA220"/>
  <c r="AG220"/>
  <c r="DN219"/>
  <c r="CR219"/>
  <c r="CJ219"/>
  <c r="BV219"/>
  <c r="BN219"/>
  <c r="BF219"/>
  <c r="AT219"/>
  <c r="AB219"/>
  <c r="BL218"/>
  <c r="AY218"/>
  <c r="AI218"/>
  <c r="DJ217"/>
  <c r="DD217"/>
  <c r="CH217"/>
  <c r="BZ217"/>
  <c r="BL217"/>
  <c r="AT217"/>
  <c r="AL217"/>
  <c r="AG217"/>
  <c r="CP216"/>
  <c r="BN216"/>
  <c r="BF216"/>
  <c r="AY216"/>
  <c r="AT216"/>
  <c r="AL216"/>
  <c r="DL215"/>
  <c r="DD215"/>
  <c r="BL215"/>
  <c r="AT215"/>
  <c r="DJ214"/>
  <c r="BV214"/>
  <c r="BA214"/>
  <c r="AG214"/>
  <c r="DB213"/>
  <c r="CF213"/>
  <c r="BX213"/>
  <c r="AV213"/>
  <c r="DL212"/>
  <c r="CJ212"/>
  <c r="AV212"/>
  <c r="DN211"/>
  <c r="CZ211"/>
  <c r="CT211"/>
  <c r="BX211"/>
  <c r="AR211"/>
  <c r="BV210" i="5"/>
  <c r="BC210" i="6"/>
  <c r="DL209"/>
  <c r="CP209"/>
  <c r="CH209"/>
  <c r="BL209"/>
  <c r="AV209"/>
  <c r="AD209"/>
  <c r="BC208"/>
  <c r="DL207"/>
  <c r="CP207"/>
  <c r="CH207"/>
  <c r="BL207"/>
  <c r="AT207"/>
  <c r="AB207"/>
  <c r="CP206"/>
  <c r="AL206"/>
  <c r="AG206"/>
  <c r="DN205"/>
  <c r="CZ205"/>
  <c r="CP205"/>
  <c r="BP205"/>
  <c r="AI205"/>
  <c r="DL204"/>
  <c r="CJ204"/>
  <c r="BX204"/>
  <c r="BC204"/>
  <c r="AR204"/>
  <c r="AG204"/>
  <c r="AB204"/>
  <c r="DN203"/>
  <c r="CT203"/>
  <c r="CH203"/>
  <c r="BF203"/>
  <c r="BA203"/>
  <c r="AV203"/>
  <c r="AD203"/>
  <c r="DN202"/>
  <c r="DB202"/>
  <c r="BZ202"/>
  <c r="BN202"/>
  <c r="BF202"/>
  <c r="BA202"/>
  <c r="DJ201"/>
  <c r="BV201"/>
  <c r="AY201"/>
  <c r="AI201"/>
  <c r="CZ200"/>
  <c r="CJ200"/>
  <c r="BX200"/>
  <c r="AR200"/>
  <c r="BZ199"/>
  <c r="BN199"/>
  <c r="BF199"/>
  <c r="BA199"/>
  <c r="AG199"/>
  <c r="BV198"/>
  <c r="AD198"/>
  <c r="CP197"/>
  <c r="BC197"/>
  <c r="AR197"/>
  <c r="AL197"/>
  <c r="AB197"/>
  <c r="CR196"/>
  <c r="AV196"/>
  <c r="CF195"/>
  <c r="DN194"/>
  <c r="DB194"/>
  <c r="BZ194"/>
  <c r="BN194"/>
  <c r="BF194"/>
  <c r="BA194"/>
  <c r="DJ193"/>
  <c r="BV193"/>
  <c r="AY193"/>
  <c r="AI193"/>
  <c r="DD192"/>
  <c r="CR192"/>
  <c r="BP192"/>
  <c r="AR192"/>
  <c r="AB192"/>
  <c r="BA191"/>
  <c r="AV191"/>
  <c r="BV190"/>
  <c r="BN190"/>
  <c r="AI190"/>
  <c r="AD190"/>
  <c r="DD189"/>
  <c r="BL189"/>
  <c r="AR189"/>
  <c r="DJ188"/>
  <c r="BF188"/>
  <c r="AY188"/>
  <c r="AL188"/>
  <c r="DB187"/>
  <c r="CT187"/>
  <c r="BZ187"/>
  <c r="BA187"/>
  <c r="CZ186"/>
  <c r="AY186"/>
  <c r="DD185"/>
  <c r="CR185"/>
  <c r="CJ185"/>
  <c r="CR184"/>
  <c r="BN184"/>
  <c r="CT183"/>
  <c r="CJ183"/>
  <c r="AY183"/>
  <c r="AD183"/>
  <c r="BX182"/>
  <c r="BV180"/>
  <c r="AG180"/>
  <c r="BZ179"/>
  <c r="AV179"/>
  <c r="CZ178"/>
  <c r="AY178"/>
  <c r="CR177"/>
  <c r="CJ177"/>
  <c r="CP176"/>
  <c r="BA176"/>
  <c r="CT175"/>
  <c r="AT175"/>
  <c r="CZ173"/>
  <c r="BL173"/>
  <c r="DJ172"/>
  <c r="CP172"/>
  <c r="AD172"/>
  <c r="BZ171"/>
  <c r="BN171"/>
  <c r="BP170"/>
  <c r="BA170"/>
  <c r="AB170"/>
  <c r="AG169"/>
  <c r="BC168"/>
  <c r="AD168"/>
  <c r="CJ167"/>
  <c r="BA165"/>
  <c r="BV164"/>
  <c r="BC163"/>
  <c r="BL162"/>
  <c r="AV162"/>
  <c r="CT160"/>
  <c r="CH160"/>
  <c r="AT160"/>
  <c r="AL160"/>
  <c r="DL158"/>
  <c r="DD158"/>
  <c r="BA157"/>
  <c r="BF156"/>
  <c r="AD156"/>
  <c r="BP155"/>
  <c r="BL154"/>
  <c r="AB154"/>
  <c r="BV153"/>
  <c r="DL150"/>
  <c r="BL150"/>
  <c r="AI150"/>
  <c r="AB150"/>
  <c r="CT148"/>
  <c r="CH148"/>
  <c r="AT148"/>
  <c r="AL148"/>
  <c r="DL146"/>
  <c r="DD146"/>
  <c r="AB146"/>
  <c r="DJ144"/>
  <c r="BF144"/>
  <c r="AL143"/>
  <c r="CF141"/>
  <c r="AG141"/>
  <c r="BZ140"/>
  <c r="BN140"/>
  <c r="CP139"/>
  <c r="CJ138"/>
  <c r="BX138"/>
  <c r="AG137"/>
  <c r="BZ136"/>
  <c r="BN136"/>
  <c r="CP135"/>
  <c r="AY135"/>
  <c r="AL135"/>
  <c r="AB135"/>
  <c r="BV189" i="5"/>
  <c r="AT189" i="6"/>
  <c r="BV188" i="5"/>
  <c r="BC188" i="6"/>
  <c r="DV185" i="5"/>
  <c r="CT185" i="6"/>
  <c r="DI185" i="5"/>
  <c r="CH185" i="6"/>
  <c r="DI184" i="5"/>
  <c r="CJ184" i="6"/>
  <c r="DV179" i="5"/>
  <c r="CR179" i="6"/>
  <c r="EV174" i="5"/>
  <c r="DN174" i="6"/>
  <c r="CV174" i="5"/>
  <c r="BZ174" i="6"/>
  <c r="BV172" i="5"/>
  <c r="AY172" i="6"/>
  <c r="DV171" i="5"/>
  <c r="CR171" i="6"/>
  <c r="AU169" i="5"/>
  <c r="AI169" i="6"/>
  <c r="CV167" i="5"/>
  <c r="BZ167" i="6"/>
  <c r="EV164" i="5"/>
  <c r="DL164" i="6"/>
  <c r="CV164" i="5"/>
  <c r="BX164" i="6"/>
  <c r="EV160" i="5"/>
  <c r="DL160" i="6"/>
  <c r="CV160" i="5"/>
  <c r="BX160" i="6"/>
  <c r="EV156" i="5"/>
  <c r="DL156" i="6"/>
  <c r="CV156" i="5"/>
  <c r="BX156" i="6"/>
  <c r="DI155" i="5"/>
  <c r="CH155" i="6"/>
  <c r="AU154" i="5"/>
  <c r="AL154" i="6"/>
  <c r="EV152" i="5"/>
  <c r="DL152" i="6"/>
  <c r="EV150" i="5"/>
  <c r="DN150" i="6"/>
  <c r="EI150" i="5"/>
  <c r="DB150" i="6"/>
  <c r="CV150" i="5"/>
  <c r="BZ150" i="6"/>
  <c r="CI150" i="5"/>
  <c r="BN150" i="6"/>
  <c r="EV148" i="5"/>
  <c r="DL148" i="6"/>
  <c r="DI148" i="5"/>
  <c r="CJ148" i="6"/>
  <c r="CV148" i="5"/>
  <c r="BX148" i="6"/>
  <c r="EV144" i="5"/>
  <c r="DL144" i="6"/>
  <c r="DI144" i="5"/>
  <c r="CJ144" i="6"/>
  <c r="CV144" i="5"/>
  <c r="BX144" i="6"/>
  <c r="EI140" i="5"/>
  <c r="DD140" i="6"/>
  <c r="DV140" i="5"/>
  <c r="CR140" i="6"/>
  <c r="CI140" i="5"/>
  <c r="BP140" i="6"/>
  <c r="EV138" i="5"/>
  <c r="DN138" i="6"/>
  <c r="EI138" i="5"/>
  <c r="DB138" i="6"/>
  <c r="CV138" i="5"/>
  <c r="BZ138" i="6"/>
  <c r="CI138" i="5"/>
  <c r="BN138" i="6"/>
  <c r="EI136" i="5"/>
  <c r="DD136" i="6"/>
  <c r="DV136" i="5"/>
  <c r="CR136" i="6"/>
  <c r="CI136" i="5"/>
  <c r="BP136" i="6"/>
  <c r="CH190"/>
  <c r="AY189"/>
  <c r="AI189"/>
  <c r="AD189"/>
  <c r="DL188"/>
  <c r="CJ188"/>
  <c r="BX188"/>
  <c r="AR188"/>
  <c r="CF187"/>
  <c r="DN186"/>
  <c r="DB186"/>
  <c r="BZ186"/>
  <c r="BN186"/>
  <c r="BF186"/>
  <c r="BA186"/>
  <c r="AT185"/>
  <c r="DL184"/>
  <c r="AV184"/>
  <c r="CP182"/>
  <c r="BN182"/>
  <c r="BF181"/>
  <c r="AI181"/>
  <c r="CZ180"/>
  <c r="CJ180"/>
  <c r="BX180"/>
  <c r="BC180"/>
  <c r="AR180"/>
  <c r="DD179"/>
  <c r="BP179"/>
  <c r="DN178"/>
  <c r="DB178"/>
  <c r="BZ178"/>
  <c r="BN178"/>
  <c r="BF178"/>
  <c r="BA178"/>
  <c r="DJ177"/>
  <c r="BV177"/>
  <c r="AY177"/>
  <c r="AI177"/>
  <c r="DD176"/>
  <c r="CR176"/>
  <c r="BP176"/>
  <c r="AR176"/>
  <c r="AB176"/>
  <c r="CF175"/>
  <c r="BF175"/>
  <c r="BA175"/>
  <c r="AV175"/>
  <c r="DB174"/>
  <c r="BF173"/>
  <c r="DL172"/>
  <c r="CF172"/>
  <c r="DD171"/>
  <c r="BP171"/>
  <c r="AL171"/>
  <c r="AG171"/>
  <c r="DJ170"/>
  <c r="CH170"/>
  <c r="BC170"/>
  <c r="AI170"/>
  <c r="AD170"/>
  <c r="DL169"/>
  <c r="CZ169"/>
  <c r="AT169"/>
  <c r="CF168"/>
  <c r="BP168"/>
  <c r="AY168"/>
  <c r="AT167"/>
  <c r="CP166"/>
  <c r="AD166"/>
  <c r="DJ165"/>
  <c r="DB165"/>
  <c r="CF165"/>
  <c r="BZ165"/>
  <c r="BC165"/>
  <c r="CJ164"/>
  <c r="BA164"/>
  <c r="AI164"/>
  <c r="DJ163"/>
  <c r="DD163"/>
  <c r="CH163"/>
  <c r="BZ163"/>
  <c r="BL163"/>
  <c r="AT163"/>
  <c r="AL163"/>
  <c r="AG163"/>
  <c r="CP162"/>
  <c r="AD162"/>
  <c r="DJ161"/>
  <c r="DB161"/>
  <c r="CF161"/>
  <c r="BZ161"/>
  <c r="BC161"/>
  <c r="AR161"/>
  <c r="CJ160"/>
  <c r="BA160"/>
  <c r="AI160"/>
  <c r="DJ159"/>
  <c r="DD159"/>
  <c r="CH159"/>
  <c r="BZ159"/>
  <c r="BL159"/>
  <c r="AT159"/>
  <c r="AL159"/>
  <c r="AG159"/>
  <c r="CP158"/>
  <c r="AD158"/>
  <c r="DJ157"/>
  <c r="DB157"/>
  <c r="CF157"/>
  <c r="BZ157"/>
  <c r="BC157"/>
  <c r="AR157"/>
  <c r="CJ156"/>
  <c r="AR156"/>
  <c r="DN155"/>
  <c r="CZ155"/>
  <c r="BV155"/>
  <c r="AR155"/>
  <c r="CP154"/>
  <c r="CZ153"/>
  <c r="CT153"/>
  <c r="BX153"/>
  <c r="AV153"/>
  <c r="CJ152"/>
  <c r="BX152"/>
  <c r="BC152"/>
  <c r="AV152"/>
  <c r="DL151"/>
  <c r="CP151"/>
  <c r="CJ151"/>
  <c r="BN151"/>
  <c r="BF151"/>
  <c r="BA151"/>
  <c r="AV151"/>
  <c r="AB151"/>
  <c r="BF150"/>
  <c r="BA150"/>
  <c r="AD150"/>
  <c r="DJ149"/>
  <c r="DB149"/>
  <c r="CF149"/>
  <c r="BZ149"/>
  <c r="BC149"/>
  <c r="BA148"/>
  <c r="AI148"/>
  <c r="DJ147"/>
  <c r="DD147"/>
  <c r="CH147"/>
  <c r="BZ147"/>
  <c r="BL147"/>
  <c r="AT147"/>
  <c r="AL147"/>
  <c r="AG147"/>
  <c r="CP146"/>
  <c r="DJ145"/>
  <c r="BV145"/>
  <c r="BC145"/>
  <c r="BC144"/>
  <c r="AV144"/>
  <c r="DL143"/>
  <c r="CP143"/>
  <c r="CJ143"/>
  <c r="BN143"/>
  <c r="BF143"/>
  <c r="BA143"/>
  <c r="AV143"/>
  <c r="AD143"/>
  <c r="DJ142"/>
  <c r="BV142"/>
  <c r="DL141"/>
  <c r="DD141"/>
  <c r="CP141"/>
  <c r="CH141"/>
  <c r="AY141"/>
  <c r="AT141"/>
  <c r="AB141"/>
  <c r="AI140"/>
  <c r="CF139"/>
  <c r="BN139"/>
  <c r="AR139"/>
  <c r="AG139"/>
  <c r="AB139"/>
  <c r="BF138"/>
  <c r="AY138"/>
  <c r="AT138"/>
  <c r="AL138"/>
  <c r="AG138"/>
  <c r="DN137"/>
  <c r="CR137"/>
  <c r="CJ137"/>
  <c r="BV137"/>
  <c r="BN137"/>
  <c r="BF137"/>
  <c r="AT137"/>
  <c r="AB137"/>
  <c r="AY136"/>
  <c r="AG136"/>
  <c r="AB136"/>
  <c r="DD135"/>
  <c r="CF135"/>
  <c r="BN135"/>
  <c r="BA135"/>
  <c r="DP250"/>
  <c r="CV250"/>
  <c r="CB250"/>
  <c r="CV249"/>
  <c r="DP247"/>
  <c r="DO247"/>
  <c r="DQ247" s="1"/>
  <c r="CV247"/>
  <c r="CU247"/>
  <c r="CW247" s="1"/>
  <c r="CB247"/>
  <c r="CA247"/>
  <c r="CC247" s="1"/>
  <c r="CA246"/>
  <c r="CC246" s="1"/>
  <c r="AW241"/>
  <c r="BD240"/>
  <c r="EV182" i="5"/>
  <c r="DN182" i="6"/>
  <c r="DI182" i="5"/>
  <c r="CJ182" i="6"/>
  <c r="CV182" i="5"/>
  <c r="BZ182" i="6"/>
  <c r="BV182" i="5"/>
  <c r="BF182" i="6"/>
  <c r="BV180" i="5"/>
  <c r="AY180" i="6"/>
  <c r="DI178" i="5"/>
  <c r="CF178" i="6"/>
  <c r="DV177" i="5"/>
  <c r="CT177" i="6"/>
  <c r="DI177" i="5"/>
  <c r="CH177" i="6"/>
  <c r="CV176" i="5"/>
  <c r="BV176" i="6"/>
  <c r="AU176" i="5"/>
  <c r="AL176" i="6"/>
  <c r="DV175" i="5"/>
  <c r="CR175" i="6"/>
  <c r="CI172" i="5"/>
  <c r="BP172" i="6"/>
  <c r="AU172" i="5"/>
  <c r="AI172" i="6"/>
  <c r="EI170" i="5"/>
  <c r="DD170" i="6"/>
  <c r="DV170" i="5"/>
  <c r="CT170" i="6"/>
  <c r="CI166" i="5"/>
  <c r="BN166" i="6"/>
  <c r="EI162" i="5"/>
  <c r="DB162" i="6"/>
  <c r="CI162" i="5"/>
  <c r="BN162" i="6"/>
  <c r="EI158" i="5"/>
  <c r="DB158" i="6"/>
  <c r="CI158" i="5"/>
  <c r="BN158" i="6"/>
  <c r="EI154" i="5"/>
  <c r="DB154" i="6"/>
  <c r="CV153" i="5"/>
  <c r="BZ153" i="6"/>
  <c r="EI146" i="5"/>
  <c r="DB146" i="6"/>
  <c r="CI146" i="5"/>
  <c r="BN146" i="6"/>
  <c r="DI145" i="5"/>
  <c r="CH145" i="6"/>
  <c r="DI142" i="5"/>
  <c r="CH142" i="6"/>
  <c r="DV139" i="5"/>
  <c r="CR139" i="6"/>
  <c r="DV244"/>
  <c r="CV244"/>
  <c r="AR186"/>
  <c r="AI186"/>
  <c r="AD186"/>
  <c r="DL185"/>
  <c r="CZ185"/>
  <c r="CP185"/>
  <c r="BX185"/>
  <c r="BL185"/>
  <c r="BF185"/>
  <c r="BA185"/>
  <c r="AV185"/>
  <c r="DB184"/>
  <c r="CP184"/>
  <c r="CF184"/>
  <c r="BZ184"/>
  <c r="BP184"/>
  <c r="BA184"/>
  <c r="AR184"/>
  <c r="AB184"/>
  <c r="DJ183"/>
  <c r="BA183"/>
  <c r="AV183"/>
  <c r="DB182"/>
  <c r="BA182"/>
  <c r="AR182"/>
  <c r="BA181"/>
  <c r="AV181"/>
  <c r="DL180"/>
  <c r="CP180"/>
  <c r="CF180"/>
  <c r="BN180"/>
  <c r="AL180"/>
  <c r="AD180"/>
  <c r="DJ179"/>
  <c r="CZ179"/>
  <c r="CH179"/>
  <c r="BV179"/>
  <c r="BC179"/>
  <c r="AT179"/>
  <c r="AI179"/>
  <c r="AD179"/>
  <c r="DJ178"/>
  <c r="CR178"/>
  <c r="BV178"/>
  <c r="AR178"/>
  <c r="AI178"/>
  <c r="AD178"/>
  <c r="DD177"/>
  <c r="BP177"/>
  <c r="DJ176"/>
  <c r="CZ176"/>
  <c r="CH176"/>
  <c r="BL176"/>
  <c r="BF176"/>
  <c r="AG176"/>
  <c r="DJ175"/>
  <c r="DD175"/>
  <c r="BZ175"/>
  <c r="BP175"/>
  <c r="AR175"/>
  <c r="AG175"/>
  <c r="AB175"/>
  <c r="DJ174"/>
  <c r="CR174"/>
  <c r="CF174"/>
  <c r="BV174"/>
  <c r="BP174"/>
  <c r="AV174"/>
  <c r="BA173"/>
  <c r="AV173"/>
  <c r="DB172"/>
  <c r="CR172"/>
  <c r="BZ172"/>
  <c r="AT172"/>
  <c r="DJ171"/>
  <c r="CZ171"/>
  <c r="CH171"/>
  <c r="BV171"/>
  <c r="BL171"/>
  <c r="BA171"/>
  <c r="AV171"/>
  <c r="AR171"/>
  <c r="AB171"/>
  <c r="BX170"/>
  <c r="BL170"/>
  <c r="AY170"/>
  <c r="AT170"/>
  <c r="CP169"/>
  <c r="CH169"/>
  <c r="BV169"/>
  <c r="BN169"/>
  <c r="BF169"/>
  <c r="BA169"/>
  <c r="AV169"/>
  <c r="DN168"/>
  <c r="DD168"/>
  <c r="CR168"/>
  <c r="BV168"/>
  <c r="BL168"/>
  <c r="BA168"/>
  <c r="AT168"/>
  <c r="AI168"/>
  <c r="DJ167"/>
  <c r="DD167"/>
  <c r="CR167"/>
  <c r="CH167"/>
  <c r="BV167"/>
  <c r="BP167"/>
  <c r="BF167"/>
  <c r="BA167"/>
  <c r="AV167"/>
  <c r="AI167"/>
  <c r="AD167"/>
  <c r="DL166"/>
  <c r="DB166"/>
  <c r="CJ166"/>
  <c r="BZ166"/>
  <c r="BF166"/>
  <c r="AY166"/>
  <c r="AT166"/>
  <c r="AL166"/>
  <c r="DL165"/>
  <c r="DD165"/>
  <c r="CP165"/>
  <c r="CH165"/>
  <c r="BL165"/>
  <c r="AY165"/>
  <c r="AR165"/>
  <c r="AL165"/>
  <c r="DB164"/>
  <c r="CP164"/>
  <c r="CF164"/>
  <c r="BN164"/>
  <c r="BC164"/>
  <c r="AV164"/>
  <c r="AD164"/>
  <c r="DL163"/>
  <c r="CP163"/>
  <c r="CJ163"/>
  <c r="BN163"/>
  <c r="BF163"/>
  <c r="BA163"/>
  <c r="AV163"/>
  <c r="AB163"/>
  <c r="DN162"/>
  <c r="CJ162"/>
  <c r="BZ162"/>
  <c r="BF162"/>
  <c r="AY162"/>
  <c r="AT162"/>
  <c r="AL162"/>
  <c r="DL161"/>
  <c r="DD161"/>
  <c r="CP161"/>
  <c r="CH161"/>
  <c r="BL161"/>
  <c r="AY161"/>
  <c r="AI161"/>
  <c r="AD161"/>
  <c r="DB160"/>
  <c r="CP160"/>
  <c r="CF160"/>
  <c r="BN160"/>
  <c r="BC160"/>
  <c r="AV160"/>
  <c r="AD160"/>
  <c r="DL159"/>
  <c r="CP159"/>
  <c r="CJ159"/>
  <c r="BN159"/>
  <c r="BF159"/>
  <c r="BA159"/>
  <c r="AV159"/>
  <c r="AB159"/>
  <c r="DN158"/>
  <c r="CJ158"/>
  <c r="BZ158"/>
  <c r="BF158"/>
  <c r="AY158"/>
  <c r="AT158"/>
  <c r="AL158"/>
  <c r="DL157"/>
  <c r="DD157"/>
  <c r="CP157"/>
  <c r="CH157"/>
  <c r="BL157"/>
  <c r="AY157"/>
  <c r="AI157"/>
  <c r="AD157"/>
  <c r="DB156"/>
  <c r="CP156"/>
  <c r="CF156"/>
  <c r="BN156"/>
  <c r="BC156"/>
  <c r="AL156"/>
  <c r="AG156"/>
  <c r="AB156"/>
  <c r="DB155"/>
  <c r="CT155"/>
  <c r="BL155"/>
  <c r="AY155"/>
  <c r="AT155"/>
  <c r="AL155"/>
  <c r="AG155"/>
  <c r="DN154"/>
  <c r="CJ154"/>
  <c r="BZ154"/>
  <c r="BN154"/>
  <c r="AV154"/>
  <c r="AD154"/>
  <c r="DJ153"/>
  <c r="DB153"/>
  <c r="CF153"/>
  <c r="BL153"/>
  <c r="BC153"/>
  <c r="AR153"/>
  <c r="AL153"/>
  <c r="DB152"/>
  <c r="CP152"/>
  <c r="CF152"/>
  <c r="BN152"/>
  <c r="AR152"/>
  <c r="DN151"/>
  <c r="CZ151"/>
  <c r="CR151"/>
  <c r="BV151"/>
  <c r="BP151"/>
  <c r="AI151"/>
  <c r="AD151"/>
  <c r="DJ150"/>
  <c r="CR150"/>
  <c r="CF150"/>
  <c r="BV150"/>
  <c r="AR150"/>
  <c r="DL149"/>
  <c r="DD149"/>
  <c r="CP149"/>
  <c r="CH149"/>
  <c r="BL149"/>
  <c r="AY149"/>
  <c r="AR149"/>
  <c r="AL149"/>
  <c r="DB148"/>
  <c r="CP148"/>
  <c r="CF148"/>
  <c r="BN148"/>
  <c r="BC148"/>
  <c r="AV148"/>
  <c r="AD148"/>
  <c r="DL147"/>
  <c r="CP147"/>
  <c r="CJ147"/>
  <c r="BN147"/>
  <c r="BF147"/>
  <c r="BA147"/>
  <c r="AV147"/>
  <c r="AB147"/>
  <c r="DN146"/>
  <c r="CJ146"/>
  <c r="BZ146"/>
  <c r="BF146"/>
  <c r="BA146"/>
  <c r="AV146"/>
  <c r="AI146"/>
  <c r="AD146"/>
  <c r="DD145"/>
  <c r="CT145"/>
  <c r="BP145"/>
  <c r="AY145"/>
  <c r="AR145"/>
  <c r="AL145"/>
  <c r="DB144"/>
  <c r="CP144"/>
  <c r="CF144"/>
  <c r="BN144"/>
  <c r="AR144"/>
  <c r="DN143"/>
  <c r="CZ143"/>
  <c r="CR143"/>
  <c r="BV143"/>
  <c r="BP143"/>
  <c r="DD142"/>
  <c r="CT142"/>
  <c r="BP142"/>
  <c r="BC142"/>
  <c r="AT142"/>
  <c r="AL142"/>
  <c r="AG142"/>
  <c r="DN141"/>
  <c r="CR141"/>
  <c r="CJ141"/>
  <c r="BX141"/>
  <c r="BL141"/>
  <c r="BF141"/>
  <c r="AI141"/>
  <c r="AD141"/>
  <c r="DJ140"/>
  <c r="CZ140"/>
  <c r="CH140"/>
  <c r="BV140"/>
  <c r="BL140"/>
  <c r="BF140"/>
  <c r="BA140"/>
  <c r="AV140"/>
  <c r="DN139"/>
  <c r="DD139"/>
  <c r="BZ139"/>
  <c r="BP139"/>
  <c r="BC139"/>
  <c r="AL139"/>
  <c r="DJ138"/>
  <c r="CR138"/>
  <c r="CF138"/>
  <c r="BV138"/>
  <c r="BA138"/>
  <c r="AB138"/>
  <c r="CZ137"/>
  <c r="CT137"/>
  <c r="BX137"/>
  <c r="BP137"/>
  <c r="BA137"/>
  <c r="AV137"/>
  <c r="AI137"/>
  <c r="AD137"/>
  <c r="DJ136"/>
  <c r="CZ136"/>
  <c r="CH136"/>
  <c r="BV136"/>
  <c r="BL136"/>
  <c r="BF136"/>
  <c r="BA136"/>
  <c r="AT136"/>
  <c r="AI136"/>
  <c r="DJ135"/>
  <c r="CZ135"/>
  <c r="CR135"/>
  <c r="BZ135"/>
  <c r="BP135"/>
  <c r="BF135"/>
  <c r="AI135"/>
  <c r="AD135"/>
  <c r="BD250"/>
  <c r="BH250" s="1"/>
  <c r="DO248"/>
  <c r="DQ248" s="1"/>
  <c r="CU248"/>
  <c r="CW248" s="1"/>
  <c r="CA248"/>
  <c r="CC248" s="1"/>
  <c r="AE248"/>
  <c r="BD247"/>
  <c r="BH247" s="1"/>
  <c r="DP246"/>
  <c r="DE246"/>
  <c r="DG246" s="1"/>
  <c r="CV246"/>
  <c r="CA245"/>
  <c r="CC245" s="1"/>
  <c r="DV243"/>
  <c r="DQ241"/>
  <c r="AU182" i="5"/>
  <c r="AL182" i="6"/>
  <c r="EI181" i="5"/>
  <c r="DB181" i="6"/>
  <c r="CI181" i="5"/>
  <c r="BN181" i="6"/>
  <c r="AU181" i="5"/>
  <c r="AL181" i="6"/>
  <c r="CI180" i="5"/>
  <c r="BP180" i="6"/>
  <c r="AU180" i="5"/>
  <c r="AI180" i="6"/>
  <c r="EV179" i="5"/>
  <c r="DL179" i="6"/>
  <c r="CV179" i="5"/>
  <c r="BX179" i="6"/>
  <c r="DV178" i="5"/>
  <c r="CT178" i="6"/>
  <c r="CI178" i="5"/>
  <c r="BP178" i="6"/>
  <c r="BV177" i="5"/>
  <c r="BF177" i="6"/>
  <c r="DI176" i="5"/>
  <c r="CJ176" i="6"/>
  <c r="EI175" i="5"/>
  <c r="CZ175" i="6"/>
  <c r="BV174" i="5"/>
  <c r="BF174" i="6"/>
  <c r="AU174" i="5"/>
  <c r="AL174" i="6"/>
  <c r="EI173" i="5"/>
  <c r="DB173" i="6"/>
  <c r="CI173" i="5"/>
  <c r="BN173" i="6"/>
  <c r="AU173" i="5"/>
  <c r="AL173" i="6"/>
  <c r="EV172" i="5"/>
  <c r="DN172" i="6"/>
  <c r="EI172" i="5"/>
  <c r="DD172" i="6"/>
  <c r="EV171" i="5"/>
  <c r="DL171" i="6"/>
  <c r="CV171" i="5"/>
  <c r="BX171" i="6"/>
  <c r="CI167" i="5"/>
  <c r="BL167" i="6"/>
  <c r="EV165" i="5"/>
  <c r="DN165" i="6"/>
  <c r="DI165" i="5"/>
  <c r="CJ165" i="6"/>
  <c r="DV164" i="5"/>
  <c r="CR164" i="6"/>
  <c r="EV163" i="5"/>
  <c r="DN163" i="6"/>
  <c r="CI163" i="5"/>
  <c r="BP163" i="6"/>
  <c r="EV161" i="5"/>
  <c r="DN161" i="6"/>
  <c r="DI161" i="5"/>
  <c r="CJ161" i="6"/>
  <c r="DV160" i="5"/>
  <c r="CR160" i="6"/>
  <c r="EV159" i="5"/>
  <c r="DN159" i="6"/>
  <c r="CI159" i="5"/>
  <c r="BP159" i="6"/>
  <c r="EV157" i="5"/>
  <c r="DN157" i="6"/>
  <c r="DI157" i="5"/>
  <c r="CJ157" i="6"/>
  <c r="EI156" i="5"/>
  <c r="DD156" i="6"/>
  <c r="DV156" i="5"/>
  <c r="CR156" i="6"/>
  <c r="CI156" i="5"/>
  <c r="BP156" i="6"/>
  <c r="AU156" i="5"/>
  <c r="AI156" i="6"/>
  <c r="EI155" i="5"/>
  <c r="DD155" i="6"/>
  <c r="CI155" i="5"/>
  <c r="BN155" i="6"/>
  <c r="BV155" i="5"/>
  <c r="BF155" i="6"/>
  <c r="DV154" i="5"/>
  <c r="CR154" i="6"/>
  <c r="BV154" i="5"/>
  <c r="BF154" i="6"/>
  <c r="DV152" i="5"/>
  <c r="CR152" i="6"/>
  <c r="CV152" i="5"/>
  <c r="BZ152" i="6"/>
  <c r="CI152" i="5"/>
  <c r="BP152" i="6"/>
  <c r="DV151" i="5"/>
  <c r="CT151" i="6"/>
  <c r="DV150" i="5"/>
  <c r="CT150" i="6"/>
  <c r="DI150" i="5"/>
  <c r="CH150" i="6"/>
  <c r="AU150" i="5"/>
  <c r="AL150" i="6"/>
  <c r="EV149" i="5"/>
  <c r="DN149" i="6"/>
  <c r="DI149" i="5"/>
  <c r="CJ149" i="6"/>
  <c r="DV148" i="5"/>
  <c r="CR148" i="6"/>
  <c r="EV147" i="5"/>
  <c r="DN147" i="6"/>
  <c r="CI147" i="5"/>
  <c r="BP147" i="6"/>
  <c r="DV144" i="5"/>
  <c r="CR144" i="6"/>
  <c r="DV143" i="5"/>
  <c r="CT143" i="6"/>
  <c r="DV141" i="5"/>
  <c r="CT141" i="6"/>
  <c r="CI141" i="5"/>
  <c r="BN141" i="6"/>
  <c r="EV140" i="5"/>
  <c r="DL140" i="6"/>
  <c r="CV140" i="5"/>
  <c r="BX140" i="6"/>
  <c r="AU139" i="5"/>
  <c r="AI139" i="6"/>
  <c r="DI138" i="5"/>
  <c r="CH138" i="6"/>
  <c r="CV137" i="5"/>
  <c r="BZ137" i="6"/>
  <c r="EV136" i="5"/>
  <c r="DL136" i="6"/>
  <c r="DI136" i="5"/>
  <c r="CJ136" i="6"/>
  <c r="CV136" i="5"/>
  <c r="BX136" i="6"/>
  <c r="BV136" i="5"/>
  <c r="BC136" i="6"/>
  <c r="DV135" i="5"/>
  <c r="CT135" i="6"/>
  <c r="BV135" i="5"/>
  <c r="BC135" i="6"/>
  <c r="BZ183"/>
  <c r="BV183"/>
  <c r="BN183"/>
  <c r="BF183"/>
  <c r="AR183"/>
  <c r="AG183"/>
  <c r="AB183"/>
  <c r="DJ182"/>
  <c r="CR182"/>
  <c r="CF182"/>
  <c r="BV182"/>
  <c r="BP182"/>
  <c r="AT182"/>
  <c r="AG182"/>
  <c r="AB182"/>
  <c r="DL181"/>
  <c r="CT181"/>
  <c r="CP181"/>
  <c r="CJ181"/>
  <c r="CF181"/>
  <c r="BX181"/>
  <c r="BC181"/>
  <c r="AR181"/>
  <c r="AB181"/>
  <c r="DB180"/>
  <c r="CR180"/>
  <c r="BZ180"/>
  <c r="AT180"/>
  <c r="CT179"/>
  <c r="CJ179"/>
  <c r="BL179"/>
  <c r="AY179"/>
  <c r="DD178"/>
  <c r="CH178"/>
  <c r="BC178"/>
  <c r="AT178"/>
  <c r="DL177"/>
  <c r="CZ177"/>
  <c r="CP177"/>
  <c r="BX177"/>
  <c r="BL177"/>
  <c r="BA177"/>
  <c r="AV177"/>
  <c r="AR177"/>
  <c r="AL177"/>
  <c r="AB177"/>
  <c r="DL176"/>
  <c r="CT176"/>
  <c r="BX176"/>
  <c r="BC176"/>
  <c r="AY176"/>
  <c r="AT176"/>
  <c r="AI176"/>
  <c r="AD176"/>
  <c r="DL175"/>
  <c r="CH175"/>
  <c r="BV175"/>
  <c r="BL175"/>
  <c r="BC175"/>
  <c r="AL175"/>
  <c r="DD174"/>
  <c r="CT174"/>
  <c r="CH174"/>
  <c r="BL174"/>
  <c r="BA174"/>
  <c r="AR174"/>
  <c r="AG174"/>
  <c r="AB174"/>
  <c r="DL173"/>
  <c r="CT173"/>
  <c r="CP173"/>
  <c r="CJ173"/>
  <c r="CF173"/>
  <c r="BX173"/>
  <c r="BC173"/>
  <c r="AR173"/>
  <c r="AG173"/>
  <c r="AB173"/>
  <c r="CH172"/>
  <c r="BV172"/>
  <c r="BL172"/>
  <c r="BF172"/>
  <c r="BA172"/>
  <c r="AV172"/>
  <c r="AB172"/>
  <c r="CT171"/>
  <c r="CJ171"/>
  <c r="BF171"/>
  <c r="AI171"/>
  <c r="AD171"/>
  <c r="DL170"/>
  <c r="CZ170"/>
  <c r="CP170"/>
  <c r="CJ170"/>
  <c r="BZ170"/>
  <c r="BN170"/>
  <c r="BF170"/>
  <c r="AL170"/>
  <c r="DN169"/>
  <c r="DB169"/>
  <c r="CR169"/>
  <c r="CJ169"/>
  <c r="BX169"/>
  <c r="BP169"/>
  <c r="BC169"/>
  <c r="AB169"/>
  <c r="DJ168"/>
  <c r="CZ168"/>
  <c r="CH168"/>
  <c r="BX168"/>
  <c r="BF168"/>
  <c r="AV168"/>
  <c r="AB168"/>
  <c r="DL167"/>
  <c r="CZ167"/>
  <c r="CT167"/>
  <c r="DN166"/>
  <c r="CR166"/>
  <c r="CF166"/>
  <c r="BV166"/>
  <c r="BA166"/>
  <c r="AG166"/>
  <c r="CR165"/>
  <c r="BV165"/>
  <c r="BN165"/>
  <c r="BF165"/>
  <c r="AT165"/>
  <c r="AG165"/>
  <c r="AB165"/>
  <c r="DN164"/>
  <c r="DD164"/>
  <c r="BZ164"/>
  <c r="BP164"/>
  <c r="AR164"/>
  <c r="CZ163"/>
  <c r="CR163"/>
  <c r="BV163"/>
  <c r="AI163"/>
  <c r="AD163"/>
  <c r="DJ162"/>
  <c r="CR162"/>
  <c r="CF162"/>
  <c r="BV162"/>
  <c r="BA162"/>
  <c r="AG162"/>
  <c r="CR161"/>
  <c r="BV161"/>
  <c r="BN161"/>
  <c r="BF161"/>
  <c r="AT161"/>
  <c r="DN160"/>
  <c r="DD160"/>
  <c r="BZ160"/>
  <c r="BP160"/>
  <c r="AR160"/>
  <c r="CZ159"/>
  <c r="CR159"/>
  <c r="BV159"/>
  <c r="AI159"/>
  <c r="AD159"/>
  <c r="DJ158"/>
  <c r="CR158"/>
  <c r="CF158"/>
  <c r="BV158"/>
  <c r="BA158"/>
  <c r="AG158"/>
  <c r="CR157"/>
  <c r="BV157"/>
  <c r="BN157"/>
  <c r="BF157"/>
  <c r="AT157"/>
  <c r="DN156"/>
  <c r="BZ156"/>
  <c r="AY156"/>
  <c r="AT156"/>
  <c r="DJ155"/>
  <c r="CP155"/>
  <c r="CJ155"/>
  <c r="BX155"/>
  <c r="BA155"/>
  <c r="AV155"/>
  <c r="AB155"/>
  <c r="DJ154"/>
  <c r="CF154"/>
  <c r="BV154"/>
  <c r="BA154"/>
  <c r="AR154"/>
  <c r="AI154"/>
  <c r="DL153"/>
  <c r="DD153"/>
  <c r="CP153"/>
  <c r="CH153"/>
  <c r="BN153"/>
  <c r="AY153"/>
  <c r="AG153"/>
  <c r="AB153"/>
  <c r="DN152"/>
  <c r="DD152"/>
  <c r="AY152"/>
  <c r="AL152"/>
  <c r="AG152"/>
  <c r="AB152"/>
  <c r="DB151"/>
  <c r="CF151"/>
  <c r="BX151"/>
  <c r="BC151"/>
  <c r="AR151"/>
  <c r="DD150"/>
  <c r="BP150"/>
  <c r="BC150"/>
  <c r="AT150"/>
  <c r="AG150"/>
  <c r="CR149"/>
  <c r="BV149"/>
  <c r="BN149"/>
  <c r="BF149"/>
  <c r="AT149"/>
  <c r="AG149"/>
  <c r="AB149"/>
  <c r="DN148"/>
  <c r="DD148"/>
  <c r="BZ148"/>
  <c r="BP148"/>
  <c r="AR148"/>
  <c r="CZ147"/>
  <c r="CR147"/>
  <c r="BV147"/>
  <c r="AI147"/>
  <c r="AD147"/>
  <c r="DJ146"/>
  <c r="CR146"/>
  <c r="CF146"/>
  <c r="BV146"/>
  <c r="AR146"/>
  <c r="DL145"/>
  <c r="CZ145"/>
  <c r="CP145"/>
  <c r="BX145"/>
  <c r="BL145"/>
  <c r="BF145"/>
  <c r="AT145"/>
  <c r="AG145"/>
  <c r="AB145"/>
  <c r="DN144"/>
  <c r="DD144"/>
  <c r="BZ144"/>
  <c r="BP144"/>
  <c r="AY144"/>
  <c r="AL144"/>
  <c r="AG144"/>
  <c r="AB144"/>
  <c r="DB143"/>
  <c r="CF143"/>
  <c r="BX143"/>
  <c r="BC143"/>
  <c r="AR143"/>
  <c r="AG143"/>
  <c r="DL142"/>
  <c r="CZ142"/>
  <c r="CP142"/>
  <c r="BX142"/>
  <c r="BL142"/>
  <c r="AY142"/>
  <c r="AB142"/>
  <c r="CZ141"/>
  <c r="BZ141"/>
  <c r="BA141"/>
  <c r="AV141"/>
  <c r="CT140"/>
  <c r="CJ140"/>
  <c r="BC140"/>
  <c r="AR140"/>
  <c r="AB140"/>
  <c r="DJ139"/>
  <c r="CZ139"/>
  <c r="CH139"/>
  <c r="BV139"/>
  <c r="AY139"/>
  <c r="AT139"/>
  <c r="AD139"/>
  <c r="DD138"/>
  <c r="CT138"/>
  <c r="BP138"/>
  <c r="BC138"/>
  <c r="AV138"/>
  <c r="AI138"/>
  <c r="AD138"/>
  <c r="DJ137"/>
  <c r="DB137"/>
  <c r="CF137"/>
  <c r="BC137"/>
  <c r="CT136"/>
  <c r="AV136"/>
  <c r="AD136"/>
  <c r="DL135"/>
  <c r="CH135"/>
  <c r="BV135"/>
  <c r="AT135"/>
  <c r="EV187" i="5"/>
  <c r="DL187" i="6"/>
  <c r="DI187" i="5"/>
  <c r="CJ187" i="6"/>
  <c r="CV187" i="5"/>
  <c r="BX187" i="6"/>
  <c r="EV183" i="5"/>
  <c r="DN183" i="6"/>
  <c r="EI180" i="5"/>
  <c r="DD180" i="6"/>
  <c r="BV179" i="5"/>
  <c r="BF179" i="6"/>
  <c r="EV177" i="5"/>
  <c r="DN177" i="6"/>
  <c r="EI177" i="5"/>
  <c r="DB177" i="6"/>
  <c r="CV177" i="5"/>
  <c r="BZ177" i="6"/>
  <c r="CI177" i="5"/>
  <c r="BN177" i="6"/>
  <c r="EV175" i="5"/>
  <c r="DN175" i="6"/>
  <c r="CV175" i="5"/>
  <c r="BX175" i="6"/>
  <c r="EI169" i="5"/>
  <c r="DD169" i="6"/>
  <c r="CV169" i="5"/>
  <c r="BZ169" i="6"/>
  <c r="DI168" i="5"/>
  <c r="CJ168" i="6"/>
  <c r="EI167" i="5"/>
  <c r="DB167" i="6"/>
  <c r="DV166" i="5"/>
  <c r="CT166" i="6"/>
  <c r="DI166" i="5"/>
  <c r="CH166" i="6"/>
  <c r="DV165" i="5"/>
  <c r="CT165" i="6"/>
  <c r="CI165" i="5"/>
  <c r="BP165" i="6"/>
  <c r="DV163" i="5"/>
  <c r="CT163" i="6"/>
  <c r="DV162" i="5"/>
  <c r="CT162" i="6"/>
  <c r="DI162" i="5"/>
  <c r="CH162" i="6"/>
  <c r="DV161" i="5"/>
  <c r="CT161" i="6"/>
  <c r="CI161" i="5"/>
  <c r="BP161" i="6"/>
  <c r="DV159" i="5"/>
  <c r="CT159" i="6"/>
  <c r="DV158" i="5"/>
  <c r="CT158" i="6"/>
  <c r="DI158" i="5"/>
  <c r="CH158" i="6"/>
  <c r="DV157" i="5"/>
  <c r="CT157" i="6"/>
  <c r="CI157" i="5"/>
  <c r="BP157" i="6"/>
  <c r="BV156" i="5"/>
  <c r="BA156" i="6"/>
  <c r="CV155" i="5"/>
  <c r="BZ155" i="6"/>
  <c r="DI154" i="5"/>
  <c r="CH154" i="6"/>
  <c r="EV153" i="5"/>
  <c r="DN153" i="6"/>
  <c r="BV153" i="5"/>
  <c r="BF153" i="6"/>
  <c r="AU152" i="5"/>
  <c r="AI152" i="6"/>
  <c r="EI151" i="5"/>
  <c r="DD151" i="6"/>
  <c r="CV151" i="5"/>
  <c r="BZ151" i="6"/>
  <c r="AU151" i="5"/>
  <c r="AL151" i="6"/>
  <c r="DV149" i="5"/>
  <c r="CT149" i="6"/>
  <c r="CI149" i="5"/>
  <c r="BP149" i="6"/>
  <c r="DV147" i="5"/>
  <c r="CT147" i="6"/>
  <c r="DV146" i="5"/>
  <c r="CT146" i="6"/>
  <c r="DI146" i="5"/>
  <c r="CH146" i="6"/>
  <c r="AU146" i="5"/>
  <c r="AL146" i="6"/>
  <c r="EV145" i="5"/>
  <c r="DN145" i="6"/>
  <c r="EI145" i="5"/>
  <c r="DB145" i="6"/>
  <c r="CV145" i="5"/>
  <c r="BZ145" i="6"/>
  <c r="CI145" i="5"/>
  <c r="BN145" i="6"/>
  <c r="AU144" i="5"/>
  <c r="AI144" i="6"/>
  <c r="EI143" i="5"/>
  <c r="DD143" i="6"/>
  <c r="CV143" i="5"/>
  <c r="BZ143" i="6"/>
  <c r="EV142" i="5"/>
  <c r="DN142" i="6"/>
  <c r="EI142" i="5"/>
  <c r="DB142" i="6"/>
  <c r="CV142" i="5"/>
  <c r="BZ142" i="6"/>
  <c r="CI142" i="5"/>
  <c r="BN142" i="6"/>
  <c r="BV142" i="5"/>
  <c r="BF142" i="6"/>
  <c r="AU141" i="5"/>
  <c r="AL141" i="6"/>
  <c r="EV139" i="5"/>
  <c r="DL139" i="6"/>
  <c r="DI139" i="5"/>
  <c r="CJ139" i="6"/>
  <c r="CV139" i="5"/>
  <c r="BX139" i="6"/>
  <c r="AU137" i="5"/>
  <c r="AL137" i="6"/>
  <c r="EV135" i="5"/>
  <c r="DN135" i="6"/>
  <c r="DI135" i="5"/>
  <c r="CJ135" i="6"/>
  <c r="CV135" i="5"/>
  <c r="BX135" i="6"/>
  <c r="BC189"/>
  <c r="CZ188"/>
  <c r="BL188"/>
  <c r="AV188"/>
  <c r="AB188"/>
  <c r="AG187"/>
  <c r="AB187"/>
  <c r="CP186"/>
  <c r="AL186"/>
  <c r="AG186"/>
  <c r="DJ185"/>
  <c r="BV185"/>
  <c r="AY185"/>
  <c r="AR185"/>
  <c r="AI185"/>
  <c r="AD185"/>
  <c r="CZ184"/>
  <c r="BX184"/>
  <c r="AI184"/>
  <c r="CT182"/>
  <c r="CH182"/>
  <c r="AD182"/>
  <c r="AY181"/>
  <c r="BL180"/>
  <c r="AV180"/>
  <c r="AB180"/>
  <c r="CF179"/>
  <c r="BN179"/>
  <c r="BA179"/>
  <c r="AG179"/>
  <c r="AB179"/>
  <c r="CP178"/>
  <c r="AL178"/>
  <c r="AG178"/>
  <c r="BC177"/>
  <c r="CF176"/>
  <c r="AV176"/>
  <c r="DB175"/>
  <c r="CJ175"/>
  <c r="CP174"/>
  <c r="BN174"/>
  <c r="AT174"/>
  <c r="AD174"/>
  <c r="AY173"/>
  <c r="AT173"/>
  <c r="AI173"/>
  <c r="AD173"/>
  <c r="CZ172"/>
  <c r="CJ172"/>
  <c r="BX172"/>
  <c r="BC172"/>
  <c r="AR172"/>
  <c r="CF171"/>
  <c r="DN170"/>
  <c r="DB170"/>
  <c r="BV170"/>
  <c r="CF169"/>
  <c r="BL169"/>
  <c r="AY169"/>
  <c r="AR169"/>
  <c r="DL168"/>
  <c r="AR168"/>
  <c r="DN167"/>
  <c r="CP167"/>
  <c r="BN167"/>
  <c r="AL167"/>
  <c r="AG167"/>
  <c r="DJ166"/>
  <c r="BC166"/>
  <c r="AI166"/>
  <c r="CZ165"/>
  <c r="BX165"/>
  <c r="AV165"/>
  <c r="AI165"/>
  <c r="AD165"/>
  <c r="CZ164"/>
  <c r="BL164"/>
  <c r="AY164"/>
  <c r="AG164"/>
  <c r="AB164"/>
  <c r="DB163"/>
  <c r="CF163"/>
  <c r="BX163"/>
  <c r="AR163"/>
  <c r="BC162"/>
  <c r="AI162"/>
  <c r="CZ161"/>
  <c r="BX161"/>
  <c r="AV161"/>
  <c r="AB161"/>
  <c r="CZ160"/>
  <c r="BL160"/>
  <c r="AY160"/>
  <c r="AG160"/>
  <c r="AB160"/>
  <c r="DB159"/>
  <c r="CF159"/>
  <c r="BX159"/>
  <c r="AR159"/>
  <c r="BC158"/>
  <c r="AI158"/>
  <c r="CZ157"/>
  <c r="BX157"/>
  <c r="AV157"/>
  <c r="AB157"/>
  <c r="CZ156"/>
  <c r="BL156"/>
  <c r="AV156"/>
  <c r="DL155"/>
  <c r="AD155"/>
  <c r="CT154"/>
  <c r="AT154"/>
  <c r="CR153"/>
  <c r="CJ153"/>
  <c r="BP153"/>
  <c r="AI153"/>
  <c r="AD153"/>
  <c r="CZ152"/>
  <c r="BL152"/>
  <c r="BA152"/>
  <c r="DJ151"/>
  <c r="CH151"/>
  <c r="BL151"/>
  <c r="AT151"/>
  <c r="AG151"/>
  <c r="CP150"/>
  <c r="CZ149"/>
  <c r="BX149"/>
  <c r="AV149"/>
  <c r="AI149"/>
  <c r="AD149"/>
  <c r="CZ148"/>
  <c r="BL148"/>
  <c r="AY148"/>
  <c r="AG148"/>
  <c r="AB148"/>
  <c r="DB147"/>
  <c r="CF147"/>
  <c r="BX147"/>
  <c r="AR147"/>
  <c r="AT146"/>
  <c r="AG146"/>
  <c r="AV145"/>
  <c r="AI145"/>
  <c r="AD145"/>
  <c r="CZ144"/>
  <c r="BL144"/>
  <c r="BA144"/>
  <c r="DJ143"/>
  <c r="CH143"/>
  <c r="BL143"/>
  <c r="AT143"/>
  <c r="AB143"/>
  <c r="BA142"/>
  <c r="AD142"/>
  <c r="DJ141"/>
  <c r="DB141"/>
  <c r="BV141"/>
  <c r="BC141"/>
  <c r="CF140"/>
  <c r="AY140"/>
  <c r="BL139"/>
  <c r="BA139"/>
  <c r="AV139"/>
  <c r="CP138"/>
  <c r="DL137"/>
  <c r="DD137"/>
  <c r="CP137"/>
  <c r="CH137"/>
  <c r="BL137"/>
  <c r="AY137"/>
  <c r="AR137"/>
  <c r="CF136"/>
  <c r="AR136"/>
  <c r="BL135"/>
  <c r="AG135"/>
  <c r="AW250"/>
  <c r="BD246"/>
  <c r="BH246" s="1"/>
  <c r="DF244"/>
  <c r="CL244"/>
  <c r="BR244"/>
  <c r="BR243"/>
  <c r="AW242"/>
  <c r="DF241"/>
  <c r="DE241"/>
  <c r="DG241" s="1"/>
  <c r="CL241"/>
  <c r="CK241"/>
  <c r="CM241" s="1"/>
  <c r="BR241"/>
  <c r="BQ241"/>
  <c r="BS241" s="1"/>
  <c r="DO240"/>
  <c r="DQ240" s="1"/>
  <c r="BR240"/>
  <c r="BR237"/>
  <c r="BQ237"/>
  <c r="BS237" s="1"/>
  <c r="DO236"/>
  <c r="DQ236" s="1"/>
  <c r="BR236"/>
  <c r="BD234"/>
  <c r="BH234" s="1"/>
  <c r="CB233"/>
  <c r="CL231"/>
  <c r="DE230"/>
  <c r="DG230" s="1"/>
  <c r="CK230"/>
  <c r="CM230" s="1"/>
  <c r="BQ230"/>
  <c r="BS230" s="1"/>
  <c r="AJ230"/>
  <c r="AN230" s="1"/>
  <c r="DF228"/>
  <c r="CB228"/>
  <c r="CA228"/>
  <c r="CC228" s="1"/>
  <c r="AE228"/>
  <c r="AO228" s="1"/>
  <c r="BR226"/>
  <c r="BQ226"/>
  <c r="BS226" s="1"/>
  <c r="AJ226"/>
  <c r="DF224"/>
  <c r="CB224"/>
  <c r="CA224"/>
  <c r="CC224" s="1"/>
  <c r="BH224"/>
  <c r="AE224"/>
  <c r="DE222"/>
  <c r="DG222" s="1"/>
  <c r="CK222"/>
  <c r="CM222" s="1"/>
  <c r="BQ222"/>
  <c r="BS222" s="1"/>
  <c r="AJ222"/>
  <c r="AN222" s="1"/>
  <c r="AW221"/>
  <c r="BR220"/>
  <c r="BD218"/>
  <c r="BH218" s="1"/>
  <c r="AJ218"/>
  <c r="AN218" s="1"/>
  <c r="AE218"/>
  <c r="DE217"/>
  <c r="DG217" s="1"/>
  <c r="CL217"/>
  <c r="CK217"/>
  <c r="CM217" s="1"/>
  <c r="AW217"/>
  <c r="CL216"/>
  <c r="CK215"/>
  <c r="CM215" s="1"/>
  <c r="AW215"/>
  <c r="DV214"/>
  <c r="CU212"/>
  <c r="CW212" s="1"/>
  <c r="CA212"/>
  <c r="CC212" s="1"/>
  <c r="DV212"/>
  <c r="DV211"/>
  <c r="CK246"/>
  <c r="CM246" s="1"/>
  <c r="BQ246"/>
  <c r="BS246" s="1"/>
  <c r="AJ246"/>
  <c r="DF245"/>
  <c r="DE245"/>
  <c r="DG245" s="1"/>
  <c r="CL245"/>
  <c r="CK245"/>
  <c r="CM245" s="1"/>
  <c r="AW245"/>
  <c r="DP243"/>
  <c r="DO243"/>
  <c r="DQ243" s="1"/>
  <c r="CV243"/>
  <c r="CU243"/>
  <c r="CW243" s="1"/>
  <c r="BD243"/>
  <c r="BH243" s="1"/>
  <c r="AJ243"/>
  <c r="AN243" s="1"/>
  <c r="AE243"/>
  <c r="DP242"/>
  <c r="CV242"/>
  <c r="CB242"/>
  <c r="CV240"/>
  <c r="CU240"/>
  <c r="CW240" s="1"/>
  <c r="DP239"/>
  <c r="DO239"/>
  <c r="DQ239" s="1"/>
  <c r="CV239"/>
  <c r="CU239"/>
  <c r="CW239" s="1"/>
  <c r="CB239"/>
  <c r="CA239"/>
  <c r="CC239" s="1"/>
  <c r="DE238"/>
  <c r="DG238" s="1"/>
  <c r="CK238"/>
  <c r="CM238" s="1"/>
  <c r="BD238"/>
  <c r="DT238" s="1"/>
  <c r="CB237"/>
  <c r="CV236"/>
  <c r="CU236"/>
  <c r="CW236" s="1"/>
  <c r="DP235"/>
  <c r="DO235"/>
  <c r="DQ235" s="1"/>
  <c r="CV235"/>
  <c r="CU235"/>
  <c r="CW235" s="1"/>
  <c r="CA235"/>
  <c r="CC235" s="1"/>
  <c r="DE234"/>
  <c r="DG234" s="1"/>
  <c r="CK234"/>
  <c r="CM234" s="1"/>
  <c r="BQ234"/>
  <c r="BS234" s="1"/>
  <c r="AJ234"/>
  <c r="DF232"/>
  <c r="CL232"/>
  <c r="BR232"/>
  <c r="DV232"/>
  <c r="DP231"/>
  <c r="DO231"/>
  <c r="DQ231" s="1"/>
  <c r="CB231"/>
  <c r="BR231"/>
  <c r="AW230"/>
  <c r="DF229"/>
  <c r="DE229"/>
  <c r="DG229" s="1"/>
  <c r="CL229"/>
  <c r="CK229"/>
  <c r="CM229" s="1"/>
  <c r="AW229"/>
  <c r="CL228"/>
  <c r="BD227"/>
  <c r="BH227" s="1"/>
  <c r="AJ227"/>
  <c r="AE227"/>
  <c r="DP226"/>
  <c r="CV226"/>
  <c r="CB226"/>
  <c r="AW226"/>
  <c r="DF225"/>
  <c r="DE225"/>
  <c r="DG225" s="1"/>
  <c r="CL225"/>
  <c r="CK225"/>
  <c r="CM225" s="1"/>
  <c r="AW225"/>
  <c r="CL224"/>
  <c r="BR223"/>
  <c r="AW222"/>
  <c r="DF221"/>
  <c r="DE221"/>
  <c r="DG221" s="1"/>
  <c r="CL221"/>
  <c r="CK221"/>
  <c r="CM221" s="1"/>
  <c r="BR221"/>
  <c r="BQ221"/>
  <c r="BS221" s="1"/>
  <c r="DO220"/>
  <c r="DQ220" s="1"/>
  <c r="CU220"/>
  <c r="CW220" s="1"/>
  <c r="DP219"/>
  <c r="DO219"/>
  <c r="DQ219" s="1"/>
  <c r="CV219"/>
  <c r="CU219"/>
  <c r="CW219" s="1"/>
  <c r="CB219"/>
  <c r="CA219"/>
  <c r="CC219" s="1"/>
  <c r="DP218"/>
  <c r="DO218"/>
  <c r="DQ218" s="1"/>
  <c r="CV218"/>
  <c r="CU218"/>
  <c r="CW218" s="1"/>
  <c r="CA218"/>
  <c r="CC218" s="1"/>
  <c r="BR217"/>
  <c r="BQ217"/>
  <c r="BS217" s="1"/>
  <c r="DV216"/>
  <c r="DO216"/>
  <c r="DQ216" s="1"/>
  <c r="CB216"/>
  <c r="BR216"/>
  <c r="DE215"/>
  <c r="DG215" s="1"/>
  <c r="DO214"/>
  <c r="DQ214" s="1"/>
  <c r="DF214"/>
  <c r="CL213"/>
  <c r="DO210"/>
  <c r="DQ210" s="1"/>
  <c r="AN201"/>
  <c r="BD242"/>
  <c r="AW234"/>
  <c r="AW233"/>
  <c r="BD231"/>
  <c r="BS229"/>
  <c r="DV227"/>
  <c r="BS225"/>
  <c r="BD223"/>
  <c r="DV217"/>
  <c r="DO211"/>
  <c r="DQ211" s="1"/>
  <c r="CU211"/>
  <c r="CW211" s="1"/>
  <c r="CU210"/>
  <c r="CW210" s="1"/>
  <c r="DV213"/>
  <c r="DV209"/>
  <c r="DP209"/>
  <c r="BH206"/>
  <c r="AW238"/>
  <c r="AW237"/>
  <c r="BD235"/>
  <c r="DT235" s="1"/>
  <c r="BD230"/>
  <c r="DQ227"/>
  <c r="BD226"/>
  <c r="BH226" s="1"/>
  <c r="AN224"/>
  <c r="BD222"/>
  <c r="CA214"/>
  <c r="CC214" s="1"/>
  <c r="DO213"/>
  <c r="DQ213" s="1"/>
  <c r="BR213"/>
  <c r="DE211"/>
  <c r="DG211" s="1"/>
  <c r="BR210"/>
  <c r="DF209"/>
  <c r="CL209"/>
  <c r="BR209"/>
  <c r="BD208"/>
  <c r="AJ208"/>
  <c r="AE208"/>
  <c r="DP207"/>
  <c r="CV207"/>
  <c r="CB207"/>
  <c r="DF206"/>
  <c r="DE206"/>
  <c r="DG206" s="1"/>
  <c r="DF205"/>
  <c r="CL205"/>
  <c r="BR205"/>
  <c r="DP204"/>
  <c r="DO204"/>
  <c r="DQ204" s="1"/>
  <c r="CB204"/>
  <c r="BR204"/>
  <c r="AW203"/>
  <c r="CB202"/>
  <c r="CL200"/>
  <c r="DE199"/>
  <c r="DG199" s="1"/>
  <c r="CK199"/>
  <c r="CM199" s="1"/>
  <c r="BQ199"/>
  <c r="BS199" s="1"/>
  <c r="AJ199"/>
  <c r="CV198"/>
  <c r="BR198"/>
  <c r="BQ198"/>
  <c r="BS198" s="1"/>
  <c r="DO197"/>
  <c r="DQ197" s="1"/>
  <c r="CU197"/>
  <c r="CW197" s="1"/>
  <c r="CA197"/>
  <c r="CC197" s="1"/>
  <c r="AE197"/>
  <c r="CL195"/>
  <c r="CK195"/>
  <c r="CM195" s="1"/>
  <c r="BD195"/>
  <c r="BH195" s="1"/>
  <c r="CB194"/>
  <c r="CB193"/>
  <c r="CA193"/>
  <c r="CC193" s="1"/>
  <c r="AE193"/>
  <c r="AM193" s="1"/>
  <c r="BS192"/>
  <c r="CV214"/>
  <c r="CL214"/>
  <c r="DP212"/>
  <c r="CL211"/>
  <c r="CK211"/>
  <c r="CM211" s="1"/>
  <c r="BD211"/>
  <c r="BH211" s="1"/>
  <c r="AW210"/>
  <c r="DP208"/>
  <c r="DO208"/>
  <c r="DQ208" s="1"/>
  <c r="CV208"/>
  <c r="CU208"/>
  <c r="CW208" s="1"/>
  <c r="CA208"/>
  <c r="CC208" s="1"/>
  <c r="BD207"/>
  <c r="BH207" s="1"/>
  <c r="DP206"/>
  <c r="CL206"/>
  <c r="CK206"/>
  <c r="CM206" s="1"/>
  <c r="AW206"/>
  <c r="BG206" s="1"/>
  <c r="AE205"/>
  <c r="CV204"/>
  <c r="CU204"/>
  <c r="CW204" s="1"/>
  <c r="BD204"/>
  <c r="BG204" s="1"/>
  <c r="AJ204"/>
  <c r="AN204" s="1"/>
  <c r="AE204"/>
  <c r="DS204" s="1"/>
  <c r="DP203"/>
  <c r="CV203"/>
  <c r="CB203"/>
  <c r="DF202"/>
  <c r="DE202"/>
  <c r="DG202" s="1"/>
  <c r="DF201"/>
  <c r="CL201"/>
  <c r="BR201"/>
  <c r="DV201"/>
  <c r="DP200"/>
  <c r="DO200"/>
  <c r="DQ200" s="1"/>
  <c r="BR200"/>
  <c r="AW199"/>
  <c r="CB198"/>
  <c r="BD196"/>
  <c r="AJ196"/>
  <c r="AE196"/>
  <c r="DP195"/>
  <c r="CV195"/>
  <c r="BR195"/>
  <c r="BQ195"/>
  <c r="BS195" s="1"/>
  <c r="AJ195"/>
  <c r="AN195" s="1"/>
  <c r="DF193"/>
  <c r="CL193"/>
  <c r="DQ190"/>
  <c r="AW190"/>
  <c r="BQ189"/>
  <c r="BS189" s="1"/>
  <c r="DV205"/>
  <c r="BD203"/>
  <c r="BG203" s="1"/>
  <c r="AW202"/>
  <c r="CW200"/>
  <c r="BD200"/>
  <c r="DV196"/>
  <c r="AW195"/>
  <c r="AW194"/>
  <c r="AW207"/>
  <c r="BD199"/>
  <c r="BH199" s="1"/>
  <c r="AW198"/>
  <c r="BD192"/>
  <c r="BH192" s="1"/>
  <c r="AW191"/>
  <c r="AW189"/>
  <c r="DV188"/>
  <c r="AN167"/>
  <c r="DV167"/>
  <c r="AJ192"/>
  <c r="AE192"/>
  <c r="DP191"/>
  <c r="CV191"/>
  <c r="CB191"/>
  <c r="CB189"/>
  <c r="CA189"/>
  <c r="CC189" s="1"/>
  <c r="AE189"/>
  <c r="CA186"/>
  <c r="CC186" s="1"/>
  <c r="CV185"/>
  <c r="CL185"/>
  <c r="DP183"/>
  <c r="DO182"/>
  <c r="DQ182" s="1"/>
  <c r="CV182"/>
  <c r="CU182"/>
  <c r="CW182" s="1"/>
  <c r="CB182"/>
  <c r="CA182"/>
  <c r="CC182" s="1"/>
  <c r="CV181"/>
  <c r="BD180"/>
  <c r="BD178"/>
  <c r="BH178" s="1"/>
  <c r="BR177"/>
  <c r="BR176"/>
  <c r="AE176"/>
  <c r="AM176" s="1"/>
  <c r="DP175"/>
  <c r="CB175"/>
  <c r="CB173"/>
  <c r="BD173"/>
  <c r="BH173" s="1"/>
  <c r="AN173"/>
  <c r="DP171"/>
  <c r="CV171"/>
  <c r="CB171"/>
  <c r="BD171"/>
  <c r="BH171" s="1"/>
  <c r="CV169"/>
  <c r="CL169"/>
  <c r="BD169"/>
  <c r="BI169" s="1"/>
  <c r="DO166"/>
  <c r="DQ166" s="1"/>
  <c r="CU165"/>
  <c r="CW165" s="1"/>
  <c r="BD191"/>
  <c r="BI191" s="1"/>
  <c r="DF189"/>
  <c r="CL189"/>
  <c r="BD188"/>
  <c r="AJ188"/>
  <c r="AN188" s="1"/>
  <c r="AE188"/>
  <c r="DS188" s="1"/>
  <c r="CV187"/>
  <c r="CU186"/>
  <c r="CW186" s="1"/>
  <c r="AE186"/>
  <c r="AO186" s="1"/>
  <c r="DP185"/>
  <c r="CB185"/>
  <c r="BR185"/>
  <c r="AN185"/>
  <c r="BD184"/>
  <c r="BH184" s="1"/>
  <c r="BR183"/>
  <c r="AE182"/>
  <c r="CL181"/>
  <c r="BR181"/>
  <c r="CL179"/>
  <c r="CK179"/>
  <c r="CM179" s="1"/>
  <c r="BD176"/>
  <c r="BH176" s="1"/>
  <c r="AW175"/>
  <c r="CL174"/>
  <c r="CL173"/>
  <c r="BR173"/>
  <c r="CV172"/>
  <c r="AE172"/>
  <c r="BD170"/>
  <c r="BH170" s="1"/>
  <c r="DF169"/>
  <c r="CB168"/>
  <c r="DV166"/>
  <c r="CV166"/>
  <c r="BD187"/>
  <c r="DV174"/>
  <c r="AN169"/>
  <c r="BQ168"/>
  <c r="BS168" s="1"/>
  <c r="AN139"/>
  <c r="BD168"/>
  <c r="BH168" s="1"/>
  <c r="DE167"/>
  <c r="DG167" s="1"/>
  <c r="CB167"/>
  <c r="AE167"/>
  <c r="AM167" s="1"/>
  <c r="AE166"/>
  <c r="CB165"/>
  <c r="BD165"/>
  <c r="BH165" s="1"/>
  <c r="DV162"/>
  <c r="BR161"/>
  <c r="AW161"/>
  <c r="DO160"/>
  <c r="DQ160" s="1"/>
  <c r="CV160"/>
  <c r="CU160"/>
  <c r="CW160" s="1"/>
  <c r="DP159"/>
  <c r="DO159"/>
  <c r="DQ159" s="1"/>
  <c r="CV159"/>
  <c r="CV157"/>
  <c r="AE157"/>
  <c r="CB155"/>
  <c r="CB154"/>
  <c r="DP152"/>
  <c r="DF152"/>
  <c r="CB152"/>
  <c r="CA152"/>
  <c r="CC152" s="1"/>
  <c r="AE152"/>
  <c r="DP151"/>
  <c r="BD167"/>
  <c r="BH167" s="1"/>
  <c r="BD166"/>
  <c r="BR165"/>
  <c r="CK163"/>
  <c r="CM163" s="1"/>
  <c r="AE162"/>
  <c r="CV161"/>
  <c r="DV160"/>
  <c r="CB160"/>
  <c r="CA160"/>
  <c r="CC160" s="1"/>
  <c r="AE160"/>
  <c r="CA157"/>
  <c r="CC157" s="1"/>
  <c r="CU156"/>
  <c r="CW156" s="1"/>
  <c r="CB156"/>
  <c r="CA156"/>
  <c r="CC156" s="1"/>
  <c r="DV153"/>
  <c r="AE153"/>
  <c r="CL152"/>
  <c r="DO151"/>
  <c r="DQ151" s="1"/>
  <c r="AN163"/>
  <c r="CV151"/>
  <c r="CU151"/>
  <c r="CW151" s="1"/>
  <c r="CB151"/>
  <c r="CA151"/>
  <c r="CC151" s="1"/>
  <c r="CL150"/>
  <c r="DP148"/>
  <c r="DF148"/>
  <c r="CA148"/>
  <c r="CC148" s="1"/>
  <c r="DV147"/>
  <c r="BD147"/>
  <c r="CL146"/>
  <c r="CB146"/>
  <c r="BD146"/>
  <c r="CV145"/>
  <c r="DV144"/>
  <c r="DP142"/>
  <c r="CL142"/>
  <c r="CB142"/>
  <c r="BD142"/>
  <c r="BH142" s="1"/>
  <c r="DF140"/>
  <c r="CV140"/>
  <c r="DF138"/>
  <c r="CV138"/>
  <c r="AW137"/>
  <c r="CL136"/>
  <c r="CB136"/>
  <c r="BQ135"/>
  <c r="BS135" s="1"/>
  <c r="AE151"/>
  <c r="CV150"/>
  <c r="CV148"/>
  <c r="CL148"/>
  <c r="DF146"/>
  <c r="CV146"/>
  <c r="CB144"/>
  <c r="BR144"/>
  <c r="AE144"/>
  <c r="DF142"/>
  <c r="CW142"/>
  <c r="CV142"/>
  <c r="DP140"/>
  <c r="DV140"/>
  <c r="DV139"/>
  <c r="AW139"/>
  <c r="DP138"/>
  <c r="CV136"/>
  <c r="DV136"/>
  <c r="BR135"/>
  <c r="DV142"/>
  <c r="BR142"/>
  <c r="DP136"/>
  <c r="DV249"/>
  <c r="AN238"/>
  <c r="AN235"/>
  <c r="DV240"/>
  <c r="DV236"/>
  <c r="DV228"/>
  <c r="DV224"/>
  <c r="DV220"/>
  <c r="DS191"/>
  <c r="DV241"/>
  <c r="DV237"/>
  <c r="DV233"/>
  <c r="DV229"/>
  <c r="DV225"/>
  <c r="DV221"/>
  <c r="BH216"/>
  <c r="AN216"/>
  <c r="BH196"/>
  <c r="BI212"/>
  <c r="BH212"/>
  <c r="BG187"/>
  <c r="BH186"/>
  <c r="AN159"/>
  <c r="BH156"/>
  <c r="DV197"/>
  <c r="DV193"/>
  <c r="DV189"/>
  <c r="DP216"/>
  <c r="DV206"/>
  <c r="DV202"/>
  <c r="DV198"/>
  <c r="DV194"/>
  <c r="DV190"/>
  <c r="BH166"/>
  <c r="BG144"/>
  <c r="BH140"/>
  <c r="AN140"/>
  <c r="DV138"/>
  <c r="AU249" i="5"/>
  <c r="DI247"/>
  <c r="EV246"/>
  <c r="AU245"/>
  <c r="AU244"/>
  <c r="AU243"/>
  <c r="EI238"/>
  <c r="DI232"/>
  <c r="CN232" i="6" s="1"/>
  <c r="AU232" i="5"/>
  <c r="AP232" i="6" s="1"/>
  <c r="DI231" i="5"/>
  <c r="BV231"/>
  <c r="BV228"/>
  <c r="CI243"/>
  <c r="DI242"/>
  <c r="DV241"/>
  <c r="EI239"/>
  <c r="CV239"/>
  <c r="BV237"/>
  <c r="AU237"/>
  <c r="BV236"/>
  <c r="AU236"/>
  <c r="BV235"/>
  <c r="EI228"/>
  <c r="EI247"/>
  <c r="CI247"/>
  <c r="DV246"/>
  <c r="BV246"/>
  <c r="BV241"/>
  <c r="BV240"/>
  <c r="DI239"/>
  <c r="BV239"/>
  <c r="DI234"/>
  <c r="BV250"/>
  <c r="DV249"/>
  <c r="DI246"/>
  <c r="DV245"/>
  <c r="DI243"/>
  <c r="BV243"/>
  <c r="EV241"/>
  <c r="CV241"/>
  <c r="EV239"/>
  <c r="CI239"/>
  <c r="AU239"/>
  <c r="EV234"/>
  <c r="DR234" i="6" s="1"/>
  <c r="CV234" i="5"/>
  <c r="DV232"/>
  <c r="BV232"/>
  <c r="AR224"/>
  <c r="AT224"/>
  <c r="EX195"/>
  <c r="FA195" s="1"/>
  <c r="AS195"/>
  <c r="BU167"/>
  <c r="BT167"/>
  <c r="BS167"/>
  <c r="EX167"/>
  <c r="FA167" s="1"/>
  <c r="AS250"/>
  <c r="AR247"/>
  <c r="AS246"/>
  <c r="AR235"/>
  <c r="AS234"/>
  <c r="BU233"/>
  <c r="AT195"/>
  <c r="AR195"/>
  <c r="EW195"/>
  <c r="BU191"/>
  <c r="BS191"/>
  <c r="BT191"/>
  <c r="EX191"/>
  <c r="FA191" s="1"/>
  <c r="EX187"/>
  <c r="FA187" s="1"/>
  <c r="AS187"/>
  <c r="BS227"/>
  <c r="EW227"/>
  <c r="EY227" s="1"/>
  <c r="FB227" s="1"/>
  <c r="BS220"/>
  <c r="BU220"/>
  <c r="AR220"/>
  <c r="AT220"/>
  <c r="EW182"/>
  <c r="EY182" s="1"/>
  <c r="FB182" s="1"/>
  <c r="BU182"/>
  <c r="EW173"/>
  <c r="EY173" s="1"/>
  <c r="FB173" s="1"/>
  <c r="BU173"/>
  <c r="AR243"/>
  <c r="BT242"/>
  <c r="AR239"/>
  <c r="BT238"/>
  <c r="AS230"/>
  <c r="BU250"/>
  <c r="BU246"/>
  <c r="BU242"/>
  <c r="BU238"/>
  <c r="BU234"/>
  <c r="EW232"/>
  <c r="EY232" s="1"/>
  <c r="FB232" s="1"/>
  <c r="BU230"/>
  <c r="AU229"/>
  <c r="FA228"/>
  <c r="CV227"/>
  <c r="EW225"/>
  <c r="EY225" s="1"/>
  <c r="FB225" s="1"/>
  <c r="DI225"/>
  <c r="BV225"/>
  <c r="AR225"/>
  <c r="DV224"/>
  <c r="BV224"/>
  <c r="AU224"/>
  <c r="DV223"/>
  <c r="CI223"/>
  <c r="CI222"/>
  <c r="EI221"/>
  <c r="CV221"/>
  <c r="AU221"/>
  <c r="EV220"/>
  <c r="EY220"/>
  <c r="FB220" s="1"/>
  <c r="EV219"/>
  <c r="DI219"/>
  <c r="BV219"/>
  <c r="DI218"/>
  <c r="DV217"/>
  <c r="EI215"/>
  <c r="CI214"/>
  <c r="CV213"/>
  <c r="BV213"/>
  <c r="AU213"/>
  <c r="EV212"/>
  <c r="EI212"/>
  <c r="EI211"/>
  <c r="BS224"/>
  <c r="BU224"/>
  <c r="AT187"/>
  <c r="AR187"/>
  <c r="EW187"/>
  <c r="BS223"/>
  <c r="EW223"/>
  <c r="EY223" s="1"/>
  <c r="FB223" s="1"/>
  <c r="BS216"/>
  <c r="BU216"/>
  <c r="AR216"/>
  <c r="AT216"/>
  <c r="BT215"/>
  <c r="EX215"/>
  <c r="BS215"/>
  <c r="EW214"/>
  <c r="BU214"/>
  <c r="AR214"/>
  <c r="AS214"/>
  <c r="AT180"/>
  <c r="EW180"/>
  <c r="EY180" s="1"/>
  <c r="FB180" s="1"/>
  <c r="AS238"/>
  <c r="BT230"/>
  <c r="AT231"/>
  <c r="EW229"/>
  <c r="EV229"/>
  <c r="DV229"/>
  <c r="CV229"/>
  <c r="BV229"/>
  <c r="EI227"/>
  <c r="AU227"/>
  <c r="EI226"/>
  <c r="EV225"/>
  <c r="CI225"/>
  <c r="CV224"/>
  <c r="BT224"/>
  <c r="AS224"/>
  <c r="CV223"/>
  <c r="EW221"/>
  <c r="EY221" s="1"/>
  <c r="FB221" s="1"/>
  <c r="DI221"/>
  <c r="BV221"/>
  <c r="AR221"/>
  <c r="DV220"/>
  <c r="BV220"/>
  <c r="AU220"/>
  <c r="DV219"/>
  <c r="CI219"/>
  <c r="CI218"/>
  <c r="EI217"/>
  <c r="CV217"/>
  <c r="AU217"/>
  <c r="EV216"/>
  <c r="EY216"/>
  <c r="FB216" s="1"/>
  <c r="EV215"/>
  <c r="DI212"/>
  <c r="AU177"/>
  <c r="AR208"/>
  <c r="AS208"/>
  <c r="EX208"/>
  <c r="FA208" s="1"/>
  <c r="AT172"/>
  <c r="EW172"/>
  <c r="EY172" s="1"/>
  <c r="FB172" s="1"/>
  <c r="BS219"/>
  <c r="EW219"/>
  <c r="EY219" s="1"/>
  <c r="FB219" s="1"/>
  <c r="BU210"/>
  <c r="BS210"/>
  <c r="BT210"/>
  <c r="AR194"/>
  <c r="EX194"/>
  <c r="AT194"/>
  <c r="AS194"/>
  <c r="AR186"/>
  <c r="AT186"/>
  <c r="EX186"/>
  <c r="AS186"/>
  <c r="BT250"/>
  <c r="BT246"/>
  <c r="BT234"/>
  <c r="AT229"/>
  <c r="EY224"/>
  <c r="FB224" s="1"/>
  <c r="EX229"/>
  <c r="FA229" s="1"/>
  <c r="BV227"/>
  <c r="DI226"/>
  <c r="AU223"/>
  <c r="EI222"/>
  <c r="CV220"/>
  <c r="DV216"/>
  <c r="BV216"/>
  <c r="AU216"/>
  <c r="EV214"/>
  <c r="CV214"/>
  <c r="BV214"/>
  <c r="AU214"/>
  <c r="BV212"/>
  <c r="AT210"/>
  <c r="AR210"/>
  <c r="AR206"/>
  <c r="EX206"/>
  <c r="AT206"/>
  <c r="AR202"/>
  <c r="EX202"/>
  <c r="AT202"/>
  <c r="AT199"/>
  <c r="AR199"/>
  <c r="BU175"/>
  <c r="BT175"/>
  <c r="CV215"/>
  <c r="BV215"/>
  <c r="BS214"/>
  <c r="EY208"/>
  <c r="FB208" s="1"/>
  <c r="AT208"/>
  <c r="EV203"/>
  <c r="AU192"/>
  <c r="CV188"/>
  <c r="CI186"/>
  <c r="EX183"/>
  <c r="FA183" s="1"/>
  <c r="EI179"/>
  <c r="CI179"/>
  <c r="EI178"/>
  <c r="BV176"/>
  <c r="DI175"/>
  <c r="AU175"/>
  <c r="DI171"/>
  <c r="BT207"/>
  <c r="EX207"/>
  <c r="FA207" s="1"/>
  <c r="BU203"/>
  <c r="BT203"/>
  <c r="EW197"/>
  <c r="EY197" s="1"/>
  <c r="FB197" s="1"/>
  <c r="BU197"/>
  <c r="BS186"/>
  <c r="BU186"/>
  <c r="BU183"/>
  <c r="BS183"/>
  <c r="BS169"/>
  <c r="EW169"/>
  <c r="BU169"/>
  <c r="EW211"/>
  <c r="EY211" s="1"/>
  <c r="FB211" s="1"/>
  <c r="EV211"/>
  <c r="DV211"/>
  <c r="CV211"/>
  <c r="BV211"/>
  <c r="EX210"/>
  <c r="FA210" s="1"/>
  <c r="EV209"/>
  <c r="DV209"/>
  <c r="CV209"/>
  <c r="BV209"/>
  <c r="EV207"/>
  <c r="DV207"/>
  <c r="CV207"/>
  <c r="CI206"/>
  <c r="EV205"/>
  <c r="CI205"/>
  <c r="CV204"/>
  <c r="CI202"/>
  <c r="BV199"/>
  <c r="AU197"/>
  <c r="EV196"/>
  <c r="EI194"/>
  <c r="BV192"/>
  <c r="EV188"/>
  <c r="EI186"/>
  <c r="AU183"/>
  <c r="CV180"/>
  <c r="DV176"/>
  <c r="CV172"/>
  <c r="BV171"/>
  <c r="BS208"/>
  <c r="BU208"/>
  <c r="BS205"/>
  <c r="EW205"/>
  <c r="EY205" s="1"/>
  <c r="FB205" s="1"/>
  <c r="BU205"/>
  <c r="EW189"/>
  <c r="BU189"/>
  <c r="EW181"/>
  <c r="EY181" s="1"/>
  <c r="FB181" s="1"/>
  <c r="BU181"/>
  <c r="AT179"/>
  <c r="AR179"/>
  <c r="AR178"/>
  <c r="EX178"/>
  <c r="AT178"/>
  <c r="EI213"/>
  <c r="DI213"/>
  <c r="CI213"/>
  <c r="AT212"/>
  <c r="AU211"/>
  <c r="AU209"/>
  <c r="EI206"/>
  <c r="AS206"/>
  <c r="AU205"/>
  <c r="EV204"/>
  <c r="CV203"/>
  <c r="EI202"/>
  <c r="AS202"/>
  <c r="EW200"/>
  <c r="EY200" s="1"/>
  <c r="FB200" s="1"/>
  <c r="CV200"/>
  <c r="CI199"/>
  <c r="BV195"/>
  <c r="DV193"/>
  <c r="DV192"/>
  <c r="DI190"/>
  <c r="BU190"/>
  <c r="AU189"/>
  <c r="BV187"/>
  <c r="BV185"/>
  <c r="AU184"/>
  <c r="EY183"/>
  <c r="FB183" s="1"/>
  <c r="DI179"/>
  <c r="CI175"/>
  <c r="EI171"/>
  <c r="CI171"/>
  <c r="AT207"/>
  <c r="CV206"/>
  <c r="BU206"/>
  <c r="DI205"/>
  <c r="DI204"/>
  <c r="EY203"/>
  <c r="FB203" s="1"/>
  <c r="BV203"/>
  <c r="AT203"/>
  <c r="CV202"/>
  <c r="BU202"/>
  <c r="BS199"/>
  <c r="AU199"/>
  <c r="DV198"/>
  <c r="AS198"/>
  <c r="FA197"/>
  <c r="AU195"/>
  <c r="CV194"/>
  <c r="BU194"/>
  <c r="EW192"/>
  <c r="EY192" s="1"/>
  <c r="FB192" s="1"/>
  <c r="EI192"/>
  <c r="EY191"/>
  <c r="FB191" s="1"/>
  <c r="BV191"/>
  <c r="AT191"/>
  <c r="BS190"/>
  <c r="DI188"/>
  <c r="EV186"/>
  <c r="BV186"/>
  <c r="AU186"/>
  <c r="EW184"/>
  <c r="EY184" s="1"/>
  <c r="FB184" s="1"/>
  <c r="EI184"/>
  <c r="DV182"/>
  <c r="AS182"/>
  <c r="FA181"/>
  <c r="BS181"/>
  <c r="DI180"/>
  <c r="BS179"/>
  <c r="AU179"/>
  <c r="CV178"/>
  <c r="BU178"/>
  <c r="EW176"/>
  <c r="EY176" s="1"/>
  <c r="FB176" s="1"/>
  <c r="EI176"/>
  <c r="AT175"/>
  <c r="BS174"/>
  <c r="DI172"/>
  <c r="BV170"/>
  <c r="EV169"/>
  <c r="DI169"/>
  <c r="BV169"/>
  <c r="EV168"/>
  <c r="EI168"/>
  <c r="BV168"/>
  <c r="AR170"/>
  <c r="AS170"/>
  <c r="EV206"/>
  <c r="BV206"/>
  <c r="AU206"/>
  <c r="DV203"/>
  <c r="EV202"/>
  <c r="BV202"/>
  <c r="AU202"/>
  <c r="DI200"/>
  <c r="CV199"/>
  <c r="BS198"/>
  <c r="BS197"/>
  <c r="DI196"/>
  <c r="EV194"/>
  <c r="BV194"/>
  <c r="AU194"/>
  <c r="CI192"/>
  <c r="DV190"/>
  <c r="BS189"/>
  <c r="AU187"/>
  <c r="CV186"/>
  <c r="CI184"/>
  <c r="BV183"/>
  <c r="AT183"/>
  <c r="BS182"/>
  <c r="EV178"/>
  <c r="BV178"/>
  <c r="AU178"/>
  <c r="CI176"/>
  <c r="BV175"/>
  <c r="DV174"/>
  <c r="BS173"/>
  <c r="AU171"/>
  <c r="EV170"/>
  <c r="CI170"/>
  <c r="CV170"/>
  <c r="BU170"/>
  <c r="AU170"/>
  <c r="CI169"/>
  <c r="CI168"/>
  <c r="EY167"/>
  <c r="FB167" s="1"/>
  <c r="BV167"/>
  <c r="AT167"/>
  <c r="CV165"/>
  <c r="DI164"/>
  <c r="AU164"/>
  <c r="EI163"/>
  <c r="CV163"/>
  <c r="AU163"/>
  <c r="CV161"/>
  <c r="DI160"/>
  <c r="AU160"/>
  <c r="EI159"/>
  <c r="CV159"/>
  <c r="AU159"/>
  <c r="CV157"/>
  <c r="DI156"/>
  <c r="EV155"/>
  <c r="DV153"/>
  <c r="EV167"/>
  <c r="AU167"/>
  <c r="CV166"/>
  <c r="BV166"/>
  <c r="AU166"/>
  <c r="EI165"/>
  <c r="AU165"/>
  <c r="BV164"/>
  <c r="DI163"/>
  <c r="BV163"/>
  <c r="EV162"/>
  <c r="CV162"/>
  <c r="BV162"/>
  <c r="AU162"/>
  <c r="EI161"/>
  <c r="AU161"/>
  <c r="BV160"/>
  <c r="DI159"/>
  <c r="BV159"/>
  <c r="EV158"/>
  <c r="CV158"/>
  <c r="BV158"/>
  <c r="AU158"/>
  <c r="EI157"/>
  <c r="AU157"/>
  <c r="DV155"/>
  <c r="AU155"/>
  <c r="EV154"/>
  <c r="AU153"/>
  <c r="DV167"/>
  <c r="EV166"/>
  <c r="BV165"/>
  <c r="EI164"/>
  <c r="CI164"/>
  <c r="BV161"/>
  <c r="EI160"/>
  <c r="CI160"/>
  <c r="BV157"/>
  <c r="BS153"/>
  <c r="EW153"/>
  <c r="EY153" s="1"/>
  <c r="FB153" s="1"/>
  <c r="EW165"/>
  <c r="EW161"/>
  <c r="EY161" s="1"/>
  <c r="FB161" s="1"/>
  <c r="EW157"/>
  <c r="EY157" s="1"/>
  <c r="FB157" s="1"/>
  <c r="BU155"/>
  <c r="AS154"/>
  <c r="EI153"/>
  <c r="FB152"/>
  <c r="EI152"/>
  <c r="DI151"/>
  <c r="BV151"/>
  <c r="BV150"/>
  <c r="CV149"/>
  <c r="AU148"/>
  <c r="EI147"/>
  <c r="CV147"/>
  <c r="AU147"/>
  <c r="BV144"/>
  <c r="DI143"/>
  <c r="BV143"/>
  <c r="AU143"/>
  <c r="EI141"/>
  <c r="AU140"/>
  <c r="BV138"/>
  <c r="AU138"/>
  <c r="EV137"/>
  <c r="DI137"/>
  <c r="BV137"/>
  <c r="EI135"/>
  <c r="BS166"/>
  <c r="AR166"/>
  <c r="BS162"/>
  <c r="AR162"/>
  <c r="BS158"/>
  <c r="AR158"/>
  <c r="EW154"/>
  <c r="EY154" s="1"/>
  <c r="FB154" s="1"/>
  <c r="CV154"/>
  <c r="AT154"/>
  <c r="DI153"/>
  <c r="BU153"/>
  <c r="DI152"/>
  <c r="EV151"/>
  <c r="CI151"/>
  <c r="EI149"/>
  <c r="AU149"/>
  <c r="BV148"/>
  <c r="DI147"/>
  <c r="BV147"/>
  <c r="EV146"/>
  <c r="CV146"/>
  <c r="BV146"/>
  <c r="DV145"/>
  <c r="AU145"/>
  <c r="EV143"/>
  <c r="CI143"/>
  <c r="DV142"/>
  <c r="AU142"/>
  <c r="EV141"/>
  <c r="DI141"/>
  <c r="BV141"/>
  <c r="EI139"/>
  <c r="CI139"/>
  <c r="BV139"/>
  <c r="DV137"/>
  <c r="CI137"/>
  <c r="AU136"/>
  <c r="CI135"/>
  <c r="AU135"/>
  <c r="BS154"/>
  <c r="CI153"/>
  <c r="BV149"/>
  <c r="EI148"/>
  <c r="CI148"/>
  <c r="BV145"/>
  <c r="EI144"/>
  <c r="CI144"/>
  <c r="CV141"/>
  <c r="DI140"/>
  <c r="BV140"/>
  <c r="DV138"/>
  <c r="EI137"/>
  <c r="EW149"/>
  <c r="EY149" s="1"/>
  <c r="FB149" s="1"/>
  <c r="EW145"/>
  <c r="EW137"/>
  <c r="EY137" s="1"/>
  <c r="FB137" s="1"/>
  <c r="BU135"/>
  <c r="BS150"/>
  <c r="AR150"/>
  <c r="BS146"/>
  <c r="AR146"/>
  <c r="BS142"/>
  <c r="AR142"/>
  <c r="BS138"/>
  <c r="AR138"/>
  <c r="AU248" i="4"/>
  <c r="EI247"/>
  <c r="CI247"/>
  <c r="BV246"/>
  <c r="BV244"/>
  <c r="DI243"/>
  <c r="BV243"/>
  <c r="EI239"/>
  <c r="CI239"/>
  <c r="BV235"/>
  <c r="AU233"/>
  <c r="BV250"/>
  <c r="BV248"/>
  <c r="DI247"/>
  <c r="BV247"/>
  <c r="AU244"/>
  <c r="CI243"/>
  <c r="AU243"/>
  <c r="BV242"/>
  <c r="BV240"/>
  <c r="BV239"/>
  <c r="AU236"/>
  <c r="AU235"/>
  <c r="BV234"/>
  <c r="AU250"/>
  <c r="AU249"/>
  <c r="BV245"/>
  <c r="DV244"/>
  <c r="AU242"/>
  <c r="DV241"/>
  <c r="AU241"/>
  <c r="EV240"/>
  <c r="CV240"/>
  <c r="DI238"/>
  <c r="EV237"/>
  <c r="CV237"/>
  <c r="BV237"/>
  <c r="DV236"/>
  <c r="EI234"/>
  <c r="CI234"/>
  <c r="AU234"/>
  <c r="DV233"/>
  <c r="BU229"/>
  <c r="BS229"/>
  <c r="BU232"/>
  <c r="BS232"/>
  <c r="CI231"/>
  <c r="EX229"/>
  <c r="FA229" s="1"/>
  <c r="EV229"/>
  <c r="BV228"/>
  <c r="EI227"/>
  <c r="CI227"/>
  <c r="DV226"/>
  <c r="DV225"/>
  <c r="AU225"/>
  <c r="CI224"/>
  <c r="AU223"/>
  <c r="EI222"/>
  <c r="CV222"/>
  <c r="AU222"/>
  <c r="AU221"/>
  <c r="BV220"/>
  <c r="EI219"/>
  <c r="CI219"/>
  <c r="DV218"/>
  <c r="BV216"/>
  <c r="DI215"/>
  <c r="BV215"/>
  <c r="AU212"/>
  <c r="EI211"/>
  <c r="CI211"/>
  <c r="AU211"/>
  <c r="BV210"/>
  <c r="AU208"/>
  <c r="EI207"/>
  <c r="CI207"/>
  <c r="AU207"/>
  <c r="BV206"/>
  <c r="EV204"/>
  <c r="DI204"/>
  <c r="BV204"/>
  <c r="CI203"/>
  <c r="EV202"/>
  <c r="CI202"/>
  <c r="EV200"/>
  <c r="DI200"/>
  <c r="BV200"/>
  <c r="CI199"/>
  <c r="EV198"/>
  <c r="CI198"/>
  <c r="EV196"/>
  <c r="DI196"/>
  <c r="BV196"/>
  <c r="AU196"/>
  <c r="BS249"/>
  <c r="AR249"/>
  <c r="BS245"/>
  <c r="AR245"/>
  <c r="BS241"/>
  <c r="AR241"/>
  <c r="BS237"/>
  <c r="AR237"/>
  <c r="DI230"/>
  <c r="DV229"/>
  <c r="BV229"/>
  <c r="EV228"/>
  <c r="CV228"/>
  <c r="EI226"/>
  <c r="CV226"/>
  <c r="AU226"/>
  <c r="EV224"/>
  <c r="CV224"/>
  <c r="DI223"/>
  <c r="BV223"/>
  <c r="DI222"/>
  <c r="BV222"/>
  <c r="EV221"/>
  <c r="CV221"/>
  <c r="BV221"/>
  <c r="EV220"/>
  <c r="CV220"/>
  <c r="EI218"/>
  <c r="CV218"/>
  <c r="AU218"/>
  <c r="DV217"/>
  <c r="AU217"/>
  <c r="EV216"/>
  <c r="CV216"/>
  <c r="DI214"/>
  <c r="EV213"/>
  <c r="CV213"/>
  <c r="BV213"/>
  <c r="DV212"/>
  <c r="EI210"/>
  <c r="CI210"/>
  <c r="AU210"/>
  <c r="DV209"/>
  <c r="DV208"/>
  <c r="EI206"/>
  <c r="CI206"/>
  <c r="AU206"/>
  <c r="DV205"/>
  <c r="DV204"/>
  <c r="CI204"/>
  <c r="DV202"/>
  <c r="DV201"/>
  <c r="DV200"/>
  <c r="CI200"/>
  <c r="DV198"/>
  <c r="DV197"/>
  <c r="DV196"/>
  <c r="CI196"/>
  <c r="CV195"/>
  <c r="CI195"/>
  <c r="AT229"/>
  <c r="AR229"/>
  <c r="EI231"/>
  <c r="BV230"/>
  <c r="CV229"/>
  <c r="EY229"/>
  <c r="FB229" s="1"/>
  <c r="DI227"/>
  <c r="BV227"/>
  <c r="EV225"/>
  <c r="CV225"/>
  <c r="AU224"/>
  <c r="DI219"/>
  <c r="BV219"/>
  <c r="BV218"/>
  <c r="EI215"/>
  <c r="CI215"/>
  <c r="DI211"/>
  <c r="BV211"/>
  <c r="AU209"/>
  <c r="DI207"/>
  <c r="BV207"/>
  <c r="DI203"/>
  <c r="AU202"/>
  <c r="DI199"/>
  <c r="AU198"/>
  <c r="AT194"/>
  <c r="AR194"/>
  <c r="EW224"/>
  <c r="EY224" s="1"/>
  <c r="FB224" s="1"/>
  <c r="EW220"/>
  <c r="EY220" s="1"/>
  <c r="FB220" s="1"/>
  <c r="EW204"/>
  <c r="EY204" s="1"/>
  <c r="FB204" s="1"/>
  <c r="EW200"/>
  <c r="EY200" s="1"/>
  <c r="FB200" s="1"/>
  <c r="EW196"/>
  <c r="EY196" s="1"/>
  <c r="FB196" s="1"/>
  <c r="AT195"/>
  <c r="CV194"/>
  <c r="AU193"/>
  <c r="DI192"/>
  <c r="BV190"/>
  <c r="AU187"/>
  <c r="AU186"/>
  <c r="BV182"/>
  <c r="AU179"/>
  <c r="AU178"/>
  <c r="EV177"/>
  <c r="CV177"/>
  <c r="EV174"/>
  <c r="CV174"/>
  <c r="BV174"/>
  <c r="BS225"/>
  <c r="AR225"/>
  <c r="BS221"/>
  <c r="AR221"/>
  <c r="BS217"/>
  <c r="AR217"/>
  <c r="BS213"/>
  <c r="AR213"/>
  <c r="BS209"/>
  <c r="AR209"/>
  <c r="BS205"/>
  <c r="AR205"/>
  <c r="BS201"/>
  <c r="AR201"/>
  <c r="BS197"/>
  <c r="AR197"/>
  <c r="AU194"/>
  <c r="DV193"/>
  <c r="BS193"/>
  <c r="CI192"/>
  <c r="AU192"/>
  <c r="BV191"/>
  <c r="BV189"/>
  <c r="DI188"/>
  <c r="BV188"/>
  <c r="AU185"/>
  <c r="EI184"/>
  <c r="CI184"/>
  <c r="AU184"/>
  <c r="BV183"/>
  <c r="BV181"/>
  <c r="DI180"/>
  <c r="BV180"/>
  <c r="AU177"/>
  <c r="EI176"/>
  <c r="CI176"/>
  <c r="AU176"/>
  <c r="BV175"/>
  <c r="BV171"/>
  <c r="BU194"/>
  <c r="BS194"/>
  <c r="DV177"/>
  <c r="AU195"/>
  <c r="EX194"/>
  <c r="DV194"/>
  <c r="EI192"/>
  <c r="BV192"/>
  <c r="BV187"/>
  <c r="BV185"/>
  <c r="BV184"/>
  <c r="BV179"/>
  <c r="BV176"/>
  <c r="BS173"/>
  <c r="AS173"/>
  <c r="EW171"/>
  <c r="EY171" s="1"/>
  <c r="FB171" s="1"/>
  <c r="EI171"/>
  <c r="EI170"/>
  <c r="CV170"/>
  <c r="AU170"/>
  <c r="EV169"/>
  <c r="EV168"/>
  <c r="DI168"/>
  <c r="BV168"/>
  <c r="EI167"/>
  <c r="CI167"/>
  <c r="EV166"/>
  <c r="CI166"/>
  <c r="BV164"/>
  <c r="DI163"/>
  <c r="BV163"/>
  <c r="DV162"/>
  <c r="DV161"/>
  <c r="DV160"/>
  <c r="CI160"/>
  <c r="AU159"/>
  <c r="EI158"/>
  <c r="CV158"/>
  <c r="AU158"/>
  <c r="CV156"/>
  <c r="BV155"/>
  <c r="DV154"/>
  <c r="BS172"/>
  <c r="EW172"/>
  <c r="BS190"/>
  <c r="AR190"/>
  <c r="BS186"/>
  <c r="AR186"/>
  <c r="BS182"/>
  <c r="AR182"/>
  <c r="BS178"/>
  <c r="AR178"/>
  <c r="BS174"/>
  <c r="AR174"/>
  <c r="EX173"/>
  <c r="FA173" s="1"/>
  <c r="BV173"/>
  <c r="AT173"/>
  <c r="EI172"/>
  <c r="DI171"/>
  <c r="EW170"/>
  <c r="DI170"/>
  <c r="BV170"/>
  <c r="AR170"/>
  <c r="DV169"/>
  <c r="DV168"/>
  <c r="CI168"/>
  <c r="DV166"/>
  <c r="DV165"/>
  <c r="AU165"/>
  <c r="EV164"/>
  <c r="CV164"/>
  <c r="EI162"/>
  <c r="CV162"/>
  <c r="AU162"/>
  <c r="CV160"/>
  <c r="DI159"/>
  <c r="BV159"/>
  <c r="DI158"/>
  <c r="BV158"/>
  <c r="EV157"/>
  <c r="CV157"/>
  <c r="BV157"/>
  <c r="AU157"/>
  <c r="EI156"/>
  <c r="AU156"/>
  <c r="EI154"/>
  <c r="CI154"/>
  <c r="CV173"/>
  <c r="AU173"/>
  <c r="CI172"/>
  <c r="DV170"/>
  <c r="AU169"/>
  <c r="EI168"/>
  <c r="BV167"/>
  <c r="DI166"/>
  <c r="BV166"/>
  <c r="EV162"/>
  <c r="CI162"/>
  <c r="EV160"/>
  <c r="DI160"/>
  <c r="BV160"/>
  <c r="DV158"/>
  <c r="DV156"/>
  <c r="CI156"/>
  <c r="EV154"/>
  <c r="EW168"/>
  <c r="EY168" s="1"/>
  <c r="FB168" s="1"/>
  <c r="EW160"/>
  <c r="EY160" s="1"/>
  <c r="FB160" s="1"/>
  <c r="EW156"/>
  <c r="EY156" s="1"/>
  <c r="FB156" s="1"/>
  <c r="BS154"/>
  <c r="BS153"/>
  <c r="BV152"/>
  <c r="BV150"/>
  <c r="AU147"/>
  <c r="AU146"/>
  <c r="CV145"/>
  <c r="EI143"/>
  <c r="CV143"/>
  <c r="AU143"/>
  <c r="EI141"/>
  <c r="BV140"/>
  <c r="DV139"/>
  <c r="BV138"/>
  <c r="AU138"/>
  <c r="EI137"/>
  <c r="EV135"/>
  <c r="CI135"/>
  <c r="BS169"/>
  <c r="AR169"/>
  <c r="BS165"/>
  <c r="AR165"/>
  <c r="BS161"/>
  <c r="AR161"/>
  <c r="BS157"/>
  <c r="AR157"/>
  <c r="BV153"/>
  <c r="DI151"/>
  <c r="BV149"/>
  <c r="DI148"/>
  <c r="BV148"/>
  <c r="AU145"/>
  <c r="EI144"/>
  <c r="CI144"/>
  <c r="AU144"/>
  <c r="DI143"/>
  <c r="BV143"/>
  <c r="EV142"/>
  <c r="CV142"/>
  <c r="BV142"/>
  <c r="AU142"/>
  <c r="EV141"/>
  <c r="DI141"/>
  <c r="AU141"/>
  <c r="EI139"/>
  <c r="CV139"/>
  <c r="EV137"/>
  <c r="DI137"/>
  <c r="BV137"/>
  <c r="DI135"/>
  <c r="AU135"/>
  <c r="DV145"/>
  <c r="BV139"/>
  <c r="DV138"/>
  <c r="CV154"/>
  <c r="BV154"/>
  <c r="BV147"/>
  <c r="CV137"/>
  <c r="BV136"/>
  <c r="EW137"/>
  <c r="EY137" s="1"/>
  <c r="FB137" s="1"/>
  <c r="BS150"/>
  <c r="AR150"/>
  <c r="BS146"/>
  <c r="AR146"/>
  <c r="BS142"/>
  <c r="AR142"/>
  <c r="BS138"/>
  <c r="AR138"/>
  <c r="BV243" i="3"/>
  <c r="EV241"/>
  <c r="CI241"/>
  <c r="BV240"/>
  <c r="BV238"/>
  <c r="DV237"/>
  <c r="AU250"/>
  <c r="DI249"/>
  <c r="EV247"/>
  <c r="DI247"/>
  <c r="BV247"/>
  <c r="EV245"/>
  <c r="CI245"/>
  <c r="AU245"/>
  <c r="BV244"/>
  <c r="DV243"/>
  <c r="CI243"/>
  <c r="BV242"/>
  <c r="DV241"/>
  <c r="CV239"/>
  <c r="EV249"/>
  <c r="CI249"/>
  <c r="BV248"/>
  <c r="CI247"/>
  <c r="BV246"/>
  <c r="DV245"/>
  <c r="CV243"/>
  <c r="CV241"/>
  <c r="BV241"/>
  <c r="EI239"/>
  <c r="BV250"/>
  <c r="DV249"/>
  <c r="CV247"/>
  <c r="BV245"/>
  <c r="BV239"/>
  <c r="EV237"/>
  <c r="AR234"/>
  <c r="AT234"/>
  <c r="BS230"/>
  <c r="BU230"/>
  <c r="BU250"/>
  <c r="AT250"/>
  <c r="BS248"/>
  <c r="AR248"/>
  <c r="BU246"/>
  <c r="AT246"/>
  <c r="BS244"/>
  <c r="AR244"/>
  <c r="BU242"/>
  <c r="AT242"/>
  <c r="FA240"/>
  <c r="BS240"/>
  <c r="AR240"/>
  <c r="BU238"/>
  <c r="AT238"/>
  <c r="CV237"/>
  <c r="BV237"/>
  <c r="EI235"/>
  <c r="CV235"/>
  <c r="BV235"/>
  <c r="CV233"/>
  <c r="EV231"/>
  <c r="CI231"/>
  <c r="AU231"/>
  <c r="EV229"/>
  <c r="DI229"/>
  <c r="BV229"/>
  <c r="BV228"/>
  <c r="EI227"/>
  <c r="CI227"/>
  <c r="DV226"/>
  <c r="EI224"/>
  <c r="CI224"/>
  <c r="EI223"/>
  <c r="CI223"/>
  <c r="DV222"/>
  <c r="EI219"/>
  <c r="CI219"/>
  <c r="DV217"/>
  <c r="EV214"/>
  <c r="CV214"/>
  <c r="DV213"/>
  <c r="EV210"/>
  <c r="CV210"/>
  <c r="BV210"/>
  <c r="DV209"/>
  <c r="EV206"/>
  <c r="CV206"/>
  <c r="BV206"/>
  <c r="DV205"/>
  <c r="EI203"/>
  <c r="CI203"/>
  <c r="AU203"/>
  <c r="FA234"/>
  <c r="EY234"/>
  <c r="FB234" s="1"/>
  <c r="BV202"/>
  <c r="BS234"/>
  <c r="BU234"/>
  <c r="BS233"/>
  <c r="EW233"/>
  <c r="EY233" s="1"/>
  <c r="FB233" s="1"/>
  <c r="AR230"/>
  <c r="AT230"/>
  <c r="CI237"/>
  <c r="EV235"/>
  <c r="CI235"/>
  <c r="AU235"/>
  <c r="EV233"/>
  <c r="DI233"/>
  <c r="BV233"/>
  <c r="FB232"/>
  <c r="EI231"/>
  <c r="CV231"/>
  <c r="BV231"/>
  <c r="CV229"/>
  <c r="DI227"/>
  <c r="EV226"/>
  <c r="CV226"/>
  <c r="BV225"/>
  <c r="DI224"/>
  <c r="BV224"/>
  <c r="DI223"/>
  <c r="EV222"/>
  <c r="CV222"/>
  <c r="BV221"/>
  <c r="BV220"/>
  <c r="DI219"/>
  <c r="AU218"/>
  <c r="EV217"/>
  <c r="CV217"/>
  <c r="AU216"/>
  <c r="BV215"/>
  <c r="DV214"/>
  <c r="EV213"/>
  <c r="CV213"/>
  <c r="AU212"/>
  <c r="BV211"/>
  <c r="DV210"/>
  <c r="EV209"/>
  <c r="CV209"/>
  <c r="AU208"/>
  <c r="BV207"/>
  <c r="DV206"/>
  <c r="EV205"/>
  <c r="CV205"/>
  <c r="DI203"/>
  <c r="FA230"/>
  <c r="EW247"/>
  <c r="EY247" s="1"/>
  <c r="FB247" s="1"/>
  <c r="EW243"/>
  <c r="EW239"/>
  <c r="EY239" s="1"/>
  <c r="FB239" s="1"/>
  <c r="DV235"/>
  <c r="DV233"/>
  <c r="CI233"/>
  <c r="DI231"/>
  <c r="BV230"/>
  <c r="EI229"/>
  <c r="AU228"/>
  <c r="BV227"/>
  <c r="AU226"/>
  <c r="AU224"/>
  <c r="BV223"/>
  <c r="AU222"/>
  <c r="AU220"/>
  <c r="BV219"/>
  <c r="AU217"/>
  <c r="AU215"/>
  <c r="AU213"/>
  <c r="AU211"/>
  <c r="AU209"/>
  <c r="AU207"/>
  <c r="AU205"/>
  <c r="AU204"/>
  <c r="BV203"/>
  <c r="FA236"/>
  <c r="BS236"/>
  <c r="AR236"/>
  <c r="BS232"/>
  <c r="AR232"/>
  <c r="BU226"/>
  <c r="AT226"/>
  <c r="BU222"/>
  <c r="AT222"/>
  <c r="BU218"/>
  <c r="AT218"/>
  <c r="EY214"/>
  <c r="FB214" s="1"/>
  <c r="BU214"/>
  <c r="AT214"/>
  <c r="EY210"/>
  <c r="FB210" s="1"/>
  <c r="BU210"/>
  <c r="AT210"/>
  <c r="EY206"/>
  <c r="FB206" s="1"/>
  <c r="BU206"/>
  <c r="AT206"/>
  <c r="EY202"/>
  <c r="FB202" s="1"/>
  <c r="BU202"/>
  <c r="AT202"/>
  <c r="BV200"/>
  <c r="CV197"/>
  <c r="AU195"/>
  <c r="CV194"/>
  <c r="BV193"/>
  <c r="EV187"/>
  <c r="DI187"/>
  <c r="BV187"/>
  <c r="EV184"/>
  <c r="CI184"/>
  <c r="AU183"/>
  <c r="EV182"/>
  <c r="CV180"/>
  <c r="EV178"/>
  <c r="DI178"/>
  <c r="AU177"/>
  <c r="EV176"/>
  <c r="DI176"/>
  <c r="CI176"/>
  <c r="BV175"/>
  <c r="DV174"/>
  <c r="CI174"/>
  <c r="EW229"/>
  <c r="EY229" s="1"/>
  <c r="FB229" s="1"/>
  <c r="FA201"/>
  <c r="EI200"/>
  <c r="CI200"/>
  <c r="EV199"/>
  <c r="CV199"/>
  <c r="EI197"/>
  <c r="EI194"/>
  <c r="BV194"/>
  <c r="DI192"/>
  <c r="AU191"/>
  <c r="DV190"/>
  <c r="AU190"/>
  <c r="EI189"/>
  <c r="CI189"/>
  <c r="AU188"/>
  <c r="DV187"/>
  <c r="CI187"/>
  <c r="CV186"/>
  <c r="AU185"/>
  <c r="DV184"/>
  <c r="DV182"/>
  <c r="CI182"/>
  <c r="BV181"/>
  <c r="EI180"/>
  <c r="BV180"/>
  <c r="AU179"/>
  <c r="DV178"/>
  <c r="CI178"/>
  <c r="DV176"/>
  <c r="CV174"/>
  <c r="FB201"/>
  <c r="AU199"/>
  <c r="DV198"/>
  <c r="DI197"/>
  <c r="BV197"/>
  <c r="DI196"/>
  <c r="BV196"/>
  <c r="BV195"/>
  <c r="DI194"/>
  <c r="AU194"/>
  <c r="BV192"/>
  <c r="DV191"/>
  <c r="AU187"/>
  <c r="DI185"/>
  <c r="EI184"/>
  <c r="CV184"/>
  <c r="BV184"/>
  <c r="BV183"/>
  <c r="CV182"/>
  <c r="EV180"/>
  <c r="DI180"/>
  <c r="AU180"/>
  <c r="CV178"/>
  <c r="BV177"/>
  <c r="BV176"/>
  <c r="EI174"/>
  <c r="BV174"/>
  <c r="AR173"/>
  <c r="AT173"/>
  <c r="BS199"/>
  <c r="BS195"/>
  <c r="AR195"/>
  <c r="BU193"/>
  <c r="AT193"/>
  <c r="BS191"/>
  <c r="AR191"/>
  <c r="FA183"/>
  <c r="BS183"/>
  <c r="AR183"/>
  <c r="BU181"/>
  <c r="AT181"/>
  <c r="BS179"/>
  <c r="AR179"/>
  <c r="BU177"/>
  <c r="AT177"/>
  <c r="FA175"/>
  <c r="BS175"/>
  <c r="AR175"/>
  <c r="EI171"/>
  <c r="CI171"/>
  <c r="EI168"/>
  <c r="DI168"/>
  <c r="EI167"/>
  <c r="CI167"/>
  <c r="AU167"/>
  <c r="AU166"/>
  <c r="CV165"/>
  <c r="AU164"/>
  <c r="DI163"/>
  <c r="CV161"/>
  <c r="AU160"/>
  <c r="DI159"/>
  <c r="EI157"/>
  <c r="EV156"/>
  <c r="CV156"/>
  <c r="BS188"/>
  <c r="AR188"/>
  <c r="BV166"/>
  <c r="EI165"/>
  <c r="EV163"/>
  <c r="BV162"/>
  <c r="EI161"/>
  <c r="EV159"/>
  <c r="DI157"/>
  <c r="AS173"/>
  <c r="BV172"/>
  <c r="DI171"/>
  <c r="AU171"/>
  <c r="BV169"/>
  <c r="DI167"/>
  <c r="EV165"/>
  <c r="DI165"/>
  <c r="BV165"/>
  <c r="BV164"/>
  <c r="DV163"/>
  <c r="EV161"/>
  <c r="DI161"/>
  <c r="BV161"/>
  <c r="BV160"/>
  <c r="DV159"/>
  <c r="DV157"/>
  <c r="CI157"/>
  <c r="BV157"/>
  <c r="AU168"/>
  <c r="BV167"/>
  <c r="BV159"/>
  <c r="BS155"/>
  <c r="EW155"/>
  <c r="EY155" s="1"/>
  <c r="FB155" s="1"/>
  <c r="AR152"/>
  <c r="AT152"/>
  <c r="BS148"/>
  <c r="BU148"/>
  <c r="BS147"/>
  <c r="EW147"/>
  <c r="EY147" s="1"/>
  <c r="FB147" s="1"/>
  <c r="BS136"/>
  <c r="BU136"/>
  <c r="AR136"/>
  <c r="AT136"/>
  <c r="BS170"/>
  <c r="FA166"/>
  <c r="BS166"/>
  <c r="AR166"/>
  <c r="AT164"/>
  <c r="BS162"/>
  <c r="AR162"/>
  <c r="BU160"/>
  <c r="BS158"/>
  <c r="AR158"/>
  <c r="EX157"/>
  <c r="BT157"/>
  <c r="AT157"/>
  <c r="EV155"/>
  <c r="DI155"/>
  <c r="BV155"/>
  <c r="FB154"/>
  <c r="EI153"/>
  <c r="CV153"/>
  <c r="BV153"/>
  <c r="CV151"/>
  <c r="EV149"/>
  <c r="CI149"/>
  <c r="AU149"/>
  <c r="EV147"/>
  <c r="DI147"/>
  <c r="BV147"/>
  <c r="FA146"/>
  <c r="CI146"/>
  <c r="DV145"/>
  <c r="EI143"/>
  <c r="AU143"/>
  <c r="EW141"/>
  <c r="EY141" s="1"/>
  <c r="FB141" s="1"/>
  <c r="AR141"/>
  <c r="AU141"/>
  <c r="EV140"/>
  <c r="DV140"/>
  <c r="CV140"/>
  <c r="EV139"/>
  <c r="CV139"/>
  <c r="EW137"/>
  <c r="EY137" s="1"/>
  <c r="FB137" s="1"/>
  <c r="DI137"/>
  <c r="EV135"/>
  <c r="BV135"/>
  <c r="FA152"/>
  <c r="EY152"/>
  <c r="FB152" s="1"/>
  <c r="BS144"/>
  <c r="BU144"/>
  <c r="AR144"/>
  <c r="AT144"/>
  <c r="AR140"/>
  <c r="AT140"/>
  <c r="DI153"/>
  <c r="BV152"/>
  <c r="EI151"/>
  <c r="DV149"/>
  <c r="DV147"/>
  <c r="CI147"/>
  <c r="AU147"/>
  <c r="EI145"/>
  <c r="CV145"/>
  <c r="BV145"/>
  <c r="DI143"/>
  <c r="AR156"/>
  <c r="AT156"/>
  <c r="BS152"/>
  <c r="BU152"/>
  <c r="BS151"/>
  <c r="EW151"/>
  <c r="EY151" s="1"/>
  <c r="FB151" s="1"/>
  <c r="AR148"/>
  <c r="AT148"/>
  <c r="BS140"/>
  <c r="BU140"/>
  <c r="BU156"/>
  <c r="BS156"/>
  <c r="CV155"/>
  <c r="EV153"/>
  <c r="CI153"/>
  <c r="AU153"/>
  <c r="EV151"/>
  <c r="DI151"/>
  <c r="BV151"/>
  <c r="FB150"/>
  <c r="EI149"/>
  <c r="CV149"/>
  <c r="BV149"/>
  <c r="CV147"/>
  <c r="EI146"/>
  <c r="DI145"/>
  <c r="EX144"/>
  <c r="FA144" s="1"/>
  <c r="DV144"/>
  <c r="BV144"/>
  <c r="AU144"/>
  <c r="DV143"/>
  <c r="CI143"/>
  <c r="EI142"/>
  <c r="AU140"/>
  <c r="DV139"/>
  <c r="BS139"/>
  <c r="AU139"/>
  <c r="DV137"/>
  <c r="AU137"/>
  <c r="BT136"/>
  <c r="AS136"/>
  <c r="DV135"/>
  <c r="AU135"/>
  <c r="FA148"/>
  <c r="EY148"/>
  <c r="FB148" s="1"/>
  <c r="BS143"/>
  <c r="EW143"/>
  <c r="EY143" s="1"/>
  <c r="FB143" s="1"/>
  <c r="EI155"/>
  <c r="AS144"/>
  <c r="BV141"/>
  <c r="BV139"/>
  <c r="EI137"/>
  <c r="CV137"/>
  <c r="BS154"/>
  <c r="BS150"/>
  <c r="FA138"/>
  <c r="CI250" i="1"/>
  <c r="EW241"/>
  <c r="AR239"/>
  <c r="EV231"/>
  <c r="AR231"/>
  <c r="EW225"/>
  <c r="EV223"/>
  <c r="AR223"/>
  <c r="DI217"/>
  <c r="EW212"/>
  <c r="DI205"/>
  <c r="CV204"/>
  <c r="EW203"/>
  <c r="EV202"/>
  <c r="CI199"/>
  <c r="DV177"/>
  <c r="EW175"/>
  <c r="EV173"/>
  <c r="EI173"/>
  <c r="CI173"/>
  <c r="DI170"/>
  <c r="BU170"/>
  <c r="EW170"/>
  <c r="EV169"/>
  <c r="CV169"/>
  <c r="FC169" s="1"/>
  <c r="CV165"/>
  <c r="EI164"/>
  <c r="BU162"/>
  <c r="EW162"/>
  <c r="EV161"/>
  <c r="CV161"/>
  <c r="EW160"/>
  <c r="EX159"/>
  <c r="FA159" s="1"/>
  <c r="BU159"/>
  <c r="AT159"/>
  <c r="DI158"/>
  <c r="EI156"/>
  <c r="DI154"/>
  <c r="DI150"/>
  <c r="CI148"/>
  <c r="BV139"/>
  <c r="EI136"/>
  <c r="CI244"/>
  <c r="AU234"/>
  <c r="BU231"/>
  <c r="DI230"/>
  <c r="DI222"/>
  <c r="BS218"/>
  <c r="EI207"/>
  <c r="BU173"/>
  <c r="BU167"/>
  <c r="BU164"/>
  <c r="EW156"/>
  <c r="BU153"/>
  <c r="EW153"/>
  <c r="BU143"/>
  <c r="EW143"/>
  <c r="BU141"/>
  <c r="AT249"/>
  <c r="AR245"/>
  <c r="CI242"/>
  <c r="EW234"/>
  <c r="CI226"/>
  <c r="CV219"/>
  <c r="BU219"/>
  <c r="EX218"/>
  <c r="CI217"/>
  <c r="EI214"/>
  <c r="DV213"/>
  <c r="CV207"/>
  <c r="DI201"/>
  <c r="CV198"/>
  <c r="EV192"/>
  <c r="AT192"/>
  <c r="EV187"/>
  <c r="DI185"/>
  <c r="DV182"/>
  <c r="AT177"/>
  <c r="DV171"/>
  <c r="DI166"/>
  <c r="CV166"/>
  <c r="EX166"/>
  <c r="DV151"/>
  <c r="DI151"/>
  <c r="BU151"/>
  <c r="CV149"/>
  <c r="CV137"/>
  <c r="AT136"/>
  <c r="BV237"/>
  <c r="BU218"/>
  <c r="BU206"/>
  <c r="EW206"/>
  <c r="CI204"/>
  <c r="BU198"/>
  <c r="EW198"/>
  <c r="DI191"/>
  <c r="CI191"/>
  <c r="BT190"/>
  <c r="BV190"/>
  <c r="AU187"/>
  <c r="AR187"/>
  <c r="CI183"/>
  <c r="BU180"/>
  <c r="EW180"/>
  <c r="EY180" s="1"/>
  <c r="FB180" s="1"/>
  <c r="EI168"/>
  <c r="CI168"/>
  <c r="CV157"/>
  <c r="DV155"/>
  <c r="BU155"/>
  <c r="DV153"/>
  <c r="CV153"/>
  <c r="BU166"/>
  <c r="CV250"/>
  <c r="DI248"/>
  <c r="DI244"/>
  <c r="BU243"/>
  <c r="AR243"/>
  <c r="EI242"/>
  <c r="BU242"/>
  <c r="EW242"/>
  <c r="BT241"/>
  <c r="DV237"/>
  <c r="EV236"/>
  <c r="CI234"/>
  <c r="CI230"/>
  <c r="DV229"/>
  <c r="CI228"/>
  <c r="AR227"/>
  <c r="EI226"/>
  <c r="BU226"/>
  <c r="EW226"/>
  <c r="BT225"/>
  <c r="EI223"/>
  <c r="CI222"/>
  <c r="DV221"/>
  <c r="CI220"/>
  <c r="EI218"/>
  <c r="DV218"/>
  <c r="EV217"/>
  <c r="EV216"/>
  <c r="EW214"/>
  <c r="EV213"/>
  <c r="DI213"/>
  <c r="DV212"/>
  <c r="CV212"/>
  <c r="CI210"/>
  <c r="CI209"/>
  <c r="BT208"/>
  <c r="BU205"/>
  <c r="DV204"/>
  <c r="EI203"/>
  <c r="CI203"/>
  <c r="BU199"/>
  <c r="CV188"/>
  <c r="AR188"/>
  <c r="AU188"/>
  <c r="EI187"/>
  <c r="BT186"/>
  <c r="BU183"/>
  <c r="EV179"/>
  <c r="BT179"/>
  <c r="BV177"/>
  <c r="AT175"/>
  <c r="AU160"/>
  <c r="EX158"/>
  <c r="FA158" s="1"/>
  <c r="BU158"/>
  <c r="AU156"/>
  <c r="EI152"/>
  <c r="DV152"/>
  <c r="EI150"/>
  <c r="CV150"/>
  <c r="DI149"/>
  <c r="AU148"/>
  <c r="CV147"/>
  <c r="CI147"/>
  <c r="CI145"/>
  <c r="EW141"/>
  <c r="DI141"/>
  <c r="BU140"/>
  <c r="BU137"/>
  <c r="AU136"/>
  <c r="DI135"/>
  <c r="AT247"/>
  <c r="EW240"/>
  <c r="EI238"/>
  <c r="BU234"/>
  <c r="EW233"/>
  <c r="EW232"/>
  <c r="AT231"/>
  <c r="CV230"/>
  <c r="BV229"/>
  <c r="EW224"/>
  <c r="AT223"/>
  <c r="CV222"/>
  <c r="BV221"/>
  <c r="CV217"/>
  <c r="FA213"/>
  <c r="BU212"/>
  <c r="EX210"/>
  <c r="BU210"/>
  <c r="AT210"/>
  <c r="CI208"/>
  <c r="BU208"/>
  <c r="AU207"/>
  <c r="BU204"/>
  <c r="AT204"/>
  <c r="BU203"/>
  <c r="DI202"/>
  <c r="AU195"/>
  <c r="AR195"/>
  <c r="EY194"/>
  <c r="FB194" s="1"/>
  <c r="CI187"/>
  <c r="AR186"/>
  <c r="CV180"/>
  <c r="EW179"/>
  <c r="CI177"/>
  <c r="AU176"/>
  <c r="DI171"/>
  <c r="CV170"/>
  <c r="EW164"/>
  <c r="CI157"/>
  <c r="BU154"/>
  <c r="AR154"/>
  <c r="CI153"/>
  <c r="AT148"/>
  <c r="BU145"/>
  <c r="EV142"/>
  <c r="EI141"/>
  <c r="BU181"/>
  <c r="BU169"/>
  <c r="BU156"/>
  <c r="CV249"/>
  <c r="CI249"/>
  <c r="DI246"/>
  <c r="CV246"/>
  <c r="BV245"/>
  <c r="EV243"/>
  <c r="CV243"/>
  <c r="BS243"/>
  <c r="AT239"/>
  <c r="DI238"/>
  <c r="BT233"/>
  <c r="AR229"/>
  <c r="DI228"/>
  <c r="BS227"/>
  <c r="AR221"/>
  <c r="DI220"/>
  <c r="EX219"/>
  <c r="FA219" s="1"/>
  <c r="DV210"/>
  <c r="DI209"/>
  <c r="EW207"/>
  <c r="AT205"/>
  <c r="EW204"/>
  <c r="DV202"/>
  <c r="CI202"/>
  <c r="BU201"/>
  <c r="EW201"/>
  <c r="EI200"/>
  <c r="AR200"/>
  <c r="BS198"/>
  <c r="CV194"/>
  <c r="BU194"/>
  <c r="AR192"/>
  <c r="EI191"/>
  <c r="EI190"/>
  <c r="EW190"/>
  <c r="DI189"/>
  <c r="BS189"/>
  <c r="EV188"/>
  <c r="AU183"/>
  <c r="EV180"/>
  <c r="DI178"/>
  <c r="EW176"/>
  <c r="BU175"/>
  <c r="EX174"/>
  <c r="EI172"/>
  <c r="AR171"/>
  <c r="AU168"/>
  <c r="EV167"/>
  <c r="DI167"/>
  <c r="BU165"/>
  <c r="DV163"/>
  <c r="DI163"/>
  <c r="DI162"/>
  <c r="CV162"/>
  <c r="BU161"/>
  <c r="AT161"/>
  <c r="CI160"/>
  <c r="CI159"/>
  <c r="BU157"/>
  <c r="AT157"/>
  <c r="DV156"/>
  <c r="CI156"/>
  <c r="FC156" s="1"/>
  <c r="BT153"/>
  <c r="AR150"/>
  <c r="BU149"/>
  <c r="AR147"/>
  <c r="AU145"/>
  <c r="EI144"/>
  <c r="CI144"/>
  <c r="BT143"/>
  <c r="BT141"/>
  <c r="BU249"/>
  <c r="BV248"/>
  <c r="BV241"/>
  <c r="BU240"/>
  <c r="BU238"/>
  <c r="BU236"/>
  <c r="BV225"/>
  <c r="BU224"/>
  <c r="BV219"/>
  <c r="AU217"/>
  <c r="BU211"/>
  <c r="BV206"/>
  <c r="BU187"/>
  <c r="BU185"/>
  <c r="BV182"/>
  <c r="BV179"/>
  <c r="BU177"/>
  <c r="CI174"/>
  <c r="DI173"/>
  <c r="BT173"/>
  <c r="BU172"/>
  <c r="EW171"/>
  <c r="AT171"/>
  <c r="BV167"/>
  <c r="EV165"/>
  <c r="AT163"/>
  <c r="EV159"/>
  <c r="DI159"/>
  <c r="AR158"/>
  <c r="EW157"/>
  <c r="CV154"/>
  <c r="EV153"/>
  <c r="AT153"/>
  <c r="CI152"/>
  <c r="AU152"/>
  <c r="CI151"/>
  <c r="EX151"/>
  <c r="FA151" s="1"/>
  <c r="AT151"/>
  <c r="EW150"/>
  <c r="EX150"/>
  <c r="BT149"/>
  <c r="EW147"/>
  <c r="EY147" s="1"/>
  <c r="FB147" s="1"/>
  <c r="DV147"/>
  <c r="EV146"/>
  <c r="CI146"/>
  <c r="EV145"/>
  <c r="CV145"/>
  <c r="BS145"/>
  <c r="AT144"/>
  <c r="EX143"/>
  <c r="FA143" s="1"/>
  <c r="CV143"/>
  <c r="EX141"/>
  <c r="CV141"/>
  <c r="EI140"/>
  <c r="CI140"/>
  <c r="AU140"/>
  <c r="AT140"/>
  <c r="EX139"/>
  <c r="FA139" s="1"/>
  <c r="DV139"/>
  <c r="BU138"/>
  <c r="EX137"/>
  <c r="FA137" s="1"/>
  <c r="CI137"/>
  <c r="AT137"/>
  <c r="EW136"/>
  <c r="EV136"/>
  <c r="BU136"/>
  <c r="EV135"/>
  <c r="BU135"/>
  <c r="AU250"/>
  <c r="CV247"/>
  <c r="EW247"/>
  <c r="AU246"/>
  <c r="CI245"/>
  <c r="BU245"/>
  <c r="AT245"/>
  <c r="DV241"/>
  <c r="CV238"/>
  <c r="AR237"/>
  <c r="DI236"/>
  <c r="BV233"/>
  <c r="BU232"/>
  <c r="AU230"/>
  <c r="CI229"/>
  <c r="BU229"/>
  <c r="AT229"/>
  <c r="DV225"/>
  <c r="AU222"/>
  <c r="CI221"/>
  <c r="BU221"/>
  <c r="AT221"/>
  <c r="EV219"/>
  <c r="EW219"/>
  <c r="EV218"/>
  <c r="EI217"/>
  <c r="BU216"/>
  <c r="EW216"/>
  <c r="BU213"/>
  <c r="CI212"/>
  <c r="EV209"/>
  <c r="CV208"/>
  <c r="BU207"/>
  <c r="DI206"/>
  <c r="AR206"/>
  <c r="EW205"/>
  <c r="DV203"/>
  <c r="EX202"/>
  <c r="FA202" s="1"/>
  <c r="AT202"/>
  <c r="EV200"/>
  <c r="EV189"/>
  <c r="BU188"/>
  <c r="CV187"/>
  <c r="BV186"/>
  <c r="DV183"/>
  <c r="DI182"/>
  <c r="AR182"/>
  <c r="EW181"/>
  <c r="AU180"/>
  <c r="DI179"/>
  <c r="EI178"/>
  <c r="BV155"/>
  <c r="BU144"/>
  <c r="BU142"/>
  <c r="EI139"/>
  <c r="EW249"/>
  <c r="BT249"/>
  <c r="BV249"/>
  <c r="BU248"/>
  <c r="CV242"/>
  <c r="CV241"/>
  <c r="CI241"/>
  <c r="BU241"/>
  <c r="AT241"/>
  <c r="DI240"/>
  <c r="BS240"/>
  <c r="BV240"/>
  <c r="EV239"/>
  <c r="EI239"/>
  <c r="EW238"/>
  <c r="CI238"/>
  <c r="AU238"/>
  <c r="CI237"/>
  <c r="BU237"/>
  <c r="AT237"/>
  <c r="CI236"/>
  <c r="EV235"/>
  <c r="CV235"/>
  <c r="BS235"/>
  <c r="EI234"/>
  <c r="DV233"/>
  <c r="EI231"/>
  <c r="EW231"/>
  <c r="BU227"/>
  <c r="CV226"/>
  <c r="CV225"/>
  <c r="CI225"/>
  <c r="BU225"/>
  <c r="AT225"/>
  <c r="DI224"/>
  <c r="BS224"/>
  <c r="BV224"/>
  <c r="CV223"/>
  <c r="EW223"/>
  <c r="DV219"/>
  <c r="DI219"/>
  <c r="FA218"/>
  <c r="AT218"/>
  <c r="AR217"/>
  <c r="DI215"/>
  <c r="CI215"/>
  <c r="CV214"/>
  <c r="BU214"/>
  <c r="AR214"/>
  <c r="EI211"/>
  <c r="BS210"/>
  <c r="BV210"/>
  <c r="BU209"/>
  <c r="DV206"/>
  <c r="AT206"/>
  <c r="AU205"/>
  <c r="EI201"/>
  <c r="CV201"/>
  <c r="BS201"/>
  <c r="EV199"/>
  <c r="DI199"/>
  <c r="BV198"/>
  <c r="EV197"/>
  <c r="CV196"/>
  <c r="EV195"/>
  <c r="DI195"/>
  <c r="DI193"/>
  <c r="EI192"/>
  <c r="CV192"/>
  <c r="AU191"/>
  <c r="DV189"/>
  <c r="EI188"/>
  <c r="EW186"/>
  <c r="DV186"/>
  <c r="EV185"/>
  <c r="CI185"/>
  <c r="EV184"/>
  <c r="CV184"/>
  <c r="BS184"/>
  <c r="EI183"/>
  <c r="AT182"/>
  <c r="BS181"/>
  <c r="AU178"/>
  <c r="CV175"/>
  <c r="BS175"/>
  <c r="BU174"/>
  <c r="EW173"/>
  <c r="DV172"/>
  <c r="CI172"/>
  <c r="BV171"/>
  <c r="AR170"/>
  <c r="EW169"/>
  <c r="DV169"/>
  <c r="CI169"/>
  <c r="DV168"/>
  <c r="CI167"/>
  <c r="EX167"/>
  <c r="FA167" s="1"/>
  <c r="AT167"/>
  <c r="EW166"/>
  <c r="EY166" s="1"/>
  <c r="FB166" s="1"/>
  <c r="CI165"/>
  <c r="AT165"/>
  <c r="DV164"/>
  <c r="CI164"/>
  <c r="AU164"/>
  <c r="BV163"/>
  <c r="AR162"/>
  <c r="EW161"/>
  <c r="DV161"/>
  <c r="CI161"/>
  <c r="DV160"/>
  <c r="EW159"/>
  <c r="EY159" s="1"/>
  <c r="FB159" s="1"/>
  <c r="EI158"/>
  <c r="CV158"/>
  <c r="CV156"/>
  <c r="DI155"/>
  <c r="AR155"/>
  <c r="EW154"/>
  <c r="BU152"/>
  <c r="BV151"/>
  <c r="EV149"/>
  <c r="BU148"/>
  <c r="BU146"/>
  <c r="BV143"/>
  <c r="DI142"/>
  <c r="EV141"/>
  <c r="AT139"/>
  <c r="EV138"/>
  <c r="DI138"/>
  <c r="EV137"/>
  <c r="CI136"/>
  <c r="AT135"/>
  <c r="EI250"/>
  <c r="DV249"/>
  <c r="AR247"/>
  <c r="EI246"/>
  <c r="BU246"/>
  <c r="EV244"/>
  <c r="BU244"/>
  <c r="AU242"/>
  <c r="FC242" s="1"/>
  <c r="CV239"/>
  <c r="EW239"/>
  <c r="BU235"/>
  <c r="AR235"/>
  <c r="CV234"/>
  <c r="CV233"/>
  <c r="CI233"/>
  <c r="BU233"/>
  <c r="DI232"/>
  <c r="BS232"/>
  <c r="BV232"/>
  <c r="CV231"/>
  <c r="EI230"/>
  <c r="BU230"/>
  <c r="EV228"/>
  <c r="BU228"/>
  <c r="AU226"/>
  <c r="EI222"/>
  <c r="EV220"/>
  <c r="BU220"/>
  <c r="DV216"/>
  <c r="DV215"/>
  <c r="BU215"/>
  <c r="EV214"/>
  <c r="BS213"/>
  <c r="CI211"/>
  <c r="EV210"/>
  <c r="DI210"/>
  <c r="EV208"/>
  <c r="EW208"/>
  <c r="DV207"/>
  <c r="CI207"/>
  <c r="AU206"/>
  <c r="CV205"/>
  <c r="EV204"/>
  <c r="AU203"/>
  <c r="BS202"/>
  <c r="BV202"/>
  <c r="AT200"/>
  <c r="AU199"/>
  <c r="AR198"/>
  <c r="DV197"/>
  <c r="CI197"/>
  <c r="EI196"/>
  <c r="AT196"/>
  <c r="DV194"/>
  <c r="AR194"/>
  <c r="EV193"/>
  <c r="CI193"/>
  <c r="DI192"/>
  <c r="BU189"/>
  <c r="BT188"/>
  <c r="EX186"/>
  <c r="FA186" s="1"/>
  <c r="CV186"/>
  <c r="BU184"/>
  <c r="AR184"/>
  <c r="CV183"/>
  <c r="CV181"/>
  <c r="CI180"/>
  <c r="CV179"/>
  <c r="CV178"/>
  <c r="EW177"/>
  <c r="EV176"/>
  <c r="BV175"/>
  <c r="CV172"/>
  <c r="AU172"/>
  <c r="BT169"/>
  <c r="BU168"/>
  <c r="EI166"/>
  <c r="CV164"/>
  <c r="BT161"/>
  <c r="BU160"/>
  <c r="BS159"/>
  <c r="BV159"/>
  <c r="EV157"/>
  <c r="AT155"/>
  <c r="EV151"/>
  <c r="BV147"/>
  <c r="DI146"/>
  <c r="DV143"/>
  <c r="AR143"/>
  <c r="CI142"/>
  <c r="DV141"/>
  <c r="DV138"/>
  <c r="EY137"/>
  <c r="FB137" s="1"/>
  <c r="BV135"/>
  <c r="BU197"/>
  <c r="EW197"/>
  <c r="BU247"/>
  <c r="EV250"/>
  <c r="BV250"/>
  <c r="AR250"/>
  <c r="EX249"/>
  <c r="FA249" s="1"/>
  <c r="DI249"/>
  <c r="AR249"/>
  <c r="EI248"/>
  <c r="DV248"/>
  <c r="AT248"/>
  <c r="CI247"/>
  <c r="AU247"/>
  <c r="DV246"/>
  <c r="EV245"/>
  <c r="EI245"/>
  <c r="AU245"/>
  <c r="CV244"/>
  <c r="AU244"/>
  <c r="DV243"/>
  <c r="DI243"/>
  <c r="BV243"/>
  <c r="EV242"/>
  <c r="BV242"/>
  <c r="AR242"/>
  <c r="EX241"/>
  <c r="FA241" s="1"/>
  <c r="DI241"/>
  <c r="AR241"/>
  <c r="EI240"/>
  <c r="DV240"/>
  <c r="AT240"/>
  <c r="CI239"/>
  <c r="AU239"/>
  <c r="DV238"/>
  <c r="EV237"/>
  <c r="EI237"/>
  <c r="AU237"/>
  <c r="CV236"/>
  <c r="AU236"/>
  <c r="DV235"/>
  <c r="DI235"/>
  <c r="BV235"/>
  <c r="EV234"/>
  <c r="BV234"/>
  <c r="AR234"/>
  <c r="EX233"/>
  <c r="FA233" s="1"/>
  <c r="DI233"/>
  <c r="AR233"/>
  <c r="EI232"/>
  <c r="DV232"/>
  <c r="AT232"/>
  <c r="CI231"/>
  <c r="AU231"/>
  <c r="DV230"/>
  <c r="EV229"/>
  <c r="EI229"/>
  <c r="AU229"/>
  <c r="CV228"/>
  <c r="AU228"/>
  <c r="DV227"/>
  <c r="DI227"/>
  <c r="BV227"/>
  <c r="EV226"/>
  <c r="BV226"/>
  <c r="AR226"/>
  <c r="EX225"/>
  <c r="FA225" s="1"/>
  <c r="DI225"/>
  <c r="AR225"/>
  <c r="EI224"/>
  <c r="DV224"/>
  <c r="AT224"/>
  <c r="CI223"/>
  <c r="AU223"/>
  <c r="DV222"/>
  <c r="EV221"/>
  <c r="EI221"/>
  <c r="AU221"/>
  <c r="CV220"/>
  <c r="AU220"/>
  <c r="EI219"/>
  <c r="AT219"/>
  <c r="AR218"/>
  <c r="CV216"/>
  <c r="CI216"/>
  <c r="BV216"/>
  <c r="AU215"/>
  <c r="EX214"/>
  <c r="EW213"/>
  <c r="EY213" s="1"/>
  <c r="FB213" s="1"/>
  <c r="EI213"/>
  <c r="CV213"/>
  <c r="AT213"/>
  <c r="BT212"/>
  <c r="DV211"/>
  <c r="CV211"/>
  <c r="CV210"/>
  <c r="BT210"/>
  <c r="AR210"/>
  <c r="EI208"/>
  <c r="DI208"/>
  <c r="AT208"/>
  <c r="DI207"/>
  <c r="BV207"/>
  <c r="AR207"/>
  <c r="EX206"/>
  <c r="EI206"/>
  <c r="EV205"/>
  <c r="DV205"/>
  <c r="BS205"/>
  <c r="BV205"/>
  <c r="EX205"/>
  <c r="BT204"/>
  <c r="AR204"/>
  <c r="AU204"/>
  <c r="EV203"/>
  <c r="CV202"/>
  <c r="BT202"/>
  <c r="AR202"/>
  <c r="CI201"/>
  <c r="CV200"/>
  <c r="DI196"/>
  <c r="BU200"/>
  <c r="EW200"/>
  <c r="BU196"/>
  <c r="EW196"/>
  <c r="AS190"/>
  <c r="AT190"/>
  <c r="AR190"/>
  <c r="BT193"/>
  <c r="BS193"/>
  <c r="BU193"/>
  <c r="EW193"/>
  <c r="BU223"/>
  <c r="DI250"/>
  <c r="EV248"/>
  <c r="CI248"/>
  <c r="BS247"/>
  <c r="EW245"/>
  <c r="CV245"/>
  <c r="BT245"/>
  <c r="EW244"/>
  <c r="BS244"/>
  <c r="BV244"/>
  <c r="EI243"/>
  <c r="AT243"/>
  <c r="DI242"/>
  <c r="EV240"/>
  <c r="CI240"/>
  <c r="BS239"/>
  <c r="EW237"/>
  <c r="CV237"/>
  <c r="BT237"/>
  <c r="EW236"/>
  <c r="BS236"/>
  <c r="BV236"/>
  <c r="EI235"/>
  <c r="AT235"/>
  <c r="DI234"/>
  <c r="EV232"/>
  <c r="CI232"/>
  <c r="BS231"/>
  <c r="EW229"/>
  <c r="CV229"/>
  <c r="BT229"/>
  <c r="EW228"/>
  <c r="BS228"/>
  <c r="BV228"/>
  <c r="EI227"/>
  <c r="AT227"/>
  <c r="DI226"/>
  <c r="EV224"/>
  <c r="CI224"/>
  <c r="BS223"/>
  <c r="EW221"/>
  <c r="CV221"/>
  <c r="BT221"/>
  <c r="EW220"/>
  <c r="BS220"/>
  <c r="BV220"/>
  <c r="CI219"/>
  <c r="AU219"/>
  <c r="EW218"/>
  <c r="EY218" s="1"/>
  <c r="FB218" s="1"/>
  <c r="BV218"/>
  <c r="BS217"/>
  <c r="EX216"/>
  <c r="FA216" s="1"/>
  <c r="DI216"/>
  <c r="BT216"/>
  <c r="EI215"/>
  <c r="BS214"/>
  <c r="CI213"/>
  <c r="AS213"/>
  <c r="EV212"/>
  <c r="AU212"/>
  <c r="DI211"/>
  <c r="BV211"/>
  <c r="EW210"/>
  <c r="AU210"/>
  <c r="DV209"/>
  <c r="BS209"/>
  <c r="EX209"/>
  <c r="FA209" s="1"/>
  <c r="DV208"/>
  <c r="EV206"/>
  <c r="CI206"/>
  <c r="BS206"/>
  <c r="EI205"/>
  <c r="BV204"/>
  <c r="CV203"/>
  <c r="EW202"/>
  <c r="AU202"/>
  <c r="AU201"/>
  <c r="DI200"/>
  <c r="BT200"/>
  <c r="AU200"/>
  <c r="EI199"/>
  <c r="DV198"/>
  <c r="DI197"/>
  <c r="BS197"/>
  <c r="BV197"/>
  <c r="BT196"/>
  <c r="AU196"/>
  <c r="EI195"/>
  <c r="BU195"/>
  <c r="BV191"/>
  <c r="AR199"/>
  <c r="EW199"/>
  <c r="BS192"/>
  <c r="BT192"/>
  <c r="BU192"/>
  <c r="EW192"/>
  <c r="AR191"/>
  <c r="EW191"/>
  <c r="BU239"/>
  <c r="DV250"/>
  <c r="EV249"/>
  <c r="EI249"/>
  <c r="AU249"/>
  <c r="CV248"/>
  <c r="AU248"/>
  <c r="DV247"/>
  <c r="DI247"/>
  <c r="BV247"/>
  <c r="EW246"/>
  <c r="EV246"/>
  <c r="BV246"/>
  <c r="AR246"/>
  <c r="EX245"/>
  <c r="FA245" s="1"/>
  <c r="DI245"/>
  <c r="EI244"/>
  <c r="DV244"/>
  <c r="AT244"/>
  <c r="CI243"/>
  <c r="AU243"/>
  <c r="DV242"/>
  <c r="EV241"/>
  <c r="EI241"/>
  <c r="AU241"/>
  <c r="CV240"/>
  <c r="AU240"/>
  <c r="FC240" s="1"/>
  <c r="DV239"/>
  <c r="DI239"/>
  <c r="BV239"/>
  <c r="EV238"/>
  <c r="BV238"/>
  <c r="AR238"/>
  <c r="EX237"/>
  <c r="FA237" s="1"/>
  <c r="DI237"/>
  <c r="EI236"/>
  <c r="DV236"/>
  <c r="AT236"/>
  <c r="CI235"/>
  <c r="FC235" s="1"/>
  <c r="AU235"/>
  <c r="DV234"/>
  <c r="EV233"/>
  <c r="EI233"/>
  <c r="FC233" s="1"/>
  <c r="AU233"/>
  <c r="CV232"/>
  <c r="AU232"/>
  <c r="DV231"/>
  <c r="DI231"/>
  <c r="BV231"/>
  <c r="EV230"/>
  <c r="BV230"/>
  <c r="FC230" s="1"/>
  <c r="AR230"/>
  <c r="EX229"/>
  <c r="FA229" s="1"/>
  <c r="DI229"/>
  <c r="EI228"/>
  <c r="FC228" s="1"/>
  <c r="DV228"/>
  <c r="AT228"/>
  <c r="CI227"/>
  <c r="AU227"/>
  <c r="FC227" s="1"/>
  <c r="DV226"/>
  <c r="EV225"/>
  <c r="EI225"/>
  <c r="AU225"/>
  <c r="FC225" s="1"/>
  <c r="CV224"/>
  <c r="AU224"/>
  <c r="DV223"/>
  <c r="DI223"/>
  <c r="BV223"/>
  <c r="EV222"/>
  <c r="BU222"/>
  <c r="BV222"/>
  <c r="AR222"/>
  <c r="EX221"/>
  <c r="FA221" s="1"/>
  <c r="DI221"/>
  <c r="EI220"/>
  <c r="FC220" s="1"/>
  <c r="DV220"/>
  <c r="AT220"/>
  <c r="AR219"/>
  <c r="DI218"/>
  <c r="CV218"/>
  <c r="BU217"/>
  <c r="EI216"/>
  <c r="AU216"/>
  <c r="EV215"/>
  <c r="DV214"/>
  <c r="DI214"/>
  <c r="BV214"/>
  <c r="EI212"/>
  <c r="DI212"/>
  <c r="EV211"/>
  <c r="AU211"/>
  <c r="EW211"/>
  <c r="EI210"/>
  <c r="EW209"/>
  <c r="EI209"/>
  <c r="CV209"/>
  <c r="AT209"/>
  <c r="AR208"/>
  <c r="AU208"/>
  <c r="EV207"/>
  <c r="CV206"/>
  <c r="CI205"/>
  <c r="EI204"/>
  <c r="DI204"/>
  <c r="DI203"/>
  <c r="BV203"/>
  <c r="AR203"/>
  <c r="EI202"/>
  <c r="EV201"/>
  <c r="DV201"/>
  <c r="BV201"/>
  <c r="BV199"/>
  <c r="EX198"/>
  <c r="EY198" s="1"/>
  <c r="FB198" s="1"/>
  <c r="AT198"/>
  <c r="BV194"/>
  <c r="EX190"/>
  <c r="EY190" s="1"/>
  <c r="FB190" s="1"/>
  <c r="DV190"/>
  <c r="BV189"/>
  <c r="AU182"/>
  <c r="AU181"/>
  <c r="FA174"/>
  <c r="AU171"/>
  <c r="AU170"/>
  <c r="BV165"/>
  <c r="AU163"/>
  <c r="AU162"/>
  <c r="BV157"/>
  <c r="AU155"/>
  <c r="AU154"/>
  <c r="AU149"/>
  <c r="BV141"/>
  <c r="BV140"/>
  <c r="BV138"/>
  <c r="BV137"/>
  <c r="BV136"/>
  <c r="DV135"/>
  <c r="DV200"/>
  <c r="CI200"/>
  <c r="EV198"/>
  <c r="DI198"/>
  <c r="CI198"/>
  <c r="EI197"/>
  <c r="CV197"/>
  <c r="AT197"/>
  <c r="BV196"/>
  <c r="EW195"/>
  <c r="DV195"/>
  <c r="CV195"/>
  <c r="AT194"/>
  <c r="AU194"/>
  <c r="AU193"/>
  <c r="DV192"/>
  <c r="CI192"/>
  <c r="EV190"/>
  <c r="DI190"/>
  <c r="CI190"/>
  <c r="EW189"/>
  <c r="EI189"/>
  <c r="CV189"/>
  <c r="AT189"/>
  <c r="EW188"/>
  <c r="BV188"/>
  <c r="EW187"/>
  <c r="DV187"/>
  <c r="AT186"/>
  <c r="AU186"/>
  <c r="AU185"/>
  <c r="DV184"/>
  <c r="DI184"/>
  <c r="BV184"/>
  <c r="EV183"/>
  <c r="BV183"/>
  <c r="AR183"/>
  <c r="EX182"/>
  <c r="EY182" s="1"/>
  <c r="FB182" s="1"/>
  <c r="EI182"/>
  <c r="EV181"/>
  <c r="DV181"/>
  <c r="BV181"/>
  <c r="EI180"/>
  <c r="DV179"/>
  <c r="EV178"/>
  <c r="CI178"/>
  <c r="EX177"/>
  <c r="EY177" s="1"/>
  <c r="FB177" s="1"/>
  <c r="BV176"/>
  <c r="EX175"/>
  <c r="EI175"/>
  <c r="EV174"/>
  <c r="DV174"/>
  <c r="DV173"/>
  <c r="CV173"/>
  <c r="AT173"/>
  <c r="DI172"/>
  <c r="BV172"/>
  <c r="AT172"/>
  <c r="EX171"/>
  <c r="FA171" s="1"/>
  <c r="EI171"/>
  <c r="EV170"/>
  <c r="DV170"/>
  <c r="BV170"/>
  <c r="AU169"/>
  <c r="EV168"/>
  <c r="CV167"/>
  <c r="BT167"/>
  <c r="AR167"/>
  <c r="CI166"/>
  <c r="EI165"/>
  <c r="DI165"/>
  <c r="DI164"/>
  <c r="BV164"/>
  <c r="AT164"/>
  <c r="EX163"/>
  <c r="FA163" s="1"/>
  <c r="EI163"/>
  <c r="EV162"/>
  <c r="DV162"/>
  <c r="BV162"/>
  <c r="AU161"/>
  <c r="EV160"/>
  <c r="CV159"/>
  <c r="BT159"/>
  <c r="AR159"/>
  <c r="CI158"/>
  <c r="EI157"/>
  <c r="DI157"/>
  <c r="DI156"/>
  <c r="BV156"/>
  <c r="AT156"/>
  <c r="EX155"/>
  <c r="FA155" s="1"/>
  <c r="EI155"/>
  <c r="EV154"/>
  <c r="DV154"/>
  <c r="BV154"/>
  <c r="AU153"/>
  <c r="EV152"/>
  <c r="CV151"/>
  <c r="BT151"/>
  <c r="AR151"/>
  <c r="CI150"/>
  <c r="EI149"/>
  <c r="CI149"/>
  <c r="DV148"/>
  <c r="AT147"/>
  <c r="AU147"/>
  <c r="AU146"/>
  <c r="DV145"/>
  <c r="DI145"/>
  <c r="BV145"/>
  <c r="EW144"/>
  <c r="EV144"/>
  <c r="DV144"/>
  <c r="CV144"/>
  <c r="AT143"/>
  <c r="AU143"/>
  <c r="AU142"/>
  <c r="DI140"/>
  <c r="CV140"/>
  <c r="EV139"/>
  <c r="DI139"/>
  <c r="CI139"/>
  <c r="EW138"/>
  <c r="EY138" s="1"/>
  <c r="FB138" s="1"/>
  <c r="EI138"/>
  <c r="CV138"/>
  <c r="AR138"/>
  <c r="EI137"/>
  <c r="DI137"/>
  <c r="DI136"/>
  <c r="CV136"/>
  <c r="CI135"/>
  <c r="BT135"/>
  <c r="AR135"/>
  <c r="AU135"/>
  <c r="BV195"/>
  <c r="EI194"/>
  <c r="DV193"/>
  <c r="BV193"/>
  <c r="AU192"/>
  <c r="EV191"/>
  <c r="CV190"/>
  <c r="CI189"/>
  <c r="FC189" s="1"/>
  <c r="DI188"/>
  <c r="AT188"/>
  <c r="DI187"/>
  <c r="BV187"/>
  <c r="EI186"/>
  <c r="BS185"/>
  <c r="BV185"/>
  <c r="EI184"/>
  <c r="AT184"/>
  <c r="DI183"/>
  <c r="EV182"/>
  <c r="CI182"/>
  <c r="BS182"/>
  <c r="EI181"/>
  <c r="EI179"/>
  <c r="BT177"/>
  <c r="CV176"/>
  <c r="EV175"/>
  <c r="DV175"/>
  <c r="EW174"/>
  <c r="EY174" s="1"/>
  <c r="FB174" s="1"/>
  <c r="EI174"/>
  <c r="DI174"/>
  <c r="BS174"/>
  <c r="EV171"/>
  <c r="CI171"/>
  <c r="BS171"/>
  <c r="EI170"/>
  <c r="BV169"/>
  <c r="CV168"/>
  <c r="EW167"/>
  <c r="AU167"/>
  <c r="AU166"/>
  <c r="DV165"/>
  <c r="EV163"/>
  <c r="CI163"/>
  <c r="BS163"/>
  <c r="EI162"/>
  <c r="BV161"/>
  <c r="CV160"/>
  <c r="AU159"/>
  <c r="AU158"/>
  <c r="DV157"/>
  <c r="EV155"/>
  <c r="CI155"/>
  <c r="BS155"/>
  <c r="EI154"/>
  <c r="BV153"/>
  <c r="CV152"/>
  <c r="AU151"/>
  <c r="AU150"/>
  <c r="DV149"/>
  <c r="BV149"/>
  <c r="BV148"/>
  <c r="BS146"/>
  <c r="BV146"/>
  <c r="AT145"/>
  <c r="DI144"/>
  <c r="BV144"/>
  <c r="EI143"/>
  <c r="BS142"/>
  <c r="BV142"/>
  <c r="AU141"/>
  <c r="CV139"/>
  <c r="AR139"/>
  <c r="CI138"/>
  <c r="EX138"/>
  <c r="DV137"/>
  <c r="AT201"/>
  <c r="BV200"/>
  <c r="DV199"/>
  <c r="CV199"/>
  <c r="AU198"/>
  <c r="AU197"/>
  <c r="DV196"/>
  <c r="CI196"/>
  <c r="EV194"/>
  <c r="DI194"/>
  <c r="CI194"/>
  <c r="EI193"/>
  <c r="CV193"/>
  <c r="AT193"/>
  <c r="BV192"/>
  <c r="DV191"/>
  <c r="CV191"/>
  <c r="AU190"/>
  <c r="AU189"/>
  <c r="DV188"/>
  <c r="CI188"/>
  <c r="EV186"/>
  <c r="DI186"/>
  <c r="CI186"/>
  <c r="EW185"/>
  <c r="EI185"/>
  <c r="DV185"/>
  <c r="CV185"/>
  <c r="AT185"/>
  <c r="CI184"/>
  <c r="AU184"/>
  <c r="CV182"/>
  <c r="CI181"/>
  <c r="DV180"/>
  <c r="DI180"/>
  <c r="BS180"/>
  <c r="EX179"/>
  <c r="EY179" s="1"/>
  <c r="FB179" s="1"/>
  <c r="EV177"/>
  <c r="EI177"/>
  <c r="DI176"/>
  <c r="CI176"/>
  <c r="BU176"/>
  <c r="DI175"/>
  <c r="CI175"/>
  <c r="CV174"/>
  <c r="AR174"/>
  <c r="AU173"/>
  <c r="EV172"/>
  <c r="CV171"/>
  <c r="CI170"/>
  <c r="EX170"/>
  <c r="EI169"/>
  <c r="DI169"/>
  <c r="DI168"/>
  <c r="BV168"/>
  <c r="AT168"/>
  <c r="EI167"/>
  <c r="EV166"/>
  <c r="DV166"/>
  <c r="BS166"/>
  <c r="BV166"/>
  <c r="BT165"/>
  <c r="AU165"/>
  <c r="EV164"/>
  <c r="CV163"/>
  <c r="CI162"/>
  <c r="EX162"/>
  <c r="EI161"/>
  <c r="DI161"/>
  <c r="DI160"/>
  <c r="BV160"/>
  <c r="AT160"/>
  <c r="EI159"/>
  <c r="EV158"/>
  <c r="DV158"/>
  <c r="BS158"/>
  <c r="BV158"/>
  <c r="BT157"/>
  <c r="AU157"/>
  <c r="EV156"/>
  <c r="CV155"/>
  <c r="CI154"/>
  <c r="EX154"/>
  <c r="EI153"/>
  <c r="DI153"/>
  <c r="DI152"/>
  <c r="BV152"/>
  <c r="AT152"/>
  <c r="EI151"/>
  <c r="EV150"/>
  <c r="DV150"/>
  <c r="BS150"/>
  <c r="BV150"/>
  <c r="DI148"/>
  <c r="CV148"/>
  <c r="EV147"/>
  <c r="EI147"/>
  <c r="DI147"/>
  <c r="EW146"/>
  <c r="EI146"/>
  <c r="DV146"/>
  <c r="CV146"/>
  <c r="AR146"/>
  <c r="EI145"/>
  <c r="EV143"/>
  <c r="DI143"/>
  <c r="CI143"/>
  <c r="EW142"/>
  <c r="EY142" s="1"/>
  <c r="FB142" s="1"/>
  <c r="EI142"/>
  <c r="DV142"/>
  <c r="CV142"/>
  <c r="AR142"/>
  <c r="FA141"/>
  <c r="CI141"/>
  <c r="DV140"/>
  <c r="AU139"/>
  <c r="AU138"/>
  <c r="BT137"/>
  <c r="AU137"/>
  <c r="DV136"/>
  <c r="EW135"/>
  <c r="EI135"/>
  <c r="FC244"/>
  <c r="AR215"/>
  <c r="AT215"/>
  <c r="AR212"/>
  <c r="EX212"/>
  <c r="FA212" s="1"/>
  <c r="AS212"/>
  <c r="EY210"/>
  <c r="FB210" s="1"/>
  <c r="FA210"/>
  <c r="FA205"/>
  <c r="EY205"/>
  <c r="FB205" s="1"/>
  <c r="BT250"/>
  <c r="AT250"/>
  <c r="EX248"/>
  <c r="AR248"/>
  <c r="AS247"/>
  <c r="BT246"/>
  <c r="AT246"/>
  <c r="EX244"/>
  <c r="AR244"/>
  <c r="AS243"/>
  <c r="BT242"/>
  <c r="AT242"/>
  <c r="EX240"/>
  <c r="AR240"/>
  <c r="AS239"/>
  <c r="BT238"/>
  <c r="AT238"/>
  <c r="EX236"/>
  <c r="AR236"/>
  <c r="AS235"/>
  <c r="BT234"/>
  <c r="AT234"/>
  <c r="EX232"/>
  <c r="AR232"/>
  <c r="AS231"/>
  <c r="BT230"/>
  <c r="AT230"/>
  <c r="EX228"/>
  <c r="AR228"/>
  <c r="AS227"/>
  <c r="BT226"/>
  <c r="AT226"/>
  <c r="EX224"/>
  <c r="AR224"/>
  <c r="AS223"/>
  <c r="BT222"/>
  <c r="AT222"/>
  <c r="EX220"/>
  <c r="AR220"/>
  <c r="AS219"/>
  <c r="CI218"/>
  <c r="DV217"/>
  <c r="AT216"/>
  <c r="CV215"/>
  <c r="BV215"/>
  <c r="CI214"/>
  <c r="BV213"/>
  <c r="AR211"/>
  <c r="AT211"/>
  <c r="AU218"/>
  <c r="BV217"/>
  <c r="BV212"/>
  <c r="AU209"/>
  <c r="EX215"/>
  <c r="FA215" s="1"/>
  <c r="BT215"/>
  <c r="EX250"/>
  <c r="FA250" s="1"/>
  <c r="EX246"/>
  <c r="FA246" s="1"/>
  <c r="EX242"/>
  <c r="FA242" s="1"/>
  <c r="EX238"/>
  <c r="FA238" s="1"/>
  <c r="EX234"/>
  <c r="FA234" s="1"/>
  <c r="EX230"/>
  <c r="FA230" s="1"/>
  <c r="EX226"/>
  <c r="FA226" s="1"/>
  <c r="EX222"/>
  <c r="FA222" s="1"/>
  <c r="AT217"/>
  <c r="EY216"/>
  <c r="FB216" s="1"/>
  <c r="AT214"/>
  <c r="AU214"/>
  <c r="AT212"/>
  <c r="BV209"/>
  <c r="FA214"/>
  <c r="BS211"/>
  <c r="EX211"/>
  <c r="FA211" s="1"/>
  <c r="BT211"/>
  <c r="EX247"/>
  <c r="EX243"/>
  <c r="EX239"/>
  <c r="EX235"/>
  <c r="EX231"/>
  <c r="EX227"/>
  <c r="EX223"/>
  <c r="EX217"/>
  <c r="FA217" s="1"/>
  <c r="AR216"/>
  <c r="AU213"/>
  <c r="BV208"/>
  <c r="BT176"/>
  <c r="BS176"/>
  <c r="EX176"/>
  <c r="EY146"/>
  <c r="FB146" s="1"/>
  <c r="FA146"/>
  <c r="FA142"/>
  <c r="AR213"/>
  <c r="AR209"/>
  <c r="AS208"/>
  <c r="BT207"/>
  <c r="AT207"/>
  <c r="FA206"/>
  <c r="AR205"/>
  <c r="AS204"/>
  <c r="BT203"/>
  <c r="AT203"/>
  <c r="EX201"/>
  <c r="AR201"/>
  <c r="AS200"/>
  <c r="BT199"/>
  <c r="AT199"/>
  <c r="FA198"/>
  <c r="EX197"/>
  <c r="AR197"/>
  <c r="AS196"/>
  <c r="BT195"/>
  <c r="AT195"/>
  <c r="FA194"/>
  <c r="EX193"/>
  <c r="AR193"/>
  <c r="AS192"/>
  <c r="BT191"/>
  <c r="AT191"/>
  <c r="FA190"/>
  <c r="EX189"/>
  <c r="AR189"/>
  <c r="AS188"/>
  <c r="BT187"/>
  <c r="AT187"/>
  <c r="EX185"/>
  <c r="AR185"/>
  <c r="AS184"/>
  <c r="BT183"/>
  <c r="AT183"/>
  <c r="EX181"/>
  <c r="AR181"/>
  <c r="AT179"/>
  <c r="AU179"/>
  <c r="DV178"/>
  <c r="BU178"/>
  <c r="DI177"/>
  <c r="AU177"/>
  <c r="AU175"/>
  <c r="BV173"/>
  <c r="EX178"/>
  <c r="FA178" s="1"/>
  <c r="BT178"/>
  <c r="FA166"/>
  <c r="FA150"/>
  <c r="AT180"/>
  <c r="AR180"/>
  <c r="AT176"/>
  <c r="AR176"/>
  <c r="FA138"/>
  <c r="EX207"/>
  <c r="FA207" s="1"/>
  <c r="EX203"/>
  <c r="FA203" s="1"/>
  <c r="EX199"/>
  <c r="FA199" s="1"/>
  <c r="EX195"/>
  <c r="FA195" s="1"/>
  <c r="EX191"/>
  <c r="FA191" s="1"/>
  <c r="EX187"/>
  <c r="FA187" s="1"/>
  <c r="EX183"/>
  <c r="FA183" s="1"/>
  <c r="BV180"/>
  <c r="CI179"/>
  <c r="AR177"/>
  <c r="AU174"/>
  <c r="AR178"/>
  <c r="AT178"/>
  <c r="EY170"/>
  <c r="FB170" s="1"/>
  <c r="FA170"/>
  <c r="EY162"/>
  <c r="FB162" s="1"/>
  <c r="FA162"/>
  <c r="EY154"/>
  <c r="FB154" s="1"/>
  <c r="FA154"/>
  <c r="EX208"/>
  <c r="FA208" s="1"/>
  <c r="EX204"/>
  <c r="FA204" s="1"/>
  <c r="EX200"/>
  <c r="FA200" s="1"/>
  <c r="EX196"/>
  <c r="FA196" s="1"/>
  <c r="EX192"/>
  <c r="FA192" s="1"/>
  <c r="EX188"/>
  <c r="FA188" s="1"/>
  <c r="EX184"/>
  <c r="AR179"/>
  <c r="BS178"/>
  <c r="BV178"/>
  <c r="BV174"/>
  <c r="BT174"/>
  <c r="AT174"/>
  <c r="EX172"/>
  <c r="FA172" s="1"/>
  <c r="AR172"/>
  <c r="BT170"/>
  <c r="AT170"/>
  <c r="EX168"/>
  <c r="FA168" s="1"/>
  <c r="AR168"/>
  <c r="EY167"/>
  <c r="FB167" s="1"/>
  <c r="BT166"/>
  <c r="AT166"/>
  <c r="EX164"/>
  <c r="FA164" s="1"/>
  <c r="AR164"/>
  <c r="BT162"/>
  <c r="AT162"/>
  <c r="EX160"/>
  <c r="FA160" s="1"/>
  <c r="AR160"/>
  <c r="BT158"/>
  <c r="AT158"/>
  <c r="EX156"/>
  <c r="FA156" s="1"/>
  <c r="AR156"/>
  <c r="BT154"/>
  <c r="AT154"/>
  <c r="EX152"/>
  <c r="FA152" s="1"/>
  <c r="AR152"/>
  <c r="EY151"/>
  <c r="FB151" s="1"/>
  <c r="BT150"/>
  <c r="AT150"/>
  <c r="EX148"/>
  <c r="FA148" s="1"/>
  <c r="AR148"/>
  <c r="BT146"/>
  <c r="AT146"/>
  <c r="EX144"/>
  <c r="FA144" s="1"/>
  <c r="AR144"/>
  <c r="BT142"/>
  <c r="AT142"/>
  <c r="EX140"/>
  <c r="FA140" s="1"/>
  <c r="AR140"/>
  <c r="BT138"/>
  <c r="AT138"/>
  <c r="EX136"/>
  <c r="FA136" s="1"/>
  <c r="AR136"/>
  <c r="AS135"/>
  <c r="EX173"/>
  <c r="FA173" s="1"/>
  <c r="AR173"/>
  <c r="BS172"/>
  <c r="EX169"/>
  <c r="FA169" s="1"/>
  <c r="AR169"/>
  <c r="BS168"/>
  <c r="EX165"/>
  <c r="FA165" s="1"/>
  <c r="AR165"/>
  <c r="BS164"/>
  <c r="EX161"/>
  <c r="FA161" s="1"/>
  <c r="AR161"/>
  <c r="BS160"/>
  <c r="EX157"/>
  <c r="FA157" s="1"/>
  <c r="AR157"/>
  <c r="BS156"/>
  <c r="EX153"/>
  <c r="FA153" s="1"/>
  <c r="AR153"/>
  <c r="BS152"/>
  <c r="EX149"/>
  <c r="FA149" s="1"/>
  <c r="AR149"/>
  <c r="BS148"/>
  <c r="EX145"/>
  <c r="FA145" s="1"/>
  <c r="AR145"/>
  <c r="BS144"/>
  <c r="AR141"/>
  <c r="BS140"/>
  <c r="AR137"/>
  <c r="BS136"/>
  <c r="CI240" i="2"/>
  <c r="EI219"/>
  <c r="CV221"/>
  <c r="DV225"/>
  <c r="CI225"/>
  <c r="DV242"/>
  <c r="EV227"/>
  <c r="DV248"/>
  <c r="DI248"/>
  <c r="DV229"/>
  <c r="CV227"/>
  <c r="EV219"/>
  <c r="DI219"/>
  <c r="DI237"/>
  <c r="DI227"/>
  <c r="DI250"/>
  <c r="CI250"/>
  <c r="DI246"/>
  <c r="EV237"/>
  <c r="CI237"/>
  <c r="EV235"/>
  <c r="CV235"/>
  <c r="DI229"/>
  <c r="CI223"/>
  <c r="EV221"/>
  <c r="CI221"/>
  <c r="CI219"/>
  <c r="EV250"/>
  <c r="CV250"/>
  <c r="CV244"/>
  <c r="EV240"/>
  <c r="EI235"/>
  <c r="CI235"/>
  <c r="EI233"/>
  <c r="EI229"/>
  <c r="CV219"/>
  <c r="CI229"/>
  <c r="EI250"/>
  <c r="EV244"/>
  <c r="DV235"/>
  <c r="EI221"/>
  <c r="AU247"/>
  <c r="EI239"/>
  <c r="DV234"/>
  <c r="DI226"/>
  <c r="EI222"/>
  <c r="CV222"/>
  <c r="EI246"/>
  <c r="DV246"/>
  <c r="EV232"/>
  <c r="DI232"/>
  <c r="BV232"/>
  <c r="CV224"/>
  <c r="EV248"/>
  <c r="CV248"/>
  <c r="CI246"/>
  <c r="DV244"/>
  <c r="DI244"/>
  <c r="EI237"/>
  <c r="AU236"/>
  <c r="EV223"/>
  <c r="DV221"/>
  <c r="EV249"/>
  <c r="BV249"/>
  <c r="EI242"/>
  <c r="CI242"/>
  <c r="DV236"/>
  <c r="CI236"/>
  <c r="EV233"/>
  <c r="DI233"/>
  <c r="CI231"/>
  <c r="AU230"/>
  <c r="EI248"/>
  <c r="CI248"/>
  <c r="EI240"/>
  <c r="CV240"/>
  <c r="DV233"/>
  <c r="CI233"/>
  <c r="DV231"/>
  <c r="DV227"/>
  <c r="EI225"/>
  <c r="EI223"/>
  <c r="CV223"/>
  <c r="DI221"/>
  <c r="DV219"/>
  <c r="DI242"/>
  <c r="DI240"/>
  <c r="CV233"/>
  <c r="EI231"/>
  <c r="CV231"/>
  <c r="EV225"/>
  <c r="DI225"/>
  <c r="DI223"/>
  <c r="DI231"/>
  <c r="DV240"/>
  <c r="EV231"/>
  <c r="CV225"/>
  <c r="DV223"/>
  <c r="CI238"/>
  <c r="AU244"/>
  <c r="BV239"/>
  <c r="BV237"/>
  <c r="AU227"/>
  <c r="BV222"/>
  <c r="AU221"/>
  <c r="EV220"/>
  <c r="DI220"/>
  <c r="AU220"/>
  <c r="EI238"/>
  <c r="DV250"/>
  <c r="CV249"/>
  <c r="EI247"/>
  <c r="CV247"/>
  <c r="BV247"/>
  <c r="EV246"/>
  <c r="CV246"/>
  <c r="AU246"/>
  <c r="DV245"/>
  <c r="CI245"/>
  <c r="AU245"/>
  <c r="EI244"/>
  <c r="CI244"/>
  <c r="DV243"/>
  <c r="EV242"/>
  <c r="CV242"/>
  <c r="EV241"/>
  <c r="DI241"/>
  <c r="BV241"/>
  <c r="AU239"/>
  <c r="DI238"/>
  <c r="DV237"/>
  <c r="CV237"/>
  <c r="AU237"/>
  <c r="DI235"/>
  <c r="AU235"/>
  <c r="DI234"/>
  <c r="EI230"/>
  <c r="CV230"/>
  <c r="BV230"/>
  <c r="EV229"/>
  <c r="CV229"/>
  <c r="AU229"/>
  <c r="DV228"/>
  <c r="CI228"/>
  <c r="AU228"/>
  <c r="EI227"/>
  <c r="CI227"/>
  <c r="BV250"/>
  <c r="EI249"/>
  <c r="AU248"/>
  <c r="DI247"/>
  <c r="CV245"/>
  <c r="EI243"/>
  <c r="CV243"/>
  <c r="BV243"/>
  <c r="AU242"/>
  <c r="DV241"/>
  <c r="CI241"/>
  <c r="AU241"/>
  <c r="BV240"/>
  <c r="DV239"/>
  <c r="DI249"/>
  <c r="EV247"/>
  <c r="CI247"/>
  <c r="BV246"/>
  <c r="EI245"/>
  <c r="DI243"/>
  <c r="CV241"/>
  <c r="CV239"/>
  <c r="AU250"/>
  <c r="DV249"/>
  <c r="CI249"/>
  <c r="AU249"/>
  <c r="BV248"/>
  <c r="DV247"/>
  <c r="EV245"/>
  <c r="DI245"/>
  <c r="BV245"/>
  <c r="EV243"/>
  <c r="CI243"/>
  <c r="AU243"/>
  <c r="BV242"/>
  <c r="EI241"/>
  <c r="AU240"/>
  <c r="DI239"/>
  <c r="BV244"/>
  <c r="EV239"/>
  <c r="CI239"/>
  <c r="AT237"/>
  <c r="AR237"/>
  <c r="EY218"/>
  <c r="FB218" s="1"/>
  <c r="AS218"/>
  <c r="AS217"/>
  <c r="AS215"/>
  <c r="BS211"/>
  <c r="AT211"/>
  <c r="EX208"/>
  <c r="EY206"/>
  <c r="FB206" s="1"/>
  <c r="AS206"/>
  <c r="BT205"/>
  <c r="AS204"/>
  <c r="AT202"/>
  <c r="EY201"/>
  <c r="FB201" s="1"/>
  <c r="AT201"/>
  <c r="BS199"/>
  <c r="AT199"/>
  <c r="AR198"/>
  <c r="BS250"/>
  <c r="AR250"/>
  <c r="BU248"/>
  <c r="AT248"/>
  <c r="BS246"/>
  <c r="AR246"/>
  <c r="EY244"/>
  <c r="FB244" s="1"/>
  <c r="BU244"/>
  <c r="AT244"/>
  <c r="BS242"/>
  <c r="AR242"/>
  <c r="BU240"/>
  <c r="AT240"/>
  <c r="BS238"/>
  <c r="AU238"/>
  <c r="EV236"/>
  <c r="DI236"/>
  <c r="BV236"/>
  <c r="EV234"/>
  <c r="CI234"/>
  <c r="AU234"/>
  <c r="BV233"/>
  <c r="EI232"/>
  <c r="AU231"/>
  <c r="DI230"/>
  <c r="CV228"/>
  <c r="EI226"/>
  <c r="CV226"/>
  <c r="BV226"/>
  <c r="AU225"/>
  <c r="DV224"/>
  <c r="CI224"/>
  <c r="AU224"/>
  <c r="BV223"/>
  <c r="DV222"/>
  <c r="EI220"/>
  <c r="BV220"/>
  <c r="AU219"/>
  <c r="BS217"/>
  <c r="AR216"/>
  <c r="AR214"/>
  <c r="BU209"/>
  <c r="AS202"/>
  <c r="AR201"/>
  <c r="AS200"/>
  <c r="BV235"/>
  <c r="EV230"/>
  <c r="CI230"/>
  <c r="BV229"/>
  <c r="EI228"/>
  <c r="AR239"/>
  <c r="AT239"/>
  <c r="BU237"/>
  <c r="BS237"/>
  <c r="EY215"/>
  <c r="FB215" s="1"/>
  <c r="BS207"/>
  <c r="FA202"/>
  <c r="EY200"/>
  <c r="FB200" s="1"/>
  <c r="EY198"/>
  <c r="FB198" s="1"/>
  <c r="AS198"/>
  <c r="EY237"/>
  <c r="FB237" s="1"/>
  <c r="CV236"/>
  <c r="EI234"/>
  <c r="CV234"/>
  <c r="BV234"/>
  <c r="AU233"/>
  <c r="DV232"/>
  <c r="CI232"/>
  <c r="AU232"/>
  <c r="BV231"/>
  <c r="DV230"/>
  <c r="EV228"/>
  <c r="DI228"/>
  <c r="BV228"/>
  <c r="EV226"/>
  <c r="CI226"/>
  <c r="AU226"/>
  <c r="BV225"/>
  <c r="EI224"/>
  <c r="AU223"/>
  <c r="DI222"/>
  <c r="AU222"/>
  <c r="DV220"/>
  <c r="CI220"/>
  <c r="BV219"/>
  <c r="AS216"/>
  <c r="AR215"/>
  <c r="EW214"/>
  <c r="EY214" s="1"/>
  <c r="FB214" s="1"/>
  <c r="AS214"/>
  <c r="BT212"/>
  <c r="AT206"/>
  <c r="AT205"/>
  <c r="BS203"/>
  <c r="EV238"/>
  <c r="DV238"/>
  <c r="CV238"/>
  <c r="BV238"/>
  <c r="EI236"/>
  <c r="CV232"/>
  <c r="BV227"/>
  <c r="DV226"/>
  <c r="EV224"/>
  <c r="DI224"/>
  <c r="BV224"/>
  <c r="EV222"/>
  <c r="CI222"/>
  <c r="BV221"/>
  <c r="CV220"/>
  <c r="BU235"/>
  <c r="AT235"/>
  <c r="BS233"/>
  <c r="AR233"/>
  <c r="EY231"/>
  <c r="FB231" s="1"/>
  <c r="BU231"/>
  <c r="AT231"/>
  <c r="BS229"/>
  <c r="AR229"/>
  <c r="BU227"/>
  <c r="AT227"/>
  <c r="BS225"/>
  <c r="AR225"/>
  <c r="BU223"/>
  <c r="AT223"/>
  <c r="BS221"/>
  <c r="AR221"/>
  <c r="BU219"/>
  <c r="AT219"/>
  <c r="EW236"/>
  <c r="EY236" s="1"/>
  <c r="FB236" s="1"/>
  <c r="CV208"/>
  <c r="DV164"/>
  <c r="DV142"/>
  <c r="DI218"/>
  <c r="DV206"/>
  <c r="CI158"/>
  <c r="EV150"/>
  <c r="DV147"/>
  <c r="CI147"/>
  <c r="EI218"/>
  <c r="EV216"/>
  <c r="CV216"/>
  <c r="DV218"/>
  <c r="DI205"/>
  <c r="EV213"/>
  <c r="DI213"/>
  <c r="AU208"/>
  <c r="EI158"/>
  <c r="CV168"/>
  <c r="CI192"/>
  <c r="CV188"/>
  <c r="CV170"/>
  <c r="CI164"/>
  <c r="EV162"/>
  <c r="DV156"/>
  <c r="CV134"/>
  <c r="DV196"/>
  <c r="EV174"/>
  <c r="DI166"/>
  <c r="EV165"/>
  <c r="DI165"/>
  <c r="CI162"/>
  <c r="CV156"/>
  <c r="CI156"/>
  <c r="CV152"/>
  <c r="EI140"/>
  <c r="EV134"/>
  <c r="DI214"/>
  <c r="EV164"/>
  <c r="EI164"/>
  <c r="CI142"/>
  <c r="DI134"/>
  <c r="DI216"/>
  <c r="DV214"/>
  <c r="DI200"/>
  <c r="DI176"/>
  <c r="CV174"/>
  <c r="EI170"/>
  <c r="CV164"/>
  <c r="DV145"/>
  <c r="CI144"/>
  <c r="EI142"/>
  <c r="CI140"/>
  <c r="CI138"/>
  <c r="DV216"/>
  <c r="CV210"/>
  <c r="DI174"/>
  <c r="EI152"/>
  <c r="CI218"/>
  <c r="EI214"/>
  <c r="CI214"/>
  <c r="EV210"/>
  <c r="BV210"/>
  <c r="EI204"/>
  <c r="EI192"/>
  <c r="DV174"/>
  <c r="DI170"/>
  <c r="EV152"/>
  <c r="DI206"/>
  <c r="EV192"/>
  <c r="DI154"/>
  <c r="CI152"/>
  <c r="EI215"/>
  <c r="CV215"/>
  <c r="DI210"/>
  <c r="EI208"/>
  <c r="CI208"/>
  <c r="EV204"/>
  <c r="DI204"/>
  <c r="CI204"/>
  <c r="EV203"/>
  <c r="EV202"/>
  <c r="CV202"/>
  <c r="DV200"/>
  <c r="CV198"/>
  <c r="DI192"/>
  <c r="CV192"/>
  <c r="DV190"/>
  <c r="CV190"/>
  <c r="EV186"/>
  <c r="EI185"/>
  <c r="EI184"/>
  <c r="CV184"/>
  <c r="CI184"/>
  <c r="EV176"/>
  <c r="CI176"/>
  <c r="DV172"/>
  <c r="EV168"/>
  <c r="DV168"/>
  <c r="DI167"/>
  <c r="EV163"/>
  <c r="CI163"/>
  <c r="CV162"/>
  <c r="DI160"/>
  <c r="EV158"/>
  <c r="DV153"/>
  <c r="CV151"/>
  <c r="CV150"/>
  <c r="EI149"/>
  <c r="CV149"/>
  <c r="EI148"/>
  <c r="CI148"/>
  <c r="EV143"/>
  <c r="DI143"/>
  <c r="CV142"/>
  <c r="EV140"/>
  <c r="CV140"/>
  <c r="CI137"/>
  <c r="CV135"/>
  <c r="DV134"/>
  <c r="EI212"/>
  <c r="DV208"/>
  <c r="CV204"/>
  <c r="DI202"/>
  <c r="EI200"/>
  <c r="CI200"/>
  <c r="EI196"/>
  <c r="CI196"/>
  <c r="EV194"/>
  <c r="CV194"/>
  <c r="CI188"/>
  <c r="CV186"/>
  <c r="EV182"/>
  <c r="CV182"/>
  <c r="DI181"/>
  <c r="DV180"/>
  <c r="DI180"/>
  <c r="EI168"/>
  <c r="EI162"/>
  <c r="DV161"/>
  <c r="CI161"/>
  <c r="EV156"/>
  <c r="EI156"/>
  <c r="AU155"/>
  <c r="EV154"/>
  <c r="BV154"/>
  <c r="DV148"/>
  <c r="EI136"/>
  <c r="EV214"/>
  <c r="EI194"/>
  <c r="CI194"/>
  <c r="EI188"/>
  <c r="EI182"/>
  <c r="CI182"/>
  <c r="CV180"/>
  <c r="DI178"/>
  <c r="BV170"/>
  <c r="DV160"/>
  <c r="DV154"/>
  <c r="EI144"/>
  <c r="CV136"/>
  <c r="EI134"/>
  <c r="CV214"/>
  <c r="EV212"/>
  <c r="CI212"/>
  <c r="EI209"/>
  <c r="CV206"/>
  <c r="DI198"/>
  <c r="EI193"/>
  <c r="CV193"/>
  <c r="BV193"/>
  <c r="DI188"/>
  <c r="EI176"/>
  <c r="EI173"/>
  <c r="CV173"/>
  <c r="EI172"/>
  <c r="CI172"/>
  <c r="EI171"/>
  <c r="CI168"/>
  <c r="CV154"/>
  <c r="DI148"/>
  <c r="DI146"/>
  <c r="DV144"/>
  <c r="DI140"/>
  <c r="DV138"/>
  <c r="DV212"/>
  <c r="DI196"/>
  <c r="DV194"/>
  <c r="CV212"/>
  <c r="BV206"/>
  <c r="DV198"/>
  <c r="DI212"/>
  <c r="AU210"/>
  <c r="EV208"/>
  <c r="EV206"/>
  <c r="DV202"/>
  <c r="EV198"/>
  <c r="EV218"/>
  <c r="CV218"/>
  <c r="EI216"/>
  <c r="CI216"/>
  <c r="EI210"/>
  <c r="CI210"/>
  <c r="CI209"/>
  <c r="DV207"/>
  <c r="CI207"/>
  <c r="AU207"/>
  <c r="EI206"/>
  <c r="CI206"/>
  <c r="EI190"/>
  <c r="DI190"/>
  <c r="EV188"/>
  <c r="DV188"/>
  <c r="DV186"/>
  <c r="CI180"/>
  <c r="DV178"/>
  <c r="DI172"/>
  <c r="AU172"/>
  <c r="EI166"/>
  <c r="CV158"/>
  <c r="DI150"/>
  <c r="DV146"/>
  <c r="EV138"/>
  <c r="EV136"/>
  <c r="CV217"/>
  <c r="BV215"/>
  <c r="AU213"/>
  <c r="BV212"/>
  <c r="DV211"/>
  <c r="DV210"/>
  <c r="DI208"/>
  <c r="BV208"/>
  <c r="AU206"/>
  <c r="DV204"/>
  <c r="BV203"/>
  <c r="AU201"/>
  <c r="AU199"/>
  <c r="EI198"/>
  <c r="CI198"/>
  <c r="DI186"/>
  <c r="CI186"/>
  <c r="DI184"/>
  <c r="DV182"/>
  <c r="EI180"/>
  <c r="EV178"/>
  <c r="CV178"/>
  <c r="BV172"/>
  <c r="CI170"/>
  <c r="AU170"/>
  <c r="DV166"/>
  <c r="CI166"/>
  <c r="DI152"/>
  <c r="EI150"/>
  <c r="CV146"/>
  <c r="DI144"/>
  <c r="CV138"/>
  <c r="DV136"/>
  <c r="DI136"/>
  <c r="EI202"/>
  <c r="CI202"/>
  <c r="EV200"/>
  <c r="CV200"/>
  <c r="EV196"/>
  <c r="CV196"/>
  <c r="DI194"/>
  <c r="EI186"/>
  <c r="EI138"/>
  <c r="AU215"/>
  <c r="AU212"/>
  <c r="DI209"/>
  <c r="DV205"/>
  <c r="CV203"/>
  <c r="EI201"/>
  <c r="CV201"/>
  <c r="BV201"/>
  <c r="AU200"/>
  <c r="EI199"/>
  <c r="AU198"/>
  <c r="DI197"/>
  <c r="EV195"/>
  <c r="DI195"/>
  <c r="BV195"/>
  <c r="AU193"/>
  <c r="DV192"/>
  <c r="AU191"/>
  <c r="EV190"/>
  <c r="CI190"/>
  <c r="EV184"/>
  <c r="DV184"/>
  <c r="AU184"/>
  <c r="EV180"/>
  <c r="CV176"/>
  <c r="EV170"/>
  <c r="DI162"/>
  <c r="EV160"/>
  <c r="CV160"/>
  <c r="DI158"/>
  <c r="DV152"/>
  <c r="DV150"/>
  <c r="EV146"/>
  <c r="EV142"/>
  <c r="CI136"/>
  <c r="CI134"/>
  <c r="DV176"/>
  <c r="EI174"/>
  <c r="CI174"/>
  <c r="CI171"/>
  <c r="DV170"/>
  <c r="EV166"/>
  <c r="CV166"/>
  <c r="DI164"/>
  <c r="DV162"/>
  <c r="DV158"/>
  <c r="DI156"/>
  <c r="CI150"/>
  <c r="DI142"/>
  <c r="DI182"/>
  <c r="AU182"/>
  <c r="EI178"/>
  <c r="CI178"/>
  <c r="EV172"/>
  <c r="CV172"/>
  <c r="DI168"/>
  <c r="AU168"/>
  <c r="BV165"/>
  <c r="AU163"/>
  <c r="BV162"/>
  <c r="AU161"/>
  <c r="EI160"/>
  <c r="CI160"/>
  <c r="BV149"/>
  <c r="EV148"/>
  <c r="CV148"/>
  <c r="AU148"/>
  <c r="AU147"/>
  <c r="EI146"/>
  <c r="CI146"/>
  <c r="BV146"/>
  <c r="EV144"/>
  <c r="CV144"/>
  <c r="BV143"/>
  <c r="AU141"/>
  <c r="DV140"/>
  <c r="DI138"/>
  <c r="AU137"/>
  <c r="BV135"/>
  <c r="AU192"/>
  <c r="EI191"/>
  <c r="AU190"/>
  <c r="DI189"/>
  <c r="EV187"/>
  <c r="DI187"/>
  <c r="BV187"/>
  <c r="CI185"/>
  <c r="AU185"/>
  <c r="BV184"/>
  <c r="DV183"/>
  <c r="CI183"/>
  <c r="AU183"/>
  <c r="DV181"/>
  <c r="CV179"/>
  <c r="AU178"/>
  <c r="DI177"/>
  <c r="EV175"/>
  <c r="DI175"/>
  <c r="BV175"/>
  <c r="AU173"/>
  <c r="DI171"/>
  <c r="AU169"/>
  <c r="AU162"/>
  <c r="AU160"/>
  <c r="DI159"/>
  <c r="CV157"/>
  <c r="EI155"/>
  <c r="CV155"/>
  <c r="BV155"/>
  <c r="AU149"/>
  <c r="AU146"/>
  <c r="EI141"/>
  <c r="CV141"/>
  <c r="BV141"/>
  <c r="AU140"/>
  <c r="DV139"/>
  <c r="CI139"/>
  <c r="AU139"/>
  <c r="EI137"/>
  <c r="BV137"/>
  <c r="EV135"/>
  <c r="BV218"/>
  <c r="EI217"/>
  <c r="AU216"/>
  <c r="DI215"/>
  <c r="AU214"/>
  <c r="DV213"/>
  <c r="CI213"/>
  <c r="EI211"/>
  <c r="CV211"/>
  <c r="BV211"/>
  <c r="DI217"/>
  <c r="EV215"/>
  <c r="CI215"/>
  <c r="CV213"/>
  <c r="DI211"/>
  <c r="EV217"/>
  <c r="BV217"/>
  <c r="AU218"/>
  <c r="DV217"/>
  <c r="CI217"/>
  <c r="AU217"/>
  <c r="BV216"/>
  <c r="DV215"/>
  <c r="BV214"/>
  <c r="EI213"/>
  <c r="BV213"/>
  <c r="EV211"/>
  <c r="CI211"/>
  <c r="AU211"/>
  <c r="BU208"/>
  <c r="BS208"/>
  <c r="BS218"/>
  <c r="AR218"/>
  <c r="BU216"/>
  <c r="AT216"/>
  <c r="BS214"/>
  <c r="EY212"/>
  <c r="FB212" s="1"/>
  <c r="BU212"/>
  <c r="AT212"/>
  <c r="EX210"/>
  <c r="FA210" s="1"/>
  <c r="BS209"/>
  <c r="AU209"/>
  <c r="CV207"/>
  <c r="EV205"/>
  <c r="CI205"/>
  <c r="AU205"/>
  <c r="BV204"/>
  <c r="DV203"/>
  <c r="CI203"/>
  <c r="AU203"/>
  <c r="BV202"/>
  <c r="DV201"/>
  <c r="CV199"/>
  <c r="EI197"/>
  <c r="CV197"/>
  <c r="BV197"/>
  <c r="AU196"/>
  <c r="EI195"/>
  <c r="AU194"/>
  <c r="DI193"/>
  <c r="EV191"/>
  <c r="DI191"/>
  <c r="BV191"/>
  <c r="EV189"/>
  <c r="CI189"/>
  <c r="AU189"/>
  <c r="BV188"/>
  <c r="DV187"/>
  <c r="CI187"/>
  <c r="AU187"/>
  <c r="BV186"/>
  <c r="DV185"/>
  <c r="CV183"/>
  <c r="EI181"/>
  <c r="CV181"/>
  <c r="BV181"/>
  <c r="AU180"/>
  <c r="EI179"/>
  <c r="EV177"/>
  <c r="CI177"/>
  <c r="AU177"/>
  <c r="BV176"/>
  <c r="DV175"/>
  <c r="CI175"/>
  <c r="AU175"/>
  <c r="BV174"/>
  <c r="DV173"/>
  <c r="BS210"/>
  <c r="BU210"/>
  <c r="AT208"/>
  <c r="AR208"/>
  <c r="EI207"/>
  <c r="EV193"/>
  <c r="CI193"/>
  <c r="BV192"/>
  <c r="DV191"/>
  <c r="CI191"/>
  <c r="BV190"/>
  <c r="DV189"/>
  <c r="CV187"/>
  <c r="CV185"/>
  <c r="BV185"/>
  <c r="EI183"/>
  <c r="EV179"/>
  <c r="DI179"/>
  <c r="BV179"/>
  <c r="BV178"/>
  <c r="DV177"/>
  <c r="CV175"/>
  <c r="BV173"/>
  <c r="AR210"/>
  <c r="AT210"/>
  <c r="EV207"/>
  <c r="DI207"/>
  <c r="BV207"/>
  <c r="EI205"/>
  <c r="CV205"/>
  <c r="BV205"/>
  <c r="AU204"/>
  <c r="EI203"/>
  <c r="AU202"/>
  <c r="DI201"/>
  <c r="EV199"/>
  <c r="DI199"/>
  <c r="BV199"/>
  <c r="EV197"/>
  <c r="CI197"/>
  <c r="AU197"/>
  <c r="BV196"/>
  <c r="DV195"/>
  <c r="CI195"/>
  <c r="AU195"/>
  <c r="BV194"/>
  <c r="DV193"/>
  <c r="CV191"/>
  <c r="EI189"/>
  <c r="CV189"/>
  <c r="BV189"/>
  <c r="AU188"/>
  <c r="EI187"/>
  <c r="AU186"/>
  <c r="DI185"/>
  <c r="EV183"/>
  <c r="DI183"/>
  <c r="BV183"/>
  <c r="EV181"/>
  <c r="CI181"/>
  <c r="AU181"/>
  <c r="BV180"/>
  <c r="DV179"/>
  <c r="CI179"/>
  <c r="AU179"/>
  <c r="EI177"/>
  <c r="CV177"/>
  <c r="BV177"/>
  <c r="AU176"/>
  <c r="EI175"/>
  <c r="AU174"/>
  <c r="DI173"/>
  <c r="EY208"/>
  <c r="FB208" s="1"/>
  <c r="FA208"/>
  <c r="EV209"/>
  <c r="DV209"/>
  <c r="CV209"/>
  <c r="BV209"/>
  <c r="DI203"/>
  <c r="EV201"/>
  <c r="CI201"/>
  <c r="BV200"/>
  <c r="DV199"/>
  <c r="CI199"/>
  <c r="BV198"/>
  <c r="DV197"/>
  <c r="CV195"/>
  <c r="EV185"/>
  <c r="BV182"/>
  <c r="EV173"/>
  <c r="CI173"/>
  <c r="BU170"/>
  <c r="BS170"/>
  <c r="BU206"/>
  <c r="FA204"/>
  <c r="BS204"/>
  <c r="AR204"/>
  <c r="BU202"/>
  <c r="FA200"/>
  <c r="BS200"/>
  <c r="AR200"/>
  <c r="BU198"/>
  <c r="AT198"/>
  <c r="BS196"/>
  <c r="BU194"/>
  <c r="AT194"/>
  <c r="BS192"/>
  <c r="EY190"/>
  <c r="FB190" s="1"/>
  <c r="BU190"/>
  <c r="AT190"/>
  <c r="BS188"/>
  <c r="AR188"/>
  <c r="EY186"/>
  <c r="FB186" s="1"/>
  <c r="BU186"/>
  <c r="AT186"/>
  <c r="BS184"/>
  <c r="EY182"/>
  <c r="FB182" s="1"/>
  <c r="BU182"/>
  <c r="AT182"/>
  <c r="BS180"/>
  <c r="BU178"/>
  <c r="AT178"/>
  <c r="BS176"/>
  <c r="AR176"/>
  <c r="BU174"/>
  <c r="AT174"/>
  <c r="BS172"/>
  <c r="BS171"/>
  <c r="AU171"/>
  <c r="EI169"/>
  <c r="DI169"/>
  <c r="CI169"/>
  <c r="EI167"/>
  <c r="CV167"/>
  <c r="BV167"/>
  <c r="AU166"/>
  <c r="EI165"/>
  <c r="AU164"/>
  <c r="DI163"/>
  <c r="EV161"/>
  <c r="DI161"/>
  <c r="BV161"/>
  <c r="EV159"/>
  <c r="CI159"/>
  <c r="AU159"/>
  <c r="BV158"/>
  <c r="EI157"/>
  <c r="AU156"/>
  <c r="DI155"/>
  <c r="EI154"/>
  <c r="CI154"/>
  <c r="AT170"/>
  <c r="AR170"/>
  <c r="BV160"/>
  <c r="DV159"/>
  <c r="EV157"/>
  <c r="DI157"/>
  <c r="BV157"/>
  <c r="EV155"/>
  <c r="AR172"/>
  <c r="AT172"/>
  <c r="EV169"/>
  <c r="DV169"/>
  <c r="CV169"/>
  <c r="BV169"/>
  <c r="EV167"/>
  <c r="CI167"/>
  <c r="AU167"/>
  <c r="BV166"/>
  <c r="DV165"/>
  <c r="CI165"/>
  <c r="AU165"/>
  <c r="BV164"/>
  <c r="DV163"/>
  <c r="CV161"/>
  <c r="EI159"/>
  <c r="CV159"/>
  <c r="BV159"/>
  <c r="AU158"/>
  <c r="DV157"/>
  <c r="CI157"/>
  <c r="AU157"/>
  <c r="BV156"/>
  <c r="DV155"/>
  <c r="AU154"/>
  <c r="EW203"/>
  <c r="EW199"/>
  <c r="EY199" s="1"/>
  <c r="FB199" s="1"/>
  <c r="EW195"/>
  <c r="EY195" s="1"/>
  <c r="FB195" s="1"/>
  <c r="EW191"/>
  <c r="EY191" s="1"/>
  <c r="FB191" s="1"/>
  <c r="EW187"/>
  <c r="EY187" s="1"/>
  <c r="FB187" s="1"/>
  <c r="EW183"/>
  <c r="EY183" s="1"/>
  <c r="FB183" s="1"/>
  <c r="EW179"/>
  <c r="EY179" s="1"/>
  <c r="FB179" s="1"/>
  <c r="EW175"/>
  <c r="EY175" s="1"/>
  <c r="FB175" s="1"/>
  <c r="EV171"/>
  <c r="DV171"/>
  <c r="CV171"/>
  <c r="BV171"/>
  <c r="EX170"/>
  <c r="FA170" s="1"/>
  <c r="BV168"/>
  <c r="DV167"/>
  <c r="CV165"/>
  <c r="EI163"/>
  <c r="CV163"/>
  <c r="BV163"/>
  <c r="EI161"/>
  <c r="BU168"/>
  <c r="AT168"/>
  <c r="BS166"/>
  <c r="AR166"/>
  <c r="EY164"/>
  <c r="FB164" s="1"/>
  <c r="BU164"/>
  <c r="AT164"/>
  <c r="BS162"/>
  <c r="AR162"/>
  <c r="BU160"/>
  <c r="AT160"/>
  <c r="BS158"/>
  <c r="AR158"/>
  <c r="EY156"/>
  <c r="FB156" s="1"/>
  <c r="BU156"/>
  <c r="AT156"/>
  <c r="AR154"/>
  <c r="EV153"/>
  <c r="CI153"/>
  <c r="AU153"/>
  <c r="BV152"/>
  <c r="DV151"/>
  <c r="CI151"/>
  <c r="AU151"/>
  <c r="BV150"/>
  <c r="DV149"/>
  <c r="EV147"/>
  <c r="DI147"/>
  <c r="BV147"/>
  <c r="EV145"/>
  <c r="CI145"/>
  <c r="AU145"/>
  <c r="BV144"/>
  <c r="EI143"/>
  <c r="AU142"/>
  <c r="DI141"/>
  <c r="CV139"/>
  <c r="AU138"/>
  <c r="DI137"/>
  <c r="AU136"/>
  <c r="DV135"/>
  <c r="AU134"/>
  <c r="CI155"/>
  <c r="EV141"/>
  <c r="CI141"/>
  <c r="BV140"/>
  <c r="EI139"/>
  <c r="EV137"/>
  <c r="EW154"/>
  <c r="EY154" s="1"/>
  <c r="FB154" s="1"/>
  <c r="BS154"/>
  <c r="EI153"/>
  <c r="CV153"/>
  <c r="BV153"/>
  <c r="AU152"/>
  <c r="EI151"/>
  <c r="AU150"/>
  <c r="DI149"/>
  <c r="CV147"/>
  <c r="EI145"/>
  <c r="CV145"/>
  <c r="BV145"/>
  <c r="AU144"/>
  <c r="DV143"/>
  <c r="CI143"/>
  <c r="AU143"/>
  <c r="BV142"/>
  <c r="DV141"/>
  <c r="EV139"/>
  <c r="DI139"/>
  <c r="BV139"/>
  <c r="BV138"/>
  <c r="DV137"/>
  <c r="BV136"/>
  <c r="EI135"/>
  <c r="DI135"/>
  <c r="AU135"/>
  <c r="BV134"/>
  <c r="EW165"/>
  <c r="EY165" s="1"/>
  <c r="FB165" s="1"/>
  <c r="EW161"/>
  <c r="DI153"/>
  <c r="EV151"/>
  <c r="DI151"/>
  <c r="BV151"/>
  <c r="EV149"/>
  <c r="CI149"/>
  <c r="BV148"/>
  <c r="EI147"/>
  <c r="DI145"/>
  <c r="CV143"/>
  <c r="CV137"/>
  <c r="CI135"/>
  <c r="BS152"/>
  <c r="BU150"/>
  <c r="AT150"/>
  <c r="BS148"/>
  <c r="BU146"/>
  <c r="AT146"/>
  <c r="FA144"/>
  <c r="BS144"/>
  <c r="AR144"/>
  <c r="BU142"/>
  <c r="AT142"/>
  <c r="BS140"/>
  <c r="BU138"/>
  <c r="AT138"/>
  <c r="BS136"/>
  <c r="AR136"/>
  <c r="BU134"/>
  <c r="AT134"/>
  <c r="EW151"/>
  <c r="EY151" s="1"/>
  <c r="FB151" s="1"/>
  <c r="EZ101" i="3"/>
  <c r="ET101"/>
  <c r="ES101"/>
  <c r="EU101" s="1"/>
  <c r="EQ101"/>
  <c r="ER101" s="1"/>
  <c r="EN101"/>
  <c r="EO101" s="1"/>
  <c r="EK101"/>
  <c r="EL101" s="1"/>
  <c r="EG101"/>
  <c r="EF101"/>
  <c r="EH101" s="1"/>
  <c r="ED101"/>
  <c r="EE101" s="1"/>
  <c r="EA101"/>
  <c r="EB101" s="1"/>
  <c r="DX101"/>
  <c r="DY101" s="1"/>
  <c r="DT101"/>
  <c r="DS101"/>
  <c r="DU101" s="1"/>
  <c r="DQ101"/>
  <c r="DR101" s="1"/>
  <c r="DN101"/>
  <c r="DO101" s="1"/>
  <c r="DK101"/>
  <c r="DL101" s="1"/>
  <c r="DG101"/>
  <c r="DF101"/>
  <c r="DH101" s="1"/>
  <c r="DD101"/>
  <c r="DE101" s="1"/>
  <c r="DA101"/>
  <c r="DB101" s="1"/>
  <c r="CX101"/>
  <c r="CY101" s="1"/>
  <c r="CT101"/>
  <c r="CS101"/>
  <c r="CU101" s="1"/>
  <c r="CQ101"/>
  <c r="CR101" s="1"/>
  <c r="CN101"/>
  <c r="CO101" s="1"/>
  <c r="CK101"/>
  <c r="CL101" s="1"/>
  <c r="CG101"/>
  <c r="CF101"/>
  <c r="CH101" s="1"/>
  <c r="CD101"/>
  <c r="CE101" s="1"/>
  <c r="CA101"/>
  <c r="CB101" s="1"/>
  <c r="BX101"/>
  <c r="BY101" s="1"/>
  <c r="BQ101"/>
  <c r="BR101" s="1"/>
  <c r="BO101"/>
  <c r="BT101" s="1"/>
  <c r="BM101"/>
  <c r="BN101" s="1"/>
  <c r="BJ101"/>
  <c r="BK101" s="1"/>
  <c r="BG101"/>
  <c r="BH101" s="1"/>
  <c r="BE101"/>
  <c r="BU101" s="1"/>
  <c r="BC101"/>
  <c r="BD101" s="1"/>
  <c r="AZ101"/>
  <c r="BA101" s="1"/>
  <c r="AW101"/>
  <c r="AX101" s="1"/>
  <c r="AP101"/>
  <c r="AQ101" s="1"/>
  <c r="AN101"/>
  <c r="AL101"/>
  <c r="AM101" s="1"/>
  <c r="AI101"/>
  <c r="AJ101" s="1"/>
  <c r="AG101"/>
  <c r="AE101"/>
  <c r="AF101" s="1"/>
  <c r="AB101"/>
  <c r="AC101" s="1"/>
  <c r="AL4" i="2"/>
  <c r="DM5" i="6"/>
  <c r="DM6"/>
  <c r="DM7"/>
  <c r="DM8"/>
  <c r="DM9"/>
  <c r="DM10"/>
  <c r="DM11"/>
  <c r="DM12"/>
  <c r="DM13"/>
  <c r="DM14"/>
  <c r="DM15"/>
  <c r="DM16"/>
  <c r="DM17"/>
  <c r="DM18"/>
  <c r="DM19"/>
  <c r="DM20"/>
  <c r="DM21"/>
  <c r="DM22"/>
  <c r="DM23"/>
  <c r="DM24"/>
  <c r="DM25"/>
  <c r="DM26"/>
  <c r="DM27"/>
  <c r="DM28"/>
  <c r="DM29"/>
  <c r="DM30"/>
  <c r="DM31"/>
  <c r="DM32"/>
  <c r="DM33"/>
  <c r="DM34"/>
  <c r="DM35"/>
  <c r="DM36"/>
  <c r="DM37"/>
  <c r="DM38"/>
  <c r="DM39"/>
  <c r="DM40"/>
  <c r="DM41"/>
  <c r="DM42"/>
  <c r="DM43"/>
  <c r="DM44"/>
  <c r="DM45"/>
  <c r="DM46"/>
  <c r="DM47"/>
  <c r="DM48"/>
  <c r="DM49"/>
  <c r="DM50"/>
  <c r="DM51"/>
  <c r="DM52"/>
  <c r="DM53"/>
  <c r="DM54"/>
  <c r="DM55"/>
  <c r="DM56"/>
  <c r="DM57"/>
  <c r="DM58"/>
  <c r="DM59"/>
  <c r="DM60"/>
  <c r="DM61"/>
  <c r="DM62"/>
  <c r="DM63"/>
  <c r="DM64"/>
  <c r="DM65"/>
  <c r="DM66"/>
  <c r="DM67"/>
  <c r="DM68"/>
  <c r="DM69"/>
  <c r="DM70"/>
  <c r="DM71"/>
  <c r="DM72"/>
  <c r="DM73"/>
  <c r="DM74"/>
  <c r="DM75"/>
  <c r="DM76"/>
  <c r="DM77"/>
  <c r="DM78"/>
  <c r="DM79"/>
  <c r="DM80"/>
  <c r="DM81"/>
  <c r="DM82"/>
  <c r="DM83"/>
  <c r="DM84"/>
  <c r="DM85"/>
  <c r="DM86"/>
  <c r="DM87"/>
  <c r="DM88"/>
  <c r="DM89"/>
  <c r="DM90"/>
  <c r="DM91"/>
  <c r="DM92"/>
  <c r="DM93"/>
  <c r="DM94"/>
  <c r="DM95"/>
  <c r="DM96"/>
  <c r="DM97"/>
  <c r="DM98"/>
  <c r="DM99"/>
  <c r="DM100"/>
  <c r="DM101"/>
  <c r="DM102"/>
  <c r="DM103"/>
  <c r="DM104"/>
  <c r="DM105"/>
  <c r="DM106"/>
  <c r="DM107"/>
  <c r="DM108"/>
  <c r="DM109"/>
  <c r="DM110"/>
  <c r="DM111"/>
  <c r="DM112"/>
  <c r="DM113"/>
  <c r="DM114"/>
  <c r="DM115"/>
  <c r="DM116"/>
  <c r="DM117"/>
  <c r="DM118"/>
  <c r="DM119"/>
  <c r="DM120"/>
  <c r="DM121"/>
  <c r="DM122"/>
  <c r="DM123"/>
  <c r="DM124"/>
  <c r="DM125"/>
  <c r="DM126"/>
  <c r="DM127"/>
  <c r="DM128"/>
  <c r="DM129"/>
  <c r="DM130"/>
  <c r="DM131"/>
  <c r="DM132"/>
  <c r="DM133"/>
  <c r="DM134"/>
  <c r="DM4"/>
  <c r="DK5"/>
  <c r="DK6"/>
  <c r="DK7"/>
  <c r="DK8"/>
  <c r="DK9"/>
  <c r="DK10"/>
  <c r="DK11"/>
  <c r="DK12"/>
  <c r="DK13"/>
  <c r="DK14"/>
  <c r="DK15"/>
  <c r="DK16"/>
  <c r="DK17"/>
  <c r="DK18"/>
  <c r="DK19"/>
  <c r="DK20"/>
  <c r="DK21"/>
  <c r="DK22"/>
  <c r="DK23"/>
  <c r="DK24"/>
  <c r="DK25"/>
  <c r="DK26"/>
  <c r="DK27"/>
  <c r="DK28"/>
  <c r="DK29"/>
  <c r="DK30"/>
  <c r="DK31"/>
  <c r="DK32"/>
  <c r="DK33"/>
  <c r="DK34"/>
  <c r="DK35"/>
  <c r="DK36"/>
  <c r="DK37"/>
  <c r="DK38"/>
  <c r="DK39"/>
  <c r="DK40"/>
  <c r="DK41"/>
  <c r="DK42"/>
  <c r="DK43"/>
  <c r="DK44"/>
  <c r="DK45"/>
  <c r="DK46"/>
  <c r="DK47"/>
  <c r="DK48"/>
  <c r="DK49"/>
  <c r="DK50"/>
  <c r="DK51"/>
  <c r="DK52"/>
  <c r="DK53"/>
  <c r="DK54"/>
  <c r="DK55"/>
  <c r="DK56"/>
  <c r="DK57"/>
  <c r="DK58"/>
  <c r="DK59"/>
  <c r="DK60"/>
  <c r="DK61"/>
  <c r="DK62"/>
  <c r="DK63"/>
  <c r="DK64"/>
  <c r="DK65"/>
  <c r="DK66"/>
  <c r="DK67"/>
  <c r="DK68"/>
  <c r="DK69"/>
  <c r="DK70"/>
  <c r="DK71"/>
  <c r="DK72"/>
  <c r="DK73"/>
  <c r="DK74"/>
  <c r="DK75"/>
  <c r="DK76"/>
  <c r="DK77"/>
  <c r="DK78"/>
  <c r="DK79"/>
  <c r="DK80"/>
  <c r="DK81"/>
  <c r="DK82"/>
  <c r="DK83"/>
  <c r="DK84"/>
  <c r="DK85"/>
  <c r="DK86"/>
  <c r="DK87"/>
  <c r="DK88"/>
  <c r="DK89"/>
  <c r="DK90"/>
  <c r="DK91"/>
  <c r="DK92"/>
  <c r="DK93"/>
  <c r="DK94"/>
  <c r="DK95"/>
  <c r="DK96"/>
  <c r="DK97"/>
  <c r="DK98"/>
  <c r="DK99"/>
  <c r="DK100"/>
  <c r="DK101"/>
  <c r="DK102"/>
  <c r="DK103"/>
  <c r="DK104"/>
  <c r="DK105"/>
  <c r="DK106"/>
  <c r="DK107"/>
  <c r="DK108"/>
  <c r="DK109"/>
  <c r="DK110"/>
  <c r="DK111"/>
  <c r="DK112"/>
  <c r="DK113"/>
  <c r="DK114"/>
  <c r="DK115"/>
  <c r="DK116"/>
  <c r="DK117"/>
  <c r="DK118"/>
  <c r="DK119"/>
  <c r="DK120"/>
  <c r="DK121"/>
  <c r="DK122"/>
  <c r="DK123"/>
  <c r="DK124"/>
  <c r="DK125"/>
  <c r="DK126"/>
  <c r="DK127"/>
  <c r="DK128"/>
  <c r="DK129"/>
  <c r="DK130"/>
  <c r="DK131"/>
  <c r="DK132"/>
  <c r="DK133"/>
  <c r="DK134"/>
  <c r="DK4"/>
  <c r="DI5"/>
  <c r="DI6"/>
  <c r="DI7"/>
  <c r="DI8"/>
  <c r="DI9"/>
  <c r="DI10"/>
  <c r="DI11"/>
  <c r="DI12"/>
  <c r="DI13"/>
  <c r="DI14"/>
  <c r="DI15"/>
  <c r="DI16"/>
  <c r="DI17"/>
  <c r="DI18"/>
  <c r="DI19"/>
  <c r="DI20"/>
  <c r="DI21"/>
  <c r="DI22"/>
  <c r="DI23"/>
  <c r="DI24"/>
  <c r="DI25"/>
  <c r="DI26"/>
  <c r="DI27"/>
  <c r="DI28"/>
  <c r="DI29"/>
  <c r="DI30"/>
  <c r="DI31"/>
  <c r="DI32"/>
  <c r="DI33"/>
  <c r="DI34"/>
  <c r="DI35"/>
  <c r="DI36"/>
  <c r="DI37"/>
  <c r="DI38"/>
  <c r="DI39"/>
  <c r="DI40"/>
  <c r="DI41"/>
  <c r="DI42"/>
  <c r="DI43"/>
  <c r="DI44"/>
  <c r="DI45"/>
  <c r="DI46"/>
  <c r="DI47"/>
  <c r="DI48"/>
  <c r="DI49"/>
  <c r="DI50"/>
  <c r="DI51"/>
  <c r="DI52"/>
  <c r="DI53"/>
  <c r="DI54"/>
  <c r="DI55"/>
  <c r="DI56"/>
  <c r="DI57"/>
  <c r="DI58"/>
  <c r="DI59"/>
  <c r="DI60"/>
  <c r="DI61"/>
  <c r="DI62"/>
  <c r="DI63"/>
  <c r="DI64"/>
  <c r="DI65"/>
  <c r="DI66"/>
  <c r="DI67"/>
  <c r="DI68"/>
  <c r="DI69"/>
  <c r="DI70"/>
  <c r="DI71"/>
  <c r="DI72"/>
  <c r="DI73"/>
  <c r="DI74"/>
  <c r="DI75"/>
  <c r="DI76"/>
  <c r="DI77"/>
  <c r="DI78"/>
  <c r="DI79"/>
  <c r="DI80"/>
  <c r="DI81"/>
  <c r="DI82"/>
  <c r="DI83"/>
  <c r="DI84"/>
  <c r="DI85"/>
  <c r="DI86"/>
  <c r="DI87"/>
  <c r="DI88"/>
  <c r="DI89"/>
  <c r="DI90"/>
  <c r="DI91"/>
  <c r="DI92"/>
  <c r="DI93"/>
  <c r="DI94"/>
  <c r="DI95"/>
  <c r="DI96"/>
  <c r="DI97"/>
  <c r="DI98"/>
  <c r="DI99"/>
  <c r="DI100"/>
  <c r="DI101"/>
  <c r="DI102"/>
  <c r="DI103"/>
  <c r="DI104"/>
  <c r="DI105"/>
  <c r="DI106"/>
  <c r="DI107"/>
  <c r="DI108"/>
  <c r="DI109"/>
  <c r="DI110"/>
  <c r="DI111"/>
  <c r="DI112"/>
  <c r="DI113"/>
  <c r="DI114"/>
  <c r="DI115"/>
  <c r="DI116"/>
  <c r="DI117"/>
  <c r="DI118"/>
  <c r="DI119"/>
  <c r="DI120"/>
  <c r="DI121"/>
  <c r="DI122"/>
  <c r="DI123"/>
  <c r="DI124"/>
  <c r="DI125"/>
  <c r="DI126"/>
  <c r="DI127"/>
  <c r="DI128"/>
  <c r="DI129"/>
  <c r="DI130"/>
  <c r="DI131"/>
  <c r="DI132"/>
  <c r="DI133"/>
  <c r="DI134"/>
  <c r="DI4"/>
  <c r="DC5"/>
  <c r="DC6"/>
  <c r="DC7"/>
  <c r="DC8"/>
  <c r="DC9"/>
  <c r="DC10"/>
  <c r="DC11"/>
  <c r="DC12"/>
  <c r="DC13"/>
  <c r="DC14"/>
  <c r="DC15"/>
  <c r="DC16"/>
  <c r="DC17"/>
  <c r="DC18"/>
  <c r="DC19"/>
  <c r="DC20"/>
  <c r="DC21"/>
  <c r="DC22"/>
  <c r="DC23"/>
  <c r="DC24"/>
  <c r="DC25"/>
  <c r="DC26"/>
  <c r="DC27"/>
  <c r="DC28"/>
  <c r="DC29"/>
  <c r="DC30"/>
  <c r="DC31"/>
  <c r="DC32"/>
  <c r="DC33"/>
  <c r="DC34"/>
  <c r="DC35"/>
  <c r="DC36"/>
  <c r="DC37"/>
  <c r="DC38"/>
  <c r="DC39"/>
  <c r="DC40"/>
  <c r="DC41"/>
  <c r="DC42"/>
  <c r="DC43"/>
  <c r="DC44"/>
  <c r="DC45"/>
  <c r="DC46"/>
  <c r="DC47"/>
  <c r="DC48"/>
  <c r="DC49"/>
  <c r="DC50"/>
  <c r="DC51"/>
  <c r="DC52"/>
  <c r="DC53"/>
  <c r="DC54"/>
  <c r="DC55"/>
  <c r="DC56"/>
  <c r="DC57"/>
  <c r="DC58"/>
  <c r="DC59"/>
  <c r="DC60"/>
  <c r="DC61"/>
  <c r="DC62"/>
  <c r="DC63"/>
  <c r="DC64"/>
  <c r="DC65"/>
  <c r="DC66"/>
  <c r="DC67"/>
  <c r="DC68"/>
  <c r="DC69"/>
  <c r="DC70"/>
  <c r="DC71"/>
  <c r="DC72"/>
  <c r="DC73"/>
  <c r="DC74"/>
  <c r="DC75"/>
  <c r="DC76"/>
  <c r="DC77"/>
  <c r="DC78"/>
  <c r="DC79"/>
  <c r="DC80"/>
  <c r="DC81"/>
  <c r="DC82"/>
  <c r="DC83"/>
  <c r="DC84"/>
  <c r="DC85"/>
  <c r="DC86"/>
  <c r="DC87"/>
  <c r="DC88"/>
  <c r="DC89"/>
  <c r="DC90"/>
  <c r="DC91"/>
  <c r="DC92"/>
  <c r="DC93"/>
  <c r="DC94"/>
  <c r="DC95"/>
  <c r="DC96"/>
  <c r="DC97"/>
  <c r="DC98"/>
  <c r="DC99"/>
  <c r="DC100"/>
  <c r="DC101"/>
  <c r="DC102"/>
  <c r="DC103"/>
  <c r="DC104"/>
  <c r="DC105"/>
  <c r="DC106"/>
  <c r="DC107"/>
  <c r="DC108"/>
  <c r="DC109"/>
  <c r="DC110"/>
  <c r="DC111"/>
  <c r="DC112"/>
  <c r="DC113"/>
  <c r="DC114"/>
  <c r="DC115"/>
  <c r="DC116"/>
  <c r="DC117"/>
  <c r="DC118"/>
  <c r="DC119"/>
  <c r="DC120"/>
  <c r="DC121"/>
  <c r="DC122"/>
  <c r="DC123"/>
  <c r="DC124"/>
  <c r="DC125"/>
  <c r="DC126"/>
  <c r="DC127"/>
  <c r="DC128"/>
  <c r="DC129"/>
  <c r="DC130"/>
  <c r="DC131"/>
  <c r="DC132"/>
  <c r="DC133"/>
  <c r="DC134"/>
  <c r="DC4"/>
  <c r="DA5"/>
  <c r="DA6"/>
  <c r="DA7"/>
  <c r="DA8"/>
  <c r="DA9"/>
  <c r="DA10"/>
  <c r="DA11"/>
  <c r="DA12"/>
  <c r="DA13"/>
  <c r="DA14"/>
  <c r="DA15"/>
  <c r="DA16"/>
  <c r="DA17"/>
  <c r="DA18"/>
  <c r="DA19"/>
  <c r="DA20"/>
  <c r="DA21"/>
  <c r="DA22"/>
  <c r="DA23"/>
  <c r="DA24"/>
  <c r="DA25"/>
  <c r="DA26"/>
  <c r="DA27"/>
  <c r="DA28"/>
  <c r="DA29"/>
  <c r="DA30"/>
  <c r="DA31"/>
  <c r="DA32"/>
  <c r="DA33"/>
  <c r="DA34"/>
  <c r="DA35"/>
  <c r="DA36"/>
  <c r="DA37"/>
  <c r="DA38"/>
  <c r="DA39"/>
  <c r="DA40"/>
  <c r="DA41"/>
  <c r="DA42"/>
  <c r="DA43"/>
  <c r="DA44"/>
  <c r="DA45"/>
  <c r="DA46"/>
  <c r="DA47"/>
  <c r="DA48"/>
  <c r="DA49"/>
  <c r="DA50"/>
  <c r="DA51"/>
  <c r="DA52"/>
  <c r="DA53"/>
  <c r="DA54"/>
  <c r="DA55"/>
  <c r="DA56"/>
  <c r="DA57"/>
  <c r="DA58"/>
  <c r="DA59"/>
  <c r="DA60"/>
  <c r="DA61"/>
  <c r="DA62"/>
  <c r="DA63"/>
  <c r="DA64"/>
  <c r="DA65"/>
  <c r="DA66"/>
  <c r="DA67"/>
  <c r="DA68"/>
  <c r="DA69"/>
  <c r="DA70"/>
  <c r="DA71"/>
  <c r="DA72"/>
  <c r="DA73"/>
  <c r="DA74"/>
  <c r="DA75"/>
  <c r="DA76"/>
  <c r="DA77"/>
  <c r="DA78"/>
  <c r="DA79"/>
  <c r="DA80"/>
  <c r="DA81"/>
  <c r="DA82"/>
  <c r="DA83"/>
  <c r="DA84"/>
  <c r="DA85"/>
  <c r="DA86"/>
  <c r="DA87"/>
  <c r="DA88"/>
  <c r="DA89"/>
  <c r="DA90"/>
  <c r="DA91"/>
  <c r="DA92"/>
  <c r="DA93"/>
  <c r="DA94"/>
  <c r="DA95"/>
  <c r="DA96"/>
  <c r="DA97"/>
  <c r="DA98"/>
  <c r="DA99"/>
  <c r="DA100"/>
  <c r="DA101"/>
  <c r="DA102"/>
  <c r="DA103"/>
  <c r="DA104"/>
  <c r="DA105"/>
  <c r="DA106"/>
  <c r="DA107"/>
  <c r="DA108"/>
  <c r="DA109"/>
  <c r="DA110"/>
  <c r="DA111"/>
  <c r="DA112"/>
  <c r="DA113"/>
  <c r="DA114"/>
  <c r="DA115"/>
  <c r="DA116"/>
  <c r="DA117"/>
  <c r="DA118"/>
  <c r="DA119"/>
  <c r="DA120"/>
  <c r="DA121"/>
  <c r="DA122"/>
  <c r="DA123"/>
  <c r="DA124"/>
  <c r="DA125"/>
  <c r="DA126"/>
  <c r="DA127"/>
  <c r="DA128"/>
  <c r="DA129"/>
  <c r="DA130"/>
  <c r="DA131"/>
  <c r="DA132"/>
  <c r="DA133"/>
  <c r="DA134"/>
  <c r="DA4"/>
  <c r="CY5"/>
  <c r="CY6"/>
  <c r="CY7"/>
  <c r="CY8"/>
  <c r="CY9"/>
  <c r="CY10"/>
  <c r="CY11"/>
  <c r="CY12"/>
  <c r="CY13"/>
  <c r="CY14"/>
  <c r="CY15"/>
  <c r="CY16"/>
  <c r="CY17"/>
  <c r="CY18"/>
  <c r="CY19"/>
  <c r="CY20"/>
  <c r="CY21"/>
  <c r="CY22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5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74"/>
  <c r="CY75"/>
  <c r="CY76"/>
  <c r="CY77"/>
  <c r="CY78"/>
  <c r="CY79"/>
  <c r="CY80"/>
  <c r="CY81"/>
  <c r="CY82"/>
  <c r="CY83"/>
  <c r="CY84"/>
  <c r="CY85"/>
  <c r="CY86"/>
  <c r="CY87"/>
  <c r="CY88"/>
  <c r="CY89"/>
  <c r="CY90"/>
  <c r="CY91"/>
  <c r="CY92"/>
  <c r="CY93"/>
  <c r="CY94"/>
  <c r="CY95"/>
  <c r="CY96"/>
  <c r="CY97"/>
  <c r="CY98"/>
  <c r="CY99"/>
  <c r="CY100"/>
  <c r="CY101"/>
  <c r="CY102"/>
  <c r="CY103"/>
  <c r="CY104"/>
  <c r="CY105"/>
  <c r="CY106"/>
  <c r="CY107"/>
  <c r="CY108"/>
  <c r="CY109"/>
  <c r="CY110"/>
  <c r="CY111"/>
  <c r="CY112"/>
  <c r="CY113"/>
  <c r="CY114"/>
  <c r="CY115"/>
  <c r="CY116"/>
  <c r="CY117"/>
  <c r="CY118"/>
  <c r="CY119"/>
  <c r="CY120"/>
  <c r="CY121"/>
  <c r="CY122"/>
  <c r="CY123"/>
  <c r="CY124"/>
  <c r="CY125"/>
  <c r="CY126"/>
  <c r="CY127"/>
  <c r="CY128"/>
  <c r="CY129"/>
  <c r="CY130"/>
  <c r="CY131"/>
  <c r="CY132"/>
  <c r="CY133"/>
  <c r="CY134"/>
  <c r="CY4"/>
  <c r="CS5"/>
  <c r="CS6"/>
  <c r="CS7"/>
  <c r="CS8"/>
  <c r="CS9"/>
  <c r="CS10"/>
  <c r="CS11"/>
  <c r="CS12"/>
  <c r="CS13"/>
  <c r="CS14"/>
  <c r="CS15"/>
  <c r="CS16"/>
  <c r="CS17"/>
  <c r="CS18"/>
  <c r="CS19"/>
  <c r="CS20"/>
  <c r="CS21"/>
  <c r="CS22"/>
  <c r="CS23"/>
  <c r="CS24"/>
  <c r="CS25"/>
  <c r="CS26"/>
  <c r="CS27"/>
  <c r="CS28"/>
  <c r="CS29"/>
  <c r="CS30"/>
  <c r="CS31"/>
  <c r="CS32"/>
  <c r="CS33"/>
  <c r="CS34"/>
  <c r="CS35"/>
  <c r="CS36"/>
  <c r="CS37"/>
  <c r="CS38"/>
  <c r="CS39"/>
  <c r="CS40"/>
  <c r="CS41"/>
  <c r="CS42"/>
  <c r="CS43"/>
  <c r="CS44"/>
  <c r="CS45"/>
  <c r="CS46"/>
  <c r="CS47"/>
  <c r="CS48"/>
  <c r="CS49"/>
  <c r="CS50"/>
  <c r="CS51"/>
  <c r="CS52"/>
  <c r="CS53"/>
  <c r="CS54"/>
  <c r="CS55"/>
  <c r="CS56"/>
  <c r="CS57"/>
  <c r="CS58"/>
  <c r="CS59"/>
  <c r="CS60"/>
  <c r="CS61"/>
  <c r="CS62"/>
  <c r="CS63"/>
  <c r="CS64"/>
  <c r="CS65"/>
  <c r="CS66"/>
  <c r="CS67"/>
  <c r="CS68"/>
  <c r="CS69"/>
  <c r="CS70"/>
  <c r="CS71"/>
  <c r="CS72"/>
  <c r="CS73"/>
  <c r="CS74"/>
  <c r="CS75"/>
  <c r="CS76"/>
  <c r="CS77"/>
  <c r="CS78"/>
  <c r="CS79"/>
  <c r="CS80"/>
  <c r="CS81"/>
  <c r="CS82"/>
  <c r="CS83"/>
  <c r="CS84"/>
  <c r="CS85"/>
  <c r="CS86"/>
  <c r="CS87"/>
  <c r="CS88"/>
  <c r="CS89"/>
  <c r="CS90"/>
  <c r="CS91"/>
  <c r="CS92"/>
  <c r="CS93"/>
  <c r="CS94"/>
  <c r="CS95"/>
  <c r="CS96"/>
  <c r="CS97"/>
  <c r="CS98"/>
  <c r="CS99"/>
  <c r="CS100"/>
  <c r="CS101"/>
  <c r="CS102"/>
  <c r="CS103"/>
  <c r="CS104"/>
  <c r="CS105"/>
  <c r="CS106"/>
  <c r="CS107"/>
  <c r="CS108"/>
  <c r="CS109"/>
  <c r="CS110"/>
  <c r="CS111"/>
  <c r="CS112"/>
  <c r="CS113"/>
  <c r="CS114"/>
  <c r="CS115"/>
  <c r="CS116"/>
  <c r="CS117"/>
  <c r="CS118"/>
  <c r="CS119"/>
  <c r="CS120"/>
  <c r="CS121"/>
  <c r="CS122"/>
  <c r="CS123"/>
  <c r="CS124"/>
  <c r="CS125"/>
  <c r="CS126"/>
  <c r="CS127"/>
  <c r="CS128"/>
  <c r="CS129"/>
  <c r="CS130"/>
  <c r="CS131"/>
  <c r="CS132"/>
  <c r="CS133"/>
  <c r="CS134"/>
  <c r="CS4"/>
  <c r="CQ5"/>
  <c r="CQ6"/>
  <c r="CQ7"/>
  <c r="CQ8"/>
  <c r="CQ9"/>
  <c r="CQ10"/>
  <c r="CQ11"/>
  <c r="CQ12"/>
  <c r="CQ13"/>
  <c r="CQ14"/>
  <c r="CQ15"/>
  <c r="CQ16"/>
  <c r="CQ17"/>
  <c r="CQ18"/>
  <c r="CQ19"/>
  <c r="CQ20"/>
  <c r="CQ21"/>
  <c r="CQ22"/>
  <c r="CQ23"/>
  <c r="CQ24"/>
  <c r="CQ25"/>
  <c r="CQ26"/>
  <c r="CQ27"/>
  <c r="CQ28"/>
  <c r="CQ29"/>
  <c r="CQ30"/>
  <c r="CQ31"/>
  <c r="CQ32"/>
  <c r="CQ33"/>
  <c r="CQ34"/>
  <c r="CQ35"/>
  <c r="CQ36"/>
  <c r="CQ37"/>
  <c r="CQ38"/>
  <c r="CQ39"/>
  <c r="CQ40"/>
  <c r="CQ41"/>
  <c r="CQ42"/>
  <c r="CQ43"/>
  <c r="CQ44"/>
  <c r="CQ45"/>
  <c r="CQ46"/>
  <c r="CQ47"/>
  <c r="CQ48"/>
  <c r="CQ49"/>
  <c r="CQ50"/>
  <c r="CQ51"/>
  <c r="CQ52"/>
  <c r="CQ53"/>
  <c r="CQ54"/>
  <c r="CQ55"/>
  <c r="CQ56"/>
  <c r="CQ57"/>
  <c r="CQ58"/>
  <c r="CQ59"/>
  <c r="CQ60"/>
  <c r="CQ61"/>
  <c r="CQ62"/>
  <c r="CQ63"/>
  <c r="CQ64"/>
  <c r="CQ65"/>
  <c r="CQ66"/>
  <c r="CQ67"/>
  <c r="CQ68"/>
  <c r="CQ69"/>
  <c r="CQ70"/>
  <c r="CQ71"/>
  <c r="CQ72"/>
  <c r="CQ73"/>
  <c r="CQ74"/>
  <c r="CQ75"/>
  <c r="CQ76"/>
  <c r="CQ77"/>
  <c r="CQ78"/>
  <c r="CQ79"/>
  <c r="CQ80"/>
  <c r="CQ81"/>
  <c r="CQ82"/>
  <c r="CQ83"/>
  <c r="CQ84"/>
  <c r="CQ85"/>
  <c r="CQ86"/>
  <c r="CQ87"/>
  <c r="CQ88"/>
  <c r="CQ89"/>
  <c r="CQ90"/>
  <c r="CQ91"/>
  <c r="CQ92"/>
  <c r="CQ93"/>
  <c r="CQ94"/>
  <c r="CQ95"/>
  <c r="CQ96"/>
  <c r="CQ97"/>
  <c r="CQ98"/>
  <c r="CQ99"/>
  <c r="CQ100"/>
  <c r="CQ101"/>
  <c r="CQ102"/>
  <c r="CQ103"/>
  <c r="CQ104"/>
  <c r="CQ105"/>
  <c r="CQ106"/>
  <c r="CQ107"/>
  <c r="CQ108"/>
  <c r="CQ109"/>
  <c r="CQ110"/>
  <c r="CQ111"/>
  <c r="CQ112"/>
  <c r="CQ113"/>
  <c r="CQ114"/>
  <c r="CQ115"/>
  <c r="CQ116"/>
  <c r="CQ117"/>
  <c r="CQ118"/>
  <c r="CQ119"/>
  <c r="CQ120"/>
  <c r="CQ121"/>
  <c r="CQ122"/>
  <c r="CQ123"/>
  <c r="CQ124"/>
  <c r="CQ125"/>
  <c r="CQ126"/>
  <c r="CQ127"/>
  <c r="CQ128"/>
  <c r="CQ129"/>
  <c r="CQ130"/>
  <c r="CQ131"/>
  <c r="CQ132"/>
  <c r="CQ133"/>
  <c r="CQ134"/>
  <c r="CQ4"/>
  <c r="CO5"/>
  <c r="CO6"/>
  <c r="CO7"/>
  <c r="CO8"/>
  <c r="CO9"/>
  <c r="CO10"/>
  <c r="CO11"/>
  <c r="CO12"/>
  <c r="CO13"/>
  <c r="CO14"/>
  <c r="CO15"/>
  <c r="CO16"/>
  <c r="CO17"/>
  <c r="CO18"/>
  <c r="CO19"/>
  <c r="CO20"/>
  <c r="CO21"/>
  <c r="CO22"/>
  <c r="CO23"/>
  <c r="CO24"/>
  <c r="CO25"/>
  <c r="CO26"/>
  <c r="CO27"/>
  <c r="CO28"/>
  <c r="CO29"/>
  <c r="CO30"/>
  <c r="CO31"/>
  <c r="CO32"/>
  <c r="CO33"/>
  <c r="CO34"/>
  <c r="CO35"/>
  <c r="CO36"/>
  <c r="CO37"/>
  <c r="CO38"/>
  <c r="CO39"/>
  <c r="CO40"/>
  <c r="CO41"/>
  <c r="CO42"/>
  <c r="CO43"/>
  <c r="CO44"/>
  <c r="CO45"/>
  <c r="CO46"/>
  <c r="CO47"/>
  <c r="CO48"/>
  <c r="CO49"/>
  <c r="CO50"/>
  <c r="CO51"/>
  <c r="CO52"/>
  <c r="CO53"/>
  <c r="CO54"/>
  <c r="CO55"/>
  <c r="CO56"/>
  <c r="CO57"/>
  <c r="CO58"/>
  <c r="CO59"/>
  <c r="CO60"/>
  <c r="CO61"/>
  <c r="CO62"/>
  <c r="CO63"/>
  <c r="CO64"/>
  <c r="CO65"/>
  <c r="CO66"/>
  <c r="CO67"/>
  <c r="CO68"/>
  <c r="CO69"/>
  <c r="CO70"/>
  <c r="CO71"/>
  <c r="CO72"/>
  <c r="CO73"/>
  <c r="CO74"/>
  <c r="CO75"/>
  <c r="CO76"/>
  <c r="CO77"/>
  <c r="CO78"/>
  <c r="CO79"/>
  <c r="CO80"/>
  <c r="CO81"/>
  <c r="CO82"/>
  <c r="CO83"/>
  <c r="CO84"/>
  <c r="CO85"/>
  <c r="CO86"/>
  <c r="CO87"/>
  <c r="CO88"/>
  <c r="CO89"/>
  <c r="CO90"/>
  <c r="CO91"/>
  <c r="CO92"/>
  <c r="CO93"/>
  <c r="CO94"/>
  <c r="CO95"/>
  <c r="CO96"/>
  <c r="CO97"/>
  <c r="CO98"/>
  <c r="CO99"/>
  <c r="CO100"/>
  <c r="CO101"/>
  <c r="CO102"/>
  <c r="CO103"/>
  <c r="CO104"/>
  <c r="CO105"/>
  <c r="CO106"/>
  <c r="CO107"/>
  <c r="CO108"/>
  <c r="CO109"/>
  <c r="CO110"/>
  <c r="CO111"/>
  <c r="CO112"/>
  <c r="CO113"/>
  <c r="CO114"/>
  <c r="CO115"/>
  <c r="CO116"/>
  <c r="CO117"/>
  <c r="CO118"/>
  <c r="CO119"/>
  <c r="CO120"/>
  <c r="CO121"/>
  <c r="CO122"/>
  <c r="CO123"/>
  <c r="CO124"/>
  <c r="CO125"/>
  <c r="CO126"/>
  <c r="CO127"/>
  <c r="CO128"/>
  <c r="CO129"/>
  <c r="CO130"/>
  <c r="CO131"/>
  <c r="CO132"/>
  <c r="CO133"/>
  <c r="CO134"/>
  <c r="CO4"/>
  <c r="CI5"/>
  <c r="CI6"/>
  <c r="CI7"/>
  <c r="CI8"/>
  <c r="CI9"/>
  <c r="CI10"/>
  <c r="CI11"/>
  <c r="CI12"/>
  <c r="CI13"/>
  <c r="CI14"/>
  <c r="CI15"/>
  <c r="CI16"/>
  <c r="CI17"/>
  <c r="CI18"/>
  <c r="CI19"/>
  <c r="CI20"/>
  <c r="CI21"/>
  <c r="CI22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5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74"/>
  <c r="CI75"/>
  <c r="CI76"/>
  <c r="CI77"/>
  <c r="CI78"/>
  <c r="CI79"/>
  <c r="CI80"/>
  <c r="CI81"/>
  <c r="CI82"/>
  <c r="CI83"/>
  <c r="CI84"/>
  <c r="CI85"/>
  <c r="CI86"/>
  <c r="CI87"/>
  <c r="CI88"/>
  <c r="CI89"/>
  <c r="CI90"/>
  <c r="CI91"/>
  <c r="CI92"/>
  <c r="CI93"/>
  <c r="CI94"/>
  <c r="CI95"/>
  <c r="CI96"/>
  <c r="CI97"/>
  <c r="CI98"/>
  <c r="CI99"/>
  <c r="CI100"/>
  <c r="CI101"/>
  <c r="CI102"/>
  <c r="CI103"/>
  <c r="CI104"/>
  <c r="CI105"/>
  <c r="CI106"/>
  <c r="CI107"/>
  <c r="CI108"/>
  <c r="CI109"/>
  <c r="CI110"/>
  <c r="CI111"/>
  <c r="CI112"/>
  <c r="CI113"/>
  <c r="CI114"/>
  <c r="CI115"/>
  <c r="CI116"/>
  <c r="CI117"/>
  <c r="CI118"/>
  <c r="CI119"/>
  <c r="CI120"/>
  <c r="CI121"/>
  <c r="CI122"/>
  <c r="CI123"/>
  <c r="CI124"/>
  <c r="CI125"/>
  <c r="CI126"/>
  <c r="CI127"/>
  <c r="CI128"/>
  <c r="CI129"/>
  <c r="CI130"/>
  <c r="CI131"/>
  <c r="CI132"/>
  <c r="CI133"/>
  <c r="CI134"/>
  <c r="CI4"/>
  <c r="CG5"/>
  <c r="CG6"/>
  <c r="CG7"/>
  <c r="CG8"/>
  <c r="CG9"/>
  <c r="CG10"/>
  <c r="CG11"/>
  <c r="CG12"/>
  <c r="CG13"/>
  <c r="CG14"/>
  <c r="CG15"/>
  <c r="CG16"/>
  <c r="CG17"/>
  <c r="CG18"/>
  <c r="CG19"/>
  <c r="CG20"/>
  <c r="CG21"/>
  <c r="CG22"/>
  <c r="CG23"/>
  <c r="CG24"/>
  <c r="CG25"/>
  <c r="CG26"/>
  <c r="CG27"/>
  <c r="CG28"/>
  <c r="CG29"/>
  <c r="CG30"/>
  <c r="CG31"/>
  <c r="CG32"/>
  <c r="CG33"/>
  <c r="CG34"/>
  <c r="CG35"/>
  <c r="CG36"/>
  <c r="CG37"/>
  <c r="CG38"/>
  <c r="CG39"/>
  <c r="CG40"/>
  <c r="CG41"/>
  <c r="CG42"/>
  <c r="CG43"/>
  <c r="CG44"/>
  <c r="CG45"/>
  <c r="CG46"/>
  <c r="CG47"/>
  <c r="CG48"/>
  <c r="CG49"/>
  <c r="CG50"/>
  <c r="CG51"/>
  <c r="CG52"/>
  <c r="CG53"/>
  <c r="CG54"/>
  <c r="CG55"/>
  <c r="CG56"/>
  <c r="CG57"/>
  <c r="CG58"/>
  <c r="CG59"/>
  <c r="CG60"/>
  <c r="CG61"/>
  <c r="CG62"/>
  <c r="CG63"/>
  <c r="CG64"/>
  <c r="CG65"/>
  <c r="CG66"/>
  <c r="CG67"/>
  <c r="CG68"/>
  <c r="CG69"/>
  <c r="CG70"/>
  <c r="CG71"/>
  <c r="CG72"/>
  <c r="CG73"/>
  <c r="CG74"/>
  <c r="CG75"/>
  <c r="CG76"/>
  <c r="CG77"/>
  <c r="CG78"/>
  <c r="CG79"/>
  <c r="CG80"/>
  <c r="CG81"/>
  <c r="CG82"/>
  <c r="CG83"/>
  <c r="CG84"/>
  <c r="CG85"/>
  <c r="CG86"/>
  <c r="CG87"/>
  <c r="CG88"/>
  <c r="CG89"/>
  <c r="CG90"/>
  <c r="CG91"/>
  <c r="CG92"/>
  <c r="CG93"/>
  <c r="CG94"/>
  <c r="CG95"/>
  <c r="CG96"/>
  <c r="CG97"/>
  <c r="CG98"/>
  <c r="CG99"/>
  <c r="CG100"/>
  <c r="CG101"/>
  <c r="CG102"/>
  <c r="CG103"/>
  <c r="CG104"/>
  <c r="CG105"/>
  <c r="CG106"/>
  <c r="CG107"/>
  <c r="CG108"/>
  <c r="CG109"/>
  <c r="CG110"/>
  <c r="CG111"/>
  <c r="CG112"/>
  <c r="CG113"/>
  <c r="CG114"/>
  <c r="CG115"/>
  <c r="CG116"/>
  <c r="CG117"/>
  <c r="CG118"/>
  <c r="CG119"/>
  <c r="CG120"/>
  <c r="CG121"/>
  <c r="CG122"/>
  <c r="CG123"/>
  <c r="CG124"/>
  <c r="CG125"/>
  <c r="CG126"/>
  <c r="CG127"/>
  <c r="CG128"/>
  <c r="CG129"/>
  <c r="CG130"/>
  <c r="CG131"/>
  <c r="CG132"/>
  <c r="CG133"/>
  <c r="CG134"/>
  <c r="CG4"/>
  <c r="CE5"/>
  <c r="CE6"/>
  <c r="CE7"/>
  <c r="CE8"/>
  <c r="CE9"/>
  <c r="CE10"/>
  <c r="CE11"/>
  <c r="CE12"/>
  <c r="CE13"/>
  <c r="CE14"/>
  <c r="CE15"/>
  <c r="CE16"/>
  <c r="CE17"/>
  <c r="CE18"/>
  <c r="CE19"/>
  <c r="CE20"/>
  <c r="CE21"/>
  <c r="CE22"/>
  <c r="CE23"/>
  <c r="CE24"/>
  <c r="CE25"/>
  <c r="CE26"/>
  <c r="CE27"/>
  <c r="CE28"/>
  <c r="CE29"/>
  <c r="CE30"/>
  <c r="CE31"/>
  <c r="CE32"/>
  <c r="CE33"/>
  <c r="CE34"/>
  <c r="CE35"/>
  <c r="CE36"/>
  <c r="CE37"/>
  <c r="CE38"/>
  <c r="CE39"/>
  <c r="CE40"/>
  <c r="CE41"/>
  <c r="CE42"/>
  <c r="CE43"/>
  <c r="CE44"/>
  <c r="CE45"/>
  <c r="CE46"/>
  <c r="CE47"/>
  <c r="CE48"/>
  <c r="CE49"/>
  <c r="CE50"/>
  <c r="CE51"/>
  <c r="CE52"/>
  <c r="CE53"/>
  <c r="CE54"/>
  <c r="CE55"/>
  <c r="CE56"/>
  <c r="CE57"/>
  <c r="CE58"/>
  <c r="CE59"/>
  <c r="CE60"/>
  <c r="CE61"/>
  <c r="CE62"/>
  <c r="CE63"/>
  <c r="CE64"/>
  <c r="CE65"/>
  <c r="CE66"/>
  <c r="CE67"/>
  <c r="CE68"/>
  <c r="CE69"/>
  <c r="CE70"/>
  <c r="CE71"/>
  <c r="CE72"/>
  <c r="CE73"/>
  <c r="CE74"/>
  <c r="CE75"/>
  <c r="CE76"/>
  <c r="CE77"/>
  <c r="CE78"/>
  <c r="CE79"/>
  <c r="CE80"/>
  <c r="CE81"/>
  <c r="CE82"/>
  <c r="CE83"/>
  <c r="CE84"/>
  <c r="CE85"/>
  <c r="CE86"/>
  <c r="CE87"/>
  <c r="CE88"/>
  <c r="CE89"/>
  <c r="CE90"/>
  <c r="CE91"/>
  <c r="CE92"/>
  <c r="CE93"/>
  <c r="CE94"/>
  <c r="CE95"/>
  <c r="CE96"/>
  <c r="CE97"/>
  <c r="CE98"/>
  <c r="CE99"/>
  <c r="CE100"/>
  <c r="CE101"/>
  <c r="CE102"/>
  <c r="CE103"/>
  <c r="CE104"/>
  <c r="CE105"/>
  <c r="CE106"/>
  <c r="CE107"/>
  <c r="CE108"/>
  <c r="CE109"/>
  <c r="CE110"/>
  <c r="CE111"/>
  <c r="CE112"/>
  <c r="CE113"/>
  <c r="CE114"/>
  <c r="CE115"/>
  <c r="CE116"/>
  <c r="CE117"/>
  <c r="CE118"/>
  <c r="CE119"/>
  <c r="CE120"/>
  <c r="CE121"/>
  <c r="CE122"/>
  <c r="CE123"/>
  <c r="CE124"/>
  <c r="CE125"/>
  <c r="CE126"/>
  <c r="CE127"/>
  <c r="CE128"/>
  <c r="CE129"/>
  <c r="CE130"/>
  <c r="CE131"/>
  <c r="CE132"/>
  <c r="CE133"/>
  <c r="CE134"/>
  <c r="CE4"/>
  <c r="BY5"/>
  <c r="BY6"/>
  <c r="BY7"/>
  <c r="BY8"/>
  <c r="BY9"/>
  <c r="BY10"/>
  <c r="BY11"/>
  <c r="BY12"/>
  <c r="BY13"/>
  <c r="BY14"/>
  <c r="BY15"/>
  <c r="BY16"/>
  <c r="BY17"/>
  <c r="BY18"/>
  <c r="BY19"/>
  <c r="BY20"/>
  <c r="BY21"/>
  <c r="BY22"/>
  <c r="BY23"/>
  <c r="BY24"/>
  <c r="BY25"/>
  <c r="BY26"/>
  <c r="BY27"/>
  <c r="BY28"/>
  <c r="BY29"/>
  <c r="BY30"/>
  <c r="BY31"/>
  <c r="BY32"/>
  <c r="BY33"/>
  <c r="BY34"/>
  <c r="BY35"/>
  <c r="BY36"/>
  <c r="BY37"/>
  <c r="BY38"/>
  <c r="BY39"/>
  <c r="BY40"/>
  <c r="BY41"/>
  <c r="BY42"/>
  <c r="BY43"/>
  <c r="BY44"/>
  <c r="BY45"/>
  <c r="BY46"/>
  <c r="BY47"/>
  <c r="BY48"/>
  <c r="BY49"/>
  <c r="BY50"/>
  <c r="BY51"/>
  <c r="BY52"/>
  <c r="BY53"/>
  <c r="BY54"/>
  <c r="BY55"/>
  <c r="BY56"/>
  <c r="BY57"/>
  <c r="BY58"/>
  <c r="BY59"/>
  <c r="BY60"/>
  <c r="BY61"/>
  <c r="BY62"/>
  <c r="BY63"/>
  <c r="BY64"/>
  <c r="BY65"/>
  <c r="BY66"/>
  <c r="BY67"/>
  <c r="BY68"/>
  <c r="BY69"/>
  <c r="BY70"/>
  <c r="BY71"/>
  <c r="BY72"/>
  <c r="BY73"/>
  <c r="BY74"/>
  <c r="BY75"/>
  <c r="BY76"/>
  <c r="BY77"/>
  <c r="BY78"/>
  <c r="BY79"/>
  <c r="BY80"/>
  <c r="BY81"/>
  <c r="BY82"/>
  <c r="BY83"/>
  <c r="BY84"/>
  <c r="BY85"/>
  <c r="BY86"/>
  <c r="BY87"/>
  <c r="BY88"/>
  <c r="BY89"/>
  <c r="BY90"/>
  <c r="BY91"/>
  <c r="BY92"/>
  <c r="BY93"/>
  <c r="BY94"/>
  <c r="BY95"/>
  <c r="BY96"/>
  <c r="BY97"/>
  <c r="BY98"/>
  <c r="BY99"/>
  <c r="BY100"/>
  <c r="BY101"/>
  <c r="BY102"/>
  <c r="BY103"/>
  <c r="BY104"/>
  <c r="BY105"/>
  <c r="BY106"/>
  <c r="BY107"/>
  <c r="BY108"/>
  <c r="BY109"/>
  <c r="BY110"/>
  <c r="BY111"/>
  <c r="BY112"/>
  <c r="BY113"/>
  <c r="BY114"/>
  <c r="BY115"/>
  <c r="BY116"/>
  <c r="BY117"/>
  <c r="BY118"/>
  <c r="BY119"/>
  <c r="BY120"/>
  <c r="BY121"/>
  <c r="BY122"/>
  <c r="BY123"/>
  <c r="BY124"/>
  <c r="BY125"/>
  <c r="BY126"/>
  <c r="BY127"/>
  <c r="BY128"/>
  <c r="BY129"/>
  <c r="BY130"/>
  <c r="BY131"/>
  <c r="BY132"/>
  <c r="BY133"/>
  <c r="BY134"/>
  <c r="BY4"/>
  <c r="BW5"/>
  <c r="BW6"/>
  <c r="BW7"/>
  <c r="BW8"/>
  <c r="BW9"/>
  <c r="BW10"/>
  <c r="BW11"/>
  <c r="BW12"/>
  <c r="BW13"/>
  <c r="BW14"/>
  <c r="BW15"/>
  <c r="BW16"/>
  <c r="BW17"/>
  <c r="BW18"/>
  <c r="BW19"/>
  <c r="BW20"/>
  <c r="BW21"/>
  <c r="BW22"/>
  <c r="BW23"/>
  <c r="BW24"/>
  <c r="BW25"/>
  <c r="BW26"/>
  <c r="BW27"/>
  <c r="BW28"/>
  <c r="BW29"/>
  <c r="BW30"/>
  <c r="BW31"/>
  <c r="BW32"/>
  <c r="BW33"/>
  <c r="BW34"/>
  <c r="BW35"/>
  <c r="BW36"/>
  <c r="BW37"/>
  <c r="BW38"/>
  <c r="BW39"/>
  <c r="BW40"/>
  <c r="BW41"/>
  <c r="BW42"/>
  <c r="BW43"/>
  <c r="BW44"/>
  <c r="BW45"/>
  <c r="BW46"/>
  <c r="BW47"/>
  <c r="BW48"/>
  <c r="BW49"/>
  <c r="BW50"/>
  <c r="BW51"/>
  <c r="BW52"/>
  <c r="BW53"/>
  <c r="BW54"/>
  <c r="BW55"/>
  <c r="BW56"/>
  <c r="BW57"/>
  <c r="BW58"/>
  <c r="BW59"/>
  <c r="BW60"/>
  <c r="BW61"/>
  <c r="BW62"/>
  <c r="BW63"/>
  <c r="BW64"/>
  <c r="BW65"/>
  <c r="BW66"/>
  <c r="BW67"/>
  <c r="BW68"/>
  <c r="BW69"/>
  <c r="BW70"/>
  <c r="BW71"/>
  <c r="BW72"/>
  <c r="BW73"/>
  <c r="BW74"/>
  <c r="BW75"/>
  <c r="BW76"/>
  <c r="BW77"/>
  <c r="BW78"/>
  <c r="BW79"/>
  <c r="BW80"/>
  <c r="BW81"/>
  <c r="BW82"/>
  <c r="BW83"/>
  <c r="BW84"/>
  <c r="BW85"/>
  <c r="BW86"/>
  <c r="BW87"/>
  <c r="BW88"/>
  <c r="BW89"/>
  <c r="BW90"/>
  <c r="BW91"/>
  <c r="BW92"/>
  <c r="BW93"/>
  <c r="BW94"/>
  <c r="BW95"/>
  <c r="BW96"/>
  <c r="BW97"/>
  <c r="BW98"/>
  <c r="BW99"/>
  <c r="BW100"/>
  <c r="BW101"/>
  <c r="BW102"/>
  <c r="BW103"/>
  <c r="BW104"/>
  <c r="BW105"/>
  <c r="BW106"/>
  <c r="BW107"/>
  <c r="BW108"/>
  <c r="BW109"/>
  <c r="BW110"/>
  <c r="BW111"/>
  <c r="BW112"/>
  <c r="BW113"/>
  <c r="BW114"/>
  <c r="BW115"/>
  <c r="BW116"/>
  <c r="BW117"/>
  <c r="BW118"/>
  <c r="BW119"/>
  <c r="BW120"/>
  <c r="BW121"/>
  <c r="BW122"/>
  <c r="BW123"/>
  <c r="BW124"/>
  <c r="BW125"/>
  <c r="BW126"/>
  <c r="BW127"/>
  <c r="BW128"/>
  <c r="BW129"/>
  <c r="BW130"/>
  <c r="BW131"/>
  <c r="BW132"/>
  <c r="BW133"/>
  <c r="BW134"/>
  <c r="BW4"/>
  <c r="BU5"/>
  <c r="BU6"/>
  <c r="BU7"/>
  <c r="BU8"/>
  <c r="BU9"/>
  <c r="BU10"/>
  <c r="BU11"/>
  <c r="BU12"/>
  <c r="BU13"/>
  <c r="BU14"/>
  <c r="BU15"/>
  <c r="BU16"/>
  <c r="BU17"/>
  <c r="BU18"/>
  <c r="BU19"/>
  <c r="BU20"/>
  <c r="BU21"/>
  <c r="BU22"/>
  <c r="BU23"/>
  <c r="BU24"/>
  <c r="BU25"/>
  <c r="BU26"/>
  <c r="BU27"/>
  <c r="BU28"/>
  <c r="BU29"/>
  <c r="BU30"/>
  <c r="BU31"/>
  <c r="BU32"/>
  <c r="BU33"/>
  <c r="BU34"/>
  <c r="BU35"/>
  <c r="BU36"/>
  <c r="BU37"/>
  <c r="BU38"/>
  <c r="BU39"/>
  <c r="BU40"/>
  <c r="BU41"/>
  <c r="BU42"/>
  <c r="BU43"/>
  <c r="BU44"/>
  <c r="BU45"/>
  <c r="BU46"/>
  <c r="BU47"/>
  <c r="BU48"/>
  <c r="BU49"/>
  <c r="BU50"/>
  <c r="BU51"/>
  <c r="BU52"/>
  <c r="BU53"/>
  <c r="BU54"/>
  <c r="BU55"/>
  <c r="BU56"/>
  <c r="BU57"/>
  <c r="BU58"/>
  <c r="BU59"/>
  <c r="BU60"/>
  <c r="BU61"/>
  <c r="BU62"/>
  <c r="BU63"/>
  <c r="BU64"/>
  <c r="BU65"/>
  <c r="BU66"/>
  <c r="BU67"/>
  <c r="BU68"/>
  <c r="BU69"/>
  <c r="BU70"/>
  <c r="BU71"/>
  <c r="BU72"/>
  <c r="BU73"/>
  <c r="BU74"/>
  <c r="BU75"/>
  <c r="BU76"/>
  <c r="BU77"/>
  <c r="BU78"/>
  <c r="BU79"/>
  <c r="BU80"/>
  <c r="BU81"/>
  <c r="BU82"/>
  <c r="BU83"/>
  <c r="BU84"/>
  <c r="BU85"/>
  <c r="BU86"/>
  <c r="BU87"/>
  <c r="BU88"/>
  <c r="BU89"/>
  <c r="BU90"/>
  <c r="BU91"/>
  <c r="BU92"/>
  <c r="BU93"/>
  <c r="BU94"/>
  <c r="BU95"/>
  <c r="BU96"/>
  <c r="BU97"/>
  <c r="BU98"/>
  <c r="BU99"/>
  <c r="BU100"/>
  <c r="BU101"/>
  <c r="BU102"/>
  <c r="BU103"/>
  <c r="BU104"/>
  <c r="BU105"/>
  <c r="BU106"/>
  <c r="BU107"/>
  <c r="BU108"/>
  <c r="BU109"/>
  <c r="BU110"/>
  <c r="BU111"/>
  <c r="BU112"/>
  <c r="BU113"/>
  <c r="BU114"/>
  <c r="BU115"/>
  <c r="BU116"/>
  <c r="BU117"/>
  <c r="BU118"/>
  <c r="BU119"/>
  <c r="BU120"/>
  <c r="BU121"/>
  <c r="BU122"/>
  <c r="BU123"/>
  <c r="BU124"/>
  <c r="BU125"/>
  <c r="BU126"/>
  <c r="BU127"/>
  <c r="BU128"/>
  <c r="BU129"/>
  <c r="BU130"/>
  <c r="BU131"/>
  <c r="BU132"/>
  <c r="BU133"/>
  <c r="BU134"/>
  <c r="BU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5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70"/>
  <c r="BO71"/>
  <c r="BO72"/>
  <c r="BO73"/>
  <c r="BO74"/>
  <c r="BO75"/>
  <c r="BO76"/>
  <c r="BO77"/>
  <c r="BO78"/>
  <c r="BO79"/>
  <c r="BO80"/>
  <c r="BO81"/>
  <c r="BO82"/>
  <c r="BO83"/>
  <c r="BO84"/>
  <c r="BO85"/>
  <c r="BO86"/>
  <c r="BO87"/>
  <c r="BO88"/>
  <c r="BO89"/>
  <c r="BO90"/>
  <c r="BO91"/>
  <c r="BO92"/>
  <c r="BO93"/>
  <c r="BO94"/>
  <c r="BO95"/>
  <c r="BO96"/>
  <c r="BO97"/>
  <c r="BO98"/>
  <c r="BO99"/>
  <c r="BO100"/>
  <c r="BO101"/>
  <c r="BO102"/>
  <c r="BO103"/>
  <c r="BO104"/>
  <c r="BO105"/>
  <c r="BO106"/>
  <c r="BO107"/>
  <c r="BO108"/>
  <c r="BO109"/>
  <c r="BO110"/>
  <c r="BO111"/>
  <c r="BO112"/>
  <c r="BO113"/>
  <c r="BO114"/>
  <c r="BO115"/>
  <c r="BO116"/>
  <c r="BO117"/>
  <c r="BO118"/>
  <c r="BO119"/>
  <c r="BO120"/>
  <c r="BO121"/>
  <c r="BO122"/>
  <c r="BO123"/>
  <c r="BO124"/>
  <c r="BO125"/>
  <c r="BO126"/>
  <c r="BO127"/>
  <c r="BO128"/>
  <c r="BO129"/>
  <c r="BO130"/>
  <c r="BO131"/>
  <c r="BO132"/>
  <c r="BO133"/>
  <c r="BO134"/>
  <c r="BO4"/>
  <c r="BM5"/>
  <c r="BM6"/>
  <c r="BM7"/>
  <c r="BM8"/>
  <c r="BM9"/>
  <c r="BM10"/>
  <c r="BM11"/>
  <c r="BM12"/>
  <c r="BM13"/>
  <c r="BM14"/>
  <c r="BM15"/>
  <c r="BM16"/>
  <c r="BM17"/>
  <c r="BM18"/>
  <c r="BM19"/>
  <c r="BM20"/>
  <c r="BM21"/>
  <c r="BM22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BM65"/>
  <c r="BM66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84"/>
  <c r="BM85"/>
  <c r="BM86"/>
  <c r="BM87"/>
  <c r="BM88"/>
  <c r="BM89"/>
  <c r="BM90"/>
  <c r="BM91"/>
  <c r="BM92"/>
  <c r="BM93"/>
  <c r="BM94"/>
  <c r="BM95"/>
  <c r="BM96"/>
  <c r="BM97"/>
  <c r="BM98"/>
  <c r="BM99"/>
  <c r="BM100"/>
  <c r="BM101"/>
  <c r="BM102"/>
  <c r="BM103"/>
  <c r="BM104"/>
  <c r="BM105"/>
  <c r="BM106"/>
  <c r="BM107"/>
  <c r="BM108"/>
  <c r="BM109"/>
  <c r="BM110"/>
  <c r="BM111"/>
  <c r="BM112"/>
  <c r="BM113"/>
  <c r="BM114"/>
  <c r="BM115"/>
  <c r="BM116"/>
  <c r="BM117"/>
  <c r="BM118"/>
  <c r="BM119"/>
  <c r="BM120"/>
  <c r="BM121"/>
  <c r="BM122"/>
  <c r="BM123"/>
  <c r="BM124"/>
  <c r="BM125"/>
  <c r="BM126"/>
  <c r="BM127"/>
  <c r="BM128"/>
  <c r="BM129"/>
  <c r="BM130"/>
  <c r="BM131"/>
  <c r="BM132"/>
  <c r="BM133"/>
  <c r="BM134"/>
  <c r="BM4"/>
  <c r="BK5"/>
  <c r="BK6"/>
  <c r="BK7"/>
  <c r="BK8"/>
  <c r="BK9"/>
  <c r="BK10"/>
  <c r="BK11"/>
  <c r="BK12"/>
  <c r="BK13"/>
  <c r="BK14"/>
  <c r="BK15"/>
  <c r="BK16"/>
  <c r="BK17"/>
  <c r="BK18"/>
  <c r="BK19"/>
  <c r="BK20"/>
  <c r="BK21"/>
  <c r="BK22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5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74"/>
  <c r="BK75"/>
  <c r="BK76"/>
  <c r="BK77"/>
  <c r="BK78"/>
  <c r="BK79"/>
  <c r="BK80"/>
  <c r="BK81"/>
  <c r="BK82"/>
  <c r="BK83"/>
  <c r="BK84"/>
  <c r="BK85"/>
  <c r="BK86"/>
  <c r="BK87"/>
  <c r="BK88"/>
  <c r="BK89"/>
  <c r="BK90"/>
  <c r="BK91"/>
  <c r="BK92"/>
  <c r="BK93"/>
  <c r="BK94"/>
  <c r="BK95"/>
  <c r="BK96"/>
  <c r="BK97"/>
  <c r="BK98"/>
  <c r="BK99"/>
  <c r="BK100"/>
  <c r="BK101"/>
  <c r="BK102"/>
  <c r="BK103"/>
  <c r="BK104"/>
  <c r="BK105"/>
  <c r="BK106"/>
  <c r="BK107"/>
  <c r="BK108"/>
  <c r="BK109"/>
  <c r="BK110"/>
  <c r="BK111"/>
  <c r="BK112"/>
  <c r="BK113"/>
  <c r="BK114"/>
  <c r="BK115"/>
  <c r="BK116"/>
  <c r="BK117"/>
  <c r="BK118"/>
  <c r="BK119"/>
  <c r="BK120"/>
  <c r="BK121"/>
  <c r="BK122"/>
  <c r="BK123"/>
  <c r="BK124"/>
  <c r="BK125"/>
  <c r="BK126"/>
  <c r="BK127"/>
  <c r="BK128"/>
  <c r="BK129"/>
  <c r="BK130"/>
  <c r="BK131"/>
  <c r="BK132"/>
  <c r="BK133"/>
  <c r="BK134"/>
  <c r="BK4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84"/>
  <c r="BE85"/>
  <c r="BE86"/>
  <c r="BE87"/>
  <c r="BE88"/>
  <c r="BE89"/>
  <c r="BE90"/>
  <c r="BE91"/>
  <c r="BE92"/>
  <c r="BE93"/>
  <c r="BE94"/>
  <c r="BE95"/>
  <c r="BE96"/>
  <c r="BE97"/>
  <c r="BE98"/>
  <c r="BE99"/>
  <c r="BE100"/>
  <c r="BE101"/>
  <c r="BE102"/>
  <c r="BE103"/>
  <c r="BE104"/>
  <c r="BE105"/>
  <c r="BE106"/>
  <c r="BE107"/>
  <c r="BE108"/>
  <c r="BE109"/>
  <c r="BE110"/>
  <c r="BE111"/>
  <c r="BE112"/>
  <c r="BE113"/>
  <c r="BE114"/>
  <c r="BE115"/>
  <c r="BE116"/>
  <c r="BE117"/>
  <c r="BE118"/>
  <c r="BE119"/>
  <c r="BE120"/>
  <c r="BE121"/>
  <c r="BE122"/>
  <c r="BE123"/>
  <c r="BE124"/>
  <c r="BE125"/>
  <c r="BE126"/>
  <c r="BE127"/>
  <c r="BE128"/>
  <c r="BE129"/>
  <c r="BE130"/>
  <c r="BE131"/>
  <c r="BE132"/>
  <c r="BE133"/>
  <c r="BE134"/>
  <c r="BE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4"/>
  <c r="AX5"/>
  <c r="AX6"/>
  <c r="AX7"/>
  <c r="AX8"/>
  <c r="AX9"/>
  <c r="AX10"/>
  <c r="AX11"/>
  <c r="AX12"/>
  <c r="AX13"/>
  <c r="AX14"/>
  <c r="AX15"/>
  <c r="AX16"/>
  <c r="AX17"/>
  <c r="AX18"/>
  <c r="AX19"/>
  <c r="AX20"/>
  <c r="AX21"/>
  <c r="AX22"/>
  <c r="AX23"/>
  <c r="AX24"/>
  <c r="AX25"/>
  <c r="AX26"/>
  <c r="AX27"/>
  <c r="AX28"/>
  <c r="AX29"/>
  <c r="AX30"/>
  <c r="AX31"/>
  <c r="AX32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AX50"/>
  <c r="AX51"/>
  <c r="AX52"/>
  <c r="AX53"/>
  <c r="AX54"/>
  <c r="AX55"/>
  <c r="AX56"/>
  <c r="AX57"/>
  <c r="AX58"/>
  <c r="AX59"/>
  <c r="AX60"/>
  <c r="AX61"/>
  <c r="AX62"/>
  <c r="AX63"/>
  <c r="AX64"/>
  <c r="AX65"/>
  <c r="AX66"/>
  <c r="AX67"/>
  <c r="AX68"/>
  <c r="AX69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3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2"/>
  <c r="AX113"/>
  <c r="AX114"/>
  <c r="AX115"/>
  <c r="AX116"/>
  <c r="AX117"/>
  <c r="AX118"/>
  <c r="AX119"/>
  <c r="AX120"/>
  <c r="AX121"/>
  <c r="AX122"/>
  <c r="AX123"/>
  <c r="AX124"/>
  <c r="AX125"/>
  <c r="AX126"/>
  <c r="AX127"/>
  <c r="AX128"/>
  <c r="AX129"/>
  <c r="AX130"/>
  <c r="AX131"/>
  <c r="AX132"/>
  <c r="AX133"/>
  <c r="AX134"/>
  <c r="AX4"/>
  <c r="AU5"/>
  <c r="AU6"/>
  <c r="AU7"/>
  <c r="AU8"/>
  <c r="AU9"/>
  <c r="AU10"/>
  <c r="AU11"/>
  <c r="AU12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74"/>
  <c r="AU75"/>
  <c r="AU76"/>
  <c r="AU77"/>
  <c r="AU78"/>
  <c r="AU79"/>
  <c r="AU80"/>
  <c r="AU81"/>
  <c r="AU82"/>
  <c r="AU83"/>
  <c r="AU84"/>
  <c r="AU85"/>
  <c r="AU86"/>
  <c r="AU87"/>
  <c r="AU88"/>
  <c r="AU89"/>
  <c r="AU90"/>
  <c r="AU91"/>
  <c r="AU92"/>
  <c r="AU93"/>
  <c r="AU94"/>
  <c r="AU95"/>
  <c r="AU96"/>
  <c r="AU97"/>
  <c r="AU98"/>
  <c r="AU99"/>
  <c r="AU100"/>
  <c r="AU101"/>
  <c r="AU102"/>
  <c r="AU103"/>
  <c r="AU104"/>
  <c r="AU105"/>
  <c r="AU106"/>
  <c r="AU107"/>
  <c r="AU108"/>
  <c r="AU109"/>
  <c r="AU110"/>
  <c r="AU111"/>
  <c r="AU112"/>
  <c r="AU113"/>
  <c r="AU114"/>
  <c r="AU115"/>
  <c r="AU116"/>
  <c r="AU117"/>
  <c r="AU118"/>
  <c r="AU119"/>
  <c r="AU120"/>
  <c r="AU121"/>
  <c r="AU122"/>
  <c r="AU123"/>
  <c r="AU124"/>
  <c r="AU125"/>
  <c r="AU126"/>
  <c r="AU127"/>
  <c r="AU128"/>
  <c r="AU129"/>
  <c r="AU130"/>
  <c r="AU131"/>
  <c r="AU132"/>
  <c r="AU133"/>
  <c r="AU134"/>
  <c r="AU4"/>
  <c r="AS5"/>
  <c r="AS6"/>
  <c r="AS7"/>
  <c r="AS8"/>
  <c r="AS9"/>
  <c r="AS10"/>
  <c r="AS11"/>
  <c r="AS12"/>
  <c r="AS13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4"/>
  <c r="AQ5"/>
  <c r="AQ6"/>
  <c r="AQ7"/>
  <c r="AQ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103"/>
  <c r="AQ104"/>
  <c r="AQ105"/>
  <c r="AQ106"/>
  <c r="AQ107"/>
  <c r="AQ108"/>
  <c r="AQ109"/>
  <c r="AQ110"/>
  <c r="AQ111"/>
  <c r="AQ112"/>
  <c r="AQ113"/>
  <c r="AQ114"/>
  <c r="AQ115"/>
  <c r="AQ116"/>
  <c r="AQ117"/>
  <c r="AQ118"/>
  <c r="AQ119"/>
  <c r="AQ120"/>
  <c r="AQ121"/>
  <c r="AQ122"/>
  <c r="AQ123"/>
  <c r="AQ124"/>
  <c r="AQ125"/>
  <c r="AQ126"/>
  <c r="AQ127"/>
  <c r="AQ128"/>
  <c r="AQ129"/>
  <c r="AQ130"/>
  <c r="AQ131"/>
  <c r="AQ132"/>
  <c r="AQ133"/>
  <c r="AQ134"/>
  <c r="AQ4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4"/>
  <c r="AH5"/>
  <c r="AH6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4"/>
  <c r="EZ134" i="5"/>
  <c r="ET134"/>
  <c r="ES134"/>
  <c r="EU134" s="1"/>
  <c r="EQ134"/>
  <c r="ER134" s="1"/>
  <c r="EN134"/>
  <c r="EO134" s="1"/>
  <c r="EK134"/>
  <c r="EL134" s="1"/>
  <c r="EG134"/>
  <c r="EF134"/>
  <c r="EH134" s="1"/>
  <c r="ED134"/>
  <c r="EE134" s="1"/>
  <c r="EA134"/>
  <c r="EB134" s="1"/>
  <c r="DX134"/>
  <c r="DY134" s="1"/>
  <c r="DT134"/>
  <c r="DS134"/>
  <c r="DU134" s="1"/>
  <c r="DQ134"/>
  <c r="DR134" s="1"/>
  <c r="DN134"/>
  <c r="DO134" s="1"/>
  <c r="DK134"/>
  <c r="DL134" s="1"/>
  <c r="DG134"/>
  <c r="DF134"/>
  <c r="DH134" s="1"/>
  <c r="DD134"/>
  <c r="DE134" s="1"/>
  <c r="DA134"/>
  <c r="DB134" s="1"/>
  <c r="CX134"/>
  <c r="CY134" s="1"/>
  <c r="CT134"/>
  <c r="CS134"/>
  <c r="CU134" s="1"/>
  <c r="CQ134"/>
  <c r="CR134" s="1"/>
  <c r="CN134"/>
  <c r="CO134" s="1"/>
  <c r="CK134"/>
  <c r="CL134" s="1"/>
  <c r="CG134"/>
  <c r="CF134"/>
  <c r="CH134" s="1"/>
  <c r="CD134"/>
  <c r="CE134" s="1"/>
  <c r="CA134"/>
  <c r="CB134" s="1"/>
  <c r="BX134"/>
  <c r="BY134" s="1"/>
  <c r="BQ134"/>
  <c r="BR134" s="1"/>
  <c r="BO134"/>
  <c r="BT134" s="1"/>
  <c r="BM134"/>
  <c r="BN134" s="1"/>
  <c r="BJ134"/>
  <c r="BK134" s="1"/>
  <c r="BG134"/>
  <c r="BH134" s="1"/>
  <c r="BE134"/>
  <c r="BU134" s="1"/>
  <c r="BC134"/>
  <c r="BD134" s="1"/>
  <c r="AZ134"/>
  <c r="BA134" s="1"/>
  <c r="AW134"/>
  <c r="AX134" s="1"/>
  <c r="AP134"/>
  <c r="AQ134" s="1"/>
  <c r="AN134"/>
  <c r="AL134"/>
  <c r="AM134" s="1"/>
  <c r="AI134"/>
  <c r="AJ134" s="1"/>
  <c r="AG134"/>
  <c r="EW134" s="1"/>
  <c r="AE134"/>
  <c r="AF134" s="1"/>
  <c r="AB134"/>
  <c r="AC134" s="1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EZ133"/>
  <c r="ET133"/>
  <c r="ES133"/>
  <c r="EU133" s="1"/>
  <c r="EQ133"/>
  <c r="ER133" s="1"/>
  <c r="EN133"/>
  <c r="EO133" s="1"/>
  <c r="EK133"/>
  <c r="EL133" s="1"/>
  <c r="EG133"/>
  <c r="EF133"/>
  <c r="EH133" s="1"/>
  <c r="ED133"/>
  <c r="EE133" s="1"/>
  <c r="EA133"/>
  <c r="EB133" s="1"/>
  <c r="DX133"/>
  <c r="DY133" s="1"/>
  <c r="DT133"/>
  <c r="DS133"/>
  <c r="DU133" s="1"/>
  <c r="DQ133"/>
  <c r="DR133" s="1"/>
  <c r="DN133"/>
  <c r="DO133" s="1"/>
  <c r="DK133"/>
  <c r="DL133" s="1"/>
  <c r="DG133"/>
  <c r="DF133"/>
  <c r="DH133" s="1"/>
  <c r="DD133"/>
  <c r="DE133" s="1"/>
  <c r="DA133"/>
  <c r="DB133" s="1"/>
  <c r="CX133"/>
  <c r="CY133" s="1"/>
  <c r="CT133"/>
  <c r="CS133"/>
  <c r="CU133" s="1"/>
  <c r="CQ133"/>
  <c r="CR133" s="1"/>
  <c r="CN133"/>
  <c r="CO133" s="1"/>
  <c r="CK133"/>
  <c r="CL133" s="1"/>
  <c r="CG133"/>
  <c r="CF133"/>
  <c r="CH133" s="1"/>
  <c r="CD133"/>
  <c r="CE133" s="1"/>
  <c r="CA133"/>
  <c r="CB133" s="1"/>
  <c r="BX133"/>
  <c r="BY133" s="1"/>
  <c r="BQ133"/>
  <c r="BR133" s="1"/>
  <c r="BO133"/>
  <c r="BT133" s="1"/>
  <c r="BM133"/>
  <c r="BN133" s="1"/>
  <c r="BJ133"/>
  <c r="BK133" s="1"/>
  <c r="BG133"/>
  <c r="BH133" s="1"/>
  <c r="BE133"/>
  <c r="BU133" s="1"/>
  <c r="BC133"/>
  <c r="BD133" s="1"/>
  <c r="AZ133"/>
  <c r="BA133" s="1"/>
  <c r="AW133"/>
  <c r="AX133" s="1"/>
  <c r="AP133"/>
  <c r="AQ133" s="1"/>
  <c r="AN133"/>
  <c r="AL133"/>
  <c r="AM133" s="1"/>
  <c r="AI133"/>
  <c r="AJ133" s="1"/>
  <c r="AG133"/>
  <c r="EW133" s="1"/>
  <c r="AE133"/>
  <c r="AF133" s="1"/>
  <c r="AB133"/>
  <c r="AC133" s="1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EZ132"/>
  <c r="ET132"/>
  <c r="ES132"/>
  <c r="EU132" s="1"/>
  <c r="EQ132"/>
  <c r="ER132" s="1"/>
  <c r="EN132"/>
  <c r="EO132" s="1"/>
  <c r="EK132"/>
  <c r="EL132" s="1"/>
  <c r="EG132"/>
  <c r="EF132"/>
  <c r="EH132" s="1"/>
  <c r="ED132"/>
  <c r="EE132" s="1"/>
  <c r="EA132"/>
  <c r="EB132" s="1"/>
  <c r="DX132"/>
  <c r="DY132" s="1"/>
  <c r="DT132"/>
  <c r="DS132"/>
  <c r="DU132" s="1"/>
  <c r="DQ132"/>
  <c r="DR132" s="1"/>
  <c r="DN132"/>
  <c r="DO132" s="1"/>
  <c r="DK132"/>
  <c r="DL132" s="1"/>
  <c r="DG132"/>
  <c r="DF132"/>
  <c r="DH132" s="1"/>
  <c r="DD132"/>
  <c r="DE132" s="1"/>
  <c r="DA132"/>
  <c r="DB132" s="1"/>
  <c r="CX132"/>
  <c r="CY132" s="1"/>
  <c r="CT132"/>
  <c r="CS132"/>
  <c r="CU132" s="1"/>
  <c r="CQ132"/>
  <c r="CR132" s="1"/>
  <c r="CN132"/>
  <c r="CO132" s="1"/>
  <c r="CK132"/>
  <c r="CL132" s="1"/>
  <c r="CG132"/>
  <c r="CF132"/>
  <c r="CH132" s="1"/>
  <c r="CD132"/>
  <c r="CE132" s="1"/>
  <c r="CA132"/>
  <c r="CB132" s="1"/>
  <c r="BX132"/>
  <c r="BY132" s="1"/>
  <c r="BQ132"/>
  <c r="BR132" s="1"/>
  <c r="BO132"/>
  <c r="BT132" s="1"/>
  <c r="BM132"/>
  <c r="BN132" s="1"/>
  <c r="BJ132"/>
  <c r="BK132" s="1"/>
  <c r="BG132"/>
  <c r="BH132" s="1"/>
  <c r="BE132"/>
  <c r="BU132" s="1"/>
  <c r="BC132"/>
  <c r="BD132" s="1"/>
  <c r="AZ132"/>
  <c r="BA132" s="1"/>
  <c r="AW132"/>
  <c r="AX132" s="1"/>
  <c r="AP132"/>
  <c r="AQ132" s="1"/>
  <c r="AN132"/>
  <c r="AL132"/>
  <c r="AM132" s="1"/>
  <c r="AI132"/>
  <c r="AJ132" s="1"/>
  <c r="AG132"/>
  <c r="EW132" s="1"/>
  <c r="AE132"/>
  <c r="AF132" s="1"/>
  <c r="AB132"/>
  <c r="AC132" s="1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EZ131"/>
  <c r="ET131"/>
  <c r="ES131"/>
  <c r="EU131" s="1"/>
  <c r="EQ131"/>
  <c r="ER131" s="1"/>
  <c r="EN131"/>
  <c r="EO131" s="1"/>
  <c r="EK131"/>
  <c r="EL131" s="1"/>
  <c r="EG131"/>
  <c r="EF131"/>
  <c r="EH131" s="1"/>
  <c r="ED131"/>
  <c r="EE131" s="1"/>
  <c r="EA131"/>
  <c r="EB131" s="1"/>
  <c r="DX131"/>
  <c r="DY131" s="1"/>
  <c r="DT131"/>
  <c r="DS131"/>
  <c r="DU131" s="1"/>
  <c r="DQ131"/>
  <c r="DR131" s="1"/>
  <c r="DN131"/>
  <c r="DO131" s="1"/>
  <c r="DK131"/>
  <c r="DL131" s="1"/>
  <c r="DG131"/>
  <c r="DF131"/>
  <c r="DH131" s="1"/>
  <c r="DD131"/>
  <c r="DE131" s="1"/>
  <c r="DA131"/>
  <c r="DB131" s="1"/>
  <c r="CX131"/>
  <c r="CY131" s="1"/>
  <c r="CT131"/>
  <c r="CS131"/>
  <c r="CU131" s="1"/>
  <c r="CQ131"/>
  <c r="CR131" s="1"/>
  <c r="CN131"/>
  <c r="CO131" s="1"/>
  <c r="CK131"/>
  <c r="CL131" s="1"/>
  <c r="CG131"/>
  <c r="CF131"/>
  <c r="CH131" s="1"/>
  <c r="CD131"/>
  <c r="CE131" s="1"/>
  <c r="CA131"/>
  <c r="CB131" s="1"/>
  <c r="BX131"/>
  <c r="BY131" s="1"/>
  <c r="BQ131"/>
  <c r="BR131" s="1"/>
  <c r="BO131"/>
  <c r="BT131" s="1"/>
  <c r="BM131"/>
  <c r="BN131" s="1"/>
  <c r="BJ131"/>
  <c r="BK131" s="1"/>
  <c r="BG131"/>
  <c r="BH131" s="1"/>
  <c r="BE131"/>
  <c r="BU131" s="1"/>
  <c r="BC131"/>
  <c r="BD131" s="1"/>
  <c r="AZ131"/>
  <c r="BA131" s="1"/>
  <c r="AW131"/>
  <c r="AX131" s="1"/>
  <c r="AP131"/>
  <c r="AQ131" s="1"/>
  <c r="AN131"/>
  <c r="AL131"/>
  <c r="AM131" s="1"/>
  <c r="AI131"/>
  <c r="AJ131" s="1"/>
  <c r="AG131"/>
  <c r="EW131" s="1"/>
  <c r="AE131"/>
  <c r="AF131" s="1"/>
  <c r="AB131"/>
  <c r="AC131" s="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EZ130"/>
  <c r="ET130"/>
  <c r="ES130"/>
  <c r="EU130" s="1"/>
  <c r="EQ130"/>
  <c r="ER130" s="1"/>
  <c r="EN130"/>
  <c r="EO130" s="1"/>
  <c r="EK130"/>
  <c r="EL130" s="1"/>
  <c r="EG130"/>
  <c r="EF130"/>
  <c r="EH130" s="1"/>
  <c r="ED130"/>
  <c r="EE130" s="1"/>
  <c r="EA130"/>
  <c r="EB130" s="1"/>
  <c r="DX130"/>
  <c r="DY130" s="1"/>
  <c r="DT130"/>
  <c r="DS130"/>
  <c r="DU130" s="1"/>
  <c r="DQ130"/>
  <c r="DR130" s="1"/>
  <c r="DN130"/>
  <c r="DO130" s="1"/>
  <c r="DK130"/>
  <c r="DL130" s="1"/>
  <c r="DG130"/>
  <c r="DF130"/>
  <c r="DH130" s="1"/>
  <c r="DD130"/>
  <c r="DE130" s="1"/>
  <c r="DA130"/>
  <c r="DB130" s="1"/>
  <c r="CX130"/>
  <c r="CY130" s="1"/>
  <c r="CT130"/>
  <c r="CS130"/>
  <c r="CU130" s="1"/>
  <c r="CQ130"/>
  <c r="CR130" s="1"/>
  <c r="CN130"/>
  <c r="CO130" s="1"/>
  <c r="CK130"/>
  <c r="CL130" s="1"/>
  <c r="CG130"/>
  <c r="CF130"/>
  <c r="CH130" s="1"/>
  <c r="CD130"/>
  <c r="CE130" s="1"/>
  <c r="CA130"/>
  <c r="CB130" s="1"/>
  <c r="BX130"/>
  <c r="BY130" s="1"/>
  <c r="BQ130"/>
  <c r="BR130" s="1"/>
  <c r="BO130"/>
  <c r="BT130" s="1"/>
  <c r="BM130"/>
  <c r="BN130" s="1"/>
  <c r="BJ130"/>
  <c r="BK130" s="1"/>
  <c r="BG130"/>
  <c r="BH130" s="1"/>
  <c r="BE130"/>
  <c r="BU130" s="1"/>
  <c r="BC130"/>
  <c r="BD130" s="1"/>
  <c r="AZ130"/>
  <c r="BA130" s="1"/>
  <c r="AW130"/>
  <c r="AX130" s="1"/>
  <c r="AP130"/>
  <c r="AQ130" s="1"/>
  <c r="AN130"/>
  <c r="AL130"/>
  <c r="AM130" s="1"/>
  <c r="AI130"/>
  <c r="AJ130" s="1"/>
  <c r="AG130"/>
  <c r="EW130" s="1"/>
  <c r="AE130"/>
  <c r="AF130" s="1"/>
  <c r="AB130"/>
  <c r="AC130" s="1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EZ129"/>
  <c r="ET129"/>
  <c r="ES129"/>
  <c r="EU129" s="1"/>
  <c r="EQ129"/>
  <c r="ER129" s="1"/>
  <c r="EN129"/>
  <c r="EO129" s="1"/>
  <c r="EK129"/>
  <c r="EL129" s="1"/>
  <c r="EG129"/>
  <c r="EF129"/>
  <c r="EH129" s="1"/>
  <c r="ED129"/>
  <c r="EE129" s="1"/>
  <c r="EA129"/>
  <c r="EB129" s="1"/>
  <c r="DX129"/>
  <c r="DY129" s="1"/>
  <c r="DT129"/>
  <c r="DS129"/>
  <c r="DU129" s="1"/>
  <c r="DQ129"/>
  <c r="DR129" s="1"/>
  <c r="DN129"/>
  <c r="DO129" s="1"/>
  <c r="DK129"/>
  <c r="DL129" s="1"/>
  <c r="DG129"/>
  <c r="DF129"/>
  <c r="DH129" s="1"/>
  <c r="DD129"/>
  <c r="DE129" s="1"/>
  <c r="DA129"/>
  <c r="DB129" s="1"/>
  <c r="CX129"/>
  <c r="CY129" s="1"/>
  <c r="CT129"/>
  <c r="CS129"/>
  <c r="CU129" s="1"/>
  <c r="CQ129"/>
  <c r="CR129" s="1"/>
  <c r="CN129"/>
  <c r="CO129" s="1"/>
  <c r="CK129"/>
  <c r="CL129" s="1"/>
  <c r="CG129"/>
  <c r="CF129"/>
  <c r="CH129" s="1"/>
  <c r="CD129"/>
  <c r="CE129" s="1"/>
  <c r="CA129"/>
  <c r="CB129" s="1"/>
  <c r="BX129"/>
  <c r="BY129" s="1"/>
  <c r="BQ129"/>
  <c r="BR129" s="1"/>
  <c r="BO129"/>
  <c r="BT129" s="1"/>
  <c r="BM129"/>
  <c r="BN129" s="1"/>
  <c r="BJ129"/>
  <c r="BK129" s="1"/>
  <c r="BG129"/>
  <c r="BH129" s="1"/>
  <c r="BE129"/>
  <c r="BU129" s="1"/>
  <c r="BC129"/>
  <c r="BD129" s="1"/>
  <c r="AZ129"/>
  <c r="BA129" s="1"/>
  <c r="AW129"/>
  <c r="AX129" s="1"/>
  <c r="AP129"/>
  <c r="AQ129" s="1"/>
  <c r="AN129"/>
  <c r="AL129"/>
  <c r="AM129" s="1"/>
  <c r="AI129"/>
  <c r="AJ129" s="1"/>
  <c r="AG129"/>
  <c r="EW129" s="1"/>
  <c r="AE129"/>
  <c r="AF129" s="1"/>
  <c r="AB129"/>
  <c r="AC129" s="1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EZ128"/>
  <c r="ET128"/>
  <c r="ES128"/>
  <c r="EU128" s="1"/>
  <c r="EQ128"/>
  <c r="ER128" s="1"/>
  <c r="EN128"/>
  <c r="EO128" s="1"/>
  <c r="EK128"/>
  <c r="EL128" s="1"/>
  <c r="EG128"/>
  <c r="EF128"/>
  <c r="EH128" s="1"/>
  <c r="ED128"/>
  <c r="EE128" s="1"/>
  <c r="EA128"/>
  <c r="EB128" s="1"/>
  <c r="DX128"/>
  <c r="DY128" s="1"/>
  <c r="DT128"/>
  <c r="DS128"/>
  <c r="DU128" s="1"/>
  <c r="DQ128"/>
  <c r="DR128" s="1"/>
  <c r="DN128"/>
  <c r="DO128" s="1"/>
  <c r="DK128"/>
  <c r="DL128" s="1"/>
  <c r="DG128"/>
  <c r="DF128"/>
  <c r="DH128" s="1"/>
  <c r="DD128"/>
  <c r="DE128" s="1"/>
  <c r="DA128"/>
  <c r="DB128" s="1"/>
  <c r="CX128"/>
  <c r="CY128" s="1"/>
  <c r="CT128"/>
  <c r="CS128"/>
  <c r="CU128" s="1"/>
  <c r="CQ128"/>
  <c r="CR128" s="1"/>
  <c r="CN128"/>
  <c r="CO128" s="1"/>
  <c r="CK128"/>
  <c r="CL128" s="1"/>
  <c r="CG128"/>
  <c r="CF128"/>
  <c r="CH128" s="1"/>
  <c r="CD128"/>
  <c r="CE128" s="1"/>
  <c r="CA128"/>
  <c r="CB128" s="1"/>
  <c r="BX128"/>
  <c r="BY128" s="1"/>
  <c r="BQ128"/>
  <c r="BR128" s="1"/>
  <c r="BO128"/>
  <c r="BT128" s="1"/>
  <c r="BM128"/>
  <c r="BN128" s="1"/>
  <c r="BJ128"/>
  <c r="BK128" s="1"/>
  <c r="BG128"/>
  <c r="BH128" s="1"/>
  <c r="BE128"/>
  <c r="BU128" s="1"/>
  <c r="BC128"/>
  <c r="BD128" s="1"/>
  <c r="AZ128"/>
  <c r="BA128" s="1"/>
  <c r="AW128"/>
  <c r="AX128" s="1"/>
  <c r="AP128"/>
  <c r="AQ128" s="1"/>
  <c r="AN128"/>
  <c r="AL128"/>
  <c r="AM128" s="1"/>
  <c r="AI128"/>
  <c r="AJ128" s="1"/>
  <c r="AG128"/>
  <c r="EW128" s="1"/>
  <c r="AE128"/>
  <c r="AF128" s="1"/>
  <c r="AB128"/>
  <c r="AC128" s="1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EZ127"/>
  <c r="ET127"/>
  <c r="ES127"/>
  <c r="EU127" s="1"/>
  <c r="EQ127"/>
  <c r="ER127" s="1"/>
  <c r="EN127"/>
  <c r="EO127" s="1"/>
  <c r="EK127"/>
  <c r="EL127" s="1"/>
  <c r="EG127"/>
  <c r="EF127"/>
  <c r="EH127" s="1"/>
  <c r="ED127"/>
  <c r="EE127" s="1"/>
  <c r="EA127"/>
  <c r="EB127" s="1"/>
  <c r="DX127"/>
  <c r="DY127" s="1"/>
  <c r="DT127"/>
  <c r="DS127"/>
  <c r="DU127" s="1"/>
  <c r="DQ127"/>
  <c r="DR127" s="1"/>
  <c r="DN127"/>
  <c r="DO127" s="1"/>
  <c r="DK127"/>
  <c r="DL127" s="1"/>
  <c r="DG127"/>
  <c r="DF127"/>
  <c r="DH127" s="1"/>
  <c r="DD127"/>
  <c r="DE127" s="1"/>
  <c r="DA127"/>
  <c r="DB127" s="1"/>
  <c r="CX127"/>
  <c r="CY127" s="1"/>
  <c r="CT127"/>
  <c r="CS127"/>
  <c r="CU127" s="1"/>
  <c r="CQ127"/>
  <c r="CR127" s="1"/>
  <c r="CN127"/>
  <c r="CO127" s="1"/>
  <c r="CK127"/>
  <c r="CL127" s="1"/>
  <c r="CG127"/>
  <c r="CF127"/>
  <c r="CH127" s="1"/>
  <c r="CD127"/>
  <c r="CE127" s="1"/>
  <c r="CA127"/>
  <c r="CB127" s="1"/>
  <c r="BX127"/>
  <c r="BY127" s="1"/>
  <c r="BQ127"/>
  <c r="BR127" s="1"/>
  <c r="BO127"/>
  <c r="BT127" s="1"/>
  <c r="BM127"/>
  <c r="BN127" s="1"/>
  <c r="BJ127"/>
  <c r="BK127" s="1"/>
  <c r="BG127"/>
  <c r="BH127" s="1"/>
  <c r="BE127"/>
  <c r="BU127" s="1"/>
  <c r="BC127"/>
  <c r="BD127" s="1"/>
  <c r="AZ127"/>
  <c r="BA127" s="1"/>
  <c r="AW127"/>
  <c r="AX127" s="1"/>
  <c r="AP127"/>
  <c r="AQ127" s="1"/>
  <c r="AN127"/>
  <c r="AL127"/>
  <c r="AM127" s="1"/>
  <c r="AI127"/>
  <c r="AJ127" s="1"/>
  <c r="AG127"/>
  <c r="EW127" s="1"/>
  <c r="AE127"/>
  <c r="AF127" s="1"/>
  <c r="AB127"/>
  <c r="AC127" s="1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EZ126"/>
  <c r="ET126"/>
  <c r="ES126"/>
  <c r="EU126" s="1"/>
  <c r="EQ126"/>
  <c r="ER126" s="1"/>
  <c r="EN126"/>
  <c r="EO126" s="1"/>
  <c r="EK126"/>
  <c r="EL126" s="1"/>
  <c r="EG126"/>
  <c r="EF126"/>
  <c r="EH126" s="1"/>
  <c r="ED126"/>
  <c r="EE126" s="1"/>
  <c r="EA126"/>
  <c r="EB126" s="1"/>
  <c r="DX126"/>
  <c r="DY126" s="1"/>
  <c r="DT126"/>
  <c r="DS126"/>
  <c r="DU126" s="1"/>
  <c r="DQ126"/>
  <c r="DR126" s="1"/>
  <c r="DN126"/>
  <c r="DO126" s="1"/>
  <c r="DK126"/>
  <c r="DL126" s="1"/>
  <c r="DG126"/>
  <c r="DF126"/>
  <c r="DH126" s="1"/>
  <c r="DD126"/>
  <c r="DE126" s="1"/>
  <c r="DA126"/>
  <c r="DB126" s="1"/>
  <c r="CX126"/>
  <c r="CY126" s="1"/>
  <c r="CT126"/>
  <c r="CS126"/>
  <c r="CU126" s="1"/>
  <c r="CQ126"/>
  <c r="CR126" s="1"/>
  <c r="CN126"/>
  <c r="CO126" s="1"/>
  <c r="CK126"/>
  <c r="CL126" s="1"/>
  <c r="CG126"/>
  <c r="CF126"/>
  <c r="CH126" s="1"/>
  <c r="CD126"/>
  <c r="CE126" s="1"/>
  <c r="CA126"/>
  <c r="CB126" s="1"/>
  <c r="BX126"/>
  <c r="BY126" s="1"/>
  <c r="BQ126"/>
  <c r="BR126" s="1"/>
  <c r="BO126"/>
  <c r="BT126" s="1"/>
  <c r="BM126"/>
  <c r="BN126" s="1"/>
  <c r="BJ126"/>
  <c r="BK126" s="1"/>
  <c r="BG126"/>
  <c r="BH126" s="1"/>
  <c r="BE126"/>
  <c r="BU126" s="1"/>
  <c r="BC126"/>
  <c r="BD126" s="1"/>
  <c r="AZ126"/>
  <c r="BA126" s="1"/>
  <c r="AW126"/>
  <c r="AX126" s="1"/>
  <c r="AP126"/>
  <c r="AQ126" s="1"/>
  <c r="AN126"/>
  <c r="AL126"/>
  <c r="AM126" s="1"/>
  <c r="AI126"/>
  <c r="AJ126" s="1"/>
  <c r="AG126"/>
  <c r="EW126" s="1"/>
  <c r="AE126"/>
  <c r="AF126" s="1"/>
  <c r="AB126"/>
  <c r="AC126" s="1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EZ125"/>
  <c r="ET125"/>
  <c r="ES125"/>
  <c r="EU125" s="1"/>
  <c r="EQ125"/>
  <c r="ER125" s="1"/>
  <c r="EN125"/>
  <c r="EO125" s="1"/>
  <c r="EK125"/>
  <c r="EL125" s="1"/>
  <c r="EG125"/>
  <c r="EF125"/>
  <c r="EH125" s="1"/>
  <c r="ED125"/>
  <c r="EE125" s="1"/>
  <c r="EA125"/>
  <c r="EB125" s="1"/>
  <c r="DX125"/>
  <c r="DY125" s="1"/>
  <c r="DT125"/>
  <c r="DS125"/>
  <c r="DU125" s="1"/>
  <c r="DQ125"/>
  <c r="DR125" s="1"/>
  <c r="DN125"/>
  <c r="DO125" s="1"/>
  <c r="DK125"/>
  <c r="DL125" s="1"/>
  <c r="DG125"/>
  <c r="DF125"/>
  <c r="DH125" s="1"/>
  <c r="DD125"/>
  <c r="DE125" s="1"/>
  <c r="DA125"/>
  <c r="DB125" s="1"/>
  <c r="CX125"/>
  <c r="CY125" s="1"/>
  <c r="CT125"/>
  <c r="CS125"/>
  <c r="CU125" s="1"/>
  <c r="CQ125"/>
  <c r="CR125" s="1"/>
  <c r="CN125"/>
  <c r="CO125" s="1"/>
  <c r="CK125"/>
  <c r="CL125" s="1"/>
  <c r="CG125"/>
  <c r="CF125"/>
  <c r="CH125" s="1"/>
  <c r="CD125"/>
  <c r="CE125" s="1"/>
  <c r="CA125"/>
  <c r="CB125" s="1"/>
  <c r="BX125"/>
  <c r="BY125" s="1"/>
  <c r="BQ125"/>
  <c r="BR125" s="1"/>
  <c r="BO125"/>
  <c r="BT125" s="1"/>
  <c r="BM125"/>
  <c r="BN125" s="1"/>
  <c r="BJ125"/>
  <c r="BK125" s="1"/>
  <c r="BG125"/>
  <c r="BH125" s="1"/>
  <c r="BE125"/>
  <c r="BU125" s="1"/>
  <c r="BC125"/>
  <c r="BD125" s="1"/>
  <c r="AZ125"/>
  <c r="BA125" s="1"/>
  <c r="AW125"/>
  <c r="AX125" s="1"/>
  <c r="AP125"/>
  <c r="AQ125" s="1"/>
  <c r="AN125"/>
  <c r="AL125"/>
  <c r="AM125" s="1"/>
  <c r="AI125"/>
  <c r="AJ125" s="1"/>
  <c r="AG125"/>
  <c r="EW125" s="1"/>
  <c r="AE125"/>
  <c r="AF125" s="1"/>
  <c r="AB125"/>
  <c r="AC125" s="1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EZ124"/>
  <c r="ET124"/>
  <c r="ES124"/>
  <c r="EU124" s="1"/>
  <c r="EQ124"/>
  <c r="ER124" s="1"/>
  <c r="EN124"/>
  <c r="EO124" s="1"/>
  <c r="EK124"/>
  <c r="EL124" s="1"/>
  <c r="EG124"/>
  <c r="EF124"/>
  <c r="EH124" s="1"/>
  <c r="ED124"/>
  <c r="EE124" s="1"/>
  <c r="EA124"/>
  <c r="EB124" s="1"/>
  <c r="DX124"/>
  <c r="DY124" s="1"/>
  <c r="DT124"/>
  <c r="DS124"/>
  <c r="DU124" s="1"/>
  <c r="DQ124"/>
  <c r="DR124" s="1"/>
  <c r="DN124"/>
  <c r="DO124" s="1"/>
  <c r="DK124"/>
  <c r="DL124" s="1"/>
  <c r="DG124"/>
  <c r="DF124"/>
  <c r="DH124" s="1"/>
  <c r="DD124"/>
  <c r="DE124" s="1"/>
  <c r="DA124"/>
  <c r="DB124" s="1"/>
  <c r="CX124"/>
  <c r="CY124" s="1"/>
  <c r="CT124"/>
  <c r="CS124"/>
  <c r="CU124" s="1"/>
  <c r="CQ124"/>
  <c r="CR124" s="1"/>
  <c r="CN124"/>
  <c r="CO124" s="1"/>
  <c r="CK124"/>
  <c r="CL124" s="1"/>
  <c r="CG124"/>
  <c r="CF124"/>
  <c r="CH124" s="1"/>
  <c r="CD124"/>
  <c r="CE124" s="1"/>
  <c r="CA124"/>
  <c r="CB124" s="1"/>
  <c r="BX124"/>
  <c r="BY124" s="1"/>
  <c r="BQ124"/>
  <c r="BR124" s="1"/>
  <c r="BO124"/>
  <c r="BT124" s="1"/>
  <c r="BM124"/>
  <c r="BN124" s="1"/>
  <c r="BJ124"/>
  <c r="BK124" s="1"/>
  <c r="BG124"/>
  <c r="BH124" s="1"/>
  <c r="BE124"/>
  <c r="BU124" s="1"/>
  <c r="BC124"/>
  <c r="BD124" s="1"/>
  <c r="AZ124"/>
  <c r="BA124" s="1"/>
  <c r="AW124"/>
  <c r="AX124" s="1"/>
  <c r="AP124"/>
  <c r="AQ124" s="1"/>
  <c r="AN124"/>
  <c r="AL124"/>
  <c r="AM124" s="1"/>
  <c r="AI124"/>
  <c r="AJ124" s="1"/>
  <c r="AG124"/>
  <c r="EW124" s="1"/>
  <c r="AE124"/>
  <c r="AF124" s="1"/>
  <c r="AB124"/>
  <c r="AC124" s="1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EZ123"/>
  <c r="ET123"/>
  <c r="ES123"/>
  <c r="EU123" s="1"/>
  <c r="EQ123"/>
  <c r="ER123" s="1"/>
  <c r="EN123"/>
  <c r="EO123" s="1"/>
  <c r="EK123"/>
  <c r="EL123" s="1"/>
  <c r="EG123"/>
  <c r="EF123"/>
  <c r="EH123" s="1"/>
  <c r="ED123"/>
  <c r="EE123" s="1"/>
  <c r="EA123"/>
  <c r="EB123" s="1"/>
  <c r="DX123"/>
  <c r="DY123" s="1"/>
  <c r="DT123"/>
  <c r="DS123"/>
  <c r="DU123" s="1"/>
  <c r="DQ123"/>
  <c r="DR123" s="1"/>
  <c r="DN123"/>
  <c r="DO123" s="1"/>
  <c r="DK123"/>
  <c r="DL123" s="1"/>
  <c r="DG123"/>
  <c r="DF123"/>
  <c r="DH123" s="1"/>
  <c r="DD123"/>
  <c r="DE123" s="1"/>
  <c r="DA123"/>
  <c r="DB123" s="1"/>
  <c r="CX123"/>
  <c r="CY123" s="1"/>
  <c r="CT123"/>
  <c r="CS123"/>
  <c r="CU123" s="1"/>
  <c r="CQ123"/>
  <c r="CR123" s="1"/>
  <c r="CN123"/>
  <c r="CO123" s="1"/>
  <c r="CK123"/>
  <c r="CL123" s="1"/>
  <c r="CG123"/>
  <c r="CF123"/>
  <c r="CH123" s="1"/>
  <c r="CD123"/>
  <c r="CE123" s="1"/>
  <c r="CA123"/>
  <c r="CB123" s="1"/>
  <c r="BX123"/>
  <c r="BY123" s="1"/>
  <c r="BQ123"/>
  <c r="BR123" s="1"/>
  <c r="BO123"/>
  <c r="BT123" s="1"/>
  <c r="BM123"/>
  <c r="BN123" s="1"/>
  <c r="BJ123"/>
  <c r="BK123" s="1"/>
  <c r="BG123"/>
  <c r="BH123" s="1"/>
  <c r="BE123"/>
  <c r="BU123" s="1"/>
  <c r="BC123"/>
  <c r="BD123" s="1"/>
  <c r="AZ123"/>
  <c r="BA123" s="1"/>
  <c r="AW123"/>
  <c r="AX123" s="1"/>
  <c r="AP123"/>
  <c r="AQ123" s="1"/>
  <c r="AN123"/>
  <c r="AL123"/>
  <c r="AM123" s="1"/>
  <c r="AI123"/>
  <c r="AJ123" s="1"/>
  <c r="AG123"/>
  <c r="EW123" s="1"/>
  <c r="AE123"/>
  <c r="AF123" s="1"/>
  <c r="AB123"/>
  <c r="AC123" s="1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EZ122"/>
  <c r="ET122"/>
  <c r="ES122"/>
  <c r="EU122" s="1"/>
  <c r="EQ122"/>
  <c r="ER122" s="1"/>
  <c r="EN122"/>
  <c r="EO122" s="1"/>
  <c r="EK122"/>
  <c r="EL122" s="1"/>
  <c r="EG122"/>
  <c r="EF122"/>
  <c r="EH122" s="1"/>
  <c r="ED122"/>
  <c r="EE122" s="1"/>
  <c r="EA122"/>
  <c r="EB122" s="1"/>
  <c r="DX122"/>
  <c r="DY122" s="1"/>
  <c r="DT122"/>
  <c r="DS122"/>
  <c r="DU122" s="1"/>
  <c r="DQ122"/>
  <c r="DR122" s="1"/>
  <c r="DN122"/>
  <c r="DO122" s="1"/>
  <c r="DK122"/>
  <c r="DL122" s="1"/>
  <c r="DG122"/>
  <c r="DF122"/>
  <c r="DH122" s="1"/>
  <c r="DD122"/>
  <c r="DE122" s="1"/>
  <c r="DA122"/>
  <c r="DB122" s="1"/>
  <c r="CX122"/>
  <c r="CY122" s="1"/>
  <c r="CT122"/>
  <c r="CS122"/>
  <c r="CU122" s="1"/>
  <c r="CQ122"/>
  <c r="CR122" s="1"/>
  <c r="CN122"/>
  <c r="CO122" s="1"/>
  <c r="CK122"/>
  <c r="CL122" s="1"/>
  <c r="CG122"/>
  <c r="CF122"/>
  <c r="CH122" s="1"/>
  <c r="CD122"/>
  <c r="CE122" s="1"/>
  <c r="CA122"/>
  <c r="CB122" s="1"/>
  <c r="BX122"/>
  <c r="BY122" s="1"/>
  <c r="BQ122"/>
  <c r="BR122" s="1"/>
  <c r="BO122"/>
  <c r="BT122" s="1"/>
  <c r="BM122"/>
  <c r="BN122" s="1"/>
  <c r="BJ122"/>
  <c r="BK122" s="1"/>
  <c r="BG122"/>
  <c r="BH122" s="1"/>
  <c r="BE122"/>
  <c r="BU122" s="1"/>
  <c r="BC122"/>
  <c r="BD122" s="1"/>
  <c r="AZ122"/>
  <c r="BA122" s="1"/>
  <c r="AW122"/>
  <c r="AX122" s="1"/>
  <c r="AP122"/>
  <c r="AQ122" s="1"/>
  <c r="AN122"/>
  <c r="AL122"/>
  <c r="AM122" s="1"/>
  <c r="AI122"/>
  <c r="AJ122" s="1"/>
  <c r="AG122"/>
  <c r="EW122" s="1"/>
  <c r="AE122"/>
  <c r="AF122" s="1"/>
  <c r="AB122"/>
  <c r="AC122" s="1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EZ121"/>
  <c r="ET121"/>
  <c r="ES121"/>
  <c r="EU121" s="1"/>
  <c r="EQ121"/>
  <c r="ER121" s="1"/>
  <c r="EN121"/>
  <c r="EO121" s="1"/>
  <c r="EK121"/>
  <c r="EL121" s="1"/>
  <c r="EG121"/>
  <c r="EF121"/>
  <c r="EH121" s="1"/>
  <c r="ED121"/>
  <c r="EE121" s="1"/>
  <c r="EA121"/>
  <c r="EB121" s="1"/>
  <c r="DX121"/>
  <c r="DY121" s="1"/>
  <c r="DT121"/>
  <c r="DS121"/>
  <c r="DU121" s="1"/>
  <c r="DQ121"/>
  <c r="DR121" s="1"/>
  <c r="DN121"/>
  <c r="DO121" s="1"/>
  <c r="DK121"/>
  <c r="DL121" s="1"/>
  <c r="DG121"/>
  <c r="DF121"/>
  <c r="DH121" s="1"/>
  <c r="DD121"/>
  <c r="DE121" s="1"/>
  <c r="DA121"/>
  <c r="DB121" s="1"/>
  <c r="CX121"/>
  <c r="CY121" s="1"/>
  <c r="CT121"/>
  <c r="CS121"/>
  <c r="CU121" s="1"/>
  <c r="CQ121"/>
  <c r="CR121" s="1"/>
  <c r="CN121"/>
  <c r="CO121" s="1"/>
  <c r="CK121"/>
  <c r="CL121" s="1"/>
  <c r="CG121"/>
  <c r="CF121"/>
  <c r="CH121" s="1"/>
  <c r="CD121"/>
  <c r="CE121" s="1"/>
  <c r="CA121"/>
  <c r="CB121" s="1"/>
  <c r="BX121"/>
  <c r="BY121" s="1"/>
  <c r="BQ121"/>
  <c r="BR121" s="1"/>
  <c r="BO121"/>
  <c r="BT121" s="1"/>
  <c r="BM121"/>
  <c r="BN121" s="1"/>
  <c r="BJ121"/>
  <c r="BK121" s="1"/>
  <c r="BG121"/>
  <c r="BH121" s="1"/>
  <c r="BE121"/>
  <c r="BU121" s="1"/>
  <c r="BC121"/>
  <c r="BD121" s="1"/>
  <c r="AZ121"/>
  <c r="BA121" s="1"/>
  <c r="AW121"/>
  <c r="AX121" s="1"/>
  <c r="AP121"/>
  <c r="AQ121" s="1"/>
  <c r="AN121"/>
  <c r="AL121"/>
  <c r="AM121" s="1"/>
  <c r="AI121"/>
  <c r="AJ121" s="1"/>
  <c r="AG121"/>
  <c r="EW121" s="1"/>
  <c r="AE121"/>
  <c r="AF121" s="1"/>
  <c r="AB121"/>
  <c r="AC121" s="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EZ120"/>
  <c r="ET120"/>
  <c r="ES120"/>
  <c r="EU120" s="1"/>
  <c r="EQ120"/>
  <c r="ER120" s="1"/>
  <c r="EN120"/>
  <c r="EO120" s="1"/>
  <c r="EK120"/>
  <c r="EL120" s="1"/>
  <c r="EG120"/>
  <c r="EF120"/>
  <c r="EH120" s="1"/>
  <c r="ED120"/>
  <c r="EE120" s="1"/>
  <c r="EA120"/>
  <c r="EB120" s="1"/>
  <c r="DX120"/>
  <c r="DY120" s="1"/>
  <c r="DT120"/>
  <c r="DS120"/>
  <c r="DU120" s="1"/>
  <c r="DQ120"/>
  <c r="DR120" s="1"/>
  <c r="DN120"/>
  <c r="DO120" s="1"/>
  <c r="DK120"/>
  <c r="DL120" s="1"/>
  <c r="DG120"/>
  <c r="DF120"/>
  <c r="DH120" s="1"/>
  <c r="DD120"/>
  <c r="DE120" s="1"/>
  <c r="DA120"/>
  <c r="DB120" s="1"/>
  <c r="CX120"/>
  <c r="CY120" s="1"/>
  <c r="CT120"/>
  <c r="CS120"/>
  <c r="CU120" s="1"/>
  <c r="CQ120"/>
  <c r="CR120" s="1"/>
  <c r="CN120"/>
  <c r="CO120" s="1"/>
  <c r="CK120"/>
  <c r="CL120" s="1"/>
  <c r="CG120"/>
  <c r="CF120"/>
  <c r="CH120" s="1"/>
  <c r="CD120"/>
  <c r="CE120" s="1"/>
  <c r="CA120"/>
  <c r="CB120" s="1"/>
  <c r="BX120"/>
  <c r="BY120" s="1"/>
  <c r="BQ120"/>
  <c r="BR120" s="1"/>
  <c r="BO120"/>
  <c r="BT120" s="1"/>
  <c r="BM120"/>
  <c r="BN120" s="1"/>
  <c r="BJ120"/>
  <c r="BK120" s="1"/>
  <c r="BG120"/>
  <c r="BH120" s="1"/>
  <c r="BE120"/>
  <c r="BU120" s="1"/>
  <c r="BC120"/>
  <c r="BD120" s="1"/>
  <c r="AZ120"/>
  <c r="BA120" s="1"/>
  <c r="AW120"/>
  <c r="AX120" s="1"/>
  <c r="AP120"/>
  <c r="AQ120" s="1"/>
  <c r="AN120"/>
  <c r="AL120"/>
  <c r="AM120" s="1"/>
  <c r="AI120"/>
  <c r="AJ120" s="1"/>
  <c r="AG120"/>
  <c r="EW120" s="1"/>
  <c r="AE120"/>
  <c r="AF120" s="1"/>
  <c r="AB120"/>
  <c r="AC120" s="1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EZ119"/>
  <c r="ET119"/>
  <c r="ES119"/>
  <c r="EU119" s="1"/>
  <c r="EQ119"/>
  <c r="ER119" s="1"/>
  <c r="EN119"/>
  <c r="EO119" s="1"/>
  <c r="EK119"/>
  <c r="EL119" s="1"/>
  <c r="EG119"/>
  <c r="EF119"/>
  <c r="EH119" s="1"/>
  <c r="ED119"/>
  <c r="EE119" s="1"/>
  <c r="EA119"/>
  <c r="EB119" s="1"/>
  <c r="DX119"/>
  <c r="DY119" s="1"/>
  <c r="DT119"/>
  <c r="DS119"/>
  <c r="DU119" s="1"/>
  <c r="DQ119"/>
  <c r="DR119" s="1"/>
  <c r="DN119"/>
  <c r="DO119" s="1"/>
  <c r="DK119"/>
  <c r="DL119" s="1"/>
  <c r="DG119"/>
  <c r="DF119"/>
  <c r="DH119" s="1"/>
  <c r="DD119"/>
  <c r="DE119" s="1"/>
  <c r="DA119"/>
  <c r="DB119" s="1"/>
  <c r="CX119"/>
  <c r="CY119" s="1"/>
  <c r="CT119"/>
  <c r="CS119"/>
  <c r="CU119" s="1"/>
  <c r="CQ119"/>
  <c r="CR119" s="1"/>
  <c r="CN119"/>
  <c r="CO119" s="1"/>
  <c r="CK119"/>
  <c r="CL119" s="1"/>
  <c r="CG119"/>
  <c r="CF119"/>
  <c r="CH119" s="1"/>
  <c r="CD119"/>
  <c r="CE119" s="1"/>
  <c r="CA119"/>
  <c r="CB119" s="1"/>
  <c r="BX119"/>
  <c r="BY119" s="1"/>
  <c r="BQ119"/>
  <c r="BR119" s="1"/>
  <c r="BO119"/>
  <c r="BT119" s="1"/>
  <c r="BM119"/>
  <c r="BN119" s="1"/>
  <c r="BJ119"/>
  <c r="BK119" s="1"/>
  <c r="BG119"/>
  <c r="BH119" s="1"/>
  <c r="BE119"/>
  <c r="BU119" s="1"/>
  <c r="BC119"/>
  <c r="BD119" s="1"/>
  <c r="AZ119"/>
  <c r="BA119" s="1"/>
  <c r="AW119"/>
  <c r="AX119" s="1"/>
  <c r="AP119"/>
  <c r="AQ119" s="1"/>
  <c r="AN119"/>
  <c r="AL119"/>
  <c r="AM119" s="1"/>
  <c r="AI119"/>
  <c r="AJ119" s="1"/>
  <c r="AG119"/>
  <c r="EW119" s="1"/>
  <c r="AE119"/>
  <c r="AF119" s="1"/>
  <c r="AB119"/>
  <c r="AC119" s="1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EZ118"/>
  <c r="ET118"/>
  <c r="ES118"/>
  <c r="EU118" s="1"/>
  <c r="EQ118"/>
  <c r="ER118" s="1"/>
  <c r="EN118"/>
  <c r="EO118" s="1"/>
  <c r="EK118"/>
  <c r="EL118" s="1"/>
  <c r="EG118"/>
  <c r="EF118"/>
  <c r="EH118" s="1"/>
  <c r="ED118"/>
  <c r="EE118" s="1"/>
  <c r="EA118"/>
  <c r="EB118" s="1"/>
  <c r="DX118"/>
  <c r="DY118" s="1"/>
  <c r="DT118"/>
  <c r="DS118"/>
  <c r="DU118" s="1"/>
  <c r="DQ118"/>
  <c r="DR118" s="1"/>
  <c r="DN118"/>
  <c r="DO118" s="1"/>
  <c r="DK118"/>
  <c r="DL118" s="1"/>
  <c r="DG118"/>
  <c r="DF118"/>
  <c r="DH118" s="1"/>
  <c r="DD118"/>
  <c r="DE118" s="1"/>
  <c r="DA118"/>
  <c r="DB118" s="1"/>
  <c r="CX118"/>
  <c r="CY118" s="1"/>
  <c r="CT118"/>
  <c r="CS118"/>
  <c r="CU118" s="1"/>
  <c r="CQ118"/>
  <c r="CR118" s="1"/>
  <c r="CN118"/>
  <c r="CO118" s="1"/>
  <c r="CK118"/>
  <c r="CL118" s="1"/>
  <c r="CG118"/>
  <c r="CF118"/>
  <c r="CH118" s="1"/>
  <c r="CD118"/>
  <c r="CE118" s="1"/>
  <c r="CA118"/>
  <c r="CB118" s="1"/>
  <c r="BX118"/>
  <c r="BY118" s="1"/>
  <c r="BQ118"/>
  <c r="BR118" s="1"/>
  <c r="BO118"/>
  <c r="BT118" s="1"/>
  <c r="BM118"/>
  <c r="BN118" s="1"/>
  <c r="BJ118"/>
  <c r="BK118" s="1"/>
  <c r="BG118"/>
  <c r="BH118" s="1"/>
  <c r="BE118"/>
  <c r="BU118" s="1"/>
  <c r="BC118"/>
  <c r="BD118" s="1"/>
  <c r="AZ118"/>
  <c r="BA118" s="1"/>
  <c r="AW118"/>
  <c r="AX118" s="1"/>
  <c r="AP118"/>
  <c r="AQ118" s="1"/>
  <c r="AN118"/>
  <c r="AL118"/>
  <c r="AM118" s="1"/>
  <c r="AI118"/>
  <c r="AJ118" s="1"/>
  <c r="AG118"/>
  <c r="EW118" s="1"/>
  <c r="AE118"/>
  <c r="AF118" s="1"/>
  <c r="AB118"/>
  <c r="AC118" s="1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EZ117"/>
  <c r="ET117"/>
  <c r="ES117"/>
  <c r="EU117" s="1"/>
  <c r="EQ117"/>
  <c r="ER117" s="1"/>
  <c r="EN117"/>
  <c r="EO117" s="1"/>
  <c r="EK117"/>
  <c r="EL117" s="1"/>
  <c r="EG117"/>
  <c r="EF117"/>
  <c r="EH117" s="1"/>
  <c r="ED117"/>
  <c r="EE117" s="1"/>
  <c r="EA117"/>
  <c r="EB117" s="1"/>
  <c r="DX117"/>
  <c r="DY117" s="1"/>
  <c r="DT117"/>
  <c r="DS117"/>
  <c r="DU117" s="1"/>
  <c r="DQ117"/>
  <c r="DR117" s="1"/>
  <c r="DN117"/>
  <c r="DO117" s="1"/>
  <c r="DK117"/>
  <c r="DL117" s="1"/>
  <c r="DG117"/>
  <c r="DF117"/>
  <c r="DH117" s="1"/>
  <c r="DD117"/>
  <c r="DE117" s="1"/>
  <c r="DA117"/>
  <c r="DB117" s="1"/>
  <c r="CX117"/>
  <c r="CY117" s="1"/>
  <c r="CT117"/>
  <c r="CS117"/>
  <c r="CU117" s="1"/>
  <c r="CQ117"/>
  <c r="CR117" s="1"/>
  <c r="CN117"/>
  <c r="CO117" s="1"/>
  <c r="CK117"/>
  <c r="CL117" s="1"/>
  <c r="CG117"/>
  <c r="CF117"/>
  <c r="CH117" s="1"/>
  <c r="CD117"/>
  <c r="CE117" s="1"/>
  <c r="CA117"/>
  <c r="CB117" s="1"/>
  <c r="BX117"/>
  <c r="BY117" s="1"/>
  <c r="BQ117"/>
  <c r="BR117" s="1"/>
  <c r="BO117"/>
  <c r="BT117" s="1"/>
  <c r="BM117"/>
  <c r="BN117" s="1"/>
  <c r="BJ117"/>
  <c r="BK117" s="1"/>
  <c r="BG117"/>
  <c r="BH117" s="1"/>
  <c r="BE117"/>
  <c r="BU117" s="1"/>
  <c r="BC117"/>
  <c r="BD117" s="1"/>
  <c r="AZ117"/>
  <c r="BA117" s="1"/>
  <c r="AW117"/>
  <c r="AX117" s="1"/>
  <c r="AP117"/>
  <c r="AQ117" s="1"/>
  <c r="AN117"/>
  <c r="AL117"/>
  <c r="AM117" s="1"/>
  <c r="AI117"/>
  <c r="AJ117" s="1"/>
  <c r="AG117"/>
  <c r="EW117" s="1"/>
  <c r="AE117"/>
  <c r="AF117" s="1"/>
  <c r="AB117"/>
  <c r="AC117" s="1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EZ116"/>
  <c r="ET116"/>
  <c r="ES116"/>
  <c r="EU116" s="1"/>
  <c r="EQ116"/>
  <c r="ER116" s="1"/>
  <c r="EN116"/>
  <c r="EO116" s="1"/>
  <c r="EK116"/>
  <c r="EL116" s="1"/>
  <c r="EG116"/>
  <c r="EF116"/>
  <c r="EH116" s="1"/>
  <c r="ED116"/>
  <c r="EE116" s="1"/>
  <c r="EA116"/>
  <c r="EB116" s="1"/>
  <c r="DX116"/>
  <c r="DY116" s="1"/>
  <c r="DT116"/>
  <c r="DS116"/>
  <c r="DU116" s="1"/>
  <c r="DQ116"/>
  <c r="DR116" s="1"/>
  <c r="DN116"/>
  <c r="DO116" s="1"/>
  <c r="DK116"/>
  <c r="DL116" s="1"/>
  <c r="DG116"/>
  <c r="DF116"/>
  <c r="DH116" s="1"/>
  <c r="DD116"/>
  <c r="DE116" s="1"/>
  <c r="DA116"/>
  <c r="DB116" s="1"/>
  <c r="CX116"/>
  <c r="CY116" s="1"/>
  <c r="CT116"/>
  <c r="CS116"/>
  <c r="CU116" s="1"/>
  <c r="CQ116"/>
  <c r="CR116" s="1"/>
  <c r="CN116"/>
  <c r="CO116" s="1"/>
  <c r="CK116"/>
  <c r="CL116" s="1"/>
  <c r="CG116"/>
  <c r="CF116"/>
  <c r="CH116" s="1"/>
  <c r="CD116"/>
  <c r="CE116" s="1"/>
  <c r="CA116"/>
  <c r="CB116" s="1"/>
  <c r="BX116"/>
  <c r="BY116" s="1"/>
  <c r="BQ116"/>
  <c r="BR116" s="1"/>
  <c r="BO116"/>
  <c r="BT116" s="1"/>
  <c r="BM116"/>
  <c r="BN116" s="1"/>
  <c r="BJ116"/>
  <c r="BK116" s="1"/>
  <c r="BG116"/>
  <c r="BH116" s="1"/>
  <c r="BE116"/>
  <c r="BU116" s="1"/>
  <c r="BC116"/>
  <c r="BD116" s="1"/>
  <c r="AZ116"/>
  <c r="BA116" s="1"/>
  <c r="AW116"/>
  <c r="AX116" s="1"/>
  <c r="AP116"/>
  <c r="AQ116" s="1"/>
  <c r="AN116"/>
  <c r="AL116"/>
  <c r="AM116" s="1"/>
  <c r="AI116"/>
  <c r="AJ116" s="1"/>
  <c r="AG116"/>
  <c r="EW116" s="1"/>
  <c r="AE116"/>
  <c r="AF116" s="1"/>
  <c r="AB116"/>
  <c r="AC116" s="1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EZ115"/>
  <c r="ET115"/>
  <c r="ES115"/>
  <c r="EU115" s="1"/>
  <c r="EQ115"/>
  <c r="ER115" s="1"/>
  <c r="EN115"/>
  <c r="EO115" s="1"/>
  <c r="EK115"/>
  <c r="EL115" s="1"/>
  <c r="EG115"/>
  <c r="EF115"/>
  <c r="EH115" s="1"/>
  <c r="ED115"/>
  <c r="EE115" s="1"/>
  <c r="EA115"/>
  <c r="EB115" s="1"/>
  <c r="DX115"/>
  <c r="DY115" s="1"/>
  <c r="DT115"/>
  <c r="DS115"/>
  <c r="DU115" s="1"/>
  <c r="DQ115"/>
  <c r="DR115" s="1"/>
  <c r="DN115"/>
  <c r="DO115" s="1"/>
  <c r="DK115"/>
  <c r="DL115" s="1"/>
  <c r="DG115"/>
  <c r="DF115"/>
  <c r="DH115" s="1"/>
  <c r="DD115"/>
  <c r="DE115" s="1"/>
  <c r="DA115"/>
  <c r="DB115" s="1"/>
  <c r="CX115"/>
  <c r="CY115" s="1"/>
  <c r="CT115"/>
  <c r="CS115"/>
  <c r="CU115" s="1"/>
  <c r="CQ115"/>
  <c r="CR115" s="1"/>
  <c r="CN115"/>
  <c r="CO115" s="1"/>
  <c r="CK115"/>
  <c r="CL115" s="1"/>
  <c r="CG115"/>
  <c r="CF115"/>
  <c r="CH115" s="1"/>
  <c r="CD115"/>
  <c r="CE115" s="1"/>
  <c r="CA115"/>
  <c r="CB115" s="1"/>
  <c r="BX115"/>
  <c r="BY115" s="1"/>
  <c r="BQ115"/>
  <c r="BR115" s="1"/>
  <c r="BO115"/>
  <c r="BT115" s="1"/>
  <c r="BM115"/>
  <c r="BN115" s="1"/>
  <c r="BJ115"/>
  <c r="BK115" s="1"/>
  <c r="BG115"/>
  <c r="BH115" s="1"/>
  <c r="BE115"/>
  <c r="BU115" s="1"/>
  <c r="BC115"/>
  <c r="BD115" s="1"/>
  <c r="AZ115"/>
  <c r="BA115" s="1"/>
  <c r="AW115"/>
  <c r="AX115" s="1"/>
  <c r="AP115"/>
  <c r="AQ115" s="1"/>
  <c r="AN115"/>
  <c r="AL115"/>
  <c r="AM115" s="1"/>
  <c r="AI115"/>
  <c r="AJ115" s="1"/>
  <c r="AG115"/>
  <c r="EW115" s="1"/>
  <c r="AE115"/>
  <c r="AF115" s="1"/>
  <c r="AB115"/>
  <c r="AC115" s="1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EZ114"/>
  <c r="ET114"/>
  <c r="ES114"/>
  <c r="EU114" s="1"/>
  <c r="EQ114"/>
  <c r="ER114" s="1"/>
  <c r="EN114"/>
  <c r="EO114" s="1"/>
  <c r="EK114"/>
  <c r="EL114" s="1"/>
  <c r="EG114"/>
  <c r="EF114"/>
  <c r="EH114" s="1"/>
  <c r="ED114"/>
  <c r="EE114" s="1"/>
  <c r="EA114"/>
  <c r="EB114" s="1"/>
  <c r="DX114"/>
  <c r="DY114" s="1"/>
  <c r="DT114"/>
  <c r="DS114"/>
  <c r="DU114" s="1"/>
  <c r="DQ114"/>
  <c r="DR114" s="1"/>
  <c r="DN114"/>
  <c r="DO114" s="1"/>
  <c r="DK114"/>
  <c r="DL114" s="1"/>
  <c r="DG114"/>
  <c r="DF114"/>
  <c r="DH114" s="1"/>
  <c r="DD114"/>
  <c r="DE114" s="1"/>
  <c r="DA114"/>
  <c r="DB114" s="1"/>
  <c r="CX114"/>
  <c r="CY114" s="1"/>
  <c r="CT114"/>
  <c r="CS114"/>
  <c r="CU114" s="1"/>
  <c r="CQ114"/>
  <c r="CR114" s="1"/>
  <c r="CN114"/>
  <c r="CO114" s="1"/>
  <c r="CK114"/>
  <c r="CL114" s="1"/>
  <c r="CG114"/>
  <c r="CF114"/>
  <c r="CH114" s="1"/>
  <c r="CD114"/>
  <c r="CE114" s="1"/>
  <c r="CA114"/>
  <c r="CB114" s="1"/>
  <c r="BX114"/>
  <c r="BY114" s="1"/>
  <c r="BQ114"/>
  <c r="BR114" s="1"/>
  <c r="BO114"/>
  <c r="BT114" s="1"/>
  <c r="BM114"/>
  <c r="BN114" s="1"/>
  <c r="BJ114"/>
  <c r="BK114" s="1"/>
  <c r="BG114"/>
  <c r="BH114" s="1"/>
  <c r="BE114"/>
  <c r="BU114" s="1"/>
  <c r="BC114"/>
  <c r="BD114" s="1"/>
  <c r="AZ114"/>
  <c r="BA114" s="1"/>
  <c r="AW114"/>
  <c r="AX114" s="1"/>
  <c r="AP114"/>
  <c r="AQ114" s="1"/>
  <c r="AN114"/>
  <c r="AL114"/>
  <c r="AM114" s="1"/>
  <c r="AI114"/>
  <c r="AJ114" s="1"/>
  <c r="AG114"/>
  <c r="EW114" s="1"/>
  <c r="AE114"/>
  <c r="AF114" s="1"/>
  <c r="AB114"/>
  <c r="AC114" s="1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EZ113"/>
  <c r="ET113"/>
  <c r="ES113"/>
  <c r="EU113" s="1"/>
  <c r="EQ113"/>
  <c r="ER113" s="1"/>
  <c r="EN113"/>
  <c r="EO113" s="1"/>
  <c r="EK113"/>
  <c r="EL113" s="1"/>
  <c r="EG113"/>
  <c r="EF113"/>
  <c r="EH113" s="1"/>
  <c r="ED113"/>
  <c r="EE113" s="1"/>
  <c r="EA113"/>
  <c r="EB113" s="1"/>
  <c r="DX113"/>
  <c r="DY113" s="1"/>
  <c r="DT113"/>
  <c r="DS113"/>
  <c r="DU113" s="1"/>
  <c r="DQ113"/>
  <c r="DR113" s="1"/>
  <c r="DN113"/>
  <c r="DO113" s="1"/>
  <c r="DK113"/>
  <c r="DL113" s="1"/>
  <c r="DG113"/>
  <c r="DF113"/>
  <c r="DH113" s="1"/>
  <c r="DD113"/>
  <c r="DE113" s="1"/>
  <c r="DA113"/>
  <c r="DB113" s="1"/>
  <c r="CX113"/>
  <c r="CY113" s="1"/>
  <c r="CT113"/>
  <c r="CS113"/>
  <c r="CU113" s="1"/>
  <c r="CQ113"/>
  <c r="CR113" s="1"/>
  <c r="CN113"/>
  <c r="CO113" s="1"/>
  <c r="CK113"/>
  <c r="CL113" s="1"/>
  <c r="CG113"/>
  <c r="CF113"/>
  <c r="CH113" s="1"/>
  <c r="CD113"/>
  <c r="CE113" s="1"/>
  <c r="CA113"/>
  <c r="CB113" s="1"/>
  <c r="BX113"/>
  <c r="BY113" s="1"/>
  <c r="BQ113"/>
  <c r="BR113" s="1"/>
  <c r="BO113"/>
  <c r="BT113" s="1"/>
  <c r="BM113"/>
  <c r="BN113" s="1"/>
  <c r="BJ113"/>
  <c r="BK113" s="1"/>
  <c r="BG113"/>
  <c r="BH113" s="1"/>
  <c r="BE113"/>
  <c r="BU113" s="1"/>
  <c r="BC113"/>
  <c r="BD113" s="1"/>
  <c r="AZ113"/>
  <c r="BA113" s="1"/>
  <c r="AW113"/>
  <c r="AX113" s="1"/>
  <c r="AP113"/>
  <c r="AQ113" s="1"/>
  <c r="AN113"/>
  <c r="AL113"/>
  <c r="AM113" s="1"/>
  <c r="AI113"/>
  <c r="AJ113" s="1"/>
  <c r="AG113"/>
  <c r="EW113" s="1"/>
  <c r="AE113"/>
  <c r="AF113" s="1"/>
  <c r="AB113"/>
  <c r="AC113" s="1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EZ112"/>
  <c r="ET112"/>
  <c r="ES112"/>
  <c r="EU112" s="1"/>
  <c r="EQ112"/>
  <c r="ER112" s="1"/>
  <c r="EN112"/>
  <c r="EO112" s="1"/>
  <c r="EK112"/>
  <c r="EL112" s="1"/>
  <c r="EG112"/>
  <c r="EF112"/>
  <c r="EH112" s="1"/>
  <c r="ED112"/>
  <c r="EE112" s="1"/>
  <c r="EA112"/>
  <c r="EB112" s="1"/>
  <c r="DX112"/>
  <c r="DY112" s="1"/>
  <c r="DT112"/>
  <c r="DS112"/>
  <c r="DU112" s="1"/>
  <c r="DQ112"/>
  <c r="DR112" s="1"/>
  <c r="DN112"/>
  <c r="DO112" s="1"/>
  <c r="DK112"/>
  <c r="DL112" s="1"/>
  <c r="DG112"/>
  <c r="DF112"/>
  <c r="DH112" s="1"/>
  <c r="DD112"/>
  <c r="DE112" s="1"/>
  <c r="DA112"/>
  <c r="DB112" s="1"/>
  <c r="CX112"/>
  <c r="CY112" s="1"/>
  <c r="CT112"/>
  <c r="CS112"/>
  <c r="CU112" s="1"/>
  <c r="CQ112"/>
  <c r="CR112" s="1"/>
  <c r="CN112"/>
  <c r="CO112" s="1"/>
  <c r="CK112"/>
  <c r="CL112" s="1"/>
  <c r="CG112"/>
  <c r="CF112"/>
  <c r="CH112" s="1"/>
  <c r="CD112"/>
  <c r="CE112" s="1"/>
  <c r="CA112"/>
  <c r="CB112" s="1"/>
  <c r="BX112"/>
  <c r="BY112" s="1"/>
  <c r="BQ112"/>
  <c r="BR112" s="1"/>
  <c r="BO112"/>
  <c r="BT112" s="1"/>
  <c r="BM112"/>
  <c r="BN112" s="1"/>
  <c r="BJ112"/>
  <c r="BK112" s="1"/>
  <c r="BG112"/>
  <c r="BH112" s="1"/>
  <c r="BE112"/>
  <c r="BU112" s="1"/>
  <c r="BC112"/>
  <c r="BD112" s="1"/>
  <c r="AZ112"/>
  <c r="BA112" s="1"/>
  <c r="AW112"/>
  <c r="AX112" s="1"/>
  <c r="AP112"/>
  <c r="AQ112" s="1"/>
  <c r="AN112"/>
  <c r="AL112"/>
  <c r="AM112" s="1"/>
  <c r="AI112"/>
  <c r="AJ112" s="1"/>
  <c r="AG112"/>
  <c r="EW112" s="1"/>
  <c r="AE112"/>
  <c r="AF112" s="1"/>
  <c r="AB112"/>
  <c r="AC112" s="1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EZ111"/>
  <c r="ET111"/>
  <c r="ES111"/>
  <c r="EU111" s="1"/>
  <c r="EQ111"/>
  <c r="ER111" s="1"/>
  <c r="EN111"/>
  <c r="EO111" s="1"/>
  <c r="EK111"/>
  <c r="EL111" s="1"/>
  <c r="EG111"/>
  <c r="EF111"/>
  <c r="EH111" s="1"/>
  <c r="ED111"/>
  <c r="EE111" s="1"/>
  <c r="EA111"/>
  <c r="EB111" s="1"/>
  <c r="DX111"/>
  <c r="DY111" s="1"/>
  <c r="DT111"/>
  <c r="DS111"/>
  <c r="DU111" s="1"/>
  <c r="DQ111"/>
  <c r="DR111" s="1"/>
  <c r="DN111"/>
  <c r="DO111" s="1"/>
  <c r="DK111"/>
  <c r="DL111" s="1"/>
  <c r="DG111"/>
  <c r="DF111"/>
  <c r="DH111" s="1"/>
  <c r="DD111"/>
  <c r="DE111" s="1"/>
  <c r="DA111"/>
  <c r="DB111" s="1"/>
  <c r="CX111"/>
  <c r="CY111" s="1"/>
  <c r="CT111"/>
  <c r="CS111"/>
  <c r="CU111" s="1"/>
  <c r="CQ111"/>
  <c r="CR111" s="1"/>
  <c r="CN111"/>
  <c r="CO111" s="1"/>
  <c r="CK111"/>
  <c r="CL111" s="1"/>
  <c r="CG111"/>
  <c r="CF111"/>
  <c r="CH111" s="1"/>
  <c r="CD111"/>
  <c r="CE111" s="1"/>
  <c r="CA111"/>
  <c r="CB111" s="1"/>
  <c r="BX111"/>
  <c r="BY111" s="1"/>
  <c r="BQ111"/>
  <c r="BR111" s="1"/>
  <c r="BO111"/>
  <c r="BT111" s="1"/>
  <c r="BM111"/>
  <c r="BN111" s="1"/>
  <c r="BJ111"/>
  <c r="BK111" s="1"/>
  <c r="BG111"/>
  <c r="BH111" s="1"/>
  <c r="BE111"/>
  <c r="BU111" s="1"/>
  <c r="BC111"/>
  <c r="BD111" s="1"/>
  <c r="AZ111"/>
  <c r="BA111" s="1"/>
  <c r="AW111"/>
  <c r="AX111" s="1"/>
  <c r="AP111"/>
  <c r="AQ111" s="1"/>
  <c r="AN111"/>
  <c r="AL111"/>
  <c r="AM111" s="1"/>
  <c r="AI111"/>
  <c r="AJ111" s="1"/>
  <c r="AG111"/>
  <c r="EW111" s="1"/>
  <c r="AE111"/>
  <c r="AF111" s="1"/>
  <c r="AB111"/>
  <c r="AC111" s="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EZ110"/>
  <c r="ET110"/>
  <c r="ES110"/>
  <c r="EU110" s="1"/>
  <c r="EQ110"/>
  <c r="ER110" s="1"/>
  <c r="EN110"/>
  <c r="EO110" s="1"/>
  <c r="EK110"/>
  <c r="EL110" s="1"/>
  <c r="EG110"/>
  <c r="EF110"/>
  <c r="EH110" s="1"/>
  <c r="ED110"/>
  <c r="EE110" s="1"/>
  <c r="EA110"/>
  <c r="EB110" s="1"/>
  <c r="DX110"/>
  <c r="DY110" s="1"/>
  <c r="DT110"/>
  <c r="DS110"/>
  <c r="DU110" s="1"/>
  <c r="DQ110"/>
  <c r="DR110" s="1"/>
  <c r="DN110"/>
  <c r="DO110" s="1"/>
  <c r="DK110"/>
  <c r="DL110" s="1"/>
  <c r="DG110"/>
  <c r="DF110"/>
  <c r="DH110" s="1"/>
  <c r="DD110"/>
  <c r="DE110" s="1"/>
  <c r="DA110"/>
  <c r="DB110" s="1"/>
  <c r="CX110"/>
  <c r="CY110" s="1"/>
  <c r="CT110"/>
  <c r="CS110"/>
  <c r="CU110" s="1"/>
  <c r="CQ110"/>
  <c r="CR110" s="1"/>
  <c r="CN110"/>
  <c r="CO110" s="1"/>
  <c r="CK110"/>
  <c r="CL110" s="1"/>
  <c r="CG110"/>
  <c r="CF110"/>
  <c r="CH110" s="1"/>
  <c r="CD110"/>
  <c r="CE110" s="1"/>
  <c r="CA110"/>
  <c r="CB110" s="1"/>
  <c r="BX110"/>
  <c r="BY110" s="1"/>
  <c r="BQ110"/>
  <c r="BR110" s="1"/>
  <c r="BO110"/>
  <c r="BT110" s="1"/>
  <c r="BM110"/>
  <c r="BN110" s="1"/>
  <c r="BJ110"/>
  <c r="BK110" s="1"/>
  <c r="BG110"/>
  <c r="BH110" s="1"/>
  <c r="BE110"/>
  <c r="BU110" s="1"/>
  <c r="BC110"/>
  <c r="BD110" s="1"/>
  <c r="AZ110"/>
  <c r="BA110" s="1"/>
  <c r="AW110"/>
  <c r="AX110" s="1"/>
  <c r="AP110"/>
  <c r="AQ110" s="1"/>
  <c r="AN110"/>
  <c r="AL110"/>
  <c r="AM110" s="1"/>
  <c r="AI110"/>
  <c r="AJ110" s="1"/>
  <c r="AG110"/>
  <c r="EW110" s="1"/>
  <c r="AE110"/>
  <c r="AF110" s="1"/>
  <c r="AB110"/>
  <c r="AC110" s="1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EZ109"/>
  <c r="ET109"/>
  <c r="ES109"/>
  <c r="EU109" s="1"/>
  <c r="EQ109"/>
  <c r="ER109" s="1"/>
  <c r="EN109"/>
  <c r="EO109" s="1"/>
  <c r="EK109"/>
  <c r="EL109" s="1"/>
  <c r="EG109"/>
  <c r="EF109"/>
  <c r="EH109" s="1"/>
  <c r="ED109"/>
  <c r="EE109" s="1"/>
  <c r="EA109"/>
  <c r="EB109" s="1"/>
  <c r="DX109"/>
  <c r="DY109" s="1"/>
  <c r="DT109"/>
  <c r="DS109"/>
  <c r="DU109" s="1"/>
  <c r="DQ109"/>
  <c r="DR109" s="1"/>
  <c r="DN109"/>
  <c r="DO109" s="1"/>
  <c r="DK109"/>
  <c r="DL109" s="1"/>
  <c r="DG109"/>
  <c r="DF109"/>
  <c r="DH109" s="1"/>
  <c r="DD109"/>
  <c r="DE109" s="1"/>
  <c r="DA109"/>
  <c r="DB109" s="1"/>
  <c r="CX109"/>
  <c r="CY109" s="1"/>
  <c r="CT109"/>
  <c r="CS109"/>
  <c r="CU109" s="1"/>
  <c r="CQ109"/>
  <c r="CR109" s="1"/>
  <c r="CN109"/>
  <c r="CO109" s="1"/>
  <c r="CK109"/>
  <c r="CL109" s="1"/>
  <c r="CG109"/>
  <c r="CF109"/>
  <c r="CH109" s="1"/>
  <c r="CD109"/>
  <c r="CE109" s="1"/>
  <c r="CA109"/>
  <c r="CB109" s="1"/>
  <c r="BX109"/>
  <c r="BY109" s="1"/>
  <c r="BQ109"/>
  <c r="BR109" s="1"/>
  <c r="BO109"/>
  <c r="BT109" s="1"/>
  <c r="BM109"/>
  <c r="BN109" s="1"/>
  <c r="BJ109"/>
  <c r="BK109" s="1"/>
  <c r="BG109"/>
  <c r="BH109" s="1"/>
  <c r="BE109"/>
  <c r="BU109" s="1"/>
  <c r="BC109"/>
  <c r="BD109" s="1"/>
  <c r="AZ109"/>
  <c r="BA109" s="1"/>
  <c r="AW109"/>
  <c r="AX109" s="1"/>
  <c r="AP109"/>
  <c r="AQ109" s="1"/>
  <c r="AN109"/>
  <c r="AL109"/>
  <c r="AM109" s="1"/>
  <c r="AI109"/>
  <c r="AJ109" s="1"/>
  <c r="AG109"/>
  <c r="EW109" s="1"/>
  <c r="AE109"/>
  <c r="AF109" s="1"/>
  <c r="AB109"/>
  <c r="AC109" s="1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EZ108"/>
  <c r="ET108"/>
  <c r="ES108"/>
  <c r="EU108" s="1"/>
  <c r="EQ108"/>
  <c r="ER108" s="1"/>
  <c r="EN108"/>
  <c r="EO108" s="1"/>
  <c r="EK108"/>
  <c r="EL108" s="1"/>
  <c r="EG108"/>
  <c r="EF108"/>
  <c r="EH108" s="1"/>
  <c r="ED108"/>
  <c r="EE108" s="1"/>
  <c r="EA108"/>
  <c r="EB108" s="1"/>
  <c r="DX108"/>
  <c r="DY108" s="1"/>
  <c r="DT108"/>
  <c r="DS108"/>
  <c r="DU108" s="1"/>
  <c r="DQ108"/>
  <c r="DR108" s="1"/>
  <c r="DN108"/>
  <c r="DO108" s="1"/>
  <c r="DK108"/>
  <c r="DL108" s="1"/>
  <c r="DG108"/>
  <c r="DF108"/>
  <c r="DH108" s="1"/>
  <c r="DD108"/>
  <c r="DE108" s="1"/>
  <c r="DA108"/>
  <c r="DB108" s="1"/>
  <c r="CX108"/>
  <c r="CY108" s="1"/>
  <c r="CT108"/>
  <c r="CS108"/>
  <c r="CU108" s="1"/>
  <c r="CQ108"/>
  <c r="CR108" s="1"/>
  <c r="CN108"/>
  <c r="CO108" s="1"/>
  <c r="CK108"/>
  <c r="CL108" s="1"/>
  <c r="CG108"/>
  <c r="CF108"/>
  <c r="CH108" s="1"/>
  <c r="CD108"/>
  <c r="CE108" s="1"/>
  <c r="CA108"/>
  <c r="CB108" s="1"/>
  <c r="BX108"/>
  <c r="BY108" s="1"/>
  <c r="BQ108"/>
  <c r="BR108" s="1"/>
  <c r="BO108"/>
  <c r="BT108" s="1"/>
  <c r="BM108"/>
  <c r="BN108" s="1"/>
  <c r="BJ108"/>
  <c r="BK108" s="1"/>
  <c r="BG108"/>
  <c r="BH108" s="1"/>
  <c r="BE108"/>
  <c r="BU108" s="1"/>
  <c r="BC108"/>
  <c r="BD108" s="1"/>
  <c r="AZ108"/>
  <c r="BA108" s="1"/>
  <c r="AW108"/>
  <c r="AX108" s="1"/>
  <c r="AP108"/>
  <c r="AQ108" s="1"/>
  <c r="AN108"/>
  <c r="AL108"/>
  <c r="AM108" s="1"/>
  <c r="AI108"/>
  <c r="AJ108" s="1"/>
  <c r="AG108"/>
  <c r="EW108" s="1"/>
  <c r="AE108"/>
  <c r="AF108" s="1"/>
  <c r="AB108"/>
  <c r="AC108" s="1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EZ107"/>
  <c r="ET107"/>
  <c r="ES107"/>
  <c r="EU107" s="1"/>
  <c r="EQ107"/>
  <c r="ER107" s="1"/>
  <c r="EN107"/>
  <c r="EO107" s="1"/>
  <c r="EK107"/>
  <c r="EL107" s="1"/>
  <c r="EG107"/>
  <c r="EF107"/>
  <c r="EH107" s="1"/>
  <c r="ED107"/>
  <c r="EE107" s="1"/>
  <c r="EA107"/>
  <c r="EB107" s="1"/>
  <c r="DX107"/>
  <c r="DY107" s="1"/>
  <c r="DT107"/>
  <c r="DS107"/>
  <c r="DU107" s="1"/>
  <c r="DQ107"/>
  <c r="DR107" s="1"/>
  <c r="DN107"/>
  <c r="DO107" s="1"/>
  <c r="DK107"/>
  <c r="DL107" s="1"/>
  <c r="DG107"/>
  <c r="DF107"/>
  <c r="DH107" s="1"/>
  <c r="DD107"/>
  <c r="DE107" s="1"/>
  <c r="DA107"/>
  <c r="DB107" s="1"/>
  <c r="CX107"/>
  <c r="CY107" s="1"/>
  <c r="CT107"/>
  <c r="CS107"/>
  <c r="CU107" s="1"/>
  <c r="CQ107"/>
  <c r="CR107" s="1"/>
  <c r="CN107"/>
  <c r="CO107" s="1"/>
  <c r="CK107"/>
  <c r="CL107" s="1"/>
  <c r="CG107"/>
  <c r="CF107"/>
  <c r="CH107" s="1"/>
  <c r="CD107"/>
  <c r="CE107" s="1"/>
  <c r="CA107"/>
  <c r="CB107" s="1"/>
  <c r="BX107"/>
  <c r="BY107" s="1"/>
  <c r="BQ107"/>
  <c r="BR107" s="1"/>
  <c r="BO107"/>
  <c r="BT107" s="1"/>
  <c r="BM107"/>
  <c r="BN107" s="1"/>
  <c r="BJ107"/>
  <c r="BK107" s="1"/>
  <c r="BG107"/>
  <c r="BH107" s="1"/>
  <c r="BE107"/>
  <c r="BU107" s="1"/>
  <c r="BC107"/>
  <c r="BD107" s="1"/>
  <c r="AZ107"/>
  <c r="BA107" s="1"/>
  <c r="AW107"/>
  <c r="AX107" s="1"/>
  <c r="AP107"/>
  <c r="AQ107" s="1"/>
  <c r="AN107"/>
  <c r="AL107"/>
  <c r="AM107" s="1"/>
  <c r="AI107"/>
  <c r="AJ107" s="1"/>
  <c r="AG107"/>
  <c r="EW107" s="1"/>
  <c r="AE107"/>
  <c r="AF107" s="1"/>
  <c r="AB107"/>
  <c r="AC107" s="1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EZ106"/>
  <c r="ET106"/>
  <c r="ES106"/>
  <c r="EU106" s="1"/>
  <c r="EQ106"/>
  <c r="ER106" s="1"/>
  <c r="EN106"/>
  <c r="EO106" s="1"/>
  <c r="EK106"/>
  <c r="EL106" s="1"/>
  <c r="EG106"/>
  <c r="EF106"/>
  <c r="EH106" s="1"/>
  <c r="ED106"/>
  <c r="EE106" s="1"/>
  <c r="EA106"/>
  <c r="EB106" s="1"/>
  <c r="DX106"/>
  <c r="DY106" s="1"/>
  <c r="DT106"/>
  <c r="DS106"/>
  <c r="DU106" s="1"/>
  <c r="DQ106"/>
  <c r="DR106" s="1"/>
  <c r="DN106"/>
  <c r="DO106" s="1"/>
  <c r="DK106"/>
  <c r="DL106" s="1"/>
  <c r="DG106"/>
  <c r="DF106"/>
  <c r="DH106" s="1"/>
  <c r="DD106"/>
  <c r="DE106" s="1"/>
  <c r="DA106"/>
  <c r="DB106" s="1"/>
  <c r="CX106"/>
  <c r="CY106" s="1"/>
  <c r="CT106"/>
  <c r="CS106"/>
  <c r="CU106" s="1"/>
  <c r="CQ106"/>
  <c r="CR106" s="1"/>
  <c r="CN106"/>
  <c r="CO106" s="1"/>
  <c r="CK106"/>
  <c r="CL106" s="1"/>
  <c r="CG106"/>
  <c r="CF106"/>
  <c r="CH106" s="1"/>
  <c r="CD106"/>
  <c r="CE106" s="1"/>
  <c r="CA106"/>
  <c r="CB106" s="1"/>
  <c r="BX106"/>
  <c r="BY106" s="1"/>
  <c r="BQ106"/>
  <c r="BR106" s="1"/>
  <c r="BO106"/>
  <c r="BT106" s="1"/>
  <c r="BM106"/>
  <c r="BN106" s="1"/>
  <c r="BJ106"/>
  <c r="BK106" s="1"/>
  <c r="BG106"/>
  <c r="BH106" s="1"/>
  <c r="BE106"/>
  <c r="BU106" s="1"/>
  <c r="BC106"/>
  <c r="BD106" s="1"/>
  <c r="AZ106"/>
  <c r="BA106" s="1"/>
  <c r="AW106"/>
  <c r="AX106" s="1"/>
  <c r="AP106"/>
  <c r="AQ106" s="1"/>
  <c r="AN106"/>
  <c r="AL106"/>
  <c r="AM106" s="1"/>
  <c r="AI106"/>
  <c r="AJ106" s="1"/>
  <c r="AG106"/>
  <c r="EW106" s="1"/>
  <c r="AE106"/>
  <c r="AF106" s="1"/>
  <c r="AB106"/>
  <c r="AC106" s="1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EZ105"/>
  <c r="ET105"/>
  <c r="ES105"/>
  <c r="EU105" s="1"/>
  <c r="EQ105"/>
  <c r="ER105" s="1"/>
  <c r="EN105"/>
  <c r="EO105" s="1"/>
  <c r="EK105"/>
  <c r="EL105" s="1"/>
  <c r="EG105"/>
  <c r="EF105"/>
  <c r="EH105" s="1"/>
  <c r="ED105"/>
  <c r="EE105" s="1"/>
  <c r="EA105"/>
  <c r="EB105" s="1"/>
  <c r="DX105"/>
  <c r="DY105" s="1"/>
  <c r="DT105"/>
  <c r="DS105"/>
  <c r="DU105" s="1"/>
  <c r="DQ105"/>
  <c r="DR105" s="1"/>
  <c r="DN105"/>
  <c r="DO105" s="1"/>
  <c r="DK105"/>
  <c r="DL105" s="1"/>
  <c r="DG105"/>
  <c r="DF105"/>
  <c r="DH105" s="1"/>
  <c r="DD105"/>
  <c r="DE105" s="1"/>
  <c r="DA105"/>
  <c r="DB105" s="1"/>
  <c r="CX105"/>
  <c r="CY105" s="1"/>
  <c r="CT105"/>
  <c r="CS105"/>
  <c r="CU105" s="1"/>
  <c r="CQ105"/>
  <c r="CR105" s="1"/>
  <c r="CN105"/>
  <c r="CO105" s="1"/>
  <c r="CK105"/>
  <c r="CL105" s="1"/>
  <c r="CG105"/>
  <c r="CF105"/>
  <c r="CH105" s="1"/>
  <c r="CD105"/>
  <c r="CE105" s="1"/>
  <c r="CA105"/>
  <c r="CB105" s="1"/>
  <c r="BX105"/>
  <c r="BY105" s="1"/>
  <c r="BQ105"/>
  <c r="BR105" s="1"/>
  <c r="BO105"/>
  <c r="BT105" s="1"/>
  <c r="BM105"/>
  <c r="BN105" s="1"/>
  <c r="BJ105"/>
  <c r="BK105" s="1"/>
  <c r="BG105"/>
  <c r="BH105" s="1"/>
  <c r="BE105"/>
  <c r="BU105" s="1"/>
  <c r="BC105"/>
  <c r="BD105" s="1"/>
  <c r="AZ105"/>
  <c r="BA105" s="1"/>
  <c r="AW105"/>
  <c r="AX105" s="1"/>
  <c r="AP105"/>
  <c r="AQ105" s="1"/>
  <c r="AN105"/>
  <c r="AL105"/>
  <c r="AM105" s="1"/>
  <c r="AI105"/>
  <c r="AJ105" s="1"/>
  <c r="AG105"/>
  <c r="EW105" s="1"/>
  <c r="AE105"/>
  <c r="AF105" s="1"/>
  <c r="AB105"/>
  <c r="AC105" s="1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EZ104"/>
  <c r="ET104"/>
  <c r="ES104"/>
  <c r="EU104" s="1"/>
  <c r="EQ104"/>
  <c r="ER104" s="1"/>
  <c r="EN104"/>
  <c r="EO104" s="1"/>
  <c r="EK104"/>
  <c r="EL104" s="1"/>
  <c r="EG104"/>
  <c r="EF104"/>
  <c r="EH104" s="1"/>
  <c r="ED104"/>
  <c r="EE104" s="1"/>
  <c r="EA104"/>
  <c r="EB104" s="1"/>
  <c r="DX104"/>
  <c r="DY104" s="1"/>
  <c r="DT104"/>
  <c r="DS104"/>
  <c r="DU104" s="1"/>
  <c r="DQ104"/>
  <c r="DR104" s="1"/>
  <c r="DN104"/>
  <c r="DO104" s="1"/>
  <c r="DK104"/>
  <c r="DL104" s="1"/>
  <c r="DG104"/>
  <c r="DF104"/>
  <c r="DH104" s="1"/>
  <c r="DD104"/>
  <c r="DE104" s="1"/>
  <c r="DA104"/>
  <c r="DB104" s="1"/>
  <c r="CX104"/>
  <c r="CY104" s="1"/>
  <c r="CT104"/>
  <c r="CS104"/>
  <c r="CU104" s="1"/>
  <c r="CQ104"/>
  <c r="CR104" s="1"/>
  <c r="CN104"/>
  <c r="CO104" s="1"/>
  <c r="CK104"/>
  <c r="CL104" s="1"/>
  <c r="CG104"/>
  <c r="CF104"/>
  <c r="CH104" s="1"/>
  <c r="CD104"/>
  <c r="CE104" s="1"/>
  <c r="CA104"/>
  <c r="CB104" s="1"/>
  <c r="BX104"/>
  <c r="BY104" s="1"/>
  <c r="BQ104"/>
  <c r="BR104" s="1"/>
  <c r="BO104"/>
  <c r="BT104" s="1"/>
  <c r="BM104"/>
  <c r="BN104" s="1"/>
  <c r="BJ104"/>
  <c r="BK104" s="1"/>
  <c r="BG104"/>
  <c r="BH104" s="1"/>
  <c r="BE104"/>
  <c r="BU104" s="1"/>
  <c r="BC104"/>
  <c r="BD104" s="1"/>
  <c r="AZ104"/>
  <c r="BA104" s="1"/>
  <c r="AW104"/>
  <c r="AX104" s="1"/>
  <c r="AP104"/>
  <c r="AQ104" s="1"/>
  <c r="AN104"/>
  <c r="AL104"/>
  <c r="AM104" s="1"/>
  <c r="AI104"/>
  <c r="AJ104" s="1"/>
  <c r="AG104"/>
  <c r="EW104" s="1"/>
  <c r="AE104"/>
  <c r="AF104" s="1"/>
  <c r="AB104"/>
  <c r="AC104" s="1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EZ103"/>
  <c r="ET103"/>
  <c r="ES103"/>
  <c r="EU103" s="1"/>
  <c r="EQ103"/>
  <c r="ER103" s="1"/>
  <c r="EN103"/>
  <c r="EO103" s="1"/>
  <c r="EK103"/>
  <c r="EL103" s="1"/>
  <c r="EG103"/>
  <c r="EF103"/>
  <c r="EH103" s="1"/>
  <c r="ED103"/>
  <c r="EE103" s="1"/>
  <c r="EA103"/>
  <c r="EB103" s="1"/>
  <c r="DX103"/>
  <c r="DY103" s="1"/>
  <c r="DT103"/>
  <c r="DS103"/>
  <c r="DU103" s="1"/>
  <c r="DQ103"/>
  <c r="DR103" s="1"/>
  <c r="DN103"/>
  <c r="DO103" s="1"/>
  <c r="DK103"/>
  <c r="DL103" s="1"/>
  <c r="DG103"/>
  <c r="DF103"/>
  <c r="DH103" s="1"/>
  <c r="DD103"/>
  <c r="DE103" s="1"/>
  <c r="DA103"/>
  <c r="DB103" s="1"/>
  <c r="CX103"/>
  <c r="CY103" s="1"/>
  <c r="CT103"/>
  <c r="CS103"/>
  <c r="CU103" s="1"/>
  <c r="CQ103"/>
  <c r="CR103" s="1"/>
  <c r="CN103"/>
  <c r="CO103" s="1"/>
  <c r="CK103"/>
  <c r="CL103" s="1"/>
  <c r="CG103"/>
  <c r="CF103"/>
  <c r="CH103" s="1"/>
  <c r="CD103"/>
  <c r="CE103" s="1"/>
  <c r="CA103"/>
  <c r="CB103" s="1"/>
  <c r="BX103"/>
  <c r="BY103" s="1"/>
  <c r="BQ103"/>
  <c r="BR103" s="1"/>
  <c r="BO103"/>
  <c r="BT103" s="1"/>
  <c r="BM103"/>
  <c r="BN103" s="1"/>
  <c r="BJ103"/>
  <c r="BK103" s="1"/>
  <c r="BG103"/>
  <c r="BH103" s="1"/>
  <c r="BE103"/>
  <c r="BU103" s="1"/>
  <c r="BC103"/>
  <c r="BD103" s="1"/>
  <c r="AZ103"/>
  <c r="BA103" s="1"/>
  <c r="AW103"/>
  <c r="AX103" s="1"/>
  <c r="AP103"/>
  <c r="AQ103" s="1"/>
  <c r="AN103"/>
  <c r="AL103"/>
  <c r="AM103" s="1"/>
  <c r="AI103"/>
  <c r="AJ103" s="1"/>
  <c r="AG103"/>
  <c r="EW103" s="1"/>
  <c r="AE103"/>
  <c r="AF103" s="1"/>
  <c r="AB103"/>
  <c r="AC103" s="1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EZ102"/>
  <c r="ET102"/>
  <c r="ES102"/>
  <c r="EU102" s="1"/>
  <c r="EQ102"/>
  <c r="ER102" s="1"/>
  <c r="EN102"/>
  <c r="EO102" s="1"/>
  <c r="EK102"/>
  <c r="EL102" s="1"/>
  <c r="EG102"/>
  <c r="EF102"/>
  <c r="EH102" s="1"/>
  <c r="ED102"/>
  <c r="EE102" s="1"/>
  <c r="EA102"/>
  <c r="EB102" s="1"/>
  <c r="DX102"/>
  <c r="DY102" s="1"/>
  <c r="DT102"/>
  <c r="DS102"/>
  <c r="DU102" s="1"/>
  <c r="DQ102"/>
  <c r="DR102" s="1"/>
  <c r="DN102"/>
  <c r="DO102" s="1"/>
  <c r="DK102"/>
  <c r="DL102" s="1"/>
  <c r="DG102"/>
  <c r="DF102"/>
  <c r="DH102" s="1"/>
  <c r="DD102"/>
  <c r="DE102" s="1"/>
  <c r="DA102"/>
  <c r="DB102" s="1"/>
  <c r="CX102"/>
  <c r="CY102" s="1"/>
  <c r="CT102"/>
  <c r="CS102"/>
  <c r="CU102" s="1"/>
  <c r="CQ102"/>
  <c r="CR102" s="1"/>
  <c r="CN102"/>
  <c r="CO102" s="1"/>
  <c r="CK102"/>
  <c r="CL102" s="1"/>
  <c r="CG102"/>
  <c r="CF102"/>
  <c r="CH102" s="1"/>
  <c r="CD102"/>
  <c r="CE102" s="1"/>
  <c r="CA102"/>
  <c r="CB102" s="1"/>
  <c r="BX102"/>
  <c r="BY102" s="1"/>
  <c r="BQ102"/>
  <c r="BR102" s="1"/>
  <c r="BO102"/>
  <c r="BT102" s="1"/>
  <c r="BM102"/>
  <c r="BN102" s="1"/>
  <c r="BJ102"/>
  <c r="BK102" s="1"/>
  <c r="BG102"/>
  <c r="BH102" s="1"/>
  <c r="BE102"/>
  <c r="BU102" s="1"/>
  <c r="BC102"/>
  <c r="BD102" s="1"/>
  <c r="AZ102"/>
  <c r="BA102" s="1"/>
  <c r="AW102"/>
  <c r="AX102" s="1"/>
  <c r="AP102"/>
  <c r="AQ102" s="1"/>
  <c r="AN102"/>
  <c r="AL102"/>
  <c r="AM102" s="1"/>
  <c r="AI102"/>
  <c r="AJ102" s="1"/>
  <c r="AG102"/>
  <c r="EW102" s="1"/>
  <c r="AE102"/>
  <c r="AF102" s="1"/>
  <c r="AB102"/>
  <c r="AC102" s="1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EZ101"/>
  <c r="ET101"/>
  <c r="ES101"/>
  <c r="EU101" s="1"/>
  <c r="EQ101"/>
  <c r="ER101" s="1"/>
  <c r="EN101"/>
  <c r="EO101" s="1"/>
  <c r="EK101"/>
  <c r="EL101" s="1"/>
  <c r="EG101"/>
  <c r="EF101"/>
  <c r="EH101" s="1"/>
  <c r="ED101"/>
  <c r="EE101" s="1"/>
  <c r="EA101"/>
  <c r="EB101" s="1"/>
  <c r="DX101"/>
  <c r="DY101" s="1"/>
  <c r="DT101"/>
  <c r="DS101"/>
  <c r="DU101" s="1"/>
  <c r="DQ101"/>
  <c r="DR101" s="1"/>
  <c r="DN101"/>
  <c r="DO101" s="1"/>
  <c r="DK101"/>
  <c r="DL101" s="1"/>
  <c r="DG101"/>
  <c r="DF101"/>
  <c r="DH101" s="1"/>
  <c r="DD101"/>
  <c r="DE101" s="1"/>
  <c r="DA101"/>
  <c r="DB101" s="1"/>
  <c r="CX101"/>
  <c r="CY101" s="1"/>
  <c r="CT101"/>
  <c r="CS101"/>
  <c r="CU101" s="1"/>
  <c r="CQ101"/>
  <c r="CR101" s="1"/>
  <c r="CN101"/>
  <c r="CO101" s="1"/>
  <c r="CK101"/>
  <c r="CL101" s="1"/>
  <c r="CG101"/>
  <c r="CF101"/>
  <c r="CH101" s="1"/>
  <c r="CD101"/>
  <c r="CE101" s="1"/>
  <c r="CA101"/>
  <c r="CB101" s="1"/>
  <c r="BX101"/>
  <c r="BY101" s="1"/>
  <c r="BQ101"/>
  <c r="BR101" s="1"/>
  <c r="BO101"/>
  <c r="BT101" s="1"/>
  <c r="BM101"/>
  <c r="BN101" s="1"/>
  <c r="BJ101"/>
  <c r="BK101" s="1"/>
  <c r="BG101"/>
  <c r="BH101" s="1"/>
  <c r="BE101"/>
  <c r="BU101" s="1"/>
  <c r="BC101"/>
  <c r="BD101" s="1"/>
  <c r="AZ101"/>
  <c r="BA101" s="1"/>
  <c r="AW101"/>
  <c r="AX101" s="1"/>
  <c r="AP101"/>
  <c r="AQ101" s="1"/>
  <c r="AN101"/>
  <c r="AL101"/>
  <c r="AM101" s="1"/>
  <c r="AI101"/>
  <c r="AJ101" s="1"/>
  <c r="AG101"/>
  <c r="EW101" s="1"/>
  <c r="AE101"/>
  <c r="AF101" s="1"/>
  <c r="AB101"/>
  <c r="AC101" s="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EZ100"/>
  <c r="ET100"/>
  <c r="ES100"/>
  <c r="EU100" s="1"/>
  <c r="EQ100"/>
  <c r="ER100" s="1"/>
  <c r="EN100"/>
  <c r="EO100" s="1"/>
  <c r="EK100"/>
  <c r="EL100" s="1"/>
  <c r="EG100"/>
  <c r="EF100"/>
  <c r="EH100" s="1"/>
  <c r="ED100"/>
  <c r="EE100" s="1"/>
  <c r="EA100"/>
  <c r="EB100" s="1"/>
  <c r="DX100"/>
  <c r="DY100" s="1"/>
  <c r="DT100"/>
  <c r="DS100"/>
  <c r="DU100" s="1"/>
  <c r="DQ100"/>
  <c r="DR100" s="1"/>
  <c r="DN100"/>
  <c r="DO100" s="1"/>
  <c r="DK100"/>
  <c r="DL100" s="1"/>
  <c r="DG100"/>
  <c r="DF100"/>
  <c r="DH100" s="1"/>
  <c r="DD100"/>
  <c r="DE100" s="1"/>
  <c r="DA100"/>
  <c r="DB100" s="1"/>
  <c r="CX100"/>
  <c r="CY100" s="1"/>
  <c r="CT100"/>
  <c r="CS100"/>
  <c r="CU100" s="1"/>
  <c r="CQ100"/>
  <c r="CR100" s="1"/>
  <c r="CN100"/>
  <c r="CO100" s="1"/>
  <c r="CK100"/>
  <c r="CL100" s="1"/>
  <c r="CG100"/>
  <c r="CF100"/>
  <c r="CH100" s="1"/>
  <c r="CD100"/>
  <c r="CE100" s="1"/>
  <c r="CA100"/>
  <c r="CB100" s="1"/>
  <c r="BX100"/>
  <c r="BY100" s="1"/>
  <c r="BQ100"/>
  <c r="BR100" s="1"/>
  <c r="BO100"/>
  <c r="BT100" s="1"/>
  <c r="BM100"/>
  <c r="BN100" s="1"/>
  <c r="BJ100"/>
  <c r="BK100" s="1"/>
  <c r="BG100"/>
  <c r="BH100" s="1"/>
  <c r="BE100"/>
  <c r="BU100" s="1"/>
  <c r="BC100"/>
  <c r="BD100" s="1"/>
  <c r="AZ100"/>
  <c r="BA100" s="1"/>
  <c r="AW100"/>
  <c r="AX100" s="1"/>
  <c r="AP100"/>
  <c r="AQ100" s="1"/>
  <c r="AN100"/>
  <c r="AL100"/>
  <c r="AM100" s="1"/>
  <c r="AI100"/>
  <c r="AJ100" s="1"/>
  <c r="AG100"/>
  <c r="EW100" s="1"/>
  <c r="AE100"/>
  <c r="AF100" s="1"/>
  <c r="AB100"/>
  <c r="AC100" s="1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EZ99"/>
  <c r="ET99"/>
  <c r="ES99"/>
  <c r="EU99" s="1"/>
  <c r="EQ99"/>
  <c r="ER99" s="1"/>
  <c r="EN99"/>
  <c r="EO99" s="1"/>
  <c r="EK99"/>
  <c r="EL99" s="1"/>
  <c r="EG99"/>
  <c r="EF99"/>
  <c r="EH99" s="1"/>
  <c r="ED99"/>
  <c r="EE99" s="1"/>
  <c r="EA99"/>
  <c r="EB99" s="1"/>
  <c r="DX99"/>
  <c r="DY99" s="1"/>
  <c r="DT99"/>
  <c r="DS99"/>
  <c r="DU99" s="1"/>
  <c r="DQ99"/>
  <c r="DR99" s="1"/>
  <c r="DN99"/>
  <c r="DO99" s="1"/>
  <c r="DK99"/>
  <c r="DL99" s="1"/>
  <c r="DG99"/>
  <c r="DF99"/>
  <c r="DH99" s="1"/>
  <c r="DD99"/>
  <c r="DE99" s="1"/>
  <c r="DA99"/>
  <c r="DB99" s="1"/>
  <c r="CX99"/>
  <c r="CY99" s="1"/>
  <c r="CT99"/>
  <c r="CS99"/>
  <c r="CU99" s="1"/>
  <c r="CQ99"/>
  <c r="CR99" s="1"/>
  <c r="CN99"/>
  <c r="CO99" s="1"/>
  <c r="CK99"/>
  <c r="CL99" s="1"/>
  <c r="CG99"/>
  <c r="CF99"/>
  <c r="CH99" s="1"/>
  <c r="CD99"/>
  <c r="CE99" s="1"/>
  <c r="CA99"/>
  <c r="CB99" s="1"/>
  <c r="BX99"/>
  <c r="BY99" s="1"/>
  <c r="BQ99"/>
  <c r="BR99" s="1"/>
  <c r="BO99"/>
  <c r="BT99" s="1"/>
  <c r="BM99"/>
  <c r="BN99" s="1"/>
  <c r="BJ99"/>
  <c r="BK99" s="1"/>
  <c r="BG99"/>
  <c r="BH99" s="1"/>
  <c r="BE99"/>
  <c r="BU99" s="1"/>
  <c r="BC99"/>
  <c r="BD99" s="1"/>
  <c r="AZ99"/>
  <c r="BA99" s="1"/>
  <c r="AW99"/>
  <c r="AX99" s="1"/>
  <c r="AP99"/>
  <c r="AQ99" s="1"/>
  <c r="AN99"/>
  <c r="AL99"/>
  <c r="AM99" s="1"/>
  <c r="AI99"/>
  <c r="AJ99" s="1"/>
  <c r="AG99"/>
  <c r="EW99" s="1"/>
  <c r="AE99"/>
  <c r="AF99" s="1"/>
  <c r="AB99"/>
  <c r="AC99" s="1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EZ98"/>
  <c r="ET98"/>
  <c r="ES98"/>
  <c r="EU98" s="1"/>
  <c r="EQ98"/>
  <c r="ER98" s="1"/>
  <c r="EN98"/>
  <c r="EO98" s="1"/>
  <c r="EK98"/>
  <c r="EL98" s="1"/>
  <c r="EG98"/>
  <c r="EF98"/>
  <c r="EH98" s="1"/>
  <c r="ED98"/>
  <c r="EE98" s="1"/>
  <c r="EA98"/>
  <c r="EB98" s="1"/>
  <c r="DX98"/>
  <c r="DY98" s="1"/>
  <c r="DT98"/>
  <c r="DS98"/>
  <c r="DU98" s="1"/>
  <c r="DQ98"/>
  <c r="DR98" s="1"/>
  <c r="DN98"/>
  <c r="DO98" s="1"/>
  <c r="DK98"/>
  <c r="DL98" s="1"/>
  <c r="DG98"/>
  <c r="DF98"/>
  <c r="DH98" s="1"/>
  <c r="DD98"/>
  <c r="DE98" s="1"/>
  <c r="DA98"/>
  <c r="DB98" s="1"/>
  <c r="CX98"/>
  <c r="CY98" s="1"/>
  <c r="CT98"/>
  <c r="CS98"/>
  <c r="CU98" s="1"/>
  <c r="CQ98"/>
  <c r="CR98" s="1"/>
  <c r="CN98"/>
  <c r="CO98" s="1"/>
  <c r="CK98"/>
  <c r="CL98" s="1"/>
  <c r="CG98"/>
  <c r="CF98"/>
  <c r="CH98" s="1"/>
  <c r="CD98"/>
  <c r="CE98" s="1"/>
  <c r="CA98"/>
  <c r="CB98" s="1"/>
  <c r="BX98"/>
  <c r="BY98" s="1"/>
  <c r="BQ98"/>
  <c r="BR98" s="1"/>
  <c r="BO98"/>
  <c r="BT98" s="1"/>
  <c r="BM98"/>
  <c r="BN98" s="1"/>
  <c r="BJ98"/>
  <c r="BK98" s="1"/>
  <c r="BG98"/>
  <c r="BH98" s="1"/>
  <c r="BE98"/>
  <c r="BU98" s="1"/>
  <c r="BC98"/>
  <c r="BD98" s="1"/>
  <c r="AZ98"/>
  <c r="BA98" s="1"/>
  <c r="AW98"/>
  <c r="AX98" s="1"/>
  <c r="AP98"/>
  <c r="AQ98" s="1"/>
  <c r="AN98"/>
  <c r="AL98"/>
  <c r="AM98" s="1"/>
  <c r="AI98"/>
  <c r="AJ98" s="1"/>
  <c r="AG98"/>
  <c r="EW98" s="1"/>
  <c r="AE98"/>
  <c r="AF98" s="1"/>
  <c r="AB98"/>
  <c r="AC98" s="1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EZ97"/>
  <c r="ET97"/>
  <c r="ES97"/>
  <c r="EU97" s="1"/>
  <c r="EQ97"/>
  <c r="ER97" s="1"/>
  <c r="EN97"/>
  <c r="EO97" s="1"/>
  <c r="EK97"/>
  <c r="EL97" s="1"/>
  <c r="EG97"/>
  <c r="EF97"/>
  <c r="EH97" s="1"/>
  <c r="ED97"/>
  <c r="EE97" s="1"/>
  <c r="EA97"/>
  <c r="EB97" s="1"/>
  <c r="DX97"/>
  <c r="DY97" s="1"/>
  <c r="DT97"/>
  <c r="DS97"/>
  <c r="DU97" s="1"/>
  <c r="DQ97"/>
  <c r="DR97" s="1"/>
  <c r="DN97"/>
  <c r="DO97" s="1"/>
  <c r="DK97"/>
  <c r="DL97" s="1"/>
  <c r="DG97"/>
  <c r="DF97"/>
  <c r="DH97" s="1"/>
  <c r="DD97"/>
  <c r="DE97" s="1"/>
  <c r="DA97"/>
  <c r="DB97" s="1"/>
  <c r="CX97"/>
  <c r="CY97" s="1"/>
  <c r="CT97"/>
  <c r="CS97"/>
  <c r="CU97" s="1"/>
  <c r="CQ97"/>
  <c r="CR97" s="1"/>
  <c r="CN97"/>
  <c r="CO97" s="1"/>
  <c r="CK97"/>
  <c r="CL97" s="1"/>
  <c r="CG97"/>
  <c r="CF97"/>
  <c r="CH97" s="1"/>
  <c r="CD97"/>
  <c r="CE97" s="1"/>
  <c r="CA97"/>
  <c r="CB97" s="1"/>
  <c r="BX97"/>
  <c r="BY97" s="1"/>
  <c r="BQ97"/>
  <c r="BR97" s="1"/>
  <c r="BO97"/>
  <c r="BT97" s="1"/>
  <c r="BM97"/>
  <c r="BN97" s="1"/>
  <c r="BJ97"/>
  <c r="BK97" s="1"/>
  <c r="BG97"/>
  <c r="BH97" s="1"/>
  <c r="BE97"/>
  <c r="BU97" s="1"/>
  <c r="BC97"/>
  <c r="BD97" s="1"/>
  <c r="AZ97"/>
  <c r="BA97" s="1"/>
  <c r="AW97"/>
  <c r="AX97" s="1"/>
  <c r="AP97"/>
  <c r="AQ97" s="1"/>
  <c r="AN97"/>
  <c r="AL97"/>
  <c r="AM97" s="1"/>
  <c r="AI97"/>
  <c r="AJ97" s="1"/>
  <c r="AG97"/>
  <c r="EW97" s="1"/>
  <c r="AE97"/>
  <c r="AF97" s="1"/>
  <c r="AB97"/>
  <c r="AC97" s="1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EZ96"/>
  <c r="ET96"/>
  <c r="ES96"/>
  <c r="EU96" s="1"/>
  <c r="EQ96"/>
  <c r="ER96" s="1"/>
  <c r="EN96"/>
  <c r="EO96" s="1"/>
  <c r="EK96"/>
  <c r="EL96" s="1"/>
  <c r="EG96"/>
  <c r="EF96"/>
  <c r="EH96" s="1"/>
  <c r="ED96"/>
  <c r="EE96" s="1"/>
  <c r="EA96"/>
  <c r="EB96" s="1"/>
  <c r="DX96"/>
  <c r="DY96" s="1"/>
  <c r="DT96"/>
  <c r="DS96"/>
  <c r="DU96" s="1"/>
  <c r="DQ96"/>
  <c r="DR96" s="1"/>
  <c r="DN96"/>
  <c r="DO96" s="1"/>
  <c r="DK96"/>
  <c r="DL96" s="1"/>
  <c r="DG96"/>
  <c r="DF96"/>
  <c r="DH96" s="1"/>
  <c r="DD96"/>
  <c r="DE96" s="1"/>
  <c r="DA96"/>
  <c r="DB96" s="1"/>
  <c r="CX96"/>
  <c r="CY96" s="1"/>
  <c r="CT96"/>
  <c r="CS96"/>
  <c r="CU96" s="1"/>
  <c r="CQ96"/>
  <c r="CR96" s="1"/>
  <c r="CN96"/>
  <c r="CO96" s="1"/>
  <c r="CK96"/>
  <c r="CL96" s="1"/>
  <c r="CG96"/>
  <c r="CF96"/>
  <c r="CH96" s="1"/>
  <c r="CD96"/>
  <c r="CE96" s="1"/>
  <c r="CA96"/>
  <c r="CB96" s="1"/>
  <c r="BX96"/>
  <c r="BY96" s="1"/>
  <c r="BQ96"/>
  <c r="BR96" s="1"/>
  <c r="BO96"/>
  <c r="BT96" s="1"/>
  <c r="BM96"/>
  <c r="BN96" s="1"/>
  <c r="BJ96"/>
  <c r="BK96" s="1"/>
  <c r="BG96"/>
  <c r="BH96" s="1"/>
  <c r="BE96"/>
  <c r="BU96" s="1"/>
  <c r="BC96"/>
  <c r="BD96" s="1"/>
  <c r="AZ96"/>
  <c r="BA96" s="1"/>
  <c r="AW96"/>
  <c r="AX96" s="1"/>
  <c r="AP96"/>
  <c r="AQ96" s="1"/>
  <c r="AN96"/>
  <c r="AL96"/>
  <c r="AM96" s="1"/>
  <c r="AI96"/>
  <c r="AJ96" s="1"/>
  <c r="AG96"/>
  <c r="EW96" s="1"/>
  <c r="AE96"/>
  <c r="AF96" s="1"/>
  <c r="AB96"/>
  <c r="AC96" s="1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EZ95"/>
  <c r="ET95"/>
  <c r="ES95"/>
  <c r="EU95" s="1"/>
  <c r="EQ95"/>
  <c r="ER95" s="1"/>
  <c r="EN95"/>
  <c r="EO95" s="1"/>
  <c r="EK95"/>
  <c r="EL95" s="1"/>
  <c r="EG95"/>
  <c r="EF95"/>
  <c r="EH95" s="1"/>
  <c r="ED95"/>
  <c r="EE95" s="1"/>
  <c r="EA95"/>
  <c r="EB95" s="1"/>
  <c r="DX95"/>
  <c r="DY95" s="1"/>
  <c r="DT95"/>
  <c r="DS95"/>
  <c r="DU95" s="1"/>
  <c r="DQ95"/>
  <c r="DR95" s="1"/>
  <c r="DN95"/>
  <c r="DO95" s="1"/>
  <c r="DK95"/>
  <c r="DL95" s="1"/>
  <c r="DG95"/>
  <c r="DF95"/>
  <c r="DH95" s="1"/>
  <c r="DD95"/>
  <c r="DE95" s="1"/>
  <c r="DA95"/>
  <c r="DB95" s="1"/>
  <c r="CX95"/>
  <c r="CY95" s="1"/>
  <c r="CT95"/>
  <c r="CS95"/>
  <c r="CU95" s="1"/>
  <c r="CQ95"/>
  <c r="CR95" s="1"/>
  <c r="CN95"/>
  <c r="CO95" s="1"/>
  <c r="CK95"/>
  <c r="CL95" s="1"/>
  <c r="CG95"/>
  <c r="CF95"/>
  <c r="CH95" s="1"/>
  <c r="CD95"/>
  <c r="CE95" s="1"/>
  <c r="CA95"/>
  <c r="CB95" s="1"/>
  <c r="BX95"/>
  <c r="BY95" s="1"/>
  <c r="BQ95"/>
  <c r="BR95" s="1"/>
  <c r="BO95"/>
  <c r="BT95" s="1"/>
  <c r="BM95"/>
  <c r="BN95" s="1"/>
  <c r="BJ95"/>
  <c r="BK95" s="1"/>
  <c r="BG95"/>
  <c r="BH95" s="1"/>
  <c r="BE95"/>
  <c r="BU95" s="1"/>
  <c r="BC95"/>
  <c r="BD95" s="1"/>
  <c r="AZ95"/>
  <c r="BA95" s="1"/>
  <c r="AW95"/>
  <c r="AX95" s="1"/>
  <c r="AP95"/>
  <c r="AQ95" s="1"/>
  <c r="AN95"/>
  <c r="AL95"/>
  <c r="AM95" s="1"/>
  <c r="AI95"/>
  <c r="AJ95" s="1"/>
  <c r="AG95"/>
  <c r="EW95" s="1"/>
  <c r="AE95"/>
  <c r="AF95" s="1"/>
  <c r="AB95"/>
  <c r="AC95" s="1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EZ94"/>
  <c r="ET94"/>
  <c r="ES94"/>
  <c r="EU94" s="1"/>
  <c r="EQ94"/>
  <c r="ER94" s="1"/>
  <c r="EN94"/>
  <c r="EO94" s="1"/>
  <c r="EK94"/>
  <c r="EL94" s="1"/>
  <c r="EG94"/>
  <c r="EF94"/>
  <c r="EH94" s="1"/>
  <c r="ED94"/>
  <c r="EE94" s="1"/>
  <c r="EA94"/>
  <c r="EB94" s="1"/>
  <c r="DX94"/>
  <c r="DY94" s="1"/>
  <c r="DT94"/>
  <c r="DS94"/>
  <c r="DU94" s="1"/>
  <c r="DQ94"/>
  <c r="DR94" s="1"/>
  <c r="DN94"/>
  <c r="DO94" s="1"/>
  <c r="DK94"/>
  <c r="DL94" s="1"/>
  <c r="DG94"/>
  <c r="DF94"/>
  <c r="DH94" s="1"/>
  <c r="DD94"/>
  <c r="DE94" s="1"/>
  <c r="DA94"/>
  <c r="DB94" s="1"/>
  <c r="CX94"/>
  <c r="CY94" s="1"/>
  <c r="CT94"/>
  <c r="CS94"/>
  <c r="CU94" s="1"/>
  <c r="CQ94"/>
  <c r="CR94" s="1"/>
  <c r="CN94"/>
  <c r="CO94" s="1"/>
  <c r="CK94"/>
  <c r="CL94" s="1"/>
  <c r="CG94"/>
  <c r="CF94"/>
  <c r="CH94" s="1"/>
  <c r="CD94"/>
  <c r="CE94" s="1"/>
  <c r="CA94"/>
  <c r="CB94" s="1"/>
  <c r="BX94"/>
  <c r="BY94" s="1"/>
  <c r="BQ94"/>
  <c r="BR94" s="1"/>
  <c r="BO94"/>
  <c r="BT94" s="1"/>
  <c r="BM94"/>
  <c r="BN94" s="1"/>
  <c r="BJ94"/>
  <c r="BK94" s="1"/>
  <c r="BG94"/>
  <c r="BH94" s="1"/>
  <c r="BE94"/>
  <c r="BU94" s="1"/>
  <c r="BC94"/>
  <c r="BD94" s="1"/>
  <c r="AZ94"/>
  <c r="BA94" s="1"/>
  <c r="AW94"/>
  <c r="AX94" s="1"/>
  <c r="AP94"/>
  <c r="AQ94" s="1"/>
  <c r="AN94"/>
  <c r="AL94"/>
  <c r="AM94" s="1"/>
  <c r="AI94"/>
  <c r="AJ94" s="1"/>
  <c r="AG94"/>
  <c r="EW94" s="1"/>
  <c r="AE94"/>
  <c r="AF94" s="1"/>
  <c r="AB94"/>
  <c r="AC94" s="1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EZ93"/>
  <c r="ET93"/>
  <c r="ES93"/>
  <c r="EU93" s="1"/>
  <c r="EQ93"/>
  <c r="ER93" s="1"/>
  <c r="EN93"/>
  <c r="EO93" s="1"/>
  <c r="EK93"/>
  <c r="EL93" s="1"/>
  <c r="EG93"/>
  <c r="EF93"/>
  <c r="EH93" s="1"/>
  <c r="ED93"/>
  <c r="EE93" s="1"/>
  <c r="EA93"/>
  <c r="EB93" s="1"/>
  <c r="DX93"/>
  <c r="DY93" s="1"/>
  <c r="DT93"/>
  <c r="DS93"/>
  <c r="DU93" s="1"/>
  <c r="DQ93"/>
  <c r="DR93" s="1"/>
  <c r="DN93"/>
  <c r="DO93" s="1"/>
  <c r="DK93"/>
  <c r="DL93" s="1"/>
  <c r="DG93"/>
  <c r="DF93"/>
  <c r="DH93" s="1"/>
  <c r="DD93"/>
  <c r="DE93" s="1"/>
  <c r="DA93"/>
  <c r="DB93" s="1"/>
  <c r="CX93"/>
  <c r="CY93" s="1"/>
  <c r="CT93"/>
  <c r="CS93"/>
  <c r="CU93" s="1"/>
  <c r="CQ93"/>
  <c r="CR93" s="1"/>
  <c r="CN93"/>
  <c r="CO93" s="1"/>
  <c r="CK93"/>
  <c r="CL93" s="1"/>
  <c r="CG93"/>
  <c r="CF93"/>
  <c r="CH93" s="1"/>
  <c r="CD93"/>
  <c r="CE93" s="1"/>
  <c r="CA93"/>
  <c r="CB93" s="1"/>
  <c r="BX93"/>
  <c r="BY93" s="1"/>
  <c r="BQ93"/>
  <c r="BR93" s="1"/>
  <c r="BO93"/>
  <c r="BT93" s="1"/>
  <c r="BM93"/>
  <c r="BN93" s="1"/>
  <c r="BJ93"/>
  <c r="BK93" s="1"/>
  <c r="BG93"/>
  <c r="BH93" s="1"/>
  <c r="BE93"/>
  <c r="BU93" s="1"/>
  <c r="BC93"/>
  <c r="BD93" s="1"/>
  <c r="AZ93"/>
  <c r="BA93" s="1"/>
  <c r="AW93"/>
  <c r="AX93" s="1"/>
  <c r="AP93"/>
  <c r="AQ93" s="1"/>
  <c r="AN93"/>
  <c r="AL93"/>
  <c r="AM93" s="1"/>
  <c r="AI93"/>
  <c r="AJ93" s="1"/>
  <c r="AG93"/>
  <c r="EW93" s="1"/>
  <c r="AE93"/>
  <c r="AF93" s="1"/>
  <c r="AB93"/>
  <c r="AC93" s="1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EZ92"/>
  <c r="ET92"/>
  <c r="ES92"/>
  <c r="EU92" s="1"/>
  <c r="EQ92"/>
  <c r="ER92" s="1"/>
  <c r="EN92"/>
  <c r="EO92" s="1"/>
  <c r="EK92"/>
  <c r="EL92" s="1"/>
  <c r="EG92"/>
  <c r="EF92"/>
  <c r="EH92" s="1"/>
  <c r="ED92"/>
  <c r="EE92" s="1"/>
  <c r="EA92"/>
  <c r="EB92" s="1"/>
  <c r="DX92"/>
  <c r="DY92" s="1"/>
  <c r="DT92"/>
  <c r="DS92"/>
  <c r="DU92" s="1"/>
  <c r="DQ92"/>
  <c r="DR92" s="1"/>
  <c r="DN92"/>
  <c r="DO92" s="1"/>
  <c r="DK92"/>
  <c r="DL92" s="1"/>
  <c r="DG92"/>
  <c r="DF92"/>
  <c r="DH92" s="1"/>
  <c r="DD92"/>
  <c r="DE92" s="1"/>
  <c r="DA92"/>
  <c r="DB92" s="1"/>
  <c r="CX92"/>
  <c r="CY92" s="1"/>
  <c r="CT92"/>
  <c r="CS92"/>
  <c r="CU92" s="1"/>
  <c r="CQ92"/>
  <c r="CR92" s="1"/>
  <c r="CN92"/>
  <c r="CO92" s="1"/>
  <c r="CK92"/>
  <c r="CL92" s="1"/>
  <c r="CG92"/>
  <c r="CF92"/>
  <c r="CH92" s="1"/>
  <c r="CD92"/>
  <c r="CE92" s="1"/>
  <c r="CA92"/>
  <c r="CB92" s="1"/>
  <c r="BX92"/>
  <c r="BY92" s="1"/>
  <c r="BQ92"/>
  <c r="BR92" s="1"/>
  <c r="BO92"/>
  <c r="BT92" s="1"/>
  <c r="BM92"/>
  <c r="BN92" s="1"/>
  <c r="BJ92"/>
  <c r="BK92" s="1"/>
  <c r="BG92"/>
  <c r="BH92" s="1"/>
  <c r="BE92"/>
  <c r="BU92" s="1"/>
  <c r="BC92"/>
  <c r="BD92" s="1"/>
  <c r="AZ92"/>
  <c r="BA92" s="1"/>
  <c r="AW92"/>
  <c r="AX92" s="1"/>
  <c r="AP92"/>
  <c r="AQ92" s="1"/>
  <c r="AN92"/>
  <c r="AL92"/>
  <c r="AM92" s="1"/>
  <c r="AI92"/>
  <c r="AJ92" s="1"/>
  <c r="AG92"/>
  <c r="EW92" s="1"/>
  <c r="AE92"/>
  <c r="AF92" s="1"/>
  <c r="AB92"/>
  <c r="AC92" s="1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EZ91"/>
  <c r="ET91"/>
  <c r="ES91"/>
  <c r="EU91" s="1"/>
  <c r="EQ91"/>
  <c r="ER91" s="1"/>
  <c r="EN91"/>
  <c r="EO91" s="1"/>
  <c r="EK91"/>
  <c r="EL91" s="1"/>
  <c r="EG91"/>
  <c r="EF91"/>
  <c r="EH91" s="1"/>
  <c r="ED91"/>
  <c r="EE91" s="1"/>
  <c r="EA91"/>
  <c r="EB91" s="1"/>
  <c r="DX91"/>
  <c r="DY91" s="1"/>
  <c r="DT91"/>
  <c r="DS91"/>
  <c r="DU91" s="1"/>
  <c r="DQ91"/>
  <c r="DR91" s="1"/>
  <c r="DN91"/>
  <c r="DO91" s="1"/>
  <c r="DK91"/>
  <c r="DL91" s="1"/>
  <c r="DG91"/>
  <c r="DF91"/>
  <c r="DH91" s="1"/>
  <c r="DD91"/>
  <c r="DE91" s="1"/>
  <c r="DA91"/>
  <c r="DB91" s="1"/>
  <c r="CX91"/>
  <c r="CY91" s="1"/>
  <c r="CT91"/>
  <c r="CS91"/>
  <c r="CU91" s="1"/>
  <c r="CQ91"/>
  <c r="CR91" s="1"/>
  <c r="CN91"/>
  <c r="CO91" s="1"/>
  <c r="CK91"/>
  <c r="CL91" s="1"/>
  <c r="CG91"/>
  <c r="CF91"/>
  <c r="CH91" s="1"/>
  <c r="CD91"/>
  <c r="CE91" s="1"/>
  <c r="CA91"/>
  <c r="CB91" s="1"/>
  <c r="BX91"/>
  <c r="BY91" s="1"/>
  <c r="BQ91"/>
  <c r="BR91" s="1"/>
  <c r="BO91"/>
  <c r="BT91" s="1"/>
  <c r="BM91"/>
  <c r="BN91" s="1"/>
  <c r="BJ91"/>
  <c r="BK91" s="1"/>
  <c r="BG91"/>
  <c r="BH91" s="1"/>
  <c r="BE91"/>
  <c r="BC91"/>
  <c r="BD91" s="1"/>
  <c r="AZ91"/>
  <c r="BA91" s="1"/>
  <c r="AW91"/>
  <c r="AX91" s="1"/>
  <c r="AP91"/>
  <c r="AQ91" s="1"/>
  <c r="AN91"/>
  <c r="AL91"/>
  <c r="AM91" s="1"/>
  <c r="AI91"/>
  <c r="AJ91" s="1"/>
  <c r="AG91"/>
  <c r="EW91" s="1"/>
  <c r="AE91"/>
  <c r="AF91" s="1"/>
  <c r="AB91"/>
  <c r="AC91" s="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EZ90"/>
  <c r="ET90"/>
  <c r="ES90"/>
  <c r="EU90" s="1"/>
  <c r="EQ90"/>
  <c r="ER90" s="1"/>
  <c r="EN90"/>
  <c r="EO90" s="1"/>
  <c r="EK90"/>
  <c r="EL90" s="1"/>
  <c r="EG90"/>
  <c r="EF90"/>
  <c r="EH90" s="1"/>
  <c r="ED90"/>
  <c r="EE90" s="1"/>
  <c r="EA90"/>
  <c r="EB90" s="1"/>
  <c r="DX90"/>
  <c r="DY90" s="1"/>
  <c r="DT90"/>
  <c r="DS90"/>
  <c r="DU90" s="1"/>
  <c r="DQ90"/>
  <c r="DR90" s="1"/>
  <c r="DN90"/>
  <c r="DO90" s="1"/>
  <c r="DK90"/>
  <c r="DL90" s="1"/>
  <c r="DG90"/>
  <c r="DF90"/>
  <c r="DH90" s="1"/>
  <c r="DD90"/>
  <c r="DE90" s="1"/>
  <c r="DA90"/>
  <c r="DB90" s="1"/>
  <c r="CX90"/>
  <c r="CY90" s="1"/>
  <c r="CT90"/>
  <c r="CS90"/>
  <c r="CU90" s="1"/>
  <c r="CQ90"/>
  <c r="CR90" s="1"/>
  <c r="CN90"/>
  <c r="CO90" s="1"/>
  <c r="CK90"/>
  <c r="CL90" s="1"/>
  <c r="CG90"/>
  <c r="CF90"/>
  <c r="CH90" s="1"/>
  <c r="CD90"/>
  <c r="CE90" s="1"/>
  <c r="CA90"/>
  <c r="CB90" s="1"/>
  <c r="BX90"/>
  <c r="BY90" s="1"/>
  <c r="BQ90"/>
  <c r="BR90" s="1"/>
  <c r="BO90"/>
  <c r="BT90" s="1"/>
  <c r="BM90"/>
  <c r="BN90" s="1"/>
  <c r="BJ90"/>
  <c r="BK90" s="1"/>
  <c r="BG90"/>
  <c r="BH90" s="1"/>
  <c r="BE90"/>
  <c r="BU90" s="1"/>
  <c r="BC90"/>
  <c r="BD90" s="1"/>
  <c r="AZ90"/>
  <c r="BA90" s="1"/>
  <c r="AW90"/>
  <c r="AX90" s="1"/>
  <c r="AP90"/>
  <c r="AQ90" s="1"/>
  <c r="AN90"/>
  <c r="AL90"/>
  <c r="AM90" s="1"/>
  <c r="AI90"/>
  <c r="AJ90" s="1"/>
  <c r="AG90"/>
  <c r="EW90" s="1"/>
  <c r="AE90"/>
  <c r="AF90" s="1"/>
  <c r="AB90"/>
  <c r="AC90" s="1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EZ89"/>
  <c r="ET89"/>
  <c r="ES89"/>
  <c r="EU89" s="1"/>
  <c r="EQ89"/>
  <c r="ER89" s="1"/>
  <c r="EN89"/>
  <c r="EO89" s="1"/>
  <c r="EK89"/>
  <c r="EL89" s="1"/>
  <c r="EG89"/>
  <c r="EF89"/>
  <c r="EH89" s="1"/>
  <c r="ED89"/>
  <c r="EE89" s="1"/>
  <c r="EA89"/>
  <c r="EB89" s="1"/>
  <c r="DX89"/>
  <c r="DY89" s="1"/>
  <c r="DT89"/>
  <c r="DS89"/>
  <c r="DU89" s="1"/>
  <c r="DQ89"/>
  <c r="DR89" s="1"/>
  <c r="DN89"/>
  <c r="DO89" s="1"/>
  <c r="DK89"/>
  <c r="DL89" s="1"/>
  <c r="DG89"/>
  <c r="DF89"/>
  <c r="DH89" s="1"/>
  <c r="DD89"/>
  <c r="DE89" s="1"/>
  <c r="DA89"/>
  <c r="DB89" s="1"/>
  <c r="CX89"/>
  <c r="CY89" s="1"/>
  <c r="CT89"/>
  <c r="CS89"/>
  <c r="CU89" s="1"/>
  <c r="CQ89"/>
  <c r="CR89" s="1"/>
  <c r="CN89"/>
  <c r="CO89" s="1"/>
  <c r="CK89"/>
  <c r="CL89" s="1"/>
  <c r="CG89"/>
  <c r="CF89"/>
  <c r="CH89" s="1"/>
  <c r="CD89"/>
  <c r="CE89" s="1"/>
  <c r="CA89"/>
  <c r="CB89" s="1"/>
  <c r="BX89"/>
  <c r="BY89" s="1"/>
  <c r="BQ89"/>
  <c r="BR89" s="1"/>
  <c r="BO89"/>
  <c r="BT89" s="1"/>
  <c r="BM89"/>
  <c r="BN89" s="1"/>
  <c r="BJ89"/>
  <c r="BK89" s="1"/>
  <c r="BG89"/>
  <c r="BH89" s="1"/>
  <c r="BE89"/>
  <c r="BU89" s="1"/>
  <c r="BC89"/>
  <c r="BD89" s="1"/>
  <c r="AZ89"/>
  <c r="BA89" s="1"/>
  <c r="AW89"/>
  <c r="AX89" s="1"/>
  <c r="AP89"/>
  <c r="AQ89" s="1"/>
  <c r="AN89"/>
  <c r="AL89"/>
  <c r="AM89" s="1"/>
  <c r="AI89"/>
  <c r="AJ89" s="1"/>
  <c r="AG89"/>
  <c r="AE89"/>
  <c r="AF89" s="1"/>
  <c r="AB89"/>
  <c r="AC89" s="1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EZ88"/>
  <c r="ET88"/>
  <c r="ES88"/>
  <c r="EU88" s="1"/>
  <c r="EQ88"/>
  <c r="ER88" s="1"/>
  <c r="EN88"/>
  <c r="EO88" s="1"/>
  <c r="EK88"/>
  <c r="EL88" s="1"/>
  <c r="EG88"/>
  <c r="EF88"/>
  <c r="EH88" s="1"/>
  <c r="ED88"/>
  <c r="EE88" s="1"/>
  <c r="EA88"/>
  <c r="EB88" s="1"/>
  <c r="DX88"/>
  <c r="DY88" s="1"/>
  <c r="DT88"/>
  <c r="DS88"/>
  <c r="DU88" s="1"/>
  <c r="DQ88"/>
  <c r="DR88" s="1"/>
  <c r="DN88"/>
  <c r="DO88" s="1"/>
  <c r="DK88"/>
  <c r="DL88" s="1"/>
  <c r="DG88"/>
  <c r="DF88"/>
  <c r="DH88" s="1"/>
  <c r="DD88"/>
  <c r="DE88" s="1"/>
  <c r="DA88"/>
  <c r="DB88" s="1"/>
  <c r="CX88"/>
  <c r="CY88" s="1"/>
  <c r="CT88"/>
  <c r="CS88"/>
  <c r="CU88" s="1"/>
  <c r="CQ88"/>
  <c r="CR88" s="1"/>
  <c r="CN88"/>
  <c r="CO88" s="1"/>
  <c r="CK88"/>
  <c r="CL88" s="1"/>
  <c r="CG88"/>
  <c r="CF88"/>
  <c r="CH88" s="1"/>
  <c r="CD88"/>
  <c r="CE88" s="1"/>
  <c r="CA88"/>
  <c r="CB88" s="1"/>
  <c r="BX88"/>
  <c r="BY88" s="1"/>
  <c r="BQ88"/>
  <c r="BR88" s="1"/>
  <c r="BO88"/>
  <c r="BM88"/>
  <c r="BN88" s="1"/>
  <c r="BJ88"/>
  <c r="BK88" s="1"/>
  <c r="BG88"/>
  <c r="BH88" s="1"/>
  <c r="BE88"/>
  <c r="BU88" s="1"/>
  <c r="BC88"/>
  <c r="BD88" s="1"/>
  <c r="AZ88"/>
  <c r="BA88" s="1"/>
  <c r="AW88"/>
  <c r="AX88" s="1"/>
  <c r="AP88"/>
  <c r="AQ88" s="1"/>
  <c r="AN88"/>
  <c r="AL88"/>
  <c r="AM88" s="1"/>
  <c r="AI88"/>
  <c r="AJ88" s="1"/>
  <c r="AG88"/>
  <c r="EW88" s="1"/>
  <c r="AE88"/>
  <c r="AF88" s="1"/>
  <c r="AB88"/>
  <c r="AC88" s="1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EZ87"/>
  <c r="ET87"/>
  <c r="ES87"/>
  <c r="EU87" s="1"/>
  <c r="EQ87"/>
  <c r="ER87" s="1"/>
  <c r="EN87"/>
  <c r="EO87" s="1"/>
  <c r="EK87"/>
  <c r="EL87" s="1"/>
  <c r="EG87"/>
  <c r="EF87"/>
  <c r="EH87" s="1"/>
  <c r="ED87"/>
  <c r="EE87" s="1"/>
  <c r="EA87"/>
  <c r="EB87" s="1"/>
  <c r="DX87"/>
  <c r="DY87" s="1"/>
  <c r="DT87"/>
  <c r="DS87"/>
  <c r="DU87" s="1"/>
  <c r="DQ87"/>
  <c r="DR87" s="1"/>
  <c r="DN87"/>
  <c r="DO87" s="1"/>
  <c r="DK87"/>
  <c r="DL87" s="1"/>
  <c r="DG87"/>
  <c r="DF87"/>
  <c r="DH87" s="1"/>
  <c r="DD87"/>
  <c r="DE87" s="1"/>
  <c r="DA87"/>
  <c r="DB87" s="1"/>
  <c r="CX87"/>
  <c r="CY87" s="1"/>
  <c r="CT87"/>
  <c r="CS87"/>
  <c r="CU87" s="1"/>
  <c r="CQ87"/>
  <c r="CR87" s="1"/>
  <c r="CN87"/>
  <c r="CO87" s="1"/>
  <c r="CK87"/>
  <c r="CL87" s="1"/>
  <c r="CG87"/>
  <c r="CF87"/>
  <c r="CH87" s="1"/>
  <c r="CD87"/>
  <c r="CE87" s="1"/>
  <c r="CA87"/>
  <c r="CB87" s="1"/>
  <c r="BX87"/>
  <c r="BY87" s="1"/>
  <c r="BQ87"/>
  <c r="BR87" s="1"/>
  <c r="BO87"/>
  <c r="BT87" s="1"/>
  <c r="BM87"/>
  <c r="BN87" s="1"/>
  <c r="BJ87"/>
  <c r="BK87" s="1"/>
  <c r="BG87"/>
  <c r="BH87" s="1"/>
  <c r="BE87"/>
  <c r="BU87" s="1"/>
  <c r="BC87"/>
  <c r="BD87" s="1"/>
  <c r="AZ87"/>
  <c r="BA87" s="1"/>
  <c r="AW87"/>
  <c r="AX87" s="1"/>
  <c r="AP87"/>
  <c r="AQ87" s="1"/>
  <c r="AN87"/>
  <c r="AL87"/>
  <c r="AM87" s="1"/>
  <c r="AI87"/>
  <c r="AJ87" s="1"/>
  <c r="AG87"/>
  <c r="EW87" s="1"/>
  <c r="AE87"/>
  <c r="AF87" s="1"/>
  <c r="AB87"/>
  <c r="AC87" s="1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EZ86"/>
  <c r="ET86"/>
  <c r="ES86"/>
  <c r="EU86" s="1"/>
  <c r="EQ86"/>
  <c r="ER86" s="1"/>
  <c r="EN86"/>
  <c r="EO86" s="1"/>
  <c r="EK86"/>
  <c r="EL86" s="1"/>
  <c r="EG86"/>
  <c r="EF86"/>
  <c r="EH86" s="1"/>
  <c r="ED86"/>
  <c r="EE86" s="1"/>
  <c r="EA86"/>
  <c r="EB86" s="1"/>
  <c r="DX86"/>
  <c r="DY86" s="1"/>
  <c r="DT86"/>
  <c r="DS86"/>
  <c r="DU86" s="1"/>
  <c r="DQ86"/>
  <c r="DR86" s="1"/>
  <c r="DN86"/>
  <c r="DO86" s="1"/>
  <c r="DK86"/>
  <c r="DL86" s="1"/>
  <c r="DG86"/>
  <c r="DF86"/>
  <c r="DH86" s="1"/>
  <c r="DD86"/>
  <c r="DE86" s="1"/>
  <c r="DA86"/>
  <c r="DB86" s="1"/>
  <c r="CX86"/>
  <c r="CY86" s="1"/>
  <c r="CT86"/>
  <c r="CS86"/>
  <c r="CU86" s="1"/>
  <c r="CQ86"/>
  <c r="CR86" s="1"/>
  <c r="CN86"/>
  <c r="CO86" s="1"/>
  <c r="CK86"/>
  <c r="CL86" s="1"/>
  <c r="CG86"/>
  <c r="CF86"/>
  <c r="CH86" s="1"/>
  <c r="CD86"/>
  <c r="CE86" s="1"/>
  <c r="CA86"/>
  <c r="CB86" s="1"/>
  <c r="BX86"/>
  <c r="BY86" s="1"/>
  <c r="BQ86"/>
  <c r="BR86" s="1"/>
  <c r="BO86"/>
  <c r="BM86"/>
  <c r="BN86" s="1"/>
  <c r="BJ86"/>
  <c r="BK86" s="1"/>
  <c r="BG86"/>
  <c r="BH86" s="1"/>
  <c r="BE86"/>
  <c r="BU86" s="1"/>
  <c r="BC86"/>
  <c r="BD86" s="1"/>
  <c r="AZ86"/>
  <c r="BA86" s="1"/>
  <c r="AW86"/>
  <c r="AX86" s="1"/>
  <c r="AP86"/>
  <c r="AQ86" s="1"/>
  <c r="AN86"/>
  <c r="AL86"/>
  <c r="AM86" s="1"/>
  <c r="AI86"/>
  <c r="AJ86" s="1"/>
  <c r="AG86"/>
  <c r="EW86" s="1"/>
  <c r="AE86"/>
  <c r="AF86" s="1"/>
  <c r="AB86"/>
  <c r="AC86" s="1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EZ85"/>
  <c r="ET85"/>
  <c r="ES85"/>
  <c r="EU85" s="1"/>
  <c r="EQ85"/>
  <c r="ER85" s="1"/>
  <c r="EN85"/>
  <c r="EO85" s="1"/>
  <c r="EK85"/>
  <c r="EL85" s="1"/>
  <c r="EG85"/>
  <c r="EF85"/>
  <c r="EH85" s="1"/>
  <c r="ED85"/>
  <c r="EE85" s="1"/>
  <c r="EA85"/>
  <c r="EB85" s="1"/>
  <c r="DX85"/>
  <c r="DY85" s="1"/>
  <c r="DT85"/>
  <c r="DS85"/>
  <c r="DU85" s="1"/>
  <c r="DQ85"/>
  <c r="DR85" s="1"/>
  <c r="DN85"/>
  <c r="DO85" s="1"/>
  <c r="DK85"/>
  <c r="DL85" s="1"/>
  <c r="DG85"/>
  <c r="DF85"/>
  <c r="DH85" s="1"/>
  <c r="DD85"/>
  <c r="DE85" s="1"/>
  <c r="DA85"/>
  <c r="DB85" s="1"/>
  <c r="CX85"/>
  <c r="CY85" s="1"/>
  <c r="CT85"/>
  <c r="CS85"/>
  <c r="CU85" s="1"/>
  <c r="CQ85"/>
  <c r="CR85" s="1"/>
  <c r="CN85"/>
  <c r="CO85" s="1"/>
  <c r="CK85"/>
  <c r="CL85" s="1"/>
  <c r="CG85"/>
  <c r="CF85"/>
  <c r="CH85" s="1"/>
  <c r="CD85"/>
  <c r="CE85" s="1"/>
  <c r="CA85"/>
  <c r="CB85" s="1"/>
  <c r="BX85"/>
  <c r="BY85" s="1"/>
  <c r="BQ85"/>
  <c r="BR85" s="1"/>
  <c r="BO85"/>
  <c r="BT85" s="1"/>
  <c r="BM85"/>
  <c r="BN85" s="1"/>
  <c r="BJ85"/>
  <c r="BK85" s="1"/>
  <c r="BG85"/>
  <c r="BH85" s="1"/>
  <c r="BE85"/>
  <c r="BU85" s="1"/>
  <c r="BC85"/>
  <c r="BD85" s="1"/>
  <c r="AZ85"/>
  <c r="BA85" s="1"/>
  <c r="AW85"/>
  <c r="AX85" s="1"/>
  <c r="AP85"/>
  <c r="AQ85" s="1"/>
  <c r="AN85"/>
  <c r="AL85"/>
  <c r="AM85" s="1"/>
  <c r="AI85"/>
  <c r="AJ85" s="1"/>
  <c r="AG85"/>
  <c r="EW85" s="1"/>
  <c r="AE85"/>
  <c r="AF85" s="1"/>
  <c r="AB85"/>
  <c r="AC85" s="1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EZ84"/>
  <c r="ET84"/>
  <c r="ES84"/>
  <c r="EU84" s="1"/>
  <c r="EQ84"/>
  <c r="ER84" s="1"/>
  <c r="EN84"/>
  <c r="EO84" s="1"/>
  <c r="EK84"/>
  <c r="EL84" s="1"/>
  <c r="EG84"/>
  <c r="EF84"/>
  <c r="EH84" s="1"/>
  <c r="ED84"/>
  <c r="EE84" s="1"/>
  <c r="EA84"/>
  <c r="EB84" s="1"/>
  <c r="DX84"/>
  <c r="DY84" s="1"/>
  <c r="DT84"/>
  <c r="DS84"/>
  <c r="DU84" s="1"/>
  <c r="DQ84"/>
  <c r="DR84" s="1"/>
  <c r="DN84"/>
  <c r="DO84" s="1"/>
  <c r="DK84"/>
  <c r="DL84" s="1"/>
  <c r="DG84"/>
  <c r="DF84"/>
  <c r="DH84" s="1"/>
  <c r="DD84"/>
  <c r="DE84" s="1"/>
  <c r="DA84"/>
  <c r="DB84" s="1"/>
  <c r="CX84"/>
  <c r="CY84" s="1"/>
  <c r="CT84"/>
  <c r="CS84"/>
  <c r="CU84" s="1"/>
  <c r="CQ84"/>
  <c r="CR84" s="1"/>
  <c r="CN84"/>
  <c r="CO84" s="1"/>
  <c r="CK84"/>
  <c r="CL84" s="1"/>
  <c r="CG84"/>
  <c r="CF84"/>
  <c r="CH84" s="1"/>
  <c r="CD84"/>
  <c r="CE84" s="1"/>
  <c r="CA84"/>
  <c r="CB84" s="1"/>
  <c r="BX84"/>
  <c r="BY84" s="1"/>
  <c r="BQ84"/>
  <c r="BR84" s="1"/>
  <c r="BO84"/>
  <c r="BM84"/>
  <c r="BN84" s="1"/>
  <c r="BJ84"/>
  <c r="BK84" s="1"/>
  <c r="BG84"/>
  <c r="BH84" s="1"/>
  <c r="BE84"/>
  <c r="BU84" s="1"/>
  <c r="BC84"/>
  <c r="BD84" s="1"/>
  <c r="AZ84"/>
  <c r="BA84" s="1"/>
  <c r="AW84"/>
  <c r="AX84" s="1"/>
  <c r="AP84"/>
  <c r="AQ84" s="1"/>
  <c r="AN84"/>
  <c r="AL84"/>
  <c r="AM84" s="1"/>
  <c r="AI84"/>
  <c r="AJ84" s="1"/>
  <c r="AG84"/>
  <c r="EW84" s="1"/>
  <c r="AE84"/>
  <c r="AF84" s="1"/>
  <c r="AB84"/>
  <c r="AC84" s="1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EZ83"/>
  <c r="ET83"/>
  <c r="ES83"/>
  <c r="EU83" s="1"/>
  <c r="EQ83"/>
  <c r="ER83" s="1"/>
  <c r="EN83"/>
  <c r="EO83" s="1"/>
  <c r="EK83"/>
  <c r="EL83" s="1"/>
  <c r="EG83"/>
  <c r="EF83"/>
  <c r="EH83" s="1"/>
  <c r="ED83"/>
  <c r="EE83" s="1"/>
  <c r="EA83"/>
  <c r="EB83" s="1"/>
  <c r="DX83"/>
  <c r="DY83" s="1"/>
  <c r="DT83"/>
  <c r="DS83"/>
  <c r="DU83" s="1"/>
  <c r="DQ83"/>
  <c r="DR83" s="1"/>
  <c r="DN83"/>
  <c r="DO83" s="1"/>
  <c r="DK83"/>
  <c r="DL83" s="1"/>
  <c r="DG83"/>
  <c r="DF83"/>
  <c r="DH83" s="1"/>
  <c r="DD83"/>
  <c r="DE83" s="1"/>
  <c r="DA83"/>
  <c r="DB83" s="1"/>
  <c r="CX83"/>
  <c r="CY83" s="1"/>
  <c r="CT83"/>
  <c r="CS83"/>
  <c r="CU83" s="1"/>
  <c r="CQ83"/>
  <c r="CR83" s="1"/>
  <c r="CN83"/>
  <c r="CO83" s="1"/>
  <c r="CK83"/>
  <c r="CL83" s="1"/>
  <c r="CG83"/>
  <c r="CF83"/>
  <c r="CH83" s="1"/>
  <c r="CD83"/>
  <c r="CE83" s="1"/>
  <c r="CA83"/>
  <c r="CB83" s="1"/>
  <c r="BX83"/>
  <c r="BY83" s="1"/>
  <c r="BQ83"/>
  <c r="BR83" s="1"/>
  <c r="BO83"/>
  <c r="BT83" s="1"/>
  <c r="BM83"/>
  <c r="BN83" s="1"/>
  <c r="BJ83"/>
  <c r="BK83" s="1"/>
  <c r="BG83"/>
  <c r="BH83" s="1"/>
  <c r="BE83"/>
  <c r="BU83" s="1"/>
  <c r="BC83"/>
  <c r="BD83" s="1"/>
  <c r="AZ83"/>
  <c r="BA83" s="1"/>
  <c r="AW83"/>
  <c r="AX83" s="1"/>
  <c r="AP83"/>
  <c r="AQ83" s="1"/>
  <c r="AN83"/>
  <c r="AL83"/>
  <c r="AM83" s="1"/>
  <c r="AI83"/>
  <c r="AJ83" s="1"/>
  <c r="AG83"/>
  <c r="EW83" s="1"/>
  <c r="AE83"/>
  <c r="AF83" s="1"/>
  <c r="AB83"/>
  <c r="AC83" s="1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EZ82"/>
  <c r="ET82"/>
  <c r="ES82"/>
  <c r="EU82" s="1"/>
  <c r="EQ82"/>
  <c r="ER82" s="1"/>
  <c r="EN82"/>
  <c r="EO82" s="1"/>
  <c r="EK82"/>
  <c r="EL82" s="1"/>
  <c r="EG82"/>
  <c r="EF82"/>
  <c r="EH82" s="1"/>
  <c r="ED82"/>
  <c r="EE82" s="1"/>
  <c r="EA82"/>
  <c r="EB82" s="1"/>
  <c r="DX82"/>
  <c r="DY82" s="1"/>
  <c r="DT82"/>
  <c r="DS82"/>
  <c r="DU82" s="1"/>
  <c r="DQ82"/>
  <c r="DR82" s="1"/>
  <c r="DN82"/>
  <c r="DO82" s="1"/>
  <c r="DK82"/>
  <c r="DL82" s="1"/>
  <c r="DG82"/>
  <c r="DF82"/>
  <c r="DH82" s="1"/>
  <c r="DD82"/>
  <c r="DE82" s="1"/>
  <c r="DA82"/>
  <c r="DB82" s="1"/>
  <c r="CX82"/>
  <c r="CY82" s="1"/>
  <c r="CT82"/>
  <c r="CS82"/>
  <c r="CU82" s="1"/>
  <c r="CQ82"/>
  <c r="CR82" s="1"/>
  <c r="CN82"/>
  <c r="CO82" s="1"/>
  <c r="CK82"/>
  <c r="CL82" s="1"/>
  <c r="CG82"/>
  <c r="CF82"/>
  <c r="CH82" s="1"/>
  <c r="CD82"/>
  <c r="CE82" s="1"/>
  <c r="CA82"/>
  <c r="CB82" s="1"/>
  <c r="BX82"/>
  <c r="BY82" s="1"/>
  <c r="BQ82"/>
  <c r="BR82" s="1"/>
  <c r="BO82"/>
  <c r="BM82"/>
  <c r="BN82" s="1"/>
  <c r="BJ82"/>
  <c r="BK82" s="1"/>
  <c r="BG82"/>
  <c r="BH82" s="1"/>
  <c r="BE82"/>
  <c r="BU82" s="1"/>
  <c r="BC82"/>
  <c r="BD82" s="1"/>
  <c r="AZ82"/>
  <c r="BA82" s="1"/>
  <c r="AW82"/>
  <c r="AX82" s="1"/>
  <c r="AP82"/>
  <c r="AQ82" s="1"/>
  <c r="AN82"/>
  <c r="AL82"/>
  <c r="AM82" s="1"/>
  <c r="AI82"/>
  <c r="AJ82" s="1"/>
  <c r="AG82"/>
  <c r="EW82" s="1"/>
  <c r="AE82"/>
  <c r="AF82" s="1"/>
  <c r="AB82"/>
  <c r="AC82" s="1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EZ81"/>
  <c r="ET81"/>
  <c r="ES81"/>
  <c r="EU81" s="1"/>
  <c r="EQ81"/>
  <c r="ER81" s="1"/>
  <c r="EN81"/>
  <c r="EO81" s="1"/>
  <c r="EK81"/>
  <c r="EL81" s="1"/>
  <c r="EG81"/>
  <c r="EF81"/>
  <c r="EH81" s="1"/>
  <c r="ED81"/>
  <c r="EE81" s="1"/>
  <c r="EA81"/>
  <c r="EB81" s="1"/>
  <c r="DX81"/>
  <c r="DY81" s="1"/>
  <c r="DT81"/>
  <c r="DS81"/>
  <c r="DU81" s="1"/>
  <c r="DQ81"/>
  <c r="DR81" s="1"/>
  <c r="DN81"/>
  <c r="DO81" s="1"/>
  <c r="DK81"/>
  <c r="DL81" s="1"/>
  <c r="DG81"/>
  <c r="DF81"/>
  <c r="DH81" s="1"/>
  <c r="DD81"/>
  <c r="DE81" s="1"/>
  <c r="DA81"/>
  <c r="DB81" s="1"/>
  <c r="CX81"/>
  <c r="CY81" s="1"/>
  <c r="CT81"/>
  <c r="CS81"/>
  <c r="CU81" s="1"/>
  <c r="CQ81"/>
  <c r="CR81" s="1"/>
  <c r="CN81"/>
  <c r="CO81" s="1"/>
  <c r="CK81"/>
  <c r="CL81" s="1"/>
  <c r="CG81"/>
  <c r="CF81"/>
  <c r="CH81" s="1"/>
  <c r="CD81"/>
  <c r="CE81" s="1"/>
  <c r="CA81"/>
  <c r="CB81" s="1"/>
  <c r="BX81"/>
  <c r="BY81" s="1"/>
  <c r="BQ81"/>
  <c r="BR81" s="1"/>
  <c r="BO81"/>
  <c r="BT81" s="1"/>
  <c r="BM81"/>
  <c r="BN81" s="1"/>
  <c r="BJ81"/>
  <c r="BK81" s="1"/>
  <c r="BG81"/>
  <c r="BH81" s="1"/>
  <c r="BE81"/>
  <c r="BU81" s="1"/>
  <c r="BC81"/>
  <c r="BD81" s="1"/>
  <c r="AZ81"/>
  <c r="BA81" s="1"/>
  <c r="AW81"/>
  <c r="AX81" s="1"/>
  <c r="AP81"/>
  <c r="AQ81" s="1"/>
  <c r="AN81"/>
  <c r="AL81"/>
  <c r="AM81" s="1"/>
  <c r="AI81"/>
  <c r="AJ81" s="1"/>
  <c r="AG81"/>
  <c r="EW81" s="1"/>
  <c r="AE81"/>
  <c r="AF81" s="1"/>
  <c r="AB81"/>
  <c r="AC81" s="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EZ80"/>
  <c r="ET80"/>
  <c r="ES80"/>
  <c r="EU80" s="1"/>
  <c r="EQ80"/>
  <c r="ER80" s="1"/>
  <c r="EN80"/>
  <c r="EO80" s="1"/>
  <c r="EK80"/>
  <c r="EL80" s="1"/>
  <c r="EG80"/>
  <c r="EF80"/>
  <c r="EH80" s="1"/>
  <c r="ED80"/>
  <c r="EE80" s="1"/>
  <c r="EA80"/>
  <c r="EB80" s="1"/>
  <c r="DX80"/>
  <c r="DY80" s="1"/>
  <c r="DT80"/>
  <c r="DS80"/>
  <c r="DU80" s="1"/>
  <c r="DQ80"/>
  <c r="DR80" s="1"/>
  <c r="DN80"/>
  <c r="DO80" s="1"/>
  <c r="DK80"/>
  <c r="DL80" s="1"/>
  <c r="DG80"/>
  <c r="DF80"/>
  <c r="DH80" s="1"/>
  <c r="DD80"/>
  <c r="DE80" s="1"/>
  <c r="DA80"/>
  <c r="DB80" s="1"/>
  <c r="CX80"/>
  <c r="CY80" s="1"/>
  <c r="CT80"/>
  <c r="CS80"/>
  <c r="CU80" s="1"/>
  <c r="CQ80"/>
  <c r="CR80" s="1"/>
  <c r="CN80"/>
  <c r="CO80" s="1"/>
  <c r="CK80"/>
  <c r="CL80" s="1"/>
  <c r="CG80"/>
  <c r="CF80"/>
  <c r="CH80" s="1"/>
  <c r="CD80"/>
  <c r="CE80" s="1"/>
  <c r="CA80"/>
  <c r="CB80" s="1"/>
  <c r="BX80"/>
  <c r="BY80" s="1"/>
  <c r="BQ80"/>
  <c r="BR80" s="1"/>
  <c r="BO80"/>
  <c r="BM80"/>
  <c r="BN80" s="1"/>
  <c r="BJ80"/>
  <c r="BK80" s="1"/>
  <c r="BG80"/>
  <c r="BH80" s="1"/>
  <c r="BE80"/>
  <c r="BU80" s="1"/>
  <c r="BC80"/>
  <c r="BD80" s="1"/>
  <c r="AZ80"/>
  <c r="BA80" s="1"/>
  <c r="AW80"/>
  <c r="AX80" s="1"/>
  <c r="AP80"/>
  <c r="AQ80" s="1"/>
  <c r="AN80"/>
  <c r="AL80"/>
  <c r="AM80" s="1"/>
  <c r="AI80"/>
  <c r="AJ80" s="1"/>
  <c r="AG80"/>
  <c r="EW80" s="1"/>
  <c r="AE80"/>
  <c r="AF80" s="1"/>
  <c r="AB80"/>
  <c r="AC80" s="1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EZ79"/>
  <c r="ET79"/>
  <c r="ES79"/>
  <c r="EU79" s="1"/>
  <c r="EQ79"/>
  <c r="ER79" s="1"/>
  <c r="EN79"/>
  <c r="EO79" s="1"/>
  <c r="EK79"/>
  <c r="EL79" s="1"/>
  <c r="EG79"/>
  <c r="EF79"/>
  <c r="EH79" s="1"/>
  <c r="ED79"/>
  <c r="EE79" s="1"/>
  <c r="EA79"/>
  <c r="EB79" s="1"/>
  <c r="DX79"/>
  <c r="DY79" s="1"/>
  <c r="DT79"/>
  <c r="DS79"/>
  <c r="DU79" s="1"/>
  <c r="DQ79"/>
  <c r="DR79" s="1"/>
  <c r="DN79"/>
  <c r="DO79" s="1"/>
  <c r="DK79"/>
  <c r="DL79" s="1"/>
  <c r="DG79"/>
  <c r="DF79"/>
  <c r="DH79" s="1"/>
  <c r="DD79"/>
  <c r="DE79" s="1"/>
  <c r="DA79"/>
  <c r="DB79" s="1"/>
  <c r="CX79"/>
  <c r="CY79" s="1"/>
  <c r="CT79"/>
  <c r="CS79"/>
  <c r="CU79" s="1"/>
  <c r="CQ79"/>
  <c r="CR79" s="1"/>
  <c r="CN79"/>
  <c r="CO79" s="1"/>
  <c r="CK79"/>
  <c r="CL79" s="1"/>
  <c r="CG79"/>
  <c r="CF79"/>
  <c r="CH79" s="1"/>
  <c r="CD79"/>
  <c r="CE79" s="1"/>
  <c r="CA79"/>
  <c r="CB79" s="1"/>
  <c r="BX79"/>
  <c r="BY79" s="1"/>
  <c r="BQ79"/>
  <c r="BR79" s="1"/>
  <c r="BO79"/>
  <c r="BT79" s="1"/>
  <c r="BM79"/>
  <c r="BN79" s="1"/>
  <c r="BJ79"/>
  <c r="BK79" s="1"/>
  <c r="BG79"/>
  <c r="BH79" s="1"/>
  <c r="BE79"/>
  <c r="BU79" s="1"/>
  <c r="BC79"/>
  <c r="BD79" s="1"/>
  <c r="AZ79"/>
  <c r="BA79" s="1"/>
  <c r="AW79"/>
  <c r="AX79" s="1"/>
  <c r="AP79"/>
  <c r="AQ79" s="1"/>
  <c r="AN79"/>
  <c r="AL79"/>
  <c r="AM79" s="1"/>
  <c r="AI79"/>
  <c r="AJ79" s="1"/>
  <c r="AG79"/>
  <c r="EW79" s="1"/>
  <c r="AE79"/>
  <c r="AF79" s="1"/>
  <c r="AB79"/>
  <c r="AC79" s="1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EZ78"/>
  <c r="ET78"/>
  <c r="ES78"/>
  <c r="EU78" s="1"/>
  <c r="EQ78"/>
  <c r="ER78" s="1"/>
  <c r="EN78"/>
  <c r="EO78" s="1"/>
  <c r="EK78"/>
  <c r="EL78" s="1"/>
  <c r="EG78"/>
  <c r="EF78"/>
  <c r="EH78" s="1"/>
  <c r="ED78"/>
  <c r="EE78" s="1"/>
  <c r="EA78"/>
  <c r="EB78" s="1"/>
  <c r="DX78"/>
  <c r="DY78" s="1"/>
  <c r="DT78"/>
  <c r="DS78"/>
  <c r="DU78" s="1"/>
  <c r="DQ78"/>
  <c r="DR78" s="1"/>
  <c r="DN78"/>
  <c r="DO78" s="1"/>
  <c r="DK78"/>
  <c r="DL78" s="1"/>
  <c r="DG78"/>
  <c r="DF78"/>
  <c r="DH78" s="1"/>
  <c r="DD78"/>
  <c r="DE78" s="1"/>
  <c r="DA78"/>
  <c r="DB78" s="1"/>
  <c r="CX78"/>
  <c r="CY78" s="1"/>
  <c r="CT78"/>
  <c r="CS78"/>
  <c r="CU78" s="1"/>
  <c r="CQ78"/>
  <c r="CR78" s="1"/>
  <c r="CN78"/>
  <c r="CO78" s="1"/>
  <c r="CK78"/>
  <c r="CL78" s="1"/>
  <c r="CG78"/>
  <c r="CF78"/>
  <c r="CH78" s="1"/>
  <c r="CD78"/>
  <c r="CE78" s="1"/>
  <c r="CA78"/>
  <c r="CB78" s="1"/>
  <c r="BX78"/>
  <c r="BY78" s="1"/>
  <c r="BQ78"/>
  <c r="BR78" s="1"/>
  <c r="BO78"/>
  <c r="BM78"/>
  <c r="BN78" s="1"/>
  <c r="BJ78"/>
  <c r="BK78" s="1"/>
  <c r="BG78"/>
  <c r="BH78" s="1"/>
  <c r="BE78"/>
  <c r="BU78" s="1"/>
  <c r="BC78"/>
  <c r="BD78" s="1"/>
  <c r="AZ78"/>
  <c r="BA78" s="1"/>
  <c r="AW78"/>
  <c r="AX78" s="1"/>
  <c r="AP78"/>
  <c r="AQ78" s="1"/>
  <c r="AN78"/>
  <c r="AL78"/>
  <c r="AM78" s="1"/>
  <c r="AI78"/>
  <c r="AJ78" s="1"/>
  <c r="AG78"/>
  <c r="EW78" s="1"/>
  <c r="AE78"/>
  <c r="AF78" s="1"/>
  <c r="AB78"/>
  <c r="AC78" s="1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EZ77"/>
  <c r="ET77"/>
  <c r="ES77"/>
  <c r="EU77" s="1"/>
  <c r="EQ77"/>
  <c r="ER77" s="1"/>
  <c r="EN77"/>
  <c r="EO77" s="1"/>
  <c r="EK77"/>
  <c r="EL77" s="1"/>
  <c r="EG77"/>
  <c r="EF77"/>
  <c r="EH77" s="1"/>
  <c r="ED77"/>
  <c r="EE77" s="1"/>
  <c r="EA77"/>
  <c r="EB77" s="1"/>
  <c r="DX77"/>
  <c r="DY77" s="1"/>
  <c r="DT77"/>
  <c r="DS77"/>
  <c r="DU77" s="1"/>
  <c r="DQ77"/>
  <c r="DR77" s="1"/>
  <c r="DN77"/>
  <c r="DO77" s="1"/>
  <c r="DK77"/>
  <c r="DL77" s="1"/>
  <c r="DG77"/>
  <c r="DF77"/>
  <c r="DH77" s="1"/>
  <c r="DD77"/>
  <c r="DE77" s="1"/>
  <c r="DA77"/>
  <c r="DB77" s="1"/>
  <c r="CX77"/>
  <c r="CY77" s="1"/>
  <c r="CT77"/>
  <c r="CS77"/>
  <c r="CU77" s="1"/>
  <c r="CQ77"/>
  <c r="CR77" s="1"/>
  <c r="CN77"/>
  <c r="CO77" s="1"/>
  <c r="CK77"/>
  <c r="CL77" s="1"/>
  <c r="CG77"/>
  <c r="CF77"/>
  <c r="CH77" s="1"/>
  <c r="CD77"/>
  <c r="CE77" s="1"/>
  <c r="CA77"/>
  <c r="CB77" s="1"/>
  <c r="BX77"/>
  <c r="BY77" s="1"/>
  <c r="BQ77"/>
  <c r="BR77" s="1"/>
  <c r="BO77"/>
  <c r="BT77" s="1"/>
  <c r="BM77"/>
  <c r="BN77" s="1"/>
  <c r="BJ77"/>
  <c r="BK77" s="1"/>
  <c r="BG77"/>
  <c r="BH77" s="1"/>
  <c r="BE77"/>
  <c r="BU77" s="1"/>
  <c r="BC77"/>
  <c r="BD77" s="1"/>
  <c r="AZ77"/>
  <c r="BA77" s="1"/>
  <c r="AW77"/>
  <c r="AX77" s="1"/>
  <c r="AP77"/>
  <c r="AQ77" s="1"/>
  <c r="AN77"/>
  <c r="AL77"/>
  <c r="AM77" s="1"/>
  <c r="AI77"/>
  <c r="AJ77" s="1"/>
  <c r="AG77"/>
  <c r="EW77" s="1"/>
  <c r="AE77"/>
  <c r="AF77" s="1"/>
  <c r="AB77"/>
  <c r="AC77" s="1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EZ76"/>
  <c r="ET76"/>
  <c r="ES76"/>
  <c r="EU76" s="1"/>
  <c r="EQ76"/>
  <c r="ER76" s="1"/>
  <c r="EN76"/>
  <c r="EO76" s="1"/>
  <c r="EK76"/>
  <c r="EL76" s="1"/>
  <c r="EG76"/>
  <c r="EF76"/>
  <c r="EH76" s="1"/>
  <c r="ED76"/>
  <c r="EE76" s="1"/>
  <c r="EA76"/>
  <c r="EB76" s="1"/>
  <c r="DX76"/>
  <c r="DY76" s="1"/>
  <c r="DT76"/>
  <c r="DS76"/>
  <c r="DU76" s="1"/>
  <c r="DQ76"/>
  <c r="DR76" s="1"/>
  <c r="DN76"/>
  <c r="DO76" s="1"/>
  <c r="DK76"/>
  <c r="DL76" s="1"/>
  <c r="DG76"/>
  <c r="DF76"/>
  <c r="DH76" s="1"/>
  <c r="DD76"/>
  <c r="DE76" s="1"/>
  <c r="DA76"/>
  <c r="DB76" s="1"/>
  <c r="CX76"/>
  <c r="CY76" s="1"/>
  <c r="CT76"/>
  <c r="CS76"/>
  <c r="CU76" s="1"/>
  <c r="CQ76"/>
  <c r="CR76" s="1"/>
  <c r="CN76"/>
  <c r="CO76" s="1"/>
  <c r="CK76"/>
  <c r="CL76" s="1"/>
  <c r="CG76"/>
  <c r="CF76"/>
  <c r="CH76" s="1"/>
  <c r="CD76"/>
  <c r="CE76" s="1"/>
  <c r="CA76"/>
  <c r="CB76" s="1"/>
  <c r="BX76"/>
  <c r="BY76" s="1"/>
  <c r="BQ76"/>
  <c r="BR76" s="1"/>
  <c r="BO76"/>
  <c r="BM76"/>
  <c r="BN76" s="1"/>
  <c r="BJ76"/>
  <c r="BK76" s="1"/>
  <c r="BG76"/>
  <c r="BH76" s="1"/>
  <c r="BE76"/>
  <c r="BU76" s="1"/>
  <c r="BC76"/>
  <c r="BD76" s="1"/>
  <c r="AZ76"/>
  <c r="BA76" s="1"/>
  <c r="AW76"/>
  <c r="AX76" s="1"/>
  <c r="AP76"/>
  <c r="AQ76" s="1"/>
  <c r="AN76"/>
  <c r="AL76"/>
  <c r="AM76" s="1"/>
  <c r="AI76"/>
  <c r="AJ76" s="1"/>
  <c r="AG76"/>
  <c r="EW76" s="1"/>
  <c r="AE76"/>
  <c r="AF76" s="1"/>
  <c r="AB76"/>
  <c r="AC76" s="1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EZ75"/>
  <c r="ET75"/>
  <c r="ES75"/>
  <c r="EU75" s="1"/>
  <c r="EQ75"/>
  <c r="ER75" s="1"/>
  <c r="EN75"/>
  <c r="EO75" s="1"/>
  <c r="EK75"/>
  <c r="EL75" s="1"/>
  <c r="EG75"/>
  <c r="EF75"/>
  <c r="EH75" s="1"/>
  <c r="ED75"/>
  <c r="EE75" s="1"/>
  <c r="EA75"/>
  <c r="EB75" s="1"/>
  <c r="DX75"/>
  <c r="DY75" s="1"/>
  <c r="DT75"/>
  <c r="DS75"/>
  <c r="DU75" s="1"/>
  <c r="DQ75"/>
  <c r="DR75" s="1"/>
  <c r="DN75"/>
  <c r="DO75" s="1"/>
  <c r="DK75"/>
  <c r="DL75" s="1"/>
  <c r="DG75"/>
  <c r="DF75"/>
  <c r="DH75" s="1"/>
  <c r="DD75"/>
  <c r="DE75" s="1"/>
  <c r="DA75"/>
  <c r="DB75" s="1"/>
  <c r="CX75"/>
  <c r="CY75" s="1"/>
  <c r="CT75"/>
  <c r="CS75"/>
  <c r="CU75" s="1"/>
  <c r="CQ75"/>
  <c r="CR75" s="1"/>
  <c r="CN75"/>
  <c r="CO75" s="1"/>
  <c r="CK75"/>
  <c r="CL75" s="1"/>
  <c r="CG75"/>
  <c r="CF75"/>
  <c r="CH75" s="1"/>
  <c r="CD75"/>
  <c r="CE75" s="1"/>
  <c r="CA75"/>
  <c r="CB75" s="1"/>
  <c r="BX75"/>
  <c r="BY75" s="1"/>
  <c r="BQ75"/>
  <c r="BR75" s="1"/>
  <c r="BO75"/>
  <c r="BT75" s="1"/>
  <c r="BM75"/>
  <c r="BN75" s="1"/>
  <c r="BJ75"/>
  <c r="BK75" s="1"/>
  <c r="BG75"/>
  <c r="BH75" s="1"/>
  <c r="BE75"/>
  <c r="BU75" s="1"/>
  <c r="BC75"/>
  <c r="BD75" s="1"/>
  <c r="AZ75"/>
  <c r="BA75" s="1"/>
  <c r="AW75"/>
  <c r="AX75" s="1"/>
  <c r="AP75"/>
  <c r="AQ75" s="1"/>
  <c r="AN75"/>
  <c r="AL75"/>
  <c r="AM75" s="1"/>
  <c r="AI75"/>
  <c r="AJ75" s="1"/>
  <c r="AG75"/>
  <c r="EW75" s="1"/>
  <c r="AE75"/>
  <c r="AF75" s="1"/>
  <c r="AB75"/>
  <c r="AC75" s="1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EZ74"/>
  <c r="ET74"/>
  <c r="ES74"/>
  <c r="EU74" s="1"/>
  <c r="EQ74"/>
  <c r="ER74" s="1"/>
  <c r="EN74"/>
  <c r="EO74" s="1"/>
  <c r="EK74"/>
  <c r="EL74" s="1"/>
  <c r="EG74"/>
  <c r="EF74"/>
  <c r="EH74" s="1"/>
  <c r="ED74"/>
  <c r="EE74" s="1"/>
  <c r="EA74"/>
  <c r="EB74" s="1"/>
  <c r="DX74"/>
  <c r="DY74" s="1"/>
  <c r="DT74"/>
  <c r="DS74"/>
  <c r="DU74" s="1"/>
  <c r="DQ74"/>
  <c r="DR74" s="1"/>
  <c r="DN74"/>
  <c r="DO74" s="1"/>
  <c r="DK74"/>
  <c r="DL74" s="1"/>
  <c r="DG74"/>
  <c r="DF74"/>
  <c r="DH74" s="1"/>
  <c r="DD74"/>
  <c r="DE74" s="1"/>
  <c r="DA74"/>
  <c r="DB74" s="1"/>
  <c r="CX74"/>
  <c r="CY74" s="1"/>
  <c r="CT74"/>
  <c r="CS74"/>
  <c r="CU74" s="1"/>
  <c r="CQ74"/>
  <c r="CR74" s="1"/>
  <c r="CN74"/>
  <c r="CO74" s="1"/>
  <c r="CK74"/>
  <c r="CL74" s="1"/>
  <c r="CG74"/>
  <c r="CF74"/>
  <c r="CH74" s="1"/>
  <c r="CD74"/>
  <c r="CE74" s="1"/>
  <c r="CA74"/>
  <c r="CB74" s="1"/>
  <c r="BX74"/>
  <c r="BY74" s="1"/>
  <c r="BQ74"/>
  <c r="BR74" s="1"/>
  <c r="BO74"/>
  <c r="BM74"/>
  <c r="BN74" s="1"/>
  <c r="BJ74"/>
  <c r="BK74" s="1"/>
  <c r="BG74"/>
  <c r="BH74" s="1"/>
  <c r="BE74"/>
  <c r="BU74" s="1"/>
  <c r="BC74"/>
  <c r="BD74" s="1"/>
  <c r="AZ74"/>
  <c r="BA74" s="1"/>
  <c r="AW74"/>
  <c r="AX74" s="1"/>
  <c r="AP74"/>
  <c r="AQ74" s="1"/>
  <c r="AN74"/>
  <c r="AS74" s="1"/>
  <c r="AL74"/>
  <c r="AM74" s="1"/>
  <c r="AI74"/>
  <c r="AJ74" s="1"/>
  <c r="AG74"/>
  <c r="EW74" s="1"/>
  <c r="AE74"/>
  <c r="AF74" s="1"/>
  <c r="AB74"/>
  <c r="AC74" s="1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EZ73"/>
  <c r="ET73"/>
  <c r="ES73"/>
  <c r="EU73" s="1"/>
  <c r="EQ73"/>
  <c r="ER73" s="1"/>
  <c r="EN73"/>
  <c r="EO73" s="1"/>
  <c r="EK73"/>
  <c r="EL73" s="1"/>
  <c r="EG73"/>
  <c r="EF73"/>
  <c r="EH73" s="1"/>
  <c r="ED73"/>
  <c r="EE73" s="1"/>
  <c r="EA73"/>
  <c r="EB73" s="1"/>
  <c r="DX73"/>
  <c r="DY73" s="1"/>
  <c r="DT73"/>
  <c r="DS73"/>
  <c r="DU73" s="1"/>
  <c r="DQ73"/>
  <c r="DR73" s="1"/>
  <c r="DN73"/>
  <c r="DO73" s="1"/>
  <c r="DK73"/>
  <c r="DL73" s="1"/>
  <c r="DG73"/>
  <c r="DF73"/>
  <c r="DH73" s="1"/>
  <c r="DD73"/>
  <c r="DE73" s="1"/>
  <c r="DA73"/>
  <c r="DB73" s="1"/>
  <c r="CX73"/>
  <c r="CY73" s="1"/>
  <c r="CT73"/>
  <c r="CS73"/>
  <c r="CU73" s="1"/>
  <c r="CQ73"/>
  <c r="CR73" s="1"/>
  <c r="CN73"/>
  <c r="CO73" s="1"/>
  <c r="CK73"/>
  <c r="CL73" s="1"/>
  <c r="CG73"/>
  <c r="CF73"/>
  <c r="CH73" s="1"/>
  <c r="CD73"/>
  <c r="CE73" s="1"/>
  <c r="CA73"/>
  <c r="CB73" s="1"/>
  <c r="BX73"/>
  <c r="BY73" s="1"/>
  <c r="BQ73"/>
  <c r="BR73" s="1"/>
  <c r="BO73"/>
  <c r="BT73" s="1"/>
  <c r="BM73"/>
  <c r="BN73" s="1"/>
  <c r="BJ73"/>
  <c r="BK73" s="1"/>
  <c r="BG73"/>
  <c r="BH73" s="1"/>
  <c r="BE73"/>
  <c r="BU73" s="1"/>
  <c r="BC73"/>
  <c r="BD73" s="1"/>
  <c r="AZ73"/>
  <c r="BA73" s="1"/>
  <c r="AW73"/>
  <c r="AX73" s="1"/>
  <c r="AP73"/>
  <c r="AQ73" s="1"/>
  <c r="AN73"/>
  <c r="AL73"/>
  <c r="AM73" s="1"/>
  <c r="AI73"/>
  <c r="AJ73" s="1"/>
  <c r="AG73"/>
  <c r="AE73"/>
  <c r="AF73" s="1"/>
  <c r="AB73"/>
  <c r="AC73" s="1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EZ72"/>
  <c r="ET72"/>
  <c r="ES72"/>
  <c r="EU72" s="1"/>
  <c r="EQ72"/>
  <c r="ER72" s="1"/>
  <c r="EN72"/>
  <c r="EO72" s="1"/>
  <c r="EK72"/>
  <c r="EL72" s="1"/>
  <c r="EG72"/>
  <c r="EF72"/>
  <c r="EH72" s="1"/>
  <c r="ED72"/>
  <c r="EE72" s="1"/>
  <c r="EA72"/>
  <c r="EB72" s="1"/>
  <c r="DX72"/>
  <c r="DY72" s="1"/>
  <c r="DT72"/>
  <c r="DS72"/>
  <c r="DU72" s="1"/>
  <c r="DQ72"/>
  <c r="DR72" s="1"/>
  <c r="DN72"/>
  <c r="DO72" s="1"/>
  <c r="DK72"/>
  <c r="DL72" s="1"/>
  <c r="DG72"/>
  <c r="DF72"/>
  <c r="DH72" s="1"/>
  <c r="DD72"/>
  <c r="DE72" s="1"/>
  <c r="DA72"/>
  <c r="DB72" s="1"/>
  <c r="CX72"/>
  <c r="CY72" s="1"/>
  <c r="CT72"/>
  <c r="CS72"/>
  <c r="CU72" s="1"/>
  <c r="CQ72"/>
  <c r="CR72" s="1"/>
  <c r="CN72"/>
  <c r="CO72" s="1"/>
  <c r="CK72"/>
  <c r="CL72" s="1"/>
  <c r="CG72"/>
  <c r="CF72"/>
  <c r="CH72" s="1"/>
  <c r="CD72"/>
  <c r="CE72" s="1"/>
  <c r="CA72"/>
  <c r="CB72" s="1"/>
  <c r="BX72"/>
  <c r="BY72" s="1"/>
  <c r="BQ72"/>
  <c r="BR72" s="1"/>
  <c r="BO72"/>
  <c r="BT72" s="1"/>
  <c r="BM72"/>
  <c r="BN72" s="1"/>
  <c r="BJ72"/>
  <c r="BK72" s="1"/>
  <c r="BG72"/>
  <c r="BH72" s="1"/>
  <c r="BE72"/>
  <c r="BU72" s="1"/>
  <c r="BC72"/>
  <c r="BD72" s="1"/>
  <c r="AZ72"/>
  <c r="BA72" s="1"/>
  <c r="AW72"/>
  <c r="AX72" s="1"/>
  <c r="AP72"/>
  <c r="AQ72" s="1"/>
  <c r="AN72"/>
  <c r="AL72"/>
  <c r="AM72" s="1"/>
  <c r="AI72"/>
  <c r="AJ72" s="1"/>
  <c r="AG72"/>
  <c r="EW72" s="1"/>
  <c r="AE72"/>
  <c r="AF72" s="1"/>
  <c r="AB72"/>
  <c r="AC72" s="1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EZ71"/>
  <c r="ET71"/>
  <c r="ES71"/>
  <c r="EU71" s="1"/>
  <c r="EQ71"/>
  <c r="ER71" s="1"/>
  <c r="EN71"/>
  <c r="EO71" s="1"/>
  <c r="EK71"/>
  <c r="EL71" s="1"/>
  <c r="EG71"/>
  <c r="EF71"/>
  <c r="EH71" s="1"/>
  <c r="ED71"/>
  <c r="EE71" s="1"/>
  <c r="EA71"/>
  <c r="EB71" s="1"/>
  <c r="DX71"/>
  <c r="DY71" s="1"/>
  <c r="DT71"/>
  <c r="DS71"/>
  <c r="DU71" s="1"/>
  <c r="DQ71"/>
  <c r="DR71" s="1"/>
  <c r="DN71"/>
  <c r="DO71" s="1"/>
  <c r="DK71"/>
  <c r="DL71" s="1"/>
  <c r="DG71"/>
  <c r="DF71"/>
  <c r="DH71" s="1"/>
  <c r="DD71"/>
  <c r="DE71" s="1"/>
  <c r="DA71"/>
  <c r="DB71" s="1"/>
  <c r="CX71"/>
  <c r="CY71" s="1"/>
  <c r="CT71"/>
  <c r="CS71"/>
  <c r="CU71" s="1"/>
  <c r="CQ71"/>
  <c r="CR71" s="1"/>
  <c r="CN71"/>
  <c r="CO71" s="1"/>
  <c r="CK71"/>
  <c r="CL71" s="1"/>
  <c r="CG71"/>
  <c r="CF71"/>
  <c r="CH71" s="1"/>
  <c r="CD71"/>
  <c r="CE71" s="1"/>
  <c r="CA71"/>
  <c r="CB71" s="1"/>
  <c r="BX71"/>
  <c r="BY71" s="1"/>
  <c r="BQ71"/>
  <c r="BR71" s="1"/>
  <c r="BO71"/>
  <c r="BT71" s="1"/>
  <c r="BM71"/>
  <c r="BN71" s="1"/>
  <c r="BJ71"/>
  <c r="BK71" s="1"/>
  <c r="BG71"/>
  <c r="BH71" s="1"/>
  <c r="BE71"/>
  <c r="BU71" s="1"/>
  <c r="BC71"/>
  <c r="BD71" s="1"/>
  <c r="AZ71"/>
  <c r="BA71" s="1"/>
  <c r="AW71"/>
  <c r="AX71" s="1"/>
  <c r="AP71"/>
  <c r="AQ71" s="1"/>
  <c r="AN71"/>
  <c r="AL71"/>
  <c r="AM71" s="1"/>
  <c r="AI71"/>
  <c r="AJ71" s="1"/>
  <c r="AG71"/>
  <c r="EW71" s="1"/>
  <c r="AE71"/>
  <c r="AF71" s="1"/>
  <c r="AB71"/>
  <c r="AC71" s="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EZ70"/>
  <c r="ET70"/>
  <c r="ES70"/>
  <c r="EU70" s="1"/>
  <c r="EQ70"/>
  <c r="ER70" s="1"/>
  <c r="EN70"/>
  <c r="EO70" s="1"/>
  <c r="EK70"/>
  <c r="EL70" s="1"/>
  <c r="EG70"/>
  <c r="EF70"/>
  <c r="EH70" s="1"/>
  <c r="ED70"/>
  <c r="EE70" s="1"/>
  <c r="EA70"/>
  <c r="EB70" s="1"/>
  <c r="DX70"/>
  <c r="DY70" s="1"/>
  <c r="DT70"/>
  <c r="DS70"/>
  <c r="DU70" s="1"/>
  <c r="DQ70"/>
  <c r="DR70" s="1"/>
  <c r="DN70"/>
  <c r="DO70" s="1"/>
  <c r="DK70"/>
  <c r="DL70" s="1"/>
  <c r="DG70"/>
  <c r="DF70"/>
  <c r="DH70" s="1"/>
  <c r="DD70"/>
  <c r="DE70" s="1"/>
  <c r="DA70"/>
  <c r="DB70" s="1"/>
  <c r="CX70"/>
  <c r="CY70" s="1"/>
  <c r="CT70"/>
  <c r="CS70"/>
  <c r="CU70" s="1"/>
  <c r="CQ70"/>
  <c r="CR70" s="1"/>
  <c r="CN70"/>
  <c r="CO70" s="1"/>
  <c r="CK70"/>
  <c r="CL70" s="1"/>
  <c r="CG70"/>
  <c r="CF70"/>
  <c r="CH70" s="1"/>
  <c r="CD70"/>
  <c r="CE70" s="1"/>
  <c r="CA70"/>
  <c r="CB70" s="1"/>
  <c r="BX70"/>
  <c r="BY70" s="1"/>
  <c r="BQ70"/>
  <c r="BR70" s="1"/>
  <c r="BO70"/>
  <c r="BT70" s="1"/>
  <c r="BM70"/>
  <c r="BN70" s="1"/>
  <c r="BJ70"/>
  <c r="BK70" s="1"/>
  <c r="BG70"/>
  <c r="BH70" s="1"/>
  <c r="BE70"/>
  <c r="BU70" s="1"/>
  <c r="BC70"/>
  <c r="BD70" s="1"/>
  <c r="AZ70"/>
  <c r="BA70" s="1"/>
  <c r="AW70"/>
  <c r="AX70" s="1"/>
  <c r="AP70"/>
  <c r="AQ70" s="1"/>
  <c r="AN70"/>
  <c r="AL70"/>
  <c r="AM70" s="1"/>
  <c r="AI70"/>
  <c r="AJ70" s="1"/>
  <c r="AG70"/>
  <c r="EW70" s="1"/>
  <c r="AE70"/>
  <c r="AF70" s="1"/>
  <c r="AB70"/>
  <c r="AC70" s="1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EZ69"/>
  <c r="ET69"/>
  <c r="ES69"/>
  <c r="EU69" s="1"/>
  <c r="EQ69"/>
  <c r="ER69" s="1"/>
  <c r="EN69"/>
  <c r="EO69" s="1"/>
  <c r="EK69"/>
  <c r="EL69" s="1"/>
  <c r="EG69"/>
  <c r="EF69"/>
  <c r="EH69" s="1"/>
  <c r="ED69"/>
  <c r="EE69" s="1"/>
  <c r="EA69"/>
  <c r="EB69" s="1"/>
  <c r="DX69"/>
  <c r="DY69" s="1"/>
  <c r="DT69"/>
  <c r="DS69"/>
  <c r="DU69" s="1"/>
  <c r="DQ69"/>
  <c r="DR69" s="1"/>
  <c r="DN69"/>
  <c r="DO69" s="1"/>
  <c r="DK69"/>
  <c r="DL69" s="1"/>
  <c r="DG69"/>
  <c r="DF69"/>
  <c r="DH69" s="1"/>
  <c r="DD69"/>
  <c r="DE69" s="1"/>
  <c r="DA69"/>
  <c r="DB69" s="1"/>
  <c r="CX69"/>
  <c r="CY69" s="1"/>
  <c r="CT69"/>
  <c r="CS69"/>
  <c r="CU69" s="1"/>
  <c r="CQ69"/>
  <c r="CR69" s="1"/>
  <c r="CN69"/>
  <c r="CO69" s="1"/>
  <c r="CK69"/>
  <c r="CL69" s="1"/>
  <c r="CG69"/>
  <c r="CF69"/>
  <c r="CH69" s="1"/>
  <c r="CD69"/>
  <c r="CE69" s="1"/>
  <c r="CA69"/>
  <c r="CB69" s="1"/>
  <c r="BX69"/>
  <c r="BY69" s="1"/>
  <c r="BQ69"/>
  <c r="BR69" s="1"/>
  <c r="BO69"/>
  <c r="BT69" s="1"/>
  <c r="BM69"/>
  <c r="BN69" s="1"/>
  <c r="BJ69"/>
  <c r="BK69" s="1"/>
  <c r="BG69"/>
  <c r="BH69" s="1"/>
  <c r="BE69"/>
  <c r="BU69" s="1"/>
  <c r="BC69"/>
  <c r="BD69" s="1"/>
  <c r="AZ69"/>
  <c r="BA69" s="1"/>
  <c r="AW69"/>
  <c r="AX69" s="1"/>
  <c r="AP69"/>
  <c r="AQ69" s="1"/>
  <c r="AN69"/>
  <c r="AL69"/>
  <c r="AM69" s="1"/>
  <c r="AI69"/>
  <c r="AJ69" s="1"/>
  <c r="AG69"/>
  <c r="EW69" s="1"/>
  <c r="AE69"/>
  <c r="AF69" s="1"/>
  <c r="AB69"/>
  <c r="AC69" s="1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EZ68"/>
  <c r="ET68"/>
  <c r="ES68"/>
  <c r="EU68" s="1"/>
  <c r="EQ68"/>
  <c r="ER68" s="1"/>
  <c r="EN68"/>
  <c r="EO68" s="1"/>
  <c r="EK68"/>
  <c r="EL68" s="1"/>
  <c r="EG68"/>
  <c r="EF68"/>
  <c r="EH68" s="1"/>
  <c r="ED68"/>
  <c r="EE68" s="1"/>
  <c r="EA68"/>
  <c r="EB68" s="1"/>
  <c r="DX68"/>
  <c r="DY68" s="1"/>
  <c r="DT68"/>
  <c r="DS68"/>
  <c r="DU68" s="1"/>
  <c r="DQ68"/>
  <c r="DR68" s="1"/>
  <c r="DN68"/>
  <c r="DO68" s="1"/>
  <c r="DK68"/>
  <c r="DL68" s="1"/>
  <c r="DG68"/>
  <c r="DF68"/>
  <c r="DH68" s="1"/>
  <c r="DD68"/>
  <c r="DE68" s="1"/>
  <c r="DA68"/>
  <c r="DB68" s="1"/>
  <c r="CX68"/>
  <c r="CY68" s="1"/>
  <c r="CT68"/>
  <c r="CS68"/>
  <c r="CU68" s="1"/>
  <c r="CQ68"/>
  <c r="CR68" s="1"/>
  <c r="CN68"/>
  <c r="CO68" s="1"/>
  <c r="CK68"/>
  <c r="CL68" s="1"/>
  <c r="CG68"/>
  <c r="CF68"/>
  <c r="CH68" s="1"/>
  <c r="CD68"/>
  <c r="CE68" s="1"/>
  <c r="CA68"/>
  <c r="CB68" s="1"/>
  <c r="BX68"/>
  <c r="BY68" s="1"/>
  <c r="BQ68"/>
  <c r="BR68" s="1"/>
  <c r="BO68"/>
  <c r="BT68" s="1"/>
  <c r="BM68"/>
  <c r="BN68" s="1"/>
  <c r="BJ68"/>
  <c r="BK68" s="1"/>
  <c r="BG68"/>
  <c r="BH68" s="1"/>
  <c r="BE68"/>
  <c r="BU68" s="1"/>
  <c r="BC68"/>
  <c r="BD68" s="1"/>
  <c r="AZ68"/>
  <c r="BA68" s="1"/>
  <c r="AW68"/>
  <c r="AX68" s="1"/>
  <c r="AP68"/>
  <c r="AQ68" s="1"/>
  <c r="AN68"/>
  <c r="AL68"/>
  <c r="AM68" s="1"/>
  <c r="AI68"/>
  <c r="AJ68" s="1"/>
  <c r="AG68"/>
  <c r="EW68" s="1"/>
  <c r="AE68"/>
  <c r="AF68" s="1"/>
  <c r="AB68"/>
  <c r="AC68" s="1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EZ67"/>
  <c r="ET67"/>
  <c r="ES67"/>
  <c r="EU67" s="1"/>
  <c r="EQ67"/>
  <c r="ER67" s="1"/>
  <c r="EN67"/>
  <c r="EO67" s="1"/>
  <c r="EK67"/>
  <c r="EL67" s="1"/>
  <c r="EG67"/>
  <c r="EF67"/>
  <c r="EH67" s="1"/>
  <c r="ED67"/>
  <c r="EE67" s="1"/>
  <c r="EA67"/>
  <c r="EB67" s="1"/>
  <c r="DX67"/>
  <c r="DY67" s="1"/>
  <c r="DT67"/>
  <c r="DS67"/>
  <c r="DU67" s="1"/>
  <c r="DQ67"/>
  <c r="DR67" s="1"/>
  <c r="DN67"/>
  <c r="DO67" s="1"/>
  <c r="DK67"/>
  <c r="DL67" s="1"/>
  <c r="DG67"/>
  <c r="DF67"/>
  <c r="DH67" s="1"/>
  <c r="DD67"/>
  <c r="DE67" s="1"/>
  <c r="DA67"/>
  <c r="DB67" s="1"/>
  <c r="CX67"/>
  <c r="CY67" s="1"/>
  <c r="CT67"/>
  <c r="CS67"/>
  <c r="CU67" s="1"/>
  <c r="CQ67"/>
  <c r="CR67" s="1"/>
  <c r="CN67"/>
  <c r="CO67" s="1"/>
  <c r="CK67"/>
  <c r="CL67" s="1"/>
  <c r="CG67"/>
  <c r="CF67"/>
  <c r="CH67" s="1"/>
  <c r="CD67"/>
  <c r="CE67" s="1"/>
  <c r="CA67"/>
  <c r="CB67" s="1"/>
  <c r="BX67"/>
  <c r="BY67" s="1"/>
  <c r="BQ67"/>
  <c r="BR67" s="1"/>
  <c r="BO67"/>
  <c r="BT67" s="1"/>
  <c r="BM67"/>
  <c r="BN67" s="1"/>
  <c r="BJ67"/>
  <c r="BK67" s="1"/>
  <c r="BG67"/>
  <c r="BH67" s="1"/>
  <c r="BE67"/>
  <c r="BU67" s="1"/>
  <c r="BC67"/>
  <c r="BD67" s="1"/>
  <c r="AZ67"/>
  <c r="BA67" s="1"/>
  <c r="AW67"/>
  <c r="AX67" s="1"/>
  <c r="AP67"/>
  <c r="AQ67" s="1"/>
  <c r="AN67"/>
  <c r="AL67"/>
  <c r="AM67" s="1"/>
  <c r="AI67"/>
  <c r="AJ67" s="1"/>
  <c r="AG67"/>
  <c r="EW67" s="1"/>
  <c r="AE67"/>
  <c r="AF67" s="1"/>
  <c r="AB67"/>
  <c r="AC67" s="1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EZ66"/>
  <c r="ET66"/>
  <c r="ES66"/>
  <c r="EU66" s="1"/>
  <c r="EQ66"/>
  <c r="ER66" s="1"/>
  <c r="EN66"/>
  <c r="EO66" s="1"/>
  <c r="EK66"/>
  <c r="EL66" s="1"/>
  <c r="EG66"/>
  <c r="EF66"/>
  <c r="EH66" s="1"/>
  <c r="ED66"/>
  <c r="EE66" s="1"/>
  <c r="EA66"/>
  <c r="EB66" s="1"/>
  <c r="DX66"/>
  <c r="DY66" s="1"/>
  <c r="DT66"/>
  <c r="DS66"/>
  <c r="DU66" s="1"/>
  <c r="DQ66"/>
  <c r="DR66" s="1"/>
  <c r="DN66"/>
  <c r="DO66" s="1"/>
  <c r="DK66"/>
  <c r="DL66" s="1"/>
  <c r="DG66"/>
  <c r="DF66"/>
  <c r="DH66" s="1"/>
  <c r="DD66"/>
  <c r="DE66" s="1"/>
  <c r="DA66"/>
  <c r="DB66" s="1"/>
  <c r="CX66"/>
  <c r="CY66" s="1"/>
  <c r="CT66"/>
  <c r="CS66"/>
  <c r="CU66" s="1"/>
  <c r="CQ66"/>
  <c r="CR66" s="1"/>
  <c r="CN66"/>
  <c r="CO66" s="1"/>
  <c r="CK66"/>
  <c r="CL66" s="1"/>
  <c r="CG66"/>
  <c r="CF66"/>
  <c r="CH66" s="1"/>
  <c r="CD66"/>
  <c r="CE66" s="1"/>
  <c r="CA66"/>
  <c r="CB66" s="1"/>
  <c r="BX66"/>
  <c r="BY66" s="1"/>
  <c r="BQ66"/>
  <c r="BR66" s="1"/>
  <c r="BO66"/>
  <c r="BT66" s="1"/>
  <c r="BM66"/>
  <c r="BN66" s="1"/>
  <c r="BJ66"/>
  <c r="BK66" s="1"/>
  <c r="BG66"/>
  <c r="BH66" s="1"/>
  <c r="BE66"/>
  <c r="BU66" s="1"/>
  <c r="BC66"/>
  <c r="BD66" s="1"/>
  <c r="AZ66"/>
  <c r="BA66" s="1"/>
  <c r="AW66"/>
  <c r="AX66" s="1"/>
  <c r="AP66"/>
  <c r="AQ66" s="1"/>
  <c r="AN66"/>
  <c r="AL66"/>
  <c r="AM66" s="1"/>
  <c r="AI66"/>
  <c r="AJ66" s="1"/>
  <c r="AG66"/>
  <c r="EW66" s="1"/>
  <c r="AE66"/>
  <c r="AF66" s="1"/>
  <c r="AB66"/>
  <c r="AC66" s="1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EZ65"/>
  <c r="ET65"/>
  <c r="ES65"/>
  <c r="EU65" s="1"/>
  <c r="EQ65"/>
  <c r="ER65" s="1"/>
  <c r="EN65"/>
  <c r="EO65" s="1"/>
  <c r="EK65"/>
  <c r="EL65" s="1"/>
  <c r="EG65"/>
  <c r="EF65"/>
  <c r="EH65" s="1"/>
  <c r="ED65"/>
  <c r="EE65" s="1"/>
  <c r="EA65"/>
  <c r="EB65" s="1"/>
  <c r="DX65"/>
  <c r="DY65" s="1"/>
  <c r="DT65"/>
  <c r="DS65"/>
  <c r="DU65" s="1"/>
  <c r="DQ65"/>
  <c r="DR65" s="1"/>
  <c r="DN65"/>
  <c r="DO65" s="1"/>
  <c r="DK65"/>
  <c r="DL65" s="1"/>
  <c r="DG65"/>
  <c r="DF65"/>
  <c r="DH65" s="1"/>
  <c r="DD65"/>
  <c r="DE65" s="1"/>
  <c r="DA65"/>
  <c r="DB65" s="1"/>
  <c r="CX65"/>
  <c r="CY65" s="1"/>
  <c r="CT65"/>
  <c r="CS65"/>
  <c r="CU65" s="1"/>
  <c r="CQ65"/>
  <c r="CR65" s="1"/>
  <c r="CN65"/>
  <c r="CO65" s="1"/>
  <c r="CK65"/>
  <c r="CL65" s="1"/>
  <c r="CG65"/>
  <c r="CF65"/>
  <c r="CH65" s="1"/>
  <c r="CD65"/>
  <c r="CE65" s="1"/>
  <c r="CA65"/>
  <c r="CB65" s="1"/>
  <c r="BX65"/>
  <c r="BY65" s="1"/>
  <c r="BQ65"/>
  <c r="BR65" s="1"/>
  <c r="BO65"/>
  <c r="BT65" s="1"/>
  <c r="BM65"/>
  <c r="BN65" s="1"/>
  <c r="BJ65"/>
  <c r="BK65" s="1"/>
  <c r="BG65"/>
  <c r="BH65" s="1"/>
  <c r="BE65"/>
  <c r="BU65" s="1"/>
  <c r="BC65"/>
  <c r="BD65" s="1"/>
  <c r="AZ65"/>
  <c r="BA65" s="1"/>
  <c r="AW65"/>
  <c r="AX65" s="1"/>
  <c r="AP65"/>
  <c r="AQ65" s="1"/>
  <c r="AN65"/>
  <c r="AL65"/>
  <c r="AM65" s="1"/>
  <c r="AI65"/>
  <c r="AJ65" s="1"/>
  <c r="AG65"/>
  <c r="EW65" s="1"/>
  <c r="AE65"/>
  <c r="AF65" s="1"/>
  <c r="AB65"/>
  <c r="AC65" s="1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EZ64"/>
  <c r="ET64"/>
  <c r="ES64"/>
  <c r="EU64" s="1"/>
  <c r="EQ64"/>
  <c r="ER64" s="1"/>
  <c r="EN64"/>
  <c r="EO64" s="1"/>
  <c r="EK64"/>
  <c r="EL64" s="1"/>
  <c r="EG64"/>
  <c r="EF64"/>
  <c r="EH64" s="1"/>
  <c r="ED64"/>
  <c r="EE64" s="1"/>
  <c r="EA64"/>
  <c r="EB64" s="1"/>
  <c r="DX64"/>
  <c r="DY64" s="1"/>
  <c r="DT64"/>
  <c r="DS64"/>
  <c r="DU64" s="1"/>
  <c r="DQ64"/>
  <c r="DR64" s="1"/>
  <c r="DN64"/>
  <c r="DO64" s="1"/>
  <c r="DK64"/>
  <c r="DL64" s="1"/>
  <c r="DG64"/>
  <c r="DF64"/>
  <c r="DH64" s="1"/>
  <c r="DD64"/>
  <c r="DE64" s="1"/>
  <c r="DA64"/>
  <c r="DB64" s="1"/>
  <c r="CX64"/>
  <c r="CY64" s="1"/>
  <c r="CT64"/>
  <c r="CS64"/>
  <c r="CU64" s="1"/>
  <c r="CQ64"/>
  <c r="CR64" s="1"/>
  <c r="CN64"/>
  <c r="CO64" s="1"/>
  <c r="CK64"/>
  <c r="CL64" s="1"/>
  <c r="CG64"/>
  <c r="CF64"/>
  <c r="CH64" s="1"/>
  <c r="CD64"/>
  <c r="CE64" s="1"/>
  <c r="CA64"/>
  <c r="CB64" s="1"/>
  <c r="BX64"/>
  <c r="BY64" s="1"/>
  <c r="BQ64"/>
  <c r="BR64" s="1"/>
  <c r="BO64"/>
  <c r="BT64" s="1"/>
  <c r="BM64"/>
  <c r="BN64" s="1"/>
  <c r="BJ64"/>
  <c r="BK64" s="1"/>
  <c r="BG64"/>
  <c r="BH64" s="1"/>
  <c r="BE64"/>
  <c r="BU64" s="1"/>
  <c r="BC64"/>
  <c r="BD64" s="1"/>
  <c r="AZ64"/>
  <c r="BA64" s="1"/>
  <c r="AW64"/>
  <c r="AX64" s="1"/>
  <c r="AP64"/>
  <c r="AQ64" s="1"/>
  <c r="AN64"/>
  <c r="AL64"/>
  <c r="AM64" s="1"/>
  <c r="AI64"/>
  <c r="AJ64" s="1"/>
  <c r="AG64"/>
  <c r="EW64" s="1"/>
  <c r="AE64"/>
  <c r="AF64" s="1"/>
  <c r="AB64"/>
  <c r="AC64" s="1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EZ63"/>
  <c r="ET63"/>
  <c r="ES63"/>
  <c r="EU63" s="1"/>
  <c r="EQ63"/>
  <c r="ER63" s="1"/>
  <c r="EN63"/>
  <c r="EO63" s="1"/>
  <c r="EK63"/>
  <c r="EL63" s="1"/>
  <c r="EG63"/>
  <c r="EF63"/>
  <c r="EH63" s="1"/>
  <c r="ED63"/>
  <c r="EE63" s="1"/>
  <c r="EA63"/>
  <c r="EB63" s="1"/>
  <c r="DX63"/>
  <c r="DY63" s="1"/>
  <c r="DT63"/>
  <c r="DS63"/>
  <c r="DU63" s="1"/>
  <c r="DQ63"/>
  <c r="DR63" s="1"/>
  <c r="DN63"/>
  <c r="DO63" s="1"/>
  <c r="DK63"/>
  <c r="DL63" s="1"/>
  <c r="DG63"/>
  <c r="DF63"/>
  <c r="DH63" s="1"/>
  <c r="DD63"/>
  <c r="DE63" s="1"/>
  <c r="DA63"/>
  <c r="DB63" s="1"/>
  <c r="CX63"/>
  <c r="CY63" s="1"/>
  <c r="CT63"/>
  <c r="CS63"/>
  <c r="CU63" s="1"/>
  <c r="CQ63"/>
  <c r="CR63" s="1"/>
  <c r="CN63"/>
  <c r="CO63" s="1"/>
  <c r="CK63"/>
  <c r="CL63" s="1"/>
  <c r="CG63"/>
  <c r="CF63"/>
  <c r="CH63" s="1"/>
  <c r="CD63"/>
  <c r="CE63" s="1"/>
  <c r="CA63"/>
  <c r="CB63" s="1"/>
  <c r="BX63"/>
  <c r="BY63" s="1"/>
  <c r="BQ63"/>
  <c r="BR63" s="1"/>
  <c r="BO63"/>
  <c r="BT63" s="1"/>
  <c r="BM63"/>
  <c r="BN63" s="1"/>
  <c r="BJ63"/>
  <c r="BK63" s="1"/>
  <c r="BG63"/>
  <c r="BH63" s="1"/>
  <c r="BE63"/>
  <c r="BC63"/>
  <c r="BD63" s="1"/>
  <c r="AZ63"/>
  <c r="BA63" s="1"/>
  <c r="AW63"/>
  <c r="AX63" s="1"/>
  <c r="AP63"/>
  <c r="AQ63" s="1"/>
  <c r="AN63"/>
  <c r="AL63"/>
  <c r="AM63" s="1"/>
  <c r="AI63"/>
  <c r="AJ63" s="1"/>
  <c r="AG63"/>
  <c r="EW63" s="1"/>
  <c r="AE63"/>
  <c r="AF63" s="1"/>
  <c r="AB63"/>
  <c r="AC63" s="1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EZ62"/>
  <c r="ET62"/>
  <c r="ES62"/>
  <c r="EU62" s="1"/>
  <c r="EQ62"/>
  <c r="ER62" s="1"/>
  <c r="EN62"/>
  <c r="EO62" s="1"/>
  <c r="EK62"/>
  <c r="EL62" s="1"/>
  <c r="EG62"/>
  <c r="EF62"/>
  <c r="EH62" s="1"/>
  <c r="ED62"/>
  <c r="EE62" s="1"/>
  <c r="EA62"/>
  <c r="EB62" s="1"/>
  <c r="DX62"/>
  <c r="DY62" s="1"/>
  <c r="DT62"/>
  <c r="DS62"/>
  <c r="DU62" s="1"/>
  <c r="DQ62"/>
  <c r="DR62" s="1"/>
  <c r="DN62"/>
  <c r="DO62" s="1"/>
  <c r="DK62"/>
  <c r="DL62" s="1"/>
  <c r="DG62"/>
  <c r="DF62"/>
  <c r="DH62" s="1"/>
  <c r="DD62"/>
  <c r="DE62" s="1"/>
  <c r="DA62"/>
  <c r="DB62" s="1"/>
  <c r="CX62"/>
  <c r="CY62" s="1"/>
  <c r="CT62"/>
  <c r="CS62"/>
  <c r="CU62" s="1"/>
  <c r="CQ62"/>
  <c r="CR62" s="1"/>
  <c r="CN62"/>
  <c r="CO62" s="1"/>
  <c r="CK62"/>
  <c r="CL62" s="1"/>
  <c r="CG62"/>
  <c r="CF62"/>
  <c r="CH62" s="1"/>
  <c r="CD62"/>
  <c r="CE62" s="1"/>
  <c r="CA62"/>
  <c r="CB62" s="1"/>
  <c r="BX62"/>
  <c r="BY62" s="1"/>
  <c r="BQ62"/>
  <c r="BR62" s="1"/>
  <c r="BO62"/>
  <c r="BT62" s="1"/>
  <c r="BM62"/>
  <c r="BN62" s="1"/>
  <c r="BJ62"/>
  <c r="BK62" s="1"/>
  <c r="BG62"/>
  <c r="BH62" s="1"/>
  <c r="BE62"/>
  <c r="BU62" s="1"/>
  <c r="BC62"/>
  <c r="BD62" s="1"/>
  <c r="AZ62"/>
  <c r="BA62" s="1"/>
  <c r="AW62"/>
  <c r="AX62" s="1"/>
  <c r="AP62"/>
  <c r="AQ62" s="1"/>
  <c r="AN62"/>
  <c r="AL62"/>
  <c r="AM62" s="1"/>
  <c r="AI62"/>
  <c r="AJ62" s="1"/>
  <c r="AG62"/>
  <c r="EW62" s="1"/>
  <c r="AE62"/>
  <c r="AF62" s="1"/>
  <c r="AB62"/>
  <c r="AC62" s="1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EZ61"/>
  <c r="ET61"/>
  <c r="ES61"/>
  <c r="EU61" s="1"/>
  <c r="EQ61"/>
  <c r="ER61" s="1"/>
  <c r="EN61"/>
  <c r="EO61" s="1"/>
  <c r="EK61"/>
  <c r="EL61" s="1"/>
  <c r="EG61"/>
  <c r="EF61"/>
  <c r="EH61" s="1"/>
  <c r="ED61"/>
  <c r="EE61" s="1"/>
  <c r="EA61"/>
  <c r="EB61" s="1"/>
  <c r="DX61"/>
  <c r="DY61" s="1"/>
  <c r="DT61"/>
  <c r="DS61"/>
  <c r="DU61" s="1"/>
  <c r="DQ61"/>
  <c r="DR61" s="1"/>
  <c r="DN61"/>
  <c r="DO61" s="1"/>
  <c r="DK61"/>
  <c r="DL61" s="1"/>
  <c r="DG61"/>
  <c r="DF61"/>
  <c r="DH61" s="1"/>
  <c r="DD61"/>
  <c r="DE61" s="1"/>
  <c r="DA61"/>
  <c r="DB61" s="1"/>
  <c r="CX61"/>
  <c r="CY61" s="1"/>
  <c r="CT61"/>
  <c r="CS61"/>
  <c r="CU61" s="1"/>
  <c r="CQ61"/>
  <c r="CR61" s="1"/>
  <c r="CN61"/>
  <c r="CO61" s="1"/>
  <c r="CK61"/>
  <c r="CL61" s="1"/>
  <c r="CG61"/>
  <c r="CF61"/>
  <c r="CH61" s="1"/>
  <c r="CD61"/>
  <c r="CE61" s="1"/>
  <c r="CA61"/>
  <c r="CB61" s="1"/>
  <c r="BX61"/>
  <c r="BY61" s="1"/>
  <c r="BQ61"/>
  <c r="BR61" s="1"/>
  <c r="BO61"/>
  <c r="BT61" s="1"/>
  <c r="BM61"/>
  <c r="BN61" s="1"/>
  <c r="BJ61"/>
  <c r="BK61" s="1"/>
  <c r="BG61"/>
  <c r="BH61" s="1"/>
  <c r="BE61"/>
  <c r="BU61" s="1"/>
  <c r="BC61"/>
  <c r="BD61" s="1"/>
  <c r="AZ61"/>
  <c r="BA61" s="1"/>
  <c r="AW61"/>
  <c r="AX61" s="1"/>
  <c r="AP61"/>
  <c r="AQ61" s="1"/>
  <c r="AN61"/>
  <c r="AL61"/>
  <c r="AM61" s="1"/>
  <c r="AI61"/>
  <c r="AJ61" s="1"/>
  <c r="AG61"/>
  <c r="EW61" s="1"/>
  <c r="AE61"/>
  <c r="AF61" s="1"/>
  <c r="AB61"/>
  <c r="AC61" s="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EZ60"/>
  <c r="ET60"/>
  <c r="ES60"/>
  <c r="EU60" s="1"/>
  <c r="EQ60"/>
  <c r="ER60" s="1"/>
  <c r="EN60"/>
  <c r="EO60" s="1"/>
  <c r="EK60"/>
  <c r="EL60" s="1"/>
  <c r="EG60"/>
  <c r="EF60"/>
  <c r="EH60" s="1"/>
  <c r="ED60"/>
  <c r="EE60" s="1"/>
  <c r="EA60"/>
  <c r="EB60" s="1"/>
  <c r="DX60"/>
  <c r="DY60" s="1"/>
  <c r="DT60"/>
  <c r="DS60"/>
  <c r="DU60" s="1"/>
  <c r="DQ60"/>
  <c r="DR60" s="1"/>
  <c r="DN60"/>
  <c r="DO60" s="1"/>
  <c r="DK60"/>
  <c r="DL60" s="1"/>
  <c r="DG60"/>
  <c r="DF60"/>
  <c r="DH60" s="1"/>
  <c r="DD60"/>
  <c r="DE60" s="1"/>
  <c r="DA60"/>
  <c r="DB60" s="1"/>
  <c r="CX60"/>
  <c r="CY60" s="1"/>
  <c r="CT60"/>
  <c r="CS60"/>
  <c r="CU60" s="1"/>
  <c r="CQ60"/>
  <c r="CR60" s="1"/>
  <c r="CN60"/>
  <c r="CO60" s="1"/>
  <c r="CK60"/>
  <c r="CL60" s="1"/>
  <c r="CG60"/>
  <c r="CF60"/>
  <c r="CH60" s="1"/>
  <c r="CD60"/>
  <c r="CE60" s="1"/>
  <c r="CA60"/>
  <c r="CB60" s="1"/>
  <c r="BX60"/>
  <c r="BY60" s="1"/>
  <c r="BQ60"/>
  <c r="BR60" s="1"/>
  <c r="BO60"/>
  <c r="BT60" s="1"/>
  <c r="BM60"/>
  <c r="BN60" s="1"/>
  <c r="BJ60"/>
  <c r="BK60" s="1"/>
  <c r="BG60"/>
  <c r="BH60" s="1"/>
  <c r="BE60"/>
  <c r="BU60" s="1"/>
  <c r="BC60"/>
  <c r="BD60" s="1"/>
  <c r="AZ60"/>
  <c r="BA60" s="1"/>
  <c r="AW60"/>
  <c r="AX60" s="1"/>
  <c r="AP60"/>
  <c r="AQ60" s="1"/>
  <c r="AN60"/>
  <c r="AL60"/>
  <c r="AM60" s="1"/>
  <c r="AI60"/>
  <c r="AJ60" s="1"/>
  <c r="AG60"/>
  <c r="EW60" s="1"/>
  <c r="AE60"/>
  <c r="AF60" s="1"/>
  <c r="AB60"/>
  <c r="AC60" s="1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EZ59"/>
  <c r="ET59"/>
  <c r="ES59"/>
  <c r="EU59" s="1"/>
  <c r="EQ59"/>
  <c r="ER59" s="1"/>
  <c r="EN59"/>
  <c r="EO59" s="1"/>
  <c r="EK59"/>
  <c r="EL59" s="1"/>
  <c r="EG59"/>
  <c r="EF59"/>
  <c r="EH59" s="1"/>
  <c r="ED59"/>
  <c r="EE59" s="1"/>
  <c r="EA59"/>
  <c r="EB59" s="1"/>
  <c r="DX59"/>
  <c r="DY59" s="1"/>
  <c r="DT59"/>
  <c r="DS59"/>
  <c r="DU59" s="1"/>
  <c r="DQ59"/>
  <c r="DR59" s="1"/>
  <c r="DN59"/>
  <c r="DO59" s="1"/>
  <c r="DK59"/>
  <c r="DL59" s="1"/>
  <c r="DG59"/>
  <c r="DF59"/>
  <c r="DH59" s="1"/>
  <c r="DD59"/>
  <c r="DE59" s="1"/>
  <c r="DA59"/>
  <c r="DB59" s="1"/>
  <c r="CX59"/>
  <c r="CY59" s="1"/>
  <c r="CT59"/>
  <c r="CS59"/>
  <c r="CU59" s="1"/>
  <c r="CQ59"/>
  <c r="CR59" s="1"/>
  <c r="CN59"/>
  <c r="CO59" s="1"/>
  <c r="CK59"/>
  <c r="CL59" s="1"/>
  <c r="CG59"/>
  <c r="CF59"/>
  <c r="CH59" s="1"/>
  <c r="CD59"/>
  <c r="CE59" s="1"/>
  <c r="CA59"/>
  <c r="CB59" s="1"/>
  <c r="BX59"/>
  <c r="BY59" s="1"/>
  <c r="BQ59"/>
  <c r="BR59" s="1"/>
  <c r="BO59"/>
  <c r="BT59" s="1"/>
  <c r="BM59"/>
  <c r="BN59" s="1"/>
  <c r="BJ59"/>
  <c r="BK59" s="1"/>
  <c r="BG59"/>
  <c r="BH59" s="1"/>
  <c r="BE59"/>
  <c r="BU59" s="1"/>
  <c r="BC59"/>
  <c r="BD59" s="1"/>
  <c r="AZ59"/>
  <c r="BA59" s="1"/>
  <c r="AW59"/>
  <c r="AX59" s="1"/>
  <c r="AP59"/>
  <c r="AQ59" s="1"/>
  <c r="AN59"/>
  <c r="AL59"/>
  <c r="AM59" s="1"/>
  <c r="AI59"/>
  <c r="AJ59" s="1"/>
  <c r="AG59"/>
  <c r="EW59" s="1"/>
  <c r="AE59"/>
  <c r="AF59" s="1"/>
  <c r="AB59"/>
  <c r="AC59" s="1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EZ58"/>
  <c r="ET58"/>
  <c r="ES58"/>
  <c r="EU58" s="1"/>
  <c r="EQ58"/>
  <c r="ER58" s="1"/>
  <c r="EN58"/>
  <c r="EO58" s="1"/>
  <c r="EK58"/>
  <c r="EL58" s="1"/>
  <c r="EG58"/>
  <c r="EF58"/>
  <c r="EH58" s="1"/>
  <c r="ED58"/>
  <c r="EE58" s="1"/>
  <c r="EA58"/>
  <c r="EB58" s="1"/>
  <c r="DX58"/>
  <c r="DY58" s="1"/>
  <c r="DT58"/>
  <c r="DS58"/>
  <c r="DU58" s="1"/>
  <c r="DQ58"/>
  <c r="DR58" s="1"/>
  <c r="DN58"/>
  <c r="DO58" s="1"/>
  <c r="DK58"/>
  <c r="DL58" s="1"/>
  <c r="DG58"/>
  <c r="DF58"/>
  <c r="DH58" s="1"/>
  <c r="DD58"/>
  <c r="DE58" s="1"/>
  <c r="DA58"/>
  <c r="DB58" s="1"/>
  <c r="CX58"/>
  <c r="CY58" s="1"/>
  <c r="CT58"/>
  <c r="CS58"/>
  <c r="CU58" s="1"/>
  <c r="CQ58"/>
  <c r="CR58" s="1"/>
  <c r="CN58"/>
  <c r="CO58" s="1"/>
  <c r="CK58"/>
  <c r="CL58" s="1"/>
  <c r="CG58"/>
  <c r="CF58"/>
  <c r="CH58" s="1"/>
  <c r="CD58"/>
  <c r="CE58" s="1"/>
  <c r="CA58"/>
  <c r="CB58" s="1"/>
  <c r="BX58"/>
  <c r="BY58" s="1"/>
  <c r="BQ58"/>
  <c r="BR58" s="1"/>
  <c r="BO58"/>
  <c r="BT58" s="1"/>
  <c r="BM58"/>
  <c r="BN58" s="1"/>
  <c r="BJ58"/>
  <c r="BK58" s="1"/>
  <c r="BG58"/>
  <c r="BH58" s="1"/>
  <c r="BE58"/>
  <c r="BU58" s="1"/>
  <c r="BC58"/>
  <c r="BD58" s="1"/>
  <c r="AZ58"/>
  <c r="BA58" s="1"/>
  <c r="AW58"/>
  <c r="AX58" s="1"/>
  <c r="AP58"/>
  <c r="AQ58" s="1"/>
  <c r="AN58"/>
  <c r="AL58"/>
  <c r="AM58" s="1"/>
  <c r="AI58"/>
  <c r="AJ58" s="1"/>
  <c r="AG58"/>
  <c r="EW58" s="1"/>
  <c r="AE58"/>
  <c r="AF58" s="1"/>
  <c r="AB58"/>
  <c r="AC58" s="1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EZ57"/>
  <c r="ET57"/>
  <c r="ES57"/>
  <c r="EU57" s="1"/>
  <c r="EQ57"/>
  <c r="ER57" s="1"/>
  <c r="EN57"/>
  <c r="EO57" s="1"/>
  <c r="EK57"/>
  <c r="EL57" s="1"/>
  <c r="EG57"/>
  <c r="EF57"/>
  <c r="EH57" s="1"/>
  <c r="ED57"/>
  <c r="EE57" s="1"/>
  <c r="EA57"/>
  <c r="EB57" s="1"/>
  <c r="DX57"/>
  <c r="DY57" s="1"/>
  <c r="DT57"/>
  <c r="DS57"/>
  <c r="DU57" s="1"/>
  <c r="DQ57"/>
  <c r="DR57" s="1"/>
  <c r="DN57"/>
  <c r="DO57" s="1"/>
  <c r="DK57"/>
  <c r="DL57" s="1"/>
  <c r="DG57"/>
  <c r="DF57"/>
  <c r="DH57" s="1"/>
  <c r="DD57"/>
  <c r="DE57" s="1"/>
  <c r="DA57"/>
  <c r="DB57" s="1"/>
  <c r="CX57"/>
  <c r="CY57" s="1"/>
  <c r="CT57"/>
  <c r="CS57"/>
  <c r="CU57" s="1"/>
  <c r="CQ57"/>
  <c r="CR57" s="1"/>
  <c r="CN57"/>
  <c r="CO57" s="1"/>
  <c r="CK57"/>
  <c r="CL57" s="1"/>
  <c r="CG57"/>
  <c r="CF57"/>
  <c r="CH57" s="1"/>
  <c r="CD57"/>
  <c r="CE57" s="1"/>
  <c r="CA57"/>
  <c r="CB57" s="1"/>
  <c r="BX57"/>
  <c r="BY57" s="1"/>
  <c r="BQ57"/>
  <c r="BR57" s="1"/>
  <c r="BO57"/>
  <c r="BT57" s="1"/>
  <c r="BM57"/>
  <c r="BN57" s="1"/>
  <c r="BJ57"/>
  <c r="BK57" s="1"/>
  <c r="BG57"/>
  <c r="BH57" s="1"/>
  <c r="BE57"/>
  <c r="BU57" s="1"/>
  <c r="BC57"/>
  <c r="BD57" s="1"/>
  <c r="AZ57"/>
  <c r="BA57" s="1"/>
  <c r="AW57"/>
  <c r="AX57" s="1"/>
  <c r="AP57"/>
  <c r="AQ57" s="1"/>
  <c r="AN57"/>
  <c r="AL57"/>
  <c r="AM57" s="1"/>
  <c r="AI57"/>
  <c r="AJ57" s="1"/>
  <c r="AG57"/>
  <c r="EW57" s="1"/>
  <c r="AE57"/>
  <c r="AF57" s="1"/>
  <c r="AB57"/>
  <c r="AC57" s="1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EZ56"/>
  <c r="ET56"/>
  <c r="ES56"/>
  <c r="EU56" s="1"/>
  <c r="EQ56"/>
  <c r="ER56" s="1"/>
  <c r="EN56"/>
  <c r="EO56" s="1"/>
  <c r="EK56"/>
  <c r="EL56" s="1"/>
  <c r="EG56"/>
  <c r="EF56"/>
  <c r="EH56" s="1"/>
  <c r="ED56"/>
  <c r="EE56" s="1"/>
  <c r="EA56"/>
  <c r="EB56" s="1"/>
  <c r="DX56"/>
  <c r="DY56" s="1"/>
  <c r="DT56"/>
  <c r="DS56"/>
  <c r="DU56" s="1"/>
  <c r="DQ56"/>
  <c r="DR56" s="1"/>
  <c r="DN56"/>
  <c r="DO56" s="1"/>
  <c r="DK56"/>
  <c r="DL56" s="1"/>
  <c r="DG56"/>
  <c r="DF56"/>
  <c r="DH56" s="1"/>
  <c r="DD56"/>
  <c r="DE56" s="1"/>
  <c r="DA56"/>
  <c r="DB56" s="1"/>
  <c r="CX56"/>
  <c r="CY56" s="1"/>
  <c r="CT56"/>
  <c r="CS56"/>
  <c r="CU56" s="1"/>
  <c r="CQ56"/>
  <c r="CR56" s="1"/>
  <c r="CN56"/>
  <c r="CO56" s="1"/>
  <c r="CK56"/>
  <c r="CL56" s="1"/>
  <c r="CG56"/>
  <c r="CF56"/>
  <c r="CH56" s="1"/>
  <c r="CD56"/>
  <c r="CE56" s="1"/>
  <c r="CA56"/>
  <c r="CB56" s="1"/>
  <c r="BX56"/>
  <c r="BY56" s="1"/>
  <c r="BQ56"/>
  <c r="BR56" s="1"/>
  <c r="BO56"/>
  <c r="BT56" s="1"/>
  <c r="BM56"/>
  <c r="BN56" s="1"/>
  <c r="BJ56"/>
  <c r="BK56" s="1"/>
  <c r="BG56"/>
  <c r="BH56" s="1"/>
  <c r="BE56"/>
  <c r="BU56" s="1"/>
  <c r="BC56"/>
  <c r="BD56" s="1"/>
  <c r="AZ56"/>
  <c r="BA56" s="1"/>
  <c r="AW56"/>
  <c r="AX56" s="1"/>
  <c r="AP56"/>
  <c r="AQ56" s="1"/>
  <c r="AN56"/>
  <c r="AL56"/>
  <c r="AM56" s="1"/>
  <c r="AI56"/>
  <c r="AJ56" s="1"/>
  <c r="AG56"/>
  <c r="EW56" s="1"/>
  <c r="AE56"/>
  <c r="AF56" s="1"/>
  <c r="AB56"/>
  <c r="AC56" s="1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EZ55"/>
  <c r="ET55"/>
  <c r="ES55"/>
  <c r="EU55" s="1"/>
  <c r="EQ55"/>
  <c r="ER55" s="1"/>
  <c r="EN55"/>
  <c r="EO55" s="1"/>
  <c r="EK55"/>
  <c r="EL55" s="1"/>
  <c r="EG55"/>
  <c r="EF55"/>
  <c r="EH55" s="1"/>
  <c r="ED55"/>
  <c r="EE55" s="1"/>
  <c r="EA55"/>
  <c r="EB55" s="1"/>
  <c r="DX55"/>
  <c r="DY55" s="1"/>
  <c r="DT55"/>
  <c r="DS55"/>
  <c r="DU55" s="1"/>
  <c r="DQ55"/>
  <c r="DR55" s="1"/>
  <c r="DN55"/>
  <c r="DO55" s="1"/>
  <c r="DK55"/>
  <c r="DL55" s="1"/>
  <c r="DG55"/>
  <c r="DF55"/>
  <c r="DH55" s="1"/>
  <c r="DD55"/>
  <c r="DE55" s="1"/>
  <c r="DA55"/>
  <c r="DB55" s="1"/>
  <c r="CX55"/>
  <c r="CY55" s="1"/>
  <c r="CT55"/>
  <c r="CS55"/>
  <c r="CU55" s="1"/>
  <c r="CQ55"/>
  <c r="CR55" s="1"/>
  <c r="CN55"/>
  <c r="CO55" s="1"/>
  <c r="CK55"/>
  <c r="CL55" s="1"/>
  <c r="CG55"/>
  <c r="CF55"/>
  <c r="CH55" s="1"/>
  <c r="CD55"/>
  <c r="CE55" s="1"/>
  <c r="CA55"/>
  <c r="CB55" s="1"/>
  <c r="BX55"/>
  <c r="BY55" s="1"/>
  <c r="BQ55"/>
  <c r="BR55" s="1"/>
  <c r="BO55"/>
  <c r="BT55" s="1"/>
  <c r="BM55"/>
  <c r="BN55" s="1"/>
  <c r="BJ55"/>
  <c r="BK55" s="1"/>
  <c r="BG55"/>
  <c r="BH55" s="1"/>
  <c r="BE55"/>
  <c r="BU55" s="1"/>
  <c r="BC55"/>
  <c r="BD55" s="1"/>
  <c r="AZ55"/>
  <c r="BA55" s="1"/>
  <c r="AW55"/>
  <c r="AX55" s="1"/>
  <c r="AP55"/>
  <c r="AQ55" s="1"/>
  <c r="AN55"/>
  <c r="AL55"/>
  <c r="AM55" s="1"/>
  <c r="AI55"/>
  <c r="AJ55" s="1"/>
  <c r="AG55"/>
  <c r="EW55" s="1"/>
  <c r="AE55"/>
  <c r="AF55" s="1"/>
  <c r="AB55"/>
  <c r="AC55" s="1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EZ54"/>
  <c r="ET54"/>
  <c r="ES54"/>
  <c r="EU54" s="1"/>
  <c r="EQ54"/>
  <c r="ER54" s="1"/>
  <c r="EN54"/>
  <c r="EO54" s="1"/>
  <c r="EK54"/>
  <c r="EL54" s="1"/>
  <c r="EG54"/>
  <c r="EF54"/>
  <c r="EH54" s="1"/>
  <c r="ED54"/>
  <c r="EE54" s="1"/>
  <c r="EA54"/>
  <c r="EB54" s="1"/>
  <c r="DX54"/>
  <c r="DY54" s="1"/>
  <c r="DT54"/>
  <c r="DS54"/>
  <c r="DU54" s="1"/>
  <c r="DQ54"/>
  <c r="DR54" s="1"/>
  <c r="DN54"/>
  <c r="DO54" s="1"/>
  <c r="DK54"/>
  <c r="DL54" s="1"/>
  <c r="DG54"/>
  <c r="DF54"/>
  <c r="DH54" s="1"/>
  <c r="DD54"/>
  <c r="DE54" s="1"/>
  <c r="DA54"/>
  <c r="DB54" s="1"/>
  <c r="CX54"/>
  <c r="CY54" s="1"/>
  <c r="CT54"/>
  <c r="CS54"/>
  <c r="CU54" s="1"/>
  <c r="CQ54"/>
  <c r="CR54" s="1"/>
  <c r="CN54"/>
  <c r="CO54" s="1"/>
  <c r="CK54"/>
  <c r="CL54" s="1"/>
  <c r="CG54"/>
  <c r="CF54"/>
  <c r="CH54" s="1"/>
  <c r="CD54"/>
  <c r="CE54" s="1"/>
  <c r="CA54"/>
  <c r="CB54" s="1"/>
  <c r="BX54"/>
  <c r="BY54" s="1"/>
  <c r="BQ54"/>
  <c r="BR54" s="1"/>
  <c r="BO54"/>
  <c r="BT54" s="1"/>
  <c r="BM54"/>
  <c r="BN54" s="1"/>
  <c r="BJ54"/>
  <c r="BK54" s="1"/>
  <c r="BG54"/>
  <c r="BH54" s="1"/>
  <c r="BE54"/>
  <c r="BU54" s="1"/>
  <c r="BC54"/>
  <c r="BD54" s="1"/>
  <c r="AZ54"/>
  <c r="BA54" s="1"/>
  <c r="AW54"/>
  <c r="AX54" s="1"/>
  <c r="AP54"/>
  <c r="AQ54" s="1"/>
  <c r="AN54"/>
  <c r="AL54"/>
  <c r="AM54" s="1"/>
  <c r="AI54"/>
  <c r="AJ54" s="1"/>
  <c r="AG54"/>
  <c r="EW54" s="1"/>
  <c r="AE54"/>
  <c r="AF54" s="1"/>
  <c r="AB54"/>
  <c r="AC54" s="1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EZ53"/>
  <c r="ET53"/>
  <c r="ES53"/>
  <c r="EU53" s="1"/>
  <c r="EQ53"/>
  <c r="ER53" s="1"/>
  <c r="EN53"/>
  <c r="EO53" s="1"/>
  <c r="EK53"/>
  <c r="EL53" s="1"/>
  <c r="EG53"/>
  <c r="EF53"/>
  <c r="EH53" s="1"/>
  <c r="ED53"/>
  <c r="EE53" s="1"/>
  <c r="EA53"/>
  <c r="EB53" s="1"/>
  <c r="DX53"/>
  <c r="DY53" s="1"/>
  <c r="DT53"/>
  <c r="DS53"/>
  <c r="DU53" s="1"/>
  <c r="DQ53"/>
  <c r="DR53" s="1"/>
  <c r="DN53"/>
  <c r="DO53" s="1"/>
  <c r="DK53"/>
  <c r="DL53" s="1"/>
  <c r="DG53"/>
  <c r="DF53"/>
  <c r="DH53" s="1"/>
  <c r="DD53"/>
  <c r="DE53" s="1"/>
  <c r="DA53"/>
  <c r="DB53" s="1"/>
  <c r="CX53"/>
  <c r="CY53" s="1"/>
  <c r="CT53"/>
  <c r="CS53"/>
  <c r="CU53" s="1"/>
  <c r="CQ53"/>
  <c r="CR53" s="1"/>
  <c r="CN53"/>
  <c r="CO53" s="1"/>
  <c r="CK53"/>
  <c r="CL53" s="1"/>
  <c r="CG53"/>
  <c r="CF53"/>
  <c r="CH53" s="1"/>
  <c r="CD53"/>
  <c r="CE53" s="1"/>
  <c r="CA53"/>
  <c r="CB53" s="1"/>
  <c r="BX53"/>
  <c r="BY53" s="1"/>
  <c r="BQ53"/>
  <c r="BR53" s="1"/>
  <c r="BO53"/>
  <c r="BT53" s="1"/>
  <c r="BM53"/>
  <c r="BN53" s="1"/>
  <c r="BJ53"/>
  <c r="BK53" s="1"/>
  <c r="BG53"/>
  <c r="BH53" s="1"/>
  <c r="BE53"/>
  <c r="BU53" s="1"/>
  <c r="BC53"/>
  <c r="BD53" s="1"/>
  <c r="AZ53"/>
  <c r="BA53" s="1"/>
  <c r="AW53"/>
  <c r="AX53" s="1"/>
  <c r="AP53"/>
  <c r="AQ53" s="1"/>
  <c r="AN53"/>
  <c r="AL53"/>
  <c r="AM53" s="1"/>
  <c r="AI53"/>
  <c r="AJ53" s="1"/>
  <c r="AG53"/>
  <c r="EW53" s="1"/>
  <c r="AE53"/>
  <c r="AF53" s="1"/>
  <c r="AB53"/>
  <c r="AC53" s="1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EZ52"/>
  <c r="ET52"/>
  <c r="ES52"/>
  <c r="EU52" s="1"/>
  <c r="EQ52"/>
  <c r="ER52" s="1"/>
  <c r="EN52"/>
  <c r="EO52" s="1"/>
  <c r="EK52"/>
  <c r="EL52" s="1"/>
  <c r="EG52"/>
  <c r="EF52"/>
  <c r="EH52" s="1"/>
  <c r="ED52"/>
  <c r="EE52" s="1"/>
  <c r="EA52"/>
  <c r="EB52" s="1"/>
  <c r="DX52"/>
  <c r="DY52" s="1"/>
  <c r="DT52"/>
  <c r="DS52"/>
  <c r="DU52" s="1"/>
  <c r="DQ52"/>
  <c r="DR52" s="1"/>
  <c r="DN52"/>
  <c r="DO52" s="1"/>
  <c r="DK52"/>
  <c r="DL52" s="1"/>
  <c r="DG52"/>
  <c r="DF52"/>
  <c r="DH52" s="1"/>
  <c r="DD52"/>
  <c r="DE52" s="1"/>
  <c r="DA52"/>
  <c r="DB52" s="1"/>
  <c r="CX52"/>
  <c r="CY52" s="1"/>
  <c r="CT52"/>
  <c r="CS52"/>
  <c r="CU52" s="1"/>
  <c r="CQ52"/>
  <c r="CR52" s="1"/>
  <c r="CN52"/>
  <c r="CO52" s="1"/>
  <c r="CK52"/>
  <c r="CL52" s="1"/>
  <c r="CG52"/>
  <c r="CF52"/>
  <c r="CH52" s="1"/>
  <c r="CD52"/>
  <c r="CE52" s="1"/>
  <c r="CA52"/>
  <c r="CB52" s="1"/>
  <c r="BX52"/>
  <c r="BY52" s="1"/>
  <c r="BQ52"/>
  <c r="BR52" s="1"/>
  <c r="BO52"/>
  <c r="BT52" s="1"/>
  <c r="BM52"/>
  <c r="BN52" s="1"/>
  <c r="BJ52"/>
  <c r="BK52" s="1"/>
  <c r="BG52"/>
  <c r="BH52" s="1"/>
  <c r="BE52"/>
  <c r="BU52" s="1"/>
  <c r="BC52"/>
  <c r="BD52" s="1"/>
  <c r="AZ52"/>
  <c r="BA52" s="1"/>
  <c r="AW52"/>
  <c r="AX52" s="1"/>
  <c r="AP52"/>
  <c r="AQ52" s="1"/>
  <c r="AN52"/>
  <c r="AL52"/>
  <c r="AM52" s="1"/>
  <c r="AI52"/>
  <c r="AJ52" s="1"/>
  <c r="AG52"/>
  <c r="EW52" s="1"/>
  <c r="AE52"/>
  <c r="AF52" s="1"/>
  <c r="AB52"/>
  <c r="AC52" s="1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EZ51"/>
  <c r="ET51"/>
  <c r="ES51"/>
  <c r="EU51" s="1"/>
  <c r="EQ51"/>
  <c r="ER51" s="1"/>
  <c r="EN51"/>
  <c r="EO51" s="1"/>
  <c r="EK51"/>
  <c r="EL51" s="1"/>
  <c r="EG51"/>
  <c r="EF51"/>
  <c r="EH51" s="1"/>
  <c r="ED51"/>
  <c r="EE51" s="1"/>
  <c r="EA51"/>
  <c r="EB51" s="1"/>
  <c r="DX51"/>
  <c r="DY51" s="1"/>
  <c r="DT51"/>
  <c r="DS51"/>
  <c r="DU51" s="1"/>
  <c r="DQ51"/>
  <c r="DR51" s="1"/>
  <c r="DN51"/>
  <c r="DO51" s="1"/>
  <c r="DK51"/>
  <c r="DL51" s="1"/>
  <c r="DG51"/>
  <c r="DF51"/>
  <c r="DH51" s="1"/>
  <c r="DD51"/>
  <c r="DE51" s="1"/>
  <c r="DA51"/>
  <c r="DB51" s="1"/>
  <c r="CX51"/>
  <c r="CY51" s="1"/>
  <c r="CT51"/>
  <c r="CS51"/>
  <c r="CU51" s="1"/>
  <c r="CQ51"/>
  <c r="CR51" s="1"/>
  <c r="CN51"/>
  <c r="CO51" s="1"/>
  <c r="CK51"/>
  <c r="CL51" s="1"/>
  <c r="CG51"/>
  <c r="CF51"/>
  <c r="CH51" s="1"/>
  <c r="CD51"/>
  <c r="CE51" s="1"/>
  <c r="CA51"/>
  <c r="CB51" s="1"/>
  <c r="BX51"/>
  <c r="BY51" s="1"/>
  <c r="BQ51"/>
  <c r="BR51" s="1"/>
  <c r="BO51"/>
  <c r="BT51" s="1"/>
  <c r="BM51"/>
  <c r="BN51" s="1"/>
  <c r="BJ51"/>
  <c r="BK51" s="1"/>
  <c r="BG51"/>
  <c r="BH51" s="1"/>
  <c r="BE51"/>
  <c r="BU51" s="1"/>
  <c r="BC51"/>
  <c r="BD51" s="1"/>
  <c r="AZ51"/>
  <c r="BA51" s="1"/>
  <c r="AW51"/>
  <c r="AX51" s="1"/>
  <c r="AP51"/>
  <c r="AQ51" s="1"/>
  <c r="AN51"/>
  <c r="AL51"/>
  <c r="AM51" s="1"/>
  <c r="AI51"/>
  <c r="AJ51" s="1"/>
  <c r="AG51"/>
  <c r="EW51" s="1"/>
  <c r="AE51"/>
  <c r="AF51" s="1"/>
  <c r="AB51"/>
  <c r="AC51" s="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EZ50"/>
  <c r="ET50"/>
  <c r="ES50"/>
  <c r="EU50" s="1"/>
  <c r="EQ50"/>
  <c r="ER50" s="1"/>
  <c r="EN50"/>
  <c r="EO50" s="1"/>
  <c r="EK50"/>
  <c r="EL50" s="1"/>
  <c r="EG50"/>
  <c r="EF50"/>
  <c r="EH50" s="1"/>
  <c r="ED50"/>
  <c r="EE50" s="1"/>
  <c r="EA50"/>
  <c r="EB50" s="1"/>
  <c r="DX50"/>
  <c r="DY50" s="1"/>
  <c r="DT50"/>
  <c r="DS50"/>
  <c r="DU50" s="1"/>
  <c r="DQ50"/>
  <c r="DR50" s="1"/>
  <c r="DN50"/>
  <c r="DO50" s="1"/>
  <c r="DK50"/>
  <c r="DL50" s="1"/>
  <c r="DG50"/>
  <c r="DF50"/>
  <c r="DH50" s="1"/>
  <c r="DD50"/>
  <c r="DE50" s="1"/>
  <c r="DA50"/>
  <c r="DB50" s="1"/>
  <c r="CX50"/>
  <c r="CY50" s="1"/>
  <c r="CT50"/>
  <c r="CS50"/>
  <c r="CU50" s="1"/>
  <c r="CQ50"/>
  <c r="CR50" s="1"/>
  <c r="CN50"/>
  <c r="CO50" s="1"/>
  <c r="CK50"/>
  <c r="CL50" s="1"/>
  <c r="CG50"/>
  <c r="CF50"/>
  <c r="CH50" s="1"/>
  <c r="CD50"/>
  <c r="CE50" s="1"/>
  <c r="CA50"/>
  <c r="CB50" s="1"/>
  <c r="BX50"/>
  <c r="BY50" s="1"/>
  <c r="BQ50"/>
  <c r="BR50" s="1"/>
  <c r="BO50"/>
  <c r="BT50" s="1"/>
  <c r="BM50"/>
  <c r="BN50" s="1"/>
  <c r="BJ50"/>
  <c r="BK50" s="1"/>
  <c r="BG50"/>
  <c r="BH50" s="1"/>
  <c r="BE50"/>
  <c r="BU50" s="1"/>
  <c r="BC50"/>
  <c r="BD50" s="1"/>
  <c r="AZ50"/>
  <c r="BA50" s="1"/>
  <c r="AW50"/>
  <c r="AX50" s="1"/>
  <c r="AP50"/>
  <c r="AQ50" s="1"/>
  <c r="AN50"/>
  <c r="AL50"/>
  <c r="AM50" s="1"/>
  <c r="AI50"/>
  <c r="AJ50" s="1"/>
  <c r="AG50"/>
  <c r="EW50" s="1"/>
  <c r="AE50"/>
  <c r="AF50" s="1"/>
  <c r="AB50"/>
  <c r="AC50" s="1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EZ49"/>
  <c r="ET49"/>
  <c r="ES49"/>
  <c r="EU49" s="1"/>
  <c r="EQ49"/>
  <c r="ER49" s="1"/>
  <c r="EN49"/>
  <c r="EO49" s="1"/>
  <c r="EK49"/>
  <c r="EL49" s="1"/>
  <c r="EG49"/>
  <c r="EF49"/>
  <c r="EH49" s="1"/>
  <c r="ED49"/>
  <c r="EE49" s="1"/>
  <c r="EA49"/>
  <c r="EB49" s="1"/>
  <c r="DX49"/>
  <c r="DY49" s="1"/>
  <c r="DT49"/>
  <c r="DS49"/>
  <c r="DU49" s="1"/>
  <c r="DQ49"/>
  <c r="DR49" s="1"/>
  <c r="DN49"/>
  <c r="DO49" s="1"/>
  <c r="DK49"/>
  <c r="DL49" s="1"/>
  <c r="DG49"/>
  <c r="DF49"/>
  <c r="DH49" s="1"/>
  <c r="DD49"/>
  <c r="DE49" s="1"/>
  <c r="DA49"/>
  <c r="DB49" s="1"/>
  <c r="CX49"/>
  <c r="CY49" s="1"/>
  <c r="CT49"/>
  <c r="CS49"/>
  <c r="CU49" s="1"/>
  <c r="CQ49"/>
  <c r="CR49" s="1"/>
  <c r="CN49"/>
  <c r="CO49" s="1"/>
  <c r="CK49"/>
  <c r="CL49" s="1"/>
  <c r="CG49"/>
  <c r="CF49"/>
  <c r="CH49" s="1"/>
  <c r="CD49"/>
  <c r="CE49" s="1"/>
  <c r="CA49"/>
  <c r="CB49" s="1"/>
  <c r="BX49"/>
  <c r="BY49" s="1"/>
  <c r="BQ49"/>
  <c r="BR49" s="1"/>
  <c r="BO49"/>
  <c r="BT49" s="1"/>
  <c r="BM49"/>
  <c r="BN49" s="1"/>
  <c r="BJ49"/>
  <c r="BK49" s="1"/>
  <c r="BG49"/>
  <c r="BH49" s="1"/>
  <c r="BE49"/>
  <c r="BU49" s="1"/>
  <c r="BC49"/>
  <c r="BD49" s="1"/>
  <c r="AZ49"/>
  <c r="BA49" s="1"/>
  <c r="AW49"/>
  <c r="AX49" s="1"/>
  <c r="AP49"/>
  <c r="AQ49" s="1"/>
  <c r="AN49"/>
  <c r="AL49"/>
  <c r="AM49" s="1"/>
  <c r="AI49"/>
  <c r="AJ49" s="1"/>
  <c r="AG49"/>
  <c r="EW49" s="1"/>
  <c r="AE49"/>
  <c r="AF49" s="1"/>
  <c r="AB49"/>
  <c r="AC49" s="1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EZ48"/>
  <c r="ET48"/>
  <c r="ES48"/>
  <c r="EU48" s="1"/>
  <c r="EQ48"/>
  <c r="ER48" s="1"/>
  <c r="EN48"/>
  <c r="EO48" s="1"/>
  <c r="EK48"/>
  <c r="EL48" s="1"/>
  <c r="EG48"/>
  <c r="EF48"/>
  <c r="EH48" s="1"/>
  <c r="ED48"/>
  <c r="EE48" s="1"/>
  <c r="EA48"/>
  <c r="EB48" s="1"/>
  <c r="DX48"/>
  <c r="DY48" s="1"/>
  <c r="DT48"/>
  <c r="DS48"/>
  <c r="DU48" s="1"/>
  <c r="DQ48"/>
  <c r="DR48" s="1"/>
  <c r="DN48"/>
  <c r="DO48" s="1"/>
  <c r="DK48"/>
  <c r="DL48" s="1"/>
  <c r="DG48"/>
  <c r="DF48"/>
  <c r="DH48" s="1"/>
  <c r="DD48"/>
  <c r="DE48" s="1"/>
  <c r="DA48"/>
  <c r="DB48" s="1"/>
  <c r="CX48"/>
  <c r="CY48" s="1"/>
  <c r="CT48"/>
  <c r="CS48"/>
  <c r="CU48" s="1"/>
  <c r="CQ48"/>
  <c r="CR48" s="1"/>
  <c r="CN48"/>
  <c r="CO48" s="1"/>
  <c r="CK48"/>
  <c r="CL48" s="1"/>
  <c r="CG48"/>
  <c r="CF48"/>
  <c r="CH48" s="1"/>
  <c r="CD48"/>
  <c r="CE48" s="1"/>
  <c r="CA48"/>
  <c r="CB48" s="1"/>
  <c r="BX48"/>
  <c r="BY48" s="1"/>
  <c r="BQ48"/>
  <c r="BR48" s="1"/>
  <c r="BO48"/>
  <c r="BT48" s="1"/>
  <c r="BM48"/>
  <c r="BN48" s="1"/>
  <c r="BJ48"/>
  <c r="BK48" s="1"/>
  <c r="BG48"/>
  <c r="BH48" s="1"/>
  <c r="BE48"/>
  <c r="BU48" s="1"/>
  <c r="BC48"/>
  <c r="BD48" s="1"/>
  <c r="AZ48"/>
  <c r="BA48" s="1"/>
  <c r="AW48"/>
  <c r="AX48" s="1"/>
  <c r="AP48"/>
  <c r="AQ48" s="1"/>
  <c r="AN48"/>
  <c r="AL48"/>
  <c r="AM48" s="1"/>
  <c r="AI48"/>
  <c r="AJ48" s="1"/>
  <c r="AG48"/>
  <c r="EW48" s="1"/>
  <c r="AE48"/>
  <c r="AF48" s="1"/>
  <c r="AB48"/>
  <c r="AC48" s="1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EZ47"/>
  <c r="ET47"/>
  <c r="ES47"/>
  <c r="EU47" s="1"/>
  <c r="EQ47"/>
  <c r="ER47" s="1"/>
  <c r="EN47"/>
  <c r="EO47" s="1"/>
  <c r="EK47"/>
  <c r="EL47" s="1"/>
  <c r="EG47"/>
  <c r="EF47"/>
  <c r="EH47" s="1"/>
  <c r="ED47"/>
  <c r="EE47" s="1"/>
  <c r="EA47"/>
  <c r="EB47" s="1"/>
  <c r="DX47"/>
  <c r="DY47" s="1"/>
  <c r="DT47"/>
  <c r="DS47"/>
  <c r="DU47" s="1"/>
  <c r="DQ47"/>
  <c r="DR47" s="1"/>
  <c r="DN47"/>
  <c r="DO47" s="1"/>
  <c r="DK47"/>
  <c r="DL47" s="1"/>
  <c r="DG47"/>
  <c r="DF47"/>
  <c r="DH47" s="1"/>
  <c r="DD47"/>
  <c r="DE47" s="1"/>
  <c r="DA47"/>
  <c r="DB47" s="1"/>
  <c r="CX47"/>
  <c r="CY47" s="1"/>
  <c r="CT47"/>
  <c r="CS47"/>
  <c r="CU47" s="1"/>
  <c r="CQ47"/>
  <c r="CR47" s="1"/>
  <c r="CN47"/>
  <c r="CO47" s="1"/>
  <c r="CK47"/>
  <c r="CL47" s="1"/>
  <c r="CG47"/>
  <c r="CF47"/>
  <c r="CH47" s="1"/>
  <c r="CD47"/>
  <c r="CE47" s="1"/>
  <c r="CA47"/>
  <c r="CB47" s="1"/>
  <c r="BX47"/>
  <c r="BY47" s="1"/>
  <c r="BQ47"/>
  <c r="BR47" s="1"/>
  <c r="BO47"/>
  <c r="BT47" s="1"/>
  <c r="BM47"/>
  <c r="BN47" s="1"/>
  <c r="BJ47"/>
  <c r="BK47" s="1"/>
  <c r="BG47"/>
  <c r="BH47" s="1"/>
  <c r="BE47"/>
  <c r="BU47" s="1"/>
  <c r="BC47"/>
  <c r="BD47" s="1"/>
  <c r="AZ47"/>
  <c r="BA47" s="1"/>
  <c r="AW47"/>
  <c r="AX47" s="1"/>
  <c r="AP47"/>
  <c r="AQ47" s="1"/>
  <c r="AN47"/>
  <c r="AL47"/>
  <c r="AM47" s="1"/>
  <c r="AI47"/>
  <c r="AJ47" s="1"/>
  <c r="AG47"/>
  <c r="EW47" s="1"/>
  <c r="AE47"/>
  <c r="AF47" s="1"/>
  <c r="AB47"/>
  <c r="AC47" s="1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EZ46"/>
  <c r="ET46"/>
  <c r="ES46"/>
  <c r="EU46" s="1"/>
  <c r="EQ46"/>
  <c r="ER46" s="1"/>
  <c r="EN46"/>
  <c r="EO46" s="1"/>
  <c r="EK46"/>
  <c r="EL46" s="1"/>
  <c r="EG46"/>
  <c r="EF46"/>
  <c r="EH46" s="1"/>
  <c r="ED46"/>
  <c r="EE46" s="1"/>
  <c r="EA46"/>
  <c r="EB46" s="1"/>
  <c r="DX46"/>
  <c r="DY46" s="1"/>
  <c r="DT46"/>
  <c r="DS46"/>
  <c r="DU46" s="1"/>
  <c r="DQ46"/>
  <c r="DR46" s="1"/>
  <c r="DN46"/>
  <c r="DO46" s="1"/>
  <c r="DK46"/>
  <c r="DL46" s="1"/>
  <c r="DG46"/>
  <c r="DF46"/>
  <c r="DH46" s="1"/>
  <c r="DD46"/>
  <c r="DE46" s="1"/>
  <c r="DA46"/>
  <c r="DB46" s="1"/>
  <c r="CX46"/>
  <c r="CY46" s="1"/>
  <c r="CT46"/>
  <c r="CS46"/>
  <c r="CU46" s="1"/>
  <c r="CQ46"/>
  <c r="CR46" s="1"/>
  <c r="CN46"/>
  <c r="CO46" s="1"/>
  <c r="CK46"/>
  <c r="CL46" s="1"/>
  <c r="CG46"/>
  <c r="CF46"/>
  <c r="CH46" s="1"/>
  <c r="CD46"/>
  <c r="CE46" s="1"/>
  <c r="CA46"/>
  <c r="CB46" s="1"/>
  <c r="BX46"/>
  <c r="BY46" s="1"/>
  <c r="BQ46"/>
  <c r="BR46" s="1"/>
  <c r="BO46"/>
  <c r="BT46" s="1"/>
  <c r="BM46"/>
  <c r="BN46" s="1"/>
  <c r="BJ46"/>
  <c r="BK46" s="1"/>
  <c r="BG46"/>
  <c r="BH46" s="1"/>
  <c r="BE46"/>
  <c r="BU46" s="1"/>
  <c r="BC46"/>
  <c r="BD46" s="1"/>
  <c r="AZ46"/>
  <c r="BA46" s="1"/>
  <c r="AW46"/>
  <c r="AX46" s="1"/>
  <c r="AP46"/>
  <c r="AQ46" s="1"/>
  <c r="AN46"/>
  <c r="AL46"/>
  <c r="AM46" s="1"/>
  <c r="AI46"/>
  <c r="AJ46" s="1"/>
  <c r="AG46"/>
  <c r="EW46" s="1"/>
  <c r="AE46"/>
  <c r="AF46" s="1"/>
  <c r="AB46"/>
  <c r="AC46" s="1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EZ45"/>
  <c r="ET45"/>
  <c r="ES45"/>
  <c r="EU45" s="1"/>
  <c r="EQ45"/>
  <c r="ER45" s="1"/>
  <c r="EN45"/>
  <c r="EO45" s="1"/>
  <c r="EK45"/>
  <c r="EL45" s="1"/>
  <c r="EG45"/>
  <c r="EF45"/>
  <c r="EH45" s="1"/>
  <c r="ED45"/>
  <c r="EE45" s="1"/>
  <c r="EA45"/>
  <c r="EB45" s="1"/>
  <c r="DX45"/>
  <c r="DY45" s="1"/>
  <c r="DT45"/>
  <c r="DS45"/>
  <c r="DU45" s="1"/>
  <c r="DQ45"/>
  <c r="DR45" s="1"/>
  <c r="DN45"/>
  <c r="DO45" s="1"/>
  <c r="DK45"/>
  <c r="DL45" s="1"/>
  <c r="DG45"/>
  <c r="DF45"/>
  <c r="DH45" s="1"/>
  <c r="DD45"/>
  <c r="DE45" s="1"/>
  <c r="DA45"/>
  <c r="DB45" s="1"/>
  <c r="CX45"/>
  <c r="CY45" s="1"/>
  <c r="CT45"/>
  <c r="CS45"/>
  <c r="CU45" s="1"/>
  <c r="CQ45"/>
  <c r="CR45" s="1"/>
  <c r="CN45"/>
  <c r="CO45" s="1"/>
  <c r="CK45"/>
  <c r="CL45" s="1"/>
  <c r="CG45"/>
  <c r="CF45"/>
  <c r="CH45" s="1"/>
  <c r="CD45"/>
  <c r="CE45" s="1"/>
  <c r="CA45"/>
  <c r="CB45" s="1"/>
  <c r="BX45"/>
  <c r="BY45" s="1"/>
  <c r="BQ45"/>
  <c r="BR45" s="1"/>
  <c r="BO45"/>
  <c r="BT45" s="1"/>
  <c r="BM45"/>
  <c r="BN45" s="1"/>
  <c r="BJ45"/>
  <c r="BK45" s="1"/>
  <c r="BG45"/>
  <c r="BH45" s="1"/>
  <c r="BE45"/>
  <c r="BU45" s="1"/>
  <c r="BC45"/>
  <c r="BD45" s="1"/>
  <c r="AZ45"/>
  <c r="BA45" s="1"/>
  <c r="AW45"/>
  <c r="AX45" s="1"/>
  <c r="AP45"/>
  <c r="AQ45" s="1"/>
  <c r="AN45"/>
  <c r="AL45"/>
  <c r="AM45" s="1"/>
  <c r="AI45"/>
  <c r="AJ45" s="1"/>
  <c r="AG45"/>
  <c r="EW45" s="1"/>
  <c r="AE45"/>
  <c r="AF45" s="1"/>
  <c r="AB45"/>
  <c r="AC45" s="1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EZ44"/>
  <c r="ET44"/>
  <c r="ES44"/>
  <c r="EU44" s="1"/>
  <c r="EQ44"/>
  <c r="ER44" s="1"/>
  <c r="EN44"/>
  <c r="EO44" s="1"/>
  <c r="EK44"/>
  <c r="EL44" s="1"/>
  <c r="EG44"/>
  <c r="EF44"/>
  <c r="EH44" s="1"/>
  <c r="ED44"/>
  <c r="EE44" s="1"/>
  <c r="EA44"/>
  <c r="EB44" s="1"/>
  <c r="DX44"/>
  <c r="DY44" s="1"/>
  <c r="DT44"/>
  <c r="DS44"/>
  <c r="DU44" s="1"/>
  <c r="DQ44"/>
  <c r="DR44" s="1"/>
  <c r="DN44"/>
  <c r="DO44" s="1"/>
  <c r="DK44"/>
  <c r="DL44" s="1"/>
  <c r="DG44"/>
  <c r="DF44"/>
  <c r="DH44" s="1"/>
  <c r="DD44"/>
  <c r="DE44" s="1"/>
  <c r="DA44"/>
  <c r="DB44" s="1"/>
  <c r="CX44"/>
  <c r="CY44" s="1"/>
  <c r="CT44"/>
  <c r="CS44"/>
  <c r="CU44" s="1"/>
  <c r="CQ44"/>
  <c r="CR44" s="1"/>
  <c r="CN44"/>
  <c r="CO44" s="1"/>
  <c r="CK44"/>
  <c r="CL44" s="1"/>
  <c r="CG44"/>
  <c r="CF44"/>
  <c r="CH44" s="1"/>
  <c r="CD44"/>
  <c r="CE44" s="1"/>
  <c r="CA44"/>
  <c r="CB44" s="1"/>
  <c r="BX44"/>
  <c r="BY44" s="1"/>
  <c r="BQ44"/>
  <c r="BR44" s="1"/>
  <c r="BO44"/>
  <c r="BT44" s="1"/>
  <c r="BM44"/>
  <c r="BN44" s="1"/>
  <c r="BJ44"/>
  <c r="BK44" s="1"/>
  <c r="BG44"/>
  <c r="BH44" s="1"/>
  <c r="BE44"/>
  <c r="BU44" s="1"/>
  <c r="BC44"/>
  <c r="BD44" s="1"/>
  <c r="AZ44"/>
  <c r="BA44" s="1"/>
  <c r="AW44"/>
  <c r="AX44" s="1"/>
  <c r="AP44"/>
  <c r="AQ44" s="1"/>
  <c r="AN44"/>
  <c r="AL44"/>
  <c r="AM44" s="1"/>
  <c r="AI44"/>
  <c r="AJ44" s="1"/>
  <c r="AG44"/>
  <c r="EW44" s="1"/>
  <c r="AE44"/>
  <c r="AF44" s="1"/>
  <c r="AB44"/>
  <c r="AC44" s="1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EZ43"/>
  <c r="ET43"/>
  <c r="ES43"/>
  <c r="EU43" s="1"/>
  <c r="EQ43"/>
  <c r="ER43" s="1"/>
  <c r="EN43"/>
  <c r="EO43" s="1"/>
  <c r="EK43"/>
  <c r="EL43" s="1"/>
  <c r="EG43"/>
  <c r="EF43"/>
  <c r="EH43" s="1"/>
  <c r="ED43"/>
  <c r="EE43" s="1"/>
  <c r="EA43"/>
  <c r="EB43" s="1"/>
  <c r="DX43"/>
  <c r="DY43" s="1"/>
  <c r="DT43"/>
  <c r="DS43"/>
  <c r="DU43" s="1"/>
  <c r="DQ43"/>
  <c r="DR43" s="1"/>
  <c r="DN43"/>
  <c r="DO43" s="1"/>
  <c r="DK43"/>
  <c r="DL43" s="1"/>
  <c r="DG43"/>
  <c r="DF43"/>
  <c r="DH43" s="1"/>
  <c r="DD43"/>
  <c r="DE43" s="1"/>
  <c r="DA43"/>
  <c r="DB43" s="1"/>
  <c r="CX43"/>
  <c r="CY43" s="1"/>
  <c r="CT43"/>
  <c r="CS43"/>
  <c r="CU43" s="1"/>
  <c r="CQ43"/>
  <c r="CR43" s="1"/>
  <c r="CN43"/>
  <c r="CO43" s="1"/>
  <c r="CK43"/>
  <c r="CL43" s="1"/>
  <c r="CG43"/>
  <c r="CF43"/>
  <c r="CH43" s="1"/>
  <c r="CD43"/>
  <c r="CE43" s="1"/>
  <c r="CA43"/>
  <c r="CB43" s="1"/>
  <c r="BX43"/>
  <c r="BY43" s="1"/>
  <c r="BQ43"/>
  <c r="BR43" s="1"/>
  <c r="BO43"/>
  <c r="BT43" s="1"/>
  <c r="BM43"/>
  <c r="BN43" s="1"/>
  <c r="BJ43"/>
  <c r="BK43" s="1"/>
  <c r="BG43"/>
  <c r="BH43" s="1"/>
  <c r="BE43"/>
  <c r="BU43" s="1"/>
  <c r="BC43"/>
  <c r="BD43" s="1"/>
  <c r="AZ43"/>
  <c r="BA43" s="1"/>
  <c r="AW43"/>
  <c r="AX43" s="1"/>
  <c r="AP43"/>
  <c r="AQ43" s="1"/>
  <c r="AN43"/>
  <c r="AL43"/>
  <c r="AM43" s="1"/>
  <c r="AI43"/>
  <c r="AJ43" s="1"/>
  <c r="AG43"/>
  <c r="EW43" s="1"/>
  <c r="AE43"/>
  <c r="AF43" s="1"/>
  <c r="AB43"/>
  <c r="AC43" s="1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EZ42"/>
  <c r="ET42"/>
  <c r="ES42"/>
  <c r="EU42" s="1"/>
  <c r="EQ42"/>
  <c r="ER42" s="1"/>
  <c r="EN42"/>
  <c r="EO42" s="1"/>
  <c r="EK42"/>
  <c r="EL42" s="1"/>
  <c r="EG42"/>
  <c r="EF42"/>
  <c r="EH42" s="1"/>
  <c r="ED42"/>
  <c r="EE42" s="1"/>
  <c r="EA42"/>
  <c r="EB42" s="1"/>
  <c r="DX42"/>
  <c r="DY42" s="1"/>
  <c r="DT42"/>
  <c r="DS42"/>
  <c r="DU42" s="1"/>
  <c r="DQ42"/>
  <c r="DR42" s="1"/>
  <c r="DN42"/>
  <c r="DO42" s="1"/>
  <c r="DK42"/>
  <c r="DL42" s="1"/>
  <c r="DG42"/>
  <c r="DF42"/>
  <c r="DH42" s="1"/>
  <c r="DD42"/>
  <c r="DE42" s="1"/>
  <c r="DA42"/>
  <c r="DB42" s="1"/>
  <c r="CX42"/>
  <c r="CY42" s="1"/>
  <c r="CT42"/>
  <c r="CS42"/>
  <c r="CU42" s="1"/>
  <c r="CQ42"/>
  <c r="CR42" s="1"/>
  <c r="CN42"/>
  <c r="CO42" s="1"/>
  <c r="CK42"/>
  <c r="CL42" s="1"/>
  <c r="CG42"/>
  <c r="CF42"/>
  <c r="CH42" s="1"/>
  <c r="CD42"/>
  <c r="CE42" s="1"/>
  <c r="CA42"/>
  <c r="CB42" s="1"/>
  <c r="BX42"/>
  <c r="BY42" s="1"/>
  <c r="BQ42"/>
  <c r="BR42" s="1"/>
  <c r="BO42"/>
  <c r="BT42" s="1"/>
  <c r="BM42"/>
  <c r="BN42" s="1"/>
  <c r="BJ42"/>
  <c r="BK42" s="1"/>
  <c r="BG42"/>
  <c r="BH42" s="1"/>
  <c r="BE42"/>
  <c r="BU42" s="1"/>
  <c r="BC42"/>
  <c r="BD42" s="1"/>
  <c r="AZ42"/>
  <c r="BA42" s="1"/>
  <c r="AW42"/>
  <c r="AX42" s="1"/>
  <c r="AP42"/>
  <c r="AQ42" s="1"/>
  <c r="AN42"/>
  <c r="AL42"/>
  <c r="AM42" s="1"/>
  <c r="AI42"/>
  <c r="AJ42" s="1"/>
  <c r="AG42"/>
  <c r="EW42" s="1"/>
  <c r="AE42"/>
  <c r="AF42" s="1"/>
  <c r="AB42"/>
  <c r="AC42" s="1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EZ41"/>
  <c r="ET41"/>
  <c r="ES41"/>
  <c r="EU41" s="1"/>
  <c r="EQ41"/>
  <c r="ER41" s="1"/>
  <c r="EN41"/>
  <c r="EO41" s="1"/>
  <c r="EK41"/>
  <c r="EL41" s="1"/>
  <c r="EG41"/>
  <c r="EF41"/>
  <c r="EH41" s="1"/>
  <c r="ED41"/>
  <c r="EE41" s="1"/>
  <c r="EA41"/>
  <c r="EB41" s="1"/>
  <c r="DX41"/>
  <c r="DY41" s="1"/>
  <c r="DT41"/>
  <c r="DS41"/>
  <c r="DU41" s="1"/>
  <c r="DQ41"/>
  <c r="DR41" s="1"/>
  <c r="DN41"/>
  <c r="DO41" s="1"/>
  <c r="DK41"/>
  <c r="DL41" s="1"/>
  <c r="DG41"/>
  <c r="DF41"/>
  <c r="DH41" s="1"/>
  <c r="DD41"/>
  <c r="DE41" s="1"/>
  <c r="DA41"/>
  <c r="DB41" s="1"/>
  <c r="CX41"/>
  <c r="CY41" s="1"/>
  <c r="CT41"/>
  <c r="CS41"/>
  <c r="CU41" s="1"/>
  <c r="CQ41"/>
  <c r="CR41" s="1"/>
  <c r="CN41"/>
  <c r="CO41" s="1"/>
  <c r="CK41"/>
  <c r="CL41" s="1"/>
  <c r="CG41"/>
  <c r="CF41"/>
  <c r="CH41" s="1"/>
  <c r="CD41"/>
  <c r="CE41" s="1"/>
  <c r="CA41"/>
  <c r="CB41" s="1"/>
  <c r="BX41"/>
  <c r="BY41" s="1"/>
  <c r="BQ41"/>
  <c r="BR41" s="1"/>
  <c r="BO41"/>
  <c r="BT41" s="1"/>
  <c r="BM41"/>
  <c r="BN41" s="1"/>
  <c r="BJ41"/>
  <c r="BK41" s="1"/>
  <c r="BG41"/>
  <c r="BH41" s="1"/>
  <c r="BE41"/>
  <c r="BU41" s="1"/>
  <c r="BC41"/>
  <c r="BD41" s="1"/>
  <c r="AZ41"/>
  <c r="BA41" s="1"/>
  <c r="AW41"/>
  <c r="AX41" s="1"/>
  <c r="AP41"/>
  <c r="AQ41" s="1"/>
  <c r="AN41"/>
  <c r="AL41"/>
  <c r="AM41" s="1"/>
  <c r="AI41"/>
  <c r="AJ41" s="1"/>
  <c r="AG41"/>
  <c r="EW41" s="1"/>
  <c r="AE41"/>
  <c r="AF41" s="1"/>
  <c r="AB41"/>
  <c r="AC41" s="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EZ40"/>
  <c r="ET40"/>
  <c r="ES40"/>
  <c r="EU40" s="1"/>
  <c r="EQ40"/>
  <c r="ER40" s="1"/>
  <c r="EN40"/>
  <c r="EO40" s="1"/>
  <c r="EK40"/>
  <c r="EL40" s="1"/>
  <c r="EG40"/>
  <c r="EF40"/>
  <c r="EH40" s="1"/>
  <c r="ED40"/>
  <c r="EE40" s="1"/>
  <c r="EA40"/>
  <c r="EB40" s="1"/>
  <c r="DX40"/>
  <c r="DY40" s="1"/>
  <c r="DT40"/>
  <c r="DS40"/>
  <c r="DU40" s="1"/>
  <c r="DQ40"/>
  <c r="DR40" s="1"/>
  <c r="DN40"/>
  <c r="DO40" s="1"/>
  <c r="DK40"/>
  <c r="DL40" s="1"/>
  <c r="DG40"/>
  <c r="DF40"/>
  <c r="DH40" s="1"/>
  <c r="DD40"/>
  <c r="DE40" s="1"/>
  <c r="DA40"/>
  <c r="DB40" s="1"/>
  <c r="CX40"/>
  <c r="CY40" s="1"/>
  <c r="CT40"/>
  <c r="CS40"/>
  <c r="CU40" s="1"/>
  <c r="CQ40"/>
  <c r="CR40" s="1"/>
  <c r="CN40"/>
  <c r="CO40" s="1"/>
  <c r="CK40"/>
  <c r="CL40" s="1"/>
  <c r="CG40"/>
  <c r="CF40"/>
  <c r="CH40" s="1"/>
  <c r="CD40"/>
  <c r="CE40" s="1"/>
  <c r="CA40"/>
  <c r="CB40" s="1"/>
  <c r="BX40"/>
  <c r="BY40" s="1"/>
  <c r="BQ40"/>
  <c r="BR40" s="1"/>
  <c r="BO40"/>
  <c r="BT40" s="1"/>
  <c r="BM40"/>
  <c r="BN40" s="1"/>
  <c r="BJ40"/>
  <c r="BK40" s="1"/>
  <c r="BG40"/>
  <c r="BH40" s="1"/>
  <c r="BE40"/>
  <c r="BU40" s="1"/>
  <c r="BC40"/>
  <c r="BD40" s="1"/>
  <c r="AZ40"/>
  <c r="BA40" s="1"/>
  <c r="AW40"/>
  <c r="AX40" s="1"/>
  <c r="AP40"/>
  <c r="AQ40" s="1"/>
  <c r="AN40"/>
  <c r="AL40"/>
  <c r="AM40" s="1"/>
  <c r="AI40"/>
  <c r="AJ40" s="1"/>
  <c r="AG40"/>
  <c r="EW40" s="1"/>
  <c r="AE40"/>
  <c r="AF40" s="1"/>
  <c r="AB40"/>
  <c r="AC40" s="1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EZ39"/>
  <c r="ET39"/>
  <c r="ES39"/>
  <c r="EU39" s="1"/>
  <c r="EQ39"/>
  <c r="ER39" s="1"/>
  <c r="EN39"/>
  <c r="EO39" s="1"/>
  <c r="EK39"/>
  <c r="EL39" s="1"/>
  <c r="EG39"/>
  <c r="EF39"/>
  <c r="EH39" s="1"/>
  <c r="ED39"/>
  <c r="EE39" s="1"/>
  <c r="EA39"/>
  <c r="EB39" s="1"/>
  <c r="DX39"/>
  <c r="DY39" s="1"/>
  <c r="DT39"/>
  <c r="DS39"/>
  <c r="DU39" s="1"/>
  <c r="DQ39"/>
  <c r="DR39" s="1"/>
  <c r="DN39"/>
  <c r="DO39" s="1"/>
  <c r="DK39"/>
  <c r="DL39" s="1"/>
  <c r="DG39"/>
  <c r="DF39"/>
  <c r="DH39" s="1"/>
  <c r="DD39"/>
  <c r="DE39" s="1"/>
  <c r="DA39"/>
  <c r="DB39" s="1"/>
  <c r="CX39"/>
  <c r="CY39" s="1"/>
  <c r="CT39"/>
  <c r="CS39"/>
  <c r="CU39" s="1"/>
  <c r="CQ39"/>
  <c r="CR39" s="1"/>
  <c r="CN39"/>
  <c r="CO39" s="1"/>
  <c r="CK39"/>
  <c r="CL39" s="1"/>
  <c r="CG39"/>
  <c r="CF39"/>
  <c r="CH39" s="1"/>
  <c r="CD39"/>
  <c r="CE39" s="1"/>
  <c r="CA39"/>
  <c r="CB39" s="1"/>
  <c r="BX39"/>
  <c r="BY39" s="1"/>
  <c r="BQ39"/>
  <c r="BR39" s="1"/>
  <c r="BO39"/>
  <c r="BT39" s="1"/>
  <c r="BM39"/>
  <c r="BN39" s="1"/>
  <c r="BJ39"/>
  <c r="BK39" s="1"/>
  <c r="BG39"/>
  <c r="BH39" s="1"/>
  <c r="BE39"/>
  <c r="BU39" s="1"/>
  <c r="BC39"/>
  <c r="BD39" s="1"/>
  <c r="AZ39"/>
  <c r="BA39" s="1"/>
  <c r="AW39"/>
  <c r="AX39" s="1"/>
  <c r="AP39"/>
  <c r="AQ39" s="1"/>
  <c r="AN39"/>
  <c r="AL39"/>
  <c r="AM39" s="1"/>
  <c r="AI39"/>
  <c r="AJ39" s="1"/>
  <c r="AG39"/>
  <c r="EW39" s="1"/>
  <c r="AE39"/>
  <c r="AF39" s="1"/>
  <c r="AB39"/>
  <c r="AC39" s="1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EZ38"/>
  <c r="ET38"/>
  <c r="ES38"/>
  <c r="EU38" s="1"/>
  <c r="EQ38"/>
  <c r="ER38" s="1"/>
  <c r="EN38"/>
  <c r="EO38" s="1"/>
  <c r="EK38"/>
  <c r="EL38" s="1"/>
  <c r="EG38"/>
  <c r="EF38"/>
  <c r="EH38" s="1"/>
  <c r="ED38"/>
  <c r="EE38" s="1"/>
  <c r="EA38"/>
  <c r="EB38" s="1"/>
  <c r="DX38"/>
  <c r="DY38" s="1"/>
  <c r="DT38"/>
  <c r="DS38"/>
  <c r="DU38" s="1"/>
  <c r="DQ38"/>
  <c r="DR38" s="1"/>
  <c r="DN38"/>
  <c r="DO38" s="1"/>
  <c r="DK38"/>
  <c r="DL38" s="1"/>
  <c r="DG38"/>
  <c r="DF38"/>
  <c r="DH38" s="1"/>
  <c r="DD38"/>
  <c r="DE38" s="1"/>
  <c r="DA38"/>
  <c r="DB38" s="1"/>
  <c r="CX38"/>
  <c r="CY38" s="1"/>
  <c r="CT38"/>
  <c r="CS38"/>
  <c r="CU38" s="1"/>
  <c r="CQ38"/>
  <c r="CR38" s="1"/>
  <c r="CN38"/>
  <c r="CO38" s="1"/>
  <c r="CK38"/>
  <c r="CL38" s="1"/>
  <c r="CG38"/>
  <c r="CF38"/>
  <c r="CH38" s="1"/>
  <c r="CD38"/>
  <c r="CE38" s="1"/>
  <c r="CA38"/>
  <c r="CB38" s="1"/>
  <c r="BX38"/>
  <c r="BY38" s="1"/>
  <c r="BQ38"/>
  <c r="BR38" s="1"/>
  <c r="BO38"/>
  <c r="BT38" s="1"/>
  <c r="BM38"/>
  <c r="BN38" s="1"/>
  <c r="BJ38"/>
  <c r="BK38" s="1"/>
  <c r="BG38"/>
  <c r="BH38" s="1"/>
  <c r="BE38"/>
  <c r="BU38" s="1"/>
  <c r="BC38"/>
  <c r="BD38" s="1"/>
  <c r="AZ38"/>
  <c r="BA38" s="1"/>
  <c r="AW38"/>
  <c r="AX38" s="1"/>
  <c r="AP38"/>
  <c r="AQ38" s="1"/>
  <c r="AN38"/>
  <c r="AL38"/>
  <c r="AM38" s="1"/>
  <c r="AI38"/>
  <c r="AJ38" s="1"/>
  <c r="AG38"/>
  <c r="EW38" s="1"/>
  <c r="AE38"/>
  <c r="AF38" s="1"/>
  <c r="AB38"/>
  <c r="AC38" s="1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EZ37"/>
  <c r="ET37"/>
  <c r="ES37"/>
  <c r="EU37" s="1"/>
  <c r="EQ37"/>
  <c r="ER37" s="1"/>
  <c r="EN37"/>
  <c r="EO37" s="1"/>
  <c r="EK37"/>
  <c r="EL37" s="1"/>
  <c r="EG37"/>
  <c r="EF37"/>
  <c r="EH37" s="1"/>
  <c r="ED37"/>
  <c r="EE37" s="1"/>
  <c r="EA37"/>
  <c r="EB37" s="1"/>
  <c r="DX37"/>
  <c r="DY37" s="1"/>
  <c r="DT37"/>
  <c r="DS37"/>
  <c r="DU37" s="1"/>
  <c r="DQ37"/>
  <c r="DR37" s="1"/>
  <c r="DN37"/>
  <c r="DO37" s="1"/>
  <c r="DK37"/>
  <c r="DL37" s="1"/>
  <c r="DG37"/>
  <c r="DF37"/>
  <c r="DH37" s="1"/>
  <c r="DD37"/>
  <c r="DE37" s="1"/>
  <c r="DA37"/>
  <c r="DB37" s="1"/>
  <c r="CX37"/>
  <c r="CY37" s="1"/>
  <c r="CT37"/>
  <c r="CS37"/>
  <c r="CU37" s="1"/>
  <c r="CQ37"/>
  <c r="CR37" s="1"/>
  <c r="CN37"/>
  <c r="CO37" s="1"/>
  <c r="CK37"/>
  <c r="CL37" s="1"/>
  <c r="CG37"/>
  <c r="CF37"/>
  <c r="CH37" s="1"/>
  <c r="CD37"/>
  <c r="CE37" s="1"/>
  <c r="CA37"/>
  <c r="CB37" s="1"/>
  <c r="BX37"/>
  <c r="BY37" s="1"/>
  <c r="BQ37"/>
  <c r="BR37" s="1"/>
  <c r="BO37"/>
  <c r="BT37" s="1"/>
  <c r="BM37"/>
  <c r="BN37" s="1"/>
  <c r="BJ37"/>
  <c r="BK37" s="1"/>
  <c r="BG37"/>
  <c r="BH37" s="1"/>
  <c r="BE37"/>
  <c r="BU37" s="1"/>
  <c r="BC37"/>
  <c r="BD37" s="1"/>
  <c r="AZ37"/>
  <c r="BA37" s="1"/>
  <c r="AW37"/>
  <c r="AX37" s="1"/>
  <c r="AP37"/>
  <c r="AQ37" s="1"/>
  <c r="AN37"/>
  <c r="AL37"/>
  <c r="AM37" s="1"/>
  <c r="AI37"/>
  <c r="AJ37" s="1"/>
  <c r="AG37"/>
  <c r="EW37" s="1"/>
  <c r="AE37"/>
  <c r="AF37" s="1"/>
  <c r="AB37"/>
  <c r="AC37" s="1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EZ36"/>
  <c r="ET36"/>
  <c r="ES36"/>
  <c r="EU36" s="1"/>
  <c r="EQ36"/>
  <c r="ER36" s="1"/>
  <c r="EN36"/>
  <c r="EO36" s="1"/>
  <c r="EK36"/>
  <c r="EL36" s="1"/>
  <c r="EG36"/>
  <c r="EF36"/>
  <c r="EH36" s="1"/>
  <c r="ED36"/>
  <c r="EE36" s="1"/>
  <c r="EA36"/>
  <c r="EB36" s="1"/>
  <c r="DX36"/>
  <c r="DY36" s="1"/>
  <c r="DT36"/>
  <c r="DS36"/>
  <c r="DU36" s="1"/>
  <c r="DQ36"/>
  <c r="DR36" s="1"/>
  <c r="DN36"/>
  <c r="DO36" s="1"/>
  <c r="DK36"/>
  <c r="DL36" s="1"/>
  <c r="DG36"/>
  <c r="DF36"/>
  <c r="DH36" s="1"/>
  <c r="DD36"/>
  <c r="DE36" s="1"/>
  <c r="DA36"/>
  <c r="DB36" s="1"/>
  <c r="CX36"/>
  <c r="CY36" s="1"/>
  <c r="CT36"/>
  <c r="CS36"/>
  <c r="CU36" s="1"/>
  <c r="CQ36"/>
  <c r="CR36" s="1"/>
  <c r="CN36"/>
  <c r="CO36" s="1"/>
  <c r="CK36"/>
  <c r="CL36" s="1"/>
  <c r="CG36"/>
  <c r="CF36"/>
  <c r="CH36" s="1"/>
  <c r="CD36"/>
  <c r="CE36" s="1"/>
  <c r="CA36"/>
  <c r="CB36" s="1"/>
  <c r="BX36"/>
  <c r="BY36" s="1"/>
  <c r="BQ36"/>
  <c r="BR36" s="1"/>
  <c r="BO36"/>
  <c r="BT36" s="1"/>
  <c r="BM36"/>
  <c r="BN36" s="1"/>
  <c r="BJ36"/>
  <c r="BK36" s="1"/>
  <c r="BG36"/>
  <c r="BH36" s="1"/>
  <c r="BE36"/>
  <c r="BU36" s="1"/>
  <c r="BC36"/>
  <c r="BD36" s="1"/>
  <c r="AZ36"/>
  <c r="BA36" s="1"/>
  <c r="AW36"/>
  <c r="AX36" s="1"/>
  <c r="AP36"/>
  <c r="AQ36" s="1"/>
  <c r="AN36"/>
  <c r="AL36"/>
  <c r="AM36" s="1"/>
  <c r="AI36"/>
  <c r="AJ36" s="1"/>
  <c r="AG36"/>
  <c r="EW36" s="1"/>
  <c r="AE36"/>
  <c r="AF36" s="1"/>
  <c r="AB36"/>
  <c r="AC36" s="1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EZ35"/>
  <c r="ET35"/>
  <c r="ES35"/>
  <c r="EU35" s="1"/>
  <c r="EQ35"/>
  <c r="ER35" s="1"/>
  <c r="EN35"/>
  <c r="EO35" s="1"/>
  <c r="EK35"/>
  <c r="EL35" s="1"/>
  <c r="EG35"/>
  <c r="EF35"/>
  <c r="EH35" s="1"/>
  <c r="ED35"/>
  <c r="EE35" s="1"/>
  <c r="EA35"/>
  <c r="EB35" s="1"/>
  <c r="DX35"/>
  <c r="DY35" s="1"/>
  <c r="DT35"/>
  <c r="DS35"/>
  <c r="DU35" s="1"/>
  <c r="DQ35"/>
  <c r="DR35" s="1"/>
  <c r="DN35"/>
  <c r="DO35" s="1"/>
  <c r="DK35"/>
  <c r="DL35" s="1"/>
  <c r="DG35"/>
  <c r="DF35"/>
  <c r="DH35" s="1"/>
  <c r="DD35"/>
  <c r="DE35" s="1"/>
  <c r="DA35"/>
  <c r="DB35" s="1"/>
  <c r="CX35"/>
  <c r="CY35" s="1"/>
  <c r="CT35"/>
  <c r="CS35"/>
  <c r="CU35" s="1"/>
  <c r="CQ35"/>
  <c r="CR35" s="1"/>
  <c r="CN35"/>
  <c r="CO35" s="1"/>
  <c r="CK35"/>
  <c r="CL35" s="1"/>
  <c r="CG35"/>
  <c r="CF35"/>
  <c r="CH35" s="1"/>
  <c r="CD35"/>
  <c r="CE35" s="1"/>
  <c r="CA35"/>
  <c r="CB35" s="1"/>
  <c r="BX35"/>
  <c r="BY35" s="1"/>
  <c r="BQ35"/>
  <c r="BR35" s="1"/>
  <c r="BO35"/>
  <c r="BT35" s="1"/>
  <c r="BM35"/>
  <c r="BN35" s="1"/>
  <c r="BJ35"/>
  <c r="BK35" s="1"/>
  <c r="BG35"/>
  <c r="BH35" s="1"/>
  <c r="BE35"/>
  <c r="BU35" s="1"/>
  <c r="BC35"/>
  <c r="BD35" s="1"/>
  <c r="AZ35"/>
  <c r="BA35" s="1"/>
  <c r="AW35"/>
  <c r="AX35" s="1"/>
  <c r="AP35"/>
  <c r="AQ35" s="1"/>
  <c r="AN35"/>
  <c r="AL35"/>
  <c r="AM35" s="1"/>
  <c r="AI35"/>
  <c r="AJ35" s="1"/>
  <c r="AG35"/>
  <c r="EW35" s="1"/>
  <c r="AE35"/>
  <c r="AF35" s="1"/>
  <c r="AB35"/>
  <c r="AC35" s="1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EZ34"/>
  <c r="ET34"/>
  <c r="ES34"/>
  <c r="EU34" s="1"/>
  <c r="EQ34"/>
  <c r="ER34" s="1"/>
  <c r="EN34"/>
  <c r="EO34" s="1"/>
  <c r="EK34"/>
  <c r="EL34" s="1"/>
  <c r="EG34"/>
  <c r="EF34"/>
  <c r="EH34" s="1"/>
  <c r="ED34"/>
  <c r="EE34" s="1"/>
  <c r="EA34"/>
  <c r="EB34" s="1"/>
  <c r="DX34"/>
  <c r="DY34" s="1"/>
  <c r="DT34"/>
  <c r="DS34"/>
  <c r="DU34" s="1"/>
  <c r="DQ34"/>
  <c r="DR34" s="1"/>
  <c r="DN34"/>
  <c r="DO34" s="1"/>
  <c r="DK34"/>
  <c r="DL34" s="1"/>
  <c r="DG34"/>
  <c r="DF34"/>
  <c r="DH34" s="1"/>
  <c r="DD34"/>
  <c r="DE34" s="1"/>
  <c r="DA34"/>
  <c r="DB34" s="1"/>
  <c r="CX34"/>
  <c r="CY34" s="1"/>
  <c r="CT34"/>
  <c r="CS34"/>
  <c r="CU34" s="1"/>
  <c r="CQ34"/>
  <c r="CR34" s="1"/>
  <c r="CN34"/>
  <c r="CO34" s="1"/>
  <c r="CK34"/>
  <c r="CL34" s="1"/>
  <c r="CG34"/>
  <c r="CF34"/>
  <c r="CH34" s="1"/>
  <c r="CD34"/>
  <c r="CE34" s="1"/>
  <c r="CA34"/>
  <c r="CB34" s="1"/>
  <c r="BX34"/>
  <c r="BY34" s="1"/>
  <c r="BQ34"/>
  <c r="BR34" s="1"/>
  <c r="BO34"/>
  <c r="BT34" s="1"/>
  <c r="BM34"/>
  <c r="BN34" s="1"/>
  <c r="BJ34"/>
  <c r="BK34" s="1"/>
  <c r="BG34"/>
  <c r="BH34" s="1"/>
  <c r="BE34"/>
  <c r="BU34" s="1"/>
  <c r="BC34"/>
  <c r="BD34" s="1"/>
  <c r="AZ34"/>
  <c r="BA34" s="1"/>
  <c r="AW34"/>
  <c r="AX34" s="1"/>
  <c r="AP34"/>
  <c r="AQ34" s="1"/>
  <c r="AN34"/>
  <c r="AL34"/>
  <c r="AM34" s="1"/>
  <c r="AI34"/>
  <c r="AJ34" s="1"/>
  <c r="AG34"/>
  <c r="EW34" s="1"/>
  <c r="AE34"/>
  <c r="AF34" s="1"/>
  <c r="AB34"/>
  <c r="AC34" s="1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EZ33"/>
  <c r="ET33"/>
  <c r="ES33"/>
  <c r="EU33" s="1"/>
  <c r="EQ33"/>
  <c r="ER33" s="1"/>
  <c r="EN33"/>
  <c r="EO33" s="1"/>
  <c r="EK33"/>
  <c r="EL33" s="1"/>
  <c r="EG33"/>
  <c r="EF33"/>
  <c r="EH33" s="1"/>
  <c r="ED33"/>
  <c r="EE33" s="1"/>
  <c r="EA33"/>
  <c r="EB33" s="1"/>
  <c r="DX33"/>
  <c r="DY33" s="1"/>
  <c r="DT33"/>
  <c r="DS33"/>
  <c r="DU33" s="1"/>
  <c r="DQ33"/>
  <c r="DR33" s="1"/>
  <c r="DN33"/>
  <c r="DO33" s="1"/>
  <c r="DK33"/>
  <c r="DL33" s="1"/>
  <c r="DG33"/>
  <c r="DF33"/>
  <c r="DH33" s="1"/>
  <c r="DD33"/>
  <c r="DE33" s="1"/>
  <c r="DA33"/>
  <c r="DB33" s="1"/>
  <c r="CX33"/>
  <c r="CY33" s="1"/>
  <c r="CT33"/>
  <c r="CS33"/>
  <c r="CU33" s="1"/>
  <c r="CQ33"/>
  <c r="CR33" s="1"/>
  <c r="CN33"/>
  <c r="CO33" s="1"/>
  <c r="CK33"/>
  <c r="CL33" s="1"/>
  <c r="CG33"/>
  <c r="CF33"/>
  <c r="CH33" s="1"/>
  <c r="CD33"/>
  <c r="CE33" s="1"/>
  <c r="CA33"/>
  <c r="CB33" s="1"/>
  <c r="BX33"/>
  <c r="BY33" s="1"/>
  <c r="BQ33"/>
  <c r="BR33" s="1"/>
  <c r="BO33"/>
  <c r="BT33" s="1"/>
  <c r="BM33"/>
  <c r="BN33" s="1"/>
  <c r="BJ33"/>
  <c r="BK33" s="1"/>
  <c r="BG33"/>
  <c r="BH33" s="1"/>
  <c r="BE33"/>
  <c r="BU33" s="1"/>
  <c r="BC33"/>
  <c r="BD33" s="1"/>
  <c r="AZ33"/>
  <c r="BA33" s="1"/>
  <c r="AW33"/>
  <c r="AX33" s="1"/>
  <c r="AP33"/>
  <c r="AQ33" s="1"/>
  <c r="AN33"/>
  <c r="AL33"/>
  <c r="AM33" s="1"/>
  <c r="AI33"/>
  <c r="AJ33" s="1"/>
  <c r="AG33"/>
  <c r="EW33" s="1"/>
  <c r="AE33"/>
  <c r="AF33" s="1"/>
  <c r="AB33"/>
  <c r="AC33" s="1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EZ32"/>
  <c r="ET32"/>
  <c r="ES32"/>
  <c r="EU32" s="1"/>
  <c r="EQ32"/>
  <c r="ER32" s="1"/>
  <c r="EN32"/>
  <c r="EO32" s="1"/>
  <c r="EK32"/>
  <c r="EL32" s="1"/>
  <c r="EG32"/>
  <c r="EF32"/>
  <c r="EH32" s="1"/>
  <c r="ED32"/>
  <c r="EE32" s="1"/>
  <c r="EA32"/>
  <c r="EB32" s="1"/>
  <c r="DX32"/>
  <c r="DY32" s="1"/>
  <c r="DT32"/>
  <c r="DS32"/>
  <c r="DU32" s="1"/>
  <c r="DQ32"/>
  <c r="DR32" s="1"/>
  <c r="DN32"/>
  <c r="DO32" s="1"/>
  <c r="DK32"/>
  <c r="DL32" s="1"/>
  <c r="DG32"/>
  <c r="DF32"/>
  <c r="DH32" s="1"/>
  <c r="DD32"/>
  <c r="DE32" s="1"/>
  <c r="DA32"/>
  <c r="DB32" s="1"/>
  <c r="CX32"/>
  <c r="CY32" s="1"/>
  <c r="CT32"/>
  <c r="CS32"/>
  <c r="CU32" s="1"/>
  <c r="CQ32"/>
  <c r="CR32" s="1"/>
  <c r="CN32"/>
  <c r="CO32" s="1"/>
  <c r="CK32"/>
  <c r="CL32" s="1"/>
  <c r="CG32"/>
  <c r="CF32"/>
  <c r="CH32" s="1"/>
  <c r="CD32"/>
  <c r="CE32" s="1"/>
  <c r="CA32"/>
  <c r="CB32" s="1"/>
  <c r="BX32"/>
  <c r="BY32" s="1"/>
  <c r="BQ32"/>
  <c r="BR32" s="1"/>
  <c r="BO32"/>
  <c r="BT32" s="1"/>
  <c r="BM32"/>
  <c r="BN32" s="1"/>
  <c r="BJ32"/>
  <c r="BK32" s="1"/>
  <c r="BG32"/>
  <c r="BH32" s="1"/>
  <c r="BE32"/>
  <c r="BU32" s="1"/>
  <c r="BC32"/>
  <c r="BD32" s="1"/>
  <c r="AZ32"/>
  <c r="BA32" s="1"/>
  <c r="AW32"/>
  <c r="AX32" s="1"/>
  <c r="AP32"/>
  <c r="AQ32" s="1"/>
  <c r="AN32"/>
  <c r="AL32"/>
  <c r="AM32" s="1"/>
  <c r="AI32"/>
  <c r="AJ32" s="1"/>
  <c r="AG32"/>
  <c r="EW32" s="1"/>
  <c r="AE32"/>
  <c r="AF32" s="1"/>
  <c r="AB32"/>
  <c r="AC32" s="1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EZ31"/>
  <c r="ET31"/>
  <c r="ES31"/>
  <c r="EU31" s="1"/>
  <c r="EQ31"/>
  <c r="ER31" s="1"/>
  <c r="EN31"/>
  <c r="EO31" s="1"/>
  <c r="EK31"/>
  <c r="EL31" s="1"/>
  <c r="EG31"/>
  <c r="EF31"/>
  <c r="EH31" s="1"/>
  <c r="ED31"/>
  <c r="EE31" s="1"/>
  <c r="EA31"/>
  <c r="EB31" s="1"/>
  <c r="DX31"/>
  <c r="DY31" s="1"/>
  <c r="DT31"/>
  <c r="DS31"/>
  <c r="DU31" s="1"/>
  <c r="DQ31"/>
  <c r="DR31" s="1"/>
  <c r="DN31"/>
  <c r="DO31" s="1"/>
  <c r="DK31"/>
  <c r="DL31" s="1"/>
  <c r="DG31"/>
  <c r="DF31"/>
  <c r="DH31" s="1"/>
  <c r="DD31"/>
  <c r="DE31" s="1"/>
  <c r="DA31"/>
  <c r="DB31" s="1"/>
  <c r="CX31"/>
  <c r="CY31" s="1"/>
  <c r="CT31"/>
  <c r="CS31"/>
  <c r="CU31" s="1"/>
  <c r="CQ31"/>
  <c r="CR31" s="1"/>
  <c r="CN31"/>
  <c r="CO31" s="1"/>
  <c r="CK31"/>
  <c r="CL31" s="1"/>
  <c r="CG31"/>
  <c r="CF31"/>
  <c r="CH31" s="1"/>
  <c r="CD31"/>
  <c r="CE31" s="1"/>
  <c r="CA31"/>
  <c r="CB31" s="1"/>
  <c r="BX31"/>
  <c r="BY31" s="1"/>
  <c r="BQ31"/>
  <c r="BR31" s="1"/>
  <c r="BO31"/>
  <c r="BT31" s="1"/>
  <c r="BM31"/>
  <c r="BN31" s="1"/>
  <c r="BJ31"/>
  <c r="BK31" s="1"/>
  <c r="BG31"/>
  <c r="BH31" s="1"/>
  <c r="BE31"/>
  <c r="BU31" s="1"/>
  <c r="BC31"/>
  <c r="BD31" s="1"/>
  <c r="AZ31"/>
  <c r="BA31" s="1"/>
  <c r="AW31"/>
  <c r="AX31" s="1"/>
  <c r="AP31"/>
  <c r="AQ31" s="1"/>
  <c r="AN31"/>
  <c r="AL31"/>
  <c r="AM31" s="1"/>
  <c r="AI31"/>
  <c r="AJ31" s="1"/>
  <c r="AG31"/>
  <c r="EW31" s="1"/>
  <c r="AE31"/>
  <c r="AF31" s="1"/>
  <c r="AB31"/>
  <c r="AC31" s="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EZ30"/>
  <c r="ET30"/>
  <c r="ES30"/>
  <c r="EU30" s="1"/>
  <c r="EQ30"/>
  <c r="ER30" s="1"/>
  <c r="EN30"/>
  <c r="EO30" s="1"/>
  <c r="EK30"/>
  <c r="EL30" s="1"/>
  <c r="EG30"/>
  <c r="EF30"/>
  <c r="EH30" s="1"/>
  <c r="ED30"/>
  <c r="EE30" s="1"/>
  <c r="EA30"/>
  <c r="EB30" s="1"/>
  <c r="DX30"/>
  <c r="DY30" s="1"/>
  <c r="DT30"/>
  <c r="DS30"/>
  <c r="DU30" s="1"/>
  <c r="DQ30"/>
  <c r="DR30" s="1"/>
  <c r="DN30"/>
  <c r="DO30" s="1"/>
  <c r="DK30"/>
  <c r="DL30" s="1"/>
  <c r="DG30"/>
  <c r="DF30"/>
  <c r="DH30" s="1"/>
  <c r="DD30"/>
  <c r="DE30" s="1"/>
  <c r="DA30"/>
  <c r="DB30" s="1"/>
  <c r="CX30"/>
  <c r="CY30" s="1"/>
  <c r="CT30"/>
  <c r="CS30"/>
  <c r="CU30" s="1"/>
  <c r="CQ30"/>
  <c r="CR30" s="1"/>
  <c r="CN30"/>
  <c r="CO30" s="1"/>
  <c r="CK30"/>
  <c r="CL30" s="1"/>
  <c r="CG30"/>
  <c r="CF30"/>
  <c r="CH30" s="1"/>
  <c r="CD30"/>
  <c r="CE30" s="1"/>
  <c r="CA30"/>
  <c r="CB30" s="1"/>
  <c r="BX30"/>
  <c r="BY30" s="1"/>
  <c r="BQ30"/>
  <c r="BR30" s="1"/>
  <c r="BO30"/>
  <c r="BT30" s="1"/>
  <c r="BM30"/>
  <c r="BN30" s="1"/>
  <c r="BJ30"/>
  <c r="BK30" s="1"/>
  <c r="BG30"/>
  <c r="BH30" s="1"/>
  <c r="BE30"/>
  <c r="BU30" s="1"/>
  <c r="BC30"/>
  <c r="BD30" s="1"/>
  <c r="AZ30"/>
  <c r="BA30" s="1"/>
  <c r="AW30"/>
  <c r="AX30" s="1"/>
  <c r="AP30"/>
  <c r="AQ30" s="1"/>
  <c r="AN30"/>
  <c r="AL30"/>
  <c r="AM30" s="1"/>
  <c r="AI30"/>
  <c r="AJ30" s="1"/>
  <c r="AG30"/>
  <c r="EW30" s="1"/>
  <c r="AE30"/>
  <c r="AF30" s="1"/>
  <c r="AB30"/>
  <c r="AC30" s="1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EZ29"/>
  <c r="ET29"/>
  <c r="ES29"/>
  <c r="EU29" s="1"/>
  <c r="EQ29"/>
  <c r="ER29" s="1"/>
  <c r="EN29"/>
  <c r="EO29" s="1"/>
  <c r="EK29"/>
  <c r="EL29" s="1"/>
  <c r="EG29"/>
  <c r="EF29"/>
  <c r="EH29" s="1"/>
  <c r="ED29"/>
  <c r="EE29" s="1"/>
  <c r="EA29"/>
  <c r="EB29" s="1"/>
  <c r="DX29"/>
  <c r="DY29" s="1"/>
  <c r="DT29"/>
  <c r="DS29"/>
  <c r="DU29" s="1"/>
  <c r="DQ29"/>
  <c r="DR29" s="1"/>
  <c r="DN29"/>
  <c r="DO29" s="1"/>
  <c r="DK29"/>
  <c r="DL29" s="1"/>
  <c r="DG29"/>
  <c r="DF29"/>
  <c r="DH29" s="1"/>
  <c r="DD29"/>
  <c r="DE29" s="1"/>
  <c r="DA29"/>
  <c r="DB29" s="1"/>
  <c r="CX29"/>
  <c r="CY29" s="1"/>
  <c r="CT29"/>
  <c r="CS29"/>
  <c r="CU29" s="1"/>
  <c r="CQ29"/>
  <c r="CR29" s="1"/>
  <c r="CN29"/>
  <c r="CO29" s="1"/>
  <c r="CK29"/>
  <c r="CL29" s="1"/>
  <c r="CG29"/>
  <c r="CF29"/>
  <c r="CH29" s="1"/>
  <c r="CD29"/>
  <c r="CE29" s="1"/>
  <c r="CA29"/>
  <c r="CB29" s="1"/>
  <c r="BX29"/>
  <c r="BY29" s="1"/>
  <c r="BQ29"/>
  <c r="BR29" s="1"/>
  <c r="BO29"/>
  <c r="BT29" s="1"/>
  <c r="BM29"/>
  <c r="BN29" s="1"/>
  <c r="BJ29"/>
  <c r="BK29" s="1"/>
  <c r="BG29"/>
  <c r="BH29" s="1"/>
  <c r="BE29"/>
  <c r="BU29" s="1"/>
  <c r="BC29"/>
  <c r="BD29" s="1"/>
  <c r="AZ29"/>
  <c r="BA29" s="1"/>
  <c r="AW29"/>
  <c r="AX29" s="1"/>
  <c r="AP29"/>
  <c r="AQ29" s="1"/>
  <c r="AN29"/>
  <c r="AL29"/>
  <c r="AM29" s="1"/>
  <c r="AI29"/>
  <c r="AJ29" s="1"/>
  <c r="AG29"/>
  <c r="EW29" s="1"/>
  <c r="AE29"/>
  <c r="AF29" s="1"/>
  <c r="AB29"/>
  <c r="AC29" s="1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EZ28"/>
  <c r="ET28"/>
  <c r="ES28"/>
  <c r="EU28" s="1"/>
  <c r="EQ28"/>
  <c r="ER28" s="1"/>
  <c r="EN28"/>
  <c r="EO28" s="1"/>
  <c r="EK28"/>
  <c r="EL28" s="1"/>
  <c r="EG28"/>
  <c r="EF28"/>
  <c r="EH28" s="1"/>
  <c r="ED28"/>
  <c r="EE28" s="1"/>
  <c r="EA28"/>
  <c r="EB28" s="1"/>
  <c r="DX28"/>
  <c r="DY28" s="1"/>
  <c r="DT28"/>
  <c r="DS28"/>
  <c r="DU28" s="1"/>
  <c r="DQ28"/>
  <c r="DR28" s="1"/>
  <c r="DN28"/>
  <c r="DO28" s="1"/>
  <c r="DK28"/>
  <c r="DL28" s="1"/>
  <c r="DG28"/>
  <c r="DF28"/>
  <c r="DH28" s="1"/>
  <c r="DD28"/>
  <c r="DE28" s="1"/>
  <c r="DA28"/>
  <c r="DB28" s="1"/>
  <c r="CX28"/>
  <c r="CY28" s="1"/>
  <c r="CT28"/>
  <c r="CS28"/>
  <c r="CU28" s="1"/>
  <c r="CQ28"/>
  <c r="CR28" s="1"/>
  <c r="CN28"/>
  <c r="CO28" s="1"/>
  <c r="CK28"/>
  <c r="CL28" s="1"/>
  <c r="CG28"/>
  <c r="CF28"/>
  <c r="CH28" s="1"/>
  <c r="CD28"/>
  <c r="CE28" s="1"/>
  <c r="CA28"/>
  <c r="CB28" s="1"/>
  <c r="BX28"/>
  <c r="BY28" s="1"/>
  <c r="BQ28"/>
  <c r="BR28" s="1"/>
  <c r="BO28"/>
  <c r="BT28" s="1"/>
  <c r="BM28"/>
  <c r="BN28" s="1"/>
  <c r="BJ28"/>
  <c r="BK28" s="1"/>
  <c r="BG28"/>
  <c r="BH28" s="1"/>
  <c r="BE28"/>
  <c r="BU28" s="1"/>
  <c r="BC28"/>
  <c r="BD28" s="1"/>
  <c r="AZ28"/>
  <c r="BA28" s="1"/>
  <c r="AW28"/>
  <c r="AX28" s="1"/>
  <c r="AP28"/>
  <c r="AQ28" s="1"/>
  <c r="AN28"/>
  <c r="AL28"/>
  <c r="AM28" s="1"/>
  <c r="AI28"/>
  <c r="AJ28" s="1"/>
  <c r="AG28"/>
  <c r="EW28" s="1"/>
  <c r="AE28"/>
  <c r="AF28" s="1"/>
  <c r="AB28"/>
  <c r="AC28" s="1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EZ27"/>
  <c r="ET27"/>
  <c r="ES27"/>
  <c r="EU27" s="1"/>
  <c r="EQ27"/>
  <c r="ER27" s="1"/>
  <c r="EN27"/>
  <c r="EO27" s="1"/>
  <c r="EK27"/>
  <c r="EL27" s="1"/>
  <c r="EG27"/>
  <c r="EF27"/>
  <c r="EH27" s="1"/>
  <c r="ED27"/>
  <c r="EE27" s="1"/>
  <c r="EA27"/>
  <c r="EB27" s="1"/>
  <c r="DX27"/>
  <c r="DY27" s="1"/>
  <c r="DT27"/>
  <c r="DS27"/>
  <c r="DU27" s="1"/>
  <c r="DQ27"/>
  <c r="DR27" s="1"/>
  <c r="DN27"/>
  <c r="DO27" s="1"/>
  <c r="DK27"/>
  <c r="DL27" s="1"/>
  <c r="DG27"/>
  <c r="DF27"/>
  <c r="DH27" s="1"/>
  <c r="DD27"/>
  <c r="DE27" s="1"/>
  <c r="DA27"/>
  <c r="DB27" s="1"/>
  <c r="CX27"/>
  <c r="CY27" s="1"/>
  <c r="CT27"/>
  <c r="CS27"/>
  <c r="CU27" s="1"/>
  <c r="CQ27"/>
  <c r="CR27" s="1"/>
  <c r="CN27"/>
  <c r="CO27" s="1"/>
  <c r="CK27"/>
  <c r="CL27" s="1"/>
  <c r="CG27"/>
  <c r="CF27"/>
  <c r="CH27" s="1"/>
  <c r="CD27"/>
  <c r="CE27" s="1"/>
  <c r="CA27"/>
  <c r="CB27" s="1"/>
  <c r="BX27"/>
  <c r="BY27" s="1"/>
  <c r="BQ27"/>
  <c r="BR27" s="1"/>
  <c r="BO27"/>
  <c r="BT27" s="1"/>
  <c r="BM27"/>
  <c r="BN27" s="1"/>
  <c r="BJ27"/>
  <c r="BK27" s="1"/>
  <c r="BG27"/>
  <c r="BH27" s="1"/>
  <c r="BE27"/>
  <c r="BU27" s="1"/>
  <c r="BC27"/>
  <c r="BD27" s="1"/>
  <c r="AZ27"/>
  <c r="BA27" s="1"/>
  <c r="AW27"/>
  <c r="AX27" s="1"/>
  <c r="AP27"/>
  <c r="AQ27" s="1"/>
  <c r="AN27"/>
  <c r="AL27"/>
  <c r="AM27" s="1"/>
  <c r="AI27"/>
  <c r="AJ27" s="1"/>
  <c r="AG27"/>
  <c r="EW27" s="1"/>
  <c r="AE27"/>
  <c r="AF27" s="1"/>
  <c r="AB27"/>
  <c r="AC27" s="1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EZ26"/>
  <c r="ET26"/>
  <c r="ES26"/>
  <c r="EU26" s="1"/>
  <c r="EQ26"/>
  <c r="ER26" s="1"/>
  <c r="EN26"/>
  <c r="EO26" s="1"/>
  <c r="EK26"/>
  <c r="EL26" s="1"/>
  <c r="EG26"/>
  <c r="EF26"/>
  <c r="EH26" s="1"/>
  <c r="ED26"/>
  <c r="EE26" s="1"/>
  <c r="EA26"/>
  <c r="EB26" s="1"/>
  <c r="DX26"/>
  <c r="DY26" s="1"/>
  <c r="DT26"/>
  <c r="DS26"/>
  <c r="DU26" s="1"/>
  <c r="DQ26"/>
  <c r="DR26" s="1"/>
  <c r="DN26"/>
  <c r="DO26" s="1"/>
  <c r="DK26"/>
  <c r="DL26" s="1"/>
  <c r="DG26"/>
  <c r="DF26"/>
  <c r="DH26" s="1"/>
  <c r="DD26"/>
  <c r="DE26" s="1"/>
  <c r="DA26"/>
  <c r="DB26" s="1"/>
  <c r="CX26"/>
  <c r="CY26" s="1"/>
  <c r="CT26"/>
  <c r="CS26"/>
  <c r="CU26" s="1"/>
  <c r="CQ26"/>
  <c r="CR26" s="1"/>
  <c r="CN26"/>
  <c r="CO26" s="1"/>
  <c r="CK26"/>
  <c r="CL26" s="1"/>
  <c r="CG26"/>
  <c r="CF26"/>
  <c r="CH26" s="1"/>
  <c r="CD26"/>
  <c r="CE26" s="1"/>
  <c r="CA26"/>
  <c r="CB26" s="1"/>
  <c r="BX26"/>
  <c r="BY26" s="1"/>
  <c r="BQ26"/>
  <c r="BR26" s="1"/>
  <c r="BO26"/>
  <c r="BT26" s="1"/>
  <c r="BM26"/>
  <c r="BN26" s="1"/>
  <c r="BJ26"/>
  <c r="BK26" s="1"/>
  <c r="BG26"/>
  <c r="BH26" s="1"/>
  <c r="BE26"/>
  <c r="BU26" s="1"/>
  <c r="BC26"/>
  <c r="BD26" s="1"/>
  <c r="AZ26"/>
  <c r="BA26" s="1"/>
  <c r="AW26"/>
  <c r="AX26" s="1"/>
  <c r="AP26"/>
  <c r="AQ26" s="1"/>
  <c r="AN26"/>
  <c r="AL26"/>
  <c r="AM26" s="1"/>
  <c r="AI26"/>
  <c r="AJ26" s="1"/>
  <c r="AG26"/>
  <c r="EW26" s="1"/>
  <c r="AE26"/>
  <c r="AF26" s="1"/>
  <c r="AB26"/>
  <c r="AC26" s="1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EZ25"/>
  <c r="ET25"/>
  <c r="ES25"/>
  <c r="EU25" s="1"/>
  <c r="EQ25"/>
  <c r="ER25" s="1"/>
  <c r="EN25"/>
  <c r="EO25" s="1"/>
  <c r="EK25"/>
  <c r="EL25" s="1"/>
  <c r="EG25"/>
  <c r="EF25"/>
  <c r="EH25" s="1"/>
  <c r="ED25"/>
  <c r="EE25" s="1"/>
  <c r="EA25"/>
  <c r="EB25" s="1"/>
  <c r="DX25"/>
  <c r="DY25" s="1"/>
  <c r="DT25"/>
  <c r="DS25"/>
  <c r="DU25" s="1"/>
  <c r="DQ25"/>
  <c r="DR25" s="1"/>
  <c r="DN25"/>
  <c r="DO25" s="1"/>
  <c r="DK25"/>
  <c r="DL25" s="1"/>
  <c r="DG25"/>
  <c r="DF25"/>
  <c r="DH25" s="1"/>
  <c r="DD25"/>
  <c r="DE25" s="1"/>
  <c r="DA25"/>
  <c r="DB25" s="1"/>
  <c r="CX25"/>
  <c r="CY25" s="1"/>
  <c r="CT25"/>
  <c r="CS25"/>
  <c r="CU25" s="1"/>
  <c r="CQ25"/>
  <c r="CR25" s="1"/>
  <c r="CN25"/>
  <c r="CO25" s="1"/>
  <c r="CK25"/>
  <c r="CL25" s="1"/>
  <c r="CG25"/>
  <c r="CF25"/>
  <c r="CH25" s="1"/>
  <c r="CD25"/>
  <c r="CE25" s="1"/>
  <c r="CA25"/>
  <c r="CB25" s="1"/>
  <c r="BX25"/>
  <c r="BY25" s="1"/>
  <c r="BQ25"/>
  <c r="BR25" s="1"/>
  <c r="BO25"/>
  <c r="BT25" s="1"/>
  <c r="BM25"/>
  <c r="BN25" s="1"/>
  <c r="BJ25"/>
  <c r="BK25" s="1"/>
  <c r="BG25"/>
  <c r="BH25" s="1"/>
  <c r="BE25"/>
  <c r="BU25" s="1"/>
  <c r="BC25"/>
  <c r="BD25" s="1"/>
  <c r="AZ25"/>
  <c r="BA25" s="1"/>
  <c r="AW25"/>
  <c r="AX25" s="1"/>
  <c r="AP25"/>
  <c r="AQ25" s="1"/>
  <c r="AN25"/>
  <c r="AL25"/>
  <c r="AM25" s="1"/>
  <c r="AI25"/>
  <c r="AJ25" s="1"/>
  <c r="AG25"/>
  <c r="EW25" s="1"/>
  <c r="AE25"/>
  <c r="AF25" s="1"/>
  <c r="AB25"/>
  <c r="AC25" s="1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EZ24"/>
  <c r="ET24"/>
  <c r="ES24"/>
  <c r="EU24" s="1"/>
  <c r="EQ24"/>
  <c r="ER24" s="1"/>
  <c r="EN24"/>
  <c r="EO24" s="1"/>
  <c r="EK24"/>
  <c r="EL24" s="1"/>
  <c r="EG24"/>
  <c r="EF24"/>
  <c r="EH24" s="1"/>
  <c r="ED24"/>
  <c r="EE24" s="1"/>
  <c r="EA24"/>
  <c r="EB24" s="1"/>
  <c r="DX24"/>
  <c r="DY24" s="1"/>
  <c r="DT24"/>
  <c r="DS24"/>
  <c r="DU24" s="1"/>
  <c r="DQ24"/>
  <c r="DR24" s="1"/>
  <c r="DN24"/>
  <c r="DO24" s="1"/>
  <c r="DK24"/>
  <c r="DL24" s="1"/>
  <c r="DG24"/>
  <c r="DF24"/>
  <c r="DH24" s="1"/>
  <c r="DD24"/>
  <c r="DE24" s="1"/>
  <c r="DA24"/>
  <c r="DB24" s="1"/>
  <c r="CX24"/>
  <c r="CY24" s="1"/>
  <c r="CT24"/>
  <c r="CS24"/>
  <c r="CU24" s="1"/>
  <c r="CQ24"/>
  <c r="CR24" s="1"/>
  <c r="CN24"/>
  <c r="CO24" s="1"/>
  <c r="CK24"/>
  <c r="CL24" s="1"/>
  <c r="CG24"/>
  <c r="CF24"/>
  <c r="CH24" s="1"/>
  <c r="CD24"/>
  <c r="CE24" s="1"/>
  <c r="CA24"/>
  <c r="CB24" s="1"/>
  <c r="BX24"/>
  <c r="BY24" s="1"/>
  <c r="BQ24"/>
  <c r="BR24" s="1"/>
  <c r="BO24"/>
  <c r="BT24" s="1"/>
  <c r="BM24"/>
  <c r="BN24" s="1"/>
  <c r="BJ24"/>
  <c r="BK24" s="1"/>
  <c r="BG24"/>
  <c r="BH24" s="1"/>
  <c r="BE24"/>
  <c r="BU24" s="1"/>
  <c r="BC24"/>
  <c r="BD24" s="1"/>
  <c r="AZ24"/>
  <c r="BA24" s="1"/>
  <c r="AW24"/>
  <c r="AX24" s="1"/>
  <c r="AP24"/>
  <c r="AQ24" s="1"/>
  <c r="AN24"/>
  <c r="AL24"/>
  <c r="AM24" s="1"/>
  <c r="AI24"/>
  <c r="AJ24" s="1"/>
  <c r="AG24"/>
  <c r="EW24" s="1"/>
  <c r="AE24"/>
  <c r="AF24" s="1"/>
  <c r="AB24"/>
  <c r="AC24" s="1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EZ23"/>
  <c r="ET23"/>
  <c r="ES23"/>
  <c r="EU23" s="1"/>
  <c r="EQ23"/>
  <c r="ER23" s="1"/>
  <c r="EN23"/>
  <c r="EO23" s="1"/>
  <c r="EK23"/>
  <c r="EL23" s="1"/>
  <c r="EG23"/>
  <c r="EF23"/>
  <c r="EH23" s="1"/>
  <c r="ED23"/>
  <c r="EE23" s="1"/>
  <c r="EA23"/>
  <c r="EB23" s="1"/>
  <c r="DX23"/>
  <c r="DY23" s="1"/>
  <c r="DT23"/>
  <c r="DS23"/>
  <c r="DU23" s="1"/>
  <c r="DQ23"/>
  <c r="DR23" s="1"/>
  <c r="DN23"/>
  <c r="DO23" s="1"/>
  <c r="DK23"/>
  <c r="DL23" s="1"/>
  <c r="DG23"/>
  <c r="DF23"/>
  <c r="DH23" s="1"/>
  <c r="DD23"/>
  <c r="DE23" s="1"/>
  <c r="DA23"/>
  <c r="DB23" s="1"/>
  <c r="CX23"/>
  <c r="CY23" s="1"/>
  <c r="CT23"/>
  <c r="CS23"/>
  <c r="CU23" s="1"/>
  <c r="CQ23"/>
  <c r="CR23" s="1"/>
  <c r="CN23"/>
  <c r="CO23" s="1"/>
  <c r="CK23"/>
  <c r="CL23" s="1"/>
  <c r="CG23"/>
  <c r="CF23"/>
  <c r="CH23" s="1"/>
  <c r="CD23"/>
  <c r="CE23" s="1"/>
  <c r="CA23"/>
  <c r="CB23" s="1"/>
  <c r="BX23"/>
  <c r="BY23" s="1"/>
  <c r="BQ23"/>
  <c r="BR23" s="1"/>
  <c r="BO23"/>
  <c r="BT23" s="1"/>
  <c r="BM23"/>
  <c r="BN23" s="1"/>
  <c r="BJ23"/>
  <c r="BK23" s="1"/>
  <c r="BG23"/>
  <c r="BH23" s="1"/>
  <c r="BE23"/>
  <c r="BU23" s="1"/>
  <c r="BC23"/>
  <c r="BD23" s="1"/>
  <c r="AZ23"/>
  <c r="BA23" s="1"/>
  <c r="AW23"/>
  <c r="AX23" s="1"/>
  <c r="AP23"/>
  <c r="AQ23" s="1"/>
  <c r="AN23"/>
  <c r="AL23"/>
  <c r="AM23" s="1"/>
  <c r="AI23"/>
  <c r="AJ23" s="1"/>
  <c r="AG23"/>
  <c r="EW23" s="1"/>
  <c r="AE23"/>
  <c r="AF23" s="1"/>
  <c r="AB23"/>
  <c r="AC23" s="1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EZ22"/>
  <c r="ET22"/>
  <c r="ES22"/>
  <c r="EU22" s="1"/>
  <c r="EQ22"/>
  <c r="ER22" s="1"/>
  <c r="EN22"/>
  <c r="EO22" s="1"/>
  <c r="EK22"/>
  <c r="EL22" s="1"/>
  <c r="EG22"/>
  <c r="EF22"/>
  <c r="EH22" s="1"/>
  <c r="ED22"/>
  <c r="EE22" s="1"/>
  <c r="EA22"/>
  <c r="EB22" s="1"/>
  <c r="DX22"/>
  <c r="DY22" s="1"/>
  <c r="DT22"/>
  <c r="DS22"/>
  <c r="DU22" s="1"/>
  <c r="DQ22"/>
  <c r="DR22" s="1"/>
  <c r="DN22"/>
  <c r="DO22" s="1"/>
  <c r="DK22"/>
  <c r="DL22" s="1"/>
  <c r="DG22"/>
  <c r="DF22"/>
  <c r="DH22" s="1"/>
  <c r="DD22"/>
  <c r="DE22" s="1"/>
  <c r="DA22"/>
  <c r="DB22" s="1"/>
  <c r="CX22"/>
  <c r="CY22" s="1"/>
  <c r="CT22"/>
  <c r="CS22"/>
  <c r="CU22" s="1"/>
  <c r="CQ22"/>
  <c r="CR22" s="1"/>
  <c r="CN22"/>
  <c r="CO22" s="1"/>
  <c r="CK22"/>
  <c r="CL22" s="1"/>
  <c r="CG22"/>
  <c r="CF22"/>
  <c r="CH22" s="1"/>
  <c r="CD22"/>
  <c r="CE22" s="1"/>
  <c r="CA22"/>
  <c r="CB22" s="1"/>
  <c r="BX22"/>
  <c r="BY22" s="1"/>
  <c r="BQ22"/>
  <c r="BR22" s="1"/>
  <c r="BO22"/>
  <c r="BT22" s="1"/>
  <c r="BM22"/>
  <c r="BN22" s="1"/>
  <c r="BJ22"/>
  <c r="BK22" s="1"/>
  <c r="BG22"/>
  <c r="BH22" s="1"/>
  <c r="BE22"/>
  <c r="BU22" s="1"/>
  <c r="BC22"/>
  <c r="BD22" s="1"/>
  <c r="AZ22"/>
  <c r="BA22" s="1"/>
  <c r="AW22"/>
  <c r="AX22" s="1"/>
  <c r="AP22"/>
  <c r="AQ22" s="1"/>
  <c r="AN22"/>
  <c r="AL22"/>
  <c r="AM22" s="1"/>
  <c r="AI22"/>
  <c r="AJ22" s="1"/>
  <c r="AG22"/>
  <c r="EW22" s="1"/>
  <c r="AE22"/>
  <c r="AF22" s="1"/>
  <c r="AB22"/>
  <c r="AC22" s="1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EZ21"/>
  <c r="ET21"/>
  <c r="ES21"/>
  <c r="EU21" s="1"/>
  <c r="EQ21"/>
  <c r="ER21" s="1"/>
  <c r="EN21"/>
  <c r="EO21" s="1"/>
  <c r="EK21"/>
  <c r="EL21" s="1"/>
  <c r="EG21"/>
  <c r="EF21"/>
  <c r="EH21" s="1"/>
  <c r="ED21"/>
  <c r="EE21" s="1"/>
  <c r="EA21"/>
  <c r="EB21" s="1"/>
  <c r="DX21"/>
  <c r="DY21" s="1"/>
  <c r="DT21"/>
  <c r="DS21"/>
  <c r="DU21" s="1"/>
  <c r="DQ21"/>
  <c r="DR21" s="1"/>
  <c r="DN21"/>
  <c r="DO21" s="1"/>
  <c r="DK21"/>
  <c r="DL21" s="1"/>
  <c r="DG21"/>
  <c r="DF21"/>
  <c r="DH21" s="1"/>
  <c r="DD21"/>
  <c r="DE21" s="1"/>
  <c r="DA21"/>
  <c r="DB21" s="1"/>
  <c r="CX21"/>
  <c r="CY21" s="1"/>
  <c r="CT21"/>
  <c r="CS21"/>
  <c r="CU21" s="1"/>
  <c r="CQ21"/>
  <c r="CR21" s="1"/>
  <c r="CN21"/>
  <c r="CO21" s="1"/>
  <c r="CK21"/>
  <c r="CL21" s="1"/>
  <c r="CG21"/>
  <c r="CF21"/>
  <c r="CH21" s="1"/>
  <c r="CD21"/>
  <c r="CE21" s="1"/>
  <c r="CA21"/>
  <c r="CB21" s="1"/>
  <c r="BX21"/>
  <c r="BY21" s="1"/>
  <c r="BQ21"/>
  <c r="BR21" s="1"/>
  <c r="BO21"/>
  <c r="BT21" s="1"/>
  <c r="BM21"/>
  <c r="BN21" s="1"/>
  <c r="BJ21"/>
  <c r="BK21" s="1"/>
  <c r="BG21"/>
  <c r="BH21" s="1"/>
  <c r="BE21"/>
  <c r="BU21" s="1"/>
  <c r="BC21"/>
  <c r="BD21" s="1"/>
  <c r="AZ21"/>
  <c r="BA21" s="1"/>
  <c r="AW21"/>
  <c r="AX21" s="1"/>
  <c r="AP21"/>
  <c r="AQ21" s="1"/>
  <c r="AN21"/>
  <c r="AL21"/>
  <c r="AM21" s="1"/>
  <c r="AI21"/>
  <c r="AJ21" s="1"/>
  <c r="AG21"/>
  <c r="EW21" s="1"/>
  <c r="AE21"/>
  <c r="AF21" s="1"/>
  <c r="AB21"/>
  <c r="AC21" s="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EZ20"/>
  <c r="ET20"/>
  <c r="ES20"/>
  <c r="EU20" s="1"/>
  <c r="EQ20"/>
  <c r="ER20" s="1"/>
  <c r="EN20"/>
  <c r="EO20" s="1"/>
  <c r="EK20"/>
  <c r="EL20" s="1"/>
  <c r="EG20"/>
  <c r="EF20"/>
  <c r="EH20" s="1"/>
  <c r="ED20"/>
  <c r="EE20" s="1"/>
  <c r="EA20"/>
  <c r="EB20" s="1"/>
  <c r="DX20"/>
  <c r="DY20" s="1"/>
  <c r="DT20"/>
  <c r="DS20"/>
  <c r="DU20" s="1"/>
  <c r="DQ20"/>
  <c r="DR20" s="1"/>
  <c r="DN20"/>
  <c r="DO20" s="1"/>
  <c r="DK20"/>
  <c r="DL20" s="1"/>
  <c r="DG20"/>
  <c r="DF20"/>
  <c r="DH20" s="1"/>
  <c r="DD20"/>
  <c r="DE20" s="1"/>
  <c r="DA20"/>
  <c r="DB20" s="1"/>
  <c r="CX20"/>
  <c r="CY20" s="1"/>
  <c r="CT20"/>
  <c r="CS20"/>
  <c r="CU20" s="1"/>
  <c r="CQ20"/>
  <c r="CR20" s="1"/>
  <c r="CN20"/>
  <c r="CO20" s="1"/>
  <c r="CK20"/>
  <c r="CL20" s="1"/>
  <c r="CG20"/>
  <c r="CF20"/>
  <c r="CH20" s="1"/>
  <c r="CD20"/>
  <c r="CE20" s="1"/>
  <c r="CA20"/>
  <c r="CB20" s="1"/>
  <c r="BX20"/>
  <c r="BY20" s="1"/>
  <c r="BQ20"/>
  <c r="BR20" s="1"/>
  <c r="BO20"/>
  <c r="BT20" s="1"/>
  <c r="BM20"/>
  <c r="BN20" s="1"/>
  <c r="BJ20"/>
  <c r="BK20" s="1"/>
  <c r="BG20"/>
  <c r="BH20" s="1"/>
  <c r="BE20"/>
  <c r="BU20" s="1"/>
  <c r="BC20"/>
  <c r="BD20" s="1"/>
  <c r="AZ20"/>
  <c r="BA20" s="1"/>
  <c r="AW20"/>
  <c r="AX20" s="1"/>
  <c r="AP20"/>
  <c r="AQ20" s="1"/>
  <c r="AN20"/>
  <c r="AL20"/>
  <c r="AM20" s="1"/>
  <c r="AI20"/>
  <c r="AJ20" s="1"/>
  <c r="AG20"/>
  <c r="EW20" s="1"/>
  <c r="AE20"/>
  <c r="AF20" s="1"/>
  <c r="AB20"/>
  <c r="AC20" s="1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EZ19"/>
  <c r="ET19"/>
  <c r="ES19"/>
  <c r="EU19" s="1"/>
  <c r="EQ19"/>
  <c r="ER19" s="1"/>
  <c r="EN19"/>
  <c r="EO19" s="1"/>
  <c r="EK19"/>
  <c r="EL19" s="1"/>
  <c r="EG19"/>
  <c r="EF19"/>
  <c r="EH19" s="1"/>
  <c r="ED19"/>
  <c r="EE19" s="1"/>
  <c r="EA19"/>
  <c r="EB19" s="1"/>
  <c r="DX19"/>
  <c r="DY19" s="1"/>
  <c r="DT19"/>
  <c r="DS19"/>
  <c r="DU19" s="1"/>
  <c r="DQ19"/>
  <c r="DR19" s="1"/>
  <c r="DN19"/>
  <c r="DO19" s="1"/>
  <c r="DK19"/>
  <c r="DL19" s="1"/>
  <c r="DG19"/>
  <c r="DF19"/>
  <c r="DH19" s="1"/>
  <c r="DD19"/>
  <c r="DE19" s="1"/>
  <c r="DA19"/>
  <c r="DB19" s="1"/>
  <c r="CX19"/>
  <c r="CY19" s="1"/>
  <c r="CT19"/>
  <c r="CS19"/>
  <c r="CU19" s="1"/>
  <c r="CQ19"/>
  <c r="CR19" s="1"/>
  <c r="CN19"/>
  <c r="CO19" s="1"/>
  <c r="CK19"/>
  <c r="CL19" s="1"/>
  <c r="CG19"/>
  <c r="CF19"/>
  <c r="CH19" s="1"/>
  <c r="CD19"/>
  <c r="CE19" s="1"/>
  <c r="CA19"/>
  <c r="CB19" s="1"/>
  <c r="BX19"/>
  <c r="BY19" s="1"/>
  <c r="BQ19"/>
  <c r="BR19" s="1"/>
  <c r="BO19"/>
  <c r="BT19" s="1"/>
  <c r="BM19"/>
  <c r="BN19" s="1"/>
  <c r="BJ19"/>
  <c r="BK19" s="1"/>
  <c r="BG19"/>
  <c r="BH19" s="1"/>
  <c r="BE19"/>
  <c r="BU19" s="1"/>
  <c r="BC19"/>
  <c r="BD19" s="1"/>
  <c r="AZ19"/>
  <c r="BA19" s="1"/>
  <c r="AW19"/>
  <c r="AX19" s="1"/>
  <c r="AP19"/>
  <c r="AQ19" s="1"/>
  <c r="AN19"/>
  <c r="AL19"/>
  <c r="AM19" s="1"/>
  <c r="AI19"/>
  <c r="AJ19" s="1"/>
  <c r="AG19"/>
  <c r="EW19" s="1"/>
  <c r="AE19"/>
  <c r="AF19" s="1"/>
  <c r="AB19"/>
  <c r="AC19" s="1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EZ18"/>
  <c r="ET18"/>
  <c r="ES18"/>
  <c r="EU18" s="1"/>
  <c r="EQ18"/>
  <c r="ER18" s="1"/>
  <c r="EN18"/>
  <c r="EO18" s="1"/>
  <c r="EK18"/>
  <c r="EL18" s="1"/>
  <c r="EG18"/>
  <c r="EF18"/>
  <c r="EH18" s="1"/>
  <c r="ED18"/>
  <c r="EE18" s="1"/>
  <c r="EA18"/>
  <c r="EB18" s="1"/>
  <c r="DX18"/>
  <c r="DY18" s="1"/>
  <c r="DT18"/>
  <c r="DS18"/>
  <c r="DU18" s="1"/>
  <c r="DQ18"/>
  <c r="DR18" s="1"/>
  <c r="DN18"/>
  <c r="DO18" s="1"/>
  <c r="DK18"/>
  <c r="DL18" s="1"/>
  <c r="DG18"/>
  <c r="DF18"/>
  <c r="DH18" s="1"/>
  <c r="DD18"/>
  <c r="DE18" s="1"/>
  <c r="DA18"/>
  <c r="DB18" s="1"/>
  <c r="CX18"/>
  <c r="CY18" s="1"/>
  <c r="CT18"/>
  <c r="CS18"/>
  <c r="CU18" s="1"/>
  <c r="CQ18"/>
  <c r="CR18" s="1"/>
  <c r="CN18"/>
  <c r="CO18" s="1"/>
  <c r="CK18"/>
  <c r="CL18" s="1"/>
  <c r="CG18"/>
  <c r="CF18"/>
  <c r="CH18" s="1"/>
  <c r="CD18"/>
  <c r="CE18" s="1"/>
  <c r="CA18"/>
  <c r="CB18" s="1"/>
  <c r="BX18"/>
  <c r="BY18" s="1"/>
  <c r="BQ18"/>
  <c r="BR18" s="1"/>
  <c r="BO18"/>
  <c r="BT18" s="1"/>
  <c r="BM18"/>
  <c r="BN18" s="1"/>
  <c r="BJ18"/>
  <c r="BK18" s="1"/>
  <c r="BG18"/>
  <c r="BH18" s="1"/>
  <c r="BE18"/>
  <c r="BU18" s="1"/>
  <c r="BC18"/>
  <c r="BD18" s="1"/>
  <c r="AZ18"/>
  <c r="BA18" s="1"/>
  <c r="AW18"/>
  <c r="AX18" s="1"/>
  <c r="AP18"/>
  <c r="AQ18" s="1"/>
  <c r="AN18"/>
  <c r="AL18"/>
  <c r="AM18" s="1"/>
  <c r="AI18"/>
  <c r="AJ18" s="1"/>
  <c r="AG18"/>
  <c r="EW18" s="1"/>
  <c r="AE18"/>
  <c r="AF18" s="1"/>
  <c r="AB18"/>
  <c r="AC18" s="1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EZ17"/>
  <c r="ET17"/>
  <c r="ES17"/>
  <c r="EU17" s="1"/>
  <c r="EQ17"/>
  <c r="ER17" s="1"/>
  <c r="EN17"/>
  <c r="EO17" s="1"/>
  <c r="EK17"/>
  <c r="EL17" s="1"/>
  <c r="EG17"/>
  <c r="EF17"/>
  <c r="EH17" s="1"/>
  <c r="ED17"/>
  <c r="EE17" s="1"/>
  <c r="EA17"/>
  <c r="EB17" s="1"/>
  <c r="DX17"/>
  <c r="DY17" s="1"/>
  <c r="DT17"/>
  <c r="DS17"/>
  <c r="DU17" s="1"/>
  <c r="DQ17"/>
  <c r="DR17" s="1"/>
  <c r="DN17"/>
  <c r="DO17" s="1"/>
  <c r="DK17"/>
  <c r="DL17" s="1"/>
  <c r="DG17"/>
  <c r="DF17"/>
  <c r="DH17" s="1"/>
  <c r="DD17"/>
  <c r="DE17" s="1"/>
  <c r="DA17"/>
  <c r="DB17" s="1"/>
  <c r="CX17"/>
  <c r="CY17" s="1"/>
  <c r="CT17"/>
  <c r="CS17"/>
  <c r="CU17" s="1"/>
  <c r="CQ17"/>
  <c r="CR17" s="1"/>
  <c r="CN17"/>
  <c r="CO17" s="1"/>
  <c r="CK17"/>
  <c r="CL17" s="1"/>
  <c r="CG17"/>
  <c r="CF17"/>
  <c r="CH17" s="1"/>
  <c r="CD17"/>
  <c r="CE17" s="1"/>
  <c r="CA17"/>
  <c r="CB17" s="1"/>
  <c r="BX17"/>
  <c r="BY17" s="1"/>
  <c r="BQ17"/>
  <c r="BR17" s="1"/>
  <c r="BO17"/>
  <c r="BT17" s="1"/>
  <c r="BM17"/>
  <c r="BN17" s="1"/>
  <c r="BJ17"/>
  <c r="BK17" s="1"/>
  <c r="BG17"/>
  <c r="BH17" s="1"/>
  <c r="BE17"/>
  <c r="BU17" s="1"/>
  <c r="BC17"/>
  <c r="BD17" s="1"/>
  <c r="AZ17"/>
  <c r="BA17" s="1"/>
  <c r="AW17"/>
  <c r="AX17" s="1"/>
  <c r="AP17"/>
  <c r="AQ17" s="1"/>
  <c r="AN17"/>
  <c r="AL17"/>
  <c r="AM17" s="1"/>
  <c r="AI17"/>
  <c r="AJ17" s="1"/>
  <c r="AG17"/>
  <c r="EW17" s="1"/>
  <c r="AE17"/>
  <c r="AF17" s="1"/>
  <c r="AB17"/>
  <c r="AC17" s="1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EZ16"/>
  <c r="ET16"/>
  <c r="ES16"/>
  <c r="EU16" s="1"/>
  <c r="EQ16"/>
  <c r="ER16" s="1"/>
  <c r="EN16"/>
  <c r="EO16" s="1"/>
  <c r="EK16"/>
  <c r="EL16" s="1"/>
  <c r="EG16"/>
  <c r="EF16"/>
  <c r="EH16" s="1"/>
  <c r="ED16"/>
  <c r="EE16" s="1"/>
  <c r="EA16"/>
  <c r="EB16" s="1"/>
  <c r="DX16"/>
  <c r="DY16" s="1"/>
  <c r="DT16"/>
  <c r="DS16"/>
  <c r="DU16" s="1"/>
  <c r="DQ16"/>
  <c r="DR16" s="1"/>
  <c r="DN16"/>
  <c r="DO16" s="1"/>
  <c r="DK16"/>
  <c r="DL16" s="1"/>
  <c r="DG16"/>
  <c r="DF16"/>
  <c r="DH16" s="1"/>
  <c r="DD16"/>
  <c r="DE16" s="1"/>
  <c r="DA16"/>
  <c r="DB16" s="1"/>
  <c r="CX16"/>
  <c r="CY16" s="1"/>
  <c r="CT16"/>
  <c r="CS16"/>
  <c r="CU16" s="1"/>
  <c r="CQ16"/>
  <c r="CR16" s="1"/>
  <c r="CN16"/>
  <c r="CO16" s="1"/>
  <c r="CK16"/>
  <c r="CL16" s="1"/>
  <c r="CG16"/>
  <c r="CF16"/>
  <c r="CH16" s="1"/>
  <c r="CD16"/>
  <c r="CE16" s="1"/>
  <c r="CA16"/>
  <c r="CB16" s="1"/>
  <c r="BX16"/>
  <c r="BY16" s="1"/>
  <c r="BQ16"/>
  <c r="BR16" s="1"/>
  <c r="BO16"/>
  <c r="BT16" s="1"/>
  <c r="BM16"/>
  <c r="BN16" s="1"/>
  <c r="BJ16"/>
  <c r="BK16" s="1"/>
  <c r="BG16"/>
  <c r="BH16" s="1"/>
  <c r="BE16"/>
  <c r="BU16" s="1"/>
  <c r="BC16"/>
  <c r="BD16" s="1"/>
  <c r="AZ16"/>
  <c r="BA16" s="1"/>
  <c r="AW16"/>
  <c r="AX16" s="1"/>
  <c r="AP16"/>
  <c r="AQ16" s="1"/>
  <c r="AN16"/>
  <c r="AL16"/>
  <c r="AM16" s="1"/>
  <c r="AI16"/>
  <c r="AJ16" s="1"/>
  <c r="AG16"/>
  <c r="EW16" s="1"/>
  <c r="AE16"/>
  <c r="AF16" s="1"/>
  <c r="AB16"/>
  <c r="AC16" s="1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EZ15"/>
  <c r="ET15"/>
  <c r="ES15"/>
  <c r="EU15" s="1"/>
  <c r="EQ15"/>
  <c r="ER15" s="1"/>
  <c r="EN15"/>
  <c r="EO15" s="1"/>
  <c r="EK15"/>
  <c r="EL15" s="1"/>
  <c r="EG15"/>
  <c r="EF15"/>
  <c r="EH15" s="1"/>
  <c r="ED15"/>
  <c r="EE15" s="1"/>
  <c r="EA15"/>
  <c r="EB15" s="1"/>
  <c r="DX15"/>
  <c r="DY15" s="1"/>
  <c r="DT15"/>
  <c r="DS15"/>
  <c r="DU15" s="1"/>
  <c r="DQ15"/>
  <c r="DR15" s="1"/>
  <c r="DN15"/>
  <c r="DO15" s="1"/>
  <c r="DK15"/>
  <c r="DL15" s="1"/>
  <c r="DG15"/>
  <c r="DF15"/>
  <c r="DH15" s="1"/>
  <c r="DD15"/>
  <c r="DE15" s="1"/>
  <c r="DA15"/>
  <c r="DB15" s="1"/>
  <c r="CX15"/>
  <c r="CY15" s="1"/>
  <c r="CT15"/>
  <c r="CS15"/>
  <c r="CU15" s="1"/>
  <c r="CQ15"/>
  <c r="CR15" s="1"/>
  <c r="CN15"/>
  <c r="CO15" s="1"/>
  <c r="CK15"/>
  <c r="CL15" s="1"/>
  <c r="CG15"/>
  <c r="CF15"/>
  <c r="CH15" s="1"/>
  <c r="CD15"/>
  <c r="CE15" s="1"/>
  <c r="CA15"/>
  <c r="CB15" s="1"/>
  <c r="BX15"/>
  <c r="BY15" s="1"/>
  <c r="BQ15"/>
  <c r="BR15" s="1"/>
  <c r="BO15"/>
  <c r="BT15" s="1"/>
  <c r="BM15"/>
  <c r="BN15" s="1"/>
  <c r="BJ15"/>
  <c r="BK15" s="1"/>
  <c r="BG15"/>
  <c r="BH15" s="1"/>
  <c r="BE15"/>
  <c r="BU15" s="1"/>
  <c r="BC15"/>
  <c r="BD15" s="1"/>
  <c r="AZ15"/>
  <c r="BA15" s="1"/>
  <c r="AW15"/>
  <c r="AX15" s="1"/>
  <c r="AP15"/>
  <c r="AQ15" s="1"/>
  <c r="AN15"/>
  <c r="AL15"/>
  <c r="AM15" s="1"/>
  <c r="AI15"/>
  <c r="AJ15" s="1"/>
  <c r="AG15"/>
  <c r="EW15" s="1"/>
  <c r="AE15"/>
  <c r="AF15" s="1"/>
  <c r="AB15"/>
  <c r="AC15" s="1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EZ14"/>
  <c r="ET14"/>
  <c r="ES14"/>
  <c r="EU14" s="1"/>
  <c r="EQ14"/>
  <c r="ER14" s="1"/>
  <c r="EN14"/>
  <c r="EO14" s="1"/>
  <c r="EK14"/>
  <c r="EL14" s="1"/>
  <c r="EG14"/>
  <c r="EF14"/>
  <c r="EH14" s="1"/>
  <c r="ED14"/>
  <c r="EE14" s="1"/>
  <c r="EA14"/>
  <c r="EB14" s="1"/>
  <c r="DX14"/>
  <c r="DY14" s="1"/>
  <c r="DT14"/>
  <c r="DS14"/>
  <c r="DU14" s="1"/>
  <c r="DQ14"/>
  <c r="DR14" s="1"/>
  <c r="DN14"/>
  <c r="DO14" s="1"/>
  <c r="DK14"/>
  <c r="DL14" s="1"/>
  <c r="DG14"/>
  <c r="DF14"/>
  <c r="DH14" s="1"/>
  <c r="DD14"/>
  <c r="DE14" s="1"/>
  <c r="DA14"/>
  <c r="DB14" s="1"/>
  <c r="CX14"/>
  <c r="CY14" s="1"/>
  <c r="CT14"/>
  <c r="CS14"/>
  <c r="CU14" s="1"/>
  <c r="CQ14"/>
  <c r="CR14" s="1"/>
  <c r="CN14"/>
  <c r="CO14" s="1"/>
  <c r="CK14"/>
  <c r="CL14" s="1"/>
  <c r="CG14"/>
  <c r="CF14"/>
  <c r="CH14" s="1"/>
  <c r="CD14"/>
  <c r="CE14" s="1"/>
  <c r="CA14"/>
  <c r="CB14" s="1"/>
  <c r="BX14"/>
  <c r="BY14" s="1"/>
  <c r="BQ14"/>
  <c r="BR14" s="1"/>
  <c r="BO14"/>
  <c r="BT14" s="1"/>
  <c r="BM14"/>
  <c r="BN14" s="1"/>
  <c r="BJ14"/>
  <c r="BK14" s="1"/>
  <c r="BG14"/>
  <c r="BH14" s="1"/>
  <c r="BE14"/>
  <c r="BU14" s="1"/>
  <c r="BC14"/>
  <c r="BD14" s="1"/>
  <c r="AZ14"/>
  <c r="BA14" s="1"/>
  <c r="AW14"/>
  <c r="AX14" s="1"/>
  <c r="AP14"/>
  <c r="AQ14" s="1"/>
  <c r="AN14"/>
  <c r="AL14"/>
  <c r="AM14" s="1"/>
  <c r="AI14"/>
  <c r="AJ14" s="1"/>
  <c r="AG14"/>
  <c r="EW14" s="1"/>
  <c r="AE14"/>
  <c r="AF14" s="1"/>
  <c r="AB14"/>
  <c r="AC14" s="1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EZ13"/>
  <c r="ET13"/>
  <c r="ES13"/>
  <c r="EU13" s="1"/>
  <c r="EQ13"/>
  <c r="ER13" s="1"/>
  <c r="EN13"/>
  <c r="EO13" s="1"/>
  <c r="EK13"/>
  <c r="EL13" s="1"/>
  <c r="EG13"/>
  <c r="EF13"/>
  <c r="EH13" s="1"/>
  <c r="ED13"/>
  <c r="EE13" s="1"/>
  <c r="EA13"/>
  <c r="EB13" s="1"/>
  <c r="DX13"/>
  <c r="DY13" s="1"/>
  <c r="DT13"/>
  <c r="DS13"/>
  <c r="DU13" s="1"/>
  <c r="DQ13"/>
  <c r="DR13" s="1"/>
  <c r="DN13"/>
  <c r="DO13" s="1"/>
  <c r="DK13"/>
  <c r="DL13" s="1"/>
  <c r="DG13"/>
  <c r="DF13"/>
  <c r="DH13" s="1"/>
  <c r="DD13"/>
  <c r="DE13" s="1"/>
  <c r="DA13"/>
  <c r="DB13" s="1"/>
  <c r="CX13"/>
  <c r="CY13" s="1"/>
  <c r="CT13"/>
  <c r="CS13"/>
  <c r="CU13" s="1"/>
  <c r="CQ13"/>
  <c r="CR13" s="1"/>
  <c r="CN13"/>
  <c r="CO13" s="1"/>
  <c r="CK13"/>
  <c r="CL13" s="1"/>
  <c r="CG13"/>
  <c r="CF13"/>
  <c r="CH13" s="1"/>
  <c r="CD13"/>
  <c r="CE13" s="1"/>
  <c r="CA13"/>
  <c r="CB13" s="1"/>
  <c r="BX13"/>
  <c r="BY13" s="1"/>
  <c r="BQ13"/>
  <c r="BR13" s="1"/>
  <c r="BO13"/>
  <c r="BT13" s="1"/>
  <c r="BM13"/>
  <c r="BN13" s="1"/>
  <c r="BJ13"/>
  <c r="BK13" s="1"/>
  <c r="BG13"/>
  <c r="BH13" s="1"/>
  <c r="BE13"/>
  <c r="BU13" s="1"/>
  <c r="BC13"/>
  <c r="BD13" s="1"/>
  <c r="AZ13"/>
  <c r="BA13" s="1"/>
  <c r="AW13"/>
  <c r="AX13" s="1"/>
  <c r="AP13"/>
  <c r="AQ13" s="1"/>
  <c r="AN13"/>
  <c r="AL13"/>
  <c r="AM13" s="1"/>
  <c r="AI13"/>
  <c r="AJ13" s="1"/>
  <c r="AG13"/>
  <c r="EW13" s="1"/>
  <c r="AE13"/>
  <c r="AF13" s="1"/>
  <c r="AB13"/>
  <c r="AC13" s="1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EZ12"/>
  <c r="ET12"/>
  <c r="ES12"/>
  <c r="EU12" s="1"/>
  <c r="EQ12"/>
  <c r="ER12" s="1"/>
  <c r="EN12"/>
  <c r="EO12" s="1"/>
  <c r="EK12"/>
  <c r="EL12" s="1"/>
  <c r="EG12"/>
  <c r="EF12"/>
  <c r="EH12" s="1"/>
  <c r="ED12"/>
  <c r="EE12" s="1"/>
  <c r="EA12"/>
  <c r="EB12" s="1"/>
  <c r="DX12"/>
  <c r="DY12" s="1"/>
  <c r="DT12"/>
  <c r="DS12"/>
  <c r="DU12" s="1"/>
  <c r="DQ12"/>
  <c r="DR12" s="1"/>
  <c r="DN12"/>
  <c r="DO12" s="1"/>
  <c r="DK12"/>
  <c r="DL12" s="1"/>
  <c r="DG12"/>
  <c r="DF12"/>
  <c r="DH12" s="1"/>
  <c r="DD12"/>
  <c r="DE12" s="1"/>
  <c r="DA12"/>
  <c r="DB12" s="1"/>
  <c r="CX12"/>
  <c r="CY12" s="1"/>
  <c r="CT12"/>
  <c r="CS12"/>
  <c r="CU12" s="1"/>
  <c r="CQ12"/>
  <c r="CR12" s="1"/>
  <c r="CN12"/>
  <c r="CO12" s="1"/>
  <c r="CK12"/>
  <c r="CL12" s="1"/>
  <c r="CG12"/>
  <c r="CF12"/>
  <c r="CH12" s="1"/>
  <c r="CD12"/>
  <c r="CE12" s="1"/>
  <c r="CA12"/>
  <c r="CB12" s="1"/>
  <c r="BX12"/>
  <c r="BY12" s="1"/>
  <c r="BQ12"/>
  <c r="BR12" s="1"/>
  <c r="BO12"/>
  <c r="BT12" s="1"/>
  <c r="BM12"/>
  <c r="BN12" s="1"/>
  <c r="BJ12"/>
  <c r="BK12" s="1"/>
  <c r="BG12"/>
  <c r="BH12" s="1"/>
  <c r="BE12"/>
  <c r="BU12" s="1"/>
  <c r="BC12"/>
  <c r="BD12" s="1"/>
  <c r="AZ12"/>
  <c r="BA12" s="1"/>
  <c r="AW12"/>
  <c r="AX12" s="1"/>
  <c r="AP12"/>
  <c r="AQ12" s="1"/>
  <c r="AN12"/>
  <c r="AL12"/>
  <c r="AM12" s="1"/>
  <c r="AI12"/>
  <c r="AJ12" s="1"/>
  <c r="AG12"/>
  <c r="EW12" s="1"/>
  <c r="AE12"/>
  <c r="AF12" s="1"/>
  <c r="AB12"/>
  <c r="AC12" s="1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EZ11"/>
  <c r="ET11"/>
  <c r="ES11"/>
  <c r="EU11" s="1"/>
  <c r="EQ11"/>
  <c r="ER11" s="1"/>
  <c r="EN11"/>
  <c r="EO11" s="1"/>
  <c r="EK11"/>
  <c r="EL11" s="1"/>
  <c r="EG11"/>
  <c r="EF11"/>
  <c r="EH11" s="1"/>
  <c r="ED11"/>
  <c r="EE11" s="1"/>
  <c r="EA11"/>
  <c r="EB11" s="1"/>
  <c r="DX11"/>
  <c r="DY11" s="1"/>
  <c r="DT11"/>
  <c r="DS11"/>
  <c r="DU11" s="1"/>
  <c r="DQ11"/>
  <c r="DR11" s="1"/>
  <c r="DN11"/>
  <c r="DO11" s="1"/>
  <c r="DK11"/>
  <c r="DL11" s="1"/>
  <c r="DG11"/>
  <c r="DF11"/>
  <c r="DH11" s="1"/>
  <c r="DD11"/>
  <c r="DE11" s="1"/>
  <c r="DA11"/>
  <c r="DB11" s="1"/>
  <c r="CX11"/>
  <c r="CY11" s="1"/>
  <c r="CT11"/>
  <c r="CS11"/>
  <c r="CU11" s="1"/>
  <c r="CQ11"/>
  <c r="CR11" s="1"/>
  <c r="CN11"/>
  <c r="CO11" s="1"/>
  <c r="CK11"/>
  <c r="CL11" s="1"/>
  <c r="CG11"/>
  <c r="CF11"/>
  <c r="CH11" s="1"/>
  <c r="CD11"/>
  <c r="CE11" s="1"/>
  <c r="CA11"/>
  <c r="CB11" s="1"/>
  <c r="BX11"/>
  <c r="BY11" s="1"/>
  <c r="BQ11"/>
  <c r="BR11" s="1"/>
  <c r="BO11"/>
  <c r="BT11" s="1"/>
  <c r="BM11"/>
  <c r="BN11" s="1"/>
  <c r="BJ11"/>
  <c r="BK11" s="1"/>
  <c r="BG11"/>
  <c r="BH11" s="1"/>
  <c r="BE11"/>
  <c r="BU11" s="1"/>
  <c r="BC11"/>
  <c r="BD11" s="1"/>
  <c r="AZ11"/>
  <c r="BA11" s="1"/>
  <c r="AW11"/>
  <c r="AX11" s="1"/>
  <c r="AP11"/>
  <c r="AQ11" s="1"/>
  <c r="AN11"/>
  <c r="AL11"/>
  <c r="AM11" s="1"/>
  <c r="AI11"/>
  <c r="AJ11" s="1"/>
  <c r="AG11"/>
  <c r="EW11" s="1"/>
  <c r="AE11"/>
  <c r="AF11" s="1"/>
  <c r="AB11"/>
  <c r="AC11" s="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EZ10"/>
  <c r="ET10"/>
  <c r="ES10"/>
  <c r="EU10" s="1"/>
  <c r="EQ10"/>
  <c r="ER10" s="1"/>
  <c r="EN10"/>
  <c r="EO10" s="1"/>
  <c r="EK10"/>
  <c r="EL10" s="1"/>
  <c r="EG10"/>
  <c r="EF10"/>
  <c r="EH10" s="1"/>
  <c r="ED10"/>
  <c r="EE10" s="1"/>
  <c r="EA10"/>
  <c r="EB10" s="1"/>
  <c r="DX10"/>
  <c r="DY10" s="1"/>
  <c r="DT10"/>
  <c r="DS10"/>
  <c r="DU10" s="1"/>
  <c r="DQ10"/>
  <c r="DR10" s="1"/>
  <c r="DN10"/>
  <c r="DO10" s="1"/>
  <c r="DK10"/>
  <c r="DL10" s="1"/>
  <c r="DG10"/>
  <c r="DF10"/>
  <c r="DH10" s="1"/>
  <c r="DD10"/>
  <c r="DE10" s="1"/>
  <c r="DA10"/>
  <c r="DB10" s="1"/>
  <c r="CX10"/>
  <c r="CY10" s="1"/>
  <c r="CT10"/>
  <c r="CS10"/>
  <c r="CU10" s="1"/>
  <c r="CQ10"/>
  <c r="CR10" s="1"/>
  <c r="CN10"/>
  <c r="CO10" s="1"/>
  <c r="CK10"/>
  <c r="CL10" s="1"/>
  <c r="CG10"/>
  <c r="CF10"/>
  <c r="CH10" s="1"/>
  <c r="CD10"/>
  <c r="CE10" s="1"/>
  <c r="CA10"/>
  <c r="CB10" s="1"/>
  <c r="BX10"/>
  <c r="BY10" s="1"/>
  <c r="BQ10"/>
  <c r="BR10" s="1"/>
  <c r="BO10"/>
  <c r="BT10" s="1"/>
  <c r="BM10"/>
  <c r="BN10" s="1"/>
  <c r="BJ10"/>
  <c r="BK10" s="1"/>
  <c r="BG10"/>
  <c r="BH10" s="1"/>
  <c r="BE10"/>
  <c r="BU10" s="1"/>
  <c r="BC10"/>
  <c r="BD10" s="1"/>
  <c r="AZ10"/>
  <c r="BA10" s="1"/>
  <c r="AW10"/>
  <c r="AX10" s="1"/>
  <c r="AP10"/>
  <c r="AQ10" s="1"/>
  <c r="AN10"/>
  <c r="AL10"/>
  <c r="AM10" s="1"/>
  <c r="AI10"/>
  <c r="AJ10" s="1"/>
  <c r="AG10"/>
  <c r="EW10" s="1"/>
  <c r="AE10"/>
  <c r="AF10" s="1"/>
  <c r="AB10"/>
  <c r="AC10" s="1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EZ9"/>
  <c r="ET9"/>
  <c r="ES9"/>
  <c r="EU9" s="1"/>
  <c r="EQ9"/>
  <c r="ER9" s="1"/>
  <c r="EN9"/>
  <c r="EO9" s="1"/>
  <c r="EK9"/>
  <c r="EL9" s="1"/>
  <c r="EG9"/>
  <c r="EF9"/>
  <c r="EH9" s="1"/>
  <c r="ED9"/>
  <c r="EE9" s="1"/>
  <c r="EA9"/>
  <c r="EB9" s="1"/>
  <c r="DX9"/>
  <c r="DY9" s="1"/>
  <c r="DT9"/>
  <c r="DS9"/>
  <c r="DU9" s="1"/>
  <c r="DQ9"/>
  <c r="DR9" s="1"/>
  <c r="DN9"/>
  <c r="DO9" s="1"/>
  <c r="DK9"/>
  <c r="DL9" s="1"/>
  <c r="DG9"/>
  <c r="DF9"/>
  <c r="DH9" s="1"/>
  <c r="DD9"/>
  <c r="DE9" s="1"/>
  <c r="DA9"/>
  <c r="DB9" s="1"/>
  <c r="CX9"/>
  <c r="CY9" s="1"/>
  <c r="CT9"/>
  <c r="CS9"/>
  <c r="CU9" s="1"/>
  <c r="CQ9"/>
  <c r="CR9" s="1"/>
  <c r="CN9"/>
  <c r="CO9" s="1"/>
  <c r="CK9"/>
  <c r="CL9" s="1"/>
  <c r="CG9"/>
  <c r="CF9"/>
  <c r="CH9" s="1"/>
  <c r="CD9"/>
  <c r="CE9" s="1"/>
  <c r="CA9"/>
  <c r="CB9" s="1"/>
  <c r="BX9"/>
  <c r="BY9" s="1"/>
  <c r="BQ9"/>
  <c r="BR9" s="1"/>
  <c r="BO9"/>
  <c r="BT9" s="1"/>
  <c r="BM9"/>
  <c r="BN9" s="1"/>
  <c r="BJ9"/>
  <c r="BK9" s="1"/>
  <c r="BG9"/>
  <c r="BH9" s="1"/>
  <c r="BE9"/>
  <c r="BU9" s="1"/>
  <c r="BC9"/>
  <c r="BD9" s="1"/>
  <c r="AZ9"/>
  <c r="BA9" s="1"/>
  <c r="AW9"/>
  <c r="AX9" s="1"/>
  <c r="AP9"/>
  <c r="AQ9" s="1"/>
  <c r="AN9"/>
  <c r="AL9"/>
  <c r="AM9" s="1"/>
  <c r="AI9"/>
  <c r="AJ9" s="1"/>
  <c r="AG9"/>
  <c r="EW9" s="1"/>
  <c r="AE9"/>
  <c r="AF9" s="1"/>
  <c r="AB9"/>
  <c r="AC9" s="1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EZ8"/>
  <c r="ET8"/>
  <c r="ES8"/>
  <c r="EU8" s="1"/>
  <c r="EQ8"/>
  <c r="ER8" s="1"/>
  <c r="EN8"/>
  <c r="EO8" s="1"/>
  <c r="EK8"/>
  <c r="EL8" s="1"/>
  <c r="EG8"/>
  <c r="EF8"/>
  <c r="EH8" s="1"/>
  <c r="ED8"/>
  <c r="EE8" s="1"/>
  <c r="EA8"/>
  <c r="EB8" s="1"/>
  <c r="DX8"/>
  <c r="DY8" s="1"/>
  <c r="DT8"/>
  <c r="DS8"/>
  <c r="DU8" s="1"/>
  <c r="DQ8"/>
  <c r="DR8" s="1"/>
  <c r="DN8"/>
  <c r="DO8" s="1"/>
  <c r="DK8"/>
  <c r="DL8" s="1"/>
  <c r="DG8"/>
  <c r="DF8"/>
  <c r="DH8" s="1"/>
  <c r="DD8"/>
  <c r="DE8" s="1"/>
  <c r="DA8"/>
  <c r="DB8" s="1"/>
  <c r="CX8"/>
  <c r="CY8" s="1"/>
  <c r="CT8"/>
  <c r="CS8"/>
  <c r="CU8" s="1"/>
  <c r="CQ8"/>
  <c r="CR8" s="1"/>
  <c r="CN8"/>
  <c r="CO8" s="1"/>
  <c r="CK8"/>
  <c r="CL8" s="1"/>
  <c r="CG8"/>
  <c r="CF8"/>
  <c r="CH8" s="1"/>
  <c r="CD8"/>
  <c r="CE8" s="1"/>
  <c r="CA8"/>
  <c r="CB8" s="1"/>
  <c r="BX8"/>
  <c r="BY8" s="1"/>
  <c r="BQ8"/>
  <c r="BR8" s="1"/>
  <c r="BO8"/>
  <c r="BT8" s="1"/>
  <c r="BM8"/>
  <c r="BN8" s="1"/>
  <c r="BJ8"/>
  <c r="BK8" s="1"/>
  <c r="BG8"/>
  <c r="BH8" s="1"/>
  <c r="BE8"/>
  <c r="BU8" s="1"/>
  <c r="BC8"/>
  <c r="BD8" s="1"/>
  <c r="AZ8"/>
  <c r="BA8" s="1"/>
  <c r="AW8"/>
  <c r="AX8" s="1"/>
  <c r="AP8"/>
  <c r="AQ8" s="1"/>
  <c r="AN8"/>
  <c r="AL8"/>
  <c r="AM8" s="1"/>
  <c r="AI8"/>
  <c r="AJ8" s="1"/>
  <c r="AG8"/>
  <c r="EW8" s="1"/>
  <c r="AE8"/>
  <c r="AF8" s="1"/>
  <c r="AB8"/>
  <c r="AC8" s="1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EZ7"/>
  <c r="ET7"/>
  <c r="ES7"/>
  <c r="EU7" s="1"/>
  <c r="EQ7"/>
  <c r="ER7" s="1"/>
  <c r="EN7"/>
  <c r="EO7" s="1"/>
  <c r="EK7"/>
  <c r="EL7" s="1"/>
  <c r="EG7"/>
  <c r="EF7"/>
  <c r="EH7" s="1"/>
  <c r="ED7"/>
  <c r="EE7" s="1"/>
  <c r="EA7"/>
  <c r="EB7" s="1"/>
  <c r="DX7"/>
  <c r="DY7" s="1"/>
  <c r="DT7"/>
  <c r="DS7"/>
  <c r="DU7" s="1"/>
  <c r="DQ7"/>
  <c r="DR7" s="1"/>
  <c r="DN7"/>
  <c r="DO7" s="1"/>
  <c r="DK7"/>
  <c r="DL7" s="1"/>
  <c r="DG7"/>
  <c r="DF7"/>
  <c r="DH7" s="1"/>
  <c r="DD7"/>
  <c r="DE7" s="1"/>
  <c r="DA7"/>
  <c r="DB7" s="1"/>
  <c r="CX7"/>
  <c r="CY7" s="1"/>
  <c r="CT7"/>
  <c r="CS7"/>
  <c r="CU7" s="1"/>
  <c r="CQ7"/>
  <c r="CR7" s="1"/>
  <c r="CN7"/>
  <c r="CO7" s="1"/>
  <c r="CK7"/>
  <c r="CL7" s="1"/>
  <c r="CG7"/>
  <c r="CF7"/>
  <c r="CH7" s="1"/>
  <c r="CD7"/>
  <c r="CE7" s="1"/>
  <c r="CA7"/>
  <c r="CB7" s="1"/>
  <c r="BX7"/>
  <c r="BY7" s="1"/>
  <c r="BQ7"/>
  <c r="BR7" s="1"/>
  <c r="BO7"/>
  <c r="BT7" s="1"/>
  <c r="BM7"/>
  <c r="BN7" s="1"/>
  <c r="BJ7"/>
  <c r="BK7" s="1"/>
  <c r="BG7"/>
  <c r="BH7" s="1"/>
  <c r="BE7"/>
  <c r="BU7" s="1"/>
  <c r="BC7"/>
  <c r="BD7" s="1"/>
  <c r="AZ7"/>
  <c r="BA7" s="1"/>
  <c r="AW7"/>
  <c r="AX7" s="1"/>
  <c r="AP7"/>
  <c r="AQ7" s="1"/>
  <c r="AN7"/>
  <c r="AL7"/>
  <c r="AM7" s="1"/>
  <c r="AI7"/>
  <c r="AJ7" s="1"/>
  <c r="AG7"/>
  <c r="EW7" s="1"/>
  <c r="AE7"/>
  <c r="AF7" s="1"/>
  <c r="AB7"/>
  <c r="AC7" s="1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EZ6"/>
  <c r="ET6"/>
  <c r="ES6"/>
  <c r="EU6" s="1"/>
  <c r="EQ6"/>
  <c r="ER6" s="1"/>
  <c r="EN6"/>
  <c r="EO6" s="1"/>
  <c r="EK6"/>
  <c r="EL6" s="1"/>
  <c r="EG6"/>
  <c r="EF6"/>
  <c r="EH6" s="1"/>
  <c r="ED6"/>
  <c r="EE6" s="1"/>
  <c r="EA6"/>
  <c r="EB6" s="1"/>
  <c r="DX6"/>
  <c r="DY6" s="1"/>
  <c r="DT6"/>
  <c r="DS6"/>
  <c r="DU6" s="1"/>
  <c r="DQ6"/>
  <c r="DR6" s="1"/>
  <c r="DN6"/>
  <c r="DO6" s="1"/>
  <c r="DK6"/>
  <c r="DL6" s="1"/>
  <c r="DG6"/>
  <c r="DF6"/>
  <c r="DH6" s="1"/>
  <c r="DD6"/>
  <c r="DE6" s="1"/>
  <c r="DA6"/>
  <c r="DB6" s="1"/>
  <c r="CX6"/>
  <c r="CY6" s="1"/>
  <c r="CT6"/>
  <c r="CS6"/>
  <c r="CU6" s="1"/>
  <c r="CQ6"/>
  <c r="CR6" s="1"/>
  <c r="CN6"/>
  <c r="CO6" s="1"/>
  <c r="CK6"/>
  <c r="CL6" s="1"/>
  <c r="CG6"/>
  <c r="CF6"/>
  <c r="CH6" s="1"/>
  <c r="CD6"/>
  <c r="CE6" s="1"/>
  <c r="CA6"/>
  <c r="CB6" s="1"/>
  <c r="BX6"/>
  <c r="BY6" s="1"/>
  <c r="BQ6"/>
  <c r="BR6" s="1"/>
  <c r="BO6"/>
  <c r="BT6" s="1"/>
  <c r="BM6"/>
  <c r="BN6" s="1"/>
  <c r="BJ6"/>
  <c r="BK6" s="1"/>
  <c r="BG6"/>
  <c r="BH6" s="1"/>
  <c r="BE6"/>
  <c r="BU6" s="1"/>
  <c r="BC6"/>
  <c r="BD6" s="1"/>
  <c r="AZ6"/>
  <c r="BA6" s="1"/>
  <c r="AW6"/>
  <c r="AX6" s="1"/>
  <c r="AP6"/>
  <c r="AQ6" s="1"/>
  <c r="AN6"/>
  <c r="AL6"/>
  <c r="AM6" s="1"/>
  <c r="AI6"/>
  <c r="AJ6" s="1"/>
  <c r="AG6"/>
  <c r="EW6" s="1"/>
  <c r="AE6"/>
  <c r="AF6" s="1"/>
  <c r="AB6"/>
  <c r="AC6" s="1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EZ5"/>
  <c r="ET5"/>
  <c r="ES5"/>
  <c r="EU5" s="1"/>
  <c r="EQ5"/>
  <c r="ER5" s="1"/>
  <c r="EN5"/>
  <c r="EO5" s="1"/>
  <c r="EK5"/>
  <c r="EL5" s="1"/>
  <c r="EG5"/>
  <c r="EF5"/>
  <c r="EH5" s="1"/>
  <c r="ED5"/>
  <c r="EE5" s="1"/>
  <c r="EA5"/>
  <c r="EB5" s="1"/>
  <c r="DX5"/>
  <c r="DY5" s="1"/>
  <c r="DT5"/>
  <c r="DS5"/>
  <c r="DU5" s="1"/>
  <c r="DQ5"/>
  <c r="DR5" s="1"/>
  <c r="DN5"/>
  <c r="DO5" s="1"/>
  <c r="DK5"/>
  <c r="DL5" s="1"/>
  <c r="DG5"/>
  <c r="DF5"/>
  <c r="DH5" s="1"/>
  <c r="DD5"/>
  <c r="DE5" s="1"/>
  <c r="DA5"/>
  <c r="DB5" s="1"/>
  <c r="CX5"/>
  <c r="CY5" s="1"/>
  <c r="CT5"/>
  <c r="CS5"/>
  <c r="CU5" s="1"/>
  <c r="CQ5"/>
  <c r="CR5" s="1"/>
  <c r="CN5"/>
  <c r="CO5" s="1"/>
  <c r="CK5"/>
  <c r="CL5" s="1"/>
  <c r="CG5"/>
  <c r="CF5"/>
  <c r="CH5" s="1"/>
  <c r="CD5"/>
  <c r="CE5" s="1"/>
  <c r="CA5"/>
  <c r="CB5" s="1"/>
  <c r="BX5"/>
  <c r="BY5" s="1"/>
  <c r="BQ5"/>
  <c r="BR5" s="1"/>
  <c r="BO5"/>
  <c r="BT5" s="1"/>
  <c r="BM5"/>
  <c r="BN5" s="1"/>
  <c r="BJ5"/>
  <c r="BK5" s="1"/>
  <c r="BG5"/>
  <c r="BH5" s="1"/>
  <c r="BE5"/>
  <c r="BU5" s="1"/>
  <c r="BC5"/>
  <c r="BD5" s="1"/>
  <c r="AZ5"/>
  <c r="BA5" s="1"/>
  <c r="AW5"/>
  <c r="AX5" s="1"/>
  <c r="AP5"/>
  <c r="AQ5" s="1"/>
  <c r="AN5"/>
  <c r="AL5"/>
  <c r="AM5" s="1"/>
  <c r="AI5"/>
  <c r="AJ5" s="1"/>
  <c r="AG5"/>
  <c r="EW5" s="1"/>
  <c r="AE5"/>
  <c r="AF5" s="1"/>
  <c r="AB5"/>
  <c r="AC5" s="1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EZ4"/>
  <c r="ET4"/>
  <c r="ES4"/>
  <c r="EQ4"/>
  <c r="ER4" s="1"/>
  <c r="EN4"/>
  <c r="EO4" s="1"/>
  <c r="EK4"/>
  <c r="EL4" s="1"/>
  <c r="EG4"/>
  <c r="EF4"/>
  <c r="ED4"/>
  <c r="EE4" s="1"/>
  <c r="EA4"/>
  <c r="EB4" s="1"/>
  <c r="DX4"/>
  <c r="DY4" s="1"/>
  <c r="DT4"/>
  <c r="DS4"/>
  <c r="DQ4"/>
  <c r="DR4" s="1"/>
  <c r="DN4"/>
  <c r="DO4" s="1"/>
  <c r="DK4"/>
  <c r="DL4" s="1"/>
  <c r="DG4"/>
  <c r="DF4"/>
  <c r="DD4"/>
  <c r="DE4" s="1"/>
  <c r="DA4"/>
  <c r="DB4" s="1"/>
  <c r="CX4"/>
  <c r="CY4" s="1"/>
  <c r="CT4"/>
  <c r="CS4"/>
  <c r="CQ4"/>
  <c r="CR4" s="1"/>
  <c r="CN4"/>
  <c r="CO4" s="1"/>
  <c r="CK4"/>
  <c r="CL4" s="1"/>
  <c r="CG4"/>
  <c r="CF4"/>
  <c r="CD4"/>
  <c r="CE4" s="1"/>
  <c r="CA4"/>
  <c r="CB4" s="1"/>
  <c r="BX4"/>
  <c r="BY4" s="1"/>
  <c r="BQ4"/>
  <c r="BR4" s="1"/>
  <c r="BO4"/>
  <c r="BM4"/>
  <c r="BN4" s="1"/>
  <c r="BJ4"/>
  <c r="BK4" s="1"/>
  <c r="BG4"/>
  <c r="BH4" s="1"/>
  <c r="BE4"/>
  <c r="BC4"/>
  <c r="AZ4"/>
  <c r="AW4"/>
  <c r="AP4"/>
  <c r="AQ4" s="1"/>
  <c r="AN4"/>
  <c r="AL4"/>
  <c r="AM4" s="1"/>
  <c r="AI4"/>
  <c r="AJ4" s="1"/>
  <c r="AG4"/>
  <c r="AE4"/>
  <c r="AF4" s="1"/>
  <c r="AB4"/>
  <c r="AC4" s="1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EO3"/>
  <c r="EN3"/>
  <c r="EL3"/>
  <c r="EK3"/>
  <c r="EB3"/>
  <c r="EA3"/>
  <c r="DY3"/>
  <c r="DX3"/>
  <c r="DO3"/>
  <c r="DN3"/>
  <c r="DL3"/>
  <c r="DK3"/>
  <c r="DB3"/>
  <c r="DA3"/>
  <c r="CY3"/>
  <c r="CX3"/>
  <c r="CO3"/>
  <c r="CN3"/>
  <c r="CL3"/>
  <c r="CK3"/>
  <c r="CB3"/>
  <c r="CA3"/>
  <c r="BY3"/>
  <c r="BX3"/>
  <c r="BN3"/>
  <c r="BM3"/>
  <c r="BK3"/>
  <c r="BJ3"/>
  <c r="BH3"/>
  <c r="BG3"/>
  <c r="BD3"/>
  <c r="BC3"/>
  <c r="BA3"/>
  <c r="AZ3"/>
  <c r="AX3"/>
  <c r="AW3"/>
  <c r="AM3"/>
  <c r="AL3"/>
  <c r="AJ3"/>
  <c r="AI3"/>
  <c r="AF3"/>
  <c r="AE3"/>
  <c r="AC3"/>
  <c r="AB3"/>
  <c r="FC2"/>
  <c r="EV2"/>
  <c r="ER2"/>
  <c r="EQ2"/>
  <c r="EI2"/>
  <c r="EE2"/>
  <c r="ED2"/>
  <c r="DV2"/>
  <c r="DR2"/>
  <c r="DQ2"/>
  <c r="DI2"/>
  <c r="DE2"/>
  <c r="DD2"/>
  <c r="CV2"/>
  <c r="CR2"/>
  <c r="CQ2"/>
  <c r="CI2"/>
  <c r="CE2"/>
  <c r="CD2"/>
  <c r="BV2"/>
  <c r="BR2"/>
  <c r="BQ2"/>
  <c r="AU2"/>
  <c r="AQ2"/>
  <c r="AP2"/>
  <c r="EZ134" i="4"/>
  <c r="ET134"/>
  <c r="ES134"/>
  <c r="EU134" s="1"/>
  <c r="EQ134"/>
  <c r="ER134" s="1"/>
  <c r="EN134"/>
  <c r="EO134" s="1"/>
  <c r="EK134"/>
  <c r="EL134" s="1"/>
  <c r="EG134"/>
  <c r="EF134"/>
  <c r="EH134" s="1"/>
  <c r="ED134"/>
  <c r="EE134" s="1"/>
  <c r="EA134"/>
  <c r="EB134" s="1"/>
  <c r="DX134"/>
  <c r="DY134" s="1"/>
  <c r="DT134"/>
  <c r="DS134"/>
  <c r="DU134" s="1"/>
  <c r="DQ134"/>
  <c r="DR134" s="1"/>
  <c r="DN134"/>
  <c r="DO134" s="1"/>
  <c r="DK134"/>
  <c r="DL134" s="1"/>
  <c r="DG134"/>
  <c r="DF134"/>
  <c r="DH134" s="1"/>
  <c r="DD134"/>
  <c r="DE134" s="1"/>
  <c r="DA134"/>
  <c r="DB134" s="1"/>
  <c r="CX134"/>
  <c r="CY134" s="1"/>
  <c r="CT134"/>
  <c r="CS134"/>
  <c r="CU134" s="1"/>
  <c r="CQ134"/>
  <c r="CR134" s="1"/>
  <c r="CN134"/>
  <c r="CO134" s="1"/>
  <c r="CK134"/>
  <c r="CL134" s="1"/>
  <c r="CG134"/>
  <c r="CF134"/>
  <c r="CH134" s="1"/>
  <c r="CD134"/>
  <c r="CE134" s="1"/>
  <c r="CA134"/>
  <c r="CB134" s="1"/>
  <c r="BX134"/>
  <c r="BY134" s="1"/>
  <c r="BQ134"/>
  <c r="BR134" s="1"/>
  <c r="BO134"/>
  <c r="BT134" s="1"/>
  <c r="BM134"/>
  <c r="BN134" s="1"/>
  <c r="BJ134"/>
  <c r="BK134" s="1"/>
  <c r="BG134"/>
  <c r="BH134" s="1"/>
  <c r="BE134"/>
  <c r="BS134" s="1"/>
  <c r="BC134"/>
  <c r="BD134" s="1"/>
  <c r="AZ134"/>
  <c r="BA134" s="1"/>
  <c r="AW134"/>
  <c r="AX134" s="1"/>
  <c r="AP134"/>
  <c r="AQ134" s="1"/>
  <c r="AN134"/>
  <c r="AL134"/>
  <c r="AM134" s="1"/>
  <c r="AI134"/>
  <c r="AJ134" s="1"/>
  <c r="AG134"/>
  <c r="AE134"/>
  <c r="AF134" s="1"/>
  <c r="AB134"/>
  <c r="AC134" s="1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EZ133"/>
  <c r="ET133"/>
  <c r="ES133"/>
  <c r="EU133" s="1"/>
  <c r="EQ133"/>
  <c r="ER133" s="1"/>
  <c r="EN133"/>
  <c r="EO133" s="1"/>
  <c r="EK133"/>
  <c r="EL133" s="1"/>
  <c r="EG133"/>
  <c r="EF133"/>
  <c r="EH133" s="1"/>
  <c r="ED133"/>
  <c r="EE133" s="1"/>
  <c r="EA133"/>
  <c r="EB133" s="1"/>
  <c r="DX133"/>
  <c r="DY133" s="1"/>
  <c r="DT133"/>
  <c r="DS133"/>
  <c r="DU133" s="1"/>
  <c r="DQ133"/>
  <c r="DR133" s="1"/>
  <c r="DN133"/>
  <c r="DO133" s="1"/>
  <c r="DK133"/>
  <c r="DL133" s="1"/>
  <c r="DG133"/>
  <c r="DF133"/>
  <c r="DH133" s="1"/>
  <c r="DD133"/>
  <c r="DE133" s="1"/>
  <c r="DA133"/>
  <c r="DB133" s="1"/>
  <c r="CX133"/>
  <c r="CY133" s="1"/>
  <c r="CT133"/>
  <c r="CS133"/>
  <c r="CU133" s="1"/>
  <c r="CQ133"/>
  <c r="CR133" s="1"/>
  <c r="CN133"/>
  <c r="CO133" s="1"/>
  <c r="CK133"/>
  <c r="CL133" s="1"/>
  <c r="CG133"/>
  <c r="CF133"/>
  <c r="CH133" s="1"/>
  <c r="CD133"/>
  <c r="CE133" s="1"/>
  <c r="CA133"/>
  <c r="CB133" s="1"/>
  <c r="BX133"/>
  <c r="BY133" s="1"/>
  <c r="BQ133"/>
  <c r="BR133" s="1"/>
  <c r="BO133"/>
  <c r="BM133"/>
  <c r="BN133" s="1"/>
  <c r="BJ133"/>
  <c r="BK133" s="1"/>
  <c r="BG133"/>
  <c r="BH133" s="1"/>
  <c r="BE133"/>
  <c r="BU133" s="1"/>
  <c r="BC133"/>
  <c r="BD133" s="1"/>
  <c r="AZ133"/>
  <c r="BA133" s="1"/>
  <c r="AW133"/>
  <c r="AX133" s="1"/>
  <c r="AP133"/>
  <c r="AQ133" s="1"/>
  <c r="AN133"/>
  <c r="AS133" s="1"/>
  <c r="AL133"/>
  <c r="AM133" s="1"/>
  <c r="AI133"/>
  <c r="AJ133" s="1"/>
  <c r="AG133"/>
  <c r="AE133"/>
  <c r="AF133" s="1"/>
  <c r="AB133"/>
  <c r="AC133" s="1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EZ132"/>
  <c r="ET132"/>
  <c r="ES132"/>
  <c r="EU132" s="1"/>
  <c r="EQ132"/>
  <c r="ER132" s="1"/>
  <c r="EN132"/>
  <c r="EO132" s="1"/>
  <c r="EK132"/>
  <c r="EL132" s="1"/>
  <c r="EG132"/>
  <c r="EF132"/>
  <c r="EH132" s="1"/>
  <c r="ED132"/>
  <c r="EE132" s="1"/>
  <c r="EA132"/>
  <c r="EB132" s="1"/>
  <c r="DX132"/>
  <c r="DY132" s="1"/>
  <c r="DT132"/>
  <c r="DS132"/>
  <c r="DU132" s="1"/>
  <c r="DQ132"/>
  <c r="DR132" s="1"/>
  <c r="DN132"/>
  <c r="DO132" s="1"/>
  <c r="DK132"/>
  <c r="DL132" s="1"/>
  <c r="DG132"/>
  <c r="DF132"/>
  <c r="DH132" s="1"/>
  <c r="DD132"/>
  <c r="DE132" s="1"/>
  <c r="DA132"/>
  <c r="DB132" s="1"/>
  <c r="CX132"/>
  <c r="CY132" s="1"/>
  <c r="CT132"/>
  <c r="CS132"/>
  <c r="CU132" s="1"/>
  <c r="CQ132"/>
  <c r="CR132" s="1"/>
  <c r="CN132"/>
  <c r="CO132" s="1"/>
  <c r="CK132"/>
  <c r="CL132" s="1"/>
  <c r="CG132"/>
  <c r="CF132"/>
  <c r="CH132" s="1"/>
  <c r="CD132"/>
  <c r="CE132" s="1"/>
  <c r="CA132"/>
  <c r="CB132" s="1"/>
  <c r="BX132"/>
  <c r="BY132" s="1"/>
  <c r="BQ132"/>
  <c r="BR132" s="1"/>
  <c r="BO132"/>
  <c r="BT132" s="1"/>
  <c r="BM132"/>
  <c r="BN132" s="1"/>
  <c r="BJ132"/>
  <c r="BK132" s="1"/>
  <c r="BG132"/>
  <c r="BH132" s="1"/>
  <c r="BE132"/>
  <c r="BC132"/>
  <c r="BD132" s="1"/>
  <c r="AZ132"/>
  <c r="BA132" s="1"/>
  <c r="AW132"/>
  <c r="AX132" s="1"/>
  <c r="AP132"/>
  <c r="AQ132" s="1"/>
  <c r="AN132"/>
  <c r="AL132"/>
  <c r="AM132" s="1"/>
  <c r="AI132"/>
  <c r="AJ132" s="1"/>
  <c r="AG132"/>
  <c r="EW132" s="1"/>
  <c r="AE132"/>
  <c r="AF132" s="1"/>
  <c r="AB132"/>
  <c r="AC132" s="1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EZ131"/>
  <c r="ET131"/>
  <c r="ES131"/>
  <c r="EU131" s="1"/>
  <c r="EQ131"/>
  <c r="ER131" s="1"/>
  <c r="EN131"/>
  <c r="EO131" s="1"/>
  <c r="EK131"/>
  <c r="EL131" s="1"/>
  <c r="EG131"/>
  <c r="EF131"/>
  <c r="EH131" s="1"/>
  <c r="ED131"/>
  <c r="EE131" s="1"/>
  <c r="EA131"/>
  <c r="EB131" s="1"/>
  <c r="DX131"/>
  <c r="DY131" s="1"/>
  <c r="DT131"/>
  <c r="DS131"/>
  <c r="DU131" s="1"/>
  <c r="DQ131"/>
  <c r="DR131" s="1"/>
  <c r="DN131"/>
  <c r="DO131" s="1"/>
  <c r="DK131"/>
  <c r="DL131" s="1"/>
  <c r="DG131"/>
  <c r="DF131"/>
  <c r="DH131" s="1"/>
  <c r="DD131"/>
  <c r="DE131" s="1"/>
  <c r="DA131"/>
  <c r="DB131" s="1"/>
  <c r="CX131"/>
  <c r="CY131" s="1"/>
  <c r="CT131"/>
  <c r="CS131"/>
  <c r="CU131" s="1"/>
  <c r="CQ131"/>
  <c r="CR131" s="1"/>
  <c r="CN131"/>
  <c r="CO131" s="1"/>
  <c r="CK131"/>
  <c r="CL131" s="1"/>
  <c r="CG131"/>
  <c r="CF131"/>
  <c r="CH131" s="1"/>
  <c r="CD131"/>
  <c r="CE131" s="1"/>
  <c r="CA131"/>
  <c r="CB131" s="1"/>
  <c r="BX131"/>
  <c r="BY131" s="1"/>
  <c r="BQ131"/>
  <c r="BR131" s="1"/>
  <c r="BO131"/>
  <c r="BM131"/>
  <c r="BN131" s="1"/>
  <c r="BJ131"/>
  <c r="BK131" s="1"/>
  <c r="BG131"/>
  <c r="BH131" s="1"/>
  <c r="BE131"/>
  <c r="BU131" s="1"/>
  <c r="BC131"/>
  <c r="BD131" s="1"/>
  <c r="AZ131"/>
  <c r="BA131" s="1"/>
  <c r="AW131"/>
  <c r="AX131" s="1"/>
  <c r="AP131"/>
  <c r="AQ131" s="1"/>
  <c r="AN131"/>
  <c r="AL131"/>
  <c r="AM131" s="1"/>
  <c r="AI131"/>
  <c r="AJ131" s="1"/>
  <c r="AG131"/>
  <c r="EW131" s="1"/>
  <c r="AE131"/>
  <c r="AF131" s="1"/>
  <c r="AB131"/>
  <c r="AC131" s="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EZ130"/>
  <c r="ET130"/>
  <c r="ES130"/>
  <c r="EU130" s="1"/>
  <c r="EQ130"/>
  <c r="ER130" s="1"/>
  <c r="EN130"/>
  <c r="EO130" s="1"/>
  <c r="EK130"/>
  <c r="EL130" s="1"/>
  <c r="EG130"/>
  <c r="EF130"/>
  <c r="EH130" s="1"/>
  <c r="ED130"/>
  <c r="EE130" s="1"/>
  <c r="EA130"/>
  <c r="EB130" s="1"/>
  <c r="DX130"/>
  <c r="DY130" s="1"/>
  <c r="DT130"/>
  <c r="DS130"/>
  <c r="DU130" s="1"/>
  <c r="DQ130"/>
  <c r="DR130" s="1"/>
  <c r="DN130"/>
  <c r="DO130" s="1"/>
  <c r="DK130"/>
  <c r="DL130" s="1"/>
  <c r="DG130"/>
  <c r="DF130"/>
  <c r="DH130" s="1"/>
  <c r="DD130"/>
  <c r="DE130" s="1"/>
  <c r="DA130"/>
  <c r="DB130" s="1"/>
  <c r="CX130"/>
  <c r="CY130" s="1"/>
  <c r="CT130"/>
  <c r="CS130"/>
  <c r="CU130" s="1"/>
  <c r="CQ130"/>
  <c r="CR130" s="1"/>
  <c r="CN130"/>
  <c r="CO130" s="1"/>
  <c r="CK130"/>
  <c r="CL130" s="1"/>
  <c r="CG130"/>
  <c r="CF130"/>
  <c r="CH130" s="1"/>
  <c r="CD130"/>
  <c r="CE130" s="1"/>
  <c r="CA130"/>
  <c r="CB130" s="1"/>
  <c r="BX130"/>
  <c r="BY130" s="1"/>
  <c r="BQ130"/>
  <c r="BR130" s="1"/>
  <c r="BO130"/>
  <c r="BT130" s="1"/>
  <c r="BM130"/>
  <c r="BN130" s="1"/>
  <c r="BJ130"/>
  <c r="BK130" s="1"/>
  <c r="BG130"/>
  <c r="BH130" s="1"/>
  <c r="BE130"/>
  <c r="BS130" s="1"/>
  <c r="BC130"/>
  <c r="BD130" s="1"/>
  <c r="AZ130"/>
  <c r="BA130" s="1"/>
  <c r="AW130"/>
  <c r="AX130" s="1"/>
  <c r="AP130"/>
  <c r="AQ130" s="1"/>
  <c r="AN130"/>
  <c r="AL130"/>
  <c r="AM130" s="1"/>
  <c r="AI130"/>
  <c r="AJ130" s="1"/>
  <c r="AG130"/>
  <c r="EW130" s="1"/>
  <c r="AE130"/>
  <c r="AF130" s="1"/>
  <c r="AB130"/>
  <c r="AC130" s="1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EZ129"/>
  <c r="ET129"/>
  <c r="ES129"/>
  <c r="EU129" s="1"/>
  <c r="EQ129"/>
  <c r="ER129" s="1"/>
  <c r="EN129"/>
  <c r="EO129" s="1"/>
  <c r="EK129"/>
  <c r="EL129" s="1"/>
  <c r="EG129"/>
  <c r="EF129"/>
  <c r="EH129" s="1"/>
  <c r="ED129"/>
  <c r="EE129" s="1"/>
  <c r="EA129"/>
  <c r="EB129" s="1"/>
  <c r="DX129"/>
  <c r="DY129" s="1"/>
  <c r="DT129"/>
  <c r="DS129"/>
  <c r="DU129" s="1"/>
  <c r="DQ129"/>
  <c r="DR129" s="1"/>
  <c r="DN129"/>
  <c r="DO129" s="1"/>
  <c r="DK129"/>
  <c r="DL129" s="1"/>
  <c r="DG129"/>
  <c r="DF129"/>
  <c r="DH129" s="1"/>
  <c r="DD129"/>
  <c r="DE129" s="1"/>
  <c r="DA129"/>
  <c r="DB129" s="1"/>
  <c r="CX129"/>
  <c r="CY129" s="1"/>
  <c r="CT129"/>
  <c r="CS129"/>
  <c r="CU129" s="1"/>
  <c r="CQ129"/>
  <c r="CR129" s="1"/>
  <c r="CN129"/>
  <c r="CO129" s="1"/>
  <c r="CK129"/>
  <c r="CL129" s="1"/>
  <c r="CG129"/>
  <c r="CF129"/>
  <c r="CH129" s="1"/>
  <c r="CD129"/>
  <c r="CE129" s="1"/>
  <c r="CA129"/>
  <c r="CB129" s="1"/>
  <c r="BX129"/>
  <c r="BY129" s="1"/>
  <c r="BQ129"/>
  <c r="BR129" s="1"/>
  <c r="BO129"/>
  <c r="BM129"/>
  <c r="BN129" s="1"/>
  <c r="BJ129"/>
  <c r="BK129" s="1"/>
  <c r="BG129"/>
  <c r="BH129" s="1"/>
  <c r="BE129"/>
  <c r="BU129" s="1"/>
  <c r="BC129"/>
  <c r="BD129" s="1"/>
  <c r="AZ129"/>
  <c r="BA129" s="1"/>
  <c r="AW129"/>
  <c r="AX129" s="1"/>
  <c r="AP129"/>
  <c r="AQ129" s="1"/>
  <c r="AN129"/>
  <c r="AS129" s="1"/>
  <c r="AL129"/>
  <c r="AM129" s="1"/>
  <c r="AI129"/>
  <c r="AJ129" s="1"/>
  <c r="AG129"/>
  <c r="EW129" s="1"/>
  <c r="AE129"/>
  <c r="AF129" s="1"/>
  <c r="AB129"/>
  <c r="AC129" s="1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EZ128"/>
  <c r="ET128"/>
  <c r="ES128"/>
  <c r="EU128" s="1"/>
  <c r="EQ128"/>
  <c r="ER128" s="1"/>
  <c r="EN128"/>
  <c r="EO128" s="1"/>
  <c r="EK128"/>
  <c r="EL128" s="1"/>
  <c r="EG128"/>
  <c r="EF128"/>
  <c r="EH128" s="1"/>
  <c r="ED128"/>
  <c r="EE128" s="1"/>
  <c r="EA128"/>
  <c r="EB128" s="1"/>
  <c r="DX128"/>
  <c r="DY128" s="1"/>
  <c r="DT128"/>
  <c r="DS128"/>
  <c r="DU128" s="1"/>
  <c r="DQ128"/>
  <c r="DR128" s="1"/>
  <c r="DN128"/>
  <c r="DO128" s="1"/>
  <c r="DK128"/>
  <c r="DL128" s="1"/>
  <c r="DG128"/>
  <c r="DF128"/>
  <c r="DH128" s="1"/>
  <c r="DD128"/>
  <c r="DE128" s="1"/>
  <c r="DA128"/>
  <c r="DB128" s="1"/>
  <c r="CX128"/>
  <c r="CY128" s="1"/>
  <c r="CT128"/>
  <c r="CS128"/>
  <c r="CU128" s="1"/>
  <c r="CQ128"/>
  <c r="CR128" s="1"/>
  <c r="CN128"/>
  <c r="CO128" s="1"/>
  <c r="CK128"/>
  <c r="CL128" s="1"/>
  <c r="CG128"/>
  <c r="CF128"/>
  <c r="CH128" s="1"/>
  <c r="CD128"/>
  <c r="CE128" s="1"/>
  <c r="CA128"/>
  <c r="CB128" s="1"/>
  <c r="BX128"/>
  <c r="BY128" s="1"/>
  <c r="BQ128"/>
  <c r="BR128" s="1"/>
  <c r="BO128"/>
  <c r="BT128" s="1"/>
  <c r="BM128"/>
  <c r="BN128" s="1"/>
  <c r="BJ128"/>
  <c r="BK128" s="1"/>
  <c r="BG128"/>
  <c r="BH128" s="1"/>
  <c r="BE128"/>
  <c r="BC128"/>
  <c r="BD128" s="1"/>
  <c r="AZ128"/>
  <c r="BA128" s="1"/>
  <c r="AW128"/>
  <c r="AX128" s="1"/>
  <c r="AP128"/>
  <c r="AQ128" s="1"/>
  <c r="AN128"/>
  <c r="AL128"/>
  <c r="AM128" s="1"/>
  <c r="AI128"/>
  <c r="AJ128" s="1"/>
  <c r="AG128"/>
  <c r="EW128" s="1"/>
  <c r="AE128"/>
  <c r="AF128" s="1"/>
  <c r="AB128"/>
  <c r="AC128" s="1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EZ127"/>
  <c r="ET127"/>
  <c r="ES127"/>
  <c r="EU127" s="1"/>
  <c r="EQ127"/>
  <c r="ER127" s="1"/>
  <c r="EN127"/>
  <c r="EO127" s="1"/>
  <c r="EK127"/>
  <c r="EL127" s="1"/>
  <c r="EG127"/>
  <c r="EF127"/>
  <c r="EH127" s="1"/>
  <c r="ED127"/>
  <c r="EE127" s="1"/>
  <c r="EA127"/>
  <c r="EB127" s="1"/>
  <c r="DX127"/>
  <c r="DY127" s="1"/>
  <c r="DT127"/>
  <c r="DS127"/>
  <c r="DU127" s="1"/>
  <c r="DQ127"/>
  <c r="DR127" s="1"/>
  <c r="DN127"/>
  <c r="DO127" s="1"/>
  <c r="DK127"/>
  <c r="DL127" s="1"/>
  <c r="DG127"/>
  <c r="DF127"/>
  <c r="DH127" s="1"/>
  <c r="DD127"/>
  <c r="DE127" s="1"/>
  <c r="DA127"/>
  <c r="DB127" s="1"/>
  <c r="CX127"/>
  <c r="CY127" s="1"/>
  <c r="CT127"/>
  <c r="CS127"/>
  <c r="CU127" s="1"/>
  <c r="CQ127"/>
  <c r="CR127" s="1"/>
  <c r="CN127"/>
  <c r="CO127" s="1"/>
  <c r="CK127"/>
  <c r="CL127" s="1"/>
  <c r="CG127"/>
  <c r="CF127"/>
  <c r="CH127" s="1"/>
  <c r="CD127"/>
  <c r="CE127" s="1"/>
  <c r="CA127"/>
  <c r="CB127" s="1"/>
  <c r="BX127"/>
  <c r="BY127" s="1"/>
  <c r="BQ127"/>
  <c r="BR127" s="1"/>
  <c r="BO127"/>
  <c r="BM127"/>
  <c r="BN127" s="1"/>
  <c r="BJ127"/>
  <c r="BK127" s="1"/>
  <c r="BG127"/>
  <c r="BH127" s="1"/>
  <c r="BE127"/>
  <c r="BU127" s="1"/>
  <c r="BC127"/>
  <c r="BD127" s="1"/>
  <c r="AZ127"/>
  <c r="BA127" s="1"/>
  <c r="AW127"/>
  <c r="AX127" s="1"/>
  <c r="AP127"/>
  <c r="AQ127" s="1"/>
  <c r="AN127"/>
  <c r="AL127"/>
  <c r="AM127" s="1"/>
  <c r="AI127"/>
  <c r="AJ127" s="1"/>
  <c r="AG127"/>
  <c r="EW127" s="1"/>
  <c r="AE127"/>
  <c r="AF127" s="1"/>
  <c r="AB127"/>
  <c r="AC127" s="1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EZ126"/>
  <c r="ET126"/>
  <c r="ES126"/>
  <c r="EU126" s="1"/>
  <c r="EQ126"/>
  <c r="ER126" s="1"/>
  <c r="EN126"/>
  <c r="EO126" s="1"/>
  <c r="EK126"/>
  <c r="EL126" s="1"/>
  <c r="EG126"/>
  <c r="EF126"/>
  <c r="EH126" s="1"/>
  <c r="ED126"/>
  <c r="EE126" s="1"/>
  <c r="EA126"/>
  <c r="EB126" s="1"/>
  <c r="DX126"/>
  <c r="DY126" s="1"/>
  <c r="DT126"/>
  <c r="DS126"/>
  <c r="DU126" s="1"/>
  <c r="DQ126"/>
  <c r="DR126" s="1"/>
  <c r="DN126"/>
  <c r="DO126" s="1"/>
  <c r="DK126"/>
  <c r="DL126" s="1"/>
  <c r="DG126"/>
  <c r="DF126"/>
  <c r="DH126" s="1"/>
  <c r="DD126"/>
  <c r="DE126" s="1"/>
  <c r="DA126"/>
  <c r="DB126" s="1"/>
  <c r="CX126"/>
  <c r="CY126" s="1"/>
  <c r="CT126"/>
  <c r="CS126"/>
  <c r="CU126" s="1"/>
  <c r="CQ126"/>
  <c r="CR126" s="1"/>
  <c r="CN126"/>
  <c r="CO126" s="1"/>
  <c r="CK126"/>
  <c r="CL126" s="1"/>
  <c r="CG126"/>
  <c r="CF126"/>
  <c r="CH126" s="1"/>
  <c r="CD126"/>
  <c r="CE126" s="1"/>
  <c r="CA126"/>
  <c r="CB126" s="1"/>
  <c r="BX126"/>
  <c r="BY126" s="1"/>
  <c r="BQ126"/>
  <c r="BR126" s="1"/>
  <c r="BO126"/>
  <c r="BT126" s="1"/>
  <c r="BM126"/>
  <c r="BN126" s="1"/>
  <c r="BJ126"/>
  <c r="BK126" s="1"/>
  <c r="BG126"/>
  <c r="BH126" s="1"/>
  <c r="BE126"/>
  <c r="BS126" s="1"/>
  <c r="BC126"/>
  <c r="BD126" s="1"/>
  <c r="AZ126"/>
  <c r="BA126" s="1"/>
  <c r="AW126"/>
  <c r="AX126" s="1"/>
  <c r="AP126"/>
  <c r="AQ126" s="1"/>
  <c r="AN126"/>
  <c r="AL126"/>
  <c r="AM126" s="1"/>
  <c r="AI126"/>
  <c r="AJ126" s="1"/>
  <c r="AG126"/>
  <c r="EW126" s="1"/>
  <c r="AE126"/>
  <c r="AF126" s="1"/>
  <c r="AB126"/>
  <c r="AC126" s="1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EZ125"/>
  <c r="ET125"/>
  <c r="ES125"/>
  <c r="EU125" s="1"/>
  <c r="EQ125"/>
  <c r="ER125" s="1"/>
  <c r="EN125"/>
  <c r="EO125" s="1"/>
  <c r="EK125"/>
  <c r="EL125" s="1"/>
  <c r="EG125"/>
  <c r="EF125"/>
  <c r="EH125" s="1"/>
  <c r="ED125"/>
  <c r="EE125" s="1"/>
  <c r="EA125"/>
  <c r="EB125" s="1"/>
  <c r="DX125"/>
  <c r="DY125" s="1"/>
  <c r="DT125"/>
  <c r="DS125"/>
  <c r="DU125" s="1"/>
  <c r="DQ125"/>
  <c r="DR125" s="1"/>
  <c r="DN125"/>
  <c r="DO125" s="1"/>
  <c r="DK125"/>
  <c r="DL125" s="1"/>
  <c r="DG125"/>
  <c r="DF125"/>
  <c r="DH125" s="1"/>
  <c r="DD125"/>
  <c r="DE125" s="1"/>
  <c r="DA125"/>
  <c r="DB125" s="1"/>
  <c r="CX125"/>
  <c r="CY125" s="1"/>
  <c r="CT125"/>
  <c r="CS125"/>
  <c r="CU125" s="1"/>
  <c r="CQ125"/>
  <c r="CR125" s="1"/>
  <c r="CN125"/>
  <c r="CO125" s="1"/>
  <c r="CK125"/>
  <c r="CL125" s="1"/>
  <c r="CG125"/>
  <c r="CF125"/>
  <c r="CH125" s="1"/>
  <c r="CD125"/>
  <c r="CE125" s="1"/>
  <c r="CA125"/>
  <c r="CB125" s="1"/>
  <c r="BX125"/>
  <c r="BY125" s="1"/>
  <c r="BQ125"/>
  <c r="BR125" s="1"/>
  <c r="BO125"/>
  <c r="BM125"/>
  <c r="BN125" s="1"/>
  <c r="BJ125"/>
  <c r="BK125" s="1"/>
  <c r="BG125"/>
  <c r="BH125" s="1"/>
  <c r="BE125"/>
  <c r="BU125" s="1"/>
  <c r="BC125"/>
  <c r="BD125" s="1"/>
  <c r="AZ125"/>
  <c r="BA125" s="1"/>
  <c r="AW125"/>
  <c r="AX125" s="1"/>
  <c r="AP125"/>
  <c r="AQ125" s="1"/>
  <c r="AN125"/>
  <c r="AS125" s="1"/>
  <c r="AL125"/>
  <c r="AM125" s="1"/>
  <c r="AI125"/>
  <c r="AJ125" s="1"/>
  <c r="AG125"/>
  <c r="EW125" s="1"/>
  <c r="AE125"/>
  <c r="AF125" s="1"/>
  <c r="AB125"/>
  <c r="AC125" s="1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EZ124"/>
  <c r="ET124"/>
  <c r="ES124"/>
  <c r="EU124" s="1"/>
  <c r="EQ124"/>
  <c r="ER124" s="1"/>
  <c r="EN124"/>
  <c r="EO124" s="1"/>
  <c r="EK124"/>
  <c r="EL124" s="1"/>
  <c r="EG124"/>
  <c r="EF124"/>
  <c r="EH124" s="1"/>
  <c r="ED124"/>
  <c r="EE124" s="1"/>
  <c r="EA124"/>
  <c r="EB124" s="1"/>
  <c r="DX124"/>
  <c r="DY124" s="1"/>
  <c r="DT124"/>
  <c r="DS124"/>
  <c r="DU124" s="1"/>
  <c r="DQ124"/>
  <c r="DR124" s="1"/>
  <c r="DN124"/>
  <c r="DO124" s="1"/>
  <c r="DK124"/>
  <c r="DL124" s="1"/>
  <c r="DG124"/>
  <c r="DF124"/>
  <c r="DH124" s="1"/>
  <c r="DD124"/>
  <c r="DE124" s="1"/>
  <c r="DA124"/>
  <c r="DB124" s="1"/>
  <c r="CX124"/>
  <c r="CY124" s="1"/>
  <c r="CT124"/>
  <c r="CS124"/>
  <c r="CU124" s="1"/>
  <c r="CQ124"/>
  <c r="CR124" s="1"/>
  <c r="CN124"/>
  <c r="CO124" s="1"/>
  <c r="CK124"/>
  <c r="CL124" s="1"/>
  <c r="CG124"/>
  <c r="CF124"/>
  <c r="CH124" s="1"/>
  <c r="CD124"/>
  <c r="CE124" s="1"/>
  <c r="CA124"/>
  <c r="CB124" s="1"/>
  <c r="BX124"/>
  <c r="BY124" s="1"/>
  <c r="BQ124"/>
  <c r="BR124" s="1"/>
  <c r="BO124"/>
  <c r="BT124" s="1"/>
  <c r="BM124"/>
  <c r="BN124" s="1"/>
  <c r="BJ124"/>
  <c r="BK124" s="1"/>
  <c r="BG124"/>
  <c r="BH124" s="1"/>
  <c r="BE124"/>
  <c r="BC124"/>
  <c r="BD124" s="1"/>
  <c r="AZ124"/>
  <c r="BA124" s="1"/>
  <c r="AW124"/>
  <c r="AX124" s="1"/>
  <c r="AP124"/>
  <c r="AQ124" s="1"/>
  <c r="AN124"/>
  <c r="AL124"/>
  <c r="AM124" s="1"/>
  <c r="AI124"/>
  <c r="AJ124" s="1"/>
  <c r="AG124"/>
  <c r="EW124" s="1"/>
  <c r="AE124"/>
  <c r="AF124" s="1"/>
  <c r="AB124"/>
  <c r="AC124" s="1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EZ123"/>
  <c r="ET123"/>
  <c r="ES123"/>
  <c r="EU123" s="1"/>
  <c r="EQ123"/>
  <c r="ER123" s="1"/>
  <c r="EN123"/>
  <c r="EO123" s="1"/>
  <c r="EK123"/>
  <c r="EL123" s="1"/>
  <c r="EG123"/>
  <c r="EF123"/>
  <c r="EH123" s="1"/>
  <c r="ED123"/>
  <c r="EE123" s="1"/>
  <c r="EA123"/>
  <c r="EB123" s="1"/>
  <c r="DX123"/>
  <c r="DY123" s="1"/>
  <c r="DT123"/>
  <c r="DS123"/>
  <c r="DU123" s="1"/>
  <c r="DQ123"/>
  <c r="DR123" s="1"/>
  <c r="DN123"/>
  <c r="DO123" s="1"/>
  <c r="DK123"/>
  <c r="DL123" s="1"/>
  <c r="DG123"/>
  <c r="DF123"/>
  <c r="DH123" s="1"/>
  <c r="DD123"/>
  <c r="DE123" s="1"/>
  <c r="DA123"/>
  <c r="DB123" s="1"/>
  <c r="CX123"/>
  <c r="CY123" s="1"/>
  <c r="CT123"/>
  <c r="CS123"/>
  <c r="CU123" s="1"/>
  <c r="CQ123"/>
  <c r="CR123" s="1"/>
  <c r="CN123"/>
  <c r="CO123" s="1"/>
  <c r="CK123"/>
  <c r="CL123" s="1"/>
  <c r="CG123"/>
  <c r="CF123"/>
  <c r="CH123" s="1"/>
  <c r="CD123"/>
  <c r="CE123" s="1"/>
  <c r="CA123"/>
  <c r="CB123" s="1"/>
  <c r="BX123"/>
  <c r="BY123" s="1"/>
  <c r="BQ123"/>
  <c r="BR123" s="1"/>
  <c r="BO123"/>
  <c r="BM123"/>
  <c r="BN123" s="1"/>
  <c r="BJ123"/>
  <c r="BK123" s="1"/>
  <c r="BG123"/>
  <c r="BH123" s="1"/>
  <c r="BE123"/>
  <c r="BU123" s="1"/>
  <c r="BC123"/>
  <c r="BD123" s="1"/>
  <c r="AZ123"/>
  <c r="BA123" s="1"/>
  <c r="AW123"/>
  <c r="AX123" s="1"/>
  <c r="AP123"/>
  <c r="AQ123" s="1"/>
  <c r="AN123"/>
  <c r="AL123"/>
  <c r="AM123" s="1"/>
  <c r="AI123"/>
  <c r="AJ123" s="1"/>
  <c r="AG123"/>
  <c r="EW123" s="1"/>
  <c r="AE123"/>
  <c r="AF123" s="1"/>
  <c r="AB123"/>
  <c r="AC123" s="1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EZ122"/>
  <c r="ET122"/>
  <c r="ES122"/>
  <c r="EU122" s="1"/>
  <c r="EQ122"/>
  <c r="ER122" s="1"/>
  <c r="EN122"/>
  <c r="EO122" s="1"/>
  <c r="EK122"/>
  <c r="EL122" s="1"/>
  <c r="EG122"/>
  <c r="EF122"/>
  <c r="EH122" s="1"/>
  <c r="ED122"/>
  <c r="EE122" s="1"/>
  <c r="EA122"/>
  <c r="EB122" s="1"/>
  <c r="DX122"/>
  <c r="DY122" s="1"/>
  <c r="DT122"/>
  <c r="DS122"/>
  <c r="DU122" s="1"/>
  <c r="DQ122"/>
  <c r="DR122" s="1"/>
  <c r="DN122"/>
  <c r="DO122" s="1"/>
  <c r="DK122"/>
  <c r="DL122" s="1"/>
  <c r="DG122"/>
  <c r="DF122"/>
  <c r="DH122" s="1"/>
  <c r="DD122"/>
  <c r="DE122" s="1"/>
  <c r="DA122"/>
  <c r="DB122" s="1"/>
  <c r="CX122"/>
  <c r="CY122" s="1"/>
  <c r="CT122"/>
  <c r="CS122"/>
  <c r="CU122" s="1"/>
  <c r="CQ122"/>
  <c r="CR122" s="1"/>
  <c r="CN122"/>
  <c r="CO122" s="1"/>
  <c r="CK122"/>
  <c r="CL122" s="1"/>
  <c r="CG122"/>
  <c r="CF122"/>
  <c r="CH122" s="1"/>
  <c r="CD122"/>
  <c r="CE122" s="1"/>
  <c r="CA122"/>
  <c r="CB122" s="1"/>
  <c r="BX122"/>
  <c r="BY122" s="1"/>
  <c r="BQ122"/>
  <c r="BR122" s="1"/>
  <c r="BO122"/>
  <c r="BT122" s="1"/>
  <c r="BM122"/>
  <c r="BN122" s="1"/>
  <c r="BJ122"/>
  <c r="BK122" s="1"/>
  <c r="BG122"/>
  <c r="BH122" s="1"/>
  <c r="BE122"/>
  <c r="BS122" s="1"/>
  <c r="BC122"/>
  <c r="BD122" s="1"/>
  <c r="AZ122"/>
  <c r="BA122" s="1"/>
  <c r="AW122"/>
  <c r="AX122" s="1"/>
  <c r="AP122"/>
  <c r="AQ122" s="1"/>
  <c r="AN122"/>
  <c r="AL122"/>
  <c r="AM122" s="1"/>
  <c r="AI122"/>
  <c r="AJ122" s="1"/>
  <c r="AG122"/>
  <c r="EW122" s="1"/>
  <c r="AE122"/>
  <c r="AF122" s="1"/>
  <c r="AB122"/>
  <c r="AC122" s="1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EZ121"/>
  <c r="ET121"/>
  <c r="ES121"/>
  <c r="EU121" s="1"/>
  <c r="EQ121"/>
  <c r="ER121" s="1"/>
  <c r="EN121"/>
  <c r="EO121" s="1"/>
  <c r="EK121"/>
  <c r="EL121" s="1"/>
  <c r="EG121"/>
  <c r="EF121"/>
  <c r="EH121" s="1"/>
  <c r="ED121"/>
  <c r="EE121" s="1"/>
  <c r="EA121"/>
  <c r="EB121" s="1"/>
  <c r="DX121"/>
  <c r="DY121" s="1"/>
  <c r="DT121"/>
  <c r="DS121"/>
  <c r="DU121" s="1"/>
  <c r="DQ121"/>
  <c r="DR121" s="1"/>
  <c r="DN121"/>
  <c r="DO121" s="1"/>
  <c r="DK121"/>
  <c r="DL121" s="1"/>
  <c r="DG121"/>
  <c r="DF121"/>
  <c r="DH121" s="1"/>
  <c r="DD121"/>
  <c r="DE121" s="1"/>
  <c r="DA121"/>
  <c r="DB121" s="1"/>
  <c r="CX121"/>
  <c r="CY121" s="1"/>
  <c r="CT121"/>
  <c r="CS121"/>
  <c r="CU121" s="1"/>
  <c r="CQ121"/>
  <c r="CR121" s="1"/>
  <c r="CN121"/>
  <c r="CO121" s="1"/>
  <c r="CK121"/>
  <c r="CL121" s="1"/>
  <c r="CG121"/>
  <c r="CF121"/>
  <c r="CH121" s="1"/>
  <c r="CD121"/>
  <c r="CE121" s="1"/>
  <c r="CA121"/>
  <c r="CB121" s="1"/>
  <c r="BX121"/>
  <c r="BY121" s="1"/>
  <c r="BQ121"/>
  <c r="BR121" s="1"/>
  <c r="BO121"/>
  <c r="BM121"/>
  <c r="BN121" s="1"/>
  <c r="BJ121"/>
  <c r="BK121" s="1"/>
  <c r="BG121"/>
  <c r="BH121" s="1"/>
  <c r="BE121"/>
  <c r="BU121" s="1"/>
  <c r="BC121"/>
  <c r="BD121" s="1"/>
  <c r="AZ121"/>
  <c r="BA121" s="1"/>
  <c r="AW121"/>
  <c r="AX121" s="1"/>
  <c r="AP121"/>
  <c r="AQ121" s="1"/>
  <c r="AN121"/>
  <c r="AS121" s="1"/>
  <c r="AL121"/>
  <c r="AM121" s="1"/>
  <c r="AI121"/>
  <c r="AJ121" s="1"/>
  <c r="AG121"/>
  <c r="AE121"/>
  <c r="AF121" s="1"/>
  <c r="AB121"/>
  <c r="AC121" s="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EZ120"/>
  <c r="ET120"/>
  <c r="ES120"/>
  <c r="EU120" s="1"/>
  <c r="EQ120"/>
  <c r="ER120" s="1"/>
  <c r="EN120"/>
  <c r="EO120" s="1"/>
  <c r="EK120"/>
  <c r="EL120" s="1"/>
  <c r="EG120"/>
  <c r="EF120"/>
  <c r="EH120" s="1"/>
  <c r="ED120"/>
  <c r="EE120" s="1"/>
  <c r="EA120"/>
  <c r="EB120" s="1"/>
  <c r="DX120"/>
  <c r="DY120" s="1"/>
  <c r="DT120"/>
  <c r="DS120"/>
  <c r="DU120" s="1"/>
  <c r="DQ120"/>
  <c r="DR120" s="1"/>
  <c r="DN120"/>
  <c r="DO120" s="1"/>
  <c r="DK120"/>
  <c r="DL120" s="1"/>
  <c r="DG120"/>
  <c r="DF120"/>
  <c r="DH120" s="1"/>
  <c r="DD120"/>
  <c r="DE120" s="1"/>
  <c r="DA120"/>
  <c r="DB120" s="1"/>
  <c r="CX120"/>
  <c r="CY120" s="1"/>
  <c r="CT120"/>
  <c r="CS120"/>
  <c r="CU120" s="1"/>
  <c r="CQ120"/>
  <c r="CR120" s="1"/>
  <c r="CN120"/>
  <c r="CO120" s="1"/>
  <c r="CK120"/>
  <c r="CL120" s="1"/>
  <c r="CG120"/>
  <c r="CF120"/>
  <c r="CH120" s="1"/>
  <c r="CD120"/>
  <c r="CE120" s="1"/>
  <c r="CA120"/>
  <c r="CB120" s="1"/>
  <c r="BX120"/>
  <c r="BY120" s="1"/>
  <c r="BQ120"/>
  <c r="BR120" s="1"/>
  <c r="BO120"/>
  <c r="BT120" s="1"/>
  <c r="BM120"/>
  <c r="BN120" s="1"/>
  <c r="BJ120"/>
  <c r="BK120" s="1"/>
  <c r="BG120"/>
  <c r="BH120" s="1"/>
  <c r="BE120"/>
  <c r="BC120"/>
  <c r="BD120" s="1"/>
  <c r="AZ120"/>
  <c r="BA120" s="1"/>
  <c r="AW120"/>
  <c r="AX120" s="1"/>
  <c r="AP120"/>
  <c r="AQ120" s="1"/>
  <c r="AN120"/>
  <c r="AL120"/>
  <c r="AM120" s="1"/>
  <c r="AI120"/>
  <c r="AJ120" s="1"/>
  <c r="AG120"/>
  <c r="EW120" s="1"/>
  <c r="AE120"/>
  <c r="AF120" s="1"/>
  <c r="AB120"/>
  <c r="AC120" s="1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EZ119"/>
  <c r="ET119"/>
  <c r="ES119"/>
  <c r="EU119" s="1"/>
  <c r="EQ119"/>
  <c r="ER119" s="1"/>
  <c r="EN119"/>
  <c r="EO119" s="1"/>
  <c r="EK119"/>
  <c r="EL119" s="1"/>
  <c r="EG119"/>
  <c r="EF119"/>
  <c r="EH119" s="1"/>
  <c r="ED119"/>
  <c r="EE119" s="1"/>
  <c r="EA119"/>
  <c r="EB119" s="1"/>
  <c r="DX119"/>
  <c r="DY119" s="1"/>
  <c r="DT119"/>
  <c r="DS119"/>
  <c r="DU119" s="1"/>
  <c r="DQ119"/>
  <c r="DR119" s="1"/>
  <c r="DN119"/>
  <c r="DO119" s="1"/>
  <c r="DK119"/>
  <c r="DL119" s="1"/>
  <c r="DG119"/>
  <c r="DF119"/>
  <c r="DH119" s="1"/>
  <c r="DD119"/>
  <c r="DE119" s="1"/>
  <c r="DA119"/>
  <c r="DB119" s="1"/>
  <c r="CX119"/>
  <c r="CY119" s="1"/>
  <c r="CT119"/>
  <c r="CS119"/>
  <c r="CU119" s="1"/>
  <c r="CQ119"/>
  <c r="CR119" s="1"/>
  <c r="CN119"/>
  <c r="CO119" s="1"/>
  <c r="CK119"/>
  <c r="CL119" s="1"/>
  <c r="CG119"/>
  <c r="CF119"/>
  <c r="CH119" s="1"/>
  <c r="CD119"/>
  <c r="CE119" s="1"/>
  <c r="CA119"/>
  <c r="CB119" s="1"/>
  <c r="BX119"/>
  <c r="BY119" s="1"/>
  <c r="BQ119"/>
  <c r="BR119" s="1"/>
  <c r="BO119"/>
  <c r="BM119"/>
  <c r="BN119" s="1"/>
  <c r="BJ119"/>
  <c r="BK119" s="1"/>
  <c r="BG119"/>
  <c r="BH119" s="1"/>
  <c r="BE119"/>
  <c r="BU119" s="1"/>
  <c r="BC119"/>
  <c r="BD119" s="1"/>
  <c r="AZ119"/>
  <c r="BA119" s="1"/>
  <c r="AW119"/>
  <c r="AX119" s="1"/>
  <c r="AP119"/>
  <c r="AQ119" s="1"/>
  <c r="AN119"/>
  <c r="AL119"/>
  <c r="AM119" s="1"/>
  <c r="AI119"/>
  <c r="AJ119" s="1"/>
  <c r="AG119"/>
  <c r="AE119"/>
  <c r="AF119" s="1"/>
  <c r="AB119"/>
  <c r="AC119" s="1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EZ118"/>
  <c r="ET118"/>
  <c r="ES118"/>
  <c r="EU118" s="1"/>
  <c r="EQ118"/>
  <c r="ER118" s="1"/>
  <c r="EN118"/>
  <c r="EO118" s="1"/>
  <c r="EK118"/>
  <c r="EL118" s="1"/>
  <c r="EG118"/>
  <c r="EF118"/>
  <c r="EH118" s="1"/>
  <c r="ED118"/>
  <c r="EE118" s="1"/>
  <c r="EA118"/>
  <c r="EB118" s="1"/>
  <c r="DX118"/>
  <c r="DY118" s="1"/>
  <c r="DT118"/>
  <c r="DS118"/>
  <c r="DU118" s="1"/>
  <c r="DQ118"/>
  <c r="DR118" s="1"/>
  <c r="DN118"/>
  <c r="DO118" s="1"/>
  <c r="DK118"/>
  <c r="DL118" s="1"/>
  <c r="DG118"/>
  <c r="DF118"/>
  <c r="DH118" s="1"/>
  <c r="DD118"/>
  <c r="DE118" s="1"/>
  <c r="DA118"/>
  <c r="DB118" s="1"/>
  <c r="CX118"/>
  <c r="CY118" s="1"/>
  <c r="CT118"/>
  <c r="CS118"/>
  <c r="CU118" s="1"/>
  <c r="CQ118"/>
  <c r="CR118" s="1"/>
  <c r="CN118"/>
  <c r="CO118" s="1"/>
  <c r="CK118"/>
  <c r="CL118" s="1"/>
  <c r="CG118"/>
  <c r="CF118"/>
  <c r="CH118" s="1"/>
  <c r="CD118"/>
  <c r="CE118" s="1"/>
  <c r="CA118"/>
  <c r="CB118" s="1"/>
  <c r="BX118"/>
  <c r="BY118" s="1"/>
  <c r="BQ118"/>
  <c r="BR118" s="1"/>
  <c r="BO118"/>
  <c r="BT118" s="1"/>
  <c r="BM118"/>
  <c r="BN118" s="1"/>
  <c r="BJ118"/>
  <c r="BK118" s="1"/>
  <c r="BG118"/>
  <c r="BH118" s="1"/>
  <c r="BE118"/>
  <c r="BS118" s="1"/>
  <c r="BC118"/>
  <c r="BD118" s="1"/>
  <c r="AZ118"/>
  <c r="BA118" s="1"/>
  <c r="AW118"/>
  <c r="AX118" s="1"/>
  <c r="AP118"/>
  <c r="AQ118" s="1"/>
  <c r="AN118"/>
  <c r="AL118"/>
  <c r="AM118" s="1"/>
  <c r="AI118"/>
  <c r="AJ118" s="1"/>
  <c r="AG118"/>
  <c r="EW118" s="1"/>
  <c r="AE118"/>
  <c r="AF118" s="1"/>
  <c r="AB118"/>
  <c r="AC118" s="1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EZ117"/>
  <c r="ET117"/>
  <c r="ES117"/>
  <c r="EU117" s="1"/>
  <c r="EQ117"/>
  <c r="ER117" s="1"/>
  <c r="EN117"/>
  <c r="EO117" s="1"/>
  <c r="EK117"/>
  <c r="EL117" s="1"/>
  <c r="EG117"/>
  <c r="EF117"/>
  <c r="EH117" s="1"/>
  <c r="ED117"/>
  <c r="EE117" s="1"/>
  <c r="EA117"/>
  <c r="EB117" s="1"/>
  <c r="DX117"/>
  <c r="DY117" s="1"/>
  <c r="DT117"/>
  <c r="DS117"/>
  <c r="DU117" s="1"/>
  <c r="DQ117"/>
  <c r="DR117" s="1"/>
  <c r="DN117"/>
  <c r="DO117" s="1"/>
  <c r="DK117"/>
  <c r="DL117" s="1"/>
  <c r="DG117"/>
  <c r="DF117"/>
  <c r="DH117" s="1"/>
  <c r="DD117"/>
  <c r="DE117" s="1"/>
  <c r="DA117"/>
  <c r="DB117" s="1"/>
  <c r="CX117"/>
  <c r="CY117" s="1"/>
  <c r="CT117"/>
  <c r="CS117"/>
  <c r="CU117" s="1"/>
  <c r="CQ117"/>
  <c r="CR117" s="1"/>
  <c r="CN117"/>
  <c r="CO117" s="1"/>
  <c r="CK117"/>
  <c r="CL117" s="1"/>
  <c r="CG117"/>
  <c r="CF117"/>
  <c r="CH117" s="1"/>
  <c r="CD117"/>
  <c r="CE117" s="1"/>
  <c r="CA117"/>
  <c r="CB117" s="1"/>
  <c r="BX117"/>
  <c r="BY117" s="1"/>
  <c r="BQ117"/>
  <c r="BR117" s="1"/>
  <c r="BO117"/>
  <c r="BM117"/>
  <c r="BN117" s="1"/>
  <c r="BJ117"/>
  <c r="BK117" s="1"/>
  <c r="BG117"/>
  <c r="BH117" s="1"/>
  <c r="BE117"/>
  <c r="BU117" s="1"/>
  <c r="BC117"/>
  <c r="BD117" s="1"/>
  <c r="AZ117"/>
  <c r="BA117" s="1"/>
  <c r="AW117"/>
  <c r="AX117" s="1"/>
  <c r="AP117"/>
  <c r="AQ117" s="1"/>
  <c r="AN117"/>
  <c r="AL117"/>
  <c r="AM117" s="1"/>
  <c r="AI117"/>
  <c r="AJ117" s="1"/>
  <c r="AG117"/>
  <c r="EW117" s="1"/>
  <c r="AE117"/>
  <c r="AF117" s="1"/>
  <c r="AB117"/>
  <c r="AC117" s="1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EZ116"/>
  <c r="ET116"/>
  <c r="ES116"/>
  <c r="EU116" s="1"/>
  <c r="EQ116"/>
  <c r="ER116" s="1"/>
  <c r="EN116"/>
  <c r="EO116" s="1"/>
  <c r="EK116"/>
  <c r="EL116" s="1"/>
  <c r="EG116"/>
  <c r="EF116"/>
  <c r="EH116" s="1"/>
  <c r="ED116"/>
  <c r="EE116" s="1"/>
  <c r="EA116"/>
  <c r="EB116" s="1"/>
  <c r="DX116"/>
  <c r="DY116" s="1"/>
  <c r="DT116"/>
  <c r="DS116"/>
  <c r="DU116" s="1"/>
  <c r="DQ116"/>
  <c r="DR116" s="1"/>
  <c r="DN116"/>
  <c r="DO116" s="1"/>
  <c r="DK116"/>
  <c r="DL116" s="1"/>
  <c r="DG116"/>
  <c r="DF116"/>
  <c r="DH116" s="1"/>
  <c r="DD116"/>
  <c r="DE116" s="1"/>
  <c r="DA116"/>
  <c r="DB116" s="1"/>
  <c r="CX116"/>
  <c r="CY116" s="1"/>
  <c r="CT116"/>
  <c r="CS116"/>
  <c r="CU116" s="1"/>
  <c r="CQ116"/>
  <c r="CR116" s="1"/>
  <c r="CN116"/>
  <c r="CO116" s="1"/>
  <c r="CK116"/>
  <c r="CL116" s="1"/>
  <c r="CG116"/>
  <c r="CF116"/>
  <c r="CH116" s="1"/>
  <c r="CD116"/>
  <c r="CE116" s="1"/>
  <c r="CA116"/>
  <c r="CB116" s="1"/>
  <c r="BX116"/>
  <c r="BY116" s="1"/>
  <c r="BQ116"/>
  <c r="BR116" s="1"/>
  <c r="BO116"/>
  <c r="BT116" s="1"/>
  <c r="BM116"/>
  <c r="BN116" s="1"/>
  <c r="BJ116"/>
  <c r="BK116" s="1"/>
  <c r="BG116"/>
  <c r="BH116" s="1"/>
  <c r="BE116"/>
  <c r="BS116" s="1"/>
  <c r="BC116"/>
  <c r="BD116" s="1"/>
  <c r="AZ116"/>
  <c r="BA116" s="1"/>
  <c r="AW116"/>
  <c r="AX116" s="1"/>
  <c r="AP116"/>
  <c r="AQ116" s="1"/>
  <c r="AN116"/>
  <c r="AL116"/>
  <c r="AM116" s="1"/>
  <c r="AI116"/>
  <c r="AJ116" s="1"/>
  <c r="AG116"/>
  <c r="EW116" s="1"/>
  <c r="AE116"/>
  <c r="AF116" s="1"/>
  <c r="AB116"/>
  <c r="AC116" s="1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EZ115"/>
  <c r="ET115"/>
  <c r="ES115"/>
  <c r="EU115" s="1"/>
  <c r="EQ115"/>
  <c r="ER115" s="1"/>
  <c r="EN115"/>
  <c r="EO115" s="1"/>
  <c r="EK115"/>
  <c r="EL115" s="1"/>
  <c r="EG115"/>
  <c r="EF115"/>
  <c r="EH115" s="1"/>
  <c r="ED115"/>
  <c r="EE115" s="1"/>
  <c r="EA115"/>
  <c r="EB115" s="1"/>
  <c r="DX115"/>
  <c r="DY115" s="1"/>
  <c r="DT115"/>
  <c r="DS115"/>
  <c r="DU115" s="1"/>
  <c r="DQ115"/>
  <c r="DR115" s="1"/>
  <c r="DN115"/>
  <c r="DO115" s="1"/>
  <c r="DK115"/>
  <c r="DL115" s="1"/>
  <c r="DG115"/>
  <c r="DF115"/>
  <c r="DH115" s="1"/>
  <c r="DD115"/>
  <c r="DE115" s="1"/>
  <c r="DA115"/>
  <c r="DB115" s="1"/>
  <c r="CX115"/>
  <c r="CY115" s="1"/>
  <c r="CT115"/>
  <c r="CS115"/>
  <c r="CU115" s="1"/>
  <c r="CQ115"/>
  <c r="CR115" s="1"/>
  <c r="CN115"/>
  <c r="CO115" s="1"/>
  <c r="CK115"/>
  <c r="CL115" s="1"/>
  <c r="CG115"/>
  <c r="CF115"/>
  <c r="CH115" s="1"/>
  <c r="CD115"/>
  <c r="CE115" s="1"/>
  <c r="CA115"/>
  <c r="CB115" s="1"/>
  <c r="BX115"/>
  <c r="BY115" s="1"/>
  <c r="BQ115"/>
  <c r="BR115" s="1"/>
  <c r="BO115"/>
  <c r="BM115"/>
  <c r="BN115" s="1"/>
  <c r="BJ115"/>
  <c r="BK115" s="1"/>
  <c r="BG115"/>
  <c r="BH115" s="1"/>
  <c r="BE115"/>
  <c r="BU115" s="1"/>
  <c r="BC115"/>
  <c r="BD115" s="1"/>
  <c r="AZ115"/>
  <c r="BA115" s="1"/>
  <c r="AW115"/>
  <c r="AX115" s="1"/>
  <c r="AP115"/>
  <c r="AQ115" s="1"/>
  <c r="AN115"/>
  <c r="AL115"/>
  <c r="AM115" s="1"/>
  <c r="AI115"/>
  <c r="AJ115" s="1"/>
  <c r="AG115"/>
  <c r="AE115"/>
  <c r="AF115" s="1"/>
  <c r="AB115"/>
  <c r="AC115" s="1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EZ114"/>
  <c r="ET114"/>
  <c r="ES114"/>
  <c r="EU114" s="1"/>
  <c r="EQ114"/>
  <c r="ER114" s="1"/>
  <c r="EN114"/>
  <c r="EO114" s="1"/>
  <c r="EK114"/>
  <c r="EL114" s="1"/>
  <c r="EG114"/>
  <c r="EF114"/>
  <c r="EH114" s="1"/>
  <c r="ED114"/>
  <c r="EE114" s="1"/>
  <c r="EA114"/>
  <c r="EB114" s="1"/>
  <c r="DX114"/>
  <c r="DY114" s="1"/>
  <c r="DT114"/>
  <c r="DS114"/>
  <c r="DU114" s="1"/>
  <c r="DQ114"/>
  <c r="DR114" s="1"/>
  <c r="DN114"/>
  <c r="DO114" s="1"/>
  <c r="DK114"/>
  <c r="DL114" s="1"/>
  <c r="DG114"/>
  <c r="DF114"/>
  <c r="DH114" s="1"/>
  <c r="DD114"/>
  <c r="DE114" s="1"/>
  <c r="DA114"/>
  <c r="DB114" s="1"/>
  <c r="CX114"/>
  <c r="CY114" s="1"/>
  <c r="CT114"/>
  <c r="CS114"/>
  <c r="CU114" s="1"/>
  <c r="CQ114"/>
  <c r="CR114" s="1"/>
  <c r="CN114"/>
  <c r="CO114" s="1"/>
  <c r="CK114"/>
  <c r="CL114" s="1"/>
  <c r="CG114"/>
  <c r="CF114"/>
  <c r="CH114" s="1"/>
  <c r="CD114"/>
  <c r="CE114" s="1"/>
  <c r="CA114"/>
  <c r="CB114" s="1"/>
  <c r="BX114"/>
  <c r="BY114" s="1"/>
  <c r="BQ114"/>
  <c r="BR114" s="1"/>
  <c r="BO114"/>
  <c r="BT114" s="1"/>
  <c r="BM114"/>
  <c r="BN114" s="1"/>
  <c r="BJ114"/>
  <c r="BK114" s="1"/>
  <c r="BG114"/>
  <c r="BH114" s="1"/>
  <c r="BE114"/>
  <c r="BS114" s="1"/>
  <c r="BC114"/>
  <c r="BD114" s="1"/>
  <c r="AZ114"/>
  <c r="BA114" s="1"/>
  <c r="AW114"/>
  <c r="AX114" s="1"/>
  <c r="AP114"/>
  <c r="AQ114" s="1"/>
  <c r="AN114"/>
  <c r="AL114"/>
  <c r="AM114" s="1"/>
  <c r="AI114"/>
  <c r="AJ114" s="1"/>
  <c r="AG114"/>
  <c r="EW114" s="1"/>
  <c r="AE114"/>
  <c r="AF114" s="1"/>
  <c r="AB114"/>
  <c r="AC114" s="1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EZ113"/>
  <c r="ET113"/>
  <c r="ES113"/>
  <c r="EU113" s="1"/>
  <c r="EQ113"/>
  <c r="ER113" s="1"/>
  <c r="EN113"/>
  <c r="EO113" s="1"/>
  <c r="EK113"/>
  <c r="EL113" s="1"/>
  <c r="EG113"/>
  <c r="EF113"/>
  <c r="EH113" s="1"/>
  <c r="ED113"/>
  <c r="EE113" s="1"/>
  <c r="EA113"/>
  <c r="EB113" s="1"/>
  <c r="DX113"/>
  <c r="DY113" s="1"/>
  <c r="DT113"/>
  <c r="DS113"/>
  <c r="DU113" s="1"/>
  <c r="DQ113"/>
  <c r="DR113" s="1"/>
  <c r="DN113"/>
  <c r="DO113" s="1"/>
  <c r="DK113"/>
  <c r="DL113" s="1"/>
  <c r="DG113"/>
  <c r="DF113"/>
  <c r="DH113" s="1"/>
  <c r="DD113"/>
  <c r="DE113" s="1"/>
  <c r="DA113"/>
  <c r="DB113" s="1"/>
  <c r="CX113"/>
  <c r="CY113" s="1"/>
  <c r="CT113"/>
  <c r="CS113"/>
  <c r="CU113" s="1"/>
  <c r="CQ113"/>
  <c r="CR113" s="1"/>
  <c r="CN113"/>
  <c r="CO113" s="1"/>
  <c r="CK113"/>
  <c r="CL113" s="1"/>
  <c r="CG113"/>
  <c r="CF113"/>
  <c r="CH113" s="1"/>
  <c r="CD113"/>
  <c r="CE113" s="1"/>
  <c r="CA113"/>
  <c r="CB113" s="1"/>
  <c r="BX113"/>
  <c r="BY113" s="1"/>
  <c r="BQ113"/>
  <c r="BR113" s="1"/>
  <c r="BO113"/>
  <c r="BM113"/>
  <c r="BN113" s="1"/>
  <c r="BJ113"/>
  <c r="BK113" s="1"/>
  <c r="BG113"/>
  <c r="BH113" s="1"/>
  <c r="BE113"/>
  <c r="BU113" s="1"/>
  <c r="BC113"/>
  <c r="BD113" s="1"/>
  <c r="AZ113"/>
  <c r="BA113" s="1"/>
  <c r="AW113"/>
  <c r="AX113" s="1"/>
  <c r="AP113"/>
  <c r="AQ113" s="1"/>
  <c r="AN113"/>
  <c r="AL113"/>
  <c r="AM113" s="1"/>
  <c r="AI113"/>
  <c r="AJ113" s="1"/>
  <c r="AG113"/>
  <c r="EW113" s="1"/>
  <c r="AE113"/>
  <c r="AF113" s="1"/>
  <c r="AB113"/>
  <c r="AC113" s="1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EZ112"/>
  <c r="ET112"/>
  <c r="ES112"/>
  <c r="EU112" s="1"/>
  <c r="EQ112"/>
  <c r="ER112" s="1"/>
  <c r="EN112"/>
  <c r="EO112" s="1"/>
  <c r="EK112"/>
  <c r="EL112" s="1"/>
  <c r="EG112"/>
  <c r="EF112"/>
  <c r="EH112" s="1"/>
  <c r="ED112"/>
  <c r="EE112" s="1"/>
  <c r="EA112"/>
  <c r="EB112" s="1"/>
  <c r="DX112"/>
  <c r="DY112" s="1"/>
  <c r="DT112"/>
  <c r="DS112"/>
  <c r="DU112" s="1"/>
  <c r="DQ112"/>
  <c r="DR112" s="1"/>
  <c r="DN112"/>
  <c r="DO112" s="1"/>
  <c r="DK112"/>
  <c r="DL112" s="1"/>
  <c r="DG112"/>
  <c r="DF112"/>
  <c r="DH112" s="1"/>
  <c r="DD112"/>
  <c r="DE112" s="1"/>
  <c r="DA112"/>
  <c r="DB112" s="1"/>
  <c r="CX112"/>
  <c r="CY112" s="1"/>
  <c r="CT112"/>
  <c r="CS112"/>
  <c r="CU112" s="1"/>
  <c r="CQ112"/>
  <c r="CR112" s="1"/>
  <c r="CN112"/>
  <c r="CO112" s="1"/>
  <c r="CK112"/>
  <c r="CL112" s="1"/>
  <c r="CG112"/>
  <c r="CF112"/>
  <c r="CH112" s="1"/>
  <c r="CD112"/>
  <c r="CE112" s="1"/>
  <c r="CA112"/>
  <c r="CB112" s="1"/>
  <c r="BX112"/>
  <c r="BY112" s="1"/>
  <c r="BQ112"/>
  <c r="BR112" s="1"/>
  <c r="BO112"/>
  <c r="BT112" s="1"/>
  <c r="BM112"/>
  <c r="BN112" s="1"/>
  <c r="BJ112"/>
  <c r="BK112" s="1"/>
  <c r="BG112"/>
  <c r="BH112" s="1"/>
  <c r="BE112"/>
  <c r="BS112" s="1"/>
  <c r="BC112"/>
  <c r="BD112" s="1"/>
  <c r="AZ112"/>
  <c r="BA112" s="1"/>
  <c r="AW112"/>
  <c r="AX112" s="1"/>
  <c r="AP112"/>
  <c r="AQ112" s="1"/>
  <c r="AN112"/>
  <c r="AL112"/>
  <c r="AM112" s="1"/>
  <c r="AI112"/>
  <c r="AJ112" s="1"/>
  <c r="AG112"/>
  <c r="EW112" s="1"/>
  <c r="AE112"/>
  <c r="AF112" s="1"/>
  <c r="AB112"/>
  <c r="AC112" s="1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EZ111"/>
  <c r="ET111"/>
  <c r="ES111"/>
  <c r="EU111" s="1"/>
  <c r="EQ111"/>
  <c r="ER111" s="1"/>
  <c r="EN111"/>
  <c r="EO111" s="1"/>
  <c r="EK111"/>
  <c r="EL111" s="1"/>
  <c r="EG111"/>
  <c r="EF111"/>
  <c r="EH111" s="1"/>
  <c r="ED111"/>
  <c r="EE111" s="1"/>
  <c r="EA111"/>
  <c r="EB111" s="1"/>
  <c r="DX111"/>
  <c r="DY111" s="1"/>
  <c r="DT111"/>
  <c r="DS111"/>
  <c r="DU111" s="1"/>
  <c r="DQ111"/>
  <c r="DR111" s="1"/>
  <c r="DN111"/>
  <c r="DO111" s="1"/>
  <c r="DK111"/>
  <c r="DL111" s="1"/>
  <c r="DG111"/>
  <c r="DF111"/>
  <c r="DH111" s="1"/>
  <c r="DD111"/>
  <c r="DE111" s="1"/>
  <c r="DA111"/>
  <c r="DB111" s="1"/>
  <c r="CX111"/>
  <c r="CY111" s="1"/>
  <c r="CT111"/>
  <c r="CS111"/>
  <c r="CU111" s="1"/>
  <c r="CQ111"/>
  <c r="CR111" s="1"/>
  <c r="CN111"/>
  <c r="CO111" s="1"/>
  <c r="CK111"/>
  <c r="CL111" s="1"/>
  <c r="CG111"/>
  <c r="CF111"/>
  <c r="CH111" s="1"/>
  <c r="CD111"/>
  <c r="CE111" s="1"/>
  <c r="CA111"/>
  <c r="CB111" s="1"/>
  <c r="BX111"/>
  <c r="BY111" s="1"/>
  <c r="BQ111"/>
  <c r="BR111" s="1"/>
  <c r="BO111"/>
  <c r="BM111"/>
  <c r="BN111" s="1"/>
  <c r="BJ111"/>
  <c r="BK111" s="1"/>
  <c r="BG111"/>
  <c r="BH111" s="1"/>
  <c r="BE111"/>
  <c r="BU111" s="1"/>
  <c r="BC111"/>
  <c r="BD111" s="1"/>
  <c r="AZ111"/>
  <c r="BA111" s="1"/>
  <c r="AW111"/>
  <c r="AX111" s="1"/>
  <c r="AP111"/>
  <c r="AQ111" s="1"/>
  <c r="AN111"/>
  <c r="AL111"/>
  <c r="AM111" s="1"/>
  <c r="AI111"/>
  <c r="AJ111" s="1"/>
  <c r="AG111"/>
  <c r="EW111" s="1"/>
  <c r="AE111"/>
  <c r="AF111" s="1"/>
  <c r="AB111"/>
  <c r="AC111" s="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EZ110"/>
  <c r="ET110"/>
  <c r="ES110"/>
  <c r="EU110" s="1"/>
  <c r="EQ110"/>
  <c r="ER110" s="1"/>
  <c r="EN110"/>
  <c r="EO110" s="1"/>
  <c r="EK110"/>
  <c r="EL110" s="1"/>
  <c r="EG110"/>
  <c r="EF110"/>
  <c r="EH110" s="1"/>
  <c r="ED110"/>
  <c r="EE110" s="1"/>
  <c r="EA110"/>
  <c r="EB110" s="1"/>
  <c r="DX110"/>
  <c r="DY110" s="1"/>
  <c r="DT110"/>
  <c r="DS110"/>
  <c r="DU110" s="1"/>
  <c r="DQ110"/>
  <c r="DR110" s="1"/>
  <c r="DN110"/>
  <c r="DO110" s="1"/>
  <c r="DK110"/>
  <c r="DL110" s="1"/>
  <c r="DG110"/>
  <c r="DF110"/>
  <c r="DH110" s="1"/>
  <c r="DD110"/>
  <c r="DE110" s="1"/>
  <c r="DA110"/>
  <c r="DB110" s="1"/>
  <c r="CX110"/>
  <c r="CY110" s="1"/>
  <c r="CT110"/>
  <c r="CS110"/>
  <c r="CU110" s="1"/>
  <c r="CQ110"/>
  <c r="CR110" s="1"/>
  <c r="CN110"/>
  <c r="CO110" s="1"/>
  <c r="CK110"/>
  <c r="CL110" s="1"/>
  <c r="CG110"/>
  <c r="CF110"/>
  <c r="CH110" s="1"/>
  <c r="CD110"/>
  <c r="CE110" s="1"/>
  <c r="CA110"/>
  <c r="CB110" s="1"/>
  <c r="BX110"/>
  <c r="BY110" s="1"/>
  <c r="BQ110"/>
  <c r="BR110" s="1"/>
  <c r="BO110"/>
  <c r="BT110" s="1"/>
  <c r="BM110"/>
  <c r="BN110" s="1"/>
  <c r="BJ110"/>
  <c r="BK110" s="1"/>
  <c r="BG110"/>
  <c r="BH110" s="1"/>
  <c r="BE110"/>
  <c r="BS110" s="1"/>
  <c r="BC110"/>
  <c r="BD110" s="1"/>
  <c r="AZ110"/>
  <c r="BA110" s="1"/>
  <c r="AW110"/>
  <c r="AX110" s="1"/>
  <c r="AP110"/>
  <c r="AQ110" s="1"/>
  <c r="AN110"/>
  <c r="AL110"/>
  <c r="AM110" s="1"/>
  <c r="AI110"/>
  <c r="AJ110" s="1"/>
  <c r="AG110"/>
  <c r="EW110" s="1"/>
  <c r="AE110"/>
  <c r="AF110" s="1"/>
  <c r="AB110"/>
  <c r="AC110" s="1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EZ109"/>
  <c r="ET109"/>
  <c r="ES109"/>
  <c r="EU109" s="1"/>
  <c r="EQ109"/>
  <c r="ER109" s="1"/>
  <c r="EN109"/>
  <c r="EO109" s="1"/>
  <c r="EK109"/>
  <c r="EL109" s="1"/>
  <c r="EG109"/>
  <c r="EF109"/>
  <c r="EH109" s="1"/>
  <c r="ED109"/>
  <c r="EE109" s="1"/>
  <c r="EA109"/>
  <c r="EB109" s="1"/>
  <c r="DX109"/>
  <c r="DY109" s="1"/>
  <c r="DT109"/>
  <c r="DS109"/>
  <c r="DU109" s="1"/>
  <c r="DQ109"/>
  <c r="DR109" s="1"/>
  <c r="DN109"/>
  <c r="DO109" s="1"/>
  <c r="DK109"/>
  <c r="DL109" s="1"/>
  <c r="DG109"/>
  <c r="DF109"/>
  <c r="DH109" s="1"/>
  <c r="DD109"/>
  <c r="DE109" s="1"/>
  <c r="DA109"/>
  <c r="DB109" s="1"/>
  <c r="CX109"/>
  <c r="CY109" s="1"/>
  <c r="CT109"/>
  <c r="CS109"/>
  <c r="CU109" s="1"/>
  <c r="CQ109"/>
  <c r="CR109" s="1"/>
  <c r="CN109"/>
  <c r="CO109" s="1"/>
  <c r="CK109"/>
  <c r="CL109" s="1"/>
  <c r="CG109"/>
  <c r="CF109"/>
  <c r="CH109" s="1"/>
  <c r="CD109"/>
  <c r="CE109" s="1"/>
  <c r="CA109"/>
  <c r="CB109" s="1"/>
  <c r="BX109"/>
  <c r="BY109" s="1"/>
  <c r="BQ109"/>
  <c r="BR109" s="1"/>
  <c r="BO109"/>
  <c r="BM109"/>
  <c r="BN109" s="1"/>
  <c r="BJ109"/>
  <c r="BK109" s="1"/>
  <c r="BG109"/>
  <c r="BH109" s="1"/>
  <c r="BE109"/>
  <c r="BU109" s="1"/>
  <c r="BC109"/>
  <c r="BD109" s="1"/>
  <c r="AZ109"/>
  <c r="BA109" s="1"/>
  <c r="AW109"/>
  <c r="AX109" s="1"/>
  <c r="AP109"/>
  <c r="AQ109" s="1"/>
  <c r="AN109"/>
  <c r="AL109"/>
  <c r="AM109" s="1"/>
  <c r="AI109"/>
  <c r="AJ109" s="1"/>
  <c r="AG109"/>
  <c r="EW109" s="1"/>
  <c r="AE109"/>
  <c r="AF109" s="1"/>
  <c r="AB109"/>
  <c r="AC109" s="1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EZ108"/>
  <c r="ET108"/>
  <c r="ES108"/>
  <c r="EU108" s="1"/>
  <c r="EQ108"/>
  <c r="ER108" s="1"/>
  <c r="EN108"/>
  <c r="EO108" s="1"/>
  <c r="EK108"/>
  <c r="EL108" s="1"/>
  <c r="EG108"/>
  <c r="EF108"/>
  <c r="EH108" s="1"/>
  <c r="ED108"/>
  <c r="EE108" s="1"/>
  <c r="EA108"/>
  <c r="EB108" s="1"/>
  <c r="DX108"/>
  <c r="DY108" s="1"/>
  <c r="DT108"/>
  <c r="DS108"/>
  <c r="DU108" s="1"/>
  <c r="DQ108"/>
  <c r="DR108" s="1"/>
  <c r="DN108"/>
  <c r="DO108" s="1"/>
  <c r="DK108"/>
  <c r="DL108" s="1"/>
  <c r="DG108"/>
  <c r="DF108"/>
  <c r="DH108" s="1"/>
  <c r="DD108"/>
  <c r="DE108" s="1"/>
  <c r="DA108"/>
  <c r="DB108" s="1"/>
  <c r="CX108"/>
  <c r="CY108" s="1"/>
  <c r="CT108"/>
  <c r="CS108"/>
  <c r="CU108" s="1"/>
  <c r="CQ108"/>
  <c r="CR108" s="1"/>
  <c r="CN108"/>
  <c r="CO108" s="1"/>
  <c r="CK108"/>
  <c r="CL108" s="1"/>
  <c r="CG108"/>
  <c r="CF108"/>
  <c r="CH108" s="1"/>
  <c r="CD108"/>
  <c r="CE108" s="1"/>
  <c r="CA108"/>
  <c r="CB108" s="1"/>
  <c r="BX108"/>
  <c r="BY108" s="1"/>
  <c r="BQ108"/>
  <c r="BR108" s="1"/>
  <c r="BO108"/>
  <c r="BT108" s="1"/>
  <c r="BM108"/>
  <c r="BN108" s="1"/>
  <c r="BJ108"/>
  <c r="BK108" s="1"/>
  <c r="BG108"/>
  <c r="BH108" s="1"/>
  <c r="BE108"/>
  <c r="BS108" s="1"/>
  <c r="BC108"/>
  <c r="BD108" s="1"/>
  <c r="AZ108"/>
  <c r="BA108" s="1"/>
  <c r="AW108"/>
  <c r="AX108" s="1"/>
  <c r="AP108"/>
  <c r="AQ108" s="1"/>
  <c r="AN108"/>
  <c r="AL108"/>
  <c r="AM108" s="1"/>
  <c r="AI108"/>
  <c r="AJ108" s="1"/>
  <c r="AG108"/>
  <c r="EW108" s="1"/>
  <c r="AE108"/>
  <c r="AF108" s="1"/>
  <c r="AB108"/>
  <c r="AC108" s="1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EZ107"/>
  <c r="ET107"/>
  <c r="ES107"/>
  <c r="EU107" s="1"/>
  <c r="EQ107"/>
  <c r="ER107" s="1"/>
  <c r="EN107"/>
  <c r="EO107" s="1"/>
  <c r="EK107"/>
  <c r="EL107" s="1"/>
  <c r="EG107"/>
  <c r="EF107"/>
  <c r="EH107" s="1"/>
  <c r="ED107"/>
  <c r="EE107" s="1"/>
  <c r="EA107"/>
  <c r="EB107" s="1"/>
  <c r="DX107"/>
  <c r="DY107" s="1"/>
  <c r="DT107"/>
  <c r="DS107"/>
  <c r="DU107" s="1"/>
  <c r="DQ107"/>
  <c r="DR107" s="1"/>
  <c r="DN107"/>
  <c r="DO107" s="1"/>
  <c r="DK107"/>
  <c r="DL107" s="1"/>
  <c r="DG107"/>
  <c r="DF107"/>
  <c r="DH107" s="1"/>
  <c r="DD107"/>
  <c r="DE107" s="1"/>
  <c r="DA107"/>
  <c r="DB107" s="1"/>
  <c r="CX107"/>
  <c r="CY107" s="1"/>
  <c r="CT107"/>
  <c r="CS107"/>
  <c r="CU107" s="1"/>
  <c r="CQ107"/>
  <c r="CR107" s="1"/>
  <c r="CN107"/>
  <c r="CO107" s="1"/>
  <c r="CK107"/>
  <c r="CL107" s="1"/>
  <c r="CG107"/>
  <c r="CF107"/>
  <c r="CH107" s="1"/>
  <c r="CD107"/>
  <c r="CE107" s="1"/>
  <c r="CA107"/>
  <c r="CB107" s="1"/>
  <c r="BX107"/>
  <c r="BY107" s="1"/>
  <c r="BQ107"/>
  <c r="BR107" s="1"/>
  <c r="BO107"/>
  <c r="BM107"/>
  <c r="BN107" s="1"/>
  <c r="BJ107"/>
  <c r="BK107" s="1"/>
  <c r="BG107"/>
  <c r="BH107" s="1"/>
  <c r="BE107"/>
  <c r="BU107" s="1"/>
  <c r="BC107"/>
  <c r="BD107" s="1"/>
  <c r="AZ107"/>
  <c r="BA107" s="1"/>
  <c r="AW107"/>
  <c r="AX107" s="1"/>
  <c r="AP107"/>
  <c r="AQ107" s="1"/>
  <c r="AN107"/>
  <c r="AL107"/>
  <c r="AM107" s="1"/>
  <c r="AI107"/>
  <c r="AJ107" s="1"/>
  <c r="AG107"/>
  <c r="AE107"/>
  <c r="AF107" s="1"/>
  <c r="AB107"/>
  <c r="AC107" s="1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EZ106"/>
  <c r="ET106"/>
  <c r="ES106"/>
  <c r="EU106" s="1"/>
  <c r="EQ106"/>
  <c r="ER106" s="1"/>
  <c r="EN106"/>
  <c r="EO106" s="1"/>
  <c r="EK106"/>
  <c r="EL106" s="1"/>
  <c r="EG106"/>
  <c r="EF106"/>
  <c r="EH106" s="1"/>
  <c r="ED106"/>
  <c r="EE106" s="1"/>
  <c r="EA106"/>
  <c r="EB106" s="1"/>
  <c r="DX106"/>
  <c r="DY106" s="1"/>
  <c r="DT106"/>
  <c r="DS106"/>
  <c r="DU106" s="1"/>
  <c r="DQ106"/>
  <c r="DR106" s="1"/>
  <c r="DN106"/>
  <c r="DO106" s="1"/>
  <c r="DK106"/>
  <c r="DL106" s="1"/>
  <c r="DG106"/>
  <c r="DF106"/>
  <c r="DH106" s="1"/>
  <c r="DD106"/>
  <c r="DE106" s="1"/>
  <c r="DA106"/>
  <c r="DB106" s="1"/>
  <c r="CX106"/>
  <c r="CY106" s="1"/>
  <c r="CT106"/>
  <c r="CS106"/>
  <c r="CU106" s="1"/>
  <c r="CQ106"/>
  <c r="CR106" s="1"/>
  <c r="CN106"/>
  <c r="CO106" s="1"/>
  <c r="CK106"/>
  <c r="CL106" s="1"/>
  <c r="CG106"/>
  <c r="CF106"/>
  <c r="CH106" s="1"/>
  <c r="CD106"/>
  <c r="CE106" s="1"/>
  <c r="CA106"/>
  <c r="CB106" s="1"/>
  <c r="BX106"/>
  <c r="BY106" s="1"/>
  <c r="BQ106"/>
  <c r="BR106" s="1"/>
  <c r="BO106"/>
  <c r="BT106" s="1"/>
  <c r="BM106"/>
  <c r="BN106" s="1"/>
  <c r="BJ106"/>
  <c r="BK106" s="1"/>
  <c r="BG106"/>
  <c r="BH106" s="1"/>
  <c r="BE106"/>
  <c r="BS106" s="1"/>
  <c r="BC106"/>
  <c r="BD106" s="1"/>
  <c r="AZ106"/>
  <c r="BA106" s="1"/>
  <c r="AW106"/>
  <c r="AX106" s="1"/>
  <c r="AP106"/>
  <c r="AQ106" s="1"/>
  <c r="AN106"/>
  <c r="AL106"/>
  <c r="AM106" s="1"/>
  <c r="AI106"/>
  <c r="AJ106" s="1"/>
  <c r="AG106"/>
  <c r="AE106"/>
  <c r="AF106" s="1"/>
  <c r="AB106"/>
  <c r="AC106" s="1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EZ105"/>
  <c r="ET105"/>
  <c r="ES105"/>
  <c r="EU105" s="1"/>
  <c r="EQ105"/>
  <c r="ER105" s="1"/>
  <c r="EN105"/>
  <c r="EO105" s="1"/>
  <c r="EK105"/>
  <c r="EL105" s="1"/>
  <c r="EG105"/>
  <c r="EF105"/>
  <c r="EH105" s="1"/>
  <c r="ED105"/>
  <c r="EE105" s="1"/>
  <c r="EA105"/>
  <c r="EB105" s="1"/>
  <c r="DX105"/>
  <c r="DY105" s="1"/>
  <c r="DT105"/>
  <c r="DS105"/>
  <c r="DU105" s="1"/>
  <c r="DQ105"/>
  <c r="DR105" s="1"/>
  <c r="DN105"/>
  <c r="DO105" s="1"/>
  <c r="DK105"/>
  <c r="DL105" s="1"/>
  <c r="DG105"/>
  <c r="DF105"/>
  <c r="DH105" s="1"/>
  <c r="DD105"/>
  <c r="DE105" s="1"/>
  <c r="DA105"/>
  <c r="DB105" s="1"/>
  <c r="CX105"/>
  <c r="CY105" s="1"/>
  <c r="CT105"/>
  <c r="CS105"/>
  <c r="CU105" s="1"/>
  <c r="CQ105"/>
  <c r="CR105" s="1"/>
  <c r="CN105"/>
  <c r="CO105" s="1"/>
  <c r="CK105"/>
  <c r="CL105" s="1"/>
  <c r="CG105"/>
  <c r="CF105"/>
  <c r="CH105" s="1"/>
  <c r="CD105"/>
  <c r="CE105" s="1"/>
  <c r="CA105"/>
  <c r="CB105" s="1"/>
  <c r="BX105"/>
  <c r="BY105" s="1"/>
  <c r="BQ105"/>
  <c r="BR105" s="1"/>
  <c r="BO105"/>
  <c r="BM105"/>
  <c r="BN105" s="1"/>
  <c r="BJ105"/>
  <c r="BK105" s="1"/>
  <c r="BG105"/>
  <c r="BH105" s="1"/>
  <c r="BE105"/>
  <c r="BU105" s="1"/>
  <c r="BC105"/>
  <c r="BD105" s="1"/>
  <c r="AZ105"/>
  <c r="BA105" s="1"/>
  <c r="AW105"/>
  <c r="AX105" s="1"/>
  <c r="AP105"/>
  <c r="AQ105" s="1"/>
  <c r="AN105"/>
  <c r="AL105"/>
  <c r="AM105" s="1"/>
  <c r="AI105"/>
  <c r="AJ105" s="1"/>
  <c r="AG105"/>
  <c r="EW105" s="1"/>
  <c r="AE105"/>
  <c r="AF105" s="1"/>
  <c r="AB105"/>
  <c r="AC105" s="1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EZ104"/>
  <c r="ET104"/>
  <c r="ES104"/>
  <c r="EU104" s="1"/>
  <c r="EQ104"/>
  <c r="ER104" s="1"/>
  <c r="EN104"/>
  <c r="EO104" s="1"/>
  <c r="EK104"/>
  <c r="EL104" s="1"/>
  <c r="EG104"/>
  <c r="EF104"/>
  <c r="EH104" s="1"/>
  <c r="ED104"/>
  <c r="EE104" s="1"/>
  <c r="EA104"/>
  <c r="EB104" s="1"/>
  <c r="DX104"/>
  <c r="DY104" s="1"/>
  <c r="DT104"/>
  <c r="DS104"/>
  <c r="DU104" s="1"/>
  <c r="DQ104"/>
  <c r="DR104" s="1"/>
  <c r="DN104"/>
  <c r="DO104" s="1"/>
  <c r="DK104"/>
  <c r="DL104" s="1"/>
  <c r="DG104"/>
  <c r="DF104"/>
  <c r="DH104" s="1"/>
  <c r="DD104"/>
  <c r="DE104" s="1"/>
  <c r="DA104"/>
  <c r="DB104" s="1"/>
  <c r="CX104"/>
  <c r="CY104" s="1"/>
  <c r="CT104"/>
  <c r="CS104"/>
  <c r="CU104" s="1"/>
  <c r="CQ104"/>
  <c r="CR104" s="1"/>
  <c r="CN104"/>
  <c r="CO104" s="1"/>
  <c r="CK104"/>
  <c r="CL104" s="1"/>
  <c r="CG104"/>
  <c r="CF104"/>
  <c r="CH104" s="1"/>
  <c r="CD104"/>
  <c r="CE104" s="1"/>
  <c r="CA104"/>
  <c r="CB104" s="1"/>
  <c r="BX104"/>
  <c r="BY104" s="1"/>
  <c r="BQ104"/>
  <c r="BR104" s="1"/>
  <c r="BO104"/>
  <c r="BT104" s="1"/>
  <c r="BM104"/>
  <c r="BN104" s="1"/>
  <c r="BJ104"/>
  <c r="BK104" s="1"/>
  <c r="BG104"/>
  <c r="BH104" s="1"/>
  <c r="BE104"/>
  <c r="BS104" s="1"/>
  <c r="BC104"/>
  <c r="BD104" s="1"/>
  <c r="AZ104"/>
  <c r="BA104" s="1"/>
  <c r="AW104"/>
  <c r="AX104" s="1"/>
  <c r="AP104"/>
  <c r="AQ104" s="1"/>
  <c r="AN104"/>
  <c r="AL104"/>
  <c r="AM104" s="1"/>
  <c r="AI104"/>
  <c r="AJ104" s="1"/>
  <c r="AG104"/>
  <c r="AE104"/>
  <c r="AF104" s="1"/>
  <c r="AB104"/>
  <c r="AC104" s="1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EZ103"/>
  <c r="ET103"/>
  <c r="ES103"/>
  <c r="EU103" s="1"/>
  <c r="EQ103"/>
  <c r="ER103" s="1"/>
  <c r="EN103"/>
  <c r="EO103" s="1"/>
  <c r="EK103"/>
  <c r="EL103" s="1"/>
  <c r="EG103"/>
  <c r="EF103"/>
  <c r="EH103" s="1"/>
  <c r="ED103"/>
  <c r="EE103" s="1"/>
  <c r="EA103"/>
  <c r="EB103" s="1"/>
  <c r="DX103"/>
  <c r="DY103" s="1"/>
  <c r="DT103"/>
  <c r="DS103"/>
  <c r="DU103" s="1"/>
  <c r="DQ103"/>
  <c r="DR103" s="1"/>
  <c r="DN103"/>
  <c r="DO103" s="1"/>
  <c r="DK103"/>
  <c r="DL103" s="1"/>
  <c r="DG103"/>
  <c r="DF103"/>
  <c r="DH103" s="1"/>
  <c r="DD103"/>
  <c r="DE103" s="1"/>
  <c r="DA103"/>
  <c r="DB103" s="1"/>
  <c r="CX103"/>
  <c r="CY103" s="1"/>
  <c r="CT103"/>
  <c r="CS103"/>
  <c r="CU103" s="1"/>
  <c r="CQ103"/>
  <c r="CR103" s="1"/>
  <c r="CN103"/>
  <c r="CO103" s="1"/>
  <c r="CK103"/>
  <c r="CL103" s="1"/>
  <c r="CG103"/>
  <c r="CF103"/>
  <c r="CH103" s="1"/>
  <c r="CD103"/>
  <c r="CE103" s="1"/>
  <c r="CA103"/>
  <c r="CB103" s="1"/>
  <c r="BX103"/>
  <c r="BY103" s="1"/>
  <c r="BQ103"/>
  <c r="BR103" s="1"/>
  <c r="BO103"/>
  <c r="BM103"/>
  <c r="BN103" s="1"/>
  <c r="BJ103"/>
  <c r="BK103" s="1"/>
  <c r="BG103"/>
  <c r="BH103" s="1"/>
  <c r="BE103"/>
  <c r="BU103" s="1"/>
  <c r="BC103"/>
  <c r="BD103" s="1"/>
  <c r="AZ103"/>
  <c r="BA103" s="1"/>
  <c r="AW103"/>
  <c r="AX103" s="1"/>
  <c r="AP103"/>
  <c r="AQ103" s="1"/>
  <c r="AN103"/>
  <c r="AS103" s="1"/>
  <c r="AL103"/>
  <c r="AM103" s="1"/>
  <c r="AI103"/>
  <c r="AJ103" s="1"/>
  <c r="AG103"/>
  <c r="AE103"/>
  <c r="AF103" s="1"/>
  <c r="AB103"/>
  <c r="AC103" s="1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EZ102"/>
  <c r="ET102"/>
  <c r="ES102"/>
  <c r="EU102" s="1"/>
  <c r="EQ102"/>
  <c r="ER102" s="1"/>
  <c r="EN102"/>
  <c r="EO102" s="1"/>
  <c r="EK102"/>
  <c r="EL102" s="1"/>
  <c r="EG102"/>
  <c r="EF102"/>
  <c r="EH102" s="1"/>
  <c r="ED102"/>
  <c r="EE102" s="1"/>
  <c r="EA102"/>
  <c r="EB102" s="1"/>
  <c r="DX102"/>
  <c r="DY102" s="1"/>
  <c r="DT102"/>
  <c r="DS102"/>
  <c r="DU102" s="1"/>
  <c r="DQ102"/>
  <c r="DR102" s="1"/>
  <c r="DN102"/>
  <c r="DO102" s="1"/>
  <c r="DK102"/>
  <c r="DL102" s="1"/>
  <c r="DG102"/>
  <c r="DF102"/>
  <c r="DH102" s="1"/>
  <c r="DD102"/>
  <c r="DE102" s="1"/>
  <c r="DA102"/>
  <c r="DB102" s="1"/>
  <c r="CX102"/>
  <c r="CY102" s="1"/>
  <c r="CT102"/>
  <c r="CS102"/>
  <c r="CU102" s="1"/>
  <c r="CQ102"/>
  <c r="CR102" s="1"/>
  <c r="CN102"/>
  <c r="CO102" s="1"/>
  <c r="CK102"/>
  <c r="CL102" s="1"/>
  <c r="CG102"/>
  <c r="CF102"/>
  <c r="CH102" s="1"/>
  <c r="CD102"/>
  <c r="CE102" s="1"/>
  <c r="CA102"/>
  <c r="CB102" s="1"/>
  <c r="BX102"/>
  <c r="BY102" s="1"/>
  <c r="BQ102"/>
  <c r="BR102" s="1"/>
  <c r="BO102"/>
  <c r="BM102"/>
  <c r="BN102" s="1"/>
  <c r="BJ102"/>
  <c r="BK102" s="1"/>
  <c r="BG102"/>
  <c r="BH102" s="1"/>
  <c r="BE102"/>
  <c r="BU102" s="1"/>
  <c r="BC102"/>
  <c r="BD102" s="1"/>
  <c r="AZ102"/>
  <c r="BA102" s="1"/>
  <c r="AW102"/>
  <c r="AX102" s="1"/>
  <c r="AP102"/>
  <c r="AQ102" s="1"/>
  <c r="AN102"/>
  <c r="AL102"/>
  <c r="AM102" s="1"/>
  <c r="AI102"/>
  <c r="AJ102" s="1"/>
  <c r="AG102"/>
  <c r="AE102"/>
  <c r="AF102" s="1"/>
  <c r="AB102"/>
  <c r="AC102" s="1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EZ101"/>
  <c r="ET101"/>
  <c r="ES101"/>
  <c r="EU101" s="1"/>
  <c r="EQ101"/>
  <c r="ER101" s="1"/>
  <c r="EN101"/>
  <c r="EO101" s="1"/>
  <c r="EK101"/>
  <c r="EL101" s="1"/>
  <c r="EG101"/>
  <c r="EF101"/>
  <c r="EH101" s="1"/>
  <c r="ED101"/>
  <c r="EE101" s="1"/>
  <c r="EA101"/>
  <c r="EB101" s="1"/>
  <c r="DX101"/>
  <c r="DY101" s="1"/>
  <c r="DT101"/>
  <c r="DS101"/>
  <c r="DU101" s="1"/>
  <c r="DQ101"/>
  <c r="DR101" s="1"/>
  <c r="DN101"/>
  <c r="DO101" s="1"/>
  <c r="DK101"/>
  <c r="DL101" s="1"/>
  <c r="DG101"/>
  <c r="DF101"/>
  <c r="DH101" s="1"/>
  <c r="DD101"/>
  <c r="DE101" s="1"/>
  <c r="DA101"/>
  <c r="DB101" s="1"/>
  <c r="CX101"/>
  <c r="CY101" s="1"/>
  <c r="CT101"/>
  <c r="CS101"/>
  <c r="CU101" s="1"/>
  <c r="CQ101"/>
  <c r="CR101" s="1"/>
  <c r="CN101"/>
  <c r="CO101" s="1"/>
  <c r="CK101"/>
  <c r="CL101" s="1"/>
  <c r="CG101"/>
  <c r="CF101"/>
  <c r="CH101" s="1"/>
  <c r="CD101"/>
  <c r="CE101" s="1"/>
  <c r="CA101"/>
  <c r="CB101" s="1"/>
  <c r="BX101"/>
  <c r="BY101" s="1"/>
  <c r="BQ101"/>
  <c r="BR101" s="1"/>
  <c r="BO101"/>
  <c r="BT101" s="1"/>
  <c r="BM101"/>
  <c r="BN101" s="1"/>
  <c r="BJ101"/>
  <c r="BK101" s="1"/>
  <c r="BG101"/>
  <c r="BH101" s="1"/>
  <c r="BE101"/>
  <c r="BS101" s="1"/>
  <c r="BC101"/>
  <c r="BD101" s="1"/>
  <c r="AZ101"/>
  <c r="BA101" s="1"/>
  <c r="AW101"/>
  <c r="AX101" s="1"/>
  <c r="AP101"/>
  <c r="AQ101" s="1"/>
  <c r="AN101"/>
  <c r="AL101"/>
  <c r="AM101" s="1"/>
  <c r="AI101"/>
  <c r="AJ101" s="1"/>
  <c r="AG101"/>
  <c r="EW101" s="1"/>
  <c r="AE101"/>
  <c r="AF101" s="1"/>
  <c r="AB101"/>
  <c r="AC101" s="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EZ100"/>
  <c r="ET100"/>
  <c r="ES100"/>
  <c r="EU100" s="1"/>
  <c r="EQ100"/>
  <c r="ER100" s="1"/>
  <c r="EN100"/>
  <c r="EO100" s="1"/>
  <c r="EK100"/>
  <c r="EL100" s="1"/>
  <c r="EG100"/>
  <c r="EF100"/>
  <c r="EH100" s="1"/>
  <c r="ED100"/>
  <c r="EE100" s="1"/>
  <c r="EA100"/>
  <c r="EB100" s="1"/>
  <c r="DX100"/>
  <c r="DY100" s="1"/>
  <c r="DT100"/>
  <c r="DS100"/>
  <c r="DU100" s="1"/>
  <c r="DQ100"/>
  <c r="DR100" s="1"/>
  <c r="DN100"/>
  <c r="DO100" s="1"/>
  <c r="DK100"/>
  <c r="DL100" s="1"/>
  <c r="DG100"/>
  <c r="DF100"/>
  <c r="DH100" s="1"/>
  <c r="DD100"/>
  <c r="DE100" s="1"/>
  <c r="DA100"/>
  <c r="DB100" s="1"/>
  <c r="CX100"/>
  <c r="CY100" s="1"/>
  <c r="CT100"/>
  <c r="CS100"/>
  <c r="CU100" s="1"/>
  <c r="CQ100"/>
  <c r="CR100" s="1"/>
  <c r="CN100"/>
  <c r="CO100" s="1"/>
  <c r="CK100"/>
  <c r="CL100" s="1"/>
  <c r="CG100"/>
  <c r="CF100"/>
  <c r="CH100" s="1"/>
  <c r="CD100"/>
  <c r="CE100" s="1"/>
  <c r="CA100"/>
  <c r="CB100" s="1"/>
  <c r="BX100"/>
  <c r="BY100" s="1"/>
  <c r="BQ100"/>
  <c r="BR100" s="1"/>
  <c r="BO100"/>
  <c r="BM100"/>
  <c r="BN100" s="1"/>
  <c r="BJ100"/>
  <c r="BK100" s="1"/>
  <c r="BG100"/>
  <c r="BH100" s="1"/>
  <c r="BE100"/>
  <c r="BU100" s="1"/>
  <c r="BC100"/>
  <c r="BD100" s="1"/>
  <c r="AZ100"/>
  <c r="BA100" s="1"/>
  <c r="AW100"/>
  <c r="AX100" s="1"/>
  <c r="AP100"/>
  <c r="AQ100" s="1"/>
  <c r="AN100"/>
  <c r="AS100" s="1"/>
  <c r="AL100"/>
  <c r="AM100" s="1"/>
  <c r="AI100"/>
  <c r="AJ100" s="1"/>
  <c r="AG100"/>
  <c r="EW100" s="1"/>
  <c r="AE100"/>
  <c r="AF100" s="1"/>
  <c r="AB100"/>
  <c r="AC100" s="1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EZ99"/>
  <c r="ET99"/>
  <c r="ES99"/>
  <c r="EU99" s="1"/>
  <c r="EQ99"/>
  <c r="ER99" s="1"/>
  <c r="EN99"/>
  <c r="EO99" s="1"/>
  <c r="EK99"/>
  <c r="EL99" s="1"/>
  <c r="EG99"/>
  <c r="EF99"/>
  <c r="EH99" s="1"/>
  <c r="ED99"/>
  <c r="EE99" s="1"/>
  <c r="EA99"/>
  <c r="EB99" s="1"/>
  <c r="DX99"/>
  <c r="DY99" s="1"/>
  <c r="DT99"/>
  <c r="DS99"/>
  <c r="DU99" s="1"/>
  <c r="DQ99"/>
  <c r="DR99" s="1"/>
  <c r="DN99"/>
  <c r="DO99" s="1"/>
  <c r="DK99"/>
  <c r="DL99" s="1"/>
  <c r="DG99"/>
  <c r="DF99"/>
  <c r="DH99" s="1"/>
  <c r="DD99"/>
  <c r="DE99" s="1"/>
  <c r="DA99"/>
  <c r="DB99" s="1"/>
  <c r="CX99"/>
  <c r="CY99" s="1"/>
  <c r="CT99"/>
  <c r="CS99"/>
  <c r="CU99" s="1"/>
  <c r="CQ99"/>
  <c r="CR99" s="1"/>
  <c r="CN99"/>
  <c r="CO99" s="1"/>
  <c r="CK99"/>
  <c r="CL99" s="1"/>
  <c r="CG99"/>
  <c r="CF99"/>
  <c r="CH99" s="1"/>
  <c r="CD99"/>
  <c r="CE99" s="1"/>
  <c r="CA99"/>
  <c r="CB99" s="1"/>
  <c r="BX99"/>
  <c r="BY99" s="1"/>
  <c r="BQ99"/>
  <c r="BR99" s="1"/>
  <c r="BO99"/>
  <c r="BT99" s="1"/>
  <c r="BM99"/>
  <c r="BN99" s="1"/>
  <c r="BJ99"/>
  <c r="BK99" s="1"/>
  <c r="BG99"/>
  <c r="BH99" s="1"/>
  <c r="BE99"/>
  <c r="BC99"/>
  <c r="BD99" s="1"/>
  <c r="AZ99"/>
  <c r="BA99" s="1"/>
  <c r="AW99"/>
  <c r="AX99" s="1"/>
  <c r="AP99"/>
  <c r="AQ99" s="1"/>
  <c r="AN99"/>
  <c r="AL99"/>
  <c r="AM99" s="1"/>
  <c r="AI99"/>
  <c r="AJ99" s="1"/>
  <c r="AG99"/>
  <c r="EW99" s="1"/>
  <c r="AE99"/>
  <c r="AF99" s="1"/>
  <c r="AB99"/>
  <c r="AC99" s="1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EZ98"/>
  <c r="ET98"/>
  <c r="ES98"/>
  <c r="EU98" s="1"/>
  <c r="EQ98"/>
  <c r="ER98" s="1"/>
  <c r="EN98"/>
  <c r="EO98" s="1"/>
  <c r="EK98"/>
  <c r="EL98" s="1"/>
  <c r="EG98"/>
  <c r="EF98"/>
  <c r="EH98" s="1"/>
  <c r="ED98"/>
  <c r="EE98" s="1"/>
  <c r="EA98"/>
  <c r="EB98" s="1"/>
  <c r="DX98"/>
  <c r="DY98" s="1"/>
  <c r="DT98"/>
  <c r="DS98"/>
  <c r="DU98" s="1"/>
  <c r="DQ98"/>
  <c r="DR98" s="1"/>
  <c r="DN98"/>
  <c r="DO98" s="1"/>
  <c r="DK98"/>
  <c r="DL98" s="1"/>
  <c r="DG98"/>
  <c r="DF98"/>
  <c r="DH98" s="1"/>
  <c r="DD98"/>
  <c r="DE98" s="1"/>
  <c r="DA98"/>
  <c r="DB98" s="1"/>
  <c r="CX98"/>
  <c r="CY98" s="1"/>
  <c r="CT98"/>
  <c r="CS98"/>
  <c r="CU98" s="1"/>
  <c r="CQ98"/>
  <c r="CR98" s="1"/>
  <c r="CN98"/>
  <c r="CO98" s="1"/>
  <c r="CK98"/>
  <c r="CL98" s="1"/>
  <c r="CG98"/>
  <c r="CF98"/>
  <c r="CH98" s="1"/>
  <c r="CD98"/>
  <c r="CE98" s="1"/>
  <c r="CA98"/>
  <c r="CB98" s="1"/>
  <c r="BX98"/>
  <c r="BY98" s="1"/>
  <c r="BQ98"/>
  <c r="BR98" s="1"/>
  <c r="BO98"/>
  <c r="BM98"/>
  <c r="BN98" s="1"/>
  <c r="BJ98"/>
  <c r="BK98" s="1"/>
  <c r="BG98"/>
  <c r="BH98" s="1"/>
  <c r="BE98"/>
  <c r="BU98" s="1"/>
  <c r="BC98"/>
  <c r="BD98" s="1"/>
  <c r="AZ98"/>
  <c r="BA98" s="1"/>
  <c r="AW98"/>
  <c r="AX98" s="1"/>
  <c r="AP98"/>
  <c r="AQ98" s="1"/>
  <c r="AN98"/>
  <c r="AL98"/>
  <c r="AM98" s="1"/>
  <c r="AI98"/>
  <c r="AJ98" s="1"/>
  <c r="AG98"/>
  <c r="EW98" s="1"/>
  <c r="AE98"/>
  <c r="AF98" s="1"/>
  <c r="AB98"/>
  <c r="AC98" s="1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EZ97"/>
  <c r="ET97"/>
  <c r="ES97"/>
  <c r="EU97" s="1"/>
  <c r="EQ97"/>
  <c r="ER97" s="1"/>
  <c r="EN97"/>
  <c r="EO97" s="1"/>
  <c r="EK97"/>
  <c r="EL97" s="1"/>
  <c r="EG97"/>
  <c r="EF97"/>
  <c r="EH97" s="1"/>
  <c r="ED97"/>
  <c r="EE97" s="1"/>
  <c r="EA97"/>
  <c r="EB97" s="1"/>
  <c r="DX97"/>
  <c r="DY97" s="1"/>
  <c r="DT97"/>
  <c r="DS97"/>
  <c r="DU97" s="1"/>
  <c r="DQ97"/>
  <c r="DR97" s="1"/>
  <c r="DN97"/>
  <c r="DO97" s="1"/>
  <c r="DK97"/>
  <c r="DL97" s="1"/>
  <c r="DG97"/>
  <c r="DF97"/>
  <c r="DH97" s="1"/>
  <c r="DD97"/>
  <c r="DE97" s="1"/>
  <c r="DA97"/>
  <c r="DB97" s="1"/>
  <c r="CX97"/>
  <c r="CY97" s="1"/>
  <c r="CT97"/>
  <c r="CS97"/>
  <c r="CU97" s="1"/>
  <c r="CQ97"/>
  <c r="CR97" s="1"/>
  <c r="CN97"/>
  <c r="CO97" s="1"/>
  <c r="CK97"/>
  <c r="CL97" s="1"/>
  <c r="CG97"/>
  <c r="CF97"/>
  <c r="CH97" s="1"/>
  <c r="CD97"/>
  <c r="CE97" s="1"/>
  <c r="CA97"/>
  <c r="CB97" s="1"/>
  <c r="BX97"/>
  <c r="BY97" s="1"/>
  <c r="BQ97"/>
  <c r="BR97" s="1"/>
  <c r="BO97"/>
  <c r="BT97" s="1"/>
  <c r="BM97"/>
  <c r="BN97" s="1"/>
  <c r="BJ97"/>
  <c r="BK97" s="1"/>
  <c r="BG97"/>
  <c r="BH97" s="1"/>
  <c r="BE97"/>
  <c r="BS97" s="1"/>
  <c r="BC97"/>
  <c r="BD97" s="1"/>
  <c r="AZ97"/>
  <c r="BA97" s="1"/>
  <c r="AW97"/>
  <c r="AX97" s="1"/>
  <c r="AP97"/>
  <c r="AQ97" s="1"/>
  <c r="AN97"/>
  <c r="AL97"/>
  <c r="AM97" s="1"/>
  <c r="AI97"/>
  <c r="AJ97" s="1"/>
  <c r="AG97"/>
  <c r="EW97" s="1"/>
  <c r="AE97"/>
  <c r="AF97" s="1"/>
  <c r="AB97"/>
  <c r="AC97" s="1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EZ96"/>
  <c r="ET96"/>
  <c r="ES96"/>
  <c r="EU96" s="1"/>
  <c r="EQ96"/>
  <c r="ER96" s="1"/>
  <c r="EN96"/>
  <c r="EO96" s="1"/>
  <c r="EK96"/>
  <c r="EL96" s="1"/>
  <c r="EG96"/>
  <c r="EF96"/>
  <c r="EH96" s="1"/>
  <c r="ED96"/>
  <c r="EE96" s="1"/>
  <c r="EA96"/>
  <c r="EB96" s="1"/>
  <c r="DX96"/>
  <c r="DY96" s="1"/>
  <c r="DT96"/>
  <c r="DS96"/>
  <c r="DU96" s="1"/>
  <c r="DQ96"/>
  <c r="DR96" s="1"/>
  <c r="DN96"/>
  <c r="DO96" s="1"/>
  <c r="DK96"/>
  <c r="DL96" s="1"/>
  <c r="DG96"/>
  <c r="DF96"/>
  <c r="DH96" s="1"/>
  <c r="DD96"/>
  <c r="DE96" s="1"/>
  <c r="DA96"/>
  <c r="DB96" s="1"/>
  <c r="CX96"/>
  <c r="CY96" s="1"/>
  <c r="CT96"/>
  <c r="CS96"/>
  <c r="CU96" s="1"/>
  <c r="CQ96"/>
  <c r="CR96" s="1"/>
  <c r="CN96"/>
  <c r="CO96" s="1"/>
  <c r="CK96"/>
  <c r="CL96" s="1"/>
  <c r="CG96"/>
  <c r="CF96"/>
  <c r="CH96" s="1"/>
  <c r="CD96"/>
  <c r="CE96" s="1"/>
  <c r="CA96"/>
  <c r="CB96" s="1"/>
  <c r="BX96"/>
  <c r="BY96" s="1"/>
  <c r="BQ96"/>
  <c r="BR96" s="1"/>
  <c r="BO96"/>
  <c r="BM96"/>
  <c r="BN96" s="1"/>
  <c r="BJ96"/>
  <c r="BK96" s="1"/>
  <c r="BG96"/>
  <c r="BH96" s="1"/>
  <c r="BE96"/>
  <c r="BU96" s="1"/>
  <c r="BC96"/>
  <c r="BD96" s="1"/>
  <c r="AZ96"/>
  <c r="BA96" s="1"/>
  <c r="AW96"/>
  <c r="AX96" s="1"/>
  <c r="AP96"/>
  <c r="AQ96" s="1"/>
  <c r="AN96"/>
  <c r="AS96" s="1"/>
  <c r="AL96"/>
  <c r="AM96" s="1"/>
  <c r="AI96"/>
  <c r="AJ96" s="1"/>
  <c r="AG96"/>
  <c r="EW96" s="1"/>
  <c r="AE96"/>
  <c r="AF96" s="1"/>
  <c r="AB96"/>
  <c r="AC96" s="1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EZ95"/>
  <c r="ET95"/>
  <c r="ES95"/>
  <c r="EU95" s="1"/>
  <c r="EQ95"/>
  <c r="ER95" s="1"/>
  <c r="EN95"/>
  <c r="EO95" s="1"/>
  <c r="EK95"/>
  <c r="EL95" s="1"/>
  <c r="EG95"/>
  <c r="EF95"/>
  <c r="EH95" s="1"/>
  <c r="ED95"/>
  <c r="EE95" s="1"/>
  <c r="EA95"/>
  <c r="EB95" s="1"/>
  <c r="DX95"/>
  <c r="DY95" s="1"/>
  <c r="DT95"/>
  <c r="DS95"/>
  <c r="DU95" s="1"/>
  <c r="DQ95"/>
  <c r="DR95" s="1"/>
  <c r="DN95"/>
  <c r="DO95" s="1"/>
  <c r="DK95"/>
  <c r="DL95" s="1"/>
  <c r="DG95"/>
  <c r="DF95"/>
  <c r="DH95" s="1"/>
  <c r="DD95"/>
  <c r="DE95" s="1"/>
  <c r="DA95"/>
  <c r="DB95" s="1"/>
  <c r="CX95"/>
  <c r="CY95" s="1"/>
  <c r="CT95"/>
  <c r="CS95"/>
  <c r="CU95" s="1"/>
  <c r="CQ95"/>
  <c r="CR95" s="1"/>
  <c r="CN95"/>
  <c r="CO95" s="1"/>
  <c r="CK95"/>
  <c r="CL95" s="1"/>
  <c r="CG95"/>
  <c r="CF95"/>
  <c r="CH95" s="1"/>
  <c r="CD95"/>
  <c r="CE95" s="1"/>
  <c r="CA95"/>
  <c r="CB95" s="1"/>
  <c r="BX95"/>
  <c r="BY95" s="1"/>
  <c r="BQ95"/>
  <c r="BR95" s="1"/>
  <c r="BO95"/>
  <c r="BT95" s="1"/>
  <c r="BM95"/>
  <c r="BN95" s="1"/>
  <c r="BJ95"/>
  <c r="BK95" s="1"/>
  <c r="BG95"/>
  <c r="BH95" s="1"/>
  <c r="BE95"/>
  <c r="BC95"/>
  <c r="BD95" s="1"/>
  <c r="AZ95"/>
  <c r="BA95" s="1"/>
  <c r="AW95"/>
  <c r="AX95" s="1"/>
  <c r="AP95"/>
  <c r="AQ95" s="1"/>
  <c r="AN95"/>
  <c r="AL95"/>
  <c r="AM95" s="1"/>
  <c r="AI95"/>
  <c r="AJ95" s="1"/>
  <c r="AG95"/>
  <c r="AE95"/>
  <c r="AF95" s="1"/>
  <c r="AB95"/>
  <c r="AC95" s="1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EZ94"/>
  <c r="ET94"/>
  <c r="ES94"/>
  <c r="EU94" s="1"/>
  <c r="EQ94"/>
  <c r="ER94" s="1"/>
  <c r="EN94"/>
  <c r="EO94" s="1"/>
  <c r="EK94"/>
  <c r="EL94" s="1"/>
  <c r="EG94"/>
  <c r="EF94"/>
  <c r="EH94" s="1"/>
  <c r="ED94"/>
  <c r="EE94" s="1"/>
  <c r="EA94"/>
  <c r="EB94" s="1"/>
  <c r="DX94"/>
  <c r="DY94" s="1"/>
  <c r="DT94"/>
  <c r="DS94"/>
  <c r="DU94" s="1"/>
  <c r="DQ94"/>
  <c r="DR94" s="1"/>
  <c r="DN94"/>
  <c r="DO94" s="1"/>
  <c r="DK94"/>
  <c r="DL94" s="1"/>
  <c r="DG94"/>
  <c r="DF94"/>
  <c r="DH94" s="1"/>
  <c r="DD94"/>
  <c r="DE94" s="1"/>
  <c r="DA94"/>
  <c r="DB94" s="1"/>
  <c r="CX94"/>
  <c r="CY94" s="1"/>
  <c r="CT94"/>
  <c r="CS94"/>
  <c r="CU94" s="1"/>
  <c r="CQ94"/>
  <c r="CR94" s="1"/>
  <c r="CN94"/>
  <c r="CO94" s="1"/>
  <c r="CK94"/>
  <c r="CL94" s="1"/>
  <c r="CG94"/>
  <c r="CF94"/>
  <c r="CH94" s="1"/>
  <c r="CD94"/>
  <c r="CE94" s="1"/>
  <c r="CA94"/>
  <c r="CB94" s="1"/>
  <c r="BX94"/>
  <c r="BY94" s="1"/>
  <c r="BQ94"/>
  <c r="BR94" s="1"/>
  <c r="BO94"/>
  <c r="BM94"/>
  <c r="BN94" s="1"/>
  <c r="BJ94"/>
  <c r="BK94" s="1"/>
  <c r="BG94"/>
  <c r="BH94" s="1"/>
  <c r="BE94"/>
  <c r="BU94" s="1"/>
  <c r="BC94"/>
  <c r="BD94" s="1"/>
  <c r="AZ94"/>
  <c r="BA94" s="1"/>
  <c r="AW94"/>
  <c r="AX94" s="1"/>
  <c r="AP94"/>
  <c r="AQ94" s="1"/>
  <c r="AN94"/>
  <c r="AL94"/>
  <c r="AM94" s="1"/>
  <c r="AI94"/>
  <c r="AJ94" s="1"/>
  <c r="AG94"/>
  <c r="EW94" s="1"/>
  <c r="AE94"/>
  <c r="AF94" s="1"/>
  <c r="AB94"/>
  <c r="AC94" s="1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EZ93"/>
  <c r="ET93"/>
  <c r="ES93"/>
  <c r="EU93" s="1"/>
  <c r="EQ93"/>
  <c r="ER93" s="1"/>
  <c r="EN93"/>
  <c r="EO93" s="1"/>
  <c r="EK93"/>
  <c r="EL93" s="1"/>
  <c r="EG93"/>
  <c r="EF93"/>
  <c r="EH93" s="1"/>
  <c r="ED93"/>
  <c r="EE93" s="1"/>
  <c r="EA93"/>
  <c r="EB93" s="1"/>
  <c r="DX93"/>
  <c r="DY93" s="1"/>
  <c r="DT93"/>
  <c r="DS93"/>
  <c r="DU93" s="1"/>
  <c r="DQ93"/>
  <c r="DR93" s="1"/>
  <c r="DN93"/>
  <c r="DO93" s="1"/>
  <c r="DK93"/>
  <c r="DL93" s="1"/>
  <c r="DG93"/>
  <c r="DF93"/>
  <c r="DH93" s="1"/>
  <c r="DD93"/>
  <c r="DE93" s="1"/>
  <c r="DA93"/>
  <c r="DB93" s="1"/>
  <c r="CX93"/>
  <c r="CY93" s="1"/>
  <c r="CT93"/>
  <c r="CS93"/>
  <c r="CU93" s="1"/>
  <c r="CQ93"/>
  <c r="CR93" s="1"/>
  <c r="CN93"/>
  <c r="CO93" s="1"/>
  <c r="CK93"/>
  <c r="CL93" s="1"/>
  <c r="CG93"/>
  <c r="CF93"/>
  <c r="CH93" s="1"/>
  <c r="CD93"/>
  <c r="CE93" s="1"/>
  <c r="CA93"/>
  <c r="CB93" s="1"/>
  <c r="BX93"/>
  <c r="BY93" s="1"/>
  <c r="BQ93"/>
  <c r="BR93" s="1"/>
  <c r="BO93"/>
  <c r="BT93" s="1"/>
  <c r="BM93"/>
  <c r="BN93" s="1"/>
  <c r="BJ93"/>
  <c r="BK93" s="1"/>
  <c r="BG93"/>
  <c r="BH93" s="1"/>
  <c r="BE93"/>
  <c r="BS93" s="1"/>
  <c r="BC93"/>
  <c r="BD93" s="1"/>
  <c r="AZ93"/>
  <c r="BA93" s="1"/>
  <c r="AW93"/>
  <c r="AX93" s="1"/>
  <c r="AP93"/>
  <c r="AQ93" s="1"/>
  <c r="AN93"/>
  <c r="AL93"/>
  <c r="AM93" s="1"/>
  <c r="AI93"/>
  <c r="AJ93" s="1"/>
  <c r="AG93"/>
  <c r="EW93" s="1"/>
  <c r="AE93"/>
  <c r="AF93" s="1"/>
  <c r="AB93"/>
  <c r="AC93" s="1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EZ92"/>
  <c r="ET92"/>
  <c r="ES92"/>
  <c r="EU92" s="1"/>
  <c r="EQ92"/>
  <c r="ER92" s="1"/>
  <c r="EN92"/>
  <c r="EO92" s="1"/>
  <c r="EK92"/>
  <c r="EL92" s="1"/>
  <c r="EG92"/>
  <c r="EF92"/>
  <c r="EH92" s="1"/>
  <c r="ED92"/>
  <c r="EE92" s="1"/>
  <c r="EA92"/>
  <c r="EB92" s="1"/>
  <c r="DX92"/>
  <c r="DY92" s="1"/>
  <c r="DT92"/>
  <c r="DS92"/>
  <c r="DU92" s="1"/>
  <c r="DQ92"/>
  <c r="DR92" s="1"/>
  <c r="DN92"/>
  <c r="DO92" s="1"/>
  <c r="DK92"/>
  <c r="DL92" s="1"/>
  <c r="DG92"/>
  <c r="DF92"/>
  <c r="DH92" s="1"/>
  <c r="DD92"/>
  <c r="DE92" s="1"/>
  <c r="DA92"/>
  <c r="DB92" s="1"/>
  <c r="CX92"/>
  <c r="CY92" s="1"/>
  <c r="CT92"/>
  <c r="CS92"/>
  <c r="CU92" s="1"/>
  <c r="CQ92"/>
  <c r="CR92" s="1"/>
  <c r="CN92"/>
  <c r="CO92" s="1"/>
  <c r="CK92"/>
  <c r="CL92" s="1"/>
  <c r="CG92"/>
  <c r="CF92"/>
  <c r="CH92" s="1"/>
  <c r="CD92"/>
  <c r="CE92" s="1"/>
  <c r="CA92"/>
  <c r="CB92" s="1"/>
  <c r="BX92"/>
  <c r="BY92" s="1"/>
  <c r="BQ92"/>
  <c r="BR92" s="1"/>
  <c r="BO92"/>
  <c r="BM92"/>
  <c r="BN92" s="1"/>
  <c r="BJ92"/>
  <c r="BK92" s="1"/>
  <c r="BG92"/>
  <c r="BH92" s="1"/>
  <c r="BE92"/>
  <c r="BU92" s="1"/>
  <c r="BC92"/>
  <c r="BD92" s="1"/>
  <c r="AZ92"/>
  <c r="BA92" s="1"/>
  <c r="AW92"/>
  <c r="AX92" s="1"/>
  <c r="AP92"/>
  <c r="AQ92" s="1"/>
  <c r="AN92"/>
  <c r="AS92" s="1"/>
  <c r="AL92"/>
  <c r="AM92" s="1"/>
  <c r="AI92"/>
  <c r="AJ92" s="1"/>
  <c r="AG92"/>
  <c r="AE92"/>
  <c r="AF92" s="1"/>
  <c r="AB92"/>
  <c r="AC92" s="1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EZ91"/>
  <c r="ET91"/>
  <c r="ES91"/>
  <c r="EU91" s="1"/>
  <c r="EQ91"/>
  <c r="ER91" s="1"/>
  <c r="EN91"/>
  <c r="EO91" s="1"/>
  <c r="EK91"/>
  <c r="EL91" s="1"/>
  <c r="EG91"/>
  <c r="EF91"/>
  <c r="EH91" s="1"/>
  <c r="ED91"/>
  <c r="EE91" s="1"/>
  <c r="EA91"/>
  <c r="EB91" s="1"/>
  <c r="DX91"/>
  <c r="DY91" s="1"/>
  <c r="DT91"/>
  <c r="DS91"/>
  <c r="DU91" s="1"/>
  <c r="DQ91"/>
  <c r="DR91" s="1"/>
  <c r="DN91"/>
  <c r="DO91" s="1"/>
  <c r="DK91"/>
  <c r="DL91" s="1"/>
  <c r="DG91"/>
  <c r="DF91"/>
  <c r="DH91" s="1"/>
  <c r="DD91"/>
  <c r="DE91" s="1"/>
  <c r="DA91"/>
  <c r="DB91" s="1"/>
  <c r="CX91"/>
  <c r="CY91" s="1"/>
  <c r="CT91"/>
  <c r="CS91"/>
  <c r="CU91" s="1"/>
  <c r="CQ91"/>
  <c r="CR91" s="1"/>
  <c r="CN91"/>
  <c r="CO91" s="1"/>
  <c r="CK91"/>
  <c r="CL91" s="1"/>
  <c r="CG91"/>
  <c r="CF91"/>
  <c r="CH91" s="1"/>
  <c r="CD91"/>
  <c r="CE91" s="1"/>
  <c r="CA91"/>
  <c r="CB91" s="1"/>
  <c r="BX91"/>
  <c r="BY91" s="1"/>
  <c r="BQ91"/>
  <c r="BR91" s="1"/>
  <c r="BO91"/>
  <c r="BT91" s="1"/>
  <c r="BM91"/>
  <c r="BN91" s="1"/>
  <c r="BJ91"/>
  <c r="BK91" s="1"/>
  <c r="BG91"/>
  <c r="BH91" s="1"/>
  <c r="BE91"/>
  <c r="BC91"/>
  <c r="BD91" s="1"/>
  <c r="AZ91"/>
  <c r="BA91" s="1"/>
  <c r="AW91"/>
  <c r="AX91" s="1"/>
  <c r="AP91"/>
  <c r="AQ91" s="1"/>
  <c r="AN91"/>
  <c r="AL91"/>
  <c r="AM91" s="1"/>
  <c r="AI91"/>
  <c r="AJ91" s="1"/>
  <c r="AG91"/>
  <c r="AE91"/>
  <c r="AF91" s="1"/>
  <c r="AB91"/>
  <c r="AC91" s="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EZ90"/>
  <c r="ET90"/>
  <c r="ES90"/>
  <c r="EU90" s="1"/>
  <c r="EQ90"/>
  <c r="ER90" s="1"/>
  <c r="EN90"/>
  <c r="EO90" s="1"/>
  <c r="EK90"/>
  <c r="EL90" s="1"/>
  <c r="EG90"/>
  <c r="EF90"/>
  <c r="EH90" s="1"/>
  <c r="ED90"/>
  <c r="EE90" s="1"/>
  <c r="EA90"/>
  <c r="EB90" s="1"/>
  <c r="DX90"/>
  <c r="DY90" s="1"/>
  <c r="DT90"/>
  <c r="DS90"/>
  <c r="DU90" s="1"/>
  <c r="DQ90"/>
  <c r="DR90" s="1"/>
  <c r="DN90"/>
  <c r="DO90" s="1"/>
  <c r="DK90"/>
  <c r="DL90" s="1"/>
  <c r="DG90"/>
  <c r="DF90"/>
  <c r="DH90" s="1"/>
  <c r="DD90"/>
  <c r="DE90" s="1"/>
  <c r="DA90"/>
  <c r="DB90" s="1"/>
  <c r="CX90"/>
  <c r="CY90" s="1"/>
  <c r="CT90"/>
  <c r="CS90"/>
  <c r="CU90" s="1"/>
  <c r="CQ90"/>
  <c r="CR90" s="1"/>
  <c r="CN90"/>
  <c r="CO90" s="1"/>
  <c r="CK90"/>
  <c r="CL90" s="1"/>
  <c r="CG90"/>
  <c r="CF90"/>
  <c r="CH90" s="1"/>
  <c r="CD90"/>
  <c r="CE90" s="1"/>
  <c r="CA90"/>
  <c r="CB90" s="1"/>
  <c r="BX90"/>
  <c r="BY90" s="1"/>
  <c r="BQ90"/>
  <c r="BR90" s="1"/>
  <c r="BO90"/>
  <c r="BM90"/>
  <c r="BN90" s="1"/>
  <c r="BJ90"/>
  <c r="BK90" s="1"/>
  <c r="BG90"/>
  <c r="BH90" s="1"/>
  <c r="BE90"/>
  <c r="BU90" s="1"/>
  <c r="BC90"/>
  <c r="BD90" s="1"/>
  <c r="AZ90"/>
  <c r="BA90" s="1"/>
  <c r="AW90"/>
  <c r="AX90" s="1"/>
  <c r="AP90"/>
  <c r="AQ90" s="1"/>
  <c r="AN90"/>
  <c r="AL90"/>
  <c r="AM90" s="1"/>
  <c r="AI90"/>
  <c r="AJ90" s="1"/>
  <c r="AG90"/>
  <c r="AE90"/>
  <c r="AF90" s="1"/>
  <c r="AB90"/>
  <c r="AC90" s="1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EZ89"/>
  <c r="ET89"/>
  <c r="ES89"/>
  <c r="EU89" s="1"/>
  <c r="EQ89"/>
  <c r="ER89" s="1"/>
  <c r="EN89"/>
  <c r="EO89" s="1"/>
  <c r="EK89"/>
  <c r="EL89" s="1"/>
  <c r="EG89"/>
  <c r="EF89"/>
  <c r="EH89" s="1"/>
  <c r="ED89"/>
  <c r="EE89" s="1"/>
  <c r="EA89"/>
  <c r="EB89" s="1"/>
  <c r="DX89"/>
  <c r="DY89" s="1"/>
  <c r="DT89"/>
  <c r="DS89"/>
  <c r="DU89" s="1"/>
  <c r="DQ89"/>
  <c r="DR89" s="1"/>
  <c r="DN89"/>
  <c r="DO89" s="1"/>
  <c r="DK89"/>
  <c r="DL89" s="1"/>
  <c r="DG89"/>
  <c r="DF89"/>
  <c r="DH89" s="1"/>
  <c r="DD89"/>
  <c r="DE89" s="1"/>
  <c r="DA89"/>
  <c r="DB89" s="1"/>
  <c r="CX89"/>
  <c r="CY89" s="1"/>
  <c r="CT89"/>
  <c r="CS89"/>
  <c r="CU89" s="1"/>
  <c r="CQ89"/>
  <c r="CR89" s="1"/>
  <c r="CN89"/>
  <c r="CO89" s="1"/>
  <c r="CK89"/>
  <c r="CL89" s="1"/>
  <c r="CG89"/>
  <c r="CF89"/>
  <c r="CH89" s="1"/>
  <c r="CD89"/>
  <c r="CE89" s="1"/>
  <c r="CA89"/>
  <c r="CB89" s="1"/>
  <c r="BX89"/>
  <c r="BY89" s="1"/>
  <c r="BQ89"/>
  <c r="BR89" s="1"/>
  <c r="BO89"/>
  <c r="BT89" s="1"/>
  <c r="BM89"/>
  <c r="BN89" s="1"/>
  <c r="BJ89"/>
  <c r="BK89" s="1"/>
  <c r="BG89"/>
  <c r="BH89" s="1"/>
  <c r="BE89"/>
  <c r="BS89" s="1"/>
  <c r="BC89"/>
  <c r="BD89" s="1"/>
  <c r="AZ89"/>
  <c r="BA89" s="1"/>
  <c r="AW89"/>
  <c r="AX89" s="1"/>
  <c r="AP89"/>
  <c r="AQ89" s="1"/>
  <c r="AN89"/>
  <c r="AL89"/>
  <c r="AM89" s="1"/>
  <c r="AI89"/>
  <c r="AJ89" s="1"/>
  <c r="AG89"/>
  <c r="EW89" s="1"/>
  <c r="AE89"/>
  <c r="AF89" s="1"/>
  <c r="AB89"/>
  <c r="AC89" s="1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EZ88"/>
  <c r="ET88"/>
  <c r="ES88"/>
  <c r="EU88" s="1"/>
  <c r="EQ88"/>
  <c r="ER88" s="1"/>
  <c r="EN88"/>
  <c r="EO88" s="1"/>
  <c r="EK88"/>
  <c r="EL88" s="1"/>
  <c r="EG88"/>
  <c r="EF88"/>
  <c r="EH88" s="1"/>
  <c r="ED88"/>
  <c r="EE88" s="1"/>
  <c r="EA88"/>
  <c r="EB88" s="1"/>
  <c r="DX88"/>
  <c r="DY88" s="1"/>
  <c r="DT88"/>
  <c r="DS88"/>
  <c r="DU88" s="1"/>
  <c r="DQ88"/>
  <c r="DR88" s="1"/>
  <c r="DN88"/>
  <c r="DO88" s="1"/>
  <c r="DK88"/>
  <c r="DL88" s="1"/>
  <c r="DG88"/>
  <c r="DF88"/>
  <c r="DH88" s="1"/>
  <c r="DD88"/>
  <c r="DE88" s="1"/>
  <c r="DA88"/>
  <c r="DB88" s="1"/>
  <c r="CX88"/>
  <c r="CY88" s="1"/>
  <c r="CT88"/>
  <c r="CS88"/>
  <c r="CU88" s="1"/>
  <c r="CQ88"/>
  <c r="CR88" s="1"/>
  <c r="CN88"/>
  <c r="CO88" s="1"/>
  <c r="CK88"/>
  <c r="CL88" s="1"/>
  <c r="CG88"/>
  <c r="CF88"/>
  <c r="CH88" s="1"/>
  <c r="CD88"/>
  <c r="CE88" s="1"/>
  <c r="CA88"/>
  <c r="CB88" s="1"/>
  <c r="BX88"/>
  <c r="BY88" s="1"/>
  <c r="BQ88"/>
  <c r="BR88" s="1"/>
  <c r="BO88"/>
  <c r="BM88"/>
  <c r="BN88" s="1"/>
  <c r="BJ88"/>
  <c r="BK88" s="1"/>
  <c r="BG88"/>
  <c r="BH88" s="1"/>
  <c r="BE88"/>
  <c r="BU88" s="1"/>
  <c r="BC88"/>
  <c r="BD88" s="1"/>
  <c r="AZ88"/>
  <c r="BA88" s="1"/>
  <c r="AW88"/>
  <c r="AX88" s="1"/>
  <c r="AP88"/>
  <c r="AQ88" s="1"/>
  <c r="AN88"/>
  <c r="AL88"/>
  <c r="AM88" s="1"/>
  <c r="AI88"/>
  <c r="AJ88" s="1"/>
  <c r="AG88"/>
  <c r="EW88" s="1"/>
  <c r="AE88"/>
  <c r="AF88" s="1"/>
  <c r="AB88"/>
  <c r="AC88" s="1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EZ87"/>
  <c r="ET87"/>
  <c r="ES87"/>
  <c r="EU87" s="1"/>
  <c r="EQ87"/>
  <c r="ER87" s="1"/>
  <c r="EN87"/>
  <c r="EO87" s="1"/>
  <c r="EK87"/>
  <c r="EL87" s="1"/>
  <c r="EG87"/>
  <c r="EF87"/>
  <c r="EH87" s="1"/>
  <c r="ED87"/>
  <c r="EE87" s="1"/>
  <c r="EA87"/>
  <c r="EB87" s="1"/>
  <c r="DX87"/>
  <c r="DY87" s="1"/>
  <c r="DT87"/>
  <c r="DS87"/>
  <c r="DU87" s="1"/>
  <c r="DQ87"/>
  <c r="DR87" s="1"/>
  <c r="DN87"/>
  <c r="DO87" s="1"/>
  <c r="DK87"/>
  <c r="DL87" s="1"/>
  <c r="DG87"/>
  <c r="DF87"/>
  <c r="DH87" s="1"/>
  <c r="DD87"/>
  <c r="DE87" s="1"/>
  <c r="DA87"/>
  <c r="DB87" s="1"/>
  <c r="CX87"/>
  <c r="CY87" s="1"/>
  <c r="CT87"/>
  <c r="CS87"/>
  <c r="CU87" s="1"/>
  <c r="CQ87"/>
  <c r="CR87" s="1"/>
  <c r="CN87"/>
  <c r="CO87" s="1"/>
  <c r="CK87"/>
  <c r="CL87" s="1"/>
  <c r="CG87"/>
  <c r="CF87"/>
  <c r="CH87" s="1"/>
  <c r="CD87"/>
  <c r="CE87" s="1"/>
  <c r="CA87"/>
  <c r="CB87" s="1"/>
  <c r="BX87"/>
  <c r="BY87" s="1"/>
  <c r="BQ87"/>
  <c r="BR87" s="1"/>
  <c r="BO87"/>
  <c r="BT87" s="1"/>
  <c r="BM87"/>
  <c r="BN87" s="1"/>
  <c r="BJ87"/>
  <c r="BK87" s="1"/>
  <c r="BG87"/>
  <c r="BH87" s="1"/>
  <c r="BE87"/>
  <c r="BC87"/>
  <c r="BD87" s="1"/>
  <c r="AZ87"/>
  <c r="BA87" s="1"/>
  <c r="AW87"/>
  <c r="AX87" s="1"/>
  <c r="AP87"/>
  <c r="AQ87" s="1"/>
  <c r="AN87"/>
  <c r="AL87"/>
  <c r="AM87" s="1"/>
  <c r="AI87"/>
  <c r="AJ87" s="1"/>
  <c r="AG87"/>
  <c r="AE87"/>
  <c r="AF87" s="1"/>
  <c r="AB87"/>
  <c r="AC87" s="1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EZ86"/>
  <c r="ET86"/>
  <c r="ES86"/>
  <c r="EU86" s="1"/>
  <c r="EQ86"/>
  <c r="ER86" s="1"/>
  <c r="EN86"/>
  <c r="EO86" s="1"/>
  <c r="EK86"/>
  <c r="EL86" s="1"/>
  <c r="EG86"/>
  <c r="EF86"/>
  <c r="EH86" s="1"/>
  <c r="ED86"/>
  <c r="EE86" s="1"/>
  <c r="EA86"/>
  <c r="EB86" s="1"/>
  <c r="DX86"/>
  <c r="DY86" s="1"/>
  <c r="DT86"/>
  <c r="DS86"/>
  <c r="DU86" s="1"/>
  <c r="DQ86"/>
  <c r="DR86" s="1"/>
  <c r="DN86"/>
  <c r="DO86" s="1"/>
  <c r="DK86"/>
  <c r="DL86" s="1"/>
  <c r="DG86"/>
  <c r="DF86"/>
  <c r="DH86" s="1"/>
  <c r="DD86"/>
  <c r="DE86" s="1"/>
  <c r="DA86"/>
  <c r="DB86" s="1"/>
  <c r="CX86"/>
  <c r="CY86" s="1"/>
  <c r="CT86"/>
  <c r="CS86"/>
  <c r="CU86" s="1"/>
  <c r="CQ86"/>
  <c r="CR86" s="1"/>
  <c r="CN86"/>
  <c r="CO86" s="1"/>
  <c r="CK86"/>
  <c r="CL86" s="1"/>
  <c r="CG86"/>
  <c r="CF86"/>
  <c r="CH86" s="1"/>
  <c r="CD86"/>
  <c r="CE86" s="1"/>
  <c r="CA86"/>
  <c r="CB86" s="1"/>
  <c r="BX86"/>
  <c r="BY86" s="1"/>
  <c r="BQ86"/>
  <c r="BR86" s="1"/>
  <c r="BO86"/>
  <c r="BM86"/>
  <c r="BN86" s="1"/>
  <c r="BJ86"/>
  <c r="BK86" s="1"/>
  <c r="BG86"/>
  <c r="BH86" s="1"/>
  <c r="BE86"/>
  <c r="BU86" s="1"/>
  <c r="BC86"/>
  <c r="BD86" s="1"/>
  <c r="AZ86"/>
  <c r="BA86" s="1"/>
  <c r="AW86"/>
  <c r="AX86" s="1"/>
  <c r="AP86"/>
  <c r="AQ86" s="1"/>
  <c r="AN86"/>
  <c r="AL86"/>
  <c r="AM86" s="1"/>
  <c r="AI86"/>
  <c r="AJ86" s="1"/>
  <c r="AG86"/>
  <c r="EW86" s="1"/>
  <c r="AE86"/>
  <c r="AF86" s="1"/>
  <c r="AB86"/>
  <c r="AC86" s="1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EZ85"/>
  <c r="ET85"/>
  <c r="ES85"/>
  <c r="EU85" s="1"/>
  <c r="EQ85"/>
  <c r="ER85" s="1"/>
  <c r="EN85"/>
  <c r="EO85" s="1"/>
  <c r="EK85"/>
  <c r="EL85" s="1"/>
  <c r="EG85"/>
  <c r="EF85"/>
  <c r="EH85" s="1"/>
  <c r="ED85"/>
  <c r="EE85" s="1"/>
  <c r="EA85"/>
  <c r="EB85" s="1"/>
  <c r="DX85"/>
  <c r="DY85" s="1"/>
  <c r="DT85"/>
  <c r="DS85"/>
  <c r="DU85" s="1"/>
  <c r="DQ85"/>
  <c r="DR85" s="1"/>
  <c r="DN85"/>
  <c r="DO85" s="1"/>
  <c r="DK85"/>
  <c r="DL85" s="1"/>
  <c r="DG85"/>
  <c r="DF85"/>
  <c r="DH85" s="1"/>
  <c r="DD85"/>
  <c r="DE85" s="1"/>
  <c r="DA85"/>
  <c r="DB85" s="1"/>
  <c r="CX85"/>
  <c r="CY85" s="1"/>
  <c r="CT85"/>
  <c r="CS85"/>
  <c r="CU85" s="1"/>
  <c r="CQ85"/>
  <c r="CR85" s="1"/>
  <c r="CN85"/>
  <c r="CO85" s="1"/>
  <c r="CK85"/>
  <c r="CL85" s="1"/>
  <c r="CG85"/>
  <c r="CF85"/>
  <c r="CH85" s="1"/>
  <c r="CD85"/>
  <c r="CE85" s="1"/>
  <c r="CA85"/>
  <c r="CB85" s="1"/>
  <c r="BX85"/>
  <c r="BY85" s="1"/>
  <c r="BQ85"/>
  <c r="BR85" s="1"/>
  <c r="BO85"/>
  <c r="BT85" s="1"/>
  <c r="BM85"/>
  <c r="BN85" s="1"/>
  <c r="BJ85"/>
  <c r="BK85" s="1"/>
  <c r="BG85"/>
  <c r="BH85" s="1"/>
  <c r="BE85"/>
  <c r="BS85" s="1"/>
  <c r="BC85"/>
  <c r="BD85" s="1"/>
  <c r="AZ85"/>
  <c r="BA85" s="1"/>
  <c r="AW85"/>
  <c r="AX85" s="1"/>
  <c r="AP85"/>
  <c r="AQ85" s="1"/>
  <c r="AN85"/>
  <c r="AL85"/>
  <c r="AM85" s="1"/>
  <c r="AI85"/>
  <c r="AJ85" s="1"/>
  <c r="AG85"/>
  <c r="EW85" s="1"/>
  <c r="AE85"/>
  <c r="AF85" s="1"/>
  <c r="AB85"/>
  <c r="AC85" s="1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EZ84"/>
  <c r="ET84"/>
  <c r="ES84"/>
  <c r="EU84" s="1"/>
  <c r="EQ84"/>
  <c r="ER84" s="1"/>
  <c r="EN84"/>
  <c r="EO84" s="1"/>
  <c r="EK84"/>
  <c r="EL84" s="1"/>
  <c r="EG84"/>
  <c r="EF84"/>
  <c r="EH84" s="1"/>
  <c r="ED84"/>
  <c r="EE84" s="1"/>
  <c r="EA84"/>
  <c r="EB84" s="1"/>
  <c r="DX84"/>
  <c r="DY84" s="1"/>
  <c r="DT84"/>
  <c r="DS84"/>
  <c r="DU84" s="1"/>
  <c r="DQ84"/>
  <c r="DR84" s="1"/>
  <c r="DN84"/>
  <c r="DO84" s="1"/>
  <c r="DK84"/>
  <c r="DL84" s="1"/>
  <c r="DG84"/>
  <c r="DF84"/>
  <c r="DH84" s="1"/>
  <c r="DD84"/>
  <c r="DE84" s="1"/>
  <c r="DA84"/>
  <c r="DB84" s="1"/>
  <c r="CX84"/>
  <c r="CY84" s="1"/>
  <c r="CT84"/>
  <c r="CS84"/>
  <c r="CU84" s="1"/>
  <c r="CQ84"/>
  <c r="CR84" s="1"/>
  <c r="CN84"/>
  <c r="CO84" s="1"/>
  <c r="CK84"/>
  <c r="CL84" s="1"/>
  <c r="CG84"/>
  <c r="CF84"/>
  <c r="CH84" s="1"/>
  <c r="CD84"/>
  <c r="CE84" s="1"/>
  <c r="CA84"/>
  <c r="CB84" s="1"/>
  <c r="BX84"/>
  <c r="BY84" s="1"/>
  <c r="BQ84"/>
  <c r="BR84" s="1"/>
  <c r="BO84"/>
  <c r="BM84"/>
  <c r="BN84" s="1"/>
  <c r="BJ84"/>
  <c r="BK84" s="1"/>
  <c r="BG84"/>
  <c r="BH84" s="1"/>
  <c r="BE84"/>
  <c r="BU84" s="1"/>
  <c r="BC84"/>
  <c r="BD84" s="1"/>
  <c r="AZ84"/>
  <c r="BA84" s="1"/>
  <c r="AW84"/>
  <c r="AX84" s="1"/>
  <c r="AP84"/>
  <c r="AQ84" s="1"/>
  <c r="AN84"/>
  <c r="AL84"/>
  <c r="AM84" s="1"/>
  <c r="AI84"/>
  <c r="AJ84" s="1"/>
  <c r="AG84"/>
  <c r="EW84" s="1"/>
  <c r="AE84"/>
  <c r="AF84" s="1"/>
  <c r="AB84"/>
  <c r="AC84" s="1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EZ83"/>
  <c r="ET83"/>
  <c r="ES83"/>
  <c r="EU83" s="1"/>
  <c r="EQ83"/>
  <c r="ER83" s="1"/>
  <c r="EN83"/>
  <c r="EO83" s="1"/>
  <c r="EK83"/>
  <c r="EL83" s="1"/>
  <c r="EG83"/>
  <c r="EF83"/>
  <c r="EH83" s="1"/>
  <c r="ED83"/>
  <c r="EE83" s="1"/>
  <c r="EA83"/>
  <c r="EB83" s="1"/>
  <c r="DX83"/>
  <c r="DY83" s="1"/>
  <c r="DT83"/>
  <c r="DS83"/>
  <c r="DU83" s="1"/>
  <c r="DQ83"/>
  <c r="DR83" s="1"/>
  <c r="DN83"/>
  <c r="DO83" s="1"/>
  <c r="DK83"/>
  <c r="DL83" s="1"/>
  <c r="DG83"/>
  <c r="DF83"/>
  <c r="DH83" s="1"/>
  <c r="DD83"/>
  <c r="DE83" s="1"/>
  <c r="DA83"/>
  <c r="DB83" s="1"/>
  <c r="CX83"/>
  <c r="CY83" s="1"/>
  <c r="CT83"/>
  <c r="CS83"/>
  <c r="CU83" s="1"/>
  <c r="CQ83"/>
  <c r="CR83" s="1"/>
  <c r="CN83"/>
  <c r="CO83" s="1"/>
  <c r="CK83"/>
  <c r="CL83" s="1"/>
  <c r="CG83"/>
  <c r="CF83"/>
  <c r="CH83" s="1"/>
  <c r="CD83"/>
  <c r="CE83" s="1"/>
  <c r="CA83"/>
  <c r="CB83" s="1"/>
  <c r="BX83"/>
  <c r="BY83" s="1"/>
  <c r="BQ83"/>
  <c r="BR83" s="1"/>
  <c r="BO83"/>
  <c r="BT83" s="1"/>
  <c r="BM83"/>
  <c r="BN83" s="1"/>
  <c r="BJ83"/>
  <c r="BK83" s="1"/>
  <c r="BG83"/>
  <c r="BH83" s="1"/>
  <c r="BE83"/>
  <c r="BS83" s="1"/>
  <c r="BC83"/>
  <c r="BD83" s="1"/>
  <c r="AZ83"/>
  <c r="BA83" s="1"/>
  <c r="AW83"/>
  <c r="AX83" s="1"/>
  <c r="AP83"/>
  <c r="AQ83" s="1"/>
  <c r="AN83"/>
  <c r="AL83"/>
  <c r="AM83" s="1"/>
  <c r="AI83"/>
  <c r="AJ83" s="1"/>
  <c r="AG83"/>
  <c r="AE83"/>
  <c r="AF83" s="1"/>
  <c r="AB83"/>
  <c r="AC83" s="1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EZ82"/>
  <c r="ET82"/>
  <c r="ES82"/>
  <c r="EU82" s="1"/>
  <c r="EQ82"/>
  <c r="ER82" s="1"/>
  <c r="EN82"/>
  <c r="EO82" s="1"/>
  <c r="EK82"/>
  <c r="EL82" s="1"/>
  <c r="EG82"/>
  <c r="EF82"/>
  <c r="EH82" s="1"/>
  <c r="ED82"/>
  <c r="EE82" s="1"/>
  <c r="EA82"/>
  <c r="EB82" s="1"/>
  <c r="DX82"/>
  <c r="DY82" s="1"/>
  <c r="DT82"/>
  <c r="DS82"/>
  <c r="DU82" s="1"/>
  <c r="DQ82"/>
  <c r="DR82" s="1"/>
  <c r="DN82"/>
  <c r="DO82" s="1"/>
  <c r="DK82"/>
  <c r="DL82" s="1"/>
  <c r="DG82"/>
  <c r="DF82"/>
  <c r="DH82" s="1"/>
  <c r="DD82"/>
  <c r="DE82" s="1"/>
  <c r="DA82"/>
  <c r="DB82" s="1"/>
  <c r="CX82"/>
  <c r="CY82" s="1"/>
  <c r="CT82"/>
  <c r="CS82"/>
  <c r="CU82" s="1"/>
  <c r="CQ82"/>
  <c r="CR82" s="1"/>
  <c r="CN82"/>
  <c r="CO82" s="1"/>
  <c r="CK82"/>
  <c r="CL82" s="1"/>
  <c r="CG82"/>
  <c r="CF82"/>
  <c r="CH82" s="1"/>
  <c r="CD82"/>
  <c r="CE82" s="1"/>
  <c r="CA82"/>
  <c r="CB82" s="1"/>
  <c r="BX82"/>
  <c r="BY82" s="1"/>
  <c r="BQ82"/>
  <c r="BR82" s="1"/>
  <c r="BO82"/>
  <c r="BM82"/>
  <c r="BN82" s="1"/>
  <c r="BJ82"/>
  <c r="BK82" s="1"/>
  <c r="BG82"/>
  <c r="BH82" s="1"/>
  <c r="BE82"/>
  <c r="BC82"/>
  <c r="BD82" s="1"/>
  <c r="AZ82"/>
  <c r="BA82" s="1"/>
  <c r="AW82"/>
  <c r="AX82" s="1"/>
  <c r="AP82"/>
  <c r="AQ82" s="1"/>
  <c r="AN82"/>
  <c r="AL82"/>
  <c r="AM82" s="1"/>
  <c r="AI82"/>
  <c r="AJ82" s="1"/>
  <c r="AG82"/>
  <c r="AE82"/>
  <c r="AF82" s="1"/>
  <c r="AB82"/>
  <c r="AC82" s="1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EZ81"/>
  <c r="ET81"/>
  <c r="ES81"/>
  <c r="EU81" s="1"/>
  <c r="EQ81"/>
  <c r="ER81" s="1"/>
  <c r="EN81"/>
  <c r="EO81" s="1"/>
  <c r="EK81"/>
  <c r="EL81" s="1"/>
  <c r="EG81"/>
  <c r="EF81"/>
  <c r="EH81" s="1"/>
  <c r="ED81"/>
  <c r="EE81" s="1"/>
  <c r="EA81"/>
  <c r="EB81" s="1"/>
  <c r="DX81"/>
  <c r="DY81" s="1"/>
  <c r="DT81"/>
  <c r="DS81"/>
  <c r="DU81" s="1"/>
  <c r="DQ81"/>
  <c r="DR81" s="1"/>
  <c r="DN81"/>
  <c r="DO81" s="1"/>
  <c r="DK81"/>
  <c r="DL81" s="1"/>
  <c r="DG81"/>
  <c r="DF81"/>
  <c r="DH81" s="1"/>
  <c r="DD81"/>
  <c r="DE81" s="1"/>
  <c r="DA81"/>
  <c r="DB81" s="1"/>
  <c r="CX81"/>
  <c r="CY81" s="1"/>
  <c r="CT81"/>
  <c r="CS81"/>
  <c r="CU81" s="1"/>
  <c r="CQ81"/>
  <c r="CR81" s="1"/>
  <c r="CN81"/>
  <c r="CO81" s="1"/>
  <c r="CK81"/>
  <c r="CL81" s="1"/>
  <c r="CG81"/>
  <c r="CF81"/>
  <c r="CH81" s="1"/>
  <c r="CD81"/>
  <c r="CE81" s="1"/>
  <c r="CA81"/>
  <c r="CB81" s="1"/>
  <c r="BX81"/>
  <c r="BY81" s="1"/>
  <c r="BQ81"/>
  <c r="BR81" s="1"/>
  <c r="BO81"/>
  <c r="BT81" s="1"/>
  <c r="BM81"/>
  <c r="BN81" s="1"/>
  <c r="BJ81"/>
  <c r="BK81" s="1"/>
  <c r="BG81"/>
  <c r="BH81" s="1"/>
  <c r="BE81"/>
  <c r="BC81"/>
  <c r="BD81" s="1"/>
  <c r="AZ81"/>
  <c r="BA81" s="1"/>
  <c r="AW81"/>
  <c r="AX81" s="1"/>
  <c r="AP81"/>
  <c r="AQ81" s="1"/>
  <c r="AN81"/>
  <c r="AL81"/>
  <c r="AM81" s="1"/>
  <c r="AI81"/>
  <c r="AJ81" s="1"/>
  <c r="AG81"/>
  <c r="EW81" s="1"/>
  <c r="AE81"/>
  <c r="AF81" s="1"/>
  <c r="AB81"/>
  <c r="AC81" s="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EZ80"/>
  <c r="ET80"/>
  <c r="ES80"/>
  <c r="EU80" s="1"/>
  <c r="EQ80"/>
  <c r="ER80" s="1"/>
  <c r="EN80"/>
  <c r="EO80" s="1"/>
  <c r="EK80"/>
  <c r="EL80" s="1"/>
  <c r="EG80"/>
  <c r="EF80"/>
  <c r="EH80" s="1"/>
  <c r="ED80"/>
  <c r="EE80" s="1"/>
  <c r="EA80"/>
  <c r="EB80" s="1"/>
  <c r="DX80"/>
  <c r="DY80" s="1"/>
  <c r="DT80"/>
  <c r="DS80"/>
  <c r="DU80" s="1"/>
  <c r="DQ80"/>
  <c r="DR80" s="1"/>
  <c r="DN80"/>
  <c r="DO80" s="1"/>
  <c r="DK80"/>
  <c r="DL80" s="1"/>
  <c r="DG80"/>
  <c r="DF80"/>
  <c r="DH80" s="1"/>
  <c r="DD80"/>
  <c r="DE80" s="1"/>
  <c r="DA80"/>
  <c r="DB80" s="1"/>
  <c r="CX80"/>
  <c r="CY80" s="1"/>
  <c r="CT80"/>
  <c r="CS80"/>
  <c r="CU80" s="1"/>
  <c r="CQ80"/>
  <c r="CR80" s="1"/>
  <c r="CN80"/>
  <c r="CO80" s="1"/>
  <c r="CK80"/>
  <c r="CL80" s="1"/>
  <c r="CG80"/>
  <c r="CF80"/>
  <c r="CH80" s="1"/>
  <c r="CD80"/>
  <c r="CE80" s="1"/>
  <c r="CA80"/>
  <c r="CB80" s="1"/>
  <c r="BX80"/>
  <c r="BY80" s="1"/>
  <c r="BQ80"/>
  <c r="BR80" s="1"/>
  <c r="BO80"/>
  <c r="BM80"/>
  <c r="BN80" s="1"/>
  <c r="BJ80"/>
  <c r="BK80" s="1"/>
  <c r="BG80"/>
  <c r="BH80" s="1"/>
  <c r="BE80"/>
  <c r="BU80" s="1"/>
  <c r="BC80"/>
  <c r="BD80" s="1"/>
  <c r="AZ80"/>
  <c r="BA80" s="1"/>
  <c r="AW80"/>
  <c r="AX80" s="1"/>
  <c r="AP80"/>
  <c r="AQ80" s="1"/>
  <c r="AN80"/>
  <c r="AL80"/>
  <c r="AM80" s="1"/>
  <c r="AI80"/>
  <c r="AJ80" s="1"/>
  <c r="AG80"/>
  <c r="EW80" s="1"/>
  <c r="AE80"/>
  <c r="AF80" s="1"/>
  <c r="AB80"/>
  <c r="AC80" s="1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EZ79"/>
  <c r="ET79"/>
  <c r="ES79"/>
  <c r="EU79" s="1"/>
  <c r="EQ79"/>
  <c r="ER79" s="1"/>
  <c r="EN79"/>
  <c r="EO79" s="1"/>
  <c r="EK79"/>
  <c r="EL79" s="1"/>
  <c r="EG79"/>
  <c r="EF79"/>
  <c r="EH79" s="1"/>
  <c r="ED79"/>
  <c r="EE79" s="1"/>
  <c r="EA79"/>
  <c r="EB79" s="1"/>
  <c r="DX79"/>
  <c r="DY79" s="1"/>
  <c r="DT79"/>
  <c r="DS79"/>
  <c r="DU79" s="1"/>
  <c r="DQ79"/>
  <c r="DR79" s="1"/>
  <c r="DN79"/>
  <c r="DO79" s="1"/>
  <c r="DK79"/>
  <c r="DL79" s="1"/>
  <c r="DG79"/>
  <c r="DF79"/>
  <c r="DH79" s="1"/>
  <c r="DD79"/>
  <c r="DE79" s="1"/>
  <c r="DA79"/>
  <c r="DB79" s="1"/>
  <c r="CX79"/>
  <c r="CY79" s="1"/>
  <c r="CT79"/>
  <c r="CS79"/>
  <c r="CU79" s="1"/>
  <c r="CQ79"/>
  <c r="CR79" s="1"/>
  <c r="CN79"/>
  <c r="CO79" s="1"/>
  <c r="CK79"/>
  <c r="CL79" s="1"/>
  <c r="CG79"/>
  <c r="CF79"/>
  <c r="CH79" s="1"/>
  <c r="CD79"/>
  <c r="CE79" s="1"/>
  <c r="CA79"/>
  <c r="CB79" s="1"/>
  <c r="BX79"/>
  <c r="BY79" s="1"/>
  <c r="BQ79"/>
  <c r="BR79" s="1"/>
  <c r="BO79"/>
  <c r="BT79" s="1"/>
  <c r="BM79"/>
  <c r="BN79" s="1"/>
  <c r="BJ79"/>
  <c r="BK79" s="1"/>
  <c r="BG79"/>
  <c r="BH79" s="1"/>
  <c r="BE79"/>
  <c r="BC79"/>
  <c r="BD79" s="1"/>
  <c r="AZ79"/>
  <c r="BA79" s="1"/>
  <c r="AW79"/>
  <c r="AX79" s="1"/>
  <c r="AP79"/>
  <c r="AQ79" s="1"/>
  <c r="AN79"/>
  <c r="AL79"/>
  <c r="AM79" s="1"/>
  <c r="AI79"/>
  <c r="AJ79" s="1"/>
  <c r="AG79"/>
  <c r="AE79"/>
  <c r="AF79" s="1"/>
  <c r="AB79"/>
  <c r="AC79" s="1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EZ78"/>
  <c r="ET78"/>
  <c r="ES78"/>
  <c r="EU78" s="1"/>
  <c r="EQ78"/>
  <c r="ER78" s="1"/>
  <c r="EN78"/>
  <c r="EO78" s="1"/>
  <c r="EK78"/>
  <c r="EL78" s="1"/>
  <c r="EG78"/>
  <c r="EF78"/>
  <c r="EH78" s="1"/>
  <c r="ED78"/>
  <c r="EE78" s="1"/>
  <c r="EA78"/>
  <c r="EB78" s="1"/>
  <c r="DX78"/>
  <c r="DY78" s="1"/>
  <c r="DT78"/>
  <c r="DS78"/>
  <c r="DU78" s="1"/>
  <c r="DQ78"/>
  <c r="DR78" s="1"/>
  <c r="DN78"/>
  <c r="DO78" s="1"/>
  <c r="DK78"/>
  <c r="DL78" s="1"/>
  <c r="DG78"/>
  <c r="DF78"/>
  <c r="DH78" s="1"/>
  <c r="DD78"/>
  <c r="DE78" s="1"/>
  <c r="DA78"/>
  <c r="DB78" s="1"/>
  <c r="CX78"/>
  <c r="CY78" s="1"/>
  <c r="CT78"/>
  <c r="CS78"/>
  <c r="CU78" s="1"/>
  <c r="CQ78"/>
  <c r="CR78" s="1"/>
  <c r="CN78"/>
  <c r="CO78" s="1"/>
  <c r="CK78"/>
  <c r="CL78" s="1"/>
  <c r="CG78"/>
  <c r="CF78"/>
  <c r="CH78" s="1"/>
  <c r="CD78"/>
  <c r="CE78" s="1"/>
  <c r="CA78"/>
  <c r="CB78" s="1"/>
  <c r="BX78"/>
  <c r="BY78" s="1"/>
  <c r="BQ78"/>
  <c r="BR78" s="1"/>
  <c r="BO78"/>
  <c r="BM78"/>
  <c r="BN78" s="1"/>
  <c r="BJ78"/>
  <c r="BK78" s="1"/>
  <c r="BG78"/>
  <c r="BH78" s="1"/>
  <c r="BE78"/>
  <c r="BU78" s="1"/>
  <c r="BC78"/>
  <c r="BD78" s="1"/>
  <c r="AZ78"/>
  <c r="BA78" s="1"/>
  <c r="AW78"/>
  <c r="AX78" s="1"/>
  <c r="AP78"/>
  <c r="AQ78" s="1"/>
  <c r="AN78"/>
  <c r="AL78"/>
  <c r="AM78" s="1"/>
  <c r="AI78"/>
  <c r="AJ78" s="1"/>
  <c r="AG78"/>
  <c r="EW78" s="1"/>
  <c r="AE78"/>
  <c r="AF78" s="1"/>
  <c r="AB78"/>
  <c r="AC78" s="1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EZ77"/>
  <c r="ET77"/>
  <c r="ES77"/>
  <c r="EU77" s="1"/>
  <c r="EQ77"/>
  <c r="ER77" s="1"/>
  <c r="EN77"/>
  <c r="EO77" s="1"/>
  <c r="EK77"/>
  <c r="EL77" s="1"/>
  <c r="EG77"/>
  <c r="EF77"/>
  <c r="EH77" s="1"/>
  <c r="ED77"/>
  <c r="EE77" s="1"/>
  <c r="EA77"/>
  <c r="EB77" s="1"/>
  <c r="DX77"/>
  <c r="DY77" s="1"/>
  <c r="DT77"/>
  <c r="DS77"/>
  <c r="DU77" s="1"/>
  <c r="DQ77"/>
  <c r="DR77" s="1"/>
  <c r="DN77"/>
  <c r="DO77" s="1"/>
  <c r="DK77"/>
  <c r="DL77" s="1"/>
  <c r="DG77"/>
  <c r="DF77"/>
  <c r="DH77" s="1"/>
  <c r="DD77"/>
  <c r="DE77" s="1"/>
  <c r="DA77"/>
  <c r="DB77" s="1"/>
  <c r="CX77"/>
  <c r="CY77" s="1"/>
  <c r="CT77"/>
  <c r="CS77"/>
  <c r="CU77" s="1"/>
  <c r="CQ77"/>
  <c r="CR77" s="1"/>
  <c r="CN77"/>
  <c r="CO77" s="1"/>
  <c r="CK77"/>
  <c r="CL77" s="1"/>
  <c r="CG77"/>
  <c r="CF77"/>
  <c r="CH77" s="1"/>
  <c r="CD77"/>
  <c r="CE77" s="1"/>
  <c r="CA77"/>
  <c r="CB77" s="1"/>
  <c r="BX77"/>
  <c r="BY77" s="1"/>
  <c r="BQ77"/>
  <c r="BR77" s="1"/>
  <c r="BO77"/>
  <c r="BT77" s="1"/>
  <c r="BM77"/>
  <c r="BN77" s="1"/>
  <c r="BJ77"/>
  <c r="BK77" s="1"/>
  <c r="BG77"/>
  <c r="BH77" s="1"/>
  <c r="BE77"/>
  <c r="BS77" s="1"/>
  <c r="BC77"/>
  <c r="BD77" s="1"/>
  <c r="AZ77"/>
  <c r="BA77" s="1"/>
  <c r="AW77"/>
  <c r="AX77" s="1"/>
  <c r="AP77"/>
  <c r="AQ77" s="1"/>
  <c r="AN77"/>
  <c r="AL77"/>
  <c r="AM77" s="1"/>
  <c r="AI77"/>
  <c r="AJ77" s="1"/>
  <c r="AG77"/>
  <c r="EW77" s="1"/>
  <c r="AE77"/>
  <c r="AF77" s="1"/>
  <c r="AB77"/>
  <c r="AC77" s="1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EZ76"/>
  <c r="ET76"/>
  <c r="ES76"/>
  <c r="EU76" s="1"/>
  <c r="EQ76"/>
  <c r="ER76" s="1"/>
  <c r="EN76"/>
  <c r="EO76" s="1"/>
  <c r="EK76"/>
  <c r="EL76" s="1"/>
  <c r="EG76"/>
  <c r="EF76"/>
  <c r="EH76" s="1"/>
  <c r="ED76"/>
  <c r="EE76" s="1"/>
  <c r="EA76"/>
  <c r="EB76" s="1"/>
  <c r="DX76"/>
  <c r="DY76" s="1"/>
  <c r="DT76"/>
  <c r="DS76"/>
  <c r="DU76" s="1"/>
  <c r="DQ76"/>
  <c r="DR76" s="1"/>
  <c r="DN76"/>
  <c r="DO76" s="1"/>
  <c r="DK76"/>
  <c r="DL76" s="1"/>
  <c r="DG76"/>
  <c r="DF76"/>
  <c r="DH76" s="1"/>
  <c r="DD76"/>
  <c r="DE76" s="1"/>
  <c r="DA76"/>
  <c r="DB76" s="1"/>
  <c r="CX76"/>
  <c r="CY76" s="1"/>
  <c r="CT76"/>
  <c r="CS76"/>
  <c r="CU76" s="1"/>
  <c r="CQ76"/>
  <c r="CR76" s="1"/>
  <c r="CN76"/>
  <c r="CO76" s="1"/>
  <c r="CK76"/>
  <c r="CL76" s="1"/>
  <c r="CG76"/>
  <c r="CF76"/>
  <c r="CH76" s="1"/>
  <c r="CD76"/>
  <c r="CE76" s="1"/>
  <c r="CA76"/>
  <c r="CB76" s="1"/>
  <c r="BX76"/>
  <c r="BY76" s="1"/>
  <c r="BQ76"/>
  <c r="BR76" s="1"/>
  <c r="BO76"/>
  <c r="BM76"/>
  <c r="BN76" s="1"/>
  <c r="BJ76"/>
  <c r="BK76" s="1"/>
  <c r="BG76"/>
  <c r="BH76" s="1"/>
  <c r="BE76"/>
  <c r="BU76" s="1"/>
  <c r="BC76"/>
  <c r="BD76" s="1"/>
  <c r="AZ76"/>
  <c r="BA76" s="1"/>
  <c r="AW76"/>
  <c r="AX76" s="1"/>
  <c r="AP76"/>
  <c r="AQ76" s="1"/>
  <c r="AN76"/>
  <c r="AL76"/>
  <c r="AM76" s="1"/>
  <c r="AI76"/>
  <c r="AJ76" s="1"/>
  <c r="AG76"/>
  <c r="AE76"/>
  <c r="AF76" s="1"/>
  <c r="AB76"/>
  <c r="AC76" s="1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EZ75"/>
  <c r="ET75"/>
  <c r="ES75"/>
  <c r="EU75" s="1"/>
  <c r="EQ75"/>
  <c r="ER75" s="1"/>
  <c r="EN75"/>
  <c r="EO75" s="1"/>
  <c r="EK75"/>
  <c r="EL75" s="1"/>
  <c r="EG75"/>
  <c r="EF75"/>
  <c r="EH75" s="1"/>
  <c r="ED75"/>
  <c r="EE75" s="1"/>
  <c r="EA75"/>
  <c r="EB75" s="1"/>
  <c r="DX75"/>
  <c r="DY75" s="1"/>
  <c r="DT75"/>
  <c r="DS75"/>
  <c r="DU75" s="1"/>
  <c r="DQ75"/>
  <c r="DR75" s="1"/>
  <c r="DN75"/>
  <c r="DO75" s="1"/>
  <c r="DK75"/>
  <c r="DL75" s="1"/>
  <c r="DG75"/>
  <c r="DF75"/>
  <c r="DH75" s="1"/>
  <c r="DD75"/>
  <c r="DE75" s="1"/>
  <c r="DA75"/>
  <c r="DB75" s="1"/>
  <c r="CX75"/>
  <c r="CY75" s="1"/>
  <c r="CT75"/>
  <c r="CS75"/>
  <c r="CU75" s="1"/>
  <c r="CQ75"/>
  <c r="CR75" s="1"/>
  <c r="CN75"/>
  <c r="CO75" s="1"/>
  <c r="CK75"/>
  <c r="CL75" s="1"/>
  <c r="CG75"/>
  <c r="CF75"/>
  <c r="CH75" s="1"/>
  <c r="CD75"/>
  <c r="CE75" s="1"/>
  <c r="CA75"/>
  <c r="CB75" s="1"/>
  <c r="BX75"/>
  <c r="BY75" s="1"/>
  <c r="BQ75"/>
  <c r="BR75" s="1"/>
  <c r="BO75"/>
  <c r="BT75" s="1"/>
  <c r="BM75"/>
  <c r="BN75" s="1"/>
  <c r="BJ75"/>
  <c r="BK75" s="1"/>
  <c r="BG75"/>
  <c r="BH75" s="1"/>
  <c r="BE75"/>
  <c r="BC75"/>
  <c r="BD75" s="1"/>
  <c r="AZ75"/>
  <c r="BA75" s="1"/>
  <c r="AW75"/>
  <c r="AX75" s="1"/>
  <c r="AP75"/>
  <c r="AQ75" s="1"/>
  <c r="AN75"/>
  <c r="AL75"/>
  <c r="AM75" s="1"/>
  <c r="AI75"/>
  <c r="AJ75" s="1"/>
  <c r="AG75"/>
  <c r="AE75"/>
  <c r="AF75" s="1"/>
  <c r="AB75"/>
  <c r="AC75" s="1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EZ74"/>
  <c r="ET74"/>
  <c r="ES74"/>
  <c r="EU74" s="1"/>
  <c r="EQ74"/>
  <c r="ER74" s="1"/>
  <c r="EN74"/>
  <c r="EO74" s="1"/>
  <c r="EK74"/>
  <c r="EL74" s="1"/>
  <c r="EG74"/>
  <c r="EF74"/>
  <c r="EH74" s="1"/>
  <c r="ED74"/>
  <c r="EE74" s="1"/>
  <c r="EA74"/>
  <c r="EB74" s="1"/>
  <c r="DX74"/>
  <c r="DY74" s="1"/>
  <c r="DT74"/>
  <c r="DS74"/>
  <c r="DU74" s="1"/>
  <c r="DQ74"/>
  <c r="DR74" s="1"/>
  <c r="DN74"/>
  <c r="DO74" s="1"/>
  <c r="DK74"/>
  <c r="DL74" s="1"/>
  <c r="DG74"/>
  <c r="DF74"/>
  <c r="DH74" s="1"/>
  <c r="DD74"/>
  <c r="DE74" s="1"/>
  <c r="DA74"/>
  <c r="DB74" s="1"/>
  <c r="CX74"/>
  <c r="CY74" s="1"/>
  <c r="CT74"/>
  <c r="CS74"/>
  <c r="CU74" s="1"/>
  <c r="CQ74"/>
  <c r="CR74" s="1"/>
  <c r="CN74"/>
  <c r="CO74" s="1"/>
  <c r="CK74"/>
  <c r="CL74" s="1"/>
  <c r="CG74"/>
  <c r="CF74"/>
  <c r="CH74" s="1"/>
  <c r="CD74"/>
  <c r="CE74" s="1"/>
  <c r="CA74"/>
  <c r="CB74" s="1"/>
  <c r="BX74"/>
  <c r="BY74" s="1"/>
  <c r="BQ74"/>
  <c r="BR74" s="1"/>
  <c r="BO74"/>
  <c r="BM74"/>
  <c r="BN74" s="1"/>
  <c r="BJ74"/>
  <c r="BK74" s="1"/>
  <c r="BG74"/>
  <c r="BH74" s="1"/>
  <c r="BE74"/>
  <c r="BU74" s="1"/>
  <c r="BC74"/>
  <c r="BD74" s="1"/>
  <c r="AZ74"/>
  <c r="BA74" s="1"/>
  <c r="AW74"/>
  <c r="AX74" s="1"/>
  <c r="AP74"/>
  <c r="AQ74" s="1"/>
  <c r="AN74"/>
  <c r="AL74"/>
  <c r="AM74" s="1"/>
  <c r="AI74"/>
  <c r="AJ74" s="1"/>
  <c r="AG74"/>
  <c r="EW74" s="1"/>
  <c r="AE74"/>
  <c r="AF74" s="1"/>
  <c r="AB74"/>
  <c r="AC74" s="1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EZ73"/>
  <c r="ET73"/>
  <c r="ES73"/>
  <c r="EU73" s="1"/>
  <c r="EQ73"/>
  <c r="ER73" s="1"/>
  <c r="EN73"/>
  <c r="EO73" s="1"/>
  <c r="EK73"/>
  <c r="EL73" s="1"/>
  <c r="EG73"/>
  <c r="EF73"/>
  <c r="EH73" s="1"/>
  <c r="ED73"/>
  <c r="EE73" s="1"/>
  <c r="EA73"/>
  <c r="EB73" s="1"/>
  <c r="DX73"/>
  <c r="DY73" s="1"/>
  <c r="DT73"/>
  <c r="DS73"/>
  <c r="DU73" s="1"/>
  <c r="DQ73"/>
  <c r="DR73" s="1"/>
  <c r="DN73"/>
  <c r="DO73" s="1"/>
  <c r="DK73"/>
  <c r="DL73" s="1"/>
  <c r="DG73"/>
  <c r="DF73"/>
  <c r="DH73" s="1"/>
  <c r="DD73"/>
  <c r="DE73" s="1"/>
  <c r="DA73"/>
  <c r="DB73" s="1"/>
  <c r="CX73"/>
  <c r="CY73" s="1"/>
  <c r="CT73"/>
  <c r="CS73"/>
  <c r="CU73" s="1"/>
  <c r="CQ73"/>
  <c r="CR73" s="1"/>
  <c r="CN73"/>
  <c r="CO73" s="1"/>
  <c r="CK73"/>
  <c r="CL73" s="1"/>
  <c r="CG73"/>
  <c r="CF73"/>
  <c r="CH73" s="1"/>
  <c r="CD73"/>
  <c r="CE73" s="1"/>
  <c r="CA73"/>
  <c r="CB73" s="1"/>
  <c r="BX73"/>
  <c r="BY73" s="1"/>
  <c r="BQ73"/>
  <c r="BR73" s="1"/>
  <c r="BO73"/>
  <c r="BT73" s="1"/>
  <c r="BM73"/>
  <c r="BN73" s="1"/>
  <c r="BJ73"/>
  <c r="BK73" s="1"/>
  <c r="BG73"/>
  <c r="BH73" s="1"/>
  <c r="BE73"/>
  <c r="BS73" s="1"/>
  <c r="BC73"/>
  <c r="BD73" s="1"/>
  <c r="AZ73"/>
  <c r="BA73" s="1"/>
  <c r="AW73"/>
  <c r="AX73" s="1"/>
  <c r="AP73"/>
  <c r="AQ73" s="1"/>
  <c r="AN73"/>
  <c r="AL73"/>
  <c r="AM73" s="1"/>
  <c r="AI73"/>
  <c r="AJ73" s="1"/>
  <c r="AG73"/>
  <c r="EW73" s="1"/>
  <c r="AE73"/>
  <c r="AF73" s="1"/>
  <c r="AB73"/>
  <c r="AC73" s="1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EZ72"/>
  <c r="ET72"/>
  <c r="ES72"/>
  <c r="EU72" s="1"/>
  <c r="EQ72"/>
  <c r="ER72" s="1"/>
  <c r="EN72"/>
  <c r="EO72" s="1"/>
  <c r="EK72"/>
  <c r="EL72" s="1"/>
  <c r="EG72"/>
  <c r="EF72"/>
  <c r="EH72" s="1"/>
  <c r="ED72"/>
  <c r="EE72" s="1"/>
  <c r="EA72"/>
  <c r="EB72" s="1"/>
  <c r="DX72"/>
  <c r="DY72" s="1"/>
  <c r="DT72"/>
  <c r="DS72"/>
  <c r="DU72" s="1"/>
  <c r="DQ72"/>
  <c r="DR72" s="1"/>
  <c r="DN72"/>
  <c r="DO72" s="1"/>
  <c r="DK72"/>
  <c r="DL72" s="1"/>
  <c r="DG72"/>
  <c r="DF72"/>
  <c r="DH72" s="1"/>
  <c r="DD72"/>
  <c r="DE72" s="1"/>
  <c r="DA72"/>
  <c r="DB72" s="1"/>
  <c r="CX72"/>
  <c r="CY72" s="1"/>
  <c r="CT72"/>
  <c r="CS72"/>
  <c r="CU72" s="1"/>
  <c r="CQ72"/>
  <c r="CR72" s="1"/>
  <c r="CN72"/>
  <c r="CO72" s="1"/>
  <c r="CK72"/>
  <c r="CL72" s="1"/>
  <c r="CG72"/>
  <c r="CF72"/>
  <c r="CH72" s="1"/>
  <c r="CD72"/>
  <c r="CE72" s="1"/>
  <c r="CA72"/>
  <c r="CB72" s="1"/>
  <c r="BX72"/>
  <c r="BY72" s="1"/>
  <c r="BQ72"/>
  <c r="BR72" s="1"/>
  <c r="BO72"/>
  <c r="BM72"/>
  <c r="BN72" s="1"/>
  <c r="BJ72"/>
  <c r="BK72" s="1"/>
  <c r="BG72"/>
  <c r="BH72" s="1"/>
  <c r="BE72"/>
  <c r="BU72" s="1"/>
  <c r="BC72"/>
  <c r="BD72" s="1"/>
  <c r="AZ72"/>
  <c r="BA72" s="1"/>
  <c r="AW72"/>
  <c r="AX72" s="1"/>
  <c r="AP72"/>
  <c r="AQ72" s="1"/>
  <c r="AN72"/>
  <c r="AL72"/>
  <c r="AM72" s="1"/>
  <c r="AI72"/>
  <c r="AJ72" s="1"/>
  <c r="AG72"/>
  <c r="EW72" s="1"/>
  <c r="AE72"/>
  <c r="AF72" s="1"/>
  <c r="AB72"/>
  <c r="AC72" s="1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EZ71"/>
  <c r="ET71"/>
  <c r="ES71"/>
  <c r="EU71" s="1"/>
  <c r="EQ71"/>
  <c r="ER71" s="1"/>
  <c r="EN71"/>
  <c r="EO71" s="1"/>
  <c r="EK71"/>
  <c r="EL71" s="1"/>
  <c r="EG71"/>
  <c r="EF71"/>
  <c r="EH71" s="1"/>
  <c r="ED71"/>
  <c r="EE71" s="1"/>
  <c r="EA71"/>
  <c r="EB71" s="1"/>
  <c r="DX71"/>
  <c r="DY71" s="1"/>
  <c r="DT71"/>
  <c r="DS71"/>
  <c r="DU71" s="1"/>
  <c r="DQ71"/>
  <c r="DR71" s="1"/>
  <c r="DN71"/>
  <c r="DO71" s="1"/>
  <c r="DK71"/>
  <c r="DL71" s="1"/>
  <c r="DG71"/>
  <c r="DF71"/>
  <c r="DH71" s="1"/>
  <c r="DD71"/>
  <c r="DE71" s="1"/>
  <c r="DA71"/>
  <c r="DB71" s="1"/>
  <c r="CX71"/>
  <c r="CY71" s="1"/>
  <c r="CT71"/>
  <c r="CS71"/>
  <c r="CU71" s="1"/>
  <c r="CQ71"/>
  <c r="CR71" s="1"/>
  <c r="CN71"/>
  <c r="CO71" s="1"/>
  <c r="CK71"/>
  <c r="CL71" s="1"/>
  <c r="CG71"/>
  <c r="CF71"/>
  <c r="CH71" s="1"/>
  <c r="CD71"/>
  <c r="CE71" s="1"/>
  <c r="CA71"/>
  <c r="CB71" s="1"/>
  <c r="BX71"/>
  <c r="BY71" s="1"/>
  <c r="BQ71"/>
  <c r="BR71" s="1"/>
  <c r="BO71"/>
  <c r="BT71" s="1"/>
  <c r="BM71"/>
  <c r="BN71" s="1"/>
  <c r="BJ71"/>
  <c r="BK71" s="1"/>
  <c r="BG71"/>
  <c r="BH71" s="1"/>
  <c r="BE71"/>
  <c r="BS71" s="1"/>
  <c r="BC71"/>
  <c r="BD71" s="1"/>
  <c r="AZ71"/>
  <c r="BA71" s="1"/>
  <c r="AW71"/>
  <c r="AX71" s="1"/>
  <c r="AP71"/>
  <c r="AQ71" s="1"/>
  <c r="AN71"/>
  <c r="AL71"/>
  <c r="AM71" s="1"/>
  <c r="AI71"/>
  <c r="AJ71" s="1"/>
  <c r="AG71"/>
  <c r="AE71"/>
  <c r="AF71" s="1"/>
  <c r="AB71"/>
  <c r="AC71" s="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EZ70"/>
  <c r="ET70"/>
  <c r="ES70"/>
  <c r="EU70" s="1"/>
  <c r="EQ70"/>
  <c r="ER70" s="1"/>
  <c r="EN70"/>
  <c r="EO70" s="1"/>
  <c r="EK70"/>
  <c r="EL70" s="1"/>
  <c r="EG70"/>
  <c r="EF70"/>
  <c r="EH70" s="1"/>
  <c r="ED70"/>
  <c r="EE70" s="1"/>
  <c r="EA70"/>
  <c r="EB70" s="1"/>
  <c r="DX70"/>
  <c r="DY70" s="1"/>
  <c r="DT70"/>
  <c r="DS70"/>
  <c r="DU70" s="1"/>
  <c r="DQ70"/>
  <c r="DR70" s="1"/>
  <c r="DN70"/>
  <c r="DO70" s="1"/>
  <c r="DK70"/>
  <c r="DL70" s="1"/>
  <c r="DG70"/>
  <c r="DF70"/>
  <c r="DH70" s="1"/>
  <c r="DD70"/>
  <c r="DE70" s="1"/>
  <c r="DA70"/>
  <c r="DB70" s="1"/>
  <c r="CX70"/>
  <c r="CY70" s="1"/>
  <c r="CT70"/>
  <c r="CS70"/>
  <c r="CU70" s="1"/>
  <c r="CQ70"/>
  <c r="CR70" s="1"/>
  <c r="CN70"/>
  <c r="CO70" s="1"/>
  <c r="CK70"/>
  <c r="CL70" s="1"/>
  <c r="CG70"/>
  <c r="CF70"/>
  <c r="CH70" s="1"/>
  <c r="CD70"/>
  <c r="CE70" s="1"/>
  <c r="CA70"/>
  <c r="CB70" s="1"/>
  <c r="BX70"/>
  <c r="BY70" s="1"/>
  <c r="BQ70"/>
  <c r="BR70" s="1"/>
  <c r="BO70"/>
  <c r="BM70"/>
  <c r="BN70" s="1"/>
  <c r="BJ70"/>
  <c r="BK70" s="1"/>
  <c r="BG70"/>
  <c r="BH70" s="1"/>
  <c r="BE70"/>
  <c r="BU70" s="1"/>
  <c r="BC70"/>
  <c r="BD70" s="1"/>
  <c r="AZ70"/>
  <c r="BA70" s="1"/>
  <c r="AW70"/>
  <c r="AX70" s="1"/>
  <c r="AP70"/>
  <c r="AQ70" s="1"/>
  <c r="AN70"/>
  <c r="AL70"/>
  <c r="AM70" s="1"/>
  <c r="AI70"/>
  <c r="AJ70" s="1"/>
  <c r="AG70"/>
  <c r="EW70" s="1"/>
  <c r="AE70"/>
  <c r="AF70" s="1"/>
  <c r="AB70"/>
  <c r="AC70" s="1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EZ69"/>
  <c r="ET69"/>
  <c r="ES69"/>
  <c r="EU69" s="1"/>
  <c r="EQ69"/>
  <c r="ER69" s="1"/>
  <c r="EN69"/>
  <c r="EO69" s="1"/>
  <c r="EK69"/>
  <c r="EL69" s="1"/>
  <c r="EG69"/>
  <c r="EF69"/>
  <c r="EH69" s="1"/>
  <c r="ED69"/>
  <c r="EE69" s="1"/>
  <c r="EA69"/>
  <c r="EB69" s="1"/>
  <c r="DX69"/>
  <c r="DY69" s="1"/>
  <c r="DT69"/>
  <c r="DS69"/>
  <c r="DU69" s="1"/>
  <c r="DQ69"/>
  <c r="DR69" s="1"/>
  <c r="DN69"/>
  <c r="DO69" s="1"/>
  <c r="DK69"/>
  <c r="DL69" s="1"/>
  <c r="DG69"/>
  <c r="DF69"/>
  <c r="DH69" s="1"/>
  <c r="DD69"/>
  <c r="DE69" s="1"/>
  <c r="DA69"/>
  <c r="DB69" s="1"/>
  <c r="CX69"/>
  <c r="CY69" s="1"/>
  <c r="CT69"/>
  <c r="CS69"/>
  <c r="CU69" s="1"/>
  <c r="CQ69"/>
  <c r="CR69" s="1"/>
  <c r="CN69"/>
  <c r="CO69" s="1"/>
  <c r="CK69"/>
  <c r="CL69" s="1"/>
  <c r="CG69"/>
  <c r="CF69"/>
  <c r="CH69" s="1"/>
  <c r="CD69"/>
  <c r="CE69" s="1"/>
  <c r="CA69"/>
  <c r="CB69" s="1"/>
  <c r="BX69"/>
  <c r="BY69" s="1"/>
  <c r="BQ69"/>
  <c r="BR69" s="1"/>
  <c r="BO69"/>
  <c r="BT69" s="1"/>
  <c r="BM69"/>
  <c r="BN69" s="1"/>
  <c r="BJ69"/>
  <c r="BK69" s="1"/>
  <c r="BG69"/>
  <c r="BH69" s="1"/>
  <c r="BE69"/>
  <c r="BS69" s="1"/>
  <c r="BC69"/>
  <c r="BD69" s="1"/>
  <c r="AZ69"/>
  <c r="BA69" s="1"/>
  <c r="AW69"/>
  <c r="AX69" s="1"/>
  <c r="AP69"/>
  <c r="AQ69" s="1"/>
  <c r="AN69"/>
  <c r="AL69"/>
  <c r="AM69" s="1"/>
  <c r="AI69"/>
  <c r="AJ69" s="1"/>
  <c r="AG69"/>
  <c r="EW69" s="1"/>
  <c r="AE69"/>
  <c r="AF69" s="1"/>
  <c r="AB69"/>
  <c r="AC69" s="1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EZ68"/>
  <c r="ET68"/>
  <c r="ES68"/>
  <c r="EU68" s="1"/>
  <c r="EQ68"/>
  <c r="ER68" s="1"/>
  <c r="EN68"/>
  <c r="EO68" s="1"/>
  <c r="EK68"/>
  <c r="EL68" s="1"/>
  <c r="EG68"/>
  <c r="EF68"/>
  <c r="EH68" s="1"/>
  <c r="ED68"/>
  <c r="EE68" s="1"/>
  <c r="EA68"/>
  <c r="EB68" s="1"/>
  <c r="DX68"/>
  <c r="DY68" s="1"/>
  <c r="DT68"/>
  <c r="DS68"/>
  <c r="DU68" s="1"/>
  <c r="DQ68"/>
  <c r="DR68" s="1"/>
  <c r="DN68"/>
  <c r="DO68" s="1"/>
  <c r="DK68"/>
  <c r="DL68" s="1"/>
  <c r="DG68"/>
  <c r="DF68"/>
  <c r="DH68" s="1"/>
  <c r="DD68"/>
  <c r="DE68" s="1"/>
  <c r="DA68"/>
  <c r="DB68" s="1"/>
  <c r="CX68"/>
  <c r="CY68" s="1"/>
  <c r="CT68"/>
  <c r="CS68"/>
  <c r="CU68" s="1"/>
  <c r="CQ68"/>
  <c r="CR68" s="1"/>
  <c r="CN68"/>
  <c r="CO68" s="1"/>
  <c r="CK68"/>
  <c r="CL68" s="1"/>
  <c r="CG68"/>
  <c r="CF68"/>
  <c r="CH68" s="1"/>
  <c r="CD68"/>
  <c r="CE68" s="1"/>
  <c r="CA68"/>
  <c r="CB68" s="1"/>
  <c r="BX68"/>
  <c r="BY68" s="1"/>
  <c r="BQ68"/>
  <c r="BR68" s="1"/>
  <c r="BO68"/>
  <c r="BM68"/>
  <c r="BN68" s="1"/>
  <c r="BJ68"/>
  <c r="BK68" s="1"/>
  <c r="BG68"/>
  <c r="BH68" s="1"/>
  <c r="BE68"/>
  <c r="BU68" s="1"/>
  <c r="BC68"/>
  <c r="BD68" s="1"/>
  <c r="AZ68"/>
  <c r="BA68" s="1"/>
  <c r="AW68"/>
  <c r="AX68" s="1"/>
  <c r="AP68"/>
  <c r="AQ68" s="1"/>
  <c r="AN68"/>
  <c r="AL68"/>
  <c r="AM68" s="1"/>
  <c r="AI68"/>
  <c r="AJ68" s="1"/>
  <c r="AG68"/>
  <c r="EW68" s="1"/>
  <c r="AE68"/>
  <c r="AF68" s="1"/>
  <c r="AB68"/>
  <c r="AC68" s="1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EZ67"/>
  <c r="ET67"/>
  <c r="ES67"/>
  <c r="EU67" s="1"/>
  <c r="EQ67"/>
  <c r="ER67" s="1"/>
  <c r="EN67"/>
  <c r="EO67" s="1"/>
  <c r="EK67"/>
  <c r="EL67" s="1"/>
  <c r="EG67"/>
  <c r="EF67"/>
  <c r="EH67" s="1"/>
  <c r="ED67"/>
  <c r="EE67" s="1"/>
  <c r="EA67"/>
  <c r="EB67" s="1"/>
  <c r="DX67"/>
  <c r="DY67" s="1"/>
  <c r="DT67"/>
  <c r="DS67"/>
  <c r="DU67" s="1"/>
  <c r="DQ67"/>
  <c r="DR67" s="1"/>
  <c r="DN67"/>
  <c r="DO67" s="1"/>
  <c r="DK67"/>
  <c r="DL67" s="1"/>
  <c r="DG67"/>
  <c r="DF67"/>
  <c r="DH67" s="1"/>
  <c r="DD67"/>
  <c r="DE67" s="1"/>
  <c r="DA67"/>
  <c r="DB67" s="1"/>
  <c r="CX67"/>
  <c r="CY67" s="1"/>
  <c r="CT67"/>
  <c r="CS67"/>
  <c r="CU67" s="1"/>
  <c r="CQ67"/>
  <c r="CR67" s="1"/>
  <c r="CN67"/>
  <c r="CO67" s="1"/>
  <c r="CK67"/>
  <c r="CL67" s="1"/>
  <c r="CG67"/>
  <c r="CF67"/>
  <c r="CH67" s="1"/>
  <c r="CD67"/>
  <c r="CE67" s="1"/>
  <c r="CA67"/>
  <c r="CB67" s="1"/>
  <c r="BX67"/>
  <c r="BY67" s="1"/>
  <c r="BQ67"/>
  <c r="BR67" s="1"/>
  <c r="BO67"/>
  <c r="BT67" s="1"/>
  <c r="BM67"/>
  <c r="BN67" s="1"/>
  <c r="BJ67"/>
  <c r="BK67" s="1"/>
  <c r="BG67"/>
  <c r="BH67" s="1"/>
  <c r="BE67"/>
  <c r="BC67"/>
  <c r="BD67" s="1"/>
  <c r="AZ67"/>
  <c r="BA67" s="1"/>
  <c r="AW67"/>
  <c r="AX67" s="1"/>
  <c r="AP67"/>
  <c r="AQ67" s="1"/>
  <c r="AN67"/>
  <c r="AL67"/>
  <c r="AM67" s="1"/>
  <c r="AI67"/>
  <c r="AJ67" s="1"/>
  <c r="AG67"/>
  <c r="AE67"/>
  <c r="AF67" s="1"/>
  <c r="AB67"/>
  <c r="AC67" s="1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EZ66"/>
  <c r="ET66"/>
  <c r="ES66"/>
  <c r="EU66" s="1"/>
  <c r="EQ66"/>
  <c r="ER66" s="1"/>
  <c r="EN66"/>
  <c r="EO66" s="1"/>
  <c r="EK66"/>
  <c r="EL66" s="1"/>
  <c r="EG66"/>
  <c r="EF66"/>
  <c r="EH66" s="1"/>
  <c r="ED66"/>
  <c r="EE66" s="1"/>
  <c r="EA66"/>
  <c r="EB66" s="1"/>
  <c r="DX66"/>
  <c r="DY66" s="1"/>
  <c r="DT66"/>
  <c r="DS66"/>
  <c r="DU66" s="1"/>
  <c r="DQ66"/>
  <c r="DR66" s="1"/>
  <c r="DN66"/>
  <c r="DO66" s="1"/>
  <c r="DK66"/>
  <c r="DL66" s="1"/>
  <c r="DG66"/>
  <c r="DF66"/>
  <c r="DH66" s="1"/>
  <c r="DD66"/>
  <c r="DE66" s="1"/>
  <c r="DA66"/>
  <c r="DB66" s="1"/>
  <c r="CX66"/>
  <c r="CY66" s="1"/>
  <c r="CT66"/>
  <c r="CS66"/>
  <c r="CU66" s="1"/>
  <c r="CQ66"/>
  <c r="CR66" s="1"/>
  <c r="CN66"/>
  <c r="CO66" s="1"/>
  <c r="CK66"/>
  <c r="CL66" s="1"/>
  <c r="CG66"/>
  <c r="CF66"/>
  <c r="CH66" s="1"/>
  <c r="CD66"/>
  <c r="CE66" s="1"/>
  <c r="CA66"/>
  <c r="CB66" s="1"/>
  <c r="BX66"/>
  <c r="BY66" s="1"/>
  <c r="BQ66"/>
  <c r="BR66" s="1"/>
  <c r="BO66"/>
  <c r="BM66"/>
  <c r="BN66" s="1"/>
  <c r="BJ66"/>
  <c r="BK66" s="1"/>
  <c r="BG66"/>
  <c r="BH66" s="1"/>
  <c r="BE66"/>
  <c r="BC66"/>
  <c r="BD66" s="1"/>
  <c r="AZ66"/>
  <c r="BA66" s="1"/>
  <c r="AW66"/>
  <c r="AX66" s="1"/>
  <c r="AP66"/>
  <c r="AQ66" s="1"/>
  <c r="AN66"/>
  <c r="AL66"/>
  <c r="AM66" s="1"/>
  <c r="AI66"/>
  <c r="AJ66" s="1"/>
  <c r="AG66"/>
  <c r="EW66" s="1"/>
  <c r="AE66"/>
  <c r="AF66" s="1"/>
  <c r="AB66"/>
  <c r="AC66" s="1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EZ65"/>
  <c r="ET65"/>
  <c r="ES65"/>
  <c r="EU65" s="1"/>
  <c r="EQ65"/>
  <c r="ER65" s="1"/>
  <c r="EN65"/>
  <c r="EO65" s="1"/>
  <c r="EK65"/>
  <c r="EL65" s="1"/>
  <c r="EG65"/>
  <c r="EF65"/>
  <c r="EH65" s="1"/>
  <c r="ED65"/>
  <c r="EE65" s="1"/>
  <c r="EA65"/>
  <c r="EB65" s="1"/>
  <c r="DX65"/>
  <c r="DY65" s="1"/>
  <c r="DT65"/>
  <c r="DS65"/>
  <c r="DU65" s="1"/>
  <c r="DQ65"/>
  <c r="DR65" s="1"/>
  <c r="DN65"/>
  <c r="DO65" s="1"/>
  <c r="DK65"/>
  <c r="DL65" s="1"/>
  <c r="DG65"/>
  <c r="DF65"/>
  <c r="DH65" s="1"/>
  <c r="DD65"/>
  <c r="DE65" s="1"/>
  <c r="DA65"/>
  <c r="DB65" s="1"/>
  <c r="CX65"/>
  <c r="CY65" s="1"/>
  <c r="CT65"/>
  <c r="CS65"/>
  <c r="CU65" s="1"/>
  <c r="CQ65"/>
  <c r="CR65" s="1"/>
  <c r="CN65"/>
  <c r="CO65" s="1"/>
  <c r="CK65"/>
  <c r="CL65" s="1"/>
  <c r="CG65"/>
  <c r="CF65"/>
  <c r="CH65" s="1"/>
  <c r="CD65"/>
  <c r="CE65" s="1"/>
  <c r="CA65"/>
  <c r="CB65" s="1"/>
  <c r="BX65"/>
  <c r="BY65" s="1"/>
  <c r="BQ65"/>
  <c r="BR65" s="1"/>
  <c r="BO65"/>
  <c r="BT65" s="1"/>
  <c r="BM65"/>
  <c r="BN65" s="1"/>
  <c r="BJ65"/>
  <c r="BK65" s="1"/>
  <c r="BG65"/>
  <c r="BH65" s="1"/>
  <c r="BE65"/>
  <c r="BS65" s="1"/>
  <c r="BC65"/>
  <c r="BD65" s="1"/>
  <c r="AZ65"/>
  <c r="BA65" s="1"/>
  <c r="AW65"/>
  <c r="AX65" s="1"/>
  <c r="AP65"/>
  <c r="AQ65" s="1"/>
  <c r="AN65"/>
  <c r="AL65"/>
  <c r="AM65" s="1"/>
  <c r="AI65"/>
  <c r="AJ65" s="1"/>
  <c r="AG65"/>
  <c r="EW65" s="1"/>
  <c r="AE65"/>
  <c r="AF65" s="1"/>
  <c r="AB65"/>
  <c r="AC65" s="1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EZ64"/>
  <c r="ET64"/>
  <c r="ES64"/>
  <c r="EU64" s="1"/>
  <c r="EQ64"/>
  <c r="ER64" s="1"/>
  <c r="EN64"/>
  <c r="EO64" s="1"/>
  <c r="EK64"/>
  <c r="EL64" s="1"/>
  <c r="EG64"/>
  <c r="EF64"/>
  <c r="EH64" s="1"/>
  <c r="ED64"/>
  <c r="EE64" s="1"/>
  <c r="EA64"/>
  <c r="EB64" s="1"/>
  <c r="DX64"/>
  <c r="DY64" s="1"/>
  <c r="DT64"/>
  <c r="DS64"/>
  <c r="DU64" s="1"/>
  <c r="DQ64"/>
  <c r="DR64" s="1"/>
  <c r="DN64"/>
  <c r="DO64" s="1"/>
  <c r="DK64"/>
  <c r="DL64" s="1"/>
  <c r="DG64"/>
  <c r="DF64"/>
  <c r="DH64" s="1"/>
  <c r="DD64"/>
  <c r="DE64" s="1"/>
  <c r="DA64"/>
  <c r="DB64" s="1"/>
  <c r="CX64"/>
  <c r="CY64" s="1"/>
  <c r="CT64"/>
  <c r="CS64"/>
  <c r="CU64" s="1"/>
  <c r="CQ64"/>
  <c r="CR64" s="1"/>
  <c r="CN64"/>
  <c r="CO64" s="1"/>
  <c r="CK64"/>
  <c r="CL64" s="1"/>
  <c r="CG64"/>
  <c r="CF64"/>
  <c r="CH64" s="1"/>
  <c r="CD64"/>
  <c r="CE64" s="1"/>
  <c r="CA64"/>
  <c r="CB64" s="1"/>
  <c r="BX64"/>
  <c r="BY64" s="1"/>
  <c r="BQ64"/>
  <c r="BR64" s="1"/>
  <c r="BO64"/>
  <c r="BM64"/>
  <c r="BN64" s="1"/>
  <c r="BJ64"/>
  <c r="BK64" s="1"/>
  <c r="BG64"/>
  <c r="BH64" s="1"/>
  <c r="BE64"/>
  <c r="BU64" s="1"/>
  <c r="BC64"/>
  <c r="BD64" s="1"/>
  <c r="AZ64"/>
  <c r="BA64" s="1"/>
  <c r="AW64"/>
  <c r="AX64" s="1"/>
  <c r="AP64"/>
  <c r="AQ64" s="1"/>
  <c r="AN64"/>
  <c r="AS64" s="1"/>
  <c r="AL64"/>
  <c r="AM64" s="1"/>
  <c r="AI64"/>
  <c r="AJ64" s="1"/>
  <c r="AG64"/>
  <c r="AE64"/>
  <c r="AF64" s="1"/>
  <c r="AB64"/>
  <c r="AC64" s="1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EZ63"/>
  <c r="ET63"/>
  <c r="ES63"/>
  <c r="EU63" s="1"/>
  <c r="EQ63"/>
  <c r="ER63" s="1"/>
  <c r="EN63"/>
  <c r="EO63" s="1"/>
  <c r="EK63"/>
  <c r="EL63" s="1"/>
  <c r="EG63"/>
  <c r="EF63"/>
  <c r="EH63" s="1"/>
  <c r="ED63"/>
  <c r="EE63" s="1"/>
  <c r="EA63"/>
  <c r="EB63" s="1"/>
  <c r="DX63"/>
  <c r="DY63" s="1"/>
  <c r="DT63"/>
  <c r="DS63"/>
  <c r="DU63" s="1"/>
  <c r="DQ63"/>
  <c r="DR63" s="1"/>
  <c r="DN63"/>
  <c r="DO63" s="1"/>
  <c r="DK63"/>
  <c r="DL63" s="1"/>
  <c r="DG63"/>
  <c r="DF63"/>
  <c r="DH63" s="1"/>
  <c r="DD63"/>
  <c r="DE63" s="1"/>
  <c r="DA63"/>
  <c r="DB63" s="1"/>
  <c r="CX63"/>
  <c r="CY63" s="1"/>
  <c r="CT63"/>
  <c r="CS63"/>
  <c r="CU63" s="1"/>
  <c r="CQ63"/>
  <c r="CR63" s="1"/>
  <c r="CN63"/>
  <c r="CO63" s="1"/>
  <c r="CK63"/>
  <c r="CL63" s="1"/>
  <c r="CG63"/>
  <c r="CF63"/>
  <c r="CH63" s="1"/>
  <c r="CD63"/>
  <c r="CE63" s="1"/>
  <c r="CA63"/>
  <c r="CB63" s="1"/>
  <c r="BX63"/>
  <c r="BY63" s="1"/>
  <c r="BQ63"/>
  <c r="BR63" s="1"/>
  <c r="BO63"/>
  <c r="BT63" s="1"/>
  <c r="BM63"/>
  <c r="BN63" s="1"/>
  <c r="BJ63"/>
  <c r="BK63" s="1"/>
  <c r="BG63"/>
  <c r="BH63" s="1"/>
  <c r="BE63"/>
  <c r="BC63"/>
  <c r="BD63" s="1"/>
  <c r="AZ63"/>
  <c r="BA63" s="1"/>
  <c r="AW63"/>
  <c r="AX63" s="1"/>
  <c r="AP63"/>
  <c r="AQ63" s="1"/>
  <c r="AN63"/>
  <c r="AL63"/>
  <c r="AM63" s="1"/>
  <c r="AI63"/>
  <c r="AJ63" s="1"/>
  <c r="AG63"/>
  <c r="AE63"/>
  <c r="AF63" s="1"/>
  <c r="AB63"/>
  <c r="AC63" s="1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EZ62"/>
  <c r="ET62"/>
  <c r="ES62"/>
  <c r="EU62" s="1"/>
  <c r="EQ62"/>
  <c r="ER62" s="1"/>
  <c r="EN62"/>
  <c r="EO62" s="1"/>
  <c r="EK62"/>
  <c r="EL62" s="1"/>
  <c r="EG62"/>
  <c r="EF62"/>
  <c r="EH62" s="1"/>
  <c r="ED62"/>
  <c r="EE62" s="1"/>
  <c r="EA62"/>
  <c r="EB62" s="1"/>
  <c r="DX62"/>
  <c r="DY62" s="1"/>
  <c r="DT62"/>
  <c r="DS62"/>
  <c r="DU62" s="1"/>
  <c r="DQ62"/>
  <c r="DR62" s="1"/>
  <c r="DN62"/>
  <c r="DO62" s="1"/>
  <c r="DK62"/>
  <c r="DL62" s="1"/>
  <c r="DG62"/>
  <c r="DF62"/>
  <c r="DH62" s="1"/>
  <c r="DD62"/>
  <c r="DE62" s="1"/>
  <c r="DA62"/>
  <c r="DB62" s="1"/>
  <c r="CX62"/>
  <c r="CY62" s="1"/>
  <c r="CT62"/>
  <c r="CS62"/>
  <c r="CU62" s="1"/>
  <c r="CQ62"/>
  <c r="CR62" s="1"/>
  <c r="CN62"/>
  <c r="CO62" s="1"/>
  <c r="CK62"/>
  <c r="CL62" s="1"/>
  <c r="CG62"/>
  <c r="CF62"/>
  <c r="CH62" s="1"/>
  <c r="CD62"/>
  <c r="CE62" s="1"/>
  <c r="CA62"/>
  <c r="CB62" s="1"/>
  <c r="BX62"/>
  <c r="BY62" s="1"/>
  <c r="BQ62"/>
  <c r="BR62" s="1"/>
  <c r="BO62"/>
  <c r="BM62"/>
  <c r="BN62" s="1"/>
  <c r="BJ62"/>
  <c r="BK62" s="1"/>
  <c r="BG62"/>
  <c r="BH62" s="1"/>
  <c r="BE62"/>
  <c r="BU62" s="1"/>
  <c r="BC62"/>
  <c r="BD62" s="1"/>
  <c r="AZ62"/>
  <c r="BA62" s="1"/>
  <c r="AW62"/>
  <c r="AX62" s="1"/>
  <c r="AP62"/>
  <c r="AQ62" s="1"/>
  <c r="AN62"/>
  <c r="AL62"/>
  <c r="AM62" s="1"/>
  <c r="AI62"/>
  <c r="AJ62" s="1"/>
  <c r="AG62"/>
  <c r="EW62" s="1"/>
  <c r="AE62"/>
  <c r="AF62" s="1"/>
  <c r="AB62"/>
  <c r="AC62" s="1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EZ61"/>
  <c r="ET61"/>
  <c r="ES61"/>
  <c r="EU61" s="1"/>
  <c r="EQ61"/>
  <c r="ER61" s="1"/>
  <c r="EN61"/>
  <c r="EO61" s="1"/>
  <c r="EK61"/>
  <c r="EL61" s="1"/>
  <c r="EG61"/>
  <c r="EF61"/>
  <c r="EH61" s="1"/>
  <c r="ED61"/>
  <c r="EE61" s="1"/>
  <c r="EA61"/>
  <c r="EB61" s="1"/>
  <c r="DX61"/>
  <c r="DY61" s="1"/>
  <c r="DT61"/>
  <c r="DS61"/>
  <c r="DU61" s="1"/>
  <c r="DQ61"/>
  <c r="DR61" s="1"/>
  <c r="DN61"/>
  <c r="DO61" s="1"/>
  <c r="DK61"/>
  <c r="DL61" s="1"/>
  <c r="DG61"/>
  <c r="DF61"/>
  <c r="DH61" s="1"/>
  <c r="DD61"/>
  <c r="DE61" s="1"/>
  <c r="DA61"/>
  <c r="DB61" s="1"/>
  <c r="CX61"/>
  <c r="CY61" s="1"/>
  <c r="CT61"/>
  <c r="CS61"/>
  <c r="CU61" s="1"/>
  <c r="CQ61"/>
  <c r="CR61" s="1"/>
  <c r="CN61"/>
  <c r="CO61" s="1"/>
  <c r="CK61"/>
  <c r="CL61" s="1"/>
  <c r="CG61"/>
  <c r="CF61"/>
  <c r="CH61" s="1"/>
  <c r="CD61"/>
  <c r="CE61" s="1"/>
  <c r="CA61"/>
  <c r="CB61" s="1"/>
  <c r="BX61"/>
  <c r="BY61" s="1"/>
  <c r="BQ61"/>
  <c r="BR61" s="1"/>
  <c r="BO61"/>
  <c r="BT61" s="1"/>
  <c r="BM61"/>
  <c r="BN61" s="1"/>
  <c r="BJ61"/>
  <c r="BK61" s="1"/>
  <c r="BG61"/>
  <c r="BH61" s="1"/>
  <c r="BE61"/>
  <c r="BS61" s="1"/>
  <c r="BC61"/>
  <c r="BD61" s="1"/>
  <c r="AZ61"/>
  <c r="BA61" s="1"/>
  <c r="AW61"/>
  <c r="AX61" s="1"/>
  <c r="AP61"/>
  <c r="AQ61" s="1"/>
  <c r="AN61"/>
  <c r="AL61"/>
  <c r="AM61" s="1"/>
  <c r="AI61"/>
  <c r="AJ61" s="1"/>
  <c r="AG61"/>
  <c r="EW61" s="1"/>
  <c r="AE61"/>
  <c r="AF61" s="1"/>
  <c r="AB61"/>
  <c r="AC61" s="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EZ60"/>
  <c r="ET60"/>
  <c r="ES60"/>
  <c r="EU60" s="1"/>
  <c r="EQ60"/>
  <c r="ER60" s="1"/>
  <c r="EN60"/>
  <c r="EO60" s="1"/>
  <c r="EK60"/>
  <c r="EL60" s="1"/>
  <c r="EG60"/>
  <c r="EF60"/>
  <c r="EH60" s="1"/>
  <c r="ED60"/>
  <c r="EE60" s="1"/>
  <c r="EA60"/>
  <c r="EB60" s="1"/>
  <c r="DX60"/>
  <c r="DY60" s="1"/>
  <c r="DT60"/>
  <c r="DS60"/>
  <c r="DU60" s="1"/>
  <c r="DQ60"/>
  <c r="DR60" s="1"/>
  <c r="DN60"/>
  <c r="DO60" s="1"/>
  <c r="DK60"/>
  <c r="DL60" s="1"/>
  <c r="DG60"/>
  <c r="DF60"/>
  <c r="DH60" s="1"/>
  <c r="DD60"/>
  <c r="DE60" s="1"/>
  <c r="DA60"/>
  <c r="DB60" s="1"/>
  <c r="CX60"/>
  <c r="CY60" s="1"/>
  <c r="CT60"/>
  <c r="CS60"/>
  <c r="CU60" s="1"/>
  <c r="CQ60"/>
  <c r="CR60" s="1"/>
  <c r="CN60"/>
  <c r="CO60" s="1"/>
  <c r="CK60"/>
  <c r="CL60" s="1"/>
  <c r="CG60"/>
  <c r="CF60"/>
  <c r="CH60" s="1"/>
  <c r="CD60"/>
  <c r="CE60" s="1"/>
  <c r="CA60"/>
  <c r="CB60" s="1"/>
  <c r="BX60"/>
  <c r="BY60" s="1"/>
  <c r="BQ60"/>
  <c r="BR60" s="1"/>
  <c r="BO60"/>
  <c r="BM60"/>
  <c r="BN60" s="1"/>
  <c r="BJ60"/>
  <c r="BK60" s="1"/>
  <c r="BG60"/>
  <c r="BH60" s="1"/>
  <c r="BE60"/>
  <c r="BU60" s="1"/>
  <c r="BC60"/>
  <c r="BD60" s="1"/>
  <c r="AZ60"/>
  <c r="BA60" s="1"/>
  <c r="AW60"/>
  <c r="AX60" s="1"/>
  <c r="AP60"/>
  <c r="AQ60" s="1"/>
  <c r="AN60"/>
  <c r="AL60"/>
  <c r="AM60" s="1"/>
  <c r="AI60"/>
  <c r="AJ60" s="1"/>
  <c r="AG60"/>
  <c r="AE60"/>
  <c r="AF60" s="1"/>
  <c r="AB60"/>
  <c r="AC60" s="1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EZ59"/>
  <c r="ET59"/>
  <c r="ES59"/>
  <c r="EU59" s="1"/>
  <c r="EQ59"/>
  <c r="ER59" s="1"/>
  <c r="EN59"/>
  <c r="EO59" s="1"/>
  <c r="EK59"/>
  <c r="EL59" s="1"/>
  <c r="EG59"/>
  <c r="EF59"/>
  <c r="EH59" s="1"/>
  <c r="ED59"/>
  <c r="EE59" s="1"/>
  <c r="EA59"/>
  <c r="EB59" s="1"/>
  <c r="DX59"/>
  <c r="DY59" s="1"/>
  <c r="DT59"/>
  <c r="DS59"/>
  <c r="DU59" s="1"/>
  <c r="DQ59"/>
  <c r="DR59" s="1"/>
  <c r="DN59"/>
  <c r="DO59" s="1"/>
  <c r="DK59"/>
  <c r="DL59" s="1"/>
  <c r="DG59"/>
  <c r="DF59"/>
  <c r="DH59" s="1"/>
  <c r="DD59"/>
  <c r="DE59" s="1"/>
  <c r="DA59"/>
  <c r="DB59" s="1"/>
  <c r="CX59"/>
  <c r="CY59" s="1"/>
  <c r="CT59"/>
  <c r="CS59"/>
  <c r="CU59" s="1"/>
  <c r="CQ59"/>
  <c r="CR59" s="1"/>
  <c r="CN59"/>
  <c r="CO59" s="1"/>
  <c r="CK59"/>
  <c r="CL59" s="1"/>
  <c r="CG59"/>
  <c r="CF59"/>
  <c r="CH59" s="1"/>
  <c r="CD59"/>
  <c r="CE59" s="1"/>
  <c r="CA59"/>
  <c r="CB59" s="1"/>
  <c r="BX59"/>
  <c r="BY59" s="1"/>
  <c r="BQ59"/>
  <c r="BR59" s="1"/>
  <c r="BO59"/>
  <c r="BT59" s="1"/>
  <c r="BM59"/>
  <c r="BN59" s="1"/>
  <c r="BJ59"/>
  <c r="BK59" s="1"/>
  <c r="BG59"/>
  <c r="BH59" s="1"/>
  <c r="BE59"/>
  <c r="BS59" s="1"/>
  <c r="BC59"/>
  <c r="BD59" s="1"/>
  <c r="AZ59"/>
  <c r="BA59" s="1"/>
  <c r="AW59"/>
  <c r="AX59" s="1"/>
  <c r="AP59"/>
  <c r="AQ59" s="1"/>
  <c r="AN59"/>
  <c r="AL59"/>
  <c r="AM59" s="1"/>
  <c r="AI59"/>
  <c r="AJ59" s="1"/>
  <c r="AG59"/>
  <c r="AE59"/>
  <c r="AF59" s="1"/>
  <c r="AB59"/>
  <c r="AC59" s="1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EZ58"/>
  <c r="ET58"/>
  <c r="ES58"/>
  <c r="EU58" s="1"/>
  <c r="EQ58"/>
  <c r="ER58" s="1"/>
  <c r="EN58"/>
  <c r="EO58" s="1"/>
  <c r="EK58"/>
  <c r="EL58" s="1"/>
  <c r="EG58"/>
  <c r="EF58"/>
  <c r="EH58" s="1"/>
  <c r="ED58"/>
  <c r="EE58" s="1"/>
  <c r="EA58"/>
  <c r="EB58" s="1"/>
  <c r="DX58"/>
  <c r="DY58" s="1"/>
  <c r="DT58"/>
  <c r="DS58"/>
  <c r="DU58" s="1"/>
  <c r="DQ58"/>
  <c r="DR58" s="1"/>
  <c r="DN58"/>
  <c r="DO58" s="1"/>
  <c r="DK58"/>
  <c r="DL58" s="1"/>
  <c r="DG58"/>
  <c r="DF58"/>
  <c r="DH58" s="1"/>
  <c r="DD58"/>
  <c r="DE58" s="1"/>
  <c r="DA58"/>
  <c r="DB58" s="1"/>
  <c r="CX58"/>
  <c r="CY58" s="1"/>
  <c r="CT58"/>
  <c r="CS58"/>
  <c r="CU58" s="1"/>
  <c r="CQ58"/>
  <c r="CR58" s="1"/>
  <c r="CN58"/>
  <c r="CO58" s="1"/>
  <c r="CK58"/>
  <c r="CL58" s="1"/>
  <c r="CG58"/>
  <c r="CF58"/>
  <c r="CH58" s="1"/>
  <c r="CD58"/>
  <c r="CE58" s="1"/>
  <c r="CA58"/>
  <c r="CB58" s="1"/>
  <c r="BX58"/>
  <c r="BY58" s="1"/>
  <c r="BQ58"/>
  <c r="BR58" s="1"/>
  <c r="BO58"/>
  <c r="BM58"/>
  <c r="BN58" s="1"/>
  <c r="BJ58"/>
  <c r="BK58" s="1"/>
  <c r="BG58"/>
  <c r="BH58" s="1"/>
  <c r="BE58"/>
  <c r="BU58" s="1"/>
  <c r="BC58"/>
  <c r="BD58" s="1"/>
  <c r="AZ58"/>
  <c r="BA58" s="1"/>
  <c r="AW58"/>
  <c r="AX58" s="1"/>
  <c r="AP58"/>
  <c r="AQ58" s="1"/>
  <c r="AN58"/>
  <c r="AL58"/>
  <c r="AM58" s="1"/>
  <c r="AI58"/>
  <c r="AJ58" s="1"/>
  <c r="AG58"/>
  <c r="AE58"/>
  <c r="AF58" s="1"/>
  <c r="AB58"/>
  <c r="AC58" s="1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EZ57"/>
  <c r="ET57"/>
  <c r="ES57"/>
  <c r="EU57" s="1"/>
  <c r="EQ57"/>
  <c r="ER57" s="1"/>
  <c r="EN57"/>
  <c r="EO57" s="1"/>
  <c r="EK57"/>
  <c r="EL57" s="1"/>
  <c r="EG57"/>
  <c r="EF57"/>
  <c r="EH57" s="1"/>
  <c r="ED57"/>
  <c r="EE57" s="1"/>
  <c r="EA57"/>
  <c r="EB57" s="1"/>
  <c r="DX57"/>
  <c r="DY57" s="1"/>
  <c r="DT57"/>
  <c r="DS57"/>
  <c r="DU57" s="1"/>
  <c r="DQ57"/>
  <c r="DR57" s="1"/>
  <c r="DN57"/>
  <c r="DO57" s="1"/>
  <c r="DK57"/>
  <c r="DL57" s="1"/>
  <c r="DG57"/>
  <c r="DF57"/>
  <c r="DH57" s="1"/>
  <c r="DD57"/>
  <c r="DE57" s="1"/>
  <c r="DA57"/>
  <c r="DB57" s="1"/>
  <c r="CX57"/>
  <c r="CY57" s="1"/>
  <c r="CT57"/>
  <c r="CS57"/>
  <c r="CU57" s="1"/>
  <c r="CQ57"/>
  <c r="CR57" s="1"/>
  <c r="CN57"/>
  <c r="CO57" s="1"/>
  <c r="CK57"/>
  <c r="CL57" s="1"/>
  <c r="CG57"/>
  <c r="CF57"/>
  <c r="CH57" s="1"/>
  <c r="CD57"/>
  <c r="CE57" s="1"/>
  <c r="CA57"/>
  <c r="CB57" s="1"/>
  <c r="BX57"/>
  <c r="BY57" s="1"/>
  <c r="BQ57"/>
  <c r="BR57" s="1"/>
  <c r="BO57"/>
  <c r="BT57" s="1"/>
  <c r="BM57"/>
  <c r="BN57" s="1"/>
  <c r="BJ57"/>
  <c r="BK57" s="1"/>
  <c r="BG57"/>
  <c r="BH57" s="1"/>
  <c r="BE57"/>
  <c r="BS57" s="1"/>
  <c r="BC57"/>
  <c r="BD57" s="1"/>
  <c r="AZ57"/>
  <c r="BA57" s="1"/>
  <c r="AW57"/>
  <c r="AX57" s="1"/>
  <c r="AP57"/>
  <c r="AQ57" s="1"/>
  <c r="AN57"/>
  <c r="AL57"/>
  <c r="AM57" s="1"/>
  <c r="AI57"/>
  <c r="AJ57" s="1"/>
  <c r="AG57"/>
  <c r="EW57" s="1"/>
  <c r="AE57"/>
  <c r="AF57" s="1"/>
  <c r="AB57"/>
  <c r="AC57" s="1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EZ56"/>
  <c r="ET56"/>
  <c r="ES56"/>
  <c r="EU56" s="1"/>
  <c r="EQ56"/>
  <c r="ER56" s="1"/>
  <c r="EN56"/>
  <c r="EO56" s="1"/>
  <c r="EK56"/>
  <c r="EL56" s="1"/>
  <c r="EG56"/>
  <c r="EF56"/>
  <c r="EH56" s="1"/>
  <c r="ED56"/>
  <c r="EE56" s="1"/>
  <c r="EA56"/>
  <c r="EB56" s="1"/>
  <c r="DX56"/>
  <c r="DY56" s="1"/>
  <c r="DT56"/>
  <c r="DS56"/>
  <c r="DU56" s="1"/>
  <c r="DQ56"/>
  <c r="DR56" s="1"/>
  <c r="DN56"/>
  <c r="DO56" s="1"/>
  <c r="DK56"/>
  <c r="DL56" s="1"/>
  <c r="DG56"/>
  <c r="DF56"/>
  <c r="DH56" s="1"/>
  <c r="DD56"/>
  <c r="DE56" s="1"/>
  <c r="DA56"/>
  <c r="DB56" s="1"/>
  <c r="CX56"/>
  <c r="CY56" s="1"/>
  <c r="CT56"/>
  <c r="CS56"/>
  <c r="CU56" s="1"/>
  <c r="CQ56"/>
  <c r="CR56" s="1"/>
  <c r="CN56"/>
  <c r="CO56" s="1"/>
  <c r="CK56"/>
  <c r="CL56" s="1"/>
  <c r="CG56"/>
  <c r="CF56"/>
  <c r="CH56" s="1"/>
  <c r="CD56"/>
  <c r="CE56" s="1"/>
  <c r="CA56"/>
  <c r="CB56" s="1"/>
  <c r="BX56"/>
  <c r="BY56" s="1"/>
  <c r="BQ56"/>
  <c r="BR56" s="1"/>
  <c r="BO56"/>
  <c r="BM56"/>
  <c r="BN56" s="1"/>
  <c r="BJ56"/>
  <c r="BK56" s="1"/>
  <c r="BG56"/>
  <c r="BH56" s="1"/>
  <c r="BE56"/>
  <c r="BU56" s="1"/>
  <c r="BC56"/>
  <c r="BD56" s="1"/>
  <c r="AZ56"/>
  <c r="BA56" s="1"/>
  <c r="AW56"/>
  <c r="AX56" s="1"/>
  <c r="AP56"/>
  <c r="AQ56" s="1"/>
  <c r="AN56"/>
  <c r="AL56"/>
  <c r="AM56" s="1"/>
  <c r="AI56"/>
  <c r="AJ56" s="1"/>
  <c r="AG56"/>
  <c r="AE56"/>
  <c r="AF56" s="1"/>
  <c r="AB56"/>
  <c r="AC56" s="1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EZ55"/>
  <c r="ET55"/>
  <c r="ES55"/>
  <c r="EU55" s="1"/>
  <c r="EQ55"/>
  <c r="ER55" s="1"/>
  <c r="EN55"/>
  <c r="EO55" s="1"/>
  <c r="EK55"/>
  <c r="EL55" s="1"/>
  <c r="EG55"/>
  <c r="EF55"/>
  <c r="EH55" s="1"/>
  <c r="ED55"/>
  <c r="EE55" s="1"/>
  <c r="EA55"/>
  <c r="EB55" s="1"/>
  <c r="DX55"/>
  <c r="DY55" s="1"/>
  <c r="DT55"/>
  <c r="DS55"/>
  <c r="DU55" s="1"/>
  <c r="DQ55"/>
  <c r="DR55" s="1"/>
  <c r="DN55"/>
  <c r="DO55" s="1"/>
  <c r="DK55"/>
  <c r="DL55" s="1"/>
  <c r="DG55"/>
  <c r="DF55"/>
  <c r="DH55" s="1"/>
  <c r="DD55"/>
  <c r="DE55" s="1"/>
  <c r="DA55"/>
  <c r="DB55" s="1"/>
  <c r="CX55"/>
  <c r="CY55" s="1"/>
  <c r="CT55"/>
  <c r="CS55"/>
  <c r="CU55" s="1"/>
  <c r="CQ55"/>
  <c r="CR55" s="1"/>
  <c r="CN55"/>
  <c r="CO55" s="1"/>
  <c r="CK55"/>
  <c r="CL55" s="1"/>
  <c r="CG55"/>
  <c r="CF55"/>
  <c r="CH55" s="1"/>
  <c r="CD55"/>
  <c r="CE55" s="1"/>
  <c r="CA55"/>
  <c r="CB55" s="1"/>
  <c r="BX55"/>
  <c r="BY55" s="1"/>
  <c r="BQ55"/>
  <c r="BR55" s="1"/>
  <c r="BO55"/>
  <c r="BT55" s="1"/>
  <c r="BM55"/>
  <c r="BN55" s="1"/>
  <c r="BJ55"/>
  <c r="BK55" s="1"/>
  <c r="BG55"/>
  <c r="BH55" s="1"/>
  <c r="BE55"/>
  <c r="BC55"/>
  <c r="BD55" s="1"/>
  <c r="AZ55"/>
  <c r="BA55" s="1"/>
  <c r="AW55"/>
  <c r="AX55" s="1"/>
  <c r="AP55"/>
  <c r="AQ55" s="1"/>
  <c r="AN55"/>
  <c r="AL55"/>
  <c r="AM55" s="1"/>
  <c r="AI55"/>
  <c r="AJ55" s="1"/>
  <c r="AG55"/>
  <c r="AE55"/>
  <c r="AF55" s="1"/>
  <c r="AB55"/>
  <c r="AC55" s="1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EZ54"/>
  <c r="ET54"/>
  <c r="ES54"/>
  <c r="EU54" s="1"/>
  <c r="EQ54"/>
  <c r="ER54" s="1"/>
  <c r="EN54"/>
  <c r="EO54" s="1"/>
  <c r="EK54"/>
  <c r="EL54" s="1"/>
  <c r="EG54"/>
  <c r="EF54"/>
  <c r="EH54" s="1"/>
  <c r="ED54"/>
  <c r="EE54" s="1"/>
  <c r="EA54"/>
  <c r="EB54" s="1"/>
  <c r="DX54"/>
  <c r="DY54" s="1"/>
  <c r="DT54"/>
  <c r="DS54"/>
  <c r="DU54" s="1"/>
  <c r="DQ54"/>
  <c r="DR54" s="1"/>
  <c r="DN54"/>
  <c r="DO54" s="1"/>
  <c r="DK54"/>
  <c r="DL54" s="1"/>
  <c r="DG54"/>
  <c r="DF54"/>
  <c r="DH54" s="1"/>
  <c r="DD54"/>
  <c r="DE54" s="1"/>
  <c r="DA54"/>
  <c r="DB54" s="1"/>
  <c r="CX54"/>
  <c r="CY54" s="1"/>
  <c r="CT54"/>
  <c r="CS54"/>
  <c r="CU54" s="1"/>
  <c r="CQ54"/>
  <c r="CR54" s="1"/>
  <c r="CN54"/>
  <c r="CO54" s="1"/>
  <c r="CK54"/>
  <c r="CL54" s="1"/>
  <c r="CG54"/>
  <c r="CF54"/>
  <c r="CH54" s="1"/>
  <c r="CD54"/>
  <c r="CE54" s="1"/>
  <c r="CA54"/>
  <c r="CB54" s="1"/>
  <c r="BX54"/>
  <c r="BY54" s="1"/>
  <c r="BQ54"/>
  <c r="BR54" s="1"/>
  <c r="BO54"/>
  <c r="BT54" s="1"/>
  <c r="BM54"/>
  <c r="BN54" s="1"/>
  <c r="BJ54"/>
  <c r="BK54" s="1"/>
  <c r="BG54"/>
  <c r="BH54" s="1"/>
  <c r="BE54"/>
  <c r="BU54" s="1"/>
  <c r="BC54"/>
  <c r="BD54" s="1"/>
  <c r="AZ54"/>
  <c r="BA54" s="1"/>
  <c r="AW54"/>
  <c r="AX54" s="1"/>
  <c r="AP54"/>
  <c r="AQ54" s="1"/>
  <c r="AN54"/>
  <c r="AL54"/>
  <c r="AM54" s="1"/>
  <c r="AI54"/>
  <c r="AJ54" s="1"/>
  <c r="AG54"/>
  <c r="EW54" s="1"/>
  <c r="AE54"/>
  <c r="AF54" s="1"/>
  <c r="AB54"/>
  <c r="AC54" s="1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EZ53"/>
  <c r="ET53"/>
  <c r="ES53"/>
  <c r="EU53" s="1"/>
  <c r="EQ53"/>
  <c r="ER53" s="1"/>
  <c r="EN53"/>
  <c r="EO53" s="1"/>
  <c r="EK53"/>
  <c r="EL53" s="1"/>
  <c r="EG53"/>
  <c r="EF53"/>
  <c r="EH53" s="1"/>
  <c r="ED53"/>
  <c r="EE53" s="1"/>
  <c r="EA53"/>
  <c r="EB53" s="1"/>
  <c r="DX53"/>
  <c r="DY53" s="1"/>
  <c r="DT53"/>
  <c r="DS53"/>
  <c r="DU53" s="1"/>
  <c r="DQ53"/>
  <c r="DR53" s="1"/>
  <c r="DN53"/>
  <c r="DO53" s="1"/>
  <c r="DK53"/>
  <c r="DL53" s="1"/>
  <c r="DG53"/>
  <c r="DF53"/>
  <c r="DH53" s="1"/>
  <c r="DD53"/>
  <c r="DE53" s="1"/>
  <c r="DA53"/>
  <c r="DB53" s="1"/>
  <c r="CX53"/>
  <c r="CY53" s="1"/>
  <c r="CT53"/>
  <c r="CS53"/>
  <c r="CU53" s="1"/>
  <c r="CQ53"/>
  <c r="CR53" s="1"/>
  <c r="CN53"/>
  <c r="CO53" s="1"/>
  <c r="CK53"/>
  <c r="CL53" s="1"/>
  <c r="CG53"/>
  <c r="CF53"/>
  <c r="CH53" s="1"/>
  <c r="CD53"/>
  <c r="CE53" s="1"/>
  <c r="CA53"/>
  <c r="CB53" s="1"/>
  <c r="BX53"/>
  <c r="BY53" s="1"/>
  <c r="BQ53"/>
  <c r="BR53" s="1"/>
  <c r="BO53"/>
  <c r="BT53" s="1"/>
  <c r="BM53"/>
  <c r="BN53" s="1"/>
  <c r="BJ53"/>
  <c r="BK53" s="1"/>
  <c r="BG53"/>
  <c r="BH53" s="1"/>
  <c r="BE53"/>
  <c r="BC53"/>
  <c r="BD53" s="1"/>
  <c r="AZ53"/>
  <c r="BA53" s="1"/>
  <c r="AW53"/>
  <c r="AX53" s="1"/>
  <c r="AP53"/>
  <c r="AQ53" s="1"/>
  <c r="AN53"/>
  <c r="AL53"/>
  <c r="AM53" s="1"/>
  <c r="AI53"/>
  <c r="AJ53" s="1"/>
  <c r="AG53"/>
  <c r="AE53"/>
  <c r="AF53" s="1"/>
  <c r="AB53"/>
  <c r="AC53" s="1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EZ52"/>
  <c r="ET52"/>
  <c r="ES52"/>
  <c r="EU52" s="1"/>
  <c r="EQ52"/>
  <c r="ER52" s="1"/>
  <c r="EN52"/>
  <c r="EO52" s="1"/>
  <c r="EK52"/>
  <c r="EL52" s="1"/>
  <c r="EG52"/>
  <c r="EF52"/>
  <c r="EH52" s="1"/>
  <c r="ED52"/>
  <c r="EE52" s="1"/>
  <c r="EA52"/>
  <c r="EB52" s="1"/>
  <c r="DX52"/>
  <c r="DY52" s="1"/>
  <c r="DT52"/>
  <c r="DS52"/>
  <c r="DU52" s="1"/>
  <c r="DQ52"/>
  <c r="DR52" s="1"/>
  <c r="DN52"/>
  <c r="DO52" s="1"/>
  <c r="DK52"/>
  <c r="DL52" s="1"/>
  <c r="DG52"/>
  <c r="DF52"/>
  <c r="DH52" s="1"/>
  <c r="DD52"/>
  <c r="DE52" s="1"/>
  <c r="DA52"/>
  <c r="DB52" s="1"/>
  <c r="CX52"/>
  <c r="CY52" s="1"/>
  <c r="CT52"/>
  <c r="CS52"/>
  <c r="CU52" s="1"/>
  <c r="CQ52"/>
  <c r="CR52" s="1"/>
  <c r="CN52"/>
  <c r="CO52" s="1"/>
  <c r="CK52"/>
  <c r="CL52" s="1"/>
  <c r="CG52"/>
  <c r="CF52"/>
  <c r="CH52" s="1"/>
  <c r="CD52"/>
  <c r="CE52" s="1"/>
  <c r="CA52"/>
  <c r="CB52" s="1"/>
  <c r="BX52"/>
  <c r="BY52" s="1"/>
  <c r="BQ52"/>
  <c r="BR52" s="1"/>
  <c r="BO52"/>
  <c r="BM52"/>
  <c r="BN52" s="1"/>
  <c r="BJ52"/>
  <c r="BK52" s="1"/>
  <c r="BG52"/>
  <c r="BH52" s="1"/>
  <c r="BE52"/>
  <c r="BU52" s="1"/>
  <c r="BC52"/>
  <c r="BD52" s="1"/>
  <c r="AZ52"/>
  <c r="BA52" s="1"/>
  <c r="AW52"/>
  <c r="AX52" s="1"/>
  <c r="AP52"/>
  <c r="AQ52" s="1"/>
  <c r="AN52"/>
  <c r="AL52"/>
  <c r="AM52" s="1"/>
  <c r="AI52"/>
  <c r="AJ52" s="1"/>
  <c r="AG52"/>
  <c r="AE52"/>
  <c r="AF52" s="1"/>
  <c r="AB52"/>
  <c r="AC52" s="1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EZ51"/>
  <c r="ET51"/>
  <c r="ES51"/>
  <c r="EU51" s="1"/>
  <c r="EQ51"/>
  <c r="ER51" s="1"/>
  <c r="EN51"/>
  <c r="EO51" s="1"/>
  <c r="EK51"/>
  <c r="EL51" s="1"/>
  <c r="EG51"/>
  <c r="EF51"/>
  <c r="EH51" s="1"/>
  <c r="ED51"/>
  <c r="EE51" s="1"/>
  <c r="EA51"/>
  <c r="EB51" s="1"/>
  <c r="DX51"/>
  <c r="DY51" s="1"/>
  <c r="DT51"/>
  <c r="DS51"/>
  <c r="DU51" s="1"/>
  <c r="DQ51"/>
  <c r="DR51" s="1"/>
  <c r="DN51"/>
  <c r="DO51" s="1"/>
  <c r="DK51"/>
  <c r="DL51" s="1"/>
  <c r="DG51"/>
  <c r="DF51"/>
  <c r="DH51" s="1"/>
  <c r="DD51"/>
  <c r="DE51" s="1"/>
  <c r="DA51"/>
  <c r="DB51" s="1"/>
  <c r="CX51"/>
  <c r="CY51" s="1"/>
  <c r="CT51"/>
  <c r="CS51"/>
  <c r="CU51" s="1"/>
  <c r="CQ51"/>
  <c r="CR51" s="1"/>
  <c r="CN51"/>
  <c r="CO51" s="1"/>
  <c r="CK51"/>
  <c r="CL51" s="1"/>
  <c r="CG51"/>
  <c r="CF51"/>
  <c r="CH51" s="1"/>
  <c r="CD51"/>
  <c r="CE51" s="1"/>
  <c r="CA51"/>
  <c r="CB51" s="1"/>
  <c r="BX51"/>
  <c r="BY51" s="1"/>
  <c r="BQ51"/>
  <c r="BR51" s="1"/>
  <c r="BO51"/>
  <c r="BT51" s="1"/>
  <c r="BM51"/>
  <c r="BN51" s="1"/>
  <c r="BJ51"/>
  <c r="BK51" s="1"/>
  <c r="BG51"/>
  <c r="BH51" s="1"/>
  <c r="BE51"/>
  <c r="BU51" s="1"/>
  <c r="BC51"/>
  <c r="BD51" s="1"/>
  <c r="AZ51"/>
  <c r="BA51" s="1"/>
  <c r="AW51"/>
  <c r="AX51" s="1"/>
  <c r="AP51"/>
  <c r="AQ51" s="1"/>
  <c r="AN51"/>
  <c r="AL51"/>
  <c r="AM51" s="1"/>
  <c r="AI51"/>
  <c r="AJ51" s="1"/>
  <c r="AG51"/>
  <c r="AE51"/>
  <c r="AF51" s="1"/>
  <c r="AB51"/>
  <c r="AC51" s="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EZ50"/>
  <c r="ET50"/>
  <c r="ES50"/>
  <c r="EU50" s="1"/>
  <c r="EQ50"/>
  <c r="ER50" s="1"/>
  <c r="EN50"/>
  <c r="EO50" s="1"/>
  <c r="EK50"/>
  <c r="EL50" s="1"/>
  <c r="EG50"/>
  <c r="EF50"/>
  <c r="EH50" s="1"/>
  <c r="ED50"/>
  <c r="EE50" s="1"/>
  <c r="EA50"/>
  <c r="EB50" s="1"/>
  <c r="DX50"/>
  <c r="DY50" s="1"/>
  <c r="DT50"/>
  <c r="DS50"/>
  <c r="DU50" s="1"/>
  <c r="DQ50"/>
  <c r="DR50" s="1"/>
  <c r="DN50"/>
  <c r="DO50" s="1"/>
  <c r="DK50"/>
  <c r="DL50" s="1"/>
  <c r="DG50"/>
  <c r="DF50"/>
  <c r="DH50" s="1"/>
  <c r="DD50"/>
  <c r="DE50" s="1"/>
  <c r="DA50"/>
  <c r="DB50" s="1"/>
  <c r="CX50"/>
  <c r="CY50" s="1"/>
  <c r="CT50"/>
  <c r="CS50"/>
  <c r="CU50" s="1"/>
  <c r="CQ50"/>
  <c r="CR50" s="1"/>
  <c r="CN50"/>
  <c r="CO50" s="1"/>
  <c r="CK50"/>
  <c r="CL50" s="1"/>
  <c r="CG50"/>
  <c r="CF50"/>
  <c r="CH50" s="1"/>
  <c r="CD50"/>
  <c r="CE50" s="1"/>
  <c r="CA50"/>
  <c r="CB50" s="1"/>
  <c r="BX50"/>
  <c r="BY50" s="1"/>
  <c r="BQ50"/>
  <c r="BR50" s="1"/>
  <c r="BO50"/>
  <c r="BM50"/>
  <c r="BN50" s="1"/>
  <c r="BJ50"/>
  <c r="BK50" s="1"/>
  <c r="BG50"/>
  <c r="BH50" s="1"/>
  <c r="BE50"/>
  <c r="BU50" s="1"/>
  <c r="BC50"/>
  <c r="BD50" s="1"/>
  <c r="AZ50"/>
  <c r="BA50" s="1"/>
  <c r="AW50"/>
  <c r="AX50" s="1"/>
  <c r="AP50"/>
  <c r="AQ50" s="1"/>
  <c r="AN50"/>
  <c r="AS50" s="1"/>
  <c r="AL50"/>
  <c r="AM50" s="1"/>
  <c r="AI50"/>
  <c r="AJ50" s="1"/>
  <c r="AG50"/>
  <c r="AE50"/>
  <c r="AF50" s="1"/>
  <c r="AB50"/>
  <c r="AC50" s="1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EZ49"/>
  <c r="ET49"/>
  <c r="ES49"/>
  <c r="EU49" s="1"/>
  <c r="EQ49"/>
  <c r="ER49" s="1"/>
  <c r="EN49"/>
  <c r="EO49" s="1"/>
  <c r="EK49"/>
  <c r="EL49" s="1"/>
  <c r="EG49"/>
  <c r="EF49"/>
  <c r="EH49" s="1"/>
  <c r="ED49"/>
  <c r="EE49" s="1"/>
  <c r="EA49"/>
  <c r="EB49" s="1"/>
  <c r="DX49"/>
  <c r="DY49" s="1"/>
  <c r="DT49"/>
  <c r="DS49"/>
  <c r="DU49" s="1"/>
  <c r="DQ49"/>
  <c r="DR49" s="1"/>
  <c r="DN49"/>
  <c r="DO49" s="1"/>
  <c r="DK49"/>
  <c r="DL49" s="1"/>
  <c r="DG49"/>
  <c r="DF49"/>
  <c r="DH49" s="1"/>
  <c r="DD49"/>
  <c r="DE49" s="1"/>
  <c r="DA49"/>
  <c r="DB49" s="1"/>
  <c r="CX49"/>
  <c r="CY49" s="1"/>
  <c r="CT49"/>
  <c r="CS49"/>
  <c r="CU49" s="1"/>
  <c r="CQ49"/>
  <c r="CR49" s="1"/>
  <c r="CN49"/>
  <c r="CO49" s="1"/>
  <c r="CK49"/>
  <c r="CL49" s="1"/>
  <c r="CG49"/>
  <c r="CF49"/>
  <c r="CH49" s="1"/>
  <c r="CD49"/>
  <c r="CE49" s="1"/>
  <c r="CA49"/>
  <c r="CB49" s="1"/>
  <c r="BX49"/>
  <c r="BY49" s="1"/>
  <c r="BQ49"/>
  <c r="BR49" s="1"/>
  <c r="BO49"/>
  <c r="BT49" s="1"/>
  <c r="BM49"/>
  <c r="BN49" s="1"/>
  <c r="BJ49"/>
  <c r="BK49" s="1"/>
  <c r="BG49"/>
  <c r="BH49" s="1"/>
  <c r="BE49"/>
  <c r="BU49" s="1"/>
  <c r="BC49"/>
  <c r="BD49" s="1"/>
  <c r="AZ49"/>
  <c r="BA49" s="1"/>
  <c r="AW49"/>
  <c r="AX49" s="1"/>
  <c r="AP49"/>
  <c r="AQ49" s="1"/>
  <c r="AN49"/>
  <c r="AL49"/>
  <c r="AM49" s="1"/>
  <c r="AI49"/>
  <c r="AJ49" s="1"/>
  <c r="AG49"/>
  <c r="AE49"/>
  <c r="AF49" s="1"/>
  <c r="AB49"/>
  <c r="AC49" s="1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EZ48"/>
  <c r="ET48"/>
  <c r="ES48"/>
  <c r="EU48" s="1"/>
  <c r="EQ48"/>
  <c r="ER48" s="1"/>
  <c r="EN48"/>
  <c r="EO48" s="1"/>
  <c r="EK48"/>
  <c r="EL48" s="1"/>
  <c r="EG48"/>
  <c r="EF48"/>
  <c r="EH48" s="1"/>
  <c r="ED48"/>
  <c r="EE48" s="1"/>
  <c r="EA48"/>
  <c r="EB48" s="1"/>
  <c r="DX48"/>
  <c r="DY48" s="1"/>
  <c r="DT48"/>
  <c r="DS48"/>
  <c r="DU48" s="1"/>
  <c r="DQ48"/>
  <c r="DR48" s="1"/>
  <c r="DN48"/>
  <c r="DO48" s="1"/>
  <c r="DK48"/>
  <c r="DL48" s="1"/>
  <c r="DG48"/>
  <c r="DF48"/>
  <c r="DH48" s="1"/>
  <c r="DD48"/>
  <c r="DE48" s="1"/>
  <c r="DA48"/>
  <c r="DB48" s="1"/>
  <c r="CX48"/>
  <c r="CY48" s="1"/>
  <c r="CT48"/>
  <c r="CS48"/>
  <c r="CU48" s="1"/>
  <c r="CQ48"/>
  <c r="CR48" s="1"/>
  <c r="CN48"/>
  <c r="CO48" s="1"/>
  <c r="CK48"/>
  <c r="CL48" s="1"/>
  <c r="CG48"/>
  <c r="CF48"/>
  <c r="CH48" s="1"/>
  <c r="CD48"/>
  <c r="CE48" s="1"/>
  <c r="CA48"/>
  <c r="CB48" s="1"/>
  <c r="BX48"/>
  <c r="BY48" s="1"/>
  <c r="BQ48"/>
  <c r="BR48" s="1"/>
  <c r="BO48"/>
  <c r="BM48"/>
  <c r="BN48" s="1"/>
  <c r="BJ48"/>
  <c r="BK48" s="1"/>
  <c r="BG48"/>
  <c r="BH48" s="1"/>
  <c r="BE48"/>
  <c r="BU48" s="1"/>
  <c r="BC48"/>
  <c r="BD48" s="1"/>
  <c r="AZ48"/>
  <c r="BA48" s="1"/>
  <c r="AW48"/>
  <c r="AX48" s="1"/>
  <c r="AP48"/>
  <c r="AQ48" s="1"/>
  <c r="AN48"/>
  <c r="AS48" s="1"/>
  <c r="AL48"/>
  <c r="AM48" s="1"/>
  <c r="AI48"/>
  <c r="AJ48" s="1"/>
  <c r="AG48"/>
  <c r="EW48" s="1"/>
  <c r="AE48"/>
  <c r="AF48" s="1"/>
  <c r="AB48"/>
  <c r="AC48" s="1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EZ47"/>
  <c r="ET47"/>
  <c r="ES47"/>
  <c r="EU47" s="1"/>
  <c r="EQ47"/>
  <c r="ER47" s="1"/>
  <c r="EN47"/>
  <c r="EO47" s="1"/>
  <c r="EK47"/>
  <c r="EL47" s="1"/>
  <c r="EG47"/>
  <c r="EF47"/>
  <c r="EH47" s="1"/>
  <c r="ED47"/>
  <c r="EE47" s="1"/>
  <c r="EA47"/>
  <c r="EB47" s="1"/>
  <c r="DX47"/>
  <c r="DY47" s="1"/>
  <c r="DT47"/>
  <c r="DS47"/>
  <c r="DU47" s="1"/>
  <c r="DQ47"/>
  <c r="DR47" s="1"/>
  <c r="DN47"/>
  <c r="DO47" s="1"/>
  <c r="DK47"/>
  <c r="DL47" s="1"/>
  <c r="DG47"/>
  <c r="DF47"/>
  <c r="DH47" s="1"/>
  <c r="DD47"/>
  <c r="DE47" s="1"/>
  <c r="DA47"/>
  <c r="DB47" s="1"/>
  <c r="CX47"/>
  <c r="CY47" s="1"/>
  <c r="CT47"/>
  <c r="CS47"/>
  <c r="CU47" s="1"/>
  <c r="CQ47"/>
  <c r="CR47" s="1"/>
  <c r="CN47"/>
  <c r="CO47" s="1"/>
  <c r="CK47"/>
  <c r="CL47" s="1"/>
  <c r="CG47"/>
  <c r="CF47"/>
  <c r="CH47" s="1"/>
  <c r="CD47"/>
  <c r="CE47" s="1"/>
  <c r="CA47"/>
  <c r="CB47" s="1"/>
  <c r="BX47"/>
  <c r="BY47" s="1"/>
  <c r="BQ47"/>
  <c r="BR47" s="1"/>
  <c r="BO47"/>
  <c r="BT47" s="1"/>
  <c r="BM47"/>
  <c r="BN47" s="1"/>
  <c r="BJ47"/>
  <c r="BK47" s="1"/>
  <c r="BG47"/>
  <c r="BH47" s="1"/>
  <c r="BE47"/>
  <c r="BU47" s="1"/>
  <c r="BC47"/>
  <c r="BD47" s="1"/>
  <c r="AZ47"/>
  <c r="BA47" s="1"/>
  <c r="AW47"/>
  <c r="AX47" s="1"/>
  <c r="AP47"/>
  <c r="AQ47" s="1"/>
  <c r="AN47"/>
  <c r="AL47"/>
  <c r="AM47" s="1"/>
  <c r="AI47"/>
  <c r="AJ47" s="1"/>
  <c r="AG47"/>
  <c r="AE47"/>
  <c r="AF47" s="1"/>
  <c r="AB47"/>
  <c r="AC47" s="1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EZ46"/>
  <c r="ET46"/>
  <c r="ES46"/>
  <c r="EU46" s="1"/>
  <c r="EQ46"/>
  <c r="ER46" s="1"/>
  <c r="EN46"/>
  <c r="EO46" s="1"/>
  <c r="EK46"/>
  <c r="EL46" s="1"/>
  <c r="EG46"/>
  <c r="EF46"/>
  <c r="EH46" s="1"/>
  <c r="ED46"/>
  <c r="EE46" s="1"/>
  <c r="EA46"/>
  <c r="EB46" s="1"/>
  <c r="DX46"/>
  <c r="DY46" s="1"/>
  <c r="DT46"/>
  <c r="DS46"/>
  <c r="DU46" s="1"/>
  <c r="DQ46"/>
  <c r="DR46" s="1"/>
  <c r="DN46"/>
  <c r="DO46" s="1"/>
  <c r="DK46"/>
  <c r="DL46" s="1"/>
  <c r="DG46"/>
  <c r="DF46"/>
  <c r="DH46" s="1"/>
  <c r="DD46"/>
  <c r="DE46" s="1"/>
  <c r="DA46"/>
  <c r="DB46" s="1"/>
  <c r="CX46"/>
  <c r="CY46" s="1"/>
  <c r="CT46"/>
  <c r="CS46"/>
  <c r="CU46" s="1"/>
  <c r="CQ46"/>
  <c r="CR46" s="1"/>
  <c r="CN46"/>
  <c r="CO46" s="1"/>
  <c r="CK46"/>
  <c r="CL46" s="1"/>
  <c r="CG46"/>
  <c r="CF46"/>
  <c r="CH46" s="1"/>
  <c r="CD46"/>
  <c r="CE46" s="1"/>
  <c r="CA46"/>
  <c r="CB46" s="1"/>
  <c r="BX46"/>
  <c r="BY46" s="1"/>
  <c r="BQ46"/>
  <c r="BR46" s="1"/>
  <c r="BO46"/>
  <c r="BT46" s="1"/>
  <c r="BM46"/>
  <c r="BN46" s="1"/>
  <c r="BJ46"/>
  <c r="BK46" s="1"/>
  <c r="BG46"/>
  <c r="BH46" s="1"/>
  <c r="BE46"/>
  <c r="BC46"/>
  <c r="BD46" s="1"/>
  <c r="AZ46"/>
  <c r="BA46" s="1"/>
  <c r="AW46"/>
  <c r="AX46" s="1"/>
  <c r="AP46"/>
  <c r="AQ46" s="1"/>
  <c r="AN46"/>
  <c r="AS46" s="1"/>
  <c r="AL46"/>
  <c r="AM46" s="1"/>
  <c r="AI46"/>
  <c r="AJ46" s="1"/>
  <c r="AG46"/>
  <c r="EW46" s="1"/>
  <c r="AE46"/>
  <c r="AF46" s="1"/>
  <c r="AB46"/>
  <c r="AC46" s="1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EZ45"/>
  <c r="ET45"/>
  <c r="ES45"/>
  <c r="EU45" s="1"/>
  <c r="EQ45"/>
  <c r="ER45" s="1"/>
  <c r="EN45"/>
  <c r="EO45" s="1"/>
  <c r="EK45"/>
  <c r="EL45" s="1"/>
  <c r="EG45"/>
  <c r="EF45"/>
  <c r="EH45" s="1"/>
  <c r="ED45"/>
  <c r="EE45" s="1"/>
  <c r="EA45"/>
  <c r="EB45" s="1"/>
  <c r="DX45"/>
  <c r="DY45" s="1"/>
  <c r="DT45"/>
  <c r="DS45"/>
  <c r="DU45" s="1"/>
  <c r="DQ45"/>
  <c r="DR45" s="1"/>
  <c r="DN45"/>
  <c r="DO45" s="1"/>
  <c r="DK45"/>
  <c r="DL45" s="1"/>
  <c r="DG45"/>
  <c r="DF45"/>
  <c r="DH45" s="1"/>
  <c r="DD45"/>
  <c r="DE45" s="1"/>
  <c r="DA45"/>
  <c r="DB45" s="1"/>
  <c r="CX45"/>
  <c r="CY45" s="1"/>
  <c r="CT45"/>
  <c r="CS45"/>
  <c r="CU45" s="1"/>
  <c r="CQ45"/>
  <c r="CR45" s="1"/>
  <c r="CN45"/>
  <c r="CO45" s="1"/>
  <c r="CK45"/>
  <c r="CL45" s="1"/>
  <c r="CG45"/>
  <c r="CF45"/>
  <c r="CH45" s="1"/>
  <c r="CD45"/>
  <c r="CE45" s="1"/>
  <c r="CA45"/>
  <c r="CB45" s="1"/>
  <c r="BX45"/>
  <c r="BY45" s="1"/>
  <c r="BQ45"/>
  <c r="BR45" s="1"/>
  <c r="BO45"/>
  <c r="BT45" s="1"/>
  <c r="BM45"/>
  <c r="BN45" s="1"/>
  <c r="BJ45"/>
  <c r="BK45" s="1"/>
  <c r="BG45"/>
  <c r="BH45" s="1"/>
  <c r="BE45"/>
  <c r="BU45" s="1"/>
  <c r="BC45"/>
  <c r="BD45" s="1"/>
  <c r="AZ45"/>
  <c r="BA45" s="1"/>
  <c r="AW45"/>
  <c r="AX45" s="1"/>
  <c r="AP45"/>
  <c r="AQ45" s="1"/>
  <c r="AN45"/>
  <c r="AL45"/>
  <c r="AM45" s="1"/>
  <c r="AI45"/>
  <c r="AJ45" s="1"/>
  <c r="AG45"/>
  <c r="AE45"/>
  <c r="AF45" s="1"/>
  <c r="AB45"/>
  <c r="AC45" s="1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EZ44"/>
  <c r="ET44"/>
  <c r="ES44"/>
  <c r="EU44" s="1"/>
  <c r="EQ44"/>
  <c r="ER44" s="1"/>
  <c r="EN44"/>
  <c r="EO44" s="1"/>
  <c r="EK44"/>
  <c r="EL44" s="1"/>
  <c r="EG44"/>
  <c r="EF44"/>
  <c r="EH44" s="1"/>
  <c r="ED44"/>
  <c r="EE44" s="1"/>
  <c r="EA44"/>
  <c r="EB44" s="1"/>
  <c r="DX44"/>
  <c r="DY44" s="1"/>
  <c r="DT44"/>
  <c r="DS44"/>
  <c r="DU44" s="1"/>
  <c r="DQ44"/>
  <c r="DR44" s="1"/>
  <c r="DN44"/>
  <c r="DO44" s="1"/>
  <c r="DK44"/>
  <c r="DL44" s="1"/>
  <c r="DG44"/>
  <c r="DF44"/>
  <c r="DH44" s="1"/>
  <c r="DD44"/>
  <c r="DE44" s="1"/>
  <c r="DA44"/>
  <c r="DB44" s="1"/>
  <c r="CX44"/>
  <c r="CY44" s="1"/>
  <c r="CT44"/>
  <c r="CS44"/>
  <c r="CU44" s="1"/>
  <c r="CQ44"/>
  <c r="CR44" s="1"/>
  <c r="CN44"/>
  <c r="CO44" s="1"/>
  <c r="CK44"/>
  <c r="CL44" s="1"/>
  <c r="CG44"/>
  <c r="CF44"/>
  <c r="CH44" s="1"/>
  <c r="CD44"/>
  <c r="CE44" s="1"/>
  <c r="CA44"/>
  <c r="CB44" s="1"/>
  <c r="BX44"/>
  <c r="BY44" s="1"/>
  <c r="BQ44"/>
  <c r="BR44" s="1"/>
  <c r="BO44"/>
  <c r="BT44" s="1"/>
  <c r="BM44"/>
  <c r="BN44" s="1"/>
  <c r="BJ44"/>
  <c r="BK44" s="1"/>
  <c r="BG44"/>
  <c r="BH44" s="1"/>
  <c r="BE44"/>
  <c r="BU44" s="1"/>
  <c r="BC44"/>
  <c r="BD44" s="1"/>
  <c r="AZ44"/>
  <c r="BA44" s="1"/>
  <c r="AW44"/>
  <c r="AX44" s="1"/>
  <c r="AP44"/>
  <c r="AQ44" s="1"/>
  <c r="AN44"/>
  <c r="AL44"/>
  <c r="AM44" s="1"/>
  <c r="AI44"/>
  <c r="AJ44" s="1"/>
  <c r="AG44"/>
  <c r="AE44"/>
  <c r="AF44" s="1"/>
  <c r="AB44"/>
  <c r="AC44" s="1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EZ43"/>
  <c r="ET43"/>
  <c r="ES43"/>
  <c r="EU43" s="1"/>
  <c r="EQ43"/>
  <c r="ER43" s="1"/>
  <c r="EN43"/>
  <c r="EO43" s="1"/>
  <c r="EK43"/>
  <c r="EL43" s="1"/>
  <c r="EG43"/>
  <c r="EF43"/>
  <c r="EH43" s="1"/>
  <c r="ED43"/>
  <c r="EE43" s="1"/>
  <c r="EA43"/>
  <c r="EB43" s="1"/>
  <c r="DX43"/>
  <c r="DY43" s="1"/>
  <c r="DT43"/>
  <c r="DS43"/>
  <c r="DU43" s="1"/>
  <c r="DQ43"/>
  <c r="DR43" s="1"/>
  <c r="DN43"/>
  <c r="DO43" s="1"/>
  <c r="DK43"/>
  <c r="DL43" s="1"/>
  <c r="DG43"/>
  <c r="DF43"/>
  <c r="DH43" s="1"/>
  <c r="DD43"/>
  <c r="DE43" s="1"/>
  <c r="DA43"/>
  <c r="DB43" s="1"/>
  <c r="CX43"/>
  <c r="CY43" s="1"/>
  <c r="CT43"/>
  <c r="CS43"/>
  <c r="CU43" s="1"/>
  <c r="CQ43"/>
  <c r="CR43" s="1"/>
  <c r="CN43"/>
  <c r="CO43" s="1"/>
  <c r="CK43"/>
  <c r="CL43" s="1"/>
  <c r="CG43"/>
  <c r="CF43"/>
  <c r="CH43" s="1"/>
  <c r="CD43"/>
  <c r="CE43" s="1"/>
  <c r="CA43"/>
  <c r="CB43" s="1"/>
  <c r="BX43"/>
  <c r="BY43" s="1"/>
  <c r="BQ43"/>
  <c r="BR43" s="1"/>
  <c r="BO43"/>
  <c r="BM43"/>
  <c r="BN43" s="1"/>
  <c r="BJ43"/>
  <c r="BK43" s="1"/>
  <c r="BG43"/>
  <c r="BH43" s="1"/>
  <c r="BE43"/>
  <c r="BU43" s="1"/>
  <c r="BC43"/>
  <c r="BD43" s="1"/>
  <c r="AZ43"/>
  <c r="BA43" s="1"/>
  <c r="AW43"/>
  <c r="AX43" s="1"/>
  <c r="AP43"/>
  <c r="AQ43" s="1"/>
  <c r="AN43"/>
  <c r="AS43" s="1"/>
  <c r="AL43"/>
  <c r="AM43" s="1"/>
  <c r="AI43"/>
  <c r="AJ43" s="1"/>
  <c r="AG43"/>
  <c r="AE43"/>
  <c r="AF43" s="1"/>
  <c r="AB43"/>
  <c r="AC43" s="1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EZ42"/>
  <c r="ET42"/>
  <c r="ES42"/>
  <c r="EU42" s="1"/>
  <c r="EQ42"/>
  <c r="ER42" s="1"/>
  <c r="EN42"/>
  <c r="EO42" s="1"/>
  <c r="EK42"/>
  <c r="EL42" s="1"/>
  <c r="EG42"/>
  <c r="EF42"/>
  <c r="EH42" s="1"/>
  <c r="ED42"/>
  <c r="EE42" s="1"/>
  <c r="EA42"/>
  <c r="EB42" s="1"/>
  <c r="DX42"/>
  <c r="DY42" s="1"/>
  <c r="DT42"/>
  <c r="DS42"/>
  <c r="DU42" s="1"/>
  <c r="DQ42"/>
  <c r="DR42" s="1"/>
  <c r="DN42"/>
  <c r="DO42" s="1"/>
  <c r="DK42"/>
  <c r="DL42" s="1"/>
  <c r="DG42"/>
  <c r="DF42"/>
  <c r="DH42" s="1"/>
  <c r="DD42"/>
  <c r="DE42" s="1"/>
  <c r="DA42"/>
  <c r="DB42" s="1"/>
  <c r="CX42"/>
  <c r="CY42" s="1"/>
  <c r="CT42"/>
  <c r="CS42"/>
  <c r="CU42" s="1"/>
  <c r="CQ42"/>
  <c r="CR42" s="1"/>
  <c r="CN42"/>
  <c r="CO42" s="1"/>
  <c r="CK42"/>
  <c r="CL42" s="1"/>
  <c r="CG42"/>
  <c r="CF42"/>
  <c r="CH42" s="1"/>
  <c r="CD42"/>
  <c r="CE42" s="1"/>
  <c r="CA42"/>
  <c r="CB42" s="1"/>
  <c r="BX42"/>
  <c r="BY42" s="1"/>
  <c r="BQ42"/>
  <c r="BR42" s="1"/>
  <c r="BO42"/>
  <c r="BM42"/>
  <c r="BN42" s="1"/>
  <c r="BJ42"/>
  <c r="BK42" s="1"/>
  <c r="BG42"/>
  <c r="BH42" s="1"/>
  <c r="BE42"/>
  <c r="BC42"/>
  <c r="BD42" s="1"/>
  <c r="AZ42"/>
  <c r="BA42" s="1"/>
  <c r="AW42"/>
  <c r="AX42" s="1"/>
  <c r="AP42"/>
  <c r="AQ42" s="1"/>
  <c r="AN42"/>
  <c r="AL42"/>
  <c r="AM42" s="1"/>
  <c r="AI42"/>
  <c r="AJ42" s="1"/>
  <c r="AG42"/>
  <c r="AE42"/>
  <c r="AF42" s="1"/>
  <c r="AB42"/>
  <c r="AC42" s="1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EZ41"/>
  <c r="ET41"/>
  <c r="ES41"/>
  <c r="EU41" s="1"/>
  <c r="EQ41"/>
  <c r="ER41" s="1"/>
  <c r="EN41"/>
  <c r="EO41" s="1"/>
  <c r="EK41"/>
  <c r="EL41" s="1"/>
  <c r="EG41"/>
  <c r="EF41"/>
  <c r="EH41" s="1"/>
  <c r="ED41"/>
  <c r="EE41" s="1"/>
  <c r="EA41"/>
  <c r="EB41" s="1"/>
  <c r="DX41"/>
  <c r="DY41" s="1"/>
  <c r="DT41"/>
  <c r="DS41"/>
  <c r="DU41" s="1"/>
  <c r="DQ41"/>
  <c r="DR41" s="1"/>
  <c r="DN41"/>
  <c r="DO41" s="1"/>
  <c r="DK41"/>
  <c r="DL41" s="1"/>
  <c r="DG41"/>
  <c r="DF41"/>
  <c r="DH41" s="1"/>
  <c r="DD41"/>
  <c r="DE41" s="1"/>
  <c r="DA41"/>
  <c r="DB41" s="1"/>
  <c r="CX41"/>
  <c r="CY41" s="1"/>
  <c r="CT41"/>
  <c r="CS41"/>
  <c r="CU41" s="1"/>
  <c r="CQ41"/>
  <c r="CR41" s="1"/>
  <c r="CN41"/>
  <c r="CO41" s="1"/>
  <c r="CK41"/>
  <c r="CL41" s="1"/>
  <c r="CG41"/>
  <c r="CF41"/>
  <c r="CH41" s="1"/>
  <c r="CD41"/>
  <c r="CE41" s="1"/>
  <c r="CA41"/>
  <c r="CB41" s="1"/>
  <c r="BX41"/>
  <c r="BY41" s="1"/>
  <c r="BQ41"/>
  <c r="BR41" s="1"/>
  <c r="BO41"/>
  <c r="BT41" s="1"/>
  <c r="BM41"/>
  <c r="BN41" s="1"/>
  <c r="BJ41"/>
  <c r="BK41" s="1"/>
  <c r="BG41"/>
  <c r="BH41" s="1"/>
  <c r="BE41"/>
  <c r="BU41" s="1"/>
  <c r="BC41"/>
  <c r="BD41" s="1"/>
  <c r="AZ41"/>
  <c r="BA41" s="1"/>
  <c r="AW41"/>
  <c r="AX41" s="1"/>
  <c r="AP41"/>
  <c r="AQ41" s="1"/>
  <c r="AN41"/>
  <c r="AL41"/>
  <c r="AM41" s="1"/>
  <c r="AI41"/>
  <c r="AJ41" s="1"/>
  <c r="AG41"/>
  <c r="AE41"/>
  <c r="AF41" s="1"/>
  <c r="AB41"/>
  <c r="AC41" s="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EZ40"/>
  <c r="ET40"/>
  <c r="ES40"/>
  <c r="EU40" s="1"/>
  <c r="EQ40"/>
  <c r="ER40" s="1"/>
  <c r="EN40"/>
  <c r="EO40" s="1"/>
  <c r="EK40"/>
  <c r="EL40" s="1"/>
  <c r="EG40"/>
  <c r="EF40"/>
  <c r="EH40" s="1"/>
  <c r="ED40"/>
  <c r="EE40" s="1"/>
  <c r="EA40"/>
  <c r="EB40" s="1"/>
  <c r="DX40"/>
  <c r="DY40" s="1"/>
  <c r="DT40"/>
  <c r="DS40"/>
  <c r="DU40" s="1"/>
  <c r="DQ40"/>
  <c r="DR40" s="1"/>
  <c r="DN40"/>
  <c r="DO40" s="1"/>
  <c r="DK40"/>
  <c r="DL40" s="1"/>
  <c r="DG40"/>
  <c r="DF40"/>
  <c r="DH40" s="1"/>
  <c r="DD40"/>
  <c r="DE40" s="1"/>
  <c r="DA40"/>
  <c r="DB40" s="1"/>
  <c r="CX40"/>
  <c r="CY40" s="1"/>
  <c r="CT40"/>
  <c r="CS40"/>
  <c r="CU40" s="1"/>
  <c r="CQ40"/>
  <c r="CR40" s="1"/>
  <c r="CN40"/>
  <c r="CO40" s="1"/>
  <c r="CK40"/>
  <c r="CL40" s="1"/>
  <c r="CG40"/>
  <c r="CF40"/>
  <c r="CH40" s="1"/>
  <c r="CD40"/>
  <c r="CE40" s="1"/>
  <c r="CA40"/>
  <c r="CB40" s="1"/>
  <c r="BX40"/>
  <c r="BY40" s="1"/>
  <c r="BQ40"/>
  <c r="BR40" s="1"/>
  <c r="BO40"/>
  <c r="BM40"/>
  <c r="BN40" s="1"/>
  <c r="BJ40"/>
  <c r="BK40" s="1"/>
  <c r="BG40"/>
  <c r="BH40" s="1"/>
  <c r="BE40"/>
  <c r="BU40" s="1"/>
  <c r="BC40"/>
  <c r="BD40" s="1"/>
  <c r="AZ40"/>
  <c r="BA40" s="1"/>
  <c r="AW40"/>
  <c r="AX40" s="1"/>
  <c r="AP40"/>
  <c r="AQ40" s="1"/>
  <c r="AN40"/>
  <c r="AL40"/>
  <c r="AM40" s="1"/>
  <c r="AI40"/>
  <c r="AJ40" s="1"/>
  <c r="AG40"/>
  <c r="EW40" s="1"/>
  <c r="AE40"/>
  <c r="AF40" s="1"/>
  <c r="AB40"/>
  <c r="AC40" s="1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EZ39"/>
  <c r="ET39"/>
  <c r="ES39"/>
  <c r="EU39" s="1"/>
  <c r="EQ39"/>
  <c r="ER39" s="1"/>
  <c r="EN39"/>
  <c r="EO39" s="1"/>
  <c r="EK39"/>
  <c r="EL39" s="1"/>
  <c r="EG39"/>
  <c r="EF39"/>
  <c r="EH39" s="1"/>
  <c r="ED39"/>
  <c r="EE39" s="1"/>
  <c r="EA39"/>
  <c r="EB39" s="1"/>
  <c r="DX39"/>
  <c r="DY39" s="1"/>
  <c r="DT39"/>
  <c r="DS39"/>
  <c r="DU39" s="1"/>
  <c r="DQ39"/>
  <c r="DR39" s="1"/>
  <c r="DN39"/>
  <c r="DO39" s="1"/>
  <c r="DK39"/>
  <c r="DL39" s="1"/>
  <c r="DG39"/>
  <c r="DF39"/>
  <c r="DH39" s="1"/>
  <c r="DD39"/>
  <c r="DE39" s="1"/>
  <c r="DA39"/>
  <c r="DB39" s="1"/>
  <c r="CX39"/>
  <c r="CY39" s="1"/>
  <c r="CT39"/>
  <c r="CS39"/>
  <c r="CU39" s="1"/>
  <c r="CQ39"/>
  <c r="CR39" s="1"/>
  <c r="CN39"/>
  <c r="CO39" s="1"/>
  <c r="CK39"/>
  <c r="CL39" s="1"/>
  <c r="CG39"/>
  <c r="CF39"/>
  <c r="CH39" s="1"/>
  <c r="CD39"/>
  <c r="CE39" s="1"/>
  <c r="CA39"/>
  <c r="CB39" s="1"/>
  <c r="BX39"/>
  <c r="BY39" s="1"/>
  <c r="BQ39"/>
  <c r="BR39" s="1"/>
  <c r="BO39"/>
  <c r="BT39" s="1"/>
  <c r="BM39"/>
  <c r="BN39" s="1"/>
  <c r="BJ39"/>
  <c r="BK39" s="1"/>
  <c r="BG39"/>
  <c r="BH39" s="1"/>
  <c r="BE39"/>
  <c r="BU39" s="1"/>
  <c r="BC39"/>
  <c r="BD39" s="1"/>
  <c r="AZ39"/>
  <c r="BA39" s="1"/>
  <c r="AW39"/>
  <c r="AX39" s="1"/>
  <c r="AP39"/>
  <c r="AQ39" s="1"/>
  <c r="AN39"/>
  <c r="AL39"/>
  <c r="AM39" s="1"/>
  <c r="AI39"/>
  <c r="AJ39" s="1"/>
  <c r="AG39"/>
  <c r="AE39"/>
  <c r="AF39" s="1"/>
  <c r="AB39"/>
  <c r="AC39" s="1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EZ38"/>
  <c r="ET38"/>
  <c r="ES38"/>
  <c r="EU38" s="1"/>
  <c r="EQ38"/>
  <c r="ER38" s="1"/>
  <c r="EN38"/>
  <c r="EO38" s="1"/>
  <c r="EK38"/>
  <c r="EL38" s="1"/>
  <c r="EG38"/>
  <c r="EF38"/>
  <c r="EH38" s="1"/>
  <c r="ED38"/>
  <c r="EE38" s="1"/>
  <c r="EA38"/>
  <c r="EB38" s="1"/>
  <c r="DX38"/>
  <c r="DY38" s="1"/>
  <c r="DT38"/>
  <c r="DS38"/>
  <c r="DU38" s="1"/>
  <c r="DQ38"/>
  <c r="DR38" s="1"/>
  <c r="DN38"/>
  <c r="DO38" s="1"/>
  <c r="DK38"/>
  <c r="DL38" s="1"/>
  <c r="DG38"/>
  <c r="DF38"/>
  <c r="DH38" s="1"/>
  <c r="DD38"/>
  <c r="DE38" s="1"/>
  <c r="DA38"/>
  <c r="DB38" s="1"/>
  <c r="CX38"/>
  <c r="CY38" s="1"/>
  <c r="CT38"/>
  <c r="CS38"/>
  <c r="CU38" s="1"/>
  <c r="CQ38"/>
  <c r="CR38" s="1"/>
  <c r="CN38"/>
  <c r="CO38" s="1"/>
  <c r="CK38"/>
  <c r="CL38" s="1"/>
  <c r="CG38"/>
  <c r="CF38"/>
  <c r="CH38" s="1"/>
  <c r="CD38"/>
  <c r="CE38" s="1"/>
  <c r="CA38"/>
  <c r="CB38" s="1"/>
  <c r="BX38"/>
  <c r="BY38" s="1"/>
  <c r="BQ38"/>
  <c r="BR38" s="1"/>
  <c r="BO38"/>
  <c r="BM38"/>
  <c r="BN38" s="1"/>
  <c r="BJ38"/>
  <c r="BK38" s="1"/>
  <c r="BG38"/>
  <c r="BH38" s="1"/>
  <c r="BE38"/>
  <c r="BU38" s="1"/>
  <c r="BC38"/>
  <c r="BD38" s="1"/>
  <c r="AZ38"/>
  <c r="BA38" s="1"/>
  <c r="AW38"/>
  <c r="AX38" s="1"/>
  <c r="AP38"/>
  <c r="AQ38" s="1"/>
  <c r="AN38"/>
  <c r="AL38"/>
  <c r="AM38" s="1"/>
  <c r="AI38"/>
  <c r="AJ38" s="1"/>
  <c r="AG38"/>
  <c r="EW38" s="1"/>
  <c r="AE38"/>
  <c r="AF38" s="1"/>
  <c r="AB38"/>
  <c r="AC38" s="1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EZ37"/>
  <c r="ET37"/>
  <c r="ES37"/>
  <c r="EU37" s="1"/>
  <c r="EQ37"/>
  <c r="ER37" s="1"/>
  <c r="EN37"/>
  <c r="EO37" s="1"/>
  <c r="EK37"/>
  <c r="EL37" s="1"/>
  <c r="EG37"/>
  <c r="EF37"/>
  <c r="EH37" s="1"/>
  <c r="ED37"/>
  <c r="EE37" s="1"/>
  <c r="EA37"/>
  <c r="EB37" s="1"/>
  <c r="DX37"/>
  <c r="DY37" s="1"/>
  <c r="DT37"/>
  <c r="DS37"/>
  <c r="DU37" s="1"/>
  <c r="DQ37"/>
  <c r="DR37" s="1"/>
  <c r="DN37"/>
  <c r="DO37" s="1"/>
  <c r="DK37"/>
  <c r="DL37" s="1"/>
  <c r="DG37"/>
  <c r="DF37"/>
  <c r="DH37" s="1"/>
  <c r="DD37"/>
  <c r="DE37" s="1"/>
  <c r="DA37"/>
  <c r="DB37" s="1"/>
  <c r="CX37"/>
  <c r="CY37" s="1"/>
  <c r="CT37"/>
  <c r="CS37"/>
  <c r="CU37" s="1"/>
  <c r="CQ37"/>
  <c r="CR37" s="1"/>
  <c r="CN37"/>
  <c r="CO37" s="1"/>
  <c r="CK37"/>
  <c r="CL37" s="1"/>
  <c r="CG37"/>
  <c r="CF37"/>
  <c r="CH37" s="1"/>
  <c r="CD37"/>
  <c r="CE37" s="1"/>
  <c r="CA37"/>
  <c r="CB37" s="1"/>
  <c r="BX37"/>
  <c r="BY37" s="1"/>
  <c r="BQ37"/>
  <c r="BR37" s="1"/>
  <c r="BO37"/>
  <c r="BT37" s="1"/>
  <c r="BM37"/>
  <c r="BN37" s="1"/>
  <c r="BJ37"/>
  <c r="BK37" s="1"/>
  <c r="BG37"/>
  <c r="BH37" s="1"/>
  <c r="BE37"/>
  <c r="BU37" s="1"/>
  <c r="BC37"/>
  <c r="BD37" s="1"/>
  <c r="AZ37"/>
  <c r="BA37" s="1"/>
  <c r="AW37"/>
  <c r="AX37" s="1"/>
  <c r="AP37"/>
  <c r="AQ37" s="1"/>
  <c r="AN37"/>
  <c r="AL37"/>
  <c r="AM37" s="1"/>
  <c r="AI37"/>
  <c r="AJ37" s="1"/>
  <c r="AG37"/>
  <c r="EW37" s="1"/>
  <c r="AE37"/>
  <c r="AF37" s="1"/>
  <c r="AB37"/>
  <c r="AC37" s="1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EZ36"/>
  <c r="ET36"/>
  <c r="ES36"/>
  <c r="EU36" s="1"/>
  <c r="EQ36"/>
  <c r="ER36" s="1"/>
  <c r="EN36"/>
  <c r="EO36" s="1"/>
  <c r="EK36"/>
  <c r="EL36" s="1"/>
  <c r="EG36"/>
  <c r="EF36"/>
  <c r="EH36" s="1"/>
  <c r="ED36"/>
  <c r="EE36" s="1"/>
  <c r="EA36"/>
  <c r="EB36" s="1"/>
  <c r="DX36"/>
  <c r="DY36" s="1"/>
  <c r="DT36"/>
  <c r="DS36"/>
  <c r="DU36" s="1"/>
  <c r="DQ36"/>
  <c r="DR36" s="1"/>
  <c r="DN36"/>
  <c r="DO36" s="1"/>
  <c r="DK36"/>
  <c r="DL36" s="1"/>
  <c r="DG36"/>
  <c r="DF36"/>
  <c r="DH36" s="1"/>
  <c r="DD36"/>
  <c r="DE36" s="1"/>
  <c r="DA36"/>
  <c r="DB36" s="1"/>
  <c r="CX36"/>
  <c r="CY36" s="1"/>
  <c r="CT36"/>
  <c r="CS36"/>
  <c r="CU36" s="1"/>
  <c r="CQ36"/>
  <c r="CR36" s="1"/>
  <c r="CN36"/>
  <c r="CO36" s="1"/>
  <c r="CK36"/>
  <c r="CL36" s="1"/>
  <c r="CG36"/>
  <c r="CF36"/>
  <c r="CH36" s="1"/>
  <c r="CD36"/>
  <c r="CE36" s="1"/>
  <c r="CA36"/>
  <c r="CB36" s="1"/>
  <c r="BX36"/>
  <c r="BY36" s="1"/>
  <c r="BQ36"/>
  <c r="BR36" s="1"/>
  <c r="BO36"/>
  <c r="BM36"/>
  <c r="BN36" s="1"/>
  <c r="BJ36"/>
  <c r="BK36" s="1"/>
  <c r="BG36"/>
  <c r="BH36" s="1"/>
  <c r="BE36"/>
  <c r="BU36" s="1"/>
  <c r="BC36"/>
  <c r="BD36" s="1"/>
  <c r="AZ36"/>
  <c r="BA36" s="1"/>
  <c r="AW36"/>
  <c r="AX36" s="1"/>
  <c r="AP36"/>
  <c r="AQ36" s="1"/>
  <c r="AN36"/>
  <c r="AL36"/>
  <c r="AM36" s="1"/>
  <c r="AI36"/>
  <c r="AJ36" s="1"/>
  <c r="AG36"/>
  <c r="EW36" s="1"/>
  <c r="AE36"/>
  <c r="AF36" s="1"/>
  <c r="AB36"/>
  <c r="AC36" s="1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EZ35"/>
  <c r="ET35"/>
  <c r="ES35"/>
  <c r="EU35" s="1"/>
  <c r="EQ35"/>
  <c r="ER35" s="1"/>
  <c r="EN35"/>
  <c r="EO35" s="1"/>
  <c r="EK35"/>
  <c r="EL35" s="1"/>
  <c r="EG35"/>
  <c r="EF35"/>
  <c r="EH35" s="1"/>
  <c r="ED35"/>
  <c r="EE35" s="1"/>
  <c r="EA35"/>
  <c r="EB35" s="1"/>
  <c r="DX35"/>
  <c r="DY35" s="1"/>
  <c r="DT35"/>
  <c r="DS35"/>
  <c r="DU35" s="1"/>
  <c r="DQ35"/>
  <c r="DR35" s="1"/>
  <c r="DN35"/>
  <c r="DO35" s="1"/>
  <c r="DK35"/>
  <c r="DL35" s="1"/>
  <c r="DG35"/>
  <c r="DF35"/>
  <c r="DH35" s="1"/>
  <c r="DD35"/>
  <c r="DE35" s="1"/>
  <c r="DA35"/>
  <c r="DB35" s="1"/>
  <c r="CX35"/>
  <c r="CY35" s="1"/>
  <c r="CT35"/>
  <c r="CS35"/>
  <c r="CU35" s="1"/>
  <c r="CQ35"/>
  <c r="CR35" s="1"/>
  <c r="CN35"/>
  <c r="CO35" s="1"/>
  <c r="CK35"/>
  <c r="CL35" s="1"/>
  <c r="CG35"/>
  <c r="CF35"/>
  <c r="CH35" s="1"/>
  <c r="CD35"/>
  <c r="CE35" s="1"/>
  <c r="CA35"/>
  <c r="CB35" s="1"/>
  <c r="BX35"/>
  <c r="BY35" s="1"/>
  <c r="BQ35"/>
  <c r="BR35" s="1"/>
  <c r="BO35"/>
  <c r="BT35" s="1"/>
  <c r="BM35"/>
  <c r="BN35" s="1"/>
  <c r="BJ35"/>
  <c r="BK35" s="1"/>
  <c r="BG35"/>
  <c r="BH35" s="1"/>
  <c r="BE35"/>
  <c r="BU35" s="1"/>
  <c r="BC35"/>
  <c r="BD35" s="1"/>
  <c r="AZ35"/>
  <c r="BA35" s="1"/>
  <c r="AW35"/>
  <c r="AX35" s="1"/>
  <c r="AP35"/>
  <c r="AQ35" s="1"/>
  <c r="AN35"/>
  <c r="AL35"/>
  <c r="AM35" s="1"/>
  <c r="AI35"/>
  <c r="AJ35" s="1"/>
  <c r="AG35"/>
  <c r="EW35" s="1"/>
  <c r="AE35"/>
  <c r="AF35" s="1"/>
  <c r="AB35"/>
  <c r="AC35" s="1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EZ34"/>
  <c r="ET34"/>
  <c r="ES34"/>
  <c r="EU34" s="1"/>
  <c r="EQ34"/>
  <c r="ER34" s="1"/>
  <c r="EN34"/>
  <c r="EO34" s="1"/>
  <c r="EK34"/>
  <c r="EL34" s="1"/>
  <c r="EG34"/>
  <c r="EF34"/>
  <c r="EH34" s="1"/>
  <c r="ED34"/>
  <c r="EE34" s="1"/>
  <c r="EA34"/>
  <c r="EB34" s="1"/>
  <c r="DX34"/>
  <c r="DY34" s="1"/>
  <c r="DT34"/>
  <c r="DS34"/>
  <c r="DU34" s="1"/>
  <c r="DQ34"/>
  <c r="DR34" s="1"/>
  <c r="DN34"/>
  <c r="DO34" s="1"/>
  <c r="DK34"/>
  <c r="DL34" s="1"/>
  <c r="DG34"/>
  <c r="DF34"/>
  <c r="DH34" s="1"/>
  <c r="DD34"/>
  <c r="DE34" s="1"/>
  <c r="DA34"/>
  <c r="DB34" s="1"/>
  <c r="CX34"/>
  <c r="CY34" s="1"/>
  <c r="CT34"/>
  <c r="CS34"/>
  <c r="CU34" s="1"/>
  <c r="CQ34"/>
  <c r="CR34" s="1"/>
  <c r="CN34"/>
  <c r="CO34" s="1"/>
  <c r="CK34"/>
  <c r="CL34" s="1"/>
  <c r="CG34"/>
  <c r="CF34"/>
  <c r="CH34" s="1"/>
  <c r="CD34"/>
  <c r="CE34" s="1"/>
  <c r="CA34"/>
  <c r="CB34" s="1"/>
  <c r="BX34"/>
  <c r="BY34" s="1"/>
  <c r="BQ34"/>
  <c r="BR34" s="1"/>
  <c r="BO34"/>
  <c r="BM34"/>
  <c r="BN34" s="1"/>
  <c r="BJ34"/>
  <c r="BK34" s="1"/>
  <c r="BG34"/>
  <c r="BH34" s="1"/>
  <c r="BE34"/>
  <c r="BC34"/>
  <c r="BD34" s="1"/>
  <c r="AZ34"/>
  <c r="BA34" s="1"/>
  <c r="AW34"/>
  <c r="AX34" s="1"/>
  <c r="AP34"/>
  <c r="AQ34" s="1"/>
  <c r="AN34"/>
  <c r="AL34"/>
  <c r="AM34" s="1"/>
  <c r="AI34"/>
  <c r="AJ34" s="1"/>
  <c r="AG34"/>
  <c r="EW34" s="1"/>
  <c r="AE34"/>
  <c r="AF34" s="1"/>
  <c r="AB34"/>
  <c r="AC34" s="1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EZ33"/>
  <c r="ET33"/>
  <c r="ES33"/>
  <c r="EU33" s="1"/>
  <c r="EQ33"/>
  <c r="ER33" s="1"/>
  <c r="EN33"/>
  <c r="EO33" s="1"/>
  <c r="EK33"/>
  <c r="EL33" s="1"/>
  <c r="EG33"/>
  <c r="EF33"/>
  <c r="EH33" s="1"/>
  <c r="ED33"/>
  <c r="EE33" s="1"/>
  <c r="EA33"/>
  <c r="EB33" s="1"/>
  <c r="DX33"/>
  <c r="DY33" s="1"/>
  <c r="DT33"/>
  <c r="DS33"/>
  <c r="DU33" s="1"/>
  <c r="DQ33"/>
  <c r="DR33" s="1"/>
  <c r="DN33"/>
  <c r="DO33" s="1"/>
  <c r="DK33"/>
  <c r="DL33" s="1"/>
  <c r="DG33"/>
  <c r="DF33"/>
  <c r="DH33" s="1"/>
  <c r="DD33"/>
  <c r="DE33" s="1"/>
  <c r="DA33"/>
  <c r="DB33" s="1"/>
  <c r="CX33"/>
  <c r="CY33" s="1"/>
  <c r="CT33"/>
  <c r="CS33"/>
  <c r="CU33" s="1"/>
  <c r="CQ33"/>
  <c r="CR33" s="1"/>
  <c r="CN33"/>
  <c r="CO33" s="1"/>
  <c r="CK33"/>
  <c r="CL33" s="1"/>
  <c r="CG33"/>
  <c r="CF33"/>
  <c r="CH33" s="1"/>
  <c r="CD33"/>
  <c r="CE33" s="1"/>
  <c r="CA33"/>
  <c r="CB33" s="1"/>
  <c r="BX33"/>
  <c r="BY33" s="1"/>
  <c r="BQ33"/>
  <c r="BR33" s="1"/>
  <c r="BO33"/>
  <c r="BT33" s="1"/>
  <c r="BM33"/>
  <c r="BN33" s="1"/>
  <c r="BJ33"/>
  <c r="BK33" s="1"/>
  <c r="BG33"/>
  <c r="BH33" s="1"/>
  <c r="BE33"/>
  <c r="BU33" s="1"/>
  <c r="BC33"/>
  <c r="BD33" s="1"/>
  <c r="AZ33"/>
  <c r="BA33" s="1"/>
  <c r="AW33"/>
  <c r="AX33" s="1"/>
  <c r="AP33"/>
  <c r="AQ33" s="1"/>
  <c r="AN33"/>
  <c r="AL33"/>
  <c r="AM33" s="1"/>
  <c r="AI33"/>
  <c r="AJ33" s="1"/>
  <c r="AG33"/>
  <c r="AE33"/>
  <c r="AF33" s="1"/>
  <c r="AB33"/>
  <c r="AC33" s="1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EZ32"/>
  <c r="ET32"/>
  <c r="ES32"/>
  <c r="EU32" s="1"/>
  <c r="EQ32"/>
  <c r="ER32" s="1"/>
  <c r="EN32"/>
  <c r="EO32" s="1"/>
  <c r="EK32"/>
  <c r="EL32" s="1"/>
  <c r="EG32"/>
  <c r="EF32"/>
  <c r="EH32" s="1"/>
  <c r="ED32"/>
  <c r="EE32" s="1"/>
  <c r="EA32"/>
  <c r="EB32" s="1"/>
  <c r="DX32"/>
  <c r="DY32" s="1"/>
  <c r="DT32"/>
  <c r="DS32"/>
  <c r="DU32" s="1"/>
  <c r="DQ32"/>
  <c r="DR32" s="1"/>
  <c r="DN32"/>
  <c r="DO32" s="1"/>
  <c r="DK32"/>
  <c r="DL32" s="1"/>
  <c r="DG32"/>
  <c r="DF32"/>
  <c r="DH32" s="1"/>
  <c r="DD32"/>
  <c r="DE32" s="1"/>
  <c r="DA32"/>
  <c r="DB32" s="1"/>
  <c r="CX32"/>
  <c r="CY32" s="1"/>
  <c r="CT32"/>
  <c r="CS32"/>
  <c r="CU32" s="1"/>
  <c r="CQ32"/>
  <c r="CR32" s="1"/>
  <c r="CN32"/>
  <c r="CO32" s="1"/>
  <c r="CK32"/>
  <c r="CL32" s="1"/>
  <c r="CG32"/>
  <c r="CF32"/>
  <c r="CH32" s="1"/>
  <c r="CD32"/>
  <c r="CE32" s="1"/>
  <c r="CA32"/>
  <c r="CB32" s="1"/>
  <c r="BX32"/>
  <c r="BY32" s="1"/>
  <c r="BQ32"/>
  <c r="BR32" s="1"/>
  <c r="BO32"/>
  <c r="BM32"/>
  <c r="BN32" s="1"/>
  <c r="BJ32"/>
  <c r="BK32" s="1"/>
  <c r="BG32"/>
  <c r="BH32" s="1"/>
  <c r="BE32"/>
  <c r="BU32" s="1"/>
  <c r="BC32"/>
  <c r="BD32" s="1"/>
  <c r="AZ32"/>
  <c r="BA32" s="1"/>
  <c r="AW32"/>
  <c r="AX32" s="1"/>
  <c r="AP32"/>
  <c r="AQ32" s="1"/>
  <c r="AN32"/>
  <c r="AL32"/>
  <c r="AM32" s="1"/>
  <c r="AI32"/>
  <c r="AJ32" s="1"/>
  <c r="AG32"/>
  <c r="EW32" s="1"/>
  <c r="AE32"/>
  <c r="AF32" s="1"/>
  <c r="AB32"/>
  <c r="AC32" s="1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EZ31"/>
  <c r="ET31"/>
  <c r="ES31"/>
  <c r="EU31" s="1"/>
  <c r="EQ31"/>
  <c r="ER31" s="1"/>
  <c r="EN31"/>
  <c r="EO31" s="1"/>
  <c r="EK31"/>
  <c r="EL31" s="1"/>
  <c r="EG31"/>
  <c r="EF31"/>
  <c r="EH31" s="1"/>
  <c r="ED31"/>
  <c r="EE31" s="1"/>
  <c r="EA31"/>
  <c r="EB31" s="1"/>
  <c r="DX31"/>
  <c r="DY31" s="1"/>
  <c r="DT31"/>
  <c r="DS31"/>
  <c r="DU31" s="1"/>
  <c r="DQ31"/>
  <c r="DR31" s="1"/>
  <c r="DN31"/>
  <c r="DO31" s="1"/>
  <c r="DK31"/>
  <c r="DL31" s="1"/>
  <c r="DG31"/>
  <c r="DF31"/>
  <c r="DH31" s="1"/>
  <c r="DD31"/>
  <c r="DE31" s="1"/>
  <c r="DA31"/>
  <c r="DB31" s="1"/>
  <c r="CX31"/>
  <c r="CY31" s="1"/>
  <c r="CT31"/>
  <c r="CS31"/>
  <c r="CU31" s="1"/>
  <c r="CQ31"/>
  <c r="CR31" s="1"/>
  <c r="CN31"/>
  <c r="CO31" s="1"/>
  <c r="CK31"/>
  <c r="CL31" s="1"/>
  <c r="CG31"/>
  <c r="CF31"/>
  <c r="CH31" s="1"/>
  <c r="CD31"/>
  <c r="CE31" s="1"/>
  <c r="CA31"/>
  <c r="CB31" s="1"/>
  <c r="BX31"/>
  <c r="BY31" s="1"/>
  <c r="BQ31"/>
  <c r="BR31" s="1"/>
  <c r="BO31"/>
  <c r="BT31" s="1"/>
  <c r="BM31"/>
  <c r="BN31" s="1"/>
  <c r="BJ31"/>
  <c r="BK31" s="1"/>
  <c r="BG31"/>
  <c r="BH31" s="1"/>
  <c r="BE31"/>
  <c r="BU31" s="1"/>
  <c r="BC31"/>
  <c r="BD31" s="1"/>
  <c r="AZ31"/>
  <c r="BA31" s="1"/>
  <c r="AW31"/>
  <c r="AX31" s="1"/>
  <c r="AP31"/>
  <c r="AQ31" s="1"/>
  <c r="AN31"/>
  <c r="AL31"/>
  <c r="AM31" s="1"/>
  <c r="AI31"/>
  <c r="AJ31" s="1"/>
  <c r="AG31"/>
  <c r="AE31"/>
  <c r="AF31" s="1"/>
  <c r="AB31"/>
  <c r="AC31" s="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EZ30"/>
  <c r="ET30"/>
  <c r="ES30"/>
  <c r="EU30" s="1"/>
  <c r="EQ30"/>
  <c r="ER30" s="1"/>
  <c r="EN30"/>
  <c r="EO30" s="1"/>
  <c r="EK30"/>
  <c r="EL30" s="1"/>
  <c r="EG30"/>
  <c r="EF30"/>
  <c r="EH30" s="1"/>
  <c r="ED30"/>
  <c r="EE30" s="1"/>
  <c r="EA30"/>
  <c r="EB30" s="1"/>
  <c r="DX30"/>
  <c r="DY30" s="1"/>
  <c r="DT30"/>
  <c r="DS30"/>
  <c r="DU30" s="1"/>
  <c r="DQ30"/>
  <c r="DR30" s="1"/>
  <c r="DN30"/>
  <c r="DO30" s="1"/>
  <c r="DK30"/>
  <c r="DL30" s="1"/>
  <c r="DG30"/>
  <c r="DF30"/>
  <c r="DH30" s="1"/>
  <c r="DD30"/>
  <c r="DE30" s="1"/>
  <c r="DA30"/>
  <c r="DB30" s="1"/>
  <c r="CX30"/>
  <c r="CY30" s="1"/>
  <c r="CT30"/>
  <c r="CS30"/>
  <c r="CU30" s="1"/>
  <c r="CQ30"/>
  <c r="CR30" s="1"/>
  <c r="CN30"/>
  <c r="CO30" s="1"/>
  <c r="CK30"/>
  <c r="CL30" s="1"/>
  <c r="CG30"/>
  <c r="CF30"/>
  <c r="CH30" s="1"/>
  <c r="CD30"/>
  <c r="CE30" s="1"/>
  <c r="CA30"/>
  <c r="CB30" s="1"/>
  <c r="BX30"/>
  <c r="BY30" s="1"/>
  <c r="BQ30"/>
  <c r="BR30" s="1"/>
  <c r="BO30"/>
  <c r="BM30"/>
  <c r="BN30" s="1"/>
  <c r="BJ30"/>
  <c r="BK30" s="1"/>
  <c r="BG30"/>
  <c r="BH30" s="1"/>
  <c r="BE30"/>
  <c r="BU30" s="1"/>
  <c r="BC30"/>
  <c r="BD30" s="1"/>
  <c r="AZ30"/>
  <c r="BA30" s="1"/>
  <c r="AW30"/>
  <c r="AX30" s="1"/>
  <c r="AP30"/>
  <c r="AQ30" s="1"/>
  <c r="AN30"/>
  <c r="AL30"/>
  <c r="AM30" s="1"/>
  <c r="AI30"/>
  <c r="AJ30" s="1"/>
  <c r="AG30"/>
  <c r="EW30" s="1"/>
  <c r="AE30"/>
  <c r="AF30" s="1"/>
  <c r="AB30"/>
  <c r="AC30" s="1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EZ29"/>
  <c r="ET29"/>
  <c r="ES29"/>
  <c r="EU29" s="1"/>
  <c r="EQ29"/>
  <c r="ER29" s="1"/>
  <c r="EN29"/>
  <c r="EO29" s="1"/>
  <c r="EK29"/>
  <c r="EL29" s="1"/>
  <c r="EG29"/>
  <c r="EF29"/>
  <c r="EH29" s="1"/>
  <c r="ED29"/>
  <c r="EE29" s="1"/>
  <c r="EA29"/>
  <c r="EB29" s="1"/>
  <c r="DX29"/>
  <c r="DY29" s="1"/>
  <c r="DT29"/>
  <c r="DS29"/>
  <c r="DU29" s="1"/>
  <c r="DQ29"/>
  <c r="DR29" s="1"/>
  <c r="DN29"/>
  <c r="DO29" s="1"/>
  <c r="DK29"/>
  <c r="DL29" s="1"/>
  <c r="DG29"/>
  <c r="DF29"/>
  <c r="DH29" s="1"/>
  <c r="DD29"/>
  <c r="DE29" s="1"/>
  <c r="DA29"/>
  <c r="DB29" s="1"/>
  <c r="CX29"/>
  <c r="CY29" s="1"/>
  <c r="CT29"/>
  <c r="CS29"/>
  <c r="CU29" s="1"/>
  <c r="CQ29"/>
  <c r="CR29" s="1"/>
  <c r="CN29"/>
  <c r="CO29" s="1"/>
  <c r="CK29"/>
  <c r="CL29" s="1"/>
  <c r="CG29"/>
  <c r="CF29"/>
  <c r="CH29" s="1"/>
  <c r="CD29"/>
  <c r="CE29" s="1"/>
  <c r="CA29"/>
  <c r="CB29" s="1"/>
  <c r="BX29"/>
  <c r="BY29" s="1"/>
  <c r="BQ29"/>
  <c r="BR29" s="1"/>
  <c r="BO29"/>
  <c r="BT29" s="1"/>
  <c r="BM29"/>
  <c r="BN29" s="1"/>
  <c r="BJ29"/>
  <c r="BK29" s="1"/>
  <c r="BG29"/>
  <c r="BH29" s="1"/>
  <c r="BE29"/>
  <c r="BC29"/>
  <c r="BD29" s="1"/>
  <c r="AZ29"/>
  <c r="BA29" s="1"/>
  <c r="AW29"/>
  <c r="AX29" s="1"/>
  <c r="AP29"/>
  <c r="AQ29" s="1"/>
  <c r="AN29"/>
  <c r="AL29"/>
  <c r="AM29" s="1"/>
  <c r="AI29"/>
  <c r="AJ29" s="1"/>
  <c r="AG29"/>
  <c r="AE29"/>
  <c r="AF29" s="1"/>
  <c r="AB29"/>
  <c r="AC29" s="1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EZ28"/>
  <c r="ET28"/>
  <c r="ES28"/>
  <c r="EU28" s="1"/>
  <c r="EQ28"/>
  <c r="ER28" s="1"/>
  <c r="EN28"/>
  <c r="EO28" s="1"/>
  <c r="EK28"/>
  <c r="EL28" s="1"/>
  <c r="EG28"/>
  <c r="EF28"/>
  <c r="EH28" s="1"/>
  <c r="ED28"/>
  <c r="EE28" s="1"/>
  <c r="EA28"/>
  <c r="EB28" s="1"/>
  <c r="DX28"/>
  <c r="DY28" s="1"/>
  <c r="DT28"/>
  <c r="DS28"/>
  <c r="DU28" s="1"/>
  <c r="DQ28"/>
  <c r="DR28" s="1"/>
  <c r="DN28"/>
  <c r="DO28" s="1"/>
  <c r="DK28"/>
  <c r="DL28" s="1"/>
  <c r="DG28"/>
  <c r="DF28"/>
  <c r="DH28" s="1"/>
  <c r="DD28"/>
  <c r="DE28" s="1"/>
  <c r="DA28"/>
  <c r="DB28" s="1"/>
  <c r="CX28"/>
  <c r="CY28" s="1"/>
  <c r="CT28"/>
  <c r="CS28"/>
  <c r="CU28" s="1"/>
  <c r="CQ28"/>
  <c r="CR28" s="1"/>
  <c r="CN28"/>
  <c r="CO28" s="1"/>
  <c r="CK28"/>
  <c r="CL28" s="1"/>
  <c r="CG28"/>
  <c r="CF28"/>
  <c r="CH28" s="1"/>
  <c r="CD28"/>
  <c r="CE28" s="1"/>
  <c r="CA28"/>
  <c r="CB28" s="1"/>
  <c r="BX28"/>
  <c r="BY28" s="1"/>
  <c r="BQ28"/>
  <c r="BR28" s="1"/>
  <c r="BO28"/>
  <c r="BM28"/>
  <c r="BN28" s="1"/>
  <c r="BJ28"/>
  <c r="BK28" s="1"/>
  <c r="BG28"/>
  <c r="BH28" s="1"/>
  <c r="BE28"/>
  <c r="BU28" s="1"/>
  <c r="BC28"/>
  <c r="BD28" s="1"/>
  <c r="AZ28"/>
  <c r="BA28" s="1"/>
  <c r="AW28"/>
  <c r="AX28" s="1"/>
  <c r="AP28"/>
  <c r="AQ28" s="1"/>
  <c r="AN28"/>
  <c r="AL28"/>
  <c r="AM28" s="1"/>
  <c r="AI28"/>
  <c r="AJ28" s="1"/>
  <c r="AG28"/>
  <c r="EW28" s="1"/>
  <c r="AE28"/>
  <c r="AF28" s="1"/>
  <c r="AB28"/>
  <c r="AC28" s="1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EZ27"/>
  <c r="ET27"/>
  <c r="ES27"/>
  <c r="EU27" s="1"/>
  <c r="EQ27"/>
  <c r="ER27" s="1"/>
  <c r="EN27"/>
  <c r="EO27" s="1"/>
  <c r="EK27"/>
  <c r="EL27" s="1"/>
  <c r="EG27"/>
  <c r="EF27"/>
  <c r="EH27" s="1"/>
  <c r="ED27"/>
  <c r="EE27" s="1"/>
  <c r="EA27"/>
  <c r="EB27" s="1"/>
  <c r="DX27"/>
  <c r="DY27" s="1"/>
  <c r="DT27"/>
  <c r="DS27"/>
  <c r="DU27" s="1"/>
  <c r="DQ27"/>
  <c r="DR27" s="1"/>
  <c r="DN27"/>
  <c r="DO27" s="1"/>
  <c r="DK27"/>
  <c r="DL27" s="1"/>
  <c r="DG27"/>
  <c r="DF27"/>
  <c r="DH27" s="1"/>
  <c r="DD27"/>
  <c r="DE27" s="1"/>
  <c r="DA27"/>
  <c r="DB27" s="1"/>
  <c r="CX27"/>
  <c r="CY27" s="1"/>
  <c r="CT27"/>
  <c r="CS27"/>
  <c r="CU27" s="1"/>
  <c r="CQ27"/>
  <c r="CR27" s="1"/>
  <c r="CN27"/>
  <c r="CO27" s="1"/>
  <c r="CK27"/>
  <c r="CL27" s="1"/>
  <c r="CG27"/>
  <c r="CF27"/>
  <c r="CH27" s="1"/>
  <c r="CD27"/>
  <c r="CE27" s="1"/>
  <c r="CA27"/>
  <c r="CB27" s="1"/>
  <c r="BX27"/>
  <c r="BY27" s="1"/>
  <c r="BQ27"/>
  <c r="BR27" s="1"/>
  <c r="BO27"/>
  <c r="BT27" s="1"/>
  <c r="BM27"/>
  <c r="BN27" s="1"/>
  <c r="BJ27"/>
  <c r="BK27" s="1"/>
  <c r="BG27"/>
  <c r="BH27" s="1"/>
  <c r="BE27"/>
  <c r="BU27" s="1"/>
  <c r="BC27"/>
  <c r="BD27" s="1"/>
  <c r="AZ27"/>
  <c r="BA27" s="1"/>
  <c r="AW27"/>
  <c r="AX27" s="1"/>
  <c r="AP27"/>
  <c r="AQ27" s="1"/>
  <c r="AN27"/>
  <c r="AL27"/>
  <c r="AM27" s="1"/>
  <c r="AI27"/>
  <c r="AJ27" s="1"/>
  <c r="AG27"/>
  <c r="AE27"/>
  <c r="AF27" s="1"/>
  <c r="AB27"/>
  <c r="AC27" s="1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EZ26"/>
  <c r="ET26"/>
  <c r="ES26"/>
  <c r="EU26" s="1"/>
  <c r="EQ26"/>
  <c r="ER26" s="1"/>
  <c r="EN26"/>
  <c r="EO26" s="1"/>
  <c r="EK26"/>
  <c r="EL26" s="1"/>
  <c r="EG26"/>
  <c r="EF26"/>
  <c r="EH26" s="1"/>
  <c r="ED26"/>
  <c r="EE26" s="1"/>
  <c r="EA26"/>
  <c r="EB26" s="1"/>
  <c r="DX26"/>
  <c r="DY26" s="1"/>
  <c r="DT26"/>
  <c r="DS26"/>
  <c r="DU26" s="1"/>
  <c r="DQ26"/>
  <c r="DR26" s="1"/>
  <c r="DN26"/>
  <c r="DO26" s="1"/>
  <c r="DK26"/>
  <c r="DL26" s="1"/>
  <c r="DG26"/>
  <c r="DF26"/>
  <c r="DH26" s="1"/>
  <c r="DD26"/>
  <c r="DE26" s="1"/>
  <c r="DA26"/>
  <c r="DB26" s="1"/>
  <c r="CX26"/>
  <c r="CY26" s="1"/>
  <c r="CT26"/>
  <c r="CS26"/>
  <c r="CU26" s="1"/>
  <c r="CQ26"/>
  <c r="CR26" s="1"/>
  <c r="CN26"/>
  <c r="CO26" s="1"/>
  <c r="CK26"/>
  <c r="CL26" s="1"/>
  <c r="CG26"/>
  <c r="CF26"/>
  <c r="CH26" s="1"/>
  <c r="CD26"/>
  <c r="CE26" s="1"/>
  <c r="CA26"/>
  <c r="CB26" s="1"/>
  <c r="BX26"/>
  <c r="BY26" s="1"/>
  <c r="BQ26"/>
  <c r="BR26" s="1"/>
  <c r="BO26"/>
  <c r="BM26"/>
  <c r="BN26" s="1"/>
  <c r="BJ26"/>
  <c r="BK26" s="1"/>
  <c r="BG26"/>
  <c r="BH26" s="1"/>
  <c r="BE26"/>
  <c r="BC26"/>
  <c r="BD26" s="1"/>
  <c r="AZ26"/>
  <c r="BA26" s="1"/>
  <c r="AW26"/>
  <c r="AX26" s="1"/>
  <c r="AP26"/>
  <c r="AQ26" s="1"/>
  <c r="AN26"/>
  <c r="AL26"/>
  <c r="AM26" s="1"/>
  <c r="AI26"/>
  <c r="AJ26" s="1"/>
  <c r="AG26"/>
  <c r="AE26"/>
  <c r="AF26" s="1"/>
  <c r="AB26"/>
  <c r="AC26" s="1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EZ25"/>
  <c r="ET25"/>
  <c r="ES25"/>
  <c r="EU25" s="1"/>
  <c r="EQ25"/>
  <c r="ER25" s="1"/>
  <c r="EN25"/>
  <c r="EO25" s="1"/>
  <c r="EK25"/>
  <c r="EL25" s="1"/>
  <c r="EG25"/>
  <c r="EF25"/>
  <c r="EH25" s="1"/>
  <c r="ED25"/>
  <c r="EE25" s="1"/>
  <c r="EA25"/>
  <c r="EB25" s="1"/>
  <c r="DX25"/>
  <c r="DY25" s="1"/>
  <c r="DT25"/>
  <c r="DS25"/>
  <c r="DU25" s="1"/>
  <c r="DQ25"/>
  <c r="DR25" s="1"/>
  <c r="DN25"/>
  <c r="DO25" s="1"/>
  <c r="DK25"/>
  <c r="DL25" s="1"/>
  <c r="DG25"/>
  <c r="DF25"/>
  <c r="DH25" s="1"/>
  <c r="DD25"/>
  <c r="DE25" s="1"/>
  <c r="DA25"/>
  <c r="DB25" s="1"/>
  <c r="CX25"/>
  <c r="CY25" s="1"/>
  <c r="CT25"/>
  <c r="CS25"/>
  <c r="CU25" s="1"/>
  <c r="CQ25"/>
  <c r="CR25" s="1"/>
  <c r="CN25"/>
  <c r="CO25" s="1"/>
  <c r="CK25"/>
  <c r="CL25" s="1"/>
  <c r="CG25"/>
  <c r="CF25"/>
  <c r="CH25" s="1"/>
  <c r="CD25"/>
  <c r="CE25" s="1"/>
  <c r="CA25"/>
  <c r="CB25" s="1"/>
  <c r="BX25"/>
  <c r="BY25" s="1"/>
  <c r="BQ25"/>
  <c r="BR25" s="1"/>
  <c r="BO25"/>
  <c r="BT25" s="1"/>
  <c r="BM25"/>
  <c r="BN25" s="1"/>
  <c r="BJ25"/>
  <c r="BK25" s="1"/>
  <c r="BG25"/>
  <c r="BH25" s="1"/>
  <c r="BE25"/>
  <c r="BC25"/>
  <c r="BD25" s="1"/>
  <c r="AZ25"/>
  <c r="BA25" s="1"/>
  <c r="AW25"/>
  <c r="AX25" s="1"/>
  <c r="AP25"/>
  <c r="AQ25" s="1"/>
  <c r="AN25"/>
  <c r="AL25"/>
  <c r="AM25" s="1"/>
  <c r="AI25"/>
  <c r="AJ25" s="1"/>
  <c r="AG25"/>
  <c r="EW25" s="1"/>
  <c r="AE25"/>
  <c r="AF25" s="1"/>
  <c r="AB25"/>
  <c r="AC25" s="1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EZ24"/>
  <c r="ET24"/>
  <c r="ES24"/>
  <c r="EU24" s="1"/>
  <c r="EQ24"/>
  <c r="ER24" s="1"/>
  <c r="EN24"/>
  <c r="EO24" s="1"/>
  <c r="EK24"/>
  <c r="EL24" s="1"/>
  <c r="EG24"/>
  <c r="EF24"/>
  <c r="EH24" s="1"/>
  <c r="ED24"/>
  <c r="EE24" s="1"/>
  <c r="EA24"/>
  <c r="EB24" s="1"/>
  <c r="DX24"/>
  <c r="DY24" s="1"/>
  <c r="DT24"/>
  <c r="DS24"/>
  <c r="DU24" s="1"/>
  <c r="DQ24"/>
  <c r="DR24" s="1"/>
  <c r="DN24"/>
  <c r="DO24" s="1"/>
  <c r="DK24"/>
  <c r="DL24" s="1"/>
  <c r="DG24"/>
  <c r="DF24"/>
  <c r="DH24" s="1"/>
  <c r="DD24"/>
  <c r="DE24" s="1"/>
  <c r="DA24"/>
  <c r="DB24" s="1"/>
  <c r="CX24"/>
  <c r="CY24" s="1"/>
  <c r="CT24"/>
  <c r="CS24"/>
  <c r="CU24" s="1"/>
  <c r="CQ24"/>
  <c r="CR24" s="1"/>
  <c r="CN24"/>
  <c r="CO24" s="1"/>
  <c r="CK24"/>
  <c r="CL24" s="1"/>
  <c r="CG24"/>
  <c r="CF24"/>
  <c r="CH24" s="1"/>
  <c r="CD24"/>
  <c r="CE24" s="1"/>
  <c r="CA24"/>
  <c r="CB24" s="1"/>
  <c r="BX24"/>
  <c r="BY24" s="1"/>
  <c r="BQ24"/>
  <c r="BR24" s="1"/>
  <c r="BO24"/>
  <c r="BM24"/>
  <c r="BN24" s="1"/>
  <c r="BJ24"/>
  <c r="BK24" s="1"/>
  <c r="BG24"/>
  <c r="BH24" s="1"/>
  <c r="BE24"/>
  <c r="BU24" s="1"/>
  <c r="BC24"/>
  <c r="BD24" s="1"/>
  <c r="AZ24"/>
  <c r="BA24" s="1"/>
  <c r="AW24"/>
  <c r="AX24" s="1"/>
  <c r="AP24"/>
  <c r="AQ24" s="1"/>
  <c r="AN24"/>
  <c r="AL24"/>
  <c r="AM24" s="1"/>
  <c r="AI24"/>
  <c r="AJ24" s="1"/>
  <c r="AG24"/>
  <c r="EW24" s="1"/>
  <c r="AE24"/>
  <c r="AF24" s="1"/>
  <c r="AB24"/>
  <c r="AC24" s="1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EZ23"/>
  <c r="ET23"/>
  <c r="ES23"/>
  <c r="EU23" s="1"/>
  <c r="EQ23"/>
  <c r="ER23" s="1"/>
  <c r="EN23"/>
  <c r="EO23" s="1"/>
  <c r="EK23"/>
  <c r="EL23" s="1"/>
  <c r="EG23"/>
  <c r="EF23"/>
  <c r="EH23" s="1"/>
  <c r="ED23"/>
  <c r="EE23" s="1"/>
  <c r="EA23"/>
  <c r="EB23" s="1"/>
  <c r="DX23"/>
  <c r="DY23" s="1"/>
  <c r="DT23"/>
  <c r="DS23"/>
  <c r="DU23" s="1"/>
  <c r="DQ23"/>
  <c r="DR23" s="1"/>
  <c r="DN23"/>
  <c r="DO23" s="1"/>
  <c r="DK23"/>
  <c r="DL23" s="1"/>
  <c r="DG23"/>
  <c r="DF23"/>
  <c r="DH23" s="1"/>
  <c r="DD23"/>
  <c r="DE23" s="1"/>
  <c r="DA23"/>
  <c r="DB23" s="1"/>
  <c r="CX23"/>
  <c r="CY23" s="1"/>
  <c r="CT23"/>
  <c r="CS23"/>
  <c r="CU23" s="1"/>
  <c r="CQ23"/>
  <c r="CR23" s="1"/>
  <c r="CN23"/>
  <c r="CO23" s="1"/>
  <c r="CK23"/>
  <c r="CL23" s="1"/>
  <c r="CG23"/>
  <c r="CF23"/>
  <c r="CH23" s="1"/>
  <c r="CD23"/>
  <c r="CE23" s="1"/>
  <c r="CA23"/>
  <c r="CB23" s="1"/>
  <c r="BX23"/>
  <c r="BY23" s="1"/>
  <c r="BQ23"/>
  <c r="BR23" s="1"/>
  <c r="BO23"/>
  <c r="BT23" s="1"/>
  <c r="BM23"/>
  <c r="BN23" s="1"/>
  <c r="BJ23"/>
  <c r="BK23" s="1"/>
  <c r="BG23"/>
  <c r="BH23" s="1"/>
  <c r="BE23"/>
  <c r="BC23"/>
  <c r="BD23" s="1"/>
  <c r="AZ23"/>
  <c r="BA23" s="1"/>
  <c r="AW23"/>
  <c r="AX23" s="1"/>
  <c r="AP23"/>
  <c r="AQ23" s="1"/>
  <c r="AN23"/>
  <c r="AL23"/>
  <c r="AM23" s="1"/>
  <c r="AI23"/>
  <c r="AJ23" s="1"/>
  <c r="AG23"/>
  <c r="EW23" s="1"/>
  <c r="AE23"/>
  <c r="AF23" s="1"/>
  <c r="AB23"/>
  <c r="AC23" s="1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EZ22"/>
  <c r="ET22"/>
  <c r="ES22"/>
  <c r="EU22" s="1"/>
  <c r="EQ22"/>
  <c r="ER22" s="1"/>
  <c r="EN22"/>
  <c r="EO22" s="1"/>
  <c r="EK22"/>
  <c r="EL22" s="1"/>
  <c r="EG22"/>
  <c r="EF22"/>
  <c r="EH22" s="1"/>
  <c r="ED22"/>
  <c r="EE22" s="1"/>
  <c r="EA22"/>
  <c r="EB22" s="1"/>
  <c r="DX22"/>
  <c r="DY22" s="1"/>
  <c r="DT22"/>
  <c r="DS22"/>
  <c r="DU22" s="1"/>
  <c r="DQ22"/>
  <c r="DR22" s="1"/>
  <c r="DN22"/>
  <c r="DO22" s="1"/>
  <c r="DK22"/>
  <c r="DL22" s="1"/>
  <c r="DG22"/>
  <c r="DF22"/>
  <c r="DH22" s="1"/>
  <c r="DD22"/>
  <c r="DE22" s="1"/>
  <c r="DA22"/>
  <c r="DB22" s="1"/>
  <c r="CX22"/>
  <c r="CY22" s="1"/>
  <c r="CT22"/>
  <c r="CS22"/>
  <c r="CU22" s="1"/>
  <c r="CQ22"/>
  <c r="CR22" s="1"/>
  <c r="CN22"/>
  <c r="CO22" s="1"/>
  <c r="CK22"/>
  <c r="CL22" s="1"/>
  <c r="CG22"/>
  <c r="CF22"/>
  <c r="CH22" s="1"/>
  <c r="CD22"/>
  <c r="CE22" s="1"/>
  <c r="CA22"/>
  <c r="CB22" s="1"/>
  <c r="BX22"/>
  <c r="BY22" s="1"/>
  <c r="BQ22"/>
  <c r="BR22" s="1"/>
  <c r="BO22"/>
  <c r="BM22"/>
  <c r="BN22" s="1"/>
  <c r="BJ22"/>
  <c r="BK22" s="1"/>
  <c r="BG22"/>
  <c r="BH22" s="1"/>
  <c r="BE22"/>
  <c r="BU22" s="1"/>
  <c r="BC22"/>
  <c r="BD22" s="1"/>
  <c r="AZ22"/>
  <c r="BA22" s="1"/>
  <c r="AW22"/>
  <c r="AX22" s="1"/>
  <c r="AP22"/>
  <c r="AQ22" s="1"/>
  <c r="AN22"/>
  <c r="AL22"/>
  <c r="AM22" s="1"/>
  <c r="AI22"/>
  <c r="AJ22" s="1"/>
  <c r="AG22"/>
  <c r="EW22" s="1"/>
  <c r="AE22"/>
  <c r="AF22" s="1"/>
  <c r="AB22"/>
  <c r="AC22" s="1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EZ21"/>
  <c r="ET21"/>
  <c r="ES21"/>
  <c r="EU21" s="1"/>
  <c r="EQ21"/>
  <c r="ER21" s="1"/>
  <c r="EN21"/>
  <c r="EO21" s="1"/>
  <c r="EK21"/>
  <c r="EL21" s="1"/>
  <c r="EG21"/>
  <c r="EF21"/>
  <c r="EH21" s="1"/>
  <c r="ED21"/>
  <c r="EE21" s="1"/>
  <c r="EA21"/>
  <c r="EB21" s="1"/>
  <c r="DX21"/>
  <c r="DY21" s="1"/>
  <c r="DT21"/>
  <c r="DS21"/>
  <c r="DU21" s="1"/>
  <c r="DQ21"/>
  <c r="DR21" s="1"/>
  <c r="DN21"/>
  <c r="DO21" s="1"/>
  <c r="DK21"/>
  <c r="DL21" s="1"/>
  <c r="DG21"/>
  <c r="DF21"/>
  <c r="DH21" s="1"/>
  <c r="DD21"/>
  <c r="DE21" s="1"/>
  <c r="DA21"/>
  <c r="DB21" s="1"/>
  <c r="CX21"/>
  <c r="CY21" s="1"/>
  <c r="CT21"/>
  <c r="CS21"/>
  <c r="CU21" s="1"/>
  <c r="CQ21"/>
  <c r="CR21" s="1"/>
  <c r="CN21"/>
  <c r="CO21" s="1"/>
  <c r="CK21"/>
  <c r="CL21" s="1"/>
  <c r="CG21"/>
  <c r="CF21"/>
  <c r="CH21" s="1"/>
  <c r="CD21"/>
  <c r="CE21" s="1"/>
  <c r="CA21"/>
  <c r="CB21" s="1"/>
  <c r="BX21"/>
  <c r="BY21" s="1"/>
  <c r="BQ21"/>
  <c r="BR21" s="1"/>
  <c r="BO21"/>
  <c r="BT21" s="1"/>
  <c r="BM21"/>
  <c r="BN21" s="1"/>
  <c r="BJ21"/>
  <c r="BK21" s="1"/>
  <c r="BG21"/>
  <c r="BH21" s="1"/>
  <c r="BE21"/>
  <c r="BU21" s="1"/>
  <c r="BC21"/>
  <c r="BD21" s="1"/>
  <c r="AZ21"/>
  <c r="BA21" s="1"/>
  <c r="AW21"/>
  <c r="AX21" s="1"/>
  <c r="AP21"/>
  <c r="AQ21" s="1"/>
  <c r="AN21"/>
  <c r="AL21"/>
  <c r="AM21" s="1"/>
  <c r="AI21"/>
  <c r="AJ21" s="1"/>
  <c r="AG21"/>
  <c r="AE21"/>
  <c r="AF21" s="1"/>
  <c r="AB21"/>
  <c r="AC21" s="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EZ20"/>
  <c r="ET20"/>
  <c r="ES20"/>
  <c r="EU20" s="1"/>
  <c r="EQ20"/>
  <c r="ER20" s="1"/>
  <c r="EN20"/>
  <c r="EO20" s="1"/>
  <c r="EK20"/>
  <c r="EL20" s="1"/>
  <c r="EG20"/>
  <c r="EF20"/>
  <c r="EH20" s="1"/>
  <c r="ED20"/>
  <c r="EE20" s="1"/>
  <c r="EA20"/>
  <c r="EB20" s="1"/>
  <c r="DX20"/>
  <c r="DY20" s="1"/>
  <c r="DT20"/>
  <c r="DS20"/>
  <c r="DU20" s="1"/>
  <c r="DQ20"/>
  <c r="DR20" s="1"/>
  <c r="DN20"/>
  <c r="DO20" s="1"/>
  <c r="DK20"/>
  <c r="DL20" s="1"/>
  <c r="DG20"/>
  <c r="DF20"/>
  <c r="DH20" s="1"/>
  <c r="DD20"/>
  <c r="DE20" s="1"/>
  <c r="DA20"/>
  <c r="DB20" s="1"/>
  <c r="CX20"/>
  <c r="CY20" s="1"/>
  <c r="CT20"/>
  <c r="CS20"/>
  <c r="CU20" s="1"/>
  <c r="CQ20"/>
  <c r="CR20" s="1"/>
  <c r="CN20"/>
  <c r="CO20" s="1"/>
  <c r="CK20"/>
  <c r="CL20" s="1"/>
  <c r="CG20"/>
  <c r="CF20"/>
  <c r="CH20" s="1"/>
  <c r="CD20"/>
  <c r="CE20" s="1"/>
  <c r="CA20"/>
  <c r="CB20" s="1"/>
  <c r="BX20"/>
  <c r="BY20" s="1"/>
  <c r="BQ20"/>
  <c r="BR20" s="1"/>
  <c r="BO20"/>
  <c r="BM20"/>
  <c r="BN20" s="1"/>
  <c r="BJ20"/>
  <c r="BK20" s="1"/>
  <c r="BG20"/>
  <c r="BH20" s="1"/>
  <c r="BE20"/>
  <c r="BU20" s="1"/>
  <c r="BC20"/>
  <c r="BD20" s="1"/>
  <c r="AZ20"/>
  <c r="BA20" s="1"/>
  <c r="AW20"/>
  <c r="AX20" s="1"/>
  <c r="AP20"/>
  <c r="AQ20" s="1"/>
  <c r="AN20"/>
  <c r="AL20"/>
  <c r="AM20" s="1"/>
  <c r="AI20"/>
  <c r="AJ20" s="1"/>
  <c r="AG20"/>
  <c r="EW20" s="1"/>
  <c r="AE20"/>
  <c r="AF20" s="1"/>
  <c r="AB20"/>
  <c r="AC20" s="1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EZ19"/>
  <c r="ET19"/>
  <c r="ES19"/>
  <c r="EU19" s="1"/>
  <c r="EQ19"/>
  <c r="ER19" s="1"/>
  <c r="EN19"/>
  <c r="EO19" s="1"/>
  <c r="EK19"/>
  <c r="EL19" s="1"/>
  <c r="EG19"/>
  <c r="EF19"/>
  <c r="EH19" s="1"/>
  <c r="ED19"/>
  <c r="EE19" s="1"/>
  <c r="EA19"/>
  <c r="EB19" s="1"/>
  <c r="DX19"/>
  <c r="DY19" s="1"/>
  <c r="DT19"/>
  <c r="DS19"/>
  <c r="DU19" s="1"/>
  <c r="DQ19"/>
  <c r="DR19" s="1"/>
  <c r="DN19"/>
  <c r="DO19" s="1"/>
  <c r="DK19"/>
  <c r="DL19" s="1"/>
  <c r="DG19"/>
  <c r="DF19"/>
  <c r="DH19" s="1"/>
  <c r="DD19"/>
  <c r="DE19" s="1"/>
  <c r="DA19"/>
  <c r="DB19" s="1"/>
  <c r="CX19"/>
  <c r="CY19" s="1"/>
  <c r="CT19"/>
  <c r="CS19"/>
  <c r="CU19" s="1"/>
  <c r="CQ19"/>
  <c r="CR19" s="1"/>
  <c r="CN19"/>
  <c r="CO19" s="1"/>
  <c r="CK19"/>
  <c r="CL19" s="1"/>
  <c r="CG19"/>
  <c r="CF19"/>
  <c r="CH19" s="1"/>
  <c r="CD19"/>
  <c r="CE19" s="1"/>
  <c r="CA19"/>
  <c r="CB19" s="1"/>
  <c r="BX19"/>
  <c r="BY19" s="1"/>
  <c r="BQ19"/>
  <c r="BR19" s="1"/>
  <c r="BO19"/>
  <c r="BT19" s="1"/>
  <c r="BM19"/>
  <c r="BN19" s="1"/>
  <c r="BJ19"/>
  <c r="BK19" s="1"/>
  <c r="BG19"/>
  <c r="BH19" s="1"/>
  <c r="BE19"/>
  <c r="BC19"/>
  <c r="BD19" s="1"/>
  <c r="AZ19"/>
  <c r="BA19" s="1"/>
  <c r="AW19"/>
  <c r="AX19" s="1"/>
  <c r="AP19"/>
  <c r="AQ19" s="1"/>
  <c r="AN19"/>
  <c r="AL19"/>
  <c r="AM19" s="1"/>
  <c r="AI19"/>
  <c r="AJ19" s="1"/>
  <c r="AG19"/>
  <c r="EW19" s="1"/>
  <c r="AE19"/>
  <c r="AF19" s="1"/>
  <c r="AB19"/>
  <c r="AC19" s="1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EZ18"/>
  <c r="ET18"/>
  <c r="ES18"/>
  <c r="EU18" s="1"/>
  <c r="EQ18"/>
  <c r="ER18" s="1"/>
  <c r="EN18"/>
  <c r="EO18" s="1"/>
  <c r="EK18"/>
  <c r="EL18" s="1"/>
  <c r="EG18"/>
  <c r="EF18"/>
  <c r="EH18" s="1"/>
  <c r="ED18"/>
  <c r="EE18" s="1"/>
  <c r="EA18"/>
  <c r="EB18" s="1"/>
  <c r="DX18"/>
  <c r="DY18" s="1"/>
  <c r="DT18"/>
  <c r="DS18"/>
  <c r="DU18" s="1"/>
  <c r="DQ18"/>
  <c r="DR18" s="1"/>
  <c r="DN18"/>
  <c r="DO18" s="1"/>
  <c r="DK18"/>
  <c r="DL18" s="1"/>
  <c r="DG18"/>
  <c r="DF18"/>
  <c r="DH18" s="1"/>
  <c r="DD18"/>
  <c r="DE18" s="1"/>
  <c r="DA18"/>
  <c r="DB18" s="1"/>
  <c r="CX18"/>
  <c r="CY18" s="1"/>
  <c r="CT18"/>
  <c r="CS18"/>
  <c r="CU18" s="1"/>
  <c r="CQ18"/>
  <c r="CR18" s="1"/>
  <c r="CN18"/>
  <c r="CO18" s="1"/>
  <c r="CK18"/>
  <c r="CL18" s="1"/>
  <c r="CG18"/>
  <c r="CF18"/>
  <c r="CH18" s="1"/>
  <c r="CD18"/>
  <c r="CE18" s="1"/>
  <c r="CA18"/>
  <c r="CB18" s="1"/>
  <c r="BX18"/>
  <c r="BY18" s="1"/>
  <c r="BQ18"/>
  <c r="BR18" s="1"/>
  <c r="BO18"/>
  <c r="BM18"/>
  <c r="BN18" s="1"/>
  <c r="BJ18"/>
  <c r="BK18" s="1"/>
  <c r="BG18"/>
  <c r="BH18" s="1"/>
  <c r="BE18"/>
  <c r="BU18" s="1"/>
  <c r="BC18"/>
  <c r="BD18" s="1"/>
  <c r="AZ18"/>
  <c r="BA18" s="1"/>
  <c r="AW18"/>
  <c r="AX18" s="1"/>
  <c r="AP18"/>
  <c r="AQ18" s="1"/>
  <c r="AN18"/>
  <c r="AL18"/>
  <c r="AM18" s="1"/>
  <c r="AI18"/>
  <c r="AJ18" s="1"/>
  <c r="AG18"/>
  <c r="AE18"/>
  <c r="AF18" s="1"/>
  <c r="AB18"/>
  <c r="AC18" s="1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EZ17"/>
  <c r="ET17"/>
  <c r="ES17"/>
  <c r="EU17" s="1"/>
  <c r="EQ17"/>
  <c r="ER17" s="1"/>
  <c r="EN17"/>
  <c r="EO17" s="1"/>
  <c r="EK17"/>
  <c r="EL17" s="1"/>
  <c r="EG17"/>
  <c r="EF17"/>
  <c r="EH17" s="1"/>
  <c r="ED17"/>
  <c r="EE17" s="1"/>
  <c r="EA17"/>
  <c r="EB17" s="1"/>
  <c r="DX17"/>
  <c r="DY17" s="1"/>
  <c r="DT17"/>
  <c r="DS17"/>
  <c r="DU17" s="1"/>
  <c r="DQ17"/>
  <c r="DR17" s="1"/>
  <c r="DN17"/>
  <c r="DO17" s="1"/>
  <c r="DK17"/>
  <c r="DL17" s="1"/>
  <c r="DG17"/>
  <c r="DF17"/>
  <c r="DH17" s="1"/>
  <c r="DD17"/>
  <c r="DE17" s="1"/>
  <c r="DA17"/>
  <c r="DB17" s="1"/>
  <c r="CX17"/>
  <c r="CY17" s="1"/>
  <c r="CT17"/>
  <c r="CS17"/>
  <c r="CU17" s="1"/>
  <c r="CQ17"/>
  <c r="CR17" s="1"/>
  <c r="CN17"/>
  <c r="CO17" s="1"/>
  <c r="CK17"/>
  <c r="CL17" s="1"/>
  <c r="CG17"/>
  <c r="CF17"/>
  <c r="CH17" s="1"/>
  <c r="CD17"/>
  <c r="CE17" s="1"/>
  <c r="CA17"/>
  <c r="CB17" s="1"/>
  <c r="BX17"/>
  <c r="BY17" s="1"/>
  <c r="BQ17"/>
  <c r="BR17" s="1"/>
  <c r="BO17"/>
  <c r="BT17" s="1"/>
  <c r="BM17"/>
  <c r="BN17" s="1"/>
  <c r="BJ17"/>
  <c r="BK17" s="1"/>
  <c r="BG17"/>
  <c r="BH17" s="1"/>
  <c r="BE17"/>
  <c r="BU17" s="1"/>
  <c r="BC17"/>
  <c r="BD17" s="1"/>
  <c r="AZ17"/>
  <c r="BA17" s="1"/>
  <c r="AW17"/>
  <c r="AX17" s="1"/>
  <c r="AP17"/>
  <c r="AQ17" s="1"/>
  <c r="AN17"/>
  <c r="AL17"/>
  <c r="AM17" s="1"/>
  <c r="AI17"/>
  <c r="AJ17" s="1"/>
  <c r="AG17"/>
  <c r="EW17" s="1"/>
  <c r="AE17"/>
  <c r="AF17" s="1"/>
  <c r="AB17"/>
  <c r="AC17" s="1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EZ16"/>
  <c r="ET16"/>
  <c r="ES16"/>
  <c r="EU16" s="1"/>
  <c r="EQ16"/>
  <c r="ER16" s="1"/>
  <c r="EN16"/>
  <c r="EO16" s="1"/>
  <c r="EK16"/>
  <c r="EL16" s="1"/>
  <c r="EG16"/>
  <c r="EF16"/>
  <c r="EH16" s="1"/>
  <c r="ED16"/>
  <c r="EE16" s="1"/>
  <c r="EA16"/>
  <c r="EB16" s="1"/>
  <c r="DX16"/>
  <c r="DY16" s="1"/>
  <c r="DT16"/>
  <c r="DS16"/>
  <c r="DU16" s="1"/>
  <c r="DQ16"/>
  <c r="DR16" s="1"/>
  <c r="DN16"/>
  <c r="DO16" s="1"/>
  <c r="DK16"/>
  <c r="DL16" s="1"/>
  <c r="DG16"/>
  <c r="DF16"/>
  <c r="DH16" s="1"/>
  <c r="DD16"/>
  <c r="DE16" s="1"/>
  <c r="DA16"/>
  <c r="DB16" s="1"/>
  <c r="CX16"/>
  <c r="CY16" s="1"/>
  <c r="CT16"/>
  <c r="CS16"/>
  <c r="CU16" s="1"/>
  <c r="CQ16"/>
  <c r="CR16" s="1"/>
  <c r="CN16"/>
  <c r="CO16" s="1"/>
  <c r="CK16"/>
  <c r="CL16" s="1"/>
  <c r="CG16"/>
  <c r="CF16"/>
  <c r="CH16" s="1"/>
  <c r="CD16"/>
  <c r="CE16" s="1"/>
  <c r="CA16"/>
  <c r="CB16" s="1"/>
  <c r="BX16"/>
  <c r="BY16" s="1"/>
  <c r="BQ16"/>
  <c r="BR16" s="1"/>
  <c r="BO16"/>
  <c r="BM16"/>
  <c r="BN16" s="1"/>
  <c r="BJ16"/>
  <c r="BK16" s="1"/>
  <c r="BG16"/>
  <c r="BH16" s="1"/>
  <c r="BE16"/>
  <c r="BU16" s="1"/>
  <c r="BC16"/>
  <c r="BD16" s="1"/>
  <c r="AZ16"/>
  <c r="BA16" s="1"/>
  <c r="AW16"/>
  <c r="AX16" s="1"/>
  <c r="AP16"/>
  <c r="AQ16" s="1"/>
  <c r="AN16"/>
  <c r="AL16"/>
  <c r="AM16" s="1"/>
  <c r="AI16"/>
  <c r="AJ16" s="1"/>
  <c r="AG16"/>
  <c r="EW16" s="1"/>
  <c r="AE16"/>
  <c r="AF16" s="1"/>
  <c r="AB16"/>
  <c r="AC16" s="1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EZ15"/>
  <c r="ET15"/>
  <c r="ES15"/>
  <c r="EU15" s="1"/>
  <c r="EQ15"/>
  <c r="ER15" s="1"/>
  <c r="EN15"/>
  <c r="EO15" s="1"/>
  <c r="EK15"/>
  <c r="EL15" s="1"/>
  <c r="EG15"/>
  <c r="EF15"/>
  <c r="EH15" s="1"/>
  <c r="ED15"/>
  <c r="EE15" s="1"/>
  <c r="EA15"/>
  <c r="EB15" s="1"/>
  <c r="DX15"/>
  <c r="DY15" s="1"/>
  <c r="DT15"/>
  <c r="DS15"/>
  <c r="DU15" s="1"/>
  <c r="DQ15"/>
  <c r="DR15" s="1"/>
  <c r="DN15"/>
  <c r="DO15" s="1"/>
  <c r="DK15"/>
  <c r="DL15" s="1"/>
  <c r="DG15"/>
  <c r="DF15"/>
  <c r="DH15" s="1"/>
  <c r="DD15"/>
  <c r="DE15" s="1"/>
  <c r="DA15"/>
  <c r="DB15" s="1"/>
  <c r="CX15"/>
  <c r="CY15" s="1"/>
  <c r="CT15"/>
  <c r="CS15"/>
  <c r="CU15" s="1"/>
  <c r="CQ15"/>
  <c r="CR15" s="1"/>
  <c r="CN15"/>
  <c r="CO15" s="1"/>
  <c r="CK15"/>
  <c r="CL15" s="1"/>
  <c r="CG15"/>
  <c r="CF15"/>
  <c r="CH15" s="1"/>
  <c r="CD15"/>
  <c r="CE15" s="1"/>
  <c r="CA15"/>
  <c r="CB15" s="1"/>
  <c r="BX15"/>
  <c r="BY15" s="1"/>
  <c r="BQ15"/>
  <c r="BR15" s="1"/>
  <c r="BO15"/>
  <c r="BT15" s="1"/>
  <c r="BM15"/>
  <c r="BN15" s="1"/>
  <c r="BJ15"/>
  <c r="BK15" s="1"/>
  <c r="BG15"/>
  <c r="BH15" s="1"/>
  <c r="BE15"/>
  <c r="BU15" s="1"/>
  <c r="BC15"/>
  <c r="BD15" s="1"/>
  <c r="AZ15"/>
  <c r="BA15" s="1"/>
  <c r="AW15"/>
  <c r="AX15" s="1"/>
  <c r="AP15"/>
  <c r="AQ15" s="1"/>
  <c r="AN15"/>
  <c r="AL15"/>
  <c r="AM15" s="1"/>
  <c r="AI15"/>
  <c r="AJ15" s="1"/>
  <c r="AG15"/>
  <c r="AE15"/>
  <c r="AF15" s="1"/>
  <c r="AB15"/>
  <c r="AC15" s="1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EZ14"/>
  <c r="ET14"/>
  <c r="ES14"/>
  <c r="EU14" s="1"/>
  <c r="EQ14"/>
  <c r="ER14" s="1"/>
  <c r="EN14"/>
  <c r="EO14" s="1"/>
  <c r="EK14"/>
  <c r="EL14" s="1"/>
  <c r="EG14"/>
  <c r="EF14"/>
  <c r="EH14" s="1"/>
  <c r="ED14"/>
  <c r="EE14" s="1"/>
  <c r="EA14"/>
  <c r="EB14" s="1"/>
  <c r="DX14"/>
  <c r="DY14" s="1"/>
  <c r="DT14"/>
  <c r="DS14"/>
  <c r="DU14" s="1"/>
  <c r="DQ14"/>
  <c r="DR14" s="1"/>
  <c r="DN14"/>
  <c r="DO14" s="1"/>
  <c r="DK14"/>
  <c r="DL14" s="1"/>
  <c r="DG14"/>
  <c r="DF14"/>
  <c r="DH14" s="1"/>
  <c r="DD14"/>
  <c r="DE14" s="1"/>
  <c r="DA14"/>
  <c r="DB14" s="1"/>
  <c r="CX14"/>
  <c r="CY14" s="1"/>
  <c r="CT14"/>
  <c r="CS14"/>
  <c r="CU14" s="1"/>
  <c r="CQ14"/>
  <c r="CR14" s="1"/>
  <c r="CN14"/>
  <c r="CO14" s="1"/>
  <c r="CK14"/>
  <c r="CL14" s="1"/>
  <c r="CG14"/>
  <c r="CF14"/>
  <c r="CH14" s="1"/>
  <c r="CD14"/>
  <c r="CE14" s="1"/>
  <c r="CA14"/>
  <c r="CB14" s="1"/>
  <c r="BX14"/>
  <c r="BY14" s="1"/>
  <c r="BQ14"/>
  <c r="BR14" s="1"/>
  <c r="BO14"/>
  <c r="BM14"/>
  <c r="BN14" s="1"/>
  <c r="BJ14"/>
  <c r="BK14" s="1"/>
  <c r="BG14"/>
  <c r="BH14" s="1"/>
  <c r="BE14"/>
  <c r="BU14" s="1"/>
  <c r="BC14"/>
  <c r="BD14" s="1"/>
  <c r="AZ14"/>
  <c r="BA14" s="1"/>
  <c r="AW14"/>
  <c r="AX14" s="1"/>
  <c r="AP14"/>
  <c r="AQ14" s="1"/>
  <c r="AN14"/>
  <c r="AL14"/>
  <c r="AM14" s="1"/>
  <c r="AI14"/>
  <c r="AJ14" s="1"/>
  <c r="AG14"/>
  <c r="EW14" s="1"/>
  <c r="AE14"/>
  <c r="AF14" s="1"/>
  <c r="AB14"/>
  <c r="AC14" s="1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EZ13"/>
  <c r="ET13"/>
  <c r="ES13"/>
  <c r="EU13" s="1"/>
  <c r="EQ13"/>
  <c r="ER13" s="1"/>
  <c r="EN13"/>
  <c r="EO13" s="1"/>
  <c r="EK13"/>
  <c r="EL13" s="1"/>
  <c r="EG13"/>
  <c r="EF13"/>
  <c r="EH13" s="1"/>
  <c r="ED13"/>
  <c r="EE13" s="1"/>
  <c r="EA13"/>
  <c r="EB13" s="1"/>
  <c r="DX13"/>
  <c r="DY13" s="1"/>
  <c r="DT13"/>
  <c r="DS13"/>
  <c r="DU13" s="1"/>
  <c r="DQ13"/>
  <c r="DR13" s="1"/>
  <c r="DN13"/>
  <c r="DO13" s="1"/>
  <c r="DK13"/>
  <c r="DL13" s="1"/>
  <c r="DG13"/>
  <c r="DF13"/>
  <c r="DH13" s="1"/>
  <c r="DD13"/>
  <c r="DE13" s="1"/>
  <c r="DA13"/>
  <c r="DB13" s="1"/>
  <c r="CX13"/>
  <c r="CY13" s="1"/>
  <c r="CT13"/>
  <c r="CS13"/>
  <c r="CU13" s="1"/>
  <c r="CQ13"/>
  <c r="CR13" s="1"/>
  <c r="CN13"/>
  <c r="CO13" s="1"/>
  <c r="CK13"/>
  <c r="CL13" s="1"/>
  <c r="CG13"/>
  <c r="CF13"/>
  <c r="CH13" s="1"/>
  <c r="CD13"/>
  <c r="CE13" s="1"/>
  <c r="CA13"/>
  <c r="CB13" s="1"/>
  <c r="BX13"/>
  <c r="BY13" s="1"/>
  <c r="BQ13"/>
  <c r="BR13" s="1"/>
  <c r="BO13"/>
  <c r="BT13" s="1"/>
  <c r="BM13"/>
  <c r="BN13" s="1"/>
  <c r="BJ13"/>
  <c r="BK13" s="1"/>
  <c r="BG13"/>
  <c r="BH13" s="1"/>
  <c r="BE13"/>
  <c r="BU13" s="1"/>
  <c r="BC13"/>
  <c r="BD13" s="1"/>
  <c r="AZ13"/>
  <c r="BA13" s="1"/>
  <c r="AW13"/>
  <c r="AX13" s="1"/>
  <c r="AP13"/>
  <c r="AQ13" s="1"/>
  <c r="AN13"/>
  <c r="AL13"/>
  <c r="AM13" s="1"/>
  <c r="AI13"/>
  <c r="AJ13" s="1"/>
  <c r="AG13"/>
  <c r="AE13"/>
  <c r="AF13" s="1"/>
  <c r="AB13"/>
  <c r="AC13" s="1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EZ12"/>
  <c r="ET12"/>
  <c r="ES12"/>
  <c r="EU12" s="1"/>
  <c r="EQ12"/>
  <c r="ER12" s="1"/>
  <c r="EN12"/>
  <c r="EO12" s="1"/>
  <c r="EK12"/>
  <c r="EL12" s="1"/>
  <c r="EG12"/>
  <c r="EF12"/>
  <c r="EH12" s="1"/>
  <c r="ED12"/>
  <c r="EE12" s="1"/>
  <c r="EA12"/>
  <c r="EB12" s="1"/>
  <c r="DX12"/>
  <c r="DY12" s="1"/>
  <c r="DT12"/>
  <c r="DS12"/>
  <c r="DU12" s="1"/>
  <c r="DQ12"/>
  <c r="DR12" s="1"/>
  <c r="DN12"/>
  <c r="DO12" s="1"/>
  <c r="DK12"/>
  <c r="DL12" s="1"/>
  <c r="DG12"/>
  <c r="DF12"/>
  <c r="DH12" s="1"/>
  <c r="DD12"/>
  <c r="DE12" s="1"/>
  <c r="DA12"/>
  <c r="DB12" s="1"/>
  <c r="CX12"/>
  <c r="CY12" s="1"/>
  <c r="CT12"/>
  <c r="CS12"/>
  <c r="CU12" s="1"/>
  <c r="CQ12"/>
  <c r="CR12" s="1"/>
  <c r="CN12"/>
  <c r="CO12" s="1"/>
  <c r="CK12"/>
  <c r="CL12" s="1"/>
  <c r="CG12"/>
  <c r="CF12"/>
  <c r="CH12" s="1"/>
  <c r="CD12"/>
  <c r="CE12" s="1"/>
  <c r="CA12"/>
  <c r="CB12" s="1"/>
  <c r="BX12"/>
  <c r="BY12" s="1"/>
  <c r="BQ12"/>
  <c r="BR12" s="1"/>
  <c r="BO12"/>
  <c r="BM12"/>
  <c r="BN12" s="1"/>
  <c r="BJ12"/>
  <c r="BK12" s="1"/>
  <c r="BG12"/>
  <c r="BH12" s="1"/>
  <c r="BE12"/>
  <c r="BU12" s="1"/>
  <c r="BC12"/>
  <c r="BD12" s="1"/>
  <c r="AZ12"/>
  <c r="BA12" s="1"/>
  <c r="AW12"/>
  <c r="AX12" s="1"/>
  <c r="AP12"/>
  <c r="AQ12" s="1"/>
  <c r="AN12"/>
  <c r="AL12"/>
  <c r="AM12" s="1"/>
  <c r="AI12"/>
  <c r="AJ12" s="1"/>
  <c r="AG12"/>
  <c r="EW12" s="1"/>
  <c r="AE12"/>
  <c r="AF12" s="1"/>
  <c r="AB12"/>
  <c r="AC12" s="1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EZ11"/>
  <c r="ET11"/>
  <c r="ES11"/>
  <c r="EU11" s="1"/>
  <c r="EQ11"/>
  <c r="ER11" s="1"/>
  <c r="EN11"/>
  <c r="EO11" s="1"/>
  <c r="EK11"/>
  <c r="EL11" s="1"/>
  <c r="EG11"/>
  <c r="EF11"/>
  <c r="EH11" s="1"/>
  <c r="ED11"/>
  <c r="EE11" s="1"/>
  <c r="EA11"/>
  <c r="EB11" s="1"/>
  <c r="DX11"/>
  <c r="DY11" s="1"/>
  <c r="DT11"/>
  <c r="DS11"/>
  <c r="DU11" s="1"/>
  <c r="DQ11"/>
  <c r="DR11" s="1"/>
  <c r="DN11"/>
  <c r="DO11" s="1"/>
  <c r="DK11"/>
  <c r="DL11" s="1"/>
  <c r="DG11"/>
  <c r="DF11"/>
  <c r="DH11" s="1"/>
  <c r="DD11"/>
  <c r="DE11" s="1"/>
  <c r="DA11"/>
  <c r="DB11" s="1"/>
  <c r="CX11"/>
  <c r="CY11" s="1"/>
  <c r="CT11"/>
  <c r="CS11"/>
  <c r="CU11" s="1"/>
  <c r="CQ11"/>
  <c r="CR11" s="1"/>
  <c r="CN11"/>
  <c r="CO11" s="1"/>
  <c r="CK11"/>
  <c r="CL11" s="1"/>
  <c r="CG11"/>
  <c r="CF11"/>
  <c r="CH11" s="1"/>
  <c r="CD11"/>
  <c r="CE11" s="1"/>
  <c r="CA11"/>
  <c r="CB11" s="1"/>
  <c r="BX11"/>
  <c r="BY11" s="1"/>
  <c r="BQ11"/>
  <c r="BR11" s="1"/>
  <c r="BO11"/>
  <c r="BT11" s="1"/>
  <c r="BM11"/>
  <c r="BN11" s="1"/>
  <c r="BJ11"/>
  <c r="BK11" s="1"/>
  <c r="BG11"/>
  <c r="BH11" s="1"/>
  <c r="BE11"/>
  <c r="BU11" s="1"/>
  <c r="BC11"/>
  <c r="BD11" s="1"/>
  <c r="AZ11"/>
  <c r="BA11" s="1"/>
  <c r="AW11"/>
  <c r="AX11" s="1"/>
  <c r="AP11"/>
  <c r="AQ11" s="1"/>
  <c r="AN11"/>
  <c r="AL11"/>
  <c r="AM11" s="1"/>
  <c r="AI11"/>
  <c r="AJ11" s="1"/>
  <c r="AG11"/>
  <c r="AE11"/>
  <c r="AF11" s="1"/>
  <c r="AB11"/>
  <c r="AC11" s="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EZ10"/>
  <c r="ET10"/>
  <c r="ES10"/>
  <c r="EU10" s="1"/>
  <c r="EQ10"/>
  <c r="ER10" s="1"/>
  <c r="EN10"/>
  <c r="EO10" s="1"/>
  <c r="EK10"/>
  <c r="EL10" s="1"/>
  <c r="EG10"/>
  <c r="EF10"/>
  <c r="EH10" s="1"/>
  <c r="ED10"/>
  <c r="EE10" s="1"/>
  <c r="EA10"/>
  <c r="EB10" s="1"/>
  <c r="DX10"/>
  <c r="DY10" s="1"/>
  <c r="DT10"/>
  <c r="DS10"/>
  <c r="DU10" s="1"/>
  <c r="DQ10"/>
  <c r="DR10" s="1"/>
  <c r="DN10"/>
  <c r="DO10" s="1"/>
  <c r="DK10"/>
  <c r="DL10" s="1"/>
  <c r="DG10"/>
  <c r="DF10"/>
  <c r="DH10" s="1"/>
  <c r="DD10"/>
  <c r="DE10" s="1"/>
  <c r="DA10"/>
  <c r="DB10" s="1"/>
  <c r="CX10"/>
  <c r="CY10" s="1"/>
  <c r="CT10"/>
  <c r="CS10"/>
  <c r="CU10" s="1"/>
  <c r="CQ10"/>
  <c r="CR10" s="1"/>
  <c r="CN10"/>
  <c r="CO10" s="1"/>
  <c r="CK10"/>
  <c r="CL10" s="1"/>
  <c r="CG10"/>
  <c r="CF10"/>
  <c r="CH10" s="1"/>
  <c r="CD10"/>
  <c r="CE10" s="1"/>
  <c r="CA10"/>
  <c r="CB10" s="1"/>
  <c r="BX10"/>
  <c r="BY10" s="1"/>
  <c r="BQ10"/>
  <c r="BR10" s="1"/>
  <c r="BO10"/>
  <c r="BM10"/>
  <c r="BN10" s="1"/>
  <c r="BJ10"/>
  <c r="BK10" s="1"/>
  <c r="BG10"/>
  <c r="BH10" s="1"/>
  <c r="BE10"/>
  <c r="BC10"/>
  <c r="BD10" s="1"/>
  <c r="AZ10"/>
  <c r="BA10" s="1"/>
  <c r="AW10"/>
  <c r="AX10" s="1"/>
  <c r="AP10"/>
  <c r="AQ10" s="1"/>
  <c r="AN10"/>
  <c r="AL10"/>
  <c r="AM10" s="1"/>
  <c r="AI10"/>
  <c r="AJ10" s="1"/>
  <c r="AG10"/>
  <c r="AE10"/>
  <c r="AF10" s="1"/>
  <c r="AB10"/>
  <c r="AC10" s="1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EZ9"/>
  <c r="ET9"/>
  <c r="ES9"/>
  <c r="EU9" s="1"/>
  <c r="EQ9"/>
  <c r="ER9" s="1"/>
  <c r="EN9"/>
  <c r="EO9" s="1"/>
  <c r="EK9"/>
  <c r="EL9" s="1"/>
  <c r="EG9"/>
  <c r="EF9"/>
  <c r="EH9" s="1"/>
  <c r="ED9"/>
  <c r="EE9" s="1"/>
  <c r="EA9"/>
  <c r="EB9" s="1"/>
  <c r="DX9"/>
  <c r="DY9" s="1"/>
  <c r="DT9"/>
  <c r="DS9"/>
  <c r="DU9" s="1"/>
  <c r="DQ9"/>
  <c r="DR9" s="1"/>
  <c r="DN9"/>
  <c r="DO9" s="1"/>
  <c r="DK9"/>
  <c r="DL9" s="1"/>
  <c r="DG9"/>
  <c r="DF9"/>
  <c r="DH9" s="1"/>
  <c r="DD9"/>
  <c r="DE9" s="1"/>
  <c r="DA9"/>
  <c r="DB9" s="1"/>
  <c r="CX9"/>
  <c r="CY9" s="1"/>
  <c r="CT9"/>
  <c r="CS9"/>
  <c r="CU9" s="1"/>
  <c r="CQ9"/>
  <c r="CR9" s="1"/>
  <c r="CN9"/>
  <c r="CO9" s="1"/>
  <c r="CK9"/>
  <c r="CL9" s="1"/>
  <c r="CG9"/>
  <c r="CF9"/>
  <c r="CH9" s="1"/>
  <c r="CD9"/>
  <c r="CE9" s="1"/>
  <c r="CA9"/>
  <c r="CB9" s="1"/>
  <c r="BX9"/>
  <c r="BY9" s="1"/>
  <c r="BQ9"/>
  <c r="BR9" s="1"/>
  <c r="BO9"/>
  <c r="BT9" s="1"/>
  <c r="BM9"/>
  <c r="BN9" s="1"/>
  <c r="BJ9"/>
  <c r="BK9" s="1"/>
  <c r="BG9"/>
  <c r="BH9" s="1"/>
  <c r="BE9"/>
  <c r="BU9" s="1"/>
  <c r="BC9"/>
  <c r="BD9" s="1"/>
  <c r="AZ9"/>
  <c r="BA9" s="1"/>
  <c r="AW9"/>
  <c r="AX9" s="1"/>
  <c r="AP9"/>
  <c r="AQ9" s="1"/>
  <c r="AN9"/>
  <c r="AL9"/>
  <c r="AM9" s="1"/>
  <c r="AI9"/>
  <c r="AJ9" s="1"/>
  <c r="AG9"/>
  <c r="EW9" s="1"/>
  <c r="AE9"/>
  <c r="AF9" s="1"/>
  <c r="AB9"/>
  <c r="AC9" s="1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EZ8"/>
  <c r="ET8"/>
  <c r="ES8"/>
  <c r="EU8" s="1"/>
  <c r="EQ8"/>
  <c r="ER8" s="1"/>
  <c r="EN8"/>
  <c r="EO8" s="1"/>
  <c r="EK8"/>
  <c r="EL8" s="1"/>
  <c r="EG8"/>
  <c r="EF8"/>
  <c r="EH8" s="1"/>
  <c r="ED8"/>
  <c r="EE8" s="1"/>
  <c r="EA8"/>
  <c r="EB8" s="1"/>
  <c r="DX8"/>
  <c r="DY8" s="1"/>
  <c r="DT8"/>
  <c r="DS8"/>
  <c r="DU8" s="1"/>
  <c r="DQ8"/>
  <c r="DR8" s="1"/>
  <c r="DN8"/>
  <c r="DO8" s="1"/>
  <c r="DK8"/>
  <c r="DL8" s="1"/>
  <c r="DG8"/>
  <c r="DF8"/>
  <c r="DH8" s="1"/>
  <c r="DD8"/>
  <c r="DE8" s="1"/>
  <c r="DA8"/>
  <c r="DB8" s="1"/>
  <c r="CX8"/>
  <c r="CY8" s="1"/>
  <c r="CT8"/>
  <c r="CS8"/>
  <c r="CU8" s="1"/>
  <c r="CQ8"/>
  <c r="CR8" s="1"/>
  <c r="CN8"/>
  <c r="CO8" s="1"/>
  <c r="CK8"/>
  <c r="CL8" s="1"/>
  <c r="CG8"/>
  <c r="CF8"/>
  <c r="CH8" s="1"/>
  <c r="CD8"/>
  <c r="CE8" s="1"/>
  <c r="CA8"/>
  <c r="CB8" s="1"/>
  <c r="BX8"/>
  <c r="BY8" s="1"/>
  <c r="BQ8"/>
  <c r="BR8" s="1"/>
  <c r="BO8"/>
  <c r="BM8"/>
  <c r="BN8" s="1"/>
  <c r="BJ8"/>
  <c r="BK8" s="1"/>
  <c r="BG8"/>
  <c r="BH8" s="1"/>
  <c r="BE8"/>
  <c r="BU8" s="1"/>
  <c r="BC8"/>
  <c r="BD8" s="1"/>
  <c r="AZ8"/>
  <c r="BA8" s="1"/>
  <c r="AW8"/>
  <c r="AX8" s="1"/>
  <c r="AP8"/>
  <c r="AQ8" s="1"/>
  <c r="AN8"/>
  <c r="AL8"/>
  <c r="AM8" s="1"/>
  <c r="AI8"/>
  <c r="AJ8" s="1"/>
  <c r="AG8"/>
  <c r="EW8" s="1"/>
  <c r="AE8"/>
  <c r="AF8" s="1"/>
  <c r="AB8"/>
  <c r="AC8" s="1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EZ7"/>
  <c r="ET7"/>
  <c r="ES7"/>
  <c r="EU7" s="1"/>
  <c r="EQ7"/>
  <c r="ER7" s="1"/>
  <c r="EN7"/>
  <c r="EO7" s="1"/>
  <c r="EK7"/>
  <c r="EL7" s="1"/>
  <c r="EG7"/>
  <c r="EF7"/>
  <c r="EH7" s="1"/>
  <c r="ED7"/>
  <c r="EE7" s="1"/>
  <c r="EA7"/>
  <c r="EB7" s="1"/>
  <c r="DX7"/>
  <c r="DY7" s="1"/>
  <c r="DT7"/>
  <c r="DS7"/>
  <c r="DU7" s="1"/>
  <c r="DQ7"/>
  <c r="DR7" s="1"/>
  <c r="DN7"/>
  <c r="DO7" s="1"/>
  <c r="DK7"/>
  <c r="DL7" s="1"/>
  <c r="DG7"/>
  <c r="DF7"/>
  <c r="DH7" s="1"/>
  <c r="DD7"/>
  <c r="DE7" s="1"/>
  <c r="DA7"/>
  <c r="DB7" s="1"/>
  <c r="CX7"/>
  <c r="CY7" s="1"/>
  <c r="CT7"/>
  <c r="CS7"/>
  <c r="CU7" s="1"/>
  <c r="CQ7"/>
  <c r="CR7" s="1"/>
  <c r="CN7"/>
  <c r="CO7" s="1"/>
  <c r="CK7"/>
  <c r="CL7" s="1"/>
  <c r="CG7"/>
  <c r="CF7"/>
  <c r="CH7" s="1"/>
  <c r="CD7"/>
  <c r="CE7" s="1"/>
  <c r="CA7"/>
  <c r="CB7" s="1"/>
  <c r="BX7"/>
  <c r="BY7" s="1"/>
  <c r="BQ7"/>
  <c r="BR7" s="1"/>
  <c r="BO7"/>
  <c r="BT7" s="1"/>
  <c r="BM7"/>
  <c r="BN7" s="1"/>
  <c r="BJ7"/>
  <c r="BK7" s="1"/>
  <c r="BG7"/>
  <c r="BH7" s="1"/>
  <c r="BE7"/>
  <c r="BU7" s="1"/>
  <c r="BC7"/>
  <c r="BD7" s="1"/>
  <c r="AZ7"/>
  <c r="BA7" s="1"/>
  <c r="AW7"/>
  <c r="AX7" s="1"/>
  <c r="AP7"/>
  <c r="AQ7" s="1"/>
  <c r="AN7"/>
  <c r="AL7"/>
  <c r="AM7" s="1"/>
  <c r="AI7"/>
  <c r="AJ7" s="1"/>
  <c r="AG7"/>
  <c r="AE7"/>
  <c r="AF7" s="1"/>
  <c r="AB7"/>
  <c r="AC7" s="1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EZ6"/>
  <c r="ET6"/>
  <c r="ES6"/>
  <c r="EU6" s="1"/>
  <c r="EQ6"/>
  <c r="ER6" s="1"/>
  <c r="EN6"/>
  <c r="EO6" s="1"/>
  <c r="EK6"/>
  <c r="EL6" s="1"/>
  <c r="EG6"/>
  <c r="EF6"/>
  <c r="EH6" s="1"/>
  <c r="ED6"/>
  <c r="EE6" s="1"/>
  <c r="EA6"/>
  <c r="EB6" s="1"/>
  <c r="DX6"/>
  <c r="DY6" s="1"/>
  <c r="DT6"/>
  <c r="DS6"/>
  <c r="DU6" s="1"/>
  <c r="DQ6"/>
  <c r="DR6" s="1"/>
  <c r="DN6"/>
  <c r="DO6" s="1"/>
  <c r="DK6"/>
  <c r="DL6" s="1"/>
  <c r="DG6"/>
  <c r="DF6"/>
  <c r="DH6" s="1"/>
  <c r="DD6"/>
  <c r="DE6" s="1"/>
  <c r="DA6"/>
  <c r="DB6" s="1"/>
  <c r="CX6"/>
  <c r="CY6" s="1"/>
  <c r="CT6"/>
  <c r="CS6"/>
  <c r="CU6" s="1"/>
  <c r="CQ6"/>
  <c r="CR6" s="1"/>
  <c r="CN6"/>
  <c r="CO6" s="1"/>
  <c r="CK6"/>
  <c r="CL6" s="1"/>
  <c r="CG6"/>
  <c r="CF6"/>
  <c r="CH6" s="1"/>
  <c r="CD6"/>
  <c r="CE6" s="1"/>
  <c r="CA6"/>
  <c r="CB6" s="1"/>
  <c r="BX6"/>
  <c r="BY6" s="1"/>
  <c r="BQ6"/>
  <c r="BR6" s="1"/>
  <c r="BO6"/>
  <c r="BM6"/>
  <c r="BN6" s="1"/>
  <c r="BJ6"/>
  <c r="BK6" s="1"/>
  <c r="BG6"/>
  <c r="BH6" s="1"/>
  <c r="BE6"/>
  <c r="BU6" s="1"/>
  <c r="BC6"/>
  <c r="BD6" s="1"/>
  <c r="AZ6"/>
  <c r="BA6" s="1"/>
  <c r="AW6"/>
  <c r="AX6" s="1"/>
  <c r="AP6"/>
  <c r="AQ6" s="1"/>
  <c r="AN6"/>
  <c r="AL6"/>
  <c r="AM6" s="1"/>
  <c r="AI6"/>
  <c r="AJ6" s="1"/>
  <c r="AG6"/>
  <c r="AE6"/>
  <c r="AF6" s="1"/>
  <c r="AB6"/>
  <c r="AC6" s="1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EZ5"/>
  <c r="ET5"/>
  <c r="ES5"/>
  <c r="EU5" s="1"/>
  <c r="EQ5"/>
  <c r="ER5" s="1"/>
  <c r="EN5"/>
  <c r="EO5" s="1"/>
  <c r="EK5"/>
  <c r="EL5" s="1"/>
  <c r="EG5"/>
  <c r="EF5"/>
  <c r="EH5" s="1"/>
  <c r="ED5"/>
  <c r="EE5" s="1"/>
  <c r="EA5"/>
  <c r="EB5" s="1"/>
  <c r="DX5"/>
  <c r="DY5" s="1"/>
  <c r="DT5"/>
  <c r="DS5"/>
  <c r="DU5" s="1"/>
  <c r="DQ5"/>
  <c r="DR5" s="1"/>
  <c r="DN5"/>
  <c r="DO5" s="1"/>
  <c r="DK5"/>
  <c r="DL5" s="1"/>
  <c r="DG5"/>
  <c r="DF5"/>
  <c r="DH5" s="1"/>
  <c r="DD5"/>
  <c r="DE5" s="1"/>
  <c r="DA5"/>
  <c r="DB5" s="1"/>
  <c r="CX5"/>
  <c r="CY5" s="1"/>
  <c r="CT5"/>
  <c r="CS5"/>
  <c r="CU5" s="1"/>
  <c r="CQ5"/>
  <c r="CR5" s="1"/>
  <c r="CN5"/>
  <c r="CO5" s="1"/>
  <c r="CK5"/>
  <c r="CL5" s="1"/>
  <c r="CG5"/>
  <c r="CF5"/>
  <c r="CH5" s="1"/>
  <c r="CD5"/>
  <c r="CE5" s="1"/>
  <c r="CA5"/>
  <c r="CB5" s="1"/>
  <c r="BX5"/>
  <c r="BY5" s="1"/>
  <c r="BQ5"/>
  <c r="BR5" s="1"/>
  <c r="BO5"/>
  <c r="BT5" s="1"/>
  <c r="BM5"/>
  <c r="BN5" s="1"/>
  <c r="BJ5"/>
  <c r="BK5" s="1"/>
  <c r="BG5"/>
  <c r="BH5" s="1"/>
  <c r="BE5"/>
  <c r="BC5"/>
  <c r="BD5" s="1"/>
  <c r="AZ5"/>
  <c r="BA5" s="1"/>
  <c r="AW5"/>
  <c r="AX5" s="1"/>
  <c r="AP5"/>
  <c r="AQ5" s="1"/>
  <c r="AN5"/>
  <c r="AL5"/>
  <c r="AM5" s="1"/>
  <c r="AI5"/>
  <c r="AJ5" s="1"/>
  <c r="AG5"/>
  <c r="AE5"/>
  <c r="AF5" s="1"/>
  <c r="AB5"/>
  <c r="AC5" s="1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EZ4"/>
  <c r="ET4"/>
  <c r="ES4"/>
  <c r="EQ4"/>
  <c r="ER4" s="1"/>
  <c r="EN4"/>
  <c r="EO4" s="1"/>
  <c r="EK4"/>
  <c r="EL4" s="1"/>
  <c r="EG4"/>
  <c r="EF4"/>
  <c r="ED4"/>
  <c r="EE4" s="1"/>
  <c r="EA4"/>
  <c r="EB4" s="1"/>
  <c r="DX4"/>
  <c r="DY4" s="1"/>
  <c r="DT4"/>
  <c r="DS4"/>
  <c r="DQ4"/>
  <c r="DR4" s="1"/>
  <c r="DN4"/>
  <c r="DO4" s="1"/>
  <c r="DK4"/>
  <c r="DL4" s="1"/>
  <c r="DG4"/>
  <c r="DF4"/>
  <c r="DD4"/>
  <c r="DE4" s="1"/>
  <c r="DA4"/>
  <c r="DB4" s="1"/>
  <c r="CX4"/>
  <c r="CY4" s="1"/>
  <c r="CT4"/>
  <c r="CS4"/>
  <c r="CQ4"/>
  <c r="CR4" s="1"/>
  <c r="CN4"/>
  <c r="CO4" s="1"/>
  <c r="CK4"/>
  <c r="CL4" s="1"/>
  <c r="CG4"/>
  <c r="CF4"/>
  <c r="CD4"/>
  <c r="CE4" s="1"/>
  <c r="CA4"/>
  <c r="CB4" s="1"/>
  <c r="BX4"/>
  <c r="BY4" s="1"/>
  <c r="BQ4"/>
  <c r="BR4" s="1"/>
  <c r="BO4"/>
  <c r="BM4"/>
  <c r="BN4" s="1"/>
  <c r="BJ4"/>
  <c r="BK4" s="1"/>
  <c r="BG4"/>
  <c r="BH4" s="1"/>
  <c r="BE4"/>
  <c r="BC4"/>
  <c r="AZ4"/>
  <c r="AW4"/>
  <c r="AP4"/>
  <c r="AQ4" s="1"/>
  <c r="AN4"/>
  <c r="AL4"/>
  <c r="AM4" s="1"/>
  <c r="AI4"/>
  <c r="AJ4" s="1"/>
  <c r="AG4"/>
  <c r="AE4"/>
  <c r="AF4" s="1"/>
  <c r="AB4"/>
  <c r="AC4" s="1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EO3"/>
  <c r="EN3"/>
  <c r="EL3"/>
  <c r="EK3"/>
  <c r="EB3"/>
  <c r="EA3"/>
  <c r="DY3"/>
  <c r="DX3"/>
  <c r="DO3"/>
  <c r="DN3"/>
  <c r="DL3"/>
  <c r="DK3"/>
  <c r="DB3"/>
  <c r="DA3"/>
  <c r="CY3"/>
  <c r="CX3"/>
  <c r="CO3"/>
  <c r="CN3"/>
  <c r="CL3"/>
  <c r="CK3"/>
  <c r="CB3"/>
  <c r="CA3"/>
  <c r="BY3"/>
  <c r="BX3"/>
  <c r="BN3"/>
  <c r="BM3"/>
  <c r="BK3"/>
  <c r="BJ3"/>
  <c r="BH3"/>
  <c r="BG3"/>
  <c r="BD3"/>
  <c r="BC3"/>
  <c r="BA3"/>
  <c r="AZ3"/>
  <c r="AX3"/>
  <c r="AW3"/>
  <c r="AM3"/>
  <c r="AL3"/>
  <c r="AJ3"/>
  <c r="AI3"/>
  <c r="AF3"/>
  <c r="AE3"/>
  <c r="AC3"/>
  <c r="AB3"/>
  <c r="FC2"/>
  <c r="EV2"/>
  <c r="ER2"/>
  <c r="EQ2"/>
  <c r="EI2"/>
  <c r="EE2"/>
  <c r="ED2"/>
  <c r="DV2"/>
  <c r="DR2"/>
  <c r="DQ2"/>
  <c r="DI2"/>
  <c r="DE2"/>
  <c r="DD2"/>
  <c r="CV2"/>
  <c r="CR2"/>
  <c r="CQ2"/>
  <c r="CI2"/>
  <c r="CE2"/>
  <c r="CD2"/>
  <c r="BV2"/>
  <c r="BR2"/>
  <c r="BQ2"/>
  <c r="AU2"/>
  <c r="AQ2"/>
  <c r="AP2"/>
  <c r="EZ134" i="3"/>
  <c r="ET134"/>
  <c r="ES134"/>
  <c r="EU134" s="1"/>
  <c r="EQ134"/>
  <c r="ER134" s="1"/>
  <c r="EN134"/>
  <c r="EO134" s="1"/>
  <c r="EK134"/>
  <c r="EL134" s="1"/>
  <c r="EG134"/>
  <c r="EF134"/>
  <c r="EH134" s="1"/>
  <c r="ED134"/>
  <c r="EE134" s="1"/>
  <c r="EA134"/>
  <c r="EB134" s="1"/>
  <c r="DX134"/>
  <c r="DY134" s="1"/>
  <c r="DT134"/>
  <c r="DS134"/>
  <c r="DU134" s="1"/>
  <c r="DQ134"/>
  <c r="DR134" s="1"/>
  <c r="DN134"/>
  <c r="DO134" s="1"/>
  <c r="DK134"/>
  <c r="DL134" s="1"/>
  <c r="DG134"/>
  <c r="DF134"/>
  <c r="DH134" s="1"/>
  <c r="DD134"/>
  <c r="DE134" s="1"/>
  <c r="DA134"/>
  <c r="DB134" s="1"/>
  <c r="CX134"/>
  <c r="CY134" s="1"/>
  <c r="CT134"/>
  <c r="CS134"/>
  <c r="CU134" s="1"/>
  <c r="CQ134"/>
  <c r="CR134" s="1"/>
  <c r="CN134"/>
  <c r="CO134" s="1"/>
  <c r="CK134"/>
  <c r="CL134" s="1"/>
  <c r="CG134"/>
  <c r="CF134"/>
  <c r="CH134" s="1"/>
  <c r="CD134"/>
  <c r="CE134" s="1"/>
  <c r="CA134"/>
  <c r="CB134" s="1"/>
  <c r="BX134"/>
  <c r="BY134" s="1"/>
  <c r="BQ134"/>
  <c r="BR134" s="1"/>
  <c r="BO134"/>
  <c r="BT134" s="1"/>
  <c r="BM134"/>
  <c r="BN134" s="1"/>
  <c r="BJ134"/>
  <c r="BK134" s="1"/>
  <c r="BG134"/>
  <c r="BH134" s="1"/>
  <c r="BE134"/>
  <c r="BS134" s="1"/>
  <c r="BC134"/>
  <c r="BD134" s="1"/>
  <c r="AZ134"/>
  <c r="BA134" s="1"/>
  <c r="AW134"/>
  <c r="AX134" s="1"/>
  <c r="AP134"/>
  <c r="AQ134" s="1"/>
  <c r="AN134"/>
  <c r="AL134"/>
  <c r="AM134" s="1"/>
  <c r="AI134"/>
  <c r="AJ134" s="1"/>
  <c r="AG134"/>
  <c r="EW134" s="1"/>
  <c r="AE134"/>
  <c r="AF134" s="1"/>
  <c r="AB134"/>
  <c r="AC134" s="1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EZ133"/>
  <c r="ET133"/>
  <c r="ES133"/>
  <c r="EU133" s="1"/>
  <c r="EQ133"/>
  <c r="ER133" s="1"/>
  <c r="EN133"/>
  <c r="EO133" s="1"/>
  <c r="EK133"/>
  <c r="EL133" s="1"/>
  <c r="EG133"/>
  <c r="EF133"/>
  <c r="EH133" s="1"/>
  <c r="ED133"/>
  <c r="EE133" s="1"/>
  <c r="EA133"/>
  <c r="EB133" s="1"/>
  <c r="DX133"/>
  <c r="DY133" s="1"/>
  <c r="DT133"/>
  <c r="DS133"/>
  <c r="DU133" s="1"/>
  <c r="DQ133"/>
  <c r="DR133" s="1"/>
  <c r="DN133"/>
  <c r="DO133" s="1"/>
  <c r="DK133"/>
  <c r="DL133" s="1"/>
  <c r="DG133"/>
  <c r="DF133"/>
  <c r="DH133" s="1"/>
  <c r="DD133"/>
  <c r="DE133" s="1"/>
  <c r="DA133"/>
  <c r="DB133" s="1"/>
  <c r="CX133"/>
  <c r="CY133" s="1"/>
  <c r="CT133"/>
  <c r="CS133"/>
  <c r="CU133" s="1"/>
  <c r="CQ133"/>
  <c r="CR133" s="1"/>
  <c r="CN133"/>
  <c r="CO133" s="1"/>
  <c r="CK133"/>
  <c r="CL133" s="1"/>
  <c r="CG133"/>
  <c r="CF133"/>
  <c r="CH133" s="1"/>
  <c r="CD133"/>
  <c r="CE133" s="1"/>
  <c r="CA133"/>
  <c r="CB133" s="1"/>
  <c r="BX133"/>
  <c r="BY133" s="1"/>
  <c r="BQ133"/>
  <c r="BR133" s="1"/>
  <c r="BO133"/>
  <c r="BM133"/>
  <c r="BN133" s="1"/>
  <c r="BJ133"/>
  <c r="BK133" s="1"/>
  <c r="BG133"/>
  <c r="BH133" s="1"/>
  <c r="BE133"/>
  <c r="BU133" s="1"/>
  <c r="BC133"/>
  <c r="BD133" s="1"/>
  <c r="AZ133"/>
  <c r="BA133" s="1"/>
  <c r="AW133"/>
  <c r="AX133" s="1"/>
  <c r="AP133"/>
  <c r="AQ133" s="1"/>
  <c r="AN133"/>
  <c r="AS133" s="1"/>
  <c r="AL133"/>
  <c r="AM133" s="1"/>
  <c r="AI133"/>
  <c r="AJ133" s="1"/>
  <c r="AG133"/>
  <c r="EW133" s="1"/>
  <c r="AE133"/>
  <c r="AF133" s="1"/>
  <c r="AB133"/>
  <c r="AC133" s="1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EZ132"/>
  <c r="ET132"/>
  <c r="ES132"/>
  <c r="EU132" s="1"/>
  <c r="EQ132"/>
  <c r="ER132" s="1"/>
  <c r="EN132"/>
  <c r="EO132" s="1"/>
  <c r="EK132"/>
  <c r="EL132" s="1"/>
  <c r="EG132"/>
  <c r="EF132"/>
  <c r="EH132" s="1"/>
  <c r="ED132"/>
  <c r="EE132" s="1"/>
  <c r="EA132"/>
  <c r="EB132" s="1"/>
  <c r="DX132"/>
  <c r="DY132" s="1"/>
  <c r="DT132"/>
  <c r="DS132"/>
  <c r="DU132" s="1"/>
  <c r="DQ132"/>
  <c r="DR132" s="1"/>
  <c r="DN132"/>
  <c r="DO132" s="1"/>
  <c r="DK132"/>
  <c r="DL132" s="1"/>
  <c r="DG132"/>
  <c r="DF132"/>
  <c r="DH132" s="1"/>
  <c r="DD132"/>
  <c r="DE132" s="1"/>
  <c r="DA132"/>
  <c r="DB132" s="1"/>
  <c r="CX132"/>
  <c r="CY132" s="1"/>
  <c r="CT132"/>
  <c r="CS132"/>
  <c r="CU132" s="1"/>
  <c r="CQ132"/>
  <c r="CR132" s="1"/>
  <c r="CN132"/>
  <c r="CO132" s="1"/>
  <c r="CK132"/>
  <c r="CL132" s="1"/>
  <c r="CG132"/>
  <c r="CF132"/>
  <c r="CH132" s="1"/>
  <c r="CD132"/>
  <c r="CE132" s="1"/>
  <c r="CA132"/>
  <c r="CB132" s="1"/>
  <c r="BX132"/>
  <c r="BY132" s="1"/>
  <c r="BQ132"/>
  <c r="BR132" s="1"/>
  <c r="BO132"/>
  <c r="BT132" s="1"/>
  <c r="BM132"/>
  <c r="BN132" s="1"/>
  <c r="BJ132"/>
  <c r="BK132" s="1"/>
  <c r="BG132"/>
  <c r="BH132" s="1"/>
  <c r="BE132"/>
  <c r="BC132"/>
  <c r="BD132" s="1"/>
  <c r="AZ132"/>
  <c r="BA132" s="1"/>
  <c r="AW132"/>
  <c r="AX132" s="1"/>
  <c r="AP132"/>
  <c r="AQ132" s="1"/>
  <c r="AN132"/>
  <c r="AL132"/>
  <c r="AM132" s="1"/>
  <c r="AI132"/>
  <c r="AJ132" s="1"/>
  <c r="AG132"/>
  <c r="EW132" s="1"/>
  <c r="AE132"/>
  <c r="AF132" s="1"/>
  <c r="AB132"/>
  <c r="AC132" s="1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EZ131"/>
  <c r="ET131"/>
  <c r="ES131"/>
  <c r="EU131" s="1"/>
  <c r="EQ131"/>
  <c r="ER131" s="1"/>
  <c r="EN131"/>
  <c r="EO131" s="1"/>
  <c r="EK131"/>
  <c r="EL131" s="1"/>
  <c r="EG131"/>
  <c r="EF131"/>
  <c r="EH131" s="1"/>
  <c r="ED131"/>
  <c r="EE131" s="1"/>
  <c r="EA131"/>
  <c r="EB131" s="1"/>
  <c r="DX131"/>
  <c r="DY131" s="1"/>
  <c r="DT131"/>
  <c r="DS131"/>
  <c r="DU131" s="1"/>
  <c r="DQ131"/>
  <c r="DR131" s="1"/>
  <c r="DN131"/>
  <c r="DO131" s="1"/>
  <c r="DK131"/>
  <c r="DL131" s="1"/>
  <c r="DG131"/>
  <c r="DF131"/>
  <c r="DH131" s="1"/>
  <c r="DD131"/>
  <c r="DE131" s="1"/>
  <c r="DA131"/>
  <c r="DB131" s="1"/>
  <c r="CX131"/>
  <c r="CY131" s="1"/>
  <c r="CT131"/>
  <c r="CS131"/>
  <c r="CU131" s="1"/>
  <c r="CQ131"/>
  <c r="CR131" s="1"/>
  <c r="CN131"/>
  <c r="CO131" s="1"/>
  <c r="CK131"/>
  <c r="CL131" s="1"/>
  <c r="CG131"/>
  <c r="CF131"/>
  <c r="CH131" s="1"/>
  <c r="CD131"/>
  <c r="CE131" s="1"/>
  <c r="CA131"/>
  <c r="CB131" s="1"/>
  <c r="BX131"/>
  <c r="BY131" s="1"/>
  <c r="BQ131"/>
  <c r="BR131" s="1"/>
  <c r="BO131"/>
  <c r="BM131"/>
  <c r="BN131" s="1"/>
  <c r="BJ131"/>
  <c r="BK131" s="1"/>
  <c r="BG131"/>
  <c r="BH131" s="1"/>
  <c r="BE131"/>
  <c r="BU131" s="1"/>
  <c r="BC131"/>
  <c r="BD131" s="1"/>
  <c r="AZ131"/>
  <c r="BA131" s="1"/>
  <c r="AW131"/>
  <c r="AX131" s="1"/>
  <c r="AP131"/>
  <c r="AQ131" s="1"/>
  <c r="AN131"/>
  <c r="AL131"/>
  <c r="AM131" s="1"/>
  <c r="AI131"/>
  <c r="AJ131" s="1"/>
  <c r="AG131"/>
  <c r="AE131"/>
  <c r="AF131" s="1"/>
  <c r="AB131"/>
  <c r="AC131" s="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EZ130"/>
  <c r="ET130"/>
  <c r="ES130"/>
  <c r="EU130" s="1"/>
  <c r="EQ130"/>
  <c r="ER130" s="1"/>
  <c r="EN130"/>
  <c r="EO130" s="1"/>
  <c r="EK130"/>
  <c r="EL130" s="1"/>
  <c r="EG130"/>
  <c r="EF130"/>
  <c r="EH130" s="1"/>
  <c r="ED130"/>
  <c r="EE130" s="1"/>
  <c r="EA130"/>
  <c r="EB130" s="1"/>
  <c r="DX130"/>
  <c r="DY130" s="1"/>
  <c r="DT130"/>
  <c r="DS130"/>
  <c r="DU130" s="1"/>
  <c r="DQ130"/>
  <c r="DR130" s="1"/>
  <c r="DN130"/>
  <c r="DO130" s="1"/>
  <c r="DK130"/>
  <c r="DL130" s="1"/>
  <c r="DG130"/>
  <c r="DF130"/>
  <c r="DH130" s="1"/>
  <c r="DD130"/>
  <c r="DE130" s="1"/>
  <c r="DA130"/>
  <c r="DB130" s="1"/>
  <c r="CX130"/>
  <c r="CY130" s="1"/>
  <c r="CT130"/>
  <c r="CS130"/>
  <c r="CU130" s="1"/>
  <c r="CQ130"/>
  <c r="CR130" s="1"/>
  <c r="CN130"/>
  <c r="CO130" s="1"/>
  <c r="CK130"/>
  <c r="CL130" s="1"/>
  <c r="CG130"/>
  <c r="CF130"/>
  <c r="CH130" s="1"/>
  <c r="CD130"/>
  <c r="CE130" s="1"/>
  <c r="CA130"/>
  <c r="CB130" s="1"/>
  <c r="BX130"/>
  <c r="BY130" s="1"/>
  <c r="BQ130"/>
  <c r="BR130" s="1"/>
  <c r="BO130"/>
  <c r="BT130" s="1"/>
  <c r="BM130"/>
  <c r="BN130" s="1"/>
  <c r="BJ130"/>
  <c r="BK130" s="1"/>
  <c r="BG130"/>
  <c r="BH130" s="1"/>
  <c r="BE130"/>
  <c r="BU130" s="1"/>
  <c r="BC130"/>
  <c r="BD130" s="1"/>
  <c r="AZ130"/>
  <c r="BA130" s="1"/>
  <c r="AW130"/>
  <c r="AX130" s="1"/>
  <c r="AP130"/>
  <c r="AQ130" s="1"/>
  <c r="AN130"/>
  <c r="AL130"/>
  <c r="AM130" s="1"/>
  <c r="AI130"/>
  <c r="AJ130" s="1"/>
  <c r="AG130"/>
  <c r="EW130" s="1"/>
  <c r="AE130"/>
  <c r="AF130" s="1"/>
  <c r="AB130"/>
  <c r="AC130" s="1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EZ129"/>
  <c r="ET129"/>
  <c r="ES129"/>
  <c r="EU129" s="1"/>
  <c r="EQ129"/>
  <c r="ER129" s="1"/>
  <c r="EN129"/>
  <c r="EO129" s="1"/>
  <c r="EK129"/>
  <c r="EL129" s="1"/>
  <c r="EG129"/>
  <c r="EF129"/>
  <c r="EH129" s="1"/>
  <c r="ED129"/>
  <c r="EE129" s="1"/>
  <c r="EA129"/>
  <c r="EB129" s="1"/>
  <c r="DX129"/>
  <c r="DY129" s="1"/>
  <c r="DT129"/>
  <c r="DS129"/>
  <c r="DU129" s="1"/>
  <c r="DQ129"/>
  <c r="DR129" s="1"/>
  <c r="DN129"/>
  <c r="DO129" s="1"/>
  <c r="DK129"/>
  <c r="DL129" s="1"/>
  <c r="DG129"/>
  <c r="DF129"/>
  <c r="DH129" s="1"/>
  <c r="DD129"/>
  <c r="DE129" s="1"/>
  <c r="DA129"/>
  <c r="DB129" s="1"/>
  <c r="CX129"/>
  <c r="CY129" s="1"/>
  <c r="CT129"/>
  <c r="CS129"/>
  <c r="CU129" s="1"/>
  <c r="CQ129"/>
  <c r="CR129" s="1"/>
  <c r="CN129"/>
  <c r="CO129" s="1"/>
  <c r="CK129"/>
  <c r="CL129" s="1"/>
  <c r="CG129"/>
  <c r="CF129"/>
  <c r="CH129" s="1"/>
  <c r="CD129"/>
  <c r="CE129" s="1"/>
  <c r="CA129"/>
  <c r="CB129" s="1"/>
  <c r="BX129"/>
  <c r="BY129" s="1"/>
  <c r="BQ129"/>
  <c r="BR129" s="1"/>
  <c r="BO129"/>
  <c r="BM129"/>
  <c r="BN129" s="1"/>
  <c r="BJ129"/>
  <c r="BK129" s="1"/>
  <c r="BG129"/>
  <c r="BH129" s="1"/>
  <c r="BE129"/>
  <c r="BU129" s="1"/>
  <c r="BC129"/>
  <c r="BD129" s="1"/>
  <c r="AZ129"/>
  <c r="BA129" s="1"/>
  <c r="AW129"/>
  <c r="AX129" s="1"/>
  <c r="AP129"/>
  <c r="AQ129" s="1"/>
  <c r="AN129"/>
  <c r="AL129"/>
  <c r="AM129" s="1"/>
  <c r="AI129"/>
  <c r="AJ129" s="1"/>
  <c r="AG129"/>
  <c r="EW129" s="1"/>
  <c r="AE129"/>
  <c r="AF129" s="1"/>
  <c r="AB129"/>
  <c r="AC129" s="1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EZ128"/>
  <c r="ET128"/>
  <c r="ES128"/>
  <c r="EU128" s="1"/>
  <c r="EQ128"/>
  <c r="ER128" s="1"/>
  <c r="EN128"/>
  <c r="EO128" s="1"/>
  <c r="EK128"/>
  <c r="EL128" s="1"/>
  <c r="EG128"/>
  <c r="EF128"/>
  <c r="EH128" s="1"/>
  <c r="ED128"/>
  <c r="EE128" s="1"/>
  <c r="EA128"/>
  <c r="EB128" s="1"/>
  <c r="DX128"/>
  <c r="DY128" s="1"/>
  <c r="DT128"/>
  <c r="DS128"/>
  <c r="DU128" s="1"/>
  <c r="DQ128"/>
  <c r="DR128" s="1"/>
  <c r="DN128"/>
  <c r="DO128" s="1"/>
  <c r="DK128"/>
  <c r="DL128" s="1"/>
  <c r="DG128"/>
  <c r="DF128"/>
  <c r="DH128" s="1"/>
  <c r="DD128"/>
  <c r="DE128" s="1"/>
  <c r="DA128"/>
  <c r="DB128" s="1"/>
  <c r="CX128"/>
  <c r="CY128" s="1"/>
  <c r="CT128"/>
  <c r="CS128"/>
  <c r="CU128" s="1"/>
  <c r="CQ128"/>
  <c r="CR128" s="1"/>
  <c r="CN128"/>
  <c r="CO128" s="1"/>
  <c r="CK128"/>
  <c r="CL128" s="1"/>
  <c r="CG128"/>
  <c r="CF128"/>
  <c r="CH128" s="1"/>
  <c r="CD128"/>
  <c r="CE128" s="1"/>
  <c r="CA128"/>
  <c r="CB128" s="1"/>
  <c r="BX128"/>
  <c r="BY128" s="1"/>
  <c r="BQ128"/>
  <c r="BR128" s="1"/>
  <c r="BO128"/>
  <c r="BT128" s="1"/>
  <c r="BM128"/>
  <c r="BN128" s="1"/>
  <c r="BJ128"/>
  <c r="BK128" s="1"/>
  <c r="BG128"/>
  <c r="BH128" s="1"/>
  <c r="BE128"/>
  <c r="BU128" s="1"/>
  <c r="BC128"/>
  <c r="BD128" s="1"/>
  <c r="AZ128"/>
  <c r="BA128" s="1"/>
  <c r="AW128"/>
  <c r="AX128" s="1"/>
  <c r="AP128"/>
  <c r="AQ128" s="1"/>
  <c r="AN128"/>
  <c r="AL128"/>
  <c r="AM128" s="1"/>
  <c r="AI128"/>
  <c r="AJ128" s="1"/>
  <c r="AG128"/>
  <c r="EW128" s="1"/>
  <c r="AE128"/>
  <c r="AF128" s="1"/>
  <c r="AB128"/>
  <c r="AC128" s="1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EZ127"/>
  <c r="ET127"/>
  <c r="ES127"/>
  <c r="EU127" s="1"/>
  <c r="EQ127"/>
  <c r="ER127" s="1"/>
  <c r="EN127"/>
  <c r="EO127" s="1"/>
  <c r="EK127"/>
  <c r="EL127" s="1"/>
  <c r="EG127"/>
  <c r="EF127"/>
  <c r="EH127" s="1"/>
  <c r="ED127"/>
  <c r="EE127" s="1"/>
  <c r="EA127"/>
  <c r="EB127" s="1"/>
  <c r="DX127"/>
  <c r="DY127" s="1"/>
  <c r="DT127"/>
  <c r="DS127"/>
  <c r="DU127" s="1"/>
  <c r="DQ127"/>
  <c r="DR127" s="1"/>
  <c r="DN127"/>
  <c r="DO127" s="1"/>
  <c r="DK127"/>
  <c r="DL127" s="1"/>
  <c r="DG127"/>
  <c r="DF127"/>
  <c r="DH127" s="1"/>
  <c r="DD127"/>
  <c r="DE127" s="1"/>
  <c r="DA127"/>
  <c r="DB127" s="1"/>
  <c r="CX127"/>
  <c r="CY127" s="1"/>
  <c r="CT127"/>
  <c r="CS127"/>
  <c r="CU127" s="1"/>
  <c r="CQ127"/>
  <c r="CR127" s="1"/>
  <c r="CN127"/>
  <c r="CO127" s="1"/>
  <c r="CK127"/>
  <c r="CL127" s="1"/>
  <c r="CG127"/>
  <c r="CF127"/>
  <c r="CH127" s="1"/>
  <c r="CD127"/>
  <c r="CE127" s="1"/>
  <c r="CA127"/>
  <c r="CB127" s="1"/>
  <c r="BX127"/>
  <c r="BY127" s="1"/>
  <c r="BQ127"/>
  <c r="BR127" s="1"/>
  <c r="BO127"/>
  <c r="BM127"/>
  <c r="BN127" s="1"/>
  <c r="BJ127"/>
  <c r="BK127" s="1"/>
  <c r="BG127"/>
  <c r="BH127" s="1"/>
  <c r="BE127"/>
  <c r="BU127" s="1"/>
  <c r="BC127"/>
  <c r="BD127" s="1"/>
  <c r="AZ127"/>
  <c r="BA127" s="1"/>
  <c r="AW127"/>
  <c r="AX127" s="1"/>
  <c r="AP127"/>
  <c r="AQ127" s="1"/>
  <c r="AN127"/>
  <c r="AL127"/>
  <c r="AM127" s="1"/>
  <c r="AI127"/>
  <c r="AJ127" s="1"/>
  <c r="AG127"/>
  <c r="EW127" s="1"/>
  <c r="AE127"/>
  <c r="AF127" s="1"/>
  <c r="AB127"/>
  <c r="AC127" s="1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EZ126"/>
  <c r="ET126"/>
  <c r="ES126"/>
  <c r="EU126" s="1"/>
  <c r="EQ126"/>
  <c r="ER126" s="1"/>
  <c r="EN126"/>
  <c r="EO126" s="1"/>
  <c r="EK126"/>
  <c r="EL126" s="1"/>
  <c r="EG126"/>
  <c r="EF126"/>
  <c r="EH126" s="1"/>
  <c r="ED126"/>
  <c r="EE126" s="1"/>
  <c r="EA126"/>
  <c r="EB126" s="1"/>
  <c r="DX126"/>
  <c r="DY126" s="1"/>
  <c r="DT126"/>
  <c r="DS126"/>
  <c r="DU126" s="1"/>
  <c r="DQ126"/>
  <c r="DR126" s="1"/>
  <c r="DN126"/>
  <c r="DO126" s="1"/>
  <c r="DK126"/>
  <c r="DL126" s="1"/>
  <c r="DG126"/>
  <c r="DF126"/>
  <c r="DH126" s="1"/>
  <c r="DD126"/>
  <c r="DE126" s="1"/>
  <c r="DA126"/>
  <c r="DB126" s="1"/>
  <c r="CX126"/>
  <c r="CY126" s="1"/>
  <c r="CT126"/>
  <c r="CS126"/>
  <c r="CU126" s="1"/>
  <c r="CQ126"/>
  <c r="CR126" s="1"/>
  <c r="CN126"/>
  <c r="CO126" s="1"/>
  <c r="CK126"/>
  <c r="CL126" s="1"/>
  <c r="CG126"/>
  <c r="CF126"/>
  <c r="CH126" s="1"/>
  <c r="CD126"/>
  <c r="CE126" s="1"/>
  <c r="CA126"/>
  <c r="CB126" s="1"/>
  <c r="BX126"/>
  <c r="BY126" s="1"/>
  <c r="BQ126"/>
  <c r="BR126" s="1"/>
  <c r="BO126"/>
  <c r="BT126" s="1"/>
  <c r="BM126"/>
  <c r="BN126" s="1"/>
  <c r="BJ126"/>
  <c r="BK126" s="1"/>
  <c r="BG126"/>
  <c r="BH126" s="1"/>
  <c r="BE126"/>
  <c r="BU126" s="1"/>
  <c r="BC126"/>
  <c r="BD126" s="1"/>
  <c r="AZ126"/>
  <c r="BA126" s="1"/>
  <c r="AW126"/>
  <c r="AX126" s="1"/>
  <c r="AP126"/>
  <c r="AQ126" s="1"/>
  <c r="AN126"/>
  <c r="AL126"/>
  <c r="AM126" s="1"/>
  <c r="AI126"/>
  <c r="AJ126" s="1"/>
  <c r="AG126"/>
  <c r="AE126"/>
  <c r="AF126" s="1"/>
  <c r="AB126"/>
  <c r="AC126" s="1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EZ125"/>
  <c r="ET125"/>
  <c r="ES125"/>
  <c r="EU125" s="1"/>
  <c r="EQ125"/>
  <c r="ER125" s="1"/>
  <c r="EN125"/>
  <c r="EO125" s="1"/>
  <c r="EK125"/>
  <c r="EL125" s="1"/>
  <c r="EG125"/>
  <c r="EF125"/>
  <c r="EH125" s="1"/>
  <c r="ED125"/>
  <c r="EE125" s="1"/>
  <c r="EA125"/>
  <c r="EB125" s="1"/>
  <c r="DX125"/>
  <c r="DY125" s="1"/>
  <c r="DT125"/>
  <c r="DS125"/>
  <c r="DU125" s="1"/>
  <c r="DQ125"/>
  <c r="DR125" s="1"/>
  <c r="DN125"/>
  <c r="DO125" s="1"/>
  <c r="DK125"/>
  <c r="DL125" s="1"/>
  <c r="DG125"/>
  <c r="DF125"/>
  <c r="DH125" s="1"/>
  <c r="DD125"/>
  <c r="DE125" s="1"/>
  <c r="DA125"/>
  <c r="DB125" s="1"/>
  <c r="CX125"/>
  <c r="CY125" s="1"/>
  <c r="CT125"/>
  <c r="CS125"/>
  <c r="CU125" s="1"/>
  <c r="CQ125"/>
  <c r="CR125" s="1"/>
  <c r="CN125"/>
  <c r="CO125" s="1"/>
  <c r="CK125"/>
  <c r="CL125" s="1"/>
  <c r="CG125"/>
  <c r="CF125"/>
  <c r="CH125" s="1"/>
  <c r="CD125"/>
  <c r="CE125" s="1"/>
  <c r="CA125"/>
  <c r="CB125" s="1"/>
  <c r="BX125"/>
  <c r="BY125" s="1"/>
  <c r="BQ125"/>
  <c r="BR125" s="1"/>
  <c r="BO125"/>
  <c r="BM125"/>
  <c r="BN125" s="1"/>
  <c r="BJ125"/>
  <c r="BK125" s="1"/>
  <c r="BG125"/>
  <c r="BH125" s="1"/>
  <c r="BE125"/>
  <c r="BU125" s="1"/>
  <c r="BC125"/>
  <c r="BD125" s="1"/>
  <c r="AZ125"/>
  <c r="BA125" s="1"/>
  <c r="AW125"/>
  <c r="AX125" s="1"/>
  <c r="AP125"/>
  <c r="AQ125" s="1"/>
  <c r="AN125"/>
  <c r="AL125"/>
  <c r="AM125" s="1"/>
  <c r="AI125"/>
  <c r="AJ125" s="1"/>
  <c r="AG125"/>
  <c r="EW125" s="1"/>
  <c r="AE125"/>
  <c r="AF125" s="1"/>
  <c r="AB125"/>
  <c r="AC125" s="1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EZ124"/>
  <c r="ET124"/>
  <c r="ES124"/>
  <c r="EU124" s="1"/>
  <c r="EQ124"/>
  <c r="ER124" s="1"/>
  <c r="EN124"/>
  <c r="EO124" s="1"/>
  <c r="EK124"/>
  <c r="EL124" s="1"/>
  <c r="EG124"/>
  <c r="EF124"/>
  <c r="EH124" s="1"/>
  <c r="ED124"/>
  <c r="EE124" s="1"/>
  <c r="EA124"/>
  <c r="EB124" s="1"/>
  <c r="DX124"/>
  <c r="DY124" s="1"/>
  <c r="DT124"/>
  <c r="DS124"/>
  <c r="DU124" s="1"/>
  <c r="DQ124"/>
  <c r="DR124" s="1"/>
  <c r="DN124"/>
  <c r="DO124" s="1"/>
  <c r="DK124"/>
  <c r="DL124" s="1"/>
  <c r="DG124"/>
  <c r="DF124"/>
  <c r="DH124" s="1"/>
  <c r="DD124"/>
  <c r="DE124" s="1"/>
  <c r="DA124"/>
  <c r="DB124" s="1"/>
  <c r="CX124"/>
  <c r="CY124" s="1"/>
  <c r="CT124"/>
  <c r="CS124"/>
  <c r="CU124" s="1"/>
  <c r="CQ124"/>
  <c r="CR124" s="1"/>
  <c r="CN124"/>
  <c r="CO124" s="1"/>
  <c r="CK124"/>
  <c r="CL124" s="1"/>
  <c r="CG124"/>
  <c r="CF124"/>
  <c r="CH124" s="1"/>
  <c r="CD124"/>
  <c r="CE124" s="1"/>
  <c r="CA124"/>
  <c r="CB124" s="1"/>
  <c r="BX124"/>
  <c r="BY124" s="1"/>
  <c r="BQ124"/>
  <c r="BR124" s="1"/>
  <c r="BO124"/>
  <c r="BT124" s="1"/>
  <c r="BM124"/>
  <c r="BN124" s="1"/>
  <c r="BJ124"/>
  <c r="BK124" s="1"/>
  <c r="BG124"/>
  <c r="BH124" s="1"/>
  <c r="BE124"/>
  <c r="BC124"/>
  <c r="BD124" s="1"/>
  <c r="AZ124"/>
  <c r="BA124" s="1"/>
  <c r="AW124"/>
  <c r="AX124" s="1"/>
  <c r="AP124"/>
  <c r="AQ124" s="1"/>
  <c r="AN124"/>
  <c r="AL124"/>
  <c r="AM124" s="1"/>
  <c r="AI124"/>
  <c r="AJ124" s="1"/>
  <c r="AG124"/>
  <c r="EW124" s="1"/>
  <c r="AE124"/>
  <c r="AF124" s="1"/>
  <c r="AB124"/>
  <c r="AC124" s="1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EZ123"/>
  <c r="ET123"/>
  <c r="ES123"/>
  <c r="EU123" s="1"/>
  <c r="EQ123"/>
  <c r="ER123" s="1"/>
  <c r="EN123"/>
  <c r="EO123" s="1"/>
  <c r="EK123"/>
  <c r="EL123" s="1"/>
  <c r="EG123"/>
  <c r="EF123"/>
  <c r="EH123" s="1"/>
  <c r="ED123"/>
  <c r="EE123" s="1"/>
  <c r="EA123"/>
  <c r="EB123" s="1"/>
  <c r="DX123"/>
  <c r="DY123" s="1"/>
  <c r="DT123"/>
  <c r="DS123"/>
  <c r="DU123" s="1"/>
  <c r="DQ123"/>
  <c r="DR123" s="1"/>
  <c r="DN123"/>
  <c r="DO123" s="1"/>
  <c r="DK123"/>
  <c r="DL123" s="1"/>
  <c r="DG123"/>
  <c r="DF123"/>
  <c r="DH123" s="1"/>
  <c r="DD123"/>
  <c r="DE123" s="1"/>
  <c r="DA123"/>
  <c r="DB123" s="1"/>
  <c r="CX123"/>
  <c r="CY123" s="1"/>
  <c r="CT123"/>
  <c r="CS123"/>
  <c r="CU123" s="1"/>
  <c r="CQ123"/>
  <c r="CR123" s="1"/>
  <c r="CN123"/>
  <c r="CO123" s="1"/>
  <c r="CK123"/>
  <c r="CL123" s="1"/>
  <c r="CG123"/>
  <c r="CF123"/>
  <c r="CH123" s="1"/>
  <c r="CD123"/>
  <c r="CE123" s="1"/>
  <c r="CA123"/>
  <c r="CB123" s="1"/>
  <c r="BX123"/>
  <c r="BY123" s="1"/>
  <c r="BQ123"/>
  <c r="BR123" s="1"/>
  <c r="BO123"/>
  <c r="BM123"/>
  <c r="BN123" s="1"/>
  <c r="BJ123"/>
  <c r="BK123" s="1"/>
  <c r="BG123"/>
  <c r="BH123" s="1"/>
  <c r="BE123"/>
  <c r="BU123" s="1"/>
  <c r="BC123"/>
  <c r="BD123" s="1"/>
  <c r="AZ123"/>
  <c r="BA123" s="1"/>
  <c r="AW123"/>
  <c r="AX123" s="1"/>
  <c r="AP123"/>
  <c r="AQ123" s="1"/>
  <c r="AN123"/>
  <c r="AL123"/>
  <c r="AM123" s="1"/>
  <c r="AI123"/>
  <c r="AJ123" s="1"/>
  <c r="AG123"/>
  <c r="EW123" s="1"/>
  <c r="AE123"/>
  <c r="AF123" s="1"/>
  <c r="AB123"/>
  <c r="AC123" s="1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EZ122"/>
  <c r="ET122"/>
  <c r="ES122"/>
  <c r="EU122" s="1"/>
  <c r="EQ122"/>
  <c r="ER122" s="1"/>
  <c r="EN122"/>
  <c r="EO122" s="1"/>
  <c r="EK122"/>
  <c r="EL122" s="1"/>
  <c r="EG122"/>
  <c r="EF122"/>
  <c r="EH122" s="1"/>
  <c r="ED122"/>
  <c r="EE122" s="1"/>
  <c r="EA122"/>
  <c r="EB122" s="1"/>
  <c r="DX122"/>
  <c r="DY122" s="1"/>
  <c r="DT122"/>
  <c r="DS122"/>
  <c r="DU122" s="1"/>
  <c r="DQ122"/>
  <c r="DR122" s="1"/>
  <c r="DN122"/>
  <c r="DO122" s="1"/>
  <c r="DK122"/>
  <c r="DL122" s="1"/>
  <c r="DG122"/>
  <c r="DF122"/>
  <c r="DH122" s="1"/>
  <c r="DD122"/>
  <c r="DE122" s="1"/>
  <c r="DA122"/>
  <c r="DB122" s="1"/>
  <c r="CX122"/>
  <c r="CY122" s="1"/>
  <c r="CT122"/>
  <c r="CS122"/>
  <c r="CU122" s="1"/>
  <c r="CQ122"/>
  <c r="CR122" s="1"/>
  <c r="CN122"/>
  <c r="CO122" s="1"/>
  <c r="CK122"/>
  <c r="CL122" s="1"/>
  <c r="CG122"/>
  <c r="CF122"/>
  <c r="CH122" s="1"/>
  <c r="CD122"/>
  <c r="CE122" s="1"/>
  <c r="CA122"/>
  <c r="CB122" s="1"/>
  <c r="BX122"/>
  <c r="BY122" s="1"/>
  <c r="BQ122"/>
  <c r="BR122" s="1"/>
  <c r="BO122"/>
  <c r="BT122" s="1"/>
  <c r="BM122"/>
  <c r="BN122" s="1"/>
  <c r="BJ122"/>
  <c r="BK122" s="1"/>
  <c r="BG122"/>
  <c r="BH122" s="1"/>
  <c r="BE122"/>
  <c r="BU122" s="1"/>
  <c r="BC122"/>
  <c r="BD122" s="1"/>
  <c r="AZ122"/>
  <c r="BA122" s="1"/>
  <c r="AW122"/>
  <c r="AX122" s="1"/>
  <c r="AP122"/>
  <c r="AQ122" s="1"/>
  <c r="AN122"/>
  <c r="AL122"/>
  <c r="AM122" s="1"/>
  <c r="AI122"/>
  <c r="AJ122" s="1"/>
  <c r="AG122"/>
  <c r="AE122"/>
  <c r="AF122" s="1"/>
  <c r="AB122"/>
  <c r="AC122" s="1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EZ121"/>
  <c r="ET121"/>
  <c r="ES121"/>
  <c r="EU121" s="1"/>
  <c r="EQ121"/>
  <c r="ER121" s="1"/>
  <c r="EN121"/>
  <c r="EO121" s="1"/>
  <c r="EK121"/>
  <c r="EL121" s="1"/>
  <c r="EG121"/>
  <c r="EF121"/>
  <c r="EH121" s="1"/>
  <c r="ED121"/>
  <c r="EE121" s="1"/>
  <c r="EA121"/>
  <c r="EB121" s="1"/>
  <c r="DX121"/>
  <c r="DY121" s="1"/>
  <c r="DT121"/>
  <c r="DS121"/>
  <c r="DU121" s="1"/>
  <c r="DQ121"/>
  <c r="DR121" s="1"/>
  <c r="DN121"/>
  <c r="DO121" s="1"/>
  <c r="DK121"/>
  <c r="DL121" s="1"/>
  <c r="DG121"/>
  <c r="DF121"/>
  <c r="DH121" s="1"/>
  <c r="DD121"/>
  <c r="DE121" s="1"/>
  <c r="DA121"/>
  <c r="DB121" s="1"/>
  <c r="CX121"/>
  <c r="CY121" s="1"/>
  <c r="CT121"/>
  <c r="CS121"/>
  <c r="CU121" s="1"/>
  <c r="CQ121"/>
  <c r="CR121" s="1"/>
  <c r="CN121"/>
  <c r="CO121" s="1"/>
  <c r="CK121"/>
  <c r="CL121" s="1"/>
  <c r="CG121"/>
  <c r="CF121"/>
  <c r="CH121" s="1"/>
  <c r="CD121"/>
  <c r="CE121" s="1"/>
  <c r="CA121"/>
  <c r="CB121" s="1"/>
  <c r="BX121"/>
  <c r="BY121" s="1"/>
  <c r="BQ121"/>
  <c r="BR121" s="1"/>
  <c r="BO121"/>
  <c r="BM121"/>
  <c r="BN121" s="1"/>
  <c r="BJ121"/>
  <c r="BK121" s="1"/>
  <c r="BG121"/>
  <c r="BH121" s="1"/>
  <c r="BE121"/>
  <c r="BU121" s="1"/>
  <c r="BC121"/>
  <c r="BD121" s="1"/>
  <c r="AZ121"/>
  <c r="BA121" s="1"/>
  <c r="AW121"/>
  <c r="AX121" s="1"/>
  <c r="AP121"/>
  <c r="AQ121" s="1"/>
  <c r="AN121"/>
  <c r="AL121"/>
  <c r="AM121" s="1"/>
  <c r="AI121"/>
  <c r="AJ121" s="1"/>
  <c r="AG121"/>
  <c r="EW121" s="1"/>
  <c r="AE121"/>
  <c r="AF121" s="1"/>
  <c r="AB121"/>
  <c r="AC121" s="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EZ120"/>
  <c r="ET120"/>
  <c r="ES120"/>
  <c r="EU120" s="1"/>
  <c r="EQ120"/>
  <c r="ER120" s="1"/>
  <c r="EN120"/>
  <c r="EO120" s="1"/>
  <c r="EK120"/>
  <c r="EL120" s="1"/>
  <c r="EG120"/>
  <c r="EF120"/>
  <c r="EH120" s="1"/>
  <c r="ED120"/>
  <c r="EE120" s="1"/>
  <c r="EA120"/>
  <c r="EB120" s="1"/>
  <c r="DX120"/>
  <c r="DY120" s="1"/>
  <c r="DT120"/>
  <c r="DS120"/>
  <c r="DU120" s="1"/>
  <c r="DQ120"/>
  <c r="DR120" s="1"/>
  <c r="DN120"/>
  <c r="DO120" s="1"/>
  <c r="DK120"/>
  <c r="DL120" s="1"/>
  <c r="DG120"/>
  <c r="DF120"/>
  <c r="DH120" s="1"/>
  <c r="DD120"/>
  <c r="DE120" s="1"/>
  <c r="DA120"/>
  <c r="DB120" s="1"/>
  <c r="CX120"/>
  <c r="CY120" s="1"/>
  <c r="CT120"/>
  <c r="CS120"/>
  <c r="CU120" s="1"/>
  <c r="CQ120"/>
  <c r="CR120" s="1"/>
  <c r="CN120"/>
  <c r="CO120" s="1"/>
  <c r="CK120"/>
  <c r="CL120" s="1"/>
  <c r="CG120"/>
  <c r="CF120"/>
  <c r="CH120" s="1"/>
  <c r="CD120"/>
  <c r="CE120" s="1"/>
  <c r="CA120"/>
  <c r="CB120" s="1"/>
  <c r="BX120"/>
  <c r="BY120" s="1"/>
  <c r="BQ120"/>
  <c r="BR120" s="1"/>
  <c r="BO120"/>
  <c r="BT120" s="1"/>
  <c r="BM120"/>
  <c r="BN120" s="1"/>
  <c r="BJ120"/>
  <c r="BK120" s="1"/>
  <c r="BG120"/>
  <c r="BH120" s="1"/>
  <c r="BE120"/>
  <c r="BC120"/>
  <c r="BD120" s="1"/>
  <c r="AZ120"/>
  <c r="BA120" s="1"/>
  <c r="AW120"/>
  <c r="AX120" s="1"/>
  <c r="AP120"/>
  <c r="AQ120" s="1"/>
  <c r="AN120"/>
  <c r="AL120"/>
  <c r="AM120" s="1"/>
  <c r="AI120"/>
  <c r="AJ120" s="1"/>
  <c r="AG120"/>
  <c r="EW120" s="1"/>
  <c r="AE120"/>
  <c r="AF120" s="1"/>
  <c r="AB120"/>
  <c r="AC120" s="1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EZ119"/>
  <c r="ET119"/>
  <c r="ES119"/>
  <c r="EU119" s="1"/>
  <c r="EQ119"/>
  <c r="ER119" s="1"/>
  <c r="EN119"/>
  <c r="EO119" s="1"/>
  <c r="EK119"/>
  <c r="EL119" s="1"/>
  <c r="EG119"/>
  <c r="EF119"/>
  <c r="EH119" s="1"/>
  <c r="ED119"/>
  <c r="EE119" s="1"/>
  <c r="EA119"/>
  <c r="EB119" s="1"/>
  <c r="DX119"/>
  <c r="DY119" s="1"/>
  <c r="DT119"/>
  <c r="DS119"/>
  <c r="DU119" s="1"/>
  <c r="DQ119"/>
  <c r="DR119" s="1"/>
  <c r="DN119"/>
  <c r="DO119" s="1"/>
  <c r="DK119"/>
  <c r="DL119" s="1"/>
  <c r="DG119"/>
  <c r="DF119"/>
  <c r="DH119" s="1"/>
  <c r="DD119"/>
  <c r="DE119" s="1"/>
  <c r="DA119"/>
  <c r="DB119" s="1"/>
  <c r="CX119"/>
  <c r="CY119" s="1"/>
  <c r="CT119"/>
  <c r="CS119"/>
  <c r="CU119" s="1"/>
  <c r="CQ119"/>
  <c r="CR119" s="1"/>
  <c r="CN119"/>
  <c r="CO119" s="1"/>
  <c r="CK119"/>
  <c r="CL119" s="1"/>
  <c r="CG119"/>
  <c r="CF119"/>
  <c r="CH119" s="1"/>
  <c r="CD119"/>
  <c r="CE119" s="1"/>
  <c r="CA119"/>
  <c r="CB119" s="1"/>
  <c r="BX119"/>
  <c r="BY119" s="1"/>
  <c r="BQ119"/>
  <c r="BR119" s="1"/>
  <c r="BO119"/>
  <c r="BM119"/>
  <c r="BN119" s="1"/>
  <c r="BJ119"/>
  <c r="BK119" s="1"/>
  <c r="BG119"/>
  <c r="BH119" s="1"/>
  <c r="BE119"/>
  <c r="BU119" s="1"/>
  <c r="BC119"/>
  <c r="BD119" s="1"/>
  <c r="AZ119"/>
  <c r="BA119" s="1"/>
  <c r="AW119"/>
  <c r="AX119" s="1"/>
  <c r="AP119"/>
  <c r="AQ119" s="1"/>
  <c r="AN119"/>
  <c r="AL119"/>
  <c r="AM119" s="1"/>
  <c r="AI119"/>
  <c r="AJ119" s="1"/>
  <c r="AG119"/>
  <c r="EW119" s="1"/>
  <c r="AE119"/>
  <c r="AF119" s="1"/>
  <c r="AB119"/>
  <c r="AC119" s="1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EZ118"/>
  <c r="ET118"/>
  <c r="ES118"/>
  <c r="EU118" s="1"/>
  <c r="EQ118"/>
  <c r="ER118" s="1"/>
  <c r="EN118"/>
  <c r="EO118" s="1"/>
  <c r="EK118"/>
  <c r="EL118" s="1"/>
  <c r="EG118"/>
  <c r="EF118"/>
  <c r="EH118" s="1"/>
  <c r="ED118"/>
  <c r="EE118" s="1"/>
  <c r="EA118"/>
  <c r="EB118" s="1"/>
  <c r="DX118"/>
  <c r="DY118" s="1"/>
  <c r="DT118"/>
  <c r="DS118"/>
  <c r="DU118" s="1"/>
  <c r="DQ118"/>
  <c r="DR118" s="1"/>
  <c r="DN118"/>
  <c r="DO118" s="1"/>
  <c r="DK118"/>
  <c r="DL118" s="1"/>
  <c r="DG118"/>
  <c r="DF118"/>
  <c r="DH118" s="1"/>
  <c r="DD118"/>
  <c r="DE118" s="1"/>
  <c r="DA118"/>
  <c r="DB118" s="1"/>
  <c r="CX118"/>
  <c r="CY118" s="1"/>
  <c r="CT118"/>
  <c r="CS118"/>
  <c r="CU118" s="1"/>
  <c r="CQ118"/>
  <c r="CR118" s="1"/>
  <c r="CN118"/>
  <c r="CO118" s="1"/>
  <c r="CK118"/>
  <c r="CL118" s="1"/>
  <c r="CG118"/>
  <c r="CF118"/>
  <c r="CH118" s="1"/>
  <c r="CD118"/>
  <c r="CE118" s="1"/>
  <c r="CA118"/>
  <c r="CB118" s="1"/>
  <c r="BX118"/>
  <c r="BY118" s="1"/>
  <c r="BQ118"/>
  <c r="BR118" s="1"/>
  <c r="BO118"/>
  <c r="BT118" s="1"/>
  <c r="BM118"/>
  <c r="BN118" s="1"/>
  <c r="BJ118"/>
  <c r="BK118" s="1"/>
  <c r="BG118"/>
  <c r="BH118" s="1"/>
  <c r="BE118"/>
  <c r="BU118" s="1"/>
  <c r="BC118"/>
  <c r="BD118" s="1"/>
  <c r="AZ118"/>
  <c r="BA118" s="1"/>
  <c r="AW118"/>
  <c r="AX118" s="1"/>
  <c r="AP118"/>
  <c r="AQ118" s="1"/>
  <c r="AN118"/>
  <c r="AL118"/>
  <c r="AM118" s="1"/>
  <c r="AI118"/>
  <c r="AJ118" s="1"/>
  <c r="AG118"/>
  <c r="AE118"/>
  <c r="AF118" s="1"/>
  <c r="AB118"/>
  <c r="AC118" s="1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EZ117"/>
  <c r="ET117"/>
  <c r="ES117"/>
  <c r="EU117" s="1"/>
  <c r="EQ117"/>
  <c r="ER117" s="1"/>
  <c r="EN117"/>
  <c r="EO117" s="1"/>
  <c r="EK117"/>
  <c r="EL117" s="1"/>
  <c r="EG117"/>
  <c r="EF117"/>
  <c r="EH117" s="1"/>
  <c r="ED117"/>
  <c r="EE117" s="1"/>
  <c r="EA117"/>
  <c r="EB117" s="1"/>
  <c r="DX117"/>
  <c r="DY117" s="1"/>
  <c r="DT117"/>
  <c r="DS117"/>
  <c r="DU117" s="1"/>
  <c r="DQ117"/>
  <c r="DR117" s="1"/>
  <c r="DN117"/>
  <c r="DO117" s="1"/>
  <c r="DK117"/>
  <c r="DL117" s="1"/>
  <c r="DG117"/>
  <c r="DF117"/>
  <c r="DH117" s="1"/>
  <c r="DD117"/>
  <c r="DE117" s="1"/>
  <c r="DA117"/>
  <c r="DB117" s="1"/>
  <c r="CX117"/>
  <c r="CY117" s="1"/>
  <c r="CT117"/>
  <c r="CS117"/>
  <c r="CU117" s="1"/>
  <c r="CQ117"/>
  <c r="CR117" s="1"/>
  <c r="CN117"/>
  <c r="CO117" s="1"/>
  <c r="CK117"/>
  <c r="CL117" s="1"/>
  <c r="CG117"/>
  <c r="CF117"/>
  <c r="CH117" s="1"/>
  <c r="CD117"/>
  <c r="CE117" s="1"/>
  <c r="CA117"/>
  <c r="CB117" s="1"/>
  <c r="BX117"/>
  <c r="BY117" s="1"/>
  <c r="BQ117"/>
  <c r="BR117" s="1"/>
  <c r="BO117"/>
  <c r="BM117"/>
  <c r="BN117" s="1"/>
  <c r="BJ117"/>
  <c r="BK117" s="1"/>
  <c r="BG117"/>
  <c r="BH117" s="1"/>
  <c r="BE117"/>
  <c r="BU117" s="1"/>
  <c r="BC117"/>
  <c r="BD117" s="1"/>
  <c r="AZ117"/>
  <c r="BA117" s="1"/>
  <c r="AW117"/>
  <c r="AX117" s="1"/>
  <c r="AP117"/>
  <c r="AQ117" s="1"/>
  <c r="AN117"/>
  <c r="AL117"/>
  <c r="AM117" s="1"/>
  <c r="AI117"/>
  <c r="AJ117" s="1"/>
  <c r="AG117"/>
  <c r="EW117" s="1"/>
  <c r="AE117"/>
  <c r="AF117" s="1"/>
  <c r="AB117"/>
  <c r="AC117" s="1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EZ116"/>
  <c r="ET116"/>
  <c r="ES116"/>
  <c r="EU116" s="1"/>
  <c r="EQ116"/>
  <c r="ER116" s="1"/>
  <c r="EN116"/>
  <c r="EO116" s="1"/>
  <c r="EK116"/>
  <c r="EL116" s="1"/>
  <c r="EG116"/>
  <c r="EF116"/>
  <c r="EH116" s="1"/>
  <c r="ED116"/>
  <c r="EE116" s="1"/>
  <c r="EA116"/>
  <c r="EB116" s="1"/>
  <c r="DX116"/>
  <c r="DY116" s="1"/>
  <c r="DT116"/>
  <c r="DS116"/>
  <c r="DU116" s="1"/>
  <c r="DQ116"/>
  <c r="DR116" s="1"/>
  <c r="DN116"/>
  <c r="DO116" s="1"/>
  <c r="DK116"/>
  <c r="DL116" s="1"/>
  <c r="DG116"/>
  <c r="DF116"/>
  <c r="DH116" s="1"/>
  <c r="DD116"/>
  <c r="DE116" s="1"/>
  <c r="DA116"/>
  <c r="DB116" s="1"/>
  <c r="CX116"/>
  <c r="CY116" s="1"/>
  <c r="CT116"/>
  <c r="CS116"/>
  <c r="CU116" s="1"/>
  <c r="CQ116"/>
  <c r="CR116" s="1"/>
  <c r="CN116"/>
  <c r="CO116" s="1"/>
  <c r="CK116"/>
  <c r="CL116" s="1"/>
  <c r="CG116"/>
  <c r="CF116"/>
  <c r="CH116" s="1"/>
  <c r="CD116"/>
  <c r="CE116" s="1"/>
  <c r="CA116"/>
  <c r="CB116" s="1"/>
  <c r="BX116"/>
  <c r="BY116" s="1"/>
  <c r="BQ116"/>
  <c r="BR116" s="1"/>
  <c r="BO116"/>
  <c r="BT116" s="1"/>
  <c r="BM116"/>
  <c r="BN116" s="1"/>
  <c r="BJ116"/>
  <c r="BK116" s="1"/>
  <c r="BG116"/>
  <c r="BH116" s="1"/>
  <c r="BE116"/>
  <c r="BC116"/>
  <c r="BD116" s="1"/>
  <c r="AZ116"/>
  <c r="BA116" s="1"/>
  <c r="AW116"/>
  <c r="AX116" s="1"/>
  <c r="AP116"/>
  <c r="AQ116" s="1"/>
  <c r="AN116"/>
  <c r="AL116"/>
  <c r="AM116" s="1"/>
  <c r="AI116"/>
  <c r="AJ116" s="1"/>
  <c r="AG116"/>
  <c r="EW116" s="1"/>
  <c r="AE116"/>
  <c r="AF116" s="1"/>
  <c r="AB116"/>
  <c r="AC116" s="1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EZ115"/>
  <c r="ET115"/>
  <c r="ES115"/>
  <c r="EU115" s="1"/>
  <c r="EQ115"/>
  <c r="ER115" s="1"/>
  <c r="EN115"/>
  <c r="EO115" s="1"/>
  <c r="EK115"/>
  <c r="EL115" s="1"/>
  <c r="EG115"/>
  <c r="EF115"/>
  <c r="EH115" s="1"/>
  <c r="ED115"/>
  <c r="EE115" s="1"/>
  <c r="EA115"/>
  <c r="EB115" s="1"/>
  <c r="DX115"/>
  <c r="DY115" s="1"/>
  <c r="DT115"/>
  <c r="DS115"/>
  <c r="DU115" s="1"/>
  <c r="DQ115"/>
  <c r="DR115" s="1"/>
  <c r="DN115"/>
  <c r="DO115" s="1"/>
  <c r="DK115"/>
  <c r="DL115" s="1"/>
  <c r="DG115"/>
  <c r="DF115"/>
  <c r="DH115" s="1"/>
  <c r="DD115"/>
  <c r="DE115" s="1"/>
  <c r="DA115"/>
  <c r="DB115" s="1"/>
  <c r="CX115"/>
  <c r="CY115" s="1"/>
  <c r="CT115"/>
  <c r="CS115"/>
  <c r="CU115" s="1"/>
  <c r="CQ115"/>
  <c r="CR115" s="1"/>
  <c r="CN115"/>
  <c r="CO115" s="1"/>
  <c r="CK115"/>
  <c r="CL115" s="1"/>
  <c r="CG115"/>
  <c r="CF115"/>
  <c r="CH115" s="1"/>
  <c r="CD115"/>
  <c r="CE115" s="1"/>
  <c r="CA115"/>
  <c r="CB115" s="1"/>
  <c r="BX115"/>
  <c r="BY115" s="1"/>
  <c r="BQ115"/>
  <c r="BR115" s="1"/>
  <c r="BO115"/>
  <c r="BM115"/>
  <c r="BN115" s="1"/>
  <c r="BJ115"/>
  <c r="BK115" s="1"/>
  <c r="BG115"/>
  <c r="BH115" s="1"/>
  <c r="BE115"/>
  <c r="BU115" s="1"/>
  <c r="BC115"/>
  <c r="BD115" s="1"/>
  <c r="AZ115"/>
  <c r="BA115" s="1"/>
  <c r="AW115"/>
  <c r="AX115" s="1"/>
  <c r="AP115"/>
  <c r="AQ115" s="1"/>
  <c r="AN115"/>
  <c r="AL115"/>
  <c r="AM115" s="1"/>
  <c r="AI115"/>
  <c r="AJ115" s="1"/>
  <c r="AG115"/>
  <c r="EW115" s="1"/>
  <c r="AE115"/>
  <c r="AF115" s="1"/>
  <c r="AB115"/>
  <c r="AC115" s="1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EZ114"/>
  <c r="ET114"/>
  <c r="ES114"/>
  <c r="EU114" s="1"/>
  <c r="EQ114"/>
  <c r="ER114" s="1"/>
  <c r="EN114"/>
  <c r="EO114" s="1"/>
  <c r="EK114"/>
  <c r="EL114" s="1"/>
  <c r="EG114"/>
  <c r="EF114"/>
  <c r="EH114" s="1"/>
  <c r="ED114"/>
  <c r="EE114" s="1"/>
  <c r="EA114"/>
  <c r="EB114" s="1"/>
  <c r="DX114"/>
  <c r="DY114" s="1"/>
  <c r="DT114"/>
  <c r="DS114"/>
  <c r="DU114" s="1"/>
  <c r="DQ114"/>
  <c r="DR114" s="1"/>
  <c r="DN114"/>
  <c r="DO114" s="1"/>
  <c r="DK114"/>
  <c r="DL114" s="1"/>
  <c r="DG114"/>
  <c r="DF114"/>
  <c r="DH114" s="1"/>
  <c r="DD114"/>
  <c r="DE114" s="1"/>
  <c r="DA114"/>
  <c r="DB114" s="1"/>
  <c r="CX114"/>
  <c r="CY114" s="1"/>
  <c r="CT114"/>
  <c r="CS114"/>
  <c r="CU114" s="1"/>
  <c r="CQ114"/>
  <c r="CR114" s="1"/>
  <c r="CN114"/>
  <c r="CO114" s="1"/>
  <c r="CK114"/>
  <c r="CL114" s="1"/>
  <c r="CG114"/>
  <c r="CF114"/>
  <c r="CH114" s="1"/>
  <c r="CD114"/>
  <c r="CE114" s="1"/>
  <c r="CA114"/>
  <c r="CB114" s="1"/>
  <c r="BX114"/>
  <c r="BY114" s="1"/>
  <c r="BQ114"/>
  <c r="BR114" s="1"/>
  <c r="BO114"/>
  <c r="BT114" s="1"/>
  <c r="BM114"/>
  <c r="BN114" s="1"/>
  <c r="BJ114"/>
  <c r="BK114" s="1"/>
  <c r="BG114"/>
  <c r="BH114" s="1"/>
  <c r="BE114"/>
  <c r="BU114" s="1"/>
  <c r="BC114"/>
  <c r="BD114" s="1"/>
  <c r="AZ114"/>
  <c r="BA114" s="1"/>
  <c r="AW114"/>
  <c r="AX114" s="1"/>
  <c r="AP114"/>
  <c r="AQ114" s="1"/>
  <c r="AN114"/>
  <c r="AL114"/>
  <c r="AM114" s="1"/>
  <c r="AI114"/>
  <c r="AJ114" s="1"/>
  <c r="AG114"/>
  <c r="AE114"/>
  <c r="AF114" s="1"/>
  <c r="AB114"/>
  <c r="AC114" s="1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EZ113"/>
  <c r="ET113"/>
  <c r="ES113"/>
  <c r="EU113" s="1"/>
  <c r="EQ113"/>
  <c r="ER113" s="1"/>
  <c r="EN113"/>
  <c r="EO113" s="1"/>
  <c r="EK113"/>
  <c r="EL113" s="1"/>
  <c r="EG113"/>
  <c r="EF113"/>
  <c r="EH113" s="1"/>
  <c r="ED113"/>
  <c r="EE113" s="1"/>
  <c r="EA113"/>
  <c r="EB113" s="1"/>
  <c r="DX113"/>
  <c r="DY113" s="1"/>
  <c r="DT113"/>
  <c r="DS113"/>
  <c r="DU113" s="1"/>
  <c r="DQ113"/>
  <c r="DR113" s="1"/>
  <c r="DN113"/>
  <c r="DO113" s="1"/>
  <c r="DK113"/>
  <c r="DL113" s="1"/>
  <c r="DG113"/>
  <c r="DF113"/>
  <c r="DH113" s="1"/>
  <c r="DD113"/>
  <c r="DE113" s="1"/>
  <c r="DA113"/>
  <c r="DB113" s="1"/>
  <c r="CX113"/>
  <c r="CY113" s="1"/>
  <c r="CT113"/>
  <c r="CS113"/>
  <c r="CU113" s="1"/>
  <c r="CQ113"/>
  <c r="CR113" s="1"/>
  <c r="CN113"/>
  <c r="CO113" s="1"/>
  <c r="CK113"/>
  <c r="CL113" s="1"/>
  <c r="CG113"/>
  <c r="CF113"/>
  <c r="CH113" s="1"/>
  <c r="CD113"/>
  <c r="CE113" s="1"/>
  <c r="CA113"/>
  <c r="CB113" s="1"/>
  <c r="BX113"/>
  <c r="BY113" s="1"/>
  <c r="BQ113"/>
  <c r="BR113" s="1"/>
  <c r="BO113"/>
  <c r="BM113"/>
  <c r="BN113" s="1"/>
  <c r="BJ113"/>
  <c r="BK113" s="1"/>
  <c r="BG113"/>
  <c r="BH113" s="1"/>
  <c r="BE113"/>
  <c r="BU113" s="1"/>
  <c r="BC113"/>
  <c r="BD113" s="1"/>
  <c r="AZ113"/>
  <c r="BA113" s="1"/>
  <c r="AW113"/>
  <c r="AX113" s="1"/>
  <c r="AP113"/>
  <c r="AQ113" s="1"/>
  <c r="AN113"/>
  <c r="AL113"/>
  <c r="AM113" s="1"/>
  <c r="AI113"/>
  <c r="AJ113" s="1"/>
  <c r="AG113"/>
  <c r="EW113" s="1"/>
  <c r="AE113"/>
  <c r="AF113" s="1"/>
  <c r="AB113"/>
  <c r="AC113" s="1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EZ112"/>
  <c r="ET112"/>
  <c r="ES112"/>
  <c r="EU112" s="1"/>
  <c r="EQ112"/>
  <c r="ER112" s="1"/>
  <c r="EN112"/>
  <c r="EO112" s="1"/>
  <c r="EK112"/>
  <c r="EL112" s="1"/>
  <c r="EG112"/>
  <c r="EF112"/>
  <c r="EH112" s="1"/>
  <c r="ED112"/>
  <c r="EE112" s="1"/>
  <c r="EA112"/>
  <c r="EB112" s="1"/>
  <c r="DX112"/>
  <c r="DY112" s="1"/>
  <c r="DT112"/>
  <c r="DS112"/>
  <c r="DU112" s="1"/>
  <c r="DQ112"/>
  <c r="DR112" s="1"/>
  <c r="DN112"/>
  <c r="DO112" s="1"/>
  <c r="DK112"/>
  <c r="DL112" s="1"/>
  <c r="DG112"/>
  <c r="DF112"/>
  <c r="DH112" s="1"/>
  <c r="DD112"/>
  <c r="DE112" s="1"/>
  <c r="DA112"/>
  <c r="DB112" s="1"/>
  <c r="CX112"/>
  <c r="CY112" s="1"/>
  <c r="CT112"/>
  <c r="CS112"/>
  <c r="CU112" s="1"/>
  <c r="CQ112"/>
  <c r="CR112" s="1"/>
  <c r="CN112"/>
  <c r="CO112" s="1"/>
  <c r="CK112"/>
  <c r="CL112" s="1"/>
  <c r="CG112"/>
  <c r="CF112"/>
  <c r="CH112" s="1"/>
  <c r="CD112"/>
  <c r="CE112" s="1"/>
  <c r="CA112"/>
  <c r="CB112" s="1"/>
  <c r="BX112"/>
  <c r="BY112" s="1"/>
  <c r="BQ112"/>
  <c r="BR112" s="1"/>
  <c r="BO112"/>
  <c r="BT112" s="1"/>
  <c r="BM112"/>
  <c r="BN112" s="1"/>
  <c r="BJ112"/>
  <c r="BK112" s="1"/>
  <c r="BG112"/>
  <c r="BH112" s="1"/>
  <c r="BE112"/>
  <c r="BC112"/>
  <c r="BD112" s="1"/>
  <c r="AZ112"/>
  <c r="BA112" s="1"/>
  <c r="AW112"/>
  <c r="AX112" s="1"/>
  <c r="AP112"/>
  <c r="AQ112" s="1"/>
  <c r="AN112"/>
  <c r="AL112"/>
  <c r="AM112" s="1"/>
  <c r="AI112"/>
  <c r="AJ112" s="1"/>
  <c r="AG112"/>
  <c r="EW112" s="1"/>
  <c r="AE112"/>
  <c r="AF112" s="1"/>
  <c r="AB112"/>
  <c r="AC112" s="1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EZ111"/>
  <c r="ET111"/>
  <c r="ES111"/>
  <c r="EU111" s="1"/>
  <c r="EQ111"/>
  <c r="ER111" s="1"/>
  <c r="EN111"/>
  <c r="EO111" s="1"/>
  <c r="EK111"/>
  <c r="EL111" s="1"/>
  <c r="EG111"/>
  <c r="EF111"/>
  <c r="EH111" s="1"/>
  <c r="ED111"/>
  <c r="EE111" s="1"/>
  <c r="EA111"/>
  <c r="EB111" s="1"/>
  <c r="DX111"/>
  <c r="DY111" s="1"/>
  <c r="DT111"/>
  <c r="DS111"/>
  <c r="DU111" s="1"/>
  <c r="DQ111"/>
  <c r="DR111" s="1"/>
  <c r="DN111"/>
  <c r="DO111" s="1"/>
  <c r="DK111"/>
  <c r="DL111" s="1"/>
  <c r="DG111"/>
  <c r="DF111"/>
  <c r="DH111" s="1"/>
  <c r="DD111"/>
  <c r="DE111" s="1"/>
  <c r="DA111"/>
  <c r="DB111" s="1"/>
  <c r="CX111"/>
  <c r="CY111" s="1"/>
  <c r="CT111"/>
  <c r="CS111"/>
  <c r="CU111" s="1"/>
  <c r="CQ111"/>
  <c r="CR111" s="1"/>
  <c r="CN111"/>
  <c r="CO111" s="1"/>
  <c r="CK111"/>
  <c r="CL111" s="1"/>
  <c r="CG111"/>
  <c r="CF111"/>
  <c r="CH111" s="1"/>
  <c r="CD111"/>
  <c r="CE111" s="1"/>
  <c r="CA111"/>
  <c r="CB111" s="1"/>
  <c r="BX111"/>
  <c r="BY111" s="1"/>
  <c r="BQ111"/>
  <c r="BR111" s="1"/>
  <c r="BO111"/>
  <c r="BM111"/>
  <c r="BN111" s="1"/>
  <c r="BJ111"/>
  <c r="BK111" s="1"/>
  <c r="BG111"/>
  <c r="BH111" s="1"/>
  <c r="BE111"/>
  <c r="BU111" s="1"/>
  <c r="BC111"/>
  <c r="BD111" s="1"/>
  <c r="AZ111"/>
  <c r="BA111" s="1"/>
  <c r="AW111"/>
  <c r="AX111" s="1"/>
  <c r="AP111"/>
  <c r="AQ111" s="1"/>
  <c r="AN111"/>
  <c r="AL111"/>
  <c r="AM111" s="1"/>
  <c r="AI111"/>
  <c r="AJ111" s="1"/>
  <c r="AG111"/>
  <c r="EW111" s="1"/>
  <c r="AE111"/>
  <c r="AF111" s="1"/>
  <c r="AB111"/>
  <c r="AC111" s="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EZ110"/>
  <c r="ET110"/>
  <c r="ES110"/>
  <c r="EU110" s="1"/>
  <c r="EQ110"/>
  <c r="ER110" s="1"/>
  <c r="EN110"/>
  <c r="EO110" s="1"/>
  <c r="EK110"/>
  <c r="EL110" s="1"/>
  <c r="EG110"/>
  <c r="EF110"/>
  <c r="EH110" s="1"/>
  <c r="ED110"/>
  <c r="EE110" s="1"/>
  <c r="EA110"/>
  <c r="EB110" s="1"/>
  <c r="DX110"/>
  <c r="DY110" s="1"/>
  <c r="DT110"/>
  <c r="DS110"/>
  <c r="DU110" s="1"/>
  <c r="DQ110"/>
  <c r="DR110" s="1"/>
  <c r="DN110"/>
  <c r="DO110" s="1"/>
  <c r="DK110"/>
  <c r="DL110" s="1"/>
  <c r="DG110"/>
  <c r="DF110"/>
  <c r="DH110" s="1"/>
  <c r="DD110"/>
  <c r="DE110" s="1"/>
  <c r="DA110"/>
  <c r="DB110" s="1"/>
  <c r="CX110"/>
  <c r="CY110" s="1"/>
  <c r="CT110"/>
  <c r="CS110"/>
  <c r="CU110" s="1"/>
  <c r="CQ110"/>
  <c r="CR110" s="1"/>
  <c r="CN110"/>
  <c r="CO110" s="1"/>
  <c r="CK110"/>
  <c r="CL110" s="1"/>
  <c r="CG110"/>
  <c r="CF110"/>
  <c r="CH110" s="1"/>
  <c r="CD110"/>
  <c r="CE110" s="1"/>
  <c r="CA110"/>
  <c r="CB110" s="1"/>
  <c r="BX110"/>
  <c r="BY110" s="1"/>
  <c r="BQ110"/>
  <c r="BR110" s="1"/>
  <c r="BO110"/>
  <c r="BT110" s="1"/>
  <c r="BM110"/>
  <c r="BN110" s="1"/>
  <c r="BJ110"/>
  <c r="BK110" s="1"/>
  <c r="BG110"/>
  <c r="BH110" s="1"/>
  <c r="BE110"/>
  <c r="BU110" s="1"/>
  <c r="BC110"/>
  <c r="BD110" s="1"/>
  <c r="AZ110"/>
  <c r="BA110" s="1"/>
  <c r="AW110"/>
  <c r="AX110" s="1"/>
  <c r="AP110"/>
  <c r="AQ110" s="1"/>
  <c r="AN110"/>
  <c r="AL110"/>
  <c r="AM110" s="1"/>
  <c r="AI110"/>
  <c r="AJ110" s="1"/>
  <c r="AG110"/>
  <c r="AE110"/>
  <c r="AF110" s="1"/>
  <c r="AB110"/>
  <c r="AC110" s="1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EZ109"/>
  <c r="ET109"/>
  <c r="ES109"/>
  <c r="EU109" s="1"/>
  <c r="EQ109"/>
  <c r="ER109" s="1"/>
  <c r="EN109"/>
  <c r="EO109" s="1"/>
  <c r="EK109"/>
  <c r="EL109" s="1"/>
  <c r="EG109"/>
  <c r="EF109"/>
  <c r="EH109" s="1"/>
  <c r="ED109"/>
  <c r="EE109" s="1"/>
  <c r="EA109"/>
  <c r="EB109" s="1"/>
  <c r="DX109"/>
  <c r="DY109" s="1"/>
  <c r="DT109"/>
  <c r="DS109"/>
  <c r="DU109" s="1"/>
  <c r="DQ109"/>
  <c r="DR109" s="1"/>
  <c r="DN109"/>
  <c r="DO109" s="1"/>
  <c r="DK109"/>
  <c r="DL109" s="1"/>
  <c r="DG109"/>
  <c r="DF109"/>
  <c r="DH109" s="1"/>
  <c r="DD109"/>
  <c r="DE109" s="1"/>
  <c r="DA109"/>
  <c r="DB109" s="1"/>
  <c r="CX109"/>
  <c r="CY109" s="1"/>
  <c r="CT109"/>
  <c r="CS109"/>
  <c r="CU109" s="1"/>
  <c r="CQ109"/>
  <c r="CR109" s="1"/>
  <c r="CN109"/>
  <c r="CO109" s="1"/>
  <c r="CK109"/>
  <c r="CL109" s="1"/>
  <c r="CG109"/>
  <c r="CF109"/>
  <c r="CH109" s="1"/>
  <c r="CD109"/>
  <c r="CE109" s="1"/>
  <c r="CA109"/>
  <c r="CB109" s="1"/>
  <c r="BX109"/>
  <c r="BY109" s="1"/>
  <c r="BQ109"/>
  <c r="BR109" s="1"/>
  <c r="BO109"/>
  <c r="BM109"/>
  <c r="BN109" s="1"/>
  <c r="BJ109"/>
  <c r="BK109" s="1"/>
  <c r="BG109"/>
  <c r="BH109" s="1"/>
  <c r="BE109"/>
  <c r="BU109" s="1"/>
  <c r="BC109"/>
  <c r="BD109" s="1"/>
  <c r="AZ109"/>
  <c r="BA109" s="1"/>
  <c r="AW109"/>
  <c r="AX109" s="1"/>
  <c r="AP109"/>
  <c r="AQ109" s="1"/>
  <c r="AN109"/>
  <c r="AL109"/>
  <c r="AM109" s="1"/>
  <c r="AI109"/>
  <c r="AJ109" s="1"/>
  <c r="AG109"/>
  <c r="EW109" s="1"/>
  <c r="AE109"/>
  <c r="AF109" s="1"/>
  <c r="AB109"/>
  <c r="AC109" s="1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EZ108"/>
  <c r="ET108"/>
  <c r="ES108"/>
  <c r="EU108" s="1"/>
  <c r="EQ108"/>
  <c r="ER108" s="1"/>
  <c r="EN108"/>
  <c r="EO108" s="1"/>
  <c r="EK108"/>
  <c r="EL108" s="1"/>
  <c r="EG108"/>
  <c r="EF108"/>
  <c r="EH108" s="1"/>
  <c r="ED108"/>
  <c r="EE108" s="1"/>
  <c r="EA108"/>
  <c r="EB108" s="1"/>
  <c r="DX108"/>
  <c r="DY108" s="1"/>
  <c r="DT108"/>
  <c r="DS108"/>
  <c r="DU108" s="1"/>
  <c r="DQ108"/>
  <c r="DR108" s="1"/>
  <c r="DN108"/>
  <c r="DO108" s="1"/>
  <c r="DK108"/>
  <c r="DL108" s="1"/>
  <c r="DG108"/>
  <c r="DF108"/>
  <c r="DH108" s="1"/>
  <c r="DD108"/>
  <c r="DE108" s="1"/>
  <c r="DA108"/>
  <c r="DB108" s="1"/>
  <c r="CX108"/>
  <c r="CY108" s="1"/>
  <c r="CT108"/>
  <c r="CS108"/>
  <c r="CU108" s="1"/>
  <c r="CQ108"/>
  <c r="CR108" s="1"/>
  <c r="CN108"/>
  <c r="CO108" s="1"/>
  <c r="CK108"/>
  <c r="CL108" s="1"/>
  <c r="CG108"/>
  <c r="CF108"/>
  <c r="CH108" s="1"/>
  <c r="CD108"/>
  <c r="CE108" s="1"/>
  <c r="CA108"/>
  <c r="CB108" s="1"/>
  <c r="BX108"/>
  <c r="BY108" s="1"/>
  <c r="BQ108"/>
  <c r="BR108" s="1"/>
  <c r="BO108"/>
  <c r="BT108" s="1"/>
  <c r="BM108"/>
  <c r="BN108" s="1"/>
  <c r="BJ108"/>
  <c r="BK108" s="1"/>
  <c r="BG108"/>
  <c r="BH108" s="1"/>
  <c r="BE108"/>
  <c r="BC108"/>
  <c r="BD108" s="1"/>
  <c r="AZ108"/>
  <c r="BA108" s="1"/>
  <c r="AW108"/>
  <c r="AX108" s="1"/>
  <c r="AP108"/>
  <c r="AQ108" s="1"/>
  <c r="AN108"/>
  <c r="AL108"/>
  <c r="AM108" s="1"/>
  <c r="AI108"/>
  <c r="AJ108" s="1"/>
  <c r="AG108"/>
  <c r="EW108" s="1"/>
  <c r="AE108"/>
  <c r="AF108" s="1"/>
  <c r="AB108"/>
  <c r="AC108" s="1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EZ107"/>
  <c r="ET107"/>
  <c r="ES107"/>
  <c r="EU107" s="1"/>
  <c r="EQ107"/>
  <c r="ER107" s="1"/>
  <c r="EN107"/>
  <c r="EO107" s="1"/>
  <c r="EK107"/>
  <c r="EL107" s="1"/>
  <c r="EG107"/>
  <c r="EF107"/>
  <c r="EH107" s="1"/>
  <c r="ED107"/>
  <c r="EE107" s="1"/>
  <c r="EA107"/>
  <c r="EB107" s="1"/>
  <c r="DX107"/>
  <c r="DY107" s="1"/>
  <c r="DT107"/>
  <c r="DS107"/>
  <c r="DU107" s="1"/>
  <c r="DQ107"/>
  <c r="DR107" s="1"/>
  <c r="DN107"/>
  <c r="DO107" s="1"/>
  <c r="DK107"/>
  <c r="DL107" s="1"/>
  <c r="DG107"/>
  <c r="DF107"/>
  <c r="DH107" s="1"/>
  <c r="DD107"/>
  <c r="DE107" s="1"/>
  <c r="DA107"/>
  <c r="DB107" s="1"/>
  <c r="CX107"/>
  <c r="CY107" s="1"/>
  <c r="CT107"/>
  <c r="CS107"/>
  <c r="CU107" s="1"/>
  <c r="CQ107"/>
  <c r="CR107" s="1"/>
  <c r="CN107"/>
  <c r="CO107" s="1"/>
  <c r="CK107"/>
  <c r="CL107" s="1"/>
  <c r="CG107"/>
  <c r="CF107"/>
  <c r="CH107" s="1"/>
  <c r="CD107"/>
  <c r="CE107" s="1"/>
  <c r="CA107"/>
  <c r="CB107" s="1"/>
  <c r="BX107"/>
  <c r="BY107" s="1"/>
  <c r="BQ107"/>
  <c r="BR107" s="1"/>
  <c r="BO107"/>
  <c r="BM107"/>
  <c r="BN107" s="1"/>
  <c r="BJ107"/>
  <c r="BK107" s="1"/>
  <c r="BG107"/>
  <c r="BH107" s="1"/>
  <c r="BE107"/>
  <c r="BU107" s="1"/>
  <c r="BC107"/>
  <c r="BD107" s="1"/>
  <c r="AZ107"/>
  <c r="BA107" s="1"/>
  <c r="AW107"/>
  <c r="AX107" s="1"/>
  <c r="AP107"/>
  <c r="AQ107" s="1"/>
  <c r="AN107"/>
  <c r="AL107"/>
  <c r="AM107" s="1"/>
  <c r="AI107"/>
  <c r="AJ107" s="1"/>
  <c r="AG107"/>
  <c r="EW107" s="1"/>
  <c r="AE107"/>
  <c r="AF107" s="1"/>
  <c r="AB107"/>
  <c r="AC107" s="1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EZ106"/>
  <c r="ET106"/>
  <c r="ES106"/>
  <c r="EU106" s="1"/>
  <c r="EQ106"/>
  <c r="ER106" s="1"/>
  <c r="EN106"/>
  <c r="EO106" s="1"/>
  <c r="EK106"/>
  <c r="EL106" s="1"/>
  <c r="EG106"/>
  <c r="EF106"/>
  <c r="EH106" s="1"/>
  <c r="ED106"/>
  <c r="EE106" s="1"/>
  <c r="EA106"/>
  <c r="EB106" s="1"/>
  <c r="DX106"/>
  <c r="DY106" s="1"/>
  <c r="DT106"/>
  <c r="DS106"/>
  <c r="DU106" s="1"/>
  <c r="DQ106"/>
  <c r="DR106" s="1"/>
  <c r="DN106"/>
  <c r="DO106" s="1"/>
  <c r="DK106"/>
  <c r="DL106" s="1"/>
  <c r="DG106"/>
  <c r="DF106"/>
  <c r="DH106" s="1"/>
  <c r="DD106"/>
  <c r="DE106" s="1"/>
  <c r="DA106"/>
  <c r="DB106" s="1"/>
  <c r="CX106"/>
  <c r="CY106" s="1"/>
  <c r="CT106"/>
  <c r="CS106"/>
  <c r="CU106" s="1"/>
  <c r="CQ106"/>
  <c r="CR106" s="1"/>
  <c r="CN106"/>
  <c r="CO106" s="1"/>
  <c r="CK106"/>
  <c r="CL106" s="1"/>
  <c r="CG106"/>
  <c r="CF106"/>
  <c r="CH106" s="1"/>
  <c r="CD106"/>
  <c r="CE106" s="1"/>
  <c r="CA106"/>
  <c r="CB106" s="1"/>
  <c r="BX106"/>
  <c r="BY106" s="1"/>
  <c r="BQ106"/>
  <c r="BR106" s="1"/>
  <c r="BO106"/>
  <c r="BT106" s="1"/>
  <c r="BM106"/>
  <c r="BN106" s="1"/>
  <c r="BJ106"/>
  <c r="BK106" s="1"/>
  <c r="BG106"/>
  <c r="BH106" s="1"/>
  <c r="BE106"/>
  <c r="BU106" s="1"/>
  <c r="BC106"/>
  <c r="BD106" s="1"/>
  <c r="AZ106"/>
  <c r="BA106" s="1"/>
  <c r="AW106"/>
  <c r="AX106" s="1"/>
  <c r="AP106"/>
  <c r="AQ106" s="1"/>
  <c r="AN106"/>
  <c r="AL106"/>
  <c r="AM106" s="1"/>
  <c r="AI106"/>
  <c r="AJ106" s="1"/>
  <c r="AG106"/>
  <c r="AE106"/>
  <c r="AF106" s="1"/>
  <c r="AB106"/>
  <c r="AC106" s="1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EZ105"/>
  <c r="ET105"/>
  <c r="ES105"/>
  <c r="EU105" s="1"/>
  <c r="EQ105"/>
  <c r="ER105" s="1"/>
  <c r="EN105"/>
  <c r="EO105" s="1"/>
  <c r="EK105"/>
  <c r="EL105" s="1"/>
  <c r="EG105"/>
  <c r="EF105"/>
  <c r="EH105" s="1"/>
  <c r="ED105"/>
  <c r="EE105" s="1"/>
  <c r="EA105"/>
  <c r="EB105" s="1"/>
  <c r="DX105"/>
  <c r="DY105" s="1"/>
  <c r="DT105"/>
  <c r="DS105"/>
  <c r="DU105" s="1"/>
  <c r="DQ105"/>
  <c r="DR105" s="1"/>
  <c r="DN105"/>
  <c r="DO105" s="1"/>
  <c r="DK105"/>
  <c r="DL105" s="1"/>
  <c r="DG105"/>
  <c r="DF105"/>
  <c r="DH105" s="1"/>
  <c r="DD105"/>
  <c r="DE105" s="1"/>
  <c r="DA105"/>
  <c r="DB105" s="1"/>
  <c r="CX105"/>
  <c r="CY105" s="1"/>
  <c r="CT105"/>
  <c r="CS105"/>
  <c r="CU105" s="1"/>
  <c r="CQ105"/>
  <c r="CR105" s="1"/>
  <c r="CN105"/>
  <c r="CO105" s="1"/>
  <c r="CK105"/>
  <c r="CL105" s="1"/>
  <c r="CG105"/>
  <c r="CF105"/>
  <c r="CH105" s="1"/>
  <c r="CD105"/>
  <c r="CE105" s="1"/>
  <c r="CA105"/>
  <c r="CB105" s="1"/>
  <c r="BX105"/>
  <c r="BY105" s="1"/>
  <c r="BQ105"/>
  <c r="BR105" s="1"/>
  <c r="BO105"/>
  <c r="BT105" s="1"/>
  <c r="BM105"/>
  <c r="BN105" s="1"/>
  <c r="BJ105"/>
  <c r="BK105" s="1"/>
  <c r="BG105"/>
  <c r="BH105" s="1"/>
  <c r="BE105"/>
  <c r="BU105" s="1"/>
  <c r="BC105"/>
  <c r="BD105" s="1"/>
  <c r="AZ105"/>
  <c r="BA105" s="1"/>
  <c r="AW105"/>
  <c r="AX105" s="1"/>
  <c r="AP105"/>
  <c r="AQ105" s="1"/>
  <c r="AN105"/>
  <c r="AL105"/>
  <c r="AM105" s="1"/>
  <c r="AI105"/>
  <c r="AJ105" s="1"/>
  <c r="AG105"/>
  <c r="EW105" s="1"/>
  <c r="AE105"/>
  <c r="AF105" s="1"/>
  <c r="AB105"/>
  <c r="AC105" s="1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EZ104"/>
  <c r="ET104"/>
  <c r="ES104"/>
  <c r="EU104" s="1"/>
  <c r="EQ104"/>
  <c r="ER104" s="1"/>
  <c r="EN104"/>
  <c r="EO104" s="1"/>
  <c r="EK104"/>
  <c r="EL104" s="1"/>
  <c r="EG104"/>
  <c r="EF104"/>
  <c r="EH104" s="1"/>
  <c r="ED104"/>
  <c r="EE104" s="1"/>
  <c r="EA104"/>
  <c r="EB104" s="1"/>
  <c r="DX104"/>
  <c r="DY104" s="1"/>
  <c r="DT104"/>
  <c r="DS104"/>
  <c r="DU104" s="1"/>
  <c r="DQ104"/>
  <c r="DR104" s="1"/>
  <c r="DN104"/>
  <c r="DO104" s="1"/>
  <c r="DK104"/>
  <c r="DL104" s="1"/>
  <c r="DG104"/>
  <c r="DF104"/>
  <c r="DH104" s="1"/>
  <c r="DD104"/>
  <c r="DE104" s="1"/>
  <c r="DA104"/>
  <c r="DB104" s="1"/>
  <c r="CX104"/>
  <c r="CY104" s="1"/>
  <c r="CT104"/>
  <c r="CS104"/>
  <c r="CU104" s="1"/>
  <c r="CQ104"/>
  <c r="CR104" s="1"/>
  <c r="CN104"/>
  <c r="CO104" s="1"/>
  <c r="CK104"/>
  <c r="CL104" s="1"/>
  <c r="CG104"/>
  <c r="CF104"/>
  <c r="CH104" s="1"/>
  <c r="CD104"/>
  <c r="CE104" s="1"/>
  <c r="CA104"/>
  <c r="CB104" s="1"/>
  <c r="BX104"/>
  <c r="BY104" s="1"/>
  <c r="BQ104"/>
  <c r="BR104" s="1"/>
  <c r="BO104"/>
  <c r="BT104" s="1"/>
  <c r="BM104"/>
  <c r="BN104" s="1"/>
  <c r="BJ104"/>
  <c r="BK104" s="1"/>
  <c r="BG104"/>
  <c r="BH104" s="1"/>
  <c r="BE104"/>
  <c r="BC104"/>
  <c r="BD104" s="1"/>
  <c r="AZ104"/>
  <c r="BA104" s="1"/>
  <c r="AW104"/>
  <c r="AX104" s="1"/>
  <c r="AP104"/>
  <c r="AQ104" s="1"/>
  <c r="AN104"/>
  <c r="AL104"/>
  <c r="AM104" s="1"/>
  <c r="AI104"/>
  <c r="AJ104" s="1"/>
  <c r="AG104"/>
  <c r="AE104"/>
  <c r="AF104" s="1"/>
  <c r="AB104"/>
  <c r="AC104" s="1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EZ103"/>
  <c r="ET103"/>
  <c r="ES103"/>
  <c r="EU103" s="1"/>
  <c r="EQ103"/>
  <c r="ER103" s="1"/>
  <c r="EN103"/>
  <c r="EO103" s="1"/>
  <c r="EK103"/>
  <c r="EL103" s="1"/>
  <c r="EG103"/>
  <c r="EF103"/>
  <c r="EH103" s="1"/>
  <c r="ED103"/>
  <c r="EE103" s="1"/>
  <c r="EA103"/>
  <c r="EB103" s="1"/>
  <c r="DX103"/>
  <c r="DY103" s="1"/>
  <c r="DT103"/>
  <c r="DS103"/>
  <c r="DU103" s="1"/>
  <c r="DQ103"/>
  <c r="DR103" s="1"/>
  <c r="DN103"/>
  <c r="DO103" s="1"/>
  <c r="DK103"/>
  <c r="DL103" s="1"/>
  <c r="DG103"/>
  <c r="DF103"/>
  <c r="DH103" s="1"/>
  <c r="DD103"/>
  <c r="DE103" s="1"/>
  <c r="DA103"/>
  <c r="DB103" s="1"/>
  <c r="CX103"/>
  <c r="CY103" s="1"/>
  <c r="CT103"/>
  <c r="CS103"/>
  <c r="CU103" s="1"/>
  <c r="CQ103"/>
  <c r="CR103" s="1"/>
  <c r="CN103"/>
  <c r="CO103" s="1"/>
  <c r="CK103"/>
  <c r="CL103" s="1"/>
  <c r="CG103"/>
  <c r="CF103"/>
  <c r="CH103" s="1"/>
  <c r="CD103"/>
  <c r="CE103" s="1"/>
  <c r="CA103"/>
  <c r="CB103" s="1"/>
  <c r="BX103"/>
  <c r="BY103" s="1"/>
  <c r="BQ103"/>
  <c r="BR103" s="1"/>
  <c r="BO103"/>
  <c r="BM103"/>
  <c r="BN103" s="1"/>
  <c r="BJ103"/>
  <c r="BK103" s="1"/>
  <c r="BG103"/>
  <c r="BH103" s="1"/>
  <c r="BE103"/>
  <c r="BU103" s="1"/>
  <c r="BC103"/>
  <c r="BD103" s="1"/>
  <c r="AZ103"/>
  <c r="BA103" s="1"/>
  <c r="AW103"/>
  <c r="AX103" s="1"/>
  <c r="AP103"/>
  <c r="AQ103" s="1"/>
  <c r="AN103"/>
  <c r="AL103"/>
  <c r="AM103" s="1"/>
  <c r="AI103"/>
  <c r="AJ103" s="1"/>
  <c r="AG103"/>
  <c r="AE103"/>
  <c r="AF103" s="1"/>
  <c r="AB103"/>
  <c r="AC103" s="1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EZ102"/>
  <c r="ET102"/>
  <c r="ES102"/>
  <c r="EU102" s="1"/>
  <c r="EQ102"/>
  <c r="ER102" s="1"/>
  <c r="EN102"/>
  <c r="EO102" s="1"/>
  <c r="EK102"/>
  <c r="EL102" s="1"/>
  <c r="EG102"/>
  <c r="EF102"/>
  <c r="EH102" s="1"/>
  <c r="ED102"/>
  <c r="EE102" s="1"/>
  <c r="EA102"/>
  <c r="EB102" s="1"/>
  <c r="DX102"/>
  <c r="DY102" s="1"/>
  <c r="DT102"/>
  <c r="DS102"/>
  <c r="DU102" s="1"/>
  <c r="DQ102"/>
  <c r="DR102" s="1"/>
  <c r="DN102"/>
  <c r="DO102" s="1"/>
  <c r="DK102"/>
  <c r="DL102" s="1"/>
  <c r="DG102"/>
  <c r="DF102"/>
  <c r="DH102" s="1"/>
  <c r="DD102"/>
  <c r="DE102" s="1"/>
  <c r="DA102"/>
  <c r="DB102" s="1"/>
  <c r="CX102"/>
  <c r="CY102" s="1"/>
  <c r="CT102"/>
  <c r="CS102"/>
  <c r="CU102" s="1"/>
  <c r="CQ102"/>
  <c r="CR102" s="1"/>
  <c r="CN102"/>
  <c r="CO102" s="1"/>
  <c r="CK102"/>
  <c r="CL102" s="1"/>
  <c r="CG102"/>
  <c r="CF102"/>
  <c r="CH102" s="1"/>
  <c r="CD102"/>
  <c r="CE102" s="1"/>
  <c r="CA102"/>
  <c r="CB102" s="1"/>
  <c r="BX102"/>
  <c r="BY102" s="1"/>
  <c r="BQ102"/>
  <c r="BR102" s="1"/>
  <c r="BO102"/>
  <c r="BT102" s="1"/>
  <c r="BM102"/>
  <c r="BN102" s="1"/>
  <c r="BJ102"/>
  <c r="BK102" s="1"/>
  <c r="BG102"/>
  <c r="BH102" s="1"/>
  <c r="BE102"/>
  <c r="BU102" s="1"/>
  <c r="BC102"/>
  <c r="BD102" s="1"/>
  <c r="AZ102"/>
  <c r="BA102" s="1"/>
  <c r="AW102"/>
  <c r="AX102" s="1"/>
  <c r="AP102"/>
  <c r="AQ102" s="1"/>
  <c r="AN102"/>
  <c r="AL102"/>
  <c r="AM102" s="1"/>
  <c r="AI102"/>
  <c r="AJ102" s="1"/>
  <c r="AG102"/>
  <c r="AE102"/>
  <c r="AF102" s="1"/>
  <c r="AB102"/>
  <c r="AC102" s="1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EZ100"/>
  <c r="ET100"/>
  <c r="ES100"/>
  <c r="EU100" s="1"/>
  <c r="EQ100"/>
  <c r="ER100" s="1"/>
  <c r="EN100"/>
  <c r="EO100" s="1"/>
  <c r="EK100"/>
  <c r="EL100" s="1"/>
  <c r="EG100"/>
  <c r="EF100"/>
  <c r="EH100" s="1"/>
  <c r="ED100"/>
  <c r="EE100" s="1"/>
  <c r="EA100"/>
  <c r="EB100" s="1"/>
  <c r="DX100"/>
  <c r="DY100" s="1"/>
  <c r="DT100"/>
  <c r="DS100"/>
  <c r="DU100" s="1"/>
  <c r="DQ100"/>
  <c r="DR100" s="1"/>
  <c r="DN100"/>
  <c r="DO100" s="1"/>
  <c r="DK100"/>
  <c r="DL100" s="1"/>
  <c r="DG100"/>
  <c r="DF100"/>
  <c r="DH100" s="1"/>
  <c r="DD100"/>
  <c r="DE100" s="1"/>
  <c r="DA100"/>
  <c r="DB100" s="1"/>
  <c r="CX100"/>
  <c r="CY100" s="1"/>
  <c r="CT100"/>
  <c r="CS100"/>
  <c r="CU100" s="1"/>
  <c r="CQ100"/>
  <c r="CR100" s="1"/>
  <c r="CN100"/>
  <c r="CO100" s="1"/>
  <c r="CK100"/>
  <c r="CL100" s="1"/>
  <c r="CG100"/>
  <c r="CF100"/>
  <c r="CH100" s="1"/>
  <c r="CD100"/>
  <c r="CE100" s="1"/>
  <c r="CA100"/>
  <c r="CB100" s="1"/>
  <c r="BX100"/>
  <c r="BY100" s="1"/>
  <c r="BQ100"/>
  <c r="BR100" s="1"/>
  <c r="BO100"/>
  <c r="BT100" s="1"/>
  <c r="BM100"/>
  <c r="BN100" s="1"/>
  <c r="BJ100"/>
  <c r="BK100" s="1"/>
  <c r="BG100"/>
  <c r="BH100" s="1"/>
  <c r="BE100"/>
  <c r="BC100"/>
  <c r="BD100" s="1"/>
  <c r="AZ100"/>
  <c r="BA100" s="1"/>
  <c r="AW100"/>
  <c r="AX100" s="1"/>
  <c r="AP100"/>
  <c r="AQ100" s="1"/>
  <c r="AN100"/>
  <c r="AL100"/>
  <c r="AM100" s="1"/>
  <c r="AI100"/>
  <c r="AJ100" s="1"/>
  <c r="AG100"/>
  <c r="AE100"/>
  <c r="AF100" s="1"/>
  <c r="AB100"/>
  <c r="AC100" s="1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EZ99"/>
  <c r="ET99"/>
  <c r="ES99"/>
  <c r="EU99" s="1"/>
  <c r="EQ99"/>
  <c r="ER99" s="1"/>
  <c r="EN99"/>
  <c r="EO99" s="1"/>
  <c r="EK99"/>
  <c r="EL99" s="1"/>
  <c r="EG99"/>
  <c r="EF99"/>
  <c r="EH99" s="1"/>
  <c r="ED99"/>
  <c r="EE99" s="1"/>
  <c r="EA99"/>
  <c r="EB99" s="1"/>
  <c r="DX99"/>
  <c r="DY99" s="1"/>
  <c r="DT99"/>
  <c r="DS99"/>
  <c r="DU99" s="1"/>
  <c r="DQ99"/>
  <c r="DR99" s="1"/>
  <c r="DN99"/>
  <c r="DO99" s="1"/>
  <c r="DK99"/>
  <c r="DL99" s="1"/>
  <c r="DG99"/>
  <c r="DF99"/>
  <c r="DH99" s="1"/>
  <c r="DD99"/>
  <c r="DE99" s="1"/>
  <c r="DA99"/>
  <c r="DB99" s="1"/>
  <c r="CX99"/>
  <c r="CY99" s="1"/>
  <c r="CT99"/>
  <c r="CS99"/>
  <c r="CU99" s="1"/>
  <c r="CQ99"/>
  <c r="CR99" s="1"/>
  <c r="CN99"/>
  <c r="CO99" s="1"/>
  <c r="CK99"/>
  <c r="CL99" s="1"/>
  <c r="CG99"/>
  <c r="CF99"/>
  <c r="CH99" s="1"/>
  <c r="CD99"/>
  <c r="CE99" s="1"/>
  <c r="CA99"/>
  <c r="CB99" s="1"/>
  <c r="BX99"/>
  <c r="BY99" s="1"/>
  <c r="BQ99"/>
  <c r="BR99" s="1"/>
  <c r="BO99"/>
  <c r="BT99" s="1"/>
  <c r="BM99"/>
  <c r="BN99" s="1"/>
  <c r="BJ99"/>
  <c r="BK99" s="1"/>
  <c r="BG99"/>
  <c r="BH99" s="1"/>
  <c r="BE99"/>
  <c r="BU99" s="1"/>
  <c r="BC99"/>
  <c r="BD99" s="1"/>
  <c r="AZ99"/>
  <c r="BA99" s="1"/>
  <c r="AW99"/>
  <c r="AX99" s="1"/>
  <c r="AP99"/>
  <c r="AQ99" s="1"/>
  <c r="AN99"/>
  <c r="AL99"/>
  <c r="AM99" s="1"/>
  <c r="AI99"/>
  <c r="AJ99" s="1"/>
  <c r="AG99"/>
  <c r="EW99" s="1"/>
  <c r="AE99"/>
  <c r="AF99" s="1"/>
  <c r="AB99"/>
  <c r="AC99" s="1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EZ98"/>
  <c r="ET98"/>
  <c r="ES98"/>
  <c r="EU98" s="1"/>
  <c r="EQ98"/>
  <c r="ER98" s="1"/>
  <c r="EN98"/>
  <c r="EO98" s="1"/>
  <c r="EK98"/>
  <c r="EL98" s="1"/>
  <c r="EG98"/>
  <c r="EF98"/>
  <c r="EH98" s="1"/>
  <c r="ED98"/>
  <c r="EE98" s="1"/>
  <c r="EA98"/>
  <c r="EB98" s="1"/>
  <c r="DX98"/>
  <c r="DY98" s="1"/>
  <c r="DT98"/>
  <c r="DS98"/>
  <c r="DU98" s="1"/>
  <c r="DQ98"/>
  <c r="DR98" s="1"/>
  <c r="DN98"/>
  <c r="DO98" s="1"/>
  <c r="DK98"/>
  <c r="DL98" s="1"/>
  <c r="DG98"/>
  <c r="DF98"/>
  <c r="DH98" s="1"/>
  <c r="DD98"/>
  <c r="DE98" s="1"/>
  <c r="DA98"/>
  <c r="DB98" s="1"/>
  <c r="CX98"/>
  <c r="CY98" s="1"/>
  <c r="CT98"/>
  <c r="CS98"/>
  <c r="CU98" s="1"/>
  <c r="CQ98"/>
  <c r="CR98" s="1"/>
  <c r="CN98"/>
  <c r="CO98" s="1"/>
  <c r="CK98"/>
  <c r="CL98" s="1"/>
  <c r="CG98"/>
  <c r="CF98"/>
  <c r="CH98" s="1"/>
  <c r="CD98"/>
  <c r="CE98" s="1"/>
  <c r="CA98"/>
  <c r="CB98" s="1"/>
  <c r="BX98"/>
  <c r="BY98" s="1"/>
  <c r="BQ98"/>
  <c r="BR98" s="1"/>
  <c r="BO98"/>
  <c r="BT98" s="1"/>
  <c r="BM98"/>
  <c r="BN98" s="1"/>
  <c r="BJ98"/>
  <c r="BK98" s="1"/>
  <c r="BG98"/>
  <c r="BH98" s="1"/>
  <c r="BE98"/>
  <c r="BU98" s="1"/>
  <c r="BC98"/>
  <c r="BD98" s="1"/>
  <c r="AZ98"/>
  <c r="BA98" s="1"/>
  <c r="AW98"/>
  <c r="AX98" s="1"/>
  <c r="AP98"/>
  <c r="AQ98" s="1"/>
  <c r="AN98"/>
  <c r="AL98"/>
  <c r="AM98" s="1"/>
  <c r="AI98"/>
  <c r="AJ98" s="1"/>
  <c r="AG98"/>
  <c r="EW98" s="1"/>
  <c r="AE98"/>
  <c r="AF98" s="1"/>
  <c r="AB98"/>
  <c r="AC98" s="1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EZ97"/>
  <c r="ET97"/>
  <c r="ES97"/>
  <c r="EU97" s="1"/>
  <c r="EQ97"/>
  <c r="ER97" s="1"/>
  <c r="EN97"/>
  <c r="EO97" s="1"/>
  <c r="EK97"/>
  <c r="EL97" s="1"/>
  <c r="EG97"/>
  <c r="EF97"/>
  <c r="EH97" s="1"/>
  <c r="ED97"/>
  <c r="EE97" s="1"/>
  <c r="EA97"/>
  <c r="EB97" s="1"/>
  <c r="DX97"/>
  <c r="DY97" s="1"/>
  <c r="DT97"/>
  <c r="DS97"/>
  <c r="DU97" s="1"/>
  <c r="DQ97"/>
  <c r="DR97" s="1"/>
  <c r="DN97"/>
  <c r="DO97" s="1"/>
  <c r="DK97"/>
  <c r="DL97" s="1"/>
  <c r="DG97"/>
  <c r="DF97"/>
  <c r="DH97" s="1"/>
  <c r="DD97"/>
  <c r="DE97" s="1"/>
  <c r="DA97"/>
  <c r="DB97" s="1"/>
  <c r="CX97"/>
  <c r="CY97" s="1"/>
  <c r="CT97"/>
  <c r="CS97"/>
  <c r="CU97" s="1"/>
  <c r="CQ97"/>
  <c r="CR97" s="1"/>
  <c r="CN97"/>
  <c r="CO97" s="1"/>
  <c r="CK97"/>
  <c r="CL97" s="1"/>
  <c r="CG97"/>
  <c r="CF97"/>
  <c r="CH97" s="1"/>
  <c r="CD97"/>
  <c r="CE97" s="1"/>
  <c r="CA97"/>
  <c r="CB97" s="1"/>
  <c r="BX97"/>
  <c r="BY97" s="1"/>
  <c r="BQ97"/>
  <c r="BR97" s="1"/>
  <c r="BO97"/>
  <c r="BT97" s="1"/>
  <c r="BM97"/>
  <c r="BN97" s="1"/>
  <c r="BJ97"/>
  <c r="BK97" s="1"/>
  <c r="BG97"/>
  <c r="BH97" s="1"/>
  <c r="BE97"/>
  <c r="BU97" s="1"/>
  <c r="BC97"/>
  <c r="BD97" s="1"/>
  <c r="AZ97"/>
  <c r="BA97" s="1"/>
  <c r="AW97"/>
  <c r="AX97" s="1"/>
  <c r="AP97"/>
  <c r="AQ97" s="1"/>
  <c r="AN97"/>
  <c r="AL97"/>
  <c r="AM97" s="1"/>
  <c r="AI97"/>
  <c r="AJ97" s="1"/>
  <c r="AG97"/>
  <c r="EW97" s="1"/>
  <c r="AE97"/>
  <c r="AF97" s="1"/>
  <c r="AB97"/>
  <c r="AC97" s="1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EZ96"/>
  <c r="ET96"/>
  <c r="ES96"/>
  <c r="EU96" s="1"/>
  <c r="EQ96"/>
  <c r="ER96" s="1"/>
  <c r="EN96"/>
  <c r="EO96" s="1"/>
  <c r="EK96"/>
  <c r="EL96" s="1"/>
  <c r="EG96"/>
  <c r="EF96"/>
  <c r="EH96" s="1"/>
  <c r="ED96"/>
  <c r="EE96" s="1"/>
  <c r="EA96"/>
  <c r="EB96" s="1"/>
  <c r="DX96"/>
  <c r="DY96" s="1"/>
  <c r="DT96"/>
  <c r="DS96"/>
  <c r="DU96" s="1"/>
  <c r="DQ96"/>
  <c r="DR96" s="1"/>
  <c r="DN96"/>
  <c r="DO96" s="1"/>
  <c r="DK96"/>
  <c r="DL96" s="1"/>
  <c r="DG96"/>
  <c r="DF96"/>
  <c r="DH96" s="1"/>
  <c r="DD96"/>
  <c r="DE96" s="1"/>
  <c r="DA96"/>
  <c r="DB96" s="1"/>
  <c r="CX96"/>
  <c r="CY96" s="1"/>
  <c r="CT96"/>
  <c r="CS96"/>
  <c r="CU96" s="1"/>
  <c r="CQ96"/>
  <c r="CR96" s="1"/>
  <c r="CN96"/>
  <c r="CO96" s="1"/>
  <c r="CK96"/>
  <c r="CL96" s="1"/>
  <c r="CG96"/>
  <c r="CF96"/>
  <c r="CH96" s="1"/>
  <c r="CD96"/>
  <c r="CE96" s="1"/>
  <c r="CA96"/>
  <c r="CB96" s="1"/>
  <c r="BX96"/>
  <c r="BY96" s="1"/>
  <c r="BQ96"/>
  <c r="BR96" s="1"/>
  <c r="BO96"/>
  <c r="BT96" s="1"/>
  <c r="BM96"/>
  <c r="BN96" s="1"/>
  <c r="BJ96"/>
  <c r="BK96" s="1"/>
  <c r="BG96"/>
  <c r="BH96" s="1"/>
  <c r="BE96"/>
  <c r="BU96" s="1"/>
  <c r="BC96"/>
  <c r="BD96" s="1"/>
  <c r="AZ96"/>
  <c r="BA96" s="1"/>
  <c r="AW96"/>
  <c r="AX96" s="1"/>
  <c r="AP96"/>
  <c r="AQ96" s="1"/>
  <c r="AN96"/>
  <c r="AL96"/>
  <c r="AM96" s="1"/>
  <c r="AI96"/>
  <c r="AJ96" s="1"/>
  <c r="AG96"/>
  <c r="AE96"/>
  <c r="AF96" s="1"/>
  <c r="AB96"/>
  <c r="AC96" s="1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EZ95"/>
  <c r="ET95"/>
  <c r="ES95"/>
  <c r="EU95" s="1"/>
  <c r="EQ95"/>
  <c r="ER95" s="1"/>
  <c r="EN95"/>
  <c r="EO95" s="1"/>
  <c r="EK95"/>
  <c r="EL95" s="1"/>
  <c r="EG95"/>
  <c r="EF95"/>
  <c r="EH95" s="1"/>
  <c r="ED95"/>
  <c r="EE95" s="1"/>
  <c r="EA95"/>
  <c r="EB95" s="1"/>
  <c r="DX95"/>
  <c r="DY95" s="1"/>
  <c r="DT95"/>
  <c r="DS95"/>
  <c r="DU95" s="1"/>
  <c r="DQ95"/>
  <c r="DR95" s="1"/>
  <c r="DN95"/>
  <c r="DO95" s="1"/>
  <c r="DK95"/>
  <c r="DL95" s="1"/>
  <c r="DG95"/>
  <c r="DF95"/>
  <c r="DH95" s="1"/>
  <c r="DD95"/>
  <c r="DE95" s="1"/>
  <c r="DA95"/>
  <c r="DB95" s="1"/>
  <c r="CX95"/>
  <c r="CY95" s="1"/>
  <c r="CT95"/>
  <c r="CS95"/>
  <c r="CU95" s="1"/>
  <c r="CQ95"/>
  <c r="CR95" s="1"/>
  <c r="CN95"/>
  <c r="CO95" s="1"/>
  <c r="CK95"/>
  <c r="CL95" s="1"/>
  <c r="CG95"/>
  <c r="CF95"/>
  <c r="CH95" s="1"/>
  <c r="CD95"/>
  <c r="CE95" s="1"/>
  <c r="CA95"/>
  <c r="CB95" s="1"/>
  <c r="BX95"/>
  <c r="BY95" s="1"/>
  <c r="BQ95"/>
  <c r="BR95" s="1"/>
  <c r="BO95"/>
  <c r="BT95" s="1"/>
  <c r="BM95"/>
  <c r="BN95" s="1"/>
  <c r="BJ95"/>
  <c r="BK95" s="1"/>
  <c r="BG95"/>
  <c r="BH95" s="1"/>
  <c r="BE95"/>
  <c r="BU95" s="1"/>
  <c r="BC95"/>
  <c r="BD95" s="1"/>
  <c r="AZ95"/>
  <c r="BA95" s="1"/>
  <c r="AW95"/>
  <c r="AX95" s="1"/>
  <c r="AP95"/>
  <c r="AQ95" s="1"/>
  <c r="AN95"/>
  <c r="AL95"/>
  <c r="AM95" s="1"/>
  <c r="AI95"/>
  <c r="AJ95" s="1"/>
  <c r="AG95"/>
  <c r="EW95" s="1"/>
  <c r="AE95"/>
  <c r="AF95" s="1"/>
  <c r="AB95"/>
  <c r="AC95" s="1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EZ94"/>
  <c r="ET94"/>
  <c r="ES94"/>
  <c r="EU94" s="1"/>
  <c r="EQ94"/>
  <c r="ER94" s="1"/>
  <c r="EN94"/>
  <c r="EO94" s="1"/>
  <c r="EK94"/>
  <c r="EL94" s="1"/>
  <c r="EG94"/>
  <c r="EF94"/>
  <c r="EH94" s="1"/>
  <c r="ED94"/>
  <c r="EE94" s="1"/>
  <c r="EA94"/>
  <c r="EB94" s="1"/>
  <c r="DX94"/>
  <c r="DY94" s="1"/>
  <c r="DT94"/>
  <c r="DS94"/>
  <c r="DU94" s="1"/>
  <c r="DQ94"/>
  <c r="DR94" s="1"/>
  <c r="DN94"/>
  <c r="DO94" s="1"/>
  <c r="DK94"/>
  <c r="DL94" s="1"/>
  <c r="DG94"/>
  <c r="DF94"/>
  <c r="DH94" s="1"/>
  <c r="DD94"/>
  <c r="DE94" s="1"/>
  <c r="DA94"/>
  <c r="DB94" s="1"/>
  <c r="CX94"/>
  <c r="CY94" s="1"/>
  <c r="CT94"/>
  <c r="CS94"/>
  <c r="CU94" s="1"/>
  <c r="CQ94"/>
  <c r="CR94" s="1"/>
  <c r="CN94"/>
  <c r="CO94" s="1"/>
  <c r="CK94"/>
  <c r="CL94" s="1"/>
  <c r="CG94"/>
  <c r="CF94"/>
  <c r="CH94" s="1"/>
  <c r="CD94"/>
  <c r="CE94" s="1"/>
  <c r="CA94"/>
  <c r="CB94" s="1"/>
  <c r="BX94"/>
  <c r="BY94" s="1"/>
  <c r="BQ94"/>
  <c r="BR94" s="1"/>
  <c r="BO94"/>
  <c r="BT94" s="1"/>
  <c r="BM94"/>
  <c r="BN94" s="1"/>
  <c r="BJ94"/>
  <c r="BK94" s="1"/>
  <c r="BG94"/>
  <c r="BH94" s="1"/>
  <c r="BE94"/>
  <c r="BU94" s="1"/>
  <c r="BC94"/>
  <c r="BD94" s="1"/>
  <c r="AZ94"/>
  <c r="BA94" s="1"/>
  <c r="AW94"/>
  <c r="AX94" s="1"/>
  <c r="AP94"/>
  <c r="AQ94" s="1"/>
  <c r="AN94"/>
  <c r="AL94"/>
  <c r="AM94" s="1"/>
  <c r="AI94"/>
  <c r="AJ94" s="1"/>
  <c r="AG94"/>
  <c r="EW94" s="1"/>
  <c r="AE94"/>
  <c r="AF94" s="1"/>
  <c r="AB94"/>
  <c r="AC94" s="1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EZ93"/>
  <c r="ET93"/>
  <c r="ES93"/>
  <c r="EU93" s="1"/>
  <c r="EQ93"/>
  <c r="ER93" s="1"/>
  <c r="EN93"/>
  <c r="EO93" s="1"/>
  <c r="EK93"/>
  <c r="EL93" s="1"/>
  <c r="EG93"/>
  <c r="EF93"/>
  <c r="EH93" s="1"/>
  <c r="ED93"/>
  <c r="EE93" s="1"/>
  <c r="EA93"/>
  <c r="EB93" s="1"/>
  <c r="DX93"/>
  <c r="DY93" s="1"/>
  <c r="DT93"/>
  <c r="DS93"/>
  <c r="DU93" s="1"/>
  <c r="DQ93"/>
  <c r="DR93" s="1"/>
  <c r="DN93"/>
  <c r="DO93" s="1"/>
  <c r="DK93"/>
  <c r="DL93" s="1"/>
  <c r="DG93"/>
  <c r="DF93"/>
  <c r="DH93" s="1"/>
  <c r="DD93"/>
  <c r="DE93" s="1"/>
  <c r="DA93"/>
  <c r="DB93" s="1"/>
  <c r="CX93"/>
  <c r="CY93" s="1"/>
  <c r="CT93"/>
  <c r="CS93"/>
  <c r="CU93" s="1"/>
  <c r="CQ93"/>
  <c r="CR93" s="1"/>
  <c r="CN93"/>
  <c r="CO93" s="1"/>
  <c r="CK93"/>
  <c r="CL93" s="1"/>
  <c r="CG93"/>
  <c r="CF93"/>
  <c r="CH93" s="1"/>
  <c r="CD93"/>
  <c r="CE93" s="1"/>
  <c r="CA93"/>
  <c r="CB93" s="1"/>
  <c r="BX93"/>
  <c r="BY93" s="1"/>
  <c r="BQ93"/>
  <c r="BR93" s="1"/>
  <c r="BO93"/>
  <c r="BT93" s="1"/>
  <c r="BM93"/>
  <c r="BN93" s="1"/>
  <c r="BJ93"/>
  <c r="BK93" s="1"/>
  <c r="BG93"/>
  <c r="BH93" s="1"/>
  <c r="BE93"/>
  <c r="BU93" s="1"/>
  <c r="BC93"/>
  <c r="BD93" s="1"/>
  <c r="AZ93"/>
  <c r="BA93" s="1"/>
  <c r="AW93"/>
  <c r="AX93" s="1"/>
  <c r="AP93"/>
  <c r="AQ93" s="1"/>
  <c r="AN93"/>
  <c r="AL93"/>
  <c r="AM93" s="1"/>
  <c r="AI93"/>
  <c r="AJ93" s="1"/>
  <c r="AG93"/>
  <c r="EW93" s="1"/>
  <c r="AE93"/>
  <c r="AF93" s="1"/>
  <c r="AB93"/>
  <c r="AC93" s="1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EZ92"/>
  <c r="ET92"/>
  <c r="ES92"/>
  <c r="EU92" s="1"/>
  <c r="EQ92"/>
  <c r="ER92" s="1"/>
  <c r="EN92"/>
  <c r="EO92" s="1"/>
  <c r="EK92"/>
  <c r="EL92" s="1"/>
  <c r="EG92"/>
  <c r="EF92"/>
  <c r="EH92" s="1"/>
  <c r="ED92"/>
  <c r="EE92" s="1"/>
  <c r="EA92"/>
  <c r="EB92" s="1"/>
  <c r="DX92"/>
  <c r="DY92" s="1"/>
  <c r="DT92"/>
  <c r="DS92"/>
  <c r="DU92" s="1"/>
  <c r="DQ92"/>
  <c r="DR92" s="1"/>
  <c r="DN92"/>
  <c r="DO92" s="1"/>
  <c r="DK92"/>
  <c r="DL92" s="1"/>
  <c r="DG92"/>
  <c r="DF92"/>
  <c r="DH92" s="1"/>
  <c r="DD92"/>
  <c r="DE92" s="1"/>
  <c r="DA92"/>
  <c r="DB92" s="1"/>
  <c r="CX92"/>
  <c r="CY92" s="1"/>
  <c r="CT92"/>
  <c r="CS92"/>
  <c r="CU92" s="1"/>
  <c r="CQ92"/>
  <c r="CR92" s="1"/>
  <c r="CN92"/>
  <c r="CO92" s="1"/>
  <c r="CK92"/>
  <c r="CL92" s="1"/>
  <c r="CG92"/>
  <c r="CF92"/>
  <c r="CH92" s="1"/>
  <c r="CD92"/>
  <c r="CE92" s="1"/>
  <c r="CA92"/>
  <c r="CB92" s="1"/>
  <c r="BX92"/>
  <c r="BY92" s="1"/>
  <c r="BQ92"/>
  <c r="BR92" s="1"/>
  <c r="BO92"/>
  <c r="BT92" s="1"/>
  <c r="BM92"/>
  <c r="BN92" s="1"/>
  <c r="BJ92"/>
  <c r="BK92" s="1"/>
  <c r="BG92"/>
  <c r="BH92" s="1"/>
  <c r="BE92"/>
  <c r="BU92" s="1"/>
  <c r="BC92"/>
  <c r="BD92" s="1"/>
  <c r="AZ92"/>
  <c r="BA92" s="1"/>
  <c r="AW92"/>
  <c r="AX92" s="1"/>
  <c r="AP92"/>
  <c r="AQ92" s="1"/>
  <c r="AN92"/>
  <c r="AL92"/>
  <c r="AM92" s="1"/>
  <c r="AI92"/>
  <c r="AJ92" s="1"/>
  <c r="AG92"/>
  <c r="AE92"/>
  <c r="AF92" s="1"/>
  <c r="AB92"/>
  <c r="AC92" s="1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EZ91"/>
  <c r="ET91"/>
  <c r="ES91"/>
  <c r="EU91" s="1"/>
  <c r="EQ91"/>
  <c r="ER91" s="1"/>
  <c r="EN91"/>
  <c r="EO91" s="1"/>
  <c r="EK91"/>
  <c r="EL91" s="1"/>
  <c r="EG91"/>
  <c r="EF91"/>
  <c r="EH91" s="1"/>
  <c r="ED91"/>
  <c r="EE91" s="1"/>
  <c r="EA91"/>
  <c r="EB91" s="1"/>
  <c r="DX91"/>
  <c r="DY91" s="1"/>
  <c r="DT91"/>
  <c r="DS91"/>
  <c r="DU91" s="1"/>
  <c r="DQ91"/>
  <c r="DR91" s="1"/>
  <c r="DN91"/>
  <c r="DO91" s="1"/>
  <c r="DK91"/>
  <c r="DL91" s="1"/>
  <c r="DG91"/>
  <c r="DF91"/>
  <c r="DH91" s="1"/>
  <c r="DD91"/>
  <c r="DE91" s="1"/>
  <c r="DA91"/>
  <c r="DB91" s="1"/>
  <c r="CX91"/>
  <c r="CY91" s="1"/>
  <c r="CT91"/>
  <c r="CS91"/>
  <c r="CU91" s="1"/>
  <c r="CQ91"/>
  <c r="CR91" s="1"/>
  <c r="CN91"/>
  <c r="CO91" s="1"/>
  <c r="CK91"/>
  <c r="CL91" s="1"/>
  <c r="CG91"/>
  <c r="CF91"/>
  <c r="CH91" s="1"/>
  <c r="CD91"/>
  <c r="CE91" s="1"/>
  <c r="CA91"/>
  <c r="CB91" s="1"/>
  <c r="BX91"/>
  <c r="BY91" s="1"/>
  <c r="BQ91"/>
  <c r="BR91" s="1"/>
  <c r="BO91"/>
  <c r="BT91" s="1"/>
  <c r="BM91"/>
  <c r="BN91" s="1"/>
  <c r="BJ91"/>
  <c r="BK91" s="1"/>
  <c r="BG91"/>
  <c r="BH91" s="1"/>
  <c r="BE91"/>
  <c r="BU91" s="1"/>
  <c r="BC91"/>
  <c r="BD91" s="1"/>
  <c r="AZ91"/>
  <c r="BA91" s="1"/>
  <c r="AW91"/>
  <c r="AX91" s="1"/>
  <c r="AP91"/>
  <c r="AQ91" s="1"/>
  <c r="AN91"/>
  <c r="AL91"/>
  <c r="AM91" s="1"/>
  <c r="AI91"/>
  <c r="AJ91" s="1"/>
  <c r="AG91"/>
  <c r="EW91" s="1"/>
  <c r="AE91"/>
  <c r="AF91" s="1"/>
  <c r="AB91"/>
  <c r="AC91" s="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EZ90"/>
  <c r="ET90"/>
  <c r="ES90"/>
  <c r="EU90" s="1"/>
  <c r="EQ90"/>
  <c r="ER90" s="1"/>
  <c r="EN90"/>
  <c r="EO90" s="1"/>
  <c r="EK90"/>
  <c r="EL90" s="1"/>
  <c r="EG90"/>
  <c r="EF90"/>
  <c r="EH90" s="1"/>
  <c r="ED90"/>
  <c r="EE90" s="1"/>
  <c r="EA90"/>
  <c r="EB90" s="1"/>
  <c r="DX90"/>
  <c r="DY90" s="1"/>
  <c r="DT90"/>
  <c r="DS90"/>
  <c r="DU90" s="1"/>
  <c r="DQ90"/>
  <c r="DR90" s="1"/>
  <c r="DN90"/>
  <c r="DO90" s="1"/>
  <c r="DK90"/>
  <c r="DL90" s="1"/>
  <c r="DG90"/>
  <c r="DF90"/>
  <c r="DH90" s="1"/>
  <c r="DD90"/>
  <c r="DE90" s="1"/>
  <c r="DA90"/>
  <c r="DB90" s="1"/>
  <c r="CX90"/>
  <c r="CY90" s="1"/>
  <c r="CT90"/>
  <c r="CS90"/>
  <c r="CU90" s="1"/>
  <c r="CQ90"/>
  <c r="CR90" s="1"/>
  <c r="CN90"/>
  <c r="CO90" s="1"/>
  <c r="CK90"/>
  <c r="CL90" s="1"/>
  <c r="CG90"/>
  <c r="CF90"/>
  <c r="CH90" s="1"/>
  <c r="CD90"/>
  <c r="CE90" s="1"/>
  <c r="CA90"/>
  <c r="CB90" s="1"/>
  <c r="BX90"/>
  <c r="BY90" s="1"/>
  <c r="BQ90"/>
  <c r="BR90" s="1"/>
  <c r="BO90"/>
  <c r="BT90" s="1"/>
  <c r="BM90"/>
  <c r="BN90" s="1"/>
  <c r="BJ90"/>
  <c r="BK90" s="1"/>
  <c r="BG90"/>
  <c r="BH90" s="1"/>
  <c r="BE90"/>
  <c r="BU90" s="1"/>
  <c r="BC90"/>
  <c r="BD90" s="1"/>
  <c r="AZ90"/>
  <c r="BA90" s="1"/>
  <c r="AW90"/>
  <c r="AX90" s="1"/>
  <c r="AP90"/>
  <c r="AQ90" s="1"/>
  <c r="AN90"/>
  <c r="AL90"/>
  <c r="AM90" s="1"/>
  <c r="AI90"/>
  <c r="AJ90" s="1"/>
  <c r="AG90"/>
  <c r="EW90" s="1"/>
  <c r="AE90"/>
  <c r="AF90" s="1"/>
  <c r="AB90"/>
  <c r="AC90" s="1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EZ89"/>
  <c r="ET89"/>
  <c r="ES89"/>
  <c r="EU89" s="1"/>
  <c r="EQ89"/>
  <c r="ER89" s="1"/>
  <c r="EN89"/>
  <c r="EO89" s="1"/>
  <c r="EK89"/>
  <c r="EL89" s="1"/>
  <c r="EG89"/>
  <c r="EF89"/>
  <c r="EH89" s="1"/>
  <c r="ED89"/>
  <c r="EE89" s="1"/>
  <c r="EA89"/>
  <c r="EB89" s="1"/>
  <c r="DX89"/>
  <c r="DY89" s="1"/>
  <c r="DT89"/>
  <c r="DS89"/>
  <c r="DU89" s="1"/>
  <c r="DQ89"/>
  <c r="DR89" s="1"/>
  <c r="DN89"/>
  <c r="DO89" s="1"/>
  <c r="DK89"/>
  <c r="DL89" s="1"/>
  <c r="DG89"/>
  <c r="DF89"/>
  <c r="DH89" s="1"/>
  <c r="DD89"/>
  <c r="DE89" s="1"/>
  <c r="DA89"/>
  <c r="DB89" s="1"/>
  <c r="CX89"/>
  <c r="CY89" s="1"/>
  <c r="CT89"/>
  <c r="CS89"/>
  <c r="CU89" s="1"/>
  <c r="CQ89"/>
  <c r="CR89" s="1"/>
  <c r="CN89"/>
  <c r="CO89" s="1"/>
  <c r="CK89"/>
  <c r="CL89" s="1"/>
  <c r="CG89"/>
  <c r="CF89"/>
  <c r="CH89" s="1"/>
  <c r="CD89"/>
  <c r="CE89" s="1"/>
  <c r="CA89"/>
  <c r="CB89" s="1"/>
  <c r="BX89"/>
  <c r="BY89" s="1"/>
  <c r="BQ89"/>
  <c r="BR89" s="1"/>
  <c r="BO89"/>
  <c r="BT89" s="1"/>
  <c r="BM89"/>
  <c r="BN89" s="1"/>
  <c r="BJ89"/>
  <c r="BK89" s="1"/>
  <c r="BG89"/>
  <c r="BH89" s="1"/>
  <c r="BE89"/>
  <c r="BU89" s="1"/>
  <c r="BC89"/>
  <c r="BD89" s="1"/>
  <c r="AZ89"/>
  <c r="BA89" s="1"/>
  <c r="AW89"/>
  <c r="AX89" s="1"/>
  <c r="AP89"/>
  <c r="AQ89" s="1"/>
  <c r="AN89"/>
  <c r="AL89"/>
  <c r="AM89" s="1"/>
  <c r="AI89"/>
  <c r="AJ89" s="1"/>
  <c r="AG89"/>
  <c r="EW89" s="1"/>
  <c r="AE89"/>
  <c r="AF89" s="1"/>
  <c r="AB89"/>
  <c r="AC89" s="1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EZ88"/>
  <c r="ET88"/>
  <c r="ES88"/>
  <c r="EU88" s="1"/>
  <c r="EQ88"/>
  <c r="ER88" s="1"/>
  <c r="EN88"/>
  <c r="EO88" s="1"/>
  <c r="EK88"/>
  <c r="EL88" s="1"/>
  <c r="EG88"/>
  <c r="EF88"/>
  <c r="EH88" s="1"/>
  <c r="ED88"/>
  <c r="EE88" s="1"/>
  <c r="EA88"/>
  <c r="EB88" s="1"/>
  <c r="DX88"/>
  <c r="DY88" s="1"/>
  <c r="DT88"/>
  <c r="DS88"/>
  <c r="DU88" s="1"/>
  <c r="DQ88"/>
  <c r="DR88" s="1"/>
  <c r="DN88"/>
  <c r="DO88" s="1"/>
  <c r="DK88"/>
  <c r="DL88" s="1"/>
  <c r="DG88"/>
  <c r="DF88"/>
  <c r="DH88" s="1"/>
  <c r="DD88"/>
  <c r="DE88" s="1"/>
  <c r="DA88"/>
  <c r="DB88" s="1"/>
  <c r="CX88"/>
  <c r="CY88" s="1"/>
  <c r="CT88"/>
  <c r="CS88"/>
  <c r="CU88" s="1"/>
  <c r="CQ88"/>
  <c r="CR88" s="1"/>
  <c r="CN88"/>
  <c r="CO88" s="1"/>
  <c r="CK88"/>
  <c r="CL88" s="1"/>
  <c r="CG88"/>
  <c r="CF88"/>
  <c r="CH88" s="1"/>
  <c r="CD88"/>
  <c r="CE88" s="1"/>
  <c r="CA88"/>
  <c r="CB88" s="1"/>
  <c r="BX88"/>
  <c r="BY88" s="1"/>
  <c r="BQ88"/>
  <c r="BR88" s="1"/>
  <c r="BO88"/>
  <c r="BT88" s="1"/>
  <c r="BM88"/>
  <c r="BN88" s="1"/>
  <c r="BJ88"/>
  <c r="BK88" s="1"/>
  <c r="BG88"/>
  <c r="BH88" s="1"/>
  <c r="BE88"/>
  <c r="BU88" s="1"/>
  <c r="BC88"/>
  <c r="BD88" s="1"/>
  <c r="AZ88"/>
  <c r="BA88" s="1"/>
  <c r="AW88"/>
  <c r="AX88" s="1"/>
  <c r="AP88"/>
  <c r="AQ88" s="1"/>
  <c r="AN88"/>
  <c r="AL88"/>
  <c r="AM88" s="1"/>
  <c r="AI88"/>
  <c r="AJ88" s="1"/>
  <c r="AG88"/>
  <c r="AE88"/>
  <c r="AF88" s="1"/>
  <c r="AB88"/>
  <c r="AC88" s="1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EZ87"/>
  <c r="ET87"/>
  <c r="ES87"/>
  <c r="EU87" s="1"/>
  <c r="EQ87"/>
  <c r="ER87" s="1"/>
  <c r="EN87"/>
  <c r="EO87" s="1"/>
  <c r="EK87"/>
  <c r="EL87" s="1"/>
  <c r="EG87"/>
  <c r="EF87"/>
  <c r="EH87" s="1"/>
  <c r="ED87"/>
  <c r="EE87" s="1"/>
  <c r="EA87"/>
  <c r="EB87" s="1"/>
  <c r="DX87"/>
  <c r="DY87" s="1"/>
  <c r="DT87"/>
  <c r="DS87"/>
  <c r="DU87" s="1"/>
  <c r="DQ87"/>
  <c r="DR87" s="1"/>
  <c r="DN87"/>
  <c r="DO87" s="1"/>
  <c r="DK87"/>
  <c r="DL87" s="1"/>
  <c r="DG87"/>
  <c r="DF87"/>
  <c r="DH87" s="1"/>
  <c r="DD87"/>
  <c r="DE87" s="1"/>
  <c r="DA87"/>
  <c r="DB87" s="1"/>
  <c r="CX87"/>
  <c r="CY87" s="1"/>
  <c r="CT87"/>
  <c r="CS87"/>
  <c r="CU87" s="1"/>
  <c r="CQ87"/>
  <c r="CR87" s="1"/>
  <c r="CN87"/>
  <c r="CO87" s="1"/>
  <c r="CK87"/>
  <c r="CL87" s="1"/>
  <c r="CG87"/>
  <c r="CF87"/>
  <c r="CH87" s="1"/>
  <c r="CD87"/>
  <c r="CE87" s="1"/>
  <c r="CA87"/>
  <c r="CB87" s="1"/>
  <c r="BX87"/>
  <c r="BY87" s="1"/>
  <c r="BQ87"/>
  <c r="BR87" s="1"/>
  <c r="BO87"/>
  <c r="BT87" s="1"/>
  <c r="BM87"/>
  <c r="BN87" s="1"/>
  <c r="BJ87"/>
  <c r="BK87" s="1"/>
  <c r="BG87"/>
  <c r="BH87" s="1"/>
  <c r="BE87"/>
  <c r="BU87" s="1"/>
  <c r="BC87"/>
  <c r="BD87" s="1"/>
  <c r="AZ87"/>
  <c r="BA87" s="1"/>
  <c r="AW87"/>
  <c r="AX87" s="1"/>
  <c r="AP87"/>
  <c r="AQ87" s="1"/>
  <c r="AN87"/>
  <c r="AL87"/>
  <c r="AM87" s="1"/>
  <c r="AI87"/>
  <c r="AJ87" s="1"/>
  <c r="AG87"/>
  <c r="EW87" s="1"/>
  <c r="AE87"/>
  <c r="AF87" s="1"/>
  <c r="AB87"/>
  <c r="AC87" s="1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EZ86"/>
  <c r="ET86"/>
  <c r="ES86"/>
  <c r="EU86" s="1"/>
  <c r="EQ86"/>
  <c r="ER86" s="1"/>
  <c r="EN86"/>
  <c r="EO86" s="1"/>
  <c r="EK86"/>
  <c r="EL86" s="1"/>
  <c r="EG86"/>
  <c r="EF86"/>
  <c r="EH86" s="1"/>
  <c r="ED86"/>
  <c r="EE86" s="1"/>
  <c r="EA86"/>
  <c r="EB86" s="1"/>
  <c r="DX86"/>
  <c r="DY86" s="1"/>
  <c r="DT86"/>
  <c r="DS86"/>
  <c r="DU86" s="1"/>
  <c r="DQ86"/>
  <c r="DR86" s="1"/>
  <c r="DN86"/>
  <c r="DO86" s="1"/>
  <c r="DK86"/>
  <c r="DL86" s="1"/>
  <c r="DG86"/>
  <c r="DF86"/>
  <c r="DH86" s="1"/>
  <c r="DD86"/>
  <c r="DE86" s="1"/>
  <c r="DA86"/>
  <c r="DB86" s="1"/>
  <c r="CX86"/>
  <c r="CY86" s="1"/>
  <c r="CT86"/>
  <c r="CS86"/>
  <c r="CU86" s="1"/>
  <c r="CQ86"/>
  <c r="CR86" s="1"/>
  <c r="CN86"/>
  <c r="CO86" s="1"/>
  <c r="CK86"/>
  <c r="CL86" s="1"/>
  <c r="CG86"/>
  <c r="CF86"/>
  <c r="CH86" s="1"/>
  <c r="CD86"/>
  <c r="CE86" s="1"/>
  <c r="CA86"/>
  <c r="CB86" s="1"/>
  <c r="BX86"/>
  <c r="BY86" s="1"/>
  <c r="BQ86"/>
  <c r="BR86" s="1"/>
  <c r="BO86"/>
  <c r="BT86" s="1"/>
  <c r="BM86"/>
  <c r="BN86" s="1"/>
  <c r="BJ86"/>
  <c r="BK86" s="1"/>
  <c r="BG86"/>
  <c r="BH86" s="1"/>
  <c r="BE86"/>
  <c r="BC86"/>
  <c r="BD86" s="1"/>
  <c r="AZ86"/>
  <c r="BA86" s="1"/>
  <c r="AW86"/>
  <c r="AX86" s="1"/>
  <c r="AP86"/>
  <c r="AQ86" s="1"/>
  <c r="AN86"/>
  <c r="AL86"/>
  <c r="AM86" s="1"/>
  <c r="AI86"/>
  <c r="AJ86" s="1"/>
  <c r="AG86"/>
  <c r="AE86"/>
  <c r="AF86" s="1"/>
  <c r="AB86"/>
  <c r="AC86" s="1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EZ85"/>
  <c r="ET85"/>
  <c r="ES85"/>
  <c r="EU85" s="1"/>
  <c r="EQ85"/>
  <c r="ER85" s="1"/>
  <c r="EN85"/>
  <c r="EO85" s="1"/>
  <c r="EK85"/>
  <c r="EL85" s="1"/>
  <c r="EG85"/>
  <c r="EF85"/>
  <c r="EH85" s="1"/>
  <c r="ED85"/>
  <c r="EE85" s="1"/>
  <c r="EA85"/>
  <c r="EB85" s="1"/>
  <c r="DX85"/>
  <c r="DY85" s="1"/>
  <c r="DT85"/>
  <c r="DS85"/>
  <c r="DU85" s="1"/>
  <c r="DQ85"/>
  <c r="DR85" s="1"/>
  <c r="DN85"/>
  <c r="DO85" s="1"/>
  <c r="DK85"/>
  <c r="DL85" s="1"/>
  <c r="DG85"/>
  <c r="DF85"/>
  <c r="DH85" s="1"/>
  <c r="DD85"/>
  <c r="DE85" s="1"/>
  <c r="DA85"/>
  <c r="DB85" s="1"/>
  <c r="CX85"/>
  <c r="CY85" s="1"/>
  <c r="CT85"/>
  <c r="CS85"/>
  <c r="CU85" s="1"/>
  <c r="CQ85"/>
  <c r="CR85" s="1"/>
  <c r="CN85"/>
  <c r="CO85" s="1"/>
  <c r="CK85"/>
  <c r="CL85" s="1"/>
  <c r="CG85"/>
  <c r="CF85"/>
  <c r="CH85" s="1"/>
  <c r="CD85"/>
  <c r="CE85" s="1"/>
  <c r="CA85"/>
  <c r="CB85" s="1"/>
  <c r="BX85"/>
  <c r="BY85" s="1"/>
  <c r="BQ85"/>
  <c r="BR85" s="1"/>
  <c r="BO85"/>
  <c r="BT85" s="1"/>
  <c r="BM85"/>
  <c r="BN85" s="1"/>
  <c r="BJ85"/>
  <c r="BK85" s="1"/>
  <c r="BG85"/>
  <c r="BH85" s="1"/>
  <c r="BE85"/>
  <c r="BU85" s="1"/>
  <c r="BC85"/>
  <c r="BD85" s="1"/>
  <c r="AZ85"/>
  <c r="BA85" s="1"/>
  <c r="AW85"/>
  <c r="AX85" s="1"/>
  <c r="AP85"/>
  <c r="AQ85" s="1"/>
  <c r="AN85"/>
  <c r="AL85"/>
  <c r="AM85" s="1"/>
  <c r="AI85"/>
  <c r="AJ85" s="1"/>
  <c r="AG85"/>
  <c r="EW85" s="1"/>
  <c r="AE85"/>
  <c r="AF85" s="1"/>
  <c r="AB85"/>
  <c r="AC85" s="1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EZ84"/>
  <c r="ET84"/>
  <c r="ES84"/>
  <c r="EU84" s="1"/>
  <c r="EQ84"/>
  <c r="ER84" s="1"/>
  <c r="EN84"/>
  <c r="EO84" s="1"/>
  <c r="EK84"/>
  <c r="EL84" s="1"/>
  <c r="EG84"/>
  <c r="EF84"/>
  <c r="EH84" s="1"/>
  <c r="ED84"/>
  <c r="EE84" s="1"/>
  <c r="EA84"/>
  <c r="EB84" s="1"/>
  <c r="DX84"/>
  <c r="DY84" s="1"/>
  <c r="DT84"/>
  <c r="DS84"/>
  <c r="DU84" s="1"/>
  <c r="DQ84"/>
  <c r="DR84" s="1"/>
  <c r="DN84"/>
  <c r="DO84" s="1"/>
  <c r="DK84"/>
  <c r="DL84" s="1"/>
  <c r="DG84"/>
  <c r="DF84"/>
  <c r="DH84" s="1"/>
  <c r="DD84"/>
  <c r="DE84" s="1"/>
  <c r="DA84"/>
  <c r="DB84" s="1"/>
  <c r="CX84"/>
  <c r="CY84" s="1"/>
  <c r="CT84"/>
  <c r="CS84"/>
  <c r="CU84" s="1"/>
  <c r="CQ84"/>
  <c r="CR84" s="1"/>
  <c r="CN84"/>
  <c r="CO84" s="1"/>
  <c r="CK84"/>
  <c r="CL84" s="1"/>
  <c r="CG84"/>
  <c r="CF84"/>
  <c r="CH84" s="1"/>
  <c r="CD84"/>
  <c r="CE84" s="1"/>
  <c r="CA84"/>
  <c r="CB84" s="1"/>
  <c r="BX84"/>
  <c r="BY84" s="1"/>
  <c r="BQ84"/>
  <c r="BR84" s="1"/>
  <c r="BO84"/>
  <c r="BT84" s="1"/>
  <c r="BM84"/>
  <c r="BN84" s="1"/>
  <c r="BJ84"/>
  <c r="BK84" s="1"/>
  <c r="BG84"/>
  <c r="BH84" s="1"/>
  <c r="BE84"/>
  <c r="BU84" s="1"/>
  <c r="BC84"/>
  <c r="BD84" s="1"/>
  <c r="AZ84"/>
  <c r="BA84" s="1"/>
  <c r="AW84"/>
  <c r="AX84" s="1"/>
  <c r="AP84"/>
  <c r="AQ84" s="1"/>
  <c r="AN84"/>
  <c r="AL84"/>
  <c r="AM84" s="1"/>
  <c r="AI84"/>
  <c r="AJ84" s="1"/>
  <c r="AG84"/>
  <c r="AE84"/>
  <c r="AF84" s="1"/>
  <c r="AB84"/>
  <c r="AC84" s="1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EZ83"/>
  <c r="ET83"/>
  <c r="ES83"/>
  <c r="EU83" s="1"/>
  <c r="EQ83"/>
  <c r="ER83" s="1"/>
  <c r="EN83"/>
  <c r="EO83" s="1"/>
  <c r="EK83"/>
  <c r="EL83" s="1"/>
  <c r="EG83"/>
  <c r="EF83"/>
  <c r="EH83" s="1"/>
  <c r="ED83"/>
  <c r="EE83" s="1"/>
  <c r="EA83"/>
  <c r="EB83" s="1"/>
  <c r="DX83"/>
  <c r="DY83" s="1"/>
  <c r="DT83"/>
  <c r="DS83"/>
  <c r="DU83" s="1"/>
  <c r="DQ83"/>
  <c r="DR83" s="1"/>
  <c r="DN83"/>
  <c r="DO83" s="1"/>
  <c r="DK83"/>
  <c r="DL83" s="1"/>
  <c r="DG83"/>
  <c r="DF83"/>
  <c r="DH83" s="1"/>
  <c r="DD83"/>
  <c r="DE83" s="1"/>
  <c r="DA83"/>
  <c r="DB83" s="1"/>
  <c r="CX83"/>
  <c r="CY83" s="1"/>
  <c r="CT83"/>
  <c r="CS83"/>
  <c r="CU83" s="1"/>
  <c r="CQ83"/>
  <c r="CR83" s="1"/>
  <c r="CN83"/>
  <c r="CO83" s="1"/>
  <c r="CK83"/>
  <c r="CL83" s="1"/>
  <c r="CG83"/>
  <c r="CF83"/>
  <c r="CH83" s="1"/>
  <c r="CD83"/>
  <c r="CE83" s="1"/>
  <c r="CA83"/>
  <c r="CB83" s="1"/>
  <c r="BX83"/>
  <c r="BY83" s="1"/>
  <c r="BQ83"/>
  <c r="BR83" s="1"/>
  <c r="BO83"/>
  <c r="BT83" s="1"/>
  <c r="BM83"/>
  <c r="BN83" s="1"/>
  <c r="BJ83"/>
  <c r="BK83" s="1"/>
  <c r="BG83"/>
  <c r="BH83" s="1"/>
  <c r="BE83"/>
  <c r="BU83" s="1"/>
  <c r="BC83"/>
  <c r="BD83" s="1"/>
  <c r="AZ83"/>
  <c r="BA83" s="1"/>
  <c r="AW83"/>
  <c r="AX83" s="1"/>
  <c r="AP83"/>
  <c r="AQ83" s="1"/>
  <c r="AN83"/>
  <c r="AL83"/>
  <c r="AM83" s="1"/>
  <c r="AI83"/>
  <c r="AJ83" s="1"/>
  <c r="AG83"/>
  <c r="AE83"/>
  <c r="AF83" s="1"/>
  <c r="AB83"/>
  <c r="AC83" s="1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EZ82"/>
  <c r="ET82"/>
  <c r="ES82"/>
  <c r="EU82" s="1"/>
  <c r="EQ82"/>
  <c r="ER82" s="1"/>
  <c r="EN82"/>
  <c r="EO82" s="1"/>
  <c r="EK82"/>
  <c r="EL82" s="1"/>
  <c r="EG82"/>
  <c r="EF82"/>
  <c r="EH82" s="1"/>
  <c r="ED82"/>
  <c r="EE82" s="1"/>
  <c r="EA82"/>
  <c r="EB82" s="1"/>
  <c r="DX82"/>
  <c r="DY82" s="1"/>
  <c r="DT82"/>
  <c r="DS82"/>
  <c r="DU82" s="1"/>
  <c r="DQ82"/>
  <c r="DR82" s="1"/>
  <c r="DN82"/>
  <c r="DO82" s="1"/>
  <c r="DK82"/>
  <c r="DL82" s="1"/>
  <c r="DG82"/>
  <c r="DF82"/>
  <c r="DH82" s="1"/>
  <c r="DD82"/>
  <c r="DE82" s="1"/>
  <c r="DA82"/>
  <c r="DB82" s="1"/>
  <c r="CX82"/>
  <c r="CY82" s="1"/>
  <c r="CT82"/>
  <c r="CS82"/>
  <c r="CU82" s="1"/>
  <c r="CQ82"/>
  <c r="CR82" s="1"/>
  <c r="CN82"/>
  <c r="CO82" s="1"/>
  <c r="CK82"/>
  <c r="CL82" s="1"/>
  <c r="CG82"/>
  <c r="CF82"/>
  <c r="CH82" s="1"/>
  <c r="CD82"/>
  <c r="CE82" s="1"/>
  <c r="CA82"/>
  <c r="CB82" s="1"/>
  <c r="BX82"/>
  <c r="BY82" s="1"/>
  <c r="BQ82"/>
  <c r="BR82" s="1"/>
  <c r="BO82"/>
  <c r="BM82"/>
  <c r="BN82" s="1"/>
  <c r="BJ82"/>
  <c r="BK82" s="1"/>
  <c r="BG82"/>
  <c r="BH82" s="1"/>
  <c r="BE82"/>
  <c r="BU82" s="1"/>
  <c r="BC82"/>
  <c r="BD82" s="1"/>
  <c r="AZ82"/>
  <c r="BA82" s="1"/>
  <c r="AW82"/>
  <c r="AX82" s="1"/>
  <c r="AP82"/>
  <c r="AQ82" s="1"/>
  <c r="AN82"/>
  <c r="AL82"/>
  <c r="AM82" s="1"/>
  <c r="AI82"/>
  <c r="AJ82" s="1"/>
  <c r="AG82"/>
  <c r="EW82" s="1"/>
  <c r="AE82"/>
  <c r="AF82" s="1"/>
  <c r="AB82"/>
  <c r="AC82" s="1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EZ81"/>
  <c r="ET81"/>
  <c r="ES81"/>
  <c r="EU81" s="1"/>
  <c r="EQ81"/>
  <c r="ER81" s="1"/>
  <c r="EN81"/>
  <c r="EO81" s="1"/>
  <c r="EK81"/>
  <c r="EL81" s="1"/>
  <c r="EG81"/>
  <c r="EF81"/>
  <c r="EH81" s="1"/>
  <c r="ED81"/>
  <c r="EE81" s="1"/>
  <c r="EA81"/>
  <c r="EB81" s="1"/>
  <c r="DX81"/>
  <c r="DY81" s="1"/>
  <c r="DT81"/>
  <c r="DS81"/>
  <c r="DU81" s="1"/>
  <c r="DQ81"/>
  <c r="DR81" s="1"/>
  <c r="DN81"/>
  <c r="DO81" s="1"/>
  <c r="DK81"/>
  <c r="DL81" s="1"/>
  <c r="DG81"/>
  <c r="DF81"/>
  <c r="DH81" s="1"/>
  <c r="DD81"/>
  <c r="DE81" s="1"/>
  <c r="DA81"/>
  <c r="DB81" s="1"/>
  <c r="CX81"/>
  <c r="CY81" s="1"/>
  <c r="CT81"/>
  <c r="CS81"/>
  <c r="CU81" s="1"/>
  <c r="CQ81"/>
  <c r="CR81" s="1"/>
  <c r="CN81"/>
  <c r="CO81" s="1"/>
  <c r="CK81"/>
  <c r="CL81" s="1"/>
  <c r="CG81"/>
  <c r="CF81"/>
  <c r="CH81" s="1"/>
  <c r="CD81"/>
  <c r="CE81" s="1"/>
  <c r="CA81"/>
  <c r="CB81" s="1"/>
  <c r="BX81"/>
  <c r="BY81" s="1"/>
  <c r="BQ81"/>
  <c r="BR81" s="1"/>
  <c r="BO81"/>
  <c r="BT81" s="1"/>
  <c r="BM81"/>
  <c r="BN81" s="1"/>
  <c r="BJ81"/>
  <c r="BK81" s="1"/>
  <c r="BG81"/>
  <c r="BH81" s="1"/>
  <c r="BE81"/>
  <c r="BU81" s="1"/>
  <c r="BC81"/>
  <c r="BD81" s="1"/>
  <c r="AZ81"/>
  <c r="BA81" s="1"/>
  <c r="AW81"/>
  <c r="AX81" s="1"/>
  <c r="AP81"/>
  <c r="AQ81" s="1"/>
  <c r="AN81"/>
  <c r="AL81"/>
  <c r="AM81" s="1"/>
  <c r="AI81"/>
  <c r="AJ81" s="1"/>
  <c r="AG81"/>
  <c r="EW81" s="1"/>
  <c r="AE81"/>
  <c r="AF81" s="1"/>
  <c r="AB81"/>
  <c r="AC81" s="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EZ80"/>
  <c r="ET80"/>
  <c r="ES80"/>
  <c r="EU80" s="1"/>
  <c r="EQ80"/>
  <c r="ER80" s="1"/>
  <c r="EN80"/>
  <c r="EO80" s="1"/>
  <c r="EK80"/>
  <c r="EL80" s="1"/>
  <c r="EG80"/>
  <c r="EF80"/>
  <c r="EH80" s="1"/>
  <c r="ED80"/>
  <c r="EE80" s="1"/>
  <c r="EA80"/>
  <c r="EB80" s="1"/>
  <c r="DX80"/>
  <c r="DY80" s="1"/>
  <c r="DT80"/>
  <c r="DS80"/>
  <c r="DU80" s="1"/>
  <c r="DQ80"/>
  <c r="DR80" s="1"/>
  <c r="DN80"/>
  <c r="DO80" s="1"/>
  <c r="DK80"/>
  <c r="DL80" s="1"/>
  <c r="DG80"/>
  <c r="DF80"/>
  <c r="DH80" s="1"/>
  <c r="DD80"/>
  <c r="DE80" s="1"/>
  <c r="DA80"/>
  <c r="DB80" s="1"/>
  <c r="CX80"/>
  <c r="CY80" s="1"/>
  <c r="CT80"/>
  <c r="CS80"/>
  <c r="CU80" s="1"/>
  <c r="CQ80"/>
  <c r="CR80" s="1"/>
  <c r="CN80"/>
  <c r="CO80" s="1"/>
  <c r="CK80"/>
  <c r="CL80" s="1"/>
  <c r="CG80"/>
  <c r="CF80"/>
  <c r="CH80" s="1"/>
  <c r="CD80"/>
  <c r="CE80" s="1"/>
  <c r="CA80"/>
  <c r="CB80" s="1"/>
  <c r="BX80"/>
  <c r="BY80" s="1"/>
  <c r="BQ80"/>
  <c r="BR80" s="1"/>
  <c r="BO80"/>
  <c r="BM80"/>
  <c r="BN80" s="1"/>
  <c r="BJ80"/>
  <c r="BK80" s="1"/>
  <c r="BG80"/>
  <c r="BH80" s="1"/>
  <c r="BE80"/>
  <c r="BU80" s="1"/>
  <c r="BC80"/>
  <c r="BD80" s="1"/>
  <c r="AZ80"/>
  <c r="BA80" s="1"/>
  <c r="AW80"/>
  <c r="AX80" s="1"/>
  <c r="AP80"/>
  <c r="AQ80" s="1"/>
  <c r="AN80"/>
  <c r="AL80"/>
  <c r="AM80" s="1"/>
  <c r="AI80"/>
  <c r="AJ80" s="1"/>
  <c r="AG80"/>
  <c r="AE80"/>
  <c r="AF80" s="1"/>
  <c r="AB80"/>
  <c r="AC80" s="1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EZ79"/>
  <c r="ET79"/>
  <c r="ES79"/>
  <c r="EU79" s="1"/>
  <c r="EQ79"/>
  <c r="ER79" s="1"/>
  <c r="EN79"/>
  <c r="EO79" s="1"/>
  <c r="EK79"/>
  <c r="EL79" s="1"/>
  <c r="EG79"/>
  <c r="EF79"/>
  <c r="EH79" s="1"/>
  <c r="ED79"/>
  <c r="EE79" s="1"/>
  <c r="EA79"/>
  <c r="EB79" s="1"/>
  <c r="DX79"/>
  <c r="DY79" s="1"/>
  <c r="DT79"/>
  <c r="DS79"/>
  <c r="DU79" s="1"/>
  <c r="DQ79"/>
  <c r="DR79" s="1"/>
  <c r="DN79"/>
  <c r="DO79" s="1"/>
  <c r="DK79"/>
  <c r="DL79" s="1"/>
  <c r="DG79"/>
  <c r="DF79"/>
  <c r="DH79" s="1"/>
  <c r="DD79"/>
  <c r="DE79" s="1"/>
  <c r="DA79"/>
  <c r="DB79" s="1"/>
  <c r="CX79"/>
  <c r="CY79" s="1"/>
  <c r="CT79"/>
  <c r="CS79"/>
  <c r="CU79" s="1"/>
  <c r="CQ79"/>
  <c r="CR79" s="1"/>
  <c r="CN79"/>
  <c r="CO79" s="1"/>
  <c r="CK79"/>
  <c r="CL79" s="1"/>
  <c r="CG79"/>
  <c r="CF79"/>
  <c r="CH79" s="1"/>
  <c r="CD79"/>
  <c r="CE79" s="1"/>
  <c r="CA79"/>
  <c r="CB79" s="1"/>
  <c r="BX79"/>
  <c r="BY79" s="1"/>
  <c r="BQ79"/>
  <c r="BR79" s="1"/>
  <c r="BO79"/>
  <c r="BT79" s="1"/>
  <c r="BM79"/>
  <c r="BN79" s="1"/>
  <c r="BJ79"/>
  <c r="BK79" s="1"/>
  <c r="BG79"/>
  <c r="BH79" s="1"/>
  <c r="BE79"/>
  <c r="BU79" s="1"/>
  <c r="BC79"/>
  <c r="BD79" s="1"/>
  <c r="AZ79"/>
  <c r="BA79" s="1"/>
  <c r="AW79"/>
  <c r="AX79" s="1"/>
  <c r="AP79"/>
  <c r="AQ79" s="1"/>
  <c r="AN79"/>
  <c r="AL79"/>
  <c r="AM79" s="1"/>
  <c r="AI79"/>
  <c r="AJ79" s="1"/>
  <c r="AG79"/>
  <c r="EW79" s="1"/>
  <c r="AE79"/>
  <c r="AF79" s="1"/>
  <c r="AB79"/>
  <c r="AC79" s="1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EZ78"/>
  <c r="ET78"/>
  <c r="ES78"/>
  <c r="EU78" s="1"/>
  <c r="EQ78"/>
  <c r="ER78" s="1"/>
  <c r="EN78"/>
  <c r="EO78" s="1"/>
  <c r="EK78"/>
  <c r="EL78" s="1"/>
  <c r="EG78"/>
  <c r="EF78"/>
  <c r="EH78" s="1"/>
  <c r="ED78"/>
  <c r="EE78" s="1"/>
  <c r="EA78"/>
  <c r="EB78" s="1"/>
  <c r="DX78"/>
  <c r="DY78" s="1"/>
  <c r="DT78"/>
  <c r="DS78"/>
  <c r="DU78" s="1"/>
  <c r="DQ78"/>
  <c r="DR78" s="1"/>
  <c r="DN78"/>
  <c r="DO78" s="1"/>
  <c r="DK78"/>
  <c r="DL78" s="1"/>
  <c r="DG78"/>
  <c r="DF78"/>
  <c r="DH78" s="1"/>
  <c r="DD78"/>
  <c r="DE78" s="1"/>
  <c r="DA78"/>
  <c r="DB78" s="1"/>
  <c r="CX78"/>
  <c r="CY78" s="1"/>
  <c r="CT78"/>
  <c r="CS78"/>
  <c r="CU78" s="1"/>
  <c r="CQ78"/>
  <c r="CR78" s="1"/>
  <c r="CN78"/>
  <c r="CO78" s="1"/>
  <c r="CK78"/>
  <c r="CL78" s="1"/>
  <c r="CG78"/>
  <c r="CF78"/>
  <c r="CH78" s="1"/>
  <c r="CD78"/>
  <c r="CE78" s="1"/>
  <c r="CA78"/>
  <c r="CB78" s="1"/>
  <c r="BX78"/>
  <c r="BY78" s="1"/>
  <c r="BQ78"/>
  <c r="BR78" s="1"/>
  <c r="BO78"/>
  <c r="BM78"/>
  <c r="BN78" s="1"/>
  <c r="BJ78"/>
  <c r="BK78" s="1"/>
  <c r="BG78"/>
  <c r="BH78" s="1"/>
  <c r="BE78"/>
  <c r="BU78" s="1"/>
  <c r="BC78"/>
  <c r="BD78" s="1"/>
  <c r="AZ78"/>
  <c r="BA78" s="1"/>
  <c r="AW78"/>
  <c r="AX78" s="1"/>
  <c r="AP78"/>
  <c r="AQ78" s="1"/>
  <c r="AN78"/>
  <c r="AL78"/>
  <c r="AM78" s="1"/>
  <c r="AI78"/>
  <c r="AJ78" s="1"/>
  <c r="AG78"/>
  <c r="EW78" s="1"/>
  <c r="AE78"/>
  <c r="AF78" s="1"/>
  <c r="AB78"/>
  <c r="AC78" s="1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EZ77"/>
  <c r="ET77"/>
  <c r="ES77"/>
  <c r="EU77" s="1"/>
  <c r="EQ77"/>
  <c r="ER77" s="1"/>
  <c r="EN77"/>
  <c r="EO77" s="1"/>
  <c r="EK77"/>
  <c r="EL77" s="1"/>
  <c r="EG77"/>
  <c r="EF77"/>
  <c r="EH77" s="1"/>
  <c r="ED77"/>
  <c r="EE77" s="1"/>
  <c r="EA77"/>
  <c r="EB77" s="1"/>
  <c r="DX77"/>
  <c r="DY77" s="1"/>
  <c r="DT77"/>
  <c r="DS77"/>
  <c r="DU77" s="1"/>
  <c r="DQ77"/>
  <c r="DR77" s="1"/>
  <c r="DN77"/>
  <c r="DO77" s="1"/>
  <c r="DK77"/>
  <c r="DL77" s="1"/>
  <c r="DG77"/>
  <c r="DF77"/>
  <c r="DH77" s="1"/>
  <c r="DD77"/>
  <c r="DE77" s="1"/>
  <c r="DA77"/>
  <c r="DB77" s="1"/>
  <c r="CX77"/>
  <c r="CY77" s="1"/>
  <c r="CT77"/>
  <c r="CS77"/>
  <c r="CU77" s="1"/>
  <c r="CQ77"/>
  <c r="CR77" s="1"/>
  <c r="CN77"/>
  <c r="CO77" s="1"/>
  <c r="CK77"/>
  <c r="CL77" s="1"/>
  <c r="CG77"/>
  <c r="CF77"/>
  <c r="CH77" s="1"/>
  <c r="CD77"/>
  <c r="CE77" s="1"/>
  <c r="CA77"/>
  <c r="CB77" s="1"/>
  <c r="BX77"/>
  <c r="BY77" s="1"/>
  <c r="BQ77"/>
  <c r="BR77" s="1"/>
  <c r="BO77"/>
  <c r="BT77" s="1"/>
  <c r="BM77"/>
  <c r="BN77" s="1"/>
  <c r="BJ77"/>
  <c r="BK77" s="1"/>
  <c r="BG77"/>
  <c r="BH77" s="1"/>
  <c r="BE77"/>
  <c r="BU77" s="1"/>
  <c r="BC77"/>
  <c r="BD77" s="1"/>
  <c r="AZ77"/>
  <c r="BA77" s="1"/>
  <c r="AW77"/>
  <c r="AX77" s="1"/>
  <c r="AP77"/>
  <c r="AQ77" s="1"/>
  <c r="AN77"/>
  <c r="AL77"/>
  <c r="AM77" s="1"/>
  <c r="AI77"/>
  <c r="AJ77" s="1"/>
  <c r="AG77"/>
  <c r="AE77"/>
  <c r="AF77" s="1"/>
  <c r="AB77"/>
  <c r="AC77" s="1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EZ76"/>
  <c r="ET76"/>
  <c r="ES76"/>
  <c r="EU76" s="1"/>
  <c r="EQ76"/>
  <c r="ER76" s="1"/>
  <c r="EN76"/>
  <c r="EO76" s="1"/>
  <c r="EK76"/>
  <c r="EL76" s="1"/>
  <c r="EG76"/>
  <c r="EF76"/>
  <c r="EH76" s="1"/>
  <c r="ED76"/>
  <c r="EE76" s="1"/>
  <c r="EA76"/>
  <c r="EB76" s="1"/>
  <c r="DX76"/>
  <c r="DY76" s="1"/>
  <c r="DT76"/>
  <c r="DS76"/>
  <c r="DU76" s="1"/>
  <c r="DQ76"/>
  <c r="DR76" s="1"/>
  <c r="DN76"/>
  <c r="DO76" s="1"/>
  <c r="DK76"/>
  <c r="DL76" s="1"/>
  <c r="DG76"/>
  <c r="DF76"/>
  <c r="DH76" s="1"/>
  <c r="DD76"/>
  <c r="DE76" s="1"/>
  <c r="DA76"/>
  <c r="DB76" s="1"/>
  <c r="CX76"/>
  <c r="CY76" s="1"/>
  <c r="CT76"/>
  <c r="CS76"/>
  <c r="CU76" s="1"/>
  <c r="CQ76"/>
  <c r="CR76" s="1"/>
  <c r="CN76"/>
  <c r="CO76" s="1"/>
  <c r="CK76"/>
  <c r="CL76" s="1"/>
  <c r="CG76"/>
  <c r="CF76"/>
  <c r="CH76" s="1"/>
  <c r="CD76"/>
  <c r="CE76" s="1"/>
  <c r="CA76"/>
  <c r="CB76" s="1"/>
  <c r="BX76"/>
  <c r="BY76" s="1"/>
  <c r="BQ76"/>
  <c r="BR76" s="1"/>
  <c r="BO76"/>
  <c r="BM76"/>
  <c r="BN76" s="1"/>
  <c r="BJ76"/>
  <c r="BK76" s="1"/>
  <c r="BG76"/>
  <c r="BH76" s="1"/>
  <c r="BE76"/>
  <c r="BU76" s="1"/>
  <c r="BC76"/>
  <c r="BD76" s="1"/>
  <c r="AZ76"/>
  <c r="BA76" s="1"/>
  <c r="AW76"/>
  <c r="AX76" s="1"/>
  <c r="AP76"/>
  <c r="AQ76" s="1"/>
  <c r="AN76"/>
  <c r="AL76"/>
  <c r="AM76" s="1"/>
  <c r="AI76"/>
  <c r="AJ76" s="1"/>
  <c r="AG76"/>
  <c r="AE76"/>
  <c r="AF76" s="1"/>
  <c r="AB76"/>
  <c r="AC76" s="1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EZ75"/>
  <c r="ET75"/>
  <c r="ES75"/>
  <c r="EU75" s="1"/>
  <c r="EQ75"/>
  <c r="ER75" s="1"/>
  <c r="EN75"/>
  <c r="EO75" s="1"/>
  <c r="EK75"/>
  <c r="EL75" s="1"/>
  <c r="EG75"/>
  <c r="EF75"/>
  <c r="EH75" s="1"/>
  <c r="ED75"/>
  <c r="EE75" s="1"/>
  <c r="EA75"/>
  <c r="EB75" s="1"/>
  <c r="DX75"/>
  <c r="DY75" s="1"/>
  <c r="DT75"/>
  <c r="DS75"/>
  <c r="DU75" s="1"/>
  <c r="DQ75"/>
  <c r="DR75" s="1"/>
  <c r="DN75"/>
  <c r="DO75" s="1"/>
  <c r="DK75"/>
  <c r="DL75" s="1"/>
  <c r="DG75"/>
  <c r="DF75"/>
  <c r="DH75" s="1"/>
  <c r="DD75"/>
  <c r="DE75" s="1"/>
  <c r="DA75"/>
  <c r="DB75" s="1"/>
  <c r="CX75"/>
  <c r="CY75" s="1"/>
  <c r="CT75"/>
  <c r="CS75"/>
  <c r="CU75" s="1"/>
  <c r="CQ75"/>
  <c r="CR75" s="1"/>
  <c r="CN75"/>
  <c r="CO75" s="1"/>
  <c r="CK75"/>
  <c r="CL75" s="1"/>
  <c r="CG75"/>
  <c r="CF75"/>
  <c r="CH75" s="1"/>
  <c r="CD75"/>
  <c r="CE75" s="1"/>
  <c r="CA75"/>
  <c r="CB75" s="1"/>
  <c r="BX75"/>
  <c r="BY75" s="1"/>
  <c r="BQ75"/>
  <c r="BR75" s="1"/>
  <c r="BO75"/>
  <c r="BT75" s="1"/>
  <c r="BM75"/>
  <c r="BN75" s="1"/>
  <c r="BJ75"/>
  <c r="BK75" s="1"/>
  <c r="BG75"/>
  <c r="BH75" s="1"/>
  <c r="BE75"/>
  <c r="BU75" s="1"/>
  <c r="BC75"/>
  <c r="BD75" s="1"/>
  <c r="AZ75"/>
  <c r="BA75" s="1"/>
  <c r="AW75"/>
  <c r="AX75" s="1"/>
  <c r="AP75"/>
  <c r="AQ75" s="1"/>
  <c r="AN75"/>
  <c r="AL75"/>
  <c r="AM75" s="1"/>
  <c r="AI75"/>
  <c r="AJ75" s="1"/>
  <c r="AG75"/>
  <c r="EW75" s="1"/>
  <c r="AE75"/>
  <c r="AF75" s="1"/>
  <c r="AB75"/>
  <c r="AC75" s="1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EZ74"/>
  <c r="ET74"/>
  <c r="ES74"/>
  <c r="EU74" s="1"/>
  <c r="EQ74"/>
  <c r="ER74" s="1"/>
  <c r="EN74"/>
  <c r="EO74" s="1"/>
  <c r="EK74"/>
  <c r="EL74" s="1"/>
  <c r="EG74"/>
  <c r="EF74"/>
  <c r="EH74" s="1"/>
  <c r="ED74"/>
  <c r="EE74" s="1"/>
  <c r="EA74"/>
  <c r="EB74" s="1"/>
  <c r="DX74"/>
  <c r="DY74" s="1"/>
  <c r="DT74"/>
  <c r="DS74"/>
  <c r="DU74" s="1"/>
  <c r="DQ74"/>
  <c r="DR74" s="1"/>
  <c r="DN74"/>
  <c r="DO74" s="1"/>
  <c r="DK74"/>
  <c r="DL74" s="1"/>
  <c r="DG74"/>
  <c r="DF74"/>
  <c r="DH74" s="1"/>
  <c r="DD74"/>
  <c r="DE74" s="1"/>
  <c r="DA74"/>
  <c r="DB74" s="1"/>
  <c r="CX74"/>
  <c r="CY74" s="1"/>
  <c r="CT74"/>
  <c r="CS74"/>
  <c r="CU74" s="1"/>
  <c r="CQ74"/>
  <c r="CR74" s="1"/>
  <c r="CN74"/>
  <c r="CO74" s="1"/>
  <c r="CK74"/>
  <c r="CL74" s="1"/>
  <c r="CG74"/>
  <c r="CF74"/>
  <c r="CH74" s="1"/>
  <c r="CD74"/>
  <c r="CE74" s="1"/>
  <c r="CA74"/>
  <c r="CB74" s="1"/>
  <c r="BX74"/>
  <c r="BY74" s="1"/>
  <c r="BQ74"/>
  <c r="BR74" s="1"/>
  <c r="BO74"/>
  <c r="BM74"/>
  <c r="BN74" s="1"/>
  <c r="BJ74"/>
  <c r="BK74" s="1"/>
  <c r="BG74"/>
  <c r="BH74" s="1"/>
  <c r="BE74"/>
  <c r="BU74" s="1"/>
  <c r="BC74"/>
  <c r="BD74" s="1"/>
  <c r="AZ74"/>
  <c r="BA74" s="1"/>
  <c r="AW74"/>
  <c r="AX74" s="1"/>
  <c r="AP74"/>
  <c r="AQ74" s="1"/>
  <c r="AN74"/>
  <c r="AL74"/>
  <c r="AM74" s="1"/>
  <c r="AI74"/>
  <c r="AJ74" s="1"/>
  <c r="AG74"/>
  <c r="EW74" s="1"/>
  <c r="AE74"/>
  <c r="AF74" s="1"/>
  <c r="AB74"/>
  <c r="AC74" s="1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EZ73"/>
  <c r="ET73"/>
  <c r="ES73"/>
  <c r="EU73" s="1"/>
  <c r="EQ73"/>
  <c r="ER73" s="1"/>
  <c r="EN73"/>
  <c r="EO73" s="1"/>
  <c r="EK73"/>
  <c r="EL73" s="1"/>
  <c r="EG73"/>
  <c r="EF73"/>
  <c r="EH73" s="1"/>
  <c r="ED73"/>
  <c r="EE73" s="1"/>
  <c r="EA73"/>
  <c r="EB73" s="1"/>
  <c r="DX73"/>
  <c r="DY73" s="1"/>
  <c r="DT73"/>
  <c r="DS73"/>
  <c r="DU73" s="1"/>
  <c r="DQ73"/>
  <c r="DR73" s="1"/>
  <c r="DN73"/>
  <c r="DO73" s="1"/>
  <c r="DK73"/>
  <c r="DL73" s="1"/>
  <c r="DG73"/>
  <c r="DF73"/>
  <c r="DH73" s="1"/>
  <c r="DD73"/>
  <c r="DE73" s="1"/>
  <c r="DA73"/>
  <c r="DB73" s="1"/>
  <c r="CX73"/>
  <c r="CY73" s="1"/>
  <c r="CT73"/>
  <c r="CS73"/>
  <c r="CU73" s="1"/>
  <c r="CQ73"/>
  <c r="CR73" s="1"/>
  <c r="CN73"/>
  <c r="CO73" s="1"/>
  <c r="CK73"/>
  <c r="CL73" s="1"/>
  <c r="CG73"/>
  <c r="CF73"/>
  <c r="CH73" s="1"/>
  <c r="CD73"/>
  <c r="CE73" s="1"/>
  <c r="CA73"/>
  <c r="CB73" s="1"/>
  <c r="BX73"/>
  <c r="BY73" s="1"/>
  <c r="BQ73"/>
  <c r="BR73" s="1"/>
  <c r="BO73"/>
  <c r="BT73" s="1"/>
  <c r="BM73"/>
  <c r="BN73" s="1"/>
  <c r="BJ73"/>
  <c r="BK73" s="1"/>
  <c r="BG73"/>
  <c r="BH73" s="1"/>
  <c r="BE73"/>
  <c r="BU73" s="1"/>
  <c r="BC73"/>
  <c r="BD73" s="1"/>
  <c r="AZ73"/>
  <c r="BA73" s="1"/>
  <c r="AW73"/>
  <c r="AX73" s="1"/>
  <c r="AP73"/>
  <c r="AQ73" s="1"/>
  <c r="AN73"/>
  <c r="AL73"/>
  <c r="AM73" s="1"/>
  <c r="AI73"/>
  <c r="AJ73" s="1"/>
  <c r="AG73"/>
  <c r="EW73" s="1"/>
  <c r="AE73"/>
  <c r="AF73" s="1"/>
  <c r="AB73"/>
  <c r="AC73" s="1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EZ72"/>
  <c r="ET72"/>
  <c r="ES72"/>
  <c r="EU72" s="1"/>
  <c r="EQ72"/>
  <c r="ER72" s="1"/>
  <c r="EN72"/>
  <c r="EO72" s="1"/>
  <c r="EK72"/>
  <c r="EL72" s="1"/>
  <c r="EG72"/>
  <c r="EF72"/>
  <c r="EH72" s="1"/>
  <c r="ED72"/>
  <c r="EE72" s="1"/>
  <c r="EA72"/>
  <c r="EB72" s="1"/>
  <c r="DX72"/>
  <c r="DY72" s="1"/>
  <c r="DT72"/>
  <c r="DS72"/>
  <c r="DU72" s="1"/>
  <c r="DQ72"/>
  <c r="DR72" s="1"/>
  <c r="DN72"/>
  <c r="DO72" s="1"/>
  <c r="DK72"/>
  <c r="DL72" s="1"/>
  <c r="DG72"/>
  <c r="DF72"/>
  <c r="DH72" s="1"/>
  <c r="DD72"/>
  <c r="DE72" s="1"/>
  <c r="DA72"/>
  <c r="DB72" s="1"/>
  <c r="CX72"/>
  <c r="CY72" s="1"/>
  <c r="CT72"/>
  <c r="CS72"/>
  <c r="CU72" s="1"/>
  <c r="CQ72"/>
  <c r="CR72" s="1"/>
  <c r="CN72"/>
  <c r="CO72" s="1"/>
  <c r="CK72"/>
  <c r="CL72" s="1"/>
  <c r="CG72"/>
  <c r="CF72"/>
  <c r="CH72" s="1"/>
  <c r="CD72"/>
  <c r="CE72" s="1"/>
  <c r="CA72"/>
  <c r="CB72" s="1"/>
  <c r="BX72"/>
  <c r="BY72" s="1"/>
  <c r="BQ72"/>
  <c r="BR72" s="1"/>
  <c r="BO72"/>
  <c r="BM72"/>
  <c r="BN72" s="1"/>
  <c r="BJ72"/>
  <c r="BK72" s="1"/>
  <c r="BG72"/>
  <c r="BH72" s="1"/>
  <c r="BE72"/>
  <c r="BU72" s="1"/>
  <c r="BC72"/>
  <c r="BD72" s="1"/>
  <c r="AZ72"/>
  <c r="BA72" s="1"/>
  <c r="AW72"/>
  <c r="AX72" s="1"/>
  <c r="AP72"/>
  <c r="AQ72" s="1"/>
  <c r="AN72"/>
  <c r="AL72"/>
  <c r="AM72" s="1"/>
  <c r="AI72"/>
  <c r="AJ72" s="1"/>
  <c r="AG72"/>
  <c r="AE72"/>
  <c r="AF72" s="1"/>
  <c r="AB72"/>
  <c r="AC72" s="1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EZ71"/>
  <c r="ET71"/>
  <c r="ES71"/>
  <c r="EU71" s="1"/>
  <c r="EQ71"/>
  <c r="ER71" s="1"/>
  <c r="EN71"/>
  <c r="EO71" s="1"/>
  <c r="EK71"/>
  <c r="EL71" s="1"/>
  <c r="EG71"/>
  <c r="EF71"/>
  <c r="EH71" s="1"/>
  <c r="ED71"/>
  <c r="EE71" s="1"/>
  <c r="EA71"/>
  <c r="EB71" s="1"/>
  <c r="DX71"/>
  <c r="DY71" s="1"/>
  <c r="DT71"/>
  <c r="DS71"/>
  <c r="DU71" s="1"/>
  <c r="DQ71"/>
  <c r="DR71" s="1"/>
  <c r="DN71"/>
  <c r="DO71" s="1"/>
  <c r="DK71"/>
  <c r="DL71" s="1"/>
  <c r="DG71"/>
  <c r="DF71"/>
  <c r="DH71" s="1"/>
  <c r="DD71"/>
  <c r="DE71" s="1"/>
  <c r="DA71"/>
  <c r="DB71" s="1"/>
  <c r="CX71"/>
  <c r="CY71" s="1"/>
  <c r="CT71"/>
  <c r="CS71"/>
  <c r="CU71" s="1"/>
  <c r="CQ71"/>
  <c r="CR71" s="1"/>
  <c r="CN71"/>
  <c r="CO71" s="1"/>
  <c r="CK71"/>
  <c r="CL71" s="1"/>
  <c r="CG71"/>
  <c r="CF71"/>
  <c r="CH71" s="1"/>
  <c r="CD71"/>
  <c r="CE71" s="1"/>
  <c r="CA71"/>
  <c r="CB71" s="1"/>
  <c r="BX71"/>
  <c r="BY71" s="1"/>
  <c r="BQ71"/>
  <c r="BR71" s="1"/>
  <c r="BO71"/>
  <c r="BT71" s="1"/>
  <c r="BM71"/>
  <c r="BN71" s="1"/>
  <c r="BJ71"/>
  <c r="BK71" s="1"/>
  <c r="BG71"/>
  <c r="BH71" s="1"/>
  <c r="BE71"/>
  <c r="BU71" s="1"/>
  <c r="BC71"/>
  <c r="BD71" s="1"/>
  <c r="AZ71"/>
  <c r="BA71" s="1"/>
  <c r="AW71"/>
  <c r="AX71" s="1"/>
  <c r="AP71"/>
  <c r="AQ71" s="1"/>
  <c r="AN71"/>
  <c r="AL71"/>
  <c r="AM71" s="1"/>
  <c r="AI71"/>
  <c r="AJ71" s="1"/>
  <c r="AG71"/>
  <c r="EW71" s="1"/>
  <c r="AE71"/>
  <c r="AF71" s="1"/>
  <c r="AB71"/>
  <c r="AC71" s="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EZ70"/>
  <c r="ET70"/>
  <c r="ES70"/>
  <c r="EU70" s="1"/>
  <c r="EQ70"/>
  <c r="ER70" s="1"/>
  <c r="EN70"/>
  <c r="EO70" s="1"/>
  <c r="EK70"/>
  <c r="EL70" s="1"/>
  <c r="EG70"/>
  <c r="EF70"/>
  <c r="EH70" s="1"/>
  <c r="ED70"/>
  <c r="EE70" s="1"/>
  <c r="EA70"/>
  <c r="EB70" s="1"/>
  <c r="DX70"/>
  <c r="DY70" s="1"/>
  <c r="DT70"/>
  <c r="DS70"/>
  <c r="DU70" s="1"/>
  <c r="DQ70"/>
  <c r="DR70" s="1"/>
  <c r="DN70"/>
  <c r="DO70" s="1"/>
  <c r="DK70"/>
  <c r="DL70" s="1"/>
  <c r="DG70"/>
  <c r="DF70"/>
  <c r="DH70" s="1"/>
  <c r="DD70"/>
  <c r="DE70" s="1"/>
  <c r="DA70"/>
  <c r="DB70" s="1"/>
  <c r="CX70"/>
  <c r="CY70" s="1"/>
  <c r="CT70"/>
  <c r="CS70"/>
  <c r="CU70" s="1"/>
  <c r="CQ70"/>
  <c r="CR70" s="1"/>
  <c r="CN70"/>
  <c r="CO70" s="1"/>
  <c r="CK70"/>
  <c r="CL70" s="1"/>
  <c r="CG70"/>
  <c r="CF70"/>
  <c r="CH70" s="1"/>
  <c r="CD70"/>
  <c r="CE70" s="1"/>
  <c r="CA70"/>
  <c r="CB70" s="1"/>
  <c r="BX70"/>
  <c r="BY70" s="1"/>
  <c r="BQ70"/>
  <c r="BR70" s="1"/>
  <c r="BO70"/>
  <c r="BM70"/>
  <c r="BN70" s="1"/>
  <c r="BJ70"/>
  <c r="BK70" s="1"/>
  <c r="BG70"/>
  <c r="BH70" s="1"/>
  <c r="BE70"/>
  <c r="BU70" s="1"/>
  <c r="BC70"/>
  <c r="BD70" s="1"/>
  <c r="AZ70"/>
  <c r="BA70" s="1"/>
  <c r="AW70"/>
  <c r="AX70" s="1"/>
  <c r="AP70"/>
  <c r="AQ70" s="1"/>
  <c r="AN70"/>
  <c r="AL70"/>
  <c r="AM70" s="1"/>
  <c r="AI70"/>
  <c r="AJ70" s="1"/>
  <c r="AG70"/>
  <c r="AE70"/>
  <c r="AF70" s="1"/>
  <c r="AB70"/>
  <c r="AC70" s="1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EZ69"/>
  <c r="ET69"/>
  <c r="ES69"/>
  <c r="EU69" s="1"/>
  <c r="EQ69"/>
  <c r="ER69" s="1"/>
  <c r="EN69"/>
  <c r="EO69" s="1"/>
  <c r="EK69"/>
  <c r="EL69" s="1"/>
  <c r="EG69"/>
  <c r="EF69"/>
  <c r="EH69" s="1"/>
  <c r="ED69"/>
  <c r="EE69" s="1"/>
  <c r="EA69"/>
  <c r="EB69" s="1"/>
  <c r="DX69"/>
  <c r="DY69" s="1"/>
  <c r="DT69"/>
  <c r="DS69"/>
  <c r="DU69" s="1"/>
  <c r="DQ69"/>
  <c r="DR69" s="1"/>
  <c r="DN69"/>
  <c r="DO69" s="1"/>
  <c r="DK69"/>
  <c r="DL69" s="1"/>
  <c r="DG69"/>
  <c r="DF69"/>
  <c r="DH69" s="1"/>
  <c r="DD69"/>
  <c r="DE69" s="1"/>
  <c r="DA69"/>
  <c r="DB69" s="1"/>
  <c r="CX69"/>
  <c r="CY69" s="1"/>
  <c r="CT69"/>
  <c r="CS69"/>
  <c r="CU69" s="1"/>
  <c r="CQ69"/>
  <c r="CR69" s="1"/>
  <c r="CN69"/>
  <c r="CO69" s="1"/>
  <c r="CK69"/>
  <c r="CL69" s="1"/>
  <c r="CG69"/>
  <c r="CF69"/>
  <c r="CH69" s="1"/>
  <c r="CD69"/>
  <c r="CE69" s="1"/>
  <c r="CA69"/>
  <c r="CB69" s="1"/>
  <c r="BX69"/>
  <c r="BY69" s="1"/>
  <c r="BQ69"/>
  <c r="BR69" s="1"/>
  <c r="BO69"/>
  <c r="BT69" s="1"/>
  <c r="BM69"/>
  <c r="BN69" s="1"/>
  <c r="BJ69"/>
  <c r="BK69" s="1"/>
  <c r="BG69"/>
  <c r="BH69" s="1"/>
  <c r="BE69"/>
  <c r="BU69" s="1"/>
  <c r="BC69"/>
  <c r="BD69" s="1"/>
  <c r="AZ69"/>
  <c r="BA69" s="1"/>
  <c r="AW69"/>
  <c r="AX69" s="1"/>
  <c r="AP69"/>
  <c r="AQ69" s="1"/>
  <c r="AN69"/>
  <c r="AL69"/>
  <c r="AM69" s="1"/>
  <c r="AI69"/>
  <c r="AJ69" s="1"/>
  <c r="AG69"/>
  <c r="EW69" s="1"/>
  <c r="AE69"/>
  <c r="AF69" s="1"/>
  <c r="AB69"/>
  <c r="AC69" s="1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EZ68"/>
  <c r="ET68"/>
  <c r="ES68"/>
  <c r="EU68" s="1"/>
  <c r="EQ68"/>
  <c r="ER68" s="1"/>
  <c r="EN68"/>
  <c r="EO68" s="1"/>
  <c r="EK68"/>
  <c r="EL68" s="1"/>
  <c r="EG68"/>
  <c r="EF68"/>
  <c r="EH68" s="1"/>
  <c r="ED68"/>
  <c r="EE68" s="1"/>
  <c r="EA68"/>
  <c r="EB68" s="1"/>
  <c r="DX68"/>
  <c r="DY68" s="1"/>
  <c r="DT68"/>
  <c r="DS68"/>
  <c r="DU68" s="1"/>
  <c r="DQ68"/>
  <c r="DR68" s="1"/>
  <c r="DN68"/>
  <c r="DO68" s="1"/>
  <c r="DK68"/>
  <c r="DL68" s="1"/>
  <c r="DG68"/>
  <c r="DF68"/>
  <c r="DH68" s="1"/>
  <c r="DD68"/>
  <c r="DE68" s="1"/>
  <c r="DA68"/>
  <c r="DB68" s="1"/>
  <c r="CX68"/>
  <c r="CY68" s="1"/>
  <c r="CT68"/>
  <c r="CS68"/>
  <c r="CU68" s="1"/>
  <c r="CQ68"/>
  <c r="CR68" s="1"/>
  <c r="CN68"/>
  <c r="CO68" s="1"/>
  <c r="CK68"/>
  <c r="CL68" s="1"/>
  <c r="CG68"/>
  <c r="CF68"/>
  <c r="CH68" s="1"/>
  <c r="CD68"/>
  <c r="CE68" s="1"/>
  <c r="CA68"/>
  <c r="CB68" s="1"/>
  <c r="BX68"/>
  <c r="BY68" s="1"/>
  <c r="BQ68"/>
  <c r="BR68" s="1"/>
  <c r="BO68"/>
  <c r="BM68"/>
  <c r="BN68" s="1"/>
  <c r="BJ68"/>
  <c r="BK68" s="1"/>
  <c r="BG68"/>
  <c r="BH68" s="1"/>
  <c r="BE68"/>
  <c r="BU68" s="1"/>
  <c r="BC68"/>
  <c r="BD68" s="1"/>
  <c r="AZ68"/>
  <c r="BA68" s="1"/>
  <c r="AW68"/>
  <c r="AX68" s="1"/>
  <c r="AP68"/>
  <c r="AQ68" s="1"/>
  <c r="AN68"/>
  <c r="AL68"/>
  <c r="AM68" s="1"/>
  <c r="AI68"/>
  <c r="AJ68" s="1"/>
  <c r="AG68"/>
  <c r="AE68"/>
  <c r="AF68" s="1"/>
  <c r="AB68"/>
  <c r="AC68" s="1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EZ67"/>
  <c r="ET67"/>
  <c r="ES67"/>
  <c r="EU67" s="1"/>
  <c r="EQ67"/>
  <c r="ER67" s="1"/>
  <c r="EN67"/>
  <c r="EO67" s="1"/>
  <c r="EK67"/>
  <c r="EL67" s="1"/>
  <c r="EG67"/>
  <c r="EF67"/>
  <c r="EH67" s="1"/>
  <c r="ED67"/>
  <c r="EE67" s="1"/>
  <c r="EA67"/>
  <c r="EB67" s="1"/>
  <c r="DX67"/>
  <c r="DY67" s="1"/>
  <c r="DT67"/>
  <c r="DS67"/>
  <c r="DU67" s="1"/>
  <c r="DQ67"/>
  <c r="DR67" s="1"/>
  <c r="DN67"/>
  <c r="DO67" s="1"/>
  <c r="DK67"/>
  <c r="DL67" s="1"/>
  <c r="DG67"/>
  <c r="DF67"/>
  <c r="DH67" s="1"/>
  <c r="DD67"/>
  <c r="DE67" s="1"/>
  <c r="DA67"/>
  <c r="DB67" s="1"/>
  <c r="CX67"/>
  <c r="CY67" s="1"/>
  <c r="CT67"/>
  <c r="CS67"/>
  <c r="CU67" s="1"/>
  <c r="CQ67"/>
  <c r="CR67" s="1"/>
  <c r="CN67"/>
  <c r="CO67" s="1"/>
  <c r="CK67"/>
  <c r="CL67" s="1"/>
  <c r="CG67"/>
  <c r="CF67"/>
  <c r="CH67" s="1"/>
  <c r="CD67"/>
  <c r="CE67" s="1"/>
  <c r="CA67"/>
  <c r="CB67" s="1"/>
  <c r="BX67"/>
  <c r="BY67" s="1"/>
  <c r="BQ67"/>
  <c r="BR67" s="1"/>
  <c r="BO67"/>
  <c r="BT67" s="1"/>
  <c r="BM67"/>
  <c r="BN67" s="1"/>
  <c r="BJ67"/>
  <c r="BK67" s="1"/>
  <c r="BG67"/>
  <c r="BH67" s="1"/>
  <c r="BE67"/>
  <c r="BU67" s="1"/>
  <c r="BC67"/>
  <c r="BD67" s="1"/>
  <c r="AZ67"/>
  <c r="BA67" s="1"/>
  <c r="AW67"/>
  <c r="AX67" s="1"/>
  <c r="AP67"/>
  <c r="AQ67" s="1"/>
  <c r="AN67"/>
  <c r="AL67"/>
  <c r="AM67" s="1"/>
  <c r="AI67"/>
  <c r="AJ67" s="1"/>
  <c r="AG67"/>
  <c r="EW67" s="1"/>
  <c r="AE67"/>
  <c r="AF67" s="1"/>
  <c r="AB67"/>
  <c r="AC67" s="1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EZ66"/>
  <c r="ET66"/>
  <c r="ES66"/>
  <c r="EU66" s="1"/>
  <c r="EQ66"/>
  <c r="ER66" s="1"/>
  <c r="EN66"/>
  <c r="EO66" s="1"/>
  <c r="EK66"/>
  <c r="EL66" s="1"/>
  <c r="EG66"/>
  <c r="EF66"/>
  <c r="EH66" s="1"/>
  <c r="ED66"/>
  <c r="EE66" s="1"/>
  <c r="EA66"/>
  <c r="EB66" s="1"/>
  <c r="DX66"/>
  <c r="DY66" s="1"/>
  <c r="DT66"/>
  <c r="DS66"/>
  <c r="DU66" s="1"/>
  <c r="DQ66"/>
  <c r="DR66" s="1"/>
  <c r="DN66"/>
  <c r="DO66" s="1"/>
  <c r="DK66"/>
  <c r="DL66" s="1"/>
  <c r="DG66"/>
  <c r="DF66"/>
  <c r="DH66" s="1"/>
  <c r="DD66"/>
  <c r="DE66" s="1"/>
  <c r="DA66"/>
  <c r="DB66" s="1"/>
  <c r="CX66"/>
  <c r="CY66" s="1"/>
  <c r="CT66"/>
  <c r="CS66"/>
  <c r="CU66" s="1"/>
  <c r="CQ66"/>
  <c r="CR66" s="1"/>
  <c r="CN66"/>
  <c r="CO66" s="1"/>
  <c r="CK66"/>
  <c r="CL66" s="1"/>
  <c r="CG66"/>
  <c r="CF66"/>
  <c r="CH66" s="1"/>
  <c r="CD66"/>
  <c r="CE66" s="1"/>
  <c r="CA66"/>
  <c r="CB66" s="1"/>
  <c r="BX66"/>
  <c r="BY66" s="1"/>
  <c r="BQ66"/>
  <c r="BR66" s="1"/>
  <c r="BO66"/>
  <c r="BM66"/>
  <c r="BN66" s="1"/>
  <c r="BJ66"/>
  <c r="BK66" s="1"/>
  <c r="BG66"/>
  <c r="BH66" s="1"/>
  <c r="BE66"/>
  <c r="BU66" s="1"/>
  <c r="BC66"/>
  <c r="BD66" s="1"/>
  <c r="AZ66"/>
  <c r="BA66" s="1"/>
  <c r="AW66"/>
  <c r="AX66" s="1"/>
  <c r="AP66"/>
  <c r="AQ66" s="1"/>
  <c r="AN66"/>
  <c r="AL66"/>
  <c r="AM66" s="1"/>
  <c r="AI66"/>
  <c r="AJ66" s="1"/>
  <c r="AG66"/>
  <c r="EW66" s="1"/>
  <c r="AE66"/>
  <c r="AF66" s="1"/>
  <c r="AB66"/>
  <c r="AC66" s="1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EZ65"/>
  <c r="ET65"/>
  <c r="ES65"/>
  <c r="EU65" s="1"/>
  <c r="EQ65"/>
  <c r="ER65" s="1"/>
  <c r="EN65"/>
  <c r="EO65" s="1"/>
  <c r="EK65"/>
  <c r="EL65" s="1"/>
  <c r="EG65"/>
  <c r="EF65"/>
  <c r="EH65" s="1"/>
  <c r="ED65"/>
  <c r="EE65" s="1"/>
  <c r="EA65"/>
  <c r="EB65" s="1"/>
  <c r="DX65"/>
  <c r="DY65" s="1"/>
  <c r="DT65"/>
  <c r="DS65"/>
  <c r="DU65" s="1"/>
  <c r="DQ65"/>
  <c r="DR65" s="1"/>
  <c r="DN65"/>
  <c r="DO65" s="1"/>
  <c r="DK65"/>
  <c r="DL65" s="1"/>
  <c r="DG65"/>
  <c r="DF65"/>
  <c r="DH65" s="1"/>
  <c r="DD65"/>
  <c r="DE65" s="1"/>
  <c r="DA65"/>
  <c r="DB65" s="1"/>
  <c r="CX65"/>
  <c r="CY65" s="1"/>
  <c r="CT65"/>
  <c r="CS65"/>
  <c r="CU65" s="1"/>
  <c r="CQ65"/>
  <c r="CR65" s="1"/>
  <c r="CN65"/>
  <c r="CO65" s="1"/>
  <c r="CK65"/>
  <c r="CL65" s="1"/>
  <c r="CG65"/>
  <c r="CF65"/>
  <c r="CH65" s="1"/>
  <c r="CD65"/>
  <c r="CE65" s="1"/>
  <c r="CA65"/>
  <c r="CB65" s="1"/>
  <c r="BX65"/>
  <c r="BY65" s="1"/>
  <c r="BQ65"/>
  <c r="BR65" s="1"/>
  <c r="BO65"/>
  <c r="BT65" s="1"/>
  <c r="BM65"/>
  <c r="BN65" s="1"/>
  <c r="BJ65"/>
  <c r="BK65" s="1"/>
  <c r="BG65"/>
  <c r="BH65" s="1"/>
  <c r="BE65"/>
  <c r="BC65"/>
  <c r="BD65" s="1"/>
  <c r="AZ65"/>
  <c r="BA65" s="1"/>
  <c r="AW65"/>
  <c r="AX65" s="1"/>
  <c r="AP65"/>
  <c r="AQ65" s="1"/>
  <c r="AN65"/>
  <c r="AL65"/>
  <c r="AM65" s="1"/>
  <c r="AI65"/>
  <c r="AJ65" s="1"/>
  <c r="AG65"/>
  <c r="EW65" s="1"/>
  <c r="AE65"/>
  <c r="AF65" s="1"/>
  <c r="AB65"/>
  <c r="AC65" s="1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EZ64"/>
  <c r="ET64"/>
  <c r="ES64"/>
  <c r="EU64" s="1"/>
  <c r="EQ64"/>
  <c r="ER64" s="1"/>
  <c r="EN64"/>
  <c r="EO64" s="1"/>
  <c r="EK64"/>
  <c r="EL64" s="1"/>
  <c r="EG64"/>
  <c r="EF64"/>
  <c r="EH64" s="1"/>
  <c r="ED64"/>
  <c r="EE64" s="1"/>
  <c r="EA64"/>
  <c r="EB64" s="1"/>
  <c r="DX64"/>
  <c r="DY64" s="1"/>
  <c r="DT64"/>
  <c r="DS64"/>
  <c r="DU64" s="1"/>
  <c r="DQ64"/>
  <c r="DR64" s="1"/>
  <c r="DN64"/>
  <c r="DO64" s="1"/>
  <c r="DK64"/>
  <c r="DL64" s="1"/>
  <c r="DG64"/>
  <c r="DF64"/>
  <c r="DH64" s="1"/>
  <c r="DD64"/>
  <c r="DE64" s="1"/>
  <c r="DA64"/>
  <c r="DB64" s="1"/>
  <c r="CX64"/>
  <c r="CY64" s="1"/>
  <c r="CT64"/>
  <c r="CS64"/>
  <c r="CU64" s="1"/>
  <c r="CQ64"/>
  <c r="CR64" s="1"/>
  <c r="CN64"/>
  <c r="CO64" s="1"/>
  <c r="CK64"/>
  <c r="CL64" s="1"/>
  <c r="CG64"/>
  <c r="CF64"/>
  <c r="CH64" s="1"/>
  <c r="CD64"/>
  <c r="CE64" s="1"/>
  <c r="CA64"/>
  <c r="CB64" s="1"/>
  <c r="BX64"/>
  <c r="BY64" s="1"/>
  <c r="BQ64"/>
  <c r="BR64" s="1"/>
  <c r="BO64"/>
  <c r="BM64"/>
  <c r="BN64" s="1"/>
  <c r="BJ64"/>
  <c r="BK64" s="1"/>
  <c r="BG64"/>
  <c r="BH64" s="1"/>
  <c r="BE64"/>
  <c r="BU64" s="1"/>
  <c r="BC64"/>
  <c r="BD64" s="1"/>
  <c r="AZ64"/>
  <c r="BA64" s="1"/>
  <c r="AW64"/>
  <c r="AX64" s="1"/>
  <c r="AP64"/>
  <c r="AQ64" s="1"/>
  <c r="AN64"/>
  <c r="AL64"/>
  <c r="AM64" s="1"/>
  <c r="AI64"/>
  <c r="AJ64" s="1"/>
  <c r="AG64"/>
  <c r="AE64"/>
  <c r="AF64" s="1"/>
  <c r="AB64"/>
  <c r="AC64" s="1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EZ63"/>
  <c r="ET63"/>
  <c r="ES63"/>
  <c r="EU63" s="1"/>
  <c r="EQ63"/>
  <c r="ER63" s="1"/>
  <c r="EN63"/>
  <c r="EO63" s="1"/>
  <c r="EK63"/>
  <c r="EL63" s="1"/>
  <c r="EG63"/>
  <c r="EF63"/>
  <c r="EH63" s="1"/>
  <c r="ED63"/>
  <c r="EE63" s="1"/>
  <c r="EA63"/>
  <c r="EB63" s="1"/>
  <c r="DX63"/>
  <c r="DY63" s="1"/>
  <c r="DT63"/>
  <c r="DS63"/>
  <c r="DU63" s="1"/>
  <c r="DQ63"/>
  <c r="DR63" s="1"/>
  <c r="DN63"/>
  <c r="DO63" s="1"/>
  <c r="DK63"/>
  <c r="DL63" s="1"/>
  <c r="DG63"/>
  <c r="DF63"/>
  <c r="DH63" s="1"/>
  <c r="DD63"/>
  <c r="DE63" s="1"/>
  <c r="DA63"/>
  <c r="DB63" s="1"/>
  <c r="CX63"/>
  <c r="CY63" s="1"/>
  <c r="CT63"/>
  <c r="CS63"/>
  <c r="CU63" s="1"/>
  <c r="CQ63"/>
  <c r="CR63" s="1"/>
  <c r="CN63"/>
  <c r="CO63" s="1"/>
  <c r="CK63"/>
  <c r="CL63" s="1"/>
  <c r="CG63"/>
  <c r="CF63"/>
  <c r="CH63" s="1"/>
  <c r="CD63"/>
  <c r="CE63" s="1"/>
  <c r="CA63"/>
  <c r="CB63" s="1"/>
  <c r="BX63"/>
  <c r="BY63" s="1"/>
  <c r="BQ63"/>
  <c r="BR63" s="1"/>
  <c r="BO63"/>
  <c r="BT63" s="1"/>
  <c r="BM63"/>
  <c r="BN63" s="1"/>
  <c r="BJ63"/>
  <c r="BK63" s="1"/>
  <c r="BG63"/>
  <c r="BH63" s="1"/>
  <c r="BE63"/>
  <c r="BU63" s="1"/>
  <c r="BC63"/>
  <c r="BD63" s="1"/>
  <c r="AZ63"/>
  <c r="BA63" s="1"/>
  <c r="AW63"/>
  <c r="AX63" s="1"/>
  <c r="AP63"/>
  <c r="AQ63" s="1"/>
  <c r="AN63"/>
  <c r="AL63"/>
  <c r="AM63" s="1"/>
  <c r="AI63"/>
  <c r="AJ63" s="1"/>
  <c r="AG63"/>
  <c r="EW63" s="1"/>
  <c r="AE63"/>
  <c r="AF63" s="1"/>
  <c r="AB63"/>
  <c r="AC63" s="1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EZ62"/>
  <c r="ET62"/>
  <c r="ES62"/>
  <c r="EU62" s="1"/>
  <c r="EQ62"/>
  <c r="ER62" s="1"/>
  <c r="EN62"/>
  <c r="EO62" s="1"/>
  <c r="EK62"/>
  <c r="EL62" s="1"/>
  <c r="EG62"/>
  <c r="EF62"/>
  <c r="EH62" s="1"/>
  <c r="ED62"/>
  <c r="EE62" s="1"/>
  <c r="EA62"/>
  <c r="EB62" s="1"/>
  <c r="DX62"/>
  <c r="DY62" s="1"/>
  <c r="DT62"/>
  <c r="DS62"/>
  <c r="DU62" s="1"/>
  <c r="DQ62"/>
  <c r="DR62" s="1"/>
  <c r="DN62"/>
  <c r="DO62" s="1"/>
  <c r="DK62"/>
  <c r="DL62" s="1"/>
  <c r="DG62"/>
  <c r="DF62"/>
  <c r="DH62" s="1"/>
  <c r="DD62"/>
  <c r="DE62" s="1"/>
  <c r="DA62"/>
  <c r="DB62" s="1"/>
  <c r="CX62"/>
  <c r="CY62" s="1"/>
  <c r="CT62"/>
  <c r="CS62"/>
  <c r="CU62" s="1"/>
  <c r="CQ62"/>
  <c r="CR62" s="1"/>
  <c r="CN62"/>
  <c r="CO62" s="1"/>
  <c r="CK62"/>
  <c r="CL62" s="1"/>
  <c r="CG62"/>
  <c r="CF62"/>
  <c r="CH62" s="1"/>
  <c r="CD62"/>
  <c r="CE62" s="1"/>
  <c r="CA62"/>
  <c r="CB62" s="1"/>
  <c r="BX62"/>
  <c r="BY62" s="1"/>
  <c r="BQ62"/>
  <c r="BR62" s="1"/>
  <c r="BO62"/>
  <c r="BM62"/>
  <c r="BN62" s="1"/>
  <c r="BJ62"/>
  <c r="BK62" s="1"/>
  <c r="BG62"/>
  <c r="BH62" s="1"/>
  <c r="BE62"/>
  <c r="BU62" s="1"/>
  <c r="BC62"/>
  <c r="BD62" s="1"/>
  <c r="AZ62"/>
  <c r="BA62" s="1"/>
  <c r="AW62"/>
  <c r="AX62" s="1"/>
  <c r="AP62"/>
  <c r="AQ62" s="1"/>
  <c r="AN62"/>
  <c r="AL62"/>
  <c r="AM62" s="1"/>
  <c r="AI62"/>
  <c r="AJ62" s="1"/>
  <c r="AG62"/>
  <c r="EW62" s="1"/>
  <c r="AE62"/>
  <c r="AF62" s="1"/>
  <c r="AB62"/>
  <c r="AC62" s="1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EZ61"/>
  <c r="ET61"/>
  <c r="ES61"/>
  <c r="EU61" s="1"/>
  <c r="EQ61"/>
  <c r="ER61" s="1"/>
  <c r="EN61"/>
  <c r="EO61" s="1"/>
  <c r="EK61"/>
  <c r="EL61" s="1"/>
  <c r="EG61"/>
  <c r="EF61"/>
  <c r="EH61" s="1"/>
  <c r="ED61"/>
  <c r="EE61" s="1"/>
  <c r="EA61"/>
  <c r="EB61" s="1"/>
  <c r="DX61"/>
  <c r="DY61" s="1"/>
  <c r="DT61"/>
  <c r="DS61"/>
  <c r="DU61" s="1"/>
  <c r="DQ61"/>
  <c r="DR61" s="1"/>
  <c r="DN61"/>
  <c r="DO61" s="1"/>
  <c r="DK61"/>
  <c r="DL61" s="1"/>
  <c r="DG61"/>
  <c r="DF61"/>
  <c r="DH61" s="1"/>
  <c r="DD61"/>
  <c r="DE61" s="1"/>
  <c r="DA61"/>
  <c r="DB61" s="1"/>
  <c r="CX61"/>
  <c r="CY61" s="1"/>
  <c r="CT61"/>
  <c r="CS61"/>
  <c r="CU61" s="1"/>
  <c r="CQ61"/>
  <c r="CR61" s="1"/>
  <c r="CN61"/>
  <c r="CO61" s="1"/>
  <c r="CK61"/>
  <c r="CL61" s="1"/>
  <c r="CG61"/>
  <c r="CF61"/>
  <c r="CH61" s="1"/>
  <c r="CD61"/>
  <c r="CE61" s="1"/>
  <c r="CA61"/>
  <c r="CB61" s="1"/>
  <c r="BX61"/>
  <c r="BY61" s="1"/>
  <c r="BQ61"/>
  <c r="BR61" s="1"/>
  <c r="BO61"/>
  <c r="BT61" s="1"/>
  <c r="BM61"/>
  <c r="BN61" s="1"/>
  <c r="BJ61"/>
  <c r="BK61" s="1"/>
  <c r="BG61"/>
  <c r="BH61" s="1"/>
  <c r="BE61"/>
  <c r="BU61" s="1"/>
  <c r="BC61"/>
  <c r="BD61" s="1"/>
  <c r="AZ61"/>
  <c r="BA61" s="1"/>
  <c r="AW61"/>
  <c r="AX61" s="1"/>
  <c r="AP61"/>
  <c r="AQ61" s="1"/>
  <c r="AN61"/>
  <c r="AL61"/>
  <c r="AM61" s="1"/>
  <c r="AI61"/>
  <c r="AJ61" s="1"/>
  <c r="AG61"/>
  <c r="EW61" s="1"/>
  <c r="AE61"/>
  <c r="AF61" s="1"/>
  <c r="AB61"/>
  <c r="AC61" s="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EZ60"/>
  <c r="ET60"/>
  <c r="ES60"/>
  <c r="EU60" s="1"/>
  <c r="EQ60"/>
  <c r="ER60" s="1"/>
  <c r="EN60"/>
  <c r="EO60" s="1"/>
  <c r="EK60"/>
  <c r="EL60" s="1"/>
  <c r="EG60"/>
  <c r="EF60"/>
  <c r="EH60" s="1"/>
  <c r="ED60"/>
  <c r="EE60" s="1"/>
  <c r="EA60"/>
  <c r="EB60" s="1"/>
  <c r="DX60"/>
  <c r="DY60" s="1"/>
  <c r="DT60"/>
  <c r="DS60"/>
  <c r="DU60" s="1"/>
  <c r="DQ60"/>
  <c r="DR60" s="1"/>
  <c r="DN60"/>
  <c r="DO60" s="1"/>
  <c r="DK60"/>
  <c r="DL60" s="1"/>
  <c r="DG60"/>
  <c r="DF60"/>
  <c r="DH60" s="1"/>
  <c r="DD60"/>
  <c r="DE60" s="1"/>
  <c r="DA60"/>
  <c r="DB60" s="1"/>
  <c r="CX60"/>
  <c r="CY60" s="1"/>
  <c r="CT60"/>
  <c r="CS60"/>
  <c r="CU60" s="1"/>
  <c r="CQ60"/>
  <c r="CR60" s="1"/>
  <c r="CN60"/>
  <c r="CO60" s="1"/>
  <c r="CK60"/>
  <c r="CL60" s="1"/>
  <c r="CG60"/>
  <c r="CF60"/>
  <c r="CH60" s="1"/>
  <c r="CD60"/>
  <c r="CE60" s="1"/>
  <c r="CA60"/>
  <c r="CB60" s="1"/>
  <c r="BX60"/>
  <c r="BY60" s="1"/>
  <c r="BQ60"/>
  <c r="BR60" s="1"/>
  <c r="BO60"/>
  <c r="BM60"/>
  <c r="BN60" s="1"/>
  <c r="BJ60"/>
  <c r="BK60" s="1"/>
  <c r="BG60"/>
  <c r="BH60" s="1"/>
  <c r="BE60"/>
  <c r="BU60" s="1"/>
  <c r="BC60"/>
  <c r="BD60" s="1"/>
  <c r="AZ60"/>
  <c r="BA60" s="1"/>
  <c r="AW60"/>
  <c r="AX60" s="1"/>
  <c r="AP60"/>
  <c r="AQ60" s="1"/>
  <c r="AN60"/>
  <c r="AL60"/>
  <c r="AM60" s="1"/>
  <c r="AI60"/>
  <c r="AJ60" s="1"/>
  <c r="AG60"/>
  <c r="AE60"/>
  <c r="AF60" s="1"/>
  <c r="AB60"/>
  <c r="AC60" s="1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EZ59"/>
  <c r="ET59"/>
  <c r="ES59"/>
  <c r="EU59" s="1"/>
  <c r="EQ59"/>
  <c r="ER59" s="1"/>
  <c r="EN59"/>
  <c r="EO59" s="1"/>
  <c r="EK59"/>
  <c r="EL59" s="1"/>
  <c r="EG59"/>
  <c r="EF59"/>
  <c r="EH59" s="1"/>
  <c r="ED59"/>
  <c r="EE59" s="1"/>
  <c r="EA59"/>
  <c r="EB59" s="1"/>
  <c r="DX59"/>
  <c r="DY59" s="1"/>
  <c r="DT59"/>
  <c r="DS59"/>
  <c r="DU59" s="1"/>
  <c r="DQ59"/>
  <c r="DR59" s="1"/>
  <c r="DN59"/>
  <c r="DO59" s="1"/>
  <c r="DK59"/>
  <c r="DL59" s="1"/>
  <c r="DG59"/>
  <c r="DF59"/>
  <c r="DH59" s="1"/>
  <c r="DD59"/>
  <c r="DE59" s="1"/>
  <c r="DA59"/>
  <c r="DB59" s="1"/>
  <c r="CX59"/>
  <c r="CY59" s="1"/>
  <c r="CT59"/>
  <c r="CS59"/>
  <c r="CU59" s="1"/>
  <c r="CQ59"/>
  <c r="CR59" s="1"/>
  <c r="CN59"/>
  <c r="CO59" s="1"/>
  <c r="CK59"/>
  <c r="CL59" s="1"/>
  <c r="CG59"/>
  <c r="CF59"/>
  <c r="CH59" s="1"/>
  <c r="CD59"/>
  <c r="CE59" s="1"/>
  <c r="CA59"/>
  <c r="CB59" s="1"/>
  <c r="BX59"/>
  <c r="BY59" s="1"/>
  <c r="BQ59"/>
  <c r="BR59" s="1"/>
  <c r="BO59"/>
  <c r="BT59" s="1"/>
  <c r="BM59"/>
  <c r="BN59" s="1"/>
  <c r="BJ59"/>
  <c r="BK59" s="1"/>
  <c r="BG59"/>
  <c r="BH59" s="1"/>
  <c r="BE59"/>
  <c r="BU59" s="1"/>
  <c r="BC59"/>
  <c r="BD59" s="1"/>
  <c r="AZ59"/>
  <c r="BA59" s="1"/>
  <c r="AW59"/>
  <c r="AX59" s="1"/>
  <c r="AP59"/>
  <c r="AQ59" s="1"/>
  <c r="AN59"/>
  <c r="AL59"/>
  <c r="AM59" s="1"/>
  <c r="AI59"/>
  <c r="AJ59" s="1"/>
  <c r="AG59"/>
  <c r="EW59" s="1"/>
  <c r="AE59"/>
  <c r="AF59" s="1"/>
  <c r="AB59"/>
  <c r="AC59" s="1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EZ58"/>
  <c r="ET58"/>
  <c r="ES58"/>
  <c r="EU58" s="1"/>
  <c r="EQ58"/>
  <c r="ER58" s="1"/>
  <c r="EN58"/>
  <c r="EO58" s="1"/>
  <c r="EK58"/>
  <c r="EL58" s="1"/>
  <c r="EG58"/>
  <c r="EF58"/>
  <c r="EH58" s="1"/>
  <c r="ED58"/>
  <c r="EE58" s="1"/>
  <c r="EA58"/>
  <c r="EB58" s="1"/>
  <c r="DX58"/>
  <c r="DY58" s="1"/>
  <c r="DT58"/>
  <c r="DS58"/>
  <c r="DU58" s="1"/>
  <c r="DQ58"/>
  <c r="DR58" s="1"/>
  <c r="DN58"/>
  <c r="DO58" s="1"/>
  <c r="DK58"/>
  <c r="DL58" s="1"/>
  <c r="DG58"/>
  <c r="DF58"/>
  <c r="DH58" s="1"/>
  <c r="DD58"/>
  <c r="DE58" s="1"/>
  <c r="DA58"/>
  <c r="DB58" s="1"/>
  <c r="CX58"/>
  <c r="CY58" s="1"/>
  <c r="CT58"/>
  <c r="CS58"/>
  <c r="CU58" s="1"/>
  <c r="CQ58"/>
  <c r="CR58" s="1"/>
  <c r="CN58"/>
  <c r="CO58" s="1"/>
  <c r="CK58"/>
  <c r="CL58" s="1"/>
  <c r="CG58"/>
  <c r="CF58"/>
  <c r="CH58" s="1"/>
  <c r="CD58"/>
  <c r="CE58" s="1"/>
  <c r="CA58"/>
  <c r="CB58" s="1"/>
  <c r="BX58"/>
  <c r="BY58" s="1"/>
  <c r="BQ58"/>
  <c r="BR58" s="1"/>
  <c r="BO58"/>
  <c r="BM58"/>
  <c r="BN58" s="1"/>
  <c r="BJ58"/>
  <c r="BK58" s="1"/>
  <c r="BG58"/>
  <c r="BH58" s="1"/>
  <c r="BE58"/>
  <c r="BU58" s="1"/>
  <c r="BC58"/>
  <c r="BD58" s="1"/>
  <c r="AZ58"/>
  <c r="BA58" s="1"/>
  <c r="AW58"/>
  <c r="AX58" s="1"/>
  <c r="AP58"/>
  <c r="AQ58" s="1"/>
  <c r="AN58"/>
  <c r="AL58"/>
  <c r="AM58" s="1"/>
  <c r="AI58"/>
  <c r="AJ58" s="1"/>
  <c r="AG58"/>
  <c r="EW58" s="1"/>
  <c r="AE58"/>
  <c r="AF58" s="1"/>
  <c r="AB58"/>
  <c r="AC58" s="1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EZ57"/>
  <c r="ET57"/>
  <c r="ES57"/>
  <c r="EU57" s="1"/>
  <c r="EQ57"/>
  <c r="ER57" s="1"/>
  <c r="EN57"/>
  <c r="EO57" s="1"/>
  <c r="EK57"/>
  <c r="EL57" s="1"/>
  <c r="EG57"/>
  <c r="EF57"/>
  <c r="EH57" s="1"/>
  <c r="ED57"/>
  <c r="EE57" s="1"/>
  <c r="EA57"/>
  <c r="EB57" s="1"/>
  <c r="DX57"/>
  <c r="DY57" s="1"/>
  <c r="DT57"/>
  <c r="DS57"/>
  <c r="DU57" s="1"/>
  <c r="DQ57"/>
  <c r="DR57" s="1"/>
  <c r="DN57"/>
  <c r="DO57" s="1"/>
  <c r="DK57"/>
  <c r="DL57" s="1"/>
  <c r="DG57"/>
  <c r="DF57"/>
  <c r="DH57" s="1"/>
  <c r="DD57"/>
  <c r="DE57" s="1"/>
  <c r="DA57"/>
  <c r="DB57" s="1"/>
  <c r="CX57"/>
  <c r="CY57" s="1"/>
  <c r="CT57"/>
  <c r="CS57"/>
  <c r="CU57" s="1"/>
  <c r="CQ57"/>
  <c r="CR57" s="1"/>
  <c r="CN57"/>
  <c r="CO57" s="1"/>
  <c r="CK57"/>
  <c r="CL57" s="1"/>
  <c r="CG57"/>
  <c r="CF57"/>
  <c r="CH57" s="1"/>
  <c r="CD57"/>
  <c r="CE57" s="1"/>
  <c r="CA57"/>
  <c r="CB57" s="1"/>
  <c r="BX57"/>
  <c r="BY57" s="1"/>
  <c r="BQ57"/>
  <c r="BR57" s="1"/>
  <c r="BO57"/>
  <c r="BT57" s="1"/>
  <c r="BM57"/>
  <c r="BN57" s="1"/>
  <c r="BJ57"/>
  <c r="BK57" s="1"/>
  <c r="BG57"/>
  <c r="BH57" s="1"/>
  <c r="BE57"/>
  <c r="BU57" s="1"/>
  <c r="BC57"/>
  <c r="BD57" s="1"/>
  <c r="AZ57"/>
  <c r="BA57" s="1"/>
  <c r="AW57"/>
  <c r="AX57" s="1"/>
  <c r="AP57"/>
  <c r="AQ57" s="1"/>
  <c r="AN57"/>
  <c r="AL57"/>
  <c r="AM57" s="1"/>
  <c r="AI57"/>
  <c r="AJ57" s="1"/>
  <c r="AG57"/>
  <c r="EW57" s="1"/>
  <c r="AE57"/>
  <c r="AF57" s="1"/>
  <c r="AB57"/>
  <c r="AC57" s="1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EZ56"/>
  <c r="ET56"/>
  <c r="ES56"/>
  <c r="EU56" s="1"/>
  <c r="EQ56"/>
  <c r="ER56" s="1"/>
  <c r="EN56"/>
  <c r="EO56" s="1"/>
  <c r="EK56"/>
  <c r="EL56" s="1"/>
  <c r="EG56"/>
  <c r="EF56"/>
  <c r="EH56" s="1"/>
  <c r="ED56"/>
  <c r="EE56" s="1"/>
  <c r="EA56"/>
  <c r="EB56" s="1"/>
  <c r="DX56"/>
  <c r="DY56" s="1"/>
  <c r="DT56"/>
  <c r="DS56"/>
  <c r="DU56" s="1"/>
  <c r="DQ56"/>
  <c r="DR56" s="1"/>
  <c r="DN56"/>
  <c r="DO56" s="1"/>
  <c r="DK56"/>
  <c r="DL56" s="1"/>
  <c r="DG56"/>
  <c r="DF56"/>
  <c r="DH56" s="1"/>
  <c r="DD56"/>
  <c r="DE56" s="1"/>
  <c r="DA56"/>
  <c r="DB56" s="1"/>
  <c r="CX56"/>
  <c r="CY56" s="1"/>
  <c r="CT56"/>
  <c r="CS56"/>
  <c r="CU56" s="1"/>
  <c r="CQ56"/>
  <c r="CR56" s="1"/>
  <c r="CN56"/>
  <c r="CO56" s="1"/>
  <c r="CK56"/>
  <c r="CL56" s="1"/>
  <c r="CG56"/>
  <c r="CF56"/>
  <c r="CH56" s="1"/>
  <c r="CD56"/>
  <c r="CE56" s="1"/>
  <c r="CA56"/>
  <c r="CB56" s="1"/>
  <c r="BX56"/>
  <c r="BY56" s="1"/>
  <c r="BQ56"/>
  <c r="BR56" s="1"/>
  <c r="BO56"/>
  <c r="BM56"/>
  <c r="BN56" s="1"/>
  <c r="BJ56"/>
  <c r="BK56" s="1"/>
  <c r="BG56"/>
  <c r="BH56" s="1"/>
  <c r="BE56"/>
  <c r="BU56" s="1"/>
  <c r="BC56"/>
  <c r="BD56" s="1"/>
  <c r="AZ56"/>
  <c r="BA56" s="1"/>
  <c r="AW56"/>
  <c r="AX56" s="1"/>
  <c r="AP56"/>
  <c r="AQ56" s="1"/>
  <c r="AN56"/>
  <c r="AL56"/>
  <c r="AM56" s="1"/>
  <c r="AI56"/>
  <c r="AJ56" s="1"/>
  <c r="AG56"/>
  <c r="AE56"/>
  <c r="AF56" s="1"/>
  <c r="AB56"/>
  <c r="AC56" s="1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EZ55"/>
  <c r="ET55"/>
  <c r="ES55"/>
  <c r="EU55" s="1"/>
  <c r="EQ55"/>
  <c r="ER55" s="1"/>
  <c r="EN55"/>
  <c r="EO55" s="1"/>
  <c r="EK55"/>
  <c r="EL55" s="1"/>
  <c r="EG55"/>
  <c r="EF55"/>
  <c r="EH55" s="1"/>
  <c r="ED55"/>
  <c r="EE55" s="1"/>
  <c r="EA55"/>
  <c r="EB55" s="1"/>
  <c r="DX55"/>
  <c r="DY55" s="1"/>
  <c r="DT55"/>
  <c r="DS55"/>
  <c r="DU55" s="1"/>
  <c r="DQ55"/>
  <c r="DR55" s="1"/>
  <c r="DN55"/>
  <c r="DO55" s="1"/>
  <c r="DK55"/>
  <c r="DL55" s="1"/>
  <c r="DG55"/>
  <c r="DF55"/>
  <c r="DH55" s="1"/>
  <c r="DD55"/>
  <c r="DE55" s="1"/>
  <c r="DA55"/>
  <c r="DB55" s="1"/>
  <c r="CX55"/>
  <c r="CY55" s="1"/>
  <c r="CT55"/>
  <c r="CS55"/>
  <c r="CU55" s="1"/>
  <c r="CQ55"/>
  <c r="CR55" s="1"/>
  <c r="CN55"/>
  <c r="CO55" s="1"/>
  <c r="CK55"/>
  <c r="CL55" s="1"/>
  <c r="CG55"/>
  <c r="CF55"/>
  <c r="CH55" s="1"/>
  <c r="CD55"/>
  <c r="CE55" s="1"/>
  <c r="CA55"/>
  <c r="CB55" s="1"/>
  <c r="BX55"/>
  <c r="BY55" s="1"/>
  <c r="BQ55"/>
  <c r="BR55" s="1"/>
  <c r="BO55"/>
  <c r="BT55" s="1"/>
  <c r="BM55"/>
  <c r="BN55" s="1"/>
  <c r="BJ55"/>
  <c r="BK55" s="1"/>
  <c r="BG55"/>
  <c r="BH55" s="1"/>
  <c r="BE55"/>
  <c r="BU55" s="1"/>
  <c r="BC55"/>
  <c r="BD55" s="1"/>
  <c r="AZ55"/>
  <c r="BA55" s="1"/>
  <c r="AW55"/>
  <c r="AX55" s="1"/>
  <c r="AP55"/>
  <c r="AQ55" s="1"/>
  <c r="AN55"/>
  <c r="AL55"/>
  <c r="AM55" s="1"/>
  <c r="AI55"/>
  <c r="AJ55" s="1"/>
  <c r="AG55"/>
  <c r="AE55"/>
  <c r="AF55" s="1"/>
  <c r="AB55"/>
  <c r="AC55" s="1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EZ54"/>
  <c r="ET54"/>
  <c r="ES54"/>
  <c r="EU54" s="1"/>
  <c r="EQ54"/>
  <c r="ER54" s="1"/>
  <c r="EN54"/>
  <c r="EO54" s="1"/>
  <c r="EK54"/>
  <c r="EL54" s="1"/>
  <c r="EG54"/>
  <c r="EF54"/>
  <c r="EH54" s="1"/>
  <c r="ED54"/>
  <c r="EE54" s="1"/>
  <c r="EA54"/>
  <c r="EB54" s="1"/>
  <c r="DX54"/>
  <c r="DY54" s="1"/>
  <c r="DT54"/>
  <c r="DS54"/>
  <c r="DU54" s="1"/>
  <c r="DQ54"/>
  <c r="DR54" s="1"/>
  <c r="DN54"/>
  <c r="DO54" s="1"/>
  <c r="DK54"/>
  <c r="DL54" s="1"/>
  <c r="DG54"/>
  <c r="DF54"/>
  <c r="DH54" s="1"/>
  <c r="DD54"/>
  <c r="DE54" s="1"/>
  <c r="DA54"/>
  <c r="DB54" s="1"/>
  <c r="CX54"/>
  <c r="CY54" s="1"/>
  <c r="CT54"/>
  <c r="CS54"/>
  <c r="CU54" s="1"/>
  <c r="CQ54"/>
  <c r="CR54" s="1"/>
  <c r="CN54"/>
  <c r="CO54" s="1"/>
  <c r="CK54"/>
  <c r="CL54" s="1"/>
  <c r="CG54"/>
  <c r="CF54"/>
  <c r="CH54" s="1"/>
  <c r="CD54"/>
  <c r="CE54" s="1"/>
  <c r="CA54"/>
  <c r="CB54" s="1"/>
  <c r="BX54"/>
  <c r="BY54" s="1"/>
  <c r="BQ54"/>
  <c r="BR54" s="1"/>
  <c r="BO54"/>
  <c r="BM54"/>
  <c r="BN54" s="1"/>
  <c r="BJ54"/>
  <c r="BK54" s="1"/>
  <c r="BG54"/>
  <c r="BH54" s="1"/>
  <c r="BE54"/>
  <c r="BU54" s="1"/>
  <c r="BC54"/>
  <c r="BD54" s="1"/>
  <c r="AZ54"/>
  <c r="BA54" s="1"/>
  <c r="AW54"/>
  <c r="AX54" s="1"/>
  <c r="AP54"/>
  <c r="AQ54" s="1"/>
  <c r="AN54"/>
  <c r="AL54"/>
  <c r="AM54" s="1"/>
  <c r="AI54"/>
  <c r="AJ54" s="1"/>
  <c r="AG54"/>
  <c r="EW54" s="1"/>
  <c r="AE54"/>
  <c r="AF54" s="1"/>
  <c r="AB54"/>
  <c r="AC54" s="1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EZ53"/>
  <c r="ET53"/>
  <c r="ES53"/>
  <c r="EU53" s="1"/>
  <c r="EQ53"/>
  <c r="ER53" s="1"/>
  <c r="EN53"/>
  <c r="EO53" s="1"/>
  <c r="EK53"/>
  <c r="EL53" s="1"/>
  <c r="EG53"/>
  <c r="EF53"/>
  <c r="EH53" s="1"/>
  <c r="ED53"/>
  <c r="EE53" s="1"/>
  <c r="EA53"/>
  <c r="EB53" s="1"/>
  <c r="DX53"/>
  <c r="DY53" s="1"/>
  <c r="DT53"/>
  <c r="DS53"/>
  <c r="DU53" s="1"/>
  <c r="DQ53"/>
  <c r="DR53" s="1"/>
  <c r="DN53"/>
  <c r="DO53" s="1"/>
  <c r="DK53"/>
  <c r="DL53" s="1"/>
  <c r="DG53"/>
  <c r="DF53"/>
  <c r="DH53" s="1"/>
  <c r="DD53"/>
  <c r="DE53" s="1"/>
  <c r="DA53"/>
  <c r="DB53" s="1"/>
  <c r="CX53"/>
  <c r="CY53" s="1"/>
  <c r="CT53"/>
  <c r="CS53"/>
  <c r="CU53" s="1"/>
  <c r="CQ53"/>
  <c r="CR53" s="1"/>
  <c r="CN53"/>
  <c r="CO53" s="1"/>
  <c r="CK53"/>
  <c r="CL53" s="1"/>
  <c r="CG53"/>
  <c r="CF53"/>
  <c r="CH53" s="1"/>
  <c r="CD53"/>
  <c r="CE53" s="1"/>
  <c r="CA53"/>
  <c r="CB53" s="1"/>
  <c r="BX53"/>
  <c r="BY53" s="1"/>
  <c r="BQ53"/>
  <c r="BR53" s="1"/>
  <c r="BO53"/>
  <c r="BT53" s="1"/>
  <c r="BM53"/>
  <c r="BN53" s="1"/>
  <c r="BJ53"/>
  <c r="BK53" s="1"/>
  <c r="BG53"/>
  <c r="BH53" s="1"/>
  <c r="BE53"/>
  <c r="BU53" s="1"/>
  <c r="BC53"/>
  <c r="BD53" s="1"/>
  <c r="AZ53"/>
  <c r="BA53" s="1"/>
  <c r="AW53"/>
  <c r="AX53" s="1"/>
  <c r="AP53"/>
  <c r="AQ53" s="1"/>
  <c r="AN53"/>
  <c r="AL53"/>
  <c r="AM53" s="1"/>
  <c r="AI53"/>
  <c r="AJ53" s="1"/>
  <c r="AG53"/>
  <c r="EW53" s="1"/>
  <c r="AE53"/>
  <c r="AF53" s="1"/>
  <c r="AB53"/>
  <c r="AC53" s="1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EZ52"/>
  <c r="ET52"/>
  <c r="ES52"/>
  <c r="EU52" s="1"/>
  <c r="EQ52"/>
  <c r="ER52" s="1"/>
  <c r="EN52"/>
  <c r="EO52" s="1"/>
  <c r="EK52"/>
  <c r="EL52" s="1"/>
  <c r="EG52"/>
  <c r="EF52"/>
  <c r="EH52" s="1"/>
  <c r="ED52"/>
  <c r="EE52" s="1"/>
  <c r="EA52"/>
  <c r="EB52" s="1"/>
  <c r="DX52"/>
  <c r="DY52" s="1"/>
  <c r="DT52"/>
  <c r="DS52"/>
  <c r="DU52" s="1"/>
  <c r="DQ52"/>
  <c r="DR52" s="1"/>
  <c r="DN52"/>
  <c r="DO52" s="1"/>
  <c r="DK52"/>
  <c r="DL52" s="1"/>
  <c r="DG52"/>
  <c r="DF52"/>
  <c r="DH52" s="1"/>
  <c r="DD52"/>
  <c r="DE52" s="1"/>
  <c r="DA52"/>
  <c r="DB52" s="1"/>
  <c r="CX52"/>
  <c r="CY52" s="1"/>
  <c r="CT52"/>
  <c r="CS52"/>
  <c r="CU52" s="1"/>
  <c r="CQ52"/>
  <c r="CR52" s="1"/>
  <c r="CN52"/>
  <c r="CO52" s="1"/>
  <c r="CK52"/>
  <c r="CL52" s="1"/>
  <c r="CG52"/>
  <c r="CF52"/>
  <c r="CH52" s="1"/>
  <c r="CD52"/>
  <c r="CE52" s="1"/>
  <c r="CA52"/>
  <c r="CB52" s="1"/>
  <c r="BX52"/>
  <c r="BY52" s="1"/>
  <c r="BQ52"/>
  <c r="BR52" s="1"/>
  <c r="BO52"/>
  <c r="BT52" s="1"/>
  <c r="BM52"/>
  <c r="BN52" s="1"/>
  <c r="BJ52"/>
  <c r="BK52" s="1"/>
  <c r="BG52"/>
  <c r="BH52" s="1"/>
  <c r="BE52"/>
  <c r="BU52" s="1"/>
  <c r="BC52"/>
  <c r="BD52" s="1"/>
  <c r="AZ52"/>
  <c r="BA52" s="1"/>
  <c r="AW52"/>
  <c r="AX52" s="1"/>
  <c r="AP52"/>
  <c r="AQ52" s="1"/>
  <c r="AN52"/>
  <c r="AL52"/>
  <c r="AM52" s="1"/>
  <c r="AI52"/>
  <c r="AJ52" s="1"/>
  <c r="AG52"/>
  <c r="AE52"/>
  <c r="AF52" s="1"/>
  <c r="AB52"/>
  <c r="AC52" s="1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EZ51"/>
  <c r="ET51"/>
  <c r="ES51"/>
  <c r="EU51" s="1"/>
  <c r="EQ51"/>
  <c r="ER51" s="1"/>
  <c r="EN51"/>
  <c r="EO51" s="1"/>
  <c r="EK51"/>
  <c r="EL51" s="1"/>
  <c r="EG51"/>
  <c r="EF51"/>
  <c r="EH51" s="1"/>
  <c r="ED51"/>
  <c r="EE51" s="1"/>
  <c r="EA51"/>
  <c r="EB51" s="1"/>
  <c r="DX51"/>
  <c r="DY51" s="1"/>
  <c r="DT51"/>
  <c r="DS51"/>
  <c r="DU51" s="1"/>
  <c r="DQ51"/>
  <c r="DR51" s="1"/>
  <c r="DN51"/>
  <c r="DO51" s="1"/>
  <c r="DK51"/>
  <c r="DL51" s="1"/>
  <c r="DG51"/>
  <c r="DF51"/>
  <c r="DH51" s="1"/>
  <c r="DD51"/>
  <c r="DE51" s="1"/>
  <c r="DA51"/>
  <c r="DB51" s="1"/>
  <c r="CX51"/>
  <c r="CY51" s="1"/>
  <c r="CT51"/>
  <c r="CS51"/>
  <c r="CU51" s="1"/>
  <c r="CQ51"/>
  <c r="CR51" s="1"/>
  <c r="CN51"/>
  <c r="CO51" s="1"/>
  <c r="CK51"/>
  <c r="CL51" s="1"/>
  <c r="CG51"/>
  <c r="CF51"/>
  <c r="CH51" s="1"/>
  <c r="CD51"/>
  <c r="CE51" s="1"/>
  <c r="CA51"/>
  <c r="CB51" s="1"/>
  <c r="BX51"/>
  <c r="BY51" s="1"/>
  <c r="BQ51"/>
  <c r="BR51" s="1"/>
  <c r="BO51"/>
  <c r="BT51" s="1"/>
  <c r="BM51"/>
  <c r="BN51" s="1"/>
  <c r="BJ51"/>
  <c r="BK51" s="1"/>
  <c r="BG51"/>
  <c r="BH51" s="1"/>
  <c r="BE51"/>
  <c r="BU51" s="1"/>
  <c r="BC51"/>
  <c r="BD51" s="1"/>
  <c r="AZ51"/>
  <c r="BA51" s="1"/>
  <c r="AW51"/>
  <c r="AX51" s="1"/>
  <c r="AP51"/>
  <c r="AQ51" s="1"/>
  <c r="AN51"/>
  <c r="AL51"/>
  <c r="AM51" s="1"/>
  <c r="AI51"/>
  <c r="AJ51" s="1"/>
  <c r="AG51"/>
  <c r="AE51"/>
  <c r="AF51" s="1"/>
  <c r="AB51"/>
  <c r="AC51" s="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EZ50"/>
  <c r="ET50"/>
  <c r="ES50"/>
  <c r="EU50" s="1"/>
  <c r="EQ50"/>
  <c r="ER50" s="1"/>
  <c r="EN50"/>
  <c r="EO50" s="1"/>
  <c r="EK50"/>
  <c r="EL50" s="1"/>
  <c r="EG50"/>
  <c r="EF50"/>
  <c r="EH50" s="1"/>
  <c r="ED50"/>
  <c r="EE50" s="1"/>
  <c r="EA50"/>
  <c r="EB50" s="1"/>
  <c r="DX50"/>
  <c r="DY50" s="1"/>
  <c r="DT50"/>
  <c r="DS50"/>
  <c r="DU50" s="1"/>
  <c r="DQ50"/>
  <c r="DR50" s="1"/>
  <c r="DN50"/>
  <c r="DO50" s="1"/>
  <c r="DK50"/>
  <c r="DL50" s="1"/>
  <c r="DG50"/>
  <c r="DF50"/>
  <c r="DH50" s="1"/>
  <c r="DD50"/>
  <c r="DE50" s="1"/>
  <c r="DA50"/>
  <c r="DB50" s="1"/>
  <c r="CX50"/>
  <c r="CY50" s="1"/>
  <c r="CT50"/>
  <c r="CS50"/>
  <c r="CU50" s="1"/>
  <c r="CQ50"/>
  <c r="CR50" s="1"/>
  <c r="CN50"/>
  <c r="CO50" s="1"/>
  <c r="CK50"/>
  <c r="CL50" s="1"/>
  <c r="CG50"/>
  <c r="CF50"/>
  <c r="CH50" s="1"/>
  <c r="CD50"/>
  <c r="CE50" s="1"/>
  <c r="CA50"/>
  <c r="CB50" s="1"/>
  <c r="BX50"/>
  <c r="BY50" s="1"/>
  <c r="BQ50"/>
  <c r="BR50" s="1"/>
  <c r="BO50"/>
  <c r="BT50" s="1"/>
  <c r="BM50"/>
  <c r="BN50" s="1"/>
  <c r="BJ50"/>
  <c r="BK50" s="1"/>
  <c r="BG50"/>
  <c r="BH50" s="1"/>
  <c r="BE50"/>
  <c r="BU50" s="1"/>
  <c r="BC50"/>
  <c r="BD50" s="1"/>
  <c r="AZ50"/>
  <c r="BA50" s="1"/>
  <c r="AW50"/>
  <c r="AX50" s="1"/>
  <c r="AP50"/>
  <c r="AQ50" s="1"/>
  <c r="AN50"/>
  <c r="AL50"/>
  <c r="AM50" s="1"/>
  <c r="AI50"/>
  <c r="AJ50" s="1"/>
  <c r="AG50"/>
  <c r="EW50" s="1"/>
  <c r="AE50"/>
  <c r="AF50" s="1"/>
  <c r="AB50"/>
  <c r="AC50" s="1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EZ49"/>
  <c r="ET49"/>
  <c r="ES49"/>
  <c r="EU49" s="1"/>
  <c r="EQ49"/>
  <c r="ER49" s="1"/>
  <c r="EN49"/>
  <c r="EO49" s="1"/>
  <c r="EK49"/>
  <c r="EL49" s="1"/>
  <c r="EG49"/>
  <c r="EF49"/>
  <c r="EH49" s="1"/>
  <c r="ED49"/>
  <c r="EE49" s="1"/>
  <c r="EA49"/>
  <c r="EB49" s="1"/>
  <c r="DX49"/>
  <c r="DY49" s="1"/>
  <c r="DT49"/>
  <c r="DS49"/>
  <c r="DU49" s="1"/>
  <c r="DQ49"/>
  <c r="DR49" s="1"/>
  <c r="DN49"/>
  <c r="DO49" s="1"/>
  <c r="DK49"/>
  <c r="DL49" s="1"/>
  <c r="DG49"/>
  <c r="DF49"/>
  <c r="DH49" s="1"/>
  <c r="DD49"/>
  <c r="DE49" s="1"/>
  <c r="DA49"/>
  <c r="DB49" s="1"/>
  <c r="CX49"/>
  <c r="CY49" s="1"/>
  <c r="CT49"/>
  <c r="CS49"/>
  <c r="CU49" s="1"/>
  <c r="CQ49"/>
  <c r="CR49" s="1"/>
  <c r="CN49"/>
  <c r="CO49" s="1"/>
  <c r="CK49"/>
  <c r="CL49" s="1"/>
  <c r="CG49"/>
  <c r="CF49"/>
  <c r="CH49" s="1"/>
  <c r="CD49"/>
  <c r="CE49" s="1"/>
  <c r="CA49"/>
  <c r="CB49" s="1"/>
  <c r="BX49"/>
  <c r="BY49" s="1"/>
  <c r="BQ49"/>
  <c r="BR49" s="1"/>
  <c r="BO49"/>
  <c r="BT49" s="1"/>
  <c r="BM49"/>
  <c r="BN49" s="1"/>
  <c r="BJ49"/>
  <c r="BK49" s="1"/>
  <c r="BG49"/>
  <c r="BH49" s="1"/>
  <c r="BE49"/>
  <c r="BU49" s="1"/>
  <c r="BC49"/>
  <c r="BD49" s="1"/>
  <c r="AZ49"/>
  <c r="BA49" s="1"/>
  <c r="AW49"/>
  <c r="AX49" s="1"/>
  <c r="AP49"/>
  <c r="AQ49" s="1"/>
  <c r="AN49"/>
  <c r="AL49"/>
  <c r="AM49" s="1"/>
  <c r="AI49"/>
  <c r="AJ49" s="1"/>
  <c r="AG49"/>
  <c r="EW49" s="1"/>
  <c r="AE49"/>
  <c r="AF49" s="1"/>
  <c r="AB49"/>
  <c r="AC49" s="1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EZ48"/>
  <c r="ET48"/>
  <c r="ES48"/>
  <c r="EU48" s="1"/>
  <c r="EQ48"/>
  <c r="ER48" s="1"/>
  <c r="EN48"/>
  <c r="EO48" s="1"/>
  <c r="EK48"/>
  <c r="EL48" s="1"/>
  <c r="EG48"/>
  <c r="EF48"/>
  <c r="EH48" s="1"/>
  <c r="ED48"/>
  <c r="EE48" s="1"/>
  <c r="EA48"/>
  <c r="EB48" s="1"/>
  <c r="DX48"/>
  <c r="DY48" s="1"/>
  <c r="DT48"/>
  <c r="DS48"/>
  <c r="DU48" s="1"/>
  <c r="DQ48"/>
  <c r="DR48" s="1"/>
  <c r="DN48"/>
  <c r="DO48" s="1"/>
  <c r="DK48"/>
  <c r="DL48" s="1"/>
  <c r="DG48"/>
  <c r="DF48"/>
  <c r="DH48" s="1"/>
  <c r="DD48"/>
  <c r="DE48" s="1"/>
  <c r="DA48"/>
  <c r="DB48" s="1"/>
  <c r="CX48"/>
  <c r="CY48" s="1"/>
  <c r="CT48"/>
  <c r="CS48"/>
  <c r="CU48" s="1"/>
  <c r="CQ48"/>
  <c r="CR48" s="1"/>
  <c r="CN48"/>
  <c r="CO48" s="1"/>
  <c r="CK48"/>
  <c r="CL48" s="1"/>
  <c r="CG48"/>
  <c r="CF48"/>
  <c r="CH48" s="1"/>
  <c r="CD48"/>
  <c r="CE48" s="1"/>
  <c r="CA48"/>
  <c r="CB48" s="1"/>
  <c r="BX48"/>
  <c r="BY48" s="1"/>
  <c r="BQ48"/>
  <c r="BR48" s="1"/>
  <c r="BO48"/>
  <c r="BT48" s="1"/>
  <c r="BM48"/>
  <c r="BN48" s="1"/>
  <c r="BJ48"/>
  <c r="BK48" s="1"/>
  <c r="BG48"/>
  <c r="BH48" s="1"/>
  <c r="BE48"/>
  <c r="BU48" s="1"/>
  <c r="BC48"/>
  <c r="BD48" s="1"/>
  <c r="AZ48"/>
  <c r="BA48" s="1"/>
  <c r="AW48"/>
  <c r="AX48" s="1"/>
  <c r="AP48"/>
  <c r="AQ48" s="1"/>
  <c r="AN48"/>
  <c r="AL48"/>
  <c r="AM48" s="1"/>
  <c r="AI48"/>
  <c r="AJ48" s="1"/>
  <c r="AG48"/>
  <c r="AE48"/>
  <c r="AF48" s="1"/>
  <c r="AB48"/>
  <c r="AC48" s="1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EZ47"/>
  <c r="ET47"/>
  <c r="ES47"/>
  <c r="EU47" s="1"/>
  <c r="EQ47"/>
  <c r="ER47" s="1"/>
  <c r="EN47"/>
  <c r="EO47" s="1"/>
  <c r="EK47"/>
  <c r="EL47" s="1"/>
  <c r="EG47"/>
  <c r="EF47"/>
  <c r="EH47" s="1"/>
  <c r="ED47"/>
  <c r="EE47" s="1"/>
  <c r="EA47"/>
  <c r="EB47" s="1"/>
  <c r="DX47"/>
  <c r="DY47" s="1"/>
  <c r="DT47"/>
  <c r="DS47"/>
  <c r="DU47" s="1"/>
  <c r="DQ47"/>
  <c r="DR47" s="1"/>
  <c r="DN47"/>
  <c r="DO47" s="1"/>
  <c r="DK47"/>
  <c r="DL47" s="1"/>
  <c r="DG47"/>
  <c r="DF47"/>
  <c r="DH47" s="1"/>
  <c r="DD47"/>
  <c r="DE47" s="1"/>
  <c r="DA47"/>
  <c r="DB47" s="1"/>
  <c r="CX47"/>
  <c r="CY47" s="1"/>
  <c r="CT47"/>
  <c r="CS47"/>
  <c r="CU47" s="1"/>
  <c r="CQ47"/>
  <c r="CR47" s="1"/>
  <c r="CN47"/>
  <c r="CO47" s="1"/>
  <c r="CK47"/>
  <c r="CL47" s="1"/>
  <c r="CG47"/>
  <c r="CF47"/>
  <c r="CH47" s="1"/>
  <c r="CD47"/>
  <c r="CE47" s="1"/>
  <c r="CA47"/>
  <c r="CB47" s="1"/>
  <c r="BX47"/>
  <c r="BY47" s="1"/>
  <c r="BQ47"/>
  <c r="BR47" s="1"/>
  <c r="BO47"/>
  <c r="BT47" s="1"/>
  <c r="BM47"/>
  <c r="BN47" s="1"/>
  <c r="BJ47"/>
  <c r="BK47" s="1"/>
  <c r="BG47"/>
  <c r="BH47" s="1"/>
  <c r="BE47"/>
  <c r="BU47" s="1"/>
  <c r="BC47"/>
  <c r="BD47" s="1"/>
  <c r="AZ47"/>
  <c r="BA47" s="1"/>
  <c r="AW47"/>
  <c r="AX47" s="1"/>
  <c r="AP47"/>
  <c r="AQ47" s="1"/>
  <c r="AN47"/>
  <c r="AL47"/>
  <c r="AM47" s="1"/>
  <c r="AI47"/>
  <c r="AJ47" s="1"/>
  <c r="AG47"/>
  <c r="EW47" s="1"/>
  <c r="AE47"/>
  <c r="AF47" s="1"/>
  <c r="AB47"/>
  <c r="AC47" s="1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EZ46"/>
  <c r="ET46"/>
  <c r="ES46"/>
  <c r="EU46" s="1"/>
  <c r="EQ46"/>
  <c r="ER46" s="1"/>
  <c r="EN46"/>
  <c r="EO46" s="1"/>
  <c r="EK46"/>
  <c r="EL46" s="1"/>
  <c r="EG46"/>
  <c r="EF46"/>
  <c r="EH46" s="1"/>
  <c r="ED46"/>
  <c r="EE46" s="1"/>
  <c r="EA46"/>
  <c r="EB46" s="1"/>
  <c r="DX46"/>
  <c r="DY46" s="1"/>
  <c r="DT46"/>
  <c r="DS46"/>
  <c r="DU46" s="1"/>
  <c r="DQ46"/>
  <c r="DR46" s="1"/>
  <c r="DN46"/>
  <c r="DO46" s="1"/>
  <c r="DK46"/>
  <c r="DL46" s="1"/>
  <c r="DG46"/>
  <c r="DF46"/>
  <c r="DH46" s="1"/>
  <c r="DD46"/>
  <c r="DE46" s="1"/>
  <c r="DA46"/>
  <c r="DB46" s="1"/>
  <c r="CX46"/>
  <c r="CY46" s="1"/>
  <c r="CT46"/>
  <c r="CS46"/>
  <c r="CU46" s="1"/>
  <c r="CQ46"/>
  <c r="CR46" s="1"/>
  <c r="CN46"/>
  <c r="CO46" s="1"/>
  <c r="CK46"/>
  <c r="CL46" s="1"/>
  <c r="CG46"/>
  <c r="CF46"/>
  <c r="CH46" s="1"/>
  <c r="CD46"/>
  <c r="CE46" s="1"/>
  <c r="CA46"/>
  <c r="CB46" s="1"/>
  <c r="BX46"/>
  <c r="BY46" s="1"/>
  <c r="BQ46"/>
  <c r="BR46" s="1"/>
  <c r="BO46"/>
  <c r="BT46" s="1"/>
  <c r="BM46"/>
  <c r="BN46" s="1"/>
  <c r="BJ46"/>
  <c r="BK46" s="1"/>
  <c r="BG46"/>
  <c r="BH46" s="1"/>
  <c r="BE46"/>
  <c r="BU46" s="1"/>
  <c r="BC46"/>
  <c r="BD46" s="1"/>
  <c r="AZ46"/>
  <c r="BA46" s="1"/>
  <c r="AW46"/>
  <c r="AX46" s="1"/>
  <c r="AP46"/>
  <c r="AQ46" s="1"/>
  <c r="AN46"/>
  <c r="AL46"/>
  <c r="AM46" s="1"/>
  <c r="AI46"/>
  <c r="AJ46" s="1"/>
  <c r="AG46"/>
  <c r="EW46" s="1"/>
  <c r="AE46"/>
  <c r="AF46" s="1"/>
  <c r="AB46"/>
  <c r="AC46" s="1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EZ45"/>
  <c r="ET45"/>
  <c r="ES45"/>
  <c r="EU45" s="1"/>
  <c r="EQ45"/>
  <c r="ER45" s="1"/>
  <c r="EN45"/>
  <c r="EO45" s="1"/>
  <c r="EK45"/>
  <c r="EL45" s="1"/>
  <c r="EG45"/>
  <c r="EF45"/>
  <c r="EH45" s="1"/>
  <c r="ED45"/>
  <c r="EE45" s="1"/>
  <c r="EA45"/>
  <c r="EB45" s="1"/>
  <c r="DX45"/>
  <c r="DY45" s="1"/>
  <c r="DT45"/>
  <c r="DS45"/>
  <c r="DU45" s="1"/>
  <c r="DQ45"/>
  <c r="DR45" s="1"/>
  <c r="DN45"/>
  <c r="DO45" s="1"/>
  <c r="DK45"/>
  <c r="DL45" s="1"/>
  <c r="DG45"/>
  <c r="DF45"/>
  <c r="DH45" s="1"/>
  <c r="DD45"/>
  <c r="DE45" s="1"/>
  <c r="DA45"/>
  <c r="DB45" s="1"/>
  <c r="CX45"/>
  <c r="CY45" s="1"/>
  <c r="CT45"/>
  <c r="CS45"/>
  <c r="CU45" s="1"/>
  <c r="CQ45"/>
  <c r="CR45" s="1"/>
  <c r="CN45"/>
  <c r="CO45" s="1"/>
  <c r="CK45"/>
  <c r="CL45" s="1"/>
  <c r="CG45"/>
  <c r="CF45"/>
  <c r="CH45" s="1"/>
  <c r="CD45"/>
  <c r="CE45" s="1"/>
  <c r="CA45"/>
  <c r="CB45" s="1"/>
  <c r="BX45"/>
  <c r="BY45" s="1"/>
  <c r="BQ45"/>
  <c r="BR45" s="1"/>
  <c r="BO45"/>
  <c r="BT45" s="1"/>
  <c r="BM45"/>
  <c r="BN45" s="1"/>
  <c r="BJ45"/>
  <c r="BK45" s="1"/>
  <c r="BG45"/>
  <c r="BH45" s="1"/>
  <c r="BE45"/>
  <c r="BU45" s="1"/>
  <c r="BC45"/>
  <c r="BD45" s="1"/>
  <c r="AZ45"/>
  <c r="BA45" s="1"/>
  <c r="AW45"/>
  <c r="AX45" s="1"/>
  <c r="AP45"/>
  <c r="AQ45" s="1"/>
  <c r="AN45"/>
  <c r="AL45"/>
  <c r="AM45" s="1"/>
  <c r="AI45"/>
  <c r="AJ45" s="1"/>
  <c r="AG45"/>
  <c r="EW45" s="1"/>
  <c r="AE45"/>
  <c r="AF45" s="1"/>
  <c r="AB45"/>
  <c r="AC45" s="1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EZ44"/>
  <c r="ET44"/>
  <c r="ES44"/>
  <c r="EU44" s="1"/>
  <c r="EQ44"/>
  <c r="ER44" s="1"/>
  <c r="EN44"/>
  <c r="EO44" s="1"/>
  <c r="EK44"/>
  <c r="EL44" s="1"/>
  <c r="EG44"/>
  <c r="EF44"/>
  <c r="EH44" s="1"/>
  <c r="ED44"/>
  <c r="EE44" s="1"/>
  <c r="EA44"/>
  <c r="EB44" s="1"/>
  <c r="DX44"/>
  <c r="DY44" s="1"/>
  <c r="DT44"/>
  <c r="DS44"/>
  <c r="DU44" s="1"/>
  <c r="DQ44"/>
  <c r="DR44" s="1"/>
  <c r="DN44"/>
  <c r="DO44" s="1"/>
  <c r="DK44"/>
  <c r="DL44" s="1"/>
  <c r="DG44"/>
  <c r="DF44"/>
  <c r="DH44" s="1"/>
  <c r="DD44"/>
  <c r="DE44" s="1"/>
  <c r="DA44"/>
  <c r="DB44" s="1"/>
  <c r="CX44"/>
  <c r="CY44" s="1"/>
  <c r="CT44"/>
  <c r="CS44"/>
  <c r="CU44" s="1"/>
  <c r="CQ44"/>
  <c r="CR44" s="1"/>
  <c r="CN44"/>
  <c r="CO44" s="1"/>
  <c r="CK44"/>
  <c r="CL44" s="1"/>
  <c r="CG44"/>
  <c r="CF44"/>
  <c r="CH44" s="1"/>
  <c r="CD44"/>
  <c r="CE44" s="1"/>
  <c r="CA44"/>
  <c r="CB44" s="1"/>
  <c r="BX44"/>
  <c r="BY44" s="1"/>
  <c r="BQ44"/>
  <c r="BR44" s="1"/>
  <c r="BO44"/>
  <c r="BT44" s="1"/>
  <c r="BM44"/>
  <c r="BN44" s="1"/>
  <c r="BJ44"/>
  <c r="BK44" s="1"/>
  <c r="BG44"/>
  <c r="BH44" s="1"/>
  <c r="BE44"/>
  <c r="BU44" s="1"/>
  <c r="BC44"/>
  <c r="BD44" s="1"/>
  <c r="AZ44"/>
  <c r="BA44" s="1"/>
  <c r="AW44"/>
  <c r="AX44" s="1"/>
  <c r="AP44"/>
  <c r="AQ44" s="1"/>
  <c r="AN44"/>
  <c r="AL44"/>
  <c r="AM44" s="1"/>
  <c r="AI44"/>
  <c r="AJ44" s="1"/>
  <c r="AG44"/>
  <c r="AE44"/>
  <c r="AF44" s="1"/>
  <c r="AB44"/>
  <c r="AC44" s="1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EZ43"/>
  <c r="ET43"/>
  <c r="ES43"/>
  <c r="EU43" s="1"/>
  <c r="EQ43"/>
  <c r="ER43" s="1"/>
  <c r="EN43"/>
  <c r="EO43" s="1"/>
  <c r="EK43"/>
  <c r="EL43" s="1"/>
  <c r="EG43"/>
  <c r="EF43"/>
  <c r="EH43" s="1"/>
  <c r="ED43"/>
  <c r="EE43" s="1"/>
  <c r="EA43"/>
  <c r="EB43" s="1"/>
  <c r="DX43"/>
  <c r="DY43" s="1"/>
  <c r="DT43"/>
  <c r="DS43"/>
  <c r="DU43" s="1"/>
  <c r="DQ43"/>
  <c r="DR43" s="1"/>
  <c r="DN43"/>
  <c r="DO43" s="1"/>
  <c r="DK43"/>
  <c r="DL43" s="1"/>
  <c r="DG43"/>
  <c r="DF43"/>
  <c r="DH43" s="1"/>
  <c r="DD43"/>
  <c r="DE43" s="1"/>
  <c r="DA43"/>
  <c r="DB43" s="1"/>
  <c r="CX43"/>
  <c r="CY43" s="1"/>
  <c r="CT43"/>
  <c r="CS43"/>
  <c r="CU43" s="1"/>
  <c r="CQ43"/>
  <c r="CR43" s="1"/>
  <c r="CN43"/>
  <c r="CO43" s="1"/>
  <c r="CK43"/>
  <c r="CL43" s="1"/>
  <c r="CG43"/>
  <c r="CF43"/>
  <c r="CH43" s="1"/>
  <c r="CD43"/>
  <c r="CE43" s="1"/>
  <c r="CA43"/>
  <c r="CB43" s="1"/>
  <c r="BX43"/>
  <c r="BY43" s="1"/>
  <c r="BQ43"/>
  <c r="BR43" s="1"/>
  <c r="BO43"/>
  <c r="BT43" s="1"/>
  <c r="BM43"/>
  <c r="BN43" s="1"/>
  <c r="BJ43"/>
  <c r="BK43" s="1"/>
  <c r="BG43"/>
  <c r="BH43" s="1"/>
  <c r="BE43"/>
  <c r="BU43" s="1"/>
  <c r="BC43"/>
  <c r="BD43" s="1"/>
  <c r="AZ43"/>
  <c r="BA43" s="1"/>
  <c r="AW43"/>
  <c r="AX43" s="1"/>
  <c r="AP43"/>
  <c r="AQ43" s="1"/>
  <c r="AN43"/>
  <c r="AL43"/>
  <c r="AM43" s="1"/>
  <c r="AI43"/>
  <c r="AJ43" s="1"/>
  <c r="AG43"/>
  <c r="EW43" s="1"/>
  <c r="AE43"/>
  <c r="AF43" s="1"/>
  <c r="AB43"/>
  <c r="AC43" s="1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EZ42"/>
  <c r="ET42"/>
  <c r="ES42"/>
  <c r="EU42" s="1"/>
  <c r="EQ42"/>
  <c r="ER42" s="1"/>
  <c r="EN42"/>
  <c r="EO42" s="1"/>
  <c r="EK42"/>
  <c r="EL42" s="1"/>
  <c r="EG42"/>
  <c r="EF42"/>
  <c r="EH42" s="1"/>
  <c r="ED42"/>
  <c r="EE42" s="1"/>
  <c r="EA42"/>
  <c r="EB42" s="1"/>
  <c r="DX42"/>
  <c r="DY42" s="1"/>
  <c r="DT42"/>
  <c r="DS42"/>
  <c r="DU42" s="1"/>
  <c r="DQ42"/>
  <c r="DR42" s="1"/>
  <c r="DN42"/>
  <c r="DO42" s="1"/>
  <c r="DK42"/>
  <c r="DL42" s="1"/>
  <c r="DG42"/>
  <c r="DF42"/>
  <c r="DH42" s="1"/>
  <c r="DD42"/>
  <c r="DE42" s="1"/>
  <c r="DA42"/>
  <c r="DB42" s="1"/>
  <c r="CX42"/>
  <c r="CY42" s="1"/>
  <c r="CT42"/>
  <c r="CS42"/>
  <c r="CU42" s="1"/>
  <c r="CQ42"/>
  <c r="CR42" s="1"/>
  <c r="CN42"/>
  <c r="CO42" s="1"/>
  <c r="CK42"/>
  <c r="CL42" s="1"/>
  <c r="CG42"/>
  <c r="CF42"/>
  <c r="CH42" s="1"/>
  <c r="CD42"/>
  <c r="CE42" s="1"/>
  <c r="CA42"/>
  <c r="CB42" s="1"/>
  <c r="BX42"/>
  <c r="BY42" s="1"/>
  <c r="BQ42"/>
  <c r="BR42" s="1"/>
  <c r="BO42"/>
  <c r="BT42" s="1"/>
  <c r="BM42"/>
  <c r="BN42" s="1"/>
  <c r="BJ42"/>
  <c r="BK42" s="1"/>
  <c r="BG42"/>
  <c r="BH42" s="1"/>
  <c r="BE42"/>
  <c r="BU42" s="1"/>
  <c r="BC42"/>
  <c r="BD42" s="1"/>
  <c r="AZ42"/>
  <c r="BA42" s="1"/>
  <c r="AW42"/>
  <c r="AX42" s="1"/>
  <c r="AP42"/>
  <c r="AQ42" s="1"/>
  <c r="AN42"/>
  <c r="AL42"/>
  <c r="AM42" s="1"/>
  <c r="AI42"/>
  <c r="AJ42" s="1"/>
  <c r="AG42"/>
  <c r="EW42" s="1"/>
  <c r="AE42"/>
  <c r="AF42" s="1"/>
  <c r="AB42"/>
  <c r="AC42" s="1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EZ41"/>
  <c r="ET41"/>
  <c r="ES41"/>
  <c r="EU41" s="1"/>
  <c r="EQ41"/>
  <c r="ER41" s="1"/>
  <c r="EN41"/>
  <c r="EO41" s="1"/>
  <c r="EK41"/>
  <c r="EL41" s="1"/>
  <c r="EG41"/>
  <c r="EF41"/>
  <c r="EH41" s="1"/>
  <c r="ED41"/>
  <c r="EE41" s="1"/>
  <c r="EA41"/>
  <c r="EB41" s="1"/>
  <c r="DX41"/>
  <c r="DY41" s="1"/>
  <c r="DT41"/>
  <c r="DS41"/>
  <c r="DU41" s="1"/>
  <c r="DQ41"/>
  <c r="DR41" s="1"/>
  <c r="DN41"/>
  <c r="DO41" s="1"/>
  <c r="DK41"/>
  <c r="DL41" s="1"/>
  <c r="DG41"/>
  <c r="DF41"/>
  <c r="DH41" s="1"/>
  <c r="DD41"/>
  <c r="DE41" s="1"/>
  <c r="DA41"/>
  <c r="DB41" s="1"/>
  <c r="CX41"/>
  <c r="CY41" s="1"/>
  <c r="CT41"/>
  <c r="CS41"/>
  <c r="CU41" s="1"/>
  <c r="CQ41"/>
  <c r="CR41" s="1"/>
  <c r="CN41"/>
  <c r="CO41" s="1"/>
  <c r="CK41"/>
  <c r="CL41" s="1"/>
  <c r="CG41"/>
  <c r="CF41"/>
  <c r="CH41" s="1"/>
  <c r="CD41"/>
  <c r="CE41" s="1"/>
  <c r="CA41"/>
  <c r="CB41" s="1"/>
  <c r="BX41"/>
  <c r="BY41" s="1"/>
  <c r="BQ41"/>
  <c r="BR41" s="1"/>
  <c r="BO41"/>
  <c r="BT41" s="1"/>
  <c r="BM41"/>
  <c r="BN41" s="1"/>
  <c r="BJ41"/>
  <c r="BK41" s="1"/>
  <c r="BG41"/>
  <c r="BH41" s="1"/>
  <c r="BE41"/>
  <c r="BU41" s="1"/>
  <c r="BC41"/>
  <c r="BD41" s="1"/>
  <c r="AZ41"/>
  <c r="BA41" s="1"/>
  <c r="AW41"/>
  <c r="AX41" s="1"/>
  <c r="AP41"/>
  <c r="AQ41" s="1"/>
  <c r="AN41"/>
  <c r="AL41"/>
  <c r="AM41" s="1"/>
  <c r="AI41"/>
  <c r="AJ41" s="1"/>
  <c r="AG41"/>
  <c r="EW41" s="1"/>
  <c r="AE41"/>
  <c r="AF41" s="1"/>
  <c r="AB41"/>
  <c r="AC41" s="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EZ40"/>
  <c r="ET40"/>
  <c r="ES40"/>
  <c r="EU40" s="1"/>
  <c r="EQ40"/>
  <c r="ER40" s="1"/>
  <c r="EN40"/>
  <c r="EO40" s="1"/>
  <c r="EK40"/>
  <c r="EL40" s="1"/>
  <c r="EG40"/>
  <c r="EF40"/>
  <c r="EH40" s="1"/>
  <c r="ED40"/>
  <c r="EE40" s="1"/>
  <c r="EA40"/>
  <c r="EB40" s="1"/>
  <c r="DX40"/>
  <c r="DY40" s="1"/>
  <c r="DT40"/>
  <c r="DS40"/>
  <c r="DU40" s="1"/>
  <c r="DQ40"/>
  <c r="DR40" s="1"/>
  <c r="DN40"/>
  <c r="DO40" s="1"/>
  <c r="DK40"/>
  <c r="DL40" s="1"/>
  <c r="DG40"/>
  <c r="DF40"/>
  <c r="DH40" s="1"/>
  <c r="DD40"/>
  <c r="DE40" s="1"/>
  <c r="DA40"/>
  <c r="DB40" s="1"/>
  <c r="CX40"/>
  <c r="CY40" s="1"/>
  <c r="CT40"/>
  <c r="CS40"/>
  <c r="CU40" s="1"/>
  <c r="CQ40"/>
  <c r="CR40" s="1"/>
  <c r="CN40"/>
  <c r="CO40" s="1"/>
  <c r="CK40"/>
  <c r="CL40" s="1"/>
  <c r="CG40"/>
  <c r="CF40"/>
  <c r="CH40" s="1"/>
  <c r="CD40"/>
  <c r="CE40" s="1"/>
  <c r="CA40"/>
  <c r="CB40" s="1"/>
  <c r="BX40"/>
  <c r="BY40" s="1"/>
  <c r="BQ40"/>
  <c r="BR40" s="1"/>
  <c r="BO40"/>
  <c r="BT40" s="1"/>
  <c r="BM40"/>
  <c r="BN40" s="1"/>
  <c r="BJ40"/>
  <c r="BK40" s="1"/>
  <c r="BG40"/>
  <c r="BH40" s="1"/>
  <c r="BE40"/>
  <c r="BU40" s="1"/>
  <c r="BC40"/>
  <c r="BD40" s="1"/>
  <c r="AZ40"/>
  <c r="BA40" s="1"/>
  <c r="AW40"/>
  <c r="AX40" s="1"/>
  <c r="AP40"/>
  <c r="AQ40" s="1"/>
  <c r="AN40"/>
  <c r="AL40"/>
  <c r="AM40" s="1"/>
  <c r="AI40"/>
  <c r="AJ40" s="1"/>
  <c r="AG40"/>
  <c r="AE40"/>
  <c r="AF40" s="1"/>
  <c r="AB40"/>
  <c r="AC40" s="1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EZ39"/>
  <c r="ET39"/>
  <c r="ES39"/>
  <c r="EU39" s="1"/>
  <c r="EQ39"/>
  <c r="ER39" s="1"/>
  <c r="EN39"/>
  <c r="EO39" s="1"/>
  <c r="EK39"/>
  <c r="EL39" s="1"/>
  <c r="EG39"/>
  <c r="EF39"/>
  <c r="EH39" s="1"/>
  <c r="ED39"/>
  <c r="EE39" s="1"/>
  <c r="EA39"/>
  <c r="EB39" s="1"/>
  <c r="DX39"/>
  <c r="DY39" s="1"/>
  <c r="DT39"/>
  <c r="DS39"/>
  <c r="DU39" s="1"/>
  <c r="DQ39"/>
  <c r="DR39" s="1"/>
  <c r="DN39"/>
  <c r="DO39" s="1"/>
  <c r="DK39"/>
  <c r="DL39" s="1"/>
  <c r="DG39"/>
  <c r="DF39"/>
  <c r="DH39" s="1"/>
  <c r="DD39"/>
  <c r="DE39" s="1"/>
  <c r="DA39"/>
  <c r="DB39" s="1"/>
  <c r="CX39"/>
  <c r="CY39" s="1"/>
  <c r="CT39"/>
  <c r="CS39"/>
  <c r="CU39" s="1"/>
  <c r="CQ39"/>
  <c r="CR39" s="1"/>
  <c r="CN39"/>
  <c r="CO39" s="1"/>
  <c r="CK39"/>
  <c r="CL39" s="1"/>
  <c r="CG39"/>
  <c r="CF39"/>
  <c r="CH39" s="1"/>
  <c r="CD39"/>
  <c r="CE39" s="1"/>
  <c r="CA39"/>
  <c r="CB39" s="1"/>
  <c r="BX39"/>
  <c r="BY39" s="1"/>
  <c r="BQ39"/>
  <c r="BR39" s="1"/>
  <c r="BO39"/>
  <c r="BT39" s="1"/>
  <c r="BM39"/>
  <c r="BN39" s="1"/>
  <c r="BJ39"/>
  <c r="BK39" s="1"/>
  <c r="BG39"/>
  <c r="BH39" s="1"/>
  <c r="BE39"/>
  <c r="BU39" s="1"/>
  <c r="BC39"/>
  <c r="BD39" s="1"/>
  <c r="AZ39"/>
  <c r="BA39" s="1"/>
  <c r="AW39"/>
  <c r="AX39" s="1"/>
  <c r="AP39"/>
  <c r="AQ39" s="1"/>
  <c r="AN39"/>
  <c r="AL39"/>
  <c r="AM39" s="1"/>
  <c r="AI39"/>
  <c r="AJ39" s="1"/>
  <c r="AG39"/>
  <c r="EW39" s="1"/>
  <c r="AE39"/>
  <c r="AF39" s="1"/>
  <c r="AB39"/>
  <c r="AC39" s="1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EZ38"/>
  <c r="ET38"/>
  <c r="ES38"/>
  <c r="EU38" s="1"/>
  <c r="EQ38"/>
  <c r="ER38" s="1"/>
  <c r="EN38"/>
  <c r="EO38" s="1"/>
  <c r="EK38"/>
  <c r="EL38" s="1"/>
  <c r="EG38"/>
  <c r="EF38"/>
  <c r="EH38" s="1"/>
  <c r="ED38"/>
  <c r="EE38" s="1"/>
  <c r="EA38"/>
  <c r="EB38" s="1"/>
  <c r="DX38"/>
  <c r="DY38" s="1"/>
  <c r="DT38"/>
  <c r="DS38"/>
  <c r="DU38" s="1"/>
  <c r="DQ38"/>
  <c r="DR38" s="1"/>
  <c r="DN38"/>
  <c r="DO38" s="1"/>
  <c r="DK38"/>
  <c r="DL38" s="1"/>
  <c r="DG38"/>
  <c r="DF38"/>
  <c r="DH38" s="1"/>
  <c r="DD38"/>
  <c r="DE38" s="1"/>
  <c r="DA38"/>
  <c r="DB38" s="1"/>
  <c r="CX38"/>
  <c r="CY38" s="1"/>
  <c r="CT38"/>
  <c r="CS38"/>
  <c r="CU38" s="1"/>
  <c r="CQ38"/>
  <c r="CR38" s="1"/>
  <c r="CN38"/>
  <c r="CO38" s="1"/>
  <c r="CK38"/>
  <c r="CL38" s="1"/>
  <c r="CG38"/>
  <c r="CF38"/>
  <c r="CH38" s="1"/>
  <c r="CD38"/>
  <c r="CE38" s="1"/>
  <c r="CA38"/>
  <c r="CB38" s="1"/>
  <c r="BX38"/>
  <c r="BY38" s="1"/>
  <c r="BQ38"/>
  <c r="BR38" s="1"/>
  <c r="BO38"/>
  <c r="BT38" s="1"/>
  <c r="BM38"/>
  <c r="BN38" s="1"/>
  <c r="BJ38"/>
  <c r="BK38" s="1"/>
  <c r="BG38"/>
  <c r="BH38" s="1"/>
  <c r="BE38"/>
  <c r="BU38" s="1"/>
  <c r="BC38"/>
  <c r="BD38" s="1"/>
  <c r="AZ38"/>
  <c r="BA38" s="1"/>
  <c r="AW38"/>
  <c r="AX38" s="1"/>
  <c r="AP38"/>
  <c r="AQ38" s="1"/>
  <c r="AN38"/>
  <c r="AL38"/>
  <c r="AM38" s="1"/>
  <c r="AI38"/>
  <c r="AJ38" s="1"/>
  <c r="AG38"/>
  <c r="EW38" s="1"/>
  <c r="AE38"/>
  <c r="AF38" s="1"/>
  <c r="AB38"/>
  <c r="AC38" s="1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EZ37"/>
  <c r="ET37"/>
  <c r="ES37"/>
  <c r="EU37" s="1"/>
  <c r="EQ37"/>
  <c r="ER37" s="1"/>
  <c r="EN37"/>
  <c r="EO37" s="1"/>
  <c r="EK37"/>
  <c r="EL37" s="1"/>
  <c r="EG37"/>
  <c r="EF37"/>
  <c r="EH37" s="1"/>
  <c r="ED37"/>
  <c r="EE37" s="1"/>
  <c r="EA37"/>
  <c r="EB37" s="1"/>
  <c r="DX37"/>
  <c r="DY37" s="1"/>
  <c r="DT37"/>
  <c r="DS37"/>
  <c r="DU37" s="1"/>
  <c r="DQ37"/>
  <c r="DR37" s="1"/>
  <c r="DN37"/>
  <c r="DO37" s="1"/>
  <c r="DK37"/>
  <c r="DL37" s="1"/>
  <c r="DG37"/>
  <c r="DF37"/>
  <c r="DH37" s="1"/>
  <c r="DD37"/>
  <c r="DE37" s="1"/>
  <c r="DA37"/>
  <c r="DB37" s="1"/>
  <c r="CX37"/>
  <c r="CY37" s="1"/>
  <c r="CT37"/>
  <c r="CS37"/>
  <c r="CU37" s="1"/>
  <c r="CQ37"/>
  <c r="CR37" s="1"/>
  <c r="CN37"/>
  <c r="CO37" s="1"/>
  <c r="CK37"/>
  <c r="CL37" s="1"/>
  <c r="CG37"/>
  <c r="CF37"/>
  <c r="CH37" s="1"/>
  <c r="CD37"/>
  <c r="CE37" s="1"/>
  <c r="CA37"/>
  <c r="CB37" s="1"/>
  <c r="BX37"/>
  <c r="BY37" s="1"/>
  <c r="BQ37"/>
  <c r="BR37" s="1"/>
  <c r="BO37"/>
  <c r="BT37" s="1"/>
  <c r="BM37"/>
  <c r="BN37" s="1"/>
  <c r="BJ37"/>
  <c r="BK37" s="1"/>
  <c r="BG37"/>
  <c r="BH37" s="1"/>
  <c r="BE37"/>
  <c r="BU37" s="1"/>
  <c r="BC37"/>
  <c r="BD37" s="1"/>
  <c r="AZ37"/>
  <c r="BA37" s="1"/>
  <c r="AW37"/>
  <c r="AX37" s="1"/>
  <c r="AP37"/>
  <c r="AQ37" s="1"/>
  <c r="AN37"/>
  <c r="AL37"/>
  <c r="AM37" s="1"/>
  <c r="AI37"/>
  <c r="AJ37" s="1"/>
  <c r="AG37"/>
  <c r="EW37" s="1"/>
  <c r="AE37"/>
  <c r="AF37" s="1"/>
  <c r="AB37"/>
  <c r="AC37" s="1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EZ36"/>
  <c r="ET36"/>
  <c r="ES36"/>
  <c r="EU36" s="1"/>
  <c r="EQ36"/>
  <c r="ER36" s="1"/>
  <c r="EN36"/>
  <c r="EO36" s="1"/>
  <c r="EK36"/>
  <c r="EL36" s="1"/>
  <c r="EG36"/>
  <c r="EF36"/>
  <c r="EH36" s="1"/>
  <c r="ED36"/>
  <c r="EE36" s="1"/>
  <c r="EA36"/>
  <c r="EB36" s="1"/>
  <c r="DX36"/>
  <c r="DY36" s="1"/>
  <c r="DT36"/>
  <c r="DS36"/>
  <c r="DU36" s="1"/>
  <c r="DQ36"/>
  <c r="DR36" s="1"/>
  <c r="DN36"/>
  <c r="DO36" s="1"/>
  <c r="DK36"/>
  <c r="DL36" s="1"/>
  <c r="DG36"/>
  <c r="DF36"/>
  <c r="DH36" s="1"/>
  <c r="DD36"/>
  <c r="DE36" s="1"/>
  <c r="DA36"/>
  <c r="DB36" s="1"/>
  <c r="CX36"/>
  <c r="CY36" s="1"/>
  <c r="CT36"/>
  <c r="CS36"/>
  <c r="CU36" s="1"/>
  <c r="CQ36"/>
  <c r="CR36" s="1"/>
  <c r="CN36"/>
  <c r="CO36" s="1"/>
  <c r="CK36"/>
  <c r="CL36" s="1"/>
  <c r="CG36"/>
  <c r="CF36"/>
  <c r="CH36" s="1"/>
  <c r="CD36"/>
  <c r="CE36" s="1"/>
  <c r="CA36"/>
  <c r="CB36" s="1"/>
  <c r="BX36"/>
  <c r="BY36" s="1"/>
  <c r="BQ36"/>
  <c r="BR36" s="1"/>
  <c r="BO36"/>
  <c r="BT36" s="1"/>
  <c r="BM36"/>
  <c r="BN36" s="1"/>
  <c r="BJ36"/>
  <c r="BK36" s="1"/>
  <c r="BG36"/>
  <c r="BH36" s="1"/>
  <c r="BE36"/>
  <c r="BU36" s="1"/>
  <c r="BC36"/>
  <c r="BD36" s="1"/>
  <c r="AZ36"/>
  <c r="BA36" s="1"/>
  <c r="AW36"/>
  <c r="AX36" s="1"/>
  <c r="AP36"/>
  <c r="AQ36" s="1"/>
  <c r="AN36"/>
  <c r="AL36"/>
  <c r="AM36" s="1"/>
  <c r="AI36"/>
  <c r="AJ36" s="1"/>
  <c r="AG36"/>
  <c r="AE36"/>
  <c r="AF36" s="1"/>
  <c r="AB36"/>
  <c r="AC36" s="1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EZ35"/>
  <c r="ET35"/>
  <c r="ES35"/>
  <c r="EU35" s="1"/>
  <c r="EQ35"/>
  <c r="ER35" s="1"/>
  <c r="EN35"/>
  <c r="EO35" s="1"/>
  <c r="EK35"/>
  <c r="EL35" s="1"/>
  <c r="EG35"/>
  <c r="EF35"/>
  <c r="EH35" s="1"/>
  <c r="ED35"/>
  <c r="EE35" s="1"/>
  <c r="EA35"/>
  <c r="EB35" s="1"/>
  <c r="DX35"/>
  <c r="DY35" s="1"/>
  <c r="DT35"/>
  <c r="DS35"/>
  <c r="DU35" s="1"/>
  <c r="DQ35"/>
  <c r="DR35" s="1"/>
  <c r="DN35"/>
  <c r="DO35" s="1"/>
  <c r="DK35"/>
  <c r="DL35" s="1"/>
  <c r="DG35"/>
  <c r="DF35"/>
  <c r="DH35" s="1"/>
  <c r="DD35"/>
  <c r="DE35" s="1"/>
  <c r="DA35"/>
  <c r="DB35" s="1"/>
  <c r="CX35"/>
  <c r="CY35" s="1"/>
  <c r="CT35"/>
  <c r="CS35"/>
  <c r="CU35" s="1"/>
  <c r="CQ35"/>
  <c r="CR35" s="1"/>
  <c r="CN35"/>
  <c r="CO35" s="1"/>
  <c r="CK35"/>
  <c r="CL35" s="1"/>
  <c r="CG35"/>
  <c r="CF35"/>
  <c r="CH35" s="1"/>
  <c r="CD35"/>
  <c r="CE35" s="1"/>
  <c r="CA35"/>
  <c r="CB35" s="1"/>
  <c r="BX35"/>
  <c r="BY35" s="1"/>
  <c r="BQ35"/>
  <c r="BR35" s="1"/>
  <c r="BO35"/>
  <c r="BT35" s="1"/>
  <c r="BM35"/>
  <c r="BN35" s="1"/>
  <c r="BJ35"/>
  <c r="BK35" s="1"/>
  <c r="BG35"/>
  <c r="BH35" s="1"/>
  <c r="BE35"/>
  <c r="BU35" s="1"/>
  <c r="BC35"/>
  <c r="BD35" s="1"/>
  <c r="AZ35"/>
  <c r="BA35" s="1"/>
  <c r="AW35"/>
  <c r="AX35" s="1"/>
  <c r="AP35"/>
  <c r="AQ35" s="1"/>
  <c r="AN35"/>
  <c r="AL35"/>
  <c r="AM35" s="1"/>
  <c r="AI35"/>
  <c r="AJ35" s="1"/>
  <c r="AG35"/>
  <c r="EW35" s="1"/>
  <c r="AE35"/>
  <c r="AF35" s="1"/>
  <c r="AB35"/>
  <c r="AC35" s="1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EZ34"/>
  <c r="ET34"/>
  <c r="ES34"/>
  <c r="EU34" s="1"/>
  <c r="EQ34"/>
  <c r="ER34" s="1"/>
  <c r="EN34"/>
  <c r="EO34" s="1"/>
  <c r="EK34"/>
  <c r="EL34" s="1"/>
  <c r="EG34"/>
  <c r="EF34"/>
  <c r="EH34" s="1"/>
  <c r="ED34"/>
  <c r="EE34" s="1"/>
  <c r="EA34"/>
  <c r="EB34" s="1"/>
  <c r="DX34"/>
  <c r="DY34" s="1"/>
  <c r="DT34"/>
  <c r="DS34"/>
  <c r="DU34" s="1"/>
  <c r="DQ34"/>
  <c r="DR34" s="1"/>
  <c r="DN34"/>
  <c r="DO34" s="1"/>
  <c r="DK34"/>
  <c r="DL34" s="1"/>
  <c r="DG34"/>
  <c r="DF34"/>
  <c r="DH34" s="1"/>
  <c r="DD34"/>
  <c r="DE34" s="1"/>
  <c r="DA34"/>
  <c r="DB34" s="1"/>
  <c r="CX34"/>
  <c r="CY34" s="1"/>
  <c r="CT34"/>
  <c r="CS34"/>
  <c r="CU34" s="1"/>
  <c r="CQ34"/>
  <c r="CR34" s="1"/>
  <c r="CN34"/>
  <c r="CO34" s="1"/>
  <c r="CK34"/>
  <c r="CL34" s="1"/>
  <c r="CG34"/>
  <c r="CF34"/>
  <c r="CH34" s="1"/>
  <c r="CD34"/>
  <c r="CE34" s="1"/>
  <c r="CA34"/>
  <c r="CB34" s="1"/>
  <c r="BX34"/>
  <c r="BY34" s="1"/>
  <c r="BQ34"/>
  <c r="BR34" s="1"/>
  <c r="BO34"/>
  <c r="BT34" s="1"/>
  <c r="BM34"/>
  <c r="BN34" s="1"/>
  <c r="BJ34"/>
  <c r="BK34" s="1"/>
  <c r="BG34"/>
  <c r="BH34" s="1"/>
  <c r="BE34"/>
  <c r="BU34" s="1"/>
  <c r="BC34"/>
  <c r="BD34" s="1"/>
  <c r="AZ34"/>
  <c r="BA34" s="1"/>
  <c r="AW34"/>
  <c r="AX34" s="1"/>
  <c r="AP34"/>
  <c r="AQ34" s="1"/>
  <c r="AN34"/>
  <c r="AL34"/>
  <c r="AM34" s="1"/>
  <c r="AI34"/>
  <c r="AJ34" s="1"/>
  <c r="AG34"/>
  <c r="EW34" s="1"/>
  <c r="AE34"/>
  <c r="AF34" s="1"/>
  <c r="AB34"/>
  <c r="AC34" s="1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EZ33"/>
  <c r="ET33"/>
  <c r="ES33"/>
  <c r="EU33" s="1"/>
  <c r="EQ33"/>
  <c r="ER33" s="1"/>
  <c r="EN33"/>
  <c r="EO33" s="1"/>
  <c r="EK33"/>
  <c r="EL33" s="1"/>
  <c r="EG33"/>
  <c r="EF33"/>
  <c r="EH33" s="1"/>
  <c r="ED33"/>
  <c r="EE33" s="1"/>
  <c r="EA33"/>
  <c r="EB33" s="1"/>
  <c r="DX33"/>
  <c r="DY33" s="1"/>
  <c r="DT33"/>
  <c r="DS33"/>
  <c r="DU33" s="1"/>
  <c r="DQ33"/>
  <c r="DR33" s="1"/>
  <c r="DN33"/>
  <c r="DO33" s="1"/>
  <c r="DK33"/>
  <c r="DL33" s="1"/>
  <c r="DG33"/>
  <c r="DF33"/>
  <c r="DH33" s="1"/>
  <c r="DD33"/>
  <c r="DE33" s="1"/>
  <c r="DA33"/>
  <c r="DB33" s="1"/>
  <c r="CX33"/>
  <c r="CY33" s="1"/>
  <c r="CT33"/>
  <c r="CS33"/>
  <c r="CU33" s="1"/>
  <c r="CQ33"/>
  <c r="CR33" s="1"/>
  <c r="CN33"/>
  <c r="CO33" s="1"/>
  <c r="CK33"/>
  <c r="CL33" s="1"/>
  <c r="CG33"/>
  <c r="CF33"/>
  <c r="CH33" s="1"/>
  <c r="CD33"/>
  <c r="CE33" s="1"/>
  <c r="CA33"/>
  <c r="CB33" s="1"/>
  <c r="BX33"/>
  <c r="BY33" s="1"/>
  <c r="BQ33"/>
  <c r="BR33" s="1"/>
  <c r="BO33"/>
  <c r="BT33" s="1"/>
  <c r="BM33"/>
  <c r="BN33" s="1"/>
  <c r="BJ33"/>
  <c r="BK33" s="1"/>
  <c r="BG33"/>
  <c r="BH33" s="1"/>
  <c r="BE33"/>
  <c r="BU33" s="1"/>
  <c r="BC33"/>
  <c r="BD33" s="1"/>
  <c r="AZ33"/>
  <c r="BA33" s="1"/>
  <c r="AW33"/>
  <c r="AX33" s="1"/>
  <c r="AP33"/>
  <c r="AQ33" s="1"/>
  <c r="AN33"/>
  <c r="AL33"/>
  <c r="AM33" s="1"/>
  <c r="AI33"/>
  <c r="AJ33" s="1"/>
  <c r="AG33"/>
  <c r="EW33" s="1"/>
  <c r="AE33"/>
  <c r="AF33" s="1"/>
  <c r="AB33"/>
  <c r="AC33" s="1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EZ32"/>
  <c r="ET32"/>
  <c r="ES32"/>
  <c r="EU32" s="1"/>
  <c r="EQ32"/>
  <c r="ER32" s="1"/>
  <c r="EN32"/>
  <c r="EO32" s="1"/>
  <c r="EK32"/>
  <c r="EL32" s="1"/>
  <c r="EG32"/>
  <c r="EF32"/>
  <c r="EH32" s="1"/>
  <c r="ED32"/>
  <c r="EE32" s="1"/>
  <c r="EA32"/>
  <c r="EB32" s="1"/>
  <c r="DX32"/>
  <c r="DY32" s="1"/>
  <c r="DT32"/>
  <c r="DS32"/>
  <c r="DU32" s="1"/>
  <c r="DQ32"/>
  <c r="DR32" s="1"/>
  <c r="DN32"/>
  <c r="DO32" s="1"/>
  <c r="DK32"/>
  <c r="DL32" s="1"/>
  <c r="DG32"/>
  <c r="DF32"/>
  <c r="DH32" s="1"/>
  <c r="DD32"/>
  <c r="DE32" s="1"/>
  <c r="DA32"/>
  <c r="DB32" s="1"/>
  <c r="CX32"/>
  <c r="CY32" s="1"/>
  <c r="CT32"/>
  <c r="CS32"/>
  <c r="CU32" s="1"/>
  <c r="CQ32"/>
  <c r="CR32" s="1"/>
  <c r="CN32"/>
  <c r="CO32" s="1"/>
  <c r="CK32"/>
  <c r="CL32" s="1"/>
  <c r="CG32"/>
  <c r="CF32"/>
  <c r="CH32" s="1"/>
  <c r="CD32"/>
  <c r="CE32" s="1"/>
  <c r="CA32"/>
  <c r="CB32" s="1"/>
  <c r="BX32"/>
  <c r="BY32" s="1"/>
  <c r="BQ32"/>
  <c r="BR32" s="1"/>
  <c r="BO32"/>
  <c r="BM32"/>
  <c r="BN32" s="1"/>
  <c r="BJ32"/>
  <c r="BK32" s="1"/>
  <c r="BG32"/>
  <c r="BH32" s="1"/>
  <c r="BE32"/>
  <c r="BU32" s="1"/>
  <c r="BC32"/>
  <c r="BD32" s="1"/>
  <c r="AZ32"/>
  <c r="BA32" s="1"/>
  <c r="AW32"/>
  <c r="AX32" s="1"/>
  <c r="AP32"/>
  <c r="AQ32" s="1"/>
  <c r="AN32"/>
  <c r="AL32"/>
  <c r="AM32" s="1"/>
  <c r="AI32"/>
  <c r="AJ32" s="1"/>
  <c r="AG32"/>
  <c r="AE32"/>
  <c r="AF32" s="1"/>
  <c r="AB32"/>
  <c r="AC32" s="1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EZ31"/>
  <c r="ET31"/>
  <c r="ES31"/>
  <c r="EU31" s="1"/>
  <c r="EQ31"/>
  <c r="ER31" s="1"/>
  <c r="EN31"/>
  <c r="EO31" s="1"/>
  <c r="EK31"/>
  <c r="EL31" s="1"/>
  <c r="EG31"/>
  <c r="EF31"/>
  <c r="EH31" s="1"/>
  <c r="ED31"/>
  <c r="EE31" s="1"/>
  <c r="EA31"/>
  <c r="EB31" s="1"/>
  <c r="DX31"/>
  <c r="DY31" s="1"/>
  <c r="DT31"/>
  <c r="DS31"/>
  <c r="DU31" s="1"/>
  <c r="DQ31"/>
  <c r="DR31" s="1"/>
  <c r="DN31"/>
  <c r="DO31" s="1"/>
  <c r="DK31"/>
  <c r="DL31" s="1"/>
  <c r="DG31"/>
  <c r="DF31"/>
  <c r="DH31" s="1"/>
  <c r="DD31"/>
  <c r="DE31" s="1"/>
  <c r="DA31"/>
  <c r="DB31" s="1"/>
  <c r="CX31"/>
  <c r="CY31" s="1"/>
  <c r="CT31"/>
  <c r="CS31"/>
  <c r="CU31" s="1"/>
  <c r="CQ31"/>
  <c r="CR31" s="1"/>
  <c r="CN31"/>
  <c r="CO31" s="1"/>
  <c r="CK31"/>
  <c r="CL31" s="1"/>
  <c r="CG31"/>
  <c r="CF31"/>
  <c r="CH31" s="1"/>
  <c r="CD31"/>
  <c r="CE31" s="1"/>
  <c r="CA31"/>
  <c r="CB31" s="1"/>
  <c r="BX31"/>
  <c r="BY31" s="1"/>
  <c r="BQ31"/>
  <c r="BR31" s="1"/>
  <c r="BO31"/>
  <c r="BT31" s="1"/>
  <c r="BM31"/>
  <c r="BN31" s="1"/>
  <c r="BJ31"/>
  <c r="BK31" s="1"/>
  <c r="BG31"/>
  <c r="BH31" s="1"/>
  <c r="BE31"/>
  <c r="BU31" s="1"/>
  <c r="BC31"/>
  <c r="BD31" s="1"/>
  <c r="AZ31"/>
  <c r="BA31" s="1"/>
  <c r="AW31"/>
  <c r="AX31" s="1"/>
  <c r="AP31"/>
  <c r="AQ31" s="1"/>
  <c r="AN31"/>
  <c r="AL31"/>
  <c r="AM31" s="1"/>
  <c r="AI31"/>
  <c r="AJ31" s="1"/>
  <c r="AG31"/>
  <c r="EW31" s="1"/>
  <c r="AE31"/>
  <c r="AF31" s="1"/>
  <c r="AB31"/>
  <c r="AC31" s="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EZ30"/>
  <c r="ET30"/>
  <c r="ES30"/>
  <c r="EU30" s="1"/>
  <c r="EQ30"/>
  <c r="ER30" s="1"/>
  <c r="EN30"/>
  <c r="EO30" s="1"/>
  <c r="EK30"/>
  <c r="EL30" s="1"/>
  <c r="EG30"/>
  <c r="EF30"/>
  <c r="EH30" s="1"/>
  <c r="ED30"/>
  <c r="EE30" s="1"/>
  <c r="EA30"/>
  <c r="EB30" s="1"/>
  <c r="DX30"/>
  <c r="DY30" s="1"/>
  <c r="DT30"/>
  <c r="DS30"/>
  <c r="DU30" s="1"/>
  <c r="DQ30"/>
  <c r="DR30" s="1"/>
  <c r="DN30"/>
  <c r="DO30" s="1"/>
  <c r="DK30"/>
  <c r="DL30" s="1"/>
  <c r="DG30"/>
  <c r="DF30"/>
  <c r="DH30" s="1"/>
  <c r="DD30"/>
  <c r="DE30" s="1"/>
  <c r="DA30"/>
  <c r="DB30" s="1"/>
  <c r="CX30"/>
  <c r="CY30" s="1"/>
  <c r="CT30"/>
  <c r="CS30"/>
  <c r="CU30" s="1"/>
  <c r="CQ30"/>
  <c r="CR30" s="1"/>
  <c r="CN30"/>
  <c r="CO30" s="1"/>
  <c r="CK30"/>
  <c r="CL30" s="1"/>
  <c r="CG30"/>
  <c r="CF30"/>
  <c r="CH30" s="1"/>
  <c r="CD30"/>
  <c r="CE30" s="1"/>
  <c r="CA30"/>
  <c r="CB30" s="1"/>
  <c r="BX30"/>
  <c r="BY30" s="1"/>
  <c r="BQ30"/>
  <c r="BR30" s="1"/>
  <c r="BO30"/>
  <c r="BM30"/>
  <c r="BN30" s="1"/>
  <c r="BJ30"/>
  <c r="BK30" s="1"/>
  <c r="BG30"/>
  <c r="BH30" s="1"/>
  <c r="BE30"/>
  <c r="BU30" s="1"/>
  <c r="BC30"/>
  <c r="BD30" s="1"/>
  <c r="AZ30"/>
  <c r="BA30" s="1"/>
  <c r="AW30"/>
  <c r="AX30" s="1"/>
  <c r="AP30"/>
  <c r="AQ30" s="1"/>
  <c r="AN30"/>
  <c r="AL30"/>
  <c r="AM30" s="1"/>
  <c r="AI30"/>
  <c r="AJ30" s="1"/>
  <c r="AG30"/>
  <c r="EW30" s="1"/>
  <c r="AE30"/>
  <c r="AF30" s="1"/>
  <c r="AB30"/>
  <c r="AC30" s="1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EZ29"/>
  <c r="ET29"/>
  <c r="ES29"/>
  <c r="EU29" s="1"/>
  <c r="EQ29"/>
  <c r="ER29" s="1"/>
  <c r="EN29"/>
  <c r="EO29" s="1"/>
  <c r="EK29"/>
  <c r="EL29" s="1"/>
  <c r="EG29"/>
  <c r="EF29"/>
  <c r="EH29" s="1"/>
  <c r="ED29"/>
  <c r="EE29" s="1"/>
  <c r="EA29"/>
  <c r="EB29" s="1"/>
  <c r="DX29"/>
  <c r="DY29" s="1"/>
  <c r="DT29"/>
  <c r="DS29"/>
  <c r="DU29" s="1"/>
  <c r="DQ29"/>
  <c r="DR29" s="1"/>
  <c r="DN29"/>
  <c r="DO29" s="1"/>
  <c r="DK29"/>
  <c r="DL29" s="1"/>
  <c r="DG29"/>
  <c r="DF29"/>
  <c r="DH29" s="1"/>
  <c r="DD29"/>
  <c r="DE29" s="1"/>
  <c r="DA29"/>
  <c r="DB29" s="1"/>
  <c r="CX29"/>
  <c r="CY29" s="1"/>
  <c r="CT29"/>
  <c r="CS29"/>
  <c r="CU29" s="1"/>
  <c r="CQ29"/>
  <c r="CR29" s="1"/>
  <c r="CN29"/>
  <c r="CO29" s="1"/>
  <c r="CK29"/>
  <c r="CL29" s="1"/>
  <c r="CG29"/>
  <c r="CF29"/>
  <c r="CH29" s="1"/>
  <c r="CD29"/>
  <c r="CE29" s="1"/>
  <c r="CA29"/>
  <c r="CB29" s="1"/>
  <c r="BX29"/>
  <c r="BY29" s="1"/>
  <c r="BQ29"/>
  <c r="BR29" s="1"/>
  <c r="BO29"/>
  <c r="BT29" s="1"/>
  <c r="BM29"/>
  <c r="BN29" s="1"/>
  <c r="BJ29"/>
  <c r="BK29" s="1"/>
  <c r="BG29"/>
  <c r="BH29" s="1"/>
  <c r="BE29"/>
  <c r="BU29" s="1"/>
  <c r="BC29"/>
  <c r="BD29" s="1"/>
  <c r="AZ29"/>
  <c r="BA29" s="1"/>
  <c r="AW29"/>
  <c r="AX29" s="1"/>
  <c r="AP29"/>
  <c r="AQ29" s="1"/>
  <c r="AN29"/>
  <c r="AL29"/>
  <c r="AM29" s="1"/>
  <c r="AI29"/>
  <c r="AJ29" s="1"/>
  <c r="AG29"/>
  <c r="EW29" s="1"/>
  <c r="AE29"/>
  <c r="AF29" s="1"/>
  <c r="AB29"/>
  <c r="AC29" s="1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EZ28"/>
  <c r="ET28"/>
  <c r="ES28"/>
  <c r="EU28" s="1"/>
  <c r="EQ28"/>
  <c r="ER28" s="1"/>
  <c r="EN28"/>
  <c r="EO28" s="1"/>
  <c r="EK28"/>
  <c r="EL28" s="1"/>
  <c r="EG28"/>
  <c r="EF28"/>
  <c r="EH28" s="1"/>
  <c r="ED28"/>
  <c r="EE28" s="1"/>
  <c r="EA28"/>
  <c r="EB28" s="1"/>
  <c r="DX28"/>
  <c r="DY28" s="1"/>
  <c r="DT28"/>
  <c r="DS28"/>
  <c r="DU28" s="1"/>
  <c r="DQ28"/>
  <c r="DR28" s="1"/>
  <c r="DN28"/>
  <c r="DO28" s="1"/>
  <c r="DK28"/>
  <c r="DL28" s="1"/>
  <c r="DG28"/>
  <c r="DF28"/>
  <c r="DH28" s="1"/>
  <c r="DD28"/>
  <c r="DE28" s="1"/>
  <c r="DA28"/>
  <c r="DB28" s="1"/>
  <c r="CX28"/>
  <c r="CY28" s="1"/>
  <c r="CT28"/>
  <c r="CS28"/>
  <c r="CU28" s="1"/>
  <c r="CQ28"/>
  <c r="CR28" s="1"/>
  <c r="CN28"/>
  <c r="CO28" s="1"/>
  <c r="CK28"/>
  <c r="CL28" s="1"/>
  <c r="CG28"/>
  <c r="CF28"/>
  <c r="CH28" s="1"/>
  <c r="CD28"/>
  <c r="CE28" s="1"/>
  <c r="CA28"/>
  <c r="CB28" s="1"/>
  <c r="BX28"/>
  <c r="BY28" s="1"/>
  <c r="BQ28"/>
  <c r="BR28" s="1"/>
  <c r="BO28"/>
  <c r="BM28"/>
  <c r="BN28" s="1"/>
  <c r="BJ28"/>
  <c r="BK28" s="1"/>
  <c r="BG28"/>
  <c r="BH28" s="1"/>
  <c r="BE28"/>
  <c r="BU28" s="1"/>
  <c r="BC28"/>
  <c r="BD28" s="1"/>
  <c r="AZ28"/>
  <c r="BA28" s="1"/>
  <c r="AW28"/>
  <c r="AX28" s="1"/>
  <c r="AP28"/>
  <c r="AQ28" s="1"/>
  <c r="AN28"/>
  <c r="AL28"/>
  <c r="AM28" s="1"/>
  <c r="AI28"/>
  <c r="AJ28" s="1"/>
  <c r="AG28"/>
  <c r="AE28"/>
  <c r="AF28" s="1"/>
  <c r="AB28"/>
  <c r="AC28" s="1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EZ27"/>
  <c r="ET27"/>
  <c r="ES27"/>
  <c r="EU27" s="1"/>
  <c r="EQ27"/>
  <c r="ER27" s="1"/>
  <c r="EN27"/>
  <c r="EO27" s="1"/>
  <c r="EK27"/>
  <c r="EL27" s="1"/>
  <c r="EG27"/>
  <c r="EF27"/>
  <c r="EH27" s="1"/>
  <c r="ED27"/>
  <c r="EE27" s="1"/>
  <c r="EA27"/>
  <c r="EB27" s="1"/>
  <c r="DX27"/>
  <c r="DY27" s="1"/>
  <c r="DT27"/>
  <c r="DS27"/>
  <c r="DU27" s="1"/>
  <c r="DQ27"/>
  <c r="DR27" s="1"/>
  <c r="DN27"/>
  <c r="DO27" s="1"/>
  <c r="DK27"/>
  <c r="DL27" s="1"/>
  <c r="DG27"/>
  <c r="DF27"/>
  <c r="DH27" s="1"/>
  <c r="DD27"/>
  <c r="DE27" s="1"/>
  <c r="DA27"/>
  <c r="DB27" s="1"/>
  <c r="CX27"/>
  <c r="CY27" s="1"/>
  <c r="CT27"/>
  <c r="CS27"/>
  <c r="CU27" s="1"/>
  <c r="CQ27"/>
  <c r="CR27" s="1"/>
  <c r="CN27"/>
  <c r="CO27" s="1"/>
  <c r="CK27"/>
  <c r="CL27" s="1"/>
  <c r="CG27"/>
  <c r="CF27"/>
  <c r="CH27" s="1"/>
  <c r="CD27"/>
  <c r="CE27" s="1"/>
  <c r="CA27"/>
  <c r="CB27" s="1"/>
  <c r="BX27"/>
  <c r="BY27" s="1"/>
  <c r="BQ27"/>
  <c r="BR27" s="1"/>
  <c r="BO27"/>
  <c r="BT27" s="1"/>
  <c r="BM27"/>
  <c r="BN27" s="1"/>
  <c r="BJ27"/>
  <c r="BK27" s="1"/>
  <c r="BG27"/>
  <c r="BH27" s="1"/>
  <c r="BE27"/>
  <c r="BC27"/>
  <c r="BD27" s="1"/>
  <c r="AZ27"/>
  <c r="BA27" s="1"/>
  <c r="AW27"/>
  <c r="AX27" s="1"/>
  <c r="AP27"/>
  <c r="AQ27" s="1"/>
  <c r="AN27"/>
  <c r="AL27"/>
  <c r="AM27" s="1"/>
  <c r="AI27"/>
  <c r="AJ27" s="1"/>
  <c r="AG27"/>
  <c r="EW27" s="1"/>
  <c r="AE27"/>
  <c r="AF27" s="1"/>
  <c r="AB27"/>
  <c r="AC27" s="1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EZ26"/>
  <c r="ET26"/>
  <c r="ES26"/>
  <c r="EU26" s="1"/>
  <c r="EQ26"/>
  <c r="ER26" s="1"/>
  <c r="EN26"/>
  <c r="EO26" s="1"/>
  <c r="EK26"/>
  <c r="EL26" s="1"/>
  <c r="EG26"/>
  <c r="EF26"/>
  <c r="EH26" s="1"/>
  <c r="ED26"/>
  <c r="EE26" s="1"/>
  <c r="EA26"/>
  <c r="EB26" s="1"/>
  <c r="DX26"/>
  <c r="DY26" s="1"/>
  <c r="DT26"/>
  <c r="DS26"/>
  <c r="DU26" s="1"/>
  <c r="DQ26"/>
  <c r="DR26" s="1"/>
  <c r="DN26"/>
  <c r="DO26" s="1"/>
  <c r="DK26"/>
  <c r="DL26" s="1"/>
  <c r="DG26"/>
  <c r="DF26"/>
  <c r="DH26" s="1"/>
  <c r="DD26"/>
  <c r="DE26" s="1"/>
  <c r="DA26"/>
  <c r="DB26" s="1"/>
  <c r="CX26"/>
  <c r="CY26" s="1"/>
  <c r="CT26"/>
  <c r="CS26"/>
  <c r="CU26" s="1"/>
  <c r="CQ26"/>
  <c r="CR26" s="1"/>
  <c r="CN26"/>
  <c r="CO26" s="1"/>
  <c r="CK26"/>
  <c r="CL26" s="1"/>
  <c r="CG26"/>
  <c r="CF26"/>
  <c r="CH26" s="1"/>
  <c r="CD26"/>
  <c r="CE26" s="1"/>
  <c r="CA26"/>
  <c r="CB26" s="1"/>
  <c r="BX26"/>
  <c r="BY26" s="1"/>
  <c r="BQ26"/>
  <c r="BR26" s="1"/>
  <c r="BO26"/>
  <c r="BM26"/>
  <c r="BN26" s="1"/>
  <c r="BJ26"/>
  <c r="BK26" s="1"/>
  <c r="BG26"/>
  <c r="BH26" s="1"/>
  <c r="BE26"/>
  <c r="BU26" s="1"/>
  <c r="BC26"/>
  <c r="BD26" s="1"/>
  <c r="AZ26"/>
  <c r="BA26" s="1"/>
  <c r="AW26"/>
  <c r="AX26" s="1"/>
  <c r="AP26"/>
  <c r="AQ26" s="1"/>
  <c r="AN26"/>
  <c r="AL26"/>
  <c r="AM26" s="1"/>
  <c r="AI26"/>
  <c r="AJ26" s="1"/>
  <c r="AG26"/>
  <c r="AE26"/>
  <c r="AF26" s="1"/>
  <c r="AB26"/>
  <c r="AC26" s="1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EZ25"/>
  <c r="ET25"/>
  <c r="ES25"/>
  <c r="EU25" s="1"/>
  <c r="EQ25"/>
  <c r="ER25" s="1"/>
  <c r="EN25"/>
  <c r="EO25" s="1"/>
  <c r="EK25"/>
  <c r="EL25" s="1"/>
  <c r="EG25"/>
  <c r="EF25"/>
  <c r="EH25" s="1"/>
  <c r="ED25"/>
  <c r="EE25" s="1"/>
  <c r="EA25"/>
  <c r="EB25" s="1"/>
  <c r="DX25"/>
  <c r="DY25" s="1"/>
  <c r="DT25"/>
  <c r="DS25"/>
  <c r="DU25" s="1"/>
  <c r="DQ25"/>
  <c r="DR25" s="1"/>
  <c r="DN25"/>
  <c r="DO25" s="1"/>
  <c r="DK25"/>
  <c r="DL25" s="1"/>
  <c r="DG25"/>
  <c r="DF25"/>
  <c r="DH25" s="1"/>
  <c r="DD25"/>
  <c r="DE25" s="1"/>
  <c r="DA25"/>
  <c r="DB25" s="1"/>
  <c r="CX25"/>
  <c r="CY25" s="1"/>
  <c r="CT25"/>
  <c r="CS25"/>
  <c r="CU25" s="1"/>
  <c r="CQ25"/>
  <c r="CR25" s="1"/>
  <c r="CN25"/>
  <c r="CO25" s="1"/>
  <c r="CK25"/>
  <c r="CL25" s="1"/>
  <c r="CG25"/>
  <c r="CF25"/>
  <c r="CH25" s="1"/>
  <c r="CD25"/>
  <c r="CE25" s="1"/>
  <c r="CA25"/>
  <c r="CB25" s="1"/>
  <c r="BX25"/>
  <c r="BY25" s="1"/>
  <c r="BQ25"/>
  <c r="BR25" s="1"/>
  <c r="BO25"/>
  <c r="BT25" s="1"/>
  <c r="BM25"/>
  <c r="BN25" s="1"/>
  <c r="BJ25"/>
  <c r="BK25" s="1"/>
  <c r="BG25"/>
  <c r="BH25" s="1"/>
  <c r="BE25"/>
  <c r="BU25" s="1"/>
  <c r="BC25"/>
  <c r="BD25" s="1"/>
  <c r="AZ25"/>
  <c r="BA25" s="1"/>
  <c r="AW25"/>
  <c r="AX25" s="1"/>
  <c r="AP25"/>
  <c r="AQ25" s="1"/>
  <c r="AN25"/>
  <c r="AL25"/>
  <c r="AM25" s="1"/>
  <c r="AI25"/>
  <c r="AJ25" s="1"/>
  <c r="AG25"/>
  <c r="EW25" s="1"/>
  <c r="AE25"/>
  <c r="AF25" s="1"/>
  <c r="AB25"/>
  <c r="AC25" s="1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EZ24"/>
  <c r="ET24"/>
  <c r="ES24"/>
  <c r="EU24" s="1"/>
  <c r="EQ24"/>
  <c r="ER24" s="1"/>
  <c r="EN24"/>
  <c r="EO24" s="1"/>
  <c r="EK24"/>
  <c r="EL24" s="1"/>
  <c r="EG24"/>
  <c r="EF24"/>
  <c r="EH24" s="1"/>
  <c r="ED24"/>
  <c r="EE24" s="1"/>
  <c r="EA24"/>
  <c r="EB24" s="1"/>
  <c r="DX24"/>
  <c r="DY24" s="1"/>
  <c r="DT24"/>
  <c r="DS24"/>
  <c r="DU24" s="1"/>
  <c r="DQ24"/>
  <c r="DR24" s="1"/>
  <c r="DN24"/>
  <c r="DO24" s="1"/>
  <c r="DK24"/>
  <c r="DL24" s="1"/>
  <c r="DG24"/>
  <c r="DF24"/>
  <c r="DH24" s="1"/>
  <c r="DD24"/>
  <c r="DE24" s="1"/>
  <c r="DA24"/>
  <c r="DB24" s="1"/>
  <c r="CX24"/>
  <c r="CY24" s="1"/>
  <c r="CT24"/>
  <c r="CS24"/>
  <c r="CU24" s="1"/>
  <c r="CQ24"/>
  <c r="CR24" s="1"/>
  <c r="CN24"/>
  <c r="CO24" s="1"/>
  <c r="CK24"/>
  <c r="CL24" s="1"/>
  <c r="CG24"/>
  <c r="CF24"/>
  <c r="CH24" s="1"/>
  <c r="CD24"/>
  <c r="CE24" s="1"/>
  <c r="CA24"/>
  <c r="CB24" s="1"/>
  <c r="BX24"/>
  <c r="BY24" s="1"/>
  <c r="BQ24"/>
  <c r="BR24" s="1"/>
  <c r="BO24"/>
  <c r="BM24"/>
  <c r="BN24" s="1"/>
  <c r="BJ24"/>
  <c r="BK24" s="1"/>
  <c r="BG24"/>
  <c r="BH24" s="1"/>
  <c r="BE24"/>
  <c r="BU24" s="1"/>
  <c r="BC24"/>
  <c r="BD24" s="1"/>
  <c r="AZ24"/>
  <c r="BA24" s="1"/>
  <c r="AW24"/>
  <c r="AX24" s="1"/>
  <c r="AP24"/>
  <c r="AQ24" s="1"/>
  <c r="AN24"/>
  <c r="AL24"/>
  <c r="AM24" s="1"/>
  <c r="AI24"/>
  <c r="AJ24" s="1"/>
  <c r="AG24"/>
  <c r="AE24"/>
  <c r="AF24" s="1"/>
  <c r="AB24"/>
  <c r="AC24" s="1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EZ23"/>
  <c r="ET23"/>
  <c r="ES23"/>
  <c r="EU23" s="1"/>
  <c r="EQ23"/>
  <c r="ER23" s="1"/>
  <c r="EN23"/>
  <c r="EO23" s="1"/>
  <c r="EK23"/>
  <c r="EL23" s="1"/>
  <c r="EG23"/>
  <c r="EF23"/>
  <c r="EH23" s="1"/>
  <c r="ED23"/>
  <c r="EE23" s="1"/>
  <c r="EA23"/>
  <c r="EB23" s="1"/>
  <c r="DX23"/>
  <c r="DY23" s="1"/>
  <c r="DT23"/>
  <c r="DS23"/>
  <c r="DU23" s="1"/>
  <c r="DQ23"/>
  <c r="DR23" s="1"/>
  <c r="DN23"/>
  <c r="DO23" s="1"/>
  <c r="DK23"/>
  <c r="DL23" s="1"/>
  <c r="DG23"/>
  <c r="DF23"/>
  <c r="DH23" s="1"/>
  <c r="DD23"/>
  <c r="DE23" s="1"/>
  <c r="DA23"/>
  <c r="DB23" s="1"/>
  <c r="CX23"/>
  <c r="CY23" s="1"/>
  <c r="CT23"/>
  <c r="CS23"/>
  <c r="CU23" s="1"/>
  <c r="CQ23"/>
  <c r="CR23" s="1"/>
  <c r="CN23"/>
  <c r="CO23" s="1"/>
  <c r="CK23"/>
  <c r="CL23" s="1"/>
  <c r="CG23"/>
  <c r="CF23"/>
  <c r="CH23" s="1"/>
  <c r="CD23"/>
  <c r="CE23" s="1"/>
  <c r="CA23"/>
  <c r="CB23" s="1"/>
  <c r="BX23"/>
  <c r="BY23" s="1"/>
  <c r="BQ23"/>
  <c r="BR23" s="1"/>
  <c r="BO23"/>
  <c r="BT23" s="1"/>
  <c r="BM23"/>
  <c r="BN23" s="1"/>
  <c r="BJ23"/>
  <c r="BK23" s="1"/>
  <c r="BG23"/>
  <c r="BH23" s="1"/>
  <c r="BE23"/>
  <c r="BU23" s="1"/>
  <c r="BC23"/>
  <c r="BD23" s="1"/>
  <c r="AZ23"/>
  <c r="BA23" s="1"/>
  <c r="AW23"/>
  <c r="AX23" s="1"/>
  <c r="AP23"/>
  <c r="AQ23" s="1"/>
  <c r="AN23"/>
  <c r="AL23"/>
  <c r="AM23" s="1"/>
  <c r="AI23"/>
  <c r="AJ23" s="1"/>
  <c r="AG23"/>
  <c r="EW23" s="1"/>
  <c r="AE23"/>
  <c r="AF23" s="1"/>
  <c r="AB23"/>
  <c r="AC23" s="1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EZ22"/>
  <c r="ET22"/>
  <c r="ES22"/>
  <c r="EU22" s="1"/>
  <c r="EQ22"/>
  <c r="ER22" s="1"/>
  <c r="EN22"/>
  <c r="EO22" s="1"/>
  <c r="EK22"/>
  <c r="EL22" s="1"/>
  <c r="EG22"/>
  <c r="EF22"/>
  <c r="EH22" s="1"/>
  <c r="ED22"/>
  <c r="EE22" s="1"/>
  <c r="EA22"/>
  <c r="EB22" s="1"/>
  <c r="DX22"/>
  <c r="DY22" s="1"/>
  <c r="DT22"/>
  <c r="DS22"/>
  <c r="DU22" s="1"/>
  <c r="DQ22"/>
  <c r="DR22" s="1"/>
  <c r="DN22"/>
  <c r="DO22" s="1"/>
  <c r="DK22"/>
  <c r="DL22" s="1"/>
  <c r="DG22"/>
  <c r="DF22"/>
  <c r="DH22" s="1"/>
  <c r="DD22"/>
  <c r="DE22" s="1"/>
  <c r="DA22"/>
  <c r="DB22" s="1"/>
  <c r="CX22"/>
  <c r="CY22" s="1"/>
  <c r="CT22"/>
  <c r="CS22"/>
  <c r="CU22" s="1"/>
  <c r="CQ22"/>
  <c r="CR22" s="1"/>
  <c r="CN22"/>
  <c r="CO22" s="1"/>
  <c r="CK22"/>
  <c r="CL22" s="1"/>
  <c r="CG22"/>
  <c r="CF22"/>
  <c r="CH22" s="1"/>
  <c r="CD22"/>
  <c r="CE22" s="1"/>
  <c r="CA22"/>
  <c r="CB22" s="1"/>
  <c r="BX22"/>
  <c r="BY22" s="1"/>
  <c r="BQ22"/>
  <c r="BR22" s="1"/>
  <c r="BO22"/>
  <c r="BM22"/>
  <c r="BN22" s="1"/>
  <c r="BJ22"/>
  <c r="BK22" s="1"/>
  <c r="BG22"/>
  <c r="BH22" s="1"/>
  <c r="BE22"/>
  <c r="BU22" s="1"/>
  <c r="BC22"/>
  <c r="BD22" s="1"/>
  <c r="AZ22"/>
  <c r="BA22" s="1"/>
  <c r="AW22"/>
  <c r="AX22" s="1"/>
  <c r="AP22"/>
  <c r="AQ22" s="1"/>
  <c r="AN22"/>
  <c r="AL22"/>
  <c r="AM22" s="1"/>
  <c r="AI22"/>
  <c r="AJ22" s="1"/>
  <c r="AG22"/>
  <c r="AE22"/>
  <c r="AF22" s="1"/>
  <c r="AB22"/>
  <c r="AC22" s="1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EZ21"/>
  <c r="ET21"/>
  <c r="ES21"/>
  <c r="EU21" s="1"/>
  <c r="EQ21"/>
  <c r="ER21" s="1"/>
  <c r="EN21"/>
  <c r="EO21" s="1"/>
  <c r="EK21"/>
  <c r="EL21" s="1"/>
  <c r="EG21"/>
  <c r="EF21"/>
  <c r="EH21" s="1"/>
  <c r="ED21"/>
  <c r="EE21" s="1"/>
  <c r="EA21"/>
  <c r="EB21" s="1"/>
  <c r="DX21"/>
  <c r="DY21" s="1"/>
  <c r="DT21"/>
  <c r="DS21"/>
  <c r="DU21" s="1"/>
  <c r="DQ21"/>
  <c r="DR21" s="1"/>
  <c r="DN21"/>
  <c r="DO21" s="1"/>
  <c r="DK21"/>
  <c r="DL21" s="1"/>
  <c r="DG21"/>
  <c r="DF21"/>
  <c r="DH21" s="1"/>
  <c r="DD21"/>
  <c r="DE21" s="1"/>
  <c r="DA21"/>
  <c r="DB21" s="1"/>
  <c r="CX21"/>
  <c r="CY21" s="1"/>
  <c r="CT21"/>
  <c r="CS21"/>
  <c r="CU21" s="1"/>
  <c r="CQ21"/>
  <c r="CR21" s="1"/>
  <c r="CN21"/>
  <c r="CO21" s="1"/>
  <c r="CK21"/>
  <c r="CL21" s="1"/>
  <c r="CG21"/>
  <c r="CF21"/>
  <c r="CH21" s="1"/>
  <c r="CD21"/>
  <c r="CE21" s="1"/>
  <c r="CA21"/>
  <c r="CB21" s="1"/>
  <c r="BX21"/>
  <c r="BY21" s="1"/>
  <c r="BQ21"/>
  <c r="BR21" s="1"/>
  <c r="BO21"/>
  <c r="BT21" s="1"/>
  <c r="BM21"/>
  <c r="BN21" s="1"/>
  <c r="BJ21"/>
  <c r="BK21" s="1"/>
  <c r="BG21"/>
  <c r="BH21" s="1"/>
  <c r="BE21"/>
  <c r="BU21" s="1"/>
  <c r="BC21"/>
  <c r="BD21" s="1"/>
  <c r="AZ21"/>
  <c r="BA21" s="1"/>
  <c r="AW21"/>
  <c r="AX21" s="1"/>
  <c r="AP21"/>
  <c r="AQ21" s="1"/>
  <c r="AN21"/>
  <c r="AL21"/>
  <c r="AM21" s="1"/>
  <c r="AI21"/>
  <c r="AJ21" s="1"/>
  <c r="AG21"/>
  <c r="EW21" s="1"/>
  <c r="AE21"/>
  <c r="AF21" s="1"/>
  <c r="AB21"/>
  <c r="AC21" s="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EZ20"/>
  <c r="ET20"/>
  <c r="ES20"/>
  <c r="EU20" s="1"/>
  <c r="EQ20"/>
  <c r="ER20" s="1"/>
  <c r="EN20"/>
  <c r="EO20" s="1"/>
  <c r="EK20"/>
  <c r="EL20" s="1"/>
  <c r="EG20"/>
  <c r="EF20"/>
  <c r="EH20" s="1"/>
  <c r="ED20"/>
  <c r="EE20" s="1"/>
  <c r="EA20"/>
  <c r="EB20" s="1"/>
  <c r="DX20"/>
  <c r="DY20" s="1"/>
  <c r="DT20"/>
  <c r="DS20"/>
  <c r="DU20" s="1"/>
  <c r="DQ20"/>
  <c r="DR20" s="1"/>
  <c r="DN20"/>
  <c r="DO20" s="1"/>
  <c r="DK20"/>
  <c r="DL20" s="1"/>
  <c r="DG20"/>
  <c r="DF20"/>
  <c r="DH20" s="1"/>
  <c r="DD20"/>
  <c r="DE20" s="1"/>
  <c r="DA20"/>
  <c r="DB20" s="1"/>
  <c r="CX20"/>
  <c r="CY20" s="1"/>
  <c r="CT20"/>
  <c r="CS20"/>
  <c r="CU20" s="1"/>
  <c r="CQ20"/>
  <c r="CR20" s="1"/>
  <c r="CN20"/>
  <c r="CO20" s="1"/>
  <c r="CK20"/>
  <c r="CL20" s="1"/>
  <c r="CG20"/>
  <c r="CF20"/>
  <c r="CH20" s="1"/>
  <c r="CD20"/>
  <c r="CE20" s="1"/>
  <c r="CA20"/>
  <c r="CB20" s="1"/>
  <c r="BX20"/>
  <c r="BY20" s="1"/>
  <c r="BQ20"/>
  <c r="BR20" s="1"/>
  <c r="BO20"/>
  <c r="BM20"/>
  <c r="BN20" s="1"/>
  <c r="BJ20"/>
  <c r="BK20" s="1"/>
  <c r="BG20"/>
  <c r="BH20" s="1"/>
  <c r="BE20"/>
  <c r="BU20" s="1"/>
  <c r="BC20"/>
  <c r="BD20" s="1"/>
  <c r="AZ20"/>
  <c r="BA20" s="1"/>
  <c r="AW20"/>
  <c r="AX20" s="1"/>
  <c r="AP20"/>
  <c r="AQ20" s="1"/>
  <c r="AN20"/>
  <c r="AL20"/>
  <c r="AM20" s="1"/>
  <c r="AI20"/>
  <c r="AJ20" s="1"/>
  <c r="AG20"/>
  <c r="AE20"/>
  <c r="AF20" s="1"/>
  <c r="AB20"/>
  <c r="AC20" s="1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EZ19"/>
  <c r="ET19"/>
  <c r="ES19"/>
  <c r="EU19" s="1"/>
  <c r="EQ19"/>
  <c r="ER19" s="1"/>
  <c r="EN19"/>
  <c r="EO19" s="1"/>
  <c r="EK19"/>
  <c r="EL19" s="1"/>
  <c r="EG19"/>
  <c r="EF19"/>
  <c r="EH19" s="1"/>
  <c r="ED19"/>
  <c r="EE19" s="1"/>
  <c r="EA19"/>
  <c r="EB19" s="1"/>
  <c r="DX19"/>
  <c r="DY19" s="1"/>
  <c r="DT19"/>
  <c r="DS19"/>
  <c r="DU19" s="1"/>
  <c r="DQ19"/>
  <c r="DR19" s="1"/>
  <c r="DN19"/>
  <c r="DO19" s="1"/>
  <c r="DK19"/>
  <c r="DL19" s="1"/>
  <c r="DG19"/>
  <c r="DF19"/>
  <c r="DH19" s="1"/>
  <c r="DD19"/>
  <c r="DE19" s="1"/>
  <c r="DA19"/>
  <c r="DB19" s="1"/>
  <c r="CX19"/>
  <c r="CY19" s="1"/>
  <c r="CT19"/>
  <c r="CS19"/>
  <c r="CU19" s="1"/>
  <c r="CQ19"/>
  <c r="CR19" s="1"/>
  <c r="CN19"/>
  <c r="CO19" s="1"/>
  <c r="CK19"/>
  <c r="CL19" s="1"/>
  <c r="CG19"/>
  <c r="CF19"/>
  <c r="CH19" s="1"/>
  <c r="CD19"/>
  <c r="CE19" s="1"/>
  <c r="CA19"/>
  <c r="CB19" s="1"/>
  <c r="BX19"/>
  <c r="BY19" s="1"/>
  <c r="BQ19"/>
  <c r="BR19" s="1"/>
  <c r="BO19"/>
  <c r="BT19" s="1"/>
  <c r="BM19"/>
  <c r="BN19" s="1"/>
  <c r="BJ19"/>
  <c r="BK19" s="1"/>
  <c r="BG19"/>
  <c r="BH19" s="1"/>
  <c r="BE19"/>
  <c r="BU19" s="1"/>
  <c r="BC19"/>
  <c r="BD19" s="1"/>
  <c r="AZ19"/>
  <c r="BA19" s="1"/>
  <c r="AW19"/>
  <c r="AX19" s="1"/>
  <c r="AP19"/>
  <c r="AQ19" s="1"/>
  <c r="AN19"/>
  <c r="AL19"/>
  <c r="AM19" s="1"/>
  <c r="AI19"/>
  <c r="AJ19" s="1"/>
  <c r="AG19"/>
  <c r="EW19" s="1"/>
  <c r="AE19"/>
  <c r="AF19" s="1"/>
  <c r="AB19"/>
  <c r="AC19" s="1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EZ18"/>
  <c r="ET18"/>
  <c r="ES18"/>
  <c r="EU18" s="1"/>
  <c r="EQ18"/>
  <c r="ER18" s="1"/>
  <c r="EN18"/>
  <c r="EO18" s="1"/>
  <c r="EK18"/>
  <c r="EL18" s="1"/>
  <c r="EG18"/>
  <c r="EF18"/>
  <c r="EH18" s="1"/>
  <c r="ED18"/>
  <c r="EE18" s="1"/>
  <c r="EA18"/>
  <c r="EB18" s="1"/>
  <c r="DX18"/>
  <c r="DY18" s="1"/>
  <c r="DT18"/>
  <c r="DS18"/>
  <c r="DU18" s="1"/>
  <c r="DQ18"/>
  <c r="DR18" s="1"/>
  <c r="DN18"/>
  <c r="DO18" s="1"/>
  <c r="DK18"/>
  <c r="DL18" s="1"/>
  <c r="DG18"/>
  <c r="DF18"/>
  <c r="DH18" s="1"/>
  <c r="DD18"/>
  <c r="DE18" s="1"/>
  <c r="DA18"/>
  <c r="DB18" s="1"/>
  <c r="CX18"/>
  <c r="CY18" s="1"/>
  <c r="CT18"/>
  <c r="CS18"/>
  <c r="CU18" s="1"/>
  <c r="CQ18"/>
  <c r="CR18" s="1"/>
  <c r="CN18"/>
  <c r="CO18" s="1"/>
  <c r="CK18"/>
  <c r="CL18" s="1"/>
  <c r="CG18"/>
  <c r="CF18"/>
  <c r="CH18" s="1"/>
  <c r="CD18"/>
  <c r="CE18" s="1"/>
  <c r="CA18"/>
  <c r="CB18" s="1"/>
  <c r="BX18"/>
  <c r="BY18" s="1"/>
  <c r="BQ18"/>
  <c r="BR18" s="1"/>
  <c r="BO18"/>
  <c r="BM18"/>
  <c r="BN18" s="1"/>
  <c r="BJ18"/>
  <c r="BK18" s="1"/>
  <c r="BG18"/>
  <c r="BH18" s="1"/>
  <c r="BE18"/>
  <c r="BU18" s="1"/>
  <c r="BC18"/>
  <c r="BD18" s="1"/>
  <c r="AZ18"/>
  <c r="BA18" s="1"/>
  <c r="AW18"/>
  <c r="AX18" s="1"/>
  <c r="AP18"/>
  <c r="AQ18" s="1"/>
  <c r="AN18"/>
  <c r="AL18"/>
  <c r="AM18" s="1"/>
  <c r="AI18"/>
  <c r="AJ18" s="1"/>
  <c r="AG18"/>
  <c r="AE18"/>
  <c r="AF18" s="1"/>
  <c r="AB18"/>
  <c r="AC18" s="1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EZ17"/>
  <c r="ET17"/>
  <c r="ES17"/>
  <c r="EU17" s="1"/>
  <c r="EQ17"/>
  <c r="ER17" s="1"/>
  <c r="EN17"/>
  <c r="EO17" s="1"/>
  <c r="EK17"/>
  <c r="EL17" s="1"/>
  <c r="EG17"/>
  <c r="EF17"/>
  <c r="EH17" s="1"/>
  <c r="ED17"/>
  <c r="EE17" s="1"/>
  <c r="EA17"/>
  <c r="EB17" s="1"/>
  <c r="DX17"/>
  <c r="DY17" s="1"/>
  <c r="DT17"/>
  <c r="DS17"/>
  <c r="DU17" s="1"/>
  <c r="DQ17"/>
  <c r="DR17" s="1"/>
  <c r="DN17"/>
  <c r="DO17" s="1"/>
  <c r="DK17"/>
  <c r="DL17" s="1"/>
  <c r="DG17"/>
  <c r="DF17"/>
  <c r="DH17" s="1"/>
  <c r="DD17"/>
  <c r="DE17" s="1"/>
  <c r="DA17"/>
  <c r="DB17" s="1"/>
  <c r="CX17"/>
  <c r="CY17" s="1"/>
  <c r="CT17"/>
  <c r="CS17"/>
  <c r="CU17" s="1"/>
  <c r="CQ17"/>
  <c r="CR17" s="1"/>
  <c r="CN17"/>
  <c r="CO17" s="1"/>
  <c r="CK17"/>
  <c r="CL17" s="1"/>
  <c r="CG17"/>
  <c r="CF17"/>
  <c r="CH17" s="1"/>
  <c r="CD17"/>
  <c r="CE17" s="1"/>
  <c r="CA17"/>
  <c r="CB17" s="1"/>
  <c r="BX17"/>
  <c r="BY17" s="1"/>
  <c r="BQ17"/>
  <c r="BR17" s="1"/>
  <c r="BO17"/>
  <c r="BT17" s="1"/>
  <c r="BM17"/>
  <c r="BN17" s="1"/>
  <c r="BJ17"/>
  <c r="BK17" s="1"/>
  <c r="BG17"/>
  <c r="BH17" s="1"/>
  <c r="BE17"/>
  <c r="BU17" s="1"/>
  <c r="BC17"/>
  <c r="BD17" s="1"/>
  <c r="AZ17"/>
  <c r="BA17" s="1"/>
  <c r="AW17"/>
  <c r="AX17" s="1"/>
  <c r="AP17"/>
  <c r="AQ17" s="1"/>
  <c r="AN17"/>
  <c r="AL17"/>
  <c r="AM17" s="1"/>
  <c r="AI17"/>
  <c r="AJ17" s="1"/>
  <c r="AG17"/>
  <c r="EW17" s="1"/>
  <c r="AE17"/>
  <c r="AF17" s="1"/>
  <c r="AB17"/>
  <c r="AC17" s="1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EZ16"/>
  <c r="ET16"/>
  <c r="ES16"/>
  <c r="EU16" s="1"/>
  <c r="EQ16"/>
  <c r="ER16" s="1"/>
  <c r="EN16"/>
  <c r="EO16" s="1"/>
  <c r="EK16"/>
  <c r="EL16" s="1"/>
  <c r="EG16"/>
  <c r="EF16"/>
  <c r="EH16" s="1"/>
  <c r="ED16"/>
  <c r="EE16" s="1"/>
  <c r="EA16"/>
  <c r="EB16" s="1"/>
  <c r="DX16"/>
  <c r="DY16" s="1"/>
  <c r="DT16"/>
  <c r="DS16"/>
  <c r="DU16" s="1"/>
  <c r="DQ16"/>
  <c r="DR16" s="1"/>
  <c r="DN16"/>
  <c r="DO16" s="1"/>
  <c r="DK16"/>
  <c r="DL16" s="1"/>
  <c r="DG16"/>
  <c r="DF16"/>
  <c r="DH16" s="1"/>
  <c r="DD16"/>
  <c r="DE16" s="1"/>
  <c r="DA16"/>
  <c r="DB16" s="1"/>
  <c r="CX16"/>
  <c r="CY16" s="1"/>
  <c r="CT16"/>
  <c r="CS16"/>
  <c r="CU16" s="1"/>
  <c r="CQ16"/>
  <c r="CR16" s="1"/>
  <c r="CN16"/>
  <c r="CO16" s="1"/>
  <c r="CK16"/>
  <c r="CL16" s="1"/>
  <c r="CG16"/>
  <c r="CF16"/>
  <c r="CH16" s="1"/>
  <c r="CD16"/>
  <c r="CE16" s="1"/>
  <c r="CA16"/>
  <c r="CB16" s="1"/>
  <c r="BX16"/>
  <c r="BY16" s="1"/>
  <c r="BQ16"/>
  <c r="BR16" s="1"/>
  <c r="BO16"/>
  <c r="BM16"/>
  <c r="BN16" s="1"/>
  <c r="BJ16"/>
  <c r="BK16" s="1"/>
  <c r="BG16"/>
  <c r="BH16" s="1"/>
  <c r="BE16"/>
  <c r="BU16" s="1"/>
  <c r="BC16"/>
  <c r="BD16" s="1"/>
  <c r="AZ16"/>
  <c r="BA16" s="1"/>
  <c r="AW16"/>
  <c r="AX16" s="1"/>
  <c r="AP16"/>
  <c r="AQ16" s="1"/>
  <c r="AN16"/>
  <c r="AL16"/>
  <c r="AM16" s="1"/>
  <c r="AI16"/>
  <c r="AJ16" s="1"/>
  <c r="AG16"/>
  <c r="AE16"/>
  <c r="AF16" s="1"/>
  <c r="AB16"/>
  <c r="AC16" s="1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EZ15"/>
  <c r="ET15"/>
  <c r="ES15"/>
  <c r="EU15" s="1"/>
  <c r="EQ15"/>
  <c r="ER15" s="1"/>
  <c r="EN15"/>
  <c r="EO15" s="1"/>
  <c r="EK15"/>
  <c r="EL15" s="1"/>
  <c r="EG15"/>
  <c r="EF15"/>
  <c r="EH15" s="1"/>
  <c r="ED15"/>
  <c r="EE15" s="1"/>
  <c r="EA15"/>
  <c r="EB15" s="1"/>
  <c r="DX15"/>
  <c r="DY15" s="1"/>
  <c r="DT15"/>
  <c r="DS15"/>
  <c r="DU15" s="1"/>
  <c r="DQ15"/>
  <c r="DR15" s="1"/>
  <c r="DN15"/>
  <c r="DO15" s="1"/>
  <c r="DK15"/>
  <c r="DL15" s="1"/>
  <c r="DG15"/>
  <c r="DF15"/>
  <c r="DH15" s="1"/>
  <c r="DD15"/>
  <c r="DE15" s="1"/>
  <c r="DA15"/>
  <c r="DB15" s="1"/>
  <c r="CX15"/>
  <c r="CY15" s="1"/>
  <c r="CT15"/>
  <c r="CS15"/>
  <c r="CU15" s="1"/>
  <c r="CQ15"/>
  <c r="CR15" s="1"/>
  <c r="CN15"/>
  <c r="CO15" s="1"/>
  <c r="CK15"/>
  <c r="CL15" s="1"/>
  <c r="CG15"/>
  <c r="CF15"/>
  <c r="CH15" s="1"/>
  <c r="CD15"/>
  <c r="CE15" s="1"/>
  <c r="CA15"/>
  <c r="CB15" s="1"/>
  <c r="BX15"/>
  <c r="BY15" s="1"/>
  <c r="BQ15"/>
  <c r="BR15" s="1"/>
  <c r="BO15"/>
  <c r="BT15" s="1"/>
  <c r="BM15"/>
  <c r="BN15" s="1"/>
  <c r="BJ15"/>
  <c r="BK15" s="1"/>
  <c r="BG15"/>
  <c r="BH15" s="1"/>
  <c r="BE15"/>
  <c r="BU15" s="1"/>
  <c r="BC15"/>
  <c r="BD15" s="1"/>
  <c r="AZ15"/>
  <c r="BA15" s="1"/>
  <c r="AW15"/>
  <c r="AX15" s="1"/>
  <c r="AP15"/>
  <c r="AQ15" s="1"/>
  <c r="AN15"/>
  <c r="AL15"/>
  <c r="AM15" s="1"/>
  <c r="AI15"/>
  <c r="AJ15" s="1"/>
  <c r="AG15"/>
  <c r="EW15" s="1"/>
  <c r="AE15"/>
  <c r="AF15" s="1"/>
  <c r="AB15"/>
  <c r="AC15" s="1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EZ14"/>
  <c r="ET14"/>
  <c r="ES14"/>
  <c r="EU14" s="1"/>
  <c r="EQ14"/>
  <c r="ER14" s="1"/>
  <c r="EN14"/>
  <c r="EO14" s="1"/>
  <c r="EK14"/>
  <c r="EL14" s="1"/>
  <c r="EG14"/>
  <c r="EF14"/>
  <c r="EH14" s="1"/>
  <c r="ED14"/>
  <c r="EE14" s="1"/>
  <c r="EA14"/>
  <c r="EB14" s="1"/>
  <c r="DX14"/>
  <c r="DY14" s="1"/>
  <c r="DT14"/>
  <c r="DS14"/>
  <c r="DU14" s="1"/>
  <c r="DQ14"/>
  <c r="DR14" s="1"/>
  <c r="DN14"/>
  <c r="DO14" s="1"/>
  <c r="DK14"/>
  <c r="DL14" s="1"/>
  <c r="DG14"/>
  <c r="DF14"/>
  <c r="DH14" s="1"/>
  <c r="DD14"/>
  <c r="DE14" s="1"/>
  <c r="DA14"/>
  <c r="DB14" s="1"/>
  <c r="CX14"/>
  <c r="CY14" s="1"/>
  <c r="CT14"/>
  <c r="CS14"/>
  <c r="CU14" s="1"/>
  <c r="CQ14"/>
  <c r="CR14" s="1"/>
  <c r="CN14"/>
  <c r="CO14" s="1"/>
  <c r="CK14"/>
  <c r="CL14" s="1"/>
  <c r="CG14"/>
  <c r="CF14"/>
  <c r="CH14" s="1"/>
  <c r="CD14"/>
  <c r="CE14" s="1"/>
  <c r="CA14"/>
  <c r="CB14" s="1"/>
  <c r="BX14"/>
  <c r="BY14" s="1"/>
  <c r="BQ14"/>
  <c r="BR14" s="1"/>
  <c r="BO14"/>
  <c r="BM14"/>
  <c r="BN14" s="1"/>
  <c r="BJ14"/>
  <c r="BK14" s="1"/>
  <c r="BG14"/>
  <c r="BH14" s="1"/>
  <c r="BE14"/>
  <c r="BU14" s="1"/>
  <c r="BC14"/>
  <c r="BD14" s="1"/>
  <c r="AZ14"/>
  <c r="BA14" s="1"/>
  <c r="AW14"/>
  <c r="AX14" s="1"/>
  <c r="AP14"/>
  <c r="AQ14" s="1"/>
  <c r="AN14"/>
  <c r="AL14"/>
  <c r="AM14" s="1"/>
  <c r="AI14"/>
  <c r="AJ14" s="1"/>
  <c r="AG14"/>
  <c r="AE14"/>
  <c r="AF14" s="1"/>
  <c r="AB14"/>
  <c r="AC14" s="1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EZ13"/>
  <c r="ET13"/>
  <c r="ES13"/>
  <c r="EU13" s="1"/>
  <c r="EQ13"/>
  <c r="ER13" s="1"/>
  <c r="EN13"/>
  <c r="EO13" s="1"/>
  <c r="EK13"/>
  <c r="EL13" s="1"/>
  <c r="EG13"/>
  <c r="EF13"/>
  <c r="EH13" s="1"/>
  <c r="ED13"/>
  <c r="EE13" s="1"/>
  <c r="EA13"/>
  <c r="EB13" s="1"/>
  <c r="DX13"/>
  <c r="DY13" s="1"/>
  <c r="DT13"/>
  <c r="DS13"/>
  <c r="DU13" s="1"/>
  <c r="DQ13"/>
  <c r="DR13" s="1"/>
  <c r="DN13"/>
  <c r="DO13" s="1"/>
  <c r="DK13"/>
  <c r="DL13" s="1"/>
  <c r="DG13"/>
  <c r="DF13"/>
  <c r="DH13" s="1"/>
  <c r="DD13"/>
  <c r="DE13" s="1"/>
  <c r="DA13"/>
  <c r="DB13" s="1"/>
  <c r="CX13"/>
  <c r="CY13" s="1"/>
  <c r="CT13"/>
  <c r="CS13"/>
  <c r="CU13" s="1"/>
  <c r="CQ13"/>
  <c r="CR13" s="1"/>
  <c r="CN13"/>
  <c r="CO13" s="1"/>
  <c r="CK13"/>
  <c r="CL13" s="1"/>
  <c r="CG13"/>
  <c r="CF13"/>
  <c r="CH13" s="1"/>
  <c r="CD13"/>
  <c r="CE13" s="1"/>
  <c r="CA13"/>
  <c r="CB13" s="1"/>
  <c r="BX13"/>
  <c r="BY13" s="1"/>
  <c r="BQ13"/>
  <c r="BR13" s="1"/>
  <c r="BO13"/>
  <c r="BT13" s="1"/>
  <c r="BM13"/>
  <c r="BN13" s="1"/>
  <c r="BJ13"/>
  <c r="BK13" s="1"/>
  <c r="BG13"/>
  <c r="BH13" s="1"/>
  <c r="BE13"/>
  <c r="BU13" s="1"/>
  <c r="BC13"/>
  <c r="BD13" s="1"/>
  <c r="AZ13"/>
  <c r="BA13" s="1"/>
  <c r="AW13"/>
  <c r="AX13" s="1"/>
  <c r="AP13"/>
  <c r="AQ13" s="1"/>
  <c r="AN13"/>
  <c r="AL13"/>
  <c r="AM13" s="1"/>
  <c r="AI13"/>
  <c r="AJ13" s="1"/>
  <c r="AG13"/>
  <c r="EW13" s="1"/>
  <c r="AE13"/>
  <c r="AF13" s="1"/>
  <c r="AB13"/>
  <c r="AC13" s="1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EZ12"/>
  <c r="ET12"/>
  <c r="ES12"/>
  <c r="EU12" s="1"/>
  <c r="EQ12"/>
  <c r="ER12" s="1"/>
  <c r="EN12"/>
  <c r="EO12" s="1"/>
  <c r="EK12"/>
  <c r="EL12" s="1"/>
  <c r="EG12"/>
  <c r="EF12"/>
  <c r="EH12" s="1"/>
  <c r="ED12"/>
  <c r="EE12" s="1"/>
  <c r="EA12"/>
  <c r="EB12" s="1"/>
  <c r="DX12"/>
  <c r="DY12" s="1"/>
  <c r="DT12"/>
  <c r="DS12"/>
  <c r="DU12" s="1"/>
  <c r="DQ12"/>
  <c r="DR12" s="1"/>
  <c r="DN12"/>
  <c r="DO12" s="1"/>
  <c r="DK12"/>
  <c r="DL12" s="1"/>
  <c r="DG12"/>
  <c r="DF12"/>
  <c r="DH12" s="1"/>
  <c r="DD12"/>
  <c r="DE12" s="1"/>
  <c r="DA12"/>
  <c r="DB12" s="1"/>
  <c r="CX12"/>
  <c r="CY12" s="1"/>
  <c r="CT12"/>
  <c r="CS12"/>
  <c r="CU12" s="1"/>
  <c r="CQ12"/>
  <c r="CR12" s="1"/>
  <c r="CN12"/>
  <c r="CO12" s="1"/>
  <c r="CK12"/>
  <c r="CL12" s="1"/>
  <c r="CG12"/>
  <c r="CF12"/>
  <c r="CH12" s="1"/>
  <c r="CD12"/>
  <c r="CE12" s="1"/>
  <c r="CA12"/>
  <c r="CB12" s="1"/>
  <c r="BX12"/>
  <c r="BY12" s="1"/>
  <c r="BQ12"/>
  <c r="BR12" s="1"/>
  <c r="BO12"/>
  <c r="BM12"/>
  <c r="BN12" s="1"/>
  <c r="BJ12"/>
  <c r="BK12" s="1"/>
  <c r="BG12"/>
  <c r="BH12" s="1"/>
  <c r="BE12"/>
  <c r="BU12" s="1"/>
  <c r="BC12"/>
  <c r="BD12" s="1"/>
  <c r="AZ12"/>
  <c r="BA12" s="1"/>
  <c r="AW12"/>
  <c r="AX12" s="1"/>
  <c r="AP12"/>
  <c r="AQ12" s="1"/>
  <c r="AN12"/>
  <c r="AL12"/>
  <c r="AM12" s="1"/>
  <c r="AI12"/>
  <c r="AJ12" s="1"/>
  <c r="AG12"/>
  <c r="AE12"/>
  <c r="AF12" s="1"/>
  <c r="AB12"/>
  <c r="AC12" s="1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EZ11"/>
  <c r="ET11"/>
  <c r="ES11"/>
  <c r="EU11" s="1"/>
  <c r="EQ11"/>
  <c r="ER11" s="1"/>
  <c r="EN11"/>
  <c r="EO11" s="1"/>
  <c r="EK11"/>
  <c r="EL11" s="1"/>
  <c r="EG11"/>
  <c r="EF11"/>
  <c r="EH11" s="1"/>
  <c r="ED11"/>
  <c r="EE11" s="1"/>
  <c r="EA11"/>
  <c r="EB11" s="1"/>
  <c r="DX11"/>
  <c r="DY11" s="1"/>
  <c r="DT11"/>
  <c r="DS11"/>
  <c r="DU11" s="1"/>
  <c r="DQ11"/>
  <c r="DR11" s="1"/>
  <c r="DN11"/>
  <c r="DO11" s="1"/>
  <c r="DK11"/>
  <c r="DL11" s="1"/>
  <c r="DG11"/>
  <c r="DF11"/>
  <c r="DH11" s="1"/>
  <c r="DD11"/>
  <c r="DE11" s="1"/>
  <c r="DA11"/>
  <c r="DB11" s="1"/>
  <c r="CX11"/>
  <c r="CY11" s="1"/>
  <c r="CT11"/>
  <c r="CS11"/>
  <c r="CU11" s="1"/>
  <c r="CQ11"/>
  <c r="CR11" s="1"/>
  <c r="CN11"/>
  <c r="CO11" s="1"/>
  <c r="CK11"/>
  <c r="CL11" s="1"/>
  <c r="CG11"/>
  <c r="CF11"/>
  <c r="CH11" s="1"/>
  <c r="CD11"/>
  <c r="CE11" s="1"/>
  <c r="CA11"/>
  <c r="CB11" s="1"/>
  <c r="BX11"/>
  <c r="BY11" s="1"/>
  <c r="BQ11"/>
  <c r="BR11" s="1"/>
  <c r="BO11"/>
  <c r="BT11" s="1"/>
  <c r="BM11"/>
  <c r="BN11" s="1"/>
  <c r="BJ11"/>
  <c r="BK11" s="1"/>
  <c r="BG11"/>
  <c r="BH11" s="1"/>
  <c r="BE11"/>
  <c r="BU11" s="1"/>
  <c r="BC11"/>
  <c r="BD11" s="1"/>
  <c r="AZ11"/>
  <c r="BA11" s="1"/>
  <c r="AW11"/>
  <c r="AX11" s="1"/>
  <c r="AP11"/>
  <c r="AQ11" s="1"/>
  <c r="AN11"/>
  <c r="AL11"/>
  <c r="AM11" s="1"/>
  <c r="AI11"/>
  <c r="AJ11" s="1"/>
  <c r="AG11"/>
  <c r="EW11" s="1"/>
  <c r="AE11"/>
  <c r="AF11" s="1"/>
  <c r="AB11"/>
  <c r="AC11" s="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EZ10"/>
  <c r="ET10"/>
  <c r="ES10"/>
  <c r="EU10" s="1"/>
  <c r="EQ10"/>
  <c r="ER10" s="1"/>
  <c r="EN10"/>
  <c r="EO10" s="1"/>
  <c r="EK10"/>
  <c r="EL10" s="1"/>
  <c r="EG10"/>
  <c r="EF10"/>
  <c r="EH10" s="1"/>
  <c r="ED10"/>
  <c r="EE10" s="1"/>
  <c r="EA10"/>
  <c r="EB10" s="1"/>
  <c r="DX10"/>
  <c r="DY10" s="1"/>
  <c r="DT10"/>
  <c r="DS10"/>
  <c r="DU10" s="1"/>
  <c r="DQ10"/>
  <c r="DR10" s="1"/>
  <c r="DN10"/>
  <c r="DO10" s="1"/>
  <c r="DK10"/>
  <c r="DL10" s="1"/>
  <c r="DG10"/>
  <c r="DF10"/>
  <c r="DH10" s="1"/>
  <c r="DD10"/>
  <c r="DE10" s="1"/>
  <c r="DA10"/>
  <c r="DB10" s="1"/>
  <c r="CX10"/>
  <c r="CY10" s="1"/>
  <c r="CT10"/>
  <c r="CS10"/>
  <c r="CU10" s="1"/>
  <c r="CQ10"/>
  <c r="CR10" s="1"/>
  <c r="CN10"/>
  <c r="CO10" s="1"/>
  <c r="CK10"/>
  <c r="CL10" s="1"/>
  <c r="CG10"/>
  <c r="CF10"/>
  <c r="CH10" s="1"/>
  <c r="CD10"/>
  <c r="CE10" s="1"/>
  <c r="CA10"/>
  <c r="CB10" s="1"/>
  <c r="BX10"/>
  <c r="BY10" s="1"/>
  <c r="BQ10"/>
  <c r="BR10" s="1"/>
  <c r="BO10"/>
  <c r="BM10"/>
  <c r="BN10" s="1"/>
  <c r="BJ10"/>
  <c r="BK10" s="1"/>
  <c r="BG10"/>
  <c r="BH10" s="1"/>
  <c r="BE10"/>
  <c r="BU10" s="1"/>
  <c r="BC10"/>
  <c r="BD10" s="1"/>
  <c r="AZ10"/>
  <c r="BA10" s="1"/>
  <c r="AW10"/>
  <c r="AX10" s="1"/>
  <c r="AP10"/>
  <c r="AQ10" s="1"/>
  <c r="AN10"/>
  <c r="AL10"/>
  <c r="AM10" s="1"/>
  <c r="AI10"/>
  <c r="AJ10" s="1"/>
  <c r="AG10"/>
  <c r="EW10" s="1"/>
  <c r="AE10"/>
  <c r="AF10" s="1"/>
  <c r="AB10"/>
  <c r="AC10" s="1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EZ9"/>
  <c r="ET9"/>
  <c r="ES9"/>
  <c r="EU9" s="1"/>
  <c r="EQ9"/>
  <c r="ER9" s="1"/>
  <c r="EN9"/>
  <c r="EO9" s="1"/>
  <c r="EK9"/>
  <c r="EL9" s="1"/>
  <c r="EG9"/>
  <c r="EF9"/>
  <c r="EH9" s="1"/>
  <c r="ED9"/>
  <c r="EE9" s="1"/>
  <c r="EA9"/>
  <c r="EB9" s="1"/>
  <c r="DX9"/>
  <c r="DY9" s="1"/>
  <c r="DT9"/>
  <c r="DS9"/>
  <c r="DU9" s="1"/>
  <c r="DQ9"/>
  <c r="DR9" s="1"/>
  <c r="DN9"/>
  <c r="DO9" s="1"/>
  <c r="DK9"/>
  <c r="DL9" s="1"/>
  <c r="DG9"/>
  <c r="DF9"/>
  <c r="DH9" s="1"/>
  <c r="DD9"/>
  <c r="DE9" s="1"/>
  <c r="DA9"/>
  <c r="DB9" s="1"/>
  <c r="CX9"/>
  <c r="CY9" s="1"/>
  <c r="CT9"/>
  <c r="CS9"/>
  <c r="CU9" s="1"/>
  <c r="CQ9"/>
  <c r="CR9" s="1"/>
  <c r="CN9"/>
  <c r="CO9" s="1"/>
  <c r="CK9"/>
  <c r="CL9" s="1"/>
  <c r="CG9"/>
  <c r="CF9"/>
  <c r="CH9" s="1"/>
  <c r="CD9"/>
  <c r="CE9" s="1"/>
  <c r="CA9"/>
  <c r="CB9" s="1"/>
  <c r="BX9"/>
  <c r="BY9" s="1"/>
  <c r="BQ9"/>
  <c r="BR9" s="1"/>
  <c r="BO9"/>
  <c r="BT9" s="1"/>
  <c r="BM9"/>
  <c r="BN9" s="1"/>
  <c r="BJ9"/>
  <c r="BK9" s="1"/>
  <c r="BG9"/>
  <c r="BH9" s="1"/>
  <c r="BE9"/>
  <c r="BU9" s="1"/>
  <c r="BC9"/>
  <c r="BD9" s="1"/>
  <c r="AZ9"/>
  <c r="BA9" s="1"/>
  <c r="AW9"/>
  <c r="AX9" s="1"/>
  <c r="AP9"/>
  <c r="AQ9" s="1"/>
  <c r="AN9"/>
  <c r="AL9"/>
  <c r="AM9" s="1"/>
  <c r="AI9"/>
  <c r="AJ9" s="1"/>
  <c r="AG9"/>
  <c r="EW9" s="1"/>
  <c r="AE9"/>
  <c r="AF9" s="1"/>
  <c r="AB9"/>
  <c r="AC9" s="1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EZ8"/>
  <c r="ET8"/>
  <c r="ES8"/>
  <c r="EU8" s="1"/>
  <c r="EQ8"/>
  <c r="ER8" s="1"/>
  <c r="EN8"/>
  <c r="EO8" s="1"/>
  <c r="EK8"/>
  <c r="EL8" s="1"/>
  <c r="EG8"/>
  <c r="EF8"/>
  <c r="EH8" s="1"/>
  <c r="ED8"/>
  <c r="EE8" s="1"/>
  <c r="EA8"/>
  <c r="EB8" s="1"/>
  <c r="DX8"/>
  <c r="DY8" s="1"/>
  <c r="DT8"/>
  <c r="DS8"/>
  <c r="DU8" s="1"/>
  <c r="DQ8"/>
  <c r="DR8" s="1"/>
  <c r="DN8"/>
  <c r="DO8" s="1"/>
  <c r="DK8"/>
  <c r="DL8" s="1"/>
  <c r="DG8"/>
  <c r="DF8"/>
  <c r="DH8" s="1"/>
  <c r="DD8"/>
  <c r="DE8" s="1"/>
  <c r="DA8"/>
  <c r="DB8" s="1"/>
  <c r="CX8"/>
  <c r="CY8" s="1"/>
  <c r="CT8"/>
  <c r="CS8"/>
  <c r="CU8" s="1"/>
  <c r="CQ8"/>
  <c r="CR8" s="1"/>
  <c r="CN8"/>
  <c r="CO8" s="1"/>
  <c r="CK8"/>
  <c r="CL8" s="1"/>
  <c r="CG8"/>
  <c r="CF8"/>
  <c r="CH8" s="1"/>
  <c r="CD8"/>
  <c r="CE8" s="1"/>
  <c r="CA8"/>
  <c r="CB8" s="1"/>
  <c r="BX8"/>
  <c r="BY8" s="1"/>
  <c r="BQ8"/>
  <c r="BR8" s="1"/>
  <c r="BO8"/>
  <c r="BM8"/>
  <c r="BN8" s="1"/>
  <c r="BJ8"/>
  <c r="BK8" s="1"/>
  <c r="BG8"/>
  <c r="BH8" s="1"/>
  <c r="BE8"/>
  <c r="BU8" s="1"/>
  <c r="BC8"/>
  <c r="BD8" s="1"/>
  <c r="AZ8"/>
  <c r="BA8" s="1"/>
  <c r="AW8"/>
  <c r="AX8" s="1"/>
  <c r="AP8"/>
  <c r="AQ8" s="1"/>
  <c r="AN8"/>
  <c r="AL8"/>
  <c r="AM8" s="1"/>
  <c r="AI8"/>
  <c r="AJ8" s="1"/>
  <c r="AG8"/>
  <c r="AE8"/>
  <c r="AF8" s="1"/>
  <c r="AB8"/>
  <c r="AC8" s="1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EZ7"/>
  <c r="ET7"/>
  <c r="ES7"/>
  <c r="EU7" s="1"/>
  <c r="EQ7"/>
  <c r="ER7" s="1"/>
  <c r="EN7"/>
  <c r="EO7" s="1"/>
  <c r="EK7"/>
  <c r="EL7" s="1"/>
  <c r="EG7"/>
  <c r="EF7"/>
  <c r="EH7" s="1"/>
  <c r="ED7"/>
  <c r="EE7" s="1"/>
  <c r="EA7"/>
  <c r="EB7" s="1"/>
  <c r="DX7"/>
  <c r="DY7" s="1"/>
  <c r="DT7"/>
  <c r="DS7"/>
  <c r="DU7" s="1"/>
  <c r="DQ7"/>
  <c r="DR7" s="1"/>
  <c r="DN7"/>
  <c r="DO7" s="1"/>
  <c r="DK7"/>
  <c r="DL7" s="1"/>
  <c r="DG7"/>
  <c r="DF7"/>
  <c r="DH7" s="1"/>
  <c r="DD7"/>
  <c r="DE7" s="1"/>
  <c r="DA7"/>
  <c r="DB7" s="1"/>
  <c r="CX7"/>
  <c r="CY7" s="1"/>
  <c r="CT7"/>
  <c r="CS7"/>
  <c r="CU7" s="1"/>
  <c r="CQ7"/>
  <c r="CR7" s="1"/>
  <c r="CN7"/>
  <c r="CO7" s="1"/>
  <c r="CK7"/>
  <c r="CL7" s="1"/>
  <c r="CG7"/>
  <c r="CF7"/>
  <c r="CH7" s="1"/>
  <c r="CD7"/>
  <c r="CE7" s="1"/>
  <c r="CA7"/>
  <c r="CB7" s="1"/>
  <c r="BX7"/>
  <c r="BY7" s="1"/>
  <c r="BQ7"/>
  <c r="BR7" s="1"/>
  <c r="BO7"/>
  <c r="BT7" s="1"/>
  <c r="BM7"/>
  <c r="BN7" s="1"/>
  <c r="BJ7"/>
  <c r="BK7" s="1"/>
  <c r="BG7"/>
  <c r="BH7" s="1"/>
  <c r="BE7"/>
  <c r="BU7" s="1"/>
  <c r="BC7"/>
  <c r="BD7" s="1"/>
  <c r="AZ7"/>
  <c r="BA7" s="1"/>
  <c r="AW7"/>
  <c r="AX7" s="1"/>
  <c r="AP7"/>
  <c r="AQ7" s="1"/>
  <c r="AN7"/>
  <c r="AL7"/>
  <c r="AM7" s="1"/>
  <c r="AI7"/>
  <c r="AJ7" s="1"/>
  <c r="AG7"/>
  <c r="EW7" s="1"/>
  <c r="AE7"/>
  <c r="AF7" s="1"/>
  <c r="AB7"/>
  <c r="AC7" s="1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EZ6"/>
  <c r="ET6"/>
  <c r="ES6"/>
  <c r="EU6" s="1"/>
  <c r="EQ6"/>
  <c r="ER6" s="1"/>
  <c r="EN6"/>
  <c r="EO6" s="1"/>
  <c r="EK6"/>
  <c r="EL6" s="1"/>
  <c r="EG6"/>
  <c r="EF6"/>
  <c r="EH6" s="1"/>
  <c r="ED6"/>
  <c r="EE6" s="1"/>
  <c r="EA6"/>
  <c r="EB6" s="1"/>
  <c r="DX6"/>
  <c r="DY6" s="1"/>
  <c r="DT6"/>
  <c r="DS6"/>
  <c r="DU6" s="1"/>
  <c r="DQ6"/>
  <c r="DR6" s="1"/>
  <c r="DN6"/>
  <c r="DO6" s="1"/>
  <c r="DK6"/>
  <c r="DL6" s="1"/>
  <c r="DG6"/>
  <c r="DF6"/>
  <c r="DH6" s="1"/>
  <c r="DD6"/>
  <c r="DE6" s="1"/>
  <c r="DA6"/>
  <c r="DB6" s="1"/>
  <c r="CX6"/>
  <c r="CY6" s="1"/>
  <c r="CT6"/>
  <c r="CS6"/>
  <c r="CU6" s="1"/>
  <c r="CQ6"/>
  <c r="CR6" s="1"/>
  <c r="CN6"/>
  <c r="CO6" s="1"/>
  <c r="CK6"/>
  <c r="CL6" s="1"/>
  <c r="CG6"/>
  <c r="CF6"/>
  <c r="CH6" s="1"/>
  <c r="CD6"/>
  <c r="CE6" s="1"/>
  <c r="CA6"/>
  <c r="CB6" s="1"/>
  <c r="BX6"/>
  <c r="BY6" s="1"/>
  <c r="BQ6"/>
  <c r="BR6" s="1"/>
  <c r="BO6"/>
  <c r="BM6"/>
  <c r="BN6" s="1"/>
  <c r="BJ6"/>
  <c r="BK6" s="1"/>
  <c r="BG6"/>
  <c r="BH6" s="1"/>
  <c r="BE6"/>
  <c r="BU6" s="1"/>
  <c r="BC6"/>
  <c r="BD6" s="1"/>
  <c r="AZ6"/>
  <c r="BA6" s="1"/>
  <c r="AW6"/>
  <c r="AX6" s="1"/>
  <c r="AP6"/>
  <c r="AQ6" s="1"/>
  <c r="AN6"/>
  <c r="AL6"/>
  <c r="AM6" s="1"/>
  <c r="AI6"/>
  <c r="AJ6" s="1"/>
  <c r="AG6"/>
  <c r="EW6" s="1"/>
  <c r="AE6"/>
  <c r="AF6" s="1"/>
  <c r="AB6"/>
  <c r="AC6" s="1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EZ5"/>
  <c r="ET5"/>
  <c r="ES5"/>
  <c r="EU5" s="1"/>
  <c r="EQ5"/>
  <c r="ER5" s="1"/>
  <c r="EN5"/>
  <c r="EO5" s="1"/>
  <c r="EK5"/>
  <c r="EL5" s="1"/>
  <c r="EG5"/>
  <c r="EF5"/>
  <c r="EH5" s="1"/>
  <c r="ED5"/>
  <c r="EE5" s="1"/>
  <c r="EA5"/>
  <c r="EB5" s="1"/>
  <c r="DX5"/>
  <c r="DY5" s="1"/>
  <c r="DT5"/>
  <c r="DS5"/>
  <c r="DU5" s="1"/>
  <c r="DQ5"/>
  <c r="DR5" s="1"/>
  <c r="DN5"/>
  <c r="DO5" s="1"/>
  <c r="DK5"/>
  <c r="DL5" s="1"/>
  <c r="DG5"/>
  <c r="DF5"/>
  <c r="DH5" s="1"/>
  <c r="DD5"/>
  <c r="DE5" s="1"/>
  <c r="DA5"/>
  <c r="DB5" s="1"/>
  <c r="CX5"/>
  <c r="CY5" s="1"/>
  <c r="CT5"/>
  <c r="CS5"/>
  <c r="CU5" s="1"/>
  <c r="CQ5"/>
  <c r="CR5" s="1"/>
  <c r="CN5"/>
  <c r="CO5" s="1"/>
  <c r="CK5"/>
  <c r="CL5" s="1"/>
  <c r="CG5"/>
  <c r="CF5"/>
  <c r="CH5" s="1"/>
  <c r="CD5"/>
  <c r="CE5" s="1"/>
  <c r="CA5"/>
  <c r="CB5" s="1"/>
  <c r="BX5"/>
  <c r="BY5" s="1"/>
  <c r="BQ5"/>
  <c r="BR5" s="1"/>
  <c r="BO5"/>
  <c r="BT5" s="1"/>
  <c r="BM5"/>
  <c r="BN5" s="1"/>
  <c r="BJ5"/>
  <c r="BK5" s="1"/>
  <c r="BG5"/>
  <c r="BH5" s="1"/>
  <c r="BE5"/>
  <c r="BU5" s="1"/>
  <c r="BC5"/>
  <c r="BD5" s="1"/>
  <c r="AZ5"/>
  <c r="BA5" s="1"/>
  <c r="AW5"/>
  <c r="AX5" s="1"/>
  <c r="AP5"/>
  <c r="AQ5" s="1"/>
  <c r="AN5"/>
  <c r="AL5"/>
  <c r="AM5" s="1"/>
  <c r="AI5"/>
  <c r="AJ5" s="1"/>
  <c r="AG5"/>
  <c r="EW5" s="1"/>
  <c r="AE5"/>
  <c r="AF5" s="1"/>
  <c r="AB5"/>
  <c r="AC5" s="1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EZ4"/>
  <c r="ET4"/>
  <c r="ES4"/>
  <c r="EQ4"/>
  <c r="ER4" s="1"/>
  <c r="EN4"/>
  <c r="EO4" s="1"/>
  <c r="EK4"/>
  <c r="EL4" s="1"/>
  <c r="EG4"/>
  <c r="EF4"/>
  <c r="ED4"/>
  <c r="EE4" s="1"/>
  <c r="EA4"/>
  <c r="EB4" s="1"/>
  <c r="DX4"/>
  <c r="DY4" s="1"/>
  <c r="DT4"/>
  <c r="DS4"/>
  <c r="DQ4"/>
  <c r="DR4" s="1"/>
  <c r="DN4"/>
  <c r="DO4" s="1"/>
  <c r="DK4"/>
  <c r="DL4" s="1"/>
  <c r="DG4"/>
  <c r="DF4"/>
  <c r="DD4"/>
  <c r="DE4" s="1"/>
  <c r="DA4"/>
  <c r="DB4" s="1"/>
  <c r="CX4"/>
  <c r="CY4" s="1"/>
  <c r="CT4"/>
  <c r="CS4"/>
  <c r="CQ4"/>
  <c r="CR4" s="1"/>
  <c r="CN4"/>
  <c r="CO4" s="1"/>
  <c r="CK4"/>
  <c r="CL4" s="1"/>
  <c r="CG4"/>
  <c r="CF4"/>
  <c r="CD4"/>
  <c r="CE4" s="1"/>
  <c r="CA4"/>
  <c r="CB4" s="1"/>
  <c r="BX4"/>
  <c r="BY4" s="1"/>
  <c r="BQ4"/>
  <c r="BR4" s="1"/>
  <c r="BO4"/>
  <c r="BM4"/>
  <c r="BN4" s="1"/>
  <c r="BJ4"/>
  <c r="BK4" s="1"/>
  <c r="BG4"/>
  <c r="BH4" s="1"/>
  <c r="BE4"/>
  <c r="BC4"/>
  <c r="AZ4"/>
  <c r="AW4"/>
  <c r="AP4"/>
  <c r="AQ4" s="1"/>
  <c r="AN4"/>
  <c r="AL4"/>
  <c r="AM4" s="1"/>
  <c r="AI4"/>
  <c r="AJ4" s="1"/>
  <c r="AG4"/>
  <c r="AE4"/>
  <c r="AF4" s="1"/>
  <c r="AB4"/>
  <c r="AC4" s="1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EO3"/>
  <c r="EN3"/>
  <c r="EL3"/>
  <c r="EK3"/>
  <c r="EB3"/>
  <c r="EA3"/>
  <c r="DY3"/>
  <c r="DX3"/>
  <c r="DO3"/>
  <c r="DN3"/>
  <c r="DL3"/>
  <c r="DK3"/>
  <c r="DB3"/>
  <c r="DA3"/>
  <c r="CY3"/>
  <c r="CX3"/>
  <c r="CO3"/>
  <c r="CN3"/>
  <c r="CL3"/>
  <c r="CK3"/>
  <c r="CB3"/>
  <c r="CA3"/>
  <c r="BY3"/>
  <c r="BX3"/>
  <c r="BN3"/>
  <c r="BM3"/>
  <c r="BK3"/>
  <c r="BJ3"/>
  <c r="BH3"/>
  <c r="BG3"/>
  <c r="BD3"/>
  <c r="BC3"/>
  <c r="BA3"/>
  <c r="AZ3"/>
  <c r="AX3"/>
  <c r="AW3"/>
  <c r="AM3"/>
  <c r="AL3"/>
  <c r="AJ3"/>
  <c r="AI3"/>
  <c r="AF3"/>
  <c r="AE3"/>
  <c r="AC3"/>
  <c r="AB3"/>
  <c r="FC2"/>
  <c r="EV2"/>
  <c r="ER2"/>
  <c r="EQ2"/>
  <c r="EI2"/>
  <c r="EE2"/>
  <c r="ED2"/>
  <c r="DV2"/>
  <c r="DR2"/>
  <c r="DQ2"/>
  <c r="DI2"/>
  <c r="DE2"/>
  <c r="DD2"/>
  <c r="CV2"/>
  <c r="CR2"/>
  <c r="CQ2"/>
  <c r="CI2"/>
  <c r="CE2"/>
  <c r="CD2"/>
  <c r="BV2"/>
  <c r="BR2"/>
  <c r="BQ2"/>
  <c r="AU2"/>
  <c r="AQ2"/>
  <c r="AP2"/>
  <c r="EQ5" i="2"/>
  <c r="ER5" s="1"/>
  <c r="EQ6"/>
  <c r="ER6" s="1"/>
  <c r="EQ7"/>
  <c r="ER7" s="1"/>
  <c r="EQ8"/>
  <c r="ER8" s="1"/>
  <c r="EQ9"/>
  <c r="ER9" s="1"/>
  <c r="EQ10"/>
  <c r="ER10" s="1"/>
  <c r="EQ11"/>
  <c r="ER11" s="1"/>
  <c r="EQ12"/>
  <c r="ER12" s="1"/>
  <c r="EQ13"/>
  <c r="ER13" s="1"/>
  <c r="EQ14"/>
  <c r="ER14" s="1"/>
  <c r="EQ15"/>
  <c r="ER15" s="1"/>
  <c r="EQ16"/>
  <c r="ER16" s="1"/>
  <c r="EQ17"/>
  <c r="ER17" s="1"/>
  <c r="EQ18"/>
  <c r="ER18" s="1"/>
  <c r="EQ19"/>
  <c r="ER19" s="1"/>
  <c r="EQ20"/>
  <c r="ER20" s="1"/>
  <c r="EQ21"/>
  <c r="ER21" s="1"/>
  <c r="EQ22"/>
  <c r="ER22" s="1"/>
  <c r="EQ23"/>
  <c r="ER23" s="1"/>
  <c r="EQ24"/>
  <c r="ER24" s="1"/>
  <c r="EQ25"/>
  <c r="ER25" s="1"/>
  <c r="EQ26"/>
  <c r="ER26" s="1"/>
  <c r="EQ27"/>
  <c r="ER27" s="1"/>
  <c r="EQ28"/>
  <c r="ER28" s="1"/>
  <c r="EQ29"/>
  <c r="ER29" s="1"/>
  <c r="EQ30"/>
  <c r="ER30" s="1"/>
  <c r="EQ31"/>
  <c r="ER31" s="1"/>
  <c r="EQ32"/>
  <c r="ER32" s="1"/>
  <c r="EQ33"/>
  <c r="ER33" s="1"/>
  <c r="EQ34"/>
  <c r="ER34" s="1"/>
  <c r="EQ35"/>
  <c r="ER35" s="1"/>
  <c r="EQ36"/>
  <c r="ER36" s="1"/>
  <c r="EQ37"/>
  <c r="ER37" s="1"/>
  <c r="EQ38"/>
  <c r="ER38" s="1"/>
  <c r="EQ39"/>
  <c r="ER39" s="1"/>
  <c r="EQ40"/>
  <c r="ER40" s="1"/>
  <c r="EQ41"/>
  <c r="ER41" s="1"/>
  <c r="EQ42"/>
  <c r="ER42" s="1"/>
  <c r="EQ43"/>
  <c r="ER43" s="1"/>
  <c r="EQ44"/>
  <c r="ER44" s="1"/>
  <c r="EQ45"/>
  <c r="ER45" s="1"/>
  <c r="EQ46"/>
  <c r="ER46" s="1"/>
  <c r="EQ47"/>
  <c r="ER47" s="1"/>
  <c r="EQ48"/>
  <c r="ER48" s="1"/>
  <c r="EQ49"/>
  <c r="ER49" s="1"/>
  <c r="EQ50"/>
  <c r="ER50" s="1"/>
  <c r="EQ51"/>
  <c r="ER51" s="1"/>
  <c r="EQ52"/>
  <c r="ER52" s="1"/>
  <c r="EQ53"/>
  <c r="ER53" s="1"/>
  <c r="EQ54"/>
  <c r="ER54" s="1"/>
  <c r="EQ55"/>
  <c r="ER55" s="1"/>
  <c r="EQ56"/>
  <c r="ER56" s="1"/>
  <c r="EQ57"/>
  <c r="ER57" s="1"/>
  <c r="EQ58"/>
  <c r="ER58" s="1"/>
  <c r="EQ59"/>
  <c r="ER59" s="1"/>
  <c r="EQ60"/>
  <c r="ER60" s="1"/>
  <c r="EQ61"/>
  <c r="ER61" s="1"/>
  <c r="EQ62"/>
  <c r="ER62" s="1"/>
  <c r="EQ63"/>
  <c r="ER63" s="1"/>
  <c r="EQ64"/>
  <c r="ER64" s="1"/>
  <c r="EQ65"/>
  <c r="ER65" s="1"/>
  <c r="EQ66"/>
  <c r="ER66" s="1"/>
  <c r="EQ67"/>
  <c r="ER67" s="1"/>
  <c r="EQ68"/>
  <c r="ER68" s="1"/>
  <c r="EQ69"/>
  <c r="ER69" s="1"/>
  <c r="EQ70"/>
  <c r="ER70" s="1"/>
  <c r="EQ71"/>
  <c r="ER71" s="1"/>
  <c r="EQ72"/>
  <c r="ER72" s="1"/>
  <c r="EQ73"/>
  <c r="ER73" s="1"/>
  <c r="EQ74"/>
  <c r="ER74" s="1"/>
  <c r="EQ75"/>
  <c r="ER75" s="1"/>
  <c r="EQ76"/>
  <c r="ER76" s="1"/>
  <c r="EQ77"/>
  <c r="ER77" s="1"/>
  <c r="EQ78"/>
  <c r="ER78" s="1"/>
  <c r="EQ79"/>
  <c r="ER79" s="1"/>
  <c r="EQ80"/>
  <c r="ER80" s="1"/>
  <c r="EQ81"/>
  <c r="ER81" s="1"/>
  <c r="EQ82"/>
  <c r="ER82" s="1"/>
  <c r="EQ83"/>
  <c r="ER83" s="1"/>
  <c r="EQ84"/>
  <c r="ER84" s="1"/>
  <c r="EQ85"/>
  <c r="ER85" s="1"/>
  <c r="EQ86"/>
  <c r="ER86" s="1"/>
  <c r="EQ87"/>
  <c r="ER87" s="1"/>
  <c r="EQ88"/>
  <c r="ER88" s="1"/>
  <c r="EQ89"/>
  <c r="ER89" s="1"/>
  <c r="EQ90"/>
  <c r="ER90" s="1"/>
  <c r="EQ91"/>
  <c r="ER91" s="1"/>
  <c r="EQ92"/>
  <c r="ER92" s="1"/>
  <c r="EQ93"/>
  <c r="ER93" s="1"/>
  <c r="EQ94"/>
  <c r="ER94" s="1"/>
  <c r="EQ95"/>
  <c r="ER95" s="1"/>
  <c r="EQ96"/>
  <c r="ER96" s="1"/>
  <c r="EQ97"/>
  <c r="ER97" s="1"/>
  <c r="EQ98"/>
  <c r="ER98" s="1"/>
  <c r="EQ99"/>
  <c r="ER99" s="1"/>
  <c r="EQ100"/>
  <c r="ER100" s="1"/>
  <c r="EQ101"/>
  <c r="ER101" s="1"/>
  <c r="EQ102"/>
  <c r="ER102" s="1"/>
  <c r="EQ103"/>
  <c r="ER103" s="1"/>
  <c r="EQ104"/>
  <c r="ER104" s="1"/>
  <c r="EQ105"/>
  <c r="ER105" s="1"/>
  <c r="EQ106"/>
  <c r="ER106" s="1"/>
  <c r="EQ107"/>
  <c r="ER107" s="1"/>
  <c r="EQ108"/>
  <c r="ER108" s="1"/>
  <c r="EQ109"/>
  <c r="ER109" s="1"/>
  <c r="EQ110"/>
  <c r="ER110" s="1"/>
  <c r="EQ111"/>
  <c r="ER111" s="1"/>
  <c r="EQ112"/>
  <c r="ER112" s="1"/>
  <c r="EQ113"/>
  <c r="ER113" s="1"/>
  <c r="EQ114"/>
  <c r="ER114" s="1"/>
  <c r="EQ115"/>
  <c r="ER115" s="1"/>
  <c r="EQ116"/>
  <c r="ER116" s="1"/>
  <c r="EQ117"/>
  <c r="ER117" s="1"/>
  <c r="EQ118"/>
  <c r="ER118" s="1"/>
  <c r="EQ119"/>
  <c r="ER119" s="1"/>
  <c r="EQ120"/>
  <c r="ER120" s="1"/>
  <c r="EQ121"/>
  <c r="ER121" s="1"/>
  <c r="EQ122"/>
  <c r="ER122" s="1"/>
  <c r="EQ123"/>
  <c r="ER123" s="1"/>
  <c r="EQ124"/>
  <c r="ER124" s="1"/>
  <c r="EQ125"/>
  <c r="ER125" s="1"/>
  <c r="EQ126"/>
  <c r="ER126" s="1"/>
  <c r="EQ127"/>
  <c r="ER127" s="1"/>
  <c r="EQ128"/>
  <c r="ER128" s="1"/>
  <c r="EQ129"/>
  <c r="ER129" s="1"/>
  <c r="EQ130"/>
  <c r="ER130" s="1"/>
  <c r="EQ131"/>
  <c r="ER131" s="1"/>
  <c r="EQ132"/>
  <c r="ER132" s="1"/>
  <c r="EQ133"/>
  <c r="ER133" s="1"/>
  <c r="EN5"/>
  <c r="EO5" s="1"/>
  <c r="EN6"/>
  <c r="EO6" s="1"/>
  <c r="EN7"/>
  <c r="EO7" s="1"/>
  <c r="EN8"/>
  <c r="EO8" s="1"/>
  <c r="EN9"/>
  <c r="EO9" s="1"/>
  <c r="EN10"/>
  <c r="EO10" s="1"/>
  <c r="EN11"/>
  <c r="EO11" s="1"/>
  <c r="EN12"/>
  <c r="EO12" s="1"/>
  <c r="EN13"/>
  <c r="EO13" s="1"/>
  <c r="EN14"/>
  <c r="EO14" s="1"/>
  <c r="EN15"/>
  <c r="EO15" s="1"/>
  <c r="EN16"/>
  <c r="EO16" s="1"/>
  <c r="EN17"/>
  <c r="EO17" s="1"/>
  <c r="EN18"/>
  <c r="EO18" s="1"/>
  <c r="EN19"/>
  <c r="EO19" s="1"/>
  <c r="EN20"/>
  <c r="EO20" s="1"/>
  <c r="EN21"/>
  <c r="EO21" s="1"/>
  <c r="EN22"/>
  <c r="EO22" s="1"/>
  <c r="EN23"/>
  <c r="EO23" s="1"/>
  <c r="EN24"/>
  <c r="EO24" s="1"/>
  <c r="EN25"/>
  <c r="EO25" s="1"/>
  <c r="EN26"/>
  <c r="EO26" s="1"/>
  <c r="EN27"/>
  <c r="EO27" s="1"/>
  <c r="EN28"/>
  <c r="EO28" s="1"/>
  <c r="EN29"/>
  <c r="EO29" s="1"/>
  <c r="EN30"/>
  <c r="EO30" s="1"/>
  <c r="EN31"/>
  <c r="EO31" s="1"/>
  <c r="EN32"/>
  <c r="EO32" s="1"/>
  <c r="EN33"/>
  <c r="EO33" s="1"/>
  <c r="EN34"/>
  <c r="EO34" s="1"/>
  <c r="EN35"/>
  <c r="EO35" s="1"/>
  <c r="EN36"/>
  <c r="EO36" s="1"/>
  <c r="EN37"/>
  <c r="EO37" s="1"/>
  <c r="EN38"/>
  <c r="EO38" s="1"/>
  <c r="EN39"/>
  <c r="EO39" s="1"/>
  <c r="EN40"/>
  <c r="EO40" s="1"/>
  <c r="EN41"/>
  <c r="EO41" s="1"/>
  <c r="EN42"/>
  <c r="EO42" s="1"/>
  <c r="EN43"/>
  <c r="EO43" s="1"/>
  <c r="EN44"/>
  <c r="EO44" s="1"/>
  <c r="EN45"/>
  <c r="EO45" s="1"/>
  <c r="EN46"/>
  <c r="EO46" s="1"/>
  <c r="EN47"/>
  <c r="EO47" s="1"/>
  <c r="EN48"/>
  <c r="EO48" s="1"/>
  <c r="EN49"/>
  <c r="EO49" s="1"/>
  <c r="EN50"/>
  <c r="EO50" s="1"/>
  <c r="EN51"/>
  <c r="EO51" s="1"/>
  <c r="EN52"/>
  <c r="EO52" s="1"/>
  <c r="EN53"/>
  <c r="EO53" s="1"/>
  <c r="EN54"/>
  <c r="EO54" s="1"/>
  <c r="EN55"/>
  <c r="EO55" s="1"/>
  <c r="EN56"/>
  <c r="EO56" s="1"/>
  <c r="EN57"/>
  <c r="EO57" s="1"/>
  <c r="EN58"/>
  <c r="EO58" s="1"/>
  <c r="EN59"/>
  <c r="EO59" s="1"/>
  <c r="EN60"/>
  <c r="EO60" s="1"/>
  <c r="EN61"/>
  <c r="EO61" s="1"/>
  <c r="EN62"/>
  <c r="EO62" s="1"/>
  <c r="EN63"/>
  <c r="EO63" s="1"/>
  <c r="EN64"/>
  <c r="EO64" s="1"/>
  <c r="EN65"/>
  <c r="EO65" s="1"/>
  <c r="EN66"/>
  <c r="EO66" s="1"/>
  <c r="EN67"/>
  <c r="EO67" s="1"/>
  <c r="EN68"/>
  <c r="EO68" s="1"/>
  <c r="EN69"/>
  <c r="EO69" s="1"/>
  <c r="EN70"/>
  <c r="EO70" s="1"/>
  <c r="EN71"/>
  <c r="EO71" s="1"/>
  <c r="EN72"/>
  <c r="EO72" s="1"/>
  <c r="EN73"/>
  <c r="EO73" s="1"/>
  <c r="EN74"/>
  <c r="EO74" s="1"/>
  <c r="EN75"/>
  <c r="EO75" s="1"/>
  <c r="EN76"/>
  <c r="EO76" s="1"/>
  <c r="EN77"/>
  <c r="EO77" s="1"/>
  <c r="EN78"/>
  <c r="EO78" s="1"/>
  <c r="EN79"/>
  <c r="EO79" s="1"/>
  <c r="EN80"/>
  <c r="EO80" s="1"/>
  <c r="EN81"/>
  <c r="EO81" s="1"/>
  <c r="EN82"/>
  <c r="EO82" s="1"/>
  <c r="EN83"/>
  <c r="EO83" s="1"/>
  <c r="EN84"/>
  <c r="EO84" s="1"/>
  <c r="EN85"/>
  <c r="EO85" s="1"/>
  <c r="EN86"/>
  <c r="EO86" s="1"/>
  <c r="EN87"/>
  <c r="EO87" s="1"/>
  <c r="EN88"/>
  <c r="EO88" s="1"/>
  <c r="EN89"/>
  <c r="EO89" s="1"/>
  <c r="EN90"/>
  <c r="EO90" s="1"/>
  <c r="EN91"/>
  <c r="EO91" s="1"/>
  <c r="EN92"/>
  <c r="EO92" s="1"/>
  <c r="EN93"/>
  <c r="EO93" s="1"/>
  <c r="EN94"/>
  <c r="EO94" s="1"/>
  <c r="EN95"/>
  <c r="EO95" s="1"/>
  <c r="EN96"/>
  <c r="EO96" s="1"/>
  <c r="EN97"/>
  <c r="EO97" s="1"/>
  <c r="EN98"/>
  <c r="EO98" s="1"/>
  <c r="EN99"/>
  <c r="EO99" s="1"/>
  <c r="EN100"/>
  <c r="EO100" s="1"/>
  <c r="EN101"/>
  <c r="EO101" s="1"/>
  <c r="EN102"/>
  <c r="EO102" s="1"/>
  <c r="EN103"/>
  <c r="EO103" s="1"/>
  <c r="EN104"/>
  <c r="EO104" s="1"/>
  <c r="EN105"/>
  <c r="EO105" s="1"/>
  <c r="EN106"/>
  <c r="EO106" s="1"/>
  <c r="EN107"/>
  <c r="EO107" s="1"/>
  <c r="EN108"/>
  <c r="EO108" s="1"/>
  <c r="EN109"/>
  <c r="EO109" s="1"/>
  <c r="EN110"/>
  <c r="EO110" s="1"/>
  <c r="EN111"/>
  <c r="EO111" s="1"/>
  <c r="EN112"/>
  <c r="EO112" s="1"/>
  <c r="EN113"/>
  <c r="EO113" s="1"/>
  <c r="EN114"/>
  <c r="EO114" s="1"/>
  <c r="EN115"/>
  <c r="EO115" s="1"/>
  <c r="EN116"/>
  <c r="EO116" s="1"/>
  <c r="EN117"/>
  <c r="EO117" s="1"/>
  <c r="EN118"/>
  <c r="EO118" s="1"/>
  <c r="EN119"/>
  <c r="EO119" s="1"/>
  <c r="EN120"/>
  <c r="EO120" s="1"/>
  <c r="EN121"/>
  <c r="EO121" s="1"/>
  <c r="EN122"/>
  <c r="EO122" s="1"/>
  <c r="EN123"/>
  <c r="EO123" s="1"/>
  <c r="EN124"/>
  <c r="EO124" s="1"/>
  <c r="EN125"/>
  <c r="EO125" s="1"/>
  <c r="EN126"/>
  <c r="EO126" s="1"/>
  <c r="EN127"/>
  <c r="EO127" s="1"/>
  <c r="EN128"/>
  <c r="EO128" s="1"/>
  <c r="EN129"/>
  <c r="EO129" s="1"/>
  <c r="EN130"/>
  <c r="EO130" s="1"/>
  <c r="EN131"/>
  <c r="EO131" s="1"/>
  <c r="EN132"/>
  <c r="EO132" s="1"/>
  <c r="EN133"/>
  <c r="EO133" s="1"/>
  <c r="EK5"/>
  <c r="EL5" s="1"/>
  <c r="EK6"/>
  <c r="EL6" s="1"/>
  <c r="EK7"/>
  <c r="EL7" s="1"/>
  <c r="EK8"/>
  <c r="EL8" s="1"/>
  <c r="EK9"/>
  <c r="EL9" s="1"/>
  <c r="EK10"/>
  <c r="EL10" s="1"/>
  <c r="EK11"/>
  <c r="EL11" s="1"/>
  <c r="EK12"/>
  <c r="EL12" s="1"/>
  <c r="EK13"/>
  <c r="EL13" s="1"/>
  <c r="EK14"/>
  <c r="EL14" s="1"/>
  <c r="EK15"/>
  <c r="EL15" s="1"/>
  <c r="EK16"/>
  <c r="EL16" s="1"/>
  <c r="EK17"/>
  <c r="EL17" s="1"/>
  <c r="EK18"/>
  <c r="EL18" s="1"/>
  <c r="EK19"/>
  <c r="EL19" s="1"/>
  <c r="EK20"/>
  <c r="EL20" s="1"/>
  <c r="EK21"/>
  <c r="EL21" s="1"/>
  <c r="EK22"/>
  <c r="EL22" s="1"/>
  <c r="EK23"/>
  <c r="EL23" s="1"/>
  <c r="EK24"/>
  <c r="EL24" s="1"/>
  <c r="EK25"/>
  <c r="EL25" s="1"/>
  <c r="EK26"/>
  <c r="EL26" s="1"/>
  <c r="EK27"/>
  <c r="EL27" s="1"/>
  <c r="EK28"/>
  <c r="EL28" s="1"/>
  <c r="EK29"/>
  <c r="EL29" s="1"/>
  <c r="EK30"/>
  <c r="EL30" s="1"/>
  <c r="EK31"/>
  <c r="EL31" s="1"/>
  <c r="EK32"/>
  <c r="EL32" s="1"/>
  <c r="EK33"/>
  <c r="EL33" s="1"/>
  <c r="EK34"/>
  <c r="EL34" s="1"/>
  <c r="EK35"/>
  <c r="EL35" s="1"/>
  <c r="EK36"/>
  <c r="EL36" s="1"/>
  <c r="EK37"/>
  <c r="EL37" s="1"/>
  <c r="EK38"/>
  <c r="EL38" s="1"/>
  <c r="EK39"/>
  <c r="EL39" s="1"/>
  <c r="EK40"/>
  <c r="EL40" s="1"/>
  <c r="EK41"/>
  <c r="EL41" s="1"/>
  <c r="EK42"/>
  <c r="EL42" s="1"/>
  <c r="EK43"/>
  <c r="EL43" s="1"/>
  <c r="EK44"/>
  <c r="EL44" s="1"/>
  <c r="EK45"/>
  <c r="EL45" s="1"/>
  <c r="EK46"/>
  <c r="EL46" s="1"/>
  <c r="EK47"/>
  <c r="EL47" s="1"/>
  <c r="EK48"/>
  <c r="EL48" s="1"/>
  <c r="EK49"/>
  <c r="EL49" s="1"/>
  <c r="EK50"/>
  <c r="EL50" s="1"/>
  <c r="EK51"/>
  <c r="EL51" s="1"/>
  <c r="EK52"/>
  <c r="EL52" s="1"/>
  <c r="EK53"/>
  <c r="EL53" s="1"/>
  <c r="EK54"/>
  <c r="EL54" s="1"/>
  <c r="EK55"/>
  <c r="EL55" s="1"/>
  <c r="EK56"/>
  <c r="EL56" s="1"/>
  <c r="EK57"/>
  <c r="EL57" s="1"/>
  <c r="EK58"/>
  <c r="EL58" s="1"/>
  <c r="EK59"/>
  <c r="EL59" s="1"/>
  <c r="EK60"/>
  <c r="EL60" s="1"/>
  <c r="EK61"/>
  <c r="EL61" s="1"/>
  <c r="EK62"/>
  <c r="EL62" s="1"/>
  <c r="EK63"/>
  <c r="EL63" s="1"/>
  <c r="EK64"/>
  <c r="EL64" s="1"/>
  <c r="EK65"/>
  <c r="EL65" s="1"/>
  <c r="EK66"/>
  <c r="EL66" s="1"/>
  <c r="EK67"/>
  <c r="EL67" s="1"/>
  <c r="EK68"/>
  <c r="EL68" s="1"/>
  <c r="EK69"/>
  <c r="EL69" s="1"/>
  <c r="EK70"/>
  <c r="EL70" s="1"/>
  <c r="EK71"/>
  <c r="EL71" s="1"/>
  <c r="EK72"/>
  <c r="EL72" s="1"/>
  <c r="EK73"/>
  <c r="EL73" s="1"/>
  <c r="EK74"/>
  <c r="EL74" s="1"/>
  <c r="EK75"/>
  <c r="EL75" s="1"/>
  <c r="EK76"/>
  <c r="EL76" s="1"/>
  <c r="EK77"/>
  <c r="EL77" s="1"/>
  <c r="EK78"/>
  <c r="EL78" s="1"/>
  <c r="EK79"/>
  <c r="EL79" s="1"/>
  <c r="EK80"/>
  <c r="EL80" s="1"/>
  <c r="EK81"/>
  <c r="EL81" s="1"/>
  <c r="EK82"/>
  <c r="EL82" s="1"/>
  <c r="EK83"/>
  <c r="EL83" s="1"/>
  <c r="EK84"/>
  <c r="EL84" s="1"/>
  <c r="EK85"/>
  <c r="EL85" s="1"/>
  <c r="EK86"/>
  <c r="EL86" s="1"/>
  <c r="EK87"/>
  <c r="EL87" s="1"/>
  <c r="EK88"/>
  <c r="EL88" s="1"/>
  <c r="EK89"/>
  <c r="EL89" s="1"/>
  <c r="EK90"/>
  <c r="EL90" s="1"/>
  <c r="EK91"/>
  <c r="EL91" s="1"/>
  <c r="EK92"/>
  <c r="EL92" s="1"/>
  <c r="EK93"/>
  <c r="EL93" s="1"/>
  <c r="EK94"/>
  <c r="EL94" s="1"/>
  <c r="EK95"/>
  <c r="EL95" s="1"/>
  <c r="EK96"/>
  <c r="EL96" s="1"/>
  <c r="EK97"/>
  <c r="EL97" s="1"/>
  <c r="EK98"/>
  <c r="EL98" s="1"/>
  <c r="EK99"/>
  <c r="EL99" s="1"/>
  <c r="EK100"/>
  <c r="EL100" s="1"/>
  <c r="EK101"/>
  <c r="EL101" s="1"/>
  <c r="EK102"/>
  <c r="EL102" s="1"/>
  <c r="EK103"/>
  <c r="EL103" s="1"/>
  <c r="EK104"/>
  <c r="EL104" s="1"/>
  <c r="EK105"/>
  <c r="EL105" s="1"/>
  <c r="EK106"/>
  <c r="EL106" s="1"/>
  <c r="EK107"/>
  <c r="EL107" s="1"/>
  <c r="EK108"/>
  <c r="EL108" s="1"/>
  <c r="EK109"/>
  <c r="EL109" s="1"/>
  <c r="EK110"/>
  <c r="EL110" s="1"/>
  <c r="EK111"/>
  <c r="EL111" s="1"/>
  <c r="EK112"/>
  <c r="EL112" s="1"/>
  <c r="EK113"/>
  <c r="EL113" s="1"/>
  <c r="EK114"/>
  <c r="EL114" s="1"/>
  <c r="EK115"/>
  <c r="EL115" s="1"/>
  <c r="EK116"/>
  <c r="EL116" s="1"/>
  <c r="EK117"/>
  <c r="EL117" s="1"/>
  <c r="EK118"/>
  <c r="EL118" s="1"/>
  <c r="EK119"/>
  <c r="EL119" s="1"/>
  <c r="EK120"/>
  <c r="EL120" s="1"/>
  <c r="EK121"/>
  <c r="EL121" s="1"/>
  <c r="EK122"/>
  <c r="EL122" s="1"/>
  <c r="EK123"/>
  <c r="EL123" s="1"/>
  <c r="EK124"/>
  <c r="EL124" s="1"/>
  <c r="EK125"/>
  <c r="EL125" s="1"/>
  <c r="EK126"/>
  <c r="EL126" s="1"/>
  <c r="EK127"/>
  <c r="EL127" s="1"/>
  <c r="EK128"/>
  <c r="EL128" s="1"/>
  <c r="EK129"/>
  <c r="EL129" s="1"/>
  <c r="EK130"/>
  <c r="EL130" s="1"/>
  <c r="EK131"/>
  <c r="EL131" s="1"/>
  <c r="EK132"/>
  <c r="EL132" s="1"/>
  <c r="EK133"/>
  <c r="EL133" s="1"/>
  <c r="ED5"/>
  <c r="EE5" s="1"/>
  <c r="ED6"/>
  <c r="EE6" s="1"/>
  <c r="ED7"/>
  <c r="EE7" s="1"/>
  <c r="ED8"/>
  <c r="EE8" s="1"/>
  <c r="ED9"/>
  <c r="EE9" s="1"/>
  <c r="ED10"/>
  <c r="EE10" s="1"/>
  <c r="ED11"/>
  <c r="EE11" s="1"/>
  <c r="ED12"/>
  <c r="EE12" s="1"/>
  <c r="ED13"/>
  <c r="EE13" s="1"/>
  <c r="ED14"/>
  <c r="EE14" s="1"/>
  <c r="ED15"/>
  <c r="EE15" s="1"/>
  <c r="ED16"/>
  <c r="EE16" s="1"/>
  <c r="ED17"/>
  <c r="EE17" s="1"/>
  <c r="ED18"/>
  <c r="EE18" s="1"/>
  <c r="ED19"/>
  <c r="EE19" s="1"/>
  <c r="ED20"/>
  <c r="EE20" s="1"/>
  <c r="ED21"/>
  <c r="EE21" s="1"/>
  <c r="ED22"/>
  <c r="EE22" s="1"/>
  <c r="ED23"/>
  <c r="EE23" s="1"/>
  <c r="ED24"/>
  <c r="EE24" s="1"/>
  <c r="ED25"/>
  <c r="EE25" s="1"/>
  <c r="ED26"/>
  <c r="EE26" s="1"/>
  <c r="ED27"/>
  <c r="EE27" s="1"/>
  <c r="ED28"/>
  <c r="EE28" s="1"/>
  <c r="ED29"/>
  <c r="EE29" s="1"/>
  <c r="ED30"/>
  <c r="EE30" s="1"/>
  <c r="ED31"/>
  <c r="EE31" s="1"/>
  <c r="ED32"/>
  <c r="EE32" s="1"/>
  <c r="ED33"/>
  <c r="EE33" s="1"/>
  <c r="ED34"/>
  <c r="EE34" s="1"/>
  <c r="ED35"/>
  <c r="EE35" s="1"/>
  <c r="ED36"/>
  <c r="EE36" s="1"/>
  <c r="ED37"/>
  <c r="EE37" s="1"/>
  <c r="ED38"/>
  <c r="EE38" s="1"/>
  <c r="ED39"/>
  <c r="EE39" s="1"/>
  <c r="ED40"/>
  <c r="EE40" s="1"/>
  <c r="ED41"/>
  <c r="EE41" s="1"/>
  <c r="ED42"/>
  <c r="EE42" s="1"/>
  <c r="ED43"/>
  <c r="EE43" s="1"/>
  <c r="ED44"/>
  <c r="EE44" s="1"/>
  <c r="ED45"/>
  <c r="EE45" s="1"/>
  <c r="ED46"/>
  <c r="EE46" s="1"/>
  <c r="ED47"/>
  <c r="EE47" s="1"/>
  <c r="ED48"/>
  <c r="EE48" s="1"/>
  <c r="ED49"/>
  <c r="EE49" s="1"/>
  <c r="ED50"/>
  <c r="EE50" s="1"/>
  <c r="ED51"/>
  <c r="EE51" s="1"/>
  <c r="ED52"/>
  <c r="EE52" s="1"/>
  <c r="ED53"/>
  <c r="EE53" s="1"/>
  <c r="ED54"/>
  <c r="EE54" s="1"/>
  <c r="ED55"/>
  <c r="EE55" s="1"/>
  <c r="ED56"/>
  <c r="EE56" s="1"/>
  <c r="ED57"/>
  <c r="EE57" s="1"/>
  <c r="ED58"/>
  <c r="EE58" s="1"/>
  <c r="ED59"/>
  <c r="EE59" s="1"/>
  <c r="ED60"/>
  <c r="EE60" s="1"/>
  <c r="ED61"/>
  <c r="EE61" s="1"/>
  <c r="ED62"/>
  <c r="EE62" s="1"/>
  <c r="ED63"/>
  <c r="EE63" s="1"/>
  <c r="ED64"/>
  <c r="EE64" s="1"/>
  <c r="ED65"/>
  <c r="EE65" s="1"/>
  <c r="ED66"/>
  <c r="EE66" s="1"/>
  <c r="ED67"/>
  <c r="EE67" s="1"/>
  <c r="ED68"/>
  <c r="EE68" s="1"/>
  <c r="ED69"/>
  <c r="EE69" s="1"/>
  <c r="ED70"/>
  <c r="EE70" s="1"/>
  <c r="ED71"/>
  <c r="EE71" s="1"/>
  <c r="ED72"/>
  <c r="EE72" s="1"/>
  <c r="ED73"/>
  <c r="EE73" s="1"/>
  <c r="ED74"/>
  <c r="EE74" s="1"/>
  <c r="ED75"/>
  <c r="EE75" s="1"/>
  <c r="ED76"/>
  <c r="EE76" s="1"/>
  <c r="ED77"/>
  <c r="EE77" s="1"/>
  <c r="ED78"/>
  <c r="EE78" s="1"/>
  <c r="ED79"/>
  <c r="EE79" s="1"/>
  <c r="ED80"/>
  <c r="EE80" s="1"/>
  <c r="ED81"/>
  <c r="EE81" s="1"/>
  <c r="ED82"/>
  <c r="EE82" s="1"/>
  <c r="ED83"/>
  <c r="EE83" s="1"/>
  <c r="ED84"/>
  <c r="EE84" s="1"/>
  <c r="ED85"/>
  <c r="EE85" s="1"/>
  <c r="ED86"/>
  <c r="EE86" s="1"/>
  <c r="ED87"/>
  <c r="EE87" s="1"/>
  <c r="ED88"/>
  <c r="EE88" s="1"/>
  <c r="ED89"/>
  <c r="EE89" s="1"/>
  <c r="ED90"/>
  <c r="EE90" s="1"/>
  <c r="ED91"/>
  <c r="EE91" s="1"/>
  <c r="ED92"/>
  <c r="EE92" s="1"/>
  <c r="ED93"/>
  <c r="EE93" s="1"/>
  <c r="ED94"/>
  <c r="EE94" s="1"/>
  <c r="ED95"/>
  <c r="EE95" s="1"/>
  <c r="ED96"/>
  <c r="EE96" s="1"/>
  <c r="ED97"/>
  <c r="EE97" s="1"/>
  <c r="ED98"/>
  <c r="EE98" s="1"/>
  <c r="ED99"/>
  <c r="EE99" s="1"/>
  <c r="ED100"/>
  <c r="EE100" s="1"/>
  <c r="ED101"/>
  <c r="EE101" s="1"/>
  <c r="ED102"/>
  <c r="EE102" s="1"/>
  <c r="ED103"/>
  <c r="EE103" s="1"/>
  <c r="ED104"/>
  <c r="EE104" s="1"/>
  <c r="ED105"/>
  <c r="EE105" s="1"/>
  <c r="ED106"/>
  <c r="EE106" s="1"/>
  <c r="ED107"/>
  <c r="EE107" s="1"/>
  <c r="ED108"/>
  <c r="EE108" s="1"/>
  <c r="ED109"/>
  <c r="EE109" s="1"/>
  <c r="ED110"/>
  <c r="EE110" s="1"/>
  <c r="ED111"/>
  <c r="EE111" s="1"/>
  <c r="ED112"/>
  <c r="EE112" s="1"/>
  <c r="ED113"/>
  <c r="EE113" s="1"/>
  <c r="ED114"/>
  <c r="EE114" s="1"/>
  <c r="ED115"/>
  <c r="EE115" s="1"/>
  <c r="ED116"/>
  <c r="EE116" s="1"/>
  <c r="ED117"/>
  <c r="EE117" s="1"/>
  <c r="ED118"/>
  <c r="EE118" s="1"/>
  <c r="ED119"/>
  <c r="EE119" s="1"/>
  <c r="ED120"/>
  <c r="EE120" s="1"/>
  <c r="ED121"/>
  <c r="EE121" s="1"/>
  <c r="ED122"/>
  <c r="EE122" s="1"/>
  <c r="ED123"/>
  <c r="EE123" s="1"/>
  <c r="ED124"/>
  <c r="EE124" s="1"/>
  <c r="ED125"/>
  <c r="EE125" s="1"/>
  <c r="ED126"/>
  <c r="EE126" s="1"/>
  <c r="ED127"/>
  <c r="EE127" s="1"/>
  <c r="ED128"/>
  <c r="EE128" s="1"/>
  <c r="ED129"/>
  <c r="EE129" s="1"/>
  <c r="ED130"/>
  <c r="EE130" s="1"/>
  <c r="ED131"/>
  <c r="EE131" s="1"/>
  <c r="ED132"/>
  <c r="EE132" s="1"/>
  <c r="ED133"/>
  <c r="EE133" s="1"/>
  <c r="EA5"/>
  <c r="EB5" s="1"/>
  <c r="EA6"/>
  <c r="EB6" s="1"/>
  <c r="EA7"/>
  <c r="EB7" s="1"/>
  <c r="EA8"/>
  <c r="EB8" s="1"/>
  <c r="EA9"/>
  <c r="EB9" s="1"/>
  <c r="EA10"/>
  <c r="EB10" s="1"/>
  <c r="EA11"/>
  <c r="EB11" s="1"/>
  <c r="EA12"/>
  <c r="EB12" s="1"/>
  <c r="EA13"/>
  <c r="EB13" s="1"/>
  <c r="EA14"/>
  <c r="EB14" s="1"/>
  <c r="EA15"/>
  <c r="EB15" s="1"/>
  <c r="EA16"/>
  <c r="EB16" s="1"/>
  <c r="EA17"/>
  <c r="EB17" s="1"/>
  <c r="EA18"/>
  <c r="EB18" s="1"/>
  <c r="EA19"/>
  <c r="EB19" s="1"/>
  <c r="EA20"/>
  <c r="EB20" s="1"/>
  <c r="EA21"/>
  <c r="EB21" s="1"/>
  <c r="EA22"/>
  <c r="EB22" s="1"/>
  <c r="EA23"/>
  <c r="EB23" s="1"/>
  <c r="EA24"/>
  <c r="EB24" s="1"/>
  <c r="EA25"/>
  <c r="EB25" s="1"/>
  <c r="EA26"/>
  <c r="EB26" s="1"/>
  <c r="EA27"/>
  <c r="EB27" s="1"/>
  <c r="EA28"/>
  <c r="EB28" s="1"/>
  <c r="EA29"/>
  <c r="EB29" s="1"/>
  <c r="EA30"/>
  <c r="EB30" s="1"/>
  <c r="EA31"/>
  <c r="EB31" s="1"/>
  <c r="EA32"/>
  <c r="EB32" s="1"/>
  <c r="EA33"/>
  <c r="EB33" s="1"/>
  <c r="EA34"/>
  <c r="EB34" s="1"/>
  <c r="EA35"/>
  <c r="EB35" s="1"/>
  <c r="EA36"/>
  <c r="EB36" s="1"/>
  <c r="EA37"/>
  <c r="EB37" s="1"/>
  <c r="EA38"/>
  <c r="EB38" s="1"/>
  <c r="EA39"/>
  <c r="EB39" s="1"/>
  <c r="EA40"/>
  <c r="EB40" s="1"/>
  <c r="EA41"/>
  <c r="EB41" s="1"/>
  <c r="EA42"/>
  <c r="EB42" s="1"/>
  <c r="EA43"/>
  <c r="EB43" s="1"/>
  <c r="EA44"/>
  <c r="EB44" s="1"/>
  <c r="EA45"/>
  <c r="EB45" s="1"/>
  <c r="EA46"/>
  <c r="EB46" s="1"/>
  <c r="EA47"/>
  <c r="EB47" s="1"/>
  <c r="EA48"/>
  <c r="EB48" s="1"/>
  <c r="EA49"/>
  <c r="EB49" s="1"/>
  <c r="EA50"/>
  <c r="EB50" s="1"/>
  <c r="EA51"/>
  <c r="EB51" s="1"/>
  <c r="EA52"/>
  <c r="EB52" s="1"/>
  <c r="EA53"/>
  <c r="EB53" s="1"/>
  <c r="EA54"/>
  <c r="EB54" s="1"/>
  <c r="EA55"/>
  <c r="EB55" s="1"/>
  <c r="EA56"/>
  <c r="EB56" s="1"/>
  <c r="EA57"/>
  <c r="EB57" s="1"/>
  <c r="EA58"/>
  <c r="EB58" s="1"/>
  <c r="EA59"/>
  <c r="EB59" s="1"/>
  <c r="EA60"/>
  <c r="EB60" s="1"/>
  <c r="EA61"/>
  <c r="EB61" s="1"/>
  <c r="EA62"/>
  <c r="EB62" s="1"/>
  <c r="EA63"/>
  <c r="EB63" s="1"/>
  <c r="EA64"/>
  <c r="EB64" s="1"/>
  <c r="EA65"/>
  <c r="EB65" s="1"/>
  <c r="EA66"/>
  <c r="EB66" s="1"/>
  <c r="EA67"/>
  <c r="EB67" s="1"/>
  <c r="EA68"/>
  <c r="EB68" s="1"/>
  <c r="EA69"/>
  <c r="EB69" s="1"/>
  <c r="EA70"/>
  <c r="EB70" s="1"/>
  <c r="EA71"/>
  <c r="EB71" s="1"/>
  <c r="EA72"/>
  <c r="EB72" s="1"/>
  <c r="EA73"/>
  <c r="EB73" s="1"/>
  <c r="EA74"/>
  <c r="EB74" s="1"/>
  <c r="EA75"/>
  <c r="EB75" s="1"/>
  <c r="EA76"/>
  <c r="EB76" s="1"/>
  <c r="EA77"/>
  <c r="EB77" s="1"/>
  <c r="EA78"/>
  <c r="EB78" s="1"/>
  <c r="EA79"/>
  <c r="EB79" s="1"/>
  <c r="EA80"/>
  <c r="EB80" s="1"/>
  <c r="EA81"/>
  <c r="EB81" s="1"/>
  <c r="EA82"/>
  <c r="EB82" s="1"/>
  <c r="EA83"/>
  <c r="EB83" s="1"/>
  <c r="EA84"/>
  <c r="EB84" s="1"/>
  <c r="EA85"/>
  <c r="EB85" s="1"/>
  <c r="EA86"/>
  <c r="EB86" s="1"/>
  <c r="EA87"/>
  <c r="EB87" s="1"/>
  <c r="EA88"/>
  <c r="EB88" s="1"/>
  <c r="EA89"/>
  <c r="EB89" s="1"/>
  <c r="EA90"/>
  <c r="EB90" s="1"/>
  <c r="EA91"/>
  <c r="EB91" s="1"/>
  <c r="EA92"/>
  <c r="EB92" s="1"/>
  <c r="EA93"/>
  <c r="EB93" s="1"/>
  <c r="EA94"/>
  <c r="EB94" s="1"/>
  <c r="EA95"/>
  <c r="EB95" s="1"/>
  <c r="EA96"/>
  <c r="EB96" s="1"/>
  <c r="EA97"/>
  <c r="EB97" s="1"/>
  <c r="EA98"/>
  <c r="EB98" s="1"/>
  <c r="EA99"/>
  <c r="EB99" s="1"/>
  <c r="EA100"/>
  <c r="EB100" s="1"/>
  <c r="EA101"/>
  <c r="EB101" s="1"/>
  <c r="EA102"/>
  <c r="EB102" s="1"/>
  <c r="EA103"/>
  <c r="EB103" s="1"/>
  <c r="EA104"/>
  <c r="EB104" s="1"/>
  <c r="EA105"/>
  <c r="EB105" s="1"/>
  <c r="EA106"/>
  <c r="EB106" s="1"/>
  <c r="EA107"/>
  <c r="EB107" s="1"/>
  <c r="EA108"/>
  <c r="EB108" s="1"/>
  <c r="EA109"/>
  <c r="EB109" s="1"/>
  <c r="EA110"/>
  <c r="EB110" s="1"/>
  <c r="EA111"/>
  <c r="EB111" s="1"/>
  <c r="EA112"/>
  <c r="EB112" s="1"/>
  <c r="EA113"/>
  <c r="EB113" s="1"/>
  <c r="EA114"/>
  <c r="EB114" s="1"/>
  <c r="EA115"/>
  <c r="EB115" s="1"/>
  <c r="EA116"/>
  <c r="EB116" s="1"/>
  <c r="EA117"/>
  <c r="EB117" s="1"/>
  <c r="EA118"/>
  <c r="EB118" s="1"/>
  <c r="EA119"/>
  <c r="EB119" s="1"/>
  <c r="EA120"/>
  <c r="EB120" s="1"/>
  <c r="EA121"/>
  <c r="EB121" s="1"/>
  <c r="EA122"/>
  <c r="EB122" s="1"/>
  <c r="EA123"/>
  <c r="EB123" s="1"/>
  <c r="EA124"/>
  <c r="EB124" s="1"/>
  <c r="EA125"/>
  <c r="EB125" s="1"/>
  <c r="EA126"/>
  <c r="EB126" s="1"/>
  <c r="EA127"/>
  <c r="EB127" s="1"/>
  <c r="EA128"/>
  <c r="EB128" s="1"/>
  <c r="EA129"/>
  <c r="EB129" s="1"/>
  <c r="EA130"/>
  <c r="EB130" s="1"/>
  <c r="EA131"/>
  <c r="EB131" s="1"/>
  <c r="EA132"/>
  <c r="EB132" s="1"/>
  <c r="EA133"/>
  <c r="EB133" s="1"/>
  <c r="DX5"/>
  <c r="DY5" s="1"/>
  <c r="DX6"/>
  <c r="DY6" s="1"/>
  <c r="DX7"/>
  <c r="DY7" s="1"/>
  <c r="DX8"/>
  <c r="DY8" s="1"/>
  <c r="DX9"/>
  <c r="DY9" s="1"/>
  <c r="DX10"/>
  <c r="DY10" s="1"/>
  <c r="DX11"/>
  <c r="DY11" s="1"/>
  <c r="DX12"/>
  <c r="DY12" s="1"/>
  <c r="DX13"/>
  <c r="DY13" s="1"/>
  <c r="DX14"/>
  <c r="DY14" s="1"/>
  <c r="DX15"/>
  <c r="DY15" s="1"/>
  <c r="DX16"/>
  <c r="DY16" s="1"/>
  <c r="DX17"/>
  <c r="DY17" s="1"/>
  <c r="DX18"/>
  <c r="DY18" s="1"/>
  <c r="DX19"/>
  <c r="DY19" s="1"/>
  <c r="DX20"/>
  <c r="DY20" s="1"/>
  <c r="DX21"/>
  <c r="DY21" s="1"/>
  <c r="DX22"/>
  <c r="DY22" s="1"/>
  <c r="DX23"/>
  <c r="DY23" s="1"/>
  <c r="DX24"/>
  <c r="DY24" s="1"/>
  <c r="DX25"/>
  <c r="DY25" s="1"/>
  <c r="DX26"/>
  <c r="DY26" s="1"/>
  <c r="DX27"/>
  <c r="DY27" s="1"/>
  <c r="DX28"/>
  <c r="DY28" s="1"/>
  <c r="DX29"/>
  <c r="DY29" s="1"/>
  <c r="DX30"/>
  <c r="DY30" s="1"/>
  <c r="DX31"/>
  <c r="DY31" s="1"/>
  <c r="DX32"/>
  <c r="DY32" s="1"/>
  <c r="DX33"/>
  <c r="DY33" s="1"/>
  <c r="DX34"/>
  <c r="DY34" s="1"/>
  <c r="DX35"/>
  <c r="DY35" s="1"/>
  <c r="DX36"/>
  <c r="DY36" s="1"/>
  <c r="DX37"/>
  <c r="DY37" s="1"/>
  <c r="DX38"/>
  <c r="DY38" s="1"/>
  <c r="DX39"/>
  <c r="DY39" s="1"/>
  <c r="DX40"/>
  <c r="DY40" s="1"/>
  <c r="DX41"/>
  <c r="DY41" s="1"/>
  <c r="DX42"/>
  <c r="DY42" s="1"/>
  <c r="DX43"/>
  <c r="DY43" s="1"/>
  <c r="DX44"/>
  <c r="DY44" s="1"/>
  <c r="DX45"/>
  <c r="DY45" s="1"/>
  <c r="DX46"/>
  <c r="DY46" s="1"/>
  <c r="DX47"/>
  <c r="DY47" s="1"/>
  <c r="DX48"/>
  <c r="DY48" s="1"/>
  <c r="DX49"/>
  <c r="DY49" s="1"/>
  <c r="DX50"/>
  <c r="DY50" s="1"/>
  <c r="DX51"/>
  <c r="DY51" s="1"/>
  <c r="DX52"/>
  <c r="DY52" s="1"/>
  <c r="DX53"/>
  <c r="DY53" s="1"/>
  <c r="DX54"/>
  <c r="DY54" s="1"/>
  <c r="DX55"/>
  <c r="DY55" s="1"/>
  <c r="DX56"/>
  <c r="DY56" s="1"/>
  <c r="DX57"/>
  <c r="DY57" s="1"/>
  <c r="DX58"/>
  <c r="DY58" s="1"/>
  <c r="DX59"/>
  <c r="DY59" s="1"/>
  <c r="DX60"/>
  <c r="DY60" s="1"/>
  <c r="DX61"/>
  <c r="DY61" s="1"/>
  <c r="DX62"/>
  <c r="DY62" s="1"/>
  <c r="DX63"/>
  <c r="DY63" s="1"/>
  <c r="DX64"/>
  <c r="DY64" s="1"/>
  <c r="DX65"/>
  <c r="DY65" s="1"/>
  <c r="DX66"/>
  <c r="DY66" s="1"/>
  <c r="DX67"/>
  <c r="DY67" s="1"/>
  <c r="DX68"/>
  <c r="DY68" s="1"/>
  <c r="DX69"/>
  <c r="DY69" s="1"/>
  <c r="DX70"/>
  <c r="DY70" s="1"/>
  <c r="DX71"/>
  <c r="DY71" s="1"/>
  <c r="DX72"/>
  <c r="DY72" s="1"/>
  <c r="DX73"/>
  <c r="DY73" s="1"/>
  <c r="DX74"/>
  <c r="DY74" s="1"/>
  <c r="DX75"/>
  <c r="DY75" s="1"/>
  <c r="DX76"/>
  <c r="DY76" s="1"/>
  <c r="DX77"/>
  <c r="DY77" s="1"/>
  <c r="DX78"/>
  <c r="DY78" s="1"/>
  <c r="DX79"/>
  <c r="DY79" s="1"/>
  <c r="DX80"/>
  <c r="DY80" s="1"/>
  <c r="DX81"/>
  <c r="DY81" s="1"/>
  <c r="DX82"/>
  <c r="DY82" s="1"/>
  <c r="DX83"/>
  <c r="DY83" s="1"/>
  <c r="DX84"/>
  <c r="DY84" s="1"/>
  <c r="DX85"/>
  <c r="DY85" s="1"/>
  <c r="DX86"/>
  <c r="DY86" s="1"/>
  <c r="DX87"/>
  <c r="DY87" s="1"/>
  <c r="DX88"/>
  <c r="DY88" s="1"/>
  <c r="DX89"/>
  <c r="DY89" s="1"/>
  <c r="DX90"/>
  <c r="DY90" s="1"/>
  <c r="DX91"/>
  <c r="DY91" s="1"/>
  <c r="DX92"/>
  <c r="DY92" s="1"/>
  <c r="DX93"/>
  <c r="DY93" s="1"/>
  <c r="DX94"/>
  <c r="DY94" s="1"/>
  <c r="DX95"/>
  <c r="DY95" s="1"/>
  <c r="DX96"/>
  <c r="DY96" s="1"/>
  <c r="DX97"/>
  <c r="DY97" s="1"/>
  <c r="DX98"/>
  <c r="DY98" s="1"/>
  <c r="DX99"/>
  <c r="DY99" s="1"/>
  <c r="DX100"/>
  <c r="DY100" s="1"/>
  <c r="DX101"/>
  <c r="DY101" s="1"/>
  <c r="DX102"/>
  <c r="DY102" s="1"/>
  <c r="DX103"/>
  <c r="DY103" s="1"/>
  <c r="DX104"/>
  <c r="DY104" s="1"/>
  <c r="DX105"/>
  <c r="DY105" s="1"/>
  <c r="DX106"/>
  <c r="DY106" s="1"/>
  <c r="DX107"/>
  <c r="DY107" s="1"/>
  <c r="DX108"/>
  <c r="DY108" s="1"/>
  <c r="DX109"/>
  <c r="DY109" s="1"/>
  <c r="DX110"/>
  <c r="DY110" s="1"/>
  <c r="DX111"/>
  <c r="DY111" s="1"/>
  <c r="DX112"/>
  <c r="DY112" s="1"/>
  <c r="DX113"/>
  <c r="DY113" s="1"/>
  <c r="DX114"/>
  <c r="DY114" s="1"/>
  <c r="DX115"/>
  <c r="DY115" s="1"/>
  <c r="DX116"/>
  <c r="DY116" s="1"/>
  <c r="DX117"/>
  <c r="DY117" s="1"/>
  <c r="DX118"/>
  <c r="DY118" s="1"/>
  <c r="DX119"/>
  <c r="DY119" s="1"/>
  <c r="DX120"/>
  <c r="DY120" s="1"/>
  <c r="DX121"/>
  <c r="DY121" s="1"/>
  <c r="DX122"/>
  <c r="DY122" s="1"/>
  <c r="DX123"/>
  <c r="DY123" s="1"/>
  <c r="DX124"/>
  <c r="DY124" s="1"/>
  <c r="DX125"/>
  <c r="DY125" s="1"/>
  <c r="DX126"/>
  <c r="DY126" s="1"/>
  <c r="DX127"/>
  <c r="DY127" s="1"/>
  <c r="DX128"/>
  <c r="DY128" s="1"/>
  <c r="DX129"/>
  <c r="DY129" s="1"/>
  <c r="DX130"/>
  <c r="DY130" s="1"/>
  <c r="DX131"/>
  <c r="DY131" s="1"/>
  <c r="DX132"/>
  <c r="DY132" s="1"/>
  <c r="DX133"/>
  <c r="DY133" s="1"/>
  <c r="DQ5"/>
  <c r="DR5" s="1"/>
  <c r="DQ6"/>
  <c r="DR6" s="1"/>
  <c r="DQ7"/>
  <c r="DR7" s="1"/>
  <c r="DQ8"/>
  <c r="DR8" s="1"/>
  <c r="DQ9"/>
  <c r="DR9" s="1"/>
  <c r="DQ10"/>
  <c r="DR10" s="1"/>
  <c r="DQ11"/>
  <c r="DR11" s="1"/>
  <c r="DQ12"/>
  <c r="DR12" s="1"/>
  <c r="DQ13"/>
  <c r="DR13" s="1"/>
  <c r="DQ14"/>
  <c r="DR14" s="1"/>
  <c r="DQ15"/>
  <c r="DR15" s="1"/>
  <c r="DQ16"/>
  <c r="DR16" s="1"/>
  <c r="DQ17"/>
  <c r="DR17" s="1"/>
  <c r="DQ18"/>
  <c r="DR18" s="1"/>
  <c r="DQ19"/>
  <c r="DR19" s="1"/>
  <c r="DQ20"/>
  <c r="DR20" s="1"/>
  <c r="DQ21"/>
  <c r="DR21" s="1"/>
  <c r="DQ22"/>
  <c r="DR22" s="1"/>
  <c r="DQ23"/>
  <c r="DR23" s="1"/>
  <c r="DQ24"/>
  <c r="DR24" s="1"/>
  <c r="DQ25"/>
  <c r="DR25" s="1"/>
  <c r="DQ26"/>
  <c r="DR26" s="1"/>
  <c r="DQ27"/>
  <c r="DR27" s="1"/>
  <c r="DQ28"/>
  <c r="DR28" s="1"/>
  <c r="DQ29"/>
  <c r="DR29" s="1"/>
  <c r="DQ30"/>
  <c r="DR30" s="1"/>
  <c r="DQ31"/>
  <c r="DR31" s="1"/>
  <c r="DQ32"/>
  <c r="DR32" s="1"/>
  <c r="DQ33"/>
  <c r="DR33" s="1"/>
  <c r="DQ34"/>
  <c r="DR34" s="1"/>
  <c r="DQ35"/>
  <c r="DR35" s="1"/>
  <c r="DQ36"/>
  <c r="DR36" s="1"/>
  <c r="DQ37"/>
  <c r="DR37" s="1"/>
  <c r="DQ38"/>
  <c r="DR38" s="1"/>
  <c r="DQ39"/>
  <c r="DR39" s="1"/>
  <c r="DQ40"/>
  <c r="DR40" s="1"/>
  <c r="DQ41"/>
  <c r="DR41" s="1"/>
  <c r="DQ42"/>
  <c r="DR42" s="1"/>
  <c r="DQ43"/>
  <c r="DR43" s="1"/>
  <c r="DQ44"/>
  <c r="DR44" s="1"/>
  <c r="DQ45"/>
  <c r="DR45" s="1"/>
  <c r="DQ46"/>
  <c r="DR46" s="1"/>
  <c r="DQ47"/>
  <c r="DR47" s="1"/>
  <c r="DQ48"/>
  <c r="DR48" s="1"/>
  <c r="DQ49"/>
  <c r="DR49" s="1"/>
  <c r="DQ50"/>
  <c r="DR50" s="1"/>
  <c r="DQ51"/>
  <c r="DR51" s="1"/>
  <c r="DQ52"/>
  <c r="DR52" s="1"/>
  <c r="DQ53"/>
  <c r="DR53" s="1"/>
  <c r="DQ54"/>
  <c r="DR54" s="1"/>
  <c r="DQ55"/>
  <c r="DR55" s="1"/>
  <c r="DQ56"/>
  <c r="DR56" s="1"/>
  <c r="DQ57"/>
  <c r="DR57" s="1"/>
  <c r="DQ58"/>
  <c r="DR58" s="1"/>
  <c r="DQ59"/>
  <c r="DR59" s="1"/>
  <c r="DQ60"/>
  <c r="DR60" s="1"/>
  <c r="DQ61"/>
  <c r="DR61" s="1"/>
  <c r="DQ62"/>
  <c r="DR62" s="1"/>
  <c r="DQ63"/>
  <c r="DR63" s="1"/>
  <c r="DQ64"/>
  <c r="DR64" s="1"/>
  <c r="DQ65"/>
  <c r="DR65" s="1"/>
  <c r="DQ66"/>
  <c r="DR66" s="1"/>
  <c r="DQ67"/>
  <c r="DR67" s="1"/>
  <c r="DQ68"/>
  <c r="DR68" s="1"/>
  <c r="DQ69"/>
  <c r="DR69" s="1"/>
  <c r="DQ70"/>
  <c r="DR70" s="1"/>
  <c r="DQ71"/>
  <c r="DR71" s="1"/>
  <c r="DQ72"/>
  <c r="DR72" s="1"/>
  <c r="DQ73"/>
  <c r="DR73" s="1"/>
  <c r="DQ74"/>
  <c r="DR74" s="1"/>
  <c r="DQ75"/>
  <c r="DR75" s="1"/>
  <c r="DQ76"/>
  <c r="DR76" s="1"/>
  <c r="DQ77"/>
  <c r="DR77" s="1"/>
  <c r="DQ78"/>
  <c r="DR78" s="1"/>
  <c r="DQ79"/>
  <c r="DR79" s="1"/>
  <c r="DQ80"/>
  <c r="DR80" s="1"/>
  <c r="DQ81"/>
  <c r="DR81" s="1"/>
  <c r="DQ82"/>
  <c r="DR82" s="1"/>
  <c r="DQ83"/>
  <c r="DR83" s="1"/>
  <c r="DQ84"/>
  <c r="DR84" s="1"/>
  <c r="DQ85"/>
  <c r="DR85" s="1"/>
  <c r="DQ86"/>
  <c r="DR86" s="1"/>
  <c r="DQ87"/>
  <c r="DR87" s="1"/>
  <c r="DQ88"/>
  <c r="DR88" s="1"/>
  <c r="DQ89"/>
  <c r="DR89" s="1"/>
  <c r="DQ90"/>
  <c r="DR90" s="1"/>
  <c r="DQ91"/>
  <c r="DR91" s="1"/>
  <c r="DQ92"/>
  <c r="DR92" s="1"/>
  <c r="DQ93"/>
  <c r="DR93" s="1"/>
  <c r="DQ94"/>
  <c r="DR94" s="1"/>
  <c r="DQ95"/>
  <c r="DR95" s="1"/>
  <c r="DQ96"/>
  <c r="DR96" s="1"/>
  <c r="DQ97"/>
  <c r="DR97" s="1"/>
  <c r="DQ98"/>
  <c r="DR98" s="1"/>
  <c r="DQ99"/>
  <c r="DR99" s="1"/>
  <c r="DQ100"/>
  <c r="DR100" s="1"/>
  <c r="DQ101"/>
  <c r="DR101" s="1"/>
  <c r="DQ102"/>
  <c r="DR102" s="1"/>
  <c r="DQ103"/>
  <c r="DR103" s="1"/>
  <c r="DQ104"/>
  <c r="DR104" s="1"/>
  <c r="DQ105"/>
  <c r="DR105" s="1"/>
  <c r="DQ106"/>
  <c r="DR106" s="1"/>
  <c r="DQ107"/>
  <c r="DR107" s="1"/>
  <c r="DQ108"/>
  <c r="DR108" s="1"/>
  <c r="DQ109"/>
  <c r="DR109" s="1"/>
  <c r="DQ110"/>
  <c r="DR110" s="1"/>
  <c r="DQ111"/>
  <c r="DR111" s="1"/>
  <c r="DQ112"/>
  <c r="DR112" s="1"/>
  <c r="DQ113"/>
  <c r="DR113" s="1"/>
  <c r="DQ114"/>
  <c r="DR114" s="1"/>
  <c r="DQ115"/>
  <c r="DR115" s="1"/>
  <c r="DQ116"/>
  <c r="DR116" s="1"/>
  <c r="DQ117"/>
  <c r="DR117" s="1"/>
  <c r="DQ118"/>
  <c r="DR118" s="1"/>
  <c r="DQ119"/>
  <c r="DR119" s="1"/>
  <c r="DQ120"/>
  <c r="DR120" s="1"/>
  <c r="DQ121"/>
  <c r="DR121" s="1"/>
  <c r="DQ122"/>
  <c r="DR122" s="1"/>
  <c r="DQ123"/>
  <c r="DR123" s="1"/>
  <c r="DQ124"/>
  <c r="DR124" s="1"/>
  <c r="DQ125"/>
  <c r="DR125" s="1"/>
  <c r="DQ126"/>
  <c r="DR126" s="1"/>
  <c r="DQ127"/>
  <c r="DR127" s="1"/>
  <c r="DQ128"/>
  <c r="DR128" s="1"/>
  <c r="DQ129"/>
  <c r="DR129" s="1"/>
  <c r="DQ130"/>
  <c r="DR130" s="1"/>
  <c r="DQ131"/>
  <c r="DR131" s="1"/>
  <c r="DQ132"/>
  <c r="DR132" s="1"/>
  <c r="DQ133"/>
  <c r="DR133" s="1"/>
  <c r="DN5"/>
  <c r="DO5" s="1"/>
  <c r="DN6"/>
  <c r="DO6" s="1"/>
  <c r="DN7"/>
  <c r="DO7" s="1"/>
  <c r="DN8"/>
  <c r="DO8" s="1"/>
  <c r="DN9"/>
  <c r="DO9" s="1"/>
  <c r="DN10"/>
  <c r="DO10" s="1"/>
  <c r="DN11"/>
  <c r="DO11" s="1"/>
  <c r="DN12"/>
  <c r="DO12" s="1"/>
  <c r="DN13"/>
  <c r="DO13" s="1"/>
  <c r="DN14"/>
  <c r="DO14" s="1"/>
  <c r="DN15"/>
  <c r="DO15" s="1"/>
  <c r="DN16"/>
  <c r="DO16" s="1"/>
  <c r="DN17"/>
  <c r="DO17" s="1"/>
  <c r="DN18"/>
  <c r="DO18" s="1"/>
  <c r="DN19"/>
  <c r="DO19" s="1"/>
  <c r="DN20"/>
  <c r="DO20" s="1"/>
  <c r="DN21"/>
  <c r="DO21" s="1"/>
  <c r="DN22"/>
  <c r="DO22" s="1"/>
  <c r="DN23"/>
  <c r="DO23" s="1"/>
  <c r="DN24"/>
  <c r="DO24" s="1"/>
  <c r="DN25"/>
  <c r="DO25" s="1"/>
  <c r="DN26"/>
  <c r="DO26" s="1"/>
  <c r="DN27"/>
  <c r="DO27" s="1"/>
  <c r="DN28"/>
  <c r="DO28" s="1"/>
  <c r="DN29"/>
  <c r="DO29" s="1"/>
  <c r="DN30"/>
  <c r="DO30" s="1"/>
  <c r="DN31"/>
  <c r="DO31" s="1"/>
  <c r="DN32"/>
  <c r="DO32" s="1"/>
  <c r="DN33"/>
  <c r="DO33" s="1"/>
  <c r="DN34"/>
  <c r="DO34" s="1"/>
  <c r="DN35"/>
  <c r="DO35" s="1"/>
  <c r="DN36"/>
  <c r="DO36" s="1"/>
  <c r="DN37"/>
  <c r="DO37" s="1"/>
  <c r="DN38"/>
  <c r="DO38" s="1"/>
  <c r="DN39"/>
  <c r="DO39" s="1"/>
  <c r="DN40"/>
  <c r="DO40" s="1"/>
  <c r="DN41"/>
  <c r="DO41" s="1"/>
  <c r="DN42"/>
  <c r="DO42" s="1"/>
  <c r="DN43"/>
  <c r="DO43" s="1"/>
  <c r="DN44"/>
  <c r="DO44" s="1"/>
  <c r="DN45"/>
  <c r="DO45" s="1"/>
  <c r="DN46"/>
  <c r="DO46" s="1"/>
  <c r="DN47"/>
  <c r="DO47" s="1"/>
  <c r="DN48"/>
  <c r="DO48" s="1"/>
  <c r="DN49"/>
  <c r="DO49" s="1"/>
  <c r="DN50"/>
  <c r="DO50" s="1"/>
  <c r="DN51"/>
  <c r="DO51" s="1"/>
  <c r="DN52"/>
  <c r="DO52" s="1"/>
  <c r="DN53"/>
  <c r="DO53" s="1"/>
  <c r="DN54"/>
  <c r="DO54" s="1"/>
  <c r="DN55"/>
  <c r="DO55" s="1"/>
  <c r="DN56"/>
  <c r="DO56" s="1"/>
  <c r="DN57"/>
  <c r="DO57" s="1"/>
  <c r="DN58"/>
  <c r="DO58" s="1"/>
  <c r="DN59"/>
  <c r="DO59" s="1"/>
  <c r="DN60"/>
  <c r="DO60" s="1"/>
  <c r="DN61"/>
  <c r="DO61" s="1"/>
  <c r="DN62"/>
  <c r="DO62" s="1"/>
  <c r="DN63"/>
  <c r="DO63" s="1"/>
  <c r="DN64"/>
  <c r="DO64" s="1"/>
  <c r="DN65"/>
  <c r="DO65" s="1"/>
  <c r="DN66"/>
  <c r="DO66" s="1"/>
  <c r="DN67"/>
  <c r="DO67" s="1"/>
  <c r="DN68"/>
  <c r="DO68" s="1"/>
  <c r="DN69"/>
  <c r="DO69" s="1"/>
  <c r="DN70"/>
  <c r="DO70" s="1"/>
  <c r="DN71"/>
  <c r="DO71" s="1"/>
  <c r="DN72"/>
  <c r="DO72" s="1"/>
  <c r="DN73"/>
  <c r="DO73" s="1"/>
  <c r="DN74"/>
  <c r="DO74" s="1"/>
  <c r="DN75"/>
  <c r="DO75" s="1"/>
  <c r="DN76"/>
  <c r="DO76" s="1"/>
  <c r="DN77"/>
  <c r="DO77" s="1"/>
  <c r="DN78"/>
  <c r="DO78" s="1"/>
  <c r="DN79"/>
  <c r="DO79" s="1"/>
  <c r="DN80"/>
  <c r="DO80" s="1"/>
  <c r="DN81"/>
  <c r="DO81" s="1"/>
  <c r="DN82"/>
  <c r="DO82" s="1"/>
  <c r="DN83"/>
  <c r="DO83" s="1"/>
  <c r="DN84"/>
  <c r="DO84" s="1"/>
  <c r="DN85"/>
  <c r="DO85" s="1"/>
  <c r="DN86"/>
  <c r="DO86" s="1"/>
  <c r="DN87"/>
  <c r="DO87" s="1"/>
  <c r="DN88"/>
  <c r="DO88" s="1"/>
  <c r="DN89"/>
  <c r="DO89" s="1"/>
  <c r="DN90"/>
  <c r="DO90" s="1"/>
  <c r="DN91"/>
  <c r="DO91" s="1"/>
  <c r="DN92"/>
  <c r="DO92" s="1"/>
  <c r="DN93"/>
  <c r="DO93" s="1"/>
  <c r="DN94"/>
  <c r="DO94" s="1"/>
  <c r="DN95"/>
  <c r="DO95" s="1"/>
  <c r="DN96"/>
  <c r="DO96" s="1"/>
  <c r="DN97"/>
  <c r="DO97" s="1"/>
  <c r="DN98"/>
  <c r="DO98" s="1"/>
  <c r="DN99"/>
  <c r="DO99" s="1"/>
  <c r="DN100"/>
  <c r="DO100" s="1"/>
  <c r="DN101"/>
  <c r="DO101" s="1"/>
  <c r="DN102"/>
  <c r="DO102" s="1"/>
  <c r="DN103"/>
  <c r="DO103" s="1"/>
  <c r="DN104"/>
  <c r="DO104" s="1"/>
  <c r="DN105"/>
  <c r="DO105" s="1"/>
  <c r="DN106"/>
  <c r="DO106" s="1"/>
  <c r="DN107"/>
  <c r="DO107" s="1"/>
  <c r="DN108"/>
  <c r="DO108" s="1"/>
  <c r="DN109"/>
  <c r="DO109" s="1"/>
  <c r="DN110"/>
  <c r="DO110" s="1"/>
  <c r="DN111"/>
  <c r="DO111" s="1"/>
  <c r="DN112"/>
  <c r="DO112" s="1"/>
  <c r="DN113"/>
  <c r="DO113" s="1"/>
  <c r="DN114"/>
  <c r="DO114" s="1"/>
  <c r="DN115"/>
  <c r="DO115" s="1"/>
  <c r="DN116"/>
  <c r="DO116" s="1"/>
  <c r="DN117"/>
  <c r="DO117" s="1"/>
  <c r="DN118"/>
  <c r="DO118" s="1"/>
  <c r="DN119"/>
  <c r="DO119" s="1"/>
  <c r="DN120"/>
  <c r="DO120" s="1"/>
  <c r="DN121"/>
  <c r="DO121" s="1"/>
  <c r="DN122"/>
  <c r="DO122" s="1"/>
  <c r="DN123"/>
  <c r="DO123" s="1"/>
  <c r="DN124"/>
  <c r="DO124" s="1"/>
  <c r="DN125"/>
  <c r="DO125" s="1"/>
  <c r="DN126"/>
  <c r="DO126" s="1"/>
  <c r="DN127"/>
  <c r="DO127" s="1"/>
  <c r="DN128"/>
  <c r="DO128" s="1"/>
  <c r="DN129"/>
  <c r="DO129" s="1"/>
  <c r="DN130"/>
  <c r="DO130" s="1"/>
  <c r="DN131"/>
  <c r="DO131" s="1"/>
  <c r="DN132"/>
  <c r="DO132" s="1"/>
  <c r="DN133"/>
  <c r="DO133" s="1"/>
  <c r="DK5"/>
  <c r="DL5" s="1"/>
  <c r="DK6"/>
  <c r="DL6" s="1"/>
  <c r="DK7"/>
  <c r="DL7" s="1"/>
  <c r="DK8"/>
  <c r="DL8" s="1"/>
  <c r="DK9"/>
  <c r="DL9" s="1"/>
  <c r="DK10"/>
  <c r="DL10" s="1"/>
  <c r="DK11"/>
  <c r="DL11" s="1"/>
  <c r="DK12"/>
  <c r="DL12" s="1"/>
  <c r="DK13"/>
  <c r="DL13" s="1"/>
  <c r="DK14"/>
  <c r="DL14" s="1"/>
  <c r="DK15"/>
  <c r="DL15" s="1"/>
  <c r="DK16"/>
  <c r="DL16" s="1"/>
  <c r="DK17"/>
  <c r="DL17" s="1"/>
  <c r="DK18"/>
  <c r="DL18" s="1"/>
  <c r="DK19"/>
  <c r="DL19" s="1"/>
  <c r="DK20"/>
  <c r="DL20" s="1"/>
  <c r="DK21"/>
  <c r="DL21" s="1"/>
  <c r="DK22"/>
  <c r="DL22" s="1"/>
  <c r="DK23"/>
  <c r="DL23" s="1"/>
  <c r="DK24"/>
  <c r="DL24" s="1"/>
  <c r="DK25"/>
  <c r="DL25" s="1"/>
  <c r="DK26"/>
  <c r="DL26" s="1"/>
  <c r="DK27"/>
  <c r="DL27" s="1"/>
  <c r="DK28"/>
  <c r="DL28" s="1"/>
  <c r="DK29"/>
  <c r="DL29" s="1"/>
  <c r="DK30"/>
  <c r="DL30" s="1"/>
  <c r="DK31"/>
  <c r="DL31" s="1"/>
  <c r="DK32"/>
  <c r="DL32" s="1"/>
  <c r="DK33"/>
  <c r="DL33" s="1"/>
  <c r="DK34"/>
  <c r="DL34" s="1"/>
  <c r="DK35"/>
  <c r="DL35" s="1"/>
  <c r="DK36"/>
  <c r="DL36" s="1"/>
  <c r="DK37"/>
  <c r="DL37" s="1"/>
  <c r="DK38"/>
  <c r="DL38" s="1"/>
  <c r="DK39"/>
  <c r="DL39" s="1"/>
  <c r="DK40"/>
  <c r="DL40" s="1"/>
  <c r="DK41"/>
  <c r="DL41" s="1"/>
  <c r="DK42"/>
  <c r="DL42" s="1"/>
  <c r="DK43"/>
  <c r="DL43" s="1"/>
  <c r="DK44"/>
  <c r="DL44" s="1"/>
  <c r="DK45"/>
  <c r="DL45" s="1"/>
  <c r="DK46"/>
  <c r="DL46" s="1"/>
  <c r="DK47"/>
  <c r="DL47" s="1"/>
  <c r="DK48"/>
  <c r="DL48" s="1"/>
  <c r="DK49"/>
  <c r="DL49" s="1"/>
  <c r="DK50"/>
  <c r="DL50" s="1"/>
  <c r="DK51"/>
  <c r="DL51" s="1"/>
  <c r="DK52"/>
  <c r="DL52" s="1"/>
  <c r="DK53"/>
  <c r="DL53" s="1"/>
  <c r="DK54"/>
  <c r="DL54" s="1"/>
  <c r="DK55"/>
  <c r="DL55" s="1"/>
  <c r="DK56"/>
  <c r="DL56" s="1"/>
  <c r="DK57"/>
  <c r="DL57" s="1"/>
  <c r="DK58"/>
  <c r="DL58" s="1"/>
  <c r="DK59"/>
  <c r="DL59" s="1"/>
  <c r="DK60"/>
  <c r="DL60" s="1"/>
  <c r="DK61"/>
  <c r="DL61" s="1"/>
  <c r="DK62"/>
  <c r="DL62" s="1"/>
  <c r="DK63"/>
  <c r="DL63" s="1"/>
  <c r="DK64"/>
  <c r="DL64" s="1"/>
  <c r="DK65"/>
  <c r="DL65" s="1"/>
  <c r="DK66"/>
  <c r="DL66" s="1"/>
  <c r="DK67"/>
  <c r="DL67" s="1"/>
  <c r="DK68"/>
  <c r="DL68" s="1"/>
  <c r="DK69"/>
  <c r="DL69" s="1"/>
  <c r="DK70"/>
  <c r="DL70" s="1"/>
  <c r="DK71"/>
  <c r="DL71" s="1"/>
  <c r="DK72"/>
  <c r="DL72" s="1"/>
  <c r="DK73"/>
  <c r="DL73" s="1"/>
  <c r="DK74"/>
  <c r="DL74" s="1"/>
  <c r="DK75"/>
  <c r="DL75" s="1"/>
  <c r="DK76"/>
  <c r="DL76" s="1"/>
  <c r="DK77"/>
  <c r="DL77" s="1"/>
  <c r="DK78"/>
  <c r="DL78" s="1"/>
  <c r="DK79"/>
  <c r="DL79" s="1"/>
  <c r="DK80"/>
  <c r="DL80" s="1"/>
  <c r="DK81"/>
  <c r="DL81" s="1"/>
  <c r="DK82"/>
  <c r="DL82" s="1"/>
  <c r="DK83"/>
  <c r="DL83" s="1"/>
  <c r="DK84"/>
  <c r="DL84" s="1"/>
  <c r="DK85"/>
  <c r="DL85" s="1"/>
  <c r="DK86"/>
  <c r="DL86" s="1"/>
  <c r="DK87"/>
  <c r="DL87" s="1"/>
  <c r="DK88"/>
  <c r="DL88" s="1"/>
  <c r="DK89"/>
  <c r="DL89" s="1"/>
  <c r="DK90"/>
  <c r="DL90" s="1"/>
  <c r="DK91"/>
  <c r="DL91" s="1"/>
  <c r="DK92"/>
  <c r="DL92" s="1"/>
  <c r="DK93"/>
  <c r="DL93" s="1"/>
  <c r="DK94"/>
  <c r="DL94" s="1"/>
  <c r="DK95"/>
  <c r="DL95" s="1"/>
  <c r="DK96"/>
  <c r="DL96" s="1"/>
  <c r="DK97"/>
  <c r="DL97" s="1"/>
  <c r="DK98"/>
  <c r="DL98" s="1"/>
  <c r="DK99"/>
  <c r="DL99" s="1"/>
  <c r="DK100"/>
  <c r="DL100" s="1"/>
  <c r="DK101"/>
  <c r="DL101" s="1"/>
  <c r="DK102"/>
  <c r="DL102" s="1"/>
  <c r="DK103"/>
  <c r="DL103" s="1"/>
  <c r="DK104"/>
  <c r="DL104" s="1"/>
  <c r="DK105"/>
  <c r="DL105" s="1"/>
  <c r="DK106"/>
  <c r="DL106" s="1"/>
  <c r="DK107"/>
  <c r="DL107" s="1"/>
  <c r="DK108"/>
  <c r="DL108" s="1"/>
  <c r="DK109"/>
  <c r="DL109" s="1"/>
  <c r="DK110"/>
  <c r="DL110" s="1"/>
  <c r="DK111"/>
  <c r="DL111" s="1"/>
  <c r="DK112"/>
  <c r="DL112" s="1"/>
  <c r="DK113"/>
  <c r="DL113" s="1"/>
  <c r="DK114"/>
  <c r="DL114" s="1"/>
  <c r="DK115"/>
  <c r="DL115" s="1"/>
  <c r="DK116"/>
  <c r="DL116" s="1"/>
  <c r="DK117"/>
  <c r="DL117" s="1"/>
  <c r="DK118"/>
  <c r="DL118" s="1"/>
  <c r="DK119"/>
  <c r="DL119" s="1"/>
  <c r="DK120"/>
  <c r="DL120" s="1"/>
  <c r="DK121"/>
  <c r="DL121" s="1"/>
  <c r="DK122"/>
  <c r="DL122" s="1"/>
  <c r="DK123"/>
  <c r="DL123" s="1"/>
  <c r="DK124"/>
  <c r="DL124" s="1"/>
  <c r="DK125"/>
  <c r="DL125" s="1"/>
  <c r="DK126"/>
  <c r="DL126" s="1"/>
  <c r="DK127"/>
  <c r="DL127" s="1"/>
  <c r="DK128"/>
  <c r="DL128" s="1"/>
  <c r="DK129"/>
  <c r="DL129" s="1"/>
  <c r="DK130"/>
  <c r="DL130" s="1"/>
  <c r="DK131"/>
  <c r="DL131" s="1"/>
  <c r="DK132"/>
  <c r="DL132" s="1"/>
  <c r="DK133"/>
  <c r="DL133" s="1"/>
  <c r="DD5"/>
  <c r="DE5" s="1"/>
  <c r="DD6"/>
  <c r="DE6" s="1"/>
  <c r="DD7"/>
  <c r="DE7" s="1"/>
  <c r="DD8"/>
  <c r="DE8" s="1"/>
  <c r="DD9"/>
  <c r="DE9" s="1"/>
  <c r="DD10"/>
  <c r="DE10" s="1"/>
  <c r="DD11"/>
  <c r="DE11" s="1"/>
  <c r="DD12"/>
  <c r="DE12" s="1"/>
  <c r="DD13"/>
  <c r="DE13" s="1"/>
  <c r="DD14"/>
  <c r="DE14" s="1"/>
  <c r="DD15"/>
  <c r="DE15" s="1"/>
  <c r="DD16"/>
  <c r="DE16" s="1"/>
  <c r="DD17"/>
  <c r="DE17" s="1"/>
  <c r="DD18"/>
  <c r="DE18" s="1"/>
  <c r="DD19"/>
  <c r="DE19" s="1"/>
  <c r="DD20"/>
  <c r="DE20" s="1"/>
  <c r="DD21"/>
  <c r="DE21" s="1"/>
  <c r="DD22"/>
  <c r="DE22" s="1"/>
  <c r="DD23"/>
  <c r="DE23" s="1"/>
  <c r="DD24"/>
  <c r="DE24" s="1"/>
  <c r="DD25"/>
  <c r="DE25" s="1"/>
  <c r="DD26"/>
  <c r="DE26" s="1"/>
  <c r="DD27"/>
  <c r="DE27" s="1"/>
  <c r="DD28"/>
  <c r="DE28" s="1"/>
  <c r="DD29"/>
  <c r="DE29" s="1"/>
  <c r="DD30"/>
  <c r="DE30" s="1"/>
  <c r="DD31"/>
  <c r="DE31" s="1"/>
  <c r="DD32"/>
  <c r="DE32" s="1"/>
  <c r="DD33"/>
  <c r="DE33" s="1"/>
  <c r="DD34"/>
  <c r="DE34" s="1"/>
  <c r="DD35"/>
  <c r="DE35" s="1"/>
  <c r="DD36"/>
  <c r="DE36" s="1"/>
  <c r="DD37"/>
  <c r="DE37" s="1"/>
  <c r="DD38"/>
  <c r="DE38" s="1"/>
  <c r="DD39"/>
  <c r="DE39" s="1"/>
  <c r="DD40"/>
  <c r="DE40" s="1"/>
  <c r="DD41"/>
  <c r="DE41" s="1"/>
  <c r="DD42"/>
  <c r="DE42" s="1"/>
  <c r="DD43"/>
  <c r="DE43" s="1"/>
  <c r="DD44"/>
  <c r="DE44" s="1"/>
  <c r="DD45"/>
  <c r="DE45" s="1"/>
  <c r="DD46"/>
  <c r="DE46" s="1"/>
  <c r="DD47"/>
  <c r="DE47" s="1"/>
  <c r="DD48"/>
  <c r="DE48" s="1"/>
  <c r="DD49"/>
  <c r="DE49" s="1"/>
  <c r="DD50"/>
  <c r="DE50" s="1"/>
  <c r="DD51"/>
  <c r="DE51" s="1"/>
  <c r="DD52"/>
  <c r="DE52" s="1"/>
  <c r="DD53"/>
  <c r="DE53" s="1"/>
  <c r="DD54"/>
  <c r="DE54" s="1"/>
  <c r="DD55"/>
  <c r="DE55" s="1"/>
  <c r="DD56"/>
  <c r="DE56" s="1"/>
  <c r="DD57"/>
  <c r="DE57" s="1"/>
  <c r="DD58"/>
  <c r="DE58" s="1"/>
  <c r="DD59"/>
  <c r="DE59" s="1"/>
  <c r="DD60"/>
  <c r="DE60" s="1"/>
  <c r="DD61"/>
  <c r="DE61" s="1"/>
  <c r="DD62"/>
  <c r="DE62" s="1"/>
  <c r="DD63"/>
  <c r="DE63" s="1"/>
  <c r="DD64"/>
  <c r="DE64" s="1"/>
  <c r="DD65"/>
  <c r="DE65" s="1"/>
  <c r="DD66"/>
  <c r="DE66" s="1"/>
  <c r="DD67"/>
  <c r="DE67" s="1"/>
  <c r="DD68"/>
  <c r="DE68" s="1"/>
  <c r="DD69"/>
  <c r="DE69" s="1"/>
  <c r="DD70"/>
  <c r="DE70" s="1"/>
  <c r="DD71"/>
  <c r="DE71" s="1"/>
  <c r="DD72"/>
  <c r="DE72" s="1"/>
  <c r="DD73"/>
  <c r="DE73" s="1"/>
  <c r="DD74"/>
  <c r="DE74" s="1"/>
  <c r="DD75"/>
  <c r="DE75" s="1"/>
  <c r="DD76"/>
  <c r="DE76" s="1"/>
  <c r="DD77"/>
  <c r="DE77" s="1"/>
  <c r="DD78"/>
  <c r="DE78" s="1"/>
  <c r="DD79"/>
  <c r="DE79" s="1"/>
  <c r="DD80"/>
  <c r="DE80" s="1"/>
  <c r="DD81"/>
  <c r="DE81" s="1"/>
  <c r="DD82"/>
  <c r="DE82" s="1"/>
  <c r="DD83"/>
  <c r="DE83" s="1"/>
  <c r="DD84"/>
  <c r="DE84" s="1"/>
  <c r="DD85"/>
  <c r="DE85" s="1"/>
  <c r="DD86"/>
  <c r="DE86" s="1"/>
  <c r="DD87"/>
  <c r="DE87" s="1"/>
  <c r="DD88"/>
  <c r="DE88" s="1"/>
  <c r="DD89"/>
  <c r="DE89" s="1"/>
  <c r="DD90"/>
  <c r="DE90" s="1"/>
  <c r="DD91"/>
  <c r="DE91" s="1"/>
  <c r="DD92"/>
  <c r="DE92" s="1"/>
  <c r="DD93"/>
  <c r="DE93" s="1"/>
  <c r="DD94"/>
  <c r="DE94" s="1"/>
  <c r="DD95"/>
  <c r="DE95" s="1"/>
  <c r="DD96"/>
  <c r="DE96" s="1"/>
  <c r="DD97"/>
  <c r="DE97" s="1"/>
  <c r="DD98"/>
  <c r="DE98" s="1"/>
  <c r="DD99"/>
  <c r="DE99" s="1"/>
  <c r="DD100"/>
  <c r="DE100" s="1"/>
  <c r="DD101"/>
  <c r="DE101" s="1"/>
  <c r="DD102"/>
  <c r="DE102" s="1"/>
  <c r="DD103"/>
  <c r="DE103" s="1"/>
  <c r="DD104"/>
  <c r="DE104" s="1"/>
  <c r="DD105"/>
  <c r="DE105" s="1"/>
  <c r="DD106"/>
  <c r="DE106" s="1"/>
  <c r="DD107"/>
  <c r="DE107" s="1"/>
  <c r="DD108"/>
  <c r="DE108" s="1"/>
  <c r="DD109"/>
  <c r="DE109" s="1"/>
  <c r="DD110"/>
  <c r="DE110" s="1"/>
  <c r="DD111"/>
  <c r="DE111" s="1"/>
  <c r="DD112"/>
  <c r="DE112" s="1"/>
  <c r="DD113"/>
  <c r="DE113" s="1"/>
  <c r="DD114"/>
  <c r="DE114" s="1"/>
  <c r="DD115"/>
  <c r="DE115" s="1"/>
  <c r="DD116"/>
  <c r="DE116" s="1"/>
  <c r="DD117"/>
  <c r="DE117" s="1"/>
  <c r="DD118"/>
  <c r="DE118" s="1"/>
  <c r="DD119"/>
  <c r="DE119" s="1"/>
  <c r="DD120"/>
  <c r="DE120" s="1"/>
  <c r="DD121"/>
  <c r="DE121" s="1"/>
  <c r="DD122"/>
  <c r="DE122" s="1"/>
  <c r="DD123"/>
  <c r="DE123" s="1"/>
  <c r="DD124"/>
  <c r="DE124" s="1"/>
  <c r="DD125"/>
  <c r="DE125" s="1"/>
  <c r="DD126"/>
  <c r="DE126" s="1"/>
  <c r="DD127"/>
  <c r="DE127" s="1"/>
  <c r="DD128"/>
  <c r="DE128" s="1"/>
  <c r="DD129"/>
  <c r="DE129" s="1"/>
  <c r="DD130"/>
  <c r="DE130" s="1"/>
  <c r="DD131"/>
  <c r="DE131" s="1"/>
  <c r="DD132"/>
  <c r="DE132" s="1"/>
  <c r="DD133"/>
  <c r="DE133" s="1"/>
  <c r="DA5"/>
  <c r="DB5" s="1"/>
  <c r="DA6"/>
  <c r="DB6" s="1"/>
  <c r="DA7"/>
  <c r="DB7" s="1"/>
  <c r="DA8"/>
  <c r="DB8" s="1"/>
  <c r="DA9"/>
  <c r="DB9" s="1"/>
  <c r="DA10"/>
  <c r="DB10" s="1"/>
  <c r="DA11"/>
  <c r="DB11" s="1"/>
  <c r="DA12"/>
  <c r="DB12" s="1"/>
  <c r="DA13"/>
  <c r="DB13" s="1"/>
  <c r="DA14"/>
  <c r="DB14" s="1"/>
  <c r="DA15"/>
  <c r="DB15" s="1"/>
  <c r="DA16"/>
  <c r="DB16" s="1"/>
  <c r="DA17"/>
  <c r="DB17" s="1"/>
  <c r="DA18"/>
  <c r="DB18" s="1"/>
  <c r="DA19"/>
  <c r="DB19" s="1"/>
  <c r="DA20"/>
  <c r="DB20" s="1"/>
  <c r="DA21"/>
  <c r="DB21" s="1"/>
  <c r="DA22"/>
  <c r="DB22" s="1"/>
  <c r="DA23"/>
  <c r="DB23" s="1"/>
  <c r="DA24"/>
  <c r="DB24" s="1"/>
  <c r="DA25"/>
  <c r="DB25" s="1"/>
  <c r="DA26"/>
  <c r="DB26" s="1"/>
  <c r="DA27"/>
  <c r="DB27" s="1"/>
  <c r="DA28"/>
  <c r="DB28" s="1"/>
  <c r="DA29"/>
  <c r="DB29" s="1"/>
  <c r="DA30"/>
  <c r="DB30" s="1"/>
  <c r="DA31"/>
  <c r="DB31" s="1"/>
  <c r="DA32"/>
  <c r="DB32" s="1"/>
  <c r="DA33"/>
  <c r="DB33" s="1"/>
  <c r="DA34"/>
  <c r="DB34" s="1"/>
  <c r="DA35"/>
  <c r="DB35" s="1"/>
  <c r="DA36"/>
  <c r="DB36" s="1"/>
  <c r="DA37"/>
  <c r="DB37" s="1"/>
  <c r="DA38"/>
  <c r="DB38" s="1"/>
  <c r="DA39"/>
  <c r="DB39" s="1"/>
  <c r="DA40"/>
  <c r="DB40" s="1"/>
  <c r="DA41"/>
  <c r="DB41" s="1"/>
  <c r="DA42"/>
  <c r="DB42" s="1"/>
  <c r="DA43"/>
  <c r="DB43" s="1"/>
  <c r="DA44"/>
  <c r="DB44" s="1"/>
  <c r="DA45"/>
  <c r="DB45" s="1"/>
  <c r="DA46"/>
  <c r="DB46" s="1"/>
  <c r="DA47"/>
  <c r="DB47" s="1"/>
  <c r="DA48"/>
  <c r="DB48" s="1"/>
  <c r="DA49"/>
  <c r="DB49" s="1"/>
  <c r="DA50"/>
  <c r="DB50" s="1"/>
  <c r="DA51"/>
  <c r="DB51" s="1"/>
  <c r="DA52"/>
  <c r="DB52" s="1"/>
  <c r="DA53"/>
  <c r="DB53" s="1"/>
  <c r="DA54"/>
  <c r="DB54" s="1"/>
  <c r="DA55"/>
  <c r="DB55" s="1"/>
  <c r="DA56"/>
  <c r="DB56" s="1"/>
  <c r="DA57"/>
  <c r="DB57" s="1"/>
  <c r="DA58"/>
  <c r="DB58" s="1"/>
  <c r="DA59"/>
  <c r="DB59" s="1"/>
  <c r="DA60"/>
  <c r="DB60" s="1"/>
  <c r="DA61"/>
  <c r="DB61" s="1"/>
  <c r="DA62"/>
  <c r="DB62" s="1"/>
  <c r="DA63"/>
  <c r="DB63" s="1"/>
  <c r="DA64"/>
  <c r="DB64" s="1"/>
  <c r="DA65"/>
  <c r="DB65" s="1"/>
  <c r="DA66"/>
  <c r="DB66" s="1"/>
  <c r="DA67"/>
  <c r="DB67" s="1"/>
  <c r="DA68"/>
  <c r="DB68" s="1"/>
  <c r="DA69"/>
  <c r="DB69" s="1"/>
  <c r="DA70"/>
  <c r="DB70" s="1"/>
  <c r="DA71"/>
  <c r="DB71" s="1"/>
  <c r="DA72"/>
  <c r="DB72" s="1"/>
  <c r="DA73"/>
  <c r="DB73" s="1"/>
  <c r="DA74"/>
  <c r="DB74" s="1"/>
  <c r="DA75"/>
  <c r="DB75" s="1"/>
  <c r="DA76"/>
  <c r="DB76" s="1"/>
  <c r="DA77"/>
  <c r="DB77" s="1"/>
  <c r="DA78"/>
  <c r="DB78" s="1"/>
  <c r="DA79"/>
  <c r="DB79" s="1"/>
  <c r="DA80"/>
  <c r="DB80" s="1"/>
  <c r="DA81"/>
  <c r="DB81" s="1"/>
  <c r="DA82"/>
  <c r="DB82" s="1"/>
  <c r="DA83"/>
  <c r="DB83" s="1"/>
  <c r="DA84"/>
  <c r="DB84" s="1"/>
  <c r="DA85"/>
  <c r="DB85" s="1"/>
  <c r="DA86"/>
  <c r="DB86" s="1"/>
  <c r="DA87"/>
  <c r="DB87" s="1"/>
  <c r="DA88"/>
  <c r="DB88" s="1"/>
  <c r="DA89"/>
  <c r="DB89" s="1"/>
  <c r="DA90"/>
  <c r="DB90" s="1"/>
  <c r="DA91"/>
  <c r="DB91" s="1"/>
  <c r="DA92"/>
  <c r="DB92" s="1"/>
  <c r="DA93"/>
  <c r="DB93" s="1"/>
  <c r="DA94"/>
  <c r="DB94" s="1"/>
  <c r="DA95"/>
  <c r="DB95" s="1"/>
  <c r="DA96"/>
  <c r="DB96" s="1"/>
  <c r="DA97"/>
  <c r="DB97" s="1"/>
  <c r="DA98"/>
  <c r="DB98" s="1"/>
  <c r="DA99"/>
  <c r="DB99" s="1"/>
  <c r="DA100"/>
  <c r="DB100" s="1"/>
  <c r="DA101"/>
  <c r="DB101" s="1"/>
  <c r="DA102"/>
  <c r="DB102" s="1"/>
  <c r="DA103"/>
  <c r="DB103" s="1"/>
  <c r="DA104"/>
  <c r="DB104" s="1"/>
  <c r="DA105"/>
  <c r="DB105" s="1"/>
  <c r="DA106"/>
  <c r="DB106" s="1"/>
  <c r="DA107"/>
  <c r="DB107" s="1"/>
  <c r="DA108"/>
  <c r="DB108" s="1"/>
  <c r="DA109"/>
  <c r="DB109" s="1"/>
  <c r="DA110"/>
  <c r="DB110" s="1"/>
  <c r="DA111"/>
  <c r="DB111" s="1"/>
  <c r="DA112"/>
  <c r="DB112" s="1"/>
  <c r="DA113"/>
  <c r="DB113" s="1"/>
  <c r="DA114"/>
  <c r="DB114" s="1"/>
  <c r="DA115"/>
  <c r="DB115" s="1"/>
  <c r="DA116"/>
  <c r="DB116" s="1"/>
  <c r="DA117"/>
  <c r="DB117" s="1"/>
  <c r="DA118"/>
  <c r="DB118" s="1"/>
  <c r="DA119"/>
  <c r="DB119" s="1"/>
  <c r="DA120"/>
  <c r="DB120" s="1"/>
  <c r="DA121"/>
  <c r="DB121" s="1"/>
  <c r="DA122"/>
  <c r="DB122" s="1"/>
  <c r="DA123"/>
  <c r="DB123" s="1"/>
  <c r="DA124"/>
  <c r="DB124" s="1"/>
  <c r="DA125"/>
  <c r="DB125" s="1"/>
  <c r="DA126"/>
  <c r="DB126" s="1"/>
  <c r="DA127"/>
  <c r="DB127" s="1"/>
  <c r="DA128"/>
  <c r="DB128" s="1"/>
  <c r="DA129"/>
  <c r="DB129" s="1"/>
  <c r="DA130"/>
  <c r="DB130" s="1"/>
  <c r="DA131"/>
  <c r="DB131" s="1"/>
  <c r="DA132"/>
  <c r="DB132" s="1"/>
  <c r="DA133"/>
  <c r="DB133" s="1"/>
  <c r="CX5"/>
  <c r="CY5" s="1"/>
  <c r="CX6"/>
  <c r="CY6" s="1"/>
  <c r="CX7"/>
  <c r="CY7" s="1"/>
  <c r="CX8"/>
  <c r="CY8" s="1"/>
  <c r="CX9"/>
  <c r="CY9" s="1"/>
  <c r="CX10"/>
  <c r="CY10" s="1"/>
  <c r="CX11"/>
  <c r="CY11" s="1"/>
  <c r="CX12"/>
  <c r="CY12" s="1"/>
  <c r="CX13"/>
  <c r="CY13" s="1"/>
  <c r="CX14"/>
  <c r="CY14" s="1"/>
  <c r="CX15"/>
  <c r="CY15" s="1"/>
  <c r="CX16"/>
  <c r="CY16" s="1"/>
  <c r="CX17"/>
  <c r="CY17" s="1"/>
  <c r="CX18"/>
  <c r="CY18" s="1"/>
  <c r="CX19"/>
  <c r="CY19" s="1"/>
  <c r="CX20"/>
  <c r="CY20" s="1"/>
  <c r="CX21"/>
  <c r="CY21" s="1"/>
  <c r="CX22"/>
  <c r="CY22" s="1"/>
  <c r="CX23"/>
  <c r="CY23" s="1"/>
  <c r="CX24"/>
  <c r="CY24" s="1"/>
  <c r="CX25"/>
  <c r="CY25" s="1"/>
  <c r="CX26"/>
  <c r="CY26" s="1"/>
  <c r="CX27"/>
  <c r="CY27" s="1"/>
  <c r="CX28"/>
  <c r="CY28" s="1"/>
  <c r="CX29"/>
  <c r="CY29" s="1"/>
  <c r="CX30"/>
  <c r="CY30" s="1"/>
  <c r="CX31"/>
  <c r="CY31" s="1"/>
  <c r="CX32"/>
  <c r="CY32" s="1"/>
  <c r="CX33"/>
  <c r="CY33" s="1"/>
  <c r="CX34"/>
  <c r="CY34" s="1"/>
  <c r="CX35"/>
  <c r="CY35" s="1"/>
  <c r="CX36"/>
  <c r="CY36" s="1"/>
  <c r="CX37"/>
  <c r="CY37" s="1"/>
  <c r="CX38"/>
  <c r="CY38" s="1"/>
  <c r="CX39"/>
  <c r="CY39" s="1"/>
  <c r="CX40"/>
  <c r="CY40" s="1"/>
  <c r="CX41"/>
  <c r="CY41" s="1"/>
  <c r="CX42"/>
  <c r="CY42" s="1"/>
  <c r="CX43"/>
  <c r="CY43" s="1"/>
  <c r="CX44"/>
  <c r="CY44" s="1"/>
  <c r="CX45"/>
  <c r="CY45" s="1"/>
  <c r="CX46"/>
  <c r="CY46" s="1"/>
  <c r="CX47"/>
  <c r="CY47" s="1"/>
  <c r="CX48"/>
  <c r="CY48" s="1"/>
  <c r="CX49"/>
  <c r="CY49" s="1"/>
  <c r="CX50"/>
  <c r="CY50" s="1"/>
  <c r="CX51"/>
  <c r="CY51" s="1"/>
  <c r="CX52"/>
  <c r="CY52" s="1"/>
  <c r="CX53"/>
  <c r="CY53" s="1"/>
  <c r="CX54"/>
  <c r="CY54" s="1"/>
  <c r="CX55"/>
  <c r="CY55" s="1"/>
  <c r="CX56"/>
  <c r="CY56" s="1"/>
  <c r="CX57"/>
  <c r="CY57" s="1"/>
  <c r="CX58"/>
  <c r="CY58" s="1"/>
  <c r="CX59"/>
  <c r="CY59" s="1"/>
  <c r="CX60"/>
  <c r="CY60" s="1"/>
  <c r="CX61"/>
  <c r="CY61" s="1"/>
  <c r="CX62"/>
  <c r="CY62" s="1"/>
  <c r="CX63"/>
  <c r="CY63" s="1"/>
  <c r="CX64"/>
  <c r="CY64" s="1"/>
  <c r="CX65"/>
  <c r="CY65" s="1"/>
  <c r="CX66"/>
  <c r="CY66" s="1"/>
  <c r="CX67"/>
  <c r="CY67" s="1"/>
  <c r="CX68"/>
  <c r="CY68" s="1"/>
  <c r="CX69"/>
  <c r="CY69" s="1"/>
  <c r="CX70"/>
  <c r="CY70" s="1"/>
  <c r="CX71"/>
  <c r="CY71" s="1"/>
  <c r="CX72"/>
  <c r="CY72" s="1"/>
  <c r="CX73"/>
  <c r="CY73" s="1"/>
  <c r="CX74"/>
  <c r="CY74" s="1"/>
  <c r="CX75"/>
  <c r="CY75" s="1"/>
  <c r="CX76"/>
  <c r="CY76" s="1"/>
  <c r="CX77"/>
  <c r="CY77" s="1"/>
  <c r="CX78"/>
  <c r="CY78" s="1"/>
  <c r="CX79"/>
  <c r="CY79" s="1"/>
  <c r="CX80"/>
  <c r="CY80" s="1"/>
  <c r="CX81"/>
  <c r="CY81" s="1"/>
  <c r="CX82"/>
  <c r="CY82" s="1"/>
  <c r="CX83"/>
  <c r="CY83" s="1"/>
  <c r="CX84"/>
  <c r="CY84" s="1"/>
  <c r="CX85"/>
  <c r="CY85" s="1"/>
  <c r="CX86"/>
  <c r="CY86" s="1"/>
  <c r="CX87"/>
  <c r="CY87" s="1"/>
  <c r="CX88"/>
  <c r="CY88" s="1"/>
  <c r="CX89"/>
  <c r="CY89" s="1"/>
  <c r="CX90"/>
  <c r="CY90" s="1"/>
  <c r="CX91"/>
  <c r="CY91" s="1"/>
  <c r="CX92"/>
  <c r="CY92" s="1"/>
  <c r="CX93"/>
  <c r="CY93" s="1"/>
  <c r="CX94"/>
  <c r="CY94" s="1"/>
  <c r="CX95"/>
  <c r="CY95" s="1"/>
  <c r="CX96"/>
  <c r="CY96" s="1"/>
  <c r="CX97"/>
  <c r="CY97" s="1"/>
  <c r="CX98"/>
  <c r="CY98" s="1"/>
  <c r="CX99"/>
  <c r="CY99" s="1"/>
  <c r="CX100"/>
  <c r="CY100" s="1"/>
  <c r="CX101"/>
  <c r="CY101" s="1"/>
  <c r="CX102"/>
  <c r="CY102" s="1"/>
  <c r="CX103"/>
  <c r="CY103" s="1"/>
  <c r="CX104"/>
  <c r="CY104" s="1"/>
  <c r="CX105"/>
  <c r="CY105" s="1"/>
  <c r="CX106"/>
  <c r="CY106" s="1"/>
  <c r="CX107"/>
  <c r="CY107" s="1"/>
  <c r="CX108"/>
  <c r="CY108" s="1"/>
  <c r="CX109"/>
  <c r="CY109" s="1"/>
  <c r="CX110"/>
  <c r="CY110" s="1"/>
  <c r="CX111"/>
  <c r="CY111" s="1"/>
  <c r="CX112"/>
  <c r="CY112" s="1"/>
  <c r="CX113"/>
  <c r="CY113" s="1"/>
  <c r="CX114"/>
  <c r="CY114" s="1"/>
  <c r="CX115"/>
  <c r="CY115" s="1"/>
  <c r="CX116"/>
  <c r="CY116" s="1"/>
  <c r="CX117"/>
  <c r="CY117" s="1"/>
  <c r="CX118"/>
  <c r="CY118" s="1"/>
  <c r="CX119"/>
  <c r="CY119" s="1"/>
  <c r="CX120"/>
  <c r="CY120" s="1"/>
  <c r="CX121"/>
  <c r="CY121" s="1"/>
  <c r="CX122"/>
  <c r="CY122" s="1"/>
  <c r="CX123"/>
  <c r="CY123" s="1"/>
  <c r="CX124"/>
  <c r="CY124" s="1"/>
  <c r="CX125"/>
  <c r="CY125" s="1"/>
  <c r="CX126"/>
  <c r="CY126" s="1"/>
  <c r="CX127"/>
  <c r="CY127" s="1"/>
  <c r="CX128"/>
  <c r="CY128" s="1"/>
  <c r="CX129"/>
  <c r="CY129" s="1"/>
  <c r="CX130"/>
  <c r="CY130" s="1"/>
  <c r="CX131"/>
  <c r="CY131" s="1"/>
  <c r="CX132"/>
  <c r="CY132" s="1"/>
  <c r="CX133"/>
  <c r="CY133" s="1"/>
  <c r="CQ5"/>
  <c r="CR5" s="1"/>
  <c r="CQ6"/>
  <c r="CR6" s="1"/>
  <c r="CQ7"/>
  <c r="CR7" s="1"/>
  <c r="CQ8"/>
  <c r="CR8" s="1"/>
  <c r="CQ9"/>
  <c r="CR9" s="1"/>
  <c r="CQ10"/>
  <c r="CR10" s="1"/>
  <c r="CQ11"/>
  <c r="CR11" s="1"/>
  <c r="CQ12"/>
  <c r="CR12" s="1"/>
  <c r="CQ13"/>
  <c r="CR13" s="1"/>
  <c r="CQ14"/>
  <c r="CR14" s="1"/>
  <c r="CQ15"/>
  <c r="CR15" s="1"/>
  <c r="CQ16"/>
  <c r="CR16" s="1"/>
  <c r="CQ17"/>
  <c r="CR17" s="1"/>
  <c r="CQ18"/>
  <c r="CR18" s="1"/>
  <c r="CQ19"/>
  <c r="CR19" s="1"/>
  <c r="CQ20"/>
  <c r="CR20" s="1"/>
  <c r="CQ21"/>
  <c r="CR21" s="1"/>
  <c r="CQ22"/>
  <c r="CR22" s="1"/>
  <c r="CQ23"/>
  <c r="CR23" s="1"/>
  <c r="CQ24"/>
  <c r="CR24" s="1"/>
  <c r="CQ25"/>
  <c r="CR25" s="1"/>
  <c r="CQ26"/>
  <c r="CR26" s="1"/>
  <c r="CQ27"/>
  <c r="CR27" s="1"/>
  <c r="CQ28"/>
  <c r="CR28" s="1"/>
  <c r="CQ29"/>
  <c r="CR29" s="1"/>
  <c r="CQ30"/>
  <c r="CR30" s="1"/>
  <c r="CQ31"/>
  <c r="CR31" s="1"/>
  <c r="CQ32"/>
  <c r="CR32" s="1"/>
  <c r="CQ33"/>
  <c r="CR33" s="1"/>
  <c r="CQ34"/>
  <c r="CR34" s="1"/>
  <c r="CQ35"/>
  <c r="CR35" s="1"/>
  <c r="CQ36"/>
  <c r="CR36" s="1"/>
  <c r="CQ37"/>
  <c r="CR37" s="1"/>
  <c r="CQ38"/>
  <c r="CR38" s="1"/>
  <c r="CQ39"/>
  <c r="CR39" s="1"/>
  <c r="CQ40"/>
  <c r="CR40" s="1"/>
  <c r="CQ41"/>
  <c r="CR41" s="1"/>
  <c r="CQ42"/>
  <c r="CR42" s="1"/>
  <c r="CQ43"/>
  <c r="CR43" s="1"/>
  <c r="CQ44"/>
  <c r="CR44" s="1"/>
  <c r="CQ45"/>
  <c r="CR45" s="1"/>
  <c r="CQ46"/>
  <c r="CR46" s="1"/>
  <c r="CQ47"/>
  <c r="CR47" s="1"/>
  <c r="CQ48"/>
  <c r="CR48" s="1"/>
  <c r="CQ49"/>
  <c r="CR49" s="1"/>
  <c r="CQ50"/>
  <c r="CR50" s="1"/>
  <c r="CQ51"/>
  <c r="CR51" s="1"/>
  <c r="CQ52"/>
  <c r="CR52" s="1"/>
  <c r="CQ53"/>
  <c r="CR53" s="1"/>
  <c r="CQ54"/>
  <c r="CR54" s="1"/>
  <c r="CQ55"/>
  <c r="CR55" s="1"/>
  <c r="CQ56"/>
  <c r="CR56" s="1"/>
  <c r="CQ57"/>
  <c r="CR57" s="1"/>
  <c r="CQ58"/>
  <c r="CR58" s="1"/>
  <c r="CQ59"/>
  <c r="CR59" s="1"/>
  <c r="CQ60"/>
  <c r="CR60" s="1"/>
  <c r="CQ61"/>
  <c r="CR61" s="1"/>
  <c r="CQ62"/>
  <c r="CR62" s="1"/>
  <c r="CQ63"/>
  <c r="CR63" s="1"/>
  <c r="CQ64"/>
  <c r="CR64" s="1"/>
  <c r="CQ65"/>
  <c r="CR65" s="1"/>
  <c r="CQ66"/>
  <c r="CR66" s="1"/>
  <c r="CQ67"/>
  <c r="CR67" s="1"/>
  <c r="CQ68"/>
  <c r="CR68" s="1"/>
  <c r="CQ69"/>
  <c r="CR69" s="1"/>
  <c r="CQ70"/>
  <c r="CR70" s="1"/>
  <c r="CQ71"/>
  <c r="CR71" s="1"/>
  <c r="CQ72"/>
  <c r="CR72" s="1"/>
  <c r="CQ73"/>
  <c r="CR73" s="1"/>
  <c r="CQ74"/>
  <c r="CR74" s="1"/>
  <c r="CQ75"/>
  <c r="CR75" s="1"/>
  <c r="CQ76"/>
  <c r="CR76" s="1"/>
  <c r="CQ77"/>
  <c r="CR77" s="1"/>
  <c r="CQ78"/>
  <c r="CR78" s="1"/>
  <c r="CQ79"/>
  <c r="CR79" s="1"/>
  <c r="CQ80"/>
  <c r="CR80" s="1"/>
  <c r="CQ81"/>
  <c r="CR81" s="1"/>
  <c r="CQ82"/>
  <c r="CR82" s="1"/>
  <c r="CQ83"/>
  <c r="CR83" s="1"/>
  <c r="CQ84"/>
  <c r="CR84" s="1"/>
  <c r="CQ85"/>
  <c r="CR85" s="1"/>
  <c r="CQ86"/>
  <c r="CR86" s="1"/>
  <c r="CQ87"/>
  <c r="CR87" s="1"/>
  <c r="CQ88"/>
  <c r="CR88" s="1"/>
  <c r="CQ89"/>
  <c r="CR89" s="1"/>
  <c r="CQ90"/>
  <c r="CR90" s="1"/>
  <c r="CQ91"/>
  <c r="CR91" s="1"/>
  <c r="CQ92"/>
  <c r="CR92" s="1"/>
  <c r="CQ93"/>
  <c r="CR93" s="1"/>
  <c r="CQ94"/>
  <c r="CR94" s="1"/>
  <c r="CQ95"/>
  <c r="CR95" s="1"/>
  <c r="CQ96"/>
  <c r="CR96" s="1"/>
  <c r="CQ97"/>
  <c r="CR97" s="1"/>
  <c r="CQ98"/>
  <c r="CR98" s="1"/>
  <c r="CQ99"/>
  <c r="CR99" s="1"/>
  <c r="CQ100"/>
  <c r="CR100" s="1"/>
  <c r="CQ101"/>
  <c r="CR101" s="1"/>
  <c r="CQ102"/>
  <c r="CR102" s="1"/>
  <c r="CQ103"/>
  <c r="CR103" s="1"/>
  <c r="CQ104"/>
  <c r="CR104" s="1"/>
  <c r="CQ105"/>
  <c r="CR105" s="1"/>
  <c r="CQ106"/>
  <c r="CR106" s="1"/>
  <c r="CQ107"/>
  <c r="CR107" s="1"/>
  <c r="CQ108"/>
  <c r="CR108" s="1"/>
  <c r="CQ109"/>
  <c r="CR109" s="1"/>
  <c r="CQ110"/>
  <c r="CR110" s="1"/>
  <c r="CQ111"/>
  <c r="CR111" s="1"/>
  <c r="CQ112"/>
  <c r="CR112" s="1"/>
  <c r="CQ113"/>
  <c r="CR113" s="1"/>
  <c r="CQ114"/>
  <c r="CR114" s="1"/>
  <c r="CQ115"/>
  <c r="CR115" s="1"/>
  <c r="CQ116"/>
  <c r="CR116" s="1"/>
  <c r="CQ117"/>
  <c r="CR117" s="1"/>
  <c r="CQ118"/>
  <c r="CR118" s="1"/>
  <c r="CQ119"/>
  <c r="CR119" s="1"/>
  <c r="CQ120"/>
  <c r="CR120" s="1"/>
  <c r="CQ121"/>
  <c r="CR121" s="1"/>
  <c r="CQ122"/>
  <c r="CR122" s="1"/>
  <c r="CQ123"/>
  <c r="CR123" s="1"/>
  <c r="CQ124"/>
  <c r="CR124" s="1"/>
  <c r="CQ125"/>
  <c r="CR125" s="1"/>
  <c r="CQ126"/>
  <c r="CR126" s="1"/>
  <c r="CQ127"/>
  <c r="CR127" s="1"/>
  <c r="CQ128"/>
  <c r="CR128" s="1"/>
  <c r="CQ129"/>
  <c r="CR129" s="1"/>
  <c r="CQ130"/>
  <c r="CR130" s="1"/>
  <c r="CQ131"/>
  <c r="CR131" s="1"/>
  <c r="CQ132"/>
  <c r="CR132" s="1"/>
  <c r="CQ133"/>
  <c r="CR133" s="1"/>
  <c r="CN5"/>
  <c r="CO5" s="1"/>
  <c r="CN6"/>
  <c r="CO6" s="1"/>
  <c r="CN7"/>
  <c r="CO7" s="1"/>
  <c r="CN8"/>
  <c r="CO8" s="1"/>
  <c r="CN9"/>
  <c r="CO9" s="1"/>
  <c r="CN10"/>
  <c r="CO10" s="1"/>
  <c r="CN11"/>
  <c r="CO11" s="1"/>
  <c r="CN12"/>
  <c r="CO12" s="1"/>
  <c r="CN13"/>
  <c r="CO13" s="1"/>
  <c r="CN14"/>
  <c r="CO14" s="1"/>
  <c r="CN15"/>
  <c r="CO15" s="1"/>
  <c r="CN16"/>
  <c r="CO16" s="1"/>
  <c r="CN17"/>
  <c r="CO17" s="1"/>
  <c r="CN18"/>
  <c r="CO18" s="1"/>
  <c r="CN19"/>
  <c r="CO19" s="1"/>
  <c r="CN20"/>
  <c r="CO20" s="1"/>
  <c r="CN21"/>
  <c r="CO21" s="1"/>
  <c r="CN22"/>
  <c r="CO22" s="1"/>
  <c r="CN23"/>
  <c r="CO23" s="1"/>
  <c r="CN24"/>
  <c r="CO24" s="1"/>
  <c r="CN25"/>
  <c r="CO25" s="1"/>
  <c r="CN26"/>
  <c r="CO26" s="1"/>
  <c r="CN27"/>
  <c r="CO27" s="1"/>
  <c r="CN28"/>
  <c r="CO28" s="1"/>
  <c r="CN29"/>
  <c r="CO29" s="1"/>
  <c r="CN30"/>
  <c r="CO30" s="1"/>
  <c r="CN31"/>
  <c r="CO31" s="1"/>
  <c r="CN32"/>
  <c r="CO32" s="1"/>
  <c r="CN33"/>
  <c r="CO33" s="1"/>
  <c r="CN34"/>
  <c r="CO34" s="1"/>
  <c r="CN35"/>
  <c r="CO35" s="1"/>
  <c r="CN36"/>
  <c r="CO36" s="1"/>
  <c r="CN37"/>
  <c r="CO37" s="1"/>
  <c r="CN38"/>
  <c r="CO38" s="1"/>
  <c r="CN39"/>
  <c r="CO39" s="1"/>
  <c r="CN40"/>
  <c r="CO40" s="1"/>
  <c r="CN41"/>
  <c r="CO41" s="1"/>
  <c r="CN42"/>
  <c r="CO42" s="1"/>
  <c r="CN43"/>
  <c r="CO43" s="1"/>
  <c r="CN44"/>
  <c r="CO44" s="1"/>
  <c r="CN45"/>
  <c r="CO45" s="1"/>
  <c r="CN46"/>
  <c r="CO46" s="1"/>
  <c r="CN47"/>
  <c r="CO47" s="1"/>
  <c r="CN48"/>
  <c r="CO48" s="1"/>
  <c r="CN49"/>
  <c r="CO49" s="1"/>
  <c r="CN50"/>
  <c r="CO50" s="1"/>
  <c r="CN51"/>
  <c r="CO51" s="1"/>
  <c r="CN52"/>
  <c r="CO52" s="1"/>
  <c r="CN53"/>
  <c r="CO53" s="1"/>
  <c r="CN54"/>
  <c r="CO54" s="1"/>
  <c r="CN55"/>
  <c r="CO55" s="1"/>
  <c r="CN56"/>
  <c r="CO56" s="1"/>
  <c r="CN57"/>
  <c r="CO57" s="1"/>
  <c r="CN58"/>
  <c r="CO58" s="1"/>
  <c r="CN59"/>
  <c r="CO59" s="1"/>
  <c r="CN60"/>
  <c r="CO60" s="1"/>
  <c r="CN61"/>
  <c r="CO61" s="1"/>
  <c r="CN62"/>
  <c r="CO62" s="1"/>
  <c r="CN63"/>
  <c r="CO63" s="1"/>
  <c r="CN64"/>
  <c r="CO64" s="1"/>
  <c r="CN65"/>
  <c r="CO65" s="1"/>
  <c r="CN66"/>
  <c r="CO66" s="1"/>
  <c r="CN67"/>
  <c r="CO67" s="1"/>
  <c r="CN68"/>
  <c r="CO68" s="1"/>
  <c r="CN69"/>
  <c r="CO69" s="1"/>
  <c r="CN70"/>
  <c r="CO70" s="1"/>
  <c r="CN71"/>
  <c r="CO71" s="1"/>
  <c r="CN72"/>
  <c r="CO72" s="1"/>
  <c r="CN73"/>
  <c r="CO73" s="1"/>
  <c r="CN74"/>
  <c r="CO74" s="1"/>
  <c r="CN75"/>
  <c r="CO75" s="1"/>
  <c r="CN76"/>
  <c r="CO76" s="1"/>
  <c r="CN77"/>
  <c r="CO77" s="1"/>
  <c r="CN78"/>
  <c r="CO78" s="1"/>
  <c r="CN79"/>
  <c r="CO79" s="1"/>
  <c r="CN80"/>
  <c r="CO80" s="1"/>
  <c r="CN81"/>
  <c r="CO81" s="1"/>
  <c r="CN82"/>
  <c r="CO82" s="1"/>
  <c r="CN83"/>
  <c r="CO83" s="1"/>
  <c r="CN84"/>
  <c r="CO84" s="1"/>
  <c r="CN85"/>
  <c r="CO85" s="1"/>
  <c r="CN86"/>
  <c r="CO86" s="1"/>
  <c r="CN87"/>
  <c r="CO87" s="1"/>
  <c r="CN88"/>
  <c r="CO88" s="1"/>
  <c r="CN89"/>
  <c r="CO89" s="1"/>
  <c r="CN90"/>
  <c r="CO90" s="1"/>
  <c r="CN91"/>
  <c r="CO91" s="1"/>
  <c r="CN92"/>
  <c r="CO92" s="1"/>
  <c r="CN93"/>
  <c r="CO93" s="1"/>
  <c r="CN94"/>
  <c r="CO94" s="1"/>
  <c r="CN95"/>
  <c r="CO95" s="1"/>
  <c r="CN96"/>
  <c r="CO96" s="1"/>
  <c r="CN97"/>
  <c r="CO97" s="1"/>
  <c r="CN98"/>
  <c r="CO98" s="1"/>
  <c r="CN99"/>
  <c r="CO99" s="1"/>
  <c r="CN100"/>
  <c r="CO100" s="1"/>
  <c r="CN101"/>
  <c r="CO101" s="1"/>
  <c r="CN102"/>
  <c r="CO102" s="1"/>
  <c r="CN103"/>
  <c r="CO103" s="1"/>
  <c r="CN104"/>
  <c r="CO104" s="1"/>
  <c r="CN105"/>
  <c r="CO105" s="1"/>
  <c r="CN106"/>
  <c r="CO106" s="1"/>
  <c r="CN107"/>
  <c r="CO107" s="1"/>
  <c r="CN108"/>
  <c r="CO108" s="1"/>
  <c r="CN109"/>
  <c r="CO109" s="1"/>
  <c r="CN110"/>
  <c r="CO110" s="1"/>
  <c r="CN111"/>
  <c r="CO111" s="1"/>
  <c r="CN112"/>
  <c r="CO112" s="1"/>
  <c r="CN113"/>
  <c r="CO113" s="1"/>
  <c r="CN114"/>
  <c r="CO114" s="1"/>
  <c r="CN115"/>
  <c r="CO115" s="1"/>
  <c r="CN116"/>
  <c r="CO116" s="1"/>
  <c r="CN117"/>
  <c r="CO117" s="1"/>
  <c r="CN118"/>
  <c r="CO118" s="1"/>
  <c r="CN119"/>
  <c r="CO119" s="1"/>
  <c r="CN120"/>
  <c r="CO120" s="1"/>
  <c r="CN121"/>
  <c r="CO121" s="1"/>
  <c r="CN122"/>
  <c r="CO122" s="1"/>
  <c r="CN123"/>
  <c r="CO123" s="1"/>
  <c r="CN124"/>
  <c r="CO124" s="1"/>
  <c r="CN125"/>
  <c r="CO125" s="1"/>
  <c r="CN126"/>
  <c r="CO126" s="1"/>
  <c r="CN127"/>
  <c r="CO127" s="1"/>
  <c r="CN128"/>
  <c r="CO128" s="1"/>
  <c r="CN129"/>
  <c r="CO129" s="1"/>
  <c r="CN130"/>
  <c r="CO130" s="1"/>
  <c r="CN131"/>
  <c r="CO131" s="1"/>
  <c r="CN132"/>
  <c r="CO132" s="1"/>
  <c r="CN133"/>
  <c r="CO133" s="1"/>
  <c r="CK5"/>
  <c r="CL5" s="1"/>
  <c r="CK6"/>
  <c r="CL6" s="1"/>
  <c r="CK7"/>
  <c r="CL7" s="1"/>
  <c r="CK8"/>
  <c r="CL8" s="1"/>
  <c r="CK9"/>
  <c r="CL9" s="1"/>
  <c r="CK10"/>
  <c r="CL10" s="1"/>
  <c r="CK11"/>
  <c r="CL11" s="1"/>
  <c r="CK12"/>
  <c r="CL12" s="1"/>
  <c r="CK13"/>
  <c r="CL13" s="1"/>
  <c r="CK14"/>
  <c r="CL14" s="1"/>
  <c r="CK15"/>
  <c r="CL15" s="1"/>
  <c r="CK16"/>
  <c r="CL16" s="1"/>
  <c r="CK17"/>
  <c r="CL17" s="1"/>
  <c r="CK18"/>
  <c r="CL18" s="1"/>
  <c r="CK19"/>
  <c r="CL19" s="1"/>
  <c r="CK20"/>
  <c r="CL20" s="1"/>
  <c r="CK21"/>
  <c r="CL21" s="1"/>
  <c r="CK22"/>
  <c r="CL22" s="1"/>
  <c r="CK23"/>
  <c r="CL23" s="1"/>
  <c r="CK24"/>
  <c r="CL24" s="1"/>
  <c r="CK25"/>
  <c r="CL25" s="1"/>
  <c r="CK26"/>
  <c r="CL26" s="1"/>
  <c r="CK27"/>
  <c r="CL27" s="1"/>
  <c r="CK28"/>
  <c r="CL28" s="1"/>
  <c r="CK29"/>
  <c r="CL29" s="1"/>
  <c r="CK30"/>
  <c r="CL30" s="1"/>
  <c r="CK31"/>
  <c r="CL31" s="1"/>
  <c r="CK32"/>
  <c r="CL32" s="1"/>
  <c r="CK33"/>
  <c r="CL33" s="1"/>
  <c r="CK34"/>
  <c r="CL34" s="1"/>
  <c r="CK35"/>
  <c r="CL35" s="1"/>
  <c r="CK36"/>
  <c r="CL36" s="1"/>
  <c r="CK37"/>
  <c r="CL37" s="1"/>
  <c r="CK38"/>
  <c r="CL38" s="1"/>
  <c r="CK39"/>
  <c r="CL39" s="1"/>
  <c r="CK40"/>
  <c r="CL40" s="1"/>
  <c r="CK41"/>
  <c r="CL41" s="1"/>
  <c r="CK42"/>
  <c r="CL42" s="1"/>
  <c r="CK43"/>
  <c r="CL43" s="1"/>
  <c r="CK44"/>
  <c r="CL44" s="1"/>
  <c r="CK45"/>
  <c r="CL45" s="1"/>
  <c r="CK46"/>
  <c r="CL46" s="1"/>
  <c r="CK47"/>
  <c r="CL47" s="1"/>
  <c r="CK48"/>
  <c r="CL48" s="1"/>
  <c r="CK49"/>
  <c r="CL49" s="1"/>
  <c r="CK50"/>
  <c r="CL50" s="1"/>
  <c r="CK51"/>
  <c r="CL51" s="1"/>
  <c r="CK52"/>
  <c r="CL52" s="1"/>
  <c r="CK53"/>
  <c r="CL53" s="1"/>
  <c r="CK54"/>
  <c r="CL54" s="1"/>
  <c r="CK55"/>
  <c r="CL55" s="1"/>
  <c r="CK56"/>
  <c r="CL56" s="1"/>
  <c r="CK57"/>
  <c r="CL57" s="1"/>
  <c r="CK58"/>
  <c r="CL58" s="1"/>
  <c r="CK59"/>
  <c r="CL59" s="1"/>
  <c r="CK60"/>
  <c r="CL60" s="1"/>
  <c r="CK61"/>
  <c r="CL61" s="1"/>
  <c r="CK62"/>
  <c r="CL62" s="1"/>
  <c r="CK63"/>
  <c r="CL63" s="1"/>
  <c r="CK64"/>
  <c r="CL64" s="1"/>
  <c r="CK65"/>
  <c r="CL65" s="1"/>
  <c r="CK66"/>
  <c r="CL66" s="1"/>
  <c r="CK67"/>
  <c r="CL67" s="1"/>
  <c r="CK68"/>
  <c r="CL68" s="1"/>
  <c r="CK69"/>
  <c r="CL69" s="1"/>
  <c r="CK70"/>
  <c r="CL70" s="1"/>
  <c r="CK71"/>
  <c r="CL71" s="1"/>
  <c r="CK72"/>
  <c r="CL72" s="1"/>
  <c r="CK73"/>
  <c r="CL73" s="1"/>
  <c r="CK74"/>
  <c r="CL74" s="1"/>
  <c r="CK75"/>
  <c r="CL75" s="1"/>
  <c r="CK76"/>
  <c r="CL76" s="1"/>
  <c r="CK77"/>
  <c r="CL77" s="1"/>
  <c r="CK78"/>
  <c r="CL78" s="1"/>
  <c r="CK79"/>
  <c r="CL79" s="1"/>
  <c r="CK80"/>
  <c r="CL80" s="1"/>
  <c r="CK81"/>
  <c r="CL81" s="1"/>
  <c r="CK82"/>
  <c r="CL82" s="1"/>
  <c r="CK83"/>
  <c r="CL83" s="1"/>
  <c r="CK84"/>
  <c r="CL84" s="1"/>
  <c r="CK85"/>
  <c r="CL85" s="1"/>
  <c r="CK86"/>
  <c r="CL86" s="1"/>
  <c r="CK87"/>
  <c r="CL87" s="1"/>
  <c r="CK88"/>
  <c r="CL88" s="1"/>
  <c r="CK89"/>
  <c r="CL89" s="1"/>
  <c r="CK90"/>
  <c r="CL90" s="1"/>
  <c r="CK91"/>
  <c r="CL91" s="1"/>
  <c r="CK92"/>
  <c r="CL92" s="1"/>
  <c r="CK93"/>
  <c r="CL93" s="1"/>
  <c r="CK94"/>
  <c r="CL94" s="1"/>
  <c r="CK95"/>
  <c r="CL95" s="1"/>
  <c r="CK96"/>
  <c r="CL96" s="1"/>
  <c r="CK97"/>
  <c r="CL97" s="1"/>
  <c r="CK98"/>
  <c r="CL98" s="1"/>
  <c r="CK99"/>
  <c r="CL99" s="1"/>
  <c r="CK100"/>
  <c r="CL100" s="1"/>
  <c r="CK101"/>
  <c r="CL101" s="1"/>
  <c r="CK102"/>
  <c r="CL102" s="1"/>
  <c r="CK103"/>
  <c r="CL103" s="1"/>
  <c r="CK104"/>
  <c r="CL104" s="1"/>
  <c r="CK105"/>
  <c r="CL105" s="1"/>
  <c r="CK106"/>
  <c r="CL106" s="1"/>
  <c r="CK107"/>
  <c r="CL107" s="1"/>
  <c r="CK108"/>
  <c r="CL108" s="1"/>
  <c r="CK109"/>
  <c r="CL109" s="1"/>
  <c r="CK110"/>
  <c r="CL110" s="1"/>
  <c r="CK111"/>
  <c r="CL111" s="1"/>
  <c r="CK112"/>
  <c r="CL112" s="1"/>
  <c r="CK113"/>
  <c r="CL113" s="1"/>
  <c r="CK114"/>
  <c r="CL114" s="1"/>
  <c r="CK115"/>
  <c r="CL115" s="1"/>
  <c r="CK116"/>
  <c r="CL116" s="1"/>
  <c r="CK117"/>
  <c r="CL117" s="1"/>
  <c r="CK118"/>
  <c r="CL118" s="1"/>
  <c r="CK119"/>
  <c r="CL119" s="1"/>
  <c r="CK120"/>
  <c r="CL120" s="1"/>
  <c r="CK121"/>
  <c r="CL121" s="1"/>
  <c r="CK122"/>
  <c r="CL122" s="1"/>
  <c r="CK123"/>
  <c r="CL123" s="1"/>
  <c r="CK124"/>
  <c r="CL124" s="1"/>
  <c r="CK125"/>
  <c r="CL125" s="1"/>
  <c r="CK126"/>
  <c r="CL126" s="1"/>
  <c r="CK127"/>
  <c r="CL127" s="1"/>
  <c r="CK128"/>
  <c r="CL128" s="1"/>
  <c r="CK129"/>
  <c r="CL129" s="1"/>
  <c r="CK130"/>
  <c r="CL130" s="1"/>
  <c r="CK131"/>
  <c r="CL131" s="1"/>
  <c r="CK132"/>
  <c r="CL132" s="1"/>
  <c r="CK133"/>
  <c r="CL133" s="1"/>
  <c r="BQ5"/>
  <c r="BR5" s="1"/>
  <c r="BQ6"/>
  <c r="BR6" s="1"/>
  <c r="BQ7"/>
  <c r="BR7" s="1"/>
  <c r="BQ8"/>
  <c r="BR8" s="1"/>
  <c r="BQ9"/>
  <c r="BR9" s="1"/>
  <c r="BQ10"/>
  <c r="BR10" s="1"/>
  <c r="BQ11"/>
  <c r="BR11" s="1"/>
  <c r="BQ12"/>
  <c r="BR12" s="1"/>
  <c r="BQ13"/>
  <c r="BR13" s="1"/>
  <c r="BQ14"/>
  <c r="BR14" s="1"/>
  <c r="BQ15"/>
  <c r="BR15" s="1"/>
  <c r="BQ16"/>
  <c r="BR16" s="1"/>
  <c r="BQ17"/>
  <c r="BR17" s="1"/>
  <c r="BQ18"/>
  <c r="BR18" s="1"/>
  <c r="BQ19"/>
  <c r="BR19" s="1"/>
  <c r="BQ20"/>
  <c r="BR20" s="1"/>
  <c r="BQ21"/>
  <c r="BR21" s="1"/>
  <c r="BQ22"/>
  <c r="BR22" s="1"/>
  <c r="BQ23"/>
  <c r="BR23" s="1"/>
  <c r="BQ24"/>
  <c r="BR24" s="1"/>
  <c r="BQ25"/>
  <c r="BR25" s="1"/>
  <c r="BQ26"/>
  <c r="BR26" s="1"/>
  <c r="BQ27"/>
  <c r="BR27" s="1"/>
  <c r="BQ28"/>
  <c r="BR28" s="1"/>
  <c r="BQ29"/>
  <c r="BR29" s="1"/>
  <c r="BQ30"/>
  <c r="BR30" s="1"/>
  <c r="BQ31"/>
  <c r="BR31" s="1"/>
  <c r="BQ32"/>
  <c r="BR32" s="1"/>
  <c r="BQ33"/>
  <c r="BR33" s="1"/>
  <c r="BQ34"/>
  <c r="BR34" s="1"/>
  <c r="BQ35"/>
  <c r="BR35" s="1"/>
  <c r="BQ36"/>
  <c r="BR36" s="1"/>
  <c r="BQ37"/>
  <c r="BR37" s="1"/>
  <c r="BQ38"/>
  <c r="BR38" s="1"/>
  <c r="BQ39"/>
  <c r="BR39" s="1"/>
  <c r="BQ40"/>
  <c r="BR40" s="1"/>
  <c r="BQ41"/>
  <c r="BR41" s="1"/>
  <c r="BQ42"/>
  <c r="BR42" s="1"/>
  <c r="BQ43"/>
  <c r="BR43" s="1"/>
  <c r="BQ44"/>
  <c r="BR44" s="1"/>
  <c r="BQ45"/>
  <c r="BR45" s="1"/>
  <c r="BQ46"/>
  <c r="BR46" s="1"/>
  <c r="BQ47"/>
  <c r="BR47" s="1"/>
  <c r="BQ48"/>
  <c r="BR48" s="1"/>
  <c r="BQ49"/>
  <c r="BR49" s="1"/>
  <c r="BQ50"/>
  <c r="BR50" s="1"/>
  <c r="BQ51"/>
  <c r="BR51" s="1"/>
  <c r="BQ52"/>
  <c r="BR52" s="1"/>
  <c r="BQ53"/>
  <c r="BR53" s="1"/>
  <c r="BQ54"/>
  <c r="BR54" s="1"/>
  <c r="BQ55"/>
  <c r="BR55" s="1"/>
  <c r="BQ56"/>
  <c r="BR56" s="1"/>
  <c r="BQ57"/>
  <c r="BR57" s="1"/>
  <c r="BQ58"/>
  <c r="BR58" s="1"/>
  <c r="BQ59"/>
  <c r="BR59" s="1"/>
  <c r="BQ60"/>
  <c r="BR60" s="1"/>
  <c r="BQ61"/>
  <c r="BR61" s="1"/>
  <c r="BQ62"/>
  <c r="BR62" s="1"/>
  <c r="BQ63"/>
  <c r="BR63" s="1"/>
  <c r="BQ64"/>
  <c r="BR64" s="1"/>
  <c r="BQ65"/>
  <c r="BR65" s="1"/>
  <c r="BQ66"/>
  <c r="BR66" s="1"/>
  <c r="BQ67"/>
  <c r="BR67" s="1"/>
  <c r="BQ68"/>
  <c r="BR68" s="1"/>
  <c r="BQ69"/>
  <c r="BR69" s="1"/>
  <c r="BQ70"/>
  <c r="BR70" s="1"/>
  <c r="BQ71"/>
  <c r="BR71" s="1"/>
  <c r="BQ72"/>
  <c r="BR72" s="1"/>
  <c r="BQ73"/>
  <c r="BR73" s="1"/>
  <c r="BQ74"/>
  <c r="BR74" s="1"/>
  <c r="BQ75"/>
  <c r="BR75" s="1"/>
  <c r="BQ76"/>
  <c r="BR76" s="1"/>
  <c r="BQ77"/>
  <c r="BR77" s="1"/>
  <c r="BQ78"/>
  <c r="BR78" s="1"/>
  <c r="BQ79"/>
  <c r="BR79" s="1"/>
  <c r="BQ80"/>
  <c r="BR80" s="1"/>
  <c r="BQ81"/>
  <c r="BR81" s="1"/>
  <c r="BQ82"/>
  <c r="BR82" s="1"/>
  <c r="BQ83"/>
  <c r="BR83" s="1"/>
  <c r="BQ84"/>
  <c r="BR84" s="1"/>
  <c r="BQ85"/>
  <c r="BR85" s="1"/>
  <c r="BQ86"/>
  <c r="BR86" s="1"/>
  <c r="BQ87"/>
  <c r="BR87" s="1"/>
  <c r="BQ88"/>
  <c r="BR88" s="1"/>
  <c r="BQ89"/>
  <c r="BR89" s="1"/>
  <c r="BQ90"/>
  <c r="BR90" s="1"/>
  <c r="BQ91"/>
  <c r="BR91" s="1"/>
  <c r="BQ92"/>
  <c r="BR92" s="1"/>
  <c r="BQ93"/>
  <c r="BR93" s="1"/>
  <c r="BQ94"/>
  <c r="BR94" s="1"/>
  <c r="BQ95"/>
  <c r="BR95" s="1"/>
  <c r="BQ96"/>
  <c r="BR96" s="1"/>
  <c r="BQ97"/>
  <c r="BR97" s="1"/>
  <c r="BQ98"/>
  <c r="BR98" s="1"/>
  <c r="BQ99"/>
  <c r="BR99" s="1"/>
  <c r="BQ100"/>
  <c r="BR100" s="1"/>
  <c r="BQ101"/>
  <c r="BR101" s="1"/>
  <c r="BQ102"/>
  <c r="BR102" s="1"/>
  <c r="BQ103"/>
  <c r="BR103" s="1"/>
  <c r="BQ104"/>
  <c r="BR104" s="1"/>
  <c r="BQ105"/>
  <c r="BR105" s="1"/>
  <c r="BQ106"/>
  <c r="BR106" s="1"/>
  <c r="BQ107"/>
  <c r="BR107" s="1"/>
  <c r="BQ108"/>
  <c r="BR108" s="1"/>
  <c r="BQ109"/>
  <c r="BR109" s="1"/>
  <c r="BQ110"/>
  <c r="BR110" s="1"/>
  <c r="BQ111"/>
  <c r="BR111" s="1"/>
  <c r="BQ112"/>
  <c r="BR112" s="1"/>
  <c r="BQ113"/>
  <c r="BR113" s="1"/>
  <c r="BQ114"/>
  <c r="BR114" s="1"/>
  <c r="BQ115"/>
  <c r="BR115" s="1"/>
  <c r="BQ116"/>
  <c r="BR116" s="1"/>
  <c r="BQ117"/>
  <c r="BR117" s="1"/>
  <c r="BQ118"/>
  <c r="BR118" s="1"/>
  <c r="BQ119"/>
  <c r="BR119" s="1"/>
  <c r="BQ120"/>
  <c r="BR120" s="1"/>
  <c r="BQ121"/>
  <c r="BR121" s="1"/>
  <c r="BQ122"/>
  <c r="BR122" s="1"/>
  <c r="BQ123"/>
  <c r="BR123" s="1"/>
  <c r="BQ124"/>
  <c r="BR124" s="1"/>
  <c r="BQ125"/>
  <c r="BR125" s="1"/>
  <c r="BQ126"/>
  <c r="BR126" s="1"/>
  <c r="BQ127"/>
  <c r="BR127" s="1"/>
  <c r="BQ128"/>
  <c r="BR128" s="1"/>
  <c r="BQ129"/>
  <c r="BR129" s="1"/>
  <c r="BQ130"/>
  <c r="BR130" s="1"/>
  <c r="BQ131"/>
  <c r="BR131" s="1"/>
  <c r="BQ132"/>
  <c r="BR132" s="1"/>
  <c r="BQ133"/>
  <c r="BR133" s="1"/>
  <c r="BM5"/>
  <c r="BN5" s="1"/>
  <c r="BM6"/>
  <c r="BN6" s="1"/>
  <c r="BM7"/>
  <c r="BN7" s="1"/>
  <c r="BM8"/>
  <c r="BN8" s="1"/>
  <c r="BM9"/>
  <c r="BN9" s="1"/>
  <c r="BM10"/>
  <c r="BN10" s="1"/>
  <c r="BM11"/>
  <c r="BN11" s="1"/>
  <c r="BM12"/>
  <c r="BN12" s="1"/>
  <c r="BM13"/>
  <c r="BN13" s="1"/>
  <c r="BM14"/>
  <c r="BN14" s="1"/>
  <c r="BM15"/>
  <c r="BN15" s="1"/>
  <c r="BM16"/>
  <c r="BN16" s="1"/>
  <c r="BM17"/>
  <c r="BN17" s="1"/>
  <c r="BM18"/>
  <c r="BN18" s="1"/>
  <c r="BM19"/>
  <c r="BN19" s="1"/>
  <c r="BM20"/>
  <c r="BN20" s="1"/>
  <c r="BM21"/>
  <c r="BN21" s="1"/>
  <c r="BM22"/>
  <c r="BN22" s="1"/>
  <c r="BM23"/>
  <c r="BN23" s="1"/>
  <c r="BM24"/>
  <c r="BN24" s="1"/>
  <c r="BM25"/>
  <c r="BN25" s="1"/>
  <c r="BM26"/>
  <c r="BN26" s="1"/>
  <c r="BM27"/>
  <c r="BN27" s="1"/>
  <c r="BM28"/>
  <c r="BN28" s="1"/>
  <c r="BM29"/>
  <c r="BN29" s="1"/>
  <c r="BM30"/>
  <c r="BN30" s="1"/>
  <c r="BM31"/>
  <c r="BN31" s="1"/>
  <c r="BM32"/>
  <c r="BN32" s="1"/>
  <c r="BM33"/>
  <c r="BN33" s="1"/>
  <c r="BM34"/>
  <c r="BN34" s="1"/>
  <c r="BM35"/>
  <c r="BN35" s="1"/>
  <c r="BM36"/>
  <c r="BN36" s="1"/>
  <c r="BM37"/>
  <c r="BN37" s="1"/>
  <c r="BM38"/>
  <c r="BN38" s="1"/>
  <c r="BM39"/>
  <c r="BN39" s="1"/>
  <c r="BM40"/>
  <c r="BN40" s="1"/>
  <c r="BM41"/>
  <c r="BN41" s="1"/>
  <c r="BM42"/>
  <c r="BN42" s="1"/>
  <c r="BM43"/>
  <c r="BN43" s="1"/>
  <c r="BM44"/>
  <c r="BN44" s="1"/>
  <c r="BM45"/>
  <c r="BN45" s="1"/>
  <c r="BM46"/>
  <c r="BN46" s="1"/>
  <c r="BM47"/>
  <c r="BN47" s="1"/>
  <c r="BM48"/>
  <c r="BN48" s="1"/>
  <c r="BM49"/>
  <c r="BN49" s="1"/>
  <c r="BM50"/>
  <c r="BN50" s="1"/>
  <c r="BM51"/>
  <c r="BN51" s="1"/>
  <c r="BM52"/>
  <c r="BN52" s="1"/>
  <c r="BM53"/>
  <c r="BN53" s="1"/>
  <c r="BM54"/>
  <c r="BN54" s="1"/>
  <c r="BM55"/>
  <c r="BN55" s="1"/>
  <c r="BM56"/>
  <c r="BN56" s="1"/>
  <c r="BM57"/>
  <c r="BN57" s="1"/>
  <c r="BM58"/>
  <c r="BN58" s="1"/>
  <c r="BM59"/>
  <c r="BN59" s="1"/>
  <c r="BM60"/>
  <c r="BN60" s="1"/>
  <c r="BM61"/>
  <c r="BN61" s="1"/>
  <c r="BM62"/>
  <c r="BN62" s="1"/>
  <c r="BM63"/>
  <c r="BN63" s="1"/>
  <c r="BM64"/>
  <c r="BN64" s="1"/>
  <c r="BM65"/>
  <c r="BN65" s="1"/>
  <c r="BM66"/>
  <c r="BN66" s="1"/>
  <c r="BM67"/>
  <c r="BN67" s="1"/>
  <c r="BM68"/>
  <c r="BN68" s="1"/>
  <c r="BM69"/>
  <c r="BN69" s="1"/>
  <c r="BM70"/>
  <c r="BN70" s="1"/>
  <c r="BM71"/>
  <c r="BN71" s="1"/>
  <c r="BM72"/>
  <c r="BN72" s="1"/>
  <c r="BM73"/>
  <c r="BN73" s="1"/>
  <c r="BM74"/>
  <c r="BN74" s="1"/>
  <c r="BM75"/>
  <c r="BN75" s="1"/>
  <c r="BM76"/>
  <c r="BN76" s="1"/>
  <c r="BM77"/>
  <c r="BN77" s="1"/>
  <c r="BM78"/>
  <c r="BN78" s="1"/>
  <c r="BM79"/>
  <c r="BN79" s="1"/>
  <c r="BM80"/>
  <c r="BN80" s="1"/>
  <c r="BM81"/>
  <c r="BN81" s="1"/>
  <c r="BM82"/>
  <c r="BN82" s="1"/>
  <c r="BM83"/>
  <c r="BN83" s="1"/>
  <c r="BM84"/>
  <c r="BN84" s="1"/>
  <c r="BM85"/>
  <c r="BN85" s="1"/>
  <c r="BM86"/>
  <c r="BN86" s="1"/>
  <c r="BM87"/>
  <c r="BN87" s="1"/>
  <c r="BM88"/>
  <c r="BN88" s="1"/>
  <c r="BM89"/>
  <c r="BN89" s="1"/>
  <c r="BM90"/>
  <c r="BN90" s="1"/>
  <c r="BM91"/>
  <c r="BN91" s="1"/>
  <c r="BM92"/>
  <c r="BN92" s="1"/>
  <c r="BM93"/>
  <c r="BN93" s="1"/>
  <c r="BM94"/>
  <c r="BN94" s="1"/>
  <c r="BM95"/>
  <c r="BN95" s="1"/>
  <c r="BM96"/>
  <c r="BN96" s="1"/>
  <c r="BM97"/>
  <c r="BN97" s="1"/>
  <c r="BM98"/>
  <c r="BN98" s="1"/>
  <c r="BM99"/>
  <c r="BN99" s="1"/>
  <c r="BM100"/>
  <c r="BN100" s="1"/>
  <c r="BM101"/>
  <c r="BN101" s="1"/>
  <c r="BM102"/>
  <c r="BN102" s="1"/>
  <c r="BM103"/>
  <c r="BN103" s="1"/>
  <c r="BM104"/>
  <c r="BN104" s="1"/>
  <c r="BM105"/>
  <c r="BN105" s="1"/>
  <c r="BM106"/>
  <c r="BN106" s="1"/>
  <c r="BM107"/>
  <c r="BN107" s="1"/>
  <c r="BM108"/>
  <c r="BN108" s="1"/>
  <c r="BM109"/>
  <c r="BN109" s="1"/>
  <c r="BM110"/>
  <c r="BN110" s="1"/>
  <c r="BM111"/>
  <c r="BN111" s="1"/>
  <c r="BM112"/>
  <c r="BN112" s="1"/>
  <c r="BM113"/>
  <c r="BN113" s="1"/>
  <c r="BM114"/>
  <c r="BN114" s="1"/>
  <c r="BM115"/>
  <c r="BN115" s="1"/>
  <c r="BM116"/>
  <c r="BN116" s="1"/>
  <c r="BM117"/>
  <c r="BN117" s="1"/>
  <c r="BM118"/>
  <c r="BN118" s="1"/>
  <c r="BM119"/>
  <c r="BN119" s="1"/>
  <c r="BM120"/>
  <c r="BN120" s="1"/>
  <c r="BM121"/>
  <c r="BN121" s="1"/>
  <c r="BM122"/>
  <c r="BN122" s="1"/>
  <c r="BM123"/>
  <c r="BN123" s="1"/>
  <c r="BM124"/>
  <c r="BN124" s="1"/>
  <c r="BM125"/>
  <c r="BN125" s="1"/>
  <c r="BM126"/>
  <c r="BN126" s="1"/>
  <c r="BM127"/>
  <c r="BN127" s="1"/>
  <c r="BM128"/>
  <c r="BN128" s="1"/>
  <c r="BM129"/>
  <c r="BN129" s="1"/>
  <c r="BM130"/>
  <c r="BN130" s="1"/>
  <c r="BM131"/>
  <c r="BN131" s="1"/>
  <c r="BM132"/>
  <c r="BN132" s="1"/>
  <c r="BM133"/>
  <c r="BN133" s="1"/>
  <c r="BJ5"/>
  <c r="BK5" s="1"/>
  <c r="BJ6"/>
  <c r="BK6" s="1"/>
  <c r="BJ7"/>
  <c r="BK7" s="1"/>
  <c r="BJ8"/>
  <c r="BK8" s="1"/>
  <c r="BJ9"/>
  <c r="BK9" s="1"/>
  <c r="BJ10"/>
  <c r="BK10" s="1"/>
  <c r="BJ11"/>
  <c r="BK11" s="1"/>
  <c r="BJ12"/>
  <c r="BK12" s="1"/>
  <c r="BJ13"/>
  <c r="BK13" s="1"/>
  <c r="BJ14"/>
  <c r="BK14" s="1"/>
  <c r="BJ15"/>
  <c r="BK15" s="1"/>
  <c r="BJ16"/>
  <c r="BK16" s="1"/>
  <c r="BJ17"/>
  <c r="BK17" s="1"/>
  <c r="BJ18"/>
  <c r="BK18" s="1"/>
  <c r="BJ19"/>
  <c r="BK19" s="1"/>
  <c r="BJ20"/>
  <c r="BK20" s="1"/>
  <c r="BJ21"/>
  <c r="BK21" s="1"/>
  <c r="BJ22"/>
  <c r="BK22" s="1"/>
  <c r="BJ23"/>
  <c r="BK23" s="1"/>
  <c r="BJ24"/>
  <c r="BK24" s="1"/>
  <c r="BJ25"/>
  <c r="BK25" s="1"/>
  <c r="BJ26"/>
  <c r="BK26" s="1"/>
  <c r="BJ27"/>
  <c r="BK27" s="1"/>
  <c r="BJ28"/>
  <c r="BK28" s="1"/>
  <c r="BJ29"/>
  <c r="BK29" s="1"/>
  <c r="BJ30"/>
  <c r="BK30" s="1"/>
  <c r="BJ31"/>
  <c r="BK31" s="1"/>
  <c r="BJ32"/>
  <c r="BK32" s="1"/>
  <c r="BJ33"/>
  <c r="BK33" s="1"/>
  <c r="BJ34"/>
  <c r="BK34" s="1"/>
  <c r="BJ35"/>
  <c r="BK35" s="1"/>
  <c r="BJ36"/>
  <c r="BK36" s="1"/>
  <c r="BJ37"/>
  <c r="BK37" s="1"/>
  <c r="BJ38"/>
  <c r="BK38" s="1"/>
  <c r="BJ39"/>
  <c r="BK39" s="1"/>
  <c r="BJ40"/>
  <c r="BK40" s="1"/>
  <c r="BJ41"/>
  <c r="BK41" s="1"/>
  <c r="BJ42"/>
  <c r="BK42" s="1"/>
  <c r="BJ43"/>
  <c r="BK43" s="1"/>
  <c r="BJ44"/>
  <c r="BK44" s="1"/>
  <c r="BJ45"/>
  <c r="BK45" s="1"/>
  <c r="BJ46"/>
  <c r="BK46" s="1"/>
  <c r="BJ47"/>
  <c r="BK47" s="1"/>
  <c r="BJ48"/>
  <c r="BK48" s="1"/>
  <c r="BJ49"/>
  <c r="BK49" s="1"/>
  <c r="BJ50"/>
  <c r="BK50" s="1"/>
  <c r="BJ51"/>
  <c r="BK51" s="1"/>
  <c r="BJ52"/>
  <c r="BK52" s="1"/>
  <c r="BJ53"/>
  <c r="BK53" s="1"/>
  <c r="BJ54"/>
  <c r="BK54" s="1"/>
  <c r="BJ55"/>
  <c r="BK55" s="1"/>
  <c r="BJ56"/>
  <c r="BK56" s="1"/>
  <c r="BJ57"/>
  <c r="BK57" s="1"/>
  <c r="BJ58"/>
  <c r="BK58" s="1"/>
  <c r="BJ59"/>
  <c r="BK59" s="1"/>
  <c r="BJ60"/>
  <c r="BK60" s="1"/>
  <c r="BJ61"/>
  <c r="BK61" s="1"/>
  <c r="BJ62"/>
  <c r="BK62" s="1"/>
  <c r="BJ63"/>
  <c r="BK63" s="1"/>
  <c r="BJ64"/>
  <c r="BK64" s="1"/>
  <c r="BJ65"/>
  <c r="BK65" s="1"/>
  <c r="BJ66"/>
  <c r="BK66" s="1"/>
  <c r="BJ67"/>
  <c r="BK67" s="1"/>
  <c r="BJ68"/>
  <c r="BK68" s="1"/>
  <c r="BJ69"/>
  <c r="BK69" s="1"/>
  <c r="BJ70"/>
  <c r="BK70" s="1"/>
  <c r="BJ71"/>
  <c r="BK71" s="1"/>
  <c r="BJ72"/>
  <c r="BK72" s="1"/>
  <c r="BJ73"/>
  <c r="BK73" s="1"/>
  <c r="BJ74"/>
  <c r="BK74" s="1"/>
  <c r="BJ75"/>
  <c r="BK75" s="1"/>
  <c r="BJ76"/>
  <c r="BK76" s="1"/>
  <c r="BJ77"/>
  <c r="BK77" s="1"/>
  <c r="BJ78"/>
  <c r="BK78" s="1"/>
  <c r="BJ79"/>
  <c r="BK79" s="1"/>
  <c r="BJ80"/>
  <c r="BK80" s="1"/>
  <c r="BJ81"/>
  <c r="BK81" s="1"/>
  <c r="BJ82"/>
  <c r="BK82" s="1"/>
  <c r="BJ83"/>
  <c r="BK83" s="1"/>
  <c r="BJ84"/>
  <c r="BK84" s="1"/>
  <c r="BJ85"/>
  <c r="BK85" s="1"/>
  <c r="BJ86"/>
  <c r="BK86" s="1"/>
  <c r="BJ87"/>
  <c r="BK87" s="1"/>
  <c r="BJ88"/>
  <c r="BK88" s="1"/>
  <c r="BJ89"/>
  <c r="BK89" s="1"/>
  <c r="BJ90"/>
  <c r="BK90" s="1"/>
  <c r="BJ91"/>
  <c r="BK91" s="1"/>
  <c r="BJ92"/>
  <c r="BK92" s="1"/>
  <c r="BJ93"/>
  <c r="BK93" s="1"/>
  <c r="BJ94"/>
  <c r="BK94" s="1"/>
  <c r="BJ95"/>
  <c r="BK95" s="1"/>
  <c r="BJ96"/>
  <c r="BK96" s="1"/>
  <c r="BJ97"/>
  <c r="BK97" s="1"/>
  <c r="BJ98"/>
  <c r="BK98" s="1"/>
  <c r="BJ99"/>
  <c r="BK99" s="1"/>
  <c r="BJ100"/>
  <c r="BK100" s="1"/>
  <c r="BJ101"/>
  <c r="BK101" s="1"/>
  <c r="BJ102"/>
  <c r="BK102" s="1"/>
  <c r="BJ103"/>
  <c r="BK103" s="1"/>
  <c r="BJ104"/>
  <c r="BK104" s="1"/>
  <c r="BJ105"/>
  <c r="BK105" s="1"/>
  <c r="BJ106"/>
  <c r="BK106" s="1"/>
  <c r="BJ107"/>
  <c r="BK107" s="1"/>
  <c r="BJ108"/>
  <c r="BK108" s="1"/>
  <c r="BJ109"/>
  <c r="BK109" s="1"/>
  <c r="BJ110"/>
  <c r="BK110" s="1"/>
  <c r="BJ111"/>
  <c r="BK111" s="1"/>
  <c r="BJ112"/>
  <c r="BK112" s="1"/>
  <c r="BJ113"/>
  <c r="BK113" s="1"/>
  <c r="BJ114"/>
  <c r="BK114" s="1"/>
  <c r="BJ115"/>
  <c r="BK115" s="1"/>
  <c r="BJ116"/>
  <c r="BK116" s="1"/>
  <c r="BJ117"/>
  <c r="BK117" s="1"/>
  <c r="BJ118"/>
  <c r="BK118" s="1"/>
  <c r="BJ119"/>
  <c r="BK119" s="1"/>
  <c r="BJ120"/>
  <c r="BK120" s="1"/>
  <c r="BJ121"/>
  <c r="BK121" s="1"/>
  <c r="BJ122"/>
  <c r="BK122" s="1"/>
  <c r="BJ123"/>
  <c r="BK123" s="1"/>
  <c r="BJ124"/>
  <c r="BK124" s="1"/>
  <c r="BJ125"/>
  <c r="BK125" s="1"/>
  <c r="BJ126"/>
  <c r="BK126" s="1"/>
  <c r="BJ127"/>
  <c r="BK127" s="1"/>
  <c r="BJ128"/>
  <c r="BK128" s="1"/>
  <c r="BJ129"/>
  <c r="BK129" s="1"/>
  <c r="BJ130"/>
  <c r="BK130" s="1"/>
  <c r="BJ131"/>
  <c r="BK131" s="1"/>
  <c r="BJ132"/>
  <c r="BK132" s="1"/>
  <c r="BJ133"/>
  <c r="BK133" s="1"/>
  <c r="BG5"/>
  <c r="BH5" s="1"/>
  <c r="BG6"/>
  <c r="BH6" s="1"/>
  <c r="BG7"/>
  <c r="BH7" s="1"/>
  <c r="BG8"/>
  <c r="BH8" s="1"/>
  <c r="BG9"/>
  <c r="BH9" s="1"/>
  <c r="BG10"/>
  <c r="BH10" s="1"/>
  <c r="BG11"/>
  <c r="BH11" s="1"/>
  <c r="BG12"/>
  <c r="BH12" s="1"/>
  <c r="BG13"/>
  <c r="BH13" s="1"/>
  <c r="BG14"/>
  <c r="BH14" s="1"/>
  <c r="BG15"/>
  <c r="BH15" s="1"/>
  <c r="BG16"/>
  <c r="BH16" s="1"/>
  <c r="BG17"/>
  <c r="BH17" s="1"/>
  <c r="BG18"/>
  <c r="BH18" s="1"/>
  <c r="BG19"/>
  <c r="BH19" s="1"/>
  <c r="BG20"/>
  <c r="BH20" s="1"/>
  <c r="BG21"/>
  <c r="BH21" s="1"/>
  <c r="BG22"/>
  <c r="BH22" s="1"/>
  <c r="BG23"/>
  <c r="BH23" s="1"/>
  <c r="BG24"/>
  <c r="BH24" s="1"/>
  <c r="BG25"/>
  <c r="BH25" s="1"/>
  <c r="BG26"/>
  <c r="BH26" s="1"/>
  <c r="BG27"/>
  <c r="BH27" s="1"/>
  <c r="BG28"/>
  <c r="BH28" s="1"/>
  <c r="BG29"/>
  <c r="BH29" s="1"/>
  <c r="BG30"/>
  <c r="BH30" s="1"/>
  <c r="BG31"/>
  <c r="BH31" s="1"/>
  <c r="BG32"/>
  <c r="BH32" s="1"/>
  <c r="BG33"/>
  <c r="BH33" s="1"/>
  <c r="BG34"/>
  <c r="BH34" s="1"/>
  <c r="BG35"/>
  <c r="BH35" s="1"/>
  <c r="BG36"/>
  <c r="BH36" s="1"/>
  <c r="BG37"/>
  <c r="BH37" s="1"/>
  <c r="BG38"/>
  <c r="BH38" s="1"/>
  <c r="BG39"/>
  <c r="BH39" s="1"/>
  <c r="BG40"/>
  <c r="BH40" s="1"/>
  <c r="BG41"/>
  <c r="BH41" s="1"/>
  <c r="BG42"/>
  <c r="BH42" s="1"/>
  <c r="BG43"/>
  <c r="BH43" s="1"/>
  <c r="BG44"/>
  <c r="BH44" s="1"/>
  <c r="BG45"/>
  <c r="BH45" s="1"/>
  <c r="BG46"/>
  <c r="BH46" s="1"/>
  <c r="BG47"/>
  <c r="BH47" s="1"/>
  <c r="BG48"/>
  <c r="BH48" s="1"/>
  <c r="BG49"/>
  <c r="BH49" s="1"/>
  <c r="BG50"/>
  <c r="BH50" s="1"/>
  <c r="BG51"/>
  <c r="BH51" s="1"/>
  <c r="BG52"/>
  <c r="BH52" s="1"/>
  <c r="BG53"/>
  <c r="BH53" s="1"/>
  <c r="BG54"/>
  <c r="BH54" s="1"/>
  <c r="BG55"/>
  <c r="BH55" s="1"/>
  <c r="BG56"/>
  <c r="BH56" s="1"/>
  <c r="BG57"/>
  <c r="BH57" s="1"/>
  <c r="BG58"/>
  <c r="BH58" s="1"/>
  <c r="BG59"/>
  <c r="BH59" s="1"/>
  <c r="BG60"/>
  <c r="BH60" s="1"/>
  <c r="BG61"/>
  <c r="BH61" s="1"/>
  <c r="BG62"/>
  <c r="BH62" s="1"/>
  <c r="BG63"/>
  <c r="BH63" s="1"/>
  <c r="BG64"/>
  <c r="BH64" s="1"/>
  <c r="BG65"/>
  <c r="BH65" s="1"/>
  <c r="BG66"/>
  <c r="BH66" s="1"/>
  <c r="BG67"/>
  <c r="BH67" s="1"/>
  <c r="BG68"/>
  <c r="BH68" s="1"/>
  <c r="BG69"/>
  <c r="BH69" s="1"/>
  <c r="BG70"/>
  <c r="BH70" s="1"/>
  <c r="BG71"/>
  <c r="BH71" s="1"/>
  <c r="BG72"/>
  <c r="BH72" s="1"/>
  <c r="BG73"/>
  <c r="BH73" s="1"/>
  <c r="BG74"/>
  <c r="BH74" s="1"/>
  <c r="BG75"/>
  <c r="BH75" s="1"/>
  <c r="BG76"/>
  <c r="BH76" s="1"/>
  <c r="BG77"/>
  <c r="BH77" s="1"/>
  <c r="BG78"/>
  <c r="BH78" s="1"/>
  <c r="BG79"/>
  <c r="BH79" s="1"/>
  <c r="BG80"/>
  <c r="BH80" s="1"/>
  <c r="BG81"/>
  <c r="BH81" s="1"/>
  <c r="BG82"/>
  <c r="BH82" s="1"/>
  <c r="BG83"/>
  <c r="BH83" s="1"/>
  <c r="BG84"/>
  <c r="BH84" s="1"/>
  <c r="BG85"/>
  <c r="BH85" s="1"/>
  <c r="BG86"/>
  <c r="BH86" s="1"/>
  <c r="BG87"/>
  <c r="BH87" s="1"/>
  <c r="BG88"/>
  <c r="BH88" s="1"/>
  <c r="BG89"/>
  <c r="BH89" s="1"/>
  <c r="BG90"/>
  <c r="BH90" s="1"/>
  <c r="BG91"/>
  <c r="BH91" s="1"/>
  <c r="BG92"/>
  <c r="BH92" s="1"/>
  <c r="BG93"/>
  <c r="BH93" s="1"/>
  <c r="BG94"/>
  <c r="BH94" s="1"/>
  <c r="BG95"/>
  <c r="BH95" s="1"/>
  <c r="BG96"/>
  <c r="BH96" s="1"/>
  <c r="BG97"/>
  <c r="BH97" s="1"/>
  <c r="BG98"/>
  <c r="BH98" s="1"/>
  <c r="BG99"/>
  <c r="BH99" s="1"/>
  <c r="BG100"/>
  <c r="BH100" s="1"/>
  <c r="BG101"/>
  <c r="BH101" s="1"/>
  <c r="BG102"/>
  <c r="BH102" s="1"/>
  <c r="BG103"/>
  <c r="BH103" s="1"/>
  <c r="BG104"/>
  <c r="BH104" s="1"/>
  <c r="BG105"/>
  <c r="BH105" s="1"/>
  <c r="BG106"/>
  <c r="BH106" s="1"/>
  <c r="BG107"/>
  <c r="BH107" s="1"/>
  <c r="BG108"/>
  <c r="BH108" s="1"/>
  <c r="BG109"/>
  <c r="BH109" s="1"/>
  <c r="BG110"/>
  <c r="BH110" s="1"/>
  <c r="BG111"/>
  <c r="BH111" s="1"/>
  <c r="BG112"/>
  <c r="BH112" s="1"/>
  <c r="BG113"/>
  <c r="BH113" s="1"/>
  <c r="BG114"/>
  <c r="BH114" s="1"/>
  <c r="BG115"/>
  <c r="BH115" s="1"/>
  <c r="BG116"/>
  <c r="BH116" s="1"/>
  <c r="BG117"/>
  <c r="BH117" s="1"/>
  <c r="BG118"/>
  <c r="BH118" s="1"/>
  <c r="BG119"/>
  <c r="BH119" s="1"/>
  <c r="BG120"/>
  <c r="BH120" s="1"/>
  <c r="BG121"/>
  <c r="BH121" s="1"/>
  <c r="BG122"/>
  <c r="BH122" s="1"/>
  <c r="BG123"/>
  <c r="BH123" s="1"/>
  <c r="BG124"/>
  <c r="BH124" s="1"/>
  <c r="BG125"/>
  <c r="BH125" s="1"/>
  <c r="BG126"/>
  <c r="BH126" s="1"/>
  <c r="BG127"/>
  <c r="BH127" s="1"/>
  <c r="BG128"/>
  <c r="BH128" s="1"/>
  <c r="BG129"/>
  <c r="BH129" s="1"/>
  <c r="BG130"/>
  <c r="BH130" s="1"/>
  <c r="BG131"/>
  <c r="BH131" s="1"/>
  <c r="BG132"/>
  <c r="BH132" s="1"/>
  <c r="BG133"/>
  <c r="BH133" s="1"/>
  <c r="CD5"/>
  <c r="CE5" s="1"/>
  <c r="CD6"/>
  <c r="CE6" s="1"/>
  <c r="CD7"/>
  <c r="CE7" s="1"/>
  <c r="CD8"/>
  <c r="CE8" s="1"/>
  <c r="CD9"/>
  <c r="CE9" s="1"/>
  <c r="CD10"/>
  <c r="CE10" s="1"/>
  <c r="CD11"/>
  <c r="CE11" s="1"/>
  <c r="CD12"/>
  <c r="CE12" s="1"/>
  <c r="CD13"/>
  <c r="CE13" s="1"/>
  <c r="CD14"/>
  <c r="CE14" s="1"/>
  <c r="CD15"/>
  <c r="CE15" s="1"/>
  <c r="CD16"/>
  <c r="CE16" s="1"/>
  <c r="CD17"/>
  <c r="CE17" s="1"/>
  <c r="CD18"/>
  <c r="CE18" s="1"/>
  <c r="CD19"/>
  <c r="CE19" s="1"/>
  <c r="CD20"/>
  <c r="CE20" s="1"/>
  <c r="CD21"/>
  <c r="CE21" s="1"/>
  <c r="CD22"/>
  <c r="CE22" s="1"/>
  <c r="CD23"/>
  <c r="CE23" s="1"/>
  <c r="CD24"/>
  <c r="CE24" s="1"/>
  <c r="CD25"/>
  <c r="CE25" s="1"/>
  <c r="CD26"/>
  <c r="CE26" s="1"/>
  <c r="CD27"/>
  <c r="CE27" s="1"/>
  <c r="CD28"/>
  <c r="CE28" s="1"/>
  <c r="CD29"/>
  <c r="CE29" s="1"/>
  <c r="CD30"/>
  <c r="CE30" s="1"/>
  <c r="CD31"/>
  <c r="CE31" s="1"/>
  <c r="CD32"/>
  <c r="CE32" s="1"/>
  <c r="CD33"/>
  <c r="CE33" s="1"/>
  <c r="CD34"/>
  <c r="CE34" s="1"/>
  <c r="CD35"/>
  <c r="CE35" s="1"/>
  <c r="CD36"/>
  <c r="CE36" s="1"/>
  <c r="CD37"/>
  <c r="CE37" s="1"/>
  <c r="CD38"/>
  <c r="CE38" s="1"/>
  <c r="CD39"/>
  <c r="CE39" s="1"/>
  <c r="CD40"/>
  <c r="CE40" s="1"/>
  <c r="CD41"/>
  <c r="CE41" s="1"/>
  <c r="CD42"/>
  <c r="CE42" s="1"/>
  <c r="CD43"/>
  <c r="CE43" s="1"/>
  <c r="CD44"/>
  <c r="CE44" s="1"/>
  <c r="CD45"/>
  <c r="CE45" s="1"/>
  <c r="CD46"/>
  <c r="CE46" s="1"/>
  <c r="CD47"/>
  <c r="CE47" s="1"/>
  <c r="CD48"/>
  <c r="CE48" s="1"/>
  <c r="CD49"/>
  <c r="CE49" s="1"/>
  <c r="CD50"/>
  <c r="CE50" s="1"/>
  <c r="CD51"/>
  <c r="CE51" s="1"/>
  <c r="CD52"/>
  <c r="CE52" s="1"/>
  <c r="CD53"/>
  <c r="CE53" s="1"/>
  <c r="CD54"/>
  <c r="CE54" s="1"/>
  <c r="CD55"/>
  <c r="CE55" s="1"/>
  <c r="CD56"/>
  <c r="CE56" s="1"/>
  <c r="CD57"/>
  <c r="CE57" s="1"/>
  <c r="CD58"/>
  <c r="CE58" s="1"/>
  <c r="CD59"/>
  <c r="CE59" s="1"/>
  <c r="CD60"/>
  <c r="CE60" s="1"/>
  <c r="CD61"/>
  <c r="CE61" s="1"/>
  <c r="CD62"/>
  <c r="CE62" s="1"/>
  <c r="CD63"/>
  <c r="CE63" s="1"/>
  <c r="CD64"/>
  <c r="CE64" s="1"/>
  <c r="CD65"/>
  <c r="CE65" s="1"/>
  <c r="CD66"/>
  <c r="CE66" s="1"/>
  <c r="CD67"/>
  <c r="CE67" s="1"/>
  <c r="CD68"/>
  <c r="CE68" s="1"/>
  <c r="CD69"/>
  <c r="CE69" s="1"/>
  <c r="CD70"/>
  <c r="CE70" s="1"/>
  <c r="CD71"/>
  <c r="CE71" s="1"/>
  <c r="CD72"/>
  <c r="CE72" s="1"/>
  <c r="CD73"/>
  <c r="CE73" s="1"/>
  <c r="CD74"/>
  <c r="CE74" s="1"/>
  <c r="CD75"/>
  <c r="CE75" s="1"/>
  <c r="CD76"/>
  <c r="CE76" s="1"/>
  <c r="CD77"/>
  <c r="CE77" s="1"/>
  <c r="CD78"/>
  <c r="CE78" s="1"/>
  <c r="CD79"/>
  <c r="CE79" s="1"/>
  <c r="CD80"/>
  <c r="CE80" s="1"/>
  <c r="CD81"/>
  <c r="CE81" s="1"/>
  <c r="CD82"/>
  <c r="CE82" s="1"/>
  <c r="CD83"/>
  <c r="CE83" s="1"/>
  <c r="CD84"/>
  <c r="CE84" s="1"/>
  <c r="CD85"/>
  <c r="CE85" s="1"/>
  <c r="CD86"/>
  <c r="CE86" s="1"/>
  <c r="CD87"/>
  <c r="CE87" s="1"/>
  <c r="CD88"/>
  <c r="CE88" s="1"/>
  <c r="CD89"/>
  <c r="CE89" s="1"/>
  <c r="CD90"/>
  <c r="CE90" s="1"/>
  <c r="CD91"/>
  <c r="CE91" s="1"/>
  <c r="CD92"/>
  <c r="CE92" s="1"/>
  <c r="CD93"/>
  <c r="CE93" s="1"/>
  <c r="CD94"/>
  <c r="CE94" s="1"/>
  <c r="CD95"/>
  <c r="CE95" s="1"/>
  <c r="CD96"/>
  <c r="CE96" s="1"/>
  <c r="CD97"/>
  <c r="CE97" s="1"/>
  <c r="CD98"/>
  <c r="CE98" s="1"/>
  <c r="CD99"/>
  <c r="CE99" s="1"/>
  <c r="CD100"/>
  <c r="CE100" s="1"/>
  <c r="CD101"/>
  <c r="CE101" s="1"/>
  <c r="CD102"/>
  <c r="CE102" s="1"/>
  <c r="CD103"/>
  <c r="CE103" s="1"/>
  <c r="CD104"/>
  <c r="CE104" s="1"/>
  <c r="CD105"/>
  <c r="CE105" s="1"/>
  <c r="CD106"/>
  <c r="CE106" s="1"/>
  <c r="CD107"/>
  <c r="CE107" s="1"/>
  <c r="CD108"/>
  <c r="CE108" s="1"/>
  <c r="CD109"/>
  <c r="CE109" s="1"/>
  <c r="CD110"/>
  <c r="CE110" s="1"/>
  <c r="CD111"/>
  <c r="CE111" s="1"/>
  <c r="CD112"/>
  <c r="CE112" s="1"/>
  <c r="CD113"/>
  <c r="CE113" s="1"/>
  <c r="CD114"/>
  <c r="CE114" s="1"/>
  <c r="CD115"/>
  <c r="CE115" s="1"/>
  <c r="CD116"/>
  <c r="CE116" s="1"/>
  <c r="CD117"/>
  <c r="CE117" s="1"/>
  <c r="CD118"/>
  <c r="CE118" s="1"/>
  <c r="CD119"/>
  <c r="CE119" s="1"/>
  <c r="CD120"/>
  <c r="CE120" s="1"/>
  <c r="CD121"/>
  <c r="CE121" s="1"/>
  <c r="CD122"/>
  <c r="CE122" s="1"/>
  <c r="CD123"/>
  <c r="CE123" s="1"/>
  <c r="CD124"/>
  <c r="CE124" s="1"/>
  <c r="CD125"/>
  <c r="CE125" s="1"/>
  <c r="CD126"/>
  <c r="CE126" s="1"/>
  <c r="CD127"/>
  <c r="CE127" s="1"/>
  <c r="CD128"/>
  <c r="CE128" s="1"/>
  <c r="CD129"/>
  <c r="CE129" s="1"/>
  <c r="CD130"/>
  <c r="CE130" s="1"/>
  <c r="CD131"/>
  <c r="CE131" s="1"/>
  <c r="CD132"/>
  <c r="CE132" s="1"/>
  <c r="CD133"/>
  <c r="CE133" s="1"/>
  <c r="CA5"/>
  <c r="CB5" s="1"/>
  <c r="CA6"/>
  <c r="CB6" s="1"/>
  <c r="CA7"/>
  <c r="CB7" s="1"/>
  <c r="CA8"/>
  <c r="CB8" s="1"/>
  <c r="CA9"/>
  <c r="CB9" s="1"/>
  <c r="CA10"/>
  <c r="CB10" s="1"/>
  <c r="CA11"/>
  <c r="CB11" s="1"/>
  <c r="CA12"/>
  <c r="CB12" s="1"/>
  <c r="CA13"/>
  <c r="CB13" s="1"/>
  <c r="CA14"/>
  <c r="CB14" s="1"/>
  <c r="CA15"/>
  <c r="CB15" s="1"/>
  <c r="CA16"/>
  <c r="CB16" s="1"/>
  <c r="CA17"/>
  <c r="CB17" s="1"/>
  <c r="CA18"/>
  <c r="CB18" s="1"/>
  <c r="CA19"/>
  <c r="CB19" s="1"/>
  <c r="CA20"/>
  <c r="CB20" s="1"/>
  <c r="CA21"/>
  <c r="CB21" s="1"/>
  <c r="CA22"/>
  <c r="CB22" s="1"/>
  <c r="CA23"/>
  <c r="CB23" s="1"/>
  <c r="CA24"/>
  <c r="CB24" s="1"/>
  <c r="CA25"/>
  <c r="CB25" s="1"/>
  <c r="CA26"/>
  <c r="CB26" s="1"/>
  <c r="CA27"/>
  <c r="CB27" s="1"/>
  <c r="CA28"/>
  <c r="CB28" s="1"/>
  <c r="CA29"/>
  <c r="CB29" s="1"/>
  <c r="CA30"/>
  <c r="CB30" s="1"/>
  <c r="CA31"/>
  <c r="CB31" s="1"/>
  <c r="CA32"/>
  <c r="CB32" s="1"/>
  <c r="CA33"/>
  <c r="CB33" s="1"/>
  <c r="CA34"/>
  <c r="CB34" s="1"/>
  <c r="CA35"/>
  <c r="CB35" s="1"/>
  <c r="CA36"/>
  <c r="CB36" s="1"/>
  <c r="CA37"/>
  <c r="CB37" s="1"/>
  <c r="CA38"/>
  <c r="CB38" s="1"/>
  <c r="CA39"/>
  <c r="CB39" s="1"/>
  <c r="CA40"/>
  <c r="CB40" s="1"/>
  <c r="CA41"/>
  <c r="CB41" s="1"/>
  <c r="CA42"/>
  <c r="CB42" s="1"/>
  <c r="CA43"/>
  <c r="CB43" s="1"/>
  <c r="CA44"/>
  <c r="CB44" s="1"/>
  <c r="CA45"/>
  <c r="CB45" s="1"/>
  <c r="CA46"/>
  <c r="CB46" s="1"/>
  <c r="CA47"/>
  <c r="CB47" s="1"/>
  <c r="CA48"/>
  <c r="CB48" s="1"/>
  <c r="CA49"/>
  <c r="CB49" s="1"/>
  <c r="CA50"/>
  <c r="CB50" s="1"/>
  <c r="CA51"/>
  <c r="CB51" s="1"/>
  <c r="CA52"/>
  <c r="CB52" s="1"/>
  <c r="CA53"/>
  <c r="CB53" s="1"/>
  <c r="CA54"/>
  <c r="CB54" s="1"/>
  <c r="CA55"/>
  <c r="CB55" s="1"/>
  <c r="CA56"/>
  <c r="CB56" s="1"/>
  <c r="CA57"/>
  <c r="CB57" s="1"/>
  <c r="CA58"/>
  <c r="CB58" s="1"/>
  <c r="CA59"/>
  <c r="CB59" s="1"/>
  <c r="CA60"/>
  <c r="CB60" s="1"/>
  <c r="CA61"/>
  <c r="CB61" s="1"/>
  <c r="CA62"/>
  <c r="CB62" s="1"/>
  <c r="CA63"/>
  <c r="CB63" s="1"/>
  <c r="CA64"/>
  <c r="CB64" s="1"/>
  <c r="CA65"/>
  <c r="CB65" s="1"/>
  <c r="CA66"/>
  <c r="CB66" s="1"/>
  <c r="CA67"/>
  <c r="CB67" s="1"/>
  <c r="CA68"/>
  <c r="CB68" s="1"/>
  <c r="CA69"/>
  <c r="CB69" s="1"/>
  <c r="CA70"/>
  <c r="CB70" s="1"/>
  <c r="CA71"/>
  <c r="CB71" s="1"/>
  <c r="CA72"/>
  <c r="CB72" s="1"/>
  <c r="CA73"/>
  <c r="CB73" s="1"/>
  <c r="CA74"/>
  <c r="CB74" s="1"/>
  <c r="CA75"/>
  <c r="CB75" s="1"/>
  <c r="CA76"/>
  <c r="CB76" s="1"/>
  <c r="CA77"/>
  <c r="CB77" s="1"/>
  <c r="CA78"/>
  <c r="CB78" s="1"/>
  <c r="CA79"/>
  <c r="CB79" s="1"/>
  <c r="CA80"/>
  <c r="CB80" s="1"/>
  <c r="CA81"/>
  <c r="CB81" s="1"/>
  <c r="CA82"/>
  <c r="CB82" s="1"/>
  <c r="CA83"/>
  <c r="CB83" s="1"/>
  <c r="CA84"/>
  <c r="CB84" s="1"/>
  <c r="CA85"/>
  <c r="CB85" s="1"/>
  <c r="CA86"/>
  <c r="CB86" s="1"/>
  <c r="CA87"/>
  <c r="CB87" s="1"/>
  <c r="CA88"/>
  <c r="CB88" s="1"/>
  <c r="CA89"/>
  <c r="CB89" s="1"/>
  <c r="CA90"/>
  <c r="CB90" s="1"/>
  <c r="CA91"/>
  <c r="CB91" s="1"/>
  <c r="CA92"/>
  <c r="CB92" s="1"/>
  <c r="CA93"/>
  <c r="CB93" s="1"/>
  <c r="CA94"/>
  <c r="CB94" s="1"/>
  <c r="CA95"/>
  <c r="CB95" s="1"/>
  <c r="CA96"/>
  <c r="CB96" s="1"/>
  <c r="CA97"/>
  <c r="CB97" s="1"/>
  <c r="CA98"/>
  <c r="CB98" s="1"/>
  <c r="CA99"/>
  <c r="CB99" s="1"/>
  <c r="CA100"/>
  <c r="CB100" s="1"/>
  <c r="CA101"/>
  <c r="CB101" s="1"/>
  <c r="CA102"/>
  <c r="CB102" s="1"/>
  <c r="CA103"/>
  <c r="CB103" s="1"/>
  <c r="CA104"/>
  <c r="CB104" s="1"/>
  <c r="CA105"/>
  <c r="CB105" s="1"/>
  <c r="CA106"/>
  <c r="CB106" s="1"/>
  <c r="CA107"/>
  <c r="CB107" s="1"/>
  <c r="CA108"/>
  <c r="CB108" s="1"/>
  <c r="CA109"/>
  <c r="CB109" s="1"/>
  <c r="CA110"/>
  <c r="CB110" s="1"/>
  <c r="CA111"/>
  <c r="CB111" s="1"/>
  <c r="CA112"/>
  <c r="CB112" s="1"/>
  <c r="CA113"/>
  <c r="CB113" s="1"/>
  <c r="CA114"/>
  <c r="CB114" s="1"/>
  <c r="CA115"/>
  <c r="CB115" s="1"/>
  <c r="CA116"/>
  <c r="CB116" s="1"/>
  <c r="CA117"/>
  <c r="CB117" s="1"/>
  <c r="CA118"/>
  <c r="CB118" s="1"/>
  <c r="CA119"/>
  <c r="CB119" s="1"/>
  <c r="CA120"/>
  <c r="CB120" s="1"/>
  <c r="CA121"/>
  <c r="CB121" s="1"/>
  <c r="CA122"/>
  <c r="CB122" s="1"/>
  <c r="CA123"/>
  <c r="CB123" s="1"/>
  <c r="CA124"/>
  <c r="CB124" s="1"/>
  <c r="CA125"/>
  <c r="CB125" s="1"/>
  <c r="CA126"/>
  <c r="CB126" s="1"/>
  <c r="CA127"/>
  <c r="CB127" s="1"/>
  <c r="CA128"/>
  <c r="CB128" s="1"/>
  <c r="CA129"/>
  <c r="CB129" s="1"/>
  <c r="CA130"/>
  <c r="CB130" s="1"/>
  <c r="CA131"/>
  <c r="CB131" s="1"/>
  <c r="CA132"/>
  <c r="CB132" s="1"/>
  <c r="CA133"/>
  <c r="CB133" s="1"/>
  <c r="BX5"/>
  <c r="BY5" s="1"/>
  <c r="BX6"/>
  <c r="BY6" s="1"/>
  <c r="BX7"/>
  <c r="BY7" s="1"/>
  <c r="BX8"/>
  <c r="BY8" s="1"/>
  <c r="BX9"/>
  <c r="BY9" s="1"/>
  <c r="BX10"/>
  <c r="BY10" s="1"/>
  <c r="BX11"/>
  <c r="BY11" s="1"/>
  <c r="BX12"/>
  <c r="BY12" s="1"/>
  <c r="BX13"/>
  <c r="BY13" s="1"/>
  <c r="BX14"/>
  <c r="BY14" s="1"/>
  <c r="BX15"/>
  <c r="BY15" s="1"/>
  <c r="BX16"/>
  <c r="BY16" s="1"/>
  <c r="BX17"/>
  <c r="BY17" s="1"/>
  <c r="BX18"/>
  <c r="BY18" s="1"/>
  <c r="BX19"/>
  <c r="BY19" s="1"/>
  <c r="BX20"/>
  <c r="BY20" s="1"/>
  <c r="BX21"/>
  <c r="BY21" s="1"/>
  <c r="BX22"/>
  <c r="BY22" s="1"/>
  <c r="BX23"/>
  <c r="BY23" s="1"/>
  <c r="BX24"/>
  <c r="BY24" s="1"/>
  <c r="BX25"/>
  <c r="BY25" s="1"/>
  <c r="BX26"/>
  <c r="BY26" s="1"/>
  <c r="BX27"/>
  <c r="BY27" s="1"/>
  <c r="BX28"/>
  <c r="BY28" s="1"/>
  <c r="BX29"/>
  <c r="BY29" s="1"/>
  <c r="BX30"/>
  <c r="BY30" s="1"/>
  <c r="BX31"/>
  <c r="BY31" s="1"/>
  <c r="BX32"/>
  <c r="BY32" s="1"/>
  <c r="BX33"/>
  <c r="BY33" s="1"/>
  <c r="BX34"/>
  <c r="BY34" s="1"/>
  <c r="BX35"/>
  <c r="BY35" s="1"/>
  <c r="BX36"/>
  <c r="BY36" s="1"/>
  <c r="BX37"/>
  <c r="BY37" s="1"/>
  <c r="BX38"/>
  <c r="BY38" s="1"/>
  <c r="BX39"/>
  <c r="BY39" s="1"/>
  <c r="BX40"/>
  <c r="BY40" s="1"/>
  <c r="BX41"/>
  <c r="BY41" s="1"/>
  <c r="BX42"/>
  <c r="BY42" s="1"/>
  <c r="BX43"/>
  <c r="BY43" s="1"/>
  <c r="BX44"/>
  <c r="BY44" s="1"/>
  <c r="BX45"/>
  <c r="BY45" s="1"/>
  <c r="BX46"/>
  <c r="BY46" s="1"/>
  <c r="BX47"/>
  <c r="BY47" s="1"/>
  <c r="BX48"/>
  <c r="BY48" s="1"/>
  <c r="BX49"/>
  <c r="BY49" s="1"/>
  <c r="BX50"/>
  <c r="BY50" s="1"/>
  <c r="BX51"/>
  <c r="BY51" s="1"/>
  <c r="BX52"/>
  <c r="BY52" s="1"/>
  <c r="BX53"/>
  <c r="BY53" s="1"/>
  <c r="BX54"/>
  <c r="BY54" s="1"/>
  <c r="BX55"/>
  <c r="BY55" s="1"/>
  <c r="BX56"/>
  <c r="BY56" s="1"/>
  <c r="BX57"/>
  <c r="BY57" s="1"/>
  <c r="BX58"/>
  <c r="BY58" s="1"/>
  <c r="BX59"/>
  <c r="BY59" s="1"/>
  <c r="BX60"/>
  <c r="BY60" s="1"/>
  <c r="BX61"/>
  <c r="BY61" s="1"/>
  <c r="BX62"/>
  <c r="BY62" s="1"/>
  <c r="BX63"/>
  <c r="BY63" s="1"/>
  <c r="BX64"/>
  <c r="BY64" s="1"/>
  <c r="BX65"/>
  <c r="BY65" s="1"/>
  <c r="BX66"/>
  <c r="BY66" s="1"/>
  <c r="BX67"/>
  <c r="BY67" s="1"/>
  <c r="BX68"/>
  <c r="BY68" s="1"/>
  <c r="BX69"/>
  <c r="BY69" s="1"/>
  <c r="BX70"/>
  <c r="BY70" s="1"/>
  <c r="BX71"/>
  <c r="BY71" s="1"/>
  <c r="BX72"/>
  <c r="BY72" s="1"/>
  <c r="BX73"/>
  <c r="BY73" s="1"/>
  <c r="BX74"/>
  <c r="BY74" s="1"/>
  <c r="BX75"/>
  <c r="BY75" s="1"/>
  <c r="BX76"/>
  <c r="BY76" s="1"/>
  <c r="BX77"/>
  <c r="BY77" s="1"/>
  <c r="BX78"/>
  <c r="BY78" s="1"/>
  <c r="BX79"/>
  <c r="BY79" s="1"/>
  <c r="BX80"/>
  <c r="BY80" s="1"/>
  <c r="BX81"/>
  <c r="BY81" s="1"/>
  <c r="BX82"/>
  <c r="BY82" s="1"/>
  <c r="BX83"/>
  <c r="BY83" s="1"/>
  <c r="BX84"/>
  <c r="BY84" s="1"/>
  <c r="BX85"/>
  <c r="BY85" s="1"/>
  <c r="BX86"/>
  <c r="BY86" s="1"/>
  <c r="BX87"/>
  <c r="BY87" s="1"/>
  <c r="BX88"/>
  <c r="BY88" s="1"/>
  <c r="BX89"/>
  <c r="BY89" s="1"/>
  <c r="BX90"/>
  <c r="BY90" s="1"/>
  <c r="BX91"/>
  <c r="BY91" s="1"/>
  <c r="BX92"/>
  <c r="BY92" s="1"/>
  <c r="BX93"/>
  <c r="BY93" s="1"/>
  <c r="BX94"/>
  <c r="BY94" s="1"/>
  <c r="BX95"/>
  <c r="BY95" s="1"/>
  <c r="BX96"/>
  <c r="BY96" s="1"/>
  <c r="BX97"/>
  <c r="BY97" s="1"/>
  <c r="BX98"/>
  <c r="BY98" s="1"/>
  <c r="BX99"/>
  <c r="BY99" s="1"/>
  <c r="BX100"/>
  <c r="BY100" s="1"/>
  <c r="BX101"/>
  <c r="BY101" s="1"/>
  <c r="BX102"/>
  <c r="BY102" s="1"/>
  <c r="BX103"/>
  <c r="BY103" s="1"/>
  <c r="BX104"/>
  <c r="BY104" s="1"/>
  <c r="BX105"/>
  <c r="BY105" s="1"/>
  <c r="BX106"/>
  <c r="BY106" s="1"/>
  <c r="BX107"/>
  <c r="BY107" s="1"/>
  <c r="BX108"/>
  <c r="BY108" s="1"/>
  <c r="BX109"/>
  <c r="BY109" s="1"/>
  <c r="BX110"/>
  <c r="BY110" s="1"/>
  <c r="BX111"/>
  <c r="BY111" s="1"/>
  <c r="BX112"/>
  <c r="BY112" s="1"/>
  <c r="BX113"/>
  <c r="BY113" s="1"/>
  <c r="BX114"/>
  <c r="BY114" s="1"/>
  <c r="BX115"/>
  <c r="BY115" s="1"/>
  <c r="BX116"/>
  <c r="BY116" s="1"/>
  <c r="BX117"/>
  <c r="BY117" s="1"/>
  <c r="BX118"/>
  <c r="BY118" s="1"/>
  <c r="BX119"/>
  <c r="BY119" s="1"/>
  <c r="BX120"/>
  <c r="BY120" s="1"/>
  <c r="BX121"/>
  <c r="BY121" s="1"/>
  <c r="BX122"/>
  <c r="BY122" s="1"/>
  <c r="BX123"/>
  <c r="BY123" s="1"/>
  <c r="BX124"/>
  <c r="BY124" s="1"/>
  <c r="BX125"/>
  <c r="BY125" s="1"/>
  <c r="BX126"/>
  <c r="BY126" s="1"/>
  <c r="BX127"/>
  <c r="BY127" s="1"/>
  <c r="BX128"/>
  <c r="BY128" s="1"/>
  <c r="BX129"/>
  <c r="BY129" s="1"/>
  <c r="BX130"/>
  <c r="BY130" s="1"/>
  <c r="BX131"/>
  <c r="BY131" s="1"/>
  <c r="BX132"/>
  <c r="BY132" s="1"/>
  <c r="BX133"/>
  <c r="BY133" s="1"/>
  <c r="DT168" i="6" l="1"/>
  <c r="DW168" s="1"/>
  <c r="AM145"/>
  <c r="BG201"/>
  <c r="BH179"/>
  <c r="BG161"/>
  <c r="AM172"/>
  <c r="DS225"/>
  <c r="AN236"/>
  <c r="DW159"/>
  <c r="DS161"/>
  <c r="DT172"/>
  <c r="BG205"/>
  <c r="BI245"/>
  <c r="DS239"/>
  <c r="AM223"/>
  <c r="AO145"/>
  <c r="AM225"/>
  <c r="AM201"/>
  <c r="AM215"/>
  <c r="DS185"/>
  <c r="DT167"/>
  <c r="DW167" s="1"/>
  <c r="DS157"/>
  <c r="DS182"/>
  <c r="DS146"/>
  <c r="AO171"/>
  <c r="AM168"/>
  <c r="DT226"/>
  <c r="DW226" s="1"/>
  <c r="DT164"/>
  <c r="DW164" s="1"/>
  <c r="AM169"/>
  <c r="AM250"/>
  <c r="DS186"/>
  <c r="BI215"/>
  <c r="BI164"/>
  <c r="BG138"/>
  <c r="AO180"/>
  <c r="BI246"/>
  <c r="DU185"/>
  <c r="DX185" s="1"/>
  <c r="AM221"/>
  <c r="BG170"/>
  <c r="BI179"/>
  <c r="AN191"/>
  <c r="AM228"/>
  <c r="AO144"/>
  <c r="DT157"/>
  <c r="DW157" s="1"/>
  <c r="AO155"/>
  <c r="DT187"/>
  <c r="DW187" s="1"/>
  <c r="AO193"/>
  <c r="DS238"/>
  <c r="DU238" s="1"/>
  <c r="DX238" s="1"/>
  <c r="AN215"/>
  <c r="AO246"/>
  <c r="DT189"/>
  <c r="DW189" s="1"/>
  <c r="DS211"/>
  <c r="AM171"/>
  <c r="AM138"/>
  <c r="DT201"/>
  <c r="DW201" s="1"/>
  <c r="BI154"/>
  <c r="DS178"/>
  <c r="DU178" s="1"/>
  <c r="DX178" s="1"/>
  <c r="DT150"/>
  <c r="DW150" s="1"/>
  <c r="DS235"/>
  <c r="DU235" s="1"/>
  <c r="DX235" s="1"/>
  <c r="AM238"/>
  <c r="DW166"/>
  <c r="BG178"/>
  <c r="AO223"/>
  <c r="DS160"/>
  <c r="DT180"/>
  <c r="DW180" s="1"/>
  <c r="BH245"/>
  <c r="BG166"/>
  <c r="DS155"/>
  <c r="AM187"/>
  <c r="AM163"/>
  <c r="BI168"/>
  <c r="BI196"/>
  <c r="AO201"/>
  <c r="AM185"/>
  <c r="EY135" i="1"/>
  <c r="FC135"/>
  <c r="AN150" i="6"/>
  <c r="AM192"/>
  <c r="BG244"/>
  <c r="DT145"/>
  <c r="DW145" s="1"/>
  <c r="AO183"/>
  <c r="BH138"/>
  <c r="DS172"/>
  <c r="DU172" s="1"/>
  <c r="DX172" s="1"/>
  <c r="BH143"/>
  <c r="AM180"/>
  <c r="DS154"/>
  <c r="DT188"/>
  <c r="DW188" s="1"/>
  <c r="DS215"/>
  <c r="BG247"/>
  <c r="AM230"/>
  <c r="BI147"/>
  <c r="AO161"/>
  <c r="BI175"/>
  <c r="DS208"/>
  <c r="DT213"/>
  <c r="DT227"/>
  <c r="DW227" s="1"/>
  <c r="BG217"/>
  <c r="AO218"/>
  <c r="BI221"/>
  <c r="AM248"/>
  <c r="AO214"/>
  <c r="BI227"/>
  <c r="AM220"/>
  <c r="AO238"/>
  <c r="DT224"/>
  <c r="DW224" s="1"/>
  <c r="BG236"/>
  <c r="AM194"/>
  <c r="AO207"/>
  <c r="AM182"/>
  <c r="DT179"/>
  <c r="DW179" s="1"/>
  <c r="AO216"/>
  <c r="DT170"/>
  <c r="BG137"/>
  <c r="BG182"/>
  <c r="BH187"/>
  <c r="BG243"/>
  <c r="DS139"/>
  <c r="BH172"/>
  <c r="BI194"/>
  <c r="DT200"/>
  <c r="DW200" s="1"/>
  <c r="BG196"/>
  <c r="DT223"/>
  <c r="DW223" s="1"/>
  <c r="AM139"/>
  <c r="DT154"/>
  <c r="DW154" s="1"/>
  <c r="AN225"/>
  <c r="DS203"/>
  <c r="DT206"/>
  <c r="DW206" s="1"/>
  <c r="DT217"/>
  <c r="DS219"/>
  <c r="BG155"/>
  <c r="BG218"/>
  <c r="DS246"/>
  <c r="DT178"/>
  <c r="DW178" s="1"/>
  <c r="AO237"/>
  <c r="BI240"/>
  <c r="AM162"/>
  <c r="CD234"/>
  <c r="DR239"/>
  <c r="BI139"/>
  <c r="BG174"/>
  <c r="AM178"/>
  <c r="BH155"/>
  <c r="DS168"/>
  <c r="BG213"/>
  <c r="BI230"/>
  <c r="BG240"/>
  <c r="BG142"/>
  <c r="BI163"/>
  <c r="BI176"/>
  <c r="DT152"/>
  <c r="DW152" s="1"/>
  <c r="BI243"/>
  <c r="DT173"/>
  <c r="DW173" s="1"/>
  <c r="AO229"/>
  <c r="BI138"/>
  <c r="BI149"/>
  <c r="BG177"/>
  <c r="AO250"/>
  <c r="BI184"/>
  <c r="BI143"/>
  <c r="BG173"/>
  <c r="AM151"/>
  <c r="DS237"/>
  <c r="BG231"/>
  <c r="BG242"/>
  <c r="DS227"/>
  <c r="DU227" s="1"/>
  <c r="DX227" s="1"/>
  <c r="BI229"/>
  <c r="FC201" i="5"/>
  <c r="DH232" i="6"/>
  <c r="BG219"/>
  <c r="BG186"/>
  <c r="DT232"/>
  <c r="DW232" s="1"/>
  <c r="DS162"/>
  <c r="BG154"/>
  <c r="AO178"/>
  <c r="AM232"/>
  <c r="DS135"/>
  <c r="BG157"/>
  <c r="DT137"/>
  <c r="DW137" s="1"/>
  <c r="AO160"/>
  <c r="BI178"/>
  <c r="BG192"/>
  <c r="BI204"/>
  <c r="DT242"/>
  <c r="DW242" s="1"/>
  <c r="DT146"/>
  <c r="DW146" s="1"/>
  <c r="DS166"/>
  <c r="DU166" s="1"/>
  <c r="DX166" s="1"/>
  <c r="AN178"/>
  <c r="AO204"/>
  <c r="DT222"/>
  <c r="DW222" s="1"/>
  <c r="DW235"/>
  <c r="DW238"/>
  <c r="DH241"/>
  <c r="CX234"/>
  <c r="FC150" i="3"/>
  <c r="BG151" i="6"/>
  <c r="BI160"/>
  <c r="BG167"/>
  <c r="BI188"/>
  <c r="DS242"/>
  <c r="BI249"/>
  <c r="DS137"/>
  <c r="BI153"/>
  <c r="DT210"/>
  <c r="DW210" s="1"/>
  <c r="BI140"/>
  <c r="AO147"/>
  <c r="DS148"/>
  <c r="AM247"/>
  <c r="AM141"/>
  <c r="BI239"/>
  <c r="AM217"/>
  <c r="FC153" i="4"/>
  <c r="FC206"/>
  <c r="FC245"/>
  <c r="AO172" i="6"/>
  <c r="BH151"/>
  <c r="BG191"/>
  <c r="BH242"/>
  <c r="AN162"/>
  <c r="BI189"/>
  <c r="BI198"/>
  <c r="AO187"/>
  <c r="DS245"/>
  <c r="AN217"/>
  <c r="BI236"/>
  <c r="AP240"/>
  <c r="CN245"/>
  <c r="CX242"/>
  <c r="DT135"/>
  <c r="DW135" s="1"/>
  <c r="AM166"/>
  <c r="FC203" i="4"/>
  <c r="DT162" i="6"/>
  <c r="DW162" s="1"/>
  <c r="BG164"/>
  <c r="BI170"/>
  <c r="DT143"/>
  <c r="DW143" s="1"/>
  <c r="DS151"/>
  <c r="AO167"/>
  <c r="BH147"/>
  <c r="BI155"/>
  <c r="BI187"/>
  <c r="AM188"/>
  <c r="BH191"/>
  <c r="DS192"/>
  <c r="AM204"/>
  <c r="BI206"/>
  <c r="BI217"/>
  <c r="BG230"/>
  <c r="AO220"/>
  <c r="DS221"/>
  <c r="AN154"/>
  <c r="AO162"/>
  <c r="BG153"/>
  <c r="AO176"/>
  <c r="DS187"/>
  <c r="DU187" s="1"/>
  <c r="DX187" s="1"/>
  <c r="BI195"/>
  <c r="DS190"/>
  <c r="DT196"/>
  <c r="DW196" s="1"/>
  <c r="AM197"/>
  <c r="DT215"/>
  <c r="BH240"/>
  <c r="AO217"/>
  <c r="DT221"/>
  <c r="DW221" s="1"/>
  <c r="BT232"/>
  <c r="FC248" i="4"/>
  <c r="FC148" i="3"/>
  <c r="CD245" i="6"/>
  <c r="DH250"/>
  <c r="FC205" i="4"/>
  <c r="FC209"/>
  <c r="FC212"/>
  <c r="FC217"/>
  <c r="FC152" i="3"/>
  <c r="CX230" i="6"/>
  <c r="FC244" i="5"/>
  <c r="AP247" i="6"/>
  <c r="FC236" i="3"/>
  <c r="DS136" i="6"/>
  <c r="BG141"/>
  <c r="BI166"/>
  <c r="DS181"/>
  <c r="AO140"/>
  <c r="AM143"/>
  <c r="DS144"/>
  <c r="BI158"/>
  <c r="BI159"/>
  <c r="BI162"/>
  <c r="DT175"/>
  <c r="DW175" s="1"/>
  <c r="AO190"/>
  <c r="BG216"/>
  <c r="DS230"/>
  <c r="AO206"/>
  <c r="AM209"/>
  <c r="DS212"/>
  <c r="BI231"/>
  <c r="AM175"/>
  <c r="DT197"/>
  <c r="BI208"/>
  <c r="AM146"/>
  <c r="AM229"/>
  <c r="AM173"/>
  <c r="DS202"/>
  <c r="DS206"/>
  <c r="BG140"/>
  <c r="BI218"/>
  <c r="DS213"/>
  <c r="DU213" s="1"/>
  <c r="DX213" s="1"/>
  <c r="DS240"/>
  <c r="AM161"/>
  <c r="DS165"/>
  <c r="AM158"/>
  <c r="BI173"/>
  <c r="AM211"/>
  <c r="AO149"/>
  <c r="BI235"/>
  <c r="DT177"/>
  <c r="DW177" s="1"/>
  <c r="FC221" i="5"/>
  <c r="BI156" i="6"/>
  <c r="BH148"/>
  <c r="BI142"/>
  <c r="DS167"/>
  <c r="DS169"/>
  <c r="AO188"/>
  <c r="BI190"/>
  <c r="DS232"/>
  <c r="AO227"/>
  <c r="AM155"/>
  <c r="BI226"/>
  <c r="DT198"/>
  <c r="DW198" s="1"/>
  <c r="FC163" i="5"/>
  <c r="CX238" i="6"/>
  <c r="BJ249"/>
  <c r="DT156"/>
  <c r="DW156" s="1"/>
  <c r="BG168"/>
  <c r="AM179"/>
  <c r="AN206"/>
  <c r="AM233"/>
  <c r="DS141"/>
  <c r="AM165"/>
  <c r="FC160" i="3"/>
  <c r="DR246" i="6"/>
  <c r="BH146"/>
  <c r="AO154"/>
  <c r="DT182"/>
  <c r="DW182" s="1"/>
  <c r="BI186"/>
  <c r="AO213"/>
  <c r="BG198"/>
  <c r="BH235"/>
  <c r="DT234"/>
  <c r="DW234" s="1"/>
  <c r="AN246"/>
  <c r="BI161"/>
  <c r="AN166"/>
  <c r="DT192"/>
  <c r="DW192" s="1"/>
  <c r="BG200"/>
  <c r="BI203"/>
  <c r="DS196"/>
  <c r="AO199"/>
  <c r="AM208"/>
  <c r="BH236"/>
  <c r="AO234"/>
  <c r="BG215"/>
  <c r="DS250"/>
  <c r="FC135" i="5"/>
  <c r="CD232" i="6"/>
  <c r="BT238"/>
  <c r="DH242"/>
  <c r="FC234" i="3"/>
  <c r="FC232"/>
  <c r="DT245" i="6"/>
  <c r="DW245" s="1"/>
  <c r="DS152"/>
  <c r="DS222"/>
  <c r="DS224"/>
  <c r="DU224" s="1"/>
  <c r="DX224" s="1"/>
  <c r="AM216"/>
  <c r="AM210"/>
  <c r="DS198"/>
  <c r="BI220"/>
  <c r="AM249"/>
  <c r="AO185"/>
  <c r="FC189" i="4"/>
  <c r="FC208" i="5"/>
  <c r="FC230"/>
  <c r="FC138" i="3"/>
  <c r="BI151" i="6"/>
  <c r="AM199"/>
  <c r="AM241"/>
  <c r="FC181" i="3"/>
  <c r="FC145" i="5"/>
  <c r="AM137" i="6"/>
  <c r="BH139"/>
  <c r="DT148"/>
  <c r="DW148" s="1"/>
  <c r="DT151"/>
  <c r="DW151" s="1"/>
  <c r="DS176"/>
  <c r="DT165"/>
  <c r="DW165" s="1"/>
  <c r="DT147"/>
  <c r="DW147" s="1"/>
  <c r="BG202"/>
  <c r="AM213"/>
  <c r="BI210"/>
  <c r="DS193"/>
  <c r="BG235"/>
  <c r="BI234"/>
  <c r="BG229"/>
  <c r="AO137"/>
  <c r="BG152"/>
  <c r="BG234"/>
  <c r="AO221"/>
  <c r="FC240" i="3"/>
  <c r="FC154"/>
  <c r="FC136"/>
  <c r="DT183" i="6"/>
  <c r="DW183" s="1"/>
  <c r="DT153"/>
  <c r="DW153" s="1"/>
  <c r="DT231"/>
  <c r="DW231" s="1"/>
  <c r="DT214"/>
  <c r="DW214" s="1"/>
  <c r="DS209"/>
  <c r="BI183"/>
  <c r="DS236"/>
  <c r="DT181"/>
  <c r="DW181" s="1"/>
  <c r="DS180"/>
  <c r="DU180" s="1"/>
  <c r="DX180" s="1"/>
  <c r="FC216" i="3"/>
  <c r="FC225"/>
  <c r="FC157" i="5"/>
  <c r="CX232" i="6"/>
  <c r="CN239"/>
  <c r="CX246"/>
  <c r="FC237" i="5"/>
  <c r="BI135" i="6"/>
  <c r="AO143"/>
  <c r="BI141"/>
  <c r="BG148"/>
  <c r="BH158"/>
  <c r="DT163"/>
  <c r="DW163" s="1"/>
  <c r="DT144"/>
  <c r="DW144" s="1"/>
  <c r="AM153"/>
  <c r="DT171"/>
  <c r="DW171" s="1"/>
  <c r="AM152"/>
  <c r="BG165"/>
  <c r="AO166"/>
  <c r="BG147"/>
  <c r="DT155"/>
  <c r="DW155" s="1"/>
  <c r="BG156"/>
  <c r="BH159"/>
  <c r="BG181"/>
  <c r="BI182"/>
  <c r="DS194"/>
  <c r="AO196"/>
  <c r="DS199"/>
  <c r="DT204"/>
  <c r="DW204" s="1"/>
  <c r="AM205"/>
  <c r="BG207"/>
  <c r="DT199"/>
  <c r="DW199" s="1"/>
  <c r="AN208"/>
  <c r="BI211"/>
  <c r="DS217"/>
  <c r="AM218"/>
  <c r="BI237"/>
  <c r="BG223"/>
  <c r="BH231"/>
  <c r="AO232"/>
  <c r="DS229"/>
  <c r="DS243"/>
  <c r="AO248"/>
  <c r="AM222"/>
  <c r="BI242"/>
  <c r="DT250"/>
  <c r="DW250" s="1"/>
  <c r="AO150"/>
  <c r="AN177"/>
  <c r="AN179"/>
  <c r="AO158"/>
  <c r="AO163"/>
  <c r="AO192"/>
  <c r="BH174"/>
  <c r="AO179"/>
  <c r="AN189"/>
  <c r="BI185"/>
  <c r="AM190"/>
  <c r="AO181"/>
  <c r="BG226"/>
  <c r="AO233"/>
  <c r="DT205"/>
  <c r="DW205" s="1"/>
  <c r="AM243"/>
  <c r="AO230"/>
  <c r="DT237"/>
  <c r="DW237" s="1"/>
  <c r="BG185"/>
  <c r="BI213"/>
  <c r="AO165"/>
  <c r="AO211"/>
  <c r="DT216"/>
  <c r="DW216" s="1"/>
  <c r="BG239"/>
  <c r="AO242"/>
  <c r="AM206"/>
  <c r="DS244"/>
  <c r="AO142"/>
  <c r="DS174"/>
  <c r="DW185"/>
  <c r="DT193"/>
  <c r="DW193" s="1"/>
  <c r="BG212"/>
  <c r="BI219"/>
  <c r="BG232"/>
  <c r="BI150"/>
  <c r="AM203"/>
  <c r="AM219"/>
  <c r="AM234"/>
  <c r="DS226"/>
  <c r="FC147" i="5"/>
  <c r="FC149" i="4"/>
  <c r="FC178"/>
  <c r="FC221" i="3"/>
  <c r="FC193"/>
  <c r="FC158"/>
  <c r="BI200" i="6"/>
  <c r="BG149"/>
  <c r="FC188" i="3"/>
  <c r="FC152" i="4"/>
  <c r="FC246"/>
  <c r="AM164" i="6"/>
  <c r="AO153"/>
  <c r="AO168"/>
  <c r="DT212"/>
  <c r="DW212" s="1"/>
  <c r="AO205"/>
  <c r="AN199"/>
  <c r="AM214"/>
  <c r="BH223"/>
  <c r="AO136"/>
  <c r="BI136"/>
  <c r="BG188"/>
  <c r="DS163"/>
  <c r="AM189"/>
  <c r="AO177"/>
  <c r="BG199"/>
  <c r="BH210"/>
  <c r="DT243"/>
  <c r="DW243" s="1"/>
  <c r="FC210" i="5"/>
  <c r="FC248"/>
  <c r="DW172" i="6"/>
  <c r="AM200"/>
  <c r="DT236"/>
  <c r="DW236" s="1"/>
  <c r="DS231"/>
  <c r="BG214"/>
  <c r="BI205"/>
  <c r="FC204" i="3"/>
  <c r="FC238"/>
  <c r="FC186" i="4"/>
  <c r="DH238" i="6"/>
  <c r="AO135"/>
  <c r="DT140"/>
  <c r="DW140" s="1"/>
  <c r="DT158"/>
  <c r="DW158" s="1"/>
  <c r="BG163"/>
  <c r="AO182"/>
  <c r="DS153"/>
  <c r="BH169"/>
  <c r="BG180"/>
  <c r="BG175"/>
  <c r="DT142"/>
  <c r="DW142" s="1"/>
  <c r="BG159"/>
  <c r="BH188"/>
  <c r="BI202"/>
  <c r="DT207"/>
  <c r="DW207" s="1"/>
  <c r="DS189"/>
  <c r="DS205"/>
  <c r="BG211"/>
  <c r="BI216"/>
  <c r="DS197"/>
  <c r="BH219"/>
  <c r="DT239"/>
  <c r="DW239" s="1"/>
  <c r="AN234"/>
  <c r="BI250"/>
  <c r="AN158"/>
  <c r="BH135"/>
  <c r="AO152"/>
  <c r="BI207"/>
  <c r="BH197"/>
  <c r="BG208"/>
  <c r="BH205"/>
  <c r="DW215"/>
  <c r="BI233"/>
  <c r="DT194"/>
  <c r="DW194" s="1"/>
  <c r="DT229"/>
  <c r="DW229" s="1"/>
  <c r="AO222"/>
  <c r="DS216"/>
  <c r="DT248"/>
  <c r="DW248" s="1"/>
  <c r="AN245"/>
  <c r="BI167"/>
  <c r="BI193"/>
  <c r="DT161"/>
  <c r="DW161" s="1"/>
  <c r="AN152"/>
  <c r="AO159"/>
  <c r="AO170"/>
  <c r="AM202"/>
  <c r="BI214"/>
  <c r="AO225"/>
  <c r="BI248"/>
  <c r="BI223"/>
  <c r="BI152"/>
  <c r="DS223"/>
  <c r="DU223" s="1"/>
  <c r="DX223" s="1"/>
  <c r="BG224"/>
  <c r="BG228"/>
  <c r="DT249"/>
  <c r="DW249" s="1"/>
  <c r="DT149"/>
  <c r="DW149" s="1"/>
  <c r="DS147"/>
  <c r="DU147" s="1"/>
  <c r="DX147" s="1"/>
  <c r="AM148"/>
  <c r="AO164"/>
  <c r="AO247"/>
  <c r="BI146"/>
  <c r="BG184"/>
  <c r="AM195"/>
  <c r="EY161" i="2"/>
  <c r="FB161" s="1"/>
  <c r="CN210" i="6"/>
  <c r="EY139" i="1"/>
  <c r="FB139" s="1"/>
  <c r="EY163"/>
  <c r="FB163" s="1"/>
  <c r="FA177"/>
  <c r="FC141" i="3"/>
  <c r="FC212"/>
  <c r="FC218"/>
  <c r="FC202"/>
  <c r="FC246"/>
  <c r="FC242"/>
  <c r="FC136" i="4"/>
  <c r="FC151"/>
  <c r="FC140"/>
  <c r="FC150"/>
  <c r="EY170"/>
  <c r="FB170" s="1"/>
  <c r="EY172"/>
  <c r="FB172" s="1"/>
  <c r="FC179"/>
  <c r="FC195"/>
  <c r="FC182"/>
  <c r="EY195"/>
  <c r="FB195" s="1"/>
  <c r="FC210"/>
  <c r="FC222"/>
  <c r="FC244"/>
  <c r="FC239"/>
  <c r="FC165" i="5"/>
  <c r="EY189"/>
  <c r="FB189" s="1"/>
  <c r="EY169"/>
  <c r="FB169" s="1"/>
  <c r="EY214"/>
  <c r="FB214" s="1"/>
  <c r="CN246" i="6"/>
  <c r="AP237"/>
  <c r="DT138"/>
  <c r="DW138" s="1"/>
  <c r="DT139"/>
  <c r="DW139" s="1"/>
  <c r="BH141"/>
  <c r="BG150"/>
  <c r="AO156"/>
  <c r="DS164"/>
  <c r="DT176"/>
  <c r="DW176" s="1"/>
  <c r="AM186"/>
  <c r="AO148"/>
  <c r="AM149"/>
  <c r="DT169"/>
  <c r="DW169" s="1"/>
  <c r="BG171"/>
  <c r="BI180"/>
  <c r="AO151"/>
  <c r="AO157"/>
  <c r="AM159"/>
  <c r="BI181"/>
  <c r="DT186"/>
  <c r="DW186" s="1"/>
  <c r="DS195"/>
  <c r="AO212"/>
  <c r="AN192"/>
  <c r="DT195"/>
  <c r="DW195" s="1"/>
  <c r="AM196"/>
  <c r="BG195"/>
  <c r="DT208"/>
  <c r="DW208" s="1"/>
  <c r="DT191"/>
  <c r="DW191" s="1"/>
  <c r="DT203"/>
  <c r="DW203" s="1"/>
  <c r="DS207"/>
  <c r="DS214"/>
  <c r="DS218"/>
  <c r="DT219"/>
  <c r="DW219" s="1"/>
  <c r="BG222"/>
  <c r="BI238"/>
  <c r="AO239"/>
  <c r="BG241"/>
  <c r="AN247"/>
  <c r="DS220"/>
  <c r="AM231"/>
  <c r="BG233"/>
  <c r="AM236"/>
  <c r="AO244"/>
  <c r="BI222"/>
  <c r="BG225"/>
  <c r="AM227"/>
  <c r="BG227"/>
  <c r="BG238"/>
  <c r="DT246"/>
  <c r="DW246" s="1"/>
  <c r="DS248"/>
  <c r="AO224"/>
  <c r="DS228"/>
  <c r="DS150"/>
  <c r="AN156"/>
  <c r="BG136"/>
  <c r="DS138"/>
  <c r="AM177"/>
  <c r="DS184"/>
  <c r="DS170"/>
  <c r="DU170" s="1"/>
  <c r="DX170" s="1"/>
  <c r="AM181"/>
  <c r="AM184"/>
  <c r="BH232"/>
  <c r="DT202"/>
  <c r="AO226"/>
  <c r="DT233"/>
  <c r="DW233" s="1"/>
  <c r="AO245"/>
  <c r="AP230"/>
  <c r="DH237"/>
  <c r="AP238"/>
  <c r="DR242"/>
  <c r="CD230"/>
  <c r="CN241"/>
  <c r="DR238"/>
  <c r="BI197"/>
  <c r="BG183"/>
  <c r="AO203"/>
  <c r="DS171"/>
  <c r="BG220"/>
  <c r="AO173"/>
  <c r="AO249"/>
  <c r="EY227" i="4"/>
  <c r="FB227" s="1"/>
  <c r="FA243"/>
  <c r="EY191" i="3"/>
  <c r="FB191" s="1"/>
  <c r="EY148" i="4"/>
  <c r="FB148" s="1"/>
  <c r="EY135"/>
  <c r="FB135" s="1"/>
  <c r="EY193"/>
  <c r="FB193" s="1"/>
  <c r="EY167"/>
  <c r="FB167" s="1"/>
  <c r="EY190" i="3"/>
  <c r="FB190" s="1"/>
  <c r="EY159" i="2"/>
  <c r="FB159" s="1"/>
  <c r="EY163" i="4"/>
  <c r="FB163" s="1"/>
  <c r="EY139"/>
  <c r="FB139" s="1"/>
  <c r="EY157" i="2"/>
  <c r="FB157" s="1"/>
  <c r="EY136" i="4"/>
  <c r="FB136" s="1"/>
  <c r="EY235" i="2"/>
  <c r="FB235" s="1"/>
  <c r="EY146"/>
  <c r="FB146" s="1"/>
  <c r="FA223" i="4"/>
  <c r="EY174" i="3"/>
  <c r="FB174" s="1"/>
  <c r="CN183" i="6"/>
  <c r="FA179" i="1"/>
  <c r="FC141"/>
  <c r="FC195"/>
  <c r="EY175"/>
  <c r="FB175" s="1"/>
  <c r="EY140" i="3"/>
  <c r="FB140" s="1"/>
  <c r="FC169"/>
  <c r="FC162"/>
  <c r="FC198"/>
  <c r="FC189"/>
  <c r="FC175"/>
  <c r="FC230"/>
  <c r="FC208"/>
  <c r="FC244"/>
  <c r="FC145" i="4"/>
  <c r="FC155"/>
  <c r="FC161"/>
  <c r="FC187"/>
  <c r="FC175"/>
  <c r="FC183"/>
  <c r="FC191"/>
  <c r="FC193"/>
  <c r="FC190"/>
  <c r="FC231"/>
  <c r="FC214"/>
  <c r="FC249"/>
  <c r="EY145" i="5"/>
  <c r="FB145" s="1"/>
  <c r="EY175"/>
  <c r="FB175" s="1"/>
  <c r="EY229"/>
  <c r="FB229" s="1"/>
  <c r="AP239" i="6"/>
  <c r="FC245" i="5"/>
  <c r="CN234" i="6"/>
  <c r="AO184"/>
  <c r="DT136"/>
  <c r="DW136" s="1"/>
  <c r="BG139"/>
  <c r="DS140"/>
  <c r="DT141"/>
  <c r="DW141" s="1"/>
  <c r="BI145"/>
  <c r="BG158"/>
  <c r="BG162"/>
  <c r="AN164"/>
  <c r="DS175"/>
  <c r="DU175" s="1"/>
  <c r="DX175" s="1"/>
  <c r="BG176"/>
  <c r="DT184"/>
  <c r="DW184" s="1"/>
  <c r="DS142"/>
  <c r="BI144"/>
  <c r="AM147"/>
  <c r="DS149"/>
  <c r="AM160"/>
  <c r="BG169"/>
  <c r="BI171"/>
  <c r="BH180"/>
  <c r="AM144"/>
  <c r="AM157"/>
  <c r="BI165"/>
  <c r="BH175"/>
  <c r="BI177"/>
  <c r="BI137"/>
  <c r="BG146"/>
  <c r="DS159"/>
  <c r="DU159" s="1"/>
  <c r="DX159" s="1"/>
  <c r="AM183"/>
  <c r="AO200"/>
  <c r="BH200"/>
  <c r="BH203"/>
  <c r="AM207"/>
  <c r="DT211"/>
  <c r="DW211" s="1"/>
  <c r="AM212"/>
  <c r="AO189"/>
  <c r="BI192"/>
  <c r="AN196"/>
  <c r="BI199"/>
  <c r="BH204"/>
  <c r="BG210"/>
  <c r="AO197"/>
  <c r="AO208"/>
  <c r="BH208"/>
  <c r="BG190"/>
  <c r="BH222"/>
  <c r="BH230"/>
  <c r="AO235"/>
  <c r="BG237"/>
  <c r="AM239"/>
  <c r="DS241"/>
  <c r="AM242"/>
  <c r="DT247"/>
  <c r="DW247" s="1"/>
  <c r="BI247"/>
  <c r="AN231"/>
  <c r="DS233"/>
  <c r="AO240"/>
  <c r="AM244"/>
  <c r="AN227"/>
  <c r="BH238"/>
  <c r="AO243"/>
  <c r="BG245"/>
  <c r="AM246"/>
  <c r="AM224"/>
  <c r="AM226"/>
  <c r="DT230"/>
  <c r="DW230" s="1"/>
  <c r="BG246"/>
  <c r="BG250"/>
  <c r="AN142"/>
  <c r="BG135"/>
  <c r="AO138"/>
  <c r="BH185"/>
  <c r="BI157"/>
  <c r="BG197"/>
  <c r="AO202"/>
  <c r="DT174"/>
  <c r="DW174" s="1"/>
  <c r="AO195"/>
  <c r="AO174"/>
  <c r="AO198"/>
  <c r="DT240"/>
  <c r="DW240" s="1"/>
  <c r="AO210"/>
  <c r="AN232"/>
  <c r="AO241"/>
  <c r="DR243"/>
  <c r="DH246"/>
  <c r="AM245"/>
  <c r="DR232"/>
  <c r="AP246"/>
  <c r="AM136"/>
  <c r="AO175"/>
  <c r="BI224"/>
  <c r="DT220"/>
  <c r="DW220" s="1"/>
  <c r="DS173"/>
  <c r="DT228"/>
  <c r="DW228" s="1"/>
  <c r="DS249"/>
  <c r="EY179" i="5"/>
  <c r="FB179" s="1"/>
  <c r="EY168"/>
  <c r="FB168" s="1"/>
  <c r="EY157" i="4"/>
  <c r="FB157" s="1"/>
  <c r="EY182"/>
  <c r="FB182" s="1"/>
  <c r="EY230" i="5"/>
  <c r="FB230" s="1"/>
  <c r="EY239"/>
  <c r="FB239" s="1"/>
  <c r="EY213" i="4"/>
  <c r="FB213" s="1"/>
  <c r="EY204" i="5"/>
  <c r="FB204" s="1"/>
  <c r="EY171"/>
  <c r="FB171" s="1"/>
  <c r="EY193"/>
  <c r="FB193" s="1"/>
  <c r="EY192" i="3"/>
  <c r="FB192" s="1"/>
  <c r="EY156" i="5"/>
  <c r="FB156" s="1"/>
  <c r="EY147" i="4"/>
  <c r="FB147" s="1"/>
  <c r="EY205" i="2"/>
  <c r="FB205" s="1"/>
  <c r="EY197" i="4"/>
  <c r="FB197" s="1"/>
  <c r="EY159" i="3"/>
  <c r="FB159" s="1"/>
  <c r="EY167"/>
  <c r="FB167" s="1"/>
  <c r="EY205"/>
  <c r="FB205" s="1"/>
  <c r="EY152" i="4"/>
  <c r="FB152" s="1"/>
  <c r="EY244"/>
  <c r="FB244" s="1"/>
  <c r="EY155" i="2"/>
  <c r="FB155" s="1"/>
  <c r="EY219"/>
  <c r="FB219" s="1"/>
  <c r="EY177" i="3"/>
  <c r="FB177" s="1"/>
  <c r="EY188"/>
  <c r="FB188" s="1"/>
  <c r="EY241"/>
  <c r="FB241" s="1"/>
  <c r="EY138" i="2"/>
  <c r="FB138" s="1"/>
  <c r="EY247" i="5"/>
  <c r="FB247" s="1"/>
  <c r="EY168" i="3"/>
  <c r="FB168" s="1"/>
  <c r="EY222" i="2"/>
  <c r="FB222" s="1"/>
  <c r="EY209"/>
  <c r="FB209" s="1"/>
  <c r="EY139" i="5"/>
  <c r="FB139" s="1"/>
  <c r="EY165" i="3"/>
  <c r="FB165" s="1"/>
  <c r="EY149" i="2"/>
  <c r="FB149" s="1"/>
  <c r="EY185"/>
  <c r="FB185" s="1"/>
  <c r="EY240" i="5"/>
  <c r="FB240" s="1"/>
  <c r="EY202" i="4"/>
  <c r="FB202" s="1"/>
  <c r="EY172" i="2"/>
  <c r="FB172" s="1"/>
  <c r="EY250" i="3"/>
  <c r="FB250" s="1"/>
  <c r="EY150" i="2"/>
  <c r="FB150" s="1"/>
  <c r="EY203"/>
  <c r="FB203" s="1"/>
  <c r="FA221"/>
  <c r="FA242"/>
  <c r="EY155" i="1"/>
  <c r="FB155" s="1"/>
  <c r="FC180"/>
  <c r="EY158"/>
  <c r="FB158" s="1"/>
  <c r="FC142" i="3"/>
  <c r="FC164"/>
  <c r="FC172"/>
  <c r="FC166"/>
  <c r="FC191"/>
  <c r="FC179"/>
  <c r="FC186"/>
  <c r="FA228"/>
  <c r="EY243"/>
  <c r="FB243" s="1"/>
  <c r="FC248"/>
  <c r="FA150" i="4"/>
  <c r="FC147"/>
  <c r="FC146"/>
  <c r="FC194"/>
  <c r="FC181"/>
  <c r="FC199"/>
  <c r="FC207"/>
  <c r="FC230"/>
  <c r="FC197"/>
  <c r="FC201"/>
  <c r="FC208"/>
  <c r="FC233"/>
  <c r="FC236"/>
  <c r="FC238"/>
  <c r="EY165" i="5"/>
  <c r="FB165" s="1"/>
  <c r="EY187"/>
  <c r="FB187" s="1"/>
  <c r="EY195"/>
  <c r="FB195" s="1"/>
  <c r="AO139" i="6"/>
  <c r="DS145"/>
  <c r="DU145" s="1"/>
  <c r="DX145" s="1"/>
  <c r="AM156"/>
  <c r="DS183"/>
  <c r="DU183" s="1"/>
  <c r="DX183" s="1"/>
  <c r="BG194"/>
  <c r="AO209"/>
  <c r="DS210"/>
  <c r="AM191"/>
  <c r="DT218"/>
  <c r="DW218" s="1"/>
  <c r="BI241"/>
  <c r="DS234"/>
  <c r="AM240"/>
  <c r="BI225"/>
  <c r="BG221"/>
  <c r="AN226"/>
  <c r="AN146"/>
  <c r="BH157"/>
  <c r="BH183"/>
  <c r="BG193"/>
  <c r="BH220"/>
  <c r="AM198"/>
  <c r="BG209"/>
  <c r="DT241"/>
  <c r="DW241" s="1"/>
  <c r="BT230"/>
  <c r="CX231"/>
  <c r="DH236"/>
  <c r="CD242"/>
  <c r="DH230"/>
  <c r="CD236"/>
  <c r="CN240"/>
  <c r="BT242"/>
  <c r="DH243"/>
  <c r="DH233"/>
  <c r="CN235"/>
  <c r="CN237"/>
  <c r="CD238"/>
  <c r="CX239"/>
  <c r="CX248"/>
  <c r="CD248"/>
  <c r="AM135"/>
  <c r="AM170"/>
  <c r="BI201"/>
  <c r="EY138" i="5"/>
  <c r="FB138" s="1"/>
  <c r="EY233"/>
  <c r="FB233" s="1"/>
  <c r="EY199"/>
  <c r="FB199" s="1"/>
  <c r="EY198" i="4"/>
  <c r="FB198" s="1"/>
  <c r="EY165"/>
  <c r="FB165" s="1"/>
  <c r="EY160" i="3"/>
  <c r="FB160" s="1"/>
  <c r="EY215"/>
  <c r="FB215" s="1"/>
  <c r="EY221" i="4"/>
  <c r="FB221" s="1"/>
  <c r="EY195" i="3"/>
  <c r="FB195" s="1"/>
  <c r="EY184" i="4"/>
  <c r="FB184" s="1"/>
  <c r="EY246" i="3"/>
  <c r="FB246" s="1"/>
  <c r="EY137" i="2"/>
  <c r="FB137" s="1"/>
  <c r="EY185" i="3"/>
  <c r="FB185" s="1"/>
  <c r="EY162" i="2"/>
  <c r="FB162" s="1"/>
  <c r="EY237" i="5"/>
  <c r="FB237" s="1"/>
  <c r="EY247" i="4"/>
  <c r="FB247" s="1"/>
  <c r="EY207" i="3"/>
  <c r="FB207" s="1"/>
  <c r="EY209"/>
  <c r="FB209" s="1"/>
  <c r="EY211" i="2"/>
  <c r="FB211" s="1"/>
  <c r="EY223" i="3"/>
  <c r="FB223" s="1"/>
  <c r="EY217" i="2"/>
  <c r="FB217" s="1"/>
  <c r="EY204"/>
  <c r="FB204" s="1"/>
  <c r="EY213" i="3"/>
  <c r="FB213" s="1"/>
  <c r="EY166" i="2"/>
  <c r="FB166" s="1"/>
  <c r="EY168"/>
  <c r="FB168" s="1"/>
  <c r="BI232" i="6"/>
  <c r="DW197"/>
  <c r="BG249"/>
  <c r="DT209"/>
  <c r="DT244"/>
  <c r="DW244" s="1"/>
  <c r="BG160"/>
  <c r="DT160"/>
  <c r="BI209"/>
  <c r="BI244"/>
  <c r="AN190"/>
  <c r="DT190"/>
  <c r="DS143"/>
  <c r="DU143" s="1"/>
  <c r="DX143" s="1"/>
  <c r="BG172"/>
  <c r="DT225"/>
  <c r="DW225" s="1"/>
  <c r="DU146"/>
  <c r="DX146" s="1"/>
  <c r="BG248"/>
  <c r="FC248" i="1"/>
  <c r="FC158" i="4"/>
  <c r="FC167"/>
  <c r="FC145" i="3"/>
  <c r="FC195"/>
  <c r="FC223" i="4"/>
  <c r="FC146" i="3"/>
  <c r="FC167"/>
  <c r="FC185"/>
  <c r="FC185" i="4"/>
  <c r="FC220"/>
  <c r="EY209" i="1"/>
  <c r="FB209" s="1"/>
  <c r="FC171" i="3"/>
  <c r="EY212" i="1"/>
  <c r="FB212" s="1"/>
  <c r="EY186"/>
  <c r="FB186" s="1"/>
  <c r="EY150"/>
  <c r="FB150" s="1"/>
  <c r="FC177" i="3"/>
  <c r="FC227"/>
  <c r="FC143" i="4"/>
  <c r="FC171"/>
  <c r="FC240"/>
  <c r="FC144" i="1"/>
  <c r="FC181"/>
  <c r="FC149"/>
  <c r="FC162"/>
  <c r="FC203"/>
  <c r="FC234" i="4"/>
  <c r="FC199" i="1"/>
  <c r="FC226"/>
  <c r="FC205"/>
  <c r="FC207"/>
  <c r="FC221"/>
  <c r="FC223"/>
  <c r="FC224"/>
  <c r="FC229"/>
  <c r="FC231"/>
  <c r="FC243"/>
  <c r="FC245"/>
  <c r="FC247"/>
  <c r="FC246"/>
  <c r="FC152"/>
  <c r="EY171"/>
  <c r="FB171" s="1"/>
  <c r="FC167"/>
  <c r="FC234"/>
  <c r="EY143"/>
  <c r="FB143" s="1"/>
  <c r="FC250"/>
  <c r="FC211" i="4"/>
  <c r="FC226"/>
  <c r="FC142" i="1"/>
  <c r="FC148"/>
  <c r="FC151"/>
  <c r="FC192"/>
  <c r="FC172"/>
  <c r="FC200" i="3"/>
  <c r="FC165"/>
  <c r="BT182" i="6"/>
  <c r="FC243" i="3"/>
  <c r="CN170" i="6"/>
  <c r="AP185"/>
  <c r="AP218"/>
  <c r="FC139" i="5"/>
  <c r="FC197" i="3"/>
  <c r="FC190"/>
  <c r="BT174" i="6"/>
  <c r="FC215" i="4"/>
  <c r="FC242"/>
  <c r="FC201" i="3"/>
  <c r="FC137"/>
  <c r="CX205" i="6"/>
  <c r="CD222"/>
  <c r="FC237" i="4"/>
  <c r="BT216" i="6"/>
  <c r="FC183" i="3"/>
  <c r="FC148" i="4"/>
  <c r="FC170"/>
  <c r="FC159"/>
  <c r="FC165"/>
  <c r="BJ173" i="6"/>
  <c r="FC176" i="4"/>
  <c r="FC188"/>
  <c r="FC140" i="5"/>
  <c r="CN140" i="6"/>
  <c r="FC150" i="5"/>
  <c r="BJ150" i="6"/>
  <c r="FC160" i="5"/>
  <c r="DH160" i="6"/>
  <c r="FC164" i="5"/>
  <c r="DH164" i="6"/>
  <c r="FC161" i="5"/>
  <c r="CD161" i="6"/>
  <c r="FC192" i="5"/>
  <c r="DH192" i="6"/>
  <c r="FC189" i="5"/>
  <c r="AP189" i="6"/>
  <c r="FC193" i="5"/>
  <c r="CX193" i="6"/>
  <c r="FC217" i="5"/>
  <c r="DH217" i="6"/>
  <c r="FC225" i="5"/>
  <c r="DR225" i="6"/>
  <c r="FC227" i="5"/>
  <c r="DH227" i="6"/>
  <c r="FC243" i="5"/>
  <c r="CN243" i="6"/>
  <c r="FC249" i="5"/>
  <c r="CX249" i="6"/>
  <c r="FC228" i="5"/>
  <c r="DH228" i="6"/>
  <c r="FC224" i="3"/>
  <c r="FC228"/>
  <c r="FC239"/>
  <c r="FC245"/>
  <c r="FC139" i="4"/>
  <c r="FC156"/>
  <c r="FC160"/>
  <c r="FC173"/>
  <c r="FC164"/>
  <c r="FC172"/>
  <c r="FC184"/>
  <c r="BJ145" i="6"/>
  <c r="BJ149"/>
  <c r="AP135"/>
  <c r="CX137"/>
  <c r="BJ141"/>
  <c r="CX142"/>
  <c r="CX145"/>
  <c r="BJ147"/>
  <c r="DH149"/>
  <c r="BJ137"/>
  <c r="BJ138"/>
  <c r="BJ143"/>
  <c r="CD147"/>
  <c r="CX167"/>
  <c r="CX155"/>
  <c r="BJ158"/>
  <c r="CN159"/>
  <c r="AP162"/>
  <c r="BJ163"/>
  <c r="DH165"/>
  <c r="AP167"/>
  <c r="CN156"/>
  <c r="CD159"/>
  <c r="AP164"/>
  <c r="BJ167"/>
  <c r="AP170"/>
  <c r="DR170"/>
  <c r="BJ175"/>
  <c r="DR178"/>
  <c r="BT184"/>
  <c r="BJ194"/>
  <c r="BJ202"/>
  <c r="BJ206"/>
  <c r="BJ168"/>
  <c r="CN169"/>
  <c r="AP186"/>
  <c r="AP195"/>
  <c r="AP199"/>
  <c r="CN205"/>
  <c r="BT171"/>
  <c r="CD200"/>
  <c r="CD203"/>
  <c r="DH206"/>
  <c r="BT213"/>
  <c r="CD180"/>
  <c r="BJ192"/>
  <c r="BJ199"/>
  <c r="CD204"/>
  <c r="BT206"/>
  <c r="BJ209"/>
  <c r="DR211"/>
  <c r="AP175"/>
  <c r="BT179"/>
  <c r="CD188"/>
  <c r="BJ215"/>
  <c r="AP214"/>
  <c r="AP216"/>
  <c r="BJ227"/>
  <c r="AP220"/>
  <c r="BJ221"/>
  <c r="DR212"/>
  <c r="BT214"/>
  <c r="BJ219"/>
  <c r="DR220"/>
  <c r="BT222"/>
  <c r="BJ224"/>
  <c r="CN225"/>
  <c r="BJ239"/>
  <c r="BJ246"/>
  <c r="CX241"/>
  <c r="BJ228"/>
  <c r="AP243"/>
  <c r="CN247"/>
  <c r="BG189"/>
  <c r="CN135"/>
  <c r="AP137"/>
  <c r="CN139"/>
  <c r="AP141"/>
  <c r="BT142"/>
  <c r="DH142"/>
  <c r="CD143"/>
  <c r="AP144"/>
  <c r="CD145"/>
  <c r="DR145"/>
  <c r="CN146"/>
  <c r="CX147"/>
  <c r="CX149"/>
  <c r="CD151"/>
  <c r="AP152"/>
  <c r="DR153"/>
  <c r="CD155"/>
  <c r="BT157"/>
  <c r="CN158"/>
  <c r="CX159"/>
  <c r="CX161"/>
  <c r="CX162"/>
  <c r="BT165"/>
  <c r="CN166"/>
  <c r="DH167"/>
  <c r="CD169"/>
  <c r="CD175"/>
  <c r="BT177"/>
  <c r="DH177"/>
  <c r="BJ179"/>
  <c r="DR183"/>
  <c r="CN187"/>
  <c r="DW217"/>
  <c r="CX136"/>
  <c r="BT138"/>
  <c r="DH138"/>
  <c r="BT140"/>
  <c r="DH140"/>
  <c r="CN144"/>
  <c r="CD148"/>
  <c r="DR148"/>
  <c r="CD150"/>
  <c r="DR150"/>
  <c r="AP154"/>
  <c r="CD156"/>
  <c r="CD160"/>
  <c r="CD164"/>
  <c r="CD167"/>
  <c r="CX171"/>
  <c r="CD174"/>
  <c r="CX179"/>
  <c r="CN185"/>
  <c r="BJ188"/>
  <c r="DH174"/>
  <c r="CN186"/>
  <c r="BT187"/>
  <c r="DH188"/>
  <c r="DR190"/>
  <c r="DH196"/>
  <c r="CX199"/>
  <c r="BJ200"/>
  <c r="BJ205"/>
  <c r="DH209"/>
  <c r="CX213"/>
  <c r="DH218"/>
  <c r="AP225"/>
  <c r="CN227"/>
  <c r="CD228"/>
  <c r="CD243"/>
  <c r="CX180"/>
  <c r="BT154"/>
  <c r="AP168"/>
  <c r="CN181"/>
  <c r="BT185"/>
  <c r="BT189"/>
  <c r="AP190"/>
  <c r="AP193"/>
  <c r="BT194"/>
  <c r="BJ197"/>
  <c r="CN199"/>
  <c r="AP200"/>
  <c r="AP201"/>
  <c r="CX202"/>
  <c r="AP204"/>
  <c r="DH204"/>
  <c r="DH205"/>
  <c r="BT207"/>
  <c r="BT209"/>
  <c r="CX210"/>
  <c r="BT215"/>
  <c r="DR217"/>
  <c r="DH223"/>
  <c r="CX225"/>
  <c r="AP228"/>
  <c r="DR228"/>
  <c r="AP231"/>
  <c r="BJ238"/>
  <c r="CX243"/>
  <c r="CX184"/>
  <c r="DH187"/>
  <c r="CN193"/>
  <c r="CX195"/>
  <c r="DH197"/>
  <c r="CX201"/>
  <c r="BJ204"/>
  <c r="CN209"/>
  <c r="CD216"/>
  <c r="CN217"/>
  <c r="DR224"/>
  <c r="BT227"/>
  <c r="CD231"/>
  <c r="AP233"/>
  <c r="BT233"/>
  <c r="AP234"/>
  <c r="CD247"/>
  <c r="CN191"/>
  <c r="DH198"/>
  <c r="BT212"/>
  <c r="CN230"/>
  <c r="CN238"/>
  <c r="DR218"/>
  <c r="CN224"/>
  <c r="CN228"/>
  <c r="BT246"/>
  <c r="DR208"/>
  <c r="DR210"/>
  <c r="CN194"/>
  <c r="CN202"/>
  <c r="CX208"/>
  <c r="BJ222"/>
  <c r="DR230"/>
  <c r="BJ242"/>
  <c r="BT245"/>
  <c r="CN249"/>
  <c r="BT244"/>
  <c r="FC144" i="5"/>
  <c r="DH144" i="6"/>
  <c r="FC148" i="5"/>
  <c r="DH148" i="6"/>
  <c r="FC142" i="5"/>
  <c r="AP142" i="6"/>
  <c r="FC146" i="5"/>
  <c r="DR146" i="6"/>
  <c r="FC152" i="5"/>
  <c r="DH152" i="6"/>
  <c r="FC174" i="5"/>
  <c r="CX174" i="6"/>
  <c r="FC183" i="5"/>
  <c r="BJ183" i="6"/>
  <c r="FC172" i="5"/>
  <c r="CN172" i="6"/>
  <c r="FC176" i="5"/>
  <c r="DH176" i="6"/>
  <c r="FC198" i="5"/>
  <c r="CX198" i="6"/>
  <c r="FC179" i="5"/>
  <c r="CN179" i="6"/>
  <c r="FC187" i="5"/>
  <c r="BJ187" i="6"/>
  <c r="FC197" i="5"/>
  <c r="AP197" i="6"/>
  <c r="FC205" i="5"/>
  <c r="DR205" i="6"/>
  <c r="FC207" i="5"/>
  <c r="DR207" i="6"/>
  <c r="FC226" i="5"/>
  <c r="CN226" i="6"/>
  <c r="FC223" i="5"/>
  <c r="CD223" i="6"/>
  <c r="FC218" i="5"/>
  <c r="CN218" i="6"/>
  <c r="FC247" i="5"/>
  <c r="DH247" i="6"/>
  <c r="FC236" i="5"/>
  <c r="BJ236" i="6"/>
  <c r="FC231" i="5"/>
  <c r="CN231" i="6"/>
  <c r="FC144" i="3"/>
  <c r="FC151"/>
  <c r="FC153"/>
  <c r="FC143"/>
  <c r="FC159"/>
  <c r="FC174"/>
  <c r="FC194"/>
  <c r="FC215"/>
  <c r="FC219"/>
  <c r="FC250"/>
  <c r="FC138" i="4"/>
  <c r="FC144"/>
  <c r="FC163"/>
  <c r="FC192"/>
  <c r="FC180"/>
  <c r="FC218"/>
  <c r="FC247"/>
  <c r="FC235"/>
  <c r="FC243"/>
  <c r="BJ140" i="6"/>
  <c r="BT137"/>
  <c r="DH139"/>
  <c r="AP145"/>
  <c r="AP149"/>
  <c r="CN152"/>
  <c r="CD154"/>
  <c r="DH135"/>
  <c r="AP138"/>
  <c r="AP143"/>
  <c r="AP147"/>
  <c r="CD149"/>
  <c r="BT160"/>
  <c r="BT164"/>
  <c r="DR166"/>
  <c r="AP155"/>
  <c r="AP158"/>
  <c r="BJ159"/>
  <c r="DH161"/>
  <c r="DR162"/>
  <c r="AP165"/>
  <c r="CD166"/>
  <c r="DR155"/>
  <c r="AP159"/>
  <c r="CN160"/>
  <c r="DH163"/>
  <c r="BT169"/>
  <c r="BT170"/>
  <c r="BJ178"/>
  <c r="AP187"/>
  <c r="AP194"/>
  <c r="AP202"/>
  <c r="AP206"/>
  <c r="BJ169"/>
  <c r="AP179"/>
  <c r="CN188"/>
  <c r="CD194"/>
  <c r="CD202"/>
  <c r="CN204"/>
  <c r="CX192"/>
  <c r="BT199"/>
  <c r="DH202"/>
  <c r="CX176"/>
  <c r="DR188"/>
  <c r="BT202"/>
  <c r="DR209"/>
  <c r="CX211"/>
  <c r="CN171"/>
  <c r="DH178"/>
  <c r="BT186"/>
  <c r="DR203"/>
  <c r="BJ212"/>
  <c r="DR214"/>
  <c r="CD220"/>
  <c r="DR215"/>
  <c r="CD217"/>
  <c r="CX219"/>
  <c r="BT225"/>
  <c r="AP227"/>
  <c r="DH212"/>
  <c r="CD213"/>
  <c r="DH221"/>
  <c r="AP224"/>
  <c r="BJ225"/>
  <c r="BT239"/>
  <c r="BJ243"/>
  <c r="BJ241"/>
  <c r="DH239"/>
  <c r="FC238" i="5"/>
  <c r="BJ135" i="6"/>
  <c r="BJ136"/>
  <c r="CN136"/>
  <c r="CD137"/>
  <c r="AP139"/>
  <c r="DR140"/>
  <c r="CX141"/>
  <c r="CX144"/>
  <c r="DR147"/>
  <c r="CN149"/>
  <c r="AP150"/>
  <c r="CX150"/>
  <c r="BT152"/>
  <c r="CX152"/>
  <c r="CX154"/>
  <c r="BT155"/>
  <c r="AP156"/>
  <c r="CX156"/>
  <c r="CN157"/>
  <c r="BT159"/>
  <c r="CX160"/>
  <c r="DR161"/>
  <c r="DR163"/>
  <c r="CN165"/>
  <c r="BT167"/>
  <c r="DR171"/>
  <c r="DR172"/>
  <c r="BT173"/>
  <c r="AP174"/>
  <c r="DH175"/>
  <c r="BJ177"/>
  <c r="CX178"/>
  <c r="DR179"/>
  <c r="BT180"/>
  <c r="BT181"/>
  <c r="AP182"/>
  <c r="CX139"/>
  <c r="CN145"/>
  <c r="DH146"/>
  <c r="DH154"/>
  <c r="DH158"/>
  <c r="DH162"/>
  <c r="CX170"/>
  <c r="AP172"/>
  <c r="CX175"/>
  <c r="CD176"/>
  <c r="CX177"/>
  <c r="BJ180"/>
  <c r="CD182"/>
  <c r="DR182"/>
  <c r="BJ152"/>
  <c r="DR181"/>
  <c r="CX169"/>
  <c r="DR180"/>
  <c r="CD183"/>
  <c r="DR184"/>
  <c r="CX187"/>
  <c r="CN189"/>
  <c r="BT190"/>
  <c r="AP191"/>
  <c r="DR191"/>
  <c r="CD193"/>
  <c r="DR193"/>
  <c r="CN195"/>
  <c r="CX196"/>
  <c r="CN197"/>
  <c r="AP198"/>
  <c r="CN198"/>
  <c r="DR200"/>
  <c r="CD201"/>
  <c r="DR201"/>
  <c r="AP207"/>
  <c r="BJ208"/>
  <c r="AP212"/>
  <c r="DH214"/>
  <c r="DH216"/>
  <c r="AP219"/>
  <c r="CN220"/>
  <c r="DR221"/>
  <c r="DR222"/>
  <c r="CN223"/>
  <c r="CD225"/>
  <c r="CN233"/>
  <c r="AP235"/>
  <c r="CX235"/>
  <c r="CD237"/>
  <c r="DR237"/>
  <c r="CD240"/>
  <c r="CX173"/>
  <c r="DR173"/>
  <c r="CX181"/>
  <c r="DH224"/>
  <c r="AP188"/>
  <c r="DH210"/>
  <c r="CX215"/>
  <c r="AP226"/>
  <c r="DR236"/>
  <c r="DR245"/>
  <c r="BJ248"/>
  <c r="BT249"/>
  <c r="CD197"/>
  <c r="BT198"/>
  <c r="CN208"/>
  <c r="CD196"/>
  <c r="BT210"/>
  <c r="CD212"/>
  <c r="CX222"/>
  <c r="DH234"/>
  <c r="CN244"/>
  <c r="DH245"/>
  <c r="DH249"/>
  <c r="CX250"/>
  <c r="FC232" i="4"/>
  <c r="DH190" i="6"/>
  <c r="DH191"/>
  <c r="BJ196"/>
  <c r="CX214"/>
  <c r="CX236"/>
  <c r="CD250"/>
  <c r="CX244"/>
  <c r="BT248"/>
  <c r="FC138" i="5"/>
  <c r="CX138" i="6"/>
  <c r="FC200" i="5"/>
  <c r="CN200" i="6"/>
  <c r="FC184" i="5"/>
  <c r="DH184" i="6"/>
  <c r="FC191" i="5"/>
  <c r="BJ191" i="6"/>
  <c r="FC175" i="5"/>
  <c r="BT175" i="6"/>
  <c r="FC185" i="5"/>
  <c r="BJ185" i="6"/>
  <c r="FC213" i="5"/>
  <c r="DH213" i="6"/>
  <c r="FC232" i="5"/>
  <c r="BJ232" i="6"/>
  <c r="FC241" i="5"/>
  <c r="DR241" i="6"/>
  <c r="FC240" i="5"/>
  <c r="BJ240" i="6"/>
  <c r="FC233" i="5"/>
  <c r="DR233" i="6"/>
  <c r="FC157" i="3"/>
  <c r="FC168"/>
  <c r="FC180"/>
  <c r="FC196"/>
  <c r="FC192"/>
  <c r="FC211"/>
  <c r="FC223"/>
  <c r="FC249"/>
  <c r="DH137" i="6"/>
  <c r="BT144"/>
  <c r="BT148"/>
  <c r="BT153"/>
  <c r="AP136"/>
  <c r="BT139"/>
  <c r="DR141"/>
  <c r="DR143"/>
  <c r="CD146"/>
  <c r="BJ148"/>
  <c r="DR151"/>
  <c r="DR137"/>
  <c r="DH141"/>
  <c r="BJ144"/>
  <c r="AP148"/>
  <c r="CN151"/>
  <c r="DR154"/>
  <c r="DH157"/>
  <c r="DR158"/>
  <c r="AP161"/>
  <c r="CD162"/>
  <c r="BJ164"/>
  <c r="BJ166"/>
  <c r="CX153"/>
  <c r="CD157"/>
  <c r="AP160"/>
  <c r="CD163"/>
  <c r="CD165"/>
  <c r="BT168"/>
  <c r="CD170"/>
  <c r="AP178"/>
  <c r="CD186"/>
  <c r="BT192"/>
  <c r="CN196"/>
  <c r="CX203"/>
  <c r="DR168"/>
  <c r="BJ170"/>
  <c r="CD178"/>
  <c r="DR186"/>
  <c r="CD206"/>
  <c r="CN190"/>
  <c r="AP205"/>
  <c r="AP211"/>
  <c r="CD172"/>
  <c r="DH186"/>
  <c r="DR196"/>
  <c r="BT205"/>
  <c r="CX207"/>
  <c r="CX209"/>
  <c r="CD211"/>
  <c r="BJ176"/>
  <c r="AP192"/>
  <c r="CD214"/>
  <c r="CX216"/>
  <c r="AP223"/>
  <c r="CN212"/>
  <c r="AP217"/>
  <c r="BT219"/>
  <c r="CX220"/>
  <c r="CD224"/>
  <c r="DH211"/>
  <c r="BJ213"/>
  <c r="CX217"/>
  <c r="DR219"/>
  <c r="CD221"/>
  <c r="CX223"/>
  <c r="CD227"/>
  <c r="CX245"/>
  <c r="BT247"/>
  <c r="AP236"/>
  <c r="CD239"/>
  <c r="BT243"/>
  <c r="BJ231"/>
  <c r="AP245"/>
  <c r="AP249"/>
  <c r="CD135"/>
  <c r="DR135"/>
  <c r="CD139"/>
  <c r="DR139"/>
  <c r="BJ142"/>
  <c r="CD142"/>
  <c r="DR142"/>
  <c r="DH143"/>
  <c r="BT145"/>
  <c r="DH145"/>
  <c r="AP146"/>
  <c r="CX146"/>
  <c r="BT149"/>
  <c r="AP151"/>
  <c r="DH151"/>
  <c r="BJ153"/>
  <c r="CN154"/>
  <c r="BJ156"/>
  <c r="CX157"/>
  <c r="CX158"/>
  <c r="BT161"/>
  <c r="CN162"/>
  <c r="CX163"/>
  <c r="CX165"/>
  <c r="CX166"/>
  <c r="CN168"/>
  <c r="DH169"/>
  <c r="DR175"/>
  <c r="CD177"/>
  <c r="DR177"/>
  <c r="DH180"/>
  <c r="CD187"/>
  <c r="DR187"/>
  <c r="BT136"/>
  <c r="DH136"/>
  <c r="CD138"/>
  <c r="DR138"/>
  <c r="CX140"/>
  <c r="CD144"/>
  <c r="DR144"/>
  <c r="CN148"/>
  <c r="BT150"/>
  <c r="DH150"/>
  <c r="DR152"/>
  <c r="CN155"/>
  <c r="DR156"/>
  <c r="DR160"/>
  <c r="DR164"/>
  <c r="AP169"/>
  <c r="BJ172"/>
  <c r="DR174"/>
  <c r="CN184"/>
  <c r="CX185"/>
  <c r="BJ189"/>
  <c r="BJ210"/>
  <c r="BJ184"/>
  <c r="CX186"/>
  <c r="CX188"/>
  <c r="BJ190"/>
  <c r="BT196"/>
  <c r="DR198"/>
  <c r="DH199"/>
  <c r="DH203"/>
  <c r="DH207"/>
  <c r="BT211"/>
  <c r="AP215"/>
  <c r="CX221"/>
  <c r="BT226"/>
  <c r="DR227"/>
  <c r="BT241"/>
  <c r="AP242"/>
  <c r="CD168"/>
  <c r="DR176"/>
  <c r="CN167"/>
  <c r="CN174"/>
  <c r="DR185"/>
  <c r="CN192"/>
  <c r="BJ193"/>
  <c r="CX194"/>
  <c r="BJ198"/>
  <c r="DR199"/>
  <c r="BT200"/>
  <c r="BJ201"/>
  <c r="AP203"/>
  <c r="BT204"/>
  <c r="CD205"/>
  <c r="CN206"/>
  <c r="CD208"/>
  <c r="AP210"/>
  <c r="CX212"/>
  <c r="BT217"/>
  <c r="CD219"/>
  <c r="BT224"/>
  <c r="CX226"/>
  <c r="CX228"/>
  <c r="BJ230"/>
  <c r="BJ234"/>
  <c r="CD185"/>
  <c r="BT195"/>
  <c r="DH195"/>
  <c r="CN201"/>
  <c r="CN203"/>
  <c r="CN207"/>
  <c r="CN214"/>
  <c r="BJ217"/>
  <c r="CN222"/>
  <c r="BJ226"/>
  <c r="CX227"/>
  <c r="DR231"/>
  <c r="BJ233"/>
  <c r="CD233"/>
  <c r="CD235"/>
  <c r="DR235"/>
  <c r="CX237"/>
  <c r="AP241"/>
  <c r="BJ245"/>
  <c r="DR247"/>
  <c r="DR192"/>
  <c r="BT208"/>
  <c r="AP208"/>
  <c r="BT220"/>
  <c r="BT236"/>
  <c r="BJ247"/>
  <c r="CD249"/>
  <c r="FC170" i="3"/>
  <c r="FC173"/>
  <c r="CX189" i="6"/>
  <c r="DR240"/>
  <c r="CD192"/>
  <c r="BT203"/>
  <c r="CD210"/>
  <c r="CN216"/>
  <c r="CD226"/>
  <c r="CX240"/>
  <c r="DR244"/>
  <c r="DR249"/>
  <c r="CD246"/>
  <c r="FC153" i="5"/>
  <c r="DH153" i="6"/>
  <c r="FC159" i="5"/>
  <c r="DH159" i="6"/>
  <c r="FC190" i="5"/>
  <c r="CX190" i="6"/>
  <c r="FC194" i="5"/>
  <c r="DR194" i="6"/>
  <c r="FC199" i="5"/>
  <c r="CD199" i="6"/>
  <c r="FC202" i="5"/>
  <c r="DR202" i="6"/>
  <c r="FC206" i="5"/>
  <c r="DR206" i="6"/>
  <c r="FC180" i="5"/>
  <c r="CN180" i="6"/>
  <c r="FC182" i="5"/>
  <c r="CX182" i="6"/>
  <c r="FC171" i="5"/>
  <c r="DH171" i="6"/>
  <c r="FC195" i="5"/>
  <c r="BJ195" i="6"/>
  <c r="FC222" i="5"/>
  <c r="DH222" i="6"/>
  <c r="FC177" i="5"/>
  <c r="AP177" i="6"/>
  <c r="FC224" i="5"/>
  <c r="CX224" i="6"/>
  <c r="FC250" i="5"/>
  <c r="BJ250" i="6"/>
  <c r="FC235" i="5"/>
  <c r="BJ235" i="6"/>
  <c r="FC242" i="5"/>
  <c r="CN242" i="6"/>
  <c r="FC173" i="5"/>
  <c r="DH173" i="6"/>
  <c r="FC181" i="5"/>
  <c r="DH181" i="6"/>
  <c r="FC203" i="3"/>
  <c r="FC207"/>
  <c r="FC220"/>
  <c r="FC219" i="4"/>
  <c r="FC227"/>
  <c r="FC241"/>
  <c r="FC250"/>
  <c r="FC136" i="5"/>
  <c r="CD141" i="6"/>
  <c r="FC149" i="5"/>
  <c r="BT135" i="6"/>
  <c r="BJ139"/>
  <c r="CN141"/>
  <c r="BT143"/>
  <c r="BJ146"/>
  <c r="CN147"/>
  <c r="BT151"/>
  <c r="CN153"/>
  <c r="CN137"/>
  <c r="AP140"/>
  <c r="CN143"/>
  <c r="DH147"/>
  <c r="BJ151"/>
  <c r="BJ157"/>
  <c r="BJ161"/>
  <c r="BJ165"/>
  <c r="AP153"/>
  <c r="AP157"/>
  <c r="CD158"/>
  <c r="BJ160"/>
  <c r="BJ162"/>
  <c r="CN163"/>
  <c r="AP166"/>
  <c r="DR167"/>
  <c r="FC156" i="5"/>
  <c r="AP163" i="6"/>
  <c r="CN164"/>
  <c r="AP171"/>
  <c r="BT176"/>
  <c r="DH168"/>
  <c r="DR169"/>
  <c r="BJ186"/>
  <c r="BJ203"/>
  <c r="AP184"/>
  <c r="DR204"/>
  <c r="AP209"/>
  <c r="CN213"/>
  <c r="BJ171"/>
  <c r="AP183"/>
  <c r="DH194"/>
  <c r="CD207"/>
  <c r="CD209"/>
  <c r="BJ211"/>
  <c r="CN175"/>
  <c r="DH179"/>
  <c r="CD215"/>
  <c r="BJ214"/>
  <c r="BJ216"/>
  <c r="DR216"/>
  <c r="BT218"/>
  <c r="BJ220"/>
  <c r="CN221"/>
  <c r="DH226"/>
  <c r="AP213"/>
  <c r="DH215"/>
  <c r="CN219"/>
  <c r="AP221"/>
  <c r="BT223"/>
  <c r="CD241"/>
  <c r="BJ237"/>
  <c r="AP244"/>
  <c r="DW213"/>
  <c r="CX135"/>
  <c r="CD136"/>
  <c r="DR136"/>
  <c r="CN138"/>
  <c r="CD140"/>
  <c r="BT141"/>
  <c r="CX143"/>
  <c r="BT147"/>
  <c r="CX148"/>
  <c r="DR149"/>
  <c r="CN150"/>
  <c r="CX151"/>
  <c r="CD152"/>
  <c r="BJ154"/>
  <c r="BJ155"/>
  <c r="DH155"/>
  <c r="BT156"/>
  <c r="DH156"/>
  <c r="DR157"/>
  <c r="DR159"/>
  <c r="CN161"/>
  <c r="BT163"/>
  <c r="CX164"/>
  <c r="DR165"/>
  <c r="CD171"/>
  <c r="DH172"/>
  <c r="AP173"/>
  <c r="BJ174"/>
  <c r="CN176"/>
  <c r="BT178"/>
  <c r="CD179"/>
  <c r="AP180"/>
  <c r="AP181"/>
  <c r="CN142"/>
  <c r="BT146"/>
  <c r="CD153"/>
  <c r="BT158"/>
  <c r="BT162"/>
  <c r="BT166"/>
  <c r="DH170"/>
  <c r="BT172"/>
  <c r="AP176"/>
  <c r="CN177"/>
  <c r="CN178"/>
  <c r="BJ182"/>
  <c r="CN182"/>
  <c r="DH166"/>
  <c r="CD181"/>
  <c r="CX168"/>
  <c r="CN173"/>
  <c r="DH182"/>
  <c r="CX183"/>
  <c r="DH185"/>
  <c r="BT188"/>
  <c r="DH189"/>
  <c r="CD190"/>
  <c r="CD191"/>
  <c r="BT193"/>
  <c r="DH193"/>
  <c r="CD195"/>
  <c r="DR195"/>
  <c r="BT197"/>
  <c r="CX197"/>
  <c r="CD198"/>
  <c r="DH200"/>
  <c r="BT201"/>
  <c r="DH201"/>
  <c r="CX206"/>
  <c r="BJ207"/>
  <c r="CN211"/>
  <c r="DR213"/>
  <c r="CN215"/>
  <c r="CD218"/>
  <c r="DH219"/>
  <c r="BT221"/>
  <c r="AP222"/>
  <c r="BJ223"/>
  <c r="DR223"/>
  <c r="DH225"/>
  <c r="BT231"/>
  <c r="DH231"/>
  <c r="CX233"/>
  <c r="BT235"/>
  <c r="DH235"/>
  <c r="BT237"/>
  <c r="CX172"/>
  <c r="DH183"/>
  <c r="DR189"/>
  <c r="CD184"/>
  <c r="CD173"/>
  <c r="BJ181"/>
  <c r="BT183"/>
  <c r="CD189"/>
  <c r="DH208"/>
  <c r="DH220"/>
  <c r="CD244"/>
  <c r="AP248"/>
  <c r="CN250"/>
  <c r="DR197"/>
  <c r="CX218"/>
  <c r="BT228"/>
  <c r="CX191"/>
  <c r="CX204"/>
  <c r="BJ218"/>
  <c r="DR226"/>
  <c r="CN236"/>
  <c r="BJ244"/>
  <c r="DH244"/>
  <c r="CN248"/>
  <c r="AP250"/>
  <c r="DR250"/>
  <c r="BT191"/>
  <c r="AP196"/>
  <c r="CX200"/>
  <c r="BT234"/>
  <c r="DR248"/>
  <c r="DH248"/>
  <c r="DU150"/>
  <c r="DX150" s="1"/>
  <c r="DU188"/>
  <c r="DX188" s="1"/>
  <c r="DW170"/>
  <c r="DU137"/>
  <c r="DX137" s="1"/>
  <c r="DU242"/>
  <c r="DX242" s="1"/>
  <c r="FA202" i="5"/>
  <c r="EY202"/>
  <c r="FB202" s="1"/>
  <c r="FA186"/>
  <c r="EY186"/>
  <c r="FB186" s="1"/>
  <c r="FA215"/>
  <c r="EY215"/>
  <c r="FB215" s="1"/>
  <c r="FC167"/>
  <c r="FC168"/>
  <c r="FC186"/>
  <c r="FC188"/>
  <c r="FC196"/>
  <c r="FC203"/>
  <c r="EY210"/>
  <c r="FB210" s="1"/>
  <c r="FC215"/>
  <c r="FC219"/>
  <c r="FC234"/>
  <c r="FC246"/>
  <c r="FA206"/>
  <c r="EY206"/>
  <c r="FB206" s="1"/>
  <c r="FC155"/>
  <c r="FC169"/>
  <c r="FC204"/>
  <c r="EY207"/>
  <c r="FB207" s="1"/>
  <c r="FC239"/>
  <c r="FA178"/>
  <c r="EY178"/>
  <c r="FB178" s="1"/>
  <c r="FC141"/>
  <c r="FC143"/>
  <c r="FC151"/>
  <c r="FC137"/>
  <c r="FC166"/>
  <c r="FC162"/>
  <c r="FC170"/>
  <c r="FC178"/>
  <c r="FC211"/>
  <c r="FC214"/>
  <c r="FC216"/>
  <c r="FC229"/>
  <c r="FC212"/>
  <c r="FC220"/>
  <c r="FA194"/>
  <c r="EY194"/>
  <c r="FB194" s="1"/>
  <c r="FC154"/>
  <c r="FC158"/>
  <c r="FC209"/>
  <c r="FC141" i="4"/>
  <c r="FC142"/>
  <c r="FC168"/>
  <c r="FC225"/>
  <c r="FC221"/>
  <c r="FC228"/>
  <c r="FC196"/>
  <c r="FC202"/>
  <c r="FC204"/>
  <c r="FC137"/>
  <c r="FC135"/>
  <c r="FC154"/>
  <c r="FC162"/>
  <c r="FC157"/>
  <c r="FC166"/>
  <c r="FC174"/>
  <c r="FC224"/>
  <c r="FC229"/>
  <c r="FC177"/>
  <c r="FC213"/>
  <c r="FC216"/>
  <c r="FC198"/>
  <c r="FC200"/>
  <c r="EY194"/>
  <c r="FB194" s="1"/>
  <c r="FA194"/>
  <c r="FC169"/>
  <c r="EY173"/>
  <c r="FB173" s="1"/>
  <c r="EW43"/>
  <c r="EW63"/>
  <c r="EW67"/>
  <c r="EW71"/>
  <c r="EW91"/>
  <c r="EW95"/>
  <c r="EW115"/>
  <c r="EW11"/>
  <c r="EW79"/>
  <c r="EW87"/>
  <c r="EW107"/>
  <c r="EW119"/>
  <c r="EY144" i="3"/>
  <c r="FB144" s="1"/>
  <c r="FC156"/>
  <c r="FC176"/>
  <c r="FC205"/>
  <c r="FC237"/>
  <c r="FC247"/>
  <c r="FC241"/>
  <c r="FC163"/>
  <c r="FC178"/>
  <c r="FC217"/>
  <c r="FC233"/>
  <c r="FC235"/>
  <c r="FC139"/>
  <c r="FC147"/>
  <c r="FC149"/>
  <c r="FC155"/>
  <c r="FC161"/>
  <c r="FC199"/>
  <c r="FC182"/>
  <c r="FC184"/>
  <c r="FC213"/>
  <c r="FC222"/>
  <c r="FC206"/>
  <c r="FC210"/>
  <c r="FC229"/>
  <c r="FC231"/>
  <c r="FA157"/>
  <c r="EY157"/>
  <c r="FB157" s="1"/>
  <c r="FC135"/>
  <c r="FC140"/>
  <c r="FC187"/>
  <c r="FC209"/>
  <c r="FC226"/>
  <c r="FC214"/>
  <c r="EW20"/>
  <c r="EW36"/>
  <c r="EW40"/>
  <c r="EW52"/>
  <c r="EW76"/>
  <c r="EW84"/>
  <c r="EW16"/>
  <c r="EW44"/>
  <c r="EW48"/>
  <c r="EW64"/>
  <c r="EW68"/>
  <c r="EW88"/>
  <c r="EW92"/>
  <c r="EW12"/>
  <c r="EW28"/>
  <c r="EW32"/>
  <c r="EW56"/>
  <c r="EW60"/>
  <c r="EW80"/>
  <c r="EW96"/>
  <c r="EW103"/>
  <c r="FC158" i="1"/>
  <c r="FC168"/>
  <c r="FC143"/>
  <c r="FC160"/>
  <c r="FC170"/>
  <c r="FC184"/>
  <c r="FC188"/>
  <c r="FC200"/>
  <c r="FC137"/>
  <c r="FC171"/>
  <c r="FC197"/>
  <c r="FC204"/>
  <c r="FC216"/>
  <c r="FC237"/>
  <c r="FC173"/>
  <c r="FC213"/>
  <c r="EY219"/>
  <c r="FB219" s="1"/>
  <c r="FC183"/>
  <c r="FC206"/>
  <c r="FC232"/>
  <c r="FC164"/>
  <c r="FC165"/>
  <c r="FC196"/>
  <c r="FC210"/>
  <c r="FC219"/>
  <c r="FC238"/>
  <c r="FC187"/>
  <c r="FC222"/>
  <c r="FC139"/>
  <c r="FC140"/>
  <c r="FC145"/>
  <c r="FC147"/>
  <c r="FC154"/>
  <c r="FC182"/>
  <c r="FC241"/>
  <c r="FC159"/>
  <c r="FC190"/>
  <c r="FC249"/>
  <c r="FC157"/>
  <c r="FC136"/>
  <c r="EY141"/>
  <c r="FB141" s="1"/>
  <c r="EY214"/>
  <c r="FB214" s="1"/>
  <c r="EY202"/>
  <c r="FB202" s="1"/>
  <c r="FA175"/>
  <c r="FC177"/>
  <c r="FC138"/>
  <c r="FC146"/>
  <c r="FC150"/>
  <c r="FC155"/>
  <c r="FC161"/>
  <c r="FC163"/>
  <c r="FC166"/>
  <c r="FC191"/>
  <c r="FC198"/>
  <c r="EY206"/>
  <c r="FB206" s="1"/>
  <c r="FC175"/>
  <c r="FC212"/>
  <c r="FC218"/>
  <c r="FC178"/>
  <c r="FC211"/>
  <c r="FA182"/>
  <c r="FC208"/>
  <c r="FC214"/>
  <c r="FC176"/>
  <c r="FC209"/>
  <c r="FC217"/>
  <c r="EY207"/>
  <c r="FB207" s="1"/>
  <c r="EY195"/>
  <c r="FB195" s="1"/>
  <c r="FC215"/>
  <c r="FC185"/>
  <c r="FC193"/>
  <c r="FC236"/>
  <c r="EY191"/>
  <c r="FB191" s="1"/>
  <c r="EY217"/>
  <c r="FB217" s="1"/>
  <c r="EY250"/>
  <c r="FB250" s="1"/>
  <c r="FC202"/>
  <c r="EY241"/>
  <c r="FB241" s="1"/>
  <c r="FC153"/>
  <c r="FC201"/>
  <c r="EY221"/>
  <c r="FB221" s="1"/>
  <c r="EY229"/>
  <c r="FB229" s="1"/>
  <c r="EY237"/>
  <c r="FB237" s="1"/>
  <c r="EY245"/>
  <c r="FB245" s="1"/>
  <c r="FC239"/>
  <c r="EY233"/>
  <c r="FB233" s="1"/>
  <c r="EY144"/>
  <c r="FB144" s="1"/>
  <c r="EY173"/>
  <c r="FB173" s="1"/>
  <c r="EY222"/>
  <c r="FB222" s="1"/>
  <c r="FC186"/>
  <c r="FC194"/>
  <c r="EY225"/>
  <c r="FB225" s="1"/>
  <c r="EY249"/>
  <c r="FB249" s="1"/>
  <c r="FA227"/>
  <c r="EY227"/>
  <c r="FB227" s="1"/>
  <c r="FA243"/>
  <c r="EY243"/>
  <c r="FB243" s="1"/>
  <c r="FA224"/>
  <c r="EY224"/>
  <c r="FB224" s="1"/>
  <c r="FA240"/>
  <c r="EY240"/>
  <c r="FB240" s="1"/>
  <c r="EY199"/>
  <c r="FB199" s="1"/>
  <c r="EY242"/>
  <c r="FB242" s="1"/>
  <c r="EY226"/>
  <c r="FB226" s="1"/>
  <c r="FA185"/>
  <c r="EY185"/>
  <c r="FB185" s="1"/>
  <c r="FA193"/>
  <c r="EY193"/>
  <c r="FB193" s="1"/>
  <c r="FA201"/>
  <c r="EY201"/>
  <c r="FB201" s="1"/>
  <c r="EY176"/>
  <c r="FB176" s="1"/>
  <c r="FA176"/>
  <c r="FA223"/>
  <c r="EY223"/>
  <c r="FB223" s="1"/>
  <c r="FA239"/>
  <c r="EY239"/>
  <c r="FB239" s="1"/>
  <c r="FA220"/>
  <c r="EY220"/>
  <c r="FB220" s="1"/>
  <c r="FA236"/>
  <c r="EY236"/>
  <c r="FB236" s="1"/>
  <c r="FC174"/>
  <c r="EY140"/>
  <c r="FB140" s="1"/>
  <c r="EY149"/>
  <c r="FB149" s="1"/>
  <c r="EY157"/>
  <c r="FB157" s="1"/>
  <c r="EY165"/>
  <c r="FB165" s="1"/>
  <c r="EY178"/>
  <c r="FB178" s="1"/>
  <c r="EY188"/>
  <c r="FB188" s="1"/>
  <c r="EY204"/>
  <c r="FB204" s="1"/>
  <c r="EY211"/>
  <c r="FB211" s="1"/>
  <c r="EY246"/>
  <c r="FB246" s="1"/>
  <c r="FA235"/>
  <c r="EY235"/>
  <c r="FB235" s="1"/>
  <c r="FA232"/>
  <c r="EY232"/>
  <c r="FB232" s="1"/>
  <c r="FA248"/>
  <c r="EY248"/>
  <c r="FB248" s="1"/>
  <c r="EY145"/>
  <c r="FB145" s="1"/>
  <c r="EY148"/>
  <c r="FB148" s="1"/>
  <c r="EY153"/>
  <c r="FB153" s="1"/>
  <c r="EY161"/>
  <c r="FB161" s="1"/>
  <c r="EY169"/>
  <c r="FB169" s="1"/>
  <c r="EY156"/>
  <c r="FB156" s="1"/>
  <c r="EY164"/>
  <c r="FB164" s="1"/>
  <c r="EY172"/>
  <c r="FB172" s="1"/>
  <c r="FC179"/>
  <c r="EY208"/>
  <c r="FB208" s="1"/>
  <c r="EY187"/>
  <c r="FB187" s="1"/>
  <c r="EY203"/>
  <c r="FB203" s="1"/>
  <c r="EY215"/>
  <c r="FB215" s="1"/>
  <c r="EY238"/>
  <c r="FB238" s="1"/>
  <c r="FA184"/>
  <c r="EY184"/>
  <c r="FB184" s="1"/>
  <c r="FA181"/>
  <c r="EY181"/>
  <c r="FB181" s="1"/>
  <c r="FA189"/>
  <c r="EY189"/>
  <c r="FB189" s="1"/>
  <c r="FA197"/>
  <c r="EY197"/>
  <c r="FB197" s="1"/>
  <c r="FA231"/>
  <c r="EY231"/>
  <c r="FB231" s="1"/>
  <c r="FA247"/>
  <c r="EY247"/>
  <c r="FB247" s="1"/>
  <c r="FA228"/>
  <c r="EY228"/>
  <c r="FB228" s="1"/>
  <c r="FA244"/>
  <c r="EY244"/>
  <c r="FB244" s="1"/>
  <c r="EY152"/>
  <c r="FB152" s="1"/>
  <c r="EY160"/>
  <c r="FB160" s="1"/>
  <c r="EY168"/>
  <c r="FB168" s="1"/>
  <c r="EY136"/>
  <c r="FB136" s="1"/>
  <c r="EY192"/>
  <c r="FB192" s="1"/>
  <c r="EY200"/>
  <c r="FB200" s="1"/>
  <c r="EY183"/>
  <c r="FB183" s="1"/>
  <c r="EY196"/>
  <c r="FB196" s="1"/>
  <c r="EY230"/>
  <c r="FB230" s="1"/>
  <c r="EY234"/>
  <c r="FB234" s="1"/>
  <c r="FC235" i="2"/>
  <c r="FC237"/>
  <c r="FC221"/>
  <c r="FC227"/>
  <c r="FC229"/>
  <c r="FC244"/>
  <c r="FC248"/>
  <c r="FC231"/>
  <c r="FC241"/>
  <c r="FC223"/>
  <c r="FC233"/>
  <c r="FC246"/>
  <c r="FC219"/>
  <c r="FC250"/>
  <c r="FC225"/>
  <c r="FC242"/>
  <c r="FC240"/>
  <c r="FC232"/>
  <c r="FC249"/>
  <c r="FC222"/>
  <c r="FC220"/>
  <c r="FC239"/>
  <c r="FC238"/>
  <c r="FC228"/>
  <c r="FC230"/>
  <c r="FC236"/>
  <c r="FC245"/>
  <c r="EY210"/>
  <c r="FB210" s="1"/>
  <c r="FC224"/>
  <c r="FC247"/>
  <c r="FC226"/>
  <c r="FC234"/>
  <c r="FC243"/>
  <c r="FC178"/>
  <c r="FC136"/>
  <c r="FC144"/>
  <c r="FC140"/>
  <c r="FC162"/>
  <c r="FC192"/>
  <c r="FC158"/>
  <c r="FC164"/>
  <c r="FC180"/>
  <c r="FC175"/>
  <c r="FC210"/>
  <c r="FC188"/>
  <c r="FC206"/>
  <c r="FC150"/>
  <c r="FC152"/>
  <c r="FC134"/>
  <c r="FC168"/>
  <c r="FC156"/>
  <c r="FC200"/>
  <c r="FC204"/>
  <c r="FC160"/>
  <c r="FC172"/>
  <c r="FC170"/>
  <c r="FC184"/>
  <c r="FC212"/>
  <c r="FC146"/>
  <c r="FC186"/>
  <c r="FC190"/>
  <c r="FC218"/>
  <c r="FC208"/>
  <c r="FC214"/>
  <c r="FC176"/>
  <c r="FC194"/>
  <c r="FC213"/>
  <c r="FC148"/>
  <c r="FC166"/>
  <c r="FC154"/>
  <c r="FC198"/>
  <c r="FC195"/>
  <c r="FC135"/>
  <c r="FC138"/>
  <c r="FC143"/>
  <c r="FC142"/>
  <c r="FC165"/>
  <c r="FC174"/>
  <c r="FC187"/>
  <c r="FC196"/>
  <c r="FC202"/>
  <c r="FC203"/>
  <c r="FC216"/>
  <c r="FC149"/>
  <c r="FC139"/>
  <c r="FC163"/>
  <c r="FC182"/>
  <c r="FC197"/>
  <c r="FC151"/>
  <c r="FC141"/>
  <c r="FC167"/>
  <c r="FC169"/>
  <c r="FC155"/>
  <c r="FC161"/>
  <c r="FC173"/>
  <c r="FC209"/>
  <c r="FC199"/>
  <c r="FC207"/>
  <c r="FC137"/>
  <c r="FC145"/>
  <c r="FC153"/>
  <c r="FC157"/>
  <c r="FC185"/>
  <c r="FC181"/>
  <c r="FC189"/>
  <c r="FC211"/>
  <c r="FC215"/>
  <c r="FC147"/>
  <c r="FC201"/>
  <c r="FC183"/>
  <c r="FC193"/>
  <c r="FC177"/>
  <c r="FC191"/>
  <c r="FC205"/>
  <c r="FC217"/>
  <c r="FC171"/>
  <c r="EY170"/>
  <c r="FB170" s="1"/>
  <c r="FC159"/>
  <c r="FC179"/>
  <c r="BU86" i="3"/>
  <c r="BS75" i="4"/>
  <c r="BS55"/>
  <c r="BU82"/>
  <c r="BU34"/>
  <c r="EW39"/>
  <c r="EW90"/>
  <c r="BS63"/>
  <c r="BS81"/>
  <c r="BU46"/>
  <c r="BU26"/>
  <c r="EW26"/>
  <c r="EW29"/>
  <c r="BU42"/>
  <c r="BU66"/>
  <c r="EW6"/>
  <c r="BS87"/>
  <c r="EW18"/>
  <c r="AT53"/>
  <c r="EW5"/>
  <c r="EX106" i="3"/>
  <c r="FA106" s="1"/>
  <c r="EX110"/>
  <c r="FA110" s="1"/>
  <c r="EX114"/>
  <c r="FA114" s="1"/>
  <c r="EX8" i="4"/>
  <c r="FA8" s="1"/>
  <c r="AT47"/>
  <c r="AT51"/>
  <c r="EX52"/>
  <c r="FA52" s="1"/>
  <c r="EX56"/>
  <c r="FA56" s="1"/>
  <c r="EX60"/>
  <c r="FA60" s="1"/>
  <c r="EX18" i="5"/>
  <c r="FA18" s="1"/>
  <c r="EX34"/>
  <c r="FA34" s="1"/>
  <c r="EX42"/>
  <c r="FA42" s="1"/>
  <c r="EX46"/>
  <c r="FA46" s="1"/>
  <c r="EX50"/>
  <c r="FA50" s="1"/>
  <c r="BU91"/>
  <c r="EW102" i="4"/>
  <c r="EW55"/>
  <c r="EW50"/>
  <c r="EW31"/>
  <c r="BU10"/>
  <c r="EW10"/>
  <c r="EW86" i="3"/>
  <c r="EX116" i="4"/>
  <c r="FA116" s="1"/>
  <c r="EX120"/>
  <c r="FA120" s="1"/>
  <c r="EX22" i="5"/>
  <c r="FA22" s="1"/>
  <c r="EX26"/>
  <c r="FA26" s="1"/>
  <c r="EX30"/>
  <c r="FA30" s="1"/>
  <c r="EX82"/>
  <c r="FA82" s="1"/>
  <c r="EX67" i="4"/>
  <c r="FA67" s="1"/>
  <c r="EX71"/>
  <c r="FA71" s="1"/>
  <c r="EX75"/>
  <c r="FA75" s="1"/>
  <c r="EX79"/>
  <c r="FA79" s="1"/>
  <c r="EX83"/>
  <c r="FA83" s="1"/>
  <c r="EX87"/>
  <c r="FA87" s="1"/>
  <c r="EX91"/>
  <c r="FA91" s="1"/>
  <c r="BU63" i="5"/>
  <c r="EX22" i="3"/>
  <c r="FA22" s="1"/>
  <c r="EX58"/>
  <c r="FA58" s="1"/>
  <c r="CG251" i="4"/>
  <c r="CS251"/>
  <c r="EG251"/>
  <c r="ES251"/>
  <c r="EX11"/>
  <c r="FA11" s="1"/>
  <c r="EX19"/>
  <c r="FA19" s="1"/>
  <c r="EX23"/>
  <c r="FA23" s="1"/>
  <c r="EX27"/>
  <c r="FA27" s="1"/>
  <c r="EX31"/>
  <c r="FA31" s="1"/>
  <c r="EX35"/>
  <c r="FA35" s="1"/>
  <c r="EX39"/>
  <c r="FA39" s="1"/>
  <c r="AT42"/>
  <c r="EX47"/>
  <c r="FA47" s="1"/>
  <c r="EX63"/>
  <c r="FA63" s="1"/>
  <c r="EX70"/>
  <c r="FA70" s="1"/>
  <c r="EX74"/>
  <c r="FA74" s="1"/>
  <c r="EX78"/>
  <c r="FA78" s="1"/>
  <c r="EX82"/>
  <c r="FA82" s="1"/>
  <c r="EX86"/>
  <c r="FA86" s="1"/>
  <c r="EX90"/>
  <c r="EY116"/>
  <c r="FB116" s="1"/>
  <c r="EX132"/>
  <c r="FA132" s="1"/>
  <c r="EY26" i="5"/>
  <c r="FB26" s="1"/>
  <c r="EY46"/>
  <c r="FB46" s="1"/>
  <c r="EY82"/>
  <c r="FB82" s="1"/>
  <c r="BU100" i="3"/>
  <c r="AT44" i="4"/>
  <c r="EX49"/>
  <c r="FA49" s="1"/>
  <c r="EX107"/>
  <c r="FA107" s="1"/>
  <c r="EX111"/>
  <c r="FA111" s="1"/>
  <c r="EX115"/>
  <c r="FA115" s="1"/>
  <c r="AG251" i="5"/>
  <c r="BE251"/>
  <c r="DS251"/>
  <c r="EX5"/>
  <c r="FA5" s="1"/>
  <c r="EX9"/>
  <c r="FA9" s="1"/>
  <c r="EX13"/>
  <c r="FA13" s="1"/>
  <c r="EX17"/>
  <c r="FA17" s="1"/>
  <c r="EX21"/>
  <c r="FA21" s="1"/>
  <c r="EX25"/>
  <c r="FA25" s="1"/>
  <c r="EX29"/>
  <c r="FA29" s="1"/>
  <c r="EX33"/>
  <c r="FA33" s="1"/>
  <c r="EX37"/>
  <c r="FA37" s="1"/>
  <c r="EX41"/>
  <c r="FA41" s="1"/>
  <c r="EX45"/>
  <c r="FA45" s="1"/>
  <c r="EX49"/>
  <c r="FA49" s="1"/>
  <c r="EX53"/>
  <c r="FA53" s="1"/>
  <c r="EX57"/>
  <c r="FA57" s="1"/>
  <c r="EX61"/>
  <c r="FA61" s="1"/>
  <c r="EX65"/>
  <c r="FA65" s="1"/>
  <c r="EX69"/>
  <c r="FA69" s="1"/>
  <c r="EX73"/>
  <c r="FA73" s="1"/>
  <c r="EX77"/>
  <c r="FA77" s="1"/>
  <c r="EX81"/>
  <c r="FA81" s="1"/>
  <c r="EX85"/>
  <c r="FA85" s="1"/>
  <c r="EX93"/>
  <c r="FA93" s="1"/>
  <c r="EX97"/>
  <c r="FA97" s="1"/>
  <c r="EX101"/>
  <c r="FA101" s="1"/>
  <c r="EX105"/>
  <c r="FA105" s="1"/>
  <c r="EX109"/>
  <c r="FA109" s="1"/>
  <c r="EX113"/>
  <c r="FA113" s="1"/>
  <c r="EX117"/>
  <c r="FA117" s="1"/>
  <c r="EX121"/>
  <c r="FA121" s="1"/>
  <c r="EX125"/>
  <c r="FA125" s="1"/>
  <c r="EX129"/>
  <c r="FA129" s="1"/>
  <c r="EX133"/>
  <c r="FA133" s="1"/>
  <c r="EX101" i="3"/>
  <c r="FA101" s="1"/>
  <c r="BU65"/>
  <c r="EX128"/>
  <c r="FA128" s="1"/>
  <c r="EX132"/>
  <c r="FA132" s="1"/>
  <c r="CF251" i="4"/>
  <c r="DT251"/>
  <c r="EF251"/>
  <c r="EX6"/>
  <c r="FA6" s="1"/>
  <c r="EX14"/>
  <c r="FA14" s="1"/>
  <c r="EX22"/>
  <c r="FA22" s="1"/>
  <c r="EX26"/>
  <c r="FA26" s="1"/>
  <c r="EX30"/>
  <c r="FA30" s="1"/>
  <c r="EX34"/>
  <c r="FA34" s="1"/>
  <c r="EW51"/>
  <c r="EX58"/>
  <c r="FA58" s="1"/>
  <c r="EX62"/>
  <c r="FA62" s="1"/>
  <c r="EX69"/>
  <c r="FA69" s="1"/>
  <c r="EX73"/>
  <c r="FA73" s="1"/>
  <c r="EX77"/>
  <c r="FA77" s="1"/>
  <c r="EX81"/>
  <c r="FA81" s="1"/>
  <c r="EX85"/>
  <c r="FA85" s="1"/>
  <c r="EW92"/>
  <c r="EX99"/>
  <c r="FA99" s="1"/>
  <c r="EX106"/>
  <c r="FA106" s="1"/>
  <c r="EX110"/>
  <c r="FA110" s="1"/>
  <c r="EX114"/>
  <c r="FA114" s="1"/>
  <c r="EW121"/>
  <c r="DF251" i="5"/>
  <c r="EX20"/>
  <c r="FA20" s="1"/>
  <c r="EX24"/>
  <c r="FA24" s="1"/>
  <c r="EX28"/>
  <c r="FA28" s="1"/>
  <c r="EX36"/>
  <c r="FA36" s="1"/>
  <c r="EX40"/>
  <c r="FA40" s="1"/>
  <c r="EX48"/>
  <c r="FA48" s="1"/>
  <c r="EX60"/>
  <c r="FA60" s="1"/>
  <c r="EX64"/>
  <c r="FA64" s="1"/>
  <c r="EX68"/>
  <c r="FA68" s="1"/>
  <c r="EX88"/>
  <c r="FA88" s="1"/>
  <c r="EX102" i="3"/>
  <c r="FA102" s="1"/>
  <c r="EX118"/>
  <c r="FA118" s="1"/>
  <c r="EX122"/>
  <c r="FA122" s="1"/>
  <c r="EX126"/>
  <c r="FA126" s="1"/>
  <c r="EX130"/>
  <c r="FA130" s="1"/>
  <c r="AN251" i="4"/>
  <c r="CT251"/>
  <c r="DF251"/>
  <c r="ET251"/>
  <c r="EX16"/>
  <c r="FA16" s="1"/>
  <c r="EX20"/>
  <c r="FA20" s="1"/>
  <c r="EX24"/>
  <c r="FA24" s="1"/>
  <c r="EX44"/>
  <c r="FA44" s="1"/>
  <c r="EX108"/>
  <c r="FA108" s="1"/>
  <c r="EX112"/>
  <c r="FA112" s="1"/>
  <c r="CF251" i="5"/>
  <c r="EF251"/>
  <c r="EX6"/>
  <c r="FA6" s="1"/>
  <c r="EX10"/>
  <c r="FA10" s="1"/>
  <c r="EY13"/>
  <c r="FB13" s="1"/>
  <c r="EX14"/>
  <c r="FA14" s="1"/>
  <c r="EY29"/>
  <c r="FB29" s="1"/>
  <c r="EX38"/>
  <c r="FA38" s="1"/>
  <c r="EY45"/>
  <c r="FB45" s="1"/>
  <c r="EX54"/>
  <c r="FA54" s="1"/>
  <c r="EX58"/>
  <c r="FA58" s="1"/>
  <c r="EY61"/>
  <c r="FB61" s="1"/>
  <c r="EX62"/>
  <c r="FA62" s="1"/>
  <c r="EX66"/>
  <c r="FA66" s="1"/>
  <c r="EX70"/>
  <c r="FA70" s="1"/>
  <c r="AT73"/>
  <c r="EY77"/>
  <c r="FB77" s="1"/>
  <c r="EX78"/>
  <c r="FA78" s="1"/>
  <c r="EY81"/>
  <c r="FB81" s="1"/>
  <c r="EX86"/>
  <c r="FA86" s="1"/>
  <c r="EX90"/>
  <c r="FA90" s="1"/>
  <c r="EY97"/>
  <c r="FB97" s="1"/>
  <c r="EY113"/>
  <c r="FB113" s="1"/>
  <c r="EW101" i="3"/>
  <c r="EY64" i="5"/>
  <c r="FB64" s="1"/>
  <c r="EX128" i="4"/>
  <c r="FA128" s="1"/>
  <c r="EX8" i="5"/>
  <c r="FA8" s="1"/>
  <c r="EX12"/>
  <c r="FA12" s="1"/>
  <c r="EX16"/>
  <c r="FA16" s="1"/>
  <c r="EX32"/>
  <c r="FA32" s="1"/>
  <c r="EX44"/>
  <c r="FA44" s="1"/>
  <c r="EX52"/>
  <c r="FA52" s="1"/>
  <c r="EX56"/>
  <c r="FA56" s="1"/>
  <c r="EX72"/>
  <c r="FA72" s="1"/>
  <c r="EX76"/>
  <c r="FA76" s="1"/>
  <c r="EX80"/>
  <c r="FA80" s="1"/>
  <c r="EX84"/>
  <c r="FA84" s="1"/>
  <c r="EX20" i="3"/>
  <c r="FA20" s="1"/>
  <c r="EX52"/>
  <c r="FA52" s="1"/>
  <c r="EX60"/>
  <c r="FA60" s="1"/>
  <c r="EX64"/>
  <c r="FA64" s="1"/>
  <c r="AG251" i="4"/>
  <c r="BE251"/>
  <c r="BO251"/>
  <c r="DG251"/>
  <c r="DS251"/>
  <c r="EZ251"/>
  <c r="EX5"/>
  <c r="FA5" s="1"/>
  <c r="EX9"/>
  <c r="FA9" s="1"/>
  <c r="EX17"/>
  <c r="FA17" s="1"/>
  <c r="EX25"/>
  <c r="FA25" s="1"/>
  <c r="EX29"/>
  <c r="FA29" s="1"/>
  <c r="EX37"/>
  <c r="FA37" s="1"/>
  <c r="EX41"/>
  <c r="FA41" s="1"/>
  <c r="EX45"/>
  <c r="FA45" s="1"/>
  <c r="EW47"/>
  <c r="EX51"/>
  <c r="FA51" s="1"/>
  <c r="EX54"/>
  <c r="FA54" s="1"/>
  <c r="EX57"/>
  <c r="FA57" s="1"/>
  <c r="EW64"/>
  <c r="EX68"/>
  <c r="FA68" s="1"/>
  <c r="EX72"/>
  <c r="FA72" s="1"/>
  <c r="EX76"/>
  <c r="FA76" s="1"/>
  <c r="EX80"/>
  <c r="FA80" s="1"/>
  <c r="EX84"/>
  <c r="FA84" s="1"/>
  <c r="EX88"/>
  <c r="FA88" s="1"/>
  <c r="EX95"/>
  <c r="FA95" s="1"/>
  <c r="EX105"/>
  <c r="FA105" s="1"/>
  <c r="EX109"/>
  <c r="FA109" s="1"/>
  <c r="EX113"/>
  <c r="FA113" s="1"/>
  <c r="EX117"/>
  <c r="FA117" s="1"/>
  <c r="EX124"/>
  <c r="FA124" s="1"/>
  <c r="EW133"/>
  <c r="CS251" i="5"/>
  <c r="ES251"/>
  <c r="EY6"/>
  <c r="FB6" s="1"/>
  <c r="EX7"/>
  <c r="FA7" s="1"/>
  <c r="EX11"/>
  <c r="FA11" s="1"/>
  <c r="EX15"/>
  <c r="FA15" s="1"/>
  <c r="EX19"/>
  <c r="FA19" s="1"/>
  <c r="EX23"/>
  <c r="FA23" s="1"/>
  <c r="EX27"/>
  <c r="FA27" s="1"/>
  <c r="EX31"/>
  <c r="FA31" s="1"/>
  <c r="EX35"/>
  <c r="FA35" s="1"/>
  <c r="EX39"/>
  <c r="FA39" s="1"/>
  <c r="EX43"/>
  <c r="FA43" s="1"/>
  <c r="EX47"/>
  <c r="FA47" s="1"/>
  <c r="EY50"/>
  <c r="FB50" s="1"/>
  <c r="EX51"/>
  <c r="FA51" s="1"/>
  <c r="EX55"/>
  <c r="FA55" s="1"/>
  <c r="EX59"/>
  <c r="FA59" s="1"/>
  <c r="EY62"/>
  <c r="FB62" s="1"/>
  <c r="EX63"/>
  <c r="FA63" s="1"/>
  <c r="EX67"/>
  <c r="FA67" s="1"/>
  <c r="EY70"/>
  <c r="FB70" s="1"/>
  <c r="EX71"/>
  <c r="FA71" s="1"/>
  <c r="EX75"/>
  <c r="FA75" s="1"/>
  <c r="EX79"/>
  <c r="FA79" s="1"/>
  <c r="EX83"/>
  <c r="FA83" s="1"/>
  <c r="EX91"/>
  <c r="FA91" s="1"/>
  <c r="EX95"/>
  <c r="FA95" s="1"/>
  <c r="EX99"/>
  <c r="FA99" s="1"/>
  <c r="EX103"/>
  <c r="FA103" s="1"/>
  <c r="EX107"/>
  <c r="FA107" s="1"/>
  <c r="EX111"/>
  <c r="FA111" s="1"/>
  <c r="EX115"/>
  <c r="FA115" s="1"/>
  <c r="EX119"/>
  <c r="FA119" s="1"/>
  <c r="EX123"/>
  <c r="FA123" s="1"/>
  <c r="EX127"/>
  <c r="FA127" s="1"/>
  <c r="EX131"/>
  <c r="FA131" s="1"/>
  <c r="CV101" i="3"/>
  <c r="CI101"/>
  <c r="AU101"/>
  <c r="BV101"/>
  <c r="DI101"/>
  <c r="EI101"/>
  <c r="DV101"/>
  <c r="EV101"/>
  <c r="AR101"/>
  <c r="AT101"/>
  <c r="BS101"/>
  <c r="AS101"/>
  <c r="EW77"/>
  <c r="DG251"/>
  <c r="EG251"/>
  <c r="EX5"/>
  <c r="FA5" s="1"/>
  <c r="EX11"/>
  <c r="FA11" s="1"/>
  <c r="EX13"/>
  <c r="FA13" s="1"/>
  <c r="EX19"/>
  <c r="FA19" s="1"/>
  <c r="EX25"/>
  <c r="FA25" s="1"/>
  <c r="EX41"/>
  <c r="FA41" s="1"/>
  <c r="EX43"/>
  <c r="FA43" s="1"/>
  <c r="EX45"/>
  <c r="FA45" s="1"/>
  <c r="EX47"/>
  <c r="FA47" s="1"/>
  <c r="EX51"/>
  <c r="FA51" s="1"/>
  <c r="EX55"/>
  <c r="FA55" s="1"/>
  <c r="EX57"/>
  <c r="FA57" s="1"/>
  <c r="EX59"/>
  <c r="FA59" s="1"/>
  <c r="EX65"/>
  <c r="FA65" s="1"/>
  <c r="EX71"/>
  <c r="FA71" s="1"/>
  <c r="EX77"/>
  <c r="FA77" s="1"/>
  <c r="EX89"/>
  <c r="FA89" s="1"/>
  <c r="EX95"/>
  <c r="FA95" s="1"/>
  <c r="EX97"/>
  <c r="FA97" s="1"/>
  <c r="EX99"/>
  <c r="FA99" s="1"/>
  <c r="AT100"/>
  <c r="EX6"/>
  <c r="FA6" s="1"/>
  <c r="EX8"/>
  <c r="FA8" s="1"/>
  <c r="EX28"/>
  <c r="FA28" s="1"/>
  <c r="EX30"/>
  <c r="FA30" s="1"/>
  <c r="EX38"/>
  <c r="FA38" s="1"/>
  <c r="EX40"/>
  <c r="FA40" s="1"/>
  <c r="EX44"/>
  <c r="FA44" s="1"/>
  <c r="EX74"/>
  <c r="EY74" s="1"/>
  <c r="FB74" s="1"/>
  <c r="EX82"/>
  <c r="FA82" s="1"/>
  <c r="EX84"/>
  <c r="FA84" s="1"/>
  <c r="EX86"/>
  <c r="FA86" s="1"/>
  <c r="EX100"/>
  <c r="FA100" s="1"/>
  <c r="EX103"/>
  <c r="FA103" s="1"/>
  <c r="AT104"/>
  <c r="EX105"/>
  <c r="FA105" s="1"/>
  <c r="EX107"/>
  <c r="FA107" s="1"/>
  <c r="EX111"/>
  <c r="FA111" s="1"/>
  <c r="EX115"/>
  <c r="FA115" s="1"/>
  <c r="EX119"/>
  <c r="FA119" s="1"/>
  <c r="EX123"/>
  <c r="FA123" s="1"/>
  <c r="EX15"/>
  <c r="FA15" s="1"/>
  <c r="EX56"/>
  <c r="FA56" s="1"/>
  <c r="EX46"/>
  <c r="FA46" s="1"/>
  <c r="EX16"/>
  <c r="FA16" s="1"/>
  <c r="EX70"/>
  <c r="FA70" s="1"/>
  <c r="BU27"/>
  <c r="EX27"/>
  <c r="FA27" s="1"/>
  <c r="ET251"/>
  <c r="ES251"/>
  <c r="EX29"/>
  <c r="FA29" s="1"/>
  <c r="EX63"/>
  <c r="FA63" s="1"/>
  <c r="EX80"/>
  <c r="FA80" s="1"/>
  <c r="EX24"/>
  <c r="FA24" s="1"/>
  <c r="EX61"/>
  <c r="FA61" s="1"/>
  <c r="EX26"/>
  <c r="FA26" s="1"/>
  <c r="EX68"/>
  <c r="FA68" s="1"/>
  <c r="EX62"/>
  <c r="FA62" s="1"/>
  <c r="EX23"/>
  <c r="FA23" s="1"/>
  <c r="EX49"/>
  <c r="FA49" s="1"/>
  <c r="EX66"/>
  <c r="FA66" s="1"/>
  <c r="EX34"/>
  <c r="FA34" s="1"/>
  <c r="EX35"/>
  <c r="FA35" s="1"/>
  <c r="EF251"/>
  <c r="EX39"/>
  <c r="FA39" s="1"/>
  <c r="EX37"/>
  <c r="FA37" s="1"/>
  <c r="EX33"/>
  <c r="FA33" s="1"/>
  <c r="EW83"/>
  <c r="AG251"/>
  <c r="EX42"/>
  <c r="FA42" s="1"/>
  <c r="EX93"/>
  <c r="FA93" s="1"/>
  <c r="EW18"/>
  <c r="EW55"/>
  <c r="BE251"/>
  <c r="EX36"/>
  <c r="FA36" s="1"/>
  <c r="BO251"/>
  <c r="EX87"/>
  <c r="FA87" s="1"/>
  <c r="DS251"/>
  <c r="DF251"/>
  <c r="EX9"/>
  <c r="FA9" s="1"/>
  <c r="EX67"/>
  <c r="EY67" s="1"/>
  <c r="FB67" s="1"/>
  <c r="EZ251"/>
  <c r="EX72"/>
  <c r="FA72" s="1"/>
  <c r="EW72"/>
  <c r="CS251"/>
  <c r="CG251"/>
  <c r="EX14"/>
  <c r="FA14" s="1"/>
  <c r="DT251"/>
  <c r="AN251"/>
  <c r="EX48"/>
  <c r="FA48" s="1"/>
  <c r="CF251"/>
  <c r="EX91"/>
  <c r="FA91" s="1"/>
  <c r="CT251"/>
  <c r="EX79"/>
  <c r="FA79" s="1"/>
  <c r="EX54"/>
  <c r="FA54" s="1"/>
  <c r="AZ251" i="5"/>
  <c r="AW251" i="4"/>
  <c r="BC251"/>
  <c r="BS8" i="3"/>
  <c r="BS10"/>
  <c r="BS12"/>
  <c r="CI103"/>
  <c r="EI103"/>
  <c r="BS6"/>
  <c r="EX7"/>
  <c r="FA7" s="1"/>
  <c r="EW8"/>
  <c r="EX10"/>
  <c r="FA10" s="1"/>
  <c r="DI105"/>
  <c r="CI107"/>
  <c r="EI107"/>
  <c r="CI111"/>
  <c r="EI111"/>
  <c r="CI115"/>
  <c r="EI115"/>
  <c r="CI119"/>
  <c r="EI119"/>
  <c r="CI123"/>
  <c r="EI123"/>
  <c r="DV131"/>
  <c r="EX12"/>
  <c r="FA12" s="1"/>
  <c r="EW14"/>
  <c r="BS16"/>
  <c r="EX17"/>
  <c r="FA17" s="1"/>
  <c r="EX18"/>
  <c r="FA18" s="1"/>
  <c r="BS20"/>
  <c r="EX21"/>
  <c r="FA21" s="1"/>
  <c r="EW22"/>
  <c r="EW24"/>
  <c r="EW26"/>
  <c r="BS28"/>
  <c r="BS30"/>
  <c r="EX31"/>
  <c r="FA31" s="1"/>
  <c r="EX32"/>
  <c r="FA32" s="1"/>
  <c r="BS56"/>
  <c r="BS68"/>
  <c r="EX69"/>
  <c r="FA69" s="1"/>
  <c r="EW70"/>
  <c r="BS72"/>
  <c r="EX73"/>
  <c r="FA73" s="1"/>
  <c r="BS74"/>
  <c r="EX75"/>
  <c r="FA75" s="1"/>
  <c r="EX76"/>
  <c r="FA76" s="1"/>
  <c r="EX78"/>
  <c r="FA78" s="1"/>
  <c r="EY79"/>
  <c r="FB79" s="1"/>
  <c r="BS80"/>
  <c r="EX81"/>
  <c r="FA81" s="1"/>
  <c r="BS82"/>
  <c r="EX83"/>
  <c r="FA83" s="1"/>
  <c r="EX85"/>
  <c r="FA85" s="1"/>
  <c r="EX88"/>
  <c r="FA88" s="1"/>
  <c r="EX90"/>
  <c r="FA90" s="1"/>
  <c r="EX92"/>
  <c r="FA92" s="1"/>
  <c r="EX94"/>
  <c r="FA94" s="1"/>
  <c r="EX96"/>
  <c r="FA96" s="1"/>
  <c r="EX98"/>
  <c r="FA98" s="1"/>
  <c r="BS100"/>
  <c r="AT102"/>
  <c r="EW102"/>
  <c r="BS103"/>
  <c r="BT103"/>
  <c r="EX104"/>
  <c r="FA104" s="1"/>
  <c r="AR104"/>
  <c r="BU104"/>
  <c r="EW104"/>
  <c r="BS105"/>
  <c r="AT106"/>
  <c r="EW106"/>
  <c r="BS107"/>
  <c r="BT107"/>
  <c r="EX108"/>
  <c r="FA108" s="1"/>
  <c r="AR108"/>
  <c r="BU108"/>
  <c r="EX109"/>
  <c r="FA109" s="1"/>
  <c r="BV109"/>
  <c r="EW110"/>
  <c r="BS110"/>
  <c r="BS111"/>
  <c r="BT111"/>
  <c r="EX112"/>
  <c r="FA112" s="1"/>
  <c r="AR112"/>
  <c r="BU112"/>
  <c r="EX113"/>
  <c r="FA113" s="1"/>
  <c r="BV113"/>
  <c r="EW114"/>
  <c r="EY114" s="1"/>
  <c r="FB114" s="1"/>
  <c r="BS114"/>
  <c r="BS115"/>
  <c r="BT115"/>
  <c r="EX116"/>
  <c r="FA116" s="1"/>
  <c r="AR116"/>
  <c r="BU116"/>
  <c r="EX117"/>
  <c r="FA117" s="1"/>
  <c r="BV117"/>
  <c r="EW118"/>
  <c r="BS118"/>
  <c r="BS119"/>
  <c r="BT119"/>
  <c r="EX120"/>
  <c r="FA120" s="1"/>
  <c r="AR120"/>
  <c r="BU120"/>
  <c r="EX121"/>
  <c r="FA121" s="1"/>
  <c r="BV121"/>
  <c r="EW122"/>
  <c r="BS122"/>
  <c r="BS123"/>
  <c r="BT123"/>
  <c r="EX124"/>
  <c r="FA124" s="1"/>
  <c r="AR124"/>
  <c r="BU124"/>
  <c r="EX125"/>
  <c r="FA125" s="1"/>
  <c r="BV125"/>
  <c r="EX127"/>
  <c r="FA127" s="1"/>
  <c r="EX129"/>
  <c r="FA129" s="1"/>
  <c r="EX131"/>
  <c r="FA131" s="1"/>
  <c r="BV131"/>
  <c r="BS132"/>
  <c r="EX133"/>
  <c r="FA133" s="1"/>
  <c r="EX134"/>
  <c r="FA134" s="1"/>
  <c r="BU5" i="4"/>
  <c r="BS6"/>
  <c r="EW7"/>
  <c r="EX7"/>
  <c r="FA7" s="1"/>
  <c r="BS8"/>
  <c r="EX10"/>
  <c r="FA10" s="1"/>
  <c r="EX12"/>
  <c r="FA12" s="1"/>
  <c r="EW13"/>
  <c r="EX13"/>
  <c r="FA13" s="1"/>
  <c r="EY14"/>
  <c r="FB14" s="1"/>
  <c r="BS14"/>
  <c r="EW15"/>
  <c r="EX15"/>
  <c r="FA15" s="1"/>
  <c r="BS16"/>
  <c r="EX18"/>
  <c r="FA18" s="1"/>
  <c r="BU19"/>
  <c r="BS20"/>
  <c r="EW21"/>
  <c r="EX21"/>
  <c r="FA21" s="1"/>
  <c r="BS22"/>
  <c r="BU23"/>
  <c r="BS24"/>
  <c r="BU25"/>
  <c r="BS26"/>
  <c r="DV94"/>
  <c r="DV98"/>
  <c r="DV102"/>
  <c r="CV113"/>
  <c r="EV113"/>
  <c r="BS14" i="3"/>
  <c r="BS18"/>
  <c r="BS22"/>
  <c r="BS24"/>
  <c r="BS26"/>
  <c r="BS32"/>
  <c r="EX50"/>
  <c r="FA50" s="1"/>
  <c r="EW51"/>
  <c r="EX53"/>
  <c r="FA53" s="1"/>
  <c r="BS54"/>
  <c r="BS58"/>
  <c r="BS60"/>
  <c r="BS62"/>
  <c r="BS64"/>
  <c r="BS66"/>
  <c r="BS70"/>
  <c r="EY76"/>
  <c r="FB76" s="1"/>
  <c r="BS76"/>
  <c r="BS78"/>
  <c r="AR102"/>
  <c r="BS102"/>
  <c r="BV103"/>
  <c r="BS104"/>
  <c r="AR106"/>
  <c r="BS106"/>
  <c r="BV107"/>
  <c r="BS108"/>
  <c r="BS109"/>
  <c r="BT109"/>
  <c r="CI109"/>
  <c r="EI109"/>
  <c r="AR110"/>
  <c r="BV111"/>
  <c r="BS112"/>
  <c r="BS113"/>
  <c r="BT113"/>
  <c r="CI113"/>
  <c r="EI113"/>
  <c r="AR114"/>
  <c r="BV115"/>
  <c r="BS116"/>
  <c r="BS117"/>
  <c r="BT117"/>
  <c r="CI117"/>
  <c r="EI117"/>
  <c r="AR118"/>
  <c r="BV119"/>
  <c r="EY120"/>
  <c r="FB120" s="1"/>
  <c r="BS120"/>
  <c r="BS121"/>
  <c r="BT121"/>
  <c r="CI121"/>
  <c r="EI121"/>
  <c r="AR122"/>
  <c r="BV123"/>
  <c r="BS124"/>
  <c r="BS125"/>
  <c r="BT125"/>
  <c r="CI125"/>
  <c r="EI125"/>
  <c r="BS127"/>
  <c r="BS129"/>
  <c r="BS131"/>
  <c r="BS133"/>
  <c r="CV133"/>
  <c r="EV133"/>
  <c r="BS10" i="4"/>
  <c r="BS12"/>
  <c r="BS18"/>
  <c r="CV84"/>
  <c r="EV84"/>
  <c r="DV105"/>
  <c r="DV107"/>
  <c r="CV109"/>
  <c r="EV109"/>
  <c r="CV117"/>
  <c r="EV117"/>
  <c r="BS28"/>
  <c r="BS32"/>
  <c r="BS36"/>
  <c r="BS38"/>
  <c r="BS40"/>
  <c r="BS42"/>
  <c r="EW42"/>
  <c r="BS43"/>
  <c r="AR44"/>
  <c r="BS44"/>
  <c r="AR45"/>
  <c r="BS45"/>
  <c r="BS48"/>
  <c r="AR49"/>
  <c r="EW49"/>
  <c r="BS50"/>
  <c r="BS52"/>
  <c r="BT52"/>
  <c r="BS53"/>
  <c r="AS56"/>
  <c r="BS56"/>
  <c r="AS58"/>
  <c r="BS58"/>
  <c r="AS60"/>
  <c r="BS60"/>
  <c r="BS64"/>
  <c r="BS66"/>
  <c r="AS68"/>
  <c r="BS68"/>
  <c r="BS70"/>
  <c r="AS72"/>
  <c r="BS72"/>
  <c r="BS74"/>
  <c r="EW75"/>
  <c r="EW76"/>
  <c r="BS78"/>
  <c r="BS79"/>
  <c r="AS80"/>
  <c r="BS80"/>
  <c r="EW82"/>
  <c r="EW83"/>
  <c r="AS84"/>
  <c r="BS84"/>
  <c r="BS86"/>
  <c r="AS88"/>
  <c r="BS88"/>
  <c r="EX89"/>
  <c r="FA89" s="1"/>
  <c r="FA90"/>
  <c r="AS90"/>
  <c r="BS90"/>
  <c r="BS91"/>
  <c r="EX92"/>
  <c r="FA92" s="1"/>
  <c r="EX93"/>
  <c r="FA93" s="1"/>
  <c r="EX94"/>
  <c r="FA94" s="1"/>
  <c r="AS94"/>
  <c r="BV94"/>
  <c r="BS95"/>
  <c r="EX96"/>
  <c r="FA96" s="1"/>
  <c r="EX97"/>
  <c r="FA97" s="1"/>
  <c r="EX98"/>
  <c r="FA98" s="1"/>
  <c r="AS98"/>
  <c r="BV98"/>
  <c r="BS99"/>
  <c r="EX100"/>
  <c r="FA100" s="1"/>
  <c r="EX101"/>
  <c r="FA101" s="1"/>
  <c r="EX102"/>
  <c r="FA102" s="1"/>
  <c r="AS102"/>
  <c r="BV102"/>
  <c r="EX104"/>
  <c r="FA104" s="1"/>
  <c r="AS105"/>
  <c r="AS107"/>
  <c r="BV107"/>
  <c r="AS111"/>
  <c r="BV111"/>
  <c r="DV111"/>
  <c r="AS115"/>
  <c r="BV115"/>
  <c r="DV115"/>
  <c r="BS119"/>
  <c r="EW27"/>
  <c r="EX28"/>
  <c r="FA28" s="1"/>
  <c r="BU29"/>
  <c r="EY30"/>
  <c r="FB30" s="1"/>
  <c r="BS30"/>
  <c r="EX32"/>
  <c r="FA32" s="1"/>
  <c r="EW33"/>
  <c r="EX33"/>
  <c r="FA33" s="1"/>
  <c r="BS34"/>
  <c r="EY35"/>
  <c r="FB35" s="1"/>
  <c r="EX36"/>
  <c r="FA36" s="1"/>
  <c r="EX38"/>
  <c r="FA38" s="1"/>
  <c r="EX40"/>
  <c r="FA40" s="1"/>
  <c r="EW41"/>
  <c r="EX42"/>
  <c r="FA42" s="1"/>
  <c r="BT43"/>
  <c r="EW44"/>
  <c r="AT45"/>
  <c r="EW45"/>
  <c r="EY45" s="1"/>
  <c r="FB45" s="1"/>
  <c r="BS46"/>
  <c r="AR47"/>
  <c r="BS47"/>
  <c r="BT48"/>
  <c r="EX48"/>
  <c r="FA48" s="1"/>
  <c r="AT49"/>
  <c r="BS49"/>
  <c r="BT50"/>
  <c r="AR51"/>
  <c r="BS51"/>
  <c r="EW52"/>
  <c r="EY52" s="1"/>
  <c r="FB52" s="1"/>
  <c r="EX53"/>
  <c r="FA53" s="1"/>
  <c r="AR53"/>
  <c r="BU53"/>
  <c r="EW53"/>
  <c r="BS54"/>
  <c r="EX55"/>
  <c r="FA55" s="1"/>
  <c r="EW56"/>
  <c r="EW58"/>
  <c r="EW59"/>
  <c r="EX59"/>
  <c r="FA59" s="1"/>
  <c r="EW60"/>
  <c r="EX61"/>
  <c r="FA61" s="1"/>
  <c r="AS62"/>
  <c r="BS62"/>
  <c r="EX64"/>
  <c r="FA64" s="1"/>
  <c r="EX65"/>
  <c r="FA65" s="1"/>
  <c r="EX66"/>
  <c r="FA66" s="1"/>
  <c r="AS66"/>
  <c r="BS67"/>
  <c r="AS70"/>
  <c r="AS74"/>
  <c r="AS76"/>
  <c r="BS76"/>
  <c r="AS78"/>
  <c r="BV78"/>
  <c r="DV78"/>
  <c r="AS82"/>
  <c r="BS82"/>
  <c r="AS86"/>
  <c r="BV86"/>
  <c r="DV86"/>
  <c r="EY89"/>
  <c r="FB89" s="1"/>
  <c r="BS92"/>
  <c r="CV92"/>
  <c r="EV92"/>
  <c r="BS94"/>
  <c r="BS96"/>
  <c r="CV96"/>
  <c r="EV96"/>
  <c r="BS98"/>
  <c r="BS100"/>
  <c r="CV100"/>
  <c r="EV100"/>
  <c r="BS102"/>
  <c r="CV103"/>
  <c r="EV103"/>
  <c r="BU104"/>
  <c r="AT106"/>
  <c r="BS107"/>
  <c r="AS109"/>
  <c r="BS109"/>
  <c r="BS111"/>
  <c r="AS113"/>
  <c r="BS113"/>
  <c r="BS115"/>
  <c r="AS117"/>
  <c r="BS117"/>
  <c r="DV119"/>
  <c r="DV123"/>
  <c r="DV127"/>
  <c r="DV131"/>
  <c r="EX118"/>
  <c r="FA118" s="1"/>
  <c r="EX119"/>
  <c r="FA119" s="1"/>
  <c r="AS119"/>
  <c r="BV119"/>
  <c r="BS120"/>
  <c r="EX121"/>
  <c r="FA121" s="1"/>
  <c r="EX122"/>
  <c r="FA122" s="1"/>
  <c r="EX123"/>
  <c r="FA123" s="1"/>
  <c r="AS123"/>
  <c r="BV123"/>
  <c r="BS124"/>
  <c r="EX125"/>
  <c r="FA125" s="1"/>
  <c r="EX126"/>
  <c r="FA126" s="1"/>
  <c r="EX127"/>
  <c r="FA127" s="1"/>
  <c r="AS127"/>
  <c r="BV127"/>
  <c r="BS128"/>
  <c r="EX129"/>
  <c r="FA129" s="1"/>
  <c r="EX130"/>
  <c r="FA130" s="1"/>
  <c r="EX131"/>
  <c r="FA131" s="1"/>
  <c r="AS131"/>
  <c r="BV131"/>
  <c r="EY132"/>
  <c r="FB132" s="1"/>
  <c r="BS132"/>
  <c r="EX134"/>
  <c r="FA134" s="1"/>
  <c r="BS74" i="5"/>
  <c r="BS76"/>
  <c r="BS78"/>
  <c r="CV123"/>
  <c r="EV123"/>
  <c r="BS121" i="4"/>
  <c r="CV121"/>
  <c r="EV121"/>
  <c r="BS123"/>
  <c r="BS125"/>
  <c r="CV125"/>
  <c r="EV125"/>
  <c r="BS127"/>
  <c r="BS129"/>
  <c r="CV129"/>
  <c r="EV129"/>
  <c r="BS131"/>
  <c r="BS133"/>
  <c r="CV133"/>
  <c r="EV133"/>
  <c r="BU134"/>
  <c r="BS80" i="5"/>
  <c r="BS82"/>
  <c r="BS84"/>
  <c r="BS86"/>
  <c r="EX87"/>
  <c r="FA87" s="1"/>
  <c r="AS88"/>
  <c r="BS88"/>
  <c r="EX89"/>
  <c r="FA89" s="1"/>
  <c r="EX92"/>
  <c r="FA92" s="1"/>
  <c r="EX94"/>
  <c r="FA94" s="1"/>
  <c r="EX96"/>
  <c r="FA96" s="1"/>
  <c r="EX98"/>
  <c r="FA98" s="1"/>
  <c r="EX100"/>
  <c r="FA100" s="1"/>
  <c r="EX102"/>
  <c r="FA102" s="1"/>
  <c r="EX104"/>
  <c r="FA104" s="1"/>
  <c r="EX106"/>
  <c r="FA106" s="1"/>
  <c r="EX108"/>
  <c r="FA108" s="1"/>
  <c r="EX110"/>
  <c r="FA110" s="1"/>
  <c r="EX112"/>
  <c r="FA112" s="1"/>
  <c r="EX114"/>
  <c r="FA114" s="1"/>
  <c r="EX116"/>
  <c r="FA116" s="1"/>
  <c r="EX118"/>
  <c r="FA118" s="1"/>
  <c r="EX120"/>
  <c r="FA120" s="1"/>
  <c r="EX122"/>
  <c r="FA122" s="1"/>
  <c r="EX124"/>
  <c r="FA124" s="1"/>
  <c r="EX126"/>
  <c r="FA126" s="1"/>
  <c r="EX128"/>
  <c r="FA128" s="1"/>
  <c r="EY129"/>
  <c r="FB129" s="1"/>
  <c r="EX130"/>
  <c r="FA130" s="1"/>
  <c r="EX132"/>
  <c r="FA132" s="1"/>
  <c r="EY133"/>
  <c r="FB133" s="1"/>
  <c r="EX134"/>
  <c r="FA134" s="1"/>
  <c r="EV88" i="4"/>
  <c r="DV88" i="5"/>
  <c r="CV88" i="4"/>
  <c r="DV82"/>
  <c r="BV82"/>
  <c r="EV80"/>
  <c r="CV80"/>
  <c r="EV76"/>
  <c r="CV76"/>
  <c r="DV74"/>
  <c r="BV74"/>
  <c r="EV72" i="5"/>
  <c r="EV72" i="4"/>
  <c r="CV72"/>
  <c r="DV70"/>
  <c r="BV70"/>
  <c r="EV68"/>
  <c r="CV68"/>
  <c r="DV66"/>
  <c r="BV66"/>
  <c r="EV64"/>
  <c r="CV64"/>
  <c r="DV62"/>
  <c r="BV62"/>
  <c r="EV60"/>
  <c r="CV60"/>
  <c r="DV90"/>
  <c r="BV90"/>
  <c r="DV58"/>
  <c r="BV58"/>
  <c r="EV56"/>
  <c r="CV56"/>
  <c r="DI54"/>
  <c r="EI52"/>
  <c r="CI52"/>
  <c r="BV52"/>
  <c r="DI50"/>
  <c r="DI48"/>
  <c r="AU48"/>
  <c r="DI46"/>
  <c r="AZ251" i="3"/>
  <c r="DI43" i="4"/>
  <c r="CI133" i="2"/>
  <c r="CI131"/>
  <c r="CI129"/>
  <c r="CI127"/>
  <c r="CI125"/>
  <c r="CI123"/>
  <c r="CI121"/>
  <c r="CI119"/>
  <c r="CI117"/>
  <c r="CI115"/>
  <c r="CI113"/>
  <c r="CI111"/>
  <c r="CI109"/>
  <c r="CI107"/>
  <c r="CI105"/>
  <c r="CI103"/>
  <c r="CI101"/>
  <c r="CI99"/>
  <c r="CI97"/>
  <c r="CI95"/>
  <c r="CI93"/>
  <c r="CI91"/>
  <c r="CI89"/>
  <c r="CI87"/>
  <c r="CI85"/>
  <c r="CI83"/>
  <c r="CI81"/>
  <c r="CI79"/>
  <c r="CI77"/>
  <c r="CI75"/>
  <c r="CI73"/>
  <c r="CI71"/>
  <c r="CI69"/>
  <c r="CI67"/>
  <c r="CI65"/>
  <c r="CI63"/>
  <c r="CI61"/>
  <c r="CI59"/>
  <c r="CI57"/>
  <c r="CI55"/>
  <c r="CI53"/>
  <c r="CI51"/>
  <c r="CI49"/>
  <c r="CI47"/>
  <c r="CI45"/>
  <c r="CI43"/>
  <c r="CI41"/>
  <c r="CI39"/>
  <c r="CI37"/>
  <c r="CI35"/>
  <c r="CI33"/>
  <c r="CI31"/>
  <c r="CI29"/>
  <c r="CI27"/>
  <c r="CI25"/>
  <c r="CI23"/>
  <c r="CI21"/>
  <c r="CI19"/>
  <c r="CI17"/>
  <c r="CI15"/>
  <c r="CI13"/>
  <c r="CI11"/>
  <c r="CI9"/>
  <c r="CI7"/>
  <c r="CI5"/>
  <c r="CV132"/>
  <c r="CV130"/>
  <c r="CV128"/>
  <c r="CV126"/>
  <c r="CV124"/>
  <c r="CV122"/>
  <c r="CV120"/>
  <c r="CV118"/>
  <c r="CV116"/>
  <c r="CV114"/>
  <c r="CV112"/>
  <c r="CV110"/>
  <c r="CV108"/>
  <c r="CV106"/>
  <c r="CV104"/>
  <c r="CV102"/>
  <c r="CV100"/>
  <c r="CV98"/>
  <c r="CV96"/>
  <c r="CV94"/>
  <c r="CV92"/>
  <c r="CV90"/>
  <c r="CV88"/>
  <c r="CV86"/>
  <c r="CV84"/>
  <c r="CV82"/>
  <c r="CV80"/>
  <c r="CV78"/>
  <c r="CV76"/>
  <c r="CV74"/>
  <c r="CV72"/>
  <c r="CV70"/>
  <c r="CV68"/>
  <c r="CV66"/>
  <c r="CV64"/>
  <c r="CV62"/>
  <c r="CV60"/>
  <c r="CV58"/>
  <c r="CV56"/>
  <c r="CV54"/>
  <c r="CV52"/>
  <c r="CV50"/>
  <c r="CV48"/>
  <c r="CV46"/>
  <c r="CV44"/>
  <c r="CV42"/>
  <c r="CV40"/>
  <c r="CV38"/>
  <c r="CV36"/>
  <c r="CV34"/>
  <c r="CV32"/>
  <c r="CV30"/>
  <c r="CV28"/>
  <c r="CV26"/>
  <c r="CV24"/>
  <c r="CV22"/>
  <c r="CV20"/>
  <c r="CV18"/>
  <c r="CV16"/>
  <c r="CV14"/>
  <c r="CV12"/>
  <c r="CV10"/>
  <c r="CV8"/>
  <c r="CV6"/>
  <c r="DI132"/>
  <c r="DI130"/>
  <c r="DI128"/>
  <c r="DI126"/>
  <c r="DI124"/>
  <c r="DI122"/>
  <c r="DI120"/>
  <c r="DI118"/>
  <c r="DI116"/>
  <c r="DI114"/>
  <c r="DI112"/>
  <c r="DI110"/>
  <c r="DI108"/>
  <c r="DI106"/>
  <c r="DI104"/>
  <c r="DI102"/>
  <c r="DI100"/>
  <c r="DI98"/>
  <c r="DI96"/>
  <c r="DI94"/>
  <c r="DI92"/>
  <c r="DI90"/>
  <c r="DI88"/>
  <c r="DI86"/>
  <c r="DI84"/>
  <c r="DI82"/>
  <c r="DI80"/>
  <c r="DI78"/>
  <c r="DI76"/>
  <c r="DI74"/>
  <c r="DI72"/>
  <c r="DI70"/>
  <c r="DI68"/>
  <c r="DI66"/>
  <c r="DI64"/>
  <c r="DI62"/>
  <c r="DI60"/>
  <c r="DI58"/>
  <c r="DI56"/>
  <c r="DI54"/>
  <c r="DI52"/>
  <c r="DI50"/>
  <c r="DI48"/>
  <c r="DI46"/>
  <c r="DI44"/>
  <c r="DI42"/>
  <c r="DI40"/>
  <c r="DI38"/>
  <c r="DI36"/>
  <c r="DI34"/>
  <c r="DI32"/>
  <c r="DI30"/>
  <c r="DI28"/>
  <c r="DI26"/>
  <c r="DI24"/>
  <c r="DI22"/>
  <c r="DI20"/>
  <c r="DI18"/>
  <c r="DI16"/>
  <c r="DI14"/>
  <c r="DI12"/>
  <c r="DI10"/>
  <c r="DI8"/>
  <c r="DI6"/>
  <c r="CI132"/>
  <c r="CI130"/>
  <c r="CI128"/>
  <c r="CI126"/>
  <c r="CI124"/>
  <c r="CI122"/>
  <c r="CI120"/>
  <c r="CI118"/>
  <c r="CI116"/>
  <c r="CI114"/>
  <c r="CI112"/>
  <c r="CI110"/>
  <c r="CI108"/>
  <c r="CI106"/>
  <c r="CI104"/>
  <c r="CI102"/>
  <c r="CI100"/>
  <c r="CI98"/>
  <c r="CI96"/>
  <c r="CI94"/>
  <c r="CI92"/>
  <c r="CI90"/>
  <c r="CI88"/>
  <c r="CI86"/>
  <c r="CI84"/>
  <c r="CI82"/>
  <c r="CI80"/>
  <c r="CI78"/>
  <c r="CI76"/>
  <c r="CI74"/>
  <c r="CI72"/>
  <c r="CI70"/>
  <c r="CI68"/>
  <c r="CI66"/>
  <c r="CI64"/>
  <c r="CI62"/>
  <c r="CI60"/>
  <c r="CI58"/>
  <c r="CI56"/>
  <c r="CI54"/>
  <c r="CI52"/>
  <c r="CI50"/>
  <c r="CI48"/>
  <c r="CI46"/>
  <c r="CI44"/>
  <c r="CI42"/>
  <c r="CI40"/>
  <c r="CI38"/>
  <c r="CI36"/>
  <c r="CI34"/>
  <c r="CI32"/>
  <c r="CI30"/>
  <c r="CI28"/>
  <c r="CI26"/>
  <c r="CI24"/>
  <c r="CI22"/>
  <c r="CI20"/>
  <c r="CI18"/>
  <c r="CI16"/>
  <c r="CI14"/>
  <c r="CI12"/>
  <c r="CI10"/>
  <c r="CI8"/>
  <c r="CI6"/>
  <c r="CV133"/>
  <c r="CV131"/>
  <c r="CV129"/>
  <c r="CV127"/>
  <c r="CV125"/>
  <c r="CV123"/>
  <c r="CV121"/>
  <c r="CV119"/>
  <c r="CV117"/>
  <c r="CV115"/>
  <c r="CV113"/>
  <c r="CV111"/>
  <c r="CV109"/>
  <c r="CV107"/>
  <c r="CV105"/>
  <c r="CV103"/>
  <c r="CV101"/>
  <c r="CV99"/>
  <c r="CV97"/>
  <c r="CV95"/>
  <c r="CV93"/>
  <c r="CV91"/>
  <c r="CV89"/>
  <c r="CV87"/>
  <c r="CV85"/>
  <c r="CV83"/>
  <c r="CV81"/>
  <c r="CV79"/>
  <c r="CV77"/>
  <c r="CV75"/>
  <c r="CV73"/>
  <c r="CV71"/>
  <c r="CV69"/>
  <c r="CV67"/>
  <c r="CV65"/>
  <c r="CV63"/>
  <c r="CV61"/>
  <c r="CV59"/>
  <c r="CV57"/>
  <c r="CV55"/>
  <c r="CV53"/>
  <c r="CV51"/>
  <c r="CV49"/>
  <c r="CV47"/>
  <c r="CV45"/>
  <c r="CV43"/>
  <c r="CV41"/>
  <c r="CV39"/>
  <c r="CV37"/>
  <c r="CV35"/>
  <c r="CV33"/>
  <c r="CV31"/>
  <c r="CV29"/>
  <c r="CV27"/>
  <c r="CV25"/>
  <c r="CV23"/>
  <c r="CV21"/>
  <c r="CV19"/>
  <c r="CV17"/>
  <c r="CV15"/>
  <c r="CV13"/>
  <c r="CV11"/>
  <c r="CV9"/>
  <c r="CV7"/>
  <c r="CV5"/>
  <c r="DI133"/>
  <c r="DI131"/>
  <c r="DI129"/>
  <c r="DI127"/>
  <c r="DI125"/>
  <c r="DI123"/>
  <c r="DI121"/>
  <c r="DI119"/>
  <c r="DI117"/>
  <c r="DI115"/>
  <c r="DI113"/>
  <c r="DI111"/>
  <c r="DI109"/>
  <c r="DI107"/>
  <c r="DI105"/>
  <c r="DI103"/>
  <c r="DI101"/>
  <c r="DI99"/>
  <c r="DI97"/>
  <c r="DI95"/>
  <c r="DI93"/>
  <c r="DI91"/>
  <c r="DI89"/>
  <c r="DI87"/>
  <c r="DI85"/>
  <c r="DI83"/>
  <c r="DI81"/>
  <c r="DI79"/>
  <c r="DI77"/>
  <c r="DI75"/>
  <c r="DI73"/>
  <c r="DI71"/>
  <c r="DI69"/>
  <c r="DI67"/>
  <c r="DI65"/>
  <c r="DI63"/>
  <c r="DI61"/>
  <c r="DI59"/>
  <c r="DI57"/>
  <c r="DI55"/>
  <c r="DI53"/>
  <c r="DI51"/>
  <c r="DI49"/>
  <c r="DI47"/>
  <c r="DI45"/>
  <c r="DI43"/>
  <c r="DI41"/>
  <c r="DI39"/>
  <c r="DI37"/>
  <c r="DI35"/>
  <c r="DI33"/>
  <c r="DI31"/>
  <c r="DI29"/>
  <c r="DI27"/>
  <c r="DI25"/>
  <c r="DI23"/>
  <c r="DI21"/>
  <c r="DI19"/>
  <c r="DI17"/>
  <c r="DI15"/>
  <c r="DI13"/>
  <c r="DI11"/>
  <c r="DI9"/>
  <c r="DI7"/>
  <c r="DI5"/>
  <c r="DV133"/>
  <c r="DV131"/>
  <c r="DV129"/>
  <c r="DV127"/>
  <c r="DV125"/>
  <c r="DV123"/>
  <c r="DV121"/>
  <c r="DV119"/>
  <c r="DV117"/>
  <c r="DV132"/>
  <c r="DV130"/>
  <c r="DV128"/>
  <c r="DV126"/>
  <c r="DV124"/>
  <c r="DV122"/>
  <c r="DV120"/>
  <c r="DV118"/>
  <c r="DV116"/>
  <c r="DV114"/>
  <c r="DV112"/>
  <c r="DV110"/>
  <c r="DV108"/>
  <c r="DV106"/>
  <c r="DV104"/>
  <c r="DV102"/>
  <c r="DV100"/>
  <c r="DV98"/>
  <c r="DV96"/>
  <c r="DV94"/>
  <c r="DV92"/>
  <c r="DV90"/>
  <c r="DV88"/>
  <c r="DV86"/>
  <c r="DV84"/>
  <c r="DV82"/>
  <c r="DV80"/>
  <c r="DV78"/>
  <c r="DV76"/>
  <c r="DV74"/>
  <c r="DV72"/>
  <c r="DV70"/>
  <c r="DV68"/>
  <c r="DV66"/>
  <c r="DV64"/>
  <c r="DV62"/>
  <c r="DV60"/>
  <c r="DV58"/>
  <c r="DV56"/>
  <c r="DV54"/>
  <c r="DV52"/>
  <c r="DV50"/>
  <c r="DV48"/>
  <c r="DV46"/>
  <c r="DV44"/>
  <c r="DV42"/>
  <c r="DV40"/>
  <c r="DV38"/>
  <c r="DV36"/>
  <c r="DV34"/>
  <c r="DV32"/>
  <c r="DV30"/>
  <c r="DV28"/>
  <c r="DV26"/>
  <c r="DV24"/>
  <c r="DV22"/>
  <c r="DV20"/>
  <c r="DV18"/>
  <c r="DV16"/>
  <c r="DV14"/>
  <c r="DV12"/>
  <c r="DV10"/>
  <c r="DV8"/>
  <c r="DV6"/>
  <c r="EI132"/>
  <c r="EI130"/>
  <c r="EI128"/>
  <c r="EI126"/>
  <c r="EI124"/>
  <c r="EI122"/>
  <c r="EI120"/>
  <c r="EI118"/>
  <c r="EI116"/>
  <c r="EI114"/>
  <c r="EI112"/>
  <c r="EI110"/>
  <c r="EI108"/>
  <c r="EI106"/>
  <c r="EI104"/>
  <c r="EI102"/>
  <c r="EI100"/>
  <c r="EI98"/>
  <c r="EI96"/>
  <c r="EI94"/>
  <c r="EI92"/>
  <c r="EI90"/>
  <c r="EI88"/>
  <c r="EI86"/>
  <c r="EI84"/>
  <c r="EI82"/>
  <c r="EI80"/>
  <c r="EI78"/>
  <c r="EI76"/>
  <c r="EI74"/>
  <c r="EI72"/>
  <c r="EI70"/>
  <c r="EI68"/>
  <c r="EI66"/>
  <c r="EI64"/>
  <c r="EI62"/>
  <c r="EI60"/>
  <c r="EI58"/>
  <c r="EI56"/>
  <c r="EI54"/>
  <c r="EI52"/>
  <c r="EI50"/>
  <c r="EI48"/>
  <c r="EI46"/>
  <c r="EI44"/>
  <c r="EI42"/>
  <c r="EI40"/>
  <c r="EI38"/>
  <c r="EI36"/>
  <c r="EI34"/>
  <c r="EI32"/>
  <c r="EI30"/>
  <c r="EI28"/>
  <c r="EI26"/>
  <c r="EI24"/>
  <c r="EI22"/>
  <c r="EI20"/>
  <c r="EI18"/>
  <c r="EI16"/>
  <c r="EI14"/>
  <c r="EI12"/>
  <c r="EI10"/>
  <c r="EI8"/>
  <c r="EI6"/>
  <c r="EV132"/>
  <c r="EV130"/>
  <c r="EV128"/>
  <c r="EV126"/>
  <c r="EV124"/>
  <c r="EV122"/>
  <c r="EV120"/>
  <c r="EV118"/>
  <c r="EV116"/>
  <c r="EV114"/>
  <c r="EV112"/>
  <c r="EV110"/>
  <c r="EV108"/>
  <c r="EV106"/>
  <c r="EV104"/>
  <c r="EV102"/>
  <c r="EV100"/>
  <c r="EV98"/>
  <c r="EV96"/>
  <c r="EV94"/>
  <c r="EV92"/>
  <c r="EV90"/>
  <c r="EV88"/>
  <c r="EV86"/>
  <c r="EV84"/>
  <c r="EV82"/>
  <c r="EV80"/>
  <c r="EV78"/>
  <c r="EV76"/>
  <c r="EV74"/>
  <c r="EV72"/>
  <c r="EV70"/>
  <c r="EV68"/>
  <c r="EV66"/>
  <c r="EV64"/>
  <c r="EV62"/>
  <c r="EV60"/>
  <c r="EV58"/>
  <c r="EV56"/>
  <c r="EV54"/>
  <c r="EV52"/>
  <c r="EV50"/>
  <c r="EV48"/>
  <c r="EV46"/>
  <c r="EV44"/>
  <c r="EV42"/>
  <c r="EV40"/>
  <c r="EV38"/>
  <c r="EV36"/>
  <c r="EV34"/>
  <c r="EV32"/>
  <c r="EV30"/>
  <c r="EV28"/>
  <c r="EV26"/>
  <c r="EV24"/>
  <c r="EV22"/>
  <c r="EV20"/>
  <c r="EV18"/>
  <c r="EV16"/>
  <c r="EV14"/>
  <c r="EV12"/>
  <c r="EV10"/>
  <c r="EV8"/>
  <c r="EV6"/>
  <c r="EV131"/>
  <c r="EV127"/>
  <c r="EV123"/>
  <c r="EV119"/>
  <c r="EV115"/>
  <c r="EV111"/>
  <c r="EV107"/>
  <c r="EV103"/>
  <c r="EV99"/>
  <c r="EV95"/>
  <c r="EV91"/>
  <c r="EV87"/>
  <c r="EV83"/>
  <c r="EV79"/>
  <c r="EV75"/>
  <c r="EV71"/>
  <c r="EV67"/>
  <c r="EV63"/>
  <c r="EV59"/>
  <c r="EV55"/>
  <c r="EV51"/>
  <c r="EV47"/>
  <c r="EV43"/>
  <c r="EV39"/>
  <c r="EV35"/>
  <c r="EV31"/>
  <c r="EV27"/>
  <c r="EV23"/>
  <c r="EV19"/>
  <c r="EV15"/>
  <c r="EV11"/>
  <c r="EV7"/>
  <c r="EV4" i="3"/>
  <c r="CV6"/>
  <c r="DV6"/>
  <c r="EV6"/>
  <c r="CV8"/>
  <c r="DV8"/>
  <c r="EV8"/>
  <c r="CV10"/>
  <c r="DV10"/>
  <c r="EV10"/>
  <c r="CV12"/>
  <c r="DV12"/>
  <c r="EV12"/>
  <c r="CV14"/>
  <c r="DV14"/>
  <c r="EV14"/>
  <c r="CV16"/>
  <c r="DV16"/>
  <c r="EV16"/>
  <c r="CV18"/>
  <c r="DV18"/>
  <c r="EV18"/>
  <c r="CV20"/>
  <c r="DV20"/>
  <c r="EV20"/>
  <c r="CV22"/>
  <c r="DV22"/>
  <c r="EV22"/>
  <c r="CV24"/>
  <c r="DV24"/>
  <c r="EV24"/>
  <c r="CV26"/>
  <c r="DV26"/>
  <c r="EV26"/>
  <c r="CV28"/>
  <c r="DV28"/>
  <c r="EV28"/>
  <c r="CV30"/>
  <c r="DV30"/>
  <c r="EV30"/>
  <c r="CV32"/>
  <c r="DV32"/>
  <c r="CI33"/>
  <c r="DI33"/>
  <c r="EI33"/>
  <c r="CI35"/>
  <c r="DI35"/>
  <c r="EI35"/>
  <c r="CI37"/>
  <c r="DI37"/>
  <c r="EI37"/>
  <c r="CI39"/>
  <c r="DI39"/>
  <c r="EI39"/>
  <c r="CI41"/>
  <c r="DI41"/>
  <c r="EI41"/>
  <c r="CI43"/>
  <c r="DI43"/>
  <c r="EI43"/>
  <c r="CI45"/>
  <c r="DI45"/>
  <c r="EI45"/>
  <c r="CI47"/>
  <c r="DI47"/>
  <c r="EI47"/>
  <c r="CI49"/>
  <c r="DI49"/>
  <c r="EI49"/>
  <c r="CI51"/>
  <c r="DI51"/>
  <c r="EI51"/>
  <c r="CV54"/>
  <c r="DV54"/>
  <c r="EV54"/>
  <c r="CV56"/>
  <c r="DV56"/>
  <c r="EV56"/>
  <c r="CV58"/>
  <c r="DV58"/>
  <c r="EV58"/>
  <c r="CV60"/>
  <c r="DV60"/>
  <c r="EV60"/>
  <c r="CV62"/>
  <c r="DV62"/>
  <c r="EV62"/>
  <c r="CV64"/>
  <c r="DV64"/>
  <c r="EV64"/>
  <c r="CV66"/>
  <c r="DV66"/>
  <c r="EV66"/>
  <c r="CV68"/>
  <c r="DV68"/>
  <c r="EV68"/>
  <c r="CV70"/>
  <c r="DV70"/>
  <c r="EV70"/>
  <c r="CV72"/>
  <c r="DV72"/>
  <c r="EV72"/>
  <c r="CV74"/>
  <c r="DV74"/>
  <c r="EV74"/>
  <c r="CV76"/>
  <c r="DV76"/>
  <c r="EV76"/>
  <c r="CV78"/>
  <c r="DV78"/>
  <c r="EV78"/>
  <c r="CV80"/>
  <c r="DV80"/>
  <c r="EV80"/>
  <c r="CI83"/>
  <c r="DI83"/>
  <c r="EI83"/>
  <c r="CI85"/>
  <c r="DI85"/>
  <c r="EI85"/>
  <c r="CI87"/>
  <c r="DI87"/>
  <c r="EI87"/>
  <c r="CI89"/>
  <c r="DI89"/>
  <c r="EI89"/>
  <c r="CI91"/>
  <c r="DI91"/>
  <c r="EI91"/>
  <c r="CI93"/>
  <c r="DI93"/>
  <c r="EI93"/>
  <c r="CI95"/>
  <c r="DI95"/>
  <c r="EI95"/>
  <c r="CI97"/>
  <c r="DI97"/>
  <c r="EI97"/>
  <c r="CI99"/>
  <c r="DI99"/>
  <c r="EI99"/>
  <c r="DI103"/>
  <c r="AU105"/>
  <c r="CI105"/>
  <c r="EI105"/>
  <c r="DI107"/>
  <c r="CV109"/>
  <c r="EV109"/>
  <c r="DI111"/>
  <c r="CV113"/>
  <c r="EV113"/>
  <c r="DI115"/>
  <c r="CV117"/>
  <c r="EV117"/>
  <c r="DI119"/>
  <c r="CV121"/>
  <c r="EV121"/>
  <c r="DI123"/>
  <c r="CV125"/>
  <c r="EV125"/>
  <c r="CV127"/>
  <c r="DV127"/>
  <c r="EV127"/>
  <c r="CV129"/>
  <c r="DV129"/>
  <c r="EV129"/>
  <c r="CV131"/>
  <c r="EV131"/>
  <c r="DI133"/>
  <c r="DV43" i="4"/>
  <c r="AU46"/>
  <c r="CI46"/>
  <c r="EI46"/>
  <c r="CV52"/>
  <c r="EV52"/>
  <c r="DV54"/>
  <c r="DV56"/>
  <c r="AU58"/>
  <c r="CI58"/>
  <c r="EI58"/>
  <c r="DV60"/>
  <c r="AU62"/>
  <c r="CI62"/>
  <c r="EI62"/>
  <c r="DV64"/>
  <c r="AU66"/>
  <c r="CI66"/>
  <c r="EI66"/>
  <c r="DV68"/>
  <c r="AU70"/>
  <c r="CI70"/>
  <c r="EI70"/>
  <c r="DV72"/>
  <c r="AU74"/>
  <c r="CI74"/>
  <c r="EI74"/>
  <c r="DV76"/>
  <c r="AU78"/>
  <c r="CI78"/>
  <c r="EI78"/>
  <c r="DV80"/>
  <c r="AU82"/>
  <c r="CI82"/>
  <c r="EI82"/>
  <c r="DV84"/>
  <c r="AU86"/>
  <c r="CI86"/>
  <c r="EI86"/>
  <c r="DV88"/>
  <c r="AU90"/>
  <c r="CI90"/>
  <c r="EI90"/>
  <c r="DV92"/>
  <c r="AU94"/>
  <c r="CI94"/>
  <c r="EI94"/>
  <c r="DV96"/>
  <c r="AU98"/>
  <c r="CI98"/>
  <c r="EI98"/>
  <c r="DV100"/>
  <c r="AU102"/>
  <c r="CI102"/>
  <c r="EI102"/>
  <c r="DV103"/>
  <c r="AU107"/>
  <c r="CI107"/>
  <c r="EI107"/>
  <c r="DV109"/>
  <c r="AU111"/>
  <c r="CI111"/>
  <c r="EI111"/>
  <c r="DV113"/>
  <c r="AU115"/>
  <c r="CI115"/>
  <c r="EI115"/>
  <c r="DV117"/>
  <c r="AU119"/>
  <c r="CI119"/>
  <c r="EI119"/>
  <c r="DV121"/>
  <c r="AU123"/>
  <c r="CI123"/>
  <c r="EI123"/>
  <c r="DV125"/>
  <c r="AU127"/>
  <c r="CI127"/>
  <c r="EI127"/>
  <c r="DV129"/>
  <c r="AU131"/>
  <c r="CI131"/>
  <c r="EI131"/>
  <c r="DV133"/>
  <c r="DV115" i="2"/>
  <c r="DV113"/>
  <c r="DV111"/>
  <c r="DV109"/>
  <c r="DV107"/>
  <c r="DV105"/>
  <c r="DV103"/>
  <c r="DV101"/>
  <c r="DV99"/>
  <c r="DV97"/>
  <c r="DV95"/>
  <c r="DV93"/>
  <c r="DV91"/>
  <c r="DV89"/>
  <c r="DV87"/>
  <c r="DV85"/>
  <c r="DV83"/>
  <c r="DV81"/>
  <c r="DV79"/>
  <c r="DV77"/>
  <c r="DV75"/>
  <c r="DV73"/>
  <c r="DV71"/>
  <c r="DV69"/>
  <c r="DV67"/>
  <c r="DV65"/>
  <c r="DV63"/>
  <c r="DV61"/>
  <c r="DV59"/>
  <c r="DV57"/>
  <c r="DV55"/>
  <c r="DV53"/>
  <c r="DV51"/>
  <c r="DV49"/>
  <c r="DV47"/>
  <c r="DV45"/>
  <c r="DV43"/>
  <c r="DV41"/>
  <c r="DV39"/>
  <c r="DV37"/>
  <c r="DV35"/>
  <c r="DV33"/>
  <c r="DV31"/>
  <c r="DV29"/>
  <c r="DV27"/>
  <c r="DV25"/>
  <c r="DV23"/>
  <c r="DV21"/>
  <c r="DV19"/>
  <c r="DV17"/>
  <c r="DV15"/>
  <c r="DV13"/>
  <c r="DV11"/>
  <c r="DV9"/>
  <c r="DV7"/>
  <c r="DV5"/>
  <c r="EI133"/>
  <c r="EI131"/>
  <c r="EI129"/>
  <c r="EI127"/>
  <c r="EI125"/>
  <c r="EI123"/>
  <c r="EI121"/>
  <c r="EI119"/>
  <c r="EI117"/>
  <c r="EI115"/>
  <c r="EI113"/>
  <c r="EI111"/>
  <c r="EI109"/>
  <c r="EI107"/>
  <c r="EI105"/>
  <c r="EI103"/>
  <c r="EI101"/>
  <c r="EI99"/>
  <c r="EI97"/>
  <c r="EI95"/>
  <c r="EI93"/>
  <c r="EI91"/>
  <c r="EI89"/>
  <c r="EI87"/>
  <c r="EI85"/>
  <c r="EI83"/>
  <c r="EI81"/>
  <c r="EI79"/>
  <c r="EI77"/>
  <c r="EI75"/>
  <c r="EI73"/>
  <c r="EI71"/>
  <c r="EI69"/>
  <c r="EI67"/>
  <c r="EI65"/>
  <c r="EI63"/>
  <c r="EI61"/>
  <c r="EI59"/>
  <c r="EI57"/>
  <c r="EI55"/>
  <c r="EI53"/>
  <c r="EI51"/>
  <c r="EI49"/>
  <c r="EI47"/>
  <c r="EI45"/>
  <c r="EI43"/>
  <c r="EI41"/>
  <c r="EI39"/>
  <c r="EI37"/>
  <c r="EI35"/>
  <c r="EI33"/>
  <c r="EI31"/>
  <c r="EI29"/>
  <c r="EI27"/>
  <c r="EI25"/>
  <c r="EI23"/>
  <c r="EI21"/>
  <c r="EI19"/>
  <c r="EI17"/>
  <c r="EI15"/>
  <c r="EI13"/>
  <c r="EI11"/>
  <c r="EI9"/>
  <c r="EI7"/>
  <c r="EI5"/>
  <c r="EV133"/>
  <c r="EV129"/>
  <c r="EV125"/>
  <c r="EV121"/>
  <c r="EV117"/>
  <c r="EV113"/>
  <c r="EV109"/>
  <c r="EV105"/>
  <c r="EV101"/>
  <c r="EV97"/>
  <c r="EV93"/>
  <c r="EV89"/>
  <c r="EV85"/>
  <c r="EV81"/>
  <c r="EV77"/>
  <c r="EV73"/>
  <c r="EV69"/>
  <c r="EV65"/>
  <c r="EV61"/>
  <c r="EV57"/>
  <c r="EV53"/>
  <c r="EV49"/>
  <c r="EV45"/>
  <c r="EV41"/>
  <c r="EV37"/>
  <c r="EV33"/>
  <c r="EV29"/>
  <c r="EV25"/>
  <c r="EV21"/>
  <c r="EV17"/>
  <c r="EV13"/>
  <c r="EV9"/>
  <c r="EV5"/>
  <c r="EI4" i="3"/>
  <c r="CI6"/>
  <c r="DI6"/>
  <c r="EI6"/>
  <c r="CI8"/>
  <c r="DI8"/>
  <c r="EI8"/>
  <c r="CI10"/>
  <c r="DI10"/>
  <c r="EI10"/>
  <c r="CI12"/>
  <c r="DI12"/>
  <c r="EI12"/>
  <c r="CI14"/>
  <c r="DI14"/>
  <c r="EI14"/>
  <c r="CI16"/>
  <c r="DI16"/>
  <c r="EI16"/>
  <c r="CI18"/>
  <c r="DI18"/>
  <c r="EI18"/>
  <c r="CI20"/>
  <c r="DI20"/>
  <c r="EI20"/>
  <c r="CI22"/>
  <c r="DI22"/>
  <c r="EI22"/>
  <c r="CI24"/>
  <c r="DI24"/>
  <c r="EI24"/>
  <c r="CI26"/>
  <c r="DI26"/>
  <c r="EI26"/>
  <c r="CI28"/>
  <c r="DI28"/>
  <c r="EI28"/>
  <c r="CI30"/>
  <c r="DI30"/>
  <c r="EI30"/>
  <c r="CI32"/>
  <c r="DI32"/>
  <c r="CV33"/>
  <c r="DV33"/>
  <c r="EV33"/>
  <c r="CV35"/>
  <c r="DV35"/>
  <c r="EV35"/>
  <c r="CV37"/>
  <c r="DV37"/>
  <c r="EV37"/>
  <c r="CV39"/>
  <c r="DV39"/>
  <c r="EV39"/>
  <c r="CV41"/>
  <c r="DV41"/>
  <c r="EV41"/>
  <c r="CV43"/>
  <c r="DV43"/>
  <c r="EV43"/>
  <c r="CV45"/>
  <c r="DV45"/>
  <c r="EV45"/>
  <c r="CV47"/>
  <c r="DV47"/>
  <c r="EV47"/>
  <c r="CV49"/>
  <c r="DV49"/>
  <c r="EV49"/>
  <c r="CV51"/>
  <c r="DV51"/>
  <c r="EV51"/>
  <c r="CI54"/>
  <c r="DI54"/>
  <c r="EI54"/>
  <c r="CI56"/>
  <c r="DI56"/>
  <c r="EI56"/>
  <c r="CI58"/>
  <c r="DI58"/>
  <c r="EI58"/>
  <c r="CI60"/>
  <c r="DI60"/>
  <c r="EI60"/>
  <c r="CI62"/>
  <c r="DI62"/>
  <c r="EI62"/>
  <c r="CI64"/>
  <c r="DI64"/>
  <c r="EI64"/>
  <c r="CI66"/>
  <c r="DI66"/>
  <c r="EI66"/>
  <c r="CI68"/>
  <c r="DI68"/>
  <c r="EI68"/>
  <c r="CI70"/>
  <c r="DI70"/>
  <c r="EI70"/>
  <c r="CI72"/>
  <c r="DI72"/>
  <c r="EI72"/>
  <c r="CI74"/>
  <c r="DI74"/>
  <c r="EI74"/>
  <c r="CI76"/>
  <c r="DI76"/>
  <c r="EI76"/>
  <c r="CI78"/>
  <c r="DI78"/>
  <c r="EI78"/>
  <c r="CI80"/>
  <c r="DI80"/>
  <c r="EI80"/>
  <c r="CV83"/>
  <c r="DV83"/>
  <c r="EV83"/>
  <c r="CV85"/>
  <c r="DV85"/>
  <c r="EV85"/>
  <c r="CV87"/>
  <c r="DV87"/>
  <c r="EV87"/>
  <c r="CV89"/>
  <c r="DV89"/>
  <c r="EV89"/>
  <c r="CV91"/>
  <c r="DV91"/>
  <c r="EV91"/>
  <c r="CV93"/>
  <c r="DV93"/>
  <c r="EV93"/>
  <c r="CV95"/>
  <c r="DV95"/>
  <c r="EV95"/>
  <c r="CV97"/>
  <c r="DV97"/>
  <c r="EV97"/>
  <c r="CV99"/>
  <c r="DV99"/>
  <c r="CV103"/>
  <c r="EV103"/>
  <c r="DV105"/>
  <c r="CV107"/>
  <c r="EV107"/>
  <c r="DI109"/>
  <c r="CV111"/>
  <c r="EV111"/>
  <c r="DI113"/>
  <c r="CV115"/>
  <c r="EV115"/>
  <c r="DI117"/>
  <c r="CV119"/>
  <c r="EV119"/>
  <c r="DI121"/>
  <c r="CV123"/>
  <c r="EV123"/>
  <c r="DI125"/>
  <c r="CI127"/>
  <c r="DI127"/>
  <c r="EI127"/>
  <c r="CI129"/>
  <c r="DI129"/>
  <c r="EI129"/>
  <c r="CI131"/>
  <c r="EI131"/>
  <c r="DV133"/>
  <c r="AU43" i="4"/>
  <c r="CI43"/>
  <c r="EI43"/>
  <c r="CI48"/>
  <c r="EI48"/>
  <c r="AU50"/>
  <c r="CI50"/>
  <c r="EI50"/>
  <c r="DI52"/>
  <c r="AU54"/>
  <c r="CI54"/>
  <c r="EI54"/>
  <c r="DI56"/>
  <c r="CV58"/>
  <c r="EV58"/>
  <c r="DI60"/>
  <c r="CV62"/>
  <c r="EV62"/>
  <c r="DI64"/>
  <c r="CV66"/>
  <c r="EV66"/>
  <c r="DI68"/>
  <c r="CV70"/>
  <c r="EV70"/>
  <c r="DI72"/>
  <c r="CV74"/>
  <c r="EV74"/>
  <c r="DI76"/>
  <c r="CV78"/>
  <c r="EV78"/>
  <c r="DI80"/>
  <c r="CV82"/>
  <c r="EV82"/>
  <c r="DI84"/>
  <c r="CV86"/>
  <c r="EV86"/>
  <c r="DI88"/>
  <c r="CV90"/>
  <c r="EV90"/>
  <c r="DI92"/>
  <c r="CV94"/>
  <c r="EV94"/>
  <c r="DI96"/>
  <c r="CV98"/>
  <c r="EV98"/>
  <c r="DI100"/>
  <c r="CV102"/>
  <c r="EV102"/>
  <c r="BV105"/>
  <c r="CV105"/>
  <c r="EV105"/>
  <c r="CV107"/>
  <c r="EV107"/>
  <c r="DI109"/>
  <c r="CV111"/>
  <c r="EV111"/>
  <c r="DI113"/>
  <c r="CV115"/>
  <c r="EV115"/>
  <c r="DI117"/>
  <c r="CV119"/>
  <c r="EV119"/>
  <c r="DI121"/>
  <c r="CV123"/>
  <c r="EV123"/>
  <c r="DI125"/>
  <c r="CV127"/>
  <c r="EV127"/>
  <c r="DI129"/>
  <c r="CV131"/>
  <c r="EV131"/>
  <c r="CV69" i="5"/>
  <c r="BZ69" i="6"/>
  <c r="DV69" i="5"/>
  <c r="CT69" i="6"/>
  <c r="EV69" i="5"/>
  <c r="DN69" i="6"/>
  <c r="CV71" i="5"/>
  <c r="BZ71" i="6"/>
  <c r="DV71" i="5"/>
  <c r="CT71" i="6"/>
  <c r="EV71" i="5"/>
  <c r="DN71" i="6"/>
  <c r="DI72" i="5"/>
  <c r="CJ72" i="6"/>
  <c r="BV74" i="5"/>
  <c r="BF74" i="6"/>
  <c r="CV74" i="5"/>
  <c r="BZ74" i="6"/>
  <c r="DV74" i="5"/>
  <c r="CT74" i="6"/>
  <c r="EV74" i="5"/>
  <c r="DN74" i="6"/>
  <c r="CV76" i="5"/>
  <c r="BZ76" i="6"/>
  <c r="DV76" i="5"/>
  <c r="CT76" i="6"/>
  <c r="EV76" i="5"/>
  <c r="DN76" i="6"/>
  <c r="CV78" i="5"/>
  <c r="BZ78" i="6"/>
  <c r="DV78" i="5"/>
  <c r="CT78" i="6"/>
  <c r="EV78" i="5"/>
  <c r="DN78" i="6"/>
  <c r="CV80" i="5"/>
  <c r="BZ80" i="6"/>
  <c r="DV80" i="5"/>
  <c r="CT80" i="6"/>
  <c r="EV80" i="5"/>
  <c r="DN80" i="6"/>
  <c r="CV82" i="5"/>
  <c r="BZ82" i="6"/>
  <c r="DV82" i="5"/>
  <c r="CT82" i="6"/>
  <c r="EV82" i="5"/>
  <c r="DN82" i="6"/>
  <c r="CV84" i="5"/>
  <c r="BZ84" i="6"/>
  <c r="DV84" i="5"/>
  <c r="CT84" i="6"/>
  <c r="EV84" i="5"/>
  <c r="DN84" i="6"/>
  <c r="CV86" i="5"/>
  <c r="BZ86" i="6"/>
  <c r="DV86" i="5"/>
  <c r="CT86" i="6"/>
  <c r="EV86" i="5"/>
  <c r="DN86" i="6"/>
  <c r="AU88" i="5"/>
  <c r="CI88"/>
  <c r="BP88" i="6"/>
  <c r="EI88" i="5"/>
  <c r="DD88" i="6"/>
  <c r="DI123" i="5"/>
  <c r="CJ123" i="6"/>
  <c r="CI125" i="5"/>
  <c r="BP125" i="6"/>
  <c r="DI125" i="5"/>
  <c r="CJ125" i="6"/>
  <c r="EI125" i="5"/>
  <c r="DD125" i="6"/>
  <c r="CI127" i="5"/>
  <c r="BP127" i="6"/>
  <c r="DI127" i="5"/>
  <c r="CJ127" i="6"/>
  <c r="EI127" i="5"/>
  <c r="DD127" i="6"/>
  <c r="CI129" i="5"/>
  <c r="BP129" i="6"/>
  <c r="DI129" i="5"/>
  <c r="CJ129" i="6"/>
  <c r="EI129" i="5"/>
  <c r="DD129" i="6"/>
  <c r="CI131" i="5"/>
  <c r="BP131" i="6"/>
  <c r="DI131" i="5"/>
  <c r="CJ131" i="6"/>
  <c r="EI131" i="5"/>
  <c r="DD131" i="6"/>
  <c r="CI133" i="5"/>
  <c r="BP133" i="6"/>
  <c r="DI133" i="5"/>
  <c r="CJ133" i="6"/>
  <c r="EI133" i="5"/>
  <c r="DD133" i="6"/>
  <c r="AW251" i="3"/>
  <c r="BC251"/>
  <c r="AZ251" i="4"/>
  <c r="AW251" i="5"/>
  <c r="BC251"/>
  <c r="AY5" i="6"/>
  <c r="BC5"/>
  <c r="BL6"/>
  <c r="BP6"/>
  <c r="BX6"/>
  <c r="CF6"/>
  <c r="CJ6"/>
  <c r="CR6"/>
  <c r="CZ6"/>
  <c r="DD6"/>
  <c r="DL6"/>
  <c r="AY7"/>
  <c r="BC7"/>
  <c r="BL8"/>
  <c r="BP8"/>
  <c r="BX8"/>
  <c r="CF8"/>
  <c r="CJ8"/>
  <c r="CR8"/>
  <c r="CZ8"/>
  <c r="DD8"/>
  <c r="DL8"/>
  <c r="AY9"/>
  <c r="BC9"/>
  <c r="BL10"/>
  <c r="BP10"/>
  <c r="BX10"/>
  <c r="CF10"/>
  <c r="CJ10"/>
  <c r="CR10"/>
  <c r="CZ10"/>
  <c r="DD10"/>
  <c r="DL10"/>
  <c r="AY11"/>
  <c r="BC11"/>
  <c r="BL12"/>
  <c r="BP12"/>
  <c r="BX12"/>
  <c r="CF12"/>
  <c r="CJ12"/>
  <c r="CR12"/>
  <c r="CZ12"/>
  <c r="DD12"/>
  <c r="DL12"/>
  <c r="AY13"/>
  <c r="BC13"/>
  <c r="BL14"/>
  <c r="BP14"/>
  <c r="BX14"/>
  <c r="CF14"/>
  <c r="CJ14"/>
  <c r="CR14"/>
  <c r="CZ14"/>
  <c r="DD14"/>
  <c r="DL14"/>
  <c r="AY15"/>
  <c r="BC15"/>
  <c r="BL16"/>
  <c r="BP16"/>
  <c r="BX16"/>
  <c r="CF16"/>
  <c r="CJ16"/>
  <c r="CR16"/>
  <c r="CZ16"/>
  <c r="DD16"/>
  <c r="DL16"/>
  <c r="AY17"/>
  <c r="BC17"/>
  <c r="BL18"/>
  <c r="BP18"/>
  <c r="BX18"/>
  <c r="CF18"/>
  <c r="CJ18"/>
  <c r="CR18"/>
  <c r="CZ18"/>
  <c r="DD18"/>
  <c r="DL18"/>
  <c r="AY19"/>
  <c r="BC19"/>
  <c r="BL20"/>
  <c r="BP20"/>
  <c r="BX20"/>
  <c r="CF20"/>
  <c r="BF69"/>
  <c r="BN69"/>
  <c r="BV69"/>
  <c r="CH69"/>
  <c r="CP69"/>
  <c r="DB69"/>
  <c r="DJ69"/>
  <c r="BA70"/>
  <c r="BF71"/>
  <c r="BN71"/>
  <c r="BV71"/>
  <c r="CH71"/>
  <c r="CP71"/>
  <c r="DB71"/>
  <c r="DJ71"/>
  <c r="BA72"/>
  <c r="CF72"/>
  <c r="CR72"/>
  <c r="AY73"/>
  <c r="BC73"/>
  <c r="BN74"/>
  <c r="BV74"/>
  <c r="CH74"/>
  <c r="CP74"/>
  <c r="DB74"/>
  <c r="DJ74"/>
  <c r="BA75"/>
  <c r="BF76"/>
  <c r="BN76"/>
  <c r="BV76"/>
  <c r="CH76"/>
  <c r="CP76"/>
  <c r="DB76"/>
  <c r="DJ76"/>
  <c r="BA77"/>
  <c r="BF78"/>
  <c r="BN78"/>
  <c r="BV78"/>
  <c r="CH78"/>
  <c r="CP78"/>
  <c r="DB78"/>
  <c r="DJ78"/>
  <c r="BA79"/>
  <c r="BF80"/>
  <c r="BN80"/>
  <c r="BV80"/>
  <c r="CH80"/>
  <c r="CP80"/>
  <c r="DB80"/>
  <c r="DJ80"/>
  <c r="BA81"/>
  <c r="BF82"/>
  <c r="BN82"/>
  <c r="BV82"/>
  <c r="CH82"/>
  <c r="CP82"/>
  <c r="DB82"/>
  <c r="DJ82"/>
  <c r="BA83"/>
  <c r="BF84"/>
  <c r="BN84"/>
  <c r="BV84"/>
  <c r="CH84"/>
  <c r="CP84"/>
  <c r="DB84"/>
  <c r="DJ84"/>
  <c r="BA85"/>
  <c r="BF86"/>
  <c r="BN86"/>
  <c r="BV86"/>
  <c r="CH86"/>
  <c r="CP86"/>
  <c r="DB86"/>
  <c r="DJ86"/>
  <c r="BA87"/>
  <c r="BL88"/>
  <c r="BX88"/>
  <c r="CZ88"/>
  <c r="DL88"/>
  <c r="CF123"/>
  <c r="CR123"/>
  <c r="AY124"/>
  <c r="BC124"/>
  <c r="BL125"/>
  <c r="BX125"/>
  <c r="CF125"/>
  <c r="CR125"/>
  <c r="CZ125"/>
  <c r="DL125"/>
  <c r="AY126"/>
  <c r="BC126"/>
  <c r="BL127"/>
  <c r="BX127"/>
  <c r="CF127"/>
  <c r="CR127"/>
  <c r="CZ127"/>
  <c r="DL127"/>
  <c r="AY128"/>
  <c r="BC128"/>
  <c r="BL129"/>
  <c r="BX129"/>
  <c r="CF129"/>
  <c r="CR129"/>
  <c r="CZ129"/>
  <c r="DL129"/>
  <c r="AY130"/>
  <c r="BC130"/>
  <c r="BL131"/>
  <c r="BX131"/>
  <c r="CF131"/>
  <c r="CR131"/>
  <c r="CZ131"/>
  <c r="DL131"/>
  <c r="AY132"/>
  <c r="BC132"/>
  <c r="BL133"/>
  <c r="BX133"/>
  <c r="CF133"/>
  <c r="CR133"/>
  <c r="CZ133"/>
  <c r="DL133"/>
  <c r="AY134"/>
  <c r="BC134"/>
  <c r="CI5" i="5"/>
  <c r="BP5" i="6"/>
  <c r="CV5" i="5"/>
  <c r="BZ5" i="6"/>
  <c r="DI5" i="5"/>
  <c r="CJ5" i="6"/>
  <c r="DV5" i="5"/>
  <c r="CT5" i="6"/>
  <c r="EI5" i="5"/>
  <c r="DD5" i="6"/>
  <c r="EV5" i="5"/>
  <c r="DN5" i="6"/>
  <c r="CI7" i="5"/>
  <c r="BP7" i="6"/>
  <c r="CV7" i="5"/>
  <c r="BZ7" i="6"/>
  <c r="DI7" i="5"/>
  <c r="CJ7" i="6"/>
  <c r="DV7" i="5"/>
  <c r="CT7" i="6"/>
  <c r="EI7" i="5"/>
  <c r="DD7" i="6"/>
  <c r="EV7" i="5"/>
  <c r="DN7" i="6"/>
  <c r="CI9" i="5"/>
  <c r="BP9" i="6"/>
  <c r="CV9" i="5"/>
  <c r="BZ9" i="6"/>
  <c r="DI9" i="5"/>
  <c r="CJ9" i="6"/>
  <c r="DV9" i="5"/>
  <c r="CT9" i="6"/>
  <c r="EI9" i="5"/>
  <c r="DD9" i="6"/>
  <c r="EV9" i="5"/>
  <c r="DN9" i="6"/>
  <c r="CI11" i="5"/>
  <c r="BP11" i="6"/>
  <c r="CV11" i="5"/>
  <c r="BZ11" i="6"/>
  <c r="DI11" i="5"/>
  <c r="CJ11" i="6"/>
  <c r="DV11" i="5"/>
  <c r="CT11" i="6"/>
  <c r="EI11" i="5"/>
  <c r="DD11" i="6"/>
  <c r="EV11" i="5"/>
  <c r="DN11" i="6"/>
  <c r="CI13" i="5"/>
  <c r="BP13" i="6"/>
  <c r="CV13" i="5"/>
  <c r="BZ13" i="6"/>
  <c r="DI13" i="5"/>
  <c r="CJ13" i="6"/>
  <c r="DV13" i="5"/>
  <c r="CT13" i="6"/>
  <c r="EI13" i="5"/>
  <c r="DD13" i="6"/>
  <c r="EV13" i="5"/>
  <c r="DN13" i="6"/>
  <c r="CI15" i="5"/>
  <c r="BP15" i="6"/>
  <c r="CV15" i="5"/>
  <c r="BZ15" i="6"/>
  <c r="DI15" i="5"/>
  <c r="CJ15" i="6"/>
  <c r="DV15" i="5"/>
  <c r="CT15" i="6"/>
  <c r="EI15" i="5"/>
  <c r="DD15" i="6"/>
  <c r="EV15" i="5"/>
  <c r="DN15" i="6"/>
  <c r="CI17" i="5"/>
  <c r="BP17" i="6"/>
  <c r="CV17" i="5"/>
  <c r="BZ17" i="6"/>
  <c r="DI17" i="5"/>
  <c r="CJ17" i="6"/>
  <c r="DV17" i="5"/>
  <c r="CT17" i="6"/>
  <c r="EI17" i="5"/>
  <c r="DD17" i="6"/>
  <c r="EV17" i="5"/>
  <c r="DN17" i="6"/>
  <c r="CI19" i="5"/>
  <c r="BP19" i="6"/>
  <c r="CV19" i="5"/>
  <c r="BZ19" i="6"/>
  <c r="DI19" i="5"/>
  <c r="CJ19" i="6"/>
  <c r="DV19" i="5"/>
  <c r="CT19" i="6"/>
  <c r="EI19" i="5"/>
  <c r="DD19" i="6"/>
  <c r="EV19" i="5"/>
  <c r="DN19" i="6"/>
  <c r="CI21" i="5"/>
  <c r="BP21" i="6"/>
  <c r="CV21" i="5"/>
  <c r="BZ21" i="6"/>
  <c r="DI21" i="5"/>
  <c r="CJ21" i="6"/>
  <c r="DV21" i="5"/>
  <c r="CT21" i="6"/>
  <c r="EI21" i="5"/>
  <c r="DD21" i="6"/>
  <c r="EV21" i="5"/>
  <c r="DN21" i="6"/>
  <c r="CI23" i="5"/>
  <c r="BP23" i="6"/>
  <c r="CV23" i="5"/>
  <c r="BZ23" i="6"/>
  <c r="DI23" i="5"/>
  <c r="CJ23" i="6"/>
  <c r="DV23" i="5"/>
  <c r="CT23" i="6"/>
  <c r="EI23" i="5"/>
  <c r="DD23" i="6"/>
  <c r="EV23" i="5"/>
  <c r="DN23" i="6"/>
  <c r="CI25" i="5"/>
  <c r="BP25" i="6"/>
  <c r="CV25" i="5"/>
  <c r="BZ25" i="6"/>
  <c r="DI25" i="5"/>
  <c r="CJ25" i="6"/>
  <c r="DV25" i="5"/>
  <c r="CT25" i="6"/>
  <c r="EI25" i="5"/>
  <c r="DD25" i="6"/>
  <c r="EV25" i="5"/>
  <c r="DN25" i="6"/>
  <c r="CI69" i="5"/>
  <c r="BP69" i="6"/>
  <c r="DI69" i="5"/>
  <c r="CJ69" i="6"/>
  <c r="EI69" i="5"/>
  <c r="DD69" i="6"/>
  <c r="CI71" i="5"/>
  <c r="BP71" i="6"/>
  <c r="DI71" i="5"/>
  <c r="CJ71" i="6"/>
  <c r="EI71" i="5"/>
  <c r="DD71" i="6"/>
  <c r="CT72"/>
  <c r="DV72" i="5"/>
  <c r="AU74"/>
  <c r="CI74"/>
  <c r="BP74" i="6"/>
  <c r="DI74" i="5"/>
  <c r="CJ74" i="6"/>
  <c r="EI74" i="5"/>
  <c r="DD74" i="6"/>
  <c r="CI76" i="5"/>
  <c r="BP76" i="6"/>
  <c r="DI76" i="5"/>
  <c r="CJ76" i="6"/>
  <c r="EI76" i="5"/>
  <c r="DD76" i="6"/>
  <c r="CI78" i="5"/>
  <c r="BP78" i="6"/>
  <c r="DI78" i="5"/>
  <c r="CJ78" i="6"/>
  <c r="EI78" i="5"/>
  <c r="DD78" i="6"/>
  <c r="CI80" i="5"/>
  <c r="BP80" i="6"/>
  <c r="DI80" i="5"/>
  <c r="CJ80" i="6"/>
  <c r="EI80" i="5"/>
  <c r="DD80" i="6"/>
  <c r="CI82" i="5"/>
  <c r="BP82" i="6"/>
  <c r="DI82" i="5"/>
  <c r="CJ82" i="6"/>
  <c r="EI82" i="5"/>
  <c r="DD82" i="6"/>
  <c r="CI84" i="5"/>
  <c r="BP84" i="6"/>
  <c r="DI84" i="5"/>
  <c r="CJ84" i="6"/>
  <c r="EI84" i="5"/>
  <c r="DD84" i="6"/>
  <c r="CI86" i="5"/>
  <c r="BP86" i="6"/>
  <c r="DI86" i="5"/>
  <c r="CJ86" i="6"/>
  <c r="EI86" i="5"/>
  <c r="DD86" i="6"/>
  <c r="BV88" i="5"/>
  <c r="BF88" i="6"/>
  <c r="BZ88"/>
  <c r="CV88" i="5"/>
  <c r="DN88" i="6"/>
  <c r="EV88" i="5"/>
  <c r="CT123" i="6"/>
  <c r="DV123" i="5"/>
  <c r="CV125"/>
  <c r="BZ125" i="6"/>
  <c r="DV125" i="5"/>
  <c r="CT125" i="6"/>
  <c r="EV125" i="5"/>
  <c r="DN125" i="6"/>
  <c r="CV127" i="5"/>
  <c r="BZ127" i="6"/>
  <c r="DV127" i="5"/>
  <c r="CT127" i="6"/>
  <c r="EV127" i="5"/>
  <c r="DN127" i="6"/>
  <c r="CV129" i="5"/>
  <c r="BZ129" i="6"/>
  <c r="DV129" i="5"/>
  <c r="CT129" i="6"/>
  <c r="EV129" i="5"/>
  <c r="DN129" i="6"/>
  <c r="CV131" i="5"/>
  <c r="BZ131" i="6"/>
  <c r="DV131" i="5"/>
  <c r="CT131" i="6"/>
  <c r="EV131" i="5"/>
  <c r="DN131" i="6"/>
  <c r="CV133" i="5"/>
  <c r="BZ133" i="6"/>
  <c r="DV133" i="5"/>
  <c r="CT133" i="6"/>
  <c r="EV133" i="5"/>
  <c r="DN133" i="6"/>
  <c r="EV99" i="3"/>
  <c r="AU103"/>
  <c r="DV103"/>
  <c r="BV105"/>
  <c r="CV105"/>
  <c r="EV105"/>
  <c r="AU107"/>
  <c r="DV107"/>
  <c r="AU109"/>
  <c r="DV109"/>
  <c r="AU111"/>
  <c r="DV111"/>
  <c r="AU113"/>
  <c r="DV113"/>
  <c r="AU115"/>
  <c r="DV115"/>
  <c r="AU117"/>
  <c r="DV117"/>
  <c r="AU119"/>
  <c r="DV119"/>
  <c r="AU121"/>
  <c r="DV121"/>
  <c r="AU123"/>
  <c r="DV123"/>
  <c r="AU125"/>
  <c r="DV125"/>
  <c r="DI131"/>
  <c r="AU133"/>
  <c r="BV133"/>
  <c r="CI133"/>
  <c r="EI133"/>
  <c r="EI4" i="4"/>
  <c r="EV4"/>
  <c r="CI6"/>
  <c r="CV6"/>
  <c r="DI6"/>
  <c r="DV6"/>
  <c r="EI6"/>
  <c r="EV6"/>
  <c r="CI8"/>
  <c r="CV8"/>
  <c r="DI8"/>
  <c r="DV8"/>
  <c r="EI8"/>
  <c r="EV8"/>
  <c r="CI10"/>
  <c r="CV10"/>
  <c r="DI10"/>
  <c r="DV10"/>
  <c r="EI10"/>
  <c r="EV10"/>
  <c r="CI12"/>
  <c r="CV12"/>
  <c r="DI12"/>
  <c r="DV12"/>
  <c r="EI12"/>
  <c r="EV12"/>
  <c r="CI14"/>
  <c r="CV14"/>
  <c r="DI14"/>
  <c r="DV14"/>
  <c r="EI14"/>
  <c r="EV14"/>
  <c r="CI16"/>
  <c r="CV16"/>
  <c r="DI16"/>
  <c r="DV16"/>
  <c r="EI16"/>
  <c r="EV16"/>
  <c r="CI18"/>
  <c r="CV18"/>
  <c r="DI18"/>
  <c r="DV18"/>
  <c r="EI18"/>
  <c r="EV18"/>
  <c r="CI20"/>
  <c r="CV20"/>
  <c r="DI20"/>
  <c r="DV20"/>
  <c r="EI20"/>
  <c r="EV20"/>
  <c r="CI22"/>
  <c r="CV22"/>
  <c r="DI22"/>
  <c r="DV22"/>
  <c r="EI22"/>
  <c r="EV22"/>
  <c r="CI24"/>
  <c r="CV24"/>
  <c r="DI24"/>
  <c r="DV24"/>
  <c r="EI24"/>
  <c r="EV24"/>
  <c r="CI26"/>
  <c r="CV26"/>
  <c r="DI26"/>
  <c r="DV26"/>
  <c r="EI26"/>
  <c r="EV26"/>
  <c r="CI28"/>
  <c r="CV28"/>
  <c r="DI28"/>
  <c r="DV28"/>
  <c r="EI28"/>
  <c r="EV28"/>
  <c r="CI30"/>
  <c r="CV30"/>
  <c r="DI30"/>
  <c r="DV30"/>
  <c r="EI30"/>
  <c r="EV30"/>
  <c r="CI32"/>
  <c r="CV32"/>
  <c r="DI32"/>
  <c r="DV32"/>
  <c r="EI32"/>
  <c r="EV32"/>
  <c r="CI34"/>
  <c r="CV34"/>
  <c r="DI34"/>
  <c r="DV34"/>
  <c r="EI34"/>
  <c r="EV34"/>
  <c r="CI36"/>
  <c r="CV36"/>
  <c r="DI36"/>
  <c r="DV36"/>
  <c r="EI36"/>
  <c r="EV36"/>
  <c r="CI38"/>
  <c r="CV38"/>
  <c r="DI38"/>
  <c r="DV38"/>
  <c r="EI38"/>
  <c r="EV38"/>
  <c r="CI40"/>
  <c r="CV40"/>
  <c r="DI40"/>
  <c r="DV40"/>
  <c r="EI40"/>
  <c r="EV40"/>
  <c r="CI42"/>
  <c r="CV42"/>
  <c r="BV43"/>
  <c r="CV43"/>
  <c r="EV43"/>
  <c r="BV46"/>
  <c r="BV50"/>
  <c r="AU52"/>
  <c r="DV52"/>
  <c r="BV54"/>
  <c r="CV54"/>
  <c r="EV54"/>
  <c r="AU56"/>
  <c r="BV56"/>
  <c r="CI56"/>
  <c r="EI56"/>
  <c r="DI58"/>
  <c r="AU60"/>
  <c r="BV60"/>
  <c r="CI60"/>
  <c r="EI60"/>
  <c r="DI62"/>
  <c r="AU64"/>
  <c r="BV64"/>
  <c r="CI64"/>
  <c r="EI64"/>
  <c r="DI66"/>
  <c r="AU68"/>
  <c r="BV68"/>
  <c r="CI68"/>
  <c r="EI68"/>
  <c r="DI70"/>
  <c r="AU72"/>
  <c r="BV72"/>
  <c r="CI72"/>
  <c r="EI72"/>
  <c r="DI74"/>
  <c r="AU76"/>
  <c r="BV76"/>
  <c r="CI76"/>
  <c r="EI76"/>
  <c r="DI78"/>
  <c r="AU80"/>
  <c r="BV80"/>
  <c r="CI80"/>
  <c r="EI80"/>
  <c r="DI82"/>
  <c r="AU84"/>
  <c r="BV84"/>
  <c r="CI84"/>
  <c r="EI84"/>
  <c r="DI86"/>
  <c r="AU88"/>
  <c r="BV88"/>
  <c r="CI88"/>
  <c r="EI88"/>
  <c r="DI90"/>
  <c r="AU92"/>
  <c r="BV92"/>
  <c r="CI92"/>
  <c r="EI92"/>
  <c r="DI94"/>
  <c r="AU96"/>
  <c r="BV96"/>
  <c r="CI96"/>
  <c r="EI96"/>
  <c r="DI98"/>
  <c r="AU100"/>
  <c r="BV100"/>
  <c r="CI100"/>
  <c r="EI100"/>
  <c r="DI102"/>
  <c r="BV103"/>
  <c r="DI107"/>
  <c r="AU109"/>
  <c r="BV109"/>
  <c r="CI109"/>
  <c r="EI109"/>
  <c r="DI111"/>
  <c r="AU113"/>
  <c r="BV113"/>
  <c r="CI113"/>
  <c r="EI113"/>
  <c r="DI115"/>
  <c r="AU117"/>
  <c r="BV117"/>
  <c r="CI117"/>
  <c r="EI117"/>
  <c r="DI119"/>
  <c r="AU121"/>
  <c r="BV121"/>
  <c r="CI121"/>
  <c r="EI121"/>
  <c r="DI123"/>
  <c r="AU125"/>
  <c r="BV125"/>
  <c r="CI125"/>
  <c r="EI125"/>
  <c r="DI127"/>
  <c r="AU129"/>
  <c r="BV129"/>
  <c r="CI129"/>
  <c r="EI129"/>
  <c r="DI131"/>
  <c r="AU133"/>
  <c r="BV133"/>
  <c r="CI133"/>
  <c r="BA5" i="6"/>
  <c r="BF5"/>
  <c r="BL5"/>
  <c r="BN5"/>
  <c r="BV5"/>
  <c r="BX5"/>
  <c r="CF5"/>
  <c r="CH5"/>
  <c r="CP5"/>
  <c r="CR5"/>
  <c r="CZ5"/>
  <c r="DB5"/>
  <c r="DJ5"/>
  <c r="DL5"/>
  <c r="AY6"/>
  <c r="BA6"/>
  <c r="BC6"/>
  <c r="BF6"/>
  <c r="BN6"/>
  <c r="BV6"/>
  <c r="BZ6"/>
  <c r="CH6"/>
  <c r="CP6"/>
  <c r="CT6"/>
  <c r="DB6"/>
  <c r="DJ6"/>
  <c r="DN6"/>
  <c r="BA7"/>
  <c r="BF7"/>
  <c r="BL7"/>
  <c r="BN7"/>
  <c r="BV7"/>
  <c r="BX7"/>
  <c r="CF7"/>
  <c r="CH7"/>
  <c r="CP7"/>
  <c r="CR7"/>
  <c r="CZ7"/>
  <c r="DB7"/>
  <c r="DJ7"/>
  <c r="DL7"/>
  <c r="AY8"/>
  <c r="BA8"/>
  <c r="BC8"/>
  <c r="BF8"/>
  <c r="BN8"/>
  <c r="BV8"/>
  <c r="BZ8"/>
  <c r="CH8"/>
  <c r="CP8"/>
  <c r="CT8"/>
  <c r="DB8"/>
  <c r="DJ8"/>
  <c r="DN8"/>
  <c r="BA9"/>
  <c r="BF9"/>
  <c r="BL9"/>
  <c r="BN9"/>
  <c r="BV9"/>
  <c r="BX9"/>
  <c r="CF9"/>
  <c r="CH9"/>
  <c r="CP9"/>
  <c r="CR9"/>
  <c r="CZ9"/>
  <c r="DB9"/>
  <c r="DJ9"/>
  <c r="DL9"/>
  <c r="AY10"/>
  <c r="BA10"/>
  <c r="BC10"/>
  <c r="BF10"/>
  <c r="BN10"/>
  <c r="BV10"/>
  <c r="BZ10"/>
  <c r="CH10"/>
  <c r="CP10"/>
  <c r="CT10"/>
  <c r="DB10"/>
  <c r="DJ10"/>
  <c r="DN10"/>
  <c r="BA11"/>
  <c r="BF11"/>
  <c r="BL11"/>
  <c r="BN11"/>
  <c r="BV11"/>
  <c r="BX11"/>
  <c r="CF11"/>
  <c r="CH11"/>
  <c r="CP11"/>
  <c r="CR11"/>
  <c r="CZ11"/>
  <c r="DB11"/>
  <c r="DJ11"/>
  <c r="DL11"/>
  <c r="AY12"/>
  <c r="BA12"/>
  <c r="BC12"/>
  <c r="BF12"/>
  <c r="BN12"/>
  <c r="BV12"/>
  <c r="BZ12"/>
  <c r="CH12"/>
  <c r="CP12"/>
  <c r="CT12"/>
  <c r="DB12"/>
  <c r="DJ12"/>
  <c r="DN12"/>
  <c r="BA13"/>
  <c r="BF13"/>
  <c r="BL13"/>
  <c r="BN13"/>
  <c r="BV13"/>
  <c r="BX13"/>
  <c r="CF13"/>
  <c r="CH13"/>
  <c r="CP13"/>
  <c r="CR13"/>
  <c r="CZ13"/>
  <c r="DB13"/>
  <c r="DJ13"/>
  <c r="DL13"/>
  <c r="AY14"/>
  <c r="BA14"/>
  <c r="BC14"/>
  <c r="BF14"/>
  <c r="BN14"/>
  <c r="BV14"/>
  <c r="BZ14"/>
  <c r="CH14"/>
  <c r="CP14"/>
  <c r="CT14"/>
  <c r="DB14"/>
  <c r="DJ14"/>
  <c r="DN14"/>
  <c r="BA15"/>
  <c r="BF15"/>
  <c r="BL15"/>
  <c r="BN15"/>
  <c r="BV15"/>
  <c r="BX15"/>
  <c r="CF15"/>
  <c r="CH15"/>
  <c r="CP15"/>
  <c r="CR15"/>
  <c r="CZ15"/>
  <c r="DB15"/>
  <c r="DJ15"/>
  <c r="DL15"/>
  <c r="AY16"/>
  <c r="BA16"/>
  <c r="BC16"/>
  <c r="BF16"/>
  <c r="BN16"/>
  <c r="BV16"/>
  <c r="BZ16"/>
  <c r="CH16"/>
  <c r="CP16"/>
  <c r="CT16"/>
  <c r="DB16"/>
  <c r="DJ16"/>
  <c r="DN16"/>
  <c r="BA17"/>
  <c r="BF17"/>
  <c r="BL17"/>
  <c r="BN17"/>
  <c r="BV17"/>
  <c r="BX17"/>
  <c r="CF17"/>
  <c r="CH17"/>
  <c r="CP17"/>
  <c r="CR17"/>
  <c r="CZ17"/>
  <c r="DB17"/>
  <c r="DJ17"/>
  <c r="DL17"/>
  <c r="AY18"/>
  <c r="BA18"/>
  <c r="BC18"/>
  <c r="BF18"/>
  <c r="BN18"/>
  <c r="BV18"/>
  <c r="BZ18"/>
  <c r="CH18"/>
  <c r="CP18"/>
  <c r="CT18"/>
  <c r="DB18"/>
  <c r="DJ18"/>
  <c r="DN18"/>
  <c r="BA19"/>
  <c r="BF19"/>
  <c r="BL19"/>
  <c r="BN19"/>
  <c r="BV19"/>
  <c r="BX19"/>
  <c r="CF19"/>
  <c r="CH19"/>
  <c r="CP19"/>
  <c r="CR19"/>
  <c r="CZ19"/>
  <c r="DB19"/>
  <c r="DJ19"/>
  <c r="DL19"/>
  <c r="AY20"/>
  <c r="BA20"/>
  <c r="BC20"/>
  <c r="BF20"/>
  <c r="BN20"/>
  <c r="BV20"/>
  <c r="BZ20"/>
  <c r="CH20"/>
  <c r="CP20"/>
  <c r="CT20"/>
  <c r="DB20"/>
  <c r="DJ20"/>
  <c r="DN20"/>
  <c r="BA21"/>
  <c r="BF21"/>
  <c r="BL21"/>
  <c r="BN21"/>
  <c r="BV21"/>
  <c r="BX21"/>
  <c r="CF21"/>
  <c r="CH21"/>
  <c r="CP21"/>
  <c r="CR21"/>
  <c r="CZ21"/>
  <c r="DB21"/>
  <c r="DJ21"/>
  <c r="DL21"/>
  <c r="AY22"/>
  <c r="BA22"/>
  <c r="BC22"/>
  <c r="BF22"/>
  <c r="BN22"/>
  <c r="BV22"/>
  <c r="BZ22"/>
  <c r="CH22"/>
  <c r="CP22"/>
  <c r="CT22"/>
  <c r="DB22"/>
  <c r="DJ22"/>
  <c r="DN22"/>
  <c r="BA23"/>
  <c r="BF23"/>
  <c r="BL23"/>
  <c r="BN23"/>
  <c r="BV23"/>
  <c r="BX23"/>
  <c r="CF23"/>
  <c r="CH23"/>
  <c r="CP23"/>
  <c r="CR23"/>
  <c r="CZ23"/>
  <c r="DB23"/>
  <c r="DJ23"/>
  <c r="DL23"/>
  <c r="AY24"/>
  <c r="BA24"/>
  <c r="BC24"/>
  <c r="BF24"/>
  <c r="BN24"/>
  <c r="BV24"/>
  <c r="BZ24"/>
  <c r="CH24"/>
  <c r="CP24"/>
  <c r="CT24"/>
  <c r="DB24"/>
  <c r="DJ24"/>
  <c r="DN24"/>
  <c r="BA25"/>
  <c r="BF25"/>
  <c r="BL25"/>
  <c r="BN25"/>
  <c r="BV25"/>
  <c r="BX25"/>
  <c r="CF25"/>
  <c r="CH25"/>
  <c r="CP25"/>
  <c r="CR25"/>
  <c r="CZ25"/>
  <c r="DB25"/>
  <c r="DJ25"/>
  <c r="DL25"/>
  <c r="AY26"/>
  <c r="BA26"/>
  <c r="BC26"/>
  <c r="BF26"/>
  <c r="BN26"/>
  <c r="BV26"/>
  <c r="BL69"/>
  <c r="BX69"/>
  <c r="CF69"/>
  <c r="CR69"/>
  <c r="CZ69"/>
  <c r="DL69"/>
  <c r="AY70"/>
  <c r="BC70"/>
  <c r="BL71"/>
  <c r="BX71"/>
  <c r="CF71"/>
  <c r="CR71"/>
  <c r="CZ71"/>
  <c r="DL71"/>
  <c r="AY72"/>
  <c r="BC72"/>
  <c r="CH72"/>
  <c r="CP72"/>
  <c r="BA73"/>
  <c r="BL74"/>
  <c r="BX74"/>
  <c r="CF74"/>
  <c r="CR74"/>
  <c r="CZ74"/>
  <c r="DL74"/>
  <c r="AY75"/>
  <c r="BC75"/>
  <c r="BL76"/>
  <c r="BX76"/>
  <c r="CF76"/>
  <c r="CR76"/>
  <c r="CZ76"/>
  <c r="DL76"/>
  <c r="AY77"/>
  <c r="BC77"/>
  <c r="BL78"/>
  <c r="BX78"/>
  <c r="CF78"/>
  <c r="CR78"/>
  <c r="CZ78"/>
  <c r="DL78"/>
  <c r="AY79"/>
  <c r="BC79"/>
  <c r="BL80"/>
  <c r="BX80"/>
  <c r="CF80"/>
  <c r="CR80"/>
  <c r="CZ80"/>
  <c r="DL80"/>
  <c r="AY81"/>
  <c r="BC81"/>
  <c r="BL82"/>
  <c r="BX82"/>
  <c r="CF82"/>
  <c r="CR82"/>
  <c r="CZ82"/>
  <c r="DL82"/>
  <c r="AY83"/>
  <c r="BC83"/>
  <c r="BL84"/>
  <c r="BX84"/>
  <c r="CF84"/>
  <c r="CR84"/>
  <c r="CZ84"/>
  <c r="DL84"/>
  <c r="AY85"/>
  <c r="BC85"/>
  <c r="BL86"/>
  <c r="BX86"/>
  <c r="CF86"/>
  <c r="CR86"/>
  <c r="CZ86"/>
  <c r="DL86"/>
  <c r="AY87"/>
  <c r="BC87"/>
  <c r="BN88"/>
  <c r="BV88"/>
  <c r="DB88"/>
  <c r="DJ88"/>
  <c r="CH123"/>
  <c r="CP123"/>
  <c r="BA124"/>
  <c r="BF125"/>
  <c r="BN125"/>
  <c r="BV125"/>
  <c r="CH125"/>
  <c r="CP125"/>
  <c r="DB125"/>
  <c r="DJ125"/>
  <c r="BA126"/>
  <c r="BF127"/>
  <c r="BN127"/>
  <c r="BV127"/>
  <c r="CH127"/>
  <c r="CP127"/>
  <c r="DB127"/>
  <c r="DJ127"/>
  <c r="BA128"/>
  <c r="BF129"/>
  <c r="BN129"/>
  <c r="BV129"/>
  <c r="CH129"/>
  <c r="CP129"/>
  <c r="DB129"/>
  <c r="DJ129"/>
  <c r="BA130"/>
  <c r="BF131"/>
  <c r="BN131"/>
  <c r="BV131"/>
  <c r="CH131"/>
  <c r="CP131"/>
  <c r="DB131"/>
  <c r="DJ131"/>
  <c r="BA132"/>
  <c r="BF133"/>
  <c r="BN133"/>
  <c r="BV133"/>
  <c r="CH133"/>
  <c r="CP133"/>
  <c r="DB133"/>
  <c r="DJ133"/>
  <c r="BA134"/>
  <c r="CI27" i="5"/>
  <c r="BP27" i="6"/>
  <c r="CV27" i="5"/>
  <c r="BZ27" i="6"/>
  <c r="DI27" i="5"/>
  <c r="CJ27" i="6"/>
  <c r="DV27" i="5"/>
  <c r="CT27" i="6"/>
  <c r="EI27" i="5"/>
  <c r="DD27" i="6"/>
  <c r="EV27" i="5"/>
  <c r="DN27" i="6"/>
  <c r="CI29" i="5"/>
  <c r="BP29" i="6"/>
  <c r="CV29" i="5"/>
  <c r="BZ29" i="6"/>
  <c r="DI29" i="5"/>
  <c r="CJ29" i="6"/>
  <c r="DV29" i="5"/>
  <c r="CT29" i="6"/>
  <c r="EI29" i="5"/>
  <c r="DD29" i="6"/>
  <c r="EV29" i="5"/>
  <c r="DN29" i="6"/>
  <c r="CI31" i="5"/>
  <c r="BP31" i="6"/>
  <c r="CV31" i="5"/>
  <c r="BZ31" i="6"/>
  <c r="DI31" i="5"/>
  <c r="CJ31" i="6"/>
  <c r="DV31" i="5"/>
  <c r="CT31" i="6"/>
  <c r="EI31" i="5"/>
  <c r="DD31" i="6"/>
  <c r="EV31" i="5"/>
  <c r="DN31" i="6"/>
  <c r="CI33" i="5"/>
  <c r="BP33" i="6"/>
  <c r="CV33" i="5"/>
  <c r="BZ33" i="6"/>
  <c r="DI33" i="5"/>
  <c r="CJ33" i="6"/>
  <c r="DV33" i="5"/>
  <c r="CT33" i="6"/>
  <c r="EI33" i="5"/>
  <c r="DD33" i="6"/>
  <c r="EV33" i="5"/>
  <c r="DN33" i="6"/>
  <c r="CI35" i="5"/>
  <c r="BP35" i="6"/>
  <c r="CV35" i="5"/>
  <c r="BZ35" i="6"/>
  <c r="DI35" i="5"/>
  <c r="CJ35" i="6"/>
  <c r="DV35" i="5"/>
  <c r="CT35" i="6"/>
  <c r="EI35" i="5"/>
  <c r="DD35" i="6"/>
  <c r="EV35" i="5"/>
  <c r="DN35" i="6"/>
  <c r="CI37" i="5"/>
  <c r="BP37" i="6"/>
  <c r="CV37" i="5"/>
  <c r="BZ37" i="6"/>
  <c r="DI37" i="5"/>
  <c r="CJ37" i="6"/>
  <c r="DV37" i="5"/>
  <c r="CT37" i="6"/>
  <c r="EI37" i="5"/>
  <c r="DD37" i="6"/>
  <c r="EV37" i="5"/>
  <c r="DN37" i="6"/>
  <c r="CI39" i="5"/>
  <c r="BP39" i="6"/>
  <c r="CV39" i="5"/>
  <c r="BZ39" i="6"/>
  <c r="DI39" i="5"/>
  <c r="CJ39" i="6"/>
  <c r="DV39" i="5"/>
  <c r="CT39" i="6"/>
  <c r="EI39" i="5"/>
  <c r="DD39" i="6"/>
  <c r="EV39" i="5"/>
  <c r="DN39" i="6"/>
  <c r="CI41" i="5"/>
  <c r="BP41" i="6"/>
  <c r="CV41" i="5"/>
  <c r="BZ41" i="6"/>
  <c r="DI41" i="5"/>
  <c r="CJ41" i="6"/>
  <c r="DV41" i="5"/>
  <c r="CT41" i="6"/>
  <c r="EI41" i="5"/>
  <c r="DD41" i="6"/>
  <c r="EV41" i="5"/>
  <c r="DN41" i="6"/>
  <c r="CI43" i="5"/>
  <c r="BP43" i="6"/>
  <c r="CV43" i="5"/>
  <c r="BZ43" i="6"/>
  <c r="DI43" i="5"/>
  <c r="CJ43" i="6"/>
  <c r="DV43" i="5"/>
  <c r="CT43" i="6"/>
  <c r="EI43" i="5"/>
  <c r="DD43" i="6"/>
  <c r="EV43" i="5"/>
  <c r="DN43" i="6"/>
  <c r="CI45" i="5"/>
  <c r="BP45" i="6"/>
  <c r="CV45" i="5"/>
  <c r="BZ45" i="6"/>
  <c r="DI45" i="5"/>
  <c r="CJ45" i="6"/>
  <c r="DV45" i="5"/>
  <c r="CT45" i="6"/>
  <c r="EI45" i="5"/>
  <c r="DD45" i="6"/>
  <c r="EV45" i="5"/>
  <c r="DN45" i="6"/>
  <c r="CI47" i="5"/>
  <c r="BP47" i="6"/>
  <c r="CV47" i="5"/>
  <c r="BZ47" i="6"/>
  <c r="DI47" i="5"/>
  <c r="CJ47" i="6"/>
  <c r="DV47" i="5"/>
  <c r="CT47" i="6"/>
  <c r="EI47" i="5"/>
  <c r="DD47" i="6"/>
  <c r="EV47" i="5"/>
  <c r="DN47" i="6"/>
  <c r="CI49" i="5"/>
  <c r="BP49" i="6"/>
  <c r="CV49" i="5"/>
  <c r="BZ49" i="6"/>
  <c r="DI49" i="5"/>
  <c r="CJ49" i="6"/>
  <c r="DV49" i="5"/>
  <c r="CT49" i="6"/>
  <c r="EI49" i="5"/>
  <c r="DD49" i="6"/>
  <c r="EV49" i="5"/>
  <c r="DN49" i="6"/>
  <c r="CI51" i="5"/>
  <c r="BP51" i="6"/>
  <c r="CV51" i="5"/>
  <c r="BZ51" i="6"/>
  <c r="DI51" i="5"/>
  <c r="CJ51" i="6"/>
  <c r="DV51" i="5"/>
  <c r="CT51" i="6"/>
  <c r="EI51" i="5"/>
  <c r="DD51" i="6"/>
  <c r="EV51" i="5"/>
  <c r="DN51" i="6"/>
  <c r="CI53" i="5"/>
  <c r="BP53" i="6"/>
  <c r="CV53" i="5"/>
  <c r="BZ53" i="6"/>
  <c r="DI53" i="5"/>
  <c r="CJ53" i="6"/>
  <c r="DV53" i="5"/>
  <c r="CT53" i="6"/>
  <c r="EI53" i="5"/>
  <c r="DD53" i="6"/>
  <c r="EV53" i="5"/>
  <c r="DN53" i="6"/>
  <c r="CI55" i="5"/>
  <c r="BP55" i="6"/>
  <c r="CV55" i="5"/>
  <c r="BZ55" i="6"/>
  <c r="DI55" i="5"/>
  <c r="CJ55" i="6"/>
  <c r="DV55" i="5"/>
  <c r="CT55" i="6"/>
  <c r="EI55" i="5"/>
  <c r="DD55" i="6"/>
  <c r="EV55" i="5"/>
  <c r="DN55" i="6"/>
  <c r="CI57" i="5"/>
  <c r="BP57" i="6"/>
  <c r="CV57" i="5"/>
  <c r="BZ57" i="6"/>
  <c r="DI57" i="5"/>
  <c r="CJ57" i="6"/>
  <c r="DV57" i="5"/>
  <c r="CT57" i="6"/>
  <c r="EI57" i="5"/>
  <c r="DD57" i="6"/>
  <c r="EV57" i="5"/>
  <c r="DN57" i="6"/>
  <c r="CI59" i="5"/>
  <c r="BP59" i="6"/>
  <c r="CV59" i="5"/>
  <c r="BZ59" i="6"/>
  <c r="DI59" i="5"/>
  <c r="CJ59" i="6"/>
  <c r="DV59" i="5"/>
  <c r="CT59" i="6"/>
  <c r="EI59" i="5"/>
  <c r="DD59" i="6"/>
  <c r="EV59" i="5"/>
  <c r="DN59" i="6"/>
  <c r="CI61" i="5"/>
  <c r="BP61" i="6"/>
  <c r="CV61" i="5"/>
  <c r="BZ61" i="6"/>
  <c r="DI61" i="5"/>
  <c r="CJ61" i="6"/>
  <c r="DV61" i="5"/>
  <c r="CT61" i="6"/>
  <c r="EI61" i="5"/>
  <c r="DD61" i="6"/>
  <c r="EV61" i="5"/>
  <c r="DN61" i="6"/>
  <c r="CI63" i="5"/>
  <c r="BP63" i="6"/>
  <c r="CV63" i="5"/>
  <c r="BZ63" i="6"/>
  <c r="DI63" i="5"/>
  <c r="CJ63" i="6"/>
  <c r="DV63" i="5"/>
  <c r="CT63" i="6"/>
  <c r="EI63" i="5"/>
  <c r="DD63" i="6"/>
  <c r="EV63" i="5"/>
  <c r="DN63" i="6"/>
  <c r="CI65" i="5"/>
  <c r="BP65" i="6"/>
  <c r="CV65" i="5"/>
  <c r="BZ65" i="6"/>
  <c r="DI65" i="5"/>
  <c r="CJ65" i="6"/>
  <c r="DV65" i="5"/>
  <c r="CT65" i="6"/>
  <c r="EI65" i="5"/>
  <c r="DD65" i="6"/>
  <c r="EV65" i="5"/>
  <c r="DN65" i="6"/>
  <c r="CI67" i="5"/>
  <c r="BP67" i="6"/>
  <c r="CV67" i="5"/>
  <c r="BZ67" i="6"/>
  <c r="DI67" i="5"/>
  <c r="CJ67" i="6"/>
  <c r="DV67" i="5"/>
  <c r="CT67" i="6"/>
  <c r="EI67" i="5"/>
  <c r="DD67" i="6"/>
  <c r="EV67" i="5"/>
  <c r="DN67" i="6"/>
  <c r="BZ26"/>
  <c r="CH26"/>
  <c r="CP26"/>
  <c r="CT26"/>
  <c r="DB26"/>
  <c r="DJ26"/>
  <c r="DN26"/>
  <c r="BA27"/>
  <c r="BF27"/>
  <c r="BL27"/>
  <c r="BN27"/>
  <c r="BV27"/>
  <c r="BX27"/>
  <c r="CF27"/>
  <c r="CH27"/>
  <c r="CP27"/>
  <c r="CR27"/>
  <c r="CZ27"/>
  <c r="DB27"/>
  <c r="DJ27"/>
  <c r="DL27"/>
  <c r="AY28"/>
  <c r="BA28"/>
  <c r="BC28"/>
  <c r="BF28"/>
  <c r="BN28"/>
  <c r="BV28"/>
  <c r="BZ28"/>
  <c r="CH28"/>
  <c r="CP28"/>
  <c r="CT28"/>
  <c r="DB28"/>
  <c r="DJ28"/>
  <c r="DN28"/>
  <c r="BA29"/>
  <c r="BF29"/>
  <c r="BL29"/>
  <c r="BN29"/>
  <c r="BV29"/>
  <c r="BX29"/>
  <c r="CF29"/>
  <c r="CH29"/>
  <c r="CP29"/>
  <c r="CR29"/>
  <c r="CZ29"/>
  <c r="DB29"/>
  <c r="DJ29"/>
  <c r="DL29"/>
  <c r="AY30"/>
  <c r="BA30"/>
  <c r="BC30"/>
  <c r="BF30"/>
  <c r="BN30"/>
  <c r="BV30"/>
  <c r="BZ30"/>
  <c r="CH30"/>
  <c r="CP30"/>
  <c r="CT30"/>
  <c r="DB30"/>
  <c r="DJ30"/>
  <c r="DN30"/>
  <c r="BA31"/>
  <c r="BF31"/>
  <c r="BL31"/>
  <c r="BN31"/>
  <c r="BV31"/>
  <c r="BX31"/>
  <c r="CF31"/>
  <c r="CH31"/>
  <c r="CP31"/>
  <c r="CR31"/>
  <c r="CZ31"/>
  <c r="DB31"/>
  <c r="DJ31"/>
  <c r="DL31"/>
  <c r="AY32"/>
  <c r="BA32"/>
  <c r="BC32"/>
  <c r="BF32"/>
  <c r="BN32"/>
  <c r="BV32"/>
  <c r="BZ32"/>
  <c r="CH32"/>
  <c r="CP32"/>
  <c r="CT32"/>
  <c r="DB32"/>
  <c r="DJ32"/>
  <c r="DN32"/>
  <c r="BA33"/>
  <c r="BF33"/>
  <c r="BL33"/>
  <c r="BN33"/>
  <c r="BV33"/>
  <c r="BX33"/>
  <c r="CF33"/>
  <c r="CH33"/>
  <c r="CP33"/>
  <c r="CR33"/>
  <c r="CZ33"/>
  <c r="DB33"/>
  <c r="DJ33"/>
  <c r="DL33"/>
  <c r="AY34"/>
  <c r="BA34"/>
  <c r="BC34"/>
  <c r="BF34"/>
  <c r="BN34"/>
  <c r="BV34"/>
  <c r="BZ34"/>
  <c r="CH34"/>
  <c r="CP34"/>
  <c r="CT34"/>
  <c r="DB34"/>
  <c r="DJ34"/>
  <c r="DN34"/>
  <c r="BA35"/>
  <c r="BF35"/>
  <c r="BL35"/>
  <c r="BN35"/>
  <c r="BV35"/>
  <c r="BX35"/>
  <c r="CF35"/>
  <c r="CH35"/>
  <c r="CP35"/>
  <c r="CR35"/>
  <c r="CZ35"/>
  <c r="DB35"/>
  <c r="DJ35"/>
  <c r="DL35"/>
  <c r="AY36"/>
  <c r="BA36"/>
  <c r="BC36"/>
  <c r="BF36"/>
  <c r="BN36"/>
  <c r="BV36"/>
  <c r="BZ36"/>
  <c r="CH36"/>
  <c r="CP36"/>
  <c r="CT36"/>
  <c r="DB36"/>
  <c r="DJ36"/>
  <c r="DN36"/>
  <c r="BA37"/>
  <c r="BF37"/>
  <c r="BL37"/>
  <c r="BN37"/>
  <c r="BV37"/>
  <c r="BX37"/>
  <c r="CF37"/>
  <c r="CH37"/>
  <c r="CP37"/>
  <c r="CR37"/>
  <c r="CZ37"/>
  <c r="DB37"/>
  <c r="DJ37"/>
  <c r="DL37"/>
  <c r="AY38"/>
  <c r="BA38"/>
  <c r="BC38"/>
  <c r="BF38"/>
  <c r="BN38"/>
  <c r="BV38"/>
  <c r="BZ38"/>
  <c r="CH38"/>
  <c r="CP38"/>
  <c r="CT38"/>
  <c r="DB38"/>
  <c r="DJ38"/>
  <c r="DN38"/>
  <c r="BA39"/>
  <c r="BF39"/>
  <c r="BL39"/>
  <c r="BN39"/>
  <c r="BV39"/>
  <c r="BX39"/>
  <c r="CF39"/>
  <c r="CH39"/>
  <c r="CP39"/>
  <c r="CR39"/>
  <c r="CZ39"/>
  <c r="DB39"/>
  <c r="DJ39"/>
  <c r="DL39"/>
  <c r="AY40"/>
  <c r="BA40"/>
  <c r="BC40"/>
  <c r="BF40"/>
  <c r="BN40"/>
  <c r="BV40"/>
  <c r="BZ40"/>
  <c r="CH40"/>
  <c r="CP40"/>
  <c r="CT40"/>
  <c r="DB40"/>
  <c r="DJ40"/>
  <c r="DN40"/>
  <c r="BA41"/>
  <c r="BF41"/>
  <c r="BL41"/>
  <c r="BN41"/>
  <c r="BV41"/>
  <c r="BX41"/>
  <c r="CF41"/>
  <c r="CH41"/>
  <c r="CP41"/>
  <c r="CR41"/>
  <c r="CZ41"/>
  <c r="DB41"/>
  <c r="DJ41"/>
  <c r="DL41"/>
  <c r="AY42"/>
  <c r="BA42"/>
  <c r="BC42"/>
  <c r="BF42"/>
  <c r="BN42"/>
  <c r="BV42"/>
  <c r="BZ42"/>
  <c r="CH42"/>
  <c r="CP42"/>
  <c r="CT42"/>
  <c r="DB42"/>
  <c r="DJ42"/>
  <c r="DN42"/>
  <c r="BA43"/>
  <c r="BF43"/>
  <c r="BL43"/>
  <c r="BN43"/>
  <c r="BV43"/>
  <c r="BX43"/>
  <c r="CF43"/>
  <c r="CH43"/>
  <c r="CP43"/>
  <c r="CR43"/>
  <c r="CZ43"/>
  <c r="DB43"/>
  <c r="DJ43"/>
  <c r="DL43"/>
  <c r="AY44"/>
  <c r="BA44"/>
  <c r="BC44"/>
  <c r="BF44"/>
  <c r="BN44"/>
  <c r="BV44"/>
  <c r="BZ44"/>
  <c r="CH44"/>
  <c r="CP44"/>
  <c r="CT44"/>
  <c r="DB44"/>
  <c r="DJ44"/>
  <c r="DN44"/>
  <c r="BA45"/>
  <c r="BF45"/>
  <c r="BL45"/>
  <c r="BN45"/>
  <c r="BV45"/>
  <c r="BX45"/>
  <c r="CF45"/>
  <c r="CH45"/>
  <c r="CP45"/>
  <c r="CR45"/>
  <c r="CZ45"/>
  <c r="DB45"/>
  <c r="DJ45"/>
  <c r="DL45"/>
  <c r="AY46"/>
  <c r="BA46"/>
  <c r="BC46"/>
  <c r="BF46"/>
  <c r="BN46"/>
  <c r="BV46"/>
  <c r="BZ46"/>
  <c r="CH46"/>
  <c r="CP46"/>
  <c r="CT46"/>
  <c r="DB46"/>
  <c r="DJ46"/>
  <c r="DN46"/>
  <c r="BA47"/>
  <c r="BF47"/>
  <c r="BL47"/>
  <c r="BN47"/>
  <c r="BV47"/>
  <c r="BX47"/>
  <c r="CF47"/>
  <c r="CH47"/>
  <c r="CP47"/>
  <c r="CR47"/>
  <c r="CZ47"/>
  <c r="DB47"/>
  <c r="DJ47"/>
  <c r="DL47"/>
  <c r="AY48"/>
  <c r="BA48"/>
  <c r="BC48"/>
  <c r="BF48"/>
  <c r="BN48"/>
  <c r="BV48"/>
  <c r="BZ48"/>
  <c r="CH48"/>
  <c r="CP48"/>
  <c r="CT48"/>
  <c r="DB48"/>
  <c r="DJ48"/>
  <c r="DN48"/>
  <c r="BA49"/>
  <c r="BF49"/>
  <c r="BL49"/>
  <c r="BN49"/>
  <c r="BV49"/>
  <c r="BX49"/>
  <c r="CF49"/>
  <c r="CH49"/>
  <c r="CP49"/>
  <c r="CR49"/>
  <c r="CZ49"/>
  <c r="DB49"/>
  <c r="DJ49"/>
  <c r="DL49"/>
  <c r="AY50"/>
  <c r="BA50"/>
  <c r="BC50"/>
  <c r="BF50"/>
  <c r="BN50"/>
  <c r="BV50"/>
  <c r="BZ50"/>
  <c r="CH50"/>
  <c r="CP50"/>
  <c r="CT50"/>
  <c r="DB50"/>
  <c r="DJ50"/>
  <c r="DN50"/>
  <c r="BA51"/>
  <c r="BF51"/>
  <c r="BL51"/>
  <c r="BN51"/>
  <c r="BV51"/>
  <c r="BX51"/>
  <c r="CF51"/>
  <c r="CH51"/>
  <c r="CP51"/>
  <c r="CR51"/>
  <c r="CZ51"/>
  <c r="DB51"/>
  <c r="DJ51"/>
  <c r="DL51"/>
  <c r="AY52"/>
  <c r="BA52"/>
  <c r="BC52"/>
  <c r="BF52"/>
  <c r="BN52"/>
  <c r="BV52"/>
  <c r="BZ52"/>
  <c r="CH52"/>
  <c r="CP52"/>
  <c r="CT52"/>
  <c r="DB52"/>
  <c r="DJ52"/>
  <c r="DN52"/>
  <c r="BA53"/>
  <c r="BF53"/>
  <c r="BL53"/>
  <c r="BN53"/>
  <c r="BV53"/>
  <c r="BX53"/>
  <c r="CF53"/>
  <c r="CH53"/>
  <c r="CP53"/>
  <c r="CR53"/>
  <c r="CZ53"/>
  <c r="DB53"/>
  <c r="DJ53"/>
  <c r="DL53"/>
  <c r="AY54"/>
  <c r="BA54"/>
  <c r="BC54"/>
  <c r="BF54"/>
  <c r="BN54"/>
  <c r="BV54"/>
  <c r="BZ54"/>
  <c r="CH54"/>
  <c r="CP54"/>
  <c r="CT54"/>
  <c r="DB54"/>
  <c r="DJ54"/>
  <c r="DN54"/>
  <c r="BA55"/>
  <c r="BF55"/>
  <c r="BL55"/>
  <c r="BN55"/>
  <c r="BV55"/>
  <c r="BX55"/>
  <c r="CF55"/>
  <c r="CH55"/>
  <c r="CP55"/>
  <c r="CR55"/>
  <c r="CZ55"/>
  <c r="DB55"/>
  <c r="DJ55"/>
  <c r="DL55"/>
  <c r="AY56"/>
  <c r="BA56"/>
  <c r="BC56"/>
  <c r="BF56"/>
  <c r="BN56"/>
  <c r="BV56"/>
  <c r="BZ56"/>
  <c r="CH56"/>
  <c r="CP56"/>
  <c r="CT56"/>
  <c r="DB56"/>
  <c r="DJ56"/>
  <c r="DN56"/>
  <c r="BA57"/>
  <c r="BF57"/>
  <c r="BL57"/>
  <c r="BN57"/>
  <c r="BV57"/>
  <c r="BX57"/>
  <c r="CF57"/>
  <c r="CH57"/>
  <c r="CP57"/>
  <c r="CR57"/>
  <c r="CZ57"/>
  <c r="DB57"/>
  <c r="DJ57"/>
  <c r="DL57"/>
  <c r="AY58"/>
  <c r="BA58"/>
  <c r="BC58"/>
  <c r="BF58"/>
  <c r="BN58"/>
  <c r="BV58"/>
  <c r="BZ58"/>
  <c r="CH58"/>
  <c r="CP58"/>
  <c r="CT58"/>
  <c r="DB58"/>
  <c r="DJ58"/>
  <c r="DN58"/>
  <c r="BA59"/>
  <c r="BF59"/>
  <c r="BL59"/>
  <c r="BN59"/>
  <c r="BV59"/>
  <c r="BX59"/>
  <c r="CF59"/>
  <c r="CH59"/>
  <c r="CP59"/>
  <c r="CR59"/>
  <c r="CZ59"/>
  <c r="DB59"/>
  <c r="DJ59"/>
  <c r="DL59"/>
  <c r="AY60"/>
  <c r="BA60"/>
  <c r="BC60"/>
  <c r="BF60"/>
  <c r="BN60"/>
  <c r="BV60"/>
  <c r="BZ60"/>
  <c r="CH60"/>
  <c r="CP60"/>
  <c r="CT60"/>
  <c r="DB60"/>
  <c r="DJ60"/>
  <c r="DN60"/>
  <c r="BA61"/>
  <c r="BF61"/>
  <c r="BL61"/>
  <c r="BN61"/>
  <c r="BV61"/>
  <c r="BX61"/>
  <c r="CF61"/>
  <c r="CH61"/>
  <c r="CP61"/>
  <c r="CR61"/>
  <c r="CZ61"/>
  <c r="DB61"/>
  <c r="DJ61"/>
  <c r="DL61"/>
  <c r="AY62"/>
  <c r="BA62"/>
  <c r="BC62"/>
  <c r="BF62"/>
  <c r="BN62"/>
  <c r="BV62"/>
  <c r="BZ62"/>
  <c r="CH62"/>
  <c r="CP62"/>
  <c r="CT62"/>
  <c r="DB62"/>
  <c r="DJ62"/>
  <c r="DN62"/>
  <c r="BA63"/>
  <c r="BF63"/>
  <c r="BL63"/>
  <c r="BN63"/>
  <c r="BV63"/>
  <c r="BX63"/>
  <c r="CF63"/>
  <c r="CH63"/>
  <c r="CP63"/>
  <c r="CR63"/>
  <c r="CZ63"/>
  <c r="DB63"/>
  <c r="DJ63"/>
  <c r="DL63"/>
  <c r="AY64"/>
  <c r="BA64"/>
  <c r="BC64"/>
  <c r="BF64"/>
  <c r="BN64"/>
  <c r="BV64"/>
  <c r="BZ64"/>
  <c r="CH64"/>
  <c r="CP64"/>
  <c r="CT64"/>
  <c r="DB64"/>
  <c r="DJ64"/>
  <c r="DN64"/>
  <c r="BA65"/>
  <c r="BF65"/>
  <c r="BL65"/>
  <c r="BN65"/>
  <c r="BV65"/>
  <c r="BX65"/>
  <c r="CF65"/>
  <c r="CH65"/>
  <c r="CP65"/>
  <c r="CR65"/>
  <c r="CZ65"/>
  <c r="DB65"/>
  <c r="DJ65"/>
  <c r="DL65"/>
  <c r="AY66"/>
  <c r="BA66"/>
  <c r="BC66"/>
  <c r="BF66"/>
  <c r="BN66"/>
  <c r="BV66"/>
  <c r="BZ66"/>
  <c r="CH66"/>
  <c r="CP66"/>
  <c r="CT66"/>
  <c r="DB66"/>
  <c r="DJ66"/>
  <c r="DN66"/>
  <c r="BA67"/>
  <c r="BF67"/>
  <c r="BL67"/>
  <c r="BN67"/>
  <c r="BV67"/>
  <c r="BX67"/>
  <c r="CF67"/>
  <c r="CH67"/>
  <c r="CP67"/>
  <c r="CR67"/>
  <c r="CZ67"/>
  <c r="DB67"/>
  <c r="DJ67"/>
  <c r="DL67"/>
  <c r="AY68"/>
  <c r="BA68"/>
  <c r="BC68"/>
  <c r="BF68"/>
  <c r="BN68"/>
  <c r="BV68"/>
  <c r="BZ68"/>
  <c r="CH68"/>
  <c r="CP68"/>
  <c r="CT68"/>
  <c r="DB68"/>
  <c r="DJ68"/>
  <c r="DN68"/>
  <c r="BA69"/>
  <c r="BF70"/>
  <c r="BN70"/>
  <c r="BV70"/>
  <c r="BZ70"/>
  <c r="CH70"/>
  <c r="CP70"/>
  <c r="CT70"/>
  <c r="DB70"/>
  <c r="DJ70"/>
  <c r="DN70"/>
  <c r="BA71"/>
  <c r="BF72"/>
  <c r="BN72"/>
  <c r="BV72"/>
  <c r="BZ72"/>
  <c r="BF73"/>
  <c r="BN73"/>
  <c r="BV73"/>
  <c r="BZ73"/>
  <c r="CH73"/>
  <c r="CP73"/>
  <c r="CT73"/>
  <c r="DB73"/>
  <c r="DJ73"/>
  <c r="DN73"/>
  <c r="BA74"/>
  <c r="BF75"/>
  <c r="BN75"/>
  <c r="BV75"/>
  <c r="BZ75"/>
  <c r="CH75"/>
  <c r="CP75"/>
  <c r="CT75"/>
  <c r="DB75"/>
  <c r="DJ75"/>
  <c r="DN75"/>
  <c r="BA76"/>
  <c r="BF77"/>
  <c r="BN77"/>
  <c r="BV77"/>
  <c r="BZ77"/>
  <c r="CH77"/>
  <c r="CP77"/>
  <c r="CT77"/>
  <c r="DB77"/>
  <c r="DJ77"/>
  <c r="DN77"/>
  <c r="BA78"/>
  <c r="BF79"/>
  <c r="BN79"/>
  <c r="BV79"/>
  <c r="BZ79"/>
  <c r="CH79"/>
  <c r="CP79"/>
  <c r="CT79"/>
  <c r="DB79"/>
  <c r="DJ79"/>
  <c r="DN79"/>
  <c r="BA80"/>
  <c r="BF81"/>
  <c r="BN81"/>
  <c r="BV81"/>
  <c r="BZ81"/>
  <c r="CH81"/>
  <c r="CP81"/>
  <c r="CT81"/>
  <c r="DB81"/>
  <c r="DJ81"/>
  <c r="DN81"/>
  <c r="BA82"/>
  <c r="BF83"/>
  <c r="BN83"/>
  <c r="BV83"/>
  <c r="BZ83"/>
  <c r="CH83"/>
  <c r="CP83"/>
  <c r="CT83"/>
  <c r="DB83"/>
  <c r="DJ83"/>
  <c r="DN83"/>
  <c r="BA84"/>
  <c r="BF85"/>
  <c r="BN85"/>
  <c r="BV85"/>
  <c r="BZ85"/>
  <c r="CH85"/>
  <c r="CP85"/>
  <c r="CT85"/>
  <c r="DB85"/>
  <c r="DJ85"/>
  <c r="DN85"/>
  <c r="BA86"/>
  <c r="BF87"/>
  <c r="BN87"/>
  <c r="BV87"/>
  <c r="BZ87"/>
  <c r="CH87"/>
  <c r="CP87"/>
  <c r="CT87"/>
  <c r="DB87"/>
  <c r="DJ87"/>
  <c r="DN87"/>
  <c r="BA88"/>
  <c r="BL89"/>
  <c r="BP89"/>
  <c r="BX89"/>
  <c r="CF89"/>
  <c r="CJ89"/>
  <c r="CR89"/>
  <c r="CZ89"/>
  <c r="DD89"/>
  <c r="DL89"/>
  <c r="AY90"/>
  <c r="BC90"/>
  <c r="BL91"/>
  <c r="BP91"/>
  <c r="BX91"/>
  <c r="CF91"/>
  <c r="CJ91"/>
  <c r="CR91"/>
  <c r="CZ91"/>
  <c r="DD91"/>
  <c r="DL91"/>
  <c r="AY92"/>
  <c r="BC92"/>
  <c r="BL93"/>
  <c r="BP93"/>
  <c r="BX93"/>
  <c r="CF93"/>
  <c r="CJ93"/>
  <c r="CR93"/>
  <c r="CZ93"/>
  <c r="DD93"/>
  <c r="DL93"/>
  <c r="AY94"/>
  <c r="BC94"/>
  <c r="BL95"/>
  <c r="BP95"/>
  <c r="BX95"/>
  <c r="CF95"/>
  <c r="CJ95"/>
  <c r="CR95"/>
  <c r="CZ95"/>
  <c r="DD95"/>
  <c r="DL95"/>
  <c r="AY96"/>
  <c r="BC96"/>
  <c r="BL97"/>
  <c r="BP97"/>
  <c r="BX97"/>
  <c r="CF97"/>
  <c r="CJ97"/>
  <c r="CR97"/>
  <c r="CZ97"/>
  <c r="DD97"/>
  <c r="DL97"/>
  <c r="AY98"/>
  <c r="BC98"/>
  <c r="BL99"/>
  <c r="BP99"/>
  <c r="BX99"/>
  <c r="CF99"/>
  <c r="CJ99"/>
  <c r="CR99"/>
  <c r="CZ99"/>
  <c r="DD99"/>
  <c r="DL99"/>
  <c r="AY100"/>
  <c r="BC100"/>
  <c r="BL101"/>
  <c r="BP101"/>
  <c r="BX101"/>
  <c r="CF101"/>
  <c r="CJ101"/>
  <c r="CR101"/>
  <c r="CZ101"/>
  <c r="DD101"/>
  <c r="DL101"/>
  <c r="AY102"/>
  <c r="BC102"/>
  <c r="BL103"/>
  <c r="BP103"/>
  <c r="BX103"/>
  <c r="CF103"/>
  <c r="CJ103"/>
  <c r="CR103"/>
  <c r="CZ103"/>
  <c r="DD103"/>
  <c r="DL103"/>
  <c r="AY104"/>
  <c r="BC104"/>
  <c r="BL105"/>
  <c r="BP105"/>
  <c r="BX105"/>
  <c r="CF105"/>
  <c r="CJ105"/>
  <c r="CR105"/>
  <c r="CZ105"/>
  <c r="DD105"/>
  <c r="DL105"/>
  <c r="AY106"/>
  <c r="BC106"/>
  <c r="BL107"/>
  <c r="BP107"/>
  <c r="BX107"/>
  <c r="CF107"/>
  <c r="CJ107"/>
  <c r="CR107"/>
  <c r="CZ107"/>
  <c r="DD107"/>
  <c r="DL107"/>
  <c r="AY108"/>
  <c r="BC108"/>
  <c r="BL109"/>
  <c r="BP109"/>
  <c r="BX109"/>
  <c r="CF109"/>
  <c r="CJ109"/>
  <c r="CR109"/>
  <c r="CZ109"/>
  <c r="DD109"/>
  <c r="DL109"/>
  <c r="AY110"/>
  <c r="BC110"/>
  <c r="BL111"/>
  <c r="BP111"/>
  <c r="BX111"/>
  <c r="CF111"/>
  <c r="CJ111"/>
  <c r="CR111"/>
  <c r="CZ111"/>
  <c r="DD111"/>
  <c r="DL111"/>
  <c r="AY112"/>
  <c r="BC112"/>
  <c r="BL113"/>
  <c r="BP113"/>
  <c r="BX113"/>
  <c r="CF113"/>
  <c r="CJ113"/>
  <c r="CR113"/>
  <c r="CZ113"/>
  <c r="DD113"/>
  <c r="DL113"/>
  <c r="AY114"/>
  <c r="BC114"/>
  <c r="BL115"/>
  <c r="BP115"/>
  <c r="BX115"/>
  <c r="CF115"/>
  <c r="CJ115"/>
  <c r="CR115"/>
  <c r="CZ115"/>
  <c r="DD115"/>
  <c r="DL115"/>
  <c r="AY116"/>
  <c r="BC116"/>
  <c r="BL117"/>
  <c r="BP117"/>
  <c r="BX117"/>
  <c r="CF117"/>
  <c r="CJ117"/>
  <c r="CR117"/>
  <c r="CZ117"/>
  <c r="DD117"/>
  <c r="DL117"/>
  <c r="AY118"/>
  <c r="BC118"/>
  <c r="BL119"/>
  <c r="BP119"/>
  <c r="BX119"/>
  <c r="CF119"/>
  <c r="CJ119"/>
  <c r="CR119"/>
  <c r="CZ119"/>
  <c r="DD119"/>
  <c r="DL119"/>
  <c r="AY120"/>
  <c r="BC120"/>
  <c r="BL121"/>
  <c r="BP121"/>
  <c r="BX121"/>
  <c r="CF121"/>
  <c r="CJ121"/>
  <c r="CR121"/>
  <c r="CZ121"/>
  <c r="DD121"/>
  <c r="DL121"/>
  <c r="AY122"/>
  <c r="BC122"/>
  <c r="BF124"/>
  <c r="BN124"/>
  <c r="BV124"/>
  <c r="BZ124"/>
  <c r="CH124"/>
  <c r="CP124"/>
  <c r="CT124"/>
  <c r="DB124"/>
  <c r="DJ124"/>
  <c r="DN124"/>
  <c r="BA125"/>
  <c r="BF126"/>
  <c r="BN126"/>
  <c r="BV126"/>
  <c r="BZ126"/>
  <c r="CH126"/>
  <c r="CP126"/>
  <c r="CT126"/>
  <c r="DB126"/>
  <c r="DJ126"/>
  <c r="DN126"/>
  <c r="BA127"/>
  <c r="BF128"/>
  <c r="BN128"/>
  <c r="BV128"/>
  <c r="BZ128"/>
  <c r="CH128"/>
  <c r="CP128"/>
  <c r="CT128"/>
  <c r="DB128"/>
  <c r="DJ128"/>
  <c r="DN128"/>
  <c r="BA129"/>
  <c r="BF130"/>
  <c r="BN130"/>
  <c r="BV130"/>
  <c r="BZ130"/>
  <c r="CH130"/>
  <c r="CP130"/>
  <c r="CT130"/>
  <c r="DB130"/>
  <c r="DJ130"/>
  <c r="DN130"/>
  <c r="BA131"/>
  <c r="BF132"/>
  <c r="BN132"/>
  <c r="BV132"/>
  <c r="BZ132"/>
  <c r="CH132"/>
  <c r="CP132"/>
  <c r="CT132"/>
  <c r="DB132"/>
  <c r="DJ132"/>
  <c r="DN132"/>
  <c r="BA133"/>
  <c r="BF134"/>
  <c r="BN134"/>
  <c r="BV134"/>
  <c r="BZ134"/>
  <c r="CH134"/>
  <c r="CP134"/>
  <c r="CT134"/>
  <c r="DB134"/>
  <c r="DJ134"/>
  <c r="DN134"/>
  <c r="EI72" i="5"/>
  <c r="DD72" i="6"/>
  <c r="DI88" i="5"/>
  <c r="CJ88" i="6"/>
  <c r="CI90" i="5"/>
  <c r="BP90" i="6"/>
  <c r="CV90" i="5"/>
  <c r="BZ90" i="6"/>
  <c r="DI90" i="5"/>
  <c r="CJ90" i="6"/>
  <c r="DV90" i="5"/>
  <c r="CT90" i="6"/>
  <c r="EI90" i="5"/>
  <c r="DD90" i="6"/>
  <c r="EV90" i="5"/>
  <c r="DN90" i="6"/>
  <c r="CI92" i="5"/>
  <c r="BP92" i="6"/>
  <c r="CV92" i="5"/>
  <c r="BZ92" i="6"/>
  <c r="DI92" i="5"/>
  <c r="CJ92" i="6"/>
  <c r="DV92" i="5"/>
  <c r="CT92" i="6"/>
  <c r="EI92" i="5"/>
  <c r="DD92" i="6"/>
  <c r="EV92" i="5"/>
  <c r="DN92" i="6"/>
  <c r="CI94" i="5"/>
  <c r="BP94" i="6"/>
  <c r="CV94" i="5"/>
  <c r="BZ94" i="6"/>
  <c r="DI94" i="5"/>
  <c r="CJ94" i="6"/>
  <c r="DV94" i="5"/>
  <c r="CT94" i="6"/>
  <c r="EI94" i="5"/>
  <c r="DD94" i="6"/>
  <c r="EV94" i="5"/>
  <c r="DN94" i="6"/>
  <c r="CI96" i="5"/>
  <c r="BP96" i="6"/>
  <c r="CV96" i="5"/>
  <c r="BZ96" i="6"/>
  <c r="DI96" i="5"/>
  <c r="CJ96" i="6"/>
  <c r="DV96" i="5"/>
  <c r="CT96" i="6"/>
  <c r="EI96" i="5"/>
  <c r="DD96" i="6"/>
  <c r="EV96" i="5"/>
  <c r="DN96" i="6"/>
  <c r="CI98" i="5"/>
  <c r="BP98" i="6"/>
  <c r="CV98" i="5"/>
  <c r="BZ98" i="6"/>
  <c r="DI98" i="5"/>
  <c r="CJ98" i="6"/>
  <c r="DV98" i="5"/>
  <c r="CT98" i="6"/>
  <c r="EI98" i="5"/>
  <c r="DD98" i="6"/>
  <c r="EV98" i="5"/>
  <c r="DN98" i="6"/>
  <c r="CI100" i="5"/>
  <c r="BP100" i="6"/>
  <c r="CV100" i="5"/>
  <c r="BZ100" i="6"/>
  <c r="DI100" i="5"/>
  <c r="CJ100" i="6"/>
  <c r="DV100" i="5"/>
  <c r="CT100" i="6"/>
  <c r="EI100" i="5"/>
  <c r="DD100" i="6"/>
  <c r="EV100" i="5"/>
  <c r="DN100" i="6"/>
  <c r="CI102" i="5"/>
  <c r="BP102" i="6"/>
  <c r="CV102" i="5"/>
  <c r="BZ102" i="6"/>
  <c r="DI102" i="5"/>
  <c r="CJ102" i="6"/>
  <c r="DV102" i="5"/>
  <c r="CT102" i="6"/>
  <c r="EI102" i="5"/>
  <c r="DD102" i="6"/>
  <c r="EV102" i="5"/>
  <c r="DN102" i="6"/>
  <c r="CI104" i="5"/>
  <c r="BP104" i="6"/>
  <c r="CV104" i="5"/>
  <c r="BZ104" i="6"/>
  <c r="DI104" i="5"/>
  <c r="CJ104" i="6"/>
  <c r="DV104" i="5"/>
  <c r="CT104" i="6"/>
  <c r="EI104" i="5"/>
  <c r="DD104" i="6"/>
  <c r="EV104" i="5"/>
  <c r="DN104" i="6"/>
  <c r="CI106" i="5"/>
  <c r="BP106" i="6"/>
  <c r="CV106" i="5"/>
  <c r="BZ106" i="6"/>
  <c r="DI106" i="5"/>
  <c r="CJ106" i="6"/>
  <c r="DV106" i="5"/>
  <c r="CT106" i="6"/>
  <c r="EI106" i="5"/>
  <c r="DD106" i="6"/>
  <c r="EV106" i="5"/>
  <c r="DN106" i="6"/>
  <c r="CI108" i="5"/>
  <c r="BP108" i="6"/>
  <c r="CV108" i="5"/>
  <c r="BZ108" i="6"/>
  <c r="DI108" i="5"/>
  <c r="CJ108" i="6"/>
  <c r="DV108" i="5"/>
  <c r="CT108" i="6"/>
  <c r="EI108" i="5"/>
  <c r="DD108" i="6"/>
  <c r="EV108" i="5"/>
  <c r="DN108" i="6"/>
  <c r="CI110" i="5"/>
  <c r="BP110" i="6"/>
  <c r="CV110" i="5"/>
  <c r="BZ110" i="6"/>
  <c r="DI110" i="5"/>
  <c r="CJ110" i="6"/>
  <c r="DV110" i="5"/>
  <c r="CT110" i="6"/>
  <c r="EI110" i="5"/>
  <c r="DD110" i="6"/>
  <c r="EV110" i="5"/>
  <c r="DN110" i="6"/>
  <c r="CI112" i="5"/>
  <c r="BP112" i="6"/>
  <c r="CV112" i="5"/>
  <c r="BZ112" i="6"/>
  <c r="DI112" i="5"/>
  <c r="CJ112" i="6"/>
  <c r="DV112" i="5"/>
  <c r="CT112" i="6"/>
  <c r="EI112" i="5"/>
  <c r="DD112" i="6"/>
  <c r="EV112" i="5"/>
  <c r="DN112" i="6"/>
  <c r="CI114" i="5"/>
  <c r="BP114" i="6"/>
  <c r="CV114" i="5"/>
  <c r="BZ114" i="6"/>
  <c r="DI114" i="5"/>
  <c r="CJ114" i="6"/>
  <c r="DV114" i="5"/>
  <c r="CT114" i="6"/>
  <c r="EI114" i="5"/>
  <c r="DD114" i="6"/>
  <c r="EV114" i="5"/>
  <c r="DN114" i="6"/>
  <c r="CI116" i="5"/>
  <c r="BP116" i="6"/>
  <c r="CV116" i="5"/>
  <c r="BZ116" i="6"/>
  <c r="DI116" i="5"/>
  <c r="CJ116" i="6"/>
  <c r="DV116" i="5"/>
  <c r="CT116" i="6"/>
  <c r="EI116" i="5"/>
  <c r="DD116" i="6"/>
  <c r="EV116" i="5"/>
  <c r="DN116" i="6"/>
  <c r="CI118" i="5"/>
  <c r="BP118" i="6"/>
  <c r="CV118" i="5"/>
  <c r="BZ118" i="6"/>
  <c r="DI118" i="5"/>
  <c r="CJ118" i="6"/>
  <c r="DV118" i="5"/>
  <c r="CT118" i="6"/>
  <c r="EI118" i="5"/>
  <c r="DD118" i="6"/>
  <c r="EV118" i="5"/>
  <c r="DN118" i="6"/>
  <c r="CI120" i="5"/>
  <c r="BP120" i="6"/>
  <c r="CV120" i="5"/>
  <c r="BZ120" i="6"/>
  <c r="DI120" i="5"/>
  <c r="CJ120" i="6"/>
  <c r="DV120" i="5"/>
  <c r="CT120" i="6"/>
  <c r="EI120" i="5"/>
  <c r="DD120" i="6"/>
  <c r="EV120" i="5"/>
  <c r="DN120" i="6"/>
  <c r="CI122" i="5"/>
  <c r="BP122" i="6"/>
  <c r="CV122" i="5"/>
  <c r="BZ122" i="6"/>
  <c r="DI122" i="5"/>
  <c r="CJ122" i="6"/>
  <c r="DV122" i="5"/>
  <c r="CT122" i="6"/>
  <c r="EI122" i="5"/>
  <c r="DD122" i="6"/>
  <c r="EV122" i="5"/>
  <c r="DN122" i="6"/>
  <c r="CI123" i="5"/>
  <c r="BP123" i="6"/>
  <c r="EI123" i="5"/>
  <c r="DD123" i="6"/>
  <c r="CJ20"/>
  <c r="CR20"/>
  <c r="CZ20"/>
  <c r="DD20"/>
  <c r="DL20"/>
  <c r="AY21"/>
  <c r="BC21"/>
  <c r="BL22"/>
  <c r="BP22"/>
  <c r="BX22"/>
  <c r="CF22"/>
  <c r="CJ22"/>
  <c r="CR22"/>
  <c r="CZ22"/>
  <c r="DD22"/>
  <c r="DL22"/>
  <c r="AY23"/>
  <c r="BC23"/>
  <c r="BL24"/>
  <c r="BP24"/>
  <c r="BX24"/>
  <c r="CF24"/>
  <c r="CJ24"/>
  <c r="CR24"/>
  <c r="CZ24"/>
  <c r="DD24"/>
  <c r="DL24"/>
  <c r="AY25"/>
  <c r="BC25"/>
  <c r="BL26"/>
  <c r="BP26"/>
  <c r="BX26"/>
  <c r="CF26"/>
  <c r="CJ26"/>
  <c r="CR26"/>
  <c r="CZ26"/>
  <c r="DD26"/>
  <c r="DL26"/>
  <c r="AY27"/>
  <c r="BC27"/>
  <c r="BL28"/>
  <c r="BP28"/>
  <c r="BX28"/>
  <c r="CF28"/>
  <c r="CJ28"/>
  <c r="CR28"/>
  <c r="CZ28"/>
  <c r="DD28"/>
  <c r="DL28"/>
  <c r="AY29"/>
  <c r="BC29"/>
  <c r="BL30"/>
  <c r="BP30"/>
  <c r="BX30"/>
  <c r="CF30"/>
  <c r="CJ30"/>
  <c r="CR30"/>
  <c r="CZ30"/>
  <c r="DD30"/>
  <c r="DL30"/>
  <c r="AY31"/>
  <c r="BC31"/>
  <c r="BL32"/>
  <c r="BP32"/>
  <c r="BX32"/>
  <c r="CF32"/>
  <c r="CJ32"/>
  <c r="CR32"/>
  <c r="CZ32"/>
  <c r="DD32"/>
  <c r="DL32"/>
  <c r="AY33"/>
  <c r="BC33"/>
  <c r="BL34"/>
  <c r="BP34"/>
  <c r="BX34"/>
  <c r="CF34"/>
  <c r="CJ34"/>
  <c r="CR34"/>
  <c r="CZ34"/>
  <c r="DD34"/>
  <c r="DL34"/>
  <c r="AY35"/>
  <c r="BC35"/>
  <c r="BL36"/>
  <c r="BP36"/>
  <c r="BX36"/>
  <c r="CF36"/>
  <c r="CJ36"/>
  <c r="CR36"/>
  <c r="CZ36"/>
  <c r="DD36"/>
  <c r="DL36"/>
  <c r="AY37"/>
  <c r="BC37"/>
  <c r="BL38"/>
  <c r="BP38"/>
  <c r="BX38"/>
  <c r="CF38"/>
  <c r="CJ38"/>
  <c r="CR38"/>
  <c r="CZ38"/>
  <c r="DD38"/>
  <c r="DL38"/>
  <c r="AY39"/>
  <c r="BC39"/>
  <c r="BL40"/>
  <c r="BP40"/>
  <c r="BX40"/>
  <c r="CF40"/>
  <c r="CJ40"/>
  <c r="CR40"/>
  <c r="CZ40"/>
  <c r="DD40"/>
  <c r="DL40"/>
  <c r="AY41"/>
  <c r="BC41"/>
  <c r="BL42"/>
  <c r="BP42"/>
  <c r="BX42"/>
  <c r="CF42"/>
  <c r="CJ42"/>
  <c r="CR42"/>
  <c r="CZ42"/>
  <c r="DD42"/>
  <c r="DL42"/>
  <c r="AY43"/>
  <c r="BC43"/>
  <c r="BL44"/>
  <c r="BP44"/>
  <c r="BX44"/>
  <c r="CF44"/>
  <c r="CJ44"/>
  <c r="CR44"/>
  <c r="CZ44"/>
  <c r="DD44"/>
  <c r="DL44"/>
  <c r="AY45"/>
  <c r="BC45"/>
  <c r="BL46"/>
  <c r="BP46"/>
  <c r="BX46"/>
  <c r="CF46"/>
  <c r="CJ46"/>
  <c r="CR46"/>
  <c r="CZ46"/>
  <c r="DD46"/>
  <c r="DL46"/>
  <c r="AY47"/>
  <c r="BC47"/>
  <c r="BL48"/>
  <c r="BP48"/>
  <c r="BX48"/>
  <c r="CF48"/>
  <c r="CJ48"/>
  <c r="CR48"/>
  <c r="CZ48"/>
  <c r="DD48"/>
  <c r="DL48"/>
  <c r="AY49"/>
  <c r="BC49"/>
  <c r="BL50"/>
  <c r="BP50"/>
  <c r="BX50"/>
  <c r="CF50"/>
  <c r="CJ50"/>
  <c r="CR50"/>
  <c r="CZ50"/>
  <c r="DD50"/>
  <c r="DL50"/>
  <c r="AY51"/>
  <c r="BC51"/>
  <c r="BL52"/>
  <c r="BP52"/>
  <c r="BX52"/>
  <c r="CF52"/>
  <c r="CJ52"/>
  <c r="CR52"/>
  <c r="CZ52"/>
  <c r="DD52"/>
  <c r="DL52"/>
  <c r="AY53"/>
  <c r="BC53"/>
  <c r="BL54"/>
  <c r="BP54"/>
  <c r="BX54"/>
  <c r="CF54"/>
  <c r="CJ54"/>
  <c r="CR54"/>
  <c r="CZ54"/>
  <c r="DD54"/>
  <c r="DL54"/>
  <c r="AY55"/>
  <c r="BC55"/>
  <c r="BL56"/>
  <c r="BP56"/>
  <c r="BX56"/>
  <c r="CF56"/>
  <c r="CJ56"/>
  <c r="CR56"/>
  <c r="CZ56"/>
  <c r="DD56"/>
  <c r="DL56"/>
  <c r="AY57"/>
  <c r="BC57"/>
  <c r="BL58"/>
  <c r="BP58"/>
  <c r="BX58"/>
  <c r="CF58"/>
  <c r="CJ58"/>
  <c r="CR58"/>
  <c r="CZ58"/>
  <c r="DD58"/>
  <c r="DL58"/>
  <c r="AY59"/>
  <c r="BC59"/>
  <c r="BL60"/>
  <c r="BP60"/>
  <c r="BX60"/>
  <c r="CF60"/>
  <c r="CJ60"/>
  <c r="CR60"/>
  <c r="CZ60"/>
  <c r="DD60"/>
  <c r="DL60"/>
  <c r="AY61"/>
  <c r="BC61"/>
  <c r="BL62"/>
  <c r="BP62"/>
  <c r="BX62"/>
  <c r="CF62"/>
  <c r="CJ62"/>
  <c r="CR62"/>
  <c r="CZ62"/>
  <c r="DD62"/>
  <c r="DL62"/>
  <c r="AY63"/>
  <c r="BC63"/>
  <c r="BL64"/>
  <c r="BP64"/>
  <c r="BX64"/>
  <c r="CF64"/>
  <c r="CJ64"/>
  <c r="CR64"/>
  <c r="CZ64"/>
  <c r="DD64"/>
  <c r="DL64"/>
  <c r="AY65"/>
  <c r="BC65"/>
  <c r="BL66"/>
  <c r="BP66"/>
  <c r="BX66"/>
  <c r="CF66"/>
  <c r="CJ66"/>
  <c r="CR66"/>
  <c r="CZ66"/>
  <c r="DD66"/>
  <c r="DL66"/>
  <c r="AY67"/>
  <c r="BC67"/>
  <c r="BL68"/>
  <c r="BP68"/>
  <c r="BX68"/>
  <c r="CF68"/>
  <c r="CJ68"/>
  <c r="CR68"/>
  <c r="CZ68"/>
  <c r="DD68"/>
  <c r="DL68"/>
  <c r="AY69"/>
  <c r="BC69"/>
  <c r="BL70"/>
  <c r="BP70"/>
  <c r="BX70"/>
  <c r="CF70"/>
  <c r="CJ70"/>
  <c r="CR70"/>
  <c r="CZ70"/>
  <c r="DD70"/>
  <c r="DL70"/>
  <c r="AY71"/>
  <c r="BC71"/>
  <c r="BL72"/>
  <c r="BP72"/>
  <c r="BX72"/>
  <c r="CZ72"/>
  <c r="DB72"/>
  <c r="DJ72"/>
  <c r="DL72"/>
  <c r="DN72"/>
  <c r="BL73"/>
  <c r="BP73"/>
  <c r="BX73"/>
  <c r="CF73"/>
  <c r="CJ73"/>
  <c r="CR73"/>
  <c r="CZ73"/>
  <c r="DD73"/>
  <c r="DL73"/>
  <c r="AY74"/>
  <c r="BC74"/>
  <c r="BL75"/>
  <c r="BP75"/>
  <c r="BX75"/>
  <c r="CF75"/>
  <c r="CJ75"/>
  <c r="CR75"/>
  <c r="CZ75"/>
  <c r="DD75"/>
  <c r="DL75"/>
  <c r="AY76"/>
  <c r="BC76"/>
  <c r="BL77"/>
  <c r="BP77"/>
  <c r="BX77"/>
  <c r="CF77"/>
  <c r="CJ77"/>
  <c r="CR77"/>
  <c r="CZ77"/>
  <c r="DD77"/>
  <c r="DL77"/>
  <c r="AY78"/>
  <c r="BC78"/>
  <c r="BL79"/>
  <c r="BP79"/>
  <c r="BX79"/>
  <c r="CF79"/>
  <c r="CJ79"/>
  <c r="CR79"/>
  <c r="CZ79"/>
  <c r="DD79"/>
  <c r="DL79"/>
  <c r="AY80"/>
  <c r="BC80"/>
  <c r="BL81"/>
  <c r="BP81"/>
  <c r="BX81"/>
  <c r="CF81"/>
  <c r="CJ81"/>
  <c r="CR81"/>
  <c r="CZ81"/>
  <c r="DD81"/>
  <c r="DL81"/>
  <c r="AY82"/>
  <c r="BC82"/>
  <c r="BL83"/>
  <c r="BP83"/>
  <c r="BX83"/>
  <c r="CF83"/>
  <c r="CJ83"/>
  <c r="CR83"/>
  <c r="CZ83"/>
  <c r="DD83"/>
  <c r="DL83"/>
  <c r="AY84"/>
  <c r="BC84"/>
  <c r="BL85"/>
  <c r="BP85"/>
  <c r="BX85"/>
  <c r="CF85"/>
  <c r="CJ85"/>
  <c r="CR85"/>
  <c r="CZ85"/>
  <c r="DD85"/>
  <c r="DL85"/>
  <c r="AY86"/>
  <c r="BC86"/>
  <c r="BL87"/>
  <c r="BP87"/>
  <c r="BX87"/>
  <c r="CF87"/>
  <c r="CJ87"/>
  <c r="CR87"/>
  <c r="CZ87"/>
  <c r="DD87"/>
  <c r="DL87"/>
  <c r="AY88"/>
  <c r="BC88"/>
  <c r="CF88"/>
  <c r="CH88"/>
  <c r="CP88"/>
  <c r="CR88"/>
  <c r="CT88"/>
  <c r="AY89"/>
  <c r="BA89"/>
  <c r="BC89"/>
  <c r="BF89"/>
  <c r="BN89"/>
  <c r="BV89"/>
  <c r="BZ89"/>
  <c r="CH89"/>
  <c r="CP89"/>
  <c r="CT89"/>
  <c r="DB89"/>
  <c r="DJ89"/>
  <c r="DN89"/>
  <c r="BA90"/>
  <c r="BF90"/>
  <c r="BL90"/>
  <c r="BN90"/>
  <c r="BV90"/>
  <c r="BX90"/>
  <c r="CF90"/>
  <c r="CH90"/>
  <c r="CP90"/>
  <c r="CR90"/>
  <c r="CZ90"/>
  <c r="DB90"/>
  <c r="DJ90"/>
  <c r="DL90"/>
  <c r="AY91"/>
  <c r="BA91"/>
  <c r="BC91"/>
  <c r="BF91"/>
  <c r="BN91"/>
  <c r="BV91"/>
  <c r="BZ91"/>
  <c r="CH91"/>
  <c r="CP91"/>
  <c r="CT91"/>
  <c r="DB91"/>
  <c r="DJ91"/>
  <c r="DN91"/>
  <c r="BA92"/>
  <c r="BF92"/>
  <c r="BL92"/>
  <c r="BN92"/>
  <c r="BV92"/>
  <c r="BX92"/>
  <c r="CF92"/>
  <c r="CH92"/>
  <c r="CP92"/>
  <c r="CR92"/>
  <c r="CZ92"/>
  <c r="DB92"/>
  <c r="DJ92"/>
  <c r="DL92"/>
  <c r="AY93"/>
  <c r="BA93"/>
  <c r="BC93"/>
  <c r="BF93"/>
  <c r="BN93"/>
  <c r="BV93"/>
  <c r="BZ93"/>
  <c r="CH93"/>
  <c r="CP93"/>
  <c r="CT93"/>
  <c r="DB93"/>
  <c r="DJ93"/>
  <c r="DN93"/>
  <c r="BA94"/>
  <c r="BF94"/>
  <c r="BL94"/>
  <c r="BN94"/>
  <c r="BV94"/>
  <c r="BX94"/>
  <c r="CF94"/>
  <c r="CH94"/>
  <c r="CP94"/>
  <c r="CR94"/>
  <c r="CZ94"/>
  <c r="DB94"/>
  <c r="DJ94"/>
  <c r="DL94"/>
  <c r="AY95"/>
  <c r="BA95"/>
  <c r="BC95"/>
  <c r="BF95"/>
  <c r="BN95"/>
  <c r="BV95"/>
  <c r="BZ95"/>
  <c r="CH95"/>
  <c r="CP95"/>
  <c r="CT95"/>
  <c r="DB95"/>
  <c r="DJ95"/>
  <c r="DN95"/>
  <c r="BA96"/>
  <c r="BF96"/>
  <c r="BL96"/>
  <c r="BN96"/>
  <c r="BV96"/>
  <c r="BX96"/>
  <c r="CF96"/>
  <c r="CH96"/>
  <c r="CP96"/>
  <c r="CR96"/>
  <c r="CZ96"/>
  <c r="DB96"/>
  <c r="DJ96"/>
  <c r="DL96"/>
  <c r="AY97"/>
  <c r="BA97"/>
  <c r="BC97"/>
  <c r="BF97"/>
  <c r="BN97"/>
  <c r="BV97"/>
  <c r="BZ97"/>
  <c r="CH97"/>
  <c r="CP97"/>
  <c r="CT97"/>
  <c r="DB97"/>
  <c r="DJ97"/>
  <c r="DN97"/>
  <c r="BA98"/>
  <c r="BF98"/>
  <c r="BL98"/>
  <c r="BN98"/>
  <c r="BV98"/>
  <c r="BX98"/>
  <c r="CF98"/>
  <c r="CH98"/>
  <c r="CP98"/>
  <c r="CR98"/>
  <c r="CZ98"/>
  <c r="DB98"/>
  <c r="DJ98"/>
  <c r="DL98"/>
  <c r="AY99"/>
  <c r="BA99"/>
  <c r="BC99"/>
  <c r="BF99"/>
  <c r="BN99"/>
  <c r="BV99"/>
  <c r="BZ99"/>
  <c r="CH99"/>
  <c r="CP99"/>
  <c r="CT99"/>
  <c r="DB99"/>
  <c r="DJ99"/>
  <c r="DN99"/>
  <c r="BA100"/>
  <c r="BF100"/>
  <c r="BL100"/>
  <c r="BN100"/>
  <c r="BV100"/>
  <c r="BX100"/>
  <c r="CF100"/>
  <c r="CH100"/>
  <c r="CP100"/>
  <c r="CR100"/>
  <c r="CZ100"/>
  <c r="DB100"/>
  <c r="DJ100"/>
  <c r="DL100"/>
  <c r="AY101"/>
  <c r="BA101"/>
  <c r="BC101"/>
  <c r="BF101"/>
  <c r="BN101"/>
  <c r="BV101"/>
  <c r="BZ101"/>
  <c r="CH101"/>
  <c r="CP101"/>
  <c r="CT101"/>
  <c r="DB101"/>
  <c r="DJ101"/>
  <c r="DN101"/>
  <c r="BA102"/>
  <c r="BF102"/>
  <c r="BL102"/>
  <c r="BN102"/>
  <c r="BV102"/>
  <c r="BX102"/>
  <c r="CF102"/>
  <c r="CH102"/>
  <c r="CP102"/>
  <c r="CR102"/>
  <c r="CZ102"/>
  <c r="DB102"/>
  <c r="DJ102"/>
  <c r="DL102"/>
  <c r="AY103"/>
  <c r="BA103"/>
  <c r="BC103"/>
  <c r="BF103"/>
  <c r="BN103"/>
  <c r="BV103"/>
  <c r="BZ103"/>
  <c r="CH103"/>
  <c r="CP103"/>
  <c r="CT103"/>
  <c r="DB103"/>
  <c r="DJ103"/>
  <c r="DN103"/>
  <c r="BA104"/>
  <c r="BF104"/>
  <c r="BL104"/>
  <c r="BN104"/>
  <c r="BV104"/>
  <c r="BX104"/>
  <c r="CF104"/>
  <c r="CH104"/>
  <c r="CP104"/>
  <c r="CR104"/>
  <c r="CZ104"/>
  <c r="DB104"/>
  <c r="DJ104"/>
  <c r="DL104"/>
  <c r="AY105"/>
  <c r="BA105"/>
  <c r="BC105"/>
  <c r="BF105"/>
  <c r="BN105"/>
  <c r="BV105"/>
  <c r="BZ105"/>
  <c r="CH105"/>
  <c r="CP105"/>
  <c r="CT105"/>
  <c r="DB105"/>
  <c r="DJ105"/>
  <c r="DN105"/>
  <c r="BA106"/>
  <c r="BF106"/>
  <c r="BL106"/>
  <c r="BN106"/>
  <c r="BV106"/>
  <c r="BX106"/>
  <c r="CF106"/>
  <c r="CH106"/>
  <c r="CP106"/>
  <c r="CR106"/>
  <c r="CZ106"/>
  <c r="DB106"/>
  <c r="DJ106"/>
  <c r="DL106"/>
  <c r="AY107"/>
  <c r="BA107"/>
  <c r="BC107"/>
  <c r="BF107"/>
  <c r="BN107"/>
  <c r="BV107"/>
  <c r="BZ107"/>
  <c r="CH107"/>
  <c r="CP107"/>
  <c r="CT107"/>
  <c r="DB107"/>
  <c r="DJ107"/>
  <c r="DN107"/>
  <c r="BA108"/>
  <c r="BF108"/>
  <c r="BL108"/>
  <c r="BN108"/>
  <c r="BV108"/>
  <c r="BX108"/>
  <c r="CF108"/>
  <c r="CH108"/>
  <c r="CP108"/>
  <c r="CR108"/>
  <c r="CZ108"/>
  <c r="DB108"/>
  <c r="DJ108"/>
  <c r="DL108"/>
  <c r="AY109"/>
  <c r="BA109"/>
  <c r="BC109"/>
  <c r="BF109"/>
  <c r="BN109"/>
  <c r="BV109"/>
  <c r="BZ109"/>
  <c r="CH109"/>
  <c r="CP109"/>
  <c r="CT109"/>
  <c r="DB109"/>
  <c r="DJ109"/>
  <c r="DN109"/>
  <c r="BA110"/>
  <c r="BF110"/>
  <c r="BL110"/>
  <c r="BN110"/>
  <c r="BV110"/>
  <c r="BX110"/>
  <c r="CF110"/>
  <c r="CH110"/>
  <c r="CP110"/>
  <c r="CR110"/>
  <c r="CZ110"/>
  <c r="DB110"/>
  <c r="DJ110"/>
  <c r="DL110"/>
  <c r="AY111"/>
  <c r="BA111"/>
  <c r="BC111"/>
  <c r="BF111"/>
  <c r="BN111"/>
  <c r="BV111"/>
  <c r="BZ111"/>
  <c r="CH111"/>
  <c r="CP111"/>
  <c r="CT111"/>
  <c r="DB111"/>
  <c r="DJ111"/>
  <c r="DN111"/>
  <c r="BA112"/>
  <c r="BF112"/>
  <c r="BL112"/>
  <c r="BN112"/>
  <c r="BV112"/>
  <c r="BX112"/>
  <c r="CF112"/>
  <c r="CH112"/>
  <c r="CP112"/>
  <c r="CR112"/>
  <c r="CZ112"/>
  <c r="DB112"/>
  <c r="DJ112"/>
  <c r="DL112"/>
  <c r="AY113"/>
  <c r="BA113"/>
  <c r="BC113"/>
  <c r="BF113"/>
  <c r="BN113"/>
  <c r="BV113"/>
  <c r="BZ113"/>
  <c r="CH113"/>
  <c r="CP113"/>
  <c r="CT113"/>
  <c r="DB113"/>
  <c r="DJ113"/>
  <c r="DN113"/>
  <c r="BA114"/>
  <c r="BF114"/>
  <c r="BL114"/>
  <c r="BN114"/>
  <c r="BV114"/>
  <c r="BX114"/>
  <c r="CF114"/>
  <c r="CH114"/>
  <c r="CP114"/>
  <c r="CR114"/>
  <c r="CZ114"/>
  <c r="DB114"/>
  <c r="DJ114"/>
  <c r="DL114"/>
  <c r="AY115"/>
  <c r="BA115"/>
  <c r="BC115"/>
  <c r="BF115"/>
  <c r="BN115"/>
  <c r="BV115"/>
  <c r="BZ115"/>
  <c r="CH115"/>
  <c r="CP115"/>
  <c r="CT115"/>
  <c r="DB115"/>
  <c r="DJ115"/>
  <c r="DN115"/>
  <c r="BA116"/>
  <c r="BF116"/>
  <c r="BL116"/>
  <c r="BN116"/>
  <c r="BV116"/>
  <c r="BX116"/>
  <c r="CF116"/>
  <c r="CH116"/>
  <c r="CP116"/>
  <c r="CR116"/>
  <c r="CZ116"/>
  <c r="DB116"/>
  <c r="DJ116"/>
  <c r="DL116"/>
  <c r="AY117"/>
  <c r="BA117"/>
  <c r="BC117"/>
  <c r="BF117"/>
  <c r="BN117"/>
  <c r="BV117"/>
  <c r="BZ117"/>
  <c r="CH117"/>
  <c r="CP117"/>
  <c r="CT117"/>
  <c r="DB117"/>
  <c r="DJ117"/>
  <c r="DN117"/>
  <c r="BA118"/>
  <c r="BF118"/>
  <c r="BL118"/>
  <c r="BN118"/>
  <c r="BV118"/>
  <c r="BX118"/>
  <c r="CF118"/>
  <c r="CH118"/>
  <c r="CP118"/>
  <c r="CR118"/>
  <c r="CZ118"/>
  <c r="DB118"/>
  <c r="DJ118"/>
  <c r="DL118"/>
  <c r="AY119"/>
  <c r="BA119"/>
  <c r="BC119"/>
  <c r="BF119"/>
  <c r="BN119"/>
  <c r="BV119"/>
  <c r="BZ119"/>
  <c r="CH119"/>
  <c r="CP119"/>
  <c r="CT119"/>
  <c r="DB119"/>
  <c r="DJ119"/>
  <c r="DN119"/>
  <c r="BA120"/>
  <c r="BF120"/>
  <c r="BL120"/>
  <c r="BN120"/>
  <c r="BV120"/>
  <c r="BX120"/>
  <c r="CF120"/>
  <c r="CH120"/>
  <c r="CP120"/>
  <c r="CR120"/>
  <c r="CZ120"/>
  <c r="DB120"/>
  <c r="DJ120"/>
  <c r="DL120"/>
  <c r="AY121"/>
  <c r="BA121"/>
  <c r="BC121"/>
  <c r="BF121"/>
  <c r="BN121"/>
  <c r="BV121"/>
  <c r="BZ121"/>
  <c r="CH121"/>
  <c r="CP121"/>
  <c r="CT121"/>
  <c r="DB121"/>
  <c r="DJ121"/>
  <c r="DN121"/>
  <c r="BA122"/>
  <c r="BF122"/>
  <c r="BL122"/>
  <c r="BN122"/>
  <c r="BV122"/>
  <c r="BX122"/>
  <c r="CF122"/>
  <c r="CH122"/>
  <c r="CP122"/>
  <c r="CR122"/>
  <c r="CZ122"/>
  <c r="DB122"/>
  <c r="DJ122"/>
  <c r="DL122"/>
  <c r="AY123"/>
  <c r="BA123"/>
  <c r="BC123"/>
  <c r="BF123"/>
  <c r="BL123"/>
  <c r="BN123"/>
  <c r="BV123"/>
  <c r="BX123"/>
  <c r="BZ123"/>
  <c r="CZ123"/>
  <c r="DB123"/>
  <c r="DJ123"/>
  <c r="DL123"/>
  <c r="DN123"/>
  <c r="BL124"/>
  <c r="BP124"/>
  <c r="BX124"/>
  <c r="CF124"/>
  <c r="CJ124"/>
  <c r="CR124"/>
  <c r="CZ124"/>
  <c r="DD124"/>
  <c r="DL124"/>
  <c r="AY125"/>
  <c r="BC125"/>
  <c r="BL126"/>
  <c r="BP126"/>
  <c r="BX126"/>
  <c r="CF126"/>
  <c r="CJ126"/>
  <c r="CR126"/>
  <c r="CZ126"/>
  <c r="DD126"/>
  <c r="DL126"/>
  <c r="AY127"/>
  <c r="BC127"/>
  <c r="BL128"/>
  <c r="BP128"/>
  <c r="BX128"/>
  <c r="CF128"/>
  <c r="CJ128"/>
  <c r="CR128"/>
  <c r="CZ128"/>
  <c r="DD128"/>
  <c r="DL128"/>
  <c r="AY129"/>
  <c r="BC129"/>
  <c r="BL130"/>
  <c r="BP130"/>
  <c r="BX130"/>
  <c r="CF130"/>
  <c r="CJ130"/>
  <c r="CR130"/>
  <c r="CZ130"/>
  <c r="DD130"/>
  <c r="DL130"/>
  <c r="AY131"/>
  <c r="BC131"/>
  <c r="BL132"/>
  <c r="BP132"/>
  <c r="BX132"/>
  <c r="CF132"/>
  <c r="CJ132"/>
  <c r="CR132"/>
  <c r="CZ132"/>
  <c r="DD132"/>
  <c r="DL132"/>
  <c r="AY133"/>
  <c r="BC133"/>
  <c r="BL134"/>
  <c r="BP134"/>
  <c r="BX134"/>
  <c r="CF134"/>
  <c r="CJ134"/>
  <c r="CR134"/>
  <c r="CZ134"/>
  <c r="DD134"/>
  <c r="DL134"/>
  <c r="BD4" i="3"/>
  <c r="BD251" s="1"/>
  <c r="CI4" i="5"/>
  <c r="DI4"/>
  <c r="EI4"/>
  <c r="AU5"/>
  <c r="CI6"/>
  <c r="DI6"/>
  <c r="EI6"/>
  <c r="AU7"/>
  <c r="CI8"/>
  <c r="DI8"/>
  <c r="EI8"/>
  <c r="AU9"/>
  <c r="CI10"/>
  <c r="DI10"/>
  <c r="EI10"/>
  <c r="AU11"/>
  <c r="CI12"/>
  <c r="DI12"/>
  <c r="EI12"/>
  <c r="AU13"/>
  <c r="CI14"/>
  <c r="DI14"/>
  <c r="EI14"/>
  <c r="AU15"/>
  <c r="CI16"/>
  <c r="DI16"/>
  <c r="EI16"/>
  <c r="AU17"/>
  <c r="CI18"/>
  <c r="DI18"/>
  <c r="EI18"/>
  <c r="AU19"/>
  <c r="CI20"/>
  <c r="DI20"/>
  <c r="EI20"/>
  <c r="AU21"/>
  <c r="CI22"/>
  <c r="DI22"/>
  <c r="EI22"/>
  <c r="AU23"/>
  <c r="CI24"/>
  <c r="DI24"/>
  <c r="EI24"/>
  <c r="AU25"/>
  <c r="CI26"/>
  <c r="DI26"/>
  <c r="EI26"/>
  <c r="AU27"/>
  <c r="CI28"/>
  <c r="DI28"/>
  <c r="EI28"/>
  <c r="AU29"/>
  <c r="CI30"/>
  <c r="DI30"/>
  <c r="EI30"/>
  <c r="AU31"/>
  <c r="CI32"/>
  <c r="DI32"/>
  <c r="EI32"/>
  <c r="AU33"/>
  <c r="CI34"/>
  <c r="DI34"/>
  <c r="EI34"/>
  <c r="AU35"/>
  <c r="CI36"/>
  <c r="DI36"/>
  <c r="EI36"/>
  <c r="AU37"/>
  <c r="CI38"/>
  <c r="DI38"/>
  <c r="EI38"/>
  <c r="AU39"/>
  <c r="CI40"/>
  <c r="DI40"/>
  <c r="EI40"/>
  <c r="AU41"/>
  <c r="CI42"/>
  <c r="DI42"/>
  <c r="EI42"/>
  <c r="AU43"/>
  <c r="CI44"/>
  <c r="DI44"/>
  <c r="EI44"/>
  <c r="AU45"/>
  <c r="CI46"/>
  <c r="DI46"/>
  <c r="EI46"/>
  <c r="AU47"/>
  <c r="CI48"/>
  <c r="DI48"/>
  <c r="EI48"/>
  <c r="AU49"/>
  <c r="CI50"/>
  <c r="DI50"/>
  <c r="EI50"/>
  <c r="AU51"/>
  <c r="CI52"/>
  <c r="DI52"/>
  <c r="EI52"/>
  <c r="AU53"/>
  <c r="CI54"/>
  <c r="DI54"/>
  <c r="EI54"/>
  <c r="AU55"/>
  <c r="CI56"/>
  <c r="DI56"/>
  <c r="EI56"/>
  <c r="AU57"/>
  <c r="CI58"/>
  <c r="DI58"/>
  <c r="EI58"/>
  <c r="AU59"/>
  <c r="CI60"/>
  <c r="DI60"/>
  <c r="EI60"/>
  <c r="AU61"/>
  <c r="CI62"/>
  <c r="DI62"/>
  <c r="EI62"/>
  <c r="AU63"/>
  <c r="CI64"/>
  <c r="DI64"/>
  <c r="EI64"/>
  <c r="AU65"/>
  <c r="CI66"/>
  <c r="DI66"/>
  <c r="EI66"/>
  <c r="AU67"/>
  <c r="CI68"/>
  <c r="DI68"/>
  <c r="EI68"/>
  <c r="AU69"/>
  <c r="CI70"/>
  <c r="DI70"/>
  <c r="EI70"/>
  <c r="AU71"/>
  <c r="CI72"/>
  <c r="AU4"/>
  <c r="CV4"/>
  <c r="DV4"/>
  <c r="EV4"/>
  <c r="BV5"/>
  <c r="AU6"/>
  <c r="BV6"/>
  <c r="CV6"/>
  <c r="DV6"/>
  <c r="EV6"/>
  <c r="BV7"/>
  <c r="AU8"/>
  <c r="BV8"/>
  <c r="CV8"/>
  <c r="DV8"/>
  <c r="EV8"/>
  <c r="BV9"/>
  <c r="AU10"/>
  <c r="BV10"/>
  <c r="CV10"/>
  <c r="DV10"/>
  <c r="EV10"/>
  <c r="BV11"/>
  <c r="AU12"/>
  <c r="BV12"/>
  <c r="CV12"/>
  <c r="DV12"/>
  <c r="EV12"/>
  <c r="BV13"/>
  <c r="AU14"/>
  <c r="BV14"/>
  <c r="CV14"/>
  <c r="DV14"/>
  <c r="EV14"/>
  <c r="BV15"/>
  <c r="AU16"/>
  <c r="BV16"/>
  <c r="CV16"/>
  <c r="DV16"/>
  <c r="EV16"/>
  <c r="BV17"/>
  <c r="AU18"/>
  <c r="BV18"/>
  <c r="CV18"/>
  <c r="DV18"/>
  <c r="EV18"/>
  <c r="BV19"/>
  <c r="AU20"/>
  <c r="BV20"/>
  <c r="CV20"/>
  <c r="DV20"/>
  <c r="EV20"/>
  <c r="BV21"/>
  <c r="AU22"/>
  <c r="BV22"/>
  <c r="CV22"/>
  <c r="DV22"/>
  <c r="EV22"/>
  <c r="BV23"/>
  <c r="AU24"/>
  <c r="BV24"/>
  <c r="CV24"/>
  <c r="DV24"/>
  <c r="EV24"/>
  <c r="BV25"/>
  <c r="AU26"/>
  <c r="BV26"/>
  <c r="CV26"/>
  <c r="DV26"/>
  <c r="EV26"/>
  <c r="BV27"/>
  <c r="AU28"/>
  <c r="BV28"/>
  <c r="CV28"/>
  <c r="DV28"/>
  <c r="EV28"/>
  <c r="BV29"/>
  <c r="AU30"/>
  <c r="BV30"/>
  <c r="CV30"/>
  <c r="DV30"/>
  <c r="EV30"/>
  <c r="BV31"/>
  <c r="AU32"/>
  <c r="BV32"/>
  <c r="CV32"/>
  <c r="DV32"/>
  <c r="EV32"/>
  <c r="BV33"/>
  <c r="AU34"/>
  <c r="BV34"/>
  <c r="CV34"/>
  <c r="DV34"/>
  <c r="EV34"/>
  <c r="BV35"/>
  <c r="AU36"/>
  <c r="BV36"/>
  <c r="CV36"/>
  <c r="DV36"/>
  <c r="EV36"/>
  <c r="BV37"/>
  <c r="AU38"/>
  <c r="BV38"/>
  <c r="CV38"/>
  <c r="DV38"/>
  <c r="EV38"/>
  <c r="BV39"/>
  <c r="AU40"/>
  <c r="BV40"/>
  <c r="CV40"/>
  <c r="DV40"/>
  <c r="EV40"/>
  <c r="BV41"/>
  <c r="AU42"/>
  <c r="BV42"/>
  <c r="CV42"/>
  <c r="DV42"/>
  <c r="EV42"/>
  <c r="BV43"/>
  <c r="AU44"/>
  <c r="BV44"/>
  <c r="CV44"/>
  <c r="DV44"/>
  <c r="EV44"/>
  <c r="BV45"/>
  <c r="AU46"/>
  <c r="BV46"/>
  <c r="CV46"/>
  <c r="DV46"/>
  <c r="EV46"/>
  <c r="BV47"/>
  <c r="AU48"/>
  <c r="BV48"/>
  <c r="CV48"/>
  <c r="DV48"/>
  <c r="EV48"/>
  <c r="BV49"/>
  <c r="AU50"/>
  <c r="BV50"/>
  <c r="CV50"/>
  <c r="DV50"/>
  <c r="EV50"/>
  <c r="BV51"/>
  <c r="AU52"/>
  <c r="BV52"/>
  <c r="CV52"/>
  <c r="DV52"/>
  <c r="EV52"/>
  <c r="BV53"/>
  <c r="AU54"/>
  <c r="BV54"/>
  <c r="CV54"/>
  <c r="DV54"/>
  <c r="EV54"/>
  <c r="BV55"/>
  <c r="AU56"/>
  <c r="BV56"/>
  <c r="CV56"/>
  <c r="DV56"/>
  <c r="EV56"/>
  <c r="BV57"/>
  <c r="AU58"/>
  <c r="BV58"/>
  <c r="CV58"/>
  <c r="DV58"/>
  <c r="EV58"/>
  <c r="BV59"/>
  <c r="AU60"/>
  <c r="BV60"/>
  <c r="CV60"/>
  <c r="DV60"/>
  <c r="EV60"/>
  <c r="BV61"/>
  <c r="AU62"/>
  <c r="BV62"/>
  <c r="CV62"/>
  <c r="DV62"/>
  <c r="EV62"/>
  <c r="BV63"/>
  <c r="AU64"/>
  <c r="BV64"/>
  <c r="CV64"/>
  <c r="DV64"/>
  <c r="EV64"/>
  <c r="BV65"/>
  <c r="AU66"/>
  <c r="BV66"/>
  <c r="CV66"/>
  <c r="DV66"/>
  <c r="EV66"/>
  <c r="BV67"/>
  <c r="AU68"/>
  <c r="BV68"/>
  <c r="CV68"/>
  <c r="DV68"/>
  <c r="EV68"/>
  <c r="BV69"/>
  <c r="AU70"/>
  <c r="BV70"/>
  <c r="CV70"/>
  <c r="DV70"/>
  <c r="EV70"/>
  <c r="BV71"/>
  <c r="AU72"/>
  <c r="BV72"/>
  <c r="CV72"/>
  <c r="AN251"/>
  <c r="AS4"/>
  <c r="AX4"/>
  <c r="BA4"/>
  <c r="BD4"/>
  <c r="BO251"/>
  <c r="BT4"/>
  <c r="CG251"/>
  <c r="CT251"/>
  <c r="DG251"/>
  <c r="DT251"/>
  <c r="EG251"/>
  <c r="ET251"/>
  <c r="EX4"/>
  <c r="EZ251"/>
  <c r="AR5"/>
  <c r="AT5"/>
  <c r="BS5"/>
  <c r="AS6"/>
  <c r="AR7"/>
  <c r="AT7"/>
  <c r="BS7"/>
  <c r="AS8"/>
  <c r="AR9"/>
  <c r="AT9"/>
  <c r="BS9"/>
  <c r="AS10"/>
  <c r="AR11"/>
  <c r="AT11"/>
  <c r="BS11"/>
  <c r="AS12"/>
  <c r="AR13"/>
  <c r="AT13"/>
  <c r="BS13"/>
  <c r="AS14"/>
  <c r="AR15"/>
  <c r="AT15"/>
  <c r="BS15"/>
  <c r="AS16"/>
  <c r="AR17"/>
  <c r="AT17"/>
  <c r="BS17"/>
  <c r="AS18"/>
  <c r="AR19"/>
  <c r="AT19"/>
  <c r="BS19"/>
  <c r="AS20"/>
  <c r="AR21"/>
  <c r="AT21"/>
  <c r="BS21"/>
  <c r="AS22"/>
  <c r="AR23"/>
  <c r="AT23"/>
  <c r="BS23"/>
  <c r="AS24"/>
  <c r="AR25"/>
  <c r="AT25"/>
  <c r="BS25"/>
  <c r="AS26"/>
  <c r="AR27"/>
  <c r="AT27"/>
  <c r="BS27"/>
  <c r="AS28"/>
  <c r="AR29"/>
  <c r="AT29"/>
  <c r="BS29"/>
  <c r="AS30"/>
  <c r="AR31"/>
  <c r="AT31"/>
  <c r="BS31"/>
  <c r="AS32"/>
  <c r="AR33"/>
  <c r="AT33"/>
  <c r="BS33"/>
  <c r="AS34"/>
  <c r="AR35"/>
  <c r="AT35"/>
  <c r="BS35"/>
  <c r="AS36"/>
  <c r="AR37"/>
  <c r="AT37"/>
  <c r="BS37"/>
  <c r="AS38"/>
  <c r="AR39"/>
  <c r="AT39"/>
  <c r="BS39"/>
  <c r="AS40"/>
  <c r="AR41"/>
  <c r="AT41"/>
  <c r="BS41"/>
  <c r="AS42"/>
  <c r="AR43"/>
  <c r="AT43"/>
  <c r="BS43"/>
  <c r="AS44"/>
  <c r="AR45"/>
  <c r="AT45"/>
  <c r="BS45"/>
  <c r="AS46"/>
  <c r="AR47"/>
  <c r="AT47"/>
  <c r="BS47"/>
  <c r="AS48"/>
  <c r="AR49"/>
  <c r="AT49"/>
  <c r="BS49"/>
  <c r="AS50"/>
  <c r="AR51"/>
  <c r="AT51"/>
  <c r="BS51"/>
  <c r="AS52"/>
  <c r="AR53"/>
  <c r="AT53"/>
  <c r="BS53"/>
  <c r="AS54"/>
  <c r="AR55"/>
  <c r="AT55"/>
  <c r="BS55"/>
  <c r="AS56"/>
  <c r="AR57"/>
  <c r="AT57"/>
  <c r="BS57"/>
  <c r="AS58"/>
  <c r="AR59"/>
  <c r="AT59"/>
  <c r="BS59"/>
  <c r="AS60"/>
  <c r="AR61"/>
  <c r="AT61"/>
  <c r="BS61"/>
  <c r="AS62"/>
  <c r="AR63"/>
  <c r="AT63"/>
  <c r="BS63"/>
  <c r="AS64"/>
  <c r="AR65"/>
  <c r="AT65"/>
  <c r="BS65"/>
  <c r="AS66"/>
  <c r="AR67"/>
  <c r="AT67"/>
  <c r="BS67"/>
  <c r="AS68"/>
  <c r="AR69"/>
  <c r="AT69"/>
  <c r="BS69"/>
  <c r="AS70"/>
  <c r="AR71"/>
  <c r="AT71"/>
  <c r="BS71"/>
  <c r="AS72"/>
  <c r="AR73"/>
  <c r="BS73"/>
  <c r="CI73"/>
  <c r="CV73"/>
  <c r="DI73"/>
  <c r="DV73"/>
  <c r="EI73"/>
  <c r="EV73"/>
  <c r="EW73"/>
  <c r="EX74"/>
  <c r="FA74" s="1"/>
  <c r="BT74"/>
  <c r="CI75"/>
  <c r="DI75"/>
  <c r="EI75"/>
  <c r="AU76"/>
  <c r="CI77"/>
  <c r="DI77"/>
  <c r="EI77"/>
  <c r="AU78"/>
  <c r="CI79"/>
  <c r="DI79"/>
  <c r="EI79"/>
  <c r="AU80"/>
  <c r="CI81"/>
  <c r="DI81"/>
  <c r="EI81"/>
  <c r="AU82"/>
  <c r="CI83"/>
  <c r="DI83"/>
  <c r="EI83"/>
  <c r="AU84"/>
  <c r="CI85"/>
  <c r="DI85"/>
  <c r="EI85"/>
  <c r="AU86"/>
  <c r="CI87"/>
  <c r="DI87"/>
  <c r="EI87"/>
  <c r="AR4"/>
  <c r="AT4"/>
  <c r="BS4"/>
  <c r="BU4"/>
  <c r="CH4"/>
  <c r="CH251" s="1"/>
  <c r="CU4"/>
  <c r="CU251" s="1"/>
  <c r="DH4"/>
  <c r="DH251" s="1"/>
  <c r="DU4"/>
  <c r="DU251" s="1"/>
  <c r="EH4"/>
  <c r="EH251" s="1"/>
  <c r="EU4"/>
  <c r="EU251" s="1"/>
  <c r="EW4"/>
  <c r="AS5"/>
  <c r="AR6"/>
  <c r="AT6"/>
  <c r="BS6"/>
  <c r="AS7"/>
  <c r="AR8"/>
  <c r="AT8"/>
  <c r="BS8"/>
  <c r="AS9"/>
  <c r="AR10"/>
  <c r="AT10"/>
  <c r="BS10"/>
  <c r="AS11"/>
  <c r="AR12"/>
  <c r="AT12"/>
  <c r="BS12"/>
  <c r="AS13"/>
  <c r="AR14"/>
  <c r="AT14"/>
  <c r="BS14"/>
  <c r="AS15"/>
  <c r="AR16"/>
  <c r="AT16"/>
  <c r="BS16"/>
  <c r="AS17"/>
  <c r="AR18"/>
  <c r="AT18"/>
  <c r="BS18"/>
  <c r="AS19"/>
  <c r="AR20"/>
  <c r="AT20"/>
  <c r="BS20"/>
  <c r="AS21"/>
  <c r="AR22"/>
  <c r="AT22"/>
  <c r="BS22"/>
  <c r="AS23"/>
  <c r="AR24"/>
  <c r="AT24"/>
  <c r="BS24"/>
  <c r="AS25"/>
  <c r="AR26"/>
  <c r="AT26"/>
  <c r="BS26"/>
  <c r="AS27"/>
  <c r="AR28"/>
  <c r="AT28"/>
  <c r="BS28"/>
  <c r="AS29"/>
  <c r="AR30"/>
  <c r="AT30"/>
  <c r="BS30"/>
  <c r="AS31"/>
  <c r="AR32"/>
  <c r="AT32"/>
  <c r="BS32"/>
  <c r="AS33"/>
  <c r="AR34"/>
  <c r="AT34"/>
  <c r="BS34"/>
  <c r="AS35"/>
  <c r="AR36"/>
  <c r="AT36"/>
  <c r="BS36"/>
  <c r="AS37"/>
  <c r="AR38"/>
  <c r="AT38"/>
  <c r="BS38"/>
  <c r="AS39"/>
  <c r="AR40"/>
  <c r="AT40"/>
  <c r="BS40"/>
  <c r="AS41"/>
  <c r="AR42"/>
  <c r="AT42"/>
  <c r="BS42"/>
  <c r="AS43"/>
  <c r="AR44"/>
  <c r="AT44"/>
  <c r="BS44"/>
  <c r="AS45"/>
  <c r="AR46"/>
  <c r="AT46"/>
  <c r="BS46"/>
  <c r="AS47"/>
  <c r="AR48"/>
  <c r="AT48"/>
  <c r="BS48"/>
  <c r="AS49"/>
  <c r="AR50"/>
  <c r="AT50"/>
  <c r="BS50"/>
  <c r="AS51"/>
  <c r="AR52"/>
  <c r="AT52"/>
  <c r="BS52"/>
  <c r="AS53"/>
  <c r="AR54"/>
  <c r="AT54"/>
  <c r="BS54"/>
  <c r="AS55"/>
  <c r="AR56"/>
  <c r="AT56"/>
  <c r="BS56"/>
  <c r="AS57"/>
  <c r="AR58"/>
  <c r="AT58"/>
  <c r="BS58"/>
  <c r="AS59"/>
  <c r="AR60"/>
  <c r="AT60"/>
  <c r="BS60"/>
  <c r="AS61"/>
  <c r="AR62"/>
  <c r="AT62"/>
  <c r="BS62"/>
  <c r="AS63"/>
  <c r="AR64"/>
  <c r="AT64"/>
  <c r="BS64"/>
  <c r="AS65"/>
  <c r="AR66"/>
  <c r="AT66"/>
  <c r="BS66"/>
  <c r="AS67"/>
  <c r="AR68"/>
  <c r="AT68"/>
  <c r="BS68"/>
  <c r="AS69"/>
  <c r="AR70"/>
  <c r="AT70"/>
  <c r="BS70"/>
  <c r="AS71"/>
  <c r="AR72"/>
  <c r="AT72"/>
  <c r="BS72"/>
  <c r="AU73"/>
  <c r="BV73"/>
  <c r="AU75"/>
  <c r="BV75"/>
  <c r="CV75"/>
  <c r="DV75"/>
  <c r="EV75"/>
  <c r="BV76"/>
  <c r="AU77"/>
  <c r="BV77"/>
  <c r="CV77"/>
  <c r="DV77"/>
  <c r="EV77"/>
  <c r="BV78"/>
  <c r="AU79"/>
  <c r="BV79"/>
  <c r="CV79"/>
  <c r="DV79"/>
  <c r="EV79"/>
  <c r="BV80"/>
  <c r="AU81"/>
  <c r="BV81"/>
  <c r="CV81"/>
  <c r="DV81"/>
  <c r="EV81"/>
  <c r="BV82"/>
  <c r="AU83"/>
  <c r="BV83"/>
  <c r="CV83"/>
  <c r="DV83"/>
  <c r="EV83"/>
  <c r="BV84"/>
  <c r="AU85"/>
  <c r="BV85"/>
  <c r="CV85"/>
  <c r="DV85"/>
  <c r="EV85"/>
  <c r="BV86"/>
  <c r="AU87"/>
  <c r="BV87"/>
  <c r="CV87"/>
  <c r="DV87"/>
  <c r="EV87"/>
  <c r="EW89"/>
  <c r="AT89"/>
  <c r="AR89"/>
  <c r="AR75"/>
  <c r="AT75"/>
  <c r="BS75"/>
  <c r="AS76"/>
  <c r="BT76"/>
  <c r="AR77"/>
  <c r="AT77"/>
  <c r="BS77"/>
  <c r="AS78"/>
  <c r="BT78"/>
  <c r="AR79"/>
  <c r="AT79"/>
  <c r="BS79"/>
  <c r="AS80"/>
  <c r="BT80"/>
  <c r="AR81"/>
  <c r="AT81"/>
  <c r="BS81"/>
  <c r="AS82"/>
  <c r="BT82"/>
  <c r="AR83"/>
  <c r="AT83"/>
  <c r="BS83"/>
  <c r="AS84"/>
  <c r="BT84"/>
  <c r="AR85"/>
  <c r="AT85"/>
  <c r="BS85"/>
  <c r="AS86"/>
  <c r="BT86"/>
  <c r="AR87"/>
  <c r="AT87"/>
  <c r="BS87"/>
  <c r="AU89"/>
  <c r="BV89"/>
  <c r="CV89"/>
  <c r="DV89"/>
  <c r="EV89"/>
  <c r="BV90"/>
  <c r="AU91"/>
  <c r="BV91"/>
  <c r="CV91"/>
  <c r="DV91"/>
  <c r="EV91"/>
  <c r="BV92"/>
  <c r="AU93"/>
  <c r="BV93"/>
  <c r="CV93"/>
  <c r="DV93"/>
  <c r="EV93"/>
  <c r="BV94"/>
  <c r="AU95"/>
  <c r="BV95"/>
  <c r="CV95"/>
  <c r="DV95"/>
  <c r="EV95"/>
  <c r="BV96"/>
  <c r="AU97"/>
  <c r="BV97"/>
  <c r="CV97"/>
  <c r="DV97"/>
  <c r="EV97"/>
  <c r="BV98"/>
  <c r="AU99"/>
  <c r="BV99"/>
  <c r="CV99"/>
  <c r="DV99"/>
  <c r="EV99"/>
  <c r="BV100"/>
  <c r="AU101"/>
  <c r="BV101"/>
  <c r="CV101"/>
  <c r="DV101"/>
  <c r="EV101"/>
  <c r="BV102"/>
  <c r="AU103"/>
  <c r="BV103"/>
  <c r="CV103"/>
  <c r="DV103"/>
  <c r="EV103"/>
  <c r="BV104"/>
  <c r="AU105"/>
  <c r="BV105"/>
  <c r="CV105"/>
  <c r="DV105"/>
  <c r="EV105"/>
  <c r="BV106"/>
  <c r="AU107"/>
  <c r="BV107"/>
  <c r="CV107"/>
  <c r="DV107"/>
  <c r="EV107"/>
  <c r="BV108"/>
  <c r="AU109"/>
  <c r="BV109"/>
  <c r="CV109"/>
  <c r="DV109"/>
  <c r="EV109"/>
  <c r="BV110"/>
  <c r="AU111"/>
  <c r="BV111"/>
  <c r="CV111"/>
  <c r="DV111"/>
  <c r="EV111"/>
  <c r="BV112"/>
  <c r="AU113"/>
  <c r="BV113"/>
  <c r="CV113"/>
  <c r="DV113"/>
  <c r="EV113"/>
  <c r="BV114"/>
  <c r="AU115"/>
  <c r="BV115"/>
  <c r="CV115"/>
  <c r="DV115"/>
  <c r="EV115"/>
  <c r="BV116"/>
  <c r="EY117"/>
  <c r="FB117" s="1"/>
  <c r="AU117"/>
  <c r="BV117"/>
  <c r="CV117"/>
  <c r="DV117"/>
  <c r="EV117"/>
  <c r="BV118"/>
  <c r="AU119"/>
  <c r="BV119"/>
  <c r="CV119"/>
  <c r="DV119"/>
  <c r="EV119"/>
  <c r="BV120"/>
  <c r="AU121"/>
  <c r="BV121"/>
  <c r="CV121"/>
  <c r="DV121"/>
  <c r="EV121"/>
  <c r="BV122"/>
  <c r="AU123"/>
  <c r="BV123"/>
  <c r="AS73"/>
  <c r="AR74"/>
  <c r="AT74"/>
  <c r="AS75"/>
  <c r="AR76"/>
  <c r="AT76"/>
  <c r="AS77"/>
  <c r="AR78"/>
  <c r="AT78"/>
  <c r="AS79"/>
  <c r="AR80"/>
  <c r="AT80"/>
  <c r="AS81"/>
  <c r="AR82"/>
  <c r="AT82"/>
  <c r="AS83"/>
  <c r="AR84"/>
  <c r="AT84"/>
  <c r="AS85"/>
  <c r="AR86"/>
  <c r="AT86"/>
  <c r="AS87"/>
  <c r="BT88"/>
  <c r="CI89"/>
  <c r="DI89"/>
  <c r="EI89"/>
  <c r="AU90"/>
  <c r="CI91"/>
  <c r="DI91"/>
  <c r="EI91"/>
  <c r="AU92"/>
  <c r="CI93"/>
  <c r="DI93"/>
  <c r="EI93"/>
  <c r="AU94"/>
  <c r="CI95"/>
  <c r="DI95"/>
  <c r="EI95"/>
  <c r="AU96"/>
  <c r="CI97"/>
  <c r="DI97"/>
  <c r="EI97"/>
  <c r="AU98"/>
  <c r="CI99"/>
  <c r="DI99"/>
  <c r="EI99"/>
  <c r="AU100"/>
  <c r="CI101"/>
  <c r="DI101"/>
  <c r="EI101"/>
  <c r="AU102"/>
  <c r="CI103"/>
  <c r="DI103"/>
  <c r="EI103"/>
  <c r="AU104"/>
  <c r="CI105"/>
  <c r="DI105"/>
  <c r="EI105"/>
  <c r="AU106"/>
  <c r="CI107"/>
  <c r="DI107"/>
  <c r="EI107"/>
  <c r="AU108"/>
  <c r="CI109"/>
  <c r="DI109"/>
  <c r="EI109"/>
  <c r="AU110"/>
  <c r="CI111"/>
  <c r="DI111"/>
  <c r="EI111"/>
  <c r="AU112"/>
  <c r="CI113"/>
  <c r="DI113"/>
  <c r="EI113"/>
  <c r="AU114"/>
  <c r="CI115"/>
  <c r="DI115"/>
  <c r="EI115"/>
  <c r="AU116"/>
  <c r="CI117"/>
  <c r="DI117"/>
  <c r="EI117"/>
  <c r="AU118"/>
  <c r="CI119"/>
  <c r="DI119"/>
  <c r="EI119"/>
  <c r="AU120"/>
  <c r="CI121"/>
  <c r="DI121"/>
  <c r="EI121"/>
  <c r="AU122"/>
  <c r="AR88"/>
  <c r="AT88"/>
  <c r="AS89"/>
  <c r="AR90"/>
  <c r="AT90"/>
  <c r="BS90"/>
  <c r="AS91"/>
  <c r="AR92"/>
  <c r="AT92"/>
  <c r="BS92"/>
  <c r="AS93"/>
  <c r="AR94"/>
  <c r="AT94"/>
  <c r="BS94"/>
  <c r="AS95"/>
  <c r="AR96"/>
  <c r="AT96"/>
  <c r="BS96"/>
  <c r="AS97"/>
  <c r="AR98"/>
  <c r="AT98"/>
  <c r="BS98"/>
  <c r="AS99"/>
  <c r="AR100"/>
  <c r="AT100"/>
  <c r="BS100"/>
  <c r="AS101"/>
  <c r="AR102"/>
  <c r="AT102"/>
  <c r="BS102"/>
  <c r="AS103"/>
  <c r="AR104"/>
  <c r="AT104"/>
  <c r="BS104"/>
  <c r="AS105"/>
  <c r="AR106"/>
  <c r="AT106"/>
  <c r="BS106"/>
  <c r="AS107"/>
  <c r="AR108"/>
  <c r="AT108"/>
  <c r="BS108"/>
  <c r="AS109"/>
  <c r="AR110"/>
  <c r="AT110"/>
  <c r="BS110"/>
  <c r="AS111"/>
  <c r="AR112"/>
  <c r="AT112"/>
  <c r="BS112"/>
  <c r="AS113"/>
  <c r="AR114"/>
  <c r="AT114"/>
  <c r="BS114"/>
  <c r="AS115"/>
  <c r="AR116"/>
  <c r="AT116"/>
  <c r="BS116"/>
  <c r="AS117"/>
  <c r="AR118"/>
  <c r="AT118"/>
  <c r="BS118"/>
  <c r="AS119"/>
  <c r="AR120"/>
  <c r="AT120"/>
  <c r="BS120"/>
  <c r="AS121"/>
  <c r="AR122"/>
  <c r="AT122"/>
  <c r="BS122"/>
  <c r="AS123"/>
  <c r="CI124"/>
  <c r="DI124"/>
  <c r="EI124"/>
  <c r="AU125"/>
  <c r="CI126"/>
  <c r="DI126"/>
  <c r="EI126"/>
  <c r="AU127"/>
  <c r="CI128"/>
  <c r="DI128"/>
  <c r="EI128"/>
  <c r="AU129"/>
  <c r="CI130"/>
  <c r="DI130"/>
  <c r="EI130"/>
  <c r="AU131"/>
  <c r="CI132"/>
  <c r="DI132"/>
  <c r="EI132"/>
  <c r="AU133"/>
  <c r="CI134"/>
  <c r="DI134"/>
  <c r="EI134"/>
  <c r="BS89"/>
  <c r="AS90"/>
  <c r="AR91"/>
  <c r="AT91"/>
  <c r="BS91"/>
  <c r="AS92"/>
  <c r="AR93"/>
  <c r="AT93"/>
  <c r="BS93"/>
  <c r="AS94"/>
  <c r="AR95"/>
  <c r="AT95"/>
  <c r="BS95"/>
  <c r="AS96"/>
  <c r="AR97"/>
  <c r="AT97"/>
  <c r="BS97"/>
  <c r="AS98"/>
  <c r="AR99"/>
  <c r="AT99"/>
  <c r="BS99"/>
  <c r="AS100"/>
  <c r="AR101"/>
  <c r="AT101"/>
  <c r="BS101"/>
  <c r="AS102"/>
  <c r="AR103"/>
  <c r="AT103"/>
  <c r="BS103"/>
  <c r="AS104"/>
  <c r="AR105"/>
  <c r="AT105"/>
  <c r="BS105"/>
  <c r="AS106"/>
  <c r="AR107"/>
  <c r="AT107"/>
  <c r="BS107"/>
  <c r="AS108"/>
  <c r="AR109"/>
  <c r="AT109"/>
  <c r="BS109"/>
  <c r="AS110"/>
  <c r="AR111"/>
  <c r="AT111"/>
  <c r="BS111"/>
  <c r="AS112"/>
  <c r="AR113"/>
  <c r="AT113"/>
  <c r="BS113"/>
  <c r="AS114"/>
  <c r="AR115"/>
  <c r="AT115"/>
  <c r="BS115"/>
  <c r="AS116"/>
  <c r="AR117"/>
  <c r="AT117"/>
  <c r="BS117"/>
  <c r="AS118"/>
  <c r="AR119"/>
  <c r="AT119"/>
  <c r="BS119"/>
  <c r="AS120"/>
  <c r="AR121"/>
  <c r="AT121"/>
  <c r="BS121"/>
  <c r="AS122"/>
  <c r="AR123"/>
  <c r="AT123"/>
  <c r="BS123"/>
  <c r="AU124"/>
  <c r="BV124"/>
  <c r="CV124"/>
  <c r="DV124"/>
  <c r="EV124"/>
  <c r="BV125"/>
  <c r="AU126"/>
  <c r="BV126"/>
  <c r="CV126"/>
  <c r="DV126"/>
  <c r="EV126"/>
  <c r="BV127"/>
  <c r="AU128"/>
  <c r="BV128"/>
  <c r="CV128"/>
  <c r="DV128"/>
  <c r="EV128"/>
  <c r="BV129"/>
  <c r="AU130"/>
  <c r="BV130"/>
  <c r="CV130"/>
  <c r="DV130"/>
  <c r="EV130"/>
  <c r="BV131"/>
  <c r="AU132"/>
  <c r="BV132"/>
  <c r="CV132"/>
  <c r="DV132"/>
  <c r="EV132"/>
  <c r="BV133"/>
  <c r="AU134"/>
  <c r="BV134"/>
  <c r="CV134"/>
  <c r="DV134"/>
  <c r="EV134"/>
  <c r="AS124"/>
  <c r="AR125"/>
  <c r="AT125"/>
  <c r="BS125"/>
  <c r="AS126"/>
  <c r="AR127"/>
  <c r="AT127"/>
  <c r="BS127"/>
  <c r="AS128"/>
  <c r="AR129"/>
  <c r="AT129"/>
  <c r="BS129"/>
  <c r="AS130"/>
  <c r="AR131"/>
  <c r="AT131"/>
  <c r="BS131"/>
  <c r="AS132"/>
  <c r="AR133"/>
  <c r="AT133"/>
  <c r="BS133"/>
  <c r="AS134"/>
  <c r="AR124"/>
  <c r="AT124"/>
  <c r="BS124"/>
  <c r="AS125"/>
  <c r="AR126"/>
  <c r="AT126"/>
  <c r="BS126"/>
  <c r="AS127"/>
  <c r="AR128"/>
  <c r="AT128"/>
  <c r="BS128"/>
  <c r="AS129"/>
  <c r="AR130"/>
  <c r="AT130"/>
  <c r="BS130"/>
  <c r="AS131"/>
  <c r="AR132"/>
  <c r="AT132"/>
  <c r="BS132"/>
  <c r="AS133"/>
  <c r="AR134"/>
  <c r="AT134"/>
  <c r="BS134"/>
  <c r="AU4" i="4"/>
  <c r="CI4"/>
  <c r="DI4"/>
  <c r="CI5"/>
  <c r="DI5"/>
  <c r="EI5"/>
  <c r="AU6"/>
  <c r="CI7"/>
  <c r="DI7"/>
  <c r="EI7"/>
  <c r="AU8"/>
  <c r="CI9"/>
  <c r="DI9"/>
  <c r="EI9"/>
  <c r="AU10"/>
  <c r="CI11"/>
  <c r="DI11"/>
  <c r="EI11"/>
  <c r="AU12"/>
  <c r="CI13"/>
  <c r="DI13"/>
  <c r="EI13"/>
  <c r="AU14"/>
  <c r="CI15"/>
  <c r="DI15"/>
  <c r="EI15"/>
  <c r="AU16"/>
  <c r="CI17"/>
  <c r="DI17"/>
  <c r="EI17"/>
  <c r="AU18"/>
  <c r="CI19"/>
  <c r="DI19"/>
  <c r="EI19"/>
  <c r="AU20"/>
  <c r="CI21"/>
  <c r="DI21"/>
  <c r="EI21"/>
  <c r="AU22"/>
  <c r="CI23"/>
  <c r="DI23"/>
  <c r="EI23"/>
  <c r="AU24"/>
  <c r="CI25"/>
  <c r="DI25"/>
  <c r="EI25"/>
  <c r="AU26"/>
  <c r="CI27"/>
  <c r="DI27"/>
  <c r="EI27"/>
  <c r="AU28"/>
  <c r="CI29"/>
  <c r="DI29"/>
  <c r="EI29"/>
  <c r="AU30"/>
  <c r="CI31"/>
  <c r="DI31"/>
  <c r="EI31"/>
  <c r="AU32"/>
  <c r="CI33"/>
  <c r="DI33"/>
  <c r="EI33"/>
  <c r="AU34"/>
  <c r="CI35"/>
  <c r="DI35"/>
  <c r="EI35"/>
  <c r="AU36"/>
  <c r="CI37"/>
  <c r="DI37"/>
  <c r="EI37"/>
  <c r="AU38"/>
  <c r="CI39"/>
  <c r="DI39"/>
  <c r="EI39"/>
  <c r="AU40"/>
  <c r="CI41"/>
  <c r="DI41"/>
  <c r="EI41"/>
  <c r="AU42"/>
  <c r="CV4"/>
  <c r="DV4"/>
  <c r="AU5"/>
  <c r="BV5"/>
  <c r="CV5"/>
  <c r="DV5"/>
  <c r="EV5"/>
  <c r="BV6"/>
  <c r="AU7"/>
  <c r="BV7"/>
  <c r="CV7"/>
  <c r="DV7"/>
  <c r="EV7"/>
  <c r="BV8"/>
  <c r="AU9"/>
  <c r="BV9"/>
  <c r="CV9"/>
  <c r="DV9"/>
  <c r="EV9"/>
  <c r="BV10"/>
  <c r="AU11"/>
  <c r="BV11"/>
  <c r="CV11"/>
  <c r="DV11"/>
  <c r="EV11"/>
  <c r="BV12"/>
  <c r="AU13"/>
  <c r="BV13"/>
  <c r="CV13"/>
  <c r="DV13"/>
  <c r="EV13"/>
  <c r="BV14"/>
  <c r="AU15"/>
  <c r="BV15"/>
  <c r="CV15"/>
  <c r="DV15"/>
  <c r="EV15"/>
  <c r="BV16"/>
  <c r="AU17"/>
  <c r="BV17"/>
  <c r="CV17"/>
  <c r="DV17"/>
  <c r="EV17"/>
  <c r="BV18"/>
  <c r="AU19"/>
  <c r="BV19"/>
  <c r="CV19"/>
  <c r="DV19"/>
  <c r="EV19"/>
  <c r="BV20"/>
  <c r="AU21"/>
  <c r="BV21"/>
  <c r="CV21"/>
  <c r="DV21"/>
  <c r="EV21"/>
  <c r="BV22"/>
  <c r="AU23"/>
  <c r="BV23"/>
  <c r="CV23"/>
  <c r="DV23"/>
  <c r="EV23"/>
  <c r="BV24"/>
  <c r="AU25"/>
  <c r="BV25"/>
  <c r="CV25"/>
  <c r="DV25"/>
  <c r="EV25"/>
  <c r="BV26"/>
  <c r="AU27"/>
  <c r="BV27"/>
  <c r="CV27"/>
  <c r="DV27"/>
  <c r="EV27"/>
  <c r="BV28"/>
  <c r="AU29"/>
  <c r="BV29"/>
  <c r="CV29"/>
  <c r="DV29"/>
  <c r="EV29"/>
  <c r="BV30"/>
  <c r="AU31"/>
  <c r="BV31"/>
  <c r="CV31"/>
  <c r="DV31"/>
  <c r="EV31"/>
  <c r="BV32"/>
  <c r="AU33"/>
  <c r="BV33"/>
  <c r="CV33"/>
  <c r="DV33"/>
  <c r="EV33"/>
  <c r="BV34"/>
  <c r="AU35"/>
  <c r="BV35"/>
  <c r="CV35"/>
  <c r="DV35"/>
  <c r="EV35"/>
  <c r="BV36"/>
  <c r="AU37"/>
  <c r="BV37"/>
  <c r="CV37"/>
  <c r="DV37"/>
  <c r="EV37"/>
  <c r="BV38"/>
  <c r="AU39"/>
  <c r="BV39"/>
  <c r="CV39"/>
  <c r="DV39"/>
  <c r="EV39"/>
  <c r="BV40"/>
  <c r="AU41"/>
  <c r="BV41"/>
  <c r="CV41"/>
  <c r="DV41"/>
  <c r="EV41"/>
  <c r="BV42"/>
  <c r="AS4"/>
  <c r="AX4"/>
  <c r="AX251" s="1"/>
  <c r="BA4"/>
  <c r="BA251" s="1"/>
  <c r="BD4"/>
  <c r="BT4"/>
  <c r="EX4"/>
  <c r="AR5"/>
  <c r="AT5"/>
  <c r="BS5"/>
  <c r="AS6"/>
  <c r="BT6"/>
  <c r="AR7"/>
  <c r="AT7"/>
  <c r="BS7"/>
  <c r="AS8"/>
  <c r="BT8"/>
  <c r="AR9"/>
  <c r="AT9"/>
  <c r="BS9"/>
  <c r="AS10"/>
  <c r="BT10"/>
  <c r="AR11"/>
  <c r="AT11"/>
  <c r="BS11"/>
  <c r="AS12"/>
  <c r="BT12"/>
  <c r="AR13"/>
  <c r="AT13"/>
  <c r="BS13"/>
  <c r="AS14"/>
  <c r="BT14"/>
  <c r="AR15"/>
  <c r="AT15"/>
  <c r="BS15"/>
  <c r="AS16"/>
  <c r="BT16"/>
  <c r="AR17"/>
  <c r="AT17"/>
  <c r="BS17"/>
  <c r="AS18"/>
  <c r="BT18"/>
  <c r="AR19"/>
  <c r="AT19"/>
  <c r="BS19"/>
  <c r="AS20"/>
  <c r="BT20"/>
  <c r="AR21"/>
  <c r="AT21"/>
  <c r="BS21"/>
  <c r="AS22"/>
  <c r="BT22"/>
  <c r="AR23"/>
  <c r="AT23"/>
  <c r="BS23"/>
  <c r="AS24"/>
  <c r="BT24"/>
  <c r="AR25"/>
  <c r="AT25"/>
  <c r="BS25"/>
  <c r="AS26"/>
  <c r="BT26"/>
  <c r="AR27"/>
  <c r="AT27"/>
  <c r="BS27"/>
  <c r="AS28"/>
  <c r="BT28"/>
  <c r="AR29"/>
  <c r="AT29"/>
  <c r="BS29"/>
  <c r="AS30"/>
  <c r="BT30"/>
  <c r="AR31"/>
  <c r="AT31"/>
  <c r="BS31"/>
  <c r="AS32"/>
  <c r="BT32"/>
  <c r="AR33"/>
  <c r="AT33"/>
  <c r="BS33"/>
  <c r="AS34"/>
  <c r="BT34"/>
  <c r="AR35"/>
  <c r="AT35"/>
  <c r="BS35"/>
  <c r="AS36"/>
  <c r="BT36"/>
  <c r="AR37"/>
  <c r="AT37"/>
  <c r="BS37"/>
  <c r="AS38"/>
  <c r="BT38"/>
  <c r="AR39"/>
  <c r="AT39"/>
  <c r="BS39"/>
  <c r="AS40"/>
  <c r="BT40"/>
  <c r="AR41"/>
  <c r="AT41"/>
  <c r="BS41"/>
  <c r="AS42"/>
  <c r="BT42"/>
  <c r="DI42"/>
  <c r="DV42"/>
  <c r="EI42"/>
  <c r="EV42"/>
  <c r="EX43"/>
  <c r="FA43" s="1"/>
  <c r="CI44"/>
  <c r="CV44"/>
  <c r="DI44"/>
  <c r="DV44"/>
  <c r="EI44"/>
  <c r="EV44"/>
  <c r="CI45"/>
  <c r="DI45"/>
  <c r="EI45"/>
  <c r="CV46"/>
  <c r="EV46"/>
  <c r="CV47"/>
  <c r="DV47"/>
  <c r="EV47"/>
  <c r="DV48"/>
  <c r="CI49"/>
  <c r="DI49"/>
  <c r="EI49"/>
  <c r="CV50"/>
  <c r="EV50"/>
  <c r="CV51"/>
  <c r="DV51"/>
  <c r="EV51"/>
  <c r="AR4"/>
  <c r="AT4"/>
  <c r="BS4"/>
  <c r="BU4"/>
  <c r="CH4"/>
  <c r="CH251" s="1"/>
  <c r="CU4"/>
  <c r="CU251" s="1"/>
  <c r="DH4"/>
  <c r="DH251" s="1"/>
  <c r="DU4"/>
  <c r="DU251" s="1"/>
  <c r="EH4"/>
  <c r="EH251" s="1"/>
  <c r="EU4"/>
  <c r="EU251" s="1"/>
  <c r="EW4"/>
  <c r="AS5"/>
  <c r="AR6"/>
  <c r="AT6"/>
  <c r="AS7"/>
  <c r="AR8"/>
  <c r="AT8"/>
  <c r="AS9"/>
  <c r="AR10"/>
  <c r="AT10"/>
  <c r="AS11"/>
  <c r="AR12"/>
  <c r="AT12"/>
  <c r="AS13"/>
  <c r="AR14"/>
  <c r="AT14"/>
  <c r="AS15"/>
  <c r="AR16"/>
  <c r="AT16"/>
  <c r="AS17"/>
  <c r="AR18"/>
  <c r="AT18"/>
  <c r="AS19"/>
  <c r="AR20"/>
  <c r="AT20"/>
  <c r="AS21"/>
  <c r="AR22"/>
  <c r="AT22"/>
  <c r="AS23"/>
  <c r="AR24"/>
  <c r="AT24"/>
  <c r="AS25"/>
  <c r="AR26"/>
  <c r="AT26"/>
  <c r="AS27"/>
  <c r="AR28"/>
  <c r="AT28"/>
  <c r="AS29"/>
  <c r="AR30"/>
  <c r="AT30"/>
  <c r="AS31"/>
  <c r="AR32"/>
  <c r="AT32"/>
  <c r="AS33"/>
  <c r="AR34"/>
  <c r="AT34"/>
  <c r="AS35"/>
  <c r="AR36"/>
  <c r="AT36"/>
  <c r="AS37"/>
  <c r="AR38"/>
  <c r="AT38"/>
  <c r="AS39"/>
  <c r="AR40"/>
  <c r="AT40"/>
  <c r="AS41"/>
  <c r="AR42"/>
  <c r="AU44"/>
  <c r="BV44"/>
  <c r="CV45"/>
  <c r="DV45"/>
  <c r="EV45"/>
  <c r="DV46"/>
  <c r="EX46"/>
  <c r="FA46" s="1"/>
  <c r="CI47"/>
  <c r="DI47"/>
  <c r="EI47"/>
  <c r="BV48"/>
  <c r="CV48"/>
  <c r="EV48"/>
  <c r="CV49"/>
  <c r="DV49"/>
  <c r="EV49"/>
  <c r="DV50"/>
  <c r="EX50"/>
  <c r="FA50" s="1"/>
  <c r="CI51"/>
  <c r="DI51"/>
  <c r="EI51"/>
  <c r="EW103"/>
  <c r="AT103"/>
  <c r="AR103"/>
  <c r="BS103"/>
  <c r="BT103"/>
  <c r="EW104"/>
  <c r="AR104"/>
  <c r="AR43"/>
  <c r="AT43"/>
  <c r="AS44"/>
  <c r="AU45"/>
  <c r="BV45"/>
  <c r="AU47"/>
  <c r="BV47"/>
  <c r="AU49"/>
  <c r="BV49"/>
  <c r="AU51"/>
  <c r="BV51"/>
  <c r="AS52"/>
  <c r="AU53"/>
  <c r="BV53"/>
  <c r="AS54"/>
  <c r="AU55"/>
  <c r="AT55"/>
  <c r="BV55"/>
  <c r="BU55"/>
  <c r="AU57"/>
  <c r="AT57"/>
  <c r="BV57"/>
  <c r="BU57"/>
  <c r="AU59"/>
  <c r="AT59"/>
  <c r="BV59"/>
  <c r="BU59"/>
  <c r="AU61"/>
  <c r="AT61"/>
  <c r="BV61"/>
  <c r="BU61"/>
  <c r="EY62"/>
  <c r="FB62" s="1"/>
  <c r="AU63"/>
  <c r="AT63"/>
  <c r="BV63"/>
  <c r="BU63"/>
  <c r="AU65"/>
  <c r="AT65"/>
  <c r="BV65"/>
  <c r="BU65"/>
  <c r="AU67"/>
  <c r="AT67"/>
  <c r="BV67"/>
  <c r="BU67"/>
  <c r="AU69"/>
  <c r="AT69"/>
  <c r="BV69"/>
  <c r="BU69"/>
  <c r="AU71"/>
  <c r="AT71"/>
  <c r="BV71"/>
  <c r="BU71"/>
  <c r="EY72"/>
  <c r="FB72" s="1"/>
  <c r="AU73"/>
  <c r="AT73"/>
  <c r="BV73"/>
  <c r="BU73"/>
  <c r="AU75"/>
  <c r="AT75"/>
  <c r="BV75"/>
  <c r="BU75"/>
  <c r="AU77"/>
  <c r="AT77"/>
  <c r="BV77"/>
  <c r="BU77"/>
  <c r="EY78"/>
  <c r="FB78" s="1"/>
  <c r="AU79"/>
  <c r="AT79"/>
  <c r="BV79"/>
  <c r="BU79"/>
  <c r="AU81"/>
  <c r="AT81"/>
  <c r="BV81"/>
  <c r="BU81"/>
  <c r="AU83"/>
  <c r="AT83"/>
  <c r="BV83"/>
  <c r="BU83"/>
  <c r="AU85"/>
  <c r="AT85"/>
  <c r="BV85"/>
  <c r="BU85"/>
  <c r="AU87"/>
  <c r="AT87"/>
  <c r="BV87"/>
  <c r="BU87"/>
  <c r="AU89"/>
  <c r="AT89"/>
  <c r="BV89"/>
  <c r="BU89"/>
  <c r="AU91"/>
  <c r="AT91"/>
  <c r="BV91"/>
  <c r="BU91"/>
  <c r="AU93"/>
  <c r="AT93"/>
  <c r="BV93"/>
  <c r="BU93"/>
  <c r="EY94"/>
  <c r="FB94" s="1"/>
  <c r="AU95"/>
  <c r="AT95"/>
  <c r="BV95"/>
  <c r="BU95"/>
  <c r="AU97"/>
  <c r="AT97"/>
  <c r="BV97"/>
  <c r="BU97"/>
  <c r="AU99"/>
  <c r="AT99"/>
  <c r="BV99"/>
  <c r="BU99"/>
  <c r="AU101"/>
  <c r="AT101"/>
  <c r="BV101"/>
  <c r="BU101"/>
  <c r="AU103"/>
  <c r="DI103"/>
  <c r="AU104"/>
  <c r="CI105"/>
  <c r="EI105"/>
  <c r="BV106"/>
  <c r="BS105"/>
  <c r="BT105"/>
  <c r="EW106"/>
  <c r="AR106"/>
  <c r="CI53"/>
  <c r="CV53"/>
  <c r="DI53"/>
  <c r="DV53"/>
  <c r="EI53"/>
  <c r="EV53"/>
  <c r="AR55"/>
  <c r="CI55"/>
  <c r="CV55"/>
  <c r="DI55"/>
  <c r="DV55"/>
  <c r="EI55"/>
  <c r="EV55"/>
  <c r="BT56"/>
  <c r="AR57"/>
  <c r="CI57"/>
  <c r="CV57"/>
  <c r="DI57"/>
  <c r="DV57"/>
  <c r="EI57"/>
  <c r="EV57"/>
  <c r="BT58"/>
  <c r="AR59"/>
  <c r="CI59"/>
  <c r="CV59"/>
  <c r="DI59"/>
  <c r="DV59"/>
  <c r="EI59"/>
  <c r="EV59"/>
  <c r="BT60"/>
  <c r="AR61"/>
  <c r="CI61"/>
  <c r="CV61"/>
  <c r="DI61"/>
  <c r="DV61"/>
  <c r="EI61"/>
  <c r="EV61"/>
  <c r="BT62"/>
  <c r="AR63"/>
  <c r="CI63"/>
  <c r="CV63"/>
  <c r="DI63"/>
  <c r="DV63"/>
  <c r="EI63"/>
  <c r="EV63"/>
  <c r="BT64"/>
  <c r="AR65"/>
  <c r="CI65"/>
  <c r="CV65"/>
  <c r="DI65"/>
  <c r="DV65"/>
  <c r="EI65"/>
  <c r="EV65"/>
  <c r="BT66"/>
  <c r="AR67"/>
  <c r="CI67"/>
  <c r="CV67"/>
  <c r="DI67"/>
  <c r="DV67"/>
  <c r="EI67"/>
  <c r="EV67"/>
  <c r="BT68"/>
  <c r="AR69"/>
  <c r="CI69"/>
  <c r="CV69"/>
  <c r="DI69"/>
  <c r="DV69"/>
  <c r="EI69"/>
  <c r="EV69"/>
  <c r="BT70"/>
  <c r="AR71"/>
  <c r="CI71"/>
  <c r="CV71"/>
  <c r="DI71"/>
  <c r="DV71"/>
  <c r="EI71"/>
  <c r="EV71"/>
  <c r="BT72"/>
  <c r="AR73"/>
  <c r="CI73"/>
  <c r="CV73"/>
  <c r="DI73"/>
  <c r="DV73"/>
  <c r="EI73"/>
  <c r="EV73"/>
  <c r="BT74"/>
  <c r="AR75"/>
  <c r="CI75"/>
  <c r="CV75"/>
  <c r="DI75"/>
  <c r="DV75"/>
  <c r="EI75"/>
  <c r="EV75"/>
  <c r="BT76"/>
  <c r="AR77"/>
  <c r="CI77"/>
  <c r="CV77"/>
  <c r="DI77"/>
  <c r="DV77"/>
  <c r="EI77"/>
  <c r="EV77"/>
  <c r="BT78"/>
  <c r="AR79"/>
  <c r="CI79"/>
  <c r="CV79"/>
  <c r="DI79"/>
  <c r="DV79"/>
  <c r="EI79"/>
  <c r="EV79"/>
  <c r="BT80"/>
  <c r="AR81"/>
  <c r="CI81"/>
  <c r="CV81"/>
  <c r="DI81"/>
  <c r="DV81"/>
  <c r="EI81"/>
  <c r="EV81"/>
  <c r="BT82"/>
  <c r="AR83"/>
  <c r="CI83"/>
  <c r="CV83"/>
  <c r="DI83"/>
  <c r="DV83"/>
  <c r="EI83"/>
  <c r="EV83"/>
  <c r="BT84"/>
  <c r="AR85"/>
  <c r="CI85"/>
  <c r="CV85"/>
  <c r="DI85"/>
  <c r="DV85"/>
  <c r="EI85"/>
  <c r="EV85"/>
  <c r="BT86"/>
  <c r="AR87"/>
  <c r="CI87"/>
  <c r="CV87"/>
  <c r="DI87"/>
  <c r="DV87"/>
  <c r="EI87"/>
  <c r="EV87"/>
  <c r="BT88"/>
  <c r="AR89"/>
  <c r="CI89"/>
  <c r="CV89"/>
  <c r="DI89"/>
  <c r="DV89"/>
  <c r="EI89"/>
  <c r="EV89"/>
  <c r="BT90"/>
  <c r="AR91"/>
  <c r="CI91"/>
  <c r="CV91"/>
  <c r="DI91"/>
  <c r="DV91"/>
  <c r="EI91"/>
  <c r="EV91"/>
  <c r="BT92"/>
  <c r="AR93"/>
  <c r="CI93"/>
  <c r="CV93"/>
  <c r="DI93"/>
  <c r="DV93"/>
  <c r="EI93"/>
  <c r="EV93"/>
  <c r="BT94"/>
  <c r="AR95"/>
  <c r="CI95"/>
  <c r="CV95"/>
  <c r="DI95"/>
  <c r="DV95"/>
  <c r="EI95"/>
  <c r="EV95"/>
  <c r="BT96"/>
  <c r="AR97"/>
  <c r="CI97"/>
  <c r="CV97"/>
  <c r="DI97"/>
  <c r="DV97"/>
  <c r="EI97"/>
  <c r="EV97"/>
  <c r="BT98"/>
  <c r="AR99"/>
  <c r="CI99"/>
  <c r="CV99"/>
  <c r="DI99"/>
  <c r="DV99"/>
  <c r="EI99"/>
  <c r="EV99"/>
  <c r="BT100"/>
  <c r="AR101"/>
  <c r="CI101"/>
  <c r="CV101"/>
  <c r="DI101"/>
  <c r="DV101"/>
  <c r="EI101"/>
  <c r="EV101"/>
  <c r="BT102"/>
  <c r="EX103"/>
  <c r="FA103" s="1"/>
  <c r="CI103"/>
  <c r="EI103"/>
  <c r="AT104"/>
  <c r="BV104"/>
  <c r="AU105"/>
  <c r="DI105"/>
  <c r="AU106"/>
  <c r="BU106"/>
  <c r="EW134"/>
  <c r="AR134"/>
  <c r="EY107"/>
  <c r="FB107" s="1"/>
  <c r="AU108"/>
  <c r="AT108"/>
  <c r="BV108"/>
  <c r="BU108"/>
  <c r="AU110"/>
  <c r="AT110"/>
  <c r="BV110"/>
  <c r="BU110"/>
  <c r="AU112"/>
  <c r="AT112"/>
  <c r="BV112"/>
  <c r="BU112"/>
  <c r="AU114"/>
  <c r="AT114"/>
  <c r="BV114"/>
  <c r="BU114"/>
  <c r="AU116"/>
  <c r="AT116"/>
  <c r="BV116"/>
  <c r="BU116"/>
  <c r="AU118"/>
  <c r="AT118"/>
  <c r="BV118"/>
  <c r="BU118"/>
  <c r="AU120"/>
  <c r="AT120"/>
  <c r="BV120"/>
  <c r="BU120"/>
  <c r="AU122"/>
  <c r="AT122"/>
  <c r="BV122"/>
  <c r="BU122"/>
  <c r="AU124"/>
  <c r="AT124"/>
  <c r="BV124"/>
  <c r="BU124"/>
  <c r="AU126"/>
  <c r="AT126"/>
  <c r="BV126"/>
  <c r="BU126"/>
  <c r="AU128"/>
  <c r="AT128"/>
  <c r="BV128"/>
  <c r="BU128"/>
  <c r="AU130"/>
  <c r="AT130"/>
  <c r="BV130"/>
  <c r="BU130"/>
  <c r="EY131"/>
  <c r="FB131" s="1"/>
  <c r="AU132"/>
  <c r="AT132"/>
  <c r="BV132"/>
  <c r="BU132"/>
  <c r="DI133"/>
  <c r="AU134"/>
  <c r="AS45"/>
  <c r="AR46"/>
  <c r="AT46"/>
  <c r="AS47"/>
  <c r="AR48"/>
  <c r="AT48"/>
  <c r="AS49"/>
  <c r="AR50"/>
  <c r="AT50"/>
  <c r="AS51"/>
  <c r="AR52"/>
  <c r="AT52"/>
  <c r="AS53"/>
  <c r="AR54"/>
  <c r="AT54"/>
  <c r="AS55"/>
  <c r="AR56"/>
  <c r="AT56"/>
  <c r="AS57"/>
  <c r="AR58"/>
  <c r="AT58"/>
  <c r="AS59"/>
  <c r="AR60"/>
  <c r="AT60"/>
  <c r="AS61"/>
  <c r="AR62"/>
  <c r="AT62"/>
  <c r="AS63"/>
  <c r="AR64"/>
  <c r="AT64"/>
  <c r="AS65"/>
  <c r="AR66"/>
  <c r="AT66"/>
  <c r="AS67"/>
  <c r="AR68"/>
  <c r="AT68"/>
  <c r="AS69"/>
  <c r="AR70"/>
  <c r="AT70"/>
  <c r="AS71"/>
  <c r="AR72"/>
  <c r="AT72"/>
  <c r="AS73"/>
  <c r="AR74"/>
  <c r="AT74"/>
  <c r="AS75"/>
  <c r="AR76"/>
  <c r="AT76"/>
  <c r="AS77"/>
  <c r="AR78"/>
  <c r="AT78"/>
  <c r="AS79"/>
  <c r="AR80"/>
  <c r="AT80"/>
  <c r="AS81"/>
  <c r="AR82"/>
  <c r="AT82"/>
  <c r="AS83"/>
  <c r="AR84"/>
  <c r="AT84"/>
  <c r="AS85"/>
  <c r="AR86"/>
  <c r="AT86"/>
  <c r="AS87"/>
  <c r="AR88"/>
  <c r="AT88"/>
  <c r="AS89"/>
  <c r="AR90"/>
  <c r="AT90"/>
  <c r="AS91"/>
  <c r="AR92"/>
  <c r="AT92"/>
  <c r="AS93"/>
  <c r="AR94"/>
  <c r="AT94"/>
  <c r="AS95"/>
  <c r="AR96"/>
  <c r="AT96"/>
  <c r="AS97"/>
  <c r="AR98"/>
  <c r="AT98"/>
  <c r="AS99"/>
  <c r="AR100"/>
  <c r="AT100"/>
  <c r="AS101"/>
  <c r="AR102"/>
  <c r="AT102"/>
  <c r="CI104"/>
  <c r="CV104"/>
  <c r="DI104"/>
  <c r="DV104"/>
  <c r="EI104"/>
  <c r="EV104"/>
  <c r="CI106"/>
  <c r="CV106"/>
  <c r="DI106"/>
  <c r="DV106"/>
  <c r="EI106"/>
  <c r="EV106"/>
  <c r="BT107"/>
  <c r="AR108"/>
  <c r="CI108"/>
  <c r="CV108"/>
  <c r="DI108"/>
  <c r="DV108"/>
  <c r="EI108"/>
  <c r="EV108"/>
  <c r="BT109"/>
  <c r="AR110"/>
  <c r="CI110"/>
  <c r="CV110"/>
  <c r="DI110"/>
  <c r="DV110"/>
  <c r="EI110"/>
  <c r="EV110"/>
  <c r="BT111"/>
  <c r="AR112"/>
  <c r="CI112"/>
  <c r="CV112"/>
  <c r="DI112"/>
  <c r="DV112"/>
  <c r="EI112"/>
  <c r="EV112"/>
  <c r="BT113"/>
  <c r="AR114"/>
  <c r="CI114"/>
  <c r="CV114"/>
  <c r="DI114"/>
  <c r="DV114"/>
  <c r="EI114"/>
  <c r="EV114"/>
  <c r="BT115"/>
  <c r="AR116"/>
  <c r="CI116"/>
  <c r="CV116"/>
  <c r="DI116"/>
  <c r="DV116"/>
  <c r="EI116"/>
  <c r="EV116"/>
  <c r="BT117"/>
  <c r="AR118"/>
  <c r="CI118"/>
  <c r="CV118"/>
  <c r="DI118"/>
  <c r="DV118"/>
  <c r="EI118"/>
  <c r="EV118"/>
  <c r="BT119"/>
  <c r="AR120"/>
  <c r="CI120"/>
  <c r="CV120"/>
  <c r="DI120"/>
  <c r="DV120"/>
  <c r="EI120"/>
  <c r="EV120"/>
  <c r="BT121"/>
  <c r="AR122"/>
  <c r="CI122"/>
  <c r="CV122"/>
  <c r="DI122"/>
  <c r="DV122"/>
  <c r="EI122"/>
  <c r="EV122"/>
  <c r="BT123"/>
  <c r="AR124"/>
  <c r="CI124"/>
  <c r="CV124"/>
  <c r="DI124"/>
  <c r="DV124"/>
  <c r="EI124"/>
  <c r="EV124"/>
  <c r="BT125"/>
  <c r="AR126"/>
  <c r="CI126"/>
  <c r="CV126"/>
  <c r="DI126"/>
  <c r="DV126"/>
  <c r="EI126"/>
  <c r="EV126"/>
  <c r="BT127"/>
  <c r="AR128"/>
  <c r="CI128"/>
  <c r="CV128"/>
  <c r="DI128"/>
  <c r="DV128"/>
  <c r="EI128"/>
  <c r="EV128"/>
  <c r="BT129"/>
  <c r="AR130"/>
  <c r="CI130"/>
  <c r="CV130"/>
  <c r="DI130"/>
  <c r="DV130"/>
  <c r="EI130"/>
  <c r="EV130"/>
  <c r="BT131"/>
  <c r="AR132"/>
  <c r="CI132"/>
  <c r="CV132"/>
  <c r="DI132"/>
  <c r="DV132"/>
  <c r="EI132"/>
  <c r="EV132"/>
  <c r="EX133"/>
  <c r="FA133" s="1"/>
  <c r="BT133"/>
  <c r="EI133"/>
  <c r="AT134"/>
  <c r="BV134"/>
  <c r="AS104"/>
  <c r="AR105"/>
  <c r="AT105"/>
  <c r="AS106"/>
  <c r="AR107"/>
  <c r="AT107"/>
  <c r="AS108"/>
  <c r="AR109"/>
  <c r="AT109"/>
  <c r="AS110"/>
  <c r="AR111"/>
  <c r="AT111"/>
  <c r="AS112"/>
  <c r="AR113"/>
  <c r="AT113"/>
  <c r="AS114"/>
  <c r="AR115"/>
  <c r="AT115"/>
  <c r="AS116"/>
  <c r="AR117"/>
  <c r="AT117"/>
  <c r="AS118"/>
  <c r="AR119"/>
  <c r="AT119"/>
  <c r="AS120"/>
  <c r="AR121"/>
  <c r="AT121"/>
  <c r="AS122"/>
  <c r="AR123"/>
  <c r="AT123"/>
  <c r="AS124"/>
  <c r="AR125"/>
  <c r="AT125"/>
  <c r="AS126"/>
  <c r="AR127"/>
  <c r="AT127"/>
  <c r="AS128"/>
  <c r="AR129"/>
  <c r="AT129"/>
  <c r="AS130"/>
  <c r="AR131"/>
  <c r="AT131"/>
  <c r="AS132"/>
  <c r="AR133"/>
  <c r="AT133"/>
  <c r="CI134"/>
  <c r="CV134"/>
  <c r="DI134"/>
  <c r="DV134"/>
  <c r="EI134"/>
  <c r="EV134"/>
  <c r="AS134"/>
  <c r="AU4" i="3"/>
  <c r="CV4"/>
  <c r="DV4"/>
  <c r="AU5"/>
  <c r="BV5"/>
  <c r="CV5"/>
  <c r="DV5"/>
  <c r="EV5"/>
  <c r="BV6"/>
  <c r="AU7"/>
  <c r="BV7"/>
  <c r="CV7"/>
  <c r="DV7"/>
  <c r="EV7"/>
  <c r="BV8"/>
  <c r="AU9"/>
  <c r="BV9"/>
  <c r="CV9"/>
  <c r="DV9"/>
  <c r="EV9"/>
  <c r="BV10"/>
  <c r="AU11"/>
  <c r="BV11"/>
  <c r="CV11"/>
  <c r="DV11"/>
  <c r="EV11"/>
  <c r="BV12"/>
  <c r="AU13"/>
  <c r="BV13"/>
  <c r="CV13"/>
  <c r="DV13"/>
  <c r="EV13"/>
  <c r="BV14"/>
  <c r="AU15"/>
  <c r="BV15"/>
  <c r="CV15"/>
  <c r="DV15"/>
  <c r="EV15"/>
  <c r="BV16"/>
  <c r="AU17"/>
  <c r="BV17"/>
  <c r="CV17"/>
  <c r="DV17"/>
  <c r="EV17"/>
  <c r="BV18"/>
  <c r="AU19"/>
  <c r="BV19"/>
  <c r="CV19"/>
  <c r="DV19"/>
  <c r="EV19"/>
  <c r="BV20"/>
  <c r="AU21"/>
  <c r="BV21"/>
  <c r="CV21"/>
  <c r="DV21"/>
  <c r="EV21"/>
  <c r="BV22"/>
  <c r="AU23"/>
  <c r="BV23"/>
  <c r="CV23"/>
  <c r="DV23"/>
  <c r="EV23"/>
  <c r="BV24"/>
  <c r="AU25"/>
  <c r="BV25"/>
  <c r="CV25"/>
  <c r="DV25"/>
  <c r="EV25"/>
  <c r="BV26"/>
  <c r="AU27"/>
  <c r="BV27"/>
  <c r="CV27"/>
  <c r="DV27"/>
  <c r="EV27"/>
  <c r="BV28"/>
  <c r="AU29"/>
  <c r="BV29"/>
  <c r="CV29"/>
  <c r="DV29"/>
  <c r="EV29"/>
  <c r="BV30"/>
  <c r="EY31"/>
  <c r="FB31" s="1"/>
  <c r="AU31"/>
  <c r="BV31"/>
  <c r="CV31"/>
  <c r="DV31"/>
  <c r="EV31"/>
  <c r="BV32"/>
  <c r="CI4"/>
  <c r="DI4"/>
  <c r="CI5"/>
  <c r="DI5"/>
  <c r="EI5"/>
  <c r="AU6"/>
  <c r="CI7"/>
  <c r="DI7"/>
  <c r="EI7"/>
  <c r="AU8"/>
  <c r="CI9"/>
  <c r="DI9"/>
  <c r="EI9"/>
  <c r="AU10"/>
  <c r="CI11"/>
  <c r="DI11"/>
  <c r="EI11"/>
  <c r="AU12"/>
  <c r="CI13"/>
  <c r="DI13"/>
  <c r="EI13"/>
  <c r="AU14"/>
  <c r="CI15"/>
  <c r="DI15"/>
  <c r="EI15"/>
  <c r="AU16"/>
  <c r="CI17"/>
  <c r="DI17"/>
  <c r="EI17"/>
  <c r="AU18"/>
  <c r="CI19"/>
  <c r="DI19"/>
  <c r="EI19"/>
  <c r="AU20"/>
  <c r="CI21"/>
  <c r="DI21"/>
  <c r="EI21"/>
  <c r="AU22"/>
  <c r="CI23"/>
  <c r="DI23"/>
  <c r="EI23"/>
  <c r="AU24"/>
  <c r="CI25"/>
  <c r="DI25"/>
  <c r="EI25"/>
  <c r="AU26"/>
  <c r="CI27"/>
  <c r="DI27"/>
  <c r="EI27"/>
  <c r="AU28"/>
  <c r="CI29"/>
  <c r="DI29"/>
  <c r="EI29"/>
  <c r="AU30"/>
  <c r="CI31"/>
  <c r="DI31"/>
  <c r="EI31"/>
  <c r="AU32"/>
  <c r="AS4"/>
  <c r="AX4"/>
  <c r="AX251" s="1"/>
  <c r="BA4"/>
  <c r="BA251" s="1"/>
  <c r="BT4"/>
  <c r="EX4"/>
  <c r="AR5"/>
  <c r="AT5"/>
  <c r="BS5"/>
  <c r="AS6"/>
  <c r="BT6"/>
  <c r="AR7"/>
  <c r="AT7"/>
  <c r="BS7"/>
  <c r="AS8"/>
  <c r="BT8"/>
  <c r="AR9"/>
  <c r="AT9"/>
  <c r="BS9"/>
  <c r="AS10"/>
  <c r="BT10"/>
  <c r="AR11"/>
  <c r="AT11"/>
  <c r="BS11"/>
  <c r="AS12"/>
  <c r="BT12"/>
  <c r="AR13"/>
  <c r="AT13"/>
  <c r="BS13"/>
  <c r="AS14"/>
  <c r="BT14"/>
  <c r="AR15"/>
  <c r="AT15"/>
  <c r="BS15"/>
  <c r="AS16"/>
  <c r="BT16"/>
  <c r="AR17"/>
  <c r="AT17"/>
  <c r="BS17"/>
  <c r="AS18"/>
  <c r="BT18"/>
  <c r="AR19"/>
  <c r="AT19"/>
  <c r="BS19"/>
  <c r="AS20"/>
  <c r="BT20"/>
  <c r="AR21"/>
  <c r="AT21"/>
  <c r="BS21"/>
  <c r="AS22"/>
  <c r="BT22"/>
  <c r="AR23"/>
  <c r="AT23"/>
  <c r="BS23"/>
  <c r="AS24"/>
  <c r="BT24"/>
  <c r="AR25"/>
  <c r="AT25"/>
  <c r="BS25"/>
  <c r="AS26"/>
  <c r="BT26"/>
  <c r="AR27"/>
  <c r="AT27"/>
  <c r="BS27"/>
  <c r="AS28"/>
  <c r="BT28"/>
  <c r="AR29"/>
  <c r="AT29"/>
  <c r="BS29"/>
  <c r="AS30"/>
  <c r="BT30"/>
  <c r="AR31"/>
  <c r="AT31"/>
  <c r="BS31"/>
  <c r="AS32"/>
  <c r="BT32"/>
  <c r="BV33"/>
  <c r="AU34"/>
  <c r="BV34"/>
  <c r="CV34"/>
  <c r="DV34"/>
  <c r="EV34"/>
  <c r="BV35"/>
  <c r="AU36"/>
  <c r="BV36"/>
  <c r="CV36"/>
  <c r="DV36"/>
  <c r="EV36"/>
  <c r="BV37"/>
  <c r="AU38"/>
  <c r="BV38"/>
  <c r="CV38"/>
  <c r="DV38"/>
  <c r="EV38"/>
  <c r="BV39"/>
  <c r="AU40"/>
  <c r="BV40"/>
  <c r="CV40"/>
  <c r="DV40"/>
  <c r="EV40"/>
  <c r="BV41"/>
  <c r="AU42"/>
  <c r="BV42"/>
  <c r="CV42"/>
  <c r="DV42"/>
  <c r="EV42"/>
  <c r="BV43"/>
  <c r="AU44"/>
  <c r="BV44"/>
  <c r="CV44"/>
  <c r="DV44"/>
  <c r="EV44"/>
  <c r="BV45"/>
  <c r="AU46"/>
  <c r="BV46"/>
  <c r="CV46"/>
  <c r="DV46"/>
  <c r="EV46"/>
  <c r="BV47"/>
  <c r="AU48"/>
  <c r="BV48"/>
  <c r="CV48"/>
  <c r="DV48"/>
  <c r="EV48"/>
  <c r="BV49"/>
  <c r="AU50"/>
  <c r="BV50"/>
  <c r="CV50"/>
  <c r="DV50"/>
  <c r="EV50"/>
  <c r="BV51"/>
  <c r="AU52"/>
  <c r="BV52"/>
  <c r="CV52"/>
  <c r="DV52"/>
  <c r="EV52"/>
  <c r="AU53"/>
  <c r="BV53"/>
  <c r="CV53"/>
  <c r="DV53"/>
  <c r="EV53"/>
  <c r="BV54"/>
  <c r="AU55"/>
  <c r="BV55"/>
  <c r="CV55"/>
  <c r="DV55"/>
  <c r="EV55"/>
  <c r="BV56"/>
  <c r="AU57"/>
  <c r="BV57"/>
  <c r="CV57"/>
  <c r="DV57"/>
  <c r="EV57"/>
  <c r="BV58"/>
  <c r="AU59"/>
  <c r="BV59"/>
  <c r="CV59"/>
  <c r="DV59"/>
  <c r="EV59"/>
  <c r="BV60"/>
  <c r="AU61"/>
  <c r="BV61"/>
  <c r="CV61"/>
  <c r="DV61"/>
  <c r="EV61"/>
  <c r="BV62"/>
  <c r="AU63"/>
  <c r="BV63"/>
  <c r="CV63"/>
  <c r="DV63"/>
  <c r="EV63"/>
  <c r="BV64"/>
  <c r="AU65"/>
  <c r="BV65"/>
  <c r="CV65"/>
  <c r="DV65"/>
  <c r="EV65"/>
  <c r="BV66"/>
  <c r="AU67"/>
  <c r="BV67"/>
  <c r="CV67"/>
  <c r="DV67"/>
  <c r="EV67"/>
  <c r="BV68"/>
  <c r="AU69"/>
  <c r="BV69"/>
  <c r="CV69"/>
  <c r="DV69"/>
  <c r="EV69"/>
  <c r="BV70"/>
  <c r="AU71"/>
  <c r="BV71"/>
  <c r="CV71"/>
  <c r="DV71"/>
  <c r="EV71"/>
  <c r="BV72"/>
  <c r="AU73"/>
  <c r="BV73"/>
  <c r="CV73"/>
  <c r="DV73"/>
  <c r="EV73"/>
  <c r="BV74"/>
  <c r="AU75"/>
  <c r="BV75"/>
  <c r="CV75"/>
  <c r="DV75"/>
  <c r="EV75"/>
  <c r="BV76"/>
  <c r="AU77"/>
  <c r="BV77"/>
  <c r="CV77"/>
  <c r="DV77"/>
  <c r="EV77"/>
  <c r="BV78"/>
  <c r="AU79"/>
  <c r="BV79"/>
  <c r="CV79"/>
  <c r="DV79"/>
  <c r="EV79"/>
  <c r="BV80"/>
  <c r="AU81"/>
  <c r="BV81"/>
  <c r="CV81"/>
  <c r="DV81"/>
  <c r="EV81"/>
  <c r="BV82"/>
  <c r="AR4"/>
  <c r="AT4"/>
  <c r="BS4"/>
  <c r="BU4"/>
  <c r="CH4"/>
  <c r="CH251" s="1"/>
  <c r="CU4"/>
  <c r="CU251" s="1"/>
  <c r="DH4"/>
  <c r="DH251" s="1"/>
  <c r="DU4"/>
  <c r="DU251" s="1"/>
  <c r="EH4"/>
  <c r="EH251" s="1"/>
  <c r="EU4"/>
  <c r="EU251" s="1"/>
  <c r="EW4"/>
  <c r="AS5"/>
  <c r="AR6"/>
  <c r="AT6"/>
  <c r="AS7"/>
  <c r="AR8"/>
  <c r="AT8"/>
  <c r="AS9"/>
  <c r="AR10"/>
  <c r="AT10"/>
  <c r="AS11"/>
  <c r="AR12"/>
  <c r="AT12"/>
  <c r="AS13"/>
  <c r="AR14"/>
  <c r="AT14"/>
  <c r="AS15"/>
  <c r="AR16"/>
  <c r="AT16"/>
  <c r="AS17"/>
  <c r="AR18"/>
  <c r="AT18"/>
  <c r="AS19"/>
  <c r="AR20"/>
  <c r="AT20"/>
  <c r="AS21"/>
  <c r="AR22"/>
  <c r="AT22"/>
  <c r="AS23"/>
  <c r="AR24"/>
  <c r="AT24"/>
  <c r="AS25"/>
  <c r="AR26"/>
  <c r="AT26"/>
  <c r="AS27"/>
  <c r="AR28"/>
  <c r="AT28"/>
  <c r="AS29"/>
  <c r="AR30"/>
  <c r="AT30"/>
  <c r="AS31"/>
  <c r="AR32"/>
  <c r="AT32"/>
  <c r="EI32"/>
  <c r="EV32"/>
  <c r="AU33"/>
  <c r="CI34"/>
  <c r="DI34"/>
  <c r="EI34"/>
  <c r="AU35"/>
  <c r="CI36"/>
  <c r="DI36"/>
  <c r="EI36"/>
  <c r="AU37"/>
  <c r="CI38"/>
  <c r="DI38"/>
  <c r="EI38"/>
  <c r="AU39"/>
  <c r="CI40"/>
  <c r="DI40"/>
  <c r="EI40"/>
  <c r="AU41"/>
  <c r="CI42"/>
  <c r="DI42"/>
  <c r="EI42"/>
  <c r="AU43"/>
  <c r="CI44"/>
  <c r="DI44"/>
  <c r="EI44"/>
  <c r="AU45"/>
  <c r="CI46"/>
  <c r="DI46"/>
  <c r="EI46"/>
  <c r="AU47"/>
  <c r="CI48"/>
  <c r="DI48"/>
  <c r="EI48"/>
  <c r="AU49"/>
  <c r="CI50"/>
  <c r="DI50"/>
  <c r="EI50"/>
  <c r="AU51"/>
  <c r="CI52"/>
  <c r="DI52"/>
  <c r="EI52"/>
  <c r="CI53"/>
  <c r="DI53"/>
  <c r="EI53"/>
  <c r="AU54"/>
  <c r="CI55"/>
  <c r="DI55"/>
  <c r="EI55"/>
  <c r="AU56"/>
  <c r="CI57"/>
  <c r="DI57"/>
  <c r="EI57"/>
  <c r="AU58"/>
  <c r="CI59"/>
  <c r="DI59"/>
  <c r="EI59"/>
  <c r="AU60"/>
  <c r="CI61"/>
  <c r="DI61"/>
  <c r="EI61"/>
  <c r="AU62"/>
  <c r="CI63"/>
  <c r="DI63"/>
  <c r="EI63"/>
  <c r="AU64"/>
  <c r="CI65"/>
  <c r="DI65"/>
  <c r="EI65"/>
  <c r="AU66"/>
  <c r="CI67"/>
  <c r="DI67"/>
  <c r="EI67"/>
  <c r="AU68"/>
  <c r="CI69"/>
  <c r="DI69"/>
  <c r="EI69"/>
  <c r="AU70"/>
  <c r="CI71"/>
  <c r="DI71"/>
  <c r="EI71"/>
  <c r="AU72"/>
  <c r="CI73"/>
  <c r="DI73"/>
  <c r="EI73"/>
  <c r="AU74"/>
  <c r="CI75"/>
  <c r="DI75"/>
  <c r="EI75"/>
  <c r="AU76"/>
  <c r="CI77"/>
  <c r="DI77"/>
  <c r="EI77"/>
  <c r="AU78"/>
  <c r="CI79"/>
  <c r="DI79"/>
  <c r="EI79"/>
  <c r="AU80"/>
  <c r="CI81"/>
  <c r="DI81"/>
  <c r="EI81"/>
  <c r="AU82"/>
  <c r="AR33"/>
  <c r="AT33"/>
  <c r="BS33"/>
  <c r="AS34"/>
  <c r="AR35"/>
  <c r="AT35"/>
  <c r="BS35"/>
  <c r="AS36"/>
  <c r="AR37"/>
  <c r="AT37"/>
  <c r="BS37"/>
  <c r="AS38"/>
  <c r="AR39"/>
  <c r="AT39"/>
  <c r="BS39"/>
  <c r="AS40"/>
  <c r="AR41"/>
  <c r="AT41"/>
  <c r="BS41"/>
  <c r="AS42"/>
  <c r="AR43"/>
  <c r="AT43"/>
  <c r="BS43"/>
  <c r="AS44"/>
  <c r="AR45"/>
  <c r="AT45"/>
  <c r="BS45"/>
  <c r="AS46"/>
  <c r="AR47"/>
  <c r="AT47"/>
  <c r="BS47"/>
  <c r="AS48"/>
  <c r="AR49"/>
  <c r="AT49"/>
  <c r="BS49"/>
  <c r="AS50"/>
  <c r="AR51"/>
  <c r="AT51"/>
  <c r="BS51"/>
  <c r="AS52"/>
  <c r="AR53"/>
  <c r="AT53"/>
  <c r="BS53"/>
  <c r="AS54"/>
  <c r="BT54"/>
  <c r="AR55"/>
  <c r="AT55"/>
  <c r="BS55"/>
  <c r="AS56"/>
  <c r="BT56"/>
  <c r="AR57"/>
  <c r="AT57"/>
  <c r="BS57"/>
  <c r="AS58"/>
  <c r="BT58"/>
  <c r="AR59"/>
  <c r="AT59"/>
  <c r="BS59"/>
  <c r="AS60"/>
  <c r="BT60"/>
  <c r="AR61"/>
  <c r="AT61"/>
  <c r="BS61"/>
  <c r="AS62"/>
  <c r="BT62"/>
  <c r="AR63"/>
  <c r="AT63"/>
  <c r="BS63"/>
  <c r="AS64"/>
  <c r="BT64"/>
  <c r="AR65"/>
  <c r="AT65"/>
  <c r="BS65"/>
  <c r="AS66"/>
  <c r="BT66"/>
  <c r="AR67"/>
  <c r="AT67"/>
  <c r="BS67"/>
  <c r="AS68"/>
  <c r="BT68"/>
  <c r="AR69"/>
  <c r="AT69"/>
  <c r="BS69"/>
  <c r="AS70"/>
  <c r="BT70"/>
  <c r="AR71"/>
  <c r="AT71"/>
  <c r="BS71"/>
  <c r="AS72"/>
  <c r="BT72"/>
  <c r="AR73"/>
  <c r="AT73"/>
  <c r="BS73"/>
  <c r="AS74"/>
  <c r="BT74"/>
  <c r="AR75"/>
  <c r="AT75"/>
  <c r="BS75"/>
  <c r="AS76"/>
  <c r="BT76"/>
  <c r="AR77"/>
  <c r="AT77"/>
  <c r="BS77"/>
  <c r="AS78"/>
  <c r="BT78"/>
  <c r="AR79"/>
  <c r="AT79"/>
  <c r="BS79"/>
  <c r="AS80"/>
  <c r="BT80"/>
  <c r="AR81"/>
  <c r="AT81"/>
  <c r="BS81"/>
  <c r="AS82"/>
  <c r="BT82"/>
  <c r="BV83"/>
  <c r="AU84"/>
  <c r="BV84"/>
  <c r="CV84"/>
  <c r="DV84"/>
  <c r="EV84"/>
  <c r="BV85"/>
  <c r="AU86"/>
  <c r="BV86"/>
  <c r="CV86"/>
  <c r="DV86"/>
  <c r="EV86"/>
  <c r="BV87"/>
  <c r="AU88"/>
  <c r="BV88"/>
  <c r="CV88"/>
  <c r="DV88"/>
  <c r="EV88"/>
  <c r="BV89"/>
  <c r="AU90"/>
  <c r="BV90"/>
  <c r="CV90"/>
  <c r="DV90"/>
  <c r="EV90"/>
  <c r="BV91"/>
  <c r="AU92"/>
  <c r="BV92"/>
  <c r="CV92"/>
  <c r="DV92"/>
  <c r="EV92"/>
  <c r="BV93"/>
  <c r="AU94"/>
  <c r="BV94"/>
  <c r="CV94"/>
  <c r="DV94"/>
  <c r="EV94"/>
  <c r="BV95"/>
  <c r="EY96"/>
  <c r="FB96" s="1"/>
  <c r="AU96"/>
  <c r="BV96"/>
  <c r="CV96"/>
  <c r="DV96"/>
  <c r="EV96"/>
  <c r="BV97"/>
  <c r="AU98"/>
  <c r="BV98"/>
  <c r="CV98"/>
  <c r="DV98"/>
  <c r="EV98"/>
  <c r="BV99"/>
  <c r="AS33"/>
  <c r="AR34"/>
  <c r="AT34"/>
  <c r="BS34"/>
  <c r="AS35"/>
  <c r="AR36"/>
  <c r="AT36"/>
  <c r="BS36"/>
  <c r="AS37"/>
  <c r="AR38"/>
  <c r="AT38"/>
  <c r="BS38"/>
  <c r="AS39"/>
  <c r="AR40"/>
  <c r="AT40"/>
  <c r="BS40"/>
  <c r="AS41"/>
  <c r="AR42"/>
  <c r="AT42"/>
  <c r="BS42"/>
  <c r="AS43"/>
  <c r="AR44"/>
  <c r="AT44"/>
  <c r="BS44"/>
  <c r="AS45"/>
  <c r="AR46"/>
  <c r="AT46"/>
  <c r="BS46"/>
  <c r="AS47"/>
  <c r="AR48"/>
  <c r="AT48"/>
  <c r="BS48"/>
  <c r="AS49"/>
  <c r="AR50"/>
  <c r="AT50"/>
  <c r="BS50"/>
  <c r="AS51"/>
  <c r="AR52"/>
  <c r="AT52"/>
  <c r="BS52"/>
  <c r="AS53"/>
  <c r="AR54"/>
  <c r="AT54"/>
  <c r="AS55"/>
  <c r="AR56"/>
  <c r="AT56"/>
  <c r="AS57"/>
  <c r="AR58"/>
  <c r="AT58"/>
  <c r="AS59"/>
  <c r="AR60"/>
  <c r="AT60"/>
  <c r="AS61"/>
  <c r="AR62"/>
  <c r="AT62"/>
  <c r="AS63"/>
  <c r="AR64"/>
  <c r="AT64"/>
  <c r="AS65"/>
  <c r="AR66"/>
  <c r="AT66"/>
  <c r="AS67"/>
  <c r="AR68"/>
  <c r="AT68"/>
  <c r="AS69"/>
  <c r="AR70"/>
  <c r="AT70"/>
  <c r="AS71"/>
  <c r="AR72"/>
  <c r="AT72"/>
  <c r="AS73"/>
  <c r="AR74"/>
  <c r="AT74"/>
  <c r="AS75"/>
  <c r="AR76"/>
  <c r="AT76"/>
  <c r="AS77"/>
  <c r="AR78"/>
  <c r="AT78"/>
  <c r="AS79"/>
  <c r="AR80"/>
  <c r="AT80"/>
  <c r="AS81"/>
  <c r="AR82"/>
  <c r="AT82"/>
  <c r="CI82"/>
  <c r="CV82"/>
  <c r="DI82"/>
  <c r="DV82"/>
  <c r="EI82"/>
  <c r="EV82"/>
  <c r="AU83"/>
  <c r="CI84"/>
  <c r="DI84"/>
  <c r="EI84"/>
  <c r="AU85"/>
  <c r="CI86"/>
  <c r="DI86"/>
  <c r="EI86"/>
  <c r="AU87"/>
  <c r="CI88"/>
  <c r="DI88"/>
  <c r="EI88"/>
  <c r="AU89"/>
  <c r="CI90"/>
  <c r="DI90"/>
  <c r="EI90"/>
  <c r="AU91"/>
  <c r="CI92"/>
  <c r="DI92"/>
  <c r="EI92"/>
  <c r="AU93"/>
  <c r="CI94"/>
  <c r="DI94"/>
  <c r="EI94"/>
  <c r="AU95"/>
  <c r="CI96"/>
  <c r="DI96"/>
  <c r="EI96"/>
  <c r="AU97"/>
  <c r="CI98"/>
  <c r="DI98"/>
  <c r="EI98"/>
  <c r="AU99"/>
  <c r="AU100"/>
  <c r="AR83"/>
  <c r="AT83"/>
  <c r="BS83"/>
  <c r="AS84"/>
  <c r="AR85"/>
  <c r="AT85"/>
  <c r="BS85"/>
  <c r="AS86"/>
  <c r="AR87"/>
  <c r="AT87"/>
  <c r="BS87"/>
  <c r="AS88"/>
  <c r="AR89"/>
  <c r="AT89"/>
  <c r="BS89"/>
  <c r="AS90"/>
  <c r="AR91"/>
  <c r="AT91"/>
  <c r="BS91"/>
  <c r="AS92"/>
  <c r="AR93"/>
  <c r="AT93"/>
  <c r="BS93"/>
  <c r="AS94"/>
  <c r="AR95"/>
  <c r="AT95"/>
  <c r="BS95"/>
  <c r="AS96"/>
  <c r="AR97"/>
  <c r="AT97"/>
  <c r="BS97"/>
  <c r="AS98"/>
  <c r="AR99"/>
  <c r="AT99"/>
  <c r="BS99"/>
  <c r="AS100"/>
  <c r="CI100"/>
  <c r="DI100"/>
  <c r="EI100"/>
  <c r="EW100"/>
  <c r="AS83"/>
  <c r="AR84"/>
  <c r="AT84"/>
  <c r="BS84"/>
  <c r="AS85"/>
  <c r="AR86"/>
  <c r="AT86"/>
  <c r="BS86"/>
  <c r="AS87"/>
  <c r="AR88"/>
  <c r="AT88"/>
  <c r="BS88"/>
  <c r="AS89"/>
  <c r="AR90"/>
  <c r="AT90"/>
  <c r="BS90"/>
  <c r="AS91"/>
  <c r="AR92"/>
  <c r="AT92"/>
  <c r="BS92"/>
  <c r="AS93"/>
  <c r="AR94"/>
  <c r="AT94"/>
  <c r="BS94"/>
  <c r="AS95"/>
  <c r="AR96"/>
  <c r="AT96"/>
  <c r="BS96"/>
  <c r="AS97"/>
  <c r="AR98"/>
  <c r="AT98"/>
  <c r="BS98"/>
  <c r="AS99"/>
  <c r="AR100"/>
  <c r="CV100"/>
  <c r="DV100"/>
  <c r="EV100"/>
  <c r="EW126"/>
  <c r="AT126"/>
  <c r="AR126"/>
  <c r="BV100"/>
  <c r="AU102"/>
  <c r="BV102"/>
  <c r="AS103"/>
  <c r="AU104"/>
  <c r="BV104"/>
  <c r="AS105"/>
  <c r="AU106"/>
  <c r="BV106"/>
  <c r="AS107"/>
  <c r="AU108"/>
  <c r="AT108"/>
  <c r="BV108"/>
  <c r="AS109"/>
  <c r="AU110"/>
  <c r="AT110"/>
  <c r="BV110"/>
  <c r="AS111"/>
  <c r="AU112"/>
  <c r="AT112"/>
  <c r="BV112"/>
  <c r="AS113"/>
  <c r="AU114"/>
  <c r="AT114"/>
  <c r="BV114"/>
  <c r="AS115"/>
  <c r="AU116"/>
  <c r="AT116"/>
  <c r="BV116"/>
  <c r="AS117"/>
  <c r="AU118"/>
  <c r="AT118"/>
  <c r="BV118"/>
  <c r="AS119"/>
  <c r="AU120"/>
  <c r="AT120"/>
  <c r="BV120"/>
  <c r="AS121"/>
  <c r="AU122"/>
  <c r="AT122"/>
  <c r="BV122"/>
  <c r="EY123"/>
  <c r="FB123" s="1"/>
  <c r="AS123"/>
  <c r="AU124"/>
  <c r="AT124"/>
  <c r="BV124"/>
  <c r="AS125"/>
  <c r="AU126"/>
  <c r="BV126"/>
  <c r="CV126"/>
  <c r="DV126"/>
  <c r="EV126"/>
  <c r="BV127"/>
  <c r="AU128"/>
  <c r="BV128"/>
  <c r="CV128"/>
  <c r="DV128"/>
  <c r="EV128"/>
  <c r="BV129"/>
  <c r="AU130"/>
  <c r="BV130"/>
  <c r="CV130"/>
  <c r="DV130"/>
  <c r="EV130"/>
  <c r="CI102"/>
  <c r="CV102"/>
  <c r="DI102"/>
  <c r="DV102"/>
  <c r="EI102"/>
  <c r="EV102"/>
  <c r="CI104"/>
  <c r="CV104"/>
  <c r="DI104"/>
  <c r="DV104"/>
  <c r="EI104"/>
  <c r="EV104"/>
  <c r="CI106"/>
  <c r="CV106"/>
  <c r="DI106"/>
  <c r="DV106"/>
  <c r="EI106"/>
  <c r="EV106"/>
  <c r="CI108"/>
  <c r="CV108"/>
  <c r="DI108"/>
  <c r="DV108"/>
  <c r="EI108"/>
  <c r="EV108"/>
  <c r="CI110"/>
  <c r="CV110"/>
  <c r="DI110"/>
  <c r="DV110"/>
  <c r="EI110"/>
  <c r="EV110"/>
  <c r="CI112"/>
  <c r="CV112"/>
  <c r="DI112"/>
  <c r="DV112"/>
  <c r="EI112"/>
  <c r="EV112"/>
  <c r="CI114"/>
  <c r="CV114"/>
  <c r="DI114"/>
  <c r="DV114"/>
  <c r="EI114"/>
  <c r="EV114"/>
  <c r="CI116"/>
  <c r="CV116"/>
  <c r="DI116"/>
  <c r="DV116"/>
  <c r="EI116"/>
  <c r="EV116"/>
  <c r="CI118"/>
  <c r="CV118"/>
  <c r="DI118"/>
  <c r="DV118"/>
  <c r="EI118"/>
  <c r="EV118"/>
  <c r="CI120"/>
  <c r="CV120"/>
  <c r="DI120"/>
  <c r="DV120"/>
  <c r="EI120"/>
  <c r="EV120"/>
  <c r="CI122"/>
  <c r="CV122"/>
  <c r="DI122"/>
  <c r="DV122"/>
  <c r="EI122"/>
  <c r="EV122"/>
  <c r="CI124"/>
  <c r="CV124"/>
  <c r="DI124"/>
  <c r="DV124"/>
  <c r="EI124"/>
  <c r="EV124"/>
  <c r="CI126"/>
  <c r="DI126"/>
  <c r="EI126"/>
  <c r="AU127"/>
  <c r="CI128"/>
  <c r="DI128"/>
  <c r="EI128"/>
  <c r="AU129"/>
  <c r="CI130"/>
  <c r="DI130"/>
  <c r="EI130"/>
  <c r="AU131"/>
  <c r="BS126"/>
  <c r="AS127"/>
  <c r="BT127"/>
  <c r="AR128"/>
  <c r="AT128"/>
  <c r="BS128"/>
  <c r="AS129"/>
  <c r="BT129"/>
  <c r="AR130"/>
  <c r="AT130"/>
  <c r="BS130"/>
  <c r="AS131"/>
  <c r="AU132"/>
  <c r="AT132"/>
  <c r="BV132"/>
  <c r="BU132"/>
  <c r="AU134"/>
  <c r="AT134"/>
  <c r="BV134"/>
  <c r="BU134"/>
  <c r="EW131"/>
  <c r="AT131"/>
  <c r="AS102"/>
  <c r="AR103"/>
  <c r="AT103"/>
  <c r="AS104"/>
  <c r="AR105"/>
  <c r="AT105"/>
  <c r="AS106"/>
  <c r="AR107"/>
  <c r="AT107"/>
  <c r="AS108"/>
  <c r="AR109"/>
  <c r="AT109"/>
  <c r="AS110"/>
  <c r="AR111"/>
  <c r="AT111"/>
  <c r="AS112"/>
  <c r="AR113"/>
  <c r="AT113"/>
  <c r="AS114"/>
  <c r="AR115"/>
  <c r="AT115"/>
  <c r="AS116"/>
  <c r="AR117"/>
  <c r="AT117"/>
  <c r="AS118"/>
  <c r="AR119"/>
  <c r="AT119"/>
  <c r="AS120"/>
  <c r="AR121"/>
  <c r="AT121"/>
  <c r="AS122"/>
  <c r="AR123"/>
  <c r="AT123"/>
  <c r="AS124"/>
  <c r="AR125"/>
  <c r="AT125"/>
  <c r="AS126"/>
  <c r="AR127"/>
  <c r="AT127"/>
  <c r="AS128"/>
  <c r="AR129"/>
  <c r="AT129"/>
  <c r="AS130"/>
  <c r="AR131"/>
  <c r="BT131"/>
  <c r="AR132"/>
  <c r="CI132"/>
  <c r="CV132"/>
  <c r="DI132"/>
  <c r="DV132"/>
  <c r="EI132"/>
  <c r="EV132"/>
  <c r="BT133"/>
  <c r="AR134"/>
  <c r="CI134"/>
  <c r="CV134"/>
  <c r="DI134"/>
  <c r="DV134"/>
  <c r="EI134"/>
  <c r="EV134"/>
  <c r="AS132"/>
  <c r="AR133"/>
  <c r="AT133"/>
  <c r="AS134"/>
  <c r="AU2" i="2"/>
  <c r="BC5"/>
  <c r="BD5" s="1"/>
  <c r="BC6"/>
  <c r="BD6" s="1"/>
  <c r="AV6" i="6" s="1"/>
  <c r="BC7" i="2"/>
  <c r="BD7" s="1"/>
  <c r="BC8"/>
  <c r="BD8" s="1"/>
  <c r="BC9"/>
  <c r="BD9" s="1"/>
  <c r="BC10"/>
  <c r="BD10" s="1"/>
  <c r="AV10" i="6" s="1"/>
  <c r="BC11" i="2"/>
  <c r="BD11" s="1"/>
  <c r="BC12"/>
  <c r="BD12" s="1"/>
  <c r="BC13"/>
  <c r="BD13" s="1"/>
  <c r="BC14"/>
  <c r="BD14" s="1"/>
  <c r="AV14" i="6" s="1"/>
  <c r="BC15" i="2"/>
  <c r="BD15" s="1"/>
  <c r="BC16"/>
  <c r="BD16" s="1"/>
  <c r="BC17"/>
  <c r="BD17" s="1"/>
  <c r="BC18"/>
  <c r="BD18" s="1"/>
  <c r="AV18" i="6" s="1"/>
  <c r="BC19" i="2"/>
  <c r="BD19" s="1"/>
  <c r="BC20"/>
  <c r="BD20" s="1"/>
  <c r="BC21"/>
  <c r="BD21" s="1"/>
  <c r="AV21" i="6" s="1"/>
  <c r="BC22" i="2"/>
  <c r="BD22" s="1"/>
  <c r="AV22" i="6" s="1"/>
  <c r="BC23" i="2"/>
  <c r="BD23" s="1"/>
  <c r="BC24"/>
  <c r="BD24" s="1"/>
  <c r="BC25"/>
  <c r="BD25" s="1"/>
  <c r="AV25" i="6" s="1"/>
  <c r="BC26" i="2"/>
  <c r="BD26" s="1"/>
  <c r="AV26" i="6" s="1"/>
  <c r="BC27" i="2"/>
  <c r="BD27" s="1"/>
  <c r="BC28"/>
  <c r="BD28" s="1"/>
  <c r="BC29"/>
  <c r="BD29" s="1"/>
  <c r="AV29" i="6" s="1"/>
  <c r="BC30" i="2"/>
  <c r="BD30" s="1"/>
  <c r="AV30" i="6" s="1"/>
  <c r="BC31" i="2"/>
  <c r="BD31" s="1"/>
  <c r="BC32"/>
  <c r="BD32" s="1"/>
  <c r="BC33"/>
  <c r="BD33" s="1"/>
  <c r="AV33" i="6" s="1"/>
  <c r="BC34" i="2"/>
  <c r="BD34" s="1"/>
  <c r="AV34" i="6" s="1"/>
  <c r="BC35" i="2"/>
  <c r="BD35" s="1"/>
  <c r="BC36"/>
  <c r="BD36" s="1"/>
  <c r="BC37"/>
  <c r="BD37" s="1"/>
  <c r="AV37" i="6" s="1"/>
  <c r="BC38" i="2"/>
  <c r="BD38" s="1"/>
  <c r="AV38" i="6" s="1"/>
  <c r="BC39" i="2"/>
  <c r="BD39" s="1"/>
  <c r="BC40"/>
  <c r="BD40" s="1"/>
  <c r="BC41"/>
  <c r="BD41" s="1"/>
  <c r="AV41" i="6" s="1"/>
  <c r="BC42" i="2"/>
  <c r="BD42" s="1"/>
  <c r="AV42" i="6" s="1"/>
  <c r="BC43" i="2"/>
  <c r="BD43" s="1"/>
  <c r="BC44"/>
  <c r="BD44" s="1"/>
  <c r="BC45"/>
  <c r="BD45" s="1"/>
  <c r="AV45" i="6" s="1"/>
  <c r="BC46" i="2"/>
  <c r="BD46" s="1"/>
  <c r="AV46" i="6" s="1"/>
  <c r="BC47" i="2"/>
  <c r="BD47" s="1"/>
  <c r="BC48"/>
  <c r="BD48" s="1"/>
  <c r="BC49"/>
  <c r="BD49" s="1"/>
  <c r="AV49" i="6" s="1"/>
  <c r="BC50" i="2"/>
  <c r="BD50" s="1"/>
  <c r="AV50" i="6" s="1"/>
  <c r="BC51" i="2"/>
  <c r="BD51" s="1"/>
  <c r="BC52"/>
  <c r="BD52" s="1"/>
  <c r="BC53"/>
  <c r="BD53" s="1"/>
  <c r="AV53" i="6" s="1"/>
  <c r="BC54" i="2"/>
  <c r="BD54" s="1"/>
  <c r="AV54" i="6" s="1"/>
  <c r="BC55" i="2"/>
  <c r="BD55" s="1"/>
  <c r="BC56"/>
  <c r="BD56" s="1"/>
  <c r="BC57"/>
  <c r="BD57" s="1"/>
  <c r="AV57" i="6" s="1"/>
  <c r="BC58" i="2"/>
  <c r="BD58" s="1"/>
  <c r="AV58" i="6" s="1"/>
  <c r="BC59" i="2"/>
  <c r="BD59" s="1"/>
  <c r="BC60"/>
  <c r="BD60" s="1"/>
  <c r="BC61"/>
  <c r="BD61" s="1"/>
  <c r="AV61" i="6" s="1"/>
  <c r="BC62" i="2"/>
  <c r="BD62" s="1"/>
  <c r="AV62" i="6" s="1"/>
  <c r="BC63" i="2"/>
  <c r="BD63" s="1"/>
  <c r="BC64"/>
  <c r="BD64" s="1"/>
  <c r="BC65"/>
  <c r="BD65" s="1"/>
  <c r="AV65" i="6" s="1"/>
  <c r="BC66" i="2"/>
  <c r="BD66" s="1"/>
  <c r="AV66" i="6" s="1"/>
  <c r="BC67" i="2"/>
  <c r="BD67" s="1"/>
  <c r="BC68"/>
  <c r="BD68" s="1"/>
  <c r="BC69"/>
  <c r="BD69" s="1"/>
  <c r="BC70"/>
  <c r="BD70" s="1"/>
  <c r="AV70" i="6" s="1"/>
  <c r="BC71" i="2"/>
  <c r="BD71" s="1"/>
  <c r="BC72"/>
  <c r="BD72" s="1"/>
  <c r="BC73"/>
  <c r="BD73" s="1"/>
  <c r="AV73" i="6" s="1"/>
  <c r="BC74" i="2"/>
  <c r="BD74" s="1"/>
  <c r="BC75"/>
  <c r="BD75" s="1"/>
  <c r="BC76"/>
  <c r="BD76" s="1"/>
  <c r="BC77"/>
  <c r="BD77" s="1"/>
  <c r="BC78"/>
  <c r="BD78" s="1"/>
  <c r="BC79"/>
  <c r="BD79" s="1"/>
  <c r="BC80"/>
  <c r="BD80" s="1"/>
  <c r="BC81"/>
  <c r="BD81" s="1"/>
  <c r="BC82"/>
  <c r="BD82" s="1"/>
  <c r="BC83"/>
  <c r="BD83" s="1"/>
  <c r="BC84"/>
  <c r="BD84" s="1"/>
  <c r="BC85"/>
  <c r="BD85" s="1"/>
  <c r="BC86"/>
  <c r="BD86" s="1"/>
  <c r="BC87"/>
  <c r="BD87" s="1"/>
  <c r="BC88"/>
  <c r="BD88" s="1"/>
  <c r="BC89"/>
  <c r="BD89" s="1"/>
  <c r="BC90"/>
  <c r="BD90" s="1"/>
  <c r="BC91"/>
  <c r="BD91" s="1"/>
  <c r="BC92"/>
  <c r="BD92" s="1"/>
  <c r="BC93"/>
  <c r="BD93" s="1"/>
  <c r="BC94"/>
  <c r="BD94" s="1"/>
  <c r="BC95"/>
  <c r="BD95" s="1"/>
  <c r="BC96"/>
  <c r="BD96" s="1"/>
  <c r="BC97"/>
  <c r="BD97" s="1"/>
  <c r="BC98"/>
  <c r="BD98" s="1"/>
  <c r="BC99"/>
  <c r="BD99" s="1"/>
  <c r="BC100"/>
  <c r="BD100" s="1"/>
  <c r="BC101"/>
  <c r="BD101" s="1"/>
  <c r="BC102"/>
  <c r="BD102" s="1"/>
  <c r="BC103"/>
  <c r="BD103" s="1"/>
  <c r="BC104"/>
  <c r="BD104" s="1"/>
  <c r="BC105"/>
  <c r="BD105" s="1"/>
  <c r="BC106"/>
  <c r="BD106" s="1"/>
  <c r="BC107"/>
  <c r="BD107" s="1"/>
  <c r="BC108"/>
  <c r="BD108" s="1"/>
  <c r="BC109"/>
  <c r="BD109" s="1"/>
  <c r="BC110"/>
  <c r="BD110" s="1"/>
  <c r="BC111"/>
  <c r="BD111" s="1"/>
  <c r="BC112"/>
  <c r="BD112" s="1"/>
  <c r="BC113"/>
  <c r="BD113" s="1"/>
  <c r="BC114"/>
  <c r="BD114" s="1"/>
  <c r="BC115"/>
  <c r="BD115" s="1"/>
  <c r="BC116"/>
  <c r="BD116" s="1"/>
  <c r="BC117"/>
  <c r="BD117" s="1"/>
  <c r="BC118"/>
  <c r="BD118" s="1"/>
  <c r="BC119"/>
  <c r="BD119" s="1"/>
  <c r="BC120"/>
  <c r="BD120" s="1"/>
  <c r="BC121"/>
  <c r="BD121" s="1"/>
  <c r="BC122"/>
  <c r="BD122" s="1"/>
  <c r="BC123"/>
  <c r="BD123" s="1"/>
  <c r="BC124"/>
  <c r="BD124" s="1"/>
  <c r="BC125"/>
  <c r="BD125" s="1"/>
  <c r="BC126"/>
  <c r="BD126" s="1"/>
  <c r="AV126" i="6" s="1"/>
  <c r="BC127" i="2"/>
  <c r="BD127" s="1"/>
  <c r="BC128"/>
  <c r="BD128" s="1"/>
  <c r="BC129"/>
  <c r="BD129" s="1"/>
  <c r="BC130"/>
  <c r="BD130" s="1"/>
  <c r="AV130" i="6" s="1"/>
  <c r="BC131" i="2"/>
  <c r="BD131" s="1"/>
  <c r="BC132"/>
  <c r="BD132" s="1"/>
  <c r="BC133"/>
  <c r="BD133" s="1"/>
  <c r="AV134" i="6"/>
  <c r="AZ5" i="2"/>
  <c r="BA5" s="1"/>
  <c r="AT5" i="6" s="1"/>
  <c r="AZ6" i="2"/>
  <c r="BA6" s="1"/>
  <c r="AT6" i="6" s="1"/>
  <c r="AZ7" i="2"/>
  <c r="BA7" s="1"/>
  <c r="AT7" i="6" s="1"/>
  <c r="AZ8" i="2"/>
  <c r="BA8" s="1"/>
  <c r="AT8" i="6" s="1"/>
  <c r="AZ9" i="2"/>
  <c r="BA9" s="1"/>
  <c r="AT9" i="6" s="1"/>
  <c r="AZ10" i="2"/>
  <c r="BA10" s="1"/>
  <c r="AT10" i="6" s="1"/>
  <c r="AZ11" i="2"/>
  <c r="BA11" s="1"/>
  <c r="AT11" i="6" s="1"/>
  <c r="AZ12" i="2"/>
  <c r="BA12" s="1"/>
  <c r="AT12" i="6" s="1"/>
  <c r="AZ13" i="2"/>
  <c r="BA13" s="1"/>
  <c r="AT13" i="6" s="1"/>
  <c r="AZ14" i="2"/>
  <c r="BA14" s="1"/>
  <c r="AT14" i="6" s="1"/>
  <c r="AZ15" i="2"/>
  <c r="BA15" s="1"/>
  <c r="AT15" i="6" s="1"/>
  <c r="AZ16" i="2"/>
  <c r="BA16" s="1"/>
  <c r="AT16" i="6" s="1"/>
  <c r="AZ17" i="2"/>
  <c r="BA17" s="1"/>
  <c r="AT17" i="6" s="1"/>
  <c r="AZ18" i="2"/>
  <c r="BA18" s="1"/>
  <c r="AT18" i="6" s="1"/>
  <c r="AZ19" i="2"/>
  <c r="BA19" s="1"/>
  <c r="AT19" i="6" s="1"/>
  <c r="AZ20" i="2"/>
  <c r="BA20" s="1"/>
  <c r="AT20" i="6" s="1"/>
  <c r="AZ21" i="2"/>
  <c r="BA21" s="1"/>
  <c r="AT21" i="6" s="1"/>
  <c r="AZ22" i="2"/>
  <c r="BA22" s="1"/>
  <c r="AT22" i="6" s="1"/>
  <c r="AZ23" i="2"/>
  <c r="BA23" s="1"/>
  <c r="AT23" i="6" s="1"/>
  <c r="AZ24" i="2"/>
  <c r="BA24" s="1"/>
  <c r="AT24" i="6" s="1"/>
  <c r="AZ25" i="2"/>
  <c r="BA25" s="1"/>
  <c r="AT25" i="6" s="1"/>
  <c r="AZ26" i="2"/>
  <c r="BA26" s="1"/>
  <c r="AT26" i="6" s="1"/>
  <c r="AZ27" i="2"/>
  <c r="BA27" s="1"/>
  <c r="AT27" i="6" s="1"/>
  <c r="AZ28" i="2"/>
  <c r="BA28" s="1"/>
  <c r="AT28" i="6" s="1"/>
  <c r="AZ29" i="2"/>
  <c r="BA29" s="1"/>
  <c r="AT29" i="6" s="1"/>
  <c r="AZ30" i="2"/>
  <c r="BA30" s="1"/>
  <c r="AT30" i="6" s="1"/>
  <c r="AZ31" i="2"/>
  <c r="BA31" s="1"/>
  <c r="AT31" i="6" s="1"/>
  <c r="AZ32" i="2"/>
  <c r="BA32" s="1"/>
  <c r="AT32" i="6" s="1"/>
  <c r="AZ33" i="2"/>
  <c r="BA33" s="1"/>
  <c r="AT33" i="6" s="1"/>
  <c r="AZ34" i="2"/>
  <c r="BA34" s="1"/>
  <c r="AT34" i="6" s="1"/>
  <c r="AZ35" i="2"/>
  <c r="BA35" s="1"/>
  <c r="AT35" i="6" s="1"/>
  <c r="AZ36" i="2"/>
  <c r="BA36" s="1"/>
  <c r="AT36" i="6" s="1"/>
  <c r="AZ37" i="2"/>
  <c r="BA37" s="1"/>
  <c r="AT37" i="6" s="1"/>
  <c r="AZ38" i="2"/>
  <c r="BA38" s="1"/>
  <c r="AT38" i="6" s="1"/>
  <c r="AZ39" i="2"/>
  <c r="BA39" s="1"/>
  <c r="AT39" i="6" s="1"/>
  <c r="AZ40" i="2"/>
  <c r="BA40" s="1"/>
  <c r="AT40" i="6" s="1"/>
  <c r="AZ41" i="2"/>
  <c r="BA41" s="1"/>
  <c r="AT41" i="6" s="1"/>
  <c r="AZ42" i="2"/>
  <c r="BA42" s="1"/>
  <c r="AT42" i="6" s="1"/>
  <c r="AZ43" i="2"/>
  <c r="BA43" s="1"/>
  <c r="AT43" i="6" s="1"/>
  <c r="AZ44" i="2"/>
  <c r="BA44" s="1"/>
  <c r="AT44" i="6" s="1"/>
  <c r="AZ45" i="2"/>
  <c r="BA45" s="1"/>
  <c r="AT45" i="6" s="1"/>
  <c r="AZ46" i="2"/>
  <c r="BA46" s="1"/>
  <c r="AT46" i="6" s="1"/>
  <c r="AZ47" i="2"/>
  <c r="BA47" s="1"/>
  <c r="AT47" i="6" s="1"/>
  <c r="AZ48" i="2"/>
  <c r="BA48" s="1"/>
  <c r="AT48" i="6" s="1"/>
  <c r="AZ49" i="2"/>
  <c r="BA49" s="1"/>
  <c r="AT49" i="6" s="1"/>
  <c r="AZ50" i="2"/>
  <c r="BA50" s="1"/>
  <c r="AT50" i="6" s="1"/>
  <c r="AZ51" i="2"/>
  <c r="BA51" s="1"/>
  <c r="AT51" i="6" s="1"/>
  <c r="AZ52" i="2"/>
  <c r="BA52" s="1"/>
  <c r="AT52" i="6" s="1"/>
  <c r="AZ53" i="2"/>
  <c r="BA53" s="1"/>
  <c r="AT53" i="6" s="1"/>
  <c r="AZ54" i="2"/>
  <c r="BA54" s="1"/>
  <c r="AT54" i="6" s="1"/>
  <c r="AZ55" i="2"/>
  <c r="BA55" s="1"/>
  <c r="AT55" i="6" s="1"/>
  <c r="AZ56" i="2"/>
  <c r="BA56" s="1"/>
  <c r="AT56" i="6" s="1"/>
  <c r="AZ57" i="2"/>
  <c r="BA57" s="1"/>
  <c r="AT57" i="6" s="1"/>
  <c r="AZ58" i="2"/>
  <c r="BA58" s="1"/>
  <c r="AT58" i="6" s="1"/>
  <c r="AZ59" i="2"/>
  <c r="BA59" s="1"/>
  <c r="AT59" i="6" s="1"/>
  <c r="AZ60" i="2"/>
  <c r="BA60" s="1"/>
  <c r="AT60" i="6" s="1"/>
  <c r="AZ61" i="2"/>
  <c r="BA61" s="1"/>
  <c r="AT61" i="6" s="1"/>
  <c r="AZ62" i="2"/>
  <c r="BA62" s="1"/>
  <c r="AT62" i="6" s="1"/>
  <c r="AZ63" i="2"/>
  <c r="BA63" s="1"/>
  <c r="AT63" i="6" s="1"/>
  <c r="AZ64" i="2"/>
  <c r="BA64" s="1"/>
  <c r="AT64" i="6" s="1"/>
  <c r="AZ65" i="2"/>
  <c r="BA65" s="1"/>
  <c r="AT65" i="6" s="1"/>
  <c r="AZ66" i="2"/>
  <c r="BA66" s="1"/>
  <c r="AT66" i="6" s="1"/>
  <c r="AZ67" i="2"/>
  <c r="BA67" s="1"/>
  <c r="AT67" i="6" s="1"/>
  <c r="AZ68" i="2"/>
  <c r="BA68" s="1"/>
  <c r="AT68" i="6" s="1"/>
  <c r="AZ69" i="2"/>
  <c r="BA69" s="1"/>
  <c r="AT69" i="6" s="1"/>
  <c r="AZ70" i="2"/>
  <c r="BA70" s="1"/>
  <c r="AT70" i="6" s="1"/>
  <c r="AZ71" i="2"/>
  <c r="BA71" s="1"/>
  <c r="AT71" i="6" s="1"/>
  <c r="AZ72" i="2"/>
  <c r="BA72" s="1"/>
  <c r="AT72" i="6" s="1"/>
  <c r="AZ73" i="2"/>
  <c r="BA73" s="1"/>
  <c r="AT73" i="6" s="1"/>
  <c r="AZ74" i="2"/>
  <c r="BA74" s="1"/>
  <c r="AT74" i="6" s="1"/>
  <c r="AZ75" i="2"/>
  <c r="BA75" s="1"/>
  <c r="AT75" i="6" s="1"/>
  <c r="AZ76" i="2"/>
  <c r="BA76" s="1"/>
  <c r="AT76" i="6" s="1"/>
  <c r="AZ77" i="2"/>
  <c r="BA77" s="1"/>
  <c r="AT77" i="6" s="1"/>
  <c r="AZ78" i="2"/>
  <c r="BA78" s="1"/>
  <c r="AT78" i="6" s="1"/>
  <c r="AZ79" i="2"/>
  <c r="BA79" s="1"/>
  <c r="AT79" i="6" s="1"/>
  <c r="AZ80" i="2"/>
  <c r="BA80" s="1"/>
  <c r="AT80" i="6" s="1"/>
  <c r="AZ81" i="2"/>
  <c r="BA81" s="1"/>
  <c r="AT81" i="6" s="1"/>
  <c r="AZ82" i="2"/>
  <c r="BA82" s="1"/>
  <c r="AT82" i="6" s="1"/>
  <c r="AZ83" i="2"/>
  <c r="BA83" s="1"/>
  <c r="AT83" i="6" s="1"/>
  <c r="AZ84" i="2"/>
  <c r="BA84" s="1"/>
  <c r="AT84" i="6" s="1"/>
  <c r="AZ85" i="2"/>
  <c r="BA85" s="1"/>
  <c r="AT85" i="6" s="1"/>
  <c r="AZ86" i="2"/>
  <c r="BA86" s="1"/>
  <c r="AT86" i="6" s="1"/>
  <c r="AZ87" i="2"/>
  <c r="BA87" s="1"/>
  <c r="AT87" i="6" s="1"/>
  <c r="AZ88" i="2"/>
  <c r="BA88" s="1"/>
  <c r="AT88" i="6" s="1"/>
  <c r="AZ89" i="2"/>
  <c r="BA89" s="1"/>
  <c r="AT89" i="6" s="1"/>
  <c r="AZ90" i="2"/>
  <c r="BA90" s="1"/>
  <c r="AT90" i="6" s="1"/>
  <c r="AZ91" i="2"/>
  <c r="BA91" s="1"/>
  <c r="AT91" i="6" s="1"/>
  <c r="AZ92" i="2"/>
  <c r="BA92" s="1"/>
  <c r="AT92" i="6" s="1"/>
  <c r="AZ93" i="2"/>
  <c r="BA93" s="1"/>
  <c r="AT93" i="6" s="1"/>
  <c r="AZ94" i="2"/>
  <c r="BA94" s="1"/>
  <c r="AT94" i="6" s="1"/>
  <c r="AZ95" i="2"/>
  <c r="BA95" s="1"/>
  <c r="AT95" i="6" s="1"/>
  <c r="AZ96" i="2"/>
  <c r="BA96" s="1"/>
  <c r="AT96" i="6" s="1"/>
  <c r="AZ97" i="2"/>
  <c r="BA97" s="1"/>
  <c r="AT97" i="6" s="1"/>
  <c r="AZ98" i="2"/>
  <c r="BA98" s="1"/>
  <c r="AT98" i="6" s="1"/>
  <c r="AZ99" i="2"/>
  <c r="BA99" s="1"/>
  <c r="AT99" i="6" s="1"/>
  <c r="AZ100" i="2"/>
  <c r="BA100" s="1"/>
  <c r="AT100" i="6" s="1"/>
  <c r="AZ101" i="2"/>
  <c r="BA101" s="1"/>
  <c r="AT101" i="6" s="1"/>
  <c r="AZ102" i="2"/>
  <c r="BA102" s="1"/>
  <c r="AT102" i="6" s="1"/>
  <c r="AZ103" i="2"/>
  <c r="BA103" s="1"/>
  <c r="AT103" i="6" s="1"/>
  <c r="AZ104" i="2"/>
  <c r="BA104" s="1"/>
  <c r="AT104" i="6" s="1"/>
  <c r="AZ105" i="2"/>
  <c r="BA105" s="1"/>
  <c r="AT105" i="6" s="1"/>
  <c r="AZ106" i="2"/>
  <c r="BA106" s="1"/>
  <c r="AT106" i="6" s="1"/>
  <c r="AZ107" i="2"/>
  <c r="BA107" s="1"/>
  <c r="AT107" i="6" s="1"/>
  <c r="AZ108" i="2"/>
  <c r="BA108" s="1"/>
  <c r="AT108" i="6" s="1"/>
  <c r="AZ109" i="2"/>
  <c r="BA109" s="1"/>
  <c r="AT109" i="6" s="1"/>
  <c r="AZ110" i="2"/>
  <c r="BA110" s="1"/>
  <c r="AT110" i="6" s="1"/>
  <c r="AZ111" i="2"/>
  <c r="BA111" s="1"/>
  <c r="AT111" i="6" s="1"/>
  <c r="AZ112" i="2"/>
  <c r="BA112" s="1"/>
  <c r="AT112" i="6" s="1"/>
  <c r="AZ113" i="2"/>
  <c r="BA113" s="1"/>
  <c r="AT113" i="6" s="1"/>
  <c r="AZ114" i="2"/>
  <c r="BA114" s="1"/>
  <c r="AT114" i="6" s="1"/>
  <c r="AZ115" i="2"/>
  <c r="BA115" s="1"/>
  <c r="AT115" i="6" s="1"/>
  <c r="AZ116" i="2"/>
  <c r="BA116" s="1"/>
  <c r="AT116" i="6" s="1"/>
  <c r="AZ117" i="2"/>
  <c r="BA117" s="1"/>
  <c r="AT117" i="6" s="1"/>
  <c r="AZ118" i="2"/>
  <c r="BA118" s="1"/>
  <c r="AT118" i="6" s="1"/>
  <c r="AZ119" i="2"/>
  <c r="BA119" s="1"/>
  <c r="AT119" i="6" s="1"/>
  <c r="AZ120" i="2"/>
  <c r="BA120" s="1"/>
  <c r="AT120" i="6" s="1"/>
  <c r="AZ121" i="2"/>
  <c r="BA121" s="1"/>
  <c r="AT121" i="6" s="1"/>
  <c r="AZ122" i="2"/>
  <c r="BA122" s="1"/>
  <c r="AT122" i="6" s="1"/>
  <c r="AZ123" i="2"/>
  <c r="BA123" s="1"/>
  <c r="AT123" i="6" s="1"/>
  <c r="AZ124" i="2"/>
  <c r="BA124" s="1"/>
  <c r="AT124" i="6" s="1"/>
  <c r="AZ125" i="2"/>
  <c r="BA125" s="1"/>
  <c r="AT125" i="6" s="1"/>
  <c r="AZ126" i="2"/>
  <c r="BA126" s="1"/>
  <c r="AT126" i="6" s="1"/>
  <c r="AZ127" i="2"/>
  <c r="BA127" s="1"/>
  <c r="AT127" i="6" s="1"/>
  <c r="AZ128" i="2"/>
  <c r="BA128" s="1"/>
  <c r="AT128" i="6" s="1"/>
  <c r="AZ129" i="2"/>
  <c r="BA129" s="1"/>
  <c r="AT129" i="6" s="1"/>
  <c r="AZ130" i="2"/>
  <c r="BA130" s="1"/>
  <c r="AT130" i="6" s="1"/>
  <c r="AZ131" i="2"/>
  <c r="BA131" s="1"/>
  <c r="AT131" i="6" s="1"/>
  <c r="AZ132" i="2"/>
  <c r="BA132" s="1"/>
  <c r="AT132" i="6" s="1"/>
  <c r="AZ133" i="2"/>
  <c r="BA133" s="1"/>
  <c r="AT133" i="6" s="1"/>
  <c r="AT134"/>
  <c r="AW5" i="2"/>
  <c r="AX5" s="1"/>
  <c r="AR5" i="6" s="1"/>
  <c r="AW6" i="2"/>
  <c r="AX6" s="1"/>
  <c r="AR6" i="6" s="1"/>
  <c r="AW7" i="2"/>
  <c r="AX7" s="1"/>
  <c r="AR7" i="6" s="1"/>
  <c r="AW8" i="2"/>
  <c r="AX8" s="1"/>
  <c r="AR8" i="6" s="1"/>
  <c r="AW9" i="2"/>
  <c r="AX9" s="1"/>
  <c r="AR9" i="6" s="1"/>
  <c r="AW10" i="2"/>
  <c r="AX10" s="1"/>
  <c r="AR10" i="6" s="1"/>
  <c r="AW11" i="2"/>
  <c r="AX11" s="1"/>
  <c r="AR11" i="6" s="1"/>
  <c r="AW12" i="2"/>
  <c r="AX12" s="1"/>
  <c r="AR12" i="6" s="1"/>
  <c r="AW13" i="2"/>
  <c r="AX13" s="1"/>
  <c r="AR13" i="6" s="1"/>
  <c r="AW14" i="2"/>
  <c r="AX14" s="1"/>
  <c r="AR14" i="6" s="1"/>
  <c r="AW15" i="2"/>
  <c r="AX15" s="1"/>
  <c r="AR15" i="6" s="1"/>
  <c r="AW16" i="2"/>
  <c r="AX16" s="1"/>
  <c r="AR16" i="6" s="1"/>
  <c r="AW17" i="2"/>
  <c r="AX17" s="1"/>
  <c r="AR17" i="6" s="1"/>
  <c r="AW18" i="2"/>
  <c r="AX18" s="1"/>
  <c r="AR18" i="6" s="1"/>
  <c r="AW19" i="2"/>
  <c r="AX19" s="1"/>
  <c r="AR19" i="6" s="1"/>
  <c r="AW20" i="2"/>
  <c r="AX20" s="1"/>
  <c r="AR20" i="6" s="1"/>
  <c r="AW21" i="2"/>
  <c r="AX21" s="1"/>
  <c r="AR21" i="6" s="1"/>
  <c r="AW22" i="2"/>
  <c r="AX22" s="1"/>
  <c r="AR22" i="6" s="1"/>
  <c r="AW23" i="2"/>
  <c r="AX23" s="1"/>
  <c r="AR23" i="6" s="1"/>
  <c r="AW24" i="2"/>
  <c r="AX24" s="1"/>
  <c r="AR24" i="6" s="1"/>
  <c r="AW25" i="2"/>
  <c r="AX25" s="1"/>
  <c r="AR25" i="6" s="1"/>
  <c r="AW26" i="2"/>
  <c r="AX26" s="1"/>
  <c r="AR26" i="6" s="1"/>
  <c r="AW27" i="2"/>
  <c r="AX27" s="1"/>
  <c r="AR27" i="6" s="1"/>
  <c r="AW28" i="2"/>
  <c r="AX28" s="1"/>
  <c r="AR28" i="6" s="1"/>
  <c r="AW29" i="2"/>
  <c r="AX29" s="1"/>
  <c r="AR29" i="6" s="1"/>
  <c r="AW30" i="2"/>
  <c r="AX30" s="1"/>
  <c r="AR30" i="6" s="1"/>
  <c r="AW31" i="2"/>
  <c r="AX31" s="1"/>
  <c r="AR31" i="6" s="1"/>
  <c r="AW32" i="2"/>
  <c r="AX32" s="1"/>
  <c r="AR32" i="6" s="1"/>
  <c r="AW33" i="2"/>
  <c r="AX33" s="1"/>
  <c r="AR33" i="6" s="1"/>
  <c r="AW34" i="2"/>
  <c r="AX34" s="1"/>
  <c r="AR34" i="6" s="1"/>
  <c r="AW35" i="2"/>
  <c r="AX35" s="1"/>
  <c r="AR35" i="6" s="1"/>
  <c r="AW36" i="2"/>
  <c r="AX36" s="1"/>
  <c r="AR36" i="6" s="1"/>
  <c r="AW37" i="2"/>
  <c r="AX37" s="1"/>
  <c r="AR37" i="6" s="1"/>
  <c r="AW38" i="2"/>
  <c r="AX38" s="1"/>
  <c r="AR38" i="6" s="1"/>
  <c r="AW39" i="2"/>
  <c r="AX39" s="1"/>
  <c r="AR39" i="6" s="1"/>
  <c r="AW40" i="2"/>
  <c r="AX40" s="1"/>
  <c r="AR40" i="6" s="1"/>
  <c r="AW41" i="2"/>
  <c r="AX41" s="1"/>
  <c r="AR41" i="6" s="1"/>
  <c r="AW42" i="2"/>
  <c r="AX42" s="1"/>
  <c r="AR42" i="6" s="1"/>
  <c r="AW43" i="2"/>
  <c r="AX43" s="1"/>
  <c r="AR43" i="6" s="1"/>
  <c r="AW44" i="2"/>
  <c r="AX44" s="1"/>
  <c r="AR44" i="6" s="1"/>
  <c r="AW45" i="2"/>
  <c r="AX45" s="1"/>
  <c r="AR45" i="6" s="1"/>
  <c r="AW46" i="2"/>
  <c r="AX46" s="1"/>
  <c r="AR46" i="6" s="1"/>
  <c r="AW47" i="2"/>
  <c r="AX47" s="1"/>
  <c r="AR47" i="6" s="1"/>
  <c r="AW48" i="2"/>
  <c r="AX48" s="1"/>
  <c r="AR48" i="6" s="1"/>
  <c r="AW49" i="2"/>
  <c r="AX49" s="1"/>
  <c r="AR49" i="6" s="1"/>
  <c r="AW50" i="2"/>
  <c r="AX50" s="1"/>
  <c r="AR50" i="6" s="1"/>
  <c r="AW51" i="2"/>
  <c r="AX51" s="1"/>
  <c r="AR51" i="6" s="1"/>
  <c r="AW52" i="2"/>
  <c r="AX52" s="1"/>
  <c r="AR52" i="6" s="1"/>
  <c r="AW53" i="2"/>
  <c r="AX53" s="1"/>
  <c r="AR53" i="6" s="1"/>
  <c r="AW54" i="2"/>
  <c r="AX54" s="1"/>
  <c r="AR54" i="6" s="1"/>
  <c r="AW55" i="2"/>
  <c r="AX55" s="1"/>
  <c r="AR55" i="6" s="1"/>
  <c r="AW56" i="2"/>
  <c r="AX56" s="1"/>
  <c r="AR56" i="6" s="1"/>
  <c r="AW57" i="2"/>
  <c r="AX57" s="1"/>
  <c r="AR57" i="6" s="1"/>
  <c r="AW58" i="2"/>
  <c r="AX58" s="1"/>
  <c r="AR58" i="6" s="1"/>
  <c r="AW59" i="2"/>
  <c r="AX59" s="1"/>
  <c r="AR59" i="6" s="1"/>
  <c r="AW60" i="2"/>
  <c r="AX60" s="1"/>
  <c r="AR60" i="6" s="1"/>
  <c r="AW61" i="2"/>
  <c r="AX61" s="1"/>
  <c r="AR61" i="6" s="1"/>
  <c r="AW62" i="2"/>
  <c r="AX62" s="1"/>
  <c r="AR62" i="6" s="1"/>
  <c r="AW63" i="2"/>
  <c r="AX63" s="1"/>
  <c r="AR63" i="6" s="1"/>
  <c r="AW64" i="2"/>
  <c r="AX64" s="1"/>
  <c r="AR64" i="6" s="1"/>
  <c r="AW65" i="2"/>
  <c r="AX65" s="1"/>
  <c r="AR65" i="6" s="1"/>
  <c r="AW66" i="2"/>
  <c r="AX66" s="1"/>
  <c r="AR66" i="6" s="1"/>
  <c r="AW67" i="2"/>
  <c r="AX67" s="1"/>
  <c r="AR67" i="6" s="1"/>
  <c r="AW68" i="2"/>
  <c r="AX68" s="1"/>
  <c r="AR68" i="6" s="1"/>
  <c r="AW69" i="2"/>
  <c r="AX69" s="1"/>
  <c r="AR69" i="6" s="1"/>
  <c r="AW70" i="2"/>
  <c r="AX70" s="1"/>
  <c r="AR70" i="6" s="1"/>
  <c r="AW71" i="2"/>
  <c r="AX71" s="1"/>
  <c r="AR71" i="6" s="1"/>
  <c r="AW72" i="2"/>
  <c r="AX72" s="1"/>
  <c r="AR72" i="6" s="1"/>
  <c r="AW73" i="2"/>
  <c r="AX73" s="1"/>
  <c r="AR73" i="6" s="1"/>
  <c r="AW74" i="2"/>
  <c r="AX74" s="1"/>
  <c r="AR74" i="6" s="1"/>
  <c r="AW75" i="2"/>
  <c r="AX75" s="1"/>
  <c r="AR75" i="6" s="1"/>
  <c r="AW76" i="2"/>
  <c r="AX76" s="1"/>
  <c r="AR76" i="6" s="1"/>
  <c r="AW77" i="2"/>
  <c r="AX77" s="1"/>
  <c r="AR77" i="6" s="1"/>
  <c r="AW78" i="2"/>
  <c r="AX78" s="1"/>
  <c r="AR78" i="6" s="1"/>
  <c r="AW79" i="2"/>
  <c r="AX79" s="1"/>
  <c r="AR79" i="6" s="1"/>
  <c r="AW80" i="2"/>
  <c r="AX80" s="1"/>
  <c r="AR80" i="6" s="1"/>
  <c r="AW81" i="2"/>
  <c r="AX81" s="1"/>
  <c r="AR81" i="6" s="1"/>
  <c r="AW82" i="2"/>
  <c r="AX82" s="1"/>
  <c r="AR82" i="6" s="1"/>
  <c r="AW83" i="2"/>
  <c r="AX83" s="1"/>
  <c r="AR83" i="6" s="1"/>
  <c r="AW84" i="2"/>
  <c r="AX84" s="1"/>
  <c r="AR84" i="6" s="1"/>
  <c r="AW85" i="2"/>
  <c r="AX85" s="1"/>
  <c r="AR85" i="6" s="1"/>
  <c r="AW86" i="2"/>
  <c r="AX86" s="1"/>
  <c r="AR86" i="6" s="1"/>
  <c r="AW87" i="2"/>
  <c r="AX87" s="1"/>
  <c r="AR87" i="6" s="1"/>
  <c r="AW88" i="2"/>
  <c r="AX88" s="1"/>
  <c r="AR88" i="6" s="1"/>
  <c r="AW89" i="2"/>
  <c r="AX89" s="1"/>
  <c r="AR89" i="6" s="1"/>
  <c r="AW90" i="2"/>
  <c r="AX90" s="1"/>
  <c r="AR90" i="6" s="1"/>
  <c r="AW91" i="2"/>
  <c r="AX91" s="1"/>
  <c r="AR91" i="6" s="1"/>
  <c r="AW92" i="2"/>
  <c r="AX92" s="1"/>
  <c r="AR92" i="6" s="1"/>
  <c r="AW93" i="2"/>
  <c r="AX93" s="1"/>
  <c r="AR93" i="6" s="1"/>
  <c r="AW94" i="2"/>
  <c r="AX94" s="1"/>
  <c r="AR94" i="6" s="1"/>
  <c r="AW95" i="2"/>
  <c r="AX95" s="1"/>
  <c r="AR95" i="6" s="1"/>
  <c r="AW96" i="2"/>
  <c r="AX96" s="1"/>
  <c r="AR96" i="6" s="1"/>
  <c r="AW97" i="2"/>
  <c r="AX97" s="1"/>
  <c r="AR97" i="6" s="1"/>
  <c r="AW98" i="2"/>
  <c r="AX98" s="1"/>
  <c r="AR98" i="6" s="1"/>
  <c r="AW99" i="2"/>
  <c r="AX99" s="1"/>
  <c r="AR99" i="6" s="1"/>
  <c r="AW100" i="2"/>
  <c r="AX100" s="1"/>
  <c r="AR100" i="6" s="1"/>
  <c r="AW101" i="2"/>
  <c r="AX101" s="1"/>
  <c r="AR101" i="6" s="1"/>
  <c r="AW102" i="2"/>
  <c r="AX102" s="1"/>
  <c r="AR102" i="6" s="1"/>
  <c r="AW103" i="2"/>
  <c r="AX103" s="1"/>
  <c r="AR103" i="6" s="1"/>
  <c r="AW104" i="2"/>
  <c r="AX104" s="1"/>
  <c r="AR104" i="6" s="1"/>
  <c r="AW105" i="2"/>
  <c r="AX105" s="1"/>
  <c r="AR105" i="6" s="1"/>
  <c r="AW106" i="2"/>
  <c r="AX106" s="1"/>
  <c r="AR106" i="6" s="1"/>
  <c r="AW107" i="2"/>
  <c r="AX107" s="1"/>
  <c r="AR107" i="6" s="1"/>
  <c r="AW108" i="2"/>
  <c r="AX108" s="1"/>
  <c r="AR108" i="6" s="1"/>
  <c r="AW109" i="2"/>
  <c r="AX109" s="1"/>
  <c r="AR109" i="6" s="1"/>
  <c r="AW110" i="2"/>
  <c r="AX110" s="1"/>
  <c r="AR110" i="6" s="1"/>
  <c r="AW111" i="2"/>
  <c r="AX111" s="1"/>
  <c r="AR111" i="6" s="1"/>
  <c r="AW112" i="2"/>
  <c r="AX112" s="1"/>
  <c r="AR112" i="6" s="1"/>
  <c r="AW113" i="2"/>
  <c r="AX113" s="1"/>
  <c r="AR113" i="6" s="1"/>
  <c r="AW114" i="2"/>
  <c r="AX114" s="1"/>
  <c r="AR114" i="6" s="1"/>
  <c r="AW115" i="2"/>
  <c r="AX115" s="1"/>
  <c r="AR115" i="6" s="1"/>
  <c r="AW116" i="2"/>
  <c r="AX116" s="1"/>
  <c r="AR116" i="6" s="1"/>
  <c r="AW117" i="2"/>
  <c r="AX117" s="1"/>
  <c r="AR117" i="6" s="1"/>
  <c r="AW118" i="2"/>
  <c r="AX118" s="1"/>
  <c r="AR118" i="6" s="1"/>
  <c r="AW119" i="2"/>
  <c r="AX119" s="1"/>
  <c r="AR119" i="6" s="1"/>
  <c r="AW120" i="2"/>
  <c r="AX120" s="1"/>
  <c r="AR120" i="6" s="1"/>
  <c r="AW121" i="2"/>
  <c r="AX121" s="1"/>
  <c r="AR121" i="6" s="1"/>
  <c r="AW122" i="2"/>
  <c r="AX122" s="1"/>
  <c r="AR122" i="6" s="1"/>
  <c r="AW123" i="2"/>
  <c r="AX123" s="1"/>
  <c r="AR123" i="6" s="1"/>
  <c r="AW124" i="2"/>
  <c r="AX124" s="1"/>
  <c r="AR124" i="6" s="1"/>
  <c r="AW125" i="2"/>
  <c r="AX125" s="1"/>
  <c r="AR125" i="6" s="1"/>
  <c r="AW126" i="2"/>
  <c r="AX126" s="1"/>
  <c r="AR126" i="6" s="1"/>
  <c r="AW127" i="2"/>
  <c r="AX127" s="1"/>
  <c r="AR127" i="6" s="1"/>
  <c r="AW128" i="2"/>
  <c r="AX128" s="1"/>
  <c r="AR128" i="6" s="1"/>
  <c r="AW129" i="2"/>
  <c r="AX129" s="1"/>
  <c r="AR129" i="6" s="1"/>
  <c r="AW130" i="2"/>
  <c r="AX130" s="1"/>
  <c r="AR130" i="6" s="1"/>
  <c r="AW131" i="2"/>
  <c r="AX131" s="1"/>
  <c r="AR131" i="6" s="1"/>
  <c r="AW132" i="2"/>
  <c r="AX132" s="1"/>
  <c r="AR132" i="6" s="1"/>
  <c r="AW133" i="2"/>
  <c r="AX133" s="1"/>
  <c r="AR133" i="6" s="1"/>
  <c r="AR134"/>
  <c r="EQ4" i="2"/>
  <c r="ER4" s="1"/>
  <c r="DN4" i="6" s="1"/>
  <c r="EN4" i="2"/>
  <c r="EO4" s="1"/>
  <c r="DL4" i="6" s="1"/>
  <c r="EK4" i="2"/>
  <c r="EL4" s="1"/>
  <c r="DJ4" i="6" s="1"/>
  <c r="ED4" i="2"/>
  <c r="EE4" s="1"/>
  <c r="EA4"/>
  <c r="EB4" s="1"/>
  <c r="DB4" i="6" s="1"/>
  <c r="DX4" i="2"/>
  <c r="DY4" s="1"/>
  <c r="CZ4" i="6" s="1"/>
  <c r="DQ4" i="2"/>
  <c r="DR4" s="1"/>
  <c r="DN4"/>
  <c r="DO4" s="1"/>
  <c r="CR4" i="6" s="1"/>
  <c r="DK4" i="2"/>
  <c r="DL4" s="1"/>
  <c r="CP4" i="6" s="1"/>
  <c r="DD4" i="2"/>
  <c r="DE4" s="1"/>
  <c r="DA4"/>
  <c r="DB4" s="1"/>
  <c r="CH4" i="6" s="1"/>
  <c r="CX4" i="2"/>
  <c r="CY4" s="1"/>
  <c r="CF4" i="6" s="1"/>
  <c r="CQ4" i="2"/>
  <c r="CR4" s="1"/>
  <c r="BZ4" i="6" s="1"/>
  <c r="CN4" i="2"/>
  <c r="CO4" s="1"/>
  <c r="BX4" i="6" s="1"/>
  <c r="CK4" i="2"/>
  <c r="CL4" s="1"/>
  <c r="BV4" i="6" s="1"/>
  <c r="CD4" i="2"/>
  <c r="CE4" s="1"/>
  <c r="CA4"/>
  <c r="CB4" s="1"/>
  <c r="BN4" i="6" s="1"/>
  <c r="BX4" i="2"/>
  <c r="BY4" s="1"/>
  <c r="BL4" i="6" s="1"/>
  <c r="BQ4" i="2"/>
  <c r="BR4" s="1"/>
  <c r="BF4" i="6" s="1"/>
  <c r="BM4" i="2"/>
  <c r="BN4" s="1"/>
  <c r="BC4" i="6" s="1"/>
  <c r="BJ4" i="2"/>
  <c r="BK4" s="1"/>
  <c r="BA4" i="6" s="1"/>
  <c r="BG4" i="2"/>
  <c r="BH4" s="1"/>
  <c r="AY4" i="6" s="1"/>
  <c r="BC4" i="2"/>
  <c r="AZ4"/>
  <c r="AP5"/>
  <c r="AQ5" s="1"/>
  <c r="AL5" i="6" s="1"/>
  <c r="AP6" i="2"/>
  <c r="AQ6" s="1"/>
  <c r="AP7"/>
  <c r="AQ7" s="1"/>
  <c r="AP8"/>
  <c r="AQ8" s="1"/>
  <c r="AL8" i="6" s="1"/>
  <c r="AP9" i="2"/>
  <c r="AQ9" s="1"/>
  <c r="AP10"/>
  <c r="AQ10" s="1"/>
  <c r="AP11"/>
  <c r="AQ11" s="1"/>
  <c r="AP12"/>
  <c r="AQ12" s="1"/>
  <c r="AP13"/>
  <c r="AQ13" s="1"/>
  <c r="AP14"/>
  <c r="AQ14" s="1"/>
  <c r="AP15"/>
  <c r="AQ15" s="1"/>
  <c r="AP16"/>
  <c r="AQ16" s="1"/>
  <c r="AP17"/>
  <c r="AQ17" s="1"/>
  <c r="AP18"/>
  <c r="AQ18" s="1"/>
  <c r="AP19"/>
  <c r="AQ19" s="1"/>
  <c r="AP20"/>
  <c r="AQ20" s="1"/>
  <c r="AP21"/>
  <c r="AQ21" s="1"/>
  <c r="AP22"/>
  <c r="AQ22" s="1"/>
  <c r="AP23"/>
  <c r="AQ23" s="1"/>
  <c r="AP24"/>
  <c r="AQ24" s="1"/>
  <c r="AP25"/>
  <c r="AQ25" s="1"/>
  <c r="AP26"/>
  <c r="AQ26" s="1"/>
  <c r="AP27"/>
  <c r="AQ27" s="1"/>
  <c r="AP28"/>
  <c r="AQ28" s="1"/>
  <c r="AP29"/>
  <c r="AQ29" s="1"/>
  <c r="AP30"/>
  <c r="AQ30" s="1"/>
  <c r="AP31"/>
  <c r="AQ31" s="1"/>
  <c r="AP32"/>
  <c r="AQ32" s="1"/>
  <c r="AP33"/>
  <c r="AQ33" s="1"/>
  <c r="AP34"/>
  <c r="AQ34" s="1"/>
  <c r="AP35"/>
  <c r="AQ35" s="1"/>
  <c r="AP36"/>
  <c r="AQ36" s="1"/>
  <c r="AP37"/>
  <c r="AQ37" s="1"/>
  <c r="AP38"/>
  <c r="AQ38" s="1"/>
  <c r="AP39"/>
  <c r="AQ39" s="1"/>
  <c r="AP40"/>
  <c r="AQ40" s="1"/>
  <c r="AP41"/>
  <c r="AQ41" s="1"/>
  <c r="AP42"/>
  <c r="AQ42" s="1"/>
  <c r="AP43"/>
  <c r="AQ43" s="1"/>
  <c r="AP44"/>
  <c r="AQ44" s="1"/>
  <c r="AP45"/>
  <c r="AQ45" s="1"/>
  <c r="AP46"/>
  <c r="AQ46" s="1"/>
  <c r="AP47"/>
  <c r="AQ47" s="1"/>
  <c r="AP48"/>
  <c r="AQ48" s="1"/>
  <c r="AP49"/>
  <c r="AQ49" s="1"/>
  <c r="AP50"/>
  <c r="AQ50" s="1"/>
  <c r="AP51"/>
  <c r="AQ51" s="1"/>
  <c r="AP52"/>
  <c r="AQ52" s="1"/>
  <c r="AP53"/>
  <c r="AQ53" s="1"/>
  <c r="AP54"/>
  <c r="AQ54" s="1"/>
  <c r="AP55"/>
  <c r="AQ55" s="1"/>
  <c r="AP56"/>
  <c r="AQ56" s="1"/>
  <c r="AP57"/>
  <c r="AQ57" s="1"/>
  <c r="AP58"/>
  <c r="AQ58" s="1"/>
  <c r="AP59"/>
  <c r="AQ59" s="1"/>
  <c r="AP60"/>
  <c r="AQ60" s="1"/>
  <c r="AP61"/>
  <c r="AQ61" s="1"/>
  <c r="AP62"/>
  <c r="AQ62" s="1"/>
  <c r="AP63"/>
  <c r="AQ63" s="1"/>
  <c r="AP64"/>
  <c r="AQ64" s="1"/>
  <c r="AP65"/>
  <c r="AQ65" s="1"/>
  <c r="AP66"/>
  <c r="AQ66" s="1"/>
  <c r="AP67"/>
  <c r="AQ67" s="1"/>
  <c r="AP68"/>
  <c r="AQ68" s="1"/>
  <c r="AP69"/>
  <c r="AQ69" s="1"/>
  <c r="AP70"/>
  <c r="AQ70" s="1"/>
  <c r="AP71"/>
  <c r="AQ71" s="1"/>
  <c r="AP72"/>
  <c r="AQ72" s="1"/>
  <c r="AP73"/>
  <c r="AQ73" s="1"/>
  <c r="AP74"/>
  <c r="AQ74" s="1"/>
  <c r="AP75"/>
  <c r="AQ75" s="1"/>
  <c r="AP76"/>
  <c r="AQ76" s="1"/>
  <c r="AP77"/>
  <c r="AQ77" s="1"/>
  <c r="AP78"/>
  <c r="AQ78" s="1"/>
  <c r="AP79"/>
  <c r="AQ79" s="1"/>
  <c r="AP80"/>
  <c r="AQ80" s="1"/>
  <c r="AP81"/>
  <c r="AQ81" s="1"/>
  <c r="AP82"/>
  <c r="AQ82" s="1"/>
  <c r="AP83"/>
  <c r="AQ83" s="1"/>
  <c r="AP84"/>
  <c r="AQ84" s="1"/>
  <c r="AP85"/>
  <c r="AQ85" s="1"/>
  <c r="AP86"/>
  <c r="AQ86" s="1"/>
  <c r="AP87"/>
  <c r="AQ87" s="1"/>
  <c r="AP88"/>
  <c r="AQ88" s="1"/>
  <c r="AP89"/>
  <c r="AQ89" s="1"/>
  <c r="AP90"/>
  <c r="AQ90" s="1"/>
  <c r="AP91"/>
  <c r="AQ91" s="1"/>
  <c r="AP92"/>
  <c r="AQ92" s="1"/>
  <c r="AP93"/>
  <c r="AQ93" s="1"/>
  <c r="AP94"/>
  <c r="AQ94" s="1"/>
  <c r="AP95"/>
  <c r="AQ95" s="1"/>
  <c r="AP96"/>
  <c r="AQ96" s="1"/>
  <c r="AP97"/>
  <c r="AQ97" s="1"/>
  <c r="AP98"/>
  <c r="AQ98" s="1"/>
  <c r="AP99"/>
  <c r="AQ99" s="1"/>
  <c r="AP100"/>
  <c r="AQ100" s="1"/>
  <c r="AP101"/>
  <c r="AQ101" s="1"/>
  <c r="AP102"/>
  <c r="AQ102" s="1"/>
  <c r="AP103"/>
  <c r="AQ103" s="1"/>
  <c r="AP104"/>
  <c r="AQ104" s="1"/>
  <c r="AP105"/>
  <c r="AQ105" s="1"/>
  <c r="AP106"/>
  <c r="AQ106" s="1"/>
  <c r="AP107"/>
  <c r="AQ107" s="1"/>
  <c r="AP108"/>
  <c r="AQ108" s="1"/>
  <c r="AP109"/>
  <c r="AQ109" s="1"/>
  <c r="AP110"/>
  <c r="AQ110" s="1"/>
  <c r="AP111"/>
  <c r="AQ111" s="1"/>
  <c r="AP112"/>
  <c r="AQ112" s="1"/>
  <c r="AP113"/>
  <c r="AQ113" s="1"/>
  <c r="AP114"/>
  <c r="AQ114" s="1"/>
  <c r="AP115"/>
  <c r="AQ115" s="1"/>
  <c r="AP116"/>
  <c r="AQ116" s="1"/>
  <c r="AP117"/>
  <c r="AQ117" s="1"/>
  <c r="AP118"/>
  <c r="AQ118" s="1"/>
  <c r="AP119"/>
  <c r="AQ119" s="1"/>
  <c r="AP120"/>
  <c r="AQ120" s="1"/>
  <c r="AP121"/>
  <c r="AQ121" s="1"/>
  <c r="AP122"/>
  <c r="AQ122" s="1"/>
  <c r="AP123"/>
  <c r="AQ123" s="1"/>
  <c r="AP124"/>
  <c r="AQ124" s="1"/>
  <c r="AP125"/>
  <c r="AQ125" s="1"/>
  <c r="AP126"/>
  <c r="AQ126" s="1"/>
  <c r="AP127"/>
  <c r="AQ127" s="1"/>
  <c r="AP128"/>
  <c r="AQ128" s="1"/>
  <c r="AP129"/>
  <c r="AQ129" s="1"/>
  <c r="AP130"/>
  <c r="AQ130" s="1"/>
  <c r="AP131"/>
  <c r="AQ131" s="1"/>
  <c r="AP132"/>
  <c r="AQ132" s="1"/>
  <c r="AP133"/>
  <c r="AQ133" s="1"/>
  <c r="AL5"/>
  <c r="AM5" s="1"/>
  <c r="AI5" i="6" s="1"/>
  <c r="AL6" i="2"/>
  <c r="AM6" s="1"/>
  <c r="AI6" i="6" s="1"/>
  <c r="AL7" i="2"/>
  <c r="AM7" s="1"/>
  <c r="AI7" i="6" s="1"/>
  <c r="AL8" i="2"/>
  <c r="AM8" s="1"/>
  <c r="AI8" i="6" s="1"/>
  <c r="AL9" i="2"/>
  <c r="AM9" s="1"/>
  <c r="AI9" i="6" s="1"/>
  <c r="AL10" i="2"/>
  <c r="AM10" s="1"/>
  <c r="AI10" i="6" s="1"/>
  <c r="AL11" i="2"/>
  <c r="AM11" s="1"/>
  <c r="AI11" i="6" s="1"/>
  <c r="AL12" i="2"/>
  <c r="AM12" s="1"/>
  <c r="AI12" i="6" s="1"/>
  <c r="AL13" i="2"/>
  <c r="AM13" s="1"/>
  <c r="AI13" i="6" s="1"/>
  <c r="AL14" i="2"/>
  <c r="AM14" s="1"/>
  <c r="AI14" i="6" s="1"/>
  <c r="AL15" i="2"/>
  <c r="AM15" s="1"/>
  <c r="AI15" i="6" s="1"/>
  <c r="AL16" i="2"/>
  <c r="AM16" s="1"/>
  <c r="AI16" i="6" s="1"/>
  <c r="AL17" i="2"/>
  <c r="AM17" s="1"/>
  <c r="AI17" i="6" s="1"/>
  <c r="AL18" i="2"/>
  <c r="AM18" s="1"/>
  <c r="AI18" i="6" s="1"/>
  <c r="AL19" i="2"/>
  <c r="AM19" s="1"/>
  <c r="AI19" i="6" s="1"/>
  <c r="AL20" i="2"/>
  <c r="AM20" s="1"/>
  <c r="AI20" i="6" s="1"/>
  <c r="AL21" i="2"/>
  <c r="AM21" s="1"/>
  <c r="AI21" i="6" s="1"/>
  <c r="AL22" i="2"/>
  <c r="AM22" s="1"/>
  <c r="AI22" i="6" s="1"/>
  <c r="AL23" i="2"/>
  <c r="AM23" s="1"/>
  <c r="AI23" i="6" s="1"/>
  <c r="AL24" i="2"/>
  <c r="AM24" s="1"/>
  <c r="AI24" i="6" s="1"/>
  <c r="AL25" i="2"/>
  <c r="AM25" s="1"/>
  <c r="AI25" i="6" s="1"/>
  <c r="AL26" i="2"/>
  <c r="AM26" s="1"/>
  <c r="AI26" i="6" s="1"/>
  <c r="AL27" i="2"/>
  <c r="AM27" s="1"/>
  <c r="AI27" i="6" s="1"/>
  <c r="AL28" i="2"/>
  <c r="AM28" s="1"/>
  <c r="AI28" i="6" s="1"/>
  <c r="AL29" i="2"/>
  <c r="AM29" s="1"/>
  <c r="AI29" i="6" s="1"/>
  <c r="AL30" i="2"/>
  <c r="AM30" s="1"/>
  <c r="AI30" i="6" s="1"/>
  <c r="AL31" i="2"/>
  <c r="AM31" s="1"/>
  <c r="AI31" i="6" s="1"/>
  <c r="AL32" i="2"/>
  <c r="AM32" s="1"/>
  <c r="AI32" i="6" s="1"/>
  <c r="AL33" i="2"/>
  <c r="AM33" s="1"/>
  <c r="AI33" i="6" s="1"/>
  <c r="AL34" i="2"/>
  <c r="AM34" s="1"/>
  <c r="AI34" i="6" s="1"/>
  <c r="AL35" i="2"/>
  <c r="AM35" s="1"/>
  <c r="AI35" i="6" s="1"/>
  <c r="AL36" i="2"/>
  <c r="AM36" s="1"/>
  <c r="AI36" i="6" s="1"/>
  <c r="AL37" i="2"/>
  <c r="AM37" s="1"/>
  <c r="AI37" i="6" s="1"/>
  <c r="AL38" i="2"/>
  <c r="AM38" s="1"/>
  <c r="AI38" i="6" s="1"/>
  <c r="AL39" i="2"/>
  <c r="AM39" s="1"/>
  <c r="AI39" i="6" s="1"/>
  <c r="AL40" i="2"/>
  <c r="AM40" s="1"/>
  <c r="AI40" i="6" s="1"/>
  <c r="AL41" i="2"/>
  <c r="AM41" s="1"/>
  <c r="AI41" i="6" s="1"/>
  <c r="AL42" i="2"/>
  <c r="AM42" s="1"/>
  <c r="AI42" i="6" s="1"/>
  <c r="AL43" i="2"/>
  <c r="AM43" s="1"/>
  <c r="AI43" i="6" s="1"/>
  <c r="AL44" i="2"/>
  <c r="AM44" s="1"/>
  <c r="AI44" i="6" s="1"/>
  <c r="AL45" i="2"/>
  <c r="AM45" s="1"/>
  <c r="AI45" i="6" s="1"/>
  <c r="AL46" i="2"/>
  <c r="AM46" s="1"/>
  <c r="AI46" i="6" s="1"/>
  <c r="AL47" i="2"/>
  <c r="AM47" s="1"/>
  <c r="AI47" i="6" s="1"/>
  <c r="AL48" i="2"/>
  <c r="AM48" s="1"/>
  <c r="AI48" i="6" s="1"/>
  <c r="AL49" i="2"/>
  <c r="AM49" s="1"/>
  <c r="AI49" i="6" s="1"/>
  <c r="AL50" i="2"/>
  <c r="AM50" s="1"/>
  <c r="AI50" i="6" s="1"/>
  <c r="AL51" i="2"/>
  <c r="AM51" s="1"/>
  <c r="AI51" i="6" s="1"/>
  <c r="AL52" i="2"/>
  <c r="AM52" s="1"/>
  <c r="AI52" i="6" s="1"/>
  <c r="AL53" i="2"/>
  <c r="AM53" s="1"/>
  <c r="AI53" i="6" s="1"/>
  <c r="AL54" i="2"/>
  <c r="AM54" s="1"/>
  <c r="AI54" i="6" s="1"/>
  <c r="AL55" i="2"/>
  <c r="AM55" s="1"/>
  <c r="AI55" i="6" s="1"/>
  <c r="AL56" i="2"/>
  <c r="AM56" s="1"/>
  <c r="AI56" i="6" s="1"/>
  <c r="AL57" i="2"/>
  <c r="AM57" s="1"/>
  <c r="AI57" i="6" s="1"/>
  <c r="AL58" i="2"/>
  <c r="AM58" s="1"/>
  <c r="AI58" i="6" s="1"/>
  <c r="AL59" i="2"/>
  <c r="AM59" s="1"/>
  <c r="AI59" i="6" s="1"/>
  <c r="AL60" i="2"/>
  <c r="AM60" s="1"/>
  <c r="AI60" i="6" s="1"/>
  <c r="AL61" i="2"/>
  <c r="AM61" s="1"/>
  <c r="AI61" i="6" s="1"/>
  <c r="AL62" i="2"/>
  <c r="AM62" s="1"/>
  <c r="AI62" i="6" s="1"/>
  <c r="AL63" i="2"/>
  <c r="AM63" s="1"/>
  <c r="AI63" i="6" s="1"/>
  <c r="AL64" i="2"/>
  <c r="AM64" s="1"/>
  <c r="AI64" i="6" s="1"/>
  <c r="AL65" i="2"/>
  <c r="AM65" s="1"/>
  <c r="AI65" i="6" s="1"/>
  <c r="AL66" i="2"/>
  <c r="AM66" s="1"/>
  <c r="AI66" i="6" s="1"/>
  <c r="AL67" i="2"/>
  <c r="AM67" s="1"/>
  <c r="AI67" i="6" s="1"/>
  <c r="AL68" i="2"/>
  <c r="AM68" s="1"/>
  <c r="AI68" i="6" s="1"/>
  <c r="AL69" i="2"/>
  <c r="AM69" s="1"/>
  <c r="AI69" i="6" s="1"/>
  <c r="AL70" i="2"/>
  <c r="AM70" s="1"/>
  <c r="AI70" i="6" s="1"/>
  <c r="AL71" i="2"/>
  <c r="AM71" s="1"/>
  <c r="AI71" i="6" s="1"/>
  <c r="AL72" i="2"/>
  <c r="AM72" s="1"/>
  <c r="AI72" i="6" s="1"/>
  <c r="AL73" i="2"/>
  <c r="AM73" s="1"/>
  <c r="AI73" i="6" s="1"/>
  <c r="AL74" i="2"/>
  <c r="AM74" s="1"/>
  <c r="AI74" i="6" s="1"/>
  <c r="AL75" i="2"/>
  <c r="AM75" s="1"/>
  <c r="AI75" i="6" s="1"/>
  <c r="AL76" i="2"/>
  <c r="AM76" s="1"/>
  <c r="AI76" i="6" s="1"/>
  <c r="AL77" i="2"/>
  <c r="AM77" s="1"/>
  <c r="AI77" i="6" s="1"/>
  <c r="AL78" i="2"/>
  <c r="AM78" s="1"/>
  <c r="AI78" i="6" s="1"/>
  <c r="AL79" i="2"/>
  <c r="AM79" s="1"/>
  <c r="AI79" i="6" s="1"/>
  <c r="AL80" i="2"/>
  <c r="AM80" s="1"/>
  <c r="AI80" i="6" s="1"/>
  <c r="AL81" i="2"/>
  <c r="AM81" s="1"/>
  <c r="AI81" i="6" s="1"/>
  <c r="AL82" i="2"/>
  <c r="AM82" s="1"/>
  <c r="AI82" i="6" s="1"/>
  <c r="AL83" i="2"/>
  <c r="AM83" s="1"/>
  <c r="AI83" i="6" s="1"/>
  <c r="AL84" i="2"/>
  <c r="AM84" s="1"/>
  <c r="AI84" i="6" s="1"/>
  <c r="AL85" i="2"/>
  <c r="AM85" s="1"/>
  <c r="AI85" i="6" s="1"/>
  <c r="AL86" i="2"/>
  <c r="AM86" s="1"/>
  <c r="AI86" i="6" s="1"/>
  <c r="AL87" i="2"/>
  <c r="AM87" s="1"/>
  <c r="AI87" i="6" s="1"/>
  <c r="AL88" i="2"/>
  <c r="AM88" s="1"/>
  <c r="AI88" i="6" s="1"/>
  <c r="AL89" i="2"/>
  <c r="AM89" s="1"/>
  <c r="AI89" i="6" s="1"/>
  <c r="AL90" i="2"/>
  <c r="AM90" s="1"/>
  <c r="AI90" i="6" s="1"/>
  <c r="AL91" i="2"/>
  <c r="AM91" s="1"/>
  <c r="AI91" i="6" s="1"/>
  <c r="AL92" i="2"/>
  <c r="AM92" s="1"/>
  <c r="AI92" i="6" s="1"/>
  <c r="AL93" i="2"/>
  <c r="AM93" s="1"/>
  <c r="AI93" i="6" s="1"/>
  <c r="AL94" i="2"/>
  <c r="AM94" s="1"/>
  <c r="AI94" i="6" s="1"/>
  <c r="AL95" i="2"/>
  <c r="AM95" s="1"/>
  <c r="AI95" i="6" s="1"/>
  <c r="AL96" i="2"/>
  <c r="AM96" s="1"/>
  <c r="AI96" i="6" s="1"/>
  <c r="AL97" i="2"/>
  <c r="AM97" s="1"/>
  <c r="AI97" i="6" s="1"/>
  <c r="AL98" i="2"/>
  <c r="AM98" s="1"/>
  <c r="AI98" i="6" s="1"/>
  <c r="AL99" i="2"/>
  <c r="AM99" s="1"/>
  <c r="AI99" i="6" s="1"/>
  <c r="AL100" i="2"/>
  <c r="AM100" s="1"/>
  <c r="AI100" i="6" s="1"/>
  <c r="AL101" i="2"/>
  <c r="AM101" s="1"/>
  <c r="AI101" i="6" s="1"/>
  <c r="AL102" i="2"/>
  <c r="AM102" s="1"/>
  <c r="AI102" i="6" s="1"/>
  <c r="AL103" i="2"/>
  <c r="AM103" s="1"/>
  <c r="AI103" i="6" s="1"/>
  <c r="AL104" i="2"/>
  <c r="AM104" s="1"/>
  <c r="AI104" i="6" s="1"/>
  <c r="AL105" i="2"/>
  <c r="AM105" s="1"/>
  <c r="AI105" i="6" s="1"/>
  <c r="AL106" i="2"/>
  <c r="AM106" s="1"/>
  <c r="AI106" i="6" s="1"/>
  <c r="AL107" i="2"/>
  <c r="AM107" s="1"/>
  <c r="AI107" i="6" s="1"/>
  <c r="AL108" i="2"/>
  <c r="AM108" s="1"/>
  <c r="AI108" i="6" s="1"/>
  <c r="AL109" i="2"/>
  <c r="AM109" s="1"/>
  <c r="AI109" i="6" s="1"/>
  <c r="AL110" i="2"/>
  <c r="AM110" s="1"/>
  <c r="AI110" i="6" s="1"/>
  <c r="AL111" i="2"/>
  <c r="AM111" s="1"/>
  <c r="AI111" i="6" s="1"/>
  <c r="AL112" i="2"/>
  <c r="AM112" s="1"/>
  <c r="AI112" i="6" s="1"/>
  <c r="AL113" i="2"/>
  <c r="AM113" s="1"/>
  <c r="AI113" i="6" s="1"/>
  <c r="AL114" i="2"/>
  <c r="AM114" s="1"/>
  <c r="AI114" i="6" s="1"/>
  <c r="AL115" i="2"/>
  <c r="AM115" s="1"/>
  <c r="AI115" i="6" s="1"/>
  <c r="AL116" i="2"/>
  <c r="AM116" s="1"/>
  <c r="AI116" i="6" s="1"/>
  <c r="AL117" i="2"/>
  <c r="AM117" s="1"/>
  <c r="AI117" i="6" s="1"/>
  <c r="AL118" i="2"/>
  <c r="AM118" s="1"/>
  <c r="AI118" i="6" s="1"/>
  <c r="AL119" i="2"/>
  <c r="AM119" s="1"/>
  <c r="AI119" i="6" s="1"/>
  <c r="AL120" i="2"/>
  <c r="AM120" s="1"/>
  <c r="AI120" i="6" s="1"/>
  <c r="AL121" i="2"/>
  <c r="AM121" s="1"/>
  <c r="AI121" i="6" s="1"/>
  <c r="AL122" i="2"/>
  <c r="AM122" s="1"/>
  <c r="AI122" i="6" s="1"/>
  <c r="AL123" i="2"/>
  <c r="AM123" s="1"/>
  <c r="AI123" i="6" s="1"/>
  <c r="AL124" i="2"/>
  <c r="AM124" s="1"/>
  <c r="AI124" i="6" s="1"/>
  <c r="AL125" i="2"/>
  <c r="AM125" s="1"/>
  <c r="AI125" i="6" s="1"/>
  <c r="AL126" i="2"/>
  <c r="AM126" s="1"/>
  <c r="AI126" i="6" s="1"/>
  <c r="AL127" i="2"/>
  <c r="AM127" s="1"/>
  <c r="AI127" i="6" s="1"/>
  <c r="AL128" i="2"/>
  <c r="AM128" s="1"/>
  <c r="AI128" i="6" s="1"/>
  <c r="AL129" i="2"/>
  <c r="AM129" s="1"/>
  <c r="AI129" i="6" s="1"/>
  <c r="AL130" i="2"/>
  <c r="AM130" s="1"/>
  <c r="AI130" i="6" s="1"/>
  <c r="AL131" i="2"/>
  <c r="AM131" s="1"/>
  <c r="AI131" i="6" s="1"/>
  <c r="AL132" i="2"/>
  <c r="AM132" s="1"/>
  <c r="AI132" i="6" s="1"/>
  <c r="AL133" i="2"/>
  <c r="AM133" s="1"/>
  <c r="AI133" i="6" s="1"/>
  <c r="AI134"/>
  <c r="AI5" i="2"/>
  <c r="AJ5" s="1"/>
  <c r="AG5" i="6" s="1"/>
  <c r="AI6" i="2"/>
  <c r="AJ6" s="1"/>
  <c r="AG6" i="6" s="1"/>
  <c r="AI7" i="2"/>
  <c r="AJ7" s="1"/>
  <c r="AG7" i="6" s="1"/>
  <c r="AI8" i="2"/>
  <c r="AJ8" s="1"/>
  <c r="AG8" i="6" s="1"/>
  <c r="AI9" i="2"/>
  <c r="AJ9" s="1"/>
  <c r="AG9" i="6" s="1"/>
  <c r="AI10" i="2"/>
  <c r="AJ10" s="1"/>
  <c r="AG10" i="6" s="1"/>
  <c r="AI11" i="2"/>
  <c r="AJ11" s="1"/>
  <c r="AG11" i="6" s="1"/>
  <c r="AI12" i="2"/>
  <c r="AJ12" s="1"/>
  <c r="AG12" i="6" s="1"/>
  <c r="AI13" i="2"/>
  <c r="AJ13" s="1"/>
  <c r="AG13" i="6" s="1"/>
  <c r="AI14" i="2"/>
  <c r="AJ14" s="1"/>
  <c r="AG14" i="6" s="1"/>
  <c r="AI15" i="2"/>
  <c r="AJ15" s="1"/>
  <c r="AG15" i="6" s="1"/>
  <c r="AI16" i="2"/>
  <c r="AJ16" s="1"/>
  <c r="AG16" i="6" s="1"/>
  <c r="AI17" i="2"/>
  <c r="AJ17" s="1"/>
  <c r="AG17" i="6" s="1"/>
  <c r="AI18" i="2"/>
  <c r="AJ18" s="1"/>
  <c r="AG18" i="6" s="1"/>
  <c r="AI19" i="2"/>
  <c r="AJ19" s="1"/>
  <c r="AG19" i="6" s="1"/>
  <c r="AI20" i="2"/>
  <c r="AJ20" s="1"/>
  <c r="AG20" i="6" s="1"/>
  <c r="AI21" i="2"/>
  <c r="AJ21" s="1"/>
  <c r="AG21" i="6" s="1"/>
  <c r="AI22" i="2"/>
  <c r="AJ22" s="1"/>
  <c r="AG22" i="6" s="1"/>
  <c r="AI23" i="2"/>
  <c r="AJ23" s="1"/>
  <c r="AG23" i="6" s="1"/>
  <c r="AI24" i="2"/>
  <c r="AJ24" s="1"/>
  <c r="AG24" i="6" s="1"/>
  <c r="AI25" i="2"/>
  <c r="AJ25" s="1"/>
  <c r="AG25" i="6" s="1"/>
  <c r="AI26" i="2"/>
  <c r="AJ26" s="1"/>
  <c r="AG26" i="6" s="1"/>
  <c r="AI27" i="2"/>
  <c r="AJ27" s="1"/>
  <c r="AG27" i="6" s="1"/>
  <c r="AI28" i="2"/>
  <c r="AJ28" s="1"/>
  <c r="AG28" i="6" s="1"/>
  <c r="AI29" i="2"/>
  <c r="AJ29" s="1"/>
  <c r="AG29" i="6" s="1"/>
  <c r="AI30" i="2"/>
  <c r="AJ30" s="1"/>
  <c r="AG30" i="6" s="1"/>
  <c r="AI31" i="2"/>
  <c r="AJ31" s="1"/>
  <c r="AG31" i="6" s="1"/>
  <c r="AI32" i="2"/>
  <c r="AJ32" s="1"/>
  <c r="AG32" i="6" s="1"/>
  <c r="AI33" i="2"/>
  <c r="AJ33" s="1"/>
  <c r="AG33" i="6" s="1"/>
  <c r="AI34" i="2"/>
  <c r="AJ34" s="1"/>
  <c r="AG34" i="6" s="1"/>
  <c r="AI35" i="2"/>
  <c r="AJ35" s="1"/>
  <c r="AG35" i="6" s="1"/>
  <c r="AI36" i="2"/>
  <c r="AJ36" s="1"/>
  <c r="AG36" i="6" s="1"/>
  <c r="AI37" i="2"/>
  <c r="AJ37" s="1"/>
  <c r="AG37" i="6" s="1"/>
  <c r="AI38" i="2"/>
  <c r="AJ38" s="1"/>
  <c r="AG38" i="6" s="1"/>
  <c r="AI39" i="2"/>
  <c r="AJ39" s="1"/>
  <c r="AG39" i="6" s="1"/>
  <c r="AI40" i="2"/>
  <c r="AJ40" s="1"/>
  <c r="AG40" i="6" s="1"/>
  <c r="AI41" i="2"/>
  <c r="AJ41" s="1"/>
  <c r="AG41" i="6" s="1"/>
  <c r="AI42" i="2"/>
  <c r="AJ42" s="1"/>
  <c r="AG42" i="6" s="1"/>
  <c r="AI43" i="2"/>
  <c r="AJ43" s="1"/>
  <c r="AG43" i="6" s="1"/>
  <c r="AI44" i="2"/>
  <c r="AJ44" s="1"/>
  <c r="AG44" i="6" s="1"/>
  <c r="AI45" i="2"/>
  <c r="AJ45" s="1"/>
  <c r="AG45" i="6" s="1"/>
  <c r="AI46" i="2"/>
  <c r="AJ46" s="1"/>
  <c r="AG46" i="6" s="1"/>
  <c r="AI47" i="2"/>
  <c r="AJ47" s="1"/>
  <c r="AG47" i="6" s="1"/>
  <c r="AI48" i="2"/>
  <c r="AJ48" s="1"/>
  <c r="AG48" i="6" s="1"/>
  <c r="AI49" i="2"/>
  <c r="AJ49" s="1"/>
  <c r="AG49" i="6" s="1"/>
  <c r="AI50" i="2"/>
  <c r="AJ50" s="1"/>
  <c r="AG50" i="6" s="1"/>
  <c r="AI51" i="2"/>
  <c r="AJ51" s="1"/>
  <c r="AG51" i="6" s="1"/>
  <c r="AI52" i="2"/>
  <c r="AJ52" s="1"/>
  <c r="AG52" i="6" s="1"/>
  <c r="AI53" i="2"/>
  <c r="AJ53" s="1"/>
  <c r="AG53" i="6" s="1"/>
  <c r="AI54" i="2"/>
  <c r="AJ54" s="1"/>
  <c r="AG54" i="6" s="1"/>
  <c r="AI55" i="2"/>
  <c r="AJ55" s="1"/>
  <c r="AG55" i="6" s="1"/>
  <c r="AI56" i="2"/>
  <c r="AJ56" s="1"/>
  <c r="AG56" i="6" s="1"/>
  <c r="AI57" i="2"/>
  <c r="AJ57" s="1"/>
  <c r="AG57" i="6" s="1"/>
  <c r="AI58" i="2"/>
  <c r="AJ58" s="1"/>
  <c r="AG58" i="6" s="1"/>
  <c r="AI59" i="2"/>
  <c r="AJ59" s="1"/>
  <c r="AG59" i="6" s="1"/>
  <c r="AI60" i="2"/>
  <c r="AJ60" s="1"/>
  <c r="AG60" i="6" s="1"/>
  <c r="AI61" i="2"/>
  <c r="AJ61" s="1"/>
  <c r="AG61" i="6" s="1"/>
  <c r="AI62" i="2"/>
  <c r="AJ62" s="1"/>
  <c r="AG62" i="6" s="1"/>
  <c r="AI63" i="2"/>
  <c r="AJ63" s="1"/>
  <c r="AG63" i="6" s="1"/>
  <c r="AI64" i="2"/>
  <c r="AJ64" s="1"/>
  <c r="AG64" i="6" s="1"/>
  <c r="AI65" i="2"/>
  <c r="AJ65" s="1"/>
  <c r="AG65" i="6" s="1"/>
  <c r="AI66" i="2"/>
  <c r="AJ66" s="1"/>
  <c r="AG66" i="6" s="1"/>
  <c r="AI67" i="2"/>
  <c r="AJ67" s="1"/>
  <c r="AG67" i="6" s="1"/>
  <c r="AI68" i="2"/>
  <c r="AJ68" s="1"/>
  <c r="AG68" i="6" s="1"/>
  <c r="AI69" i="2"/>
  <c r="AJ69" s="1"/>
  <c r="AG69" i="6" s="1"/>
  <c r="AI70" i="2"/>
  <c r="AJ70" s="1"/>
  <c r="AG70" i="6" s="1"/>
  <c r="AI71" i="2"/>
  <c r="AJ71" s="1"/>
  <c r="AG71" i="6" s="1"/>
  <c r="AI72" i="2"/>
  <c r="AJ72" s="1"/>
  <c r="AG72" i="6" s="1"/>
  <c r="AI73" i="2"/>
  <c r="AJ73" s="1"/>
  <c r="AG73" i="6" s="1"/>
  <c r="AI74" i="2"/>
  <c r="AJ74" s="1"/>
  <c r="AG74" i="6" s="1"/>
  <c r="AI75" i="2"/>
  <c r="AJ75" s="1"/>
  <c r="AG75" i="6" s="1"/>
  <c r="AI76" i="2"/>
  <c r="AJ76" s="1"/>
  <c r="AG76" i="6" s="1"/>
  <c r="AI77" i="2"/>
  <c r="AJ77" s="1"/>
  <c r="AG77" i="6" s="1"/>
  <c r="AI78" i="2"/>
  <c r="AJ78" s="1"/>
  <c r="AG78" i="6" s="1"/>
  <c r="AI79" i="2"/>
  <c r="AJ79" s="1"/>
  <c r="AG79" i="6" s="1"/>
  <c r="AI80" i="2"/>
  <c r="AJ80" s="1"/>
  <c r="AG80" i="6" s="1"/>
  <c r="AI81" i="2"/>
  <c r="AJ81" s="1"/>
  <c r="AG81" i="6" s="1"/>
  <c r="AI82" i="2"/>
  <c r="AJ82" s="1"/>
  <c r="AG82" i="6" s="1"/>
  <c r="AI83" i="2"/>
  <c r="AJ83" s="1"/>
  <c r="AG83" i="6" s="1"/>
  <c r="AI84" i="2"/>
  <c r="AJ84" s="1"/>
  <c r="AG84" i="6" s="1"/>
  <c r="AI85" i="2"/>
  <c r="AJ85" s="1"/>
  <c r="AG85" i="6" s="1"/>
  <c r="AI86" i="2"/>
  <c r="AJ86" s="1"/>
  <c r="AG86" i="6" s="1"/>
  <c r="AI87" i="2"/>
  <c r="AJ87" s="1"/>
  <c r="AG87" i="6" s="1"/>
  <c r="AI88" i="2"/>
  <c r="AJ88" s="1"/>
  <c r="AG88" i="6" s="1"/>
  <c r="AI89" i="2"/>
  <c r="AJ89" s="1"/>
  <c r="AG89" i="6" s="1"/>
  <c r="AI90" i="2"/>
  <c r="AJ90" s="1"/>
  <c r="AG90" i="6" s="1"/>
  <c r="AI91" i="2"/>
  <c r="AJ91" s="1"/>
  <c r="AG91" i="6" s="1"/>
  <c r="AI92" i="2"/>
  <c r="AJ92" s="1"/>
  <c r="AG92" i="6" s="1"/>
  <c r="AI93" i="2"/>
  <c r="AJ93" s="1"/>
  <c r="AG93" i="6" s="1"/>
  <c r="AI94" i="2"/>
  <c r="AJ94" s="1"/>
  <c r="AG94" i="6" s="1"/>
  <c r="AI95" i="2"/>
  <c r="AJ95" s="1"/>
  <c r="AG95" i="6" s="1"/>
  <c r="AI96" i="2"/>
  <c r="AJ96" s="1"/>
  <c r="AG96" i="6" s="1"/>
  <c r="AI97" i="2"/>
  <c r="AJ97" s="1"/>
  <c r="AG97" i="6" s="1"/>
  <c r="AI98" i="2"/>
  <c r="AJ98" s="1"/>
  <c r="AG98" i="6" s="1"/>
  <c r="AI99" i="2"/>
  <c r="AJ99" s="1"/>
  <c r="AG99" i="6" s="1"/>
  <c r="AI100" i="2"/>
  <c r="AJ100" s="1"/>
  <c r="AG100" i="6" s="1"/>
  <c r="AI101" i="2"/>
  <c r="AJ101" s="1"/>
  <c r="AG101" i="6" s="1"/>
  <c r="AI102" i="2"/>
  <c r="AJ102" s="1"/>
  <c r="AG102" i="6" s="1"/>
  <c r="AI103" i="2"/>
  <c r="AJ103" s="1"/>
  <c r="AG103" i="6" s="1"/>
  <c r="AI104" i="2"/>
  <c r="AJ104" s="1"/>
  <c r="AG104" i="6" s="1"/>
  <c r="AI105" i="2"/>
  <c r="AJ105" s="1"/>
  <c r="AG105" i="6" s="1"/>
  <c r="AI106" i="2"/>
  <c r="AJ106" s="1"/>
  <c r="AG106" i="6" s="1"/>
  <c r="AI107" i="2"/>
  <c r="AJ107" s="1"/>
  <c r="AG107" i="6" s="1"/>
  <c r="AI108" i="2"/>
  <c r="AJ108" s="1"/>
  <c r="AG108" i="6" s="1"/>
  <c r="AI109" i="2"/>
  <c r="AJ109" s="1"/>
  <c r="AG109" i="6" s="1"/>
  <c r="AI110" i="2"/>
  <c r="AJ110" s="1"/>
  <c r="AG110" i="6" s="1"/>
  <c r="AI111" i="2"/>
  <c r="AJ111" s="1"/>
  <c r="AG111" i="6" s="1"/>
  <c r="AI112" i="2"/>
  <c r="AJ112" s="1"/>
  <c r="AG112" i="6" s="1"/>
  <c r="AI113" i="2"/>
  <c r="AJ113" s="1"/>
  <c r="AG113" i="6" s="1"/>
  <c r="AI114" i="2"/>
  <c r="AJ114" s="1"/>
  <c r="AG114" i="6" s="1"/>
  <c r="AI115" i="2"/>
  <c r="AJ115" s="1"/>
  <c r="AG115" i="6" s="1"/>
  <c r="AI116" i="2"/>
  <c r="AJ116" s="1"/>
  <c r="AG116" i="6" s="1"/>
  <c r="AI117" i="2"/>
  <c r="AJ117" s="1"/>
  <c r="AG117" i="6" s="1"/>
  <c r="AI118" i="2"/>
  <c r="AJ118" s="1"/>
  <c r="AG118" i="6" s="1"/>
  <c r="AI119" i="2"/>
  <c r="AJ119" s="1"/>
  <c r="AG119" i="6" s="1"/>
  <c r="AI120" i="2"/>
  <c r="AJ120" s="1"/>
  <c r="AG120" i="6" s="1"/>
  <c r="AI121" i="2"/>
  <c r="AJ121" s="1"/>
  <c r="AG121" i="6" s="1"/>
  <c r="AI122" i="2"/>
  <c r="AJ122" s="1"/>
  <c r="AG122" i="6" s="1"/>
  <c r="AI123" i="2"/>
  <c r="AJ123" s="1"/>
  <c r="AG123" i="6" s="1"/>
  <c r="AI124" i="2"/>
  <c r="AJ124" s="1"/>
  <c r="AG124" i="6" s="1"/>
  <c r="AI125" i="2"/>
  <c r="AJ125" s="1"/>
  <c r="AG125" i="6" s="1"/>
  <c r="AI126" i="2"/>
  <c r="AJ126" s="1"/>
  <c r="AG126" i="6" s="1"/>
  <c r="AI127" i="2"/>
  <c r="AJ127" s="1"/>
  <c r="AG127" i="6" s="1"/>
  <c r="AI128" i="2"/>
  <c r="AJ128" s="1"/>
  <c r="AG128" i="6" s="1"/>
  <c r="AI129" i="2"/>
  <c r="AJ129" s="1"/>
  <c r="AG129" i="6" s="1"/>
  <c r="AI130" i="2"/>
  <c r="AJ130" s="1"/>
  <c r="AG130" i="6" s="1"/>
  <c r="AI131" i="2"/>
  <c r="AJ131" s="1"/>
  <c r="AG131" i="6" s="1"/>
  <c r="AI132" i="2"/>
  <c r="AJ132" s="1"/>
  <c r="AG132" i="6" s="1"/>
  <c r="AI133" i="2"/>
  <c r="AJ133" s="1"/>
  <c r="AG133" i="6" s="1"/>
  <c r="AG134"/>
  <c r="AW4" i="2"/>
  <c r="AP4"/>
  <c r="AQ4" s="1"/>
  <c r="AL4" i="6" s="1"/>
  <c r="AM4" i="2"/>
  <c r="AI4" i="6" s="1"/>
  <c r="AI4" i="2"/>
  <c r="AJ4" s="1"/>
  <c r="AG4" i="6" s="1"/>
  <c r="EO3" i="2"/>
  <c r="EN3"/>
  <c r="EL3"/>
  <c r="EK3"/>
  <c r="EB3"/>
  <c r="EA3"/>
  <c r="DY3"/>
  <c r="DX3"/>
  <c r="DO3"/>
  <c r="DN3"/>
  <c r="DL3"/>
  <c r="DK3"/>
  <c r="DB3"/>
  <c r="DA3"/>
  <c r="CY3"/>
  <c r="CX3"/>
  <c r="CO3"/>
  <c r="CN3"/>
  <c r="CL3"/>
  <c r="CK3"/>
  <c r="CB3"/>
  <c r="CA3"/>
  <c r="BY3"/>
  <c r="BX3"/>
  <c r="FC2"/>
  <c r="EV2"/>
  <c r="ER2"/>
  <c r="EQ2"/>
  <c r="EI2"/>
  <c r="EE2"/>
  <c r="ED2"/>
  <c r="DV2"/>
  <c r="DR2"/>
  <c r="DQ2"/>
  <c r="DI2"/>
  <c r="DE2"/>
  <c r="DD2"/>
  <c r="CV2"/>
  <c r="CR2"/>
  <c r="CQ2"/>
  <c r="CI2"/>
  <c r="CE2"/>
  <c r="CD2"/>
  <c r="BV2"/>
  <c r="BR2"/>
  <c r="BQ2"/>
  <c r="BN3"/>
  <c r="BM3"/>
  <c r="BK3"/>
  <c r="BJ3"/>
  <c r="BH3"/>
  <c r="BG3"/>
  <c r="BD3"/>
  <c r="BC3"/>
  <c r="BA3"/>
  <c r="AZ3"/>
  <c r="AX3"/>
  <c r="AW3"/>
  <c r="AQ2"/>
  <c r="AP2"/>
  <c r="AM3"/>
  <c r="AL3"/>
  <c r="AJ3"/>
  <c r="AI3"/>
  <c r="AE5"/>
  <c r="AF5" s="1"/>
  <c r="AD5" i="6" s="1"/>
  <c r="AE6" i="2"/>
  <c r="AF6" s="1"/>
  <c r="AD6" i="6" s="1"/>
  <c r="AE7" i="2"/>
  <c r="AF7" s="1"/>
  <c r="AD7" i="6" s="1"/>
  <c r="AE8" i="2"/>
  <c r="AF8" s="1"/>
  <c r="AD8" i="6" s="1"/>
  <c r="AE9" i="2"/>
  <c r="AF9" s="1"/>
  <c r="AD9" i="6" s="1"/>
  <c r="AE10" i="2"/>
  <c r="AF10" s="1"/>
  <c r="AD10" i="6" s="1"/>
  <c r="AE11" i="2"/>
  <c r="AF11" s="1"/>
  <c r="AD11" i="6" s="1"/>
  <c r="AE12" i="2"/>
  <c r="AF12" s="1"/>
  <c r="AD12" i="6" s="1"/>
  <c r="AE13" i="2"/>
  <c r="AF13" s="1"/>
  <c r="AD13" i="6" s="1"/>
  <c r="AE14" i="2"/>
  <c r="AF14" s="1"/>
  <c r="AD14" i="6" s="1"/>
  <c r="AE15" i="2"/>
  <c r="AF15" s="1"/>
  <c r="AD15" i="6" s="1"/>
  <c r="AE16" i="2"/>
  <c r="AF16" s="1"/>
  <c r="AD16" i="6" s="1"/>
  <c r="AE17" i="2"/>
  <c r="AF17" s="1"/>
  <c r="AD17" i="6" s="1"/>
  <c r="AE18" i="2"/>
  <c r="AF18" s="1"/>
  <c r="AD18" i="6" s="1"/>
  <c r="AE19" i="2"/>
  <c r="AF19" s="1"/>
  <c r="AD19" i="6" s="1"/>
  <c r="AE20" i="2"/>
  <c r="AF20" s="1"/>
  <c r="AD20" i="6" s="1"/>
  <c r="AE21" i="2"/>
  <c r="AF21" s="1"/>
  <c r="AD21" i="6" s="1"/>
  <c r="AE22" i="2"/>
  <c r="AF22" s="1"/>
  <c r="AD22" i="6" s="1"/>
  <c r="AE23" i="2"/>
  <c r="AF23" s="1"/>
  <c r="AD23" i="6" s="1"/>
  <c r="AE24" i="2"/>
  <c r="AF24" s="1"/>
  <c r="AD24" i="6" s="1"/>
  <c r="AE25" i="2"/>
  <c r="AF25" s="1"/>
  <c r="AD25" i="6" s="1"/>
  <c r="AE26" i="2"/>
  <c r="AF26" s="1"/>
  <c r="AD26" i="6" s="1"/>
  <c r="AE27" i="2"/>
  <c r="AF27" s="1"/>
  <c r="AD27" i="6" s="1"/>
  <c r="AE28" i="2"/>
  <c r="AF28" s="1"/>
  <c r="AD28" i="6" s="1"/>
  <c r="AE29" i="2"/>
  <c r="AF29" s="1"/>
  <c r="AD29" i="6" s="1"/>
  <c r="AE30" i="2"/>
  <c r="AF30" s="1"/>
  <c r="AD30" i="6" s="1"/>
  <c r="AE31" i="2"/>
  <c r="AF31" s="1"/>
  <c r="AD31" i="6" s="1"/>
  <c r="AE32" i="2"/>
  <c r="AF32" s="1"/>
  <c r="AD32" i="6" s="1"/>
  <c r="AE33" i="2"/>
  <c r="AF33" s="1"/>
  <c r="AD33" i="6" s="1"/>
  <c r="AE34" i="2"/>
  <c r="AF34" s="1"/>
  <c r="AD34" i="6" s="1"/>
  <c r="AE35" i="2"/>
  <c r="AF35" s="1"/>
  <c r="AD35" i="6" s="1"/>
  <c r="AE36" i="2"/>
  <c r="AF36" s="1"/>
  <c r="AD36" i="6" s="1"/>
  <c r="AE37" i="2"/>
  <c r="AF37" s="1"/>
  <c r="AD37" i="6" s="1"/>
  <c r="AE38" i="2"/>
  <c r="AF38" s="1"/>
  <c r="AD38" i="6" s="1"/>
  <c r="AE39" i="2"/>
  <c r="AF39" s="1"/>
  <c r="AD39" i="6" s="1"/>
  <c r="AE40" i="2"/>
  <c r="AF40" s="1"/>
  <c r="AD40" i="6" s="1"/>
  <c r="AE41" i="2"/>
  <c r="AF41" s="1"/>
  <c r="AD41" i="6" s="1"/>
  <c r="AE42" i="2"/>
  <c r="AF42" s="1"/>
  <c r="AD42" i="6" s="1"/>
  <c r="AE43" i="2"/>
  <c r="AF43" s="1"/>
  <c r="AD43" i="6" s="1"/>
  <c r="AE44" i="2"/>
  <c r="AF44" s="1"/>
  <c r="AD44" i="6" s="1"/>
  <c r="AE45" i="2"/>
  <c r="AF45" s="1"/>
  <c r="AD45" i="6" s="1"/>
  <c r="AE46" i="2"/>
  <c r="AF46" s="1"/>
  <c r="AD46" i="6" s="1"/>
  <c r="AE47" i="2"/>
  <c r="AF47" s="1"/>
  <c r="AD47" i="6" s="1"/>
  <c r="AE48" i="2"/>
  <c r="AF48" s="1"/>
  <c r="AD48" i="6" s="1"/>
  <c r="AE49" i="2"/>
  <c r="AF49" s="1"/>
  <c r="AD49" i="6" s="1"/>
  <c r="AE50" i="2"/>
  <c r="AF50" s="1"/>
  <c r="AD50" i="6" s="1"/>
  <c r="AE51" i="2"/>
  <c r="AF51" s="1"/>
  <c r="AD51" i="6" s="1"/>
  <c r="AE52" i="2"/>
  <c r="AF52" s="1"/>
  <c r="AD52" i="6" s="1"/>
  <c r="AE53" i="2"/>
  <c r="AF53" s="1"/>
  <c r="AD53" i="6" s="1"/>
  <c r="AE54" i="2"/>
  <c r="AF54" s="1"/>
  <c r="AD54" i="6" s="1"/>
  <c r="AE55" i="2"/>
  <c r="AF55" s="1"/>
  <c r="AD55" i="6" s="1"/>
  <c r="AE56" i="2"/>
  <c r="AF56" s="1"/>
  <c r="AD56" i="6" s="1"/>
  <c r="AE57" i="2"/>
  <c r="AF57" s="1"/>
  <c r="AD57" i="6" s="1"/>
  <c r="AE58" i="2"/>
  <c r="AF58" s="1"/>
  <c r="AD58" i="6" s="1"/>
  <c r="AE59" i="2"/>
  <c r="AF59" s="1"/>
  <c r="AD59" i="6" s="1"/>
  <c r="AE60" i="2"/>
  <c r="AF60" s="1"/>
  <c r="AD60" i="6" s="1"/>
  <c r="AE61" i="2"/>
  <c r="AF61" s="1"/>
  <c r="AD61" i="6" s="1"/>
  <c r="AE62" i="2"/>
  <c r="AF62" s="1"/>
  <c r="AD62" i="6" s="1"/>
  <c r="AE63" i="2"/>
  <c r="AF63" s="1"/>
  <c r="AD63" i="6" s="1"/>
  <c r="AE64" i="2"/>
  <c r="AF64" s="1"/>
  <c r="AD64" i="6" s="1"/>
  <c r="AE65" i="2"/>
  <c r="AF65" s="1"/>
  <c r="AD65" i="6" s="1"/>
  <c r="AE66" i="2"/>
  <c r="AF66" s="1"/>
  <c r="AD66" i="6" s="1"/>
  <c r="AE67" i="2"/>
  <c r="AF67" s="1"/>
  <c r="AD67" i="6" s="1"/>
  <c r="AE68" i="2"/>
  <c r="AF68" s="1"/>
  <c r="AD68" i="6" s="1"/>
  <c r="AE69" i="2"/>
  <c r="AF69" s="1"/>
  <c r="AD69" i="6" s="1"/>
  <c r="AE70" i="2"/>
  <c r="AF70" s="1"/>
  <c r="AD70" i="6" s="1"/>
  <c r="AE71" i="2"/>
  <c r="AF71" s="1"/>
  <c r="AD71" i="6" s="1"/>
  <c r="AE72" i="2"/>
  <c r="AF72" s="1"/>
  <c r="AD72" i="6" s="1"/>
  <c r="AE73" i="2"/>
  <c r="AF73" s="1"/>
  <c r="AD73" i="6" s="1"/>
  <c r="AE74" i="2"/>
  <c r="AF74" s="1"/>
  <c r="AD74" i="6" s="1"/>
  <c r="AE75" i="2"/>
  <c r="AF75" s="1"/>
  <c r="AD75" i="6" s="1"/>
  <c r="AE76" i="2"/>
  <c r="AF76" s="1"/>
  <c r="AD76" i="6" s="1"/>
  <c r="AE77" i="2"/>
  <c r="AF77" s="1"/>
  <c r="AD77" i="6" s="1"/>
  <c r="AE78" i="2"/>
  <c r="AF78" s="1"/>
  <c r="AD78" i="6" s="1"/>
  <c r="AE79" i="2"/>
  <c r="AF79" s="1"/>
  <c r="AD79" i="6" s="1"/>
  <c r="AE80" i="2"/>
  <c r="AF80" s="1"/>
  <c r="AD80" i="6" s="1"/>
  <c r="AE81" i="2"/>
  <c r="AF81" s="1"/>
  <c r="AD81" i="6" s="1"/>
  <c r="AE82" i="2"/>
  <c r="AF82" s="1"/>
  <c r="AD82" i="6" s="1"/>
  <c r="AE83" i="2"/>
  <c r="AF83" s="1"/>
  <c r="AD83" i="6" s="1"/>
  <c r="AE84" i="2"/>
  <c r="AF84" s="1"/>
  <c r="AD84" i="6" s="1"/>
  <c r="AE85" i="2"/>
  <c r="AF85" s="1"/>
  <c r="AD85" i="6" s="1"/>
  <c r="AE86" i="2"/>
  <c r="AF86" s="1"/>
  <c r="AD86" i="6" s="1"/>
  <c r="AE87" i="2"/>
  <c r="AF87" s="1"/>
  <c r="AD87" i="6" s="1"/>
  <c r="AE88" i="2"/>
  <c r="AF88" s="1"/>
  <c r="AD88" i="6" s="1"/>
  <c r="AE89" i="2"/>
  <c r="AF89" s="1"/>
  <c r="AD89" i="6" s="1"/>
  <c r="AE90" i="2"/>
  <c r="AF90" s="1"/>
  <c r="AD90" i="6" s="1"/>
  <c r="AE91" i="2"/>
  <c r="AF91" s="1"/>
  <c r="AD91" i="6" s="1"/>
  <c r="AE92" i="2"/>
  <c r="AF92" s="1"/>
  <c r="AD92" i="6" s="1"/>
  <c r="AE93" i="2"/>
  <c r="AF93" s="1"/>
  <c r="AD93" i="6" s="1"/>
  <c r="AE94" i="2"/>
  <c r="AF94" s="1"/>
  <c r="AD94" i="6" s="1"/>
  <c r="AE95" i="2"/>
  <c r="AF95" s="1"/>
  <c r="AD95" i="6" s="1"/>
  <c r="AE96" i="2"/>
  <c r="AF96" s="1"/>
  <c r="AD96" i="6" s="1"/>
  <c r="AE97" i="2"/>
  <c r="AF97" s="1"/>
  <c r="AD97" i="6" s="1"/>
  <c r="AE98" i="2"/>
  <c r="AF98" s="1"/>
  <c r="AD98" i="6" s="1"/>
  <c r="AE99" i="2"/>
  <c r="AF99" s="1"/>
  <c r="AD99" i="6" s="1"/>
  <c r="AE100" i="2"/>
  <c r="AF100" s="1"/>
  <c r="AD100" i="6" s="1"/>
  <c r="AE101" i="2"/>
  <c r="AF101" s="1"/>
  <c r="AD101" i="6" s="1"/>
  <c r="AE102" i="2"/>
  <c r="AF102" s="1"/>
  <c r="AD102" i="6" s="1"/>
  <c r="AE103" i="2"/>
  <c r="AF103" s="1"/>
  <c r="AD103" i="6" s="1"/>
  <c r="AE104" i="2"/>
  <c r="AF104" s="1"/>
  <c r="AD104" i="6" s="1"/>
  <c r="AE105" i="2"/>
  <c r="AF105" s="1"/>
  <c r="AD105" i="6" s="1"/>
  <c r="AE106" i="2"/>
  <c r="AF106" s="1"/>
  <c r="AD106" i="6" s="1"/>
  <c r="AE107" i="2"/>
  <c r="AF107" s="1"/>
  <c r="AD107" i="6" s="1"/>
  <c r="AE108" i="2"/>
  <c r="AF108" s="1"/>
  <c r="AD108" i="6" s="1"/>
  <c r="AE109" i="2"/>
  <c r="AF109" s="1"/>
  <c r="AD109" i="6" s="1"/>
  <c r="AE110" i="2"/>
  <c r="AF110" s="1"/>
  <c r="AD110" i="6" s="1"/>
  <c r="AE111" i="2"/>
  <c r="AF111" s="1"/>
  <c r="AD111" i="6" s="1"/>
  <c r="AE112" i="2"/>
  <c r="AF112" s="1"/>
  <c r="AD112" i="6" s="1"/>
  <c r="AE113" i="2"/>
  <c r="AF113" s="1"/>
  <c r="AD113" i="6" s="1"/>
  <c r="AE114" i="2"/>
  <c r="AF114" s="1"/>
  <c r="AD114" i="6" s="1"/>
  <c r="AE115" i="2"/>
  <c r="AF115" s="1"/>
  <c r="AD115" i="6" s="1"/>
  <c r="AE116" i="2"/>
  <c r="AF116" s="1"/>
  <c r="AD116" i="6" s="1"/>
  <c r="AE117" i="2"/>
  <c r="AF117" s="1"/>
  <c r="AD117" i="6" s="1"/>
  <c r="AE118" i="2"/>
  <c r="AF118" s="1"/>
  <c r="AD118" i="6" s="1"/>
  <c r="AE119" i="2"/>
  <c r="AF119" s="1"/>
  <c r="AD119" i="6" s="1"/>
  <c r="AE120" i="2"/>
  <c r="AF120" s="1"/>
  <c r="AD120" i="6" s="1"/>
  <c r="AE121" i="2"/>
  <c r="AF121" s="1"/>
  <c r="AD121" i="6" s="1"/>
  <c r="AE122" i="2"/>
  <c r="AF122" s="1"/>
  <c r="AD122" i="6" s="1"/>
  <c r="AE123" i="2"/>
  <c r="AF123" s="1"/>
  <c r="AD123" i="6" s="1"/>
  <c r="AE124" i="2"/>
  <c r="AF124" s="1"/>
  <c r="AD124" i="6" s="1"/>
  <c r="AE125" i="2"/>
  <c r="AF125" s="1"/>
  <c r="AD125" i="6" s="1"/>
  <c r="AE126" i="2"/>
  <c r="AF126" s="1"/>
  <c r="AD126" i="6" s="1"/>
  <c r="AE127" i="2"/>
  <c r="AF127" s="1"/>
  <c r="AD127" i="6" s="1"/>
  <c r="AE128" i="2"/>
  <c r="AF128" s="1"/>
  <c r="AD128" i="6" s="1"/>
  <c r="AE129" i="2"/>
  <c r="AF129" s="1"/>
  <c r="AD129" i="6" s="1"/>
  <c r="AE130" i="2"/>
  <c r="AF130" s="1"/>
  <c r="AD130" i="6" s="1"/>
  <c r="AE131" i="2"/>
  <c r="AF131" s="1"/>
  <c r="AD131" i="6" s="1"/>
  <c r="AE132" i="2"/>
  <c r="AF132" s="1"/>
  <c r="AD132" i="6" s="1"/>
  <c r="AE133" i="2"/>
  <c r="AF133" s="1"/>
  <c r="AD133" i="6" s="1"/>
  <c r="AD134"/>
  <c r="AE4" i="2"/>
  <c r="AF4" s="1"/>
  <c r="AD4" i="6" s="1"/>
  <c r="AF3" i="2"/>
  <c r="AE3"/>
  <c r="AC3"/>
  <c r="AB7"/>
  <c r="AC7" s="1"/>
  <c r="AB7" i="6" s="1"/>
  <c r="AB8" i="2"/>
  <c r="AC8" s="1"/>
  <c r="AB9"/>
  <c r="AC9" s="1"/>
  <c r="AB9" i="6" s="1"/>
  <c r="AB10" i="2"/>
  <c r="AC10" s="1"/>
  <c r="AB10" i="6" s="1"/>
  <c r="AB11" i="2"/>
  <c r="AC11" s="1"/>
  <c r="AB11" i="6" s="1"/>
  <c r="AB12" i="2"/>
  <c r="AC12" s="1"/>
  <c r="AB12" i="6" s="1"/>
  <c r="AB13" i="2"/>
  <c r="AC13" s="1"/>
  <c r="AB13" i="6" s="1"/>
  <c r="AB14" i="2"/>
  <c r="AC14" s="1"/>
  <c r="AB14" i="6" s="1"/>
  <c r="AB15" i="2"/>
  <c r="AC15" s="1"/>
  <c r="AB15" i="6" s="1"/>
  <c r="AB16" i="2"/>
  <c r="AC16" s="1"/>
  <c r="AB16" i="6" s="1"/>
  <c r="AB17" i="2"/>
  <c r="AC17" s="1"/>
  <c r="AB17" i="6" s="1"/>
  <c r="AB18" i="2"/>
  <c r="AC18" s="1"/>
  <c r="AB18" i="6" s="1"/>
  <c r="AB19" i="2"/>
  <c r="AC19" s="1"/>
  <c r="AB19" i="6" s="1"/>
  <c r="AB20" i="2"/>
  <c r="AC20" s="1"/>
  <c r="AB20" i="6" s="1"/>
  <c r="AB21" i="2"/>
  <c r="AC21" s="1"/>
  <c r="AB21" i="6" s="1"/>
  <c r="AB22" i="2"/>
  <c r="AC22" s="1"/>
  <c r="AB22" i="6" s="1"/>
  <c r="AB23" i="2"/>
  <c r="AC23" s="1"/>
  <c r="AB23" i="6" s="1"/>
  <c r="AB24" i="2"/>
  <c r="AC24" s="1"/>
  <c r="AB24" i="6" s="1"/>
  <c r="AB25" i="2"/>
  <c r="AC25" s="1"/>
  <c r="AB25" i="6" s="1"/>
  <c r="AB26" i="2"/>
  <c r="AC26" s="1"/>
  <c r="AB26" i="6" s="1"/>
  <c r="AB27" i="2"/>
  <c r="AC27" s="1"/>
  <c r="AB27" i="6" s="1"/>
  <c r="AB28" i="2"/>
  <c r="AC28" s="1"/>
  <c r="AB28" i="6" s="1"/>
  <c r="AB29" i="2"/>
  <c r="AC29" s="1"/>
  <c r="AB29" i="6" s="1"/>
  <c r="AB30" i="2"/>
  <c r="AC30" s="1"/>
  <c r="AB30" i="6" s="1"/>
  <c r="AB31" i="2"/>
  <c r="AC31" s="1"/>
  <c r="AB31" i="6" s="1"/>
  <c r="AB32" i="2"/>
  <c r="AC32" s="1"/>
  <c r="AB32" i="6" s="1"/>
  <c r="AB33" i="2"/>
  <c r="AC33" s="1"/>
  <c r="AB33" i="6" s="1"/>
  <c r="AB34" i="2"/>
  <c r="AC34" s="1"/>
  <c r="AB34" i="6" s="1"/>
  <c r="AB35" i="2"/>
  <c r="AC35" s="1"/>
  <c r="AB35" i="6" s="1"/>
  <c r="AB36" i="2"/>
  <c r="AC36" s="1"/>
  <c r="AB36" i="6" s="1"/>
  <c r="AB37" i="2"/>
  <c r="AC37" s="1"/>
  <c r="AB37" i="6" s="1"/>
  <c r="AB38" i="2"/>
  <c r="AC38" s="1"/>
  <c r="AB38" i="6" s="1"/>
  <c r="AB39" i="2"/>
  <c r="AC39" s="1"/>
  <c r="AB39" i="6" s="1"/>
  <c r="AB40" i="2"/>
  <c r="AC40" s="1"/>
  <c r="AB40" i="6" s="1"/>
  <c r="AB41" i="2"/>
  <c r="AC41" s="1"/>
  <c r="AB41" i="6" s="1"/>
  <c r="AB42" i="2"/>
  <c r="AC42" s="1"/>
  <c r="AB42" i="6" s="1"/>
  <c r="AB43" i="2"/>
  <c r="AC43" s="1"/>
  <c r="AB43" i="6" s="1"/>
  <c r="AB44" i="2"/>
  <c r="AC44" s="1"/>
  <c r="AB44" i="6" s="1"/>
  <c r="AB45" i="2"/>
  <c r="AC45" s="1"/>
  <c r="AB45" i="6" s="1"/>
  <c r="AB46" i="2"/>
  <c r="AC46" s="1"/>
  <c r="AB46" i="6" s="1"/>
  <c r="AB47" i="2"/>
  <c r="AC47" s="1"/>
  <c r="AB47" i="6" s="1"/>
  <c r="AB48" i="2"/>
  <c r="AC48" s="1"/>
  <c r="AB48" i="6" s="1"/>
  <c r="AB49" i="2"/>
  <c r="AC49" s="1"/>
  <c r="AB49" i="6" s="1"/>
  <c r="AB50" i="2"/>
  <c r="AC50" s="1"/>
  <c r="AB50" i="6" s="1"/>
  <c r="AB51" i="2"/>
  <c r="AC51" s="1"/>
  <c r="AB51" i="6" s="1"/>
  <c r="AB52" i="2"/>
  <c r="AC52" s="1"/>
  <c r="AB52" i="6" s="1"/>
  <c r="AB53" i="2"/>
  <c r="AC53" s="1"/>
  <c r="AB53" i="6" s="1"/>
  <c r="AB54" i="2"/>
  <c r="AC54" s="1"/>
  <c r="AB54" i="6" s="1"/>
  <c r="AB55" i="2"/>
  <c r="AC55" s="1"/>
  <c r="AB55" i="6" s="1"/>
  <c r="AB56" i="2"/>
  <c r="AC56" s="1"/>
  <c r="AB56" i="6" s="1"/>
  <c r="AB57" i="2"/>
  <c r="AC57" s="1"/>
  <c r="AB57" i="6" s="1"/>
  <c r="AB58" i="2"/>
  <c r="AC58" s="1"/>
  <c r="AB58" i="6" s="1"/>
  <c r="AB59" i="2"/>
  <c r="AC59" s="1"/>
  <c r="AB59" i="6" s="1"/>
  <c r="AB60" i="2"/>
  <c r="AC60" s="1"/>
  <c r="AB60" i="6" s="1"/>
  <c r="AB61" i="2"/>
  <c r="AC61" s="1"/>
  <c r="AB61" i="6" s="1"/>
  <c r="AB62" i="2"/>
  <c r="AC62" s="1"/>
  <c r="AB62" i="6" s="1"/>
  <c r="AB63" i="2"/>
  <c r="AC63" s="1"/>
  <c r="AB63" i="6" s="1"/>
  <c r="AB64" i="2"/>
  <c r="AC64" s="1"/>
  <c r="AB64" i="6" s="1"/>
  <c r="AB65" i="2"/>
  <c r="AC65" s="1"/>
  <c r="AB65" i="6" s="1"/>
  <c r="AB66" i="2"/>
  <c r="AC66" s="1"/>
  <c r="AB66" i="6" s="1"/>
  <c r="AB67" i="2"/>
  <c r="AC67" s="1"/>
  <c r="AB67" i="6" s="1"/>
  <c r="AB68" i="2"/>
  <c r="AC68" s="1"/>
  <c r="AB68" i="6" s="1"/>
  <c r="AB69" i="2"/>
  <c r="AC69" s="1"/>
  <c r="AB69" i="6" s="1"/>
  <c r="AB70" i="2"/>
  <c r="AC70" s="1"/>
  <c r="AB70" i="6" s="1"/>
  <c r="AB71" i="2"/>
  <c r="AC71" s="1"/>
  <c r="AB71" i="6" s="1"/>
  <c r="AB72" i="2"/>
  <c r="AC72" s="1"/>
  <c r="AB72" i="6" s="1"/>
  <c r="AB73" i="2"/>
  <c r="AC73" s="1"/>
  <c r="AB73" i="6" s="1"/>
  <c r="AB74" i="2"/>
  <c r="AC74" s="1"/>
  <c r="AB74" i="6" s="1"/>
  <c r="AB75" i="2"/>
  <c r="AC75" s="1"/>
  <c r="AB75" i="6" s="1"/>
  <c r="AB76" i="2"/>
  <c r="AC76" s="1"/>
  <c r="AB76" i="6" s="1"/>
  <c r="AB77" i="2"/>
  <c r="AC77" s="1"/>
  <c r="AB77" i="6" s="1"/>
  <c r="AB78" i="2"/>
  <c r="AC78" s="1"/>
  <c r="AB78" i="6" s="1"/>
  <c r="AB79" i="2"/>
  <c r="AC79" s="1"/>
  <c r="AB79" i="6" s="1"/>
  <c r="AB80" i="2"/>
  <c r="AC80" s="1"/>
  <c r="AB80" i="6" s="1"/>
  <c r="AB81" i="2"/>
  <c r="AC81" s="1"/>
  <c r="AB81" i="6" s="1"/>
  <c r="AB82" i="2"/>
  <c r="AC82" s="1"/>
  <c r="AB82" i="6" s="1"/>
  <c r="AB83" i="2"/>
  <c r="AC83" s="1"/>
  <c r="AB83" i="6" s="1"/>
  <c r="AB84" i="2"/>
  <c r="AC84" s="1"/>
  <c r="AB84" i="6" s="1"/>
  <c r="AB85" i="2"/>
  <c r="AC85" s="1"/>
  <c r="AB85" i="6" s="1"/>
  <c r="AB86" i="2"/>
  <c r="AC86" s="1"/>
  <c r="AB86" i="6" s="1"/>
  <c r="AB87" i="2"/>
  <c r="AC87" s="1"/>
  <c r="AB87" i="6" s="1"/>
  <c r="AB88" i="2"/>
  <c r="AC88" s="1"/>
  <c r="AB88" i="6" s="1"/>
  <c r="AB89" i="2"/>
  <c r="AC89" s="1"/>
  <c r="AB89" i="6" s="1"/>
  <c r="AB90" i="2"/>
  <c r="AC90" s="1"/>
  <c r="AB90" i="6" s="1"/>
  <c r="AB91" i="2"/>
  <c r="AC91" s="1"/>
  <c r="AB91" i="6" s="1"/>
  <c r="AB92" i="2"/>
  <c r="AC92" s="1"/>
  <c r="AB92" i="6" s="1"/>
  <c r="AB93" i="2"/>
  <c r="AC93" s="1"/>
  <c r="AB93" i="6" s="1"/>
  <c r="AB94" i="2"/>
  <c r="AC94" s="1"/>
  <c r="AB94" i="6" s="1"/>
  <c r="AB95" i="2"/>
  <c r="AC95" s="1"/>
  <c r="AB95" i="6" s="1"/>
  <c r="AB96" i="2"/>
  <c r="AC96" s="1"/>
  <c r="AB96" i="6" s="1"/>
  <c r="AB97" i="2"/>
  <c r="AC97" s="1"/>
  <c r="AB97" i="6" s="1"/>
  <c r="AB98" i="2"/>
  <c r="AC98" s="1"/>
  <c r="AB98" i="6" s="1"/>
  <c r="AB99" i="2"/>
  <c r="AC99" s="1"/>
  <c r="AB99" i="6" s="1"/>
  <c r="AB100" i="2"/>
  <c r="AC100" s="1"/>
  <c r="AB100" i="6" s="1"/>
  <c r="AB101" i="2"/>
  <c r="AC101" s="1"/>
  <c r="AB101" i="6" s="1"/>
  <c r="AB102" i="2"/>
  <c r="AC102" s="1"/>
  <c r="AB102" i="6" s="1"/>
  <c r="AB103" i="2"/>
  <c r="AC103" s="1"/>
  <c r="AB103" i="6" s="1"/>
  <c r="AB104" i="2"/>
  <c r="AC104" s="1"/>
  <c r="AB104" i="6" s="1"/>
  <c r="AB105" i="2"/>
  <c r="AC105" s="1"/>
  <c r="AB105" i="6" s="1"/>
  <c r="AB106" i="2"/>
  <c r="AC106" s="1"/>
  <c r="AB106" i="6" s="1"/>
  <c r="AB107" i="2"/>
  <c r="AC107" s="1"/>
  <c r="AB107" i="6" s="1"/>
  <c r="AB108" i="2"/>
  <c r="AC108" s="1"/>
  <c r="AB108" i="6" s="1"/>
  <c r="AB109" i="2"/>
  <c r="AC109" s="1"/>
  <c r="AB109" i="6" s="1"/>
  <c r="AB110" i="2"/>
  <c r="AC110" s="1"/>
  <c r="AB110" i="6" s="1"/>
  <c r="AB111" i="2"/>
  <c r="AC111" s="1"/>
  <c r="AB111" i="6" s="1"/>
  <c r="AB112" i="2"/>
  <c r="AC112" s="1"/>
  <c r="AB112" i="6" s="1"/>
  <c r="AB113" i="2"/>
  <c r="AC113" s="1"/>
  <c r="AB113" i="6" s="1"/>
  <c r="AB114" i="2"/>
  <c r="AC114" s="1"/>
  <c r="AB114" i="6" s="1"/>
  <c r="AB115" i="2"/>
  <c r="AC115" s="1"/>
  <c r="AB115" i="6" s="1"/>
  <c r="AB116" i="2"/>
  <c r="AC116" s="1"/>
  <c r="AB116" i="6" s="1"/>
  <c r="AB117" i="2"/>
  <c r="AC117" s="1"/>
  <c r="AB117" i="6" s="1"/>
  <c r="AB118" i="2"/>
  <c r="AC118" s="1"/>
  <c r="AB118" i="6" s="1"/>
  <c r="AB119" i="2"/>
  <c r="AC119" s="1"/>
  <c r="AB119" i="6" s="1"/>
  <c r="AB120" i="2"/>
  <c r="AC120" s="1"/>
  <c r="AB120" i="6" s="1"/>
  <c r="AB121" i="2"/>
  <c r="AC121" s="1"/>
  <c r="AB121" i="6" s="1"/>
  <c r="AB122" i="2"/>
  <c r="AC122" s="1"/>
  <c r="AB122" i="6" s="1"/>
  <c r="AB123" i="2"/>
  <c r="AC123" s="1"/>
  <c r="AB123" i="6" s="1"/>
  <c r="AB124" i="2"/>
  <c r="AC124" s="1"/>
  <c r="AB124" i="6" s="1"/>
  <c r="AB125" i="2"/>
  <c r="AC125" s="1"/>
  <c r="AB125" i="6" s="1"/>
  <c r="AB126" i="2"/>
  <c r="AC126" s="1"/>
  <c r="AB126" i="6" s="1"/>
  <c r="AB127" i="2"/>
  <c r="AC127" s="1"/>
  <c r="AB127" i="6" s="1"/>
  <c r="AB128" i="2"/>
  <c r="AC128" s="1"/>
  <c r="AB128" i="6" s="1"/>
  <c r="AB129" i="2"/>
  <c r="AC129" s="1"/>
  <c r="AB129" i="6" s="1"/>
  <c r="AB130" i="2"/>
  <c r="AC130" s="1"/>
  <c r="AB130" i="6" s="1"/>
  <c r="AB131" i="2"/>
  <c r="AC131" s="1"/>
  <c r="AB131" i="6" s="1"/>
  <c r="AB132" i="2"/>
  <c r="AC132" s="1"/>
  <c r="AB132" i="6" s="1"/>
  <c r="AB133" i="2"/>
  <c r="AC133" s="1"/>
  <c r="AB133" i="6" s="1"/>
  <c r="AB134"/>
  <c r="AB5" i="2"/>
  <c r="AC5" s="1"/>
  <c r="AB6"/>
  <c r="AC6" s="1"/>
  <c r="AB6" i="6" s="1"/>
  <c r="AB4" i="2"/>
  <c r="AC4" s="1"/>
  <c r="AB4" i="6" s="1"/>
  <c r="AB3" i="2"/>
  <c r="ER5" i="1"/>
  <c r="ER6"/>
  <c r="ER7"/>
  <c r="ER8"/>
  <c r="ER9"/>
  <c r="ER10"/>
  <c r="ER11"/>
  <c r="ER12"/>
  <c r="ER13"/>
  <c r="ER14"/>
  <c r="ER15"/>
  <c r="ER16"/>
  <c r="ER17"/>
  <c r="ER18"/>
  <c r="ER19"/>
  <c r="ER20"/>
  <c r="ER21"/>
  <c r="ER22"/>
  <c r="ER23"/>
  <c r="ER24"/>
  <c r="ER25"/>
  <c r="ER26"/>
  <c r="ER27"/>
  <c r="ER28"/>
  <c r="ER29"/>
  <c r="ER30"/>
  <c r="ER31"/>
  <c r="ER32"/>
  <c r="ER33"/>
  <c r="ER34"/>
  <c r="ER35"/>
  <c r="ER36"/>
  <c r="ER37"/>
  <c r="ER38"/>
  <c r="ER39"/>
  <c r="ER40"/>
  <c r="ER41"/>
  <c r="ER42"/>
  <c r="ER43"/>
  <c r="ER44"/>
  <c r="ER45"/>
  <c r="ER46"/>
  <c r="ER47"/>
  <c r="ER48"/>
  <c r="ER49"/>
  <c r="ER50"/>
  <c r="ER51"/>
  <c r="ER52"/>
  <c r="ER53"/>
  <c r="ER54"/>
  <c r="ER55"/>
  <c r="ER56"/>
  <c r="ER57"/>
  <c r="ER58"/>
  <c r="ER59"/>
  <c r="ER60"/>
  <c r="ER61"/>
  <c r="ER62"/>
  <c r="ER63"/>
  <c r="ER64"/>
  <c r="ER65"/>
  <c r="ER66"/>
  <c r="ER67"/>
  <c r="ER68"/>
  <c r="ER69"/>
  <c r="ER70"/>
  <c r="ER71"/>
  <c r="ER72"/>
  <c r="ER73"/>
  <c r="ER74"/>
  <c r="ER75"/>
  <c r="ER76"/>
  <c r="ER77"/>
  <c r="ER78"/>
  <c r="ER79"/>
  <c r="ER80"/>
  <c r="ER81"/>
  <c r="ER82"/>
  <c r="ER83"/>
  <c r="ER84"/>
  <c r="ER85"/>
  <c r="ER86"/>
  <c r="ER87"/>
  <c r="ER88"/>
  <c r="ER89"/>
  <c r="ER90"/>
  <c r="ER91"/>
  <c r="ER92"/>
  <c r="ER93"/>
  <c r="ER94"/>
  <c r="ER95"/>
  <c r="ER96"/>
  <c r="ER97"/>
  <c r="ER98"/>
  <c r="ER99"/>
  <c r="ER100"/>
  <c r="ER101"/>
  <c r="ER102"/>
  <c r="ER103"/>
  <c r="ER104"/>
  <c r="ER105"/>
  <c r="ER106"/>
  <c r="ER107"/>
  <c r="ER108"/>
  <c r="ER109"/>
  <c r="ER110"/>
  <c r="ER111"/>
  <c r="ER112"/>
  <c r="ER113"/>
  <c r="ER114"/>
  <c r="ER115"/>
  <c r="ER116"/>
  <c r="ER117"/>
  <c r="ER118"/>
  <c r="ER119"/>
  <c r="ER120"/>
  <c r="ER121"/>
  <c r="ER122"/>
  <c r="ER123"/>
  <c r="ER125"/>
  <c r="ER126"/>
  <c r="ER127"/>
  <c r="ER128"/>
  <c r="ER129"/>
  <c r="ER130"/>
  <c r="ER131"/>
  <c r="ER132"/>
  <c r="ER133"/>
  <c r="ER134"/>
  <c r="ER4"/>
  <c r="EO5"/>
  <c r="EO6"/>
  <c r="EO7"/>
  <c r="EO8"/>
  <c r="EO9"/>
  <c r="EO10"/>
  <c r="EO11"/>
  <c r="EO12"/>
  <c r="EO13"/>
  <c r="EO14"/>
  <c r="EO15"/>
  <c r="EO16"/>
  <c r="EO17"/>
  <c r="EO18"/>
  <c r="EO19"/>
  <c r="EO20"/>
  <c r="EO21"/>
  <c r="EO22"/>
  <c r="EO23"/>
  <c r="EO24"/>
  <c r="EO25"/>
  <c r="EO26"/>
  <c r="EO27"/>
  <c r="EO28"/>
  <c r="EO29"/>
  <c r="EO30"/>
  <c r="EO31"/>
  <c r="EO32"/>
  <c r="EO33"/>
  <c r="EO34"/>
  <c r="EO35"/>
  <c r="EO36"/>
  <c r="EO37"/>
  <c r="EO38"/>
  <c r="EO39"/>
  <c r="EO40"/>
  <c r="EO41"/>
  <c r="EO42"/>
  <c r="EO43"/>
  <c r="EO44"/>
  <c r="EO45"/>
  <c r="EO46"/>
  <c r="EO47"/>
  <c r="EO48"/>
  <c r="EO49"/>
  <c r="EO50"/>
  <c r="EO51"/>
  <c r="EO52"/>
  <c r="EO53"/>
  <c r="EO54"/>
  <c r="EO55"/>
  <c r="EO56"/>
  <c r="EO57"/>
  <c r="EO58"/>
  <c r="EO59"/>
  <c r="EO60"/>
  <c r="EO61"/>
  <c r="EO62"/>
  <c r="EO63"/>
  <c r="EO64"/>
  <c r="EO65"/>
  <c r="EO66"/>
  <c r="EO67"/>
  <c r="EO68"/>
  <c r="EO69"/>
  <c r="EO70"/>
  <c r="EO71"/>
  <c r="EO72"/>
  <c r="EO73"/>
  <c r="EO74"/>
  <c r="EO75"/>
  <c r="EO76"/>
  <c r="EO77"/>
  <c r="EO78"/>
  <c r="EO79"/>
  <c r="EO80"/>
  <c r="EO81"/>
  <c r="EO82"/>
  <c r="EO83"/>
  <c r="EO84"/>
  <c r="EO85"/>
  <c r="EO86"/>
  <c r="EO87"/>
  <c r="EO88"/>
  <c r="EO89"/>
  <c r="EO90"/>
  <c r="EO91"/>
  <c r="EO92"/>
  <c r="EO93"/>
  <c r="EO94"/>
  <c r="EO95"/>
  <c r="EO96"/>
  <c r="EO97"/>
  <c r="EO98"/>
  <c r="EO99"/>
  <c r="EO100"/>
  <c r="EO101"/>
  <c r="EO102"/>
  <c r="EO103"/>
  <c r="EO104"/>
  <c r="EO105"/>
  <c r="EO106"/>
  <c r="EO107"/>
  <c r="EO108"/>
  <c r="EO109"/>
  <c r="EO110"/>
  <c r="EO111"/>
  <c r="EO112"/>
  <c r="EO113"/>
  <c r="EO114"/>
  <c r="EO115"/>
  <c r="EO116"/>
  <c r="EO117"/>
  <c r="EO118"/>
  <c r="EO119"/>
  <c r="EO120"/>
  <c r="EO121"/>
  <c r="EO122"/>
  <c r="EO123"/>
  <c r="EO125"/>
  <c r="EO126"/>
  <c r="EO127"/>
  <c r="EO128"/>
  <c r="EO129"/>
  <c r="EO130"/>
  <c r="EO131"/>
  <c r="EO132"/>
  <c r="EO133"/>
  <c r="EO134"/>
  <c r="EO4"/>
  <c r="EL5"/>
  <c r="EL6"/>
  <c r="EL7"/>
  <c r="EL8"/>
  <c r="EL9"/>
  <c r="EL10"/>
  <c r="EL11"/>
  <c r="EL12"/>
  <c r="EL13"/>
  <c r="EL14"/>
  <c r="EL15"/>
  <c r="EL16"/>
  <c r="EL17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2"/>
  <c r="EL43"/>
  <c r="EL44"/>
  <c r="EL45"/>
  <c r="EL46"/>
  <c r="EL47"/>
  <c r="EL48"/>
  <c r="EL49"/>
  <c r="EL50"/>
  <c r="EL51"/>
  <c r="EL52"/>
  <c r="EL53"/>
  <c r="EL54"/>
  <c r="EL55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74"/>
  <c r="EL75"/>
  <c r="EL76"/>
  <c r="EL77"/>
  <c r="EL78"/>
  <c r="EL79"/>
  <c r="EL80"/>
  <c r="EL81"/>
  <c r="EL82"/>
  <c r="EL83"/>
  <c r="EL84"/>
  <c r="EL85"/>
  <c r="EL86"/>
  <c r="EL87"/>
  <c r="EL88"/>
  <c r="EL89"/>
  <c r="EL90"/>
  <c r="EL91"/>
  <c r="EL92"/>
  <c r="EL93"/>
  <c r="EL94"/>
  <c r="EL95"/>
  <c r="EL96"/>
  <c r="EL97"/>
  <c r="EL98"/>
  <c r="EL99"/>
  <c r="EL100"/>
  <c r="EL101"/>
  <c r="EL102"/>
  <c r="EL103"/>
  <c r="EL104"/>
  <c r="EL105"/>
  <c r="EL106"/>
  <c r="EL107"/>
  <c r="EL108"/>
  <c r="EL109"/>
  <c r="EL110"/>
  <c r="EL111"/>
  <c r="EL112"/>
  <c r="EL113"/>
  <c r="EL114"/>
  <c r="EL115"/>
  <c r="EL116"/>
  <c r="EL117"/>
  <c r="EL118"/>
  <c r="EL119"/>
  <c r="EL120"/>
  <c r="EL121"/>
  <c r="EL122"/>
  <c r="EL123"/>
  <c r="EL125"/>
  <c r="EL126"/>
  <c r="EL127"/>
  <c r="EL128"/>
  <c r="EL129"/>
  <c r="EL130"/>
  <c r="EL131"/>
  <c r="EL132"/>
  <c r="EL133"/>
  <c r="EL134"/>
  <c r="EL4"/>
  <c r="EE5"/>
  <c r="EE6"/>
  <c r="EE7"/>
  <c r="EE8"/>
  <c r="EE9"/>
  <c r="EE10"/>
  <c r="EE11"/>
  <c r="EE12"/>
  <c r="EE13"/>
  <c r="EE14"/>
  <c r="EE15"/>
  <c r="EE16"/>
  <c r="EE17"/>
  <c r="EE18"/>
  <c r="EE19"/>
  <c r="EE20"/>
  <c r="EE21"/>
  <c r="EE22"/>
  <c r="EE23"/>
  <c r="EE24"/>
  <c r="EE25"/>
  <c r="EE26"/>
  <c r="EE27"/>
  <c r="EE28"/>
  <c r="EE29"/>
  <c r="EE30"/>
  <c r="EE31"/>
  <c r="EE32"/>
  <c r="EE33"/>
  <c r="EE34"/>
  <c r="EE35"/>
  <c r="EE36"/>
  <c r="EE37"/>
  <c r="EE38"/>
  <c r="EE39"/>
  <c r="EE40"/>
  <c r="EE41"/>
  <c r="EE42"/>
  <c r="EE43"/>
  <c r="EE44"/>
  <c r="EE45"/>
  <c r="EE46"/>
  <c r="EE47"/>
  <c r="EE48"/>
  <c r="EE49"/>
  <c r="EE50"/>
  <c r="EE51"/>
  <c r="EE52"/>
  <c r="EE53"/>
  <c r="EE54"/>
  <c r="EE55"/>
  <c r="EE56"/>
  <c r="EE57"/>
  <c r="EE58"/>
  <c r="EE59"/>
  <c r="EE60"/>
  <c r="EE61"/>
  <c r="EE62"/>
  <c r="EE63"/>
  <c r="EE64"/>
  <c r="EE65"/>
  <c r="EE66"/>
  <c r="EE67"/>
  <c r="EE68"/>
  <c r="EE69"/>
  <c r="EE70"/>
  <c r="EE71"/>
  <c r="EE72"/>
  <c r="EE73"/>
  <c r="EE74"/>
  <c r="EE75"/>
  <c r="EE76"/>
  <c r="EE77"/>
  <c r="EE78"/>
  <c r="EE79"/>
  <c r="EE80"/>
  <c r="EE81"/>
  <c r="EE82"/>
  <c r="EE83"/>
  <c r="EE84"/>
  <c r="EE85"/>
  <c r="EE86"/>
  <c r="EE87"/>
  <c r="EE88"/>
  <c r="EE89"/>
  <c r="EE90"/>
  <c r="EE91"/>
  <c r="EE92"/>
  <c r="EE93"/>
  <c r="EE94"/>
  <c r="EE95"/>
  <c r="EE96"/>
  <c r="EE97"/>
  <c r="EE98"/>
  <c r="EE99"/>
  <c r="EE100"/>
  <c r="EE101"/>
  <c r="EE102"/>
  <c r="EE103"/>
  <c r="EE104"/>
  <c r="EE105"/>
  <c r="EE106"/>
  <c r="EE107"/>
  <c r="EE108"/>
  <c r="EE109"/>
  <c r="EE110"/>
  <c r="EE111"/>
  <c r="EE112"/>
  <c r="EE113"/>
  <c r="EE114"/>
  <c r="EE115"/>
  <c r="EE116"/>
  <c r="EE117"/>
  <c r="EE118"/>
  <c r="EE119"/>
  <c r="EE120"/>
  <c r="EE121"/>
  <c r="EE122"/>
  <c r="EE123"/>
  <c r="EE125"/>
  <c r="EE126"/>
  <c r="EE127"/>
  <c r="EE128"/>
  <c r="EE129"/>
  <c r="EE130"/>
  <c r="EE131"/>
  <c r="EE132"/>
  <c r="EE133"/>
  <c r="EE134"/>
  <c r="EE4"/>
  <c r="EB5"/>
  <c r="EB6"/>
  <c r="EB7"/>
  <c r="EB8"/>
  <c r="EB9"/>
  <c r="EB10"/>
  <c r="EB11"/>
  <c r="EB12"/>
  <c r="EB13"/>
  <c r="EB14"/>
  <c r="EB15"/>
  <c r="EB16"/>
  <c r="EB17"/>
  <c r="EB18"/>
  <c r="EB19"/>
  <c r="EB20"/>
  <c r="EB21"/>
  <c r="EB22"/>
  <c r="EB23"/>
  <c r="EB24"/>
  <c r="EB25"/>
  <c r="EB26"/>
  <c r="EB27"/>
  <c r="EB28"/>
  <c r="EB29"/>
  <c r="EB30"/>
  <c r="EB31"/>
  <c r="EB32"/>
  <c r="EB33"/>
  <c r="EB34"/>
  <c r="EB35"/>
  <c r="EB36"/>
  <c r="EB37"/>
  <c r="EB38"/>
  <c r="EB39"/>
  <c r="EB40"/>
  <c r="EB41"/>
  <c r="EB42"/>
  <c r="EB43"/>
  <c r="EB44"/>
  <c r="EB45"/>
  <c r="EB46"/>
  <c r="EB47"/>
  <c r="EB48"/>
  <c r="EB49"/>
  <c r="EB50"/>
  <c r="EB51"/>
  <c r="EB52"/>
  <c r="EB53"/>
  <c r="EB54"/>
  <c r="EB55"/>
  <c r="EB56"/>
  <c r="EB57"/>
  <c r="EB58"/>
  <c r="EB59"/>
  <c r="EB60"/>
  <c r="EB61"/>
  <c r="EB62"/>
  <c r="EB63"/>
  <c r="EB64"/>
  <c r="EB65"/>
  <c r="EB66"/>
  <c r="EB67"/>
  <c r="EB68"/>
  <c r="EB69"/>
  <c r="EB70"/>
  <c r="EB71"/>
  <c r="EB72"/>
  <c r="EB73"/>
  <c r="EB74"/>
  <c r="EB75"/>
  <c r="EB76"/>
  <c r="EB77"/>
  <c r="EB78"/>
  <c r="EB79"/>
  <c r="EB80"/>
  <c r="EB81"/>
  <c r="EB82"/>
  <c r="EB83"/>
  <c r="EB84"/>
  <c r="EB85"/>
  <c r="EB86"/>
  <c r="EB87"/>
  <c r="EB88"/>
  <c r="EB89"/>
  <c r="EB90"/>
  <c r="EB91"/>
  <c r="EB92"/>
  <c r="EB93"/>
  <c r="EB94"/>
  <c r="EB95"/>
  <c r="EB96"/>
  <c r="EB97"/>
  <c r="EB98"/>
  <c r="EB99"/>
  <c r="EB100"/>
  <c r="EB101"/>
  <c r="EB102"/>
  <c r="EB103"/>
  <c r="EB104"/>
  <c r="EB105"/>
  <c r="EB106"/>
  <c r="EB107"/>
  <c r="EB108"/>
  <c r="EB109"/>
  <c r="EB110"/>
  <c r="EB111"/>
  <c r="EB112"/>
  <c r="EB113"/>
  <c r="EB114"/>
  <c r="EB115"/>
  <c r="EB116"/>
  <c r="EB117"/>
  <c r="EB118"/>
  <c r="EB119"/>
  <c r="EB120"/>
  <c r="EB121"/>
  <c r="EB122"/>
  <c r="EB123"/>
  <c r="EB125"/>
  <c r="EB126"/>
  <c r="EB127"/>
  <c r="EB128"/>
  <c r="EB129"/>
  <c r="EB130"/>
  <c r="EB131"/>
  <c r="EB132"/>
  <c r="EB133"/>
  <c r="EB134"/>
  <c r="EB4"/>
  <c r="DY5"/>
  <c r="DY6"/>
  <c r="DY7"/>
  <c r="DY8"/>
  <c r="DY9"/>
  <c r="DY10"/>
  <c r="DY11"/>
  <c r="DY12"/>
  <c r="DY13"/>
  <c r="DY14"/>
  <c r="DY15"/>
  <c r="DY16"/>
  <c r="DY17"/>
  <c r="DY18"/>
  <c r="DY19"/>
  <c r="DY20"/>
  <c r="DY21"/>
  <c r="DY22"/>
  <c r="DY23"/>
  <c r="DY24"/>
  <c r="DY25"/>
  <c r="DY26"/>
  <c r="DY27"/>
  <c r="DY28"/>
  <c r="DY29"/>
  <c r="DY30"/>
  <c r="DY31"/>
  <c r="DY32"/>
  <c r="DY33"/>
  <c r="DY34"/>
  <c r="DY35"/>
  <c r="DY36"/>
  <c r="DY37"/>
  <c r="DY38"/>
  <c r="DY39"/>
  <c r="DY40"/>
  <c r="DY41"/>
  <c r="DY42"/>
  <c r="DY43"/>
  <c r="DY44"/>
  <c r="DY45"/>
  <c r="DY46"/>
  <c r="DY47"/>
  <c r="DY48"/>
  <c r="DY49"/>
  <c r="DY50"/>
  <c r="DY51"/>
  <c r="DY52"/>
  <c r="DY53"/>
  <c r="DY54"/>
  <c r="DY55"/>
  <c r="DY56"/>
  <c r="DY57"/>
  <c r="DY58"/>
  <c r="DY59"/>
  <c r="DY60"/>
  <c r="DY61"/>
  <c r="DY62"/>
  <c r="DY63"/>
  <c r="DY64"/>
  <c r="DY65"/>
  <c r="DY66"/>
  <c r="DY67"/>
  <c r="DY68"/>
  <c r="DY69"/>
  <c r="DY70"/>
  <c r="DY71"/>
  <c r="DY72"/>
  <c r="DY73"/>
  <c r="DY74"/>
  <c r="DY75"/>
  <c r="DY76"/>
  <c r="DY77"/>
  <c r="DY78"/>
  <c r="DY79"/>
  <c r="DY80"/>
  <c r="DY81"/>
  <c r="DY82"/>
  <c r="DY83"/>
  <c r="DY84"/>
  <c r="DY85"/>
  <c r="DY86"/>
  <c r="DY87"/>
  <c r="DY88"/>
  <c r="DY89"/>
  <c r="DY90"/>
  <c r="DY91"/>
  <c r="DY92"/>
  <c r="DY93"/>
  <c r="DY94"/>
  <c r="DY95"/>
  <c r="DY96"/>
  <c r="DY97"/>
  <c r="DY98"/>
  <c r="DY99"/>
  <c r="DY100"/>
  <c r="DY101"/>
  <c r="DY102"/>
  <c r="DY103"/>
  <c r="DY104"/>
  <c r="DY105"/>
  <c r="DY106"/>
  <c r="DY107"/>
  <c r="DY108"/>
  <c r="DY109"/>
  <c r="DY110"/>
  <c r="DY111"/>
  <c r="DY112"/>
  <c r="DY113"/>
  <c r="DY114"/>
  <c r="DY115"/>
  <c r="DY116"/>
  <c r="DY117"/>
  <c r="DY118"/>
  <c r="DY119"/>
  <c r="DY120"/>
  <c r="DY121"/>
  <c r="DY122"/>
  <c r="DY123"/>
  <c r="DY125"/>
  <c r="DY126"/>
  <c r="DY127"/>
  <c r="DY128"/>
  <c r="DY129"/>
  <c r="DY130"/>
  <c r="DY131"/>
  <c r="DY132"/>
  <c r="DY133"/>
  <c r="DY134"/>
  <c r="DY4"/>
  <c r="DR5"/>
  <c r="DR6"/>
  <c r="DR7"/>
  <c r="DR8"/>
  <c r="DR9"/>
  <c r="DR10"/>
  <c r="DR11"/>
  <c r="DR12"/>
  <c r="DR13"/>
  <c r="DR14"/>
  <c r="DR15"/>
  <c r="DR16"/>
  <c r="DR17"/>
  <c r="DR18"/>
  <c r="DR19"/>
  <c r="DR20"/>
  <c r="DR21"/>
  <c r="DR22"/>
  <c r="DR23"/>
  <c r="DR24"/>
  <c r="DR25"/>
  <c r="DR26"/>
  <c r="DR27"/>
  <c r="DR28"/>
  <c r="DR29"/>
  <c r="DR30"/>
  <c r="DR31"/>
  <c r="DR32"/>
  <c r="DR33"/>
  <c r="DR34"/>
  <c r="DR35"/>
  <c r="DR36"/>
  <c r="DR37"/>
  <c r="DR38"/>
  <c r="DR39"/>
  <c r="DR40"/>
  <c r="DR41"/>
  <c r="DR42"/>
  <c r="DR43"/>
  <c r="DR44"/>
  <c r="DR45"/>
  <c r="DR46"/>
  <c r="DR47"/>
  <c r="DR48"/>
  <c r="DR49"/>
  <c r="DR50"/>
  <c r="DR51"/>
  <c r="DR52"/>
  <c r="DR53"/>
  <c r="DR54"/>
  <c r="DR55"/>
  <c r="DR56"/>
  <c r="DR57"/>
  <c r="DR58"/>
  <c r="DR59"/>
  <c r="DR60"/>
  <c r="DR61"/>
  <c r="DR62"/>
  <c r="DR63"/>
  <c r="DR64"/>
  <c r="DR65"/>
  <c r="DR66"/>
  <c r="DR67"/>
  <c r="DR68"/>
  <c r="DR69"/>
  <c r="DR70"/>
  <c r="DR71"/>
  <c r="DR72"/>
  <c r="DR73"/>
  <c r="DR74"/>
  <c r="DR75"/>
  <c r="DR76"/>
  <c r="DR77"/>
  <c r="DR78"/>
  <c r="DR79"/>
  <c r="DR80"/>
  <c r="DR81"/>
  <c r="DR82"/>
  <c r="DR83"/>
  <c r="DR84"/>
  <c r="DR85"/>
  <c r="DR86"/>
  <c r="DR87"/>
  <c r="DR88"/>
  <c r="DR89"/>
  <c r="DR90"/>
  <c r="DR91"/>
  <c r="DR92"/>
  <c r="DR93"/>
  <c r="DR94"/>
  <c r="DR95"/>
  <c r="DR96"/>
  <c r="DR97"/>
  <c r="DR98"/>
  <c r="DR99"/>
  <c r="DR100"/>
  <c r="DR101"/>
  <c r="DR102"/>
  <c r="DR103"/>
  <c r="DR104"/>
  <c r="DR105"/>
  <c r="DR106"/>
  <c r="DR107"/>
  <c r="DR108"/>
  <c r="DR109"/>
  <c r="DR110"/>
  <c r="DR111"/>
  <c r="DR112"/>
  <c r="DR113"/>
  <c r="DR114"/>
  <c r="DR115"/>
  <c r="DR116"/>
  <c r="DR117"/>
  <c r="DR118"/>
  <c r="DR119"/>
  <c r="DR120"/>
  <c r="DR121"/>
  <c r="DR122"/>
  <c r="DR123"/>
  <c r="DR125"/>
  <c r="DR126"/>
  <c r="DR127"/>
  <c r="DR128"/>
  <c r="DR129"/>
  <c r="DR130"/>
  <c r="DR131"/>
  <c r="DR132"/>
  <c r="DR133"/>
  <c r="DR134"/>
  <c r="DR4"/>
  <c r="DO5"/>
  <c r="DO6"/>
  <c r="DO7"/>
  <c r="DO8"/>
  <c r="DO9"/>
  <c r="DO10"/>
  <c r="DO11"/>
  <c r="DO12"/>
  <c r="DO13"/>
  <c r="DO14"/>
  <c r="DO15"/>
  <c r="DO16"/>
  <c r="DO17"/>
  <c r="DO18"/>
  <c r="DO19"/>
  <c r="DO20"/>
  <c r="DO21"/>
  <c r="DO22"/>
  <c r="DO23"/>
  <c r="DO24"/>
  <c r="DO25"/>
  <c r="DO26"/>
  <c r="DO27"/>
  <c r="DO28"/>
  <c r="DO29"/>
  <c r="DO30"/>
  <c r="DO31"/>
  <c r="DO32"/>
  <c r="DO33"/>
  <c r="DO34"/>
  <c r="DO35"/>
  <c r="DO36"/>
  <c r="DO37"/>
  <c r="DO38"/>
  <c r="DO39"/>
  <c r="DO40"/>
  <c r="DO41"/>
  <c r="DO42"/>
  <c r="DO43"/>
  <c r="DO44"/>
  <c r="DO45"/>
  <c r="DO46"/>
  <c r="DO47"/>
  <c r="DO48"/>
  <c r="DO49"/>
  <c r="DO50"/>
  <c r="DO51"/>
  <c r="DO52"/>
  <c r="DO53"/>
  <c r="DO54"/>
  <c r="DO55"/>
  <c r="DO56"/>
  <c r="DO57"/>
  <c r="DO58"/>
  <c r="DO59"/>
  <c r="DO60"/>
  <c r="DO61"/>
  <c r="DO62"/>
  <c r="DO63"/>
  <c r="DO64"/>
  <c r="DO65"/>
  <c r="DO66"/>
  <c r="DO67"/>
  <c r="DO68"/>
  <c r="DO69"/>
  <c r="DO70"/>
  <c r="DO71"/>
  <c r="DO72"/>
  <c r="DO73"/>
  <c r="DO74"/>
  <c r="DO75"/>
  <c r="DO76"/>
  <c r="DO77"/>
  <c r="DO78"/>
  <c r="DO79"/>
  <c r="DO80"/>
  <c r="DO81"/>
  <c r="DO82"/>
  <c r="DO83"/>
  <c r="DO84"/>
  <c r="DO85"/>
  <c r="DO86"/>
  <c r="DO87"/>
  <c r="DO88"/>
  <c r="DO89"/>
  <c r="DO90"/>
  <c r="DO91"/>
  <c r="DO92"/>
  <c r="DO93"/>
  <c r="DO94"/>
  <c r="DO95"/>
  <c r="DO96"/>
  <c r="DO97"/>
  <c r="DO98"/>
  <c r="DO99"/>
  <c r="DO100"/>
  <c r="DO101"/>
  <c r="DO102"/>
  <c r="DO103"/>
  <c r="DO104"/>
  <c r="DO105"/>
  <c r="DO106"/>
  <c r="DO107"/>
  <c r="DO108"/>
  <c r="DO109"/>
  <c r="DO110"/>
  <c r="DO111"/>
  <c r="DO112"/>
  <c r="DO113"/>
  <c r="DO114"/>
  <c r="DO115"/>
  <c r="DO116"/>
  <c r="DO117"/>
  <c r="DO118"/>
  <c r="DO119"/>
  <c r="DO120"/>
  <c r="DO121"/>
  <c r="DO122"/>
  <c r="DO123"/>
  <c r="DO125"/>
  <c r="DO126"/>
  <c r="DO127"/>
  <c r="DO128"/>
  <c r="DO129"/>
  <c r="DO130"/>
  <c r="DO131"/>
  <c r="DO132"/>
  <c r="DO133"/>
  <c r="DO134"/>
  <c r="DL5"/>
  <c r="DL6"/>
  <c r="DL7"/>
  <c r="DL8"/>
  <c r="DL9"/>
  <c r="DL10"/>
  <c r="DL11"/>
  <c r="DL12"/>
  <c r="DL13"/>
  <c r="DL14"/>
  <c r="DL15"/>
  <c r="DL16"/>
  <c r="DL17"/>
  <c r="DL18"/>
  <c r="DL19"/>
  <c r="DL20"/>
  <c r="DL21"/>
  <c r="DL22"/>
  <c r="DL23"/>
  <c r="DL24"/>
  <c r="DL25"/>
  <c r="DL26"/>
  <c r="DL27"/>
  <c r="DL28"/>
  <c r="DL29"/>
  <c r="DL30"/>
  <c r="DL31"/>
  <c r="DL32"/>
  <c r="DL33"/>
  <c r="DL34"/>
  <c r="DL35"/>
  <c r="DL36"/>
  <c r="DL37"/>
  <c r="DL38"/>
  <c r="DL39"/>
  <c r="DL40"/>
  <c r="DL41"/>
  <c r="DL42"/>
  <c r="DL43"/>
  <c r="DL44"/>
  <c r="DL45"/>
  <c r="DL46"/>
  <c r="DL47"/>
  <c r="DL48"/>
  <c r="DL49"/>
  <c r="DL50"/>
  <c r="DL51"/>
  <c r="DL52"/>
  <c r="DL53"/>
  <c r="DL54"/>
  <c r="DL55"/>
  <c r="DL56"/>
  <c r="DL57"/>
  <c r="DL58"/>
  <c r="DL59"/>
  <c r="DL60"/>
  <c r="DL61"/>
  <c r="DL62"/>
  <c r="DL63"/>
  <c r="DL64"/>
  <c r="DL65"/>
  <c r="DL66"/>
  <c r="DL67"/>
  <c r="DL68"/>
  <c r="DL69"/>
  <c r="DL70"/>
  <c r="DL71"/>
  <c r="DL72"/>
  <c r="DL73"/>
  <c r="DL74"/>
  <c r="DL75"/>
  <c r="DL76"/>
  <c r="DL77"/>
  <c r="DL78"/>
  <c r="DL79"/>
  <c r="DL80"/>
  <c r="DL81"/>
  <c r="DL82"/>
  <c r="DL83"/>
  <c r="DL84"/>
  <c r="DL85"/>
  <c r="DL86"/>
  <c r="DL87"/>
  <c r="DL88"/>
  <c r="DL89"/>
  <c r="DL90"/>
  <c r="DL91"/>
  <c r="DL92"/>
  <c r="DL93"/>
  <c r="DL94"/>
  <c r="DL95"/>
  <c r="DL96"/>
  <c r="DL97"/>
  <c r="DL98"/>
  <c r="DL99"/>
  <c r="DL100"/>
  <c r="DL101"/>
  <c r="DL102"/>
  <c r="DL103"/>
  <c r="DL104"/>
  <c r="DL105"/>
  <c r="DL106"/>
  <c r="DL107"/>
  <c r="DL108"/>
  <c r="DL109"/>
  <c r="DL110"/>
  <c r="DL111"/>
  <c r="DL112"/>
  <c r="DL113"/>
  <c r="DL114"/>
  <c r="DL115"/>
  <c r="DL116"/>
  <c r="DL117"/>
  <c r="DL118"/>
  <c r="DL119"/>
  <c r="DL120"/>
  <c r="DL121"/>
  <c r="DL122"/>
  <c r="DL123"/>
  <c r="DL125"/>
  <c r="DL126"/>
  <c r="DL127"/>
  <c r="DL128"/>
  <c r="DL129"/>
  <c r="DL130"/>
  <c r="DL131"/>
  <c r="DL132"/>
  <c r="DL133"/>
  <c r="DL134"/>
  <c r="DO4"/>
  <c r="DL4"/>
  <c r="DE5"/>
  <c r="DE6"/>
  <c r="DE7"/>
  <c r="DE8"/>
  <c r="DE9"/>
  <c r="DE10"/>
  <c r="DE11"/>
  <c r="DE12"/>
  <c r="DE13"/>
  <c r="DE14"/>
  <c r="DE15"/>
  <c r="DE16"/>
  <c r="DE17"/>
  <c r="DE18"/>
  <c r="DE19"/>
  <c r="DE20"/>
  <c r="DE21"/>
  <c r="DE22"/>
  <c r="DE23"/>
  <c r="DE24"/>
  <c r="DE25"/>
  <c r="DE26"/>
  <c r="DE27"/>
  <c r="DE28"/>
  <c r="DE29"/>
  <c r="DE30"/>
  <c r="DE31"/>
  <c r="DE32"/>
  <c r="DE33"/>
  <c r="DE34"/>
  <c r="DE35"/>
  <c r="DE36"/>
  <c r="DE37"/>
  <c r="DE38"/>
  <c r="DE39"/>
  <c r="DE40"/>
  <c r="DE41"/>
  <c r="DE42"/>
  <c r="DE43"/>
  <c r="DE44"/>
  <c r="DE45"/>
  <c r="DE46"/>
  <c r="DE47"/>
  <c r="DE48"/>
  <c r="DE49"/>
  <c r="DE50"/>
  <c r="DE51"/>
  <c r="DE52"/>
  <c r="DE53"/>
  <c r="DE54"/>
  <c r="DE55"/>
  <c r="DE56"/>
  <c r="DE57"/>
  <c r="DE58"/>
  <c r="DE59"/>
  <c r="DE60"/>
  <c r="DE61"/>
  <c r="DE62"/>
  <c r="DE63"/>
  <c r="DE64"/>
  <c r="DE65"/>
  <c r="DE66"/>
  <c r="DE67"/>
  <c r="DE68"/>
  <c r="DE69"/>
  <c r="DE70"/>
  <c r="DE71"/>
  <c r="DE72"/>
  <c r="DE73"/>
  <c r="DE74"/>
  <c r="DE75"/>
  <c r="DE76"/>
  <c r="DE77"/>
  <c r="DE78"/>
  <c r="DE79"/>
  <c r="DE80"/>
  <c r="DE81"/>
  <c r="DE82"/>
  <c r="DE83"/>
  <c r="DE84"/>
  <c r="DE85"/>
  <c r="DE86"/>
  <c r="DE87"/>
  <c r="DE88"/>
  <c r="DE89"/>
  <c r="DE90"/>
  <c r="DE91"/>
  <c r="DE92"/>
  <c r="DE93"/>
  <c r="DE94"/>
  <c r="DE95"/>
  <c r="DE96"/>
  <c r="DE97"/>
  <c r="DE98"/>
  <c r="DE99"/>
  <c r="DE100"/>
  <c r="DE101"/>
  <c r="DE102"/>
  <c r="DE103"/>
  <c r="DE104"/>
  <c r="DE105"/>
  <c r="DE106"/>
  <c r="DE107"/>
  <c r="DE108"/>
  <c r="DE109"/>
  <c r="DE110"/>
  <c r="DE111"/>
  <c r="DE112"/>
  <c r="DE113"/>
  <c r="DE114"/>
  <c r="DE115"/>
  <c r="DE116"/>
  <c r="DE117"/>
  <c r="DE118"/>
  <c r="DE119"/>
  <c r="DE120"/>
  <c r="DE121"/>
  <c r="DE122"/>
  <c r="DE123"/>
  <c r="DE125"/>
  <c r="DE126"/>
  <c r="DE127"/>
  <c r="DE128"/>
  <c r="DE129"/>
  <c r="DE130"/>
  <c r="DE131"/>
  <c r="DE132"/>
  <c r="DE133"/>
  <c r="DE134"/>
  <c r="DE4"/>
  <c r="DB5"/>
  <c r="DB6"/>
  <c r="DB7"/>
  <c r="DB8"/>
  <c r="DB9"/>
  <c r="DB10"/>
  <c r="DB11"/>
  <c r="DB12"/>
  <c r="DB13"/>
  <c r="DB14"/>
  <c r="DB15"/>
  <c r="DB16"/>
  <c r="DB17"/>
  <c r="DB18"/>
  <c r="DB19"/>
  <c r="DB20"/>
  <c r="DB21"/>
  <c r="DB22"/>
  <c r="DB23"/>
  <c r="DB24"/>
  <c r="DB25"/>
  <c r="DB26"/>
  <c r="DB27"/>
  <c r="DB28"/>
  <c r="DB29"/>
  <c r="DB30"/>
  <c r="DB31"/>
  <c r="DB32"/>
  <c r="DB33"/>
  <c r="DB34"/>
  <c r="DB35"/>
  <c r="DB36"/>
  <c r="DB37"/>
  <c r="DB38"/>
  <c r="DB39"/>
  <c r="DB40"/>
  <c r="DB41"/>
  <c r="DB42"/>
  <c r="DB43"/>
  <c r="DB44"/>
  <c r="DB45"/>
  <c r="DB46"/>
  <c r="DB47"/>
  <c r="DB48"/>
  <c r="DB49"/>
  <c r="DB50"/>
  <c r="DB51"/>
  <c r="DB52"/>
  <c r="DB53"/>
  <c r="DB54"/>
  <c r="DB55"/>
  <c r="DB56"/>
  <c r="DB57"/>
  <c r="DB58"/>
  <c r="DB59"/>
  <c r="DB60"/>
  <c r="DB61"/>
  <c r="DB62"/>
  <c r="DB63"/>
  <c r="DB64"/>
  <c r="DB65"/>
  <c r="DB66"/>
  <c r="DB67"/>
  <c r="DB68"/>
  <c r="DB69"/>
  <c r="DB70"/>
  <c r="DB71"/>
  <c r="DB72"/>
  <c r="DB73"/>
  <c r="DB74"/>
  <c r="DB75"/>
  <c r="DB76"/>
  <c r="DB77"/>
  <c r="DB78"/>
  <c r="DB79"/>
  <c r="DB80"/>
  <c r="DB81"/>
  <c r="DB82"/>
  <c r="DB83"/>
  <c r="DB84"/>
  <c r="DB85"/>
  <c r="DB86"/>
  <c r="DB87"/>
  <c r="DB88"/>
  <c r="DB89"/>
  <c r="DB90"/>
  <c r="DB91"/>
  <c r="DB92"/>
  <c r="DB93"/>
  <c r="DB94"/>
  <c r="DB95"/>
  <c r="DB96"/>
  <c r="DB97"/>
  <c r="DB98"/>
  <c r="DB99"/>
  <c r="DB100"/>
  <c r="DB101"/>
  <c r="DB102"/>
  <c r="DB103"/>
  <c r="DB104"/>
  <c r="DB105"/>
  <c r="DB106"/>
  <c r="DB107"/>
  <c r="DB108"/>
  <c r="DB109"/>
  <c r="DB110"/>
  <c r="DB111"/>
  <c r="DB112"/>
  <c r="DB113"/>
  <c r="DB114"/>
  <c r="DB115"/>
  <c r="DB116"/>
  <c r="DB117"/>
  <c r="DB118"/>
  <c r="DB119"/>
  <c r="DB120"/>
  <c r="DB121"/>
  <c r="DB122"/>
  <c r="DB123"/>
  <c r="DB125"/>
  <c r="DB126"/>
  <c r="DB127"/>
  <c r="DB128"/>
  <c r="DB129"/>
  <c r="DB130"/>
  <c r="DB131"/>
  <c r="DB132"/>
  <c r="DB133"/>
  <c r="DB134"/>
  <c r="DB4"/>
  <c r="CY5"/>
  <c r="CY6"/>
  <c r="CY7"/>
  <c r="CY8"/>
  <c r="CY9"/>
  <c r="CY10"/>
  <c r="CY11"/>
  <c r="CY12"/>
  <c r="CY13"/>
  <c r="CY14"/>
  <c r="CY15"/>
  <c r="CY16"/>
  <c r="CY17"/>
  <c r="CY18"/>
  <c r="CY19"/>
  <c r="CY20"/>
  <c r="CY21"/>
  <c r="CY22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5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74"/>
  <c r="CY75"/>
  <c r="CY76"/>
  <c r="CY77"/>
  <c r="CY78"/>
  <c r="CY79"/>
  <c r="CY80"/>
  <c r="CY81"/>
  <c r="CY82"/>
  <c r="CY83"/>
  <c r="CY84"/>
  <c r="CY85"/>
  <c r="CY86"/>
  <c r="CY87"/>
  <c r="CY88"/>
  <c r="CY89"/>
  <c r="CY90"/>
  <c r="CY91"/>
  <c r="CY92"/>
  <c r="CY93"/>
  <c r="CY94"/>
  <c r="CY95"/>
  <c r="CY96"/>
  <c r="CY97"/>
  <c r="CY98"/>
  <c r="CY99"/>
  <c r="CY100"/>
  <c r="CY101"/>
  <c r="CY102"/>
  <c r="CY103"/>
  <c r="CY104"/>
  <c r="CY105"/>
  <c r="CY106"/>
  <c r="CY107"/>
  <c r="CY108"/>
  <c r="CY109"/>
  <c r="CY110"/>
  <c r="CY111"/>
  <c r="CY112"/>
  <c r="CY113"/>
  <c r="CY114"/>
  <c r="CY115"/>
  <c r="CY116"/>
  <c r="CY117"/>
  <c r="CY118"/>
  <c r="CY119"/>
  <c r="CY120"/>
  <c r="CY121"/>
  <c r="CY122"/>
  <c r="CY123"/>
  <c r="CY125"/>
  <c r="CY126"/>
  <c r="CY127"/>
  <c r="CY128"/>
  <c r="CY129"/>
  <c r="CY130"/>
  <c r="CY131"/>
  <c r="CY132"/>
  <c r="CY133"/>
  <c r="CY134"/>
  <c r="CY4"/>
  <c r="CR5"/>
  <c r="CR6"/>
  <c r="CR7"/>
  <c r="CR8"/>
  <c r="CR9"/>
  <c r="CR10"/>
  <c r="CR11"/>
  <c r="CR12"/>
  <c r="CR13"/>
  <c r="CR14"/>
  <c r="CR15"/>
  <c r="CR16"/>
  <c r="CR17"/>
  <c r="CR18"/>
  <c r="CR19"/>
  <c r="CR20"/>
  <c r="CR21"/>
  <c r="CR22"/>
  <c r="CR23"/>
  <c r="CR24"/>
  <c r="CR25"/>
  <c r="CR26"/>
  <c r="CR27"/>
  <c r="CR28"/>
  <c r="CR29"/>
  <c r="CR30"/>
  <c r="CR31"/>
  <c r="CR32"/>
  <c r="CR33"/>
  <c r="CR34"/>
  <c r="CR35"/>
  <c r="CR36"/>
  <c r="CR37"/>
  <c r="CR38"/>
  <c r="CR39"/>
  <c r="CR40"/>
  <c r="CR41"/>
  <c r="CR42"/>
  <c r="CR43"/>
  <c r="CR44"/>
  <c r="CR45"/>
  <c r="CR46"/>
  <c r="CR47"/>
  <c r="CR48"/>
  <c r="CR49"/>
  <c r="CR50"/>
  <c r="CR51"/>
  <c r="CR52"/>
  <c r="CR53"/>
  <c r="CR54"/>
  <c r="CR55"/>
  <c r="CR56"/>
  <c r="CR57"/>
  <c r="CR58"/>
  <c r="CR59"/>
  <c r="CR60"/>
  <c r="CR61"/>
  <c r="CR62"/>
  <c r="CR63"/>
  <c r="CR64"/>
  <c r="CR65"/>
  <c r="CR66"/>
  <c r="CR67"/>
  <c r="CR68"/>
  <c r="CR69"/>
  <c r="CR70"/>
  <c r="CR71"/>
  <c r="CR72"/>
  <c r="CR73"/>
  <c r="CR74"/>
  <c r="CR75"/>
  <c r="CR76"/>
  <c r="CR77"/>
  <c r="CR78"/>
  <c r="CR79"/>
  <c r="CR80"/>
  <c r="CR81"/>
  <c r="CR82"/>
  <c r="CR83"/>
  <c r="CR84"/>
  <c r="CR85"/>
  <c r="CR86"/>
  <c r="CR87"/>
  <c r="CR88"/>
  <c r="CR89"/>
  <c r="CR90"/>
  <c r="CR91"/>
  <c r="CR92"/>
  <c r="CR93"/>
  <c r="CR94"/>
  <c r="CR95"/>
  <c r="CR96"/>
  <c r="CR97"/>
  <c r="CR98"/>
  <c r="CR99"/>
  <c r="CR100"/>
  <c r="CR101"/>
  <c r="CR102"/>
  <c r="CR103"/>
  <c r="CR104"/>
  <c r="CR105"/>
  <c r="CR106"/>
  <c r="CR107"/>
  <c r="CR108"/>
  <c r="CR109"/>
  <c r="CR110"/>
  <c r="CR111"/>
  <c r="CR112"/>
  <c r="CR113"/>
  <c r="CR114"/>
  <c r="CR115"/>
  <c r="CR116"/>
  <c r="CR117"/>
  <c r="CR118"/>
  <c r="CR119"/>
  <c r="CR120"/>
  <c r="CR121"/>
  <c r="CR122"/>
  <c r="CR123"/>
  <c r="CR125"/>
  <c r="CR126"/>
  <c r="CR127"/>
  <c r="CR128"/>
  <c r="CR129"/>
  <c r="CR130"/>
  <c r="CR131"/>
  <c r="CR132"/>
  <c r="CR133"/>
  <c r="CR134"/>
  <c r="CR4"/>
  <c r="CO5"/>
  <c r="CO6"/>
  <c r="CO7"/>
  <c r="CO8"/>
  <c r="CO9"/>
  <c r="CO10"/>
  <c r="CO11"/>
  <c r="CO12"/>
  <c r="CO13"/>
  <c r="CO14"/>
  <c r="CO15"/>
  <c r="CO16"/>
  <c r="CO17"/>
  <c r="CO18"/>
  <c r="CO19"/>
  <c r="CO20"/>
  <c r="CO21"/>
  <c r="CO22"/>
  <c r="CO23"/>
  <c r="CO24"/>
  <c r="CO25"/>
  <c r="CO26"/>
  <c r="CO27"/>
  <c r="CO28"/>
  <c r="CO29"/>
  <c r="CO30"/>
  <c r="CO31"/>
  <c r="CO32"/>
  <c r="CO33"/>
  <c r="CO34"/>
  <c r="CO35"/>
  <c r="CO36"/>
  <c r="CO37"/>
  <c r="CO38"/>
  <c r="CO39"/>
  <c r="CO40"/>
  <c r="CO41"/>
  <c r="CO42"/>
  <c r="CO43"/>
  <c r="CO44"/>
  <c r="CO45"/>
  <c r="CO46"/>
  <c r="CO47"/>
  <c r="CO48"/>
  <c r="CO49"/>
  <c r="CO50"/>
  <c r="CO51"/>
  <c r="CO52"/>
  <c r="CO53"/>
  <c r="CO54"/>
  <c r="CO55"/>
  <c r="CO56"/>
  <c r="CO57"/>
  <c r="CO58"/>
  <c r="CO59"/>
  <c r="CO60"/>
  <c r="CO61"/>
  <c r="CO62"/>
  <c r="CO63"/>
  <c r="CO64"/>
  <c r="CO65"/>
  <c r="CO66"/>
  <c r="CO67"/>
  <c r="CO68"/>
  <c r="CO69"/>
  <c r="CO70"/>
  <c r="CO71"/>
  <c r="CO72"/>
  <c r="CO73"/>
  <c r="CO74"/>
  <c r="CO75"/>
  <c r="CO76"/>
  <c r="CO77"/>
  <c r="CO78"/>
  <c r="CO79"/>
  <c r="CO80"/>
  <c r="CO81"/>
  <c r="CO82"/>
  <c r="CO83"/>
  <c r="CO84"/>
  <c r="CO85"/>
  <c r="CO86"/>
  <c r="CO87"/>
  <c r="CO88"/>
  <c r="CO89"/>
  <c r="CO90"/>
  <c r="CO91"/>
  <c r="CO92"/>
  <c r="CO93"/>
  <c r="CO94"/>
  <c r="CO95"/>
  <c r="CO96"/>
  <c r="CO97"/>
  <c r="CO98"/>
  <c r="CO99"/>
  <c r="CO100"/>
  <c r="CO101"/>
  <c r="CO102"/>
  <c r="CO103"/>
  <c r="CO104"/>
  <c r="CO105"/>
  <c r="CO106"/>
  <c r="CO107"/>
  <c r="CO108"/>
  <c r="CO109"/>
  <c r="CO110"/>
  <c r="CO111"/>
  <c r="CO112"/>
  <c r="CO113"/>
  <c r="CO114"/>
  <c r="CO115"/>
  <c r="CO116"/>
  <c r="CO117"/>
  <c r="CO118"/>
  <c r="CO119"/>
  <c r="CO120"/>
  <c r="CO121"/>
  <c r="CO122"/>
  <c r="CO123"/>
  <c r="CO125"/>
  <c r="CO126"/>
  <c r="CO127"/>
  <c r="CO128"/>
  <c r="CO129"/>
  <c r="CO130"/>
  <c r="CO131"/>
  <c r="CO132"/>
  <c r="CO133"/>
  <c r="CO134"/>
  <c r="CO4"/>
  <c r="CL5"/>
  <c r="CL6"/>
  <c r="CL7"/>
  <c r="CL8"/>
  <c r="CL9"/>
  <c r="CL10"/>
  <c r="CL11"/>
  <c r="CL12"/>
  <c r="CL13"/>
  <c r="CL14"/>
  <c r="CL15"/>
  <c r="CL16"/>
  <c r="CL17"/>
  <c r="CL18"/>
  <c r="CL19"/>
  <c r="CL20"/>
  <c r="CL21"/>
  <c r="CL22"/>
  <c r="CL23"/>
  <c r="CL24"/>
  <c r="CL25"/>
  <c r="CL26"/>
  <c r="CL27"/>
  <c r="CL28"/>
  <c r="CL29"/>
  <c r="CL30"/>
  <c r="CL31"/>
  <c r="CL32"/>
  <c r="CL33"/>
  <c r="CL34"/>
  <c r="CL35"/>
  <c r="CL36"/>
  <c r="CL37"/>
  <c r="CL38"/>
  <c r="CL39"/>
  <c r="CL40"/>
  <c r="CL41"/>
  <c r="CL42"/>
  <c r="CL43"/>
  <c r="CL44"/>
  <c r="CL45"/>
  <c r="CL46"/>
  <c r="CL47"/>
  <c r="CL48"/>
  <c r="CL49"/>
  <c r="CL50"/>
  <c r="CL51"/>
  <c r="CL52"/>
  <c r="CL53"/>
  <c r="CL54"/>
  <c r="CL55"/>
  <c r="CL56"/>
  <c r="CL57"/>
  <c r="CL58"/>
  <c r="CL59"/>
  <c r="CL60"/>
  <c r="CL61"/>
  <c r="CL62"/>
  <c r="CL63"/>
  <c r="CL64"/>
  <c r="CL65"/>
  <c r="CL66"/>
  <c r="CL67"/>
  <c r="CL68"/>
  <c r="CL69"/>
  <c r="CL70"/>
  <c r="CL71"/>
  <c r="CL72"/>
  <c r="CL73"/>
  <c r="CL74"/>
  <c r="CL75"/>
  <c r="CL76"/>
  <c r="CL77"/>
  <c r="CL78"/>
  <c r="CL79"/>
  <c r="CL80"/>
  <c r="CL81"/>
  <c r="CL82"/>
  <c r="CL83"/>
  <c r="CL84"/>
  <c r="CL85"/>
  <c r="CL86"/>
  <c r="CL87"/>
  <c r="CL88"/>
  <c r="CL89"/>
  <c r="CL90"/>
  <c r="CL91"/>
  <c r="CL92"/>
  <c r="CL93"/>
  <c r="CL94"/>
  <c r="CL95"/>
  <c r="CL96"/>
  <c r="CL97"/>
  <c r="CL98"/>
  <c r="CL99"/>
  <c r="CL100"/>
  <c r="CL101"/>
  <c r="CL102"/>
  <c r="CL103"/>
  <c r="CL104"/>
  <c r="CL105"/>
  <c r="CL106"/>
  <c r="CL107"/>
  <c r="CL108"/>
  <c r="CL109"/>
  <c r="CL110"/>
  <c r="CL111"/>
  <c r="CL112"/>
  <c r="CL113"/>
  <c r="CL114"/>
  <c r="CL115"/>
  <c r="CL116"/>
  <c r="CL117"/>
  <c r="CL118"/>
  <c r="CL119"/>
  <c r="CL120"/>
  <c r="CL121"/>
  <c r="CL122"/>
  <c r="CL123"/>
  <c r="CL125"/>
  <c r="CL126"/>
  <c r="CL127"/>
  <c r="CL128"/>
  <c r="CL129"/>
  <c r="CL130"/>
  <c r="CL131"/>
  <c r="CL132"/>
  <c r="CL133"/>
  <c r="CL134"/>
  <c r="CL4"/>
  <c r="CE5"/>
  <c r="CE6"/>
  <c r="CE7"/>
  <c r="CE8"/>
  <c r="CE9"/>
  <c r="CE10"/>
  <c r="CE11"/>
  <c r="CE12"/>
  <c r="CE13"/>
  <c r="CE14"/>
  <c r="CE15"/>
  <c r="CE16"/>
  <c r="CE17"/>
  <c r="CE18"/>
  <c r="CE19"/>
  <c r="CE20"/>
  <c r="CE21"/>
  <c r="CE22"/>
  <c r="CE23"/>
  <c r="CE24"/>
  <c r="CE25"/>
  <c r="CE26"/>
  <c r="CE27"/>
  <c r="CE28"/>
  <c r="CE29"/>
  <c r="CE30"/>
  <c r="CE31"/>
  <c r="CE32"/>
  <c r="CE33"/>
  <c r="CE34"/>
  <c r="CE35"/>
  <c r="CE36"/>
  <c r="CE37"/>
  <c r="CE38"/>
  <c r="CE39"/>
  <c r="CE40"/>
  <c r="CE41"/>
  <c r="CE42"/>
  <c r="CE43"/>
  <c r="CE44"/>
  <c r="CE45"/>
  <c r="CE46"/>
  <c r="CE47"/>
  <c r="CE48"/>
  <c r="CE49"/>
  <c r="CE50"/>
  <c r="CE51"/>
  <c r="CE52"/>
  <c r="CE53"/>
  <c r="CE54"/>
  <c r="CE55"/>
  <c r="CE56"/>
  <c r="CE57"/>
  <c r="CE58"/>
  <c r="CE59"/>
  <c r="CE60"/>
  <c r="CE61"/>
  <c r="CE62"/>
  <c r="CE63"/>
  <c r="CE64"/>
  <c r="CE65"/>
  <c r="CE66"/>
  <c r="CE67"/>
  <c r="CE68"/>
  <c r="CE69"/>
  <c r="CE70"/>
  <c r="CE71"/>
  <c r="CE72"/>
  <c r="CE73"/>
  <c r="CE74"/>
  <c r="CE75"/>
  <c r="CE76"/>
  <c r="CE77"/>
  <c r="CE78"/>
  <c r="CE79"/>
  <c r="CE80"/>
  <c r="CE81"/>
  <c r="CE82"/>
  <c r="CE83"/>
  <c r="CE84"/>
  <c r="CE85"/>
  <c r="CE86"/>
  <c r="CE87"/>
  <c r="CE88"/>
  <c r="CE89"/>
  <c r="CE90"/>
  <c r="CE91"/>
  <c r="CE92"/>
  <c r="CE93"/>
  <c r="CE94"/>
  <c r="CE95"/>
  <c r="CE96"/>
  <c r="CE97"/>
  <c r="CE98"/>
  <c r="CE99"/>
  <c r="CE100"/>
  <c r="CE101"/>
  <c r="CE102"/>
  <c r="CE103"/>
  <c r="CE104"/>
  <c r="CE105"/>
  <c r="CE106"/>
  <c r="CE107"/>
  <c r="CE108"/>
  <c r="CE109"/>
  <c r="CE110"/>
  <c r="CE111"/>
  <c r="CE112"/>
  <c r="CE113"/>
  <c r="CE114"/>
  <c r="CE115"/>
  <c r="CE116"/>
  <c r="CE117"/>
  <c r="CE118"/>
  <c r="CE119"/>
  <c r="CE120"/>
  <c r="CE121"/>
  <c r="CE122"/>
  <c r="CE123"/>
  <c r="CE125"/>
  <c r="CE126"/>
  <c r="CE127"/>
  <c r="CE128"/>
  <c r="CE129"/>
  <c r="CE130"/>
  <c r="CE131"/>
  <c r="CE132"/>
  <c r="CE133"/>
  <c r="CE134"/>
  <c r="CE4"/>
  <c r="CB5"/>
  <c r="CB6"/>
  <c r="CB7"/>
  <c r="CB8"/>
  <c r="CB9"/>
  <c r="CB10"/>
  <c r="CB11"/>
  <c r="CB12"/>
  <c r="CB13"/>
  <c r="CB14"/>
  <c r="CB15"/>
  <c r="CB16"/>
  <c r="CB17"/>
  <c r="CB18"/>
  <c r="CB19"/>
  <c r="CB20"/>
  <c r="CB21"/>
  <c r="CB22"/>
  <c r="CB23"/>
  <c r="CB24"/>
  <c r="CB25"/>
  <c r="CB26"/>
  <c r="CB27"/>
  <c r="CB28"/>
  <c r="CB29"/>
  <c r="CB30"/>
  <c r="CB31"/>
  <c r="CB32"/>
  <c r="CB33"/>
  <c r="CB34"/>
  <c r="CB35"/>
  <c r="CB36"/>
  <c r="CB37"/>
  <c r="CB38"/>
  <c r="CB39"/>
  <c r="CB40"/>
  <c r="CB41"/>
  <c r="CB42"/>
  <c r="CB43"/>
  <c r="CB44"/>
  <c r="CB45"/>
  <c r="CB46"/>
  <c r="CB47"/>
  <c r="CB48"/>
  <c r="CB49"/>
  <c r="CB50"/>
  <c r="CB51"/>
  <c r="CB52"/>
  <c r="CB53"/>
  <c r="CB54"/>
  <c r="CB55"/>
  <c r="CB56"/>
  <c r="CB57"/>
  <c r="CB58"/>
  <c r="CB59"/>
  <c r="CB60"/>
  <c r="CB61"/>
  <c r="CB62"/>
  <c r="CB63"/>
  <c r="CB64"/>
  <c r="CB65"/>
  <c r="CB66"/>
  <c r="CB67"/>
  <c r="CB68"/>
  <c r="CB69"/>
  <c r="CB70"/>
  <c r="CB71"/>
  <c r="CB72"/>
  <c r="CB73"/>
  <c r="CB74"/>
  <c r="CB75"/>
  <c r="CB76"/>
  <c r="CB77"/>
  <c r="CB78"/>
  <c r="CB79"/>
  <c r="CB80"/>
  <c r="CB81"/>
  <c r="CB82"/>
  <c r="CB83"/>
  <c r="CB84"/>
  <c r="CB85"/>
  <c r="CB86"/>
  <c r="CB87"/>
  <c r="CB88"/>
  <c r="CB89"/>
  <c r="CB90"/>
  <c r="CB91"/>
  <c r="CB92"/>
  <c r="CB93"/>
  <c r="CB94"/>
  <c r="CB95"/>
  <c r="CB96"/>
  <c r="CB97"/>
  <c r="CB98"/>
  <c r="CB99"/>
  <c r="CB100"/>
  <c r="CB101"/>
  <c r="CB102"/>
  <c r="CB103"/>
  <c r="CB104"/>
  <c r="CB105"/>
  <c r="CB106"/>
  <c r="CB107"/>
  <c r="CB108"/>
  <c r="CB109"/>
  <c r="CB110"/>
  <c r="CB111"/>
  <c r="CB112"/>
  <c r="CB113"/>
  <c r="CB114"/>
  <c r="CB115"/>
  <c r="CB116"/>
  <c r="CB117"/>
  <c r="CB118"/>
  <c r="CB119"/>
  <c r="CB120"/>
  <c r="CB121"/>
  <c r="CB122"/>
  <c r="CB123"/>
  <c r="CB125"/>
  <c r="CB126"/>
  <c r="CB127"/>
  <c r="CB128"/>
  <c r="CB129"/>
  <c r="CB130"/>
  <c r="CB131"/>
  <c r="CB132"/>
  <c r="CB133"/>
  <c r="CB134"/>
  <c r="BY5"/>
  <c r="BY6"/>
  <c r="BY7"/>
  <c r="BY8"/>
  <c r="BY9"/>
  <c r="BY10"/>
  <c r="BY11"/>
  <c r="BY12"/>
  <c r="BY13"/>
  <c r="BY14"/>
  <c r="BY15"/>
  <c r="BY16"/>
  <c r="BY17"/>
  <c r="BY18"/>
  <c r="BY19"/>
  <c r="BY20"/>
  <c r="BY21"/>
  <c r="BY22"/>
  <c r="BY23"/>
  <c r="BY24"/>
  <c r="BY25"/>
  <c r="BY26"/>
  <c r="BY27"/>
  <c r="BY28"/>
  <c r="BY29"/>
  <c r="BY30"/>
  <c r="BY31"/>
  <c r="BY32"/>
  <c r="BY33"/>
  <c r="BY34"/>
  <c r="BY35"/>
  <c r="BY36"/>
  <c r="BY37"/>
  <c r="BY38"/>
  <c r="BY39"/>
  <c r="BY40"/>
  <c r="BY41"/>
  <c r="BY42"/>
  <c r="BY43"/>
  <c r="BY44"/>
  <c r="BY45"/>
  <c r="BY46"/>
  <c r="BY47"/>
  <c r="BY48"/>
  <c r="BY49"/>
  <c r="BY50"/>
  <c r="BY51"/>
  <c r="BY52"/>
  <c r="BY53"/>
  <c r="BY54"/>
  <c r="BY55"/>
  <c r="BY56"/>
  <c r="BY57"/>
  <c r="BY58"/>
  <c r="BY59"/>
  <c r="BY60"/>
  <c r="BY61"/>
  <c r="BY62"/>
  <c r="BY63"/>
  <c r="BY64"/>
  <c r="BY65"/>
  <c r="BY66"/>
  <c r="BY67"/>
  <c r="BY68"/>
  <c r="BY69"/>
  <c r="BY70"/>
  <c r="BY71"/>
  <c r="BY72"/>
  <c r="BY73"/>
  <c r="BY74"/>
  <c r="BY75"/>
  <c r="BY76"/>
  <c r="BY77"/>
  <c r="BY78"/>
  <c r="BY79"/>
  <c r="BY80"/>
  <c r="BY81"/>
  <c r="BY82"/>
  <c r="BY83"/>
  <c r="BY84"/>
  <c r="BY85"/>
  <c r="BY86"/>
  <c r="BY87"/>
  <c r="BY88"/>
  <c r="BY89"/>
  <c r="BY90"/>
  <c r="BY91"/>
  <c r="BY92"/>
  <c r="BY93"/>
  <c r="BY94"/>
  <c r="BY95"/>
  <c r="BY96"/>
  <c r="BY97"/>
  <c r="BY98"/>
  <c r="BY99"/>
  <c r="BY100"/>
  <c r="BY101"/>
  <c r="BY102"/>
  <c r="BY103"/>
  <c r="BY104"/>
  <c r="BY105"/>
  <c r="BY106"/>
  <c r="BY107"/>
  <c r="BY108"/>
  <c r="BY109"/>
  <c r="BY110"/>
  <c r="BY111"/>
  <c r="BY112"/>
  <c r="BY113"/>
  <c r="BY114"/>
  <c r="BY115"/>
  <c r="BY116"/>
  <c r="BY117"/>
  <c r="BY118"/>
  <c r="BY119"/>
  <c r="BY120"/>
  <c r="BY121"/>
  <c r="BY122"/>
  <c r="BY123"/>
  <c r="BY125"/>
  <c r="BY126"/>
  <c r="BY127"/>
  <c r="BY128"/>
  <c r="BY129"/>
  <c r="BY130"/>
  <c r="BY131"/>
  <c r="BY132"/>
  <c r="BY133"/>
  <c r="BY134"/>
  <c r="CB4"/>
  <c r="BY4"/>
  <c r="BR5"/>
  <c r="BR6"/>
  <c r="BR7"/>
  <c r="BR8"/>
  <c r="BR9"/>
  <c r="BR10"/>
  <c r="BR11"/>
  <c r="BR12"/>
  <c r="BR13"/>
  <c r="BR14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74"/>
  <c r="BR75"/>
  <c r="BR76"/>
  <c r="BR77"/>
  <c r="BR78"/>
  <c r="BR79"/>
  <c r="BR80"/>
  <c r="BR81"/>
  <c r="BR82"/>
  <c r="BR83"/>
  <c r="BR84"/>
  <c r="BR85"/>
  <c r="BR86"/>
  <c r="BR87"/>
  <c r="BR88"/>
  <c r="BR89"/>
  <c r="BR90"/>
  <c r="BR91"/>
  <c r="BR92"/>
  <c r="BR93"/>
  <c r="BR94"/>
  <c r="BR95"/>
  <c r="BR96"/>
  <c r="BR97"/>
  <c r="BR98"/>
  <c r="BR99"/>
  <c r="BR100"/>
  <c r="BR101"/>
  <c r="BR102"/>
  <c r="BR103"/>
  <c r="BR104"/>
  <c r="BR105"/>
  <c r="BR106"/>
  <c r="BR107"/>
  <c r="BR108"/>
  <c r="BR109"/>
  <c r="BR110"/>
  <c r="BR111"/>
  <c r="BR112"/>
  <c r="BR113"/>
  <c r="BR114"/>
  <c r="BR115"/>
  <c r="BR116"/>
  <c r="BR117"/>
  <c r="BR118"/>
  <c r="BR119"/>
  <c r="BR120"/>
  <c r="BR121"/>
  <c r="BR122"/>
  <c r="BR123"/>
  <c r="BR125"/>
  <c r="BR126"/>
  <c r="BR127"/>
  <c r="BR128"/>
  <c r="BR129"/>
  <c r="BR130"/>
  <c r="BR131"/>
  <c r="BR132"/>
  <c r="BR133"/>
  <c r="BR134"/>
  <c r="BR4"/>
  <c r="BN5"/>
  <c r="BN6"/>
  <c r="BN7"/>
  <c r="BN8"/>
  <c r="BN9"/>
  <c r="BN10"/>
  <c r="BN11"/>
  <c r="BN12"/>
  <c r="BN13"/>
  <c r="BN14"/>
  <c r="BN15"/>
  <c r="BN16"/>
  <c r="BN17"/>
  <c r="BN18"/>
  <c r="BN19"/>
  <c r="BN20"/>
  <c r="BN21"/>
  <c r="BN22"/>
  <c r="BN23"/>
  <c r="BN24"/>
  <c r="BN25"/>
  <c r="BN26"/>
  <c r="BN27"/>
  <c r="BN28"/>
  <c r="BN29"/>
  <c r="BN30"/>
  <c r="BN31"/>
  <c r="BN32"/>
  <c r="BN33"/>
  <c r="BN34"/>
  <c r="BN35"/>
  <c r="BN36"/>
  <c r="BN37"/>
  <c r="BN38"/>
  <c r="BN39"/>
  <c r="BN40"/>
  <c r="BN41"/>
  <c r="BN42"/>
  <c r="BN43"/>
  <c r="BN44"/>
  <c r="BN45"/>
  <c r="BN46"/>
  <c r="BN47"/>
  <c r="BN48"/>
  <c r="BN49"/>
  <c r="BN50"/>
  <c r="BN51"/>
  <c r="BN52"/>
  <c r="BN53"/>
  <c r="BN54"/>
  <c r="BN55"/>
  <c r="BN56"/>
  <c r="BN57"/>
  <c r="BN58"/>
  <c r="BN59"/>
  <c r="BN60"/>
  <c r="BN61"/>
  <c r="BN62"/>
  <c r="BN63"/>
  <c r="BN64"/>
  <c r="BN65"/>
  <c r="BN66"/>
  <c r="BN67"/>
  <c r="BN68"/>
  <c r="BN69"/>
  <c r="BN70"/>
  <c r="BN71"/>
  <c r="BN72"/>
  <c r="BN73"/>
  <c r="BN74"/>
  <c r="BN75"/>
  <c r="BN76"/>
  <c r="BN77"/>
  <c r="BN78"/>
  <c r="BN79"/>
  <c r="BN80"/>
  <c r="BN81"/>
  <c r="BN82"/>
  <c r="BN83"/>
  <c r="BN84"/>
  <c r="BN85"/>
  <c r="BN86"/>
  <c r="BN87"/>
  <c r="BN88"/>
  <c r="BN89"/>
  <c r="BN90"/>
  <c r="BN91"/>
  <c r="BN92"/>
  <c r="BN93"/>
  <c r="BN94"/>
  <c r="BN95"/>
  <c r="BN96"/>
  <c r="BN97"/>
  <c r="BN98"/>
  <c r="BN99"/>
  <c r="BN100"/>
  <c r="BN101"/>
  <c r="BN102"/>
  <c r="BN103"/>
  <c r="BN104"/>
  <c r="BN105"/>
  <c r="BN106"/>
  <c r="BN107"/>
  <c r="BN108"/>
  <c r="BN109"/>
  <c r="BN110"/>
  <c r="BN111"/>
  <c r="BN112"/>
  <c r="BN113"/>
  <c r="BN114"/>
  <c r="BN115"/>
  <c r="BN116"/>
  <c r="BN117"/>
  <c r="BN118"/>
  <c r="BN119"/>
  <c r="BN120"/>
  <c r="BN121"/>
  <c r="BN122"/>
  <c r="BN123"/>
  <c r="BN125"/>
  <c r="BN126"/>
  <c r="BN127"/>
  <c r="BN128"/>
  <c r="BN129"/>
  <c r="BN130"/>
  <c r="BN131"/>
  <c r="BN132"/>
  <c r="BN133"/>
  <c r="BN134"/>
  <c r="BN4"/>
  <c r="BK5"/>
  <c r="BK6"/>
  <c r="BK7"/>
  <c r="BK8"/>
  <c r="BK9"/>
  <c r="BK10"/>
  <c r="BK11"/>
  <c r="BK12"/>
  <c r="BK13"/>
  <c r="BK14"/>
  <c r="BK15"/>
  <c r="BK16"/>
  <c r="BK17"/>
  <c r="BK18"/>
  <c r="BK19"/>
  <c r="BK20"/>
  <c r="BK21"/>
  <c r="BK22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5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74"/>
  <c r="BK75"/>
  <c r="BK76"/>
  <c r="BK77"/>
  <c r="BK78"/>
  <c r="BK79"/>
  <c r="BK80"/>
  <c r="BK81"/>
  <c r="BK82"/>
  <c r="BK83"/>
  <c r="BK84"/>
  <c r="BK85"/>
  <c r="BK86"/>
  <c r="BK87"/>
  <c r="BK88"/>
  <c r="BK89"/>
  <c r="BK90"/>
  <c r="BK91"/>
  <c r="BK92"/>
  <c r="BK93"/>
  <c r="BK94"/>
  <c r="BK95"/>
  <c r="BK96"/>
  <c r="BK97"/>
  <c r="BK98"/>
  <c r="BK99"/>
  <c r="BK100"/>
  <c r="BK101"/>
  <c r="BK102"/>
  <c r="BK103"/>
  <c r="BK104"/>
  <c r="BK105"/>
  <c r="BK106"/>
  <c r="BK107"/>
  <c r="BK108"/>
  <c r="BK109"/>
  <c r="BK110"/>
  <c r="BK111"/>
  <c r="BK112"/>
  <c r="BK113"/>
  <c r="BK114"/>
  <c r="BK115"/>
  <c r="BK116"/>
  <c r="BK117"/>
  <c r="BK118"/>
  <c r="BK119"/>
  <c r="BK120"/>
  <c r="BK121"/>
  <c r="BK122"/>
  <c r="BK123"/>
  <c r="BK125"/>
  <c r="BK126"/>
  <c r="BK127"/>
  <c r="BK128"/>
  <c r="BK129"/>
  <c r="BK130"/>
  <c r="BK131"/>
  <c r="BK132"/>
  <c r="BK133"/>
  <c r="BK134"/>
  <c r="BK4"/>
  <c r="BH5"/>
  <c r="BH6"/>
  <c r="BH7"/>
  <c r="BH8"/>
  <c r="BH9"/>
  <c r="BH10"/>
  <c r="BH11"/>
  <c r="BH12"/>
  <c r="BH13"/>
  <c r="BH14"/>
  <c r="BH15"/>
  <c r="BH16"/>
  <c r="BH17"/>
  <c r="BH18"/>
  <c r="BH19"/>
  <c r="BH20"/>
  <c r="BH21"/>
  <c r="BH22"/>
  <c r="BH23"/>
  <c r="BH24"/>
  <c r="BH25"/>
  <c r="BH26"/>
  <c r="BH27"/>
  <c r="BH28"/>
  <c r="BH29"/>
  <c r="BH30"/>
  <c r="BH31"/>
  <c r="BH32"/>
  <c r="BH33"/>
  <c r="BH34"/>
  <c r="BH35"/>
  <c r="BH36"/>
  <c r="BH37"/>
  <c r="BH38"/>
  <c r="BH39"/>
  <c r="BH40"/>
  <c r="BH41"/>
  <c r="BH42"/>
  <c r="BH43"/>
  <c r="BH44"/>
  <c r="BH45"/>
  <c r="BH46"/>
  <c r="BH47"/>
  <c r="BH48"/>
  <c r="BH49"/>
  <c r="BH50"/>
  <c r="BH51"/>
  <c r="BH52"/>
  <c r="BH53"/>
  <c r="BH54"/>
  <c r="BH55"/>
  <c r="BH56"/>
  <c r="BH57"/>
  <c r="BH58"/>
  <c r="BH59"/>
  <c r="BH60"/>
  <c r="BH61"/>
  <c r="BH62"/>
  <c r="BH63"/>
  <c r="BH64"/>
  <c r="BH65"/>
  <c r="BH66"/>
  <c r="BH67"/>
  <c r="BH68"/>
  <c r="BH69"/>
  <c r="BH70"/>
  <c r="BH71"/>
  <c r="BH72"/>
  <c r="BH73"/>
  <c r="BH74"/>
  <c r="BH75"/>
  <c r="BH76"/>
  <c r="BH77"/>
  <c r="BH78"/>
  <c r="BH79"/>
  <c r="BH80"/>
  <c r="BH81"/>
  <c r="BH82"/>
  <c r="BH83"/>
  <c r="BH84"/>
  <c r="BH85"/>
  <c r="BH86"/>
  <c r="BH87"/>
  <c r="BH88"/>
  <c r="BH89"/>
  <c r="BH90"/>
  <c r="BH91"/>
  <c r="BH92"/>
  <c r="BH93"/>
  <c r="BH94"/>
  <c r="BH95"/>
  <c r="BH96"/>
  <c r="BH97"/>
  <c r="BH98"/>
  <c r="BH99"/>
  <c r="BH100"/>
  <c r="BH101"/>
  <c r="BH102"/>
  <c r="BH103"/>
  <c r="BH104"/>
  <c r="BH105"/>
  <c r="BH106"/>
  <c r="BH107"/>
  <c r="BH108"/>
  <c r="BH109"/>
  <c r="BH110"/>
  <c r="BH111"/>
  <c r="BH112"/>
  <c r="BH113"/>
  <c r="BH114"/>
  <c r="BH115"/>
  <c r="BH116"/>
  <c r="BH117"/>
  <c r="BH118"/>
  <c r="BH119"/>
  <c r="BH120"/>
  <c r="BH121"/>
  <c r="BH122"/>
  <c r="BH123"/>
  <c r="BH125"/>
  <c r="BH126"/>
  <c r="BH127"/>
  <c r="BH128"/>
  <c r="BH129"/>
  <c r="BH130"/>
  <c r="BH131"/>
  <c r="BH132"/>
  <c r="BH133"/>
  <c r="BH134"/>
  <c r="BH4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84"/>
  <c r="BD85"/>
  <c r="BD86"/>
  <c r="BD87"/>
  <c r="BD88"/>
  <c r="BD89"/>
  <c r="BD90"/>
  <c r="BD91"/>
  <c r="BD92"/>
  <c r="BD93"/>
  <c r="BD94"/>
  <c r="BD95"/>
  <c r="BD96"/>
  <c r="BD97"/>
  <c r="BD98"/>
  <c r="BD99"/>
  <c r="BD100"/>
  <c r="BD101"/>
  <c r="BD102"/>
  <c r="BD103"/>
  <c r="BD104"/>
  <c r="BD105"/>
  <c r="BD106"/>
  <c r="BD107"/>
  <c r="BD108"/>
  <c r="BD109"/>
  <c r="BD110"/>
  <c r="BD111"/>
  <c r="BD112"/>
  <c r="BD113"/>
  <c r="BD114"/>
  <c r="BD115"/>
  <c r="BD116"/>
  <c r="BD117"/>
  <c r="BD118"/>
  <c r="BD119"/>
  <c r="BD120"/>
  <c r="BD121"/>
  <c r="BD122"/>
  <c r="BD123"/>
  <c r="BD125"/>
  <c r="BD126"/>
  <c r="BD127"/>
  <c r="BD128"/>
  <c r="BD129"/>
  <c r="BD130"/>
  <c r="BD131"/>
  <c r="BD132"/>
  <c r="BD133"/>
  <c r="BD134"/>
  <c r="BD4"/>
  <c r="BA5"/>
  <c r="BA6"/>
  <c r="BA7"/>
  <c r="BA8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5"/>
  <c r="BA126"/>
  <c r="BA127"/>
  <c r="BA128"/>
  <c r="BA129"/>
  <c r="BA130"/>
  <c r="BA131"/>
  <c r="BA132"/>
  <c r="BA133"/>
  <c r="BA134"/>
  <c r="BA4"/>
  <c r="AX5"/>
  <c r="AX6"/>
  <c r="AX7"/>
  <c r="AX8"/>
  <c r="AX9"/>
  <c r="AX10"/>
  <c r="AX11"/>
  <c r="AX12"/>
  <c r="AX13"/>
  <c r="AX14"/>
  <c r="AX15"/>
  <c r="AX16"/>
  <c r="AX17"/>
  <c r="AX18"/>
  <c r="AX19"/>
  <c r="AX20"/>
  <c r="AX21"/>
  <c r="AX22"/>
  <c r="AX23"/>
  <c r="AX24"/>
  <c r="AX25"/>
  <c r="AX26"/>
  <c r="AX27"/>
  <c r="AX28"/>
  <c r="AX29"/>
  <c r="AX30"/>
  <c r="AX31"/>
  <c r="AX32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AX50"/>
  <c r="AX51"/>
  <c r="AX52"/>
  <c r="AX53"/>
  <c r="AX54"/>
  <c r="AX55"/>
  <c r="AX56"/>
  <c r="AX57"/>
  <c r="AX58"/>
  <c r="AX59"/>
  <c r="AX60"/>
  <c r="AX61"/>
  <c r="AX62"/>
  <c r="AX63"/>
  <c r="AX64"/>
  <c r="AX65"/>
  <c r="AX66"/>
  <c r="AX67"/>
  <c r="AX68"/>
  <c r="AX69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3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2"/>
  <c r="AX113"/>
  <c r="AX114"/>
  <c r="AX115"/>
  <c r="AX116"/>
  <c r="AX117"/>
  <c r="AX118"/>
  <c r="AX119"/>
  <c r="AX120"/>
  <c r="AX121"/>
  <c r="AX122"/>
  <c r="AX123"/>
  <c r="AX125"/>
  <c r="AX126"/>
  <c r="AX127"/>
  <c r="AX128"/>
  <c r="AX129"/>
  <c r="AX130"/>
  <c r="AX131"/>
  <c r="AX132"/>
  <c r="AX133"/>
  <c r="AX134"/>
  <c r="AX4"/>
  <c r="AQ5"/>
  <c r="AQ6"/>
  <c r="AQ7"/>
  <c r="AQ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103"/>
  <c r="AQ104"/>
  <c r="AQ105"/>
  <c r="AQ106"/>
  <c r="AQ107"/>
  <c r="AQ108"/>
  <c r="AQ109"/>
  <c r="AQ110"/>
  <c r="AQ111"/>
  <c r="AQ112"/>
  <c r="AQ113"/>
  <c r="AQ114"/>
  <c r="AQ115"/>
  <c r="AQ116"/>
  <c r="AQ117"/>
  <c r="AQ118"/>
  <c r="AQ119"/>
  <c r="AQ120"/>
  <c r="AQ121"/>
  <c r="AQ122"/>
  <c r="AQ123"/>
  <c r="AQ125"/>
  <c r="AQ126"/>
  <c r="AQ127"/>
  <c r="AQ128"/>
  <c r="AQ129"/>
  <c r="AQ130"/>
  <c r="AQ131"/>
  <c r="AQ132"/>
  <c r="AQ133"/>
  <c r="AQ134"/>
  <c r="AQ4"/>
  <c r="AM5"/>
  <c r="AM6"/>
  <c r="AM7"/>
  <c r="AM8"/>
  <c r="AM9"/>
  <c r="AM10"/>
  <c r="AM11"/>
  <c r="AM12"/>
  <c r="AM13"/>
  <c r="AM14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5"/>
  <c r="AM126"/>
  <c r="AM127"/>
  <c r="AM128"/>
  <c r="AM129"/>
  <c r="AM130"/>
  <c r="AM131"/>
  <c r="AM132"/>
  <c r="AM133"/>
  <c r="AM134"/>
  <c r="AM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5"/>
  <c r="AF126"/>
  <c r="AF127"/>
  <c r="AF128"/>
  <c r="AF129"/>
  <c r="AF130"/>
  <c r="AF131"/>
  <c r="AF132"/>
  <c r="AF133"/>
  <c r="AF134"/>
  <c r="AF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5"/>
  <c r="AC126"/>
  <c r="AC127"/>
  <c r="AC128"/>
  <c r="AC129"/>
  <c r="AC130"/>
  <c r="AC131"/>
  <c r="AC132"/>
  <c r="AC133"/>
  <c r="AC134"/>
  <c r="AC4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5"/>
  <c r="AJ126"/>
  <c r="AJ127"/>
  <c r="AJ128"/>
  <c r="AJ129"/>
  <c r="AJ130"/>
  <c r="AJ131"/>
  <c r="AJ132"/>
  <c r="AJ133"/>
  <c r="AJ134"/>
  <c r="AJ5"/>
  <c r="AJ4"/>
  <c r="N5" i="6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4"/>
  <c r="N5" i="2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4"/>
  <c r="Q7"/>
  <c r="DO5" i="6"/>
  <c r="DO7"/>
  <c r="DO9"/>
  <c r="DO11"/>
  <c r="DO13"/>
  <c r="DO15"/>
  <c r="DO17"/>
  <c r="DO19"/>
  <c r="DO21"/>
  <c r="DO23"/>
  <c r="DO25"/>
  <c r="DO27"/>
  <c r="DO29"/>
  <c r="DO31"/>
  <c r="DO33"/>
  <c r="DO35"/>
  <c r="DO37"/>
  <c r="DO39"/>
  <c r="DO41"/>
  <c r="DO43"/>
  <c r="DO45"/>
  <c r="DO47"/>
  <c r="DO49"/>
  <c r="DO51"/>
  <c r="DO53"/>
  <c r="DO55"/>
  <c r="DO57"/>
  <c r="DO59"/>
  <c r="DO61"/>
  <c r="DO63"/>
  <c r="DO65"/>
  <c r="DO67"/>
  <c r="DO69"/>
  <c r="DO71"/>
  <c r="DO73"/>
  <c r="DO75"/>
  <c r="DO77"/>
  <c r="DO79"/>
  <c r="DO81"/>
  <c r="DO83"/>
  <c r="DO85"/>
  <c r="DO87"/>
  <c r="DO89"/>
  <c r="DO91"/>
  <c r="DO93"/>
  <c r="DO95"/>
  <c r="DO97"/>
  <c r="DO99"/>
  <c r="DO101"/>
  <c r="DO103"/>
  <c r="DO105"/>
  <c r="DO107"/>
  <c r="DO109"/>
  <c r="DO111"/>
  <c r="DO113"/>
  <c r="DO115"/>
  <c r="DO117"/>
  <c r="DO119"/>
  <c r="DO121"/>
  <c r="DO123"/>
  <c r="DO125"/>
  <c r="DO127"/>
  <c r="DO129"/>
  <c r="DO131"/>
  <c r="DO133"/>
  <c r="DO4"/>
  <c r="DE5"/>
  <c r="DE7"/>
  <c r="DE9"/>
  <c r="DE11"/>
  <c r="DE13"/>
  <c r="DE15"/>
  <c r="DE17"/>
  <c r="DE19"/>
  <c r="DE21"/>
  <c r="DE23"/>
  <c r="DE25"/>
  <c r="DE27"/>
  <c r="DE29"/>
  <c r="DE31"/>
  <c r="DE33"/>
  <c r="DE35"/>
  <c r="DE37"/>
  <c r="DE39"/>
  <c r="DE41"/>
  <c r="DE43"/>
  <c r="DE45"/>
  <c r="DE47"/>
  <c r="DE49"/>
  <c r="DE51"/>
  <c r="DE53"/>
  <c r="DE55"/>
  <c r="DE57"/>
  <c r="DE59"/>
  <c r="DE61"/>
  <c r="DE63"/>
  <c r="DE65"/>
  <c r="DE67"/>
  <c r="DE69"/>
  <c r="DE71"/>
  <c r="DE73"/>
  <c r="DE75"/>
  <c r="DE77"/>
  <c r="DE79"/>
  <c r="DE81"/>
  <c r="DE83"/>
  <c r="DE85"/>
  <c r="DE87"/>
  <c r="DE89"/>
  <c r="DE91"/>
  <c r="DE93"/>
  <c r="DE95"/>
  <c r="DE97"/>
  <c r="DE99"/>
  <c r="DE101"/>
  <c r="DE103"/>
  <c r="DE105"/>
  <c r="DE107"/>
  <c r="DE109"/>
  <c r="DE111"/>
  <c r="DE115"/>
  <c r="DE117"/>
  <c r="DE119"/>
  <c r="DE121"/>
  <c r="DE123"/>
  <c r="DE125"/>
  <c r="DE127"/>
  <c r="DE129"/>
  <c r="DE131"/>
  <c r="DE133"/>
  <c r="CU5"/>
  <c r="CU7"/>
  <c r="CU9"/>
  <c r="CU11"/>
  <c r="CU13"/>
  <c r="CU15"/>
  <c r="CU17"/>
  <c r="CU19"/>
  <c r="CU21"/>
  <c r="CU23"/>
  <c r="CU25"/>
  <c r="CU27"/>
  <c r="CU29"/>
  <c r="CU31"/>
  <c r="CU33"/>
  <c r="CU35"/>
  <c r="CU37"/>
  <c r="CU39"/>
  <c r="CU41"/>
  <c r="CU43"/>
  <c r="CU47"/>
  <c r="CU49"/>
  <c r="CU51"/>
  <c r="CU53"/>
  <c r="CU55"/>
  <c r="CU59"/>
  <c r="CU61"/>
  <c r="CU63"/>
  <c r="CU65"/>
  <c r="CU67"/>
  <c r="CU69"/>
  <c r="CU71"/>
  <c r="CU73"/>
  <c r="CU75"/>
  <c r="CU77"/>
  <c r="CU79"/>
  <c r="CU81"/>
  <c r="CU83"/>
  <c r="CU85"/>
  <c r="CU87"/>
  <c r="CU89"/>
  <c r="CU91"/>
  <c r="CU93"/>
  <c r="CU95"/>
  <c r="CU97"/>
  <c r="CU99"/>
  <c r="CU101"/>
  <c r="CU103"/>
  <c r="CU105"/>
  <c r="CU107"/>
  <c r="CU109"/>
  <c r="CU111"/>
  <c r="CU113"/>
  <c r="CU115"/>
  <c r="CU117"/>
  <c r="CU119"/>
  <c r="CU121"/>
  <c r="CU123"/>
  <c r="CU125"/>
  <c r="CU127"/>
  <c r="CU129"/>
  <c r="CU131"/>
  <c r="CU133"/>
  <c r="CU4"/>
  <c r="CK5"/>
  <c r="CK7"/>
  <c r="CK9"/>
  <c r="CK11"/>
  <c r="CK13"/>
  <c r="CK15"/>
  <c r="CK17"/>
  <c r="CK19"/>
  <c r="CK21"/>
  <c r="CK25"/>
  <c r="CK27"/>
  <c r="CK29"/>
  <c r="CK31"/>
  <c r="CK33"/>
  <c r="CK35"/>
  <c r="CK37"/>
  <c r="CK39"/>
  <c r="CK41"/>
  <c r="CK43"/>
  <c r="CK45"/>
  <c r="CK47"/>
  <c r="CK49"/>
  <c r="CK51"/>
  <c r="CK53"/>
  <c r="CK55"/>
  <c r="CK57"/>
  <c r="CK59"/>
  <c r="CK61"/>
  <c r="CK63"/>
  <c r="CK65"/>
  <c r="CK67"/>
  <c r="CK69"/>
  <c r="CK71"/>
  <c r="CK73"/>
  <c r="CK75"/>
  <c r="CK77"/>
  <c r="CK79"/>
  <c r="CK81"/>
  <c r="CK83"/>
  <c r="CK85"/>
  <c r="CK87"/>
  <c r="CK89"/>
  <c r="CK91"/>
  <c r="CK93"/>
  <c r="CK95"/>
  <c r="CK97"/>
  <c r="CK99"/>
  <c r="CK101"/>
  <c r="CK103"/>
  <c r="CK105"/>
  <c r="CK107"/>
  <c r="CK109"/>
  <c r="CK111"/>
  <c r="CK113"/>
  <c r="CK115"/>
  <c r="CK117"/>
  <c r="CK119"/>
  <c r="CK121"/>
  <c r="CK123"/>
  <c r="CK125"/>
  <c r="CK127"/>
  <c r="CK129"/>
  <c r="CK131"/>
  <c r="CK133"/>
  <c r="CK4"/>
  <c r="CA5"/>
  <c r="CA7"/>
  <c r="CA9"/>
  <c r="CA11"/>
  <c r="CA13"/>
  <c r="CA15"/>
  <c r="CA17"/>
  <c r="CA19"/>
  <c r="CA21"/>
  <c r="CA23"/>
  <c r="CA25"/>
  <c r="CA27"/>
  <c r="CA29"/>
  <c r="CA31"/>
  <c r="CA33"/>
  <c r="CA35"/>
  <c r="CA37"/>
  <c r="CA39"/>
  <c r="CA41"/>
  <c r="CA43"/>
  <c r="CA45"/>
  <c r="CA47"/>
  <c r="CA49"/>
  <c r="CA51"/>
  <c r="CA53"/>
  <c r="CA55"/>
  <c r="CA57"/>
  <c r="CA59"/>
  <c r="CA61"/>
  <c r="CA63"/>
  <c r="CA65"/>
  <c r="CA67"/>
  <c r="CA69"/>
  <c r="CA71"/>
  <c r="CA73"/>
  <c r="CA75"/>
  <c r="CA77"/>
  <c r="CA79"/>
  <c r="CA81"/>
  <c r="CA83"/>
  <c r="CA85"/>
  <c r="CA87"/>
  <c r="CA89"/>
  <c r="CA91"/>
  <c r="CA93"/>
  <c r="CA95"/>
  <c r="CA97"/>
  <c r="CA99"/>
  <c r="CA101"/>
  <c r="CA103"/>
  <c r="CA105"/>
  <c r="CA107"/>
  <c r="CA109"/>
  <c r="CA111"/>
  <c r="CA113"/>
  <c r="CA115"/>
  <c r="CA117"/>
  <c r="CA119"/>
  <c r="CA121"/>
  <c r="CA123"/>
  <c r="CA125"/>
  <c r="CA127"/>
  <c r="CA129"/>
  <c r="CA131"/>
  <c r="CA133"/>
  <c r="BQ5"/>
  <c r="BQ6"/>
  <c r="BQ7"/>
  <c r="BQ8"/>
  <c r="BQ9"/>
  <c r="BQ10"/>
  <c r="BQ11"/>
  <c r="BQ12"/>
  <c r="BQ13"/>
  <c r="BQ14"/>
  <c r="BQ16"/>
  <c r="BQ17"/>
  <c r="BQ18"/>
  <c r="BQ19"/>
  <c r="BQ20"/>
  <c r="BQ21"/>
  <c r="BQ22"/>
  <c r="BQ23"/>
  <c r="BQ24"/>
  <c r="BQ25"/>
  <c r="BQ26"/>
  <c r="BQ27"/>
  <c r="BQ28"/>
  <c r="BQ29"/>
  <c r="BQ30"/>
  <c r="BQ31"/>
  <c r="BQ32"/>
  <c r="BQ33"/>
  <c r="BQ34"/>
  <c r="BQ35"/>
  <c r="BQ36"/>
  <c r="BQ37"/>
  <c r="BQ38"/>
  <c r="BQ39"/>
  <c r="BQ40"/>
  <c r="BQ41"/>
  <c r="BQ42"/>
  <c r="BQ43"/>
  <c r="BQ44"/>
  <c r="BQ45"/>
  <c r="BQ46"/>
  <c r="BQ47"/>
  <c r="BQ48"/>
  <c r="BQ49"/>
  <c r="BQ50"/>
  <c r="BQ51"/>
  <c r="BQ52"/>
  <c r="BQ53"/>
  <c r="BQ54"/>
  <c r="BQ55"/>
  <c r="BQ56"/>
  <c r="BQ57"/>
  <c r="BQ58"/>
  <c r="BQ59"/>
  <c r="BQ60"/>
  <c r="BQ61"/>
  <c r="BQ62"/>
  <c r="BQ63"/>
  <c r="BQ64"/>
  <c r="BQ65"/>
  <c r="BQ66"/>
  <c r="BQ67"/>
  <c r="BQ68"/>
  <c r="BQ69"/>
  <c r="BQ70"/>
  <c r="BQ71"/>
  <c r="BQ72"/>
  <c r="BQ73"/>
  <c r="BQ74"/>
  <c r="BQ75"/>
  <c r="BQ76"/>
  <c r="BQ77"/>
  <c r="BQ78"/>
  <c r="BQ79"/>
  <c r="BQ80"/>
  <c r="BQ81"/>
  <c r="BQ82"/>
  <c r="BQ83"/>
  <c r="BQ84"/>
  <c r="BQ85"/>
  <c r="BQ86"/>
  <c r="BQ87"/>
  <c r="BQ88"/>
  <c r="BQ89"/>
  <c r="BQ90"/>
  <c r="BQ91"/>
  <c r="BQ92"/>
  <c r="BQ93"/>
  <c r="BQ94"/>
  <c r="BQ95"/>
  <c r="BQ96"/>
  <c r="BQ97"/>
  <c r="BQ98"/>
  <c r="BQ99"/>
  <c r="BQ100"/>
  <c r="BQ101"/>
  <c r="BQ102"/>
  <c r="BQ103"/>
  <c r="BQ104"/>
  <c r="BQ105"/>
  <c r="BQ106"/>
  <c r="BQ107"/>
  <c r="BQ108"/>
  <c r="BQ109"/>
  <c r="BQ110"/>
  <c r="BQ111"/>
  <c r="BQ112"/>
  <c r="BQ113"/>
  <c r="BQ115"/>
  <c r="BQ116"/>
  <c r="BQ117"/>
  <c r="BQ118"/>
  <c r="BQ119"/>
  <c r="BQ120"/>
  <c r="BQ121"/>
  <c r="BQ122"/>
  <c r="BQ123"/>
  <c r="BQ124"/>
  <c r="BQ125"/>
  <c r="BQ126"/>
  <c r="BQ127"/>
  <c r="BQ128"/>
  <c r="BQ129"/>
  <c r="BQ131"/>
  <c r="BQ132"/>
  <c r="BQ133"/>
  <c r="BQ134"/>
  <c r="AJ5"/>
  <c r="AJ6"/>
  <c r="AJ7"/>
  <c r="AJ8"/>
  <c r="AJ9"/>
  <c r="AN9" s="1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6"/>
  <c r="AJ87"/>
  <c r="AJ88"/>
  <c r="AJ89"/>
  <c r="AJ90"/>
  <c r="AJ91"/>
  <c r="AJ92"/>
  <c r="AJ93"/>
  <c r="AJ94"/>
  <c r="AJ95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A5"/>
  <c r="AE5" s="1"/>
  <c r="AA6"/>
  <c r="AE6" s="1"/>
  <c r="AA7"/>
  <c r="AE7" s="1"/>
  <c r="AA8"/>
  <c r="AE8" s="1"/>
  <c r="AA9"/>
  <c r="AE9" s="1"/>
  <c r="AA10"/>
  <c r="AE10" s="1"/>
  <c r="AA11"/>
  <c r="AE11" s="1"/>
  <c r="AA12"/>
  <c r="AE12" s="1"/>
  <c r="AA13"/>
  <c r="AE13" s="1"/>
  <c r="AA14"/>
  <c r="AE14" s="1"/>
  <c r="AA15"/>
  <c r="AE15" s="1"/>
  <c r="AA16"/>
  <c r="AE16" s="1"/>
  <c r="AA17"/>
  <c r="AE17" s="1"/>
  <c r="AA18"/>
  <c r="AE18" s="1"/>
  <c r="AA19"/>
  <c r="AE19" s="1"/>
  <c r="AA20"/>
  <c r="AE20" s="1"/>
  <c r="AA21"/>
  <c r="AE21" s="1"/>
  <c r="AA22"/>
  <c r="AE22" s="1"/>
  <c r="AA23"/>
  <c r="AE23" s="1"/>
  <c r="AA24"/>
  <c r="AE24" s="1"/>
  <c r="AA25"/>
  <c r="AE25" s="1"/>
  <c r="AA26"/>
  <c r="AE26" s="1"/>
  <c r="AA27"/>
  <c r="AE27" s="1"/>
  <c r="AA28"/>
  <c r="AE28" s="1"/>
  <c r="AA29"/>
  <c r="AE29" s="1"/>
  <c r="AA30"/>
  <c r="AE30" s="1"/>
  <c r="AA31"/>
  <c r="AE31" s="1"/>
  <c r="AA32"/>
  <c r="AE32" s="1"/>
  <c r="AA33"/>
  <c r="AE33" s="1"/>
  <c r="AA34"/>
  <c r="AE34" s="1"/>
  <c r="AA35"/>
  <c r="AE35" s="1"/>
  <c r="AA36"/>
  <c r="AE36" s="1"/>
  <c r="AA37"/>
  <c r="AE37" s="1"/>
  <c r="AA38"/>
  <c r="AE38" s="1"/>
  <c r="AA39"/>
  <c r="AE39" s="1"/>
  <c r="AA40"/>
  <c r="AE40" s="1"/>
  <c r="AA41"/>
  <c r="AE41" s="1"/>
  <c r="AA42"/>
  <c r="AE42" s="1"/>
  <c r="AA43"/>
  <c r="AE43" s="1"/>
  <c r="AA44"/>
  <c r="AE44" s="1"/>
  <c r="AA45"/>
  <c r="AE45" s="1"/>
  <c r="AA46"/>
  <c r="AE46" s="1"/>
  <c r="AA47"/>
  <c r="AE47" s="1"/>
  <c r="AA48"/>
  <c r="AE48" s="1"/>
  <c r="AA49"/>
  <c r="AE49" s="1"/>
  <c r="AA50"/>
  <c r="AE50" s="1"/>
  <c r="AA51"/>
  <c r="AE51" s="1"/>
  <c r="AA52"/>
  <c r="AE52" s="1"/>
  <c r="AA53"/>
  <c r="AE53" s="1"/>
  <c r="AA54"/>
  <c r="AE54" s="1"/>
  <c r="AA55"/>
  <c r="AE55" s="1"/>
  <c r="AA56"/>
  <c r="AE56" s="1"/>
  <c r="AA57"/>
  <c r="AE57" s="1"/>
  <c r="AA58"/>
  <c r="AE58" s="1"/>
  <c r="AA59"/>
  <c r="AE59" s="1"/>
  <c r="AA60"/>
  <c r="AE60" s="1"/>
  <c r="AA61"/>
  <c r="AE61" s="1"/>
  <c r="AA62"/>
  <c r="AA63"/>
  <c r="AE63" s="1"/>
  <c r="AA64"/>
  <c r="AE64" s="1"/>
  <c r="AA65"/>
  <c r="AE65" s="1"/>
  <c r="AA66"/>
  <c r="AE66" s="1"/>
  <c r="AA67"/>
  <c r="AE67" s="1"/>
  <c r="AA68"/>
  <c r="AE68" s="1"/>
  <c r="AA69"/>
  <c r="AE69" s="1"/>
  <c r="AA70"/>
  <c r="AE70" s="1"/>
  <c r="AA71"/>
  <c r="AE71" s="1"/>
  <c r="AA72"/>
  <c r="AE72" s="1"/>
  <c r="AA73"/>
  <c r="AE73" s="1"/>
  <c r="AA74"/>
  <c r="AE74" s="1"/>
  <c r="AA75"/>
  <c r="AE75" s="1"/>
  <c r="AA76"/>
  <c r="AE76" s="1"/>
  <c r="AA77"/>
  <c r="AE77" s="1"/>
  <c r="AA78"/>
  <c r="AE78" s="1"/>
  <c r="AA79"/>
  <c r="AA80"/>
  <c r="AE80" s="1"/>
  <c r="AA81"/>
  <c r="AE81" s="1"/>
  <c r="AA82"/>
  <c r="AE82" s="1"/>
  <c r="AA83"/>
  <c r="AE83" s="1"/>
  <c r="AA84"/>
  <c r="AE84" s="1"/>
  <c r="AA85"/>
  <c r="AE85" s="1"/>
  <c r="AA86"/>
  <c r="AE86" s="1"/>
  <c r="AA87"/>
  <c r="AE87" s="1"/>
  <c r="AA88"/>
  <c r="AE88" s="1"/>
  <c r="AA89"/>
  <c r="AE89" s="1"/>
  <c r="AA90"/>
  <c r="AE90" s="1"/>
  <c r="AA91"/>
  <c r="AE91" s="1"/>
  <c r="AA92"/>
  <c r="AE92" s="1"/>
  <c r="AA93"/>
  <c r="AE93" s="1"/>
  <c r="AA94"/>
  <c r="AE94" s="1"/>
  <c r="AA95"/>
  <c r="AE95" s="1"/>
  <c r="AA96"/>
  <c r="AE96" s="1"/>
  <c r="AA97"/>
  <c r="AE97" s="1"/>
  <c r="AA98"/>
  <c r="AE98" s="1"/>
  <c r="AA99"/>
  <c r="AE99" s="1"/>
  <c r="AA100"/>
  <c r="AE100" s="1"/>
  <c r="AA101"/>
  <c r="AE101" s="1"/>
  <c r="AA102"/>
  <c r="AE102" s="1"/>
  <c r="AA103"/>
  <c r="AE103" s="1"/>
  <c r="AA104"/>
  <c r="AE104" s="1"/>
  <c r="AA105"/>
  <c r="AE105" s="1"/>
  <c r="AA106"/>
  <c r="AE106" s="1"/>
  <c r="AA107"/>
  <c r="AE107" s="1"/>
  <c r="AA108"/>
  <c r="AE108" s="1"/>
  <c r="AA109"/>
  <c r="AE109" s="1"/>
  <c r="AA110"/>
  <c r="AE110" s="1"/>
  <c r="AA111"/>
  <c r="AE111" s="1"/>
  <c r="AA112"/>
  <c r="AE112" s="1"/>
  <c r="AA113"/>
  <c r="AE113" s="1"/>
  <c r="AA114"/>
  <c r="AE114" s="1"/>
  <c r="AA115"/>
  <c r="AE115" s="1"/>
  <c r="AA116"/>
  <c r="AE116" s="1"/>
  <c r="AA117"/>
  <c r="AE117" s="1"/>
  <c r="AA118"/>
  <c r="AE118" s="1"/>
  <c r="AA119"/>
  <c r="AE119" s="1"/>
  <c r="AA120"/>
  <c r="AE120" s="1"/>
  <c r="AA121"/>
  <c r="AE121" s="1"/>
  <c r="AA122"/>
  <c r="AA123"/>
  <c r="AE123" s="1"/>
  <c r="AA124"/>
  <c r="AE124" s="1"/>
  <c r="AA125"/>
  <c r="AE125" s="1"/>
  <c r="AA126"/>
  <c r="AE126" s="1"/>
  <c r="AA127"/>
  <c r="AE127" s="1"/>
  <c r="AA128"/>
  <c r="AE128" s="1"/>
  <c r="AA129"/>
  <c r="AE129" s="1"/>
  <c r="AA130"/>
  <c r="AE130" s="1"/>
  <c r="AA131"/>
  <c r="AE131" s="1"/>
  <c r="AA132"/>
  <c r="AE132" s="1"/>
  <c r="AA133"/>
  <c r="AE133" s="1"/>
  <c r="AA134"/>
  <c r="AE134" s="1"/>
  <c r="AA4"/>
  <c r="Z134"/>
  <c r="Y134"/>
  <c r="X134"/>
  <c r="W134"/>
  <c r="V134"/>
  <c r="U134"/>
  <c r="T134"/>
  <c r="S134"/>
  <c r="R134"/>
  <c r="Q134"/>
  <c r="P134"/>
  <c r="O134"/>
  <c r="M134"/>
  <c r="L134"/>
  <c r="K134"/>
  <c r="J134"/>
  <c r="I134"/>
  <c r="H134"/>
  <c r="G134"/>
  <c r="F134"/>
  <c r="E134"/>
  <c r="D134"/>
  <c r="C134"/>
  <c r="B134"/>
  <c r="A134"/>
  <c r="Z133"/>
  <c r="Y133"/>
  <c r="X133"/>
  <c r="W133"/>
  <c r="V133"/>
  <c r="U133"/>
  <c r="T133"/>
  <c r="S133"/>
  <c r="R133"/>
  <c r="Q133"/>
  <c r="P133"/>
  <c r="O133"/>
  <c r="M133"/>
  <c r="L133"/>
  <c r="K133"/>
  <c r="J133"/>
  <c r="I133"/>
  <c r="H133"/>
  <c r="G133"/>
  <c r="F133"/>
  <c r="E133"/>
  <c r="D133"/>
  <c r="C133"/>
  <c r="B133"/>
  <c r="A133"/>
  <c r="Z132"/>
  <c r="Y132"/>
  <c r="X132"/>
  <c r="W132"/>
  <c r="V132"/>
  <c r="U132"/>
  <c r="T132"/>
  <c r="S132"/>
  <c r="R132"/>
  <c r="Q132"/>
  <c r="P132"/>
  <c r="O132"/>
  <c r="M132"/>
  <c r="L132"/>
  <c r="K132"/>
  <c r="J132"/>
  <c r="I132"/>
  <c r="H132"/>
  <c r="G132"/>
  <c r="F132"/>
  <c r="E132"/>
  <c r="D132"/>
  <c r="C132"/>
  <c r="B132"/>
  <c r="A132"/>
  <c r="Z131"/>
  <c r="Y131"/>
  <c r="X131"/>
  <c r="W131"/>
  <c r="V131"/>
  <c r="U131"/>
  <c r="T131"/>
  <c r="S131"/>
  <c r="R131"/>
  <c r="Q131"/>
  <c r="P131"/>
  <c r="O131"/>
  <c r="M131"/>
  <c r="L131"/>
  <c r="K131"/>
  <c r="J131"/>
  <c r="I131"/>
  <c r="H131"/>
  <c r="G131"/>
  <c r="F131"/>
  <c r="E131"/>
  <c r="D131"/>
  <c r="C131"/>
  <c r="B131"/>
  <c r="A131"/>
  <c r="Z130"/>
  <c r="Y130"/>
  <c r="X130"/>
  <c r="W130"/>
  <c r="V130"/>
  <c r="U130"/>
  <c r="T130"/>
  <c r="S130"/>
  <c r="R130"/>
  <c r="Q130"/>
  <c r="P130"/>
  <c r="O130"/>
  <c r="M130"/>
  <c r="L130"/>
  <c r="K130"/>
  <c r="J130"/>
  <c r="I130"/>
  <c r="H130"/>
  <c r="G130"/>
  <c r="F130"/>
  <c r="E130"/>
  <c r="D130"/>
  <c r="C130"/>
  <c r="B130"/>
  <c r="A130"/>
  <c r="Z129"/>
  <c r="Y129"/>
  <c r="X129"/>
  <c r="W129"/>
  <c r="V129"/>
  <c r="U129"/>
  <c r="T129"/>
  <c r="S129"/>
  <c r="R129"/>
  <c r="Q129"/>
  <c r="P129"/>
  <c r="O129"/>
  <c r="M129"/>
  <c r="L129"/>
  <c r="K129"/>
  <c r="J129"/>
  <c r="I129"/>
  <c r="H129"/>
  <c r="G129"/>
  <c r="F129"/>
  <c r="E129"/>
  <c r="D129"/>
  <c r="C129"/>
  <c r="B129"/>
  <c r="A129"/>
  <c r="Z128"/>
  <c r="Y128"/>
  <c r="X128"/>
  <c r="W128"/>
  <c r="V128"/>
  <c r="U128"/>
  <c r="T128"/>
  <c r="S128"/>
  <c r="R128"/>
  <c r="Q128"/>
  <c r="P128"/>
  <c r="O128"/>
  <c r="M128"/>
  <c r="L128"/>
  <c r="K128"/>
  <c r="J128"/>
  <c r="I128"/>
  <c r="H128"/>
  <c r="G128"/>
  <c r="F128"/>
  <c r="E128"/>
  <c r="D128"/>
  <c r="C128"/>
  <c r="B128"/>
  <c r="A128"/>
  <c r="Z127"/>
  <c r="Y127"/>
  <c r="X127"/>
  <c r="W127"/>
  <c r="V127"/>
  <c r="U127"/>
  <c r="T127"/>
  <c r="S127"/>
  <c r="R127"/>
  <c r="Q127"/>
  <c r="P127"/>
  <c r="O127"/>
  <c r="M127"/>
  <c r="L127"/>
  <c r="K127"/>
  <c r="J127"/>
  <c r="I127"/>
  <c r="H127"/>
  <c r="G127"/>
  <c r="F127"/>
  <c r="E127"/>
  <c r="D127"/>
  <c r="C127"/>
  <c r="B127"/>
  <c r="A127"/>
  <c r="Z126"/>
  <c r="Y126"/>
  <c r="X126"/>
  <c r="W126"/>
  <c r="V126"/>
  <c r="U126"/>
  <c r="T126"/>
  <c r="S126"/>
  <c r="R126"/>
  <c r="Q126"/>
  <c r="P126"/>
  <c r="O126"/>
  <c r="M126"/>
  <c r="L126"/>
  <c r="K126"/>
  <c r="J126"/>
  <c r="I126"/>
  <c r="H126"/>
  <c r="G126"/>
  <c r="F126"/>
  <c r="E126"/>
  <c r="D126"/>
  <c r="C126"/>
  <c r="B126"/>
  <c r="A126"/>
  <c r="Z125"/>
  <c r="Y125"/>
  <c r="X125"/>
  <c r="W125"/>
  <c r="V125"/>
  <c r="U125"/>
  <c r="T125"/>
  <c r="S125"/>
  <c r="R125"/>
  <c r="Q125"/>
  <c r="P125"/>
  <c r="O125"/>
  <c r="M125"/>
  <c r="L125"/>
  <c r="K125"/>
  <c r="J125"/>
  <c r="I125"/>
  <c r="H125"/>
  <c r="G125"/>
  <c r="F125"/>
  <c r="E125"/>
  <c r="D125"/>
  <c r="C125"/>
  <c r="B125"/>
  <c r="A125"/>
  <c r="Z124"/>
  <c r="Y124"/>
  <c r="X124"/>
  <c r="W124"/>
  <c r="V124"/>
  <c r="U124"/>
  <c r="T124"/>
  <c r="S124"/>
  <c r="R124"/>
  <c r="Q124"/>
  <c r="P124"/>
  <c r="O124"/>
  <c r="M124"/>
  <c r="L124"/>
  <c r="K124"/>
  <c r="J124"/>
  <c r="I124"/>
  <c r="H124"/>
  <c r="G124"/>
  <c r="F124"/>
  <c r="E124"/>
  <c r="D124"/>
  <c r="C124"/>
  <c r="B124"/>
  <c r="A124"/>
  <c r="Z123"/>
  <c r="Y123"/>
  <c r="X123"/>
  <c r="W123"/>
  <c r="V123"/>
  <c r="U123"/>
  <c r="T123"/>
  <c r="S123"/>
  <c r="R123"/>
  <c r="Q123"/>
  <c r="P123"/>
  <c r="O123"/>
  <c r="M123"/>
  <c r="L123"/>
  <c r="K123"/>
  <c r="J123"/>
  <c r="I123"/>
  <c r="H123"/>
  <c r="G123"/>
  <c r="F123"/>
  <c r="E123"/>
  <c r="D123"/>
  <c r="C123"/>
  <c r="B123"/>
  <c r="A123"/>
  <c r="Z122"/>
  <c r="Y122"/>
  <c r="X122"/>
  <c r="W122"/>
  <c r="V122"/>
  <c r="U122"/>
  <c r="T122"/>
  <c r="S122"/>
  <c r="R122"/>
  <c r="Q122"/>
  <c r="P122"/>
  <c r="O122"/>
  <c r="M122"/>
  <c r="L122"/>
  <c r="K122"/>
  <c r="J122"/>
  <c r="I122"/>
  <c r="H122"/>
  <c r="G122"/>
  <c r="F122"/>
  <c r="E122"/>
  <c r="D122"/>
  <c r="C122"/>
  <c r="B122"/>
  <c r="A122"/>
  <c r="Z121"/>
  <c r="Y121"/>
  <c r="X121"/>
  <c r="W121"/>
  <c r="V121"/>
  <c r="U121"/>
  <c r="T121"/>
  <c r="S121"/>
  <c r="R121"/>
  <c r="Q121"/>
  <c r="P121"/>
  <c r="O121"/>
  <c r="M121"/>
  <c r="L121"/>
  <c r="K121"/>
  <c r="J121"/>
  <c r="I121"/>
  <c r="H121"/>
  <c r="G121"/>
  <c r="F121"/>
  <c r="E121"/>
  <c r="D121"/>
  <c r="C121"/>
  <c r="B121"/>
  <c r="A121"/>
  <c r="Z120"/>
  <c r="Y120"/>
  <c r="X120"/>
  <c r="W120"/>
  <c r="V120"/>
  <c r="U120"/>
  <c r="T120"/>
  <c r="S120"/>
  <c r="R120"/>
  <c r="Q120"/>
  <c r="P120"/>
  <c r="O120"/>
  <c r="M120"/>
  <c r="L120"/>
  <c r="K120"/>
  <c r="J120"/>
  <c r="I120"/>
  <c r="H120"/>
  <c r="G120"/>
  <c r="F120"/>
  <c r="E120"/>
  <c r="D120"/>
  <c r="C120"/>
  <c r="B120"/>
  <c r="A120"/>
  <c r="Z119"/>
  <c r="Y119"/>
  <c r="X119"/>
  <c r="W119"/>
  <c r="V119"/>
  <c r="U119"/>
  <c r="T119"/>
  <c r="S119"/>
  <c r="R119"/>
  <c r="Q119"/>
  <c r="P119"/>
  <c r="O119"/>
  <c r="M119"/>
  <c r="L119"/>
  <c r="K119"/>
  <c r="J119"/>
  <c r="I119"/>
  <c r="H119"/>
  <c r="G119"/>
  <c r="F119"/>
  <c r="E119"/>
  <c r="D119"/>
  <c r="C119"/>
  <c r="B119"/>
  <c r="A119"/>
  <c r="Z118"/>
  <c r="Y118"/>
  <c r="X118"/>
  <c r="W118"/>
  <c r="V118"/>
  <c r="U118"/>
  <c r="T118"/>
  <c r="S118"/>
  <c r="R118"/>
  <c r="Q118"/>
  <c r="P118"/>
  <c r="O118"/>
  <c r="M118"/>
  <c r="L118"/>
  <c r="K118"/>
  <c r="J118"/>
  <c r="I118"/>
  <c r="H118"/>
  <c r="G118"/>
  <c r="F118"/>
  <c r="E118"/>
  <c r="D118"/>
  <c r="C118"/>
  <c r="B118"/>
  <c r="A118"/>
  <c r="Z117"/>
  <c r="Y117"/>
  <c r="X117"/>
  <c r="W117"/>
  <c r="V117"/>
  <c r="U117"/>
  <c r="T117"/>
  <c r="S117"/>
  <c r="R117"/>
  <c r="Q117"/>
  <c r="P117"/>
  <c r="O117"/>
  <c r="M117"/>
  <c r="L117"/>
  <c r="K117"/>
  <c r="J117"/>
  <c r="I117"/>
  <c r="H117"/>
  <c r="G117"/>
  <c r="F117"/>
  <c r="E117"/>
  <c r="D117"/>
  <c r="C117"/>
  <c r="B117"/>
  <c r="A117"/>
  <c r="Z116"/>
  <c r="Y116"/>
  <c r="X116"/>
  <c r="W116"/>
  <c r="V116"/>
  <c r="U116"/>
  <c r="T116"/>
  <c r="S116"/>
  <c r="R116"/>
  <c r="Q116"/>
  <c r="P116"/>
  <c r="O116"/>
  <c r="M116"/>
  <c r="L116"/>
  <c r="K116"/>
  <c r="J116"/>
  <c r="I116"/>
  <c r="H116"/>
  <c r="G116"/>
  <c r="F116"/>
  <c r="E116"/>
  <c r="D116"/>
  <c r="C116"/>
  <c r="B116"/>
  <c r="A116"/>
  <c r="Z115"/>
  <c r="Y115"/>
  <c r="X115"/>
  <c r="W115"/>
  <c r="V115"/>
  <c r="U115"/>
  <c r="T115"/>
  <c r="S115"/>
  <c r="R115"/>
  <c r="Q115"/>
  <c r="P115"/>
  <c r="O115"/>
  <c r="M115"/>
  <c r="L115"/>
  <c r="K115"/>
  <c r="J115"/>
  <c r="I115"/>
  <c r="H115"/>
  <c r="G115"/>
  <c r="F115"/>
  <c r="E115"/>
  <c r="D115"/>
  <c r="C115"/>
  <c r="B115"/>
  <c r="A115"/>
  <c r="Z114"/>
  <c r="Y114"/>
  <c r="X114"/>
  <c r="W114"/>
  <c r="V114"/>
  <c r="U114"/>
  <c r="T114"/>
  <c r="S114"/>
  <c r="R114"/>
  <c r="Q114"/>
  <c r="P114"/>
  <c r="O114"/>
  <c r="M114"/>
  <c r="L114"/>
  <c r="K114"/>
  <c r="J114"/>
  <c r="I114"/>
  <c r="H114"/>
  <c r="G114"/>
  <c r="F114"/>
  <c r="E114"/>
  <c r="D114"/>
  <c r="C114"/>
  <c r="B114"/>
  <c r="A114"/>
  <c r="Z113"/>
  <c r="Y113"/>
  <c r="X113"/>
  <c r="W113"/>
  <c r="V113"/>
  <c r="U113"/>
  <c r="T113"/>
  <c r="S113"/>
  <c r="R113"/>
  <c r="Q113"/>
  <c r="P113"/>
  <c r="O113"/>
  <c r="M113"/>
  <c r="L113"/>
  <c r="K113"/>
  <c r="J113"/>
  <c r="I113"/>
  <c r="H113"/>
  <c r="G113"/>
  <c r="F113"/>
  <c r="E113"/>
  <c r="D113"/>
  <c r="C113"/>
  <c r="B113"/>
  <c r="A113"/>
  <c r="Z112"/>
  <c r="Y112"/>
  <c r="X112"/>
  <c r="W112"/>
  <c r="V112"/>
  <c r="U112"/>
  <c r="T112"/>
  <c r="S112"/>
  <c r="R112"/>
  <c r="Q112"/>
  <c r="P112"/>
  <c r="O112"/>
  <c r="M112"/>
  <c r="L112"/>
  <c r="K112"/>
  <c r="J112"/>
  <c r="I112"/>
  <c r="H112"/>
  <c r="G112"/>
  <c r="F112"/>
  <c r="E112"/>
  <c r="D112"/>
  <c r="C112"/>
  <c r="B112"/>
  <c r="A112"/>
  <c r="Z111"/>
  <c r="Y111"/>
  <c r="X111"/>
  <c r="W111"/>
  <c r="V111"/>
  <c r="U111"/>
  <c r="T111"/>
  <c r="S111"/>
  <c r="R111"/>
  <c r="Q111"/>
  <c r="P111"/>
  <c r="O111"/>
  <c r="M111"/>
  <c r="L111"/>
  <c r="K111"/>
  <c r="J111"/>
  <c r="I111"/>
  <c r="H111"/>
  <c r="G111"/>
  <c r="F111"/>
  <c r="E111"/>
  <c r="D111"/>
  <c r="C111"/>
  <c r="B111"/>
  <c r="A111"/>
  <c r="Z110"/>
  <c r="Y110"/>
  <c r="X110"/>
  <c r="W110"/>
  <c r="V110"/>
  <c r="U110"/>
  <c r="T110"/>
  <c r="S110"/>
  <c r="R110"/>
  <c r="Q110"/>
  <c r="P110"/>
  <c r="O110"/>
  <c r="M110"/>
  <c r="L110"/>
  <c r="K110"/>
  <c r="J110"/>
  <c r="I110"/>
  <c r="H110"/>
  <c r="G110"/>
  <c r="F110"/>
  <c r="E110"/>
  <c r="D110"/>
  <c r="C110"/>
  <c r="B110"/>
  <c r="A110"/>
  <c r="Z109"/>
  <c r="Y109"/>
  <c r="X109"/>
  <c r="W109"/>
  <c r="V109"/>
  <c r="U109"/>
  <c r="T109"/>
  <c r="S109"/>
  <c r="R109"/>
  <c r="Q109"/>
  <c r="P109"/>
  <c r="O109"/>
  <c r="M109"/>
  <c r="L109"/>
  <c r="K109"/>
  <c r="J109"/>
  <c r="I109"/>
  <c r="H109"/>
  <c r="G109"/>
  <c r="F109"/>
  <c r="E109"/>
  <c r="D109"/>
  <c r="C109"/>
  <c r="B109"/>
  <c r="A109"/>
  <c r="Z108"/>
  <c r="Y108"/>
  <c r="X108"/>
  <c r="W108"/>
  <c r="V108"/>
  <c r="U108"/>
  <c r="T108"/>
  <c r="S108"/>
  <c r="R108"/>
  <c r="Q108"/>
  <c r="P108"/>
  <c r="O108"/>
  <c r="M108"/>
  <c r="L108"/>
  <c r="K108"/>
  <c r="J108"/>
  <c r="I108"/>
  <c r="H108"/>
  <c r="G108"/>
  <c r="F108"/>
  <c r="E108"/>
  <c r="D108"/>
  <c r="C108"/>
  <c r="B108"/>
  <c r="A108"/>
  <c r="Z107"/>
  <c r="Y107"/>
  <c r="X107"/>
  <c r="W107"/>
  <c r="V107"/>
  <c r="U107"/>
  <c r="T107"/>
  <c r="S107"/>
  <c r="R107"/>
  <c r="Q107"/>
  <c r="P107"/>
  <c r="O107"/>
  <c r="M107"/>
  <c r="L107"/>
  <c r="K107"/>
  <c r="J107"/>
  <c r="I107"/>
  <c r="H107"/>
  <c r="G107"/>
  <c r="F107"/>
  <c r="E107"/>
  <c r="D107"/>
  <c r="C107"/>
  <c r="B107"/>
  <c r="A107"/>
  <c r="Z106"/>
  <c r="Y106"/>
  <c r="X106"/>
  <c r="W106"/>
  <c r="V106"/>
  <c r="U106"/>
  <c r="T106"/>
  <c r="S106"/>
  <c r="R106"/>
  <c r="Q106"/>
  <c r="P106"/>
  <c r="O106"/>
  <c r="M106"/>
  <c r="L106"/>
  <c r="K106"/>
  <c r="J106"/>
  <c r="I106"/>
  <c r="H106"/>
  <c r="G106"/>
  <c r="F106"/>
  <c r="E106"/>
  <c r="D106"/>
  <c r="C106"/>
  <c r="B106"/>
  <c r="A106"/>
  <c r="Z105"/>
  <c r="Y105"/>
  <c r="X105"/>
  <c r="W105"/>
  <c r="V105"/>
  <c r="U105"/>
  <c r="T105"/>
  <c r="S105"/>
  <c r="R105"/>
  <c r="Q105"/>
  <c r="P105"/>
  <c r="O105"/>
  <c r="M105"/>
  <c r="L105"/>
  <c r="K105"/>
  <c r="J105"/>
  <c r="I105"/>
  <c r="H105"/>
  <c r="G105"/>
  <c r="F105"/>
  <c r="E105"/>
  <c r="D105"/>
  <c r="C105"/>
  <c r="B105"/>
  <c r="A105"/>
  <c r="Z104"/>
  <c r="Y104"/>
  <c r="X104"/>
  <c r="W104"/>
  <c r="V104"/>
  <c r="U104"/>
  <c r="T104"/>
  <c r="S104"/>
  <c r="R104"/>
  <c r="Q104"/>
  <c r="P104"/>
  <c r="O104"/>
  <c r="M104"/>
  <c r="L104"/>
  <c r="K104"/>
  <c r="J104"/>
  <c r="I104"/>
  <c r="H104"/>
  <c r="G104"/>
  <c r="F104"/>
  <c r="E104"/>
  <c r="D104"/>
  <c r="C104"/>
  <c r="B104"/>
  <c r="A104"/>
  <c r="Z103"/>
  <c r="Y103"/>
  <c r="X103"/>
  <c r="W103"/>
  <c r="V103"/>
  <c r="U103"/>
  <c r="T103"/>
  <c r="S103"/>
  <c r="R103"/>
  <c r="Q103"/>
  <c r="P103"/>
  <c r="O103"/>
  <c r="M103"/>
  <c r="L103"/>
  <c r="K103"/>
  <c r="J103"/>
  <c r="I103"/>
  <c r="H103"/>
  <c r="G103"/>
  <c r="F103"/>
  <c r="E103"/>
  <c r="D103"/>
  <c r="C103"/>
  <c r="B103"/>
  <c r="A103"/>
  <c r="Z102"/>
  <c r="Y102"/>
  <c r="X102"/>
  <c r="W102"/>
  <c r="V102"/>
  <c r="U102"/>
  <c r="T102"/>
  <c r="S102"/>
  <c r="R102"/>
  <c r="Q102"/>
  <c r="P102"/>
  <c r="O102"/>
  <c r="M102"/>
  <c r="L102"/>
  <c r="K102"/>
  <c r="J102"/>
  <c r="I102"/>
  <c r="H102"/>
  <c r="G102"/>
  <c r="F102"/>
  <c r="E102"/>
  <c r="D102"/>
  <c r="C102"/>
  <c r="B102"/>
  <c r="A102"/>
  <c r="Z101"/>
  <c r="Y101"/>
  <c r="X101"/>
  <c r="W101"/>
  <c r="V101"/>
  <c r="U101"/>
  <c r="T101"/>
  <c r="S101"/>
  <c r="R101"/>
  <c r="Q101"/>
  <c r="P101"/>
  <c r="O101"/>
  <c r="M101"/>
  <c r="L101"/>
  <c r="K101"/>
  <c r="J101"/>
  <c r="I101"/>
  <c r="H101"/>
  <c r="G101"/>
  <c r="F101"/>
  <c r="E101"/>
  <c r="D101"/>
  <c r="C101"/>
  <c r="B101"/>
  <c r="A101"/>
  <c r="Z100"/>
  <c r="Y100"/>
  <c r="X100"/>
  <c r="W100"/>
  <c r="V100"/>
  <c r="U100"/>
  <c r="T100"/>
  <c r="S100"/>
  <c r="R100"/>
  <c r="Q100"/>
  <c r="P100"/>
  <c r="O100"/>
  <c r="M100"/>
  <c r="L100"/>
  <c r="K100"/>
  <c r="J100"/>
  <c r="I100"/>
  <c r="H100"/>
  <c r="G100"/>
  <c r="F100"/>
  <c r="E100"/>
  <c r="D100"/>
  <c r="C100"/>
  <c r="B100"/>
  <c r="A100"/>
  <c r="Z99"/>
  <c r="Y99"/>
  <c r="X99"/>
  <c r="W99"/>
  <c r="V99"/>
  <c r="U99"/>
  <c r="T99"/>
  <c r="S99"/>
  <c r="R99"/>
  <c r="Q99"/>
  <c r="P99"/>
  <c r="O99"/>
  <c r="M99"/>
  <c r="L99"/>
  <c r="K99"/>
  <c r="J99"/>
  <c r="I99"/>
  <c r="H99"/>
  <c r="G99"/>
  <c r="F99"/>
  <c r="E99"/>
  <c r="D99"/>
  <c r="C99"/>
  <c r="B99"/>
  <c r="A99"/>
  <c r="Z98"/>
  <c r="Y98"/>
  <c r="X98"/>
  <c r="W98"/>
  <c r="V98"/>
  <c r="U98"/>
  <c r="T98"/>
  <c r="S98"/>
  <c r="R98"/>
  <c r="Q98"/>
  <c r="P98"/>
  <c r="O98"/>
  <c r="M98"/>
  <c r="L98"/>
  <c r="K98"/>
  <c r="J98"/>
  <c r="I98"/>
  <c r="H98"/>
  <c r="G98"/>
  <c r="F98"/>
  <c r="E98"/>
  <c r="D98"/>
  <c r="C98"/>
  <c r="B98"/>
  <c r="A98"/>
  <c r="Z97"/>
  <c r="Y97"/>
  <c r="X97"/>
  <c r="W97"/>
  <c r="V97"/>
  <c r="U97"/>
  <c r="T97"/>
  <c r="S97"/>
  <c r="R97"/>
  <c r="Q97"/>
  <c r="P97"/>
  <c r="O97"/>
  <c r="M97"/>
  <c r="L97"/>
  <c r="K97"/>
  <c r="J97"/>
  <c r="I97"/>
  <c r="H97"/>
  <c r="G97"/>
  <c r="F97"/>
  <c r="E97"/>
  <c r="D97"/>
  <c r="C97"/>
  <c r="B97"/>
  <c r="A97"/>
  <c r="Z96"/>
  <c r="Y96"/>
  <c r="X96"/>
  <c r="W96"/>
  <c r="V96"/>
  <c r="U96"/>
  <c r="T96"/>
  <c r="S96"/>
  <c r="R96"/>
  <c r="Q96"/>
  <c r="P96"/>
  <c r="O96"/>
  <c r="M96"/>
  <c r="L96"/>
  <c r="K96"/>
  <c r="J96"/>
  <c r="I96"/>
  <c r="H96"/>
  <c r="G96"/>
  <c r="F96"/>
  <c r="E96"/>
  <c r="D96"/>
  <c r="C96"/>
  <c r="B96"/>
  <c r="A96"/>
  <c r="Z95"/>
  <c r="Y95"/>
  <c r="X95"/>
  <c r="W95"/>
  <c r="V95"/>
  <c r="U95"/>
  <c r="T95"/>
  <c r="S95"/>
  <c r="R95"/>
  <c r="Q95"/>
  <c r="P95"/>
  <c r="O95"/>
  <c r="M95"/>
  <c r="L95"/>
  <c r="K95"/>
  <c r="J95"/>
  <c r="I95"/>
  <c r="H95"/>
  <c r="G95"/>
  <c r="F95"/>
  <c r="E95"/>
  <c r="D95"/>
  <c r="C95"/>
  <c r="B95"/>
  <c r="A95"/>
  <c r="Z94"/>
  <c r="Y94"/>
  <c r="X94"/>
  <c r="W94"/>
  <c r="V94"/>
  <c r="U94"/>
  <c r="T94"/>
  <c r="S94"/>
  <c r="R94"/>
  <c r="Q94"/>
  <c r="P94"/>
  <c r="O94"/>
  <c r="M94"/>
  <c r="L94"/>
  <c r="K94"/>
  <c r="J94"/>
  <c r="I94"/>
  <c r="H94"/>
  <c r="G94"/>
  <c r="F94"/>
  <c r="E94"/>
  <c r="D94"/>
  <c r="C94"/>
  <c r="B94"/>
  <c r="A94"/>
  <c r="Z93"/>
  <c r="Y93"/>
  <c r="X93"/>
  <c r="W93"/>
  <c r="V93"/>
  <c r="U93"/>
  <c r="T93"/>
  <c r="S93"/>
  <c r="R93"/>
  <c r="Q93"/>
  <c r="P93"/>
  <c r="O93"/>
  <c r="M93"/>
  <c r="L93"/>
  <c r="K93"/>
  <c r="J93"/>
  <c r="I93"/>
  <c r="H93"/>
  <c r="G93"/>
  <c r="F93"/>
  <c r="E93"/>
  <c r="D93"/>
  <c r="C93"/>
  <c r="B93"/>
  <c r="A93"/>
  <c r="Z92"/>
  <c r="Y92"/>
  <c r="X92"/>
  <c r="W92"/>
  <c r="V92"/>
  <c r="U92"/>
  <c r="T92"/>
  <c r="S92"/>
  <c r="R92"/>
  <c r="Q92"/>
  <c r="P92"/>
  <c r="O92"/>
  <c r="M92"/>
  <c r="L92"/>
  <c r="K92"/>
  <c r="J92"/>
  <c r="I92"/>
  <c r="H92"/>
  <c r="G92"/>
  <c r="F92"/>
  <c r="E92"/>
  <c r="D92"/>
  <c r="C92"/>
  <c r="B92"/>
  <c r="A92"/>
  <c r="Z91"/>
  <c r="Y91"/>
  <c r="X91"/>
  <c r="W91"/>
  <c r="V91"/>
  <c r="U91"/>
  <c r="T91"/>
  <c r="S91"/>
  <c r="R91"/>
  <c r="Q91"/>
  <c r="P91"/>
  <c r="O91"/>
  <c r="M91"/>
  <c r="L91"/>
  <c r="K91"/>
  <c r="J91"/>
  <c r="I91"/>
  <c r="H91"/>
  <c r="G91"/>
  <c r="F91"/>
  <c r="E91"/>
  <c r="D91"/>
  <c r="C91"/>
  <c r="B91"/>
  <c r="A91"/>
  <c r="Z90"/>
  <c r="Y90"/>
  <c r="X90"/>
  <c r="W90"/>
  <c r="V90"/>
  <c r="U90"/>
  <c r="T90"/>
  <c r="S90"/>
  <c r="R90"/>
  <c r="Q90"/>
  <c r="P90"/>
  <c r="O90"/>
  <c r="M90"/>
  <c r="L90"/>
  <c r="K90"/>
  <c r="J90"/>
  <c r="I90"/>
  <c r="H90"/>
  <c r="G90"/>
  <c r="F90"/>
  <c r="E90"/>
  <c r="D90"/>
  <c r="C90"/>
  <c r="B90"/>
  <c r="A90"/>
  <c r="Z89"/>
  <c r="Y89"/>
  <c r="X89"/>
  <c r="W89"/>
  <c r="V89"/>
  <c r="U89"/>
  <c r="T89"/>
  <c r="S89"/>
  <c r="R89"/>
  <c r="Q89"/>
  <c r="P89"/>
  <c r="O89"/>
  <c r="M89"/>
  <c r="L89"/>
  <c r="K89"/>
  <c r="J89"/>
  <c r="I89"/>
  <c r="H89"/>
  <c r="G89"/>
  <c r="F89"/>
  <c r="E89"/>
  <c r="D89"/>
  <c r="C89"/>
  <c r="B89"/>
  <c r="A89"/>
  <c r="Z88"/>
  <c r="Y88"/>
  <c r="X88"/>
  <c r="W88"/>
  <c r="V88"/>
  <c r="U88"/>
  <c r="T88"/>
  <c r="S88"/>
  <c r="R88"/>
  <c r="Q88"/>
  <c r="P88"/>
  <c r="O88"/>
  <c r="M88"/>
  <c r="L88"/>
  <c r="K88"/>
  <c r="J88"/>
  <c r="I88"/>
  <c r="H88"/>
  <c r="G88"/>
  <c r="F88"/>
  <c r="E88"/>
  <c r="D88"/>
  <c r="C88"/>
  <c r="B88"/>
  <c r="A88"/>
  <c r="Z87"/>
  <c r="Y87"/>
  <c r="X87"/>
  <c r="W87"/>
  <c r="V87"/>
  <c r="U87"/>
  <c r="T87"/>
  <c r="S87"/>
  <c r="R87"/>
  <c r="Q87"/>
  <c r="P87"/>
  <c r="O87"/>
  <c r="M87"/>
  <c r="L87"/>
  <c r="K87"/>
  <c r="J87"/>
  <c r="I87"/>
  <c r="H87"/>
  <c r="G87"/>
  <c r="F87"/>
  <c r="E87"/>
  <c r="D87"/>
  <c r="C87"/>
  <c r="B87"/>
  <c r="A87"/>
  <c r="Z86"/>
  <c r="Y86"/>
  <c r="X86"/>
  <c r="W86"/>
  <c r="V86"/>
  <c r="U86"/>
  <c r="T86"/>
  <c r="S86"/>
  <c r="R86"/>
  <c r="Q86"/>
  <c r="P86"/>
  <c r="O86"/>
  <c r="M86"/>
  <c r="L86"/>
  <c r="K86"/>
  <c r="J86"/>
  <c r="I86"/>
  <c r="H86"/>
  <c r="G86"/>
  <c r="F86"/>
  <c r="E86"/>
  <c r="D86"/>
  <c r="C86"/>
  <c r="B86"/>
  <c r="A86"/>
  <c r="Z85"/>
  <c r="Y85"/>
  <c r="X85"/>
  <c r="W85"/>
  <c r="V85"/>
  <c r="U85"/>
  <c r="T85"/>
  <c r="S85"/>
  <c r="R85"/>
  <c r="Q85"/>
  <c r="P85"/>
  <c r="O85"/>
  <c r="M85"/>
  <c r="L85"/>
  <c r="K85"/>
  <c r="J85"/>
  <c r="I85"/>
  <c r="H85"/>
  <c r="G85"/>
  <c r="F85"/>
  <c r="E85"/>
  <c r="D85"/>
  <c r="C85"/>
  <c r="B85"/>
  <c r="A85"/>
  <c r="Z84"/>
  <c r="Y84"/>
  <c r="X84"/>
  <c r="W84"/>
  <c r="V84"/>
  <c r="U84"/>
  <c r="T84"/>
  <c r="S84"/>
  <c r="R84"/>
  <c r="Q84"/>
  <c r="P84"/>
  <c r="O84"/>
  <c r="M84"/>
  <c r="L84"/>
  <c r="K84"/>
  <c r="J84"/>
  <c r="I84"/>
  <c r="H84"/>
  <c r="G84"/>
  <c r="F84"/>
  <c r="E84"/>
  <c r="D84"/>
  <c r="C84"/>
  <c r="B84"/>
  <c r="A84"/>
  <c r="Z83"/>
  <c r="Y83"/>
  <c r="X83"/>
  <c r="W83"/>
  <c r="V83"/>
  <c r="U83"/>
  <c r="T83"/>
  <c r="S83"/>
  <c r="R83"/>
  <c r="Q83"/>
  <c r="P83"/>
  <c r="O83"/>
  <c r="M83"/>
  <c r="L83"/>
  <c r="K83"/>
  <c r="J83"/>
  <c r="I83"/>
  <c r="H83"/>
  <c r="G83"/>
  <c r="F83"/>
  <c r="E83"/>
  <c r="D83"/>
  <c r="C83"/>
  <c r="B83"/>
  <c r="A83"/>
  <c r="Z82"/>
  <c r="Y82"/>
  <c r="X82"/>
  <c r="W82"/>
  <c r="V82"/>
  <c r="U82"/>
  <c r="T82"/>
  <c r="S82"/>
  <c r="R82"/>
  <c r="Q82"/>
  <c r="P82"/>
  <c r="O82"/>
  <c r="M82"/>
  <c r="L82"/>
  <c r="K82"/>
  <c r="J82"/>
  <c r="I82"/>
  <c r="H82"/>
  <c r="G82"/>
  <c r="F82"/>
  <c r="E82"/>
  <c r="D82"/>
  <c r="C82"/>
  <c r="B82"/>
  <c r="A82"/>
  <c r="Z81"/>
  <c r="Y81"/>
  <c r="X81"/>
  <c r="W81"/>
  <c r="V81"/>
  <c r="U81"/>
  <c r="T81"/>
  <c r="S81"/>
  <c r="R81"/>
  <c r="Q81"/>
  <c r="P81"/>
  <c r="O81"/>
  <c r="M81"/>
  <c r="L81"/>
  <c r="K81"/>
  <c r="J81"/>
  <c r="I81"/>
  <c r="H81"/>
  <c r="G81"/>
  <c r="F81"/>
  <c r="E81"/>
  <c r="D81"/>
  <c r="C81"/>
  <c r="B81"/>
  <c r="A81"/>
  <c r="Z80"/>
  <c r="Y80"/>
  <c r="X80"/>
  <c r="W80"/>
  <c r="V80"/>
  <c r="U80"/>
  <c r="T80"/>
  <c r="S80"/>
  <c r="R80"/>
  <c r="Q80"/>
  <c r="P80"/>
  <c r="O80"/>
  <c r="M80"/>
  <c r="L80"/>
  <c r="K80"/>
  <c r="J80"/>
  <c r="I80"/>
  <c r="H80"/>
  <c r="G80"/>
  <c r="F80"/>
  <c r="E80"/>
  <c r="D80"/>
  <c r="C80"/>
  <c r="B80"/>
  <c r="A80"/>
  <c r="Z79"/>
  <c r="Y79"/>
  <c r="X79"/>
  <c r="W79"/>
  <c r="V79"/>
  <c r="U79"/>
  <c r="T79"/>
  <c r="S79"/>
  <c r="R79"/>
  <c r="Q79"/>
  <c r="P79"/>
  <c r="O79"/>
  <c r="M79"/>
  <c r="L79"/>
  <c r="K79"/>
  <c r="J79"/>
  <c r="I79"/>
  <c r="H79"/>
  <c r="G79"/>
  <c r="F79"/>
  <c r="E79"/>
  <c r="D79"/>
  <c r="C79"/>
  <c r="B79"/>
  <c r="A79"/>
  <c r="Z78"/>
  <c r="Y78"/>
  <c r="X78"/>
  <c r="W78"/>
  <c r="V78"/>
  <c r="U78"/>
  <c r="T78"/>
  <c r="S78"/>
  <c r="R78"/>
  <c r="Q78"/>
  <c r="P78"/>
  <c r="O78"/>
  <c r="M78"/>
  <c r="L78"/>
  <c r="K78"/>
  <c r="J78"/>
  <c r="I78"/>
  <c r="H78"/>
  <c r="G78"/>
  <c r="F78"/>
  <c r="E78"/>
  <c r="D78"/>
  <c r="C78"/>
  <c r="B78"/>
  <c r="A78"/>
  <c r="Z77"/>
  <c r="Y77"/>
  <c r="X77"/>
  <c r="W77"/>
  <c r="V77"/>
  <c r="U77"/>
  <c r="T77"/>
  <c r="S77"/>
  <c r="R77"/>
  <c r="Q77"/>
  <c r="P77"/>
  <c r="O77"/>
  <c r="M77"/>
  <c r="L77"/>
  <c r="K77"/>
  <c r="J77"/>
  <c r="I77"/>
  <c r="H77"/>
  <c r="G77"/>
  <c r="F77"/>
  <c r="E77"/>
  <c r="D77"/>
  <c r="C77"/>
  <c r="B77"/>
  <c r="A77"/>
  <c r="Z76"/>
  <c r="Y76"/>
  <c r="X76"/>
  <c r="W76"/>
  <c r="V76"/>
  <c r="U76"/>
  <c r="T76"/>
  <c r="S76"/>
  <c r="R76"/>
  <c r="Q76"/>
  <c r="P76"/>
  <c r="O76"/>
  <c r="M76"/>
  <c r="L76"/>
  <c r="K76"/>
  <c r="J76"/>
  <c r="I76"/>
  <c r="H76"/>
  <c r="G76"/>
  <c r="F76"/>
  <c r="E76"/>
  <c r="D76"/>
  <c r="C76"/>
  <c r="B76"/>
  <c r="A76"/>
  <c r="Z75"/>
  <c r="Y75"/>
  <c r="X75"/>
  <c r="W75"/>
  <c r="V75"/>
  <c r="U75"/>
  <c r="T75"/>
  <c r="S75"/>
  <c r="R75"/>
  <c r="Q75"/>
  <c r="P75"/>
  <c r="O75"/>
  <c r="M75"/>
  <c r="L75"/>
  <c r="K75"/>
  <c r="J75"/>
  <c r="I75"/>
  <c r="H75"/>
  <c r="G75"/>
  <c r="F75"/>
  <c r="E75"/>
  <c r="D75"/>
  <c r="C75"/>
  <c r="B75"/>
  <c r="A75"/>
  <c r="Z74"/>
  <c r="Y74"/>
  <c r="X74"/>
  <c r="W74"/>
  <c r="V74"/>
  <c r="U74"/>
  <c r="T74"/>
  <c r="S74"/>
  <c r="R74"/>
  <c r="Q74"/>
  <c r="P74"/>
  <c r="O74"/>
  <c r="M74"/>
  <c r="L74"/>
  <c r="K74"/>
  <c r="J74"/>
  <c r="I74"/>
  <c r="H74"/>
  <c r="G74"/>
  <c r="F74"/>
  <c r="E74"/>
  <c r="D74"/>
  <c r="C74"/>
  <c r="B74"/>
  <c r="A74"/>
  <c r="Z73"/>
  <c r="Y73"/>
  <c r="X73"/>
  <c r="W73"/>
  <c r="V73"/>
  <c r="U73"/>
  <c r="T73"/>
  <c r="S73"/>
  <c r="R73"/>
  <c r="Q73"/>
  <c r="P73"/>
  <c r="O73"/>
  <c r="M73"/>
  <c r="L73"/>
  <c r="K73"/>
  <c r="J73"/>
  <c r="I73"/>
  <c r="H73"/>
  <c r="G73"/>
  <c r="F73"/>
  <c r="E73"/>
  <c r="D73"/>
  <c r="C73"/>
  <c r="B73"/>
  <c r="A73"/>
  <c r="Z72"/>
  <c r="Y72"/>
  <c r="X72"/>
  <c r="W72"/>
  <c r="V72"/>
  <c r="U72"/>
  <c r="T72"/>
  <c r="S72"/>
  <c r="R72"/>
  <c r="Q72"/>
  <c r="P72"/>
  <c r="O72"/>
  <c r="M72"/>
  <c r="L72"/>
  <c r="K72"/>
  <c r="J72"/>
  <c r="I72"/>
  <c r="H72"/>
  <c r="G72"/>
  <c r="F72"/>
  <c r="E72"/>
  <c r="D72"/>
  <c r="C72"/>
  <c r="B72"/>
  <c r="A72"/>
  <c r="Z71"/>
  <c r="Y71"/>
  <c r="X71"/>
  <c r="W71"/>
  <c r="V71"/>
  <c r="U71"/>
  <c r="T71"/>
  <c r="S71"/>
  <c r="R71"/>
  <c r="Q71"/>
  <c r="P71"/>
  <c r="O71"/>
  <c r="M71"/>
  <c r="L71"/>
  <c r="K71"/>
  <c r="J71"/>
  <c r="I71"/>
  <c r="H71"/>
  <c r="G71"/>
  <c r="F71"/>
  <c r="E71"/>
  <c r="D71"/>
  <c r="C71"/>
  <c r="B71"/>
  <c r="A71"/>
  <c r="Z70"/>
  <c r="Y70"/>
  <c r="X70"/>
  <c r="W70"/>
  <c r="V70"/>
  <c r="U70"/>
  <c r="T70"/>
  <c r="S70"/>
  <c r="R70"/>
  <c r="Q70"/>
  <c r="P70"/>
  <c r="O70"/>
  <c r="M70"/>
  <c r="L70"/>
  <c r="K70"/>
  <c r="J70"/>
  <c r="I70"/>
  <c r="H70"/>
  <c r="G70"/>
  <c r="F70"/>
  <c r="E70"/>
  <c r="D70"/>
  <c r="C70"/>
  <c r="B70"/>
  <c r="A70"/>
  <c r="Z69"/>
  <c r="Y69"/>
  <c r="X69"/>
  <c r="W69"/>
  <c r="V69"/>
  <c r="U69"/>
  <c r="T69"/>
  <c r="S69"/>
  <c r="R69"/>
  <c r="Q69"/>
  <c r="P69"/>
  <c r="O69"/>
  <c r="M69"/>
  <c r="L69"/>
  <c r="K69"/>
  <c r="J69"/>
  <c r="I69"/>
  <c r="H69"/>
  <c r="G69"/>
  <c r="F69"/>
  <c r="E69"/>
  <c r="D69"/>
  <c r="C69"/>
  <c r="B69"/>
  <c r="A69"/>
  <c r="Z68"/>
  <c r="Y68"/>
  <c r="X68"/>
  <c r="W68"/>
  <c r="V68"/>
  <c r="U68"/>
  <c r="T68"/>
  <c r="S68"/>
  <c r="R68"/>
  <c r="Q68"/>
  <c r="P68"/>
  <c r="O68"/>
  <c r="M68"/>
  <c r="L68"/>
  <c r="K68"/>
  <c r="J68"/>
  <c r="I68"/>
  <c r="H68"/>
  <c r="G68"/>
  <c r="F68"/>
  <c r="E68"/>
  <c r="D68"/>
  <c r="C68"/>
  <c r="B68"/>
  <c r="A68"/>
  <c r="Z67"/>
  <c r="Y67"/>
  <c r="X67"/>
  <c r="W67"/>
  <c r="V67"/>
  <c r="U67"/>
  <c r="T67"/>
  <c r="S67"/>
  <c r="R67"/>
  <c r="Q67"/>
  <c r="P67"/>
  <c r="O67"/>
  <c r="M67"/>
  <c r="L67"/>
  <c r="K67"/>
  <c r="J67"/>
  <c r="I67"/>
  <c r="H67"/>
  <c r="G67"/>
  <c r="F67"/>
  <c r="E67"/>
  <c r="D67"/>
  <c r="C67"/>
  <c r="B67"/>
  <c r="A67"/>
  <c r="Z66"/>
  <c r="Y66"/>
  <c r="X66"/>
  <c r="W66"/>
  <c r="V66"/>
  <c r="U66"/>
  <c r="T66"/>
  <c r="S66"/>
  <c r="R66"/>
  <c r="Q66"/>
  <c r="P66"/>
  <c r="O66"/>
  <c r="M66"/>
  <c r="L66"/>
  <c r="K66"/>
  <c r="J66"/>
  <c r="I66"/>
  <c r="H66"/>
  <c r="G66"/>
  <c r="F66"/>
  <c r="E66"/>
  <c r="D66"/>
  <c r="C66"/>
  <c r="B66"/>
  <c r="A66"/>
  <c r="Z65"/>
  <c r="Y65"/>
  <c r="X65"/>
  <c r="W65"/>
  <c r="V65"/>
  <c r="U65"/>
  <c r="T65"/>
  <c r="S65"/>
  <c r="R65"/>
  <c r="Q65"/>
  <c r="P65"/>
  <c r="O65"/>
  <c r="M65"/>
  <c r="L65"/>
  <c r="K65"/>
  <c r="J65"/>
  <c r="I65"/>
  <c r="H65"/>
  <c r="G65"/>
  <c r="F65"/>
  <c r="E65"/>
  <c r="D65"/>
  <c r="C65"/>
  <c r="B65"/>
  <c r="A65"/>
  <c r="Z64"/>
  <c r="Y64"/>
  <c r="X64"/>
  <c r="W64"/>
  <c r="V64"/>
  <c r="U64"/>
  <c r="T64"/>
  <c r="S64"/>
  <c r="R64"/>
  <c r="Q64"/>
  <c r="P64"/>
  <c r="O64"/>
  <c r="M64"/>
  <c r="L64"/>
  <c r="K64"/>
  <c r="J64"/>
  <c r="I64"/>
  <c r="H64"/>
  <c r="G64"/>
  <c r="F64"/>
  <c r="E64"/>
  <c r="D64"/>
  <c r="C64"/>
  <c r="B64"/>
  <c r="A64"/>
  <c r="Z63"/>
  <c r="Y63"/>
  <c r="X63"/>
  <c r="W63"/>
  <c r="V63"/>
  <c r="U63"/>
  <c r="T63"/>
  <c r="S63"/>
  <c r="R63"/>
  <c r="Q63"/>
  <c r="P63"/>
  <c r="O63"/>
  <c r="M63"/>
  <c r="L63"/>
  <c r="K63"/>
  <c r="J63"/>
  <c r="I63"/>
  <c r="H63"/>
  <c r="G63"/>
  <c r="F63"/>
  <c r="E63"/>
  <c r="D63"/>
  <c r="C63"/>
  <c r="B63"/>
  <c r="A63"/>
  <c r="Z62"/>
  <c r="Y62"/>
  <c r="X62"/>
  <c r="W62"/>
  <c r="V62"/>
  <c r="U62"/>
  <c r="T62"/>
  <c r="S62"/>
  <c r="R62"/>
  <c r="Q62"/>
  <c r="P62"/>
  <c r="O62"/>
  <c r="M62"/>
  <c r="L62"/>
  <c r="K62"/>
  <c r="J62"/>
  <c r="I62"/>
  <c r="H62"/>
  <c r="G62"/>
  <c r="F62"/>
  <c r="E62"/>
  <c r="D62"/>
  <c r="C62"/>
  <c r="B62"/>
  <c r="A62"/>
  <c r="Z61"/>
  <c r="Y61"/>
  <c r="X61"/>
  <c r="W61"/>
  <c r="V61"/>
  <c r="U61"/>
  <c r="T61"/>
  <c r="S61"/>
  <c r="R61"/>
  <c r="Q61"/>
  <c r="P61"/>
  <c r="O61"/>
  <c r="M61"/>
  <c r="L61"/>
  <c r="K61"/>
  <c r="J61"/>
  <c r="I61"/>
  <c r="H61"/>
  <c r="G61"/>
  <c r="F61"/>
  <c r="E61"/>
  <c r="D61"/>
  <c r="C61"/>
  <c r="B61"/>
  <c r="A61"/>
  <c r="Z60"/>
  <c r="Y60"/>
  <c r="X60"/>
  <c r="W60"/>
  <c r="V60"/>
  <c r="U60"/>
  <c r="T60"/>
  <c r="S60"/>
  <c r="R60"/>
  <c r="Q60"/>
  <c r="P60"/>
  <c r="O60"/>
  <c r="M60"/>
  <c r="L60"/>
  <c r="K60"/>
  <c r="J60"/>
  <c r="I60"/>
  <c r="H60"/>
  <c r="G60"/>
  <c r="F60"/>
  <c r="E60"/>
  <c r="D60"/>
  <c r="C60"/>
  <c r="B60"/>
  <c r="A60"/>
  <c r="Z59"/>
  <c r="Y59"/>
  <c r="X59"/>
  <c r="W59"/>
  <c r="V59"/>
  <c r="U59"/>
  <c r="T59"/>
  <c r="S59"/>
  <c r="R59"/>
  <c r="Q59"/>
  <c r="P59"/>
  <c r="O59"/>
  <c r="M59"/>
  <c r="L59"/>
  <c r="K59"/>
  <c r="J59"/>
  <c r="I59"/>
  <c r="H59"/>
  <c r="G59"/>
  <c r="F59"/>
  <c r="E59"/>
  <c r="D59"/>
  <c r="C59"/>
  <c r="B59"/>
  <c r="A59"/>
  <c r="Z58"/>
  <c r="Y58"/>
  <c r="X58"/>
  <c r="W58"/>
  <c r="V58"/>
  <c r="U58"/>
  <c r="T58"/>
  <c r="S58"/>
  <c r="R58"/>
  <c r="Q58"/>
  <c r="P58"/>
  <c r="O58"/>
  <c r="M58"/>
  <c r="L58"/>
  <c r="K58"/>
  <c r="J58"/>
  <c r="I58"/>
  <c r="H58"/>
  <c r="G58"/>
  <c r="F58"/>
  <c r="E58"/>
  <c r="D58"/>
  <c r="C58"/>
  <c r="B58"/>
  <c r="A58"/>
  <c r="Z57"/>
  <c r="Y57"/>
  <c r="X57"/>
  <c r="W57"/>
  <c r="V57"/>
  <c r="U57"/>
  <c r="T57"/>
  <c r="S57"/>
  <c r="R57"/>
  <c r="Q57"/>
  <c r="P57"/>
  <c r="O57"/>
  <c r="M57"/>
  <c r="L57"/>
  <c r="K57"/>
  <c r="J57"/>
  <c r="I57"/>
  <c r="H57"/>
  <c r="G57"/>
  <c r="F57"/>
  <c r="E57"/>
  <c r="D57"/>
  <c r="C57"/>
  <c r="B57"/>
  <c r="A57"/>
  <c r="Z56"/>
  <c r="Y56"/>
  <c r="X56"/>
  <c r="W56"/>
  <c r="V56"/>
  <c r="U56"/>
  <c r="T56"/>
  <c r="S56"/>
  <c r="R56"/>
  <c r="Q56"/>
  <c r="P56"/>
  <c r="O56"/>
  <c r="M56"/>
  <c r="L56"/>
  <c r="K56"/>
  <c r="J56"/>
  <c r="I56"/>
  <c r="H56"/>
  <c r="G56"/>
  <c r="F56"/>
  <c r="E56"/>
  <c r="D56"/>
  <c r="C56"/>
  <c r="B56"/>
  <c r="A56"/>
  <c r="Z55"/>
  <c r="Y55"/>
  <c r="X55"/>
  <c r="W55"/>
  <c r="V55"/>
  <c r="U55"/>
  <c r="T55"/>
  <c r="S55"/>
  <c r="R55"/>
  <c r="Q55"/>
  <c r="P55"/>
  <c r="O55"/>
  <c r="M55"/>
  <c r="L55"/>
  <c r="K55"/>
  <c r="J55"/>
  <c r="I55"/>
  <c r="H55"/>
  <c r="G55"/>
  <c r="F55"/>
  <c r="E55"/>
  <c r="D55"/>
  <c r="C55"/>
  <c r="B55"/>
  <c r="A55"/>
  <c r="Z54"/>
  <c r="Y54"/>
  <c r="X54"/>
  <c r="W54"/>
  <c r="V54"/>
  <c r="U54"/>
  <c r="T54"/>
  <c r="S54"/>
  <c r="R54"/>
  <c r="Q54"/>
  <c r="P54"/>
  <c r="O54"/>
  <c r="M54"/>
  <c r="L54"/>
  <c r="K54"/>
  <c r="J54"/>
  <c r="I54"/>
  <c r="H54"/>
  <c r="G54"/>
  <c r="F54"/>
  <c r="E54"/>
  <c r="D54"/>
  <c r="C54"/>
  <c r="B54"/>
  <c r="A54"/>
  <c r="Z53"/>
  <c r="Y53"/>
  <c r="X53"/>
  <c r="W53"/>
  <c r="V53"/>
  <c r="U53"/>
  <c r="T53"/>
  <c r="S53"/>
  <c r="R53"/>
  <c r="Q53"/>
  <c r="P53"/>
  <c r="O53"/>
  <c r="M53"/>
  <c r="L53"/>
  <c r="K53"/>
  <c r="J53"/>
  <c r="I53"/>
  <c r="H53"/>
  <c r="G53"/>
  <c r="F53"/>
  <c r="E53"/>
  <c r="D53"/>
  <c r="C53"/>
  <c r="B53"/>
  <c r="A53"/>
  <c r="Z52"/>
  <c r="Y52"/>
  <c r="X52"/>
  <c r="W52"/>
  <c r="V52"/>
  <c r="U52"/>
  <c r="T52"/>
  <c r="S52"/>
  <c r="R52"/>
  <c r="Q52"/>
  <c r="P52"/>
  <c r="O52"/>
  <c r="M52"/>
  <c r="L52"/>
  <c r="K52"/>
  <c r="J52"/>
  <c r="I52"/>
  <c r="H52"/>
  <c r="G52"/>
  <c r="F52"/>
  <c r="E52"/>
  <c r="D52"/>
  <c r="C52"/>
  <c r="B52"/>
  <c r="A52"/>
  <c r="Z51"/>
  <c r="Y51"/>
  <c r="X51"/>
  <c r="W51"/>
  <c r="V51"/>
  <c r="U51"/>
  <c r="T51"/>
  <c r="S51"/>
  <c r="R51"/>
  <c r="Q51"/>
  <c r="P51"/>
  <c r="O51"/>
  <c r="M51"/>
  <c r="L51"/>
  <c r="K51"/>
  <c r="J51"/>
  <c r="I51"/>
  <c r="H51"/>
  <c r="G51"/>
  <c r="F51"/>
  <c r="E51"/>
  <c r="D51"/>
  <c r="C51"/>
  <c r="B51"/>
  <c r="A51"/>
  <c r="Z50"/>
  <c r="Y50"/>
  <c r="X50"/>
  <c r="W50"/>
  <c r="V50"/>
  <c r="U50"/>
  <c r="T50"/>
  <c r="S50"/>
  <c r="R50"/>
  <c r="Q50"/>
  <c r="P50"/>
  <c r="O50"/>
  <c r="M50"/>
  <c r="L50"/>
  <c r="K50"/>
  <c r="J50"/>
  <c r="I50"/>
  <c r="H50"/>
  <c r="G50"/>
  <c r="F50"/>
  <c r="E50"/>
  <c r="D50"/>
  <c r="C50"/>
  <c r="B50"/>
  <c r="A50"/>
  <c r="Z49"/>
  <c r="Y49"/>
  <c r="X49"/>
  <c r="W49"/>
  <c r="V49"/>
  <c r="U49"/>
  <c r="T49"/>
  <c r="S49"/>
  <c r="R49"/>
  <c r="Q49"/>
  <c r="P49"/>
  <c r="O49"/>
  <c r="M49"/>
  <c r="L49"/>
  <c r="K49"/>
  <c r="J49"/>
  <c r="I49"/>
  <c r="H49"/>
  <c r="G49"/>
  <c r="F49"/>
  <c r="E49"/>
  <c r="D49"/>
  <c r="C49"/>
  <c r="B49"/>
  <c r="A49"/>
  <c r="Z48"/>
  <c r="Y48"/>
  <c r="X48"/>
  <c r="W48"/>
  <c r="V48"/>
  <c r="U48"/>
  <c r="T48"/>
  <c r="S48"/>
  <c r="R48"/>
  <c r="Q48"/>
  <c r="P48"/>
  <c r="O48"/>
  <c r="M48"/>
  <c r="L48"/>
  <c r="K48"/>
  <c r="J48"/>
  <c r="I48"/>
  <c r="H48"/>
  <c r="G48"/>
  <c r="F48"/>
  <c r="E48"/>
  <c r="D48"/>
  <c r="C48"/>
  <c r="B48"/>
  <c r="A48"/>
  <c r="Z47"/>
  <c r="Y47"/>
  <c r="X47"/>
  <c r="W47"/>
  <c r="V47"/>
  <c r="U47"/>
  <c r="T47"/>
  <c r="S47"/>
  <c r="R47"/>
  <c r="Q47"/>
  <c r="P47"/>
  <c r="O47"/>
  <c r="M47"/>
  <c r="L47"/>
  <c r="K47"/>
  <c r="J47"/>
  <c r="I47"/>
  <c r="H47"/>
  <c r="G47"/>
  <c r="F47"/>
  <c r="E47"/>
  <c r="D47"/>
  <c r="C47"/>
  <c r="B47"/>
  <c r="A47"/>
  <c r="Z46"/>
  <c r="Y46"/>
  <c r="X46"/>
  <c r="W46"/>
  <c r="V46"/>
  <c r="U46"/>
  <c r="T46"/>
  <c r="S46"/>
  <c r="R46"/>
  <c r="Q46"/>
  <c r="P46"/>
  <c r="O46"/>
  <c r="M46"/>
  <c r="L46"/>
  <c r="K46"/>
  <c r="J46"/>
  <c r="I46"/>
  <c r="H46"/>
  <c r="G46"/>
  <c r="F46"/>
  <c r="E46"/>
  <c r="D46"/>
  <c r="C46"/>
  <c r="B46"/>
  <c r="A46"/>
  <c r="Z45"/>
  <c r="Y45"/>
  <c r="X45"/>
  <c r="W45"/>
  <c r="V45"/>
  <c r="U45"/>
  <c r="T45"/>
  <c r="S45"/>
  <c r="R45"/>
  <c r="Q45"/>
  <c r="P45"/>
  <c r="O45"/>
  <c r="M45"/>
  <c r="L45"/>
  <c r="K45"/>
  <c r="J45"/>
  <c r="I45"/>
  <c r="H45"/>
  <c r="G45"/>
  <c r="F45"/>
  <c r="E45"/>
  <c r="D45"/>
  <c r="C45"/>
  <c r="B45"/>
  <c r="A45"/>
  <c r="Z44"/>
  <c r="Y44"/>
  <c r="X44"/>
  <c r="W44"/>
  <c r="V44"/>
  <c r="U44"/>
  <c r="T44"/>
  <c r="S44"/>
  <c r="R44"/>
  <c r="Q44"/>
  <c r="P44"/>
  <c r="O44"/>
  <c r="M44"/>
  <c r="L44"/>
  <c r="K44"/>
  <c r="J44"/>
  <c r="I44"/>
  <c r="H44"/>
  <c r="G44"/>
  <c r="F44"/>
  <c r="E44"/>
  <c r="D44"/>
  <c r="C44"/>
  <c r="B44"/>
  <c r="A44"/>
  <c r="Z43"/>
  <c r="Y43"/>
  <c r="X43"/>
  <c r="W43"/>
  <c r="V43"/>
  <c r="U43"/>
  <c r="T43"/>
  <c r="S43"/>
  <c r="R43"/>
  <c r="Q43"/>
  <c r="P43"/>
  <c r="O43"/>
  <c r="M43"/>
  <c r="L43"/>
  <c r="K43"/>
  <c r="J43"/>
  <c r="I43"/>
  <c r="H43"/>
  <c r="G43"/>
  <c r="F43"/>
  <c r="E43"/>
  <c r="D43"/>
  <c r="C43"/>
  <c r="B43"/>
  <c r="A43"/>
  <c r="Z42"/>
  <c r="Y42"/>
  <c r="X42"/>
  <c r="W42"/>
  <c r="V42"/>
  <c r="U42"/>
  <c r="T42"/>
  <c r="S42"/>
  <c r="R42"/>
  <c r="Q42"/>
  <c r="P42"/>
  <c r="O42"/>
  <c r="M42"/>
  <c r="L42"/>
  <c r="K42"/>
  <c r="J42"/>
  <c r="I42"/>
  <c r="H42"/>
  <c r="G42"/>
  <c r="F42"/>
  <c r="E42"/>
  <c r="D42"/>
  <c r="C42"/>
  <c r="B42"/>
  <c r="A42"/>
  <c r="Z41"/>
  <c r="Y41"/>
  <c r="X41"/>
  <c r="W41"/>
  <c r="V41"/>
  <c r="U41"/>
  <c r="T41"/>
  <c r="S41"/>
  <c r="R41"/>
  <c r="Q41"/>
  <c r="P41"/>
  <c r="O41"/>
  <c r="M41"/>
  <c r="L41"/>
  <c r="K41"/>
  <c r="J41"/>
  <c r="I41"/>
  <c r="H41"/>
  <c r="G41"/>
  <c r="F41"/>
  <c r="E41"/>
  <c r="D41"/>
  <c r="C41"/>
  <c r="B41"/>
  <c r="A41"/>
  <c r="Z40"/>
  <c r="Y40"/>
  <c r="X40"/>
  <c r="W40"/>
  <c r="V40"/>
  <c r="U40"/>
  <c r="T40"/>
  <c r="S40"/>
  <c r="R40"/>
  <c r="Q40"/>
  <c r="P40"/>
  <c r="O40"/>
  <c r="M40"/>
  <c r="L40"/>
  <c r="K40"/>
  <c r="J40"/>
  <c r="I40"/>
  <c r="H40"/>
  <c r="G40"/>
  <c r="F40"/>
  <c r="E40"/>
  <c r="D40"/>
  <c r="C40"/>
  <c r="B40"/>
  <c r="A40"/>
  <c r="Z39"/>
  <c r="Y39"/>
  <c r="X39"/>
  <c r="W39"/>
  <c r="V39"/>
  <c r="U39"/>
  <c r="T39"/>
  <c r="S39"/>
  <c r="R39"/>
  <c r="Q39"/>
  <c r="P39"/>
  <c r="O39"/>
  <c r="M39"/>
  <c r="L39"/>
  <c r="K39"/>
  <c r="J39"/>
  <c r="I39"/>
  <c r="H39"/>
  <c r="G39"/>
  <c r="F39"/>
  <c r="E39"/>
  <c r="D39"/>
  <c r="C39"/>
  <c r="B39"/>
  <c r="A39"/>
  <c r="Z38"/>
  <c r="Y38"/>
  <c r="X38"/>
  <c r="W38"/>
  <c r="V38"/>
  <c r="U38"/>
  <c r="T38"/>
  <c r="S38"/>
  <c r="R38"/>
  <c r="Q38"/>
  <c r="P38"/>
  <c r="O38"/>
  <c r="M38"/>
  <c r="L38"/>
  <c r="K38"/>
  <c r="J38"/>
  <c r="I38"/>
  <c r="H38"/>
  <c r="G38"/>
  <c r="F38"/>
  <c r="E38"/>
  <c r="D38"/>
  <c r="C38"/>
  <c r="B38"/>
  <c r="A38"/>
  <c r="Z37"/>
  <c r="Y37"/>
  <c r="X37"/>
  <c r="W37"/>
  <c r="V37"/>
  <c r="U37"/>
  <c r="T37"/>
  <c r="S37"/>
  <c r="R37"/>
  <c r="Q37"/>
  <c r="P37"/>
  <c r="O37"/>
  <c r="M37"/>
  <c r="L37"/>
  <c r="K37"/>
  <c r="J37"/>
  <c r="I37"/>
  <c r="H37"/>
  <c r="G37"/>
  <c r="F37"/>
  <c r="E37"/>
  <c r="D37"/>
  <c r="C37"/>
  <c r="B37"/>
  <c r="A37"/>
  <c r="Z36"/>
  <c r="Y36"/>
  <c r="X36"/>
  <c r="W36"/>
  <c r="V36"/>
  <c r="U36"/>
  <c r="T36"/>
  <c r="S36"/>
  <c r="R36"/>
  <c r="Q36"/>
  <c r="P36"/>
  <c r="O36"/>
  <c r="M36"/>
  <c r="L36"/>
  <c r="K36"/>
  <c r="J36"/>
  <c r="I36"/>
  <c r="H36"/>
  <c r="G36"/>
  <c r="F36"/>
  <c r="E36"/>
  <c r="D36"/>
  <c r="C36"/>
  <c r="B36"/>
  <c r="A36"/>
  <c r="Z35"/>
  <c r="Y35"/>
  <c r="X35"/>
  <c r="W35"/>
  <c r="V35"/>
  <c r="U35"/>
  <c r="T35"/>
  <c r="S35"/>
  <c r="R35"/>
  <c r="Q35"/>
  <c r="P35"/>
  <c r="O35"/>
  <c r="M35"/>
  <c r="L35"/>
  <c r="K35"/>
  <c r="J35"/>
  <c r="I35"/>
  <c r="H35"/>
  <c r="G35"/>
  <c r="F35"/>
  <c r="E35"/>
  <c r="D35"/>
  <c r="C35"/>
  <c r="B35"/>
  <c r="A35"/>
  <c r="Z34"/>
  <c r="Y34"/>
  <c r="X34"/>
  <c r="W34"/>
  <c r="V34"/>
  <c r="U34"/>
  <c r="T34"/>
  <c r="S34"/>
  <c r="R34"/>
  <c r="Q34"/>
  <c r="P34"/>
  <c r="O34"/>
  <c r="M34"/>
  <c r="L34"/>
  <c r="K34"/>
  <c r="J34"/>
  <c r="I34"/>
  <c r="H34"/>
  <c r="G34"/>
  <c r="F34"/>
  <c r="E34"/>
  <c r="D34"/>
  <c r="C34"/>
  <c r="B34"/>
  <c r="A34"/>
  <c r="Z33"/>
  <c r="Y33"/>
  <c r="X33"/>
  <c r="W33"/>
  <c r="V33"/>
  <c r="U33"/>
  <c r="T33"/>
  <c r="S33"/>
  <c r="R33"/>
  <c r="Q33"/>
  <c r="P33"/>
  <c r="O33"/>
  <c r="M33"/>
  <c r="L33"/>
  <c r="K33"/>
  <c r="J33"/>
  <c r="I33"/>
  <c r="H33"/>
  <c r="G33"/>
  <c r="F33"/>
  <c r="E33"/>
  <c r="D33"/>
  <c r="C33"/>
  <c r="B33"/>
  <c r="A33"/>
  <c r="Z32"/>
  <c r="Y32"/>
  <c r="X32"/>
  <c r="W32"/>
  <c r="V32"/>
  <c r="U32"/>
  <c r="T32"/>
  <c r="S32"/>
  <c r="R32"/>
  <c r="Q32"/>
  <c r="P32"/>
  <c r="O32"/>
  <c r="M32"/>
  <c r="L32"/>
  <c r="K32"/>
  <c r="J32"/>
  <c r="I32"/>
  <c r="H32"/>
  <c r="G32"/>
  <c r="F32"/>
  <c r="E32"/>
  <c r="D32"/>
  <c r="C32"/>
  <c r="B32"/>
  <c r="A32"/>
  <c r="Z31"/>
  <c r="Y31"/>
  <c r="X31"/>
  <c r="W31"/>
  <c r="V31"/>
  <c r="U31"/>
  <c r="T31"/>
  <c r="S31"/>
  <c r="R31"/>
  <c r="Q31"/>
  <c r="P31"/>
  <c r="O31"/>
  <c r="M31"/>
  <c r="L31"/>
  <c r="K31"/>
  <c r="J31"/>
  <c r="I31"/>
  <c r="H31"/>
  <c r="G31"/>
  <c r="F31"/>
  <c r="E31"/>
  <c r="D31"/>
  <c r="C31"/>
  <c r="B31"/>
  <c r="A31"/>
  <c r="Z30"/>
  <c r="Y30"/>
  <c r="X30"/>
  <c r="W30"/>
  <c r="V30"/>
  <c r="U30"/>
  <c r="T30"/>
  <c r="S30"/>
  <c r="R30"/>
  <c r="Q30"/>
  <c r="P30"/>
  <c r="O30"/>
  <c r="M30"/>
  <c r="L30"/>
  <c r="K30"/>
  <c r="J30"/>
  <c r="I30"/>
  <c r="H30"/>
  <c r="G30"/>
  <c r="F30"/>
  <c r="E30"/>
  <c r="D30"/>
  <c r="C30"/>
  <c r="B30"/>
  <c r="A30"/>
  <c r="Z29"/>
  <c r="Y29"/>
  <c r="X29"/>
  <c r="W29"/>
  <c r="V29"/>
  <c r="U29"/>
  <c r="T29"/>
  <c r="S29"/>
  <c r="R29"/>
  <c r="Q29"/>
  <c r="P29"/>
  <c r="O29"/>
  <c r="M29"/>
  <c r="L29"/>
  <c r="K29"/>
  <c r="J29"/>
  <c r="I29"/>
  <c r="H29"/>
  <c r="G29"/>
  <c r="F29"/>
  <c r="E29"/>
  <c r="D29"/>
  <c r="C29"/>
  <c r="B29"/>
  <c r="A29"/>
  <c r="Z28"/>
  <c r="Y28"/>
  <c r="X28"/>
  <c r="W28"/>
  <c r="V28"/>
  <c r="U28"/>
  <c r="T28"/>
  <c r="S28"/>
  <c r="R28"/>
  <c r="Q28"/>
  <c r="P28"/>
  <c r="O28"/>
  <c r="M28"/>
  <c r="L28"/>
  <c r="K28"/>
  <c r="J28"/>
  <c r="I28"/>
  <c r="H28"/>
  <c r="G28"/>
  <c r="F28"/>
  <c r="E28"/>
  <c r="D28"/>
  <c r="C28"/>
  <c r="B28"/>
  <c r="A28"/>
  <c r="Z27"/>
  <c r="Y27"/>
  <c r="X27"/>
  <c r="W27"/>
  <c r="V27"/>
  <c r="U27"/>
  <c r="T27"/>
  <c r="S27"/>
  <c r="R27"/>
  <c r="Q27"/>
  <c r="P27"/>
  <c r="O27"/>
  <c r="M27"/>
  <c r="L27"/>
  <c r="K27"/>
  <c r="J27"/>
  <c r="I27"/>
  <c r="H27"/>
  <c r="G27"/>
  <c r="F27"/>
  <c r="E27"/>
  <c r="D27"/>
  <c r="C27"/>
  <c r="B27"/>
  <c r="A27"/>
  <c r="Z26"/>
  <c r="Y26"/>
  <c r="X26"/>
  <c r="W26"/>
  <c r="V26"/>
  <c r="U26"/>
  <c r="T26"/>
  <c r="S26"/>
  <c r="R26"/>
  <c r="Q26"/>
  <c r="P26"/>
  <c r="O26"/>
  <c r="M26"/>
  <c r="L26"/>
  <c r="K26"/>
  <c r="J26"/>
  <c r="I26"/>
  <c r="H26"/>
  <c r="G26"/>
  <c r="F26"/>
  <c r="E26"/>
  <c r="D26"/>
  <c r="C26"/>
  <c r="B26"/>
  <c r="A26"/>
  <c r="Z25"/>
  <c r="Y25"/>
  <c r="X25"/>
  <c r="W25"/>
  <c r="V25"/>
  <c r="U25"/>
  <c r="T25"/>
  <c r="S25"/>
  <c r="R25"/>
  <c r="Q25"/>
  <c r="P25"/>
  <c r="O25"/>
  <c r="M25"/>
  <c r="L25"/>
  <c r="K25"/>
  <c r="J25"/>
  <c r="I25"/>
  <c r="H25"/>
  <c r="G25"/>
  <c r="F25"/>
  <c r="E25"/>
  <c r="D25"/>
  <c r="C25"/>
  <c r="B25"/>
  <c r="A25"/>
  <c r="Z24"/>
  <c r="Y24"/>
  <c r="X24"/>
  <c r="W24"/>
  <c r="V24"/>
  <c r="U24"/>
  <c r="T24"/>
  <c r="S24"/>
  <c r="R24"/>
  <c r="Q24"/>
  <c r="P24"/>
  <c r="O24"/>
  <c r="M24"/>
  <c r="L24"/>
  <c r="K24"/>
  <c r="J24"/>
  <c r="I24"/>
  <c r="H24"/>
  <c r="G24"/>
  <c r="F24"/>
  <c r="E24"/>
  <c r="D24"/>
  <c r="C24"/>
  <c r="B24"/>
  <c r="A24"/>
  <c r="Z23"/>
  <c r="Y23"/>
  <c r="X23"/>
  <c r="W23"/>
  <c r="V23"/>
  <c r="U23"/>
  <c r="T23"/>
  <c r="S23"/>
  <c r="R23"/>
  <c r="Q23"/>
  <c r="P23"/>
  <c r="O23"/>
  <c r="M23"/>
  <c r="L23"/>
  <c r="K23"/>
  <c r="J23"/>
  <c r="I23"/>
  <c r="H23"/>
  <c r="G23"/>
  <c r="F23"/>
  <c r="E23"/>
  <c r="D23"/>
  <c r="C23"/>
  <c r="B23"/>
  <c r="A23"/>
  <c r="Z22"/>
  <c r="Y22"/>
  <c r="X22"/>
  <c r="W22"/>
  <c r="V22"/>
  <c r="U22"/>
  <c r="T22"/>
  <c r="S22"/>
  <c r="R22"/>
  <c r="Q22"/>
  <c r="P22"/>
  <c r="O22"/>
  <c r="M22"/>
  <c r="L22"/>
  <c r="K22"/>
  <c r="J22"/>
  <c r="I22"/>
  <c r="H22"/>
  <c r="G22"/>
  <c r="F22"/>
  <c r="E22"/>
  <c r="D22"/>
  <c r="C22"/>
  <c r="B22"/>
  <c r="A22"/>
  <c r="Z21"/>
  <c r="Y21"/>
  <c r="X21"/>
  <c r="W21"/>
  <c r="V21"/>
  <c r="U21"/>
  <c r="T21"/>
  <c r="S21"/>
  <c r="R21"/>
  <c r="Q21"/>
  <c r="P21"/>
  <c r="O21"/>
  <c r="M21"/>
  <c r="L21"/>
  <c r="K21"/>
  <c r="J21"/>
  <c r="I21"/>
  <c r="H21"/>
  <c r="G21"/>
  <c r="F21"/>
  <c r="E21"/>
  <c r="D21"/>
  <c r="C21"/>
  <c r="B21"/>
  <c r="A21"/>
  <c r="Z20"/>
  <c r="Y20"/>
  <c r="X20"/>
  <c r="W20"/>
  <c r="V20"/>
  <c r="U20"/>
  <c r="T20"/>
  <c r="S20"/>
  <c r="R20"/>
  <c r="Q20"/>
  <c r="P20"/>
  <c r="O20"/>
  <c r="M20"/>
  <c r="L20"/>
  <c r="K20"/>
  <c r="J20"/>
  <c r="I20"/>
  <c r="H20"/>
  <c r="G20"/>
  <c r="F20"/>
  <c r="E20"/>
  <c r="D20"/>
  <c r="C20"/>
  <c r="B20"/>
  <c r="A20"/>
  <c r="Z19"/>
  <c r="Y19"/>
  <c r="X19"/>
  <c r="W19"/>
  <c r="V19"/>
  <c r="U19"/>
  <c r="T19"/>
  <c r="S19"/>
  <c r="R19"/>
  <c r="Q19"/>
  <c r="P19"/>
  <c r="O19"/>
  <c r="M19"/>
  <c r="L19"/>
  <c r="K19"/>
  <c r="J19"/>
  <c r="I19"/>
  <c r="H19"/>
  <c r="G19"/>
  <c r="F19"/>
  <c r="E19"/>
  <c r="D19"/>
  <c r="C19"/>
  <c r="B19"/>
  <c r="A19"/>
  <c r="Z18"/>
  <c r="Y18"/>
  <c r="X18"/>
  <c r="W18"/>
  <c r="V18"/>
  <c r="U18"/>
  <c r="T18"/>
  <c r="S18"/>
  <c r="R18"/>
  <c r="Q18"/>
  <c r="P18"/>
  <c r="O18"/>
  <c r="M18"/>
  <c r="L18"/>
  <c r="K18"/>
  <c r="J18"/>
  <c r="I18"/>
  <c r="H18"/>
  <c r="G18"/>
  <c r="F18"/>
  <c r="E18"/>
  <c r="D18"/>
  <c r="C18"/>
  <c r="B18"/>
  <c r="A18"/>
  <c r="Z17"/>
  <c r="Y17"/>
  <c r="X17"/>
  <c r="W17"/>
  <c r="V17"/>
  <c r="U17"/>
  <c r="T17"/>
  <c r="S17"/>
  <c r="R17"/>
  <c r="Q17"/>
  <c r="P17"/>
  <c r="O17"/>
  <c r="M17"/>
  <c r="L17"/>
  <c r="K17"/>
  <c r="J17"/>
  <c r="I17"/>
  <c r="H17"/>
  <c r="G17"/>
  <c r="F17"/>
  <c r="E17"/>
  <c r="D17"/>
  <c r="C17"/>
  <c r="B17"/>
  <c r="A17"/>
  <c r="Z16"/>
  <c r="Y16"/>
  <c r="X16"/>
  <c r="W16"/>
  <c r="V16"/>
  <c r="U16"/>
  <c r="T16"/>
  <c r="S16"/>
  <c r="R16"/>
  <c r="Q16"/>
  <c r="P16"/>
  <c r="O16"/>
  <c r="M16"/>
  <c r="L16"/>
  <c r="K16"/>
  <c r="J16"/>
  <c r="I16"/>
  <c r="H16"/>
  <c r="G16"/>
  <c r="F16"/>
  <c r="E16"/>
  <c r="D16"/>
  <c r="C16"/>
  <c r="B16"/>
  <c r="A16"/>
  <c r="Z15"/>
  <c r="Y15"/>
  <c r="X15"/>
  <c r="W15"/>
  <c r="V15"/>
  <c r="U15"/>
  <c r="T15"/>
  <c r="S15"/>
  <c r="R15"/>
  <c r="Q15"/>
  <c r="P15"/>
  <c r="O15"/>
  <c r="M15"/>
  <c r="L15"/>
  <c r="K15"/>
  <c r="J15"/>
  <c r="I15"/>
  <c r="H15"/>
  <c r="G15"/>
  <c r="F15"/>
  <c r="E15"/>
  <c r="D15"/>
  <c r="C15"/>
  <c r="B15"/>
  <c r="A15"/>
  <c r="Z14"/>
  <c r="Y14"/>
  <c r="X14"/>
  <c r="W14"/>
  <c r="V14"/>
  <c r="U14"/>
  <c r="T14"/>
  <c r="S14"/>
  <c r="R14"/>
  <c r="Q14"/>
  <c r="P14"/>
  <c r="O14"/>
  <c r="M14"/>
  <c r="L14"/>
  <c r="K14"/>
  <c r="J14"/>
  <c r="I14"/>
  <c r="H14"/>
  <c r="G14"/>
  <c r="F14"/>
  <c r="E14"/>
  <c r="D14"/>
  <c r="C14"/>
  <c r="B14"/>
  <c r="A14"/>
  <c r="Z13"/>
  <c r="Y13"/>
  <c r="X13"/>
  <c r="W13"/>
  <c r="V13"/>
  <c r="U13"/>
  <c r="T13"/>
  <c r="S13"/>
  <c r="R13"/>
  <c r="Q13"/>
  <c r="P13"/>
  <c r="O13"/>
  <c r="M13"/>
  <c r="L13"/>
  <c r="K13"/>
  <c r="J13"/>
  <c r="I13"/>
  <c r="H13"/>
  <c r="G13"/>
  <c r="F13"/>
  <c r="E13"/>
  <c r="D13"/>
  <c r="C13"/>
  <c r="B13"/>
  <c r="A13"/>
  <c r="Z12"/>
  <c r="Y12"/>
  <c r="X12"/>
  <c r="W12"/>
  <c r="V12"/>
  <c r="U12"/>
  <c r="T12"/>
  <c r="S12"/>
  <c r="R12"/>
  <c r="Q12"/>
  <c r="P12"/>
  <c r="O12"/>
  <c r="M12"/>
  <c r="L12"/>
  <c r="K12"/>
  <c r="J12"/>
  <c r="I12"/>
  <c r="H12"/>
  <c r="G12"/>
  <c r="F12"/>
  <c r="E12"/>
  <c r="D12"/>
  <c r="C12"/>
  <c r="B12"/>
  <c r="A12"/>
  <c r="Z11"/>
  <c r="Y11"/>
  <c r="X11"/>
  <c r="W11"/>
  <c r="V11"/>
  <c r="U11"/>
  <c r="T11"/>
  <c r="S11"/>
  <c r="R11"/>
  <c r="Q11"/>
  <c r="P11"/>
  <c r="O11"/>
  <c r="M11"/>
  <c r="L11"/>
  <c r="K11"/>
  <c r="J11"/>
  <c r="I11"/>
  <c r="H11"/>
  <c r="G11"/>
  <c r="F11"/>
  <c r="E11"/>
  <c r="D11"/>
  <c r="C11"/>
  <c r="B11"/>
  <c r="A11"/>
  <c r="Z10"/>
  <c r="Y10"/>
  <c r="X10"/>
  <c r="W10"/>
  <c r="V10"/>
  <c r="U10"/>
  <c r="T10"/>
  <c r="S10"/>
  <c r="R10"/>
  <c r="Q10"/>
  <c r="P10"/>
  <c r="O10"/>
  <c r="M10"/>
  <c r="L10"/>
  <c r="K10"/>
  <c r="J10"/>
  <c r="I10"/>
  <c r="H10"/>
  <c r="G10"/>
  <c r="F10"/>
  <c r="E10"/>
  <c r="D10"/>
  <c r="C10"/>
  <c r="B10"/>
  <c r="A10"/>
  <c r="Z9"/>
  <c r="Y9"/>
  <c r="X9"/>
  <c r="W9"/>
  <c r="V9"/>
  <c r="U9"/>
  <c r="T9"/>
  <c r="S9"/>
  <c r="R9"/>
  <c r="Q9"/>
  <c r="P9"/>
  <c r="O9"/>
  <c r="M9"/>
  <c r="L9"/>
  <c r="K9"/>
  <c r="J9"/>
  <c r="I9"/>
  <c r="H9"/>
  <c r="G9"/>
  <c r="F9"/>
  <c r="E9"/>
  <c r="D9"/>
  <c r="C9"/>
  <c r="B9"/>
  <c r="A9"/>
  <c r="Z8"/>
  <c r="Y8"/>
  <c r="X8"/>
  <c r="W8"/>
  <c r="V8"/>
  <c r="U8"/>
  <c r="T8"/>
  <c r="S8"/>
  <c r="R8"/>
  <c r="Q8"/>
  <c r="P8"/>
  <c r="O8"/>
  <c r="M8"/>
  <c r="L8"/>
  <c r="K8"/>
  <c r="J8"/>
  <c r="I8"/>
  <c r="H8"/>
  <c r="G8"/>
  <c r="F8"/>
  <c r="E8"/>
  <c r="D8"/>
  <c r="C8"/>
  <c r="B8"/>
  <c r="A8"/>
  <c r="Z7"/>
  <c r="Y7"/>
  <c r="X7"/>
  <c r="W7"/>
  <c r="V7"/>
  <c r="U7"/>
  <c r="T7"/>
  <c r="S7"/>
  <c r="R7"/>
  <c r="Q7"/>
  <c r="P7"/>
  <c r="O7"/>
  <c r="M7"/>
  <c r="L7"/>
  <c r="K7"/>
  <c r="J7"/>
  <c r="I7"/>
  <c r="H7"/>
  <c r="G7"/>
  <c r="F7"/>
  <c r="E7"/>
  <c r="D7"/>
  <c r="C7"/>
  <c r="B7"/>
  <c r="A7"/>
  <c r="Z6"/>
  <c r="Y6"/>
  <c r="X6"/>
  <c r="W6"/>
  <c r="V6"/>
  <c r="U6"/>
  <c r="T6"/>
  <c r="S6"/>
  <c r="R6"/>
  <c r="Q6"/>
  <c r="P6"/>
  <c r="O6"/>
  <c r="M6"/>
  <c r="L6"/>
  <c r="K6"/>
  <c r="J6"/>
  <c r="I6"/>
  <c r="H6"/>
  <c r="G6"/>
  <c r="F6"/>
  <c r="E6"/>
  <c r="D6"/>
  <c r="C6"/>
  <c r="B6"/>
  <c r="A6"/>
  <c r="Z5"/>
  <c r="Y5"/>
  <c r="X5"/>
  <c r="W5"/>
  <c r="V5"/>
  <c r="U5"/>
  <c r="T5"/>
  <c r="S5"/>
  <c r="R5"/>
  <c r="Q5"/>
  <c r="P5"/>
  <c r="O5"/>
  <c r="M5"/>
  <c r="L5"/>
  <c r="K5"/>
  <c r="J5"/>
  <c r="I5"/>
  <c r="H5"/>
  <c r="G5"/>
  <c r="F5"/>
  <c r="E5"/>
  <c r="D5"/>
  <c r="C5"/>
  <c r="B5"/>
  <c r="A5"/>
  <c r="Z4"/>
  <c r="Y4"/>
  <c r="X4"/>
  <c r="W4"/>
  <c r="V4"/>
  <c r="U4"/>
  <c r="T4"/>
  <c r="S4"/>
  <c r="R4"/>
  <c r="Q4"/>
  <c r="P4"/>
  <c r="O4"/>
  <c r="M4"/>
  <c r="L4"/>
  <c r="K4"/>
  <c r="J4"/>
  <c r="I4"/>
  <c r="H4"/>
  <c r="G4"/>
  <c r="F4"/>
  <c r="E4"/>
  <c r="D4"/>
  <c r="C4"/>
  <c r="B4"/>
  <c r="A4"/>
  <c r="A5" i="2"/>
  <c r="B5"/>
  <c r="A6"/>
  <c r="B6"/>
  <c r="A7"/>
  <c r="B7"/>
  <c r="A8"/>
  <c r="B8"/>
  <c r="A9"/>
  <c r="B9"/>
  <c r="A10"/>
  <c r="B10"/>
  <c r="A11"/>
  <c r="B11"/>
  <c r="A12"/>
  <c r="B12"/>
  <c r="A13"/>
  <c r="B13"/>
  <c r="A14"/>
  <c r="B14"/>
  <c r="A15"/>
  <c r="B15"/>
  <c r="A16"/>
  <c r="B16"/>
  <c r="A17"/>
  <c r="B17"/>
  <c r="A18"/>
  <c r="B18"/>
  <c r="A19"/>
  <c r="B19"/>
  <c r="A20"/>
  <c r="B20"/>
  <c r="A21"/>
  <c r="B21"/>
  <c r="A22"/>
  <c r="B22"/>
  <c r="A23"/>
  <c r="B23"/>
  <c r="A24"/>
  <c r="B24"/>
  <c r="A25"/>
  <c r="B25"/>
  <c r="A26"/>
  <c r="B26"/>
  <c r="A27"/>
  <c r="B27"/>
  <c r="A28"/>
  <c r="B28"/>
  <c r="A29"/>
  <c r="B29"/>
  <c r="A30"/>
  <c r="B30"/>
  <c r="A31"/>
  <c r="B31"/>
  <c r="A32"/>
  <c r="B32"/>
  <c r="A33"/>
  <c r="B33"/>
  <c r="A34"/>
  <c r="B34"/>
  <c r="A35"/>
  <c r="B35"/>
  <c r="A36"/>
  <c r="B36"/>
  <c r="A37"/>
  <c r="B37"/>
  <c r="A38"/>
  <c r="B38"/>
  <c r="A39"/>
  <c r="B39"/>
  <c r="A40"/>
  <c r="B40"/>
  <c r="A41"/>
  <c r="B41"/>
  <c r="A42"/>
  <c r="B42"/>
  <c r="A43"/>
  <c r="B43"/>
  <c r="A44"/>
  <c r="B44"/>
  <c r="A45"/>
  <c r="B45"/>
  <c r="A46"/>
  <c r="B46"/>
  <c r="A47"/>
  <c r="B47"/>
  <c r="A48"/>
  <c r="B48"/>
  <c r="A49"/>
  <c r="B49"/>
  <c r="A50"/>
  <c r="B50"/>
  <c r="A51"/>
  <c r="B51"/>
  <c r="A52"/>
  <c r="B52"/>
  <c r="A53"/>
  <c r="B53"/>
  <c r="A54"/>
  <c r="B54"/>
  <c r="A55"/>
  <c r="B55"/>
  <c r="A56"/>
  <c r="B56"/>
  <c r="A57"/>
  <c r="B57"/>
  <c r="A58"/>
  <c r="B58"/>
  <c r="A59"/>
  <c r="B59"/>
  <c r="A60"/>
  <c r="B60"/>
  <c r="A61"/>
  <c r="B61"/>
  <c r="A62"/>
  <c r="B62"/>
  <c r="A63"/>
  <c r="B63"/>
  <c r="A64"/>
  <c r="B64"/>
  <c r="A65"/>
  <c r="B65"/>
  <c r="A66"/>
  <c r="B66"/>
  <c r="A67"/>
  <c r="B67"/>
  <c r="A68"/>
  <c r="B68"/>
  <c r="A69"/>
  <c r="B69"/>
  <c r="A70"/>
  <c r="B70"/>
  <c r="A71"/>
  <c r="B71"/>
  <c r="A72"/>
  <c r="B72"/>
  <c r="A73"/>
  <c r="B73"/>
  <c r="A74"/>
  <c r="B74"/>
  <c r="A75"/>
  <c r="B75"/>
  <c r="A76"/>
  <c r="B76"/>
  <c r="A77"/>
  <c r="B77"/>
  <c r="A78"/>
  <c r="B78"/>
  <c r="A79"/>
  <c r="B79"/>
  <c r="A80"/>
  <c r="B80"/>
  <c r="A81"/>
  <c r="B81"/>
  <c r="A82"/>
  <c r="B82"/>
  <c r="A83"/>
  <c r="B83"/>
  <c r="A84"/>
  <c r="B84"/>
  <c r="A85"/>
  <c r="B85"/>
  <c r="A86"/>
  <c r="B86"/>
  <c r="A87"/>
  <c r="B87"/>
  <c r="A88"/>
  <c r="B88"/>
  <c r="A89"/>
  <c r="B89"/>
  <c r="A90"/>
  <c r="B90"/>
  <c r="A91"/>
  <c r="B91"/>
  <c r="A92"/>
  <c r="B92"/>
  <c r="A93"/>
  <c r="B93"/>
  <c r="A94"/>
  <c r="B94"/>
  <c r="A95"/>
  <c r="B95"/>
  <c r="A96"/>
  <c r="B96"/>
  <c r="A97"/>
  <c r="B97"/>
  <c r="A98"/>
  <c r="B98"/>
  <c r="A99"/>
  <c r="B99"/>
  <c r="A100"/>
  <c r="B100"/>
  <c r="A101"/>
  <c r="B101"/>
  <c r="A102"/>
  <c r="B102"/>
  <c r="A103"/>
  <c r="B103"/>
  <c r="A104"/>
  <c r="B104"/>
  <c r="A105"/>
  <c r="B105"/>
  <c r="A106"/>
  <c r="B106"/>
  <c r="A107"/>
  <c r="B107"/>
  <c r="A108"/>
  <c r="B108"/>
  <c r="A109"/>
  <c r="B109"/>
  <c r="A110"/>
  <c r="B110"/>
  <c r="A111"/>
  <c r="B111"/>
  <c r="A112"/>
  <c r="B112"/>
  <c r="A113"/>
  <c r="B113"/>
  <c r="A114"/>
  <c r="B114"/>
  <c r="A115"/>
  <c r="B115"/>
  <c r="A116"/>
  <c r="B116"/>
  <c r="A117"/>
  <c r="B117"/>
  <c r="A118"/>
  <c r="B118"/>
  <c r="A119"/>
  <c r="B119"/>
  <c r="A120"/>
  <c r="B120"/>
  <c r="A121"/>
  <c r="B121"/>
  <c r="A122"/>
  <c r="B122"/>
  <c r="A123"/>
  <c r="B123"/>
  <c r="A124"/>
  <c r="B124"/>
  <c r="A125"/>
  <c r="B125"/>
  <c r="A126"/>
  <c r="B126"/>
  <c r="A127"/>
  <c r="B127"/>
  <c r="A128"/>
  <c r="B128"/>
  <c r="A129"/>
  <c r="B129"/>
  <c r="A130"/>
  <c r="B130"/>
  <c r="A131"/>
  <c r="B131"/>
  <c r="A132"/>
  <c r="B132"/>
  <c r="A133"/>
  <c r="B133"/>
  <c r="A4"/>
  <c r="B4"/>
  <c r="D5"/>
  <c r="E5"/>
  <c r="F5"/>
  <c r="G5"/>
  <c r="H5"/>
  <c r="I5"/>
  <c r="J5"/>
  <c r="K5"/>
  <c r="L5"/>
  <c r="M5"/>
  <c r="O5"/>
  <c r="P5"/>
  <c r="Q5"/>
  <c r="R5"/>
  <c r="S5"/>
  <c r="T5"/>
  <c r="U5"/>
  <c r="V5"/>
  <c r="W5"/>
  <c r="X5"/>
  <c r="Y5"/>
  <c r="Z5"/>
  <c r="D6"/>
  <c r="E6"/>
  <c r="F6"/>
  <c r="G6"/>
  <c r="H6"/>
  <c r="I6"/>
  <c r="J6"/>
  <c r="K6"/>
  <c r="L6"/>
  <c r="M6"/>
  <c r="O6"/>
  <c r="P6"/>
  <c r="Q6"/>
  <c r="R6"/>
  <c r="S6"/>
  <c r="T6"/>
  <c r="U6"/>
  <c r="V6"/>
  <c r="W6"/>
  <c r="X6"/>
  <c r="Y6"/>
  <c r="Z6"/>
  <c r="D7"/>
  <c r="E7"/>
  <c r="F7"/>
  <c r="G7"/>
  <c r="H7"/>
  <c r="I7"/>
  <c r="J7"/>
  <c r="K7"/>
  <c r="L7"/>
  <c r="M7"/>
  <c r="O7"/>
  <c r="P7"/>
  <c r="R7"/>
  <c r="S7"/>
  <c r="T7"/>
  <c r="U7"/>
  <c r="V7"/>
  <c r="W7"/>
  <c r="X7"/>
  <c r="Y7"/>
  <c r="Z7"/>
  <c r="D8"/>
  <c r="E8"/>
  <c r="F8"/>
  <c r="G8"/>
  <c r="H8"/>
  <c r="I8"/>
  <c r="J8"/>
  <c r="K8"/>
  <c r="L8"/>
  <c r="M8"/>
  <c r="O8"/>
  <c r="P8"/>
  <c r="Q8"/>
  <c r="R8"/>
  <c r="S8"/>
  <c r="T8"/>
  <c r="U8"/>
  <c r="V8"/>
  <c r="W8"/>
  <c r="X8"/>
  <c r="Y8"/>
  <c r="Z8"/>
  <c r="D9"/>
  <c r="E9"/>
  <c r="F9"/>
  <c r="G9"/>
  <c r="H9"/>
  <c r="I9"/>
  <c r="J9"/>
  <c r="K9"/>
  <c r="L9"/>
  <c r="M9"/>
  <c r="O9"/>
  <c r="P9"/>
  <c r="Q9"/>
  <c r="R9"/>
  <c r="S9"/>
  <c r="T9"/>
  <c r="U9"/>
  <c r="V9"/>
  <c r="W9"/>
  <c r="X9"/>
  <c r="Y9"/>
  <c r="Z9"/>
  <c r="D10"/>
  <c r="E10"/>
  <c r="F10"/>
  <c r="G10"/>
  <c r="H10"/>
  <c r="I10"/>
  <c r="J10"/>
  <c r="K10"/>
  <c r="L10"/>
  <c r="M10"/>
  <c r="O10"/>
  <c r="P10"/>
  <c r="Q10"/>
  <c r="R10"/>
  <c r="S10"/>
  <c r="T10"/>
  <c r="U10"/>
  <c r="V10"/>
  <c r="W10"/>
  <c r="X10"/>
  <c r="Y10"/>
  <c r="Z10"/>
  <c r="D11"/>
  <c r="E11"/>
  <c r="F11"/>
  <c r="G11"/>
  <c r="H11"/>
  <c r="I11"/>
  <c r="J11"/>
  <c r="K11"/>
  <c r="L11"/>
  <c r="M11"/>
  <c r="O11"/>
  <c r="P11"/>
  <c r="Q11"/>
  <c r="R11"/>
  <c r="S11"/>
  <c r="T11"/>
  <c r="U11"/>
  <c r="V11"/>
  <c r="W11"/>
  <c r="X11"/>
  <c r="Y11"/>
  <c r="Z11"/>
  <c r="D12"/>
  <c r="E12"/>
  <c r="F12"/>
  <c r="G12"/>
  <c r="H12"/>
  <c r="I12"/>
  <c r="J12"/>
  <c r="K12"/>
  <c r="L12"/>
  <c r="M12"/>
  <c r="O12"/>
  <c r="P12"/>
  <c r="Q12"/>
  <c r="R12"/>
  <c r="S12"/>
  <c r="T12"/>
  <c r="U12"/>
  <c r="V12"/>
  <c r="W12"/>
  <c r="X12"/>
  <c r="Y12"/>
  <c r="Z12"/>
  <c r="D13"/>
  <c r="E13"/>
  <c r="F13"/>
  <c r="G13"/>
  <c r="H13"/>
  <c r="I13"/>
  <c r="J13"/>
  <c r="K13"/>
  <c r="L13"/>
  <c r="M13"/>
  <c r="O13"/>
  <c r="P13"/>
  <c r="Q13"/>
  <c r="R13"/>
  <c r="S13"/>
  <c r="T13"/>
  <c r="U13"/>
  <c r="V13"/>
  <c r="W13"/>
  <c r="X13"/>
  <c r="Y13"/>
  <c r="Z13"/>
  <c r="D14"/>
  <c r="E14"/>
  <c r="F14"/>
  <c r="G14"/>
  <c r="H14"/>
  <c r="I14"/>
  <c r="J14"/>
  <c r="K14"/>
  <c r="L14"/>
  <c r="M14"/>
  <c r="O14"/>
  <c r="P14"/>
  <c r="Q14"/>
  <c r="R14"/>
  <c r="S14"/>
  <c r="T14"/>
  <c r="U14"/>
  <c r="V14"/>
  <c r="W14"/>
  <c r="X14"/>
  <c r="Y14"/>
  <c r="Z14"/>
  <c r="D15"/>
  <c r="E15"/>
  <c r="F15"/>
  <c r="G15"/>
  <c r="H15"/>
  <c r="I15"/>
  <c r="J15"/>
  <c r="K15"/>
  <c r="L15"/>
  <c r="M15"/>
  <c r="O15"/>
  <c r="P15"/>
  <c r="Q15"/>
  <c r="R15"/>
  <c r="S15"/>
  <c r="T15"/>
  <c r="U15"/>
  <c r="V15"/>
  <c r="W15"/>
  <c r="X15"/>
  <c r="Y15"/>
  <c r="Z15"/>
  <c r="D16"/>
  <c r="E16"/>
  <c r="F16"/>
  <c r="G16"/>
  <c r="H16"/>
  <c r="I16"/>
  <c r="J16"/>
  <c r="K16"/>
  <c r="L16"/>
  <c r="M16"/>
  <c r="O16"/>
  <c r="P16"/>
  <c r="Q16"/>
  <c r="R16"/>
  <c r="S16"/>
  <c r="T16"/>
  <c r="U16"/>
  <c r="V16"/>
  <c r="W16"/>
  <c r="X16"/>
  <c r="Y16"/>
  <c r="Z16"/>
  <c r="D17"/>
  <c r="E17"/>
  <c r="F17"/>
  <c r="G17"/>
  <c r="H17"/>
  <c r="I17"/>
  <c r="J17"/>
  <c r="K17"/>
  <c r="L17"/>
  <c r="M17"/>
  <c r="O17"/>
  <c r="P17"/>
  <c r="Q17"/>
  <c r="R17"/>
  <c r="S17"/>
  <c r="T17"/>
  <c r="U17"/>
  <c r="V17"/>
  <c r="W17"/>
  <c r="X17"/>
  <c r="Y17"/>
  <c r="Z17"/>
  <c r="D18"/>
  <c r="E18"/>
  <c r="F18"/>
  <c r="G18"/>
  <c r="H18"/>
  <c r="I18"/>
  <c r="J18"/>
  <c r="K18"/>
  <c r="L18"/>
  <c r="M18"/>
  <c r="O18"/>
  <c r="P18"/>
  <c r="Q18"/>
  <c r="R18"/>
  <c r="S18"/>
  <c r="T18"/>
  <c r="U18"/>
  <c r="V18"/>
  <c r="W18"/>
  <c r="X18"/>
  <c r="Y18"/>
  <c r="Z18"/>
  <c r="D19"/>
  <c r="E19"/>
  <c r="F19"/>
  <c r="G19"/>
  <c r="H19"/>
  <c r="I19"/>
  <c r="J19"/>
  <c r="K19"/>
  <c r="L19"/>
  <c r="M19"/>
  <c r="O19"/>
  <c r="P19"/>
  <c r="Q19"/>
  <c r="R19"/>
  <c r="S19"/>
  <c r="T19"/>
  <c r="U19"/>
  <c r="V19"/>
  <c r="W19"/>
  <c r="X19"/>
  <c r="Y19"/>
  <c r="Z19"/>
  <c r="D20"/>
  <c r="E20"/>
  <c r="F20"/>
  <c r="G20"/>
  <c r="H20"/>
  <c r="I20"/>
  <c r="J20"/>
  <c r="K20"/>
  <c r="L20"/>
  <c r="M20"/>
  <c r="O20"/>
  <c r="P20"/>
  <c r="Q20"/>
  <c r="R20"/>
  <c r="S20"/>
  <c r="T20"/>
  <c r="U20"/>
  <c r="V20"/>
  <c r="W20"/>
  <c r="X20"/>
  <c r="Y20"/>
  <c r="Z20"/>
  <c r="D21"/>
  <c r="E21"/>
  <c r="F21"/>
  <c r="G21"/>
  <c r="H21"/>
  <c r="I21"/>
  <c r="J21"/>
  <c r="K21"/>
  <c r="L21"/>
  <c r="M21"/>
  <c r="O21"/>
  <c r="P21"/>
  <c r="Q21"/>
  <c r="R21"/>
  <c r="S21"/>
  <c r="T21"/>
  <c r="U21"/>
  <c r="V21"/>
  <c r="W21"/>
  <c r="X21"/>
  <c r="Y21"/>
  <c r="Z21"/>
  <c r="D22"/>
  <c r="E22"/>
  <c r="F22"/>
  <c r="G22"/>
  <c r="H22"/>
  <c r="I22"/>
  <c r="J22"/>
  <c r="K22"/>
  <c r="L22"/>
  <c r="M22"/>
  <c r="O22"/>
  <c r="P22"/>
  <c r="Q22"/>
  <c r="R22"/>
  <c r="S22"/>
  <c r="T22"/>
  <c r="U22"/>
  <c r="V22"/>
  <c r="W22"/>
  <c r="X22"/>
  <c r="Y22"/>
  <c r="Z22"/>
  <c r="D23"/>
  <c r="E23"/>
  <c r="F23"/>
  <c r="G23"/>
  <c r="H23"/>
  <c r="I23"/>
  <c r="J23"/>
  <c r="K23"/>
  <c r="L23"/>
  <c r="M23"/>
  <c r="O23"/>
  <c r="P23"/>
  <c r="Q23"/>
  <c r="R23"/>
  <c r="S23"/>
  <c r="T23"/>
  <c r="U23"/>
  <c r="V23"/>
  <c r="W23"/>
  <c r="X23"/>
  <c r="Y23"/>
  <c r="Z23"/>
  <c r="D24"/>
  <c r="E24"/>
  <c r="F24"/>
  <c r="G24"/>
  <c r="H24"/>
  <c r="I24"/>
  <c r="J24"/>
  <c r="K24"/>
  <c r="L24"/>
  <c r="M24"/>
  <c r="O24"/>
  <c r="P24"/>
  <c r="Q24"/>
  <c r="R24"/>
  <c r="S24"/>
  <c r="T24"/>
  <c r="U24"/>
  <c r="V24"/>
  <c r="W24"/>
  <c r="X24"/>
  <c r="Y24"/>
  <c r="Z24"/>
  <c r="D25"/>
  <c r="E25"/>
  <c r="F25"/>
  <c r="G25"/>
  <c r="H25"/>
  <c r="I25"/>
  <c r="J25"/>
  <c r="K25"/>
  <c r="L25"/>
  <c r="M25"/>
  <c r="O25"/>
  <c r="P25"/>
  <c r="Q25"/>
  <c r="R25"/>
  <c r="S25"/>
  <c r="T25"/>
  <c r="U25"/>
  <c r="V25"/>
  <c r="W25"/>
  <c r="X25"/>
  <c r="Y25"/>
  <c r="Z25"/>
  <c r="D26"/>
  <c r="E26"/>
  <c r="F26"/>
  <c r="G26"/>
  <c r="H26"/>
  <c r="I26"/>
  <c r="J26"/>
  <c r="K26"/>
  <c r="L26"/>
  <c r="M26"/>
  <c r="O26"/>
  <c r="P26"/>
  <c r="Q26"/>
  <c r="R26"/>
  <c r="S26"/>
  <c r="T26"/>
  <c r="U26"/>
  <c r="V26"/>
  <c r="W26"/>
  <c r="X26"/>
  <c r="Y26"/>
  <c r="Z26"/>
  <c r="D27"/>
  <c r="E27"/>
  <c r="F27"/>
  <c r="G27"/>
  <c r="H27"/>
  <c r="I27"/>
  <c r="J27"/>
  <c r="K27"/>
  <c r="L27"/>
  <c r="M27"/>
  <c r="O27"/>
  <c r="P27"/>
  <c r="Q27"/>
  <c r="R27"/>
  <c r="S27"/>
  <c r="T27"/>
  <c r="U27"/>
  <c r="V27"/>
  <c r="W27"/>
  <c r="X27"/>
  <c r="Y27"/>
  <c r="Z27"/>
  <c r="D28"/>
  <c r="E28"/>
  <c r="F28"/>
  <c r="G28"/>
  <c r="H28"/>
  <c r="I28"/>
  <c r="J28"/>
  <c r="K28"/>
  <c r="L28"/>
  <c r="M28"/>
  <c r="O28"/>
  <c r="P28"/>
  <c r="Q28"/>
  <c r="R28"/>
  <c r="S28"/>
  <c r="T28"/>
  <c r="U28"/>
  <c r="V28"/>
  <c r="W28"/>
  <c r="X28"/>
  <c r="Y28"/>
  <c r="Z28"/>
  <c r="D29"/>
  <c r="E29"/>
  <c r="F29"/>
  <c r="G29"/>
  <c r="H29"/>
  <c r="I29"/>
  <c r="J29"/>
  <c r="K29"/>
  <c r="L29"/>
  <c r="M29"/>
  <c r="O29"/>
  <c r="P29"/>
  <c r="Q29"/>
  <c r="R29"/>
  <c r="S29"/>
  <c r="T29"/>
  <c r="U29"/>
  <c r="V29"/>
  <c r="W29"/>
  <c r="X29"/>
  <c r="Y29"/>
  <c r="Z29"/>
  <c r="D30"/>
  <c r="E30"/>
  <c r="F30"/>
  <c r="G30"/>
  <c r="H30"/>
  <c r="I30"/>
  <c r="J30"/>
  <c r="K30"/>
  <c r="L30"/>
  <c r="M30"/>
  <c r="O30"/>
  <c r="P30"/>
  <c r="Q30"/>
  <c r="R30"/>
  <c r="S30"/>
  <c r="T30"/>
  <c r="U30"/>
  <c r="V30"/>
  <c r="W30"/>
  <c r="X30"/>
  <c r="Y30"/>
  <c r="Z30"/>
  <c r="D31"/>
  <c r="E31"/>
  <c r="F31"/>
  <c r="G31"/>
  <c r="H31"/>
  <c r="I31"/>
  <c r="J31"/>
  <c r="K31"/>
  <c r="L31"/>
  <c r="M31"/>
  <c r="O31"/>
  <c r="P31"/>
  <c r="Q31"/>
  <c r="R31"/>
  <c r="S31"/>
  <c r="T31"/>
  <c r="U31"/>
  <c r="V31"/>
  <c r="W31"/>
  <c r="X31"/>
  <c r="Y31"/>
  <c r="Z31"/>
  <c r="D32"/>
  <c r="E32"/>
  <c r="F32"/>
  <c r="G32"/>
  <c r="H32"/>
  <c r="I32"/>
  <c r="J32"/>
  <c r="K32"/>
  <c r="L32"/>
  <c r="M32"/>
  <c r="O32"/>
  <c r="P32"/>
  <c r="Q32"/>
  <c r="R32"/>
  <c r="S32"/>
  <c r="T32"/>
  <c r="U32"/>
  <c r="V32"/>
  <c r="W32"/>
  <c r="X32"/>
  <c r="Y32"/>
  <c r="Z32"/>
  <c r="D33"/>
  <c r="E33"/>
  <c r="F33"/>
  <c r="G33"/>
  <c r="H33"/>
  <c r="I33"/>
  <c r="J33"/>
  <c r="K33"/>
  <c r="L33"/>
  <c r="M33"/>
  <c r="O33"/>
  <c r="P33"/>
  <c r="Q33"/>
  <c r="R33"/>
  <c r="S33"/>
  <c r="T33"/>
  <c r="U33"/>
  <c r="V33"/>
  <c r="W33"/>
  <c r="X33"/>
  <c r="Y33"/>
  <c r="Z33"/>
  <c r="D34"/>
  <c r="E34"/>
  <c r="F34"/>
  <c r="G34"/>
  <c r="H34"/>
  <c r="I34"/>
  <c r="J34"/>
  <c r="K34"/>
  <c r="L34"/>
  <c r="M34"/>
  <c r="O34"/>
  <c r="P34"/>
  <c r="Q34"/>
  <c r="R34"/>
  <c r="S34"/>
  <c r="T34"/>
  <c r="U34"/>
  <c r="V34"/>
  <c r="W34"/>
  <c r="X34"/>
  <c r="Y34"/>
  <c r="Z34"/>
  <c r="D35"/>
  <c r="E35"/>
  <c r="F35"/>
  <c r="G35"/>
  <c r="H35"/>
  <c r="I35"/>
  <c r="J35"/>
  <c r="K35"/>
  <c r="L35"/>
  <c r="M35"/>
  <c r="O35"/>
  <c r="P35"/>
  <c r="Q35"/>
  <c r="R35"/>
  <c r="S35"/>
  <c r="T35"/>
  <c r="U35"/>
  <c r="V35"/>
  <c r="W35"/>
  <c r="X35"/>
  <c r="Y35"/>
  <c r="Z35"/>
  <c r="D36"/>
  <c r="E36"/>
  <c r="F36"/>
  <c r="G36"/>
  <c r="H36"/>
  <c r="I36"/>
  <c r="J36"/>
  <c r="K36"/>
  <c r="L36"/>
  <c r="M36"/>
  <c r="O36"/>
  <c r="P36"/>
  <c r="Q36"/>
  <c r="R36"/>
  <c r="S36"/>
  <c r="T36"/>
  <c r="U36"/>
  <c r="V36"/>
  <c r="W36"/>
  <c r="X36"/>
  <c r="Y36"/>
  <c r="Z36"/>
  <c r="D37"/>
  <c r="E37"/>
  <c r="F37"/>
  <c r="G37"/>
  <c r="H37"/>
  <c r="I37"/>
  <c r="J37"/>
  <c r="K37"/>
  <c r="L37"/>
  <c r="M37"/>
  <c r="O37"/>
  <c r="P37"/>
  <c r="Q37"/>
  <c r="R37"/>
  <c r="S37"/>
  <c r="T37"/>
  <c r="U37"/>
  <c r="V37"/>
  <c r="W37"/>
  <c r="X37"/>
  <c r="Y37"/>
  <c r="Z37"/>
  <c r="D38"/>
  <c r="E38"/>
  <c r="F38"/>
  <c r="G38"/>
  <c r="H38"/>
  <c r="I38"/>
  <c r="J38"/>
  <c r="K38"/>
  <c r="L38"/>
  <c r="M38"/>
  <c r="O38"/>
  <c r="P38"/>
  <c r="Q38"/>
  <c r="R38"/>
  <c r="S38"/>
  <c r="T38"/>
  <c r="U38"/>
  <c r="V38"/>
  <c r="W38"/>
  <c r="X38"/>
  <c r="Y38"/>
  <c r="Z38"/>
  <c r="D39"/>
  <c r="E39"/>
  <c r="F39"/>
  <c r="G39"/>
  <c r="H39"/>
  <c r="I39"/>
  <c r="J39"/>
  <c r="K39"/>
  <c r="L39"/>
  <c r="M39"/>
  <c r="O39"/>
  <c r="P39"/>
  <c r="Q39"/>
  <c r="R39"/>
  <c r="S39"/>
  <c r="T39"/>
  <c r="U39"/>
  <c r="V39"/>
  <c r="W39"/>
  <c r="X39"/>
  <c r="Y39"/>
  <c r="Z39"/>
  <c r="D40"/>
  <c r="E40"/>
  <c r="F40"/>
  <c r="G40"/>
  <c r="H40"/>
  <c r="I40"/>
  <c r="J40"/>
  <c r="K40"/>
  <c r="L40"/>
  <c r="M40"/>
  <c r="O40"/>
  <c r="P40"/>
  <c r="Q40"/>
  <c r="R40"/>
  <c r="S40"/>
  <c r="T40"/>
  <c r="U40"/>
  <c r="V40"/>
  <c r="W40"/>
  <c r="X40"/>
  <c r="Y40"/>
  <c r="Z40"/>
  <c r="D41"/>
  <c r="E41"/>
  <c r="F41"/>
  <c r="G41"/>
  <c r="H41"/>
  <c r="I41"/>
  <c r="J41"/>
  <c r="K41"/>
  <c r="L41"/>
  <c r="M41"/>
  <c r="O41"/>
  <c r="P41"/>
  <c r="Q41"/>
  <c r="R41"/>
  <c r="S41"/>
  <c r="T41"/>
  <c r="U41"/>
  <c r="V41"/>
  <c r="W41"/>
  <c r="X41"/>
  <c r="Y41"/>
  <c r="Z41"/>
  <c r="D42"/>
  <c r="E42"/>
  <c r="F42"/>
  <c r="G42"/>
  <c r="H42"/>
  <c r="I42"/>
  <c r="J42"/>
  <c r="K42"/>
  <c r="L42"/>
  <c r="M42"/>
  <c r="O42"/>
  <c r="P42"/>
  <c r="Q42"/>
  <c r="R42"/>
  <c r="S42"/>
  <c r="T42"/>
  <c r="U42"/>
  <c r="V42"/>
  <c r="W42"/>
  <c r="X42"/>
  <c r="Y42"/>
  <c r="Z42"/>
  <c r="D43"/>
  <c r="E43"/>
  <c r="F43"/>
  <c r="G43"/>
  <c r="H43"/>
  <c r="I43"/>
  <c r="J43"/>
  <c r="K43"/>
  <c r="L43"/>
  <c r="M43"/>
  <c r="O43"/>
  <c r="P43"/>
  <c r="Q43"/>
  <c r="R43"/>
  <c r="S43"/>
  <c r="T43"/>
  <c r="U43"/>
  <c r="V43"/>
  <c r="W43"/>
  <c r="X43"/>
  <c r="Y43"/>
  <c r="Z43"/>
  <c r="D44"/>
  <c r="E44"/>
  <c r="F44"/>
  <c r="G44"/>
  <c r="H44"/>
  <c r="I44"/>
  <c r="J44"/>
  <c r="K44"/>
  <c r="L44"/>
  <c r="M44"/>
  <c r="O44"/>
  <c r="P44"/>
  <c r="Q44"/>
  <c r="R44"/>
  <c r="S44"/>
  <c r="T44"/>
  <c r="U44"/>
  <c r="V44"/>
  <c r="W44"/>
  <c r="X44"/>
  <c r="Y44"/>
  <c r="Z44"/>
  <c r="D45"/>
  <c r="E45"/>
  <c r="F45"/>
  <c r="G45"/>
  <c r="H45"/>
  <c r="I45"/>
  <c r="J45"/>
  <c r="K45"/>
  <c r="L45"/>
  <c r="M45"/>
  <c r="O45"/>
  <c r="P45"/>
  <c r="Q45"/>
  <c r="R45"/>
  <c r="S45"/>
  <c r="T45"/>
  <c r="U45"/>
  <c r="V45"/>
  <c r="W45"/>
  <c r="X45"/>
  <c r="Y45"/>
  <c r="Z45"/>
  <c r="D46"/>
  <c r="E46"/>
  <c r="F46"/>
  <c r="G46"/>
  <c r="H46"/>
  <c r="I46"/>
  <c r="J46"/>
  <c r="K46"/>
  <c r="L46"/>
  <c r="M46"/>
  <c r="O46"/>
  <c r="P46"/>
  <c r="Q46"/>
  <c r="R46"/>
  <c r="S46"/>
  <c r="T46"/>
  <c r="U46"/>
  <c r="V46"/>
  <c r="W46"/>
  <c r="X46"/>
  <c r="Y46"/>
  <c r="Z46"/>
  <c r="D47"/>
  <c r="E47"/>
  <c r="F47"/>
  <c r="G47"/>
  <c r="H47"/>
  <c r="I47"/>
  <c r="J47"/>
  <c r="K47"/>
  <c r="L47"/>
  <c r="M47"/>
  <c r="O47"/>
  <c r="P47"/>
  <c r="Q47"/>
  <c r="R47"/>
  <c r="S47"/>
  <c r="T47"/>
  <c r="U47"/>
  <c r="V47"/>
  <c r="W47"/>
  <c r="X47"/>
  <c r="Y47"/>
  <c r="Z47"/>
  <c r="D48"/>
  <c r="E48"/>
  <c r="F48"/>
  <c r="G48"/>
  <c r="H48"/>
  <c r="I48"/>
  <c r="J48"/>
  <c r="K48"/>
  <c r="L48"/>
  <c r="M48"/>
  <c r="O48"/>
  <c r="P48"/>
  <c r="Q48"/>
  <c r="R48"/>
  <c r="S48"/>
  <c r="T48"/>
  <c r="U48"/>
  <c r="V48"/>
  <c r="W48"/>
  <c r="X48"/>
  <c r="Y48"/>
  <c r="Z48"/>
  <c r="D49"/>
  <c r="E49"/>
  <c r="F49"/>
  <c r="G49"/>
  <c r="H49"/>
  <c r="I49"/>
  <c r="J49"/>
  <c r="K49"/>
  <c r="L49"/>
  <c r="M49"/>
  <c r="O49"/>
  <c r="P49"/>
  <c r="Q49"/>
  <c r="R49"/>
  <c r="S49"/>
  <c r="T49"/>
  <c r="U49"/>
  <c r="V49"/>
  <c r="W49"/>
  <c r="X49"/>
  <c r="Y49"/>
  <c r="Z49"/>
  <c r="D50"/>
  <c r="E50"/>
  <c r="F50"/>
  <c r="G50"/>
  <c r="H50"/>
  <c r="I50"/>
  <c r="J50"/>
  <c r="K50"/>
  <c r="L50"/>
  <c r="M50"/>
  <c r="O50"/>
  <c r="P50"/>
  <c r="Q50"/>
  <c r="R50"/>
  <c r="S50"/>
  <c r="T50"/>
  <c r="U50"/>
  <c r="V50"/>
  <c r="W50"/>
  <c r="X50"/>
  <c r="Y50"/>
  <c r="Z50"/>
  <c r="D51"/>
  <c r="E51"/>
  <c r="F51"/>
  <c r="G51"/>
  <c r="H51"/>
  <c r="I51"/>
  <c r="J51"/>
  <c r="K51"/>
  <c r="L51"/>
  <c r="M51"/>
  <c r="O51"/>
  <c r="P51"/>
  <c r="Q51"/>
  <c r="R51"/>
  <c r="S51"/>
  <c r="T51"/>
  <c r="U51"/>
  <c r="V51"/>
  <c r="W51"/>
  <c r="X51"/>
  <c r="Y51"/>
  <c r="Z51"/>
  <c r="D52"/>
  <c r="E52"/>
  <c r="F52"/>
  <c r="G52"/>
  <c r="H52"/>
  <c r="I52"/>
  <c r="J52"/>
  <c r="K52"/>
  <c r="L52"/>
  <c r="M52"/>
  <c r="O52"/>
  <c r="P52"/>
  <c r="Q52"/>
  <c r="R52"/>
  <c r="S52"/>
  <c r="T52"/>
  <c r="U52"/>
  <c r="V52"/>
  <c r="W52"/>
  <c r="X52"/>
  <c r="Y52"/>
  <c r="Z52"/>
  <c r="D53"/>
  <c r="E53"/>
  <c r="F53"/>
  <c r="G53"/>
  <c r="H53"/>
  <c r="I53"/>
  <c r="J53"/>
  <c r="K53"/>
  <c r="L53"/>
  <c r="M53"/>
  <c r="O53"/>
  <c r="P53"/>
  <c r="Q53"/>
  <c r="R53"/>
  <c r="S53"/>
  <c r="T53"/>
  <c r="U53"/>
  <c r="V53"/>
  <c r="W53"/>
  <c r="X53"/>
  <c r="Y53"/>
  <c r="Z53"/>
  <c r="D54"/>
  <c r="E54"/>
  <c r="F54"/>
  <c r="G54"/>
  <c r="H54"/>
  <c r="I54"/>
  <c r="J54"/>
  <c r="K54"/>
  <c r="L54"/>
  <c r="M54"/>
  <c r="O54"/>
  <c r="P54"/>
  <c r="Q54"/>
  <c r="R54"/>
  <c r="S54"/>
  <c r="T54"/>
  <c r="U54"/>
  <c r="V54"/>
  <c r="W54"/>
  <c r="X54"/>
  <c r="Y54"/>
  <c r="Z54"/>
  <c r="D55"/>
  <c r="E55"/>
  <c r="F55"/>
  <c r="G55"/>
  <c r="H55"/>
  <c r="I55"/>
  <c r="J55"/>
  <c r="K55"/>
  <c r="L55"/>
  <c r="M55"/>
  <c r="O55"/>
  <c r="P55"/>
  <c r="Q55"/>
  <c r="R55"/>
  <c r="S55"/>
  <c r="T55"/>
  <c r="U55"/>
  <c r="V55"/>
  <c r="W55"/>
  <c r="X55"/>
  <c r="Y55"/>
  <c r="Z55"/>
  <c r="D56"/>
  <c r="E56"/>
  <c r="F56"/>
  <c r="G56"/>
  <c r="H56"/>
  <c r="I56"/>
  <c r="J56"/>
  <c r="K56"/>
  <c r="L56"/>
  <c r="M56"/>
  <c r="O56"/>
  <c r="P56"/>
  <c r="Q56"/>
  <c r="R56"/>
  <c r="S56"/>
  <c r="T56"/>
  <c r="U56"/>
  <c r="V56"/>
  <c r="W56"/>
  <c r="X56"/>
  <c r="Y56"/>
  <c r="Z56"/>
  <c r="D57"/>
  <c r="E57"/>
  <c r="F57"/>
  <c r="G57"/>
  <c r="H57"/>
  <c r="I57"/>
  <c r="J57"/>
  <c r="K57"/>
  <c r="L57"/>
  <c r="M57"/>
  <c r="O57"/>
  <c r="P57"/>
  <c r="Q57"/>
  <c r="R57"/>
  <c r="S57"/>
  <c r="T57"/>
  <c r="U57"/>
  <c r="V57"/>
  <c r="W57"/>
  <c r="X57"/>
  <c r="Y57"/>
  <c r="Z57"/>
  <c r="D58"/>
  <c r="E58"/>
  <c r="F58"/>
  <c r="G58"/>
  <c r="H58"/>
  <c r="I58"/>
  <c r="J58"/>
  <c r="K58"/>
  <c r="L58"/>
  <c r="M58"/>
  <c r="O58"/>
  <c r="P58"/>
  <c r="Q58"/>
  <c r="R58"/>
  <c r="S58"/>
  <c r="T58"/>
  <c r="U58"/>
  <c r="V58"/>
  <c r="W58"/>
  <c r="X58"/>
  <c r="Y58"/>
  <c r="Z58"/>
  <c r="D59"/>
  <c r="E59"/>
  <c r="F59"/>
  <c r="G59"/>
  <c r="H59"/>
  <c r="I59"/>
  <c r="J59"/>
  <c r="K59"/>
  <c r="L59"/>
  <c r="M59"/>
  <c r="O59"/>
  <c r="P59"/>
  <c r="Q59"/>
  <c r="R59"/>
  <c r="S59"/>
  <c r="T59"/>
  <c r="U59"/>
  <c r="V59"/>
  <c r="W59"/>
  <c r="X59"/>
  <c r="Y59"/>
  <c r="Z59"/>
  <c r="D60"/>
  <c r="E60"/>
  <c r="F60"/>
  <c r="G60"/>
  <c r="H60"/>
  <c r="I60"/>
  <c r="J60"/>
  <c r="K60"/>
  <c r="L60"/>
  <c r="M60"/>
  <c r="O60"/>
  <c r="P60"/>
  <c r="Q60"/>
  <c r="R60"/>
  <c r="S60"/>
  <c r="T60"/>
  <c r="U60"/>
  <c r="V60"/>
  <c r="W60"/>
  <c r="X60"/>
  <c r="Y60"/>
  <c r="Z60"/>
  <c r="D61"/>
  <c r="E61"/>
  <c r="F61"/>
  <c r="G61"/>
  <c r="H61"/>
  <c r="I61"/>
  <c r="J61"/>
  <c r="K61"/>
  <c r="L61"/>
  <c r="M61"/>
  <c r="O61"/>
  <c r="P61"/>
  <c r="Q61"/>
  <c r="R61"/>
  <c r="S61"/>
  <c r="T61"/>
  <c r="U61"/>
  <c r="V61"/>
  <c r="W61"/>
  <c r="X61"/>
  <c r="Y61"/>
  <c r="Z61"/>
  <c r="D62"/>
  <c r="E62"/>
  <c r="F62"/>
  <c r="G62"/>
  <c r="H62"/>
  <c r="I62"/>
  <c r="J62"/>
  <c r="K62"/>
  <c r="L62"/>
  <c r="M62"/>
  <c r="O62"/>
  <c r="P62"/>
  <c r="Q62"/>
  <c r="R62"/>
  <c r="S62"/>
  <c r="T62"/>
  <c r="U62"/>
  <c r="V62"/>
  <c r="W62"/>
  <c r="X62"/>
  <c r="Y62"/>
  <c r="Z62"/>
  <c r="D63"/>
  <c r="E63"/>
  <c r="F63"/>
  <c r="G63"/>
  <c r="H63"/>
  <c r="I63"/>
  <c r="J63"/>
  <c r="K63"/>
  <c r="L63"/>
  <c r="M63"/>
  <c r="O63"/>
  <c r="P63"/>
  <c r="Q63"/>
  <c r="R63"/>
  <c r="S63"/>
  <c r="T63"/>
  <c r="U63"/>
  <c r="V63"/>
  <c r="W63"/>
  <c r="X63"/>
  <c r="Y63"/>
  <c r="Z63"/>
  <c r="D64"/>
  <c r="E64"/>
  <c r="F64"/>
  <c r="G64"/>
  <c r="H64"/>
  <c r="I64"/>
  <c r="J64"/>
  <c r="K64"/>
  <c r="L64"/>
  <c r="M64"/>
  <c r="O64"/>
  <c r="P64"/>
  <c r="Q64"/>
  <c r="R64"/>
  <c r="S64"/>
  <c r="T64"/>
  <c r="U64"/>
  <c r="V64"/>
  <c r="W64"/>
  <c r="X64"/>
  <c r="Y64"/>
  <c r="Z64"/>
  <c r="D65"/>
  <c r="E65"/>
  <c r="F65"/>
  <c r="G65"/>
  <c r="H65"/>
  <c r="I65"/>
  <c r="J65"/>
  <c r="K65"/>
  <c r="L65"/>
  <c r="M65"/>
  <c r="O65"/>
  <c r="P65"/>
  <c r="Q65"/>
  <c r="R65"/>
  <c r="S65"/>
  <c r="T65"/>
  <c r="U65"/>
  <c r="V65"/>
  <c r="W65"/>
  <c r="X65"/>
  <c r="Y65"/>
  <c r="Z65"/>
  <c r="D66"/>
  <c r="E66"/>
  <c r="F66"/>
  <c r="G66"/>
  <c r="H66"/>
  <c r="I66"/>
  <c r="J66"/>
  <c r="K66"/>
  <c r="L66"/>
  <c r="M66"/>
  <c r="O66"/>
  <c r="P66"/>
  <c r="Q66"/>
  <c r="R66"/>
  <c r="S66"/>
  <c r="T66"/>
  <c r="U66"/>
  <c r="V66"/>
  <c r="W66"/>
  <c r="X66"/>
  <c r="Y66"/>
  <c r="Z66"/>
  <c r="D67"/>
  <c r="E67"/>
  <c r="F67"/>
  <c r="G67"/>
  <c r="H67"/>
  <c r="I67"/>
  <c r="J67"/>
  <c r="K67"/>
  <c r="L67"/>
  <c r="M67"/>
  <c r="O67"/>
  <c r="P67"/>
  <c r="Q67"/>
  <c r="R67"/>
  <c r="S67"/>
  <c r="T67"/>
  <c r="U67"/>
  <c r="V67"/>
  <c r="W67"/>
  <c r="X67"/>
  <c r="Y67"/>
  <c r="Z67"/>
  <c r="D68"/>
  <c r="E68"/>
  <c r="F68"/>
  <c r="G68"/>
  <c r="H68"/>
  <c r="I68"/>
  <c r="J68"/>
  <c r="K68"/>
  <c r="L68"/>
  <c r="M68"/>
  <c r="O68"/>
  <c r="P68"/>
  <c r="Q68"/>
  <c r="R68"/>
  <c r="S68"/>
  <c r="T68"/>
  <c r="U68"/>
  <c r="V68"/>
  <c r="W68"/>
  <c r="X68"/>
  <c r="Y68"/>
  <c r="Z68"/>
  <c r="D69"/>
  <c r="E69"/>
  <c r="F69"/>
  <c r="G69"/>
  <c r="H69"/>
  <c r="I69"/>
  <c r="J69"/>
  <c r="K69"/>
  <c r="L69"/>
  <c r="M69"/>
  <c r="O69"/>
  <c r="P69"/>
  <c r="Q69"/>
  <c r="R69"/>
  <c r="S69"/>
  <c r="T69"/>
  <c r="U69"/>
  <c r="V69"/>
  <c r="W69"/>
  <c r="X69"/>
  <c r="Y69"/>
  <c r="Z69"/>
  <c r="D70"/>
  <c r="E70"/>
  <c r="F70"/>
  <c r="G70"/>
  <c r="H70"/>
  <c r="I70"/>
  <c r="J70"/>
  <c r="K70"/>
  <c r="L70"/>
  <c r="M70"/>
  <c r="O70"/>
  <c r="P70"/>
  <c r="Q70"/>
  <c r="R70"/>
  <c r="S70"/>
  <c r="T70"/>
  <c r="U70"/>
  <c r="V70"/>
  <c r="W70"/>
  <c r="X70"/>
  <c r="Y70"/>
  <c r="Z70"/>
  <c r="D71"/>
  <c r="E71"/>
  <c r="F71"/>
  <c r="G71"/>
  <c r="H71"/>
  <c r="I71"/>
  <c r="J71"/>
  <c r="K71"/>
  <c r="L71"/>
  <c r="M71"/>
  <c r="O71"/>
  <c r="P71"/>
  <c r="Q71"/>
  <c r="R71"/>
  <c r="S71"/>
  <c r="T71"/>
  <c r="U71"/>
  <c r="V71"/>
  <c r="W71"/>
  <c r="X71"/>
  <c r="Y71"/>
  <c r="Z71"/>
  <c r="D72"/>
  <c r="E72"/>
  <c r="F72"/>
  <c r="G72"/>
  <c r="H72"/>
  <c r="I72"/>
  <c r="J72"/>
  <c r="K72"/>
  <c r="L72"/>
  <c r="M72"/>
  <c r="O72"/>
  <c r="P72"/>
  <c r="Q72"/>
  <c r="R72"/>
  <c r="S72"/>
  <c r="T72"/>
  <c r="U72"/>
  <c r="V72"/>
  <c r="W72"/>
  <c r="X72"/>
  <c r="Y72"/>
  <c r="Z72"/>
  <c r="D73"/>
  <c r="E73"/>
  <c r="F73"/>
  <c r="G73"/>
  <c r="H73"/>
  <c r="I73"/>
  <c r="J73"/>
  <c r="K73"/>
  <c r="L73"/>
  <c r="M73"/>
  <c r="O73"/>
  <c r="P73"/>
  <c r="Q73"/>
  <c r="R73"/>
  <c r="S73"/>
  <c r="T73"/>
  <c r="U73"/>
  <c r="V73"/>
  <c r="W73"/>
  <c r="X73"/>
  <c r="Y73"/>
  <c r="Z73"/>
  <c r="D74"/>
  <c r="E74"/>
  <c r="F74"/>
  <c r="G74"/>
  <c r="H74"/>
  <c r="I74"/>
  <c r="J74"/>
  <c r="K74"/>
  <c r="L74"/>
  <c r="M74"/>
  <c r="O74"/>
  <c r="P74"/>
  <c r="Q74"/>
  <c r="R74"/>
  <c r="S74"/>
  <c r="T74"/>
  <c r="U74"/>
  <c r="V74"/>
  <c r="W74"/>
  <c r="X74"/>
  <c r="Y74"/>
  <c r="Z74"/>
  <c r="D75"/>
  <c r="E75"/>
  <c r="F75"/>
  <c r="G75"/>
  <c r="H75"/>
  <c r="I75"/>
  <c r="J75"/>
  <c r="K75"/>
  <c r="L75"/>
  <c r="M75"/>
  <c r="O75"/>
  <c r="P75"/>
  <c r="Q75"/>
  <c r="R75"/>
  <c r="S75"/>
  <c r="T75"/>
  <c r="U75"/>
  <c r="V75"/>
  <c r="W75"/>
  <c r="X75"/>
  <c r="Y75"/>
  <c r="Z75"/>
  <c r="D76"/>
  <c r="E76"/>
  <c r="F76"/>
  <c r="G76"/>
  <c r="H76"/>
  <c r="I76"/>
  <c r="J76"/>
  <c r="K76"/>
  <c r="L76"/>
  <c r="M76"/>
  <c r="O76"/>
  <c r="P76"/>
  <c r="Q76"/>
  <c r="R76"/>
  <c r="S76"/>
  <c r="T76"/>
  <c r="U76"/>
  <c r="V76"/>
  <c r="W76"/>
  <c r="X76"/>
  <c r="Y76"/>
  <c r="Z76"/>
  <c r="D77"/>
  <c r="E77"/>
  <c r="F77"/>
  <c r="G77"/>
  <c r="H77"/>
  <c r="I77"/>
  <c r="J77"/>
  <c r="K77"/>
  <c r="L77"/>
  <c r="M77"/>
  <c r="O77"/>
  <c r="P77"/>
  <c r="Q77"/>
  <c r="R77"/>
  <c r="S77"/>
  <c r="T77"/>
  <c r="U77"/>
  <c r="V77"/>
  <c r="W77"/>
  <c r="X77"/>
  <c r="Y77"/>
  <c r="Z77"/>
  <c r="D78"/>
  <c r="E78"/>
  <c r="F78"/>
  <c r="G78"/>
  <c r="H78"/>
  <c r="I78"/>
  <c r="J78"/>
  <c r="K78"/>
  <c r="L78"/>
  <c r="M78"/>
  <c r="O78"/>
  <c r="P78"/>
  <c r="Q78"/>
  <c r="R78"/>
  <c r="S78"/>
  <c r="T78"/>
  <c r="U78"/>
  <c r="V78"/>
  <c r="W78"/>
  <c r="X78"/>
  <c r="Y78"/>
  <c r="Z78"/>
  <c r="D79"/>
  <c r="E79"/>
  <c r="F79"/>
  <c r="G79"/>
  <c r="H79"/>
  <c r="I79"/>
  <c r="J79"/>
  <c r="K79"/>
  <c r="L79"/>
  <c r="M79"/>
  <c r="O79"/>
  <c r="P79"/>
  <c r="Q79"/>
  <c r="R79"/>
  <c r="S79"/>
  <c r="T79"/>
  <c r="U79"/>
  <c r="V79"/>
  <c r="W79"/>
  <c r="X79"/>
  <c r="Y79"/>
  <c r="Z79"/>
  <c r="D80"/>
  <c r="E80"/>
  <c r="F80"/>
  <c r="G80"/>
  <c r="H80"/>
  <c r="I80"/>
  <c r="J80"/>
  <c r="K80"/>
  <c r="L80"/>
  <c r="M80"/>
  <c r="O80"/>
  <c r="P80"/>
  <c r="Q80"/>
  <c r="R80"/>
  <c r="S80"/>
  <c r="T80"/>
  <c r="U80"/>
  <c r="V80"/>
  <c r="W80"/>
  <c r="X80"/>
  <c r="Y80"/>
  <c r="Z80"/>
  <c r="D81"/>
  <c r="E81"/>
  <c r="F81"/>
  <c r="G81"/>
  <c r="H81"/>
  <c r="I81"/>
  <c r="J81"/>
  <c r="K81"/>
  <c r="L81"/>
  <c r="M81"/>
  <c r="O81"/>
  <c r="P81"/>
  <c r="Q81"/>
  <c r="R81"/>
  <c r="S81"/>
  <c r="T81"/>
  <c r="U81"/>
  <c r="V81"/>
  <c r="W81"/>
  <c r="X81"/>
  <c r="Y81"/>
  <c r="Z81"/>
  <c r="D82"/>
  <c r="E82"/>
  <c r="F82"/>
  <c r="G82"/>
  <c r="H82"/>
  <c r="I82"/>
  <c r="J82"/>
  <c r="K82"/>
  <c r="L82"/>
  <c r="M82"/>
  <c r="O82"/>
  <c r="P82"/>
  <c r="Q82"/>
  <c r="R82"/>
  <c r="S82"/>
  <c r="T82"/>
  <c r="U82"/>
  <c r="V82"/>
  <c r="W82"/>
  <c r="X82"/>
  <c r="Y82"/>
  <c r="Z82"/>
  <c r="D83"/>
  <c r="E83"/>
  <c r="F83"/>
  <c r="G83"/>
  <c r="H83"/>
  <c r="I83"/>
  <c r="J83"/>
  <c r="K83"/>
  <c r="L83"/>
  <c r="M83"/>
  <c r="O83"/>
  <c r="P83"/>
  <c r="Q83"/>
  <c r="R83"/>
  <c r="S83"/>
  <c r="T83"/>
  <c r="U83"/>
  <c r="V83"/>
  <c r="W83"/>
  <c r="X83"/>
  <c r="Y83"/>
  <c r="Z83"/>
  <c r="D84"/>
  <c r="E84"/>
  <c r="F84"/>
  <c r="G84"/>
  <c r="H84"/>
  <c r="I84"/>
  <c r="J84"/>
  <c r="K84"/>
  <c r="L84"/>
  <c r="M84"/>
  <c r="O84"/>
  <c r="P84"/>
  <c r="Q84"/>
  <c r="R84"/>
  <c r="S84"/>
  <c r="T84"/>
  <c r="U84"/>
  <c r="V84"/>
  <c r="W84"/>
  <c r="X84"/>
  <c r="Y84"/>
  <c r="Z84"/>
  <c r="D85"/>
  <c r="E85"/>
  <c r="F85"/>
  <c r="G85"/>
  <c r="H85"/>
  <c r="I85"/>
  <c r="J85"/>
  <c r="K85"/>
  <c r="L85"/>
  <c r="M85"/>
  <c r="O85"/>
  <c r="P85"/>
  <c r="Q85"/>
  <c r="R85"/>
  <c r="S85"/>
  <c r="T85"/>
  <c r="U85"/>
  <c r="V85"/>
  <c r="W85"/>
  <c r="X85"/>
  <c r="Y85"/>
  <c r="Z85"/>
  <c r="D86"/>
  <c r="E86"/>
  <c r="F86"/>
  <c r="G86"/>
  <c r="H86"/>
  <c r="I86"/>
  <c r="J86"/>
  <c r="K86"/>
  <c r="L86"/>
  <c r="M86"/>
  <c r="O86"/>
  <c r="P86"/>
  <c r="Q86"/>
  <c r="R86"/>
  <c r="S86"/>
  <c r="T86"/>
  <c r="U86"/>
  <c r="V86"/>
  <c r="W86"/>
  <c r="X86"/>
  <c r="Y86"/>
  <c r="Z86"/>
  <c r="D87"/>
  <c r="E87"/>
  <c r="F87"/>
  <c r="G87"/>
  <c r="H87"/>
  <c r="I87"/>
  <c r="J87"/>
  <c r="K87"/>
  <c r="L87"/>
  <c r="M87"/>
  <c r="O87"/>
  <c r="P87"/>
  <c r="Q87"/>
  <c r="R87"/>
  <c r="S87"/>
  <c r="T87"/>
  <c r="U87"/>
  <c r="V87"/>
  <c r="W87"/>
  <c r="X87"/>
  <c r="Y87"/>
  <c r="Z87"/>
  <c r="D88"/>
  <c r="E88"/>
  <c r="F88"/>
  <c r="G88"/>
  <c r="H88"/>
  <c r="I88"/>
  <c r="J88"/>
  <c r="K88"/>
  <c r="L88"/>
  <c r="M88"/>
  <c r="O88"/>
  <c r="P88"/>
  <c r="Q88"/>
  <c r="R88"/>
  <c r="S88"/>
  <c r="T88"/>
  <c r="U88"/>
  <c r="V88"/>
  <c r="W88"/>
  <c r="X88"/>
  <c r="Y88"/>
  <c r="Z88"/>
  <c r="D89"/>
  <c r="E89"/>
  <c r="F89"/>
  <c r="G89"/>
  <c r="H89"/>
  <c r="I89"/>
  <c r="J89"/>
  <c r="K89"/>
  <c r="L89"/>
  <c r="M89"/>
  <c r="O89"/>
  <c r="P89"/>
  <c r="Q89"/>
  <c r="R89"/>
  <c r="S89"/>
  <c r="T89"/>
  <c r="U89"/>
  <c r="V89"/>
  <c r="W89"/>
  <c r="X89"/>
  <c r="Y89"/>
  <c r="Z89"/>
  <c r="D90"/>
  <c r="E90"/>
  <c r="F90"/>
  <c r="G90"/>
  <c r="H90"/>
  <c r="I90"/>
  <c r="J90"/>
  <c r="K90"/>
  <c r="L90"/>
  <c r="M90"/>
  <c r="O90"/>
  <c r="P90"/>
  <c r="Q90"/>
  <c r="R90"/>
  <c r="S90"/>
  <c r="T90"/>
  <c r="U90"/>
  <c r="V90"/>
  <c r="W90"/>
  <c r="X90"/>
  <c r="Y90"/>
  <c r="Z90"/>
  <c r="D91"/>
  <c r="E91"/>
  <c r="F91"/>
  <c r="G91"/>
  <c r="H91"/>
  <c r="I91"/>
  <c r="J91"/>
  <c r="K91"/>
  <c r="L91"/>
  <c r="M91"/>
  <c r="O91"/>
  <c r="P91"/>
  <c r="Q91"/>
  <c r="R91"/>
  <c r="S91"/>
  <c r="T91"/>
  <c r="U91"/>
  <c r="V91"/>
  <c r="W91"/>
  <c r="X91"/>
  <c r="Y91"/>
  <c r="Z91"/>
  <c r="D92"/>
  <c r="E92"/>
  <c r="F92"/>
  <c r="G92"/>
  <c r="H92"/>
  <c r="I92"/>
  <c r="J92"/>
  <c r="K92"/>
  <c r="L92"/>
  <c r="M92"/>
  <c r="O92"/>
  <c r="P92"/>
  <c r="Q92"/>
  <c r="R92"/>
  <c r="S92"/>
  <c r="T92"/>
  <c r="U92"/>
  <c r="V92"/>
  <c r="W92"/>
  <c r="X92"/>
  <c r="Y92"/>
  <c r="Z92"/>
  <c r="D93"/>
  <c r="E93"/>
  <c r="F93"/>
  <c r="G93"/>
  <c r="H93"/>
  <c r="I93"/>
  <c r="J93"/>
  <c r="K93"/>
  <c r="L93"/>
  <c r="M93"/>
  <c r="O93"/>
  <c r="P93"/>
  <c r="Q93"/>
  <c r="R93"/>
  <c r="S93"/>
  <c r="T93"/>
  <c r="U93"/>
  <c r="V93"/>
  <c r="W93"/>
  <c r="X93"/>
  <c r="Y93"/>
  <c r="Z93"/>
  <c r="D94"/>
  <c r="E94"/>
  <c r="F94"/>
  <c r="G94"/>
  <c r="H94"/>
  <c r="I94"/>
  <c r="J94"/>
  <c r="K94"/>
  <c r="L94"/>
  <c r="M94"/>
  <c r="O94"/>
  <c r="P94"/>
  <c r="Q94"/>
  <c r="R94"/>
  <c r="S94"/>
  <c r="T94"/>
  <c r="U94"/>
  <c r="V94"/>
  <c r="W94"/>
  <c r="X94"/>
  <c r="Y94"/>
  <c r="Z94"/>
  <c r="D95"/>
  <c r="E95"/>
  <c r="F95"/>
  <c r="G95"/>
  <c r="H95"/>
  <c r="I95"/>
  <c r="J95"/>
  <c r="K95"/>
  <c r="L95"/>
  <c r="M95"/>
  <c r="O95"/>
  <c r="P95"/>
  <c r="Q95"/>
  <c r="R95"/>
  <c r="S95"/>
  <c r="T95"/>
  <c r="U95"/>
  <c r="V95"/>
  <c r="W95"/>
  <c r="X95"/>
  <c r="Y95"/>
  <c r="Z95"/>
  <c r="D96"/>
  <c r="E96"/>
  <c r="F96"/>
  <c r="G96"/>
  <c r="H96"/>
  <c r="I96"/>
  <c r="J96"/>
  <c r="K96"/>
  <c r="L96"/>
  <c r="M96"/>
  <c r="O96"/>
  <c r="P96"/>
  <c r="Q96"/>
  <c r="R96"/>
  <c r="S96"/>
  <c r="T96"/>
  <c r="U96"/>
  <c r="V96"/>
  <c r="W96"/>
  <c r="X96"/>
  <c r="Y96"/>
  <c r="Z96"/>
  <c r="D97"/>
  <c r="E97"/>
  <c r="F97"/>
  <c r="G97"/>
  <c r="H97"/>
  <c r="I97"/>
  <c r="J97"/>
  <c r="K97"/>
  <c r="L97"/>
  <c r="M97"/>
  <c r="O97"/>
  <c r="P97"/>
  <c r="Q97"/>
  <c r="R97"/>
  <c r="S97"/>
  <c r="T97"/>
  <c r="U97"/>
  <c r="V97"/>
  <c r="W97"/>
  <c r="X97"/>
  <c r="Y97"/>
  <c r="Z97"/>
  <c r="D98"/>
  <c r="E98"/>
  <c r="F98"/>
  <c r="G98"/>
  <c r="H98"/>
  <c r="I98"/>
  <c r="J98"/>
  <c r="K98"/>
  <c r="L98"/>
  <c r="M98"/>
  <c r="O98"/>
  <c r="P98"/>
  <c r="Q98"/>
  <c r="R98"/>
  <c r="S98"/>
  <c r="T98"/>
  <c r="U98"/>
  <c r="V98"/>
  <c r="W98"/>
  <c r="X98"/>
  <c r="Y98"/>
  <c r="Z98"/>
  <c r="D99"/>
  <c r="E99"/>
  <c r="F99"/>
  <c r="G99"/>
  <c r="H99"/>
  <c r="I99"/>
  <c r="J99"/>
  <c r="K99"/>
  <c r="L99"/>
  <c r="M99"/>
  <c r="O99"/>
  <c r="P99"/>
  <c r="Q99"/>
  <c r="R99"/>
  <c r="S99"/>
  <c r="T99"/>
  <c r="U99"/>
  <c r="V99"/>
  <c r="W99"/>
  <c r="X99"/>
  <c r="Y99"/>
  <c r="Z99"/>
  <c r="D100"/>
  <c r="E100"/>
  <c r="F100"/>
  <c r="G100"/>
  <c r="H100"/>
  <c r="I100"/>
  <c r="J100"/>
  <c r="K100"/>
  <c r="L100"/>
  <c r="M100"/>
  <c r="O100"/>
  <c r="P100"/>
  <c r="Q100"/>
  <c r="R100"/>
  <c r="S100"/>
  <c r="T100"/>
  <c r="U100"/>
  <c r="V100"/>
  <c r="W100"/>
  <c r="X100"/>
  <c r="Y100"/>
  <c r="Z100"/>
  <c r="D101"/>
  <c r="E101"/>
  <c r="F101"/>
  <c r="G101"/>
  <c r="H101"/>
  <c r="I101"/>
  <c r="J101"/>
  <c r="K101"/>
  <c r="L101"/>
  <c r="M101"/>
  <c r="O101"/>
  <c r="P101"/>
  <c r="Q101"/>
  <c r="R101"/>
  <c r="S101"/>
  <c r="T101"/>
  <c r="U101"/>
  <c r="V101"/>
  <c r="W101"/>
  <c r="X101"/>
  <c r="Y101"/>
  <c r="Z101"/>
  <c r="D102"/>
  <c r="E102"/>
  <c r="F102"/>
  <c r="G102"/>
  <c r="H102"/>
  <c r="I102"/>
  <c r="J102"/>
  <c r="K102"/>
  <c r="L102"/>
  <c r="M102"/>
  <c r="O102"/>
  <c r="P102"/>
  <c r="Q102"/>
  <c r="R102"/>
  <c r="S102"/>
  <c r="T102"/>
  <c r="U102"/>
  <c r="V102"/>
  <c r="W102"/>
  <c r="X102"/>
  <c r="Y102"/>
  <c r="Z102"/>
  <c r="D103"/>
  <c r="E103"/>
  <c r="F103"/>
  <c r="G103"/>
  <c r="H103"/>
  <c r="I103"/>
  <c r="J103"/>
  <c r="K103"/>
  <c r="L103"/>
  <c r="M103"/>
  <c r="O103"/>
  <c r="P103"/>
  <c r="Q103"/>
  <c r="R103"/>
  <c r="S103"/>
  <c r="T103"/>
  <c r="U103"/>
  <c r="V103"/>
  <c r="W103"/>
  <c r="X103"/>
  <c r="Y103"/>
  <c r="Z103"/>
  <c r="D104"/>
  <c r="E104"/>
  <c r="F104"/>
  <c r="G104"/>
  <c r="H104"/>
  <c r="I104"/>
  <c r="J104"/>
  <c r="K104"/>
  <c r="L104"/>
  <c r="M104"/>
  <c r="O104"/>
  <c r="P104"/>
  <c r="Q104"/>
  <c r="R104"/>
  <c r="S104"/>
  <c r="T104"/>
  <c r="U104"/>
  <c r="V104"/>
  <c r="W104"/>
  <c r="X104"/>
  <c r="Y104"/>
  <c r="Z104"/>
  <c r="D105"/>
  <c r="E105"/>
  <c r="F105"/>
  <c r="G105"/>
  <c r="H105"/>
  <c r="I105"/>
  <c r="J105"/>
  <c r="K105"/>
  <c r="L105"/>
  <c r="M105"/>
  <c r="O105"/>
  <c r="P105"/>
  <c r="Q105"/>
  <c r="R105"/>
  <c r="S105"/>
  <c r="T105"/>
  <c r="U105"/>
  <c r="V105"/>
  <c r="W105"/>
  <c r="X105"/>
  <c r="Y105"/>
  <c r="Z105"/>
  <c r="D106"/>
  <c r="E106"/>
  <c r="F106"/>
  <c r="G106"/>
  <c r="H106"/>
  <c r="I106"/>
  <c r="J106"/>
  <c r="K106"/>
  <c r="L106"/>
  <c r="M106"/>
  <c r="O106"/>
  <c r="P106"/>
  <c r="Q106"/>
  <c r="R106"/>
  <c r="S106"/>
  <c r="T106"/>
  <c r="U106"/>
  <c r="V106"/>
  <c r="W106"/>
  <c r="X106"/>
  <c r="Y106"/>
  <c r="Z106"/>
  <c r="D107"/>
  <c r="E107"/>
  <c r="F107"/>
  <c r="G107"/>
  <c r="H107"/>
  <c r="I107"/>
  <c r="J107"/>
  <c r="K107"/>
  <c r="L107"/>
  <c r="M107"/>
  <c r="O107"/>
  <c r="P107"/>
  <c r="Q107"/>
  <c r="R107"/>
  <c r="S107"/>
  <c r="T107"/>
  <c r="U107"/>
  <c r="V107"/>
  <c r="W107"/>
  <c r="X107"/>
  <c r="Y107"/>
  <c r="Z107"/>
  <c r="D108"/>
  <c r="E108"/>
  <c r="F108"/>
  <c r="G108"/>
  <c r="H108"/>
  <c r="I108"/>
  <c r="J108"/>
  <c r="K108"/>
  <c r="L108"/>
  <c r="M108"/>
  <c r="O108"/>
  <c r="P108"/>
  <c r="Q108"/>
  <c r="R108"/>
  <c r="S108"/>
  <c r="T108"/>
  <c r="U108"/>
  <c r="V108"/>
  <c r="W108"/>
  <c r="X108"/>
  <c r="Y108"/>
  <c r="Z108"/>
  <c r="D109"/>
  <c r="E109"/>
  <c r="F109"/>
  <c r="G109"/>
  <c r="H109"/>
  <c r="I109"/>
  <c r="J109"/>
  <c r="K109"/>
  <c r="L109"/>
  <c r="M109"/>
  <c r="O109"/>
  <c r="P109"/>
  <c r="Q109"/>
  <c r="R109"/>
  <c r="S109"/>
  <c r="T109"/>
  <c r="U109"/>
  <c r="V109"/>
  <c r="W109"/>
  <c r="X109"/>
  <c r="Y109"/>
  <c r="Z109"/>
  <c r="D110"/>
  <c r="E110"/>
  <c r="F110"/>
  <c r="G110"/>
  <c r="H110"/>
  <c r="I110"/>
  <c r="J110"/>
  <c r="K110"/>
  <c r="L110"/>
  <c r="M110"/>
  <c r="O110"/>
  <c r="P110"/>
  <c r="Q110"/>
  <c r="R110"/>
  <c r="S110"/>
  <c r="T110"/>
  <c r="U110"/>
  <c r="V110"/>
  <c r="W110"/>
  <c r="X110"/>
  <c r="Y110"/>
  <c r="Z110"/>
  <c r="D111"/>
  <c r="E111"/>
  <c r="F111"/>
  <c r="G111"/>
  <c r="H111"/>
  <c r="I111"/>
  <c r="J111"/>
  <c r="K111"/>
  <c r="L111"/>
  <c r="M111"/>
  <c r="O111"/>
  <c r="P111"/>
  <c r="Q111"/>
  <c r="R111"/>
  <c r="S111"/>
  <c r="T111"/>
  <c r="U111"/>
  <c r="V111"/>
  <c r="W111"/>
  <c r="X111"/>
  <c r="Y111"/>
  <c r="Z111"/>
  <c r="D112"/>
  <c r="E112"/>
  <c r="F112"/>
  <c r="G112"/>
  <c r="H112"/>
  <c r="I112"/>
  <c r="J112"/>
  <c r="K112"/>
  <c r="L112"/>
  <c r="M112"/>
  <c r="O112"/>
  <c r="P112"/>
  <c r="Q112"/>
  <c r="R112"/>
  <c r="S112"/>
  <c r="T112"/>
  <c r="U112"/>
  <c r="V112"/>
  <c r="W112"/>
  <c r="X112"/>
  <c r="Y112"/>
  <c r="Z112"/>
  <c r="D113"/>
  <c r="E113"/>
  <c r="F113"/>
  <c r="G113"/>
  <c r="H113"/>
  <c r="I113"/>
  <c r="J113"/>
  <c r="K113"/>
  <c r="L113"/>
  <c r="M113"/>
  <c r="O113"/>
  <c r="P113"/>
  <c r="Q113"/>
  <c r="R113"/>
  <c r="S113"/>
  <c r="T113"/>
  <c r="U113"/>
  <c r="V113"/>
  <c r="W113"/>
  <c r="X113"/>
  <c r="Y113"/>
  <c r="Z113"/>
  <c r="D114"/>
  <c r="E114"/>
  <c r="F114"/>
  <c r="G114"/>
  <c r="H114"/>
  <c r="I114"/>
  <c r="J114"/>
  <c r="K114"/>
  <c r="L114"/>
  <c r="M114"/>
  <c r="O114"/>
  <c r="P114"/>
  <c r="Q114"/>
  <c r="R114"/>
  <c r="S114"/>
  <c r="T114"/>
  <c r="U114"/>
  <c r="V114"/>
  <c r="W114"/>
  <c r="X114"/>
  <c r="Y114"/>
  <c r="Z114"/>
  <c r="D115"/>
  <c r="E115"/>
  <c r="F115"/>
  <c r="G115"/>
  <c r="H115"/>
  <c r="I115"/>
  <c r="J115"/>
  <c r="K115"/>
  <c r="L115"/>
  <c r="M115"/>
  <c r="O115"/>
  <c r="P115"/>
  <c r="Q115"/>
  <c r="R115"/>
  <c r="S115"/>
  <c r="T115"/>
  <c r="U115"/>
  <c r="V115"/>
  <c r="W115"/>
  <c r="X115"/>
  <c r="Y115"/>
  <c r="Z115"/>
  <c r="D116"/>
  <c r="E116"/>
  <c r="F116"/>
  <c r="G116"/>
  <c r="H116"/>
  <c r="I116"/>
  <c r="J116"/>
  <c r="K116"/>
  <c r="L116"/>
  <c r="M116"/>
  <c r="O116"/>
  <c r="P116"/>
  <c r="Q116"/>
  <c r="R116"/>
  <c r="S116"/>
  <c r="T116"/>
  <c r="U116"/>
  <c r="V116"/>
  <c r="W116"/>
  <c r="X116"/>
  <c r="Y116"/>
  <c r="Z116"/>
  <c r="D117"/>
  <c r="E117"/>
  <c r="F117"/>
  <c r="G117"/>
  <c r="H117"/>
  <c r="I117"/>
  <c r="J117"/>
  <c r="K117"/>
  <c r="L117"/>
  <c r="M117"/>
  <c r="O117"/>
  <c r="P117"/>
  <c r="Q117"/>
  <c r="R117"/>
  <c r="S117"/>
  <c r="T117"/>
  <c r="U117"/>
  <c r="V117"/>
  <c r="W117"/>
  <c r="X117"/>
  <c r="Y117"/>
  <c r="Z117"/>
  <c r="D118"/>
  <c r="E118"/>
  <c r="F118"/>
  <c r="G118"/>
  <c r="H118"/>
  <c r="I118"/>
  <c r="J118"/>
  <c r="K118"/>
  <c r="L118"/>
  <c r="M118"/>
  <c r="O118"/>
  <c r="P118"/>
  <c r="Q118"/>
  <c r="R118"/>
  <c r="S118"/>
  <c r="T118"/>
  <c r="U118"/>
  <c r="V118"/>
  <c r="W118"/>
  <c r="X118"/>
  <c r="Y118"/>
  <c r="Z118"/>
  <c r="D119"/>
  <c r="E119"/>
  <c r="F119"/>
  <c r="G119"/>
  <c r="H119"/>
  <c r="I119"/>
  <c r="J119"/>
  <c r="K119"/>
  <c r="L119"/>
  <c r="M119"/>
  <c r="O119"/>
  <c r="P119"/>
  <c r="Q119"/>
  <c r="R119"/>
  <c r="S119"/>
  <c r="T119"/>
  <c r="U119"/>
  <c r="V119"/>
  <c r="W119"/>
  <c r="X119"/>
  <c r="Y119"/>
  <c r="Z119"/>
  <c r="D120"/>
  <c r="E120"/>
  <c r="F120"/>
  <c r="G120"/>
  <c r="H120"/>
  <c r="I120"/>
  <c r="J120"/>
  <c r="K120"/>
  <c r="L120"/>
  <c r="M120"/>
  <c r="O120"/>
  <c r="P120"/>
  <c r="Q120"/>
  <c r="R120"/>
  <c r="S120"/>
  <c r="T120"/>
  <c r="U120"/>
  <c r="V120"/>
  <c r="W120"/>
  <c r="X120"/>
  <c r="Y120"/>
  <c r="Z120"/>
  <c r="D121"/>
  <c r="E121"/>
  <c r="F121"/>
  <c r="G121"/>
  <c r="H121"/>
  <c r="I121"/>
  <c r="J121"/>
  <c r="K121"/>
  <c r="L121"/>
  <c r="M121"/>
  <c r="O121"/>
  <c r="P121"/>
  <c r="Q121"/>
  <c r="R121"/>
  <c r="S121"/>
  <c r="T121"/>
  <c r="U121"/>
  <c r="V121"/>
  <c r="W121"/>
  <c r="X121"/>
  <c r="Y121"/>
  <c r="Z121"/>
  <c r="D122"/>
  <c r="E122"/>
  <c r="F122"/>
  <c r="G122"/>
  <c r="H122"/>
  <c r="I122"/>
  <c r="J122"/>
  <c r="K122"/>
  <c r="L122"/>
  <c r="M122"/>
  <c r="O122"/>
  <c r="P122"/>
  <c r="Q122"/>
  <c r="R122"/>
  <c r="S122"/>
  <c r="T122"/>
  <c r="U122"/>
  <c r="V122"/>
  <c r="W122"/>
  <c r="X122"/>
  <c r="Y122"/>
  <c r="Z122"/>
  <c r="D123"/>
  <c r="E123"/>
  <c r="F123"/>
  <c r="G123"/>
  <c r="H123"/>
  <c r="I123"/>
  <c r="J123"/>
  <c r="K123"/>
  <c r="L123"/>
  <c r="M123"/>
  <c r="O123"/>
  <c r="P123"/>
  <c r="Q123"/>
  <c r="R123"/>
  <c r="S123"/>
  <c r="T123"/>
  <c r="U123"/>
  <c r="V123"/>
  <c r="W123"/>
  <c r="X123"/>
  <c r="Y123"/>
  <c r="Z123"/>
  <c r="D124"/>
  <c r="E124"/>
  <c r="F124"/>
  <c r="G124"/>
  <c r="H124"/>
  <c r="I124"/>
  <c r="J124"/>
  <c r="K124"/>
  <c r="L124"/>
  <c r="M124"/>
  <c r="O124"/>
  <c r="P124"/>
  <c r="Q124"/>
  <c r="R124"/>
  <c r="S124"/>
  <c r="T124"/>
  <c r="U124"/>
  <c r="V124"/>
  <c r="W124"/>
  <c r="X124"/>
  <c r="Y124"/>
  <c r="Z124"/>
  <c r="D125"/>
  <c r="E125"/>
  <c r="F125"/>
  <c r="G125"/>
  <c r="H125"/>
  <c r="I125"/>
  <c r="J125"/>
  <c r="K125"/>
  <c r="L125"/>
  <c r="M125"/>
  <c r="O125"/>
  <c r="P125"/>
  <c r="Q125"/>
  <c r="R125"/>
  <c r="S125"/>
  <c r="T125"/>
  <c r="U125"/>
  <c r="V125"/>
  <c r="W125"/>
  <c r="X125"/>
  <c r="Y125"/>
  <c r="Z125"/>
  <c r="D126"/>
  <c r="E126"/>
  <c r="F126"/>
  <c r="G126"/>
  <c r="H126"/>
  <c r="I126"/>
  <c r="J126"/>
  <c r="K126"/>
  <c r="L126"/>
  <c r="M126"/>
  <c r="O126"/>
  <c r="P126"/>
  <c r="Q126"/>
  <c r="R126"/>
  <c r="S126"/>
  <c r="T126"/>
  <c r="U126"/>
  <c r="V126"/>
  <c r="W126"/>
  <c r="X126"/>
  <c r="Y126"/>
  <c r="Z126"/>
  <c r="D127"/>
  <c r="E127"/>
  <c r="F127"/>
  <c r="G127"/>
  <c r="H127"/>
  <c r="I127"/>
  <c r="J127"/>
  <c r="K127"/>
  <c r="L127"/>
  <c r="M127"/>
  <c r="O127"/>
  <c r="P127"/>
  <c r="Q127"/>
  <c r="R127"/>
  <c r="S127"/>
  <c r="T127"/>
  <c r="U127"/>
  <c r="V127"/>
  <c r="W127"/>
  <c r="X127"/>
  <c r="Y127"/>
  <c r="Z127"/>
  <c r="D128"/>
  <c r="E128"/>
  <c r="F128"/>
  <c r="G128"/>
  <c r="H128"/>
  <c r="I128"/>
  <c r="J128"/>
  <c r="K128"/>
  <c r="L128"/>
  <c r="M128"/>
  <c r="O128"/>
  <c r="P128"/>
  <c r="Q128"/>
  <c r="R128"/>
  <c r="S128"/>
  <c r="T128"/>
  <c r="U128"/>
  <c r="V128"/>
  <c r="W128"/>
  <c r="X128"/>
  <c r="Y128"/>
  <c r="Z128"/>
  <c r="D129"/>
  <c r="E129"/>
  <c r="F129"/>
  <c r="G129"/>
  <c r="H129"/>
  <c r="I129"/>
  <c r="J129"/>
  <c r="K129"/>
  <c r="L129"/>
  <c r="M129"/>
  <c r="O129"/>
  <c r="P129"/>
  <c r="Q129"/>
  <c r="R129"/>
  <c r="S129"/>
  <c r="T129"/>
  <c r="U129"/>
  <c r="V129"/>
  <c r="W129"/>
  <c r="X129"/>
  <c r="Y129"/>
  <c r="Z129"/>
  <c r="D130"/>
  <c r="E130"/>
  <c r="F130"/>
  <c r="G130"/>
  <c r="H130"/>
  <c r="I130"/>
  <c r="J130"/>
  <c r="K130"/>
  <c r="L130"/>
  <c r="M130"/>
  <c r="O130"/>
  <c r="P130"/>
  <c r="Q130"/>
  <c r="R130"/>
  <c r="S130"/>
  <c r="T130"/>
  <c r="U130"/>
  <c r="V130"/>
  <c r="W130"/>
  <c r="X130"/>
  <c r="Y130"/>
  <c r="Z130"/>
  <c r="D131"/>
  <c r="E131"/>
  <c r="F131"/>
  <c r="G131"/>
  <c r="H131"/>
  <c r="I131"/>
  <c r="J131"/>
  <c r="K131"/>
  <c r="L131"/>
  <c r="M131"/>
  <c r="O131"/>
  <c r="P131"/>
  <c r="Q131"/>
  <c r="R131"/>
  <c r="S131"/>
  <c r="T131"/>
  <c r="U131"/>
  <c r="V131"/>
  <c r="W131"/>
  <c r="X131"/>
  <c r="Y131"/>
  <c r="Z131"/>
  <c r="D132"/>
  <c r="E132"/>
  <c r="F132"/>
  <c r="G132"/>
  <c r="H132"/>
  <c r="I132"/>
  <c r="J132"/>
  <c r="K132"/>
  <c r="L132"/>
  <c r="M132"/>
  <c r="O132"/>
  <c r="P132"/>
  <c r="Q132"/>
  <c r="R132"/>
  <c r="S132"/>
  <c r="T132"/>
  <c r="U132"/>
  <c r="V132"/>
  <c r="W132"/>
  <c r="X132"/>
  <c r="Y132"/>
  <c r="Z132"/>
  <c r="D133"/>
  <c r="E133"/>
  <c r="F133"/>
  <c r="G133"/>
  <c r="H133"/>
  <c r="I133"/>
  <c r="J133"/>
  <c r="K133"/>
  <c r="L133"/>
  <c r="M133"/>
  <c r="O133"/>
  <c r="P133"/>
  <c r="Q133"/>
  <c r="R133"/>
  <c r="S133"/>
  <c r="T133"/>
  <c r="U133"/>
  <c r="V133"/>
  <c r="W133"/>
  <c r="X133"/>
  <c r="Y133"/>
  <c r="Z133"/>
  <c r="O4"/>
  <c r="P4"/>
  <c r="Q4"/>
  <c r="R4"/>
  <c r="S4"/>
  <c r="T4"/>
  <c r="U4"/>
  <c r="V4"/>
  <c r="W4"/>
  <c r="X4"/>
  <c r="Y4"/>
  <c r="Z4"/>
  <c r="G4"/>
  <c r="H4"/>
  <c r="I4"/>
  <c r="J4"/>
  <c r="K4"/>
  <c r="L4"/>
  <c r="M4"/>
  <c r="F4"/>
  <c r="E4"/>
  <c r="D4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5"/>
  <c r="C6"/>
  <c r="C4"/>
  <c r="EZ133"/>
  <c r="ET133"/>
  <c r="ES133"/>
  <c r="EU133" s="1"/>
  <c r="EG133"/>
  <c r="EF133"/>
  <c r="EH133" s="1"/>
  <c r="DT133"/>
  <c r="DS133"/>
  <c r="DU133" s="1"/>
  <c r="DG133"/>
  <c r="DF133"/>
  <c r="DH133" s="1"/>
  <c r="CT133"/>
  <c r="CS133"/>
  <c r="CU133" s="1"/>
  <c r="CG133"/>
  <c r="CF133"/>
  <c r="CH133" s="1"/>
  <c r="BO133"/>
  <c r="BT133" s="1"/>
  <c r="BE133"/>
  <c r="AN133"/>
  <c r="AG133"/>
  <c r="EZ132"/>
  <c r="ET132"/>
  <c r="ES132"/>
  <c r="EU132" s="1"/>
  <c r="EG132"/>
  <c r="EF132"/>
  <c r="EH132" s="1"/>
  <c r="DT132"/>
  <c r="DS132"/>
  <c r="DU132" s="1"/>
  <c r="DG132"/>
  <c r="DF132"/>
  <c r="DH132" s="1"/>
  <c r="CT132"/>
  <c r="CS132"/>
  <c r="CU132" s="1"/>
  <c r="CG132"/>
  <c r="CF132"/>
  <c r="CH132" s="1"/>
  <c r="BO132"/>
  <c r="BT132" s="1"/>
  <c r="BE132"/>
  <c r="AN132"/>
  <c r="AG132"/>
  <c r="EZ131"/>
  <c r="ET131"/>
  <c r="ES131"/>
  <c r="EU131" s="1"/>
  <c r="EG131"/>
  <c r="EF131"/>
  <c r="EH131" s="1"/>
  <c r="DT131"/>
  <c r="DS131"/>
  <c r="DU131" s="1"/>
  <c r="DG131"/>
  <c r="DF131"/>
  <c r="DH131" s="1"/>
  <c r="CT131"/>
  <c r="CS131"/>
  <c r="CU131" s="1"/>
  <c r="CG131"/>
  <c r="CF131"/>
  <c r="CH131" s="1"/>
  <c r="BO131"/>
  <c r="BT131" s="1"/>
  <c r="BE131"/>
  <c r="AN131"/>
  <c r="AG131"/>
  <c r="EZ130"/>
  <c r="ET130"/>
  <c r="ES130"/>
  <c r="EU130" s="1"/>
  <c r="EG130"/>
  <c r="EF130"/>
  <c r="EH130" s="1"/>
  <c r="DT130"/>
  <c r="DS130"/>
  <c r="DU130" s="1"/>
  <c r="DG130"/>
  <c r="DF130"/>
  <c r="DH130" s="1"/>
  <c r="CT130"/>
  <c r="CS130"/>
  <c r="CU130" s="1"/>
  <c r="CG130"/>
  <c r="CF130"/>
  <c r="CH130" s="1"/>
  <c r="BO130"/>
  <c r="BT130" s="1"/>
  <c r="BE130"/>
  <c r="AN130"/>
  <c r="AG130"/>
  <c r="EZ129"/>
  <c r="ET129"/>
  <c r="ES129"/>
  <c r="EU129" s="1"/>
  <c r="EG129"/>
  <c r="EF129"/>
  <c r="EH129" s="1"/>
  <c r="DT129"/>
  <c r="DS129"/>
  <c r="DU129" s="1"/>
  <c r="DG129"/>
  <c r="DF129"/>
  <c r="DH129" s="1"/>
  <c r="CT129"/>
  <c r="CS129"/>
  <c r="CU129" s="1"/>
  <c r="CG129"/>
  <c r="CF129"/>
  <c r="CH129" s="1"/>
  <c r="BO129"/>
  <c r="BT129" s="1"/>
  <c r="BE129"/>
  <c r="AN129"/>
  <c r="AG129"/>
  <c r="EZ128"/>
  <c r="ET128"/>
  <c r="ES128"/>
  <c r="EU128" s="1"/>
  <c r="EG128"/>
  <c r="EF128"/>
  <c r="EH128" s="1"/>
  <c r="DT128"/>
  <c r="DS128"/>
  <c r="DU128" s="1"/>
  <c r="DG128"/>
  <c r="DF128"/>
  <c r="DH128" s="1"/>
  <c r="CT128"/>
  <c r="CS128"/>
  <c r="CU128" s="1"/>
  <c r="CG128"/>
  <c r="CF128"/>
  <c r="CH128" s="1"/>
  <c r="BO128"/>
  <c r="BT128" s="1"/>
  <c r="BE128"/>
  <c r="AN128"/>
  <c r="AG128"/>
  <c r="EZ127"/>
  <c r="ET127"/>
  <c r="ES127"/>
  <c r="EU127" s="1"/>
  <c r="EG127"/>
  <c r="EF127"/>
  <c r="EH127" s="1"/>
  <c r="DT127"/>
  <c r="DS127"/>
  <c r="DU127" s="1"/>
  <c r="DG127"/>
  <c r="DF127"/>
  <c r="DH127" s="1"/>
  <c r="CT127"/>
  <c r="CS127"/>
  <c r="CU127" s="1"/>
  <c r="CG127"/>
  <c r="CF127"/>
  <c r="CH127" s="1"/>
  <c r="BO127"/>
  <c r="BT127" s="1"/>
  <c r="BE127"/>
  <c r="AN127"/>
  <c r="AG127"/>
  <c r="EZ126"/>
  <c r="ET126"/>
  <c r="ES126"/>
  <c r="EU126" s="1"/>
  <c r="EG126"/>
  <c r="EF126"/>
  <c r="EH126" s="1"/>
  <c r="DT126"/>
  <c r="DS126"/>
  <c r="DU126" s="1"/>
  <c r="DG126"/>
  <c r="DF126"/>
  <c r="DH126" s="1"/>
  <c r="CT126"/>
  <c r="CS126"/>
  <c r="CU126" s="1"/>
  <c r="CG126"/>
  <c r="CF126"/>
  <c r="CH126" s="1"/>
  <c r="BO126"/>
  <c r="BT126" s="1"/>
  <c r="BE126"/>
  <c r="AN126"/>
  <c r="AG126"/>
  <c r="EZ125"/>
  <c r="ET125"/>
  <c r="ES125"/>
  <c r="EU125" s="1"/>
  <c r="EG125"/>
  <c r="EF125"/>
  <c r="EH125" s="1"/>
  <c r="DT125"/>
  <c r="DS125"/>
  <c r="DU125" s="1"/>
  <c r="DG125"/>
  <c r="DF125"/>
  <c r="DH125" s="1"/>
  <c r="CT125"/>
  <c r="CS125"/>
  <c r="CU125" s="1"/>
  <c r="CG125"/>
  <c r="CF125"/>
  <c r="CH125" s="1"/>
  <c r="BO125"/>
  <c r="BT125" s="1"/>
  <c r="BE125"/>
  <c r="AN125"/>
  <c r="AG125"/>
  <c r="EZ124"/>
  <c r="ET124"/>
  <c r="ES124"/>
  <c r="EU124" s="1"/>
  <c r="EG124"/>
  <c r="EF124"/>
  <c r="EH124" s="1"/>
  <c r="DT124"/>
  <c r="DS124"/>
  <c r="DU124" s="1"/>
  <c r="DG124"/>
  <c r="DF124"/>
  <c r="DH124" s="1"/>
  <c r="CT124"/>
  <c r="CS124"/>
  <c r="CU124" s="1"/>
  <c r="CG124"/>
  <c r="CF124"/>
  <c r="CH124" s="1"/>
  <c r="BO124"/>
  <c r="BT124" s="1"/>
  <c r="BE124"/>
  <c r="AN124"/>
  <c r="AG124"/>
  <c r="EZ123"/>
  <c r="ET123"/>
  <c r="ES123"/>
  <c r="EU123" s="1"/>
  <c r="EG123"/>
  <c r="EF123"/>
  <c r="EH123" s="1"/>
  <c r="DT123"/>
  <c r="DS123"/>
  <c r="DU123" s="1"/>
  <c r="DG123"/>
  <c r="DF123"/>
  <c r="DH123" s="1"/>
  <c r="CT123"/>
  <c r="CS123"/>
  <c r="CU123" s="1"/>
  <c r="CG123"/>
  <c r="CF123"/>
  <c r="CH123" s="1"/>
  <c r="BO123"/>
  <c r="BT123" s="1"/>
  <c r="BE123"/>
  <c r="AN123"/>
  <c r="AG123"/>
  <c r="EZ122"/>
  <c r="ET122"/>
  <c r="ES122"/>
  <c r="EU122" s="1"/>
  <c r="EG122"/>
  <c r="EF122"/>
  <c r="EH122" s="1"/>
  <c r="DT122"/>
  <c r="DS122"/>
  <c r="DU122" s="1"/>
  <c r="DG122"/>
  <c r="DF122"/>
  <c r="DH122" s="1"/>
  <c r="CT122"/>
  <c r="CS122"/>
  <c r="CU122" s="1"/>
  <c r="CG122"/>
  <c r="CF122"/>
  <c r="CH122" s="1"/>
  <c r="BO122"/>
  <c r="BT122" s="1"/>
  <c r="BE122"/>
  <c r="AN122"/>
  <c r="AG122"/>
  <c r="EZ121"/>
  <c r="ET121"/>
  <c r="ES121"/>
  <c r="EU121" s="1"/>
  <c r="EG121"/>
  <c r="EF121"/>
  <c r="EH121" s="1"/>
  <c r="DT121"/>
  <c r="DS121"/>
  <c r="DU121" s="1"/>
  <c r="DG121"/>
  <c r="DF121"/>
  <c r="DH121" s="1"/>
  <c r="CT121"/>
  <c r="CS121"/>
  <c r="CU121" s="1"/>
  <c r="CG121"/>
  <c r="CF121"/>
  <c r="CH121" s="1"/>
  <c r="BO121"/>
  <c r="BT121" s="1"/>
  <c r="BE121"/>
  <c r="AN121"/>
  <c r="AS121" s="1"/>
  <c r="AG121"/>
  <c r="EZ120"/>
  <c r="ET120"/>
  <c r="ES120"/>
  <c r="EU120" s="1"/>
  <c r="EG120"/>
  <c r="EF120"/>
  <c r="EH120" s="1"/>
  <c r="DT120"/>
  <c r="DS120"/>
  <c r="DU120" s="1"/>
  <c r="DG120"/>
  <c r="DF120"/>
  <c r="DH120" s="1"/>
  <c r="CT120"/>
  <c r="CS120"/>
  <c r="CU120" s="1"/>
  <c r="CG120"/>
  <c r="CF120"/>
  <c r="CH120" s="1"/>
  <c r="BO120"/>
  <c r="BT120" s="1"/>
  <c r="BE120"/>
  <c r="AN120"/>
  <c r="AG120"/>
  <c r="EZ119"/>
  <c r="ET119"/>
  <c r="ES119"/>
  <c r="EU119" s="1"/>
  <c r="EG119"/>
  <c r="EF119"/>
  <c r="EH119" s="1"/>
  <c r="DT119"/>
  <c r="DS119"/>
  <c r="DU119" s="1"/>
  <c r="DG119"/>
  <c r="DF119"/>
  <c r="DH119" s="1"/>
  <c r="CT119"/>
  <c r="CS119"/>
  <c r="CU119" s="1"/>
  <c r="CG119"/>
  <c r="CF119"/>
  <c r="CH119" s="1"/>
  <c r="BO119"/>
  <c r="BT119" s="1"/>
  <c r="BE119"/>
  <c r="AN119"/>
  <c r="AG119"/>
  <c r="EZ118"/>
  <c r="ET118"/>
  <c r="ES118"/>
  <c r="EU118" s="1"/>
  <c r="EG118"/>
  <c r="EF118"/>
  <c r="EH118" s="1"/>
  <c r="DT118"/>
  <c r="DS118"/>
  <c r="DU118" s="1"/>
  <c r="DG118"/>
  <c r="DF118"/>
  <c r="DH118" s="1"/>
  <c r="CT118"/>
  <c r="CS118"/>
  <c r="CU118" s="1"/>
  <c r="CG118"/>
  <c r="CF118"/>
  <c r="CH118" s="1"/>
  <c r="BO118"/>
  <c r="BT118" s="1"/>
  <c r="BE118"/>
  <c r="AN118"/>
  <c r="AG118"/>
  <c r="EZ117"/>
  <c r="ET117"/>
  <c r="ES117"/>
  <c r="EU117" s="1"/>
  <c r="EG117"/>
  <c r="EF117"/>
  <c r="EH117" s="1"/>
  <c r="DT117"/>
  <c r="DS117"/>
  <c r="DU117" s="1"/>
  <c r="DG117"/>
  <c r="DF117"/>
  <c r="DH117" s="1"/>
  <c r="CT117"/>
  <c r="CS117"/>
  <c r="CU117" s="1"/>
  <c r="CG117"/>
  <c r="CF117"/>
  <c r="CH117" s="1"/>
  <c r="BO117"/>
  <c r="BT117" s="1"/>
  <c r="BE117"/>
  <c r="AN117"/>
  <c r="AS117" s="1"/>
  <c r="AG117"/>
  <c r="EZ116"/>
  <c r="ET116"/>
  <c r="ES116"/>
  <c r="EU116" s="1"/>
  <c r="EG116"/>
  <c r="EF116"/>
  <c r="EH116" s="1"/>
  <c r="DT116"/>
  <c r="DS116"/>
  <c r="DU116" s="1"/>
  <c r="DG116"/>
  <c r="DF116"/>
  <c r="DH116" s="1"/>
  <c r="CT116"/>
  <c r="CS116"/>
  <c r="CU116" s="1"/>
  <c r="CG116"/>
  <c r="CF116"/>
  <c r="CH116" s="1"/>
  <c r="BO116"/>
  <c r="BE116"/>
  <c r="AN116"/>
  <c r="AG116"/>
  <c r="EZ115"/>
  <c r="ET115"/>
  <c r="ES115"/>
  <c r="EU115" s="1"/>
  <c r="EG115"/>
  <c r="EF115"/>
  <c r="EH115" s="1"/>
  <c r="DT115"/>
  <c r="DS115"/>
  <c r="DU115" s="1"/>
  <c r="DG115"/>
  <c r="DF115"/>
  <c r="DH115" s="1"/>
  <c r="CT115"/>
  <c r="CS115"/>
  <c r="CU115" s="1"/>
  <c r="CG115"/>
  <c r="CF115"/>
  <c r="CH115" s="1"/>
  <c r="BO115"/>
  <c r="BE115"/>
  <c r="AN115"/>
  <c r="AG115"/>
  <c r="EZ114"/>
  <c r="ET114"/>
  <c r="ES114"/>
  <c r="EU114" s="1"/>
  <c r="EG114"/>
  <c r="EF114"/>
  <c r="EH114" s="1"/>
  <c r="DT114"/>
  <c r="DS114"/>
  <c r="DU114" s="1"/>
  <c r="DG114"/>
  <c r="DF114"/>
  <c r="DH114" s="1"/>
  <c r="CT114"/>
  <c r="CS114"/>
  <c r="CU114" s="1"/>
  <c r="CG114"/>
  <c r="CF114"/>
  <c r="CH114" s="1"/>
  <c r="BO114"/>
  <c r="BE114"/>
  <c r="AN114"/>
  <c r="AG114"/>
  <c r="EZ113"/>
  <c r="ET113"/>
  <c r="ES113"/>
  <c r="EU113" s="1"/>
  <c r="EG113"/>
  <c r="EF113"/>
  <c r="EH113" s="1"/>
  <c r="DT113"/>
  <c r="DS113"/>
  <c r="DU113" s="1"/>
  <c r="DG113"/>
  <c r="DF113"/>
  <c r="DH113" s="1"/>
  <c r="CT113"/>
  <c r="CS113"/>
  <c r="CU113" s="1"/>
  <c r="CG113"/>
  <c r="CF113"/>
  <c r="CH113" s="1"/>
  <c r="BO113"/>
  <c r="BE113"/>
  <c r="AN113"/>
  <c r="AG113"/>
  <c r="EZ112"/>
  <c r="ET112"/>
  <c r="ES112"/>
  <c r="EU112" s="1"/>
  <c r="EG112"/>
  <c r="EF112"/>
  <c r="EH112" s="1"/>
  <c r="DT112"/>
  <c r="DS112"/>
  <c r="DU112" s="1"/>
  <c r="DG112"/>
  <c r="DF112"/>
  <c r="DH112" s="1"/>
  <c r="CT112"/>
  <c r="CS112"/>
  <c r="CU112" s="1"/>
  <c r="CG112"/>
  <c r="CF112"/>
  <c r="CH112" s="1"/>
  <c r="BO112"/>
  <c r="BE112"/>
  <c r="AN112"/>
  <c r="AG112"/>
  <c r="EZ111"/>
  <c r="ET111"/>
  <c r="ES111"/>
  <c r="EU111" s="1"/>
  <c r="EG111"/>
  <c r="EF111"/>
  <c r="EH111" s="1"/>
  <c r="DT111"/>
  <c r="DS111"/>
  <c r="DU111" s="1"/>
  <c r="DG111"/>
  <c r="DF111"/>
  <c r="DH111" s="1"/>
  <c r="CT111"/>
  <c r="CS111"/>
  <c r="CU111" s="1"/>
  <c r="CG111"/>
  <c r="CF111"/>
  <c r="CH111" s="1"/>
  <c r="BO111"/>
  <c r="BE111"/>
  <c r="AN111"/>
  <c r="AG111"/>
  <c r="EZ110"/>
  <c r="ET110"/>
  <c r="ES110"/>
  <c r="EU110" s="1"/>
  <c r="EG110"/>
  <c r="EF110"/>
  <c r="EH110" s="1"/>
  <c r="DT110"/>
  <c r="DS110"/>
  <c r="DU110" s="1"/>
  <c r="DG110"/>
  <c r="DF110"/>
  <c r="DH110" s="1"/>
  <c r="CT110"/>
  <c r="CS110"/>
  <c r="CU110" s="1"/>
  <c r="CG110"/>
  <c r="CF110"/>
  <c r="CH110" s="1"/>
  <c r="BO110"/>
  <c r="BE110"/>
  <c r="AN110"/>
  <c r="AG110"/>
  <c r="EZ109"/>
  <c r="ET109"/>
  <c r="ES109"/>
  <c r="EU109" s="1"/>
  <c r="EG109"/>
  <c r="EF109"/>
  <c r="EH109" s="1"/>
  <c r="DT109"/>
  <c r="DS109"/>
  <c r="DU109" s="1"/>
  <c r="DG109"/>
  <c r="DF109"/>
  <c r="DH109" s="1"/>
  <c r="CT109"/>
  <c r="CS109"/>
  <c r="CU109" s="1"/>
  <c r="CG109"/>
  <c r="CF109"/>
  <c r="CH109" s="1"/>
  <c r="BO109"/>
  <c r="BE109"/>
  <c r="AN109"/>
  <c r="AG109"/>
  <c r="EZ108"/>
  <c r="ET108"/>
  <c r="ES108"/>
  <c r="EU108" s="1"/>
  <c r="EG108"/>
  <c r="EF108"/>
  <c r="EH108" s="1"/>
  <c r="DT108"/>
  <c r="DS108"/>
  <c r="DU108" s="1"/>
  <c r="DG108"/>
  <c r="DF108"/>
  <c r="DH108" s="1"/>
  <c r="CT108"/>
  <c r="CS108"/>
  <c r="CU108" s="1"/>
  <c r="CG108"/>
  <c r="CF108"/>
  <c r="CH108" s="1"/>
  <c r="BO108"/>
  <c r="BE108"/>
  <c r="AN108"/>
  <c r="AG108"/>
  <c r="EZ107"/>
  <c r="ET107"/>
  <c r="ES107"/>
  <c r="EU107" s="1"/>
  <c r="EG107"/>
  <c r="EF107"/>
  <c r="EH107" s="1"/>
  <c r="DT107"/>
  <c r="DS107"/>
  <c r="DU107" s="1"/>
  <c r="DG107"/>
  <c r="DF107"/>
  <c r="DH107" s="1"/>
  <c r="CT107"/>
  <c r="CS107"/>
  <c r="CU107" s="1"/>
  <c r="CG107"/>
  <c r="CF107"/>
  <c r="CH107" s="1"/>
  <c r="BO107"/>
  <c r="BE107"/>
  <c r="AN107"/>
  <c r="AG107"/>
  <c r="EZ106"/>
  <c r="ET106"/>
  <c r="ES106"/>
  <c r="EU106" s="1"/>
  <c r="EG106"/>
  <c r="EF106"/>
  <c r="EH106" s="1"/>
  <c r="DT106"/>
  <c r="DS106"/>
  <c r="DU106" s="1"/>
  <c r="DG106"/>
  <c r="DF106"/>
  <c r="DH106" s="1"/>
  <c r="CT106"/>
  <c r="CS106"/>
  <c r="CU106" s="1"/>
  <c r="CG106"/>
  <c r="CF106"/>
  <c r="CH106" s="1"/>
  <c r="BO106"/>
  <c r="BE106"/>
  <c r="AN106"/>
  <c r="AG106"/>
  <c r="EZ105"/>
  <c r="ET105"/>
  <c r="ES105"/>
  <c r="EU105" s="1"/>
  <c r="EG105"/>
  <c r="EF105"/>
  <c r="EH105" s="1"/>
  <c r="DT105"/>
  <c r="DS105"/>
  <c r="DU105" s="1"/>
  <c r="DG105"/>
  <c r="DF105"/>
  <c r="DH105" s="1"/>
  <c r="CT105"/>
  <c r="CS105"/>
  <c r="CU105" s="1"/>
  <c r="CG105"/>
  <c r="CF105"/>
  <c r="CH105" s="1"/>
  <c r="BO105"/>
  <c r="BE105"/>
  <c r="AN105"/>
  <c r="AG105"/>
  <c r="EZ104"/>
  <c r="ET104"/>
  <c r="ES104"/>
  <c r="EU104" s="1"/>
  <c r="EG104"/>
  <c r="EF104"/>
  <c r="EH104" s="1"/>
  <c r="DT104"/>
  <c r="DS104"/>
  <c r="DU104" s="1"/>
  <c r="DG104"/>
  <c r="DF104"/>
  <c r="DH104" s="1"/>
  <c r="CT104"/>
  <c r="CS104"/>
  <c r="CU104" s="1"/>
  <c r="CG104"/>
  <c r="CF104"/>
  <c r="CH104" s="1"/>
  <c r="BO104"/>
  <c r="BE104"/>
  <c r="AN104"/>
  <c r="AG104"/>
  <c r="EZ103"/>
  <c r="ET103"/>
  <c r="ES103"/>
  <c r="EU103" s="1"/>
  <c r="EG103"/>
  <c r="EF103"/>
  <c r="EH103" s="1"/>
  <c r="DT103"/>
  <c r="DS103"/>
  <c r="DU103" s="1"/>
  <c r="DG103"/>
  <c r="DF103"/>
  <c r="DH103" s="1"/>
  <c r="CT103"/>
  <c r="CS103"/>
  <c r="CU103" s="1"/>
  <c r="CG103"/>
  <c r="CF103"/>
  <c r="CH103" s="1"/>
  <c r="BO103"/>
  <c r="BE103"/>
  <c r="AN103"/>
  <c r="AG103"/>
  <c r="EZ102"/>
  <c r="ET102"/>
  <c r="ES102"/>
  <c r="EU102" s="1"/>
  <c r="EG102"/>
  <c r="EF102"/>
  <c r="EH102" s="1"/>
  <c r="DT102"/>
  <c r="DS102"/>
  <c r="DU102" s="1"/>
  <c r="DG102"/>
  <c r="DF102"/>
  <c r="DH102" s="1"/>
  <c r="CT102"/>
  <c r="CS102"/>
  <c r="CU102" s="1"/>
  <c r="CG102"/>
  <c r="CF102"/>
  <c r="CH102" s="1"/>
  <c r="BO102"/>
  <c r="BE102"/>
  <c r="AN102"/>
  <c r="AG102"/>
  <c r="EZ101"/>
  <c r="ET101"/>
  <c r="ES101"/>
  <c r="EU101" s="1"/>
  <c r="EG101"/>
  <c r="EF101"/>
  <c r="EH101" s="1"/>
  <c r="DT101"/>
  <c r="DS101"/>
  <c r="DU101" s="1"/>
  <c r="DG101"/>
  <c r="DF101"/>
  <c r="DH101" s="1"/>
  <c r="CT101"/>
  <c r="CS101"/>
  <c r="CU101" s="1"/>
  <c r="CG101"/>
  <c r="CF101"/>
  <c r="CH101" s="1"/>
  <c r="BO101"/>
  <c r="BE101"/>
  <c r="AN101"/>
  <c r="AG101"/>
  <c r="EZ100"/>
  <c r="ET100"/>
  <c r="ES100"/>
  <c r="EU100" s="1"/>
  <c r="EG100"/>
  <c r="EF100"/>
  <c r="EH100" s="1"/>
  <c r="DT100"/>
  <c r="DS100"/>
  <c r="DU100" s="1"/>
  <c r="DG100"/>
  <c r="DF100"/>
  <c r="DH100" s="1"/>
  <c r="CT100"/>
  <c r="CS100"/>
  <c r="CU100" s="1"/>
  <c r="CG100"/>
  <c r="CF100"/>
  <c r="CH100" s="1"/>
  <c r="BO100"/>
  <c r="BE100"/>
  <c r="AN100"/>
  <c r="AG100"/>
  <c r="EZ99"/>
  <c r="ET99"/>
  <c r="ES99"/>
  <c r="EU99" s="1"/>
  <c r="EG99"/>
  <c r="EF99"/>
  <c r="EH99" s="1"/>
  <c r="DT99"/>
  <c r="DS99"/>
  <c r="DU99" s="1"/>
  <c r="DG99"/>
  <c r="DF99"/>
  <c r="DH99" s="1"/>
  <c r="CT99"/>
  <c r="CS99"/>
  <c r="CU99" s="1"/>
  <c r="CG99"/>
  <c r="CF99"/>
  <c r="CH99" s="1"/>
  <c r="BO99"/>
  <c r="BE99"/>
  <c r="AN99"/>
  <c r="AG99"/>
  <c r="EZ98"/>
  <c r="ET98"/>
  <c r="ES98"/>
  <c r="EU98" s="1"/>
  <c r="EG98"/>
  <c r="EF98"/>
  <c r="EH98" s="1"/>
  <c r="DT98"/>
  <c r="DS98"/>
  <c r="DU98" s="1"/>
  <c r="DG98"/>
  <c r="DF98"/>
  <c r="DH98" s="1"/>
  <c r="CT98"/>
  <c r="CS98"/>
  <c r="CU98" s="1"/>
  <c r="CG98"/>
  <c r="CF98"/>
  <c r="CH98" s="1"/>
  <c r="BO98"/>
  <c r="BE98"/>
  <c r="AN98"/>
  <c r="AG98"/>
  <c r="EZ97"/>
  <c r="ET97"/>
  <c r="ES97"/>
  <c r="EU97" s="1"/>
  <c r="EG97"/>
  <c r="EF97"/>
  <c r="EH97" s="1"/>
  <c r="DT97"/>
  <c r="DS97"/>
  <c r="DU97" s="1"/>
  <c r="DG97"/>
  <c r="DF97"/>
  <c r="DH97" s="1"/>
  <c r="CT97"/>
  <c r="CS97"/>
  <c r="CU97" s="1"/>
  <c r="CG97"/>
  <c r="CF97"/>
  <c r="CH97" s="1"/>
  <c r="BO97"/>
  <c r="BE97"/>
  <c r="AN97"/>
  <c r="AG97"/>
  <c r="EZ96"/>
  <c r="ET96"/>
  <c r="ES96"/>
  <c r="EU96" s="1"/>
  <c r="EG96"/>
  <c r="EF96"/>
  <c r="EH96" s="1"/>
  <c r="DT96"/>
  <c r="DS96"/>
  <c r="DU96" s="1"/>
  <c r="DG96"/>
  <c r="DF96"/>
  <c r="DH96" s="1"/>
  <c r="CT96"/>
  <c r="CS96"/>
  <c r="CU96" s="1"/>
  <c r="CG96"/>
  <c r="CF96"/>
  <c r="CH96" s="1"/>
  <c r="BO96"/>
  <c r="BE96"/>
  <c r="AN96"/>
  <c r="AG96"/>
  <c r="EZ95"/>
  <c r="ET95"/>
  <c r="ES95"/>
  <c r="EU95" s="1"/>
  <c r="EG95"/>
  <c r="EF95"/>
  <c r="EH95" s="1"/>
  <c r="DT95"/>
  <c r="DS95"/>
  <c r="DU95" s="1"/>
  <c r="DG95"/>
  <c r="DF95"/>
  <c r="DH95" s="1"/>
  <c r="CT95"/>
  <c r="CS95"/>
  <c r="CU95" s="1"/>
  <c r="CG95"/>
  <c r="CF95"/>
  <c r="CH95" s="1"/>
  <c r="BO95"/>
  <c r="BE95"/>
  <c r="AN95"/>
  <c r="AG95"/>
  <c r="EZ94"/>
  <c r="ET94"/>
  <c r="ES94"/>
  <c r="EU94" s="1"/>
  <c r="EG94"/>
  <c r="EF94"/>
  <c r="EH94" s="1"/>
  <c r="DT94"/>
  <c r="DS94"/>
  <c r="DU94" s="1"/>
  <c r="DG94"/>
  <c r="DF94"/>
  <c r="DH94" s="1"/>
  <c r="CT94"/>
  <c r="CS94"/>
  <c r="CU94" s="1"/>
  <c r="CG94"/>
  <c r="CF94"/>
  <c r="CH94" s="1"/>
  <c r="BO94"/>
  <c r="BE94"/>
  <c r="AN94"/>
  <c r="AG94"/>
  <c r="EZ93"/>
  <c r="ET93"/>
  <c r="ES93"/>
  <c r="EU93" s="1"/>
  <c r="EG93"/>
  <c r="EF93"/>
  <c r="EH93" s="1"/>
  <c r="DT93"/>
  <c r="DS93"/>
  <c r="DU93" s="1"/>
  <c r="DG93"/>
  <c r="DF93"/>
  <c r="DH93" s="1"/>
  <c r="CT93"/>
  <c r="CS93"/>
  <c r="CU93" s="1"/>
  <c r="CG93"/>
  <c r="CF93"/>
  <c r="CH93" s="1"/>
  <c r="BO93"/>
  <c r="BE93"/>
  <c r="AN93"/>
  <c r="AG93"/>
  <c r="EZ92"/>
  <c r="ET92"/>
  <c r="ES92"/>
  <c r="EU92" s="1"/>
  <c r="EG92"/>
  <c r="EF92"/>
  <c r="EH92" s="1"/>
  <c r="DT92"/>
  <c r="DS92"/>
  <c r="DU92" s="1"/>
  <c r="DG92"/>
  <c r="DF92"/>
  <c r="DH92" s="1"/>
  <c r="CT92"/>
  <c r="CS92"/>
  <c r="CU92" s="1"/>
  <c r="CG92"/>
  <c r="CF92"/>
  <c r="CH92" s="1"/>
  <c r="BO92"/>
  <c r="BE92"/>
  <c r="AN92"/>
  <c r="AG92"/>
  <c r="EZ91"/>
  <c r="ET91"/>
  <c r="ES91"/>
  <c r="EU91" s="1"/>
  <c r="EG91"/>
  <c r="EF91"/>
  <c r="EH91" s="1"/>
  <c r="DT91"/>
  <c r="DS91"/>
  <c r="DU91" s="1"/>
  <c r="DG91"/>
  <c r="DF91"/>
  <c r="DH91" s="1"/>
  <c r="CT91"/>
  <c r="CS91"/>
  <c r="CU91" s="1"/>
  <c r="CG91"/>
  <c r="CF91"/>
  <c r="CH91" s="1"/>
  <c r="BO91"/>
  <c r="BE91"/>
  <c r="AN91"/>
  <c r="AG91"/>
  <c r="EZ90"/>
  <c r="ET90"/>
  <c r="ES90"/>
  <c r="EU90" s="1"/>
  <c r="EG90"/>
  <c r="EF90"/>
  <c r="EH90" s="1"/>
  <c r="DT90"/>
  <c r="DS90"/>
  <c r="DU90" s="1"/>
  <c r="DG90"/>
  <c r="DF90"/>
  <c r="DH90" s="1"/>
  <c r="CT90"/>
  <c r="CS90"/>
  <c r="CU90" s="1"/>
  <c r="CG90"/>
  <c r="CF90"/>
  <c r="CH90" s="1"/>
  <c r="BO90"/>
  <c r="BE90"/>
  <c r="AN90"/>
  <c r="AG90"/>
  <c r="EZ89"/>
  <c r="ET89"/>
  <c r="ES89"/>
  <c r="EU89" s="1"/>
  <c r="EG89"/>
  <c r="EF89"/>
  <c r="EH89" s="1"/>
  <c r="DT89"/>
  <c r="DS89"/>
  <c r="DU89" s="1"/>
  <c r="DG89"/>
  <c r="DF89"/>
  <c r="DH89" s="1"/>
  <c r="CT89"/>
  <c r="CS89"/>
  <c r="CU89" s="1"/>
  <c r="CG89"/>
  <c r="CF89"/>
  <c r="CH89" s="1"/>
  <c r="BO89"/>
  <c r="BE89"/>
  <c r="AN89"/>
  <c r="AG89"/>
  <c r="EZ88"/>
  <c r="ET88"/>
  <c r="ES88"/>
  <c r="EU88" s="1"/>
  <c r="EG88"/>
  <c r="EF88"/>
  <c r="EH88" s="1"/>
  <c r="DT88"/>
  <c r="DS88"/>
  <c r="DU88" s="1"/>
  <c r="DG88"/>
  <c r="DF88"/>
  <c r="DH88" s="1"/>
  <c r="CT88"/>
  <c r="CS88"/>
  <c r="CU88" s="1"/>
  <c r="CG88"/>
  <c r="CF88"/>
  <c r="CH88" s="1"/>
  <c r="BO88"/>
  <c r="BE88"/>
  <c r="AN88"/>
  <c r="AG88"/>
  <c r="EZ87"/>
  <c r="ET87"/>
  <c r="ES87"/>
  <c r="EU87" s="1"/>
  <c r="EG87"/>
  <c r="EF87"/>
  <c r="EH87" s="1"/>
  <c r="DT87"/>
  <c r="DS87"/>
  <c r="DU87" s="1"/>
  <c r="DG87"/>
  <c r="DF87"/>
  <c r="DH87" s="1"/>
  <c r="CT87"/>
  <c r="CS87"/>
  <c r="CU87" s="1"/>
  <c r="CG87"/>
  <c r="CF87"/>
  <c r="CH87" s="1"/>
  <c r="BO87"/>
  <c r="BE87"/>
  <c r="AN87"/>
  <c r="AG87"/>
  <c r="EZ86"/>
  <c r="ET86"/>
  <c r="ES86"/>
  <c r="EU86" s="1"/>
  <c r="EG86"/>
  <c r="EF86"/>
  <c r="EH86" s="1"/>
  <c r="DT86"/>
  <c r="DS86"/>
  <c r="DU86" s="1"/>
  <c r="DG86"/>
  <c r="DF86"/>
  <c r="DH86" s="1"/>
  <c r="CT86"/>
  <c r="CS86"/>
  <c r="CU86" s="1"/>
  <c r="CG86"/>
  <c r="CF86"/>
  <c r="CH86" s="1"/>
  <c r="BO86"/>
  <c r="BE86"/>
  <c r="AN86"/>
  <c r="AG86"/>
  <c r="EZ85"/>
  <c r="ET85"/>
  <c r="ES85"/>
  <c r="EU85" s="1"/>
  <c r="EG85"/>
  <c r="EF85"/>
  <c r="EH85" s="1"/>
  <c r="DT85"/>
  <c r="DS85"/>
  <c r="DU85" s="1"/>
  <c r="DG85"/>
  <c r="DF85"/>
  <c r="DH85" s="1"/>
  <c r="CT85"/>
  <c r="CS85"/>
  <c r="CU85" s="1"/>
  <c r="CG85"/>
  <c r="CF85"/>
  <c r="CH85" s="1"/>
  <c r="BO85"/>
  <c r="BE85"/>
  <c r="AN85"/>
  <c r="AG85"/>
  <c r="EZ84"/>
  <c r="ET84"/>
  <c r="ES84"/>
  <c r="EU84" s="1"/>
  <c r="EG84"/>
  <c r="EF84"/>
  <c r="EH84" s="1"/>
  <c r="DT84"/>
  <c r="DS84"/>
  <c r="DU84" s="1"/>
  <c r="DG84"/>
  <c r="DF84"/>
  <c r="DH84" s="1"/>
  <c r="CT84"/>
  <c r="CS84"/>
  <c r="CU84" s="1"/>
  <c r="CG84"/>
  <c r="CF84"/>
  <c r="CH84" s="1"/>
  <c r="BO84"/>
  <c r="BE84"/>
  <c r="AN84"/>
  <c r="AG84"/>
  <c r="EZ83"/>
  <c r="ET83"/>
  <c r="ES83"/>
  <c r="EU83" s="1"/>
  <c r="EG83"/>
  <c r="EF83"/>
  <c r="EH83" s="1"/>
  <c r="DT83"/>
  <c r="DS83"/>
  <c r="DU83" s="1"/>
  <c r="DG83"/>
  <c r="DF83"/>
  <c r="DH83" s="1"/>
  <c r="CT83"/>
  <c r="CS83"/>
  <c r="CU83" s="1"/>
  <c r="CG83"/>
  <c r="CF83"/>
  <c r="CH83" s="1"/>
  <c r="BO83"/>
  <c r="BE83"/>
  <c r="AN83"/>
  <c r="AG83"/>
  <c r="EZ82"/>
  <c r="ET82"/>
  <c r="ES82"/>
  <c r="EU82" s="1"/>
  <c r="EG82"/>
  <c r="EF82"/>
  <c r="EH82" s="1"/>
  <c r="DT82"/>
  <c r="DS82"/>
  <c r="DU82" s="1"/>
  <c r="DG82"/>
  <c r="DF82"/>
  <c r="DH82" s="1"/>
  <c r="CT82"/>
  <c r="CS82"/>
  <c r="CU82" s="1"/>
  <c r="CG82"/>
  <c r="CF82"/>
  <c r="CH82" s="1"/>
  <c r="BO82"/>
  <c r="BE82"/>
  <c r="AN82"/>
  <c r="AG82"/>
  <c r="EZ81"/>
  <c r="ET81"/>
  <c r="ES81"/>
  <c r="EU81" s="1"/>
  <c r="EG81"/>
  <c r="EF81"/>
  <c r="EH81" s="1"/>
  <c r="DT81"/>
  <c r="DS81"/>
  <c r="DU81" s="1"/>
  <c r="DG81"/>
  <c r="DF81"/>
  <c r="DH81" s="1"/>
  <c r="CT81"/>
  <c r="CS81"/>
  <c r="CU81" s="1"/>
  <c r="CG81"/>
  <c r="CF81"/>
  <c r="CH81" s="1"/>
  <c r="BO81"/>
  <c r="BE81"/>
  <c r="AN81"/>
  <c r="AG81"/>
  <c r="EZ80"/>
  <c r="ET80"/>
  <c r="ES80"/>
  <c r="EU80" s="1"/>
  <c r="EG80"/>
  <c r="EF80"/>
  <c r="EH80" s="1"/>
  <c r="DT80"/>
  <c r="DS80"/>
  <c r="DU80" s="1"/>
  <c r="DG80"/>
  <c r="DF80"/>
  <c r="DH80" s="1"/>
  <c r="CT80"/>
  <c r="CS80"/>
  <c r="CU80" s="1"/>
  <c r="CG80"/>
  <c r="CF80"/>
  <c r="CH80" s="1"/>
  <c r="BO80"/>
  <c r="BE80"/>
  <c r="AN80"/>
  <c r="AG80"/>
  <c r="EZ79"/>
  <c r="ET79"/>
  <c r="ES79"/>
  <c r="EU79" s="1"/>
  <c r="EG79"/>
  <c r="EF79"/>
  <c r="EH79" s="1"/>
  <c r="DT79"/>
  <c r="DS79"/>
  <c r="DU79" s="1"/>
  <c r="DG79"/>
  <c r="DF79"/>
  <c r="DH79" s="1"/>
  <c r="CT79"/>
  <c r="CS79"/>
  <c r="CU79" s="1"/>
  <c r="CG79"/>
  <c r="CF79"/>
  <c r="CH79" s="1"/>
  <c r="BO79"/>
  <c r="BE79"/>
  <c r="AN79"/>
  <c r="AG79"/>
  <c r="EZ78"/>
  <c r="ET78"/>
  <c r="ES78"/>
  <c r="EU78" s="1"/>
  <c r="EG78"/>
  <c r="EF78"/>
  <c r="EH78" s="1"/>
  <c r="DT78"/>
  <c r="DS78"/>
  <c r="DU78" s="1"/>
  <c r="DG78"/>
  <c r="DF78"/>
  <c r="DH78" s="1"/>
  <c r="CT78"/>
  <c r="CS78"/>
  <c r="CU78" s="1"/>
  <c r="CG78"/>
  <c r="CF78"/>
  <c r="CH78" s="1"/>
  <c r="BO78"/>
  <c r="BE78"/>
  <c r="AN78"/>
  <c r="AG78"/>
  <c r="EZ77"/>
  <c r="ET77"/>
  <c r="ES77"/>
  <c r="EU77" s="1"/>
  <c r="EG77"/>
  <c r="EF77"/>
  <c r="EH77" s="1"/>
  <c r="DT77"/>
  <c r="DS77"/>
  <c r="DU77" s="1"/>
  <c r="DG77"/>
  <c r="DF77"/>
  <c r="DH77" s="1"/>
  <c r="CT77"/>
  <c r="CS77"/>
  <c r="CU77" s="1"/>
  <c r="CG77"/>
  <c r="CF77"/>
  <c r="CH77" s="1"/>
  <c r="BO77"/>
  <c r="BE77"/>
  <c r="AN77"/>
  <c r="AG77"/>
  <c r="EZ76"/>
  <c r="ET76"/>
  <c r="ES76"/>
  <c r="EU76" s="1"/>
  <c r="EG76"/>
  <c r="EF76"/>
  <c r="EH76" s="1"/>
  <c r="DT76"/>
  <c r="DS76"/>
  <c r="DU76" s="1"/>
  <c r="DG76"/>
  <c r="DF76"/>
  <c r="DH76" s="1"/>
  <c r="CT76"/>
  <c r="CS76"/>
  <c r="CU76" s="1"/>
  <c r="CG76"/>
  <c r="CF76"/>
  <c r="CH76" s="1"/>
  <c r="BO76"/>
  <c r="BE76"/>
  <c r="AN76"/>
  <c r="AG76"/>
  <c r="EZ75"/>
  <c r="ET75"/>
  <c r="ES75"/>
  <c r="EU75" s="1"/>
  <c r="EG75"/>
  <c r="EF75"/>
  <c r="EH75" s="1"/>
  <c r="DT75"/>
  <c r="DS75"/>
  <c r="DU75" s="1"/>
  <c r="DG75"/>
  <c r="DF75"/>
  <c r="DH75" s="1"/>
  <c r="CT75"/>
  <c r="CS75"/>
  <c r="CU75" s="1"/>
  <c r="CG75"/>
  <c r="CF75"/>
  <c r="CH75" s="1"/>
  <c r="BO75"/>
  <c r="BE75"/>
  <c r="AN75"/>
  <c r="AG75"/>
  <c r="EZ74"/>
  <c r="ET74"/>
  <c r="ES74"/>
  <c r="EU74" s="1"/>
  <c r="EG74"/>
  <c r="EF74"/>
  <c r="EH74" s="1"/>
  <c r="DT74"/>
  <c r="DS74"/>
  <c r="DU74" s="1"/>
  <c r="DG74"/>
  <c r="DF74"/>
  <c r="DH74" s="1"/>
  <c r="CT74"/>
  <c r="CS74"/>
  <c r="CU74" s="1"/>
  <c r="CG74"/>
  <c r="CF74"/>
  <c r="CH74" s="1"/>
  <c r="BO74"/>
  <c r="BE74"/>
  <c r="AN74"/>
  <c r="AG74"/>
  <c r="EZ73"/>
  <c r="ET73"/>
  <c r="ES73"/>
  <c r="EU73" s="1"/>
  <c r="EG73"/>
  <c r="EF73"/>
  <c r="EH73" s="1"/>
  <c r="DT73"/>
  <c r="DS73"/>
  <c r="DU73" s="1"/>
  <c r="DG73"/>
  <c r="DF73"/>
  <c r="DH73" s="1"/>
  <c r="CT73"/>
  <c r="CS73"/>
  <c r="CU73" s="1"/>
  <c r="CG73"/>
  <c r="CF73"/>
  <c r="CH73" s="1"/>
  <c r="BO73"/>
  <c r="BE73"/>
  <c r="AN73"/>
  <c r="AG73"/>
  <c r="EZ72"/>
  <c r="ET72"/>
  <c r="ES72"/>
  <c r="EU72" s="1"/>
  <c r="EG72"/>
  <c r="EF72"/>
  <c r="EH72" s="1"/>
  <c r="DT72"/>
  <c r="DS72"/>
  <c r="DU72" s="1"/>
  <c r="DG72"/>
  <c r="DF72"/>
  <c r="DH72" s="1"/>
  <c r="CT72"/>
  <c r="CS72"/>
  <c r="CU72" s="1"/>
  <c r="CG72"/>
  <c r="CF72"/>
  <c r="CH72" s="1"/>
  <c r="BO72"/>
  <c r="BE72"/>
  <c r="AN72"/>
  <c r="AG72"/>
  <c r="EZ71"/>
  <c r="ET71"/>
  <c r="ES71"/>
  <c r="EU71" s="1"/>
  <c r="EG71"/>
  <c r="EF71"/>
  <c r="EH71" s="1"/>
  <c r="DT71"/>
  <c r="DS71"/>
  <c r="DU71" s="1"/>
  <c r="DG71"/>
  <c r="DF71"/>
  <c r="DH71" s="1"/>
  <c r="CT71"/>
  <c r="CS71"/>
  <c r="CU71" s="1"/>
  <c r="CG71"/>
  <c r="CF71"/>
  <c r="CH71" s="1"/>
  <c r="BO71"/>
  <c r="BE71"/>
  <c r="AN71"/>
  <c r="AG71"/>
  <c r="EZ70"/>
  <c r="ET70"/>
  <c r="ES70"/>
  <c r="EU70" s="1"/>
  <c r="EG70"/>
  <c r="EF70"/>
  <c r="EH70" s="1"/>
  <c r="DT70"/>
  <c r="DS70"/>
  <c r="DU70" s="1"/>
  <c r="DG70"/>
  <c r="DF70"/>
  <c r="DH70" s="1"/>
  <c r="CT70"/>
  <c r="CS70"/>
  <c r="CU70" s="1"/>
  <c r="CG70"/>
  <c r="CF70"/>
  <c r="CH70" s="1"/>
  <c r="BO70"/>
  <c r="BE70"/>
  <c r="AN70"/>
  <c r="AG70"/>
  <c r="EZ69"/>
  <c r="ET69"/>
  <c r="ES69"/>
  <c r="EU69" s="1"/>
  <c r="EG69"/>
  <c r="EF69"/>
  <c r="EH69" s="1"/>
  <c r="DT69"/>
  <c r="DS69"/>
  <c r="DU69" s="1"/>
  <c r="DG69"/>
  <c r="DF69"/>
  <c r="DH69" s="1"/>
  <c r="CT69"/>
  <c r="CS69"/>
  <c r="CU69" s="1"/>
  <c r="CG69"/>
  <c r="CF69"/>
  <c r="CH69" s="1"/>
  <c r="BO69"/>
  <c r="BE69"/>
  <c r="AN69"/>
  <c r="AG69"/>
  <c r="EZ68"/>
  <c r="ET68"/>
  <c r="ES68"/>
  <c r="EU68" s="1"/>
  <c r="EG68"/>
  <c r="EF68"/>
  <c r="EH68" s="1"/>
  <c r="DT68"/>
  <c r="DS68"/>
  <c r="DU68" s="1"/>
  <c r="DG68"/>
  <c r="DF68"/>
  <c r="DH68" s="1"/>
  <c r="CT68"/>
  <c r="CS68"/>
  <c r="CU68" s="1"/>
  <c r="CG68"/>
  <c r="CF68"/>
  <c r="CH68" s="1"/>
  <c r="BO68"/>
  <c r="BE68"/>
  <c r="AN68"/>
  <c r="AG68"/>
  <c r="EZ67"/>
  <c r="ET67"/>
  <c r="ES67"/>
  <c r="EU67" s="1"/>
  <c r="EG67"/>
  <c r="EF67"/>
  <c r="EH67" s="1"/>
  <c r="DT67"/>
  <c r="DS67"/>
  <c r="DU67" s="1"/>
  <c r="DG67"/>
  <c r="DF67"/>
  <c r="DH67" s="1"/>
  <c r="CT67"/>
  <c r="CS67"/>
  <c r="CU67" s="1"/>
  <c r="CG67"/>
  <c r="CF67"/>
  <c r="CH67" s="1"/>
  <c r="BO67"/>
  <c r="BT67" s="1"/>
  <c r="BE67"/>
  <c r="AN67"/>
  <c r="AG67"/>
  <c r="EZ66"/>
  <c r="ET66"/>
  <c r="ES66"/>
  <c r="EU66" s="1"/>
  <c r="EG66"/>
  <c r="EF66"/>
  <c r="EH66" s="1"/>
  <c r="DT66"/>
  <c r="DS66"/>
  <c r="DU66" s="1"/>
  <c r="DG66"/>
  <c r="DF66"/>
  <c r="DH66" s="1"/>
  <c r="CT66"/>
  <c r="CS66"/>
  <c r="CU66" s="1"/>
  <c r="CG66"/>
  <c r="CF66"/>
  <c r="CH66" s="1"/>
  <c r="BO66"/>
  <c r="BT66" s="1"/>
  <c r="BE66"/>
  <c r="AN66"/>
  <c r="AG66"/>
  <c r="EZ65"/>
  <c r="ET65"/>
  <c r="ES65"/>
  <c r="EU65" s="1"/>
  <c r="EG65"/>
  <c r="EF65"/>
  <c r="EH65" s="1"/>
  <c r="DT65"/>
  <c r="DS65"/>
  <c r="DU65" s="1"/>
  <c r="DG65"/>
  <c r="DF65"/>
  <c r="DH65" s="1"/>
  <c r="CT65"/>
  <c r="CS65"/>
  <c r="CU65" s="1"/>
  <c r="CG65"/>
  <c r="CF65"/>
  <c r="CH65" s="1"/>
  <c r="BO65"/>
  <c r="BT65" s="1"/>
  <c r="BE65"/>
  <c r="AN65"/>
  <c r="AG65"/>
  <c r="EZ64"/>
  <c r="ET64"/>
  <c r="ES64"/>
  <c r="EU64" s="1"/>
  <c r="EG64"/>
  <c r="EF64"/>
  <c r="EH64" s="1"/>
  <c r="DT64"/>
  <c r="DS64"/>
  <c r="DU64" s="1"/>
  <c r="DG64"/>
  <c r="DF64"/>
  <c r="DH64" s="1"/>
  <c r="CT64"/>
  <c r="CS64"/>
  <c r="CU64" s="1"/>
  <c r="CG64"/>
  <c r="CF64"/>
  <c r="CH64" s="1"/>
  <c r="BO64"/>
  <c r="BT64" s="1"/>
  <c r="BE64"/>
  <c r="AN64"/>
  <c r="AG64"/>
  <c r="EZ63"/>
  <c r="ET63"/>
  <c r="ES63"/>
  <c r="EU63" s="1"/>
  <c r="EG63"/>
  <c r="EF63"/>
  <c r="EH63" s="1"/>
  <c r="DT63"/>
  <c r="DS63"/>
  <c r="DU63" s="1"/>
  <c r="DG63"/>
  <c r="DF63"/>
  <c r="DH63" s="1"/>
  <c r="CT63"/>
  <c r="CS63"/>
  <c r="CU63" s="1"/>
  <c r="CG63"/>
  <c r="CF63"/>
  <c r="CH63" s="1"/>
  <c r="BO63"/>
  <c r="BT63" s="1"/>
  <c r="BE63"/>
  <c r="AN63"/>
  <c r="AG63"/>
  <c r="EZ62"/>
  <c r="ET62"/>
  <c r="ES62"/>
  <c r="EU62" s="1"/>
  <c r="EG62"/>
  <c r="EF62"/>
  <c r="EH62" s="1"/>
  <c r="DT62"/>
  <c r="DS62"/>
  <c r="DU62" s="1"/>
  <c r="DG62"/>
  <c r="DF62"/>
  <c r="DH62" s="1"/>
  <c r="CT62"/>
  <c r="CS62"/>
  <c r="CU62" s="1"/>
  <c r="CG62"/>
  <c r="CF62"/>
  <c r="CH62" s="1"/>
  <c r="BO62"/>
  <c r="BT62" s="1"/>
  <c r="BE62"/>
  <c r="AN62"/>
  <c r="AG62"/>
  <c r="EZ61"/>
  <c r="ET61"/>
  <c r="ES61"/>
  <c r="EU61" s="1"/>
  <c r="EG61"/>
  <c r="EF61"/>
  <c r="EH61" s="1"/>
  <c r="DT61"/>
  <c r="DS61"/>
  <c r="DU61" s="1"/>
  <c r="DG61"/>
  <c r="DF61"/>
  <c r="DH61" s="1"/>
  <c r="CT61"/>
  <c r="CS61"/>
  <c r="CU61" s="1"/>
  <c r="CG61"/>
  <c r="CF61"/>
  <c r="CH61" s="1"/>
  <c r="BO61"/>
  <c r="BT61" s="1"/>
  <c r="BE61"/>
  <c r="AN61"/>
  <c r="AS61" s="1"/>
  <c r="AG61"/>
  <c r="EZ60"/>
  <c r="ET60"/>
  <c r="ES60"/>
  <c r="EU60" s="1"/>
  <c r="EG60"/>
  <c r="EF60"/>
  <c r="EH60" s="1"/>
  <c r="DT60"/>
  <c r="DS60"/>
  <c r="DU60" s="1"/>
  <c r="DG60"/>
  <c r="DF60"/>
  <c r="DH60" s="1"/>
  <c r="CT60"/>
  <c r="CS60"/>
  <c r="CU60" s="1"/>
  <c r="CG60"/>
  <c r="CF60"/>
  <c r="CH60" s="1"/>
  <c r="BO60"/>
  <c r="BT60" s="1"/>
  <c r="BE60"/>
  <c r="AN60"/>
  <c r="AG60"/>
  <c r="EZ59"/>
  <c r="ET59"/>
  <c r="ES59"/>
  <c r="EU59" s="1"/>
  <c r="EG59"/>
  <c r="EF59"/>
  <c r="EH59" s="1"/>
  <c r="DT59"/>
  <c r="DS59"/>
  <c r="DU59" s="1"/>
  <c r="DG59"/>
  <c r="DF59"/>
  <c r="DH59" s="1"/>
  <c r="CT59"/>
  <c r="CS59"/>
  <c r="CU59" s="1"/>
  <c r="CG59"/>
  <c r="CF59"/>
  <c r="CH59" s="1"/>
  <c r="BO59"/>
  <c r="BT59" s="1"/>
  <c r="BE59"/>
  <c r="AN59"/>
  <c r="AG59"/>
  <c r="EZ58"/>
  <c r="ET58"/>
  <c r="ES58"/>
  <c r="EU58" s="1"/>
  <c r="EG58"/>
  <c r="EF58"/>
  <c r="EH58" s="1"/>
  <c r="DT58"/>
  <c r="DS58"/>
  <c r="DU58" s="1"/>
  <c r="DG58"/>
  <c r="DF58"/>
  <c r="DH58" s="1"/>
  <c r="CT58"/>
  <c r="CS58"/>
  <c r="CU58" s="1"/>
  <c r="CG58"/>
  <c r="CF58"/>
  <c r="CH58" s="1"/>
  <c r="BO58"/>
  <c r="BT58" s="1"/>
  <c r="BE58"/>
  <c r="AN58"/>
  <c r="AG58"/>
  <c r="EZ57"/>
  <c r="ET57"/>
  <c r="ES57"/>
  <c r="EU57" s="1"/>
  <c r="EG57"/>
  <c r="EF57"/>
  <c r="EH57" s="1"/>
  <c r="DT57"/>
  <c r="DS57"/>
  <c r="DU57" s="1"/>
  <c r="DG57"/>
  <c r="DF57"/>
  <c r="DH57" s="1"/>
  <c r="CT57"/>
  <c r="CS57"/>
  <c r="CU57" s="1"/>
  <c r="CG57"/>
  <c r="CF57"/>
  <c r="CH57" s="1"/>
  <c r="BO57"/>
  <c r="BT57" s="1"/>
  <c r="BE57"/>
  <c r="AN57"/>
  <c r="AG57"/>
  <c r="EZ56"/>
  <c r="ET56"/>
  <c r="ES56"/>
  <c r="EU56" s="1"/>
  <c r="EG56"/>
  <c r="EF56"/>
  <c r="EH56" s="1"/>
  <c r="DT56"/>
  <c r="DS56"/>
  <c r="DU56" s="1"/>
  <c r="DG56"/>
  <c r="DF56"/>
  <c r="DH56" s="1"/>
  <c r="CT56"/>
  <c r="CS56"/>
  <c r="CU56" s="1"/>
  <c r="CG56"/>
  <c r="CF56"/>
  <c r="CH56" s="1"/>
  <c r="BO56"/>
  <c r="BT56" s="1"/>
  <c r="BE56"/>
  <c r="AN56"/>
  <c r="AG56"/>
  <c r="EZ55"/>
  <c r="ET55"/>
  <c r="ES55"/>
  <c r="EU55" s="1"/>
  <c r="EG55"/>
  <c r="EF55"/>
  <c r="EH55" s="1"/>
  <c r="DT55"/>
  <c r="DS55"/>
  <c r="DU55" s="1"/>
  <c r="DG55"/>
  <c r="DF55"/>
  <c r="DH55" s="1"/>
  <c r="CT55"/>
  <c r="CS55"/>
  <c r="CU55" s="1"/>
  <c r="CG55"/>
  <c r="CF55"/>
  <c r="CH55" s="1"/>
  <c r="BO55"/>
  <c r="BT55" s="1"/>
  <c r="BE55"/>
  <c r="AN55"/>
  <c r="AG55"/>
  <c r="EZ54"/>
  <c r="ET54"/>
  <c r="ES54"/>
  <c r="EU54" s="1"/>
  <c r="EG54"/>
  <c r="EF54"/>
  <c r="EH54" s="1"/>
  <c r="DT54"/>
  <c r="DS54"/>
  <c r="DU54" s="1"/>
  <c r="DG54"/>
  <c r="DF54"/>
  <c r="DH54" s="1"/>
  <c r="CT54"/>
  <c r="CS54"/>
  <c r="CU54" s="1"/>
  <c r="CG54"/>
  <c r="CF54"/>
  <c r="CH54" s="1"/>
  <c r="BO54"/>
  <c r="BT54" s="1"/>
  <c r="BE54"/>
  <c r="AN54"/>
  <c r="AG54"/>
  <c r="EZ53"/>
  <c r="ET53"/>
  <c r="ES53"/>
  <c r="EU53" s="1"/>
  <c r="EG53"/>
  <c r="EF53"/>
  <c r="EH53" s="1"/>
  <c r="DT53"/>
  <c r="DS53"/>
  <c r="DU53" s="1"/>
  <c r="DG53"/>
  <c r="DF53"/>
  <c r="DH53" s="1"/>
  <c r="CT53"/>
  <c r="CS53"/>
  <c r="CU53" s="1"/>
  <c r="CG53"/>
  <c r="CF53"/>
  <c r="CH53" s="1"/>
  <c r="BO53"/>
  <c r="BT53" s="1"/>
  <c r="BE53"/>
  <c r="AN53"/>
  <c r="AG53"/>
  <c r="EZ52"/>
  <c r="ET52"/>
  <c r="ES52"/>
  <c r="EU52" s="1"/>
  <c r="EG52"/>
  <c r="EF52"/>
  <c r="EH52" s="1"/>
  <c r="DT52"/>
  <c r="DS52"/>
  <c r="DU52" s="1"/>
  <c r="DG52"/>
  <c r="DF52"/>
  <c r="DH52" s="1"/>
  <c r="CT52"/>
  <c r="CS52"/>
  <c r="CU52" s="1"/>
  <c r="CG52"/>
  <c r="CF52"/>
  <c r="CH52" s="1"/>
  <c r="BO52"/>
  <c r="BT52" s="1"/>
  <c r="BE52"/>
  <c r="AN52"/>
  <c r="AG52"/>
  <c r="EZ51"/>
  <c r="ET51"/>
  <c r="ES51"/>
  <c r="EU51" s="1"/>
  <c r="EG51"/>
  <c r="EF51"/>
  <c r="EH51" s="1"/>
  <c r="DT51"/>
  <c r="DS51"/>
  <c r="DU51" s="1"/>
  <c r="DG51"/>
  <c r="DF51"/>
  <c r="DH51" s="1"/>
  <c r="CT51"/>
  <c r="CS51"/>
  <c r="CU51" s="1"/>
  <c r="CG51"/>
  <c r="CF51"/>
  <c r="CH51" s="1"/>
  <c r="BO51"/>
  <c r="BT51" s="1"/>
  <c r="BE51"/>
  <c r="AN51"/>
  <c r="AG51"/>
  <c r="EZ50"/>
  <c r="ET50"/>
  <c r="ES50"/>
  <c r="EU50" s="1"/>
  <c r="EG50"/>
  <c r="EF50"/>
  <c r="EH50" s="1"/>
  <c r="DT50"/>
  <c r="DS50"/>
  <c r="DU50" s="1"/>
  <c r="DG50"/>
  <c r="DF50"/>
  <c r="DH50" s="1"/>
  <c r="CT50"/>
  <c r="CS50"/>
  <c r="CU50" s="1"/>
  <c r="CG50"/>
  <c r="CF50"/>
  <c r="CH50" s="1"/>
  <c r="BO50"/>
  <c r="BT50" s="1"/>
  <c r="BE50"/>
  <c r="AN50"/>
  <c r="AG50"/>
  <c r="EZ49"/>
  <c r="ET49"/>
  <c r="ES49"/>
  <c r="EU49" s="1"/>
  <c r="EG49"/>
  <c r="EF49"/>
  <c r="EH49" s="1"/>
  <c r="DT49"/>
  <c r="DS49"/>
  <c r="DU49" s="1"/>
  <c r="DG49"/>
  <c r="DF49"/>
  <c r="DH49" s="1"/>
  <c r="CT49"/>
  <c r="CS49"/>
  <c r="CU49" s="1"/>
  <c r="CG49"/>
  <c r="CF49"/>
  <c r="CH49" s="1"/>
  <c r="BO49"/>
  <c r="BT49" s="1"/>
  <c r="BE49"/>
  <c r="AN49"/>
  <c r="AG49"/>
  <c r="EZ48"/>
  <c r="ET48"/>
  <c r="ES48"/>
  <c r="EU48" s="1"/>
  <c r="EG48"/>
  <c r="EF48"/>
  <c r="EH48" s="1"/>
  <c r="DT48"/>
  <c r="DS48"/>
  <c r="DU48" s="1"/>
  <c r="DG48"/>
  <c r="DF48"/>
  <c r="DH48" s="1"/>
  <c r="CT48"/>
  <c r="CS48"/>
  <c r="CU48" s="1"/>
  <c r="CG48"/>
  <c r="CF48"/>
  <c r="CH48" s="1"/>
  <c r="BO48"/>
  <c r="BT48" s="1"/>
  <c r="BE48"/>
  <c r="AN48"/>
  <c r="AG48"/>
  <c r="EZ47"/>
  <c r="ET47"/>
  <c r="ES47"/>
  <c r="EU47" s="1"/>
  <c r="EG47"/>
  <c r="EF47"/>
  <c r="EH47" s="1"/>
  <c r="DT47"/>
  <c r="DS47"/>
  <c r="DU47" s="1"/>
  <c r="DG47"/>
  <c r="DF47"/>
  <c r="DH47" s="1"/>
  <c r="CT47"/>
  <c r="CS47"/>
  <c r="CU47" s="1"/>
  <c r="CG47"/>
  <c r="CF47"/>
  <c r="CH47" s="1"/>
  <c r="BO47"/>
  <c r="BT47" s="1"/>
  <c r="BE47"/>
  <c r="AN47"/>
  <c r="AG47"/>
  <c r="EZ46"/>
  <c r="ET46"/>
  <c r="ES46"/>
  <c r="EU46" s="1"/>
  <c r="EG46"/>
  <c r="EF46"/>
  <c r="EH46" s="1"/>
  <c r="DT46"/>
  <c r="DS46"/>
  <c r="DU46" s="1"/>
  <c r="DG46"/>
  <c r="DF46"/>
  <c r="DH46" s="1"/>
  <c r="CT46"/>
  <c r="CS46"/>
  <c r="CU46" s="1"/>
  <c r="CG46"/>
  <c r="CF46"/>
  <c r="CH46" s="1"/>
  <c r="BO46"/>
  <c r="BT46" s="1"/>
  <c r="BE46"/>
  <c r="AN46"/>
  <c r="AG46"/>
  <c r="EZ45"/>
  <c r="ET45"/>
  <c r="ES45"/>
  <c r="EU45" s="1"/>
  <c r="EG45"/>
  <c r="EF45"/>
  <c r="EH45" s="1"/>
  <c r="DT45"/>
  <c r="DS45"/>
  <c r="DU45" s="1"/>
  <c r="DG45"/>
  <c r="DF45"/>
  <c r="DH45" s="1"/>
  <c r="CT45"/>
  <c r="CS45"/>
  <c r="CU45" s="1"/>
  <c r="CG45"/>
  <c r="CF45"/>
  <c r="CH45" s="1"/>
  <c r="BO45"/>
  <c r="BT45" s="1"/>
  <c r="BE45"/>
  <c r="AN45"/>
  <c r="AG45"/>
  <c r="EZ44"/>
  <c r="ET44"/>
  <c r="ES44"/>
  <c r="EU44" s="1"/>
  <c r="EG44"/>
  <c r="EF44"/>
  <c r="EH44" s="1"/>
  <c r="DT44"/>
  <c r="DS44"/>
  <c r="DU44" s="1"/>
  <c r="DG44"/>
  <c r="DF44"/>
  <c r="DH44" s="1"/>
  <c r="CT44"/>
  <c r="CS44"/>
  <c r="CU44" s="1"/>
  <c r="CG44"/>
  <c r="CF44"/>
  <c r="CH44" s="1"/>
  <c r="BO44"/>
  <c r="BT44" s="1"/>
  <c r="BE44"/>
  <c r="AN44"/>
  <c r="AG44"/>
  <c r="EZ43"/>
  <c r="ET43"/>
  <c r="ES43"/>
  <c r="EU43" s="1"/>
  <c r="EG43"/>
  <c r="EF43"/>
  <c r="EH43" s="1"/>
  <c r="DT43"/>
  <c r="DS43"/>
  <c r="DU43" s="1"/>
  <c r="DG43"/>
  <c r="DF43"/>
  <c r="DH43" s="1"/>
  <c r="CT43"/>
  <c r="CS43"/>
  <c r="CU43" s="1"/>
  <c r="CG43"/>
  <c r="CF43"/>
  <c r="CH43" s="1"/>
  <c r="BO43"/>
  <c r="BT43" s="1"/>
  <c r="BE43"/>
  <c r="AN43"/>
  <c r="AG43"/>
  <c r="EZ42"/>
  <c r="ET42"/>
  <c r="ES42"/>
  <c r="EU42" s="1"/>
  <c r="EG42"/>
  <c r="EF42"/>
  <c r="EH42" s="1"/>
  <c r="DT42"/>
  <c r="DS42"/>
  <c r="DU42" s="1"/>
  <c r="DG42"/>
  <c r="DF42"/>
  <c r="DH42" s="1"/>
  <c r="CT42"/>
  <c r="CS42"/>
  <c r="CU42" s="1"/>
  <c r="CG42"/>
  <c r="CF42"/>
  <c r="CH42" s="1"/>
  <c r="BO42"/>
  <c r="BT42" s="1"/>
  <c r="BE42"/>
  <c r="AN42"/>
  <c r="AG42"/>
  <c r="EZ41"/>
  <c r="ET41"/>
  <c r="ES41"/>
  <c r="EU41" s="1"/>
  <c r="EG41"/>
  <c r="EF41"/>
  <c r="EH41" s="1"/>
  <c r="DT41"/>
  <c r="DS41"/>
  <c r="DU41" s="1"/>
  <c r="DG41"/>
  <c r="DF41"/>
  <c r="DH41" s="1"/>
  <c r="CT41"/>
  <c r="CS41"/>
  <c r="CU41" s="1"/>
  <c r="CG41"/>
  <c r="CF41"/>
  <c r="CH41" s="1"/>
  <c r="BO41"/>
  <c r="BT41" s="1"/>
  <c r="BE41"/>
  <c r="AN41"/>
  <c r="AG41"/>
  <c r="EZ40"/>
  <c r="ET40"/>
  <c r="ES40"/>
  <c r="EU40" s="1"/>
  <c r="EG40"/>
  <c r="EF40"/>
  <c r="EH40" s="1"/>
  <c r="DT40"/>
  <c r="DS40"/>
  <c r="DU40" s="1"/>
  <c r="DG40"/>
  <c r="DF40"/>
  <c r="DH40" s="1"/>
  <c r="CT40"/>
  <c r="CS40"/>
  <c r="CU40" s="1"/>
  <c r="CG40"/>
  <c r="CF40"/>
  <c r="CH40" s="1"/>
  <c r="BO40"/>
  <c r="BT40" s="1"/>
  <c r="BE40"/>
  <c r="AN40"/>
  <c r="AG40"/>
  <c r="EZ39"/>
  <c r="ET39"/>
  <c r="ES39"/>
  <c r="EU39" s="1"/>
  <c r="EG39"/>
  <c r="EF39"/>
  <c r="EH39" s="1"/>
  <c r="DT39"/>
  <c r="DS39"/>
  <c r="DU39" s="1"/>
  <c r="DG39"/>
  <c r="DF39"/>
  <c r="DH39" s="1"/>
  <c r="CT39"/>
  <c r="CS39"/>
  <c r="CU39" s="1"/>
  <c r="CG39"/>
  <c r="CF39"/>
  <c r="CH39" s="1"/>
  <c r="BO39"/>
  <c r="BT39" s="1"/>
  <c r="BE39"/>
  <c r="AN39"/>
  <c r="AG39"/>
  <c r="EZ38"/>
  <c r="ET38"/>
  <c r="ES38"/>
  <c r="EU38" s="1"/>
  <c r="EG38"/>
  <c r="EF38"/>
  <c r="EH38" s="1"/>
  <c r="DT38"/>
  <c r="DS38"/>
  <c r="DU38" s="1"/>
  <c r="DG38"/>
  <c r="DF38"/>
  <c r="DH38" s="1"/>
  <c r="CT38"/>
  <c r="CS38"/>
  <c r="CU38" s="1"/>
  <c r="CG38"/>
  <c r="CF38"/>
  <c r="CH38" s="1"/>
  <c r="BO38"/>
  <c r="BT38" s="1"/>
  <c r="BE38"/>
  <c r="AN38"/>
  <c r="AG38"/>
  <c r="EZ37"/>
  <c r="ET37"/>
  <c r="ES37"/>
  <c r="EU37" s="1"/>
  <c r="EG37"/>
  <c r="EF37"/>
  <c r="EH37" s="1"/>
  <c r="DT37"/>
  <c r="DS37"/>
  <c r="DU37" s="1"/>
  <c r="DG37"/>
  <c r="DF37"/>
  <c r="DH37" s="1"/>
  <c r="CT37"/>
  <c r="CS37"/>
  <c r="CU37" s="1"/>
  <c r="CG37"/>
  <c r="CF37"/>
  <c r="CH37" s="1"/>
  <c r="BO37"/>
  <c r="BT37" s="1"/>
  <c r="BE37"/>
  <c r="AN37"/>
  <c r="AG37"/>
  <c r="EZ36"/>
  <c r="ET36"/>
  <c r="ES36"/>
  <c r="EU36" s="1"/>
  <c r="EG36"/>
  <c r="EF36"/>
  <c r="EH36" s="1"/>
  <c r="DT36"/>
  <c r="DS36"/>
  <c r="DU36" s="1"/>
  <c r="DG36"/>
  <c r="DF36"/>
  <c r="DH36" s="1"/>
  <c r="CT36"/>
  <c r="CS36"/>
  <c r="CU36" s="1"/>
  <c r="CG36"/>
  <c r="CF36"/>
  <c r="CH36" s="1"/>
  <c r="BO36"/>
  <c r="BT36" s="1"/>
  <c r="BE36"/>
  <c r="AN36"/>
  <c r="AG36"/>
  <c r="EZ35"/>
  <c r="ET35"/>
  <c r="ES35"/>
  <c r="EU35" s="1"/>
  <c r="EG35"/>
  <c r="EF35"/>
  <c r="EH35" s="1"/>
  <c r="DT35"/>
  <c r="DS35"/>
  <c r="DU35" s="1"/>
  <c r="DG35"/>
  <c r="DF35"/>
  <c r="DH35" s="1"/>
  <c r="CT35"/>
  <c r="CS35"/>
  <c r="CU35" s="1"/>
  <c r="CG35"/>
  <c r="CF35"/>
  <c r="CH35" s="1"/>
  <c r="BO35"/>
  <c r="BT35" s="1"/>
  <c r="BE35"/>
  <c r="AN35"/>
  <c r="AG35"/>
  <c r="EZ34"/>
  <c r="ET34"/>
  <c r="ES34"/>
  <c r="EU34" s="1"/>
  <c r="EG34"/>
  <c r="EF34"/>
  <c r="EH34" s="1"/>
  <c r="DT34"/>
  <c r="DS34"/>
  <c r="DU34" s="1"/>
  <c r="DG34"/>
  <c r="DF34"/>
  <c r="DH34" s="1"/>
  <c r="CT34"/>
  <c r="CS34"/>
  <c r="CU34" s="1"/>
  <c r="CG34"/>
  <c r="CF34"/>
  <c r="CH34" s="1"/>
  <c r="BO34"/>
  <c r="BT34" s="1"/>
  <c r="BE34"/>
  <c r="AN34"/>
  <c r="AG34"/>
  <c r="EZ33"/>
  <c r="ET33"/>
  <c r="ES33"/>
  <c r="EU33" s="1"/>
  <c r="EG33"/>
  <c r="EF33"/>
  <c r="EH33" s="1"/>
  <c r="DT33"/>
  <c r="DS33"/>
  <c r="DU33" s="1"/>
  <c r="DG33"/>
  <c r="DF33"/>
  <c r="DH33" s="1"/>
  <c r="CT33"/>
  <c r="CS33"/>
  <c r="CU33" s="1"/>
  <c r="CG33"/>
  <c r="CF33"/>
  <c r="CH33" s="1"/>
  <c r="BO33"/>
  <c r="BT33" s="1"/>
  <c r="BE33"/>
  <c r="AN33"/>
  <c r="AG33"/>
  <c r="EZ32"/>
  <c r="ET32"/>
  <c r="ES32"/>
  <c r="EU32" s="1"/>
  <c r="EG32"/>
  <c r="EF32"/>
  <c r="EH32" s="1"/>
  <c r="DT32"/>
  <c r="DS32"/>
  <c r="DU32" s="1"/>
  <c r="DG32"/>
  <c r="DF32"/>
  <c r="DH32" s="1"/>
  <c r="CT32"/>
  <c r="CS32"/>
  <c r="CU32" s="1"/>
  <c r="CG32"/>
  <c r="CF32"/>
  <c r="CH32" s="1"/>
  <c r="BO32"/>
  <c r="BT32" s="1"/>
  <c r="BE32"/>
  <c r="AN32"/>
  <c r="AG32"/>
  <c r="EZ31"/>
  <c r="ET31"/>
  <c r="ES31"/>
  <c r="EU31" s="1"/>
  <c r="EG31"/>
  <c r="EF31"/>
  <c r="EH31" s="1"/>
  <c r="DT31"/>
  <c r="DS31"/>
  <c r="DU31" s="1"/>
  <c r="DG31"/>
  <c r="DF31"/>
  <c r="DH31" s="1"/>
  <c r="CT31"/>
  <c r="CS31"/>
  <c r="CU31" s="1"/>
  <c r="CG31"/>
  <c r="CF31"/>
  <c r="CH31" s="1"/>
  <c r="BO31"/>
  <c r="BT31" s="1"/>
  <c r="BE31"/>
  <c r="AN31"/>
  <c r="AG31"/>
  <c r="EZ30"/>
  <c r="ET30"/>
  <c r="ES30"/>
  <c r="EU30" s="1"/>
  <c r="EG30"/>
  <c r="EF30"/>
  <c r="EH30" s="1"/>
  <c r="DT30"/>
  <c r="DS30"/>
  <c r="DU30" s="1"/>
  <c r="DG30"/>
  <c r="DF30"/>
  <c r="DH30" s="1"/>
  <c r="CT30"/>
  <c r="CS30"/>
  <c r="CU30" s="1"/>
  <c r="CG30"/>
  <c r="CF30"/>
  <c r="CH30" s="1"/>
  <c r="BO30"/>
  <c r="BT30" s="1"/>
  <c r="BE30"/>
  <c r="AN30"/>
  <c r="AG30"/>
  <c r="EZ29"/>
  <c r="ET29"/>
  <c r="ES29"/>
  <c r="EU29" s="1"/>
  <c r="EG29"/>
  <c r="EF29"/>
  <c r="EH29" s="1"/>
  <c r="DT29"/>
  <c r="DS29"/>
  <c r="DU29" s="1"/>
  <c r="DG29"/>
  <c r="DF29"/>
  <c r="DH29" s="1"/>
  <c r="CT29"/>
  <c r="CS29"/>
  <c r="CU29" s="1"/>
  <c r="CG29"/>
  <c r="CF29"/>
  <c r="CH29" s="1"/>
  <c r="BO29"/>
  <c r="BT29" s="1"/>
  <c r="BE29"/>
  <c r="AN29"/>
  <c r="AG29"/>
  <c r="EZ28"/>
  <c r="ET28"/>
  <c r="ES28"/>
  <c r="EU28" s="1"/>
  <c r="EG28"/>
  <c r="EF28"/>
  <c r="EH28" s="1"/>
  <c r="DT28"/>
  <c r="DS28"/>
  <c r="DU28" s="1"/>
  <c r="DG28"/>
  <c r="DF28"/>
  <c r="DH28" s="1"/>
  <c r="CT28"/>
  <c r="CS28"/>
  <c r="CU28" s="1"/>
  <c r="CG28"/>
  <c r="CF28"/>
  <c r="CH28" s="1"/>
  <c r="BO28"/>
  <c r="BT28" s="1"/>
  <c r="BE28"/>
  <c r="AN28"/>
  <c r="AG28"/>
  <c r="EZ27"/>
  <c r="ET27"/>
  <c r="ES27"/>
  <c r="EU27" s="1"/>
  <c r="EG27"/>
  <c r="EF27"/>
  <c r="EH27" s="1"/>
  <c r="DT27"/>
  <c r="DS27"/>
  <c r="DU27" s="1"/>
  <c r="DG27"/>
  <c r="DF27"/>
  <c r="DH27" s="1"/>
  <c r="CT27"/>
  <c r="CS27"/>
  <c r="CU27" s="1"/>
  <c r="CG27"/>
  <c r="CF27"/>
  <c r="CH27" s="1"/>
  <c r="BO27"/>
  <c r="BT27" s="1"/>
  <c r="BE27"/>
  <c r="AN27"/>
  <c r="AG27"/>
  <c r="EZ26"/>
  <c r="ET26"/>
  <c r="ES26"/>
  <c r="EU26" s="1"/>
  <c r="EG26"/>
  <c r="EF26"/>
  <c r="EH26" s="1"/>
  <c r="DT26"/>
  <c r="DS26"/>
  <c r="DU26" s="1"/>
  <c r="DG26"/>
  <c r="DF26"/>
  <c r="DH26" s="1"/>
  <c r="CT26"/>
  <c r="CS26"/>
  <c r="CU26" s="1"/>
  <c r="CG26"/>
  <c r="CF26"/>
  <c r="CH26" s="1"/>
  <c r="BO26"/>
  <c r="BT26" s="1"/>
  <c r="BE26"/>
  <c r="AN26"/>
  <c r="AG26"/>
  <c r="EZ25"/>
  <c r="ET25"/>
  <c r="ES25"/>
  <c r="EU25" s="1"/>
  <c r="EG25"/>
  <c r="EF25"/>
  <c r="EH25" s="1"/>
  <c r="DT25"/>
  <c r="DS25"/>
  <c r="DU25" s="1"/>
  <c r="DG25"/>
  <c r="DF25"/>
  <c r="DH25" s="1"/>
  <c r="CT25"/>
  <c r="CS25"/>
  <c r="CU25" s="1"/>
  <c r="CG25"/>
  <c r="CF25"/>
  <c r="CH25" s="1"/>
  <c r="BO25"/>
  <c r="BT25" s="1"/>
  <c r="BE25"/>
  <c r="AN25"/>
  <c r="AG25"/>
  <c r="EZ24"/>
  <c r="ET24"/>
  <c r="ES24"/>
  <c r="EU24" s="1"/>
  <c r="EG24"/>
  <c r="EF24"/>
  <c r="EH24" s="1"/>
  <c r="DT24"/>
  <c r="DS24"/>
  <c r="DU24" s="1"/>
  <c r="DG24"/>
  <c r="DF24"/>
  <c r="DH24" s="1"/>
  <c r="CT24"/>
  <c r="CS24"/>
  <c r="CU24" s="1"/>
  <c r="CG24"/>
  <c r="CF24"/>
  <c r="CH24" s="1"/>
  <c r="BO24"/>
  <c r="BT24" s="1"/>
  <c r="BE24"/>
  <c r="AN24"/>
  <c r="AG24"/>
  <c r="EZ23"/>
  <c r="ET23"/>
  <c r="ES23"/>
  <c r="EU23" s="1"/>
  <c r="EG23"/>
  <c r="EF23"/>
  <c r="EH23" s="1"/>
  <c r="DT23"/>
  <c r="DS23"/>
  <c r="DU23" s="1"/>
  <c r="DG23"/>
  <c r="DF23"/>
  <c r="DH23" s="1"/>
  <c r="CT23"/>
  <c r="CS23"/>
  <c r="CU23" s="1"/>
  <c r="CG23"/>
  <c r="CF23"/>
  <c r="CH23" s="1"/>
  <c r="BO23"/>
  <c r="BT23" s="1"/>
  <c r="BE23"/>
  <c r="AN23"/>
  <c r="AG23"/>
  <c r="EZ22"/>
  <c r="ET22"/>
  <c r="ES22"/>
  <c r="EU22" s="1"/>
  <c r="EG22"/>
  <c r="EF22"/>
  <c r="EH22" s="1"/>
  <c r="DT22"/>
  <c r="DS22"/>
  <c r="DU22" s="1"/>
  <c r="DG22"/>
  <c r="DF22"/>
  <c r="DH22" s="1"/>
  <c r="CT22"/>
  <c r="CS22"/>
  <c r="CU22" s="1"/>
  <c r="CG22"/>
  <c r="CF22"/>
  <c r="CH22" s="1"/>
  <c r="BO22"/>
  <c r="BT22" s="1"/>
  <c r="BE22"/>
  <c r="AN22"/>
  <c r="AG22"/>
  <c r="EZ21"/>
  <c r="ET21"/>
  <c r="ES21"/>
  <c r="EU21" s="1"/>
  <c r="EG21"/>
  <c r="EF21"/>
  <c r="EH21" s="1"/>
  <c r="DT21"/>
  <c r="DS21"/>
  <c r="DU21" s="1"/>
  <c r="DG21"/>
  <c r="DF21"/>
  <c r="DH21" s="1"/>
  <c r="CT21"/>
  <c r="CS21"/>
  <c r="CU21" s="1"/>
  <c r="CG21"/>
  <c r="CF21"/>
  <c r="CH21" s="1"/>
  <c r="BO21"/>
  <c r="BT21" s="1"/>
  <c r="BE21"/>
  <c r="AN21"/>
  <c r="AG21"/>
  <c r="EZ20"/>
  <c r="ET20"/>
  <c r="ES20"/>
  <c r="EU20" s="1"/>
  <c r="EG20"/>
  <c r="EF20"/>
  <c r="EH20" s="1"/>
  <c r="DT20"/>
  <c r="DS20"/>
  <c r="DU20" s="1"/>
  <c r="DG20"/>
  <c r="DF20"/>
  <c r="DH20" s="1"/>
  <c r="CT20"/>
  <c r="CS20"/>
  <c r="CU20" s="1"/>
  <c r="CG20"/>
  <c r="CF20"/>
  <c r="CH20" s="1"/>
  <c r="BO20"/>
  <c r="BT20" s="1"/>
  <c r="BE20"/>
  <c r="AN20"/>
  <c r="AG20"/>
  <c r="EZ19"/>
  <c r="ET19"/>
  <c r="ES19"/>
  <c r="EU19" s="1"/>
  <c r="EG19"/>
  <c r="EF19"/>
  <c r="EH19" s="1"/>
  <c r="DT19"/>
  <c r="DS19"/>
  <c r="DU19" s="1"/>
  <c r="DG19"/>
  <c r="DF19"/>
  <c r="DH19" s="1"/>
  <c r="CT19"/>
  <c r="CS19"/>
  <c r="CU19" s="1"/>
  <c r="CG19"/>
  <c r="CF19"/>
  <c r="CH19" s="1"/>
  <c r="BO19"/>
  <c r="BT19" s="1"/>
  <c r="BE19"/>
  <c r="AN19"/>
  <c r="AG19"/>
  <c r="EZ18"/>
  <c r="ET18"/>
  <c r="ES18"/>
  <c r="EU18" s="1"/>
  <c r="EG18"/>
  <c r="EF18"/>
  <c r="EH18" s="1"/>
  <c r="DT18"/>
  <c r="DS18"/>
  <c r="DU18" s="1"/>
  <c r="DG18"/>
  <c r="DF18"/>
  <c r="DH18" s="1"/>
  <c r="CT18"/>
  <c r="CS18"/>
  <c r="CU18" s="1"/>
  <c r="CG18"/>
  <c r="CF18"/>
  <c r="CH18" s="1"/>
  <c r="BO18"/>
  <c r="BT18" s="1"/>
  <c r="BE18"/>
  <c r="AN18"/>
  <c r="AG18"/>
  <c r="EZ17"/>
  <c r="ET17"/>
  <c r="ES17"/>
  <c r="EU17" s="1"/>
  <c r="EG17"/>
  <c r="EF17"/>
  <c r="EH17" s="1"/>
  <c r="DT17"/>
  <c r="DS17"/>
  <c r="DU17" s="1"/>
  <c r="DG17"/>
  <c r="DF17"/>
  <c r="DH17" s="1"/>
  <c r="CT17"/>
  <c r="CS17"/>
  <c r="CU17" s="1"/>
  <c r="CG17"/>
  <c r="CF17"/>
  <c r="CH17" s="1"/>
  <c r="BO17"/>
  <c r="BT17" s="1"/>
  <c r="BE17"/>
  <c r="AN17"/>
  <c r="AG17"/>
  <c r="EZ16"/>
  <c r="ET16"/>
  <c r="ES16"/>
  <c r="EU16" s="1"/>
  <c r="EG16"/>
  <c r="EF16"/>
  <c r="EH16" s="1"/>
  <c r="DT16"/>
  <c r="DS16"/>
  <c r="DU16" s="1"/>
  <c r="DG16"/>
  <c r="DF16"/>
  <c r="DH16" s="1"/>
  <c r="CT16"/>
  <c r="CS16"/>
  <c r="CU16" s="1"/>
  <c r="CG16"/>
  <c r="CF16"/>
  <c r="CH16" s="1"/>
  <c r="BO16"/>
  <c r="BT16" s="1"/>
  <c r="BE16"/>
  <c r="AN16"/>
  <c r="AG16"/>
  <c r="EZ15"/>
  <c r="ET15"/>
  <c r="ES15"/>
  <c r="EU15" s="1"/>
  <c r="EG15"/>
  <c r="EF15"/>
  <c r="EH15" s="1"/>
  <c r="DT15"/>
  <c r="DS15"/>
  <c r="DU15" s="1"/>
  <c r="DG15"/>
  <c r="DF15"/>
  <c r="DH15" s="1"/>
  <c r="CT15"/>
  <c r="CS15"/>
  <c r="CU15" s="1"/>
  <c r="CG15"/>
  <c r="CF15"/>
  <c r="CH15" s="1"/>
  <c r="BO15"/>
  <c r="BT15" s="1"/>
  <c r="BE15"/>
  <c r="AN15"/>
  <c r="AG15"/>
  <c r="EZ14"/>
  <c r="ET14"/>
  <c r="ES14"/>
  <c r="EU14" s="1"/>
  <c r="EG14"/>
  <c r="EF14"/>
  <c r="EH14" s="1"/>
  <c r="DT14"/>
  <c r="DS14"/>
  <c r="DU14" s="1"/>
  <c r="DG14"/>
  <c r="DF14"/>
  <c r="DH14" s="1"/>
  <c r="CT14"/>
  <c r="CS14"/>
  <c r="CU14" s="1"/>
  <c r="CG14"/>
  <c r="CF14"/>
  <c r="CH14" s="1"/>
  <c r="BO14"/>
  <c r="BT14" s="1"/>
  <c r="BE14"/>
  <c r="AN14"/>
  <c r="AG14"/>
  <c r="EZ13"/>
  <c r="ET13"/>
  <c r="ES13"/>
  <c r="EU13" s="1"/>
  <c r="EG13"/>
  <c r="EF13"/>
  <c r="EH13" s="1"/>
  <c r="DT13"/>
  <c r="DS13"/>
  <c r="DU13" s="1"/>
  <c r="DG13"/>
  <c r="DF13"/>
  <c r="DH13" s="1"/>
  <c r="CT13"/>
  <c r="CS13"/>
  <c r="CU13" s="1"/>
  <c r="CG13"/>
  <c r="CF13"/>
  <c r="CH13" s="1"/>
  <c r="BO13"/>
  <c r="BT13" s="1"/>
  <c r="BE13"/>
  <c r="AN13"/>
  <c r="AG13"/>
  <c r="EZ12"/>
  <c r="ET12"/>
  <c r="ES12"/>
  <c r="EU12" s="1"/>
  <c r="EG12"/>
  <c r="EF12"/>
  <c r="EH12" s="1"/>
  <c r="DT12"/>
  <c r="DS12"/>
  <c r="DU12" s="1"/>
  <c r="DG12"/>
  <c r="DF12"/>
  <c r="DH12" s="1"/>
  <c r="CT12"/>
  <c r="CS12"/>
  <c r="CU12" s="1"/>
  <c r="CG12"/>
  <c r="CF12"/>
  <c r="CH12" s="1"/>
  <c r="BO12"/>
  <c r="BT12" s="1"/>
  <c r="BE12"/>
  <c r="AN12"/>
  <c r="AG12"/>
  <c r="EZ11"/>
  <c r="ET11"/>
  <c r="ES11"/>
  <c r="EU11" s="1"/>
  <c r="EG11"/>
  <c r="EF11"/>
  <c r="EH11" s="1"/>
  <c r="DT11"/>
  <c r="DS11"/>
  <c r="DU11" s="1"/>
  <c r="DG11"/>
  <c r="DF11"/>
  <c r="DH11" s="1"/>
  <c r="CT11"/>
  <c r="CS11"/>
  <c r="CU11" s="1"/>
  <c r="CG11"/>
  <c r="CF11"/>
  <c r="CH11" s="1"/>
  <c r="BO11"/>
  <c r="BT11" s="1"/>
  <c r="BE11"/>
  <c r="AN11"/>
  <c r="AG11"/>
  <c r="EZ10"/>
  <c r="ET10"/>
  <c r="ES10"/>
  <c r="EU10" s="1"/>
  <c r="EG10"/>
  <c r="EF10"/>
  <c r="EH10" s="1"/>
  <c r="DT10"/>
  <c r="DS10"/>
  <c r="DU10" s="1"/>
  <c r="DG10"/>
  <c r="DF10"/>
  <c r="DH10" s="1"/>
  <c r="CT10"/>
  <c r="CS10"/>
  <c r="CU10" s="1"/>
  <c r="CG10"/>
  <c r="CF10"/>
  <c r="CH10" s="1"/>
  <c r="BO10"/>
  <c r="BT10" s="1"/>
  <c r="BE10"/>
  <c r="AN10"/>
  <c r="AG10"/>
  <c r="EZ9"/>
  <c r="ET9"/>
  <c r="ES9"/>
  <c r="EU9" s="1"/>
  <c r="EG9"/>
  <c r="EF9"/>
  <c r="EH9" s="1"/>
  <c r="DT9"/>
  <c r="DS9"/>
  <c r="DU9" s="1"/>
  <c r="DG9"/>
  <c r="DF9"/>
  <c r="DH9" s="1"/>
  <c r="CT9"/>
  <c r="CS9"/>
  <c r="CU9" s="1"/>
  <c r="CG9"/>
  <c r="CF9"/>
  <c r="CH9" s="1"/>
  <c r="BO9"/>
  <c r="BT9" s="1"/>
  <c r="BE9"/>
  <c r="AN9"/>
  <c r="AG9"/>
  <c r="EZ8"/>
  <c r="ET8"/>
  <c r="ES8"/>
  <c r="EU8" s="1"/>
  <c r="EG8"/>
  <c r="EF8"/>
  <c r="EH8" s="1"/>
  <c r="DT8"/>
  <c r="DS8"/>
  <c r="DU8" s="1"/>
  <c r="DG8"/>
  <c r="DF8"/>
  <c r="DH8" s="1"/>
  <c r="CT8"/>
  <c r="CS8"/>
  <c r="CU8" s="1"/>
  <c r="CG8"/>
  <c r="CF8"/>
  <c r="CH8" s="1"/>
  <c r="BO8"/>
  <c r="BT8" s="1"/>
  <c r="BE8"/>
  <c r="AN8"/>
  <c r="AG8"/>
  <c r="EZ7"/>
  <c r="ET7"/>
  <c r="ES7"/>
  <c r="EU7" s="1"/>
  <c r="EG7"/>
  <c r="EF7"/>
  <c r="EH7" s="1"/>
  <c r="DT7"/>
  <c r="DS7"/>
  <c r="DU7" s="1"/>
  <c r="DG7"/>
  <c r="DF7"/>
  <c r="DH7" s="1"/>
  <c r="CT7"/>
  <c r="CS7"/>
  <c r="CU7" s="1"/>
  <c r="CG7"/>
  <c r="CF7"/>
  <c r="CH7" s="1"/>
  <c r="BO7"/>
  <c r="BT7" s="1"/>
  <c r="BE7"/>
  <c r="AN7"/>
  <c r="AG7"/>
  <c r="EZ6"/>
  <c r="ET6"/>
  <c r="ES6"/>
  <c r="EU6" s="1"/>
  <c r="EG6"/>
  <c r="EF6"/>
  <c r="EH6" s="1"/>
  <c r="DT6"/>
  <c r="DS6"/>
  <c r="DU6" s="1"/>
  <c r="DG6"/>
  <c r="DF6"/>
  <c r="DH6" s="1"/>
  <c r="CT6"/>
  <c r="CS6"/>
  <c r="CU6" s="1"/>
  <c r="CG6"/>
  <c r="CF6"/>
  <c r="CH6" s="1"/>
  <c r="BO6"/>
  <c r="BT6" s="1"/>
  <c r="BE6"/>
  <c r="AN6"/>
  <c r="AG6"/>
  <c r="EZ5"/>
  <c r="ET5"/>
  <c r="ES5"/>
  <c r="EU5" s="1"/>
  <c r="EG5"/>
  <c r="EF5"/>
  <c r="EH5" s="1"/>
  <c r="DT5"/>
  <c r="DS5"/>
  <c r="DU5" s="1"/>
  <c r="DG5"/>
  <c r="DF5"/>
  <c r="DH5" s="1"/>
  <c r="CT5"/>
  <c r="CS5"/>
  <c r="CU5" s="1"/>
  <c r="CG5"/>
  <c r="CF5"/>
  <c r="CH5" s="1"/>
  <c r="BO5"/>
  <c r="BT5" s="1"/>
  <c r="BE5"/>
  <c r="AN5"/>
  <c r="AG5"/>
  <c r="EZ4"/>
  <c r="ET4"/>
  <c r="ES4"/>
  <c r="EG4"/>
  <c r="EF4"/>
  <c r="DT4"/>
  <c r="DS4"/>
  <c r="DG4"/>
  <c r="DF4"/>
  <c r="CT4"/>
  <c r="CS4"/>
  <c r="CG4"/>
  <c r="CF4"/>
  <c r="BO4"/>
  <c r="BE4"/>
  <c r="AN4"/>
  <c r="AG4"/>
  <c r="EZ5" i="1"/>
  <c r="EZ6"/>
  <c r="EZ7"/>
  <c r="EZ8"/>
  <c r="EZ9"/>
  <c r="EZ10"/>
  <c r="EZ11"/>
  <c r="EZ12"/>
  <c r="EZ13"/>
  <c r="EZ14"/>
  <c r="EZ15"/>
  <c r="EZ16"/>
  <c r="EZ17"/>
  <c r="EZ18"/>
  <c r="EZ19"/>
  <c r="EZ20"/>
  <c r="EZ21"/>
  <c r="EZ22"/>
  <c r="EZ23"/>
  <c r="EZ24"/>
  <c r="EZ25"/>
  <c r="EZ26"/>
  <c r="EZ27"/>
  <c r="EZ28"/>
  <c r="EZ29"/>
  <c r="EZ30"/>
  <c r="EZ31"/>
  <c r="EZ32"/>
  <c r="EZ33"/>
  <c r="EZ34"/>
  <c r="EZ35"/>
  <c r="EZ36"/>
  <c r="EZ37"/>
  <c r="EZ38"/>
  <c r="EZ39"/>
  <c r="EZ40"/>
  <c r="EZ41"/>
  <c r="EZ42"/>
  <c r="EZ43"/>
  <c r="EZ44"/>
  <c r="EZ45"/>
  <c r="EZ46"/>
  <c r="EZ47"/>
  <c r="EZ48"/>
  <c r="EZ49"/>
  <c r="EZ50"/>
  <c r="EZ51"/>
  <c r="EZ52"/>
  <c r="EZ53"/>
  <c r="EZ54"/>
  <c r="EZ55"/>
  <c r="EZ56"/>
  <c r="EZ57"/>
  <c r="EZ58"/>
  <c r="EZ59"/>
  <c r="EZ60"/>
  <c r="EZ61"/>
  <c r="EZ62"/>
  <c r="EZ63"/>
  <c r="EZ64"/>
  <c r="EZ65"/>
  <c r="EZ66"/>
  <c r="EZ67"/>
  <c r="EZ68"/>
  <c r="EZ69"/>
  <c r="EZ70"/>
  <c r="EZ71"/>
  <c r="EZ72"/>
  <c r="EZ73"/>
  <c r="EZ74"/>
  <c r="EZ75"/>
  <c r="EZ76"/>
  <c r="EZ77"/>
  <c r="EZ78"/>
  <c r="EZ79"/>
  <c r="EZ80"/>
  <c r="EZ81"/>
  <c r="EZ82"/>
  <c r="EZ83"/>
  <c r="EZ84"/>
  <c r="EZ85"/>
  <c r="EZ86"/>
  <c r="EZ87"/>
  <c r="EZ88"/>
  <c r="EZ89"/>
  <c r="EZ90"/>
  <c r="EZ91"/>
  <c r="EZ92"/>
  <c r="EZ93"/>
  <c r="EZ94"/>
  <c r="EZ95"/>
  <c r="EZ96"/>
  <c r="EZ97"/>
  <c r="EZ98"/>
  <c r="EZ99"/>
  <c r="EZ100"/>
  <c r="EZ101"/>
  <c r="EZ102"/>
  <c r="EZ103"/>
  <c r="EZ104"/>
  <c r="EZ105"/>
  <c r="EZ106"/>
  <c r="EZ107"/>
  <c r="EZ108"/>
  <c r="EZ109"/>
  <c r="EZ110"/>
  <c r="EZ111"/>
  <c r="EZ112"/>
  <c r="EZ113"/>
  <c r="EZ114"/>
  <c r="EZ115"/>
  <c r="EZ116"/>
  <c r="EZ117"/>
  <c r="EZ118"/>
  <c r="EZ119"/>
  <c r="EZ120"/>
  <c r="EZ121"/>
  <c r="EZ122"/>
  <c r="EZ123"/>
  <c r="EZ125"/>
  <c r="EZ126"/>
  <c r="EZ127"/>
  <c r="EZ128"/>
  <c r="EZ129"/>
  <c r="EZ130"/>
  <c r="EZ131"/>
  <c r="EZ132"/>
  <c r="EZ133"/>
  <c r="EZ134"/>
  <c r="EZ4"/>
  <c r="ET5"/>
  <c r="ET6"/>
  <c r="ET7"/>
  <c r="ET8"/>
  <c r="ET9"/>
  <c r="ET10"/>
  <c r="ET11"/>
  <c r="ET12"/>
  <c r="ET13"/>
  <c r="ET14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5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74"/>
  <c r="ET75"/>
  <c r="ET76"/>
  <c r="ET77"/>
  <c r="ET78"/>
  <c r="ET79"/>
  <c r="ET80"/>
  <c r="ET81"/>
  <c r="ET82"/>
  <c r="ET83"/>
  <c r="ET84"/>
  <c r="ET85"/>
  <c r="ET86"/>
  <c r="ET87"/>
  <c r="ET88"/>
  <c r="ET89"/>
  <c r="ET90"/>
  <c r="ET91"/>
  <c r="ET92"/>
  <c r="ET93"/>
  <c r="ET94"/>
  <c r="ET95"/>
  <c r="ET96"/>
  <c r="ET97"/>
  <c r="ET98"/>
  <c r="ET99"/>
  <c r="ET100"/>
  <c r="ET101"/>
  <c r="ET102"/>
  <c r="ET103"/>
  <c r="ET104"/>
  <c r="ET105"/>
  <c r="ET106"/>
  <c r="ET107"/>
  <c r="ET108"/>
  <c r="ET109"/>
  <c r="ET110"/>
  <c r="ET111"/>
  <c r="ET112"/>
  <c r="ET113"/>
  <c r="ET114"/>
  <c r="ET115"/>
  <c r="ET116"/>
  <c r="ET117"/>
  <c r="ET118"/>
  <c r="ET119"/>
  <c r="ET120"/>
  <c r="ET121"/>
  <c r="ET122"/>
  <c r="ET123"/>
  <c r="ET125"/>
  <c r="ET126"/>
  <c r="ET127"/>
  <c r="ET128"/>
  <c r="ET129"/>
  <c r="ET130"/>
  <c r="ET131"/>
  <c r="ET132"/>
  <c r="ET133"/>
  <c r="ET134"/>
  <c r="ES5"/>
  <c r="EU5" s="1"/>
  <c r="ES6"/>
  <c r="EU6" s="1"/>
  <c r="ES7"/>
  <c r="EU7" s="1"/>
  <c r="ES8"/>
  <c r="EU8" s="1"/>
  <c r="ES9"/>
  <c r="EU9" s="1"/>
  <c r="ES10"/>
  <c r="EU10" s="1"/>
  <c r="ES11"/>
  <c r="EU11" s="1"/>
  <c r="ES12"/>
  <c r="EU12" s="1"/>
  <c r="ES13"/>
  <c r="EU13" s="1"/>
  <c r="ES14"/>
  <c r="EU14" s="1"/>
  <c r="ES15"/>
  <c r="EU15" s="1"/>
  <c r="ES16"/>
  <c r="EU16" s="1"/>
  <c r="ES17"/>
  <c r="EU17" s="1"/>
  <c r="ES18"/>
  <c r="EU18" s="1"/>
  <c r="ES19"/>
  <c r="EU19" s="1"/>
  <c r="ES20"/>
  <c r="EU20" s="1"/>
  <c r="ES21"/>
  <c r="EU21" s="1"/>
  <c r="ES22"/>
  <c r="EU22" s="1"/>
  <c r="ES23"/>
  <c r="EU23" s="1"/>
  <c r="ES24"/>
  <c r="EU24" s="1"/>
  <c r="ES25"/>
  <c r="EU25" s="1"/>
  <c r="ES26"/>
  <c r="EU26" s="1"/>
  <c r="ES27"/>
  <c r="EU27" s="1"/>
  <c r="ES28"/>
  <c r="EU28" s="1"/>
  <c r="ES29"/>
  <c r="EU29" s="1"/>
  <c r="ES30"/>
  <c r="EU30" s="1"/>
  <c r="ES31"/>
  <c r="EU31" s="1"/>
  <c r="ES32"/>
  <c r="EU32" s="1"/>
  <c r="ES33"/>
  <c r="EU33" s="1"/>
  <c r="ES34"/>
  <c r="EU34" s="1"/>
  <c r="ES35"/>
  <c r="EU35" s="1"/>
  <c r="ES36"/>
  <c r="EU36" s="1"/>
  <c r="ES37"/>
  <c r="EU37" s="1"/>
  <c r="ES38"/>
  <c r="EU38" s="1"/>
  <c r="ES39"/>
  <c r="EU39" s="1"/>
  <c r="ES40"/>
  <c r="EU40" s="1"/>
  <c r="ES41"/>
  <c r="EU41" s="1"/>
  <c r="ES42"/>
  <c r="EU42" s="1"/>
  <c r="ES43"/>
  <c r="EU43" s="1"/>
  <c r="ES44"/>
  <c r="EU44" s="1"/>
  <c r="ES45"/>
  <c r="EU45" s="1"/>
  <c r="ES46"/>
  <c r="EU46" s="1"/>
  <c r="ES47"/>
  <c r="EU47" s="1"/>
  <c r="ES48"/>
  <c r="EU48" s="1"/>
  <c r="ES49"/>
  <c r="EU49" s="1"/>
  <c r="ES50"/>
  <c r="EU50" s="1"/>
  <c r="ES51"/>
  <c r="EU51" s="1"/>
  <c r="ES52"/>
  <c r="EU52" s="1"/>
  <c r="ES53"/>
  <c r="EU53" s="1"/>
  <c r="ES54"/>
  <c r="EU54" s="1"/>
  <c r="ES55"/>
  <c r="EU55" s="1"/>
  <c r="ES56"/>
  <c r="EU56" s="1"/>
  <c r="ES57"/>
  <c r="EU57" s="1"/>
  <c r="ES58"/>
  <c r="EU58" s="1"/>
  <c r="ES59"/>
  <c r="EU59" s="1"/>
  <c r="ES60"/>
  <c r="EU60" s="1"/>
  <c r="ES61"/>
  <c r="EU61" s="1"/>
  <c r="ES62"/>
  <c r="EU62" s="1"/>
  <c r="ES63"/>
  <c r="EU63" s="1"/>
  <c r="ES64"/>
  <c r="EU64" s="1"/>
  <c r="ES65"/>
  <c r="EU65" s="1"/>
  <c r="ES66"/>
  <c r="EU66" s="1"/>
  <c r="ES67"/>
  <c r="EU67" s="1"/>
  <c r="ES68"/>
  <c r="EU68" s="1"/>
  <c r="ES69"/>
  <c r="EU69" s="1"/>
  <c r="ES70"/>
  <c r="EU70" s="1"/>
  <c r="ES71"/>
  <c r="EU71" s="1"/>
  <c r="ES72"/>
  <c r="EU72" s="1"/>
  <c r="ES73"/>
  <c r="EU73" s="1"/>
  <c r="ES74"/>
  <c r="EU74" s="1"/>
  <c r="ES75"/>
  <c r="EU75" s="1"/>
  <c r="ES76"/>
  <c r="EU76" s="1"/>
  <c r="ES77"/>
  <c r="EU77" s="1"/>
  <c r="ES78"/>
  <c r="EU78" s="1"/>
  <c r="ES79"/>
  <c r="EU79" s="1"/>
  <c r="ES80"/>
  <c r="EU80" s="1"/>
  <c r="ES81"/>
  <c r="EU81" s="1"/>
  <c r="ES82"/>
  <c r="EU82" s="1"/>
  <c r="ES83"/>
  <c r="EU83" s="1"/>
  <c r="ES84"/>
  <c r="EU84" s="1"/>
  <c r="ES85"/>
  <c r="EU85" s="1"/>
  <c r="ES86"/>
  <c r="EU86" s="1"/>
  <c r="ES87"/>
  <c r="EU87" s="1"/>
  <c r="ES88"/>
  <c r="EU88" s="1"/>
  <c r="ES89"/>
  <c r="EU89" s="1"/>
  <c r="ES90"/>
  <c r="EU90" s="1"/>
  <c r="ES91"/>
  <c r="EU91" s="1"/>
  <c r="ES92"/>
  <c r="EU92" s="1"/>
  <c r="ES93"/>
  <c r="EU93" s="1"/>
  <c r="ES94"/>
  <c r="EU94" s="1"/>
  <c r="ES95"/>
  <c r="EU95" s="1"/>
  <c r="ES96"/>
  <c r="EU96" s="1"/>
  <c r="ES97"/>
  <c r="EU97" s="1"/>
  <c r="ES98"/>
  <c r="EU98" s="1"/>
  <c r="ES99"/>
  <c r="EU99" s="1"/>
  <c r="ES100"/>
  <c r="EU100" s="1"/>
  <c r="ES101"/>
  <c r="EU101" s="1"/>
  <c r="ES102"/>
  <c r="EU102" s="1"/>
  <c r="ES103"/>
  <c r="EU103" s="1"/>
  <c r="ES104"/>
  <c r="EU104" s="1"/>
  <c r="ES105"/>
  <c r="EU105" s="1"/>
  <c r="ES106"/>
  <c r="EU106" s="1"/>
  <c r="ES107"/>
  <c r="EU107" s="1"/>
  <c r="ES108"/>
  <c r="EU108" s="1"/>
  <c r="ES109"/>
  <c r="EU109" s="1"/>
  <c r="ES110"/>
  <c r="EU110" s="1"/>
  <c r="ES111"/>
  <c r="EU111" s="1"/>
  <c r="ES112"/>
  <c r="EU112" s="1"/>
  <c r="ES113"/>
  <c r="EU113" s="1"/>
  <c r="ES114"/>
  <c r="EU114" s="1"/>
  <c r="ES115"/>
  <c r="EU115" s="1"/>
  <c r="ES116"/>
  <c r="EU116" s="1"/>
  <c r="ES117"/>
  <c r="EU117" s="1"/>
  <c r="ES118"/>
  <c r="EU118" s="1"/>
  <c r="ES119"/>
  <c r="EU119" s="1"/>
  <c r="ES120"/>
  <c r="EU120" s="1"/>
  <c r="ES121"/>
  <c r="EU121" s="1"/>
  <c r="ES122"/>
  <c r="EU122" s="1"/>
  <c r="ES123"/>
  <c r="EU123" s="1"/>
  <c r="ES125"/>
  <c r="EU125" s="1"/>
  <c r="ES126"/>
  <c r="EU126" s="1"/>
  <c r="ES127"/>
  <c r="EU127" s="1"/>
  <c r="ES128"/>
  <c r="EU128" s="1"/>
  <c r="ES129"/>
  <c r="EU129" s="1"/>
  <c r="ES130"/>
  <c r="EU130" s="1"/>
  <c r="ES131"/>
  <c r="EU131" s="1"/>
  <c r="ES132"/>
  <c r="EU132" s="1"/>
  <c r="ES133"/>
  <c r="EU133" s="1"/>
  <c r="ES134"/>
  <c r="EU134" s="1"/>
  <c r="ET4"/>
  <c r="ES4"/>
  <c r="EG5"/>
  <c r="EG6"/>
  <c r="EG7"/>
  <c r="EG8"/>
  <c r="EG9"/>
  <c r="EG10"/>
  <c r="EG11"/>
  <c r="EG12"/>
  <c r="EG13"/>
  <c r="EG14"/>
  <c r="EG15"/>
  <c r="EG16"/>
  <c r="EG17"/>
  <c r="EG18"/>
  <c r="EG19"/>
  <c r="EG20"/>
  <c r="EG21"/>
  <c r="EG22"/>
  <c r="EG23"/>
  <c r="EG24"/>
  <c r="EG25"/>
  <c r="EG26"/>
  <c r="EG27"/>
  <c r="EG28"/>
  <c r="EG29"/>
  <c r="EG30"/>
  <c r="EG31"/>
  <c r="EG32"/>
  <c r="EG33"/>
  <c r="EG34"/>
  <c r="EG35"/>
  <c r="EG36"/>
  <c r="EG37"/>
  <c r="EG38"/>
  <c r="EG39"/>
  <c r="EG40"/>
  <c r="EG41"/>
  <c r="EG42"/>
  <c r="EG43"/>
  <c r="EG44"/>
  <c r="EG45"/>
  <c r="EG46"/>
  <c r="EG47"/>
  <c r="EG48"/>
  <c r="EG49"/>
  <c r="EG50"/>
  <c r="EG51"/>
  <c r="EG52"/>
  <c r="EG53"/>
  <c r="EG54"/>
  <c r="EG55"/>
  <c r="EG56"/>
  <c r="EG57"/>
  <c r="EG58"/>
  <c r="EG59"/>
  <c r="EG60"/>
  <c r="EG61"/>
  <c r="EG62"/>
  <c r="EG63"/>
  <c r="EG64"/>
  <c r="EG65"/>
  <c r="EG66"/>
  <c r="EG67"/>
  <c r="EG68"/>
  <c r="EG69"/>
  <c r="EG70"/>
  <c r="EG71"/>
  <c r="EG72"/>
  <c r="EG73"/>
  <c r="EG74"/>
  <c r="EG75"/>
  <c r="EG76"/>
  <c r="EG77"/>
  <c r="EG78"/>
  <c r="EG79"/>
  <c r="EG80"/>
  <c r="EG81"/>
  <c r="EG82"/>
  <c r="EG83"/>
  <c r="EG84"/>
  <c r="EG85"/>
  <c r="EG86"/>
  <c r="EG87"/>
  <c r="EG88"/>
  <c r="EG89"/>
  <c r="EG90"/>
  <c r="EG91"/>
  <c r="EG92"/>
  <c r="EG93"/>
  <c r="EG94"/>
  <c r="EG95"/>
  <c r="EG96"/>
  <c r="EG97"/>
  <c r="EG98"/>
  <c r="EG99"/>
  <c r="EG100"/>
  <c r="EG101"/>
  <c r="EG102"/>
  <c r="EG103"/>
  <c r="EG104"/>
  <c r="EG105"/>
  <c r="EG106"/>
  <c r="EG107"/>
  <c r="EG108"/>
  <c r="EG109"/>
  <c r="EG110"/>
  <c r="EG111"/>
  <c r="EG112"/>
  <c r="EG113"/>
  <c r="EG114"/>
  <c r="EG115"/>
  <c r="EG116"/>
  <c r="EG117"/>
  <c r="EG118"/>
  <c r="EG119"/>
  <c r="EG120"/>
  <c r="EG121"/>
  <c r="EG122"/>
  <c r="EG123"/>
  <c r="EG125"/>
  <c r="EG126"/>
  <c r="EG127"/>
  <c r="EG128"/>
  <c r="EG129"/>
  <c r="EG130"/>
  <c r="EG131"/>
  <c r="EG132"/>
  <c r="EG133"/>
  <c r="EG134"/>
  <c r="EF5"/>
  <c r="EH5" s="1"/>
  <c r="EF6"/>
  <c r="EH6" s="1"/>
  <c r="EF7"/>
  <c r="EH7" s="1"/>
  <c r="EF8"/>
  <c r="EH8" s="1"/>
  <c r="EF9"/>
  <c r="EH9" s="1"/>
  <c r="EF10"/>
  <c r="EH10" s="1"/>
  <c r="EF11"/>
  <c r="EH11" s="1"/>
  <c r="EF12"/>
  <c r="EH12" s="1"/>
  <c r="EF13"/>
  <c r="EH13" s="1"/>
  <c r="EF14"/>
  <c r="EH14" s="1"/>
  <c r="EF15"/>
  <c r="EH15" s="1"/>
  <c r="EF16"/>
  <c r="EH16" s="1"/>
  <c r="EF17"/>
  <c r="EH17" s="1"/>
  <c r="EF18"/>
  <c r="EH18" s="1"/>
  <c r="EF19"/>
  <c r="EH19" s="1"/>
  <c r="EF20"/>
  <c r="EH20" s="1"/>
  <c r="EF21"/>
  <c r="EH21" s="1"/>
  <c r="EF22"/>
  <c r="EH22" s="1"/>
  <c r="EF23"/>
  <c r="EH23" s="1"/>
  <c r="EF24"/>
  <c r="EH24" s="1"/>
  <c r="EF25"/>
  <c r="EH25" s="1"/>
  <c r="EF26"/>
  <c r="EH26" s="1"/>
  <c r="EF27"/>
  <c r="EH27" s="1"/>
  <c r="EF28"/>
  <c r="EH28" s="1"/>
  <c r="EF29"/>
  <c r="EH29" s="1"/>
  <c r="EF30"/>
  <c r="EH30" s="1"/>
  <c r="EF31"/>
  <c r="EH31" s="1"/>
  <c r="EF32"/>
  <c r="EH32" s="1"/>
  <c r="EF33"/>
  <c r="EH33" s="1"/>
  <c r="EF34"/>
  <c r="EH34" s="1"/>
  <c r="EF35"/>
  <c r="EH35" s="1"/>
  <c r="EF36"/>
  <c r="EH36" s="1"/>
  <c r="EF37"/>
  <c r="EH37" s="1"/>
  <c r="EF38"/>
  <c r="EH38" s="1"/>
  <c r="EF39"/>
  <c r="EH39" s="1"/>
  <c r="EF40"/>
  <c r="EH40" s="1"/>
  <c r="EF41"/>
  <c r="EH41" s="1"/>
  <c r="EF42"/>
  <c r="EH42" s="1"/>
  <c r="EF43"/>
  <c r="EH43" s="1"/>
  <c r="EF44"/>
  <c r="EH44" s="1"/>
  <c r="EF45"/>
  <c r="EH45" s="1"/>
  <c r="EF46"/>
  <c r="EH46" s="1"/>
  <c r="EF47"/>
  <c r="EH47" s="1"/>
  <c r="EF48"/>
  <c r="EH48" s="1"/>
  <c r="EF49"/>
  <c r="EH49" s="1"/>
  <c r="EF50"/>
  <c r="EH50" s="1"/>
  <c r="EF51"/>
  <c r="EH51" s="1"/>
  <c r="EF52"/>
  <c r="EH52" s="1"/>
  <c r="EF53"/>
  <c r="EH53" s="1"/>
  <c r="EF54"/>
  <c r="EH54" s="1"/>
  <c r="EF55"/>
  <c r="EH55" s="1"/>
  <c r="EF56"/>
  <c r="EH56" s="1"/>
  <c r="EF57"/>
  <c r="EH57" s="1"/>
  <c r="EF58"/>
  <c r="EH58" s="1"/>
  <c r="EF59"/>
  <c r="EH59" s="1"/>
  <c r="EF60"/>
  <c r="EH60" s="1"/>
  <c r="EF61"/>
  <c r="EH61" s="1"/>
  <c r="EF62"/>
  <c r="EH62" s="1"/>
  <c r="EF63"/>
  <c r="EH63" s="1"/>
  <c r="EF64"/>
  <c r="EH64" s="1"/>
  <c r="EF65"/>
  <c r="EH65" s="1"/>
  <c r="EF66"/>
  <c r="EH66" s="1"/>
  <c r="EF67"/>
  <c r="EH67" s="1"/>
  <c r="EF68"/>
  <c r="EH68" s="1"/>
  <c r="EF69"/>
  <c r="EH69" s="1"/>
  <c r="EF70"/>
  <c r="EH70" s="1"/>
  <c r="EF71"/>
  <c r="EH71" s="1"/>
  <c r="EF72"/>
  <c r="EH72" s="1"/>
  <c r="EF73"/>
  <c r="EH73" s="1"/>
  <c r="EF74"/>
  <c r="EH74" s="1"/>
  <c r="EF75"/>
  <c r="EH75" s="1"/>
  <c r="EF76"/>
  <c r="EH76" s="1"/>
  <c r="EF77"/>
  <c r="EH77" s="1"/>
  <c r="EF78"/>
  <c r="EH78" s="1"/>
  <c r="EF79"/>
  <c r="EH79" s="1"/>
  <c r="EF80"/>
  <c r="EH80" s="1"/>
  <c r="EF81"/>
  <c r="EH81" s="1"/>
  <c r="EF82"/>
  <c r="EH82" s="1"/>
  <c r="EF83"/>
  <c r="EH83" s="1"/>
  <c r="EF84"/>
  <c r="EH84" s="1"/>
  <c r="EF85"/>
  <c r="EH85" s="1"/>
  <c r="EF86"/>
  <c r="EH86" s="1"/>
  <c r="EF87"/>
  <c r="EH87" s="1"/>
  <c r="EF88"/>
  <c r="EH88" s="1"/>
  <c r="EF89"/>
  <c r="EH89" s="1"/>
  <c r="EF90"/>
  <c r="EH90" s="1"/>
  <c r="EF91"/>
  <c r="EH91" s="1"/>
  <c r="EF92"/>
  <c r="EH92" s="1"/>
  <c r="EF93"/>
  <c r="EH93" s="1"/>
  <c r="EF94"/>
  <c r="EH94" s="1"/>
  <c r="EF95"/>
  <c r="EH95" s="1"/>
  <c r="EF96"/>
  <c r="EH96" s="1"/>
  <c r="EF97"/>
  <c r="EH97" s="1"/>
  <c r="EF98"/>
  <c r="EH98" s="1"/>
  <c r="EF99"/>
  <c r="EH99" s="1"/>
  <c r="EF100"/>
  <c r="EH100" s="1"/>
  <c r="EF101"/>
  <c r="EH101" s="1"/>
  <c r="EF102"/>
  <c r="EH102" s="1"/>
  <c r="EF103"/>
  <c r="EH103" s="1"/>
  <c r="EF104"/>
  <c r="EH104" s="1"/>
  <c r="EF105"/>
  <c r="EH105" s="1"/>
  <c r="EF106"/>
  <c r="EH106" s="1"/>
  <c r="EF107"/>
  <c r="EH107" s="1"/>
  <c r="EF108"/>
  <c r="EH108" s="1"/>
  <c r="EF109"/>
  <c r="EH109" s="1"/>
  <c r="EF110"/>
  <c r="EH110" s="1"/>
  <c r="EF111"/>
  <c r="EH111" s="1"/>
  <c r="EF112"/>
  <c r="EH112" s="1"/>
  <c r="EF113"/>
  <c r="EH113" s="1"/>
  <c r="EF114"/>
  <c r="EH114" s="1"/>
  <c r="EF115"/>
  <c r="EH115" s="1"/>
  <c r="EF116"/>
  <c r="EH116" s="1"/>
  <c r="EF117"/>
  <c r="EH117" s="1"/>
  <c r="EF118"/>
  <c r="EH118" s="1"/>
  <c r="EF119"/>
  <c r="EH119" s="1"/>
  <c r="EF120"/>
  <c r="EH120" s="1"/>
  <c r="EF121"/>
  <c r="EH121" s="1"/>
  <c r="EF122"/>
  <c r="EH122" s="1"/>
  <c r="EF123"/>
  <c r="EH123" s="1"/>
  <c r="EF125"/>
  <c r="EH125" s="1"/>
  <c r="EF126"/>
  <c r="EH126" s="1"/>
  <c r="EF127"/>
  <c r="EH127" s="1"/>
  <c r="EF128"/>
  <c r="EH128" s="1"/>
  <c r="EF129"/>
  <c r="EH129" s="1"/>
  <c r="EF130"/>
  <c r="EH130" s="1"/>
  <c r="EF131"/>
  <c r="EH131" s="1"/>
  <c r="EF132"/>
  <c r="EH132" s="1"/>
  <c r="EF133"/>
  <c r="EH133" s="1"/>
  <c r="EF134"/>
  <c r="EH134" s="1"/>
  <c r="EG4"/>
  <c r="EF4"/>
  <c r="DT4"/>
  <c r="DT5"/>
  <c r="DT6"/>
  <c r="DT7"/>
  <c r="DT8"/>
  <c r="DT9"/>
  <c r="DT10"/>
  <c r="DT11"/>
  <c r="DT12"/>
  <c r="DT13"/>
  <c r="DT14"/>
  <c r="DT15"/>
  <c r="DT16"/>
  <c r="DT17"/>
  <c r="DT18"/>
  <c r="DT19"/>
  <c r="DT20"/>
  <c r="DT21"/>
  <c r="DT22"/>
  <c r="DT23"/>
  <c r="DT24"/>
  <c r="DT25"/>
  <c r="DT26"/>
  <c r="DT27"/>
  <c r="DT28"/>
  <c r="DT29"/>
  <c r="DT30"/>
  <c r="DT31"/>
  <c r="DT32"/>
  <c r="DT33"/>
  <c r="DT34"/>
  <c r="DT35"/>
  <c r="DT36"/>
  <c r="DT37"/>
  <c r="DT38"/>
  <c r="DT39"/>
  <c r="DT40"/>
  <c r="DT41"/>
  <c r="DT42"/>
  <c r="DT43"/>
  <c r="DT44"/>
  <c r="DT45"/>
  <c r="DT46"/>
  <c r="DT47"/>
  <c r="DT48"/>
  <c r="DT49"/>
  <c r="DT50"/>
  <c r="DT51"/>
  <c r="DT52"/>
  <c r="DT53"/>
  <c r="DT54"/>
  <c r="DT55"/>
  <c r="DT56"/>
  <c r="DT57"/>
  <c r="DT58"/>
  <c r="DT59"/>
  <c r="DT60"/>
  <c r="DT61"/>
  <c r="DT62"/>
  <c r="DT63"/>
  <c r="DT64"/>
  <c r="DT65"/>
  <c r="DT66"/>
  <c r="DT67"/>
  <c r="DT68"/>
  <c r="DT69"/>
  <c r="DT70"/>
  <c r="DT71"/>
  <c r="DT72"/>
  <c r="DT73"/>
  <c r="DT74"/>
  <c r="DT75"/>
  <c r="DT76"/>
  <c r="DT77"/>
  <c r="DT78"/>
  <c r="DT79"/>
  <c r="DT80"/>
  <c r="DT81"/>
  <c r="DT82"/>
  <c r="DT83"/>
  <c r="DT84"/>
  <c r="DT85"/>
  <c r="DT86"/>
  <c r="DT87"/>
  <c r="DT88"/>
  <c r="DT89"/>
  <c r="DT90"/>
  <c r="DT91"/>
  <c r="DT92"/>
  <c r="DT93"/>
  <c r="DT94"/>
  <c r="DT95"/>
  <c r="DT96"/>
  <c r="DT97"/>
  <c r="DT98"/>
  <c r="DT99"/>
  <c r="DT100"/>
  <c r="DT101"/>
  <c r="DT102"/>
  <c r="DT103"/>
  <c r="DT104"/>
  <c r="DT105"/>
  <c r="DT106"/>
  <c r="DT107"/>
  <c r="DT108"/>
  <c r="DT109"/>
  <c r="DT110"/>
  <c r="DT111"/>
  <c r="DT112"/>
  <c r="DT113"/>
  <c r="DT114"/>
  <c r="DT115"/>
  <c r="DT116"/>
  <c r="DT117"/>
  <c r="DT118"/>
  <c r="DT119"/>
  <c r="DT120"/>
  <c r="DT121"/>
  <c r="DT122"/>
  <c r="DT123"/>
  <c r="DT125"/>
  <c r="DT126"/>
  <c r="DT127"/>
  <c r="DT128"/>
  <c r="DT129"/>
  <c r="DT130"/>
  <c r="DT131"/>
  <c r="DT132"/>
  <c r="DT133"/>
  <c r="DT134"/>
  <c r="DS4"/>
  <c r="DS5"/>
  <c r="DU5" s="1"/>
  <c r="DS6"/>
  <c r="DU6" s="1"/>
  <c r="DS7"/>
  <c r="DU7" s="1"/>
  <c r="DS8"/>
  <c r="DU8" s="1"/>
  <c r="DS9"/>
  <c r="DU9" s="1"/>
  <c r="DS10"/>
  <c r="DU10" s="1"/>
  <c r="DS11"/>
  <c r="DU11" s="1"/>
  <c r="DS12"/>
  <c r="DU12" s="1"/>
  <c r="DS13"/>
  <c r="DU13" s="1"/>
  <c r="DS14"/>
  <c r="DU14" s="1"/>
  <c r="DS15"/>
  <c r="DU15" s="1"/>
  <c r="DS16"/>
  <c r="DU16" s="1"/>
  <c r="DS17"/>
  <c r="DU17" s="1"/>
  <c r="DS18"/>
  <c r="DU18" s="1"/>
  <c r="DS19"/>
  <c r="DU19" s="1"/>
  <c r="DS20"/>
  <c r="DU20" s="1"/>
  <c r="DS21"/>
  <c r="DU21" s="1"/>
  <c r="DS22"/>
  <c r="DU22" s="1"/>
  <c r="DS23"/>
  <c r="DU23" s="1"/>
  <c r="DS24"/>
  <c r="DU24" s="1"/>
  <c r="DS25"/>
  <c r="DU25" s="1"/>
  <c r="DS26"/>
  <c r="DU26" s="1"/>
  <c r="DS27"/>
  <c r="DU27" s="1"/>
  <c r="DS28"/>
  <c r="DU28" s="1"/>
  <c r="DS29"/>
  <c r="DU29" s="1"/>
  <c r="DS30"/>
  <c r="DU30" s="1"/>
  <c r="DS31"/>
  <c r="DU31" s="1"/>
  <c r="DS32"/>
  <c r="DU32" s="1"/>
  <c r="DS33"/>
  <c r="DU33" s="1"/>
  <c r="DS34"/>
  <c r="DU34" s="1"/>
  <c r="DS35"/>
  <c r="DU35" s="1"/>
  <c r="DS36"/>
  <c r="DU36" s="1"/>
  <c r="DS37"/>
  <c r="DU37" s="1"/>
  <c r="DS38"/>
  <c r="DU38" s="1"/>
  <c r="DS39"/>
  <c r="DU39" s="1"/>
  <c r="DS40"/>
  <c r="DU40" s="1"/>
  <c r="DS41"/>
  <c r="DU41" s="1"/>
  <c r="DS42"/>
  <c r="DU42" s="1"/>
  <c r="DS43"/>
  <c r="DU43" s="1"/>
  <c r="DS44"/>
  <c r="DU44" s="1"/>
  <c r="DS45"/>
  <c r="DU45" s="1"/>
  <c r="DS46"/>
  <c r="DU46" s="1"/>
  <c r="DS47"/>
  <c r="DU47" s="1"/>
  <c r="DS48"/>
  <c r="DU48" s="1"/>
  <c r="DS49"/>
  <c r="DU49" s="1"/>
  <c r="DS50"/>
  <c r="DU50" s="1"/>
  <c r="DS51"/>
  <c r="DU51" s="1"/>
  <c r="DS52"/>
  <c r="DU52" s="1"/>
  <c r="DS53"/>
  <c r="DU53" s="1"/>
  <c r="DS54"/>
  <c r="DU54" s="1"/>
  <c r="DS55"/>
  <c r="DU55" s="1"/>
  <c r="DS56"/>
  <c r="DU56" s="1"/>
  <c r="DS57"/>
  <c r="DU57" s="1"/>
  <c r="DS58"/>
  <c r="DU58" s="1"/>
  <c r="DS59"/>
  <c r="DU59" s="1"/>
  <c r="DS60"/>
  <c r="DU60" s="1"/>
  <c r="DS61"/>
  <c r="DU61" s="1"/>
  <c r="DS62"/>
  <c r="DU62" s="1"/>
  <c r="DS63"/>
  <c r="DU63" s="1"/>
  <c r="DS64"/>
  <c r="DU64" s="1"/>
  <c r="DS65"/>
  <c r="DU65" s="1"/>
  <c r="DS66"/>
  <c r="DU66" s="1"/>
  <c r="DS67"/>
  <c r="DU67" s="1"/>
  <c r="DS68"/>
  <c r="DU68" s="1"/>
  <c r="DS69"/>
  <c r="DU69" s="1"/>
  <c r="DS70"/>
  <c r="DU70" s="1"/>
  <c r="DS71"/>
  <c r="DU71" s="1"/>
  <c r="DS72"/>
  <c r="DU72" s="1"/>
  <c r="DS73"/>
  <c r="DU73" s="1"/>
  <c r="DS74"/>
  <c r="DU74" s="1"/>
  <c r="DS75"/>
  <c r="DU75" s="1"/>
  <c r="DS76"/>
  <c r="DU76" s="1"/>
  <c r="DS77"/>
  <c r="DU77" s="1"/>
  <c r="DS78"/>
  <c r="DU78" s="1"/>
  <c r="DS79"/>
  <c r="DU79" s="1"/>
  <c r="DS80"/>
  <c r="DU80" s="1"/>
  <c r="DS81"/>
  <c r="DU81" s="1"/>
  <c r="DS82"/>
  <c r="DU82" s="1"/>
  <c r="DS83"/>
  <c r="DU83" s="1"/>
  <c r="DS84"/>
  <c r="DU84" s="1"/>
  <c r="DS85"/>
  <c r="DU85" s="1"/>
  <c r="DS86"/>
  <c r="DU86" s="1"/>
  <c r="DS87"/>
  <c r="DU87" s="1"/>
  <c r="DS88"/>
  <c r="DU88" s="1"/>
  <c r="DS89"/>
  <c r="DU89" s="1"/>
  <c r="DS90"/>
  <c r="DU90" s="1"/>
  <c r="DS91"/>
  <c r="DU91" s="1"/>
  <c r="DS92"/>
  <c r="DU92" s="1"/>
  <c r="DS93"/>
  <c r="DU93" s="1"/>
  <c r="DS94"/>
  <c r="DU94" s="1"/>
  <c r="DS95"/>
  <c r="DU95" s="1"/>
  <c r="DS96"/>
  <c r="DU96" s="1"/>
  <c r="DS97"/>
  <c r="DU97" s="1"/>
  <c r="DS98"/>
  <c r="DU98" s="1"/>
  <c r="DS99"/>
  <c r="DU99" s="1"/>
  <c r="DS100"/>
  <c r="DU100" s="1"/>
  <c r="DS101"/>
  <c r="DU101" s="1"/>
  <c r="DS102"/>
  <c r="DU102" s="1"/>
  <c r="DS103"/>
  <c r="DU103" s="1"/>
  <c r="DS104"/>
  <c r="DU104" s="1"/>
  <c r="DS105"/>
  <c r="DU105" s="1"/>
  <c r="DS106"/>
  <c r="DU106" s="1"/>
  <c r="DS107"/>
  <c r="DU107" s="1"/>
  <c r="DS108"/>
  <c r="DU108" s="1"/>
  <c r="DS109"/>
  <c r="DU109" s="1"/>
  <c r="DS110"/>
  <c r="DU110" s="1"/>
  <c r="DS111"/>
  <c r="DU111" s="1"/>
  <c r="DS112"/>
  <c r="DU112" s="1"/>
  <c r="DS113"/>
  <c r="DU113" s="1"/>
  <c r="DS114"/>
  <c r="DU114" s="1"/>
  <c r="DS115"/>
  <c r="DU115" s="1"/>
  <c r="DS116"/>
  <c r="DU116" s="1"/>
  <c r="DS117"/>
  <c r="DU117" s="1"/>
  <c r="DS118"/>
  <c r="DU118" s="1"/>
  <c r="DS119"/>
  <c r="DU119" s="1"/>
  <c r="DS120"/>
  <c r="DU120" s="1"/>
  <c r="DS121"/>
  <c r="DU121" s="1"/>
  <c r="DS122"/>
  <c r="DU122" s="1"/>
  <c r="DS123"/>
  <c r="DU123" s="1"/>
  <c r="DS125"/>
  <c r="DU125" s="1"/>
  <c r="DS126"/>
  <c r="DU126" s="1"/>
  <c r="DS127"/>
  <c r="DU127" s="1"/>
  <c r="DS128"/>
  <c r="DU128" s="1"/>
  <c r="DS129"/>
  <c r="DU129" s="1"/>
  <c r="DS130"/>
  <c r="DU130" s="1"/>
  <c r="DS131"/>
  <c r="DU131" s="1"/>
  <c r="DS132"/>
  <c r="DU132" s="1"/>
  <c r="DS133"/>
  <c r="DU133" s="1"/>
  <c r="DS134"/>
  <c r="DU134" s="1"/>
  <c r="DG5"/>
  <c r="DG6"/>
  <c r="DG7"/>
  <c r="DG8"/>
  <c r="DG9"/>
  <c r="DG10"/>
  <c r="DG11"/>
  <c r="DG12"/>
  <c r="DG13"/>
  <c r="DG14"/>
  <c r="DG15"/>
  <c r="DG16"/>
  <c r="DG17"/>
  <c r="DG18"/>
  <c r="DG19"/>
  <c r="DG20"/>
  <c r="DG21"/>
  <c r="DG22"/>
  <c r="DG23"/>
  <c r="DG24"/>
  <c r="DG25"/>
  <c r="DG26"/>
  <c r="DG27"/>
  <c r="DG28"/>
  <c r="DG29"/>
  <c r="DG30"/>
  <c r="DG31"/>
  <c r="DG32"/>
  <c r="DG33"/>
  <c r="DG34"/>
  <c r="DG35"/>
  <c r="DG36"/>
  <c r="DG37"/>
  <c r="DG38"/>
  <c r="DG39"/>
  <c r="DG40"/>
  <c r="DG41"/>
  <c r="DG42"/>
  <c r="DG43"/>
  <c r="DG44"/>
  <c r="DG45"/>
  <c r="DG46"/>
  <c r="DG47"/>
  <c r="DG48"/>
  <c r="DG49"/>
  <c r="DG50"/>
  <c r="DG51"/>
  <c r="DG52"/>
  <c r="DG53"/>
  <c r="DG54"/>
  <c r="DG55"/>
  <c r="DG56"/>
  <c r="DG57"/>
  <c r="DG58"/>
  <c r="DG59"/>
  <c r="DG60"/>
  <c r="DG61"/>
  <c r="DG62"/>
  <c r="DG63"/>
  <c r="DG64"/>
  <c r="DG65"/>
  <c r="DG66"/>
  <c r="DG67"/>
  <c r="DG68"/>
  <c r="DG69"/>
  <c r="DG70"/>
  <c r="DG71"/>
  <c r="DG72"/>
  <c r="DG73"/>
  <c r="DG74"/>
  <c r="DG75"/>
  <c r="DG76"/>
  <c r="DG77"/>
  <c r="DG78"/>
  <c r="DG79"/>
  <c r="DG80"/>
  <c r="DG81"/>
  <c r="DG82"/>
  <c r="DG83"/>
  <c r="DG84"/>
  <c r="DG85"/>
  <c r="DG86"/>
  <c r="DG87"/>
  <c r="DG88"/>
  <c r="DG89"/>
  <c r="DG90"/>
  <c r="DG91"/>
  <c r="DG92"/>
  <c r="DG93"/>
  <c r="DG94"/>
  <c r="DG95"/>
  <c r="DG96"/>
  <c r="DG97"/>
  <c r="DG98"/>
  <c r="DG99"/>
  <c r="DG100"/>
  <c r="DG101"/>
  <c r="DG102"/>
  <c r="DG103"/>
  <c r="DG104"/>
  <c r="DG105"/>
  <c r="DG106"/>
  <c r="DG107"/>
  <c r="DG108"/>
  <c r="DG109"/>
  <c r="DG110"/>
  <c r="DG111"/>
  <c r="DG112"/>
  <c r="DG113"/>
  <c r="DG114"/>
  <c r="DG115"/>
  <c r="DG116"/>
  <c r="DG117"/>
  <c r="DG118"/>
  <c r="DG119"/>
  <c r="DG120"/>
  <c r="DG121"/>
  <c r="DG122"/>
  <c r="DG123"/>
  <c r="DG125"/>
  <c r="DG126"/>
  <c r="DG127"/>
  <c r="DG128"/>
  <c r="DG129"/>
  <c r="DG130"/>
  <c r="DG131"/>
  <c r="DG132"/>
  <c r="DG133"/>
  <c r="DG134"/>
  <c r="DF5"/>
  <c r="DH5" s="1"/>
  <c r="DF6"/>
  <c r="DH6" s="1"/>
  <c r="DF7"/>
  <c r="DH7" s="1"/>
  <c r="DF8"/>
  <c r="DH8" s="1"/>
  <c r="DF9"/>
  <c r="DH9" s="1"/>
  <c r="DF10"/>
  <c r="DH10" s="1"/>
  <c r="DF11"/>
  <c r="DH11" s="1"/>
  <c r="DF12"/>
  <c r="DH12" s="1"/>
  <c r="DF13"/>
  <c r="DH13" s="1"/>
  <c r="DF14"/>
  <c r="DH14" s="1"/>
  <c r="DF15"/>
  <c r="DH15" s="1"/>
  <c r="DF16"/>
  <c r="DH16" s="1"/>
  <c r="DF17"/>
  <c r="DH17" s="1"/>
  <c r="DF18"/>
  <c r="DH18" s="1"/>
  <c r="DF19"/>
  <c r="DH19" s="1"/>
  <c r="DF20"/>
  <c r="DH20" s="1"/>
  <c r="DF21"/>
  <c r="DH21" s="1"/>
  <c r="DF22"/>
  <c r="DH22" s="1"/>
  <c r="DF23"/>
  <c r="DH23" s="1"/>
  <c r="DF24"/>
  <c r="DH24" s="1"/>
  <c r="DF25"/>
  <c r="DH25" s="1"/>
  <c r="DF26"/>
  <c r="DH26" s="1"/>
  <c r="DF27"/>
  <c r="DH27" s="1"/>
  <c r="DF28"/>
  <c r="DH28" s="1"/>
  <c r="DF29"/>
  <c r="DH29" s="1"/>
  <c r="DF30"/>
  <c r="DH30" s="1"/>
  <c r="DF31"/>
  <c r="DH31" s="1"/>
  <c r="DF32"/>
  <c r="DH32" s="1"/>
  <c r="DF33"/>
  <c r="DH33" s="1"/>
  <c r="DF34"/>
  <c r="DH34" s="1"/>
  <c r="DF35"/>
  <c r="DH35" s="1"/>
  <c r="DF36"/>
  <c r="DH36" s="1"/>
  <c r="DF37"/>
  <c r="DH37" s="1"/>
  <c r="DF38"/>
  <c r="DH38" s="1"/>
  <c r="DF39"/>
  <c r="DH39" s="1"/>
  <c r="DF40"/>
  <c r="DH40" s="1"/>
  <c r="DF41"/>
  <c r="DH41" s="1"/>
  <c r="DF42"/>
  <c r="DH42" s="1"/>
  <c r="DF43"/>
  <c r="DH43" s="1"/>
  <c r="DF44"/>
  <c r="DH44" s="1"/>
  <c r="DF45"/>
  <c r="DH45" s="1"/>
  <c r="DF46"/>
  <c r="DH46" s="1"/>
  <c r="DF47"/>
  <c r="DH47" s="1"/>
  <c r="DF48"/>
  <c r="DH48" s="1"/>
  <c r="DF49"/>
  <c r="DH49" s="1"/>
  <c r="DF50"/>
  <c r="DH50" s="1"/>
  <c r="DF51"/>
  <c r="DH51" s="1"/>
  <c r="DF52"/>
  <c r="DH52" s="1"/>
  <c r="DF53"/>
  <c r="DH53" s="1"/>
  <c r="DF54"/>
  <c r="DH54" s="1"/>
  <c r="DF55"/>
  <c r="DH55" s="1"/>
  <c r="DF56"/>
  <c r="DH56" s="1"/>
  <c r="DF57"/>
  <c r="DH57" s="1"/>
  <c r="DF58"/>
  <c r="DH58" s="1"/>
  <c r="DF59"/>
  <c r="DH59" s="1"/>
  <c r="DF60"/>
  <c r="DH60" s="1"/>
  <c r="DF61"/>
  <c r="DH61" s="1"/>
  <c r="DF62"/>
  <c r="DH62" s="1"/>
  <c r="DF63"/>
  <c r="DH63" s="1"/>
  <c r="DF64"/>
  <c r="DH64" s="1"/>
  <c r="DF65"/>
  <c r="DH65" s="1"/>
  <c r="DF66"/>
  <c r="DH66" s="1"/>
  <c r="DF67"/>
  <c r="DH67" s="1"/>
  <c r="DF68"/>
  <c r="DH68" s="1"/>
  <c r="DF69"/>
  <c r="DH69" s="1"/>
  <c r="DF70"/>
  <c r="DH70" s="1"/>
  <c r="DF71"/>
  <c r="DH71" s="1"/>
  <c r="DF72"/>
  <c r="DH72" s="1"/>
  <c r="DF73"/>
  <c r="DH73" s="1"/>
  <c r="DF74"/>
  <c r="DH74" s="1"/>
  <c r="DF75"/>
  <c r="DH75" s="1"/>
  <c r="DF76"/>
  <c r="DH76" s="1"/>
  <c r="DF77"/>
  <c r="DH77" s="1"/>
  <c r="DF78"/>
  <c r="DH78" s="1"/>
  <c r="DF79"/>
  <c r="DH79" s="1"/>
  <c r="DF80"/>
  <c r="DH80" s="1"/>
  <c r="DF81"/>
  <c r="DH81" s="1"/>
  <c r="DF82"/>
  <c r="DH82" s="1"/>
  <c r="DF83"/>
  <c r="DH83" s="1"/>
  <c r="DF84"/>
  <c r="DH84" s="1"/>
  <c r="DF85"/>
  <c r="DH85" s="1"/>
  <c r="DF86"/>
  <c r="DH86" s="1"/>
  <c r="DF87"/>
  <c r="DH87" s="1"/>
  <c r="DF88"/>
  <c r="DH88" s="1"/>
  <c r="DF89"/>
  <c r="DH89" s="1"/>
  <c r="DF90"/>
  <c r="DH90" s="1"/>
  <c r="DF91"/>
  <c r="DH91" s="1"/>
  <c r="DF92"/>
  <c r="DH92" s="1"/>
  <c r="DF93"/>
  <c r="DH93" s="1"/>
  <c r="DF94"/>
  <c r="DH94" s="1"/>
  <c r="DF95"/>
  <c r="DH95" s="1"/>
  <c r="DF96"/>
  <c r="DH96" s="1"/>
  <c r="DF97"/>
  <c r="DH97" s="1"/>
  <c r="DF98"/>
  <c r="DH98" s="1"/>
  <c r="DF99"/>
  <c r="DH99" s="1"/>
  <c r="DF100"/>
  <c r="DH100" s="1"/>
  <c r="DF101"/>
  <c r="DH101" s="1"/>
  <c r="DF102"/>
  <c r="DH102" s="1"/>
  <c r="DF103"/>
  <c r="DH103" s="1"/>
  <c r="DF104"/>
  <c r="DH104" s="1"/>
  <c r="DF105"/>
  <c r="DH105" s="1"/>
  <c r="DF106"/>
  <c r="DH106" s="1"/>
  <c r="DF107"/>
  <c r="DH107" s="1"/>
  <c r="DF108"/>
  <c r="DH108" s="1"/>
  <c r="DF109"/>
  <c r="DH109" s="1"/>
  <c r="DF110"/>
  <c r="DH110" s="1"/>
  <c r="DF111"/>
  <c r="DH111" s="1"/>
  <c r="DF112"/>
  <c r="DH112" s="1"/>
  <c r="DF113"/>
  <c r="DH113" s="1"/>
  <c r="DF114"/>
  <c r="DH114" s="1"/>
  <c r="DF115"/>
  <c r="DH115" s="1"/>
  <c r="DF116"/>
  <c r="DH116" s="1"/>
  <c r="DF117"/>
  <c r="DH117" s="1"/>
  <c r="DF118"/>
  <c r="DH118" s="1"/>
  <c r="DF119"/>
  <c r="DH119" s="1"/>
  <c r="DF120"/>
  <c r="DH120" s="1"/>
  <c r="DF121"/>
  <c r="DH121" s="1"/>
  <c r="DF122"/>
  <c r="DH122" s="1"/>
  <c r="DF123"/>
  <c r="DH123" s="1"/>
  <c r="DF125"/>
  <c r="DH125" s="1"/>
  <c r="DF126"/>
  <c r="DH126" s="1"/>
  <c r="DF127"/>
  <c r="DH127" s="1"/>
  <c r="DF128"/>
  <c r="DH128" s="1"/>
  <c r="DF129"/>
  <c r="DH129" s="1"/>
  <c r="DF130"/>
  <c r="DH130" s="1"/>
  <c r="DF131"/>
  <c r="DH131" s="1"/>
  <c r="DF132"/>
  <c r="DH132" s="1"/>
  <c r="DF133"/>
  <c r="DH133" s="1"/>
  <c r="DF134"/>
  <c r="DH134" s="1"/>
  <c r="DG4"/>
  <c r="DF4"/>
  <c r="CT5"/>
  <c r="CT6"/>
  <c r="CT7"/>
  <c r="CT8"/>
  <c r="CT9"/>
  <c r="CT10"/>
  <c r="CT11"/>
  <c r="CT12"/>
  <c r="CT13"/>
  <c r="CT14"/>
  <c r="CT15"/>
  <c r="CT16"/>
  <c r="CT17"/>
  <c r="CT18"/>
  <c r="CT19"/>
  <c r="CT20"/>
  <c r="CT21"/>
  <c r="CT22"/>
  <c r="CT23"/>
  <c r="CT24"/>
  <c r="CT25"/>
  <c r="CT26"/>
  <c r="CT27"/>
  <c r="CT28"/>
  <c r="CT29"/>
  <c r="CT30"/>
  <c r="CT31"/>
  <c r="CT32"/>
  <c r="CT33"/>
  <c r="CT34"/>
  <c r="CT35"/>
  <c r="CT36"/>
  <c r="CT37"/>
  <c r="CT38"/>
  <c r="CT39"/>
  <c r="CT40"/>
  <c r="CT41"/>
  <c r="CT42"/>
  <c r="CT43"/>
  <c r="CT44"/>
  <c r="CT45"/>
  <c r="CT46"/>
  <c r="CT47"/>
  <c r="CT48"/>
  <c r="CT49"/>
  <c r="CT50"/>
  <c r="CT51"/>
  <c r="CT52"/>
  <c r="CT53"/>
  <c r="CT54"/>
  <c r="CT55"/>
  <c r="CT56"/>
  <c r="CT57"/>
  <c r="CT58"/>
  <c r="CT59"/>
  <c r="CT60"/>
  <c r="CT61"/>
  <c r="CT62"/>
  <c r="CT63"/>
  <c r="CT64"/>
  <c r="CT65"/>
  <c r="CT66"/>
  <c r="CT67"/>
  <c r="CT68"/>
  <c r="CT69"/>
  <c r="CT70"/>
  <c r="CT71"/>
  <c r="CT72"/>
  <c r="CT73"/>
  <c r="CT74"/>
  <c r="CT75"/>
  <c r="CT76"/>
  <c r="CT77"/>
  <c r="CT78"/>
  <c r="CT79"/>
  <c r="CT80"/>
  <c r="CT81"/>
  <c r="CT82"/>
  <c r="CT83"/>
  <c r="CT84"/>
  <c r="CT85"/>
  <c r="CT86"/>
  <c r="CT87"/>
  <c r="CT88"/>
  <c r="CT89"/>
  <c r="CT90"/>
  <c r="CT91"/>
  <c r="CT92"/>
  <c r="CT93"/>
  <c r="CT94"/>
  <c r="CT95"/>
  <c r="CT96"/>
  <c r="CT97"/>
  <c r="CT98"/>
  <c r="CT99"/>
  <c r="CT100"/>
  <c r="CT101"/>
  <c r="CT102"/>
  <c r="CT103"/>
  <c r="CT104"/>
  <c r="CT105"/>
  <c r="CT106"/>
  <c r="CT107"/>
  <c r="CT108"/>
  <c r="CT109"/>
  <c r="CT110"/>
  <c r="CT111"/>
  <c r="CT112"/>
  <c r="CT113"/>
  <c r="CT114"/>
  <c r="CT115"/>
  <c r="CT116"/>
  <c r="CT117"/>
  <c r="CT118"/>
  <c r="CT119"/>
  <c r="CT120"/>
  <c r="CT121"/>
  <c r="CT122"/>
  <c r="CT123"/>
  <c r="CT125"/>
  <c r="CT126"/>
  <c r="CT127"/>
  <c r="CT128"/>
  <c r="CT129"/>
  <c r="CT130"/>
  <c r="CT131"/>
  <c r="CT132"/>
  <c r="CT133"/>
  <c r="CT134"/>
  <c r="CS5"/>
  <c r="CU5" s="1"/>
  <c r="CS6"/>
  <c r="CU6" s="1"/>
  <c r="CS7"/>
  <c r="CU7" s="1"/>
  <c r="CS8"/>
  <c r="CU8" s="1"/>
  <c r="CS9"/>
  <c r="CU9" s="1"/>
  <c r="CS10"/>
  <c r="CU10" s="1"/>
  <c r="CS11"/>
  <c r="CU11" s="1"/>
  <c r="CS12"/>
  <c r="CU12" s="1"/>
  <c r="CS13"/>
  <c r="CU13" s="1"/>
  <c r="CS14"/>
  <c r="CU14" s="1"/>
  <c r="CS15"/>
  <c r="CU15" s="1"/>
  <c r="CS16"/>
  <c r="CU16" s="1"/>
  <c r="CS17"/>
  <c r="CU17" s="1"/>
  <c r="CS18"/>
  <c r="CU18" s="1"/>
  <c r="CS19"/>
  <c r="CU19" s="1"/>
  <c r="CS20"/>
  <c r="CU20" s="1"/>
  <c r="CS21"/>
  <c r="CU21" s="1"/>
  <c r="CS22"/>
  <c r="CU22" s="1"/>
  <c r="CS23"/>
  <c r="CU23" s="1"/>
  <c r="CS24"/>
  <c r="CU24" s="1"/>
  <c r="CS25"/>
  <c r="CU25" s="1"/>
  <c r="CS26"/>
  <c r="CU26" s="1"/>
  <c r="CS27"/>
  <c r="CU27" s="1"/>
  <c r="CS28"/>
  <c r="CU28" s="1"/>
  <c r="CS29"/>
  <c r="CU29" s="1"/>
  <c r="CS30"/>
  <c r="CU30" s="1"/>
  <c r="CS31"/>
  <c r="CU31" s="1"/>
  <c r="CS32"/>
  <c r="CU32" s="1"/>
  <c r="CS33"/>
  <c r="CU33" s="1"/>
  <c r="CS34"/>
  <c r="CU34" s="1"/>
  <c r="CS35"/>
  <c r="CU35" s="1"/>
  <c r="CS36"/>
  <c r="CU36" s="1"/>
  <c r="CS37"/>
  <c r="CU37" s="1"/>
  <c r="CS38"/>
  <c r="CU38" s="1"/>
  <c r="CS39"/>
  <c r="CU39" s="1"/>
  <c r="CS40"/>
  <c r="CU40" s="1"/>
  <c r="CS41"/>
  <c r="CU41" s="1"/>
  <c r="CS42"/>
  <c r="CU42" s="1"/>
  <c r="CS43"/>
  <c r="CU43" s="1"/>
  <c r="CS44"/>
  <c r="CU44" s="1"/>
  <c r="CS45"/>
  <c r="CU45" s="1"/>
  <c r="CS46"/>
  <c r="CU46" s="1"/>
  <c r="CS47"/>
  <c r="CU47" s="1"/>
  <c r="CS48"/>
  <c r="CU48" s="1"/>
  <c r="CS49"/>
  <c r="CU49" s="1"/>
  <c r="CS50"/>
  <c r="CU50" s="1"/>
  <c r="CS51"/>
  <c r="CU51" s="1"/>
  <c r="CS52"/>
  <c r="CU52" s="1"/>
  <c r="CS53"/>
  <c r="CU53" s="1"/>
  <c r="CS54"/>
  <c r="CU54" s="1"/>
  <c r="CS55"/>
  <c r="CU55" s="1"/>
  <c r="CS56"/>
  <c r="CU56" s="1"/>
  <c r="CS57"/>
  <c r="CU57" s="1"/>
  <c r="CS58"/>
  <c r="CU58" s="1"/>
  <c r="CS59"/>
  <c r="CU59" s="1"/>
  <c r="CS60"/>
  <c r="CU60" s="1"/>
  <c r="CS61"/>
  <c r="CU61" s="1"/>
  <c r="CS62"/>
  <c r="CU62" s="1"/>
  <c r="CS63"/>
  <c r="CU63" s="1"/>
  <c r="CS64"/>
  <c r="CU64" s="1"/>
  <c r="CS65"/>
  <c r="CU65" s="1"/>
  <c r="CS66"/>
  <c r="CU66" s="1"/>
  <c r="CS67"/>
  <c r="CU67" s="1"/>
  <c r="CS68"/>
  <c r="CU68" s="1"/>
  <c r="CS69"/>
  <c r="CU69" s="1"/>
  <c r="CS70"/>
  <c r="CU70" s="1"/>
  <c r="CS71"/>
  <c r="CU71" s="1"/>
  <c r="CS72"/>
  <c r="CU72" s="1"/>
  <c r="CS73"/>
  <c r="CU73" s="1"/>
  <c r="CS74"/>
  <c r="CU74" s="1"/>
  <c r="CS75"/>
  <c r="CU75" s="1"/>
  <c r="CS76"/>
  <c r="CU76" s="1"/>
  <c r="CS77"/>
  <c r="CU77" s="1"/>
  <c r="CS78"/>
  <c r="CU78" s="1"/>
  <c r="CS79"/>
  <c r="CU79" s="1"/>
  <c r="CS80"/>
  <c r="CU80" s="1"/>
  <c r="CS81"/>
  <c r="CU81" s="1"/>
  <c r="CS82"/>
  <c r="CU82" s="1"/>
  <c r="CS83"/>
  <c r="CU83" s="1"/>
  <c r="CS84"/>
  <c r="CU84" s="1"/>
  <c r="CS85"/>
  <c r="CU85" s="1"/>
  <c r="CS86"/>
  <c r="CU86" s="1"/>
  <c r="CS87"/>
  <c r="CU87" s="1"/>
  <c r="CS88"/>
  <c r="CU88" s="1"/>
  <c r="CS89"/>
  <c r="CU89" s="1"/>
  <c r="CS90"/>
  <c r="CU90" s="1"/>
  <c r="CS91"/>
  <c r="CU91" s="1"/>
  <c r="CS92"/>
  <c r="CU92" s="1"/>
  <c r="CS93"/>
  <c r="CU93" s="1"/>
  <c r="CS94"/>
  <c r="CU94" s="1"/>
  <c r="CS95"/>
  <c r="CU95" s="1"/>
  <c r="CS96"/>
  <c r="CU96" s="1"/>
  <c r="CS97"/>
  <c r="CU97" s="1"/>
  <c r="CS98"/>
  <c r="CU98" s="1"/>
  <c r="CS99"/>
  <c r="CU99" s="1"/>
  <c r="CS100"/>
  <c r="CU100" s="1"/>
  <c r="CS101"/>
  <c r="CU101" s="1"/>
  <c r="CS102"/>
  <c r="CU102" s="1"/>
  <c r="CS103"/>
  <c r="CU103" s="1"/>
  <c r="CS104"/>
  <c r="CU104" s="1"/>
  <c r="CS105"/>
  <c r="CU105" s="1"/>
  <c r="CS106"/>
  <c r="CU106" s="1"/>
  <c r="CS107"/>
  <c r="CU107" s="1"/>
  <c r="CS108"/>
  <c r="CU108" s="1"/>
  <c r="CS109"/>
  <c r="CU109" s="1"/>
  <c r="CS110"/>
  <c r="CU110" s="1"/>
  <c r="CS111"/>
  <c r="CU111" s="1"/>
  <c r="CS112"/>
  <c r="CU112" s="1"/>
  <c r="CS113"/>
  <c r="CU113" s="1"/>
  <c r="CS114"/>
  <c r="CU114" s="1"/>
  <c r="CS115"/>
  <c r="CU115" s="1"/>
  <c r="CS116"/>
  <c r="CU116" s="1"/>
  <c r="CS117"/>
  <c r="CU117" s="1"/>
  <c r="CS118"/>
  <c r="CU118" s="1"/>
  <c r="CS119"/>
  <c r="CU119" s="1"/>
  <c r="CS120"/>
  <c r="CU120" s="1"/>
  <c r="CS121"/>
  <c r="CU121" s="1"/>
  <c r="CS122"/>
  <c r="CU122" s="1"/>
  <c r="CS123"/>
  <c r="CU123" s="1"/>
  <c r="CS125"/>
  <c r="CU125" s="1"/>
  <c r="CS126"/>
  <c r="CU126" s="1"/>
  <c r="CS127"/>
  <c r="CU127" s="1"/>
  <c r="CS128"/>
  <c r="CU128" s="1"/>
  <c r="CS129"/>
  <c r="CU129" s="1"/>
  <c r="CS130"/>
  <c r="CU130" s="1"/>
  <c r="CS131"/>
  <c r="CU131" s="1"/>
  <c r="CS132"/>
  <c r="CU132" s="1"/>
  <c r="CS133"/>
  <c r="CU133" s="1"/>
  <c r="CS134"/>
  <c r="CU134" s="1"/>
  <c r="CT4"/>
  <c r="CS4"/>
  <c r="CG5"/>
  <c r="CG6"/>
  <c r="CG7"/>
  <c r="CG8"/>
  <c r="CG9"/>
  <c r="CG10"/>
  <c r="CG11"/>
  <c r="CG12"/>
  <c r="CG13"/>
  <c r="CG14"/>
  <c r="CG15"/>
  <c r="CG16"/>
  <c r="CG17"/>
  <c r="CG18"/>
  <c r="CG19"/>
  <c r="CG20"/>
  <c r="CG21"/>
  <c r="CG22"/>
  <c r="CG23"/>
  <c r="CG24"/>
  <c r="CG25"/>
  <c r="CG26"/>
  <c r="CG27"/>
  <c r="CG28"/>
  <c r="CG29"/>
  <c r="CG30"/>
  <c r="CG31"/>
  <c r="CG32"/>
  <c r="CG33"/>
  <c r="CG34"/>
  <c r="CG35"/>
  <c r="CG36"/>
  <c r="CG37"/>
  <c r="CG38"/>
  <c r="CG39"/>
  <c r="CG40"/>
  <c r="CG41"/>
  <c r="CG42"/>
  <c r="CG43"/>
  <c r="CG44"/>
  <c r="CG45"/>
  <c r="CG46"/>
  <c r="CG47"/>
  <c r="CG48"/>
  <c r="CG49"/>
  <c r="CG50"/>
  <c r="CG51"/>
  <c r="CG52"/>
  <c r="CG53"/>
  <c r="CG54"/>
  <c r="CG55"/>
  <c r="CG56"/>
  <c r="CG57"/>
  <c r="CG58"/>
  <c r="CG59"/>
  <c r="CG60"/>
  <c r="CG61"/>
  <c r="CG62"/>
  <c r="CG63"/>
  <c r="CG64"/>
  <c r="CG65"/>
  <c r="CG66"/>
  <c r="CG67"/>
  <c r="CG68"/>
  <c r="CG69"/>
  <c r="CG70"/>
  <c r="CG71"/>
  <c r="CG72"/>
  <c r="CG73"/>
  <c r="CG74"/>
  <c r="CG75"/>
  <c r="CG76"/>
  <c r="CG77"/>
  <c r="CG78"/>
  <c r="CG79"/>
  <c r="CG80"/>
  <c r="CG81"/>
  <c r="CG82"/>
  <c r="CG83"/>
  <c r="CG84"/>
  <c r="CG85"/>
  <c r="CG86"/>
  <c r="CG87"/>
  <c r="CG88"/>
  <c r="CG89"/>
  <c r="CG90"/>
  <c r="CG91"/>
  <c r="CG92"/>
  <c r="CG93"/>
  <c r="CG94"/>
  <c r="CG95"/>
  <c r="CG96"/>
  <c r="CG97"/>
  <c r="CG98"/>
  <c r="CG99"/>
  <c r="CG100"/>
  <c r="CG101"/>
  <c r="CG102"/>
  <c r="CG103"/>
  <c r="CG104"/>
  <c r="CG105"/>
  <c r="CG106"/>
  <c r="CG107"/>
  <c r="CG108"/>
  <c r="CG109"/>
  <c r="CG110"/>
  <c r="CG111"/>
  <c r="CG112"/>
  <c r="CG113"/>
  <c r="CG114"/>
  <c r="CG115"/>
  <c r="CG116"/>
  <c r="CG117"/>
  <c r="CG118"/>
  <c r="CG119"/>
  <c r="CG120"/>
  <c r="CG121"/>
  <c r="CG122"/>
  <c r="CG123"/>
  <c r="CG125"/>
  <c r="CG126"/>
  <c r="CG127"/>
  <c r="CG128"/>
  <c r="CG129"/>
  <c r="CG130"/>
  <c r="CG131"/>
  <c r="CG132"/>
  <c r="CG133"/>
  <c r="CG134"/>
  <c r="CF5"/>
  <c r="CH5" s="1"/>
  <c r="CF6"/>
  <c r="CH6" s="1"/>
  <c r="CF7"/>
  <c r="CH7" s="1"/>
  <c r="CF8"/>
  <c r="CH8" s="1"/>
  <c r="CF9"/>
  <c r="CH9" s="1"/>
  <c r="CF10"/>
  <c r="CH10" s="1"/>
  <c r="CF11"/>
  <c r="CH11" s="1"/>
  <c r="CF12"/>
  <c r="CH12" s="1"/>
  <c r="CF13"/>
  <c r="CH13" s="1"/>
  <c r="CF14"/>
  <c r="CH14" s="1"/>
  <c r="CF15"/>
  <c r="CH15" s="1"/>
  <c r="CF16"/>
  <c r="CH16" s="1"/>
  <c r="CF17"/>
  <c r="CH17" s="1"/>
  <c r="CF18"/>
  <c r="CH18" s="1"/>
  <c r="CF19"/>
  <c r="CH19" s="1"/>
  <c r="CF20"/>
  <c r="CH20" s="1"/>
  <c r="CF21"/>
  <c r="CH21" s="1"/>
  <c r="CF22"/>
  <c r="CH22" s="1"/>
  <c r="CF23"/>
  <c r="CH23" s="1"/>
  <c r="CF24"/>
  <c r="CH24" s="1"/>
  <c r="CF25"/>
  <c r="CH25" s="1"/>
  <c r="CF26"/>
  <c r="CH26" s="1"/>
  <c r="CF27"/>
  <c r="CH27" s="1"/>
  <c r="CF28"/>
  <c r="CH28" s="1"/>
  <c r="CF29"/>
  <c r="CH29" s="1"/>
  <c r="CF30"/>
  <c r="CH30" s="1"/>
  <c r="CF31"/>
  <c r="CH31" s="1"/>
  <c r="CF32"/>
  <c r="CH32" s="1"/>
  <c r="CF33"/>
  <c r="CH33" s="1"/>
  <c r="CF34"/>
  <c r="CH34" s="1"/>
  <c r="CF35"/>
  <c r="CH35" s="1"/>
  <c r="CF36"/>
  <c r="CH36" s="1"/>
  <c r="CF37"/>
  <c r="CH37" s="1"/>
  <c r="CF38"/>
  <c r="CH38" s="1"/>
  <c r="CF39"/>
  <c r="CH39" s="1"/>
  <c r="CF40"/>
  <c r="CH40" s="1"/>
  <c r="CF41"/>
  <c r="CH41" s="1"/>
  <c r="CF42"/>
  <c r="CH42" s="1"/>
  <c r="CF43"/>
  <c r="CH43" s="1"/>
  <c r="CF44"/>
  <c r="CH44" s="1"/>
  <c r="CF45"/>
  <c r="CH45" s="1"/>
  <c r="CF46"/>
  <c r="CH46" s="1"/>
  <c r="CF47"/>
  <c r="CH47" s="1"/>
  <c r="CF48"/>
  <c r="CH48" s="1"/>
  <c r="CF49"/>
  <c r="CH49" s="1"/>
  <c r="CF50"/>
  <c r="CH50" s="1"/>
  <c r="CF51"/>
  <c r="CH51" s="1"/>
  <c r="CF52"/>
  <c r="CH52" s="1"/>
  <c r="CF53"/>
  <c r="CH53" s="1"/>
  <c r="CF54"/>
  <c r="CH54" s="1"/>
  <c r="CF55"/>
  <c r="CH55" s="1"/>
  <c r="CF56"/>
  <c r="CH56" s="1"/>
  <c r="CF57"/>
  <c r="CH57" s="1"/>
  <c r="CF58"/>
  <c r="CH58" s="1"/>
  <c r="CF59"/>
  <c r="CH59" s="1"/>
  <c r="CF60"/>
  <c r="CH60" s="1"/>
  <c r="CF61"/>
  <c r="CH61" s="1"/>
  <c r="CF62"/>
  <c r="CH62" s="1"/>
  <c r="CF63"/>
  <c r="CH63" s="1"/>
  <c r="CF64"/>
  <c r="CH64" s="1"/>
  <c r="CF65"/>
  <c r="CH65" s="1"/>
  <c r="CF66"/>
  <c r="CH66" s="1"/>
  <c r="CF67"/>
  <c r="CH67" s="1"/>
  <c r="CF68"/>
  <c r="CH68" s="1"/>
  <c r="CF69"/>
  <c r="CH69" s="1"/>
  <c r="CF70"/>
  <c r="CH70" s="1"/>
  <c r="CF71"/>
  <c r="CH71" s="1"/>
  <c r="CF72"/>
  <c r="CH72" s="1"/>
  <c r="CF73"/>
  <c r="CH73" s="1"/>
  <c r="CF74"/>
  <c r="CH74" s="1"/>
  <c r="CF75"/>
  <c r="CH75" s="1"/>
  <c r="CF76"/>
  <c r="CH76" s="1"/>
  <c r="CF77"/>
  <c r="CH77" s="1"/>
  <c r="CF78"/>
  <c r="CH78" s="1"/>
  <c r="CF79"/>
  <c r="CH79" s="1"/>
  <c r="CF80"/>
  <c r="CH80" s="1"/>
  <c r="CF81"/>
  <c r="CH81" s="1"/>
  <c r="CF82"/>
  <c r="CH82" s="1"/>
  <c r="CF83"/>
  <c r="CH83" s="1"/>
  <c r="CF84"/>
  <c r="CH84" s="1"/>
  <c r="CF85"/>
  <c r="CH85" s="1"/>
  <c r="CF86"/>
  <c r="CH86" s="1"/>
  <c r="CF87"/>
  <c r="CH87" s="1"/>
  <c r="CF88"/>
  <c r="CH88" s="1"/>
  <c r="CF89"/>
  <c r="CH89" s="1"/>
  <c r="CF90"/>
  <c r="CH90" s="1"/>
  <c r="CF91"/>
  <c r="CH91" s="1"/>
  <c r="CF92"/>
  <c r="CH92" s="1"/>
  <c r="CF93"/>
  <c r="CH93" s="1"/>
  <c r="CF94"/>
  <c r="CH94" s="1"/>
  <c r="CF95"/>
  <c r="CH95" s="1"/>
  <c r="CF96"/>
  <c r="CH96" s="1"/>
  <c r="CF97"/>
  <c r="CH97" s="1"/>
  <c r="CF98"/>
  <c r="CH98" s="1"/>
  <c r="CF99"/>
  <c r="CH99" s="1"/>
  <c r="CF100"/>
  <c r="CH100" s="1"/>
  <c r="CF101"/>
  <c r="CH101" s="1"/>
  <c r="CF102"/>
  <c r="CH102" s="1"/>
  <c r="CF103"/>
  <c r="CH103" s="1"/>
  <c r="CF104"/>
  <c r="CH104" s="1"/>
  <c r="CF105"/>
  <c r="CH105" s="1"/>
  <c r="CF106"/>
  <c r="CH106" s="1"/>
  <c r="CF107"/>
  <c r="CH107" s="1"/>
  <c r="CF108"/>
  <c r="CH108" s="1"/>
  <c r="CF109"/>
  <c r="CH109" s="1"/>
  <c r="CF110"/>
  <c r="CH110" s="1"/>
  <c r="CF111"/>
  <c r="CH111" s="1"/>
  <c r="CF112"/>
  <c r="CH112" s="1"/>
  <c r="CF113"/>
  <c r="CH113" s="1"/>
  <c r="CF114"/>
  <c r="CH114" s="1"/>
  <c r="CF115"/>
  <c r="CH115" s="1"/>
  <c r="CF116"/>
  <c r="CH116" s="1"/>
  <c r="CF117"/>
  <c r="CH117" s="1"/>
  <c r="CF118"/>
  <c r="CH118" s="1"/>
  <c r="CF119"/>
  <c r="CH119" s="1"/>
  <c r="CF120"/>
  <c r="CH120" s="1"/>
  <c r="CF121"/>
  <c r="CH121" s="1"/>
  <c r="CF122"/>
  <c r="CH122" s="1"/>
  <c r="CF123"/>
  <c r="CH123" s="1"/>
  <c r="CF125"/>
  <c r="CH125" s="1"/>
  <c r="CF126"/>
  <c r="CH126" s="1"/>
  <c r="CF127"/>
  <c r="CH127" s="1"/>
  <c r="CF128"/>
  <c r="CH128" s="1"/>
  <c r="CF129"/>
  <c r="CH129" s="1"/>
  <c r="CF130"/>
  <c r="CH130" s="1"/>
  <c r="CF131"/>
  <c r="CH131" s="1"/>
  <c r="CF132"/>
  <c r="CH132" s="1"/>
  <c r="CF133"/>
  <c r="CH133" s="1"/>
  <c r="CF134"/>
  <c r="CH134" s="1"/>
  <c r="CG4"/>
  <c r="CF4"/>
  <c r="BO5"/>
  <c r="BT5" s="1"/>
  <c r="BO6"/>
  <c r="BT6" s="1"/>
  <c r="BO7"/>
  <c r="BT7" s="1"/>
  <c r="BO8"/>
  <c r="BT8" s="1"/>
  <c r="BO9"/>
  <c r="BT9" s="1"/>
  <c r="BO10"/>
  <c r="BT10" s="1"/>
  <c r="BO11"/>
  <c r="BT11" s="1"/>
  <c r="BO12"/>
  <c r="BT12" s="1"/>
  <c r="BO13"/>
  <c r="BT13" s="1"/>
  <c r="BO14"/>
  <c r="BT14" s="1"/>
  <c r="BO15"/>
  <c r="BT15" s="1"/>
  <c r="BO16"/>
  <c r="BT16" s="1"/>
  <c r="BO17"/>
  <c r="BT17" s="1"/>
  <c r="BO18"/>
  <c r="BT18" s="1"/>
  <c r="BO19"/>
  <c r="BT19" s="1"/>
  <c r="BO20"/>
  <c r="BT20" s="1"/>
  <c r="BO21"/>
  <c r="BT21" s="1"/>
  <c r="BO22"/>
  <c r="BT22" s="1"/>
  <c r="BO23"/>
  <c r="BT23" s="1"/>
  <c r="BO24"/>
  <c r="BT24" s="1"/>
  <c r="BO25"/>
  <c r="BT25" s="1"/>
  <c r="BO26"/>
  <c r="BT26" s="1"/>
  <c r="BO27"/>
  <c r="BT27" s="1"/>
  <c r="BO28"/>
  <c r="BT28" s="1"/>
  <c r="BO29"/>
  <c r="BT29" s="1"/>
  <c r="BO30"/>
  <c r="BT30" s="1"/>
  <c r="BO31"/>
  <c r="BT31" s="1"/>
  <c r="BO32"/>
  <c r="BT32" s="1"/>
  <c r="BO33"/>
  <c r="BT33" s="1"/>
  <c r="BO34"/>
  <c r="BT34" s="1"/>
  <c r="BO35"/>
  <c r="BT35" s="1"/>
  <c r="BO36"/>
  <c r="BT36" s="1"/>
  <c r="BO37"/>
  <c r="BT37" s="1"/>
  <c r="BO38"/>
  <c r="BT38" s="1"/>
  <c r="BO39"/>
  <c r="BT39" s="1"/>
  <c r="BO40"/>
  <c r="BT40" s="1"/>
  <c r="BO41"/>
  <c r="BT41" s="1"/>
  <c r="BO42"/>
  <c r="BT42" s="1"/>
  <c r="BO43"/>
  <c r="BT43" s="1"/>
  <c r="BO44"/>
  <c r="BT44" s="1"/>
  <c r="BO45"/>
  <c r="BT45" s="1"/>
  <c r="BO46"/>
  <c r="BT46" s="1"/>
  <c r="BO47"/>
  <c r="BT47" s="1"/>
  <c r="BO48"/>
  <c r="BT48" s="1"/>
  <c r="BO49"/>
  <c r="BT49" s="1"/>
  <c r="BO50"/>
  <c r="BT50" s="1"/>
  <c r="BO51"/>
  <c r="BT51" s="1"/>
  <c r="BO52"/>
  <c r="BT52" s="1"/>
  <c r="BO53"/>
  <c r="BT53" s="1"/>
  <c r="BO54"/>
  <c r="BT54" s="1"/>
  <c r="BO55"/>
  <c r="BT55" s="1"/>
  <c r="BO56"/>
  <c r="BT56" s="1"/>
  <c r="BO57"/>
  <c r="BT57" s="1"/>
  <c r="BO58"/>
  <c r="BT58" s="1"/>
  <c r="BO59"/>
  <c r="BT59" s="1"/>
  <c r="BO60"/>
  <c r="BT60" s="1"/>
  <c r="BO61"/>
  <c r="BT61" s="1"/>
  <c r="BO62"/>
  <c r="BT62" s="1"/>
  <c r="BO63"/>
  <c r="BT63" s="1"/>
  <c r="BO64"/>
  <c r="BT64" s="1"/>
  <c r="BO65"/>
  <c r="BT65" s="1"/>
  <c r="BO66"/>
  <c r="BT66" s="1"/>
  <c r="BO67"/>
  <c r="BT67" s="1"/>
  <c r="BO68"/>
  <c r="BT68" s="1"/>
  <c r="BO69"/>
  <c r="BT69" s="1"/>
  <c r="BO70"/>
  <c r="BT70" s="1"/>
  <c r="BO71"/>
  <c r="BT71" s="1"/>
  <c r="BO72"/>
  <c r="BT72" s="1"/>
  <c r="BO73"/>
  <c r="BT73" s="1"/>
  <c r="BO74"/>
  <c r="BT74" s="1"/>
  <c r="BO75"/>
  <c r="BT75" s="1"/>
  <c r="BO76"/>
  <c r="BT76" s="1"/>
  <c r="BO77"/>
  <c r="BT77" s="1"/>
  <c r="BO78"/>
  <c r="BT78" s="1"/>
  <c r="BO79"/>
  <c r="BT79" s="1"/>
  <c r="BO80"/>
  <c r="BT80" s="1"/>
  <c r="BO81"/>
  <c r="BT81" s="1"/>
  <c r="BO82"/>
  <c r="BT82" s="1"/>
  <c r="BO83"/>
  <c r="BT83" s="1"/>
  <c r="BO84"/>
  <c r="BT84" s="1"/>
  <c r="BO85"/>
  <c r="BT85" s="1"/>
  <c r="BO86"/>
  <c r="BT86" s="1"/>
  <c r="BO87"/>
  <c r="BT87" s="1"/>
  <c r="BO88"/>
  <c r="BT88" s="1"/>
  <c r="BO89"/>
  <c r="BT89" s="1"/>
  <c r="BO90"/>
  <c r="BT90" s="1"/>
  <c r="BO91"/>
  <c r="BT91" s="1"/>
  <c r="BO92"/>
  <c r="BT92" s="1"/>
  <c r="BO93"/>
  <c r="BT93" s="1"/>
  <c r="BO94"/>
  <c r="BT94" s="1"/>
  <c r="BO95"/>
  <c r="BT95" s="1"/>
  <c r="BO96"/>
  <c r="BT96" s="1"/>
  <c r="BO97"/>
  <c r="BT97" s="1"/>
  <c r="BO98"/>
  <c r="BT98" s="1"/>
  <c r="BO99"/>
  <c r="BT99" s="1"/>
  <c r="BO100"/>
  <c r="BT100" s="1"/>
  <c r="BO101"/>
  <c r="BT101" s="1"/>
  <c r="BO102"/>
  <c r="BT102" s="1"/>
  <c r="BO103"/>
  <c r="BT103" s="1"/>
  <c r="BO104"/>
  <c r="BT104" s="1"/>
  <c r="BO105"/>
  <c r="BT105" s="1"/>
  <c r="BO106"/>
  <c r="BT106" s="1"/>
  <c r="BO107"/>
  <c r="BT107" s="1"/>
  <c r="BO108"/>
  <c r="BT108" s="1"/>
  <c r="BO109"/>
  <c r="BT109" s="1"/>
  <c r="BO110"/>
  <c r="BT110" s="1"/>
  <c r="BO111"/>
  <c r="BT111" s="1"/>
  <c r="BO112"/>
  <c r="BT112" s="1"/>
  <c r="BO113"/>
  <c r="BT113" s="1"/>
  <c r="BO114"/>
  <c r="BT114" s="1"/>
  <c r="BO115"/>
  <c r="BT115" s="1"/>
  <c r="BO116"/>
  <c r="BT116" s="1"/>
  <c r="BO117"/>
  <c r="BT117" s="1"/>
  <c r="BO118"/>
  <c r="BT118" s="1"/>
  <c r="BO119"/>
  <c r="BT119" s="1"/>
  <c r="BO120"/>
  <c r="BT120" s="1"/>
  <c r="BO121"/>
  <c r="BT121" s="1"/>
  <c r="BO122"/>
  <c r="BT122" s="1"/>
  <c r="BO123"/>
  <c r="BT123" s="1"/>
  <c r="BO125"/>
  <c r="BT125" s="1"/>
  <c r="BO126"/>
  <c r="BT126" s="1"/>
  <c r="BO127"/>
  <c r="BT127" s="1"/>
  <c r="BO128"/>
  <c r="BT128" s="1"/>
  <c r="BO129"/>
  <c r="BT129" s="1"/>
  <c r="BO130"/>
  <c r="BT130" s="1"/>
  <c r="BO131"/>
  <c r="BT131" s="1"/>
  <c r="BO132"/>
  <c r="BT132" s="1"/>
  <c r="BO133"/>
  <c r="BT133" s="1"/>
  <c r="BO134"/>
  <c r="BT134" s="1"/>
  <c r="BO4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84"/>
  <c r="BE85"/>
  <c r="BE86"/>
  <c r="BE87"/>
  <c r="BE88"/>
  <c r="BE89"/>
  <c r="BE90"/>
  <c r="BE91"/>
  <c r="BE92"/>
  <c r="BE93"/>
  <c r="BE94"/>
  <c r="BE95"/>
  <c r="BE96"/>
  <c r="BE97"/>
  <c r="BE98"/>
  <c r="BE99"/>
  <c r="BE100"/>
  <c r="BE101"/>
  <c r="BE102"/>
  <c r="BE103"/>
  <c r="BE104"/>
  <c r="BE105"/>
  <c r="BE106"/>
  <c r="BE107"/>
  <c r="BE108"/>
  <c r="BE109"/>
  <c r="BE110"/>
  <c r="BE111"/>
  <c r="BE112"/>
  <c r="BE113"/>
  <c r="BE114"/>
  <c r="BE115"/>
  <c r="BE116"/>
  <c r="BE117"/>
  <c r="BE118"/>
  <c r="BE119"/>
  <c r="BE120"/>
  <c r="BE121"/>
  <c r="BE122"/>
  <c r="BE123"/>
  <c r="BE125"/>
  <c r="BE126"/>
  <c r="BE127"/>
  <c r="BE128"/>
  <c r="BE129"/>
  <c r="BE130"/>
  <c r="BE131"/>
  <c r="BE132"/>
  <c r="BE133"/>
  <c r="BE134"/>
  <c r="BE4"/>
  <c r="AN5"/>
  <c r="AN6"/>
  <c r="AN7"/>
  <c r="AN8"/>
  <c r="AN9"/>
  <c r="AN10"/>
  <c r="AN11"/>
  <c r="AN12"/>
  <c r="AN13"/>
  <c r="AN14"/>
  <c r="AN15"/>
  <c r="AN16"/>
  <c r="AN17"/>
  <c r="AN18"/>
  <c r="AN19"/>
  <c r="AN20"/>
  <c r="AN21"/>
  <c r="AN22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84"/>
  <c r="AN85"/>
  <c r="AN86"/>
  <c r="AN87"/>
  <c r="AN88"/>
  <c r="AN89"/>
  <c r="AN90"/>
  <c r="AN91"/>
  <c r="AN92"/>
  <c r="AN93"/>
  <c r="AN94"/>
  <c r="AN95"/>
  <c r="AN96"/>
  <c r="AN97"/>
  <c r="AN98"/>
  <c r="AN99"/>
  <c r="AN100"/>
  <c r="AN101"/>
  <c r="AN102"/>
  <c r="AN103"/>
  <c r="AN104"/>
  <c r="AN105"/>
  <c r="AN106"/>
  <c r="AN107"/>
  <c r="AN108"/>
  <c r="AN109"/>
  <c r="AN110"/>
  <c r="AN111"/>
  <c r="AN112"/>
  <c r="AN113"/>
  <c r="AN114"/>
  <c r="AN115"/>
  <c r="AN116"/>
  <c r="AN117"/>
  <c r="AN118"/>
  <c r="AN119"/>
  <c r="AN120"/>
  <c r="AN121"/>
  <c r="AN122"/>
  <c r="AN123"/>
  <c r="AN125"/>
  <c r="AN126"/>
  <c r="AN127"/>
  <c r="AN128"/>
  <c r="AN129"/>
  <c r="AN130"/>
  <c r="AN131"/>
  <c r="AN132"/>
  <c r="AN133"/>
  <c r="AN134"/>
  <c r="AN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5"/>
  <c r="AG126"/>
  <c r="AG127"/>
  <c r="AG128"/>
  <c r="AG129"/>
  <c r="AG130"/>
  <c r="AG131"/>
  <c r="AG132"/>
  <c r="AG133"/>
  <c r="AG134"/>
  <c r="AG4"/>
  <c r="DU152" i="6" l="1"/>
  <c r="DX152" s="1"/>
  <c r="DU216"/>
  <c r="DX216" s="1"/>
  <c r="DU168"/>
  <c r="DX168" s="1"/>
  <c r="DU167"/>
  <c r="DX167" s="1"/>
  <c r="DU149"/>
  <c r="DX149" s="1"/>
  <c r="DU182"/>
  <c r="DX182" s="1"/>
  <c r="DU189"/>
  <c r="DX189" s="1"/>
  <c r="DU158"/>
  <c r="DX158" s="1"/>
  <c r="DU201"/>
  <c r="DX201" s="1"/>
  <c r="DU140"/>
  <c r="DX140" s="1"/>
  <c r="DU226"/>
  <c r="DX226" s="1"/>
  <c r="DU198"/>
  <c r="DX198" s="1"/>
  <c r="DU222"/>
  <c r="DX222" s="1"/>
  <c r="DU148"/>
  <c r="DX148" s="1"/>
  <c r="DU215"/>
  <c r="DX215" s="1"/>
  <c r="DU237"/>
  <c r="DX237" s="1"/>
  <c r="DU212"/>
  <c r="DX212" s="1"/>
  <c r="DU136"/>
  <c r="DX136" s="1"/>
  <c r="DU196"/>
  <c r="DX196" s="1"/>
  <c r="DU204"/>
  <c r="DX204" s="1"/>
  <c r="DU190"/>
  <c r="DX190" s="1"/>
  <c r="DU160"/>
  <c r="DX160" s="1"/>
  <c r="DU164"/>
  <c r="DX164" s="1"/>
  <c r="DU157"/>
  <c r="DX157" s="1"/>
  <c r="DU179"/>
  <c r="DX179" s="1"/>
  <c r="DU162"/>
  <c r="DX162" s="1"/>
  <c r="DU206"/>
  <c r="DX206" s="1"/>
  <c r="DU245"/>
  <c r="DX245" s="1"/>
  <c r="DU176"/>
  <c r="DX176" s="1"/>
  <c r="DU155"/>
  <c r="DX155" s="1"/>
  <c r="DU153"/>
  <c r="DX153" s="1"/>
  <c r="DU154"/>
  <c r="DX154" s="1"/>
  <c r="DU202"/>
  <c r="DX202" s="1"/>
  <c r="DU200"/>
  <c r="DX200" s="1"/>
  <c r="DU231"/>
  <c r="DX231" s="1"/>
  <c r="DU173"/>
  <c r="DX173" s="1"/>
  <c r="DU171"/>
  <c r="DX171" s="1"/>
  <c r="DU163"/>
  <c r="DX163" s="1"/>
  <c r="DU217"/>
  <c r="DX217" s="1"/>
  <c r="DU232"/>
  <c r="DX232" s="1"/>
  <c r="DY208"/>
  <c r="DY237"/>
  <c r="DY244"/>
  <c r="DU247"/>
  <c r="DX247" s="1"/>
  <c r="DU192"/>
  <c r="DX192" s="1"/>
  <c r="DY201"/>
  <c r="DU211"/>
  <c r="DX211" s="1"/>
  <c r="DU234"/>
  <c r="DX234" s="1"/>
  <c r="DY238"/>
  <c r="DU177"/>
  <c r="DX177" s="1"/>
  <c r="DU209"/>
  <c r="DX209" s="1"/>
  <c r="DU210"/>
  <c r="DX210" s="1"/>
  <c r="DU246"/>
  <c r="DX246" s="1"/>
  <c r="DY230"/>
  <c r="DU250"/>
  <c r="DX250" s="1"/>
  <c r="DU229"/>
  <c r="DX229" s="1"/>
  <c r="DU236"/>
  <c r="DX236" s="1"/>
  <c r="DU197"/>
  <c r="DX197" s="1"/>
  <c r="DU151"/>
  <c r="DX151" s="1"/>
  <c r="DY240"/>
  <c r="DU156"/>
  <c r="DX156" s="1"/>
  <c r="DU248"/>
  <c r="DX248" s="1"/>
  <c r="DU218"/>
  <c r="DX218" s="1"/>
  <c r="DU135"/>
  <c r="DX135" s="1"/>
  <c r="DU193"/>
  <c r="DX193" s="1"/>
  <c r="DU221"/>
  <c r="DX221" s="1"/>
  <c r="DU243"/>
  <c r="DX243" s="1"/>
  <c r="DU239"/>
  <c r="DX239" s="1"/>
  <c r="DW160"/>
  <c r="DU191"/>
  <c r="DX191" s="1"/>
  <c r="DU249"/>
  <c r="DX249" s="1"/>
  <c r="DU233"/>
  <c r="DX233" s="1"/>
  <c r="DU230"/>
  <c r="DX230" s="1"/>
  <c r="DY245"/>
  <c r="DY248"/>
  <c r="DY246"/>
  <c r="DU144"/>
  <c r="DX144" s="1"/>
  <c r="DU165"/>
  <c r="DX165" s="1"/>
  <c r="DU219"/>
  <c r="DX219" s="1"/>
  <c r="DW202"/>
  <c r="DU181"/>
  <c r="DX181" s="1"/>
  <c r="DU161"/>
  <c r="DX161" s="1"/>
  <c r="DU199"/>
  <c r="DX199" s="1"/>
  <c r="DU184"/>
  <c r="DX184" s="1"/>
  <c r="DU194"/>
  <c r="DX194" s="1"/>
  <c r="DU174"/>
  <c r="DX174" s="1"/>
  <c r="DU142"/>
  <c r="DX142" s="1"/>
  <c r="DU207"/>
  <c r="DX207" s="1"/>
  <c r="DU141"/>
  <c r="DX141" s="1"/>
  <c r="DU186"/>
  <c r="DX186" s="1"/>
  <c r="DU214"/>
  <c r="DX214" s="1"/>
  <c r="DU205"/>
  <c r="DX205" s="1"/>
  <c r="EY93" i="3"/>
  <c r="FB93" s="1"/>
  <c r="DU139" i="6"/>
  <c r="DX139" s="1"/>
  <c r="DU208"/>
  <c r="DX208" s="1"/>
  <c r="DU241"/>
  <c r="DX241" s="1"/>
  <c r="DU244"/>
  <c r="DX244" s="1"/>
  <c r="EY23" i="3"/>
  <c r="FB23" s="1"/>
  <c r="DY145" i="6"/>
  <c r="DY236"/>
  <c r="DU240"/>
  <c r="DX240" s="1"/>
  <c r="DU228"/>
  <c r="DX228" s="1"/>
  <c r="EY18" i="5"/>
  <c r="FB18" s="1"/>
  <c r="DU169" i="6"/>
  <c r="DX169" s="1"/>
  <c r="DU220"/>
  <c r="DX220" s="1"/>
  <c r="DU203"/>
  <c r="DX203" s="1"/>
  <c r="DU195"/>
  <c r="DX195" s="1"/>
  <c r="DU138"/>
  <c r="DX138" s="1"/>
  <c r="DW190"/>
  <c r="DW209"/>
  <c r="DU225"/>
  <c r="DX225" s="1"/>
  <c r="DY232"/>
  <c r="DY242"/>
  <c r="DY165"/>
  <c r="CN125"/>
  <c r="DY239"/>
  <c r="DY234"/>
  <c r="DY147"/>
  <c r="DY221"/>
  <c r="DY157"/>
  <c r="DY139"/>
  <c r="DY210"/>
  <c r="DY163"/>
  <c r="DY135"/>
  <c r="DY178"/>
  <c r="DY137"/>
  <c r="DY204"/>
  <c r="DY215"/>
  <c r="DY188"/>
  <c r="DY149"/>
  <c r="DY233"/>
  <c r="DY241"/>
  <c r="DY213"/>
  <c r="DY175"/>
  <c r="DY184"/>
  <c r="DY138"/>
  <c r="DY218"/>
  <c r="DY226"/>
  <c r="DY205"/>
  <c r="DY187"/>
  <c r="DY198"/>
  <c r="DY172"/>
  <c r="DY174"/>
  <c r="DY146"/>
  <c r="DY148"/>
  <c r="DY154"/>
  <c r="DY212"/>
  <c r="DY211"/>
  <c r="DY166"/>
  <c r="DY141"/>
  <c r="DY219"/>
  <c r="DY196"/>
  <c r="DY167"/>
  <c r="DY156"/>
  <c r="DY136"/>
  <c r="DY173"/>
  <c r="DY235"/>
  <c r="DY224"/>
  <c r="DY222"/>
  <c r="DY171"/>
  <c r="DY180"/>
  <c r="DY202"/>
  <c r="DY194"/>
  <c r="DY159"/>
  <c r="DY228"/>
  <c r="DY243"/>
  <c r="DY225"/>
  <c r="DY193"/>
  <c r="DY192"/>
  <c r="DY164"/>
  <c r="DY150"/>
  <c r="DY158"/>
  <c r="DY220"/>
  <c r="DY214"/>
  <c r="DY162"/>
  <c r="DY143"/>
  <c r="DY155"/>
  <c r="DY203"/>
  <c r="DY168"/>
  <c r="DY185"/>
  <c r="DY191"/>
  <c r="DY200"/>
  <c r="DY231"/>
  <c r="DY247"/>
  <c r="DY223"/>
  <c r="DY207"/>
  <c r="DY197"/>
  <c r="DY179"/>
  <c r="DY176"/>
  <c r="DY183"/>
  <c r="DY152"/>
  <c r="DY142"/>
  <c r="DY144"/>
  <c r="DY209"/>
  <c r="DY216"/>
  <c r="DY170"/>
  <c r="DY151"/>
  <c r="DY169"/>
  <c r="DY186"/>
  <c r="DY181"/>
  <c r="DY250"/>
  <c r="DY177"/>
  <c r="DY195"/>
  <c r="DY182"/>
  <c r="DY206"/>
  <c r="DY199"/>
  <c r="DY190"/>
  <c r="DY153"/>
  <c r="DY249"/>
  <c r="DY227"/>
  <c r="DY217"/>
  <c r="DY189"/>
  <c r="DY161"/>
  <c r="DY160"/>
  <c r="DY140"/>
  <c r="EY84" i="4"/>
  <c r="FB84" s="1"/>
  <c r="EY112"/>
  <c r="FB112" s="1"/>
  <c r="EY129"/>
  <c r="FB129" s="1"/>
  <c r="EY100"/>
  <c r="FB100" s="1"/>
  <c r="EY122"/>
  <c r="FB122" s="1"/>
  <c r="EY11"/>
  <c r="FB11" s="1"/>
  <c r="EY130" i="3"/>
  <c r="FB130" s="1"/>
  <c r="EY98"/>
  <c r="FB98" s="1"/>
  <c r="EY128"/>
  <c r="FB128" s="1"/>
  <c r="EY13"/>
  <c r="FB13" s="1"/>
  <c r="EY97"/>
  <c r="FB97" s="1"/>
  <c r="EY17"/>
  <c r="FB17" s="1"/>
  <c r="EY90"/>
  <c r="FB90" s="1"/>
  <c r="EY45"/>
  <c r="FB45" s="1"/>
  <c r="EY108"/>
  <c r="FB108" s="1"/>
  <c r="EY116"/>
  <c r="FB116" s="1"/>
  <c r="EY134"/>
  <c r="FB134" s="1"/>
  <c r="EY124"/>
  <c r="FB124" s="1"/>
  <c r="EY88"/>
  <c r="FB88" s="1"/>
  <c r="EY18"/>
  <c r="FB18" s="1"/>
  <c r="CX72" i="6"/>
  <c r="EY107" i="3"/>
  <c r="FB107" s="1"/>
  <c r="EY15"/>
  <c r="FB15" s="1"/>
  <c r="EY131"/>
  <c r="FB131" s="1"/>
  <c r="EY133"/>
  <c r="FB133" s="1"/>
  <c r="EY109"/>
  <c r="FB109" s="1"/>
  <c r="EY95"/>
  <c r="FB95" s="1"/>
  <c r="EY122" i="5"/>
  <c r="FB122" s="1"/>
  <c r="EY120" i="4"/>
  <c r="FB120" s="1"/>
  <c r="EY44"/>
  <c r="FB44" s="1"/>
  <c r="EY95"/>
  <c r="FB95" s="1"/>
  <c r="EY52" i="3"/>
  <c r="FB52" s="1"/>
  <c r="EY22" i="4"/>
  <c r="FB22" s="1"/>
  <c r="EY8"/>
  <c r="FB8" s="1"/>
  <c r="EY132" i="3"/>
  <c r="FB132" s="1"/>
  <c r="EY110"/>
  <c r="FB110" s="1"/>
  <c r="EY106"/>
  <c r="FB106" s="1"/>
  <c r="EY26"/>
  <c r="FB26" s="1"/>
  <c r="EY58"/>
  <c r="FB58" s="1"/>
  <c r="EY19" i="4"/>
  <c r="FB19" s="1"/>
  <c r="EY125" i="3"/>
  <c r="FB125" s="1"/>
  <c r="EY113"/>
  <c r="FB113" s="1"/>
  <c r="EY100"/>
  <c r="FB100" s="1"/>
  <c r="EY113" i="4"/>
  <c r="FB113" s="1"/>
  <c r="EY43"/>
  <c r="FB43" s="1"/>
  <c r="EY120" i="5"/>
  <c r="FB120" s="1"/>
  <c r="EY57" i="4"/>
  <c r="FB57" s="1"/>
  <c r="EY81" i="3"/>
  <c r="FB81" s="1"/>
  <c r="EY73"/>
  <c r="FB73" s="1"/>
  <c r="EY39"/>
  <c r="FB39" s="1"/>
  <c r="EY71" i="4"/>
  <c r="FB71" s="1"/>
  <c r="EY37" i="5"/>
  <c r="FB37" s="1"/>
  <c r="EY121" i="4"/>
  <c r="FB121" s="1"/>
  <c r="EY82"/>
  <c r="FB82" s="1"/>
  <c r="EY90"/>
  <c r="FB90" s="1"/>
  <c r="EY63"/>
  <c r="FB63" s="1"/>
  <c r="EY47"/>
  <c r="FB47" s="1"/>
  <c r="EY66"/>
  <c r="FB66" s="1"/>
  <c r="CD133" i="6"/>
  <c r="DR129"/>
  <c r="EY16" i="3"/>
  <c r="FB16" s="1"/>
  <c r="EY119" i="4"/>
  <c r="FB119" s="1"/>
  <c r="EY131" i="5"/>
  <c r="FB131" s="1"/>
  <c r="EY54"/>
  <c r="FB54" s="1"/>
  <c r="EY69"/>
  <c r="FB69" s="1"/>
  <c r="EY5"/>
  <c r="FB5" s="1"/>
  <c r="EY39" i="4"/>
  <c r="FB39" s="1"/>
  <c r="EW134" i="1"/>
  <c r="EW130"/>
  <c r="EW126"/>
  <c r="EW122"/>
  <c r="EW118"/>
  <c r="EW114"/>
  <c r="EW110"/>
  <c r="EW106"/>
  <c r="EW102"/>
  <c r="EW98"/>
  <c r="EW94"/>
  <c r="EW90"/>
  <c r="EW86"/>
  <c r="EW82"/>
  <c r="EW78"/>
  <c r="EW74"/>
  <c r="EW70"/>
  <c r="EW66"/>
  <c r="EW62"/>
  <c r="EW58"/>
  <c r="EW54"/>
  <c r="EW50"/>
  <c r="EW46"/>
  <c r="EW42"/>
  <c r="EW38"/>
  <c r="EW34"/>
  <c r="EW30"/>
  <c r="EW26"/>
  <c r="EW22"/>
  <c r="EW18"/>
  <c r="EW14"/>
  <c r="EW10"/>
  <c r="EW6"/>
  <c r="EX13" i="2"/>
  <c r="FA13" s="1"/>
  <c r="EX41"/>
  <c r="FA41" s="1"/>
  <c r="EX45"/>
  <c r="EW54"/>
  <c r="EX57"/>
  <c r="FA57" s="1"/>
  <c r="EW62"/>
  <c r="EX65"/>
  <c r="EW66"/>
  <c r="EX69"/>
  <c r="EX73"/>
  <c r="EW74"/>
  <c r="EX77"/>
  <c r="EW78"/>
  <c r="EW82"/>
  <c r="EX89"/>
  <c r="EW94"/>
  <c r="EX97"/>
  <c r="EX101"/>
  <c r="FA101" s="1"/>
  <c r="EW102"/>
  <c r="EW106"/>
  <c r="EX109"/>
  <c r="FA109" s="1"/>
  <c r="EW110"/>
  <c r="EX113"/>
  <c r="EW114"/>
  <c r="EY129" i="3"/>
  <c r="FB129" s="1"/>
  <c r="EY115"/>
  <c r="FB115" s="1"/>
  <c r="EY94"/>
  <c r="FB94" s="1"/>
  <c r="EY24"/>
  <c r="FB24" s="1"/>
  <c r="EY134" i="4"/>
  <c r="FB134" s="1"/>
  <c r="EY48"/>
  <c r="FB48" s="1"/>
  <c r="EY121" i="5"/>
  <c r="FB121" s="1"/>
  <c r="EY119"/>
  <c r="FB119" s="1"/>
  <c r="EY27" i="4"/>
  <c r="FB27" s="1"/>
  <c r="EY48" i="3"/>
  <c r="FB48" s="1"/>
  <c r="EY118"/>
  <c r="FB118" s="1"/>
  <c r="EY62"/>
  <c r="FB62" s="1"/>
  <c r="EY48" i="5"/>
  <c r="FB48" s="1"/>
  <c r="EY21"/>
  <c r="FB21" s="1"/>
  <c r="EY87" i="4"/>
  <c r="FB87" s="1"/>
  <c r="EY34" i="5"/>
  <c r="FB34" s="1"/>
  <c r="EW131" i="1"/>
  <c r="EW127"/>
  <c r="EW123"/>
  <c r="EW119"/>
  <c r="EW111"/>
  <c r="EW107"/>
  <c r="EW103"/>
  <c r="EW99"/>
  <c r="EW95"/>
  <c r="EW91"/>
  <c r="EW87"/>
  <c r="EW83"/>
  <c r="EW79"/>
  <c r="EW75"/>
  <c r="EW71"/>
  <c r="EW67"/>
  <c r="EW63"/>
  <c r="EW59"/>
  <c r="EW55"/>
  <c r="EW51"/>
  <c r="EW47"/>
  <c r="EW43"/>
  <c r="EW39"/>
  <c r="EW35"/>
  <c r="EW31"/>
  <c r="EW27"/>
  <c r="EW23"/>
  <c r="EW19"/>
  <c r="EW15"/>
  <c r="EW11"/>
  <c r="EW7"/>
  <c r="EX8" i="2"/>
  <c r="FA8" s="1"/>
  <c r="EW25"/>
  <c r="EX28"/>
  <c r="EW29"/>
  <c r="EX32"/>
  <c r="FA32" s="1"/>
  <c r="EW33"/>
  <c r="EX44"/>
  <c r="EX52"/>
  <c r="EW53"/>
  <c r="EW57"/>
  <c r="EX60"/>
  <c r="FA60" s="1"/>
  <c r="EX64"/>
  <c r="FA64" s="1"/>
  <c r="EW69"/>
  <c r="EW73"/>
  <c r="EW85"/>
  <c r="EY85" s="1"/>
  <c r="FB85" s="1"/>
  <c r="EX100"/>
  <c r="FA100" s="1"/>
  <c r="EW101"/>
  <c r="EW105"/>
  <c r="EX108"/>
  <c r="FA108" s="1"/>
  <c r="EW109"/>
  <c r="EY109" s="1"/>
  <c r="FB109" s="1"/>
  <c r="EX112"/>
  <c r="EW113"/>
  <c r="EY113" s="1"/>
  <c r="FB113" s="1"/>
  <c r="EX116"/>
  <c r="FA116" s="1"/>
  <c r="EX120"/>
  <c r="EX124"/>
  <c r="FA124" s="1"/>
  <c r="EW125"/>
  <c r="EX128"/>
  <c r="FA128" s="1"/>
  <c r="EX132"/>
  <c r="FA132" s="1"/>
  <c r="EY19" i="3"/>
  <c r="FB19" s="1"/>
  <c r="EY127" i="4"/>
  <c r="FB127" s="1"/>
  <c r="EY111"/>
  <c r="FB111" s="1"/>
  <c r="EY74"/>
  <c r="FB74" s="1"/>
  <c r="EY56"/>
  <c r="FB56" s="1"/>
  <c r="EY46"/>
  <c r="FB46" s="1"/>
  <c r="EY114"/>
  <c r="FB114" s="1"/>
  <c r="EY60"/>
  <c r="FB60" s="1"/>
  <c r="EY49" i="3"/>
  <c r="FB49" s="1"/>
  <c r="EY55"/>
  <c r="FB55" s="1"/>
  <c r="EY65"/>
  <c r="FB65" s="1"/>
  <c r="EY43"/>
  <c r="FB43" s="1"/>
  <c r="EY64"/>
  <c r="FB64" s="1"/>
  <c r="EY66" i="5"/>
  <c r="FB66" s="1"/>
  <c r="EY58"/>
  <c r="FB58" s="1"/>
  <c r="EY38"/>
  <c r="FB38" s="1"/>
  <c r="EY105"/>
  <c r="FB105" s="1"/>
  <c r="EY85"/>
  <c r="FB85" s="1"/>
  <c r="EY53"/>
  <c r="FB53" s="1"/>
  <c r="EY42"/>
  <c r="FB42" s="1"/>
  <c r="EY102" i="4"/>
  <c r="FB102" s="1"/>
  <c r="EY79"/>
  <c r="FB79" s="1"/>
  <c r="EY49"/>
  <c r="FB49" s="1"/>
  <c r="CD32" i="6"/>
  <c r="CD24"/>
  <c r="CD16"/>
  <c r="CD8"/>
  <c r="DH56"/>
  <c r="EY51" i="3"/>
  <c r="FB51" s="1"/>
  <c r="EY44" i="5"/>
  <c r="FB44" s="1"/>
  <c r="EX21" i="2"/>
  <c r="EX29"/>
  <c r="FA29" s="1"/>
  <c r="EW122"/>
  <c r="EX125"/>
  <c r="EW126"/>
  <c r="EX129"/>
  <c r="FA129" s="1"/>
  <c r="EX133"/>
  <c r="FA133" s="1"/>
  <c r="EY29" i="3"/>
  <c r="FB29" s="1"/>
  <c r="EY96" i="4"/>
  <c r="FB96" s="1"/>
  <c r="EY54"/>
  <c r="FB54" s="1"/>
  <c r="EY89" i="5"/>
  <c r="FB89" s="1"/>
  <c r="EY86"/>
  <c r="FB86" s="1"/>
  <c r="EY91" i="4"/>
  <c r="FB91" s="1"/>
  <c r="EY77"/>
  <c r="FB77" s="1"/>
  <c r="EY78" i="3"/>
  <c r="FB78" s="1"/>
  <c r="EY24" i="4"/>
  <c r="FB24" s="1"/>
  <c r="EY14" i="3"/>
  <c r="FB14" s="1"/>
  <c r="EY41"/>
  <c r="FB41" s="1"/>
  <c r="EY67" i="4"/>
  <c r="FB67" s="1"/>
  <c r="EY36" i="5"/>
  <c r="FB36" s="1"/>
  <c r="EY101"/>
  <c r="FB101" s="1"/>
  <c r="EY65"/>
  <c r="FB65" s="1"/>
  <c r="EY25"/>
  <c r="FB25" s="1"/>
  <c r="EY31" i="4"/>
  <c r="FB31" s="1"/>
  <c r="EY59" i="5"/>
  <c r="FB59" s="1"/>
  <c r="EY30"/>
  <c r="FB30" s="1"/>
  <c r="EY119" i="3"/>
  <c r="FB119" s="1"/>
  <c r="EY105"/>
  <c r="FB105" s="1"/>
  <c r="EY30"/>
  <c r="FB30" s="1"/>
  <c r="EY104" i="4"/>
  <c r="FB104" s="1"/>
  <c r="DH109" i="6"/>
  <c r="EY74" i="5"/>
  <c r="FB74" s="1"/>
  <c r="EY84"/>
  <c r="FB84" s="1"/>
  <c r="EY126" i="4"/>
  <c r="FB126" s="1"/>
  <c r="EY101"/>
  <c r="FB101" s="1"/>
  <c r="EY58"/>
  <c r="FB58" s="1"/>
  <c r="EY99"/>
  <c r="FB99" s="1"/>
  <c r="EY83"/>
  <c r="FB83" s="1"/>
  <c r="EY75"/>
  <c r="FB75" s="1"/>
  <c r="EY87" i="3"/>
  <c r="FB87" s="1"/>
  <c r="EY44"/>
  <c r="FB44" s="1"/>
  <c r="EY14" i="5"/>
  <c r="FB14" s="1"/>
  <c r="EY99"/>
  <c r="FB99" s="1"/>
  <c r="EY49"/>
  <c r="FB49" s="1"/>
  <c r="EY33"/>
  <c r="FB33" s="1"/>
  <c r="EY17"/>
  <c r="FB17" s="1"/>
  <c r="EY25" i="4"/>
  <c r="FB25" s="1"/>
  <c r="EY22" i="5"/>
  <c r="FB22" s="1"/>
  <c r="DR123" i="6"/>
  <c r="DR62"/>
  <c r="DR54"/>
  <c r="CD28"/>
  <c r="CD20"/>
  <c r="CD12"/>
  <c r="DH64"/>
  <c r="DR105"/>
  <c r="DR80"/>
  <c r="CD76"/>
  <c r="CD68"/>
  <c r="CD60"/>
  <c r="CN43"/>
  <c r="EW115" i="1"/>
  <c r="FC123" i="3"/>
  <c r="BT109" i="6"/>
  <c r="CX131"/>
  <c r="CX127"/>
  <c r="CD125"/>
  <c r="CX78"/>
  <c r="FC107" i="4"/>
  <c r="CN60" i="6"/>
  <c r="CD123"/>
  <c r="EX25" i="2"/>
  <c r="EY21" i="3"/>
  <c r="FB21" s="1"/>
  <c r="EY117" i="4"/>
  <c r="FB117" s="1"/>
  <c r="EY80"/>
  <c r="FB80" s="1"/>
  <c r="EY70"/>
  <c r="FB70" s="1"/>
  <c r="BT28" i="6"/>
  <c r="BT20"/>
  <c r="BT12"/>
  <c r="CN76"/>
  <c r="EY90" i="5"/>
  <c r="FB90" s="1"/>
  <c r="EY53" i="4"/>
  <c r="FB53" s="1"/>
  <c r="EY41"/>
  <c r="FB41" s="1"/>
  <c r="EY105"/>
  <c r="FB105" s="1"/>
  <c r="EY18"/>
  <c r="FB18" s="1"/>
  <c r="EY75" i="3"/>
  <c r="FB75" s="1"/>
  <c r="EY7" i="4"/>
  <c r="FB7" s="1"/>
  <c r="EY102" i="3"/>
  <c r="FB102" s="1"/>
  <c r="EY27" i="5"/>
  <c r="FB27" s="1"/>
  <c r="EY101" i="3"/>
  <c r="FB101" s="1"/>
  <c r="EY35" i="5"/>
  <c r="FB35" s="1"/>
  <c r="EY40"/>
  <c r="FB40" s="1"/>
  <c r="EY103" i="3"/>
  <c r="FB103" s="1"/>
  <c r="EY92"/>
  <c r="FB92" s="1"/>
  <c r="EY27"/>
  <c r="FB27" s="1"/>
  <c r="EY22"/>
  <c r="FB22" s="1"/>
  <c r="EY20"/>
  <c r="FB20" s="1"/>
  <c r="CX119" i="6"/>
  <c r="EY73" i="5"/>
  <c r="FB73" s="1"/>
  <c r="CD72" i="6"/>
  <c r="DR70"/>
  <c r="DR66"/>
  <c r="CD64"/>
  <c r="DR58"/>
  <c r="CD56"/>
  <c r="DR30"/>
  <c r="DR26"/>
  <c r="DR22"/>
  <c r="DR18"/>
  <c r="DR14"/>
  <c r="DR10"/>
  <c r="DR6"/>
  <c r="DH70"/>
  <c r="DH68"/>
  <c r="DH66"/>
  <c r="DH62"/>
  <c r="DH60"/>
  <c r="DH58"/>
  <c r="DH54"/>
  <c r="DH30"/>
  <c r="DH28"/>
  <c r="DH26"/>
  <c r="DH24"/>
  <c r="DH22"/>
  <c r="DH20"/>
  <c r="DH18"/>
  <c r="DH16"/>
  <c r="DH14"/>
  <c r="DH12"/>
  <c r="DH10"/>
  <c r="DH8"/>
  <c r="DH6"/>
  <c r="DR43"/>
  <c r="CX43"/>
  <c r="FC131" i="4"/>
  <c r="FC70"/>
  <c r="FC54"/>
  <c r="FC115" i="3"/>
  <c r="DR133" i="6"/>
  <c r="CD129"/>
  <c r="DR125"/>
  <c r="CD80"/>
  <c r="DR76"/>
  <c r="CX74"/>
  <c r="FC123" i="4"/>
  <c r="FC66"/>
  <c r="EY125" i="5"/>
  <c r="FB125" s="1"/>
  <c r="EY128" i="4"/>
  <c r="FB128" s="1"/>
  <c r="EY73"/>
  <c r="FB73" s="1"/>
  <c r="EY12"/>
  <c r="FB12" s="1"/>
  <c r="EY6"/>
  <c r="FB6" s="1"/>
  <c r="FA74" i="3"/>
  <c r="EY78" i="5"/>
  <c r="FB78" s="1"/>
  <c r="EY103"/>
  <c r="FB103" s="1"/>
  <c r="EY15"/>
  <c r="FB15" s="1"/>
  <c r="EY109"/>
  <c r="FB109" s="1"/>
  <c r="EY93"/>
  <c r="FB93" s="1"/>
  <c r="EY41"/>
  <c r="FB41" s="1"/>
  <c r="EY23" i="4"/>
  <c r="FB23" s="1"/>
  <c r="EY9"/>
  <c r="FB9" s="1"/>
  <c r="EY127" i="3"/>
  <c r="FB127" s="1"/>
  <c r="EY125" i="4"/>
  <c r="FB125" s="1"/>
  <c r="EY115"/>
  <c r="FB115" s="1"/>
  <c r="EY86"/>
  <c r="FB86" s="1"/>
  <c r="EY68"/>
  <c r="FB68" s="1"/>
  <c r="EY50"/>
  <c r="FB50" s="1"/>
  <c r="DR119" i="6"/>
  <c r="CD107"/>
  <c r="FC74" i="4"/>
  <c r="DH131" i="6"/>
  <c r="EY20" i="4"/>
  <c r="FB20" s="1"/>
  <c r="EY9" i="3"/>
  <c r="FB9" s="1"/>
  <c r="EY64" i="4"/>
  <c r="FB64" s="1"/>
  <c r="EY57" i="5"/>
  <c r="FB57" s="1"/>
  <c r="EY9"/>
  <c r="FB9" s="1"/>
  <c r="EY115"/>
  <c r="FB115" s="1"/>
  <c r="EY63"/>
  <c r="FB63" s="1"/>
  <c r="EY47"/>
  <c r="FB47" s="1"/>
  <c r="EY20"/>
  <c r="FB20" s="1"/>
  <c r="BT117" i="6"/>
  <c r="BT115"/>
  <c r="BT113"/>
  <c r="BT107"/>
  <c r="CX117"/>
  <c r="BT123"/>
  <c r="DR117"/>
  <c r="CX115"/>
  <c r="DR111"/>
  <c r="DR103"/>
  <c r="FC62" i="4"/>
  <c r="FC107" i="3"/>
  <c r="FC58" i="4"/>
  <c r="FC127"/>
  <c r="FC119"/>
  <c r="FC115"/>
  <c r="FC111"/>
  <c r="FC133" i="3"/>
  <c r="FC111"/>
  <c r="FC101"/>
  <c r="EY117"/>
  <c r="FB117" s="1"/>
  <c r="EY133" i="4"/>
  <c r="FB133" s="1"/>
  <c r="EY109"/>
  <c r="FB109" s="1"/>
  <c r="FC38"/>
  <c r="FC30"/>
  <c r="FC22"/>
  <c r="FC18"/>
  <c r="FC14"/>
  <c r="FC10"/>
  <c r="FC6"/>
  <c r="EY123" i="5"/>
  <c r="FB123" s="1"/>
  <c r="BT121" i="6"/>
  <c r="DR115"/>
  <c r="CD109"/>
  <c r="CX68"/>
  <c r="CX64"/>
  <c r="CX32"/>
  <c r="CX16"/>
  <c r="EY16" i="4"/>
  <c r="FB16" s="1"/>
  <c r="EY80" i="3"/>
  <c r="FB80" s="1"/>
  <c r="EY70"/>
  <c r="FB70" s="1"/>
  <c r="EY5"/>
  <c r="FB5" s="1"/>
  <c r="EY91" i="5"/>
  <c r="FB91" s="1"/>
  <c r="EY75"/>
  <c r="FB75" s="1"/>
  <c r="EY69" i="4"/>
  <c r="FB69" s="1"/>
  <c r="EW132" i="1"/>
  <c r="EW128"/>
  <c r="EW116"/>
  <c r="EW112"/>
  <c r="EW108"/>
  <c r="EW104"/>
  <c r="EW100"/>
  <c r="EW96"/>
  <c r="EW92"/>
  <c r="EW88"/>
  <c r="EW84"/>
  <c r="EW80"/>
  <c r="EW76"/>
  <c r="EW72"/>
  <c r="EW68"/>
  <c r="EW64"/>
  <c r="EW60"/>
  <c r="EW56"/>
  <c r="EW52"/>
  <c r="EW48"/>
  <c r="EW44"/>
  <c r="EW40"/>
  <c r="EW36"/>
  <c r="EW32"/>
  <c r="EW28"/>
  <c r="EW24"/>
  <c r="EW20"/>
  <c r="EW16"/>
  <c r="EW12"/>
  <c r="EW8"/>
  <c r="EX11" i="2"/>
  <c r="FA11" s="1"/>
  <c r="EW12"/>
  <c r="EX19"/>
  <c r="FA19" s="1"/>
  <c r="EW36"/>
  <c r="EX43"/>
  <c r="FA43" s="1"/>
  <c r="EW44"/>
  <c r="EX47"/>
  <c r="FA47" s="1"/>
  <c r="EW56"/>
  <c r="EX59"/>
  <c r="FA59" s="1"/>
  <c r="EW60"/>
  <c r="EX71"/>
  <c r="FA71" s="1"/>
  <c r="EX75"/>
  <c r="FA75" s="1"/>
  <c r="EX95"/>
  <c r="FA95" s="1"/>
  <c r="EW96"/>
  <c r="EX103"/>
  <c r="FA103" s="1"/>
  <c r="EX107"/>
  <c r="EW108"/>
  <c r="EX111"/>
  <c r="FA111" s="1"/>
  <c r="EW112"/>
  <c r="EY112" s="1"/>
  <c r="FB112" s="1"/>
  <c r="EX115"/>
  <c r="EW116"/>
  <c r="EX119"/>
  <c r="FA119" s="1"/>
  <c r="EX123"/>
  <c r="FA123" s="1"/>
  <c r="EW124"/>
  <c r="EX127"/>
  <c r="FA127" s="1"/>
  <c r="EX131"/>
  <c r="FA131" s="1"/>
  <c r="EY111" i="3"/>
  <c r="FB111" s="1"/>
  <c r="EY126"/>
  <c r="FB126" s="1"/>
  <c r="EY99"/>
  <c r="FB99" s="1"/>
  <c r="EY91"/>
  <c r="FB91" s="1"/>
  <c r="CX88" i="6"/>
  <c r="EY98" i="4"/>
  <c r="FB98" s="1"/>
  <c r="CN117" i="6"/>
  <c r="CN115"/>
  <c r="CN111"/>
  <c r="CN109"/>
  <c r="EY118" i="5"/>
  <c r="FB118" s="1"/>
  <c r="EY116"/>
  <c r="FB116" s="1"/>
  <c r="CX113" i="6"/>
  <c r="CX109"/>
  <c r="CX105"/>
  <c r="EY88" i="5"/>
  <c r="FB88" s="1"/>
  <c r="FC84"/>
  <c r="FC80"/>
  <c r="FC76"/>
  <c r="EY72"/>
  <c r="FB72" s="1"/>
  <c r="CD70" i="6"/>
  <c r="CD54"/>
  <c r="CD30"/>
  <c r="CD22"/>
  <c r="CD14"/>
  <c r="CD6"/>
  <c r="BT72"/>
  <c r="BT70"/>
  <c r="BT62"/>
  <c r="BT56"/>
  <c r="BT54"/>
  <c r="BT32"/>
  <c r="BT24"/>
  <c r="BT16"/>
  <c r="BT8"/>
  <c r="BT43"/>
  <c r="CX133"/>
  <c r="DR131"/>
  <c r="CD131"/>
  <c r="DR127"/>
  <c r="CD127"/>
  <c r="CN80"/>
  <c r="DH78"/>
  <c r="BT78"/>
  <c r="CX80"/>
  <c r="DR78"/>
  <c r="CX76"/>
  <c r="EY130" i="4"/>
  <c r="FB130" s="1"/>
  <c r="EY93"/>
  <c r="FB93" s="1"/>
  <c r="EY85"/>
  <c r="FB85" s="1"/>
  <c r="EY10"/>
  <c r="FB10" s="1"/>
  <c r="EY69" i="3"/>
  <c r="FB69" s="1"/>
  <c r="EY89"/>
  <c r="FB89" s="1"/>
  <c r="EY8"/>
  <c r="FB8" s="1"/>
  <c r="EY47"/>
  <c r="FB47" s="1"/>
  <c r="FA67"/>
  <c r="EY111" i="5"/>
  <c r="FB111" s="1"/>
  <c r="EY67"/>
  <c r="FB67" s="1"/>
  <c r="EY39"/>
  <c r="FB39" s="1"/>
  <c r="EY7"/>
  <c r="FB7" s="1"/>
  <c r="EY52"/>
  <c r="FB52" s="1"/>
  <c r="EY16"/>
  <c r="FB16" s="1"/>
  <c r="EY95"/>
  <c r="FB95" s="1"/>
  <c r="EY79"/>
  <c r="FB79" s="1"/>
  <c r="EY51"/>
  <c r="FB51" s="1"/>
  <c r="EY11"/>
  <c r="FB11" s="1"/>
  <c r="EY29" i="4"/>
  <c r="FB29" s="1"/>
  <c r="EY17"/>
  <c r="FB17" s="1"/>
  <c r="EY5"/>
  <c r="FB5" s="1"/>
  <c r="EY80" i="5"/>
  <c r="FB80" s="1"/>
  <c r="EY56"/>
  <c r="FB56" s="1"/>
  <c r="EY24"/>
  <c r="FB24" s="1"/>
  <c r="EY110" i="4"/>
  <c r="FB110" s="1"/>
  <c r="EY23" i="5"/>
  <c r="FB23" s="1"/>
  <c r="EY68"/>
  <c r="FB68" s="1"/>
  <c r="EY12"/>
  <c r="FB12" s="1"/>
  <c r="EY25" i="3"/>
  <c r="FB25" s="1"/>
  <c r="EY106" i="4"/>
  <c r="FB106" s="1"/>
  <c r="EY88"/>
  <c r="FB88" s="1"/>
  <c r="FC34"/>
  <c r="FC26"/>
  <c r="BT119" i="6"/>
  <c r="BT111"/>
  <c r="DR121"/>
  <c r="CD113"/>
  <c r="DR107"/>
  <c r="BU251" i="5"/>
  <c r="CX60" i="6"/>
  <c r="CX56"/>
  <c r="CX24"/>
  <c r="CX8"/>
  <c r="DR72"/>
  <c r="EY81" i="4"/>
  <c r="FB81" s="1"/>
  <c r="EY112" i="3"/>
  <c r="FB112" s="1"/>
  <c r="EY60"/>
  <c r="FB60" s="1"/>
  <c r="EY77"/>
  <c r="FB77" s="1"/>
  <c r="EY37" i="4"/>
  <c r="FB37" s="1"/>
  <c r="EY76" i="5"/>
  <c r="FB76" s="1"/>
  <c r="EW133" i="1"/>
  <c r="EW129"/>
  <c r="EW125"/>
  <c r="EW121"/>
  <c r="EW117"/>
  <c r="EW113"/>
  <c r="EW109"/>
  <c r="EW105"/>
  <c r="EW101"/>
  <c r="EW97"/>
  <c r="EW93"/>
  <c r="EW89"/>
  <c r="EW85"/>
  <c r="EW81"/>
  <c r="EW77"/>
  <c r="EW73"/>
  <c r="EW69"/>
  <c r="EW65"/>
  <c r="EW61"/>
  <c r="EW57"/>
  <c r="EW53"/>
  <c r="EW49"/>
  <c r="EW45"/>
  <c r="EW41"/>
  <c r="EW37"/>
  <c r="EW33"/>
  <c r="EW29"/>
  <c r="EW25"/>
  <c r="EW21"/>
  <c r="EW17"/>
  <c r="EW13"/>
  <c r="EW9"/>
  <c r="EW5"/>
  <c r="EX6" i="2"/>
  <c r="EX22"/>
  <c r="FA22" s="1"/>
  <c r="EW23"/>
  <c r="EX30"/>
  <c r="FA30" s="1"/>
  <c r="EX38"/>
  <c r="EW43"/>
  <c r="EX50"/>
  <c r="FA50" s="1"/>
  <c r="EW51"/>
  <c r="EX58"/>
  <c r="EW59"/>
  <c r="EW63"/>
  <c r="EW67"/>
  <c r="EW71"/>
  <c r="EX74"/>
  <c r="FA74" s="1"/>
  <c r="EW75"/>
  <c r="EW87"/>
  <c r="EX90"/>
  <c r="EW91"/>
  <c r="EX94"/>
  <c r="FA94" s="1"/>
  <c r="EW95"/>
  <c r="EX98"/>
  <c r="EW99"/>
  <c r="EX102"/>
  <c r="FA102" s="1"/>
  <c r="EX110"/>
  <c r="EW111"/>
  <c r="EX114"/>
  <c r="EY114" s="1"/>
  <c r="FB114" s="1"/>
  <c r="EW115"/>
  <c r="EX118"/>
  <c r="FA118" s="1"/>
  <c r="EX122"/>
  <c r="EW123"/>
  <c r="EX126"/>
  <c r="FA126" s="1"/>
  <c r="EX130"/>
  <c r="FA130" s="1"/>
  <c r="EY121" i="3"/>
  <c r="FB121" s="1"/>
  <c r="EY28"/>
  <c r="FB28" s="1"/>
  <c r="EY123" i="4"/>
  <c r="FB123" s="1"/>
  <c r="EY92"/>
  <c r="FB92" s="1"/>
  <c r="EY76"/>
  <c r="FB76" s="1"/>
  <c r="EY51"/>
  <c r="FB51" s="1"/>
  <c r="DH117" i="6"/>
  <c r="DH113"/>
  <c r="CD117"/>
  <c r="CD115"/>
  <c r="DR113"/>
  <c r="CD111"/>
  <c r="CX54"/>
  <c r="CX30"/>
  <c r="FC25" i="5"/>
  <c r="CX22" i="6"/>
  <c r="FC21" i="5"/>
  <c r="FC17"/>
  <c r="CX14" i="6"/>
  <c r="FC13" i="5"/>
  <c r="FC9"/>
  <c r="CX6" i="6"/>
  <c r="FC5" i="5"/>
  <c r="CN68" i="6"/>
  <c r="CN64"/>
  <c r="CN30"/>
  <c r="CN22"/>
  <c r="CN14"/>
  <c r="CN6"/>
  <c r="EY127" i="5"/>
  <c r="FB127" s="1"/>
  <c r="EY124" i="4"/>
  <c r="FB124" s="1"/>
  <c r="EY97"/>
  <c r="FB97" s="1"/>
  <c r="EY59"/>
  <c r="FB59" s="1"/>
  <c r="EY34"/>
  <c r="FB34" s="1"/>
  <c r="EY85" i="3"/>
  <c r="FB85" s="1"/>
  <c r="EY32"/>
  <c r="FB32" s="1"/>
  <c r="EY26" i="4"/>
  <c r="FB26" s="1"/>
  <c r="EY21"/>
  <c r="FB21" s="1"/>
  <c r="EY15"/>
  <c r="FB15" s="1"/>
  <c r="EY13"/>
  <c r="FB13" s="1"/>
  <c r="EY122" i="3"/>
  <c r="FB122" s="1"/>
  <c r="EY86"/>
  <c r="FB86" s="1"/>
  <c r="EY40"/>
  <c r="FB40" s="1"/>
  <c r="EY82"/>
  <c r="FB82" s="1"/>
  <c r="EY10" i="5"/>
  <c r="FB10" s="1"/>
  <c r="EY108" i="4"/>
  <c r="FB108" s="1"/>
  <c r="EY71" i="5"/>
  <c r="FB71" s="1"/>
  <c r="EY19"/>
  <c r="FB19" s="1"/>
  <c r="EY28"/>
  <c r="FB28" s="1"/>
  <c r="EY107"/>
  <c r="FB107" s="1"/>
  <c r="EY83"/>
  <c r="FB83" s="1"/>
  <c r="EY55"/>
  <c r="FB55" s="1"/>
  <c r="EY43"/>
  <c r="FB43" s="1"/>
  <c r="EY31"/>
  <c r="FB31" s="1"/>
  <c r="EY60"/>
  <c r="FB60" s="1"/>
  <c r="EY32"/>
  <c r="FB32" s="1"/>
  <c r="EY8"/>
  <c r="FB8" s="1"/>
  <c r="EY104" i="3"/>
  <c r="FB104" s="1"/>
  <c r="EW77" i="2"/>
  <c r="CD105" i="6"/>
  <c r="BT127"/>
  <c r="EY83" i="3"/>
  <c r="FB83" s="1"/>
  <c r="EY54"/>
  <c r="FB54" s="1"/>
  <c r="EY84"/>
  <c r="FB84" s="1"/>
  <c r="EY71"/>
  <c r="FB71" s="1"/>
  <c r="EY11"/>
  <c r="FB11" s="1"/>
  <c r="EY6"/>
  <c r="FB6" s="1"/>
  <c r="EY38"/>
  <c r="FB38" s="1"/>
  <c r="EY59"/>
  <c r="FB59" s="1"/>
  <c r="EY57"/>
  <c r="FB57" s="1"/>
  <c r="EY42"/>
  <c r="FB42" s="1"/>
  <c r="EY33"/>
  <c r="FB33" s="1"/>
  <c r="EY37"/>
  <c r="FB37" s="1"/>
  <c r="EY35"/>
  <c r="FB35" s="1"/>
  <c r="EY34"/>
  <c r="FB34" s="1"/>
  <c r="EY66"/>
  <c r="FB66" s="1"/>
  <c r="EY56"/>
  <c r="FB56" s="1"/>
  <c r="EY46"/>
  <c r="FB46" s="1"/>
  <c r="EY63"/>
  <c r="FB63" s="1"/>
  <c r="EY61"/>
  <c r="FB61" s="1"/>
  <c r="EY68"/>
  <c r="FB68" s="1"/>
  <c r="EY36"/>
  <c r="FB36" s="1"/>
  <c r="EY72"/>
  <c r="FB72" s="1"/>
  <c r="BV134" i="1"/>
  <c r="BV132"/>
  <c r="BV130"/>
  <c r="BV128"/>
  <c r="BV126"/>
  <c r="BV122"/>
  <c r="BV120"/>
  <c r="BV118"/>
  <c r="BV116"/>
  <c r="BV114"/>
  <c r="BV112"/>
  <c r="BV110"/>
  <c r="BV108"/>
  <c r="BV106"/>
  <c r="BV104"/>
  <c r="BV102"/>
  <c r="BV100"/>
  <c r="BV98"/>
  <c r="BV94"/>
  <c r="BV88"/>
  <c r="BV84"/>
  <c r="BV82"/>
  <c r="BV80"/>
  <c r="BV78"/>
  <c r="BV76"/>
  <c r="BV74"/>
  <c r="BV72"/>
  <c r="BV70"/>
  <c r="BV68"/>
  <c r="BV66"/>
  <c r="BV64"/>
  <c r="BV62"/>
  <c r="BV60"/>
  <c r="BV58"/>
  <c r="BV56"/>
  <c r="BV54"/>
  <c r="BV52"/>
  <c r="BV50"/>
  <c r="BV48"/>
  <c r="BV46"/>
  <c r="BV44"/>
  <c r="BV42"/>
  <c r="BV40"/>
  <c r="BV38"/>
  <c r="BV36"/>
  <c r="BV34"/>
  <c r="BV32"/>
  <c r="BV30"/>
  <c r="BV26"/>
  <c r="BV24"/>
  <c r="BV22"/>
  <c r="BV20"/>
  <c r="BV18"/>
  <c r="BV16"/>
  <c r="BV14"/>
  <c r="BV12"/>
  <c r="BV10"/>
  <c r="BV8"/>
  <c r="BV6"/>
  <c r="CI134"/>
  <c r="CI132"/>
  <c r="CI130"/>
  <c r="CI128"/>
  <c r="CI126"/>
  <c r="CI122"/>
  <c r="CI120"/>
  <c r="CI118"/>
  <c r="CI116"/>
  <c r="CI114"/>
  <c r="CI112"/>
  <c r="CI110"/>
  <c r="CI108"/>
  <c r="CI106"/>
  <c r="CI104"/>
  <c r="CI102"/>
  <c r="CI100"/>
  <c r="CI98"/>
  <c r="CI96"/>
  <c r="CI94"/>
  <c r="CI84"/>
  <c r="CI82"/>
  <c r="CI80"/>
  <c r="CI78"/>
  <c r="CI76"/>
  <c r="CI74"/>
  <c r="CI72"/>
  <c r="CI70"/>
  <c r="CI68"/>
  <c r="CI66"/>
  <c r="CI64"/>
  <c r="CI62"/>
  <c r="CI60"/>
  <c r="CI58"/>
  <c r="CI56"/>
  <c r="CI54"/>
  <c r="CI52"/>
  <c r="CI50"/>
  <c r="CI48"/>
  <c r="CI46"/>
  <c r="CI44"/>
  <c r="CI42"/>
  <c r="CI40"/>
  <c r="CI38"/>
  <c r="CI34"/>
  <c r="CI32"/>
  <c r="CI30"/>
  <c r="CI26"/>
  <c r="CI24"/>
  <c r="CI22"/>
  <c r="CI20"/>
  <c r="CI18"/>
  <c r="CI16"/>
  <c r="CI14"/>
  <c r="CI12"/>
  <c r="CI10"/>
  <c r="CI8"/>
  <c r="CI6"/>
  <c r="CV134"/>
  <c r="CV132"/>
  <c r="CV130"/>
  <c r="CV128"/>
  <c r="CV126"/>
  <c r="CV122"/>
  <c r="CV120"/>
  <c r="CV118"/>
  <c r="CV116"/>
  <c r="CV114"/>
  <c r="CV112"/>
  <c r="CV110"/>
  <c r="CV108"/>
  <c r="CV106"/>
  <c r="CV104"/>
  <c r="CV102"/>
  <c r="CV100"/>
  <c r="CV98"/>
  <c r="CV96"/>
  <c r="CV94"/>
  <c r="CV88"/>
  <c r="CV84"/>
  <c r="CV82"/>
  <c r="CV80"/>
  <c r="CV78"/>
  <c r="CV76"/>
  <c r="CV74"/>
  <c r="CV72"/>
  <c r="CV70"/>
  <c r="CV68"/>
  <c r="CV66"/>
  <c r="CV64"/>
  <c r="CV62"/>
  <c r="CV60"/>
  <c r="CV58"/>
  <c r="CV56"/>
  <c r="CV54"/>
  <c r="CV52"/>
  <c r="CV50"/>
  <c r="CV46"/>
  <c r="CV44"/>
  <c r="CV42"/>
  <c r="CV40"/>
  <c r="CV38"/>
  <c r="CV36"/>
  <c r="CV34"/>
  <c r="CV32"/>
  <c r="CV30"/>
  <c r="CV28"/>
  <c r="CV26"/>
  <c r="CV24"/>
  <c r="CV22"/>
  <c r="CV20"/>
  <c r="CV18"/>
  <c r="CV16"/>
  <c r="CV14"/>
  <c r="CV12"/>
  <c r="CV10"/>
  <c r="CV8"/>
  <c r="CV6"/>
  <c r="DI4"/>
  <c r="DI133"/>
  <c r="DI131"/>
  <c r="DI129"/>
  <c r="DI127"/>
  <c r="DI125"/>
  <c r="DI123"/>
  <c r="DI121"/>
  <c r="DI119"/>
  <c r="DI117"/>
  <c r="DI115"/>
  <c r="DI113"/>
  <c r="DI111"/>
  <c r="DI109"/>
  <c r="DI107"/>
  <c r="DI105"/>
  <c r="DI103"/>
  <c r="DI101"/>
  <c r="DI99"/>
  <c r="DI97"/>
  <c r="DI93"/>
  <c r="DI91"/>
  <c r="DI89"/>
  <c r="DI87"/>
  <c r="DI85"/>
  <c r="DI83"/>
  <c r="DI81"/>
  <c r="DI79"/>
  <c r="DI77"/>
  <c r="DI75"/>
  <c r="DI73"/>
  <c r="DI71"/>
  <c r="DI69"/>
  <c r="DI67"/>
  <c r="DI65"/>
  <c r="DI63"/>
  <c r="DI61"/>
  <c r="DI59"/>
  <c r="DI57"/>
  <c r="DI55"/>
  <c r="DI53"/>
  <c r="DI49"/>
  <c r="DI47"/>
  <c r="DI45"/>
  <c r="DI43"/>
  <c r="DI41"/>
  <c r="DI39"/>
  <c r="DI35"/>
  <c r="DI33"/>
  <c r="DI31"/>
  <c r="DI29"/>
  <c r="DI27"/>
  <c r="DI25"/>
  <c r="DI23"/>
  <c r="DI21"/>
  <c r="DI19"/>
  <c r="DI17"/>
  <c r="DI15"/>
  <c r="DI13"/>
  <c r="DI11"/>
  <c r="DI5"/>
  <c r="DV133"/>
  <c r="DV131"/>
  <c r="DV129"/>
  <c r="DV127"/>
  <c r="DV125"/>
  <c r="DV123"/>
  <c r="DV121"/>
  <c r="DV119"/>
  <c r="DV117"/>
  <c r="DV115"/>
  <c r="DV113"/>
  <c r="DV111"/>
  <c r="DV109"/>
  <c r="DV107"/>
  <c r="DV105"/>
  <c r="DV103"/>
  <c r="DV101"/>
  <c r="DV99"/>
  <c r="DV97"/>
  <c r="DV95"/>
  <c r="DV93"/>
  <c r="DV91"/>
  <c r="DV89"/>
  <c r="DV87"/>
  <c r="DV85"/>
  <c r="DV83"/>
  <c r="DV81"/>
  <c r="DV79"/>
  <c r="DV77"/>
  <c r="DV75"/>
  <c r="DV73"/>
  <c r="DV71"/>
  <c r="DV69"/>
  <c r="DV67"/>
  <c r="DV65"/>
  <c r="DV63"/>
  <c r="DV61"/>
  <c r="DV59"/>
  <c r="DV57"/>
  <c r="DV55"/>
  <c r="DV53"/>
  <c r="DV51"/>
  <c r="DV49"/>
  <c r="DV47"/>
  <c r="DV45"/>
  <c r="DV43"/>
  <c r="DV41"/>
  <c r="DV39"/>
  <c r="DV37"/>
  <c r="DV35"/>
  <c r="DV33"/>
  <c r="DV31"/>
  <c r="DV29"/>
  <c r="DV27"/>
  <c r="DV25"/>
  <c r="DV23"/>
  <c r="DV21"/>
  <c r="DV19"/>
  <c r="DV17"/>
  <c r="DV15"/>
  <c r="DV13"/>
  <c r="DV11"/>
  <c r="DV9"/>
  <c r="DV7"/>
  <c r="DV5"/>
  <c r="EI4"/>
  <c r="EI133"/>
  <c r="EI131"/>
  <c r="EI129"/>
  <c r="EI127"/>
  <c r="EI125"/>
  <c r="EI123"/>
  <c r="EI121"/>
  <c r="EI119"/>
  <c r="EI117"/>
  <c r="EI115"/>
  <c r="EI113"/>
  <c r="EI111"/>
  <c r="EI109"/>
  <c r="EI107"/>
  <c r="EI105"/>
  <c r="EI103"/>
  <c r="EI101"/>
  <c r="EI99"/>
  <c r="EI97"/>
  <c r="EI95"/>
  <c r="EI93"/>
  <c r="EI91"/>
  <c r="EI89"/>
  <c r="EI87"/>
  <c r="EI85"/>
  <c r="EI83"/>
  <c r="EI81"/>
  <c r="EI79"/>
  <c r="EI77"/>
  <c r="EI75"/>
  <c r="EI73"/>
  <c r="EI71"/>
  <c r="EI69"/>
  <c r="EI67"/>
  <c r="EI65"/>
  <c r="EI63"/>
  <c r="EI61"/>
  <c r="EI59"/>
  <c r="EI57"/>
  <c r="EI55"/>
  <c r="EI53"/>
  <c r="EI51"/>
  <c r="EI49"/>
  <c r="EI47"/>
  <c r="EI45"/>
  <c r="EI43"/>
  <c r="EI41"/>
  <c r="EI39"/>
  <c r="EI37"/>
  <c r="EI35"/>
  <c r="EI33"/>
  <c r="EI31"/>
  <c r="EI29"/>
  <c r="EI27"/>
  <c r="EI25"/>
  <c r="EI23"/>
  <c r="EI21"/>
  <c r="EI19"/>
  <c r="EI17"/>
  <c r="EI15"/>
  <c r="EI13"/>
  <c r="EI11"/>
  <c r="EI7"/>
  <c r="EV134"/>
  <c r="EV132"/>
  <c r="EV130"/>
  <c r="EV128"/>
  <c r="EV126"/>
  <c r="EV122"/>
  <c r="EV120"/>
  <c r="EV118"/>
  <c r="EV116"/>
  <c r="EV114"/>
  <c r="EV112"/>
  <c r="EV110"/>
  <c r="EV108"/>
  <c r="EV106"/>
  <c r="EV104"/>
  <c r="EV102"/>
  <c r="EV100"/>
  <c r="EV98"/>
  <c r="EV96"/>
  <c r="EV94"/>
  <c r="EV92"/>
  <c r="EV90"/>
  <c r="EV88"/>
  <c r="EV86"/>
  <c r="EV84"/>
  <c r="EV82"/>
  <c r="EV80"/>
  <c r="EV78"/>
  <c r="EV76"/>
  <c r="EV74"/>
  <c r="EV72"/>
  <c r="EV70"/>
  <c r="EV68"/>
  <c r="EV66"/>
  <c r="EV64"/>
  <c r="EV62"/>
  <c r="EV60"/>
  <c r="EV58"/>
  <c r="EV56"/>
  <c r="EV54"/>
  <c r="EV52"/>
  <c r="EV50"/>
  <c r="EV48"/>
  <c r="EV46"/>
  <c r="EV44"/>
  <c r="EV42"/>
  <c r="EV40"/>
  <c r="EV38"/>
  <c r="EV36"/>
  <c r="EV34"/>
  <c r="EV32"/>
  <c r="EV30"/>
  <c r="EV28"/>
  <c r="EV26"/>
  <c r="EV24"/>
  <c r="EV22"/>
  <c r="EV20"/>
  <c r="EV18"/>
  <c r="EV16"/>
  <c r="EV14"/>
  <c r="EV12"/>
  <c r="EV10"/>
  <c r="EV8"/>
  <c r="EV6"/>
  <c r="BV133"/>
  <c r="BV131"/>
  <c r="BV129"/>
  <c r="BV127"/>
  <c r="BV125"/>
  <c r="BV123"/>
  <c r="BV121"/>
  <c r="BV119"/>
  <c r="BV117"/>
  <c r="BV115"/>
  <c r="BV113"/>
  <c r="BV111"/>
  <c r="BV109"/>
  <c r="BV107"/>
  <c r="BV105"/>
  <c r="BV103"/>
  <c r="BV101"/>
  <c r="BV99"/>
  <c r="BV97"/>
  <c r="BV95"/>
  <c r="BV93"/>
  <c r="BV91"/>
  <c r="BV87"/>
  <c r="BV83"/>
  <c r="BV81"/>
  <c r="BV79"/>
  <c r="BV77"/>
  <c r="BV75"/>
  <c r="BV73"/>
  <c r="BV71"/>
  <c r="BV69"/>
  <c r="BV67"/>
  <c r="BV65"/>
  <c r="BV63"/>
  <c r="BV61"/>
  <c r="BV55"/>
  <c r="BV51"/>
  <c r="BV49"/>
  <c r="BV47"/>
  <c r="BV45"/>
  <c r="BV43"/>
  <c r="BV41"/>
  <c r="BV39"/>
  <c r="BV37"/>
  <c r="BV35"/>
  <c r="BV33"/>
  <c r="BV31"/>
  <c r="BV29"/>
  <c r="BV27"/>
  <c r="BV25"/>
  <c r="BV21"/>
  <c r="BV19"/>
  <c r="BV17"/>
  <c r="BV15"/>
  <c r="BV11"/>
  <c r="BV9"/>
  <c r="BV7"/>
  <c r="CI133"/>
  <c r="CI131"/>
  <c r="CI129"/>
  <c r="CI127"/>
  <c r="CI125"/>
  <c r="CI123"/>
  <c r="CI121"/>
  <c r="CI119"/>
  <c r="CI117"/>
  <c r="CI115"/>
  <c r="CI113"/>
  <c r="CI111"/>
  <c r="CI109"/>
  <c r="CI107"/>
  <c r="CI105"/>
  <c r="CI103"/>
  <c r="CI101"/>
  <c r="CI99"/>
  <c r="CI97"/>
  <c r="CI95"/>
  <c r="CI93"/>
  <c r="CI83"/>
  <c r="CI81"/>
  <c r="CI79"/>
  <c r="CI77"/>
  <c r="CI75"/>
  <c r="CI73"/>
  <c r="CI71"/>
  <c r="CI69"/>
  <c r="CI67"/>
  <c r="CI65"/>
  <c r="CI63"/>
  <c r="CI61"/>
  <c r="CI59"/>
  <c r="CI57"/>
  <c r="CI55"/>
  <c r="CI51"/>
  <c r="CI49"/>
  <c r="CI47"/>
  <c r="CI45"/>
  <c r="CI41"/>
  <c r="CI39"/>
  <c r="CI37"/>
  <c r="CI35"/>
  <c r="CI33"/>
  <c r="CI31"/>
  <c r="CI29"/>
  <c r="CI27"/>
  <c r="CI25"/>
  <c r="CI23"/>
  <c r="CI21"/>
  <c r="CI19"/>
  <c r="CI17"/>
  <c r="CI15"/>
  <c r="CI13"/>
  <c r="CI11"/>
  <c r="CI9"/>
  <c r="CI7"/>
  <c r="CI5"/>
  <c r="CV4"/>
  <c r="CV133"/>
  <c r="CV131"/>
  <c r="CV129"/>
  <c r="CV127"/>
  <c r="CV125"/>
  <c r="CV123"/>
  <c r="CV121"/>
  <c r="CV119"/>
  <c r="CV117"/>
  <c r="CV115"/>
  <c r="CV113"/>
  <c r="CV111"/>
  <c r="CV109"/>
  <c r="CV107"/>
  <c r="CV105"/>
  <c r="CV103"/>
  <c r="CV101"/>
  <c r="CV99"/>
  <c r="CV97"/>
  <c r="CV91"/>
  <c r="CV89"/>
  <c r="CV87"/>
  <c r="CV83"/>
  <c r="CV81"/>
  <c r="CV79"/>
  <c r="CV77"/>
  <c r="CV75"/>
  <c r="CV73"/>
  <c r="CV71"/>
  <c r="CV69"/>
  <c r="CV67"/>
  <c r="CV65"/>
  <c r="CV63"/>
  <c r="CV61"/>
  <c r="CV59"/>
  <c r="CV57"/>
  <c r="CV55"/>
  <c r="CV53"/>
  <c r="CV51"/>
  <c r="CV49"/>
  <c r="CV47"/>
  <c r="CV45"/>
  <c r="CV43"/>
  <c r="CV41"/>
  <c r="CV39"/>
  <c r="CV37"/>
  <c r="CV35"/>
  <c r="CV33"/>
  <c r="CV31"/>
  <c r="CV29"/>
  <c r="CV27"/>
  <c r="CV23"/>
  <c r="CV21"/>
  <c r="CV19"/>
  <c r="CV17"/>
  <c r="CV15"/>
  <c r="CV13"/>
  <c r="CV11"/>
  <c r="CV7"/>
  <c r="DI134"/>
  <c r="DI132"/>
  <c r="DI130"/>
  <c r="DI128"/>
  <c r="DI126"/>
  <c r="DI122"/>
  <c r="DI120"/>
  <c r="DI118"/>
  <c r="DI116"/>
  <c r="DI114"/>
  <c r="DI112"/>
  <c r="DI110"/>
  <c r="DI108"/>
  <c r="DI106"/>
  <c r="DI104"/>
  <c r="DI102"/>
  <c r="DI100"/>
  <c r="DI98"/>
  <c r="DI96"/>
  <c r="DI94"/>
  <c r="DI92"/>
  <c r="DI88"/>
  <c r="DI86"/>
  <c r="DI84"/>
  <c r="DI82"/>
  <c r="DI80"/>
  <c r="DI78"/>
  <c r="DI76"/>
  <c r="DI74"/>
  <c r="DI72"/>
  <c r="DI70"/>
  <c r="DI68"/>
  <c r="DI66"/>
  <c r="DI64"/>
  <c r="DI60"/>
  <c r="DI58"/>
  <c r="DI56"/>
  <c r="DI54"/>
  <c r="DI52"/>
  <c r="DI50"/>
  <c r="DI48"/>
  <c r="DI46"/>
  <c r="DI44"/>
  <c r="DI42"/>
  <c r="DI40"/>
  <c r="DI38"/>
  <c r="DI36"/>
  <c r="DI34"/>
  <c r="DI32"/>
  <c r="DI30"/>
  <c r="DI28"/>
  <c r="DI26"/>
  <c r="DI24"/>
  <c r="DI22"/>
  <c r="DI20"/>
  <c r="DI18"/>
  <c r="DI16"/>
  <c r="DI14"/>
  <c r="DI12"/>
  <c r="DI10"/>
  <c r="DI8"/>
  <c r="DI6"/>
  <c r="DV134"/>
  <c r="DV132"/>
  <c r="DV130"/>
  <c r="DV128"/>
  <c r="DV126"/>
  <c r="DV122"/>
  <c r="DV120"/>
  <c r="DV118"/>
  <c r="DV116"/>
  <c r="DV114"/>
  <c r="DV112"/>
  <c r="DV110"/>
  <c r="DV108"/>
  <c r="DV106"/>
  <c r="DV104"/>
  <c r="DV102"/>
  <c r="DV100"/>
  <c r="DV98"/>
  <c r="DV96"/>
  <c r="DV94"/>
  <c r="DV92"/>
  <c r="DV90"/>
  <c r="DV88"/>
  <c r="DV86"/>
  <c r="DV84"/>
  <c r="DV82"/>
  <c r="DV80"/>
  <c r="DV78"/>
  <c r="DV76"/>
  <c r="DV74"/>
  <c r="DV72"/>
  <c r="DV70"/>
  <c r="DV68"/>
  <c r="DV66"/>
  <c r="DV64"/>
  <c r="DV62"/>
  <c r="DV60"/>
  <c r="DV58"/>
  <c r="DV56"/>
  <c r="DV54"/>
  <c r="DV52"/>
  <c r="DV50"/>
  <c r="DV48"/>
  <c r="DV46"/>
  <c r="DV44"/>
  <c r="DV42"/>
  <c r="DV40"/>
  <c r="DV38"/>
  <c r="DV36"/>
  <c r="DV34"/>
  <c r="DV32"/>
  <c r="DV30"/>
  <c r="DV28"/>
  <c r="DV26"/>
  <c r="DV24"/>
  <c r="DV22"/>
  <c r="DV20"/>
  <c r="DV18"/>
  <c r="DV16"/>
  <c r="DV14"/>
  <c r="DV12"/>
  <c r="DV10"/>
  <c r="DV8"/>
  <c r="DV6"/>
  <c r="EI134"/>
  <c r="EI132"/>
  <c r="EI130"/>
  <c r="EI128"/>
  <c r="EI126"/>
  <c r="EI122"/>
  <c r="EI120"/>
  <c r="EI118"/>
  <c r="EI116"/>
  <c r="EI114"/>
  <c r="EI112"/>
  <c r="EI110"/>
  <c r="EI108"/>
  <c r="EI106"/>
  <c r="EI104"/>
  <c r="EI102"/>
  <c r="EI100"/>
  <c r="EI98"/>
  <c r="EI96"/>
  <c r="EI92"/>
  <c r="EI90"/>
  <c r="EI88"/>
  <c r="EI86"/>
  <c r="EI84"/>
  <c r="EI82"/>
  <c r="EI80"/>
  <c r="EI78"/>
  <c r="EI76"/>
  <c r="EI74"/>
  <c r="EI72"/>
  <c r="EI70"/>
  <c r="EI68"/>
  <c r="EI66"/>
  <c r="EI64"/>
  <c r="EI62"/>
  <c r="EI60"/>
  <c r="EI58"/>
  <c r="EI56"/>
  <c r="EI54"/>
  <c r="EI52"/>
  <c r="EI50"/>
  <c r="EI48"/>
  <c r="EI46"/>
  <c r="EI44"/>
  <c r="EI42"/>
  <c r="EI40"/>
  <c r="EI38"/>
  <c r="EI36"/>
  <c r="EI34"/>
  <c r="EI32"/>
  <c r="EI30"/>
  <c r="EI28"/>
  <c r="EI26"/>
  <c r="EI24"/>
  <c r="EI22"/>
  <c r="EI20"/>
  <c r="EI18"/>
  <c r="EI16"/>
  <c r="EI14"/>
  <c r="EI12"/>
  <c r="EI10"/>
  <c r="EI8"/>
  <c r="EI6"/>
  <c r="EV4"/>
  <c r="EV133"/>
  <c r="EV131"/>
  <c r="EV129"/>
  <c r="EV127"/>
  <c r="EV125"/>
  <c r="EV123"/>
  <c r="EV121"/>
  <c r="EV119"/>
  <c r="EV117"/>
  <c r="EV115"/>
  <c r="EV113"/>
  <c r="EV111"/>
  <c r="EV109"/>
  <c r="EV107"/>
  <c r="EV105"/>
  <c r="EV103"/>
  <c r="EV101"/>
  <c r="EV99"/>
  <c r="EV97"/>
  <c r="EV95"/>
  <c r="EV93"/>
  <c r="EV91"/>
  <c r="EV89"/>
  <c r="EV87"/>
  <c r="EV85"/>
  <c r="EV83"/>
  <c r="EV81"/>
  <c r="EV79"/>
  <c r="EV77"/>
  <c r="EV75"/>
  <c r="EV73"/>
  <c r="EV71"/>
  <c r="EV69"/>
  <c r="EV67"/>
  <c r="EV65"/>
  <c r="EV63"/>
  <c r="EV61"/>
  <c r="EV59"/>
  <c r="EV57"/>
  <c r="EV55"/>
  <c r="EV53"/>
  <c r="EV51"/>
  <c r="EV49"/>
  <c r="EV47"/>
  <c r="EV45"/>
  <c r="EV43"/>
  <c r="EV41"/>
  <c r="EV39"/>
  <c r="EV37"/>
  <c r="EV35"/>
  <c r="EV33"/>
  <c r="EV31"/>
  <c r="EV29"/>
  <c r="EV25"/>
  <c r="EV23"/>
  <c r="EV21"/>
  <c r="EV19"/>
  <c r="EV17"/>
  <c r="EV15"/>
  <c r="EV13"/>
  <c r="EV11"/>
  <c r="EV9"/>
  <c r="EV7"/>
  <c r="CD43" i="6"/>
  <c r="FC109" i="4"/>
  <c r="FC96"/>
  <c r="FC92"/>
  <c r="FC76"/>
  <c r="FC64"/>
  <c r="FC60"/>
  <c r="FC52"/>
  <c r="FC43"/>
  <c r="FC84"/>
  <c r="FC68"/>
  <c r="EV5" i="1"/>
  <c r="BV5"/>
  <c r="EI5"/>
  <c r="CV5"/>
  <c r="EX104" i="2"/>
  <c r="FA104" s="1"/>
  <c r="EW104"/>
  <c r="EX51"/>
  <c r="FA51" s="1"/>
  <c r="EX106"/>
  <c r="FA106" s="1"/>
  <c r="EW107"/>
  <c r="EW103"/>
  <c r="EX105"/>
  <c r="FA105" s="1"/>
  <c r="FC105" i="3"/>
  <c r="EX56" i="2"/>
  <c r="FA56" s="1"/>
  <c r="EX83"/>
  <c r="FA83" s="1"/>
  <c r="EW83"/>
  <c r="EW38"/>
  <c r="EY38" s="1"/>
  <c r="FB38" s="1"/>
  <c r="EX88"/>
  <c r="FA88" s="1"/>
  <c r="EW88"/>
  <c r="EX86"/>
  <c r="FA86" s="1"/>
  <c r="EW86"/>
  <c r="EX78"/>
  <c r="FA78" s="1"/>
  <c r="EX91"/>
  <c r="FA91" s="1"/>
  <c r="EW21"/>
  <c r="EW45"/>
  <c r="EY45" s="1"/>
  <c r="FB45" s="1"/>
  <c r="EX49"/>
  <c r="EW49"/>
  <c r="EX20"/>
  <c r="FA20" s="1"/>
  <c r="EW20"/>
  <c r="EW47"/>
  <c r="EY47" s="1"/>
  <c r="FB47" s="1"/>
  <c r="EX93"/>
  <c r="EW93"/>
  <c r="FC133" i="4"/>
  <c r="EX34" i="2"/>
  <c r="FA34" s="1"/>
  <c r="EW34"/>
  <c r="EW89"/>
  <c r="EW19"/>
  <c r="EW11"/>
  <c r="EX80"/>
  <c r="FA80" s="1"/>
  <c r="EW80"/>
  <c r="EX84"/>
  <c r="FA84" s="1"/>
  <c r="EW84"/>
  <c r="EY84" s="1"/>
  <c r="FB84" s="1"/>
  <c r="EW68"/>
  <c r="EX68"/>
  <c r="FA68" s="1"/>
  <c r="EX63"/>
  <c r="FA63" s="1"/>
  <c r="EX82"/>
  <c r="FA82" s="1"/>
  <c r="EW27"/>
  <c r="EX27"/>
  <c r="FA27" s="1"/>
  <c r="EW100"/>
  <c r="EX26"/>
  <c r="EW26"/>
  <c r="EX70"/>
  <c r="EW70"/>
  <c r="EX15"/>
  <c r="FA15" s="1"/>
  <c r="EW15"/>
  <c r="EW46"/>
  <c r="EX46"/>
  <c r="FA46" s="1"/>
  <c r="EX66"/>
  <c r="EY66" s="1"/>
  <c r="FB66" s="1"/>
  <c r="EX33"/>
  <c r="FA33" s="1"/>
  <c r="EX99"/>
  <c r="EX23"/>
  <c r="FA23" s="1"/>
  <c r="EW90"/>
  <c r="EY90" s="1"/>
  <c r="FB90" s="1"/>
  <c r="EX35"/>
  <c r="EW35"/>
  <c r="EX67"/>
  <c r="FA67" s="1"/>
  <c r="EW41"/>
  <c r="EX18"/>
  <c r="EW18"/>
  <c r="EW17"/>
  <c r="EX17"/>
  <c r="FA17" s="1"/>
  <c r="EX36"/>
  <c r="FA36" s="1"/>
  <c r="EW98"/>
  <c r="EY98" s="1"/>
  <c r="FB98" s="1"/>
  <c r="EX5"/>
  <c r="EW5"/>
  <c r="EX24"/>
  <c r="EW24"/>
  <c r="EX37"/>
  <c r="EW37"/>
  <c r="EY37" s="1"/>
  <c r="FB37" s="1"/>
  <c r="EW50"/>
  <c r="EX40"/>
  <c r="EY40" s="1"/>
  <c r="FB40" s="1"/>
  <c r="EW40"/>
  <c r="EX39"/>
  <c r="FA39" s="1"/>
  <c r="EW39"/>
  <c r="EW55"/>
  <c r="EX87"/>
  <c r="FC105" i="4"/>
  <c r="EX62" i="2"/>
  <c r="FA62" s="1"/>
  <c r="EW97"/>
  <c r="EX9"/>
  <c r="FA9" s="1"/>
  <c r="EW9"/>
  <c r="EY9" s="1"/>
  <c r="FB9" s="1"/>
  <c r="EX55"/>
  <c r="FA55" s="1"/>
  <c r="EX96"/>
  <c r="FA96" s="1"/>
  <c r="EW6"/>
  <c r="EW48"/>
  <c r="EX48"/>
  <c r="EW30"/>
  <c r="EX14"/>
  <c r="FA14" s="1"/>
  <c r="EW14"/>
  <c r="EY14" s="1"/>
  <c r="FB14" s="1"/>
  <c r="EX31"/>
  <c r="EW31"/>
  <c r="EX92"/>
  <c r="EW92"/>
  <c r="EY92" s="1"/>
  <c r="FB92" s="1"/>
  <c r="EX53"/>
  <c r="FA53" s="1"/>
  <c r="EW65"/>
  <c r="EX85"/>
  <c r="FA85" s="1"/>
  <c r="EW32"/>
  <c r="EY32" s="1"/>
  <c r="FB32" s="1"/>
  <c r="EX81"/>
  <c r="FA81" s="1"/>
  <c r="EW81"/>
  <c r="EW64"/>
  <c r="EX10"/>
  <c r="FA10" s="1"/>
  <c r="EW10"/>
  <c r="EX72"/>
  <c r="FA72" s="1"/>
  <c r="EW72"/>
  <c r="EX7"/>
  <c r="FA7" s="1"/>
  <c r="EW7"/>
  <c r="EX42"/>
  <c r="FA42" s="1"/>
  <c r="EW42"/>
  <c r="EX16"/>
  <c r="FA16" s="1"/>
  <c r="EW16"/>
  <c r="EX76"/>
  <c r="EY76" s="1"/>
  <c r="FB76" s="1"/>
  <c r="EW76"/>
  <c r="EX79"/>
  <c r="FA79" s="1"/>
  <c r="EW79"/>
  <c r="EX12"/>
  <c r="FA12" s="1"/>
  <c r="EW13"/>
  <c r="EW28"/>
  <c r="EW58"/>
  <c r="EY58" s="1"/>
  <c r="FB58" s="1"/>
  <c r="EW8"/>
  <c r="EY8" s="1"/>
  <c r="FB8" s="1"/>
  <c r="EX54"/>
  <c r="FA54" s="1"/>
  <c r="EW52"/>
  <c r="EY52" s="1"/>
  <c r="FB52" s="1"/>
  <c r="EW22"/>
  <c r="EI9" i="1"/>
  <c r="DI9"/>
  <c r="CV9"/>
  <c r="FC6" i="3"/>
  <c r="FC30"/>
  <c r="FC26"/>
  <c r="FC22"/>
  <c r="FC18"/>
  <c r="FC14"/>
  <c r="FC88" i="5"/>
  <c r="FC129" i="4"/>
  <c r="FC113"/>
  <c r="FC98"/>
  <c r="FC94"/>
  <c r="FC88"/>
  <c r="FC82"/>
  <c r="FC78"/>
  <c r="FC72"/>
  <c r="FC119" i="3"/>
  <c r="FC113"/>
  <c r="FC86" i="4"/>
  <c r="FC117" i="3"/>
  <c r="FC56" i="4"/>
  <c r="FC90"/>
  <c r="FC80"/>
  <c r="FC125"/>
  <c r="FC121"/>
  <c r="FC100"/>
  <c r="FC117"/>
  <c r="FC125" i="3"/>
  <c r="FC121"/>
  <c r="FC109"/>
  <c r="FC102" i="4"/>
  <c r="FC103" i="3"/>
  <c r="FC131" i="5"/>
  <c r="FC127"/>
  <c r="FC123"/>
  <c r="CX121" i="6"/>
  <c r="CX111"/>
  <c r="CX107"/>
  <c r="CX103"/>
  <c r="CX70"/>
  <c r="FC69" i="5"/>
  <c r="CX66" i="6"/>
  <c r="CX62"/>
  <c r="FC61" i="5"/>
  <c r="CX58" i="6"/>
  <c r="FC57" i="5"/>
  <c r="FC53"/>
  <c r="FC49"/>
  <c r="FC45"/>
  <c r="FC41"/>
  <c r="FC37"/>
  <c r="FC33"/>
  <c r="FC29"/>
  <c r="CX26" i="6"/>
  <c r="CX18"/>
  <c r="CX10"/>
  <c r="CN70"/>
  <c r="CN66"/>
  <c r="CN62"/>
  <c r="CN58"/>
  <c r="CN56"/>
  <c r="CN54"/>
  <c r="CN32"/>
  <c r="CN28"/>
  <c r="CN26"/>
  <c r="CN24"/>
  <c r="CN20"/>
  <c r="CN18"/>
  <c r="CN16"/>
  <c r="CN12"/>
  <c r="CN10"/>
  <c r="CN8"/>
  <c r="DH123"/>
  <c r="CN121"/>
  <c r="CN119"/>
  <c r="CN113"/>
  <c r="CN107"/>
  <c r="CX28"/>
  <c r="CX20"/>
  <c r="CX12"/>
  <c r="DH72"/>
  <c r="BT131"/>
  <c r="CN129"/>
  <c r="DH127"/>
  <c r="FC131" i="3"/>
  <c r="FC129"/>
  <c r="FC99"/>
  <c r="FC97"/>
  <c r="FC93"/>
  <c r="FC87"/>
  <c r="FC83"/>
  <c r="FC103" i="4"/>
  <c r="FC101"/>
  <c r="FC99"/>
  <c r="FC40"/>
  <c r="FC36"/>
  <c r="FC32"/>
  <c r="FC28"/>
  <c r="FC24"/>
  <c r="FC20"/>
  <c r="FC16"/>
  <c r="FC12"/>
  <c r="FC8"/>
  <c r="DH121" i="6"/>
  <c r="DH119"/>
  <c r="DH115"/>
  <c r="DH111"/>
  <c r="DH107"/>
  <c r="CD121"/>
  <c r="CD119"/>
  <c r="DR109"/>
  <c r="CD103"/>
  <c r="FC74" i="5"/>
  <c r="FC72"/>
  <c r="CD66" i="6"/>
  <c r="CD62"/>
  <c r="CD58"/>
  <c r="CD26"/>
  <c r="CD18"/>
  <c r="CD10"/>
  <c r="BT68"/>
  <c r="BT66"/>
  <c r="BT64"/>
  <c r="BT60"/>
  <c r="BT58"/>
  <c r="BT30"/>
  <c r="BT26"/>
  <c r="BT22"/>
  <c r="BT18"/>
  <c r="BT14"/>
  <c r="BT10"/>
  <c r="BT6"/>
  <c r="DH43"/>
  <c r="CX129"/>
  <c r="DH74"/>
  <c r="BT74"/>
  <c r="CD78"/>
  <c r="DR74"/>
  <c r="CD74"/>
  <c r="CN72"/>
  <c r="FC80" i="3"/>
  <c r="FC78"/>
  <c r="FC74"/>
  <c r="FC72"/>
  <c r="FC70"/>
  <c r="FC68"/>
  <c r="FC66"/>
  <c r="FC64"/>
  <c r="FC62"/>
  <c r="FC60"/>
  <c r="FC58"/>
  <c r="FC54"/>
  <c r="FC97" i="4"/>
  <c r="CV25" i="1"/>
  <c r="BV96"/>
  <c r="FC95" i="4"/>
  <c r="DI95" i="1"/>
  <c r="CV95"/>
  <c r="DI51"/>
  <c r="EI94"/>
  <c r="CV93"/>
  <c r="FC93" i="4"/>
  <c r="BV59" i="1"/>
  <c r="FC57" i="4"/>
  <c r="BV57" i="1"/>
  <c r="CV92"/>
  <c r="BV92"/>
  <c r="CV86"/>
  <c r="BV86"/>
  <c r="CV48"/>
  <c r="FC91" i="4"/>
  <c r="AU133" i="1"/>
  <c r="AU131"/>
  <c r="AU129"/>
  <c r="AU127"/>
  <c r="AU125"/>
  <c r="AU123"/>
  <c r="AU121"/>
  <c r="AU119"/>
  <c r="AU117"/>
  <c r="AU115"/>
  <c r="AU113"/>
  <c r="AU111"/>
  <c r="AU109"/>
  <c r="AU107"/>
  <c r="AU105"/>
  <c r="AU103"/>
  <c r="AU101"/>
  <c r="AU99"/>
  <c r="AU97"/>
  <c r="AU95"/>
  <c r="AU93"/>
  <c r="AU91"/>
  <c r="AU5"/>
  <c r="CI4"/>
  <c r="CI92"/>
  <c r="CI86"/>
  <c r="CI28"/>
  <c r="BV132" i="2"/>
  <c r="BJ132" i="6" s="1"/>
  <c r="BV128" i="2"/>
  <c r="BJ128" i="6" s="1"/>
  <c r="BV124" i="2"/>
  <c r="BJ124" i="6" s="1"/>
  <c r="BV122" i="2"/>
  <c r="BV120"/>
  <c r="BJ120" i="6" s="1"/>
  <c r="BV118" i="2"/>
  <c r="BJ118" i="6" s="1"/>
  <c r="BV116" i="2"/>
  <c r="BJ116" i="6" s="1"/>
  <c r="BV114" i="2"/>
  <c r="BJ114" i="6" s="1"/>
  <c r="BV112" i="2"/>
  <c r="BJ112" i="6" s="1"/>
  <c r="BV110" i="2"/>
  <c r="BJ110" i="6" s="1"/>
  <c r="BV108" i="2"/>
  <c r="BJ108" i="6" s="1"/>
  <c r="BV106" i="2"/>
  <c r="BV104"/>
  <c r="BJ104" i="6" s="1"/>
  <c r="BV102" i="2"/>
  <c r="BJ102" i="6" s="1"/>
  <c r="BV100" i="2"/>
  <c r="BJ100" i="6" s="1"/>
  <c r="BV98" i="2"/>
  <c r="BJ98" i="6" s="1"/>
  <c r="BV96" i="2"/>
  <c r="BJ96" i="6" s="1"/>
  <c r="BV94" i="2"/>
  <c r="BJ94" i="6" s="1"/>
  <c r="BV92" i="2"/>
  <c r="BJ92" i="6" s="1"/>
  <c r="BV86" i="2"/>
  <c r="BJ86" i="6" s="1"/>
  <c r="BV84" i="2"/>
  <c r="BJ84" i="6" s="1"/>
  <c r="BV78" i="2"/>
  <c r="BJ78" i="6" s="1"/>
  <c r="FC124" i="3"/>
  <c r="FC122"/>
  <c r="FC120"/>
  <c r="FC118"/>
  <c r="FC116"/>
  <c r="FC114"/>
  <c r="FC112"/>
  <c r="FC110"/>
  <c r="FC108"/>
  <c r="FC106"/>
  <c r="FC104"/>
  <c r="FC102"/>
  <c r="FC134" i="4"/>
  <c r="FC132"/>
  <c r="FC130"/>
  <c r="FC128"/>
  <c r="FC126"/>
  <c r="FC48"/>
  <c r="EY134" i="5"/>
  <c r="FB134" s="1"/>
  <c r="EY130"/>
  <c r="FB130" s="1"/>
  <c r="EY126"/>
  <c r="FB126" s="1"/>
  <c r="EY114"/>
  <c r="FB114" s="1"/>
  <c r="EY110"/>
  <c r="FB110" s="1"/>
  <c r="EY106"/>
  <c r="FB106" s="1"/>
  <c r="EY102"/>
  <c r="FB102" s="1"/>
  <c r="EY98"/>
  <c r="FB98" s="1"/>
  <c r="EY94"/>
  <c r="FB94" s="1"/>
  <c r="EY87"/>
  <c r="FB87" s="1"/>
  <c r="EY33" i="4"/>
  <c r="FB33" s="1"/>
  <c r="EY65"/>
  <c r="FB65" s="1"/>
  <c r="EY61"/>
  <c r="FB61" s="1"/>
  <c r="EY42"/>
  <c r="FB42" s="1"/>
  <c r="EY53" i="3"/>
  <c r="FB53" s="1"/>
  <c r="EY12"/>
  <c r="FB12" s="1"/>
  <c r="EY10"/>
  <c r="FB10" s="1"/>
  <c r="EY7"/>
  <c r="FB7" s="1"/>
  <c r="FA122" i="2"/>
  <c r="BU123"/>
  <c r="BU125"/>
  <c r="AT127"/>
  <c r="BU127"/>
  <c r="AT128"/>
  <c r="BU128"/>
  <c r="AT129"/>
  <c r="BU129"/>
  <c r="AT130"/>
  <c r="BU130"/>
  <c r="AT131"/>
  <c r="BU131"/>
  <c r="AT132"/>
  <c r="BU132"/>
  <c r="AT133"/>
  <c r="BU133"/>
  <c r="AU134" i="1"/>
  <c r="AU132"/>
  <c r="AU130"/>
  <c r="AU128"/>
  <c r="AU126"/>
  <c r="AU122"/>
  <c r="AU120"/>
  <c r="AU118"/>
  <c r="AU116"/>
  <c r="AU114"/>
  <c r="AU112"/>
  <c r="AU110"/>
  <c r="AU108"/>
  <c r="AU106"/>
  <c r="AU104"/>
  <c r="AU102"/>
  <c r="AU100"/>
  <c r="AU98"/>
  <c r="AU96"/>
  <c r="AU94"/>
  <c r="AU92"/>
  <c r="AU86"/>
  <c r="BV23"/>
  <c r="CI91"/>
  <c r="DV4"/>
  <c r="BV133" i="2"/>
  <c r="BJ133" i="6" s="1"/>
  <c r="BV131" i="2"/>
  <c r="BJ131" i="6" s="1"/>
  <c r="BV129" i="2"/>
  <c r="BJ129" i="6" s="1"/>
  <c r="BV127" i="2"/>
  <c r="BJ127" i="6" s="1"/>
  <c r="BV125" i="2"/>
  <c r="BJ125" i="6" s="1"/>
  <c r="BV123" i="2"/>
  <c r="BJ123" i="6" s="1"/>
  <c r="BV121" i="2"/>
  <c r="BJ121" i="6" s="1"/>
  <c r="BV119" i="2"/>
  <c r="BJ119" i="6" s="1"/>
  <c r="BV117" i="2"/>
  <c r="BJ117" i="6" s="1"/>
  <c r="BV115" i="2"/>
  <c r="BJ115" i="6" s="1"/>
  <c r="BV113" i="2"/>
  <c r="BJ113" i="6" s="1"/>
  <c r="BV111" i="2"/>
  <c r="BJ111" i="6" s="1"/>
  <c r="BV109" i="2"/>
  <c r="BJ109" i="6" s="1"/>
  <c r="BV107" i="2"/>
  <c r="BJ107" i="6" s="1"/>
  <c r="BV105" i="2"/>
  <c r="BJ105" i="6" s="1"/>
  <c r="BV103" i="2"/>
  <c r="BJ103" i="6" s="1"/>
  <c r="BV101" i="2"/>
  <c r="BJ101" i="6" s="1"/>
  <c r="BV99" i="2"/>
  <c r="BJ99" i="6" s="1"/>
  <c r="BV97" i="2"/>
  <c r="BJ97" i="6" s="1"/>
  <c r="BV95" i="2"/>
  <c r="BJ95" i="6" s="1"/>
  <c r="BV93" i="2"/>
  <c r="BJ93" i="6" s="1"/>
  <c r="BV91" i="2"/>
  <c r="BJ91" i="6" s="1"/>
  <c r="EY132" i="5"/>
  <c r="FB132" s="1"/>
  <c r="EY128"/>
  <c r="FB128" s="1"/>
  <c r="EY124"/>
  <c r="FB124" s="1"/>
  <c r="EY112"/>
  <c r="FB112" s="1"/>
  <c r="EY108"/>
  <c r="FB108" s="1"/>
  <c r="EY104"/>
  <c r="FB104" s="1"/>
  <c r="EY100"/>
  <c r="FB100" s="1"/>
  <c r="EY96"/>
  <c r="FB96" s="1"/>
  <c r="EY92"/>
  <c r="FB92" s="1"/>
  <c r="EY118" i="4"/>
  <c r="FB118" s="1"/>
  <c r="EY55"/>
  <c r="FB55" s="1"/>
  <c r="EY40"/>
  <c r="FB40" s="1"/>
  <c r="EY38"/>
  <c r="FB38" s="1"/>
  <c r="EY36"/>
  <c r="FB36" s="1"/>
  <c r="EY32"/>
  <c r="FB32" s="1"/>
  <c r="EY28"/>
  <c r="FB28" s="1"/>
  <c r="EY50" i="3"/>
  <c r="FB50" s="1"/>
  <c r="FC83" i="4"/>
  <c r="BV83" i="2"/>
  <c r="BJ83" i="6" s="1"/>
  <c r="CI88" i="1"/>
  <c r="BV88" i="2"/>
  <c r="BJ88" i="6" s="1"/>
  <c r="AU88" i="1"/>
  <c r="FC87" i="4"/>
  <c r="CI87" i="1"/>
  <c r="BV87" i="2"/>
  <c r="BJ87" i="6" s="1"/>
  <c r="AU87" i="1"/>
  <c r="FC85" i="4"/>
  <c r="CV85" i="1"/>
  <c r="CI85"/>
  <c r="BV85" i="2"/>
  <c r="BJ85" i="6" s="1"/>
  <c r="BV85" i="1"/>
  <c r="AU85"/>
  <c r="FC82" i="3"/>
  <c r="BV82" i="2"/>
  <c r="BJ82" i="6" s="1"/>
  <c r="FC81" i="4"/>
  <c r="BV81" i="2"/>
  <c r="BJ81" i="6" s="1"/>
  <c r="BV80" i="2"/>
  <c r="BJ80" i="6" s="1"/>
  <c r="FC79" i="4"/>
  <c r="BV79" i="2"/>
  <c r="BJ79" i="6" s="1"/>
  <c r="FC77" i="4"/>
  <c r="BV77" i="2"/>
  <c r="BJ77" i="6" s="1"/>
  <c r="FC76" i="3"/>
  <c r="BV76" i="2"/>
  <c r="BJ76" i="6" s="1"/>
  <c r="FC75" i="4"/>
  <c r="BV75" i="2"/>
  <c r="BJ75" i="6" s="1"/>
  <c r="BV74" i="2"/>
  <c r="BJ74" i="6" s="1"/>
  <c r="FC73" i="4"/>
  <c r="BV72" i="2"/>
  <c r="BJ72" i="6" s="1"/>
  <c r="FC71" i="4"/>
  <c r="BV71" i="2"/>
  <c r="BJ71" i="6" s="1"/>
  <c r="FC69" i="4"/>
  <c r="BV69" i="2"/>
  <c r="BJ69" i="6" s="1"/>
  <c r="BV68" i="2"/>
  <c r="BJ68" i="6" s="1"/>
  <c r="FC67" i="4"/>
  <c r="BV67" i="2"/>
  <c r="BJ67" i="6" s="1"/>
  <c r="FC65" i="5"/>
  <c r="FC65" i="4"/>
  <c r="BV64" i="2"/>
  <c r="BJ64" i="6" s="1"/>
  <c r="FC63" i="4"/>
  <c r="BV63" i="2"/>
  <c r="BJ63" i="6" s="1"/>
  <c r="DI62" i="1"/>
  <c r="FC61" i="4"/>
  <c r="BV60" i="2"/>
  <c r="BJ60" i="6" s="1"/>
  <c r="DI90" i="1"/>
  <c r="CV90"/>
  <c r="CI90"/>
  <c r="BV90"/>
  <c r="BV90" i="2"/>
  <c r="BJ90" i="6" s="1"/>
  <c r="AU90" i="1"/>
  <c r="FC89" i="4"/>
  <c r="BV89" i="1"/>
  <c r="BV89" i="2"/>
  <c r="BJ89" i="6" s="1"/>
  <c r="AU89" i="1"/>
  <c r="CI89"/>
  <c r="FC59" i="4"/>
  <c r="BV59" i="2"/>
  <c r="BJ59" i="6" s="1"/>
  <c r="FC56" i="3"/>
  <c r="BV56" i="2"/>
  <c r="BJ56" i="6" s="1"/>
  <c r="FC55" i="4"/>
  <c r="BV55" i="2"/>
  <c r="BJ55" i="6" s="1"/>
  <c r="CI53" i="1"/>
  <c r="BV53"/>
  <c r="AU53"/>
  <c r="BV52" i="2"/>
  <c r="BJ52" i="6" s="1"/>
  <c r="AU52" i="1"/>
  <c r="BV51" i="2"/>
  <c r="BJ51" i="6" s="1"/>
  <c r="AU51" i="1"/>
  <c r="AU50"/>
  <c r="FC49" i="3"/>
  <c r="AU49" i="1"/>
  <c r="BV48" i="2"/>
  <c r="BJ48" i="6" s="1"/>
  <c r="AU48" i="1"/>
  <c r="BV47" i="2"/>
  <c r="BJ47" i="6" s="1"/>
  <c r="AU47" i="1"/>
  <c r="AU46"/>
  <c r="FC45" i="3"/>
  <c r="AU45" i="1"/>
  <c r="BV44" i="2"/>
  <c r="BJ44" i="6" s="1"/>
  <c r="AU44" i="1"/>
  <c r="CI43"/>
  <c r="BV43" i="2"/>
  <c r="BJ43" i="6" s="1"/>
  <c r="AU43" i="1"/>
  <c r="AU42"/>
  <c r="FC41" i="3"/>
  <c r="AU41" i="1"/>
  <c r="BV40" i="2"/>
  <c r="BJ40" i="6" s="1"/>
  <c r="AU40" i="1"/>
  <c r="AU39"/>
  <c r="BV39" i="2"/>
  <c r="BJ39" i="6" s="1"/>
  <c r="AU38" i="1"/>
  <c r="DI37"/>
  <c r="FC37" i="3"/>
  <c r="AU37" i="1"/>
  <c r="CI36"/>
  <c r="BV36" i="2"/>
  <c r="BJ36" i="6" s="1"/>
  <c r="AU36" i="1"/>
  <c r="BV35" i="2"/>
  <c r="BJ35" i="6" s="1"/>
  <c r="AU35" i="1"/>
  <c r="AU34"/>
  <c r="FC33" i="3"/>
  <c r="AU33" i="1"/>
  <c r="BV32" i="2"/>
  <c r="BJ32" i="6" s="1"/>
  <c r="AU32" i="1"/>
  <c r="BV31" i="2"/>
  <c r="BJ31" i="6" s="1"/>
  <c r="AU31" i="1"/>
  <c r="AU30"/>
  <c r="AU29"/>
  <c r="BV28" i="2"/>
  <c r="BJ28" i="6" s="1"/>
  <c r="BV28" i="1"/>
  <c r="AU28"/>
  <c r="BV27" i="2"/>
  <c r="BJ27" i="6" s="1"/>
  <c r="AU27" i="1"/>
  <c r="AU26"/>
  <c r="AU25"/>
  <c r="BV24" i="2"/>
  <c r="BJ24" i="6" s="1"/>
  <c r="AU24" i="1"/>
  <c r="AU22"/>
  <c r="BV23" i="2"/>
  <c r="AU23" i="1"/>
  <c r="AU21"/>
  <c r="BV20" i="2"/>
  <c r="BJ20" i="6" s="1"/>
  <c r="AU20" i="1"/>
  <c r="BV19" i="2"/>
  <c r="BJ19" i="6" s="1"/>
  <c r="AU19" i="1"/>
  <c r="AU18"/>
  <c r="BV17" i="2"/>
  <c r="BJ17" i="6" s="1"/>
  <c r="AU17" i="1"/>
  <c r="BV16" i="2"/>
  <c r="BJ16" i="6" s="1"/>
  <c r="AU16" i="1"/>
  <c r="BV15" i="2"/>
  <c r="BJ15" i="6" s="1"/>
  <c r="AU15" i="1"/>
  <c r="AU14"/>
  <c r="BV13"/>
  <c r="BV13" i="2"/>
  <c r="BJ13" i="6" s="1"/>
  <c r="BV12" i="2"/>
  <c r="BJ12" i="6" s="1"/>
  <c r="AU12" i="1"/>
  <c r="BV11" i="2"/>
  <c r="BJ11" i="6" s="1"/>
  <c r="AU11" i="1"/>
  <c r="FC10" i="3"/>
  <c r="AU10" i="1"/>
  <c r="BV9" i="2"/>
  <c r="BJ9" i="6" s="1"/>
  <c r="AU9" i="1"/>
  <c r="BV8" i="2"/>
  <c r="BJ8" i="6" s="1"/>
  <c r="AU8" i="1"/>
  <c r="DI7"/>
  <c r="BV7" i="2"/>
  <c r="BJ7" i="6" s="1"/>
  <c r="AU7" i="1"/>
  <c r="AU6"/>
  <c r="BV5" i="2"/>
  <c r="BJ5" i="6" s="1"/>
  <c r="AU133" i="2"/>
  <c r="AL133" i="6"/>
  <c r="AU131" i="2"/>
  <c r="AP131" i="6" s="1"/>
  <c r="AL131"/>
  <c r="AU129" i="2"/>
  <c r="AP129" i="6" s="1"/>
  <c r="AL129"/>
  <c r="AU127" i="2"/>
  <c r="AP127" i="6" s="1"/>
  <c r="AL127"/>
  <c r="AU125" i="2"/>
  <c r="AP125" i="6" s="1"/>
  <c r="AL125"/>
  <c r="AU123" i="2"/>
  <c r="AP123" i="6" s="1"/>
  <c r="AL123"/>
  <c r="AU121" i="2"/>
  <c r="AP121" i="6" s="1"/>
  <c r="AL121"/>
  <c r="AU119" i="2"/>
  <c r="AP119" i="6" s="1"/>
  <c r="AL119"/>
  <c r="AU117" i="2"/>
  <c r="AP117" i="6" s="1"/>
  <c r="AL117"/>
  <c r="AU115" i="2"/>
  <c r="AP115" i="6" s="1"/>
  <c r="AL115"/>
  <c r="AU113" i="2"/>
  <c r="AP113" i="6" s="1"/>
  <c r="AL113"/>
  <c r="AU111" i="2"/>
  <c r="AP111" i="6" s="1"/>
  <c r="AL111"/>
  <c r="AU109" i="2"/>
  <c r="AP109" i="6" s="1"/>
  <c r="AL109"/>
  <c r="AU107" i="2"/>
  <c r="AP107" i="6" s="1"/>
  <c r="AL107"/>
  <c r="AU105" i="2"/>
  <c r="AP105" i="6" s="1"/>
  <c r="AL105"/>
  <c r="AU103" i="2"/>
  <c r="AP103" i="6" s="1"/>
  <c r="AL103"/>
  <c r="AU101" i="2"/>
  <c r="AP101" i="6" s="1"/>
  <c r="AL101"/>
  <c r="AU99" i="2"/>
  <c r="AP99" i="6" s="1"/>
  <c r="AL99"/>
  <c r="AU97" i="2"/>
  <c r="AL97" i="6"/>
  <c r="AU95" i="2"/>
  <c r="AP95" i="6" s="1"/>
  <c r="AL95"/>
  <c r="AU93" i="2"/>
  <c r="AL93" i="6"/>
  <c r="AU91" i="2"/>
  <c r="AP91" i="6" s="1"/>
  <c r="AL91"/>
  <c r="AU89" i="2"/>
  <c r="AP89" i="6" s="1"/>
  <c r="AL89"/>
  <c r="AU87" i="2"/>
  <c r="AP87" i="6" s="1"/>
  <c r="AL87"/>
  <c r="AU85" i="2"/>
  <c r="AP85" i="6" s="1"/>
  <c r="AL85"/>
  <c r="AU83" i="2"/>
  <c r="AL83" i="6"/>
  <c r="AU81" i="2"/>
  <c r="AP81" i="6" s="1"/>
  <c r="AL81"/>
  <c r="AU79" i="2"/>
  <c r="AP79" i="6" s="1"/>
  <c r="AL79"/>
  <c r="AU77" i="2"/>
  <c r="AP77" i="6" s="1"/>
  <c r="AL77"/>
  <c r="AU75" i="2"/>
  <c r="AP75" i="6" s="1"/>
  <c r="AL75"/>
  <c r="AU73" i="2"/>
  <c r="AP73" i="6" s="1"/>
  <c r="AL73"/>
  <c r="AU71" i="2"/>
  <c r="AP71" i="6" s="1"/>
  <c r="AL71"/>
  <c r="AU69" i="2"/>
  <c r="AP69" i="6" s="1"/>
  <c r="AL69"/>
  <c r="AU67" i="2"/>
  <c r="AL67" i="6"/>
  <c r="AU65" i="2"/>
  <c r="AP65" i="6" s="1"/>
  <c r="AL65"/>
  <c r="AU63" i="2"/>
  <c r="AP63" i="6" s="1"/>
  <c r="AL63"/>
  <c r="AU61" i="2"/>
  <c r="AP61" i="6" s="1"/>
  <c r="AL61"/>
  <c r="AU59" i="2"/>
  <c r="AP59" i="6" s="1"/>
  <c r="AL59"/>
  <c r="AU57" i="2"/>
  <c r="AP57" i="6" s="1"/>
  <c r="AL57"/>
  <c r="AU55" i="2"/>
  <c r="AP55" i="6" s="1"/>
  <c r="AL55"/>
  <c r="AU53" i="2"/>
  <c r="AP53" i="6" s="1"/>
  <c r="AL53"/>
  <c r="AU51" i="2"/>
  <c r="AP51" i="6" s="1"/>
  <c r="AL51"/>
  <c r="AU49" i="2"/>
  <c r="AP49" i="6" s="1"/>
  <c r="AL49"/>
  <c r="AU47" i="2"/>
  <c r="AP47" i="6" s="1"/>
  <c r="AL47"/>
  <c r="AU45" i="2"/>
  <c r="AP45" i="6" s="1"/>
  <c r="AL45"/>
  <c r="AU43" i="2"/>
  <c r="AP43" i="6" s="1"/>
  <c r="AL43"/>
  <c r="AU41" i="2"/>
  <c r="AP41" i="6" s="1"/>
  <c r="AL41"/>
  <c r="AU39" i="2"/>
  <c r="AP39" i="6" s="1"/>
  <c r="AL39"/>
  <c r="AU37" i="2"/>
  <c r="AP37" i="6" s="1"/>
  <c r="AL37"/>
  <c r="AU35" i="2"/>
  <c r="AP35" i="6" s="1"/>
  <c r="AL35"/>
  <c r="AU33" i="2"/>
  <c r="AP33" i="6" s="1"/>
  <c r="AL33"/>
  <c r="AU31" i="2"/>
  <c r="AL31" i="6"/>
  <c r="AU29" i="2"/>
  <c r="AP29" i="6" s="1"/>
  <c r="AL29"/>
  <c r="AU27" i="2"/>
  <c r="AP27" i="6" s="1"/>
  <c r="AL27"/>
  <c r="AU25" i="2"/>
  <c r="AP25" i="6" s="1"/>
  <c r="AL25"/>
  <c r="AU23" i="2"/>
  <c r="AP23" i="6" s="1"/>
  <c r="AL23"/>
  <c r="AU21" i="2"/>
  <c r="AP21" i="6" s="1"/>
  <c r="AL21"/>
  <c r="AU19" i="2"/>
  <c r="AP19" i="6" s="1"/>
  <c r="AL19"/>
  <c r="AU17" i="2"/>
  <c r="AP17" i="6" s="1"/>
  <c r="AL17"/>
  <c r="AU15" i="2"/>
  <c r="AP15" i="6" s="1"/>
  <c r="AL15"/>
  <c r="AU13" i="2"/>
  <c r="AP13" i="6" s="1"/>
  <c r="AL13"/>
  <c r="AU11" i="2"/>
  <c r="AP11" i="6" s="1"/>
  <c r="AL11"/>
  <c r="AU9" i="2"/>
  <c r="AP9" i="6" s="1"/>
  <c r="AL9"/>
  <c r="AU7" i="2"/>
  <c r="AP7" i="6" s="1"/>
  <c r="AL7"/>
  <c r="AP134"/>
  <c r="AL134"/>
  <c r="AU132" i="2"/>
  <c r="AP132" i="6" s="1"/>
  <c r="AL132"/>
  <c r="AU130" i="2"/>
  <c r="AP130" i="6" s="1"/>
  <c r="AL130"/>
  <c r="AU128" i="2"/>
  <c r="AP128" i="6" s="1"/>
  <c r="AL128"/>
  <c r="AU126" i="2"/>
  <c r="AP126" i="6" s="1"/>
  <c r="AL126"/>
  <c r="AU124" i="2"/>
  <c r="AP124" i="6" s="1"/>
  <c r="AL124"/>
  <c r="AU122" i="2"/>
  <c r="AP122" i="6" s="1"/>
  <c r="AL122"/>
  <c r="AU120" i="2"/>
  <c r="AP120" i="6" s="1"/>
  <c r="AL120"/>
  <c r="AU118" i="2"/>
  <c r="AP118" i="6" s="1"/>
  <c r="AL118"/>
  <c r="AU116" i="2"/>
  <c r="AP116" i="6" s="1"/>
  <c r="AL116"/>
  <c r="AU114" i="2"/>
  <c r="AP114" i="6" s="1"/>
  <c r="AL114"/>
  <c r="AU112" i="2"/>
  <c r="AP112" i="6" s="1"/>
  <c r="AL112"/>
  <c r="AU110" i="2"/>
  <c r="AP110" i="6" s="1"/>
  <c r="AL110"/>
  <c r="AU108" i="2"/>
  <c r="AP108" i="6" s="1"/>
  <c r="AL108"/>
  <c r="AU106" i="2"/>
  <c r="AP106" i="6" s="1"/>
  <c r="AL106"/>
  <c r="AU104" i="2"/>
  <c r="AP104" i="6" s="1"/>
  <c r="AL104"/>
  <c r="AU102" i="2"/>
  <c r="AP102" i="6" s="1"/>
  <c r="AL102"/>
  <c r="AU100" i="2"/>
  <c r="AP100" i="6" s="1"/>
  <c r="AL100"/>
  <c r="AU98" i="2"/>
  <c r="AP98" i="6" s="1"/>
  <c r="AL98"/>
  <c r="AU96" i="2"/>
  <c r="AP96" i="6" s="1"/>
  <c r="AL96"/>
  <c r="AU94" i="2"/>
  <c r="AP94" i="6" s="1"/>
  <c r="AL94"/>
  <c r="AU92" i="2"/>
  <c r="AP92" i="6" s="1"/>
  <c r="AL92"/>
  <c r="AU90" i="2"/>
  <c r="AP90" i="6" s="1"/>
  <c r="AL90"/>
  <c r="AU88" i="2"/>
  <c r="AP88" i="6" s="1"/>
  <c r="AL88"/>
  <c r="AU86" i="2"/>
  <c r="AP86" i="6" s="1"/>
  <c r="AL86"/>
  <c r="AU84" i="2"/>
  <c r="AP84" i="6" s="1"/>
  <c r="AL84"/>
  <c r="AU82" i="2"/>
  <c r="AP82" i="6" s="1"/>
  <c r="AL82"/>
  <c r="AU80" i="2"/>
  <c r="AP80" i="6" s="1"/>
  <c r="AL80"/>
  <c r="AU78" i="2"/>
  <c r="AP78" i="6" s="1"/>
  <c r="AL78"/>
  <c r="AU76" i="2"/>
  <c r="AP76" i="6" s="1"/>
  <c r="AL76"/>
  <c r="AU74" i="2"/>
  <c r="AP74" i="6" s="1"/>
  <c r="AL74"/>
  <c r="AU72" i="2"/>
  <c r="AP72" i="6" s="1"/>
  <c r="AL72"/>
  <c r="AU70" i="2"/>
  <c r="AP70" i="6" s="1"/>
  <c r="AL70"/>
  <c r="AU68" i="2"/>
  <c r="AP68" i="6" s="1"/>
  <c r="AL68"/>
  <c r="AU66" i="2"/>
  <c r="AP66" i="6" s="1"/>
  <c r="AL66"/>
  <c r="AU64" i="2"/>
  <c r="AP64" i="6" s="1"/>
  <c r="AL64"/>
  <c r="AU62" i="2"/>
  <c r="AP62" i="6" s="1"/>
  <c r="AL62"/>
  <c r="AU60" i="2"/>
  <c r="AP60" i="6" s="1"/>
  <c r="AL60"/>
  <c r="AU58" i="2"/>
  <c r="AP58" i="6" s="1"/>
  <c r="AL58"/>
  <c r="AU56" i="2"/>
  <c r="AP56" i="6" s="1"/>
  <c r="AL56"/>
  <c r="AU54" i="2"/>
  <c r="AP54" i="6" s="1"/>
  <c r="AL54"/>
  <c r="AU52" i="2"/>
  <c r="AP52" i="6" s="1"/>
  <c r="AL52"/>
  <c r="AU50" i="2"/>
  <c r="AP50" i="6" s="1"/>
  <c r="AL50"/>
  <c r="AU48" i="2"/>
  <c r="AP48" i="6" s="1"/>
  <c r="AL48"/>
  <c r="AU46" i="2"/>
  <c r="AP46" i="6" s="1"/>
  <c r="AL46"/>
  <c r="AU44" i="2"/>
  <c r="AP44" i="6" s="1"/>
  <c r="AL44"/>
  <c r="AU42" i="2"/>
  <c r="AP42" i="6" s="1"/>
  <c r="AL42"/>
  <c r="AU40" i="2"/>
  <c r="AP40" i="6" s="1"/>
  <c r="AL40"/>
  <c r="AU38" i="2"/>
  <c r="AP38" i="6" s="1"/>
  <c r="AL38"/>
  <c r="AU36" i="2"/>
  <c r="AP36" i="6" s="1"/>
  <c r="AL36"/>
  <c r="AU34" i="2"/>
  <c r="AP34" i="6" s="1"/>
  <c r="AL34"/>
  <c r="AU32" i="2"/>
  <c r="AP32" i="6" s="1"/>
  <c r="AL32"/>
  <c r="AU30" i="2"/>
  <c r="AP30" i="6" s="1"/>
  <c r="AL30"/>
  <c r="AU28" i="2"/>
  <c r="AP28" i="6" s="1"/>
  <c r="AL28"/>
  <c r="AU26" i="2"/>
  <c r="AP26" i="6" s="1"/>
  <c r="AL26"/>
  <c r="AU24" i="2"/>
  <c r="AP24" i="6" s="1"/>
  <c r="AL24"/>
  <c r="AU22" i="2"/>
  <c r="AP22" i="6" s="1"/>
  <c r="AL22"/>
  <c r="AU20" i="2"/>
  <c r="AP20" i="6" s="1"/>
  <c r="AL20"/>
  <c r="AU18" i="2"/>
  <c r="AP18" i="6" s="1"/>
  <c r="AL18"/>
  <c r="AU16" i="2"/>
  <c r="AP16" i="6" s="1"/>
  <c r="AL16"/>
  <c r="AU14" i="2"/>
  <c r="AP14" i="6" s="1"/>
  <c r="AL14"/>
  <c r="AU12" i="2"/>
  <c r="AL12" i="6"/>
  <c r="AU10" i="2"/>
  <c r="AP10" i="6" s="1"/>
  <c r="AL10"/>
  <c r="AU6" i="2"/>
  <c r="AP6" i="6" s="1"/>
  <c r="AL6"/>
  <c r="FC134" i="5"/>
  <c r="DR134" i="6"/>
  <c r="FC129" i="5"/>
  <c r="FC126"/>
  <c r="DR126" i="6"/>
  <c r="FC122" i="5"/>
  <c r="FC118"/>
  <c r="FC112"/>
  <c r="FC108"/>
  <c r="FC104"/>
  <c r="FC100"/>
  <c r="FC96"/>
  <c r="FC92"/>
  <c r="FC114"/>
  <c r="FC110"/>
  <c r="FC106"/>
  <c r="FC102"/>
  <c r="FC98"/>
  <c r="FC94"/>
  <c r="FC90"/>
  <c r="FC87"/>
  <c r="DR87" i="6"/>
  <c r="FC82" i="5"/>
  <c r="FC79"/>
  <c r="DR79" i="6"/>
  <c r="FC67" i="5"/>
  <c r="FC64"/>
  <c r="DR64" i="6"/>
  <c r="FC59" i="5"/>
  <c r="FC56"/>
  <c r="DR56" i="6"/>
  <c r="FC51" i="5"/>
  <c r="FC48"/>
  <c r="DR48" i="6"/>
  <c r="FC43" i="5"/>
  <c r="FC40"/>
  <c r="DR40" i="6"/>
  <c r="FC35" i="5"/>
  <c r="FC32"/>
  <c r="DR32" i="6"/>
  <c r="FC27" i="5"/>
  <c r="FC24"/>
  <c r="DR24" i="6"/>
  <c r="FC19" i="5"/>
  <c r="FC16"/>
  <c r="DR16" i="6"/>
  <c r="FC11" i="5"/>
  <c r="FC8"/>
  <c r="DR8" i="6"/>
  <c r="AU8" i="2"/>
  <c r="AP8" i="6" s="1"/>
  <c r="CI4" i="2"/>
  <c r="CI251" s="1"/>
  <c r="BT229" i="6" s="1"/>
  <c r="DI4" i="2"/>
  <c r="DI251" s="1"/>
  <c r="CN229" i="6" s="1"/>
  <c r="EI4" i="2"/>
  <c r="EI251" s="1"/>
  <c r="DH229" i="6" s="1"/>
  <c r="FC127" i="3"/>
  <c r="FC95"/>
  <c r="FC91"/>
  <c r="EV251"/>
  <c r="CV251"/>
  <c r="CI251" i="4"/>
  <c r="EI251"/>
  <c r="FC35"/>
  <c r="FC27"/>
  <c r="FC19"/>
  <c r="FC11"/>
  <c r="CD134" i="6"/>
  <c r="DR132"/>
  <c r="CD132"/>
  <c r="CX130"/>
  <c r="CX128"/>
  <c r="CD126"/>
  <c r="DR124"/>
  <c r="CD124"/>
  <c r="DH134"/>
  <c r="BT134"/>
  <c r="DH132"/>
  <c r="BT132"/>
  <c r="DH130"/>
  <c r="BT130"/>
  <c r="DH128"/>
  <c r="BT128"/>
  <c r="DH126"/>
  <c r="BT126"/>
  <c r="DH124"/>
  <c r="BT124"/>
  <c r="CN105"/>
  <c r="CN103"/>
  <c r="CN101"/>
  <c r="CN99"/>
  <c r="CN97"/>
  <c r="CN95"/>
  <c r="CN93"/>
  <c r="CN91"/>
  <c r="CN89"/>
  <c r="CX101"/>
  <c r="CX99"/>
  <c r="CX97"/>
  <c r="CX95"/>
  <c r="CX93"/>
  <c r="CX91"/>
  <c r="CX89"/>
  <c r="CD87"/>
  <c r="DR85"/>
  <c r="CD85"/>
  <c r="CX83"/>
  <c r="CX81"/>
  <c r="CD79"/>
  <c r="DR77"/>
  <c r="CD77"/>
  <c r="CX75"/>
  <c r="CN87"/>
  <c r="CN85"/>
  <c r="CN83"/>
  <c r="CN81"/>
  <c r="CN79"/>
  <c r="CN77"/>
  <c r="CN75"/>
  <c r="DH73"/>
  <c r="CN73"/>
  <c r="BT73"/>
  <c r="CX52"/>
  <c r="CX50"/>
  <c r="CD48"/>
  <c r="DR46"/>
  <c r="CD46"/>
  <c r="CX44"/>
  <c r="CX42"/>
  <c r="CD40"/>
  <c r="DR38"/>
  <c r="CD38"/>
  <c r="CX36"/>
  <c r="CX34"/>
  <c r="CN52"/>
  <c r="CN50"/>
  <c r="CN48"/>
  <c r="CN46"/>
  <c r="CN44"/>
  <c r="CN42"/>
  <c r="CN40"/>
  <c r="CN38"/>
  <c r="CN36"/>
  <c r="CN34"/>
  <c r="CI251" i="3"/>
  <c r="AV133" i="6"/>
  <c r="AV132"/>
  <c r="AV129"/>
  <c r="AV128"/>
  <c r="AV125"/>
  <c r="AV124"/>
  <c r="AV88"/>
  <c r="AV86"/>
  <c r="AV85"/>
  <c r="AV82"/>
  <c r="AV81"/>
  <c r="AV78"/>
  <c r="AV77"/>
  <c r="AV74"/>
  <c r="AV72"/>
  <c r="AV69"/>
  <c r="AV68"/>
  <c r="AV64"/>
  <c r="AV60"/>
  <c r="AV56"/>
  <c r="AV52"/>
  <c r="AV48"/>
  <c r="AV44"/>
  <c r="AV40"/>
  <c r="AV36"/>
  <c r="AV32"/>
  <c r="AV28"/>
  <c r="AV24"/>
  <c r="AV121"/>
  <c r="AV117"/>
  <c r="AV113"/>
  <c r="AV109"/>
  <c r="AV105"/>
  <c r="AV101"/>
  <c r="AV97"/>
  <c r="AV93"/>
  <c r="AV89"/>
  <c r="DR67"/>
  <c r="DH67"/>
  <c r="CX67"/>
  <c r="CN67"/>
  <c r="CD67"/>
  <c r="BT67"/>
  <c r="DR65"/>
  <c r="DH65"/>
  <c r="CX65"/>
  <c r="CN65"/>
  <c r="CD65"/>
  <c r="BT65"/>
  <c r="DR63"/>
  <c r="DH63"/>
  <c r="CX63"/>
  <c r="CN63"/>
  <c r="CD63"/>
  <c r="BT63"/>
  <c r="DR61"/>
  <c r="DH61"/>
  <c r="CX61"/>
  <c r="CN61"/>
  <c r="CD61"/>
  <c r="BT61"/>
  <c r="DR59"/>
  <c r="DH59"/>
  <c r="CX59"/>
  <c r="CN59"/>
  <c r="CD59"/>
  <c r="BT59"/>
  <c r="DR57"/>
  <c r="DH57"/>
  <c r="CX57"/>
  <c r="CN57"/>
  <c r="CD57"/>
  <c r="BT57"/>
  <c r="DR55"/>
  <c r="DH55"/>
  <c r="CX55"/>
  <c r="CN55"/>
  <c r="CD55"/>
  <c r="BT55"/>
  <c r="DR53"/>
  <c r="DH53"/>
  <c r="CX53"/>
  <c r="CN53"/>
  <c r="CD53"/>
  <c r="BT53"/>
  <c r="DR51"/>
  <c r="DH51"/>
  <c r="CX51"/>
  <c r="CN51"/>
  <c r="CD51"/>
  <c r="BT51"/>
  <c r="DR49"/>
  <c r="DH49"/>
  <c r="CX49"/>
  <c r="CN49"/>
  <c r="CD49"/>
  <c r="BT49"/>
  <c r="DR47"/>
  <c r="DH47"/>
  <c r="CX47"/>
  <c r="CN47"/>
  <c r="CD47"/>
  <c r="BT47"/>
  <c r="DR45"/>
  <c r="DH45"/>
  <c r="CX45"/>
  <c r="CN45"/>
  <c r="CD45"/>
  <c r="BT45"/>
  <c r="DR41"/>
  <c r="DH41"/>
  <c r="CX41"/>
  <c r="CN41"/>
  <c r="CD41"/>
  <c r="BT41"/>
  <c r="DR39"/>
  <c r="DH39"/>
  <c r="CX39"/>
  <c r="CN39"/>
  <c r="CD39"/>
  <c r="BT39"/>
  <c r="DR37"/>
  <c r="DH37"/>
  <c r="CX37"/>
  <c r="CN37"/>
  <c r="CD37"/>
  <c r="BT37"/>
  <c r="DR35"/>
  <c r="DH35"/>
  <c r="CX35"/>
  <c r="CN35"/>
  <c r="CD35"/>
  <c r="BT35"/>
  <c r="DR33"/>
  <c r="DH33"/>
  <c r="CX33"/>
  <c r="CN33"/>
  <c r="CD33"/>
  <c r="BT33"/>
  <c r="DR31"/>
  <c r="DH31"/>
  <c r="CX31"/>
  <c r="CN31"/>
  <c r="CD31"/>
  <c r="BT31"/>
  <c r="DR29"/>
  <c r="DH29"/>
  <c r="CX29"/>
  <c r="CN29"/>
  <c r="CD29"/>
  <c r="BT29"/>
  <c r="DR27"/>
  <c r="DH27"/>
  <c r="CX27"/>
  <c r="CN27"/>
  <c r="CD27"/>
  <c r="BT27"/>
  <c r="DD4"/>
  <c r="BP4"/>
  <c r="CX125"/>
  <c r="DH86"/>
  <c r="CN86"/>
  <c r="BT86"/>
  <c r="DH84"/>
  <c r="CN84"/>
  <c r="BT84"/>
  <c r="DH82"/>
  <c r="CN82"/>
  <c r="BT82"/>
  <c r="DH80"/>
  <c r="BT80"/>
  <c r="CN78"/>
  <c r="DH76"/>
  <c r="BT76"/>
  <c r="CN74"/>
  <c r="DH71"/>
  <c r="CN71"/>
  <c r="BT71"/>
  <c r="DH69"/>
  <c r="CN69"/>
  <c r="BT69"/>
  <c r="DR25"/>
  <c r="DH25"/>
  <c r="CX25"/>
  <c r="CN25"/>
  <c r="CD25"/>
  <c r="BT25"/>
  <c r="DR23"/>
  <c r="DH23"/>
  <c r="CX23"/>
  <c r="CN23"/>
  <c r="CD23"/>
  <c r="BT23"/>
  <c r="DR21"/>
  <c r="DH21"/>
  <c r="CX21"/>
  <c r="CN21"/>
  <c r="CD21"/>
  <c r="BT21"/>
  <c r="DR19"/>
  <c r="DH19"/>
  <c r="CX19"/>
  <c r="CN19"/>
  <c r="CD19"/>
  <c r="BT19"/>
  <c r="DR17"/>
  <c r="DH17"/>
  <c r="CX17"/>
  <c r="CN17"/>
  <c r="CD17"/>
  <c r="BT17"/>
  <c r="DR15"/>
  <c r="DH15"/>
  <c r="CX15"/>
  <c r="CN15"/>
  <c r="CD15"/>
  <c r="BT15"/>
  <c r="DR13"/>
  <c r="DH13"/>
  <c r="CX13"/>
  <c r="CN13"/>
  <c r="CD13"/>
  <c r="BT13"/>
  <c r="DR11"/>
  <c r="DH11"/>
  <c r="CX11"/>
  <c r="CN11"/>
  <c r="CD11"/>
  <c r="BT11"/>
  <c r="DR9"/>
  <c r="DH9"/>
  <c r="CX9"/>
  <c r="CN9"/>
  <c r="CD9"/>
  <c r="BT9"/>
  <c r="DR7"/>
  <c r="DH7"/>
  <c r="CX7"/>
  <c r="CN7"/>
  <c r="CD7"/>
  <c r="BT7"/>
  <c r="DR5"/>
  <c r="DH5"/>
  <c r="CX5"/>
  <c r="CN5"/>
  <c r="CD5"/>
  <c r="BT5"/>
  <c r="AV122"/>
  <c r="AV118"/>
  <c r="AV114"/>
  <c r="AV110"/>
  <c r="AV106"/>
  <c r="AV102"/>
  <c r="AV98"/>
  <c r="AV94"/>
  <c r="AV90"/>
  <c r="AV67"/>
  <c r="AV63"/>
  <c r="AV59"/>
  <c r="AV55"/>
  <c r="AV51"/>
  <c r="AV47"/>
  <c r="AV43"/>
  <c r="AV39"/>
  <c r="AV35"/>
  <c r="AV31"/>
  <c r="AV27"/>
  <c r="AV23"/>
  <c r="AV20"/>
  <c r="AV16"/>
  <c r="AV12"/>
  <c r="AV8"/>
  <c r="AV17"/>
  <c r="AV13"/>
  <c r="AV9"/>
  <c r="AV5"/>
  <c r="BV21" i="2"/>
  <c r="BJ21" i="6" s="1"/>
  <c r="BV25" i="2"/>
  <c r="BJ25" i="6" s="1"/>
  <c r="BV29" i="2"/>
  <c r="BJ29" i="6" s="1"/>
  <c r="BV33" i="2"/>
  <c r="BJ33" i="6" s="1"/>
  <c r="BV37" i="2"/>
  <c r="BJ37" i="6" s="1"/>
  <c r="BV41" i="2"/>
  <c r="BJ41" i="6" s="1"/>
  <c r="BV45" i="2"/>
  <c r="BJ45" i="6" s="1"/>
  <c r="BV49" i="2"/>
  <c r="BJ49" i="6" s="1"/>
  <c r="BV53" i="2"/>
  <c r="BJ53" i="6" s="1"/>
  <c r="BV57" i="2"/>
  <c r="BJ57" i="6" s="1"/>
  <c r="BV61" i="2"/>
  <c r="BJ61" i="6" s="1"/>
  <c r="BV65" i="2"/>
  <c r="BJ65" i="6" s="1"/>
  <c r="BV73" i="2"/>
  <c r="BJ73" i="6" s="1"/>
  <c r="BV6" i="2"/>
  <c r="BV10"/>
  <c r="BV14"/>
  <c r="BJ14" i="6" s="1"/>
  <c r="BV18" i="2"/>
  <c r="BJ18" i="6" s="1"/>
  <c r="BV22" i="2"/>
  <c r="BV26"/>
  <c r="BV30"/>
  <c r="BJ30" i="6" s="1"/>
  <c r="BV34" i="2"/>
  <c r="BJ34" i="6" s="1"/>
  <c r="BV38" i="2"/>
  <c r="BV42"/>
  <c r="BJ42" i="6" s="1"/>
  <c r="BV46" i="2"/>
  <c r="BV50"/>
  <c r="BJ50" i="6" s="1"/>
  <c r="BV54" i="2"/>
  <c r="BV58"/>
  <c r="BV62"/>
  <c r="BV66"/>
  <c r="BJ66" i="6" s="1"/>
  <c r="BV70" i="2"/>
  <c r="BV126"/>
  <c r="BV130"/>
  <c r="FC133" i="5"/>
  <c r="FC130"/>
  <c r="DR130" i="6"/>
  <c r="FC125" i="5"/>
  <c r="FC120"/>
  <c r="FC116"/>
  <c r="FC86"/>
  <c r="FC83"/>
  <c r="DR83" i="6"/>
  <c r="FC78" i="5"/>
  <c r="FC75"/>
  <c r="DR75" i="6"/>
  <c r="FC71" i="5"/>
  <c r="FC68"/>
  <c r="DR68" i="6"/>
  <c r="FC63" i="5"/>
  <c r="FC60"/>
  <c r="DR60" i="6"/>
  <c r="FC55" i="5"/>
  <c r="FC52"/>
  <c r="DR52" i="6"/>
  <c r="FC47" i="5"/>
  <c r="FC44"/>
  <c r="DR44" i="6"/>
  <c r="FC39" i="5"/>
  <c r="FC36"/>
  <c r="DR36" i="6"/>
  <c r="FC31" i="5"/>
  <c r="FC28"/>
  <c r="DR28" i="6"/>
  <c r="FC23" i="5"/>
  <c r="FC20"/>
  <c r="DR20" i="6"/>
  <c r="FC15" i="5"/>
  <c r="FC12"/>
  <c r="DR12" i="6"/>
  <c r="FC7" i="5"/>
  <c r="CV251"/>
  <c r="AU5" i="2"/>
  <c r="AP5" i="6" s="1"/>
  <c r="CV4" i="2"/>
  <c r="CV251" s="1"/>
  <c r="CD229" i="6" s="1"/>
  <c r="DV4" i="2"/>
  <c r="DV251" s="1"/>
  <c r="CX229" i="6" s="1"/>
  <c r="EV4" i="2"/>
  <c r="EV251" s="1"/>
  <c r="DR229" i="6" s="1"/>
  <c r="FC89" i="3"/>
  <c r="FC85"/>
  <c r="FC51"/>
  <c r="FC47"/>
  <c r="FC43"/>
  <c r="FC39"/>
  <c r="FC35"/>
  <c r="EI251"/>
  <c r="FC28"/>
  <c r="FC24"/>
  <c r="FC20"/>
  <c r="FC16"/>
  <c r="FC12"/>
  <c r="FC124" i="4"/>
  <c r="FC122"/>
  <c r="FC120"/>
  <c r="FC118"/>
  <c r="FC116"/>
  <c r="FC114"/>
  <c r="FC112"/>
  <c r="FC110"/>
  <c r="FC108"/>
  <c r="FC106"/>
  <c r="FC104"/>
  <c r="FC39"/>
  <c r="FC31"/>
  <c r="FC23"/>
  <c r="FC15"/>
  <c r="FC7"/>
  <c r="CV251"/>
  <c r="CX134" i="6"/>
  <c r="CX132"/>
  <c r="CD130"/>
  <c r="DR128"/>
  <c r="CD128"/>
  <c r="CX126"/>
  <c r="CX124"/>
  <c r="CN134"/>
  <c r="CN132"/>
  <c r="CN130"/>
  <c r="CN128"/>
  <c r="CN126"/>
  <c r="CN124"/>
  <c r="DH105"/>
  <c r="BT105"/>
  <c r="DH103"/>
  <c r="BT103"/>
  <c r="DH101"/>
  <c r="BT101"/>
  <c r="DH99"/>
  <c r="BT99"/>
  <c r="DH97"/>
  <c r="BT97"/>
  <c r="DH95"/>
  <c r="BT95"/>
  <c r="DH93"/>
  <c r="BT93"/>
  <c r="DH91"/>
  <c r="BT91"/>
  <c r="DH89"/>
  <c r="BT89"/>
  <c r="DR101"/>
  <c r="CD101"/>
  <c r="DR99"/>
  <c r="CD99"/>
  <c r="DR97"/>
  <c r="CD97"/>
  <c r="DR95"/>
  <c r="CD95"/>
  <c r="DR93"/>
  <c r="CD93"/>
  <c r="DR91"/>
  <c r="CD91"/>
  <c r="DR89"/>
  <c r="CD89"/>
  <c r="CX87"/>
  <c r="CX85"/>
  <c r="CD83"/>
  <c r="DR81"/>
  <c r="CD81"/>
  <c r="CX79"/>
  <c r="CX77"/>
  <c r="CD75"/>
  <c r="DH87"/>
  <c r="BT87"/>
  <c r="DH85"/>
  <c r="BT85"/>
  <c r="DH83"/>
  <c r="BT83"/>
  <c r="DH81"/>
  <c r="BT81"/>
  <c r="DH79"/>
  <c r="BT79"/>
  <c r="DH77"/>
  <c r="BT77"/>
  <c r="DH75"/>
  <c r="BT75"/>
  <c r="DR73"/>
  <c r="CX73"/>
  <c r="CD73"/>
  <c r="CD52"/>
  <c r="DR50"/>
  <c r="CD50"/>
  <c r="CX48"/>
  <c r="CX46"/>
  <c r="CD44"/>
  <c r="DR42"/>
  <c r="CD42"/>
  <c r="CX40"/>
  <c r="CX38"/>
  <c r="CD36"/>
  <c r="DR34"/>
  <c r="CD34"/>
  <c r="DH52"/>
  <c r="BT52"/>
  <c r="DH50"/>
  <c r="BT50"/>
  <c r="DH48"/>
  <c r="BT48"/>
  <c r="DH46"/>
  <c r="BT46"/>
  <c r="DH44"/>
  <c r="BT44"/>
  <c r="DH42"/>
  <c r="BT42"/>
  <c r="DH40"/>
  <c r="BT40"/>
  <c r="DH38"/>
  <c r="BT38"/>
  <c r="DH36"/>
  <c r="BT36"/>
  <c r="DH34"/>
  <c r="BT34"/>
  <c r="DH32"/>
  <c r="AV131"/>
  <c r="AV127"/>
  <c r="AV87"/>
  <c r="AV84"/>
  <c r="AV83"/>
  <c r="AV80"/>
  <c r="AV79"/>
  <c r="AV76"/>
  <c r="AV75"/>
  <c r="AV71"/>
  <c r="DR122"/>
  <c r="DH122"/>
  <c r="CX122"/>
  <c r="CN122"/>
  <c r="CD122"/>
  <c r="BT122"/>
  <c r="DR120"/>
  <c r="DH120"/>
  <c r="CX120"/>
  <c r="CN120"/>
  <c r="CD120"/>
  <c r="BT120"/>
  <c r="DR118"/>
  <c r="DH118"/>
  <c r="CX118"/>
  <c r="CN118"/>
  <c r="CD118"/>
  <c r="BT118"/>
  <c r="DR116"/>
  <c r="DH116"/>
  <c r="CX116"/>
  <c r="CN116"/>
  <c r="CD116"/>
  <c r="BT116"/>
  <c r="DR114"/>
  <c r="DH114"/>
  <c r="CX114"/>
  <c r="CN114"/>
  <c r="CD114"/>
  <c r="BT114"/>
  <c r="DR112"/>
  <c r="DH112"/>
  <c r="CX112"/>
  <c r="CN112"/>
  <c r="CD112"/>
  <c r="BT112"/>
  <c r="DR110"/>
  <c r="DH110"/>
  <c r="CX110"/>
  <c r="CN110"/>
  <c r="CD110"/>
  <c r="BT110"/>
  <c r="DR108"/>
  <c r="DH108"/>
  <c r="CX108"/>
  <c r="CN108"/>
  <c r="CD108"/>
  <c r="BT108"/>
  <c r="DR106"/>
  <c r="DH106"/>
  <c r="CX106"/>
  <c r="CN106"/>
  <c r="CD106"/>
  <c r="BT106"/>
  <c r="DR104"/>
  <c r="DH104"/>
  <c r="CX104"/>
  <c r="CN104"/>
  <c r="CD104"/>
  <c r="BT104"/>
  <c r="DR102"/>
  <c r="DH102"/>
  <c r="CX102"/>
  <c r="CN102"/>
  <c r="CD102"/>
  <c r="BT102"/>
  <c r="DR100"/>
  <c r="DH100"/>
  <c r="CX100"/>
  <c r="CN100"/>
  <c r="CD100"/>
  <c r="BT100"/>
  <c r="DR98"/>
  <c r="DH98"/>
  <c r="CX98"/>
  <c r="CN98"/>
  <c r="CD98"/>
  <c r="BT98"/>
  <c r="DR96"/>
  <c r="DH96"/>
  <c r="CX96"/>
  <c r="CN96"/>
  <c r="CD96"/>
  <c r="BT96"/>
  <c r="DR94"/>
  <c r="DH94"/>
  <c r="CX94"/>
  <c r="CN94"/>
  <c r="CD94"/>
  <c r="BT94"/>
  <c r="DR92"/>
  <c r="DH92"/>
  <c r="CX92"/>
  <c r="CN92"/>
  <c r="CD92"/>
  <c r="BT92"/>
  <c r="DR90"/>
  <c r="DH90"/>
  <c r="CX90"/>
  <c r="CN90"/>
  <c r="CD90"/>
  <c r="BT90"/>
  <c r="CN88"/>
  <c r="AV123"/>
  <c r="AV119"/>
  <c r="AV115"/>
  <c r="AV111"/>
  <c r="AV107"/>
  <c r="AV103"/>
  <c r="AV99"/>
  <c r="AV95"/>
  <c r="AV91"/>
  <c r="CJ4"/>
  <c r="CX123"/>
  <c r="DR88"/>
  <c r="CD88"/>
  <c r="AV120"/>
  <c r="AV116"/>
  <c r="AV112"/>
  <c r="AV108"/>
  <c r="AV104"/>
  <c r="AV100"/>
  <c r="AV96"/>
  <c r="AV92"/>
  <c r="CT4"/>
  <c r="DH133"/>
  <c r="CN133"/>
  <c r="BT133"/>
  <c r="CN131"/>
  <c r="DH129"/>
  <c r="BT129"/>
  <c r="CN127"/>
  <c r="DH125"/>
  <c r="BT125"/>
  <c r="CN123"/>
  <c r="DH88"/>
  <c r="BT88"/>
  <c r="DR86"/>
  <c r="CX86"/>
  <c r="CD86"/>
  <c r="DR84"/>
  <c r="CX84"/>
  <c r="CD84"/>
  <c r="DR82"/>
  <c r="CX82"/>
  <c r="CD82"/>
  <c r="DR71"/>
  <c r="CX71"/>
  <c r="CD71"/>
  <c r="DR69"/>
  <c r="CX69"/>
  <c r="CD69"/>
  <c r="AV19"/>
  <c r="AV15"/>
  <c r="AV11"/>
  <c r="AV7"/>
  <c r="AU13" i="1"/>
  <c r="EV27"/>
  <c r="AU84"/>
  <c r="AU82"/>
  <c r="AU80"/>
  <c r="AU78"/>
  <c r="AU76"/>
  <c r="AU74"/>
  <c r="AU72"/>
  <c r="AU70"/>
  <c r="AU68"/>
  <c r="AU66"/>
  <c r="AU64"/>
  <c r="AU62"/>
  <c r="AU60"/>
  <c r="AU58"/>
  <c r="AU56"/>
  <c r="AU54"/>
  <c r="AU83"/>
  <c r="AU81"/>
  <c r="AU79"/>
  <c r="AU77"/>
  <c r="AU75"/>
  <c r="AU73"/>
  <c r="AU71"/>
  <c r="AU69"/>
  <c r="AU67"/>
  <c r="AU65"/>
  <c r="AU63"/>
  <c r="AU61"/>
  <c r="AU59"/>
  <c r="AU57"/>
  <c r="AU55"/>
  <c r="CI251" i="5"/>
  <c r="FC8" i="3"/>
  <c r="AB8" i="6"/>
  <c r="BD251" i="5"/>
  <c r="BA251"/>
  <c r="AX251"/>
  <c r="AB5" i="6"/>
  <c r="BD4" i="2"/>
  <c r="BD251" s="1"/>
  <c r="AV229" i="6" s="1"/>
  <c r="BD251" i="4"/>
  <c r="CA4" i="6"/>
  <c r="CC4" s="1"/>
  <c r="BA4" i="2"/>
  <c r="BA251" s="1"/>
  <c r="AT229" i="6" s="1"/>
  <c r="BV4" i="1"/>
  <c r="AX4" i="2"/>
  <c r="AR4" i="6" s="1"/>
  <c r="AU4" i="2"/>
  <c r="AU4" i="1"/>
  <c r="AJ117" i="6"/>
  <c r="AO117" s="1"/>
  <c r="CU57"/>
  <c r="CW57" s="1"/>
  <c r="AE79"/>
  <c r="AM79" s="1"/>
  <c r="DE113"/>
  <c r="DG113" s="1"/>
  <c r="BQ114"/>
  <c r="BS114" s="1"/>
  <c r="CU45"/>
  <c r="CW45" s="1"/>
  <c r="AJ30"/>
  <c r="AO30" s="1"/>
  <c r="FC119" i="5"/>
  <c r="FC115"/>
  <c r="FC111"/>
  <c r="FC107"/>
  <c r="FC103"/>
  <c r="FC99"/>
  <c r="FC95"/>
  <c r="FC91"/>
  <c r="AT251"/>
  <c r="FC73"/>
  <c r="BT251"/>
  <c r="FC70"/>
  <c r="FC66"/>
  <c r="FC62"/>
  <c r="FC58"/>
  <c r="FC54"/>
  <c r="FC50"/>
  <c r="FC46"/>
  <c r="FC42"/>
  <c r="FC38"/>
  <c r="FC34"/>
  <c r="FC30"/>
  <c r="FC26"/>
  <c r="FC22"/>
  <c r="FC18"/>
  <c r="FC14"/>
  <c r="FC10"/>
  <c r="FC6"/>
  <c r="DV251"/>
  <c r="BV4"/>
  <c r="EI251"/>
  <c r="EW251"/>
  <c r="EY4"/>
  <c r="FB4" s="1"/>
  <c r="EX251"/>
  <c r="FA4"/>
  <c r="FA251" s="1"/>
  <c r="EV251"/>
  <c r="FC132"/>
  <c r="FC128"/>
  <c r="FC124"/>
  <c r="FC121"/>
  <c r="FC117"/>
  <c r="FC113"/>
  <c r="FC109"/>
  <c r="FC105"/>
  <c r="FC101"/>
  <c r="FC97"/>
  <c r="FC93"/>
  <c r="FC89"/>
  <c r="FC85"/>
  <c r="FC81"/>
  <c r="FC77"/>
  <c r="BS251"/>
  <c r="AR251"/>
  <c r="AS251"/>
  <c r="AU251"/>
  <c r="DI251"/>
  <c r="EW251" i="4"/>
  <c r="EY4"/>
  <c r="FB4" s="1"/>
  <c r="EY103"/>
  <c r="FB103" s="1"/>
  <c r="FC49"/>
  <c r="FC45"/>
  <c r="BS251"/>
  <c r="AR251"/>
  <c r="FC51"/>
  <c r="FC47"/>
  <c r="FC42"/>
  <c r="BT251"/>
  <c r="AS251"/>
  <c r="DI251"/>
  <c r="AU251"/>
  <c r="EX251"/>
  <c r="FA4"/>
  <c r="FC53"/>
  <c r="BU251"/>
  <c r="AT251"/>
  <c r="FC50"/>
  <c r="FC46"/>
  <c r="FC44"/>
  <c r="FC41"/>
  <c r="FC37"/>
  <c r="FC33"/>
  <c r="FC29"/>
  <c r="FC25"/>
  <c r="FC21"/>
  <c r="FC17"/>
  <c r="FC13"/>
  <c r="FC9"/>
  <c r="FC5"/>
  <c r="DV251"/>
  <c r="BV4"/>
  <c r="FC4" s="1"/>
  <c r="EV251"/>
  <c r="EX251" i="3"/>
  <c r="FA4"/>
  <c r="FA251" s="1"/>
  <c r="FC130"/>
  <c r="FC126"/>
  <c r="FC98"/>
  <c r="FC94"/>
  <c r="FC90"/>
  <c r="FC86"/>
  <c r="BU251"/>
  <c r="AT251"/>
  <c r="FC79"/>
  <c r="FC75"/>
  <c r="FC71"/>
  <c r="FC67"/>
  <c r="FC63"/>
  <c r="FC59"/>
  <c r="FC55"/>
  <c r="FC52"/>
  <c r="FC48"/>
  <c r="FC44"/>
  <c r="FC40"/>
  <c r="FC36"/>
  <c r="DI251"/>
  <c r="FC29"/>
  <c r="FC25"/>
  <c r="FC21"/>
  <c r="FC17"/>
  <c r="FC13"/>
  <c r="FC11"/>
  <c r="FC7"/>
  <c r="AU251"/>
  <c r="EW251"/>
  <c r="EY4"/>
  <c r="FB4" s="1"/>
  <c r="FC134"/>
  <c r="FC132"/>
  <c r="FC128"/>
  <c r="FC100"/>
  <c r="FC96"/>
  <c r="FC92"/>
  <c r="FC88"/>
  <c r="FC84"/>
  <c r="FC32"/>
  <c r="BS251"/>
  <c r="AR251"/>
  <c r="FC81"/>
  <c r="FC77"/>
  <c r="FC73"/>
  <c r="FC69"/>
  <c r="FC65"/>
  <c r="FC61"/>
  <c r="FC57"/>
  <c r="FC53"/>
  <c r="FC50"/>
  <c r="FC46"/>
  <c r="FC42"/>
  <c r="FC38"/>
  <c r="FC34"/>
  <c r="BT251"/>
  <c r="AS251"/>
  <c r="FC31"/>
  <c r="FC27"/>
  <c r="FC23"/>
  <c r="FC19"/>
  <c r="FC15"/>
  <c r="FC9"/>
  <c r="FC5"/>
  <c r="DV251"/>
  <c r="BV4"/>
  <c r="BV251" s="1"/>
  <c r="AE122" i="6"/>
  <c r="AO122" s="1"/>
  <c r="AJ96"/>
  <c r="AO96" s="1"/>
  <c r="AE62"/>
  <c r="AO62" s="1"/>
  <c r="CK23"/>
  <c r="CM23" s="1"/>
  <c r="AJ85"/>
  <c r="AM85" s="1"/>
  <c r="BQ130"/>
  <c r="BS130" s="1"/>
  <c r="CW15"/>
  <c r="DF16"/>
  <c r="DF12"/>
  <c r="DQ39"/>
  <c r="DP53"/>
  <c r="DP20"/>
  <c r="DP10"/>
  <c r="BQ15"/>
  <c r="BS15" s="1"/>
  <c r="CB11"/>
  <c r="CU40"/>
  <c r="CW40" s="1"/>
  <c r="CV17"/>
  <c r="DO54"/>
  <c r="DQ54" s="1"/>
  <c r="DO14"/>
  <c r="DQ14" s="1"/>
  <c r="CM107"/>
  <c r="CV30"/>
  <c r="CV29"/>
  <c r="CV7"/>
  <c r="CV5"/>
  <c r="DE110"/>
  <c r="DG110" s="1"/>
  <c r="DF27"/>
  <c r="DE8"/>
  <c r="DG8" s="1"/>
  <c r="DF6"/>
  <c r="DO114"/>
  <c r="DQ114" s="1"/>
  <c r="DO28"/>
  <c r="DQ28" s="1"/>
  <c r="DP109"/>
  <c r="DP106"/>
  <c r="BS14"/>
  <c r="CL38"/>
  <c r="CL5"/>
  <c r="DE90"/>
  <c r="DG90" s="1"/>
  <c r="DF85"/>
  <c r="DF83"/>
  <c r="DF79"/>
  <c r="DF77"/>
  <c r="DF57"/>
  <c r="DF9"/>
  <c r="DQ87"/>
  <c r="DQ37"/>
  <c r="DQ23"/>
  <c r="DP89"/>
  <c r="DP82"/>
  <c r="DP76"/>
  <c r="DP56"/>
  <c r="DP13"/>
  <c r="DP11"/>
  <c r="DP7"/>
  <c r="DP6"/>
  <c r="DP5"/>
  <c r="DP4"/>
  <c r="BR7"/>
  <c r="CB8"/>
  <c r="CU24"/>
  <c r="CW24" s="1"/>
  <c r="CV22"/>
  <c r="CV10"/>
  <c r="CU6"/>
  <c r="CW6" s="1"/>
  <c r="DO88"/>
  <c r="DQ88" s="1"/>
  <c r="DO86"/>
  <c r="DQ86" s="1"/>
  <c r="DO84"/>
  <c r="DQ84" s="1"/>
  <c r="DO78"/>
  <c r="DQ78" s="1"/>
  <c r="DO58"/>
  <c r="DQ58" s="1"/>
  <c r="DO36"/>
  <c r="DQ36" s="1"/>
  <c r="DO8"/>
  <c r="DQ8" s="1"/>
  <c r="CC63"/>
  <c r="CC55"/>
  <c r="CC19"/>
  <c r="CC17"/>
  <c r="CK36"/>
  <c r="CM36" s="1"/>
  <c r="CL131"/>
  <c r="CL64"/>
  <c r="CL56"/>
  <c r="CL23"/>
  <c r="CL12"/>
  <c r="CW69"/>
  <c r="CW65"/>
  <c r="CW41"/>
  <c r="CV53"/>
  <c r="CV39"/>
  <c r="DE82"/>
  <c r="DG82" s="1"/>
  <c r="DE76"/>
  <c r="DG76" s="1"/>
  <c r="DE72"/>
  <c r="DG72" s="1"/>
  <c r="DE44"/>
  <c r="DG44" s="1"/>
  <c r="DE42"/>
  <c r="DG42" s="1"/>
  <c r="DE38"/>
  <c r="DG38" s="1"/>
  <c r="DE36"/>
  <c r="DG36" s="1"/>
  <c r="DE34"/>
  <c r="DG34" s="1"/>
  <c r="DE32"/>
  <c r="DG32" s="1"/>
  <c r="DE28"/>
  <c r="DG28" s="1"/>
  <c r="DE16"/>
  <c r="DG16" s="1"/>
  <c r="DE14"/>
  <c r="DG14" s="1"/>
  <c r="DE12"/>
  <c r="DG12" s="1"/>
  <c r="DE10"/>
  <c r="DG10" s="1"/>
  <c r="DE6"/>
  <c r="DG6" s="1"/>
  <c r="DF133"/>
  <c r="DF120"/>
  <c r="DF117"/>
  <c r="DF106"/>
  <c r="DF102"/>
  <c r="DF81"/>
  <c r="DF67"/>
  <c r="DF66"/>
  <c r="DF64"/>
  <c r="DF63"/>
  <c r="DF62"/>
  <c r="DF61"/>
  <c r="DF56"/>
  <c r="DF55"/>
  <c r="DF51"/>
  <c r="DF50"/>
  <c r="DF48"/>
  <c r="DF47"/>
  <c r="DF46"/>
  <c r="DF43"/>
  <c r="DF40"/>
  <c r="DF35"/>
  <c r="DF31"/>
  <c r="DF30"/>
  <c r="DF26"/>
  <c r="DF25"/>
  <c r="DF24"/>
  <c r="DF22"/>
  <c r="DF21"/>
  <c r="DF20"/>
  <c r="DF19"/>
  <c r="DF18"/>
  <c r="DF17"/>
  <c r="DF15"/>
  <c r="DF14"/>
  <c r="DF13"/>
  <c r="DF11"/>
  <c r="DF10"/>
  <c r="DF8"/>
  <c r="DF7"/>
  <c r="DF5"/>
  <c r="DQ103"/>
  <c r="DQ95"/>
  <c r="DQ75"/>
  <c r="DQ71"/>
  <c r="DQ59"/>
  <c r="DQ33"/>
  <c r="DQ17"/>
  <c r="DQ11"/>
  <c r="DP130"/>
  <c r="DP129"/>
  <c r="DP128"/>
  <c r="DP124"/>
  <c r="DP120"/>
  <c r="DP119"/>
  <c r="DP115"/>
  <c r="DP112"/>
  <c r="DP110"/>
  <c r="DP107"/>
  <c r="DP105"/>
  <c r="DP102"/>
  <c r="DP101"/>
  <c r="DP99"/>
  <c r="DP98"/>
  <c r="DP97"/>
  <c r="DP91"/>
  <c r="DP90"/>
  <c r="DP83"/>
  <c r="DP79"/>
  <c r="DP72"/>
  <c r="DP69"/>
  <c r="DP67"/>
  <c r="DP66"/>
  <c r="DP65"/>
  <c r="DP64"/>
  <c r="DP63"/>
  <c r="DP62"/>
  <c r="DP55"/>
  <c r="DP51"/>
  <c r="DP50"/>
  <c r="DP49"/>
  <c r="DP48"/>
  <c r="DP47"/>
  <c r="DP46"/>
  <c r="DP45"/>
  <c r="DP43"/>
  <c r="DP41"/>
  <c r="DP40"/>
  <c r="DP30"/>
  <c r="DP29"/>
  <c r="DP27"/>
  <c r="DP26"/>
  <c r="DP24"/>
  <c r="DP22"/>
  <c r="DP21"/>
  <c r="DP18"/>
  <c r="DP17"/>
  <c r="DP15"/>
  <c r="DP14"/>
  <c r="DP9"/>
  <c r="DP8"/>
  <c r="BR21"/>
  <c r="CV33"/>
  <c r="CA84"/>
  <c r="CC84" s="1"/>
  <c r="CB51"/>
  <c r="CB22"/>
  <c r="CA10"/>
  <c r="CC10" s="1"/>
  <c r="CB9"/>
  <c r="CB7"/>
  <c r="CV26"/>
  <c r="CV23"/>
  <c r="CV20"/>
  <c r="CU18"/>
  <c r="CW18" s="1"/>
  <c r="CU16"/>
  <c r="CW16" s="1"/>
  <c r="CU14"/>
  <c r="CW14" s="1"/>
  <c r="CV13"/>
  <c r="CV12"/>
  <c r="CV11"/>
  <c r="CV8"/>
  <c r="DO118"/>
  <c r="DQ118" s="1"/>
  <c r="DO116"/>
  <c r="DQ116" s="1"/>
  <c r="DO108"/>
  <c r="DQ108" s="1"/>
  <c r="DO104"/>
  <c r="DQ104" s="1"/>
  <c r="DO100"/>
  <c r="DQ100" s="1"/>
  <c r="DO96"/>
  <c r="DQ96" s="1"/>
  <c r="DO94"/>
  <c r="DQ94" s="1"/>
  <c r="DO92"/>
  <c r="DQ92" s="1"/>
  <c r="DO80"/>
  <c r="DQ80" s="1"/>
  <c r="DO74"/>
  <c r="DQ74" s="1"/>
  <c r="DO70"/>
  <c r="DQ70" s="1"/>
  <c r="DO68"/>
  <c r="DQ68" s="1"/>
  <c r="DO60"/>
  <c r="DQ60" s="1"/>
  <c r="DO52"/>
  <c r="DQ52" s="1"/>
  <c r="DO44"/>
  <c r="DQ44" s="1"/>
  <c r="DO42"/>
  <c r="DQ42" s="1"/>
  <c r="DO38"/>
  <c r="DQ38" s="1"/>
  <c r="DO34"/>
  <c r="DQ34" s="1"/>
  <c r="DO32"/>
  <c r="DQ32" s="1"/>
  <c r="DO16"/>
  <c r="DQ16" s="1"/>
  <c r="DO12"/>
  <c r="DQ12" s="1"/>
  <c r="DO10"/>
  <c r="DQ10" s="1"/>
  <c r="DO6"/>
  <c r="DQ6" s="1"/>
  <c r="DP12"/>
  <c r="DP16"/>
  <c r="DG37"/>
  <c r="BS27"/>
  <c r="BR11"/>
  <c r="BR9"/>
  <c r="BR24"/>
  <c r="BR57"/>
  <c r="AW61"/>
  <c r="DS61" s="1"/>
  <c r="BD23"/>
  <c r="BH23" s="1"/>
  <c r="BS38"/>
  <c r="BR34"/>
  <c r="BR15"/>
  <c r="CC47"/>
  <c r="CC29"/>
  <c r="CB72"/>
  <c r="CB67"/>
  <c r="CB60"/>
  <c r="CB59"/>
  <c r="CB54"/>
  <c r="CB52"/>
  <c r="CB45"/>
  <c r="CB44"/>
  <c r="CB35"/>
  <c r="CB32"/>
  <c r="CA28"/>
  <c r="CC28" s="1"/>
  <c r="CB26"/>
  <c r="CB21"/>
  <c r="CB20"/>
  <c r="CB15"/>
  <c r="CA12"/>
  <c r="CC12" s="1"/>
  <c r="CK82"/>
  <c r="CM82" s="1"/>
  <c r="CK76"/>
  <c r="CM76" s="1"/>
  <c r="CK30"/>
  <c r="CM30" s="1"/>
  <c r="CK24"/>
  <c r="CM24" s="1"/>
  <c r="CK18"/>
  <c r="CM18" s="1"/>
  <c r="CK16"/>
  <c r="CM16" s="1"/>
  <c r="CK14"/>
  <c r="CM14" s="1"/>
  <c r="CK6"/>
  <c r="CM6" s="1"/>
  <c r="DV98"/>
  <c r="CL70"/>
  <c r="CL61"/>
  <c r="CL48"/>
  <c r="CL34"/>
  <c r="CL33"/>
  <c r="CL31"/>
  <c r="CL26"/>
  <c r="CL25"/>
  <c r="CL22"/>
  <c r="CL20"/>
  <c r="CL19"/>
  <c r="CL17"/>
  <c r="CL10"/>
  <c r="CL8"/>
  <c r="CW81"/>
  <c r="CW79"/>
  <c r="CW63"/>
  <c r="CW55"/>
  <c r="CW49"/>
  <c r="CW47"/>
  <c r="CW43"/>
  <c r="CW9"/>
  <c r="CU114"/>
  <c r="CW114" s="1"/>
  <c r="CU92"/>
  <c r="CW92" s="1"/>
  <c r="CV80"/>
  <c r="CV75"/>
  <c r="CV74"/>
  <c r="CV73"/>
  <c r="CV71"/>
  <c r="CV66"/>
  <c r="CV62"/>
  <c r="CV58"/>
  <c r="CV50"/>
  <c r="CV46"/>
  <c r="CV42"/>
  <c r="CV38"/>
  <c r="CV36"/>
  <c r="CV35"/>
  <c r="CV34"/>
  <c r="CU32"/>
  <c r="CW32" s="1"/>
  <c r="CV31"/>
  <c r="CU28"/>
  <c r="CW28" s="1"/>
  <c r="CV27"/>
  <c r="CV25"/>
  <c r="CV21"/>
  <c r="DE134"/>
  <c r="DG134" s="1"/>
  <c r="DE126"/>
  <c r="DG126" s="1"/>
  <c r="DE122"/>
  <c r="DG122" s="1"/>
  <c r="DE118"/>
  <c r="DG118" s="1"/>
  <c r="DE114"/>
  <c r="DG114" s="1"/>
  <c r="DE112"/>
  <c r="DG112" s="1"/>
  <c r="DE108"/>
  <c r="DG108" s="1"/>
  <c r="DE98"/>
  <c r="DG98" s="1"/>
  <c r="DE96"/>
  <c r="DG96" s="1"/>
  <c r="DE94"/>
  <c r="DG94" s="1"/>
  <c r="DE92"/>
  <c r="DG92" s="1"/>
  <c r="DE84"/>
  <c r="DG84" s="1"/>
  <c r="DE80"/>
  <c r="DG80" s="1"/>
  <c r="DE78"/>
  <c r="DG78" s="1"/>
  <c r="DE74"/>
  <c r="DG74" s="1"/>
  <c r="DE70"/>
  <c r="DG70" s="1"/>
  <c r="DE68"/>
  <c r="DG68" s="1"/>
  <c r="DE66"/>
  <c r="DG66" s="1"/>
  <c r="DE64"/>
  <c r="DG64" s="1"/>
  <c r="DE62"/>
  <c r="DG62" s="1"/>
  <c r="DE60"/>
  <c r="DG60" s="1"/>
  <c r="DE58"/>
  <c r="DG58" s="1"/>
  <c r="DE56"/>
  <c r="DG56" s="1"/>
  <c r="DE54"/>
  <c r="DG54" s="1"/>
  <c r="DE52"/>
  <c r="DG52" s="1"/>
  <c r="DE50"/>
  <c r="DG50" s="1"/>
  <c r="DE48"/>
  <c r="DG48" s="1"/>
  <c r="DE46"/>
  <c r="DG46" s="1"/>
  <c r="DE40"/>
  <c r="DG40" s="1"/>
  <c r="DE30"/>
  <c r="DG30" s="1"/>
  <c r="DE26"/>
  <c r="DG26" s="1"/>
  <c r="DE24"/>
  <c r="DG24" s="1"/>
  <c r="DE22"/>
  <c r="DG22" s="1"/>
  <c r="DE20"/>
  <c r="DG20" s="1"/>
  <c r="DE18"/>
  <c r="DG18" s="1"/>
  <c r="DF130"/>
  <c r="DF128"/>
  <c r="DF124"/>
  <c r="DF116"/>
  <c r="DF107"/>
  <c r="DF105"/>
  <c r="DF104"/>
  <c r="DF101"/>
  <c r="DF99"/>
  <c r="DF94"/>
  <c r="DF92"/>
  <c r="DF91"/>
  <c r="DF89"/>
  <c r="DF88"/>
  <c r="DF86"/>
  <c r="DF84"/>
  <c r="DF80"/>
  <c r="DF78"/>
  <c r="DF74"/>
  <c r="DF69"/>
  <c r="DF65"/>
  <c r="DF60"/>
  <c r="DF59"/>
  <c r="DF58"/>
  <c r="DF54"/>
  <c r="DF53"/>
  <c r="DF52"/>
  <c r="DF49"/>
  <c r="DF45"/>
  <c r="DF44"/>
  <c r="DF42"/>
  <c r="DF41"/>
  <c r="DF39"/>
  <c r="DF38"/>
  <c r="DF37"/>
  <c r="DF36"/>
  <c r="DF34"/>
  <c r="DF33"/>
  <c r="DF32"/>
  <c r="DF29"/>
  <c r="DF28"/>
  <c r="DF23"/>
  <c r="DQ131"/>
  <c r="DQ127"/>
  <c r="DQ123"/>
  <c r="DQ119"/>
  <c r="DQ115"/>
  <c r="DQ111"/>
  <c r="DQ107"/>
  <c r="DQ99"/>
  <c r="DQ91"/>
  <c r="DQ83"/>
  <c r="DQ79"/>
  <c r="DQ67"/>
  <c r="DQ63"/>
  <c r="DQ55"/>
  <c r="DQ51"/>
  <c r="DQ47"/>
  <c r="DQ43"/>
  <c r="DQ27"/>
  <c r="DQ21"/>
  <c r="DP134"/>
  <c r="DP133"/>
  <c r="DP131"/>
  <c r="DP127"/>
  <c r="DP125"/>
  <c r="DP123"/>
  <c r="DP121"/>
  <c r="DO120"/>
  <c r="DQ120" s="1"/>
  <c r="DP118"/>
  <c r="DP117"/>
  <c r="DP116"/>
  <c r="DP114"/>
  <c r="DP113"/>
  <c r="DO112"/>
  <c r="DQ112" s="1"/>
  <c r="DP111"/>
  <c r="DO110"/>
  <c r="DQ110" s="1"/>
  <c r="DP108"/>
  <c r="DO106"/>
  <c r="DQ106" s="1"/>
  <c r="DP104"/>
  <c r="DP103"/>
  <c r="DO102"/>
  <c r="DQ102" s="1"/>
  <c r="DP100"/>
  <c r="DO98"/>
  <c r="DQ98" s="1"/>
  <c r="DP96"/>
  <c r="DP95"/>
  <c r="DP94"/>
  <c r="DP93"/>
  <c r="DP92"/>
  <c r="DO90"/>
  <c r="DQ90" s="1"/>
  <c r="DP88"/>
  <c r="DP87"/>
  <c r="DP86"/>
  <c r="DP85"/>
  <c r="DP84"/>
  <c r="DO82"/>
  <c r="DQ82" s="1"/>
  <c r="DP81"/>
  <c r="DP80"/>
  <c r="DP78"/>
  <c r="DP77"/>
  <c r="DO76"/>
  <c r="DQ76" s="1"/>
  <c r="DP75"/>
  <c r="DP74"/>
  <c r="DP73"/>
  <c r="DO72"/>
  <c r="DQ72" s="1"/>
  <c r="DP71"/>
  <c r="DP70"/>
  <c r="DP68"/>
  <c r="DO66"/>
  <c r="DQ66" s="1"/>
  <c r="DO64"/>
  <c r="DQ64" s="1"/>
  <c r="DO62"/>
  <c r="DQ62" s="1"/>
  <c r="DP61"/>
  <c r="DP60"/>
  <c r="DP59"/>
  <c r="DP58"/>
  <c r="DP57"/>
  <c r="DO56"/>
  <c r="DQ56" s="1"/>
  <c r="DP54"/>
  <c r="DP52"/>
  <c r="DO50"/>
  <c r="DQ50" s="1"/>
  <c r="DO48"/>
  <c r="DQ48" s="1"/>
  <c r="DO46"/>
  <c r="DQ46" s="1"/>
  <c r="DP44"/>
  <c r="DP42"/>
  <c r="DO40"/>
  <c r="DQ40" s="1"/>
  <c r="DP39"/>
  <c r="DP38"/>
  <c r="DP37"/>
  <c r="DP36"/>
  <c r="DP35"/>
  <c r="DP34"/>
  <c r="DP33"/>
  <c r="DP32"/>
  <c r="DP31"/>
  <c r="DO30"/>
  <c r="DQ30" s="1"/>
  <c r="DP28"/>
  <c r="DO26"/>
  <c r="DQ26" s="1"/>
  <c r="DP25"/>
  <c r="DO24"/>
  <c r="DQ24" s="1"/>
  <c r="DP23"/>
  <c r="DO22"/>
  <c r="DQ22" s="1"/>
  <c r="DO20"/>
  <c r="DQ20" s="1"/>
  <c r="DP19"/>
  <c r="DO18"/>
  <c r="DQ18" s="1"/>
  <c r="DP132"/>
  <c r="DO132"/>
  <c r="DQ132" s="1"/>
  <c r="DP126"/>
  <c r="DO126"/>
  <c r="DQ126" s="1"/>
  <c r="DP122"/>
  <c r="DO122"/>
  <c r="DQ122" s="1"/>
  <c r="CM13"/>
  <c r="CM27"/>
  <c r="CM111"/>
  <c r="BS37"/>
  <c r="CM37"/>
  <c r="BS39"/>
  <c r="DV36"/>
  <c r="DV30"/>
  <c r="DV28"/>
  <c r="DV12"/>
  <c r="AW122"/>
  <c r="AW34"/>
  <c r="DS34" s="1"/>
  <c r="AW6"/>
  <c r="DS6" s="1"/>
  <c r="BD7"/>
  <c r="BH7" s="1"/>
  <c r="BS29"/>
  <c r="BS19"/>
  <c r="BS17"/>
  <c r="BS13"/>
  <c r="BR83"/>
  <c r="BR67"/>
  <c r="BR65"/>
  <c r="BR59"/>
  <c r="BR51"/>
  <c r="BR49"/>
  <c r="BR45"/>
  <c r="BR43"/>
  <c r="BR41"/>
  <c r="BR35"/>
  <c r="BR33"/>
  <c r="BR31"/>
  <c r="BR25"/>
  <c r="BR23"/>
  <c r="BR5"/>
  <c r="CA126"/>
  <c r="CC126" s="1"/>
  <c r="CA112"/>
  <c r="CC112" s="1"/>
  <c r="CA36"/>
  <c r="CC36" s="1"/>
  <c r="CA30"/>
  <c r="CC30" s="1"/>
  <c r="CA18"/>
  <c r="CC18" s="1"/>
  <c r="CA16"/>
  <c r="CC16" s="1"/>
  <c r="CA6"/>
  <c r="CC6" s="1"/>
  <c r="CB75"/>
  <c r="CB68"/>
  <c r="CB65"/>
  <c r="CB62"/>
  <c r="CB57"/>
  <c r="CB49"/>
  <c r="CB43"/>
  <c r="CB41"/>
  <c r="CB40"/>
  <c r="CB38"/>
  <c r="CB34"/>
  <c r="CB33"/>
  <c r="CB31"/>
  <c r="CB25"/>
  <c r="CB24"/>
  <c r="CB23"/>
  <c r="CB14"/>
  <c r="CB5"/>
  <c r="CM73"/>
  <c r="CM39"/>
  <c r="CM29"/>
  <c r="CM19"/>
  <c r="CM17"/>
  <c r="CL100"/>
  <c r="CL93"/>
  <c r="CL71"/>
  <c r="CL53"/>
  <c r="CL46"/>
  <c r="CL35"/>
  <c r="CL32"/>
  <c r="CL27"/>
  <c r="CL24"/>
  <c r="CL21"/>
  <c r="CL18"/>
  <c r="CL16"/>
  <c r="CL15"/>
  <c r="CL14"/>
  <c r="CL13"/>
  <c r="CU44"/>
  <c r="CW44" s="1"/>
  <c r="CU38"/>
  <c r="CW38" s="1"/>
  <c r="CU36"/>
  <c r="CW36" s="1"/>
  <c r="CU34"/>
  <c r="CW34" s="1"/>
  <c r="CU30"/>
  <c r="CW30" s="1"/>
  <c r="CU26"/>
  <c r="CW26" s="1"/>
  <c r="CU22"/>
  <c r="CW22" s="1"/>
  <c r="CU20"/>
  <c r="CW20" s="1"/>
  <c r="CU12"/>
  <c r="CW12" s="1"/>
  <c r="CU10"/>
  <c r="CW10" s="1"/>
  <c r="CU8"/>
  <c r="CW8" s="1"/>
  <c r="CV78"/>
  <c r="CV61"/>
  <c r="CV60"/>
  <c r="CV54"/>
  <c r="CV52"/>
  <c r="CV37"/>
  <c r="CV32"/>
  <c r="CV28"/>
  <c r="CV24"/>
  <c r="CV19"/>
  <c r="CV18"/>
  <c r="CV16"/>
  <c r="CV15"/>
  <c r="CV14"/>
  <c r="CV9"/>
  <c r="CV6"/>
  <c r="CV4"/>
  <c r="DG29"/>
  <c r="DG21"/>
  <c r="DG13"/>
  <c r="DG7"/>
  <c r="DG5"/>
  <c r="AW4"/>
  <c r="BD94"/>
  <c r="BH94" s="1"/>
  <c r="BD28"/>
  <c r="BH28" s="1"/>
  <c r="BR64"/>
  <c r="BR56"/>
  <c r="BR48"/>
  <c r="BR32"/>
  <c r="BR26"/>
  <c r="BR8"/>
  <c r="CK66"/>
  <c r="CM66" s="1"/>
  <c r="CK58"/>
  <c r="CM58" s="1"/>
  <c r="CK50"/>
  <c r="CM50" s="1"/>
  <c r="CK42"/>
  <c r="CM42" s="1"/>
  <c r="CK28"/>
  <c r="CM28" s="1"/>
  <c r="CK26"/>
  <c r="CM26" s="1"/>
  <c r="CK22"/>
  <c r="CM22" s="1"/>
  <c r="CK20"/>
  <c r="CM20" s="1"/>
  <c r="CK12"/>
  <c r="CM12" s="1"/>
  <c r="CL11"/>
  <c r="CK10"/>
  <c r="CM10" s="1"/>
  <c r="CL9"/>
  <c r="CK8"/>
  <c r="CM8" s="1"/>
  <c r="CL7"/>
  <c r="CL6"/>
  <c r="CL4"/>
  <c r="EY63" i="2"/>
  <c r="FB63" s="1"/>
  <c r="BU63"/>
  <c r="BU65"/>
  <c r="FA66"/>
  <c r="BU67"/>
  <c r="BS68"/>
  <c r="BU69"/>
  <c r="FA70"/>
  <c r="BS70"/>
  <c r="BU71"/>
  <c r="BS72"/>
  <c r="BU73"/>
  <c r="BS74"/>
  <c r="BU75"/>
  <c r="FA76"/>
  <c r="BS76"/>
  <c r="EY77"/>
  <c r="FB77" s="1"/>
  <c r="BU77"/>
  <c r="BS78"/>
  <c r="BU79"/>
  <c r="BS80"/>
  <c r="BU81"/>
  <c r="BS82"/>
  <c r="BU83"/>
  <c r="BS84"/>
  <c r="BU85"/>
  <c r="BS86"/>
  <c r="BU87"/>
  <c r="BS88"/>
  <c r="BU89"/>
  <c r="FA90"/>
  <c r="BS90"/>
  <c r="BU91"/>
  <c r="FA92"/>
  <c r="BS92"/>
  <c r="BU93"/>
  <c r="BS94"/>
  <c r="BU95"/>
  <c r="BS96"/>
  <c r="BU97"/>
  <c r="FA98"/>
  <c r="BS98"/>
  <c r="BS46" i="6"/>
  <c r="BU99" i="2"/>
  <c r="BS100"/>
  <c r="BU101"/>
  <c r="BS102"/>
  <c r="BU103"/>
  <c r="BS104"/>
  <c r="BU105"/>
  <c r="BS106"/>
  <c r="BU107"/>
  <c r="BS108"/>
  <c r="BU109"/>
  <c r="BS110"/>
  <c r="BU111"/>
  <c r="FA112"/>
  <c r="BS112"/>
  <c r="BU113"/>
  <c r="FA114"/>
  <c r="BS114"/>
  <c r="BU115"/>
  <c r="BS116"/>
  <c r="EW117"/>
  <c r="BU118"/>
  <c r="CW5" i="6"/>
  <c r="CC13"/>
  <c r="CW17"/>
  <c r="BS20"/>
  <c r="BS22"/>
  <c r="CW23"/>
  <c r="CW25"/>
  <c r="CC27"/>
  <c r="CW31"/>
  <c r="CW33"/>
  <c r="CC37"/>
  <c r="CW51"/>
  <c r="CW59"/>
  <c r="CW67"/>
  <c r="BS74"/>
  <c r="CW77"/>
  <c r="CC87"/>
  <c r="DV67"/>
  <c r="DV59"/>
  <c r="DV51"/>
  <c r="DV43"/>
  <c r="DV33"/>
  <c r="DV5"/>
  <c r="AW93"/>
  <c r="DS93" s="1"/>
  <c r="AW53"/>
  <c r="DS53" s="1"/>
  <c r="BS106"/>
  <c r="BS62"/>
  <c r="BS54"/>
  <c r="BR60"/>
  <c r="BR52"/>
  <c r="BR44"/>
  <c r="BR40"/>
  <c r="CC79"/>
  <c r="CC39"/>
  <c r="CB77"/>
  <c r="CK80"/>
  <c r="CM80" s="1"/>
  <c r="CK78"/>
  <c r="CM78" s="1"/>
  <c r="CL116"/>
  <c r="CL105"/>
  <c r="CL86"/>
  <c r="CL81"/>
  <c r="CL74"/>
  <c r="CL67"/>
  <c r="CL65"/>
  <c r="CL62"/>
  <c r="CL60"/>
  <c r="CL59"/>
  <c r="CL57"/>
  <c r="CL54"/>
  <c r="CL52"/>
  <c r="CL51"/>
  <c r="CL49"/>
  <c r="CL45"/>
  <c r="CL44"/>
  <c r="CL43"/>
  <c r="CL41"/>
  <c r="CL40"/>
  <c r="CW133"/>
  <c r="CW101"/>
  <c r="CW83"/>
  <c r="CW75"/>
  <c r="CW73"/>
  <c r="CW71"/>
  <c r="CW61"/>
  <c r="CW53"/>
  <c r="CW39"/>
  <c r="BO251" i="2"/>
  <c r="CG251"/>
  <c r="CT251"/>
  <c r="DG251"/>
  <c r="DT251"/>
  <c r="EG251"/>
  <c r="BU5"/>
  <c r="BU7"/>
  <c r="BU9"/>
  <c r="BU11"/>
  <c r="BU13"/>
  <c r="BU15"/>
  <c r="BU17"/>
  <c r="BU19"/>
  <c r="BU21"/>
  <c r="BU23"/>
  <c r="BU25"/>
  <c r="FA26"/>
  <c r="BU27"/>
  <c r="FA28"/>
  <c r="BU29"/>
  <c r="BU31"/>
  <c r="BU33"/>
  <c r="BU35"/>
  <c r="BU37"/>
  <c r="FA38"/>
  <c r="BU39"/>
  <c r="FA40"/>
  <c r="BU41"/>
  <c r="BU43"/>
  <c r="FA44"/>
  <c r="BU45"/>
  <c r="BU47"/>
  <c r="BU49"/>
  <c r="BU51"/>
  <c r="FA52"/>
  <c r="BU53"/>
  <c r="BU55"/>
  <c r="BU57"/>
  <c r="FA58"/>
  <c r="BU59"/>
  <c r="BS119"/>
  <c r="FA120"/>
  <c r="EW121"/>
  <c r="CB64" i="6"/>
  <c r="BD25"/>
  <c r="BH25" s="1"/>
  <c r="BD21"/>
  <c r="BH21" s="1"/>
  <c r="BD9"/>
  <c r="BH9" s="1"/>
  <c r="BQ4"/>
  <c r="EX117" i="2"/>
  <c r="FA117" s="1"/>
  <c r="BU119"/>
  <c r="CT251" i="1"/>
  <c r="DG251"/>
  <c r="EG251"/>
  <c r="ET251"/>
  <c r="BE251" i="2"/>
  <c r="CF251"/>
  <c r="CS251"/>
  <c r="DF251"/>
  <c r="DS251"/>
  <c r="EF251"/>
  <c r="ES251"/>
  <c r="EZ251"/>
  <c r="BU8"/>
  <c r="BU10"/>
  <c r="BU12"/>
  <c r="BU14"/>
  <c r="BU16"/>
  <c r="BU18"/>
  <c r="BU20"/>
  <c r="BU22"/>
  <c r="BU24"/>
  <c r="FA25"/>
  <c r="BU26"/>
  <c r="BU28"/>
  <c r="BU30"/>
  <c r="BU32"/>
  <c r="BU34"/>
  <c r="BU36"/>
  <c r="FA37"/>
  <c r="BU38"/>
  <c r="BU40"/>
  <c r="BU42"/>
  <c r="BU44"/>
  <c r="FA45"/>
  <c r="BU46"/>
  <c r="BU48"/>
  <c r="FA49"/>
  <c r="BU50"/>
  <c r="BU52"/>
  <c r="BU54"/>
  <c r="BU56"/>
  <c r="BU58"/>
  <c r="BU60"/>
  <c r="EX61"/>
  <c r="FA61" s="1"/>
  <c r="BS61"/>
  <c r="BU61"/>
  <c r="BU62"/>
  <c r="BU64"/>
  <c r="FA65"/>
  <c r="BU66"/>
  <c r="BU68"/>
  <c r="FA69"/>
  <c r="BS69"/>
  <c r="BU70"/>
  <c r="BS71"/>
  <c r="BU72"/>
  <c r="BS73"/>
  <c r="BU74"/>
  <c r="BS75"/>
  <c r="BU76"/>
  <c r="FA77"/>
  <c r="BS77"/>
  <c r="BU78"/>
  <c r="BS79"/>
  <c r="BU80"/>
  <c r="BS81"/>
  <c r="BU82"/>
  <c r="BS83"/>
  <c r="BU84"/>
  <c r="BS85"/>
  <c r="BU86"/>
  <c r="FA87"/>
  <c r="BS87"/>
  <c r="BU88"/>
  <c r="BS89"/>
  <c r="BU90"/>
  <c r="BS91"/>
  <c r="BU92"/>
  <c r="BS93"/>
  <c r="BU94"/>
  <c r="BS95"/>
  <c r="BU96"/>
  <c r="FA97"/>
  <c r="BS97"/>
  <c r="BU98"/>
  <c r="FA99"/>
  <c r="BS99"/>
  <c r="BU100"/>
  <c r="BS101"/>
  <c r="BU102"/>
  <c r="BS103"/>
  <c r="BU104"/>
  <c r="BS105"/>
  <c r="BU106"/>
  <c r="BS107"/>
  <c r="BU108"/>
  <c r="BS109"/>
  <c r="BU110"/>
  <c r="BS111"/>
  <c r="BU112"/>
  <c r="FA113"/>
  <c r="BS113"/>
  <c r="BU114"/>
  <c r="BS115"/>
  <c r="BU116"/>
  <c r="BS117"/>
  <c r="BU117"/>
  <c r="EW119"/>
  <c r="AS119"/>
  <c r="BU120"/>
  <c r="EX121"/>
  <c r="FA121" s="1"/>
  <c r="BS121"/>
  <c r="BU121"/>
  <c r="EY122"/>
  <c r="FB122" s="1"/>
  <c r="BU122"/>
  <c r="BU124"/>
  <c r="FA125"/>
  <c r="BU126"/>
  <c r="BS128"/>
  <c r="BS129"/>
  <c r="BS130"/>
  <c r="BS131"/>
  <c r="BS132"/>
  <c r="BS133"/>
  <c r="CB61" i="6"/>
  <c r="CB56"/>
  <c r="CB53"/>
  <c r="CB48"/>
  <c r="CB46"/>
  <c r="AW129"/>
  <c r="DS129" s="1"/>
  <c r="AW45"/>
  <c r="DS45" s="1"/>
  <c r="AW104"/>
  <c r="DS104" s="1"/>
  <c r="AW24"/>
  <c r="DS24" s="1"/>
  <c r="AW10"/>
  <c r="DS10" s="1"/>
  <c r="BD76"/>
  <c r="BH76" s="1"/>
  <c r="BD70"/>
  <c r="BH70" s="1"/>
  <c r="BD36"/>
  <c r="DT36" s="1"/>
  <c r="BD26"/>
  <c r="BH26" s="1"/>
  <c r="BD12"/>
  <c r="BH12" s="1"/>
  <c r="BD8"/>
  <c r="BH8" s="1"/>
  <c r="BD67"/>
  <c r="DT67" s="1"/>
  <c r="BD65"/>
  <c r="DT65" s="1"/>
  <c r="BD59"/>
  <c r="BH59" s="1"/>
  <c r="BD57"/>
  <c r="DT57" s="1"/>
  <c r="BD51"/>
  <c r="DT51" s="1"/>
  <c r="BD49"/>
  <c r="DT49" s="1"/>
  <c r="BD43"/>
  <c r="BH43" s="1"/>
  <c r="BD41"/>
  <c r="DT41" s="1"/>
  <c r="BD33"/>
  <c r="BH33" s="1"/>
  <c r="BD31"/>
  <c r="BH31" s="1"/>
  <c r="BD15"/>
  <c r="BH15" s="1"/>
  <c r="BD11"/>
  <c r="BH11" s="1"/>
  <c r="BD5"/>
  <c r="BH5" s="1"/>
  <c r="BR113"/>
  <c r="BR61"/>
  <c r="BR53"/>
  <c r="CA66"/>
  <c r="CC66" s="1"/>
  <c r="CA58"/>
  <c r="CC58" s="1"/>
  <c r="CA50"/>
  <c r="CC50" s="1"/>
  <c r="CA42"/>
  <c r="CC42" s="1"/>
  <c r="DV118"/>
  <c r="CL99"/>
  <c r="DV66"/>
  <c r="DV58"/>
  <c r="DV50"/>
  <c r="DV42"/>
  <c r="CV130"/>
  <c r="CV129"/>
  <c r="CV120"/>
  <c r="CU118"/>
  <c r="CW118" s="1"/>
  <c r="CV91"/>
  <c r="CV89"/>
  <c r="CV82"/>
  <c r="CV81"/>
  <c r="CV79"/>
  <c r="CV77"/>
  <c r="CV76"/>
  <c r="CV72"/>
  <c r="CV70"/>
  <c r="CV69"/>
  <c r="CV68"/>
  <c r="CV67"/>
  <c r="CU66"/>
  <c r="CW66" s="1"/>
  <c r="CV65"/>
  <c r="CV64"/>
  <c r="CV63"/>
  <c r="CV59"/>
  <c r="CU58"/>
  <c r="CW58" s="1"/>
  <c r="CV57"/>
  <c r="CV56"/>
  <c r="CV55"/>
  <c r="CV51"/>
  <c r="CU50"/>
  <c r="CW50" s="1"/>
  <c r="CV49"/>
  <c r="CV48"/>
  <c r="CV47"/>
  <c r="CU46"/>
  <c r="CW46" s="1"/>
  <c r="CV45"/>
  <c r="CV44"/>
  <c r="CV43"/>
  <c r="CU42"/>
  <c r="CW42" s="1"/>
  <c r="CV41"/>
  <c r="CV40"/>
  <c r="DF132"/>
  <c r="DF131"/>
  <c r="DF125"/>
  <c r="DF123"/>
  <c r="DF121"/>
  <c r="DF115"/>
  <c r="DF113"/>
  <c r="DF109"/>
  <c r="DF103"/>
  <c r="DF100"/>
  <c r="DF98"/>
  <c r="DF97"/>
  <c r="DF96"/>
  <c r="DF95"/>
  <c r="DF93"/>
  <c r="DF90"/>
  <c r="DF87"/>
  <c r="DF82"/>
  <c r="DF76"/>
  <c r="DF75"/>
  <c r="DF73"/>
  <c r="DF72"/>
  <c r="DF71"/>
  <c r="DF70"/>
  <c r="DF68"/>
  <c r="DO134"/>
  <c r="DQ134" s="1"/>
  <c r="DO130"/>
  <c r="DQ130" s="1"/>
  <c r="DO128"/>
  <c r="DQ128" s="1"/>
  <c r="DO124"/>
  <c r="DQ124" s="1"/>
  <c r="BS47"/>
  <c r="CM47"/>
  <c r="BS55"/>
  <c r="CM55"/>
  <c r="BS63"/>
  <c r="CM63"/>
  <c r="CM69"/>
  <c r="BS77"/>
  <c r="CM97"/>
  <c r="AE4"/>
  <c r="DV134"/>
  <c r="DV126"/>
  <c r="DV110"/>
  <c r="DV94"/>
  <c r="DV90"/>
  <c r="DV82"/>
  <c r="DV78"/>
  <c r="DV74"/>
  <c r="DV70"/>
  <c r="DV62"/>
  <c r="DV54"/>
  <c r="DV46"/>
  <c r="DV38"/>
  <c r="DV22"/>
  <c r="DV20"/>
  <c r="DV14"/>
  <c r="AW120"/>
  <c r="AW82"/>
  <c r="AW80"/>
  <c r="DS80" s="1"/>
  <c r="AW18"/>
  <c r="DS18" s="1"/>
  <c r="AW16"/>
  <c r="AW8"/>
  <c r="DS8" s="1"/>
  <c r="AW109"/>
  <c r="DS109" s="1"/>
  <c r="AW87"/>
  <c r="DS87" s="1"/>
  <c r="AW77"/>
  <c r="DS77" s="1"/>
  <c r="AW71"/>
  <c r="DS71" s="1"/>
  <c r="AW39"/>
  <c r="DS39" s="1"/>
  <c r="AW21"/>
  <c r="DS21" s="1"/>
  <c r="AW11"/>
  <c r="AW7"/>
  <c r="DS7" s="1"/>
  <c r="BD4"/>
  <c r="BH4" s="1"/>
  <c r="BD115"/>
  <c r="DT115" s="1"/>
  <c r="BD113"/>
  <c r="BH113" s="1"/>
  <c r="BD97"/>
  <c r="DT97" s="1"/>
  <c r="BD81"/>
  <c r="DT81" s="1"/>
  <c r="BD75"/>
  <c r="DT75" s="1"/>
  <c r="BD37"/>
  <c r="BH37" s="1"/>
  <c r="BD29"/>
  <c r="BH29" s="1"/>
  <c r="BD27"/>
  <c r="BH27" s="1"/>
  <c r="BD19"/>
  <c r="BH19" s="1"/>
  <c r="BD17"/>
  <c r="BH17" s="1"/>
  <c r="BD13"/>
  <c r="BH13" s="1"/>
  <c r="BD84"/>
  <c r="BH84" s="1"/>
  <c r="BD62"/>
  <c r="BH62" s="1"/>
  <c r="BD54"/>
  <c r="BH54" s="1"/>
  <c r="BD46"/>
  <c r="BH46" s="1"/>
  <c r="BD22"/>
  <c r="BH22" s="1"/>
  <c r="BD14"/>
  <c r="BH14" s="1"/>
  <c r="BD10"/>
  <c r="BH10" s="1"/>
  <c r="BD6"/>
  <c r="BH6" s="1"/>
  <c r="BS127"/>
  <c r="BS111"/>
  <c r="BS101"/>
  <c r="BS95"/>
  <c r="BS79"/>
  <c r="BS71"/>
  <c r="BS69"/>
  <c r="BS67"/>
  <c r="BS65"/>
  <c r="BS61"/>
  <c r="BS59"/>
  <c r="BS57"/>
  <c r="BS53"/>
  <c r="BS51"/>
  <c r="BS49"/>
  <c r="BS45"/>
  <c r="BS43"/>
  <c r="BS41"/>
  <c r="BS35"/>
  <c r="BS33"/>
  <c r="BS31"/>
  <c r="BS25"/>
  <c r="BS23"/>
  <c r="BS21"/>
  <c r="BS11"/>
  <c r="BS9"/>
  <c r="BS7"/>
  <c r="BS5"/>
  <c r="BR129"/>
  <c r="BR115"/>
  <c r="BR97"/>
  <c r="BR81"/>
  <c r="BR75"/>
  <c r="BR73"/>
  <c r="BR63"/>
  <c r="BR55"/>
  <c r="BR47"/>
  <c r="BR39"/>
  <c r="BR37"/>
  <c r="BR29"/>
  <c r="BR27"/>
  <c r="BR19"/>
  <c r="BR17"/>
  <c r="BR13"/>
  <c r="BR100"/>
  <c r="BR92"/>
  <c r="BR76"/>
  <c r="BR68"/>
  <c r="BR18"/>
  <c r="BR16"/>
  <c r="BR10"/>
  <c r="BR6"/>
  <c r="BR4"/>
  <c r="CA134"/>
  <c r="CC134" s="1"/>
  <c r="CA118"/>
  <c r="CC118" s="1"/>
  <c r="CA110"/>
  <c r="CC110" s="1"/>
  <c r="CA104"/>
  <c r="CC104" s="1"/>
  <c r="CA102"/>
  <c r="CC102" s="1"/>
  <c r="CA88"/>
  <c r="CC88" s="1"/>
  <c r="CA86"/>
  <c r="CC86" s="1"/>
  <c r="CA82"/>
  <c r="CC82" s="1"/>
  <c r="CA80"/>
  <c r="CC80" s="1"/>
  <c r="CA78"/>
  <c r="CC78" s="1"/>
  <c r="CA76"/>
  <c r="CC76" s="1"/>
  <c r="CA74"/>
  <c r="CC74" s="1"/>
  <c r="CA72"/>
  <c r="CC72" s="1"/>
  <c r="CA70"/>
  <c r="CC70" s="1"/>
  <c r="CA68"/>
  <c r="CC68" s="1"/>
  <c r="CA64"/>
  <c r="CC64" s="1"/>
  <c r="CA62"/>
  <c r="CC62" s="1"/>
  <c r="CA60"/>
  <c r="CC60" s="1"/>
  <c r="CA56"/>
  <c r="CC56" s="1"/>
  <c r="CA54"/>
  <c r="CC54" s="1"/>
  <c r="CA52"/>
  <c r="CC52" s="1"/>
  <c r="CA48"/>
  <c r="CC48" s="1"/>
  <c r="CA46"/>
  <c r="CC46" s="1"/>
  <c r="CA44"/>
  <c r="CC44" s="1"/>
  <c r="CA40"/>
  <c r="CC40" s="1"/>
  <c r="CA38"/>
  <c r="CC38" s="1"/>
  <c r="CA34"/>
  <c r="CC34" s="1"/>
  <c r="CA32"/>
  <c r="CC32" s="1"/>
  <c r="CA26"/>
  <c r="CC26" s="1"/>
  <c r="CA24"/>
  <c r="CC24" s="1"/>
  <c r="CA22"/>
  <c r="CC22" s="1"/>
  <c r="CA20"/>
  <c r="CC20" s="1"/>
  <c r="CA14"/>
  <c r="CC14" s="1"/>
  <c r="CA8"/>
  <c r="CC8" s="1"/>
  <c r="CB131"/>
  <c r="CB122"/>
  <c r="DV117"/>
  <c r="CB114"/>
  <c r="CB108"/>
  <c r="CB105"/>
  <c r="CB99"/>
  <c r="CB98"/>
  <c r="CB91"/>
  <c r="CB89"/>
  <c r="DV85"/>
  <c r="CB83"/>
  <c r="CB82"/>
  <c r="CB81"/>
  <c r="CB80"/>
  <c r="CB79"/>
  <c r="CB78"/>
  <c r="DV77"/>
  <c r="CB76"/>
  <c r="CB74"/>
  <c r="CB73"/>
  <c r="CB71"/>
  <c r="CB70"/>
  <c r="CB69"/>
  <c r="CB66"/>
  <c r="CB63"/>
  <c r="CB58"/>
  <c r="CB55"/>
  <c r="CB50"/>
  <c r="CB47"/>
  <c r="CB42"/>
  <c r="CB39"/>
  <c r="CB37"/>
  <c r="CB36"/>
  <c r="CB30"/>
  <c r="CB29"/>
  <c r="CB28"/>
  <c r="CB27"/>
  <c r="DV19"/>
  <c r="CB18"/>
  <c r="DV17"/>
  <c r="CB16"/>
  <c r="CB13"/>
  <c r="CB12"/>
  <c r="DV11"/>
  <c r="CB10"/>
  <c r="DV7"/>
  <c r="CB6"/>
  <c r="CB4"/>
  <c r="CM127"/>
  <c r="CM119"/>
  <c r="CM101"/>
  <c r="CM95"/>
  <c r="CM85"/>
  <c r="CM83"/>
  <c r="CM81"/>
  <c r="CM79"/>
  <c r="CM77"/>
  <c r="CM75"/>
  <c r="CM71"/>
  <c r="CM67"/>
  <c r="CM65"/>
  <c r="CM61"/>
  <c r="CM59"/>
  <c r="CM57"/>
  <c r="CM53"/>
  <c r="CM51"/>
  <c r="CM49"/>
  <c r="CM45"/>
  <c r="CM43"/>
  <c r="CM41"/>
  <c r="CM35"/>
  <c r="CM33"/>
  <c r="CM31"/>
  <c r="CM25"/>
  <c r="CM21"/>
  <c r="CM15"/>
  <c r="CM11"/>
  <c r="CM9"/>
  <c r="CM7"/>
  <c r="CM5"/>
  <c r="CL132"/>
  <c r="CL130"/>
  <c r="CK128"/>
  <c r="CM128" s="1"/>
  <c r="CL124"/>
  <c r="CK120"/>
  <c r="CM120" s="1"/>
  <c r="CL106"/>
  <c r="CL104"/>
  <c r="CL103"/>
  <c r="CL102"/>
  <c r="CK96"/>
  <c r="CM96" s="1"/>
  <c r="CK94"/>
  <c r="CM94" s="1"/>
  <c r="CK92"/>
  <c r="CM92" s="1"/>
  <c r="CL91"/>
  <c r="CK90"/>
  <c r="CM90" s="1"/>
  <c r="CL89"/>
  <c r="CL88"/>
  <c r="CL87"/>
  <c r="CK84"/>
  <c r="CM84" s="1"/>
  <c r="CL83"/>
  <c r="CL82"/>
  <c r="CL80"/>
  <c r="CL79"/>
  <c r="CL78"/>
  <c r="CL77"/>
  <c r="CL76"/>
  <c r="CL75"/>
  <c r="CK74"/>
  <c r="CM74" s="1"/>
  <c r="CL73"/>
  <c r="CK72"/>
  <c r="CM72" s="1"/>
  <c r="CK70"/>
  <c r="CM70" s="1"/>
  <c r="CL69"/>
  <c r="CK68"/>
  <c r="CM68" s="1"/>
  <c r="CL66"/>
  <c r="CK64"/>
  <c r="CM64" s="1"/>
  <c r="CL63"/>
  <c r="CK62"/>
  <c r="CM62" s="1"/>
  <c r="CK60"/>
  <c r="CM60" s="1"/>
  <c r="CL58"/>
  <c r="CK56"/>
  <c r="CM56" s="1"/>
  <c r="CL55"/>
  <c r="CK54"/>
  <c r="CM54" s="1"/>
  <c r="CK52"/>
  <c r="CM52" s="1"/>
  <c r="CL50"/>
  <c r="CK48"/>
  <c r="CM48" s="1"/>
  <c r="CL47"/>
  <c r="CK46"/>
  <c r="CM46" s="1"/>
  <c r="CK44"/>
  <c r="CM44" s="1"/>
  <c r="CL42"/>
  <c r="CK40"/>
  <c r="CM40" s="1"/>
  <c r="CL39"/>
  <c r="CK38"/>
  <c r="CM38" s="1"/>
  <c r="CL37"/>
  <c r="CL36"/>
  <c r="CK34"/>
  <c r="CM34" s="1"/>
  <c r="CK32"/>
  <c r="CM32" s="1"/>
  <c r="CL30"/>
  <c r="CL29"/>
  <c r="CL28"/>
  <c r="CU134"/>
  <c r="CW134" s="1"/>
  <c r="CU126"/>
  <c r="CW126" s="1"/>
  <c r="CU122"/>
  <c r="CW122" s="1"/>
  <c r="CU112"/>
  <c r="CW112" s="1"/>
  <c r="CU110"/>
  <c r="CW110" s="1"/>
  <c r="CU108"/>
  <c r="CW108" s="1"/>
  <c r="CU98"/>
  <c r="CW98" s="1"/>
  <c r="CU96"/>
  <c r="CW96" s="1"/>
  <c r="CU94"/>
  <c r="CW94" s="1"/>
  <c r="CU90"/>
  <c r="CW90" s="1"/>
  <c r="CU84"/>
  <c r="CW84" s="1"/>
  <c r="CU82"/>
  <c r="CW82" s="1"/>
  <c r="CU80"/>
  <c r="CW80" s="1"/>
  <c r="CU78"/>
  <c r="CW78" s="1"/>
  <c r="CU76"/>
  <c r="CW76" s="1"/>
  <c r="CU74"/>
  <c r="CW74" s="1"/>
  <c r="CU72"/>
  <c r="CW72" s="1"/>
  <c r="CU70"/>
  <c r="CW70" s="1"/>
  <c r="CU68"/>
  <c r="CW68" s="1"/>
  <c r="CU64"/>
  <c r="CW64" s="1"/>
  <c r="CU62"/>
  <c r="CW62" s="1"/>
  <c r="CU60"/>
  <c r="CW60" s="1"/>
  <c r="CU56"/>
  <c r="CW56" s="1"/>
  <c r="CU54"/>
  <c r="CW54" s="1"/>
  <c r="CU52"/>
  <c r="CW52" s="1"/>
  <c r="CU48"/>
  <c r="CW48" s="1"/>
  <c r="CV132"/>
  <c r="CV128"/>
  <c r="CV127"/>
  <c r="CV124"/>
  <c r="CV119"/>
  <c r="CV116"/>
  <c r="CV111"/>
  <c r="CV106"/>
  <c r="CV105"/>
  <c r="CV104"/>
  <c r="CV103"/>
  <c r="CV102"/>
  <c r="CV100"/>
  <c r="CV99"/>
  <c r="CV93"/>
  <c r="CV88"/>
  <c r="CV87"/>
  <c r="CV86"/>
  <c r="CV83"/>
  <c r="CC5"/>
  <c r="CC7"/>
  <c r="CC9"/>
  <c r="CC11"/>
  <c r="BS12"/>
  <c r="CC15"/>
  <c r="CB17"/>
  <c r="CB19"/>
  <c r="CC21"/>
  <c r="CC23"/>
  <c r="CC25"/>
  <c r="BS28"/>
  <c r="BS30"/>
  <c r="CC31"/>
  <c r="CC33"/>
  <c r="CC35"/>
  <c r="BS36"/>
  <c r="CC41"/>
  <c r="BS42"/>
  <c r="CC43"/>
  <c r="CC45"/>
  <c r="CC49"/>
  <c r="BS50"/>
  <c r="CC51"/>
  <c r="CC53"/>
  <c r="CC57"/>
  <c r="BS58"/>
  <c r="CC59"/>
  <c r="CC61"/>
  <c r="CC65"/>
  <c r="BS66"/>
  <c r="CC67"/>
  <c r="CL68"/>
  <c r="CC69"/>
  <c r="CL72"/>
  <c r="CC93"/>
  <c r="CW113"/>
  <c r="CC133"/>
  <c r="CC71"/>
  <c r="CC77"/>
  <c r="CC85"/>
  <c r="CW85"/>
  <c r="CW95"/>
  <c r="CW97"/>
  <c r="CC103"/>
  <c r="CW107"/>
  <c r="CC109"/>
  <c r="CW109"/>
  <c r="CW115"/>
  <c r="BS116"/>
  <c r="CC117"/>
  <c r="CW117"/>
  <c r="CW121"/>
  <c r="CW123"/>
  <c r="CC125"/>
  <c r="CW125"/>
  <c r="AJ4"/>
  <c r="DV133"/>
  <c r="DV131"/>
  <c r="DV129"/>
  <c r="DV127"/>
  <c r="DV125"/>
  <c r="DV123"/>
  <c r="DV121"/>
  <c r="DV119"/>
  <c r="DV115"/>
  <c r="DV113"/>
  <c r="DV111"/>
  <c r="DV109"/>
  <c r="DV107"/>
  <c r="DV105"/>
  <c r="DV103"/>
  <c r="DV101"/>
  <c r="DV99"/>
  <c r="DV97"/>
  <c r="DV95"/>
  <c r="DV93"/>
  <c r="DV91"/>
  <c r="DV89"/>
  <c r="DV87"/>
  <c r="DV83"/>
  <c r="DV81"/>
  <c r="DV79"/>
  <c r="DV75"/>
  <c r="DV73"/>
  <c r="DV71"/>
  <c r="DV69"/>
  <c r="DV65"/>
  <c r="DV63"/>
  <c r="DV61"/>
  <c r="DV57"/>
  <c r="DV55"/>
  <c r="DV53"/>
  <c r="DV49"/>
  <c r="DV47"/>
  <c r="DV45"/>
  <c r="DV41"/>
  <c r="DV39"/>
  <c r="DV37"/>
  <c r="DV35"/>
  <c r="DV31"/>
  <c r="DV29"/>
  <c r="DV27"/>
  <c r="DV25"/>
  <c r="DV23"/>
  <c r="DV21"/>
  <c r="DV15"/>
  <c r="DV13"/>
  <c r="DV9"/>
  <c r="AW133"/>
  <c r="DS133" s="1"/>
  <c r="AW131"/>
  <c r="DS131" s="1"/>
  <c r="AW127"/>
  <c r="DS127" s="1"/>
  <c r="AW125"/>
  <c r="DS125" s="1"/>
  <c r="AW123"/>
  <c r="DS123" s="1"/>
  <c r="AW121"/>
  <c r="DS121" s="1"/>
  <c r="AW119"/>
  <c r="DS119" s="1"/>
  <c r="AW117"/>
  <c r="DS117" s="1"/>
  <c r="AW115"/>
  <c r="AW113"/>
  <c r="AW111"/>
  <c r="DS111" s="1"/>
  <c r="AW107"/>
  <c r="DS107" s="1"/>
  <c r="AW105"/>
  <c r="DS105" s="1"/>
  <c r="AW103"/>
  <c r="DS103" s="1"/>
  <c r="AW101"/>
  <c r="DS101" s="1"/>
  <c r="AW99"/>
  <c r="DS99" s="1"/>
  <c r="AW97"/>
  <c r="DS97" s="1"/>
  <c r="AW95"/>
  <c r="DS95" s="1"/>
  <c r="AW91"/>
  <c r="DS91" s="1"/>
  <c r="AW89"/>
  <c r="DS89" s="1"/>
  <c r="AW85"/>
  <c r="DS85" s="1"/>
  <c r="AW83"/>
  <c r="DS83" s="1"/>
  <c r="AW81"/>
  <c r="DS81" s="1"/>
  <c r="AW79"/>
  <c r="AW75"/>
  <c r="DS75" s="1"/>
  <c r="AW73"/>
  <c r="DS73" s="1"/>
  <c r="AW69"/>
  <c r="DS69" s="1"/>
  <c r="AW67"/>
  <c r="DS67" s="1"/>
  <c r="AW65"/>
  <c r="DS65" s="1"/>
  <c r="AW63"/>
  <c r="DS63" s="1"/>
  <c r="AW59"/>
  <c r="AW57"/>
  <c r="DS57" s="1"/>
  <c r="AW55"/>
  <c r="DS55" s="1"/>
  <c r="AW51"/>
  <c r="DS51" s="1"/>
  <c r="AW49"/>
  <c r="AW47"/>
  <c r="DS47" s="1"/>
  <c r="AW43"/>
  <c r="AW41"/>
  <c r="DS41" s="1"/>
  <c r="AW37"/>
  <c r="DS37" s="1"/>
  <c r="AW35"/>
  <c r="DS35" s="1"/>
  <c r="AW33"/>
  <c r="AW31"/>
  <c r="DS31" s="1"/>
  <c r="AW29"/>
  <c r="DS29" s="1"/>
  <c r="AW27"/>
  <c r="DS27" s="1"/>
  <c r="AW25"/>
  <c r="DS25" s="1"/>
  <c r="AW23"/>
  <c r="DS23" s="1"/>
  <c r="AW19"/>
  <c r="AW17"/>
  <c r="DS17" s="1"/>
  <c r="AW15"/>
  <c r="AW13"/>
  <c r="DS13" s="1"/>
  <c r="AW9"/>
  <c r="DS9" s="1"/>
  <c r="AW5"/>
  <c r="DS5" s="1"/>
  <c r="BD134"/>
  <c r="BH134" s="1"/>
  <c r="BD130"/>
  <c r="BH130" s="1"/>
  <c r="BD126"/>
  <c r="BH126" s="1"/>
  <c r="BD122"/>
  <c r="BH122" s="1"/>
  <c r="BD118"/>
  <c r="BH118" s="1"/>
  <c r="BD114"/>
  <c r="BH114" s="1"/>
  <c r="BD112"/>
  <c r="BH112" s="1"/>
  <c r="BD110"/>
  <c r="BH110" s="1"/>
  <c r="BD108"/>
  <c r="BH108" s="1"/>
  <c r="BD106"/>
  <c r="BH106" s="1"/>
  <c r="BD104"/>
  <c r="BH104" s="1"/>
  <c r="BD102"/>
  <c r="BH102" s="1"/>
  <c r="BD100"/>
  <c r="BH100" s="1"/>
  <c r="BD98"/>
  <c r="BH98" s="1"/>
  <c r="BD96"/>
  <c r="BH96" s="1"/>
  <c r="BD92"/>
  <c r="BH92" s="1"/>
  <c r="BD90"/>
  <c r="BH90" s="1"/>
  <c r="BD88"/>
  <c r="BH88" s="1"/>
  <c r="BD86"/>
  <c r="BH86" s="1"/>
  <c r="BD82"/>
  <c r="BH82" s="1"/>
  <c r="BD80"/>
  <c r="BH80" s="1"/>
  <c r="BD78"/>
  <c r="BH78" s="1"/>
  <c r="BD74"/>
  <c r="BH74" s="1"/>
  <c r="BD72"/>
  <c r="BH72" s="1"/>
  <c r="BD68"/>
  <c r="BH68" s="1"/>
  <c r="BD66"/>
  <c r="BH66" s="1"/>
  <c r="BD64"/>
  <c r="BH64" s="1"/>
  <c r="BD60"/>
  <c r="BH60" s="1"/>
  <c r="BD58"/>
  <c r="BH58" s="1"/>
  <c r="BD56"/>
  <c r="BH56" s="1"/>
  <c r="BD52"/>
  <c r="BH52" s="1"/>
  <c r="BD50"/>
  <c r="BH50" s="1"/>
  <c r="BD48"/>
  <c r="BH48" s="1"/>
  <c r="BD44"/>
  <c r="BH44" s="1"/>
  <c r="BD42"/>
  <c r="BH42" s="1"/>
  <c r="BD40"/>
  <c r="DT40" s="1"/>
  <c r="BD38"/>
  <c r="DT38" s="1"/>
  <c r="BD34"/>
  <c r="BH34" s="1"/>
  <c r="BD32"/>
  <c r="DT32" s="1"/>
  <c r="BD30"/>
  <c r="BH30" s="1"/>
  <c r="BD24"/>
  <c r="DT24" s="1"/>
  <c r="BD20"/>
  <c r="DT20" s="1"/>
  <c r="BD18"/>
  <c r="BH18" s="1"/>
  <c r="BD16"/>
  <c r="DT16" s="1"/>
  <c r="BS134"/>
  <c r="BS132"/>
  <c r="BS128"/>
  <c r="BS126"/>
  <c r="BS124"/>
  <c r="BS122"/>
  <c r="BS120"/>
  <c r="BS118"/>
  <c r="BS110"/>
  <c r="BS102"/>
  <c r="BS98"/>
  <c r="BS94"/>
  <c r="BS90"/>
  <c r="BS86"/>
  <c r="BS82"/>
  <c r="BS78"/>
  <c r="BS70"/>
  <c r="BR112"/>
  <c r="BR108"/>
  <c r="BR104"/>
  <c r="BR96"/>
  <c r="BR88"/>
  <c r="BR84"/>
  <c r="BR80"/>
  <c r="BR72"/>
  <c r="CC131"/>
  <c r="CC129"/>
  <c r="CC127"/>
  <c r="CC123"/>
  <c r="CC121"/>
  <c r="CC119"/>
  <c r="CC115"/>
  <c r="CC113"/>
  <c r="CC111"/>
  <c r="CC107"/>
  <c r="CC105"/>
  <c r="CC101"/>
  <c r="CC99"/>
  <c r="CC97"/>
  <c r="CC95"/>
  <c r="CC91"/>
  <c r="CC89"/>
  <c r="CC83"/>
  <c r="CC81"/>
  <c r="CC75"/>
  <c r="CC73"/>
  <c r="CB132"/>
  <c r="CB130"/>
  <c r="CB129"/>
  <c r="CB124"/>
  <c r="CB123"/>
  <c r="CB121"/>
  <c r="CB116"/>
  <c r="CB115"/>
  <c r="CB113"/>
  <c r="CB107"/>
  <c r="CB106"/>
  <c r="CB100"/>
  <c r="CB97"/>
  <c r="CB92"/>
  <c r="CB90"/>
  <c r="CB85"/>
  <c r="CB84"/>
  <c r="CK134"/>
  <c r="CM134" s="1"/>
  <c r="CK126"/>
  <c r="CM126" s="1"/>
  <c r="CK118"/>
  <c r="CM118" s="1"/>
  <c r="CK112"/>
  <c r="CM112" s="1"/>
  <c r="CK110"/>
  <c r="CM110" s="1"/>
  <c r="CK104"/>
  <c r="CM104" s="1"/>
  <c r="CK102"/>
  <c r="CM102" s="1"/>
  <c r="CK88"/>
  <c r="CM88" s="1"/>
  <c r="CK86"/>
  <c r="CM86" s="1"/>
  <c r="CL129"/>
  <c r="CL123"/>
  <c r="CL122"/>
  <c r="CL121"/>
  <c r="CL115"/>
  <c r="CL113"/>
  <c r="CL108"/>
  <c r="CL107"/>
  <c r="CL101"/>
  <c r="CL98"/>
  <c r="CL97"/>
  <c r="CL96"/>
  <c r="CL95"/>
  <c r="CL94"/>
  <c r="CL92"/>
  <c r="CL90"/>
  <c r="CL85"/>
  <c r="CL84"/>
  <c r="CW127"/>
  <c r="CW119"/>
  <c r="CW111"/>
  <c r="CW105"/>
  <c r="CW103"/>
  <c r="CW99"/>
  <c r="CW93"/>
  <c r="CW91"/>
  <c r="CW89"/>
  <c r="CW87"/>
  <c r="CV134"/>
  <c r="CV133"/>
  <c r="CV131"/>
  <c r="CV126"/>
  <c r="CV125"/>
  <c r="CV123"/>
  <c r="CV122"/>
  <c r="CV121"/>
  <c r="CV118"/>
  <c r="CV117"/>
  <c r="CV115"/>
  <c r="CV114"/>
  <c r="CV113"/>
  <c r="CV112"/>
  <c r="CV110"/>
  <c r="CV109"/>
  <c r="CV108"/>
  <c r="CV107"/>
  <c r="CV101"/>
  <c r="CV98"/>
  <c r="CV97"/>
  <c r="CV96"/>
  <c r="CV95"/>
  <c r="CV94"/>
  <c r="CV92"/>
  <c r="CV90"/>
  <c r="CV85"/>
  <c r="CV84"/>
  <c r="DE132"/>
  <c r="DG132" s="1"/>
  <c r="DE130"/>
  <c r="DG130" s="1"/>
  <c r="DE128"/>
  <c r="DG128" s="1"/>
  <c r="DE124"/>
  <c r="DG124" s="1"/>
  <c r="DE120"/>
  <c r="DG120" s="1"/>
  <c r="DE116"/>
  <c r="DG116" s="1"/>
  <c r="DE106"/>
  <c r="DG106" s="1"/>
  <c r="DE104"/>
  <c r="DG104" s="1"/>
  <c r="DE102"/>
  <c r="DG102" s="1"/>
  <c r="DE100"/>
  <c r="DG100" s="1"/>
  <c r="DE88"/>
  <c r="DG88" s="1"/>
  <c r="DE86"/>
  <c r="DG86" s="1"/>
  <c r="DF134"/>
  <c r="DF129"/>
  <c r="DF127"/>
  <c r="DF126"/>
  <c r="DF122"/>
  <c r="DF119"/>
  <c r="DF118"/>
  <c r="DF114"/>
  <c r="DF112"/>
  <c r="DF111"/>
  <c r="DF110"/>
  <c r="DF108"/>
  <c r="CL114"/>
  <c r="AW130"/>
  <c r="AW128"/>
  <c r="DS128" s="1"/>
  <c r="AW114"/>
  <c r="AW112"/>
  <c r="DS112" s="1"/>
  <c r="AW106"/>
  <c r="AW98"/>
  <c r="DS98" s="1"/>
  <c r="AW96"/>
  <c r="DS96" s="1"/>
  <c r="AW90"/>
  <c r="DS90" s="1"/>
  <c r="AW88"/>
  <c r="AW74"/>
  <c r="DS74" s="1"/>
  <c r="AW72"/>
  <c r="DS72" s="1"/>
  <c r="AW66"/>
  <c r="DS66" s="1"/>
  <c r="AW64"/>
  <c r="DS64" s="1"/>
  <c r="AW58"/>
  <c r="DS58" s="1"/>
  <c r="AW56"/>
  <c r="DS56" s="1"/>
  <c r="AW50"/>
  <c r="DS50" s="1"/>
  <c r="AW48"/>
  <c r="DS48" s="1"/>
  <c r="AW42"/>
  <c r="DS42" s="1"/>
  <c r="AW40"/>
  <c r="DS40" s="1"/>
  <c r="AW32"/>
  <c r="DS32" s="1"/>
  <c r="AW30"/>
  <c r="DS30" s="1"/>
  <c r="AW14"/>
  <c r="DS14" s="1"/>
  <c r="AW12"/>
  <c r="DS12" s="1"/>
  <c r="BD131"/>
  <c r="DT131" s="1"/>
  <c r="BD123"/>
  <c r="BH123" s="1"/>
  <c r="BD107"/>
  <c r="BD105"/>
  <c r="DT105" s="1"/>
  <c r="BD99"/>
  <c r="DT99" s="1"/>
  <c r="BD91"/>
  <c r="DT91" s="1"/>
  <c r="BD89"/>
  <c r="BD83"/>
  <c r="DT83" s="1"/>
  <c r="BD73"/>
  <c r="DT73" s="1"/>
  <c r="BD39"/>
  <c r="BH39" s="1"/>
  <c r="BD35"/>
  <c r="BH35" s="1"/>
  <c r="BR131"/>
  <c r="BR123"/>
  <c r="BR121"/>
  <c r="BR107"/>
  <c r="BR105"/>
  <c r="BR99"/>
  <c r="BR91"/>
  <c r="BR89"/>
  <c r="CA128"/>
  <c r="CC128" s="1"/>
  <c r="CA120"/>
  <c r="CC120" s="1"/>
  <c r="CA96"/>
  <c r="CC96" s="1"/>
  <c r="CA94"/>
  <c r="CC94" s="1"/>
  <c r="DV128"/>
  <c r="DV120"/>
  <c r="DV106"/>
  <c r="DV102"/>
  <c r="DV86"/>
  <c r="CU132"/>
  <c r="CW132" s="1"/>
  <c r="CU130"/>
  <c r="CW130" s="1"/>
  <c r="CU128"/>
  <c r="CW128" s="1"/>
  <c r="CU124"/>
  <c r="CW124" s="1"/>
  <c r="CU120"/>
  <c r="CW120" s="1"/>
  <c r="CU116"/>
  <c r="CW116" s="1"/>
  <c r="CU106"/>
  <c r="CW106" s="1"/>
  <c r="CU104"/>
  <c r="CW104" s="1"/>
  <c r="CU102"/>
  <c r="CW102" s="1"/>
  <c r="CU100"/>
  <c r="CW100" s="1"/>
  <c r="CU88"/>
  <c r="CW88" s="1"/>
  <c r="CU86"/>
  <c r="CW86" s="1"/>
  <c r="BS119"/>
  <c r="BS85"/>
  <c r="BS87"/>
  <c r="CM87"/>
  <c r="CM89"/>
  <c r="CM91"/>
  <c r="BS93"/>
  <c r="CM93"/>
  <c r="CM99"/>
  <c r="BS103"/>
  <c r="CM103"/>
  <c r="CM105"/>
  <c r="BS109"/>
  <c r="CM109"/>
  <c r="BS117"/>
  <c r="CM117"/>
  <c r="BS125"/>
  <c r="CM125"/>
  <c r="BS133"/>
  <c r="CM133"/>
  <c r="AW134"/>
  <c r="DS134" s="1"/>
  <c r="AW132"/>
  <c r="DS132" s="1"/>
  <c r="AW126"/>
  <c r="DS126" s="1"/>
  <c r="AW124"/>
  <c r="DS124" s="1"/>
  <c r="AW118"/>
  <c r="DS118" s="1"/>
  <c r="AW116"/>
  <c r="DS116" s="1"/>
  <c r="AW110"/>
  <c r="AW108"/>
  <c r="AW102"/>
  <c r="DS102" s="1"/>
  <c r="AW100"/>
  <c r="DS100" s="1"/>
  <c r="AW94"/>
  <c r="DS94" s="1"/>
  <c r="AW92"/>
  <c r="DS92" s="1"/>
  <c r="AW86"/>
  <c r="DS86" s="1"/>
  <c r="AW84"/>
  <c r="AW78"/>
  <c r="DS78" s="1"/>
  <c r="AW76"/>
  <c r="DS76" s="1"/>
  <c r="AW70"/>
  <c r="AW68"/>
  <c r="DS68" s="1"/>
  <c r="AW62"/>
  <c r="AW60"/>
  <c r="DS60" s="1"/>
  <c r="AW54"/>
  <c r="DS54" s="1"/>
  <c r="AW52"/>
  <c r="DS52" s="1"/>
  <c r="AW46"/>
  <c r="AW44"/>
  <c r="DS44" s="1"/>
  <c r="AW38"/>
  <c r="DS38" s="1"/>
  <c r="AW36"/>
  <c r="DS36" s="1"/>
  <c r="AW28"/>
  <c r="DS28" s="1"/>
  <c r="AW26"/>
  <c r="DS26" s="1"/>
  <c r="AW22"/>
  <c r="DS22" s="1"/>
  <c r="AW20"/>
  <c r="DS20" s="1"/>
  <c r="BD127"/>
  <c r="DT127" s="1"/>
  <c r="BD119"/>
  <c r="BH119" s="1"/>
  <c r="BD111"/>
  <c r="BD109"/>
  <c r="DT109" s="1"/>
  <c r="BD103"/>
  <c r="DT103" s="1"/>
  <c r="BD101"/>
  <c r="DT101" s="1"/>
  <c r="BD95"/>
  <c r="BD93"/>
  <c r="DT93" s="1"/>
  <c r="BD87"/>
  <c r="DT87" s="1"/>
  <c r="BD85"/>
  <c r="BH85" s="1"/>
  <c r="BD79"/>
  <c r="BD77"/>
  <c r="DT77" s="1"/>
  <c r="BD71"/>
  <c r="BD69"/>
  <c r="DT69" s="1"/>
  <c r="BD63"/>
  <c r="BH63" s="1"/>
  <c r="BD61"/>
  <c r="DT61" s="1"/>
  <c r="BD55"/>
  <c r="DT55" s="1"/>
  <c r="BD53"/>
  <c r="BD47"/>
  <c r="DT47" s="1"/>
  <c r="BD45"/>
  <c r="BR133"/>
  <c r="BR127"/>
  <c r="BR125"/>
  <c r="BR119"/>
  <c r="BR117"/>
  <c r="BR111"/>
  <c r="BR109"/>
  <c r="BR103"/>
  <c r="BR101"/>
  <c r="BR95"/>
  <c r="BR93"/>
  <c r="BR87"/>
  <c r="BR85"/>
  <c r="BR79"/>
  <c r="BR77"/>
  <c r="BR71"/>
  <c r="BR69"/>
  <c r="CB134"/>
  <c r="CB133"/>
  <c r="CA132"/>
  <c r="CC132" s="1"/>
  <c r="CA130"/>
  <c r="CC130" s="1"/>
  <c r="CB128"/>
  <c r="CB127"/>
  <c r="CB126"/>
  <c r="CB125"/>
  <c r="CA124"/>
  <c r="CC124" s="1"/>
  <c r="CA122"/>
  <c r="CC122" s="1"/>
  <c r="CB120"/>
  <c r="CB119"/>
  <c r="CB118"/>
  <c r="CB117"/>
  <c r="CA116"/>
  <c r="CC116" s="1"/>
  <c r="CA114"/>
  <c r="CC114" s="1"/>
  <c r="CB112"/>
  <c r="CB111"/>
  <c r="CB110"/>
  <c r="CB109"/>
  <c r="CA108"/>
  <c r="CC108" s="1"/>
  <c r="CA106"/>
  <c r="CC106" s="1"/>
  <c r="CB104"/>
  <c r="CB103"/>
  <c r="CB102"/>
  <c r="CB101"/>
  <c r="CA100"/>
  <c r="CC100" s="1"/>
  <c r="CA98"/>
  <c r="CC98" s="1"/>
  <c r="CB96"/>
  <c r="CB95"/>
  <c r="CB94"/>
  <c r="CB93"/>
  <c r="CA92"/>
  <c r="CC92" s="1"/>
  <c r="CA90"/>
  <c r="CC90" s="1"/>
  <c r="CB88"/>
  <c r="CB87"/>
  <c r="CB86"/>
  <c r="CK132"/>
  <c r="CM132" s="1"/>
  <c r="CK130"/>
  <c r="CM130" s="1"/>
  <c r="CK124"/>
  <c r="CM124" s="1"/>
  <c r="CK122"/>
  <c r="CM122" s="1"/>
  <c r="CK116"/>
  <c r="CM116" s="1"/>
  <c r="CK114"/>
  <c r="CM114" s="1"/>
  <c r="CK108"/>
  <c r="CM108" s="1"/>
  <c r="CK106"/>
  <c r="CM106" s="1"/>
  <c r="CK100"/>
  <c r="CM100" s="1"/>
  <c r="CK98"/>
  <c r="CM98" s="1"/>
  <c r="CL134"/>
  <c r="CL133"/>
  <c r="DV132"/>
  <c r="DV130"/>
  <c r="CL128"/>
  <c r="CL127"/>
  <c r="CL126"/>
  <c r="CL125"/>
  <c r="DV124"/>
  <c r="DV122"/>
  <c r="CL120"/>
  <c r="CL119"/>
  <c r="CL118"/>
  <c r="CL117"/>
  <c r="DV116"/>
  <c r="DV114"/>
  <c r="CL112"/>
  <c r="CL111"/>
  <c r="CL110"/>
  <c r="CL109"/>
  <c r="CW131"/>
  <c r="CW129"/>
  <c r="CW37"/>
  <c r="CW35"/>
  <c r="CW29"/>
  <c r="CW27"/>
  <c r="CW21"/>
  <c r="CW19"/>
  <c r="CW13"/>
  <c r="CW11"/>
  <c r="CW7"/>
  <c r="DQ133"/>
  <c r="DQ129"/>
  <c r="DQ125"/>
  <c r="DQ121"/>
  <c r="DQ117"/>
  <c r="DQ113"/>
  <c r="DQ109"/>
  <c r="DQ105"/>
  <c r="DQ101"/>
  <c r="DQ97"/>
  <c r="DQ93"/>
  <c r="DQ89"/>
  <c r="DQ85"/>
  <c r="DQ81"/>
  <c r="DQ77"/>
  <c r="DQ73"/>
  <c r="DQ69"/>
  <c r="DQ65"/>
  <c r="DQ61"/>
  <c r="DQ57"/>
  <c r="DQ53"/>
  <c r="DQ49"/>
  <c r="DQ45"/>
  <c r="DQ41"/>
  <c r="DQ35"/>
  <c r="DQ31"/>
  <c r="DQ29"/>
  <c r="DQ25"/>
  <c r="DQ19"/>
  <c r="DQ15"/>
  <c r="DQ13"/>
  <c r="DQ9"/>
  <c r="DQ7"/>
  <c r="DQ5"/>
  <c r="BS73"/>
  <c r="BS75"/>
  <c r="BS81"/>
  <c r="BS83"/>
  <c r="BS89"/>
  <c r="BS91"/>
  <c r="BS97"/>
  <c r="BS99"/>
  <c r="BS105"/>
  <c r="BS107"/>
  <c r="BS113"/>
  <c r="CM113"/>
  <c r="BS115"/>
  <c r="CM115"/>
  <c r="BS121"/>
  <c r="CM121"/>
  <c r="BS123"/>
  <c r="CM123"/>
  <c r="BS129"/>
  <c r="CM129"/>
  <c r="BS131"/>
  <c r="CM131"/>
  <c r="BD133"/>
  <c r="BH133" s="1"/>
  <c r="BD132"/>
  <c r="BH132" s="1"/>
  <c r="BD129"/>
  <c r="BD128"/>
  <c r="BH128" s="1"/>
  <c r="BD125"/>
  <c r="BD124"/>
  <c r="BH124" s="1"/>
  <c r="BD121"/>
  <c r="BD120"/>
  <c r="BH120" s="1"/>
  <c r="BD117"/>
  <c r="BD116"/>
  <c r="BH116" s="1"/>
  <c r="BR134"/>
  <c r="BR132"/>
  <c r="BR130"/>
  <c r="BR128"/>
  <c r="BR126"/>
  <c r="BR124"/>
  <c r="BR122"/>
  <c r="BR120"/>
  <c r="BR118"/>
  <c r="BR116"/>
  <c r="BR114"/>
  <c r="DV112"/>
  <c r="BR110"/>
  <c r="DV108"/>
  <c r="BR106"/>
  <c r="DV104"/>
  <c r="BR102"/>
  <c r="DV100"/>
  <c r="BR98"/>
  <c r="DV96"/>
  <c r="BR94"/>
  <c r="DV92"/>
  <c r="BR90"/>
  <c r="DV88"/>
  <c r="BR86"/>
  <c r="DV84"/>
  <c r="BR82"/>
  <c r="DV80"/>
  <c r="BR78"/>
  <c r="DV76"/>
  <c r="BR74"/>
  <c r="DV72"/>
  <c r="BR70"/>
  <c r="DV68"/>
  <c r="BR66"/>
  <c r="DV64"/>
  <c r="BR62"/>
  <c r="DV60"/>
  <c r="BR58"/>
  <c r="DV56"/>
  <c r="BR54"/>
  <c r="DV52"/>
  <c r="BR50"/>
  <c r="DV48"/>
  <c r="BR46"/>
  <c r="DV44"/>
  <c r="BR42"/>
  <c r="DV40"/>
  <c r="BR38"/>
  <c r="BR36"/>
  <c r="DV34"/>
  <c r="DV32"/>
  <c r="BR30"/>
  <c r="BR28"/>
  <c r="DV26"/>
  <c r="DV24"/>
  <c r="BR22"/>
  <c r="BR20"/>
  <c r="DV18"/>
  <c r="DV16"/>
  <c r="BR14"/>
  <c r="BR12"/>
  <c r="DV10"/>
  <c r="DV8"/>
  <c r="DV6"/>
  <c r="DV4"/>
  <c r="DG133"/>
  <c r="DG131"/>
  <c r="DG129"/>
  <c r="DG127"/>
  <c r="DG125"/>
  <c r="DG123"/>
  <c r="DG121"/>
  <c r="DG119"/>
  <c r="DG117"/>
  <c r="DG115"/>
  <c r="DG111"/>
  <c r="DG109"/>
  <c r="DG107"/>
  <c r="DG105"/>
  <c r="DG103"/>
  <c r="DG101"/>
  <c r="DG99"/>
  <c r="DG97"/>
  <c r="DG95"/>
  <c r="DG93"/>
  <c r="DG91"/>
  <c r="DG89"/>
  <c r="DG87"/>
  <c r="DG85"/>
  <c r="DG83"/>
  <c r="DG81"/>
  <c r="DG79"/>
  <c r="DG77"/>
  <c r="DG75"/>
  <c r="DG73"/>
  <c r="DG71"/>
  <c r="DG69"/>
  <c r="DG67"/>
  <c r="DG65"/>
  <c r="DG63"/>
  <c r="DG61"/>
  <c r="DG59"/>
  <c r="DG57"/>
  <c r="DG55"/>
  <c r="DG53"/>
  <c r="DG51"/>
  <c r="DG49"/>
  <c r="DG47"/>
  <c r="DG45"/>
  <c r="DG43"/>
  <c r="DG41"/>
  <c r="DG39"/>
  <c r="DG35"/>
  <c r="DG33"/>
  <c r="DG31"/>
  <c r="DG27"/>
  <c r="DG25"/>
  <c r="DG23"/>
  <c r="DG19"/>
  <c r="DG17"/>
  <c r="DG15"/>
  <c r="DG11"/>
  <c r="DG9"/>
  <c r="BS6"/>
  <c r="BS8"/>
  <c r="BS10"/>
  <c r="BS16"/>
  <c r="BS18"/>
  <c r="BS24"/>
  <c r="BS26"/>
  <c r="BS32"/>
  <c r="BS34"/>
  <c r="BS40"/>
  <c r="BS44"/>
  <c r="BS48"/>
  <c r="BS52"/>
  <c r="BS56"/>
  <c r="BS60"/>
  <c r="BS64"/>
  <c r="BS68"/>
  <c r="BS72"/>
  <c r="BS76"/>
  <c r="BS80"/>
  <c r="BS84"/>
  <c r="BS88"/>
  <c r="BS92"/>
  <c r="BS96"/>
  <c r="BS100"/>
  <c r="BS104"/>
  <c r="BS108"/>
  <c r="BS112"/>
  <c r="ET251" i="2"/>
  <c r="BU6"/>
  <c r="FA6"/>
  <c r="EY6"/>
  <c r="FB6" s="1"/>
  <c r="AN13" i="6"/>
  <c r="AN17"/>
  <c r="AN21"/>
  <c r="AN25"/>
  <c r="AN29"/>
  <c r="AN33"/>
  <c r="AN37"/>
  <c r="AO12"/>
  <c r="AO20"/>
  <c r="AO28"/>
  <c r="AO36"/>
  <c r="AO69"/>
  <c r="AO16"/>
  <c r="AO24"/>
  <c r="AO32"/>
  <c r="AO40"/>
  <c r="CM4"/>
  <c r="AN5"/>
  <c r="AM6"/>
  <c r="AO6"/>
  <c r="AN7"/>
  <c r="AM8"/>
  <c r="AO8"/>
  <c r="AO10"/>
  <c r="AN11"/>
  <c r="AM12"/>
  <c r="AO14"/>
  <c r="AN15"/>
  <c r="AM16"/>
  <c r="AO18"/>
  <c r="AN19"/>
  <c r="AM20"/>
  <c r="AO22"/>
  <c r="AN23"/>
  <c r="AM24"/>
  <c r="AO26"/>
  <c r="AN27"/>
  <c r="AM28"/>
  <c r="AN31"/>
  <c r="AM32"/>
  <c r="AO34"/>
  <c r="AN35"/>
  <c r="AM36"/>
  <c r="AO38"/>
  <c r="AN39"/>
  <c r="AM40"/>
  <c r="CW4"/>
  <c r="DQ4"/>
  <c r="AM5"/>
  <c r="AO5"/>
  <c r="AN6"/>
  <c r="AM7"/>
  <c r="AO7"/>
  <c r="AN8"/>
  <c r="AM9"/>
  <c r="AO9"/>
  <c r="AM10"/>
  <c r="AM14"/>
  <c r="AM18"/>
  <c r="AM22"/>
  <c r="AM26"/>
  <c r="AM34"/>
  <c r="AM38"/>
  <c r="AN10"/>
  <c r="AM11"/>
  <c r="AO11"/>
  <c r="AN12"/>
  <c r="AM13"/>
  <c r="AO13"/>
  <c r="AN14"/>
  <c r="AM15"/>
  <c r="AO15"/>
  <c r="AN16"/>
  <c r="AM17"/>
  <c r="AO17"/>
  <c r="AN18"/>
  <c r="AM19"/>
  <c r="AO19"/>
  <c r="AN20"/>
  <c r="AM21"/>
  <c r="AO21"/>
  <c r="AN22"/>
  <c r="AM23"/>
  <c r="AO23"/>
  <c r="AN24"/>
  <c r="AM25"/>
  <c r="AO25"/>
  <c r="AN26"/>
  <c r="AM27"/>
  <c r="AO27"/>
  <c r="AN28"/>
  <c r="AM29"/>
  <c r="AO29"/>
  <c r="AM31"/>
  <c r="AO31"/>
  <c r="AN32"/>
  <c r="AM33"/>
  <c r="AO33"/>
  <c r="AN34"/>
  <c r="AM35"/>
  <c r="AO35"/>
  <c r="AN36"/>
  <c r="AM37"/>
  <c r="AO37"/>
  <c r="AN38"/>
  <c r="AM39"/>
  <c r="AO39"/>
  <c r="AN40"/>
  <c r="AM41"/>
  <c r="AO41"/>
  <c r="AN42"/>
  <c r="AM43"/>
  <c r="AO43"/>
  <c r="AN44"/>
  <c r="AM45"/>
  <c r="AO45"/>
  <c r="AN46"/>
  <c r="AM47"/>
  <c r="AO47"/>
  <c r="AN48"/>
  <c r="AM49"/>
  <c r="AO49"/>
  <c r="AN50"/>
  <c r="AM51"/>
  <c r="AO51"/>
  <c r="AN52"/>
  <c r="AM53"/>
  <c r="AO53"/>
  <c r="AN54"/>
  <c r="AM55"/>
  <c r="AO55"/>
  <c r="AN56"/>
  <c r="AM57"/>
  <c r="AO57"/>
  <c r="AN58"/>
  <c r="AM59"/>
  <c r="AO59"/>
  <c r="AN60"/>
  <c r="AM61"/>
  <c r="AO61"/>
  <c r="AN62"/>
  <c r="AM63"/>
  <c r="AO63"/>
  <c r="AN64"/>
  <c r="AM65"/>
  <c r="AO65"/>
  <c r="AN66"/>
  <c r="AM67"/>
  <c r="AO67"/>
  <c r="AN68"/>
  <c r="AN41"/>
  <c r="AM42"/>
  <c r="AO42"/>
  <c r="AN43"/>
  <c r="AM44"/>
  <c r="AO44"/>
  <c r="AN45"/>
  <c r="AM46"/>
  <c r="AO46"/>
  <c r="AN47"/>
  <c r="AM48"/>
  <c r="AO48"/>
  <c r="AN49"/>
  <c r="AM50"/>
  <c r="AO50"/>
  <c r="AN51"/>
  <c r="AM52"/>
  <c r="AO52"/>
  <c r="AN53"/>
  <c r="AM54"/>
  <c r="AO54"/>
  <c r="AN55"/>
  <c r="AM56"/>
  <c r="AO56"/>
  <c r="AN57"/>
  <c r="AM58"/>
  <c r="AO58"/>
  <c r="AN59"/>
  <c r="AM60"/>
  <c r="AO60"/>
  <c r="AN61"/>
  <c r="AN63"/>
  <c r="AM64"/>
  <c r="AO64"/>
  <c r="AN65"/>
  <c r="AM66"/>
  <c r="AO66"/>
  <c r="AN67"/>
  <c r="AM68"/>
  <c r="AO68"/>
  <c r="AM69"/>
  <c r="AN70"/>
  <c r="AM71"/>
  <c r="AO71"/>
  <c r="AN72"/>
  <c r="AM73"/>
  <c r="AO73"/>
  <c r="AN74"/>
  <c r="AM75"/>
  <c r="AO75"/>
  <c r="AN76"/>
  <c r="AM77"/>
  <c r="AO77"/>
  <c r="AN78"/>
  <c r="AN80"/>
  <c r="AM81"/>
  <c r="AO81"/>
  <c r="AN82"/>
  <c r="AM83"/>
  <c r="AO83"/>
  <c r="AN84"/>
  <c r="AN86"/>
  <c r="AM87"/>
  <c r="AO87"/>
  <c r="AN88"/>
  <c r="AM89"/>
  <c r="AO89"/>
  <c r="AN90"/>
  <c r="AM91"/>
  <c r="AO91"/>
  <c r="AN92"/>
  <c r="AM93"/>
  <c r="AO93"/>
  <c r="AN94"/>
  <c r="AM95"/>
  <c r="AO95"/>
  <c r="AM97"/>
  <c r="AO97"/>
  <c r="AN98"/>
  <c r="AM99"/>
  <c r="AO99"/>
  <c r="AN100"/>
  <c r="AM101"/>
  <c r="AO101"/>
  <c r="AN102"/>
  <c r="AM103"/>
  <c r="AO103"/>
  <c r="AN104"/>
  <c r="AM105"/>
  <c r="AO105"/>
  <c r="AN106"/>
  <c r="AM107"/>
  <c r="AO107"/>
  <c r="AN108"/>
  <c r="AM109"/>
  <c r="AO109"/>
  <c r="AN110"/>
  <c r="AM111"/>
  <c r="AO111"/>
  <c r="AN112"/>
  <c r="AM113"/>
  <c r="AO113"/>
  <c r="AN114"/>
  <c r="AM115"/>
  <c r="AO115"/>
  <c r="AN116"/>
  <c r="AN118"/>
  <c r="AM119"/>
  <c r="AO119"/>
  <c r="AN120"/>
  <c r="AM121"/>
  <c r="AO121"/>
  <c r="AN122"/>
  <c r="AM123"/>
  <c r="AO123"/>
  <c r="AN124"/>
  <c r="AM125"/>
  <c r="AO125"/>
  <c r="AN126"/>
  <c r="AM127"/>
  <c r="AO127"/>
  <c r="AN128"/>
  <c r="AN69"/>
  <c r="AM70"/>
  <c r="AO70"/>
  <c r="AN71"/>
  <c r="AM72"/>
  <c r="AO72"/>
  <c r="AN73"/>
  <c r="AM74"/>
  <c r="AO74"/>
  <c r="AN75"/>
  <c r="AM76"/>
  <c r="AO76"/>
  <c r="AN77"/>
  <c r="AM78"/>
  <c r="AO78"/>
  <c r="AN79"/>
  <c r="AM80"/>
  <c r="AO80"/>
  <c r="AN81"/>
  <c r="AM82"/>
  <c r="AO82"/>
  <c r="AN83"/>
  <c r="AM84"/>
  <c r="AO84"/>
  <c r="AM86"/>
  <c r="AO86"/>
  <c r="AN87"/>
  <c r="AM88"/>
  <c r="AO88"/>
  <c r="AN89"/>
  <c r="AM90"/>
  <c r="AO90"/>
  <c r="AN91"/>
  <c r="AM92"/>
  <c r="AO92"/>
  <c r="AN93"/>
  <c r="AM94"/>
  <c r="AO94"/>
  <c r="AN95"/>
  <c r="AN97"/>
  <c r="AM98"/>
  <c r="AO98"/>
  <c r="AN99"/>
  <c r="AM100"/>
  <c r="AO100"/>
  <c r="AN101"/>
  <c r="AM102"/>
  <c r="AO102"/>
  <c r="AN103"/>
  <c r="AM104"/>
  <c r="AO104"/>
  <c r="AN105"/>
  <c r="AM106"/>
  <c r="AO106"/>
  <c r="AN107"/>
  <c r="AM108"/>
  <c r="AO108"/>
  <c r="AN109"/>
  <c r="AM110"/>
  <c r="AO110"/>
  <c r="AN111"/>
  <c r="AM112"/>
  <c r="AO112"/>
  <c r="AN113"/>
  <c r="AM114"/>
  <c r="AO114"/>
  <c r="AN115"/>
  <c r="AM116"/>
  <c r="AO116"/>
  <c r="AM118"/>
  <c r="AO118"/>
  <c r="AN119"/>
  <c r="AM120"/>
  <c r="AO120"/>
  <c r="AN121"/>
  <c r="AN123"/>
  <c r="AM124"/>
  <c r="AO124"/>
  <c r="AN125"/>
  <c r="AM126"/>
  <c r="AO126"/>
  <c r="AN127"/>
  <c r="AM128"/>
  <c r="AO128"/>
  <c r="AM129"/>
  <c r="AO129"/>
  <c r="AN130"/>
  <c r="AM131"/>
  <c r="AO131"/>
  <c r="AN132"/>
  <c r="AM133"/>
  <c r="AO133"/>
  <c r="AN134"/>
  <c r="AN129"/>
  <c r="AM130"/>
  <c r="AO130"/>
  <c r="AN131"/>
  <c r="AM132"/>
  <c r="AO132"/>
  <c r="AN133"/>
  <c r="AM134"/>
  <c r="AO134"/>
  <c r="AG251" i="2"/>
  <c r="EW4"/>
  <c r="AT4"/>
  <c r="AR4"/>
  <c r="AN251"/>
  <c r="EX4"/>
  <c r="AS4"/>
  <c r="EY23"/>
  <c r="FB23" s="1"/>
  <c r="EY25"/>
  <c r="FB25" s="1"/>
  <c r="BS4"/>
  <c r="BU4"/>
  <c r="CU4"/>
  <c r="CU251" s="1"/>
  <c r="DU4"/>
  <c r="DU251" s="1"/>
  <c r="EU4"/>
  <c r="EU251" s="1"/>
  <c r="AS5"/>
  <c r="BS5"/>
  <c r="AS6"/>
  <c r="BS6"/>
  <c r="AS7"/>
  <c r="BS7"/>
  <c r="AS8"/>
  <c r="BS8"/>
  <c r="AS9"/>
  <c r="BS9"/>
  <c r="AS10"/>
  <c r="BS10"/>
  <c r="AS11"/>
  <c r="BS11"/>
  <c r="AS12"/>
  <c r="BS12"/>
  <c r="AS13"/>
  <c r="BS13"/>
  <c r="AS14"/>
  <c r="BS14"/>
  <c r="AS15"/>
  <c r="BS15"/>
  <c r="AS16"/>
  <c r="BS16"/>
  <c r="AS17"/>
  <c r="BS17"/>
  <c r="AS18"/>
  <c r="BS18"/>
  <c r="AS19"/>
  <c r="BS19"/>
  <c r="AS20"/>
  <c r="BS20"/>
  <c r="AS21"/>
  <c r="BS21"/>
  <c r="AS22"/>
  <c r="BS22"/>
  <c r="AS23"/>
  <c r="BS23"/>
  <c r="AS24"/>
  <c r="BS24"/>
  <c r="AS25"/>
  <c r="BS25"/>
  <c r="AS26"/>
  <c r="BS26"/>
  <c r="AS27"/>
  <c r="BS27"/>
  <c r="AS28"/>
  <c r="BS28"/>
  <c r="AS29"/>
  <c r="BS29"/>
  <c r="AS30"/>
  <c r="BS30"/>
  <c r="AS31"/>
  <c r="BS31"/>
  <c r="AS32"/>
  <c r="BS32"/>
  <c r="AS33"/>
  <c r="BS33"/>
  <c r="AS34"/>
  <c r="BS34"/>
  <c r="AS35"/>
  <c r="BS35"/>
  <c r="AS36"/>
  <c r="BS36"/>
  <c r="AS37"/>
  <c r="BS37"/>
  <c r="AS38"/>
  <c r="BS38"/>
  <c r="AS39"/>
  <c r="BS39"/>
  <c r="AS40"/>
  <c r="BS40"/>
  <c r="AS41"/>
  <c r="BS41"/>
  <c r="AS42"/>
  <c r="BS42"/>
  <c r="AS43"/>
  <c r="BS43"/>
  <c r="AS44"/>
  <c r="BS44"/>
  <c r="AS45"/>
  <c r="BS45"/>
  <c r="AS46"/>
  <c r="BS46"/>
  <c r="AS47"/>
  <c r="BS47"/>
  <c r="AS48"/>
  <c r="BS48"/>
  <c r="AS49"/>
  <c r="BS49"/>
  <c r="AS50"/>
  <c r="BS50"/>
  <c r="AS51"/>
  <c r="BS51"/>
  <c r="AS52"/>
  <c r="BS52"/>
  <c r="AS53"/>
  <c r="BS53"/>
  <c r="AS54"/>
  <c r="BS54"/>
  <c r="AS55"/>
  <c r="BS55"/>
  <c r="AS56"/>
  <c r="BS56"/>
  <c r="AS57"/>
  <c r="BS57"/>
  <c r="AS58"/>
  <c r="BS58"/>
  <c r="AS59"/>
  <c r="BS59"/>
  <c r="AS60"/>
  <c r="BS60"/>
  <c r="EY86"/>
  <c r="FB86" s="1"/>
  <c r="EY106"/>
  <c r="FB106" s="1"/>
  <c r="EY108"/>
  <c r="FB108" s="1"/>
  <c r="EW61"/>
  <c r="AT61"/>
  <c r="AR61"/>
  <c r="BT4"/>
  <c r="CH4"/>
  <c r="CH251" s="1"/>
  <c r="DH4"/>
  <c r="DH251" s="1"/>
  <c r="EH4"/>
  <c r="EH251" s="1"/>
  <c r="AR5"/>
  <c r="AT5"/>
  <c r="AR6"/>
  <c r="AT6"/>
  <c r="AR7"/>
  <c r="AT7"/>
  <c r="AR8"/>
  <c r="AT8"/>
  <c r="AR9"/>
  <c r="AT9"/>
  <c r="AR10"/>
  <c r="AT10"/>
  <c r="AR11"/>
  <c r="AT11"/>
  <c r="AR12"/>
  <c r="AT12"/>
  <c r="AR13"/>
  <c r="AT13"/>
  <c r="AR14"/>
  <c r="AT14"/>
  <c r="AR15"/>
  <c r="AT15"/>
  <c r="AR16"/>
  <c r="AT16"/>
  <c r="AR17"/>
  <c r="AT17"/>
  <c r="AR18"/>
  <c r="AT18"/>
  <c r="AR19"/>
  <c r="AT19"/>
  <c r="AR20"/>
  <c r="AT20"/>
  <c r="AR21"/>
  <c r="AT21"/>
  <c r="AR22"/>
  <c r="AT22"/>
  <c r="AR23"/>
  <c r="AT23"/>
  <c r="AR24"/>
  <c r="AT24"/>
  <c r="AR25"/>
  <c r="AT25"/>
  <c r="AR26"/>
  <c r="AT26"/>
  <c r="AR27"/>
  <c r="AT27"/>
  <c r="AR28"/>
  <c r="AT28"/>
  <c r="AR29"/>
  <c r="AT29"/>
  <c r="AR30"/>
  <c r="AT30"/>
  <c r="AR31"/>
  <c r="AT31"/>
  <c r="AR32"/>
  <c r="AT32"/>
  <c r="AR33"/>
  <c r="AT33"/>
  <c r="AR34"/>
  <c r="AT34"/>
  <c r="AR35"/>
  <c r="AT35"/>
  <c r="AR36"/>
  <c r="AT36"/>
  <c r="AR37"/>
  <c r="AT37"/>
  <c r="AR38"/>
  <c r="AT38"/>
  <c r="AR39"/>
  <c r="AT39"/>
  <c r="AR40"/>
  <c r="AT40"/>
  <c r="AR41"/>
  <c r="AT41"/>
  <c r="AR42"/>
  <c r="AT42"/>
  <c r="AR43"/>
  <c r="AT43"/>
  <c r="AR44"/>
  <c r="AT44"/>
  <c r="AR45"/>
  <c r="AT45"/>
  <c r="AR46"/>
  <c r="AT46"/>
  <c r="AR47"/>
  <c r="AT47"/>
  <c r="AR48"/>
  <c r="AT48"/>
  <c r="AR49"/>
  <c r="AT49"/>
  <c r="AR50"/>
  <c r="AT50"/>
  <c r="AR51"/>
  <c r="AT51"/>
  <c r="AR52"/>
  <c r="AT52"/>
  <c r="AR53"/>
  <c r="AT53"/>
  <c r="AR54"/>
  <c r="AT54"/>
  <c r="AR55"/>
  <c r="AT55"/>
  <c r="AR56"/>
  <c r="AT56"/>
  <c r="AR57"/>
  <c r="AT57"/>
  <c r="AR58"/>
  <c r="AT58"/>
  <c r="AR59"/>
  <c r="AT59"/>
  <c r="AR60"/>
  <c r="AT60"/>
  <c r="AR62"/>
  <c r="AT62"/>
  <c r="AR63"/>
  <c r="AT63"/>
  <c r="AR64"/>
  <c r="AT64"/>
  <c r="AR65"/>
  <c r="AT65"/>
  <c r="AR66"/>
  <c r="AT66"/>
  <c r="AR67"/>
  <c r="AT67"/>
  <c r="AR68"/>
  <c r="AT68"/>
  <c r="BT68"/>
  <c r="AR69"/>
  <c r="AT69"/>
  <c r="BT69"/>
  <c r="AR70"/>
  <c r="AT70"/>
  <c r="BT70"/>
  <c r="AR71"/>
  <c r="AT71"/>
  <c r="BT71"/>
  <c r="AR72"/>
  <c r="AT72"/>
  <c r="BT72"/>
  <c r="AR73"/>
  <c r="AT73"/>
  <c r="BT73"/>
  <c r="AR74"/>
  <c r="AT74"/>
  <c r="BT74"/>
  <c r="AR75"/>
  <c r="AT75"/>
  <c r="BT75"/>
  <c r="AR76"/>
  <c r="AT76"/>
  <c r="BT76"/>
  <c r="AR77"/>
  <c r="AT77"/>
  <c r="BT77"/>
  <c r="AR78"/>
  <c r="AT78"/>
  <c r="BT78"/>
  <c r="AR79"/>
  <c r="AT79"/>
  <c r="BT79"/>
  <c r="AR80"/>
  <c r="AT80"/>
  <c r="BT80"/>
  <c r="AR81"/>
  <c r="AT81"/>
  <c r="BT81"/>
  <c r="AR82"/>
  <c r="AT82"/>
  <c r="BT82"/>
  <c r="AR83"/>
  <c r="AT83"/>
  <c r="BT83"/>
  <c r="AR84"/>
  <c r="AT84"/>
  <c r="BT84"/>
  <c r="AR85"/>
  <c r="AT85"/>
  <c r="BT85"/>
  <c r="AR86"/>
  <c r="AT86"/>
  <c r="BT86"/>
  <c r="AR87"/>
  <c r="AT87"/>
  <c r="BT87"/>
  <c r="AR88"/>
  <c r="AT88"/>
  <c r="BT88"/>
  <c r="AR89"/>
  <c r="AT89"/>
  <c r="BT89"/>
  <c r="AR90"/>
  <c r="AT90"/>
  <c r="BT90"/>
  <c r="AR91"/>
  <c r="AT91"/>
  <c r="BT91"/>
  <c r="AR92"/>
  <c r="AT92"/>
  <c r="BT92"/>
  <c r="AR93"/>
  <c r="AT93"/>
  <c r="BT93"/>
  <c r="AR94"/>
  <c r="AT94"/>
  <c r="BT94"/>
  <c r="AR95"/>
  <c r="AT95"/>
  <c r="BT95"/>
  <c r="AR96"/>
  <c r="AT96"/>
  <c r="BT96"/>
  <c r="AR97"/>
  <c r="AT97"/>
  <c r="BT97"/>
  <c r="AR98"/>
  <c r="AT98"/>
  <c r="BT98"/>
  <c r="AR99"/>
  <c r="AT99"/>
  <c r="BT99"/>
  <c r="AR100"/>
  <c r="AT100"/>
  <c r="BT100"/>
  <c r="AR101"/>
  <c r="AT101"/>
  <c r="BT101"/>
  <c r="AR102"/>
  <c r="AT102"/>
  <c r="BT102"/>
  <c r="AR103"/>
  <c r="AT103"/>
  <c r="BT103"/>
  <c r="AR104"/>
  <c r="AT104"/>
  <c r="BT104"/>
  <c r="AR105"/>
  <c r="AT105"/>
  <c r="BT105"/>
  <c r="AR106"/>
  <c r="AT106"/>
  <c r="BT106"/>
  <c r="AR107"/>
  <c r="AT107"/>
  <c r="BT107"/>
  <c r="AR108"/>
  <c r="AT108"/>
  <c r="BT108"/>
  <c r="AR109"/>
  <c r="AT109"/>
  <c r="BT109"/>
  <c r="AR110"/>
  <c r="AT110"/>
  <c r="BT110"/>
  <c r="AR111"/>
  <c r="AT111"/>
  <c r="BT111"/>
  <c r="AR112"/>
  <c r="AT112"/>
  <c r="BT112"/>
  <c r="AR113"/>
  <c r="AT113"/>
  <c r="BT113"/>
  <c r="AR114"/>
  <c r="AT114"/>
  <c r="BT114"/>
  <c r="AR115"/>
  <c r="AT115"/>
  <c r="BT115"/>
  <c r="EY116"/>
  <c r="FB116" s="1"/>
  <c r="AR116"/>
  <c r="AT116"/>
  <c r="BT116"/>
  <c r="BS118"/>
  <c r="BS120"/>
  <c r="AS62"/>
  <c r="BS62"/>
  <c r="AS63"/>
  <c r="BS63"/>
  <c r="AS64"/>
  <c r="BS64"/>
  <c r="AS65"/>
  <c r="BS65"/>
  <c r="AS66"/>
  <c r="BS66"/>
  <c r="AS67"/>
  <c r="B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EW118"/>
  <c r="AS118"/>
  <c r="EW120"/>
  <c r="AS120"/>
  <c r="AS122"/>
  <c r="BS122"/>
  <c r="AS123"/>
  <c r="BS123"/>
  <c r="AS124"/>
  <c r="BS124"/>
  <c r="AS125"/>
  <c r="BS125"/>
  <c r="AS126"/>
  <c r="BS126"/>
  <c r="AS127"/>
  <c r="EW127"/>
  <c r="AR128"/>
  <c r="EW128"/>
  <c r="EY128" s="1"/>
  <c r="FB128" s="1"/>
  <c r="AR129"/>
  <c r="EW129"/>
  <c r="AR130"/>
  <c r="EW130"/>
  <c r="AR131"/>
  <c r="EW131"/>
  <c r="AR132"/>
  <c r="EW132"/>
  <c r="AR133"/>
  <c r="EW133"/>
  <c r="AR117"/>
  <c r="AT117"/>
  <c r="AR118"/>
  <c r="AT118"/>
  <c r="AR119"/>
  <c r="AT119"/>
  <c r="AR120"/>
  <c r="AT120"/>
  <c r="AR121"/>
  <c r="AT121"/>
  <c r="AR122"/>
  <c r="AT122"/>
  <c r="AR123"/>
  <c r="AT123"/>
  <c r="AR124"/>
  <c r="AT124"/>
  <c r="AR125"/>
  <c r="AT125"/>
  <c r="AR126"/>
  <c r="AT126"/>
  <c r="AR127"/>
  <c r="BS127"/>
  <c r="AS128"/>
  <c r="AS129"/>
  <c r="AS130"/>
  <c r="AS131"/>
  <c r="AS132"/>
  <c r="AS133"/>
  <c r="CS251" i="1"/>
  <c r="ES251"/>
  <c r="CG251"/>
  <c r="BE251"/>
  <c r="CF251"/>
  <c r="DF251"/>
  <c r="EF251"/>
  <c r="AS134"/>
  <c r="EX134"/>
  <c r="FA134" s="1"/>
  <c r="AS132"/>
  <c r="EX132"/>
  <c r="FA132" s="1"/>
  <c r="AS130"/>
  <c r="EX130"/>
  <c r="FA130" s="1"/>
  <c r="AS128"/>
  <c r="EX128"/>
  <c r="FA128" s="1"/>
  <c r="AS126"/>
  <c r="EX126"/>
  <c r="FA126" s="1"/>
  <c r="AS122"/>
  <c r="EX122"/>
  <c r="FA122" s="1"/>
  <c r="AS120"/>
  <c r="EX120"/>
  <c r="FA120" s="1"/>
  <c r="AS118"/>
  <c r="EX118"/>
  <c r="FA118" s="1"/>
  <c r="AS116"/>
  <c r="EX116"/>
  <c r="FA116" s="1"/>
  <c r="AS114"/>
  <c r="EX114"/>
  <c r="FA114" s="1"/>
  <c r="AS112"/>
  <c r="EX112"/>
  <c r="FA112" s="1"/>
  <c r="AS110"/>
  <c r="EX110"/>
  <c r="FA110" s="1"/>
  <c r="AS108"/>
  <c r="EX108"/>
  <c r="FA108" s="1"/>
  <c r="AS106"/>
  <c r="EX106"/>
  <c r="FA106" s="1"/>
  <c r="AS104"/>
  <c r="EX104"/>
  <c r="FA104" s="1"/>
  <c r="AS102"/>
  <c r="EX102"/>
  <c r="FA102" s="1"/>
  <c r="AS100"/>
  <c r="EX100"/>
  <c r="FA100" s="1"/>
  <c r="AS98"/>
  <c r="EX98"/>
  <c r="FA98" s="1"/>
  <c r="AS96"/>
  <c r="EX96"/>
  <c r="FA96" s="1"/>
  <c r="AS94"/>
  <c r="EX94"/>
  <c r="FA94" s="1"/>
  <c r="AS92"/>
  <c r="EX92"/>
  <c r="FA92" s="1"/>
  <c r="AS90"/>
  <c r="EX90"/>
  <c r="FA90" s="1"/>
  <c r="AS88"/>
  <c r="EX88"/>
  <c r="FA88" s="1"/>
  <c r="AS86"/>
  <c r="EX86"/>
  <c r="FA86" s="1"/>
  <c r="AS84"/>
  <c r="EX84"/>
  <c r="FA84" s="1"/>
  <c r="AS82"/>
  <c r="EX82"/>
  <c r="FA82" s="1"/>
  <c r="AS80"/>
  <c r="EX80"/>
  <c r="FA80" s="1"/>
  <c r="AS78"/>
  <c r="EX78"/>
  <c r="FA78" s="1"/>
  <c r="AS76"/>
  <c r="EX76"/>
  <c r="FA76" s="1"/>
  <c r="AS74"/>
  <c r="EX74"/>
  <c r="FA74" s="1"/>
  <c r="AS72"/>
  <c r="EX72"/>
  <c r="FA72" s="1"/>
  <c r="AS70"/>
  <c r="EX70"/>
  <c r="FA70" s="1"/>
  <c r="AS68"/>
  <c r="EX68"/>
  <c r="FA68" s="1"/>
  <c r="AS66"/>
  <c r="EX66"/>
  <c r="FA66" s="1"/>
  <c r="AS64"/>
  <c r="EX64"/>
  <c r="FA64" s="1"/>
  <c r="AS62"/>
  <c r="EX62"/>
  <c r="FA62" s="1"/>
  <c r="AS60"/>
  <c r="EX60"/>
  <c r="FA60" s="1"/>
  <c r="AS58"/>
  <c r="EX58"/>
  <c r="FA58" s="1"/>
  <c r="AS56"/>
  <c r="EX56"/>
  <c r="FA56" s="1"/>
  <c r="AS54"/>
  <c r="EX54"/>
  <c r="FA54" s="1"/>
  <c r="AS52"/>
  <c r="EX52"/>
  <c r="FA52" s="1"/>
  <c r="AS50"/>
  <c r="EX50"/>
  <c r="FA50" s="1"/>
  <c r="AS48"/>
  <c r="EX48"/>
  <c r="FA48" s="1"/>
  <c r="AS46"/>
  <c r="EX46"/>
  <c r="FA46" s="1"/>
  <c r="AS44"/>
  <c r="EX44"/>
  <c r="FA44" s="1"/>
  <c r="AS42"/>
  <c r="EX42"/>
  <c r="FA42" s="1"/>
  <c r="AS40"/>
  <c r="EX40"/>
  <c r="FA40" s="1"/>
  <c r="AS38"/>
  <c r="EX38"/>
  <c r="FA38" s="1"/>
  <c r="AS36"/>
  <c r="EX36"/>
  <c r="FA36" s="1"/>
  <c r="AS34"/>
  <c r="EX34"/>
  <c r="FA34" s="1"/>
  <c r="AS32"/>
  <c r="EX32"/>
  <c r="FA32" s="1"/>
  <c r="AS30"/>
  <c r="EX30"/>
  <c r="FA30" s="1"/>
  <c r="AS28"/>
  <c r="EX28"/>
  <c r="FA28" s="1"/>
  <c r="AS26"/>
  <c r="EX26"/>
  <c r="FA26" s="1"/>
  <c r="AS24"/>
  <c r="EX24"/>
  <c r="FA24" s="1"/>
  <c r="AS22"/>
  <c r="EX22"/>
  <c r="FA22" s="1"/>
  <c r="AS20"/>
  <c r="EX20"/>
  <c r="FA20" s="1"/>
  <c r="AS18"/>
  <c r="EX18"/>
  <c r="FA18" s="1"/>
  <c r="AS16"/>
  <c r="EX16"/>
  <c r="FA16" s="1"/>
  <c r="AS14"/>
  <c r="EX14"/>
  <c r="FA14" s="1"/>
  <c r="AS12"/>
  <c r="EX12"/>
  <c r="FA12" s="1"/>
  <c r="AS10"/>
  <c r="EX10"/>
  <c r="FA10" s="1"/>
  <c r="AS8"/>
  <c r="EX8"/>
  <c r="FA8" s="1"/>
  <c r="AS6"/>
  <c r="EX6"/>
  <c r="FA6" s="1"/>
  <c r="CH4"/>
  <c r="CH251" s="1"/>
  <c r="DH4"/>
  <c r="DH251" s="1"/>
  <c r="EH4"/>
  <c r="EH251" s="1"/>
  <c r="AG251"/>
  <c r="EW4"/>
  <c r="AS4"/>
  <c r="AN251"/>
  <c r="EX4"/>
  <c r="AS133"/>
  <c r="EX133"/>
  <c r="FA133" s="1"/>
  <c r="AS131"/>
  <c r="EX131"/>
  <c r="FA131" s="1"/>
  <c r="AS129"/>
  <c r="EX129"/>
  <c r="FA129" s="1"/>
  <c r="AS127"/>
  <c r="EX127"/>
  <c r="FA127" s="1"/>
  <c r="AS125"/>
  <c r="EX125"/>
  <c r="FA125" s="1"/>
  <c r="AS123"/>
  <c r="EX123"/>
  <c r="FA123" s="1"/>
  <c r="AS121"/>
  <c r="EX121"/>
  <c r="FA121" s="1"/>
  <c r="AS119"/>
  <c r="EX119"/>
  <c r="FA119" s="1"/>
  <c r="AS117"/>
  <c r="EX117"/>
  <c r="FA117" s="1"/>
  <c r="AS115"/>
  <c r="EX115"/>
  <c r="FA115" s="1"/>
  <c r="AS113"/>
  <c r="EX113"/>
  <c r="FA113" s="1"/>
  <c r="AS111"/>
  <c r="EX111"/>
  <c r="FA111" s="1"/>
  <c r="AS109"/>
  <c r="EX109"/>
  <c r="FA109" s="1"/>
  <c r="AS107"/>
  <c r="EX107"/>
  <c r="FA107" s="1"/>
  <c r="AS105"/>
  <c r="EX105"/>
  <c r="FA105" s="1"/>
  <c r="AS103"/>
  <c r="EX103"/>
  <c r="FA103" s="1"/>
  <c r="AS101"/>
  <c r="EX101"/>
  <c r="FA101" s="1"/>
  <c r="AS99"/>
  <c r="EX99"/>
  <c r="FA99" s="1"/>
  <c r="AS97"/>
  <c r="EX97"/>
  <c r="FA97" s="1"/>
  <c r="AS95"/>
  <c r="EX95"/>
  <c r="FA95" s="1"/>
  <c r="AS93"/>
  <c r="EX93"/>
  <c r="FA93" s="1"/>
  <c r="AS91"/>
  <c r="EX91"/>
  <c r="FA91" s="1"/>
  <c r="AS89"/>
  <c r="EX89"/>
  <c r="FA89" s="1"/>
  <c r="AS87"/>
  <c r="EX87"/>
  <c r="FA87" s="1"/>
  <c r="AS85"/>
  <c r="EX85"/>
  <c r="FA85" s="1"/>
  <c r="AS83"/>
  <c r="EX83"/>
  <c r="FA83" s="1"/>
  <c r="AS81"/>
  <c r="EX81"/>
  <c r="FA81" s="1"/>
  <c r="AS79"/>
  <c r="EX79"/>
  <c r="FA79" s="1"/>
  <c r="AS77"/>
  <c r="EX77"/>
  <c r="FA77" s="1"/>
  <c r="AS75"/>
  <c r="EX75"/>
  <c r="FA75" s="1"/>
  <c r="AS73"/>
  <c r="EX73"/>
  <c r="FA73" s="1"/>
  <c r="AS71"/>
  <c r="EX71"/>
  <c r="FA71" s="1"/>
  <c r="AS69"/>
  <c r="EX69"/>
  <c r="FA69" s="1"/>
  <c r="AS67"/>
  <c r="EX67"/>
  <c r="FA67" s="1"/>
  <c r="AS65"/>
  <c r="EX65"/>
  <c r="FA65" s="1"/>
  <c r="AS63"/>
  <c r="EX63"/>
  <c r="FA63" s="1"/>
  <c r="AS61"/>
  <c r="EX61"/>
  <c r="FA61" s="1"/>
  <c r="AS59"/>
  <c r="EX59"/>
  <c r="FA59" s="1"/>
  <c r="AS57"/>
  <c r="EX57"/>
  <c r="FA57" s="1"/>
  <c r="AS55"/>
  <c r="EX55"/>
  <c r="FA55" s="1"/>
  <c r="AS53"/>
  <c r="EX53"/>
  <c r="FA53" s="1"/>
  <c r="AS51"/>
  <c r="EX51"/>
  <c r="FA51" s="1"/>
  <c r="AS49"/>
  <c r="EX49"/>
  <c r="FA49" s="1"/>
  <c r="AS47"/>
  <c r="EX47"/>
  <c r="FA47" s="1"/>
  <c r="AS45"/>
  <c r="EX45"/>
  <c r="FA45" s="1"/>
  <c r="AS43"/>
  <c r="EX43"/>
  <c r="FA43" s="1"/>
  <c r="AS41"/>
  <c r="EX41"/>
  <c r="FA41" s="1"/>
  <c r="AS39"/>
  <c r="EX39"/>
  <c r="FA39" s="1"/>
  <c r="AS37"/>
  <c r="EX37"/>
  <c r="FA37" s="1"/>
  <c r="AS35"/>
  <c r="EX35"/>
  <c r="FA35" s="1"/>
  <c r="AS33"/>
  <c r="EX33"/>
  <c r="FA33" s="1"/>
  <c r="AS31"/>
  <c r="EX31"/>
  <c r="FA31" s="1"/>
  <c r="AS29"/>
  <c r="EX29"/>
  <c r="FA29" s="1"/>
  <c r="AS27"/>
  <c r="EX27"/>
  <c r="FA27" s="1"/>
  <c r="AS25"/>
  <c r="EX25"/>
  <c r="FA25" s="1"/>
  <c r="AS23"/>
  <c r="EX23"/>
  <c r="FA23" s="1"/>
  <c r="AS21"/>
  <c r="EX21"/>
  <c r="FA21" s="1"/>
  <c r="AS19"/>
  <c r="EX19"/>
  <c r="FA19" s="1"/>
  <c r="AS17"/>
  <c r="EX17"/>
  <c r="FA17" s="1"/>
  <c r="AS15"/>
  <c r="EX15"/>
  <c r="FA15" s="1"/>
  <c r="AS13"/>
  <c r="EX13"/>
  <c r="FA13" s="1"/>
  <c r="AS11"/>
  <c r="EX11"/>
  <c r="FA11" s="1"/>
  <c r="AS9"/>
  <c r="EX9"/>
  <c r="FA9" s="1"/>
  <c r="AS7"/>
  <c r="EX7"/>
  <c r="FA7" s="1"/>
  <c r="AS5"/>
  <c r="EX5"/>
  <c r="FA5" s="1"/>
  <c r="BT4"/>
  <c r="BT251" s="1"/>
  <c r="BO251"/>
  <c r="DS251"/>
  <c r="DT251"/>
  <c r="CU4"/>
  <c r="CU251" s="1"/>
  <c r="DU4"/>
  <c r="DU251" s="1"/>
  <c r="EU4"/>
  <c r="EU251" s="1"/>
  <c r="EZ251"/>
  <c r="BU134"/>
  <c r="BU132"/>
  <c r="BU130"/>
  <c r="BU128"/>
  <c r="BU126"/>
  <c r="BU122"/>
  <c r="BU120"/>
  <c r="BU118"/>
  <c r="BU116"/>
  <c r="BU114"/>
  <c r="BU112"/>
  <c r="BU110"/>
  <c r="BU108"/>
  <c r="BU106"/>
  <c r="BU104"/>
  <c r="BU102"/>
  <c r="BU100"/>
  <c r="BU98"/>
  <c r="BU96"/>
  <c r="BU94"/>
  <c r="BU92"/>
  <c r="BU90"/>
  <c r="BU88"/>
  <c r="BU86"/>
  <c r="BU84"/>
  <c r="BU82"/>
  <c r="BU80"/>
  <c r="BU78"/>
  <c r="BU76"/>
  <c r="BU74"/>
  <c r="BU72"/>
  <c r="BU70"/>
  <c r="BU68"/>
  <c r="BU66"/>
  <c r="BU64"/>
  <c r="BU62"/>
  <c r="BU60"/>
  <c r="BU58"/>
  <c r="BU56"/>
  <c r="BU54"/>
  <c r="BU52"/>
  <c r="BU50"/>
  <c r="BU48"/>
  <c r="BU46"/>
  <c r="BU44"/>
  <c r="BU42"/>
  <c r="BU40"/>
  <c r="BU38"/>
  <c r="BU36"/>
  <c r="BU34"/>
  <c r="BU32"/>
  <c r="BU30"/>
  <c r="BU28"/>
  <c r="BU26"/>
  <c r="BU24"/>
  <c r="BU22"/>
  <c r="BU20"/>
  <c r="BU18"/>
  <c r="BU16"/>
  <c r="BU14"/>
  <c r="BU12"/>
  <c r="BU10"/>
  <c r="BU8"/>
  <c r="BU6"/>
  <c r="BU4"/>
  <c r="BU133"/>
  <c r="BU131"/>
  <c r="BU129"/>
  <c r="BU127"/>
  <c r="BU125"/>
  <c r="BU123"/>
  <c r="BU121"/>
  <c r="BU119"/>
  <c r="BU117"/>
  <c r="BU115"/>
  <c r="BU113"/>
  <c r="BU111"/>
  <c r="BU109"/>
  <c r="BU107"/>
  <c r="BU105"/>
  <c r="BU103"/>
  <c r="BU101"/>
  <c r="BU99"/>
  <c r="BU97"/>
  <c r="BU95"/>
  <c r="BU93"/>
  <c r="BU91"/>
  <c r="BU89"/>
  <c r="BU87"/>
  <c r="BU85"/>
  <c r="BU83"/>
  <c r="BU81"/>
  <c r="BU79"/>
  <c r="BU77"/>
  <c r="BU75"/>
  <c r="BU73"/>
  <c r="BU71"/>
  <c r="BU69"/>
  <c r="BU67"/>
  <c r="BU65"/>
  <c r="BU63"/>
  <c r="BU61"/>
  <c r="BU59"/>
  <c r="BU57"/>
  <c r="BU55"/>
  <c r="BU53"/>
  <c r="BU51"/>
  <c r="BU49"/>
  <c r="BU47"/>
  <c r="BU45"/>
  <c r="BU43"/>
  <c r="BU41"/>
  <c r="BU39"/>
  <c r="BU37"/>
  <c r="BU35"/>
  <c r="BU33"/>
  <c r="BU31"/>
  <c r="BU29"/>
  <c r="BU27"/>
  <c r="BU25"/>
  <c r="BU23"/>
  <c r="BU21"/>
  <c r="BU19"/>
  <c r="BU17"/>
  <c r="BU15"/>
  <c r="BU13"/>
  <c r="BU11"/>
  <c r="BU9"/>
  <c r="BU7"/>
  <c r="BU5"/>
  <c r="AT4"/>
  <c r="AR4"/>
  <c r="AT133"/>
  <c r="AR133"/>
  <c r="AT131"/>
  <c r="AR131"/>
  <c r="AT129"/>
  <c r="AR129"/>
  <c r="AT127"/>
  <c r="AR127"/>
  <c r="AT125"/>
  <c r="AR125"/>
  <c r="AT123"/>
  <c r="AR123"/>
  <c r="AT121"/>
  <c r="AR121"/>
  <c r="AT119"/>
  <c r="AR119"/>
  <c r="AT117"/>
  <c r="AR117"/>
  <c r="AT115"/>
  <c r="AR115"/>
  <c r="AT113"/>
  <c r="AR113"/>
  <c r="AT111"/>
  <c r="AR111"/>
  <c r="AT109"/>
  <c r="AR109"/>
  <c r="AT107"/>
  <c r="AR107"/>
  <c r="AT105"/>
  <c r="AR105"/>
  <c r="AT103"/>
  <c r="AR103"/>
  <c r="AT101"/>
  <c r="AR101"/>
  <c r="AT99"/>
  <c r="AR99"/>
  <c r="AT97"/>
  <c r="AR97"/>
  <c r="AT95"/>
  <c r="AR95"/>
  <c r="AT93"/>
  <c r="AR93"/>
  <c r="AT91"/>
  <c r="AR91"/>
  <c r="AT89"/>
  <c r="AR89"/>
  <c r="AT87"/>
  <c r="AR87"/>
  <c r="AT85"/>
  <c r="AR85"/>
  <c r="AT83"/>
  <c r="AR83"/>
  <c r="AT81"/>
  <c r="AR81"/>
  <c r="AT79"/>
  <c r="AR79"/>
  <c r="AT77"/>
  <c r="AR77"/>
  <c r="AT75"/>
  <c r="AR75"/>
  <c r="AT73"/>
  <c r="AR73"/>
  <c r="AT71"/>
  <c r="AR71"/>
  <c r="AT69"/>
  <c r="AR69"/>
  <c r="AT67"/>
  <c r="AR67"/>
  <c r="AT65"/>
  <c r="AR65"/>
  <c r="AT63"/>
  <c r="AR63"/>
  <c r="AT61"/>
  <c r="AR61"/>
  <c r="AT59"/>
  <c r="AR59"/>
  <c r="AT57"/>
  <c r="AR57"/>
  <c r="AT55"/>
  <c r="AR55"/>
  <c r="AT53"/>
  <c r="AR53"/>
  <c r="AT51"/>
  <c r="AR51"/>
  <c r="AT49"/>
  <c r="AR49"/>
  <c r="AT47"/>
  <c r="AR47"/>
  <c r="AT45"/>
  <c r="AR45"/>
  <c r="AT43"/>
  <c r="AR43"/>
  <c r="AT41"/>
  <c r="AR41"/>
  <c r="AT39"/>
  <c r="AR39"/>
  <c r="AT37"/>
  <c r="AR37"/>
  <c r="AT35"/>
  <c r="AR35"/>
  <c r="AT33"/>
  <c r="AR33"/>
  <c r="AT31"/>
  <c r="AR31"/>
  <c r="AT29"/>
  <c r="AR29"/>
  <c r="AT27"/>
  <c r="AR27"/>
  <c r="AT25"/>
  <c r="AR25"/>
  <c r="AT23"/>
  <c r="AR23"/>
  <c r="AT21"/>
  <c r="AR21"/>
  <c r="AT19"/>
  <c r="AR19"/>
  <c r="AT17"/>
  <c r="AR17"/>
  <c r="AT15"/>
  <c r="AR15"/>
  <c r="AT13"/>
  <c r="AR13"/>
  <c r="AT11"/>
  <c r="AR11"/>
  <c r="AT9"/>
  <c r="AR9"/>
  <c r="AT7"/>
  <c r="AR7"/>
  <c r="AT5"/>
  <c r="AR5"/>
  <c r="AR134"/>
  <c r="AR132"/>
  <c r="AR130"/>
  <c r="AR128"/>
  <c r="AR126"/>
  <c r="AR122"/>
  <c r="AR120"/>
  <c r="AR118"/>
  <c r="AR116"/>
  <c r="AR114"/>
  <c r="AR112"/>
  <c r="AR110"/>
  <c r="AR108"/>
  <c r="AR106"/>
  <c r="AR104"/>
  <c r="AR102"/>
  <c r="AR100"/>
  <c r="AR98"/>
  <c r="AR96"/>
  <c r="AR94"/>
  <c r="AR92"/>
  <c r="AR90"/>
  <c r="AR88"/>
  <c r="AR86"/>
  <c r="AR84"/>
  <c r="AR82"/>
  <c r="AR80"/>
  <c r="AR78"/>
  <c r="AR76"/>
  <c r="AR74"/>
  <c r="AR72"/>
  <c r="AR70"/>
  <c r="AR68"/>
  <c r="AR66"/>
  <c r="AR64"/>
  <c r="AR62"/>
  <c r="AR60"/>
  <c r="AR58"/>
  <c r="AR56"/>
  <c r="AR54"/>
  <c r="AR52"/>
  <c r="AR50"/>
  <c r="AR48"/>
  <c r="AR46"/>
  <c r="AR44"/>
  <c r="AR42"/>
  <c r="AR40"/>
  <c r="AR38"/>
  <c r="AR36"/>
  <c r="AR34"/>
  <c r="AR32"/>
  <c r="AR30"/>
  <c r="AR28"/>
  <c r="AR26"/>
  <c r="AR24"/>
  <c r="AR22"/>
  <c r="AR20"/>
  <c r="AR18"/>
  <c r="AR16"/>
  <c r="AR14"/>
  <c r="AR12"/>
  <c r="AR10"/>
  <c r="AR8"/>
  <c r="AR6"/>
  <c r="BS4"/>
  <c r="BS133"/>
  <c r="BS131"/>
  <c r="BS129"/>
  <c r="BS127"/>
  <c r="BS125"/>
  <c r="BS123"/>
  <c r="BS121"/>
  <c r="BS119"/>
  <c r="BS117"/>
  <c r="BS115"/>
  <c r="BS113"/>
  <c r="BS111"/>
  <c r="BS109"/>
  <c r="BS107"/>
  <c r="BS105"/>
  <c r="BS103"/>
  <c r="BS101"/>
  <c r="BS99"/>
  <c r="BS97"/>
  <c r="BS95"/>
  <c r="BS93"/>
  <c r="BS91"/>
  <c r="BS89"/>
  <c r="BS87"/>
  <c r="BS85"/>
  <c r="BS83"/>
  <c r="BS81"/>
  <c r="BS79"/>
  <c r="BS77"/>
  <c r="BS75"/>
  <c r="BS73"/>
  <c r="BS71"/>
  <c r="BS69"/>
  <c r="BS67"/>
  <c r="BS65"/>
  <c r="BS63"/>
  <c r="BS61"/>
  <c r="BS59"/>
  <c r="BS57"/>
  <c r="BS55"/>
  <c r="BS53"/>
  <c r="BS51"/>
  <c r="BS49"/>
  <c r="BS47"/>
  <c r="BS45"/>
  <c r="BS43"/>
  <c r="BS41"/>
  <c r="BS39"/>
  <c r="BS37"/>
  <c r="BS35"/>
  <c r="BS33"/>
  <c r="BS31"/>
  <c r="BS29"/>
  <c r="BS27"/>
  <c r="BS25"/>
  <c r="BS23"/>
  <c r="BS21"/>
  <c r="BS19"/>
  <c r="BS17"/>
  <c r="BS15"/>
  <c r="BS13"/>
  <c r="BS11"/>
  <c r="BS9"/>
  <c r="BS7"/>
  <c r="BS5"/>
  <c r="BS134"/>
  <c r="BS132"/>
  <c r="BS130"/>
  <c r="BS128"/>
  <c r="BS126"/>
  <c r="BS122"/>
  <c r="BS120"/>
  <c r="BS118"/>
  <c r="BS116"/>
  <c r="BS114"/>
  <c r="BS112"/>
  <c r="BS110"/>
  <c r="BS108"/>
  <c r="BS106"/>
  <c r="BS104"/>
  <c r="BS102"/>
  <c r="BS100"/>
  <c r="BS98"/>
  <c r="BS96"/>
  <c r="BS94"/>
  <c r="BS92"/>
  <c r="BS90"/>
  <c r="BS88"/>
  <c r="BS86"/>
  <c r="BS84"/>
  <c r="BS82"/>
  <c r="BS80"/>
  <c r="BS78"/>
  <c r="BS76"/>
  <c r="BS74"/>
  <c r="BS72"/>
  <c r="BS70"/>
  <c r="BS68"/>
  <c r="BS66"/>
  <c r="BS64"/>
  <c r="BS62"/>
  <c r="BS60"/>
  <c r="BS58"/>
  <c r="BS56"/>
  <c r="BS54"/>
  <c r="BS52"/>
  <c r="BS50"/>
  <c r="BS48"/>
  <c r="BS46"/>
  <c r="BS44"/>
  <c r="BS42"/>
  <c r="BS40"/>
  <c r="BS38"/>
  <c r="BS36"/>
  <c r="BS34"/>
  <c r="BS32"/>
  <c r="BS30"/>
  <c r="BS28"/>
  <c r="BS26"/>
  <c r="BS24"/>
  <c r="BS22"/>
  <c r="BS20"/>
  <c r="BS18"/>
  <c r="BS16"/>
  <c r="BS14"/>
  <c r="BS12"/>
  <c r="BS10"/>
  <c r="BS8"/>
  <c r="BS6"/>
  <c r="AT134"/>
  <c r="AT132"/>
  <c r="AT130"/>
  <c r="AT128"/>
  <c r="AT126"/>
  <c r="AT122"/>
  <c r="AT120"/>
  <c r="AT118"/>
  <c r="AT116"/>
  <c r="AT114"/>
  <c r="AT112"/>
  <c r="AT110"/>
  <c r="AT108"/>
  <c r="AT106"/>
  <c r="AT104"/>
  <c r="AT102"/>
  <c r="AT100"/>
  <c r="AT98"/>
  <c r="AT96"/>
  <c r="AT94"/>
  <c r="AT92"/>
  <c r="AT90"/>
  <c r="AT88"/>
  <c r="AT86"/>
  <c r="AT84"/>
  <c r="AT82"/>
  <c r="AT80"/>
  <c r="AT78"/>
  <c r="AT76"/>
  <c r="AT74"/>
  <c r="AT72"/>
  <c r="AT70"/>
  <c r="AT68"/>
  <c r="AT66"/>
  <c r="AT64"/>
  <c r="AT62"/>
  <c r="AT60"/>
  <c r="AT58"/>
  <c r="AT56"/>
  <c r="AT54"/>
  <c r="AT52"/>
  <c r="AT50"/>
  <c r="AT48"/>
  <c r="AT46"/>
  <c r="AT44"/>
  <c r="AT42"/>
  <c r="AT40"/>
  <c r="AT38"/>
  <c r="AT36"/>
  <c r="AT34"/>
  <c r="AT32"/>
  <c r="AT30"/>
  <c r="AT28"/>
  <c r="AT26"/>
  <c r="AT24"/>
  <c r="AT22"/>
  <c r="AT20"/>
  <c r="AT18"/>
  <c r="AT16"/>
  <c r="AT14"/>
  <c r="AT12"/>
  <c r="AT10"/>
  <c r="AT8"/>
  <c r="AT6"/>
  <c r="EY96" i="2" l="1"/>
  <c r="FB96" s="1"/>
  <c r="EY44"/>
  <c r="FB44" s="1"/>
  <c r="EY127"/>
  <c r="FB127" s="1"/>
  <c r="EY105"/>
  <c r="FB105" s="1"/>
  <c r="EY28"/>
  <c r="FB28" s="1"/>
  <c r="EY41"/>
  <c r="FB41" s="1"/>
  <c r="EY11"/>
  <c r="FB11" s="1"/>
  <c r="EY101"/>
  <c r="FB101" s="1"/>
  <c r="EY60"/>
  <c r="FB60" s="1"/>
  <c r="EY24"/>
  <c r="FB24" s="1"/>
  <c r="EY18"/>
  <c r="FB18" s="1"/>
  <c r="EY35"/>
  <c r="FB35" s="1"/>
  <c r="EY93"/>
  <c r="FB93" s="1"/>
  <c r="FC54" i="1"/>
  <c r="FC62"/>
  <c r="FC70"/>
  <c r="FC78"/>
  <c r="EY14"/>
  <c r="FB14" s="1"/>
  <c r="EY42" i="2"/>
  <c r="FB42" s="1"/>
  <c r="EY72"/>
  <c r="FB72" s="1"/>
  <c r="EY59"/>
  <c r="FB59" s="1"/>
  <c r="EY43"/>
  <c r="FB43" s="1"/>
  <c r="EY68"/>
  <c r="FB68" s="1"/>
  <c r="EY95"/>
  <c r="FB95" s="1"/>
  <c r="EY73"/>
  <c r="FB73" s="1"/>
  <c r="EY78"/>
  <c r="FB78" s="1"/>
  <c r="EY27"/>
  <c r="FB27" s="1"/>
  <c r="EY70"/>
  <c r="FB70" s="1"/>
  <c r="EY31"/>
  <c r="FB31" s="1"/>
  <c r="EY21"/>
  <c r="FB21" s="1"/>
  <c r="EY97"/>
  <c r="FB97" s="1"/>
  <c r="AM30" i="6"/>
  <c r="EY132" i="2"/>
  <c r="FB132" s="1"/>
  <c r="EY69"/>
  <c r="FB69" s="1"/>
  <c r="EY120"/>
  <c r="FB120" s="1"/>
  <c r="EY61"/>
  <c r="FB61" s="1"/>
  <c r="EY13"/>
  <c r="FB13" s="1"/>
  <c r="EY102"/>
  <c r="FB102" s="1"/>
  <c r="EY89"/>
  <c r="FB89" s="1"/>
  <c r="EY74"/>
  <c r="FB74" s="1"/>
  <c r="EY65"/>
  <c r="FB65" s="1"/>
  <c r="FA21"/>
  <c r="EY82"/>
  <c r="FB82" s="1"/>
  <c r="EY57"/>
  <c r="FB57" s="1"/>
  <c r="EY71"/>
  <c r="FB71" s="1"/>
  <c r="EY64"/>
  <c r="FB64" s="1"/>
  <c r="EY5"/>
  <c r="FB5" s="1"/>
  <c r="EY17"/>
  <c r="FB17" s="1"/>
  <c r="EY100"/>
  <c r="FB100" s="1"/>
  <c r="EY19"/>
  <c r="FB19" s="1"/>
  <c r="EY20"/>
  <c r="FB20" s="1"/>
  <c r="EY123"/>
  <c r="FB123" s="1"/>
  <c r="EY99"/>
  <c r="FB99" s="1"/>
  <c r="EY12"/>
  <c r="FB12" s="1"/>
  <c r="DS62" i="6"/>
  <c r="DT14"/>
  <c r="DW14" s="1"/>
  <c r="EY46" i="2"/>
  <c r="FB46" s="1"/>
  <c r="FC47"/>
  <c r="DY47" i="6" s="1"/>
  <c r="EY133" i="2"/>
  <c r="FB133" s="1"/>
  <c r="EY131"/>
  <c r="FB131" s="1"/>
  <c r="EY129"/>
  <c r="FB129" s="1"/>
  <c r="EY29"/>
  <c r="FB29" s="1"/>
  <c r="EY126"/>
  <c r="FB126" s="1"/>
  <c r="FA73"/>
  <c r="EY54"/>
  <c r="FB54" s="1"/>
  <c r="FA5"/>
  <c r="EY111"/>
  <c r="FB111" s="1"/>
  <c r="FC28" i="1"/>
  <c r="EY22" i="2"/>
  <c r="FB22" s="1"/>
  <c r="EY79"/>
  <c r="FB79" s="1"/>
  <c r="EY16"/>
  <c r="FB16" s="1"/>
  <c r="EY7"/>
  <c r="FB7" s="1"/>
  <c r="EY10"/>
  <c r="FB10" s="1"/>
  <c r="EY48"/>
  <c r="FB48" s="1"/>
  <c r="EY39"/>
  <c r="FB39" s="1"/>
  <c r="EY50"/>
  <c r="FB50" s="1"/>
  <c r="EY15"/>
  <c r="FB15" s="1"/>
  <c r="EY26"/>
  <c r="FB26" s="1"/>
  <c r="EY34"/>
  <c r="FB34" s="1"/>
  <c r="EY49"/>
  <c r="FB49" s="1"/>
  <c r="EY88"/>
  <c r="FB88" s="1"/>
  <c r="EY103"/>
  <c r="FB103" s="1"/>
  <c r="EY104"/>
  <c r="FB104" s="1"/>
  <c r="FC47" i="1"/>
  <c r="EY110" i="2"/>
  <c r="FB110" s="1"/>
  <c r="EY87"/>
  <c r="FB87" s="1"/>
  <c r="EY67"/>
  <c r="FB67" s="1"/>
  <c r="EY124"/>
  <c r="FB124" s="1"/>
  <c r="EY115"/>
  <c r="FB115" s="1"/>
  <c r="EY107"/>
  <c r="FB107" s="1"/>
  <c r="EY56"/>
  <c r="FB56" s="1"/>
  <c r="EY125"/>
  <c r="FB125" s="1"/>
  <c r="EY94"/>
  <c r="FB94" s="1"/>
  <c r="EY119"/>
  <c r="FB119" s="1"/>
  <c r="FA89"/>
  <c r="FA251" i="4"/>
  <c r="FC4" i="1"/>
  <c r="FC97" i="2"/>
  <c r="DY97" i="6" s="1"/>
  <c r="DY134"/>
  <c r="FC93" i="2"/>
  <c r="DY93" i="6" s="1"/>
  <c r="FC133" i="2"/>
  <c r="DY133" i="6" s="1"/>
  <c r="DT17"/>
  <c r="DW17" s="1"/>
  <c r="FC36" i="2"/>
  <c r="DY36" i="6" s="1"/>
  <c r="FC126" i="2"/>
  <c r="DY126" i="6" s="1"/>
  <c r="FC83" i="2"/>
  <c r="DY83" i="6" s="1"/>
  <c r="FA18" i="2"/>
  <c r="EY30"/>
  <c r="FB30" s="1"/>
  <c r="FC132"/>
  <c r="DY132" i="6" s="1"/>
  <c r="AP97"/>
  <c r="AP133"/>
  <c r="FC116" i="2"/>
  <c r="DY116" i="6" s="1"/>
  <c r="AP83"/>
  <c r="FC71" i="2"/>
  <c r="DY71" i="6" s="1"/>
  <c r="FC11" i="2"/>
  <c r="DY11" i="6" s="1"/>
  <c r="DH4"/>
  <c r="DH251" s="1"/>
  <c r="FC103" i="2"/>
  <c r="DY103" i="6" s="1"/>
  <c r="FC98" i="2"/>
  <c r="DY98" i="6" s="1"/>
  <c r="EY33" i="2"/>
  <c r="FB33" s="1"/>
  <c r="FC55" i="1"/>
  <c r="FC63"/>
  <c r="FC71"/>
  <c r="FC79"/>
  <c r="FC56"/>
  <c r="FC64"/>
  <c r="FC72"/>
  <c r="FC80"/>
  <c r="EY36" i="2"/>
  <c r="FB36" s="1"/>
  <c r="DT117" i="6"/>
  <c r="DW117" s="1"/>
  <c r="FA35" i="2"/>
  <c r="FA110"/>
  <c r="FC121"/>
  <c r="DY121" i="6" s="1"/>
  <c r="FC118" i="2"/>
  <c r="DY118" i="6" s="1"/>
  <c r="AM117"/>
  <c r="AM62"/>
  <c r="DT59"/>
  <c r="DW59" s="1"/>
  <c r="FC68" i="2"/>
  <c r="DY68" i="6" s="1"/>
  <c r="FC43" i="2"/>
  <c r="DY43" i="6" s="1"/>
  <c r="FC117" i="2"/>
  <c r="DY117" i="6" s="1"/>
  <c r="AN117"/>
  <c r="FC100" i="2"/>
  <c r="DY100" i="6" s="1"/>
  <c r="FC75" i="2"/>
  <c r="DY75" i="6" s="1"/>
  <c r="FC49" i="2"/>
  <c r="DY49" i="6" s="1"/>
  <c r="FC39" i="2"/>
  <c r="DY39" i="6" s="1"/>
  <c r="EY53" i="2"/>
  <c r="FB53" s="1"/>
  <c r="FA93"/>
  <c r="EY91"/>
  <c r="FB91" s="1"/>
  <c r="EY83"/>
  <c r="FB83" s="1"/>
  <c r="EY81"/>
  <c r="FB81" s="1"/>
  <c r="EY75"/>
  <c r="FB75" s="1"/>
  <c r="FC61" i="1"/>
  <c r="FC69"/>
  <c r="FC77"/>
  <c r="FC27"/>
  <c r="FC129" i="2"/>
  <c r="DY129" i="6" s="1"/>
  <c r="FC57" i="2"/>
  <c r="DY57" i="6" s="1"/>
  <c r="AP93"/>
  <c r="FC52" i="1"/>
  <c r="EY51" i="2"/>
  <c r="FB51" s="1"/>
  <c r="EY130"/>
  <c r="FB130" s="1"/>
  <c r="EY62"/>
  <c r="FB62" s="1"/>
  <c r="EY55"/>
  <c r="FB55" s="1"/>
  <c r="FA115"/>
  <c r="FA107"/>
  <c r="FA31"/>
  <c r="FA48"/>
  <c r="FA24"/>
  <c r="FB251" i="5"/>
  <c r="G20" i="7" s="1"/>
  <c r="FC59" i="1"/>
  <c r="FC67"/>
  <c r="FC75"/>
  <c r="FC83"/>
  <c r="FC60"/>
  <c r="FC68"/>
  <c r="FC76"/>
  <c r="FC84"/>
  <c r="FC115" i="2"/>
  <c r="DY115" i="6" s="1"/>
  <c r="FC65" i="2"/>
  <c r="DY65" i="6" s="1"/>
  <c r="FC25" i="2"/>
  <c r="DY25" i="6" s="1"/>
  <c r="FC78" i="2"/>
  <c r="DY78" i="6" s="1"/>
  <c r="FC69" i="2"/>
  <c r="DY69" i="6" s="1"/>
  <c r="EY34" i="1"/>
  <c r="FB34" s="1"/>
  <c r="EY118" i="2"/>
  <c r="FB118" s="1"/>
  <c r="EY80"/>
  <c r="FB80" s="1"/>
  <c r="FC57" i="1"/>
  <c r="FC65"/>
  <c r="FC73"/>
  <c r="FC81"/>
  <c r="FC58"/>
  <c r="FC66"/>
  <c r="FC74"/>
  <c r="FC82"/>
  <c r="FC33" i="2"/>
  <c r="DY33" i="6" s="1"/>
  <c r="FC101" i="2"/>
  <c r="DY101" i="6" s="1"/>
  <c r="FC102" i="2"/>
  <c r="DY102" i="6" s="1"/>
  <c r="BU251" i="2"/>
  <c r="FB251" i="3"/>
  <c r="G18" i="7" s="1"/>
  <c r="EY251" i="3"/>
  <c r="FC79" i="2"/>
  <c r="DY79" i="6" s="1"/>
  <c r="FC125" i="2"/>
  <c r="DY125" i="6" s="1"/>
  <c r="BJ134"/>
  <c r="FC109" i="2"/>
  <c r="DY109" i="6" s="1"/>
  <c r="FC6" i="1"/>
  <c r="FC8"/>
  <c r="FC9"/>
  <c r="FC10"/>
  <c r="FC11"/>
  <c r="FC12"/>
  <c r="FC14"/>
  <c r="FC19"/>
  <c r="FC20"/>
  <c r="FC21"/>
  <c r="FC24"/>
  <c r="FC30"/>
  <c r="FC35"/>
  <c r="FC36"/>
  <c r="FC38"/>
  <c r="FC39"/>
  <c r="FC43"/>
  <c r="FC48"/>
  <c r="FC49"/>
  <c r="FC50"/>
  <c r="FC53"/>
  <c r="FC85"/>
  <c r="FC87"/>
  <c r="FC88"/>
  <c r="FC91"/>
  <c r="FC98"/>
  <c r="FC102"/>
  <c r="FC106"/>
  <c r="FC110"/>
  <c r="FC114"/>
  <c r="FC118"/>
  <c r="FC122"/>
  <c r="FC126"/>
  <c r="FC130"/>
  <c r="FC134"/>
  <c r="FC93"/>
  <c r="FC97"/>
  <c r="FC101"/>
  <c r="FC105"/>
  <c r="FC109"/>
  <c r="FC113"/>
  <c r="FC117"/>
  <c r="FC121"/>
  <c r="FC125"/>
  <c r="FC129"/>
  <c r="FC133"/>
  <c r="EY26"/>
  <c r="FB26" s="1"/>
  <c r="EY42"/>
  <c r="FB42" s="1"/>
  <c r="FC13" i="2"/>
  <c r="DY13" i="6" s="1"/>
  <c r="FC52" i="2"/>
  <c r="DY52" i="6" s="1"/>
  <c r="FC81" i="2"/>
  <c r="DY81" i="6" s="1"/>
  <c r="FC107" i="2"/>
  <c r="DY107" i="6" s="1"/>
  <c r="FC110" i="2"/>
  <c r="DY110" i="6" s="1"/>
  <c r="FC13" i="1"/>
  <c r="FC128" i="2"/>
  <c r="DY128" i="6" s="1"/>
  <c r="FC112" i="2"/>
  <c r="DY112" i="6" s="1"/>
  <c r="FC84" i="2"/>
  <c r="DY84" i="6" s="1"/>
  <c r="FC20" i="2"/>
  <c r="DY20" i="6" s="1"/>
  <c r="BT4"/>
  <c r="BT251" s="1"/>
  <c r="FC90" i="2"/>
  <c r="DY90" i="6" s="1"/>
  <c r="FC7" i="2"/>
  <c r="DY7" i="6" s="1"/>
  <c r="FC7" i="1"/>
  <c r="FC15"/>
  <c r="FC16"/>
  <c r="FC17"/>
  <c r="FC18"/>
  <c r="FC22"/>
  <c r="FC26"/>
  <c r="FC29"/>
  <c r="FC31"/>
  <c r="FC32"/>
  <c r="FC33"/>
  <c r="FC34"/>
  <c r="FC37"/>
  <c r="FC40"/>
  <c r="FC41"/>
  <c r="FC42"/>
  <c r="FC44"/>
  <c r="FC45"/>
  <c r="FC46"/>
  <c r="FC51"/>
  <c r="FC96"/>
  <c r="FC100"/>
  <c r="FC104"/>
  <c r="FC108"/>
  <c r="FC112"/>
  <c r="FC116"/>
  <c r="FC120"/>
  <c r="FC128"/>
  <c r="FC132"/>
  <c r="FC99"/>
  <c r="FC103"/>
  <c r="FC107"/>
  <c r="FC111"/>
  <c r="FC115"/>
  <c r="FC119"/>
  <c r="FC123"/>
  <c r="FC127"/>
  <c r="FC131"/>
  <c r="FC96" i="2"/>
  <c r="DY96" i="6" s="1"/>
  <c r="FC80" i="2"/>
  <c r="DY80" i="6" s="1"/>
  <c r="FC64" i="2"/>
  <c r="DY64" i="6" s="1"/>
  <c r="FC48" i="2"/>
  <c r="DY48" i="6" s="1"/>
  <c r="FC32" i="2"/>
  <c r="DY32" i="6" s="1"/>
  <c r="FC16" i="2"/>
  <c r="DY16" i="6" s="1"/>
  <c r="BJ126"/>
  <c r="FC130" i="2"/>
  <c r="DY130" i="6" s="1"/>
  <c r="FC70" i="2"/>
  <c r="DY70" i="6" s="1"/>
  <c r="FC62" i="2"/>
  <c r="DY62" i="6" s="1"/>
  <c r="FC54" i="2"/>
  <c r="DY54" i="6" s="1"/>
  <c r="FC46" i="2"/>
  <c r="DY46" i="6" s="1"/>
  <c r="FC38" i="2"/>
  <c r="DY38" i="6" s="1"/>
  <c r="FC30" i="2"/>
  <c r="DY30" i="6" s="1"/>
  <c r="FC22" i="2"/>
  <c r="DY22" i="6" s="1"/>
  <c r="FC14" i="2"/>
  <c r="DY14" i="6" s="1"/>
  <c r="FC6" i="2"/>
  <c r="DY6" i="6" s="1"/>
  <c r="FC114" i="2"/>
  <c r="DY114" i="6" s="1"/>
  <c r="FC94" i="2"/>
  <c r="DY94" i="6" s="1"/>
  <c r="FC82" i="2"/>
  <c r="DY82" i="6" s="1"/>
  <c r="FC111" i="2"/>
  <c r="DY111" i="6" s="1"/>
  <c r="FC15" i="2"/>
  <c r="DY15" i="6" s="1"/>
  <c r="FC85" i="2"/>
  <c r="DY85" i="6" s="1"/>
  <c r="FC23" i="1"/>
  <c r="FC94"/>
  <c r="FC95"/>
  <c r="FC5"/>
  <c r="FC25"/>
  <c r="FC51" i="2"/>
  <c r="DY51" i="6" s="1"/>
  <c r="BJ22"/>
  <c r="BJ54"/>
  <c r="DR4"/>
  <c r="DR251" s="1"/>
  <c r="BJ62"/>
  <c r="FC89" i="2"/>
  <c r="DY89" i="6" s="1"/>
  <c r="FC26" i="2"/>
  <c r="DY26" i="6" s="1"/>
  <c r="FC10" i="2"/>
  <c r="DY10" i="6" s="1"/>
  <c r="FC58" i="2"/>
  <c r="DY58" i="6" s="1"/>
  <c r="FC8" i="2"/>
  <c r="DY8" i="6" s="1"/>
  <c r="FC12" i="2"/>
  <c r="DY12" i="6" s="1"/>
  <c r="FC28" i="2"/>
  <c r="DY28" i="6" s="1"/>
  <c r="FC60" i="2"/>
  <c r="DY60" i="6" s="1"/>
  <c r="FC72" i="2"/>
  <c r="DY72" i="6" s="1"/>
  <c r="CN4"/>
  <c r="CN251" s="1"/>
  <c r="FC31" i="2"/>
  <c r="DY31" i="6" s="1"/>
  <c r="FC55" i="2"/>
  <c r="DY55" i="6" s="1"/>
  <c r="FC63" i="2"/>
  <c r="DY63" i="6" s="1"/>
  <c r="FC67" i="2"/>
  <c r="DY67" i="6" s="1"/>
  <c r="FC35" i="2"/>
  <c r="DY35" i="6" s="1"/>
  <c r="FC77" i="2"/>
  <c r="DY77" i="6" s="1"/>
  <c r="FC87" i="2"/>
  <c r="DY87" i="6" s="1"/>
  <c r="FC113" i="2"/>
  <c r="DY113" i="6" s="1"/>
  <c r="FC106" i="2"/>
  <c r="DY106" i="6" s="1"/>
  <c r="FC122" i="2"/>
  <c r="DY122" i="6" s="1"/>
  <c r="FC23" i="2"/>
  <c r="DY23" i="6" s="1"/>
  <c r="FC40" i="2"/>
  <c r="DY40" i="6" s="1"/>
  <c r="FC74" i="2"/>
  <c r="DY74" i="6" s="1"/>
  <c r="FC127" i="2"/>
  <c r="DY127" i="6" s="1"/>
  <c r="FC104" i="2"/>
  <c r="DY104" i="6" s="1"/>
  <c r="AO79"/>
  <c r="FC120" i="2"/>
  <c r="DY120" i="6" s="1"/>
  <c r="FC88" i="2"/>
  <c r="DY88" i="6" s="1"/>
  <c r="FC56" i="2"/>
  <c r="DY56" i="6" s="1"/>
  <c r="FC24" i="2"/>
  <c r="DY24" i="6" s="1"/>
  <c r="FC123" i="2"/>
  <c r="DY123" i="6" s="1"/>
  <c r="FC91" i="2"/>
  <c r="DY91" i="6" s="1"/>
  <c r="FC59" i="2"/>
  <c r="DY59" i="6" s="1"/>
  <c r="FC27" i="2"/>
  <c r="DY27" i="6" s="1"/>
  <c r="FC105" i="2"/>
  <c r="DY105" i="6" s="1"/>
  <c r="FC73" i="2"/>
  <c r="DY73" i="6" s="1"/>
  <c r="FC41" i="2"/>
  <c r="DY41" i="6" s="1"/>
  <c r="BJ6"/>
  <c r="AP12"/>
  <c r="BJ70"/>
  <c r="BJ122"/>
  <c r="BJ23"/>
  <c r="FC86" i="2"/>
  <c r="DY86" i="6" s="1"/>
  <c r="FC119" i="2"/>
  <c r="DY119" i="6" s="1"/>
  <c r="AP31"/>
  <c r="AP67"/>
  <c r="BJ106"/>
  <c r="FC124" i="2"/>
  <c r="DY124" i="6" s="1"/>
  <c r="FC108" i="2"/>
  <c r="DY108" i="6" s="1"/>
  <c r="FC92" i="2"/>
  <c r="DY92" i="6" s="1"/>
  <c r="FC76" i="2"/>
  <c r="DY76" i="6" s="1"/>
  <c r="FC44" i="2"/>
  <c r="DY44" i="6" s="1"/>
  <c r="FC131" i="2"/>
  <c r="DY131" i="6" s="1"/>
  <c r="FC99" i="2"/>
  <c r="DY99" i="6" s="1"/>
  <c r="FC17" i="2"/>
  <c r="DY17" i="6" s="1"/>
  <c r="BJ38"/>
  <c r="FC5" i="2"/>
  <c r="DY5" i="6" s="1"/>
  <c r="FC95" i="2"/>
  <c r="DY95" i="6" s="1"/>
  <c r="FC9" i="2"/>
  <c r="DY9" i="6" s="1"/>
  <c r="FC19" i="2"/>
  <c r="DY19" i="6" s="1"/>
  <c r="FC86" i="1"/>
  <c r="FC92"/>
  <c r="FC90"/>
  <c r="FC89"/>
  <c r="BJ46" i="6"/>
  <c r="FC61" i="2"/>
  <c r="DY61" i="6" s="1"/>
  <c r="FC45" i="2"/>
  <c r="DY45" i="6" s="1"/>
  <c r="FC29" i="2"/>
  <c r="DY29" i="6" s="1"/>
  <c r="BJ10"/>
  <c r="BJ26"/>
  <c r="BJ58"/>
  <c r="BJ130"/>
  <c r="CD4"/>
  <c r="CD251" s="1"/>
  <c r="FC66" i="2"/>
  <c r="DY66" i="6" s="1"/>
  <c r="FC50" i="2"/>
  <c r="DY50" i="6" s="1"/>
  <c r="FC42" i="2"/>
  <c r="DY42" i="6" s="1"/>
  <c r="FC34" i="2"/>
  <c r="DY34" i="6" s="1"/>
  <c r="FC18" i="2"/>
  <c r="DY18" i="6" s="1"/>
  <c r="FC53" i="2"/>
  <c r="DY53" i="6" s="1"/>
  <c r="FC37" i="2"/>
  <c r="DY37" i="6" s="1"/>
  <c r="FC21" i="2"/>
  <c r="DY21" i="6" s="1"/>
  <c r="CX4"/>
  <c r="CX251" s="1"/>
  <c r="AV4"/>
  <c r="AT4"/>
  <c r="BV251" i="5"/>
  <c r="AU251" i="2"/>
  <c r="AP229" i="6" s="1"/>
  <c r="AP4"/>
  <c r="AX251" i="2"/>
  <c r="AR229" i="6" s="1"/>
  <c r="BV4" i="2"/>
  <c r="BJ4" i="6" s="1"/>
  <c r="FC4" i="5"/>
  <c r="FC251" s="1"/>
  <c r="M20" i="7" s="1"/>
  <c r="DS79" i="6"/>
  <c r="AO85"/>
  <c r="AM96"/>
  <c r="AN96"/>
  <c r="AN30"/>
  <c r="BQ251"/>
  <c r="DW20"/>
  <c r="BI113"/>
  <c r="EY251" i="5"/>
  <c r="FB251" i="4"/>
  <c r="G19" i="7" s="1"/>
  <c r="FC251" i="4"/>
  <c r="M19" i="7" s="1"/>
  <c r="BV251" i="4"/>
  <c r="DT4" i="6"/>
  <c r="DW4" s="1"/>
  <c r="BG15"/>
  <c r="BG19"/>
  <c r="BG33"/>
  <c r="BG43"/>
  <c r="BG59"/>
  <c r="DU75"/>
  <c r="DX75" s="1"/>
  <c r="BI115"/>
  <c r="EY251" i="4"/>
  <c r="FC4" i="3"/>
  <c r="FC251" s="1"/>
  <c r="M18" i="7" s="1"/>
  <c r="AM122" i="6"/>
  <c r="DS122"/>
  <c r="AE251"/>
  <c r="AN85"/>
  <c r="AJ251"/>
  <c r="BG84"/>
  <c r="DT28"/>
  <c r="DW28" s="1"/>
  <c r="BG53"/>
  <c r="DT110"/>
  <c r="DW110" s="1"/>
  <c r="BH87"/>
  <c r="BI97"/>
  <c r="BI129"/>
  <c r="BG76"/>
  <c r="BG52"/>
  <c r="BH51"/>
  <c r="BI21"/>
  <c r="BI10"/>
  <c r="BG46"/>
  <c r="DT7"/>
  <c r="DW7" s="1"/>
  <c r="BI122"/>
  <c r="BH55"/>
  <c r="DT9"/>
  <c r="DW9" s="1"/>
  <c r="BI35"/>
  <c r="BH16"/>
  <c r="DT88"/>
  <c r="DW88" s="1"/>
  <c r="BI64"/>
  <c r="BI63"/>
  <c r="DT34"/>
  <c r="DU34" s="1"/>
  <c r="DX34" s="1"/>
  <c r="BG57"/>
  <c r="DW61"/>
  <c r="DW81"/>
  <c r="BG113"/>
  <c r="BI82"/>
  <c r="BH129"/>
  <c r="BG66"/>
  <c r="BG64"/>
  <c r="BH61"/>
  <c r="BG56"/>
  <c r="BH49"/>
  <c r="AO4"/>
  <c r="DT78"/>
  <c r="DW78" s="1"/>
  <c r="DT98"/>
  <c r="DW98" s="1"/>
  <c r="DT122"/>
  <c r="DW122" s="1"/>
  <c r="BI34"/>
  <c r="BI99"/>
  <c r="DS113"/>
  <c r="DT113"/>
  <c r="DW113" s="1"/>
  <c r="BI84"/>
  <c r="DT37"/>
  <c r="DW37" s="1"/>
  <c r="DT22"/>
  <c r="DU22" s="1"/>
  <c r="DX22" s="1"/>
  <c r="BH81"/>
  <c r="BG44"/>
  <c r="BI31"/>
  <c r="BI27"/>
  <c r="BG7"/>
  <c r="BG34"/>
  <c r="BI17"/>
  <c r="DS84"/>
  <c r="DS82"/>
  <c r="DT54"/>
  <c r="DW54" s="1"/>
  <c r="DT84"/>
  <c r="DW84" s="1"/>
  <c r="DT92"/>
  <c r="DW92" s="1"/>
  <c r="DT106"/>
  <c r="DW106" s="1"/>
  <c r="DT114"/>
  <c r="DW114" s="1"/>
  <c r="DT130"/>
  <c r="DW130" s="1"/>
  <c r="BI81"/>
  <c r="BI44"/>
  <c r="BG17"/>
  <c r="BI7"/>
  <c r="BG23"/>
  <c r="BI121"/>
  <c r="BG125"/>
  <c r="BG63"/>
  <c r="BG71"/>
  <c r="BG79"/>
  <c r="BG95"/>
  <c r="BI22"/>
  <c r="BG28"/>
  <c r="BI70"/>
  <c r="BI110"/>
  <c r="DT27"/>
  <c r="DU27" s="1"/>
  <c r="DX27" s="1"/>
  <c r="DT26"/>
  <c r="DU26" s="1"/>
  <c r="DX26" s="1"/>
  <c r="BG89"/>
  <c r="DW99"/>
  <c r="BG107"/>
  <c r="BI106"/>
  <c r="BI114"/>
  <c r="BI130"/>
  <c r="BG27"/>
  <c r="DW38"/>
  <c r="BG49"/>
  <c r="BG11"/>
  <c r="BG35"/>
  <c r="DT129"/>
  <c r="DW129" s="1"/>
  <c r="BI117"/>
  <c r="BH117"/>
  <c r="BG36"/>
  <c r="BG117"/>
  <c r="BI131"/>
  <c r="BI89"/>
  <c r="BI73"/>
  <c r="BI52"/>
  <c r="BH38"/>
  <c r="BG29"/>
  <c r="BI107"/>
  <c r="BI125"/>
  <c r="BG67"/>
  <c r="DT107"/>
  <c r="DW107" s="1"/>
  <c r="DT5"/>
  <c r="DW5" s="1"/>
  <c r="BG122"/>
  <c r="BH125"/>
  <c r="BH121"/>
  <c r="BH103"/>
  <c r="BG8"/>
  <c r="BI23"/>
  <c r="BG121"/>
  <c r="BG22"/>
  <c r="DT42"/>
  <c r="DW42" s="1"/>
  <c r="DT62"/>
  <c r="DW62" s="1"/>
  <c r="BI57"/>
  <c r="BI8"/>
  <c r="DT121"/>
  <c r="DW121" s="1"/>
  <c r="BI71"/>
  <c r="BI47"/>
  <c r="DS43"/>
  <c r="DS33"/>
  <c r="BG41"/>
  <c r="DT123"/>
  <c r="DW123" s="1"/>
  <c r="DT23"/>
  <c r="DW23" s="1"/>
  <c r="DT31"/>
  <c r="DW31" s="1"/>
  <c r="DW51"/>
  <c r="DW67"/>
  <c r="DW36"/>
  <c r="BH105"/>
  <c r="BG6"/>
  <c r="BI4"/>
  <c r="BI36"/>
  <c r="BH32"/>
  <c r="BI12"/>
  <c r="BI11"/>
  <c r="DS11"/>
  <c r="BG9"/>
  <c r="BS4"/>
  <c r="BS251" s="1"/>
  <c r="C40" i="7" s="1"/>
  <c r="BG127" i="6"/>
  <c r="BG115"/>
  <c r="BG51"/>
  <c r="BG10"/>
  <c r="DT12"/>
  <c r="DW12" s="1"/>
  <c r="DT76"/>
  <c r="DW76" s="1"/>
  <c r="BI5"/>
  <c r="BI98"/>
  <c r="BI51"/>
  <c r="DS115"/>
  <c r="DU115" s="1"/>
  <c r="DX115" s="1"/>
  <c r="DT21"/>
  <c r="DW21" s="1"/>
  <c r="DT43"/>
  <c r="DW43" s="1"/>
  <c r="DP251"/>
  <c r="BI111"/>
  <c r="CB251"/>
  <c r="DW75"/>
  <c r="DW115"/>
  <c r="BG16"/>
  <c r="BI120"/>
  <c r="BI77"/>
  <c r="BG124"/>
  <c r="BG120"/>
  <c r="BH115"/>
  <c r="BG104"/>
  <c r="BH101"/>
  <c r="BG98"/>
  <c r="BH97"/>
  <c r="BG94"/>
  <c r="BH93"/>
  <c r="BH83"/>
  <c r="BG68"/>
  <c r="BH67"/>
  <c r="AN4"/>
  <c r="BH36"/>
  <c r="BI20"/>
  <c r="BG5"/>
  <c r="DS46"/>
  <c r="BI37"/>
  <c r="BI13"/>
  <c r="DS120"/>
  <c r="BG65"/>
  <c r="BG61"/>
  <c r="BG24"/>
  <c r="DS16"/>
  <c r="DU16" s="1"/>
  <c r="DX16" s="1"/>
  <c r="BI123"/>
  <c r="BI119"/>
  <c r="DT74"/>
  <c r="DW74" s="1"/>
  <c r="DT86"/>
  <c r="DW86" s="1"/>
  <c r="DT90"/>
  <c r="DW90" s="1"/>
  <c r="DT94"/>
  <c r="DW94" s="1"/>
  <c r="BI109"/>
  <c r="BI61"/>
  <c r="BI53"/>
  <c r="BG21"/>
  <c r="BG13"/>
  <c r="BI6"/>
  <c r="BI94"/>
  <c r="BI78"/>
  <c r="BI67"/>
  <c r="BI55"/>
  <c r="BI50"/>
  <c r="BG39"/>
  <c r="BI132"/>
  <c r="BI128"/>
  <c r="BI124"/>
  <c r="BI116"/>
  <c r="DU67"/>
  <c r="DX67" s="1"/>
  <c r="BG129"/>
  <c r="BG75"/>
  <c r="BG111"/>
  <c r="DW127"/>
  <c r="DT15"/>
  <c r="DW15" s="1"/>
  <c r="BI76"/>
  <c r="DT13"/>
  <c r="DW13" s="1"/>
  <c r="DT29"/>
  <c r="DW29" s="1"/>
  <c r="DT39"/>
  <c r="DW39" s="1"/>
  <c r="DT18"/>
  <c r="DU18" s="1"/>
  <c r="DX18" s="1"/>
  <c r="DW131"/>
  <c r="BG12"/>
  <c r="BI96"/>
  <c r="DT19"/>
  <c r="DW19" s="1"/>
  <c r="DT33"/>
  <c r="DW33" s="1"/>
  <c r="DW49"/>
  <c r="DW65"/>
  <c r="BI93"/>
  <c r="DS4"/>
  <c r="DW41"/>
  <c r="DU41"/>
  <c r="DX41" s="1"/>
  <c r="BG133"/>
  <c r="BG134"/>
  <c r="BG132"/>
  <c r="BH131"/>
  <c r="BH127"/>
  <c r="BG112"/>
  <c r="BH111"/>
  <c r="BG108"/>
  <c r="BH107"/>
  <c r="BG100"/>
  <c r="BH99"/>
  <c r="BG96"/>
  <c r="BH95"/>
  <c r="BG80"/>
  <c r="BH79"/>
  <c r="BH75"/>
  <c r="BG72"/>
  <c r="BH71"/>
  <c r="BI69"/>
  <c r="BH65"/>
  <c r="BG62"/>
  <c r="BH57"/>
  <c r="BG48"/>
  <c r="BH47"/>
  <c r="BH41"/>
  <c r="BI9"/>
  <c r="BG4"/>
  <c r="BI28"/>
  <c r="BH24"/>
  <c r="BI19"/>
  <c r="DS19"/>
  <c r="AM4"/>
  <c r="BG131"/>
  <c r="DS106"/>
  <c r="BI33"/>
  <c r="BI25"/>
  <c r="BG99"/>
  <c r="DS70"/>
  <c r="BG14"/>
  <c r="BI127"/>
  <c r="DT46"/>
  <c r="DW46" s="1"/>
  <c r="DT58"/>
  <c r="DW58" s="1"/>
  <c r="DT70"/>
  <c r="DW70" s="1"/>
  <c r="DT118"/>
  <c r="DW118" s="1"/>
  <c r="DT126"/>
  <c r="DW126" s="1"/>
  <c r="DT134"/>
  <c r="DW134" s="1"/>
  <c r="BI101"/>
  <c r="BI85"/>
  <c r="BI68"/>
  <c r="BI48"/>
  <c r="BI41"/>
  <c r="BG37"/>
  <c r="BG25"/>
  <c r="BI103"/>
  <c r="BI75"/>
  <c r="BI59"/>
  <c r="BI54"/>
  <c r="BI43"/>
  <c r="BG31"/>
  <c r="DS59"/>
  <c r="BG105"/>
  <c r="BG45"/>
  <c r="DW101"/>
  <c r="BI26"/>
  <c r="DT11"/>
  <c r="DW11" s="1"/>
  <c r="BI14"/>
  <c r="DT25"/>
  <c r="DW25" s="1"/>
  <c r="DT8"/>
  <c r="DW8" s="1"/>
  <c r="DT133"/>
  <c r="DW133" s="1"/>
  <c r="DT125"/>
  <c r="BI95"/>
  <c r="BI87"/>
  <c r="BI79"/>
  <c r="BI46"/>
  <c r="DU51"/>
  <c r="DX51" s="1"/>
  <c r="DO251"/>
  <c r="AW251"/>
  <c r="DW69"/>
  <c r="DW97"/>
  <c r="BI100"/>
  <c r="BI108"/>
  <c r="DT89"/>
  <c r="DW89" s="1"/>
  <c r="DW57"/>
  <c r="DW83"/>
  <c r="DW105"/>
  <c r="BG123"/>
  <c r="EY10" i="1"/>
  <c r="FB10" s="1"/>
  <c r="EY18"/>
  <c r="FB18" s="1"/>
  <c r="EY30"/>
  <c r="FB30" s="1"/>
  <c r="EY38"/>
  <c r="FB38" s="1"/>
  <c r="EY46"/>
  <c r="FB46" s="1"/>
  <c r="EY22"/>
  <c r="FB22" s="1"/>
  <c r="EY117" i="2"/>
  <c r="FB117" s="1"/>
  <c r="EY121"/>
  <c r="FB121" s="1"/>
  <c r="DW16" i="6"/>
  <c r="BG20"/>
  <c r="DW40"/>
  <c r="DU38"/>
  <c r="DX38" s="1"/>
  <c r="DW91"/>
  <c r="DU91"/>
  <c r="DX91" s="1"/>
  <c r="BG102"/>
  <c r="BD251"/>
  <c r="BI102"/>
  <c r="BG128"/>
  <c r="BG116"/>
  <c r="BG110"/>
  <c r="BH109"/>
  <c r="BG92"/>
  <c r="BH91"/>
  <c r="BG88"/>
  <c r="BG82"/>
  <c r="BG78"/>
  <c r="BH77"/>
  <c r="BG70"/>
  <c r="BH69"/>
  <c r="BG60"/>
  <c r="BG54"/>
  <c r="BH53"/>
  <c r="BG50"/>
  <c r="BH45"/>
  <c r="DQ251"/>
  <c r="C45" i="7" s="1"/>
  <c r="CC251" i="6"/>
  <c r="C41" i="7" s="1"/>
  <c r="BH40" i="6"/>
  <c r="BI39"/>
  <c r="BH20"/>
  <c r="BI16"/>
  <c r="CM251"/>
  <c r="C42" i="7" s="1"/>
  <c r="DS110" i="6"/>
  <c r="BG26"/>
  <c r="BG109"/>
  <c r="BG93"/>
  <c r="BG77"/>
  <c r="BG40"/>
  <c r="DT44"/>
  <c r="DW44" s="1"/>
  <c r="DT50"/>
  <c r="DW50" s="1"/>
  <c r="DT56"/>
  <c r="DW56" s="1"/>
  <c r="DT60"/>
  <c r="DW60" s="1"/>
  <c r="DT66"/>
  <c r="DU66" s="1"/>
  <c r="DX66" s="1"/>
  <c r="DT72"/>
  <c r="DW72" s="1"/>
  <c r="DT82"/>
  <c r="DW82" s="1"/>
  <c r="DT102"/>
  <c r="DW102" s="1"/>
  <c r="BI105"/>
  <c r="BI60"/>
  <c r="BI56"/>
  <c r="BI45"/>
  <c r="BI91"/>
  <c r="BI83"/>
  <c r="BI66"/>
  <c r="BI62"/>
  <c r="DV251"/>
  <c r="O39" i="7" s="1"/>
  <c r="DU131" i="6"/>
  <c r="DX131" s="1"/>
  <c r="DU99"/>
  <c r="DX99" s="1"/>
  <c r="DU83"/>
  <c r="DX83" s="1"/>
  <c r="DT30"/>
  <c r="DW30" s="1"/>
  <c r="BG83"/>
  <c r="BI92"/>
  <c r="BI72"/>
  <c r="BI88"/>
  <c r="DT10"/>
  <c r="DU10" s="1"/>
  <c r="DX10" s="1"/>
  <c r="DT6"/>
  <c r="DU6" s="1"/>
  <c r="DX6" s="1"/>
  <c r="BR251"/>
  <c r="DU40"/>
  <c r="DX40" s="1"/>
  <c r="CV251"/>
  <c r="DW24"/>
  <c r="DW32"/>
  <c r="BG38"/>
  <c r="DU65"/>
  <c r="DX65" s="1"/>
  <c r="DU81"/>
  <c r="DX81" s="1"/>
  <c r="BG91"/>
  <c r="DU97"/>
  <c r="DX97" s="1"/>
  <c r="DU105"/>
  <c r="DX105" s="1"/>
  <c r="DU32"/>
  <c r="DX32" s="1"/>
  <c r="DW73"/>
  <c r="DU73"/>
  <c r="DX73" s="1"/>
  <c r="BG130"/>
  <c r="BG126"/>
  <c r="BG118"/>
  <c r="BG114"/>
  <c r="BG106"/>
  <c r="BG90"/>
  <c r="BH89"/>
  <c r="BG86"/>
  <c r="BG74"/>
  <c r="BH73"/>
  <c r="BG58"/>
  <c r="BG42"/>
  <c r="CW251"/>
  <c r="C43" i="7" s="1"/>
  <c r="BI40" i="6"/>
  <c r="BI32"/>
  <c r="BI24"/>
  <c r="BI15"/>
  <c r="DS15"/>
  <c r="CK251"/>
  <c r="DS130"/>
  <c r="DS114"/>
  <c r="BG103"/>
  <c r="BG87"/>
  <c r="BG55"/>
  <c r="BG47"/>
  <c r="BG18"/>
  <c r="BI29"/>
  <c r="DS108"/>
  <c r="BG101"/>
  <c r="BG97"/>
  <c r="DS88"/>
  <c r="BG81"/>
  <c r="BG73"/>
  <c r="BG69"/>
  <c r="BG32"/>
  <c r="BG30"/>
  <c r="BI134"/>
  <c r="BI126"/>
  <c r="BI118"/>
  <c r="DT48"/>
  <c r="DU48" s="1"/>
  <c r="DX48" s="1"/>
  <c r="DT52"/>
  <c r="DW52" s="1"/>
  <c r="DT64"/>
  <c r="DW64" s="1"/>
  <c r="DT68"/>
  <c r="DW68" s="1"/>
  <c r="DT80"/>
  <c r="DW80" s="1"/>
  <c r="DT96"/>
  <c r="DW96" s="1"/>
  <c r="DT100"/>
  <c r="DW100" s="1"/>
  <c r="DT104"/>
  <c r="DW104" s="1"/>
  <c r="DT108"/>
  <c r="DW108" s="1"/>
  <c r="DT112"/>
  <c r="DW112" s="1"/>
  <c r="DT116"/>
  <c r="DW116" s="1"/>
  <c r="DT120"/>
  <c r="DW120" s="1"/>
  <c r="DT124"/>
  <c r="DW124" s="1"/>
  <c r="DT128"/>
  <c r="DW128" s="1"/>
  <c r="DT132"/>
  <c r="DW132" s="1"/>
  <c r="BI104"/>
  <c r="BI80"/>
  <c r="BI65"/>
  <c r="BI49"/>
  <c r="BI38"/>
  <c r="BI30"/>
  <c r="BI18"/>
  <c r="BI90"/>
  <c r="BI86"/>
  <c r="BI74"/>
  <c r="BI58"/>
  <c r="BI42"/>
  <c r="BI133"/>
  <c r="CU251"/>
  <c r="DU57"/>
  <c r="DX57" s="1"/>
  <c r="DS49"/>
  <c r="DU49" s="1"/>
  <c r="DX49" s="1"/>
  <c r="CA251"/>
  <c r="BI112"/>
  <c r="BG85"/>
  <c r="BG119"/>
  <c r="DT35"/>
  <c r="DW35" s="1"/>
  <c r="CL251"/>
  <c r="DW77"/>
  <c r="DU77"/>
  <c r="DX77" s="1"/>
  <c r="DW93"/>
  <c r="DU93"/>
  <c r="DX93" s="1"/>
  <c r="DW109"/>
  <c r="DU109"/>
  <c r="DX109" s="1"/>
  <c r="DU47"/>
  <c r="DX47" s="1"/>
  <c r="DW47"/>
  <c r="DU55"/>
  <c r="DX55" s="1"/>
  <c r="DW55"/>
  <c r="DU87"/>
  <c r="DX87" s="1"/>
  <c r="DW87"/>
  <c r="DU103"/>
  <c r="DX103" s="1"/>
  <c r="DW103"/>
  <c r="DT63"/>
  <c r="DT71"/>
  <c r="DT79"/>
  <c r="DT95"/>
  <c r="DT111"/>
  <c r="DU127"/>
  <c r="DX127" s="1"/>
  <c r="DU101"/>
  <c r="DX101" s="1"/>
  <c r="DU69"/>
  <c r="DX69" s="1"/>
  <c r="DU61"/>
  <c r="DX61" s="1"/>
  <c r="DT45"/>
  <c r="DW45" s="1"/>
  <c r="DT53"/>
  <c r="DT85"/>
  <c r="DW85" s="1"/>
  <c r="DT119"/>
  <c r="DW119" s="1"/>
  <c r="DU24"/>
  <c r="DX24" s="1"/>
  <c r="DU20"/>
  <c r="DX20" s="1"/>
  <c r="DU36"/>
  <c r="DX36" s="1"/>
  <c r="BT251" i="2"/>
  <c r="AS251"/>
  <c r="AT251"/>
  <c r="EX251"/>
  <c r="FA4"/>
  <c r="EW251"/>
  <c r="EY4"/>
  <c r="FB4" s="1"/>
  <c r="BS251"/>
  <c r="AR251"/>
  <c r="EY6" i="1"/>
  <c r="FB6" s="1"/>
  <c r="EY8"/>
  <c r="FB8" s="1"/>
  <c r="EY12"/>
  <c r="FB12" s="1"/>
  <c r="EY16"/>
  <c r="FB16" s="1"/>
  <c r="EY20"/>
  <c r="FB20" s="1"/>
  <c r="EY24"/>
  <c r="FB24" s="1"/>
  <c r="EY28"/>
  <c r="FB28" s="1"/>
  <c r="EY32"/>
  <c r="FB32" s="1"/>
  <c r="EY36"/>
  <c r="FB36" s="1"/>
  <c r="EY40"/>
  <c r="FB40" s="1"/>
  <c r="EY44"/>
  <c r="FB44" s="1"/>
  <c r="EY69"/>
  <c r="FB69" s="1"/>
  <c r="EY125"/>
  <c r="FB125" s="1"/>
  <c r="EY101"/>
  <c r="FB101" s="1"/>
  <c r="EY55"/>
  <c r="FB55" s="1"/>
  <c r="EY85"/>
  <c r="FB85" s="1"/>
  <c r="EY117"/>
  <c r="FB117" s="1"/>
  <c r="EY133"/>
  <c r="FB133" s="1"/>
  <c r="EY45"/>
  <c r="FB45" s="1"/>
  <c r="EY63"/>
  <c r="FB63" s="1"/>
  <c r="EY77"/>
  <c r="FB77" s="1"/>
  <c r="EY93"/>
  <c r="FB93" s="1"/>
  <c r="EY109"/>
  <c r="FB109" s="1"/>
  <c r="EY121"/>
  <c r="FB121" s="1"/>
  <c r="EY129"/>
  <c r="FB129" s="1"/>
  <c r="EX251"/>
  <c r="FA4"/>
  <c r="FA251" s="1"/>
  <c r="AR251"/>
  <c r="BU251"/>
  <c r="AS251"/>
  <c r="EY5"/>
  <c r="FB5" s="1"/>
  <c r="EY9"/>
  <c r="FB9" s="1"/>
  <c r="EY13"/>
  <c r="FB13" s="1"/>
  <c r="EY17"/>
  <c r="FB17" s="1"/>
  <c r="EY21"/>
  <c r="FB21" s="1"/>
  <c r="EY25"/>
  <c r="FB25" s="1"/>
  <c r="EY29"/>
  <c r="FB29" s="1"/>
  <c r="EY33"/>
  <c r="FB33" s="1"/>
  <c r="EY37"/>
  <c r="FB37" s="1"/>
  <c r="EY41"/>
  <c r="FB41" s="1"/>
  <c r="EY47"/>
  <c r="FB47" s="1"/>
  <c r="EY53"/>
  <c r="FB53" s="1"/>
  <c r="EY61"/>
  <c r="FB61" s="1"/>
  <c r="EY71"/>
  <c r="FB71" s="1"/>
  <c r="EY79"/>
  <c r="FB79" s="1"/>
  <c r="EY87"/>
  <c r="FB87" s="1"/>
  <c r="EY95"/>
  <c r="FB95" s="1"/>
  <c r="EY103"/>
  <c r="FB103" s="1"/>
  <c r="EY111"/>
  <c r="FB111" s="1"/>
  <c r="EY119"/>
  <c r="FB119" s="1"/>
  <c r="EY127"/>
  <c r="FB127" s="1"/>
  <c r="EY48"/>
  <c r="FB48" s="1"/>
  <c r="EY58"/>
  <c r="FB58" s="1"/>
  <c r="EY64"/>
  <c r="FB64" s="1"/>
  <c r="EY72"/>
  <c r="FB72" s="1"/>
  <c r="EY82"/>
  <c r="FB82" s="1"/>
  <c r="EY90"/>
  <c r="FB90" s="1"/>
  <c r="EY98"/>
  <c r="FB98" s="1"/>
  <c r="EY106"/>
  <c r="FB106" s="1"/>
  <c r="EY114"/>
  <c r="FB114" s="1"/>
  <c r="EY122"/>
  <c r="FB122" s="1"/>
  <c r="EY130"/>
  <c r="FB130" s="1"/>
  <c r="EY52"/>
  <c r="FB52" s="1"/>
  <c r="EY60"/>
  <c r="FB60" s="1"/>
  <c r="EY70"/>
  <c r="FB70" s="1"/>
  <c r="EY76"/>
  <c r="FB76" s="1"/>
  <c r="EY84"/>
  <c r="FB84" s="1"/>
  <c r="EY92"/>
  <c r="FB92" s="1"/>
  <c r="EY100"/>
  <c r="FB100" s="1"/>
  <c r="EY108"/>
  <c r="FB108" s="1"/>
  <c r="EY116"/>
  <c r="FB116" s="1"/>
  <c r="EY132"/>
  <c r="FB132" s="1"/>
  <c r="EW251"/>
  <c r="EY4"/>
  <c r="FB4" s="1"/>
  <c r="BS251"/>
  <c r="AT251"/>
  <c r="EY51"/>
  <c r="FB51" s="1"/>
  <c r="EY59"/>
  <c r="FB59" s="1"/>
  <c r="EY65"/>
  <c r="FB65" s="1"/>
  <c r="EY73"/>
  <c r="FB73" s="1"/>
  <c r="EY81"/>
  <c r="FB81" s="1"/>
  <c r="EY89"/>
  <c r="FB89" s="1"/>
  <c r="EY97"/>
  <c r="FB97" s="1"/>
  <c r="EY105"/>
  <c r="FB105" s="1"/>
  <c r="EY113"/>
  <c r="FB113" s="1"/>
  <c r="EY7"/>
  <c r="FB7" s="1"/>
  <c r="EY11"/>
  <c r="FB11" s="1"/>
  <c r="EY15"/>
  <c r="FB15" s="1"/>
  <c r="EY19"/>
  <c r="FB19" s="1"/>
  <c r="EY23"/>
  <c r="FB23" s="1"/>
  <c r="EY27"/>
  <c r="FB27" s="1"/>
  <c r="EY31"/>
  <c r="FB31" s="1"/>
  <c r="EY35"/>
  <c r="FB35" s="1"/>
  <c r="EY39"/>
  <c r="FB39" s="1"/>
  <c r="EY43"/>
  <c r="FB43" s="1"/>
  <c r="EY49"/>
  <c r="FB49" s="1"/>
  <c r="EY57"/>
  <c r="FB57" s="1"/>
  <c r="EY67"/>
  <c r="FB67" s="1"/>
  <c r="EY75"/>
  <c r="FB75" s="1"/>
  <c r="EY83"/>
  <c r="FB83" s="1"/>
  <c r="EY91"/>
  <c r="FB91" s="1"/>
  <c r="EY99"/>
  <c r="FB99" s="1"/>
  <c r="EY107"/>
  <c r="FB107" s="1"/>
  <c r="EY115"/>
  <c r="FB115" s="1"/>
  <c r="EY123"/>
  <c r="FB123" s="1"/>
  <c r="EY131"/>
  <c r="FB131" s="1"/>
  <c r="EY54"/>
  <c r="FB54" s="1"/>
  <c r="EY62"/>
  <c r="FB62" s="1"/>
  <c r="EY68"/>
  <c r="FB68" s="1"/>
  <c r="EY78"/>
  <c r="FB78" s="1"/>
  <c r="EY86"/>
  <c r="FB86" s="1"/>
  <c r="EY94"/>
  <c r="FB94" s="1"/>
  <c r="EY102"/>
  <c r="FB102" s="1"/>
  <c r="EY110"/>
  <c r="FB110" s="1"/>
  <c r="EY118"/>
  <c r="FB118" s="1"/>
  <c r="EY126"/>
  <c r="FB126" s="1"/>
  <c r="EY134"/>
  <c r="FB134" s="1"/>
  <c r="EY50"/>
  <c r="FB50" s="1"/>
  <c r="EY56"/>
  <c r="FB56" s="1"/>
  <c r="EY66"/>
  <c r="FB66" s="1"/>
  <c r="EY74"/>
  <c r="FB74" s="1"/>
  <c r="EY80"/>
  <c r="FB80" s="1"/>
  <c r="EY88"/>
  <c r="FB88" s="1"/>
  <c r="EY96"/>
  <c r="FB96" s="1"/>
  <c r="EY104"/>
  <c r="FB104" s="1"/>
  <c r="EY112"/>
  <c r="FB112" s="1"/>
  <c r="EY120"/>
  <c r="FB120" s="1"/>
  <c r="EY128"/>
  <c r="FB128" s="1"/>
  <c r="FB251" l="1"/>
  <c r="DU14" i="6"/>
  <c r="DX14" s="1"/>
  <c r="DU59"/>
  <c r="DX59" s="1"/>
  <c r="DU17"/>
  <c r="DX17" s="1"/>
  <c r="DU117"/>
  <c r="DX117" s="1"/>
  <c r="FA251" i="2"/>
  <c r="FB251"/>
  <c r="G17" i="7" s="1"/>
  <c r="G21" s="1"/>
  <c r="FC251" i="1"/>
  <c r="AM251" i="6"/>
  <c r="DW34"/>
  <c r="AP251"/>
  <c r="EY251" i="2"/>
  <c r="BV251"/>
  <c r="BJ229" i="6" s="1"/>
  <c r="BJ251" s="1"/>
  <c r="FC4" i="2"/>
  <c r="DU12" i="6"/>
  <c r="DX12" s="1"/>
  <c r="AN251"/>
  <c r="AO251"/>
  <c r="C38" i="7" s="1"/>
  <c r="DU9" i="6"/>
  <c r="DX9" s="1"/>
  <c r="DU28"/>
  <c r="DX28" s="1"/>
  <c r="DU54"/>
  <c r="DX54" s="1"/>
  <c r="DE4"/>
  <c r="DF4"/>
  <c r="DF251" s="1"/>
  <c r="DU114"/>
  <c r="DX114" s="1"/>
  <c r="DU23"/>
  <c r="DX23" s="1"/>
  <c r="DU29"/>
  <c r="DX29" s="1"/>
  <c r="DU129"/>
  <c r="DX129" s="1"/>
  <c r="DU89"/>
  <c r="DX89" s="1"/>
  <c r="DU86"/>
  <c r="DX86" s="1"/>
  <c r="DW27"/>
  <c r="DU70"/>
  <c r="DX70" s="1"/>
  <c r="DU33"/>
  <c r="DX33" s="1"/>
  <c r="DU30"/>
  <c r="DX30" s="1"/>
  <c r="DU80"/>
  <c r="DX80" s="1"/>
  <c r="DW26"/>
  <c r="DU100"/>
  <c r="DX100" s="1"/>
  <c r="DU122"/>
  <c r="DX122" s="1"/>
  <c r="DW22"/>
  <c r="DU4"/>
  <c r="DX4" s="1"/>
  <c r="DU113"/>
  <c r="DX113" s="1"/>
  <c r="DU46"/>
  <c r="DX46" s="1"/>
  <c r="DU130"/>
  <c r="DX130" s="1"/>
  <c r="DU5"/>
  <c r="DX5" s="1"/>
  <c r="DU123"/>
  <c r="DX123" s="1"/>
  <c r="DU84"/>
  <c r="DX84" s="1"/>
  <c r="DU76"/>
  <c r="DX76" s="1"/>
  <c r="DU88"/>
  <c r="DX88" s="1"/>
  <c r="DU31"/>
  <c r="DX31" s="1"/>
  <c r="DU62"/>
  <c r="DX62" s="1"/>
  <c r="DU78"/>
  <c r="DX78" s="1"/>
  <c r="DU106"/>
  <c r="DX106" s="1"/>
  <c r="DU56"/>
  <c r="DX56" s="1"/>
  <c r="DU110"/>
  <c r="DX110" s="1"/>
  <c r="DU90"/>
  <c r="DX90" s="1"/>
  <c r="DW48"/>
  <c r="DU121"/>
  <c r="DX121" s="1"/>
  <c r="DU60"/>
  <c r="DX60" s="1"/>
  <c r="DU92"/>
  <c r="DX92" s="1"/>
  <c r="DU126"/>
  <c r="DX126" s="1"/>
  <c r="DU7"/>
  <c r="DX7" s="1"/>
  <c r="DU98"/>
  <c r="DX98" s="1"/>
  <c r="DU42"/>
  <c r="DX42" s="1"/>
  <c r="DW18"/>
  <c r="DU37"/>
  <c r="DX37" s="1"/>
  <c r="DW66"/>
  <c r="DU74"/>
  <c r="DX74" s="1"/>
  <c r="DU52"/>
  <c r="DX52" s="1"/>
  <c r="DU72"/>
  <c r="DX72" s="1"/>
  <c r="DU68"/>
  <c r="DX68" s="1"/>
  <c r="DU39"/>
  <c r="DX39" s="1"/>
  <c r="DU112"/>
  <c r="DX112" s="1"/>
  <c r="DU8"/>
  <c r="DX8" s="1"/>
  <c r="DU107"/>
  <c r="DX107" s="1"/>
  <c r="DU134"/>
  <c r="DX134" s="1"/>
  <c r="DU118"/>
  <c r="DX118" s="1"/>
  <c r="DU96"/>
  <c r="DX96" s="1"/>
  <c r="DU104"/>
  <c r="DX104" s="1"/>
  <c r="DU133"/>
  <c r="DX133" s="1"/>
  <c r="DU120"/>
  <c r="DX120" s="1"/>
  <c r="DU44"/>
  <c r="DX44" s="1"/>
  <c r="DU82"/>
  <c r="DX82" s="1"/>
  <c r="DU15"/>
  <c r="DX15" s="1"/>
  <c r="DU25"/>
  <c r="DX25" s="1"/>
  <c r="DU94"/>
  <c r="DX94" s="1"/>
  <c r="DU58"/>
  <c r="DX58" s="1"/>
  <c r="DU13"/>
  <c r="DX13" s="1"/>
  <c r="DU19"/>
  <c r="DX19" s="1"/>
  <c r="DU21"/>
  <c r="DX21" s="1"/>
  <c r="DU43"/>
  <c r="DX43" s="1"/>
  <c r="DU11"/>
  <c r="DX11" s="1"/>
  <c r="BG251"/>
  <c r="DW125"/>
  <c r="DU125"/>
  <c r="DX125" s="1"/>
  <c r="DW10"/>
  <c r="DU50"/>
  <c r="DX50" s="1"/>
  <c r="BI251"/>
  <c r="C39" i="7" s="1"/>
  <c r="BH251" i="6"/>
  <c r="DW6"/>
  <c r="DU102"/>
  <c r="DX102" s="1"/>
  <c r="DS251"/>
  <c r="DT251"/>
  <c r="DU124"/>
  <c r="DX124" s="1"/>
  <c r="DU116"/>
  <c r="DX116" s="1"/>
  <c r="DU132"/>
  <c r="DX132" s="1"/>
  <c r="DU35"/>
  <c r="DX35" s="1"/>
  <c r="DU128"/>
  <c r="DX128" s="1"/>
  <c r="DU108"/>
  <c r="DX108" s="1"/>
  <c r="DU64"/>
  <c r="DX64" s="1"/>
  <c r="DU45"/>
  <c r="DX45" s="1"/>
  <c r="DU111"/>
  <c r="DX111" s="1"/>
  <c r="DW111"/>
  <c r="DU79"/>
  <c r="DX79" s="1"/>
  <c r="DW79"/>
  <c r="DU63"/>
  <c r="DX63" s="1"/>
  <c r="DW63"/>
  <c r="DU85"/>
  <c r="DX85" s="1"/>
  <c r="DU119"/>
  <c r="DX119" s="1"/>
  <c r="DW53"/>
  <c r="DU53"/>
  <c r="DX53" s="1"/>
  <c r="DU95"/>
  <c r="DX95" s="1"/>
  <c r="DW95"/>
  <c r="DU71"/>
  <c r="DX71" s="1"/>
  <c r="DW71"/>
  <c r="EY251" i="1"/>
  <c r="FC251" i="2" l="1"/>
  <c r="DY4" i="6"/>
  <c r="DG4"/>
  <c r="DG251" s="1"/>
  <c r="C44" i="7" s="1"/>
  <c r="DE251" i="6"/>
  <c r="DU251"/>
  <c r="O38" i="7" s="1"/>
  <c r="DW251" i="6"/>
  <c r="DX251"/>
  <c r="H38" i="7" s="1"/>
  <c r="DY229" i="6" l="1"/>
  <c r="DY251" s="1"/>
  <c r="P17" i="7" s="1"/>
  <c r="M17"/>
  <c r="D43"/>
  <c r="D41"/>
  <c r="D45"/>
  <c r="D40"/>
  <c r="D42"/>
  <c r="D44"/>
  <c r="D38"/>
  <c r="D39"/>
  <c r="D46" l="1"/>
</calcChain>
</file>

<file path=xl/comments1.xml><?xml version="1.0" encoding="utf-8"?>
<comments xmlns="http://schemas.openxmlformats.org/spreadsheetml/2006/main">
  <authors>
    <author>jozek</author>
  </authors>
  <commentList>
    <comment ref="N2" authorId="0">
      <text>
        <r>
          <rPr>
            <b/>
            <sz val="9"/>
            <color indexed="81"/>
            <rFont val="Tahoma"/>
            <family val="2"/>
            <charset val="238"/>
          </rPr>
          <t>jozek:</t>
        </r>
        <r>
          <rPr>
            <sz val="9"/>
            <color indexed="81"/>
            <rFont val="Tahoma"/>
            <family val="2"/>
            <charset val="238"/>
          </rPr>
          <t xml:space="preserve">
</t>
        </r>
        <r>
          <rPr>
            <u/>
            <sz val="9"/>
            <color indexed="10"/>
            <rFont val="Tahoma"/>
            <family val="2"/>
            <charset val="238"/>
          </rPr>
          <t>IM - Irena Meserko
SZ - Silvo Zrimšek
DG - Dragica Grobelnik
MR - Milan Rojko
MZ - Marsel zadravec</t>
        </r>
      </text>
    </comment>
    <comment ref="O2" authorId="0">
      <text>
        <r>
          <rPr>
            <b/>
            <sz val="9"/>
            <color indexed="81"/>
            <rFont val="Tahoma"/>
            <family val="2"/>
            <charset val="238"/>
          </rPr>
          <t>jozek:</t>
        </r>
        <r>
          <rPr>
            <sz val="9"/>
            <color indexed="81"/>
            <rFont val="Tahoma"/>
            <family val="2"/>
            <charset val="238"/>
          </rPr>
          <t xml:space="preserve">
</t>
        </r>
        <r>
          <rPr>
            <u/>
            <sz val="9"/>
            <color indexed="18"/>
            <rFont val="Tahoma"/>
            <family val="2"/>
            <charset val="238"/>
          </rPr>
          <t>- embaler
- pridobitelj embaliranega blaga
- proizvajalec (embalaže namenjene za polnjenje na prodajnem mestu)
- pridobitelj (embalaže namenjene za polnjenje na prodajnem mestu)</t>
        </r>
      </text>
    </comment>
    <comment ref="P2" authorId="0">
      <text>
        <r>
          <rPr>
            <b/>
            <sz val="9"/>
            <color indexed="81"/>
            <rFont val="Tahoma"/>
            <family val="2"/>
            <charset val="238"/>
          </rPr>
          <t xml:space="preserve">jozek:
</t>
        </r>
        <r>
          <rPr>
            <b/>
            <u/>
            <sz val="9"/>
            <color indexed="10"/>
            <rFont val="Tahoma"/>
            <family val="2"/>
            <charset val="238"/>
          </rPr>
          <t>MP - mesečni pavšal
QP - kvartalni pavšal
LP - letni pavšal
QD - kvartalne dejanske
MD - mesečne dejanske
LD - letne dejanske
NS - neaktivna stranka</t>
        </r>
        <r>
          <rPr>
            <b/>
            <sz val="9"/>
            <color indexed="81"/>
            <rFont val="Tahoma"/>
            <family val="2"/>
            <charset val="238"/>
          </rPr>
          <t xml:space="preserve">
</t>
        </r>
        <r>
          <rPr>
            <sz val="9"/>
            <color indexed="81"/>
            <rFont val="Tahoma"/>
            <family val="2"/>
            <charset val="238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<sst xmlns="http://schemas.openxmlformats.org/spreadsheetml/2006/main" count="2703" uniqueCount="1544">
  <si>
    <t>zap.št.</t>
  </si>
  <si>
    <t>številka pogodbe</t>
  </si>
  <si>
    <t>naziv</t>
  </si>
  <si>
    <t>naslov</t>
  </si>
  <si>
    <t>kraj</t>
  </si>
  <si>
    <t>P.Š.</t>
  </si>
  <si>
    <t>DŠ</t>
  </si>
  <si>
    <t>MŠ</t>
  </si>
  <si>
    <t>podatki partnerja</t>
  </si>
  <si>
    <t>podatki pošiljanja, če je to potrebno</t>
  </si>
  <si>
    <t>1/2013</t>
  </si>
  <si>
    <t>PP</t>
  </si>
  <si>
    <t>PT</t>
  </si>
  <si>
    <t>PLT</t>
  </si>
  <si>
    <t>PLP</t>
  </si>
  <si>
    <t>PET</t>
  </si>
  <si>
    <t>2/2013</t>
  </si>
  <si>
    <t>3/2013</t>
  </si>
  <si>
    <t>SKUPAJ 26. KOE PAP</t>
  </si>
  <si>
    <t>SKPAJ 26. NKOE PAP</t>
  </si>
  <si>
    <t>skupaj 26. NKOE PL</t>
  </si>
  <si>
    <t>skupaj 26. KOE PL</t>
  </si>
  <si>
    <t>LESENA EMBALAŽA</t>
  </si>
  <si>
    <t>LES 26. KOE</t>
  </si>
  <si>
    <t>LES 26. NKOE</t>
  </si>
  <si>
    <t>PAPIRNA IN KARTONSKA EMBALAŽA</t>
  </si>
  <si>
    <t>PLASTIČNA EMBALAŽA</t>
  </si>
  <si>
    <t>plastična embalaža 26. člen KOE</t>
  </si>
  <si>
    <t>plastična embalaža 26. člen NKOE</t>
  </si>
  <si>
    <t>papirna in kartonska embalaža 26. člen KOE</t>
  </si>
  <si>
    <t>papirna in kartonska embalaža 26. člen NKOE</t>
  </si>
  <si>
    <t>plastična embalaža 34. člen</t>
  </si>
  <si>
    <t>SKUPAJ PAPIRNA IN KARTONSKA EMBALAŽA</t>
  </si>
  <si>
    <t>papirna in kartonska embalaža 34. člen</t>
  </si>
  <si>
    <t>lesena embalaža 26. člen</t>
  </si>
  <si>
    <t>lesena embalaža 34. člen</t>
  </si>
  <si>
    <t>skupaj LESENA EMBALAŽA</t>
  </si>
  <si>
    <t>KOVINSKA EMBALAŽA</t>
  </si>
  <si>
    <t>kovinska embalaža 26. člen</t>
  </si>
  <si>
    <t>KOV KOE</t>
  </si>
  <si>
    <t>KOV NKOE</t>
  </si>
  <si>
    <t>KOV 34. člen</t>
  </si>
  <si>
    <t>skupaj kovinska embalaža</t>
  </si>
  <si>
    <t>STEKLENA EMBALAŽA</t>
  </si>
  <si>
    <t>steklena embalaža 26. člen</t>
  </si>
  <si>
    <t>ST NKOE</t>
  </si>
  <si>
    <t>ST KOE</t>
  </si>
  <si>
    <t>ST 34. člen</t>
  </si>
  <si>
    <t>skupaj steklena embalaža</t>
  </si>
  <si>
    <t>sestavljena embalaža I. 26. člen</t>
  </si>
  <si>
    <t>SESTAVLJENA EMBALAŽA I.</t>
  </si>
  <si>
    <t>SESTAVLJENA EMBALAŽA II.</t>
  </si>
  <si>
    <t>sestavljena embalaža II. 26. člen</t>
  </si>
  <si>
    <t>SE1 KOE</t>
  </si>
  <si>
    <t>SE1 NKOE</t>
  </si>
  <si>
    <t>SE1 34. člen</t>
  </si>
  <si>
    <t>skupaj sestavljena embalaža I.</t>
  </si>
  <si>
    <t>SE2 KOE</t>
  </si>
  <si>
    <t>SE2 NKOE</t>
  </si>
  <si>
    <t>SE2 34. člen</t>
  </si>
  <si>
    <t>skupaj sestavljena embalaža II.</t>
  </si>
  <si>
    <t>NEVARNA EMBALAŽA</t>
  </si>
  <si>
    <t>nevarna embalaža 26. člen</t>
  </si>
  <si>
    <t>NEV KOE</t>
  </si>
  <si>
    <t>NEV NKOE</t>
  </si>
  <si>
    <t>NEV 34. člen</t>
  </si>
  <si>
    <t>skupaj nevarna embalaža</t>
  </si>
  <si>
    <t>SKUPNI PODATKI</t>
  </si>
  <si>
    <t>SKUPAJ KOE</t>
  </si>
  <si>
    <t>SKUPAJ NKOE 26. ČLEN</t>
  </si>
  <si>
    <t>SKUPAJ 34 ČLEN</t>
  </si>
  <si>
    <t>SKUPAJ NKOE</t>
  </si>
  <si>
    <t>SKUPNE KOLIČINE</t>
  </si>
  <si>
    <t>SKUPAJ 26. ČLEN</t>
  </si>
  <si>
    <t>SKUPAJ PLASTIČNA EMBALAŽA</t>
  </si>
  <si>
    <t>SKUPAJ PLASTIČNA EMBALAŽA 26. ČLEN</t>
  </si>
  <si>
    <t>SKUPAJ LES 26. ČLEN</t>
  </si>
  <si>
    <t>SKUPAJ PAPIRNA IN KARTONSKA EMBALAŽA 26. ČLEN</t>
  </si>
  <si>
    <t>SKUPAJ PLASTIČNA EMBALAŽA NKOE</t>
  </si>
  <si>
    <t>SKUPAJ PAPIRNA IN KARTONSKA EMBALAŽA NKOE</t>
  </si>
  <si>
    <t>skupaj LESENA EMBALAŽA NKOE</t>
  </si>
  <si>
    <t>SKUPAJ KOVINSKA EMBALAŽA 26. ČLEN</t>
  </si>
  <si>
    <t>SKUPAJ KOVINSKA EMBALAŽA NKOE</t>
  </si>
  <si>
    <t>SKUPAJ STEKLENA EMBALAŽA 26. ČLEN</t>
  </si>
  <si>
    <t>SKUPAJ STEKLENA EMBALAŽA NKOE</t>
  </si>
  <si>
    <t>SKUPAJ SESTAVLJENA EMBALAŽA I. 26. ČLEN</t>
  </si>
  <si>
    <t>SKUPAJ SESTAVLJENA EMBALAŽA I. NKOE</t>
  </si>
  <si>
    <t>SKUPAJ SESTAVLJENA EMBALAŽA II. 26. ČLEN</t>
  </si>
  <si>
    <t>SKUPAJ SESTAVLJENA EMBALAŽA II. NKOE</t>
  </si>
  <si>
    <t>SKUPAJ NEVARNA EMBALAŽA 26. ČLEN</t>
  </si>
  <si>
    <t>SKUPAJ NEVARNA EMBALAŽA NKOE</t>
  </si>
  <si>
    <t>kontaktni podatki</t>
  </si>
  <si>
    <t>kontaktna oseba</t>
  </si>
  <si>
    <t>telefon</t>
  </si>
  <si>
    <t>mail</t>
  </si>
  <si>
    <t>splošen mail</t>
  </si>
  <si>
    <t>opombe</t>
  </si>
  <si>
    <t>dejavnost (branža)</t>
  </si>
  <si>
    <t>interval pavšala (mesečno, kvartalno, letno)</t>
  </si>
  <si>
    <t>datum pričetka pogodbe</t>
  </si>
  <si>
    <t>datum sklenitve pogodbe</t>
  </si>
  <si>
    <t>kontaktni podatki odgovorne osebe</t>
  </si>
  <si>
    <t>odgovorna oseba</t>
  </si>
  <si>
    <t>4/2013</t>
  </si>
  <si>
    <t>5/2013</t>
  </si>
  <si>
    <t>SALUS, Veletrgovina, d.o.o.</t>
  </si>
  <si>
    <t>Litostrojska 46A</t>
  </si>
  <si>
    <t>Ljubljana</t>
  </si>
  <si>
    <t>QP</t>
  </si>
  <si>
    <t>vrsta zavezanca  (embaler, pridobitelj embaliranega blaga, proizvajalec, pridobitelj embalaže)</t>
  </si>
  <si>
    <t>GAMA trgovina, d.o.o.</t>
  </si>
  <si>
    <t>Blatnica 1</t>
  </si>
  <si>
    <t>Trzin</t>
  </si>
  <si>
    <t>SI66311322</t>
  </si>
  <si>
    <t>5380740000</t>
  </si>
  <si>
    <t>gama.doo@siol.net</t>
  </si>
  <si>
    <t>46.340</t>
  </si>
  <si>
    <t>pridobitelj embaliranega blaga</t>
  </si>
  <si>
    <t>Petra Mekiš</t>
  </si>
  <si>
    <t>+386 41 744 191</t>
  </si>
  <si>
    <t>petra.mekis@gama.si</t>
  </si>
  <si>
    <t>6/2013</t>
  </si>
  <si>
    <t>7/2013</t>
  </si>
  <si>
    <t>8/2013</t>
  </si>
  <si>
    <t>9/2013</t>
  </si>
  <si>
    <t>10/2013</t>
  </si>
  <si>
    <t>11/2013</t>
  </si>
  <si>
    <t>12/2013</t>
  </si>
  <si>
    <t>13/2013</t>
  </si>
  <si>
    <t>14/2013</t>
  </si>
  <si>
    <t>skrbnik</t>
  </si>
  <si>
    <t>SZ</t>
  </si>
  <si>
    <t>IM</t>
  </si>
  <si>
    <t>15/2013</t>
  </si>
  <si>
    <t>MP</t>
  </si>
  <si>
    <t>POT, Ljubljana, d.o.o.</t>
  </si>
  <si>
    <t>Tacenska cesta 29</t>
  </si>
  <si>
    <t>SI67254101</t>
  </si>
  <si>
    <t>5288371000</t>
  </si>
  <si>
    <t>46.490</t>
  </si>
  <si>
    <t>proizvajalec</t>
  </si>
  <si>
    <t>SI81653506</t>
  </si>
  <si>
    <t>46.460</t>
  </si>
  <si>
    <t>pr. emb. blaga, emaler</t>
  </si>
  <si>
    <t>Marjeta Rede</t>
  </si>
  <si>
    <t>Aleš Cerkvenik</t>
  </si>
  <si>
    <t>+386 41 360 259</t>
  </si>
  <si>
    <t>ARC-Kranj, d.o.o.</t>
  </si>
  <si>
    <t>Hrastje 52K</t>
  </si>
  <si>
    <t>Kranj</t>
  </si>
  <si>
    <t>SI55819788</t>
  </si>
  <si>
    <t>2265052000</t>
  </si>
  <si>
    <t>info@arc.si</t>
  </si>
  <si>
    <t>46.450</t>
  </si>
  <si>
    <t>Živa Štrukelj</t>
  </si>
  <si>
    <t>+386 1 58 99 197</t>
  </si>
  <si>
    <t>ziva.strukelj@arc.si</t>
  </si>
  <si>
    <t>Andreja Bohinc Kolman</t>
  </si>
  <si>
    <t>VINAKOPER, d.o.o. Koper</t>
  </si>
  <si>
    <t>Šmarska cesta 1</t>
  </si>
  <si>
    <t>Koper - Capodistria</t>
  </si>
  <si>
    <t>SI72275189</t>
  </si>
  <si>
    <t>5358531000</t>
  </si>
  <si>
    <t>11.020</t>
  </si>
  <si>
    <t>podpisana pog. za KU</t>
  </si>
  <si>
    <t>Vinko Stupar</t>
  </si>
  <si>
    <t>+386 51 309 047</t>
  </si>
  <si>
    <t>NEPLAST d.o.o. Miren</t>
  </si>
  <si>
    <t>Miren 137</t>
  </si>
  <si>
    <t>Miren</t>
  </si>
  <si>
    <t>SI56661789</t>
  </si>
  <si>
    <t>5712416000</t>
  </si>
  <si>
    <t>22.220</t>
  </si>
  <si>
    <t>Renato Klančič</t>
  </si>
  <si>
    <t>+386 5 39 54 140</t>
  </si>
  <si>
    <t>neplast@neplast.si</t>
  </si>
  <si>
    <t>IRBIS, d.o.o., Ilirska Bistrica</t>
  </si>
  <si>
    <t>Koseze 32C</t>
  </si>
  <si>
    <t>Ilirska Bistrica</t>
  </si>
  <si>
    <t>SI17641217</t>
  </si>
  <si>
    <t>5411637000</t>
  </si>
  <si>
    <t>info@irbis.si</t>
  </si>
  <si>
    <t>20.410</t>
  </si>
  <si>
    <t>embaler</t>
  </si>
  <si>
    <t>Maja Mršnik</t>
  </si>
  <si>
    <t>+386 5 71 00 280</t>
  </si>
  <si>
    <t>maja-mrsnik@irbis.si</t>
  </si>
  <si>
    <t>6398707000</t>
  </si>
  <si>
    <t>FIBKOMERC d.o.o.</t>
  </si>
  <si>
    <t>Pri vrtnariji 63</t>
  </si>
  <si>
    <t>Maribor</t>
  </si>
  <si>
    <t>SI63119528</t>
  </si>
  <si>
    <t>1189514000</t>
  </si>
  <si>
    <t>46.750</t>
  </si>
  <si>
    <t>MR</t>
  </si>
  <si>
    <t>Agica Mihelič</t>
  </si>
  <si>
    <t>+386 2 47 16 770</t>
  </si>
  <si>
    <t>tajnistvo@fibkomerc.si</t>
  </si>
  <si>
    <t>Branko Fingušt</t>
  </si>
  <si>
    <t>JUNONA d.o.o.</t>
  </si>
  <si>
    <t>SI22046186</t>
  </si>
  <si>
    <t>2360861000</t>
  </si>
  <si>
    <t>Peter Fingušt</t>
  </si>
  <si>
    <t>ZOLLEKS AVTO d.o.o.</t>
  </si>
  <si>
    <t>ER MARKETING d.o.o.</t>
  </si>
  <si>
    <t>po pogodbi moramo do konca oktobra (za l.2015 in vsa nadaljnja) pripraviti ponudbo cen embalažnine.</t>
  </si>
  <si>
    <t>Ulica Gradnikove brigade 11</t>
  </si>
  <si>
    <t>SI94196974</t>
  </si>
  <si>
    <t>3719308000</t>
  </si>
  <si>
    <t>96.090</t>
  </si>
  <si>
    <t>KOČEVSKI TISK d.d., Kočevje</t>
  </si>
  <si>
    <t>Ljubljanska cesta 18A</t>
  </si>
  <si>
    <t>Kočevje</t>
  </si>
  <si>
    <t>SI91489440</t>
  </si>
  <si>
    <t>5049369000</t>
  </si>
  <si>
    <t>18.120</t>
  </si>
  <si>
    <t>Franc Bartolme</t>
  </si>
  <si>
    <t>+386 41 764 082</t>
  </si>
  <si>
    <t>tajnistvo@kocevski-tisk.si</t>
  </si>
  <si>
    <t>MABIT d.o.o.</t>
  </si>
  <si>
    <t>Nove Fužine 33</t>
  </si>
  <si>
    <t>SI28980891</t>
  </si>
  <si>
    <t>5749271000</t>
  </si>
  <si>
    <t>46.900</t>
  </si>
  <si>
    <t>+386 1 52 01 270</t>
  </si>
  <si>
    <t>makedonija.trade@siol.net</t>
  </si>
  <si>
    <t>MAKEDONIJA TRADE d.o.o.</t>
  </si>
  <si>
    <t>SI22951199</t>
  </si>
  <si>
    <t>5556481000</t>
  </si>
  <si>
    <t>16/2013</t>
  </si>
  <si>
    <t>ROISS DVA, d.o.o., Ljubljana</t>
  </si>
  <si>
    <t>Letališka cesta14</t>
  </si>
  <si>
    <t>SI18537499</t>
  </si>
  <si>
    <t>5911079000</t>
  </si>
  <si>
    <t>+386 1 54 26 464</t>
  </si>
  <si>
    <t>ima plačilni rok 28 dni! Cena kov.emb.je nižja kot po uradnem ceniku, ostalo po ceniku.</t>
  </si>
  <si>
    <t>17/2013</t>
  </si>
  <si>
    <t>PAPIR SERVIS d.o.o., Ljubljana</t>
  </si>
  <si>
    <t>Pod ježami 3</t>
  </si>
  <si>
    <t>SI48816795</t>
  </si>
  <si>
    <t>5226236000</t>
  </si>
  <si>
    <t>38.320</t>
  </si>
  <si>
    <t>Simona Jamšek</t>
  </si>
  <si>
    <t>+386 31 724 226</t>
  </si>
  <si>
    <t>SPAR SLOVENIJA d.o.o.</t>
  </si>
  <si>
    <t>Smiljan Veber</t>
  </si>
  <si>
    <t>+386 1 58 44 547</t>
  </si>
  <si>
    <t>odpadki@spar.si</t>
  </si>
  <si>
    <t>Letališka cesta 26</t>
  </si>
  <si>
    <t>SI32156782</t>
  </si>
  <si>
    <t>5571693000</t>
  </si>
  <si>
    <t>47.110</t>
  </si>
  <si>
    <t>MZ</t>
  </si>
  <si>
    <t>Tjaša Morel Milharčič</t>
  </si>
  <si>
    <t>18/2013</t>
  </si>
  <si>
    <t>DECO DESIGN IN CONSULTING</t>
  </si>
  <si>
    <t>19/2013</t>
  </si>
  <si>
    <t>BARONE d.o.o.</t>
  </si>
  <si>
    <t>Partizanska c. 123</t>
  </si>
  <si>
    <t>Sežana</t>
  </si>
  <si>
    <t>SI76959325</t>
  </si>
  <si>
    <t>1615033000</t>
  </si>
  <si>
    <t>info@barone.si</t>
  </si>
  <si>
    <t>Cesta 24. junija 23</t>
  </si>
  <si>
    <t>SI28464001</t>
  </si>
  <si>
    <t>5346088000</t>
  </si>
  <si>
    <t>10.730</t>
  </si>
  <si>
    <t>Lorena Kocjančič Flego</t>
  </si>
  <si>
    <t>+386 5 731 33 37</t>
  </si>
  <si>
    <t>lorena.kocjancic@barone.si</t>
  </si>
  <si>
    <t>20/2013</t>
  </si>
  <si>
    <t>SET d.o.o.</t>
  </si>
  <si>
    <t>Vevška cesta 52</t>
  </si>
  <si>
    <t>Ljubljana-Polje</t>
  </si>
  <si>
    <t>SI62614126</t>
  </si>
  <si>
    <t>5389275</t>
  </si>
  <si>
    <t>info@set.si</t>
  </si>
  <si>
    <t>Borut Žvikart</t>
  </si>
  <si>
    <t>+386 51 372 437</t>
  </si>
  <si>
    <t>borut.zvikart@set.si</t>
  </si>
  <si>
    <t>21/2013</t>
  </si>
  <si>
    <t>PETLJA d.o.o.</t>
  </si>
  <si>
    <t>Ob Dravi 3A</t>
  </si>
  <si>
    <t xml:space="preserve">Ptuj </t>
  </si>
  <si>
    <t>SI73943894</t>
  </si>
  <si>
    <t>5324467000</t>
  </si>
  <si>
    <t>46.390</t>
  </si>
  <si>
    <t>22/2013</t>
  </si>
  <si>
    <t>OLJARNA FRAM d.o.o.</t>
  </si>
  <si>
    <t>Turnerjeva ulica 118</t>
  </si>
  <si>
    <t>FRAM</t>
  </si>
  <si>
    <t>SI62502026</t>
  </si>
  <si>
    <t>5048834000</t>
  </si>
  <si>
    <t>info@oljarnafram.si</t>
  </si>
  <si>
    <t>10.410</t>
  </si>
  <si>
    <t>Branko Rojs</t>
  </si>
  <si>
    <t>+386 2 78 80 030</t>
  </si>
  <si>
    <t>branko@petlja.si</t>
  </si>
  <si>
    <t>Denis Hergan</t>
  </si>
  <si>
    <t>+386 2 60 14 712</t>
  </si>
  <si>
    <t>23/2013</t>
  </si>
  <si>
    <t>TAURUS d.o.o.</t>
  </si>
  <si>
    <t>Cvetkova ulica 25</t>
  </si>
  <si>
    <t>SI33962634</t>
  </si>
  <si>
    <t>5296404000</t>
  </si>
  <si>
    <t>46.100</t>
  </si>
  <si>
    <t>Petra Tratnjek</t>
  </si>
  <si>
    <t>+386 1 420 12 71</t>
  </si>
  <si>
    <t>petra.tratnjek@taurus.si</t>
  </si>
  <si>
    <t>Andrej Golja</t>
  </si>
  <si>
    <t>+386 1 560 76 00</t>
  </si>
  <si>
    <t>andrej.golja@deco.si</t>
  </si>
  <si>
    <t>24/2013</t>
  </si>
  <si>
    <t>25/2013</t>
  </si>
  <si>
    <t>26/2013</t>
  </si>
  <si>
    <t>27/2013</t>
  </si>
  <si>
    <t>EVERET INTERNATIONAL d.o.o.</t>
  </si>
  <si>
    <t>Leskoškova cesta 9E</t>
  </si>
  <si>
    <t>SI15965406</t>
  </si>
  <si>
    <t>5523800000</t>
  </si>
  <si>
    <t>sumrade@everet.net.si</t>
  </si>
  <si>
    <t>Janez Kemperle</t>
  </si>
  <si>
    <t>+386 1 586 22 50</t>
  </si>
  <si>
    <t>Janez.Kemperle@everet-group.com</t>
  </si>
  <si>
    <t>Bernekerjeva ulica 33</t>
  </si>
  <si>
    <t>SI43947638</t>
  </si>
  <si>
    <t>5212446000</t>
  </si>
  <si>
    <t>LP</t>
  </si>
  <si>
    <t>potrebno je izdati račun za leto 2013</t>
  </si>
  <si>
    <t>Primož Tratar</t>
  </si>
  <si>
    <t>+386 40 691 638</t>
  </si>
  <si>
    <t>28/2013</t>
  </si>
  <si>
    <t>ORBICO d.o.o.</t>
  </si>
  <si>
    <t>Verovškova ulica 72</t>
  </si>
  <si>
    <t>SI57545260</t>
  </si>
  <si>
    <t>5315166000</t>
  </si>
  <si>
    <t>igor.sprajcar@orbico.si</t>
  </si>
  <si>
    <t>Darja Sluga</t>
  </si>
  <si>
    <t>+386 1 588 68 01</t>
  </si>
  <si>
    <t>darja.sluga@orbico.si</t>
  </si>
  <si>
    <t>C &amp; A MODA d.o.o., Ljubljana</t>
  </si>
  <si>
    <t>SI65052145</t>
  </si>
  <si>
    <t>1593838000</t>
  </si>
  <si>
    <t>46.410</t>
  </si>
  <si>
    <t>Urška Lah</t>
  </si>
  <si>
    <t>+386 1 586 33 72</t>
  </si>
  <si>
    <t>urska.lah@canda.com</t>
  </si>
  <si>
    <t>29/2013</t>
  </si>
  <si>
    <t>30/2013</t>
  </si>
  <si>
    <t>ANTELA d.o.o., Maribor</t>
  </si>
  <si>
    <t>Jerovškova ulica 7</t>
  </si>
  <si>
    <t>SI93958579</t>
  </si>
  <si>
    <t>2294893000</t>
  </si>
  <si>
    <t>Boštjan Zemljič</t>
  </si>
  <si>
    <t>+386 40 847 785</t>
  </si>
  <si>
    <t>bosko@antela.si</t>
  </si>
  <si>
    <t>31/2013</t>
  </si>
  <si>
    <t>ERFA, d.o.o., Dob</t>
  </si>
  <si>
    <t>Bevkova ulica 12</t>
  </si>
  <si>
    <t>Dob</t>
  </si>
  <si>
    <t>SI26568969</t>
  </si>
  <si>
    <t>5406315000</t>
  </si>
  <si>
    <t>info@erfa.si</t>
  </si>
  <si>
    <t>46.330</t>
  </si>
  <si>
    <t>Simona Petrič</t>
  </si>
  <si>
    <t>+386 1 320 55 30</t>
  </si>
  <si>
    <t>simona.petric@eholding.si</t>
  </si>
  <si>
    <t>ponudbo za l. 2015 je potrebno dati v oktobru</t>
  </si>
  <si>
    <t>32/2013</t>
  </si>
  <si>
    <t>PETRUZALEK d.o.o., Maribor</t>
  </si>
  <si>
    <t>Tržaška cesta 43</t>
  </si>
  <si>
    <t>SI97709166</t>
  </si>
  <si>
    <t>5857295000</t>
  </si>
  <si>
    <t>office@petruzalek.si</t>
  </si>
  <si>
    <t>Kidričeva cesta 97</t>
  </si>
  <si>
    <t>Škofja Loka</t>
  </si>
  <si>
    <t>SI35660546</t>
  </si>
  <si>
    <t>3782301000</t>
  </si>
  <si>
    <t>45.310</t>
  </si>
  <si>
    <t>Iztok Klun</t>
  </si>
  <si>
    <t>+386 4 50 20 710</t>
  </si>
  <si>
    <t>iztok.klun@zolleks.si</t>
  </si>
  <si>
    <t>EUROSPIN EKO, d.o.o.</t>
  </si>
  <si>
    <t>Renški Podkraj 64</t>
  </si>
  <si>
    <t>Renče</t>
  </si>
  <si>
    <t>SI33065888</t>
  </si>
  <si>
    <t>1983725000</t>
  </si>
  <si>
    <t>QD</t>
  </si>
  <si>
    <t>33/2013</t>
  </si>
  <si>
    <t>Cesta na Brdo 85</t>
  </si>
  <si>
    <t>Ivana Kerin</t>
  </si>
  <si>
    <t>+386 1 234 44 75</t>
  </si>
  <si>
    <t>35/2013</t>
  </si>
  <si>
    <t>VIOLETA d.o.o.</t>
  </si>
  <si>
    <t>KRAŠCOMMERCE d.o.o., Ljubljana</t>
  </si>
  <si>
    <t>SI71790225</t>
  </si>
  <si>
    <t>5539234000</t>
  </si>
  <si>
    <t>krascommerce@krascommerce.si</t>
  </si>
  <si>
    <t>46.360</t>
  </si>
  <si>
    <t>34/2013</t>
  </si>
  <si>
    <t>Litostrojska cesta 40A</t>
  </si>
  <si>
    <t>SI15631354</t>
  </si>
  <si>
    <t>3905721000</t>
  </si>
  <si>
    <t>37/2013</t>
  </si>
  <si>
    <t>VOPEX d.o.o. Postojna</t>
  </si>
  <si>
    <t>Tržaška cesta 83</t>
  </si>
  <si>
    <t>Postojna</t>
  </si>
  <si>
    <t>SI56913524</t>
  </si>
  <si>
    <t>5659566000</t>
  </si>
  <si>
    <t>Sonja Korošec</t>
  </si>
  <si>
    <t>+386 5 720 07 10</t>
  </si>
  <si>
    <t>sonja@vopex.si</t>
  </si>
  <si>
    <t>38/2013</t>
  </si>
  <si>
    <t>ZLATI GRIČ, d.o.o.</t>
  </si>
  <si>
    <t>Škalce 80</t>
  </si>
  <si>
    <t>Slovenske Konjice</t>
  </si>
  <si>
    <t>SI63911035</t>
  </si>
  <si>
    <t>5102049000</t>
  </si>
  <si>
    <t>01.210</t>
  </si>
  <si>
    <t>DG</t>
  </si>
  <si>
    <t>Biserka Verhovšek</t>
  </si>
  <si>
    <t>klet@zlati-gric.si</t>
  </si>
  <si>
    <t>36/2013</t>
  </si>
  <si>
    <t>RADGONSKE GORICE d.d.</t>
  </si>
  <si>
    <t>Jurkovičeva ulica 5</t>
  </si>
  <si>
    <t>Gornja Radgona</t>
  </si>
  <si>
    <t>SI50521217</t>
  </si>
  <si>
    <t>5129494000</t>
  </si>
  <si>
    <t>info@radgonske-gorice.si</t>
  </si>
  <si>
    <t>deco@deco.si</t>
  </si>
  <si>
    <t>17.210</t>
  </si>
  <si>
    <t>Tomaž Krošelj</t>
  </si>
  <si>
    <t>39/2013</t>
  </si>
  <si>
    <t>BIMO, d.o.o., Kranj</t>
  </si>
  <si>
    <t>Savska loka 21B</t>
  </si>
  <si>
    <t>SI17869269</t>
  </si>
  <si>
    <t>5557259000</t>
  </si>
  <si>
    <t>+386 4 231 14 22</t>
  </si>
  <si>
    <t>SIKA d.o.o.</t>
  </si>
  <si>
    <t>Prevale 13</t>
  </si>
  <si>
    <t>SI25808443</t>
  </si>
  <si>
    <t>5859883000</t>
  </si>
  <si>
    <t>krizaj.samo@si.sika.com</t>
  </si>
  <si>
    <t>46.190</t>
  </si>
  <si>
    <t>Mojca Erjavec</t>
  </si>
  <si>
    <t>+386 31 617 321</t>
  </si>
  <si>
    <t>40/2013</t>
  </si>
  <si>
    <t>41/2013</t>
  </si>
  <si>
    <t>KAPELA d.d.</t>
  </si>
  <si>
    <t>Paričjak 22A</t>
  </si>
  <si>
    <t>Radenci</t>
  </si>
  <si>
    <t>SI68050950</t>
  </si>
  <si>
    <t>5151732000</t>
  </si>
  <si>
    <t>Barbika Žunič</t>
  </si>
  <si>
    <t>Alenka Krivec</t>
  </si>
  <si>
    <t>alenka.krivec@petruzalek.si</t>
  </si>
  <si>
    <t>42/2013</t>
  </si>
  <si>
    <t>TMK ČRNCI d.d.</t>
  </si>
  <si>
    <t>Črnci 2A</t>
  </si>
  <si>
    <t>Apače</t>
  </si>
  <si>
    <t>SI75459035</t>
  </si>
  <si>
    <t>5199328000</t>
  </si>
  <si>
    <t>10.910</t>
  </si>
  <si>
    <t>Vitja Podlesek</t>
  </si>
  <si>
    <t>+386 41 785 488</t>
  </si>
  <si>
    <t>43/2013</t>
  </si>
  <si>
    <t>44/2013</t>
  </si>
  <si>
    <t>45/2013</t>
  </si>
  <si>
    <t>Kamnje 41</t>
  </si>
  <si>
    <t>Šentrupert</t>
  </si>
  <si>
    <t>SI11124911</t>
  </si>
  <si>
    <t>5343127000</t>
  </si>
  <si>
    <t>marplasta@siol.net</t>
  </si>
  <si>
    <t>22.210</t>
  </si>
  <si>
    <t>PLASTA d.o.o.</t>
  </si>
  <si>
    <t>embaler, proizvajalec</t>
  </si>
  <si>
    <t>46/2013</t>
  </si>
  <si>
    <t>AHAC d.o.o.</t>
  </si>
  <si>
    <t>Stopče 31</t>
  </si>
  <si>
    <t>Grobelno</t>
  </si>
  <si>
    <t>SI69092958</t>
  </si>
  <si>
    <t>5473080000</t>
  </si>
  <si>
    <t>Tadej Lubej</t>
  </si>
  <si>
    <t>+386 31 375 400</t>
  </si>
  <si>
    <t>tadej.lubej@ahac.si</t>
  </si>
  <si>
    <t>47/2013</t>
  </si>
  <si>
    <t>Ljubljanska cesta 66</t>
  </si>
  <si>
    <t>Grosuplje</t>
  </si>
  <si>
    <t>SI81152396</t>
  </si>
  <si>
    <t>2168979000</t>
  </si>
  <si>
    <t>46.520</t>
  </si>
  <si>
    <t>48/2013</t>
  </si>
  <si>
    <t>ENOLOG RASTKO TEMENT S.P.</t>
  </si>
  <si>
    <t>Šentiljska cesta 71</t>
  </si>
  <si>
    <t>SI41237064</t>
  </si>
  <si>
    <t>1265776000</t>
  </si>
  <si>
    <t>47.762</t>
  </si>
  <si>
    <t>Rastko Tement</t>
  </si>
  <si>
    <t>+386 2 250 22 60</t>
  </si>
  <si>
    <t>+386 41 687 591</t>
  </si>
  <si>
    <t>49/2013</t>
  </si>
  <si>
    <t>ORIFLAME, d.o.o.</t>
  </si>
  <si>
    <t>Dunajska cesta 49</t>
  </si>
  <si>
    <t>SI79043674</t>
  </si>
  <si>
    <t>1233025000</t>
  </si>
  <si>
    <t>47.750</t>
  </si>
  <si>
    <t>50/2013</t>
  </si>
  <si>
    <t>DZS GRAFIK, d.o.o.</t>
  </si>
  <si>
    <t>Ulica Jožeta Jame 12</t>
  </si>
  <si>
    <t>Ljubljana - Šentvid</t>
  </si>
  <si>
    <t>SI84969814</t>
  </si>
  <si>
    <t>2120330000</t>
  </si>
  <si>
    <t>46.760</t>
  </si>
  <si>
    <t>PT KOE tarifa</t>
  </si>
  <si>
    <t>PP KOE tarifa</t>
  </si>
  <si>
    <t>PP NKOE tarifa</t>
  </si>
  <si>
    <t>PT NKOE tarifa</t>
  </si>
  <si>
    <t>PT NKOE znesek</t>
  </si>
  <si>
    <t>PP NKOE znesek</t>
  </si>
  <si>
    <t>tarifa 34. člen</t>
  </si>
  <si>
    <t>34. člen znesek</t>
  </si>
  <si>
    <t>skupaj znesek</t>
  </si>
  <si>
    <t>PLP KOE tarifa</t>
  </si>
  <si>
    <t>PLP KOE znesek</t>
  </si>
  <si>
    <t>PLT KOE tarifa</t>
  </si>
  <si>
    <t>PLT KOE znesek</t>
  </si>
  <si>
    <t>PET KOE tarifa</t>
  </si>
  <si>
    <t>PET KOE znesek</t>
  </si>
  <si>
    <t>PLP NKOE tarifa</t>
  </si>
  <si>
    <t>PLP NKOE znesek</t>
  </si>
  <si>
    <t>PLT NKOE tarifa</t>
  </si>
  <si>
    <t>PLT NKOE znesek</t>
  </si>
  <si>
    <t>PET NKOE tarifa</t>
  </si>
  <si>
    <t>PET NKOE znesek</t>
  </si>
  <si>
    <t>34. člen plastična embalaža tarifa</t>
  </si>
  <si>
    <t>34. člen plastična embalaža znesek</t>
  </si>
  <si>
    <t>skupaj znesek plastična embalaža</t>
  </si>
  <si>
    <t>LES KOE tarifa</t>
  </si>
  <si>
    <t>LES KOE znesek</t>
  </si>
  <si>
    <t>LES NKOE tarifa</t>
  </si>
  <si>
    <t>LES NKOE znesek</t>
  </si>
  <si>
    <t>lesena embalaža 34. člen tarifa</t>
  </si>
  <si>
    <t>lesena embalaža 34. člen znesek</t>
  </si>
  <si>
    <t>skupaj lesena embalaža znesek</t>
  </si>
  <si>
    <t>KOV KOE tarife</t>
  </si>
  <si>
    <t>KOV KOE znesek</t>
  </si>
  <si>
    <t>KOV NKOE tarife</t>
  </si>
  <si>
    <t>KOV NKOE znesek</t>
  </si>
  <si>
    <t>KOV 34. člen tarife</t>
  </si>
  <si>
    <t>KOV 34. člen znesek</t>
  </si>
  <si>
    <t>skupaj kov znesek</t>
  </si>
  <si>
    <t>ST KOE tarifa</t>
  </si>
  <si>
    <t>ST KOE znesek</t>
  </si>
  <si>
    <t>ST NKOE tarifa</t>
  </si>
  <si>
    <t>ST NKOE znesek</t>
  </si>
  <si>
    <t>ST 34. člen tarifa</t>
  </si>
  <si>
    <t>ST 34. člen znesek</t>
  </si>
  <si>
    <t>ST znesek</t>
  </si>
  <si>
    <t>SE1 KOE tarifa</t>
  </si>
  <si>
    <t>SE1 KOE znesek</t>
  </si>
  <si>
    <t>SE1 NKOE tarifa</t>
  </si>
  <si>
    <t>SE1 NKOE znesek</t>
  </si>
  <si>
    <t>SE1 34. člen tarifa</t>
  </si>
  <si>
    <t>SE1 34. člen znesek</t>
  </si>
  <si>
    <t>SE1 skupaj znesek</t>
  </si>
  <si>
    <t>SE2 KOE tarife</t>
  </si>
  <si>
    <t>SE2 KOE znesek</t>
  </si>
  <si>
    <t>SE2 NKOE znesek</t>
  </si>
  <si>
    <t>SE2 NKOE tarife</t>
  </si>
  <si>
    <t>SE2 34 člen tarife</t>
  </si>
  <si>
    <t>SE2 34. člen znesek</t>
  </si>
  <si>
    <t>NEV KOE tarife</t>
  </si>
  <si>
    <t>NEV KOE znesek</t>
  </si>
  <si>
    <t>NEV NKOE tarife</t>
  </si>
  <si>
    <t>NEV NKOE znesek</t>
  </si>
  <si>
    <t>NEV 34. člen tarife</t>
  </si>
  <si>
    <t>NEV 34. člen znesek</t>
  </si>
  <si>
    <t>PP KOE znesek</t>
  </si>
  <si>
    <t>PT KOE znesek</t>
  </si>
  <si>
    <t>SE2 skupaj znesek</t>
  </si>
  <si>
    <t>NEV skupaj znesek</t>
  </si>
  <si>
    <t>skupaj znesek papirna in kartonska embalaža</t>
  </si>
  <si>
    <t>SKUPAJ 26. NKOE PAP</t>
  </si>
  <si>
    <t>PP €</t>
  </si>
  <si>
    <t>PT€</t>
  </si>
  <si>
    <t>SKUPAJ €</t>
  </si>
  <si>
    <t>skupaj nevarna embalaža €</t>
  </si>
  <si>
    <t>NEV 34. člen €</t>
  </si>
  <si>
    <t>NEV NKOE €</t>
  </si>
  <si>
    <t>NEV KOE €</t>
  </si>
  <si>
    <t>skupaj sestavljena embalaža II. €</t>
  </si>
  <si>
    <t>SE2 34. člen €</t>
  </si>
  <si>
    <t>SE2 KOE €</t>
  </si>
  <si>
    <t>SE2 NKOE €</t>
  </si>
  <si>
    <t>skupaj sestavljena embalaža I. €</t>
  </si>
  <si>
    <t>SE1 34. člen €</t>
  </si>
  <si>
    <t>SE1 KOE €</t>
  </si>
  <si>
    <t>SE1 NKOE €</t>
  </si>
  <si>
    <t>skupaj steklena embalaža €</t>
  </si>
  <si>
    <t>ST 34. člen €</t>
  </si>
  <si>
    <t>ST KOE €</t>
  </si>
  <si>
    <t>ST NKOE €</t>
  </si>
  <si>
    <t>KOV KOE €</t>
  </si>
  <si>
    <t>KOV NKOE €</t>
  </si>
  <si>
    <t>KOV 34. člen €</t>
  </si>
  <si>
    <t>skupaj kovinska embalaža €</t>
  </si>
  <si>
    <t>SKUPAJ PLASTIČNA EMBALAŽA €</t>
  </si>
  <si>
    <t>plastična embalaža 34. člen €</t>
  </si>
  <si>
    <t>PLP €</t>
  </si>
  <si>
    <t>PLT €</t>
  </si>
  <si>
    <t>PET €</t>
  </si>
  <si>
    <t>papirna in kartonska embalaža 34. člen €</t>
  </si>
  <si>
    <t>PT €</t>
  </si>
  <si>
    <t>SKUPAJ PAPIRNA IN KARTONSKA EMBALAŽA €</t>
  </si>
  <si>
    <t>LES 26. KOE €</t>
  </si>
  <si>
    <t>LES 26. NKOE €</t>
  </si>
  <si>
    <t>lesena embalaža 34. člen €</t>
  </si>
  <si>
    <t>skupaj LESENA EMBALAŽA €</t>
  </si>
  <si>
    <t>MAVI MARIBOR d.o.o.</t>
  </si>
  <si>
    <t>Novakova ulica 8</t>
  </si>
  <si>
    <t>SI46251359</t>
  </si>
  <si>
    <t>5888913000</t>
  </si>
  <si>
    <t>46.740</t>
  </si>
  <si>
    <t>Leon Cvikl</t>
  </si>
  <si>
    <t>leon.cvikl@mavi.si</t>
  </si>
  <si>
    <t>ZADRUŽNA KLET PESNICA z.o.o.</t>
  </si>
  <si>
    <t>Pesnica pri Mariboru 20</t>
  </si>
  <si>
    <t>Pesnica pri Mariboru</t>
  </si>
  <si>
    <t>SI51250870</t>
  </si>
  <si>
    <t>6137016000</t>
  </si>
  <si>
    <t>Petra Ornik</t>
  </si>
  <si>
    <t>+386 2 65 44 282</t>
  </si>
  <si>
    <t>vinoteka@klet-pesnica.si</t>
  </si>
  <si>
    <t>51/2013</t>
  </si>
  <si>
    <t>BONOPAN d.o.o., Logatec</t>
  </si>
  <si>
    <t>Obrtniška ulica 6F</t>
  </si>
  <si>
    <t>Logatec</t>
  </si>
  <si>
    <t>SI74299573</t>
  </si>
  <si>
    <t>1647091000</t>
  </si>
  <si>
    <t>46.380</t>
  </si>
  <si>
    <t>Gašper Svete</t>
  </si>
  <si>
    <t>+386 1 75 09 039</t>
  </si>
  <si>
    <t>gasper.svete@bonopan.si</t>
  </si>
  <si>
    <t>52/2013</t>
  </si>
  <si>
    <t>PPS - PEKARNE PTUJ d.d.</t>
  </si>
  <si>
    <t>Rogozniška cesta 2</t>
  </si>
  <si>
    <t>SI27352951</t>
  </si>
  <si>
    <t>5048877000</t>
  </si>
  <si>
    <t>10.710</t>
  </si>
  <si>
    <t xml:space="preserve">embaler </t>
  </si>
  <si>
    <t>Sabina Pišek</t>
  </si>
  <si>
    <t>+386 2 74 80 524</t>
  </si>
  <si>
    <t>tehnologija@pps.si</t>
  </si>
  <si>
    <t>53/2013</t>
  </si>
  <si>
    <t>ACTINIA d.o.o.</t>
  </si>
  <si>
    <t>Zadobrovška cesta 67C</t>
  </si>
  <si>
    <t>Ljubljana - Polje</t>
  </si>
  <si>
    <t>SI94965471</t>
  </si>
  <si>
    <t>5596386000</t>
  </si>
  <si>
    <t>46.710</t>
  </si>
  <si>
    <t>plačilini rok 90 dni</t>
  </si>
  <si>
    <t>54/2013</t>
  </si>
  <si>
    <t>55/2013</t>
  </si>
  <si>
    <t>CELJSKE MESNINE d.d.</t>
  </si>
  <si>
    <t>Cesta v Trnovlje 17</t>
  </si>
  <si>
    <t>Celje</t>
  </si>
  <si>
    <t>SI73291978</t>
  </si>
  <si>
    <t>5150949000</t>
  </si>
  <si>
    <t>info@celje-mesnine.si</t>
  </si>
  <si>
    <t>10.130</t>
  </si>
  <si>
    <t>Martin Amon</t>
  </si>
  <si>
    <t>+386 41 651 811</t>
  </si>
  <si>
    <t>martin.amon@celjske-mesnine.si</t>
  </si>
  <si>
    <t>56/2013</t>
  </si>
  <si>
    <t>57/2013</t>
  </si>
  <si>
    <t>DVERI-PAX d.o.o.</t>
  </si>
  <si>
    <t>Polički Vrh 1</t>
  </si>
  <si>
    <t>Jarenina</t>
  </si>
  <si>
    <t>SI53162382</t>
  </si>
  <si>
    <t>5980925000</t>
  </si>
  <si>
    <t>office@dveri-pax.com</t>
  </si>
  <si>
    <t>Valerija Kolarič</t>
  </si>
  <si>
    <t>+386 2 644 00 82</t>
  </si>
  <si>
    <t>v.kolaric@dveri-pax.com</t>
  </si>
  <si>
    <t>58/2013</t>
  </si>
  <si>
    <t>SLOVENIJALES TRGOVINA d.o.o.</t>
  </si>
  <si>
    <t>Plemljeva ulica 8</t>
  </si>
  <si>
    <t>SI56866801</t>
  </si>
  <si>
    <t>5526671000</t>
  </si>
  <si>
    <t>info@slovenijales-trgovina.si</t>
  </si>
  <si>
    <t>46.730</t>
  </si>
  <si>
    <t>pridobitelj embaliranega blaga, pridobitelj embalaže</t>
  </si>
  <si>
    <t>Rosanda Eržen</t>
  </si>
  <si>
    <t>+386 41 769 216</t>
  </si>
  <si>
    <t>59/2013</t>
  </si>
  <si>
    <t>FORTRADE d.o.o.</t>
  </si>
  <si>
    <t>Pod Hrušico 50</t>
  </si>
  <si>
    <t>Vrhnika</t>
  </si>
  <si>
    <t>SI85034100</t>
  </si>
  <si>
    <t>5665604000</t>
  </si>
  <si>
    <t>fortrade@siol.net</t>
  </si>
  <si>
    <t>60/2013</t>
  </si>
  <si>
    <t>J.U.A. FRISCHEIS d.o.o.</t>
  </si>
  <si>
    <t>Celovška cesta 492</t>
  </si>
  <si>
    <t>SI28197542</t>
  </si>
  <si>
    <t>5871417000</t>
  </si>
  <si>
    <t>pridobitelj embalaže</t>
  </si>
  <si>
    <t>Vesna Brišar</t>
  </si>
  <si>
    <t>+386 1 516 14 62</t>
  </si>
  <si>
    <t>61/2013</t>
  </si>
  <si>
    <t>PEKARNA BAŠKOVČ d.o.o.</t>
  </si>
  <si>
    <t>Prisojna pot 4</t>
  </si>
  <si>
    <t>SI67829406</t>
  </si>
  <si>
    <t>1404555000</t>
  </si>
  <si>
    <t>Judita Potočnik</t>
  </si>
  <si>
    <t>judita.baskovc@siol.net</t>
  </si>
  <si>
    <t>62/2013</t>
  </si>
  <si>
    <t>PERNOD RICARD SLOVENIJA d.o.o.</t>
  </si>
  <si>
    <t>Vurnikova ulica 2</t>
  </si>
  <si>
    <t>SI74808885</t>
  </si>
  <si>
    <t>5742552000</t>
  </si>
  <si>
    <t>Imamo dva aneksa.</t>
  </si>
  <si>
    <t>63/2013</t>
  </si>
  <si>
    <t>LIP BLED, d.o.o.</t>
  </si>
  <si>
    <t>Rečiška cesta 61a</t>
  </si>
  <si>
    <t>Bled</t>
  </si>
  <si>
    <t>SI92815146</t>
  </si>
  <si>
    <t>2284804000</t>
  </si>
  <si>
    <t>lipbl@lip-bled.si</t>
  </si>
  <si>
    <t>16.230</t>
  </si>
  <si>
    <t>Boštjan Polak</t>
  </si>
  <si>
    <t>bostjan.polak@lip-bled.si</t>
  </si>
  <si>
    <t>64/2013</t>
  </si>
  <si>
    <t>HARTMANN, d.o.o.</t>
  </si>
  <si>
    <t>Leskoškova cesta 14</t>
  </si>
  <si>
    <t>SI10259228</t>
  </si>
  <si>
    <t>5609755000</t>
  </si>
  <si>
    <t>65/2013</t>
  </si>
  <si>
    <t>AKUSTIKA GROUP d.o.o.</t>
  </si>
  <si>
    <t>Vojkova cesta 58</t>
  </si>
  <si>
    <t>SI40034046</t>
  </si>
  <si>
    <t>5580960000</t>
  </si>
  <si>
    <t>70.100</t>
  </si>
  <si>
    <t>+386 1 600 11 96</t>
  </si>
  <si>
    <t>66/2013</t>
  </si>
  <si>
    <t>JAKA &amp; I, d.o.o.</t>
  </si>
  <si>
    <t>Podjetniško naselje Kočevje 6</t>
  </si>
  <si>
    <t>SI92629938</t>
  </si>
  <si>
    <t>5661374000</t>
  </si>
  <si>
    <t>Dušan Iglič</t>
  </si>
  <si>
    <t>+386 1 89 50 642</t>
  </si>
  <si>
    <t>dusan@jaka-i.si</t>
  </si>
  <si>
    <t>67/2013</t>
  </si>
  <si>
    <t>PRO EMBA d.o.o.</t>
  </si>
  <si>
    <t>Lokarje 25</t>
  </si>
  <si>
    <t>Vodice</t>
  </si>
  <si>
    <t>SI10724605</t>
  </si>
  <si>
    <t>5435994000</t>
  </si>
  <si>
    <t>Zdravko Rahne</t>
  </si>
  <si>
    <t>+386 41 619 741</t>
  </si>
  <si>
    <t>rz@proemba.si</t>
  </si>
  <si>
    <t>68/2013</t>
  </si>
  <si>
    <t>KRISTANČIČ DUŠAN</t>
  </si>
  <si>
    <t>Medana 29</t>
  </si>
  <si>
    <t>Dobrovo v Brdih</t>
  </si>
  <si>
    <t>Tereza Mačus</t>
  </si>
  <si>
    <t>info@kristancic.com</t>
  </si>
  <si>
    <t>69/2013</t>
  </si>
  <si>
    <t>EUROPAP d.o.o.</t>
  </si>
  <si>
    <t>Ljubljana - Črnuče</t>
  </si>
  <si>
    <t>SI63858606</t>
  </si>
  <si>
    <t>1195905000</t>
  </si>
  <si>
    <t>Brigita Založnik</t>
  </si>
  <si>
    <t>europap@europap.si</t>
  </si>
  <si>
    <t>70/2013</t>
  </si>
  <si>
    <t>SPORTI d.o.o.</t>
  </si>
  <si>
    <t>Pod Trško goro 1</t>
  </si>
  <si>
    <t>Novo mesto</t>
  </si>
  <si>
    <t>SI99403722</t>
  </si>
  <si>
    <t>5304342000</t>
  </si>
  <si>
    <t>Božidar Zajc</t>
  </si>
  <si>
    <t>+386 7 33 82 576</t>
  </si>
  <si>
    <t>sporti@sporti.si</t>
  </si>
  <si>
    <t>71/2013</t>
  </si>
  <si>
    <t>NOVA KUVERTA d.o.o.</t>
  </si>
  <si>
    <t>Slovenčeva ulica 17</t>
  </si>
  <si>
    <t>SI13504118</t>
  </si>
  <si>
    <t>5824397000</t>
  </si>
  <si>
    <t>17.230</t>
  </si>
  <si>
    <t>72/2013</t>
  </si>
  <si>
    <t>TOORK storitve d.o.o.</t>
  </si>
  <si>
    <t>Za železnico 14</t>
  </si>
  <si>
    <t>SI58052836</t>
  </si>
  <si>
    <t>6450105000</t>
  </si>
  <si>
    <t>Nataša Krošelj</t>
  </si>
  <si>
    <t>+386  41 749 546</t>
  </si>
  <si>
    <t>info@toork.si</t>
  </si>
  <si>
    <t>73/2013</t>
  </si>
  <si>
    <t>SVEČARSTVO JURKOVIČ DAVID JURKOVIČ S.P.</t>
  </si>
  <si>
    <t>Brnčičeva ulica 31</t>
  </si>
  <si>
    <t>Ljubljana-Črnuče</t>
  </si>
  <si>
    <t>SI69240329</t>
  </si>
  <si>
    <t>5286335000</t>
  </si>
  <si>
    <t>32.990</t>
  </si>
  <si>
    <t>David Jurkovič</t>
  </si>
  <si>
    <t>svecarstvo.jurkovic@siol.net</t>
  </si>
  <si>
    <t>74/2013</t>
  </si>
  <si>
    <t>SIMPEX KRANJ d.o.o.</t>
  </si>
  <si>
    <t>Hotemaže 16A</t>
  </si>
  <si>
    <t>Preddvor</t>
  </si>
  <si>
    <t>SI28363841</t>
  </si>
  <si>
    <t>5787289000</t>
  </si>
  <si>
    <t>simpex@siol.net</t>
  </si>
  <si>
    <t>Matej Čufer</t>
  </si>
  <si>
    <t>+386 4 255 95 22</t>
  </si>
  <si>
    <t>75/2013</t>
  </si>
  <si>
    <t>DIFAR d.o.o.</t>
  </si>
  <si>
    <t>Pernetova ulica 1</t>
  </si>
  <si>
    <t>SI15515010</t>
  </si>
  <si>
    <t>1123548000</t>
  </si>
  <si>
    <t>Matjaž Mirtič</t>
  </si>
  <si>
    <t>+386 51 313 100</t>
  </si>
  <si>
    <t>76/2013</t>
  </si>
  <si>
    <t>GMT d.o.o.</t>
  </si>
  <si>
    <t>Cvetkova ulica 34</t>
  </si>
  <si>
    <t>Murska Sobota</t>
  </si>
  <si>
    <t>SI90084985</t>
  </si>
  <si>
    <t>5610613000</t>
  </si>
  <si>
    <t>gmt.avtotrgovina@siol.net</t>
  </si>
  <si>
    <t>45.320</t>
  </si>
  <si>
    <t>Robert Horvat</t>
  </si>
  <si>
    <t>+386 2 530 10 41</t>
  </si>
  <si>
    <t>roberth@gmt.si</t>
  </si>
  <si>
    <t>77/2013</t>
  </si>
  <si>
    <t>PALOMA d.d.</t>
  </si>
  <si>
    <t>Sladki Vrh 1</t>
  </si>
  <si>
    <t>Sladki vrh</t>
  </si>
  <si>
    <t>SI45280312</t>
  </si>
  <si>
    <t>5034639000</t>
  </si>
  <si>
    <t>17.220</t>
  </si>
  <si>
    <t>78/2013</t>
  </si>
  <si>
    <t>TINA d.o.o.</t>
  </si>
  <si>
    <t>Nasovče 18A</t>
  </si>
  <si>
    <t>Komenda</t>
  </si>
  <si>
    <t>SI13129155</t>
  </si>
  <si>
    <t>5330823000</t>
  </si>
  <si>
    <t>info@tina.si</t>
  </si>
  <si>
    <t>10.850</t>
  </si>
  <si>
    <t>Martina Božič</t>
  </si>
  <si>
    <t>+386 1 834 12 77</t>
  </si>
  <si>
    <t>79/2013</t>
  </si>
  <si>
    <t>EXTRA LUX d.o.o., Ljubljana</t>
  </si>
  <si>
    <t>Središka ulica 21</t>
  </si>
  <si>
    <t>SI38725053</t>
  </si>
  <si>
    <t>5426189000</t>
  </si>
  <si>
    <t>47.622</t>
  </si>
  <si>
    <t>Simon Sojer</t>
  </si>
  <si>
    <t>80/2013</t>
  </si>
  <si>
    <t>KOROŠKE PEKARNE d.d.</t>
  </si>
  <si>
    <t>Koroška cesta 2</t>
  </si>
  <si>
    <t>Dravograd</t>
  </si>
  <si>
    <t>SI56912978</t>
  </si>
  <si>
    <t>5103088000</t>
  </si>
  <si>
    <t>Primož Arih</t>
  </si>
  <si>
    <t>+386 31 385 540</t>
  </si>
  <si>
    <t>primoz.arih@gmail.com</t>
  </si>
  <si>
    <t>Cesta na Gradec 4A</t>
  </si>
  <si>
    <t>Mirna</t>
  </si>
  <si>
    <t>SI48325830</t>
  </si>
  <si>
    <t>3750701000</t>
  </si>
  <si>
    <t>info@plasta2.si</t>
  </si>
  <si>
    <t>Miha Frelih</t>
  </si>
  <si>
    <t>+386 7 34 34 444</t>
  </si>
  <si>
    <t>82/2013</t>
  </si>
  <si>
    <t>COMIT PLUS d.o.o.</t>
  </si>
  <si>
    <t>Kržičeva ulica 7</t>
  </si>
  <si>
    <t>SI18063438</t>
  </si>
  <si>
    <t>2252635000</t>
  </si>
  <si>
    <t>Bruno Šemrl</t>
  </si>
  <si>
    <t>+386 41 640 687</t>
  </si>
  <si>
    <t>bruno@comit.si</t>
  </si>
  <si>
    <t>embaler, pridobitelj embaliranega blaga</t>
  </si>
  <si>
    <t>Irena Petek</t>
  </si>
  <si>
    <t>+386 2 645 73 78</t>
  </si>
  <si>
    <t>irena.petek@paloma.si</t>
  </si>
  <si>
    <t>Glavna cesta 34</t>
  </si>
  <si>
    <t>SI44174322</t>
  </si>
  <si>
    <t>5049393000</t>
  </si>
  <si>
    <t>dana@dana.si</t>
  </si>
  <si>
    <t>11.070</t>
  </si>
  <si>
    <t>Pola Mally</t>
  </si>
  <si>
    <t>+386 1 200 47 62</t>
  </si>
  <si>
    <t>pola.mally@oriflame.si</t>
  </si>
  <si>
    <t>Sandra Djurič</t>
  </si>
  <si>
    <t>sandra.djuric@dzs-grafik.si</t>
  </si>
  <si>
    <t>ivana.kerin@kras-slovenija.si</t>
  </si>
  <si>
    <t>enolog@triera.net</t>
  </si>
  <si>
    <t>rosanda.erzen@slovenijales-trgovina.si</t>
  </si>
  <si>
    <t>vesna.brisar@frischeis.si</t>
  </si>
  <si>
    <t>martina@tina.si</t>
  </si>
  <si>
    <t>mojca.kocbek@dzs-grafik.si</t>
  </si>
  <si>
    <t>pps@p-pekarne-slascicarne.si</t>
  </si>
  <si>
    <t>shell@actinia.si</t>
  </si>
  <si>
    <t>embaler,pridobitelj embaliranega blaga</t>
  </si>
  <si>
    <t>neplast@s5.net</t>
  </si>
  <si>
    <t>fibkomerc@amis.net</t>
  </si>
  <si>
    <t>petlja@petlja.si</t>
  </si>
  <si>
    <t>info@taurus.si</t>
  </si>
  <si>
    <t>erjavec.mojca@si.sika.com</t>
  </si>
  <si>
    <t>83/2014</t>
  </si>
  <si>
    <t>LJUBLJANSKE MLEKARNE d.d.</t>
  </si>
  <si>
    <t>marjeta.rede@salus.si</t>
  </si>
  <si>
    <t>stupar@vinakoper.si</t>
  </si>
  <si>
    <t>84/2013</t>
  </si>
  <si>
    <t>AUTOMATIC SERVIS d.o.o.</t>
  </si>
  <si>
    <t>85/2013</t>
  </si>
  <si>
    <t>DISS d.o.o.</t>
  </si>
  <si>
    <t>86/2013</t>
  </si>
  <si>
    <t>FIC d.o.o.</t>
  </si>
  <si>
    <t>87/2013</t>
  </si>
  <si>
    <t>FARMEDICA d.o.o.</t>
  </si>
  <si>
    <t>CONRAD ELECTRONIC d.o.o. k.d.</t>
  </si>
  <si>
    <t>Rižana 28A</t>
  </si>
  <si>
    <t>Dekani</t>
  </si>
  <si>
    <t>SI72630264</t>
  </si>
  <si>
    <t>5909538000</t>
  </si>
  <si>
    <t>fic.cepak@siol.net</t>
  </si>
  <si>
    <t>Tomaž Cepak</t>
  </si>
  <si>
    <t>+386 41 773 041</t>
  </si>
  <si>
    <t>fic.doo@siol.net</t>
  </si>
  <si>
    <t>Leskoškova cesta 12</t>
  </si>
  <si>
    <t>SI88081567</t>
  </si>
  <si>
    <t>5808588000</t>
  </si>
  <si>
    <t>robert@farmedico.si</t>
  </si>
  <si>
    <t>Jure Perko</t>
  </si>
  <si>
    <t>+386 1 524 02 16</t>
  </si>
  <si>
    <t>jure@farmedica.si</t>
  </si>
  <si>
    <t>Verovškova ulica 60E</t>
  </si>
  <si>
    <t>SI72602520</t>
  </si>
  <si>
    <t>5520002000</t>
  </si>
  <si>
    <t>edi.jerman@automaticservis.si</t>
  </si>
  <si>
    <t>47.990</t>
  </si>
  <si>
    <t>Edi Jerman</t>
  </si>
  <si>
    <t>+386 5 66 33 606</t>
  </si>
  <si>
    <t>Cvetkova ulica 1</t>
  </si>
  <si>
    <t>SI76294498</t>
  </si>
  <si>
    <t>1294300000</t>
  </si>
  <si>
    <t>diss@diss.si</t>
  </si>
  <si>
    <t>46.510</t>
  </si>
  <si>
    <t>Domen Malenšek</t>
  </si>
  <si>
    <t>+386 1 42 05 537</t>
  </si>
  <si>
    <t>domen.malensek@diss.si</t>
  </si>
  <si>
    <t>NI ZAVEZANEC</t>
  </si>
  <si>
    <t>88/2014</t>
  </si>
  <si>
    <t>TAPRO TRGOVINA, d.o.o., Ljubljana</t>
  </si>
  <si>
    <t>Celovška cesta 280</t>
  </si>
  <si>
    <t>SI58765808</t>
  </si>
  <si>
    <t>1328263000</t>
  </si>
  <si>
    <t>LUDVIK.KOLENC@TAPROTRGOVINA.SI</t>
  </si>
  <si>
    <t>Igor Gluvič</t>
  </si>
  <si>
    <t>+386 41 606 867</t>
  </si>
  <si>
    <t>igor.gluvic@tapro-trgovina.si</t>
  </si>
  <si>
    <t>Stane Sladič</t>
  </si>
  <si>
    <t>+386 7 346 22 15</t>
  </si>
  <si>
    <t>stane.sladic@dana.si</t>
  </si>
  <si>
    <t>Dana, d.o.o.</t>
  </si>
  <si>
    <t>Marta Lamovšek</t>
  </si>
  <si>
    <t>marta.lamovsek@plasta.si</t>
  </si>
  <si>
    <t>Hilda Kogovšek</t>
  </si>
  <si>
    <t>hilda@fortrade.si</t>
  </si>
  <si>
    <t>89/2014</t>
  </si>
  <si>
    <t>81/2013</t>
  </si>
  <si>
    <t>Tolstojeva ulica 63</t>
  </si>
  <si>
    <t>SI93710593</t>
  </si>
  <si>
    <t>5048257000</t>
  </si>
  <si>
    <t>info@lj-mlek.si</t>
  </si>
  <si>
    <t>10.510</t>
  </si>
  <si>
    <t>Neva Makuc</t>
  </si>
  <si>
    <t>+386 1 588 17 15</t>
  </si>
  <si>
    <t>nevica.makuc@l-m.si</t>
  </si>
  <si>
    <t>MAGISTRAT INTERNATIONAL d.o.o.</t>
  </si>
  <si>
    <t>Kotnikova ulica 28</t>
  </si>
  <si>
    <t>SI77075480</t>
  </si>
  <si>
    <t>5524261000</t>
  </si>
  <si>
    <t>47.190</t>
  </si>
  <si>
    <t>Nina Lenardič</t>
  </si>
  <si>
    <t>+386 1 308 41 20</t>
  </si>
  <si>
    <t>nina.lenardic@magistrat.si</t>
  </si>
  <si>
    <t>VAMA TRADE POVŠIČ &amp; CO. d.o.o.</t>
  </si>
  <si>
    <t>Industrijska cesta 7B</t>
  </si>
  <si>
    <t>Nova Gorica</t>
  </si>
  <si>
    <t>SI30276071</t>
  </si>
  <si>
    <t>5618410000</t>
  </si>
  <si>
    <t>Aleksander Simčič</t>
  </si>
  <si>
    <t>+386 41 665 511</t>
  </si>
  <si>
    <t>alex.simcic@vamatrade.si</t>
  </si>
  <si>
    <t>MEJA Šentjur, d.d.</t>
  </si>
  <si>
    <t>Cesta Leona Dobrotinška 3</t>
  </si>
  <si>
    <t>Šentjur</t>
  </si>
  <si>
    <t>SI69211612</t>
  </si>
  <si>
    <t>5150370000</t>
  </si>
  <si>
    <t>01.240</t>
  </si>
  <si>
    <t>Brigita Venko</t>
  </si>
  <si>
    <t>+386 3 747 15 18</t>
  </si>
  <si>
    <t>brigita.venko@meja.si</t>
  </si>
  <si>
    <t>EMBALPLAST SEBASTIAN DIMITRIJ TRATAR, S.P.</t>
  </si>
  <si>
    <t>PRŠUTARNA LOKEV NA KRASU, d.o.o.</t>
  </si>
  <si>
    <t>Lokev 9</t>
  </si>
  <si>
    <t>Lokev</t>
  </si>
  <si>
    <t>SI82377545</t>
  </si>
  <si>
    <t>1593986000</t>
  </si>
  <si>
    <t>PRSUTARNA@VOLJA.NET</t>
  </si>
  <si>
    <t>Tadej Kaltnekar</t>
  </si>
  <si>
    <t>+386 51 663 119</t>
  </si>
  <si>
    <t>prsutarna@volja.net</t>
  </si>
  <si>
    <t>QD -dogovor Jože Kobe, 23.01.2014</t>
  </si>
  <si>
    <t>Tanja Vodopivec</t>
  </si>
  <si>
    <t>tanja.vodopivec@eurospineko.si</t>
  </si>
  <si>
    <t>VINOTRS d.o.o.</t>
  </si>
  <si>
    <t>Brod v Podbočju 23</t>
  </si>
  <si>
    <t>Podbočje</t>
  </si>
  <si>
    <t>1623273000</t>
  </si>
  <si>
    <t>01.250</t>
  </si>
  <si>
    <t>Robert Jarkovič</t>
  </si>
  <si>
    <t>+386 7 497 80 49</t>
  </si>
  <si>
    <t>robi.jarkovic@siol.net</t>
  </si>
  <si>
    <t>91/2014</t>
  </si>
  <si>
    <t>90/2014</t>
  </si>
  <si>
    <t>ŠAMPIONKA d.o.o.</t>
  </si>
  <si>
    <t>Bukovica 47a</t>
  </si>
  <si>
    <t>Volčja Draga</t>
  </si>
  <si>
    <t>SI46187928</t>
  </si>
  <si>
    <t>2364336000</t>
  </si>
  <si>
    <t>Dušan Benčič</t>
  </si>
  <si>
    <t>+386 41 601 654</t>
  </si>
  <si>
    <t>dusan.bencic@sampionka.si</t>
  </si>
  <si>
    <t>92/2014</t>
  </si>
  <si>
    <t>VINA JARKOVIČ d.o.o.</t>
  </si>
  <si>
    <t>SI59713437</t>
  </si>
  <si>
    <t>47.250</t>
  </si>
  <si>
    <t>+38651466992</t>
  </si>
  <si>
    <t>Bogdan Navoj</t>
  </si>
  <si>
    <t>info@jarkovic.si</t>
  </si>
  <si>
    <t>EXIM EX d.o.o.</t>
  </si>
  <si>
    <t>Letališka cesta 27</t>
  </si>
  <si>
    <t>SI96392215</t>
  </si>
  <si>
    <t>5330815000</t>
  </si>
  <si>
    <t>INFO@EXIMEX.SI</t>
  </si>
  <si>
    <t>Janez Gartner</t>
  </si>
  <si>
    <t>+386 1 524 04 44</t>
  </si>
  <si>
    <t>janez@eximex.si</t>
  </si>
  <si>
    <t>93/2014</t>
  </si>
  <si>
    <t>Imajo lokacijo prevzema odpadne embalaže pod drugo pravno osebo na Celovški. Plačilni rok se spremeni iz 30 dnevnega v 90 dnevni plačilni rok. Fakture se izdajo zadnji dan v mesecu.</t>
  </si>
  <si>
    <t>94/2014</t>
  </si>
  <si>
    <t>KODILA d.o.o.</t>
  </si>
  <si>
    <t>Markišavci 44</t>
  </si>
  <si>
    <t>SI40978273</t>
  </si>
  <si>
    <t>5681758000</t>
  </si>
  <si>
    <t>Matejka Škafar</t>
  </si>
  <si>
    <t>+386 2 522 36 01</t>
  </si>
  <si>
    <t>matejka.skafar@kodila.si</t>
  </si>
  <si>
    <t>Janez Kodila</t>
  </si>
  <si>
    <t>+386 2 522 36 00</t>
  </si>
  <si>
    <t>MD</t>
  </si>
  <si>
    <t>tjasa.morel@roiss.eu</t>
  </si>
  <si>
    <t>matjaz.mirtic@difar.si</t>
  </si>
  <si>
    <t>simon.sojer@extra-lux.si</t>
  </si>
  <si>
    <t>Matija Cedilnik</t>
  </si>
  <si>
    <t>matija.cedilnik@novakuverta.si</t>
  </si>
  <si>
    <t>vitja.podlesek@tmk-crnci.si</t>
  </si>
  <si>
    <t>Nina Vovk</t>
  </si>
  <si>
    <t>nina.vovk@kompas-mts.si</t>
  </si>
  <si>
    <t>95/2014</t>
  </si>
  <si>
    <t>CARSO d.o.o.</t>
  </si>
  <si>
    <t>Litostrojska cesta 46A</t>
  </si>
  <si>
    <t>SI49996428</t>
  </si>
  <si>
    <t>2190265000</t>
  </si>
  <si>
    <t>INFO@CARSO.SI</t>
  </si>
  <si>
    <t>10.860</t>
  </si>
  <si>
    <t>Polona Ložar</t>
  </si>
  <si>
    <t>+386 1 589 92 34</t>
  </si>
  <si>
    <t>info@carso.si</t>
  </si>
  <si>
    <t>FILMPLAST d.o.o.</t>
  </si>
  <si>
    <t>Orehovlje 2A</t>
  </si>
  <si>
    <t>SI53042107</t>
  </si>
  <si>
    <t>1673068000</t>
  </si>
  <si>
    <t>alenka@filmplast.si</t>
  </si>
  <si>
    <t>Alenka Štor</t>
  </si>
  <si>
    <t>+386 41 606-228</t>
  </si>
  <si>
    <t>pridobitelj emb.blaga ,embaler</t>
  </si>
  <si>
    <t>embaler in pridobitelj emb.blaga</t>
  </si>
  <si>
    <t>proi,pridobitelj embalaže</t>
  </si>
  <si>
    <t>embaler,pridob.emb.blaga,proizv.</t>
  </si>
  <si>
    <t>embaler,prid.emb blaga,pridob.</t>
  </si>
  <si>
    <t>96/2014</t>
  </si>
  <si>
    <t>SI88819850</t>
  </si>
  <si>
    <t>6076262000</t>
  </si>
  <si>
    <t>SI96406402</t>
  </si>
  <si>
    <t>veljavnost pogodbe 1.1.2015 !</t>
  </si>
  <si>
    <t>97/2014</t>
  </si>
  <si>
    <t>CEING, d.o.o.</t>
  </si>
  <si>
    <t>SI29783925</t>
  </si>
  <si>
    <t>5774012000</t>
  </si>
  <si>
    <t>andreja@ceing.si</t>
  </si>
  <si>
    <t>Andreja Bauer</t>
  </si>
  <si>
    <t>+38659087603</t>
  </si>
  <si>
    <t>Cesta Leona Dobrotinška 22B</t>
  </si>
  <si>
    <t>98/2014</t>
  </si>
  <si>
    <t>JERNEJ FRANGEŽ -VINOTOČ</t>
  </si>
  <si>
    <t>SI98833952</t>
  </si>
  <si>
    <t>2395932000</t>
  </si>
  <si>
    <t>fpgeos@siol.net</t>
  </si>
  <si>
    <t>56.300</t>
  </si>
  <si>
    <t>Jernej Frangež</t>
  </si>
  <si>
    <t>+38641716527</t>
  </si>
  <si>
    <t>Prežihova 10</t>
  </si>
  <si>
    <t>99/2014</t>
  </si>
  <si>
    <t>DELMAR d.o.o.</t>
  </si>
  <si>
    <t>Industrijska cesta 12</t>
  </si>
  <si>
    <t>Izola</t>
  </si>
  <si>
    <t>SI96725966</t>
  </si>
  <si>
    <t>5462002000</t>
  </si>
  <si>
    <t>damir.dipalo@delmar.si</t>
  </si>
  <si>
    <t>+38656632708</t>
  </si>
  <si>
    <t>+386 3 758 03 60</t>
  </si>
  <si>
    <t>100/2014</t>
  </si>
  <si>
    <t>MLINOTEST d.d.</t>
  </si>
  <si>
    <t>Tovarniška cesta 14</t>
  </si>
  <si>
    <t>Ajdovščina</t>
  </si>
  <si>
    <t>SI36195618</t>
  </si>
  <si>
    <t>5132061000</t>
  </si>
  <si>
    <t>stranka zaradi nesprejetjs odpovedi unireka ,ne more sodelovati do 1.1.2015.</t>
  </si>
  <si>
    <t>BROd v Podbočju 18A</t>
  </si>
  <si>
    <t>boris.kovac@mlinotest.si</t>
  </si>
  <si>
    <t>101/2014</t>
  </si>
  <si>
    <t>PANPLAST d.o.o.</t>
  </si>
  <si>
    <t>IOC Zapolje I 38</t>
  </si>
  <si>
    <t>SI23406755</t>
  </si>
  <si>
    <t>5304610000</t>
  </si>
  <si>
    <t>panplast@siol.net</t>
  </si>
  <si>
    <t>Karmen Turk</t>
  </si>
  <si>
    <t>+38617509701</t>
  </si>
  <si>
    <t>102/2014</t>
  </si>
  <si>
    <t>Industrijska ulica 11</t>
  </si>
  <si>
    <t>Žiri</t>
  </si>
  <si>
    <t>POLIX EXPORT d.o.o.</t>
  </si>
  <si>
    <t>SI45322791</t>
  </si>
  <si>
    <t>1828797000</t>
  </si>
  <si>
    <t>28.140</t>
  </si>
  <si>
    <t>pridobitelj embaliranega blaga,embaler</t>
  </si>
  <si>
    <t>Petra Poženel</t>
  </si>
  <si>
    <t>+38645184407</t>
  </si>
  <si>
    <t>petra.pozenel@ika.si</t>
  </si>
  <si>
    <t>103/2014</t>
  </si>
  <si>
    <t>SI84885211</t>
  </si>
  <si>
    <t>5332150000</t>
  </si>
  <si>
    <t>47.520</t>
  </si>
  <si>
    <t>pridobitelj embal. Blaga,embaler</t>
  </si>
  <si>
    <t>QD -dogovor Jože Kobe, 23.01.2014, stranka ima 3%popusta na embalažnino.</t>
  </si>
  <si>
    <t>10.610</t>
  </si>
  <si>
    <t>104/2014</t>
  </si>
  <si>
    <t>LINDE PLIN d.o.o.</t>
  </si>
  <si>
    <t>Bukovžlak 65B</t>
  </si>
  <si>
    <t>SI42263000</t>
  </si>
  <si>
    <t>5654688000</t>
  </si>
  <si>
    <t>prodaja@si.linde-gas.com</t>
  </si>
  <si>
    <t>19.200</t>
  </si>
  <si>
    <t>pridobitelj,embal.blaga,embaler</t>
  </si>
  <si>
    <t>Aljoša Gerčar</t>
  </si>
  <si>
    <t>aljosa.gercar@si.linde-gas.com</t>
  </si>
  <si>
    <t>105/2014</t>
  </si>
  <si>
    <t>LEPENKA TRGOVINA d.o.o.</t>
  </si>
  <si>
    <t>Središka ulica 4</t>
  </si>
  <si>
    <t>SI25513559</t>
  </si>
  <si>
    <t>6578098000</t>
  </si>
  <si>
    <t>17.290</t>
  </si>
  <si>
    <t>simona.jamsek@papir-servis.si</t>
  </si>
  <si>
    <t>pričetek s 1.5.2014</t>
  </si>
  <si>
    <t>primoz.embalplast@gmail.com</t>
  </si>
  <si>
    <t>106/2014</t>
  </si>
  <si>
    <t>prekinitev pogodbe</t>
  </si>
  <si>
    <t>+386 7 343 55 26, +386 51 642 029</t>
  </si>
  <si>
    <t>NS</t>
  </si>
  <si>
    <t>stranka v stečaju</t>
  </si>
  <si>
    <t xml:space="preserve">stranka je narobe razumela zakonodajo. Sedaj nas obtožuje ker je v preteklem letu plačal embalažnino, ker je poračal nam in carini </t>
  </si>
  <si>
    <t>BUTAN PLIN, d.d., Ljubljana</t>
  </si>
  <si>
    <t>Verovškova ulica 64A</t>
  </si>
  <si>
    <t>SI32952902</t>
  </si>
  <si>
    <t>5094933000</t>
  </si>
  <si>
    <t>butanplin@butanplin.si</t>
  </si>
  <si>
    <t>Barbara Pipan</t>
  </si>
  <si>
    <t>+386 1 588 98 18</t>
  </si>
  <si>
    <t>BPipan@butanplin.si</t>
  </si>
  <si>
    <t>sklenjen aneks: - odpadno embalažo lahko oddajajo ne glede na zbiralca, - plačilni rok 60 dni, - pričetek pogodbe z dnem 29.3.2014</t>
  </si>
  <si>
    <t>107/2014</t>
  </si>
  <si>
    <t>SVEČE SCOZZAI MITJA SCOZZAI S.P.</t>
  </si>
  <si>
    <t>Ajševica 53B</t>
  </si>
  <si>
    <t>SI98055810</t>
  </si>
  <si>
    <t>3016668000</t>
  </si>
  <si>
    <t>mitja.scozzai@gmail.com</t>
  </si>
  <si>
    <t>Mitja Scozzai</t>
  </si>
  <si>
    <t>+386 51 641 710</t>
  </si>
  <si>
    <t>108/2014</t>
  </si>
  <si>
    <t>EUROPAPIER ALPE d.o.o.</t>
  </si>
  <si>
    <t>SI19017391</t>
  </si>
  <si>
    <t>5790743000</t>
  </si>
  <si>
    <t>p.ceh@europapier-alpe.si</t>
  </si>
  <si>
    <t>Peter Čeh</t>
  </si>
  <si>
    <t>+ 386 547 22 52</t>
  </si>
  <si>
    <t>Primož Tasič in Peter Čeh</t>
  </si>
  <si>
    <t>info@alpepapir.si</t>
  </si>
  <si>
    <t>109/2014</t>
  </si>
  <si>
    <t>GRAIN d.o.o.</t>
  </si>
  <si>
    <t>Letališka cesta 32</t>
  </si>
  <si>
    <t>SI94632006</t>
  </si>
  <si>
    <t>3369307000</t>
  </si>
  <si>
    <t>Klemen Tratar</t>
  </si>
  <si>
    <t>+ 386 59 251 016</t>
  </si>
  <si>
    <t>klemen.tratar@grain.si</t>
  </si>
  <si>
    <t>110/2014</t>
  </si>
  <si>
    <t>AMSTAR, d.o.o.</t>
  </si>
  <si>
    <t>Suhadolčanova ulica 83</t>
  </si>
  <si>
    <t>SI54035694</t>
  </si>
  <si>
    <t>1941577000</t>
  </si>
  <si>
    <t>andrej@amstar.si</t>
  </si>
  <si>
    <t>Andrej Mrzel</t>
  </si>
  <si>
    <t>+386 41 403 930</t>
  </si>
  <si>
    <t>sklenjen aneks - tarife veljajo za leto 2015 in 2016</t>
  </si>
  <si>
    <t>111/2014</t>
  </si>
  <si>
    <t>Kolodvorska ulica 3</t>
  </si>
  <si>
    <t>Ljutomer</t>
  </si>
  <si>
    <t>SI30086671</t>
  </si>
  <si>
    <t>MURALES d.d. Ljutomer</t>
  </si>
  <si>
    <t>5269741000</t>
  </si>
  <si>
    <t>stanko.skalic@murales.si</t>
  </si>
  <si>
    <t>31.020</t>
  </si>
  <si>
    <t>Mirjana Šonaja</t>
  </si>
  <si>
    <t>+386 2 585 18 03</t>
  </si>
  <si>
    <t>mirjana.sonaja@murales.si</t>
  </si>
  <si>
    <t>Stanislav Škalič</t>
  </si>
  <si>
    <t>112/2014</t>
  </si>
  <si>
    <t>KZ LENART z.o.o.</t>
  </si>
  <si>
    <t>Janko Hajdinjak</t>
  </si>
  <si>
    <t>+386 41 683 102</t>
  </si>
  <si>
    <t>janko.hajdinjak@kzlenart.si</t>
  </si>
  <si>
    <t>Industrijska ulica 24</t>
  </si>
  <si>
    <t>Lenart v Slov. goricah</t>
  </si>
  <si>
    <t>SI66566339</t>
  </si>
  <si>
    <t>5151112000</t>
  </si>
  <si>
    <t>46.110</t>
  </si>
  <si>
    <t>113/2014</t>
  </si>
  <si>
    <t>PROPAK d.o.o.</t>
  </si>
  <si>
    <t>Ob železnici 22</t>
  </si>
  <si>
    <t>SI21502765</t>
  </si>
  <si>
    <t>5296579000</t>
  </si>
  <si>
    <t>propak@amis.net</t>
  </si>
  <si>
    <t>46.310</t>
  </si>
  <si>
    <t>Sanja Čeman</t>
  </si>
  <si>
    <t>+386 1 521 17 31</t>
  </si>
  <si>
    <t>Drago Vaupotič</t>
  </si>
  <si>
    <t>tomaz.kroselj@violeta.com</t>
  </si>
  <si>
    <t>violeta@violeta.com</t>
  </si>
  <si>
    <t>brigita.zaloznik@europap.si</t>
  </si>
  <si>
    <t>+386 1 75 07 111</t>
  </si>
  <si>
    <t>114/2014</t>
  </si>
  <si>
    <t>SILVAPRODUKT d.o.o.</t>
  </si>
  <si>
    <t>Dolenjska cesta 42</t>
  </si>
  <si>
    <t>SI73253782</t>
  </si>
  <si>
    <t>5041716000</t>
  </si>
  <si>
    <t>20.590</t>
  </si>
  <si>
    <t>Marjana Merjasec</t>
  </si>
  <si>
    <t>+386 1 280 05 70</t>
  </si>
  <si>
    <t>info@silvaprodukt.si</t>
  </si>
  <si>
    <t>Dušan Radoš</t>
  </si>
  <si>
    <t>115/2014</t>
  </si>
  <si>
    <t>DELO PRODAJA, d.d.</t>
  </si>
  <si>
    <t>Dunajska cesta 5</t>
  </si>
  <si>
    <t>SI17806771</t>
  </si>
  <si>
    <t>5096014000</t>
  </si>
  <si>
    <t>47.621</t>
  </si>
  <si>
    <t>Rok Gorjup</t>
  </si>
  <si>
    <t>116/2014</t>
  </si>
  <si>
    <t>FABIJAN d.o.o.</t>
  </si>
  <si>
    <t>Vosek 6E</t>
  </si>
  <si>
    <t>Pernica</t>
  </si>
  <si>
    <t>SI49557343</t>
  </si>
  <si>
    <t>5922470000</t>
  </si>
  <si>
    <t>25.990</t>
  </si>
  <si>
    <t>Anja Cergolj</t>
  </si>
  <si>
    <t>+386 2 644 92 81</t>
  </si>
  <si>
    <t>anja.cergolj@fabijan.si</t>
  </si>
  <si>
    <t>Zvonko Fabijan</t>
  </si>
  <si>
    <t>+386 40 623 040, +386 75 56 066</t>
  </si>
  <si>
    <t>Tone Cör</t>
  </si>
  <si>
    <t>++386 1 50 00 374</t>
  </si>
  <si>
    <t>tone.cor@pot.si</t>
  </si>
  <si>
    <t>Tanja Jeršin</t>
  </si>
  <si>
    <t>+386 1 78 11 248</t>
  </si>
  <si>
    <t>tanja.jersin@conrad.si</t>
  </si>
  <si>
    <t>Damir Đipalo</t>
  </si>
  <si>
    <t>+386 41 611 483; +386 1 523 10 21</t>
  </si>
  <si>
    <t>RESINEX d.o.o.</t>
  </si>
  <si>
    <t>117/2014</t>
  </si>
  <si>
    <t>118/2014</t>
  </si>
  <si>
    <t>119/2014</t>
  </si>
  <si>
    <t>120/2014</t>
  </si>
  <si>
    <t>121/2014</t>
  </si>
  <si>
    <t>ULTRAPOLYMERS d.o.o.</t>
  </si>
  <si>
    <t>RAVAGO, d.o.o.</t>
  </si>
  <si>
    <t>BIESSE d.o.o.</t>
  </si>
  <si>
    <t>IKA, ŽIRI, d.o.o.</t>
  </si>
  <si>
    <t>Vojkovo drevored 14</t>
  </si>
  <si>
    <t>SI90071999</t>
  </si>
  <si>
    <t>1511157000</t>
  </si>
  <si>
    <t>Mario Antolovič</t>
  </si>
  <si>
    <t>+386 1 795 16 34</t>
  </si>
  <si>
    <t>mario.antolovic@resinex.si</t>
  </si>
  <si>
    <t>Janežič Danijel</t>
  </si>
  <si>
    <t>122/2014</t>
  </si>
  <si>
    <t>EDIT, d.o.o.</t>
  </si>
  <si>
    <t>Podvrh 1</t>
  </si>
  <si>
    <t>Braslovče</t>
  </si>
  <si>
    <t>SI89452461</t>
  </si>
  <si>
    <t>5444365000</t>
  </si>
  <si>
    <t>info@edit.si</t>
  </si>
  <si>
    <t>Alen Lesjak</t>
  </si>
  <si>
    <t>+386 3 703 21 55</t>
  </si>
  <si>
    <t>ales.lesjak@edit.si</t>
  </si>
  <si>
    <t>123/2014</t>
  </si>
  <si>
    <t>MASTER d.o.o. Nova Gorica</t>
  </si>
  <si>
    <t>Ulica Gradnikove brigade 53</t>
  </si>
  <si>
    <t>SI98528025</t>
  </si>
  <si>
    <t>5582199000</t>
  </si>
  <si>
    <t>mastergo@siol.net</t>
  </si>
  <si>
    <t>46.370</t>
  </si>
  <si>
    <t>Matjaž Zgonik</t>
  </si>
  <si>
    <t>Janja Križaj</t>
  </si>
  <si>
    <t>+386 41 688 236; +386 5 333 44 80</t>
  </si>
  <si>
    <t>124/2014</t>
  </si>
  <si>
    <t>VALKARTON Embalažni servis Koper d.o.o.</t>
  </si>
  <si>
    <t>Ulica 15. maja 23</t>
  </si>
  <si>
    <t>SI65024311</t>
  </si>
  <si>
    <t>1358723000</t>
  </si>
  <si>
    <t>Rok Mišmaš</t>
  </si>
  <si>
    <t>+386 5 631 14 29</t>
  </si>
  <si>
    <t>rok.mismas@valkarton-koper.si</t>
  </si>
  <si>
    <t>Edi Zonta</t>
  </si>
  <si>
    <t>+386 41 688 397</t>
  </si>
  <si>
    <t>+386 51 604 430; +386 1 586 72 09</t>
  </si>
  <si>
    <t>+386 41 638 009; +386 1 520 71 70</t>
  </si>
  <si>
    <t>Tanja Fajdiga</t>
  </si>
  <si>
    <t>+386 3 426 07 85</t>
  </si>
  <si>
    <t>+386 4 518 44 07</t>
  </si>
  <si>
    <t>+386 4 29 27 611</t>
  </si>
  <si>
    <t>+386 41 335 633; +386 4 579 50 31</t>
  </si>
  <si>
    <t>Aleš Topličar</t>
  </si>
  <si>
    <t>+386 1 524 71 38; +386 1 547 21 38</t>
  </si>
  <si>
    <t>silj-info@sunchemical.com</t>
  </si>
  <si>
    <t>Nina Pihlar</t>
  </si>
  <si>
    <t>nina.pihlar@bimo.si</t>
  </si>
  <si>
    <t>+386 40 90 90 59; +386 1 530 02 46</t>
  </si>
  <si>
    <t>Peter Oven</t>
  </si>
  <si>
    <t>+386 1 474 02 05; +386 1 47 40 221</t>
  </si>
  <si>
    <t>peter.oven@pernod-ricard.com</t>
  </si>
  <si>
    <t>+386 5 338 36 09; +386 5 338 36 00</t>
  </si>
  <si>
    <t>PLASTA 2 d.o.o.</t>
  </si>
  <si>
    <t>Alenka Pokorn</t>
  </si>
  <si>
    <t>+386 1 586 37 98</t>
  </si>
  <si>
    <t>alenka.pokorn@actinia.si</t>
  </si>
  <si>
    <t>Marija Pintarič</t>
  </si>
  <si>
    <t>marija.pintaric@radgonske-gorice.si</t>
  </si>
  <si>
    <t>+386 31 333 289; +386 5 39 59 533</t>
  </si>
  <si>
    <t>Petrič Simona</t>
  </si>
  <si>
    <t>+386 1 32 05 532; +386 1 32 05 530</t>
  </si>
  <si>
    <t>+386 2 56 48 513; +386 2 564 85 10</t>
  </si>
  <si>
    <t>+386 41 823 870; +386 2 33 01 343</t>
  </si>
  <si>
    <t>stranka poroča vse pod NKOE, pri računu upoštevati bone!!!. Na račun vpiši opombo: SPAR IN RECIKEL se pobotata v višini 10.000,00 EUR z darilnimi boni Spar oz. z darilnimi karticami Spar</t>
  </si>
  <si>
    <t>+386 41 661 388; +386 1 585 46 62</t>
  </si>
  <si>
    <t>+386 30 641 130, +386 2 235 03 02</t>
  </si>
  <si>
    <t>125/2014</t>
  </si>
  <si>
    <t>OMICRON, d.o.o.</t>
  </si>
  <si>
    <t>Hrastova ulica 18</t>
  </si>
  <si>
    <t>Domžale</t>
  </si>
  <si>
    <t>SI23289066</t>
  </si>
  <si>
    <t>5395917000</t>
  </si>
  <si>
    <t>Maja Lebeničnik</t>
  </si>
  <si>
    <t>+386 1 721 35 70</t>
  </si>
  <si>
    <t>komerciala@omicron.si</t>
  </si>
  <si>
    <t>Vlasta Lebeničnik</t>
  </si>
  <si>
    <t>+386 31 602 511</t>
  </si>
  <si>
    <t>Tomaž Jeraj</t>
  </si>
  <si>
    <t>+386 1 473 86 23</t>
  </si>
  <si>
    <t>tomaz.jeraj@delo-prodaja.si</t>
  </si>
  <si>
    <t>Brigita Lojk</t>
  </si>
  <si>
    <t>+386 5 364 45 99</t>
  </si>
  <si>
    <t>brigita.lojk@mlinotest.si</t>
  </si>
  <si>
    <t>Boris Kovač - odločevalec</t>
  </si>
  <si>
    <t>+386 5 364 45 41</t>
  </si>
  <si>
    <t>126/2014</t>
  </si>
  <si>
    <t>BITRADE d.o.o.</t>
  </si>
  <si>
    <t>Breznikova ulica 26</t>
  </si>
  <si>
    <t>SI14695065</t>
  </si>
  <si>
    <t>5529760000</t>
  </si>
  <si>
    <t>bitrade@siol.net</t>
  </si>
  <si>
    <t>Ana Korošec</t>
  </si>
  <si>
    <t>+386 1 724 86 64</t>
  </si>
  <si>
    <t>anja@bitrade.si</t>
  </si>
  <si>
    <t>Brane Kosec</t>
  </si>
  <si>
    <t>sklenjen aneks - podpisane tarife za 2015 in 2016</t>
  </si>
  <si>
    <t>129/2014</t>
  </si>
  <si>
    <t>RUBICO TRADE D.O.O.</t>
  </si>
  <si>
    <t>Smrekarjeva ulica 1</t>
  </si>
  <si>
    <t>SI23346701</t>
  </si>
  <si>
    <t>5420806000</t>
  </si>
  <si>
    <t>Mateja Perčič</t>
  </si>
  <si>
    <t>+386 3 490 70 02</t>
  </si>
  <si>
    <t>mateja.percic@rubico-trade.si</t>
  </si>
  <si>
    <t>Valentina Rajh Špan</t>
  </si>
  <si>
    <t>127/2014</t>
  </si>
  <si>
    <t>DELAMARIS d.o.o.</t>
  </si>
  <si>
    <t>Tovarniška ulica 13</t>
  </si>
  <si>
    <t>SI98332112</t>
  </si>
  <si>
    <t>3375790000</t>
  </si>
  <si>
    <t>karmen.jerse@siol.net</t>
  </si>
  <si>
    <t>10.200</t>
  </si>
  <si>
    <t>Nataša Štefič</t>
  </si>
  <si>
    <t>+386 5 703 11 58</t>
  </si>
  <si>
    <t>Janez Rebec</t>
  </si>
  <si>
    <t>128/2147</t>
  </si>
  <si>
    <t>PIVKA PERUTNINARSTVO d.d.</t>
  </si>
  <si>
    <t>Kal 1</t>
  </si>
  <si>
    <t>Pivka</t>
  </si>
  <si>
    <t>SI59309083</t>
  </si>
  <si>
    <t>5151406000</t>
  </si>
  <si>
    <t>10.120</t>
  </si>
  <si>
    <t>+386 41 760 662, +386 2 520 42 57</t>
  </si>
  <si>
    <t>kapela.barbika.zunic@t-2.net</t>
  </si>
  <si>
    <t>130/2014</t>
  </si>
  <si>
    <t>Q1</t>
  </si>
  <si>
    <t>PRIHODKI</t>
  </si>
  <si>
    <t>Q2</t>
  </si>
  <si>
    <t>Q3</t>
  </si>
  <si>
    <t>Q4</t>
  </si>
  <si>
    <t>SKUPAJ</t>
  </si>
  <si>
    <t>PAP</t>
  </si>
  <si>
    <t>SKUPAJ T</t>
  </si>
  <si>
    <t>26. ČLEN</t>
  </si>
  <si>
    <t>PL</t>
  </si>
  <si>
    <t>34. ČLEN</t>
  </si>
  <si>
    <t>LES</t>
  </si>
  <si>
    <t>KOV</t>
  </si>
  <si>
    <t>ST</t>
  </si>
  <si>
    <t>SEST 1</t>
  </si>
  <si>
    <t>SEST 2</t>
  </si>
  <si>
    <t>NEV</t>
  </si>
  <si>
    <t>Ob Dragi 1</t>
  </si>
  <si>
    <t>Štore</t>
  </si>
  <si>
    <t>SI45039143</t>
  </si>
  <si>
    <t>5609356000</t>
  </si>
  <si>
    <t>info@ravago.si</t>
  </si>
  <si>
    <t>Roman Cerovšek</t>
  </si>
  <si>
    <t>+386 3 780 31 50</t>
  </si>
  <si>
    <t>roman.cerovsek@ravago.si</t>
  </si>
  <si>
    <t>Miloš Senica - direktor</t>
  </si>
  <si>
    <t>SI29485304</t>
  </si>
  <si>
    <t>3547230000</t>
  </si>
  <si>
    <t>Jure Kosaber</t>
  </si>
  <si>
    <t>+386 3 620 77 81</t>
  </si>
  <si>
    <t>jure.kosaber@ravagochemical.si</t>
  </si>
  <si>
    <t>Vojko Hojnik - direktor</t>
  </si>
  <si>
    <t>Vojkov drevored 14</t>
  </si>
  <si>
    <t>SI78530130</t>
  </si>
  <si>
    <t>1895095000</t>
  </si>
  <si>
    <t>Keja Kogej</t>
  </si>
  <si>
    <t>+386 1 795 16 47</t>
  </si>
  <si>
    <t>keja.kogej@ultrapolymers.si</t>
  </si>
  <si>
    <t>+386 41 668 412; +386 1 500 13 97</t>
  </si>
  <si>
    <t>sklenjena pogodba s Salomonom za odvoz</t>
  </si>
  <si>
    <t>131/2014</t>
  </si>
  <si>
    <t>JULIJANA KEJŽAR - dopolnilna dejavnost na kmetiji</t>
  </si>
  <si>
    <t>Zreče</t>
  </si>
  <si>
    <t>SI22860207</t>
  </si>
  <si>
    <t>2223481000</t>
  </si>
  <si>
    <t>kejzar.j@siol.net</t>
  </si>
  <si>
    <t>11.010</t>
  </si>
  <si>
    <t>Julijana Kejžar</t>
  </si>
  <si>
    <t>+386 41 352 268</t>
  </si>
  <si>
    <t>kejzar.j@gmail.com</t>
  </si>
  <si>
    <t>aneks 1-14 dvorišče</t>
  </si>
  <si>
    <t>aneks 1 k pogodbi - cenik za 2015 velja 2 leti</t>
  </si>
  <si>
    <t>132/2014</t>
  </si>
  <si>
    <t>KOMPAS MTS d.d.</t>
  </si>
  <si>
    <t>Pražakova ulica 4</t>
  </si>
  <si>
    <t>SI26884836</t>
  </si>
  <si>
    <t>5004560000</t>
  </si>
  <si>
    <t>info@kompas-mts.si</t>
  </si>
  <si>
    <t>Tanja Peterlič</t>
  </si>
  <si>
    <t>+386 1 600 26 79</t>
  </si>
  <si>
    <t>tanja.peterlic@kompas-mts.si</t>
  </si>
  <si>
    <t>natasa.stefic@pivkap.si</t>
  </si>
  <si>
    <t>Vojkovo drevored 11</t>
  </si>
  <si>
    <t>SI85718963</t>
  </si>
  <si>
    <t>6216331000</t>
  </si>
  <si>
    <t>Simona Bradelj</t>
  </si>
  <si>
    <t>+386 40 640 200</t>
  </si>
  <si>
    <t>simona.bradelj@biesse.si</t>
  </si>
  <si>
    <t>133/2014</t>
  </si>
  <si>
    <t>LEDO d.o.o.</t>
  </si>
  <si>
    <t>Brnčičeva ulica 45</t>
  </si>
  <si>
    <t>SI62063014</t>
  </si>
  <si>
    <t>1216350000</t>
  </si>
  <si>
    <t>ledo@ledo.si</t>
  </si>
  <si>
    <t>Fluher Dejan</t>
  </si>
  <si>
    <t>+386 70 555 590</t>
  </si>
  <si>
    <t>dejan@ledo.si</t>
  </si>
  <si>
    <t>134/2014</t>
  </si>
  <si>
    <t>FIST d.o.o.</t>
  </si>
  <si>
    <t>Brodišče 4</t>
  </si>
  <si>
    <t>SI96402270</t>
  </si>
  <si>
    <t>5388562000</t>
  </si>
  <si>
    <t>70.220</t>
  </si>
  <si>
    <t>Alijana Golob, Špela Pančur</t>
  </si>
  <si>
    <t>+386 1 562 11 53</t>
  </si>
  <si>
    <t>alijana.golob@fist.si; spela.pancur@fist.si</t>
  </si>
  <si>
    <t xml:space="preserve"> </t>
  </si>
  <si>
    <t>RAVAGO CHEMICALS d.o.o.</t>
  </si>
  <si>
    <t>135/2014</t>
  </si>
  <si>
    <t>SADJARSTVO SLOM, d.o.o.</t>
  </si>
  <si>
    <t>Uniše 11</t>
  </si>
  <si>
    <t>Ponikva</t>
  </si>
  <si>
    <t>SI59302585</t>
  </si>
  <si>
    <t>381598600</t>
  </si>
  <si>
    <t>Jožica Bobnar</t>
  </si>
  <si>
    <t>+386 31 610 514</t>
  </si>
  <si>
    <t>slom2@siol.com</t>
  </si>
  <si>
    <t>136/2014</t>
  </si>
  <si>
    <t>AGROCHEM d.o.o.</t>
  </si>
  <si>
    <t>Ulica Ivana Suliča 23</t>
  </si>
  <si>
    <t>Šempeter pri Gorici</t>
  </si>
  <si>
    <t>SI50677616</t>
  </si>
  <si>
    <t>5735661000</t>
  </si>
  <si>
    <t>Nika Jazbec</t>
  </si>
  <si>
    <t>+386 8 205 13 86</t>
  </si>
  <si>
    <t>nika.agrochem@gmail.com</t>
  </si>
</sst>
</file>

<file path=xl/styles.xml><?xml version="1.0" encoding="utf-8"?>
<styleSheet xmlns="http://schemas.openxmlformats.org/spreadsheetml/2006/main">
  <numFmts count="2">
    <numFmt numFmtId="164" formatCode="#,##0.000"/>
    <numFmt numFmtId="165" formatCode="#,##0.00\ &quot;€&quot;"/>
  </numFmts>
  <fonts count="27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u/>
      <sz val="11"/>
      <color theme="10"/>
      <name val="Calibri"/>
      <family val="2"/>
      <charset val="238"/>
    </font>
    <font>
      <b/>
      <sz val="11"/>
      <color theme="9" tint="-0.499984740745262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theme="9" tint="-0.499984740745262"/>
      <name val="Calibri"/>
      <family val="2"/>
      <charset val="238"/>
      <scheme val="minor"/>
    </font>
    <font>
      <b/>
      <sz val="11"/>
      <color theme="5" tint="-0.499984740745262"/>
      <name val="Calibri"/>
      <family val="2"/>
      <charset val="238"/>
      <scheme val="minor"/>
    </font>
    <font>
      <sz val="11"/>
      <color theme="5" tint="-0.499984740745262"/>
      <name val="Calibri"/>
      <family val="2"/>
      <charset val="238"/>
      <scheme val="minor"/>
    </font>
    <font>
      <b/>
      <sz val="11"/>
      <color theme="4" tint="-0.499984740745262"/>
      <name val="Calibri"/>
      <family val="2"/>
      <charset val="238"/>
      <scheme val="minor"/>
    </font>
    <font>
      <sz val="11"/>
      <color theme="4" tint="-0.499984740745262"/>
      <name val="Calibri"/>
      <family val="2"/>
      <charset val="238"/>
      <scheme val="minor"/>
    </font>
    <font>
      <b/>
      <sz val="11"/>
      <color theme="8" tint="-0.499984740745262"/>
      <name val="Calibri"/>
      <family val="2"/>
      <charset val="238"/>
      <scheme val="minor"/>
    </font>
    <font>
      <sz val="11"/>
      <color theme="8" tint="-0.499984740745262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1"/>
      <color theme="3"/>
      <name val="Calibri"/>
      <family val="2"/>
      <charset val="238"/>
      <scheme val="minor"/>
    </font>
    <font>
      <b/>
      <i/>
      <sz val="11"/>
      <color rgb="FFCC0000"/>
      <name val="Calibri"/>
      <family val="2"/>
      <charset val="238"/>
      <scheme val="minor"/>
    </font>
    <font>
      <i/>
      <sz val="11"/>
      <color rgb="FFCC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4"/>
      <color theme="3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b/>
      <u/>
      <sz val="9"/>
      <color indexed="10"/>
      <name val="Tahoma"/>
      <family val="2"/>
      <charset val="238"/>
    </font>
    <font>
      <u/>
      <sz val="9"/>
      <color indexed="18"/>
      <name val="Tahoma"/>
      <family val="2"/>
      <charset val="238"/>
    </font>
    <font>
      <u/>
      <sz val="9"/>
      <color indexed="10"/>
      <name val="Tahoma"/>
      <family val="2"/>
      <charset val="238"/>
    </font>
    <font>
      <sz val="11"/>
      <color theme="1"/>
      <name val="Calibri"/>
      <family val="2"/>
      <charset val="238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FF00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ck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9" fontId="26" fillId="0" borderId="0" applyFont="0" applyFill="0" applyBorder="0" applyAlignment="0" applyProtection="0"/>
  </cellStyleXfs>
  <cellXfs count="656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horizontal="justify" vertical="justify"/>
      <protection locked="0"/>
    </xf>
    <xf numFmtId="0" fontId="0" fillId="0" borderId="0" xfId="0" applyAlignment="1" applyProtection="1">
      <alignment horizontal="center" vertical="justify"/>
      <protection locked="0"/>
    </xf>
    <xf numFmtId="0" fontId="0" fillId="0" borderId="3" xfId="0" applyBorder="1" applyProtection="1">
      <protection locked="0"/>
    </xf>
    <xf numFmtId="49" fontId="0" fillId="0" borderId="3" xfId="0" applyNumberFormat="1" applyBorder="1" applyProtection="1">
      <protection locked="0"/>
    </xf>
    <xf numFmtId="0" fontId="0" fillId="0" borderId="3" xfId="0" applyBorder="1" applyAlignment="1" applyProtection="1">
      <alignment horizontal="justify" vertical="justify"/>
      <protection locked="0"/>
    </xf>
    <xf numFmtId="0" fontId="0" fillId="0" borderId="12" xfId="0" applyBorder="1" applyProtection="1">
      <protection locked="0"/>
    </xf>
    <xf numFmtId="0" fontId="0" fillId="0" borderId="44" xfId="0" applyBorder="1" applyProtection="1">
      <protection locked="0"/>
    </xf>
    <xf numFmtId="14" fontId="0" fillId="0" borderId="44" xfId="0" applyNumberFormat="1" applyBorder="1" applyProtection="1">
      <protection locked="0"/>
    </xf>
    <xf numFmtId="0" fontId="0" fillId="11" borderId="7" xfId="0" applyFill="1" applyBorder="1" applyProtection="1">
      <protection locked="0"/>
    </xf>
    <xf numFmtId="0" fontId="0" fillId="0" borderId="1" xfId="0" applyBorder="1" applyProtection="1">
      <protection locked="0"/>
    </xf>
    <xf numFmtId="49" fontId="0" fillId="0" borderId="1" xfId="0" applyNumberFormat="1" applyBorder="1" applyProtection="1">
      <protection locked="0"/>
    </xf>
    <xf numFmtId="0" fontId="0" fillId="0" borderId="1" xfId="0" applyBorder="1" applyAlignment="1" applyProtection="1">
      <alignment horizontal="justify" vertical="justify"/>
      <protection locked="0"/>
    </xf>
    <xf numFmtId="0" fontId="0" fillId="0" borderId="40" xfId="0" applyBorder="1" applyProtection="1">
      <protection locked="0"/>
    </xf>
    <xf numFmtId="0" fontId="0" fillId="0" borderId="43" xfId="0" applyBorder="1" applyProtection="1">
      <protection locked="0"/>
    </xf>
    <xf numFmtId="14" fontId="0" fillId="0" borderId="43" xfId="0" applyNumberFormat="1" applyBorder="1" applyProtection="1">
      <protection locked="0"/>
    </xf>
    <xf numFmtId="0" fontId="2" fillId="0" borderId="0" xfId="0" applyFont="1" applyProtection="1">
      <protection locked="0"/>
    </xf>
    <xf numFmtId="49" fontId="2" fillId="0" borderId="0" xfId="0" applyNumberFormat="1" applyFont="1" applyProtection="1">
      <protection locked="0"/>
    </xf>
    <xf numFmtId="49" fontId="0" fillId="0" borderId="0" xfId="0" applyNumberFormat="1" applyProtection="1">
      <protection locked="0"/>
    </xf>
    <xf numFmtId="164" fontId="0" fillId="13" borderId="6" xfId="0" applyNumberFormat="1" applyFill="1" applyBorder="1" applyProtection="1"/>
    <xf numFmtId="164" fontId="2" fillId="0" borderId="0" xfId="0" applyNumberFormat="1" applyFont="1" applyProtection="1"/>
    <xf numFmtId="164" fontId="0" fillId="13" borderId="12" xfId="0" applyNumberFormat="1" applyFill="1" applyBorder="1" applyProtection="1"/>
    <xf numFmtId="164" fontId="0" fillId="13" borderId="21" xfId="0" applyNumberFormat="1" applyFill="1" applyBorder="1" applyProtection="1"/>
    <xf numFmtId="164" fontId="2" fillId="0" borderId="34" xfId="0" applyNumberFormat="1" applyFont="1" applyFill="1" applyBorder="1" applyProtection="1"/>
    <xf numFmtId="164" fontId="0" fillId="6" borderId="6" xfId="0" applyNumberFormat="1" applyFill="1" applyBorder="1" applyProtection="1"/>
    <xf numFmtId="164" fontId="0" fillId="6" borderId="3" xfId="0" applyNumberFormat="1" applyFill="1" applyBorder="1" applyProtection="1"/>
    <xf numFmtId="164" fontId="0" fillId="6" borderId="21" xfId="0" applyNumberFormat="1" applyFill="1" applyBorder="1" applyProtection="1"/>
    <xf numFmtId="164" fontId="0" fillId="10" borderId="3" xfId="0" applyNumberFormat="1" applyFill="1" applyBorder="1" applyProtection="1"/>
    <xf numFmtId="164" fontId="0" fillId="10" borderId="21" xfId="0" applyNumberFormat="1" applyFill="1" applyBorder="1" applyProtection="1"/>
    <xf numFmtId="164" fontId="0" fillId="9" borderId="3" xfId="0" applyNumberFormat="1" applyFill="1" applyBorder="1" applyProtection="1"/>
    <xf numFmtId="164" fontId="0" fillId="9" borderId="21" xfId="0" applyNumberFormat="1" applyFill="1" applyBorder="1" applyProtection="1"/>
    <xf numFmtId="164" fontId="0" fillId="12" borderId="21" xfId="0" applyNumberFormat="1" applyFill="1" applyBorder="1" applyProtection="1"/>
    <xf numFmtId="164" fontId="0" fillId="8" borderId="22" xfId="0" applyNumberFormat="1" applyFill="1" applyBorder="1" applyProtection="1"/>
    <xf numFmtId="164" fontId="0" fillId="11" borderId="21" xfId="0" applyNumberFormat="1" applyFill="1" applyBorder="1" applyProtection="1"/>
    <xf numFmtId="164" fontId="0" fillId="7" borderId="3" xfId="0" applyNumberFormat="1" applyFill="1" applyBorder="1" applyProtection="1"/>
    <xf numFmtId="164" fontId="0" fillId="7" borderId="21" xfId="0" applyNumberFormat="1" applyFill="1" applyBorder="1" applyProtection="1"/>
    <xf numFmtId="0" fontId="0" fillId="0" borderId="3" xfId="0" applyFill="1" applyBorder="1" applyProtection="1"/>
    <xf numFmtId="0" fontId="0" fillId="5" borderId="3" xfId="0" applyFill="1" applyBorder="1" applyProtection="1"/>
    <xf numFmtId="0" fontId="0" fillId="0" borderId="3" xfId="0" applyBorder="1" applyAlignment="1" applyProtection="1">
      <alignment horizontal="justify" vertical="justify"/>
    </xf>
    <xf numFmtId="0" fontId="0" fillId="0" borderId="3" xfId="0" applyBorder="1" applyProtection="1"/>
    <xf numFmtId="0" fontId="1" fillId="0" borderId="0" xfId="0" applyFont="1" applyProtection="1"/>
    <xf numFmtId="0" fontId="1" fillId="3" borderId="4" xfId="0" applyFont="1" applyFill="1" applyBorder="1" applyAlignment="1" applyProtection="1">
      <alignment horizontal="center" vertical="justify"/>
    </xf>
    <xf numFmtId="0" fontId="1" fillId="3" borderId="39" xfId="0" applyFont="1" applyFill="1" applyBorder="1" applyAlignment="1" applyProtection="1">
      <alignment horizontal="center" vertical="justify"/>
    </xf>
    <xf numFmtId="0" fontId="1" fillId="3" borderId="6" xfId="0" applyFont="1" applyFill="1" applyBorder="1" applyAlignment="1" applyProtection="1">
      <alignment horizontal="center" vertical="justify"/>
    </xf>
    <xf numFmtId="0" fontId="1" fillId="3" borderId="3" xfId="0" applyFont="1" applyFill="1" applyBorder="1" applyAlignment="1" applyProtection="1">
      <alignment horizontal="center" vertical="justify"/>
    </xf>
    <xf numFmtId="0" fontId="1" fillId="13" borderId="5" xfId="0" applyFont="1" applyFill="1" applyBorder="1" applyAlignment="1" applyProtection="1">
      <alignment horizontal="center" vertical="justify"/>
    </xf>
    <xf numFmtId="0" fontId="1" fillId="13" borderId="5" xfId="0" applyFont="1" applyFill="1" applyBorder="1" applyAlignment="1" applyProtection="1">
      <alignment horizontal="justify" vertical="top"/>
    </xf>
    <xf numFmtId="0" fontId="1" fillId="6" borderId="17" xfId="0" applyFont="1" applyFill="1" applyBorder="1" applyAlignment="1" applyProtection="1">
      <alignment horizontal="center" vertical="justify"/>
    </xf>
    <xf numFmtId="0" fontId="1" fillId="6" borderId="5" xfId="0" applyFont="1" applyFill="1" applyBorder="1" applyAlignment="1" applyProtection="1">
      <alignment horizontal="center" vertical="justify"/>
    </xf>
    <xf numFmtId="0" fontId="1" fillId="6" borderId="4" xfId="0" applyFont="1" applyFill="1" applyBorder="1" applyAlignment="1" applyProtection="1">
      <alignment horizontal="center" vertical="justify"/>
    </xf>
    <xf numFmtId="0" fontId="1" fillId="10" borderId="17" xfId="0" applyFont="1" applyFill="1" applyBorder="1" applyAlignment="1" applyProtection="1">
      <alignment horizontal="center" vertical="justify"/>
    </xf>
    <xf numFmtId="0" fontId="1" fillId="10" borderId="4" xfId="0" applyFont="1" applyFill="1" applyBorder="1" applyAlignment="1" applyProtection="1">
      <alignment horizontal="center" vertical="justify"/>
    </xf>
    <xf numFmtId="0" fontId="1" fillId="9" borderId="17" xfId="0" applyFont="1" applyFill="1" applyBorder="1" applyAlignment="1" applyProtection="1">
      <alignment horizontal="center" vertical="justify"/>
    </xf>
    <xf numFmtId="0" fontId="1" fillId="9" borderId="4" xfId="0" applyFont="1" applyFill="1" applyBorder="1" applyAlignment="1" applyProtection="1">
      <alignment horizontal="center" vertical="justify"/>
    </xf>
    <xf numFmtId="0" fontId="1" fillId="12" borderId="4" xfId="0" applyFont="1" applyFill="1" applyBorder="1" applyAlignment="1" applyProtection="1">
      <alignment horizontal="center" vertical="justify"/>
    </xf>
    <xf numFmtId="0" fontId="1" fillId="8" borderId="17" xfId="0" applyFont="1" applyFill="1" applyBorder="1" applyAlignment="1" applyProtection="1">
      <alignment horizontal="center" vertical="justify"/>
    </xf>
    <xf numFmtId="0" fontId="1" fillId="8" borderId="4" xfId="0" applyFont="1" applyFill="1" applyBorder="1" applyAlignment="1" applyProtection="1">
      <alignment horizontal="center" vertical="justify"/>
    </xf>
    <xf numFmtId="0" fontId="1" fillId="11" borderId="17" xfId="0" applyFont="1" applyFill="1" applyBorder="1" applyAlignment="1" applyProtection="1">
      <alignment horizontal="center" vertical="justify"/>
    </xf>
    <xf numFmtId="0" fontId="1" fillId="11" borderId="4" xfId="0" applyFont="1" applyFill="1" applyBorder="1" applyAlignment="1" applyProtection="1">
      <alignment horizontal="center" vertical="justify"/>
    </xf>
    <xf numFmtId="0" fontId="1" fillId="7" borderId="17" xfId="0" applyFont="1" applyFill="1" applyBorder="1" applyAlignment="1" applyProtection="1">
      <alignment horizontal="center" vertical="justify"/>
    </xf>
    <xf numFmtId="0" fontId="1" fillId="7" borderId="4" xfId="0" applyFont="1" applyFill="1" applyBorder="1" applyAlignment="1" applyProtection="1">
      <alignment horizontal="center" vertical="justify"/>
    </xf>
    <xf numFmtId="0" fontId="2" fillId="0" borderId="0" xfId="0" applyFont="1" applyProtection="1"/>
    <xf numFmtId="49" fontId="2" fillId="0" borderId="0" xfId="0" applyNumberFormat="1" applyFont="1" applyProtection="1"/>
    <xf numFmtId="14" fontId="0" fillId="0" borderId="3" xfId="0" applyNumberFormat="1" applyBorder="1" applyProtection="1"/>
    <xf numFmtId="164" fontId="0" fillId="12" borderId="6" xfId="0" applyNumberFormat="1" applyFill="1" applyBorder="1" applyProtection="1"/>
    <xf numFmtId="0" fontId="0" fillId="0" borderId="21" xfId="0" applyBorder="1" applyProtection="1"/>
    <xf numFmtId="164" fontId="0" fillId="13" borderId="48" xfId="0" applyNumberFormat="1" applyFill="1" applyBorder="1" applyProtection="1"/>
    <xf numFmtId="164" fontId="0" fillId="13" borderId="49" xfId="0" applyNumberFormat="1" applyFill="1" applyBorder="1" applyProtection="1"/>
    <xf numFmtId="164" fontId="0" fillId="13" borderId="50" xfId="0" applyNumberFormat="1" applyFill="1" applyBorder="1" applyProtection="1"/>
    <xf numFmtId="164" fontId="0" fillId="13" borderId="51" xfId="0" applyNumberFormat="1" applyFill="1" applyBorder="1" applyProtection="1"/>
    <xf numFmtId="164" fontId="0" fillId="13" borderId="18" xfId="0" applyNumberFormat="1" applyFill="1" applyBorder="1" applyProtection="1"/>
    <xf numFmtId="164" fontId="0" fillId="6" borderId="48" xfId="0" applyNumberFormat="1" applyFill="1" applyBorder="1" applyProtection="1"/>
    <xf numFmtId="164" fontId="0" fillId="6" borderId="49" xfId="0" applyNumberFormat="1" applyFill="1" applyBorder="1" applyProtection="1"/>
    <xf numFmtId="164" fontId="0" fillId="6" borderId="31" xfId="0" applyNumberFormat="1" applyFill="1" applyBorder="1" applyProtection="1"/>
    <xf numFmtId="164" fontId="0" fillId="6" borderId="50" xfId="0" applyNumberFormat="1" applyFill="1" applyBorder="1" applyProtection="1"/>
    <xf numFmtId="164" fontId="0" fillId="10" borderId="48" xfId="0" applyNumberFormat="1" applyFill="1" applyBorder="1" applyProtection="1"/>
    <xf numFmtId="164" fontId="0" fillId="10" borderId="31" xfId="0" applyNumberFormat="1" applyFill="1" applyBorder="1" applyProtection="1"/>
    <xf numFmtId="164" fontId="0" fillId="9" borderId="48" xfId="0" applyNumberFormat="1" applyFill="1" applyBorder="1" applyProtection="1"/>
    <xf numFmtId="164" fontId="0" fillId="9" borderId="31" xfId="0" applyNumberFormat="1" applyFill="1" applyBorder="1" applyProtection="1"/>
    <xf numFmtId="164" fontId="0" fillId="8" borderId="48" xfId="0" applyNumberFormat="1" applyFill="1" applyBorder="1" applyProtection="1"/>
    <xf numFmtId="164" fontId="0" fillId="8" borderId="50" xfId="0" applyNumberFormat="1" applyFill="1" applyBorder="1" applyProtection="1"/>
    <xf numFmtId="164" fontId="0" fillId="11" borderId="48" xfId="0" applyNumberFormat="1" applyFill="1" applyBorder="1" applyProtection="1"/>
    <xf numFmtId="164" fontId="0" fillId="11" borderId="31" xfId="0" applyNumberFormat="1" applyFill="1" applyBorder="1" applyProtection="1"/>
    <xf numFmtId="164" fontId="0" fillId="11" borderId="50" xfId="0" applyNumberFormat="1" applyFill="1" applyBorder="1" applyProtection="1"/>
    <xf numFmtId="0" fontId="0" fillId="0" borderId="0" xfId="0" applyProtection="1"/>
    <xf numFmtId="0" fontId="0" fillId="0" borderId="0" xfId="0" applyAlignment="1" applyProtection="1">
      <alignment horizontal="justify" vertical="justify"/>
    </xf>
    <xf numFmtId="0" fontId="0" fillId="0" borderId="0" xfId="0" applyAlignment="1" applyProtection="1">
      <alignment horizontal="center" vertical="justify"/>
    </xf>
    <xf numFmtId="49" fontId="0" fillId="0" borderId="0" xfId="0" applyNumberFormat="1" applyProtection="1"/>
    <xf numFmtId="0" fontId="1" fillId="0" borderId="0" xfId="0" applyFont="1" applyAlignment="1" applyProtection="1">
      <alignment horizontal="center"/>
    </xf>
    <xf numFmtId="49" fontId="0" fillId="0" borderId="3" xfId="0" applyNumberFormat="1" applyBorder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49" fontId="3" fillId="0" borderId="3" xfId="1" applyNumberFormat="1" applyBorder="1" applyAlignment="1" applyProtection="1">
      <protection locked="0"/>
    </xf>
    <xf numFmtId="49" fontId="1" fillId="0" borderId="0" xfId="0" applyNumberFormat="1" applyFont="1" applyProtection="1"/>
    <xf numFmtId="49" fontId="1" fillId="3" borderId="3" xfId="0" applyNumberFormat="1" applyFont="1" applyFill="1" applyBorder="1" applyAlignment="1" applyProtection="1">
      <alignment horizontal="center" vertical="justify"/>
    </xf>
    <xf numFmtId="0" fontId="3" fillId="0" borderId="1" xfId="1" applyBorder="1" applyAlignment="1" applyProtection="1">
      <protection locked="0"/>
    </xf>
    <xf numFmtId="0" fontId="0" fillId="0" borderId="50" xfId="0" applyBorder="1" applyProtection="1">
      <protection locked="0"/>
    </xf>
    <xf numFmtId="0" fontId="0" fillId="0" borderId="22" xfId="0" applyBorder="1" applyProtection="1">
      <protection locked="0"/>
    </xf>
    <xf numFmtId="0" fontId="0" fillId="0" borderId="52" xfId="0" applyBorder="1" applyProtection="1">
      <protection locked="0"/>
    </xf>
    <xf numFmtId="0" fontId="0" fillId="0" borderId="6" xfId="0" applyBorder="1" applyProtection="1"/>
    <xf numFmtId="0" fontId="0" fillId="0" borderId="52" xfId="0" applyBorder="1" applyProtection="1"/>
    <xf numFmtId="0" fontId="0" fillId="0" borderId="44" xfId="0" applyBorder="1" applyProtection="1"/>
    <xf numFmtId="164" fontId="2" fillId="0" borderId="0" xfId="0" applyNumberFormat="1" applyFont="1" applyFill="1" applyBorder="1" applyProtection="1"/>
    <xf numFmtId="4" fontId="0" fillId="13" borderId="6" xfId="0" applyNumberFormat="1" applyFill="1" applyBorder="1" applyProtection="1"/>
    <xf numFmtId="4" fontId="4" fillId="13" borderId="51" xfId="0" applyNumberFormat="1" applyFont="1" applyFill="1" applyBorder="1" applyProtection="1"/>
    <xf numFmtId="4" fontId="4" fillId="13" borderId="10" xfId="0" applyNumberFormat="1" applyFont="1" applyFill="1" applyBorder="1" applyProtection="1"/>
    <xf numFmtId="0" fontId="4" fillId="13" borderId="5" xfId="0" applyFont="1" applyFill="1" applyBorder="1" applyAlignment="1" applyProtection="1">
      <alignment horizontal="center" vertical="justify"/>
    </xf>
    <xf numFmtId="4" fontId="6" fillId="13" borderId="6" xfId="0" applyNumberFormat="1" applyFont="1" applyFill="1" applyBorder="1" applyProtection="1"/>
    <xf numFmtId="0" fontId="4" fillId="13" borderId="54" xfId="0" applyFont="1" applyFill="1" applyBorder="1" applyAlignment="1" applyProtection="1">
      <alignment horizontal="center" vertical="justify"/>
    </xf>
    <xf numFmtId="0" fontId="4" fillId="13" borderId="4" xfId="0" applyFont="1" applyFill="1" applyBorder="1" applyAlignment="1" applyProtection="1">
      <alignment horizontal="center" vertical="justify"/>
    </xf>
    <xf numFmtId="0" fontId="4" fillId="6" borderId="5" xfId="0" applyFont="1" applyFill="1" applyBorder="1" applyAlignment="1" applyProtection="1">
      <alignment horizontal="center" vertical="justify"/>
    </xf>
    <xf numFmtId="0" fontId="4" fillId="10" borderId="5" xfId="0" applyFont="1" applyFill="1" applyBorder="1" applyAlignment="1" applyProtection="1">
      <alignment horizontal="center" vertical="justify"/>
    </xf>
    <xf numFmtId="0" fontId="4" fillId="10" borderId="2" xfId="0" applyFont="1" applyFill="1" applyBorder="1" applyAlignment="1" applyProtection="1">
      <alignment horizontal="center" vertical="justify"/>
    </xf>
    <xf numFmtId="0" fontId="4" fillId="9" borderId="5" xfId="0" applyFont="1" applyFill="1" applyBorder="1" applyAlignment="1" applyProtection="1">
      <alignment horizontal="center" vertical="justify"/>
    </xf>
    <xf numFmtId="0" fontId="4" fillId="9" borderId="4" xfId="0" applyFont="1" applyFill="1" applyBorder="1" applyAlignment="1" applyProtection="1">
      <alignment horizontal="center" vertical="justify"/>
    </xf>
    <xf numFmtId="0" fontId="4" fillId="12" borderId="5" xfId="0" applyFont="1" applyFill="1" applyBorder="1" applyAlignment="1" applyProtection="1">
      <alignment horizontal="center" vertical="justify"/>
    </xf>
    <xf numFmtId="0" fontId="4" fillId="12" borderId="4" xfId="0" applyFont="1" applyFill="1" applyBorder="1" applyAlignment="1" applyProtection="1">
      <alignment horizontal="center" vertical="justify"/>
    </xf>
    <xf numFmtId="0" fontId="4" fillId="8" borderId="5" xfId="0" applyFont="1" applyFill="1" applyBorder="1" applyAlignment="1" applyProtection="1">
      <alignment horizontal="center" vertical="justify"/>
    </xf>
    <xf numFmtId="0" fontId="4" fillId="8" borderId="4" xfId="0" applyFont="1" applyFill="1" applyBorder="1" applyAlignment="1" applyProtection="1">
      <alignment horizontal="center" vertical="justify"/>
    </xf>
    <xf numFmtId="0" fontId="4" fillId="11" borderId="5" xfId="0" applyFont="1" applyFill="1" applyBorder="1" applyAlignment="1" applyProtection="1">
      <alignment horizontal="center" vertical="justify"/>
    </xf>
    <xf numFmtId="0" fontId="4" fillId="11" borderId="4" xfId="0" applyFont="1" applyFill="1" applyBorder="1" applyAlignment="1" applyProtection="1">
      <alignment horizontal="center" vertical="justify"/>
    </xf>
    <xf numFmtId="0" fontId="4" fillId="7" borderId="5" xfId="0" applyFont="1" applyFill="1" applyBorder="1" applyAlignment="1" applyProtection="1">
      <alignment horizontal="center" vertical="justify"/>
    </xf>
    <xf numFmtId="0" fontId="4" fillId="7" borderId="4" xfId="0" applyFont="1" applyFill="1" applyBorder="1" applyAlignment="1" applyProtection="1">
      <alignment horizontal="center" vertical="justify"/>
    </xf>
    <xf numFmtId="4" fontId="6" fillId="7" borderId="51" xfId="0" applyNumberFormat="1" applyFont="1" applyFill="1" applyBorder="1" applyProtection="1"/>
    <xf numFmtId="4" fontId="6" fillId="7" borderId="10" xfId="0" applyNumberFormat="1" applyFont="1" applyFill="1" applyBorder="1" applyProtection="1"/>
    <xf numFmtId="4" fontId="6" fillId="7" borderId="3" xfId="0" applyNumberFormat="1" applyFont="1" applyFill="1" applyBorder="1" applyProtection="1"/>
    <xf numFmtId="4" fontId="6" fillId="7" borderId="6" xfId="0" applyNumberFormat="1" applyFont="1" applyFill="1" applyBorder="1" applyProtection="1"/>
    <xf numFmtId="4" fontId="6" fillId="11" borderId="51" xfId="0" applyNumberFormat="1" applyFont="1" applyFill="1" applyBorder="1" applyProtection="1"/>
    <xf numFmtId="4" fontId="6" fillId="11" borderId="10" xfId="0" applyNumberFormat="1" applyFont="1" applyFill="1" applyBorder="1" applyProtection="1"/>
    <xf numFmtId="4" fontId="6" fillId="11" borderId="21" xfId="0" applyNumberFormat="1" applyFont="1" applyFill="1" applyBorder="1" applyProtection="1"/>
    <xf numFmtId="0" fontId="4" fillId="0" borderId="0" xfId="0" applyFont="1" applyProtection="1">
      <protection locked="0"/>
    </xf>
    <xf numFmtId="0" fontId="6" fillId="0" borderId="0" xfId="0" applyFont="1" applyProtection="1">
      <protection locked="0"/>
    </xf>
    <xf numFmtId="4" fontId="6" fillId="11" borderId="3" xfId="0" applyNumberFormat="1" applyFont="1" applyFill="1" applyBorder="1" applyAlignment="1" applyProtection="1">
      <protection locked="0"/>
    </xf>
    <xf numFmtId="4" fontId="6" fillId="11" borderId="6" xfId="0" applyNumberFormat="1" applyFont="1" applyFill="1" applyBorder="1" applyProtection="1"/>
    <xf numFmtId="4" fontId="6" fillId="8" borderId="51" xfId="0" applyNumberFormat="1" applyFont="1" applyFill="1" applyBorder="1" applyProtection="1"/>
    <xf numFmtId="4" fontId="6" fillId="8" borderId="10" xfId="0" applyNumberFormat="1" applyFont="1" applyFill="1" applyBorder="1" applyProtection="1"/>
    <xf numFmtId="164" fontId="4" fillId="0" borderId="0" xfId="0" applyNumberFormat="1" applyFont="1" applyProtection="1"/>
    <xf numFmtId="4" fontId="6" fillId="8" borderId="21" xfId="0" applyNumberFormat="1" applyFont="1" applyFill="1" applyBorder="1" applyProtection="1"/>
    <xf numFmtId="4" fontId="6" fillId="8" borderId="3" xfId="0" applyNumberFormat="1" applyFont="1" applyFill="1" applyBorder="1" applyProtection="1"/>
    <xf numFmtId="4" fontId="6" fillId="8" borderId="6" xfId="0" applyNumberFormat="1" applyFont="1" applyFill="1" applyBorder="1" applyProtection="1"/>
    <xf numFmtId="4" fontId="6" fillId="12" borderId="12" xfId="0" applyNumberFormat="1" applyFont="1" applyFill="1" applyBorder="1" applyProtection="1"/>
    <xf numFmtId="164" fontId="4" fillId="0" borderId="0" xfId="0" applyNumberFormat="1" applyFont="1" applyFill="1" applyBorder="1" applyProtection="1"/>
    <xf numFmtId="4" fontId="6" fillId="12" borderId="21" xfId="0" applyNumberFormat="1" applyFont="1" applyFill="1" applyBorder="1" applyProtection="1"/>
    <xf numFmtId="4" fontId="6" fillId="12" borderId="3" xfId="0" applyNumberFormat="1" applyFont="1" applyFill="1" applyBorder="1" applyProtection="1"/>
    <xf numFmtId="4" fontId="6" fillId="12" borderId="6" xfId="0" applyNumberFormat="1" applyFont="1" applyFill="1" applyBorder="1" applyProtection="1"/>
    <xf numFmtId="4" fontId="6" fillId="9" borderId="51" xfId="0" applyNumberFormat="1" applyFont="1" applyFill="1" applyBorder="1" applyProtection="1"/>
    <xf numFmtId="4" fontId="6" fillId="9" borderId="10" xfId="0" applyNumberFormat="1" applyFont="1" applyFill="1" applyBorder="1" applyProtection="1"/>
    <xf numFmtId="4" fontId="6" fillId="9" borderId="3" xfId="0" applyNumberFormat="1" applyFont="1" applyFill="1" applyBorder="1" applyProtection="1"/>
    <xf numFmtId="4" fontId="6" fillId="9" borderId="6" xfId="0" applyNumberFormat="1" applyFont="1" applyFill="1" applyBorder="1" applyProtection="1"/>
    <xf numFmtId="4" fontId="6" fillId="10" borderId="51" xfId="0" applyNumberFormat="1" applyFont="1" applyFill="1" applyBorder="1" applyProtection="1"/>
    <xf numFmtId="4" fontId="6" fillId="10" borderId="10" xfId="0" applyNumberFormat="1" applyFont="1" applyFill="1" applyBorder="1" applyProtection="1"/>
    <xf numFmtId="4" fontId="6" fillId="10" borderId="3" xfId="0" applyNumberFormat="1" applyFont="1" applyFill="1" applyBorder="1" applyProtection="1"/>
    <xf numFmtId="4" fontId="6" fillId="10" borderId="6" xfId="0" applyNumberFormat="1" applyFont="1" applyFill="1" applyBorder="1" applyProtection="1"/>
    <xf numFmtId="4" fontId="6" fillId="6" borderId="51" xfId="0" applyNumberFormat="1" applyFont="1" applyFill="1" applyBorder="1" applyProtection="1"/>
    <xf numFmtId="4" fontId="6" fillId="6" borderId="10" xfId="0" applyNumberFormat="1" applyFont="1" applyFill="1" applyBorder="1" applyProtection="1"/>
    <xf numFmtId="4" fontId="6" fillId="6" borderId="21" xfId="0" applyNumberFormat="1" applyFont="1" applyFill="1" applyBorder="1" applyProtection="1"/>
    <xf numFmtId="4" fontId="6" fillId="6" borderId="6" xfId="0" applyNumberFormat="1" applyFont="1" applyFill="1" applyBorder="1" applyProtection="1"/>
    <xf numFmtId="4" fontId="6" fillId="6" borderId="6" xfId="0" applyNumberFormat="1" applyFont="1" applyFill="1" applyBorder="1" applyProtection="1">
      <protection locked="0"/>
    </xf>
    <xf numFmtId="4" fontId="6" fillId="13" borderId="21" xfId="0" applyNumberFormat="1" applyFont="1" applyFill="1" applyBorder="1" applyProtection="1"/>
    <xf numFmtId="4" fontId="6" fillId="13" borderId="3" xfId="0" applyNumberFormat="1" applyFont="1" applyFill="1" applyBorder="1" applyProtection="1"/>
    <xf numFmtId="4" fontId="2" fillId="0" borderId="0" xfId="0" applyNumberFormat="1" applyFont="1" applyProtection="1"/>
    <xf numFmtId="164" fontId="5" fillId="0" borderId="34" xfId="0" applyNumberFormat="1" applyFont="1" applyFill="1" applyBorder="1" applyProtection="1"/>
    <xf numFmtId="164" fontId="5" fillId="13" borderId="31" xfId="0" applyNumberFormat="1" applyFont="1" applyFill="1" applyBorder="1" applyProtection="1"/>
    <xf numFmtId="164" fontId="5" fillId="13" borderId="3" xfId="0" applyNumberFormat="1" applyFont="1" applyFill="1" applyBorder="1" applyProtection="1"/>
    <xf numFmtId="0" fontId="5" fillId="0" borderId="0" xfId="0" applyFont="1" applyProtection="1">
      <protection locked="0"/>
    </xf>
    <xf numFmtId="164" fontId="5" fillId="6" borderId="21" xfId="0" applyNumberFormat="1" applyFont="1" applyFill="1" applyBorder="1" applyProtection="1"/>
    <xf numFmtId="164" fontId="5" fillId="10" borderId="21" xfId="0" applyNumberFormat="1" applyFont="1" applyFill="1" applyBorder="1" applyProtection="1"/>
    <xf numFmtId="164" fontId="5" fillId="9" borderId="21" xfId="0" applyNumberFormat="1" applyFont="1" applyFill="1" applyBorder="1" applyProtection="1"/>
    <xf numFmtId="164" fontId="5" fillId="12" borderId="9" xfId="0" applyNumberFormat="1" applyFont="1" applyFill="1" applyBorder="1" applyProtection="1"/>
    <xf numFmtId="164" fontId="5" fillId="0" borderId="0" xfId="0" applyNumberFormat="1" applyFont="1" applyProtection="1"/>
    <xf numFmtId="164" fontId="5" fillId="8" borderId="22" xfId="0" applyNumberFormat="1" applyFont="1" applyFill="1" applyBorder="1" applyProtection="1"/>
    <xf numFmtId="164" fontId="5" fillId="11" borderId="21" xfId="0" applyNumberFormat="1" applyFont="1" applyFill="1" applyBorder="1" applyProtection="1"/>
    <xf numFmtId="164" fontId="5" fillId="7" borderId="21" xfId="0" applyNumberFormat="1" applyFont="1" applyFill="1" applyBorder="1" applyProtection="1"/>
    <xf numFmtId="164" fontId="0" fillId="13" borderId="10" xfId="0" applyNumberFormat="1" applyFill="1" applyBorder="1" applyProtection="1"/>
    <xf numFmtId="0" fontId="1" fillId="13" borderId="16" xfId="0" applyFont="1" applyFill="1" applyBorder="1" applyAlignment="1" applyProtection="1">
      <alignment horizontal="center" vertical="justify"/>
    </xf>
    <xf numFmtId="0" fontId="9" fillId="13" borderId="5" xfId="0" applyFont="1" applyFill="1" applyBorder="1" applyAlignment="1" applyProtection="1">
      <alignment horizontal="center" vertical="justify"/>
    </xf>
    <xf numFmtId="0" fontId="7" fillId="9" borderId="17" xfId="0" applyFont="1" applyFill="1" applyBorder="1" applyAlignment="1" applyProtection="1">
      <alignment horizontal="center" vertical="justify"/>
    </xf>
    <xf numFmtId="0" fontId="7" fillId="9" borderId="4" xfId="0" applyFont="1" applyFill="1" applyBorder="1" applyAlignment="1" applyProtection="1">
      <alignment horizontal="center" vertical="justify"/>
    </xf>
    <xf numFmtId="0" fontId="7" fillId="8" borderId="17" xfId="0" applyFont="1" applyFill="1" applyBorder="1" applyAlignment="1" applyProtection="1">
      <alignment horizontal="center" vertical="justify"/>
    </xf>
    <xf numFmtId="4" fontId="10" fillId="13" borderId="6" xfId="0" applyNumberFormat="1" applyFont="1" applyFill="1" applyBorder="1" applyProtection="1"/>
    <xf numFmtId="4" fontId="10" fillId="13" borderId="31" xfId="0" applyNumberFormat="1" applyFont="1" applyFill="1" applyBorder="1" applyProtection="1"/>
    <xf numFmtId="4" fontId="10" fillId="13" borderId="1" xfId="0" applyNumberFormat="1" applyFont="1" applyFill="1" applyBorder="1" applyProtection="1"/>
    <xf numFmtId="0" fontId="9" fillId="6" borderId="17" xfId="0" applyFont="1" applyFill="1" applyBorder="1" applyAlignment="1" applyProtection="1">
      <alignment horizontal="center" vertical="justify"/>
    </xf>
    <xf numFmtId="0" fontId="9" fillId="6" borderId="5" xfId="0" applyFont="1" applyFill="1" applyBorder="1" applyAlignment="1" applyProtection="1">
      <alignment horizontal="center" vertical="justify"/>
    </xf>
    <xf numFmtId="0" fontId="9" fillId="10" borderId="17" xfId="0" applyFont="1" applyFill="1" applyBorder="1" applyAlignment="1" applyProtection="1">
      <alignment horizontal="center" vertical="justify"/>
    </xf>
    <xf numFmtId="4" fontId="2" fillId="0" borderId="34" xfId="0" applyNumberFormat="1" applyFont="1" applyFill="1" applyBorder="1" applyProtection="1"/>
    <xf numFmtId="4" fontId="0" fillId="10" borderId="31" xfId="0" applyNumberFormat="1" applyFill="1" applyBorder="1" applyProtection="1"/>
    <xf numFmtId="4" fontId="0" fillId="10" borderId="1" xfId="0" applyNumberFormat="1" applyFill="1" applyBorder="1" applyProtection="1"/>
    <xf numFmtId="0" fontId="11" fillId="9" borderId="17" xfId="0" applyFont="1" applyFill="1" applyBorder="1" applyAlignment="1" applyProtection="1">
      <alignment horizontal="center" vertical="justify"/>
    </xf>
    <xf numFmtId="0" fontId="11" fillId="9" borderId="4" xfId="0" applyFont="1" applyFill="1" applyBorder="1" applyAlignment="1" applyProtection="1">
      <alignment horizontal="center" vertical="justify"/>
    </xf>
    <xf numFmtId="4" fontId="0" fillId="9" borderId="51" xfId="0" applyNumberFormat="1" applyFill="1" applyBorder="1" applyProtection="1"/>
    <xf numFmtId="4" fontId="0" fillId="9" borderId="10" xfId="0" applyNumberFormat="1" applyFill="1" applyBorder="1" applyProtection="1"/>
    <xf numFmtId="4" fontId="0" fillId="12" borderId="51" xfId="0" applyNumberFormat="1" applyFill="1" applyBorder="1" applyProtection="1"/>
    <xf numFmtId="4" fontId="0" fillId="12" borderId="10" xfId="0" applyNumberFormat="1" applyFill="1" applyBorder="1" applyProtection="1"/>
    <xf numFmtId="4" fontId="0" fillId="8" borderId="51" xfId="0" applyNumberFormat="1" applyFill="1" applyBorder="1" applyProtection="1"/>
    <xf numFmtId="4" fontId="0" fillId="8" borderId="10" xfId="0" applyNumberFormat="1" applyFill="1" applyBorder="1" applyProtection="1"/>
    <xf numFmtId="0" fontId="11" fillId="11" borderId="4" xfId="0" applyFont="1" applyFill="1" applyBorder="1" applyAlignment="1" applyProtection="1">
      <alignment horizontal="center" vertical="justify"/>
    </xf>
    <xf numFmtId="0" fontId="13" fillId="11" borderId="4" xfId="0" applyFont="1" applyFill="1" applyBorder="1" applyAlignment="1" applyProtection="1">
      <alignment horizontal="center" vertical="justify"/>
    </xf>
    <xf numFmtId="4" fontId="0" fillId="11" borderId="51" xfId="0" applyNumberFormat="1" applyFill="1" applyBorder="1" applyProtection="1"/>
    <xf numFmtId="4" fontId="0" fillId="11" borderId="10" xfId="0" applyNumberFormat="1" applyFill="1" applyBorder="1" applyProtection="1"/>
    <xf numFmtId="0" fontId="5" fillId="7" borderId="4" xfId="0" applyFont="1" applyFill="1" applyBorder="1" applyAlignment="1" applyProtection="1">
      <alignment horizontal="center" vertical="justify"/>
    </xf>
    <xf numFmtId="0" fontId="13" fillId="7" borderId="4" xfId="0" applyFont="1" applyFill="1" applyBorder="1" applyAlignment="1" applyProtection="1">
      <alignment horizontal="center" vertical="justify"/>
    </xf>
    <xf numFmtId="0" fontId="13" fillId="7" borderId="17" xfId="0" applyFont="1" applyFill="1" applyBorder="1" applyAlignment="1" applyProtection="1">
      <alignment horizontal="center" vertical="justify"/>
    </xf>
    <xf numFmtId="0" fontId="5" fillId="7" borderId="17" xfId="0" applyFont="1" applyFill="1" applyBorder="1" applyAlignment="1" applyProtection="1">
      <alignment horizontal="center" vertical="justify"/>
    </xf>
    <xf numFmtId="4" fontId="0" fillId="7" borderId="51" xfId="0" applyNumberFormat="1" applyFill="1" applyBorder="1" applyProtection="1"/>
    <xf numFmtId="4" fontId="0" fillId="7" borderId="10" xfId="0" applyNumberFormat="1" applyFill="1" applyBorder="1" applyProtection="1"/>
    <xf numFmtId="0" fontId="5" fillId="8" borderId="17" xfId="0" applyFont="1" applyFill="1" applyBorder="1" applyAlignment="1" applyProtection="1">
      <alignment horizontal="center" vertical="justify"/>
    </xf>
    <xf numFmtId="0" fontId="13" fillId="8" borderId="17" xfId="0" applyFont="1" applyFill="1" applyBorder="1" applyAlignment="1" applyProtection="1">
      <alignment horizontal="center" vertical="justify"/>
    </xf>
    <xf numFmtId="0" fontId="5" fillId="12" borderId="4" xfId="0" applyFont="1" applyFill="1" applyBorder="1" applyAlignment="1" applyProtection="1">
      <alignment horizontal="center" vertical="justify"/>
    </xf>
    <xf numFmtId="0" fontId="13" fillId="12" borderId="4" xfId="0" applyFont="1" applyFill="1" applyBorder="1" applyAlignment="1" applyProtection="1">
      <alignment horizontal="center" vertical="justify"/>
    </xf>
    <xf numFmtId="164" fontId="0" fillId="9" borderId="50" xfId="0" applyNumberFormat="1" applyFill="1" applyBorder="1" applyProtection="1"/>
    <xf numFmtId="4" fontId="0" fillId="0" borderId="0" xfId="0" applyNumberFormat="1" applyProtection="1"/>
    <xf numFmtId="4" fontId="1" fillId="9" borderId="4" xfId="0" applyNumberFormat="1" applyFont="1" applyFill="1" applyBorder="1" applyAlignment="1" applyProtection="1">
      <alignment horizontal="center" vertical="justify"/>
    </xf>
    <xf numFmtId="4" fontId="1" fillId="9" borderId="17" xfId="0" applyNumberFormat="1" applyFont="1" applyFill="1" applyBorder="1" applyAlignment="1" applyProtection="1">
      <alignment horizontal="center" vertical="justify"/>
    </xf>
    <xf numFmtId="164" fontId="0" fillId="10" borderId="50" xfId="0" applyNumberFormat="1" applyFill="1" applyBorder="1" applyProtection="1"/>
    <xf numFmtId="4" fontId="0" fillId="10" borderId="51" xfId="0" applyNumberFormat="1" applyFill="1" applyBorder="1" applyProtection="1"/>
    <xf numFmtId="4" fontId="0" fillId="10" borderId="10" xfId="0" applyNumberFormat="1" applyFill="1" applyBorder="1" applyProtection="1"/>
    <xf numFmtId="0" fontId="1" fillId="12" borderId="23" xfId="0" applyFont="1" applyFill="1" applyBorder="1" applyAlignment="1" applyProtection="1">
      <alignment horizontal="center" vertical="justify"/>
    </xf>
    <xf numFmtId="4" fontId="1" fillId="12" borderId="4" xfId="0" applyNumberFormat="1" applyFont="1" applyFill="1" applyBorder="1" applyAlignment="1" applyProtection="1">
      <alignment horizontal="center" vertical="justify"/>
    </xf>
    <xf numFmtId="4" fontId="0" fillId="12" borderId="12" xfId="0" applyNumberFormat="1" applyFill="1" applyBorder="1" applyProtection="1"/>
    <xf numFmtId="4" fontId="1" fillId="8" borderId="17" xfId="0" applyNumberFormat="1" applyFont="1" applyFill="1" applyBorder="1" applyAlignment="1" applyProtection="1">
      <alignment horizontal="center" vertical="justify"/>
    </xf>
    <xf numFmtId="4" fontId="1" fillId="8" borderId="4" xfId="0" applyNumberFormat="1" applyFont="1" applyFill="1" applyBorder="1" applyAlignment="1" applyProtection="1">
      <alignment horizontal="center" vertical="justify"/>
    </xf>
    <xf numFmtId="4" fontId="1" fillId="11" borderId="17" xfId="0" applyNumberFormat="1" applyFont="1" applyFill="1" applyBorder="1" applyAlignment="1" applyProtection="1">
      <alignment horizontal="center" vertical="justify"/>
    </xf>
    <xf numFmtId="4" fontId="1" fillId="11" borderId="4" xfId="0" applyNumberFormat="1" applyFont="1" applyFill="1" applyBorder="1" applyAlignment="1" applyProtection="1">
      <alignment horizontal="center" vertical="justify"/>
    </xf>
    <xf numFmtId="4" fontId="0" fillId="11" borderId="31" xfId="0" applyNumberFormat="1" applyFill="1" applyBorder="1" applyProtection="1"/>
    <xf numFmtId="4" fontId="1" fillId="7" borderId="17" xfId="0" applyNumberFormat="1" applyFont="1" applyFill="1" applyBorder="1" applyAlignment="1" applyProtection="1">
      <alignment horizontal="center" vertical="justify"/>
    </xf>
    <xf numFmtId="4" fontId="0" fillId="7" borderId="6" xfId="0" applyNumberFormat="1" applyFill="1" applyBorder="1" applyProtection="1"/>
    <xf numFmtId="4" fontId="1" fillId="7" borderId="4" xfId="0" applyNumberFormat="1" applyFont="1" applyFill="1" applyBorder="1" applyAlignment="1" applyProtection="1">
      <alignment horizontal="center" vertical="justify"/>
    </xf>
    <xf numFmtId="4" fontId="1" fillId="6" borderId="5" xfId="0" applyNumberFormat="1" applyFont="1" applyFill="1" applyBorder="1" applyAlignment="1" applyProtection="1">
      <alignment horizontal="center" vertical="justify"/>
    </xf>
    <xf numFmtId="4" fontId="0" fillId="6" borderId="51" xfId="0" applyNumberFormat="1" applyFill="1" applyBorder="1" applyProtection="1"/>
    <xf numFmtId="4" fontId="0" fillId="6" borderId="10" xfId="0" applyNumberFormat="1" applyFill="1" applyBorder="1" applyProtection="1"/>
    <xf numFmtId="164" fontId="0" fillId="13" borderId="31" xfId="0" applyNumberFormat="1" applyFill="1" applyBorder="1" applyProtection="1"/>
    <xf numFmtId="164" fontId="0" fillId="13" borderId="1" xfId="0" applyNumberFormat="1" applyFill="1" applyBorder="1" applyProtection="1"/>
    <xf numFmtId="4" fontId="1" fillId="13" borderId="5" xfId="0" applyNumberFormat="1" applyFont="1" applyFill="1" applyBorder="1" applyAlignment="1" applyProtection="1">
      <alignment horizontal="center" vertical="justify"/>
    </xf>
    <xf numFmtId="4" fontId="0" fillId="13" borderId="31" xfId="0" applyNumberFormat="1" applyFill="1" applyBorder="1" applyProtection="1"/>
    <xf numFmtId="4" fontId="0" fillId="13" borderId="1" xfId="0" applyNumberFormat="1" applyFill="1" applyBorder="1" applyProtection="1"/>
    <xf numFmtId="4" fontId="0" fillId="13" borderId="51" xfId="0" applyNumberFormat="1" applyFill="1" applyBorder="1" applyProtection="1"/>
    <xf numFmtId="4" fontId="0" fillId="13" borderId="10" xfId="0" applyNumberFormat="1" applyFill="1" applyBorder="1" applyProtection="1"/>
    <xf numFmtId="164" fontId="0" fillId="6" borderId="19" xfId="0" applyNumberFormat="1" applyFill="1" applyBorder="1" applyProtection="1"/>
    <xf numFmtId="164" fontId="0" fillId="6" borderId="1" xfId="0" applyNumberFormat="1" applyFill="1" applyBorder="1" applyProtection="1"/>
    <xf numFmtId="4" fontId="0" fillId="6" borderId="31" xfId="0" applyNumberFormat="1" applyFill="1" applyBorder="1" applyProtection="1"/>
    <xf numFmtId="4" fontId="0" fillId="6" borderId="1" xfId="0" applyNumberFormat="1" applyFill="1" applyBorder="1" applyProtection="1"/>
    <xf numFmtId="164" fontId="0" fillId="10" borderId="19" xfId="0" applyNumberFormat="1" applyFill="1" applyBorder="1" applyProtection="1"/>
    <xf numFmtId="164" fontId="0" fillId="10" borderId="1" xfId="0" applyNumberFormat="1" applyFill="1" applyBorder="1" applyProtection="1"/>
    <xf numFmtId="164" fontId="0" fillId="9" borderId="19" xfId="0" applyNumberFormat="1" applyFill="1" applyBorder="1" applyProtection="1"/>
    <xf numFmtId="4" fontId="0" fillId="9" borderId="31" xfId="0" applyNumberFormat="1" applyFill="1" applyBorder="1" applyProtection="1"/>
    <xf numFmtId="4" fontId="0" fillId="9" borderId="1" xfId="0" applyNumberFormat="1" applyFill="1" applyBorder="1" applyProtection="1"/>
    <xf numFmtId="164" fontId="0" fillId="9" borderId="1" xfId="0" applyNumberFormat="1" applyFill="1" applyBorder="1" applyProtection="1"/>
    <xf numFmtId="164" fontId="0" fillId="12" borderId="48" xfId="0" applyNumberFormat="1" applyFill="1" applyBorder="1" applyProtection="1"/>
    <xf numFmtId="164" fontId="0" fillId="12" borderId="19" xfId="0" applyNumberFormat="1" applyFill="1" applyBorder="1" applyProtection="1"/>
    <xf numFmtId="4" fontId="0" fillId="12" borderId="31" xfId="0" applyNumberFormat="1" applyFill="1" applyBorder="1" applyProtection="1"/>
    <xf numFmtId="4" fontId="0" fillId="12" borderId="1" xfId="0" applyNumberFormat="1" applyFill="1" applyBorder="1" applyProtection="1"/>
    <xf numFmtId="164" fontId="0" fillId="12" borderId="31" xfId="0" applyNumberFormat="1" applyFill="1" applyBorder="1" applyProtection="1"/>
    <xf numFmtId="164" fontId="0" fillId="12" borderId="1" xfId="0" applyNumberFormat="1" applyFill="1" applyBorder="1" applyProtection="1"/>
    <xf numFmtId="0" fontId="1" fillId="13" borderId="16" xfId="0" applyFont="1" applyFill="1" applyBorder="1" applyAlignment="1" applyProtection="1">
      <alignment horizontal="center" vertical="justify"/>
    </xf>
    <xf numFmtId="164" fontId="0" fillId="8" borderId="19" xfId="0" applyNumberFormat="1" applyFill="1" applyBorder="1" applyProtection="1"/>
    <xf numFmtId="4" fontId="0" fillId="8" borderId="31" xfId="0" applyNumberFormat="1" applyFill="1" applyBorder="1" applyProtection="1"/>
    <xf numFmtId="4" fontId="0" fillId="8" borderId="1" xfId="0" applyNumberFormat="1" applyFill="1" applyBorder="1" applyProtection="1"/>
    <xf numFmtId="164" fontId="0" fillId="8" borderId="31" xfId="0" applyNumberFormat="1" applyFill="1" applyBorder="1" applyProtection="1"/>
    <xf numFmtId="164" fontId="0" fillId="8" borderId="1" xfId="0" applyNumberFormat="1" applyFill="1" applyBorder="1" applyProtection="1"/>
    <xf numFmtId="164" fontId="0" fillId="11" borderId="19" xfId="0" applyNumberFormat="1" applyFill="1" applyBorder="1" applyProtection="1"/>
    <xf numFmtId="4" fontId="0" fillId="11" borderId="1" xfId="0" applyNumberFormat="1" applyFill="1" applyBorder="1" applyProtection="1"/>
    <xf numFmtId="164" fontId="0" fillId="11" borderId="1" xfId="0" applyNumberFormat="1" applyFill="1" applyBorder="1" applyProtection="1"/>
    <xf numFmtId="164" fontId="0" fillId="7" borderId="48" xfId="0" applyNumberFormat="1" applyFill="1" applyBorder="1" applyProtection="1"/>
    <xf numFmtId="164" fontId="0" fillId="7" borderId="19" xfId="0" applyNumberFormat="1" applyFill="1" applyBorder="1" applyProtection="1"/>
    <xf numFmtId="164" fontId="0" fillId="7" borderId="31" xfId="0" applyNumberFormat="1" applyFill="1" applyBorder="1" applyProtection="1"/>
    <xf numFmtId="164" fontId="0" fillId="7" borderId="1" xfId="0" applyNumberFormat="1" applyFill="1" applyBorder="1" applyProtection="1"/>
    <xf numFmtId="4" fontId="0" fillId="7" borderId="31" xfId="0" applyNumberFormat="1" applyFill="1" applyBorder="1" applyProtection="1"/>
    <xf numFmtId="4" fontId="0" fillId="7" borderId="1" xfId="0" applyNumberFormat="1" applyFill="1" applyBorder="1" applyProtection="1"/>
    <xf numFmtId="0" fontId="7" fillId="4" borderId="5" xfId="0" applyFont="1" applyFill="1" applyBorder="1" applyAlignment="1" applyProtection="1">
      <alignment horizontal="center" vertical="justify"/>
    </xf>
    <xf numFmtId="164" fontId="8" fillId="4" borderId="6" xfId="0" applyNumberFormat="1" applyFont="1" applyFill="1" applyBorder="1" applyProtection="1">
      <protection locked="0"/>
    </xf>
    <xf numFmtId="164" fontId="8" fillId="4" borderId="7" xfId="0" applyNumberFormat="1" applyFont="1" applyFill="1" applyBorder="1" applyProtection="1">
      <protection locked="0"/>
    </xf>
    <xf numFmtId="0" fontId="7" fillId="4" borderId="0" xfId="0" applyFont="1" applyFill="1" applyProtection="1">
      <protection locked="0"/>
    </xf>
    <xf numFmtId="0" fontId="8" fillId="4" borderId="0" xfId="0" applyFont="1" applyFill="1" applyProtection="1">
      <protection locked="0"/>
    </xf>
    <xf numFmtId="164" fontId="8" fillId="4" borderId="50" xfId="0" applyNumberFormat="1" applyFont="1" applyFill="1" applyBorder="1" applyProtection="1">
      <protection locked="0"/>
    </xf>
    <xf numFmtId="164" fontId="8" fillId="4" borderId="22" xfId="0" applyNumberFormat="1" applyFont="1" applyFill="1" applyBorder="1" applyProtection="1">
      <protection locked="0"/>
    </xf>
    <xf numFmtId="0" fontId="7" fillId="4" borderId="17" xfId="0" applyFont="1" applyFill="1" applyBorder="1" applyAlignment="1" applyProtection="1">
      <alignment horizontal="center" vertical="justify"/>
    </xf>
    <xf numFmtId="164" fontId="8" fillId="4" borderId="18" xfId="0" applyNumberFormat="1" applyFont="1" applyFill="1" applyBorder="1" applyProtection="1">
      <protection locked="0"/>
    </xf>
    <xf numFmtId="164" fontId="8" fillId="4" borderId="19" xfId="0" applyNumberFormat="1" applyFont="1" applyFill="1" applyBorder="1" applyProtection="1">
      <protection locked="0"/>
    </xf>
    <xf numFmtId="164" fontId="8" fillId="4" borderId="31" xfId="0" applyNumberFormat="1" applyFont="1" applyFill="1" applyBorder="1" applyProtection="1">
      <protection locked="0"/>
    </xf>
    <xf numFmtId="164" fontId="8" fillId="4" borderId="21" xfId="0" applyNumberFormat="1" applyFont="1" applyFill="1" applyBorder="1" applyProtection="1">
      <protection locked="0"/>
    </xf>
    <xf numFmtId="164" fontId="8" fillId="4" borderId="14" xfId="0" applyNumberFormat="1" applyFont="1" applyFill="1" applyBorder="1" applyProtection="1">
      <protection locked="0"/>
    </xf>
    <xf numFmtId="164" fontId="8" fillId="4" borderId="1" xfId="0" applyNumberFormat="1" applyFont="1" applyFill="1" applyBorder="1" applyProtection="1">
      <protection locked="0"/>
    </xf>
    <xf numFmtId="164" fontId="8" fillId="4" borderId="3" xfId="0" applyNumberFormat="1" applyFont="1" applyFill="1" applyBorder="1" applyProtection="1">
      <protection locked="0"/>
    </xf>
    <xf numFmtId="0" fontId="7" fillId="4" borderId="4" xfId="0" applyFont="1" applyFill="1" applyBorder="1" applyAlignment="1" applyProtection="1">
      <alignment horizontal="center" vertical="justify"/>
    </xf>
    <xf numFmtId="0" fontId="13" fillId="4" borderId="17" xfId="0" applyFont="1" applyFill="1" applyBorder="1" applyAlignment="1" applyProtection="1">
      <alignment horizontal="center" vertical="justify"/>
    </xf>
    <xf numFmtId="164" fontId="8" fillId="4" borderId="65" xfId="0" applyNumberFormat="1" applyFont="1" applyFill="1" applyBorder="1" applyProtection="1">
      <protection locked="0"/>
    </xf>
    <xf numFmtId="164" fontId="0" fillId="14" borderId="18" xfId="0" applyNumberFormat="1" applyFill="1" applyBorder="1" applyProtection="1"/>
    <xf numFmtId="164" fontId="0" fillId="14" borderId="3" xfId="0" applyNumberFormat="1" applyFill="1" applyBorder="1" applyProtection="1"/>
    <xf numFmtId="164" fontId="1" fillId="14" borderId="21" xfId="0" applyNumberFormat="1" applyFont="1" applyFill="1" applyBorder="1" applyProtection="1"/>
    <xf numFmtId="4" fontId="15" fillId="14" borderId="51" xfId="0" applyNumberFormat="1" applyFont="1" applyFill="1" applyBorder="1" applyProtection="1"/>
    <xf numFmtId="4" fontId="15" fillId="14" borderId="10" xfId="0" applyNumberFormat="1" applyFont="1" applyFill="1" applyBorder="1" applyProtection="1"/>
    <xf numFmtId="164" fontId="2" fillId="14" borderId="34" xfId="0" applyNumberFormat="1" applyFont="1" applyFill="1" applyBorder="1" applyProtection="1"/>
    <xf numFmtId="164" fontId="2" fillId="14" borderId="0" xfId="0" applyNumberFormat="1" applyFont="1" applyFill="1" applyProtection="1"/>
    <xf numFmtId="0" fontId="0" fillId="14" borderId="0" xfId="0" applyFill="1" applyProtection="1">
      <protection locked="0"/>
    </xf>
    <xf numFmtId="0" fontId="1" fillId="14" borderId="0" xfId="0" applyFont="1" applyFill="1" applyProtection="1">
      <protection locked="0"/>
    </xf>
    <xf numFmtId="0" fontId="0" fillId="4" borderId="0" xfId="0" applyFill="1" applyProtection="1">
      <protection locked="0"/>
    </xf>
    <xf numFmtId="4" fontId="1" fillId="14" borderId="9" xfId="0" applyNumberFormat="1" applyFont="1" applyFill="1" applyBorder="1" applyProtection="1"/>
    <xf numFmtId="4" fontId="17" fillId="14" borderId="67" xfId="0" applyNumberFormat="1" applyFont="1" applyFill="1" applyBorder="1" applyProtection="1"/>
    <xf numFmtId="0" fontId="0" fillId="14" borderId="0" xfId="0" applyFill="1" applyProtection="1"/>
    <xf numFmtId="0" fontId="1" fillId="14" borderId="0" xfId="0" applyFont="1" applyFill="1" applyProtection="1"/>
    <xf numFmtId="4" fontId="1" fillId="14" borderId="0" xfId="0" applyNumberFormat="1" applyFont="1" applyFill="1" applyProtection="1"/>
    <xf numFmtId="164" fontId="5" fillId="14" borderId="21" xfId="0" applyNumberFormat="1" applyFont="1" applyFill="1" applyBorder="1" applyProtection="1"/>
    <xf numFmtId="0" fontId="5" fillId="14" borderId="0" xfId="0" applyFont="1" applyFill="1" applyProtection="1">
      <protection locked="0"/>
    </xf>
    <xf numFmtId="0" fontId="1" fillId="4" borderId="5" xfId="0" applyFont="1" applyFill="1" applyBorder="1" applyAlignment="1" applyProtection="1">
      <alignment horizontal="center" vertical="justify"/>
    </xf>
    <xf numFmtId="164" fontId="0" fillId="4" borderId="6" xfId="0" applyNumberFormat="1" applyFill="1" applyBorder="1" applyProtection="1">
      <protection locked="0"/>
    </xf>
    <xf numFmtId="164" fontId="0" fillId="4" borderId="7" xfId="0" applyNumberFormat="1" applyFill="1" applyBorder="1" applyProtection="1">
      <protection locked="0"/>
    </xf>
    <xf numFmtId="0" fontId="2" fillId="4" borderId="0" xfId="0" applyFont="1" applyFill="1" applyProtection="1">
      <protection locked="0"/>
    </xf>
    <xf numFmtId="0" fontId="1" fillId="4" borderId="4" xfId="0" applyFont="1" applyFill="1" applyBorder="1" applyAlignment="1" applyProtection="1">
      <alignment horizontal="center" vertical="justify"/>
    </xf>
    <xf numFmtId="164" fontId="0" fillId="4" borderId="31" xfId="0" applyNumberFormat="1" applyFill="1" applyBorder="1" applyProtection="1">
      <protection locked="0"/>
    </xf>
    <xf numFmtId="164" fontId="0" fillId="4" borderId="22" xfId="0" applyNumberFormat="1" applyFill="1" applyBorder="1" applyProtection="1">
      <protection locked="0"/>
    </xf>
    <xf numFmtId="164" fontId="0" fillId="4" borderId="18" xfId="0" applyNumberFormat="1" applyFill="1" applyBorder="1" applyProtection="1">
      <protection locked="0"/>
    </xf>
    <xf numFmtId="164" fontId="0" fillId="4" borderId="19" xfId="0" applyNumberFormat="1" applyFill="1" applyBorder="1" applyProtection="1">
      <protection locked="0"/>
    </xf>
    <xf numFmtId="164" fontId="0" fillId="4" borderId="21" xfId="0" applyNumberFormat="1" applyFill="1" applyBorder="1" applyProtection="1">
      <protection locked="0"/>
    </xf>
    <xf numFmtId="0" fontId="1" fillId="4" borderId="17" xfId="0" applyFont="1" applyFill="1" applyBorder="1" applyAlignment="1" applyProtection="1">
      <alignment horizontal="center" vertical="justify"/>
    </xf>
    <xf numFmtId="164" fontId="0" fillId="4" borderId="3" xfId="0" applyNumberFormat="1" applyFill="1" applyBorder="1" applyProtection="1">
      <protection locked="0"/>
    </xf>
    <xf numFmtId="164" fontId="0" fillId="4" borderId="1" xfId="0" applyNumberFormat="1" applyFill="1" applyBorder="1" applyProtection="1">
      <protection locked="0"/>
    </xf>
    <xf numFmtId="0" fontId="1" fillId="15" borderId="5" xfId="0" applyFont="1" applyFill="1" applyBorder="1" applyAlignment="1" applyProtection="1">
      <alignment horizontal="center" vertical="justify"/>
    </xf>
    <xf numFmtId="164" fontId="0" fillId="15" borderId="6" xfId="0" applyNumberFormat="1" applyFill="1" applyBorder="1" applyProtection="1">
      <protection locked="0"/>
    </xf>
    <xf numFmtId="164" fontId="0" fillId="15" borderId="7" xfId="0" applyNumberFormat="1" applyFill="1" applyBorder="1" applyProtection="1">
      <protection locked="0"/>
    </xf>
    <xf numFmtId="0" fontId="2" fillId="15" borderId="0" xfId="0" applyFont="1" applyFill="1" applyProtection="1">
      <protection locked="0"/>
    </xf>
    <xf numFmtId="0" fontId="0" fillId="15" borderId="0" xfId="0" applyFill="1" applyProtection="1">
      <protection locked="0"/>
    </xf>
    <xf numFmtId="164" fontId="0" fillId="15" borderId="21" xfId="0" applyNumberFormat="1" applyFill="1" applyBorder="1" applyProtection="1">
      <protection locked="0"/>
    </xf>
    <xf numFmtId="0" fontId="1" fillId="15" borderId="2" xfId="0" applyFont="1" applyFill="1" applyBorder="1" applyAlignment="1" applyProtection="1">
      <alignment horizontal="center" vertical="justify"/>
    </xf>
    <xf numFmtId="164" fontId="0" fillId="15" borderId="3" xfId="0" applyNumberFormat="1" applyFill="1" applyBorder="1" applyProtection="1">
      <protection locked="0"/>
    </xf>
    <xf numFmtId="164" fontId="0" fillId="15" borderId="1" xfId="0" applyNumberFormat="1" applyFill="1" applyBorder="1" applyProtection="1">
      <protection locked="0"/>
    </xf>
    <xf numFmtId="0" fontId="1" fillId="15" borderId="4" xfId="0" applyFont="1" applyFill="1" applyBorder="1" applyAlignment="1" applyProtection="1">
      <alignment horizontal="center" vertical="justify"/>
    </xf>
    <xf numFmtId="164" fontId="0" fillId="15" borderId="22" xfId="0" applyNumberFormat="1" applyFill="1" applyBorder="1" applyProtection="1">
      <protection locked="0"/>
    </xf>
    <xf numFmtId="0" fontId="1" fillId="15" borderId="53" xfId="0" applyFont="1" applyFill="1" applyBorder="1" applyAlignment="1" applyProtection="1">
      <alignment horizontal="center" vertical="justify"/>
    </xf>
    <xf numFmtId="0" fontId="9" fillId="0" borderId="0" xfId="0" applyFont="1" applyProtection="1"/>
    <xf numFmtId="4" fontId="0" fillId="13" borderId="21" xfId="0" applyNumberFormat="1" applyFill="1" applyBorder="1" applyProtection="1"/>
    <xf numFmtId="4" fontId="10" fillId="6" borderId="14" xfId="0" applyNumberFormat="1" applyFont="1" applyFill="1" applyBorder="1" applyProtection="1"/>
    <xf numFmtId="4" fontId="10" fillId="6" borderId="18" xfId="0" applyNumberFormat="1" applyFont="1" applyFill="1" applyBorder="1" applyProtection="1"/>
    <xf numFmtId="4" fontId="9" fillId="0" borderId="0" xfId="0" applyNumberFormat="1" applyFont="1" applyProtection="1"/>
    <xf numFmtId="4" fontId="0" fillId="6" borderId="18" xfId="0" applyNumberFormat="1" applyFill="1" applyBorder="1" applyProtection="1"/>
    <xf numFmtId="164" fontId="0" fillId="6" borderId="18" xfId="0" applyNumberFormat="1" applyFill="1" applyBorder="1" applyProtection="1"/>
    <xf numFmtId="4" fontId="0" fillId="6" borderId="14" xfId="0" applyNumberFormat="1" applyFill="1" applyBorder="1" applyProtection="1"/>
    <xf numFmtId="4" fontId="10" fillId="6" borderId="6" xfId="0" applyNumberFormat="1" applyFont="1" applyFill="1" applyBorder="1" applyProtection="1"/>
    <xf numFmtId="0" fontId="10" fillId="0" borderId="0" xfId="0" applyFont="1" applyProtection="1"/>
    <xf numFmtId="4" fontId="10" fillId="10" borderId="31" xfId="0" applyNumberFormat="1" applyFont="1" applyFill="1" applyBorder="1" applyProtection="1"/>
    <xf numFmtId="4" fontId="10" fillId="10" borderId="3" xfId="0" applyNumberFormat="1" applyFont="1" applyFill="1" applyBorder="1" applyProtection="1"/>
    <xf numFmtId="4" fontId="10" fillId="9" borderId="7" xfId="0" applyNumberFormat="1" applyFont="1" applyFill="1" applyBorder="1" applyProtection="1"/>
    <xf numFmtId="4" fontId="8" fillId="9" borderId="31" xfId="0" applyNumberFormat="1" applyFont="1" applyFill="1" applyBorder="1" applyProtection="1"/>
    <xf numFmtId="4" fontId="0" fillId="9" borderId="6" xfId="0" applyNumberFormat="1" applyFill="1" applyBorder="1" applyProtection="1"/>
    <xf numFmtId="4" fontId="0" fillId="12" borderId="6" xfId="0" applyNumberFormat="1" applyFill="1" applyBorder="1" applyProtection="1"/>
    <xf numFmtId="4" fontId="0" fillId="12" borderId="3" xfId="0" applyNumberFormat="1" applyFill="1" applyBorder="1" applyProtection="1"/>
    <xf numFmtId="4" fontId="0" fillId="12" borderId="21" xfId="0" applyNumberFormat="1" applyFill="1" applyBorder="1" applyProtection="1"/>
    <xf numFmtId="4" fontId="8" fillId="8" borderId="18" xfId="0" applyNumberFormat="1" applyFont="1" applyFill="1" applyBorder="1" applyProtection="1"/>
    <xf numFmtId="4" fontId="0" fillId="8" borderId="6" xfId="0" applyNumberFormat="1" applyFill="1" applyBorder="1" applyProtection="1"/>
    <xf numFmtId="4" fontId="0" fillId="8" borderId="3" xfId="0" applyNumberFormat="1" applyFill="1" applyBorder="1" applyProtection="1"/>
    <xf numFmtId="4" fontId="0" fillId="11" borderId="6" xfId="0" applyNumberFormat="1" applyFill="1" applyBorder="1" applyProtection="1"/>
    <xf numFmtId="4" fontId="0" fillId="11" borderId="3" xfId="0" applyNumberFormat="1" applyFill="1" applyBorder="1" applyProtection="1"/>
    <xf numFmtId="4" fontId="0" fillId="11" borderId="21" xfId="0" applyNumberFormat="1" applyFill="1" applyBorder="1" applyProtection="1"/>
    <xf numFmtId="4" fontId="14" fillId="7" borderId="31" xfId="0" applyNumberFormat="1" applyFont="1" applyFill="1" applyBorder="1" applyProtection="1"/>
    <xf numFmtId="4" fontId="10" fillId="10" borderId="1" xfId="0" applyNumberFormat="1" applyFont="1" applyFill="1" applyBorder="1" applyProtection="1"/>
    <xf numFmtId="4" fontId="8" fillId="9" borderId="1" xfId="0" applyNumberFormat="1" applyFont="1" applyFill="1" applyBorder="1" applyProtection="1"/>
    <xf numFmtId="4" fontId="14" fillId="7" borderId="1" xfId="0" applyNumberFormat="1" applyFont="1" applyFill="1" applyBorder="1" applyProtection="1"/>
    <xf numFmtId="0" fontId="8" fillId="4" borderId="0" xfId="0" applyFont="1" applyFill="1" applyProtection="1"/>
    <xf numFmtId="0" fontId="15" fillId="14" borderId="0" xfId="0" applyFont="1" applyFill="1" applyProtection="1"/>
    <xf numFmtId="0" fontId="0" fillId="4" borderId="0" xfId="0" applyFill="1" applyProtection="1"/>
    <xf numFmtId="0" fontId="7" fillId="4" borderId="5" xfId="0" applyFont="1" applyFill="1" applyBorder="1" applyAlignment="1" applyProtection="1">
      <alignment horizontal="center" vertical="justify"/>
      <protection locked="0"/>
    </xf>
    <xf numFmtId="0" fontId="7" fillId="4" borderId="17" xfId="0" applyFont="1" applyFill="1" applyBorder="1" applyAlignment="1" applyProtection="1">
      <alignment horizontal="center" vertical="justify"/>
      <protection locked="0"/>
    </xf>
    <xf numFmtId="0" fontId="18" fillId="0" borderId="1" xfId="0" applyFont="1" applyBorder="1" applyProtection="1">
      <protection locked="0"/>
    </xf>
    <xf numFmtId="49" fontId="18" fillId="0" borderId="1" xfId="0" applyNumberFormat="1" applyFont="1" applyBorder="1" applyProtection="1">
      <protection locked="0"/>
    </xf>
    <xf numFmtId="0" fontId="18" fillId="0" borderId="1" xfId="0" applyFont="1" applyBorder="1" applyAlignment="1" applyProtection="1">
      <alignment horizontal="justify" vertical="justify"/>
      <protection locked="0"/>
    </xf>
    <xf numFmtId="49" fontId="18" fillId="0" borderId="3" xfId="0" applyNumberFormat="1" applyFont="1" applyBorder="1" applyAlignment="1" applyProtection="1">
      <alignment horizontal="center"/>
      <protection locked="0"/>
    </xf>
    <xf numFmtId="49" fontId="18" fillId="0" borderId="3" xfId="0" applyNumberFormat="1" applyFont="1" applyBorder="1" applyProtection="1">
      <protection locked="0"/>
    </xf>
    <xf numFmtId="0" fontId="18" fillId="0" borderId="22" xfId="0" applyFont="1" applyBorder="1" applyProtection="1">
      <protection locked="0"/>
    </xf>
    <xf numFmtId="0" fontId="18" fillId="0" borderId="43" xfId="0" applyFont="1" applyBorder="1" applyProtection="1">
      <protection locked="0"/>
    </xf>
    <xf numFmtId="0" fontId="18" fillId="0" borderId="40" xfId="0" applyFont="1" applyBorder="1" applyProtection="1">
      <protection locked="0"/>
    </xf>
    <xf numFmtId="14" fontId="18" fillId="0" borderId="43" xfId="0" applyNumberFormat="1" applyFont="1" applyBorder="1" applyProtection="1">
      <protection locked="0"/>
    </xf>
    <xf numFmtId="0" fontId="18" fillId="11" borderId="7" xfId="0" applyFont="1" applyFill="1" applyBorder="1" applyProtection="1">
      <protection locked="0"/>
    </xf>
    <xf numFmtId="164" fontId="18" fillId="4" borderId="7" xfId="0" applyNumberFormat="1" applyFont="1" applyFill="1" applyBorder="1" applyProtection="1">
      <protection locked="0"/>
    </xf>
    <xf numFmtId="164" fontId="18" fillId="15" borderId="7" xfId="0" applyNumberFormat="1" applyFont="1" applyFill="1" applyBorder="1" applyProtection="1">
      <protection locked="0"/>
    </xf>
    <xf numFmtId="4" fontId="18" fillId="13" borderId="6" xfId="0" applyNumberFormat="1" applyFont="1" applyFill="1" applyBorder="1" applyProtection="1"/>
    <xf numFmtId="164" fontId="18" fillId="15" borderId="6" xfId="0" applyNumberFormat="1" applyFont="1" applyFill="1" applyBorder="1" applyProtection="1">
      <protection locked="0"/>
    </xf>
    <xf numFmtId="164" fontId="18" fillId="13" borderId="6" xfId="0" applyNumberFormat="1" applyFont="1" applyFill="1" applyBorder="1" applyProtection="1"/>
    <xf numFmtId="164" fontId="18" fillId="15" borderId="1" xfId="0" applyNumberFormat="1" applyFont="1" applyFill="1" applyBorder="1" applyProtection="1">
      <protection locked="0"/>
    </xf>
    <xf numFmtId="4" fontId="18" fillId="13" borderId="3" xfId="0" applyNumberFormat="1" applyFont="1" applyFill="1" applyBorder="1" applyProtection="1"/>
    <xf numFmtId="164" fontId="18" fillId="13" borderId="12" xfId="0" applyNumberFormat="1" applyFont="1" applyFill="1" applyBorder="1" applyProtection="1"/>
    <xf numFmtId="164" fontId="18" fillId="4" borderId="22" xfId="0" applyNumberFormat="1" applyFont="1" applyFill="1" applyBorder="1" applyProtection="1">
      <protection locked="0"/>
    </xf>
    <xf numFmtId="164" fontId="18" fillId="15" borderId="21" xfId="0" applyNumberFormat="1" applyFont="1" applyFill="1" applyBorder="1" applyProtection="1">
      <protection locked="0"/>
    </xf>
    <xf numFmtId="4" fontId="18" fillId="13" borderId="21" xfId="0" applyNumberFormat="1" applyFont="1" applyFill="1" applyBorder="1" applyProtection="1"/>
    <xf numFmtId="164" fontId="18" fillId="13" borderId="21" xfId="0" applyNumberFormat="1" applyFont="1" applyFill="1" applyBorder="1" applyProtection="1"/>
    <xf numFmtId="164" fontId="2" fillId="13" borderId="3" xfId="0" applyNumberFormat="1" applyFont="1" applyFill="1" applyBorder="1" applyProtection="1"/>
    <xf numFmtId="4" fontId="2" fillId="13" borderId="10" xfId="0" applyNumberFormat="1" applyFont="1" applyFill="1" applyBorder="1" applyProtection="1"/>
    <xf numFmtId="164" fontId="18" fillId="4" borderId="19" xfId="0" applyNumberFormat="1" applyFont="1" applyFill="1" applyBorder="1" applyProtection="1">
      <protection locked="0"/>
    </xf>
    <xf numFmtId="4" fontId="18" fillId="6" borderId="6" xfId="0" applyNumberFormat="1" applyFont="1" applyFill="1" applyBorder="1" applyProtection="1"/>
    <xf numFmtId="4" fontId="18" fillId="6" borderId="6" xfId="0" applyNumberFormat="1" applyFont="1" applyFill="1" applyBorder="1" applyProtection="1">
      <protection locked="0"/>
    </xf>
    <xf numFmtId="164" fontId="18" fillId="6" borderId="6" xfId="0" applyNumberFormat="1" applyFont="1" applyFill="1" applyBorder="1" applyProtection="1"/>
    <xf numFmtId="164" fontId="18" fillId="6" borderId="3" xfId="0" applyNumberFormat="1" applyFont="1" applyFill="1" applyBorder="1" applyProtection="1"/>
    <xf numFmtId="164" fontId="18" fillId="4" borderId="21" xfId="0" applyNumberFormat="1" applyFont="1" applyFill="1" applyBorder="1" applyProtection="1">
      <protection locked="0"/>
    </xf>
    <xf numFmtId="4" fontId="18" fillId="6" borderId="21" xfId="0" applyNumberFormat="1" applyFont="1" applyFill="1" applyBorder="1" applyProtection="1"/>
    <xf numFmtId="164" fontId="18" fillId="6" borderId="21" xfId="0" applyNumberFormat="1" applyFont="1" applyFill="1" applyBorder="1" applyProtection="1"/>
    <xf numFmtId="164" fontId="2" fillId="6" borderId="21" xfId="0" applyNumberFormat="1" applyFont="1" applyFill="1" applyBorder="1" applyProtection="1"/>
    <xf numFmtId="4" fontId="18" fillId="6" borderId="10" xfId="0" applyNumberFormat="1" applyFont="1" applyFill="1" applyBorder="1" applyProtection="1"/>
    <xf numFmtId="4" fontId="18" fillId="10" borderId="6" xfId="0" applyNumberFormat="1" applyFont="1" applyFill="1" applyBorder="1" applyProtection="1"/>
    <xf numFmtId="164" fontId="18" fillId="4" borderId="1" xfId="0" applyNumberFormat="1" applyFont="1" applyFill="1" applyBorder="1" applyProtection="1">
      <protection locked="0"/>
    </xf>
    <xf numFmtId="4" fontId="18" fillId="10" borderId="3" xfId="0" applyNumberFormat="1" applyFont="1" applyFill="1" applyBorder="1" applyProtection="1"/>
    <xf numFmtId="164" fontId="18" fillId="15" borderId="3" xfId="0" applyNumberFormat="1" applyFont="1" applyFill="1" applyBorder="1" applyProtection="1">
      <protection locked="0"/>
    </xf>
    <xf numFmtId="164" fontId="18" fillId="10" borderId="3" xfId="0" applyNumberFormat="1" applyFont="1" applyFill="1" applyBorder="1" applyProtection="1"/>
    <xf numFmtId="164" fontId="2" fillId="10" borderId="21" xfId="0" applyNumberFormat="1" applyFont="1" applyFill="1" applyBorder="1" applyProtection="1"/>
    <xf numFmtId="4" fontId="18" fillId="10" borderId="10" xfId="0" applyNumberFormat="1" applyFont="1" applyFill="1" applyBorder="1" applyProtection="1"/>
    <xf numFmtId="4" fontId="18" fillId="9" borderId="6" xfId="0" applyNumberFormat="1" applyFont="1" applyFill="1" applyBorder="1" applyProtection="1"/>
    <xf numFmtId="4" fontId="18" fillId="9" borderId="3" xfId="0" applyNumberFormat="1" applyFont="1" applyFill="1" applyBorder="1" applyProtection="1"/>
    <xf numFmtId="164" fontId="18" fillId="9" borderId="3" xfId="0" applyNumberFormat="1" applyFont="1" applyFill="1" applyBorder="1" applyProtection="1"/>
    <xf numFmtId="164" fontId="2" fillId="9" borderId="21" xfId="0" applyNumberFormat="1" applyFont="1" applyFill="1" applyBorder="1" applyProtection="1"/>
    <xf numFmtId="4" fontId="18" fillId="9" borderId="10" xfId="0" applyNumberFormat="1" applyFont="1" applyFill="1" applyBorder="1" applyProtection="1"/>
    <xf numFmtId="4" fontId="18" fillId="12" borderId="6" xfId="0" applyNumberFormat="1" applyFont="1" applyFill="1" applyBorder="1" applyProtection="1"/>
    <xf numFmtId="4" fontId="18" fillId="12" borderId="3" xfId="0" applyNumberFormat="1" applyFont="1" applyFill="1" applyBorder="1" applyProtection="1"/>
    <xf numFmtId="4" fontId="18" fillId="12" borderId="21" xfId="0" applyNumberFormat="1" applyFont="1" applyFill="1" applyBorder="1" applyProtection="1"/>
    <xf numFmtId="164" fontId="18" fillId="12" borderId="21" xfId="0" applyNumberFormat="1" applyFont="1" applyFill="1" applyBorder="1" applyProtection="1"/>
    <xf numFmtId="164" fontId="2" fillId="12" borderId="9" xfId="0" applyNumberFormat="1" applyFont="1" applyFill="1" applyBorder="1" applyProtection="1"/>
    <xf numFmtId="4" fontId="18" fillId="12" borderId="12" xfId="0" applyNumberFormat="1" applyFont="1" applyFill="1" applyBorder="1" applyProtection="1"/>
    <xf numFmtId="4" fontId="18" fillId="8" borderId="6" xfId="0" applyNumberFormat="1" applyFont="1" applyFill="1" applyBorder="1" applyProtection="1"/>
    <xf numFmtId="4" fontId="18" fillId="8" borderId="3" xfId="0" applyNumberFormat="1" applyFont="1" applyFill="1" applyBorder="1" applyProtection="1"/>
    <xf numFmtId="164" fontId="18" fillId="15" borderId="22" xfId="0" applyNumberFormat="1" applyFont="1" applyFill="1" applyBorder="1" applyProtection="1">
      <protection locked="0"/>
    </xf>
    <xf numFmtId="4" fontId="18" fillId="8" borderId="21" xfId="0" applyNumberFormat="1" applyFont="1" applyFill="1" applyBorder="1" applyProtection="1"/>
    <xf numFmtId="164" fontId="18" fillId="8" borderId="22" xfId="0" applyNumberFormat="1" applyFont="1" applyFill="1" applyBorder="1" applyProtection="1"/>
    <xf numFmtId="164" fontId="2" fillId="8" borderId="22" xfId="0" applyNumberFormat="1" applyFont="1" applyFill="1" applyBorder="1" applyProtection="1"/>
    <xf numFmtId="4" fontId="18" fillId="8" borderId="10" xfId="0" applyNumberFormat="1" applyFont="1" applyFill="1" applyBorder="1" applyProtection="1"/>
    <xf numFmtId="4" fontId="18" fillId="11" borderId="6" xfId="0" applyNumberFormat="1" applyFont="1" applyFill="1" applyBorder="1" applyProtection="1"/>
    <xf numFmtId="4" fontId="18" fillId="11" borderId="3" xfId="0" applyNumberFormat="1" applyFont="1" applyFill="1" applyBorder="1" applyAlignment="1" applyProtection="1">
      <protection locked="0"/>
    </xf>
    <xf numFmtId="4" fontId="18" fillId="11" borderId="21" xfId="0" applyNumberFormat="1" applyFont="1" applyFill="1" applyBorder="1" applyProtection="1"/>
    <xf numFmtId="164" fontId="18" fillId="11" borderId="21" xfId="0" applyNumberFormat="1" applyFont="1" applyFill="1" applyBorder="1" applyProtection="1"/>
    <xf numFmtId="164" fontId="2" fillId="11" borderId="21" xfId="0" applyNumberFormat="1" applyFont="1" applyFill="1" applyBorder="1" applyProtection="1"/>
    <xf numFmtId="4" fontId="18" fillId="11" borderId="10" xfId="0" applyNumberFormat="1" applyFont="1" applyFill="1" applyBorder="1" applyProtection="1"/>
    <xf numFmtId="4" fontId="18" fillId="7" borderId="6" xfId="0" applyNumberFormat="1" applyFont="1" applyFill="1" applyBorder="1" applyProtection="1"/>
    <xf numFmtId="4" fontId="18" fillId="7" borderId="3" xfId="0" applyNumberFormat="1" applyFont="1" applyFill="1" applyBorder="1" applyProtection="1"/>
    <xf numFmtId="164" fontId="18" fillId="7" borderId="3" xfId="0" applyNumberFormat="1" applyFont="1" applyFill="1" applyBorder="1" applyProtection="1"/>
    <xf numFmtId="164" fontId="2" fillId="7" borderId="21" xfId="0" applyNumberFormat="1" applyFont="1" applyFill="1" applyBorder="1" applyProtection="1"/>
    <xf numFmtId="4" fontId="18" fillId="7" borderId="10" xfId="0" applyNumberFormat="1" applyFont="1" applyFill="1" applyBorder="1" applyProtection="1"/>
    <xf numFmtId="164" fontId="18" fillId="14" borderId="18" xfId="0" applyNumberFormat="1" applyFont="1" applyFill="1" applyBorder="1" applyProtection="1"/>
    <xf numFmtId="164" fontId="18" fillId="14" borderId="3" xfId="0" applyNumberFormat="1" applyFont="1" applyFill="1" applyBorder="1" applyProtection="1"/>
    <xf numFmtId="164" fontId="2" fillId="14" borderId="21" xfId="0" applyNumberFormat="1" applyFont="1" applyFill="1" applyBorder="1" applyProtection="1"/>
    <xf numFmtId="4" fontId="2" fillId="14" borderId="9" xfId="0" applyNumberFormat="1" applyFont="1" applyFill="1" applyBorder="1" applyProtection="1"/>
    <xf numFmtId="0" fontId="18" fillId="0" borderId="0" xfId="0" applyFont="1" applyProtection="1">
      <protection locked="0"/>
    </xf>
    <xf numFmtId="0" fontId="0" fillId="0" borderId="1" xfId="0" applyBorder="1" applyAlignment="1" applyProtection="1">
      <alignment horizontal="justify" vertical="center"/>
      <protection locked="0"/>
    </xf>
    <xf numFmtId="0" fontId="18" fillId="0" borderId="1" xfId="0" applyFont="1" applyBorder="1" applyAlignment="1" applyProtection="1">
      <alignment horizontal="justify" vertical="center"/>
      <protection locked="0"/>
    </xf>
    <xf numFmtId="164" fontId="17" fillId="14" borderId="67" xfId="0" applyNumberFormat="1" applyFont="1" applyFill="1" applyBorder="1" applyProtection="1"/>
    <xf numFmtId="164" fontId="15" fillId="14" borderId="10" xfId="0" applyNumberFormat="1" applyFont="1" applyFill="1" applyBorder="1" applyProtection="1"/>
    <xf numFmtId="164" fontId="19" fillId="14" borderId="67" xfId="0" applyNumberFormat="1" applyFont="1" applyFill="1" applyBorder="1" applyProtection="1"/>
    <xf numFmtId="4" fontId="20" fillId="14" borderId="68" xfId="0" applyNumberFormat="1" applyFont="1" applyFill="1" applyBorder="1" applyProtection="1"/>
    <xf numFmtId="0" fontId="1" fillId="0" borderId="0" xfId="0" applyFont="1" applyAlignment="1" applyProtection="1">
      <alignment horizontal="justify" vertical="justify"/>
    </xf>
    <xf numFmtId="0" fontId="1" fillId="3" borderId="4" xfId="0" applyFont="1" applyFill="1" applyBorder="1" applyAlignment="1" applyProtection="1">
      <alignment horizontal="justify" vertical="justify"/>
    </xf>
    <xf numFmtId="0" fontId="0" fillId="5" borderId="3" xfId="0" applyFill="1" applyBorder="1" applyAlignment="1" applyProtection="1">
      <alignment horizontal="justify" vertical="justify"/>
      <protection locked="0"/>
    </xf>
    <xf numFmtId="0" fontId="0" fillId="5" borderId="1" xfId="0" applyFill="1" applyBorder="1" applyAlignment="1" applyProtection="1">
      <alignment horizontal="justify" vertical="justify"/>
      <protection locked="0"/>
    </xf>
    <xf numFmtId="0" fontId="18" fillId="5" borderId="1" xfId="0" applyFont="1" applyFill="1" applyBorder="1" applyAlignment="1" applyProtection="1">
      <alignment horizontal="justify" vertical="justify"/>
      <protection locked="0"/>
    </xf>
    <xf numFmtId="0" fontId="2" fillId="0" borderId="0" xfId="0" applyFont="1" applyAlignment="1" applyProtection="1">
      <alignment horizontal="justify" vertical="justify"/>
      <protection locked="0"/>
    </xf>
    <xf numFmtId="164" fontId="7" fillId="4" borderId="0" xfId="0" applyNumberFormat="1" applyFont="1" applyFill="1" applyProtection="1">
      <protection locked="0"/>
    </xf>
    <xf numFmtId="0" fontId="1" fillId="0" borderId="1" xfId="0" applyFont="1" applyBorder="1"/>
    <xf numFmtId="164" fontId="1" fillId="0" borderId="1" xfId="0" applyNumberFormat="1" applyFont="1" applyBorder="1"/>
    <xf numFmtId="165" fontId="1" fillId="0" borderId="1" xfId="0" applyNumberFormat="1" applyFont="1" applyBorder="1"/>
    <xf numFmtId="0" fontId="1" fillId="0" borderId="0" xfId="0" applyFont="1" applyBorder="1"/>
    <xf numFmtId="165" fontId="1" fillId="0" borderId="0" xfId="0" applyNumberFormat="1" applyFont="1" applyBorder="1"/>
    <xf numFmtId="0" fontId="1" fillId="0" borderId="1" xfId="0" applyFont="1" applyFill="1" applyBorder="1"/>
    <xf numFmtId="10" fontId="1" fillId="0" borderId="1" xfId="2" applyNumberFormat="1" applyFont="1" applyBorder="1"/>
    <xf numFmtId="10" fontId="1" fillId="0" borderId="1" xfId="0" applyNumberFormat="1" applyFont="1" applyBorder="1"/>
    <xf numFmtId="0" fontId="0" fillId="0" borderId="1" xfId="0" applyFill="1" applyBorder="1" applyProtection="1">
      <protection locked="0"/>
    </xf>
    <xf numFmtId="0" fontId="1" fillId="14" borderId="10" xfId="0" applyFont="1" applyFill="1" applyBorder="1" applyAlignment="1" applyProtection="1">
      <alignment horizontal="center"/>
    </xf>
    <xf numFmtId="0" fontId="1" fillId="14" borderId="62" xfId="0" applyFont="1" applyFill="1" applyBorder="1" applyAlignment="1" applyProtection="1">
      <alignment horizontal="center"/>
    </xf>
    <xf numFmtId="0" fontId="1" fillId="14" borderId="61" xfId="0" applyFont="1" applyFill="1" applyBorder="1" applyAlignment="1" applyProtection="1">
      <alignment horizontal="center"/>
    </xf>
    <xf numFmtId="0" fontId="1" fillId="14" borderId="0" xfId="0" applyFont="1" applyFill="1" applyBorder="1" applyAlignment="1" applyProtection="1">
      <alignment horizontal="center"/>
    </xf>
    <xf numFmtId="0" fontId="1" fillId="12" borderId="14" xfId="0" applyFont="1" applyFill="1" applyBorder="1" applyAlignment="1" applyProtection="1">
      <alignment horizontal="center"/>
    </xf>
    <xf numFmtId="0" fontId="1" fillId="12" borderId="12" xfId="0" applyFont="1" applyFill="1" applyBorder="1" applyAlignment="1" applyProtection="1">
      <alignment horizontal="center"/>
    </xf>
    <xf numFmtId="0" fontId="1" fillId="12" borderId="33" xfId="0" applyFont="1" applyFill="1" applyBorder="1" applyAlignment="1" applyProtection="1">
      <alignment horizontal="center"/>
    </xf>
    <xf numFmtId="0" fontId="1" fillId="8" borderId="58" xfId="0" applyFont="1" applyFill="1" applyBorder="1" applyAlignment="1" applyProtection="1">
      <alignment horizontal="center" vertical="justify"/>
    </xf>
    <xf numFmtId="0" fontId="1" fillId="8" borderId="34" xfId="0" applyFont="1" applyFill="1" applyBorder="1" applyAlignment="1" applyProtection="1">
      <alignment horizontal="center" vertical="justify"/>
    </xf>
    <xf numFmtId="0" fontId="1" fillId="8" borderId="59" xfId="0" applyFont="1" applyFill="1" applyBorder="1" applyAlignment="1" applyProtection="1">
      <alignment horizontal="center" vertical="justify"/>
    </xf>
    <xf numFmtId="0" fontId="1" fillId="15" borderId="32" xfId="0" applyFont="1" applyFill="1" applyBorder="1" applyAlignment="1" applyProtection="1">
      <alignment horizontal="justify"/>
    </xf>
    <xf numFmtId="0" fontId="1" fillId="15" borderId="26" xfId="0" applyFont="1" applyFill="1" applyBorder="1" applyAlignment="1" applyProtection="1">
      <alignment horizontal="justify"/>
    </xf>
    <xf numFmtId="0" fontId="4" fillId="8" borderId="32" xfId="0" applyFont="1" applyFill="1" applyBorder="1" applyAlignment="1" applyProtection="1">
      <alignment horizontal="justify"/>
    </xf>
    <xf numFmtId="0" fontId="4" fillId="8" borderId="26" xfId="0" applyFont="1" applyFill="1" applyBorder="1" applyAlignment="1" applyProtection="1">
      <alignment horizontal="justify"/>
    </xf>
    <xf numFmtId="0" fontId="4" fillId="8" borderId="29" xfId="0" applyFont="1" applyFill="1" applyBorder="1" applyAlignment="1" applyProtection="1">
      <alignment horizontal="justify"/>
    </xf>
    <xf numFmtId="0" fontId="4" fillId="8" borderId="28" xfId="0" applyFont="1" applyFill="1" applyBorder="1" applyAlignment="1" applyProtection="1">
      <alignment horizontal="justify"/>
    </xf>
    <xf numFmtId="0" fontId="1" fillId="8" borderId="14" xfId="0" applyFont="1" applyFill="1" applyBorder="1" applyAlignment="1" applyProtection="1">
      <alignment horizontal="center"/>
    </xf>
    <xf numFmtId="0" fontId="1" fillId="8" borderId="12" xfId="0" applyFont="1" applyFill="1" applyBorder="1" applyAlignment="1" applyProtection="1">
      <alignment horizontal="center"/>
    </xf>
    <xf numFmtId="0" fontId="1" fillId="8" borderId="33" xfId="0" applyFont="1" applyFill="1" applyBorder="1" applyAlignment="1" applyProtection="1">
      <alignment horizontal="center"/>
    </xf>
    <xf numFmtId="0" fontId="5" fillId="8" borderId="60" xfId="0" applyFont="1" applyFill="1" applyBorder="1" applyAlignment="1" applyProtection="1">
      <alignment horizontal="justify"/>
    </xf>
    <xf numFmtId="0" fontId="5" fillId="0" borderId="56" xfId="0" applyFont="1" applyBorder="1" applyProtection="1"/>
    <xf numFmtId="0" fontId="1" fillId="8" borderId="32" xfId="0" applyFont="1" applyFill="1" applyBorder="1" applyAlignment="1" applyProtection="1">
      <alignment horizontal="justify"/>
    </xf>
    <xf numFmtId="0" fontId="0" fillId="0" borderId="26" xfId="0" applyBorder="1" applyProtection="1"/>
    <xf numFmtId="0" fontId="1" fillId="4" borderId="32" xfId="0" applyFont="1" applyFill="1" applyBorder="1" applyAlignment="1" applyProtection="1">
      <alignment horizontal="justify"/>
    </xf>
    <xf numFmtId="0" fontId="0" fillId="4" borderId="26" xfId="0" applyFill="1" applyBorder="1" applyProtection="1"/>
    <xf numFmtId="0" fontId="5" fillId="11" borderId="60" xfId="0" applyFont="1" applyFill="1" applyBorder="1" applyAlignment="1" applyProtection="1">
      <alignment horizontal="justify"/>
    </xf>
    <xf numFmtId="0" fontId="1" fillId="11" borderId="32" xfId="0" applyFont="1" applyFill="1" applyBorder="1" applyAlignment="1" applyProtection="1">
      <alignment horizontal="justify"/>
    </xf>
    <xf numFmtId="0" fontId="1" fillId="11" borderId="58" xfId="0" applyFont="1" applyFill="1" applyBorder="1" applyAlignment="1" applyProtection="1">
      <alignment horizontal="center" vertical="justify"/>
    </xf>
    <xf numFmtId="0" fontId="1" fillId="11" borderId="34" xfId="0" applyFont="1" applyFill="1" applyBorder="1" applyAlignment="1" applyProtection="1">
      <alignment horizontal="center" vertical="justify"/>
    </xf>
    <xf numFmtId="0" fontId="1" fillId="11" borderId="59" xfId="0" applyFont="1" applyFill="1" applyBorder="1" applyAlignment="1" applyProtection="1">
      <alignment horizontal="center" vertical="justify"/>
    </xf>
    <xf numFmtId="0" fontId="1" fillId="10" borderId="14" xfId="0" applyFont="1" applyFill="1" applyBorder="1" applyAlignment="1" applyProtection="1">
      <alignment horizontal="center"/>
    </xf>
    <xf numFmtId="0" fontId="1" fillId="10" borderId="12" xfId="0" applyFont="1" applyFill="1" applyBorder="1" applyAlignment="1" applyProtection="1">
      <alignment horizontal="center"/>
    </xf>
    <xf numFmtId="0" fontId="1" fillId="10" borderId="33" xfId="0" applyFont="1" applyFill="1" applyBorder="1" applyAlignment="1" applyProtection="1">
      <alignment horizontal="center"/>
    </xf>
    <xf numFmtId="0" fontId="1" fillId="9" borderId="58" xfId="0" applyFont="1" applyFill="1" applyBorder="1" applyAlignment="1" applyProtection="1">
      <alignment horizontal="center" vertical="justify"/>
    </xf>
    <xf numFmtId="0" fontId="1" fillId="9" borderId="34" xfId="0" applyFont="1" applyFill="1" applyBorder="1" applyAlignment="1" applyProtection="1">
      <alignment horizontal="center" vertical="justify"/>
    </xf>
    <xf numFmtId="0" fontId="1" fillId="9" borderId="59" xfId="0" applyFont="1" applyFill="1" applyBorder="1" applyAlignment="1" applyProtection="1">
      <alignment horizontal="center" vertical="justify"/>
    </xf>
    <xf numFmtId="0" fontId="4" fillId="9" borderId="32" xfId="0" applyFont="1" applyFill="1" applyBorder="1" applyAlignment="1" applyProtection="1">
      <alignment horizontal="justify"/>
    </xf>
    <xf numFmtId="0" fontId="4" fillId="9" borderId="26" xfId="0" applyFont="1" applyFill="1" applyBorder="1" applyAlignment="1" applyProtection="1">
      <alignment horizontal="justify"/>
    </xf>
    <xf numFmtId="0" fontId="4" fillId="9" borderId="29" xfId="0" applyFont="1" applyFill="1" applyBorder="1" applyAlignment="1" applyProtection="1">
      <alignment horizontal="justify"/>
    </xf>
    <xf numFmtId="0" fontId="4" fillId="9" borderId="28" xfId="0" applyFont="1" applyFill="1" applyBorder="1" applyAlignment="1" applyProtection="1">
      <alignment horizontal="justify"/>
    </xf>
    <xf numFmtId="0" fontId="1" fillId="9" borderId="14" xfId="0" applyFont="1" applyFill="1" applyBorder="1" applyAlignment="1" applyProtection="1">
      <alignment horizontal="center"/>
    </xf>
    <xf numFmtId="0" fontId="1" fillId="9" borderId="12" xfId="0" applyFont="1" applyFill="1" applyBorder="1" applyAlignment="1" applyProtection="1">
      <alignment horizontal="center"/>
    </xf>
    <xf numFmtId="0" fontId="1" fillId="9" borderId="33" xfId="0" applyFont="1" applyFill="1" applyBorder="1" applyAlignment="1" applyProtection="1">
      <alignment horizontal="center"/>
    </xf>
    <xf numFmtId="0" fontId="1" fillId="10" borderId="32" xfId="0" applyFont="1" applyFill="1" applyBorder="1" applyAlignment="1" applyProtection="1">
      <alignment horizontal="justify"/>
    </xf>
    <xf numFmtId="0" fontId="5" fillId="10" borderId="60" xfId="0" applyFont="1" applyFill="1" applyBorder="1" applyAlignment="1" applyProtection="1">
      <alignment horizontal="justify"/>
    </xf>
    <xf numFmtId="0" fontId="1" fillId="9" borderId="32" xfId="0" applyFont="1" applyFill="1" applyBorder="1" applyAlignment="1" applyProtection="1">
      <alignment horizontal="justify"/>
    </xf>
    <xf numFmtId="0" fontId="5" fillId="9" borderId="60" xfId="0" applyFont="1" applyFill="1" applyBorder="1" applyAlignment="1" applyProtection="1">
      <alignment horizontal="justify"/>
    </xf>
    <xf numFmtId="0" fontId="1" fillId="10" borderId="58" xfId="0" applyFont="1" applyFill="1" applyBorder="1" applyAlignment="1" applyProtection="1">
      <alignment horizontal="center" vertical="justify"/>
    </xf>
    <xf numFmtId="0" fontId="1" fillId="10" borderId="34" xfId="0" applyFont="1" applyFill="1" applyBorder="1" applyAlignment="1" applyProtection="1">
      <alignment horizontal="center" vertical="justify"/>
    </xf>
    <xf numFmtId="0" fontId="1" fillId="10" borderId="59" xfId="0" applyFont="1" applyFill="1" applyBorder="1" applyAlignment="1" applyProtection="1">
      <alignment horizontal="center" vertical="justify"/>
    </xf>
    <xf numFmtId="0" fontId="1" fillId="6" borderId="14" xfId="0" applyFont="1" applyFill="1" applyBorder="1" applyAlignment="1" applyProtection="1">
      <alignment horizontal="center"/>
    </xf>
    <xf numFmtId="0" fontId="1" fillId="6" borderId="12" xfId="0" applyFont="1" applyFill="1" applyBorder="1" applyAlignment="1" applyProtection="1">
      <alignment horizontal="center"/>
    </xf>
    <xf numFmtId="0" fontId="1" fillId="6" borderId="33" xfId="0" applyFont="1" applyFill="1" applyBorder="1" applyAlignment="1" applyProtection="1">
      <alignment horizontal="center"/>
    </xf>
    <xf numFmtId="0" fontId="1" fillId="6" borderId="20" xfId="0" applyFont="1" applyFill="1" applyBorder="1" applyAlignment="1" applyProtection="1">
      <alignment horizontal="center" vertical="justify"/>
    </xf>
    <xf numFmtId="0" fontId="0" fillId="0" borderId="20" xfId="0" applyBorder="1" applyProtection="1"/>
    <xf numFmtId="0" fontId="0" fillId="0" borderId="8" xfId="0" applyBorder="1" applyProtection="1"/>
    <xf numFmtId="0" fontId="1" fillId="6" borderId="15" xfId="0" applyFont="1" applyFill="1" applyBorder="1" applyAlignment="1" applyProtection="1">
      <alignment horizontal="center" vertical="justify"/>
    </xf>
    <xf numFmtId="0" fontId="1" fillId="13" borderId="56" xfId="0" applyFont="1" applyFill="1" applyBorder="1" applyAlignment="1" applyProtection="1">
      <alignment horizontal="center"/>
    </xf>
    <xf numFmtId="0" fontId="1" fillId="13" borderId="57" xfId="0" applyFont="1" applyFill="1" applyBorder="1" applyAlignment="1" applyProtection="1">
      <alignment horizontal="center"/>
    </xf>
    <xf numFmtId="0" fontId="1" fillId="13" borderId="23" xfId="0" applyFont="1" applyFill="1" applyBorder="1" applyAlignment="1" applyProtection="1">
      <alignment horizontal="center" vertical="justify"/>
    </xf>
    <xf numFmtId="0" fontId="1" fillId="13" borderId="16" xfId="0" applyFont="1" applyFill="1" applyBorder="1" applyAlignment="1" applyProtection="1">
      <alignment horizontal="center" vertical="justify"/>
    </xf>
    <xf numFmtId="0" fontId="0" fillId="0" borderId="16" xfId="0" applyBorder="1" applyProtection="1"/>
    <xf numFmtId="0" fontId="0" fillId="0" borderId="24" xfId="0" applyBorder="1" applyProtection="1"/>
    <xf numFmtId="0" fontId="5" fillId="13" borderId="55" xfId="0" applyFont="1" applyFill="1" applyBorder="1" applyAlignment="1" applyProtection="1">
      <alignment horizontal="justify"/>
    </xf>
    <xf numFmtId="0" fontId="5" fillId="6" borderId="36" xfId="0" applyFont="1" applyFill="1" applyBorder="1" applyAlignment="1" applyProtection="1">
      <alignment horizontal="justify"/>
    </xf>
    <xf numFmtId="0" fontId="5" fillId="0" borderId="37" xfId="0" applyFont="1" applyBorder="1" applyProtection="1"/>
    <xf numFmtId="0" fontId="1" fillId="4" borderId="29" xfId="0" applyFont="1" applyFill="1" applyBorder="1" applyAlignment="1" applyProtection="1">
      <alignment horizontal="justify"/>
    </xf>
    <xf numFmtId="0" fontId="0" fillId="4" borderId="28" xfId="0" applyFill="1" applyBorder="1" applyProtection="1"/>
    <xf numFmtId="0" fontId="1" fillId="6" borderId="36" xfId="0" applyFont="1" applyFill="1" applyBorder="1" applyAlignment="1" applyProtection="1">
      <alignment horizontal="justify"/>
    </xf>
    <xf numFmtId="0" fontId="0" fillId="0" borderId="37" xfId="0" applyBorder="1" applyProtection="1"/>
    <xf numFmtId="0" fontId="1" fillId="13" borderId="25" xfId="0" applyFont="1" applyFill="1" applyBorder="1" applyAlignment="1" applyProtection="1">
      <alignment horizontal="justify"/>
    </xf>
    <xf numFmtId="0" fontId="1" fillId="13" borderId="46" xfId="0" applyFont="1" applyFill="1" applyBorder="1" applyAlignment="1" applyProtection="1">
      <alignment horizontal="center" vertical="justify"/>
    </xf>
    <xf numFmtId="0" fontId="1" fillId="13" borderId="47" xfId="0" applyFont="1" applyFill="1" applyBorder="1" applyAlignment="1" applyProtection="1">
      <alignment horizontal="center" vertical="justify"/>
    </xf>
    <xf numFmtId="0" fontId="1" fillId="13" borderId="30" xfId="0" applyFont="1" applyFill="1" applyBorder="1" applyAlignment="1" applyProtection="1">
      <alignment horizontal="center" vertical="justify"/>
    </xf>
    <xf numFmtId="0" fontId="4" fillId="13" borderId="27" xfId="0" applyFont="1" applyFill="1" applyBorder="1" applyAlignment="1" applyProtection="1">
      <alignment horizontal="justify"/>
    </xf>
    <xf numFmtId="0" fontId="4" fillId="0" borderId="28" xfId="0" applyFont="1" applyBorder="1" applyAlignment="1"/>
    <xf numFmtId="0" fontId="1" fillId="15" borderId="36" xfId="0" applyFont="1" applyFill="1" applyBorder="1" applyAlignment="1" applyProtection="1">
      <alignment horizontal="justify"/>
    </xf>
    <xf numFmtId="0" fontId="1" fillId="15" borderId="37" xfId="0" applyFont="1" applyFill="1" applyBorder="1" applyAlignment="1" applyProtection="1">
      <alignment horizontal="justify"/>
    </xf>
    <xf numFmtId="0" fontId="4" fillId="6" borderId="36" xfId="0" applyFont="1" applyFill="1" applyBorder="1" applyAlignment="1" applyProtection="1">
      <alignment horizontal="justify"/>
    </xf>
    <xf numFmtId="0" fontId="4" fillId="6" borderId="37" xfId="0" applyFont="1" applyFill="1" applyBorder="1" applyAlignment="1" applyProtection="1">
      <alignment horizontal="justify"/>
    </xf>
    <xf numFmtId="0" fontId="1" fillId="2" borderId="15" xfId="0" applyFont="1" applyFill="1" applyBorder="1" applyAlignment="1" applyProtection="1">
      <alignment horizontal="center" vertical="justify"/>
    </xf>
    <xf numFmtId="0" fontId="1" fillId="2" borderId="41" xfId="0" applyFont="1" applyFill="1" applyBorder="1" applyAlignment="1" applyProtection="1">
      <alignment horizontal="center" vertical="justify"/>
    </xf>
    <xf numFmtId="0" fontId="0" fillId="0" borderId="41" xfId="0" applyBorder="1" applyProtection="1"/>
    <xf numFmtId="0" fontId="0" fillId="0" borderId="42" xfId="0" applyBorder="1" applyProtection="1"/>
    <xf numFmtId="0" fontId="1" fillId="3" borderId="45" xfId="0" applyFont="1" applyFill="1" applyBorder="1" applyAlignment="1" applyProtection="1">
      <alignment horizontal="center" vertical="justify"/>
    </xf>
    <xf numFmtId="0" fontId="1" fillId="3" borderId="37" xfId="0" applyFont="1" applyFill="1" applyBorder="1" applyAlignment="1" applyProtection="1">
      <alignment horizontal="center" vertical="justify"/>
    </xf>
    <xf numFmtId="0" fontId="1" fillId="2" borderId="45" xfId="0" applyFont="1" applyFill="1" applyBorder="1" applyAlignment="1" applyProtection="1">
      <alignment horizontal="center"/>
    </xf>
    <xf numFmtId="0" fontId="1" fillId="2" borderId="37" xfId="0" applyFont="1" applyFill="1" applyBorder="1" applyAlignment="1" applyProtection="1">
      <alignment horizontal="center"/>
    </xf>
    <xf numFmtId="0" fontId="4" fillId="10" borderId="32" xfId="0" applyFont="1" applyFill="1" applyBorder="1" applyAlignment="1" applyProtection="1">
      <alignment horizontal="justify"/>
    </xf>
    <xf numFmtId="0" fontId="4" fillId="10" borderId="26" xfId="0" applyFont="1" applyFill="1" applyBorder="1" applyAlignment="1" applyProtection="1">
      <alignment horizontal="justify"/>
    </xf>
    <xf numFmtId="0" fontId="4" fillId="10" borderId="29" xfId="0" applyFont="1" applyFill="1" applyBorder="1" applyAlignment="1" applyProtection="1">
      <alignment horizontal="justify"/>
    </xf>
    <xf numFmtId="0" fontId="4" fillId="10" borderId="28" xfId="0" applyFont="1" applyFill="1" applyBorder="1" applyAlignment="1" applyProtection="1">
      <alignment horizontal="justify"/>
    </xf>
    <xf numFmtId="0" fontId="5" fillId="12" borderId="29" xfId="0" applyFont="1" applyFill="1" applyBorder="1" applyAlignment="1" applyProtection="1">
      <alignment horizontal="justify"/>
    </xf>
    <xf numFmtId="0" fontId="5" fillId="0" borderId="28" xfId="0" applyFont="1" applyBorder="1" applyProtection="1"/>
    <xf numFmtId="0" fontId="1" fillId="12" borderId="32" xfId="0" applyFont="1" applyFill="1" applyBorder="1" applyAlignment="1" applyProtection="1">
      <alignment horizontal="justify"/>
    </xf>
    <xf numFmtId="0" fontId="1" fillId="12" borderId="58" xfId="0" applyFont="1" applyFill="1" applyBorder="1" applyAlignment="1" applyProtection="1">
      <alignment horizontal="center" vertical="justify"/>
    </xf>
    <xf numFmtId="0" fontId="1" fillId="12" borderId="34" xfId="0" applyFont="1" applyFill="1" applyBorder="1" applyAlignment="1" applyProtection="1">
      <alignment horizontal="center" vertical="justify"/>
    </xf>
    <xf numFmtId="0" fontId="1" fillId="12" borderId="59" xfId="0" applyFont="1" applyFill="1" applyBorder="1" applyAlignment="1" applyProtection="1">
      <alignment horizontal="center" vertical="justify"/>
    </xf>
    <xf numFmtId="0" fontId="4" fillId="12" borderId="32" xfId="0" applyFont="1" applyFill="1" applyBorder="1" applyAlignment="1" applyProtection="1">
      <alignment horizontal="justify"/>
    </xf>
    <xf numFmtId="0" fontId="4" fillId="12" borderId="26" xfId="0" applyFont="1" applyFill="1" applyBorder="1" applyAlignment="1" applyProtection="1">
      <alignment horizontal="justify"/>
    </xf>
    <xf numFmtId="0" fontId="4" fillId="12" borderId="36" xfId="0" applyFont="1" applyFill="1" applyBorder="1" applyAlignment="1" applyProtection="1">
      <alignment horizontal="center"/>
    </xf>
    <xf numFmtId="0" fontId="4" fillId="12" borderId="37" xfId="0" applyFont="1" applyFill="1" applyBorder="1" applyAlignment="1" applyProtection="1">
      <alignment horizontal="center"/>
    </xf>
    <xf numFmtId="0" fontId="4" fillId="11" borderId="32" xfId="0" applyFont="1" applyFill="1" applyBorder="1" applyAlignment="1" applyProtection="1">
      <alignment horizontal="justify"/>
    </xf>
    <xf numFmtId="0" fontId="4" fillId="11" borderId="26" xfId="0" applyFont="1" applyFill="1" applyBorder="1" applyAlignment="1" applyProtection="1">
      <alignment horizontal="justify"/>
    </xf>
    <xf numFmtId="0" fontId="4" fillId="11" borderId="29" xfId="0" applyFont="1" applyFill="1" applyBorder="1" applyAlignment="1" applyProtection="1">
      <alignment horizontal="justify"/>
    </xf>
    <xf numFmtId="0" fontId="4" fillId="11" borderId="28" xfId="0" applyFont="1" applyFill="1" applyBorder="1" applyAlignment="1" applyProtection="1">
      <alignment horizontal="justify"/>
    </xf>
    <xf numFmtId="0" fontId="1" fillId="11" borderId="14" xfId="0" applyFont="1" applyFill="1" applyBorder="1" applyAlignment="1" applyProtection="1">
      <alignment horizontal="center"/>
    </xf>
    <xf numFmtId="0" fontId="1" fillId="11" borderId="12" xfId="0" applyFont="1" applyFill="1" applyBorder="1" applyAlignment="1" applyProtection="1">
      <alignment horizontal="center"/>
    </xf>
    <xf numFmtId="0" fontId="1" fillId="11" borderId="33" xfId="0" applyFont="1" applyFill="1" applyBorder="1" applyAlignment="1" applyProtection="1">
      <alignment horizontal="center"/>
    </xf>
    <xf numFmtId="0" fontId="1" fillId="7" borderId="58" xfId="0" applyFont="1" applyFill="1" applyBorder="1" applyAlignment="1" applyProtection="1">
      <alignment horizontal="center" vertical="justify"/>
    </xf>
    <xf numFmtId="0" fontId="1" fillId="7" borderId="34" xfId="0" applyFont="1" applyFill="1" applyBorder="1" applyAlignment="1" applyProtection="1">
      <alignment horizontal="center" vertical="justify"/>
    </xf>
    <xf numFmtId="0" fontId="1" fillId="7" borderId="59" xfId="0" applyFont="1" applyFill="1" applyBorder="1" applyAlignment="1" applyProtection="1">
      <alignment horizontal="center" vertical="justify"/>
    </xf>
    <xf numFmtId="0" fontId="1" fillId="7" borderId="14" xfId="0" applyFont="1" applyFill="1" applyBorder="1" applyAlignment="1" applyProtection="1">
      <alignment horizontal="center"/>
    </xf>
    <xf numFmtId="0" fontId="1" fillId="7" borderId="12" xfId="0" applyFont="1" applyFill="1" applyBorder="1" applyAlignment="1" applyProtection="1">
      <alignment horizontal="center"/>
    </xf>
    <xf numFmtId="0" fontId="1" fillId="7" borderId="33" xfId="0" applyFont="1" applyFill="1" applyBorder="1" applyAlignment="1" applyProtection="1">
      <alignment horizontal="center"/>
    </xf>
    <xf numFmtId="0" fontId="5" fillId="7" borderId="60" xfId="0" applyFont="1" applyFill="1" applyBorder="1" applyAlignment="1" applyProtection="1">
      <alignment horizontal="justify"/>
    </xf>
    <xf numFmtId="0" fontId="5" fillId="14" borderId="60" xfId="0" applyFont="1" applyFill="1" applyBorder="1" applyAlignment="1" applyProtection="1">
      <alignment horizontal="justify"/>
    </xf>
    <xf numFmtId="0" fontId="5" fillId="14" borderId="56" xfId="0" applyFont="1" applyFill="1" applyBorder="1" applyProtection="1"/>
    <xf numFmtId="0" fontId="1" fillId="7" borderId="32" xfId="0" applyFont="1" applyFill="1" applyBorder="1" applyAlignment="1" applyProtection="1">
      <alignment horizontal="justify"/>
    </xf>
    <xf numFmtId="0" fontId="1" fillId="15" borderId="32" xfId="0" applyNumberFormat="1" applyFont="1" applyFill="1" applyBorder="1" applyAlignment="1" applyProtection="1">
      <alignment horizontal="justify"/>
    </xf>
    <xf numFmtId="0" fontId="1" fillId="15" borderId="26" xfId="0" applyNumberFormat="1" applyFont="1" applyFill="1" applyBorder="1" applyAlignment="1" applyProtection="1">
      <alignment horizontal="justify"/>
    </xf>
    <xf numFmtId="0" fontId="4" fillId="7" borderId="32" xfId="0" applyNumberFormat="1" applyFont="1" applyFill="1" applyBorder="1" applyAlignment="1" applyProtection="1">
      <alignment horizontal="justify"/>
    </xf>
    <xf numFmtId="0" fontId="4" fillId="7" borderId="26" xfId="0" applyNumberFormat="1" applyFont="1" applyFill="1" applyBorder="1" applyAlignment="1" applyProtection="1">
      <alignment horizontal="justify"/>
    </xf>
    <xf numFmtId="0" fontId="4" fillId="7" borderId="29" xfId="0" applyFont="1" applyFill="1" applyBorder="1" applyAlignment="1" applyProtection="1">
      <alignment horizontal="justify"/>
    </xf>
    <xf numFmtId="0" fontId="4" fillId="7" borderId="28" xfId="0" applyFont="1" applyFill="1" applyBorder="1" applyAlignment="1" applyProtection="1">
      <alignment horizontal="justify"/>
    </xf>
    <xf numFmtId="0" fontId="1" fillId="14" borderId="38" xfId="0" applyFont="1" applyFill="1" applyBorder="1" applyAlignment="1" applyProtection="1">
      <alignment horizontal="justify"/>
    </xf>
    <xf numFmtId="0" fontId="0" fillId="14" borderId="13" xfId="0" applyFill="1" applyBorder="1" applyProtection="1"/>
    <xf numFmtId="0" fontId="1" fillId="14" borderId="32" xfId="0" applyFont="1" applyFill="1" applyBorder="1" applyAlignment="1" applyProtection="1">
      <alignment horizontal="justify"/>
    </xf>
    <xf numFmtId="0" fontId="0" fillId="14" borderId="26" xfId="0" applyFill="1" applyBorder="1" applyProtection="1"/>
    <xf numFmtId="0" fontId="7" fillId="4" borderId="32" xfId="0" applyFont="1" applyFill="1" applyBorder="1" applyAlignment="1" applyProtection="1">
      <alignment horizontal="justify"/>
    </xf>
    <xf numFmtId="0" fontId="8" fillId="4" borderId="26" xfId="0" applyFont="1" applyFill="1" applyBorder="1" applyProtection="1"/>
    <xf numFmtId="0" fontId="1" fillId="6" borderId="32" xfId="0" applyFont="1" applyFill="1" applyBorder="1" applyAlignment="1" applyProtection="1">
      <alignment horizontal="justify"/>
    </xf>
    <xf numFmtId="0" fontId="9" fillId="13" borderId="25" xfId="0" applyFont="1" applyFill="1" applyBorder="1" applyAlignment="1" applyProtection="1">
      <alignment horizontal="center" vertical="justify"/>
    </xf>
    <xf numFmtId="0" fontId="9" fillId="13" borderId="26" xfId="0" applyFont="1" applyFill="1" applyBorder="1" applyAlignment="1" applyProtection="1">
      <alignment horizontal="center" vertical="justify"/>
    </xf>
    <xf numFmtId="0" fontId="1" fillId="13" borderId="25" xfId="0" applyFont="1" applyFill="1" applyBorder="1" applyAlignment="1" applyProtection="1">
      <alignment horizontal="center" vertical="justify"/>
    </xf>
    <xf numFmtId="0" fontId="1" fillId="13" borderId="26" xfId="0" applyFont="1" applyFill="1" applyBorder="1" applyAlignment="1" applyProtection="1">
      <alignment horizontal="center" vertical="justify"/>
    </xf>
    <xf numFmtId="0" fontId="1" fillId="13" borderId="55" xfId="0" applyFont="1" applyFill="1" applyBorder="1" applyAlignment="1" applyProtection="1">
      <alignment horizontal="justify"/>
    </xf>
    <xf numFmtId="0" fontId="0" fillId="0" borderId="56" xfId="0" applyBorder="1" applyProtection="1"/>
    <xf numFmtId="0" fontId="0" fillId="2" borderId="45" xfId="0" applyFill="1" applyBorder="1" applyAlignment="1" applyProtection="1">
      <alignment horizontal="center"/>
    </xf>
    <xf numFmtId="0" fontId="0" fillId="2" borderId="37" xfId="0" applyFill="1" applyBorder="1" applyAlignment="1" applyProtection="1">
      <alignment horizontal="center"/>
    </xf>
    <xf numFmtId="0" fontId="1" fillId="13" borderId="35" xfId="0" applyFont="1" applyFill="1" applyBorder="1" applyAlignment="1" applyProtection="1">
      <alignment horizontal="center"/>
    </xf>
    <xf numFmtId="0" fontId="1" fillId="13" borderId="0" xfId="0" applyFont="1" applyFill="1" applyBorder="1" applyAlignment="1" applyProtection="1">
      <alignment horizontal="center"/>
    </xf>
    <xf numFmtId="0" fontId="1" fillId="13" borderId="63" xfId="0" applyFont="1" applyFill="1" applyBorder="1" applyAlignment="1" applyProtection="1">
      <alignment horizontal="center"/>
    </xf>
    <xf numFmtId="0" fontId="7" fillId="4" borderId="64" xfId="0" applyFont="1" applyFill="1" applyBorder="1" applyAlignment="1" applyProtection="1">
      <alignment horizontal="center" vertical="justify"/>
    </xf>
    <xf numFmtId="0" fontId="7" fillId="4" borderId="13" xfId="0" applyFont="1" applyFill="1" applyBorder="1" applyAlignment="1" applyProtection="1">
      <alignment horizontal="center" vertical="justify"/>
    </xf>
    <xf numFmtId="0" fontId="15" fillId="14" borderId="29" xfId="0" applyFont="1" applyFill="1" applyBorder="1" applyAlignment="1" applyProtection="1">
      <alignment horizontal="justify"/>
    </xf>
    <xf numFmtId="0" fontId="16" fillId="14" borderId="28" xfId="0" applyFont="1" applyFill="1" applyBorder="1" applyProtection="1"/>
    <xf numFmtId="0" fontId="1" fillId="7" borderId="60" xfId="0" applyFont="1" applyFill="1" applyBorder="1" applyAlignment="1" applyProtection="1">
      <alignment horizontal="justify"/>
    </xf>
    <xf numFmtId="0" fontId="5" fillId="7" borderId="32" xfId="0" applyFont="1" applyFill="1" applyBorder="1" applyAlignment="1" applyProtection="1">
      <alignment horizontal="justify"/>
    </xf>
    <xf numFmtId="0" fontId="14" fillId="0" borderId="26" xfId="0" applyFont="1" applyBorder="1" applyProtection="1"/>
    <xf numFmtId="0" fontId="1" fillId="14" borderId="60" xfId="0" applyFont="1" applyFill="1" applyBorder="1" applyAlignment="1" applyProtection="1">
      <alignment horizontal="justify"/>
    </xf>
    <xf numFmtId="0" fontId="0" fillId="14" borderId="56" xfId="0" applyFill="1" applyBorder="1" applyProtection="1"/>
    <xf numFmtId="0" fontId="1" fillId="11" borderId="60" xfId="0" applyFont="1" applyFill="1" applyBorder="1" applyAlignment="1" applyProtection="1">
      <alignment horizontal="justify"/>
    </xf>
    <xf numFmtId="0" fontId="11" fillId="11" borderId="32" xfId="0" applyFont="1" applyFill="1" applyBorder="1" applyAlignment="1" applyProtection="1">
      <alignment horizontal="justify"/>
    </xf>
    <xf numFmtId="0" fontId="12" fillId="0" borderId="26" xfId="0" applyFont="1" applyBorder="1" applyProtection="1"/>
    <xf numFmtId="0" fontId="1" fillId="8" borderId="60" xfId="0" applyFont="1" applyFill="1" applyBorder="1" applyAlignment="1" applyProtection="1">
      <alignment horizontal="justify"/>
    </xf>
    <xf numFmtId="0" fontId="5" fillId="8" borderId="32" xfId="0" applyFont="1" applyFill="1" applyBorder="1" applyAlignment="1" applyProtection="1">
      <alignment horizontal="justify"/>
    </xf>
    <xf numFmtId="0" fontId="1" fillId="12" borderId="60" xfId="0" applyFont="1" applyFill="1" applyBorder="1" applyAlignment="1" applyProtection="1">
      <alignment horizontal="justify"/>
    </xf>
    <xf numFmtId="0" fontId="5" fillId="12" borderId="32" xfId="0" applyFont="1" applyFill="1" applyBorder="1" applyAlignment="1" applyProtection="1">
      <alignment horizontal="justify"/>
    </xf>
    <xf numFmtId="0" fontId="1" fillId="9" borderId="60" xfId="0" applyFont="1" applyFill="1" applyBorder="1" applyAlignment="1" applyProtection="1">
      <alignment horizontal="justify"/>
    </xf>
    <xf numFmtId="0" fontId="11" fillId="9" borderId="32" xfId="0" applyFont="1" applyFill="1" applyBorder="1" applyAlignment="1" applyProtection="1">
      <alignment horizontal="justify"/>
    </xf>
    <xf numFmtId="0" fontId="9" fillId="6" borderId="32" xfId="0" applyFont="1" applyFill="1" applyBorder="1" applyAlignment="1" applyProtection="1">
      <alignment horizontal="justify"/>
    </xf>
    <xf numFmtId="0" fontId="10" fillId="0" borderId="26" xfId="0" applyFont="1" applyBorder="1" applyProtection="1"/>
    <xf numFmtId="0" fontId="1" fillId="10" borderId="60" xfId="0" applyFont="1" applyFill="1" applyBorder="1" applyAlignment="1" applyProtection="1">
      <alignment horizontal="justify"/>
    </xf>
    <xf numFmtId="0" fontId="9" fillId="10" borderId="32" xfId="0" applyFont="1" applyFill="1" applyBorder="1" applyAlignment="1" applyProtection="1">
      <alignment horizontal="justify"/>
    </xf>
    <xf numFmtId="0" fontId="1" fillId="6" borderId="11" xfId="0" applyFont="1" applyFill="1" applyBorder="1" applyAlignment="1" applyProtection="1">
      <alignment horizontal="center" vertical="justify"/>
    </xf>
    <xf numFmtId="4" fontId="1" fillId="13" borderId="55" xfId="0" applyNumberFormat="1" applyFont="1" applyFill="1" applyBorder="1" applyAlignment="1" applyProtection="1">
      <alignment horizontal="justify"/>
    </xf>
    <xf numFmtId="4" fontId="0" fillId="0" borderId="56" xfId="0" applyNumberFormat="1" applyBorder="1" applyProtection="1"/>
    <xf numFmtId="4" fontId="1" fillId="13" borderId="25" xfId="0" applyNumberFormat="1" applyFont="1" applyFill="1" applyBorder="1" applyAlignment="1" applyProtection="1">
      <alignment horizontal="center" vertical="justify"/>
    </xf>
    <xf numFmtId="4" fontId="0" fillId="0" borderId="26" xfId="0" applyNumberFormat="1" applyBorder="1" applyProtection="1"/>
    <xf numFmtId="4" fontId="1" fillId="6" borderId="14" xfId="0" applyNumberFormat="1" applyFont="1" applyFill="1" applyBorder="1" applyAlignment="1" applyProtection="1">
      <alignment horizontal="center"/>
    </xf>
    <xf numFmtId="4" fontId="1" fillId="6" borderId="12" xfId="0" applyNumberFormat="1" applyFont="1" applyFill="1" applyBorder="1" applyAlignment="1" applyProtection="1">
      <alignment horizontal="center"/>
    </xf>
    <xf numFmtId="4" fontId="1" fillId="6" borderId="33" xfId="0" applyNumberFormat="1" applyFont="1" applyFill="1" applyBorder="1" applyAlignment="1" applyProtection="1">
      <alignment horizontal="center"/>
    </xf>
    <xf numFmtId="4" fontId="1" fillId="6" borderId="58" xfId="0" applyNumberFormat="1" applyFont="1" applyFill="1" applyBorder="1" applyAlignment="1" applyProtection="1">
      <alignment horizontal="justify"/>
    </xf>
    <xf numFmtId="4" fontId="0" fillId="0" borderId="66" xfId="0" applyNumberFormat="1" applyBorder="1" applyProtection="1"/>
    <xf numFmtId="4" fontId="1" fillId="6" borderId="60" xfId="0" applyNumberFormat="1" applyFont="1" applyFill="1" applyBorder="1" applyAlignment="1" applyProtection="1">
      <alignment horizontal="justify"/>
    </xf>
    <xf numFmtId="0" fontId="1" fillId="6" borderId="58" xfId="0" applyFont="1" applyFill="1" applyBorder="1" applyAlignment="1" applyProtection="1">
      <alignment horizontal="justify"/>
    </xf>
    <xf numFmtId="0" fontId="0" fillId="0" borderId="66" xfId="0" applyBorder="1" applyProtection="1"/>
    <xf numFmtId="4" fontId="1" fillId="6" borderId="20" xfId="0" applyNumberFormat="1" applyFont="1" applyFill="1" applyBorder="1" applyAlignment="1" applyProtection="1">
      <alignment horizontal="center" vertical="justify"/>
    </xf>
    <xf numFmtId="4" fontId="0" fillId="0" borderId="20" xfId="0" applyNumberFormat="1" applyBorder="1" applyProtection="1"/>
    <xf numFmtId="0" fontId="1" fillId="6" borderId="60" xfId="0" applyFont="1" applyFill="1" applyBorder="1" applyAlignment="1" applyProtection="1">
      <alignment horizontal="justify"/>
    </xf>
    <xf numFmtId="4" fontId="1" fillId="12" borderId="60" xfId="0" applyNumberFormat="1" applyFont="1" applyFill="1" applyBorder="1" applyAlignment="1" applyProtection="1">
      <alignment horizontal="justify"/>
    </xf>
    <xf numFmtId="4" fontId="1" fillId="12" borderId="32" xfId="0" applyNumberFormat="1" applyFont="1" applyFill="1" applyBorder="1" applyAlignment="1" applyProtection="1">
      <alignment horizontal="justify"/>
    </xf>
    <xf numFmtId="4" fontId="1" fillId="9" borderId="60" xfId="0" applyNumberFormat="1" applyFont="1" applyFill="1" applyBorder="1" applyAlignment="1" applyProtection="1">
      <alignment horizontal="justify"/>
    </xf>
    <xf numFmtId="4" fontId="1" fillId="9" borderId="32" xfId="0" applyNumberFormat="1" applyFont="1" applyFill="1" applyBorder="1" applyAlignment="1" applyProtection="1">
      <alignment horizontal="justify"/>
    </xf>
    <xf numFmtId="4" fontId="1" fillId="11" borderId="60" xfId="0" applyNumberFormat="1" applyFont="1" applyFill="1" applyBorder="1" applyAlignment="1" applyProtection="1">
      <alignment horizontal="justify"/>
    </xf>
    <xf numFmtId="4" fontId="1" fillId="11" borderId="32" xfId="0" applyNumberFormat="1" applyFont="1" applyFill="1" applyBorder="1" applyAlignment="1" applyProtection="1">
      <alignment horizontal="justify"/>
    </xf>
    <xf numFmtId="4" fontId="1" fillId="8" borderId="60" xfId="0" applyNumberFormat="1" applyFont="1" applyFill="1" applyBorder="1" applyAlignment="1" applyProtection="1">
      <alignment horizontal="justify"/>
    </xf>
    <xf numFmtId="4" fontId="1" fillId="8" borderId="32" xfId="0" applyNumberFormat="1" applyFont="1" applyFill="1" applyBorder="1" applyAlignment="1" applyProtection="1">
      <alignment horizontal="justify"/>
    </xf>
    <xf numFmtId="0" fontId="1" fillId="14" borderId="14" xfId="0" applyFont="1" applyFill="1" applyBorder="1" applyAlignment="1" applyProtection="1">
      <alignment horizontal="center"/>
    </xf>
    <xf numFmtId="0" fontId="1" fillId="14" borderId="12" xfId="0" applyFont="1" applyFill="1" applyBorder="1" applyAlignment="1" applyProtection="1">
      <alignment horizontal="center"/>
    </xf>
    <xf numFmtId="0" fontId="1" fillId="14" borderId="33" xfId="0" applyFont="1" applyFill="1" applyBorder="1" applyAlignment="1" applyProtection="1">
      <alignment horizontal="center"/>
    </xf>
    <xf numFmtId="4" fontId="1" fillId="7" borderId="60" xfId="0" applyNumberFormat="1" applyFont="1" applyFill="1" applyBorder="1" applyAlignment="1" applyProtection="1">
      <alignment horizontal="justify"/>
    </xf>
    <xf numFmtId="4" fontId="1" fillId="7" borderId="32" xfId="0" applyNumberFormat="1" applyFont="1" applyFill="1" applyBorder="1" applyAlignment="1" applyProtection="1">
      <alignment horizontal="justify"/>
    </xf>
    <xf numFmtId="4" fontId="1" fillId="14" borderId="29" xfId="0" applyNumberFormat="1" applyFont="1" applyFill="1" applyBorder="1" applyAlignment="1" applyProtection="1">
      <alignment horizontal="center"/>
    </xf>
    <xf numFmtId="4" fontId="1" fillId="14" borderId="28" xfId="0" applyNumberFormat="1" applyFont="1" applyFill="1" applyBorder="1" applyAlignment="1" applyProtection="1">
      <alignment horizontal="center"/>
    </xf>
  </cellXfs>
  <cellStyles count="3">
    <cellStyle name="Hiperpovezava" xfId="1" builtinId="8"/>
    <cellStyle name="Navadno" xfId="0" builtinId="0"/>
    <cellStyle name="Odstotek" xfId="2" builtinId="5"/>
  </cellStyles>
  <dxfs count="0"/>
  <tableStyles count="0" defaultTableStyle="TableStyleMedium9" defaultPivotStyle="PivotStyleLight16"/>
  <colors>
    <mruColors>
      <color rgb="FF00FF00"/>
      <color rgb="FFCC0000"/>
      <color rgb="FFFF9933"/>
      <color rgb="FFFFFF66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l-SI"/>
  <c:chart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v>Q1</c:v>
          </c:tx>
          <c:val>
            <c:numRef>
              <c:f>statistika!$G$17</c:f>
              <c:numCache>
                <c:formatCode>#,##0.000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tx>
            <c:v>Q2</c:v>
          </c:tx>
          <c:val>
            <c:numRef>
              <c:f>statistika!$G$18</c:f>
              <c:numCache>
                <c:formatCode>#,##0.000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tx>
            <c:v>Q3</c:v>
          </c:tx>
          <c:val>
            <c:numRef>
              <c:f>statistika!$G$19</c:f>
              <c:numCache>
                <c:formatCode>#,##0.000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tx>
            <c:v>Q4</c:v>
          </c:tx>
          <c:val>
            <c:numRef>
              <c:f>statistika!$G$20</c:f>
              <c:numCache>
                <c:formatCode>#,##0.000</c:formatCode>
                <c:ptCount val="1"/>
                <c:pt idx="0">
                  <c:v>0</c:v>
                </c:pt>
              </c:numCache>
            </c:numRef>
          </c:val>
        </c:ser>
        <c:shape val="box"/>
        <c:axId val="115095424"/>
        <c:axId val="115096960"/>
        <c:axId val="0"/>
      </c:bar3DChart>
      <c:catAx>
        <c:axId val="115095424"/>
        <c:scaling>
          <c:orientation val="minMax"/>
        </c:scaling>
        <c:delete val="1"/>
        <c:axPos val="b"/>
        <c:majorTickMark val="none"/>
        <c:tickLblPos val="none"/>
        <c:crossAx val="115096960"/>
        <c:crosses val="autoZero"/>
        <c:auto val="1"/>
        <c:lblAlgn val="ctr"/>
        <c:lblOffset val="100"/>
      </c:catAx>
      <c:valAx>
        <c:axId val="115096960"/>
        <c:scaling>
          <c:orientation val="minMax"/>
        </c:scaling>
        <c:axPos val="l"/>
        <c:majorGridlines/>
        <c:numFmt formatCode="#,##0.000" sourceLinked="1"/>
        <c:majorTickMark val="none"/>
        <c:tickLblPos val="nextTo"/>
        <c:crossAx val="11509542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l-SI"/>
  <c:chart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v>Q1 €</c:v>
          </c:tx>
          <c:val>
            <c:numRef>
              <c:f>statistika!$M$17</c:f>
              <c:numCache>
                <c:formatCode>#,##0.00\ "€"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tx>
            <c:v>Q2 €</c:v>
          </c:tx>
          <c:val>
            <c:numRef>
              <c:f>statistika!$M$18</c:f>
              <c:numCache>
                <c:formatCode>#,##0.00\ "€"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tx>
            <c:v>Q3 €</c:v>
          </c:tx>
          <c:val>
            <c:numRef>
              <c:f>statistika!$M$19</c:f>
              <c:numCache>
                <c:formatCode>#,##0.00\ "€"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tx>
            <c:v>Q4 €</c:v>
          </c:tx>
          <c:val>
            <c:numRef>
              <c:f>statistika!$M$20</c:f>
              <c:numCache>
                <c:formatCode>#,##0.00\ "€"</c:formatCode>
                <c:ptCount val="1"/>
                <c:pt idx="0">
                  <c:v>0</c:v>
                </c:pt>
              </c:numCache>
            </c:numRef>
          </c:val>
        </c:ser>
        <c:shape val="box"/>
        <c:axId val="124454400"/>
        <c:axId val="124455936"/>
        <c:axId val="0"/>
      </c:bar3DChart>
      <c:catAx>
        <c:axId val="124454400"/>
        <c:scaling>
          <c:orientation val="minMax"/>
        </c:scaling>
        <c:delete val="1"/>
        <c:axPos val="b"/>
        <c:tickLblPos val="none"/>
        <c:crossAx val="124455936"/>
        <c:crosses val="autoZero"/>
        <c:auto val="1"/>
        <c:lblAlgn val="ctr"/>
        <c:lblOffset val="100"/>
      </c:catAx>
      <c:valAx>
        <c:axId val="124455936"/>
        <c:scaling>
          <c:orientation val="minMax"/>
        </c:scaling>
        <c:axPos val="l"/>
        <c:majorGridlines/>
        <c:numFmt formatCode="#,##0.00\ &quot;€&quot;" sourceLinked="1"/>
        <c:tickLblPos val="nextTo"/>
        <c:crossAx val="12445440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l-SI"/>
  <c:chart>
    <c:view3D>
      <c:rAngAx val="1"/>
    </c:view3D>
    <c:plotArea>
      <c:layout/>
      <c:bar3DChart>
        <c:barDir val="col"/>
        <c:grouping val="stacked"/>
        <c:ser>
          <c:idx val="0"/>
          <c:order val="0"/>
          <c:tx>
            <c:v>PAP</c:v>
          </c:tx>
          <c:val>
            <c:numRef>
              <c:f>statistika!$C$38</c:f>
              <c:numCache>
                <c:formatCode>#,##0.000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tx>
            <c:v>PL</c:v>
          </c:tx>
          <c:val>
            <c:numRef>
              <c:f>statistika!$C$39</c:f>
              <c:numCache>
                <c:formatCode>#,##0.000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tx>
            <c:v>LES</c:v>
          </c:tx>
          <c:val>
            <c:numRef>
              <c:f>statistika!$C$40</c:f>
              <c:numCache>
                <c:formatCode>#,##0.000</c:formatCode>
                <c:ptCount val="1"/>
                <c:pt idx="0">
                  <c:v>0</c:v>
                </c:pt>
              </c:numCache>
            </c:numRef>
          </c:val>
        </c:ser>
        <c:ser>
          <c:idx val="3"/>
          <c:order val="3"/>
          <c:tx>
            <c:v>KOV</c:v>
          </c:tx>
          <c:val>
            <c:numRef>
              <c:f>statistika!$C$41</c:f>
              <c:numCache>
                <c:formatCode>#,##0.000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tx>
            <c:v>ST</c:v>
          </c:tx>
          <c:val>
            <c:numRef>
              <c:f>statistika!$C$42</c:f>
              <c:numCache>
                <c:formatCode>#,##0.000</c:formatCode>
                <c:ptCount val="1"/>
                <c:pt idx="0">
                  <c:v>0</c:v>
                </c:pt>
              </c:numCache>
            </c:numRef>
          </c:val>
        </c:ser>
        <c:ser>
          <c:idx val="5"/>
          <c:order val="5"/>
          <c:tx>
            <c:v>SEST 1</c:v>
          </c:tx>
          <c:val>
            <c:numRef>
              <c:f>statistika!$C$43</c:f>
              <c:numCache>
                <c:formatCode>#,##0.000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tx>
            <c:v>SEST 2</c:v>
          </c:tx>
          <c:val>
            <c:numRef>
              <c:f>statistika!$C$44</c:f>
              <c:numCache>
                <c:formatCode>#,##0.000</c:formatCode>
                <c:ptCount val="1"/>
                <c:pt idx="0">
                  <c:v>0</c:v>
                </c:pt>
              </c:numCache>
            </c:numRef>
          </c:val>
        </c:ser>
        <c:ser>
          <c:idx val="7"/>
          <c:order val="7"/>
          <c:tx>
            <c:v>NEV</c:v>
          </c:tx>
          <c:val>
            <c:numRef>
              <c:f>statistika!$C$45</c:f>
              <c:numCache>
                <c:formatCode>#,##0.000</c:formatCode>
                <c:ptCount val="1"/>
                <c:pt idx="0">
                  <c:v>0</c:v>
                </c:pt>
              </c:numCache>
            </c:numRef>
          </c:val>
        </c:ser>
        <c:shape val="box"/>
        <c:axId val="124737024"/>
        <c:axId val="124738560"/>
        <c:axId val="0"/>
      </c:bar3DChart>
      <c:catAx>
        <c:axId val="124737024"/>
        <c:scaling>
          <c:orientation val="minMax"/>
        </c:scaling>
        <c:delete val="1"/>
        <c:axPos val="b"/>
        <c:tickLblPos val="none"/>
        <c:crossAx val="124738560"/>
        <c:crosses val="autoZero"/>
        <c:auto val="1"/>
        <c:lblAlgn val="ctr"/>
        <c:lblOffset val="100"/>
      </c:catAx>
      <c:valAx>
        <c:axId val="124738560"/>
        <c:scaling>
          <c:orientation val="minMax"/>
        </c:scaling>
        <c:axPos val="l"/>
        <c:majorGridlines/>
        <c:minorGridlines/>
        <c:numFmt formatCode="#,##0.000" sourceLinked="1"/>
        <c:tickLblPos val="nextTo"/>
        <c:crossAx val="124737024"/>
        <c:crosses val="autoZero"/>
        <c:crossBetween val="between"/>
      </c:valAx>
    </c:plotArea>
    <c:legend>
      <c:legendPos val="r"/>
      <c:txPr>
        <a:bodyPr/>
        <a:lstStyle/>
        <a:p>
          <a:pPr rtl="0">
            <a:defRPr/>
          </a:pPr>
          <a:endParaRPr lang="sl-SI"/>
        </a:p>
      </c:txPr>
    </c:legend>
    <c:plotVisOnly val="1"/>
    <c:dispBlanksAs val="gap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l-SI"/>
  <c:chart>
    <c:view3D>
      <c:rAngAx val="1"/>
    </c:view3D>
    <c:plotArea>
      <c:layout/>
      <c:bar3DChart>
        <c:barDir val="col"/>
        <c:grouping val="stacked"/>
        <c:ser>
          <c:idx val="0"/>
          <c:order val="0"/>
          <c:tx>
            <c:strRef>
              <c:f>statistika!$N$38</c:f>
              <c:strCache>
                <c:ptCount val="1"/>
                <c:pt idx="0">
                  <c:v>26. ČLEN</c:v>
                </c:pt>
              </c:strCache>
            </c:strRef>
          </c:tx>
          <c:val>
            <c:numRef>
              <c:f>statistika!$O$38</c:f>
              <c:numCache>
                <c:formatCode>#,##0.000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tx>
            <c:strRef>
              <c:f>statistika!$N$39</c:f>
              <c:strCache>
                <c:ptCount val="1"/>
                <c:pt idx="0">
                  <c:v>34. ČLEN</c:v>
                </c:pt>
              </c:strCache>
            </c:strRef>
          </c:tx>
          <c:val>
            <c:numRef>
              <c:f>statistika!$O$39</c:f>
              <c:numCache>
                <c:formatCode>#,##0.000</c:formatCode>
                <c:ptCount val="1"/>
                <c:pt idx="0">
                  <c:v>0</c:v>
                </c:pt>
              </c:numCache>
            </c:numRef>
          </c:val>
        </c:ser>
        <c:shape val="cylinder"/>
        <c:axId val="124762368"/>
        <c:axId val="124768256"/>
        <c:axId val="0"/>
      </c:bar3DChart>
      <c:catAx>
        <c:axId val="124762368"/>
        <c:scaling>
          <c:orientation val="minMax"/>
        </c:scaling>
        <c:delete val="1"/>
        <c:axPos val="b"/>
        <c:tickLblPos val="none"/>
        <c:crossAx val="124768256"/>
        <c:crosses val="autoZero"/>
        <c:auto val="1"/>
        <c:lblAlgn val="ctr"/>
        <c:lblOffset val="100"/>
      </c:catAx>
      <c:valAx>
        <c:axId val="124768256"/>
        <c:scaling>
          <c:orientation val="minMax"/>
          <c:min val="0"/>
        </c:scaling>
        <c:axPos val="l"/>
        <c:majorGridlines/>
        <c:minorGridlines/>
        <c:numFmt formatCode="#,##0.000" sourceLinked="1"/>
        <c:tickLblPos val="nextTo"/>
        <c:crossAx val="12476236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19050</xdr:rowOff>
    </xdr:from>
    <xdr:to>
      <xdr:col>8</xdr:col>
      <xdr:colOff>304800</xdr:colOff>
      <xdr:row>15</xdr:row>
      <xdr:rowOff>95250</xdr:rowOff>
    </xdr:to>
    <xdr:graphicFrame macro="">
      <xdr:nvGraphicFramePr>
        <xdr:cNvPr id="12" name="Grafikon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</xdr:row>
      <xdr:rowOff>28575</xdr:rowOff>
    </xdr:from>
    <xdr:to>
      <xdr:col>16</xdr:col>
      <xdr:colOff>342900</xdr:colOff>
      <xdr:row>15</xdr:row>
      <xdr:rowOff>104775</xdr:rowOff>
    </xdr:to>
    <xdr:graphicFrame macro="">
      <xdr:nvGraphicFramePr>
        <xdr:cNvPr id="13" name="Grafikon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9525</xdr:colOff>
      <xdr:row>22</xdr:row>
      <xdr:rowOff>9526</xdr:rowOff>
    </xdr:from>
    <xdr:to>
      <xdr:col>8</xdr:col>
      <xdr:colOff>314325</xdr:colOff>
      <xdr:row>36</xdr:row>
      <xdr:rowOff>87924</xdr:rowOff>
    </xdr:to>
    <xdr:graphicFrame macro="">
      <xdr:nvGraphicFramePr>
        <xdr:cNvPr id="14" name="Grafikon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29307</xdr:colOff>
      <xdr:row>22</xdr:row>
      <xdr:rowOff>7327</xdr:rowOff>
    </xdr:from>
    <xdr:to>
      <xdr:col>16</xdr:col>
      <xdr:colOff>344365</xdr:colOff>
      <xdr:row>36</xdr:row>
      <xdr:rowOff>80596</xdr:rowOff>
    </xdr:to>
    <xdr:graphicFrame macro="">
      <xdr:nvGraphicFramePr>
        <xdr:cNvPr id="15" name="Grafikon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kejzar.j@gmail.com" TargetMode="External"/><Relationship Id="rId13" Type="http://schemas.openxmlformats.org/officeDocument/2006/relationships/hyperlink" Target="mailto:dejan@ledo.si" TargetMode="External"/><Relationship Id="rId18" Type="http://schemas.openxmlformats.org/officeDocument/2006/relationships/vmlDrawing" Target="../drawings/vmlDrawing1.vml"/><Relationship Id="rId3" Type="http://schemas.openxmlformats.org/officeDocument/2006/relationships/hyperlink" Target="mailto:info@ravago.si" TargetMode="External"/><Relationship Id="rId7" Type="http://schemas.openxmlformats.org/officeDocument/2006/relationships/hyperlink" Target="mailto:kejzar.j@siol.net" TargetMode="External"/><Relationship Id="rId12" Type="http://schemas.openxmlformats.org/officeDocument/2006/relationships/hyperlink" Target="mailto:ledo@ledo.si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mailto:petra.mekis@gama.si" TargetMode="External"/><Relationship Id="rId16" Type="http://schemas.openxmlformats.org/officeDocument/2006/relationships/hyperlink" Target="mailto:nika.agrochem@gmail.com" TargetMode="External"/><Relationship Id="rId1" Type="http://schemas.openxmlformats.org/officeDocument/2006/relationships/hyperlink" Target="mailto:gama.doo@siol.net" TargetMode="External"/><Relationship Id="rId6" Type="http://schemas.openxmlformats.org/officeDocument/2006/relationships/hyperlink" Target="mailto:keja.kogej@ultrapolymers.si" TargetMode="External"/><Relationship Id="rId11" Type="http://schemas.openxmlformats.org/officeDocument/2006/relationships/hyperlink" Target="mailto:natasa.stefic@pivkap.si" TargetMode="External"/><Relationship Id="rId5" Type="http://schemas.openxmlformats.org/officeDocument/2006/relationships/hyperlink" Target="mailto:jure.kosaber@ravagochemical.si" TargetMode="External"/><Relationship Id="rId15" Type="http://schemas.openxmlformats.org/officeDocument/2006/relationships/hyperlink" Target="mailto:slom2@siol.com" TargetMode="External"/><Relationship Id="rId10" Type="http://schemas.openxmlformats.org/officeDocument/2006/relationships/hyperlink" Target="mailto:tanja.peterlic@kompas-mts.si" TargetMode="External"/><Relationship Id="rId19" Type="http://schemas.openxmlformats.org/officeDocument/2006/relationships/comments" Target="../comments1.xml"/><Relationship Id="rId4" Type="http://schemas.openxmlformats.org/officeDocument/2006/relationships/hyperlink" Target="mailto:roman.cerovsek@ravago.si" TargetMode="External"/><Relationship Id="rId9" Type="http://schemas.openxmlformats.org/officeDocument/2006/relationships/hyperlink" Target="mailto:info@kompas-mts.si" TargetMode="External"/><Relationship Id="rId14" Type="http://schemas.openxmlformats.org/officeDocument/2006/relationships/hyperlink" Target="mailto:alijana.golob@fist.si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C314"/>
  <sheetViews>
    <sheetView tabSelected="1" workbookViewId="0">
      <pane xSplit="3" ySplit="3" topLeftCell="D130" activePane="bottomRight" state="frozen"/>
      <selection pane="topRight" activeCell="D1" sqref="D1"/>
      <selection pane="bottomLeft" activeCell="A4" sqref="A4"/>
      <selection pane="bottomRight" activeCell="D139" sqref="D139"/>
    </sheetView>
  </sheetViews>
  <sheetFormatPr defaultColWidth="9.140625" defaultRowHeight="15"/>
  <cols>
    <col min="1" max="1" width="9.140625" style="1"/>
    <col min="2" max="2" width="16.28515625" style="1" bestFit="1" customWidth="1"/>
    <col min="3" max="3" width="27.5703125" style="2" customWidth="1"/>
    <col min="4" max="4" width="18.42578125" style="1" customWidth="1"/>
    <col min="5" max="5" width="18.140625" style="1" customWidth="1"/>
    <col min="6" max="6" width="9.140625" style="1"/>
    <col min="7" max="7" width="18.42578125" style="92" customWidth="1"/>
    <col min="8" max="8" width="18.28515625" style="92" customWidth="1"/>
    <col min="9" max="9" width="18.28515625" style="1" customWidth="1"/>
    <col min="10" max="10" width="18.28515625" style="92" customWidth="1"/>
    <col min="11" max="11" width="18.28515625" style="1" customWidth="1"/>
    <col min="12" max="12" width="18.42578125" style="1" customWidth="1"/>
    <col min="13" max="14" width="9.140625" style="1"/>
    <col min="15" max="15" width="28.7109375" style="1" customWidth="1"/>
    <col min="16" max="16" width="12.28515625" style="1" customWidth="1"/>
    <col min="17" max="18" width="10.140625" style="1" bestFit="1" customWidth="1"/>
    <col min="19" max="19" width="18.140625" style="1" customWidth="1"/>
    <col min="20" max="20" width="17.85546875" style="19" customWidth="1"/>
    <col min="21" max="21" width="31.42578125" style="1" customWidth="1"/>
    <col min="22" max="22" width="47.5703125" style="1" customWidth="1"/>
    <col min="23" max="23" width="18.140625" style="1" customWidth="1"/>
    <col min="24" max="24" width="17.85546875" style="1" customWidth="1"/>
    <col min="25" max="25" width="31.42578125" style="1" customWidth="1"/>
    <col min="26" max="26" width="22.42578125" style="1" customWidth="1"/>
    <col min="27" max="27" width="13.28515625" style="297" customWidth="1"/>
    <col min="28" max="28" width="13.28515625" style="322" customWidth="1"/>
    <col min="29" max="29" width="13.28515625" style="1" customWidth="1"/>
    <col min="30" max="30" width="13.28515625" style="297" customWidth="1"/>
    <col min="31" max="31" width="13.28515625" style="322" customWidth="1"/>
    <col min="32" max="33" width="13.28515625" style="1" customWidth="1"/>
    <col min="34" max="34" width="13.28515625" style="297" customWidth="1"/>
    <col min="35" max="35" width="13.28515625" style="322" customWidth="1"/>
    <col min="36" max="36" width="13.28515625" style="132" customWidth="1"/>
    <col min="37" max="37" width="13.28515625" style="297" customWidth="1"/>
    <col min="38" max="38" width="13.28515625" style="322" customWidth="1"/>
    <col min="39" max="39" width="13.28515625" style="132" customWidth="1"/>
    <col min="40" max="40" width="13.28515625" style="1" customWidth="1"/>
    <col min="41" max="41" width="13.28515625" style="297" customWidth="1"/>
    <col min="42" max="42" width="13.28515625" style="322" customWidth="1"/>
    <col min="43" max="43" width="13.28515625" style="132" customWidth="1"/>
    <col min="44" max="45" width="13.28515625" style="1" customWidth="1"/>
    <col min="46" max="46" width="13.28515625" style="165" customWidth="1"/>
    <col min="47" max="47" width="13.28515625" style="1" customWidth="1"/>
    <col min="48" max="48" width="13.28515625" style="297" customWidth="1"/>
    <col min="49" max="49" width="13.28515625" style="322" customWidth="1"/>
    <col min="50" max="50" width="13.28515625" style="132" customWidth="1"/>
    <col min="51" max="51" width="13.28515625" style="297" customWidth="1"/>
    <col min="52" max="52" width="13.28515625" style="322" customWidth="1"/>
    <col min="53" max="53" width="13.28515625" style="132" customWidth="1"/>
    <col min="54" max="54" width="13.28515625" style="297" customWidth="1"/>
    <col min="55" max="55" width="13.28515625" style="322" customWidth="1"/>
    <col min="56" max="56" width="13.28515625" style="132" customWidth="1"/>
    <col min="57" max="57" width="13.28515625" style="1" customWidth="1"/>
    <col min="58" max="58" width="13.28515625" style="297" customWidth="1"/>
    <col min="59" max="59" width="13.28515625" style="322" customWidth="1"/>
    <col min="60" max="60" width="13.28515625" style="132" customWidth="1"/>
    <col min="61" max="61" width="13.28515625" style="297" customWidth="1"/>
    <col min="62" max="62" width="13.28515625" style="322" customWidth="1"/>
    <col min="63" max="63" width="13.28515625" style="132" customWidth="1"/>
    <col min="64" max="64" width="13.28515625" style="297" customWidth="1"/>
    <col min="65" max="65" width="13.28515625" style="322" customWidth="1"/>
    <col min="66" max="66" width="13.28515625" style="132" customWidth="1"/>
    <col min="67" max="67" width="13.28515625" style="1" customWidth="1"/>
    <col min="68" max="68" width="13.28515625" style="297" customWidth="1"/>
    <col min="69" max="69" width="13.28515625" style="322" customWidth="1"/>
    <col min="70" max="70" width="13.28515625" style="132" customWidth="1"/>
    <col min="71" max="72" width="13.28515625" style="1" customWidth="1"/>
    <col min="73" max="73" width="13.28515625" style="165" customWidth="1"/>
    <col min="74" max="74" width="13.28515625" style="132" customWidth="1"/>
    <col min="75" max="75" width="13.28515625" style="297" customWidth="1"/>
    <col min="76" max="76" width="13.28515625" style="322" customWidth="1"/>
    <col min="77" max="77" width="13.28515625" style="132" customWidth="1"/>
    <col min="78" max="78" width="13.28515625" style="297" customWidth="1"/>
    <col min="79" max="79" width="13.28515625" style="322" customWidth="1"/>
    <col min="80" max="80" width="13.28515625" style="132" customWidth="1"/>
    <col min="81" max="81" width="13.28515625" style="297" customWidth="1"/>
    <col min="82" max="82" width="13.28515625" style="322" customWidth="1"/>
    <col min="83" max="83" width="13.28515625" style="132" customWidth="1"/>
    <col min="84" max="85" width="13.28515625" style="1" customWidth="1"/>
    <col min="86" max="86" width="13.28515625" style="165" customWidth="1"/>
    <col min="87" max="87" width="13.28515625" style="132" customWidth="1"/>
    <col min="88" max="88" width="13.28515625" style="297" customWidth="1"/>
    <col min="89" max="89" width="13.28515625" style="322" customWidth="1"/>
    <col min="90" max="90" width="13.28515625" style="132" customWidth="1"/>
    <col min="91" max="91" width="13.28515625" style="297" customWidth="1"/>
    <col min="92" max="92" width="13.28515625" style="322" customWidth="1"/>
    <col min="93" max="93" width="13.28515625" style="132" customWidth="1"/>
    <col min="94" max="94" width="13.28515625" style="297" customWidth="1"/>
    <col min="95" max="95" width="13.28515625" style="322" customWidth="1"/>
    <col min="96" max="96" width="13.28515625" style="132" customWidth="1"/>
    <col min="97" max="98" width="13.28515625" style="1" customWidth="1"/>
    <col min="99" max="99" width="13.28515625" style="165" customWidth="1"/>
    <col min="100" max="100" width="13.28515625" style="132" customWidth="1"/>
    <col min="101" max="101" width="13.28515625" style="297" customWidth="1"/>
    <col min="102" max="102" width="13.28515625" style="322" customWidth="1"/>
    <col min="103" max="103" width="13.28515625" style="132" customWidth="1"/>
    <col min="104" max="104" width="13.28515625" style="297" customWidth="1"/>
    <col min="105" max="105" width="13.28515625" style="322" customWidth="1"/>
    <col min="106" max="106" width="13.28515625" style="132" customWidth="1"/>
    <col min="107" max="107" width="13.28515625" style="297" customWidth="1"/>
    <col min="108" max="108" width="13.28515625" style="322" customWidth="1"/>
    <col min="109" max="109" width="13.28515625" style="132" customWidth="1"/>
    <col min="110" max="111" width="13.28515625" style="1" customWidth="1"/>
    <col min="112" max="112" width="13.28515625" style="165" customWidth="1"/>
    <col min="113" max="113" width="13.28515625" style="132" customWidth="1"/>
    <col min="114" max="114" width="13.28515625" style="297" customWidth="1"/>
    <col min="115" max="115" width="13.28515625" style="322" customWidth="1"/>
    <col min="116" max="116" width="13.28515625" style="132" customWidth="1"/>
    <col min="117" max="117" width="13.28515625" style="297" customWidth="1"/>
    <col min="118" max="118" width="13.28515625" style="322" customWidth="1"/>
    <col min="119" max="119" width="13.28515625" style="132" customWidth="1"/>
    <col min="120" max="120" width="13.28515625" style="297" customWidth="1"/>
    <col min="121" max="121" width="13.28515625" style="322" customWidth="1"/>
    <col min="122" max="122" width="13.28515625" style="132" customWidth="1"/>
    <col min="123" max="124" width="13.28515625" style="1" customWidth="1"/>
    <col min="125" max="125" width="13.28515625" style="165" customWidth="1"/>
    <col min="126" max="126" width="13.28515625" style="132" customWidth="1"/>
    <col min="127" max="127" width="13.28515625" style="297" customWidth="1"/>
    <col min="128" max="128" width="13.28515625" style="322" customWidth="1"/>
    <col min="129" max="129" width="13.28515625" style="132" customWidth="1"/>
    <col min="130" max="130" width="13.28515625" style="297" customWidth="1"/>
    <col min="131" max="131" width="13.28515625" style="322" customWidth="1"/>
    <col min="132" max="132" width="13.28515625" style="132" customWidth="1"/>
    <col min="133" max="133" width="13.28515625" style="297" customWidth="1"/>
    <col min="134" max="134" width="13.28515625" style="322" customWidth="1"/>
    <col min="135" max="135" width="13.28515625" style="132" customWidth="1"/>
    <col min="136" max="137" width="13.28515625" style="1" customWidth="1"/>
    <col min="138" max="138" width="13.28515625" style="165" customWidth="1"/>
    <col min="139" max="139" width="13.28515625" style="1" customWidth="1"/>
    <col min="140" max="140" width="13.28515625" style="297" customWidth="1"/>
    <col min="141" max="141" width="13.28515625" style="322" customWidth="1"/>
    <col min="142" max="142" width="13.28515625" style="1" customWidth="1"/>
    <col min="143" max="143" width="13.28515625" style="297" customWidth="1"/>
    <col min="144" max="144" width="13.28515625" style="322" customWidth="1"/>
    <col min="145" max="145" width="13.28515625" style="1" customWidth="1"/>
    <col min="146" max="146" width="13.28515625" style="297" customWidth="1"/>
    <col min="147" max="147" width="13.28515625" style="322" customWidth="1"/>
    <col min="148" max="150" width="13.28515625" style="1" customWidth="1"/>
    <col min="151" max="151" width="13.28515625" style="165" customWidth="1"/>
    <col min="152" max="152" width="13.28515625" style="1" customWidth="1"/>
    <col min="153" max="157" width="13.28515625" style="295" customWidth="1"/>
    <col min="158" max="158" width="14.28515625" style="304" bestFit="1" customWidth="1"/>
    <col min="159" max="159" width="16.42578125" style="296" bestFit="1" customWidth="1"/>
    <col min="160" max="16384" width="9.140625" style="1"/>
  </cols>
  <sheetData>
    <row r="1" spans="1:159" ht="15.75" customHeight="1" thickBot="1">
      <c r="A1" s="41"/>
      <c r="B1" s="41"/>
      <c r="C1" s="444"/>
      <c r="D1" s="41"/>
      <c r="E1" s="41"/>
      <c r="F1" s="41"/>
      <c r="G1" s="89"/>
      <c r="H1" s="89"/>
      <c r="I1" s="41"/>
      <c r="J1" s="89"/>
      <c r="K1" s="41"/>
      <c r="L1" s="41"/>
      <c r="M1" s="41"/>
      <c r="N1" s="41"/>
      <c r="O1" s="41"/>
      <c r="P1" s="41"/>
      <c r="Q1" s="41"/>
      <c r="R1" s="41"/>
      <c r="S1" s="41"/>
      <c r="T1" s="94"/>
      <c r="U1" s="41"/>
      <c r="V1" s="41"/>
      <c r="W1" s="41"/>
      <c r="X1" s="41"/>
      <c r="Y1" s="41"/>
      <c r="Z1" s="41"/>
      <c r="AA1" s="517" t="s">
        <v>25</v>
      </c>
      <c r="AB1" s="518"/>
      <c r="AC1" s="518"/>
      <c r="AD1" s="518"/>
      <c r="AE1" s="518"/>
      <c r="AF1" s="518"/>
      <c r="AG1" s="518"/>
      <c r="AH1" s="518"/>
      <c r="AI1" s="518"/>
      <c r="AJ1" s="518"/>
      <c r="AK1" s="518"/>
      <c r="AL1" s="518"/>
      <c r="AM1" s="518"/>
      <c r="AN1" s="518"/>
      <c r="AO1" s="518"/>
      <c r="AP1" s="518"/>
      <c r="AQ1" s="518"/>
      <c r="AR1" s="518"/>
      <c r="AS1" s="518"/>
      <c r="AT1" s="518"/>
      <c r="AU1" s="518"/>
      <c r="AV1" s="510" t="s">
        <v>26</v>
      </c>
      <c r="AW1" s="511"/>
      <c r="AX1" s="511"/>
      <c r="AY1" s="511"/>
      <c r="AZ1" s="511"/>
      <c r="BA1" s="511"/>
      <c r="BB1" s="511"/>
      <c r="BC1" s="511"/>
      <c r="BD1" s="511"/>
      <c r="BE1" s="511"/>
      <c r="BF1" s="511"/>
      <c r="BG1" s="511"/>
      <c r="BH1" s="511"/>
      <c r="BI1" s="511"/>
      <c r="BJ1" s="511"/>
      <c r="BK1" s="511"/>
      <c r="BL1" s="511"/>
      <c r="BM1" s="511"/>
      <c r="BN1" s="511"/>
      <c r="BO1" s="511"/>
      <c r="BP1" s="511"/>
      <c r="BQ1" s="511"/>
      <c r="BR1" s="511"/>
      <c r="BS1" s="511"/>
      <c r="BT1" s="511"/>
      <c r="BU1" s="511"/>
      <c r="BV1" s="512"/>
      <c r="BW1" s="490" t="s">
        <v>22</v>
      </c>
      <c r="BX1" s="491"/>
      <c r="BY1" s="491"/>
      <c r="BZ1" s="491"/>
      <c r="CA1" s="491"/>
      <c r="CB1" s="491"/>
      <c r="CC1" s="491"/>
      <c r="CD1" s="491"/>
      <c r="CE1" s="491"/>
      <c r="CF1" s="491"/>
      <c r="CG1" s="491"/>
      <c r="CH1" s="491"/>
      <c r="CI1" s="492"/>
      <c r="CJ1" s="500" t="s">
        <v>37</v>
      </c>
      <c r="CK1" s="501"/>
      <c r="CL1" s="501"/>
      <c r="CM1" s="501"/>
      <c r="CN1" s="501"/>
      <c r="CO1" s="501"/>
      <c r="CP1" s="501"/>
      <c r="CQ1" s="501"/>
      <c r="CR1" s="501"/>
      <c r="CS1" s="501"/>
      <c r="CT1" s="501"/>
      <c r="CU1" s="501"/>
      <c r="CV1" s="502"/>
      <c r="CW1" s="464" t="s">
        <v>43</v>
      </c>
      <c r="CX1" s="465"/>
      <c r="CY1" s="465"/>
      <c r="CZ1" s="465"/>
      <c r="DA1" s="465"/>
      <c r="DB1" s="465"/>
      <c r="DC1" s="465"/>
      <c r="DD1" s="465"/>
      <c r="DE1" s="465"/>
      <c r="DF1" s="465"/>
      <c r="DG1" s="465"/>
      <c r="DH1" s="465"/>
      <c r="DI1" s="466"/>
      <c r="DJ1" s="476" t="s">
        <v>50</v>
      </c>
      <c r="DK1" s="477"/>
      <c r="DL1" s="477"/>
      <c r="DM1" s="477"/>
      <c r="DN1" s="477"/>
      <c r="DO1" s="477"/>
      <c r="DP1" s="477"/>
      <c r="DQ1" s="477"/>
      <c r="DR1" s="477"/>
      <c r="DS1" s="477"/>
      <c r="DT1" s="477"/>
      <c r="DU1" s="477"/>
      <c r="DV1" s="478"/>
      <c r="DW1" s="566" t="s">
        <v>51</v>
      </c>
      <c r="DX1" s="567"/>
      <c r="DY1" s="567"/>
      <c r="DZ1" s="567"/>
      <c r="EA1" s="567"/>
      <c r="EB1" s="567"/>
      <c r="EC1" s="567"/>
      <c r="ED1" s="567"/>
      <c r="EE1" s="567"/>
      <c r="EF1" s="567"/>
      <c r="EG1" s="567"/>
      <c r="EH1" s="567"/>
      <c r="EI1" s="568"/>
      <c r="EJ1" s="572" t="s">
        <v>61</v>
      </c>
      <c r="EK1" s="573"/>
      <c r="EL1" s="573"/>
      <c r="EM1" s="573"/>
      <c r="EN1" s="573"/>
      <c r="EO1" s="573"/>
      <c r="EP1" s="573"/>
      <c r="EQ1" s="573"/>
      <c r="ER1" s="573"/>
      <c r="ES1" s="573"/>
      <c r="ET1" s="573"/>
      <c r="EU1" s="573"/>
      <c r="EV1" s="574"/>
      <c r="EW1" s="462" t="s">
        <v>67</v>
      </c>
      <c r="EX1" s="463"/>
      <c r="EY1" s="463"/>
      <c r="EZ1" s="463"/>
      <c r="FA1" s="463"/>
      <c r="FB1" s="463"/>
      <c r="FC1" s="463"/>
    </row>
    <row r="2" spans="1:159" s="2" customFormat="1" ht="45.75" customHeight="1" thickTop="1" thickBot="1">
      <c r="A2" s="540" t="s">
        <v>8</v>
      </c>
      <c r="B2" s="514"/>
      <c r="C2" s="514"/>
      <c r="D2" s="514"/>
      <c r="E2" s="514"/>
      <c r="F2" s="514"/>
      <c r="G2" s="514"/>
      <c r="H2" s="514"/>
      <c r="I2" s="514"/>
      <c r="J2" s="515"/>
      <c r="K2" s="540" t="s">
        <v>9</v>
      </c>
      <c r="L2" s="514"/>
      <c r="M2" s="514"/>
      <c r="N2" s="546" t="s">
        <v>130</v>
      </c>
      <c r="O2" s="544" t="s">
        <v>109</v>
      </c>
      <c r="P2" s="544" t="s">
        <v>98</v>
      </c>
      <c r="Q2" s="544" t="s">
        <v>99</v>
      </c>
      <c r="R2" s="544" t="s">
        <v>100</v>
      </c>
      <c r="S2" s="541" t="s">
        <v>91</v>
      </c>
      <c r="T2" s="542"/>
      <c r="U2" s="542"/>
      <c r="V2" s="543"/>
      <c r="W2" s="541" t="s">
        <v>101</v>
      </c>
      <c r="X2" s="542"/>
      <c r="Y2" s="542"/>
      <c r="Z2" s="543"/>
      <c r="AA2" s="519" t="s">
        <v>29</v>
      </c>
      <c r="AB2" s="520"/>
      <c r="AC2" s="520"/>
      <c r="AD2" s="521"/>
      <c r="AE2" s="521"/>
      <c r="AF2" s="521"/>
      <c r="AG2" s="522"/>
      <c r="AH2" s="531" t="s">
        <v>30</v>
      </c>
      <c r="AI2" s="532"/>
      <c r="AJ2" s="532"/>
      <c r="AK2" s="532"/>
      <c r="AL2" s="532"/>
      <c r="AM2" s="532"/>
      <c r="AN2" s="532"/>
      <c r="AO2" s="532"/>
      <c r="AP2" s="532"/>
      <c r="AQ2" s="533"/>
      <c r="AR2" s="530" t="s">
        <v>77</v>
      </c>
      <c r="AS2" s="530" t="s">
        <v>79</v>
      </c>
      <c r="AT2" s="523" t="s">
        <v>32</v>
      </c>
      <c r="AU2" s="534" t="s">
        <v>581</v>
      </c>
      <c r="AV2" s="513" t="s">
        <v>27</v>
      </c>
      <c r="AW2" s="513"/>
      <c r="AX2" s="513"/>
      <c r="AY2" s="514"/>
      <c r="AZ2" s="514"/>
      <c r="BA2" s="514"/>
      <c r="BB2" s="514"/>
      <c r="BC2" s="514"/>
      <c r="BD2" s="514"/>
      <c r="BE2" s="515"/>
      <c r="BF2" s="516" t="s">
        <v>28</v>
      </c>
      <c r="BG2" s="513"/>
      <c r="BH2" s="513"/>
      <c r="BI2" s="514"/>
      <c r="BJ2" s="514"/>
      <c r="BK2" s="514"/>
      <c r="BL2" s="514"/>
      <c r="BM2" s="514"/>
      <c r="BN2" s="514"/>
      <c r="BO2" s="515"/>
      <c r="BP2" s="526" t="s">
        <v>31</v>
      </c>
      <c r="BQ2" s="536" t="s">
        <v>534</v>
      </c>
      <c r="BR2" s="538" t="s">
        <v>535</v>
      </c>
      <c r="BS2" s="528" t="s">
        <v>75</v>
      </c>
      <c r="BT2" s="528" t="s">
        <v>78</v>
      </c>
      <c r="BU2" s="524" t="s">
        <v>74</v>
      </c>
      <c r="BV2" s="538" t="s">
        <v>536</v>
      </c>
      <c r="BW2" s="507" t="s">
        <v>34</v>
      </c>
      <c r="BX2" s="508"/>
      <c r="BY2" s="508"/>
      <c r="BZ2" s="508"/>
      <c r="CA2" s="508"/>
      <c r="CB2" s="509"/>
      <c r="CC2" s="483" t="s">
        <v>35</v>
      </c>
      <c r="CD2" s="470" t="s">
        <v>541</v>
      </c>
      <c r="CE2" s="548" t="s">
        <v>542</v>
      </c>
      <c r="CF2" s="503" t="s">
        <v>76</v>
      </c>
      <c r="CG2" s="503" t="s">
        <v>80</v>
      </c>
      <c r="CH2" s="504" t="s">
        <v>36</v>
      </c>
      <c r="CI2" s="550" t="s">
        <v>543</v>
      </c>
      <c r="CJ2" s="493" t="s">
        <v>38</v>
      </c>
      <c r="CK2" s="494"/>
      <c r="CL2" s="494"/>
      <c r="CM2" s="494"/>
      <c r="CN2" s="494"/>
      <c r="CO2" s="495"/>
      <c r="CP2" s="483" t="s">
        <v>41</v>
      </c>
      <c r="CQ2" s="470" t="s">
        <v>548</v>
      </c>
      <c r="CR2" s="496" t="s">
        <v>549</v>
      </c>
      <c r="CS2" s="505" t="s">
        <v>81</v>
      </c>
      <c r="CT2" s="505" t="s">
        <v>82</v>
      </c>
      <c r="CU2" s="506" t="s">
        <v>42</v>
      </c>
      <c r="CV2" s="498" t="s">
        <v>550</v>
      </c>
      <c r="CW2" s="555" t="s">
        <v>44</v>
      </c>
      <c r="CX2" s="556"/>
      <c r="CY2" s="556"/>
      <c r="CZ2" s="556"/>
      <c r="DA2" s="556"/>
      <c r="DB2" s="557"/>
      <c r="DC2" s="483" t="s">
        <v>47</v>
      </c>
      <c r="DD2" s="470" t="s">
        <v>555</v>
      </c>
      <c r="DE2" s="558" t="s">
        <v>556</v>
      </c>
      <c r="DF2" s="554" t="s">
        <v>83</v>
      </c>
      <c r="DG2" s="554" t="s">
        <v>84</v>
      </c>
      <c r="DH2" s="552" t="s">
        <v>48</v>
      </c>
      <c r="DI2" s="560" t="s">
        <v>557</v>
      </c>
      <c r="DJ2" s="467" t="s">
        <v>49</v>
      </c>
      <c r="DK2" s="468"/>
      <c r="DL2" s="468"/>
      <c r="DM2" s="468"/>
      <c r="DN2" s="468"/>
      <c r="DO2" s="469"/>
      <c r="DP2" s="483" t="s">
        <v>55</v>
      </c>
      <c r="DQ2" s="470" t="s">
        <v>562</v>
      </c>
      <c r="DR2" s="472" t="s">
        <v>563</v>
      </c>
      <c r="DS2" s="481" t="s">
        <v>85</v>
      </c>
      <c r="DT2" s="481" t="s">
        <v>86</v>
      </c>
      <c r="DU2" s="479" t="s">
        <v>56</v>
      </c>
      <c r="DV2" s="474" t="s">
        <v>564</v>
      </c>
      <c r="DW2" s="487" t="s">
        <v>52</v>
      </c>
      <c r="DX2" s="488"/>
      <c r="DY2" s="488"/>
      <c r="DZ2" s="488"/>
      <c r="EA2" s="488"/>
      <c r="EB2" s="489"/>
      <c r="EC2" s="483" t="s">
        <v>59</v>
      </c>
      <c r="ED2" s="470" t="s">
        <v>569</v>
      </c>
      <c r="EE2" s="562" t="s">
        <v>570</v>
      </c>
      <c r="EF2" s="486" t="s">
        <v>87</v>
      </c>
      <c r="EG2" s="486" t="s">
        <v>88</v>
      </c>
      <c r="EH2" s="485" t="s">
        <v>60</v>
      </c>
      <c r="EI2" s="564" t="s">
        <v>579</v>
      </c>
      <c r="EJ2" s="569" t="s">
        <v>62</v>
      </c>
      <c r="EK2" s="570"/>
      <c r="EL2" s="570"/>
      <c r="EM2" s="570"/>
      <c r="EN2" s="570"/>
      <c r="EO2" s="571"/>
      <c r="EP2" s="483" t="s">
        <v>65</v>
      </c>
      <c r="EQ2" s="579" t="s">
        <v>575</v>
      </c>
      <c r="ER2" s="581" t="s">
        <v>576</v>
      </c>
      <c r="ES2" s="578" t="s">
        <v>89</v>
      </c>
      <c r="ET2" s="578" t="s">
        <v>90</v>
      </c>
      <c r="EU2" s="575" t="s">
        <v>66</v>
      </c>
      <c r="EV2" s="583" t="s">
        <v>580</v>
      </c>
      <c r="EW2" s="585" t="s">
        <v>68</v>
      </c>
      <c r="EX2" s="587" t="s">
        <v>69</v>
      </c>
      <c r="EY2" s="587" t="s">
        <v>73</v>
      </c>
      <c r="EZ2" s="587" t="s">
        <v>70</v>
      </c>
      <c r="FA2" s="587" t="s">
        <v>71</v>
      </c>
      <c r="FB2" s="576" t="s">
        <v>72</v>
      </c>
      <c r="FC2" s="460" t="s">
        <v>521</v>
      </c>
    </row>
    <row r="3" spans="1:159" s="3" customFormat="1" ht="61.5" thickTop="1" thickBot="1">
      <c r="A3" s="42" t="s">
        <v>0</v>
      </c>
      <c r="B3" s="42" t="s">
        <v>1</v>
      </c>
      <c r="C3" s="445" t="s">
        <v>2</v>
      </c>
      <c r="D3" s="42" t="s">
        <v>3</v>
      </c>
      <c r="E3" s="42" t="s">
        <v>4</v>
      </c>
      <c r="F3" s="42" t="s">
        <v>5</v>
      </c>
      <c r="G3" s="42" t="s">
        <v>6</v>
      </c>
      <c r="H3" s="42" t="s">
        <v>7</v>
      </c>
      <c r="I3" s="42" t="s">
        <v>95</v>
      </c>
      <c r="J3" s="42" t="s">
        <v>97</v>
      </c>
      <c r="K3" s="42" t="s">
        <v>3</v>
      </c>
      <c r="L3" s="42" t="s">
        <v>4</v>
      </c>
      <c r="M3" s="43" t="s">
        <v>5</v>
      </c>
      <c r="N3" s="547"/>
      <c r="O3" s="529"/>
      <c r="P3" s="529"/>
      <c r="Q3" s="529"/>
      <c r="R3" s="545"/>
      <c r="S3" s="44" t="s">
        <v>92</v>
      </c>
      <c r="T3" s="95" t="s">
        <v>93</v>
      </c>
      <c r="U3" s="45" t="s">
        <v>94</v>
      </c>
      <c r="V3" s="45" t="s">
        <v>96</v>
      </c>
      <c r="W3" s="44" t="s">
        <v>102</v>
      </c>
      <c r="X3" s="45" t="s">
        <v>93</v>
      </c>
      <c r="Y3" s="45" t="s">
        <v>94</v>
      </c>
      <c r="Z3" s="45" t="s">
        <v>96</v>
      </c>
      <c r="AA3" s="305" t="s">
        <v>11</v>
      </c>
      <c r="AB3" s="318" t="s">
        <v>514</v>
      </c>
      <c r="AC3" s="107" t="s">
        <v>577</v>
      </c>
      <c r="AD3" s="305" t="s">
        <v>12</v>
      </c>
      <c r="AE3" s="318" t="s">
        <v>513</v>
      </c>
      <c r="AF3" s="107" t="s">
        <v>578</v>
      </c>
      <c r="AG3" s="47" t="s">
        <v>18</v>
      </c>
      <c r="AH3" s="305" t="s">
        <v>11</v>
      </c>
      <c r="AI3" s="318" t="s">
        <v>515</v>
      </c>
      <c r="AJ3" s="109" t="s">
        <v>518</v>
      </c>
      <c r="AK3" s="309" t="s">
        <v>12</v>
      </c>
      <c r="AL3" s="329" t="s">
        <v>516</v>
      </c>
      <c r="AM3" s="109" t="s">
        <v>517</v>
      </c>
      <c r="AN3" s="175" t="s">
        <v>582</v>
      </c>
      <c r="AO3" s="309" t="s">
        <v>33</v>
      </c>
      <c r="AP3" s="327" t="s">
        <v>519</v>
      </c>
      <c r="AQ3" s="110" t="s">
        <v>520</v>
      </c>
      <c r="AR3" s="482"/>
      <c r="AS3" s="482"/>
      <c r="AT3" s="480"/>
      <c r="AU3" s="535"/>
      <c r="AV3" s="305" t="s">
        <v>14</v>
      </c>
      <c r="AW3" s="318" t="s">
        <v>522</v>
      </c>
      <c r="AX3" s="111" t="s">
        <v>523</v>
      </c>
      <c r="AY3" s="305" t="s">
        <v>13</v>
      </c>
      <c r="AZ3" s="318" t="s">
        <v>524</v>
      </c>
      <c r="BA3" s="111" t="s">
        <v>525</v>
      </c>
      <c r="BB3" s="305" t="s">
        <v>15</v>
      </c>
      <c r="BC3" s="318" t="s">
        <v>526</v>
      </c>
      <c r="BD3" s="111" t="s">
        <v>527</v>
      </c>
      <c r="BE3" s="49" t="s">
        <v>21</v>
      </c>
      <c r="BF3" s="305" t="s">
        <v>14</v>
      </c>
      <c r="BG3" s="318" t="s">
        <v>528</v>
      </c>
      <c r="BH3" s="111" t="s">
        <v>529</v>
      </c>
      <c r="BI3" s="305" t="s">
        <v>13</v>
      </c>
      <c r="BJ3" s="318" t="s">
        <v>530</v>
      </c>
      <c r="BK3" s="111" t="s">
        <v>531</v>
      </c>
      <c r="BL3" s="305" t="s">
        <v>15</v>
      </c>
      <c r="BM3" s="318" t="s">
        <v>532</v>
      </c>
      <c r="BN3" s="111" t="s">
        <v>533</v>
      </c>
      <c r="BO3" s="50" t="s">
        <v>20</v>
      </c>
      <c r="BP3" s="527"/>
      <c r="BQ3" s="537"/>
      <c r="BR3" s="539"/>
      <c r="BS3" s="529"/>
      <c r="BT3" s="529"/>
      <c r="BU3" s="525"/>
      <c r="BV3" s="539"/>
      <c r="BW3" s="315" t="s">
        <v>23</v>
      </c>
      <c r="BX3" s="318" t="s">
        <v>537</v>
      </c>
      <c r="BY3" s="112" t="s">
        <v>538</v>
      </c>
      <c r="BZ3" s="309" t="s">
        <v>24</v>
      </c>
      <c r="CA3" s="324" t="s">
        <v>539</v>
      </c>
      <c r="CB3" s="113" t="s">
        <v>540</v>
      </c>
      <c r="CC3" s="484"/>
      <c r="CD3" s="471"/>
      <c r="CE3" s="549"/>
      <c r="CF3" s="482"/>
      <c r="CG3" s="482"/>
      <c r="CH3" s="480"/>
      <c r="CI3" s="551"/>
      <c r="CJ3" s="315" t="s">
        <v>39</v>
      </c>
      <c r="CK3" s="318" t="s">
        <v>544</v>
      </c>
      <c r="CL3" s="114" t="s">
        <v>545</v>
      </c>
      <c r="CM3" s="309" t="s">
        <v>40</v>
      </c>
      <c r="CN3" s="327" t="s">
        <v>546</v>
      </c>
      <c r="CO3" s="115" t="s">
        <v>547</v>
      </c>
      <c r="CP3" s="484"/>
      <c r="CQ3" s="471"/>
      <c r="CR3" s="497"/>
      <c r="CS3" s="482"/>
      <c r="CT3" s="482"/>
      <c r="CU3" s="480"/>
      <c r="CV3" s="499"/>
      <c r="CW3" s="315" t="s">
        <v>46</v>
      </c>
      <c r="CX3" s="318" t="s">
        <v>551</v>
      </c>
      <c r="CY3" s="116" t="s">
        <v>552</v>
      </c>
      <c r="CZ3" s="309" t="s">
        <v>45</v>
      </c>
      <c r="DA3" s="327" t="s">
        <v>553</v>
      </c>
      <c r="DB3" s="117" t="s">
        <v>554</v>
      </c>
      <c r="DC3" s="484"/>
      <c r="DD3" s="471"/>
      <c r="DE3" s="559"/>
      <c r="DF3" s="482"/>
      <c r="DG3" s="482"/>
      <c r="DH3" s="553"/>
      <c r="DI3" s="561"/>
      <c r="DJ3" s="315" t="s">
        <v>53</v>
      </c>
      <c r="DK3" s="318" t="s">
        <v>558</v>
      </c>
      <c r="DL3" s="118" t="s">
        <v>559</v>
      </c>
      <c r="DM3" s="309" t="s">
        <v>54</v>
      </c>
      <c r="DN3" s="327" t="s">
        <v>560</v>
      </c>
      <c r="DO3" s="119" t="s">
        <v>561</v>
      </c>
      <c r="DP3" s="484"/>
      <c r="DQ3" s="471"/>
      <c r="DR3" s="473"/>
      <c r="DS3" s="482"/>
      <c r="DT3" s="482"/>
      <c r="DU3" s="480"/>
      <c r="DV3" s="475"/>
      <c r="DW3" s="315" t="s">
        <v>57</v>
      </c>
      <c r="DX3" s="318" t="s">
        <v>565</v>
      </c>
      <c r="DY3" s="120" t="s">
        <v>566</v>
      </c>
      <c r="DZ3" s="309" t="s">
        <v>58</v>
      </c>
      <c r="EA3" s="327" t="s">
        <v>568</v>
      </c>
      <c r="EB3" s="121" t="s">
        <v>567</v>
      </c>
      <c r="EC3" s="484"/>
      <c r="ED3" s="471"/>
      <c r="EE3" s="563"/>
      <c r="EF3" s="482"/>
      <c r="EG3" s="482"/>
      <c r="EH3" s="480"/>
      <c r="EI3" s="565"/>
      <c r="EJ3" s="315" t="s">
        <v>63</v>
      </c>
      <c r="EK3" s="318" t="s">
        <v>571</v>
      </c>
      <c r="EL3" s="122" t="s">
        <v>572</v>
      </c>
      <c r="EM3" s="309" t="s">
        <v>64</v>
      </c>
      <c r="EN3" s="327" t="s">
        <v>573</v>
      </c>
      <c r="EO3" s="123" t="s">
        <v>574</v>
      </c>
      <c r="EP3" s="484"/>
      <c r="EQ3" s="580"/>
      <c r="ER3" s="582"/>
      <c r="ES3" s="482"/>
      <c r="ET3" s="482"/>
      <c r="EU3" s="480"/>
      <c r="EV3" s="584"/>
      <c r="EW3" s="586"/>
      <c r="EX3" s="588"/>
      <c r="EY3" s="588"/>
      <c r="EZ3" s="588"/>
      <c r="FA3" s="588"/>
      <c r="FB3" s="577"/>
      <c r="FC3" s="461"/>
    </row>
    <row r="4" spans="1:159" ht="15.75" thickTop="1">
      <c r="A4" s="4">
        <v>1</v>
      </c>
      <c r="B4" s="5" t="s">
        <v>10</v>
      </c>
      <c r="C4" s="446" t="s">
        <v>147</v>
      </c>
      <c r="D4" s="6" t="s">
        <v>148</v>
      </c>
      <c r="E4" s="6" t="s">
        <v>149</v>
      </c>
      <c r="F4" s="4">
        <v>4000</v>
      </c>
      <c r="G4" s="90" t="s">
        <v>150</v>
      </c>
      <c r="H4" s="90" t="s">
        <v>151</v>
      </c>
      <c r="I4" s="5" t="s">
        <v>152</v>
      </c>
      <c r="J4" s="90" t="s">
        <v>153</v>
      </c>
      <c r="K4" s="6"/>
      <c r="L4" s="6"/>
      <c r="M4" s="97"/>
      <c r="N4" s="99" t="s">
        <v>132</v>
      </c>
      <c r="O4" s="7" t="s">
        <v>117</v>
      </c>
      <c r="P4" s="8" t="s">
        <v>387</v>
      </c>
      <c r="Q4" s="9">
        <v>41548</v>
      </c>
      <c r="R4" s="9">
        <v>41411</v>
      </c>
      <c r="S4" s="10" t="s">
        <v>154</v>
      </c>
      <c r="T4" s="12" t="s">
        <v>1353</v>
      </c>
      <c r="U4" s="11" t="s">
        <v>156</v>
      </c>
      <c r="V4" s="438"/>
      <c r="W4" s="10" t="s">
        <v>157</v>
      </c>
      <c r="X4" s="12"/>
      <c r="Y4" s="11"/>
      <c r="Z4" s="11"/>
      <c r="AA4" s="306">
        <v>410</v>
      </c>
      <c r="AB4" s="319">
        <v>40</v>
      </c>
      <c r="AC4" s="108">
        <f>AA4*AB4</f>
        <v>16400</v>
      </c>
      <c r="AD4" s="306"/>
      <c r="AE4" s="319">
        <v>37</v>
      </c>
      <c r="AF4" s="108">
        <f>AD4*AE4</f>
        <v>0</v>
      </c>
      <c r="AG4" s="20">
        <f>AA4+AD4</f>
        <v>410</v>
      </c>
      <c r="AH4" s="306"/>
      <c r="AI4" s="319">
        <v>39</v>
      </c>
      <c r="AJ4" s="108">
        <f>AH4*AI4</f>
        <v>0</v>
      </c>
      <c r="AK4" s="306">
        <v>235</v>
      </c>
      <c r="AL4" s="325">
        <v>36</v>
      </c>
      <c r="AM4" s="160">
        <f>AK4*AL4</f>
        <v>8460</v>
      </c>
      <c r="AN4" s="22">
        <f>AH4+AK4</f>
        <v>235</v>
      </c>
      <c r="AO4" s="310"/>
      <c r="AP4" s="323">
        <v>36</v>
      </c>
      <c r="AQ4" s="159">
        <f>AO4*AP4</f>
        <v>0</v>
      </c>
      <c r="AR4" s="23">
        <f>AG4+AN4</f>
        <v>645</v>
      </c>
      <c r="AS4" s="23">
        <f>AN4+AO4</f>
        <v>235</v>
      </c>
      <c r="AT4" s="163">
        <f>AG4+AN4+AO4</f>
        <v>645</v>
      </c>
      <c r="AU4" s="105">
        <f>AC4+AF4+AJ4+AM4+AQ4</f>
        <v>24860</v>
      </c>
      <c r="AV4" s="312">
        <v>200</v>
      </c>
      <c r="AW4" s="319">
        <v>45</v>
      </c>
      <c r="AX4" s="157">
        <f>AV4*AW4</f>
        <v>9000</v>
      </c>
      <c r="AY4" s="306"/>
      <c r="AZ4" s="319">
        <v>36</v>
      </c>
      <c r="BA4" s="157">
        <f>AY4*AZ4</f>
        <v>0</v>
      </c>
      <c r="BB4" s="306">
        <v>35</v>
      </c>
      <c r="BC4" s="319">
        <v>40</v>
      </c>
      <c r="BD4" s="158">
        <f>BB4*BC4</f>
        <v>1400</v>
      </c>
      <c r="BE4" s="25">
        <f>AV4+AY4+BB4</f>
        <v>235</v>
      </c>
      <c r="BF4" s="306"/>
      <c r="BG4" s="319">
        <v>44</v>
      </c>
      <c r="BH4" s="157">
        <f>BF4*BG4</f>
        <v>0</v>
      </c>
      <c r="BI4" s="306">
        <v>11</v>
      </c>
      <c r="BJ4" s="319">
        <v>35</v>
      </c>
      <c r="BK4" s="157">
        <f>BI4*BJ4</f>
        <v>385</v>
      </c>
      <c r="BL4" s="306"/>
      <c r="BM4" s="319">
        <v>39</v>
      </c>
      <c r="BN4" s="157">
        <f>BL4*BM4</f>
        <v>0</v>
      </c>
      <c r="BO4" s="26">
        <f>BF4+BI4+BL4</f>
        <v>11</v>
      </c>
      <c r="BP4" s="314"/>
      <c r="BQ4" s="323">
        <v>35</v>
      </c>
      <c r="BR4" s="156">
        <f>BP4*BQ4</f>
        <v>0</v>
      </c>
      <c r="BS4" s="27">
        <f>BO4+BE4</f>
        <v>246</v>
      </c>
      <c r="BT4" s="27">
        <f>BO4+BP4</f>
        <v>11</v>
      </c>
      <c r="BU4" s="166">
        <f>BE4+BO4+BP4</f>
        <v>246</v>
      </c>
      <c r="BV4" s="154">
        <f>AX4+BA4+BD4+BH4+BK4+BN4+BR4</f>
        <v>10785</v>
      </c>
      <c r="BW4" s="312"/>
      <c r="BX4" s="319">
        <v>40</v>
      </c>
      <c r="BY4" s="153">
        <f>BW4*BX4</f>
        <v>0</v>
      </c>
      <c r="BZ4" s="316"/>
      <c r="CA4" s="325">
        <v>39</v>
      </c>
      <c r="CB4" s="152">
        <f>BZ4*CA4</f>
        <v>0</v>
      </c>
      <c r="CC4" s="316"/>
      <c r="CD4" s="325">
        <v>39</v>
      </c>
      <c r="CE4" s="152">
        <f>CC4*CD4</f>
        <v>0</v>
      </c>
      <c r="CF4" s="28">
        <f>BW4+BZ4</f>
        <v>0</v>
      </c>
      <c r="CG4" s="28">
        <f>BZ4+CC4</f>
        <v>0</v>
      </c>
      <c r="CH4" s="167">
        <f>CF4+CC4</f>
        <v>0</v>
      </c>
      <c r="CI4" s="150">
        <f>BY4+CB4+CE4</f>
        <v>0</v>
      </c>
      <c r="CJ4" s="312">
        <v>50</v>
      </c>
      <c r="CK4" s="319">
        <v>40</v>
      </c>
      <c r="CL4" s="149">
        <f>CJ4*CK4</f>
        <v>2000</v>
      </c>
      <c r="CM4" s="316"/>
      <c r="CN4" s="325">
        <v>39</v>
      </c>
      <c r="CO4" s="148">
        <f>CM4*CN4</f>
        <v>0</v>
      </c>
      <c r="CP4" s="316"/>
      <c r="CQ4" s="325">
        <v>39</v>
      </c>
      <c r="CR4" s="148">
        <f>CP4*CQ4</f>
        <v>0</v>
      </c>
      <c r="CS4" s="30">
        <f>CJ4+CM4</f>
        <v>50</v>
      </c>
      <c r="CT4" s="30">
        <f>CM4+CP4</f>
        <v>0</v>
      </c>
      <c r="CU4" s="168">
        <f>CS4+CP4</f>
        <v>50</v>
      </c>
      <c r="CV4" s="146">
        <f>CL4+CO4+CR4</f>
        <v>2000</v>
      </c>
      <c r="CW4" s="312">
        <v>120</v>
      </c>
      <c r="CX4" s="319">
        <v>28</v>
      </c>
      <c r="CY4" s="145">
        <f>CW4*CX4</f>
        <v>3360</v>
      </c>
      <c r="CZ4" s="316"/>
      <c r="DA4" s="325">
        <v>27</v>
      </c>
      <c r="DB4" s="144">
        <f>CZ4*DA4</f>
        <v>0</v>
      </c>
      <c r="DC4" s="316"/>
      <c r="DD4" s="323">
        <v>27</v>
      </c>
      <c r="DE4" s="143">
        <f>DC4*DD4</f>
        <v>0</v>
      </c>
      <c r="DF4" s="32">
        <f>CW4+CZ4</f>
        <v>120</v>
      </c>
      <c r="DG4" s="32">
        <f>CZ4+DC4</f>
        <v>0</v>
      </c>
      <c r="DH4" s="169">
        <f>DF4+DC4</f>
        <v>120</v>
      </c>
      <c r="DI4" s="141">
        <f>CY4+DB4+DE4</f>
        <v>3360</v>
      </c>
      <c r="DJ4" s="312">
        <v>12</v>
      </c>
      <c r="DK4" s="319">
        <v>29</v>
      </c>
      <c r="DL4" s="140">
        <f>DJ4*DK4</f>
        <v>348</v>
      </c>
      <c r="DM4" s="316"/>
      <c r="DN4" s="325">
        <v>28</v>
      </c>
      <c r="DO4" s="139">
        <f>DM4*DN4</f>
        <v>0</v>
      </c>
      <c r="DP4" s="316"/>
      <c r="DQ4" s="323">
        <v>28</v>
      </c>
      <c r="DR4" s="138">
        <f>DP4*DQ4</f>
        <v>0</v>
      </c>
      <c r="DS4" s="33">
        <f t="shared" ref="DS4:DS67" si="0">DJ4+DM4</f>
        <v>12</v>
      </c>
      <c r="DT4" s="33">
        <f t="shared" ref="DT4:DT67" si="1">DM4+DP4</f>
        <v>0</v>
      </c>
      <c r="DU4" s="171">
        <f>DS4+DP4</f>
        <v>12</v>
      </c>
      <c r="DV4" s="135">
        <f>DL4+DO4+DR4</f>
        <v>348</v>
      </c>
      <c r="DW4" s="312"/>
      <c r="DX4" s="319">
        <v>55</v>
      </c>
      <c r="DY4" s="134">
        <f>DW4*DX4</f>
        <v>0</v>
      </c>
      <c r="DZ4" s="316"/>
      <c r="EA4" s="325">
        <v>54</v>
      </c>
      <c r="EB4" s="133">
        <f>DZ4*EA4</f>
        <v>0</v>
      </c>
      <c r="EC4" s="316"/>
      <c r="ED4" s="323">
        <v>54</v>
      </c>
      <c r="EE4" s="130">
        <f>EC4*ED4</f>
        <v>0</v>
      </c>
      <c r="EF4" s="34">
        <f>DW4+DZ4</f>
        <v>0</v>
      </c>
      <c r="EG4" s="34">
        <f>DZ4+EC4</f>
        <v>0</v>
      </c>
      <c r="EH4" s="172">
        <f>EF4+EC4</f>
        <v>0</v>
      </c>
      <c r="EI4" s="128">
        <f>DY4+EB4+EE4</f>
        <v>0</v>
      </c>
      <c r="EJ4" s="312"/>
      <c r="EK4" s="319">
        <v>420</v>
      </c>
      <c r="EL4" s="127">
        <f>EJ4*EK4</f>
        <v>0</v>
      </c>
      <c r="EM4" s="316"/>
      <c r="EN4" s="325">
        <v>419</v>
      </c>
      <c r="EO4" s="126">
        <f>EM4*EN4</f>
        <v>0</v>
      </c>
      <c r="EP4" s="316"/>
      <c r="EQ4" s="325">
        <v>419</v>
      </c>
      <c r="ER4" s="126">
        <f>EP4*EQ4</f>
        <v>0</v>
      </c>
      <c r="ES4" s="35">
        <f>EJ4+EM4</f>
        <v>0</v>
      </c>
      <c r="ET4" s="35">
        <f>EM4+EP4</f>
        <v>0</v>
      </c>
      <c r="EU4" s="173">
        <f>ES4+EP4</f>
        <v>0</v>
      </c>
      <c r="EV4" s="124">
        <f>EL4+EO4+ER4</f>
        <v>0</v>
      </c>
      <c r="EW4" s="288">
        <f t="shared" ref="EW4:EW35" si="2">AG4+BE4+BW4+CJ4+CW4+DJ4+DW4+EJ4</f>
        <v>827</v>
      </c>
      <c r="EX4" s="289">
        <f t="shared" ref="EX4:EX35" si="3">AN4+BO4+BZ4+CM4+CZ4+DM4+DZ4+EM4</f>
        <v>246</v>
      </c>
      <c r="EY4" s="289">
        <f>EW4+EX4</f>
        <v>1073</v>
      </c>
      <c r="EZ4" s="289">
        <f t="shared" ref="EZ4:EZ35" si="4">AO4+BP4+CC4+CP4+DC4+DP4+EC4+EP4</f>
        <v>0</v>
      </c>
      <c r="FA4" s="289">
        <f>EX4+EZ4</f>
        <v>246</v>
      </c>
      <c r="FB4" s="303">
        <f>EY4+EZ4</f>
        <v>1073</v>
      </c>
      <c r="FC4" s="298">
        <f>AU4+BV4+CI4+CV4+DI4+DV4+EI4+EV4</f>
        <v>41353</v>
      </c>
    </row>
    <row r="5" spans="1:159">
      <c r="A5" s="11">
        <v>2</v>
      </c>
      <c r="B5" s="12" t="s">
        <v>16</v>
      </c>
      <c r="C5" s="447" t="s">
        <v>158</v>
      </c>
      <c r="D5" s="13" t="s">
        <v>159</v>
      </c>
      <c r="E5" s="13" t="s">
        <v>160</v>
      </c>
      <c r="F5" s="11">
        <v>6000</v>
      </c>
      <c r="G5" s="90" t="s">
        <v>161</v>
      </c>
      <c r="H5" s="90" t="s">
        <v>162</v>
      </c>
      <c r="I5" s="5"/>
      <c r="J5" s="90" t="s">
        <v>163</v>
      </c>
      <c r="K5" s="13"/>
      <c r="L5" s="13"/>
      <c r="M5" s="98"/>
      <c r="N5" s="15" t="s">
        <v>132</v>
      </c>
      <c r="O5" s="14" t="s">
        <v>183</v>
      </c>
      <c r="P5" s="15" t="s">
        <v>387</v>
      </c>
      <c r="Q5" s="16">
        <v>41640</v>
      </c>
      <c r="R5" s="16">
        <v>41410</v>
      </c>
      <c r="S5" s="10" t="s">
        <v>165</v>
      </c>
      <c r="T5" s="12" t="s">
        <v>166</v>
      </c>
      <c r="U5" s="11" t="s">
        <v>912</v>
      </c>
      <c r="V5" s="438" t="s">
        <v>164</v>
      </c>
      <c r="W5" s="10"/>
      <c r="X5" s="12"/>
      <c r="Y5" s="11"/>
      <c r="Z5" s="11"/>
      <c r="AA5" s="307"/>
      <c r="AB5" s="320"/>
      <c r="AC5" s="108">
        <f t="shared" ref="AC5:AC68" si="5">AA5*AB5</f>
        <v>0</v>
      </c>
      <c r="AD5" s="307"/>
      <c r="AE5" s="319"/>
      <c r="AF5" s="108">
        <f t="shared" ref="AF5:AF68" si="6">AD5*AE5</f>
        <v>0</v>
      </c>
      <c r="AG5" s="20">
        <f t="shared" ref="AG5:AG68" si="7">AA5+AD5</f>
        <v>0</v>
      </c>
      <c r="AH5" s="307"/>
      <c r="AI5" s="320"/>
      <c r="AJ5" s="108">
        <f>AH5*AI5</f>
        <v>0</v>
      </c>
      <c r="AK5" s="307">
        <v>109.733</v>
      </c>
      <c r="AL5" s="326"/>
      <c r="AM5" s="160">
        <f t="shared" ref="AM5:AM68" si="8">AK5*AL5</f>
        <v>0</v>
      </c>
      <c r="AN5" s="22">
        <f t="shared" ref="AN5:AN68" si="9">AH5+AK5</f>
        <v>109.733</v>
      </c>
      <c r="AO5" s="311">
        <v>14.44</v>
      </c>
      <c r="AP5" s="323"/>
      <c r="AQ5" s="159">
        <f t="shared" ref="AQ5:AQ68" si="10">AO5*AP5</f>
        <v>0</v>
      </c>
      <c r="AR5" s="23">
        <f t="shared" ref="AR5:AR68" si="11">AG5+AN5</f>
        <v>109.733</v>
      </c>
      <c r="AS5" s="23">
        <f t="shared" ref="AS5:AS68" si="12">AN5+AO5</f>
        <v>124.173</v>
      </c>
      <c r="AT5" s="164">
        <f t="shared" ref="AT5:AT68" si="13">AG5+AN5+AO5</f>
        <v>124.173</v>
      </c>
      <c r="AU5" s="106">
        <f t="shared" ref="AU5:AU68" si="14">AC5+AF5+AJ5+AM5+AQ5</f>
        <v>0</v>
      </c>
      <c r="AV5" s="313"/>
      <c r="AW5" s="320"/>
      <c r="AX5" s="157">
        <f t="shared" ref="AX5:AX68" si="15">AV5*AW5</f>
        <v>0</v>
      </c>
      <c r="AY5" s="307"/>
      <c r="AZ5" s="320"/>
      <c r="BA5" s="157">
        <f t="shared" ref="BA5:BA68" si="16">AY5*AZ5</f>
        <v>0</v>
      </c>
      <c r="BB5" s="307"/>
      <c r="BC5" s="319"/>
      <c r="BD5" s="158">
        <f t="shared" ref="BD5:BD68" si="17">BB5*BC5</f>
        <v>0</v>
      </c>
      <c r="BE5" s="25">
        <f t="shared" ref="BE5:BE68" si="18">AV5+AY5+BB5</f>
        <v>0</v>
      </c>
      <c r="BF5" s="307">
        <v>4.8000000000000001E-2</v>
      </c>
      <c r="BG5" s="320"/>
      <c r="BH5" s="157">
        <f t="shared" ref="BH5:BH68" si="19">BF5*BG5</f>
        <v>0</v>
      </c>
      <c r="BI5" s="307"/>
      <c r="BJ5" s="320"/>
      <c r="BK5" s="157">
        <f t="shared" ref="BK5:BK68" si="20">BI5*BJ5</f>
        <v>0</v>
      </c>
      <c r="BL5" s="307"/>
      <c r="BM5" s="319"/>
      <c r="BN5" s="157">
        <f t="shared" ref="BN5:BN68" si="21">BL5*BM5</f>
        <v>0</v>
      </c>
      <c r="BO5" s="26">
        <f t="shared" ref="BO5:BO68" si="22">BF5+BI5+BL5</f>
        <v>4.8000000000000001E-2</v>
      </c>
      <c r="BP5" s="314">
        <v>8.4</v>
      </c>
      <c r="BQ5" s="323"/>
      <c r="BR5" s="156">
        <f t="shared" ref="BR5:BR68" si="23">BP5*BQ5</f>
        <v>0</v>
      </c>
      <c r="BS5" s="27">
        <f t="shared" ref="BS5:BS68" si="24">BO5+BE5</f>
        <v>4.8000000000000001E-2</v>
      </c>
      <c r="BT5" s="27">
        <f t="shared" ref="BT5:BT68" si="25">BO5+BP5</f>
        <v>8.4480000000000004</v>
      </c>
      <c r="BU5" s="166">
        <f t="shared" ref="BU5:BU68" si="26">BE5+BO5+BP5</f>
        <v>8.4480000000000004</v>
      </c>
      <c r="BV5" s="155">
        <f t="shared" ref="BV5:BV68" si="27">AX5+BA5+BD5+BH5+BK5+BN5+BR5</f>
        <v>0</v>
      </c>
      <c r="BW5" s="313"/>
      <c r="BX5" s="320"/>
      <c r="BY5" s="153">
        <f t="shared" ref="BY5:BY68" si="28">BW5*BX5</f>
        <v>0</v>
      </c>
      <c r="BZ5" s="317"/>
      <c r="CA5" s="326"/>
      <c r="CB5" s="152">
        <f t="shared" ref="CB5:CB68" si="29">BZ5*CA5</f>
        <v>0</v>
      </c>
      <c r="CC5" s="317"/>
      <c r="CD5" s="325"/>
      <c r="CE5" s="152">
        <f t="shared" ref="CE5:CE68" si="30">CC5*CD5</f>
        <v>0</v>
      </c>
      <c r="CF5" s="28">
        <f t="shared" ref="CF5:CF68" si="31">BW5+BZ5</f>
        <v>0</v>
      </c>
      <c r="CG5" s="28">
        <f t="shared" ref="CG5:CG68" si="32">BZ5+CC5</f>
        <v>0</v>
      </c>
      <c r="CH5" s="167">
        <f t="shared" ref="CH5:CH68" si="33">CF5+CC5</f>
        <v>0</v>
      </c>
      <c r="CI5" s="151">
        <f t="shared" ref="CI5:CI68" si="34">BY5+CB5+CE5</f>
        <v>0</v>
      </c>
      <c r="CJ5" s="313"/>
      <c r="CK5" s="320"/>
      <c r="CL5" s="149">
        <f t="shared" ref="CL5:CL68" si="35">CJ5*CK5</f>
        <v>0</v>
      </c>
      <c r="CM5" s="317">
        <v>9.1349999999999998</v>
      </c>
      <c r="CN5" s="326"/>
      <c r="CO5" s="148">
        <f t="shared" ref="CO5:CO68" si="36">CM5*CN5</f>
        <v>0</v>
      </c>
      <c r="CP5" s="317"/>
      <c r="CQ5" s="325"/>
      <c r="CR5" s="148">
        <f t="shared" ref="CR5:CR68" si="37">CP5*CQ5</f>
        <v>0</v>
      </c>
      <c r="CS5" s="30">
        <f t="shared" ref="CS5:CS68" si="38">CJ5+CM5</f>
        <v>9.1349999999999998</v>
      </c>
      <c r="CT5" s="30">
        <f t="shared" ref="CT5:CT68" si="39">CM5+CP5</f>
        <v>9.1349999999999998</v>
      </c>
      <c r="CU5" s="168">
        <f t="shared" ref="CU5:CU68" si="40">CS5+CP5</f>
        <v>9.1349999999999998</v>
      </c>
      <c r="CV5" s="147">
        <f t="shared" ref="CV5:CV68" si="41">CL5+CO5+CR5</f>
        <v>0</v>
      </c>
      <c r="CW5" s="313"/>
      <c r="CX5" s="320"/>
      <c r="CY5" s="145">
        <f t="shared" ref="CY5:CY68" si="42">CW5*CX5</f>
        <v>0</v>
      </c>
      <c r="CZ5" s="317">
        <v>1128.8340000000001</v>
      </c>
      <c r="DA5" s="326"/>
      <c r="DB5" s="144">
        <f t="shared" ref="DB5:DB68" si="43">CZ5*DA5</f>
        <v>0</v>
      </c>
      <c r="DC5" s="317">
        <v>13.37</v>
      </c>
      <c r="DD5" s="323"/>
      <c r="DE5" s="143">
        <f t="shared" ref="DE5:DE68" si="44">DC5*DD5</f>
        <v>0</v>
      </c>
      <c r="DF5" s="32">
        <f t="shared" ref="DF5:DF68" si="45">CW5+CZ5</f>
        <v>1128.8340000000001</v>
      </c>
      <c r="DG5" s="32">
        <f t="shared" ref="DG5:DG68" si="46">CZ5+DC5</f>
        <v>1142.204</v>
      </c>
      <c r="DH5" s="169">
        <f t="shared" ref="DH5:DH68" si="47">DF5+DC5</f>
        <v>1142.204</v>
      </c>
      <c r="DI5" s="141">
        <f t="shared" ref="DI5:DI68" si="48">CY5+DB5+DE5</f>
        <v>0</v>
      </c>
      <c r="DJ5" s="313"/>
      <c r="DK5" s="320"/>
      <c r="DL5" s="140">
        <f t="shared" ref="DL5:DL68" si="49">DJ5*DK5</f>
        <v>0</v>
      </c>
      <c r="DM5" s="317"/>
      <c r="DN5" s="326"/>
      <c r="DO5" s="139">
        <f t="shared" ref="DO5:DO68" si="50">DM5*DN5</f>
        <v>0</v>
      </c>
      <c r="DP5" s="317"/>
      <c r="DQ5" s="328"/>
      <c r="DR5" s="138">
        <f t="shared" ref="DR5:DR68" si="51">DP5*DQ5</f>
        <v>0</v>
      </c>
      <c r="DS5" s="33">
        <f t="shared" si="0"/>
        <v>0</v>
      </c>
      <c r="DT5" s="33">
        <f t="shared" si="1"/>
        <v>0</v>
      </c>
      <c r="DU5" s="171">
        <f t="shared" ref="DU5:DU68" si="52">DS5+DP5</f>
        <v>0</v>
      </c>
      <c r="DV5" s="136">
        <f t="shared" ref="DV5:DV68" si="53">DL5+DO5+DR5</f>
        <v>0</v>
      </c>
      <c r="DW5" s="313"/>
      <c r="DX5" s="320"/>
      <c r="DY5" s="134">
        <f t="shared" ref="DY5:DY68" si="54">DW5*DX5</f>
        <v>0</v>
      </c>
      <c r="DZ5" s="317">
        <v>2.9380000000000002</v>
      </c>
      <c r="EA5" s="326"/>
      <c r="EB5" s="133">
        <f t="shared" ref="EB5:EB68" si="55">DZ5*EA5</f>
        <v>0</v>
      </c>
      <c r="EC5" s="317"/>
      <c r="ED5" s="323"/>
      <c r="EE5" s="130">
        <f t="shared" ref="EE5:EE68" si="56">EC5*ED5</f>
        <v>0</v>
      </c>
      <c r="EF5" s="34">
        <f t="shared" ref="EF5:EF68" si="57">DW5+DZ5</f>
        <v>2.9380000000000002</v>
      </c>
      <c r="EG5" s="34">
        <f t="shared" ref="EG5:EG68" si="58">DZ5+EC5</f>
        <v>2.9380000000000002</v>
      </c>
      <c r="EH5" s="172">
        <f t="shared" ref="EH5:EH68" si="59">EF5+EC5</f>
        <v>2.9380000000000002</v>
      </c>
      <c r="EI5" s="129">
        <f t="shared" ref="EI5:EI68" si="60">DY5+EB5+EE5</f>
        <v>0</v>
      </c>
      <c r="EJ5" s="313"/>
      <c r="EK5" s="320"/>
      <c r="EL5" s="127">
        <f t="shared" ref="EL5:EL68" si="61">EJ5*EK5</f>
        <v>0</v>
      </c>
      <c r="EM5" s="317"/>
      <c r="EN5" s="326"/>
      <c r="EO5" s="126">
        <f t="shared" ref="EO5:EO68" si="62">EM5*EN5</f>
        <v>0</v>
      </c>
      <c r="EP5" s="317"/>
      <c r="EQ5" s="325"/>
      <c r="ER5" s="126">
        <f t="shared" ref="ER5:ER68" si="63">EP5*EQ5</f>
        <v>0</v>
      </c>
      <c r="ES5" s="35">
        <f t="shared" ref="ES5:ES68" si="64">EJ5+EM5</f>
        <v>0</v>
      </c>
      <c r="ET5" s="35">
        <f t="shared" ref="ET5:ET68" si="65">EM5+EP5</f>
        <v>0</v>
      </c>
      <c r="EU5" s="173">
        <f t="shared" ref="EU5:EU68" si="66">ES5+EP5</f>
        <v>0</v>
      </c>
      <c r="EV5" s="125">
        <f t="shared" ref="EV5:EV68" si="67">EL5+EO5+ER5</f>
        <v>0</v>
      </c>
      <c r="EW5" s="288">
        <f t="shared" si="2"/>
        <v>0</v>
      </c>
      <c r="EX5" s="289">
        <f t="shared" si="3"/>
        <v>1250.6880000000001</v>
      </c>
      <c r="EY5" s="289">
        <f t="shared" ref="EY5:EY68" si="68">EW5+EX5</f>
        <v>1250.6880000000001</v>
      </c>
      <c r="EZ5" s="289">
        <f t="shared" si="4"/>
        <v>36.21</v>
      </c>
      <c r="FA5" s="289">
        <f t="shared" ref="FA5:FA68" si="69">EX5+EZ5</f>
        <v>1286.8980000000001</v>
      </c>
      <c r="FB5" s="303">
        <f t="shared" ref="FB5:FB68" si="70">EY5+EZ5</f>
        <v>1286.8980000000001</v>
      </c>
      <c r="FC5" s="298">
        <f t="shared" ref="FC5:FC68" si="71">AU5+BV5+CI5+CV5+DI5+DV5+EI5+EV5</f>
        <v>0</v>
      </c>
    </row>
    <row r="6" spans="1:159">
      <c r="A6" s="4">
        <v>3</v>
      </c>
      <c r="B6" s="12" t="s">
        <v>17</v>
      </c>
      <c r="C6" s="447" t="s">
        <v>105</v>
      </c>
      <c r="D6" s="13" t="s">
        <v>106</v>
      </c>
      <c r="E6" s="13" t="s">
        <v>107</v>
      </c>
      <c r="F6" s="11">
        <v>1000</v>
      </c>
      <c r="G6" s="90" t="s">
        <v>141</v>
      </c>
      <c r="H6" s="90" t="s">
        <v>187</v>
      </c>
      <c r="I6" s="5"/>
      <c r="J6" s="90" t="s">
        <v>142</v>
      </c>
      <c r="K6" s="13"/>
      <c r="L6" s="13"/>
      <c r="M6" s="98"/>
      <c r="N6" s="15" t="s">
        <v>131</v>
      </c>
      <c r="O6" s="14" t="s">
        <v>117</v>
      </c>
      <c r="P6" s="15" t="s">
        <v>108</v>
      </c>
      <c r="Q6" s="16">
        <v>41487</v>
      </c>
      <c r="R6" s="16">
        <v>41480</v>
      </c>
      <c r="S6" s="10" t="s">
        <v>144</v>
      </c>
      <c r="T6" s="12" t="s">
        <v>155</v>
      </c>
      <c r="U6" s="11" t="s">
        <v>911</v>
      </c>
      <c r="V6" s="438"/>
      <c r="W6" s="10" t="s">
        <v>145</v>
      </c>
      <c r="X6" s="12" t="s">
        <v>146</v>
      </c>
      <c r="Y6" s="11"/>
      <c r="Z6" s="11"/>
      <c r="AA6" s="307">
        <v>70</v>
      </c>
      <c r="AB6" s="320"/>
      <c r="AC6" s="108">
        <f t="shared" si="5"/>
        <v>0</v>
      </c>
      <c r="AD6" s="307"/>
      <c r="AE6" s="319"/>
      <c r="AF6" s="108">
        <f t="shared" si="6"/>
        <v>0</v>
      </c>
      <c r="AG6" s="20">
        <f t="shared" si="7"/>
        <v>70</v>
      </c>
      <c r="AH6" s="307"/>
      <c r="AI6" s="320"/>
      <c r="AJ6" s="108">
        <f t="shared" ref="AJ6:AJ69" si="72">AH6*AI6</f>
        <v>0</v>
      </c>
      <c r="AK6" s="307"/>
      <c r="AL6" s="326"/>
      <c r="AM6" s="160">
        <f t="shared" si="8"/>
        <v>0</v>
      </c>
      <c r="AN6" s="22">
        <f t="shared" si="9"/>
        <v>0</v>
      </c>
      <c r="AO6" s="311">
        <v>15</v>
      </c>
      <c r="AP6" s="323"/>
      <c r="AQ6" s="159">
        <f t="shared" si="10"/>
        <v>0</v>
      </c>
      <c r="AR6" s="23">
        <f t="shared" si="11"/>
        <v>70</v>
      </c>
      <c r="AS6" s="23">
        <f t="shared" si="12"/>
        <v>15</v>
      </c>
      <c r="AT6" s="164">
        <f t="shared" si="13"/>
        <v>85</v>
      </c>
      <c r="AU6" s="106">
        <f t="shared" si="14"/>
        <v>0</v>
      </c>
      <c r="AV6" s="313">
        <v>28</v>
      </c>
      <c r="AW6" s="320"/>
      <c r="AX6" s="157">
        <f t="shared" si="15"/>
        <v>0</v>
      </c>
      <c r="AY6" s="307"/>
      <c r="AZ6" s="320"/>
      <c r="BA6" s="157">
        <f t="shared" si="16"/>
        <v>0</v>
      </c>
      <c r="BB6" s="307"/>
      <c r="BC6" s="319"/>
      <c r="BD6" s="158">
        <f t="shared" si="17"/>
        <v>0</v>
      </c>
      <c r="BE6" s="25">
        <f t="shared" si="18"/>
        <v>28</v>
      </c>
      <c r="BF6" s="307"/>
      <c r="BG6" s="320"/>
      <c r="BH6" s="157">
        <f t="shared" si="19"/>
        <v>0</v>
      </c>
      <c r="BI6" s="307"/>
      <c r="BJ6" s="320"/>
      <c r="BK6" s="157">
        <f t="shared" si="20"/>
        <v>0</v>
      </c>
      <c r="BL6" s="307"/>
      <c r="BM6" s="319"/>
      <c r="BN6" s="157">
        <f t="shared" si="21"/>
        <v>0</v>
      </c>
      <c r="BO6" s="26">
        <f t="shared" si="22"/>
        <v>0</v>
      </c>
      <c r="BP6" s="314">
        <v>2.5</v>
      </c>
      <c r="BQ6" s="323"/>
      <c r="BR6" s="156">
        <f t="shared" si="23"/>
        <v>0</v>
      </c>
      <c r="BS6" s="27">
        <f t="shared" si="24"/>
        <v>28</v>
      </c>
      <c r="BT6" s="27">
        <f t="shared" si="25"/>
        <v>2.5</v>
      </c>
      <c r="BU6" s="166">
        <f t="shared" si="26"/>
        <v>30.5</v>
      </c>
      <c r="BV6" s="155">
        <f t="shared" si="27"/>
        <v>0</v>
      </c>
      <c r="BW6" s="313"/>
      <c r="BX6" s="320"/>
      <c r="BY6" s="153">
        <f t="shared" si="28"/>
        <v>0</v>
      </c>
      <c r="BZ6" s="317"/>
      <c r="CA6" s="326"/>
      <c r="CB6" s="152">
        <f t="shared" si="29"/>
        <v>0</v>
      </c>
      <c r="CC6" s="317"/>
      <c r="CD6" s="325"/>
      <c r="CE6" s="152">
        <f t="shared" si="30"/>
        <v>0</v>
      </c>
      <c r="CF6" s="28">
        <f t="shared" si="31"/>
        <v>0</v>
      </c>
      <c r="CG6" s="28">
        <f t="shared" si="32"/>
        <v>0</v>
      </c>
      <c r="CH6" s="167">
        <f t="shared" si="33"/>
        <v>0</v>
      </c>
      <c r="CI6" s="151">
        <f t="shared" si="34"/>
        <v>0</v>
      </c>
      <c r="CJ6" s="313">
        <v>2</v>
      </c>
      <c r="CK6" s="320"/>
      <c r="CL6" s="149">
        <f t="shared" si="35"/>
        <v>0</v>
      </c>
      <c r="CM6" s="317"/>
      <c r="CN6" s="326"/>
      <c r="CO6" s="148">
        <f t="shared" si="36"/>
        <v>0</v>
      </c>
      <c r="CP6" s="317"/>
      <c r="CQ6" s="325"/>
      <c r="CR6" s="148">
        <f t="shared" si="37"/>
        <v>0</v>
      </c>
      <c r="CS6" s="30">
        <f t="shared" si="38"/>
        <v>2</v>
      </c>
      <c r="CT6" s="30">
        <f t="shared" si="39"/>
        <v>0</v>
      </c>
      <c r="CU6" s="168">
        <f t="shared" si="40"/>
        <v>2</v>
      </c>
      <c r="CV6" s="147">
        <f t="shared" si="41"/>
        <v>0</v>
      </c>
      <c r="CW6" s="313">
        <v>6.6</v>
      </c>
      <c r="CX6" s="320"/>
      <c r="CY6" s="145">
        <f t="shared" si="42"/>
        <v>0</v>
      </c>
      <c r="CZ6" s="317"/>
      <c r="DA6" s="326"/>
      <c r="DB6" s="144">
        <f t="shared" si="43"/>
        <v>0</v>
      </c>
      <c r="DC6" s="317"/>
      <c r="DD6" s="323"/>
      <c r="DE6" s="143">
        <f t="shared" si="44"/>
        <v>0</v>
      </c>
      <c r="DF6" s="32">
        <f t="shared" si="45"/>
        <v>6.6</v>
      </c>
      <c r="DG6" s="32">
        <f t="shared" si="46"/>
        <v>0</v>
      </c>
      <c r="DH6" s="169">
        <f t="shared" si="47"/>
        <v>6.6</v>
      </c>
      <c r="DI6" s="141">
        <f t="shared" si="48"/>
        <v>0</v>
      </c>
      <c r="DJ6" s="313">
        <v>10</v>
      </c>
      <c r="DK6" s="320"/>
      <c r="DL6" s="140">
        <f t="shared" si="49"/>
        <v>0</v>
      </c>
      <c r="DM6" s="317"/>
      <c r="DN6" s="326"/>
      <c r="DO6" s="139">
        <f t="shared" si="50"/>
        <v>0</v>
      </c>
      <c r="DP6" s="317"/>
      <c r="DQ6" s="328"/>
      <c r="DR6" s="138">
        <f t="shared" si="51"/>
        <v>0</v>
      </c>
      <c r="DS6" s="33">
        <f t="shared" si="0"/>
        <v>10</v>
      </c>
      <c r="DT6" s="33">
        <f t="shared" si="1"/>
        <v>0</v>
      </c>
      <c r="DU6" s="171">
        <f t="shared" si="52"/>
        <v>10</v>
      </c>
      <c r="DV6" s="136">
        <f t="shared" si="53"/>
        <v>0</v>
      </c>
      <c r="DW6" s="313">
        <v>0.8</v>
      </c>
      <c r="DX6" s="320"/>
      <c r="DY6" s="134">
        <f t="shared" si="54"/>
        <v>0</v>
      </c>
      <c r="DZ6" s="317"/>
      <c r="EA6" s="326"/>
      <c r="EB6" s="133">
        <f t="shared" si="55"/>
        <v>0</v>
      </c>
      <c r="EC6" s="317"/>
      <c r="ED6" s="323"/>
      <c r="EE6" s="130">
        <f t="shared" si="56"/>
        <v>0</v>
      </c>
      <c r="EF6" s="34">
        <f t="shared" si="57"/>
        <v>0.8</v>
      </c>
      <c r="EG6" s="34">
        <f t="shared" si="58"/>
        <v>0</v>
      </c>
      <c r="EH6" s="172">
        <f t="shared" si="59"/>
        <v>0.8</v>
      </c>
      <c r="EI6" s="129">
        <f t="shared" si="60"/>
        <v>0</v>
      </c>
      <c r="EJ6" s="313"/>
      <c r="EK6" s="320"/>
      <c r="EL6" s="127">
        <f t="shared" si="61"/>
        <v>0</v>
      </c>
      <c r="EM6" s="317"/>
      <c r="EN6" s="326"/>
      <c r="EO6" s="126">
        <f t="shared" si="62"/>
        <v>0</v>
      </c>
      <c r="EP6" s="317"/>
      <c r="EQ6" s="325"/>
      <c r="ER6" s="126">
        <f t="shared" si="63"/>
        <v>0</v>
      </c>
      <c r="ES6" s="35">
        <f t="shared" si="64"/>
        <v>0</v>
      </c>
      <c r="ET6" s="35">
        <f t="shared" si="65"/>
        <v>0</v>
      </c>
      <c r="EU6" s="173">
        <f t="shared" si="66"/>
        <v>0</v>
      </c>
      <c r="EV6" s="125">
        <f t="shared" si="67"/>
        <v>0</v>
      </c>
      <c r="EW6" s="288">
        <f t="shared" si="2"/>
        <v>117.39999999999999</v>
      </c>
      <c r="EX6" s="289">
        <f t="shared" si="3"/>
        <v>0</v>
      </c>
      <c r="EY6" s="289">
        <f t="shared" si="68"/>
        <v>117.39999999999999</v>
      </c>
      <c r="EZ6" s="289">
        <f t="shared" si="4"/>
        <v>17.5</v>
      </c>
      <c r="FA6" s="289">
        <f t="shared" si="69"/>
        <v>17.5</v>
      </c>
      <c r="FB6" s="303">
        <f t="shared" si="70"/>
        <v>134.89999999999998</v>
      </c>
      <c r="FC6" s="298">
        <f t="shared" si="71"/>
        <v>0</v>
      </c>
    </row>
    <row r="7" spans="1:159" ht="60">
      <c r="A7" s="11">
        <v>4</v>
      </c>
      <c r="B7" s="12" t="s">
        <v>103</v>
      </c>
      <c r="C7" s="447" t="s">
        <v>110</v>
      </c>
      <c r="D7" s="13" t="s">
        <v>111</v>
      </c>
      <c r="E7" s="13" t="s">
        <v>112</v>
      </c>
      <c r="F7" s="11">
        <v>1236</v>
      </c>
      <c r="G7" s="90" t="s">
        <v>113</v>
      </c>
      <c r="H7" s="90" t="s">
        <v>114</v>
      </c>
      <c r="I7" s="93" t="s">
        <v>115</v>
      </c>
      <c r="J7" s="90" t="s">
        <v>116</v>
      </c>
      <c r="K7" s="13"/>
      <c r="L7" s="13"/>
      <c r="M7" s="98"/>
      <c r="N7" s="15" t="s">
        <v>132</v>
      </c>
      <c r="O7" s="14" t="s">
        <v>117</v>
      </c>
      <c r="P7" s="15" t="s">
        <v>134</v>
      </c>
      <c r="Q7" s="16">
        <v>41640</v>
      </c>
      <c r="R7" s="16">
        <v>41537</v>
      </c>
      <c r="S7" s="10" t="s">
        <v>118</v>
      </c>
      <c r="T7" s="12" t="s">
        <v>119</v>
      </c>
      <c r="U7" s="96" t="s">
        <v>120</v>
      </c>
      <c r="V7" s="438" t="s">
        <v>1052</v>
      </c>
      <c r="W7" s="10"/>
      <c r="X7" s="12"/>
      <c r="Y7" s="11"/>
      <c r="Z7" s="11"/>
      <c r="AA7" s="307">
        <v>75.709000000000003</v>
      </c>
      <c r="AB7" s="320">
        <v>53</v>
      </c>
      <c r="AC7" s="108">
        <f t="shared" si="5"/>
        <v>4012.5770000000002</v>
      </c>
      <c r="AD7" s="307"/>
      <c r="AE7" s="319">
        <v>42</v>
      </c>
      <c r="AF7" s="108">
        <f t="shared" si="6"/>
        <v>0</v>
      </c>
      <c r="AG7" s="20">
        <f t="shared" si="7"/>
        <v>75.709000000000003</v>
      </c>
      <c r="AH7" s="307"/>
      <c r="AI7" s="320">
        <v>52</v>
      </c>
      <c r="AJ7" s="108">
        <f t="shared" si="72"/>
        <v>0</v>
      </c>
      <c r="AK7" s="307"/>
      <c r="AL7" s="326">
        <v>41</v>
      </c>
      <c r="AM7" s="160">
        <f t="shared" si="8"/>
        <v>0</v>
      </c>
      <c r="AN7" s="22">
        <f t="shared" si="9"/>
        <v>0</v>
      </c>
      <c r="AO7" s="311"/>
      <c r="AP7" s="323">
        <v>41</v>
      </c>
      <c r="AQ7" s="159">
        <f t="shared" si="10"/>
        <v>0</v>
      </c>
      <c r="AR7" s="23">
        <f t="shared" si="11"/>
        <v>75.709000000000003</v>
      </c>
      <c r="AS7" s="23">
        <f t="shared" si="12"/>
        <v>0</v>
      </c>
      <c r="AT7" s="164">
        <f t="shared" si="13"/>
        <v>75.709000000000003</v>
      </c>
      <c r="AU7" s="106">
        <f t="shared" si="14"/>
        <v>4012.5770000000002</v>
      </c>
      <c r="AV7" s="313">
        <v>0.04</v>
      </c>
      <c r="AW7" s="320">
        <v>67</v>
      </c>
      <c r="AX7" s="157">
        <f t="shared" si="15"/>
        <v>2.68</v>
      </c>
      <c r="AY7" s="307"/>
      <c r="AZ7" s="320">
        <v>42</v>
      </c>
      <c r="BA7" s="157">
        <f t="shared" si="16"/>
        <v>0</v>
      </c>
      <c r="BB7" s="307">
        <v>29.994</v>
      </c>
      <c r="BC7" s="319">
        <v>42</v>
      </c>
      <c r="BD7" s="158">
        <f t="shared" si="17"/>
        <v>1259.748</v>
      </c>
      <c r="BE7" s="25">
        <f t="shared" si="18"/>
        <v>30.033999999999999</v>
      </c>
      <c r="BF7" s="307"/>
      <c r="BG7" s="320">
        <v>66</v>
      </c>
      <c r="BH7" s="157">
        <f t="shared" si="19"/>
        <v>0</v>
      </c>
      <c r="BI7" s="307">
        <v>12.638</v>
      </c>
      <c r="BJ7" s="320">
        <v>41</v>
      </c>
      <c r="BK7" s="157">
        <f t="shared" si="20"/>
        <v>518.15800000000002</v>
      </c>
      <c r="BL7" s="307"/>
      <c r="BM7" s="319">
        <v>41</v>
      </c>
      <c r="BN7" s="157">
        <f t="shared" si="21"/>
        <v>0</v>
      </c>
      <c r="BO7" s="26">
        <f t="shared" si="22"/>
        <v>12.638</v>
      </c>
      <c r="BP7" s="314"/>
      <c r="BQ7" s="323">
        <v>41</v>
      </c>
      <c r="BR7" s="156">
        <f t="shared" si="23"/>
        <v>0</v>
      </c>
      <c r="BS7" s="27">
        <f t="shared" si="24"/>
        <v>42.671999999999997</v>
      </c>
      <c r="BT7" s="27">
        <f t="shared" si="25"/>
        <v>12.638</v>
      </c>
      <c r="BU7" s="166">
        <f t="shared" si="26"/>
        <v>42.671999999999997</v>
      </c>
      <c r="BV7" s="155">
        <f t="shared" si="27"/>
        <v>1780.5860000000002</v>
      </c>
      <c r="BW7" s="313"/>
      <c r="BX7" s="320">
        <v>42</v>
      </c>
      <c r="BY7" s="153">
        <f t="shared" si="28"/>
        <v>0</v>
      </c>
      <c r="BZ7" s="317">
        <v>17.535</v>
      </c>
      <c r="CA7" s="326">
        <v>41</v>
      </c>
      <c r="CB7" s="152">
        <f t="shared" si="29"/>
        <v>718.93500000000006</v>
      </c>
      <c r="CC7" s="317"/>
      <c r="CD7" s="325">
        <v>41</v>
      </c>
      <c r="CE7" s="152">
        <f t="shared" si="30"/>
        <v>0</v>
      </c>
      <c r="CF7" s="28">
        <f t="shared" si="31"/>
        <v>17.535</v>
      </c>
      <c r="CG7" s="28">
        <f t="shared" si="32"/>
        <v>17.535</v>
      </c>
      <c r="CH7" s="167">
        <f t="shared" si="33"/>
        <v>17.535</v>
      </c>
      <c r="CI7" s="151">
        <f t="shared" si="34"/>
        <v>718.93500000000006</v>
      </c>
      <c r="CJ7" s="313">
        <v>151.93199999999999</v>
      </c>
      <c r="CK7" s="320">
        <v>45</v>
      </c>
      <c r="CL7" s="149">
        <f t="shared" si="35"/>
        <v>6836.94</v>
      </c>
      <c r="CM7" s="317"/>
      <c r="CN7" s="326">
        <v>44</v>
      </c>
      <c r="CO7" s="148">
        <f t="shared" si="36"/>
        <v>0</v>
      </c>
      <c r="CP7" s="317"/>
      <c r="CQ7" s="325">
        <v>44</v>
      </c>
      <c r="CR7" s="148">
        <f t="shared" si="37"/>
        <v>0</v>
      </c>
      <c r="CS7" s="30">
        <f t="shared" si="38"/>
        <v>151.93199999999999</v>
      </c>
      <c r="CT7" s="30">
        <f t="shared" si="39"/>
        <v>0</v>
      </c>
      <c r="CU7" s="168">
        <f t="shared" si="40"/>
        <v>151.93199999999999</v>
      </c>
      <c r="CV7" s="147">
        <f t="shared" si="41"/>
        <v>6836.94</v>
      </c>
      <c r="CW7" s="313">
        <v>571.75599999999997</v>
      </c>
      <c r="CX7" s="320">
        <v>35</v>
      </c>
      <c r="CY7" s="145">
        <f t="shared" si="42"/>
        <v>20011.46</v>
      </c>
      <c r="CZ7" s="317"/>
      <c r="DA7" s="326">
        <v>34</v>
      </c>
      <c r="DB7" s="144">
        <f t="shared" si="43"/>
        <v>0</v>
      </c>
      <c r="DC7" s="317"/>
      <c r="DD7" s="323">
        <v>34</v>
      </c>
      <c r="DE7" s="143">
        <f t="shared" si="44"/>
        <v>0</v>
      </c>
      <c r="DF7" s="32">
        <f t="shared" si="45"/>
        <v>571.75599999999997</v>
      </c>
      <c r="DG7" s="32">
        <f t="shared" si="46"/>
        <v>0</v>
      </c>
      <c r="DH7" s="169">
        <f t="shared" si="47"/>
        <v>571.75599999999997</v>
      </c>
      <c r="DI7" s="141">
        <f t="shared" si="48"/>
        <v>20011.46</v>
      </c>
      <c r="DJ7" s="313"/>
      <c r="DK7" s="320">
        <v>39</v>
      </c>
      <c r="DL7" s="140">
        <f t="shared" si="49"/>
        <v>0</v>
      </c>
      <c r="DM7" s="317"/>
      <c r="DN7" s="326">
        <v>38</v>
      </c>
      <c r="DO7" s="139">
        <f t="shared" si="50"/>
        <v>0</v>
      </c>
      <c r="DP7" s="317"/>
      <c r="DQ7" s="328">
        <v>38</v>
      </c>
      <c r="DR7" s="138">
        <f t="shared" si="51"/>
        <v>0</v>
      </c>
      <c r="DS7" s="33">
        <f t="shared" si="0"/>
        <v>0</v>
      </c>
      <c r="DT7" s="33">
        <f t="shared" si="1"/>
        <v>0</v>
      </c>
      <c r="DU7" s="171">
        <f t="shared" si="52"/>
        <v>0</v>
      </c>
      <c r="DV7" s="136">
        <f t="shared" si="53"/>
        <v>0</v>
      </c>
      <c r="DW7" s="313"/>
      <c r="DX7" s="320">
        <v>62</v>
      </c>
      <c r="DY7" s="134">
        <f t="shared" si="54"/>
        <v>0</v>
      </c>
      <c r="DZ7" s="317"/>
      <c r="EA7" s="326">
        <v>61</v>
      </c>
      <c r="EB7" s="133">
        <f t="shared" si="55"/>
        <v>0</v>
      </c>
      <c r="EC7" s="317"/>
      <c r="ED7" s="323">
        <v>61</v>
      </c>
      <c r="EE7" s="130">
        <f t="shared" si="56"/>
        <v>0</v>
      </c>
      <c r="EF7" s="34">
        <f t="shared" si="57"/>
        <v>0</v>
      </c>
      <c r="EG7" s="34">
        <f t="shared" si="58"/>
        <v>0</v>
      </c>
      <c r="EH7" s="172">
        <f t="shared" si="59"/>
        <v>0</v>
      </c>
      <c r="EI7" s="129">
        <f t="shared" si="60"/>
        <v>0</v>
      </c>
      <c r="EJ7" s="313"/>
      <c r="EK7" s="320">
        <v>549</v>
      </c>
      <c r="EL7" s="127">
        <f t="shared" si="61"/>
        <v>0</v>
      </c>
      <c r="EM7" s="317"/>
      <c r="EN7" s="326">
        <v>548</v>
      </c>
      <c r="EO7" s="126">
        <f t="shared" si="62"/>
        <v>0</v>
      </c>
      <c r="EP7" s="317"/>
      <c r="EQ7" s="325">
        <v>548</v>
      </c>
      <c r="ER7" s="126">
        <f t="shared" si="63"/>
        <v>0</v>
      </c>
      <c r="ES7" s="35">
        <f t="shared" si="64"/>
        <v>0</v>
      </c>
      <c r="ET7" s="35">
        <f t="shared" si="65"/>
        <v>0</v>
      </c>
      <c r="EU7" s="173">
        <f t="shared" si="66"/>
        <v>0</v>
      </c>
      <c r="EV7" s="125">
        <f t="shared" si="67"/>
        <v>0</v>
      </c>
      <c r="EW7" s="288">
        <f t="shared" si="2"/>
        <v>829.43099999999993</v>
      </c>
      <c r="EX7" s="289">
        <f t="shared" si="3"/>
        <v>30.173000000000002</v>
      </c>
      <c r="EY7" s="289">
        <f t="shared" si="68"/>
        <v>859.60399999999993</v>
      </c>
      <c r="EZ7" s="289">
        <f t="shared" si="4"/>
        <v>0</v>
      </c>
      <c r="FA7" s="289">
        <f t="shared" si="69"/>
        <v>30.173000000000002</v>
      </c>
      <c r="FB7" s="303">
        <f t="shared" si="70"/>
        <v>859.60399999999993</v>
      </c>
      <c r="FC7" s="298">
        <f t="shared" si="71"/>
        <v>33360.498</v>
      </c>
    </row>
    <row r="8" spans="1:159">
      <c r="A8" s="4">
        <v>5</v>
      </c>
      <c r="B8" s="12" t="s">
        <v>104</v>
      </c>
      <c r="C8" s="447" t="s">
        <v>167</v>
      </c>
      <c r="D8" s="13" t="s">
        <v>168</v>
      </c>
      <c r="E8" s="13" t="s">
        <v>169</v>
      </c>
      <c r="F8" s="11">
        <v>5291</v>
      </c>
      <c r="G8" s="90" t="s">
        <v>170</v>
      </c>
      <c r="H8" s="90" t="s">
        <v>171</v>
      </c>
      <c r="I8" s="5" t="s">
        <v>904</v>
      </c>
      <c r="J8" s="90" t="s">
        <v>172</v>
      </c>
      <c r="K8" s="13"/>
      <c r="L8" s="13"/>
      <c r="M8" s="98"/>
      <c r="N8" s="15" t="s">
        <v>131</v>
      </c>
      <c r="O8" s="14" t="s">
        <v>117</v>
      </c>
      <c r="P8" s="15" t="s">
        <v>387</v>
      </c>
      <c r="Q8" s="16">
        <v>41640</v>
      </c>
      <c r="R8" s="16">
        <v>41549</v>
      </c>
      <c r="S8" s="10" t="s">
        <v>173</v>
      </c>
      <c r="T8" s="12" t="s">
        <v>174</v>
      </c>
      <c r="U8" s="11" t="s">
        <v>175</v>
      </c>
      <c r="V8" s="438"/>
      <c r="W8" s="10"/>
      <c r="X8" s="12"/>
      <c r="Y8" s="11"/>
      <c r="Z8" s="11"/>
      <c r="AA8" s="307"/>
      <c r="AB8" s="320"/>
      <c r="AC8" s="108">
        <f t="shared" si="5"/>
        <v>0</v>
      </c>
      <c r="AD8" s="307"/>
      <c r="AE8" s="319"/>
      <c r="AF8" s="108">
        <f t="shared" si="6"/>
        <v>0</v>
      </c>
      <c r="AG8" s="20">
        <f t="shared" si="7"/>
        <v>0</v>
      </c>
      <c r="AH8" s="307"/>
      <c r="AI8" s="320"/>
      <c r="AJ8" s="108">
        <f t="shared" si="72"/>
        <v>0</v>
      </c>
      <c r="AK8" s="307">
        <v>20.469000000000001</v>
      </c>
      <c r="AL8" s="326"/>
      <c r="AM8" s="160">
        <f t="shared" si="8"/>
        <v>0</v>
      </c>
      <c r="AN8" s="22">
        <f t="shared" si="9"/>
        <v>20.469000000000001</v>
      </c>
      <c r="AO8" s="311"/>
      <c r="AP8" s="323"/>
      <c r="AQ8" s="159">
        <f t="shared" si="10"/>
        <v>0</v>
      </c>
      <c r="AR8" s="23">
        <f t="shared" si="11"/>
        <v>20.469000000000001</v>
      </c>
      <c r="AS8" s="23">
        <f t="shared" si="12"/>
        <v>20.469000000000001</v>
      </c>
      <c r="AT8" s="164">
        <f t="shared" si="13"/>
        <v>20.469000000000001</v>
      </c>
      <c r="AU8" s="106">
        <f t="shared" si="14"/>
        <v>0</v>
      </c>
      <c r="AV8" s="313">
        <v>127.773</v>
      </c>
      <c r="AW8" s="320"/>
      <c r="AX8" s="157">
        <f t="shared" si="15"/>
        <v>0</v>
      </c>
      <c r="AY8" s="307"/>
      <c r="AZ8" s="320"/>
      <c r="BA8" s="157">
        <f t="shared" si="16"/>
        <v>0</v>
      </c>
      <c r="BB8" s="307"/>
      <c r="BC8" s="319"/>
      <c r="BD8" s="158">
        <f t="shared" si="17"/>
        <v>0</v>
      </c>
      <c r="BE8" s="25">
        <f t="shared" si="18"/>
        <v>127.773</v>
      </c>
      <c r="BF8" s="307"/>
      <c r="BG8" s="320"/>
      <c r="BH8" s="157">
        <f t="shared" si="19"/>
        <v>0</v>
      </c>
      <c r="BI8" s="307"/>
      <c r="BJ8" s="320"/>
      <c r="BK8" s="157">
        <f t="shared" si="20"/>
        <v>0</v>
      </c>
      <c r="BL8" s="307"/>
      <c r="BM8" s="319"/>
      <c r="BN8" s="157">
        <f t="shared" si="21"/>
        <v>0</v>
      </c>
      <c r="BO8" s="26">
        <f t="shared" si="22"/>
        <v>0</v>
      </c>
      <c r="BP8" s="314"/>
      <c r="BQ8" s="323"/>
      <c r="BR8" s="156">
        <f t="shared" si="23"/>
        <v>0</v>
      </c>
      <c r="BS8" s="27">
        <f t="shared" si="24"/>
        <v>127.773</v>
      </c>
      <c r="BT8" s="27">
        <f t="shared" si="25"/>
        <v>0</v>
      </c>
      <c r="BU8" s="166">
        <f t="shared" si="26"/>
        <v>127.773</v>
      </c>
      <c r="BV8" s="155">
        <f t="shared" si="27"/>
        <v>0</v>
      </c>
      <c r="BW8" s="313"/>
      <c r="BX8" s="320"/>
      <c r="BY8" s="153">
        <f t="shared" si="28"/>
        <v>0</v>
      </c>
      <c r="BZ8" s="317"/>
      <c r="CA8" s="326"/>
      <c r="CB8" s="152">
        <f t="shared" si="29"/>
        <v>0</v>
      </c>
      <c r="CC8" s="317"/>
      <c r="CD8" s="325"/>
      <c r="CE8" s="152">
        <f t="shared" si="30"/>
        <v>0</v>
      </c>
      <c r="CF8" s="28">
        <f t="shared" si="31"/>
        <v>0</v>
      </c>
      <c r="CG8" s="28">
        <f t="shared" si="32"/>
        <v>0</v>
      </c>
      <c r="CH8" s="167">
        <f t="shared" si="33"/>
        <v>0</v>
      </c>
      <c r="CI8" s="151">
        <f t="shared" si="34"/>
        <v>0</v>
      </c>
      <c r="CJ8" s="313"/>
      <c r="CK8" s="320"/>
      <c r="CL8" s="149">
        <f t="shared" si="35"/>
        <v>0</v>
      </c>
      <c r="CM8" s="317"/>
      <c r="CN8" s="326"/>
      <c r="CO8" s="148">
        <f t="shared" si="36"/>
        <v>0</v>
      </c>
      <c r="CP8" s="317"/>
      <c r="CQ8" s="325"/>
      <c r="CR8" s="148">
        <f t="shared" si="37"/>
        <v>0</v>
      </c>
      <c r="CS8" s="30">
        <f t="shared" si="38"/>
        <v>0</v>
      </c>
      <c r="CT8" s="30">
        <f t="shared" si="39"/>
        <v>0</v>
      </c>
      <c r="CU8" s="168">
        <f t="shared" si="40"/>
        <v>0</v>
      </c>
      <c r="CV8" s="147">
        <f t="shared" si="41"/>
        <v>0</v>
      </c>
      <c r="CW8" s="313"/>
      <c r="CX8" s="320"/>
      <c r="CY8" s="145">
        <f t="shared" si="42"/>
        <v>0</v>
      </c>
      <c r="CZ8" s="317"/>
      <c r="DA8" s="326"/>
      <c r="DB8" s="144">
        <f t="shared" si="43"/>
        <v>0</v>
      </c>
      <c r="DC8" s="317"/>
      <c r="DD8" s="323"/>
      <c r="DE8" s="143">
        <f t="shared" si="44"/>
        <v>0</v>
      </c>
      <c r="DF8" s="32">
        <f t="shared" si="45"/>
        <v>0</v>
      </c>
      <c r="DG8" s="32">
        <f t="shared" si="46"/>
        <v>0</v>
      </c>
      <c r="DH8" s="169">
        <f t="shared" si="47"/>
        <v>0</v>
      </c>
      <c r="DI8" s="141">
        <f t="shared" si="48"/>
        <v>0</v>
      </c>
      <c r="DJ8" s="313"/>
      <c r="DK8" s="320"/>
      <c r="DL8" s="140">
        <f t="shared" si="49"/>
        <v>0</v>
      </c>
      <c r="DM8" s="317"/>
      <c r="DN8" s="326"/>
      <c r="DO8" s="139">
        <f t="shared" si="50"/>
        <v>0</v>
      </c>
      <c r="DP8" s="317"/>
      <c r="DQ8" s="328"/>
      <c r="DR8" s="138">
        <f t="shared" si="51"/>
        <v>0</v>
      </c>
      <c r="DS8" s="33">
        <f t="shared" si="0"/>
        <v>0</v>
      </c>
      <c r="DT8" s="33">
        <f t="shared" si="1"/>
        <v>0</v>
      </c>
      <c r="DU8" s="171">
        <f t="shared" si="52"/>
        <v>0</v>
      </c>
      <c r="DV8" s="136">
        <f t="shared" si="53"/>
        <v>0</v>
      </c>
      <c r="DW8" s="313"/>
      <c r="DX8" s="320"/>
      <c r="DY8" s="134">
        <f t="shared" si="54"/>
        <v>0</v>
      </c>
      <c r="DZ8" s="317"/>
      <c r="EA8" s="326"/>
      <c r="EB8" s="133">
        <f t="shared" si="55"/>
        <v>0</v>
      </c>
      <c r="EC8" s="317"/>
      <c r="ED8" s="323"/>
      <c r="EE8" s="130">
        <f t="shared" si="56"/>
        <v>0</v>
      </c>
      <c r="EF8" s="34">
        <f t="shared" si="57"/>
        <v>0</v>
      </c>
      <c r="EG8" s="34">
        <f t="shared" si="58"/>
        <v>0</v>
      </c>
      <c r="EH8" s="172">
        <f t="shared" si="59"/>
        <v>0</v>
      </c>
      <c r="EI8" s="129">
        <f t="shared" si="60"/>
        <v>0</v>
      </c>
      <c r="EJ8" s="313"/>
      <c r="EK8" s="320"/>
      <c r="EL8" s="127">
        <f t="shared" si="61"/>
        <v>0</v>
      </c>
      <c r="EM8" s="317"/>
      <c r="EN8" s="326"/>
      <c r="EO8" s="126">
        <f t="shared" si="62"/>
        <v>0</v>
      </c>
      <c r="EP8" s="317"/>
      <c r="EQ8" s="325"/>
      <c r="ER8" s="126">
        <f t="shared" si="63"/>
        <v>0</v>
      </c>
      <c r="ES8" s="35">
        <f t="shared" si="64"/>
        <v>0</v>
      </c>
      <c r="ET8" s="35">
        <f t="shared" si="65"/>
        <v>0</v>
      </c>
      <c r="EU8" s="173">
        <f t="shared" si="66"/>
        <v>0</v>
      </c>
      <c r="EV8" s="125">
        <f t="shared" si="67"/>
        <v>0</v>
      </c>
      <c r="EW8" s="288">
        <f t="shared" si="2"/>
        <v>127.773</v>
      </c>
      <c r="EX8" s="289">
        <f t="shared" si="3"/>
        <v>20.469000000000001</v>
      </c>
      <c r="EY8" s="289">
        <f t="shared" si="68"/>
        <v>148.24199999999999</v>
      </c>
      <c r="EZ8" s="289">
        <f t="shared" si="4"/>
        <v>0</v>
      </c>
      <c r="FA8" s="289">
        <f t="shared" si="69"/>
        <v>20.469000000000001</v>
      </c>
      <c r="FB8" s="303">
        <f t="shared" si="70"/>
        <v>148.24199999999999</v>
      </c>
      <c r="FC8" s="298">
        <f t="shared" si="71"/>
        <v>0</v>
      </c>
    </row>
    <row r="9" spans="1:159" ht="60">
      <c r="A9" s="11">
        <v>6</v>
      </c>
      <c r="B9" s="12" t="s">
        <v>121</v>
      </c>
      <c r="C9" s="447" t="s">
        <v>244</v>
      </c>
      <c r="D9" s="13" t="s">
        <v>248</v>
      </c>
      <c r="E9" s="13" t="s">
        <v>107</v>
      </c>
      <c r="F9" s="11">
        <v>1000</v>
      </c>
      <c r="G9" s="90" t="s">
        <v>249</v>
      </c>
      <c r="H9" s="90" t="s">
        <v>250</v>
      </c>
      <c r="I9" s="5"/>
      <c r="J9" s="90" t="s">
        <v>251</v>
      </c>
      <c r="K9" s="13"/>
      <c r="L9" s="13"/>
      <c r="M9" s="98"/>
      <c r="N9" s="15" t="s">
        <v>252</v>
      </c>
      <c r="O9" s="14" t="s">
        <v>143</v>
      </c>
      <c r="P9" s="15" t="s">
        <v>387</v>
      </c>
      <c r="Q9" s="16">
        <v>41640</v>
      </c>
      <c r="R9" s="16">
        <v>41537</v>
      </c>
      <c r="S9" s="10" t="s">
        <v>245</v>
      </c>
      <c r="T9" s="12" t="s">
        <v>246</v>
      </c>
      <c r="U9" s="11" t="s">
        <v>247</v>
      </c>
      <c r="V9" s="438" t="s">
        <v>1376</v>
      </c>
      <c r="W9" s="10"/>
      <c r="X9" s="12"/>
      <c r="Y9" s="11"/>
      <c r="Z9" s="11"/>
      <c r="AA9" s="307"/>
      <c r="AB9" s="320"/>
      <c r="AC9" s="108">
        <f t="shared" si="5"/>
        <v>0</v>
      </c>
      <c r="AD9" s="307"/>
      <c r="AE9" s="319"/>
      <c r="AF9" s="108">
        <f t="shared" si="6"/>
        <v>0</v>
      </c>
      <c r="AG9" s="20">
        <f t="shared" si="7"/>
        <v>0</v>
      </c>
      <c r="AH9" s="307">
        <v>760</v>
      </c>
      <c r="AI9" s="320"/>
      <c r="AJ9" s="108">
        <f t="shared" si="72"/>
        <v>0</v>
      </c>
      <c r="AK9" s="307">
        <v>3080</v>
      </c>
      <c r="AL9" s="326"/>
      <c r="AM9" s="160">
        <f t="shared" si="8"/>
        <v>0</v>
      </c>
      <c r="AN9" s="22">
        <f t="shared" si="9"/>
        <v>3840</v>
      </c>
      <c r="AO9" s="311"/>
      <c r="AP9" s="323"/>
      <c r="AQ9" s="159">
        <f t="shared" si="10"/>
        <v>0</v>
      </c>
      <c r="AR9" s="23">
        <f t="shared" si="11"/>
        <v>3840</v>
      </c>
      <c r="AS9" s="23">
        <f t="shared" si="12"/>
        <v>3840</v>
      </c>
      <c r="AT9" s="164">
        <f t="shared" si="13"/>
        <v>3840</v>
      </c>
      <c r="AU9" s="106">
        <f t="shared" si="14"/>
        <v>0</v>
      </c>
      <c r="AV9" s="313"/>
      <c r="AW9" s="320"/>
      <c r="AX9" s="157">
        <f t="shared" si="15"/>
        <v>0</v>
      </c>
      <c r="AY9" s="307"/>
      <c r="AZ9" s="320"/>
      <c r="BA9" s="157">
        <f t="shared" si="16"/>
        <v>0</v>
      </c>
      <c r="BB9" s="307"/>
      <c r="BC9" s="319"/>
      <c r="BD9" s="158">
        <f t="shared" si="17"/>
        <v>0</v>
      </c>
      <c r="BE9" s="25">
        <f t="shared" si="18"/>
        <v>0</v>
      </c>
      <c r="BF9" s="307">
        <v>695</v>
      </c>
      <c r="BG9" s="320"/>
      <c r="BH9" s="157">
        <f t="shared" si="19"/>
        <v>0</v>
      </c>
      <c r="BI9" s="307">
        <v>436</v>
      </c>
      <c r="BJ9" s="320"/>
      <c r="BK9" s="157">
        <f t="shared" si="20"/>
        <v>0</v>
      </c>
      <c r="BL9" s="307">
        <v>382</v>
      </c>
      <c r="BM9" s="319"/>
      <c r="BN9" s="157">
        <f t="shared" si="21"/>
        <v>0</v>
      </c>
      <c r="BO9" s="26">
        <f t="shared" si="22"/>
        <v>1513</v>
      </c>
      <c r="BP9" s="314"/>
      <c r="BQ9" s="323"/>
      <c r="BR9" s="156">
        <f t="shared" si="23"/>
        <v>0</v>
      </c>
      <c r="BS9" s="27">
        <f t="shared" si="24"/>
        <v>1513</v>
      </c>
      <c r="BT9" s="27">
        <f t="shared" si="25"/>
        <v>1513</v>
      </c>
      <c r="BU9" s="166">
        <f t="shared" si="26"/>
        <v>1513</v>
      </c>
      <c r="BV9" s="155">
        <f t="shared" si="27"/>
        <v>0</v>
      </c>
      <c r="BW9" s="313"/>
      <c r="BX9" s="320"/>
      <c r="BY9" s="153">
        <f t="shared" si="28"/>
        <v>0</v>
      </c>
      <c r="BZ9" s="317">
        <v>830</v>
      </c>
      <c r="CA9" s="326"/>
      <c r="CB9" s="152">
        <f t="shared" si="29"/>
        <v>0</v>
      </c>
      <c r="CC9" s="317"/>
      <c r="CD9" s="325"/>
      <c r="CE9" s="152">
        <f t="shared" si="30"/>
        <v>0</v>
      </c>
      <c r="CF9" s="28">
        <f t="shared" si="31"/>
        <v>830</v>
      </c>
      <c r="CG9" s="28">
        <f t="shared" si="32"/>
        <v>830</v>
      </c>
      <c r="CH9" s="167">
        <f t="shared" si="33"/>
        <v>830</v>
      </c>
      <c r="CI9" s="151">
        <f t="shared" si="34"/>
        <v>0</v>
      </c>
      <c r="CJ9" s="313"/>
      <c r="CK9" s="320"/>
      <c r="CL9" s="149">
        <f t="shared" si="35"/>
        <v>0</v>
      </c>
      <c r="CM9" s="317">
        <v>508</v>
      </c>
      <c r="CN9" s="326"/>
      <c r="CO9" s="148">
        <f t="shared" si="36"/>
        <v>0</v>
      </c>
      <c r="CP9" s="317"/>
      <c r="CQ9" s="325"/>
      <c r="CR9" s="148">
        <f t="shared" si="37"/>
        <v>0</v>
      </c>
      <c r="CS9" s="30">
        <f t="shared" si="38"/>
        <v>508</v>
      </c>
      <c r="CT9" s="30">
        <f t="shared" si="39"/>
        <v>508</v>
      </c>
      <c r="CU9" s="168">
        <f t="shared" si="40"/>
        <v>508</v>
      </c>
      <c r="CV9" s="147">
        <f t="shared" si="41"/>
        <v>0</v>
      </c>
      <c r="CW9" s="313"/>
      <c r="CX9" s="320"/>
      <c r="CY9" s="145">
        <f t="shared" si="42"/>
        <v>0</v>
      </c>
      <c r="CZ9" s="317">
        <v>853</v>
      </c>
      <c r="DA9" s="326"/>
      <c r="DB9" s="144">
        <f t="shared" si="43"/>
        <v>0</v>
      </c>
      <c r="DC9" s="317"/>
      <c r="DD9" s="323"/>
      <c r="DE9" s="143">
        <f t="shared" si="44"/>
        <v>0</v>
      </c>
      <c r="DF9" s="32">
        <f t="shared" si="45"/>
        <v>853</v>
      </c>
      <c r="DG9" s="32">
        <f t="shared" si="46"/>
        <v>853</v>
      </c>
      <c r="DH9" s="169">
        <f t="shared" si="47"/>
        <v>853</v>
      </c>
      <c r="DI9" s="141">
        <f t="shared" si="48"/>
        <v>0</v>
      </c>
      <c r="DJ9" s="313"/>
      <c r="DK9" s="320"/>
      <c r="DL9" s="140">
        <f t="shared" si="49"/>
        <v>0</v>
      </c>
      <c r="DM9" s="317">
        <v>401</v>
      </c>
      <c r="DN9" s="326"/>
      <c r="DO9" s="139">
        <f t="shared" si="50"/>
        <v>0</v>
      </c>
      <c r="DP9" s="317"/>
      <c r="DQ9" s="328"/>
      <c r="DR9" s="138">
        <f t="shared" si="51"/>
        <v>0</v>
      </c>
      <c r="DS9" s="33">
        <f t="shared" si="0"/>
        <v>401</v>
      </c>
      <c r="DT9" s="33">
        <f t="shared" si="1"/>
        <v>401</v>
      </c>
      <c r="DU9" s="171">
        <f t="shared" si="52"/>
        <v>401</v>
      </c>
      <c r="DV9" s="136">
        <f t="shared" si="53"/>
        <v>0</v>
      </c>
      <c r="DW9" s="313"/>
      <c r="DX9" s="320"/>
      <c r="DY9" s="134">
        <f t="shared" si="54"/>
        <v>0</v>
      </c>
      <c r="DZ9" s="317">
        <v>67.599999999999994</v>
      </c>
      <c r="EA9" s="326"/>
      <c r="EB9" s="133">
        <f t="shared" si="55"/>
        <v>0</v>
      </c>
      <c r="EC9" s="317"/>
      <c r="ED9" s="323"/>
      <c r="EE9" s="130">
        <f t="shared" si="56"/>
        <v>0</v>
      </c>
      <c r="EF9" s="34">
        <f t="shared" si="57"/>
        <v>67.599999999999994</v>
      </c>
      <c r="EG9" s="34">
        <f t="shared" si="58"/>
        <v>67.599999999999994</v>
      </c>
      <c r="EH9" s="172">
        <f t="shared" si="59"/>
        <v>67.599999999999994</v>
      </c>
      <c r="EI9" s="129">
        <f t="shared" si="60"/>
        <v>0</v>
      </c>
      <c r="EJ9" s="313"/>
      <c r="EK9" s="320"/>
      <c r="EL9" s="127">
        <f t="shared" si="61"/>
        <v>0</v>
      </c>
      <c r="EM9" s="317"/>
      <c r="EN9" s="326"/>
      <c r="EO9" s="126">
        <f t="shared" si="62"/>
        <v>0</v>
      </c>
      <c r="EP9" s="317"/>
      <c r="EQ9" s="325"/>
      <c r="ER9" s="126">
        <f t="shared" si="63"/>
        <v>0</v>
      </c>
      <c r="ES9" s="35">
        <f t="shared" si="64"/>
        <v>0</v>
      </c>
      <c r="ET9" s="35">
        <f t="shared" si="65"/>
        <v>0</v>
      </c>
      <c r="EU9" s="173">
        <f t="shared" si="66"/>
        <v>0</v>
      </c>
      <c r="EV9" s="125">
        <f t="shared" si="67"/>
        <v>0</v>
      </c>
      <c r="EW9" s="288">
        <f t="shared" si="2"/>
        <v>0</v>
      </c>
      <c r="EX9" s="289">
        <f t="shared" si="3"/>
        <v>8012.6</v>
      </c>
      <c r="EY9" s="289">
        <f t="shared" si="68"/>
        <v>8012.6</v>
      </c>
      <c r="EZ9" s="289">
        <f t="shared" si="4"/>
        <v>0</v>
      </c>
      <c r="FA9" s="289">
        <f t="shared" si="69"/>
        <v>8012.6</v>
      </c>
      <c r="FB9" s="303">
        <f t="shared" si="70"/>
        <v>8012.6</v>
      </c>
      <c r="FC9" s="298">
        <f t="shared" si="71"/>
        <v>0</v>
      </c>
    </row>
    <row r="10" spans="1:159">
      <c r="A10" s="4">
        <v>7</v>
      </c>
      <c r="B10" s="12" t="s">
        <v>122</v>
      </c>
      <c r="C10" s="447" t="s">
        <v>135</v>
      </c>
      <c r="D10" s="13" t="s">
        <v>136</v>
      </c>
      <c r="E10" s="13" t="s">
        <v>107</v>
      </c>
      <c r="F10" s="11">
        <v>1000</v>
      </c>
      <c r="G10" s="90" t="s">
        <v>137</v>
      </c>
      <c r="H10" s="90" t="s">
        <v>138</v>
      </c>
      <c r="I10" s="5"/>
      <c r="J10" s="90" t="s">
        <v>139</v>
      </c>
      <c r="K10" s="13"/>
      <c r="L10" s="13"/>
      <c r="M10" s="98"/>
      <c r="N10" s="15" t="s">
        <v>132</v>
      </c>
      <c r="O10" s="14" t="s">
        <v>140</v>
      </c>
      <c r="P10" s="15" t="s">
        <v>108</v>
      </c>
      <c r="Q10" s="16">
        <v>41640</v>
      </c>
      <c r="R10" s="16">
        <v>41543</v>
      </c>
      <c r="S10" s="10" t="s">
        <v>1293</v>
      </c>
      <c r="T10" s="12" t="s">
        <v>1294</v>
      </c>
      <c r="U10" s="11" t="s">
        <v>1295</v>
      </c>
      <c r="V10" s="438"/>
      <c r="W10" s="10"/>
      <c r="X10" s="12"/>
      <c r="Y10" s="11"/>
      <c r="Z10" s="11"/>
      <c r="AA10" s="307">
        <v>22</v>
      </c>
      <c r="AB10" s="320">
        <v>54</v>
      </c>
      <c r="AC10" s="108">
        <f t="shared" si="5"/>
        <v>1188</v>
      </c>
      <c r="AD10" s="307"/>
      <c r="AE10" s="319">
        <v>42</v>
      </c>
      <c r="AF10" s="108">
        <f t="shared" si="6"/>
        <v>0</v>
      </c>
      <c r="AG10" s="20">
        <f t="shared" si="7"/>
        <v>22</v>
      </c>
      <c r="AH10" s="307"/>
      <c r="AI10" s="320">
        <v>53</v>
      </c>
      <c r="AJ10" s="108">
        <f t="shared" si="72"/>
        <v>0</v>
      </c>
      <c r="AK10" s="307"/>
      <c r="AL10" s="326">
        <v>41</v>
      </c>
      <c r="AM10" s="160">
        <f t="shared" si="8"/>
        <v>0</v>
      </c>
      <c r="AN10" s="22">
        <f t="shared" si="9"/>
        <v>0</v>
      </c>
      <c r="AO10" s="311"/>
      <c r="AP10" s="323">
        <v>41</v>
      </c>
      <c r="AQ10" s="159">
        <f t="shared" si="10"/>
        <v>0</v>
      </c>
      <c r="AR10" s="23">
        <f t="shared" si="11"/>
        <v>22</v>
      </c>
      <c r="AS10" s="23">
        <f t="shared" si="12"/>
        <v>0</v>
      </c>
      <c r="AT10" s="164">
        <f t="shared" si="13"/>
        <v>22</v>
      </c>
      <c r="AU10" s="106">
        <f t="shared" si="14"/>
        <v>1188</v>
      </c>
      <c r="AV10" s="313"/>
      <c r="AW10" s="320">
        <v>65</v>
      </c>
      <c r="AX10" s="157">
        <f t="shared" si="15"/>
        <v>0</v>
      </c>
      <c r="AY10" s="307"/>
      <c r="AZ10" s="320">
        <v>42</v>
      </c>
      <c r="BA10" s="157">
        <f t="shared" si="16"/>
        <v>0</v>
      </c>
      <c r="BB10" s="307"/>
      <c r="BC10" s="319">
        <v>46</v>
      </c>
      <c r="BD10" s="158">
        <f t="shared" si="17"/>
        <v>0</v>
      </c>
      <c r="BE10" s="25">
        <f t="shared" si="18"/>
        <v>0</v>
      </c>
      <c r="BF10" s="307"/>
      <c r="BG10" s="320">
        <v>64</v>
      </c>
      <c r="BH10" s="157">
        <f t="shared" si="19"/>
        <v>0</v>
      </c>
      <c r="BI10" s="307"/>
      <c r="BJ10" s="320">
        <v>41</v>
      </c>
      <c r="BK10" s="157">
        <f t="shared" si="20"/>
        <v>0</v>
      </c>
      <c r="BL10" s="307"/>
      <c r="BM10" s="319">
        <v>45</v>
      </c>
      <c r="BN10" s="157">
        <f t="shared" si="21"/>
        <v>0</v>
      </c>
      <c r="BO10" s="26">
        <f t="shared" si="22"/>
        <v>0</v>
      </c>
      <c r="BP10" s="314"/>
      <c r="BQ10" s="323">
        <v>41</v>
      </c>
      <c r="BR10" s="156">
        <f t="shared" si="23"/>
        <v>0</v>
      </c>
      <c r="BS10" s="27">
        <f t="shared" si="24"/>
        <v>0</v>
      </c>
      <c r="BT10" s="27">
        <f t="shared" si="25"/>
        <v>0</v>
      </c>
      <c r="BU10" s="166">
        <f t="shared" si="26"/>
        <v>0</v>
      </c>
      <c r="BV10" s="155">
        <f t="shared" si="27"/>
        <v>0</v>
      </c>
      <c r="BW10" s="313"/>
      <c r="BX10" s="320">
        <v>42</v>
      </c>
      <c r="BY10" s="153">
        <f t="shared" si="28"/>
        <v>0</v>
      </c>
      <c r="BZ10" s="317"/>
      <c r="CA10" s="326">
        <v>42</v>
      </c>
      <c r="CB10" s="152">
        <f t="shared" si="29"/>
        <v>0</v>
      </c>
      <c r="CC10" s="317"/>
      <c r="CD10" s="325">
        <v>42</v>
      </c>
      <c r="CE10" s="152">
        <f t="shared" si="30"/>
        <v>0</v>
      </c>
      <c r="CF10" s="28">
        <f t="shared" si="31"/>
        <v>0</v>
      </c>
      <c r="CG10" s="28">
        <f t="shared" si="32"/>
        <v>0</v>
      </c>
      <c r="CH10" s="167">
        <f t="shared" si="33"/>
        <v>0</v>
      </c>
      <c r="CI10" s="151">
        <f t="shared" si="34"/>
        <v>0</v>
      </c>
      <c r="CJ10" s="313"/>
      <c r="CK10" s="320">
        <v>45</v>
      </c>
      <c r="CL10" s="149">
        <f t="shared" si="35"/>
        <v>0</v>
      </c>
      <c r="CM10" s="317"/>
      <c r="CN10" s="326">
        <v>44</v>
      </c>
      <c r="CO10" s="148">
        <f t="shared" si="36"/>
        <v>0</v>
      </c>
      <c r="CP10" s="317"/>
      <c r="CQ10" s="325">
        <v>44</v>
      </c>
      <c r="CR10" s="148">
        <f t="shared" si="37"/>
        <v>0</v>
      </c>
      <c r="CS10" s="30">
        <f t="shared" si="38"/>
        <v>0</v>
      </c>
      <c r="CT10" s="30">
        <f t="shared" si="39"/>
        <v>0</v>
      </c>
      <c r="CU10" s="168">
        <f t="shared" si="40"/>
        <v>0</v>
      </c>
      <c r="CV10" s="147">
        <f t="shared" si="41"/>
        <v>0</v>
      </c>
      <c r="CW10" s="313"/>
      <c r="CX10" s="320">
        <v>30</v>
      </c>
      <c r="CY10" s="145">
        <f t="shared" si="42"/>
        <v>0</v>
      </c>
      <c r="CZ10" s="317"/>
      <c r="DA10" s="326">
        <v>29</v>
      </c>
      <c r="DB10" s="144">
        <f t="shared" si="43"/>
        <v>0</v>
      </c>
      <c r="DC10" s="317"/>
      <c r="DD10" s="323">
        <v>29</v>
      </c>
      <c r="DE10" s="143">
        <f t="shared" si="44"/>
        <v>0</v>
      </c>
      <c r="DF10" s="32">
        <f t="shared" si="45"/>
        <v>0</v>
      </c>
      <c r="DG10" s="32">
        <f t="shared" si="46"/>
        <v>0</v>
      </c>
      <c r="DH10" s="169">
        <f t="shared" si="47"/>
        <v>0</v>
      </c>
      <c r="DI10" s="141">
        <f t="shared" si="48"/>
        <v>0</v>
      </c>
      <c r="DJ10" s="313"/>
      <c r="DK10" s="320">
        <v>39</v>
      </c>
      <c r="DL10" s="140">
        <f t="shared" si="49"/>
        <v>0</v>
      </c>
      <c r="DM10" s="317"/>
      <c r="DN10" s="326">
        <v>38</v>
      </c>
      <c r="DO10" s="139">
        <f t="shared" si="50"/>
        <v>0</v>
      </c>
      <c r="DP10" s="317"/>
      <c r="DQ10" s="328">
        <v>39</v>
      </c>
      <c r="DR10" s="138">
        <f t="shared" si="51"/>
        <v>0</v>
      </c>
      <c r="DS10" s="33">
        <f t="shared" si="0"/>
        <v>0</v>
      </c>
      <c r="DT10" s="33">
        <f t="shared" si="1"/>
        <v>0</v>
      </c>
      <c r="DU10" s="171">
        <f t="shared" si="52"/>
        <v>0</v>
      </c>
      <c r="DV10" s="136">
        <f t="shared" si="53"/>
        <v>0</v>
      </c>
      <c r="DW10" s="313"/>
      <c r="DX10" s="320">
        <v>62</v>
      </c>
      <c r="DY10" s="134">
        <f t="shared" si="54"/>
        <v>0</v>
      </c>
      <c r="DZ10" s="317"/>
      <c r="EA10" s="326">
        <v>61</v>
      </c>
      <c r="EB10" s="133">
        <f t="shared" si="55"/>
        <v>0</v>
      </c>
      <c r="EC10" s="317"/>
      <c r="ED10" s="323">
        <v>61</v>
      </c>
      <c r="EE10" s="130">
        <f t="shared" si="56"/>
        <v>0</v>
      </c>
      <c r="EF10" s="34">
        <f t="shared" si="57"/>
        <v>0</v>
      </c>
      <c r="EG10" s="34">
        <f t="shared" si="58"/>
        <v>0</v>
      </c>
      <c r="EH10" s="172">
        <f t="shared" si="59"/>
        <v>0</v>
      </c>
      <c r="EI10" s="129">
        <f t="shared" si="60"/>
        <v>0</v>
      </c>
      <c r="EJ10" s="313"/>
      <c r="EK10" s="320">
        <v>549</v>
      </c>
      <c r="EL10" s="127">
        <f t="shared" si="61"/>
        <v>0</v>
      </c>
      <c r="EM10" s="317"/>
      <c r="EN10" s="326">
        <v>548</v>
      </c>
      <c r="EO10" s="126">
        <f t="shared" si="62"/>
        <v>0</v>
      </c>
      <c r="EP10" s="317"/>
      <c r="EQ10" s="325">
        <v>548</v>
      </c>
      <c r="ER10" s="126">
        <f t="shared" si="63"/>
        <v>0</v>
      </c>
      <c r="ES10" s="35">
        <f t="shared" si="64"/>
        <v>0</v>
      </c>
      <c r="ET10" s="35">
        <f t="shared" si="65"/>
        <v>0</v>
      </c>
      <c r="EU10" s="173">
        <f t="shared" si="66"/>
        <v>0</v>
      </c>
      <c r="EV10" s="125">
        <f t="shared" si="67"/>
        <v>0</v>
      </c>
      <c r="EW10" s="288">
        <f t="shared" si="2"/>
        <v>22</v>
      </c>
      <c r="EX10" s="289">
        <f t="shared" si="3"/>
        <v>0</v>
      </c>
      <c r="EY10" s="289">
        <f t="shared" si="68"/>
        <v>22</v>
      </c>
      <c r="EZ10" s="289">
        <f t="shared" si="4"/>
        <v>0</v>
      </c>
      <c r="FA10" s="289">
        <f t="shared" si="69"/>
        <v>0</v>
      </c>
      <c r="FB10" s="303">
        <f t="shared" si="70"/>
        <v>22</v>
      </c>
      <c r="FC10" s="298">
        <f t="shared" si="71"/>
        <v>1188</v>
      </c>
    </row>
    <row r="11" spans="1:159">
      <c r="A11" s="11">
        <v>8</v>
      </c>
      <c r="B11" s="12" t="s">
        <v>123</v>
      </c>
      <c r="C11" s="447" t="s">
        <v>176</v>
      </c>
      <c r="D11" s="13" t="s">
        <v>177</v>
      </c>
      <c r="E11" s="13" t="s">
        <v>178</v>
      </c>
      <c r="F11" s="11">
        <v>6250</v>
      </c>
      <c r="G11" s="90" t="s">
        <v>179</v>
      </c>
      <c r="H11" s="90" t="s">
        <v>180</v>
      </c>
      <c r="I11" s="5" t="s">
        <v>181</v>
      </c>
      <c r="J11" s="90" t="s">
        <v>182</v>
      </c>
      <c r="K11" s="13"/>
      <c r="L11" s="13"/>
      <c r="M11" s="98"/>
      <c r="N11" s="15" t="s">
        <v>132</v>
      </c>
      <c r="O11" s="14" t="s">
        <v>183</v>
      </c>
      <c r="P11" s="15" t="s">
        <v>108</v>
      </c>
      <c r="Q11" s="16">
        <v>41640</v>
      </c>
      <c r="R11" s="16">
        <v>41547</v>
      </c>
      <c r="S11" s="10" t="s">
        <v>184</v>
      </c>
      <c r="T11" s="12" t="s">
        <v>185</v>
      </c>
      <c r="U11" s="11" t="s">
        <v>186</v>
      </c>
      <c r="V11" s="438"/>
      <c r="W11" s="10"/>
      <c r="X11" s="12"/>
      <c r="Y11" s="11"/>
      <c r="Z11" s="11"/>
      <c r="AA11" s="307"/>
      <c r="AB11" s="320">
        <v>54</v>
      </c>
      <c r="AC11" s="108">
        <f t="shared" si="5"/>
        <v>0</v>
      </c>
      <c r="AD11" s="307"/>
      <c r="AE11" s="319">
        <v>42</v>
      </c>
      <c r="AF11" s="108">
        <f t="shared" si="6"/>
        <v>0</v>
      </c>
      <c r="AG11" s="20">
        <f t="shared" si="7"/>
        <v>0</v>
      </c>
      <c r="AH11" s="307"/>
      <c r="AI11" s="320">
        <v>53</v>
      </c>
      <c r="AJ11" s="108">
        <f t="shared" si="72"/>
        <v>0</v>
      </c>
      <c r="AK11" s="307">
        <v>3.1</v>
      </c>
      <c r="AL11" s="326">
        <v>41</v>
      </c>
      <c r="AM11" s="160">
        <f t="shared" si="8"/>
        <v>127.10000000000001</v>
      </c>
      <c r="AN11" s="22">
        <f t="shared" si="9"/>
        <v>3.1</v>
      </c>
      <c r="AO11" s="311"/>
      <c r="AP11" s="323">
        <v>41</v>
      </c>
      <c r="AQ11" s="159">
        <f t="shared" si="10"/>
        <v>0</v>
      </c>
      <c r="AR11" s="23">
        <f t="shared" si="11"/>
        <v>3.1</v>
      </c>
      <c r="AS11" s="23">
        <f t="shared" si="12"/>
        <v>3.1</v>
      </c>
      <c r="AT11" s="164">
        <f t="shared" si="13"/>
        <v>3.1</v>
      </c>
      <c r="AU11" s="106">
        <f t="shared" si="14"/>
        <v>127.10000000000001</v>
      </c>
      <c r="AV11" s="313">
        <v>8.6999999999999993</v>
      </c>
      <c r="AW11" s="320">
        <v>65</v>
      </c>
      <c r="AX11" s="157">
        <f t="shared" si="15"/>
        <v>565.5</v>
      </c>
      <c r="AY11" s="307"/>
      <c r="AZ11" s="320">
        <v>42</v>
      </c>
      <c r="BA11" s="157">
        <f t="shared" si="16"/>
        <v>0</v>
      </c>
      <c r="BB11" s="307"/>
      <c r="BC11" s="319">
        <v>46</v>
      </c>
      <c r="BD11" s="158">
        <f t="shared" si="17"/>
        <v>0</v>
      </c>
      <c r="BE11" s="25">
        <f t="shared" si="18"/>
        <v>8.6999999999999993</v>
      </c>
      <c r="BF11" s="307"/>
      <c r="BG11" s="320">
        <v>64</v>
      </c>
      <c r="BH11" s="157">
        <f t="shared" si="19"/>
        <v>0</v>
      </c>
      <c r="BI11" s="307">
        <v>0.08</v>
      </c>
      <c r="BJ11" s="320">
        <v>41</v>
      </c>
      <c r="BK11" s="157">
        <f t="shared" si="20"/>
        <v>3.2800000000000002</v>
      </c>
      <c r="BL11" s="307"/>
      <c r="BM11" s="319">
        <v>45</v>
      </c>
      <c r="BN11" s="157">
        <f t="shared" si="21"/>
        <v>0</v>
      </c>
      <c r="BO11" s="26">
        <f t="shared" si="22"/>
        <v>0.08</v>
      </c>
      <c r="BP11" s="314"/>
      <c r="BQ11" s="323">
        <v>41</v>
      </c>
      <c r="BR11" s="156">
        <f t="shared" si="23"/>
        <v>0</v>
      </c>
      <c r="BS11" s="27">
        <f t="shared" si="24"/>
        <v>8.7799999999999994</v>
      </c>
      <c r="BT11" s="27">
        <f t="shared" si="25"/>
        <v>0.08</v>
      </c>
      <c r="BU11" s="166">
        <f t="shared" si="26"/>
        <v>8.7799999999999994</v>
      </c>
      <c r="BV11" s="155">
        <f t="shared" si="27"/>
        <v>568.78</v>
      </c>
      <c r="BW11" s="313"/>
      <c r="BX11" s="320">
        <v>42</v>
      </c>
      <c r="BY11" s="153">
        <f t="shared" si="28"/>
        <v>0</v>
      </c>
      <c r="BZ11" s="317"/>
      <c r="CA11" s="326">
        <v>42</v>
      </c>
      <c r="CB11" s="152">
        <f t="shared" si="29"/>
        <v>0</v>
      </c>
      <c r="CC11" s="317"/>
      <c r="CD11" s="325">
        <v>42</v>
      </c>
      <c r="CE11" s="152">
        <f t="shared" si="30"/>
        <v>0</v>
      </c>
      <c r="CF11" s="28">
        <f t="shared" si="31"/>
        <v>0</v>
      </c>
      <c r="CG11" s="28">
        <f t="shared" si="32"/>
        <v>0</v>
      </c>
      <c r="CH11" s="167">
        <f t="shared" si="33"/>
        <v>0</v>
      </c>
      <c r="CI11" s="151">
        <f t="shared" si="34"/>
        <v>0</v>
      </c>
      <c r="CJ11" s="313"/>
      <c r="CK11" s="320">
        <v>45</v>
      </c>
      <c r="CL11" s="149">
        <f t="shared" si="35"/>
        <v>0</v>
      </c>
      <c r="CM11" s="317"/>
      <c r="CN11" s="326">
        <v>44</v>
      </c>
      <c r="CO11" s="148">
        <f t="shared" si="36"/>
        <v>0</v>
      </c>
      <c r="CP11" s="317"/>
      <c r="CQ11" s="325">
        <v>44</v>
      </c>
      <c r="CR11" s="148">
        <f t="shared" si="37"/>
        <v>0</v>
      </c>
      <c r="CS11" s="30">
        <f t="shared" si="38"/>
        <v>0</v>
      </c>
      <c r="CT11" s="30">
        <f t="shared" si="39"/>
        <v>0</v>
      </c>
      <c r="CU11" s="168">
        <f t="shared" si="40"/>
        <v>0</v>
      </c>
      <c r="CV11" s="147">
        <f t="shared" si="41"/>
        <v>0</v>
      </c>
      <c r="CW11" s="313"/>
      <c r="CX11" s="320">
        <v>30</v>
      </c>
      <c r="CY11" s="145">
        <f t="shared" si="42"/>
        <v>0</v>
      </c>
      <c r="CZ11" s="317"/>
      <c r="DA11" s="326">
        <v>29</v>
      </c>
      <c r="DB11" s="144">
        <f t="shared" si="43"/>
        <v>0</v>
      </c>
      <c r="DC11" s="317"/>
      <c r="DD11" s="323">
        <v>29</v>
      </c>
      <c r="DE11" s="143">
        <f t="shared" si="44"/>
        <v>0</v>
      </c>
      <c r="DF11" s="32">
        <f t="shared" si="45"/>
        <v>0</v>
      </c>
      <c r="DG11" s="32">
        <f t="shared" si="46"/>
        <v>0</v>
      </c>
      <c r="DH11" s="169">
        <f t="shared" si="47"/>
        <v>0</v>
      </c>
      <c r="DI11" s="141">
        <f t="shared" si="48"/>
        <v>0</v>
      </c>
      <c r="DJ11" s="313"/>
      <c r="DK11" s="320">
        <v>39</v>
      </c>
      <c r="DL11" s="140">
        <f t="shared" si="49"/>
        <v>0</v>
      </c>
      <c r="DM11" s="317"/>
      <c r="DN11" s="326">
        <v>38</v>
      </c>
      <c r="DO11" s="139">
        <f t="shared" si="50"/>
        <v>0</v>
      </c>
      <c r="DP11" s="317"/>
      <c r="DQ11" s="328">
        <v>38</v>
      </c>
      <c r="DR11" s="138">
        <f t="shared" si="51"/>
        <v>0</v>
      </c>
      <c r="DS11" s="33">
        <f t="shared" si="0"/>
        <v>0</v>
      </c>
      <c r="DT11" s="33">
        <f t="shared" si="1"/>
        <v>0</v>
      </c>
      <c r="DU11" s="171">
        <f t="shared" si="52"/>
        <v>0</v>
      </c>
      <c r="DV11" s="136">
        <f t="shared" si="53"/>
        <v>0</v>
      </c>
      <c r="DW11" s="313"/>
      <c r="DX11" s="320">
        <v>62</v>
      </c>
      <c r="DY11" s="134">
        <f t="shared" si="54"/>
        <v>0</v>
      </c>
      <c r="DZ11" s="317"/>
      <c r="EA11" s="326">
        <v>61</v>
      </c>
      <c r="EB11" s="133">
        <f t="shared" si="55"/>
        <v>0</v>
      </c>
      <c r="EC11" s="317"/>
      <c r="ED11" s="323">
        <v>61</v>
      </c>
      <c r="EE11" s="130">
        <f t="shared" si="56"/>
        <v>0</v>
      </c>
      <c r="EF11" s="34">
        <f t="shared" si="57"/>
        <v>0</v>
      </c>
      <c r="EG11" s="34">
        <f t="shared" si="58"/>
        <v>0</v>
      </c>
      <c r="EH11" s="172">
        <f t="shared" si="59"/>
        <v>0</v>
      </c>
      <c r="EI11" s="129">
        <f t="shared" si="60"/>
        <v>0</v>
      </c>
      <c r="EJ11" s="313"/>
      <c r="EK11" s="320">
        <v>549</v>
      </c>
      <c r="EL11" s="127">
        <f t="shared" si="61"/>
        <v>0</v>
      </c>
      <c r="EM11" s="317"/>
      <c r="EN11" s="326">
        <v>548</v>
      </c>
      <c r="EO11" s="126">
        <f t="shared" si="62"/>
        <v>0</v>
      </c>
      <c r="EP11" s="317"/>
      <c r="EQ11" s="325">
        <v>548</v>
      </c>
      <c r="ER11" s="126">
        <f t="shared" si="63"/>
        <v>0</v>
      </c>
      <c r="ES11" s="35">
        <f t="shared" si="64"/>
        <v>0</v>
      </c>
      <c r="ET11" s="35">
        <f t="shared" si="65"/>
        <v>0</v>
      </c>
      <c r="EU11" s="173">
        <f t="shared" si="66"/>
        <v>0</v>
      </c>
      <c r="EV11" s="125">
        <f t="shared" si="67"/>
        <v>0</v>
      </c>
      <c r="EW11" s="288">
        <f t="shared" si="2"/>
        <v>8.6999999999999993</v>
      </c>
      <c r="EX11" s="289">
        <f t="shared" si="3"/>
        <v>3.18</v>
      </c>
      <c r="EY11" s="289">
        <f t="shared" si="68"/>
        <v>11.879999999999999</v>
      </c>
      <c r="EZ11" s="289">
        <f t="shared" si="4"/>
        <v>0</v>
      </c>
      <c r="FA11" s="289">
        <f t="shared" si="69"/>
        <v>3.18</v>
      </c>
      <c r="FB11" s="303">
        <f t="shared" si="70"/>
        <v>11.879999999999999</v>
      </c>
      <c r="FC11" s="298">
        <f t="shared" si="71"/>
        <v>695.88</v>
      </c>
    </row>
    <row r="12" spans="1:159">
      <c r="A12" s="4">
        <v>9</v>
      </c>
      <c r="B12" s="12" t="s">
        <v>124</v>
      </c>
      <c r="C12" s="447" t="s">
        <v>188</v>
      </c>
      <c r="D12" s="13" t="s">
        <v>189</v>
      </c>
      <c r="E12" s="13" t="s">
        <v>190</v>
      </c>
      <c r="F12" s="11">
        <v>2000</v>
      </c>
      <c r="G12" s="90" t="s">
        <v>191</v>
      </c>
      <c r="H12" s="90" t="s">
        <v>192</v>
      </c>
      <c r="I12" s="5" t="s">
        <v>905</v>
      </c>
      <c r="J12" s="90" t="s">
        <v>193</v>
      </c>
      <c r="K12" s="13"/>
      <c r="L12" s="13"/>
      <c r="M12" s="98"/>
      <c r="N12" s="15" t="s">
        <v>194</v>
      </c>
      <c r="O12" s="14" t="s">
        <v>183</v>
      </c>
      <c r="P12" s="15" t="s">
        <v>108</v>
      </c>
      <c r="Q12" s="16">
        <v>41551</v>
      </c>
      <c r="R12" s="16">
        <v>41551</v>
      </c>
      <c r="S12" s="10" t="s">
        <v>195</v>
      </c>
      <c r="T12" s="12" t="s">
        <v>196</v>
      </c>
      <c r="U12" s="11" t="s">
        <v>197</v>
      </c>
      <c r="V12" s="438"/>
      <c r="W12" s="10" t="s">
        <v>198</v>
      </c>
      <c r="X12" s="12"/>
      <c r="Y12" s="11"/>
      <c r="Z12" s="11"/>
      <c r="AA12" s="307"/>
      <c r="AB12" s="320"/>
      <c r="AC12" s="108">
        <f t="shared" si="5"/>
        <v>0</v>
      </c>
      <c r="AD12" s="307"/>
      <c r="AE12" s="319"/>
      <c r="AF12" s="108">
        <f t="shared" si="6"/>
        <v>0</v>
      </c>
      <c r="AG12" s="20">
        <f t="shared" si="7"/>
        <v>0</v>
      </c>
      <c r="AH12" s="307">
        <v>13</v>
      </c>
      <c r="AI12" s="320"/>
      <c r="AJ12" s="108">
        <f t="shared" si="72"/>
        <v>0</v>
      </c>
      <c r="AK12" s="307"/>
      <c r="AL12" s="326"/>
      <c r="AM12" s="160">
        <f t="shared" si="8"/>
        <v>0</v>
      </c>
      <c r="AN12" s="22">
        <f t="shared" si="9"/>
        <v>13</v>
      </c>
      <c r="AO12" s="311"/>
      <c r="AP12" s="323"/>
      <c r="AQ12" s="159">
        <f t="shared" si="10"/>
        <v>0</v>
      </c>
      <c r="AR12" s="23">
        <f t="shared" si="11"/>
        <v>13</v>
      </c>
      <c r="AS12" s="23">
        <f t="shared" si="12"/>
        <v>13</v>
      </c>
      <c r="AT12" s="164">
        <f t="shared" si="13"/>
        <v>13</v>
      </c>
      <c r="AU12" s="106">
        <f t="shared" si="14"/>
        <v>0</v>
      </c>
      <c r="AV12" s="313"/>
      <c r="AW12" s="320"/>
      <c r="AX12" s="157">
        <f t="shared" si="15"/>
        <v>0</v>
      </c>
      <c r="AY12" s="307"/>
      <c r="AZ12" s="320"/>
      <c r="BA12" s="157">
        <f t="shared" si="16"/>
        <v>0</v>
      </c>
      <c r="BB12" s="307"/>
      <c r="BC12" s="319"/>
      <c r="BD12" s="158">
        <f t="shared" si="17"/>
        <v>0</v>
      </c>
      <c r="BE12" s="25">
        <f t="shared" si="18"/>
        <v>0</v>
      </c>
      <c r="BF12" s="307">
        <v>2.4</v>
      </c>
      <c r="BG12" s="320"/>
      <c r="BH12" s="157">
        <f t="shared" si="19"/>
        <v>0</v>
      </c>
      <c r="BI12" s="307"/>
      <c r="BJ12" s="320"/>
      <c r="BK12" s="157">
        <f t="shared" si="20"/>
        <v>0</v>
      </c>
      <c r="BL12" s="307"/>
      <c r="BM12" s="319"/>
      <c r="BN12" s="157">
        <f t="shared" si="21"/>
        <v>0</v>
      </c>
      <c r="BO12" s="26">
        <f t="shared" si="22"/>
        <v>2.4</v>
      </c>
      <c r="BP12" s="314"/>
      <c r="BQ12" s="323"/>
      <c r="BR12" s="156">
        <f t="shared" si="23"/>
        <v>0</v>
      </c>
      <c r="BS12" s="27">
        <f t="shared" si="24"/>
        <v>2.4</v>
      </c>
      <c r="BT12" s="27">
        <f t="shared" si="25"/>
        <v>2.4</v>
      </c>
      <c r="BU12" s="166">
        <f t="shared" si="26"/>
        <v>2.4</v>
      </c>
      <c r="BV12" s="155">
        <f t="shared" si="27"/>
        <v>0</v>
      </c>
      <c r="BW12" s="313"/>
      <c r="BX12" s="320"/>
      <c r="BY12" s="153">
        <f t="shared" si="28"/>
        <v>0</v>
      </c>
      <c r="BZ12" s="317">
        <v>13</v>
      </c>
      <c r="CA12" s="326"/>
      <c r="CB12" s="152">
        <f t="shared" si="29"/>
        <v>0</v>
      </c>
      <c r="CC12" s="317"/>
      <c r="CD12" s="325"/>
      <c r="CE12" s="152">
        <f t="shared" si="30"/>
        <v>0</v>
      </c>
      <c r="CF12" s="28">
        <f t="shared" si="31"/>
        <v>13</v>
      </c>
      <c r="CG12" s="28">
        <f t="shared" si="32"/>
        <v>13</v>
      </c>
      <c r="CH12" s="167">
        <f t="shared" si="33"/>
        <v>13</v>
      </c>
      <c r="CI12" s="151">
        <f t="shared" si="34"/>
        <v>0</v>
      </c>
      <c r="CJ12" s="313"/>
      <c r="CK12" s="320"/>
      <c r="CL12" s="149">
        <f t="shared" si="35"/>
        <v>0</v>
      </c>
      <c r="CM12" s="317"/>
      <c r="CN12" s="326"/>
      <c r="CO12" s="148">
        <f t="shared" si="36"/>
        <v>0</v>
      </c>
      <c r="CP12" s="317"/>
      <c r="CQ12" s="325"/>
      <c r="CR12" s="148">
        <f t="shared" si="37"/>
        <v>0</v>
      </c>
      <c r="CS12" s="30">
        <f t="shared" si="38"/>
        <v>0</v>
      </c>
      <c r="CT12" s="30">
        <f t="shared" si="39"/>
        <v>0</v>
      </c>
      <c r="CU12" s="168">
        <f t="shared" si="40"/>
        <v>0</v>
      </c>
      <c r="CV12" s="147">
        <f t="shared" si="41"/>
        <v>0</v>
      </c>
      <c r="CW12" s="313"/>
      <c r="CX12" s="320"/>
      <c r="CY12" s="145">
        <f t="shared" si="42"/>
        <v>0</v>
      </c>
      <c r="CZ12" s="317"/>
      <c r="DA12" s="326"/>
      <c r="DB12" s="144">
        <f t="shared" si="43"/>
        <v>0</v>
      </c>
      <c r="DC12" s="317"/>
      <c r="DD12" s="323"/>
      <c r="DE12" s="143">
        <f t="shared" si="44"/>
        <v>0</v>
      </c>
      <c r="DF12" s="32">
        <f t="shared" si="45"/>
        <v>0</v>
      </c>
      <c r="DG12" s="32">
        <f t="shared" si="46"/>
        <v>0</v>
      </c>
      <c r="DH12" s="169">
        <f t="shared" si="47"/>
        <v>0</v>
      </c>
      <c r="DI12" s="141">
        <f t="shared" si="48"/>
        <v>0</v>
      </c>
      <c r="DJ12" s="313"/>
      <c r="DK12" s="320"/>
      <c r="DL12" s="140">
        <f t="shared" si="49"/>
        <v>0</v>
      </c>
      <c r="DM12" s="317"/>
      <c r="DN12" s="326"/>
      <c r="DO12" s="139">
        <f t="shared" si="50"/>
        <v>0</v>
      </c>
      <c r="DP12" s="317"/>
      <c r="DQ12" s="328"/>
      <c r="DR12" s="138">
        <f t="shared" si="51"/>
        <v>0</v>
      </c>
      <c r="DS12" s="33">
        <f t="shared" si="0"/>
        <v>0</v>
      </c>
      <c r="DT12" s="33">
        <f t="shared" si="1"/>
        <v>0</v>
      </c>
      <c r="DU12" s="171">
        <f t="shared" si="52"/>
        <v>0</v>
      </c>
      <c r="DV12" s="136">
        <f t="shared" si="53"/>
        <v>0</v>
      </c>
      <c r="DW12" s="313"/>
      <c r="DX12" s="320"/>
      <c r="DY12" s="134">
        <f t="shared" si="54"/>
        <v>0</v>
      </c>
      <c r="DZ12" s="317"/>
      <c r="EA12" s="326"/>
      <c r="EB12" s="133">
        <f t="shared" si="55"/>
        <v>0</v>
      </c>
      <c r="EC12" s="317"/>
      <c r="ED12" s="323"/>
      <c r="EE12" s="130">
        <f t="shared" si="56"/>
        <v>0</v>
      </c>
      <c r="EF12" s="34">
        <f t="shared" si="57"/>
        <v>0</v>
      </c>
      <c r="EG12" s="34">
        <f t="shared" si="58"/>
        <v>0</v>
      </c>
      <c r="EH12" s="172">
        <f t="shared" si="59"/>
        <v>0</v>
      </c>
      <c r="EI12" s="129">
        <f t="shared" si="60"/>
        <v>0</v>
      </c>
      <c r="EJ12" s="313"/>
      <c r="EK12" s="320"/>
      <c r="EL12" s="127">
        <f t="shared" si="61"/>
        <v>0</v>
      </c>
      <c r="EM12" s="317"/>
      <c r="EN12" s="326"/>
      <c r="EO12" s="126">
        <f t="shared" si="62"/>
        <v>0</v>
      </c>
      <c r="EP12" s="317"/>
      <c r="EQ12" s="325"/>
      <c r="ER12" s="126">
        <f t="shared" si="63"/>
        <v>0</v>
      </c>
      <c r="ES12" s="35">
        <f t="shared" si="64"/>
        <v>0</v>
      </c>
      <c r="ET12" s="35">
        <f t="shared" si="65"/>
        <v>0</v>
      </c>
      <c r="EU12" s="173">
        <f t="shared" si="66"/>
        <v>0</v>
      </c>
      <c r="EV12" s="125">
        <f t="shared" si="67"/>
        <v>0</v>
      </c>
      <c r="EW12" s="288">
        <f t="shared" si="2"/>
        <v>0</v>
      </c>
      <c r="EX12" s="289">
        <f t="shared" si="3"/>
        <v>28.4</v>
      </c>
      <c r="EY12" s="289">
        <f t="shared" si="68"/>
        <v>28.4</v>
      </c>
      <c r="EZ12" s="289">
        <f t="shared" si="4"/>
        <v>0</v>
      </c>
      <c r="FA12" s="289">
        <f t="shared" si="69"/>
        <v>28.4</v>
      </c>
      <c r="FB12" s="303">
        <f t="shared" si="70"/>
        <v>28.4</v>
      </c>
      <c r="FC12" s="298">
        <f t="shared" si="71"/>
        <v>0</v>
      </c>
    </row>
    <row r="13" spans="1:159" s="437" customFormat="1">
      <c r="A13" s="363">
        <v>10</v>
      </c>
      <c r="B13" s="364" t="s">
        <v>125</v>
      </c>
      <c r="C13" s="448" t="s">
        <v>199</v>
      </c>
      <c r="D13" s="365" t="s">
        <v>189</v>
      </c>
      <c r="E13" s="365" t="s">
        <v>190</v>
      </c>
      <c r="F13" s="363">
        <v>2000</v>
      </c>
      <c r="G13" s="366" t="s">
        <v>200</v>
      </c>
      <c r="H13" s="366" t="s">
        <v>201</v>
      </c>
      <c r="I13" s="367"/>
      <c r="J13" s="366" t="s">
        <v>193</v>
      </c>
      <c r="K13" s="365"/>
      <c r="L13" s="365"/>
      <c r="M13" s="368"/>
      <c r="N13" s="369" t="s">
        <v>194</v>
      </c>
      <c r="O13" s="370" t="s">
        <v>117</v>
      </c>
      <c r="P13" s="369" t="s">
        <v>1182</v>
      </c>
      <c r="Q13" s="371">
        <v>41551</v>
      </c>
      <c r="R13" s="371">
        <v>41551</v>
      </c>
      <c r="S13" s="372" t="s">
        <v>195</v>
      </c>
      <c r="T13" s="364" t="s">
        <v>196</v>
      </c>
      <c r="U13" s="363" t="s">
        <v>197</v>
      </c>
      <c r="V13" s="439" t="s">
        <v>1180</v>
      </c>
      <c r="W13" s="372" t="s">
        <v>202</v>
      </c>
      <c r="X13" s="364"/>
      <c r="Y13" s="363"/>
      <c r="Z13" s="363"/>
      <c r="AA13" s="373"/>
      <c r="AB13" s="374"/>
      <c r="AC13" s="375">
        <f t="shared" si="5"/>
        <v>0</v>
      </c>
      <c r="AD13" s="373"/>
      <c r="AE13" s="376"/>
      <c r="AF13" s="375">
        <f t="shared" si="6"/>
        <v>0</v>
      </c>
      <c r="AG13" s="377">
        <f t="shared" si="7"/>
        <v>0</v>
      </c>
      <c r="AH13" s="373"/>
      <c r="AI13" s="374"/>
      <c r="AJ13" s="375">
        <f t="shared" si="72"/>
        <v>0</v>
      </c>
      <c r="AK13" s="373"/>
      <c r="AL13" s="378"/>
      <c r="AM13" s="379">
        <f t="shared" si="8"/>
        <v>0</v>
      </c>
      <c r="AN13" s="380">
        <f t="shared" si="9"/>
        <v>0</v>
      </c>
      <c r="AO13" s="381"/>
      <c r="AP13" s="382"/>
      <c r="AQ13" s="383">
        <f t="shared" si="10"/>
        <v>0</v>
      </c>
      <c r="AR13" s="384">
        <f t="shared" si="11"/>
        <v>0</v>
      </c>
      <c r="AS13" s="384">
        <f t="shared" si="12"/>
        <v>0</v>
      </c>
      <c r="AT13" s="385">
        <f t="shared" si="13"/>
        <v>0</v>
      </c>
      <c r="AU13" s="386">
        <f t="shared" si="14"/>
        <v>0</v>
      </c>
      <c r="AV13" s="387"/>
      <c r="AW13" s="374"/>
      <c r="AX13" s="388">
        <f t="shared" si="15"/>
        <v>0</v>
      </c>
      <c r="AY13" s="373"/>
      <c r="AZ13" s="374"/>
      <c r="BA13" s="388">
        <f t="shared" si="16"/>
        <v>0</v>
      </c>
      <c r="BB13" s="373"/>
      <c r="BC13" s="376"/>
      <c r="BD13" s="389">
        <f t="shared" si="17"/>
        <v>0</v>
      </c>
      <c r="BE13" s="390">
        <f t="shared" si="18"/>
        <v>0</v>
      </c>
      <c r="BF13" s="373"/>
      <c r="BG13" s="374"/>
      <c r="BH13" s="388">
        <f t="shared" si="19"/>
        <v>0</v>
      </c>
      <c r="BI13" s="373"/>
      <c r="BJ13" s="374"/>
      <c r="BK13" s="388">
        <f t="shared" si="20"/>
        <v>0</v>
      </c>
      <c r="BL13" s="373"/>
      <c r="BM13" s="376"/>
      <c r="BN13" s="388">
        <f t="shared" si="21"/>
        <v>0</v>
      </c>
      <c r="BO13" s="391">
        <f t="shared" si="22"/>
        <v>0</v>
      </c>
      <c r="BP13" s="392"/>
      <c r="BQ13" s="382"/>
      <c r="BR13" s="393">
        <f t="shared" si="23"/>
        <v>0</v>
      </c>
      <c r="BS13" s="394">
        <f t="shared" si="24"/>
        <v>0</v>
      </c>
      <c r="BT13" s="394">
        <f t="shared" si="25"/>
        <v>0</v>
      </c>
      <c r="BU13" s="395">
        <f t="shared" si="26"/>
        <v>0</v>
      </c>
      <c r="BV13" s="396">
        <f t="shared" si="27"/>
        <v>0</v>
      </c>
      <c r="BW13" s="387"/>
      <c r="BX13" s="374"/>
      <c r="BY13" s="397">
        <f t="shared" si="28"/>
        <v>0</v>
      </c>
      <c r="BZ13" s="398"/>
      <c r="CA13" s="378"/>
      <c r="CB13" s="399">
        <f t="shared" si="29"/>
        <v>0</v>
      </c>
      <c r="CC13" s="398"/>
      <c r="CD13" s="400"/>
      <c r="CE13" s="399">
        <f t="shared" si="30"/>
        <v>0</v>
      </c>
      <c r="CF13" s="401">
        <f t="shared" si="31"/>
        <v>0</v>
      </c>
      <c r="CG13" s="401">
        <f t="shared" si="32"/>
        <v>0</v>
      </c>
      <c r="CH13" s="402">
        <f t="shared" si="33"/>
        <v>0</v>
      </c>
      <c r="CI13" s="403">
        <f t="shared" si="34"/>
        <v>0</v>
      </c>
      <c r="CJ13" s="387"/>
      <c r="CK13" s="374"/>
      <c r="CL13" s="404">
        <f t="shared" si="35"/>
        <v>0</v>
      </c>
      <c r="CM13" s="398"/>
      <c r="CN13" s="378"/>
      <c r="CO13" s="405">
        <f t="shared" si="36"/>
        <v>0</v>
      </c>
      <c r="CP13" s="398"/>
      <c r="CQ13" s="400"/>
      <c r="CR13" s="405">
        <f t="shared" si="37"/>
        <v>0</v>
      </c>
      <c r="CS13" s="406">
        <f t="shared" si="38"/>
        <v>0</v>
      </c>
      <c r="CT13" s="406">
        <f t="shared" si="39"/>
        <v>0</v>
      </c>
      <c r="CU13" s="407">
        <f t="shared" si="40"/>
        <v>0</v>
      </c>
      <c r="CV13" s="408">
        <f t="shared" si="41"/>
        <v>0</v>
      </c>
      <c r="CW13" s="387"/>
      <c r="CX13" s="374"/>
      <c r="CY13" s="409">
        <f t="shared" si="42"/>
        <v>0</v>
      </c>
      <c r="CZ13" s="398"/>
      <c r="DA13" s="378"/>
      <c r="DB13" s="410">
        <f t="shared" si="43"/>
        <v>0</v>
      </c>
      <c r="DC13" s="398"/>
      <c r="DD13" s="382"/>
      <c r="DE13" s="411">
        <f t="shared" si="44"/>
        <v>0</v>
      </c>
      <c r="DF13" s="412">
        <f t="shared" si="45"/>
        <v>0</v>
      </c>
      <c r="DG13" s="412">
        <f t="shared" si="46"/>
        <v>0</v>
      </c>
      <c r="DH13" s="413">
        <f t="shared" si="47"/>
        <v>0</v>
      </c>
      <c r="DI13" s="414">
        <f t="shared" si="48"/>
        <v>0</v>
      </c>
      <c r="DJ13" s="387"/>
      <c r="DK13" s="374"/>
      <c r="DL13" s="415">
        <f t="shared" si="49"/>
        <v>0</v>
      </c>
      <c r="DM13" s="398"/>
      <c r="DN13" s="378"/>
      <c r="DO13" s="416">
        <f t="shared" si="50"/>
        <v>0</v>
      </c>
      <c r="DP13" s="398"/>
      <c r="DQ13" s="417"/>
      <c r="DR13" s="418">
        <f t="shared" si="51"/>
        <v>0</v>
      </c>
      <c r="DS13" s="419">
        <f t="shared" si="0"/>
        <v>0</v>
      </c>
      <c r="DT13" s="419">
        <f t="shared" si="1"/>
        <v>0</v>
      </c>
      <c r="DU13" s="420">
        <f t="shared" si="52"/>
        <v>0</v>
      </c>
      <c r="DV13" s="421">
        <f t="shared" si="53"/>
        <v>0</v>
      </c>
      <c r="DW13" s="387"/>
      <c r="DX13" s="374"/>
      <c r="DY13" s="422">
        <f t="shared" si="54"/>
        <v>0</v>
      </c>
      <c r="DZ13" s="398"/>
      <c r="EA13" s="378"/>
      <c r="EB13" s="423">
        <f t="shared" si="55"/>
        <v>0</v>
      </c>
      <c r="EC13" s="398"/>
      <c r="ED13" s="382"/>
      <c r="EE13" s="424">
        <f t="shared" si="56"/>
        <v>0</v>
      </c>
      <c r="EF13" s="425">
        <f t="shared" si="57"/>
        <v>0</v>
      </c>
      <c r="EG13" s="425">
        <f t="shared" si="58"/>
        <v>0</v>
      </c>
      <c r="EH13" s="426">
        <f t="shared" si="59"/>
        <v>0</v>
      </c>
      <c r="EI13" s="427">
        <f t="shared" si="60"/>
        <v>0</v>
      </c>
      <c r="EJ13" s="387"/>
      <c r="EK13" s="374"/>
      <c r="EL13" s="428">
        <f t="shared" si="61"/>
        <v>0</v>
      </c>
      <c r="EM13" s="398"/>
      <c r="EN13" s="378"/>
      <c r="EO13" s="429">
        <f t="shared" si="62"/>
        <v>0</v>
      </c>
      <c r="EP13" s="398"/>
      <c r="EQ13" s="400"/>
      <c r="ER13" s="429">
        <f t="shared" si="63"/>
        <v>0</v>
      </c>
      <c r="ES13" s="430">
        <f t="shared" si="64"/>
        <v>0</v>
      </c>
      <c r="ET13" s="430">
        <f t="shared" si="65"/>
        <v>0</v>
      </c>
      <c r="EU13" s="431">
        <f t="shared" si="66"/>
        <v>0</v>
      </c>
      <c r="EV13" s="432">
        <f t="shared" si="67"/>
        <v>0</v>
      </c>
      <c r="EW13" s="433">
        <f t="shared" si="2"/>
        <v>0</v>
      </c>
      <c r="EX13" s="434">
        <f t="shared" si="3"/>
        <v>0</v>
      </c>
      <c r="EY13" s="434">
        <f t="shared" si="68"/>
        <v>0</v>
      </c>
      <c r="EZ13" s="434">
        <f t="shared" si="4"/>
        <v>0</v>
      </c>
      <c r="FA13" s="434">
        <f t="shared" si="69"/>
        <v>0</v>
      </c>
      <c r="FB13" s="435">
        <f t="shared" si="70"/>
        <v>0</v>
      </c>
      <c r="FC13" s="436">
        <f t="shared" si="71"/>
        <v>0</v>
      </c>
    </row>
    <row r="14" spans="1:159">
      <c r="A14" s="4">
        <v>11</v>
      </c>
      <c r="B14" s="12" t="s">
        <v>126</v>
      </c>
      <c r="C14" s="447" t="s">
        <v>203</v>
      </c>
      <c r="D14" s="13" t="s">
        <v>374</v>
      </c>
      <c r="E14" s="13" t="s">
        <v>375</v>
      </c>
      <c r="F14" s="11">
        <v>4220</v>
      </c>
      <c r="G14" s="90" t="s">
        <v>376</v>
      </c>
      <c r="H14" s="90" t="s">
        <v>377</v>
      </c>
      <c r="I14" s="5"/>
      <c r="J14" s="90" t="s">
        <v>378</v>
      </c>
      <c r="K14" s="13"/>
      <c r="L14" s="13"/>
      <c r="M14" s="98"/>
      <c r="N14" s="15" t="s">
        <v>132</v>
      </c>
      <c r="O14" s="14" t="s">
        <v>183</v>
      </c>
      <c r="P14" s="15" t="s">
        <v>108</v>
      </c>
      <c r="Q14" s="16">
        <v>41640</v>
      </c>
      <c r="R14" s="16">
        <v>41555</v>
      </c>
      <c r="S14" s="10" t="s">
        <v>379</v>
      </c>
      <c r="T14" s="12" t="s">
        <v>380</v>
      </c>
      <c r="U14" s="11" t="s">
        <v>381</v>
      </c>
      <c r="V14" s="438"/>
      <c r="W14" s="10"/>
      <c r="X14" s="12"/>
      <c r="Y14" s="11"/>
      <c r="Z14" s="11"/>
      <c r="AA14" s="307">
        <v>2.4249999999999998</v>
      </c>
      <c r="AB14" s="320">
        <v>54</v>
      </c>
      <c r="AC14" s="108">
        <f t="shared" si="5"/>
        <v>130.94999999999999</v>
      </c>
      <c r="AD14" s="307"/>
      <c r="AE14" s="319">
        <v>42</v>
      </c>
      <c r="AF14" s="108">
        <f t="shared" si="6"/>
        <v>0</v>
      </c>
      <c r="AG14" s="20">
        <f t="shared" si="7"/>
        <v>2.4249999999999998</v>
      </c>
      <c r="AH14" s="307"/>
      <c r="AI14" s="320">
        <v>53</v>
      </c>
      <c r="AJ14" s="108">
        <f t="shared" si="72"/>
        <v>0</v>
      </c>
      <c r="AK14" s="307">
        <v>4.6840000000000002</v>
      </c>
      <c r="AL14" s="326">
        <v>41</v>
      </c>
      <c r="AM14" s="160">
        <f t="shared" si="8"/>
        <v>192.04400000000001</v>
      </c>
      <c r="AN14" s="22">
        <f t="shared" si="9"/>
        <v>4.6840000000000002</v>
      </c>
      <c r="AO14" s="311"/>
      <c r="AP14" s="323">
        <v>41</v>
      </c>
      <c r="AQ14" s="159">
        <f t="shared" si="10"/>
        <v>0</v>
      </c>
      <c r="AR14" s="23">
        <f t="shared" si="11"/>
        <v>7.109</v>
      </c>
      <c r="AS14" s="23">
        <f t="shared" si="12"/>
        <v>4.6840000000000002</v>
      </c>
      <c r="AT14" s="164">
        <f t="shared" si="13"/>
        <v>7.109</v>
      </c>
      <c r="AU14" s="106">
        <f t="shared" si="14"/>
        <v>322.99400000000003</v>
      </c>
      <c r="AV14" s="313">
        <v>11.15</v>
      </c>
      <c r="AW14" s="320">
        <v>65</v>
      </c>
      <c r="AX14" s="157">
        <f t="shared" si="15"/>
        <v>724.75</v>
      </c>
      <c r="AY14" s="307"/>
      <c r="AZ14" s="320">
        <v>42</v>
      </c>
      <c r="BA14" s="157">
        <f t="shared" si="16"/>
        <v>0</v>
      </c>
      <c r="BB14" s="307"/>
      <c r="BC14" s="319">
        <v>46</v>
      </c>
      <c r="BD14" s="158">
        <f t="shared" si="17"/>
        <v>0</v>
      </c>
      <c r="BE14" s="25">
        <f t="shared" si="18"/>
        <v>11.15</v>
      </c>
      <c r="BF14" s="307"/>
      <c r="BG14" s="320">
        <v>64</v>
      </c>
      <c r="BH14" s="157">
        <f t="shared" si="19"/>
        <v>0</v>
      </c>
      <c r="BI14" s="307">
        <v>3.2120000000000002</v>
      </c>
      <c r="BJ14" s="320">
        <v>41</v>
      </c>
      <c r="BK14" s="157">
        <f t="shared" si="20"/>
        <v>131.69200000000001</v>
      </c>
      <c r="BL14" s="307"/>
      <c r="BM14" s="319">
        <v>45</v>
      </c>
      <c r="BN14" s="157">
        <f t="shared" si="21"/>
        <v>0</v>
      </c>
      <c r="BO14" s="26">
        <f t="shared" si="22"/>
        <v>3.2120000000000002</v>
      </c>
      <c r="BP14" s="314"/>
      <c r="BQ14" s="323">
        <v>41</v>
      </c>
      <c r="BR14" s="156">
        <f t="shared" si="23"/>
        <v>0</v>
      </c>
      <c r="BS14" s="27">
        <f t="shared" si="24"/>
        <v>14.362</v>
      </c>
      <c r="BT14" s="27">
        <f t="shared" si="25"/>
        <v>3.2120000000000002</v>
      </c>
      <c r="BU14" s="166">
        <f t="shared" si="26"/>
        <v>14.362</v>
      </c>
      <c r="BV14" s="155">
        <f t="shared" si="27"/>
        <v>856.44200000000001</v>
      </c>
      <c r="BW14" s="313"/>
      <c r="BX14" s="320">
        <v>42</v>
      </c>
      <c r="BY14" s="153">
        <f t="shared" si="28"/>
        <v>0</v>
      </c>
      <c r="BZ14" s="317">
        <v>2.5670000000000002</v>
      </c>
      <c r="CA14" s="326">
        <v>42</v>
      </c>
      <c r="CB14" s="152">
        <f t="shared" si="29"/>
        <v>107.81400000000001</v>
      </c>
      <c r="CC14" s="317"/>
      <c r="CD14" s="325">
        <v>42</v>
      </c>
      <c r="CE14" s="152">
        <f t="shared" si="30"/>
        <v>0</v>
      </c>
      <c r="CF14" s="28">
        <f t="shared" si="31"/>
        <v>2.5670000000000002</v>
      </c>
      <c r="CG14" s="28">
        <f t="shared" si="32"/>
        <v>2.5670000000000002</v>
      </c>
      <c r="CH14" s="167">
        <f t="shared" si="33"/>
        <v>2.5670000000000002</v>
      </c>
      <c r="CI14" s="151">
        <f t="shared" si="34"/>
        <v>107.81400000000001</v>
      </c>
      <c r="CJ14" s="313">
        <v>1.9430000000000001</v>
      </c>
      <c r="CK14" s="320">
        <v>45</v>
      </c>
      <c r="CL14" s="149">
        <f t="shared" si="35"/>
        <v>87.435000000000002</v>
      </c>
      <c r="CM14" s="317">
        <v>8.2650000000000006</v>
      </c>
      <c r="CN14" s="326">
        <v>44</v>
      </c>
      <c r="CO14" s="148">
        <f t="shared" si="36"/>
        <v>363.66</v>
      </c>
      <c r="CP14" s="317"/>
      <c r="CQ14" s="325">
        <v>44</v>
      </c>
      <c r="CR14" s="148">
        <f t="shared" si="37"/>
        <v>0</v>
      </c>
      <c r="CS14" s="30">
        <f t="shared" si="38"/>
        <v>10.208</v>
      </c>
      <c r="CT14" s="30">
        <f t="shared" si="39"/>
        <v>8.2650000000000006</v>
      </c>
      <c r="CU14" s="168">
        <f t="shared" si="40"/>
        <v>10.208</v>
      </c>
      <c r="CV14" s="147">
        <f t="shared" si="41"/>
        <v>451.09500000000003</v>
      </c>
      <c r="CW14" s="313"/>
      <c r="CX14" s="320">
        <v>30</v>
      </c>
      <c r="CY14" s="145">
        <f t="shared" si="42"/>
        <v>0</v>
      </c>
      <c r="CZ14" s="317"/>
      <c r="DA14" s="326">
        <v>29</v>
      </c>
      <c r="DB14" s="144">
        <f t="shared" si="43"/>
        <v>0</v>
      </c>
      <c r="DC14" s="317"/>
      <c r="DD14" s="323">
        <v>29</v>
      </c>
      <c r="DE14" s="143">
        <f t="shared" si="44"/>
        <v>0</v>
      </c>
      <c r="DF14" s="32">
        <f t="shared" si="45"/>
        <v>0</v>
      </c>
      <c r="DG14" s="32">
        <f t="shared" si="46"/>
        <v>0</v>
      </c>
      <c r="DH14" s="169">
        <f t="shared" si="47"/>
        <v>0</v>
      </c>
      <c r="DI14" s="141">
        <f t="shared" si="48"/>
        <v>0</v>
      </c>
      <c r="DJ14" s="313"/>
      <c r="DK14" s="320">
        <v>39</v>
      </c>
      <c r="DL14" s="140">
        <f t="shared" si="49"/>
        <v>0</v>
      </c>
      <c r="DM14" s="317"/>
      <c r="DN14" s="326">
        <v>38</v>
      </c>
      <c r="DO14" s="139">
        <f t="shared" si="50"/>
        <v>0</v>
      </c>
      <c r="DP14" s="317"/>
      <c r="DQ14" s="328">
        <v>38</v>
      </c>
      <c r="DR14" s="138">
        <f t="shared" si="51"/>
        <v>0</v>
      </c>
      <c r="DS14" s="33">
        <f t="shared" si="0"/>
        <v>0</v>
      </c>
      <c r="DT14" s="33">
        <f t="shared" si="1"/>
        <v>0</v>
      </c>
      <c r="DU14" s="171">
        <f t="shared" si="52"/>
        <v>0</v>
      </c>
      <c r="DV14" s="136">
        <f t="shared" si="53"/>
        <v>0</v>
      </c>
      <c r="DW14" s="313"/>
      <c r="DX14" s="320">
        <v>62</v>
      </c>
      <c r="DY14" s="134">
        <f t="shared" si="54"/>
        <v>0</v>
      </c>
      <c r="DZ14" s="317"/>
      <c r="EA14" s="326">
        <v>61</v>
      </c>
      <c r="EB14" s="133">
        <f t="shared" si="55"/>
        <v>0</v>
      </c>
      <c r="EC14" s="317"/>
      <c r="ED14" s="323">
        <v>61</v>
      </c>
      <c r="EE14" s="130">
        <f t="shared" si="56"/>
        <v>0</v>
      </c>
      <c r="EF14" s="34">
        <f t="shared" si="57"/>
        <v>0</v>
      </c>
      <c r="EG14" s="34">
        <f t="shared" si="58"/>
        <v>0</v>
      </c>
      <c r="EH14" s="172">
        <f t="shared" si="59"/>
        <v>0</v>
      </c>
      <c r="EI14" s="129">
        <f t="shared" si="60"/>
        <v>0</v>
      </c>
      <c r="EJ14" s="313"/>
      <c r="EK14" s="320">
        <v>549</v>
      </c>
      <c r="EL14" s="127">
        <f t="shared" si="61"/>
        <v>0</v>
      </c>
      <c r="EM14" s="317"/>
      <c r="EN14" s="326">
        <v>548</v>
      </c>
      <c r="EO14" s="126">
        <f t="shared" si="62"/>
        <v>0</v>
      </c>
      <c r="EP14" s="317"/>
      <c r="EQ14" s="325">
        <v>548</v>
      </c>
      <c r="ER14" s="126">
        <f t="shared" si="63"/>
        <v>0</v>
      </c>
      <c r="ES14" s="35">
        <f t="shared" si="64"/>
        <v>0</v>
      </c>
      <c r="ET14" s="35">
        <f t="shared" si="65"/>
        <v>0</v>
      </c>
      <c r="EU14" s="173">
        <f t="shared" si="66"/>
        <v>0</v>
      </c>
      <c r="EV14" s="125">
        <f t="shared" si="67"/>
        <v>0</v>
      </c>
      <c r="EW14" s="288">
        <f t="shared" si="2"/>
        <v>15.517999999999999</v>
      </c>
      <c r="EX14" s="289">
        <f t="shared" si="3"/>
        <v>18.728000000000002</v>
      </c>
      <c r="EY14" s="289">
        <f t="shared" si="68"/>
        <v>34.246000000000002</v>
      </c>
      <c r="EZ14" s="289">
        <f t="shared" si="4"/>
        <v>0</v>
      </c>
      <c r="FA14" s="289">
        <f t="shared" si="69"/>
        <v>18.728000000000002</v>
      </c>
      <c r="FB14" s="303">
        <f t="shared" si="70"/>
        <v>34.246000000000002</v>
      </c>
      <c r="FC14" s="298">
        <f t="shared" si="71"/>
        <v>1738.3450000000003</v>
      </c>
    </row>
    <row r="15" spans="1:159" ht="30">
      <c r="A15" s="11">
        <v>12</v>
      </c>
      <c r="B15" s="12" t="s">
        <v>127</v>
      </c>
      <c r="C15" s="447" t="s">
        <v>204</v>
      </c>
      <c r="D15" s="13" t="s">
        <v>206</v>
      </c>
      <c r="E15" s="13" t="s">
        <v>107</v>
      </c>
      <c r="F15" s="11">
        <v>1000</v>
      </c>
      <c r="G15" s="90" t="s">
        <v>207</v>
      </c>
      <c r="H15" s="90" t="s">
        <v>208</v>
      </c>
      <c r="I15" s="5"/>
      <c r="J15" s="90" t="s">
        <v>209</v>
      </c>
      <c r="K15" s="13"/>
      <c r="L15" s="13"/>
      <c r="M15" s="98"/>
      <c r="N15" s="15" t="s">
        <v>132</v>
      </c>
      <c r="O15" s="14" t="s">
        <v>117</v>
      </c>
      <c r="P15" s="15" t="s">
        <v>134</v>
      </c>
      <c r="Q15" s="16">
        <v>41496</v>
      </c>
      <c r="R15" s="16">
        <v>41496</v>
      </c>
      <c r="S15" s="10" t="s">
        <v>1372</v>
      </c>
      <c r="T15" s="12" t="s">
        <v>1373</v>
      </c>
      <c r="U15" s="11" t="s">
        <v>366</v>
      </c>
      <c r="V15" s="438" t="s">
        <v>205</v>
      </c>
      <c r="W15" s="10"/>
      <c r="X15" s="12"/>
      <c r="Y15" s="11"/>
      <c r="Z15" s="11"/>
      <c r="AA15" s="307">
        <v>71.176000000000002</v>
      </c>
      <c r="AB15" s="320">
        <v>53</v>
      </c>
      <c r="AC15" s="108">
        <f t="shared" si="5"/>
        <v>3772.328</v>
      </c>
      <c r="AD15" s="307"/>
      <c r="AE15" s="319">
        <v>42</v>
      </c>
      <c r="AF15" s="108">
        <f t="shared" si="6"/>
        <v>0</v>
      </c>
      <c r="AG15" s="20">
        <f t="shared" si="7"/>
        <v>71.176000000000002</v>
      </c>
      <c r="AH15" s="307"/>
      <c r="AI15" s="320">
        <v>52</v>
      </c>
      <c r="AJ15" s="108">
        <f t="shared" si="72"/>
        <v>0</v>
      </c>
      <c r="AK15" s="307">
        <v>86.028000000000006</v>
      </c>
      <c r="AL15" s="326">
        <v>41</v>
      </c>
      <c r="AM15" s="160">
        <f t="shared" si="8"/>
        <v>3527.1480000000001</v>
      </c>
      <c r="AN15" s="22">
        <f t="shared" si="9"/>
        <v>86.028000000000006</v>
      </c>
      <c r="AO15" s="311"/>
      <c r="AP15" s="323">
        <v>41</v>
      </c>
      <c r="AQ15" s="159">
        <f t="shared" si="10"/>
        <v>0</v>
      </c>
      <c r="AR15" s="23">
        <f t="shared" si="11"/>
        <v>157.20400000000001</v>
      </c>
      <c r="AS15" s="23">
        <f t="shared" si="12"/>
        <v>86.028000000000006</v>
      </c>
      <c r="AT15" s="164">
        <f t="shared" si="13"/>
        <v>157.20400000000001</v>
      </c>
      <c r="AU15" s="106">
        <f t="shared" si="14"/>
        <v>7299.4760000000006</v>
      </c>
      <c r="AV15" s="313">
        <v>155.36000000000001</v>
      </c>
      <c r="AW15" s="320">
        <v>56</v>
      </c>
      <c r="AX15" s="157">
        <f t="shared" si="15"/>
        <v>8700.16</v>
      </c>
      <c r="AY15" s="307"/>
      <c r="AZ15" s="320">
        <v>41</v>
      </c>
      <c r="BA15" s="157">
        <f t="shared" si="16"/>
        <v>0</v>
      </c>
      <c r="BB15" s="307"/>
      <c r="BC15" s="319">
        <v>45</v>
      </c>
      <c r="BD15" s="158">
        <f t="shared" si="17"/>
        <v>0</v>
      </c>
      <c r="BE15" s="25">
        <f t="shared" si="18"/>
        <v>155.36000000000001</v>
      </c>
      <c r="BF15" s="307"/>
      <c r="BG15" s="320">
        <v>55</v>
      </c>
      <c r="BH15" s="157">
        <f t="shared" si="19"/>
        <v>0</v>
      </c>
      <c r="BI15" s="307">
        <v>2.1259999999999999</v>
      </c>
      <c r="BJ15" s="320">
        <v>40</v>
      </c>
      <c r="BK15" s="157">
        <f t="shared" si="20"/>
        <v>85.039999999999992</v>
      </c>
      <c r="BL15" s="307"/>
      <c r="BM15" s="319">
        <v>44</v>
      </c>
      <c r="BN15" s="157">
        <f t="shared" si="21"/>
        <v>0</v>
      </c>
      <c r="BO15" s="26">
        <f t="shared" si="22"/>
        <v>2.1259999999999999</v>
      </c>
      <c r="BP15" s="314"/>
      <c r="BQ15" s="323">
        <v>40</v>
      </c>
      <c r="BR15" s="156">
        <f t="shared" si="23"/>
        <v>0</v>
      </c>
      <c r="BS15" s="27">
        <f t="shared" si="24"/>
        <v>157.48600000000002</v>
      </c>
      <c r="BT15" s="27">
        <f t="shared" si="25"/>
        <v>2.1259999999999999</v>
      </c>
      <c r="BU15" s="166">
        <f t="shared" si="26"/>
        <v>157.48600000000002</v>
      </c>
      <c r="BV15" s="155">
        <f t="shared" si="27"/>
        <v>8785.2000000000007</v>
      </c>
      <c r="BW15" s="313"/>
      <c r="BX15" s="320">
        <v>42</v>
      </c>
      <c r="BY15" s="153">
        <f t="shared" si="28"/>
        <v>0</v>
      </c>
      <c r="BZ15" s="317"/>
      <c r="CA15" s="326">
        <v>41</v>
      </c>
      <c r="CB15" s="152">
        <f t="shared" si="29"/>
        <v>0</v>
      </c>
      <c r="CC15" s="317"/>
      <c r="CD15" s="325">
        <v>41</v>
      </c>
      <c r="CE15" s="152">
        <f t="shared" si="30"/>
        <v>0</v>
      </c>
      <c r="CF15" s="28">
        <f t="shared" si="31"/>
        <v>0</v>
      </c>
      <c r="CG15" s="28">
        <f t="shared" si="32"/>
        <v>0</v>
      </c>
      <c r="CH15" s="167">
        <f t="shared" si="33"/>
        <v>0</v>
      </c>
      <c r="CI15" s="151">
        <f t="shared" si="34"/>
        <v>0</v>
      </c>
      <c r="CJ15" s="313">
        <v>1.968</v>
      </c>
      <c r="CK15" s="320">
        <v>45</v>
      </c>
      <c r="CL15" s="149">
        <f t="shared" si="35"/>
        <v>88.56</v>
      </c>
      <c r="CM15" s="317"/>
      <c r="CN15" s="326">
        <v>44</v>
      </c>
      <c r="CO15" s="148">
        <f t="shared" si="36"/>
        <v>0</v>
      </c>
      <c r="CP15" s="317"/>
      <c r="CQ15" s="325">
        <v>44</v>
      </c>
      <c r="CR15" s="148">
        <f t="shared" si="37"/>
        <v>0</v>
      </c>
      <c r="CS15" s="30">
        <f t="shared" si="38"/>
        <v>1.968</v>
      </c>
      <c r="CT15" s="30">
        <f t="shared" si="39"/>
        <v>0</v>
      </c>
      <c r="CU15" s="168">
        <f t="shared" si="40"/>
        <v>1.968</v>
      </c>
      <c r="CV15" s="147">
        <f t="shared" si="41"/>
        <v>88.56</v>
      </c>
      <c r="CW15" s="313"/>
      <c r="CX15" s="320">
        <v>30</v>
      </c>
      <c r="CY15" s="145">
        <f t="shared" si="42"/>
        <v>0</v>
      </c>
      <c r="CZ15" s="317"/>
      <c r="DA15" s="326">
        <v>29</v>
      </c>
      <c r="DB15" s="144">
        <f t="shared" si="43"/>
        <v>0</v>
      </c>
      <c r="DC15" s="317"/>
      <c r="DD15" s="323">
        <v>29</v>
      </c>
      <c r="DE15" s="143">
        <f t="shared" si="44"/>
        <v>0</v>
      </c>
      <c r="DF15" s="32">
        <f t="shared" si="45"/>
        <v>0</v>
      </c>
      <c r="DG15" s="32">
        <f t="shared" si="46"/>
        <v>0</v>
      </c>
      <c r="DH15" s="169">
        <f t="shared" si="47"/>
        <v>0</v>
      </c>
      <c r="DI15" s="141">
        <f t="shared" si="48"/>
        <v>0</v>
      </c>
      <c r="DJ15" s="313">
        <v>3.1920000000000002</v>
      </c>
      <c r="DK15" s="320">
        <v>39</v>
      </c>
      <c r="DL15" s="140">
        <f t="shared" si="49"/>
        <v>124.488</v>
      </c>
      <c r="DM15" s="317"/>
      <c r="DN15" s="326">
        <v>38</v>
      </c>
      <c r="DO15" s="139">
        <f t="shared" si="50"/>
        <v>0</v>
      </c>
      <c r="DP15" s="317"/>
      <c r="DQ15" s="328">
        <v>38</v>
      </c>
      <c r="DR15" s="138">
        <f t="shared" si="51"/>
        <v>0</v>
      </c>
      <c r="DS15" s="33">
        <f t="shared" si="0"/>
        <v>3.1920000000000002</v>
      </c>
      <c r="DT15" s="33">
        <f t="shared" si="1"/>
        <v>0</v>
      </c>
      <c r="DU15" s="171">
        <f t="shared" si="52"/>
        <v>3.1920000000000002</v>
      </c>
      <c r="DV15" s="136">
        <f t="shared" si="53"/>
        <v>124.488</v>
      </c>
      <c r="DW15" s="313"/>
      <c r="DX15" s="320">
        <v>62</v>
      </c>
      <c r="DY15" s="134">
        <f t="shared" si="54"/>
        <v>0</v>
      </c>
      <c r="DZ15" s="317"/>
      <c r="EA15" s="326">
        <v>61</v>
      </c>
      <c r="EB15" s="133">
        <f t="shared" si="55"/>
        <v>0</v>
      </c>
      <c r="EC15" s="317"/>
      <c r="ED15" s="323">
        <v>61</v>
      </c>
      <c r="EE15" s="130">
        <f t="shared" si="56"/>
        <v>0</v>
      </c>
      <c r="EF15" s="34">
        <f t="shared" si="57"/>
        <v>0</v>
      </c>
      <c r="EG15" s="34">
        <f t="shared" si="58"/>
        <v>0</v>
      </c>
      <c r="EH15" s="172">
        <f t="shared" si="59"/>
        <v>0</v>
      </c>
      <c r="EI15" s="129">
        <f t="shared" si="60"/>
        <v>0</v>
      </c>
      <c r="EJ15" s="313"/>
      <c r="EK15" s="320">
        <v>549</v>
      </c>
      <c r="EL15" s="127">
        <f t="shared" si="61"/>
        <v>0</v>
      </c>
      <c r="EM15" s="317"/>
      <c r="EN15" s="326">
        <v>548</v>
      </c>
      <c r="EO15" s="126">
        <f t="shared" si="62"/>
        <v>0</v>
      </c>
      <c r="EP15" s="317"/>
      <c r="EQ15" s="325">
        <v>548</v>
      </c>
      <c r="ER15" s="126">
        <f t="shared" si="63"/>
        <v>0</v>
      </c>
      <c r="ES15" s="35">
        <f t="shared" si="64"/>
        <v>0</v>
      </c>
      <c r="ET15" s="35">
        <f t="shared" si="65"/>
        <v>0</v>
      </c>
      <c r="EU15" s="173">
        <f t="shared" si="66"/>
        <v>0</v>
      </c>
      <c r="EV15" s="125">
        <f t="shared" si="67"/>
        <v>0</v>
      </c>
      <c r="EW15" s="288">
        <f t="shared" si="2"/>
        <v>231.696</v>
      </c>
      <c r="EX15" s="289">
        <f t="shared" si="3"/>
        <v>88.154000000000011</v>
      </c>
      <c r="EY15" s="289">
        <f t="shared" si="68"/>
        <v>319.85000000000002</v>
      </c>
      <c r="EZ15" s="289">
        <f t="shared" si="4"/>
        <v>0</v>
      </c>
      <c r="FA15" s="289">
        <f t="shared" si="69"/>
        <v>88.154000000000011</v>
      </c>
      <c r="FB15" s="303">
        <f t="shared" si="70"/>
        <v>319.85000000000002</v>
      </c>
      <c r="FC15" s="298">
        <f t="shared" si="71"/>
        <v>16297.724</v>
      </c>
    </row>
    <row r="16" spans="1:159" ht="30">
      <c r="A16" s="4">
        <v>13</v>
      </c>
      <c r="B16" s="12" t="s">
        <v>128</v>
      </c>
      <c r="C16" s="447" t="s">
        <v>210</v>
      </c>
      <c r="D16" s="13" t="s">
        <v>211</v>
      </c>
      <c r="E16" s="13" t="s">
        <v>212</v>
      </c>
      <c r="F16" s="11">
        <v>1330</v>
      </c>
      <c r="G16" s="90" t="s">
        <v>213</v>
      </c>
      <c r="H16" s="90" t="s">
        <v>214</v>
      </c>
      <c r="I16" s="5"/>
      <c r="J16" s="90" t="s">
        <v>215</v>
      </c>
      <c r="K16" s="13"/>
      <c r="L16" s="13"/>
      <c r="M16" s="98"/>
      <c r="N16" s="15" t="s">
        <v>132</v>
      </c>
      <c r="O16" s="14" t="s">
        <v>183</v>
      </c>
      <c r="P16" s="15" t="s">
        <v>108</v>
      </c>
      <c r="Q16" s="16">
        <v>41562</v>
      </c>
      <c r="R16" s="16">
        <v>41562</v>
      </c>
      <c r="S16" s="10" t="s">
        <v>216</v>
      </c>
      <c r="T16" s="12" t="s">
        <v>217</v>
      </c>
      <c r="U16" s="11" t="s">
        <v>218</v>
      </c>
      <c r="V16" s="438"/>
      <c r="W16" s="10"/>
      <c r="X16" s="12"/>
      <c r="Y16" s="11"/>
      <c r="Z16" s="11"/>
      <c r="AA16" s="307"/>
      <c r="AB16" s="320"/>
      <c r="AC16" s="108">
        <f t="shared" si="5"/>
        <v>0</v>
      </c>
      <c r="AD16" s="307"/>
      <c r="AE16" s="319"/>
      <c r="AF16" s="108">
        <f t="shared" si="6"/>
        <v>0</v>
      </c>
      <c r="AG16" s="20">
        <f t="shared" si="7"/>
        <v>0</v>
      </c>
      <c r="AH16" s="307">
        <v>40</v>
      </c>
      <c r="AI16" s="320"/>
      <c r="AJ16" s="108">
        <f t="shared" si="72"/>
        <v>0</v>
      </c>
      <c r="AK16" s="307">
        <v>2.5</v>
      </c>
      <c r="AL16" s="326"/>
      <c r="AM16" s="160">
        <f t="shared" si="8"/>
        <v>0</v>
      </c>
      <c r="AN16" s="22">
        <f t="shared" si="9"/>
        <v>42.5</v>
      </c>
      <c r="AO16" s="311"/>
      <c r="AP16" s="323"/>
      <c r="AQ16" s="159">
        <f t="shared" si="10"/>
        <v>0</v>
      </c>
      <c r="AR16" s="23">
        <f t="shared" si="11"/>
        <v>42.5</v>
      </c>
      <c r="AS16" s="23">
        <f t="shared" si="12"/>
        <v>42.5</v>
      </c>
      <c r="AT16" s="164">
        <f t="shared" si="13"/>
        <v>42.5</v>
      </c>
      <c r="AU16" s="106">
        <f t="shared" si="14"/>
        <v>0</v>
      </c>
      <c r="AV16" s="313"/>
      <c r="AW16" s="320"/>
      <c r="AX16" s="157">
        <f t="shared" si="15"/>
        <v>0</v>
      </c>
      <c r="AY16" s="307"/>
      <c r="AZ16" s="320"/>
      <c r="BA16" s="157">
        <f t="shared" si="16"/>
        <v>0</v>
      </c>
      <c r="BB16" s="307"/>
      <c r="BC16" s="319"/>
      <c r="BD16" s="158">
        <f t="shared" si="17"/>
        <v>0</v>
      </c>
      <c r="BE16" s="25">
        <f t="shared" si="18"/>
        <v>0</v>
      </c>
      <c r="BF16" s="307"/>
      <c r="BG16" s="320"/>
      <c r="BH16" s="157">
        <f t="shared" si="19"/>
        <v>0</v>
      </c>
      <c r="BI16" s="307">
        <v>1.7</v>
      </c>
      <c r="BJ16" s="320"/>
      <c r="BK16" s="157">
        <f t="shared" si="20"/>
        <v>0</v>
      </c>
      <c r="BL16" s="307"/>
      <c r="BM16" s="319"/>
      <c r="BN16" s="157">
        <f t="shared" si="21"/>
        <v>0</v>
      </c>
      <c r="BO16" s="26">
        <f t="shared" si="22"/>
        <v>1.7</v>
      </c>
      <c r="BP16" s="314"/>
      <c r="BQ16" s="323"/>
      <c r="BR16" s="156">
        <f t="shared" si="23"/>
        <v>0</v>
      </c>
      <c r="BS16" s="27">
        <f t="shared" si="24"/>
        <v>1.7</v>
      </c>
      <c r="BT16" s="27">
        <f t="shared" si="25"/>
        <v>1.7</v>
      </c>
      <c r="BU16" s="166">
        <f t="shared" si="26"/>
        <v>1.7</v>
      </c>
      <c r="BV16" s="155">
        <f t="shared" si="27"/>
        <v>0</v>
      </c>
      <c r="BW16" s="313"/>
      <c r="BX16" s="320"/>
      <c r="BY16" s="153">
        <f t="shared" si="28"/>
        <v>0</v>
      </c>
      <c r="BZ16" s="317"/>
      <c r="CA16" s="326"/>
      <c r="CB16" s="152">
        <f t="shared" si="29"/>
        <v>0</v>
      </c>
      <c r="CC16" s="317"/>
      <c r="CD16" s="325"/>
      <c r="CE16" s="152">
        <f t="shared" si="30"/>
        <v>0</v>
      </c>
      <c r="CF16" s="28">
        <f t="shared" si="31"/>
        <v>0</v>
      </c>
      <c r="CG16" s="28">
        <f t="shared" si="32"/>
        <v>0</v>
      </c>
      <c r="CH16" s="167">
        <f t="shared" si="33"/>
        <v>0</v>
      </c>
      <c r="CI16" s="151">
        <f t="shared" si="34"/>
        <v>0</v>
      </c>
      <c r="CJ16" s="313"/>
      <c r="CK16" s="320"/>
      <c r="CL16" s="149">
        <f t="shared" si="35"/>
        <v>0</v>
      </c>
      <c r="CM16" s="317"/>
      <c r="CN16" s="326"/>
      <c r="CO16" s="148">
        <f t="shared" si="36"/>
        <v>0</v>
      </c>
      <c r="CP16" s="317"/>
      <c r="CQ16" s="325"/>
      <c r="CR16" s="148">
        <f t="shared" si="37"/>
        <v>0</v>
      </c>
      <c r="CS16" s="30">
        <f t="shared" si="38"/>
        <v>0</v>
      </c>
      <c r="CT16" s="30">
        <f t="shared" si="39"/>
        <v>0</v>
      </c>
      <c r="CU16" s="168">
        <f t="shared" si="40"/>
        <v>0</v>
      </c>
      <c r="CV16" s="147">
        <f t="shared" si="41"/>
        <v>0</v>
      </c>
      <c r="CW16" s="313"/>
      <c r="CX16" s="320"/>
      <c r="CY16" s="145">
        <f t="shared" si="42"/>
        <v>0</v>
      </c>
      <c r="CZ16" s="317"/>
      <c r="DA16" s="326"/>
      <c r="DB16" s="144">
        <f t="shared" si="43"/>
        <v>0</v>
      </c>
      <c r="DC16" s="317"/>
      <c r="DD16" s="323"/>
      <c r="DE16" s="143">
        <f t="shared" si="44"/>
        <v>0</v>
      </c>
      <c r="DF16" s="32">
        <f t="shared" si="45"/>
        <v>0</v>
      </c>
      <c r="DG16" s="32">
        <f t="shared" si="46"/>
        <v>0</v>
      </c>
      <c r="DH16" s="169">
        <f t="shared" si="47"/>
        <v>0</v>
      </c>
      <c r="DI16" s="141">
        <f t="shared" si="48"/>
        <v>0</v>
      </c>
      <c r="DJ16" s="313"/>
      <c r="DK16" s="320"/>
      <c r="DL16" s="140">
        <f t="shared" si="49"/>
        <v>0</v>
      </c>
      <c r="DM16" s="317"/>
      <c r="DN16" s="326"/>
      <c r="DO16" s="139">
        <f t="shared" si="50"/>
        <v>0</v>
      </c>
      <c r="DP16" s="317"/>
      <c r="DQ16" s="328"/>
      <c r="DR16" s="138">
        <f t="shared" si="51"/>
        <v>0</v>
      </c>
      <c r="DS16" s="33">
        <f t="shared" si="0"/>
        <v>0</v>
      </c>
      <c r="DT16" s="33">
        <f t="shared" si="1"/>
        <v>0</v>
      </c>
      <c r="DU16" s="171">
        <f t="shared" si="52"/>
        <v>0</v>
      </c>
      <c r="DV16" s="136">
        <f t="shared" si="53"/>
        <v>0</v>
      </c>
      <c r="DW16" s="313"/>
      <c r="DX16" s="320"/>
      <c r="DY16" s="134">
        <f t="shared" si="54"/>
        <v>0</v>
      </c>
      <c r="DZ16" s="317"/>
      <c r="EA16" s="326"/>
      <c r="EB16" s="133">
        <f t="shared" si="55"/>
        <v>0</v>
      </c>
      <c r="EC16" s="317"/>
      <c r="ED16" s="323"/>
      <c r="EE16" s="130">
        <f t="shared" si="56"/>
        <v>0</v>
      </c>
      <c r="EF16" s="34">
        <f t="shared" si="57"/>
        <v>0</v>
      </c>
      <c r="EG16" s="34">
        <f t="shared" si="58"/>
        <v>0</v>
      </c>
      <c r="EH16" s="172">
        <f t="shared" si="59"/>
        <v>0</v>
      </c>
      <c r="EI16" s="129">
        <f t="shared" si="60"/>
        <v>0</v>
      </c>
      <c r="EJ16" s="313"/>
      <c r="EK16" s="320"/>
      <c r="EL16" s="127">
        <f t="shared" si="61"/>
        <v>0</v>
      </c>
      <c r="EM16" s="317"/>
      <c r="EN16" s="326"/>
      <c r="EO16" s="126">
        <f t="shared" si="62"/>
        <v>0</v>
      </c>
      <c r="EP16" s="317"/>
      <c r="EQ16" s="325"/>
      <c r="ER16" s="126">
        <f t="shared" si="63"/>
        <v>0</v>
      </c>
      <c r="ES16" s="35">
        <f t="shared" si="64"/>
        <v>0</v>
      </c>
      <c r="ET16" s="35">
        <f t="shared" si="65"/>
        <v>0</v>
      </c>
      <c r="EU16" s="173">
        <f t="shared" si="66"/>
        <v>0</v>
      </c>
      <c r="EV16" s="125">
        <f t="shared" si="67"/>
        <v>0</v>
      </c>
      <c r="EW16" s="288">
        <f t="shared" si="2"/>
        <v>0</v>
      </c>
      <c r="EX16" s="289">
        <f t="shared" si="3"/>
        <v>44.2</v>
      </c>
      <c r="EY16" s="289">
        <f t="shared" si="68"/>
        <v>44.2</v>
      </c>
      <c r="EZ16" s="289">
        <f t="shared" si="4"/>
        <v>0</v>
      </c>
      <c r="FA16" s="289">
        <f t="shared" si="69"/>
        <v>44.2</v>
      </c>
      <c r="FB16" s="303">
        <f t="shared" si="70"/>
        <v>44.2</v>
      </c>
      <c r="FC16" s="298">
        <f t="shared" si="71"/>
        <v>0</v>
      </c>
    </row>
    <row r="17" spans="1:159">
      <c r="A17" s="11">
        <v>14</v>
      </c>
      <c r="B17" s="12" t="s">
        <v>129</v>
      </c>
      <c r="C17" s="447" t="s">
        <v>219</v>
      </c>
      <c r="D17" s="13" t="s">
        <v>220</v>
      </c>
      <c r="E17" s="13" t="s">
        <v>107</v>
      </c>
      <c r="F17" s="11">
        <v>1000</v>
      </c>
      <c r="G17" s="90" t="s">
        <v>221</v>
      </c>
      <c r="H17" s="90" t="s">
        <v>222</v>
      </c>
      <c r="I17" s="5"/>
      <c r="J17" s="90" t="s">
        <v>223</v>
      </c>
      <c r="K17" s="13"/>
      <c r="L17" s="13"/>
      <c r="M17" s="98"/>
      <c r="N17" s="15" t="s">
        <v>131</v>
      </c>
      <c r="O17" s="14" t="s">
        <v>117</v>
      </c>
      <c r="P17" s="15" t="s">
        <v>108</v>
      </c>
      <c r="Q17" s="16">
        <v>41561</v>
      </c>
      <c r="R17" s="16">
        <v>41561</v>
      </c>
      <c r="S17" s="10" t="s">
        <v>1350</v>
      </c>
      <c r="T17" s="12" t="s">
        <v>224</v>
      </c>
      <c r="U17" s="11" t="s">
        <v>225</v>
      </c>
      <c r="V17" s="438"/>
      <c r="W17" s="10"/>
      <c r="X17" s="12"/>
      <c r="Y17" s="11"/>
      <c r="Z17" s="11"/>
      <c r="AA17" s="307">
        <v>4.8000000000000001E-2</v>
      </c>
      <c r="AB17" s="320"/>
      <c r="AC17" s="108">
        <f t="shared" si="5"/>
        <v>0</v>
      </c>
      <c r="AD17" s="307"/>
      <c r="AE17" s="319"/>
      <c r="AF17" s="108">
        <f t="shared" si="6"/>
        <v>0</v>
      </c>
      <c r="AG17" s="20">
        <f t="shared" si="7"/>
        <v>4.8000000000000001E-2</v>
      </c>
      <c r="AH17" s="307"/>
      <c r="AI17" s="320"/>
      <c r="AJ17" s="108">
        <f t="shared" si="72"/>
        <v>0</v>
      </c>
      <c r="AK17" s="307">
        <v>0.95099999999999996</v>
      </c>
      <c r="AL17" s="326"/>
      <c r="AM17" s="160">
        <f t="shared" si="8"/>
        <v>0</v>
      </c>
      <c r="AN17" s="22">
        <f t="shared" si="9"/>
        <v>0.95099999999999996</v>
      </c>
      <c r="AO17" s="311"/>
      <c r="AP17" s="323"/>
      <c r="AQ17" s="159">
        <f t="shared" si="10"/>
        <v>0</v>
      </c>
      <c r="AR17" s="23">
        <f t="shared" si="11"/>
        <v>0.999</v>
      </c>
      <c r="AS17" s="23">
        <f t="shared" si="12"/>
        <v>0.95099999999999996</v>
      </c>
      <c r="AT17" s="164">
        <f t="shared" si="13"/>
        <v>0.999</v>
      </c>
      <c r="AU17" s="106">
        <f t="shared" si="14"/>
        <v>0</v>
      </c>
      <c r="AV17" s="313"/>
      <c r="AW17" s="320"/>
      <c r="AX17" s="157">
        <f t="shared" si="15"/>
        <v>0</v>
      </c>
      <c r="AY17" s="307"/>
      <c r="AZ17" s="320"/>
      <c r="BA17" s="157">
        <f t="shared" si="16"/>
        <v>0</v>
      </c>
      <c r="BB17" s="307">
        <v>1.5649999999999999</v>
      </c>
      <c r="BC17" s="319"/>
      <c r="BD17" s="158">
        <f t="shared" si="17"/>
        <v>0</v>
      </c>
      <c r="BE17" s="25">
        <f t="shared" si="18"/>
        <v>1.5649999999999999</v>
      </c>
      <c r="BF17" s="307"/>
      <c r="BG17" s="320"/>
      <c r="BH17" s="157">
        <f t="shared" si="19"/>
        <v>0</v>
      </c>
      <c r="BI17" s="307">
        <v>0.32300000000000001</v>
      </c>
      <c r="BJ17" s="320"/>
      <c r="BK17" s="157">
        <f t="shared" si="20"/>
        <v>0</v>
      </c>
      <c r="BL17" s="307"/>
      <c r="BM17" s="319"/>
      <c r="BN17" s="157">
        <f t="shared" si="21"/>
        <v>0</v>
      </c>
      <c r="BO17" s="26">
        <f t="shared" si="22"/>
        <v>0.32300000000000001</v>
      </c>
      <c r="BP17" s="314"/>
      <c r="BQ17" s="323"/>
      <c r="BR17" s="156">
        <f t="shared" si="23"/>
        <v>0</v>
      </c>
      <c r="BS17" s="27">
        <f t="shared" si="24"/>
        <v>1.8879999999999999</v>
      </c>
      <c r="BT17" s="27">
        <f t="shared" si="25"/>
        <v>0.32300000000000001</v>
      </c>
      <c r="BU17" s="166">
        <f t="shared" si="26"/>
        <v>1.8879999999999999</v>
      </c>
      <c r="BV17" s="155">
        <f t="shared" si="27"/>
        <v>0</v>
      </c>
      <c r="BW17" s="313"/>
      <c r="BX17" s="320"/>
      <c r="BY17" s="153">
        <f t="shared" si="28"/>
        <v>0</v>
      </c>
      <c r="BZ17" s="317"/>
      <c r="CA17" s="326"/>
      <c r="CB17" s="152">
        <f t="shared" si="29"/>
        <v>0</v>
      </c>
      <c r="CC17" s="317"/>
      <c r="CD17" s="325"/>
      <c r="CE17" s="152">
        <f t="shared" si="30"/>
        <v>0</v>
      </c>
      <c r="CF17" s="28">
        <f t="shared" si="31"/>
        <v>0</v>
      </c>
      <c r="CG17" s="28">
        <f t="shared" si="32"/>
        <v>0</v>
      </c>
      <c r="CH17" s="167">
        <f t="shared" si="33"/>
        <v>0</v>
      </c>
      <c r="CI17" s="151">
        <f t="shared" si="34"/>
        <v>0</v>
      </c>
      <c r="CJ17" s="313">
        <v>0.372</v>
      </c>
      <c r="CK17" s="320"/>
      <c r="CL17" s="149">
        <f t="shared" si="35"/>
        <v>0</v>
      </c>
      <c r="CM17" s="317"/>
      <c r="CN17" s="326"/>
      <c r="CO17" s="148">
        <f t="shared" si="36"/>
        <v>0</v>
      </c>
      <c r="CP17" s="317"/>
      <c r="CQ17" s="325"/>
      <c r="CR17" s="148">
        <f t="shared" si="37"/>
        <v>0</v>
      </c>
      <c r="CS17" s="30">
        <f t="shared" si="38"/>
        <v>0.372</v>
      </c>
      <c r="CT17" s="30">
        <f t="shared" si="39"/>
        <v>0</v>
      </c>
      <c r="CU17" s="168">
        <f t="shared" si="40"/>
        <v>0.372</v>
      </c>
      <c r="CV17" s="147">
        <f t="shared" si="41"/>
        <v>0</v>
      </c>
      <c r="CW17" s="313">
        <v>13.422000000000001</v>
      </c>
      <c r="CX17" s="320"/>
      <c r="CY17" s="145">
        <f t="shared" si="42"/>
        <v>0</v>
      </c>
      <c r="CZ17" s="317"/>
      <c r="DA17" s="326"/>
      <c r="DB17" s="144">
        <f t="shared" si="43"/>
        <v>0</v>
      </c>
      <c r="DC17" s="317"/>
      <c r="DD17" s="323"/>
      <c r="DE17" s="143">
        <f t="shared" si="44"/>
        <v>0</v>
      </c>
      <c r="DF17" s="32">
        <f t="shared" si="45"/>
        <v>13.422000000000001</v>
      </c>
      <c r="DG17" s="32">
        <f t="shared" si="46"/>
        <v>0</v>
      </c>
      <c r="DH17" s="169">
        <f t="shared" si="47"/>
        <v>13.422000000000001</v>
      </c>
      <c r="DI17" s="141">
        <f t="shared" si="48"/>
        <v>0</v>
      </c>
      <c r="DJ17" s="313"/>
      <c r="DK17" s="320"/>
      <c r="DL17" s="140">
        <f t="shared" si="49"/>
        <v>0</v>
      </c>
      <c r="DM17" s="317"/>
      <c r="DN17" s="326"/>
      <c r="DO17" s="139">
        <f t="shared" si="50"/>
        <v>0</v>
      </c>
      <c r="DP17" s="317"/>
      <c r="DQ17" s="328"/>
      <c r="DR17" s="138">
        <f t="shared" si="51"/>
        <v>0</v>
      </c>
      <c r="DS17" s="33">
        <f t="shared" si="0"/>
        <v>0</v>
      </c>
      <c r="DT17" s="33">
        <f t="shared" si="1"/>
        <v>0</v>
      </c>
      <c r="DU17" s="171">
        <f t="shared" si="52"/>
        <v>0</v>
      </c>
      <c r="DV17" s="136">
        <f t="shared" si="53"/>
        <v>0</v>
      </c>
      <c r="DW17" s="313"/>
      <c r="DX17" s="320"/>
      <c r="DY17" s="134">
        <f t="shared" si="54"/>
        <v>0</v>
      </c>
      <c r="DZ17" s="317"/>
      <c r="EA17" s="326"/>
      <c r="EB17" s="133">
        <f t="shared" si="55"/>
        <v>0</v>
      </c>
      <c r="EC17" s="317"/>
      <c r="ED17" s="323"/>
      <c r="EE17" s="130">
        <f t="shared" si="56"/>
        <v>0</v>
      </c>
      <c r="EF17" s="34">
        <f t="shared" si="57"/>
        <v>0</v>
      </c>
      <c r="EG17" s="34">
        <f t="shared" si="58"/>
        <v>0</v>
      </c>
      <c r="EH17" s="172">
        <f t="shared" si="59"/>
        <v>0</v>
      </c>
      <c r="EI17" s="129">
        <f t="shared" si="60"/>
        <v>0</v>
      </c>
      <c r="EJ17" s="313"/>
      <c r="EK17" s="320"/>
      <c r="EL17" s="127">
        <f t="shared" si="61"/>
        <v>0</v>
      </c>
      <c r="EM17" s="317"/>
      <c r="EN17" s="326"/>
      <c r="EO17" s="126">
        <f t="shared" si="62"/>
        <v>0</v>
      </c>
      <c r="EP17" s="317"/>
      <c r="EQ17" s="325"/>
      <c r="ER17" s="126">
        <f t="shared" si="63"/>
        <v>0</v>
      </c>
      <c r="ES17" s="35">
        <f t="shared" si="64"/>
        <v>0</v>
      </c>
      <c r="ET17" s="35">
        <f t="shared" si="65"/>
        <v>0</v>
      </c>
      <c r="EU17" s="173">
        <f t="shared" si="66"/>
        <v>0</v>
      </c>
      <c r="EV17" s="125">
        <f t="shared" si="67"/>
        <v>0</v>
      </c>
      <c r="EW17" s="288">
        <f t="shared" si="2"/>
        <v>15.407</v>
      </c>
      <c r="EX17" s="289">
        <f t="shared" si="3"/>
        <v>1.274</v>
      </c>
      <c r="EY17" s="289">
        <f t="shared" si="68"/>
        <v>16.681000000000001</v>
      </c>
      <c r="EZ17" s="289">
        <f t="shared" si="4"/>
        <v>0</v>
      </c>
      <c r="FA17" s="289">
        <f t="shared" si="69"/>
        <v>1.274</v>
      </c>
      <c r="FB17" s="303">
        <f t="shared" si="70"/>
        <v>16.681000000000001</v>
      </c>
      <c r="FC17" s="298">
        <f t="shared" si="71"/>
        <v>0</v>
      </c>
    </row>
    <row r="18" spans="1:159">
      <c r="A18" s="11">
        <v>15</v>
      </c>
      <c r="B18" s="12" t="s">
        <v>133</v>
      </c>
      <c r="C18" s="447" t="s">
        <v>226</v>
      </c>
      <c r="D18" s="13" t="s">
        <v>220</v>
      </c>
      <c r="E18" s="13" t="s">
        <v>107</v>
      </c>
      <c r="F18" s="11">
        <v>1000</v>
      </c>
      <c r="G18" s="90" t="s">
        <v>227</v>
      </c>
      <c r="H18" s="90" t="s">
        <v>228</v>
      </c>
      <c r="I18" s="5" t="s">
        <v>225</v>
      </c>
      <c r="J18" s="90" t="s">
        <v>223</v>
      </c>
      <c r="K18" s="13"/>
      <c r="L18" s="13"/>
      <c r="M18" s="98"/>
      <c r="N18" s="15" t="s">
        <v>131</v>
      </c>
      <c r="O18" s="14" t="s">
        <v>117</v>
      </c>
      <c r="P18" s="15" t="s">
        <v>108</v>
      </c>
      <c r="Q18" s="16">
        <v>41561</v>
      </c>
      <c r="R18" s="16">
        <v>41561</v>
      </c>
      <c r="S18" s="10" t="s">
        <v>1350</v>
      </c>
      <c r="T18" s="12" t="s">
        <v>224</v>
      </c>
      <c r="U18" s="11" t="s">
        <v>225</v>
      </c>
      <c r="V18" s="438"/>
      <c r="W18" s="10"/>
      <c r="X18" s="12"/>
      <c r="Y18" s="11"/>
      <c r="Z18" s="11"/>
      <c r="AA18" s="307">
        <v>0.69</v>
      </c>
      <c r="AB18" s="320"/>
      <c r="AC18" s="108">
        <f t="shared" si="5"/>
        <v>0</v>
      </c>
      <c r="AD18" s="307"/>
      <c r="AE18" s="319"/>
      <c r="AF18" s="108">
        <f t="shared" si="6"/>
        <v>0</v>
      </c>
      <c r="AG18" s="20">
        <f t="shared" si="7"/>
        <v>0.69</v>
      </c>
      <c r="AH18" s="307"/>
      <c r="AI18" s="320"/>
      <c r="AJ18" s="108">
        <f t="shared" si="72"/>
        <v>0</v>
      </c>
      <c r="AK18" s="307">
        <v>3.4420000000000002</v>
      </c>
      <c r="AL18" s="326"/>
      <c r="AM18" s="160">
        <f t="shared" si="8"/>
        <v>0</v>
      </c>
      <c r="AN18" s="22">
        <f t="shared" si="9"/>
        <v>3.4420000000000002</v>
      </c>
      <c r="AO18" s="311"/>
      <c r="AP18" s="323"/>
      <c r="AQ18" s="159">
        <f t="shared" si="10"/>
        <v>0</v>
      </c>
      <c r="AR18" s="23">
        <f t="shared" si="11"/>
        <v>4.1319999999999997</v>
      </c>
      <c r="AS18" s="23">
        <f t="shared" si="12"/>
        <v>3.4420000000000002</v>
      </c>
      <c r="AT18" s="164">
        <f t="shared" si="13"/>
        <v>4.1319999999999997</v>
      </c>
      <c r="AU18" s="106">
        <f t="shared" si="14"/>
        <v>0</v>
      </c>
      <c r="AV18" s="313">
        <v>0.105</v>
      </c>
      <c r="AW18" s="320"/>
      <c r="AX18" s="157">
        <f t="shared" si="15"/>
        <v>0</v>
      </c>
      <c r="AY18" s="307"/>
      <c r="AZ18" s="320"/>
      <c r="BA18" s="157">
        <f t="shared" si="16"/>
        <v>0</v>
      </c>
      <c r="BB18" s="307">
        <v>4.0449999999999999</v>
      </c>
      <c r="BC18" s="319"/>
      <c r="BD18" s="158">
        <f t="shared" si="17"/>
        <v>0</v>
      </c>
      <c r="BE18" s="25">
        <f t="shared" si="18"/>
        <v>4.1500000000000004</v>
      </c>
      <c r="BF18" s="307"/>
      <c r="BG18" s="320"/>
      <c r="BH18" s="157">
        <f t="shared" si="19"/>
        <v>0</v>
      </c>
      <c r="BI18" s="307">
        <v>1.181</v>
      </c>
      <c r="BJ18" s="320"/>
      <c r="BK18" s="157">
        <f t="shared" si="20"/>
        <v>0</v>
      </c>
      <c r="BL18" s="307"/>
      <c r="BM18" s="319"/>
      <c r="BN18" s="157">
        <f t="shared" si="21"/>
        <v>0</v>
      </c>
      <c r="BO18" s="26">
        <f t="shared" si="22"/>
        <v>1.181</v>
      </c>
      <c r="BP18" s="314"/>
      <c r="BQ18" s="323"/>
      <c r="BR18" s="156">
        <f t="shared" si="23"/>
        <v>0</v>
      </c>
      <c r="BS18" s="27">
        <f t="shared" si="24"/>
        <v>5.3310000000000004</v>
      </c>
      <c r="BT18" s="27">
        <f t="shared" si="25"/>
        <v>1.181</v>
      </c>
      <c r="BU18" s="166">
        <f t="shared" si="26"/>
        <v>5.3310000000000004</v>
      </c>
      <c r="BV18" s="155">
        <f t="shared" si="27"/>
        <v>0</v>
      </c>
      <c r="BW18" s="313"/>
      <c r="BX18" s="320"/>
      <c r="BY18" s="153">
        <f t="shared" si="28"/>
        <v>0</v>
      </c>
      <c r="BZ18" s="317"/>
      <c r="CA18" s="326"/>
      <c r="CB18" s="152">
        <f t="shared" si="29"/>
        <v>0</v>
      </c>
      <c r="CC18" s="317"/>
      <c r="CD18" s="325"/>
      <c r="CE18" s="152">
        <f t="shared" si="30"/>
        <v>0</v>
      </c>
      <c r="CF18" s="28">
        <f t="shared" si="31"/>
        <v>0</v>
      </c>
      <c r="CG18" s="28">
        <f t="shared" si="32"/>
        <v>0</v>
      </c>
      <c r="CH18" s="167">
        <f t="shared" si="33"/>
        <v>0</v>
      </c>
      <c r="CI18" s="151">
        <f t="shared" si="34"/>
        <v>0</v>
      </c>
      <c r="CJ18" s="313">
        <v>4.5270000000000001</v>
      </c>
      <c r="CK18" s="320"/>
      <c r="CL18" s="149">
        <f t="shared" si="35"/>
        <v>0</v>
      </c>
      <c r="CM18" s="317"/>
      <c r="CN18" s="326"/>
      <c r="CO18" s="148">
        <f t="shared" si="36"/>
        <v>0</v>
      </c>
      <c r="CP18" s="317"/>
      <c r="CQ18" s="325"/>
      <c r="CR18" s="148">
        <f t="shared" si="37"/>
        <v>0</v>
      </c>
      <c r="CS18" s="30">
        <f t="shared" si="38"/>
        <v>4.5270000000000001</v>
      </c>
      <c r="CT18" s="30">
        <f t="shared" si="39"/>
        <v>0</v>
      </c>
      <c r="CU18" s="168">
        <f t="shared" si="40"/>
        <v>4.5270000000000001</v>
      </c>
      <c r="CV18" s="147">
        <f t="shared" si="41"/>
        <v>0</v>
      </c>
      <c r="CW18" s="313">
        <v>55.484000000000002</v>
      </c>
      <c r="CX18" s="320"/>
      <c r="CY18" s="145">
        <f t="shared" si="42"/>
        <v>0</v>
      </c>
      <c r="CZ18" s="317"/>
      <c r="DA18" s="326"/>
      <c r="DB18" s="144">
        <f t="shared" si="43"/>
        <v>0</v>
      </c>
      <c r="DC18" s="317"/>
      <c r="DD18" s="323"/>
      <c r="DE18" s="143">
        <f t="shared" si="44"/>
        <v>0</v>
      </c>
      <c r="DF18" s="32">
        <f t="shared" si="45"/>
        <v>55.484000000000002</v>
      </c>
      <c r="DG18" s="32">
        <f t="shared" si="46"/>
        <v>0</v>
      </c>
      <c r="DH18" s="169">
        <f t="shared" si="47"/>
        <v>55.484000000000002</v>
      </c>
      <c r="DI18" s="141">
        <f t="shared" si="48"/>
        <v>0</v>
      </c>
      <c r="DJ18" s="313"/>
      <c r="DK18" s="320"/>
      <c r="DL18" s="140">
        <f t="shared" si="49"/>
        <v>0</v>
      </c>
      <c r="DM18" s="317"/>
      <c r="DN18" s="326"/>
      <c r="DO18" s="139">
        <f t="shared" si="50"/>
        <v>0</v>
      </c>
      <c r="DP18" s="317"/>
      <c r="DQ18" s="328"/>
      <c r="DR18" s="138">
        <f t="shared" si="51"/>
        <v>0</v>
      </c>
      <c r="DS18" s="33">
        <f t="shared" si="0"/>
        <v>0</v>
      </c>
      <c r="DT18" s="33">
        <f t="shared" si="1"/>
        <v>0</v>
      </c>
      <c r="DU18" s="171">
        <f t="shared" si="52"/>
        <v>0</v>
      </c>
      <c r="DV18" s="136">
        <f t="shared" si="53"/>
        <v>0</v>
      </c>
      <c r="DW18" s="313"/>
      <c r="DX18" s="320"/>
      <c r="DY18" s="134">
        <f t="shared" si="54"/>
        <v>0</v>
      </c>
      <c r="DZ18" s="317"/>
      <c r="EA18" s="326"/>
      <c r="EB18" s="133">
        <f t="shared" si="55"/>
        <v>0</v>
      </c>
      <c r="EC18" s="317"/>
      <c r="ED18" s="323"/>
      <c r="EE18" s="130">
        <f t="shared" si="56"/>
        <v>0</v>
      </c>
      <c r="EF18" s="34">
        <f t="shared" si="57"/>
        <v>0</v>
      </c>
      <c r="EG18" s="34">
        <f t="shared" si="58"/>
        <v>0</v>
      </c>
      <c r="EH18" s="172">
        <f t="shared" si="59"/>
        <v>0</v>
      </c>
      <c r="EI18" s="129">
        <f t="shared" si="60"/>
        <v>0</v>
      </c>
      <c r="EJ18" s="313"/>
      <c r="EK18" s="320"/>
      <c r="EL18" s="127">
        <f t="shared" si="61"/>
        <v>0</v>
      </c>
      <c r="EM18" s="317"/>
      <c r="EN18" s="326"/>
      <c r="EO18" s="126">
        <f t="shared" si="62"/>
        <v>0</v>
      </c>
      <c r="EP18" s="317"/>
      <c r="EQ18" s="325"/>
      <c r="ER18" s="126">
        <f t="shared" si="63"/>
        <v>0</v>
      </c>
      <c r="ES18" s="35">
        <f t="shared" si="64"/>
        <v>0</v>
      </c>
      <c r="ET18" s="35">
        <f t="shared" si="65"/>
        <v>0</v>
      </c>
      <c r="EU18" s="173">
        <f t="shared" si="66"/>
        <v>0</v>
      </c>
      <c r="EV18" s="125">
        <f t="shared" si="67"/>
        <v>0</v>
      </c>
      <c r="EW18" s="288">
        <f t="shared" si="2"/>
        <v>64.850999999999999</v>
      </c>
      <c r="EX18" s="289">
        <f t="shared" si="3"/>
        <v>4.6230000000000002</v>
      </c>
      <c r="EY18" s="289">
        <f t="shared" si="68"/>
        <v>69.474000000000004</v>
      </c>
      <c r="EZ18" s="289">
        <f t="shared" si="4"/>
        <v>0</v>
      </c>
      <c r="FA18" s="289">
        <f t="shared" si="69"/>
        <v>4.6230000000000002</v>
      </c>
      <c r="FB18" s="303">
        <f t="shared" si="70"/>
        <v>69.474000000000004</v>
      </c>
      <c r="FC18" s="298">
        <f t="shared" si="71"/>
        <v>0</v>
      </c>
    </row>
    <row r="19" spans="1:159" ht="30">
      <c r="A19" s="11">
        <v>16</v>
      </c>
      <c r="B19" s="12" t="s">
        <v>229</v>
      </c>
      <c r="C19" s="447" t="s">
        <v>230</v>
      </c>
      <c r="D19" s="13" t="s">
        <v>231</v>
      </c>
      <c r="E19" s="13" t="s">
        <v>107</v>
      </c>
      <c r="F19" s="11">
        <v>1000</v>
      </c>
      <c r="G19" s="90" t="s">
        <v>232</v>
      </c>
      <c r="H19" s="90" t="s">
        <v>233</v>
      </c>
      <c r="I19" s="5"/>
      <c r="J19" s="90" t="s">
        <v>116</v>
      </c>
      <c r="K19" s="13"/>
      <c r="L19" s="13"/>
      <c r="M19" s="98"/>
      <c r="N19" s="15" t="s">
        <v>132</v>
      </c>
      <c r="O19" s="14" t="s">
        <v>117</v>
      </c>
      <c r="P19" s="15" t="s">
        <v>387</v>
      </c>
      <c r="Q19" s="16">
        <v>41562</v>
      </c>
      <c r="R19" s="16">
        <v>41562</v>
      </c>
      <c r="S19" s="10" t="s">
        <v>253</v>
      </c>
      <c r="T19" s="12" t="s">
        <v>234</v>
      </c>
      <c r="U19" s="11" t="s">
        <v>1064</v>
      </c>
      <c r="V19" s="438" t="s">
        <v>235</v>
      </c>
      <c r="W19" s="10"/>
      <c r="X19" s="12"/>
      <c r="Y19" s="11"/>
      <c r="Z19" s="11"/>
      <c r="AA19" s="307">
        <v>2.1999999999999999E-2</v>
      </c>
      <c r="AB19" s="320"/>
      <c r="AC19" s="108">
        <f t="shared" si="5"/>
        <v>0</v>
      </c>
      <c r="AD19" s="307"/>
      <c r="AE19" s="319"/>
      <c r="AF19" s="108">
        <f t="shared" si="6"/>
        <v>0</v>
      </c>
      <c r="AG19" s="20">
        <f t="shared" si="7"/>
        <v>2.1999999999999999E-2</v>
      </c>
      <c r="AH19" s="307"/>
      <c r="AI19" s="320"/>
      <c r="AJ19" s="108">
        <f t="shared" si="72"/>
        <v>0</v>
      </c>
      <c r="AK19" s="307">
        <v>19.443999999999999</v>
      </c>
      <c r="AL19" s="326"/>
      <c r="AM19" s="160">
        <f t="shared" si="8"/>
        <v>0</v>
      </c>
      <c r="AN19" s="22">
        <f t="shared" si="9"/>
        <v>19.443999999999999</v>
      </c>
      <c r="AO19" s="311"/>
      <c r="AP19" s="323"/>
      <c r="AQ19" s="159">
        <f t="shared" si="10"/>
        <v>0</v>
      </c>
      <c r="AR19" s="23">
        <f t="shared" si="11"/>
        <v>19.465999999999998</v>
      </c>
      <c r="AS19" s="23">
        <f t="shared" si="12"/>
        <v>19.443999999999999</v>
      </c>
      <c r="AT19" s="164">
        <f t="shared" si="13"/>
        <v>19.465999999999998</v>
      </c>
      <c r="AU19" s="106">
        <f t="shared" si="14"/>
        <v>0</v>
      </c>
      <c r="AV19" s="313"/>
      <c r="AW19" s="320"/>
      <c r="AX19" s="157">
        <f t="shared" si="15"/>
        <v>0</v>
      </c>
      <c r="AY19" s="307"/>
      <c r="AZ19" s="320"/>
      <c r="BA19" s="157">
        <f t="shared" si="16"/>
        <v>0</v>
      </c>
      <c r="BB19" s="307"/>
      <c r="BC19" s="319"/>
      <c r="BD19" s="158">
        <f t="shared" si="17"/>
        <v>0</v>
      </c>
      <c r="BE19" s="25">
        <f t="shared" si="18"/>
        <v>0</v>
      </c>
      <c r="BF19" s="307"/>
      <c r="BG19" s="320"/>
      <c r="BH19" s="157">
        <f t="shared" si="19"/>
        <v>0</v>
      </c>
      <c r="BI19" s="307">
        <v>4.5599999999999996</v>
      </c>
      <c r="BJ19" s="320"/>
      <c r="BK19" s="157">
        <f t="shared" si="20"/>
        <v>0</v>
      </c>
      <c r="BL19" s="307"/>
      <c r="BM19" s="319"/>
      <c r="BN19" s="157">
        <f t="shared" si="21"/>
        <v>0</v>
      </c>
      <c r="BO19" s="26">
        <f t="shared" si="22"/>
        <v>4.5599999999999996</v>
      </c>
      <c r="BP19" s="314"/>
      <c r="BQ19" s="323"/>
      <c r="BR19" s="156">
        <f t="shared" si="23"/>
        <v>0</v>
      </c>
      <c r="BS19" s="27">
        <f t="shared" si="24"/>
        <v>4.5599999999999996</v>
      </c>
      <c r="BT19" s="27">
        <f t="shared" si="25"/>
        <v>4.5599999999999996</v>
      </c>
      <c r="BU19" s="166">
        <f t="shared" si="26"/>
        <v>4.5599999999999996</v>
      </c>
      <c r="BV19" s="155">
        <f t="shared" si="27"/>
        <v>0</v>
      </c>
      <c r="BW19" s="313"/>
      <c r="BX19" s="320"/>
      <c r="BY19" s="153">
        <f t="shared" si="28"/>
        <v>0</v>
      </c>
      <c r="BZ19" s="317"/>
      <c r="CA19" s="326"/>
      <c r="CB19" s="152">
        <f t="shared" si="29"/>
        <v>0</v>
      </c>
      <c r="CC19" s="317"/>
      <c r="CD19" s="325"/>
      <c r="CE19" s="152">
        <f t="shared" si="30"/>
        <v>0</v>
      </c>
      <c r="CF19" s="28">
        <f t="shared" si="31"/>
        <v>0</v>
      </c>
      <c r="CG19" s="28">
        <f t="shared" si="32"/>
        <v>0</v>
      </c>
      <c r="CH19" s="167">
        <f t="shared" si="33"/>
        <v>0</v>
      </c>
      <c r="CI19" s="151">
        <f t="shared" si="34"/>
        <v>0</v>
      </c>
      <c r="CJ19" s="313">
        <v>66.72</v>
      </c>
      <c r="CK19" s="320"/>
      <c r="CL19" s="149">
        <f t="shared" si="35"/>
        <v>0</v>
      </c>
      <c r="CM19" s="317"/>
      <c r="CN19" s="326"/>
      <c r="CO19" s="148">
        <f t="shared" si="36"/>
        <v>0</v>
      </c>
      <c r="CP19" s="317"/>
      <c r="CQ19" s="325"/>
      <c r="CR19" s="148">
        <f t="shared" si="37"/>
        <v>0</v>
      </c>
      <c r="CS19" s="30">
        <f t="shared" si="38"/>
        <v>66.72</v>
      </c>
      <c r="CT19" s="30">
        <f t="shared" si="39"/>
        <v>0</v>
      </c>
      <c r="CU19" s="168">
        <f t="shared" si="40"/>
        <v>66.72</v>
      </c>
      <c r="CV19" s="147">
        <f t="shared" si="41"/>
        <v>0</v>
      </c>
      <c r="CW19" s="313">
        <v>2.851</v>
      </c>
      <c r="CX19" s="320"/>
      <c r="CY19" s="145">
        <f t="shared" si="42"/>
        <v>0</v>
      </c>
      <c r="CZ19" s="317"/>
      <c r="DA19" s="326"/>
      <c r="DB19" s="144">
        <f t="shared" si="43"/>
        <v>0</v>
      </c>
      <c r="DC19" s="317"/>
      <c r="DD19" s="323"/>
      <c r="DE19" s="143">
        <f t="shared" si="44"/>
        <v>0</v>
      </c>
      <c r="DF19" s="32">
        <f t="shared" si="45"/>
        <v>2.851</v>
      </c>
      <c r="DG19" s="32">
        <f t="shared" si="46"/>
        <v>0</v>
      </c>
      <c r="DH19" s="169">
        <f t="shared" si="47"/>
        <v>2.851</v>
      </c>
      <c r="DI19" s="141">
        <f t="shared" si="48"/>
        <v>0</v>
      </c>
      <c r="DJ19" s="313"/>
      <c r="DK19" s="320"/>
      <c r="DL19" s="140">
        <f t="shared" si="49"/>
        <v>0</v>
      </c>
      <c r="DM19" s="317"/>
      <c r="DN19" s="326"/>
      <c r="DO19" s="139">
        <f t="shared" si="50"/>
        <v>0</v>
      </c>
      <c r="DP19" s="317"/>
      <c r="DQ19" s="328"/>
      <c r="DR19" s="138">
        <f t="shared" si="51"/>
        <v>0</v>
      </c>
      <c r="DS19" s="33">
        <f t="shared" si="0"/>
        <v>0</v>
      </c>
      <c r="DT19" s="33">
        <f t="shared" si="1"/>
        <v>0</v>
      </c>
      <c r="DU19" s="171">
        <f t="shared" si="52"/>
        <v>0</v>
      </c>
      <c r="DV19" s="136">
        <f t="shared" si="53"/>
        <v>0</v>
      </c>
      <c r="DW19" s="313"/>
      <c r="DX19" s="320"/>
      <c r="DY19" s="134">
        <f t="shared" si="54"/>
        <v>0</v>
      </c>
      <c r="DZ19" s="317"/>
      <c r="EA19" s="326"/>
      <c r="EB19" s="133">
        <f t="shared" si="55"/>
        <v>0</v>
      </c>
      <c r="EC19" s="317"/>
      <c r="ED19" s="323"/>
      <c r="EE19" s="130">
        <f t="shared" si="56"/>
        <v>0</v>
      </c>
      <c r="EF19" s="34">
        <f t="shared" si="57"/>
        <v>0</v>
      </c>
      <c r="EG19" s="34">
        <f t="shared" si="58"/>
        <v>0</v>
      </c>
      <c r="EH19" s="172">
        <f t="shared" si="59"/>
        <v>0</v>
      </c>
      <c r="EI19" s="129">
        <f t="shared" si="60"/>
        <v>0</v>
      </c>
      <c r="EJ19" s="313"/>
      <c r="EK19" s="320"/>
      <c r="EL19" s="127">
        <f t="shared" si="61"/>
        <v>0</v>
      </c>
      <c r="EM19" s="317"/>
      <c r="EN19" s="326"/>
      <c r="EO19" s="126">
        <f t="shared" si="62"/>
        <v>0</v>
      </c>
      <c r="EP19" s="317"/>
      <c r="EQ19" s="325"/>
      <c r="ER19" s="126">
        <f t="shared" si="63"/>
        <v>0</v>
      </c>
      <c r="ES19" s="35">
        <f t="shared" si="64"/>
        <v>0</v>
      </c>
      <c r="ET19" s="35">
        <f t="shared" si="65"/>
        <v>0</v>
      </c>
      <c r="EU19" s="173">
        <f t="shared" si="66"/>
        <v>0</v>
      </c>
      <c r="EV19" s="125">
        <f t="shared" si="67"/>
        <v>0</v>
      </c>
      <c r="EW19" s="288">
        <f t="shared" si="2"/>
        <v>69.593000000000004</v>
      </c>
      <c r="EX19" s="289">
        <f t="shared" si="3"/>
        <v>24.003999999999998</v>
      </c>
      <c r="EY19" s="289">
        <f t="shared" si="68"/>
        <v>93.597000000000008</v>
      </c>
      <c r="EZ19" s="289">
        <f t="shared" si="4"/>
        <v>0</v>
      </c>
      <c r="FA19" s="289">
        <f t="shared" si="69"/>
        <v>24.003999999999998</v>
      </c>
      <c r="FB19" s="303">
        <f t="shared" si="70"/>
        <v>93.597000000000008</v>
      </c>
      <c r="FC19" s="298">
        <f t="shared" si="71"/>
        <v>0</v>
      </c>
    </row>
    <row r="20" spans="1:159" ht="30">
      <c r="A20" s="11">
        <v>17</v>
      </c>
      <c r="B20" s="12" t="s">
        <v>236</v>
      </c>
      <c r="C20" s="447" t="s">
        <v>237</v>
      </c>
      <c r="D20" s="13" t="s">
        <v>238</v>
      </c>
      <c r="E20" s="13" t="s">
        <v>107</v>
      </c>
      <c r="F20" s="11">
        <v>1000</v>
      </c>
      <c r="G20" s="90" t="s">
        <v>239</v>
      </c>
      <c r="H20" s="90" t="s">
        <v>240</v>
      </c>
      <c r="I20" s="5"/>
      <c r="J20" s="90" t="s">
        <v>241</v>
      </c>
      <c r="K20" s="13"/>
      <c r="L20" s="13"/>
      <c r="M20" s="98"/>
      <c r="N20" s="15" t="s">
        <v>131</v>
      </c>
      <c r="O20" s="14" t="s">
        <v>117</v>
      </c>
      <c r="P20" s="15" t="s">
        <v>1182</v>
      </c>
      <c r="Q20" s="16">
        <v>41556</v>
      </c>
      <c r="R20" s="16">
        <v>41556</v>
      </c>
      <c r="S20" s="10" t="s">
        <v>242</v>
      </c>
      <c r="T20" s="12" t="s">
        <v>243</v>
      </c>
      <c r="U20" s="11"/>
      <c r="V20" s="438"/>
      <c r="W20" s="10"/>
      <c r="X20" s="12"/>
      <c r="Y20" s="11"/>
      <c r="Z20" s="11"/>
      <c r="AA20" s="307"/>
      <c r="AB20" s="320"/>
      <c r="AC20" s="108">
        <f t="shared" si="5"/>
        <v>0</v>
      </c>
      <c r="AD20" s="307"/>
      <c r="AE20" s="319"/>
      <c r="AF20" s="108">
        <f t="shared" si="6"/>
        <v>0</v>
      </c>
      <c r="AG20" s="20">
        <f t="shared" si="7"/>
        <v>0</v>
      </c>
      <c r="AH20" s="307"/>
      <c r="AI20" s="320"/>
      <c r="AJ20" s="108">
        <f t="shared" si="72"/>
        <v>0</v>
      </c>
      <c r="AK20" s="307"/>
      <c r="AL20" s="326"/>
      <c r="AM20" s="160">
        <f t="shared" si="8"/>
        <v>0</v>
      </c>
      <c r="AN20" s="22">
        <f t="shared" si="9"/>
        <v>0</v>
      </c>
      <c r="AO20" s="311"/>
      <c r="AP20" s="323"/>
      <c r="AQ20" s="159">
        <f t="shared" si="10"/>
        <v>0</v>
      </c>
      <c r="AR20" s="23">
        <f t="shared" si="11"/>
        <v>0</v>
      </c>
      <c r="AS20" s="23">
        <f t="shared" si="12"/>
        <v>0</v>
      </c>
      <c r="AT20" s="164">
        <f t="shared" si="13"/>
        <v>0</v>
      </c>
      <c r="AU20" s="106">
        <f t="shared" si="14"/>
        <v>0</v>
      </c>
      <c r="AV20" s="313"/>
      <c r="AW20" s="320"/>
      <c r="AX20" s="157">
        <f t="shared" si="15"/>
        <v>0</v>
      </c>
      <c r="AY20" s="307"/>
      <c r="AZ20" s="320"/>
      <c r="BA20" s="157">
        <f t="shared" si="16"/>
        <v>0</v>
      </c>
      <c r="BB20" s="307"/>
      <c r="BC20" s="319"/>
      <c r="BD20" s="158">
        <f t="shared" si="17"/>
        <v>0</v>
      </c>
      <c r="BE20" s="25">
        <f t="shared" si="18"/>
        <v>0</v>
      </c>
      <c r="BF20" s="307"/>
      <c r="BG20" s="320"/>
      <c r="BH20" s="157">
        <f t="shared" si="19"/>
        <v>0</v>
      </c>
      <c r="BI20" s="307"/>
      <c r="BJ20" s="320"/>
      <c r="BK20" s="157">
        <f t="shared" si="20"/>
        <v>0</v>
      </c>
      <c r="BL20" s="307"/>
      <c r="BM20" s="319"/>
      <c r="BN20" s="157">
        <f t="shared" si="21"/>
        <v>0</v>
      </c>
      <c r="BO20" s="26">
        <f t="shared" si="22"/>
        <v>0</v>
      </c>
      <c r="BP20" s="314"/>
      <c r="BQ20" s="323"/>
      <c r="BR20" s="156">
        <f t="shared" si="23"/>
        <v>0</v>
      </c>
      <c r="BS20" s="27">
        <f t="shared" si="24"/>
        <v>0</v>
      </c>
      <c r="BT20" s="27">
        <f t="shared" si="25"/>
        <v>0</v>
      </c>
      <c r="BU20" s="166">
        <f t="shared" si="26"/>
        <v>0</v>
      </c>
      <c r="BV20" s="155">
        <f t="shared" si="27"/>
        <v>0</v>
      </c>
      <c r="BW20" s="313"/>
      <c r="BX20" s="320"/>
      <c r="BY20" s="153">
        <f t="shared" si="28"/>
        <v>0</v>
      </c>
      <c r="BZ20" s="317"/>
      <c r="CA20" s="326"/>
      <c r="CB20" s="152">
        <f t="shared" si="29"/>
        <v>0</v>
      </c>
      <c r="CC20" s="317"/>
      <c r="CD20" s="325"/>
      <c r="CE20" s="152">
        <f t="shared" si="30"/>
        <v>0</v>
      </c>
      <c r="CF20" s="28">
        <f t="shared" si="31"/>
        <v>0</v>
      </c>
      <c r="CG20" s="28">
        <f t="shared" si="32"/>
        <v>0</v>
      </c>
      <c r="CH20" s="167">
        <f t="shared" si="33"/>
        <v>0</v>
      </c>
      <c r="CI20" s="151">
        <f t="shared" si="34"/>
        <v>0</v>
      </c>
      <c r="CJ20" s="313"/>
      <c r="CK20" s="320"/>
      <c r="CL20" s="149">
        <f t="shared" si="35"/>
        <v>0</v>
      </c>
      <c r="CM20" s="317"/>
      <c r="CN20" s="326"/>
      <c r="CO20" s="148">
        <f t="shared" si="36"/>
        <v>0</v>
      </c>
      <c r="CP20" s="317"/>
      <c r="CQ20" s="325"/>
      <c r="CR20" s="148">
        <f t="shared" si="37"/>
        <v>0</v>
      </c>
      <c r="CS20" s="30">
        <f t="shared" si="38"/>
        <v>0</v>
      </c>
      <c r="CT20" s="30">
        <f t="shared" si="39"/>
        <v>0</v>
      </c>
      <c r="CU20" s="168">
        <f t="shared" si="40"/>
        <v>0</v>
      </c>
      <c r="CV20" s="147">
        <f t="shared" si="41"/>
        <v>0</v>
      </c>
      <c r="CW20" s="313"/>
      <c r="CX20" s="320"/>
      <c r="CY20" s="145">
        <f t="shared" si="42"/>
        <v>0</v>
      </c>
      <c r="CZ20" s="317"/>
      <c r="DA20" s="326"/>
      <c r="DB20" s="144">
        <f t="shared" si="43"/>
        <v>0</v>
      </c>
      <c r="DC20" s="317"/>
      <c r="DD20" s="323"/>
      <c r="DE20" s="143">
        <f t="shared" si="44"/>
        <v>0</v>
      </c>
      <c r="DF20" s="32">
        <f t="shared" si="45"/>
        <v>0</v>
      </c>
      <c r="DG20" s="32">
        <f t="shared" si="46"/>
        <v>0</v>
      </c>
      <c r="DH20" s="169">
        <f t="shared" si="47"/>
        <v>0</v>
      </c>
      <c r="DI20" s="141">
        <f t="shared" si="48"/>
        <v>0</v>
      </c>
      <c r="DJ20" s="313"/>
      <c r="DK20" s="320"/>
      <c r="DL20" s="140">
        <f t="shared" si="49"/>
        <v>0</v>
      </c>
      <c r="DM20" s="317"/>
      <c r="DN20" s="326"/>
      <c r="DO20" s="139">
        <f t="shared" si="50"/>
        <v>0</v>
      </c>
      <c r="DP20" s="317"/>
      <c r="DQ20" s="328"/>
      <c r="DR20" s="138">
        <f t="shared" si="51"/>
        <v>0</v>
      </c>
      <c r="DS20" s="33">
        <f t="shared" si="0"/>
        <v>0</v>
      </c>
      <c r="DT20" s="33">
        <f t="shared" si="1"/>
        <v>0</v>
      </c>
      <c r="DU20" s="171">
        <f t="shared" si="52"/>
        <v>0</v>
      </c>
      <c r="DV20" s="136">
        <f t="shared" si="53"/>
        <v>0</v>
      </c>
      <c r="DW20" s="313"/>
      <c r="DX20" s="320"/>
      <c r="DY20" s="134">
        <f t="shared" si="54"/>
        <v>0</v>
      </c>
      <c r="DZ20" s="317"/>
      <c r="EA20" s="326"/>
      <c r="EB20" s="133">
        <f t="shared" si="55"/>
        <v>0</v>
      </c>
      <c r="EC20" s="317"/>
      <c r="ED20" s="323"/>
      <c r="EE20" s="130">
        <f t="shared" si="56"/>
        <v>0</v>
      </c>
      <c r="EF20" s="34">
        <f t="shared" si="57"/>
        <v>0</v>
      </c>
      <c r="EG20" s="34">
        <f t="shared" si="58"/>
        <v>0</v>
      </c>
      <c r="EH20" s="172">
        <f t="shared" si="59"/>
        <v>0</v>
      </c>
      <c r="EI20" s="129">
        <f t="shared" si="60"/>
        <v>0</v>
      </c>
      <c r="EJ20" s="313"/>
      <c r="EK20" s="320"/>
      <c r="EL20" s="127">
        <f t="shared" si="61"/>
        <v>0</v>
      </c>
      <c r="EM20" s="317"/>
      <c r="EN20" s="326"/>
      <c r="EO20" s="126">
        <f t="shared" si="62"/>
        <v>0</v>
      </c>
      <c r="EP20" s="317"/>
      <c r="EQ20" s="325"/>
      <c r="ER20" s="126">
        <f t="shared" si="63"/>
        <v>0</v>
      </c>
      <c r="ES20" s="35">
        <f t="shared" si="64"/>
        <v>0</v>
      </c>
      <c r="ET20" s="35">
        <f t="shared" si="65"/>
        <v>0</v>
      </c>
      <c r="EU20" s="173">
        <f t="shared" si="66"/>
        <v>0</v>
      </c>
      <c r="EV20" s="125">
        <f t="shared" si="67"/>
        <v>0</v>
      </c>
      <c r="EW20" s="288">
        <f t="shared" si="2"/>
        <v>0</v>
      </c>
      <c r="EX20" s="289">
        <f t="shared" si="3"/>
        <v>0</v>
      </c>
      <c r="EY20" s="289">
        <f t="shared" si="68"/>
        <v>0</v>
      </c>
      <c r="EZ20" s="289">
        <f t="shared" si="4"/>
        <v>0</v>
      </c>
      <c r="FA20" s="289">
        <f t="shared" si="69"/>
        <v>0</v>
      </c>
      <c r="FB20" s="303">
        <f t="shared" si="70"/>
        <v>0</v>
      </c>
      <c r="FC20" s="298">
        <f t="shared" si="71"/>
        <v>0</v>
      </c>
    </row>
    <row r="21" spans="1:159">
      <c r="A21" s="459">
        <v>18</v>
      </c>
      <c r="B21" s="12" t="s">
        <v>254</v>
      </c>
      <c r="C21" s="447" t="s">
        <v>257</v>
      </c>
      <c r="D21" s="13" t="s">
        <v>258</v>
      </c>
      <c r="E21" s="13" t="s">
        <v>259</v>
      </c>
      <c r="F21" s="11">
        <v>6210</v>
      </c>
      <c r="G21" s="90" t="s">
        <v>260</v>
      </c>
      <c r="H21" s="90" t="s">
        <v>261</v>
      </c>
      <c r="I21" s="5" t="s">
        <v>262</v>
      </c>
      <c r="J21" s="90" t="s">
        <v>266</v>
      </c>
      <c r="K21" s="13"/>
      <c r="L21" s="13"/>
      <c r="M21" s="98"/>
      <c r="N21" s="15" t="s">
        <v>132</v>
      </c>
      <c r="O21" s="14" t="s">
        <v>140</v>
      </c>
      <c r="P21" s="15" t="s">
        <v>108</v>
      </c>
      <c r="Q21" s="16">
        <v>41640</v>
      </c>
      <c r="R21" s="16">
        <v>41564</v>
      </c>
      <c r="S21" s="10" t="s">
        <v>267</v>
      </c>
      <c r="T21" s="12" t="s">
        <v>268</v>
      </c>
      <c r="U21" s="11" t="s">
        <v>269</v>
      </c>
      <c r="V21" s="438"/>
      <c r="W21" s="10"/>
      <c r="X21" s="12"/>
      <c r="Y21" s="11"/>
      <c r="Z21" s="11"/>
      <c r="AA21" s="307"/>
      <c r="AB21" s="320">
        <v>54</v>
      </c>
      <c r="AC21" s="108">
        <f t="shared" si="5"/>
        <v>0</v>
      </c>
      <c r="AD21" s="307">
        <v>15</v>
      </c>
      <c r="AE21" s="319">
        <v>42</v>
      </c>
      <c r="AF21" s="108">
        <f t="shared" si="6"/>
        <v>630</v>
      </c>
      <c r="AG21" s="20">
        <f t="shared" si="7"/>
        <v>15</v>
      </c>
      <c r="AH21" s="307"/>
      <c r="AI21" s="320">
        <v>53</v>
      </c>
      <c r="AJ21" s="108">
        <f t="shared" si="72"/>
        <v>0</v>
      </c>
      <c r="AK21" s="307"/>
      <c r="AL21" s="326">
        <v>41</v>
      </c>
      <c r="AM21" s="160">
        <f t="shared" si="8"/>
        <v>0</v>
      </c>
      <c r="AN21" s="22">
        <f t="shared" si="9"/>
        <v>0</v>
      </c>
      <c r="AO21" s="311"/>
      <c r="AP21" s="323">
        <v>41</v>
      </c>
      <c r="AQ21" s="159">
        <f t="shared" si="10"/>
        <v>0</v>
      </c>
      <c r="AR21" s="23">
        <f t="shared" si="11"/>
        <v>15</v>
      </c>
      <c r="AS21" s="23">
        <f t="shared" si="12"/>
        <v>0</v>
      </c>
      <c r="AT21" s="164">
        <f t="shared" si="13"/>
        <v>15</v>
      </c>
      <c r="AU21" s="106">
        <f t="shared" si="14"/>
        <v>630</v>
      </c>
      <c r="AV21" s="313">
        <v>1</v>
      </c>
      <c r="AW21" s="320">
        <v>65</v>
      </c>
      <c r="AX21" s="157">
        <f t="shared" si="15"/>
        <v>65</v>
      </c>
      <c r="AY21" s="307">
        <v>0.4</v>
      </c>
      <c r="AZ21" s="320">
        <v>42</v>
      </c>
      <c r="BA21" s="157">
        <f t="shared" si="16"/>
        <v>16.8</v>
      </c>
      <c r="BB21" s="307"/>
      <c r="BC21" s="319">
        <v>46</v>
      </c>
      <c r="BD21" s="158">
        <f t="shared" si="17"/>
        <v>0</v>
      </c>
      <c r="BE21" s="25">
        <f t="shared" si="18"/>
        <v>1.4</v>
      </c>
      <c r="BF21" s="307"/>
      <c r="BG21" s="320">
        <v>64</v>
      </c>
      <c r="BH21" s="157">
        <f t="shared" si="19"/>
        <v>0</v>
      </c>
      <c r="BI21" s="307"/>
      <c r="BJ21" s="320">
        <v>41</v>
      </c>
      <c r="BK21" s="157">
        <f t="shared" si="20"/>
        <v>0</v>
      </c>
      <c r="BL21" s="307"/>
      <c r="BM21" s="319">
        <v>45</v>
      </c>
      <c r="BN21" s="157">
        <f t="shared" si="21"/>
        <v>0</v>
      </c>
      <c r="BO21" s="26">
        <f t="shared" si="22"/>
        <v>0</v>
      </c>
      <c r="BP21" s="314"/>
      <c r="BQ21" s="323">
        <v>41</v>
      </c>
      <c r="BR21" s="156">
        <f t="shared" si="23"/>
        <v>0</v>
      </c>
      <c r="BS21" s="27">
        <f t="shared" si="24"/>
        <v>1.4</v>
      </c>
      <c r="BT21" s="27">
        <f t="shared" si="25"/>
        <v>0</v>
      </c>
      <c r="BU21" s="166">
        <f t="shared" si="26"/>
        <v>1.4</v>
      </c>
      <c r="BV21" s="155">
        <f t="shared" si="27"/>
        <v>81.8</v>
      </c>
      <c r="BW21" s="313"/>
      <c r="BX21" s="320">
        <v>42</v>
      </c>
      <c r="BY21" s="153">
        <f t="shared" si="28"/>
        <v>0</v>
      </c>
      <c r="BZ21" s="317"/>
      <c r="CA21" s="326">
        <v>42</v>
      </c>
      <c r="CB21" s="152">
        <f t="shared" si="29"/>
        <v>0</v>
      </c>
      <c r="CC21" s="317"/>
      <c r="CD21" s="325">
        <v>42</v>
      </c>
      <c r="CE21" s="152">
        <f t="shared" si="30"/>
        <v>0</v>
      </c>
      <c r="CF21" s="28">
        <f t="shared" si="31"/>
        <v>0</v>
      </c>
      <c r="CG21" s="28">
        <f t="shared" si="32"/>
        <v>0</v>
      </c>
      <c r="CH21" s="167">
        <f t="shared" si="33"/>
        <v>0</v>
      </c>
      <c r="CI21" s="151">
        <f t="shared" si="34"/>
        <v>0</v>
      </c>
      <c r="CJ21" s="313"/>
      <c r="CK21" s="320">
        <v>45</v>
      </c>
      <c r="CL21" s="149">
        <f t="shared" si="35"/>
        <v>0</v>
      </c>
      <c r="CM21" s="317"/>
      <c r="CN21" s="326">
        <v>44</v>
      </c>
      <c r="CO21" s="148">
        <f t="shared" si="36"/>
        <v>0</v>
      </c>
      <c r="CP21" s="317"/>
      <c r="CQ21" s="325">
        <v>44</v>
      </c>
      <c r="CR21" s="148">
        <f t="shared" si="37"/>
        <v>0</v>
      </c>
      <c r="CS21" s="30">
        <f t="shared" si="38"/>
        <v>0</v>
      </c>
      <c r="CT21" s="30">
        <f t="shared" si="39"/>
        <v>0</v>
      </c>
      <c r="CU21" s="168">
        <f t="shared" si="40"/>
        <v>0</v>
      </c>
      <c r="CV21" s="147">
        <f t="shared" si="41"/>
        <v>0</v>
      </c>
      <c r="CW21" s="313"/>
      <c r="CX21" s="320">
        <v>30</v>
      </c>
      <c r="CY21" s="145">
        <f t="shared" si="42"/>
        <v>0</v>
      </c>
      <c r="CZ21" s="317"/>
      <c r="DA21" s="326">
        <v>29</v>
      </c>
      <c r="DB21" s="144">
        <f t="shared" si="43"/>
        <v>0</v>
      </c>
      <c r="DC21" s="317"/>
      <c r="DD21" s="323">
        <v>29</v>
      </c>
      <c r="DE21" s="143">
        <f t="shared" si="44"/>
        <v>0</v>
      </c>
      <c r="DF21" s="32">
        <f t="shared" si="45"/>
        <v>0</v>
      </c>
      <c r="DG21" s="32">
        <f t="shared" si="46"/>
        <v>0</v>
      </c>
      <c r="DH21" s="169">
        <f t="shared" si="47"/>
        <v>0</v>
      </c>
      <c r="DI21" s="141">
        <f t="shared" si="48"/>
        <v>0</v>
      </c>
      <c r="DJ21" s="313"/>
      <c r="DK21" s="320">
        <v>39</v>
      </c>
      <c r="DL21" s="140">
        <f t="shared" si="49"/>
        <v>0</v>
      </c>
      <c r="DM21" s="317"/>
      <c r="DN21" s="326">
        <v>38</v>
      </c>
      <c r="DO21" s="139">
        <f t="shared" si="50"/>
        <v>0</v>
      </c>
      <c r="DP21" s="317"/>
      <c r="DQ21" s="328">
        <v>38</v>
      </c>
      <c r="DR21" s="138">
        <f t="shared" si="51"/>
        <v>0</v>
      </c>
      <c r="DS21" s="33">
        <f t="shared" si="0"/>
        <v>0</v>
      </c>
      <c r="DT21" s="33">
        <f t="shared" si="1"/>
        <v>0</v>
      </c>
      <c r="DU21" s="171">
        <f t="shared" si="52"/>
        <v>0</v>
      </c>
      <c r="DV21" s="136">
        <f t="shared" si="53"/>
        <v>0</v>
      </c>
      <c r="DW21" s="313"/>
      <c r="DX21" s="320">
        <v>62</v>
      </c>
      <c r="DY21" s="134">
        <f t="shared" si="54"/>
        <v>0</v>
      </c>
      <c r="DZ21" s="317"/>
      <c r="EA21" s="326">
        <v>61</v>
      </c>
      <c r="EB21" s="133">
        <f t="shared" si="55"/>
        <v>0</v>
      </c>
      <c r="EC21" s="317"/>
      <c r="ED21" s="323">
        <v>61</v>
      </c>
      <c r="EE21" s="130">
        <f t="shared" si="56"/>
        <v>0</v>
      </c>
      <c r="EF21" s="34">
        <f t="shared" si="57"/>
        <v>0</v>
      </c>
      <c r="EG21" s="34">
        <f t="shared" si="58"/>
        <v>0</v>
      </c>
      <c r="EH21" s="172">
        <f t="shared" si="59"/>
        <v>0</v>
      </c>
      <c r="EI21" s="129">
        <f t="shared" si="60"/>
        <v>0</v>
      </c>
      <c r="EJ21" s="313"/>
      <c r="EK21" s="320">
        <v>549</v>
      </c>
      <c r="EL21" s="127">
        <f t="shared" si="61"/>
        <v>0</v>
      </c>
      <c r="EM21" s="317"/>
      <c r="EN21" s="326">
        <v>548</v>
      </c>
      <c r="EO21" s="126">
        <f t="shared" si="62"/>
        <v>0</v>
      </c>
      <c r="EP21" s="317"/>
      <c r="EQ21" s="325">
        <v>548</v>
      </c>
      <c r="ER21" s="126">
        <f t="shared" si="63"/>
        <v>0</v>
      </c>
      <c r="ES21" s="35">
        <f t="shared" si="64"/>
        <v>0</v>
      </c>
      <c r="ET21" s="35">
        <f t="shared" si="65"/>
        <v>0</v>
      </c>
      <c r="EU21" s="173">
        <f t="shared" si="66"/>
        <v>0</v>
      </c>
      <c r="EV21" s="125">
        <f t="shared" si="67"/>
        <v>0</v>
      </c>
      <c r="EW21" s="288">
        <f t="shared" si="2"/>
        <v>16.399999999999999</v>
      </c>
      <c r="EX21" s="289">
        <f t="shared" si="3"/>
        <v>0</v>
      </c>
      <c r="EY21" s="289">
        <f t="shared" si="68"/>
        <v>16.399999999999999</v>
      </c>
      <c r="EZ21" s="289">
        <f t="shared" si="4"/>
        <v>0</v>
      </c>
      <c r="FA21" s="289">
        <f t="shared" si="69"/>
        <v>0</v>
      </c>
      <c r="FB21" s="303">
        <f t="shared" si="70"/>
        <v>16.399999999999999</v>
      </c>
      <c r="FC21" s="298">
        <f t="shared" si="71"/>
        <v>711.8</v>
      </c>
    </row>
    <row r="22" spans="1:159" s="437" customFormat="1" ht="30">
      <c r="A22" s="363">
        <v>19</v>
      </c>
      <c r="B22" s="364" t="s">
        <v>256</v>
      </c>
      <c r="C22" s="448" t="s">
        <v>255</v>
      </c>
      <c r="D22" s="365" t="s">
        <v>263</v>
      </c>
      <c r="E22" s="365" t="s">
        <v>107</v>
      </c>
      <c r="F22" s="363">
        <v>1000</v>
      </c>
      <c r="G22" s="366" t="s">
        <v>264</v>
      </c>
      <c r="H22" s="366" t="s">
        <v>265</v>
      </c>
      <c r="I22" s="367" t="s">
        <v>429</v>
      </c>
      <c r="J22" s="366" t="s">
        <v>430</v>
      </c>
      <c r="K22" s="365"/>
      <c r="L22" s="365"/>
      <c r="M22" s="368"/>
      <c r="N22" s="369" t="s">
        <v>132</v>
      </c>
      <c r="O22" s="370" t="s">
        <v>140</v>
      </c>
      <c r="P22" s="369" t="s">
        <v>1182</v>
      </c>
      <c r="Q22" s="371">
        <v>41640</v>
      </c>
      <c r="R22" s="371">
        <v>41569</v>
      </c>
      <c r="S22" s="372" t="s">
        <v>309</v>
      </c>
      <c r="T22" s="364" t="s">
        <v>310</v>
      </c>
      <c r="U22" s="363" t="s">
        <v>311</v>
      </c>
      <c r="V22" s="439" t="s">
        <v>1183</v>
      </c>
      <c r="W22" s="372"/>
      <c r="X22" s="364"/>
      <c r="Y22" s="363"/>
      <c r="Z22" s="363"/>
      <c r="AA22" s="373"/>
      <c r="AB22" s="374"/>
      <c r="AC22" s="375">
        <f t="shared" si="5"/>
        <v>0</v>
      </c>
      <c r="AD22" s="373"/>
      <c r="AE22" s="376"/>
      <c r="AF22" s="375">
        <f t="shared" si="6"/>
        <v>0</v>
      </c>
      <c r="AG22" s="377">
        <f t="shared" si="7"/>
        <v>0</v>
      </c>
      <c r="AH22" s="373"/>
      <c r="AI22" s="374"/>
      <c r="AJ22" s="375">
        <f t="shared" si="72"/>
        <v>0</v>
      </c>
      <c r="AK22" s="373"/>
      <c r="AL22" s="378"/>
      <c r="AM22" s="379">
        <f t="shared" si="8"/>
        <v>0</v>
      </c>
      <c r="AN22" s="380">
        <f t="shared" si="9"/>
        <v>0</v>
      </c>
      <c r="AO22" s="381"/>
      <c r="AP22" s="382"/>
      <c r="AQ22" s="383">
        <f t="shared" si="10"/>
        <v>0</v>
      </c>
      <c r="AR22" s="384">
        <f t="shared" si="11"/>
        <v>0</v>
      </c>
      <c r="AS22" s="384">
        <f t="shared" si="12"/>
        <v>0</v>
      </c>
      <c r="AT22" s="385">
        <f t="shared" si="13"/>
        <v>0</v>
      </c>
      <c r="AU22" s="386">
        <f t="shared" si="14"/>
        <v>0</v>
      </c>
      <c r="AV22" s="387"/>
      <c r="AW22" s="374"/>
      <c r="AX22" s="388">
        <f t="shared" si="15"/>
        <v>0</v>
      </c>
      <c r="AY22" s="373"/>
      <c r="AZ22" s="374"/>
      <c r="BA22" s="388">
        <f t="shared" si="16"/>
        <v>0</v>
      </c>
      <c r="BB22" s="373"/>
      <c r="BC22" s="376"/>
      <c r="BD22" s="389">
        <f t="shared" si="17"/>
        <v>0</v>
      </c>
      <c r="BE22" s="390">
        <f t="shared" si="18"/>
        <v>0</v>
      </c>
      <c r="BF22" s="373"/>
      <c r="BG22" s="374"/>
      <c r="BH22" s="388">
        <f t="shared" si="19"/>
        <v>0</v>
      </c>
      <c r="BI22" s="373"/>
      <c r="BJ22" s="374"/>
      <c r="BK22" s="388">
        <f t="shared" si="20"/>
        <v>0</v>
      </c>
      <c r="BL22" s="373"/>
      <c r="BM22" s="376"/>
      <c r="BN22" s="388">
        <f t="shared" si="21"/>
        <v>0</v>
      </c>
      <c r="BO22" s="391">
        <f t="shared" si="22"/>
        <v>0</v>
      </c>
      <c r="BP22" s="392"/>
      <c r="BQ22" s="382"/>
      <c r="BR22" s="393">
        <f t="shared" si="23"/>
        <v>0</v>
      </c>
      <c r="BS22" s="394">
        <f t="shared" si="24"/>
        <v>0</v>
      </c>
      <c r="BT22" s="394">
        <f t="shared" si="25"/>
        <v>0</v>
      </c>
      <c r="BU22" s="395">
        <f t="shared" si="26"/>
        <v>0</v>
      </c>
      <c r="BV22" s="396">
        <f t="shared" si="27"/>
        <v>0</v>
      </c>
      <c r="BW22" s="387"/>
      <c r="BX22" s="374"/>
      <c r="BY22" s="397">
        <f t="shared" si="28"/>
        <v>0</v>
      </c>
      <c r="BZ22" s="398"/>
      <c r="CA22" s="378"/>
      <c r="CB22" s="399">
        <f t="shared" si="29"/>
        <v>0</v>
      </c>
      <c r="CC22" s="398"/>
      <c r="CD22" s="400"/>
      <c r="CE22" s="399">
        <f t="shared" si="30"/>
        <v>0</v>
      </c>
      <c r="CF22" s="401">
        <f t="shared" si="31"/>
        <v>0</v>
      </c>
      <c r="CG22" s="401">
        <f t="shared" si="32"/>
        <v>0</v>
      </c>
      <c r="CH22" s="402">
        <f t="shared" si="33"/>
        <v>0</v>
      </c>
      <c r="CI22" s="403">
        <f t="shared" si="34"/>
        <v>0</v>
      </c>
      <c r="CJ22" s="387"/>
      <c r="CK22" s="374"/>
      <c r="CL22" s="404">
        <f t="shared" si="35"/>
        <v>0</v>
      </c>
      <c r="CM22" s="398"/>
      <c r="CN22" s="378"/>
      <c r="CO22" s="405">
        <f t="shared" si="36"/>
        <v>0</v>
      </c>
      <c r="CP22" s="398"/>
      <c r="CQ22" s="400"/>
      <c r="CR22" s="405">
        <f t="shared" si="37"/>
        <v>0</v>
      </c>
      <c r="CS22" s="406">
        <f t="shared" si="38"/>
        <v>0</v>
      </c>
      <c r="CT22" s="406">
        <f t="shared" si="39"/>
        <v>0</v>
      </c>
      <c r="CU22" s="407">
        <f t="shared" si="40"/>
        <v>0</v>
      </c>
      <c r="CV22" s="408">
        <f t="shared" si="41"/>
        <v>0</v>
      </c>
      <c r="CW22" s="387"/>
      <c r="CX22" s="374"/>
      <c r="CY22" s="409">
        <f t="shared" si="42"/>
        <v>0</v>
      </c>
      <c r="CZ22" s="398"/>
      <c r="DA22" s="378"/>
      <c r="DB22" s="410">
        <f t="shared" si="43"/>
        <v>0</v>
      </c>
      <c r="DC22" s="398"/>
      <c r="DD22" s="382"/>
      <c r="DE22" s="411">
        <f t="shared" si="44"/>
        <v>0</v>
      </c>
      <c r="DF22" s="412">
        <f t="shared" si="45"/>
        <v>0</v>
      </c>
      <c r="DG22" s="412">
        <f t="shared" si="46"/>
        <v>0</v>
      </c>
      <c r="DH22" s="413">
        <f t="shared" si="47"/>
        <v>0</v>
      </c>
      <c r="DI22" s="414">
        <f t="shared" si="48"/>
        <v>0</v>
      </c>
      <c r="DJ22" s="387"/>
      <c r="DK22" s="374"/>
      <c r="DL22" s="415">
        <f t="shared" si="49"/>
        <v>0</v>
      </c>
      <c r="DM22" s="398"/>
      <c r="DN22" s="378"/>
      <c r="DO22" s="416">
        <f t="shared" si="50"/>
        <v>0</v>
      </c>
      <c r="DP22" s="398"/>
      <c r="DQ22" s="417"/>
      <c r="DR22" s="418">
        <f t="shared" si="51"/>
        <v>0</v>
      </c>
      <c r="DS22" s="419">
        <f t="shared" si="0"/>
        <v>0</v>
      </c>
      <c r="DT22" s="419">
        <f t="shared" si="1"/>
        <v>0</v>
      </c>
      <c r="DU22" s="420">
        <f t="shared" si="52"/>
        <v>0</v>
      </c>
      <c r="DV22" s="421">
        <f t="shared" si="53"/>
        <v>0</v>
      </c>
      <c r="DW22" s="387"/>
      <c r="DX22" s="374"/>
      <c r="DY22" s="422">
        <f t="shared" si="54"/>
        <v>0</v>
      </c>
      <c r="DZ22" s="398"/>
      <c r="EA22" s="378"/>
      <c r="EB22" s="423">
        <f t="shared" si="55"/>
        <v>0</v>
      </c>
      <c r="EC22" s="398"/>
      <c r="ED22" s="382"/>
      <c r="EE22" s="424">
        <f t="shared" si="56"/>
        <v>0</v>
      </c>
      <c r="EF22" s="425">
        <f t="shared" si="57"/>
        <v>0</v>
      </c>
      <c r="EG22" s="425">
        <f t="shared" si="58"/>
        <v>0</v>
      </c>
      <c r="EH22" s="426">
        <f t="shared" si="59"/>
        <v>0</v>
      </c>
      <c r="EI22" s="427">
        <f t="shared" si="60"/>
        <v>0</v>
      </c>
      <c r="EJ22" s="387"/>
      <c r="EK22" s="374"/>
      <c r="EL22" s="428">
        <f t="shared" si="61"/>
        <v>0</v>
      </c>
      <c r="EM22" s="398"/>
      <c r="EN22" s="378"/>
      <c r="EO22" s="429">
        <f t="shared" si="62"/>
        <v>0</v>
      </c>
      <c r="EP22" s="398"/>
      <c r="EQ22" s="400"/>
      <c r="ER22" s="429">
        <f t="shared" si="63"/>
        <v>0</v>
      </c>
      <c r="ES22" s="430">
        <f t="shared" si="64"/>
        <v>0</v>
      </c>
      <c r="ET22" s="430">
        <f t="shared" si="65"/>
        <v>0</v>
      </c>
      <c r="EU22" s="431">
        <f t="shared" si="66"/>
        <v>0</v>
      </c>
      <c r="EV22" s="432">
        <f t="shared" si="67"/>
        <v>0</v>
      </c>
      <c r="EW22" s="433">
        <f t="shared" si="2"/>
        <v>0</v>
      </c>
      <c r="EX22" s="434">
        <f t="shared" si="3"/>
        <v>0</v>
      </c>
      <c r="EY22" s="434">
        <f t="shared" si="68"/>
        <v>0</v>
      </c>
      <c r="EZ22" s="434">
        <f t="shared" si="4"/>
        <v>0</v>
      </c>
      <c r="FA22" s="434">
        <f t="shared" si="69"/>
        <v>0</v>
      </c>
      <c r="FB22" s="435">
        <f t="shared" si="70"/>
        <v>0</v>
      </c>
      <c r="FC22" s="436">
        <f t="shared" si="71"/>
        <v>0</v>
      </c>
    </row>
    <row r="23" spans="1:159">
      <c r="A23" s="11">
        <v>20</v>
      </c>
      <c r="B23" s="12" t="s">
        <v>270</v>
      </c>
      <c r="C23" s="447" t="s">
        <v>271</v>
      </c>
      <c r="D23" s="13" t="s">
        <v>272</v>
      </c>
      <c r="E23" s="13" t="s">
        <v>273</v>
      </c>
      <c r="F23" s="11">
        <v>1260</v>
      </c>
      <c r="G23" s="90" t="s">
        <v>274</v>
      </c>
      <c r="H23" s="90" t="s">
        <v>275</v>
      </c>
      <c r="I23" s="5" t="s">
        <v>276</v>
      </c>
      <c r="J23" s="90" t="s">
        <v>215</v>
      </c>
      <c r="K23" s="13"/>
      <c r="L23" s="13"/>
      <c r="M23" s="98"/>
      <c r="N23" s="15" t="s">
        <v>132</v>
      </c>
      <c r="O23" s="14" t="s">
        <v>117</v>
      </c>
      <c r="P23" s="15" t="s">
        <v>108</v>
      </c>
      <c r="Q23" s="16">
        <v>41640</v>
      </c>
      <c r="R23" s="16">
        <v>41571</v>
      </c>
      <c r="S23" s="10" t="s">
        <v>277</v>
      </c>
      <c r="T23" s="12" t="s">
        <v>278</v>
      </c>
      <c r="U23" s="11" t="s">
        <v>279</v>
      </c>
      <c r="V23" s="438"/>
      <c r="W23" s="10"/>
      <c r="X23" s="12"/>
      <c r="Y23" s="11"/>
      <c r="Z23" s="11"/>
      <c r="AA23" s="307"/>
      <c r="AB23" s="320"/>
      <c r="AC23" s="108">
        <f t="shared" si="5"/>
        <v>0</v>
      </c>
      <c r="AD23" s="307"/>
      <c r="AE23" s="319"/>
      <c r="AF23" s="108">
        <f t="shared" si="6"/>
        <v>0</v>
      </c>
      <c r="AG23" s="20">
        <f t="shared" si="7"/>
        <v>0</v>
      </c>
      <c r="AH23" s="307"/>
      <c r="AI23" s="320"/>
      <c r="AJ23" s="108">
        <f t="shared" si="72"/>
        <v>0</v>
      </c>
      <c r="AK23" s="307">
        <v>44.667000000000002</v>
      </c>
      <c r="AL23" s="326"/>
      <c r="AM23" s="160">
        <f t="shared" si="8"/>
        <v>0</v>
      </c>
      <c r="AN23" s="22">
        <f t="shared" si="9"/>
        <v>44.667000000000002</v>
      </c>
      <c r="AO23" s="311"/>
      <c r="AP23" s="323"/>
      <c r="AQ23" s="159">
        <f t="shared" si="10"/>
        <v>0</v>
      </c>
      <c r="AR23" s="23">
        <f t="shared" si="11"/>
        <v>44.667000000000002</v>
      </c>
      <c r="AS23" s="23">
        <f t="shared" si="12"/>
        <v>44.667000000000002</v>
      </c>
      <c r="AT23" s="164">
        <f t="shared" si="13"/>
        <v>44.667000000000002</v>
      </c>
      <c r="AU23" s="106">
        <f t="shared" si="14"/>
        <v>0</v>
      </c>
      <c r="AV23" s="313"/>
      <c r="AW23" s="320"/>
      <c r="AX23" s="157">
        <f t="shared" si="15"/>
        <v>0</v>
      </c>
      <c r="AY23" s="307"/>
      <c r="AZ23" s="320"/>
      <c r="BA23" s="157">
        <f t="shared" si="16"/>
        <v>0</v>
      </c>
      <c r="BB23" s="307"/>
      <c r="BC23" s="319"/>
      <c r="BD23" s="158">
        <f t="shared" si="17"/>
        <v>0</v>
      </c>
      <c r="BE23" s="25">
        <f t="shared" si="18"/>
        <v>0</v>
      </c>
      <c r="BF23" s="307"/>
      <c r="BG23" s="320"/>
      <c r="BH23" s="157">
        <f t="shared" si="19"/>
        <v>0</v>
      </c>
      <c r="BI23" s="307">
        <v>5.6130000000000004</v>
      </c>
      <c r="BJ23" s="320"/>
      <c r="BK23" s="157">
        <f t="shared" si="20"/>
        <v>0</v>
      </c>
      <c r="BL23" s="307"/>
      <c r="BM23" s="319"/>
      <c r="BN23" s="157">
        <f t="shared" si="21"/>
        <v>0</v>
      </c>
      <c r="BO23" s="26">
        <f t="shared" si="22"/>
        <v>5.6130000000000004</v>
      </c>
      <c r="BP23" s="314"/>
      <c r="BQ23" s="323"/>
      <c r="BR23" s="156">
        <f t="shared" si="23"/>
        <v>0</v>
      </c>
      <c r="BS23" s="27">
        <f t="shared" si="24"/>
        <v>5.6130000000000004</v>
      </c>
      <c r="BT23" s="27">
        <f t="shared" si="25"/>
        <v>5.6130000000000004</v>
      </c>
      <c r="BU23" s="166">
        <f t="shared" si="26"/>
        <v>5.6130000000000004</v>
      </c>
      <c r="BV23" s="155">
        <f t="shared" si="27"/>
        <v>0</v>
      </c>
      <c r="BW23" s="313"/>
      <c r="BX23" s="320"/>
      <c r="BY23" s="153">
        <f t="shared" si="28"/>
        <v>0</v>
      </c>
      <c r="BZ23" s="317"/>
      <c r="CA23" s="326"/>
      <c r="CB23" s="152">
        <f t="shared" si="29"/>
        <v>0</v>
      </c>
      <c r="CC23" s="317"/>
      <c r="CD23" s="325"/>
      <c r="CE23" s="152">
        <f t="shared" si="30"/>
        <v>0</v>
      </c>
      <c r="CF23" s="28">
        <f t="shared" si="31"/>
        <v>0</v>
      </c>
      <c r="CG23" s="28">
        <f t="shared" si="32"/>
        <v>0</v>
      </c>
      <c r="CH23" s="167">
        <f t="shared" si="33"/>
        <v>0</v>
      </c>
      <c r="CI23" s="151">
        <f t="shared" si="34"/>
        <v>0</v>
      </c>
      <c r="CJ23" s="313"/>
      <c r="CK23" s="320"/>
      <c r="CL23" s="149">
        <f t="shared" si="35"/>
        <v>0</v>
      </c>
      <c r="CM23" s="317"/>
      <c r="CN23" s="326"/>
      <c r="CO23" s="148">
        <f t="shared" si="36"/>
        <v>0</v>
      </c>
      <c r="CP23" s="317"/>
      <c r="CQ23" s="325"/>
      <c r="CR23" s="148">
        <f t="shared" si="37"/>
        <v>0</v>
      </c>
      <c r="CS23" s="30">
        <f t="shared" si="38"/>
        <v>0</v>
      </c>
      <c r="CT23" s="30">
        <f t="shared" si="39"/>
        <v>0</v>
      </c>
      <c r="CU23" s="168">
        <f t="shared" si="40"/>
        <v>0</v>
      </c>
      <c r="CV23" s="147">
        <f t="shared" si="41"/>
        <v>0</v>
      </c>
      <c r="CW23" s="313"/>
      <c r="CX23" s="320"/>
      <c r="CY23" s="145">
        <f t="shared" si="42"/>
        <v>0</v>
      </c>
      <c r="CZ23" s="317"/>
      <c r="DA23" s="326"/>
      <c r="DB23" s="144">
        <f t="shared" si="43"/>
        <v>0</v>
      </c>
      <c r="DC23" s="317"/>
      <c r="DD23" s="323"/>
      <c r="DE23" s="143">
        <f t="shared" si="44"/>
        <v>0</v>
      </c>
      <c r="DF23" s="32">
        <f t="shared" si="45"/>
        <v>0</v>
      </c>
      <c r="DG23" s="32">
        <f t="shared" si="46"/>
        <v>0</v>
      </c>
      <c r="DH23" s="169">
        <f t="shared" si="47"/>
        <v>0</v>
      </c>
      <c r="DI23" s="141">
        <f t="shared" si="48"/>
        <v>0</v>
      </c>
      <c r="DJ23" s="313"/>
      <c r="DK23" s="320"/>
      <c r="DL23" s="140">
        <f t="shared" si="49"/>
        <v>0</v>
      </c>
      <c r="DM23" s="317"/>
      <c r="DN23" s="326"/>
      <c r="DO23" s="139">
        <f t="shared" si="50"/>
        <v>0</v>
      </c>
      <c r="DP23" s="317"/>
      <c r="DQ23" s="328"/>
      <c r="DR23" s="138">
        <f t="shared" si="51"/>
        <v>0</v>
      </c>
      <c r="DS23" s="33">
        <f t="shared" si="0"/>
        <v>0</v>
      </c>
      <c r="DT23" s="33">
        <f t="shared" si="1"/>
        <v>0</v>
      </c>
      <c r="DU23" s="171">
        <f t="shared" si="52"/>
        <v>0</v>
      </c>
      <c r="DV23" s="136">
        <f t="shared" si="53"/>
        <v>0</v>
      </c>
      <c r="DW23" s="313"/>
      <c r="DX23" s="320"/>
      <c r="DY23" s="134">
        <f t="shared" si="54"/>
        <v>0</v>
      </c>
      <c r="DZ23" s="317"/>
      <c r="EA23" s="326"/>
      <c r="EB23" s="133">
        <f t="shared" si="55"/>
        <v>0</v>
      </c>
      <c r="EC23" s="317"/>
      <c r="ED23" s="323"/>
      <c r="EE23" s="130">
        <f t="shared" si="56"/>
        <v>0</v>
      </c>
      <c r="EF23" s="34">
        <f t="shared" si="57"/>
        <v>0</v>
      </c>
      <c r="EG23" s="34">
        <f t="shared" si="58"/>
        <v>0</v>
      </c>
      <c r="EH23" s="172">
        <f t="shared" si="59"/>
        <v>0</v>
      </c>
      <c r="EI23" s="129">
        <f t="shared" si="60"/>
        <v>0</v>
      </c>
      <c r="EJ23" s="313"/>
      <c r="EK23" s="320"/>
      <c r="EL23" s="127">
        <f t="shared" si="61"/>
        <v>0</v>
      </c>
      <c r="EM23" s="317"/>
      <c r="EN23" s="326"/>
      <c r="EO23" s="126">
        <f t="shared" si="62"/>
        <v>0</v>
      </c>
      <c r="EP23" s="317"/>
      <c r="EQ23" s="325"/>
      <c r="ER23" s="126">
        <f t="shared" si="63"/>
        <v>0</v>
      </c>
      <c r="ES23" s="35">
        <f t="shared" si="64"/>
        <v>0</v>
      </c>
      <c r="ET23" s="35">
        <f t="shared" si="65"/>
        <v>0</v>
      </c>
      <c r="EU23" s="173">
        <f t="shared" si="66"/>
        <v>0</v>
      </c>
      <c r="EV23" s="125">
        <f t="shared" si="67"/>
        <v>0</v>
      </c>
      <c r="EW23" s="288">
        <f t="shared" si="2"/>
        <v>0</v>
      </c>
      <c r="EX23" s="289">
        <f t="shared" si="3"/>
        <v>50.28</v>
      </c>
      <c r="EY23" s="289">
        <f t="shared" si="68"/>
        <v>50.28</v>
      </c>
      <c r="EZ23" s="289">
        <f t="shared" si="4"/>
        <v>0</v>
      </c>
      <c r="FA23" s="289">
        <f t="shared" si="69"/>
        <v>50.28</v>
      </c>
      <c r="FB23" s="303">
        <f t="shared" si="70"/>
        <v>50.28</v>
      </c>
      <c r="FC23" s="298">
        <f t="shared" si="71"/>
        <v>0</v>
      </c>
    </row>
    <row r="24" spans="1:159">
      <c r="A24" s="11">
        <v>21</v>
      </c>
      <c r="B24" s="12" t="s">
        <v>280</v>
      </c>
      <c r="C24" s="447" t="s">
        <v>281</v>
      </c>
      <c r="D24" s="13" t="s">
        <v>282</v>
      </c>
      <c r="E24" s="13" t="s">
        <v>283</v>
      </c>
      <c r="F24" s="11">
        <v>2250</v>
      </c>
      <c r="G24" s="90" t="s">
        <v>284</v>
      </c>
      <c r="H24" s="90" t="s">
        <v>285</v>
      </c>
      <c r="I24" s="5" t="s">
        <v>906</v>
      </c>
      <c r="J24" s="90" t="s">
        <v>286</v>
      </c>
      <c r="K24" s="13"/>
      <c r="L24" s="13"/>
      <c r="M24" s="98"/>
      <c r="N24" s="15" t="s">
        <v>194</v>
      </c>
      <c r="O24" s="14" t="s">
        <v>183</v>
      </c>
      <c r="P24" s="15" t="s">
        <v>108</v>
      </c>
      <c r="Q24" s="16">
        <v>41640</v>
      </c>
      <c r="R24" s="16">
        <v>41560</v>
      </c>
      <c r="S24" s="10" t="s">
        <v>295</v>
      </c>
      <c r="T24" s="12" t="s">
        <v>296</v>
      </c>
      <c r="U24" s="11" t="s">
        <v>297</v>
      </c>
      <c r="V24" s="438"/>
      <c r="W24" s="10"/>
      <c r="X24" s="12"/>
      <c r="Y24" s="11"/>
      <c r="Z24" s="11"/>
      <c r="AA24" s="307">
        <v>5.5</v>
      </c>
      <c r="AB24" s="320"/>
      <c r="AC24" s="108">
        <f t="shared" si="5"/>
        <v>0</v>
      </c>
      <c r="AD24" s="307"/>
      <c r="AE24" s="319"/>
      <c r="AF24" s="108">
        <f t="shared" si="6"/>
        <v>0</v>
      </c>
      <c r="AG24" s="20">
        <f t="shared" si="7"/>
        <v>5.5</v>
      </c>
      <c r="AH24" s="307"/>
      <c r="AI24" s="320"/>
      <c r="AJ24" s="108">
        <f t="shared" si="72"/>
        <v>0</v>
      </c>
      <c r="AK24" s="307">
        <v>14</v>
      </c>
      <c r="AL24" s="326"/>
      <c r="AM24" s="160">
        <f t="shared" si="8"/>
        <v>0</v>
      </c>
      <c r="AN24" s="22">
        <f t="shared" si="9"/>
        <v>14</v>
      </c>
      <c r="AO24" s="311"/>
      <c r="AP24" s="323"/>
      <c r="AQ24" s="159">
        <f t="shared" si="10"/>
        <v>0</v>
      </c>
      <c r="AR24" s="23">
        <f t="shared" si="11"/>
        <v>19.5</v>
      </c>
      <c r="AS24" s="23">
        <f t="shared" si="12"/>
        <v>14</v>
      </c>
      <c r="AT24" s="164">
        <f t="shared" si="13"/>
        <v>19.5</v>
      </c>
      <c r="AU24" s="106">
        <f t="shared" si="14"/>
        <v>0</v>
      </c>
      <c r="AV24" s="313"/>
      <c r="AW24" s="320"/>
      <c r="AX24" s="157">
        <f t="shared" si="15"/>
        <v>0</v>
      </c>
      <c r="AY24" s="307"/>
      <c r="AZ24" s="320"/>
      <c r="BA24" s="157">
        <f t="shared" si="16"/>
        <v>0</v>
      </c>
      <c r="BB24" s="307">
        <v>15</v>
      </c>
      <c r="BC24" s="319"/>
      <c r="BD24" s="158">
        <f t="shared" si="17"/>
        <v>0</v>
      </c>
      <c r="BE24" s="25">
        <f t="shared" si="18"/>
        <v>15</v>
      </c>
      <c r="BF24" s="307"/>
      <c r="BG24" s="320"/>
      <c r="BH24" s="157">
        <f t="shared" si="19"/>
        <v>0</v>
      </c>
      <c r="BI24" s="307">
        <v>1.5</v>
      </c>
      <c r="BJ24" s="320"/>
      <c r="BK24" s="157">
        <f t="shared" si="20"/>
        <v>0</v>
      </c>
      <c r="BL24" s="307"/>
      <c r="BM24" s="319"/>
      <c r="BN24" s="157">
        <f t="shared" si="21"/>
        <v>0</v>
      </c>
      <c r="BO24" s="26">
        <f t="shared" si="22"/>
        <v>1.5</v>
      </c>
      <c r="BP24" s="314"/>
      <c r="BQ24" s="323"/>
      <c r="BR24" s="156">
        <f t="shared" si="23"/>
        <v>0</v>
      </c>
      <c r="BS24" s="27">
        <f t="shared" si="24"/>
        <v>16.5</v>
      </c>
      <c r="BT24" s="27">
        <f t="shared" si="25"/>
        <v>1.5</v>
      </c>
      <c r="BU24" s="166">
        <f t="shared" si="26"/>
        <v>16.5</v>
      </c>
      <c r="BV24" s="155">
        <f t="shared" si="27"/>
        <v>0</v>
      </c>
      <c r="BW24" s="313"/>
      <c r="BX24" s="320"/>
      <c r="BY24" s="153">
        <f t="shared" si="28"/>
        <v>0</v>
      </c>
      <c r="BZ24" s="317"/>
      <c r="CA24" s="326"/>
      <c r="CB24" s="152">
        <f t="shared" si="29"/>
        <v>0</v>
      </c>
      <c r="CC24" s="317"/>
      <c r="CD24" s="325"/>
      <c r="CE24" s="152">
        <f t="shared" si="30"/>
        <v>0</v>
      </c>
      <c r="CF24" s="28">
        <f t="shared" si="31"/>
        <v>0</v>
      </c>
      <c r="CG24" s="28">
        <f t="shared" si="32"/>
        <v>0</v>
      </c>
      <c r="CH24" s="167">
        <f t="shared" si="33"/>
        <v>0</v>
      </c>
      <c r="CI24" s="151">
        <f t="shared" si="34"/>
        <v>0</v>
      </c>
      <c r="CJ24" s="313">
        <v>15</v>
      </c>
      <c r="CK24" s="320"/>
      <c r="CL24" s="149">
        <f t="shared" si="35"/>
        <v>0</v>
      </c>
      <c r="CM24" s="317"/>
      <c r="CN24" s="326"/>
      <c r="CO24" s="148">
        <f t="shared" si="36"/>
        <v>0</v>
      </c>
      <c r="CP24" s="317"/>
      <c r="CQ24" s="325"/>
      <c r="CR24" s="148">
        <f t="shared" si="37"/>
        <v>0</v>
      </c>
      <c r="CS24" s="30">
        <f t="shared" si="38"/>
        <v>15</v>
      </c>
      <c r="CT24" s="30">
        <f t="shared" si="39"/>
        <v>0</v>
      </c>
      <c r="CU24" s="168">
        <f t="shared" si="40"/>
        <v>15</v>
      </c>
      <c r="CV24" s="147">
        <f t="shared" si="41"/>
        <v>0</v>
      </c>
      <c r="CW24" s="313">
        <v>73</v>
      </c>
      <c r="CX24" s="320"/>
      <c r="CY24" s="145">
        <f t="shared" si="42"/>
        <v>0</v>
      </c>
      <c r="CZ24" s="317"/>
      <c r="DA24" s="326"/>
      <c r="DB24" s="144">
        <f t="shared" si="43"/>
        <v>0</v>
      </c>
      <c r="DC24" s="317"/>
      <c r="DD24" s="323"/>
      <c r="DE24" s="143">
        <f t="shared" si="44"/>
        <v>0</v>
      </c>
      <c r="DF24" s="32">
        <f t="shared" si="45"/>
        <v>73</v>
      </c>
      <c r="DG24" s="32">
        <f t="shared" si="46"/>
        <v>0</v>
      </c>
      <c r="DH24" s="169">
        <f t="shared" si="47"/>
        <v>73</v>
      </c>
      <c r="DI24" s="141">
        <f t="shared" si="48"/>
        <v>0</v>
      </c>
      <c r="DJ24" s="313"/>
      <c r="DK24" s="320"/>
      <c r="DL24" s="140">
        <f t="shared" si="49"/>
        <v>0</v>
      </c>
      <c r="DM24" s="317"/>
      <c r="DN24" s="326"/>
      <c r="DO24" s="139">
        <f t="shared" si="50"/>
        <v>0</v>
      </c>
      <c r="DP24" s="317"/>
      <c r="DQ24" s="328"/>
      <c r="DR24" s="138">
        <f t="shared" si="51"/>
        <v>0</v>
      </c>
      <c r="DS24" s="33">
        <f t="shared" si="0"/>
        <v>0</v>
      </c>
      <c r="DT24" s="33">
        <f t="shared" si="1"/>
        <v>0</v>
      </c>
      <c r="DU24" s="171">
        <f t="shared" si="52"/>
        <v>0</v>
      </c>
      <c r="DV24" s="136">
        <f t="shared" si="53"/>
        <v>0</v>
      </c>
      <c r="DW24" s="313"/>
      <c r="DX24" s="320"/>
      <c r="DY24" s="134">
        <f t="shared" si="54"/>
        <v>0</v>
      </c>
      <c r="DZ24" s="317"/>
      <c r="EA24" s="326"/>
      <c r="EB24" s="133">
        <f t="shared" si="55"/>
        <v>0</v>
      </c>
      <c r="EC24" s="317"/>
      <c r="ED24" s="323"/>
      <c r="EE24" s="130">
        <f t="shared" si="56"/>
        <v>0</v>
      </c>
      <c r="EF24" s="34">
        <f t="shared" si="57"/>
        <v>0</v>
      </c>
      <c r="EG24" s="34">
        <f t="shared" si="58"/>
        <v>0</v>
      </c>
      <c r="EH24" s="172">
        <f t="shared" si="59"/>
        <v>0</v>
      </c>
      <c r="EI24" s="129">
        <f t="shared" si="60"/>
        <v>0</v>
      </c>
      <c r="EJ24" s="313"/>
      <c r="EK24" s="320"/>
      <c r="EL24" s="127">
        <f t="shared" si="61"/>
        <v>0</v>
      </c>
      <c r="EM24" s="317"/>
      <c r="EN24" s="326"/>
      <c r="EO24" s="126">
        <f t="shared" si="62"/>
        <v>0</v>
      </c>
      <c r="EP24" s="317"/>
      <c r="EQ24" s="325"/>
      <c r="ER24" s="126">
        <f t="shared" si="63"/>
        <v>0</v>
      </c>
      <c r="ES24" s="35">
        <f t="shared" si="64"/>
        <v>0</v>
      </c>
      <c r="ET24" s="35">
        <f t="shared" si="65"/>
        <v>0</v>
      </c>
      <c r="EU24" s="173">
        <f t="shared" si="66"/>
        <v>0</v>
      </c>
      <c r="EV24" s="125">
        <f t="shared" si="67"/>
        <v>0</v>
      </c>
      <c r="EW24" s="288">
        <f t="shared" si="2"/>
        <v>108.5</v>
      </c>
      <c r="EX24" s="289">
        <f t="shared" si="3"/>
        <v>15.5</v>
      </c>
      <c r="EY24" s="289">
        <f t="shared" si="68"/>
        <v>124</v>
      </c>
      <c r="EZ24" s="289">
        <f t="shared" si="4"/>
        <v>0</v>
      </c>
      <c r="FA24" s="289">
        <f t="shared" si="69"/>
        <v>15.5</v>
      </c>
      <c r="FB24" s="303">
        <f t="shared" si="70"/>
        <v>124</v>
      </c>
      <c r="FC24" s="298">
        <f t="shared" si="71"/>
        <v>0</v>
      </c>
    </row>
    <row r="25" spans="1:159" s="437" customFormat="1" ht="30">
      <c r="A25" s="363">
        <v>22</v>
      </c>
      <c r="B25" s="364" t="s">
        <v>287</v>
      </c>
      <c r="C25" s="448" t="s">
        <v>288</v>
      </c>
      <c r="D25" s="365" t="s">
        <v>289</v>
      </c>
      <c r="E25" s="365" t="s">
        <v>290</v>
      </c>
      <c r="F25" s="363">
        <v>2313</v>
      </c>
      <c r="G25" s="366" t="s">
        <v>291</v>
      </c>
      <c r="H25" s="366" t="s">
        <v>292</v>
      </c>
      <c r="I25" s="367" t="s">
        <v>293</v>
      </c>
      <c r="J25" s="366" t="s">
        <v>294</v>
      </c>
      <c r="K25" s="365"/>
      <c r="L25" s="365"/>
      <c r="M25" s="368"/>
      <c r="N25" s="369" t="s">
        <v>194</v>
      </c>
      <c r="O25" s="370" t="s">
        <v>183</v>
      </c>
      <c r="P25" s="369" t="s">
        <v>387</v>
      </c>
      <c r="Q25" s="371">
        <v>42005</v>
      </c>
      <c r="R25" s="371">
        <v>41557</v>
      </c>
      <c r="S25" s="372" t="s">
        <v>298</v>
      </c>
      <c r="T25" s="364" t="s">
        <v>299</v>
      </c>
      <c r="U25" s="363" t="s">
        <v>293</v>
      </c>
      <c r="V25" s="439" t="s">
        <v>1098</v>
      </c>
      <c r="W25" s="372"/>
      <c r="X25" s="364"/>
      <c r="Y25" s="363"/>
      <c r="Z25" s="363"/>
      <c r="AA25" s="373"/>
      <c r="AB25" s="374"/>
      <c r="AC25" s="375">
        <f t="shared" si="5"/>
        <v>0</v>
      </c>
      <c r="AD25" s="373"/>
      <c r="AE25" s="376"/>
      <c r="AF25" s="375">
        <f t="shared" si="6"/>
        <v>0</v>
      </c>
      <c r="AG25" s="377">
        <f t="shared" si="7"/>
        <v>0</v>
      </c>
      <c r="AH25" s="373"/>
      <c r="AI25" s="374"/>
      <c r="AJ25" s="375">
        <f t="shared" si="72"/>
        <v>0</v>
      </c>
      <c r="AK25" s="373"/>
      <c r="AL25" s="378"/>
      <c r="AM25" s="379">
        <f t="shared" si="8"/>
        <v>0</v>
      </c>
      <c r="AN25" s="380">
        <f t="shared" si="9"/>
        <v>0</v>
      </c>
      <c r="AO25" s="381"/>
      <c r="AP25" s="382"/>
      <c r="AQ25" s="383">
        <f t="shared" si="10"/>
        <v>0</v>
      </c>
      <c r="AR25" s="384">
        <f t="shared" si="11"/>
        <v>0</v>
      </c>
      <c r="AS25" s="384">
        <f t="shared" si="12"/>
        <v>0</v>
      </c>
      <c r="AT25" s="385">
        <f t="shared" si="13"/>
        <v>0</v>
      </c>
      <c r="AU25" s="386">
        <f t="shared" si="14"/>
        <v>0</v>
      </c>
      <c r="AV25" s="387"/>
      <c r="AW25" s="374"/>
      <c r="AX25" s="388">
        <f t="shared" si="15"/>
        <v>0</v>
      </c>
      <c r="AY25" s="373"/>
      <c r="AZ25" s="374"/>
      <c r="BA25" s="388">
        <f t="shared" si="16"/>
        <v>0</v>
      </c>
      <c r="BB25" s="373"/>
      <c r="BC25" s="376"/>
      <c r="BD25" s="389">
        <f t="shared" si="17"/>
        <v>0</v>
      </c>
      <c r="BE25" s="390">
        <f t="shared" si="18"/>
        <v>0</v>
      </c>
      <c r="BF25" s="373"/>
      <c r="BG25" s="374"/>
      <c r="BH25" s="388">
        <f t="shared" si="19"/>
        <v>0</v>
      </c>
      <c r="BI25" s="373"/>
      <c r="BJ25" s="374"/>
      <c r="BK25" s="388">
        <f t="shared" si="20"/>
        <v>0</v>
      </c>
      <c r="BL25" s="373"/>
      <c r="BM25" s="376"/>
      <c r="BN25" s="388">
        <f t="shared" si="21"/>
        <v>0</v>
      </c>
      <c r="BO25" s="391">
        <f t="shared" si="22"/>
        <v>0</v>
      </c>
      <c r="BP25" s="392"/>
      <c r="BQ25" s="382"/>
      <c r="BR25" s="393">
        <f t="shared" si="23"/>
        <v>0</v>
      </c>
      <c r="BS25" s="394">
        <f t="shared" si="24"/>
        <v>0</v>
      </c>
      <c r="BT25" s="394">
        <f t="shared" si="25"/>
        <v>0</v>
      </c>
      <c r="BU25" s="395">
        <f t="shared" si="26"/>
        <v>0</v>
      </c>
      <c r="BV25" s="396">
        <f t="shared" si="27"/>
        <v>0</v>
      </c>
      <c r="BW25" s="387"/>
      <c r="BX25" s="374"/>
      <c r="BY25" s="397">
        <f t="shared" si="28"/>
        <v>0</v>
      </c>
      <c r="BZ25" s="398"/>
      <c r="CA25" s="378"/>
      <c r="CB25" s="399">
        <f t="shared" si="29"/>
        <v>0</v>
      </c>
      <c r="CC25" s="398"/>
      <c r="CD25" s="400"/>
      <c r="CE25" s="399">
        <f t="shared" si="30"/>
        <v>0</v>
      </c>
      <c r="CF25" s="401">
        <f t="shared" si="31"/>
        <v>0</v>
      </c>
      <c r="CG25" s="401">
        <f t="shared" si="32"/>
        <v>0</v>
      </c>
      <c r="CH25" s="402">
        <f t="shared" si="33"/>
        <v>0</v>
      </c>
      <c r="CI25" s="403">
        <f t="shared" si="34"/>
        <v>0</v>
      </c>
      <c r="CJ25" s="387"/>
      <c r="CK25" s="374"/>
      <c r="CL25" s="404">
        <f t="shared" si="35"/>
        <v>0</v>
      </c>
      <c r="CM25" s="398"/>
      <c r="CN25" s="378"/>
      <c r="CO25" s="405">
        <f t="shared" si="36"/>
        <v>0</v>
      </c>
      <c r="CP25" s="398"/>
      <c r="CQ25" s="400"/>
      <c r="CR25" s="405">
        <f t="shared" si="37"/>
        <v>0</v>
      </c>
      <c r="CS25" s="406">
        <f t="shared" si="38"/>
        <v>0</v>
      </c>
      <c r="CT25" s="406">
        <f t="shared" si="39"/>
        <v>0</v>
      </c>
      <c r="CU25" s="407">
        <f t="shared" si="40"/>
        <v>0</v>
      </c>
      <c r="CV25" s="408">
        <f t="shared" si="41"/>
        <v>0</v>
      </c>
      <c r="CW25" s="387"/>
      <c r="CX25" s="374"/>
      <c r="CY25" s="409">
        <f t="shared" si="42"/>
        <v>0</v>
      </c>
      <c r="CZ25" s="398"/>
      <c r="DA25" s="378"/>
      <c r="DB25" s="410">
        <f t="shared" si="43"/>
        <v>0</v>
      </c>
      <c r="DC25" s="398"/>
      <c r="DD25" s="382"/>
      <c r="DE25" s="411">
        <f t="shared" si="44"/>
        <v>0</v>
      </c>
      <c r="DF25" s="412">
        <f t="shared" si="45"/>
        <v>0</v>
      </c>
      <c r="DG25" s="412">
        <f t="shared" si="46"/>
        <v>0</v>
      </c>
      <c r="DH25" s="413">
        <f t="shared" si="47"/>
        <v>0</v>
      </c>
      <c r="DI25" s="414">
        <f t="shared" si="48"/>
        <v>0</v>
      </c>
      <c r="DJ25" s="387"/>
      <c r="DK25" s="374"/>
      <c r="DL25" s="415">
        <f t="shared" si="49"/>
        <v>0</v>
      </c>
      <c r="DM25" s="398"/>
      <c r="DN25" s="378"/>
      <c r="DO25" s="416">
        <f t="shared" si="50"/>
        <v>0</v>
      </c>
      <c r="DP25" s="398"/>
      <c r="DQ25" s="417"/>
      <c r="DR25" s="418">
        <f t="shared" si="51"/>
        <v>0</v>
      </c>
      <c r="DS25" s="419">
        <f t="shared" si="0"/>
        <v>0</v>
      </c>
      <c r="DT25" s="419">
        <f t="shared" si="1"/>
        <v>0</v>
      </c>
      <c r="DU25" s="420">
        <f t="shared" si="52"/>
        <v>0</v>
      </c>
      <c r="DV25" s="421">
        <f t="shared" si="53"/>
        <v>0</v>
      </c>
      <c r="DW25" s="387"/>
      <c r="DX25" s="374"/>
      <c r="DY25" s="422">
        <f t="shared" si="54"/>
        <v>0</v>
      </c>
      <c r="DZ25" s="398"/>
      <c r="EA25" s="378"/>
      <c r="EB25" s="423">
        <f t="shared" si="55"/>
        <v>0</v>
      </c>
      <c r="EC25" s="398"/>
      <c r="ED25" s="382"/>
      <c r="EE25" s="424">
        <f t="shared" si="56"/>
        <v>0</v>
      </c>
      <c r="EF25" s="425">
        <f t="shared" si="57"/>
        <v>0</v>
      </c>
      <c r="EG25" s="425">
        <f t="shared" si="58"/>
        <v>0</v>
      </c>
      <c r="EH25" s="426">
        <f t="shared" si="59"/>
        <v>0</v>
      </c>
      <c r="EI25" s="427">
        <f t="shared" si="60"/>
        <v>0</v>
      </c>
      <c r="EJ25" s="387"/>
      <c r="EK25" s="374"/>
      <c r="EL25" s="428">
        <f t="shared" si="61"/>
        <v>0</v>
      </c>
      <c r="EM25" s="398"/>
      <c r="EN25" s="378"/>
      <c r="EO25" s="429">
        <f t="shared" si="62"/>
        <v>0</v>
      </c>
      <c r="EP25" s="398"/>
      <c r="EQ25" s="400"/>
      <c r="ER25" s="429">
        <f t="shared" si="63"/>
        <v>0</v>
      </c>
      <c r="ES25" s="430">
        <f t="shared" si="64"/>
        <v>0</v>
      </c>
      <c r="ET25" s="430">
        <f t="shared" si="65"/>
        <v>0</v>
      </c>
      <c r="EU25" s="431">
        <f t="shared" si="66"/>
        <v>0</v>
      </c>
      <c r="EV25" s="432">
        <f t="shared" si="67"/>
        <v>0</v>
      </c>
      <c r="EW25" s="433">
        <f t="shared" si="2"/>
        <v>0</v>
      </c>
      <c r="EX25" s="434">
        <f t="shared" si="3"/>
        <v>0</v>
      </c>
      <c r="EY25" s="434">
        <f t="shared" si="68"/>
        <v>0</v>
      </c>
      <c r="EZ25" s="434">
        <f t="shared" si="4"/>
        <v>0</v>
      </c>
      <c r="FA25" s="434">
        <f t="shared" si="69"/>
        <v>0</v>
      </c>
      <c r="FB25" s="435">
        <f t="shared" si="70"/>
        <v>0</v>
      </c>
      <c r="FC25" s="436">
        <f t="shared" si="71"/>
        <v>0</v>
      </c>
    </row>
    <row r="26" spans="1:159">
      <c r="A26" s="11">
        <v>23</v>
      </c>
      <c r="B26" s="12" t="s">
        <v>300</v>
      </c>
      <c r="C26" s="447" t="s">
        <v>301</v>
      </c>
      <c r="D26" s="13" t="s">
        <v>302</v>
      </c>
      <c r="E26" s="13" t="s">
        <v>107</v>
      </c>
      <c r="F26" s="11">
        <v>1000</v>
      </c>
      <c r="G26" s="90" t="s">
        <v>303</v>
      </c>
      <c r="H26" s="90" t="s">
        <v>304</v>
      </c>
      <c r="I26" s="5" t="s">
        <v>907</v>
      </c>
      <c r="J26" s="90" t="s">
        <v>305</v>
      </c>
      <c r="K26" s="13"/>
      <c r="L26" s="13"/>
      <c r="M26" s="98"/>
      <c r="N26" s="15" t="s">
        <v>132</v>
      </c>
      <c r="O26" s="14" t="s">
        <v>117</v>
      </c>
      <c r="P26" s="15" t="s">
        <v>108</v>
      </c>
      <c r="Q26" s="16">
        <v>41640</v>
      </c>
      <c r="R26" s="16">
        <v>41576</v>
      </c>
      <c r="S26" s="10" t="s">
        <v>306</v>
      </c>
      <c r="T26" s="12" t="s">
        <v>307</v>
      </c>
      <c r="U26" s="11" t="s">
        <v>308</v>
      </c>
      <c r="V26" s="438"/>
      <c r="W26" s="10"/>
      <c r="X26" s="12"/>
      <c r="Y26" s="11"/>
      <c r="Z26" s="11"/>
      <c r="AA26" s="307">
        <v>0.65200000000000002</v>
      </c>
      <c r="AB26" s="320"/>
      <c r="AC26" s="108">
        <f t="shared" si="5"/>
        <v>0</v>
      </c>
      <c r="AD26" s="307"/>
      <c r="AE26" s="319"/>
      <c r="AF26" s="108">
        <f t="shared" si="6"/>
        <v>0</v>
      </c>
      <c r="AG26" s="20">
        <f t="shared" si="7"/>
        <v>0.65200000000000002</v>
      </c>
      <c r="AH26" s="307"/>
      <c r="AI26" s="320"/>
      <c r="AJ26" s="108">
        <f t="shared" si="72"/>
        <v>0</v>
      </c>
      <c r="AK26" s="307">
        <v>15.4</v>
      </c>
      <c r="AL26" s="326"/>
      <c r="AM26" s="160">
        <f t="shared" si="8"/>
        <v>0</v>
      </c>
      <c r="AN26" s="22">
        <f t="shared" si="9"/>
        <v>15.4</v>
      </c>
      <c r="AO26" s="311"/>
      <c r="AP26" s="323"/>
      <c r="AQ26" s="159">
        <f t="shared" si="10"/>
        <v>0</v>
      </c>
      <c r="AR26" s="23">
        <f t="shared" si="11"/>
        <v>16.052</v>
      </c>
      <c r="AS26" s="23">
        <f t="shared" si="12"/>
        <v>15.4</v>
      </c>
      <c r="AT26" s="164">
        <f t="shared" si="13"/>
        <v>16.052</v>
      </c>
      <c r="AU26" s="106">
        <f t="shared" si="14"/>
        <v>0</v>
      </c>
      <c r="AV26" s="313"/>
      <c r="AW26" s="320"/>
      <c r="AX26" s="157">
        <f t="shared" si="15"/>
        <v>0</v>
      </c>
      <c r="AY26" s="307"/>
      <c r="AZ26" s="320"/>
      <c r="BA26" s="157">
        <f t="shared" si="16"/>
        <v>0</v>
      </c>
      <c r="BB26" s="307"/>
      <c r="BC26" s="319"/>
      <c r="BD26" s="158">
        <f t="shared" si="17"/>
        <v>0</v>
      </c>
      <c r="BE26" s="25">
        <f t="shared" si="18"/>
        <v>0</v>
      </c>
      <c r="BF26" s="307"/>
      <c r="BG26" s="320"/>
      <c r="BH26" s="157">
        <f t="shared" si="19"/>
        <v>0</v>
      </c>
      <c r="BI26" s="307"/>
      <c r="BJ26" s="320"/>
      <c r="BK26" s="157">
        <f t="shared" si="20"/>
        <v>0</v>
      </c>
      <c r="BL26" s="307"/>
      <c r="BM26" s="319"/>
      <c r="BN26" s="157">
        <f t="shared" si="21"/>
        <v>0</v>
      </c>
      <c r="BO26" s="26">
        <f t="shared" si="22"/>
        <v>0</v>
      </c>
      <c r="BP26" s="314"/>
      <c r="BQ26" s="323"/>
      <c r="BR26" s="156">
        <f t="shared" si="23"/>
        <v>0</v>
      </c>
      <c r="BS26" s="27">
        <f t="shared" si="24"/>
        <v>0</v>
      </c>
      <c r="BT26" s="27">
        <f t="shared" si="25"/>
        <v>0</v>
      </c>
      <c r="BU26" s="166">
        <f t="shared" si="26"/>
        <v>0</v>
      </c>
      <c r="BV26" s="155">
        <f t="shared" si="27"/>
        <v>0</v>
      </c>
      <c r="BW26" s="313"/>
      <c r="BX26" s="320"/>
      <c r="BY26" s="153">
        <f t="shared" si="28"/>
        <v>0</v>
      </c>
      <c r="BZ26" s="317"/>
      <c r="CA26" s="326"/>
      <c r="CB26" s="152">
        <f t="shared" si="29"/>
        <v>0</v>
      </c>
      <c r="CC26" s="317"/>
      <c r="CD26" s="325"/>
      <c r="CE26" s="152">
        <f t="shared" si="30"/>
        <v>0</v>
      </c>
      <c r="CF26" s="28">
        <f t="shared" si="31"/>
        <v>0</v>
      </c>
      <c r="CG26" s="28">
        <f t="shared" si="32"/>
        <v>0</v>
      </c>
      <c r="CH26" s="167">
        <f t="shared" si="33"/>
        <v>0</v>
      </c>
      <c r="CI26" s="151">
        <f t="shared" si="34"/>
        <v>0</v>
      </c>
      <c r="CJ26" s="313"/>
      <c r="CK26" s="320"/>
      <c r="CL26" s="149">
        <f t="shared" si="35"/>
        <v>0</v>
      </c>
      <c r="CM26" s="317"/>
      <c r="CN26" s="326"/>
      <c r="CO26" s="148">
        <f t="shared" si="36"/>
        <v>0</v>
      </c>
      <c r="CP26" s="317"/>
      <c r="CQ26" s="325"/>
      <c r="CR26" s="148">
        <f t="shared" si="37"/>
        <v>0</v>
      </c>
      <c r="CS26" s="30">
        <f t="shared" si="38"/>
        <v>0</v>
      </c>
      <c r="CT26" s="30">
        <f t="shared" si="39"/>
        <v>0</v>
      </c>
      <c r="CU26" s="168">
        <f t="shared" si="40"/>
        <v>0</v>
      </c>
      <c r="CV26" s="147">
        <f t="shared" si="41"/>
        <v>0</v>
      </c>
      <c r="CW26" s="313"/>
      <c r="CX26" s="320"/>
      <c r="CY26" s="145">
        <f t="shared" si="42"/>
        <v>0</v>
      </c>
      <c r="CZ26" s="317"/>
      <c r="DA26" s="326"/>
      <c r="DB26" s="144">
        <f t="shared" si="43"/>
        <v>0</v>
      </c>
      <c r="DC26" s="317"/>
      <c r="DD26" s="323"/>
      <c r="DE26" s="143">
        <f t="shared" si="44"/>
        <v>0</v>
      </c>
      <c r="DF26" s="32">
        <f t="shared" si="45"/>
        <v>0</v>
      </c>
      <c r="DG26" s="32">
        <f t="shared" si="46"/>
        <v>0</v>
      </c>
      <c r="DH26" s="169">
        <f t="shared" si="47"/>
        <v>0</v>
      </c>
      <c r="DI26" s="141">
        <f t="shared" si="48"/>
        <v>0</v>
      </c>
      <c r="DJ26" s="313">
        <v>0.3</v>
      </c>
      <c r="DK26" s="320"/>
      <c r="DL26" s="140">
        <f t="shared" si="49"/>
        <v>0</v>
      </c>
      <c r="DM26" s="317"/>
      <c r="DN26" s="326"/>
      <c r="DO26" s="139">
        <f t="shared" si="50"/>
        <v>0</v>
      </c>
      <c r="DP26" s="317"/>
      <c r="DQ26" s="328"/>
      <c r="DR26" s="138">
        <f t="shared" si="51"/>
        <v>0</v>
      </c>
      <c r="DS26" s="33">
        <f t="shared" si="0"/>
        <v>0.3</v>
      </c>
      <c r="DT26" s="33">
        <f t="shared" si="1"/>
        <v>0</v>
      </c>
      <c r="DU26" s="171">
        <f t="shared" si="52"/>
        <v>0.3</v>
      </c>
      <c r="DV26" s="136">
        <f t="shared" si="53"/>
        <v>0</v>
      </c>
      <c r="DW26" s="313"/>
      <c r="DX26" s="320"/>
      <c r="DY26" s="134">
        <f t="shared" si="54"/>
        <v>0</v>
      </c>
      <c r="DZ26" s="317"/>
      <c r="EA26" s="326"/>
      <c r="EB26" s="133">
        <f t="shared" si="55"/>
        <v>0</v>
      </c>
      <c r="EC26" s="317"/>
      <c r="ED26" s="323"/>
      <c r="EE26" s="130">
        <f t="shared" si="56"/>
        <v>0</v>
      </c>
      <c r="EF26" s="34">
        <f t="shared" si="57"/>
        <v>0</v>
      </c>
      <c r="EG26" s="34">
        <f t="shared" si="58"/>
        <v>0</v>
      </c>
      <c r="EH26" s="172">
        <f t="shared" si="59"/>
        <v>0</v>
      </c>
      <c r="EI26" s="129">
        <f t="shared" si="60"/>
        <v>0</v>
      </c>
      <c r="EJ26" s="313"/>
      <c r="EK26" s="320"/>
      <c r="EL26" s="127">
        <f t="shared" si="61"/>
        <v>0</v>
      </c>
      <c r="EM26" s="317"/>
      <c r="EN26" s="326"/>
      <c r="EO26" s="126">
        <f t="shared" si="62"/>
        <v>0</v>
      </c>
      <c r="EP26" s="317"/>
      <c r="EQ26" s="325"/>
      <c r="ER26" s="126">
        <f t="shared" si="63"/>
        <v>0</v>
      </c>
      <c r="ES26" s="35">
        <f t="shared" si="64"/>
        <v>0</v>
      </c>
      <c r="ET26" s="35">
        <f t="shared" si="65"/>
        <v>0</v>
      </c>
      <c r="EU26" s="173">
        <f t="shared" si="66"/>
        <v>0</v>
      </c>
      <c r="EV26" s="125">
        <f t="shared" si="67"/>
        <v>0</v>
      </c>
      <c r="EW26" s="288">
        <f t="shared" si="2"/>
        <v>0.95199999999999996</v>
      </c>
      <c r="EX26" s="289">
        <f t="shared" si="3"/>
        <v>15.4</v>
      </c>
      <c r="EY26" s="289">
        <f t="shared" si="68"/>
        <v>16.352</v>
      </c>
      <c r="EZ26" s="289">
        <f t="shared" si="4"/>
        <v>0</v>
      </c>
      <c r="FA26" s="289">
        <f t="shared" si="69"/>
        <v>15.4</v>
      </c>
      <c r="FB26" s="303">
        <f t="shared" si="70"/>
        <v>16.352</v>
      </c>
      <c r="FC26" s="298">
        <f t="shared" si="71"/>
        <v>0</v>
      </c>
    </row>
    <row r="27" spans="1:159">
      <c r="A27" s="11">
        <v>24</v>
      </c>
      <c r="B27" s="12" t="s">
        <v>312</v>
      </c>
      <c r="C27" s="447" t="s">
        <v>618</v>
      </c>
      <c r="D27" s="13" t="s">
        <v>619</v>
      </c>
      <c r="E27" s="13" t="s">
        <v>190</v>
      </c>
      <c r="F27" s="11">
        <v>2000</v>
      </c>
      <c r="G27" s="90" t="s">
        <v>620</v>
      </c>
      <c r="H27" s="90" t="s">
        <v>621</v>
      </c>
      <c r="I27" s="5"/>
      <c r="J27" s="90" t="s">
        <v>622</v>
      </c>
      <c r="K27" s="13"/>
      <c r="L27" s="13"/>
      <c r="M27" s="98"/>
      <c r="N27" s="15" t="s">
        <v>194</v>
      </c>
      <c r="O27" s="14" t="s">
        <v>140</v>
      </c>
      <c r="P27" s="15" t="s">
        <v>387</v>
      </c>
      <c r="Q27" s="16">
        <v>41640</v>
      </c>
      <c r="R27" s="16">
        <v>41625</v>
      </c>
      <c r="S27" s="10" t="s">
        <v>623</v>
      </c>
      <c r="T27" s="12" t="s">
        <v>1378</v>
      </c>
      <c r="U27" s="11" t="s">
        <v>624</v>
      </c>
      <c r="V27" s="438"/>
      <c r="W27" s="10"/>
      <c r="X27" s="12"/>
      <c r="Y27" s="11"/>
      <c r="Z27" s="11"/>
      <c r="AA27" s="307">
        <v>0.67</v>
      </c>
      <c r="AB27" s="320"/>
      <c r="AC27" s="108">
        <f t="shared" si="5"/>
        <v>0</v>
      </c>
      <c r="AD27" s="307">
        <v>5.8999999999999997E-2</v>
      </c>
      <c r="AE27" s="319"/>
      <c r="AF27" s="108">
        <f t="shared" si="6"/>
        <v>0</v>
      </c>
      <c r="AG27" s="20">
        <f t="shared" si="7"/>
        <v>0.72900000000000009</v>
      </c>
      <c r="AH27" s="307">
        <v>12.55</v>
      </c>
      <c r="AI27" s="320"/>
      <c r="AJ27" s="108">
        <f t="shared" si="72"/>
        <v>0</v>
      </c>
      <c r="AK27" s="307">
        <v>1.149</v>
      </c>
      <c r="AL27" s="326"/>
      <c r="AM27" s="160">
        <f t="shared" si="8"/>
        <v>0</v>
      </c>
      <c r="AN27" s="22">
        <f t="shared" si="9"/>
        <v>13.699000000000002</v>
      </c>
      <c r="AO27" s="311"/>
      <c r="AP27" s="323"/>
      <c r="AQ27" s="159">
        <f t="shared" si="10"/>
        <v>0</v>
      </c>
      <c r="AR27" s="23">
        <f t="shared" si="11"/>
        <v>14.428000000000001</v>
      </c>
      <c r="AS27" s="23">
        <f t="shared" si="12"/>
        <v>13.699000000000002</v>
      </c>
      <c r="AT27" s="164">
        <f t="shared" si="13"/>
        <v>14.428000000000001</v>
      </c>
      <c r="AU27" s="106">
        <f t="shared" si="14"/>
        <v>0</v>
      </c>
      <c r="AV27" s="313">
        <v>7.2999999999999995E-2</v>
      </c>
      <c r="AW27" s="320"/>
      <c r="AX27" s="157">
        <f t="shared" si="15"/>
        <v>0</v>
      </c>
      <c r="AY27" s="307">
        <v>9.9000000000000005E-2</v>
      </c>
      <c r="AZ27" s="320"/>
      <c r="BA27" s="157">
        <f t="shared" si="16"/>
        <v>0</v>
      </c>
      <c r="BB27" s="307"/>
      <c r="BC27" s="319"/>
      <c r="BD27" s="158">
        <f t="shared" si="17"/>
        <v>0</v>
      </c>
      <c r="BE27" s="25">
        <f t="shared" si="18"/>
        <v>0.17199999999999999</v>
      </c>
      <c r="BF27" s="307">
        <v>1.4139999999999999</v>
      </c>
      <c r="BG27" s="320"/>
      <c r="BH27" s="157">
        <f t="shared" si="19"/>
        <v>0</v>
      </c>
      <c r="BI27" s="307">
        <v>1.885</v>
      </c>
      <c r="BJ27" s="320"/>
      <c r="BK27" s="157">
        <f t="shared" si="20"/>
        <v>0</v>
      </c>
      <c r="BL27" s="307"/>
      <c r="BM27" s="319"/>
      <c r="BN27" s="157">
        <f t="shared" si="21"/>
        <v>0</v>
      </c>
      <c r="BO27" s="26">
        <f t="shared" si="22"/>
        <v>3.2989999999999999</v>
      </c>
      <c r="BP27" s="314"/>
      <c r="BQ27" s="323"/>
      <c r="BR27" s="156">
        <f t="shared" si="23"/>
        <v>0</v>
      </c>
      <c r="BS27" s="27">
        <f t="shared" si="24"/>
        <v>3.4710000000000001</v>
      </c>
      <c r="BT27" s="27">
        <f t="shared" si="25"/>
        <v>3.2989999999999999</v>
      </c>
      <c r="BU27" s="166">
        <f t="shared" si="26"/>
        <v>3.4710000000000001</v>
      </c>
      <c r="BV27" s="155">
        <f t="shared" si="27"/>
        <v>0</v>
      </c>
      <c r="BW27" s="313">
        <v>1.492</v>
      </c>
      <c r="BX27" s="320"/>
      <c r="BY27" s="153">
        <f t="shared" si="28"/>
        <v>0</v>
      </c>
      <c r="BZ27" s="317">
        <v>28.33</v>
      </c>
      <c r="CA27" s="326"/>
      <c r="CB27" s="152">
        <f t="shared" si="29"/>
        <v>0</v>
      </c>
      <c r="CC27" s="317"/>
      <c r="CD27" s="325"/>
      <c r="CE27" s="152">
        <f t="shared" si="30"/>
        <v>0</v>
      </c>
      <c r="CF27" s="28">
        <f t="shared" si="31"/>
        <v>29.821999999999999</v>
      </c>
      <c r="CG27" s="28">
        <f t="shared" si="32"/>
        <v>28.33</v>
      </c>
      <c r="CH27" s="167">
        <f t="shared" si="33"/>
        <v>29.821999999999999</v>
      </c>
      <c r="CI27" s="151">
        <f t="shared" si="34"/>
        <v>0</v>
      </c>
      <c r="CJ27" s="313">
        <v>0.108</v>
      </c>
      <c r="CK27" s="320"/>
      <c r="CL27" s="149">
        <f t="shared" si="35"/>
        <v>0</v>
      </c>
      <c r="CM27" s="317">
        <v>0.67800000000000005</v>
      </c>
      <c r="CN27" s="326"/>
      <c r="CO27" s="148">
        <f t="shared" si="36"/>
        <v>0</v>
      </c>
      <c r="CP27" s="317"/>
      <c r="CQ27" s="325"/>
      <c r="CR27" s="148">
        <f t="shared" si="37"/>
        <v>0</v>
      </c>
      <c r="CS27" s="30">
        <f t="shared" si="38"/>
        <v>0.78600000000000003</v>
      </c>
      <c r="CT27" s="30">
        <f t="shared" si="39"/>
        <v>0.67800000000000005</v>
      </c>
      <c r="CU27" s="168">
        <f t="shared" si="40"/>
        <v>0.78600000000000003</v>
      </c>
      <c r="CV27" s="147">
        <f t="shared" si="41"/>
        <v>0</v>
      </c>
      <c r="CW27" s="313"/>
      <c r="CX27" s="320"/>
      <c r="CY27" s="145">
        <f t="shared" si="42"/>
        <v>0</v>
      </c>
      <c r="CZ27" s="317"/>
      <c r="DA27" s="326"/>
      <c r="DB27" s="144">
        <f t="shared" si="43"/>
        <v>0</v>
      </c>
      <c r="DC27" s="317"/>
      <c r="DD27" s="323"/>
      <c r="DE27" s="143">
        <f t="shared" si="44"/>
        <v>0</v>
      </c>
      <c r="DF27" s="32">
        <f t="shared" si="45"/>
        <v>0</v>
      </c>
      <c r="DG27" s="32">
        <f t="shared" si="46"/>
        <v>0</v>
      </c>
      <c r="DH27" s="169">
        <f t="shared" si="47"/>
        <v>0</v>
      </c>
      <c r="DI27" s="141">
        <f t="shared" si="48"/>
        <v>0</v>
      </c>
      <c r="DJ27" s="313"/>
      <c r="DK27" s="320"/>
      <c r="DL27" s="140">
        <f t="shared" si="49"/>
        <v>0</v>
      </c>
      <c r="DM27" s="317"/>
      <c r="DN27" s="326"/>
      <c r="DO27" s="139">
        <f t="shared" si="50"/>
        <v>0</v>
      </c>
      <c r="DP27" s="317"/>
      <c r="DQ27" s="328"/>
      <c r="DR27" s="138">
        <f t="shared" si="51"/>
        <v>0</v>
      </c>
      <c r="DS27" s="33">
        <f t="shared" si="0"/>
        <v>0</v>
      </c>
      <c r="DT27" s="33">
        <f t="shared" si="1"/>
        <v>0</v>
      </c>
      <c r="DU27" s="171">
        <f t="shared" si="52"/>
        <v>0</v>
      </c>
      <c r="DV27" s="136">
        <f t="shared" si="53"/>
        <v>0</v>
      </c>
      <c r="DW27" s="313"/>
      <c r="DX27" s="320"/>
      <c r="DY27" s="134">
        <f t="shared" si="54"/>
        <v>0</v>
      </c>
      <c r="DZ27" s="317"/>
      <c r="EA27" s="326"/>
      <c r="EB27" s="133">
        <f t="shared" si="55"/>
        <v>0</v>
      </c>
      <c r="EC27" s="317"/>
      <c r="ED27" s="323"/>
      <c r="EE27" s="130">
        <f t="shared" si="56"/>
        <v>0</v>
      </c>
      <c r="EF27" s="34">
        <f t="shared" si="57"/>
        <v>0</v>
      </c>
      <c r="EG27" s="34">
        <f t="shared" si="58"/>
        <v>0</v>
      </c>
      <c r="EH27" s="172">
        <f t="shared" si="59"/>
        <v>0</v>
      </c>
      <c r="EI27" s="129">
        <f t="shared" si="60"/>
        <v>0</v>
      </c>
      <c r="EJ27" s="313">
        <v>1.7999999999999999E-2</v>
      </c>
      <c r="EK27" s="320"/>
      <c r="EL27" s="127">
        <f t="shared" si="61"/>
        <v>0</v>
      </c>
      <c r="EM27" s="317">
        <v>0.32900000000000001</v>
      </c>
      <c r="EN27" s="326"/>
      <c r="EO27" s="126">
        <f t="shared" si="62"/>
        <v>0</v>
      </c>
      <c r="EP27" s="317"/>
      <c r="EQ27" s="325"/>
      <c r="ER27" s="126">
        <f t="shared" si="63"/>
        <v>0</v>
      </c>
      <c r="ES27" s="35">
        <f t="shared" si="64"/>
        <v>0.34700000000000003</v>
      </c>
      <c r="ET27" s="35">
        <f t="shared" si="65"/>
        <v>0.32900000000000001</v>
      </c>
      <c r="EU27" s="173">
        <f t="shared" si="66"/>
        <v>0.34700000000000003</v>
      </c>
      <c r="EV27" s="125">
        <f t="shared" si="67"/>
        <v>0</v>
      </c>
      <c r="EW27" s="288">
        <f t="shared" si="2"/>
        <v>2.5189999999999997</v>
      </c>
      <c r="EX27" s="289">
        <f t="shared" si="3"/>
        <v>46.335000000000001</v>
      </c>
      <c r="EY27" s="289">
        <f t="shared" si="68"/>
        <v>48.853999999999999</v>
      </c>
      <c r="EZ27" s="289">
        <f t="shared" si="4"/>
        <v>0</v>
      </c>
      <c r="FA27" s="289">
        <f t="shared" si="69"/>
        <v>46.335000000000001</v>
      </c>
      <c r="FB27" s="303">
        <f t="shared" si="70"/>
        <v>48.853999999999999</v>
      </c>
      <c r="FC27" s="298">
        <f t="shared" si="71"/>
        <v>0</v>
      </c>
    </row>
    <row r="28" spans="1:159" ht="30">
      <c r="A28" s="11">
        <v>25</v>
      </c>
      <c r="B28" s="12" t="s">
        <v>313</v>
      </c>
      <c r="C28" s="447" t="s">
        <v>625</v>
      </c>
      <c r="D28" s="13" t="s">
        <v>626</v>
      </c>
      <c r="E28" s="13" t="s">
        <v>627</v>
      </c>
      <c r="F28" s="11">
        <v>2211</v>
      </c>
      <c r="G28" s="90" t="s">
        <v>628</v>
      </c>
      <c r="H28" s="90" t="s">
        <v>629</v>
      </c>
      <c r="I28" s="5"/>
      <c r="J28" s="90" t="s">
        <v>163</v>
      </c>
      <c r="K28" s="13"/>
      <c r="L28" s="13"/>
      <c r="M28" s="98"/>
      <c r="N28" s="15" t="s">
        <v>194</v>
      </c>
      <c r="O28" s="14" t="s">
        <v>183</v>
      </c>
      <c r="P28" s="15" t="s">
        <v>387</v>
      </c>
      <c r="Q28" s="16">
        <v>41640</v>
      </c>
      <c r="R28" s="16">
        <v>41626</v>
      </c>
      <c r="S28" s="10" t="s">
        <v>630</v>
      </c>
      <c r="T28" s="12" t="s">
        <v>631</v>
      </c>
      <c r="U28" s="11" t="s">
        <v>632</v>
      </c>
      <c r="V28" s="438"/>
      <c r="W28" s="10"/>
      <c r="X28" s="12"/>
      <c r="Y28" s="11"/>
      <c r="Z28" s="11"/>
      <c r="AA28" s="307"/>
      <c r="AB28" s="320"/>
      <c r="AC28" s="108">
        <f t="shared" si="5"/>
        <v>0</v>
      </c>
      <c r="AD28" s="307">
        <v>2.6309999999999998</v>
      </c>
      <c r="AE28" s="319"/>
      <c r="AF28" s="108">
        <f t="shared" si="6"/>
        <v>0</v>
      </c>
      <c r="AG28" s="20">
        <f t="shared" si="7"/>
        <v>2.6309999999999998</v>
      </c>
      <c r="AH28" s="307"/>
      <c r="AI28" s="320"/>
      <c r="AJ28" s="108">
        <f t="shared" si="72"/>
        <v>0</v>
      </c>
      <c r="AK28" s="307"/>
      <c r="AL28" s="326"/>
      <c r="AM28" s="160">
        <f t="shared" si="8"/>
        <v>0</v>
      </c>
      <c r="AN28" s="22">
        <f t="shared" si="9"/>
        <v>0</v>
      </c>
      <c r="AO28" s="311"/>
      <c r="AP28" s="323"/>
      <c r="AQ28" s="159">
        <f t="shared" si="10"/>
        <v>0</v>
      </c>
      <c r="AR28" s="23">
        <f t="shared" si="11"/>
        <v>2.6309999999999998</v>
      </c>
      <c r="AS28" s="23">
        <f t="shared" si="12"/>
        <v>0</v>
      </c>
      <c r="AT28" s="164">
        <f t="shared" si="13"/>
        <v>2.6309999999999998</v>
      </c>
      <c r="AU28" s="106">
        <f t="shared" si="14"/>
        <v>0</v>
      </c>
      <c r="AV28" s="313"/>
      <c r="AW28" s="320"/>
      <c r="AX28" s="157">
        <f t="shared" si="15"/>
        <v>0</v>
      </c>
      <c r="AY28" s="307"/>
      <c r="AZ28" s="320"/>
      <c r="BA28" s="157">
        <f t="shared" si="16"/>
        <v>0</v>
      </c>
      <c r="BB28" s="307">
        <v>0.20899999999999999</v>
      </c>
      <c r="BC28" s="319"/>
      <c r="BD28" s="158">
        <f t="shared" si="17"/>
        <v>0</v>
      </c>
      <c r="BE28" s="25">
        <f t="shared" si="18"/>
        <v>0.20899999999999999</v>
      </c>
      <c r="BF28" s="307"/>
      <c r="BG28" s="320"/>
      <c r="BH28" s="157">
        <f t="shared" si="19"/>
        <v>0</v>
      </c>
      <c r="BI28" s="307"/>
      <c r="BJ28" s="320"/>
      <c r="BK28" s="157">
        <f t="shared" si="20"/>
        <v>0</v>
      </c>
      <c r="BL28" s="307"/>
      <c r="BM28" s="319"/>
      <c r="BN28" s="157">
        <f t="shared" si="21"/>
        <v>0</v>
      </c>
      <c r="BO28" s="26">
        <f t="shared" si="22"/>
        <v>0</v>
      </c>
      <c r="BP28" s="314"/>
      <c r="BQ28" s="323"/>
      <c r="BR28" s="156">
        <f t="shared" si="23"/>
        <v>0</v>
      </c>
      <c r="BS28" s="27">
        <f t="shared" si="24"/>
        <v>0.20899999999999999</v>
      </c>
      <c r="BT28" s="27">
        <f t="shared" si="25"/>
        <v>0</v>
      </c>
      <c r="BU28" s="166">
        <f t="shared" si="26"/>
        <v>0.20899999999999999</v>
      </c>
      <c r="BV28" s="155">
        <f t="shared" si="27"/>
        <v>0</v>
      </c>
      <c r="BW28" s="313"/>
      <c r="BX28" s="320"/>
      <c r="BY28" s="153">
        <f t="shared" si="28"/>
        <v>0</v>
      </c>
      <c r="BZ28" s="317"/>
      <c r="CA28" s="326"/>
      <c r="CB28" s="152">
        <f t="shared" si="29"/>
        <v>0</v>
      </c>
      <c r="CC28" s="317"/>
      <c r="CD28" s="325"/>
      <c r="CE28" s="152">
        <f t="shared" si="30"/>
        <v>0</v>
      </c>
      <c r="CF28" s="28">
        <f t="shared" si="31"/>
        <v>0</v>
      </c>
      <c r="CG28" s="28">
        <f t="shared" si="32"/>
        <v>0</v>
      </c>
      <c r="CH28" s="167">
        <f t="shared" si="33"/>
        <v>0</v>
      </c>
      <c r="CI28" s="151">
        <f t="shared" si="34"/>
        <v>0</v>
      </c>
      <c r="CJ28" s="313"/>
      <c r="CK28" s="320"/>
      <c r="CL28" s="149">
        <f t="shared" si="35"/>
        <v>0</v>
      </c>
      <c r="CM28" s="317"/>
      <c r="CN28" s="326"/>
      <c r="CO28" s="148">
        <f t="shared" si="36"/>
        <v>0</v>
      </c>
      <c r="CP28" s="317"/>
      <c r="CQ28" s="325"/>
      <c r="CR28" s="148">
        <f t="shared" si="37"/>
        <v>0</v>
      </c>
      <c r="CS28" s="30">
        <f t="shared" si="38"/>
        <v>0</v>
      </c>
      <c r="CT28" s="30">
        <f t="shared" si="39"/>
        <v>0</v>
      </c>
      <c r="CU28" s="168">
        <f t="shared" si="40"/>
        <v>0</v>
      </c>
      <c r="CV28" s="147">
        <f t="shared" si="41"/>
        <v>0</v>
      </c>
      <c r="CW28" s="313">
        <v>32.314</v>
      </c>
      <c r="CX28" s="320"/>
      <c r="CY28" s="145">
        <f t="shared" si="42"/>
        <v>0</v>
      </c>
      <c r="CZ28" s="317"/>
      <c r="DA28" s="326"/>
      <c r="DB28" s="144">
        <f t="shared" si="43"/>
        <v>0</v>
      </c>
      <c r="DC28" s="317"/>
      <c r="DD28" s="323"/>
      <c r="DE28" s="143">
        <f t="shared" si="44"/>
        <v>0</v>
      </c>
      <c r="DF28" s="32">
        <f t="shared" si="45"/>
        <v>32.314</v>
      </c>
      <c r="DG28" s="32">
        <f t="shared" si="46"/>
        <v>0</v>
      </c>
      <c r="DH28" s="169">
        <f t="shared" si="47"/>
        <v>32.314</v>
      </c>
      <c r="DI28" s="141">
        <f t="shared" si="48"/>
        <v>0</v>
      </c>
      <c r="DJ28" s="313"/>
      <c r="DK28" s="320"/>
      <c r="DL28" s="140">
        <f t="shared" si="49"/>
        <v>0</v>
      </c>
      <c r="DM28" s="317"/>
      <c r="DN28" s="326"/>
      <c r="DO28" s="139">
        <f t="shared" si="50"/>
        <v>0</v>
      </c>
      <c r="DP28" s="317"/>
      <c r="DQ28" s="328"/>
      <c r="DR28" s="138">
        <f t="shared" si="51"/>
        <v>0</v>
      </c>
      <c r="DS28" s="33">
        <f t="shared" si="0"/>
        <v>0</v>
      </c>
      <c r="DT28" s="33">
        <f t="shared" si="1"/>
        <v>0</v>
      </c>
      <c r="DU28" s="171">
        <f t="shared" si="52"/>
        <v>0</v>
      </c>
      <c r="DV28" s="136">
        <f t="shared" si="53"/>
        <v>0</v>
      </c>
      <c r="DW28" s="313"/>
      <c r="DX28" s="320"/>
      <c r="DY28" s="134">
        <f t="shared" si="54"/>
        <v>0</v>
      </c>
      <c r="DZ28" s="317"/>
      <c r="EA28" s="326"/>
      <c r="EB28" s="133">
        <f t="shared" si="55"/>
        <v>0</v>
      </c>
      <c r="EC28" s="317"/>
      <c r="ED28" s="323"/>
      <c r="EE28" s="130">
        <f t="shared" si="56"/>
        <v>0</v>
      </c>
      <c r="EF28" s="34">
        <f t="shared" si="57"/>
        <v>0</v>
      </c>
      <c r="EG28" s="34">
        <f t="shared" si="58"/>
        <v>0</v>
      </c>
      <c r="EH28" s="172">
        <f t="shared" si="59"/>
        <v>0</v>
      </c>
      <c r="EI28" s="129">
        <f t="shared" si="60"/>
        <v>0</v>
      </c>
      <c r="EJ28" s="313"/>
      <c r="EK28" s="320"/>
      <c r="EL28" s="127">
        <f t="shared" si="61"/>
        <v>0</v>
      </c>
      <c r="EM28" s="317"/>
      <c r="EN28" s="326"/>
      <c r="EO28" s="126">
        <f t="shared" si="62"/>
        <v>0</v>
      </c>
      <c r="EP28" s="317"/>
      <c r="EQ28" s="325"/>
      <c r="ER28" s="126">
        <f t="shared" si="63"/>
        <v>0</v>
      </c>
      <c r="ES28" s="35">
        <f t="shared" si="64"/>
        <v>0</v>
      </c>
      <c r="ET28" s="35">
        <f t="shared" si="65"/>
        <v>0</v>
      </c>
      <c r="EU28" s="173">
        <f t="shared" si="66"/>
        <v>0</v>
      </c>
      <c r="EV28" s="125">
        <f t="shared" si="67"/>
        <v>0</v>
      </c>
      <c r="EW28" s="288">
        <f t="shared" si="2"/>
        <v>35.153999999999996</v>
      </c>
      <c r="EX28" s="289">
        <f t="shared" si="3"/>
        <v>0</v>
      </c>
      <c r="EY28" s="289">
        <f t="shared" si="68"/>
        <v>35.153999999999996</v>
      </c>
      <c r="EZ28" s="289">
        <f t="shared" si="4"/>
        <v>0</v>
      </c>
      <c r="FA28" s="289">
        <f t="shared" si="69"/>
        <v>0</v>
      </c>
      <c r="FB28" s="303">
        <f t="shared" si="70"/>
        <v>35.153999999999996</v>
      </c>
      <c r="FC28" s="298">
        <f t="shared" si="71"/>
        <v>0</v>
      </c>
    </row>
    <row r="29" spans="1:159" ht="30">
      <c r="A29" s="11">
        <v>26</v>
      </c>
      <c r="B29" s="12" t="s">
        <v>314</v>
      </c>
      <c r="C29" s="447" t="s">
        <v>1005</v>
      </c>
      <c r="D29" s="13" t="s">
        <v>324</v>
      </c>
      <c r="E29" s="13" t="s">
        <v>107</v>
      </c>
      <c r="F29" s="11">
        <v>1000</v>
      </c>
      <c r="G29" s="90" t="s">
        <v>325</v>
      </c>
      <c r="H29" s="90" t="s">
        <v>326</v>
      </c>
      <c r="I29" s="5"/>
      <c r="J29" s="90" t="s">
        <v>172</v>
      </c>
      <c r="K29" s="13"/>
      <c r="L29" s="13"/>
      <c r="M29" s="98"/>
      <c r="N29" s="15" t="s">
        <v>132</v>
      </c>
      <c r="O29" s="14" t="s">
        <v>140</v>
      </c>
      <c r="P29" s="15" t="s">
        <v>327</v>
      </c>
      <c r="Q29" s="16">
        <v>41589</v>
      </c>
      <c r="R29" s="16">
        <v>41589</v>
      </c>
      <c r="S29" s="10" t="s">
        <v>329</v>
      </c>
      <c r="T29" s="12" t="s">
        <v>330</v>
      </c>
      <c r="U29" s="11" t="s">
        <v>1178</v>
      </c>
      <c r="V29" s="438" t="s">
        <v>328</v>
      </c>
      <c r="W29" s="10"/>
      <c r="X29" s="12"/>
      <c r="Y29" s="11"/>
      <c r="Z29" s="11"/>
      <c r="AA29" s="307"/>
      <c r="AB29" s="320"/>
      <c r="AC29" s="108">
        <f t="shared" si="5"/>
        <v>0</v>
      </c>
      <c r="AD29" s="307"/>
      <c r="AE29" s="319"/>
      <c r="AF29" s="108">
        <f t="shared" si="6"/>
        <v>0</v>
      </c>
      <c r="AG29" s="20">
        <f t="shared" si="7"/>
        <v>0</v>
      </c>
      <c r="AH29" s="307"/>
      <c r="AI29" s="320"/>
      <c r="AJ29" s="108">
        <f t="shared" si="72"/>
        <v>0</v>
      </c>
      <c r="AK29" s="307">
        <v>0.28999999999999998</v>
      </c>
      <c r="AL29" s="326"/>
      <c r="AM29" s="160">
        <f t="shared" si="8"/>
        <v>0</v>
      </c>
      <c r="AN29" s="22">
        <f t="shared" si="9"/>
        <v>0.28999999999999998</v>
      </c>
      <c r="AO29" s="311"/>
      <c r="AP29" s="323"/>
      <c r="AQ29" s="159">
        <f t="shared" si="10"/>
        <v>0</v>
      </c>
      <c r="AR29" s="23">
        <f t="shared" si="11"/>
        <v>0.28999999999999998</v>
      </c>
      <c r="AS29" s="23">
        <f t="shared" si="12"/>
        <v>0.28999999999999998</v>
      </c>
      <c r="AT29" s="164">
        <f t="shared" si="13"/>
        <v>0.28999999999999998</v>
      </c>
      <c r="AU29" s="106">
        <f t="shared" si="14"/>
        <v>0</v>
      </c>
      <c r="AV29" s="313">
        <v>2.5000000000000001E-2</v>
      </c>
      <c r="AW29" s="320"/>
      <c r="AX29" s="157">
        <f t="shared" si="15"/>
        <v>0</v>
      </c>
      <c r="AY29" s="307"/>
      <c r="AZ29" s="320"/>
      <c r="BA29" s="157">
        <f t="shared" si="16"/>
        <v>0</v>
      </c>
      <c r="BB29" s="307"/>
      <c r="BC29" s="319"/>
      <c r="BD29" s="158">
        <f t="shared" si="17"/>
        <v>0</v>
      </c>
      <c r="BE29" s="25">
        <f t="shared" si="18"/>
        <v>2.5000000000000001E-2</v>
      </c>
      <c r="BF29" s="307"/>
      <c r="BG29" s="320"/>
      <c r="BH29" s="157">
        <f t="shared" si="19"/>
        <v>0</v>
      </c>
      <c r="BI29" s="307"/>
      <c r="BJ29" s="320"/>
      <c r="BK29" s="157">
        <f t="shared" si="20"/>
        <v>0</v>
      </c>
      <c r="BL29" s="307"/>
      <c r="BM29" s="319"/>
      <c r="BN29" s="157">
        <f t="shared" si="21"/>
        <v>0</v>
      </c>
      <c r="BO29" s="26">
        <f t="shared" si="22"/>
        <v>0</v>
      </c>
      <c r="BP29" s="314"/>
      <c r="BQ29" s="323"/>
      <c r="BR29" s="156">
        <f t="shared" si="23"/>
        <v>0</v>
      </c>
      <c r="BS29" s="27">
        <f t="shared" si="24"/>
        <v>2.5000000000000001E-2</v>
      </c>
      <c r="BT29" s="27">
        <f t="shared" si="25"/>
        <v>0</v>
      </c>
      <c r="BU29" s="166">
        <f t="shared" si="26"/>
        <v>2.5000000000000001E-2</v>
      </c>
      <c r="BV29" s="155">
        <f t="shared" si="27"/>
        <v>0</v>
      </c>
      <c r="BW29" s="313"/>
      <c r="BX29" s="320"/>
      <c r="BY29" s="153">
        <f t="shared" si="28"/>
        <v>0</v>
      </c>
      <c r="BZ29" s="317"/>
      <c r="CA29" s="326"/>
      <c r="CB29" s="152">
        <f t="shared" si="29"/>
        <v>0</v>
      </c>
      <c r="CC29" s="317"/>
      <c r="CD29" s="325"/>
      <c r="CE29" s="152">
        <f t="shared" si="30"/>
        <v>0</v>
      </c>
      <c r="CF29" s="28">
        <f t="shared" si="31"/>
        <v>0</v>
      </c>
      <c r="CG29" s="28">
        <f t="shared" si="32"/>
        <v>0</v>
      </c>
      <c r="CH29" s="167">
        <f t="shared" si="33"/>
        <v>0</v>
      </c>
      <c r="CI29" s="151">
        <f t="shared" si="34"/>
        <v>0</v>
      </c>
      <c r="CJ29" s="313"/>
      <c r="CK29" s="320"/>
      <c r="CL29" s="149">
        <f t="shared" si="35"/>
        <v>0</v>
      </c>
      <c r="CM29" s="317"/>
      <c r="CN29" s="326"/>
      <c r="CO29" s="148">
        <f t="shared" si="36"/>
        <v>0</v>
      </c>
      <c r="CP29" s="317"/>
      <c r="CQ29" s="325"/>
      <c r="CR29" s="148">
        <f t="shared" si="37"/>
        <v>0</v>
      </c>
      <c r="CS29" s="30">
        <f t="shared" si="38"/>
        <v>0</v>
      </c>
      <c r="CT29" s="30">
        <f t="shared" si="39"/>
        <v>0</v>
      </c>
      <c r="CU29" s="168">
        <f t="shared" si="40"/>
        <v>0</v>
      </c>
      <c r="CV29" s="147">
        <f t="shared" si="41"/>
        <v>0</v>
      </c>
      <c r="CW29" s="313"/>
      <c r="CX29" s="320"/>
      <c r="CY29" s="145">
        <f t="shared" si="42"/>
        <v>0</v>
      </c>
      <c r="CZ29" s="317"/>
      <c r="DA29" s="326"/>
      <c r="DB29" s="144">
        <f t="shared" si="43"/>
        <v>0</v>
      </c>
      <c r="DC29" s="317"/>
      <c r="DD29" s="323"/>
      <c r="DE29" s="143">
        <f t="shared" si="44"/>
        <v>0</v>
      </c>
      <c r="DF29" s="32">
        <f t="shared" si="45"/>
        <v>0</v>
      </c>
      <c r="DG29" s="32">
        <f t="shared" si="46"/>
        <v>0</v>
      </c>
      <c r="DH29" s="169">
        <f t="shared" si="47"/>
        <v>0</v>
      </c>
      <c r="DI29" s="141">
        <f t="shared" si="48"/>
        <v>0</v>
      </c>
      <c r="DJ29" s="313"/>
      <c r="DK29" s="320"/>
      <c r="DL29" s="140">
        <f t="shared" si="49"/>
        <v>0</v>
      </c>
      <c r="DM29" s="317"/>
      <c r="DN29" s="326"/>
      <c r="DO29" s="139">
        <f t="shared" si="50"/>
        <v>0</v>
      </c>
      <c r="DP29" s="317"/>
      <c r="DQ29" s="328"/>
      <c r="DR29" s="138">
        <f t="shared" si="51"/>
        <v>0</v>
      </c>
      <c r="DS29" s="33">
        <f t="shared" si="0"/>
        <v>0</v>
      </c>
      <c r="DT29" s="33">
        <f t="shared" si="1"/>
        <v>0</v>
      </c>
      <c r="DU29" s="171">
        <f t="shared" si="52"/>
        <v>0</v>
      </c>
      <c r="DV29" s="136">
        <f t="shared" si="53"/>
        <v>0</v>
      </c>
      <c r="DW29" s="313"/>
      <c r="DX29" s="320"/>
      <c r="DY29" s="134">
        <f t="shared" si="54"/>
        <v>0</v>
      </c>
      <c r="DZ29" s="317"/>
      <c r="EA29" s="326"/>
      <c r="EB29" s="133">
        <f t="shared" si="55"/>
        <v>0</v>
      </c>
      <c r="EC29" s="317"/>
      <c r="ED29" s="323"/>
      <c r="EE29" s="130">
        <f t="shared" si="56"/>
        <v>0</v>
      </c>
      <c r="EF29" s="34">
        <f t="shared" si="57"/>
        <v>0</v>
      </c>
      <c r="EG29" s="34">
        <f t="shared" si="58"/>
        <v>0</v>
      </c>
      <c r="EH29" s="172">
        <f t="shared" si="59"/>
        <v>0</v>
      </c>
      <c r="EI29" s="129">
        <f t="shared" si="60"/>
        <v>0</v>
      </c>
      <c r="EJ29" s="313"/>
      <c r="EK29" s="320"/>
      <c r="EL29" s="127">
        <f t="shared" si="61"/>
        <v>0</v>
      </c>
      <c r="EM29" s="317"/>
      <c r="EN29" s="326"/>
      <c r="EO29" s="126">
        <f t="shared" si="62"/>
        <v>0</v>
      </c>
      <c r="EP29" s="317"/>
      <c r="EQ29" s="325"/>
      <c r="ER29" s="126">
        <f t="shared" si="63"/>
        <v>0</v>
      </c>
      <c r="ES29" s="35">
        <f t="shared" si="64"/>
        <v>0</v>
      </c>
      <c r="ET29" s="35">
        <f t="shared" si="65"/>
        <v>0</v>
      </c>
      <c r="EU29" s="173">
        <f t="shared" si="66"/>
        <v>0</v>
      </c>
      <c r="EV29" s="125">
        <f t="shared" si="67"/>
        <v>0</v>
      </c>
      <c r="EW29" s="288">
        <f t="shared" si="2"/>
        <v>2.5000000000000001E-2</v>
      </c>
      <c r="EX29" s="289">
        <f t="shared" si="3"/>
        <v>0.28999999999999998</v>
      </c>
      <c r="EY29" s="289">
        <f t="shared" si="68"/>
        <v>0.315</v>
      </c>
      <c r="EZ29" s="289">
        <f t="shared" si="4"/>
        <v>0</v>
      </c>
      <c r="FA29" s="289">
        <f t="shared" si="69"/>
        <v>0.28999999999999998</v>
      </c>
      <c r="FB29" s="303">
        <f t="shared" si="70"/>
        <v>0.315</v>
      </c>
      <c r="FC29" s="298">
        <f t="shared" si="71"/>
        <v>0</v>
      </c>
    </row>
    <row r="30" spans="1:159" ht="30">
      <c r="A30" s="11">
        <v>27</v>
      </c>
      <c r="B30" s="12" t="s">
        <v>315</v>
      </c>
      <c r="C30" s="447" t="s">
        <v>316</v>
      </c>
      <c r="D30" s="13" t="s">
        <v>317</v>
      </c>
      <c r="E30" s="13" t="s">
        <v>107</v>
      </c>
      <c r="F30" s="11">
        <v>1000</v>
      </c>
      <c r="G30" s="90" t="s">
        <v>318</v>
      </c>
      <c r="H30" s="90" t="s">
        <v>319</v>
      </c>
      <c r="I30" s="5" t="s">
        <v>320</v>
      </c>
      <c r="J30" s="90" t="s">
        <v>153</v>
      </c>
      <c r="K30" s="13"/>
      <c r="L30" s="13"/>
      <c r="M30" s="98"/>
      <c r="N30" s="15" t="s">
        <v>132</v>
      </c>
      <c r="O30" s="14" t="s">
        <v>117</v>
      </c>
      <c r="P30" s="15" t="s">
        <v>108</v>
      </c>
      <c r="Q30" s="16">
        <v>41585</v>
      </c>
      <c r="R30" s="16">
        <v>41585</v>
      </c>
      <c r="S30" s="10" t="s">
        <v>321</v>
      </c>
      <c r="T30" s="12" t="s">
        <v>322</v>
      </c>
      <c r="U30" s="11" t="s">
        <v>323</v>
      </c>
      <c r="V30" s="438"/>
      <c r="W30" s="10"/>
      <c r="X30" s="12"/>
      <c r="Y30" s="11"/>
      <c r="Z30" s="11"/>
      <c r="AA30" s="307">
        <v>3.3559999999999999</v>
      </c>
      <c r="AB30" s="320">
        <v>53</v>
      </c>
      <c r="AC30" s="108">
        <f t="shared" si="5"/>
        <v>177.86799999999999</v>
      </c>
      <c r="AD30" s="307"/>
      <c r="AE30" s="319">
        <v>42</v>
      </c>
      <c r="AF30" s="108">
        <f t="shared" si="6"/>
        <v>0</v>
      </c>
      <c r="AG30" s="20">
        <f t="shared" si="7"/>
        <v>3.3559999999999999</v>
      </c>
      <c r="AH30" s="307"/>
      <c r="AI30" s="320">
        <v>52</v>
      </c>
      <c r="AJ30" s="108">
        <f t="shared" si="72"/>
        <v>0</v>
      </c>
      <c r="AK30" s="307">
        <v>2.2229999999999999</v>
      </c>
      <c r="AL30" s="326">
        <v>41</v>
      </c>
      <c r="AM30" s="160">
        <f t="shared" si="8"/>
        <v>91.143000000000001</v>
      </c>
      <c r="AN30" s="22">
        <f t="shared" si="9"/>
        <v>2.2229999999999999</v>
      </c>
      <c r="AO30" s="311">
        <v>2.96</v>
      </c>
      <c r="AP30" s="323">
        <v>41</v>
      </c>
      <c r="AQ30" s="159">
        <f t="shared" si="10"/>
        <v>121.36</v>
      </c>
      <c r="AR30" s="23">
        <f t="shared" si="11"/>
        <v>5.5789999999999997</v>
      </c>
      <c r="AS30" s="23">
        <f t="shared" si="12"/>
        <v>5.1829999999999998</v>
      </c>
      <c r="AT30" s="164">
        <f t="shared" si="13"/>
        <v>8.5389999999999997</v>
      </c>
      <c r="AU30" s="106">
        <f t="shared" si="14"/>
        <v>390.37099999999998</v>
      </c>
      <c r="AV30" s="313">
        <v>4.3120000000000003</v>
      </c>
      <c r="AW30" s="320">
        <v>67</v>
      </c>
      <c r="AX30" s="157">
        <f t="shared" si="15"/>
        <v>288.904</v>
      </c>
      <c r="AY30" s="307"/>
      <c r="AZ30" s="320">
        <v>42</v>
      </c>
      <c r="BA30" s="157">
        <f t="shared" si="16"/>
        <v>0</v>
      </c>
      <c r="BB30" s="307"/>
      <c r="BC30" s="319">
        <v>46</v>
      </c>
      <c r="BD30" s="158">
        <f t="shared" si="17"/>
        <v>0</v>
      </c>
      <c r="BE30" s="25">
        <f t="shared" si="18"/>
        <v>4.3120000000000003</v>
      </c>
      <c r="BF30" s="307"/>
      <c r="BG30" s="320">
        <v>66</v>
      </c>
      <c r="BH30" s="157">
        <f t="shared" si="19"/>
        <v>0</v>
      </c>
      <c r="BI30" s="307"/>
      <c r="BJ30" s="320">
        <v>41</v>
      </c>
      <c r="BK30" s="157">
        <f t="shared" si="20"/>
        <v>0</v>
      </c>
      <c r="BL30" s="307"/>
      <c r="BM30" s="319">
        <v>45</v>
      </c>
      <c r="BN30" s="157">
        <f t="shared" si="21"/>
        <v>0</v>
      </c>
      <c r="BO30" s="26">
        <f t="shared" si="22"/>
        <v>0</v>
      </c>
      <c r="BP30" s="314"/>
      <c r="BQ30" s="323">
        <v>41</v>
      </c>
      <c r="BR30" s="156">
        <f t="shared" si="23"/>
        <v>0</v>
      </c>
      <c r="BS30" s="27">
        <f t="shared" si="24"/>
        <v>4.3120000000000003</v>
      </c>
      <c r="BT30" s="27">
        <f t="shared" si="25"/>
        <v>0</v>
      </c>
      <c r="BU30" s="166">
        <f t="shared" si="26"/>
        <v>4.3120000000000003</v>
      </c>
      <c r="BV30" s="155">
        <f t="shared" si="27"/>
        <v>288.904</v>
      </c>
      <c r="BW30" s="313">
        <v>2.1000000000000001E-2</v>
      </c>
      <c r="BX30" s="320">
        <v>42</v>
      </c>
      <c r="BY30" s="153">
        <f t="shared" si="28"/>
        <v>0.88200000000000001</v>
      </c>
      <c r="BZ30" s="317"/>
      <c r="CA30" s="326">
        <v>41</v>
      </c>
      <c r="CB30" s="152">
        <f t="shared" si="29"/>
        <v>0</v>
      </c>
      <c r="CC30" s="317"/>
      <c r="CD30" s="325">
        <v>41</v>
      </c>
      <c r="CE30" s="152">
        <f t="shared" si="30"/>
        <v>0</v>
      </c>
      <c r="CF30" s="28">
        <f t="shared" si="31"/>
        <v>2.1000000000000001E-2</v>
      </c>
      <c r="CG30" s="28">
        <f t="shared" si="32"/>
        <v>0</v>
      </c>
      <c r="CH30" s="167">
        <f t="shared" si="33"/>
        <v>2.1000000000000001E-2</v>
      </c>
      <c r="CI30" s="151">
        <f t="shared" si="34"/>
        <v>0.88200000000000001</v>
      </c>
      <c r="CJ30" s="313">
        <v>0.32700000000000001</v>
      </c>
      <c r="CK30" s="320">
        <v>45</v>
      </c>
      <c r="CL30" s="149">
        <f t="shared" si="35"/>
        <v>14.715</v>
      </c>
      <c r="CM30" s="317"/>
      <c r="CN30" s="326">
        <v>45</v>
      </c>
      <c r="CO30" s="148">
        <f t="shared" si="36"/>
        <v>0</v>
      </c>
      <c r="CP30" s="317"/>
      <c r="CQ30" s="325">
        <v>45</v>
      </c>
      <c r="CR30" s="148">
        <f t="shared" si="37"/>
        <v>0</v>
      </c>
      <c r="CS30" s="30">
        <f t="shared" si="38"/>
        <v>0.32700000000000001</v>
      </c>
      <c r="CT30" s="30">
        <f t="shared" si="39"/>
        <v>0</v>
      </c>
      <c r="CU30" s="168">
        <f t="shared" si="40"/>
        <v>0.32700000000000001</v>
      </c>
      <c r="CV30" s="147">
        <f t="shared" si="41"/>
        <v>14.715</v>
      </c>
      <c r="CW30" s="313">
        <v>8.6389999999999993</v>
      </c>
      <c r="CX30" s="320">
        <v>30</v>
      </c>
      <c r="CY30" s="145">
        <f t="shared" si="42"/>
        <v>259.16999999999996</v>
      </c>
      <c r="CZ30" s="317"/>
      <c r="DA30" s="326">
        <v>29</v>
      </c>
      <c r="DB30" s="144">
        <f t="shared" si="43"/>
        <v>0</v>
      </c>
      <c r="DC30" s="317"/>
      <c r="DD30" s="323">
        <v>29</v>
      </c>
      <c r="DE30" s="143">
        <f t="shared" si="44"/>
        <v>0</v>
      </c>
      <c r="DF30" s="32">
        <f t="shared" si="45"/>
        <v>8.6389999999999993</v>
      </c>
      <c r="DG30" s="32">
        <f t="shared" si="46"/>
        <v>0</v>
      </c>
      <c r="DH30" s="169">
        <f t="shared" si="47"/>
        <v>8.6389999999999993</v>
      </c>
      <c r="DI30" s="141">
        <f t="shared" si="48"/>
        <v>259.16999999999996</v>
      </c>
      <c r="DJ30" s="313"/>
      <c r="DK30" s="320">
        <v>39</v>
      </c>
      <c r="DL30" s="140">
        <f t="shared" si="49"/>
        <v>0</v>
      </c>
      <c r="DM30" s="317"/>
      <c r="DN30" s="326">
        <v>38</v>
      </c>
      <c r="DO30" s="139">
        <f t="shared" si="50"/>
        <v>0</v>
      </c>
      <c r="DP30" s="317"/>
      <c r="DQ30" s="328">
        <v>38</v>
      </c>
      <c r="DR30" s="138">
        <f t="shared" si="51"/>
        <v>0</v>
      </c>
      <c r="DS30" s="33">
        <f t="shared" si="0"/>
        <v>0</v>
      </c>
      <c r="DT30" s="33">
        <f t="shared" si="1"/>
        <v>0</v>
      </c>
      <c r="DU30" s="171">
        <f t="shared" si="52"/>
        <v>0</v>
      </c>
      <c r="DV30" s="136">
        <f t="shared" si="53"/>
        <v>0</v>
      </c>
      <c r="DW30" s="313">
        <v>0.27600000000000002</v>
      </c>
      <c r="DX30" s="320">
        <v>62</v>
      </c>
      <c r="DY30" s="134">
        <f t="shared" si="54"/>
        <v>17.112000000000002</v>
      </c>
      <c r="DZ30" s="317"/>
      <c r="EA30" s="326">
        <v>61</v>
      </c>
      <c r="EB30" s="133">
        <f t="shared" si="55"/>
        <v>0</v>
      </c>
      <c r="EC30" s="317"/>
      <c r="ED30" s="323">
        <v>61</v>
      </c>
      <c r="EE30" s="130">
        <f t="shared" si="56"/>
        <v>0</v>
      </c>
      <c r="EF30" s="34">
        <f t="shared" si="57"/>
        <v>0.27600000000000002</v>
      </c>
      <c r="EG30" s="34">
        <f t="shared" si="58"/>
        <v>0</v>
      </c>
      <c r="EH30" s="172">
        <f t="shared" si="59"/>
        <v>0.27600000000000002</v>
      </c>
      <c r="EI30" s="129">
        <f t="shared" si="60"/>
        <v>17.112000000000002</v>
      </c>
      <c r="EJ30" s="313"/>
      <c r="EK30" s="320">
        <v>549</v>
      </c>
      <c r="EL30" s="127">
        <f t="shared" si="61"/>
        <v>0</v>
      </c>
      <c r="EM30" s="317"/>
      <c r="EN30" s="326">
        <v>548</v>
      </c>
      <c r="EO30" s="126">
        <f t="shared" si="62"/>
        <v>0</v>
      </c>
      <c r="EP30" s="317"/>
      <c r="EQ30" s="325">
        <v>548</v>
      </c>
      <c r="ER30" s="126">
        <f t="shared" si="63"/>
        <v>0</v>
      </c>
      <c r="ES30" s="35">
        <f t="shared" si="64"/>
        <v>0</v>
      </c>
      <c r="ET30" s="35">
        <f t="shared" si="65"/>
        <v>0</v>
      </c>
      <c r="EU30" s="173">
        <f t="shared" si="66"/>
        <v>0</v>
      </c>
      <c r="EV30" s="125">
        <f t="shared" si="67"/>
        <v>0</v>
      </c>
      <c r="EW30" s="288">
        <f t="shared" si="2"/>
        <v>16.931000000000001</v>
      </c>
      <c r="EX30" s="289">
        <f t="shared" si="3"/>
        <v>2.2229999999999999</v>
      </c>
      <c r="EY30" s="289">
        <f t="shared" si="68"/>
        <v>19.154</v>
      </c>
      <c r="EZ30" s="289">
        <f t="shared" si="4"/>
        <v>2.96</v>
      </c>
      <c r="FA30" s="289">
        <f t="shared" si="69"/>
        <v>5.1829999999999998</v>
      </c>
      <c r="FB30" s="303">
        <f t="shared" si="70"/>
        <v>22.114000000000001</v>
      </c>
      <c r="FC30" s="298">
        <f t="shared" si="71"/>
        <v>971.15399999999988</v>
      </c>
    </row>
    <row r="31" spans="1:159" ht="30">
      <c r="A31" s="11">
        <v>28</v>
      </c>
      <c r="B31" s="12" t="s">
        <v>331</v>
      </c>
      <c r="C31" s="447" t="s">
        <v>332</v>
      </c>
      <c r="D31" s="13" t="s">
        <v>333</v>
      </c>
      <c r="E31" s="13" t="s">
        <v>107</v>
      </c>
      <c r="F31" s="11">
        <v>1000</v>
      </c>
      <c r="G31" s="90" t="s">
        <v>334</v>
      </c>
      <c r="H31" s="90" t="s">
        <v>335</v>
      </c>
      <c r="I31" s="5" t="s">
        <v>336</v>
      </c>
      <c r="J31" s="90" t="s">
        <v>223</v>
      </c>
      <c r="K31" s="13"/>
      <c r="L31" s="13"/>
      <c r="M31" s="98"/>
      <c r="N31" s="15" t="s">
        <v>131</v>
      </c>
      <c r="O31" s="14" t="s">
        <v>117</v>
      </c>
      <c r="P31" s="15" t="s">
        <v>387</v>
      </c>
      <c r="Q31" s="16">
        <v>41590</v>
      </c>
      <c r="R31" s="16">
        <v>41590</v>
      </c>
      <c r="S31" s="10" t="s">
        <v>337</v>
      </c>
      <c r="T31" s="12" t="s">
        <v>338</v>
      </c>
      <c r="U31" s="11" t="s">
        <v>339</v>
      </c>
      <c r="V31" s="438"/>
      <c r="W31" s="10"/>
      <c r="X31" s="12"/>
      <c r="Y31" s="11"/>
      <c r="Z31" s="11"/>
      <c r="AA31" s="307">
        <v>165.13</v>
      </c>
      <c r="AB31" s="320"/>
      <c r="AC31" s="108">
        <f t="shared" si="5"/>
        <v>0</v>
      </c>
      <c r="AD31" s="307"/>
      <c r="AE31" s="319"/>
      <c r="AF31" s="108">
        <f t="shared" si="6"/>
        <v>0</v>
      </c>
      <c r="AG31" s="20">
        <f t="shared" si="7"/>
        <v>165.13</v>
      </c>
      <c r="AH31" s="307"/>
      <c r="AI31" s="320"/>
      <c r="AJ31" s="108">
        <f t="shared" si="72"/>
        <v>0</v>
      </c>
      <c r="AK31" s="307">
        <v>237.29</v>
      </c>
      <c r="AL31" s="326"/>
      <c r="AM31" s="160">
        <f t="shared" si="8"/>
        <v>0</v>
      </c>
      <c r="AN31" s="22">
        <f t="shared" si="9"/>
        <v>237.29</v>
      </c>
      <c r="AO31" s="311"/>
      <c r="AP31" s="323"/>
      <c r="AQ31" s="159">
        <f t="shared" si="10"/>
        <v>0</v>
      </c>
      <c r="AR31" s="23">
        <f t="shared" si="11"/>
        <v>402.41999999999996</v>
      </c>
      <c r="AS31" s="23">
        <f t="shared" si="12"/>
        <v>237.29</v>
      </c>
      <c r="AT31" s="164">
        <f t="shared" si="13"/>
        <v>402.41999999999996</v>
      </c>
      <c r="AU31" s="106">
        <f t="shared" si="14"/>
        <v>0</v>
      </c>
      <c r="AV31" s="313">
        <v>305.52999999999997</v>
      </c>
      <c r="AW31" s="320"/>
      <c r="AX31" s="157">
        <f t="shared" si="15"/>
        <v>0</v>
      </c>
      <c r="AY31" s="307"/>
      <c r="AZ31" s="320"/>
      <c r="BA31" s="157">
        <f t="shared" si="16"/>
        <v>0</v>
      </c>
      <c r="BB31" s="307">
        <v>36.06</v>
      </c>
      <c r="BC31" s="319"/>
      <c r="BD31" s="158">
        <f t="shared" si="17"/>
        <v>0</v>
      </c>
      <c r="BE31" s="25">
        <f t="shared" si="18"/>
        <v>341.59</v>
      </c>
      <c r="BF31" s="307"/>
      <c r="BG31" s="320"/>
      <c r="BH31" s="157">
        <f t="shared" si="19"/>
        <v>0</v>
      </c>
      <c r="BI31" s="307">
        <v>23.26</v>
      </c>
      <c r="BJ31" s="320"/>
      <c r="BK31" s="157">
        <f t="shared" si="20"/>
        <v>0</v>
      </c>
      <c r="BL31" s="307"/>
      <c r="BM31" s="319"/>
      <c r="BN31" s="157">
        <f t="shared" si="21"/>
        <v>0</v>
      </c>
      <c r="BO31" s="26">
        <f t="shared" si="22"/>
        <v>23.26</v>
      </c>
      <c r="BP31" s="314"/>
      <c r="BQ31" s="323"/>
      <c r="BR31" s="156">
        <f t="shared" si="23"/>
        <v>0</v>
      </c>
      <c r="BS31" s="27">
        <f t="shared" si="24"/>
        <v>364.84999999999997</v>
      </c>
      <c r="BT31" s="27">
        <f t="shared" si="25"/>
        <v>23.26</v>
      </c>
      <c r="BU31" s="166">
        <f t="shared" si="26"/>
        <v>364.84999999999997</v>
      </c>
      <c r="BV31" s="155">
        <f t="shared" si="27"/>
        <v>0</v>
      </c>
      <c r="BW31" s="313">
        <v>0.11</v>
      </c>
      <c r="BX31" s="320"/>
      <c r="BY31" s="153">
        <f t="shared" si="28"/>
        <v>0</v>
      </c>
      <c r="BZ31" s="317"/>
      <c r="CA31" s="326"/>
      <c r="CB31" s="152">
        <f t="shared" si="29"/>
        <v>0</v>
      </c>
      <c r="CC31" s="317"/>
      <c r="CD31" s="325"/>
      <c r="CE31" s="152">
        <f t="shared" si="30"/>
        <v>0</v>
      </c>
      <c r="CF31" s="28">
        <f t="shared" si="31"/>
        <v>0.11</v>
      </c>
      <c r="CG31" s="28">
        <f t="shared" si="32"/>
        <v>0</v>
      </c>
      <c r="CH31" s="167">
        <f t="shared" si="33"/>
        <v>0.11</v>
      </c>
      <c r="CI31" s="151">
        <f t="shared" si="34"/>
        <v>0</v>
      </c>
      <c r="CJ31" s="313">
        <v>88.65</v>
      </c>
      <c r="CK31" s="320"/>
      <c r="CL31" s="149">
        <f t="shared" si="35"/>
        <v>0</v>
      </c>
      <c r="CM31" s="317"/>
      <c r="CN31" s="326"/>
      <c r="CO31" s="148">
        <f t="shared" si="36"/>
        <v>0</v>
      </c>
      <c r="CP31" s="317"/>
      <c r="CQ31" s="325"/>
      <c r="CR31" s="148">
        <f t="shared" si="37"/>
        <v>0</v>
      </c>
      <c r="CS31" s="30">
        <f t="shared" si="38"/>
        <v>88.65</v>
      </c>
      <c r="CT31" s="30">
        <f t="shared" si="39"/>
        <v>0</v>
      </c>
      <c r="CU31" s="168">
        <f t="shared" si="40"/>
        <v>88.65</v>
      </c>
      <c r="CV31" s="147">
        <f t="shared" si="41"/>
        <v>0</v>
      </c>
      <c r="CW31" s="313">
        <v>122.13</v>
      </c>
      <c r="CX31" s="320"/>
      <c r="CY31" s="145">
        <f t="shared" si="42"/>
        <v>0</v>
      </c>
      <c r="CZ31" s="317"/>
      <c r="DA31" s="326"/>
      <c r="DB31" s="144">
        <f t="shared" si="43"/>
        <v>0</v>
      </c>
      <c r="DC31" s="317"/>
      <c r="DD31" s="323"/>
      <c r="DE31" s="143">
        <f t="shared" si="44"/>
        <v>0</v>
      </c>
      <c r="DF31" s="32">
        <f t="shared" si="45"/>
        <v>122.13</v>
      </c>
      <c r="DG31" s="32">
        <f t="shared" si="46"/>
        <v>0</v>
      </c>
      <c r="DH31" s="169">
        <f t="shared" si="47"/>
        <v>122.13</v>
      </c>
      <c r="DI31" s="141">
        <f t="shared" si="48"/>
        <v>0</v>
      </c>
      <c r="DJ31" s="313">
        <v>2.85</v>
      </c>
      <c r="DK31" s="320"/>
      <c r="DL31" s="140">
        <f t="shared" si="49"/>
        <v>0</v>
      </c>
      <c r="DM31" s="317"/>
      <c r="DN31" s="326"/>
      <c r="DO31" s="139">
        <f t="shared" si="50"/>
        <v>0</v>
      </c>
      <c r="DP31" s="317"/>
      <c r="DQ31" s="328"/>
      <c r="DR31" s="138">
        <f t="shared" si="51"/>
        <v>0</v>
      </c>
      <c r="DS31" s="33">
        <f t="shared" si="0"/>
        <v>2.85</v>
      </c>
      <c r="DT31" s="33">
        <f t="shared" si="1"/>
        <v>0</v>
      </c>
      <c r="DU31" s="171">
        <f t="shared" si="52"/>
        <v>2.85</v>
      </c>
      <c r="DV31" s="136">
        <f t="shared" si="53"/>
        <v>0</v>
      </c>
      <c r="DW31" s="313">
        <v>2.13</v>
      </c>
      <c r="DX31" s="320"/>
      <c r="DY31" s="134">
        <f t="shared" si="54"/>
        <v>0</v>
      </c>
      <c r="DZ31" s="317"/>
      <c r="EA31" s="326"/>
      <c r="EB31" s="133">
        <f t="shared" si="55"/>
        <v>0</v>
      </c>
      <c r="EC31" s="317"/>
      <c r="ED31" s="323"/>
      <c r="EE31" s="130">
        <f t="shared" si="56"/>
        <v>0</v>
      </c>
      <c r="EF31" s="34">
        <f t="shared" si="57"/>
        <v>2.13</v>
      </c>
      <c r="EG31" s="34">
        <f t="shared" si="58"/>
        <v>0</v>
      </c>
      <c r="EH31" s="172">
        <f t="shared" si="59"/>
        <v>2.13</v>
      </c>
      <c r="EI31" s="129">
        <f t="shared" si="60"/>
        <v>0</v>
      </c>
      <c r="EJ31" s="313"/>
      <c r="EK31" s="320"/>
      <c r="EL31" s="127">
        <f t="shared" si="61"/>
        <v>0</v>
      </c>
      <c r="EM31" s="317"/>
      <c r="EN31" s="326"/>
      <c r="EO31" s="126">
        <f t="shared" si="62"/>
        <v>0</v>
      </c>
      <c r="EP31" s="317"/>
      <c r="EQ31" s="325"/>
      <c r="ER31" s="126">
        <f t="shared" si="63"/>
        <v>0</v>
      </c>
      <c r="ES31" s="35">
        <f t="shared" si="64"/>
        <v>0</v>
      </c>
      <c r="ET31" s="35">
        <f t="shared" si="65"/>
        <v>0</v>
      </c>
      <c r="EU31" s="173">
        <f t="shared" si="66"/>
        <v>0</v>
      </c>
      <c r="EV31" s="125">
        <f t="shared" si="67"/>
        <v>0</v>
      </c>
      <c r="EW31" s="288">
        <f t="shared" si="2"/>
        <v>722.59</v>
      </c>
      <c r="EX31" s="289">
        <f t="shared" si="3"/>
        <v>260.55</v>
      </c>
      <c r="EY31" s="289">
        <f t="shared" si="68"/>
        <v>983.1400000000001</v>
      </c>
      <c r="EZ31" s="289">
        <f t="shared" si="4"/>
        <v>0</v>
      </c>
      <c r="FA31" s="289">
        <f t="shared" si="69"/>
        <v>260.55</v>
      </c>
      <c r="FB31" s="303">
        <f t="shared" si="70"/>
        <v>983.1400000000001</v>
      </c>
      <c r="FC31" s="298">
        <f t="shared" si="71"/>
        <v>0</v>
      </c>
    </row>
    <row r="32" spans="1:159" ht="30">
      <c r="A32" s="11">
        <v>29</v>
      </c>
      <c r="B32" s="12" t="s">
        <v>347</v>
      </c>
      <c r="C32" s="447" t="s">
        <v>340</v>
      </c>
      <c r="D32" s="13" t="s">
        <v>317</v>
      </c>
      <c r="E32" s="13" t="s">
        <v>107</v>
      </c>
      <c r="F32" s="11">
        <v>1000</v>
      </c>
      <c r="G32" s="90" t="s">
        <v>341</v>
      </c>
      <c r="H32" s="90" t="s">
        <v>342</v>
      </c>
      <c r="I32" s="5"/>
      <c r="J32" s="90" t="s">
        <v>343</v>
      </c>
      <c r="K32" s="13"/>
      <c r="L32" s="13"/>
      <c r="M32" s="98"/>
      <c r="N32" s="15" t="s">
        <v>132</v>
      </c>
      <c r="O32" s="14" t="s">
        <v>117</v>
      </c>
      <c r="P32" s="15" t="s">
        <v>108</v>
      </c>
      <c r="Q32" s="16">
        <v>41640</v>
      </c>
      <c r="R32" s="16">
        <v>41557</v>
      </c>
      <c r="S32" s="10" t="s">
        <v>344</v>
      </c>
      <c r="T32" s="12" t="s">
        <v>345</v>
      </c>
      <c r="U32" s="11" t="s">
        <v>346</v>
      </c>
      <c r="V32" s="438"/>
      <c r="W32" s="10"/>
      <c r="X32" s="12"/>
      <c r="Y32" s="11"/>
      <c r="Z32" s="11"/>
      <c r="AA32" s="307">
        <v>5</v>
      </c>
      <c r="AB32" s="320">
        <v>51</v>
      </c>
      <c r="AC32" s="108">
        <f t="shared" si="5"/>
        <v>255</v>
      </c>
      <c r="AD32" s="307"/>
      <c r="AE32" s="319">
        <v>42</v>
      </c>
      <c r="AF32" s="108">
        <f t="shared" si="6"/>
        <v>0</v>
      </c>
      <c r="AG32" s="20">
        <f t="shared" si="7"/>
        <v>5</v>
      </c>
      <c r="AH32" s="307"/>
      <c r="AI32" s="320">
        <v>50</v>
      </c>
      <c r="AJ32" s="108">
        <f t="shared" si="72"/>
        <v>0</v>
      </c>
      <c r="AK32" s="307"/>
      <c r="AL32" s="326">
        <v>41</v>
      </c>
      <c r="AM32" s="160">
        <f t="shared" si="8"/>
        <v>0</v>
      </c>
      <c r="AN32" s="22">
        <f t="shared" si="9"/>
        <v>0</v>
      </c>
      <c r="AO32" s="311"/>
      <c r="AP32" s="323">
        <v>41</v>
      </c>
      <c r="AQ32" s="159">
        <f t="shared" si="10"/>
        <v>0</v>
      </c>
      <c r="AR32" s="23">
        <f t="shared" si="11"/>
        <v>5</v>
      </c>
      <c r="AS32" s="23">
        <f t="shared" si="12"/>
        <v>0</v>
      </c>
      <c r="AT32" s="164">
        <f t="shared" si="13"/>
        <v>5</v>
      </c>
      <c r="AU32" s="106">
        <f t="shared" si="14"/>
        <v>255</v>
      </c>
      <c r="AV32" s="313">
        <v>20</v>
      </c>
      <c r="AW32" s="320">
        <v>52</v>
      </c>
      <c r="AX32" s="157">
        <f t="shared" si="15"/>
        <v>1040</v>
      </c>
      <c r="AY32" s="307"/>
      <c r="AZ32" s="320">
        <v>41</v>
      </c>
      <c r="BA32" s="157">
        <f t="shared" si="16"/>
        <v>0</v>
      </c>
      <c r="BB32" s="307"/>
      <c r="BC32" s="319">
        <v>46</v>
      </c>
      <c r="BD32" s="158">
        <f t="shared" si="17"/>
        <v>0</v>
      </c>
      <c r="BE32" s="25">
        <f t="shared" si="18"/>
        <v>20</v>
      </c>
      <c r="BF32" s="307"/>
      <c r="BG32" s="320">
        <v>51</v>
      </c>
      <c r="BH32" s="157">
        <f t="shared" si="19"/>
        <v>0</v>
      </c>
      <c r="BI32" s="307"/>
      <c r="BJ32" s="320">
        <v>41</v>
      </c>
      <c r="BK32" s="157">
        <f t="shared" si="20"/>
        <v>0</v>
      </c>
      <c r="BL32" s="307"/>
      <c r="BM32" s="319">
        <v>45</v>
      </c>
      <c r="BN32" s="157">
        <f t="shared" si="21"/>
        <v>0</v>
      </c>
      <c r="BO32" s="26">
        <f t="shared" si="22"/>
        <v>0</v>
      </c>
      <c r="BP32" s="314"/>
      <c r="BQ32" s="323">
        <v>41</v>
      </c>
      <c r="BR32" s="156">
        <f t="shared" si="23"/>
        <v>0</v>
      </c>
      <c r="BS32" s="27">
        <f t="shared" si="24"/>
        <v>20</v>
      </c>
      <c r="BT32" s="27">
        <f t="shared" si="25"/>
        <v>0</v>
      </c>
      <c r="BU32" s="166">
        <f t="shared" si="26"/>
        <v>20</v>
      </c>
      <c r="BV32" s="155">
        <f t="shared" si="27"/>
        <v>1040</v>
      </c>
      <c r="BW32" s="313"/>
      <c r="BX32" s="320">
        <v>44</v>
      </c>
      <c r="BY32" s="153">
        <f t="shared" si="28"/>
        <v>0</v>
      </c>
      <c r="BZ32" s="317"/>
      <c r="CA32" s="326">
        <v>43</v>
      </c>
      <c r="CB32" s="152">
        <f t="shared" si="29"/>
        <v>0</v>
      </c>
      <c r="CC32" s="317"/>
      <c r="CD32" s="325">
        <v>43</v>
      </c>
      <c r="CE32" s="152">
        <f t="shared" si="30"/>
        <v>0</v>
      </c>
      <c r="CF32" s="28">
        <f t="shared" si="31"/>
        <v>0</v>
      </c>
      <c r="CG32" s="28">
        <f t="shared" si="32"/>
        <v>0</v>
      </c>
      <c r="CH32" s="167">
        <f t="shared" si="33"/>
        <v>0</v>
      </c>
      <c r="CI32" s="151">
        <f t="shared" si="34"/>
        <v>0</v>
      </c>
      <c r="CJ32" s="313"/>
      <c r="CK32" s="320">
        <v>49</v>
      </c>
      <c r="CL32" s="149">
        <f t="shared" si="35"/>
        <v>0</v>
      </c>
      <c r="CM32" s="317"/>
      <c r="CN32" s="326">
        <v>48</v>
      </c>
      <c r="CO32" s="148">
        <f t="shared" si="36"/>
        <v>0</v>
      </c>
      <c r="CP32" s="317"/>
      <c r="CQ32" s="325">
        <v>48</v>
      </c>
      <c r="CR32" s="148">
        <f t="shared" si="37"/>
        <v>0</v>
      </c>
      <c r="CS32" s="30">
        <f t="shared" si="38"/>
        <v>0</v>
      </c>
      <c r="CT32" s="30">
        <f t="shared" si="39"/>
        <v>0</v>
      </c>
      <c r="CU32" s="168">
        <f t="shared" si="40"/>
        <v>0</v>
      </c>
      <c r="CV32" s="147">
        <f t="shared" si="41"/>
        <v>0</v>
      </c>
      <c r="CW32" s="313"/>
      <c r="CX32" s="320">
        <v>30</v>
      </c>
      <c r="CY32" s="145">
        <f t="shared" si="42"/>
        <v>0</v>
      </c>
      <c r="CZ32" s="317"/>
      <c r="DA32" s="326">
        <v>29</v>
      </c>
      <c r="DB32" s="144">
        <f t="shared" si="43"/>
        <v>0</v>
      </c>
      <c r="DC32" s="317"/>
      <c r="DD32" s="323">
        <v>29</v>
      </c>
      <c r="DE32" s="143">
        <f t="shared" si="44"/>
        <v>0</v>
      </c>
      <c r="DF32" s="32">
        <f t="shared" si="45"/>
        <v>0</v>
      </c>
      <c r="DG32" s="32">
        <f t="shared" si="46"/>
        <v>0</v>
      </c>
      <c r="DH32" s="169">
        <f t="shared" si="47"/>
        <v>0</v>
      </c>
      <c r="DI32" s="141">
        <f t="shared" si="48"/>
        <v>0</v>
      </c>
      <c r="DJ32" s="313">
        <v>0.5</v>
      </c>
      <c r="DK32" s="320">
        <v>39</v>
      </c>
      <c r="DL32" s="140">
        <f t="shared" si="49"/>
        <v>19.5</v>
      </c>
      <c r="DM32" s="317"/>
      <c r="DN32" s="326">
        <v>38</v>
      </c>
      <c r="DO32" s="139">
        <f t="shared" si="50"/>
        <v>0</v>
      </c>
      <c r="DP32" s="317"/>
      <c r="DQ32" s="328">
        <v>38</v>
      </c>
      <c r="DR32" s="138">
        <f t="shared" si="51"/>
        <v>0</v>
      </c>
      <c r="DS32" s="33">
        <f t="shared" si="0"/>
        <v>0.5</v>
      </c>
      <c r="DT32" s="33">
        <f t="shared" si="1"/>
        <v>0</v>
      </c>
      <c r="DU32" s="171">
        <f t="shared" si="52"/>
        <v>0.5</v>
      </c>
      <c r="DV32" s="136">
        <f t="shared" si="53"/>
        <v>19.5</v>
      </c>
      <c r="DW32" s="313"/>
      <c r="DX32" s="320">
        <v>62</v>
      </c>
      <c r="DY32" s="134">
        <f t="shared" si="54"/>
        <v>0</v>
      </c>
      <c r="DZ32" s="317"/>
      <c r="EA32" s="326">
        <v>61</v>
      </c>
      <c r="EB32" s="133">
        <f t="shared" si="55"/>
        <v>0</v>
      </c>
      <c r="EC32" s="317"/>
      <c r="ED32" s="323">
        <v>61</v>
      </c>
      <c r="EE32" s="130">
        <f t="shared" si="56"/>
        <v>0</v>
      </c>
      <c r="EF32" s="34">
        <f t="shared" si="57"/>
        <v>0</v>
      </c>
      <c r="EG32" s="34">
        <f t="shared" si="58"/>
        <v>0</v>
      </c>
      <c r="EH32" s="172">
        <f t="shared" si="59"/>
        <v>0</v>
      </c>
      <c r="EI32" s="129">
        <f t="shared" si="60"/>
        <v>0</v>
      </c>
      <c r="EJ32" s="313"/>
      <c r="EK32" s="320">
        <v>549</v>
      </c>
      <c r="EL32" s="127">
        <f t="shared" si="61"/>
        <v>0</v>
      </c>
      <c r="EM32" s="317"/>
      <c r="EN32" s="326">
        <v>548</v>
      </c>
      <c r="EO32" s="126">
        <f t="shared" si="62"/>
        <v>0</v>
      </c>
      <c r="EP32" s="317"/>
      <c r="EQ32" s="325">
        <v>548</v>
      </c>
      <c r="ER32" s="126">
        <f t="shared" si="63"/>
        <v>0</v>
      </c>
      <c r="ES32" s="35">
        <f t="shared" si="64"/>
        <v>0</v>
      </c>
      <c r="ET32" s="35">
        <f t="shared" si="65"/>
        <v>0</v>
      </c>
      <c r="EU32" s="173">
        <f t="shared" si="66"/>
        <v>0</v>
      </c>
      <c r="EV32" s="125">
        <f t="shared" si="67"/>
        <v>0</v>
      </c>
      <c r="EW32" s="288">
        <f t="shared" si="2"/>
        <v>25.5</v>
      </c>
      <c r="EX32" s="289">
        <f t="shared" si="3"/>
        <v>0</v>
      </c>
      <c r="EY32" s="289">
        <f t="shared" si="68"/>
        <v>25.5</v>
      </c>
      <c r="EZ32" s="289">
        <f t="shared" si="4"/>
        <v>0</v>
      </c>
      <c r="FA32" s="289">
        <f t="shared" si="69"/>
        <v>0</v>
      </c>
      <c r="FB32" s="303">
        <f t="shared" si="70"/>
        <v>25.5</v>
      </c>
      <c r="FC32" s="298">
        <f t="shared" si="71"/>
        <v>1314.5</v>
      </c>
    </row>
    <row r="33" spans="1:159">
      <c r="A33" s="11">
        <v>30</v>
      </c>
      <c r="B33" s="12" t="s">
        <v>348</v>
      </c>
      <c r="C33" s="447" t="s">
        <v>349</v>
      </c>
      <c r="D33" s="13" t="s">
        <v>350</v>
      </c>
      <c r="E33" s="13" t="s">
        <v>190</v>
      </c>
      <c r="F33" s="11">
        <v>2000</v>
      </c>
      <c r="G33" s="90" t="s">
        <v>351</v>
      </c>
      <c r="H33" s="90" t="s">
        <v>352</v>
      </c>
      <c r="I33" s="5"/>
      <c r="J33" s="90" t="s">
        <v>223</v>
      </c>
      <c r="K33" s="13"/>
      <c r="L33" s="13"/>
      <c r="M33" s="98"/>
      <c r="N33" s="15" t="s">
        <v>194</v>
      </c>
      <c r="O33" s="14" t="s">
        <v>117</v>
      </c>
      <c r="P33" s="15" t="s">
        <v>108</v>
      </c>
      <c r="Q33" s="16">
        <v>41275</v>
      </c>
      <c r="R33" s="16">
        <v>41275</v>
      </c>
      <c r="S33" s="10" t="s">
        <v>353</v>
      </c>
      <c r="T33" s="12" t="s">
        <v>354</v>
      </c>
      <c r="U33" s="11" t="s">
        <v>355</v>
      </c>
      <c r="V33" s="438"/>
      <c r="W33" s="10"/>
      <c r="X33" s="12"/>
      <c r="Y33" s="11"/>
      <c r="Z33" s="11"/>
      <c r="AA33" s="307"/>
      <c r="AB33" s="320"/>
      <c r="AC33" s="108">
        <f t="shared" si="5"/>
        <v>0</v>
      </c>
      <c r="AD33" s="307"/>
      <c r="AE33" s="319"/>
      <c r="AF33" s="108">
        <f t="shared" si="6"/>
        <v>0</v>
      </c>
      <c r="AG33" s="20">
        <f t="shared" si="7"/>
        <v>0</v>
      </c>
      <c r="AH33" s="307"/>
      <c r="AI33" s="320"/>
      <c r="AJ33" s="108">
        <f t="shared" si="72"/>
        <v>0</v>
      </c>
      <c r="AK33" s="307">
        <v>15</v>
      </c>
      <c r="AL33" s="326"/>
      <c r="AM33" s="160">
        <f t="shared" si="8"/>
        <v>0</v>
      </c>
      <c r="AN33" s="22">
        <f t="shared" si="9"/>
        <v>15</v>
      </c>
      <c r="AO33" s="311"/>
      <c r="AP33" s="323"/>
      <c r="AQ33" s="159">
        <f t="shared" si="10"/>
        <v>0</v>
      </c>
      <c r="AR33" s="23">
        <f t="shared" si="11"/>
        <v>15</v>
      </c>
      <c r="AS33" s="23">
        <f t="shared" si="12"/>
        <v>15</v>
      </c>
      <c r="AT33" s="164">
        <f t="shared" si="13"/>
        <v>15</v>
      </c>
      <c r="AU33" s="106">
        <f t="shared" si="14"/>
        <v>0</v>
      </c>
      <c r="AV33" s="313"/>
      <c r="AW33" s="320"/>
      <c r="AX33" s="157">
        <f t="shared" si="15"/>
        <v>0</v>
      </c>
      <c r="AY33" s="307"/>
      <c r="AZ33" s="320"/>
      <c r="BA33" s="157">
        <f t="shared" si="16"/>
        <v>0</v>
      </c>
      <c r="BB33" s="307"/>
      <c r="BC33" s="319"/>
      <c r="BD33" s="158">
        <f t="shared" si="17"/>
        <v>0</v>
      </c>
      <c r="BE33" s="25">
        <f t="shared" si="18"/>
        <v>0</v>
      </c>
      <c r="BF33" s="307"/>
      <c r="BG33" s="320"/>
      <c r="BH33" s="157">
        <f t="shared" si="19"/>
        <v>0</v>
      </c>
      <c r="BI33" s="307">
        <v>2.4</v>
      </c>
      <c r="BJ33" s="320"/>
      <c r="BK33" s="157">
        <f t="shared" si="20"/>
        <v>0</v>
      </c>
      <c r="BL33" s="307"/>
      <c r="BM33" s="319"/>
      <c r="BN33" s="157">
        <f t="shared" si="21"/>
        <v>0</v>
      </c>
      <c r="BO33" s="26">
        <f t="shared" si="22"/>
        <v>2.4</v>
      </c>
      <c r="BP33" s="314"/>
      <c r="BQ33" s="323"/>
      <c r="BR33" s="156">
        <f t="shared" si="23"/>
        <v>0</v>
      </c>
      <c r="BS33" s="27">
        <f t="shared" si="24"/>
        <v>2.4</v>
      </c>
      <c r="BT33" s="27">
        <f t="shared" si="25"/>
        <v>2.4</v>
      </c>
      <c r="BU33" s="166">
        <f t="shared" si="26"/>
        <v>2.4</v>
      </c>
      <c r="BV33" s="155">
        <f t="shared" si="27"/>
        <v>0</v>
      </c>
      <c r="BW33" s="313"/>
      <c r="BX33" s="320"/>
      <c r="BY33" s="153">
        <f t="shared" si="28"/>
        <v>0</v>
      </c>
      <c r="BZ33" s="317"/>
      <c r="CA33" s="326"/>
      <c r="CB33" s="152">
        <f t="shared" si="29"/>
        <v>0</v>
      </c>
      <c r="CC33" s="317"/>
      <c r="CD33" s="325"/>
      <c r="CE33" s="152">
        <f t="shared" si="30"/>
        <v>0</v>
      </c>
      <c r="CF33" s="28">
        <f t="shared" si="31"/>
        <v>0</v>
      </c>
      <c r="CG33" s="28">
        <f t="shared" si="32"/>
        <v>0</v>
      </c>
      <c r="CH33" s="167">
        <f t="shared" si="33"/>
        <v>0</v>
      </c>
      <c r="CI33" s="151">
        <f t="shared" si="34"/>
        <v>0</v>
      </c>
      <c r="CJ33" s="313"/>
      <c r="CK33" s="320"/>
      <c r="CL33" s="149">
        <f t="shared" si="35"/>
        <v>0</v>
      </c>
      <c r="CM33" s="317"/>
      <c r="CN33" s="326"/>
      <c r="CO33" s="148">
        <f t="shared" si="36"/>
        <v>0</v>
      </c>
      <c r="CP33" s="317"/>
      <c r="CQ33" s="325"/>
      <c r="CR33" s="148">
        <f t="shared" si="37"/>
        <v>0</v>
      </c>
      <c r="CS33" s="30">
        <f t="shared" si="38"/>
        <v>0</v>
      </c>
      <c r="CT33" s="30">
        <f t="shared" si="39"/>
        <v>0</v>
      </c>
      <c r="CU33" s="168">
        <f t="shared" si="40"/>
        <v>0</v>
      </c>
      <c r="CV33" s="147">
        <f t="shared" si="41"/>
        <v>0</v>
      </c>
      <c r="CW33" s="313"/>
      <c r="CX33" s="320"/>
      <c r="CY33" s="145">
        <f t="shared" si="42"/>
        <v>0</v>
      </c>
      <c r="CZ33" s="317"/>
      <c r="DA33" s="326"/>
      <c r="DB33" s="144">
        <f t="shared" si="43"/>
        <v>0</v>
      </c>
      <c r="DC33" s="317"/>
      <c r="DD33" s="323"/>
      <c r="DE33" s="143">
        <f t="shared" si="44"/>
        <v>0</v>
      </c>
      <c r="DF33" s="32">
        <f t="shared" si="45"/>
        <v>0</v>
      </c>
      <c r="DG33" s="32">
        <f t="shared" si="46"/>
        <v>0</v>
      </c>
      <c r="DH33" s="169">
        <f t="shared" si="47"/>
        <v>0</v>
      </c>
      <c r="DI33" s="141">
        <f t="shared" si="48"/>
        <v>0</v>
      </c>
      <c r="DJ33" s="313"/>
      <c r="DK33" s="320"/>
      <c r="DL33" s="140">
        <f t="shared" si="49"/>
        <v>0</v>
      </c>
      <c r="DM33" s="317"/>
      <c r="DN33" s="326"/>
      <c r="DO33" s="139">
        <f t="shared" si="50"/>
        <v>0</v>
      </c>
      <c r="DP33" s="317"/>
      <c r="DQ33" s="328"/>
      <c r="DR33" s="138">
        <f t="shared" si="51"/>
        <v>0</v>
      </c>
      <c r="DS33" s="33">
        <f t="shared" si="0"/>
        <v>0</v>
      </c>
      <c r="DT33" s="33">
        <f t="shared" si="1"/>
        <v>0</v>
      </c>
      <c r="DU33" s="171">
        <f t="shared" si="52"/>
        <v>0</v>
      </c>
      <c r="DV33" s="136">
        <f t="shared" si="53"/>
        <v>0</v>
      </c>
      <c r="DW33" s="313"/>
      <c r="DX33" s="320"/>
      <c r="DY33" s="134">
        <f t="shared" si="54"/>
        <v>0</v>
      </c>
      <c r="DZ33" s="317"/>
      <c r="EA33" s="326"/>
      <c r="EB33" s="133">
        <f t="shared" si="55"/>
        <v>0</v>
      </c>
      <c r="EC33" s="317"/>
      <c r="ED33" s="323"/>
      <c r="EE33" s="130">
        <f t="shared" si="56"/>
        <v>0</v>
      </c>
      <c r="EF33" s="34">
        <f t="shared" si="57"/>
        <v>0</v>
      </c>
      <c r="EG33" s="34">
        <f t="shared" si="58"/>
        <v>0</v>
      </c>
      <c r="EH33" s="172">
        <f t="shared" si="59"/>
        <v>0</v>
      </c>
      <c r="EI33" s="129">
        <f t="shared" si="60"/>
        <v>0</v>
      </c>
      <c r="EJ33" s="313"/>
      <c r="EK33" s="320"/>
      <c r="EL33" s="127">
        <f t="shared" si="61"/>
        <v>0</v>
      </c>
      <c r="EM33" s="317"/>
      <c r="EN33" s="326"/>
      <c r="EO33" s="126">
        <f t="shared" si="62"/>
        <v>0</v>
      </c>
      <c r="EP33" s="317"/>
      <c r="EQ33" s="325"/>
      <c r="ER33" s="126">
        <f t="shared" si="63"/>
        <v>0</v>
      </c>
      <c r="ES33" s="35">
        <f t="shared" si="64"/>
        <v>0</v>
      </c>
      <c r="ET33" s="35">
        <f t="shared" si="65"/>
        <v>0</v>
      </c>
      <c r="EU33" s="173">
        <f t="shared" si="66"/>
        <v>0</v>
      </c>
      <c r="EV33" s="125">
        <f t="shared" si="67"/>
        <v>0</v>
      </c>
      <c r="EW33" s="288">
        <f t="shared" si="2"/>
        <v>0</v>
      </c>
      <c r="EX33" s="289">
        <f t="shared" si="3"/>
        <v>17.399999999999999</v>
      </c>
      <c r="EY33" s="289">
        <f t="shared" si="68"/>
        <v>17.399999999999999</v>
      </c>
      <c r="EZ33" s="289">
        <f t="shared" si="4"/>
        <v>0</v>
      </c>
      <c r="FA33" s="289">
        <f t="shared" si="69"/>
        <v>17.399999999999999</v>
      </c>
      <c r="FB33" s="303">
        <f t="shared" si="70"/>
        <v>17.399999999999999</v>
      </c>
      <c r="FC33" s="298">
        <f t="shared" si="71"/>
        <v>0</v>
      </c>
    </row>
    <row r="34" spans="1:159">
      <c r="A34" s="11">
        <v>31</v>
      </c>
      <c r="B34" s="12" t="s">
        <v>356</v>
      </c>
      <c r="C34" s="447" t="s">
        <v>357</v>
      </c>
      <c r="D34" s="13" t="s">
        <v>358</v>
      </c>
      <c r="E34" s="13" t="s">
        <v>359</v>
      </c>
      <c r="F34" s="11">
        <v>1233</v>
      </c>
      <c r="G34" s="90" t="s">
        <v>360</v>
      </c>
      <c r="H34" s="90" t="s">
        <v>361</v>
      </c>
      <c r="I34" s="5" t="s">
        <v>362</v>
      </c>
      <c r="J34" s="90" t="s">
        <v>363</v>
      </c>
      <c r="K34" s="13"/>
      <c r="L34" s="13"/>
      <c r="M34" s="98"/>
      <c r="N34" s="15" t="s">
        <v>132</v>
      </c>
      <c r="O34" s="14" t="s">
        <v>117</v>
      </c>
      <c r="P34" s="15" t="s">
        <v>134</v>
      </c>
      <c r="Q34" s="16">
        <v>41640</v>
      </c>
      <c r="R34" s="16">
        <v>41590</v>
      </c>
      <c r="S34" s="10" t="s">
        <v>364</v>
      </c>
      <c r="T34" s="12" t="s">
        <v>365</v>
      </c>
      <c r="U34" s="11" t="s">
        <v>366</v>
      </c>
      <c r="V34" s="438" t="s">
        <v>367</v>
      </c>
      <c r="W34" s="10"/>
      <c r="X34" s="12"/>
      <c r="Y34" s="11"/>
      <c r="Z34" s="11"/>
      <c r="AA34" s="307"/>
      <c r="AB34" s="320">
        <v>53</v>
      </c>
      <c r="AC34" s="108">
        <f t="shared" si="5"/>
        <v>0</v>
      </c>
      <c r="AD34" s="307"/>
      <c r="AE34" s="319">
        <v>42</v>
      </c>
      <c r="AF34" s="108">
        <f t="shared" si="6"/>
        <v>0</v>
      </c>
      <c r="AG34" s="20">
        <f t="shared" si="7"/>
        <v>0</v>
      </c>
      <c r="AH34" s="307"/>
      <c r="AI34" s="320">
        <v>52</v>
      </c>
      <c r="AJ34" s="108">
        <f t="shared" si="72"/>
        <v>0</v>
      </c>
      <c r="AK34" s="307">
        <v>111.619</v>
      </c>
      <c r="AL34" s="326">
        <v>41</v>
      </c>
      <c r="AM34" s="160">
        <f t="shared" si="8"/>
        <v>4576.3789999999999</v>
      </c>
      <c r="AN34" s="22">
        <f t="shared" si="9"/>
        <v>111.619</v>
      </c>
      <c r="AO34" s="311"/>
      <c r="AP34" s="323">
        <v>41</v>
      </c>
      <c r="AQ34" s="159">
        <f t="shared" si="10"/>
        <v>0</v>
      </c>
      <c r="AR34" s="23">
        <f t="shared" si="11"/>
        <v>111.619</v>
      </c>
      <c r="AS34" s="23">
        <f t="shared" si="12"/>
        <v>111.619</v>
      </c>
      <c r="AT34" s="164">
        <f t="shared" si="13"/>
        <v>111.619</v>
      </c>
      <c r="AU34" s="106">
        <f t="shared" si="14"/>
        <v>4576.3789999999999</v>
      </c>
      <c r="AV34" s="313">
        <v>111.997</v>
      </c>
      <c r="AW34" s="320">
        <v>56</v>
      </c>
      <c r="AX34" s="157">
        <f t="shared" si="15"/>
        <v>6271.8320000000003</v>
      </c>
      <c r="AY34" s="307"/>
      <c r="AZ34" s="320">
        <v>41</v>
      </c>
      <c r="BA34" s="157">
        <f t="shared" si="16"/>
        <v>0</v>
      </c>
      <c r="BB34" s="307"/>
      <c r="BC34" s="319">
        <v>45</v>
      </c>
      <c r="BD34" s="158">
        <f t="shared" si="17"/>
        <v>0</v>
      </c>
      <c r="BE34" s="25">
        <f t="shared" si="18"/>
        <v>111.997</v>
      </c>
      <c r="BF34" s="307"/>
      <c r="BG34" s="320">
        <v>55</v>
      </c>
      <c r="BH34" s="157">
        <f t="shared" si="19"/>
        <v>0</v>
      </c>
      <c r="BI34" s="307">
        <v>1.236</v>
      </c>
      <c r="BJ34" s="320">
        <v>40</v>
      </c>
      <c r="BK34" s="157">
        <f t="shared" si="20"/>
        <v>49.44</v>
      </c>
      <c r="BL34" s="307"/>
      <c r="BM34" s="319">
        <v>44</v>
      </c>
      <c r="BN34" s="157">
        <f t="shared" si="21"/>
        <v>0</v>
      </c>
      <c r="BO34" s="26">
        <f t="shared" si="22"/>
        <v>1.236</v>
      </c>
      <c r="BP34" s="314"/>
      <c r="BQ34" s="323">
        <v>40</v>
      </c>
      <c r="BR34" s="156">
        <f t="shared" si="23"/>
        <v>0</v>
      </c>
      <c r="BS34" s="27">
        <f t="shared" si="24"/>
        <v>113.233</v>
      </c>
      <c r="BT34" s="27">
        <f t="shared" si="25"/>
        <v>1.236</v>
      </c>
      <c r="BU34" s="166">
        <f t="shared" si="26"/>
        <v>113.233</v>
      </c>
      <c r="BV34" s="155">
        <f t="shared" si="27"/>
        <v>6321.2719999999999</v>
      </c>
      <c r="BW34" s="313"/>
      <c r="BX34" s="320">
        <v>42</v>
      </c>
      <c r="BY34" s="153">
        <f t="shared" si="28"/>
        <v>0</v>
      </c>
      <c r="BZ34" s="317"/>
      <c r="CA34" s="326">
        <v>41</v>
      </c>
      <c r="CB34" s="152">
        <f t="shared" si="29"/>
        <v>0</v>
      </c>
      <c r="CC34" s="317"/>
      <c r="CD34" s="325">
        <v>41</v>
      </c>
      <c r="CE34" s="152">
        <f t="shared" si="30"/>
        <v>0</v>
      </c>
      <c r="CF34" s="28">
        <f t="shared" si="31"/>
        <v>0</v>
      </c>
      <c r="CG34" s="28">
        <f t="shared" si="32"/>
        <v>0</v>
      </c>
      <c r="CH34" s="167">
        <f t="shared" si="33"/>
        <v>0</v>
      </c>
      <c r="CI34" s="151">
        <f t="shared" si="34"/>
        <v>0</v>
      </c>
      <c r="CJ34" s="313">
        <v>11.573</v>
      </c>
      <c r="CK34" s="320">
        <v>45</v>
      </c>
      <c r="CL34" s="149">
        <f t="shared" si="35"/>
        <v>520.78499999999997</v>
      </c>
      <c r="CM34" s="317"/>
      <c r="CN34" s="326">
        <v>44</v>
      </c>
      <c r="CO34" s="148">
        <f t="shared" si="36"/>
        <v>0</v>
      </c>
      <c r="CP34" s="317"/>
      <c r="CQ34" s="325">
        <v>44</v>
      </c>
      <c r="CR34" s="148">
        <f t="shared" si="37"/>
        <v>0</v>
      </c>
      <c r="CS34" s="30">
        <f t="shared" si="38"/>
        <v>11.573</v>
      </c>
      <c r="CT34" s="30">
        <f t="shared" si="39"/>
        <v>0</v>
      </c>
      <c r="CU34" s="168">
        <f t="shared" si="40"/>
        <v>11.573</v>
      </c>
      <c r="CV34" s="147">
        <f t="shared" si="41"/>
        <v>520.78499999999997</v>
      </c>
      <c r="CW34" s="313"/>
      <c r="CX34" s="320">
        <v>30</v>
      </c>
      <c r="CY34" s="145">
        <f t="shared" si="42"/>
        <v>0</v>
      </c>
      <c r="CZ34" s="317"/>
      <c r="DA34" s="326">
        <v>29</v>
      </c>
      <c r="DB34" s="144">
        <f t="shared" si="43"/>
        <v>0</v>
      </c>
      <c r="DC34" s="317"/>
      <c r="DD34" s="323">
        <v>29</v>
      </c>
      <c r="DE34" s="143">
        <f t="shared" si="44"/>
        <v>0</v>
      </c>
      <c r="DF34" s="32">
        <f t="shared" si="45"/>
        <v>0</v>
      </c>
      <c r="DG34" s="32">
        <f t="shared" si="46"/>
        <v>0</v>
      </c>
      <c r="DH34" s="169">
        <f t="shared" si="47"/>
        <v>0</v>
      </c>
      <c r="DI34" s="141">
        <f t="shared" si="48"/>
        <v>0</v>
      </c>
      <c r="DJ34" s="313">
        <v>8.3160000000000007</v>
      </c>
      <c r="DK34" s="320">
        <v>39</v>
      </c>
      <c r="DL34" s="140">
        <f t="shared" si="49"/>
        <v>324.32400000000001</v>
      </c>
      <c r="DM34" s="317"/>
      <c r="DN34" s="326">
        <v>38</v>
      </c>
      <c r="DO34" s="139">
        <f t="shared" si="50"/>
        <v>0</v>
      </c>
      <c r="DP34" s="317"/>
      <c r="DQ34" s="328">
        <v>38</v>
      </c>
      <c r="DR34" s="138">
        <f t="shared" si="51"/>
        <v>0</v>
      </c>
      <c r="DS34" s="33">
        <f t="shared" si="0"/>
        <v>8.3160000000000007</v>
      </c>
      <c r="DT34" s="33">
        <f t="shared" si="1"/>
        <v>0</v>
      </c>
      <c r="DU34" s="171">
        <f t="shared" si="52"/>
        <v>8.3160000000000007</v>
      </c>
      <c r="DV34" s="136">
        <f t="shared" si="53"/>
        <v>324.32400000000001</v>
      </c>
      <c r="DW34" s="313"/>
      <c r="DX34" s="320">
        <v>62</v>
      </c>
      <c r="DY34" s="134">
        <f t="shared" si="54"/>
        <v>0</v>
      </c>
      <c r="DZ34" s="317"/>
      <c r="EA34" s="326">
        <v>61</v>
      </c>
      <c r="EB34" s="133">
        <f t="shared" si="55"/>
        <v>0</v>
      </c>
      <c r="EC34" s="317"/>
      <c r="ED34" s="323">
        <v>61</v>
      </c>
      <c r="EE34" s="130">
        <f t="shared" si="56"/>
        <v>0</v>
      </c>
      <c r="EF34" s="34">
        <f t="shared" si="57"/>
        <v>0</v>
      </c>
      <c r="EG34" s="34">
        <f t="shared" si="58"/>
        <v>0</v>
      </c>
      <c r="EH34" s="172">
        <f t="shared" si="59"/>
        <v>0</v>
      </c>
      <c r="EI34" s="129">
        <f t="shared" si="60"/>
        <v>0</v>
      </c>
      <c r="EJ34" s="313"/>
      <c r="EK34" s="320">
        <v>549</v>
      </c>
      <c r="EL34" s="127">
        <f t="shared" si="61"/>
        <v>0</v>
      </c>
      <c r="EM34" s="317"/>
      <c r="EN34" s="326">
        <v>548</v>
      </c>
      <c r="EO34" s="126">
        <f t="shared" si="62"/>
        <v>0</v>
      </c>
      <c r="EP34" s="317"/>
      <c r="EQ34" s="325">
        <v>548</v>
      </c>
      <c r="ER34" s="126">
        <f t="shared" si="63"/>
        <v>0</v>
      </c>
      <c r="ES34" s="35">
        <f t="shared" si="64"/>
        <v>0</v>
      </c>
      <c r="ET34" s="35">
        <f t="shared" si="65"/>
        <v>0</v>
      </c>
      <c r="EU34" s="173">
        <f t="shared" si="66"/>
        <v>0</v>
      </c>
      <c r="EV34" s="125">
        <f t="shared" si="67"/>
        <v>0</v>
      </c>
      <c r="EW34" s="288">
        <f t="shared" si="2"/>
        <v>131.886</v>
      </c>
      <c r="EX34" s="289">
        <f t="shared" si="3"/>
        <v>112.855</v>
      </c>
      <c r="EY34" s="289">
        <f t="shared" si="68"/>
        <v>244.74099999999999</v>
      </c>
      <c r="EZ34" s="289">
        <f t="shared" si="4"/>
        <v>0</v>
      </c>
      <c r="FA34" s="289">
        <f t="shared" si="69"/>
        <v>112.855</v>
      </c>
      <c r="FB34" s="303">
        <f t="shared" si="70"/>
        <v>244.74099999999999</v>
      </c>
      <c r="FC34" s="298">
        <f t="shared" si="71"/>
        <v>11742.76</v>
      </c>
    </row>
    <row r="35" spans="1:159">
      <c r="A35" s="11">
        <v>32</v>
      </c>
      <c r="B35" s="12" t="s">
        <v>368</v>
      </c>
      <c r="C35" s="447" t="s">
        <v>369</v>
      </c>
      <c r="D35" s="13" t="s">
        <v>370</v>
      </c>
      <c r="E35" s="13" t="s">
        <v>190</v>
      </c>
      <c r="F35" s="11">
        <v>2000</v>
      </c>
      <c r="G35" s="90" t="s">
        <v>371</v>
      </c>
      <c r="H35" s="90" t="s">
        <v>372</v>
      </c>
      <c r="I35" s="5" t="s">
        <v>373</v>
      </c>
      <c r="J35" s="90" t="s">
        <v>223</v>
      </c>
      <c r="K35" s="13"/>
      <c r="L35" s="13"/>
      <c r="M35" s="98"/>
      <c r="N35" s="15" t="s">
        <v>194</v>
      </c>
      <c r="O35" s="14" t="s">
        <v>1091</v>
      </c>
      <c r="P35" s="15" t="s">
        <v>108</v>
      </c>
      <c r="Q35" s="16">
        <v>41640</v>
      </c>
      <c r="R35" s="16">
        <v>41590</v>
      </c>
      <c r="S35" s="10" t="s">
        <v>454</v>
      </c>
      <c r="T35" s="12" t="s">
        <v>1375</v>
      </c>
      <c r="U35" s="11" t="s">
        <v>455</v>
      </c>
      <c r="V35" s="438"/>
      <c r="W35" s="10"/>
      <c r="X35" s="12"/>
      <c r="Y35" s="11"/>
      <c r="Z35" s="11"/>
      <c r="AA35" s="307">
        <v>1.2</v>
      </c>
      <c r="AB35" s="320"/>
      <c r="AC35" s="108">
        <f t="shared" si="5"/>
        <v>0</v>
      </c>
      <c r="AD35" s="307"/>
      <c r="AE35" s="319"/>
      <c r="AF35" s="108">
        <f t="shared" si="6"/>
        <v>0</v>
      </c>
      <c r="AG35" s="20">
        <f t="shared" si="7"/>
        <v>1.2</v>
      </c>
      <c r="AH35" s="307"/>
      <c r="AI35" s="320"/>
      <c r="AJ35" s="108">
        <f t="shared" si="72"/>
        <v>0</v>
      </c>
      <c r="AK35" s="307">
        <v>25.5</v>
      </c>
      <c r="AL35" s="326"/>
      <c r="AM35" s="160">
        <f t="shared" si="8"/>
        <v>0</v>
      </c>
      <c r="AN35" s="22">
        <f t="shared" si="9"/>
        <v>25.5</v>
      </c>
      <c r="AO35" s="311"/>
      <c r="AP35" s="323"/>
      <c r="AQ35" s="159">
        <f t="shared" si="10"/>
        <v>0</v>
      </c>
      <c r="AR35" s="23">
        <f t="shared" si="11"/>
        <v>26.7</v>
      </c>
      <c r="AS35" s="23">
        <f t="shared" si="12"/>
        <v>25.5</v>
      </c>
      <c r="AT35" s="164">
        <f t="shared" si="13"/>
        <v>26.7</v>
      </c>
      <c r="AU35" s="106">
        <f t="shared" si="14"/>
        <v>0</v>
      </c>
      <c r="AV35" s="313">
        <v>65.2</v>
      </c>
      <c r="AW35" s="320"/>
      <c r="AX35" s="157">
        <f t="shared" si="15"/>
        <v>0</v>
      </c>
      <c r="AY35" s="307"/>
      <c r="AZ35" s="320"/>
      <c r="BA35" s="157">
        <f t="shared" si="16"/>
        <v>0</v>
      </c>
      <c r="BB35" s="307"/>
      <c r="BC35" s="319"/>
      <c r="BD35" s="158">
        <f t="shared" si="17"/>
        <v>0</v>
      </c>
      <c r="BE35" s="25">
        <f t="shared" si="18"/>
        <v>65.2</v>
      </c>
      <c r="BF35" s="307"/>
      <c r="BG35" s="320"/>
      <c r="BH35" s="157">
        <f t="shared" si="19"/>
        <v>0</v>
      </c>
      <c r="BI35" s="307">
        <v>1.8</v>
      </c>
      <c r="BJ35" s="320"/>
      <c r="BK35" s="157">
        <f t="shared" si="20"/>
        <v>0</v>
      </c>
      <c r="BL35" s="307"/>
      <c r="BM35" s="319"/>
      <c r="BN35" s="157">
        <f t="shared" si="21"/>
        <v>0</v>
      </c>
      <c r="BO35" s="26">
        <f t="shared" si="22"/>
        <v>1.8</v>
      </c>
      <c r="BP35" s="314"/>
      <c r="BQ35" s="323"/>
      <c r="BR35" s="156">
        <f t="shared" si="23"/>
        <v>0</v>
      </c>
      <c r="BS35" s="27">
        <f t="shared" si="24"/>
        <v>67</v>
      </c>
      <c r="BT35" s="27">
        <f t="shared" si="25"/>
        <v>1.8</v>
      </c>
      <c r="BU35" s="166">
        <f t="shared" si="26"/>
        <v>67</v>
      </c>
      <c r="BV35" s="155">
        <f t="shared" si="27"/>
        <v>0</v>
      </c>
      <c r="BW35" s="313"/>
      <c r="BX35" s="320"/>
      <c r="BY35" s="153">
        <f t="shared" si="28"/>
        <v>0</v>
      </c>
      <c r="BZ35" s="317"/>
      <c r="CA35" s="326"/>
      <c r="CB35" s="152">
        <f t="shared" si="29"/>
        <v>0</v>
      </c>
      <c r="CC35" s="317"/>
      <c r="CD35" s="325"/>
      <c r="CE35" s="152">
        <f t="shared" si="30"/>
        <v>0</v>
      </c>
      <c r="CF35" s="28">
        <f t="shared" si="31"/>
        <v>0</v>
      </c>
      <c r="CG35" s="28">
        <f t="shared" si="32"/>
        <v>0</v>
      </c>
      <c r="CH35" s="167">
        <f t="shared" si="33"/>
        <v>0</v>
      </c>
      <c r="CI35" s="151">
        <f t="shared" si="34"/>
        <v>0</v>
      </c>
      <c r="CJ35" s="313">
        <v>1</v>
      </c>
      <c r="CK35" s="320"/>
      <c r="CL35" s="149">
        <f t="shared" si="35"/>
        <v>0</v>
      </c>
      <c r="CM35" s="317"/>
      <c r="CN35" s="326"/>
      <c r="CO35" s="148">
        <f t="shared" si="36"/>
        <v>0</v>
      </c>
      <c r="CP35" s="317"/>
      <c r="CQ35" s="325"/>
      <c r="CR35" s="148">
        <f t="shared" si="37"/>
        <v>0</v>
      </c>
      <c r="CS35" s="30">
        <f t="shared" si="38"/>
        <v>1</v>
      </c>
      <c r="CT35" s="30">
        <f t="shared" si="39"/>
        <v>0</v>
      </c>
      <c r="CU35" s="168">
        <f t="shared" si="40"/>
        <v>1</v>
      </c>
      <c r="CV35" s="147">
        <f t="shared" si="41"/>
        <v>0</v>
      </c>
      <c r="CW35" s="313"/>
      <c r="CX35" s="320"/>
      <c r="CY35" s="145">
        <f t="shared" si="42"/>
        <v>0</v>
      </c>
      <c r="CZ35" s="317"/>
      <c r="DA35" s="326"/>
      <c r="DB35" s="144">
        <f t="shared" si="43"/>
        <v>0</v>
      </c>
      <c r="DC35" s="317"/>
      <c r="DD35" s="323"/>
      <c r="DE35" s="143">
        <f t="shared" si="44"/>
        <v>0</v>
      </c>
      <c r="DF35" s="32">
        <f t="shared" si="45"/>
        <v>0</v>
      </c>
      <c r="DG35" s="32">
        <f t="shared" si="46"/>
        <v>0</v>
      </c>
      <c r="DH35" s="169">
        <f t="shared" si="47"/>
        <v>0</v>
      </c>
      <c r="DI35" s="141">
        <f t="shared" si="48"/>
        <v>0</v>
      </c>
      <c r="DJ35" s="313">
        <v>120.2</v>
      </c>
      <c r="DK35" s="320"/>
      <c r="DL35" s="140">
        <f t="shared" si="49"/>
        <v>0</v>
      </c>
      <c r="DM35" s="317"/>
      <c r="DN35" s="326"/>
      <c r="DO35" s="139">
        <f t="shared" si="50"/>
        <v>0</v>
      </c>
      <c r="DP35" s="317"/>
      <c r="DQ35" s="328"/>
      <c r="DR35" s="138">
        <f t="shared" si="51"/>
        <v>0</v>
      </c>
      <c r="DS35" s="33">
        <f t="shared" si="0"/>
        <v>120.2</v>
      </c>
      <c r="DT35" s="33">
        <f t="shared" si="1"/>
        <v>0</v>
      </c>
      <c r="DU35" s="171">
        <f t="shared" si="52"/>
        <v>120.2</v>
      </c>
      <c r="DV35" s="136">
        <f t="shared" si="53"/>
        <v>0</v>
      </c>
      <c r="DW35" s="313"/>
      <c r="DX35" s="320"/>
      <c r="DY35" s="134">
        <f t="shared" si="54"/>
        <v>0</v>
      </c>
      <c r="DZ35" s="317"/>
      <c r="EA35" s="326"/>
      <c r="EB35" s="133">
        <f t="shared" si="55"/>
        <v>0</v>
      </c>
      <c r="EC35" s="317"/>
      <c r="ED35" s="323"/>
      <c r="EE35" s="130">
        <f t="shared" si="56"/>
        <v>0</v>
      </c>
      <c r="EF35" s="34">
        <f t="shared" si="57"/>
        <v>0</v>
      </c>
      <c r="EG35" s="34">
        <f t="shared" si="58"/>
        <v>0</v>
      </c>
      <c r="EH35" s="172">
        <f t="shared" si="59"/>
        <v>0</v>
      </c>
      <c r="EI35" s="129">
        <f t="shared" si="60"/>
        <v>0</v>
      </c>
      <c r="EJ35" s="313"/>
      <c r="EK35" s="320"/>
      <c r="EL35" s="127">
        <f t="shared" si="61"/>
        <v>0</v>
      </c>
      <c r="EM35" s="317"/>
      <c r="EN35" s="326"/>
      <c r="EO35" s="126">
        <f t="shared" si="62"/>
        <v>0</v>
      </c>
      <c r="EP35" s="317"/>
      <c r="EQ35" s="325"/>
      <c r="ER35" s="126">
        <f t="shared" si="63"/>
        <v>0</v>
      </c>
      <c r="ES35" s="35">
        <f t="shared" si="64"/>
        <v>0</v>
      </c>
      <c r="ET35" s="35">
        <f t="shared" si="65"/>
        <v>0</v>
      </c>
      <c r="EU35" s="173">
        <f t="shared" si="66"/>
        <v>0</v>
      </c>
      <c r="EV35" s="125">
        <f t="shared" si="67"/>
        <v>0</v>
      </c>
      <c r="EW35" s="288">
        <f t="shared" si="2"/>
        <v>187.60000000000002</v>
      </c>
      <c r="EX35" s="289">
        <f t="shared" si="3"/>
        <v>27.3</v>
      </c>
      <c r="EY35" s="289">
        <f t="shared" si="68"/>
        <v>214.90000000000003</v>
      </c>
      <c r="EZ35" s="289">
        <f t="shared" si="4"/>
        <v>0</v>
      </c>
      <c r="FA35" s="289">
        <f t="shared" si="69"/>
        <v>27.3</v>
      </c>
      <c r="FB35" s="303">
        <f t="shared" si="70"/>
        <v>214.90000000000003</v>
      </c>
      <c r="FC35" s="298">
        <f t="shared" si="71"/>
        <v>0</v>
      </c>
    </row>
    <row r="36" spans="1:159">
      <c r="A36" s="11">
        <v>33</v>
      </c>
      <c r="B36" s="12" t="s">
        <v>388</v>
      </c>
      <c r="C36" s="447" t="s">
        <v>382</v>
      </c>
      <c r="D36" s="13" t="s">
        <v>383</v>
      </c>
      <c r="E36" s="13" t="s">
        <v>384</v>
      </c>
      <c r="F36" s="11">
        <v>5292</v>
      </c>
      <c r="G36" s="90" t="s">
        <v>385</v>
      </c>
      <c r="H36" s="90" t="s">
        <v>386</v>
      </c>
      <c r="I36" s="5"/>
      <c r="J36" s="90" t="s">
        <v>251</v>
      </c>
      <c r="K36" s="13"/>
      <c r="L36" s="13"/>
      <c r="M36" s="98"/>
      <c r="N36" s="15" t="s">
        <v>131</v>
      </c>
      <c r="O36" s="14" t="s">
        <v>117</v>
      </c>
      <c r="P36" s="15" t="s">
        <v>1182</v>
      </c>
      <c r="Q36" s="16">
        <v>41640</v>
      </c>
      <c r="R36" s="16">
        <v>41596</v>
      </c>
      <c r="S36" s="10" t="s">
        <v>1016</v>
      </c>
      <c r="T36" s="12" t="s">
        <v>1364</v>
      </c>
      <c r="U36" s="11" t="s">
        <v>1017</v>
      </c>
      <c r="V36" s="438"/>
      <c r="W36" s="10"/>
      <c r="X36" s="12"/>
      <c r="Y36" s="11"/>
      <c r="Z36" s="11"/>
      <c r="AA36" s="307">
        <v>0</v>
      </c>
      <c r="AB36" s="320"/>
      <c r="AC36" s="108">
        <f t="shared" si="5"/>
        <v>0</v>
      </c>
      <c r="AD36" s="307"/>
      <c r="AE36" s="319"/>
      <c r="AF36" s="108">
        <f t="shared" si="6"/>
        <v>0</v>
      </c>
      <c r="AG36" s="20">
        <f t="shared" si="7"/>
        <v>0</v>
      </c>
      <c r="AH36" s="307"/>
      <c r="AI36" s="320"/>
      <c r="AJ36" s="108">
        <f t="shared" si="72"/>
        <v>0</v>
      </c>
      <c r="AK36" s="307">
        <v>0</v>
      </c>
      <c r="AL36" s="326"/>
      <c r="AM36" s="160">
        <f t="shared" si="8"/>
        <v>0</v>
      </c>
      <c r="AN36" s="22">
        <f t="shared" si="9"/>
        <v>0</v>
      </c>
      <c r="AO36" s="311"/>
      <c r="AP36" s="323"/>
      <c r="AQ36" s="159">
        <f t="shared" si="10"/>
        <v>0</v>
      </c>
      <c r="AR36" s="23">
        <f t="shared" si="11"/>
        <v>0</v>
      </c>
      <c r="AS36" s="23">
        <f t="shared" si="12"/>
        <v>0</v>
      </c>
      <c r="AT36" s="164">
        <f t="shared" si="13"/>
        <v>0</v>
      </c>
      <c r="AU36" s="106">
        <f t="shared" si="14"/>
        <v>0</v>
      </c>
      <c r="AV36" s="313">
        <v>0</v>
      </c>
      <c r="AW36" s="320"/>
      <c r="AX36" s="157">
        <f t="shared" si="15"/>
        <v>0</v>
      </c>
      <c r="AY36" s="307"/>
      <c r="AZ36" s="320"/>
      <c r="BA36" s="157">
        <f t="shared" si="16"/>
        <v>0</v>
      </c>
      <c r="BB36" s="307">
        <v>0</v>
      </c>
      <c r="BC36" s="319"/>
      <c r="BD36" s="158">
        <f t="shared" si="17"/>
        <v>0</v>
      </c>
      <c r="BE36" s="25">
        <f t="shared" si="18"/>
        <v>0</v>
      </c>
      <c r="BF36" s="307"/>
      <c r="BG36" s="320"/>
      <c r="BH36" s="157">
        <f t="shared" si="19"/>
        <v>0</v>
      </c>
      <c r="BI36" s="307">
        <v>0</v>
      </c>
      <c r="BJ36" s="320"/>
      <c r="BK36" s="157">
        <f t="shared" si="20"/>
        <v>0</v>
      </c>
      <c r="BL36" s="307"/>
      <c r="BM36" s="319"/>
      <c r="BN36" s="157">
        <f t="shared" si="21"/>
        <v>0</v>
      </c>
      <c r="BO36" s="26">
        <f t="shared" si="22"/>
        <v>0</v>
      </c>
      <c r="BP36" s="314"/>
      <c r="BQ36" s="323"/>
      <c r="BR36" s="156">
        <f t="shared" si="23"/>
        <v>0</v>
      </c>
      <c r="BS36" s="27">
        <f t="shared" si="24"/>
        <v>0</v>
      </c>
      <c r="BT36" s="27">
        <f t="shared" si="25"/>
        <v>0</v>
      </c>
      <c r="BU36" s="166">
        <f t="shared" si="26"/>
        <v>0</v>
      </c>
      <c r="BV36" s="155">
        <f t="shared" si="27"/>
        <v>0</v>
      </c>
      <c r="BW36" s="313"/>
      <c r="BX36" s="320"/>
      <c r="BY36" s="153">
        <f t="shared" si="28"/>
        <v>0</v>
      </c>
      <c r="BZ36" s="317">
        <v>0</v>
      </c>
      <c r="CA36" s="326"/>
      <c r="CB36" s="152">
        <f t="shared" si="29"/>
        <v>0</v>
      </c>
      <c r="CC36" s="317"/>
      <c r="CD36" s="325"/>
      <c r="CE36" s="152">
        <f t="shared" si="30"/>
        <v>0</v>
      </c>
      <c r="CF36" s="28">
        <f t="shared" si="31"/>
        <v>0</v>
      </c>
      <c r="CG36" s="28">
        <f t="shared" si="32"/>
        <v>0</v>
      </c>
      <c r="CH36" s="167">
        <f t="shared" si="33"/>
        <v>0</v>
      </c>
      <c r="CI36" s="151">
        <f t="shared" si="34"/>
        <v>0</v>
      </c>
      <c r="CJ36" s="313">
        <v>0</v>
      </c>
      <c r="CK36" s="320"/>
      <c r="CL36" s="149">
        <f t="shared" si="35"/>
        <v>0</v>
      </c>
      <c r="CM36" s="317"/>
      <c r="CN36" s="326"/>
      <c r="CO36" s="148">
        <f t="shared" si="36"/>
        <v>0</v>
      </c>
      <c r="CP36" s="317"/>
      <c r="CQ36" s="325"/>
      <c r="CR36" s="148">
        <f t="shared" si="37"/>
        <v>0</v>
      </c>
      <c r="CS36" s="30">
        <f t="shared" si="38"/>
        <v>0</v>
      </c>
      <c r="CT36" s="30">
        <f t="shared" si="39"/>
        <v>0</v>
      </c>
      <c r="CU36" s="168">
        <f t="shared" si="40"/>
        <v>0</v>
      </c>
      <c r="CV36" s="147">
        <f t="shared" si="41"/>
        <v>0</v>
      </c>
      <c r="CW36" s="313">
        <v>0</v>
      </c>
      <c r="CX36" s="320"/>
      <c r="CY36" s="145">
        <f t="shared" si="42"/>
        <v>0</v>
      </c>
      <c r="CZ36" s="317"/>
      <c r="DA36" s="326"/>
      <c r="DB36" s="144">
        <f t="shared" si="43"/>
        <v>0</v>
      </c>
      <c r="DC36" s="317"/>
      <c r="DD36" s="323"/>
      <c r="DE36" s="143">
        <f t="shared" si="44"/>
        <v>0</v>
      </c>
      <c r="DF36" s="32">
        <f t="shared" si="45"/>
        <v>0</v>
      </c>
      <c r="DG36" s="32">
        <f t="shared" si="46"/>
        <v>0</v>
      </c>
      <c r="DH36" s="169">
        <f t="shared" si="47"/>
        <v>0</v>
      </c>
      <c r="DI36" s="141">
        <f t="shared" si="48"/>
        <v>0</v>
      </c>
      <c r="DJ36" s="313"/>
      <c r="DK36" s="320"/>
      <c r="DL36" s="140">
        <f t="shared" si="49"/>
        <v>0</v>
      </c>
      <c r="DM36" s="317"/>
      <c r="DN36" s="326"/>
      <c r="DO36" s="139">
        <f t="shared" si="50"/>
        <v>0</v>
      </c>
      <c r="DP36" s="317"/>
      <c r="DQ36" s="328"/>
      <c r="DR36" s="138">
        <f t="shared" si="51"/>
        <v>0</v>
      </c>
      <c r="DS36" s="33">
        <f t="shared" si="0"/>
        <v>0</v>
      </c>
      <c r="DT36" s="33">
        <f t="shared" si="1"/>
        <v>0</v>
      </c>
      <c r="DU36" s="171">
        <f t="shared" si="52"/>
        <v>0</v>
      </c>
      <c r="DV36" s="136">
        <f t="shared" si="53"/>
        <v>0</v>
      </c>
      <c r="DW36" s="313"/>
      <c r="DX36" s="320"/>
      <c r="DY36" s="134">
        <f t="shared" si="54"/>
        <v>0</v>
      </c>
      <c r="DZ36" s="317"/>
      <c r="EA36" s="326"/>
      <c r="EB36" s="133">
        <f t="shared" si="55"/>
        <v>0</v>
      </c>
      <c r="EC36" s="317"/>
      <c r="ED36" s="323"/>
      <c r="EE36" s="130">
        <f t="shared" si="56"/>
        <v>0</v>
      </c>
      <c r="EF36" s="34">
        <f t="shared" si="57"/>
        <v>0</v>
      </c>
      <c r="EG36" s="34">
        <f t="shared" si="58"/>
        <v>0</v>
      </c>
      <c r="EH36" s="172">
        <f t="shared" si="59"/>
        <v>0</v>
      </c>
      <c r="EI36" s="129">
        <f t="shared" si="60"/>
        <v>0</v>
      </c>
      <c r="EJ36" s="313"/>
      <c r="EK36" s="320"/>
      <c r="EL36" s="127">
        <f t="shared" si="61"/>
        <v>0</v>
      </c>
      <c r="EM36" s="317"/>
      <c r="EN36" s="326"/>
      <c r="EO36" s="126">
        <f t="shared" si="62"/>
        <v>0</v>
      </c>
      <c r="EP36" s="317"/>
      <c r="EQ36" s="325"/>
      <c r="ER36" s="126">
        <f t="shared" si="63"/>
        <v>0</v>
      </c>
      <c r="ES36" s="35">
        <f t="shared" si="64"/>
        <v>0</v>
      </c>
      <c r="ET36" s="35">
        <f t="shared" si="65"/>
        <v>0</v>
      </c>
      <c r="EU36" s="173">
        <f t="shared" si="66"/>
        <v>0</v>
      </c>
      <c r="EV36" s="125">
        <f t="shared" si="67"/>
        <v>0</v>
      </c>
      <c r="EW36" s="288">
        <f t="shared" ref="EW36:EW67" si="73">AG36+BE36+BW36+CJ36+CW36+DJ36+DW36+EJ36</f>
        <v>0</v>
      </c>
      <c r="EX36" s="289">
        <f t="shared" ref="EX36:EX67" si="74">AN36+BO36+BZ36+CM36+CZ36+DM36+DZ36+EM36</f>
        <v>0</v>
      </c>
      <c r="EY36" s="289">
        <f t="shared" si="68"/>
        <v>0</v>
      </c>
      <c r="EZ36" s="289">
        <f t="shared" ref="EZ36:EZ67" si="75">AO36+BP36+CC36+CP36+DC36+DP36+EC36+EP36</f>
        <v>0</v>
      </c>
      <c r="FA36" s="289">
        <f t="shared" si="69"/>
        <v>0</v>
      </c>
      <c r="FB36" s="303">
        <f t="shared" si="70"/>
        <v>0</v>
      </c>
      <c r="FC36" s="298">
        <f t="shared" si="71"/>
        <v>0</v>
      </c>
    </row>
    <row r="37" spans="1:159" ht="30">
      <c r="A37" s="11">
        <v>34</v>
      </c>
      <c r="B37" s="12" t="s">
        <v>399</v>
      </c>
      <c r="C37" s="447" t="s">
        <v>394</v>
      </c>
      <c r="D37" s="13" t="s">
        <v>389</v>
      </c>
      <c r="E37" s="13" t="s">
        <v>107</v>
      </c>
      <c r="F37" s="11">
        <v>1000</v>
      </c>
      <c r="G37" s="90" t="s">
        <v>395</v>
      </c>
      <c r="H37" s="90" t="s">
        <v>396</v>
      </c>
      <c r="I37" s="5" t="s">
        <v>397</v>
      </c>
      <c r="J37" s="90" t="s">
        <v>398</v>
      </c>
      <c r="K37" s="13"/>
      <c r="L37" s="13"/>
      <c r="M37" s="98"/>
      <c r="N37" s="15" t="s">
        <v>131</v>
      </c>
      <c r="O37" s="14" t="s">
        <v>117</v>
      </c>
      <c r="P37" s="15" t="s">
        <v>134</v>
      </c>
      <c r="Q37" s="16">
        <v>41640</v>
      </c>
      <c r="R37" s="16">
        <v>41599</v>
      </c>
      <c r="S37" s="10" t="s">
        <v>390</v>
      </c>
      <c r="T37" s="12" t="s">
        <v>391</v>
      </c>
      <c r="U37" s="11" t="s">
        <v>895</v>
      </c>
      <c r="V37" s="438"/>
      <c r="W37" s="10"/>
      <c r="X37" s="12"/>
      <c r="Y37" s="11"/>
      <c r="Z37" s="11"/>
      <c r="AA37" s="307">
        <v>75.209000000000003</v>
      </c>
      <c r="AB37" s="320">
        <v>49</v>
      </c>
      <c r="AC37" s="108">
        <f t="shared" si="5"/>
        <v>3685.241</v>
      </c>
      <c r="AD37" s="307"/>
      <c r="AE37" s="319">
        <v>40</v>
      </c>
      <c r="AF37" s="108">
        <f t="shared" si="6"/>
        <v>0</v>
      </c>
      <c r="AG37" s="20">
        <f t="shared" si="7"/>
        <v>75.209000000000003</v>
      </c>
      <c r="AH37" s="307"/>
      <c r="AI37" s="320">
        <v>49</v>
      </c>
      <c r="AJ37" s="108">
        <f t="shared" si="72"/>
        <v>0</v>
      </c>
      <c r="AK37" s="307">
        <v>165.10499999999999</v>
      </c>
      <c r="AL37" s="326">
        <v>40</v>
      </c>
      <c r="AM37" s="160">
        <f t="shared" si="8"/>
        <v>6604.2</v>
      </c>
      <c r="AN37" s="22">
        <f t="shared" si="9"/>
        <v>165.10499999999999</v>
      </c>
      <c r="AO37" s="311"/>
      <c r="AP37" s="323">
        <v>40</v>
      </c>
      <c r="AQ37" s="159">
        <f t="shared" si="10"/>
        <v>0</v>
      </c>
      <c r="AR37" s="23">
        <f t="shared" si="11"/>
        <v>240.31399999999999</v>
      </c>
      <c r="AS37" s="23">
        <f t="shared" si="12"/>
        <v>165.10499999999999</v>
      </c>
      <c r="AT37" s="164">
        <f t="shared" si="13"/>
        <v>240.31399999999999</v>
      </c>
      <c r="AU37" s="106">
        <f t="shared" si="14"/>
        <v>10289.440999999999</v>
      </c>
      <c r="AV37" s="313">
        <v>37.058999999999997</v>
      </c>
      <c r="AW37" s="320">
        <v>65</v>
      </c>
      <c r="AX37" s="157">
        <f t="shared" si="15"/>
        <v>2408.835</v>
      </c>
      <c r="AY37" s="307"/>
      <c r="AZ37" s="320">
        <v>44</v>
      </c>
      <c r="BA37" s="157">
        <f t="shared" si="16"/>
        <v>0</v>
      </c>
      <c r="BB37" s="307">
        <v>3.1720000000000002</v>
      </c>
      <c r="BC37" s="319">
        <v>46</v>
      </c>
      <c r="BD37" s="158">
        <f t="shared" si="17"/>
        <v>145.91200000000001</v>
      </c>
      <c r="BE37" s="25">
        <f t="shared" si="18"/>
        <v>40.230999999999995</v>
      </c>
      <c r="BF37" s="307"/>
      <c r="BG37" s="320">
        <v>65</v>
      </c>
      <c r="BH37" s="157">
        <f t="shared" si="19"/>
        <v>0</v>
      </c>
      <c r="BI37" s="307">
        <v>4.5709999999999997</v>
      </c>
      <c r="BJ37" s="320">
        <v>44</v>
      </c>
      <c r="BK37" s="157">
        <f t="shared" si="20"/>
        <v>201.124</v>
      </c>
      <c r="BL37" s="307"/>
      <c r="BM37" s="319">
        <v>45</v>
      </c>
      <c r="BN37" s="157">
        <f t="shared" si="21"/>
        <v>0</v>
      </c>
      <c r="BO37" s="26">
        <f t="shared" si="22"/>
        <v>4.5709999999999997</v>
      </c>
      <c r="BP37" s="314"/>
      <c r="BQ37" s="323">
        <v>44</v>
      </c>
      <c r="BR37" s="156">
        <f t="shared" si="23"/>
        <v>0</v>
      </c>
      <c r="BS37" s="27">
        <f t="shared" si="24"/>
        <v>44.801999999999992</v>
      </c>
      <c r="BT37" s="27">
        <f t="shared" si="25"/>
        <v>4.5709999999999997</v>
      </c>
      <c r="BU37" s="166">
        <f t="shared" si="26"/>
        <v>44.801999999999992</v>
      </c>
      <c r="BV37" s="155">
        <f t="shared" si="27"/>
        <v>2755.8709999999996</v>
      </c>
      <c r="BW37" s="313"/>
      <c r="BX37" s="320">
        <v>46</v>
      </c>
      <c r="BY37" s="153">
        <f t="shared" si="28"/>
        <v>0</v>
      </c>
      <c r="BZ37" s="317"/>
      <c r="CA37" s="326">
        <v>45</v>
      </c>
      <c r="CB37" s="152">
        <f t="shared" si="29"/>
        <v>0</v>
      </c>
      <c r="CC37" s="317"/>
      <c r="CD37" s="325">
        <v>45</v>
      </c>
      <c r="CE37" s="152">
        <f t="shared" si="30"/>
        <v>0</v>
      </c>
      <c r="CF37" s="28">
        <f t="shared" si="31"/>
        <v>0</v>
      </c>
      <c r="CG37" s="28">
        <f t="shared" si="32"/>
        <v>0</v>
      </c>
      <c r="CH37" s="167">
        <f t="shared" si="33"/>
        <v>0</v>
      </c>
      <c r="CI37" s="151">
        <f t="shared" si="34"/>
        <v>0</v>
      </c>
      <c r="CJ37" s="313">
        <v>4.3019999999999996</v>
      </c>
      <c r="CK37" s="320">
        <v>49</v>
      </c>
      <c r="CL37" s="149">
        <f t="shared" si="35"/>
        <v>210.79799999999997</v>
      </c>
      <c r="CM37" s="317"/>
      <c r="CN37" s="326">
        <v>48</v>
      </c>
      <c r="CO37" s="148">
        <f t="shared" si="36"/>
        <v>0</v>
      </c>
      <c r="CP37" s="317"/>
      <c r="CQ37" s="325">
        <v>48</v>
      </c>
      <c r="CR37" s="148">
        <f t="shared" si="37"/>
        <v>0</v>
      </c>
      <c r="CS37" s="30">
        <f t="shared" si="38"/>
        <v>4.3019999999999996</v>
      </c>
      <c r="CT37" s="30">
        <f t="shared" si="39"/>
        <v>0</v>
      </c>
      <c r="CU37" s="168">
        <f t="shared" si="40"/>
        <v>4.3019999999999996</v>
      </c>
      <c r="CV37" s="147">
        <f t="shared" si="41"/>
        <v>210.79799999999997</v>
      </c>
      <c r="CW37" s="313"/>
      <c r="CX37" s="320">
        <v>30</v>
      </c>
      <c r="CY37" s="145">
        <f t="shared" si="42"/>
        <v>0</v>
      </c>
      <c r="CZ37" s="317"/>
      <c r="DA37" s="326">
        <v>29</v>
      </c>
      <c r="DB37" s="144">
        <f t="shared" si="43"/>
        <v>0</v>
      </c>
      <c r="DC37" s="317"/>
      <c r="DD37" s="323">
        <v>29</v>
      </c>
      <c r="DE37" s="143">
        <f t="shared" si="44"/>
        <v>0</v>
      </c>
      <c r="DF37" s="32">
        <f t="shared" si="45"/>
        <v>0</v>
      </c>
      <c r="DG37" s="32">
        <f t="shared" si="46"/>
        <v>0</v>
      </c>
      <c r="DH37" s="169">
        <f t="shared" si="47"/>
        <v>0</v>
      </c>
      <c r="DI37" s="141">
        <f t="shared" si="48"/>
        <v>0</v>
      </c>
      <c r="DJ37" s="313">
        <v>57.622999999999998</v>
      </c>
      <c r="DK37" s="320">
        <v>38</v>
      </c>
      <c r="DL37" s="140">
        <f t="shared" si="49"/>
        <v>2189.674</v>
      </c>
      <c r="DM37" s="317"/>
      <c r="DN37" s="326">
        <v>38</v>
      </c>
      <c r="DO37" s="139">
        <f t="shared" si="50"/>
        <v>0</v>
      </c>
      <c r="DP37" s="317"/>
      <c r="DQ37" s="328">
        <v>38</v>
      </c>
      <c r="DR37" s="138">
        <f t="shared" si="51"/>
        <v>0</v>
      </c>
      <c r="DS37" s="33">
        <f t="shared" si="0"/>
        <v>57.622999999999998</v>
      </c>
      <c r="DT37" s="33">
        <f t="shared" si="1"/>
        <v>0</v>
      </c>
      <c r="DU37" s="171">
        <f t="shared" si="52"/>
        <v>57.622999999999998</v>
      </c>
      <c r="DV37" s="136">
        <f t="shared" si="53"/>
        <v>2189.674</v>
      </c>
      <c r="DW37" s="313"/>
      <c r="DX37" s="320">
        <v>62</v>
      </c>
      <c r="DY37" s="134">
        <f t="shared" si="54"/>
        <v>0</v>
      </c>
      <c r="DZ37" s="317"/>
      <c r="EA37" s="326">
        <v>61</v>
      </c>
      <c r="EB37" s="133">
        <f t="shared" si="55"/>
        <v>0</v>
      </c>
      <c r="EC37" s="317"/>
      <c r="ED37" s="323">
        <v>61</v>
      </c>
      <c r="EE37" s="130">
        <f t="shared" si="56"/>
        <v>0</v>
      </c>
      <c r="EF37" s="34">
        <f t="shared" si="57"/>
        <v>0</v>
      </c>
      <c r="EG37" s="34">
        <f t="shared" si="58"/>
        <v>0</v>
      </c>
      <c r="EH37" s="172">
        <f t="shared" si="59"/>
        <v>0</v>
      </c>
      <c r="EI37" s="129">
        <f t="shared" si="60"/>
        <v>0</v>
      </c>
      <c r="EJ37" s="313"/>
      <c r="EK37" s="320">
        <v>549</v>
      </c>
      <c r="EL37" s="127">
        <f t="shared" si="61"/>
        <v>0</v>
      </c>
      <c r="EM37" s="317"/>
      <c r="EN37" s="326">
        <v>548</v>
      </c>
      <c r="EO37" s="126">
        <f t="shared" si="62"/>
        <v>0</v>
      </c>
      <c r="EP37" s="317"/>
      <c r="EQ37" s="325">
        <v>548</v>
      </c>
      <c r="ER37" s="126">
        <f t="shared" si="63"/>
        <v>0</v>
      </c>
      <c r="ES37" s="35">
        <f t="shared" si="64"/>
        <v>0</v>
      </c>
      <c r="ET37" s="35">
        <f t="shared" si="65"/>
        <v>0</v>
      </c>
      <c r="EU37" s="173">
        <f t="shared" si="66"/>
        <v>0</v>
      </c>
      <c r="EV37" s="125">
        <f t="shared" si="67"/>
        <v>0</v>
      </c>
      <c r="EW37" s="288">
        <f t="shared" si="73"/>
        <v>177.36499999999998</v>
      </c>
      <c r="EX37" s="289">
        <f t="shared" si="74"/>
        <v>169.67599999999999</v>
      </c>
      <c r="EY37" s="289">
        <f t="shared" si="68"/>
        <v>347.04099999999994</v>
      </c>
      <c r="EZ37" s="289">
        <f t="shared" si="75"/>
        <v>0</v>
      </c>
      <c r="FA37" s="289">
        <f t="shared" si="69"/>
        <v>169.67599999999999</v>
      </c>
      <c r="FB37" s="303">
        <f t="shared" si="70"/>
        <v>347.04099999999994</v>
      </c>
      <c r="FC37" s="298">
        <f t="shared" si="71"/>
        <v>15445.784</v>
      </c>
    </row>
    <row r="38" spans="1:159" ht="30">
      <c r="A38" s="11">
        <v>35</v>
      </c>
      <c r="B38" s="12" t="s">
        <v>392</v>
      </c>
      <c r="C38" s="447" t="s">
        <v>393</v>
      </c>
      <c r="D38" s="13" t="s">
        <v>400</v>
      </c>
      <c r="E38" s="13" t="s">
        <v>107</v>
      </c>
      <c r="F38" s="11">
        <v>1000</v>
      </c>
      <c r="G38" s="90" t="s">
        <v>401</v>
      </c>
      <c r="H38" s="90" t="s">
        <v>402</v>
      </c>
      <c r="I38" s="5" t="s">
        <v>1261</v>
      </c>
      <c r="J38" s="90" t="s">
        <v>139</v>
      </c>
      <c r="K38" s="13"/>
      <c r="L38" s="13"/>
      <c r="M38" s="98"/>
      <c r="N38" s="15" t="s">
        <v>131</v>
      </c>
      <c r="O38" s="14" t="s">
        <v>117</v>
      </c>
      <c r="P38" s="15" t="s">
        <v>108</v>
      </c>
      <c r="Q38" s="16">
        <v>41640</v>
      </c>
      <c r="R38" s="16">
        <v>41597</v>
      </c>
      <c r="S38" s="10" t="s">
        <v>431</v>
      </c>
      <c r="T38" s="12" t="s">
        <v>1476</v>
      </c>
      <c r="U38" s="11" t="s">
        <v>1260</v>
      </c>
      <c r="V38" s="438"/>
      <c r="W38" s="10"/>
      <c r="X38" s="12"/>
      <c r="Y38" s="11"/>
      <c r="Z38" s="11"/>
      <c r="AA38" s="307">
        <v>40</v>
      </c>
      <c r="AB38" s="320">
        <v>50</v>
      </c>
      <c r="AC38" s="108">
        <f t="shared" si="5"/>
        <v>2000</v>
      </c>
      <c r="AD38" s="307"/>
      <c r="AE38" s="319">
        <v>44</v>
      </c>
      <c r="AF38" s="108">
        <f t="shared" si="6"/>
        <v>0</v>
      </c>
      <c r="AG38" s="20">
        <f t="shared" si="7"/>
        <v>40</v>
      </c>
      <c r="AH38" s="307"/>
      <c r="AI38" s="320">
        <v>49</v>
      </c>
      <c r="AJ38" s="108">
        <f t="shared" si="72"/>
        <v>0</v>
      </c>
      <c r="AK38" s="307">
        <v>0.7</v>
      </c>
      <c r="AL38" s="326">
        <v>43</v>
      </c>
      <c r="AM38" s="160">
        <f t="shared" si="8"/>
        <v>30.099999999999998</v>
      </c>
      <c r="AN38" s="22">
        <f t="shared" si="9"/>
        <v>0.7</v>
      </c>
      <c r="AO38" s="311"/>
      <c r="AP38" s="323">
        <v>43</v>
      </c>
      <c r="AQ38" s="159">
        <f t="shared" si="10"/>
        <v>0</v>
      </c>
      <c r="AR38" s="23">
        <f t="shared" si="11"/>
        <v>40.700000000000003</v>
      </c>
      <c r="AS38" s="23">
        <f t="shared" si="12"/>
        <v>0.7</v>
      </c>
      <c r="AT38" s="164">
        <f t="shared" si="13"/>
        <v>40.700000000000003</v>
      </c>
      <c r="AU38" s="106">
        <f t="shared" si="14"/>
        <v>2030.1</v>
      </c>
      <c r="AV38" s="313">
        <v>10</v>
      </c>
      <c r="AW38" s="320">
        <v>60</v>
      </c>
      <c r="AX38" s="157">
        <f t="shared" si="15"/>
        <v>600</v>
      </c>
      <c r="AY38" s="307">
        <v>8</v>
      </c>
      <c r="AZ38" s="320">
        <v>45</v>
      </c>
      <c r="BA38" s="157">
        <f t="shared" si="16"/>
        <v>360</v>
      </c>
      <c r="BB38" s="307"/>
      <c r="BC38" s="319">
        <v>46</v>
      </c>
      <c r="BD38" s="158">
        <f t="shared" si="17"/>
        <v>0</v>
      </c>
      <c r="BE38" s="25">
        <f t="shared" si="18"/>
        <v>18</v>
      </c>
      <c r="BF38" s="307"/>
      <c r="BG38" s="320">
        <v>59</v>
      </c>
      <c r="BH38" s="157">
        <f t="shared" si="19"/>
        <v>0</v>
      </c>
      <c r="BI38" s="307"/>
      <c r="BJ38" s="320">
        <v>44</v>
      </c>
      <c r="BK38" s="157">
        <f t="shared" si="20"/>
        <v>0</v>
      </c>
      <c r="BL38" s="307"/>
      <c r="BM38" s="319">
        <v>45</v>
      </c>
      <c r="BN38" s="157">
        <f t="shared" si="21"/>
        <v>0</v>
      </c>
      <c r="BO38" s="26">
        <f t="shared" si="22"/>
        <v>0</v>
      </c>
      <c r="BP38" s="314"/>
      <c r="BQ38" s="323">
        <v>44</v>
      </c>
      <c r="BR38" s="156">
        <f t="shared" si="23"/>
        <v>0</v>
      </c>
      <c r="BS38" s="27">
        <f t="shared" si="24"/>
        <v>18</v>
      </c>
      <c r="BT38" s="27">
        <f t="shared" si="25"/>
        <v>0</v>
      </c>
      <c r="BU38" s="166">
        <f t="shared" si="26"/>
        <v>18</v>
      </c>
      <c r="BV38" s="155">
        <f t="shared" si="27"/>
        <v>960</v>
      </c>
      <c r="BW38" s="313"/>
      <c r="BX38" s="320">
        <v>46</v>
      </c>
      <c r="BY38" s="153">
        <f t="shared" si="28"/>
        <v>0</v>
      </c>
      <c r="BZ38" s="317"/>
      <c r="CA38" s="326">
        <v>45</v>
      </c>
      <c r="CB38" s="152">
        <f t="shared" si="29"/>
        <v>0</v>
      </c>
      <c r="CC38" s="317"/>
      <c r="CD38" s="325">
        <v>45</v>
      </c>
      <c r="CE38" s="152">
        <f t="shared" si="30"/>
        <v>0</v>
      </c>
      <c r="CF38" s="28">
        <f t="shared" si="31"/>
        <v>0</v>
      </c>
      <c r="CG38" s="28">
        <f t="shared" si="32"/>
        <v>0</v>
      </c>
      <c r="CH38" s="167">
        <f t="shared" si="33"/>
        <v>0</v>
      </c>
      <c r="CI38" s="151">
        <f t="shared" si="34"/>
        <v>0</v>
      </c>
      <c r="CJ38" s="313"/>
      <c r="CK38" s="320">
        <v>49</v>
      </c>
      <c r="CL38" s="149">
        <f t="shared" si="35"/>
        <v>0</v>
      </c>
      <c r="CM38" s="317"/>
      <c r="CN38" s="326">
        <v>48</v>
      </c>
      <c r="CO38" s="148">
        <f t="shared" si="36"/>
        <v>0</v>
      </c>
      <c r="CP38" s="317"/>
      <c r="CQ38" s="325">
        <v>48</v>
      </c>
      <c r="CR38" s="148">
        <f t="shared" si="37"/>
        <v>0</v>
      </c>
      <c r="CS38" s="30">
        <f t="shared" si="38"/>
        <v>0</v>
      </c>
      <c r="CT38" s="30">
        <f t="shared" si="39"/>
        <v>0</v>
      </c>
      <c r="CU38" s="168">
        <f t="shared" si="40"/>
        <v>0</v>
      </c>
      <c r="CV38" s="147">
        <f t="shared" si="41"/>
        <v>0</v>
      </c>
      <c r="CW38" s="313"/>
      <c r="CX38" s="320">
        <v>30</v>
      </c>
      <c r="CY38" s="145">
        <f t="shared" si="42"/>
        <v>0</v>
      </c>
      <c r="CZ38" s="317"/>
      <c r="DA38" s="326">
        <v>29</v>
      </c>
      <c r="DB38" s="144">
        <f t="shared" si="43"/>
        <v>0</v>
      </c>
      <c r="DC38" s="317"/>
      <c r="DD38" s="323">
        <v>29</v>
      </c>
      <c r="DE38" s="143">
        <f t="shared" si="44"/>
        <v>0</v>
      </c>
      <c r="DF38" s="32">
        <f t="shared" si="45"/>
        <v>0</v>
      </c>
      <c r="DG38" s="32">
        <f t="shared" si="46"/>
        <v>0</v>
      </c>
      <c r="DH38" s="169">
        <f t="shared" si="47"/>
        <v>0</v>
      </c>
      <c r="DI38" s="141">
        <f t="shared" si="48"/>
        <v>0</v>
      </c>
      <c r="DJ38" s="313"/>
      <c r="DK38" s="320">
        <v>39</v>
      </c>
      <c r="DL38" s="140">
        <f t="shared" si="49"/>
        <v>0</v>
      </c>
      <c r="DM38" s="317"/>
      <c r="DN38" s="326">
        <v>38</v>
      </c>
      <c r="DO38" s="139">
        <f t="shared" si="50"/>
        <v>0</v>
      </c>
      <c r="DP38" s="317"/>
      <c r="DQ38" s="328">
        <v>38</v>
      </c>
      <c r="DR38" s="138">
        <f t="shared" si="51"/>
        <v>0</v>
      </c>
      <c r="DS38" s="33">
        <f t="shared" si="0"/>
        <v>0</v>
      </c>
      <c r="DT38" s="33">
        <f t="shared" si="1"/>
        <v>0</v>
      </c>
      <c r="DU38" s="171">
        <f t="shared" si="52"/>
        <v>0</v>
      </c>
      <c r="DV38" s="136">
        <f t="shared" si="53"/>
        <v>0</v>
      </c>
      <c r="DW38" s="313"/>
      <c r="DX38" s="320">
        <v>62</v>
      </c>
      <c r="DY38" s="134">
        <f t="shared" si="54"/>
        <v>0</v>
      </c>
      <c r="DZ38" s="317"/>
      <c r="EA38" s="326">
        <v>61</v>
      </c>
      <c r="EB38" s="133">
        <f t="shared" si="55"/>
        <v>0</v>
      </c>
      <c r="EC38" s="317"/>
      <c r="ED38" s="323">
        <v>61</v>
      </c>
      <c r="EE38" s="130">
        <f t="shared" si="56"/>
        <v>0</v>
      </c>
      <c r="EF38" s="34">
        <f t="shared" si="57"/>
        <v>0</v>
      </c>
      <c r="EG38" s="34">
        <f t="shared" si="58"/>
        <v>0</v>
      </c>
      <c r="EH38" s="172">
        <f t="shared" si="59"/>
        <v>0</v>
      </c>
      <c r="EI38" s="129">
        <f t="shared" si="60"/>
        <v>0</v>
      </c>
      <c r="EJ38" s="313"/>
      <c r="EK38" s="320">
        <v>549</v>
      </c>
      <c r="EL38" s="127">
        <f t="shared" si="61"/>
        <v>0</v>
      </c>
      <c r="EM38" s="317"/>
      <c r="EN38" s="326">
        <v>548</v>
      </c>
      <c r="EO38" s="126">
        <f t="shared" si="62"/>
        <v>0</v>
      </c>
      <c r="EP38" s="317"/>
      <c r="EQ38" s="325">
        <v>548</v>
      </c>
      <c r="ER38" s="126">
        <f t="shared" si="63"/>
        <v>0</v>
      </c>
      <c r="ES38" s="35">
        <f t="shared" si="64"/>
        <v>0</v>
      </c>
      <c r="ET38" s="35">
        <f t="shared" si="65"/>
        <v>0</v>
      </c>
      <c r="EU38" s="173">
        <f t="shared" si="66"/>
        <v>0</v>
      </c>
      <c r="EV38" s="125">
        <f t="shared" si="67"/>
        <v>0</v>
      </c>
      <c r="EW38" s="288">
        <f t="shared" si="73"/>
        <v>58</v>
      </c>
      <c r="EX38" s="289">
        <f t="shared" si="74"/>
        <v>0.7</v>
      </c>
      <c r="EY38" s="289">
        <f t="shared" si="68"/>
        <v>58.7</v>
      </c>
      <c r="EZ38" s="289">
        <f t="shared" si="75"/>
        <v>0</v>
      </c>
      <c r="FA38" s="289">
        <f t="shared" si="69"/>
        <v>0.7</v>
      </c>
      <c r="FB38" s="303">
        <f t="shared" si="70"/>
        <v>58.7</v>
      </c>
      <c r="FC38" s="298">
        <f t="shared" si="71"/>
        <v>2990.1</v>
      </c>
    </row>
    <row r="39" spans="1:159">
      <c r="A39" s="11">
        <v>36</v>
      </c>
      <c r="B39" s="12" t="s">
        <v>422</v>
      </c>
      <c r="C39" s="447" t="s">
        <v>423</v>
      </c>
      <c r="D39" s="13" t="s">
        <v>424</v>
      </c>
      <c r="E39" s="13" t="s">
        <v>425</v>
      </c>
      <c r="F39" s="11">
        <v>9250</v>
      </c>
      <c r="G39" s="90" t="s">
        <v>426</v>
      </c>
      <c r="H39" s="90" t="s">
        <v>427</v>
      </c>
      <c r="I39" s="5" t="s">
        <v>428</v>
      </c>
      <c r="J39" s="90" t="s">
        <v>418</v>
      </c>
      <c r="K39" s="13"/>
      <c r="L39" s="13"/>
      <c r="M39" s="98"/>
      <c r="N39" s="15" t="s">
        <v>194</v>
      </c>
      <c r="O39" s="14" t="s">
        <v>183</v>
      </c>
      <c r="P39" s="15" t="s">
        <v>387</v>
      </c>
      <c r="Q39" s="16">
        <v>41640</v>
      </c>
      <c r="R39" s="16">
        <v>41603</v>
      </c>
      <c r="S39" s="10" t="s">
        <v>1369</v>
      </c>
      <c r="T39" s="12" t="s">
        <v>1374</v>
      </c>
      <c r="U39" s="11" t="s">
        <v>1370</v>
      </c>
      <c r="V39" s="438"/>
      <c r="W39" s="10"/>
      <c r="X39" s="12"/>
      <c r="Y39" s="11"/>
      <c r="Z39" s="11"/>
      <c r="AA39" s="307">
        <v>1.9139999999999999</v>
      </c>
      <c r="AB39" s="320"/>
      <c r="AC39" s="108">
        <f t="shared" si="5"/>
        <v>0</v>
      </c>
      <c r="AD39" s="307">
        <v>25.175999999999998</v>
      </c>
      <c r="AE39" s="319"/>
      <c r="AF39" s="108">
        <f t="shared" si="6"/>
        <v>0</v>
      </c>
      <c r="AG39" s="20">
        <f t="shared" si="7"/>
        <v>27.09</v>
      </c>
      <c r="AH39" s="307"/>
      <c r="AI39" s="320"/>
      <c r="AJ39" s="108">
        <f t="shared" si="72"/>
        <v>0</v>
      </c>
      <c r="AK39" s="307">
        <v>100.702</v>
      </c>
      <c r="AL39" s="326"/>
      <c r="AM39" s="160">
        <f t="shared" si="8"/>
        <v>0</v>
      </c>
      <c r="AN39" s="22">
        <f t="shared" si="9"/>
        <v>100.702</v>
      </c>
      <c r="AO39" s="311">
        <v>12.8</v>
      </c>
      <c r="AP39" s="323"/>
      <c r="AQ39" s="159">
        <f t="shared" si="10"/>
        <v>0</v>
      </c>
      <c r="AR39" s="23">
        <f t="shared" si="11"/>
        <v>127.792</v>
      </c>
      <c r="AS39" s="23">
        <f t="shared" si="12"/>
        <v>113.502</v>
      </c>
      <c r="AT39" s="164">
        <f t="shared" si="13"/>
        <v>140.59200000000001</v>
      </c>
      <c r="AU39" s="106">
        <f t="shared" si="14"/>
        <v>0</v>
      </c>
      <c r="AV39" s="313"/>
      <c r="AW39" s="320"/>
      <c r="AX39" s="157">
        <f t="shared" si="15"/>
        <v>0</v>
      </c>
      <c r="AY39" s="307">
        <v>1.2410000000000001</v>
      </c>
      <c r="AZ39" s="320"/>
      <c r="BA39" s="157">
        <f t="shared" si="16"/>
        <v>0</v>
      </c>
      <c r="BB39" s="307">
        <v>0.10199999999999999</v>
      </c>
      <c r="BC39" s="319"/>
      <c r="BD39" s="158">
        <f t="shared" si="17"/>
        <v>0</v>
      </c>
      <c r="BE39" s="25">
        <f t="shared" si="18"/>
        <v>1.3430000000000002</v>
      </c>
      <c r="BF39" s="307"/>
      <c r="BG39" s="320"/>
      <c r="BH39" s="157">
        <f t="shared" si="19"/>
        <v>0</v>
      </c>
      <c r="BI39" s="307">
        <v>0.31</v>
      </c>
      <c r="BJ39" s="320"/>
      <c r="BK39" s="157">
        <f t="shared" si="20"/>
        <v>0</v>
      </c>
      <c r="BL39" s="307">
        <v>2.5000000000000001E-2</v>
      </c>
      <c r="BM39" s="319"/>
      <c r="BN39" s="157">
        <f t="shared" si="21"/>
        <v>0</v>
      </c>
      <c r="BO39" s="26">
        <f t="shared" si="22"/>
        <v>0.33500000000000002</v>
      </c>
      <c r="BP39" s="314">
        <v>4.8</v>
      </c>
      <c r="BQ39" s="323"/>
      <c r="BR39" s="156">
        <f t="shared" si="23"/>
        <v>0</v>
      </c>
      <c r="BS39" s="27">
        <f t="shared" si="24"/>
        <v>1.6780000000000002</v>
      </c>
      <c r="BT39" s="27">
        <f t="shared" si="25"/>
        <v>5.1349999999999998</v>
      </c>
      <c r="BU39" s="166">
        <f t="shared" si="26"/>
        <v>6.4779999999999998</v>
      </c>
      <c r="BV39" s="155">
        <f t="shared" si="27"/>
        <v>0</v>
      </c>
      <c r="BW39" s="313">
        <v>3</v>
      </c>
      <c r="BX39" s="320"/>
      <c r="BY39" s="153">
        <f t="shared" si="28"/>
        <v>0</v>
      </c>
      <c r="BZ39" s="317"/>
      <c r="CA39" s="326"/>
      <c r="CB39" s="152">
        <f t="shared" si="29"/>
        <v>0</v>
      </c>
      <c r="CC39" s="317"/>
      <c r="CD39" s="325"/>
      <c r="CE39" s="152">
        <f t="shared" si="30"/>
        <v>0</v>
      </c>
      <c r="CF39" s="28">
        <f t="shared" si="31"/>
        <v>3</v>
      </c>
      <c r="CG39" s="28">
        <f t="shared" si="32"/>
        <v>0</v>
      </c>
      <c r="CH39" s="167">
        <f t="shared" si="33"/>
        <v>3</v>
      </c>
      <c r="CI39" s="151">
        <f t="shared" si="34"/>
        <v>0</v>
      </c>
      <c r="CJ39" s="313">
        <v>14.135</v>
      </c>
      <c r="CK39" s="320"/>
      <c r="CL39" s="149">
        <f t="shared" si="35"/>
        <v>0</v>
      </c>
      <c r="CM39" s="317">
        <v>3.5339999999999998</v>
      </c>
      <c r="CN39" s="326"/>
      <c r="CO39" s="148">
        <f t="shared" si="36"/>
        <v>0</v>
      </c>
      <c r="CP39" s="317"/>
      <c r="CQ39" s="325"/>
      <c r="CR39" s="148">
        <f t="shared" si="37"/>
        <v>0</v>
      </c>
      <c r="CS39" s="30">
        <f t="shared" si="38"/>
        <v>17.669</v>
      </c>
      <c r="CT39" s="30">
        <f t="shared" si="39"/>
        <v>3.5339999999999998</v>
      </c>
      <c r="CU39" s="168">
        <f t="shared" si="40"/>
        <v>17.669</v>
      </c>
      <c r="CV39" s="147">
        <f t="shared" si="41"/>
        <v>0</v>
      </c>
      <c r="CW39" s="313">
        <v>1479.4580000000001</v>
      </c>
      <c r="CX39" s="320"/>
      <c r="CY39" s="145">
        <f t="shared" si="42"/>
        <v>0</v>
      </c>
      <c r="CZ39" s="317">
        <v>369.86399999999998</v>
      </c>
      <c r="DA39" s="326"/>
      <c r="DB39" s="144">
        <f t="shared" si="43"/>
        <v>0</v>
      </c>
      <c r="DC39" s="317"/>
      <c r="DD39" s="323"/>
      <c r="DE39" s="143">
        <f t="shared" si="44"/>
        <v>0</v>
      </c>
      <c r="DF39" s="32">
        <f t="shared" si="45"/>
        <v>1849.3220000000001</v>
      </c>
      <c r="DG39" s="32">
        <f t="shared" si="46"/>
        <v>369.86399999999998</v>
      </c>
      <c r="DH39" s="169">
        <f t="shared" si="47"/>
        <v>1849.3220000000001</v>
      </c>
      <c r="DI39" s="141">
        <f t="shared" si="48"/>
        <v>0</v>
      </c>
      <c r="DJ39" s="313"/>
      <c r="DK39" s="320"/>
      <c r="DL39" s="140">
        <f t="shared" si="49"/>
        <v>0</v>
      </c>
      <c r="DM39" s="317"/>
      <c r="DN39" s="326"/>
      <c r="DO39" s="139">
        <f t="shared" si="50"/>
        <v>0</v>
      </c>
      <c r="DP39" s="317"/>
      <c r="DQ39" s="328"/>
      <c r="DR39" s="138">
        <f t="shared" si="51"/>
        <v>0</v>
      </c>
      <c r="DS39" s="33">
        <f t="shared" si="0"/>
        <v>0</v>
      </c>
      <c r="DT39" s="33">
        <f t="shared" si="1"/>
        <v>0</v>
      </c>
      <c r="DU39" s="171">
        <f t="shared" si="52"/>
        <v>0</v>
      </c>
      <c r="DV39" s="136">
        <f t="shared" si="53"/>
        <v>0</v>
      </c>
      <c r="DW39" s="313">
        <v>10.111000000000001</v>
      </c>
      <c r="DX39" s="320"/>
      <c r="DY39" s="134">
        <f t="shared" si="54"/>
        <v>0</v>
      </c>
      <c r="DZ39" s="317">
        <v>2.528</v>
      </c>
      <c r="EA39" s="326"/>
      <c r="EB39" s="133">
        <f t="shared" si="55"/>
        <v>0</v>
      </c>
      <c r="EC39" s="317"/>
      <c r="ED39" s="323"/>
      <c r="EE39" s="130">
        <f t="shared" si="56"/>
        <v>0</v>
      </c>
      <c r="EF39" s="34">
        <f t="shared" si="57"/>
        <v>12.639000000000001</v>
      </c>
      <c r="EG39" s="34">
        <f t="shared" si="58"/>
        <v>2.528</v>
      </c>
      <c r="EH39" s="172">
        <f t="shared" si="59"/>
        <v>12.639000000000001</v>
      </c>
      <c r="EI39" s="129">
        <f t="shared" si="60"/>
        <v>0</v>
      </c>
      <c r="EJ39" s="313"/>
      <c r="EK39" s="320"/>
      <c r="EL39" s="127">
        <f t="shared" si="61"/>
        <v>0</v>
      </c>
      <c r="EM39" s="317"/>
      <c r="EN39" s="326"/>
      <c r="EO39" s="126">
        <f t="shared" si="62"/>
        <v>0</v>
      </c>
      <c r="EP39" s="317"/>
      <c r="EQ39" s="325"/>
      <c r="ER39" s="126">
        <f t="shared" si="63"/>
        <v>0</v>
      </c>
      <c r="ES39" s="35">
        <f t="shared" si="64"/>
        <v>0</v>
      </c>
      <c r="ET39" s="35">
        <f t="shared" si="65"/>
        <v>0</v>
      </c>
      <c r="EU39" s="173">
        <f t="shared" si="66"/>
        <v>0</v>
      </c>
      <c r="EV39" s="125">
        <f t="shared" si="67"/>
        <v>0</v>
      </c>
      <c r="EW39" s="288">
        <f t="shared" si="73"/>
        <v>1535.1370000000002</v>
      </c>
      <c r="EX39" s="289">
        <f t="shared" si="74"/>
        <v>476.96299999999997</v>
      </c>
      <c r="EY39" s="289">
        <f t="shared" si="68"/>
        <v>2012.1000000000001</v>
      </c>
      <c r="EZ39" s="289">
        <f t="shared" si="75"/>
        <v>17.600000000000001</v>
      </c>
      <c r="FA39" s="289">
        <f t="shared" si="69"/>
        <v>494.56299999999999</v>
      </c>
      <c r="FB39" s="303">
        <f t="shared" si="70"/>
        <v>2029.7</v>
      </c>
      <c r="FC39" s="298">
        <f t="shared" si="71"/>
        <v>0</v>
      </c>
    </row>
    <row r="40" spans="1:159">
      <c r="A40" s="11">
        <v>37</v>
      </c>
      <c r="B40" s="12" t="s">
        <v>403</v>
      </c>
      <c r="C40" s="447" t="s">
        <v>404</v>
      </c>
      <c r="D40" s="13" t="s">
        <v>405</v>
      </c>
      <c r="E40" s="13" t="s">
        <v>406</v>
      </c>
      <c r="F40" s="11">
        <v>6230</v>
      </c>
      <c r="G40" s="90" t="s">
        <v>407</v>
      </c>
      <c r="H40" s="90" t="s">
        <v>408</v>
      </c>
      <c r="I40" s="5"/>
      <c r="J40" s="90" t="s">
        <v>251</v>
      </c>
      <c r="K40" s="13"/>
      <c r="L40" s="13"/>
      <c r="M40" s="98"/>
      <c r="N40" s="15" t="s">
        <v>131</v>
      </c>
      <c r="O40" s="14" t="s">
        <v>183</v>
      </c>
      <c r="P40" s="15" t="s">
        <v>108</v>
      </c>
      <c r="Q40" s="16">
        <v>41640</v>
      </c>
      <c r="R40" s="16">
        <v>41565</v>
      </c>
      <c r="S40" s="10" t="s">
        <v>409</v>
      </c>
      <c r="T40" s="12" t="s">
        <v>410</v>
      </c>
      <c r="U40" s="11" t="s">
        <v>411</v>
      </c>
      <c r="V40" s="438"/>
      <c r="W40" s="10"/>
      <c r="X40" s="12"/>
      <c r="Y40" s="11"/>
      <c r="Z40" s="11"/>
      <c r="AA40" s="307">
        <v>4</v>
      </c>
      <c r="AB40" s="320"/>
      <c r="AC40" s="108">
        <f t="shared" si="5"/>
        <v>0</v>
      </c>
      <c r="AD40" s="307"/>
      <c r="AE40" s="319"/>
      <c r="AF40" s="108">
        <f t="shared" si="6"/>
        <v>0</v>
      </c>
      <c r="AG40" s="20">
        <f t="shared" si="7"/>
        <v>4</v>
      </c>
      <c r="AH40" s="307"/>
      <c r="AI40" s="320"/>
      <c r="AJ40" s="108">
        <f t="shared" si="72"/>
        <v>0</v>
      </c>
      <c r="AK40" s="307">
        <v>16</v>
      </c>
      <c r="AL40" s="326"/>
      <c r="AM40" s="160">
        <f t="shared" si="8"/>
        <v>0</v>
      </c>
      <c r="AN40" s="22">
        <f t="shared" si="9"/>
        <v>16</v>
      </c>
      <c r="AO40" s="311"/>
      <c r="AP40" s="323"/>
      <c r="AQ40" s="159">
        <f t="shared" si="10"/>
        <v>0</v>
      </c>
      <c r="AR40" s="23">
        <f t="shared" si="11"/>
        <v>20</v>
      </c>
      <c r="AS40" s="23">
        <f t="shared" si="12"/>
        <v>16</v>
      </c>
      <c r="AT40" s="164">
        <f t="shared" si="13"/>
        <v>20</v>
      </c>
      <c r="AU40" s="106">
        <f t="shared" si="14"/>
        <v>0</v>
      </c>
      <c r="AV40" s="313">
        <v>3</v>
      </c>
      <c r="AW40" s="320"/>
      <c r="AX40" s="157">
        <f t="shared" si="15"/>
        <v>0</v>
      </c>
      <c r="AY40" s="307"/>
      <c r="AZ40" s="320"/>
      <c r="BA40" s="157">
        <f t="shared" si="16"/>
        <v>0</v>
      </c>
      <c r="BB40" s="307">
        <v>4</v>
      </c>
      <c r="BC40" s="319"/>
      <c r="BD40" s="158">
        <f t="shared" si="17"/>
        <v>0</v>
      </c>
      <c r="BE40" s="25">
        <f t="shared" si="18"/>
        <v>7</v>
      </c>
      <c r="BF40" s="307"/>
      <c r="BG40" s="320"/>
      <c r="BH40" s="157">
        <f t="shared" si="19"/>
        <v>0</v>
      </c>
      <c r="BI40" s="307">
        <v>1</v>
      </c>
      <c r="BJ40" s="320"/>
      <c r="BK40" s="157">
        <f t="shared" si="20"/>
        <v>0</v>
      </c>
      <c r="BL40" s="307"/>
      <c r="BM40" s="319"/>
      <c r="BN40" s="157">
        <f t="shared" si="21"/>
        <v>0</v>
      </c>
      <c r="BO40" s="26">
        <f t="shared" si="22"/>
        <v>1</v>
      </c>
      <c r="BP40" s="314"/>
      <c r="BQ40" s="323"/>
      <c r="BR40" s="156">
        <f t="shared" si="23"/>
        <v>0</v>
      </c>
      <c r="BS40" s="27">
        <f t="shared" si="24"/>
        <v>8</v>
      </c>
      <c r="BT40" s="27">
        <f t="shared" si="25"/>
        <v>1</v>
      </c>
      <c r="BU40" s="166">
        <f t="shared" si="26"/>
        <v>8</v>
      </c>
      <c r="BV40" s="155">
        <f t="shared" si="27"/>
        <v>0</v>
      </c>
      <c r="BW40" s="313">
        <v>0</v>
      </c>
      <c r="BX40" s="320"/>
      <c r="BY40" s="153">
        <f t="shared" si="28"/>
        <v>0</v>
      </c>
      <c r="BZ40" s="317"/>
      <c r="CA40" s="326"/>
      <c r="CB40" s="152">
        <f t="shared" si="29"/>
        <v>0</v>
      </c>
      <c r="CC40" s="317"/>
      <c r="CD40" s="325"/>
      <c r="CE40" s="152">
        <f t="shared" si="30"/>
        <v>0</v>
      </c>
      <c r="CF40" s="28">
        <f t="shared" si="31"/>
        <v>0</v>
      </c>
      <c r="CG40" s="28">
        <f t="shared" si="32"/>
        <v>0</v>
      </c>
      <c r="CH40" s="167">
        <f t="shared" si="33"/>
        <v>0</v>
      </c>
      <c r="CI40" s="151">
        <f t="shared" si="34"/>
        <v>0</v>
      </c>
      <c r="CJ40" s="313"/>
      <c r="CK40" s="320"/>
      <c r="CL40" s="149">
        <f t="shared" si="35"/>
        <v>0</v>
      </c>
      <c r="CM40" s="317"/>
      <c r="CN40" s="326"/>
      <c r="CO40" s="148">
        <f t="shared" si="36"/>
        <v>0</v>
      </c>
      <c r="CP40" s="317"/>
      <c r="CQ40" s="325"/>
      <c r="CR40" s="148">
        <f t="shared" si="37"/>
        <v>0</v>
      </c>
      <c r="CS40" s="30">
        <f t="shared" si="38"/>
        <v>0</v>
      </c>
      <c r="CT40" s="30">
        <f t="shared" si="39"/>
        <v>0</v>
      </c>
      <c r="CU40" s="168">
        <f t="shared" si="40"/>
        <v>0</v>
      </c>
      <c r="CV40" s="147">
        <f t="shared" si="41"/>
        <v>0</v>
      </c>
      <c r="CW40" s="313">
        <v>0</v>
      </c>
      <c r="CX40" s="320"/>
      <c r="CY40" s="145">
        <f t="shared" si="42"/>
        <v>0</v>
      </c>
      <c r="CZ40" s="317"/>
      <c r="DA40" s="326"/>
      <c r="DB40" s="144">
        <f t="shared" si="43"/>
        <v>0</v>
      </c>
      <c r="DC40" s="317"/>
      <c r="DD40" s="323"/>
      <c r="DE40" s="143">
        <f t="shared" si="44"/>
        <v>0</v>
      </c>
      <c r="DF40" s="32">
        <f t="shared" si="45"/>
        <v>0</v>
      </c>
      <c r="DG40" s="32">
        <f t="shared" si="46"/>
        <v>0</v>
      </c>
      <c r="DH40" s="169">
        <f t="shared" si="47"/>
        <v>0</v>
      </c>
      <c r="DI40" s="141">
        <f t="shared" si="48"/>
        <v>0</v>
      </c>
      <c r="DJ40" s="313"/>
      <c r="DK40" s="320"/>
      <c r="DL40" s="140">
        <f t="shared" si="49"/>
        <v>0</v>
      </c>
      <c r="DM40" s="317"/>
      <c r="DN40" s="326"/>
      <c r="DO40" s="139">
        <f t="shared" si="50"/>
        <v>0</v>
      </c>
      <c r="DP40" s="317"/>
      <c r="DQ40" s="328"/>
      <c r="DR40" s="138">
        <f t="shared" si="51"/>
        <v>0</v>
      </c>
      <c r="DS40" s="33">
        <f t="shared" si="0"/>
        <v>0</v>
      </c>
      <c r="DT40" s="33">
        <f t="shared" si="1"/>
        <v>0</v>
      </c>
      <c r="DU40" s="171">
        <f t="shared" si="52"/>
        <v>0</v>
      </c>
      <c r="DV40" s="136">
        <f t="shared" si="53"/>
        <v>0</v>
      </c>
      <c r="DW40" s="313"/>
      <c r="DX40" s="320"/>
      <c r="DY40" s="134">
        <f t="shared" si="54"/>
        <v>0</v>
      </c>
      <c r="DZ40" s="317"/>
      <c r="EA40" s="326"/>
      <c r="EB40" s="133">
        <f t="shared" si="55"/>
        <v>0</v>
      </c>
      <c r="EC40" s="317"/>
      <c r="ED40" s="323"/>
      <c r="EE40" s="130">
        <f t="shared" si="56"/>
        <v>0</v>
      </c>
      <c r="EF40" s="34">
        <f t="shared" si="57"/>
        <v>0</v>
      </c>
      <c r="EG40" s="34">
        <f t="shared" si="58"/>
        <v>0</v>
      </c>
      <c r="EH40" s="172">
        <f t="shared" si="59"/>
        <v>0</v>
      </c>
      <c r="EI40" s="129">
        <f t="shared" si="60"/>
        <v>0</v>
      </c>
      <c r="EJ40" s="313"/>
      <c r="EK40" s="320"/>
      <c r="EL40" s="127">
        <f t="shared" si="61"/>
        <v>0</v>
      </c>
      <c r="EM40" s="317"/>
      <c r="EN40" s="326"/>
      <c r="EO40" s="126">
        <f t="shared" si="62"/>
        <v>0</v>
      </c>
      <c r="EP40" s="317"/>
      <c r="EQ40" s="325"/>
      <c r="ER40" s="126">
        <f t="shared" si="63"/>
        <v>0</v>
      </c>
      <c r="ES40" s="35">
        <f t="shared" si="64"/>
        <v>0</v>
      </c>
      <c r="ET40" s="35">
        <f t="shared" si="65"/>
        <v>0</v>
      </c>
      <c r="EU40" s="173">
        <f t="shared" si="66"/>
        <v>0</v>
      </c>
      <c r="EV40" s="125">
        <f t="shared" si="67"/>
        <v>0</v>
      </c>
      <c r="EW40" s="288">
        <f t="shared" si="73"/>
        <v>11</v>
      </c>
      <c r="EX40" s="289">
        <f t="shared" si="74"/>
        <v>17</v>
      </c>
      <c r="EY40" s="289">
        <f t="shared" si="68"/>
        <v>28</v>
      </c>
      <c r="EZ40" s="289">
        <f t="shared" si="75"/>
        <v>0</v>
      </c>
      <c r="FA40" s="289">
        <f t="shared" si="69"/>
        <v>17</v>
      </c>
      <c r="FB40" s="303">
        <f t="shared" si="70"/>
        <v>28</v>
      </c>
      <c r="FC40" s="298">
        <f t="shared" si="71"/>
        <v>0</v>
      </c>
    </row>
    <row r="41" spans="1:159">
      <c r="A41" s="11">
        <v>38</v>
      </c>
      <c r="B41" s="12" t="s">
        <v>412</v>
      </c>
      <c r="C41" s="447" t="s">
        <v>413</v>
      </c>
      <c r="D41" s="13" t="s">
        <v>414</v>
      </c>
      <c r="E41" s="13" t="s">
        <v>415</v>
      </c>
      <c r="F41" s="11">
        <v>3210</v>
      </c>
      <c r="G41" s="90" t="s">
        <v>416</v>
      </c>
      <c r="H41" s="90" t="s">
        <v>417</v>
      </c>
      <c r="I41" s="5"/>
      <c r="J41" s="90" t="s">
        <v>418</v>
      </c>
      <c r="K41" s="13"/>
      <c r="L41" s="13"/>
      <c r="M41" s="98"/>
      <c r="N41" s="15" t="s">
        <v>419</v>
      </c>
      <c r="O41" s="14" t="s">
        <v>183</v>
      </c>
      <c r="P41" s="15" t="s">
        <v>387</v>
      </c>
      <c r="Q41" s="16">
        <v>41640</v>
      </c>
      <c r="R41" s="16">
        <v>41599</v>
      </c>
      <c r="S41" s="10" t="s">
        <v>420</v>
      </c>
      <c r="T41" s="12" t="s">
        <v>1124</v>
      </c>
      <c r="U41" s="11" t="s">
        <v>421</v>
      </c>
      <c r="V41" s="438"/>
      <c r="W41" s="10"/>
      <c r="X41" s="12"/>
      <c r="Y41" s="11"/>
      <c r="Z41" s="11"/>
      <c r="AA41" s="307">
        <v>8</v>
      </c>
      <c r="AB41" s="320"/>
      <c r="AC41" s="108">
        <f t="shared" si="5"/>
        <v>0</v>
      </c>
      <c r="AD41" s="307">
        <v>7</v>
      </c>
      <c r="AE41" s="319"/>
      <c r="AF41" s="108">
        <f t="shared" si="6"/>
        <v>0</v>
      </c>
      <c r="AG41" s="20">
        <f t="shared" si="7"/>
        <v>15</v>
      </c>
      <c r="AH41" s="307"/>
      <c r="AI41" s="320"/>
      <c r="AJ41" s="108">
        <f t="shared" si="72"/>
        <v>0</v>
      </c>
      <c r="AK41" s="307"/>
      <c r="AL41" s="326"/>
      <c r="AM41" s="160">
        <f t="shared" si="8"/>
        <v>0</v>
      </c>
      <c r="AN41" s="22">
        <f t="shared" si="9"/>
        <v>0</v>
      </c>
      <c r="AO41" s="311"/>
      <c r="AP41" s="323"/>
      <c r="AQ41" s="159">
        <f t="shared" si="10"/>
        <v>0</v>
      </c>
      <c r="AR41" s="23">
        <f t="shared" si="11"/>
        <v>15</v>
      </c>
      <c r="AS41" s="23">
        <f t="shared" si="12"/>
        <v>0</v>
      </c>
      <c r="AT41" s="164">
        <f t="shared" si="13"/>
        <v>15</v>
      </c>
      <c r="AU41" s="106">
        <f t="shared" si="14"/>
        <v>0</v>
      </c>
      <c r="AV41" s="313">
        <v>0.68</v>
      </c>
      <c r="AW41" s="320"/>
      <c r="AX41" s="157">
        <f t="shared" si="15"/>
        <v>0</v>
      </c>
      <c r="AY41" s="307"/>
      <c r="AZ41" s="320"/>
      <c r="BA41" s="157">
        <f t="shared" si="16"/>
        <v>0</v>
      </c>
      <c r="BB41" s="307"/>
      <c r="BC41" s="319"/>
      <c r="BD41" s="158">
        <f t="shared" si="17"/>
        <v>0</v>
      </c>
      <c r="BE41" s="25">
        <f t="shared" si="18"/>
        <v>0.68</v>
      </c>
      <c r="BF41" s="307"/>
      <c r="BG41" s="320"/>
      <c r="BH41" s="157">
        <f t="shared" si="19"/>
        <v>0</v>
      </c>
      <c r="BI41" s="307"/>
      <c r="BJ41" s="320"/>
      <c r="BK41" s="157">
        <f t="shared" si="20"/>
        <v>0</v>
      </c>
      <c r="BL41" s="307"/>
      <c r="BM41" s="319"/>
      <c r="BN41" s="157">
        <f t="shared" si="21"/>
        <v>0</v>
      </c>
      <c r="BO41" s="26">
        <f t="shared" si="22"/>
        <v>0</v>
      </c>
      <c r="BP41" s="314"/>
      <c r="BQ41" s="323"/>
      <c r="BR41" s="156">
        <f t="shared" si="23"/>
        <v>0</v>
      </c>
      <c r="BS41" s="27">
        <f t="shared" si="24"/>
        <v>0.68</v>
      </c>
      <c r="BT41" s="27">
        <f t="shared" si="25"/>
        <v>0</v>
      </c>
      <c r="BU41" s="166">
        <f t="shared" si="26"/>
        <v>0.68</v>
      </c>
      <c r="BV41" s="155">
        <f t="shared" si="27"/>
        <v>0</v>
      </c>
      <c r="BW41" s="313">
        <v>0.2</v>
      </c>
      <c r="BX41" s="320"/>
      <c r="BY41" s="153">
        <f t="shared" si="28"/>
        <v>0</v>
      </c>
      <c r="BZ41" s="317"/>
      <c r="CA41" s="326"/>
      <c r="CB41" s="152">
        <f t="shared" si="29"/>
        <v>0</v>
      </c>
      <c r="CC41" s="317"/>
      <c r="CD41" s="325"/>
      <c r="CE41" s="152">
        <f t="shared" si="30"/>
        <v>0</v>
      </c>
      <c r="CF41" s="28">
        <f t="shared" si="31"/>
        <v>0.2</v>
      </c>
      <c r="CG41" s="28">
        <f t="shared" si="32"/>
        <v>0</v>
      </c>
      <c r="CH41" s="167">
        <f t="shared" si="33"/>
        <v>0.2</v>
      </c>
      <c r="CI41" s="151">
        <f t="shared" si="34"/>
        <v>0</v>
      </c>
      <c r="CJ41" s="313"/>
      <c r="CK41" s="320"/>
      <c r="CL41" s="149">
        <f t="shared" si="35"/>
        <v>0</v>
      </c>
      <c r="CM41" s="317"/>
      <c r="CN41" s="326"/>
      <c r="CO41" s="148">
        <f t="shared" si="36"/>
        <v>0</v>
      </c>
      <c r="CP41" s="317"/>
      <c r="CQ41" s="325"/>
      <c r="CR41" s="148">
        <f t="shared" si="37"/>
        <v>0</v>
      </c>
      <c r="CS41" s="30">
        <f t="shared" si="38"/>
        <v>0</v>
      </c>
      <c r="CT41" s="30">
        <f t="shared" si="39"/>
        <v>0</v>
      </c>
      <c r="CU41" s="168">
        <f t="shared" si="40"/>
        <v>0</v>
      </c>
      <c r="CV41" s="147">
        <f t="shared" si="41"/>
        <v>0</v>
      </c>
      <c r="CW41" s="313">
        <v>230</v>
      </c>
      <c r="CX41" s="320"/>
      <c r="CY41" s="145">
        <f t="shared" si="42"/>
        <v>0</v>
      </c>
      <c r="CZ41" s="317"/>
      <c r="DA41" s="326"/>
      <c r="DB41" s="144">
        <f t="shared" si="43"/>
        <v>0</v>
      </c>
      <c r="DC41" s="317"/>
      <c r="DD41" s="323"/>
      <c r="DE41" s="143">
        <f t="shared" si="44"/>
        <v>0</v>
      </c>
      <c r="DF41" s="32">
        <f t="shared" si="45"/>
        <v>230</v>
      </c>
      <c r="DG41" s="32">
        <f t="shared" si="46"/>
        <v>0</v>
      </c>
      <c r="DH41" s="169">
        <f t="shared" si="47"/>
        <v>230</v>
      </c>
      <c r="DI41" s="141">
        <f t="shared" si="48"/>
        <v>0</v>
      </c>
      <c r="DJ41" s="313"/>
      <c r="DK41" s="320"/>
      <c r="DL41" s="140">
        <f t="shared" si="49"/>
        <v>0</v>
      </c>
      <c r="DM41" s="317"/>
      <c r="DN41" s="326"/>
      <c r="DO41" s="139">
        <f t="shared" si="50"/>
        <v>0</v>
      </c>
      <c r="DP41" s="317"/>
      <c r="DQ41" s="328"/>
      <c r="DR41" s="138">
        <f t="shared" si="51"/>
        <v>0</v>
      </c>
      <c r="DS41" s="33">
        <f t="shared" si="0"/>
        <v>0</v>
      </c>
      <c r="DT41" s="33">
        <f t="shared" si="1"/>
        <v>0</v>
      </c>
      <c r="DU41" s="171">
        <f t="shared" si="52"/>
        <v>0</v>
      </c>
      <c r="DV41" s="136">
        <f t="shared" si="53"/>
        <v>0</v>
      </c>
      <c r="DW41" s="313"/>
      <c r="DX41" s="320"/>
      <c r="DY41" s="134">
        <f t="shared" si="54"/>
        <v>0</v>
      </c>
      <c r="DZ41" s="317"/>
      <c r="EA41" s="326"/>
      <c r="EB41" s="133">
        <f t="shared" si="55"/>
        <v>0</v>
      </c>
      <c r="EC41" s="317"/>
      <c r="ED41" s="323"/>
      <c r="EE41" s="130">
        <f t="shared" si="56"/>
        <v>0</v>
      </c>
      <c r="EF41" s="34">
        <f t="shared" si="57"/>
        <v>0</v>
      </c>
      <c r="EG41" s="34">
        <f t="shared" si="58"/>
        <v>0</v>
      </c>
      <c r="EH41" s="172">
        <f t="shared" si="59"/>
        <v>0</v>
      </c>
      <c r="EI41" s="129">
        <f t="shared" si="60"/>
        <v>0</v>
      </c>
      <c r="EJ41" s="313"/>
      <c r="EK41" s="320"/>
      <c r="EL41" s="127">
        <f t="shared" si="61"/>
        <v>0</v>
      </c>
      <c r="EM41" s="317"/>
      <c r="EN41" s="326"/>
      <c r="EO41" s="126">
        <f t="shared" si="62"/>
        <v>0</v>
      </c>
      <c r="EP41" s="317"/>
      <c r="EQ41" s="325"/>
      <c r="ER41" s="126">
        <f t="shared" si="63"/>
        <v>0</v>
      </c>
      <c r="ES41" s="35">
        <f t="shared" si="64"/>
        <v>0</v>
      </c>
      <c r="ET41" s="35">
        <f t="shared" si="65"/>
        <v>0</v>
      </c>
      <c r="EU41" s="173">
        <f t="shared" si="66"/>
        <v>0</v>
      </c>
      <c r="EV41" s="125">
        <f t="shared" si="67"/>
        <v>0</v>
      </c>
      <c r="EW41" s="288">
        <f t="shared" si="73"/>
        <v>245.88</v>
      </c>
      <c r="EX41" s="289">
        <f t="shared" si="74"/>
        <v>0</v>
      </c>
      <c r="EY41" s="289">
        <f t="shared" si="68"/>
        <v>245.88</v>
      </c>
      <c r="EZ41" s="289">
        <f t="shared" si="75"/>
        <v>0</v>
      </c>
      <c r="FA41" s="289">
        <f t="shared" si="69"/>
        <v>0</v>
      </c>
      <c r="FB41" s="303">
        <f t="shared" si="70"/>
        <v>245.88</v>
      </c>
      <c r="FC41" s="298">
        <f t="shared" si="71"/>
        <v>0</v>
      </c>
    </row>
    <row r="42" spans="1:159">
      <c r="A42" s="11">
        <v>39</v>
      </c>
      <c r="B42" s="12" t="s">
        <v>432</v>
      </c>
      <c r="C42" s="447" t="s">
        <v>433</v>
      </c>
      <c r="D42" s="13" t="s">
        <v>434</v>
      </c>
      <c r="E42" s="13" t="s">
        <v>149</v>
      </c>
      <c r="F42" s="11">
        <v>4000</v>
      </c>
      <c r="G42" s="90" t="s">
        <v>435</v>
      </c>
      <c r="H42" s="90" t="s">
        <v>436</v>
      </c>
      <c r="I42" s="5"/>
      <c r="J42" s="90" t="s">
        <v>398</v>
      </c>
      <c r="K42" s="13"/>
      <c r="L42" s="13"/>
      <c r="M42" s="98"/>
      <c r="N42" s="15" t="s">
        <v>132</v>
      </c>
      <c r="O42" s="14" t="s">
        <v>117</v>
      </c>
      <c r="P42" s="15" t="s">
        <v>108</v>
      </c>
      <c r="Q42" s="16">
        <v>41640</v>
      </c>
      <c r="R42" s="16">
        <v>41640</v>
      </c>
      <c r="S42" s="10" t="s">
        <v>1358</v>
      </c>
      <c r="T42" s="12" t="s">
        <v>437</v>
      </c>
      <c r="U42" s="11" t="s">
        <v>1359</v>
      </c>
      <c r="V42" s="438"/>
      <c r="W42" s="10"/>
      <c r="X42" s="12"/>
      <c r="Y42" s="11"/>
      <c r="Z42" s="11"/>
      <c r="AA42" s="307">
        <v>4.0999999999999996</v>
      </c>
      <c r="AB42" s="320"/>
      <c r="AC42" s="108">
        <f t="shared" si="5"/>
        <v>0</v>
      </c>
      <c r="AD42" s="307"/>
      <c r="AE42" s="319"/>
      <c r="AF42" s="108">
        <f t="shared" si="6"/>
        <v>0</v>
      </c>
      <c r="AG42" s="20">
        <f t="shared" si="7"/>
        <v>4.0999999999999996</v>
      </c>
      <c r="AH42" s="307"/>
      <c r="AI42" s="320"/>
      <c r="AJ42" s="108">
        <f t="shared" si="72"/>
        <v>0</v>
      </c>
      <c r="AK42" s="307">
        <v>8</v>
      </c>
      <c r="AL42" s="326"/>
      <c r="AM42" s="160">
        <f t="shared" si="8"/>
        <v>0</v>
      </c>
      <c r="AN42" s="22">
        <f t="shared" si="9"/>
        <v>8</v>
      </c>
      <c r="AO42" s="311"/>
      <c r="AP42" s="323"/>
      <c r="AQ42" s="159">
        <f t="shared" si="10"/>
        <v>0</v>
      </c>
      <c r="AR42" s="23">
        <f t="shared" si="11"/>
        <v>12.1</v>
      </c>
      <c r="AS42" s="23">
        <f t="shared" si="12"/>
        <v>8</v>
      </c>
      <c r="AT42" s="164">
        <f t="shared" si="13"/>
        <v>12.1</v>
      </c>
      <c r="AU42" s="106">
        <f t="shared" si="14"/>
        <v>0</v>
      </c>
      <c r="AV42" s="313">
        <v>1.9</v>
      </c>
      <c r="AW42" s="320"/>
      <c r="AX42" s="157">
        <f t="shared" si="15"/>
        <v>0</v>
      </c>
      <c r="AY42" s="307"/>
      <c r="AZ42" s="320"/>
      <c r="BA42" s="157">
        <f t="shared" si="16"/>
        <v>0</v>
      </c>
      <c r="BB42" s="307"/>
      <c r="BC42" s="319"/>
      <c r="BD42" s="158">
        <f t="shared" si="17"/>
        <v>0</v>
      </c>
      <c r="BE42" s="25">
        <f t="shared" si="18"/>
        <v>1.9</v>
      </c>
      <c r="BF42" s="307"/>
      <c r="BG42" s="320"/>
      <c r="BH42" s="157">
        <f t="shared" si="19"/>
        <v>0</v>
      </c>
      <c r="BI42" s="307">
        <v>0.7</v>
      </c>
      <c r="BJ42" s="320"/>
      <c r="BK42" s="157">
        <f t="shared" si="20"/>
        <v>0</v>
      </c>
      <c r="BL42" s="307"/>
      <c r="BM42" s="319"/>
      <c r="BN42" s="157">
        <f t="shared" si="21"/>
        <v>0</v>
      </c>
      <c r="BO42" s="26">
        <f t="shared" si="22"/>
        <v>0.7</v>
      </c>
      <c r="BP42" s="314"/>
      <c r="BQ42" s="323"/>
      <c r="BR42" s="156">
        <f t="shared" si="23"/>
        <v>0</v>
      </c>
      <c r="BS42" s="27">
        <f t="shared" si="24"/>
        <v>2.5999999999999996</v>
      </c>
      <c r="BT42" s="27">
        <f t="shared" si="25"/>
        <v>0.7</v>
      </c>
      <c r="BU42" s="166">
        <f t="shared" si="26"/>
        <v>2.5999999999999996</v>
      </c>
      <c r="BV42" s="155">
        <f t="shared" si="27"/>
        <v>0</v>
      </c>
      <c r="BW42" s="313"/>
      <c r="BX42" s="320"/>
      <c r="BY42" s="153">
        <f t="shared" si="28"/>
        <v>0</v>
      </c>
      <c r="BZ42" s="317"/>
      <c r="CA42" s="326"/>
      <c r="CB42" s="152">
        <f t="shared" si="29"/>
        <v>0</v>
      </c>
      <c r="CC42" s="317"/>
      <c r="CD42" s="325"/>
      <c r="CE42" s="152">
        <f t="shared" si="30"/>
        <v>0</v>
      </c>
      <c r="CF42" s="28">
        <f t="shared" si="31"/>
        <v>0</v>
      </c>
      <c r="CG42" s="28">
        <f t="shared" si="32"/>
        <v>0</v>
      </c>
      <c r="CH42" s="167">
        <f t="shared" si="33"/>
        <v>0</v>
      </c>
      <c r="CI42" s="151">
        <f t="shared" si="34"/>
        <v>0</v>
      </c>
      <c r="CJ42" s="313"/>
      <c r="CK42" s="320"/>
      <c r="CL42" s="149">
        <f t="shared" si="35"/>
        <v>0</v>
      </c>
      <c r="CM42" s="317"/>
      <c r="CN42" s="326"/>
      <c r="CO42" s="148">
        <f t="shared" si="36"/>
        <v>0</v>
      </c>
      <c r="CP42" s="317"/>
      <c r="CQ42" s="325"/>
      <c r="CR42" s="148">
        <f t="shared" si="37"/>
        <v>0</v>
      </c>
      <c r="CS42" s="30">
        <f t="shared" si="38"/>
        <v>0</v>
      </c>
      <c r="CT42" s="30">
        <f t="shared" si="39"/>
        <v>0</v>
      </c>
      <c r="CU42" s="168">
        <f t="shared" si="40"/>
        <v>0</v>
      </c>
      <c r="CV42" s="147">
        <f t="shared" si="41"/>
        <v>0</v>
      </c>
      <c r="CW42" s="313"/>
      <c r="CX42" s="320"/>
      <c r="CY42" s="145">
        <f t="shared" si="42"/>
        <v>0</v>
      </c>
      <c r="CZ42" s="317"/>
      <c r="DA42" s="326"/>
      <c r="DB42" s="144">
        <f t="shared" si="43"/>
        <v>0</v>
      </c>
      <c r="DC42" s="317"/>
      <c r="DD42" s="323"/>
      <c r="DE42" s="143">
        <f t="shared" si="44"/>
        <v>0</v>
      </c>
      <c r="DF42" s="32">
        <f t="shared" si="45"/>
        <v>0</v>
      </c>
      <c r="DG42" s="32">
        <f t="shared" si="46"/>
        <v>0</v>
      </c>
      <c r="DH42" s="169">
        <f t="shared" si="47"/>
        <v>0</v>
      </c>
      <c r="DI42" s="141">
        <f t="shared" si="48"/>
        <v>0</v>
      </c>
      <c r="DJ42" s="313"/>
      <c r="DK42" s="320"/>
      <c r="DL42" s="140">
        <f t="shared" si="49"/>
        <v>0</v>
      </c>
      <c r="DM42" s="317"/>
      <c r="DN42" s="326"/>
      <c r="DO42" s="139">
        <f t="shared" si="50"/>
        <v>0</v>
      </c>
      <c r="DP42" s="317"/>
      <c r="DQ42" s="328"/>
      <c r="DR42" s="138">
        <f t="shared" si="51"/>
        <v>0</v>
      </c>
      <c r="DS42" s="33">
        <f t="shared" si="0"/>
        <v>0</v>
      </c>
      <c r="DT42" s="33">
        <f t="shared" si="1"/>
        <v>0</v>
      </c>
      <c r="DU42" s="171">
        <f t="shared" si="52"/>
        <v>0</v>
      </c>
      <c r="DV42" s="136">
        <f t="shared" si="53"/>
        <v>0</v>
      </c>
      <c r="DW42" s="313"/>
      <c r="DX42" s="320"/>
      <c r="DY42" s="134">
        <f t="shared" si="54"/>
        <v>0</v>
      </c>
      <c r="DZ42" s="317"/>
      <c r="EA42" s="326"/>
      <c r="EB42" s="133">
        <f t="shared" si="55"/>
        <v>0</v>
      </c>
      <c r="EC42" s="317"/>
      <c r="ED42" s="323"/>
      <c r="EE42" s="130">
        <f t="shared" si="56"/>
        <v>0</v>
      </c>
      <c r="EF42" s="34">
        <f t="shared" si="57"/>
        <v>0</v>
      </c>
      <c r="EG42" s="34">
        <f t="shared" si="58"/>
        <v>0</v>
      </c>
      <c r="EH42" s="172">
        <f t="shared" si="59"/>
        <v>0</v>
      </c>
      <c r="EI42" s="129">
        <f t="shared" si="60"/>
        <v>0</v>
      </c>
      <c r="EJ42" s="313"/>
      <c r="EK42" s="320"/>
      <c r="EL42" s="127">
        <f t="shared" si="61"/>
        <v>0</v>
      </c>
      <c r="EM42" s="317"/>
      <c r="EN42" s="326"/>
      <c r="EO42" s="126">
        <f t="shared" si="62"/>
        <v>0</v>
      </c>
      <c r="EP42" s="317"/>
      <c r="EQ42" s="325"/>
      <c r="ER42" s="126">
        <f t="shared" si="63"/>
        <v>0</v>
      </c>
      <c r="ES42" s="35">
        <f t="shared" si="64"/>
        <v>0</v>
      </c>
      <c r="ET42" s="35">
        <f t="shared" si="65"/>
        <v>0</v>
      </c>
      <c r="EU42" s="173">
        <f t="shared" si="66"/>
        <v>0</v>
      </c>
      <c r="EV42" s="125">
        <f t="shared" si="67"/>
        <v>0</v>
      </c>
      <c r="EW42" s="288">
        <f t="shared" si="73"/>
        <v>6</v>
      </c>
      <c r="EX42" s="289">
        <f t="shared" si="74"/>
        <v>8.6999999999999993</v>
      </c>
      <c r="EY42" s="289">
        <f t="shared" si="68"/>
        <v>14.7</v>
      </c>
      <c r="EZ42" s="289">
        <f t="shared" si="75"/>
        <v>0</v>
      </c>
      <c r="FA42" s="289">
        <f t="shared" si="69"/>
        <v>8.6999999999999993</v>
      </c>
      <c r="FB42" s="303">
        <f t="shared" si="70"/>
        <v>14.7</v>
      </c>
      <c r="FC42" s="298">
        <f t="shared" si="71"/>
        <v>0</v>
      </c>
    </row>
    <row r="43" spans="1:159">
      <c r="A43" s="11">
        <v>40</v>
      </c>
      <c r="B43" s="12" t="s">
        <v>446</v>
      </c>
      <c r="C43" s="447" t="s">
        <v>438</v>
      </c>
      <c r="D43" s="13" t="s">
        <v>439</v>
      </c>
      <c r="E43" s="13" t="s">
        <v>112</v>
      </c>
      <c r="F43" s="11">
        <v>1236</v>
      </c>
      <c r="G43" s="90" t="s">
        <v>440</v>
      </c>
      <c r="H43" s="90" t="s">
        <v>441</v>
      </c>
      <c r="I43" s="5" t="s">
        <v>442</v>
      </c>
      <c r="J43" s="90" t="s">
        <v>443</v>
      </c>
      <c r="K43" s="13"/>
      <c r="L43" s="13"/>
      <c r="M43" s="98"/>
      <c r="N43" s="15" t="s">
        <v>131</v>
      </c>
      <c r="O43" s="14" t="s">
        <v>117</v>
      </c>
      <c r="P43" s="15" t="s">
        <v>387</v>
      </c>
      <c r="Q43" s="16">
        <v>41640</v>
      </c>
      <c r="R43" s="16">
        <v>41607</v>
      </c>
      <c r="S43" s="10" t="s">
        <v>444</v>
      </c>
      <c r="T43" s="12" t="s">
        <v>445</v>
      </c>
      <c r="U43" s="11" t="s">
        <v>908</v>
      </c>
      <c r="V43" s="438"/>
      <c r="W43" s="10"/>
      <c r="X43" s="12"/>
      <c r="Y43" s="11"/>
      <c r="Z43" s="11"/>
      <c r="AA43" s="307"/>
      <c r="AB43" s="320"/>
      <c r="AC43" s="108">
        <f t="shared" si="5"/>
        <v>0</v>
      </c>
      <c r="AD43" s="307"/>
      <c r="AE43" s="319"/>
      <c r="AF43" s="108">
        <f t="shared" si="6"/>
        <v>0</v>
      </c>
      <c r="AG43" s="20">
        <f t="shared" si="7"/>
        <v>0</v>
      </c>
      <c r="AH43" s="307"/>
      <c r="AI43" s="320"/>
      <c r="AJ43" s="108">
        <f t="shared" si="72"/>
        <v>0</v>
      </c>
      <c r="AK43" s="307"/>
      <c r="AL43" s="326"/>
      <c r="AM43" s="160">
        <f t="shared" si="8"/>
        <v>0</v>
      </c>
      <c r="AN43" s="22">
        <f t="shared" si="9"/>
        <v>0</v>
      </c>
      <c r="AO43" s="311"/>
      <c r="AP43" s="323"/>
      <c r="AQ43" s="159">
        <f t="shared" si="10"/>
        <v>0</v>
      </c>
      <c r="AR43" s="23">
        <f t="shared" si="11"/>
        <v>0</v>
      </c>
      <c r="AS43" s="23">
        <f t="shared" si="12"/>
        <v>0</v>
      </c>
      <c r="AT43" s="164">
        <f t="shared" si="13"/>
        <v>0</v>
      </c>
      <c r="AU43" s="106">
        <f t="shared" si="14"/>
        <v>0</v>
      </c>
      <c r="AV43" s="313"/>
      <c r="AW43" s="320"/>
      <c r="AX43" s="157">
        <f t="shared" si="15"/>
        <v>0</v>
      </c>
      <c r="AY43" s="307"/>
      <c r="AZ43" s="320"/>
      <c r="BA43" s="157">
        <f t="shared" si="16"/>
        <v>0</v>
      </c>
      <c r="BB43" s="307"/>
      <c r="BC43" s="319"/>
      <c r="BD43" s="158">
        <f t="shared" si="17"/>
        <v>0</v>
      </c>
      <c r="BE43" s="25">
        <f t="shared" si="18"/>
        <v>0</v>
      </c>
      <c r="BF43" s="307"/>
      <c r="BG43" s="320"/>
      <c r="BH43" s="157">
        <f t="shared" si="19"/>
        <v>0</v>
      </c>
      <c r="BI43" s="307"/>
      <c r="BJ43" s="320"/>
      <c r="BK43" s="157">
        <f t="shared" si="20"/>
        <v>0</v>
      </c>
      <c r="BL43" s="307"/>
      <c r="BM43" s="319"/>
      <c r="BN43" s="157">
        <f t="shared" si="21"/>
        <v>0</v>
      </c>
      <c r="BO43" s="26">
        <f t="shared" si="22"/>
        <v>0</v>
      </c>
      <c r="BP43" s="314"/>
      <c r="BQ43" s="323"/>
      <c r="BR43" s="156">
        <f t="shared" si="23"/>
        <v>0</v>
      </c>
      <c r="BS43" s="27">
        <f t="shared" si="24"/>
        <v>0</v>
      </c>
      <c r="BT43" s="27">
        <f t="shared" si="25"/>
        <v>0</v>
      </c>
      <c r="BU43" s="166">
        <f t="shared" si="26"/>
        <v>0</v>
      </c>
      <c r="BV43" s="155">
        <f t="shared" si="27"/>
        <v>0</v>
      </c>
      <c r="BW43" s="313"/>
      <c r="BX43" s="320"/>
      <c r="BY43" s="153">
        <f t="shared" si="28"/>
        <v>0</v>
      </c>
      <c r="BZ43" s="317">
        <v>68</v>
      </c>
      <c r="CA43" s="326"/>
      <c r="CB43" s="152">
        <f t="shared" si="29"/>
        <v>0</v>
      </c>
      <c r="CC43" s="317"/>
      <c r="CD43" s="325"/>
      <c r="CE43" s="152">
        <f t="shared" si="30"/>
        <v>0</v>
      </c>
      <c r="CF43" s="28">
        <f t="shared" si="31"/>
        <v>68</v>
      </c>
      <c r="CG43" s="28">
        <f t="shared" si="32"/>
        <v>68</v>
      </c>
      <c r="CH43" s="167">
        <f t="shared" si="33"/>
        <v>68</v>
      </c>
      <c r="CI43" s="151">
        <f t="shared" si="34"/>
        <v>0</v>
      </c>
      <c r="CJ43" s="313"/>
      <c r="CK43" s="320"/>
      <c r="CL43" s="149">
        <f t="shared" si="35"/>
        <v>0</v>
      </c>
      <c r="CM43" s="317"/>
      <c r="CN43" s="326"/>
      <c r="CO43" s="148">
        <f t="shared" si="36"/>
        <v>0</v>
      </c>
      <c r="CP43" s="317"/>
      <c r="CQ43" s="325"/>
      <c r="CR43" s="148">
        <f t="shared" si="37"/>
        <v>0</v>
      </c>
      <c r="CS43" s="30">
        <f t="shared" si="38"/>
        <v>0</v>
      </c>
      <c r="CT43" s="30">
        <f t="shared" si="39"/>
        <v>0</v>
      </c>
      <c r="CU43" s="168">
        <f t="shared" si="40"/>
        <v>0</v>
      </c>
      <c r="CV43" s="147">
        <f t="shared" si="41"/>
        <v>0</v>
      </c>
      <c r="CW43" s="313"/>
      <c r="CX43" s="320"/>
      <c r="CY43" s="145">
        <f t="shared" si="42"/>
        <v>0</v>
      </c>
      <c r="CZ43" s="317"/>
      <c r="DA43" s="326"/>
      <c r="DB43" s="144">
        <f t="shared" si="43"/>
        <v>0</v>
      </c>
      <c r="DC43" s="317"/>
      <c r="DD43" s="323"/>
      <c r="DE43" s="143">
        <f t="shared" si="44"/>
        <v>0</v>
      </c>
      <c r="DF43" s="32">
        <f t="shared" si="45"/>
        <v>0</v>
      </c>
      <c r="DG43" s="32">
        <f t="shared" si="46"/>
        <v>0</v>
      </c>
      <c r="DH43" s="169">
        <f t="shared" si="47"/>
        <v>0</v>
      </c>
      <c r="DI43" s="141">
        <f t="shared" si="48"/>
        <v>0</v>
      </c>
      <c r="DJ43" s="313">
        <v>15</v>
      </c>
      <c r="DK43" s="320"/>
      <c r="DL43" s="140">
        <f t="shared" si="49"/>
        <v>0</v>
      </c>
      <c r="DM43" s="317">
        <v>41</v>
      </c>
      <c r="DN43" s="326"/>
      <c r="DO43" s="139">
        <f t="shared" si="50"/>
        <v>0</v>
      </c>
      <c r="DP43" s="317"/>
      <c r="DQ43" s="328"/>
      <c r="DR43" s="138">
        <f t="shared" si="51"/>
        <v>0</v>
      </c>
      <c r="DS43" s="33">
        <f t="shared" si="0"/>
        <v>56</v>
      </c>
      <c r="DT43" s="33">
        <f t="shared" si="1"/>
        <v>41</v>
      </c>
      <c r="DU43" s="171">
        <f t="shared" si="52"/>
        <v>56</v>
      </c>
      <c r="DV43" s="136">
        <f t="shared" si="53"/>
        <v>0</v>
      </c>
      <c r="DW43" s="313"/>
      <c r="DX43" s="320"/>
      <c r="DY43" s="134">
        <f t="shared" si="54"/>
        <v>0</v>
      </c>
      <c r="DZ43" s="317"/>
      <c r="EA43" s="326"/>
      <c r="EB43" s="133">
        <f t="shared" si="55"/>
        <v>0</v>
      </c>
      <c r="EC43" s="317"/>
      <c r="ED43" s="323"/>
      <c r="EE43" s="130">
        <f t="shared" si="56"/>
        <v>0</v>
      </c>
      <c r="EF43" s="34">
        <f t="shared" si="57"/>
        <v>0</v>
      </c>
      <c r="EG43" s="34">
        <f t="shared" si="58"/>
        <v>0</v>
      </c>
      <c r="EH43" s="172">
        <f t="shared" si="59"/>
        <v>0</v>
      </c>
      <c r="EI43" s="129">
        <f t="shared" si="60"/>
        <v>0</v>
      </c>
      <c r="EJ43" s="313"/>
      <c r="EK43" s="320"/>
      <c r="EL43" s="127">
        <f t="shared" si="61"/>
        <v>0</v>
      </c>
      <c r="EM43" s="317"/>
      <c r="EN43" s="326"/>
      <c r="EO43" s="126">
        <f t="shared" si="62"/>
        <v>0</v>
      </c>
      <c r="EP43" s="317"/>
      <c r="EQ43" s="325"/>
      <c r="ER43" s="126">
        <f t="shared" si="63"/>
        <v>0</v>
      </c>
      <c r="ES43" s="35">
        <f t="shared" si="64"/>
        <v>0</v>
      </c>
      <c r="ET43" s="35">
        <f t="shared" si="65"/>
        <v>0</v>
      </c>
      <c r="EU43" s="173">
        <f t="shared" si="66"/>
        <v>0</v>
      </c>
      <c r="EV43" s="125">
        <f t="shared" si="67"/>
        <v>0</v>
      </c>
      <c r="EW43" s="288">
        <f t="shared" si="73"/>
        <v>15</v>
      </c>
      <c r="EX43" s="289">
        <f t="shared" si="74"/>
        <v>109</v>
      </c>
      <c r="EY43" s="289">
        <f t="shared" si="68"/>
        <v>124</v>
      </c>
      <c r="EZ43" s="289">
        <f t="shared" si="75"/>
        <v>0</v>
      </c>
      <c r="FA43" s="289">
        <f t="shared" si="69"/>
        <v>109</v>
      </c>
      <c r="FB43" s="303">
        <f t="shared" si="70"/>
        <v>124</v>
      </c>
      <c r="FC43" s="298">
        <f t="shared" si="71"/>
        <v>0</v>
      </c>
    </row>
    <row r="44" spans="1:159">
      <c r="A44" s="11">
        <v>41</v>
      </c>
      <c r="B44" s="12" t="s">
        <v>447</v>
      </c>
      <c r="C44" s="447" t="s">
        <v>448</v>
      </c>
      <c r="D44" s="13" t="s">
        <v>449</v>
      </c>
      <c r="E44" s="13" t="s">
        <v>450</v>
      </c>
      <c r="F44" s="11">
        <v>9252</v>
      </c>
      <c r="G44" s="90" t="s">
        <v>451</v>
      </c>
      <c r="H44" s="90" t="s">
        <v>452</v>
      </c>
      <c r="I44" s="5"/>
      <c r="J44" s="90" t="s">
        <v>163</v>
      </c>
      <c r="K44" s="13"/>
      <c r="L44" s="13"/>
      <c r="M44" s="98"/>
      <c r="N44" s="15" t="s">
        <v>194</v>
      </c>
      <c r="O44" s="14" t="s">
        <v>183</v>
      </c>
      <c r="P44" s="15" t="s">
        <v>108</v>
      </c>
      <c r="Q44" s="16">
        <v>41640</v>
      </c>
      <c r="R44" s="16">
        <v>41607</v>
      </c>
      <c r="S44" s="10" t="s">
        <v>453</v>
      </c>
      <c r="T44" s="12" t="s">
        <v>1435</v>
      </c>
      <c r="U44" s="11" t="s">
        <v>1436</v>
      </c>
      <c r="V44" s="438"/>
      <c r="W44" s="10"/>
      <c r="X44" s="12"/>
      <c r="Y44" s="11"/>
      <c r="Z44" s="11"/>
      <c r="AA44" s="307">
        <v>1.4119999999999999</v>
      </c>
      <c r="AB44" s="320"/>
      <c r="AC44" s="108">
        <f t="shared" si="5"/>
        <v>0</v>
      </c>
      <c r="AD44" s="307"/>
      <c r="AE44" s="319"/>
      <c r="AF44" s="108">
        <f t="shared" si="6"/>
        <v>0</v>
      </c>
      <c r="AG44" s="20">
        <f t="shared" si="7"/>
        <v>1.4119999999999999</v>
      </c>
      <c r="AH44" s="307">
        <v>5.6459999999999999</v>
      </c>
      <c r="AI44" s="320"/>
      <c r="AJ44" s="108">
        <f t="shared" si="72"/>
        <v>0</v>
      </c>
      <c r="AK44" s="307"/>
      <c r="AL44" s="326"/>
      <c r="AM44" s="160">
        <f t="shared" si="8"/>
        <v>0</v>
      </c>
      <c r="AN44" s="22">
        <f t="shared" si="9"/>
        <v>5.6459999999999999</v>
      </c>
      <c r="AO44" s="311"/>
      <c r="AP44" s="323"/>
      <c r="AQ44" s="159">
        <f t="shared" si="10"/>
        <v>0</v>
      </c>
      <c r="AR44" s="23">
        <f t="shared" si="11"/>
        <v>7.0579999999999998</v>
      </c>
      <c r="AS44" s="23">
        <f t="shared" si="12"/>
        <v>5.6459999999999999</v>
      </c>
      <c r="AT44" s="164">
        <f t="shared" si="13"/>
        <v>7.0579999999999998</v>
      </c>
      <c r="AU44" s="106">
        <f t="shared" si="14"/>
        <v>0</v>
      </c>
      <c r="AV44" s="313"/>
      <c r="AW44" s="320"/>
      <c r="AX44" s="157">
        <f t="shared" si="15"/>
        <v>0</v>
      </c>
      <c r="AY44" s="307"/>
      <c r="AZ44" s="320"/>
      <c r="BA44" s="157">
        <f t="shared" si="16"/>
        <v>0</v>
      </c>
      <c r="BB44" s="307"/>
      <c r="BC44" s="319"/>
      <c r="BD44" s="158">
        <f t="shared" si="17"/>
        <v>0</v>
      </c>
      <c r="BE44" s="25">
        <f t="shared" si="18"/>
        <v>0</v>
      </c>
      <c r="BF44" s="307"/>
      <c r="BG44" s="320"/>
      <c r="BH44" s="157">
        <f t="shared" si="19"/>
        <v>0</v>
      </c>
      <c r="BI44" s="307"/>
      <c r="BJ44" s="320"/>
      <c r="BK44" s="157">
        <f t="shared" si="20"/>
        <v>0</v>
      </c>
      <c r="BL44" s="307"/>
      <c r="BM44" s="319"/>
      <c r="BN44" s="157">
        <f t="shared" si="21"/>
        <v>0</v>
      </c>
      <c r="BO44" s="26">
        <f t="shared" si="22"/>
        <v>0</v>
      </c>
      <c r="BP44" s="314"/>
      <c r="BQ44" s="323"/>
      <c r="BR44" s="156">
        <f t="shared" si="23"/>
        <v>0</v>
      </c>
      <c r="BS44" s="27">
        <f t="shared" si="24"/>
        <v>0</v>
      </c>
      <c r="BT44" s="27">
        <f t="shared" si="25"/>
        <v>0</v>
      </c>
      <c r="BU44" s="166">
        <f t="shared" si="26"/>
        <v>0</v>
      </c>
      <c r="BV44" s="155">
        <f t="shared" si="27"/>
        <v>0</v>
      </c>
      <c r="BW44" s="313"/>
      <c r="BX44" s="320"/>
      <c r="BY44" s="153">
        <f t="shared" si="28"/>
        <v>0</v>
      </c>
      <c r="BZ44" s="317"/>
      <c r="CA44" s="326"/>
      <c r="CB44" s="152">
        <f t="shared" si="29"/>
        <v>0</v>
      </c>
      <c r="CC44" s="317"/>
      <c r="CD44" s="325"/>
      <c r="CE44" s="152">
        <f t="shared" si="30"/>
        <v>0</v>
      </c>
      <c r="CF44" s="28">
        <f t="shared" si="31"/>
        <v>0</v>
      </c>
      <c r="CG44" s="28">
        <f t="shared" si="32"/>
        <v>0</v>
      </c>
      <c r="CH44" s="167">
        <f t="shared" si="33"/>
        <v>0</v>
      </c>
      <c r="CI44" s="151">
        <f t="shared" si="34"/>
        <v>0</v>
      </c>
      <c r="CJ44" s="313"/>
      <c r="CK44" s="320"/>
      <c r="CL44" s="149">
        <f t="shared" si="35"/>
        <v>0</v>
      </c>
      <c r="CM44" s="317">
        <v>0.38800000000000001</v>
      </c>
      <c r="CN44" s="326"/>
      <c r="CO44" s="148">
        <f t="shared" si="36"/>
        <v>0</v>
      </c>
      <c r="CP44" s="317"/>
      <c r="CQ44" s="325"/>
      <c r="CR44" s="148">
        <f t="shared" si="37"/>
        <v>0</v>
      </c>
      <c r="CS44" s="30">
        <f t="shared" si="38"/>
        <v>0.38800000000000001</v>
      </c>
      <c r="CT44" s="30">
        <f t="shared" si="39"/>
        <v>0.38800000000000001</v>
      </c>
      <c r="CU44" s="168">
        <f t="shared" si="40"/>
        <v>0.38800000000000001</v>
      </c>
      <c r="CV44" s="147">
        <f t="shared" si="41"/>
        <v>0</v>
      </c>
      <c r="CW44" s="313"/>
      <c r="CX44" s="320"/>
      <c r="CY44" s="145">
        <f t="shared" si="42"/>
        <v>0</v>
      </c>
      <c r="CZ44" s="317">
        <v>118.771</v>
      </c>
      <c r="DA44" s="326"/>
      <c r="DB44" s="144">
        <f t="shared" si="43"/>
        <v>0</v>
      </c>
      <c r="DC44" s="317"/>
      <c r="DD44" s="323"/>
      <c r="DE44" s="143">
        <f t="shared" si="44"/>
        <v>0</v>
      </c>
      <c r="DF44" s="32">
        <f t="shared" si="45"/>
        <v>118.771</v>
      </c>
      <c r="DG44" s="32">
        <f t="shared" si="46"/>
        <v>118.771</v>
      </c>
      <c r="DH44" s="169">
        <f t="shared" si="47"/>
        <v>118.771</v>
      </c>
      <c r="DI44" s="141">
        <f t="shared" si="48"/>
        <v>0</v>
      </c>
      <c r="DJ44" s="313"/>
      <c r="DK44" s="320"/>
      <c r="DL44" s="140">
        <f t="shared" si="49"/>
        <v>0</v>
      </c>
      <c r="DM44" s="317">
        <v>0.30599999999999999</v>
      </c>
      <c r="DN44" s="326"/>
      <c r="DO44" s="139">
        <f t="shared" si="50"/>
        <v>0</v>
      </c>
      <c r="DP44" s="317"/>
      <c r="DQ44" s="328"/>
      <c r="DR44" s="138">
        <f t="shared" si="51"/>
        <v>0</v>
      </c>
      <c r="DS44" s="33">
        <f t="shared" si="0"/>
        <v>0.30599999999999999</v>
      </c>
      <c r="DT44" s="33">
        <f t="shared" si="1"/>
        <v>0.30599999999999999</v>
      </c>
      <c r="DU44" s="171">
        <f t="shared" si="52"/>
        <v>0.30599999999999999</v>
      </c>
      <c r="DV44" s="136">
        <f t="shared" si="53"/>
        <v>0</v>
      </c>
      <c r="DW44" s="313"/>
      <c r="DX44" s="320"/>
      <c r="DY44" s="134">
        <f t="shared" si="54"/>
        <v>0</v>
      </c>
      <c r="DZ44" s="317"/>
      <c r="EA44" s="326"/>
      <c r="EB44" s="133">
        <f t="shared" si="55"/>
        <v>0</v>
      </c>
      <c r="EC44" s="317"/>
      <c r="ED44" s="323"/>
      <c r="EE44" s="130">
        <f t="shared" si="56"/>
        <v>0</v>
      </c>
      <c r="EF44" s="34">
        <f t="shared" si="57"/>
        <v>0</v>
      </c>
      <c r="EG44" s="34">
        <f t="shared" si="58"/>
        <v>0</v>
      </c>
      <c r="EH44" s="172">
        <f t="shared" si="59"/>
        <v>0</v>
      </c>
      <c r="EI44" s="129">
        <f t="shared" si="60"/>
        <v>0</v>
      </c>
      <c r="EJ44" s="313"/>
      <c r="EK44" s="320"/>
      <c r="EL44" s="127">
        <f t="shared" si="61"/>
        <v>0</v>
      </c>
      <c r="EM44" s="317"/>
      <c r="EN44" s="326"/>
      <c r="EO44" s="126">
        <f t="shared" si="62"/>
        <v>0</v>
      </c>
      <c r="EP44" s="317"/>
      <c r="EQ44" s="325"/>
      <c r="ER44" s="126">
        <f t="shared" si="63"/>
        <v>0</v>
      </c>
      <c r="ES44" s="35">
        <f t="shared" si="64"/>
        <v>0</v>
      </c>
      <c r="ET44" s="35">
        <f t="shared" si="65"/>
        <v>0</v>
      </c>
      <c r="EU44" s="173">
        <f t="shared" si="66"/>
        <v>0</v>
      </c>
      <c r="EV44" s="125">
        <f t="shared" si="67"/>
        <v>0</v>
      </c>
      <c r="EW44" s="288">
        <f t="shared" si="73"/>
        <v>1.4119999999999999</v>
      </c>
      <c r="EX44" s="289">
        <f t="shared" si="74"/>
        <v>125.111</v>
      </c>
      <c r="EY44" s="289">
        <f t="shared" si="68"/>
        <v>126.52300000000001</v>
      </c>
      <c r="EZ44" s="289">
        <f t="shared" si="75"/>
        <v>0</v>
      </c>
      <c r="FA44" s="289">
        <f t="shared" si="69"/>
        <v>125.111</v>
      </c>
      <c r="FB44" s="303">
        <f t="shared" si="70"/>
        <v>126.52300000000001</v>
      </c>
      <c r="FC44" s="298">
        <f t="shared" si="71"/>
        <v>0</v>
      </c>
    </row>
    <row r="45" spans="1:159">
      <c r="A45" s="11">
        <v>42</v>
      </c>
      <c r="B45" s="12" t="s">
        <v>456</v>
      </c>
      <c r="C45" s="447" t="s">
        <v>457</v>
      </c>
      <c r="D45" s="13" t="s">
        <v>458</v>
      </c>
      <c r="E45" s="13" t="s">
        <v>459</v>
      </c>
      <c r="F45" s="11">
        <v>9253</v>
      </c>
      <c r="G45" s="90" t="s">
        <v>460</v>
      </c>
      <c r="H45" s="90" t="s">
        <v>461</v>
      </c>
      <c r="I45" s="5"/>
      <c r="J45" s="90" t="s">
        <v>462</v>
      </c>
      <c r="K45" s="13"/>
      <c r="L45" s="13"/>
      <c r="M45" s="98"/>
      <c r="N45" s="15" t="s">
        <v>194</v>
      </c>
      <c r="O45" s="14" t="s">
        <v>183</v>
      </c>
      <c r="P45" s="15" t="s">
        <v>108</v>
      </c>
      <c r="Q45" s="16">
        <v>41640</v>
      </c>
      <c r="R45" s="16">
        <v>41597</v>
      </c>
      <c r="S45" s="10" t="s">
        <v>463</v>
      </c>
      <c r="T45" s="12" t="s">
        <v>464</v>
      </c>
      <c r="U45" s="11" t="s">
        <v>1069</v>
      </c>
      <c r="V45" s="438"/>
      <c r="W45" s="10"/>
      <c r="X45" s="12"/>
      <c r="Y45" s="11"/>
      <c r="Z45" s="11"/>
      <c r="AA45" s="307">
        <v>40</v>
      </c>
      <c r="AB45" s="320"/>
      <c r="AC45" s="108">
        <f t="shared" si="5"/>
        <v>0</v>
      </c>
      <c r="AD45" s="307"/>
      <c r="AE45" s="319"/>
      <c r="AF45" s="108">
        <f t="shared" si="6"/>
        <v>0</v>
      </c>
      <c r="AG45" s="20">
        <f t="shared" si="7"/>
        <v>40</v>
      </c>
      <c r="AH45" s="307"/>
      <c r="AI45" s="320"/>
      <c r="AJ45" s="108">
        <f t="shared" si="72"/>
        <v>0</v>
      </c>
      <c r="AK45" s="307"/>
      <c r="AL45" s="326"/>
      <c r="AM45" s="160">
        <f t="shared" si="8"/>
        <v>0</v>
      </c>
      <c r="AN45" s="22">
        <f t="shared" si="9"/>
        <v>0</v>
      </c>
      <c r="AO45" s="311"/>
      <c r="AP45" s="323"/>
      <c r="AQ45" s="159">
        <f t="shared" si="10"/>
        <v>0</v>
      </c>
      <c r="AR45" s="23">
        <f t="shared" si="11"/>
        <v>40</v>
      </c>
      <c r="AS45" s="23">
        <f t="shared" si="12"/>
        <v>0</v>
      </c>
      <c r="AT45" s="164">
        <f t="shared" si="13"/>
        <v>40</v>
      </c>
      <c r="AU45" s="106">
        <f t="shared" si="14"/>
        <v>0</v>
      </c>
      <c r="AV45" s="313">
        <v>12</v>
      </c>
      <c r="AW45" s="320"/>
      <c r="AX45" s="157">
        <f t="shared" si="15"/>
        <v>0</v>
      </c>
      <c r="AY45" s="307"/>
      <c r="AZ45" s="320"/>
      <c r="BA45" s="157">
        <f t="shared" si="16"/>
        <v>0</v>
      </c>
      <c r="BB45" s="307"/>
      <c r="BC45" s="319"/>
      <c r="BD45" s="158">
        <f t="shared" si="17"/>
        <v>0</v>
      </c>
      <c r="BE45" s="25">
        <f t="shared" si="18"/>
        <v>12</v>
      </c>
      <c r="BF45" s="307"/>
      <c r="BG45" s="320"/>
      <c r="BH45" s="157">
        <f t="shared" si="19"/>
        <v>0</v>
      </c>
      <c r="BI45" s="307"/>
      <c r="BJ45" s="320"/>
      <c r="BK45" s="157">
        <f t="shared" si="20"/>
        <v>0</v>
      </c>
      <c r="BL45" s="307"/>
      <c r="BM45" s="319"/>
      <c r="BN45" s="157">
        <f t="shared" si="21"/>
        <v>0</v>
      </c>
      <c r="BO45" s="26">
        <f t="shared" si="22"/>
        <v>0</v>
      </c>
      <c r="BP45" s="314"/>
      <c r="BQ45" s="323"/>
      <c r="BR45" s="156">
        <f t="shared" si="23"/>
        <v>0</v>
      </c>
      <c r="BS45" s="27">
        <f t="shared" si="24"/>
        <v>12</v>
      </c>
      <c r="BT45" s="27">
        <f t="shared" si="25"/>
        <v>0</v>
      </c>
      <c r="BU45" s="166">
        <f t="shared" si="26"/>
        <v>12</v>
      </c>
      <c r="BV45" s="155">
        <f t="shared" si="27"/>
        <v>0</v>
      </c>
      <c r="BW45" s="313"/>
      <c r="BX45" s="320"/>
      <c r="BY45" s="153">
        <f t="shared" si="28"/>
        <v>0</v>
      </c>
      <c r="BZ45" s="317"/>
      <c r="CA45" s="326"/>
      <c r="CB45" s="152">
        <f t="shared" si="29"/>
        <v>0</v>
      </c>
      <c r="CC45" s="317"/>
      <c r="CD45" s="325"/>
      <c r="CE45" s="152">
        <f t="shared" si="30"/>
        <v>0</v>
      </c>
      <c r="CF45" s="28">
        <f t="shared" si="31"/>
        <v>0</v>
      </c>
      <c r="CG45" s="28">
        <f t="shared" si="32"/>
        <v>0</v>
      </c>
      <c r="CH45" s="167">
        <f t="shared" si="33"/>
        <v>0</v>
      </c>
      <c r="CI45" s="151">
        <f t="shared" si="34"/>
        <v>0</v>
      </c>
      <c r="CJ45" s="313"/>
      <c r="CK45" s="320"/>
      <c r="CL45" s="149">
        <f t="shared" si="35"/>
        <v>0</v>
      </c>
      <c r="CM45" s="317"/>
      <c r="CN45" s="326"/>
      <c r="CO45" s="148">
        <f t="shared" si="36"/>
        <v>0</v>
      </c>
      <c r="CP45" s="317"/>
      <c r="CQ45" s="325"/>
      <c r="CR45" s="148">
        <f t="shared" si="37"/>
        <v>0</v>
      </c>
      <c r="CS45" s="30">
        <f t="shared" si="38"/>
        <v>0</v>
      </c>
      <c r="CT45" s="30">
        <f t="shared" si="39"/>
        <v>0</v>
      </c>
      <c r="CU45" s="168">
        <f t="shared" si="40"/>
        <v>0</v>
      </c>
      <c r="CV45" s="147">
        <f t="shared" si="41"/>
        <v>0</v>
      </c>
      <c r="CW45" s="313"/>
      <c r="CX45" s="320"/>
      <c r="CY45" s="145">
        <f t="shared" si="42"/>
        <v>0</v>
      </c>
      <c r="CZ45" s="317"/>
      <c r="DA45" s="326"/>
      <c r="DB45" s="144">
        <f t="shared" si="43"/>
        <v>0</v>
      </c>
      <c r="DC45" s="317"/>
      <c r="DD45" s="323"/>
      <c r="DE45" s="143">
        <f t="shared" si="44"/>
        <v>0</v>
      </c>
      <c r="DF45" s="32">
        <f t="shared" si="45"/>
        <v>0</v>
      </c>
      <c r="DG45" s="32">
        <f t="shared" si="46"/>
        <v>0</v>
      </c>
      <c r="DH45" s="169">
        <f t="shared" si="47"/>
        <v>0</v>
      </c>
      <c r="DI45" s="141">
        <f t="shared" si="48"/>
        <v>0</v>
      </c>
      <c r="DJ45" s="313">
        <v>15</v>
      </c>
      <c r="DK45" s="320"/>
      <c r="DL45" s="140">
        <f t="shared" si="49"/>
        <v>0</v>
      </c>
      <c r="DM45" s="317"/>
      <c r="DN45" s="326"/>
      <c r="DO45" s="139">
        <f t="shared" si="50"/>
        <v>0</v>
      </c>
      <c r="DP45" s="317"/>
      <c r="DQ45" s="328"/>
      <c r="DR45" s="138">
        <f t="shared" si="51"/>
        <v>0</v>
      </c>
      <c r="DS45" s="33">
        <f t="shared" si="0"/>
        <v>15</v>
      </c>
      <c r="DT45" s="33">
        <f t="shared" si="1"/>
        <v>0</v>
      </c>
      <c r="DU45" s="171">
        <f t="shared" si="52"/>
        <v>15</v>
      </c>
      <c r="DV45" s="136">
        <f t="shared" si="53"/>
        <v>0</v>
      </c>
      <c r="DW45" s="313"/>
      <c r="DX45" s="320"/>
      <c r="DY45" s="134">
        <f t="shared" si="54"/>
        <v>0</v>
      </c>
      <c r="DZ45" s="317"/>
      <c r="EA45" s="326"/>
      <c r="EB45" s="133">
        <f t="shared" si="55"/>
        <v>0</v>
      </c>
      <c r="EC45" s="317"/>
      <c r="ED45" s="323"/>
      <c r="EE45" s="130">
        <f t="shared" si="56"/>
        <v>0</v>
      </c>
      <c r="EF45" s="34">
        <f t="shared" si="57"/>
        <v>0</v>
      </c>
      <c r="EG45" s="34">
        <f t="shared" si="58"/>
        <v>0</v>
      </c>
      <c r="EH45" s="172">
        <f t="shared" si="59"/>
        <v>0</v>
      </c>
      <c r="EI45" s="129">
        <f t="shared" si="60"/>
        <v>0</v>
      </c>
      <c r="EJ45" s="313"/>
      <c r="EK45" s="320"/>
      <c r="EL45" s="127">
        <f t="shared" si="61"/>
        <v>0</v>
      </c>
      <c r="EM45" s="317"/>
      <c r="EN45" s="326"/>
      <c r="EO45" s="126">
        <f t="shared" si="62"/>
        <v>0</v>
      </c>
      <c r="EP45" s="317"/>
      <c r="EQ45" s="325"/>
      <c r="ER45" s="126">
        <f t="shared" si="63"/>
        <v>0</v>
      </c>
      <c r="ES45" s="35">
        <f t="shared" si="64"/>
        <v>0</v>
      </c>
      <c r="ET45" s="35">
        <f t="shared" si="65"/>
        <v>0</v>
      </c>
      <c r="EU45" s="173">
        <f t="shared" si="66"/>
        <v>0</v>
      </c>
      <c r="EV45" s="125">
        <f t="shared" si="67"/>
        <v>0</v>
      </c>
      <c r="EW45" s="288">
        <f t="shared" si="73"/>
        <v>67</v>
      </c>
      <c r="EX45" s="289">
        <f t="shared" si="74"/>
        <v>0</v>
      </c>
      <c r="EY45" s="289">
        <f t="shared" si="68"/>
        <v>67</v>
      </c>
      <c r="EZ45" s="289">
        <f t="shared" si="75"/>
        <v>0</v>
      </c>
      <c r="FA45" s="289">
        <f t="shared" si="69"/>
        <v>0</v>
      </c>
      <c r="FB45" s="303">
        <f t="shared" si="70"/>
        <v>67</v>
      </c>
      <c r="FC45" s="298">
        <f t="shared" si="71"/>
        <v>0</v>
      </c>
    </row>
    <row r="46" spans="1:159" ht="30">
      <c r="A46" s="11">
        <v>43</v>
      </c>
      <c r="B46" s="12" t="s">
        <v>465</v>
      </c>
      <c r="C46" s="447" t="s">
        <v>474</v>
      </c>
      <c r="D46" s="13" t="s">
        <v>468</v>
      </c>
      <c r="E46" s="13" t="s">
        <v>469</v>
      </c>
      <c r="F46" s="11">
        <v>8232</v>
      </c>
      <c r="G46" s="90" t="s">
        <v>470</v>
      </c>
      <c r="H46" s="90" t="s">
        <v>471</v>
      </c>
      <c r="I46" s="5" t="s">
        <v>472</v>
      </c>
      <c r="J46" s="90" t="s">
        <v>473</v>
      </c>
      <c r="K46" s="13"/>
      <c r="L46" s="13"/>
      <c r="M46" s="98"/>
      <c r="N46" s="15" t="s">
        <v>131</v>
      </c>
      <c r="O46" s="14" t="s">
        <v>475</v>
      </c>
      <c r="P46" s="15" t="s">
        <v>387</v>
      </c>
      <c r="Q46" s="16">
        <v>41640</v>
      </c>
      <c r="R46" s="16">
        <v>41610</v>
      </c>
      <c r="S46" s="10" t="s">
        <v>966</v>
      </c>
      <c r="T46" s="12" t="s">
        <v>1181</v>
      </c>
      <c r="U46" s="11" t="s">
        <v>967</v>
      </c>
      <c r="V46" s="438" t="s">
        <v>1158</v>
      </c>
      <c r="W46" s="10"/>
      <c r="X46" s="12"/>
      <c r="Y46" s="11"/>
      <c r="Z46" s="11"/>
      <c r="AA46" s="307"/>
      <c r="AB46" s="320"/>
      <c r="AC46" s="108">
        <f t="shared" si="5"/>
        <v>0</v>
      </c>
      <c r="AD46" s="307"/>
      <c r="AE46" s="319"/>
      <c r="AF46" s="108">
        <f t="shared" si="6"/>
        <v>0</v>
      </c>
      <c r="AG46" s="20">
        <f t="shared" si="7"/>
        <v>0</v>
      </c>
      <c r="AH46" s="307"/>
      <c r="AI46" s="320"/>
      <c r="AJ46" s="108">
        <f t="shared" si="72"/>
        <v>0</v>
      </c>
      <c r="AK46" s="307">
        <v>67.44</v>
      </c>
      <c r="AL46" s="326"/>
      <c r="AM46" s="160">
        <f t="shared" si="8"/>
        <v>0</v>
      </c>
      <c r="AN46" s="22">
        <f t="shared" si="9"/>
        <v>67.44</v>
      </c>
      <c r="AO46" s="311"/>
      <c r="AP46" s="323"/>
      <c r="AQ46" s="159">
        <f t="shared" si="10"/>
        <v>0</v>
      </c>
      <c r="AR46" s="23">
        <f t="shared" si="11"/>
        <v>67.44</v>
      </c>
      <c r="AS46" s="23">
        <f t="shared" si="12"/>
        <v>67.44</v>
      </c>
      <c r="AT46" s="164">
        <f t="shared" si="13"/>
        <v>67.44</v>
      </c>
      <c r="AU46" s="106">
        <f t="shared" si="14"/>
        <v>0</v>
      </c>
      <c r="AV46" s="313"/>
      <c r="AW46" s="320"/>
      <c r="AX46" s="157">
        <f t="shared" si="15"/>
        <v>0</v>
      </c>
      <c r="AY46" s="307"/>
      <c r="AZ46" s="320"/>
      <c r="BA46" s="157">
        <f t="shared" si="16"/>
        <v>0</v>
      </c>
      <c r="BB46" s="307"/>
      <c r="BC46" s="319"/>
      <c r="BD46" s="158">
        <f t="shared" si="17"/>
        <v>0</v>
      </c>
      <c r="BE46" s="25">
        <f t="shared" si="18"/>
        <v>0</v>
      </c>
      <c r="BF46" s="307">
        <v>57.905000000000001</v>
      </c>
      <c r="BG46" s="320"/>
      <c r="BH46" s="157">
        <f t="shared" si="19"/>
        <v>0</v>
      </c>
      <c r="BI46" s="307">
        <v>130.05799999999999</v>
      </c>
      <c r="BJ46" s="320"/>
      <c r="BK46" s="157">
        <f t="shared" si="20"/>
        <v>0</v>
      </c>
      <c r="BL46" s="307"/>
      <c r="BM46" s="319"/>
      <c r="BN46" s="157">
        <f t="shared" si="21"/>
        <v>0</v>
      </c>
      <c r="BO46" s="26">
        <f t="shared" si="22"/>
        <v>187.96299999999999</v>
      </c>
      <c r="BP46" s="314"/>
      <c r="BQ46" s="323"/>
      <c r="BR46" s="156">
        <f t="shared" si="23"/>
        <v>0</v>
      </c>
      <c r="BS46" s="27">
        <f t="shared" si="24"/>
        <v>187.96299999999999</v>
      </c>
      <c r="BT46" s="27">
        <f t="shared" si="25"/>
        <v>187.96299999999999</v>
      </c>
      <c r="BU46" s="166">
        <f t="shared" si="26"/>
        <v>187.96299999999999</v>
      </c>
      <c r="BV46" s="155">
        <f t="shared" si="27"/>
        <v>0</v>
      </c>
      <c r="BW46" s="313"/>
      <c r="BX46" s="320"/>
      <c r="BY46" s="153">
        <f t="shared" si="28"/>
        <v>0</v>
      </c>
      <c r="BZ46" s="317">
        <v>170.095</v>
      </c>
      <c r="CA46" s="326"/>
      <c r="CB46" s="152">
        <f t="shared" si="29"/>
        <v>0</v>
      </c>
      <c r="CC46" s="317"/>
      <c r="CD46" s="325"/>
      <c r="CE46" s="152">
        <f t="shared" si="30"/>
        <v>0</v>
      </c>
      <c r="CF46" s="28">
        <f t="shared" si="31"/>
        <v>170.095</v>
      </c>
      <c r="CG46" s="28">
        <f t="shared" si="32"/>
        <v>170.095</v>
      </c>
      <c r="CH46" s="167">
        <f t="shared" si="33"/>
        <v>170.095</v>
      </c>
      <c r="CI46" s="151">
        <f t="shared" si="34"/>
        <v>0</v>
      </c>
      <c r="CJ46" s="313"/>
      <c r="CK46" s="320"/>
      <c r="CL46" s="149">
        <f t="shared" si="35"/>
        <v>0</v>
      </c>
      <c r="CM46" s="317">
        <v>5.2149999999999999</v>
      </c>
      <c r="CN46" s="326"/>
      <c r="CO46" s="148">
        <f t="shared" si="36"/>
        <v>0</v>
      </c>
      <c r="CP46" s="317"/>
      <c r="CQ46" s="325"/>
      <c r="CR46" s="148">
        <f t="shared" si="37"/>
        <v>0</v>
      </c>
      <c r="CS46" s="30">
        <f t="shared" si="38"/>
        <v>5.2149999999999999</v>
      </c>
      <c r="CT46" s="30">
        <f t="shared" si="39"/>
        <v>5.2149999999999999</v>
      </c>
      <c r="CU46" s="168">
        <f t="shared" si="40"/>
        <v>5.2149999999999999</v>
      </c>
      <c r="CV46" s="147">
        <f t="shared" si="41"/>
        <v>0</v>
      </c>
      <c r="CW46" s="313"/>
      <c r="CX46" s="320"/>
      <c r="CY46" s="145">
        <f t="shared" si="42"/>
        <v>0</v>
      </c>
      <c r="CZ46" s="317"/>
      <c r="DA46" s="326"/>
      <c r="DB46" s="144">
        <f t="shared" si="43"/>
        <v>0</v>
      </c>
      <c r="DC46" s="317"/>
      <c r="DD46" s="323"/>
      <c r="DE46" s="143">
        <f t="shared" si="44"/>
        <v>0</v>
      </c>
      <c r="DF46" s="32">
        <f t="shared" si="45"/>
        <v>0</v>
      </c>
      <c r="DG46" s="32">
        <f t="shared" si="46"/>
        <v>0</v>
      </c>
      <c r="DH46" s="169">
        <f t="shared" si="47"/>
        <v>0</v>
      </c>
      <c r="DI46" s="141">
        <f t="shared" si="48"/>
        <v>0</v>
      </c>
      <c r="DJ46" s="313"/>
      <c r="DK46" s="320"/>
      <c r="DL46" s="140">
        <f t="shared" si="49"/>
        <v>0</v>
      </c>
      <c r="DM46" s="317"/>
      <c r="DN46" s="326"/>
      <c r="DO46" s="139">
        <f t="shared" si="50"/>
        <v>0</v>
      </c>
      <c r="DP46" s="317"/>
      <c r="DQ46" s="328"/>
      <c r="DR46" s="138">
        <f t="shared" si="51"/>
        <v>0</v>
      </c>
      <c r="DS46" s="33">
        <f t="shared" si="0"/>
        <v>0</v>
      </c>
      <c r="DT46" s="33">
        <f t="shared" si="1"/>
        <v>0</v>
      </c>
      <c r="DU46" s="171">
        <f t="shared" si="52"/>
        <v>0</v>
      </c>
      <c r="DV46" s="136">
        <f t="shared" si="53"/>
        <v>0</v>
      </c>
      <c r="DW46" s="313"/>
      <c r="DX46" s="320"/>
      <c r="DY46" s="134">
        <f t="shared" si="54"/>
        <v>0</v>
      </c>
      <c r="DZ46" s="317"/>
      <c r="EA46" s="326"/>
      <c r="EB46" s="133">
        <f t="shared" si="55"/>
        <v>0</v>
      </c>
      <c r="EC46" s="317"/>
      <c r="ED46" s="323"/>
      <c r="EE46" s="130">
        <f t="shared" si="56"/>
        <v>0</v>
      </c>
      <c r="EF46" s="34">
        <f t="shared" si="57"/>
        <v>0</v>
      </c>
      <c r="EG46" s="34">
        <f t="shared" si="58"/>
        <v>0</v>
      </c>
      <c r="EH46" s="172">
        <f t="shared" si="59"/>
        <v>0</v>
      </c>
      <c r="EI46" s="129">
        <f t="shared" si="60"/>
        <v>0</v>
      </c>
      <c r="EJ46" s="313"/>
      <c r="EK46" s="320"/>
      <c r="EL46" s="127">
        <f t="shared" si="61"/>
        <v>0</v>
      </c>
      <c r="EM46" s="317"/>
      <c r="EN46" s="326"/>
      <c r="EO46" s="126">
        <f t="shared" si="62"/>
        <v>0</v>
      </c>
      <c r="EP46" s="317"/>
      <c r="EQ46" s="325"/>
      <c r="ER46" s="126">
        <f t="shared" si="63"/>
        <v>0</v>
      </c>
      <c r="ES46" s="35">
        <f t="shared" si="64"/>
        <v>0</v>
      </c>
      <c r="ET46" s="35">
        <f t="shared" si="65"/>
        <v>0</v>
      </c>
      <c r="EU46" s="173">
        <f t="shared" si="66"/>
        <v>0</v>
      </c>
      <c r="EV46" s="125">
        <f t="shared" si="67"/>
        <v>0</v>
      </c>
      <c r="EW46" s="288">
        <f t="shared" si="73"/>
        <v>0</v>
      </c>
      <c r="EX46" s="289">
        <f t="shared" si="74"/>
        <v>430.71299999999997</v>
      </c>
      <c r="EY46" s="289">
        <f t="shared" si="68"/>
        <v>430.71299999999997</v>
      </c>
      <c r="EZ46" s="289">
        <f t="shared" si="75"/>
        <v>0</v>
      </c>
      <c r="FA46" s="289">
        <f t="shared" si="69"/>
        <v>430.71299999999997</v>
      </c>
      <c r="FB46" s="303">
        <f t="shared" si="70"/>
        <v>430.71299999999997</v>
      </c>
      <c r="FC46" s="298">
        <f t="shared" si="71"/>
        <v>0</v>
      </c>
    </row>
    <row r="47" spans="1:159">
      <c r="A47" s="11">
        <v>44</v>
      </c>
      <c r="B47" s="12" t="s">
        <v>466</v>
      </c>
      <c r="C47" s="447" t="s">
        <v>1365</v>
      </c>
      <c r="D47" s="13" t="s">
        <v>866</v>
      </c>
      <c r="E47" s="13" t="s">
        <v>867</v>
      </c>
      <c r="F47" s="11">
        <v>8233</v>
      </c>
      <c r="G47" s="90" t="s">
        <v>868</v>
      </c>
      <c r="H47" s="90" t="s">
        <v>869</v>
      </c>
      <c r="I47" s="5" t="s">
        <v>870</v>
      </c>
      <c r="J47" s="90" t="s">
        <v>172</v>
      </c>
      <c r="K47" s="13"/>
      <c r="L47" s="13"/>
      <c r="M47" s="98"/>
      <c r="N47" s="15" t="s">
        <v>131</v>
      </c>
      <c r="O47" s="14" t="s">
        <v>475</v>
      </c>
      <c r="P47" s="15" t="s">
        <v>108</v>
      </c>
      <c r="Q47" s="16">
        <v>41640</v>
      </c>
      <c r="R47" s="16">
        <v>41625</v>
      </c>
      <c r="S47" s="10" t="s">
        <v>871</v>
      </c>
      <c r="T47" s="12" t="s">
        <v>872</v>
      </c>
      <c r="U47" s="11" t="s">
        <v>870</v>
      </c>
      <c r="V47" s="438"/>
      <c r="W47" s="10"/>
      <c r="X47" s="12"/>
      <c r="Y47" s="11"/>
      <c r="Z47" s="11"/>
      <c r="AA47" s="307"/>
      <c r="AB47" s="320"/>
      <c r="AC47" s="108">
        <f t="shared" si="5"/>
        <v>0</v>
      </c>
      <c r="AD47" s="307"/>
      <c r="AE47" s="319"/>
      <c r="AF47" s="108">
        <f t="shared" si="6"/>
        <v>0</v>
      </c>
      <c r="AG47" s="20">
        <f t="shared" si="7"/>
        <v>0</v>
      </c>
      <c r="AH47" s="307"/>
      <c r="AI47" s="320"/>
      <c r="AJ47" s="108">
        <f t="shared" si="72"/>
        <v>0</v>
      </c>
      <c r="AK47" s="307">
        <v>4</v>
      </c>
      <c r="AL47" s="326"/>
      <c r="AM47" s="160">
        <f t="shared" si="8"/>
        <v>0</v>
      </c>
      <c r="AN47" s="22">
        <f t="shared" si="9"/>
        <v>4</v>
      </c>
      <c r="AO47" s="311"/>
      <c r="AP47" s="323"/>
      <c r="AQ47" s="159">
        <f t="shared" si="10"/>
        <v>0</v>
      </c>
      <c r="AR47" s="23">
        <f t="shared" si="11"/>
        <v>4</v>
      </c>
      <c r="AS47" s="23">
        <f t="shared" si="12"/>
        <v>4</v>
      </c>
      <c r="AT47" s="164">
        <f t="shared" si="13"/>
        <v>4</v>
      </c>
      <c r="AU47" s="106">
        <f t="shared" si="14"/>
        <v>0</v>
      </c>
      <c r="AV47" s="313">
        <v>60</v>
      </c>
      <c r="AW47" s="320"/>
      <c r="AX47" s="157">
        <f t="shared" si="15"/>
        <v>0</v>
      </c>
      <c r="AY47" s="307"/>
      <c r="AZ47" s="320"/>
      <c r="BA47" s="157">
        <f t="shared" si="16"/>
        <v>0</v>
      </c>
      <c r="BB47" s="307"/>
      <c r="BC47" s="319"/>
      <c r="BD47" s="158">
        <f t="shared" si="17"/>
        <v>0</v>
      </c>
      <c r="BE47" s="25">
        <f t="shared" si="18"/>
        <v>60</v>
      </c>
      <c r="BF47" s="307"/>
      <c r="BG47" s="320"/>
      <c r="BH47" s="157">
        <f t="shared" si="19"/>
        <v>0</v>
      </c>
      <c r="BI47" s="307"/>
      <c r="BJ47" s="320"/>
      <c r="BK47" s="157">
        <f t="shared" si="20"/>
        <v>0</v>
      </c>
      <c r="BL47" s="307"/>
      <c r="BM47" s="319"/>
      <c r="BN47" s="157">
        <f t="shared" si="21"/>
        <v>0</v>
      </c>
      <c r="BO47" s="26">
        <f t="shared" si="22"/>
        <v>0</v>
      </c>
      <c r="BP47" s="314"/>
      <c r="BQ47" s="323"/>
      <c r="BR47" s="156">
        <f t="shared" si="23"/>
        <v>0</v>
      </c>
      <c r="BS47" s="27">
        <f t="shared" si="24"/>
        <v>60</v>
      </c>
      <c r="BT47" s="27">
        <f t="shared" si="25"/>
        <v>0</v>
      </c>
      <c r="BU47" s="166">
        <f t="shared" si="26"/>
        <v>60</v>
      </c>
      <c r="BV47" s="155">
        <f t="shared" si="27"/>
        <v>0</v>
      </c>
      <c r="BW47" s="313"/>
      <c r="BX47" s="320"/>
      <c r="BY47" s="153">
        <f t="shared" si="28"/>
        <v>0</v>
      </c>
      <c r="BZ47" s="317"/>
      <c r="CA47" s="326"/>
      <c r="CB47" s="152">
        <f t="shared" si="29"/>
        <v>0</v>
      </c>
      <c r="CC47" s="317"/>
      <c r="CD47" s="325"/>
      <c r="CE47" s="152">
        <f t="shared" si="30"/>
        <v>0</v>
      </c>
      <c r="CF47" s="28">
        <f t="shared" si="31"/>
        <v>0</v>
      </c>
      <c r="CG47" s="28">
        <f t="shared" si="32"/>
        <v>0</v>
      </c>
      <c r="CH47" s="167">
        <f t="shared" si="33"/>
        <v>0</v>
      </c>
      <c r="CI47" s="151">
        <f t="shared" si="34"/>
        <v>0</v>
      </c>
      <c r="CJ47" s="313"/>
      <c r="CK47" s="320"/>
      <c r="CL47" s="149">
        <f t="shared" si="35"/>
        <v>0</v>
      </c>
      <c r="CM47" s="317"/>
      <c r="CN47" s="326"/>
      <c r="CO47" s="148">
        <f t="shared" si="36"/>
        <v>0</v>
      </c>
      <c r="CP47" s="317"/>
      <c r="CQ47" s="325"/>
      <c r="CR47" s="148">
        <f t="shared" si="37"/>
        <v>0</v>
      </c>
      <c r="CS47" s="30">
        <f t="shared" si="38"/>
        <v>0</v>
      </c>
      <c r="CT47" s="30">
        <f t="shared" si="39"/>
        <v>0</v>
      </c>
      <c r="CU47" s="168">
        <f t="shared" si="40"/>
        <v>0</v>
      </c>
      <c r="CV47" s="147">
        <f t="shared" si="41"/>
        <v>0</v>
      </c>
      <c r="CW47" s="313"/>
      <c r="CX47" s="320"/>
      <c r="CY47" s="145">
        <f t="shared" si="42"/>
        <v>0</v>
      </c>
      <c r="CZ47" s="317"/>
      <c r="DA47" s="326"/>
      <c r="DB47" s="144">
        <f t="shared" si="43"/>
        <v>0</v>
      </c>
      <c r="DC47" s="317"/>
      <c r="DD47" s="323"/>
      <c r="DE47" s="143">
        <f t="shared" si="44"/>
        <v>0</v>
      </c>
      <c r="DF47" s="32">
        <f t="shared" si="45"/>
        <v>0</v>
      </c>
      <c r="DG47" s="32">
        <f t="shared" si="46"/>
        <v>0</v>
      </c>
      <c r="DH47" s="169">
        <f t="shared" si="47"/>
        <v>0</v>
      </c>
      <c r="DI47" s="141">
        <f t="shared" si="48"/>
        <v>0</v>
      </c>
      <c r="DJ47" s="313"/>
      <c r="DK47" s="320"/>
      <c r="DL47" s="140">
        <f t="shared" si="49"/>
        <v>0</v>
      </c>
      <c r="DM47" s="317"/>
      <c r="DN47" s="326"/>
      <c r="DO47" s="139">
        <f t="shared" si="50"/>
        <v>0</v>
      </c>
      <c r="DP47" s="317"/>
      <c r="DQ47" s="328"/>
      <c r="DR47" s="138">
        <f t="shared" si="51"/>
        <v>0</v>
      </c>
      <c r="DS47" s="33">
        <f t="shared" si="0"/>
        <v>0</v>
      </c>
      <c r="DT47" s="33">
        <f t="shared" si="1"/>
        <v>0</v>
      </c>
      <c r="DU47" s="171">
        <f t="shared" si="52"/>
        <v>0</v>
      </c>
      <c r="DV47" s="136">
        <f t="shared" si="53"/>
        <v>0</v>
      </c>
      <c r="DW47" s="313"/>
      <c r="DX47" s="320"/>
      <c r="DY47" s="134">
        <f t="shared" si="54"/>
        <v>0</v>
      </c>
      <c r="DZ47" s="317"/>
      <c r="EA47" s="326"/>
      <c r="EB47" s="133">
        <f t="shared" si="55"/>
        <v>0</v>
      </c>
      <c r="EC47" s="317"/>
      <c r="ED47" s="323"/>
      <c r="EE47" s="130">
        <f t="shared" si="56"/>
        <v>0</v>
      </c>
      <c r="EF47" s="34">
        <f t="shared" si="57"/>
        <v>0</v>
      </c>
      <c r="EG47" s="34">
        <f t="shared" si="58"/>
        <v>0</v>
      </c>
      <c r="EH47" s="172">
        <f t="shared" si="59"/>
        <v>0</v>
      </c>
      <c r="EI47" s="129">
        <f t="shared" si="60"/>
        <v>0</v>
      </c>
      <c r="EJ47" s="313"/>
      <c r="EK47" s="320"/>
      <c r="EL47" s="127">
        <f t="shared" si="61"/>
        <v>0</v>
      </c>
      <c r="EM47" s="317"/>
      <c r="EN47" s="326"/>
      <c r="EO47" s="126">
        <f t="shared" si="62"/>
        <v>0</v>
      </c>
      <c r="EP47" s="317"/>
      <c r="EQ47" s="325"/>
      <c r="ER47" s="126">
        <f t="shared" si="63"/>
        <v>0</v>
      </c>
      <c r="ES47" s="35">
        <f t="shared" si="64"/>
        <v>0</v>
      </c>
      <c r="ET47" s="35">
        <f t="shared" si="65"/>
        <v>0</v>
      </c>
      <c r="EU47" s="173">
        <f t="shared" si="66"/>
        <v>0</v>
      </c>
      <c r="EV47" s="125">
        <f t="shared" si="67"/>
        <v>0</v>
      </c>
      <c r="EW47" s="288">
        <f t="shared" si="73"/>
        <v>60</v>
      </c>
      <c r="EX47" s="289">
        <f t="shared" si="74"/>
        <v>4</v>
      </c>
      <c r="EY47" s="289">
        <f t="shared" si="68"/>
        <v>64</v>
      </c>
      <c r="EZ47" s="289">
        <f t="shared" si="75"/>
        <v>0</v>
      </c>
      <c r="FA47" s="289">
        <f t="shared" si="69"/>
        <v>4</v>
      </c>
      <c r="FB47" s="303">
        <f t="shared" si="70"/>
        <v>64</v>
      </c>
      <c r="FC47" s="298">
        <f t="shared" si="71"/>
        <v>0</v>
      </c>
    </row>
    <row r="48" spans="1:159">
      <c r="A48" s="11">
        <v>45</v>
      </c>
      <c r="B48" s="12" t="s">
        <v>467</v>
      </c>
      <c r="C48" s="447" t="s">
        <v>965</v>
      </c>
      <c r="D48" s="13" t="s">
        <v>885</v>
      </c>
      <c r="E48" s="13" t="s">
        <v>867</v>
      </c>
      <c r="F48" s="11">
        <v>8233</v>
      </c>
      <c r="G48" s="90" t="s">
        <v>886</v>
      </c>
      <c r="H48" s="90" t="s">
        <v>887</v>
      </c>
      <c r="I48" s="5" t="s">
        <v>888</v>
      </c>
      <c r="J48" s="90" t="s">
        <v>889</v>
      </c>
      <c r="K48" s="13"/>
      <c r="L48" s="13"/>
      <c r="M48" s="98"/>
      <c r="N48" s="15" t="s">
        <v>131</v>
      </c>
      <c r="O48" s="14" t="s">
        <v>475</v>
      </c>
      <c r="P48" s="15" t="s">
        <v>387</v>
      </c>
      <c r="Q48" s="16">
        <v>41640</v>
      </c>
      <c r="R48" s="16">
        <v>41976</v>
      </c>
      <c r="S48" s="10" t="s">
        <v>962</v>
      </c>
      <c r="T48" s="12" t="s">
        <v>963</v>
      </c>
      <c r="U48" s="11" t="s">
        <v>964</v>
      </c>
      <c r="V48" s="438" t="s">
        <v>1015</v>
      </c>
      <c r="W48" s="10"/>
      <c r="X48" s="12"/>
      <c r="Y48" s="11"/>
      <c r="Z48" s="11"/>
      <c r="AA48" s="307"/>
      <c r="AB48" s="320"/>
      <c r="AC48" s="108">
        <f t="shared" si="5"/>
        <v>0</v>
      </c>
      <c r="AD48" s="307"/>
      <c r="AE48" s="319"/>
      <c r="AF48" s="108">
        <f t="shared" si="6"/>
        <v>0</v>
      </c>
      <c r="AG48" s="20">
        <f t="shared" si="7"/>
        <v>0</v>
      </c>
      <c r="AH48" s="307"/>
      <c r="AI48" s="320"/>
      <c r="AJ48" s="108">
        <f t="shared" si="72"/>
        <v>0</v>
      </c>
      <c r="AK48" s="307">
        <v>43.463999999999999</v>
      </c>
      <c r="AL48" s="326"/>
      <c r="AM48" s="160">
        <f t="shared" si="8"/>
        <v>0</v>
      </c>
      <c r="AN48" s="22">
        <f t="shared" si="9"/>
        <v>43.463999999999999</v>
      </c>
      <c r="AO48" s="311"/>
      <c r="AP48" s="323"/>
      <c r="AQ48" s="159">
        <f t="shared" si="10"/>
        <v>0</v>
      </c>
      <c r="AR48" s="23">
        <f t="shared" si="11"/>
        <v>43.463999999999999</v>
      </c>
      <c r="AS48" s="23">
        <f t="shared" si="12"/>
        <v>43.463999999999999</v>
      </c>
      <c r="AT48" s="164">
        <f t="shared" si="13"/>
        <v>43.463999999999999</v>
      </c>
      <c r="AU48" s="106">
        <f t="shared" si="14"/>
        <v>0</v>
      </c>
      <c r="AV48" s="313"/>
      <c r="AW48" s="320"/>
      <c r="AX48" s="157">
        <f t="shared" si="15"/>
        <v>0</v>
      </c>
      <c r="AY48" s="307"/>
      <c r="AZ48" s="320"/>
      <c r="BA48" s="157">
        <f t="shared" si="16"/>
        <v>0</v>
      </c>
      <c r="BB48" s="307">
        <v>386.113</v>
      </c>
      <c r="BC48" s="319"/>
      <c r="BD48" s="158">
        <f t="shared" si="17"/>
        <v>0</v>
      </c>
      <c r="BE48" s="25">
        <f t="shared" si="18"/>
        <v>386.113</v>
      </c>
      <c r="BF48" s="307"/>
      <c r="BG48" s="320"/>
      <c r="BH48" s="157">
        <f t="shared" si="19"/>
        <v>0</v>
      </c>
      <c r="BI48" s="307"/>
      <c r="BJ48" s="320"/>
      <c r="BK48" s="157">
        <f t="shared" si="20"/>
        <v>0</v>
      </c>
      <c r="BL48" s="307">
        <v>39.360999999999997</v>
      </c>
      <c r="BM48" s="319"/>
      <c r="BN48" s="157">
        <f t="shared" si="21"/>
        <v>0</v>
      </c>
      <c r="BO48" s="26">
        <f t="shared" si="22"/>
        <v>39.360999999999997</v>
      </c>
      <c r="BP48" s="314"/>
      <c r="BQ48" s="323"/>
      <c r="BR48" s="156">
        <f t="shared" si="23"/>
        <v>0</v>
      </c>
      <c r="BS48" s="27">
        <f t="shared" si="24"/>
        <v>425.47399999999999</v>
      </c>
      <c r="BT48" s="27">
        <f t="shared" si="25"/>
        <v>39.360999999999997</v>
      </c>
      <c r="BU48" s="166">
        <f t="shared" si="26"/>
        <v>425.47399999999999</v>
      </c>
      <c r="BV48" s="155">
        <f t="shared" si="27"/>
        <v>0</v>
      </c>
      <c r="BW48" s="313"/>
      <c r="BX48" s="320"/>
      <c r="BY48" s="153">
        <f t="shared" si="28"/>
        <v>0</v>
      </c>
      <c r="BZ48" s="317">
        <v>20.623999999999999</v>
      </c>
      <c r="CA48" s="326"/>
      <c r="CB48" s="152">
        <f t="shared" si="29"/>
        <v>0</v>
      </c>
      <c r="CC48" s="317"/>
      <c r="CD48" s="325"/>
      <c r="CE48" s="152">
        <f t="shared" si="30"/>
        <v>0</v>
      </c>
      <c r="CF48" s="28">
        <f t="shared" si="31"/>
        <v>20.623999999999999</v>
      </c>
      <c r="CG48" s="28">
        <f t="shared" si="32"/>
        <v>20.623999999999999</v>
      </c>
      <c r="CH48" s="167">
        <f t="shared" si="33"/>
        <v>20.623999999999999</v>
      </c>
      <c r="CI48" s="151">
        <f t="shared" si="34"/>
        <v>0</v>
      </c>
      <c r="CJ48" s="313">
        <v>5.2370000000000001</v>
      </c>
      <c r="CK48" s="320"/>
      <c r="CL48" s="149">
        <f t="shared" si="35"/>
        <v>0</v>
      </c>
      <c r="CM48" s="317">
        <v>31.164000000000001</v>
      </c>
      <c r="CN48" s="326"/>
      <c r="CO48" s="148">
        <f t="shared" si="36"/>
        <v>0</v>
      </c>
      <c r="CP48" s="317"/>
      <c r="CQ48" s="325"/>
      <c r="CR48" s="148">
        <f t="shared" si="37"/>
        <v>0</v>
      </c>
      <c r="CS48" s="30">
        <f t="shared" si="38"/>
        <v>36.401000000000003</v>
      </c>
      <c r="CT48" s="30">
        <f t="shared" si="39"/>
        <v>31.164000000000001</v>
      </c>
      <c r="CU48" s="168">
        <f t="shared" si="40"/>
        <v>36.401000000000003</v>
      </c>
      <c r="CV48" s="147">
        <f t="shared" si="41"/>
        <v>0</v>
      </c>
      <c r="CW48" s="313">
        <v>266.84199999999998</v>
      </c>
      <c r="CX48" s="320"/>
      <c r="CY48" s="145">
        <f t="shared" si="42"/>
        <v>0</v>
      </c>
      <c r="CZ48" s="317"/>
      <c r="DA48" s="326"/>
      <c r="DB48" s="144">
        <f t="shared" si="43"/>
        <v>0</v>
      </c>
      <c r="DC48" s="317"/>
      <c r="DD48" s="323"/>
      <c r="DE48" s="143">
        <f t="shared" si="44"/>
        <v>0</v>
      </c>
      <c r="DF48" s="32">
        <f t="shared" si="45"/>
        <v>266.84199999999998</v>
      </c>
      <c r="DG48" s="32">
        <f t="shared" si="46"/>
        <v>0</v>
      </c>
      <c r="DH48" s="169">
        <f t="shared" si="47"/>
        <v>266.84199999999998</v>
      </c>
      <c r="DI48" s="141">
        <f t="shared" si="48"/>
        <v>0</v>
      </c>
      <c r="DJ48" s="313">
        <v>65.715999999999994</v>
      </c>
      <c r="DK48" s="320"/>
      <c r="DL48" s="140">
        <f t="shared" si="49"/>
        <v>0</v>
      </c>
      <c r="DM48" s="317"/>
      <c r="DN48" s="326"/>
      <c r="DO48" s="139">
        <f t="shared" si="50"/>
        <v>0</v>
      </c>
      <c r="DP48" s="317"/>
      <c r="DQ48" s="328"/>
      <c r="DR48" s="138">
        <f t="shared" si="51"/>
        <v>0</v>
      </c>
      <c r="DS48" s="33">
        <f t="shared" si="0"/>
        <v>65.715999999999994</v>
      </c>
      <c r="DT48" s="33">
        <f t="shared" si="1"/>
        <v>0</v>
      </c>
      <c r="DU48" s="171">
        <f t="shared" si="52"/>
        <v>65.715999999999994</v>
      </c>
      <c r="DV48" s="136">
        <f t="shared" si="53"/>
        <v>0</v>
      </c>
      <c r="DW48" s="313"/>
      <c r="DX48" s="320"/>
      <c r="DY48" s="134">
        <f t="shared" si="54"/>
        <v>0</v>
      </c>
      <c r="DZ48" s="317"/>
      <c r="EA48" s="326"/>
      <c r="EB48" s="133">
        <f t="shared" si="55"/>
        <v>0</v>
      </c>
      <c r="EC48" s="317"/>
      <c r="ED48" s="323"/>
      <c r="EE48" s="130">
        <f t="shared" si="56"/>
        <v>0</v>
      </c>
      <c r="EF48" s="34">
        <f t="shared" si="57"/>
        <v>0</v>
      </c>
      <c r="EG48" s="34">
        <f t="shared" si="58"/>
        <v>0</v>
      </c>
      <c r="EH48" s="172">
        <f t="shared" si="59"/>
        <v>0</v>
      </c>
      <c r="EI48" s="129">
        <f t="shared" si="60"/>
        <v>0</v>
      </c>
      <c r="EJ48" s="313"/>
      <c r="EK48" s="320"/>
      <c r="EL48" s="127">
        <f t="shared" si="61"/>
        <v>0</v>
      </c>
      <c r="EM48" s="317"/>
      <c r="EN48" s="326"/>
      <c r="EO48" s="126">
        <f t="shared" si="62"/>
        <v>0</v>
      </c>
      <c r="EP48" s="317"/>
      <c r="EQ48" s="325"/>
      <c r="ER48" s="126">
        <f t="shared" si="63"/>
        <v>0</v>
      </c>
      <c r="ES48" s="35">
        <f t="shared" si="64"/>
        <v>0</v>
      </c>
      <c r="ET48" s="35">
        <f t="shared" si="65"/>
        <v>0</v>
      </c>
      <c r="EU48" s="173">
        <f t="shared" si="66"/>
        <v>0</v>
      </c>
      <c r="EV48" s="125">
        <f t="shared" si="67"/>
        <v>0</v>
      </c>
      <c r="EW48" s="288">
        <f t="shared" si="73"/>
        <v>723.90800000000002</v>
      </c>
      <c r="EX48" s="289">
        <f t="shared" si="74"/>
        <v>134.613</v>
      </c>
      <c r="EY48" s="289">
        <f t="shared" si="68"/>
        <v>858.52099999999996</v>
      </c>
      <c r="EZ48" s="289">
        <f t="shared" si="75"/>
        <v>0</v>
      </c>
      <c r="FA48" s="289">
        <f t="shared" si="69"/>
        <v>134.613</v>
      </c>
      <c r="FB48" s="303">
        <f t="shared" si="70"/>
        <v>858.52099999999996</v>
      </c>
      <c r="FC48" s="298">
        <f t="shared" si="71"/>
        <v>0</v>
      </c>
    </row>
    <row r="49" spans="1:159">
      <c r="A49" s="11">
        <v>46</v>
      </c>
      <c r="B49" s="12" t="s">
        <v>476</v>
      </c>
      <c r="C49" s="447" t="s">
        <v>477</v>
      </c>
      <c r="D49" s="13" t="s">
        <v>478</v>
      </c>
      <c r="E49" s="13" t="s">
        <v>479</v>
      </c>
      <c r="F49" s="11">
        <v>3231</v>
      </c>
      <c r="G49" s="90" t="s">
        <v>480</v>
      </c>
      <c r="H49" s="90" t="s">
        <v>481</v>
      </c>
      <c r="I49" s="5"/>
      <c r="J49" s="90" t="s">
        <v>251</v>
      </c>
      <c r="K49" s="13"/>
      <c r="L49" s="13"/>
      <c r="M49" s="98"/>
      <c r="N49" s="15" t="s">
        <v>419</v>
      </c>
      <c r="O49" s="14" t="s">
        <v>881</v>
      </c>
      <c r="P49" s="15" t="s">
        <v>387</v>
      </c>
      <c r="Q49" s="16">
        <v>41640</v>
      </c>
      <c r="R49" s="16">
        <v>41976</v>
      </c>
      <c r="S49" s="10" t="s">
        <v>482</v>
      </c>
      <c r="T49" s="12" t="s">
        <v>483</v>
      </c>
      <c r="U49" s="11" t="s">
        <v>484</v>
      </c>
      <c r="V49" s="438"/>
      <c r="W49" s="10"/>
      <c r="X49" s="12"/>
      <c r="Y49" s="11"/>
      <c r="Z49" s="11"/>
      <c r="AA49" s="307">
        <v>3.9889999999999999</v>
      </c>
      <c r="AB49" s="320"/>
      <c r="AC49" s="108">
        <f t="shared" si="5"/>
        <v>0</v>
      </c>
      <c r="AD49" s="307"/>
      <c r="AE49" s="319"/>
      <c r="AF49" s="108">
        <f t="shared" si="6"/>
        <v>0</v>
      </c>
      <c r="AG49" s="20">
        <f t="shared" si="7"/>
        <v>3.9889999999999999</v>
      </c>
      <c r="AH49" s="307"/>
      <c r="AI49" s="320"/>
      <c r="AJ49" s="108">
        <f t="shared" si="72"/>
        <v>0</v>
      </c>
      <c r="AK49" s="307">
        <v>52.534999999999997</v>
      </c>
      <c r="AL49" s="326"/>
      <c r="AM49" s="160">
        <f t="shared" si="8"/>
        <v>0</v>
      </c>
      <c r="AN49" s="22">
        <f t="shared" si="9"/>
        <v>52.534999999999997</v>
      </c>
      <c r="AO49" s="311">
        <v>2.6440000000000001</v>
      </c>
      <c r="AP49" s="323"/>
      <c r="AQ49" s="159">
        <f t="shared" si="10"/>
        <v>0</v>
      </c>
      <c r="AR49" s="23">
        <f t="shared" si="11"/>
        <v>56.523999999999994</v>
      </c>
      <c r="AS49" s="23">
        <f t="shared" si="12"/>
        <v>55.178999999999995</v>
      </c>
      <c r="AT49" s="164">
        <f t="shared" si="13"/>
        <v>59.167999999999992</v>
      </c>
      <c r="AU49" s="106">
        <f t="shared" si="14"/>
        <v>0</v>
      </c>
      <c r="AV49" s="313">
        <v>8.5679999999999996</v>
      </c>
      <c r="AW49" s="320"/>
      <c r="AX49" s="157">
        <f t="shared" si="15"/>
        <v>0</v>
      </c>
      <c r="AY49" s="307"/>
      <c r="AZ49" s="320"/>
      <c r="BA49" s="157">
        <f t="shared" si="16"/>
        <v>0</v>
      </c>
      <c r="BB49" s="307">
        <v>16.457999999999998</v>
      </c>
      <c r="BC49" s="319"/>
      <c r="BD49" s="158">
        <f t="shared" si="17"/>
        <v>0</v>
      </c>
      <c r="BE49" s="25">
        <f t="shared" si="18"/>
        <v>25.025999999999996</v>
      </c>
      <c r="BF49" s="307"/>
      <c r="BG49" s="320"/>
      <c r="BH49" s="157">
        <f t="shared" si="19"/>
        <v>0</v>
      </c>
      <c r="BI49" s="307">
        <v>2.7850000000000001</v>
      </c>
      <c r="BJ49" s="320"/>
      <c r="BK49" s="157">
        <f t="shared" si="20"/>
        <v>0</v>
      </c>
      <c r="BL49" s="307"/>
      <c r="BM49" s="319"/>
      <c r="BN49" s="157">
        <f t="shared" si="21"/>
        <v>0</v>
      </c>
      <c r="BO49" s="26">
        <f t="shared" si="22"/>
        <v>2.7850000000000001</v>
      </c>
      <c r="BP49" s="314">
        <v>2.5870000000000002</v>
      </c>
      <c r="BQ49" s="323"/>
      <c r="BR49" s="156">
        <f t="shared" si="23"/>
        <v>0</v>
      </c>
      <c r="BS49" s="27">
        <f t="shared" si="24"/>
        <v>27.810999999999996</v>
      </c>
      <c r="BT49" s="27">
        <f t="shared" si="25"/>
        <v>5.3719999999999999</v>
      </c>
      <c r="BU49" s="166">
        <f t="shared" si="26"/>
        <v>30.397999999999996</v>
      </c>
      <c r="BV49" s="155">
        <f t="shared" si="27"/>
        <v>0</v>
      </c>
      <c r="BW49" s="313"/>
      <c r="BX49" s="320"/>
      <c r="BY49" s="153">
        <f t="shared" si="28"/>
        <v>0</v>
      </c>
      <c r="BZ49" s="317"/>
      <c r="CA49" s="326"/>
      <c r="CB49" s="152">
        <f t="shared" si="29"/>
        <v>0</v>
      </c>
      <c r="CC49" s="317"/>
      <c r="CD49" s="325"/>
      <c r="CE49" s="152">
        <f t="shared" si="30"/>
        <v>0</v>
      </c>
      <c r="CF49" s="28">
        <f t="shared" si="31"/>
        <v>0</v>
      </c>
      <c r="CG49" s="28">
        <f t="shared" si="32"/>
        <v>0</v>
      </c>
      <c r="CH49" s="167">
        <f t="shared" si="33"/>
        <v>0</v>
      </c>
      <c r="CI49" s="151">
        <f t="shared" si="34"/>
        <v>0</v>
      </c>
      <c r="CJ49" s="313">
        <v>108.161</v>
      </c>
      <c r="CK49" s="320"/>
      <c r="CL49" s="149">
        <f t="shared" si="35"/>
        <v>0</v>
      </c>
      <c r="CM49" s="317"/>
      <c r="CN49" s="326"/>
      <c r="CO49" s="148">
        <f t="shared" si="36"/>
        <v>0</v>
      </c>
      <c r="CP49" s="317"/>
      <c r="CQ49" s="325"/>
      <c r="CR49" s="148">
        <f t="shared" si="37"/>
        <v>0</v>
      </c>
      <c r="CS49" s="30">
        <f t="shared" si="38"/>
        <v>108.161</v>
      </c>
      <c r="CT49" s="30">
        <f t="shared" si="39"/>
        <v>0</v>
      </c>
      <c r="CU49" s="168">
        <f t="shared" si="40"/>
        <v>108.161</v>
      </c>
      <c r="CV49" s="147">
        <f t="shared" si="41"/>
        <v>0</v>
      </c>
      <c r="CW49" s="313">
        <v>759.08600000000001</v>
      </c>
      <c r="CX49" s="320"/>
      <c r="CY49" s="145">
        <f t="shared" si="42"/>
        <v>0</v>
      </c>
      <c r="CZ49" s="317"/>
      <c r="DA49" s="326"/>
      <c r="DB49" s="144">
        <f t="shared" si="43"/>
        <v>0</v>
      </c>
      <c r="DC49" s="317"/>
      <c r="DD49" s="323"/>
      <c r="DE49" s="143">
        <f t="shared" si="44"/>
        <v>0</v>
      </c>
      <c r="DF49" s="32">
        <f t="shared" si="45"/>
        <v>759.08600000000001</v>
      </c>
      <c r="DG49" s="32">
        <f t="shared" si="46"/>
        <v>0</v>
      </c>
      <c r="DH49" s="169">
        <f t="shared" si="47"/>
        <v>759.08600000000001</v>
      </c>
      <c r="DI49" s="141">
        <f t="shared" si="48"/>
        <v>0</v>
      </c>
      <c r="DJ49" s="313"/>
      <c r="DK49" s="320"/>
      <c r="DL49" s="140">
        <f t="shared" si="49"/>
        <v>0</v>
      </c>
      <c r="DM49" s="317"/>
      <c r="DN49" s="326"/>
      <c r="DO49" s="139">
        <f t="shared" si="50"/>
        <v>0</v>
      </c>
      <c r="DP49" s="317"/>
      <c r="DQ49" s="328"/>
      <c r="DR49" s="138">
        <f t="shared" si="51"/>
        <v>0</v>
      </c>
      <c r="DS49" s="33">
        <f t="shared" si="0"/>
        <v>0</v>
      </c>
      <c r="DT49" s="33">
        <f t="shared" si="1"/>
        <v>0</v>
      </c>
      <c r="DU49" s="171">
        <f t="shared" si="52"/>
        <v>0</v>
      </c>
      <c r="DV49" s="136">
        <f t="shared" si="53"/>
        <v>0</v>
      </c>
      <c r="DW49" s="313">
        <v>0.1</v>
      </c>
      <c r="DX49" s="320"/>
      <c r="DY49" s="134">
        <f t="shared" si="54"/>
        <v>0</v>
      </c>
      <c r="DZ49" s="317"/>
      <c r="EA49" s="326"/>
      <c r="EB49" s="133">
        <f t="shared" si="55"/>
        <v>0</v>
      </c>
      <c r="EC49" s="317"/>
      <c r="ED49" s="323"/>
      <c r="EE49" s="130">
        <f t="shared" si="56"/>
        <v>0</v>
      </c>
      <c r="EF49" s="34">
        <f t="shared" si="57"/>
        <v>0.1</v>
      </c>
      <c r="EG49" s="34">
        <f t="shared" si="58"/>
        <v>0</v>
      </c>
      <c r="EH49" s="172">
        <f t="shared" si="59"/>
        <v>0.1</v>
      </c>
      <c r="EI49" s="129">
        <f t="shared" si="60"/>
        <v>0</v>
      </c>
      <c r="EJ49" s="313"/>
      <c r="EK49" s="320"/>
      <c r="EL49" s="127">
        <f t="shared" si="61"/>
        <v>0</v>
      </c>
      <c r="EM49" s="317"/>
      <c r="EN49" s="326"/>
      <c r="EO49" s="126">
        <f t="shared" si="62"/>
        <v>0</v>
      </c>
      <c r="EP49" s="317"/>
      <c r="EQ49" s="325"/>
      <c r="ER49" s="126">
        <f t="shared" si="63"/>
        <v>0</v>
      </c>
      <c r="ES49" s="35">
        <f t="shared" si="64"/>
        <v>0</v>
      </c>
      <c r="ET49" s="35">
        <f t="shared" si="65"/>
        <v>0</v>
      </c>
      <c r="EU49" s="173">
        <f t="shared" si="66"/>
        <v>0</v>
      </c>
      <c r="EV49" s="125">
        <f t="shared" si="67"/>
        <v>0</v>
      </c>
      <c r="EW49" s="288">
        <f t="shared" si="73"/>
        <v>896.36199999999997</v>
      </c>
      <c r="EX49" s="289">
        <f t="shared" si="74"/>
        <v>55.319999999999993</v>
      </c>
      <c r="EY49" s="289">
        <f t="shared" si="68"/>
        <v>951.68200000000002</v>
      </c>
      <c r="EZ49" s="289">
        <f t="shared" si="75"/>
        <v>5.2309999999999999</v>
      </c>
      <c r="FA49" s="289">
        <f t="shared" si="69"/>
        <v>60.550999999999995</v>
      </c>
      <c r="FB49" s="303">
        <f t="shared" si="70"/>
        <v>956.91300000000001</v>
      </c>
      <c r="FC49" s="298">
        <f t="shared" si="71"/>
        <v>0</v>
      </c>
    </row>
    <row r="50" spans="1:159" ht="30">
      <c r="A50" s="11">
        <v>47</v>
      </c>
      <c r="B50" s="12" t="s">
        <v>485</v>
      </c>
      <c r="C50" s="447" t="s">
        <v>921</v>
      </c>
      <c r="D50" s="13" t="s">
        <v>486</v>
      </c>
      <c r="E50" s="13" t="s">
        <v>487</v>
      </c>
      <c r="F50" s="11">
        <v>1290</v>
      </c>
      <c r="G50" s="90" t="s">
        <v>488</v>
      </c>
      <c r="H50" s="90" t="s">
        <v>489</v>
      </c>
      <c r="I50" s="5"/>
      <c r="J50" s="90" t="s">
        <v>490</v>
      </c>
      <c r="K50" s="13"/>
      <c r="L50" s="13"/>
      <c r="M50" s="98"/>
      <c r="N50" s="15" t="s">
        <v>131</v>
      </c>
      <c r="O50" s="14" t="s">
        <v>117</v>
      </c>
      <c r="P50" s="15" t="s">
        <v>387</v>
      </c>
      <c r="Q50" s="16">
        <v>41640</v>
      </c>
      <c r="R50" s="16">
        <v>41610</v>
      </c>
      <c r="S50" s="10" t="s">
        <v>1296</v>
      </c>
      <c r="T50" s="12" t="s">
        <v>1297</v>
      </c>
      <c r="U50" s="11" t="s">
        <v>1298</v>
      </c>
      <c r="V50" s="438"/>
      <c r="W50" s="10"/>
      <c r="X50" s="12"/>
      <c r="Y50" s="11"/>
      <c r="Z50" s="11"/>
      <c r="AA50" s="307">
        <v>20</v>
      </c>
      <c r="AB50" s="320"/>
      <c r="AC50" s="108">
        <f t="shared" si="5"/>
        <v>0</v>
      </c>
      <c r="AD50" s="307"/>
      <c r="AE50" s="319"/>
      <c r="AF50" s="108">
        <f t="shared" si="6"/>
        <v>0</v>
      </c>
      <c r="AG50" s="20">
        <f t="shared" si="7"/>
        <v>20</v>
      </c>
      <c r="AH50" s="307"/>
      <c r="AI50" s="320"/>
      <c r="AJ50" s="108">
        <f t="shared" si="72"/>
        <v>0</v>
      </c>
      <c r="AK50" s="307"/>
      <c r="AL50" s="326"/>
      <c r="AM50" s="160">
        <f t="shared" si="8"/>
        <v>0</v>
      </c>
      <c r="AN50" s="22">
        <f t="shared" si="9"/>
        <v>0</v>
      </c>
      <c r="AO50" s="311"/>
      <c r="AP50" s="323"/>
      <c r="AQ50" s="159">
        <f t="shared" si="10"/>
        <v>0</v>
      </c>
      <c r="AR50" s="23">
        <f t="shared" si="11"/>
        <v>20</v>
      </c>
      <c r="AS50" s="23">
        <f t="shared" si="12"/>
        <v>0</v>
      </c>
      <c r="AT50" s="164">
        <f t="shared" si="13"/>
        <v>20</v>
      </c>
      <c r="AU50" s="106">
        <f t="shared" si="14"/>
        <v>0</v>
      </c>
      <c r="AV50" s="313">
        <v>7.5</v>
      </c>
      <c r="AW50" s="320"/>
      <c r="AX50" s="157">
        <f t="shared" si="15"/>
        <v>0</v>
      </c>
      <c r="AY50" s="307"/>
      <c r="AZ50" s="320"/>
      <c r="BA50" s="157">
        <f t="shared" si="16"/>
        <v>0</v>
      </c>
      <c r="BB50" s="307"/>
      <c r="BC50" s="319"/>
      <c r="BD50" s="158">
        <f t="shared" si="17"/>
        <v>0</v>
      </c>
      <c r="BE50" s="25">
        <f t="shared" si="18"/>
        <v>7.5</v>
      </c>
      <c r="BF50" s="307"/>
      <c r="BG50" s="320"/>
      <c r="BH50" s="157">
        <f t="shared" si="19"/>
        <v>0</v>
      </c>
      <c r="BI50" s="307"/>
      <c r="BJ50" s="320"/>
      <c r="BK50" s="157">
        <f t="shared" si="20"/>
        <v>0</v>
      </c>
      <c r="BL50" s="307"/>
      <c r="BM50" s="319"/>
      <c r="BN50" s="157">
        <f t="shared" si="21"/>
        <v>0</v>
      </c>
      <c r="BO50" s="26">
        <f t="shared" si="22"/>
        <v>0</v>
      </c>
      <c r="BP50" s="314"/>
      <c r="BQ50" s="323"/>
      <c r="BR50" s="156">
        <f t="shared" si="23"/>
        <v>0</v>
      </c>
      <c r="BS50" s="27">
        <f t="shared" si="24"/>
        <v>7.5</v>
      </c>
      <c r="BT50" s="27">
        <f t="shared" si="25"/>
        <v>0</v>
      </c>
      <c r="BU50" s="166">
        <f t="shared" si="26"/>
        <v>7.5</v>
      </c>
      <c r="BV50" s="155">
        <f t="shared" si="27"/>
        <v>0</v>
      </c>
      <c r="BW50" s="313"/>
      <c r="BX50" s="320"/>
      <c r="BY50" s="153">
        <f t="shared" si="28"/>
        <v>0</v>
      </c>
      <c r="BZ50" s="317"/>
      <c r="CA50" s="326"/>
      <c r="CB50" s="152">
        <f t="shared" si="29"/>
        <v>0</v>
      </c>
      <c r="CC50" s="317"/>
      <c r="CD50" s="325"/>
      <c r="CE50" s="152">
        <f t="shared" si="30"/>
        <v>0</v>
      </c>
      <c r="CF50" s="28">
        <f t="shared" si="31"/>
        <v>0</v>
      </c>
      <c r="CG50" s="28">
        <f t="shared" si="32"/>
        <v>0</v>
      </c>
      <c r="CH50" s="167">
        <f t="shared" si="33"/>
        <v>0</v>
      </c>
      <c r="CI50" s="151">
        <f t="shared" si="34"/>
        <v>0</v>
      </c>
      <c r="CJ50" s="313"/>
      <c r="CK50" s="320"/>
      <c r="CL50" s="149">
        <f t="shared" si="35"/>
        <v>0</v>
      </c>
      <c r="CM50" s="317"/>
      <c r="CN50" s="326"/>
      <c r="CO50" s="148">
        <f t="shared" si="36"/>
        <v>0</v>
      </c>
      <c r="CP50" s="317"/>
      <c r="CQ50" s="325"/>
      <c r="CR50" s="148">
        <f t="shared" si="37"/>
        <v>0</v>
      </c>
      <c r="CS50" s="30">
        <f t="shared" si="38"/>
        <v>0</v>
      </c>
      <c r="CT50" s="30">
        <f t="shared" si="39"/>
        <v>0</v>
      </c>
      <c r="CU50" s="168">
        <f t="shared" si="40"/>
        <v>0</v>
      </c>
      <c r="CV50" s="147">
        <f t="shared" si="41"/>
        <v>0</v>
      </c>
      <c r="CW50" s="313"/>
      <c r="CX50" s="320"/>
      <c r="CY50" s="145">
        <f t="shared" si="42"/>
        <v>0</v>
      </c>
      <c r="CZ50" s="317"/>
      <c r="DA50" s="326"/>
      <c r="DB50" s="144">
        <f t="shared" si="43"/>
        <v>0</v>
      </c>
      <c r="DC50" s="317"/>
      <c r="DD50" s="323"/>
      <c r="DE50" s="143">
        <f t="shared" si="44"/>
        <v>0</v>
      </c>
      <c r="DF50" s="32">
        <f t="shared" si="45"/>
        <v>0</v>
      </c>
      <c r="DG50" s="32">
        <f t="shared" si="46"/>
        <v>0</v>
      </c>
      <c r="DH50" s="169">
        <f t="shared" si="47"/>
        <v>0</v>
      </c>
      <c r="DI50" s="141">
        <f t="shared" si="48"/>
        <v>0</v>
      </c>
      <c r="DJ50" s="313"/>
      <c r="DK50" s="320"/>
      <c r="DL50" s="140">
        <f t="shared" si="49"/>
        <v>0</v>
      </c>
      <c r="DM50" s="317"/>
      <c r="DN50" s="326"/>
      <c r="DO50" s="139">
        <f t="shared" si="50"/>
        <v>0</v>
      </c>
      <c r="DP50" s="317"/>
      <c r="DQ50" s="328"/>
      <c r="DR50" s="138">
        <f t="shared" si="51"/>
        <v>0</v>
      </c>
      <c r="DS50" s="33">
        <f t="shared" si="0"/>
        <v>0</v>
      </c>
      <c r="DT50" s="33">
        <f t="shared" si="1"/>
        <v>0</v>
      </c>
      <c r="DU50" s="171">
        <f t="shared" si="52"/>
        <v>0</v>
      </c>
      <c r="DV50" s="136">
        <f t="shared" si="53"/>
        <v>0</v>
      </c>
      <c r="DW50" s="313"/>
      <c r="DX50" s="320"/>
      <c r="DY50" s="134">
        <f t="shared" si="54"/>
        <v>0</v>
      </c>
      <c r="DZ50" s="317"/>
      <c r="EA50" s="326"/>
      <c r="EB50" s="133">
        <f t="shared" si="55"/>
        <v>0</v>
      </c>
      <c r="EC50" s="317"/>
      <c r="ED50" s="323"/>
      <c r="EE50" s="130">
        <f t="shared" si="56"/>
        <v>0</v>
      </c>
      <c r="EF50" s="34">
        <f t="shared" si="57"/>
        <v>0</v>
      </c>
      <c r="EG50" s="34">
        <f t="shared" si="58"/>
        <v>0</v>
      </c>
      <c r="EH50" s="172">
        <f t="shared" si="59"/>
        <v>0</v>
      </c>
      <c r="EI50" s="129">
        <f t="shared" si="60"/>
        <v>0</v>
      </c>
      <c r="EJ50" s="313"/>
      <c r="EK50" s="320"/>
      <c r="EL50" s="127">
        <f t="shared" si="61"/>
        <v>0</v>
      </c>
      <c r="EM50" s="317"/>
      <c r="EN50" s="326"/>
      <c r="EO50" s="126">
        <f t="shared" si="62"/>
        <v>0</v>
      </c>
      <c r="EP50" s="317"/>
      <c r="EQ50" s="325"/>
      <c r="ER50" s="126">
        <f t="shared" si="63"/>
        <v>0</v>
      </c>
      <c r="ES50" s="35">
        <f t="shared" si="64"/>
        <v>0</v>
      </c>
      <c r="ET50" s="35">
        <f t="shared" si="65"/>
        <v>0</v>
      </c>
      <c r="EU50" s="173">
        <f t="shared" si="66"/>
        <v>0</v>
      </c>
      <c r="EV50" s="125">
        <f t="shared" si="67"/>
        <v>0</v>
      </c>
      <c r="EW50" s="288">
        <f t="shared" si="73"/>
        <v>27.5</v>
      </c>
      <c r="EX50" s="289">
        <f t="shared" si="74"/>
        <v>0</v>
      </c>
      <c r="EY50" s="289">
        <f t="shared" si="68"/>
        <v>27.5</v>
      </c>
      <c r="EZ50" s="289">
        <f t="shared" si="75"/>
        <v>0</v>
      </c>
      <c r="FA50" s="289">
        <f t="shared" si="69"/>
        <v>0</v>
      </c>
      <c r="FB50" s="303">
        <f t="shared" si="70"/>
        <v>27.5</v>
      </c>
      <c r="FC50" s="298">
        <f t="shared" si="71"/>
        <v>0</v>
      </c>
    </row>
    <row r="51" spans="1:159" s="437" customFormat="1" ht="45">
      <c r="A51" s="363">
        <v>48</v>
      </c>
      <c r="B51" s="364" t="s">
        <v>491</v>
      </c>
      <c r="C51" s="448" t="s">
        <v>492</v>
      </c>
      <c r="D51" s="365" t="s">
        <v>493</v>
      </c>
      <c r="E51" s="365" t="s">
        <v>190</v>
      </c>
      <c r="F51" s="363">
        <v>2000</v>
      </c>
      <c r="G51" s="366" t="s">
        <v>494</v>
      </c>
      <c r="H51" s="366" t="s">
        <v>495</v>
      </c>
      <c r="I51" s="367"/>
      <c r="J51" s="366" t="s">
        <v>496</v>
      </c>
      <c r="K51" s="365"/>
      <c r="L51" s="365"/>
      <c r="M51" s="368"/>
      <c r="N51" s="369" t="s">
        <v>194</v>
      </c>
      <c r="O51" s="370" t="s">
        <v>117</v>
      </c>
      <c r="P51" s="369" t="s">
        <v>1182</v>
      </c>
      <c r="Q51" s="371">
        <v>41275</v>
      </c>
      <c r="R51" s="371">
        <v>41275</v>
      </c>
      <c r="S51" s="372" t="s">
        <v>497</v>
      </c>
      <c r="T51" s="364" t="s">
        <v>498</v>
      </c>
      <c r="U51" s="363" t="s">
        <v>896</v>
      </c>
      <c r="V51" s="439" t="s">
        <v>1184</v>
      </c>
      <c r="W51" s="372" t="s">
        <v>497</v>
      </c>
      <c r="X51" s="364" t="s">
        <v>499</v>
      </c>
      <c r="Y51" s="363"/>
      <c r="Z51" s="363"/>
      <c r="AA51" s="373"/>
      <c r="AB51" s="374"/>
      <c r="AC51" s="375">
        <f t="shared" si="5"/>
        <v>0</v>
      </c>
      <c r="AD51" s="373"/>
      <c r="AE51" s="376"/>
      <c r="AF51" s="375">
        <f t="shared" si="6"/>
        <v>0</v>
      </c>
      <c r="AG51" s="377">
        <f t="shared" si="7"/>
        <v>0</v>
      </c>
      <c r="AH51" s="373"/>
      <c r="AI51" s="374"/>
      <c r="AJ51" s="375">
        <f t="shared" si="72"/>
        <v>0</v>
      </c>
      <c r="AK51" s="373"/>
      <c r="AL51" s="378"/>
      <c r="AM51" s="379">
        <f t="shared" si="8"/>
        <v>0</v>
      </c>
      <c r="AN51" s="380">
        <f t="shared" si="9"/>
        <v>0</v>
      </c>
      <c r="AO51" s="381"/>
      <c r="AP51" s="382"/>
      <c r="AQ51" s="383">
        <f t="shared" si="10"/>
        <v>0</v>
      </c>
      <c r="AR51" s="384">
        <f t="shared" si="11"/>
        <v>0</v>
      </c>
      <c r="AS51" s="384">
        <f t="shared" si="12"/>
        <v>0</v>
      </c>
      <c r="AT51" s="385">
        <f t="shared" si="13"/>
        <v>0</v>
      </c>
      <c r="AU51" s="386">
        <f t="shared" si="14"/>
        <v>0</v>
      </c>
      <c r="AV51" s="387"/>
      <c r="AW51" s="374"/>
      <c r="AX51" s="388">
        <f t="shared" si="15"/>
        <v>0</v>
      </c>
      <c r="AY51" s="373"/>
      <c r="AZ51" s="374"/>
      <c r="BA51" s="388">
        <f t="shared" si="16"/>
        <v>0</v>
      </c>
      <c r="BB51" s="373"/>
      <c r="BC51" s="376"/>
      <c r="BD51" s="389">
        <f t="shared" si="17"/>
        <v>0</v>
      </c>
      <c r="BE51" s="390">
        <f t="shared" si="18"/>
        <v>0</v>
      </c>
      <c r="BF51" s="373"/>
      <c r="BG51" s="374"/>
      <c r="BH51" s="388">
        <f t="shared" si="19"/>
        <v>0</v>
      </c>
      <c r="BI51" s="373"/>
      <c r="BJ51" s="374"/>
      <c r="BK51" s="388">
        <f t="shared" si="20"/>
        <v>0</v>
      </c>
      <c r="BL51" s="373"/>
      <c r="BM51" s="376"/>
      <c r="BN51" s="388">
        <f t="shared" si="21"/>
        <v>0</v>
      </c>
      <c r="BO51" s="391">
        <f t="shared" si="22"/>
        <v>0</v>
      </c>
      <c r="BP51" s="392"/>
      <c r="BQ51" s="382"/>
      <c r="BR51" s="393">
        <f t="shared" si="23"/>
        <v>0</v>
      </c>
      <c r="BS51" s="394">
        <f t="shared" si="24"/>
        <v>0</v>
      </c>
      <c r="BT51" s="394">
        <f t="shared" si="25"/>
        <v>0</v>
      </c>
      <c r="BU51" s="395">
        <f t="shared" si="26"/>
        <v>0</v>
      </c>
      <c r="BV51" s="396">
        <f t="shared" si="27"/>
        <v>0</v>
      </c>
      <c r="BW51" s="387"/>
      <c r="BX51" s="374"/>
      <c r="BY51" s="397">
        <f t="shared" si="28"/>
        <v>0</v>
      </c>
      <c r="BZ51" s="398"/>
      <c r="CA51" s="378"/>
      <c r="CB51" s="399">
        <f t="shared" si="29"/>
        <v>0</v>
      </c>
      <c r="CC51" s="398"/>
      <c r="CD51" s="400"/>
      <c r="CE51" s="399">
        <f t="shared" si="30"/>
        <v>0</v>
      </c>
      <c r="CF51" s="401">
        <f t="shared" si="31"/>
        <v>0</v>
      </c>
      <c r="CG51" s="401">
        <f t="shared" si="32"/>
        <v>0</v>
      </c>
      <c r="CH51" s="402">
        <f t="shared" si="33"/>
        <v>0</v>
      </c>
      <c r="CI51" s="403">
        <f t="shared" si="34"/>
        <v>0</v>
      </c>
      <c r="CJ51" s="387"/>
      <c r="CK51" s="374"/>
      <c r="CL51" s="404">
        <f t="shared" si="35"/>
        <v>0</v>
      </c>
      <c r="CM51" s="398"/>
      <c r="CN51" s="378"/>
      <c r="CO51" s="405">
        <f t="shared" si="36"/>
        <v>0</v>
      </c>
      <c r="CP51" s="398"/>
      <c r="CQ51" s="400"/>
      <c r="CR51" s="405">
        <f t="shared" si="37"/>
        <v>0</v>
      </c>
      <c r="CS51" s="406">
        <f t="shared" si="38"/>
        <v>0</v>
      </c>
      <c r="CT51" s="406">
        <f t="shared" si="39"/>
        <v>0</v>
      </c>
      <c r="CU51" s="407">
        <f t="shared" si="40"/>
        <v>0</v>
      </c>
      <c r="CV51" s="408">
        <f t="shared" si="41"/>
        <v>0</v>
      </c>
      <c r="CW51" s="387"/>
      <c r="CX51" s="374"/>
      <c r="CY51" s="409">
        <f t="shared" si="42"/>
        <v>0</v>
      </c>
      <c r="CZ51" s="398"/>
      <c r="DA51" s="378"/>
      <c r="DB51" s="410">
        <f t="shared" si="43"/>
        <v>0</v>
      </c>
      <c r="DC51" s="398"/>
      <c r="DD51" s="382"/>
      <c r="DE51" s="411">
        <f t="shared" si="44"/>
        <v>0</v>
      </c>
      <c r="DF51" s="412">
        <f t="shared" si="45"/>
        <v>0</v>
      </c>
      <c r="DG51" s="412">
        <f t="shared" si="46"/>
        <v>0</v>
      </c>
      <c r="DH51" s="413">
        <f t="shared" si="47"/>
        <v>0</v>
      </c>
      <c r="DI51" s="414">
        <f t="shared" si="48"/>
        <v>0</v>
      </c>
      <c r="DJ51" s="387"/>
      <c r="DK51" s="374"/>
      <c r="DL51" s="415">
        <f t="shared" si="49"/>
        <v>0</v>
      </c>
      <c r="DM51" s="398"/>
      <c r="DN51" s="378"/>
      <c r="DO51" s="416">
        <f t="shared" si="50"/>
        <v>0</v>
      </c>
      <c r="DP51" s="398"/>
      <c r="DQ51" s="417"/>
      <c r="DR51" s="418">
        <f t="shared" si="51"/>
        <v>0</v>
      </c>
      <c r="DS51" s="419">
        <f t="shared" si="0"/>
        <v>0</v>
      </c>
      <c r="DT51" s="419">
        <f t="shared" si="1"/>
        <v>0</v>
      </c>
      <c r="DU51" s="420">
        <f t="shared" si="52"/>
        <v>0</v>
      </c>
      <c r="DV51" s="421">
        <f t="shared" si="53"/>
        <v>0</v>
      </c>
      <c r="DW51" s="387"/>
      <c r="DX51" s="374"/>
      <c r="DY51" s="422">
        <f t="shared" si="54"/>
        <v>0</v>
      </c>
      <c r="DZ51" s="398"/>
      <c r="EA51" s="378"/>
      <c r="EB51" s="423">
        <f t="shared" si="55"/>
        <v>0</v>
      </c>
      <c r="EC51" s="398"/>
      <c r="ED51" s="382"/>
      <c r="EE51" s="424">
        <f t="shared" si="56"/>
        <v>0</v>
      </c>
      <c r="EF51" s="425">
        <f t="shared" si="57"/>
        <v>0</v>
      </c>
      <c r="EG51" s="425">
        <f t="shared" si="58"/>
        <v>0</v>
      </c>
      <c r="EH51" s="426">
        <f t="shared" si="59"/>
        <v>0</v>
      </c>
      <c r="EI51" s="427">
        <f t="shared" si="60"/>
        <v>0</v>
      </c>
      <c r="EJ51" s="387"/>
      <c r="EK51" s="374"/>
      <c r="EL51" s="428">
        <f t="shared" si="61"/>
        <v>0</v>
      </c>
      <c r="EM51" s="398"/>
      <c r="EN51" s="378"/>
      <c r="EO51" s="429">
        <f t="shared" si="62"/>
        <v>0</v>
      </c>
      <c r="EP51" s="398"/>
      <c r="EQ51" s="400"/>
      <c r="ER51" s="429">
        <f t="shared" si="63"/>
        <v>0</v>
      </c>
      <c r="ES51" s="430">
        <f t="shared" si="64"/>
        <v>0</v>
      </c>
      <c r="ET51" s="430">
        <f t="shared" si="65"/>
        <v>0</v>
      </c>
      <c r="EU51" s="431">
        <f t="shared" si="66"/>
        <v>0</v>
      </c>
      <c r="EV51" s="432">
        <f t="shared" si="67"/>
        <v>0</v>
      </c>
      <c r="EW51" s="433">
        <f t="shared" si="73"/>
        <v>0</v>
      </c>
      <c r="EX51" s="434">
        <f t="shared" si="74"/>
        <v>0</v>
      </c>
      <c r="EY51" s="434">
        <f t="shared" si="68"/>
        <v>0</v>
      </c>
      <c r="EZ51" s="434">
        <f t="shared" si="75"/>
        <v>0</v>
      </c>
      <c r="FA51" s="434">
        <f t="shared" si="69"/>
        <v>0</v>
      </c>
      <c r="FB51" s="435">
        <f t="shared" si="70"/>
        <v>0</v>
      </c>
      <c r="FC51" s="436">
        <f t="shared" si="71"/>
        <v>0</v>
      </c>
    </row>
    <row r="52" spans="1:159">
      <c r="A52" s="11">
        <v>49</v>
      </c>
      <c r="B52" s="12" t="s">
        <v>500</v>
      </c>
      <c r="C52" s="447" t="s">
        <v>501</v>
      </c>
      <c r="D52" s="13" t="s">
        <v>502</v>
      </c>
      <c r="E52" s="13" t="s">
        <v>107</v>
      </c>
      <c r="F52" s="11">
        <v>1000</v>
      </c>
      <c r="G52" s="90" t="s">
        <v>503</v>
      </c>
      <c r="H52" s="90" t="s">
        <v>504</v>
      </c>
      <c r="I52" s="5"/>
      <c r="J52" s="90" t="s">
        <v>505</v>
      </c>
      <c r="K52" s="13"/>
      <c r="L52" s="13"/>
      <c r="M52" s="98"/>
      <c r="N52" s="15" t="s">
        <v>131</v>
      </c>
      <c r="O52" s="14" t="s">
        <v>117</v>
      </c>
      <c r="P52" s="15" t="s">
        <v>108</v>
      </c>
      <c r="Q52" s="16">
        <v>41640</v>
      </c>
      <c r="R52" s="16">
        <v>41611</v>
      </c>
      <c r="S52" s="10" t="s">
        <v>890</v>
      </c>
      <c r="T52" s="12" t="s">
        <v>891</v>
      </c>
      <c r="U52" s="11" t="s">
        <v>892</v>
      </c>
      <c r="V52" s="438"/>
      <c r="W52" s="10"/>
      <c r="X52" s="12"/>
      <c r="Y52" s="11"/>
      <c r="Z52" s="11"/>
      <c r="AA52" s="307">
        <v>7.2869999999999999</v>
      </c>
      <c r="AB52" s="320"/>
      <c r="AC52" s="108">
        <f t="shared" si="5"/>
        <v>0</v>
      </c>
      <c r="AD52" s="307">
        <v>2.7389999999999999</v>
      </c>
      <c r="AE52" s="319"/>
      <c r="AF52" s="108">
        <f t="shared" si="6"/>
        <v>0</v>
      </c>
      <c r="AG52" s="20">
        <f t="shared" si="7"/>
        <v>10.026</v>
      </c>
      <c r="AH52" s="307"/>
      <c r="AI52" s="320"/>
      <c r="AJ52" s="108">
        <f t="shared" si="72"/>
        <v>0</v>
      </c>
      <c r="AK52" s="307">
        <v>6.28</v>
      </c>
      <c r="AL52" s="326"/>
      <c r="AM52" s="160">
        <f t="shared" si="8"/>
        <v>0</v>
      </c>
      <c r="AN52" s="22">
        <f t="shared" si="9"/>
        <v>6.28</v>
      </c>
      <c r="AO52" s="311"/>
      <c r="AP52" s="323"/>
      <c r="AQ52" s="159">
        <f t="shared" si="10"/>
        <v>0</v>
      </c>
      <c r="AR52" s="23">
        <f t="shared" si="11"/>
        <v>16.306000000000001</v>
      </c>
      <c r="AS52" s="23">
        <f t="shared" si="12"/>
        <v>6.28</v>
      </c>
      <c r="AT52" s="164">
        <f t="shared" si="13"/>
        <v>16.306000000000001</v>
      </c>
      <c r="AU52" s="106">
        <f t="shared" si="14"/>
        <v>0</v>
      </c>
      <c r="AV52" s="313">
        <v>12.311</v>
      </c>
      <c r="AW52" s="320"/>
      <c r="AX52" s="157">
        <f t="shared" si="15"/>
        <v>0</v>
      </c>
      <c r="AY52" s="307"/>
      <c r="AZ52" s="320"/>
      <c r="BA52" s="157">
        <f t="shared" si="16"/>
        <v>0</v>
      </c>
      <c r="BB52" s="307"/>
      <c r="BC52" s="319"/>
      <c r="BD52" s="158">
        <f t="shared" si="17"/>
        <v>0</v>
      </c>
      <c r="BE52" s="25">
        <f t="shared" si="18"/>
        <v>12.311</v>
      </c>
      <c r="BF52" s="307"/>
      <c r="BG52" s="320"/>
      <c r="BH52" s="157">
        <f t="shared" si="19"/>
        <v>0</v>
      </c>
      <c r="BI52" s="307"/>
      <c r="BJ52" s="320"/>
      <c r="BK52" s="157">
        <f t="shared" si="20"/>
        <v>0</v>
      </c>
      <c r="BL52" s="307"/>
      <c r="BM52" s="319"/>
      <c r="BN52" s="157">
        <f t="shared" si="21"/>
        <v>0</v>
      </c>
      <c r="BO52" s="26">
        <f t="shared" si="22"/>
        <v>0</v>
      </c>
      <c r="BP52" s="314"/>
      <c r="BQ52" s="323"/>
      <c r="BR52" s="156">
        <f t="shared" si="23"/>
        <v>0</v>
      </c>
      <c r="BS52" s="27">
        <f t="shared" si="24"/>
        <v>12.311</v>
      </c>
      <c r="BT52" s="27">
        <f t="shared" si="25"/>
        <v>0</v>
      </c>
      <c r="BU52" s="166">
        <f t="shared" si="26"/>
        <v>12.311</v>
      </c>
      <c r="BV52" s="155">
        <f t="shared" si="27"/>
        <v>0</v>
      </c>
      <c r="BW52" s="313">
        <v>0.02</v>
      </c>
      <c r="BX52" s="320"/>
      <c r="BY52" s="153">
        <f t="shared" si="28"/>
        <v>0</v>
      </c>
      <c r="BZ52" s="317">
        <v>2.5579999999999998</v>
      </c>
      <c r="CA52" s="326"/>
      <c r="CB52" s="152">
        <f t="shared" si="29"/>
        <v>0</v>
      </c>
      <c r="CC52" s="317"/>
      <c r="CD52" s="325"/>
      <c r="CE52" s="152">
        <f t="shared" si="30"/>
        <v>0</v>
      </c>
      <c r="CF52" s="28">
        <f t="shared" si="31"/>
        <v>2.5779999999999998</v>
      </c>
      <c r="CG52" s="28">
        <f t="shared" si="32"/>
        <v>2.5579999999999998</v>
      </c>
      <c r="CH52" s="167">
        <f t="shared" si="33"/>
        <v>2.5779999999999998</v>
      </c>
      <c r="CI52" s="151">
        <f t="shared" si="34"/>
        <v>0</v>
      </c>
      <c r="CJ52" s="313">
        <v>0.81100000000000005</v>
      </c>
      <c r="CK52" s="320"/>
      <c r="CL52" s="149">
        <f t="shared" si="35"/>
        <v>0</v>
      </c>
      <c r="CM52" s="317"/>
      <c r="CN52" s="326"/>
      <c r="CO52" s="148">
        <f t="shared" si="36"/>
        <v>0</v>
      </c>
      <c r="CP52" s="317"/>
      <c r="CQ52" s="325"/>
      <c r="CR52" s="148">
        <f t="shared" si="37"/>
        <v>0</v>
      </c>
      <c r="CS52" s="30">
        <f t="shared" si="38"/>
        <v>0.81100000000000005</v>
      </c>
      <c r="CT52" s="30">
        <f t="shared" si="39"/>
        <v>0</v>
      </c>
      <c r="CU52" s="168">
        <f t="shared" si="40"/>
        <v>0.81100000000000005</v>
      </c>
      <c r="CV52" s="147">
        <f t="shared" si="41"/>
        <v>0</v>
      </c>
      <c r="CW52" s="313">
        <v>5.7939999999999996</v>
      </c>
      <c r="CX52" s="320"/>
      <c r="CY52" s="145">
        <f t="shared" si="42"/>
        <v>0</v>
      </c>
      <c r="CZ52" s="317"/>
      <c r="DA52" s="326"/>
      <c r="DB52" s="144">
        <f t="shared" si="43"/>
        <v>0</v>
      </c>
      <c r="DC52" s="317"/>
      <c r="DD52" s="323"/>
      <c r="DE52" s="143">
        <f t="shared" si="44"/>
        <v>0</v>
      </c>
      <c r="DF52" s="32">
        <f t="shared" si="45"/>
        <v>5.7939999999999996</v>
      </c>
      <c r="DG52" s="32">
        <f t="shared" si="46"/>
        <v>0</v>
      </c>
      <c r="DH52" s="169">
        <f t="shared" si="47"/>
        <v>5.7939999999999996</v>
      </c>
      <c r="DI52" s="141">
        <f t="shared" si="48"/>
        <v>0</v>
      </c>
      <c r="DJ52" s="313"/>
      <c r="DK52" s="320"/>
      <c r="DL52" s="140">
        <f t="shared" si="49"/>
        <v>0</v>
      </c>
      <c r="DM52" s="317"/>
      <c r="DN52" s="326"/>
      <c r="DO52" s="139">
        <f t="shared" si="50"/>
        <v>0</v>
      </c>
      <c r="DP52" s="317"/>
      <c r="DQ52" s="328"/>
      <c r="DR52" s="138">
        <f t="shared" si="51"/>
        <v>0</v>
      </c>
      <c r="DS52" s="33">
        <f t="shared" si="0"/>
        <v>0</v>
      </c>
      <c r="DT52" s="33">
        <f t="shared" si="1"/>
        <v>0</v>
      </c>
      <c r="DU52" s="171">
        <f t="shared" si="52"/>
        <v>0</v>
      </c>
      <c r="DV52" s="136">
        <f t="shared" si="53"/>
        <v>0</v>
      </c>
      <c r="DW52" s="313">
        <v>3.5000000000000003E-2</v>
      </c>
      <c r="DX52" s="320"/>
      <c r="DY52" s="134">
        <f t="shared" si="54"/>
        <v>0</v>
      </c>
      <c r="DZ52" s="317"/>
      <c r="EA52" s="326"/>
      <c r="EB52" s="133">
        <f t="shared" si="55"/>
        <v>0</v>
      </c>
      <c r="EC52" s="317"/>
      <c r="ED52" s="323"/>
      <c r="EE52" s="130">
        <f t="shared" si="56"/>
        <v>0</v>
      </c>
      <c r="EF52" s="34">
        <f t="shared" si="57"/>
        <v>3.5000000000000003E-2</v>
      </c>
      <c r="EG52" s="34">
        <f t="shared" si="58"/>
        <v>0</v>
      </c>
      <c r="EH52" s="172">
        <f t="shared" si="59"/>
        <v>3.5000000000000003E-2</v>
      </c>
      <c r="EI52" s="129">
        <f t="shared" si="60"/>
        <v>0</v>
      </c>
      <c r="EJ52" s="313"/>
      <c r="EK52" s="320"/>
      <c r="EL52" s="127">
        <f t="shared" si="61"/>
        <v>0</v>
      </c>
      <c r="EM52" s="317"/>
      <c r="EN52" s="326"/>
      <c r="EO52" s="126">
        <f t="shared" si="62"/>
        <v>0</v>
      </c>
      <c r="EP52" s="317"/>
      <c r="EQ52" s="325"/>
      <c r="ER52" s="126">
        <f t="shared" si="63"/>
        <v>0</v>
      </c>
      <c r="ES52" s="35">
        <f t="shared" si="64"/>
        <v>0</v>
      </c>
      <c r="ET52" s="35">
        <f t="shared" si="65"/>
        <v>0</v>
      </c>
      <c r="EU52" s="173">
        <f t="shared" si="66"/>
        <v>0</v>
      </c>
      <c r="EV52" s="125">
        <f t="shared" si="67"/>
        <v>0</v>
      </c>
      <c r="EW52" s="288">
        <f t="shared" si="73"/>
        <v>28.997</v>
      </c>
      <c r="EX52" s="289">
        <f t="shared" si="74"/>
        <v>8.838000000000001</v>
      </c>
      <c r="EY52" s="289">
        <f t="shared" si="68"/>
        <v>37.835000000000001</v>
      </c>
      <c r="EZ52" s="289">
        <f t="shared" si="75"/>
        <v>0</v>
      </c>
      <c r="FA52" s="289">
        <f t="shared" si="69"/>
        <v>8.838000000000001</v>
      </c>
      <c r="FB52" s="303">
        <f t="shared" si="70"/>
        <v>37.835000000000001</v>
      </c>
      <c r="FC52" s="298">
        <f t="shared" si="71"/>
        <v>0</v>
      </c>
    </row>
    <row r="53" spans="1:159" ht="30">
      <c r="A53" s="11">
        <v>50</v>
      </c>
      <c r="B53" s="12" t="s">
        <v>506</v>
      </c>
      <c r="C53" s="447" t="s">
        <v>507</v>
      </c>
      <c r="D53" s="13" t="s">
        <v>508</v>
      </c>
      <c r="E53" s="13" t="s">
        <v>509</v>
      </c>
      <c r="F53" s="11">
        <v>1210</v>
      </c>
      <c r="G53" s="90" t="s">
        <v>510</v>
      </c>
      <c r="H53" s="90" t="s">
        <v>511</v>
      </c>
      <c r="I53" s="5" t="s">
        <v>900</v>
      </c>
      <c r="J53" s="90" t="s">
        <v>512</v>
      </c>
      <c r="K53" s="13"/>
      <c r="L53" s="13"/>
      <c r="M53" s="98"/>
      <c r="N53" s="15" t="s">
        <v>132</v>
      </c>
      <c r="O53" s="14" t="s">
        <v>117</v>
      </c>
      <c r="P53" s="15" t="s">
        <v>108</v>
      </c>
      <c r="Q53" s="16">
        <v>41640</v>
      </c>
      <c r="R53" s="16">
        <v>41610</v>
      </c>
      <c r="S53" s="10" t="s">
        <v>893</v>
      </c>
      <c r="T53" s="12" t="s">
        <v>1348</v>
      </c>
      <c r="U53" s="11" t="s">
        <v>894</v>
      </c>
      <c r="V53" s="438"/>
      <c r="W53" s="10"/>
      <c r="X53" s="12"/>
      <c r="Y53" s="11"/>
      <c r="Z53" s="11"/>
      <c r="AA53" s="307"/>
      <c r="AB53" s="320">
        <v>55</v>
      </c>
      <c r="AC53" s="108">
        <f t="shared" si="5"/>
        <v>0</v>
      </c>
      <c r="AD53" s="307"/>
      <c r="AE53" s="319">
        <v>43</v>
      </c>
      <c r="AF53" s="108">
        <f t="shared" si="6"/>
        <v>0</v>
      </c>
      <c r="AG53" s="20">
        <f t="shared" si="7"/>
        <v>0</v>
      </c>
      <c r="AH53" s="307"/>
      <c r="AI53" s="320">
        <v>54</v>
      </c>
      <c r="AJ53" s="108">
        <f t="shared" si="72"/>
        <v>0</v>
      </c>
      <c r="AK53" s="307">
        <v>2</v>
      </c>
      <c r="AL53" s="326">
        <v>42</v>
      </c>
      <c r="AM53" s="160">
        <f t="shared" si="8"/>
        <v>84</v>
      </c>
      <c r="AN53" s="22">
        <f t="shared" si="9"/>
        <v>2</v>
      </c>
      <c r="AO53" s="311"/>
      <c r="AP53" s="323">
        <v>42</v>
      </c>
      <c r="AQ53" s="159">
        <f t="shared" si="10"/>
        <v>0</v>
      </c>
      <c r="AR53" s="23">
        <f t="shared" si="11"/>
        <v>2</v>
      </c>
      <c r="AS53" s="23">
        <f t="shared" si="12"/>
        <v>2</v>
      </c>
      <c r="AT53" s="164">
        <f t="shared" si="13"/>
        <v>2</v>
      </c>
      <c r="AU53" s="106">
        <f t="shared" si="14"/>
        <v>84</v>
      </c>
      <c r="AV53" s="313"/>
      <c r="AW53" s="320">
        <v>70</v>
      </c>
      <c r="AX53" s="157">
        <f t="shared" si="15"/>
        <v>0</v>
      </c>
      <c r="AY53" s="307"/>
      <c r="AZ53" s="320">
        <v>42</v>
      </c>
      <c r="BA53" s="157">
        <f t="shared" si="16"/>
        <v>0</v>
      </c>
      <c r="BB53" s="307"/>
      <c r="BC53" s="319">
        <v>46</v>
      </c>
      <c r="BD53" s="158">
        <f t="shared" si="17"/>
        <v>0</v>
      </c>
      <c r="BE53" s="25">
        <f t="shared" si="18"/>
        <v>0</v>
      </c>
      <c r="BF53" s="307"/>
      <c r="BG53" s="320">
        <v>69</v>
      </c>
      <c r="BH53" s="157">
        <f t="shared" si="19"/>
        <v>0</v>
      </c>
      <c r="BI53" s="307">
        <v>6</v>
      </c>
      <c r="BJ53" s="320">
        <v>41</v>
      </c>
      <c r="BK53" s="157">
        <f t="shared" si="20"/>
        <v>246</v>
      </c>
      <c r="BL53" s="307"/>
      <c r="BM53" s="319">
        <v>45</v>
      </c>
      <c r="BN53" s="157">
        <f t="shared" si="21"/>
        <v>0</v>
      </c>
      <c r="BO53" s="26">
        <f t="shared" si="22"/>
        <v>6</v>
      </c>
      <c r="BP53" s="314"/>
      <c r="BQ53" s="323">
        <v>41</v>
      </c>
      <c r="BR53" s="156">
        <f t="shared" si="23"/>
        <v>0</v>
      </c>
      <c r="BS53" s="27">
        <f t="shared" si="24"/>
        <v>6</v>
      </c>
      <c r="BT53" s="27">
        <f t="shared" si="25"/>
        <v>6</v>
      </c>
      <c r="BU53" s="166">
        <f t="shared" si="26"/>
        <v>6</v>
      </c>
      <c r="BV53" s="155">
        <f t="shared" si="27"/>
        <v>246</v>
      </c>
      <c r="BW53" s="313"/>
      <c r="BX53" s="320">
        <v>42</v>
      </c>
      <c r="BY53" s="153">
        <f t="shared" si="28"/>
        <v>0</v>
      </c>
      <c r="BZ53" s="317">
        <v>50</v>
      </c>
      <c r="CA53" s="326">
        <v>42</v>
      </c>
      <c r="CB53" s="152">
        <f t="shared" si="29"/>
        <v>2100</v>
      </c>
      <c r="CC53" s="317"/>
      <c r="CD53" s="325">
        <v>42</v>
      </c>
      <c r="CE53" s="152">
        <f t="shared" si="30"/>
        <v>0</v>
      </c>
      <c r="CF53" s="28">
        <f t="shared" si="31"/>
        <v>50</v>
      </c>
      <c r="CG53" s="28">
        <f t="shared" si="32"/>
        <v>50</v>
      </c>
      <c r="CH53" s="167">
        <f t="shared" si="33"/>
        <v>50</v>
      </c>
      <c r="CI53" s="151">
        <f t="shared" si="34"/>
        <v>2100</v>
      </c>
      <c r="CJ53" s="313"/>
      <c r="CK53" s="320">
        <v>49</v>
      </c>
      <c r="CL53" s="149">
        <f t="shared" si="35"/>
        <v>0</v>
      </c>
      <c r="CM53" s="317"/>
      <c r="CN53" s="326">
        <v>48</v>
      </c>
      <c r="CO53" s="148">
        <f t="shared" si="36"/>
        <v>0</v>
      </c>
      <c r="CP53" s="317"/>
      <c r="CQ53" s="325">
        <v>48</v>
      </c>
      <c r="CR53" s="148">
        <f t="shared" si="37"/>
        <v>0</v>
      </c>
      <c r="CS53" s="30">
        <f t="shared" si="38"/>
        <v>0</v>
      </c>
      <c r="CT53" s="30">
        <f t="shared" si="39"/>
        <v>0</v>
      </c>
      <c r="CU53" s="168">
        <f t="shared" si="40"/>
        <v>0</v>
      </c>
      <c r="CV53" s="147">
        <f t="shared" si="41"/>
        <v>0</v>
      </c>
      <c r="CW53" s="313"/>
      <c r="CX53" s="320">
        <v>30</v>
      </c>
      <c r="CY53" s="145">
        <f t="shared" si="42"/>
        <v>0</v>
      </c>
      <c r="CZ53" s="317"/>
      <c r="DA53" s="326">
        <v>29</v>
      </c>
      <c r="DB53" s="144">
        <f t="shared" si="43"/>
        <v>0</v>
      </c>
      <c r="DC53" s="317"/>
      <c r="DD53" s="323">
        <v>29</v>
      </c>
      <c r="DE53" s="143">
        <f t="shared" si="44"/>
        <v>0</v>
      </c>
      <c r="DF53" s="32">
        <f t="shared" si="45"/>
        <v>0</v>
      </c>
      <c r="DG53" s="32">
        <f t="shared" si="46"/>
        <v>0</v>
      </c>
      <c r="DH53" s="169">
        <f t="shared" si="47"/>
        <v>0</v>
      </c>
      <c r="DI53" s="141">
        <f t="shared" si="48"/>
        <v>0</v>
      </c>
      <c r="DJ53" s="313"/>
      <c r="DK53" s="320">
        <v>39</v>
      </c>
      <c r="DL53" s="140">
        <f t="shared" si="49"/>
        <v>0</v>
      </c>
      <c r="DM53" s="317"/>
      <c r="DN53" s="326">
        <v>38</v>
      </c>
      <c r="DO53" s="139">
        <f t="shared" si="50"/>
        <v>0</v>
      </c>
      <c r="DP53" s="317"/>
      <c r="DQ53" s="328">
        <v>38</v>
      </c>
      <c r="DR53" s="138">
        <f t="shared" si="51"/>
        <v>0</v>
      </c>
      <c r="DS53" s="33">
        <f t="shared" si="0"/>
        <v>0</v>
      </c>
      <c r="DT53" s="33">
        <f t="shared" si="1"/>
        <v>0</v>
      </c>
      <c r="DU53" s="171">
        <f t="shared" si="52"/>
        <v>0</v>
      </c>
      <c r="DV53" s="136">
        <f t="shared" si="53"/>
        <v>0</v>
      </c>
      <c r="DW53" s="313"/>
      <c r="DX53" s="320">
        <v>62</v>
      </c>
      <c r="DY53" s="134">
        <f t="shared" si="54"/>
        <v>0</v>
      </c>
      <c r="DZ53" s="317"/>
      <c r="EA53" s="326">
        <v>61</v>
      </c>
      <c r="EB53" s="133">
        <f t="shared" si="55"/>
        <v>0</v>
      </c>
      <c r="EC53" s="317"/>
      <c r="ED53" s="323">
        <v>61</v>
      </c>
      <c r="EE53" s="130">
        <f t="shared" si="56"/>
        <v>0</v>
      </c>
      <c r="EF53" s="34">
        <f t="shared" si="57"/>
        <v>0</v>
      </c>
      <c r="EG53" s="34">
        <f t="shared" si="58"/>
        <v>0</v>
      </c>
      <c r="EH53" s="172">
        <f t="shared" si="59"/>
        <v>0</v>
      </c>
      <c r="EI53" s="129">
        <f t="shared" si="60"/>
        <v>0</v>
      </c>
      <c r="EJ53" s="313"/>
      <c r="EK53" s="320">
        <v>549</v>
      </c>
      <c r="EL53" s="127">
        <f t="shared" si="61"/>
        <v>0</v>
      </c>
      <c r="EM53" s="317"/>
      <c r="EN53" s="326">
        <v>548</v>
      </c>
      <c r="EO53" s="126">
        <f t="shared" si="62"/>
        <v>0</v>
      </c>
      <c r="EP53" s="317"/>
      <c r="EQ53" s="325">
        <v>548</v>
      </c>
      <c r="ER53" s="126">
        <f t="shared" si="63"/>
        <v>0</v>
      </c>
      <c r="ES53" s="35">
        <f t="shared" si="64"/>
        <v>0</v>
      </c>
      <c r="ET53" s="35">
        <f t="shared" si="65"/>
        <v>0</v>
      </c>
      <c r="EU53" s="173">
        <f t="shared" si="66"/>
        <v>0</v>
      </c>
      <c r="EV53" s="125">
        <f t="shared" si="67"/>
        <v>0</v>
      </c>
      <c r="EW53" s="288">
        <f t="shared" si="73"/>
        <v>0</v>
      </c>
      <c r="EX53" s="289">
        <f t="shared" si="74"/>
        <v>58</v>
      </c>
      <c r="EY53" s="289">
        <f t="shared" si="68"/>
        <v>58</v>
      </c>
      <c r="EZ53" s="289">
        <f t="shared" si="75"/>
        <v>0</v>
      </c>
      <c r="FA53" s="289">
        <f t="shared" si="69"/>
        <v>58</v>
      </c>
      <c r="FB53" s="303">
        <f t="shared" si="70"/>
        <v>58</v>
      </c>
      <c r="FC53" s="298">
        <f t="shared" si="71"/>
        <v>2430</v>
      </c>
    </row>
    <row r="54" spans="1:159">
      <c r="A54" s="11">
        <v>51</v>
      </c>
      <c r="B54" s="12" t="s">
        <v>633</v>
      </c>
      <c r="C54" s="447" t="s">
        <v>634</v>
      </c>
      <c r="D54" s="13" t="s">
        <v>635</v>
      </c>
      <c r="E54" s="13" t="s">
        <v>636</v>
      </c>
      <c r="F54" s="11">
        <v>1370</v>
      </c>
      <c r="G54" s="90" t="s">
        <v>637</v>
      </c>
      <c r="H54" s="90" t="s">
        <v>638</v>
      </c>
      <c r="I54" s="5"/>
      <c r="J54" s="90" t="s">
        <v>639</v>
      </c>
      <c r="K54" s="13"/>
      <c r="L54" s="13"/>
      <c r="M54" s="98"/>
      <c r="N54" s="15" t="s">
        <v>131</v>
      </c>
      <c r="O54" s="14" t="s">
        <v>117</v>
      </c>
      <c r="P54" s="15" t="s">
        <v>108</v>
      </c>
      <c r="Q54" s="16">
        <v>41640</v>
      </c>
      <c r="R54" s="16">
        <v>41577</v>
      </c>
      <c r="S54" s="10" t="s">
        <v>640</v>
      </c>
      <c r="T54" s="12" t="s">
        <v>641</v>
      </c>
      <c r="U54" s="11" t="s">
        <v>642</v>
      </c>
      <c r="V54" s="438"/>
      <c r="W54" s="10"/>
      <c r="X54" s="12"/>
      <c r="Y54" s="11"/>
      <c r="Z54" s="11"/>
      <c r="AA54" s="307">
        <v>8.1</v>
      </c>
      <c r="AB54" s="320"/>
      <c r="AC54" s="108">
        <f t="shared" si="5"/>
        <v>0</v>
      </c>
      <c r="AD54" s="307"/>
      <c r="AE54" s="319"/>
      <c r="AF54" s="108">
        <f t="shared" si="6"/>
        <v>0</v>
      </c>
      <c r="AG54" s="20">
        <f t="shared" si="7"/>
        <v>8.1</v>
      </c>
      <c r="AH54" s="307"/>
      <c r="AI54" s="320"/>
      <c r="AJ54" s="108">
        <f t="shared" si="72"/>
        <v>0</v>
      </c>
      <c r="AK54" s="307">
        <v>70</v>
      </c>
      <c r="AL54" s="326"/>
      <c r="AM54" s="160">
        <f t="shared" si="8"/>
        <v>0</v>
      </c>
      <c r="AN54" s="22">
        <f t="shared" si="9"/>
        <v>70</v>
      </c>
      <c r="AO54" s="311"/>
      <c r="AP54" s="323"/>
      <c r="AQ54" s="159">
        <f t="shared" si="10"/>
        <v>0</v>
      </c>
      <c r="AR54" s="23">
        <f t="shared" si="11"/>
        <v>78.099999999999994</v>
      </c>
      <c r="AS54" s="23">
        <f t="shared" si="12"/>
        <v>70</v>
      </c>
      <c r="AT54" s="164">
        <f t="shared" si="13"/>
        <v>78.099999999999994</v>
      </c>
      <c r="AU54" s="106">
        <f t="shared" si="14"/>
        <v>0</v>
      </c>
      <c r="AV54" s="313"/>
      <c r="AW54" s="320"/>
      <c r="AX54" s="157">
        <f t="shared" si="15"/>
        <v>0</v>
      </c>
      <c r="AY54" s="307"/>
      <c r="AZ54" s="320"/>
      <c r="BA54" s="157">
        <f t="shared" si="16"/>
        <v>0</v>
      </c>
      <c r="BB54" s="307"/>
      <c r="BC54" s="319"/>
      <c r="BD54" s="158">
        <f t="shared" si="17"/>
        <v>0</v>
      </c>
      <c r="BE54" s="25">
        <f t="shared" si="18"/>
        <v>0</v>
      </c>
      <c r="BF54" s="307"/>
      <c r="BG54" s="320"/>
      <c r="BH54" s="157">
        <f t="shared" si="19"/>
        <v>0</v>
      </c>
      <c r="BI54" s="307">
        <v>3.4</v>
      </c>
      <c r="BJ54" s="320"/>
      <c r="BK54" s="157">
        <f t="shared" si="20"/>
        <v>0</v>
      </c>
      <c r="BL54" s="307"/>
      <c r="BM54" s="319"/>
      <c r="BN54" s="157">
        <f t="shared" si="21"/>
        <v>0</v>
      </c>
      <c r="BO54" s="26">
        <f t="shared" si="22"/>
        <v>3.4</v>
      </c>
      <c r="BP54" s="314"/>
      <c r="BQ54" s="323"/>
      <c r="BR54" s="156">
        <f t="shared" si="23"/>
        <v>0</v>
      </c>
      <c r="BS54" s="27">
        <f t="shared" si="24"/>
        <v>3.4</v>
      </c>
      <c r="BT54" s="27">
        <f t="shared" si="25"/>
        <v>3.4</v>
      </c>
      <c r="BU54" s="166">
        <f t="shared" si="26"/>
        <v>3.4</v>
      </c>
      <c r="BV54" s="155">
        <f t="shared" si="27"/>
        <v>0</v>
      </c>
      <c r="BW54" s="313"/>
      <c r="BX54" s="320"/>
      <c r="BY54" s="153">
        <f t="shared" si="28"/>
        <v>0</v>
      </c>
      <c r="BZ54" s="317"/>
      <c r="CA54" s="326"/>
      <c r="CB54" s="152">
        <f t="shared" si="29"/>
        <v>0</v>
      </c>
      <c r="CC54" s="317"/>
      <c r="CD54" s="325"/>
      <c r="CE54" s="152">
        <f t="shared" si="30"/>
        <v>0</v>
      </c>
      <c r="CF54" s="28">
        <f t="shared" si="31"/>
        <v>0</v>
      </c>
      <c r="CG54" s="28">
        <f t="shared" si="32"/>
        <v>0</v>
      </c>
      <c r="CH54" s="167">
        <f t="shared" si="33"/>
        <v>0</v>
      </c>
      <c r="CI54" s="151">
        <f t="shared" si="34"/>
        <v>0</v>
      </c>
      <c r="CJ54" s="313"/>
      <c r="CK54" s="320"/>
      <c r="CL54" s="149">
        <f t="shared" si="35"/>
        <v>0</v>
      </c>
      <c r="CM54" s="317"/>
      <c r="CN54" s="326"/>
      <c r="CO54" s="148">
        <f t="shared" si="36"/>
        <v>0</v>
      </c>
      <c r="CP54" s="317"/>
      <c r="CQ54" s="325"/>
      <c r="CR54" s="148">
        <f t="shared" si="37"/>
        <v>0</v>
      </c>
      <c r="CS54" s="30">
        <f t="shared" si="38"/>
        <v>0</v>
      </c>
      <c r="CT54" s="30">
        <f t="shared" si="39"/>
        <v>0</v>
      </c>
      <c r="CU54" s="168">
        <f t="shared" si="40"/>
        <v>0</v>
      </c>
      <c r="CV54" s="147">
        <f t="shared" si="41"/>
        <v>0</v>
      </c>
      <c r="CW54" s="313"/>
      <c r="CX54" s="320"/>
      <c r="CY54" s="145">
        <f t="shared" si="42"/>
        <v>0</v>
      </c>
      <c r="CZ54" s="317"/>
      <c r="DA54" s="326"/>
      <c r="DB54" s="144">
        <f t="shared" si="43"/>
        <v>0</v>
      </c>
      <c r="DC54" s="317"/>
      <c r="DD54" s="323"/>
      <c r="DE54" s="143">
        <f t="shared" si="44"/>
        <v>0</v>
      </c>
      <c r="DF54" s="32">
        <f t="shared" si="45"/>
        <v>0</v>
      </c>
      <c r="DG54" s="32">
        <f t="shared" si="46"/>
        <v>0</v>
      </c>
      <c r="DH54" s="169">
        <f t="shared" si="47"/>
        <v>0</v>
      </c>
      <c r="DI54" s="141">
        <f t="shared" si="48"/>
        <v>0</v>
      </c>
      <c r="DJ54" s="313"/>
      <c r="DK54" s="320"/>
      <c r="DL54" s="140">
        <f t="shared" si="49"/>
        <v>0</v>
      </c>
      <c r="DM54" s="317"/>
      <c r="DN54" s="326"/>
      <c r="DO54" s="139">
        <f t="shared" si="50"/>
        <v>0</v>
      </c>
      <c r="DP54" s="317"/>
      <c r="DQ54" s="328"/>
      <c r="DR54" s="138">
        <f t="shared" si="51"/>
        <v>0</v>
      </c>
      <c r="DS54" s="33">
        <f t="shared" si="0"/>
        <v>0</v>
      </c>
      <c r="DT54" s="33">
        <f t="shared" si="1"/>
        <v>0</v>
      </c>
      <c r="DU54" s="171">
        <f t="shared" si="52"/>
        <v>0</v>
      </c>
      <c r="DV54" s="136">
        <f t="shared" si="53"/>
        <v>0</v>
      </c>
      <c r="DW54" s="313"/>
      <c r="DX54" s="320"/>
      <c r="DY54" s="134">
        <f t="shared" si="54"/>
        <v>0</v>
      </c>
      <c r="DZ54" s="317"/>
      <c r="EA54" s="326"/>
      <c r="EB54" s="133">
        <f t="shared" si="55"/>
        <v>0</v>
      </c>
      <c r="EC54" s="317"/>
      <c r="ED54" s="323"/>
      <c r="EE54" s="130">
        <f t="shared" si="56"/>
        <v>0</v>
      </c>
      <c r="EF54" s="34">
        <f t="shared" si="57"/>
        <v>0</v>
      </c>
      <c r="EG54" s="34">
        <f t="shared" si="58"/>
        <v>0</v>
      </c>
      <c r="EH54" s="172">
        <f t="shared" si="59"/>
        <v>0</v>
      </c>
      <c r="EI54" s="129">
        <f t="shared" si="60"/>
        <v>0</v>
      </c>
      <c r="EJ54" s="313"/>
      <c r="EK54" s="320"/>
      <c r="EL54" s="127">
        <f t="shared" si="61"/>
        <v>0</v>
      </c>
      <c r="EM54" s="317"/>
      <c r="EN54" s="326"/>
      <c r="EO54" s="126">
        <f t="shared" si="62"/>
        <v>0</v>
      </c>
      <c r="EP54" s="317"/>
      <c r="EQ54" s="325"/>
      <c r="ER54" s="126">
        <f t="shared" si="63"/>
        <v>0</v>
      </c>
      <c r="ES54" s="35">
        <f t="shared" si="64"/>
        <v>0</v>
      </c>
      <c r="ET54" s="35">
        <f t="shared" si="65"/>
        <v>0</v>
      </c>
      <c r="EU54" s="173">
        <f t="shared" si="66"/>
        <v>0</v>
      </c>
      <c r="EV54" s="125">
        <f t="shared" si="67"/>
        <v>0</v>
      </c>
      <c r="EW54" s="288">
        <f t="shared" si="73"/>
        <v>8.1</v>
      </c>
      <c r="EX54" s="289">
        <f t="shared" si="74"/>
        <v>73.400000000000006</v>
      </c>
      <c r="EY54" s="289">
        <f t="shared" si="68"/>
        <v>81.5</v>
      </c>
      <c r="EZ54" s="289">
        <f t="shared" si="75"/>
        <v>0</v>
      </c>
      <c r="FA54" s="289">
        <f t="shared" si="69"/>
        <v>73.400000000000006</v>
      </c>
      <c r="FB54" s="303">
        <f t="shared" si="70"/>
        <v>81.5</v>
      </c>
      <c r="FC54" s="298">
        <f t="shared" si="71"/>
        <v>0</v>
      </c>
    </row>
    <row r="55" spans="1:159">
      <c r="A55" s="11">
        <v>52</v>
      </c>
      <c r="B55" s="12" t="s">
        <v>643</v>
      </c>
      <c r="C55" s="447" t="s">
        <v>644</v>
      </c>
      <c r="D55" s="13" t="s">
        <v>645</v>
      </c>
      <c r="E55" s="13" t="s">
        <v>283</v>
      </c>
      <c r="F55" s="11">
        <v>2250</v>
      </c>
      <c r="G55" s="90" t="s">
        <v>646</v>
      </c>
      <c r="H55" s="90" t="s">
        <v>647</v>
      </c>
      <c r="I55" s="5" t="s">
        <v>901</v>
      </c>
      <c r="J55" s="90" t="s">
        <v>648</v>
      </c>
      <c r="K55" s="13"/>
      <c r="L55" s="13"/>
      <c r="M55" s="98"/>
      <c r="N55" s="15" t="s">
        <v>194</v>
      </c>
      <c r="O55" s="14" t="s">
        <v>649</v>
      </c>
      <c r="P55" s="15" t="s">
        <v>108</v>
      </c>
      <c r="Q55" s="16">
        <v>41640</v>
      </c>
      <c r="R55" s="16">
        <v>41597</v>
      </c>
      <c r="S55" s="10" t="s">
        <v>650</v>
      </c>
      <c r="T55" s="12" t="s">
        <v>651</v>
      </c>
      <c r="U55" s="11" t="s">
        <v>652</v>
      </c>
      <c r="V55" s="438"/>
      <c r="W55" s="10"/>
      <c r="X55" s="12"/>
      <c r="Y55" s="11"/>
      <c r="Z55" s="11"/>
      <c r="AA55" s="307"/>
      <c r="AB55" s="320"/>
      <c r="AC55" s="108">
        <f t="shared" si="5"/>
        <v>0</v>
      </c>
      <c r="AD55" s="307"/>
      <c r="AE55" s="319"/>
      <c r="AF55" s="108">
        <f t="shared" si="6"/>
        <v>0</v>
      </c>
      <c r="AG55" s="20">
        <f t="shared" si="7"/>
        <v>0</v>
      </c>
      <c r="AH55" s="307"/>
      <c r="AI55" s="320"/>
      <c r="AJ55" s="108">
        <f t="shared" si="72"/>
        <v>0</v>
      </c>
      <c r="AK55" s="307">
        <v>60.095999999999997</v>
      </c>
      <c r="AL55" s="326"/>
      <c r="AM55" s="160">
        <f t="shared" si="8"/>
        <v>0</v>
      </c>
      <c r="AN55" s="22">
        <f t="shared" si="9"/>
        <v>60.095999999999997</v>
      </c>
      <c r="AO55" s="311"/>
      <c r="AP55" s="323"/>
      <c r="AQ55" s="159">
        <f t="shared" si="10"/>
        <v>0</v>
      </c>
      <c r="AR55" s="23">
        <f t="shared" si="11"/>
        <v>60.095999999999997</v>
      </c>
      <c r="AS55" s="23">
        <f t="shared" si="12"/>
        <v>60.095999999999997</v>
      </c>
      <c r="AT55" s="164">
        <f t="shared" si="13"/>
        <v>60.095999999999997</v>
      </c>
      <c r="AU55" s="106">
        <f t="shared" si="14"/>
        <v>0</v>
      </c>
      <c r="AV55" s="313">
        <v>6.56</v>
      </c>
      <c r="AW55" s="320"/>
      <c r="AX55" s="157">
        <f t="shared" si="15"/>
        <v>0</v>
      </c>
      <c r="AY55" s="307"/>
      <c r="AZ55" s="320"/>
      <c r="BA55" s="157">
        <f t="shared" si="16"/>
        <v>0</v>
      </c>
      <c r="BB55" s="307"/>
      <c r="BC55" s="319"/>
      <c r="BD55" s="158">
        <f t="shared" si="17"/>
        <v>0</v>
      </c>
      <c r="BE55" s="25">
        <f t="shared" si="18"/>
        <v>6.56</v>
      </c>
      <c r="BF55" s="307"/>
      <c r="BG55" s="320"/>
      <c r="BH55" s="157">
        <f t="shared" si="19"/>
        <v>0</v>
      </c>
      <c r="BI55" s="307"/>
      <c r="BJ55" s="320"/>
      <c r="BK55" s="157">
        <f t="shared" si="20"/>
        <v>0</v>
      </c>
      <c r="BL55" s="307"/>
      <c r="BM55" s="319"/>
      <c r="BN55" s="157">
        <f t="shared" si="21"/>
        <v>0</v>
      </c>
      <c r="BO55" s="26">
        <f t="shared" si="22"/>
        <v>0</v>
      </c>
      <c r="BP55" s="314"/>
      <c r="BQ55" s="323"/>
      <c r="BR55" s="156">
        <f t="shared" si="23"/>
        <v>0</v>
      </c>
      <c r="BS55" s="27">
        <f t="shared" si="24"/>
        <v>6.56</v>
      </c>
      <c r="BT55" s="27">
        <f t="shared" si="25"/>
        <v>0</v>
      </c>
      <c r="BU55" s="166">
        <f t="shared" si="26"/>
        <v>6.56</v>
      </c>
      <c r="BV55" s="155">
        <f t="shared" si="27"/>
        <v>0</v>
      </c>
      <c r="BW55" s="313"/>
      <c r="BX55" s="320"/>
      <c r="BY55" s="153">
        <f t="shared" si="28"/>
        <v>0</v>
      </c>
      <c r="BZ55" s="317"/>
      <c r="CA55" s="326"/>
      <c r="CB55" s="152">
        <f t="shared" si="29"/>
        <v>0</v>
      </c>
      <c r="CC55" s="317"/>
      <c r="CD55" s="325"/>
      <c r="CE55" s="152">
        <f t="shared" si="30"/>
        <v>0</v>
      </c>
      <c r="CF55" s="28">
        <f t="shared" si="31"/>
        <v>0</v>
      </c>
      <c r="CG55" s="28">
        <f t="shared" si="32"/>
        <v>0</v>
      </c>
      <c r="CH55" s="167">
        <f t="shared" si="33"/>
        <v>0</v>
      </c>
      <c r="CI55" s="151">
        <f t="shared" si="34"/>
        <v>0</v>
      </c>
      <c r="CJ55" s="313"/>
      <c r="CK55" s="320"/>
      <c r="CL55" s="149">
        <f t="shared" si="35"/>
        <v>0</v>
      </c>
      <c r="CM55" s="317"/>
      <c r="CN55" s="326"/>
      <c r="CO55" s="148">
        <f t="shared" si="36"/>
        <v>0</v>
      </c>
      <c r="CP55" s="317"/>
      <c r="CQ55" s="325"/>
      <c r="CR55" s="148">
        <f t="shared" si="37"/>
        <v>0</v>
      </c>
      <c r="CS55" s="30">
        <f t="shared" si="38"/>
        <v>0</v>
      </c>
      <c r="CT55" s="30">
        <f t="shared" si="39"/>
        <v>0</v>
      </c>
      <c r="CU55" s="168">
        <f t="shared" si="40"/>
        <v>0</v>
      </c>
      <c r="CV55" s="147">
        <f t="shared" si="41"/>
        <v>0</v>
      </c>
      <c r="CW55" s="313"/>
      <c r="CX55" s="320"/>
      <c r="CY55" s="145">
        <f t="shared" si="42"/>
        <v>0</v>
      </c>
      <c r="CZ55" s="317"/>
      <c r="DA55" s="326"/>
      <c r="DB55" s="144">
        <f t="shared" si="43"/>
        <v>0</v>
      </c>
      <c r="DC55" s="317"/>
      <c r="DD55" s="323"/>
      <c r="DE55" s="143">
        <f t="shared" si="44"/>
        <v>0</v>
      </c>
      <c r="DF55" s="32">
        <f t="shared" si="45"/>
        <v>0</v>
      </c>
      <c r="DG55" s="32">
        <f t="shared" si="46"/>
        <v>0</v>
      </c>
      <c r="DH55" s="169">
        <f t="shared" si="47"/>
        <v>0</v>
      </c>
      <c r="DI55" s="141">
        <f t="shared" si="48"/>
        <v>0</v>
      </c>
      <c r="DJ55" s="313"/>
      <c r="DK55" s="320"/>
      <c r="DL55" s="140">
        <f t="shared" si="49"/>
        <v>0</v>
      </c>
      <c r="DM55" s="317"/>
      <c r="DN55" s="326"/>
      <c r="DO55" s="139">
        <f t="shared" si="50"/>
        <v>0</v>
      </c>
      <c r="DP55" s="317"/>
      <c r="DQ55" s="328"/>
      <c r="DR55" s="138">
        <f t="shared" si="51"/>
        <v>0</v>
      </c>
      <c r="DS55" s="33">
        <f t="shared" si="0"/>
        <v>0</v>
      </c>
      <c r="DT55" s="33">
        <f t="shared" si="1"/>
        <v>0</v>
      </c>
      <c r="DU55" s="171">
        <f t="shared" si="52"/>
        <v>0</v>
      </c>
      <c r="DV55" s="136">
        <f t="shared" si="53"/>
        <v>0</v>
      </c>
      <c r="DW55" s="313"/>
      <c r="DX55" s="320"/>
      <c r="DY55" s="134">
        <f t="shared" si="54"/>
        <v>0</v>
      </c>
      <c r="DZ55" s="317"/>
      <c r="EA55" s="326"/>
      <c r="EB55" s="133">
        <f t="shared" si="55"/>
        <v>0</v>
      </c>
      <c r="EC55" s="317"/>
      <c r="ED55" s="323"/>
      <c r="EE55" s="130">
        <f t="shared" si="56"/>
        <v>0</v>
      </c>
      <c r="EF55" s="34">
        <f t="shared" si="57"/>
        <v>0</v>
      </c>
      <c r="EG55" s="34">
        <f t="shared" si="58"/>
        <v>0</v>
      </c>
      <c r="EH55" s="172">
        <f t="shared" si="59"/>
        <v>0</v>
      </c>
      <c r="EI55" s="129">
        <f t="shared" si="60"/>
        <v>0</v>
      </c>
      <c r="EJ55" s="313"/>
      <c r="EK55" s="320"/>
      <c r="EL55" s="127">
        <f t="shared" si="61"/>
        <v>0</v>
      </c>
      <c r="EM55" s="317"/>
      <c r="EN55" s="326"/>
      <c r="EO55" s="126">
        <f t="shared" si="62"/>
        <v>0</v>
      </c>
      <c r="EP55" s="317"/>
      <c r="EQ55" s="325"/>
      <c r="ER55" s="126">
        <f t="shared" si="63"/>
        <v>0</v>
      </c>
      <c r="ES55" s="35">
        <f t="shared" si="64"/>
        <v>0</v>
      </c>
      <c r="ET55" s="35">
        <f t="shared" si="65"/>
        <v>0</v>
      </c>
      <c r="EU55" s="173">
        <f t="shared" si="66"/>
        <v>0</v>
      </c>
      <c r="EV55" s="125">
        <f t="shared" si="67"/>
        <v>0</v>
      </c>
      <c r="EW55" s="288">
        <f t="shared" si="73"/>
        <v>6.56</v>
      </c>
      <c r="EX55" s="289">
        <f t="shared" si="74"/>
        <v>60.095999999999997</v>
      </c>
      <c r="EY55" s="289">
        <f t="shared" si="68"/>
        <v>66.655999999999992</v>
      </c>
      <c r="EZ55" s="289">
        <f t="shared" si="75"/>
        <v>0</v>
      </c>
      <c r="FA55" s="289">
        <f t="shared" si="69"/>
        <v>60.095999999999997</v>
      </c>
      <c r="FB55" s="303">
        <f t="shared" si="70"/>
        <v>66.655999999999992</v>
      </c>
      <c r="FC55" s="298">
        <f t="shared" si="71"/>
        <v>0</v>
      </c>
    </row>
    <row r="56" spans="1:159" ht="30">
      <c r="A56" s="11">
        <v>53</v>
      </c>
      <c r="B56" s="12" t="s">
        <v>653</v>
      </c>
      <c r="C56" s="447" t="s">
        <v>654</v>
      </c>
      <c r="D56" s="13" t="s">
        <v>655</v>
      </c>
      <c r="E56" s="13" t="s">
        <v>656</v>
      </c>
      <c r="F56" s="11">
        <v>1260</v>
      </c>
      <c r="G56" s="90" t="s">
        <v>657</v>
      </c>
      <c r="H56" s="90" t="s">
        <v>658</v>
      </c>
      <c r="I56" s="5" t="s">
        <v>902</v>
      </c>
      <c r="J56" s="90" t="s">
        <v>659</v>
      </c>
      <c r="K56" s="13"/>
      <c r="L56" s="13"/>
      <c r="M56" s="98"/>
      <c r="N56" s="15" t="s">
        <v>132</v>
      </c>
      <c r="O56" s="14" t="s">
        <v>117</v>
      </c>
      <c r="P56" s="15" t="s">
        <v>108</v>
      </c>
      <c r="Q56" s="16">
        <v>41640</v>
      </c>
      <c r="R56" s="16">
        <v>41611</v>
      </c>
      <c r="S56" s="10" t="s">
        <v>1366</v>
      </c>
      <c r="T56" s="12" t="s">
        <v>1367</v>
      </c>
      <c r="U56" s="11" t="s">
        <v>1368</v>
      </c>
      <c r="V56" s="438" t="s">
        <v>660</v>
      </c>
      <c r="W56" s="10"/>
      <c r="X56" s="12"/>
      <c r="Y56" s="11"/>
      <c r="Z56" s="11"/>
      <c r="AA56" s="307"/>
      <c r="AB56" s="320"/>
      <c r="AC56" s="108">
        <f t="shared" si="5"/>
        <v>0</v>
      </c>
      <c r="AD56" s="307"/>
      <c r="AE56" s="319"/>
      <c r="AF56" s="108">
        <f t="shared" si="6"/>
        <v>0</v>
      </c>
      <c r="AG56" s="20">
        <f t="shared" si="7"/>
        <v>0</v>
      </c>
      <c r="AH56" s="307"/>
      <c r="AI56" s="320"/>
      <c r="AJ56" s="108">
        <f t="shared" si="72"/>
        <v>0</v>
      </c>
      <c r="AK56" s="307">
        <v>4.0999999999999996</v>
      </c>
      <c r="AL56" s="326"/>
      <c r="AM56" s="160">
        <f t="shared" si="8"/>
        <v>0</v>
      </c>
      <c r="AN56" s="22">
        <f t="shared" si="9"/>
        <v>4.0999999999999996</v>
      </c>
      <c r="AO56" s="311"/>
      <c r="AP56" s="323"/>
      <c r="AQ56" s="159">
        <f t="shared" si="10"/>
        <v>0</v>
      </c>
      <c r="AR56" s="23">
        <f t="shared" si="11"/>
        <v>4.0999999999999996</v>
      </c>
      <c r="AS56" s="23">
        <f t="shared" si="12"/>
        <v>4.0999999999999996</v>
      </c>
      <c r="AT56" s="164">
        <f t="shared" si="13"/>
        <v>4.0999999999999996</v>
      </c>
      <c r="AU56" s="106">
        <f t="shared" si="14"/>
        <v>0</v>
      </c>
      <c r="AV56" s="313"/>
      <c r="AW56" s="320"/>
      <c r="AX56" s="157">
        <f t="shared" si="15"/>
        <v>0</v>
      </c>
      <c r="AY56" s="307"/>
      <c r="AZ56" s="320"/>
      <c r="BA56" s="157">
        <f t="shared" si="16"/>
        <v>0</v>
      </c>
      <c r="BB56" s="307"/>
      <c r="BC56" s="319"/>
      <c r="BD56" s="158">
        <f t="shared" si="17"/>
        <v>0</v>
      </c>
      <c r="BE56" s="25">
        <f t="shared" si="18"/>
        <v>0</v>
      </c>
      <c r="BF56" s="307">
        <v>36.5</v>
      </c>
      <c r="BG56" s="320"/>
      <c r="BH56" s="157">
        <f t="shared" si="19"/>
        <v>0</v>
      </c>
      <c r="BI56" s="307"/>
      <c r="BJ56" s="320"/>
      <c r="BK56" s="157">
        <f t="shared" si="20"/>
        <v>0</v>
      </c>
      <c r="BL56" s="307"/>
      <c r="BM56" s="319"/>
      <c r="BN56" s="157">
        <f t="shared" si="21"/>
        <v>0</v>
      </c>
      <c r="BO56" s="26">
        <f t="shared" si="22"/>
        <v>36.5</v>
      </c>
      <c r="BP56" s="314"/>
      <c r="BQ56" s="323"/>
      <c r="BR56" s="156">
        <f t="shared" si="23"/>
        <v>0</v>
      </c>
      <c r="BS56" s="27">
        <f t="shared" si="24"/>
        <v>36.5</v>
      </c>
      <c r="BT56" s="27">
        <f t="shared" si="25"/>
        <v>36.5</v>
      </c>
      <c r="BU56" s="166">
        <f t="shared" si="26"/>
        <v>36.5</v>
      </c>
      <c r="BV56" s="155">
        <f t="shared" si="27"/>
        <v>0</v>
      </c>
      <c r="BW56" s="313"/>
      <c r="BX56" s="320"/>
      <c r="BY56" s="153">
        <f t="shared" si="28"/>
        <v>0</v>
      </c>
      <c r="BZ56" s="317">
        <v>84</v>
      </c>
      <c r="CA56" s="326"/>
      <c r="CB56" s="152">
        <f t="shared" si="29"/>
        <v>0</v>
      </c>
      <c r="CC56" s="317"/>
      <c r="CD56" s="325"/>
      <c r="CE56" s="152">
        <f t="shared" si="30"/>
        <v>0</v>
      </c>
      <c r="CF56" s="28">
        <f t="shared" si="31"/>
        <v>84</v>
      </c>
      <c r="CG56" s="28">
        <f t="shared" si="32"/>
        <v>84</v>
      </c>
      <c r="CH56" s="167">
        <f t="shared" si="33"/>
        <v>84</v>
      </c>
      <c r="CI56" s="151">
        <f t="shared" si="34"/>
        <v>0</v>
      </c>
      <c r="CJ56" s="313"/>
      <c r="CK56" s="320"/>
      <c r="CL56" s="149">
        <f t="shared" si="35"/>
        <v>0</v>
      </c>
      <c r="CM56" s="317">
        <v>97</v>
      </c>
      <c r="CN56" s="326"/>
      <c r="CO56" s="148">
        <f t="shared" si="36"/>
        <v>0</v>
      </c>
      <c r="CP56" s="317"/>
      <c r="CQ56" s="325"/>
      <c r="CR56" s="148">
        <f t="shared" si="37"/>
        <v>0</v>
      </c>
      <c r="CS56" s="30">
        <f t="shared" si="38"/>
        <v>97</v>
      </c>
      <c r="CT56" s="30">
        <f t="shared" si="39"/>
        <v>97</v>
      </c>
      <c r="CU56" s="168">
        <f t="shared" si="40"/>
        <v>97</v>
      </c>
      <c r="CV56" s="147">
        <f t="shared" si="41"/>
        <v>0</v>
      </c>
      <c r="CW56" s="313"/>
      <c r="CX56" s="320"/>
      <c r="CY56" s="145">
        <f t="shared" si="42"/>
        <v>0</v>
      </c>
      <c r="CZ56" s="317"/>
      <c r="DA56" s="326"/>
      <c r="DB56" s="144">
        <f t="shared" si="43"/>
        <v>0</v>
      </c>
      <c r="DC56" s="317"/>
      <c r="DD56" s="323"/>
      <c r="DE56" s="143">
        <f t="shared" si="44"/>
        <v>0</v>
      </c>
      <c r="DF56" s="32">
        <f t="shared" si="45"/>
        <v>0</v>
      </c>
      <c r="DG56" s="32">
        <f t="shared" si="46"/>
        <v>0</v>
      </c>
      <c r="DH56" s="169">
        <f t="shared" si="47"/>
        <v>0</v>
      </c>
      <c r="DI56" s="141">
        <f t="shared" si="48"/>
        <v>0</v>
      </c>
      <c r="DJ56" s="313"/>
      <c r="DK56" s="320"/>
      <c r="DL56" s="140">
        <f t="shared" si="49"/>
        <v>0</v>
      </c>
      <c r="DM56" s="317"/>
      <c r="DN56" s="326"/>
      <c r="DO56" s="139">
        <f t="shared" si="50"/>
        <v>0</v>
      </c>
      <c r="DP56" s="317"/>
      <c r="DQ56" s="328"/>
      <c r="DR56" s="138">
        <f t="shared" si="51"/>
        <v>0</v>
      </c>
      <c r="DS56" s="33">
        <f t="shared" si="0"/>
        <v>0</v>
      </c>
      <c r="DT56" s="33">
        <f t="shared" si="1"/>
        <v>0</v>
      </c>
      <c r="DU56" s="171">
        <f t="shared" si="52"/>
        <v>0</v>
      </c>
      <c r="DV56" s="136">
        <f t="shared" si="53"/>
        <v>0</v>
      </c>
      <c r="DW56" s="313"/>
      <c r="DX56" s="320"/>
      <c r="DY56" s="134">
        <f t="shared" si="54"/>
        <v>0</v>
      </c>
      <c r="DZ56" s="317"/>
      <c r="EA56" s="326"/>
      <c r="EB56" s="133">
        <f t="shared" si="55"/>
        <v>0</v>
      </c>
      <c r="EC56" s="317"/>
      <c r="ED56" s="323"/>
      <c r="EE56" s="130">
        <f t="shared" si="56"/>
        <v>0</v>
      </c>
      <c r="EF56" s="34">
        <f t="shared" si="57"/>
        <v>0</v>
      </c>
      <c r="EG56" s="34">
        <f t="shared" si="58"/>
        <v>0</v>
      </c>
      <c r="EH56" s="172">
        <f t="shared" si="59"/>
        <v>0</v>
      </c>
      <c r="EI56" s="129">
        <f t="shared" si="60"/>
        <v>0</v>
      </c>
      <c r="EJ56" s="313"/>
      <c r="EK56" s="320"/>
      <c r="EL56" s="127">
        <f t="shared" si="61"/>
        <v>0</v>
      </c>
      <c r="EM56" s="317"/>
      <c r="EN56" s="326"/>
      <c r="EO56" s="126">
        <f t="shared" si="62"/>
        <v>0</v>
      </c>
      <c r="EP56" s="317"/>
      <c r="EQ56" s="325"/>
      <c r="ER56" s="126">
        <f t="shared" si="63"/>
        <v>0</v>
      </c>
      <c r="ES56" s="35">
        <f t="shared" si="64"/>
        <v>0</v>
      </c>
      <c r="ET56" s="35">
        <f t="shared" si="65"/>
        <v>0</v>
      </c>
      <c r="EU56" s="173">
        <f t="shared" si="66"/>
        <v>0</v>
      </c>
      <c r="EV56" s="125">
        <f t="shared" si="67"/>
        <v>0</v>
      </c>
      <c r="EW56" s="288">
        <f t="shared" si="73"/>
        <v>0</v>
      </c>
      <c r="EX56" s="289">
        <f t="shared" si="74"/>
        <v>221.6</v>
      </c>
      <c r="EY56" s="289">
        <f t="shared" si="68"/>
        <v>221.6</v>
      </c>
      <c r="EZ56" s="289">
        <f t="shared" si="75"/>
        <v>0</v>
      </c>
      <c r="FA56" s="289">
        <f t="shared" si="69"/>
        <v>221.6</v>
      </c>
      <c r="FB56" s="303">
        <f t="shared" si="70"/>
        <v>221.6</v>
      </c>
      <c r="FC56" s="298">
        <f t="shared" si="71"/>
        <v>0</v>
      </c>
    </row>
    <row r="57" spans="1:159" s="437" customFormat="1" ht="30">
      <c r="A57" s="363">
        <v>54</v>
      </c>
      <c r="B57" s="364" t="s">
        <v>661</v>
      </c>
      <c r="C57" s="448" t="s">
        <v>988</v>
      </c>
      <c r="D57" s="365" t="s">
        <v>989</v>
      </c>
      <c r="E57" s="365" t="s">
        <v>990</v>
      </c>
      <c r="F57" s="363">
        <v>5000</v>
      </c>
      <c r="G57" s="366" t="s">
        <v>991</v>
      </c>
      <c r="H57" s="366" t="s">
        <v>992</v>
      </c>
      <c r="I57" s="367"/>
      <c r="J57" s="366" t="s">
        <v>223</v>
      </c>
      <c r="K57" s="365"/>
      <c r="L57" s="365"/>
      <c r="M57" s="368"/>
      <c r="N57" s="369" t="s">
        <v>131</v>
      </c>
      <c r="O57" s="370" t="s">
        <v>117</v>
      </c>
      <c r="P57" s="369" t="s">
        <v>327</v>
      </c>
      <c r="Q57" s="371">
        <v>42005</v>
      </c>
      <c r="R57" s="371">
        <v>41655</v>
      </c>
      <c r="S57" s="372" t="s">
        <v>993</v>
      </c>
      <c r="T57" s="364" t="s">
        <v>994</v>
      </c>
      <c r="U57" s="363" t="s">
        <v>995</v>
      </c>
      <c r="V57" s="439" t="s">
        <v>1098</v>
      </c>
      <c r="W57" s="372"/>
      <c r="X57" s="364"/>
      <c r="Y57" s="363"/>
      <c r="Z57" s="363"/>
      <c r="AA57" s="373"/>
      <c r="AB57" s="374"/>
      <c r="AC57" s="375">
        <f t="shared" si="5"/>
        <v>0</v>
      </c>
      <c r="AD57" s="373"/>
      <c r="AE57" s="376"/>
      <c r="AF57" s="375">
        <f t="shared" si="6"/>
        <v>0</v>
      </c>
      <c r="AG57" s="377">
        <f t="shared" si="7"/>
        <v>0</v>
      </c>
      <c r="AH57" s="373"/>
      <c r="AI57" s="374"/>
      <c r="AJ57" s="375">
        <f t="shared" si="72"/>
        <v>0</v>
      </c>
      <c r="AK57" s="373"/>
      <c r="AL57" s="378"/>
      <c r="AM57" s="379">
        <f t="shared" si="8"/>
        <v>0</v>
      </c>
      <c r="AN57" s="380">
        <f t="shared" si="9"/>
        <v>0</v>
      </c>
      <c r="AO57" s="381"/>
      <c r="AP57" s="382"/>
      <c r="AQ57" s="383">
        <f t="shared" si="10"/>
        <v>0</v>
      </c>
      <c r="AR57" s="384">
        <f t="shared" si="11"/>
        <v>0</v>
      </c>
      <c r="AS57" s="384">
        <f t="shared" si="12"/>
        <v>0</v>
      </c>
      <c r="AT57" s="385">
        <f t="shared" si="13"/>
        <v>0</v>
      </c>
      <c r="AU57" s="386">
        <f t="shared" si="14"/>
        <v>0</v>
      </c>
      <c r="AV57" s="387"/>
      <c r="AW57" s="374"/>
      <c r="AX57" s="388">
        <f t="shared" si="15"/>
        <v>0</v>
      </c>
      <c r="AY57" s="373"/>
      <c r="AZ57" s="374"/>
      <c r="BA57" s="388">
        <f t="shared" si="16"/>
        <v>0</v>
      </c>
      <c r="BB57" s="373"/>
      <c r="BC57" s="376"/>
      <c r="BD57" s="389">
        <f t="shared" si="17"/>
        <v>0</v>
      </c>
      <c r="BE57" s="390">
        <f t="shared" si="18"/>
        <v>0</v>
      </c>
      <c r="BF57" s="373"/>
      <c r="BG57" s="374"/>
      <c r="BH57" s="388">
        <f t="shared" si="19"/>
        <v>0</v>
      </c>
      <c r="BI57" s="373"/>
      <c r="BJ57" s="374"/>
      <c r="BK57" s="388">
        <f t="shared" si="20"/>
        <v>0</v>
      </c>
      <c r="BL57" s="373"/>
      <c r="BM57" s="376"/>
      <c r="BN57" s="388">
        <f t="shared" si="21"/>
        <v>0</v>
      </c>
      <c r="BO57" s="391">
        <f t="shared" si="22"/>
        <v>0</v>
      </c>
      <c r="BP57" s="392"/>
      <c r="BQ57" s="382"/>
      <c r="BR57" s="393">
        <f t="shared" si="23"/>
        <v>0</v>
      </c>
      <c r="BS57" s="394">
        <f t="shared" si="24"/>
        <v>0</v>
      </c>
      <c r="BT57" s="394">
        <f t="shared" si="25"/>
        <v>0</v>
      </c>
      <c r="BU57" s="395">
        <f t="shared" si="26"/>
        <v>0</v>
      </c>
      <c r="BV57" s="396">
        <f t="shared" si="27"/>
        <v>0</v>
      </c>
      <c r="BW57" s="387"/>
      <c r="BX57" s="374"/>
      <c r="BY57" s="397">
        <f t="shared" si="28"/>
        <v>0</v>
      </c>
      <c r="BZ57" s="398"/>
      <c r="CA57" s="378"/>
      <c r="CB57" s="399">
        <f t="shared" si="29"/>
        <v>0</v>
      </c>
      <c r="CC57" s="398"/>
      <c r="CD57" s="400"/>
      <c r="CE57" s="399">
        <f t="shared" si="30"/>
        <v>0</v>
      </c>
      <c r="CF57" s="401">
        <f t="shared" si="31"/>
        <v>0</v>
      </c>
      <c r="CG57" s="401">
        <f t="shared" si="32"/>
        <v>0</v>
      </c>
      <c r="CH57" s="402">
        <f t="shared" si="33"/>
        <v>0</v>
      </c>
      <c r="CI57" s="403">
        <f t="shared" si="34"/>
        <v>0</v>
      </c>
      <c r="CJ57" s="387"/>
      <c r="CK57" s="374"/>
      <c r="CL57" s="404">
        <f t="shared" si="35"/>
        <v>0</v>
      </c>
      <c r="CM57" s="398"/>
      <c r="CN57" s="378"/>
      <c r="CO57" s="405">
        <f t="shared" si="36"/>
        <v>0</v>
      </c>
      <c r="CP57" s="398"/>
      <c r="CQ57" s="400"/>
      <c r="CR57" s="405">
        <f t="shared" si="37"/>
        <v>0</v>
      </c>
      <c r="CS57" s="406">
        <f t="shared" si="38"/>
        <v>0</v>
      </c>
      <c r="CT57" s="406">
        <f t="shared" si="39"/>
        <v>0</v>
      </c>
      <c r="CU57" s="407">
        <f t="shared" si="40"/>
        <v>0</v>
      </c>
      <c r="CV57" s="408">
        <f t="shared" si="41"/>
        <v>0</v>
      </c>
      <c r="CW57" s="387"/>
      <c r="CX57" s="374"/>
      <c r="CY57" s="409">
        <f t="shared" si="42"/>
        <v>0</v>
      </c>
      <c r="CZ57" s="398"/>
      <c r="DA57" s="378"/>
      <c r="DB57" s="410">
        <f t="shared" si="43"/>
        <v>0</v>
      </c>
      <c r="DC57" s="398"/>
      <c r="DD57" s="382"/>
      <c r="DE57" s="411">
        <f t="shared" si="44"/>
        <v>0</v>
      </c>
      <c r="DF57" s="412">
        <f t="shared" si="45"/>
        <v>0</v>
      </c>
      <c r="DG57" s="412">
        <f t="shared" si="46"/>
        <v>0</v>
      </c>
      <c r="DH57" s="413">
        <f t="shared" si="47"/>
        <v>0</v>
      </c>
      <c r="DI57" s="414">
        <f t="shared" si="48"/>
        <v>0</v>
      </c>
      <c r="DJ57" s="387"/>
      <c r="DK57" s="374"/>
      <c r="DL57" s="415">
        <f t="shared" si="49"/>
        <v>0</v>
      </c>
      <c r="DM57" s="398"/>
      <c r="DN57" s="378"/>
      <c r="DO57" s="416">
        <f t="shared" si="50"/>
        <v>0</v>
      </c>
      <c r="DP57" s="398"/>
      <c r="DQ57" s="417"/>
      <c r="DR57" s="418">
        <f t="shared" si="51"/>
        <v>0</v>
      </c>
      <c r="DS57" s="419">
        <f t="shared" si="0"/>
        <v>0</v>
      </c>
      <c r="DT57" s="419">
        <f t="shared" si="1"/>
        <v>0</v>
      </c>
      <c r="DU57" s="420">
        <f t="shared" si="52"/>
        <v>0</v>
      </c>
      <c r="DV57" s="421">
        <f t="shared" si="53"/>
        <v>0</v>
      </c>
      <c r="DW57" s="387"/>
      <c r="DX57" s="374"/>
      <c r="DY57" s="422">
        <f t="shared" si="54"/>
        <v>0</v>
      </c>
      <c r="DZ57" s="398"/>
      <c r="EA57" s="378"/>
      <c r="EB57" s="423">
        <f t="shared" si="55"/>
        <v>0</v>
      </c>
      <c r="EC57" s="398"/>
      <c r="ED57" s="382"/>
      <c r="EE57" s="424">
        <f t="shared" si="56"/>
        <v>0</v>
      </c>
      <c r="EF57" s="425">
        <f t="shared" si="57"/>
        <v>0</v>
      </c>
      <c r="EG57" s="425">
        <f t="shared" si="58"/>
        <v>0</v>
      </c>
      <c r="EH57" s="426">
        <f t="shared" si="59"/>
        <v>0</v>
      </c>
      <c r="EI57" s="427">
        <f t="shared" si="60"/>
        <v>0</v>
      </c>
      <c r="EJ57" s="387"/>
      <c r="EK57" s="374"/>
      <c r="EL57" s="428">
        <f t="shared" si="61"/>
        <v>0</v>
      </c>
      <c r="EM57" s="398"/>
      <c r="EN57" s="378"/>
      <c r="EO57" s="429">
        <f t="shared" si="62"/>
        <v>0</v>
      </c>
      <c r="EP57" s="398"/>
      <c r="EQ57" s="400"/>
      <c r="ER57" s="429">
        <f t="shared" si="63"/>
        <v>0</v>
      </c>
      <c r="ES57" s="430">
        <f t="shared" si="64"/>
        <v>0</v>
      </c>
      <c r="ET57" s="430">
        <f t="shared" si="65"/>
        <v>0</v>
      </c>
      <c r="EU57" s="431">
        <f t="shared" si="66"/>
        <v>0</v>
      </c>
      <c r="EV57" s="432">
        <f t="shared" si="67"/>
        <v>0</v>
      </c>
      <c r="EW57" s="433">
        <f t="shared" si="73"/>
        <v>0</v>
      </c>
      <c r="EX57" s="434">
        <f t="shared" si="74"/>
        <v>0</v>
      </c>
      <c r="EY57" s="434">
        <f t="shared" si="68"/>
        <v>0</v>
      </c>
      <c r="EZ57" s="434">
        <f t="shared" si="75"/>
        <v>0</v>
      </c>
      <c r="FA57" s="434">
        <f t="shared" si="69"/>
        <v>0</v>
      </c>
      <c r="FB57" s="435">
        <f t="shared" si="70"/>
        <v>0</v>
      </c>
      <c r="FC57" s="436">
        <f t="shared" si="71"/>
        <v>0</v>
      </c>
    </row>
    <row r="58" spans="1:159">
      <c r="A58" s="11">
        <v>55</v>
      </c>
      <c r="B58" s="12" t="s">
        <v>662</v>
      </c>
      <c r="C58" s="447" t="s">
        <v>663</v>
      </c>
      <c r="D58" s="13" t="s">
        <v>664</v>
      </c>
      <c r="E58" s="13" t="s">
        <v>665</v>
      </c>
      <c r="F58" s="11">
        <v>3000</v>
      </c>
      <c r="G58" s="90" t="s">
        <v>666</v>
      </c>
      <c r="H58" s="90" t="s">
        <v>667</v>
      </c>
      <c r="I58" s="5" t="s">
        <v>668</v>
      </c>
      <c r="J58" s="90" t="s">
        <v>669</v>
      </c>
      <c r="K58" s="13"/>
      <c r="L58" s="13"/>
      <c r="M58" s="98"/>
      <c r="N58" s="15" t="s">
        <v>419</v>
      </c>
      <c r="O58" s="14" t="s">
        <v>903</v>
      </c>
      <c r="P58" s="15" t="s">
        <v>387</v>
      </c>
      <c r="Q58" s="16">
        <v>41640</v>
      </c>
      <c r="R58" s="16">
        <v>41625</v>
      </c>
      <c r="S58" s="10" t="s">
        <v>670</v>
      </c>
      <c r="T58" s="12" t="s">
        <v>671</v>
      </c>
      <c r="U58" s="11" t="s">
        <v>672</v>
      </c>
      <c r="V58" s="438"/>
      <c r="W58" s="10"/>
      <c r="X58" s="12"/>
      <c r="Y58" s="11"/>
      <c r="Z58" s="11"/>
      <c r="AA58" s="307">
        <v>1</v>
      </c>
      <c r="AB58" s="320"/>
      <c r="AC58" s="108">
        <f t="shared" si="5"/>
        <v>0</v>
      </c>
      <c r="AD58" s="307">
        <v>159.77699999999999</v>
      </c>
      <c r="AE58" s="319"/>
      <c r="AF58" s="108">
        <f t="shared" si="6"/>
        <v>0</v>
      </c>
      <c r="AG58" s="20">
        <f t="shared" si="7"/>
        <v>160.77699999999999</v>
      </c>
      <c r="AH58" s="307"/>
      <c r="AI58" s="320"/>
      <c r="AJ58" s="108">
        <f t="shared" si="72"/>
        <v>0</v>
      </c>
      <c r="AK58" s="307"/>
      <c r="AL58" s="326"/>
      <c r="AM58" s="160">
        <f t="shared" si="8"/>
        <v>0</v>
      </c>
      <c r="AN58" s="22">
        <f t="shared" si="9"/>
        <v>0</v>
      </c>
      <c r="AO58" s="311"/>
      <c r="AP58" s="323"/>
      <c r="AQ58" s="159">
        <f t="shared" si="10"/>
        <v>0</v>
      </c>
      <c r="AR58" s="23">
        <f t="shared" si="11"/>
        <v>160.77699999999999</v>
      </c>
      <c r="AS58" s="23">
        <f t="shared" si="12"/>
        <v>0</v>
      </c>
      <c r="AT58" s="164">
        <f t="shared" si="13"/>
        <v>160.77699999999999</v>
      </c>
      <c r="AU58" s="106">
        <f t="shared" si="14"/>
        <v>0</v>
      </c>
      <c r="AV58" s="313">
        <v>12</v>
      </c>
      <c r="AW58" s="320"/>
      <c r="AX58" s="157">
        <f t="shared" si="15"/>
        <v>0</v>
      </c>
      <c r="AY58" s="307">
        <v>15</v>
      </c>
      <c r="AZ58" s="320"/>
      <c r="BA58" s="157">
        <f t="shared" si="16"/>
        <v>0</v>
      </c>
      <c r="BB58" s="307">
        <v>20</v>
      </c>
      <c r="BC58" s="319"/>
      <c r="BD58" s="158">
        <f t="shared" si="17"/>
        <v>0</v>
      </c>
      <c r="BE58" s="25">
        <f t="shared" si="18"/>
        <v>47</v>
      </c>
      <c r="BF58" s="307"/>
      <c r="BG58" s="320"/>
      <c r="BH58" s="157">
        <f t="shared" si="19"/>
        <v>0</v>
      </c>
      <c r="BI58" s="307"/>
      <c r="BJ58" s="320"/>
      <c r="BK58" s="157">
        <f t="shared" si="20"/>
        <v>0</v>
      </c>
      <c r="BL58" s="307"/>
      <c r="BM58" s="319"/>
      <c r="BN58" s="157">
        <f t="shared" si="21"/>
        <v>0</v>
      </c>
      <c r="BO58" s="26">
        <f t="shared" si="22"/>
        <v>0</v>
      </c>
      <c r="BP58" s="314"/>
      <c r="BQ58" s="323"/>
      <c r="BR58" s="156">
        <f t="shared" si="23"/>
        <v>0</v>
      </c>
      <c r="BS58" s="27">
        <f t="shared" si="24"/>
        <v>47</v>
      </c>
      <c r="BT58" s="27">
        <f t="shared" si="25"/>
        <v>0</v>
      </c>
      <c r="BU58" s="166">
        <f t="shared" si="26"/>
        <v>47</v>
      </c>
      <c r="BV58" s="155">
        <f t="shared" si="27"/>
        <v>0</v>
      </c>
      <c r="BW58" s="313"/>
      <c r="BX58" s="320"/>
      <c r="BY58" s="153">
        <f t="shared" si="28"/>
        <v>0</v>
      </c>
      <c r="BZ58" s="317"/>
      <c r="CA58" s="326"/>
      <c r="CB58" s="152">
        <f t="shared" si="29"/>
        <v>0</v>
      </c>
      <c r="CC58" s="317"/>
      <c r="CD58" s="325"/>
      <c r="CE58" s="152">
        <f t="shared" si="30"/>
        <v>0</v>
      </c>
      <c r="CF58" s="28">
        <f t="shared" si="31"/>
        <v>0</v>
      </c>
      <c r="CG58" s="28">
        <f t="shared" si="32"/>
        <v>0</v>
      </c>
      <c r="CH58" s="167">
        <f t="shared" si="33"/>
        <v>0</v>
      </c>
      <c r="CI58" s="151">
        <f t="shared" si="34"/>
        <v>0</v>
      </c>
      <c r="CJ58" s="313">
        <v>1</v>
      </c>
      <c r="CK58" s="320"/>
      <c r="CL58" s="149">
        <f t="shared" si="35"/>
        <v>0</v>
      </c>
      <c r="CM58" s="317"/>
      <c r="CN58" s="326"/>
      <c r="CO58" s="148">
        <f t="shared" si="36"/>
        <v>0</v>
      </c>
      <c r="CP58" s="317"/>
      <c r="CQ58" s="325"/>
      <c r="CR58" s="148">
        <f t="shared" si="37"/>
        <v>0</v>
      </c>
      <c r="CS58" s="30">
        <f t="shared" si="38"/>
        <v>1</v>
      </c>
      <c r="CT58" s="30">
        <f t="shared" si="39"/>
        <v>0</v>
      </c>
      <c r="CU58" s="168">
        <f t="shared" si="40"/>
        <v>1</v>
      </c>
      <c r="CV58" s="147">
        <f t="shared" si="41"/>
        <v>0</v>
      </c>
      <c r="CW58" s="313"/>
      <c r="CX58" s="320"/>
      <c r="CY58" s="145">
        <f t="shared" si="42"/>
        <v>0</v>
      </c>
      <c r="CZ58" s="317"/>
      <c r="DA58" s="326"/>
      <c r="DB58" s="144">
        <f t="shared" si="43"/>
        <v>0</v>
      </c>
      <c r="DC58" s="317"/>
      <c r="DD58" s="323"/>
      <c r="DE58" s="143">
        <f t="shared" si="44"/>
        <v>0</v>
      </c>
      <c r="DF58" s="32">
        <f t="shared" si="45"/>
        <v>0</v>
      </c>
      <c r="DG58" s="32">
        <f t="shared" si="46"/>
        <v>0</v>
      </c>
      <c r="DH58" s="169">
        <f t="shared" si="47"/>
        <v>0</v>
      </c>
      <c r="DI58" s="141">
        <f t="shared" si="48"/>
        <v>0</v>
      </c>
      <c r="DJ58" s="313"/>
      <c r="DK58" s="320"/>
      <c r="DL58" s="140">
        <f t="shared" si="49"/>
        <v>0</v>
      </c>
      <c r="DM58" s="317"/>
      <c r="DN58" s="326"/>
      <c r="DO58" s="139">
        <f t="shared" si="50"/>
        <v>0</v>
      </c>
      <c r="DP58" s="317"/>
      <c r="DQ58" s="328"/>
      <c r="DR58" s="138">
        <f t="shared" si="51"/>
        <v>0</v>
      </c>
      <c r="DS58" s="33">
        <f t="shared" si="0"/>
        <v>0</v>
      </c>
      <c r="DT58" s="33">
        <f t="shared" si="1"/>
        <v>0</v>
      </c>
      <c r="DU58" s="171">
        <f t="shared" si="52"/>
        <v>0</v>
      </c>
      <c r="DV58" s="136">
        <f t="shared" si="53"/>
        <v>0</v>
      </c>
      <c r="DW58" s="313"/>
      <c r="DX58" s="320"/>
      <c r="DY58" s="134">
        <f t="shared" si="54"/>
        <v>0</v>
      </c>
      <c r="DZ58" s="317"/>
      <c r="EA58" s="326"/>
      <c r="EB58" s="133">
        <f t="shared" si="55"/>
        <v>0</v>
      </c>
      <c r="EC58" s="317"/>
      <c r="ED58" s="323"/>
      <c r="EE58" s="130">
        <f t="shared" si="56"/>
        <v>0</v>
      </c>
      <c r="EF58" s="34">
        <f t="shared" si="57"/>
        <v>0</v>
      </c>
      <c r="EG58" s="34">
        <f t="shared" si="58"/>
        <v>0</v>
      </c>
      <c r="EH58" s="172">
        <f t="shared" si="59"/>
        <v>0</v>
      </c>
      <c r="EI58" s="129">
        <f t="shared" si="60"/>
        <v>0</v>
      </c>
      <c r="EJ58" s="313"/>
      <c r="EK58" s="320"/>
      <c r="EL58" s="127">
        <f t="shared" si="61"/>
        <v>0</v>
      </c>
      <c r="EM58" s="317"/>
      <c r="EN58" s="326"/>
      <c r="EO58" s="126">
        <f t="shared" si="62"/>
        <v>0</v>
      </c>
      <c r="EP58" s="317"/>
      <c r="EQ58" s="325"/>
      <c r="ER58" s="126">
        <f t="shared" si="63"/>
        <v>0</v>
      </c>
      <c r="ES58" s="35">
        <f t="shared" si="64"/>
        <v>0</v>
      </c>
      <c r="ET58" s="35">
        <f t="shared" si="65"/>
        <v>0</v>
      </c>
      <c r="EU58" s="173">
        <f t="shared" si="66"/>
        <v>0</v>
      </c>
      <c r="EV58" s="125">
        <f t="shared" si="67"/>
        <v>0</v>
      </c>
      <c r="EW58" s="288">
        <f t="shared" si="73"/>
        <v>208.77699999999999</v>
      </c>
      <c r="EX58" s="289">
        <f t="shared" si="74"/>
        <v>0</v>
      </c>
      <c r="EY58" s="289">
        <f t="shared" si="68"/>
        <v>208.77699999999999</v>
      </c>
      <c r="EZ58" s="289">
        <f t="shared" si="75"/>
        <v>0</v>
      </c>
      <c r="FA58" s="289">
        <f t="shared" si="69"/>
        <v>0</v>
      </c>
      <c r="FB58" s="303">
        <f t="shared" si="70"/>
        <v>208.77699999999999</v>
      </c>
      <c r="FC58" s="298">
        <f t="shared" si="71"/>
        <v>0</v>
      </c>
    </row>
    <row r="59" spans="1:159" s="437" customFormat="1" ht="30">
      <c r="A59" s="363">
        <v>56</v>
      </c>
      <c r="B59" s="364" t="s">
        <v>673</v>
      </c>
      <c r="C59" s="448" t="s">
        <v>1006</v>
      </c>
      <c r="D59" s="365" t="s">
        <v>1007</v>
      </c>
      <c r="E59" s="365" t="s">
        <v>1008</v>
      </c>
      <c r="F59" s="363">
        <v>6219</v>
      </c>
      <c r="G59" s="366" t="s">
        <v>1009</v>
      </c>
      <c r="H59" s="366" t="s">
        <v>1010</v>
      </c>
      <c r="I59" s="367" t="s">
        <v>1011</v>
      </c>
      <c r="J59" s="366" t="s">
        <v>669</v>
      </c>
      <c r="K59" s="365"/>
      <c r="L59" s="365"/>
      <c r="M59" s="368"/>
      <c r="N59" s="369" t="s">
        <v>132</v>
      </c>
      <c r="O59" s="370" t="s">
        <v>140</v>
      </c>
      <c r="P59" s="369"/>
      <c r="Q59" s="371">
        <v>42005</v>
      </c>
      <c r="R59" s="371">
        <v>41626</v>
      </c>
      <c r="S59" s="372" t="s">
        <v>1012</v>
      </c>
      <c r="T59" s="364" t="s">
        <v>1013</v>
      </c>
      <c r="U59" s="363" t="s">
        <v>1014</v>
      </c>
      <c r="V59" s="439" t="s">
        <v>1098</v>
      </c>
      <c r="W59" s="372"/>
      <c r="X59" s="364"/>
      <c r="Y59" s="363"/>
      <c r="Z59" s="363" t="s">
        <v>1131</v>
      </c>
      <c r="AA59" s="373"/>
      <c r="AB59" s="374"/>
      <c r="AC59" s="375">
        <f t="shared" si="5"/>
        <v>0</v>
      </c>
      <c r="AD59" s="373"/>
      <c r="AE59" s="376"/>
      <c r="AF59" s="375">
        <f t="shared" si="6"/>
        <v>0</v>
      </c>
      <c r="AG59" s="377">
        <f t="shared" si="7"/>
        <v>0</v>
      </c>
      <c r="AH59" s="373"/>
      <c r="AI59" s="374"/>
      <c r="AJ59" s="375">
        <f t="shared" si="72"/>
        <v>0</v>
      </c>
      <c r="AK59" s="373"/>
      <c r="AL59" s="378"/>
      <c r="AM59" s="379">
        <f t="shared" si="8"/>
        <v>0</v>
      </c>
      <c r="AN59" s="380">
        <f t="shared" si="9"/>
        <v>0</v>
      </c>
      <c r="AO59" s="381"/>
      <c r="AP59" s="382"/>
      <c r="AQ59" s="383">
        <f t="shared" si="10"/>
        <v>0</v>
      </c>
      <c r="AR59" s="384">
        <f t="shared" si="11"/>
        <v>0</v>
      </c>
      <c r="AS59" s="384">
        <f t="shared" si="12"/>
        <v>0</v>
      </c>
      <c r="AT59" s="385">
        <f t="shared" si="13"/>
        <v>0</v>
      </c>
      <c r="AU59" s="386">
        <f t="shared" si="14"/>
        <v>0</v>
      </c>
      <c r="AV59" s="387"/>
      <c r="AW59" s="374"/>
      <c r="AX59" s="388">
        <f t="shared" si="15"/>
        <v>0</v>
      </c>
      <c r="AY59" s="373"/>
      <c r="AZ59" s="374"/>
      <c r="BA59" s="388">
        <f t="shared" si="16"/>
        <v>0</v>
      </c>
      <c r="BB59" s="373"/>
      <c r="BC59" s="376"/>
      <c r="BD59" s="389">
        <f t="shared" si="17"/>
        <v>0</v>
      </c>
      <c r="BE59" s="390">
        <f t="shared" si="18"/>
        <v>0</v>
      </c>
      <c r="BF59" s="373"/>
      <c r="BG59" s="374"/>
      <c r="BH59" s="388">
        <f t="shared" si="19"/>
        <v>0</v>
      </c>
      <c r="BI59" s="373"/>
      <c r="BJ59" s="374"/>
      <c r="BK59" s="388">
        <f t="shared" si="20"/>
        <v>0</v>
      </c>
      <c r="BL59" s="373"/>
      <c r="BM59" s="376"/>
      <c r="BN59" s="388">
        <f t="shared" si="21"/>
        <v>0</v>
      </c>
      <c r="BO59" s="391">
        <f t="shared" si="22"/>
        <v>0</v>
      </c>
      <c r="BP59" s="392"/>
      <c r="BQ59" s="382"/>
      <c r="BR59" s="393">
        <f t="shared" si="23"/>
        <v>0</v>
      </c>
      <c r="BS59" s="394">
        <f t="shared" si="24"/>
        <v>0</v>
      </c>
      <c r="BT59" s="394">
        <f t="shared" si="25"/>
        <v>0</v>
      </c>
      <c r="BU59" s="395">
        <f t="shared" si="26"/>
        <v>0</v>
      </c>
      <c r="BV59" s="396">
        <f t="shared" si="27"/>
        <v>0</v>
      </c>
      <c r="BW59" s="387"/>
      <c r="BX59" s="374"/>
      <c r="BY59" s="397">
        <f t="shared" si="28"/>
        <v>0</v>
      </c>
      <c r="BZ59" s="398"/>
      <c r="CA59" s="378"/>
      <c r="CB59" s="399">
        <f t="shared" si="29"/>
        <v>0</v>
      </c>
      <c r="CC59" s="398"/>
      <c r="CD59" s="400"/>
      <c r="CE59" s="399">
        <f t="shared" si="30"/>
        <v>0</v>
      </c>
      <c r="CF59" s="401">
        <f t="shared" si="31"/>
        <v>0</v>
      </c>
      <c r="CG59" s="401">
        <f t="shared" si="32"/>
        <v>0</v>
      </c>
      <c r="CH59" s="402">
        <f t="shared" si="33"/>
        <v>0</v>
      </c>
      <c r="CI59" s="403">
        <f t="shared" si="34"/>
        <v>0</v>
      </c>
      <c r="CJ59" s="387"/>
      <c r="CK59" s="374"/>
      <c r="CL59" s="404">
        <f t="shared" si="35"/>
        <v>0</v>
      </c>
      <c r="CM59" s="398"/>
      <c r="CN59" s="378"/>
      <c r="CO59" s="405">
        <f t="shared" si="36"/>
        <v>0</v>
      </c>
      <c r="CP59" s="398"/>
      <c r="CQ59" s="400"/>
      <c r="CR59" s="405">
        <f t="shared" si="37"/>
        <v>0</v>
      </c>
      <c r="CS59" s="406">
        <f t="shared" si="38"/>
        <v>0</v>
      </c>
      <c r="CT59" s="406">
        <f t="shared" si="39"/>
        <v>0</v>
      </c>
      <c r="CU59" s="407">
        <f t="shared" si="40"/>
        <v>0</v>
      </c>
      <c r="CV59" s="408">
        <f t="shared" si="41"/>
        <v>0</v>
      </c>
      <c r="CW59" s="387"/>
      <c r="CX59" s="374"/>
      <c r="CY59" s="409">
        <f t="shared" si="42"/>
        <v>0</v>
      </c>
      <c r="CZ59" s="398"/>
      <c r="DA59" s="378"/>
      <c r="DB59" s="410">
        <f t="shared" si="43"/>
        <v>0</v>
      </c>
      <c r="DC59" s="398"/>
      <c r="DD59" s="382"/>
      <c r="DE59" s="411">
        <f t="shared" si="44"/>
        <v>0</v>
      </c>
      <c r="DF59" s="412">
        <f t="shared" si="45"/>
        <v>0</v>
      </c>
      <c r="DG59" s="412">
        <f t="shared" si="46"/>
        <v>0</v>
      </c>
      <c r="DH59" s="413">
        <f t="shared" si="47"/>
        <v>0</v>
      </c>
      <c r="DI59" s="414">
        <f t="shared" si="48"/>
        <v>0</v>
      </c>
      <c r="DJ59" s="387"/>
      <c r="DK59" s="374"/>
      <c r="DL59" s="415">
        <f t="shared" si="49"/>
        <v>0</v>
      </c>
      <c r="DM59" s="398"/>
      <c r="DN59" s="378"/>
      <c r="DO59" s="416">
        <f t="shared" si="50"/>
        <v>0</v>
      </c>
      <c r="DP59" s="398"/>
      <c r="DQ59" s="417"/>
      <c r="DR59" s="418">
        <f t="shared" si="51"/>
        <v>0</v>
      </c>
      <c r="DS59" s="419">
        <f t="shared" si="0"/>
        <v>0</v>
      </c>
      <c r="DT59" s="419">
        <f t="shared" si="1"/>
        <v>0</v>
      </c>
      <c r="DU59" s="420">
        <f t="shared" si="52"/>
        <v>0</v>
      </c>
      <c r="DV59" s="421">
        <f t="shared" si="53"/>
        <v>0</v>
      </c>
      <c r="DW59" s="387"/>
      <c r="DX59" s="374"/>
      <c r="DY59" s="422">
        <f t="shared" si="54"/>
        <v>0</v>
      </c>
      <c r="DZ59" s="398"/>
      <c r="EA59" s="378"/>
      <c r="EB59" s="423">
        <f t="shared" si="55"/>
        <v>0</v>
      </c>
      <c r="EC59" s="398"/>
      <c r="ED59" s="382"/>
      <c r="EE59" s="424">
        <f t="shared" si="56"/>
        <v>0</v>
      </c>
      <c r="EF59" s="425">
        <f t="shared" si="57"/>
        <v>0</v>
      </c>
      <c r="EG59" s="425">
        <f t="shared" si="58"/>
        <v>0</v>
      </c>
      <c r="EH59" s="426">
        <f t="shared" si="59"/>
        <v>0</v>
      </c>
      <c r="EI59" s="427">
        <f t="shared" si="60"/>
        <v>0</v>
      </c>
      <c r="EJ59" s="387"/>
      <c r="EK59" s="374"/>
      <c r="EL59" s="428">
        <f t="shared" si="61"/>
        <v>0</v>
      </c>
      <c r="EM59" s="398"/>
      <c r="EN59" s="378"/>
      <c r="EO59" s="429">
        <f t="shared" si="62"/>
        <v>0</v>
      </c>
      <c r="EP59" s="398"/>
      <c r="EQ59" s="400"/>
      <c r="ER59" s="429">
        <f t="shared" si="63"/>
        <v>0</v>
      </c>
      <c r="ES59" s="430">
        <f t="shared" si="64"/>
        <v>0</v>
      </c>
      <c r="ET59" s="430">
        <f t="shared" si="65"/>
        <v>0</v>
      </c>
      <c r="EU59" s="431">
        <f t="shared" si="66"/>
        <v>0</v>
      </c>
      <c r="EV59" s="432">
        <f t="shared" si="67"/>
        <v>0</v>
      </c>
      <c r="EW59" s="433">
        <f t="shared" si="73"/>
        <v>0</v>
      </c>
      <c r="EX59" s="434">
        <f t="shared" si="74"/>
        <v>0</v>
      </c>
      <c r="EY59" s="434">
        <f t="shared" si="68"/>
        <v>0</v>
      </c>
      <c r="EZ59" s="434">
        <f t="shared" si="75"/>
        <v>0</v>
      </c>
      <c r="FA59" s="434">
        <f t="shared" si="69"/>
        <v>0</v>
      </c>
      <c r="FB59" s="435">
        <f t="shared" si="70"/>
        <v>0</v>
      </c>
      <c r="FC59" s="436">
        <f t="shared" si="71"/>
        <v>0</v>
      </c>
    </row>
    <row r="60" spans="1:159">
      <c r="A60" s="11">
        <v>57</v>
      </c>
      <c r="B60" s="12" t="s">
        <v>674</v>
      </c>
      <c r="C60" s="447" t="s">
        <v>675</v>
      </c>
      <c r="D60" s="13" t="s">
        <v>676</v>
      </c>
      <c r="E60" s="13" t="s">
        <v>677</v>
      </c>
      <c r="F60" s="11">
        <v>2221</v>
      </c>
      <c r="G60" s="90" t="s">
        <v>678</v>
      </c>
      <c r="H60" s="90" t="s">
        <v>679</v>
      </c>
      <c r="I60" s="5" t="s">
        <v>680</v>
      </c>
      <c r="J60" s="90" t="s">
        <v>418</v>
      </c>
      <c r="K60" s="13"/>
      <c r="L60" s="13"/>
      <c r="M60" s="98"/>
      <c r="N60" s="15" t="s">
        <v>194</v>
      </c>
      <c r="O60" s="14" t="s">
        <v>183</v>
      </c>
      <c r="P60" s="15" t="s">
        <v>387</v>
      </c>
      <c r="Q60" s="16">
        <v>41640</v>
      </c>
      <c r="R60" s="16">
        <v>41611</v>
      </c>
      <c r="S60" s="10" t="s">
        <v>681</v>
      </c>
      <c r="T60" s="12" t="s">
        <v>682</v>
      </c>
      <c r="U60" s="11" t="s">
        <v>683</v>
      </c>
      <c r="V60" s="438"/>
      <c r="W60" s="10"/>
      <c r="X60" s="12"/>
      <c r="Y60" s="11"/>
      <c r="Z60" s="11"/>
      <c r="AA60" s="307">
        <v>1.208</v>
      </c>
      <c r="AB60" s="320"/>
      <c r="AC60" s="108">
        <f t="shared" si="5"/>
        <v>0</v>
      </c>
      <c r="AD60" s="307"/>
      <c r="AE60" s="319"/>
      <c r="AF60" s="108">
        <f t="shared" si="6"/>
        <v>0</v>
      </c>
      <c r="AG60" s="20">
        <f t="shared" si="7"/>
        <v>1.208</v>
      </c>
      <c r="AH60" s="307">
        <v>0.90800000000000003</v>
      </c>
      <c r="AI60" s="320"/>
      <c r="AJ60" s="108">
        <f t="shared" si="72"/>
        <v>0</v>
      </c>
      <c r="AK60" s="307">
        <v>1.28</v>
      </c>
      <c r="AL60" s="326"/>
      <c r="AM60" s="160">
        <f t="shared" si="8"/>
        <v>0</v>
      </c>
      <c r="AN60" s="22">
        <f t="shared" si="9"/>
        <v>2.1880000000000002</v>
      </c>
      <c r="AO60" s="311">
        <v>0.39</v>
      </c>
      <c r="AP60" s="323"/>
      <c r="AQ60" s="159">
        <f t="shared" si="10"/>
        <v>0</v>
      </c>
      <c r="AR60" s="23">
        <f t="shared" si="11"/>
        <v>3.3959999999999999</v>
      </c>
      <c r="AS60" s="23">
        <f t="shared" si="12"/>
        <v>2.5780000000000003</v>
      </c>
      <c r="AT60" s="164">
        <f t="shared" si="13"/>
        <v>3.786</v>
      </c>
      <c r="AU60" s="106">
        <f t="shared" si="14"/>
        <v>0</v>
      </c>
      <c r="AV60" s="313"/>
      <c r="AW60" s="320"/>
      <c r="AX60" s="157">
        <f t="shared" si="15"/>
        <v>0</v>
      </c>
      <c r="AY60" s="307"/>
      <c r="AZ60" s="320"/>
      <c r="BA60" s="157">
        <f t="shared" si="16"/>
        <v>0</v>
      </c>
      <c r="BB60" s="307"/>
      <c r="BC60" s="319"/>
      <c r="BD60" s="158">
        <f t="shared" si="17"/>
        <v>0</v>
      </c>
      <c r="BE60" s="25">
        <f t="shared" si="18"/>
        <v>0</v>
      </c>
      <c r="BF60" s="307"/>
      <c r="BG60" s="320"/>
      <c r="BH60" s="157">
        <f t="shared" si="19"/>
        <v>0</v>
      </c>
      <c r="BI60" s="307"/>
      <c r="BJ60" s="320"/>
      <c r="BK60" s="157">
        <f t="shared" si="20"/>
        <v>0</v>
      </c>
      <c r="BL60" s="307"/>
      <c r="BM60" s="319"/>
      <c r="BN60" s="157">
        <f t="shared" si="21"/>
        <v>0</v>
      </c>
      <c r="BO60" s="26">
        <f t="shared" si="22"/>
        <v>0</v>
      </c>
      <c r="BP60" s="314"/>
      <c r="BQ60" s="323"/>
      <c r="BR60" s="156">
        <f t="shared" si="23"/>
        <v>0</v>
      </c>
      <c r="BS60" s="27">
        <f t="shared" si="24"/>
        <v>0</v>
      </c>
      <c r="BT60" s="27">
        <f t="shared" si="25"/>
        <v>0</v>
      </c>
      <c r="BU60" s="166">
        <f t="shared" si="26"/>
        <v>0</v>
      </c>
      <c r="BV60" s="155">
        <f t="shared" si="27"/>
        <v>0</v>
      </c>
      <c r="BW60" s="313">
        <v>0.25700000000000001</v>
      </c>
      <c r="BX60" s="320"/>
      <c r="BY60" s="153">
        <f t="shared" si="28"/>
        <v>0</v>
      </c>
      <c r="BZ60" s="317">
        <v>0.22800000000000001</v>
      </c>
      <c r="CA60" s="326"/>
      <c r="CB60" s="152">
        <f t="shared" si="29"/>
        <v>0</v>
      </c>
      <c r="CC60" s="317"/>
      <c r="CD60" s="325"/>
      <c r="CE60" s="152">
        <f t="shared" si="30"/>
        <v>0</v>
      </c>
      <c r="CF60" s="28">
        <f t="shared" si="31"/>
        <v>0.48499999999999999</v>
      </c>
      <c r="CG60" s="28">
        <f t="shared" si="32"/>
        <v>0.22800000000000001</v>
      </c>
      <c r="CH60" s="167">
        <f t="shared" si="33"/>
        <v>0.48499999999999999</v>
      </c>
      <c r="CI60" s="151">
        <f t="shared" si="34"/>
        <v>0</v>
      </c>
      <c r="CJ60" s="313">
        <v>5.3999999999999999E-2</v>
      </c>
      <c r="CK60" s="320"/>
      <c r="CL60" s="149">
        <f t="shared" si="35"/>
        <v>0</v>
      </c>
      <c r="CM60" s="317"/>
      <c r="CN60" s="326"/>
      <c r="CO60" s="148">
        <f t="shared" si="36"/>
        <v>0</v>
      </c>
      <c r="CP60" s="317">
        <v>7.2999999999999995E-2</v>
      </c>
      <c r="CQ60" s="325"/>
      <c r="CR60" s="148">
        <f t="shared" si="37"/>
        <v>0</v>
      </c>
      <c r="CS60" s="30">
        <f t="shared" si="38"/>
        <v>5.3999999999999999E-2</v>
      </c>
      <c r="CT60" s="30">
        <f t="shared" si="39"/>
        <v>7.2999999999999995E-2</v>
      </c>
      <c r="CU60" s="168">
        <f t="shared" si="40"/>
        <v>0.127</v>
      </c>
      <c r="CV60" s="147">
        <f t="shared" si="41"/>
        <v>0</v>
      </c>
      <c r="CW60" s="313">
        <v>11.092000000000001</v>
      </c>
      <c r="CX60" s="320"/>
      <c r="CY60" s="145">
        <f t="shared" si="42"/>
        <v>0</v>
      </c>
      <c r="CZ60" s="317">
        <v>8</v>
      </c>
      <c r="DA60" s="326"/>
      <c r="DB60" s="144">
        <f t="shared" si="43"/>
        <v>0</v>
      </c>
      <c r="DC60" s="317">
        <v>1.087</v>
      </c>
      <c r="DD60" s="323"/>
      <c r="DE60" s="143">
        <f t="shared" si="44"/>
        <v>0</v>
      </c>
      <c r="DF60" s="32">
        <f t="shared" si="45"/>
        <v>19.091999999999999</v>
      </c>
      <c r="DG60" s="32">
        <f t="shared" si="46"/>
        <v>9.0869999999999997</v>
      </c>
      <c r="DH60" s="169">
        <f t="shared" si="47"/>
        <v>20.178999999999998</v>
      </c>
      <c r="DI60" s="141">
        <f t="shared" si="48"/>
        <v>0</v>
      </c>
      <c r="DJ60" s="313">
        <v>3.6999999999999998E-2</v>
      </c>
      <c r="DK60" s="320"/>
      <c r="DL60" s="140">
        <f t="shared" si="49"/>
        <v>0</v>
      </c>
      <c r="DM60" s="317">
        <v>3.0000000000000001E-3</v>
      </c>
      <c r="DN60" s="326"/>
      <c r="DO60" s="139">
        <f t="shared" si="50"/>
        <v>0</v>
      </c>
      <c r="DP60" s="317">
        <v>5.0000000000000001E-3</v>
      </c>
      <c r="DQ60" s="328"/>
      <c r="DR60" s="138">
        <f t="shared" si="51"/>
        <v>0</v>
      </c>
      <c r="DS60" s="33">
        <f t="shared" si="0"/>
        <v>0.04</v>
      </c>
      <c r="DT60" s="33">
        <f t="shared" si="1"/>
        <v>8.0000000000000002E-3</v>
      </c>
      <c r="DU60" s="171">
        <f t="shared" si="52"/>
        <v>4.4999999999999998E-2</v>
      </c>
      <c r="DV60" s="136">
        <f t="shared" si="53"/>
        <v>0</v>
      </c>
      <c r="DW60" s="313"/>
      <c r="DX60" s="320"/>
      <c r="DY60" s="134">
        <f t="shared" si="54"/>
        <v>0</v>
      </c>
      <c r="DZ60" s="317"/>
      <c r="EA60" s="326"/>
      <c r="EB60" s="133">
        <f t="shared" si="55"/>
        <v>0</v>
      </c>
      <c r="EC60" s="317"/>
      <c r="ED60" s="323"/>
      <c r="EE60" s="130">
        <f t="shared" si="56"/>
        <v>0</v>
      </c>
      <c r="EF60" s="34">
        <f t="shared" si="57"/>
        <v>0</v>
      </c>
      <c r="EG60" s="34">
        <f t="shared" si="58"/>
        <v>0</v>
      </c>
      <c r="EH60" s="172">
        <f t="shared" si="59"/>
        <v>0</v>
      </c>
      <c r="EI60" s="129">
        <f t="shared" si="60"/>
        <v>0</v>
      </c>
      <c r="EJ60" s="313"/>
      <c r="EK60" s="320"/>
      <c r="EL60" s="127">
        <f t="shared" si="61"/>
        <v>0</v>
      </c>
      <c r="EM60" s="317"/>
      <c r="EN60" s="326"/>
      <c r="EO60" s="126">
        <f t="shared" si="62"/>
        <v>0</v>
      </c>
      <c r="EP60" s="317"/>
      <c r="EQ60" s="325"/>
      <c r="ER60" s="126">
        <f t="shared" si="63"/>
        <v>0</v>
      </c>
      <c r="ES60" s="35">
        <f t="shared" si="64"/>
        <v>0</v>
      </c>
      <c r="ET60" s="35">
        <f t="shared" si="65"/>
        <v>0</v>
      </c>
      <c r="EU60" s="173">
        <f t="shared" si="66"/>
        <v>0</v>
      </c>
      <c r="EV60" s="125">
        <f t="shared" si="67"/>
        <v>0</v>
      </c>
      <c r="EW60" s="288">
        <f t="shared" si="73"/>
        <v>12.648000000000001</v>
      </c>
      <c r="EX60" s="289">
        <f t="shared" si="74"/>
        <v>10.419</v>
      </c>
      <c r="EY60" s="289">
        <f t="shared" si="68"/>
        <v>23.067</v>
      </c>
      <c r="EZ60" s="289">
        <f t="shared" si="75"/>
        <v>1.5549999999999999</v>
      </c>
      <c r="FA60" s="289">
        <f t="shared" si="69"/>
        <v>11.974</v>
      </c>
      <c r="FB60" s="303">
        <f t="shared" si="70"/>
        <v>24.622</v>
      </c>
      <c r="FC60" s="298">
        <f t="shared" si="71"/>
        <v>0</v>
      </c>
    </row>
    <row r="61" spans="1:159" ht="30">
      <c r="A61" s="11">
        <v>58</v>
      </c>
      <c r="B61" s="12" t="s">
        <v>684</v>
      </c>
      <c r="C61" s="447" t="s">
        <v>685</v>
      </c>
      <c r="D61" s="13" t="s">
        <v>686</v>
      </c>
      <c r="E61" s="13" t="s">
        <v>509</v>
      </c>
      <c r="F61" s="11">
        <v>1210</v>
      </c>
      <c r="G61" s="90" t="s">
        <v>687</v>
      </c>
      <c r="H61" s="90" t="s">
        <v>688</v>
      </c>
      <c r="I61" s="5" t="s">
        <v>689</v>
      </c>
      <c r="J61" s="90" t="s">
        <v>690</v>
      </c>
      <c r="K61" s="13"/>
      <c r="L61" s="13"/>
      <c r="M61" s="98"/>
      <c r="N61" s="15" t="s">
        <v>131</v>
      </c>
      <c r="O61" s="14" t="s">
        <v>691</v>
      </c>
      <c r="P61" s="15" t="s">
        <v>387</v>
      </c>
      <c r="Q61" s="16">
        <v>41640</v>
      </c>
      <c r="R61" s="16">
        <v>41610</v>
      </c>
      <c r="S61" s="10" t="s">
        <v>692</v>
      </c>
      <c r="T61" s="12" t="s">
        <v>693</v>
      </c>
      <c r="U61" s="11" t="s">
        <v>897</v>
      </c>
      <c r="V61" s="438"/>
      <c r="W61" s="10"/>
      <c r="X61" s="12"/>
      <c r="Y61" s="11"/>
      <c r="Z61" s="11"/>
      <c r="AA61" s="307">
        <v>2.7</v>
      </c>
      <c r="AB61" s="320"/>
      <c r="AC61" s="108">
        <f t="shared" si="5"/>
        <v>0</v>
      </c>
      <c r="AD61" s="307"/>
      <c r="AE61" s="319"/>
      <c r="AF61" s="108">
        <f t="shared" si="6"/>
        <v>0</v>
      </c>
      <c r="AG61" s="20">
        <f t="shared" si="7"/>
        <v>2.7</v>
      </c>
      <c r="AH61" s="307">
        <v>2.9</v>
      </c>
      <c r="AI61" s="320"/>
      <c r="AJ61" s="108">
        <f t="shared" si="72"/>
        <v>0</v>
      </c>
      <c r="AK61" s="307"/>
      <c r="AL61" s="326"/>
      <c r="AM61" s="160">
        <f t="shared" si="8"/>
        <v>0</v>
      </c>
      <c r="AN61" s="22">
        <f t="shared" si="9"/>
        <v>2.9</v>
      </c>
      <c r="AO61" s="311">
        <v>2</v>
      </c>
      <c r="AP61" s="323"/>
      <c r="AQ61" s="159">
        <f t="shared" si="10"/>
        <v>0</v>
      </c>
      <c r="AR61" s="23">
        <f t="shared" si="11"/>
        <v>5.6</v>
      </c>
      <c r="AS61" s="23">
        <f t="shared" si="12"/>
        <v>4.9000000000000004</v>
      </c>
      <c r="AT61" s="164">
        <f t="shared" si="13"/>
        <v>7.6</v>
      </c>
      <c r="AU61" s="106">
        <f t="shared" si="14"/>
        <v>0</v>
      </c>
      <c r="AV61" s="313">
        <v>0.6</v>
      </c>
      <c r="AW61" s="320"/>
      <c r="AX61" s="157">
        <f t="shared" si="15"/>
        <v>0</v>
      </c>
      <c r="AY61" s="307"/>
      <c r="AZ61" s="320"/>
      <c r="BA61" s="157">
        <f t="shared" si="16"/>
        <v>0</v>
      </c>
      <c r="BB61" s="307"/>
      <c r="BC61" s="319"/>
      <c r="BD61" s="158">
        <f t="shared" si="17"/>
        <v>0</v>
      </c>
      <c r="BE61" s="25">
        <f t="shared" si="18"/>
        <v>0.6</v>
      </c>
      <c r="BF61" s="307"/>
      <c r="BG61" s="320"/>
      <c r="BH61" s="157">
        <f t="shared" si="19"/>
        <v>0</v>
      </c>
      <c r="BI61" s="307">
        <v>0.7</v>
      </c>
      <c r="BJ61" s="320"/>
      <c r="BK61" s="157">
        <f t="shared" si="20"/>
        <v>0</v>
      </c>
      <c r="BL61" s="307"/>
      <c r="BM61" s="319"/>
      <c r="BN61" s="157">
        <f t="shared" si="21"/>
        <v>0</v>
      </c>
      <c r="BO61" s="26">
        <f t="shared" si="22"/>
        <v>0.7</v>
      </c>
      <c r="BP61" s="314">
        <v>1</v>
      </c>
      <c r="BQ61" s="323"/>
      <c r="BR61" s="156">
        <f t="shared" si="23"/>
        <v>0</v>
      </c>
      <c r="BS61" s="27">
        <f t="shared" si="24"/>
        <v>1.2999999999999998</v>
      </c>
      <c r="BT61" s="27">
        <f t="shared" si="25"/>
        <v>1.7</v>
      </c>
      <c r="BU61" s="166">
        <f t="shared" si="26"/>
        <v>2.2999999999999998</v>
      </c>
      <c r="BV61" s="155">
        <f t="shared" si="27"/>
        <v>0</v>
      </c>
      <c r="BW61" s="313">
        <v>34</v>
      </c>
      <c r="BX61" s="320"/>
      <c r="BY61" s="153">
        <f t="shared" si="28"/>
        <v>0</v>
      </c>
      <c r="BZ61" s="317">
        <v>206</v>
      </c>
      <c r="CA61" s="326"/>
      <c r="CB61" s="152">
        <f t="shared" si="29"/>
        <v>0</v>
      </c>
      <c r="CC61" s="317">
        <v>10</v>
      </c>
      <c r="CD61" s="325"/>
      <c r="CE61" s="152">
        <f t="shared" si="30"/>
        <v>0</v>
      </c>
      <c r="CF61" s="28">
        <f t="shared" si="31"/>
        <v>240</v>
      </c>
      <c r="CG61" s="28">
        <f t="shared" si="32"/>
        <v>216</v>
      </c>
      <c r="CH61" s="167">
        <f t="shared" si="33"/>
        <v>250</v>
      </c>
      <c r="CI61" s="151">
        <f t="shared" si="34"/>
        <v>0</v>
      </c>
      <c r="CJ61" s="313">
        <v>1.3</v>
      </c>
      <c r="CK61" s="320"/>
      <c r="CL61" s="149">
        <f t="shared" si="35"/>
        <v>0</v>
      </c>
      <c r="CM61" s="317">
        <v>1.9</v>
      </c>
      <c r="CN61" s="326"/>
      <c r="CO61" s="148">
        <f t="shared" si="36"/>
        <v>0</v>
      </c>
      <c r="CP61" s="317">
        <v>0.3</v>
      </c>
      <c r="CQ61" s="325"/>
      <c r="CR61" s="148">
        <f t="shared" si="37"/>
        <v>0</v>
      </c>
      <c r="CS61" s="30">
        <f t="shared" si="38"/>
        <v>3.2</v>
      </c>
      <c r="CT61" s="30">
        <f t="shared" si="39"/>
        <v>2.1999999999999997</v>
      </c>
      <c r="CU61" s="168">
        <f t="shared" si="40"/>
        <v>3.5</v>
      </c>
      <c r="CV61" s="147">
        <f t="shared" si="41"/>
        <v>0</v>
      </c>
      <c r="CW61" s="313"/>
      <c r="CX61" s="320"/>
      <c r="CY61" s="145">
        <f t="shared" si="42"/>
        <v>0</v>
      </c>
      <c r="CZ61" s="317"/>
      <c r="DA61" s="326"/>
      <c r="DB61" s="144">
        <f t="shared" si="43"/>
        <v>0</v>
      </c>
      <c r="DC61" s="317"/>
      <c r="DD61" s="323"/>
      <c r="DE61" s="143">
        <f t="shared" si="44"/>
        <v>0</v>
      </c>
      <c r="DF61" s="32">
        <f t="shared" si="45"/>
        <v>0</v>
      </c>
      <c r="DG61" s="32">
        <f t="shared" si="46"/>
        <v>0</v>
      </c>
      <c r="DH61" s="169">
        <f t="shared" si="47"/>
        <v>0</v>
      </c>
      <c r="DI61" s="141">
        <f t="shared" si="48"/>
        <v>0</v>
      </c>
      <c r="DJ61" s="313"/>
      <c r="DK61" s="320"/>
      <c r="DL61" s="140">
        <f t="shared" si="49"/>
        <v>0</v>
      </c>
      <c r="DM61" s="317"/>
      <c r="DN61" s="326"/>
      <c r="DO61" s="139">
        <f t="shared" si="50"/>
        <v>0</v>
      </c>
      <c r="DP61" s="317"/>
      <c r="DQ61" s="328"/>
      <c r="DR61" s="138">
        <f t="shared" si="51"/>
        <v>0</v>
      </c>
      <c r="DS61" s="33">
        <f t="shared" si="0"/>
        <v>0</v>
      </c>
      <c r="DT61" s="33">
        <f t="shared" si="1"/>
        <v>0</v>
      </c>
      <c r="DU61" s="171">
        <f t="shared" si="52"/>
        <v>0</v>
      </c>
      <c r="DV61" s="136">
        <f t="shared" si="53"/>
        <v>0</v>
      </c>
      <c r="DW61" s="313"/>
      <c r="DX61" s="320"/>
      <c r="DY61" s="134">
        <f t="shared" si="54"/>
        <v>0</v>
      </c>
      <c r="DZ61" s="317"/>
      <c r="EA61" s="326"/>
      <c r="EB61" s="133">
        <f t="shared" si="55"/>
        <v>0</v>
      </c>
      <c r="EC61" s="317"/>
      <c r="ED61" s="323"/>
      <c r="EE61" s="130">
        <f t="shared" si="56"/>
        <v>0</v>
      </c>
      <c r="EF61" s="34">
        <f t="shared" si="57"/>
        <v>0</v>
      </c>
      <c r="EG61" s="34">
        <f t="shared" si="58"/>
        <v>0</v>
      </c>
      <c r="EH61" s="172">
        <f t="shared" si="59"/>
        <v>0</v>
      </c>
      <c r="EI61" s="129">
        <f t="shared" si="60"/>
        <v>0</v>
      </c>
      <c r="EJ61" s="313"/>
      <c r="EK61" s="320"/>
      <c r="EL61" s="127">
        <f t="shared" si="61"/>
        <v>0</v>
      </c>
      <c r="EM61" s="317"/>
      <c r="EN61" s="326"/>
      <c r="EO61" s="126">
        <f t="shared" si="62"/>
        <v>0</v>
      </c>
      <c r="EP61" s="317"/>
      <c r="EQ61" s="325"/>
      <c r="ER61" s="126">
        <f t="shared" si="63"/>
        <v>0</v>
      </c>
      <c r="ES61" s="35">
        <f t="shared" si="64"/>
        <v>0</v>
      </c>
      <c r="ET61" s="35">
        <f t="shared" si="65"/>
        <v>0</v>
      </c>
      <c r="EU61" s="173">
        <f t="shared" si="66"/>
        <v>0</v>
      </c>
      <c r="EV61" s="125">
        <f t="shared" si="67"/>
        <v>0</v>
      </c>
      <c r="EW61" s="288">
        <f t="shared" si="73"/>
        <v>38.599999999999994</v>
      </c>
      <c r="EX61" s="289">
        <f t="shared" si="74"/>
        <v>211.5</v>
      </c>
      <c r="EY61" s="289">
        <f t="shared" si="68"/>
        <v>250.1</v>
      </c>
      <c r="EZ61" s="289">
        <f t="shared" si="75"/>
        <v>13.3</v>
      </c>
      <c r="FA61" s="289">
        <f t="shared" si="69"/>
        <v>224.8</v>
      </c>
      <c r="FB61" s="303">
        <f t="shared" si="70"/>
        <v>263.39999999999998</v>
      </c>
      <c r="FC61" s="298">
        <f t="shared" si="71"/>
        <v>0</v>
      </c>
    </row>
    <row r="62" spans="1:159">
      <c r="A62" s="11">
        <v>59</v>
      </c>
      <c r="B62" s="12" t="s">
        <v>694</v>
      </c>
      <c r="C62" s="447" t="s">
        <v>695</v>
      </c>
      <c r="D62" s="13" t="s">
        <v>696</v>
      </c>
      <c r="E62" s="13" t="s">
        <v>697</v>
      </c>
      <c r="F62" s="11">
        <v>1360</v>
      </c>
      <c r="G62" s="90" t="s">
        <v>698</v>
      </c>
      <c r="H62" s="90" t="s">
        <v>699</v>
      </c>
      <c r="I62" s="5" t="s">
        <v>700</v>
      </c>
      <c r="J62" s="90" t="s">
        <v>139</v>
      </c>
      <c r="K62" s="13"/>
      <c r="L62" s="13"/>
      <c r="M62" s="98"/>
      <c r="N62" s="15" t="s">
        <v>131</v>
      </c>
      <c r="O62" s="14" t="s">
        <v>691</v>
      </c>
      <c r="P62" s="15" t="s">
        <v>387</v>
      </c>
      <c r="Q62" s="16">
        <v>41640</v>
      </c>
      <c r="R62" s="16">
        <v>41624</v>
      </c>
      <c r="S62" s="10" t="s">
        <v>968</v>
      </c>
      <c r="T62" s="12" t="s">
        <v>1263</v>
      </c>
      <c r="U62" s="11" t="s">
        <v>969</v>
      </c>
      <c r="V62" s="438"/>
      <c r="W62" s="10"/>
      <c r="X62" s="12"/>
      <c r="Y62" s="11"/>
      <c r="Z62" s="11"/>
      <c r="AA62" s="307"/>
      <c r="AB62" s="320">
        <v>55</v>
      </c>
      <c r="AC62" s="108">
        <f t="shared" si="5"/>
        <v>0</v>
      </c>
      <c r="AD62" s="307"/>
      <c r="AE62" s="319">
        <v>43</v>
      </c>
      <c r="AF62" s="108">
        <f t="shared" si="6"/>
        <v>0</v>
      </c>
      <c r="AG62" s="20">
        <f t="shared" si="7"/>
        <v>0</v>
      </c>
      <c r="AH62" s="307"/>
      <c r="AI62" s="320">
        <v>54</v>
      </c>
      <c r="AJ62" s="108">
        <f t="shared" si="72"/>
        <v>0</v>
      </c>
      <c r="AK62" s="307">
        <v>65.900000000000006</v>
      </c>
      <c r="AL62" s="326">
        <v>42</v>
      </c>
      <c r="AM62" s="160">
        <f t="shared" si="8"/>
        <v>2767.8</v>
      </c>
      <c r="AN62" s="22">
        <f t="shared" si="9"/>
        <v>65.900000000000006</v>
      </c>
      <c r="AO62" s="311"/>
      <c r="AP62" s="323">
        <v>42</v>
      </c>
      <c r="AQ62" s="159">
        <f t="shared" si="10"/>
        <v>0</v>
      </c>
      <c r="AR62" s="23">
        <f t="shared" si="11"/>
        <v>65.900000000000006</v>
      </c>
      <c r="AS62" s="23">
        <f t="shared" si="12"/>
        <v>65.900000000000006</v>
      </c>
      <c r="AT62" s="164">
        <f t="shared" si="13"/>
        <v>65.900000000000006</v>
      </c>
      <c r="AU62" s="106">
        <f t="shared" si="14"/>
        <v>2767.8</v>
      </c>
      <c r="AV62" s="313"/>
      <c r="AW62" s="320">
        <v>70</v>
      </c>
      <c r="AX62" s="157">
        <f t="shared" si="15"/>
        <v>0</v>
      </c>
      <c r="AY62" s="307"/>
      <c r="AZ62" s="320">
        <v>43</v>
      </c>
      <c r="BA62" s="157">
        <f t="shared" si="16"/>
        <v>0</v>
      </c>
      <c r="BB62" s="307"/>
      <c r="BC62" s="319">
        <v>46</v>
      </c>
      <c r="BD62" s="158">
        <f t="shared" si="17"/>
        <v>0</v>
      </c>
      <c r="BE62" s="25">
        <f t="shared" si="18"/>
        <v>0</v>
      </c>
      <c r="BF62" s="307"/>
      <c r="BG62" s="320">
        <v>69</v>
      </c>
      <c r="BH62" s="157">
        <f t="shared" si="19"/>
        <v>0</v>
      </c>
      <c r="BI62" s="307">
        <v>3.4</v>
      </c>
      <c r="BJ62" s="320">
        <v>42</v>
      </c>
      <c r="BK62" s="157">
        <f t="shared" si="20"/>
        <v>142.79999999999998</v>
      </c>
      <c r="BL62" s="307"/>
      <c r="BM62" s="319">
        <v>45</v>
      </c>
      <c r="BN62" s="157">
        <f t="shared" si="21"/>
        <v>0</v>
      </c>
      <c r="BO62" s="26">
        <f t="shared" si="22"/>
        <v>3.4</v>
      </c>
      <c r="BP62" s="314"/>
      <c r="BQ62" s="323">
        <v>42</v>
      </c>
      <c r="BR62" s="156">
        <f t="shared" si="23"/>
        <v>0</v>
      </c>
      <c r="BS62" s="27">
        <f t="shared" si="24"/>
        <v>3.4</v>
      </c>
      <c r="BT62" s="27">
        <f t="shared" si="25"/>
        <v>3.4</v>
      </c>
      <c r="BU62" s="166">
        <f t="shared" si="26"/>
        <v>3.4</v>
      </c>
      <c r="BV62" s="155">
        <f t="shared" si="27"/>
        <v>142.79999999999998</v>
      </c>
      <c r="BW62" s="313"/>
      <c r="BX62" s="320">
        <v>46</v>
      </c>
      <c r="BY62" s="153">
        <f t="shared" si="28"/>
        <v>0</v>
      </c>
      <c r="BZ62" s="317"/>
      <c r="CA62" s="326">
        <v>45</v>
      </c>
      <c r="CB62" s="152">
        <f t="shared" si="29"/>
        <v>0</v>
      </c>
      <c r="CC62" s="317"/>
      <c r="CD62" s="325">
        <v>45</v>
      </c>
      <c r="CE62" s="152">
        <f t="shared" si="30"/>
        <v>0</v>
      </c>
      <c r="CF62" s="28">
        <f t="shared" si="31"/>
        <v>0</v>
      </c>
      <c r="CG62" s="28">
        <f t="shared" si="32"/>
        <v>0</v>
      </c>
      <c r="CH62" s="167">
        <f t="shared" si="33"/>
        <v>0</v>
      </c>
      <c r="CI62" s="151">
        <f t="shared" si="34"/>
        <v>0</v>
      </c>
      <c r="CJ62" s="313"/>
      <c r="CK62" s="320">
        <v>49</v>
      </c>
      <c r="CL62" s="149">
        <f t="shared" si="35"/>
        <v>0</v>
      </c>
      <c r="CM62" s="317"/>
      <c r="CN62" s="326">
        <v>48</v>
      </c>
      <c r="CO62" s="148">
        <f t="shared" si="36"/>
        <v>0</v>
      </c>
      <c r="CP62" s="317"/>
      <c r="CQ62" s="325">
        <v>48</v>
      </c>
      <c r="CR62" s="148">
        <f t="shared" si="37"/>
        <v>0</v>
      </c>
      <c r="CS62" s="30">
        <f t="shared" si="38"/>
        <v>0</v>
      </c>
      <c r="CT62" s="30">
        <f t="shared" si="39"/>
        <v>0</v>
      </c>
      <c r="CU62" s="168">
        <f t="shared" si="40"/>
        <v>0</v>
      </c>
      <c r="CV62" s="147">
        <f t="shared" si="41"/>
        <v>0</v>
      </c>
      <c r="CW62" s="313"/>
      <c r="CX62" s="320">
        <v>30</v>
      </c>
      <c r="CY62" s="145">
        <f t="shared" si="42"/>
        <v>0</v>
      </c>
      <c r="CZ62" s="317"/>
      <c r="DA62" s="326">
        <v>29</v>
      </c>
      <c r="DB62" s="144">
        <f t="shared" si="43"/>
        <v>0</v>
      </c>
      <c r="DC62" s="317"/>
      <c r="DD62" s="323">
        <v>29</v>
      </c>
      <c r="DE62" s="143">
        <f t="shared" si="44"/>
        <v>0</v>
      </c>
      <c r="DF62" s="32">
        <f t="shared" si="45"/>
        <v>0</v>
      </c>
      <c r="DG62" s="32">
        <f t="shared" si="46"/>
        <v>0</v>
      </c>
      <c r="DH62" s="169">
        <f t="shared" si="47"/>
        <v>0</v>
      </c>
      <c r="DI62" s="141">
        <f t="shared" si="48"/>
        <v>0</v>
      </c>
      <c r="DJ62" s="313"/>
      <c r="DK62" s="320">
        <v>39</v>
      </c>
      <c r="DL62" s="140">
        <f t="shared" si="49"/>
        <v>0</v>
      </c>
      <c r="DM62" s="317"/>
      <c r="DN62" s="326">
        <v>38</v>
      </c>
      <c r="DO62" s="139">
        <f t="shared" si="50"/>
        <v>0</v>
      </c>
      <c r="DP62" s="317"/>
      <c r="DQ62" s="328">
        <v>38</v>
      </c>
      <c r="DR62" s="138">
        <f t="shared" si="51"/>
        <v>0</v>
      </c>
      <c r="DS62" s="33">
        <f t="shared" si="0"/>
        <v>0</v>
      </c>
      <c r="DT62" s="33">
        <f t="shared" si="1"/>
        <v>0</v>
      </c>
      <c r="DU62" s="171">
        <f t="shared" si="52"/>
        <v>0</v>
      </c>
      <c r="DV62" s="136">
        <f t="shared" si="53"/>
        <v>0</v>
      </c>
      <c r="DW62" s="313"/>
      <c r="DX62" s="320">
        <v>62</v>
      </c>
      <c r="DY62" s="134">
        <f t="shared" si="54"/>
        <v>0</v>
      </c>
      <c r="DZ62" s="317"/>
      <c r="EA62" s="326">
        <v>61</v>
      </c>
      <c r="EB62" s="133">
        <f t="shared" si="55"/>
        <v>0</v>
      </c>
      <c r="EC62" s="317"/>
      <c r="ED62" s="323">
        <v>61</v>
      </c>
      <c r="EE62" s="130">
        <f t="shared" si="56"/>
        <v>0</v>
      </c>
      <c r="EF62" s="34">
        <f t="shared" si="57"/>
        <v>0</v>
      </c>
      <c r="EG62" s="34">
        <f t="shared" si="58"/>
        <v>0</v>
      </c>
      <c r="EH62" s="172">
        <f t="shared" si="59"/>
        <v>0</v>
      </c>
      <c r="EI62" s="129">
        <f t="shared" si="60"/>
        <v>0</v>
      </c>
      <c r="EJ62" s="313"/>
      <c r="EK62" s="320">
        <v>549</v>
      </c>
      <c r="EL62" s="127">
        <f t="shared" si="61"/>
        <v>0</v>
      </c>
      <c r="EM62" s="317"/>
      <c r="EN62" s="326">
        <v>548</v>
      </c>
      <c r="EO62" s="126">
        <f t="shared" si="62"/>
        <v>0</v>
      </c>
      <c r="EP62" s="317"/>
      <c r="EQ62" s="325">
        <v>548</v>
      </c>
      <c r="ER62" s="126">
        <f t="shared" si="63"/>
        <v>0</v>
      </c>
      <c r="ES62" s="35">
        <f t="shared" si="64"/>
        <v>0</v>
      </c>
      <c r="ET62" s="35">
        <f t="shared" si="65"/>
        <v>0</v>
      </c>
      <c r="EU62" s="173">
        <f t="shared" si="66"/>
        <v>0</v>
      </c>
      <c r="EV62" s="125">
        <f t="shared" si="67"/>
        <v>0</v>
      </c>
      <c r="EW62" s="288">
        <f t="shared" si="73"/>
        <v>0</v>
      </c>
      <c r="EX62" s="289">
        <f t="shared" si="74"/>
        <v>69.300000000000011</v>
      </c>
      <c r="EY62" s="289">
        <f t="shared" si="68"/>
        <v>69.300000000000011</v>
      </c>
      <c r="EZ62" s="289">
        <f t="shared" si="75"/>
        <v>0</v>
      </c>
      <c r="FA62" s="289">
        <f t="shared" si="69"/>
        <v>69.300000000000011</v>
      </c>
      <c r="FB62" s="303">
        <f t="shared" si="70"/>
        <v>69.300000000000011</v>
      </c>
      <c r="FC62" s="298">
        <f t="shared" si="71"/>
        <v>2910.6000000000004</v>
      </c>
    </row>
    <row r="63" spans="1:159">
      <c r="A63" s="11">
        <v>60</v>
      </c>
      <c r="B63" s="12" t="s">
        <v>701</v>
      </c>
      <c r="C63" s="447" t="s">
        <v>702</v>
      </c>
      <c r="D63" s="13" t="s">
        <v>703</v>
      </c>
      <c r="E63" s="13" t="s">
        <v>509</v>
      </c>
      <c r="F63" s="11">
        <v>1210</v>
      </c>
      <c r="G63" s="90" t="s">
        <v>704</v>
      </c>
      <c r="H63" s="90" t="s">
        <v>705</v>
      </c>
      <c r="I63" s="5"/>
      <c r="J63" s="90" t="s">
        <v>223</v>
      </c>
      <c r="K63" s="13"/>
      <c r="L63" s="13"/>
      <c r="M63" s="98"/>
      <c r="N63" s="15" t="s">
        <v>132</v>
      </c>
      <c r="O63" s="14" t="s">
        <v>706</v>
      </c>
      <c r="P63" s="15" t="s">
        <v>108</v>
      </c>
      <c r="Q63" s="16">
        <v>41640</v>
      </c>
      <c r="R63" s="16">
        <v>41620</v>
      </c>
      <c r="S63" s="10" t="s">
        <v>707</v>
      </c>
      <c r="T63" s="12" t="s">
        <v>708</v>
      </c>
      <c r="U63" s="11" t="s">
        <v>898</v>
      </c>
      <c r="V63" s="438"/>
      <c r="W63" s="10"/>
      <c r="X63" s="12"/>
      <c r="Y63" s="11"/>
      <c r="Z63" s="11"/>
      <c r="AA63" s="307"/>
      <c r="AB63" s="320"/>
      <c r="AC63" s="108">
        <f t="shared" si="5"/>
        <v>0</v>
      </c>
      <c r="AD63" s="307"/>
      <c r="AE63" s="319"/>
      <c r="AF63" s="108">
        <f t="shared" si="6"/>
        <v>0</v>
      </c>
      <c r="AG63" s="20">
        <f t="shared" si="7"/>
        <v>0</v>
      </c>
      <c r="AH63" s="307"/>
      <c r="AI63" s="320"/>
      <c r="AJ63" s="108">
        <f t="shared" si="72"/>
        <v>0</v>
      </c>
      <c r="AK63" s="307">
        <v>19.902999999999999</v>
      </c>
      <c r="AL63" s="326"/>
      <c r="AM63" s="160">
        <f t="shared" si="8"/>
        <v>0</v>
      </c>
      <c r="AN63" s="22">
        <f t="shared" si="9"/>
        <v>19.902999999999999</v>
      </c>
      <c r="AO63" s="311"/>
      <c r="AP63" s="323"/>
      <c r="AQ63" s="159">
        <f t="shared" si="10"/>
        <v>0</v>
      </c>
      <c r="AR63" s="23">
        <f t="shared" si="11"/>
        <v>19.902999999999999</v>
      </c>
      <c r="AS63" s="23">
        <f t="shared" si="12"/>
        <v>19.902999999999999</v>
      </c>
      <c r="AT63" s="164">
        <f t="shared" si="13"/>
        <v>19.902999999999999</v>
      </c>
      <c r="AU63" s="106">
        <f t="shared" si="14"/>
        <v>0</v>
      </c>
      <c r="AV63" s="313"/>
      <c r="AW63" s="320"/>
      <c r="AX63" s="157">
        <f t="shared" si="15"/>
        <v>0</v>
      </c>
      <c r="AY63" s="307"/>
      <c r="AZ63" s="320"/>
      <c r="BA63" s="157">
        <f t="shared" si="16"/>
        <v>0</v>
      </c>
      <c r="BB63" s="307"/>
      <c r="BC63" s="319"/>
      <c r="BD63" s="158">
        <f t="shared" si="17"/>
        <v>0</v>
      </c>
      <c r="BE63" s="25">
        <f t="shared" si="18"/>
        <v>0</v>
      </c>
      <c r="BF63" s="307"/>
      <c r="BG63" s="320"/>
      <c r="BH63" s="157">
        <f t="shared" si="19"/>
        <v>0</v>
      </c>
      <c r="BI63" s="307">
        <v>1.4810000000000001</v>
      </c>
      <c r="BJ63" s="320"/>
      <c r="BK63" s="157">
        <f t="shared" si="20"/>
        <v>0</v>
      </c>
      <c r="BL63" s="307"/>
      <c r="BM63" s="319"/>
      <c r="BN63" s="157">
        <f t="shared" si="21"/>
        <v>0</v>
      </c>
      <c r="BO63" s="26">
        <f t="shared" si="22"/>
        <v>1.4810000000000001</v>
      </c>
      <c r="BP63" s="314"/>
      <c r="BQ63" s="323"/>
      <c r="BR63" s="156">
        <f t="shared" si="23"/>
        <v>0</v>
      </c>
      <c r="BS63" s="27">
        <f t="shared" si="24"/>
        <v>1.4810000000000001</v>
      </c>
      <c r="BT63" s="27">
        <f t="shared" si="25"/>
        <v>1.4810000000000001</v>
      </c>
      <c r="BU63" s="166">
        <f t="shared" si="26"/>
        <v>1.4810000000000001</v>
      </c>
      <c r="BV63" s="155">
        <f t="shared" si="27"/>
        <v>0</v>
      </c>
      <c r="BW63" s="313"/>
      <c r="BX63" s="320"/>
      <c r="BY63" s="153">
        <f t="shared" si="28"/>
        <v>0</v>
      </c>
      <c r="BZ63" s="317">
        <v>48.051000000000002</v>
      </c>
      <c r="CA63" s="326"/>
      <c r="CB63" s="152">
        <f t="shared" si="29"/>
        <v>0</v>
      </c>
      <c r="CC63" s="317"/>
      <c r="CD63" s="325"/>
      <c r="CE63" s="152">
        <f t="shared" si="30"/>
        <v>0</v>
      </c>
      <c r="CF63" s="28">
        <f t="shared" si="31"/>
        <v>48.051000000000002</v>
      </c>
      <c r="CG63" s="28">
        <f t="shared" si="32"/>
        <v>48.051000000000002</v>
      </c>
      <c r="CH63" s="167">
        <f t="shared" si="33"/>
        <v>48.051000000000002</v>
      </c>
      <c r="CI63" s="151">
        <f t="shared" si="34"/>
        <v>0</v>
      </c>
      <c r="CJ63" s="313"/>
      <c r="CK63" s="320"/>
      <c r="CL63" s="149">
        <f t="shared" si="35"/>
        <v>0</v>
      </c>
      <c r="CM63" s="317">
        <v>0.17199999999999999</v>
      </c>
      <c r="CN63" s="326"/>
      <c r="CO63" s="148">
        <f t="shared" si="36"/>
        <v>0</v>
      </c>
      <c r="CP63" s="317"/>
      <c r="CQ63" s="325"/>
      <c r="CR63" s="148">
        <f t="shared" si="37"/>
        <v>0</v>
      </c>
      <c r="CS63" s="30">
        <f t="shared" si="38"/>
        <v>0.17199999999999999</v>
      </c>
      <c r="CT63" s="30">
        <f t="shared" si="39"/>
        <v>0.17199999999999999</v>
      </c>
      <c r="CU63" s="168">
        <f t="shared" si="40"/>
        <v>0.17199999999999999</v>
      </c>
      <c r="CV63" s="147">
        <f t="shared" si="41"/>
        <v>0</v>
      </c>
      <c r="CW63" s="313"/>
      <c r="CX63" s="320"/>
      <c r="CY63" s="145">
        <f t="shared" si="42"/>
        <v>0</v>
      </c>
      <c r="CZ63" s="317"/>
      <c r="DA63" s="326"/>
      <c r="DB63" s="144">
        <f t="shared" si="43"/>
        <v>0</v>
      </c>
      <c r="DC63" s="317"/>
      <c r="DD63" s="323"/>
      <c r="DE63" s="143">
        <f t="shared" si="44"/>
        <v>0</v>
      </c>
      <c r="DF63" s="32">
        <f t="shared" si="45"/>
        <v>0</v>
      </c>
      <c r="DG63" s="32">
        <f t="shared" si="46"/>
        <v>0</v>
      </c>
      <c r="DH63" s="169">
        <f t="shared" si="47"/>
        <v>0</v>
      </c>
      <c r="DI63" s="141">
        <f t="shared" si="48"/>
        <v>0</v>
      </c>
      <c r="DJ63" s="313"/>
      <c r="DK63" s="320"/>
      <c r="DL63" s="140">
        <f t="shared" si="49"/>
        <v>0</v>
      </c>
      <c r="DM63" s="317"/>
      <c r="DN63" s="326"/>
      <c r="DO63" s="139">
        <f t="shared" si="50"/>
        <v>0</v>
      </c>
      <c r="DP63" s="317"/>
      <c r="DQ63" s="328"/>
      <c r="DR63" s="138">
        <f t="shared" si="51"/>
        <v>0</v>
      </c>
      <c r="DS63" s="33">
        <f t="shared" si="0"/>
        <v>0</v>
      </c>
      <c r="DT63" s="33">
        <f t="shared" si="1"/>
        <v>0</v>
      </c>
      <c r="DU63" s="171">
        <f t="shared" si="52"/>
        <v>0</v>
      </c>
      <c r="DV63" s="136">
        <f t="shared" si="53"/>
        <v>0</v>
      </c>
      <c r="DW63" s="313"/>
      <c r="DX63" s="320"/>
      <c r="DY63" s="134">
        <f t="shared" si="54"/>
        <v>0</v>
      </c>
      <c r="DZ63" s="317"/>
      <c r="EA63" s="326"/>
      <c r="EB63" s="133">
        <f t="shared" si="55"/>
        <v>0</v>
      </c>
      <c r="EC63" s="317"/>
      <c r="ED63" s="323"/>
      <c r="EE63" s="130">
        <f t="shared" si="56"/>
        <v>0</v>
      </c>
      <c r="EF63" s="34">
        <f t="shared" si="57"/>
        <v>0</v>
      </c>
      <c r="EG63" s="34">
        <f t="shared" si="58"/>
        <v>0</v>
      </c>
      <c r="EH63" s="172">
        <f t="shared" si="59"/>
        <v>0</v>
      </c>
      <c r="EI63" s="129">
        <f t="shared" si="60"/>
        <v>0</v>
      </c>
      <c r="EJ63" s="313"/>
      <c r="EK63" s="320"/>
      <c r="EL63" s="127">
        <f t="shared" si="61"/>
        <v>0</v>
      </c>
      <c r="EM63" s="317"/>
      <c r="EN63" s="326"/>
      <c r="EO63" s="126">
        <f t="shared" si="62"/>
        <v>0</v>
      </c>
      <c r="EP63" s="317"/>
      <c r="EQ63" s="325"/>
      <c r="ER63" s="126">
        <f t="shared" si="63"/>
        <v>0</v>
      </c>
      <c r="ES63" s="35">
        <f t="shared" si="64"/>
        <v>0</v>
      </c>
      <c r="ET63" s="35">
        <f t="shared" si="65"/>
        <v>0</v>
      </c>
      <c r="EU63" s="173">
        <f t="shared" si="66"/>
        <v>0</v>
      </c>
      <c r="EV63" s="125">
        <f t="shared" si="67"/>
        <v>0</v>
      </c>
      <c r="EW63" s="288">
        <f t="shared" si="73"/>
        <v>0</v>
      </c>
      <c r="EX63" s="289">
        <f t="shared" si="74"/>
        <v>69.606999999999999</v>
      </c>
      <c r="EY63" s="289">
        <f t="shared" si="68"/>
        <v>69.606999999999999</v>
      </c>
      <c r="EZ63" s="289">
        <f t="shared" si="75"/>
        <v>0</v>
      </c>
      <c r="FA63" s="289">
        <f t="shared" si="69"/>
        <v>69.606999999999999</v>
      </c>
      <c r="FB63" s="303">
        <f t="shared" si="70"/>
        <v>69.606999999999999</v>
      </c>
      <c r="FC63" s="298">
        <f t="shared" si="71"/>
        <v>0</v>
      </c>
    </row>
    <row r="64" spans="1:159">
      <c r="A64" s="11">
        <v>61</v>
      </c>
      <c r="B64" s="12" t="s">
        <v>709</v>
      </c>
      <c r="C64" s="447" t="s">
        <v>710</v>
      </c>
      <c r="D64" s="13" t="s">
        <v>711</v>
      </c>
      <c r="E64" s="13" t="s">
        <v>697</v>
      </c>
      <c r="F64" s="11">
        <v>1360</v>
      </c>
      <c r="G64" s="90" t="s">
        <v>712</v>
      </c>
      <c r="H64" s="90" t="s">
        <v>713</v>
      </c>
      <c r="I64" s="5"/>
      <c r="J64" s="90" t="s">
        <v>266</v>
      </c>
      <c r="K64" s="13"/>
      <c r="L64" s="13"/>
      <c r="M64" s="98"/>
      <c r="N64" s="15" t="s">
        <v>132</v>
      </c>
      <c r="O64" s="14" t="s">
        <v>140</v>
      </c>
      <c r="P64" s="15" t="s">
        <v>108</v>
      </c>
      <c r="Q64" s="16">
        <v>41640</v>
      </c>
      <c r="R64" s="16">
        <v>41620</v>
      </c>
      <c r="S64" s="10" t="s">
        <v>714</v>
      </c>
      <c r="T64" s="12" t="s">
        <v>1292</v>
      </c>
      <c r="U64" s="11" t="s">
        <v>715</v>
      </c>
      <c r="V64" s="438"/>
      <c r="W64" s="10"/>
      <c r="X64" s="12"/>
      <c r="Y64" s="11"/>
      <c r="Z64" s="11"/>
      <c r="AA64" s="307"/>
      <c r="AB64" s="320">
        <v>54</v>
      </c>
      <c r="AC64" s="108">
        <f t="shared" si="5"/>
        <v>0</v>
      </c>
      <c r="AD64" s="307">
        <v>19</v>
      </c>
      <c r="AE64" s="319">
        <v>42</v>
      </c>
      <c r="AF64" s="108">
        <f t="shared" si="6"/>
        <v>798</v>
      </c>
      <c r="AG64" s="20">
        <f t="shared" si="7"/>
        <v>19</v>
      </c>
      <c r="AH64" s="307"/>
      <c r="AI64" s="320">
        <v>53</v>
      </c>
      <c r="AJ64" s="108">
        <f t="shared" si="72"/>
        <v>0</v>
      </c>
      <c r="AK64" s="307"/>
      <c r="AL64" s="326">
        <v>41</v>
      </c>
      <c r="AM64" s="160">
        <f t="shared" si="8"/>
        <v>0</v>
      </c>
      <c r="AN64" s="22">
        <f t="shared" si="9"/>
        <v>0</v>
      </c>
      <c r="AO64" s="311"/>
      <c r="AP64" s="323">
        <v>41</v>
      </c>
      <c r="AQ64" s="159">
        <f t="shared" si="10"/>
        <v>0</v>
      </c>
      <c r="AR64" s="23">
        <f t="shared" si="11"/>
        <v>19</v>
      </c>
      <c r="AS64" s="23">
        <f t="shared" si="12"/>
        <v>0</v>
      </c>
      <c r="AT64" s="164">
        <f t="shared" si="13"/>
        <v>19</v>
      </c>
      <c r="AU64" s="106">
        <f t="shared" si="14"/>
        <v>798</v>
      </c>
      <c r="AV64" s="313">
        <v>4</v>
      </c>
      <c r="AW64" s="320">
        <v>65</v>
      </c>
      <c r="AX64" s="157">
        <f t="shared" si="15"/>
        <v>260</v>
      </c>
      <c r="AY64" s="307"/>
      <c r="AZ64" s="320">
        <v>42</v>
      </c>
      <c r="BA64" s="157">
        <f t="shared" si="16"/>
        <v>0</v>
      </c>
      <c r="BB64" s="307"/>
      <c r="BC64" s="319">
        <v>46</v>
      </c>
      <c r="BD64" s="158">
        <f t="shared" si="17"/>
        <v>0</v>
      </c>
      <c r="BE64" s="25">
        <f t="shared" si="18"/>
        <v>4</v>
      </c>
      <c r="BF64" s="307"/>
      <c r="BG64" s="320">
        <v>64</v>
      </c>
      <c r="BH64" s="157">
        <f t="shared" si="19"/>
        <v>0</v>
      </c>
      <c r="BI64" s="307"/>
      <c r="BJ64" s="320">
        <v>41</v>
      </c>
      <c r="BK64" s="157">
        <f t="shared" si="20"/>
        <v>0</v>
      </c>
      <c r="BL64" s="307"/>
      <c r="BM64" s="319">
        <v>45</v>
      </c>
      <c r="BN64" s="157">
        <f t="shared" si="21"/>
        <v>0</v>
      </c>
      <c r="BO64" s="26">
        <f t="shared" si="22"/>
        <v>0</v>
      </c>
      <c r="BP64" s="314"/>
      <c r="BQ64" s="323">
        <v>41</v>
      </c>
      <c r="BR64" s="156">
        <f t="shared" si="23"/>
        <v>0</v>
      </c>
      <c r="BS64" s="27">
        <f t="shared" si="24"/>
        <v>4</v>
      </c>
      <c r="BT64" s="27">
        <f t="shared" si="25"/>
        <v>0</v>
      </c>
      <c r="BU64" s="166">
        <f t="shared" si="26"/>
        <v>4</v>
      </c>
      <c r="BV64" s="155">
        <f t="shared" si="27"/>
        <v>260</v>
      </c>
      <c r="BW64" s="313"/>
      <c r="BX64" s="320">
        <v>42</v>
      </c>
      <c r="BY64" s="153">
        <f t="shared" si="28"/>
        <v>0</v>
      </c>
      <c r="BZ64" s="317"/>
      <c r="CA64" s="326">
        <v>42</v>
      </c>
      <c r="CB64" s="152">
        <f t="shared" si="29"/>
        <v>0</v>
      </c>
      <c r="CC64" s="317"/>
      <c r="CD64" s="325">
        <v>42</v>
      </c>
      <c r="CE64" s="152">
        <f t="shared" si="30"/>
        <v>0</v>
      </c>
      <c r="CF64" s="28">
        <f t="shared" si="31"/>
        <v>0</v>
      </c>
      <c r="CG64" s="28">
        <f t="shared" si="32"/>
        <v>0</v>
      </c>
      <c r="CH64" s="167">
        <f t="shared" si="33"/>
        <v>0</v>
      </c>
      <c r="CI64" s="151">
        <f t="shared" si="34"/>
        <v>0</v>
      </c>
      <c r="CJ64" s="313"/>
      <c r="CK64" s="320">
        <v>45</v>
      </c>
      <c r="CL64" s="149">
        <f t="shared" si="35"/>
        <v>0</v>
      </c>
      <c r="CM64" s="317"/>
      <c r="CN64" s="326">
        <v>44</v>
      </c>
      <c r="CO64" s="148">
        <f t="shared" si="36"/>
        <v>0</v>
      </c>
      <c r="CP64" s="317"/>
      <c r="CQ64" s="325">
        <v>44</v>
      </c>
      <c r="CR64" s="148">
        <f t="shared" si="37"/>
        <v>0</v>
      </c>
      <c r="CS64" s="30">
        <f t="shared" si="38"/>
        <v>0</v>
      </c>
      <c r="CT64" s="30">
        <f t="shared" si="39"/>
        <v>0</v>
      </c>
      <c r="CU64" s="168">
        <f t="shared" si="40"/>
        <v>0</v>
      </c>
      <c r="CV64" s="147">
        <f t="shared" si="41"/>
        <v>0</v>
      </c>
      <c r="CW64" s="313"/>
      <c r="CX64" s="320">
        <v>30</v>
      </c>
      <c r="CY64" s="145">
        <f t="shared" si="42"/>
        <v>0</v>
      </c>
      <c r="CZ64" s="317"/>
      <c r="DA64" s="326">
        <v>29</v>
      </c>
      <c r="DB64" s="144">
        <f t="shared" si="43"/>
        <v>0</v>
      </c>
      <c r="DC64" s="317"/>
      <c r="DD64" s="323">
        <v>29</v>
      </c>
      <c r="DE64" s="143">
        <f t="shared" si="44"/>
        <v>0</v>
      </c>
      <c r="DF64" s="32">
        <f t="shared" si="45"/>
        <v>0</v>
      </c>
      <c r="DG64" s="32">
        <f t="shared" si="46"/>
        <v>0</v>
      </c>
      <c r="DH64" s="169">
        <f t="shared" si="47"/>
        <v>0</v>
      </c>
      <c r="DI64" s="141">
        <f t="shared" si="48"/>
        <v>0</v>
      </c>
      <c r="DJ64" s="313"/>
      <c r="DK64" s="320">
        <v>39</v>
      </c>
      <c r="DL64" s="140">
        <f t="shared" si="49"/>
        <v>0</v>
      </c>
      <c r="DM64" s="317"/>
      <c r="DN64" s="326">
        <v>38</v>
      </c>
      <c r="DO64" s="139">
        <f t="shared" si="50"/>
        <v>0</v>
      </c>
      <c r="DP64" s="317"/>
      <c r="DQ64" s="328">
        <v>38</v>
      </c>
      <c r="DR64" s="138">
        <f t="shared" si="51"/>
        <v>0</v>
      </c>
      <c r="DS64" s="33">
        <f t="shared" si="0"/>
        <v>0</v>
      </c>
      <c r="DT64" s="33">
        <f t="shared" si="1"/>
        <v>0</v>
      </c>
      <c r="DU64" s="171">
        <f t="shared" si="52"/>
        <v>0</v>
      </c>
      <c r="DV64" s="136">
        <f t="shared" si="53"/>
        <v>0</v>
      </c>
      <c r="DW64" s="313"/>
      <c r="DX64" s="320">
        <v>62</v>
      </c>
      <c r="DY64" s="134">
        <f t="shared" si="54"/>
        <v>0</v>
      </c>
      <c r="DZ64" s="317"/>
      <c r="EA64" s="326">
        <v>61</v>
      </c>
      <c r="EB64" s="133">
        <f t="shared" si="55"/>
        <v>0</v>
      </c>
      <c r="EC64" s="317"/>
      <c r="ED64" s="323">
        <v>61</v>
      </c>
      <c r="EE64" s="130">
        <f t="shared" si="56"/>
        <v>0</v>
      </c>
      <c r="EF64" s="34">
        <f t="shared" si="57"/>
        <v>0</v>
      </c>
      <c r="EG64" s="34">
        <f t="shared" si="58"/>
        <v>0</v>
      </c>
      <c r="EH64" s="172">
        <f t="shared" si="59"/>
        <v>0</v>
      </c>
      <c r="EI64" s="129">
        <f t="shared" si="60"/>
        <v>0</v>
      </c>
      <c r="EJ64" s="313"/>
      <c r="EK64" s="320">
        <v>549</v>
      </c>
      <c r="EL64" s="127">
        <f t="shared" si="61"/>
        <v>0</v>
      </c>
      <c r="EM64" s="317"/>
      <c r="EN64" s="326">
        <v>548</v>
      </c>
      <c r="EO64" s="126">
        <f t="shared" si="62"/>
        <v>0</v>
      </c>
      <c r="EP64" s="317"/>
      <c r="EQ64" s="325">
        <v>548</v>
      </c>
      <c r="ER64" s="126">
        <f t="shared" si="63"/>
        <v>0</v>
      </c>
      <c r="ES64" s="35">
        <f t="shared" si="64"/>
        <v>0</v>
      </c>
      <c r="ET64" s="35">
        <f t="shared" si="65"/>
        <v>0</v>
      </c>
      <c r="EU64" s="173">
        <f t="shared" si="66"/>
        <v>0</v>
      </c>
      <c r="EV64" s="125">
        <f t="shared" si="67"/>
        <v>0</v>
      </c>
      <c r="EW64" s="288">
        <f t="shared" si="73"/>
        <v>23</v>
      </c>
      <c r="EX64" s="289">
        <f t="shared" si="74"/>
        <v>0</v>
      </c>
      <c r="EY64" s="289">
        <f t="shared" si="68"/>
        <v>23</v>
      </c>
      <c r="EZ64" s="289">
        <f t="shared" si="75"/>
        <v>0</v>
      </c>
      <c r="FA64" s="289">
        <f t="shared" si="69"/>
        <v>0</v>
      </c>
      <c r="FB64" s="303">
        <f t="shared" si="70"/>
        <v>23</v>
      </c>
      <c r="FC64" s="298">
        <f t="shared" si="71"/>
        <v>1058</v>
      </c>
    </row>
    <row r="65" spans="1:159" ht="30">
      <c r="A65" s="11">
        <v>62</v>
      </c>
      <c r="B65" s="12" t="s">
        <v>716</v>
      </c>
      <c r="C65" s="447" t="s">
        <v>717</v>
      </c>
      <c r="D65" s="13" t="s">
        <v>718</v>
      </c>
      <c r="E65" s="13" t="s">
        <v>107</v>
      </c>
      <c r="F65" s="11">
        <v>1000</v>
      </c>
      <c r="G65" s="90" t="s">
        <v>719</v>
      </c>
      <c r="H65" s="90" t="s">
        <v>720</v>
      </c>
      <c r="I65" s="5"/>
      <c r="J65" s="90" t="s">
        <v>116</v>
      </c>
      <c r="K65" s="13"/>
      <c r="L65" s="13"/>
      <c r="M65" s="98"/>
      <c r="N65" s="15" t="s">
        <v>132</v>
      </c>
      <c r="O65" s="14" t="s">
        <v>117</v>
      </c>
      <c r="P65" s="15" t="s">
        <v>387</v>
      </c>
      <c r="Q65" s="16">
        <v>41640</v>
      </c>
      <c r="R65" s="16">
        <v>41621</v>
      </c>
      <c r="S65" s="10" t="s">
        <v>1361</v>
      </c>
      <c r="T65" s="12" t="s">
        <v>1362</v>
      </c>
      <c r="U65" s="11" t="s">
        <v>1363</v>
      </c>
      <c r="V65" s="438" t="s">
        <v>721</v>
      </c>
      <c r="W65" s="10"/>
      <c r="X65" s="12"/>
      <c r="Y65" s="11"/>
      <c r="Z65" s="11"/>
      <c r="AA65" s="307"/>
      <c r="AB65" s="320"/>
      <c r="AC65" s="108">
        <f t="shared" si="5"/>
        <v>0</v>
      </c>
      <c r="AD65" s="307"/>
      <c r="AE65" s="319"/>
      <c r="AF65" s="108">
        <f t="shared" si="6"/>
        <v>0</v>
      </c>
      <c r="AG65" s="20">
        <f t="shared" si="7"/>
        <v>0</v>
      </c>
      <c r="AH65" s="307"/>
      <c r="AI65" s="320"/>
      <c r="AJ65" s="108">
        <f t="shared" si="72"/>
        <v>0</v>
      </c>
      <c r="AK65" s="307">
        <v>57.38</v>
      </c>
      <c r="AL65" s="326"/>
      <c r="AM65" s="160">
        <f t="shared" si="8"/>
        <v>0</v>
      </c>
      <c r="AN65" s="22">
        <f t="shared" si="9"/>
        <v>57.38</v>
      </c>
      <c r="AO65" s="311"/>
      <c r="AP65" s="323"/>
      <c r="AQ65" s="159">
        <f t="shared" si="10"/>
        <v>0</v>
      </c>
      <c r="AR65" s="23">
        <f t="shared" si="11"/>
        <v>57.38</v>
      </c>
      <c r="AS65" s="23">
        <f t="shared" si="12"/>
        <v>57.38</v>
      </c>
      <c r="AT65" s="164">
        <f t="shared" si="13"/>
        <v>57.38</v>
      </c>
      <c r="AU65" s="106">
        <f t="shared" si="14"/>
        <v>0</v>
      </c>
      <c r="AV65" s="313">
        <v>1.1200000000000001</v>
      </c>
      <c r="AW65" s="320"/>
      <c r="AX65" s="157">
        <f t="shared" si="15"/>
        <v>0</v>
      </c>
      <c r="AY65" s="307"/>
      <c r="AZ65" s="320"/>
      <c r="BA65" s="157">
        <f t="shared" si="16"/>
        <v>0</v>
      </c>
      <c r="BB65" s="307">
        <v>0.38</v>
      </c>
      <c r="BC65" s="319"/>
      <c r="BD65" s="158">
        <f t="shared" si="17"/>
        <v>0</v>
      </c>
      <c r="BE65" s="25">
        <f t="shared" si="18"/>
        <v>1.5</v>
      </c>
      <c r="BF65" s="307"/>
      <c r="BG65" s="320"/>
      <c r="BH65" s="157">
        <f t="shared" si="19"/>
        <v>0</v>
      </c>
      <c r="BI65" s="307">
        <v>7.0000000000000007E-2</v>
      </c>
      <c r="BJ65" s="320"/>
      <c r="BK65" s="157">
        <f t="shared" si="20"/>
        <v>0</v>
      </c>
      <c r="BL65" s="307"/>
      <c r="BM65" s="319"/>
      <c r="BN65" s="157">
        <f t="shared" si="21"/>
        <v>0</v>
      </c>
      <c r="BO65" s="26">
        <f t="shared" si="22"/>
        <v>7.0000000000000007E-2</v>
      </c>
      <c r="BP65" s="314"/>
      <c r="BQ65" s="323"/>
      <c r="BR65" s="156">
        <f t="shared" si="23"/>
        <v>0</v>
      </c>
      <c r="BS65" s="27">
        <f t="shared" si="24"/>
        <v>1.57</v>
      </c>
      <c r="BT65" s="27">
        <f t="shared" si="25"/>
        <v>7.0000000000000007E-2</v>
      </c>
      <c r="BU65" s="166">
        <f t="shared" si="26"/>
        <v>1.57</v>
      </c>
      <c r="BV65" s="155">
        <f t="shared" si="27"/>
        <v>0</v>
      </c>
      <c r="BW65" s="313">
        <v>45.1</v>
      </c>
      <c r="BX65" s="320"/>
      <c r="BY65" s="153">
        <f t="shared" si="28"/>
        <v>0</v>
      </c>
      <c r="BZ65" s="317"/>
      <c r="CA65" s="326"/>
      <c r="CB65" s="152">
        <f t="shared" si="29"/>
        <v>0</v>
      </c>
      <c r="CC65" s="317"/>
      <c r="CD65" s="325"/>
      <c r="CE65" s="152">
        <f t="shared" si="30"/>
        <v>0</v>
      </c>
      <c r="CF65" s="28">
        <f t="shared" si="31"/>
        <v>45.1</v>
      </c>
      <c r="CG65" s="28">
        <f t="shared" si="32"/>
        <v>0</v>
      </c>
      <c r="CH65" s="167">
        <f t="shared" si="33"/>
        <v>45.1</v>
      </c>
      <c r="CI65" s="151">
        <f t="shared" si="34"/>
        <v>0</v>
      </c>
      <c r="CJ65" s="313">
        <v>7</v>
      </c>
      <c r="CK65" s="320"/>
      <c r="CL65" s="149">
        <f t="shared" si="35"/>
        <v>0</v>
      </c>
      <c r="CM65" s="317"/>
      <c r="CN65" s="326"/>
      <c r="CO65" s="148">
        <f t="shared" si="36"/>
        <v>0</v>
      </c>
      <c r="CP65" s="317"/>
      <c r="CQ65" s="325"/>
      <c r="CR65" s="148">
        <f t="shared" si="37"/>
        <v>0</v>
      </c>
      <c r="CS65" s="30">
        <f t="shared" si="38"/>
        <v>7</v>
      </c>
      <c r="CT65" s="30">
        <f t="shared" si="39"/>
        <v>0</v>
      </c>
      <c r="CU65" s="168">
        <f t="shared" si="40"/>
        <v>7</v>
      </c>
      <c r="CV65" s="147">
        <f t="shared" si="41"/>
        <v>0</v>
      </c>
      <c r="CW65" s="313">
        <v>485.91</v>
      </c>
      <c r="CX65" s="320"/>
      <c r="CY65" s="145">
        <f t="shared" si="42"/>
        <v>0</v>
      </c>
      <c r="CZ65" s="317"/>
      <c r="DA65" s="326"/>
      <c r="DB65" s="144">
        <f t="shared" si="43"/>
        <v>0</v>
      </c>
      <c r="DC65" s="317"/>
      <c r="DD65" s="323"/>
      <c r="DE65" s="143">
        <f t="shared" si="44"/>
        <v>0</v>
      </c>
      <c r="DF65" s="32">
        <f t="shared" si="45"/>
        <v>485.91</v>
      </c>
      <c r="DG65" s="32">
        <f t="shared" si="46"/>
        <v>0</v>
      </c>
      <c r="DH65" s="169">
        <f t="shared" si="47"/>
        <v>485.91</v>
      </c>
      <c r="DI65" s="141">
        <f t="shared" si="48"/>
        <v>0</v>
      </c>
      <c r="DJ65" s="313">
        <v>0.56999999999999995</v>
      </c>
      <c r="DK65" s="320"/>
      <c r="DL65" s="140">
        <f t="shared" si="49"/>
        <v>0</v>
      </c>
      <c r="DM65" s="317"/>
      <c r="DN65" s="326"/>
      <c r="DO65" s="139">
        <f t="shared" si="50"/>
        <v>0</v>
      </c>
      <c r="DP65" s="317"/>
      <c r="DQ65" s="328"/>
      <c r="DR65" s="138">
        <f t="shared" si="51"/>
        <v>0</v>
      </c>
      <c r="DS65" s="33">
        <f t="shared" si="0"/>
        <v>0.56999999999999995</v>
      </c>
      <c r="DT65" s="33">
        <f t="shared" si="1"/>
        <v>0</v>
      </c>
      <c r="DU65" s="171">
        <f t="shared" si="52"/>
        <v>0.56999999999999995</v>
      </c>
      <c r="DV65" s="136">
        <f t="shared" si="53"/>
        <v>0</v>
      </c>
      <c r="DW65" s="313">
        <v>1.33</v>
      </c>
      <c r="DX65" s="320"/>
      <c r="DY65" s="134">
        <f t="shared" si="54"/>
        <v>0</v>
      </c>
      <c r="DZ65" s="317"/>
      <c r="EA65" s="326"/>
      <c r="EB65" s="133">
        <f t="shared" si="55"/>
        <v>0</v>
      </c>
      <c r="EC65" s="317"/>
      <c r="ED65" s="323"/>
      <c r="EE65" s="130">
        <f t="shared" si="56"/>
        <v>0</v>
      </c>
      <c r="EF65" s="34">
        <f t="shared" si="57"/>
        <v>1.33</v>
      </c>
      <c r="EG65" s="34">
        <f t="shared" si="58"/>
        <v>0</v>
      </c>
      <c r="EH65" s="172">
        <f t="shared" si="59"/>
        <v>1.33</v>
      </c>
      <c r="EI65" s="129">
        <f t="shared" si="60"/>
        <v>0</v>
      </c>
      <c r="EJ65" s="313"/>
      <c r="EK65" s="320"/>
      <c r="EL65" s="127">
        <f t="shared" si="61"/>
        <v>0</v>
      </c>
      <c r="EM65" s="317"/>
      <c r="EN65" s="326"/>
      <c r="EO65" s="126">
        <f t="shared" si="62"/>
        <v>0</v>
      </c>
      <c r="EP65" s="317"/>
      <c r="EQ65" s="325"/>
      <c r="ER65" s="126">
        <f t="shared" si="63"/>
        <v>0</v>
      </c>
      <c r="ES65" s="35">
        <f t="shared" si="64"/>
        <v>0</v>
      </c>
      <c r="ET65" s="35">
        <f t="shared" si="65"/>
        <v>0</v>
      </c>
      <c r="EU65" s="173">
        <f t="shared" si="66"/>
        <v>0</v>
      </c>
      <c r="EV65" s="125">
        <f t="shared" si="67"/>
        <v>0</v>
      </c>
      <c r="EW65" s="288">
        <f t="shared" si="73"/>
        <v>541.41000000000008</v>
      </c>
      <c r="EX65" s="289">
        <f t="shared" si="74"/>
        <v>57.45</v>
      </c>
      <c r="EY65" s="289">
        <f t="shared" si="68"/>
        <v>598.86000000000013</v>
      </c>
      <c r="EZ65" s="289">
        <f t="shared" si="75"/>
        <v>0</v>
      </c>
      <c r="FA65" s="289">
        <f t="shared" si="69"/>
        <v>57.45</v>
      </c>
      <c r="FB65" s="303">
        <f t="shared" si="70"/>
        <v>598.86000000000013</v>
      </c>
      <c r="FC65" s="298">
        <f t="shared" si="71"/>
        <v>0</v>
      </c>
    </row>
    <row r="66" spans="1:159">
      <c r="A66" s="11">
        <v>63</v>
      </c>
      <c r="B66" s="12" t="s">
        <v>722</v>
      </c>
      <c r="C66" s="447" t="s">
        <v>723</v>
      </c>
      <c r="D66" s="13" t="s">
        <v>724</v>
      </c>
      <c r="E66" s="13" t="s">
        <v>725</v>
      </c>
      <c r="F66" s="11">
        <v>4260</v>
      </c>
      <c r="G66" s="90" t="s">
        <v>726</v>
      </c>
      <c r="H66" s="90" t="s">
        <v>727</v>
      </c>
      <c r="I66" s="5" t="s">
        <v>728</v>
      </c>
      <c r="J66" s="90" t="s">
        <v>729</v>
      </c>
      <c r="K66" s="13"/>
      <c r="L66" s="13"/>
      <c r="M66" s="98"/>
      <c r="N66" s="15" t="s">
        <v>132</v>
      </c>
      <c r="O66" s="14" t="s">
        <v>183</v>
      </c>
      <c r="P66" s="15" t="s">
        <v>134</v>
      </c>
      <c r="Q66" s="16">
        <v>41640</v>
      </c>
      <c r="R66" s="16">
        <v>41625</v>
      </c>
      <c r="S66" s="10" t="s">
        <v>730</v>
      </c>
      <c r="T66" s="12" t="s">
        <v>1354</v>
      </c>
      <c r="U66" s="11" t="s">
        <v>731</v>
      </c>
      <c r="V66" s="438"/>
      <c r="W66" s="10"/>
      <c r="X66" s="12"/>
      <c r="Y66" s="11"/>
      <c r="Z66" s="11"/>
      <c r="AA66" s="307"/>
      <c r="AB66" s="320"/>
      <c r="AC66" s="108">
        <f t="shared" si="5"/>
        <v>0</v>
      </c>
      <c r="AD66" s="307"/>
      <c r="AE66" s="319"/>
      <c r="AF66" s="108">
        <f t="shared" si="6"/>
        <v>0</v>
      </c>
      <c r="AG66" s="20">
        <f t="shared" si="7"/>
        <v>0</v>
      </c>
      <c r="AH66" s="307"/>
      <c r="AI66" s="320"/>
      <c r="AJ66" s="108">
        <f t="shared" si="72"/>
        <v>0</v>
      </c>
      <c r="AK66" s="307">
        <v>61.5</v>
      </c>
      <c r="AL66" s="326"/>
      <c r="AM66" s="160">
        <f t="shared" si="8"/>
        <v>0</v>
      </c>
      <c r="AN66" s="22">
        <f t="shared" si="9"/>
        <v>61.5</v>
      </c>
      <c r="AO66" s="311"/>
      <c r="AP66" s="323"/>
      <c r="AQ66" s="159">
        <f t="shared" si="10"/>
        <v>0</v>
      </c>
      <c r="AR66" s="23">
        <f t="shared" si="11"/>
        <v>61.5</v>
      </c>
      <c r="AS66" s="23">
        <f t="shared" si="12"/>
        <v>61.5</v>
      </c>
      <c r="AT66" s="164">
        <f t="shared" si="13"/>
        <v>61.5</v>
      </c>
      <c r="AU66" s="106">
        <f t="shared" si="14"/>
        <v>0</v>
      </c>
      <c r="AV66" s="313"/>
      <c r="AW66" s="320"/>
      <c r="AX66" s="157">
        <f t="shared" si="15"/>
        <v>0</v>
      </c>
      <c r="AY66" s="307"/>
      <c r="AZ66" s="320"/>
      <c r="BA66" s="157">
        <f t="shared" si="16"/>
        <v>0</v>
      </c>
      <c r="BB66" s="307"/>
      <c r="BC66" s="319"/>
      <c r="BD66" s="158">
        <f t="shared" si="17"/>
        <v>0</v>
      </c>
      <c r="BE66" s="25">
        <f t="shared" si="18"/>
        <v>0</v>
      </c>
      <c r="BF66" s="307"/>
      <c r="BG66" s="320"/>
      <c r="BH66" s="157">
        <f t="shared" si="19"/>
        <v>0</v>
      </c>
      <c r="BI66" s="307"/>
      <c r="BJ66" s="320"/>
      <c r="BK66" s="157">
        <f t="shared" si="20"/>
        <v>0</v>
      </c>
      <c r="BL66" s="307">
        <v>17.100000000000001</v>
      </c>
      <c r="BM66" s="319"/>
      <c r="BN66" s="157">
        <f t="shared" si="21"/>
        <v>0</v>
      </c>
      <c r="BO66" s="26">
        <f t="shared" si="22"/>
        <v>17.100000000000001</v>
      </c>
      <c r="BP66" s="314"/>
      <c r="BQ66" s="323"/>
      <c r="BR66" s="156">
        <f t="shared" si="23"/>
        <v>0</v>
      </c>
      <c r="BS66" s="27">
        <f t="shared" si="24"/>
        <v>17.100000000000001</v>
      </c>
      <c r="BT66" s="27">
        <f t="shared" si="25"/>
        <v>17.100000000000001</v>
      </c>
      <c r="BU66" s="166">
        <f t="shared" si="26"/>
        <v>17.100000000000001</v>
      </c>
      <c r="BV66" s="155">
        <f t="shared" si="27"/>
        <v>0</v>
      </c>
      <c r="BW66" s="313"/>
      <c r="BX66" s="320"/>
      <c r="BY66" s="153">
        <f t="shared" si="28"/>
        <v>0</v>
      </c>
      <c r="BZ66" s="317">
        <v>71.5</v>
      </c>
      <c r="CA66" s="326"/>
      <c r="CB66" s="152">
        <f t="shared" si="29"/>
        <v>0</v>
      </c>
      <c r="CC66" s="317"/>
      <c r="CD66" s="325"/>
      <c r="CE66" s="152">
        <f t="shared" si="30"/>
        <v>0</v>
      </c>
      <c r="CF66" s="28">
        <f t="shared" si="31"/>
        <v>71.5</v>
      </c>
      <c r="CG66" s="28">
        <f t="shared" si="32"/>
        <v>71.5</v>
      </c>
      <c r="CH66" s="167">
        <f t="shared" si="33"/>
        <v>71.5</v>
      </c>
      <c r="CI66" s="151">
        <f t="shared" si="34"/>
        <v>0</v>
      </c>
      <c r="CJ66" s="313"/>
      <c r="CK66" s="320"/>
      <c r="CL66" s="149">
        <f t="shared" si="35"/>
        <v>0</v>
      </c>
      <c r="CM66" s="317">
        <v>7.2</v>
      </c>
      <c r="CN66" s="326"/>
      <c r="CO66" s="148">
        <f t="shared" si="36"/>
        <v>0</v>
      </c>
      <c r="CP66" s="317"/>
      <c r="CQ66" s="325"/>
      <c r="CR66" s="148">
        <f t="shared" si="37"/>
        <v>0</v>
      </c>
      <c r="CS66" s="30">
        <f t="shared" si="38"/>
        <v>7.2</v>
      </c>
      <c r="CT66" s="30">
        <f t="shared" si="39"/>
        <v>7.2</v>
      </c>
      <c r="CU66" s="168">
        <f t="shared" si="40"/>
        <v>7.2</v>
      </c>
      <c r="CV66" s="147">
        <f t="shared" si="41"/>
        <v>0</v>
      </c>
      <c r="CW66" s="313"/>
      <c r="CX66" s="320"/>
      <c r="CY66" s="145">
        <f t="shared" si="42"/>
        <v>0</v>
      </c>
      <c r="CZ66" s="317"/>
      <c r="DA66" s="326"/>
      <c r="DB66" s="144">
        <f t="shared" si="43"/>
        <v>0</v>
      </c>
      <c r="DC66" s="317"/>
      <c r="DD66" s="323"/>
      <c r="DE66" s="143">
        <f t="shared" si="44"/>
        <v>0</v>
      </c>
      <c r="DF66" s="32">
        <f t="shared" si="45"/>
        <v>0</v>
      </c>
      <c r="DG66" s="32">
        <f t="shared" si="46"/>
        <v>0</v>
      </c>
      <c r="DH66" s="169">
        <f t="shared" si="47"/>
        <v>0</v>
      </c>
      <c r="DI66" s="141">
        <f t="shared" si="48"/>
        <v>0</v>
      </c>
      <c r="DJ66" s="313"/>
      <c r="DK66" s="320"/>
      <c r="DL66" s="140">
        <f t="shared" si="49"/>
        <v>0</v>
      </c>
      <c r="DM66" s="317"/>
      <c r="DN66" s="326"/>
      <c r="DO66" s="139">
        <f t="shared" si="50"/>
        <v>0</v>
      </c>
      <c r="DP66" s="317"/>
      <c r="DQ66" s="328"/>
      <c r="DR66" s="138">
        <f t="shared" si="51"/>
        <v>0</v>
      </c>
      <c r="DS66" s="33">
        <f t="shared" si="0"/>
        <v>0</v>
      </c>
      <c r="DT66" s="33">
        <f t="shared" si="1"/>
        <v>0</v>
      </c>
      <c r="DU66" s="171">
        <f t="shared" si="52"/>
        <v>0</v>
      </c>
      <c r="DV66" s="136">
        <f t="shared" si="53"/>
        <v>0</v>
      </c>
      <c r="DW66" s="313"/>
      <c r="DX66" s="320"/>
      <c r="DY66" s="134">
        <f t="shared" si="54"/>
        <v>0</v>
      </c>
      <c r="DZ66" s="317"/>
      <c r="EA66" s="326"/>
      <c r="EB66" s="133">
        <f t="shared" si="55"/>
        <v>0</v>
      </c>
      <c r="EC66" s="317"/>
      <c r="ED66" s="323"/>
      <c r="EE66" s="130">
        <f t="shared" si="56"/>
        <v>0</v>
      </c>
      <c r="EF66" s="34">
        <f t="shared" si="57"/>
        <v>0</v>
      </c>
      <c r="EG66" s="34">
        <f t="shared" si="58"/>
        <v>0</v>
      </c>
      <c r="EH66" s="172">
        <f t="shared" si="59"/>
        <v>0</v>
      </c>
      <c r="EI66" s="129">
        <f t="shared" si="60"/>
        <v>0</v>
      </c>
      <c r="EJ66" s="313"/>
      <c r="EK66" s="320"/>
      <c r="EL66" s="127">
        <f t="shared" si="61"/>
        <v>0</v>
      </c>
      <c r="EM66" s="317"/>
      <c r="EN66" s="326"/>
      <c r="EO66" s="126">
        <f t="shared" si="62"/>
        <v>0</v>
      </c>
      <c r="EP66" s="317"/>
      <c r="EQ66" s="325"/>
      <c r="ER66" s="126">
        <f t="shared" si="63"/>
        <v>0</v>
      </c>
      <c r="ES66" s="35">
        <f t="shared" si="64"/>
        <v>0</v>
      </c>
      <c r="ET66" s="35">
        <f t="shared" si="65"/>
        <v>0</v>
      </c>
      <c r="EU66" s="173">
        <f t="shared" si="66"/>
        <v>0</v>
      </c>
      <c r="EV66" s="125">
        <f t="shared" si="67"/>
        <v>0</v>
      </c>
      <c r="EW66" s="288">
        <f t="shared" si="73"/>
        <v>0</v>
      </c>
      <c r="EX66" s="289">
        <f t="shared" si="74"/>
        <v>157.29999999999998</v>
      </c>
      <c r="EY66" s="289">
        <f t="shared" si="68"/>
        <v>157.29999999999998</v>
      </c>
      <c r="EZ66" s="289">
        <f t="shared" si="75"/>
        <v>0</v>
      </c>
      <c r="FA66" s="289">
        <f t="shared" si="69"/>
        <v>157.29999999999998</v>
      </c>
      <c r="FB66" s="303">
        <f t="shared" si="70"/>
        <v>157.29999999999998</v>
      </c>
      <c r="FC66" s="298">
        <f t="shared" si="71"/>
        <v>0</v>
      </c>
    </row>
    <row r="67" spans="1:159" ht="30">
      <c r="A67" s="11">
        <v>64</v>
      </c>
      <c r="B67" s="12" t="s">
        <v>732</v>
      </c>
      <c r="C67" s="447" t="s">
        <v>733</v>
      </c>
      <c r="D67" s="13" t="s">
        <v>734</v>
      </c>
      <c r="E67" s="13" t="s">
        <v>107</v>
      </c>
      <c r="F67" s="11">
        <v>1000</v>
      </c>
      <c r="G67" s="90" t="s">
        <v>735</v>
      </c>
      <c r="H67" s="90" t="s">
        <v>736</v>
      </c>
      <c r="I67" s="5"/>
      <c r="J67" s="90" t="s">
        <v>193</v>
      </c>
      <c r="K67" s="13"/>
      <c r="L67" s="13"/>
      <c r="M67" s="98"/>
      <c r="N67" s="15" t="s">
        <v>132</v>
      </c>
      <c r="O67" s="14" t="s">
        <v>117</v>
      </c>
      <c r="P67" s="15" t="s">
        <v>387</v>
      </c>
      <c r="Q67" s="16">
        <v>41640</v>
      </c>
      <c r="R67" s="16">
        <v>41625</v>
      </c>
      <c r="S67" s="10" t="s">
        <v>1355</v>
      </c>
      <c r="T67" s="12" t="s">
        <v>1356</v>
      </c>
      <c r="U67" s="11" t="s">
        <v>1357</v>
      </c>
      <c r="V67" s="438"/>
      <c r="W67" s="10"/>
      <c r="X67" s="12"/>
      <c r="Y67" s="11"/>
      <c r="Z67" s="11"/>
      <c r="AA67" s="307"/>
      <c r="AB67" s="320"/>
      <c r="AC67" s="108">
        <f t="shared" si="5"/>
        <v>0</v>
      </c>
      <c r="AD67" s="307"/>
      <c r="AE67" s="319"/>
      <c r="AF67" s="108">
        <f t="shared" si="6"/>
        <v>0</v>
      </c>
      <c r="AG67" s="20">
        <f t="shared" si="7"/>
        <v>0</v>
      </c>
      <c r="AH67" s="307"/>
      <c r="AI67" s="320"/>
      <c r="AJ67" s="108">
        <f t="shared" si="72"/>
        <v>0</v>
      </c>
      <c r="AK67" s="307">
        <v>1.25</v>
      </c>
      <c r="AL67" s="326"/>
      <c r="AM67" s="160">
        <f t="shared" si="8"/>
        <v>0</v>
      </c>
      <c r="AN67" s="22">
        <f t="shared" si="9"/>
        <v>1.25</v>
      </c>
      <c r="AO67" s="311"/>
      <c r="AP67" s="323"/>
      <c r="AQ67" s="159">
        <f t="shared" si="10"/>
        <v>0</v>
      </c>
      <c r="AR67" s="23">
        <f t="shared" si="11"/>
        <v>1.25</v>
      </c>
      <c r="AS67" s="23">
        <f t="shared" si="12"/>
        <v>1.25</v>
      </c>
      <c r="AT67" s="164">
        <f t="shared" si="13"/>
        <v>1.25</v>
      </c>
      <c r="AU67" s="106">
        <f t="shared" si="14"/>
        <v>0</v>
      </c>
      <c r="AV67" s="313"/>
      <c r="AW67" s="320"/>
      <c r="AX67" s="157">
        <f t="shared" si="15"/>
        <v>0</v>
      </c>
      <c r="AY67" s="307"/>
      <c r="AZ67" s="320"/>
      <c r="BA67" s="157">
        <f t="shared" si="16"/>
        <v>0</v>
      </c>
      <c r="BB67" s="307"/>
      <c r="BC67" s="319"/>
      <c r="BD67" s="158">
        <f t="shared" si="17"/>
        <v>0</v>
      </c>
      <c r="BE67" s="25">
        <f t="shared" si="18"/>
        <v>0</v>
      </c>
      <c r="BF67" s="307"/>
      <c r="BG67" s="320"/>
      <c r="BH67" s="157">
        <f t="shared" si="19"/>
        <v>0</v>
      </c>
      <c r="BI67" s="307">
        <v>30</v>
      </c>
      <c r="BJ67" s="320"/>
      <c r="BK67" s="157">
        <f t="shared" si="20"/>
        <v>0</v>
      </c>
      <c r="BL67" s="307"/>
      <c r="BM67" s="319"/>
      <c r="BN67" s="157">
        <f t="shared" si="21"/>
        <v>0</v>
      </c>
      <c r="BO67" s="26">
        <f t="shared" si="22"/>
        <v>30</v>
      </c>
      <c r="BP67" s="314"/>
      <c r="BQ67" s="323"/>
      <c r="BR67" s="156">
        <f t="shared" si="23"/>
        <v>0</v>
      </c>
      <c r="BS67" s="27">
        <f t="shared" si="24"/>
        <v>30</v>
      </c>
      <c r="BT67" s="27">
        <f t="shared" si="25"/>
        <v>30</v>
      </c>
      <c r="BU67" s="166">
        <f t="shared" si="26"/>
        <v>30</v>
      </c>
      <c r="BV67" s="155">
        <f t="shared" si="27"/>
        <v>0</v>
      </c>
      <c r="BW67" s="313"/>
      <c r="BX67" s="320"/>
      <c r="BY67" s="153">
        <f t="shared" si="28"/>
        <v>0</v>
      </c>
      <c r="BZ67" s="317">
        <v>37.5</v>
      </c>
      <c r="CA67" s="326"/>
      <c r="CB67" s="152">
        <f t="shared" si="29"/>
        <v>0</v>
      </c>
      <c r="CC67" s="317"/>
      <c r="CD67" s="325"/>
      <c r="CE67" s="152">
        <f t="shared" si="30"/>
        <v>0</v>
      </c>
      <c r="CF67" s="28">
        <f t="shared" si="31"/>
        <v>37.5</v>
      </c>
      <c r="CG67" s="28">
        <f t="shared" si="32"/>
        <v>37.5</v>
      </c>
      <c r="CH67" s="167">
        <f t="shared" si="33"/>
        <v>37.5</v>
      </c>
      <c r="CI67" s="151">
        <f t="shared" si="34"/>
        <v>0</v>
      </c>
      <c r="CJ67" s="313"/>
      <c r="CK67" s="320"/>
      <c r="CL67" s="149">
        <f t="shared" si="35"/>
        <v>0</v>
      </c>
      <c r="CM67" s="317">
        <v>32.5</v>
      </c>
      <c r="CN67" s="326"/>
      <c r="CO67" s="148">
        <f t="shared" si="36"/>
        <v>0</v>
      </c>
      <c r="CP67" s="317"/>
      <c r="CQ67" s="325"/>
      <c r="CR67" s="148">
        <f t="shared" si="37"/>
        <v>0</v>
      </c>
      <c r="CS67" s="30">
        <f t="shared" si="38"/>
        <v>32.5</v>
      </c>
      <c r="CT67" s="30">
        <f t="shared" si="39"/>
        <v>32.5</v>
      </c>
      <c r="CU67" s="168">
        <f t="shared" si="40"/>
        <v>32.5</v>
      </c>
      <c r="CV67" s="147">
        <f t="shared" si="41"/>
        <v>0</v>
      </c>
      <c r="CW67" s="313"/>
      <c r="CX67" s="320"/>
      <c r="CY67" s="145">
        <f t="shared" si="42"/>
        <v>0</v>
      </c>
      <c r="CZ67" s="317"/>
      <c r="DA67" s="326"/>
      <c r="DB67" s="144">
        <f t="shared" si="43"/>
        <v>0</v>
      </c>
      <c r="DC67" s="317"/>
      <c r="DD67" s="323"/>
      <c r="DE67" s="143">
        <f t="shared" si="44"/>
        <v>0</v>
      </c>
      <c r="DF67" s="32">
        <f t="shared" si="45"/>
        <v>0</v>
      </c>
      <c r="DG67" s="32">
        <f t="shared" si="46"/>
        <v>0</v>
      </c>
      <c r="DH67" s="169">
        <f t="shared" si="47"/>
        <v>0</v>
      </c>
      <c r="DI67" s="141">
        <f t="shared" si="48"/>
        <v>0</v>
      </c>
      <c r="DJ67" s="313"/>
      <c r="DK67" s="320"/>
      <c r="DL67" s="140">
        <f t="shared" si="49"/>
        <v>0</v>
      </c>
      <c r="DM67" s="317"/>
      <c r="DN67" s="326"/>
      <c r="DO67" s="139">
        <f t="shared" si="50"/>
        <v>0</v>
      </c>
      <c r="DP67" s="317"/>
      <c r="DQ67" s="328"/>
      <c r="DR67" s="138">
        <f t="shared" si="51"/>
        <v>0</v>
      </c>
      <c r="DS67" s="33">
        <f t="shared" si="0"/>
        <v>0</v>
      </c>
      <c r="DT67" s="33">
        <f t="shared" si="1"/>
        <v>0</v>
      </c>
      <c r="DU67" s="171">
        <f t="shared" si="52"/>
        <v>0</v>
      </c>
      <c r="DV67" s="136">
        <f t="shared" si="53"/>
        <v>0</v>
      </c>
      <c r="DW67" s="313"/>
      <c r="DX67" s="320"/>
      <c r="DY67" s="134">
        <f t="shared" si="54"/>
        <v>0</v>
      </c>
      <c r="DZ67" s="317"/>
      <c r="EA67" s="326"/>
      <c r="EB67" s="133">
        <f t="shared" si="55"/>
        <v>0</v>
      </c>
      <c r="EC67" s="317"/>
      <c r="ED67" s="323"/>
      <c r="EE67" s="130">
        <f t="shared" si="56"/>
        <v>0</v>
      </c>
      <c r="EF67" s="34">
        <f t="shared" si="57"/>
        <v>0</v>
      </c>
      <c r="EG67" s="34">
        <f t="shared" si="58"/>
        <v>0</v>
      </c>
      <c r="EH67" s="172">
        <f t="shared" si="59"/>
        <v>0</v>
      </c>
      <c r="EI67" s="129">
        <f t="shared" si="60"/>
        <v>0</v>
      </c>
      <c r="EJ67" s="313"/>
      <c r="EK67" s="320"/>
      <c r="EL67" s="127">
        <f t="shared" si="61"/>
        <v>0</v>
      </c>
      <c r="EM67" s="317"/>
      <c r="EN67" s="326"/>
      <c r="EO67" s="126">
        <f t="shared" si="62"/>
        <v>0</v>
      </c>
      <c r="EP67" s="317"/>
      <c r="EQ67" s="325"/>
      <c r="ER67" s="126">
        <f t="shared" si="63"/>
        <v>0</v>
      </c>
      <c r="ES67" s="35">
        <f t="shared" si="64"/>
        <v>0</v>
      </c>
      <c r="ET67" s="35">
        <f t="shared" si="65"/>
        <v>0</v>
      </c>
      <c r="EU67" s="173">
        <f t="shared" si="66"/>
        <v>0</v>
      </c>
      <c r="EV67" s="125">
        <f t="shared" si="67"/>
        <v>0</v>
      </c>
      <c r="EW67" s="288">
        <f t="shared" si="73"/>
        <v>0</v>
      </c>
      <c r="EX67" s="289">
        <f t="shared" si="74"/>
        <v>101.25</v>
      </c>
      <c r="EY67" s="289">
        <f t="shared" si="68"/>
        <v>101.25</v>
      </c>
      <c r="EZ67" s="289">
        <f t="shared" si="75"/>
        <v>0</v>
      </c>
      <c r="FA67" s="289">
        <f t="shared" si="69"/>
        <v>101.25</v>
      </c>
      <c r="FB67" s="303">
        <f t="shared" si="70"/>
        <v>101.25</v>
      </c>
      <c r="FC67" s="298">
        <f t="shared" si="71"/>
        <v>0</v>
      </c>
    </row>
    <row r="68" spans="1:159">
      <c r="A68" s="11">
        <v>65</v>
      </c>
      <c r="B68" s="12" t="s">
        <v>737</v>
      </c>
      <c r="C68" s="447" t="s">
        <v>738</v>
      </c>
      <c r="D68" s="13" t="s">
        <v>739</v>
      </c>
      <c r="E68" s="13" t="s">
        <v>107</v>
      </c>
      <c r="F68" s="11">
        <v>1000</v>
      </c>
      <c r="G68" s="90" t="s">
        <v>740</v>
      </c>
      <c r="H68" s="90" t="s">
        <v>741</v>
      </c>
      <c r="I68" s="5"/>
      <c r="J68" s="90" t="s">
        <v>742</v>
      </c>
      <c r="K68" s="13"/>
      <c r="L68" s="13"/>
      <c r="M68" s="98"/>
      <c r="N68" s="15" t="s">
        <v>132</v>
      </c>
      <c r="O68" s="14" t="s">
        <v>117</v>
      </c>
      <c r="P68" s="15" t="s">
        <v>387</v>
      </c>
      <c r="Q68" s="16">
        <v>41640</v>
      </c>
      <c r="R68" s="16">
        <v>41625</v>
      </c>
      <c r="S68" s="10" t="s">
        <v>1070</v>
      </c>
      <c r="T68" s="12" t="s">
        <v>743</v>
      </c>
      <c r="U68" s="11" t="s">
        <v>1071</v>
      </c>
      <c r="V68" s="438"/>
      <c r="W68" s="10"/>
      <c r="X68" s="12"/>
      <c r="Y68" s="11"/>
      <c r="Z68" s="11"/>
      <c r="AA68" s="307">
        <v>5.12</v>
      </c>
      <c r="AB68" s="320"/>
      <c r="AC68" s="108">
        <f t="shared" si="5"/>
        <v>0</v>
      </c>
      <c r="AD68" s="307"/>
      <c r="AE68" s="319"/>
      <c r="AF68" s="108">
        <f t="shared" si="6"/>
        <v>0</v>
      </c>
      <c r="AG68" s="20">
        <f t="shared" si="7"/>
        <v>5.12</v>
      </c>
      <c r="AH68" s="307"/>
      <c r="AI68" s="320"/>
      <c r="AJ68" s="108">
        <f t="shared" si="72"/>
        <v>0</v>
      </c>
      <c r="AK68" s="307">
        <v>12.14</v>
      </c>
      <c r="AL68" s="326"/>
      <c r="AM68" s="160">
        <f t="shared" si="8"/>
        <v>0</v>
      </c>
      <c r="AN68" s="22">
        <f t="shared" si="9"/>
        <v>12.14</v>
      </c>
      <c r="AO68" s="311"/>
      <c r="AP68" s="323"/>
      <c r="AQ68" s="159">
        <f t="shared" si="10"/>
        <v>0</v>
      </c>
      <c r="AR68" s="23">
        <f t="shared" si="11"/>
        <v>17.260000000000002</v>
      </c>
      <c r="AS68" s="23">
        <f t="shared" si="12"/>
        <v>12.14</v>
      </c>
      <c r="AT68" s="164">
        <f t="shared" si="13"/>
        <v>17.260000000000002</v>
      </c>
      <c r="AU68" s="106">
        <f t="shared" si="14"/>
        <v>0</v>
      </c>
      <c r="AV68" s="313">
        <v>6.57</v>
      </c>
      <c r="AW68" s="320"/>
      <c r="AX68" s="157">
        <f t="shared" si="15"/>
        <v>0</v>
      </c>
      <c r="AY68" s="307"/>
      <c r="AZ68" s="320"/>
      <c r="BA68" s="157">
        <f t="shared" si="16"/>
        <v>0</v>
      </c>
      <c r="BB68" s="307"/>
      <c r="BC68" s="319"/>
      <c r="BD68" s="158">
        <f t="shared" si="17"/>
        <v>0</v>
      </c>
      <c r="BE68" s="25">
        <f t="shared" si="18"/>
        <v>6.57</v>
      </c>
      <c r="BF68" s="307"/>
      <c r="BG68" s="320"/>
      <c r="BH68" s="157">
        <f t="shared" si="19"/>
        <v>0</v>
      </c>
      <c r="BI68" s="307">
        <v>1.1599999999999999</v>
      </c>
      <c r="BJ68" s="320"/>
      <c r="BK68" s="157">
        <f t="shared" si="20"/>
        <v>0</v>
      </c>
      <c r="BL68" s="307"/>
      <c r="BM68" s="319"/>
      <c r="BN68" s="157">
        <f t="shared" si="21"/>
        <v>0</v>
      </c>
      <c r="BO68" s="26">
        <f t="shared" si="22"/>
        <v>1.1599999999999999</v>
      </c>
      <c r="BP68" s="314"/>
      <c r="BQ68" s="323"/>
      <c r="BR68" s="156">
        <f t="shared" si="23"/>
        <v>0</v>
      </c>
      <c r="BS68" s="27">
        <f t="shared" si="24"/>
        <v>7.73</v>
      </c>
      <c r="BT68" s="27">
        <f t="shared" si="25"/>
        <v>1.1599999999999999</v>
      </c>
      <c r="BU68" s="166">
        <f t="shared" si="26"/>
        <v>7.73</v>
      </c>
      <c r="BV68" s="155">
        <f t="shared" si="27"/>
        <v>0</v>
      </c>
      <c r="BW68" s="313"/>
      <c r="BX68" s="320"/>
      <c r="BY68" s="153">
        <f t="shared" si="28"/>
        <v>0</v>
      </c>
      <c r="BZ68" s="317">
        <v>2.1</v>
      </c>
      <c r="CA68" s="326"/>
      <c r="CB68" s="152">
        <f t="shared" si="29"/>
        <v>0</v>
      </c>
      <c r="CC68" s="317"/>
      <c r="CD68" s="325"/>
      <c r="CE68" s="152">
        <f t="shared" si="30"/>
        <v>0</v>
      </c>
      <c r="CF68" s="28">
        <f t="shared" si="31"/>
        <v>2.1</v>
      </c>
      <c r="CG68" s="28">
        <f t="shared" si="32"/>
        <v>2.1</v>
      </c>
      <c r="CH68" s="167">
        <f t="shared" si="33"/>
        <v>2.1</v>
      </c>
      <c r="CI68" s="151">
        <f t="shared" si="34"/>
        <v>0</v>
      </c>
      <c r="CJ68" s="313">
        <v>0.62</v>
      </c>
      <c r="CK68" s="320"/>
      <c r="CL68" s="149">
        <f t="shared" si="35"/>
        <v>0</v>
      </c>
      <c r="CM68" s="317"/>
      <c r="CN68" s="326"/>
      <c r="CO68" s="148">
        <f t="shared" si="36"/>
        <v>0</v>
      </c>
      <c r="CP68" s="317"/>
      <c r="CQ68" s="325"/>
      <c r="CR68" s="148">
        <f t="shared" si="37"/>
        <v>0</v>
      </c>
      <c r="CS68" s="30">
        <f t="shared" si="38"/>
        <v>0.62</v>
      </c>
      <c r="CT68" s="30">
        <f t="shared" si="39"/>
        <v>0</v>
      </c>
      <c r="CU68" s="168">
        <f t="shared" si="40"/>
        <v>0.62</v>
      </c>
      <c r="CV68" s="147">
        <f t="shared" si="41"/>
        <v>0</v>
      </c>
      <c r="CW68" s="313">
        <v>4.2699999999999996</v>
      </c>
      <c r="CX68" s="320"/>
      <c r="CY68" s="145">
        <f t="shared" si="42"/>
        <v>0</v>
      </c>
      <c r="CZ68" s="317"/>
      <c r="DA68" s="326"/>
      <c r="DB68" s="144">
        <f t="shared" si="43"/>
        <v>0</v>
      </c>
      <c r="DC68" s="317"/>
      <c r="DD68" s="323"/>
      <c r="DE68" s="143">
        <f t="shared" si="44"/>
        <v>0</v>
      </c>
      <c r="DF68" s="32">
        <f t="shared" si="45"/>
        <v>4.2699999999999996</v>
      </c>
      <c r="DG68" s="32">
        <f t="shared" si="46"/>
        <v>0</v>
      </c>
      <c r="DH68" s="169">
        <f t="shared" si="47"/>
        <v>4.2699999999999996</v>
      </c>
      <c r="DI68" s="141">
        <f t="shared" si="48"/>
        <v>0</v>
      </c>
      <c r="DJ68" s="313"/>
      <c r="DK68" s="320"/>
      <c r="DL68" s="140">
        <f t="shared" si="49"/>
        <v>0</v>
      </c>
      <c r="DM68" s="317"/>
      <c r="DN68" s="326"/>
      <c r="DO68" s="139">
        <f t="shared" si="50"/>
        <v>0</v>
      </c>
      <c r="DP68" s="317"/>
      <c r="DQ68" s="328"/>
      <c r="DR68" s="138">
        <f t="shared" si="51"/>
        <v>0</v>
      </c>
      <c r="DS68" s="33">
        <f t="shared" ref="DS68:DS131" si="76">DJ68+DM68</f>
        <v>0</v>
      </c>
      <c r="DT68" s="33">
        <f t="shared" ref="DT68:DT131" si="77">DM68+DP68</f>
        <v>0</v>
      </c>
      <c r="DU68" s="171">
        <f t="shared" si="52"/>
        <v>0</v>
      </c>
      <c r="DV68" s="136">
        <f t="shared" si="53"/>
        <v>0</v>
      </c>
      <c r="DW68" s="313"/>
      <c r="DX68" s="320"/>
      <c r="DY68" s="134">
        <f t="shared" si="54"/>
        <v>0</v>
      </c>
      <c r="DZ68" s="317"/>
      <c r="EA68" s="326"/>
      <c r="EB68" s="133">
        <f t="shared" si="55"/>
        <v>0</v>
      </c>
      <c r="EC68" s="317"/>
      <c r="ED68" s="323"/>
      <c r="EE68" s="130">
        <f t="shared" si="56"/>
        <v>0</v>
      </c>
      <c r="EF68" s="34">
        <f t="shared" si="57"/>
        <v>0</v>
      </c>
      <c r="EG68" s="34">
        <f t="shared" si="58"/>
        <v>0</v>
      </c>
      <c r="EH68" s="172">
        <f t="shared" si="59"/>
        <v>0</v>
      </c>
      <c r="EI68" s="129">
        <f t="shared" si="60"/>
        <v>0</v>
      </c>
      <c r="EJ68" s="313"/>
      <c r="EK68" s="320"/>
      <c r="EL68" s="127">
        <f t="shared" si="61"/>
        <v>0</v>
      </c>
      <c r="EM68" s="317"/>
      <c r="EN68" s="326"/>
      <c r="EO68" s="126">
        <f t="shared" si="62"/>
        <v>0</v>
      </c>
      <c r="EP68" s="317"/>
      <c r="EQ68" s="325"/>
      <c r="ER68" s="126">
        <f t="shared" si="63"/>
        <v>0</v>
      </c>
      <c r="ES68" s="35">
        <f t="shared" si="64"/>
        <v>0</v>
      </c>
      <c r="ET68" s="35">
        <f t="shared" si="65"/>
        <v>0</v>
      </c>
      <c r="EU68" s="173">
        <f t="shared" si="66"/>
        <v>0</v>
      </c>
      <c r="EV68" s="125">
        <f t="shared" si="67"/>
        <v>0</v>
      </c>
      <c r="EW68" s="288">
        <f t="shared" ref="EW68:EW99" si="78">AG68+BE68+BW68+CJ68+CW68+DJ68+DW68+EJ68</f>
        <v>16.579999999999998</v>
      </c>
      <c r="EX68" s="289">
        <f t="shared" ref="EX68:EX99" si="79">AN68+BO68+BZ68+CM68+CZ68+DM68+DZ68+EM68</f>
        <v>15.4</v>
      </c>
      <c r="EY68" s="289">
        <f t="shared" si="68"/>
        <v>31.979999999999997</v>
      </c>
      <c r="EZ68" s="289">
        <f t="shared" ref="EZ68:EZ99" si="80">AO68+BP68+CC68+CP68+DC68+DP68+EC68+EP68</f>
        <v>0</v>
      </c>
      <c r="FA68" s="289">
        <f t="shared" si="69"/>
        <v>15.4</v>
      </c>
      <c r="FB68" s="303">
        <f t="shared" si="70"/>
        <v>31.979999999999997</v>
      </c>
      <c r="FC68" s="298">
        <f t="shared" si="71"/>
        <v>0</v>
      </c>
    </row>
    <row r="69" spans="1:159" ht="30">
      <c r="A69" s="11">
        <v>66</v>
      </c>
      <c r="B69" s="12" t="s">
        <v>744</v>
      </c>
      <c r="C69" s="447" t="s">
        <v>745</v>
      </c>
      <c r="D69" s="13" t="s">
        <v>746</v>
      </c>
      <c r="E69" s="13" t="s">
        <v>212</v>
      </c>
      <c r="F69" s="11">
        <v>1330</v>
      </c>
      <c r="G69" s="90" t="s">
        <v>747</v>
      </c>
      <c r="H69" s="90" t="s">
        <v>748</v>
      </c>
      <c r="I69" s="5"/>
      <c r="J69" s="90" t="s">
        <v>622</v>
      </c>
      <c r="K69" s="13"/>
      <c r="L69" s="13"/>
      <c r="M69" s="98"/>
      <c r="N69" s="15" t="s">
        <v>131</v>
      </c>
      <c r="O69" s="14" t="s">
        <v>117</v>
      </c>
      <c r="P69" s="15" t="s">
        <v>108</v>
      </c>
      <c r="Q69" s="16">
        <v>41640</v>
      </c>
      <c r="R69" s="16">
        <v>41641</v>
      </c>
      <c r="S69" s="10" t="s">
        <v>749</v>
      </c>
      <c r="T69" s="12" t="s">
        <v>750</v>
      </c>
      <c r="U69" s="11" t="s">
        <v>751</v>
      </c>
      <c r="V69" s="438"/>
      <c r="W69" s="10"/>
      <c r="X69" s="12"/>
      <c r="Y69" s="11"/>
      <c r="Z69" s="11"/>
      <c r="AA69" s="307">
        <v>3.18</v>
      </c>
      <c r="AB69" s="320"/>
      <c r="AC69" s="108">
        <f t="shared" ref="AC69:AC132" si="81">AA69*AB69</f>
        <v>0</v>
      </c>
      <c r="AD69" s="307">
        <v>6.95</v>
      </c>
      <c r="AE69" s="319"/>
      <c r="AF69" s="108">
        <f t="shared" ref="AF69:AF132" si="82">AD69*AE69</f>
        <v>0</v>
      </c>
      <c r="AG69" s="20">
        <f t="shared" ref="AG69:AG132" si="83">AA69+AD69</f>
        <v>10.130000000000001</v>
      </c>
      <c r="AH69" s="307"/>
      <c r="AI69" s="320"/>
      <c r="AJ69" s="108">
        <f t="shared" si="72"/>
        <v>0</v>
      </c>
      <c r="AK69" s="307"/>
      <c r="AL69" s="326"/>
      <c r="AM69" s="160">
        <f t="shared" ref="AM69:AM132" si="84">AK69*AL69</f>
        <v>0</v>
      </c>
      <c r="AN69" s="22">
        <f t="shared" ref="AN69:AN132" si="85">AH69+AK69</f>
        <v>0</v>
      </c>
      <c r="AO69" s="311"/>
      <c r="AP69" s="323"/>
      <c r="AQ69" s="159">
        <f t="shared" ref="AQ69:AQ132" si="86">AO69*AP69</f>
        <v>0</v>
      </c>
      <c r="AR69" s="23">
        <f t="shared" ref="AR69:AR132" si="87">AG69+AN69</f>
        <v>10.130000000000001</v>
      </c>
      <c r="AS69" s="23">
        <f t="shared" ref="AS69:AS132" si="88">AN69+AO69</f>
        <v>0</v>
      </c>
      <c r="AT69" s="164">
        <f t="shared" ref="AT69:AT132" si="89">AG69+AN69+AO69</f>
        <v>10.130000000000001</v>
      </c>
      <c r="AU69" s="106">
        <f t="shared" ref="AU69:AU132" si="90">AC69+AF69+AJ69+AM69+AQ69</f>
        <v>0</v>
      </c>
      <c r="AV69" s="313"/>
      <c r="AW69" s="320"/>
      <c r="AX69" s="157">
        <f t="shared" ref="AX69:AX132" si="91">AV69*AW69</f>
        <v>0</v>
      </c>
      <c r="AY69" s="307"/>
      <c r="AZ69" s="320"/>
      <c r="BA69" s="157">
        <f t="shared" ref="BA69:BA132" si="92">AY69*AZ69</f>
        <v>0</v>
      </c>
      <c r="BB69" s="307"/>
      <c r="BC69" s="319"/>
      <c r="BD69" s="158">
        <f t="shared" ref="BD69:BD132" si="93">BB69*BC69</f>
        <v>0</v>
      </c>
      <c r="BE69" s="25">
        <f t="shared" ref="BE69:BE132" si="94">AV69+AY69+BB69</f>
        <v>0</v>
      </c>
      <c r="BF69" s="307"/>
      <c r="BG69" s="320"/>
      <c r="BH69" s="157">
        <f t="shared" ref="BH69:BH132" si="95">BF69*BG69</f>
        <v>0</v>
      </c>
      <c r="BI69" s="307"/>
      <c r="BJ69" s="320"/>
      <c r="BK69" s="157">
        <f t="shared" ref="BK69:BK132" si="96">BI69*BJ69</f>
        <v>0</v>
      </c>
      <c r="BL69" s="307"/>
      <c r="BM69" s="319"/>
      <c r="BN69" s="157">
        <f t="shared" ref="BN69:BN132" si="97">BL69*BM69</f>
        <v>0</v>
      </c>
      <c r="BO69" s="26">
        <f t="shared" ref="BO69:BO132" si="98">BF69+BI69+BL69</f>
        <v>0</v>
      </c>
      <c r="BP69" s="314"/>
      <c r="BQ69" s="323"/>
      <c r="BR69" s="156">
        <f t="shared" ref="BR69:BR132" si="99">BP69*BQ69</f>
        <v>0</v>
      </c>
      <c r="BS69" s="27">
        <f t="shared" ref="BS69:BS132" si="100">BO69+BE69</f>
        <v>0</v>
      </c>
      <c r="BT69" s="27">
        <f t="shared" ref="BT69:BT132" si="101">BO69+BP69</f>
        <v>0</v>
      </c>
      <c r="BU69" s="166">
        <f t="shared" ref="BU69:BU132" si="102">BE69+BO69+BP69</f>
        <v>0</v>
      </c>
      <c r="BV69" s="155">
        <f t="shared" ref="BV69:BV132" si="103">AX69+BA69+BD69+BH69+BK69+BN69+BR69</f>
        <v>0</v>
      </c>
      <c r="BW69" s="313"/>
      <c r="BX69" s="320"/>
      <c r="BY69" s="153">
        <f t="shared" ref="BY69:BY132" si="104">BW69*BX69</f>
        <v>0</v>
      </c>
      <c r="BZ69" s="317"/>
      <c r="CA69" s="326"/>
      <c r="CB69" s="152">
        <f t="shared" ref="CB69:CB132" si="105">BZ69*CA69</f>
        <v>0</v>
      </c>
      <c r="CC69" s="317"/>
      <c r="CD69" s="325"/>
      <c r="CE69" s="152">
        <f t="shared" ref="CE69:CE132" si="106">CC69*CD69</f>
        <v>0</v>
      </c>
      <c r="CF69" s="28">
        <f t="shared" ref="CF69:CF132" si="107">BW69+BZ69</f>
        <v>0</v>
      </c>
      <c r="CG69" s="28">
        <f t="shared" ref="CG69:CG132" si="108">BZ69+CC69</f>
        <v>0</v>
      </c>
      <c r="CH69" s="167">
        <f t="shared" ref="CH69:CH132" si="109">CF69+CC69</f>
        <v>0</v>
      </c>
      <c r="CI69" s="151">
        <f t="shared" ref="CI69:CI132" si="110">BY69+CB69+CE69</f>
        <v>0</v>
      </c>
      <c r="CJ69" s="313"/>
      <c r="CK69" s="320"/>
      <c r="CL69" s="149">
        <f t="shared" ref="CL69:CL132" si="111">CJ69*CK69</f>
        <v>0</v>
      </c>
      <c r="CM69" s="317"/>
      <c r="CN69" s="326"/>
      <c r="CO69" s="148">
        <f t="shared" ref="CO69:CO132" si="112">CM69*CN69</f>
        <v>0</v>
      </c>
      <c r="CP69" s="317"/>
      <c r="CQ69" s="325"/>
      <c r="CR69" s="148">
        <f t="shared" ref="CR69:CR132" si="113">CP69*CQ69</f>
        <v>0</v>
      </c>
      <c r="CS69" s="30">
        <f t="shared" ref="CS69:CS132" si="114">CJ69+CM69</f>
        <v>0</v>
      </c>
      <c r="CT69" s="30">
        <f t="shared" ref="CT69:CT132" si="115">CM69+CP69</f>
        <v>0</v>
      </c>
      <c r="CU69" s="168">
        <f t="shared" ref="CU69:CU132" si="116">CS69+CP69</f>
        <v>0</v>
      </c>
      <c r="CV69" s="147">
        <f t="shared" ref="CV69:CV132" si="117">CL69+CO69+CR69</f>
        <v>0</v>
      </c>
      <c r="CW69" s="313"/>
      <c r="CX69" s="320"/>
      <c r="CY69" s="145">
        <f t="shared" ref="CY69:CY132" si="118">CW69*CX69</f>
        <v>0</v>
      </c>
      <c r="CZ69" s="317"/>
      <c r="DA69" s="326"/>
      <c r="DB69" s="144">
        <f t="shared" ref="DB69:DB132" si="119">CZ69*DA69</f>
        <v>0</v>
      </c>
      <c r="DC69" s="317"/>
      <c r="DD69" s="323"/>
      <c r="DE69" s="143">
        <f t="shared" ref="DE69:DE132" si="120">DC69*DD69</f>
        <v>0</v>
      </c>
      <c r="DF69" s="32">
        <f t="shared" ref="DF69:DF132" si="121">CW69+CZ69</f>
        <v>0</v>
      </c>
      <c r="DG69" s="32">
        <f t="shared" ref="DG69:DG132" si="122">CZ69+DC69</f>
        <v>0</v>
      </c>
      <c r="DH69" s="169">
        <f t="shared" ref="DH69:DH132" si="123">DF69+DC69</f>
        <v>0</v>
      </c>
      <c r="DI69" s="141">
        <f t="shared" ref="DI69:DI132" si="124">CY69+DB69+DE69</f>
        <v>0</v>
      </c>
      <c r="DJ69" s="313"/>
      <c r="DK69" s="320"/>
      <c r="DL69" s="140">
        <f t="shared" ref="DL69:DL132" si="125">DJ69*DK69</f>
        <v>0</v>
      </c>
      <c r="DM69" s="317"/>
      <c r="DN69" s="326"/>
      <c r="DO69" s="139">
        <f t="shared" ref="DO69:DO132" si="126">DM69*DN69</f>
        <v>0</v>
      </c>
      <c r="DP69" s="317"/>
      <c r="DQ69" s="328"/>
      <c r="DR69" s="138">
        <f t="shared" ref="DR69:DR132" si="127">DP69*DQ69</f>
        <v>0</v>
      </c>
      <c r="DS69" s="33">
        <f t="shared" si="76"/>
        <v>0</v>
      </c>
      <c r="DT69" s="33">
        <f t="shared" si="77"/>
        <v>0</v>
      </c>
      <c r="DU69" s="171">
        <f t="shared" ref="DU69:DU132" si="128">DS69+DP69</f>
        <v>0</v>
      </c>
      <c r="DV69" s="136">
        <f t="shared" ref="DV69:DV132" si="129">DL69+DO69+DR69</f>
        <v>0</v>
      </c>
      <c r="DW69" s="313"/>
      <c r="DX69" s="320"/>
      <c r="DY69" s="134">
        <f t="shared" ref="DY69:DY132" si="130">DW69*DX69</f>
        <v>0</v>
      </c>
      <c r="DZ69" s="317"/>
      <c r="EA69" s="326"/>
      <c r="EB69" s="133">
        <f t="shared" ref="EB69:EB132" si="131">DZ69*EA69</f>
        <v>0</v>
      </c>
      <c r="EC69" s="317"/>
      <c r="ED69" s="323"/>
      <c r="EE69" s="130">
        <f t="shared" ref="EE69:EE132" si="132">EC69*ED69</f>
        <v>0</v>
      </c>
      <c r="EF69" s="34">
        <f t="shared" ref="EF69:EF132" si="133">DW69+DZ69</f>
        <v>0</v>
      </c>
      <c r="EG69" s="34">
        <f t="shared" ref="EG69:EG132" si="134">DZ69+EC69</f>
        <v>0</v>
      </c>
      <c r="EH69" s="172">
        <f t="shared" ref="EH69:EH132" si="135">EF69+EC69</f>
        <v>0</v>
      </c>
      <c r="EI69" s="129">
        <f t="shared" ref="EI69:EI132" si="136">DY69+EB69+EE69</f>
        <v>0</v>
      </c>
      <c r="EJ69" s="313"/>
      <c r="EK69" s="320"/>
      <c r="EL69" s="127">
        <f t="shared" ref="EL69:EL132" si="137">EJ69*EK69</f>
        <v>0</v>
      </c>
      <c r="EM69" s="317"/>
      <c r="EN69" s="326"/>
      <c r="EO69" s="126">
        <f t="shared" ref="EO69:EO132" si="138">EM69*EN69</f>
        <v>0</v>
      </c>
      <c r="EP69" s="317"/>
      <c r="EQ69" s="325"/>
      <c r="ER69" s="126">
        <f t="shared" ref="ER69:ER132" si="139">EP69*EQ69</f>
        <v>0</v>
      </c>
      <c r="ES69" s="35">
        <f t="shared" ref="ES69:ES132" si="140">EJ69+EM69</f>
        <v>0</v>
      </c>
      <c r="ET69" s="35">
        <f t="shared" ref="ET69:ET132" si="141">EM69+EP69</f>
        <v>0</v>
      </c>
      <c r="EU69" s="173">
        <f t="shared" ref="EU69:EU132" si="142">ES69+EP69</f>
        <v>0</v>
      </c>
      <c r="EV69" s="125">
        <f t="shared" ref="EV69:EV132" si="143">EL69+EO69+ER69</f>
        <v>0</v>
      </c>
      <c r="EW69" s="288">
        <f t="shared" si="78"/>
        <v>10.130000000000001</v>
      </c>
      <c r="EX69" s="289">
        <f t="shared" si="79"/>
        <v>0</v>
      </c>
      <c r="EY69" s="289">
        <f t="shared" ref="EY69:EY132" si="144">EW69+EX69</f>
        <v>10.130000000000001</v>
      </c>
      <c r="EZ69" s="289">
        <f t="shared" si="80"/>
        <v>0</v>
      </c>
      <c r="FA69" s="289">
        <f t="shared" ref="FA69:FA132" si="145">EX69+EZ69</f>
        <v>0</v>
      </c>
      <c r="FB69" s="303">
        <f t="shared" ref="FB69:FB132" si="146">EY69+EZ69</f>
        <v>10.130000000000001</v>
      </c>
      <c r="FC69" s="298">
        <f t="shared" ref="FC69:FC132" si="147">AU69+BV69+CI69+CV69+DI69+DV69+EI69+EV69</f>
        <v>0</v>
      </c>
    </row>
    <row r="70" spans="1:159">
      <c r="A70" s="11">
        <v>67</v>
      </c>
      <c r="B70" s="12" t="s">
        <v>752</v>
      </c>
      <c r="C70" s="447" t="s">
        <v>753</v>
      </c>
      <c r="D70" s="13" t="s">
        <v>754</v>
      </c>
      <c r="E70" s="13" t="s">
        <v>755</v>
      </c>
      <c r="F70" s="11">
        <v>1217</v>
      </c>
      <c r="G70" s="90" t="s">
        <v>756</v>
      </c>
      <c r="H70" s="90" t="s">
        <v>757</v>
      </c>
      <c r="I70" s="5"/>
      <c r="J70" s="90" t="s">
        <v>223</v>
      </c>
      <c r="K70" s="13"/>
      <c r="L70" s="13"/>
      <c r="M70" s="98"/>
      <c r="N70" s="15" t="s">
        <v>132</v>
      </c>
      <c r="O70" s="14" t="s">
        <v>140</v>
      </c>
      <c r="P70" s="15" t="s">
        <v>108</v>
      </c>
      <c r="Q70" s="16">
        <v>41640</v>
      </c>
      <c r="R70" s="16">
        <v>41626</v>
      </c>
      <c r="S70" s="10" t="s">
        <v>758</v>
      </c>
      <c r="T70" s="12" t="s">
        <v>759</v>
      </c>
      <c r="U70" s="11" t="s">
        <v>760</v>
      </c>
      <c r="V70" s="438"/>
      <c r="W70" s="10"/>
      <c r="X70" s="12"/>
      <c r="Y70" s="11"/>
      <c r="Z70" s="11"/>
      <c r="AA70" s="307">
        <v>1.5</v>
      </c>
      <c r="AB70" s="320"/>
      <c r="AC70" s="108">
        <f t="shared" si="81"/>
        <v>0</v>
      </c>
      <c r="AD70" s="307"/>
      <c r="AE70" s="319"/>
      <c r="AF70" s="108">
        <f t="shared" si="82"/>
        <v>0</v>
      </c>
      <c r="AG70" s="20">
        <f t="shared" si="83"/>
        <v>1.5</v>
      </c>
      <c r="AH70" s="307">
        <v>0.2</v>
      </c>
      <c r="AI70" s="320"/>
      <c r="AJ70" s="108">
        <f t="shared" ref="AJ70:AJ133" si="148">AH70*AI70</f>
        <v>0</v>
      </c>
      <c r="AK70" s="307">
        <v>20</v>
      </c>
      <c r="AL70" s="326"/>
      <c r="AM70" s="160">
        <f t="shared" si="84"/>
        <v>0</v>
      </c>
      <c r="AN70" s="22">
        <f t="shared" si="85"/>
        <v>20.2</v>
      </c>
      <c r="AO70" s="311"/>
      <c r="AP70" s="323"/>
      <c r="AQ70" s="159">
        <f t="shared" si="86"/>
        <v>0</v>
      </c>
      <c r="AR70" s="23">
        <f t="shared" si="87"/>
        <v>21.7</v>
      </c>
      <c r="AS70" s="23">
        <f t="shared" si="88"/>
        <v>20.2</v>
      </c>
      <c r="AT70" s="164">
        <f t="shared" si="89"/>
        <v>21.7</v>
      </c>
      <c r="AU70" s="106">
        <f t="shared" si="90"/>
        <v>0</v>
      </c>
      <c r="AV70" s="313">
        <v>40</v>
      </c>
      <c r="AW70" s="320"/>
      <c r="AX70" s="157">
        <f t="shared" si="91"/>
        <v>0</v>
      </c>
      <c r="AY70" s="307"/>
      <c r="AZ70" s="320"/>
      <c r="BA70" s="157">
        <f t="shared" si="92"/>
        <v>0</v>
      </c>
      <c r="BB70" s="307"/>
      <c r="BC70" s="319"/>
      <c r="BD70" s="158">
        <f t="shared" si="93"/>
        <v>0</v>
      </c>
      <c r="BE70" s="25">
        <f t="shared" si="94"/>
        <v>40</v>
      </c>
      <c r="BF70" s="307"/>
      <c r="BG70" s="320"/>
      <c r="BH70" s="157">
        <f t="shared" si="95"/>
        <v>0</v>
      </c>
      <c r="BI70" s="307">
        <v>2</v>
      </c>
      <c r="BJ70" s="320"/>
      <c r="BK70" s="157">
        <f t="shared" si="96"/>
        <v>0</v>
      </c>
      <c r="BL70" s="307"/>
      <c r="BM70" s="319"/>
      <c r="BN70" s="157">
        <f t="shared" si="97"/>
        <v>0</v>
      </c>
      <c r="BO70" s="26">
        <f t="shared" si="98"/>
        <v>2</v>
      </c>
      <c r="BP70" s="314"/>
      <c r="BQ70" s="323"/>
      <c r="BR70" s="156">
        <f t="shared" si="99"/>
        <v>0</v>
      </c>
      <c r="BS70" s="27">
        <f t="shared" si="100"/>
        <v>42</v>
      </c>
      <c r="BT70" s="27">
        <f t="shared" si="101"/>
        <v>2</v>
      </c>
      <c r="BU70" s="166">
        <f t="shared" si="102"/>
        <v>42</v>
      </c>
      <c r="BV70" s="155">
        <f t="shared" si="103"/>
        <v>0</v>
      </c>
      <c r="BW70" s="313">
        <v>2</v>
      </c>
      <c r="BX70" s="320"/>
      <c r="BY70" s="153">
        <f t="shared" si="104"/>
        <v>0</v>
      </c>
      <c r="BZ70" s="317"/>
      <c r="CA70" s="326"/>
      <c r="CB70" s="152">
        <f t="shared" si="105"/>
        <v>0</v>
      </c>
      <c r="CC70" s="317"/>
      <c r="CD70" s="325"/>
      <c r="CE70" s="152">
        <f t="shared" si="106"/>
        <v>0</v>
      </c>
      <c r="CF70" s="28">
        <f t="shared" si="107"/>
        <v>2</v>
      </c>
      <c r="CG70" s="28">
        <f t="shared" si="108"/>
        <v>0</v>
      </c>
      <c r="CH70" s="167">
        <f t="shared" si="109"/>
        <v>2</v>
      </c>
      <c r="CI70" s="151">
        <f t="shared" si="110"/>
        <v>0</v>
      </c>
      <c r="CJ70" s="313"/>
      <c r="CK70" s="320"/>
      <c r="CL70" s="149">
        <f t="shared" si="111"/>
        <v>0</v>
      </c>
      <c r="CM70" s="317"/>
      <c r="CN70" s="326"/>
      <c r="CO70" s="148">
        <f t="shared" si="112"/>
        <v>0</v>
      </c>
      <c r="CP70" s="317"/>
      <c r="CQ70" s="325"/>
      <c r="CR70" s="148">
        <f t="shared" si="113"/>
        <v>0</v>
      </c>
      <c r="CS70" s="30">
        <f t="shared" si="114"/>
        <v>0</v>
      </c>
      <c r="CT70" s="30">
        <f t="shared" si="115"/>
        <v>0</v>
      </c>
      <c r="CU70" s="168">
        <f t="shared" si="116"/>
        <v>0</v>
      </c>
      <c r="CV70" s="147">
        <f t="shared" si="117"/>
        <v>0</v>
      </c>
      <c r="CW70" s="313"/>
      <c r="CX70" s="320"/>
      <c r="CY70" s="145">
        <f t="shared" si="118"/>
        <v>0</v>
      </c>
      <c r="CZ70" s="317"/>
      <c r="DA70" s="326"/>
      <c r="DB70" s="144">
        <f t="shared" si="119"/>
        <v>0</v>
      </c>
      <c r="DC70" s="317"/>
      <c r="DD70" s="323"/>
      <c r="DE70" s="143">
        <f t="shared" si="120"/>
        <v>0</v>
      </c>
      <c r="DF70" s="32">
        <f t="shared" si="121"/>
        <v>0</v>
      </c>
      <c r="DG70" s="32">
        <f t="shared" si="122"/>
        <v>0</v>
      </c>
      <c r="DH70" s="169">
        <f t="shared" si="123"/>
        <v>0</v>
      </c>
      <c r="DI70" s="141">
        <f t="shared" si="124"/>
        <v>0</v>
      </c>
      <c r="DJ70" s="313"/>
      <c r="DK70" s="320"/>
      <c r="DL70" s="140">
        <f t="shared" si="125"/>
        <v>0</v>
      </c>
      <c r="DM70" s="317"/>
      <c r="DN70" s="326"/>
      <c r="DO70" s="139">
        <f t="shared" si="126"/>
        <v>0</v>
      </c>
      <c r="DP70" s="317"/>
      <c r="DQ70" s="328"/>
      <c r="DR70" s="138">
        <f t="shared" si="127"/>
        <v>0</v>
      </c>
      <c r="DS70" s="33">
        <f t="shared" si="76"/>
        <v>0</v>
      </c>
      <c r="DT70" s="33">
        <f t="shared" si="77"/>
        <v>0</v>
      </c>
      <c r="DU70" s="171">
        <f t="shared" si="128"/>
        <v>0</v>
      </c>
      <c r="DV70" s="136">
        <f t="shared" si="129"/>
        <v>0</v>
      </c>
      <c r="DW70" s="313"/>
      <c r="DX70" s="320"/>
      <c r="DY70" s="134">
        <f t="shared" si="130"/>
        <v>0</v>
      </c>
      <c r="DZ70" s="317"/>
      <c r="EA70" s="326"/>
      <c r="EB70" s="133">
        <f t="shared" si="131"/>
        <v>0</v>
      </c>
      <c r="EC70" s="317"/>
      <c r="ED70" s="323"/>
      <c r="EE70" s="130">
        <f t="shared" si="132"/>
        <v>0</v>
      </c>
      <c r="EF70" s="34">
        <f t="shared" si="133"/>
        <v>0</v>
      </c>
      <c r="EG70" s="34">
        <f t="shared" si="134"/>
        <v>0</v>
      </c>
      <c r="EH70" s="172">
        <f t="shared" si="135"/>
        <v>0</v>
      </c>
      <c r="EI70" s="129">
        <f t="shared" si="136"/>
        <v>0</v>
      </c>
      <c r="EJ70" s="313"/>
      <c r="EK70" s="320"/>
      <c r="EL70" s="127">
        <f t="shared" si="137"/>
        <v>0</v>
      </c>
      <c r="EM70" s="317"/>
      <c r="EN70" s="326"/>
      <c r="EO70" s="126">
        <f t="shared" si="138"/>
        <v>0</v>
      </c>
      <c r="EP70" s="317"/>
      <c r="EQ70" s="325"/>
      <c r="ER70" s="126">
        <f t="shared" si="139"/>
        <v>0</v>
      </c>
      <c r="ES70" s="35">
        <f t="shared" si="140"/>
        <v>0</v>
      </c>
      <c r="ET70" s="35">
        <f t="shared" si="141"/>
        <v>0</v>
      </c>
      <c r="EU70" s="173">
        <f t="shared" si="142"/>
        <v>0</v>
      </c>
      <c r="EV70" s="125">
        <f t="shared" si="143"/>
        <v>0</v>
      </c>
      <c r="EW70" s="288">
        <f t="shared" si="78"/>
        <v>43.5</v>
      </c>
      <c r="EX70" s="289">
        <f t="shared" si="79"/>
        <v>22.2</v>
      </c>
      <c r="EY70" s="289">
        <f t="shared" si="144"/>
        <v>65.7</v>
      </c>
      <c r="EZ70" s="289">
        <f t="shared" si="80"/>
        <v>0</v>
      </c>
      <c r="FA70" s="289">
        <f t="shared" si="145"/>
        <v>22.2</v>
      </c>
      <c r="FB70" s="303">
        <f t="shared" si="146"/>
        <v>65.7</v>
      </c>
      <c r="FC70" s="298">
        <f t="shared" si="147"/>
        <v>0</v>
      </c>
    </row>
    <row r="71" spans="1:159">
      <c r="A71" s="11">
        <v>68</v>
      </c>
      <c r="B71" s="12" t="s">
        <v>761</v>
      </c>
      <c r="C71" s="447" t="s">
        <v>762</v>
      </c>
      <c r="D71" s="13" t="s">
        <v>763</v>
      </c>
      <c r="E71" s="13" t="s">
        <v>764</v>
      </c>
      <c r="F71" s="11">
        <v>5212</v>
      </c>
      <c r="G71" s="90" t="s">
        <v>1097</v>
      </c>
      <c r="H71" s="90" t="s">
        <v>952</v>
      </c>
      <c r="I71" s="5"/>
      <c r="J71" s="90" t="s">
        <v>172</v>
      </c>
      <c r="K71" s="13"/>
      <c r="L71" s="13"/>
      <c r="M71" s="98"/>
      <c r="N71" s="15" t="s">
        <v>131</v>
      </c>
      <c r="O71" s="14" t="s">
        <v>183</v>
      </c>
      <c r="P71" s="15" t="s">
        <v>108</v>
      </c>
      <c r="Q71" s="16">
        <v>41640</v>
      </c>
      <c r="R71" s="16">
        <v>41609</v>
      </c>
      <c r="S71" s="10" t="s">
        <v>765</v>
      </c>
      <c r="T71" s="12" t="s">
        <v>1371</v>
      </c>
      <c r="U71" s="11" t="s">
        <v>766</v>
      </c>
      <c r="V71" s="438"/>
      <c r="W71" s="10"/>
      <c r="X71" s="12"/>
      <c r="Y71" s="11"/>
      <c r="Z71" s="11"/>
      <c r="AA71" s="307"/>
      <c r="AB71" s="320"/>
      <c r="AC71" s="108">
        <f t="shared" si="81"/>
        <v>0</v>
      </c>
      <c r="AD71" s="307">
        <v>3.5640000000000001</v>
      </c>
      <c r="AE71" s="319"/>
      <c r="AF71" s="108">
        <f t="shared" si="82"/>
        <v>0</v>
      </c>
      <c r="AG71" s="20">
        <f t="shared" si="83"/>
        <v>3.5640000000000001</v>
      </c>
      <c r="AH71" s="307"/>
      <c r="AI71" s="320"/>
      <c r="AJ71" s="108">
        <f t="shared" si="148"/>
        <v>0</v>
      </c>
      <c r="AK71" s="307"/>
      <c r="AL71" s="326"/>
      <c r="AM71" s="160">
        <f t="shared" si="84"/>
        <v>0</v>
      </c>
      <c r="AN71" s="22">
        <f t="shared" si="85"/>
        <v>0</v>
      </c>
      <c r="AO71" s="311"/>
      <c r="AP71" s="323"/>
      <c r="AQ71" s="159">
        <f t="shared" si="86"/>
        <v>0</v>
      </c>
      <c r="AR71" s="23">
        <f t="shared" si="87"/>
        <v>3.5640000000000001</v>
      </c>
      <c r="AS71" s="23">
        <f t="shared" si="88"/>
        <v>0</v>
      </c>
      <c r="AT71" s="164">
        <f t="shared" si="89"/>
        <v>3.5640000000000001</v>
      </c>
      <c r="AU71" s="106">
        <f t="shared" si="90"/>
        <v>0</v>
      </c>
      <c r="AV71" s="313"/>
      <c r="AW71" s="320"/>
      <c r="AX71" s="157">
        <f t="shared" si="91"/>
        <v>0</v>
      </c>
      <c r="AY71" s="307"/>
      <c r="AZ71" s="320"/>
      <c r="BA71" s="157">
        <f t="shared" si="92"/>
        <v>0</v>
      </c>
      <c r="BB71" s="307"/>
      <c r="BC71" s="319"/>
      <c r="BD71" s="158">
        <f t="shared" si="93"/>
        <v>0</v>
      </c>
      <c r="BE71" s="25">
        <f t="shared" si="94"/>
        <v>0</v>
      </c>
      <c r="BF71" s="307"/>
      <c r="BG71" s="320"/>
      <c r="BH71" s="157">
        <f t="shared" si="95"/>
        <v>0</v>
      </c>
      <c r="BI71" s="307"/>
      <c r="BJ71" s="320"/>
      <c r="BK71" s="157">
        <f t="shared" si="96"/>
        <v>0</v>
      </c>
      <c r="BL71" s="307"/>
      <c r="BM71" s="319"/>
      <c r="BN71" s="157">
        <f t="shared" si="97"/>
        <v>0</v>
      </c>
      <c r="BO71" s="26">
        <f t="shared" si="98"/>
        <v>0</v>
      </c>
      <c r="BP71" s="314"/>
      <c r="BQ71" s="323"/>
      <c r="BR71" s="156">
        <f t="shared" si="99"/>
        <v>0</v>
      </c>
      <c r="BS71" s="27">
        <f t="shared" si="100"/>
        <v>0</v>
      </c>
      <c r="BT71" s="27">
        <f t="shared" si="101"/>
        <v>0</v>
      </c>
      <c r="BU71" s="166">
        <f t="shared" si="102"/>
        <v>0</v>
      </c>
      <c r="BV71" s="155">
        <f t="shared" si="103"/>
        <v>0</v>
      </c>
      <c r="BW71" s="313"/>
      <c r="BX71" s="320"/>
      <c r="BY71" s="153">
        <f t="shared" si="104"/>
        <v>0</v>
      </c>
      <c r="BZ71" s="317"/>
      <c r="CA71" s="326"/>
      <c r="CB71" s="152">
        <f t="shared" si="105"/>
        <v>0</v>
      </c>
      <c r="CC71" s="317"/>
      <c r="CD71" s="325"/>
      <c r="CE71" s="152">
        <f t="shared" si="106"/>
        <v>0</v>
      </c>
      <c r="CF71" s="28">
        <f t="shared" si="107"/>
        <v>0</v>
      </c>
      <c r="CG71" s="28">
        <f t="shared" si="108"/>
        <v>0</v>
      </c>
      <c r="CH71" s="167">
        <f t="shared" si="109"/>
        <v>0</v>
      </c>
      <c r="CI71" s="151">
        <f t="shared" si="110"/>
        <v>0</v>
      </c>
      <c r="CJ71" s="313">
        <v>9.6000000000000002E-2</v>
      </c>
      <c r="CK71" s="320"/>
      <c r="CL71" s="149">
        <f t="shared" si="111"/>
        <v>0</v>
      </c>
      <c r="CM71" s="317"/>
      <c r="CN71" s="326"/>
      <c r="CO71" s="148">
        <f t="shared" si="112"/>
        <v>0</v>
      </c>
      <c r="CP71" s="317"/>
      <c r="CQ71" s="325"/>
      <c r="CR71" s="148">
        <f t="shared" si="113"/>
        <v>0</v>
      </c>
      <c r="CS71" s="30">
        <f t="shared" si="114"/>
        <v>9.6000000000000002E-2</v>
      </c>
      <c r="CT71" s="30">
        <f t="shared" si="115"/>
        <v>0</v>
      </c>
      <c r="CU71" s="168">
        <f t="shared" si="116"/>
        <v>9.6000000000000002E-2</v>
      </c>
      <c r="CV71" s="147">
        <f t="shared" si="117"/>
        <v>0</v>
      </c>
      <c r="CW71" s="313">
        <v>30.388000000000002</v>
      </c>
      <c r="CX71" s="320"/>
      <c r="CY71" s="145">
        <f t="shared" si="118"/>
        <v>0</v>
      </c>
      <c r="CZ71" s="317"/>
      <c r="DA71" s="326"/>
      <c r="DB71" s="144">
        <f t="shared" si="119"/>
        <v>0</v>
      </c>
      <c r="DC71" s="317"/>
      <c r="DD71" s="323"/>
      <c r="DE71" s="143">
        <f t="shared" si="120"/>
        <v>0</v>
      </c>
      <c r="DF71" s="32">
        <f t="shared" si="121"/>
        <v>30.388000000000002</v>
      </c>
      <c r="DG71" s="32">
        <f t="shared" si="122"/>
        <v>0</v>
      </c>
      <c r="DH71" s="169">
        <f t="shared" si="123"/>
        <v>30.388000000000002</v>
      </c>
      <c r="DI71" s="141">
        <f t="shared" si="124"/>
        <v>0</v>
      </c>
      <c r="DJ71" s="313">
        <v>0.17499999999999999</v>
      </c>
      <c r="DK71" s="320"/>
      <c r="DL71" s="140">
        <f t="shared" si="125"/>
        <v>0</v>
      </c>
      <c r="DM71" s="317"/>
      <c r="DN71" s="326"/>
      <c r="DO71" s="139">
        <f t="shared" si="126"/>
        <v>0</v>
      </c>
      <c r="DP71" s="317"/>
      <c r="DQ71" s="328"/>
      <c r="DR71" s="138">
        <f t="shared" si="127"/>
        <v>0</v>
      </c>
      <c r="DS71" s="33">
        <f t="shared" si="76"/>
        <v>0.17499999999999999</v>
      </c>
      <c r="DT71" s="33">
        <f t="shared" si="77"/>
        <v>0</v>
      </c>
      <c r="DU71" s="171">
        <f t="shared" si="128"/>
        <v>0.17499999999999999</v>
      </c>
      <c r="DV71" s="136">
        <f t="shared" si="129"/>
        <v>0</v>
      </c>
      <c r="DW71" s="313"/>
      <c r="DX71" s="320"/>
      <c r="DY71" s="134">
        <f t="shared" si="130"/>
        <v>0</v>
      </c>
      <c r="DZ71" s="317"/>
      <c r="EA71" s="326"/>
      <c r="EB71" s="133">
        <f t="shared" si="131"/>
        <v>0</v>
      </c>
      <c r="EC71" s="317"/>
      <c r="ED71" s="323"/>
      <c r="EE71" s="130">
        <f t="shared" si="132"/>
        <v>0</v>
      </c>
      <c r="EF71" s="34">
        <f t="shared" si="133"/>
        <v>0</v>
      </c>
      <c r="EG71" s="34">
        <f t="shared" si="134"/>
        <v>0</v>
      </c>
      <c r="EH71" s="172">
        <f t="shared" si="135"/>
        <v>0</v>
      </c>
      <c r="EI71" s="129">
        <f t="shared" si="136"/>
        <v>0</v>
      </c>
      <c r="EJ71" s="313"/>
      <c r="EK71" s="320"/>
      <c r="EL71" s="127">
        <f t="shared" si="137"/>
        <v>0</v>
      </c>
      <c r="EM71" s="317"/>
      <c r="EN71" s="326"/>
      <c r="EO71" s="126">
        <f t="shared" si="138"/>
        <v>0</v>
      </c>
      <c r="EP71" s="317"/>
      <c r="EQ71" s="325"/>
      <c r="ER71" s="126">
        <f t="shared" si="139"/>
        <v>0</v>
      </c>
      <c r="ES71" s="35">
        <f t="shared" si="140"/>
        <v>0</v>
      </c>
      <c r="ET71" s="35">
        <f t="shared" si="141"/>
        <v>0</v>
      </c>
      <c r="EU71" s="173">
        <f t="shared" si="142"/>
        <v>0</v>
      </c>
      <c r="EV71" s="125">
        <f t="shared" si="143"/>
        <v>0</v>
      </c>
      <c r="EW71" s="288">
        <f t="shared" si="78"/>
        <v>34.222999999999999</v>
      </c>
      <c r="EX71" s="289">
        <f t="shared" si="79"/>
        <v>0</v>
      </c>
      <c r="EY71" s="289">
        <f t="shared" si="144"/>
        <v>34.222999999999999</v>
      </c>
      <c r="EZ71" s="289">
        <f t="shared" si="80"/>
        <v>0</v>
      </c>
      <c r="FA71" s="289">
        <f t="shared" si="145"/>
        <v>0</v>
      </c>
      <c r="FB71" s="303">
        <f t="shared" si="146"/>
        <v>34.222999999999999</v>
      </c>
      <c r="FC71" s="298">
        <f t="shared" si="147"/>
        <v>0</v>
      </c>
    </row>
    <row r="72" spans="1:159">
      <c r="A72" s="11">
        <v>69</v>
      </c>
      <c r="B72" s="12" t="s">
        <v>767</v>
      </c>
      <c r="C72" s="447" t="s">
        <v>768</v>
      </c>
      <c r="D72" s="13" t="s">
        <v>263</v>
      </c>
      <c r="E72" s="13" t="s">
        <v>769</v>
      </c>
      <c r="F72" s="11">
        <v>1231</v>
      </c>
      <c r="G72" s="90" t="s">
        <v>770</v>
      </c>
      <c r="H72" s="90" t="s">
        <v>771</v>
      </c>
      <c r="I72" s="11" t="s">
        <v>773</v>
      </c>
      <c r="J72" s="90" t="s">
        <v>139</v>
      </c>
      <c r="K72" s="13"/>
      <c r="L72" s="13"/>
      <c r="M72" s="98"/>
      <c r="N72" s="15" t="s">
        <v>132</v>
      </c>
      <c r="O72" s="14" t="s">
        <v>140</v>
      </c>
      <c r="P72" s="15" t="s">
        <v>387</v>
      </c>
      <c r="Q72" s="16">
        <v>41640</v>
      </c>
      <c r="R72" s="16">
        <v>41607</v>
      </c>
      <c r="S72" s="10" t="s">
        <v>772</v>
      </c>
      <c r="T72" s="12" t="s">
        <v>1300</v>
      </c>
      <c r="U72" s="11" t="s">
        <v>1262</v>
      </c>
      <c r="V72" s="438" t="s">
        <v>1489</v>
      </c>
      <c r="W72" s="10"/>
      <c r="X72" s="12"/>
      <c r="Y72" s="11"/>
      <c r="Z72" s="11"/>
      <c r="AA72" s="307"/>
      <c r="AB72" s="320">
        <v>53</v>
      </c>
      <c r="AC72" s="108">
        <f t="shared" si="81"/>
        <v>0</v>
      </c>
      <c r="AD72" s="307">
        <v>28.292000000000002</v>
      </c>
      <c r="AE72" s="319">
        <v>42</v>
      </c>
      <c r="AF72" s="108">
        <f t="shared" si="82"/>
        <v>1188.2640000000001</v>
      </c>
      <c r="AG72" s="20">
        <f t="shared" si="83"/>
        <v>28.292000000000002</v>
      </c>
      <c r="AH72" s="307"/>
      <c r="AI72" s="320">
        <v>52</v>
      </c>
      <c r="AJ72" s="108">
        <f t="shared" si="148"/>
        <v>0</v>
      </c>
      <c r="AK72" s="307">
        <v>84.872</v>
      </c>
      <c r="AL72" s="326">
        <v>41</v>
      </c>
      <c r="AM72" s="160">
        <f t="shared" si="84"/>
        <v>3479.752</v>
      </c>
      <c r="AN72" s="22">
        <f t="shared" si="85"/>
        <v>84.872</v>
      </c>
      <c r="AO72" s="311"/>
      <c r="AP72" s="323">
        <v>41</v>
      </c>
      <c r="AQ72" s="159">
        <f t="shared" si="86"/>
        <v>0</v>
      </c>
      <c r="AR72" s="23">
        <f t="shared" si="87"/>
        <v>113.164</v>
      </c>
      <c r="AS72" s="23">
        <f t="shared" si="88"/>
        <v>84.872</v>
      </c>
      <c r="AT72" s="164">
        <f t="shared" si="89"/>
        <v>113.164</v>
      </c>
      <c r="AU72" s="106">
        <f t="shared" si="90"/>
        <v>4668.0159999999996</v>
      </c>
      <c r="AV72" s="313">
        <v>4.08</v>
      </c>
      <c r="AW72" s="320">
        <v>55</v>
      </c>
      <c r="AX72" s="157">
        <f t="shared" si="91"/>
        <v>224.4</v>
      </c>
      <c r="AY72" s="307"/>
      <c r="AZ72" s="320">
        <v>41</v>
      </c>
      <c r="BA72" s="157">
        <f t="shared" si="92"/>
        <v>0</v>
      </c>
      <c r="BB72" s="307"/>
      <c r="BC72" s="319">
        <v>46</v>
      </c>
      <c r="BD72" s="158">
        <f t="shared" si="93"/>
        <v>0</v>
      </c>
      <c r="BE72" s="25">
        <f t="shared" si="94"/>
        <v>4.08</v>
      </c>
      <c r="BF72" s="307">
        <v>12.244</v>
      </c>
      <c r="BG72" s="320">
        <v>54</v>
      </c>
      <c r="BH72" s="157">
        <f t="shared" si="95"/>
        <v>661.17599999999993</v>
      </c>
      <c r="BI72" s="307">
        <v>3.1280000000000001</v>
      </c>
      <c r="BJ72" s="320">
        <v>40</v>
      </c>
      <c r="BK72" s="157">
        <f t="shared" si="96"/>
        <v>125.12</v>
      </c>
      <c r="BL72" s="307"/>
      <c r="BM72" s="319">
        <v>45</v>
      </c>
      <c r="BN72" s="157">
        <f t="shared" si="97"/>
        <v>0</v>
      </c>
      <c r="BO72" s="26">
        <f t="shared" si="98"/>
        <v>15.372</v>
      </c>
      <c r="BP72" s="314"/>
      <c r="BQ72" s="323">
        <v>40</v>
      </c>
      <c r="BR72" s="156">
        <f t="shared" si="99"/>
        <v>0</v>
      </c>
      <c r="BS72" s="27">
        <f t="shared" si="100"/>
        <v>19.451999999999998</v>
      </c>
      <c r="BT72" s="27">
        <f t="shared" si="101"/>
        <v>15.372</v>
      </c>
      <c r="BU72" s="166">
        <f t="shared" si="102"/>
        <v>19.451999999999998</v>
      </c>
      <c r="BV72" s="155">
        <f t="shared" si="103"/>
        <v>1010.6959999999999</v>
      </c>
      <c r="BW72" s="313"/>
      <c r="BX72" s="320">
        <v>44</v>
      </c>
      <c r="BY72" s="153">
        <f t="shared" si="104"/>
        <v>0</v>
      </c>
      <c r="BZ72" s="317"/>
      <c r="CA72" s="326">
        <v>43</v>
      </c>
      <c r="CB72" s="152">
        <f t="shared" si="105"/>
        <v>0</v>
      </c>
      <c r="CC72" s="317"/>
      <c r="CD72" s="325">
        <v>43</v>
      </c>
      <c r="CE72" s="152">
        <f t="shared" si="106"/>
        <v>0</v>
      </c>
      <c r="CF72" s="28">
        <f t="shared" si="107"/>
        <v>0</v>
      </c>
      <c r="CG72" s="28">
        <f t="shared" si="108"/>
        <v>0</v>
      </c>
      <c r="CH72" s="167">
        <f t="shared" si="109"/>
        <v>0</v>
      </c>
      <c r="CI72" s="151">
        <f t="shared" si="110"/>
        <v>0</v>
      </c>
      <c r="CJ72" s="313"/>
      <c r="CK72" s="320">
        <v>49</v>
      </c>
      <c r="CL72" s="149">
        <f t="shared" si="111"/>
        <v>0</v>
      </c>
      <c r="CM72" s="317"/>
      <c r="CN72" s="326">
        <v>48</v>
      </c>
      <c r="CO72" s="148">
        <f t="shared" si="112"/>
        <v>0</v>
      </c>
      <c r="CP72" s="317"/>
      <c r="CQ72" s="325">
        <v>48</v>
      </c>
      <c r="CR72" s="148">
        <f t="shared" si="113"/>
        <v>0</v>
      </c>
      <c r="CS72" s="30">
        <f t="shared" si="114"/>
        <v>0</v>
      </c>
      <c r="CT72" s="30">
        <f t="shared" si="115"/>
        <v>0</v>
      </c>
      <c r="CU72" s="168">
        <f t="shared" si="116"/>
        <v>0</v>
      </c>
      <c r="CV72" s="147">
        <f t="shared" si="117"/>
        <v>0</v>
      </c>
      <c r="CW72" s="313"/>
      <c r="CX72" s="320">
        <v>30</v>
      </c>
      <c r="CY72" s="145">
        <f t="shared" si="118"/>
        <v>0</v>
      </c>
      <c r="CZ72" s="317"/>
      <c r="DA72" s="326">
        <v>29</v>
      </c>
      <c r="DB72" s="144">
        <f t="shared" si="119"/>
        <v>0</v>
      </c>
      <c r="DC72" s="317"/>
      <c r="DD72" s="323">
        <v>29</v>
      </c>
      <c r="DE72" s="143">
        <f t="shared" si="120"/>
        <v>0</v>
      </c>
      <c r="DF72" s="32">
        <f t="shared" si="121"/>
        <v>0</v>
      </c>
      <c r="DG72" s="32">
        <f t="shared" si="122"/>
        <v>0</v>
      </c>
      <c r="DH72" s="169">
        <f t="shared" si="123"/>
        <v>0</v>
      </c>
      <c r="DI72" s="141">
        <f t="shared" si="124"/>
        <v>0</v>
      </c>
      <c r="DJ72" s="313"/>
      <c r="DK72" s="320">
        <v>39</v>
      </c>
      <c r="DL72" s="140">
        <f t="shared" si="125"/>
        <v>0</v>
      </c>
      <c r="DM72" s="317"/>
      <c r="DN72" s="326">
        <v>38</v>
      </c>
      <c r="DO72" s="139">
        <f t="shared" si="126"/>
        <v>0</v>
      </c>
      <c r="DP72" s="317"/>
      <c r="DQ72" s="328">
        <v>38</v>
      </c>
      <c r="DR72" s="138">
        <f t="shared" si="127"/>
        <v>0</v>
      </c>
      <c r="DS72" s="33">
        <f t="shared" si="76"/>
        <v>0</v>
      </c>
      <c r="DT72" s="33">
        <f t="shared" si="77"/>
        <v>0</v>
      </c>
      <c r="DU72" s="171">
        <f t="shared" si="128"/>
        <v>0</v>
      </c>
      <c r="DV72" s="136">
        <f t="shared" si="129"/>
        <v>0</v>
      </c>
      <c r="DW72" s="313"/>
      <c r="DX72" s="320">
        <v>62</v>
      </c>
      <c r="DY72" s="134">
        <f t="shared" si="130"/>
        <v>0</v>
      </c>
      <c r="DZ72" s="317"/>
      <c r="EA72" s="326">
        <v>61</v>
      </c>
      <c r="EB72" s="133">
        <f t="shared" si="131"/>
        <v>0</v>
      </c>
      <c r="EC72" s="317"/>
      <c r="ED72" s="323">
        <v>61</v>
      </c>
      <c r="EE72" s="130">
        <f t="shared" si="132"/>
        <v>0</v>
      </c>
      <c r="EF72" s="34">
        <f t="shared" si="133"/>
        <v>0</v>
      </c>
      <c r="EG72" s="34">
        <f t="shared" si="134"/>
        <v>0</v>
      </c>
      <c r="EH72" s="172">
        <f t="shared" si="135"/>
        <v>0</v>
      </c>
      <c r="EI72" s="129">
        <f t="shared" si="136"/>
        <v>0</v>
      </c>
      <c r="EJ72" s="313"/>
      <c r="EK72" s="320">
        <v>549</v>
      </c>
      <c r="EL72" s="127">
        <f t="shared" si="137"/>
        <v>0</v>
      </c>
      <c r="EM72" s="317"/>
      <c r="EN72" s="326">
        <v>548</v>
      </c>
      <c r="EO72" s="126">
        <f t="shared" si="138"/>
        <v>0</v>
      </c>
      <c r="EP72" s="317"/>
      <c r="EQ72" s="325">
        <v>548</v>
      </c>
      <c r="ER72" s="126">
        <f t="shared" si="139"/>
        <v>0</v>
      </c>
      <c r="ES72" s="35">
        <f t="shared" si="140"/>
        <v>0</v>
      </c>
      <c r="ET72" s="35">
        <f t="shared" si="141"/>
        <v>0</v>
      </c>
      <c r="EU72" s="173">
        <f t="shared" si="142"/>
        <v>0</v>
      </c>
      <c r="EV72" s="125">
        <f t="shared" si="143"/>
        <v>0</v>
      </c>
      <c r="EW72" s="288">
        <f t="shared" si="78"/>
        <v>32.372</v>
      </c>
      <c r="EX72" s="289">
        <f t="shared" si="79"/>
        <v>100.244</v>
      </c>
      <c r="EY72" s="289">
        <f t="shared" si="144"/>
        <v>132.61599999999999</v>
      </c>
      <c r="EZ72" s="289">
        <f t="shared" si="80"/>
        <v>0</v>
      </c>
      <c r="FA72" s="289">
        <f t="shared" si="145"/>
        <v>100.244</v>
      </c>
      <c r="FB72" s="303">
        <f t="shared" si="146"/>
        <v>132.61599999999999</v>
      </c>
      <c r="FC72" s="298">
        <f t="shared" si="147"/>
        <v>5678.7119999999995</v>
      </c>
    </row>
    <row r="73" spans="1:159">
      <c r="A73" s="11">
        <v>70</v>
      </c>
      <c r="B73" s="12" t="s">
        <v>774</v>
      </c>
      <c r="C73" s="447" t="s">
        <v>775</v>
      </c>
      <c r="D73" s="13" t="s">
        <v>776</v>
      </c>
      <c r="E73" s="13" t="s">
        <v>777</v>
      </c>
      <c r="F73" s="11">
        <v>8000</v>
      </c>
      <c r="G73" s="90" t="s">
        <v>778</v>
      </c>
      <c r="H73" s="90" t="s">
        <v>779</v>
      </c>
      <c r="I73" s="5"/>
      <c r="J73" s="90" t="s">
        <v>163</v>
      </c>
      <c r="K73" s="13"/>
      <c r="L73" s="13"/>
      <c r="M73" s="98"/>
      <c r="N73" s="15" t="s">
        <v>131</v>
      </c>
      <c r="O73" s="14" t="s">
        <v>183</v>
      </c>
      <c r="P73" s="15" t="s">
        <v>387</v>
      </c>
      <c r="Q73" s="16">
        <v>41640</v>
      </c>
      <c r="R73" s="16">
        <v>41624</v>
      </c>
      <c r="S73" s="10" t="s">
        <v>780</v>
      </c>
      <c r="T73" s="12" t="s">
        <v>781</v>
      </c>
      <c r="U73" s="11" t="s">
        <v>782</v>
      </c>
      <c r="V73" s="438"/>
      <c r="W73" s="10"/>
      <c r="X73" s="12"/>
      <c r="Y73" s="11"/>
      <c r="Z73" s="11"/>
      <c r="AA73" s="307"/>
      <c r="AB73" s="320"/>
      <c r="AC73" s="108">
        <f t="shared" si="81"/>
        <v>0</v>
      </c>
      <c r="AD73" s="307">
        <v>5.2</v>
      </c>
      <c r="AE73" s="319"/>
      <c r="AF73" s="108">
        <f t="shared" si="82"/>
        <v>0</v>
      </c>
      <c r="AG73" s="20">
        <f t="shared" si="83"/>
        <v>5.2</v>
      </c>
      <c r="AH73" s="307"/>
      <c r="AI73" s="320"/>
      <c r="AJ73" s="108">
        <f t="shared" si="148"/>
        <v>0</v>
      </c>
      <c r="AK73" s="307"/>
      <c r="AL73" s="326"/>
      <c r="AM73" s="160">
        <f t="shared" si="84"/>
        <v>0</v>
      </c>
      <c r="AN73" s="22">
        <f t="shared" si="85"/>
        <v>0</v>
      </c>
      <c r="AO73" s="311"/>
      <c r="AP73" s="323"/>
      <c r="AQ73" s="159">
        <f t="shared" si="86"/>
        <v>0</v>
      </c>
      <c r="AR73" s="23">
        <f t="shared" si="87"/>
        <v>5.2</v>
      </c>
      <c r="AS73" s="23">
        <f t="shared" si="88"/>
        <v>0</v>
      </c>
      <c r="AT73" s="164">
        <f t="shared" si="89"/>
        <v>5.2</v>
      </c>
      <c r="AU73" s="106">
        <f t="shared" si="90"/>
        <v>0</v>
      </c>
      <c r="AV73" s="313"/>
      <c r="AW73" s="320"/>
      <c r="AX73" s="157">
        <f t="shared" si="91"/>
        <v>0</v>
      </c>
      <c r="AY73" s="307"/>
      <c r="AZ73" s="320"/>
      <c r="BA73" s="157">
        <f t="shared" si="92"/>
        <v>0</v>
      </c>
      <c r="BB73" s="307"/>
      <c r="BC73" s="319"/>
      <c r="BD73" s="158">
        <f t="shared" si="93"/>
        <v>0</v>
      </c>
      <c r="BE73" s="25">
        <f t="shared" si="94"/>
        <v>0</v>
      </c>
      <c r="BF73" s="307"/>
      <c r="BG73" s="320"/>
      <c r="BH73" s="157">
        <f t="shared" si="95"/>
        <v>0</v>
      </c>
      <c r="BI73" s="307"/>
      <c r="BJ73" s="320"/>
      <c r="BK73" s="157">
        <f t="shared" si="96"/>
        <v>0</v>
      </c>
      <c r="BL73" s="307"/>
      <c r="BM73" s="319"/>
      <c r="BN73" s="157">
        <f t="shared" si="97"/>
        <v>0</v>
      </c>
      <c r="BO73" s="26">
        <f t="shared" si="98"/>
        <v>0</v>
      </c>
      <c r="BP73" s="314"/>
      <c r="BQ73" s="323"/>
      <c r="BR73" s="156">
        <f t="shared" si="99"/>
        <v>0</v>
      </c>
      <c r="BS73" s="27">
        <f t="shared" si="100"/>
        <v>0</v>
      </c>
      <c r="BT73" s="27">
        <f t="shared" si="101"/>
        <v>0</v>
      </c>
      <c r="BU73" s="166">
        <f t="shared" si="102"/>
        <v>0</v>
      </c>
      <c r="BV73" s="155">
        <f t="shared" si="103"/>
        <v>0</v>
      </c>
      <c r="BW73" s="313"/>
      <c r="BX73" s="320"/>
      <c r="BY73" s="153">
        <f t="shared" si="104"/>
        <v>0</v>
      </c>
      <c r="BZ73" s="317"/>
      <c r="CA73" s="326"/>
      <c r="CB73" s="152">
        <f t="shared" si="105"/>
        <v>0</v>
      </c>
      <c r="CC73" s="317"/>
      <c r="CD73" s="325"/>
      <c r="CE73" s="152">
        <f t="shared" si="106"/>
        <v>0</v>
      </c>
      <c r="CF73" s="28">
        <f t="shared" si="107"/>
        <v>0</v>
      </c>
      <c r="CG73" s="28">
        <f t="shared" si="108"/>
        <v>0</v>
      </c>
      <c r="CH73" s="167">
        <f t="shared" si="109"/>
        <v>0</v>
      </c>
      <c r="CI73" s="151">
        <f t="shared" si="110"/>
        <v>0</v>
      </c>
      <c r="CJ73" s="313">
        <v>0.8</v>
      </c>
      <c r="CK73" s="320"/>
      <c r="CL73" s="149">
        <f t="shared" si="111"/>
        <v>0</v>
      </c>
      <c r="CM73" s="317"/>
      <c r="CN73" s="326"/>
      <c r="CO73" s="148">
        <f t="shared" si="112"/>
        <v>0</v>
      </c>
      <c r="CP73" s="317"/>
      <c r="CQ73" s="325"/>
      <c r="CR73" s="148">
        <f t="shared" si="113"/>
        <v>0</v>
      </c>
      <c r="CS73" s="30">
        <f t="shared" si="114"/>
        <v>0.8</v>
      </c>
      <c r="CT73" s="30">
        <f t="shared" si="115"/>
        <v>0</v>
      </c>
      <c r="CU73" s="168">
        <f t="shared" si="116"/>
        <v>0.8</v>
      </c>
      <c r="CV73" s="147">
        <f t="shared" si="117"/>
        <v>0</v>
      </c>
      <c r="CW73" s="313">
        <v>80</v>
      </c>
      <c r="CX73" s="320"/>
      <c r="CY73" s="145">
        <f t="shared" si="118"/>
        <v>0</v>
      </c>
      <c r="CZ73" s="317"/>
      <c r="DA73" s="326"/>
      <c r="DB73" s="144">
        <f t="shared" si="119"/>
        <v>0</v>
      </c>
      <c r="DC73" s="317"/>
      <c r="DD73" s="323"/>
      <c r="DE73" s="143">
        <f t="shared" si="120"/>
        <v>0</v>
      </c>
      <c r="DF73" s="32">
        <f t="shared" si="121"/>
        <v>80</v>
      </c>
      <c r="DG73" s="32">
        <f t="shared" si="122"/>
        <v>0</v>
      </c>
      <c r="DH73" s="169">
        <f t="shared" si="123"/>
        <v>80</v>
      </c>
      <c r="DI73" s="141">
        <f t="shared" si="124"/>
        <v>0</v>
      </c>
      <c r="DJ73" s="313"/>
      <c r="DK73" s="320"/>
      <c r="DL73" s="140">
        <f t="shared" si="125"/>
        <v>0</v>
      </c>
      <c r="DM73" s="317"/>
      <c r="DN73" s="326"/>
      <c r="DO73" s="139">
        <f t="shared" si="126"/>
        <v>0</v>
      </c>
      <c r="DP73" s="317"/>
      <c r="DQ73" s="328"/>
      <c r="DR73" s="138">
        <f t="shared" si="127"/>
        <v>0</v>
      </c>
      <c r="DS73" s="33">
        <f t="shared" si="76"/>
        <v>0</v>
      </c>
      <c r="DT73" s="33">
        <f t="shared" si="77"/>
        <v>0</v>
      </c>
      <c r="DU73" s="171">
        <f t="shared" si="128"/>
        <v>0</v>
      </c>
      <c r="DV73" s="136">
        <f t="shared" si="129"/>
        <v>0</v>
      </c>
      <c r="DW73" s="313"/>
      <c r="DX73" s="320"/>
      <c r="DY73" s="134">
        <f t="shared" si="130"/>
        <v>0</v>
      </c>
      <c r="DZ73" s="317"/>
      <c r="EA73" s="326"/>
      <c r="EB73" s="133">
        <f t="shared" si="131"/>
        <v>0</v>
      </c>
      <c r="EC73" s="317"/>
      <c r="ED73" s="323"/>
      <c r="EE73" s="130">
        <f t="shared" si="132"/>
        <v>0</v>
      </c>
      <c r="EF73" s="34">
        <f t="shared" si="133"/>
        <v>0</v>
      </c>
      <c r="EG73" s="34">
        <f t="shared" si="134"/>
        <v>0</v>
      </c>
      <c r="EH73" s="172">
        <f t="shared" si="135"/>
        <v>0</v>
      </c>
      <c r="EI73" s="129">
        <f t="shared" si="136"/>
        <v>0</v>
      </c>
      <c r="EJ73" s="313"/>
      <c r="EK73" s="320"/>
      <c r="EL73" s="127">
        <f t="shared" si="137"/>
        <v>0</v>
      </c>
      <c r="EM73" s="317"/>
      <c r="EN73" s="326"/>
      <c r="EO73" s="126">
        <f t="shared" si="138"/>
        <v>0</v>
      </c>
      <c r="EP73" s="317"/>
      <c r="EQ73" s="325"/>
      <c r="ER73" s="126">
        <f t="shared" si="139"/>
        <v>0</v>
      </c>
      <c r="ES73" s="35">
        <f t="shared" si="140"/>
        <v>0</v>
      </c>
      <c r="ET73" s="35">
        <f t="shared" si="141"/>
        <v>0</v>
      </c>
      <c r="EU73" s="173">
        <f t="shared" si="142"/>
        <v>0</v>
      </c>
      <c r="EV73" s="125">
        <f t="shared" si="143"/>
        <v>0</v>
      </c>
      <c r="EW73" s="288">
        <f t="shared" si="78"/>
        <v>86</v>
      </c>
      <c r="EX73" s="289">
        <f t="shared" si="79"/>
        <v>0</v>
      </c>
      <c r="EY73" s="289">
        <f t="shared" si="144"/>
        <v>86</v>
      </c>
      <c r="EZ73" s="289">
        <f t="shared" si="80"/>
        <v>0</v>
      </c>
      <c r="FA73" s="289">
        <f t="shared" si="145"/>
        <v>0</v>
      </c>
      <c r="FB73" s="303">
        <f t="shared" si="146"/>
        <v>86</v>
      </c>
      <c r="FC73" s="298">
        <f t="shared" si="147"/>
        <v>0</v>
      </c>
    </row>
    <row r="74" spans="1:159">
      <c r="A74" s="11">
        <v>71</v>
      </c>
      <c r="B74" s="12" t="s">
        <v>783</v>
      </c>
      <c r="C74" s="447" t="s">
        <v>784</v>
      </c>
      <c r="D74" s="13" t="s">
        <v>785</v>
      </c>
      <c r="E74" s="13" t="s">
        <v>107</v>
      </c>
      <c r="F74" s="11">
        <v>1000</v>
      </c>
      <c r="G74" s="90" t="s">
        <v>786</v>
      </c>
      <c r="H74" s="90" t="s">
        <v>787</v>
      </c>
      <c r="I74" s="5"/>
      <c r="J74" s="90" t="s">
        <v>788</v>
      </c>
      <c r="K74" s="13"/>
      <c r="L74" s="13"/>
      <c r="M74" s="98"/>
      <c r="N74" s="15" t="s">
        <v>132</v>
      </c>
      <c r="O74" s="14" t="s">
        <v>183</v>
      </c>
      <c r="P74" s="15" t="s">
        <v>108</v>
      </c>
      <c r="Q74" s="16">
        <v>41640</v>
      </c>
      <c r="R74" s="16">
        <v>41631</v>
      </c>
      <c r="S74" s="10" t="s">
        <v>1067</v>
      </c>
      <c r="T74" s="12" t="s">
        <v>1360</v>
      </c>
      <c r="U74" s="11" t="s">
        <v>1068</v>
      </c>
      <c r="V74" s="438"/>
      <c r="W74" s="10"/>
      <c r="X74" s="12"/>
      <c r="Y74" s="11"/>
      <c r="Z74" s="11"/>
      <c r="AA74" s="307">
        <v>14</v>
      </c>
      <c r="AB74" s="320"/>
      <c r="AC74" s="108">
        <f t="shared" si="81"/>
        <v>0</v>
      </c>
      <c r="AD74" s="307"/>
      <c r="AE74" s="319"/>
      <c r="AF74" s="108">
        <f t="shared" si="82"/>
        <v>0</v>
      </c>
      <c r="AG74" s="20">
        <f t="shared" si="83"/>
        <v>14</v>
      </c>
      <c r="AH74" s="307"/>
      <c r="AI74" s="320"/>
      <c r="AJ74" s="108">
        <f t="shared" si="148"/>
        <v>0</v>
      </c>
      <c r="AK74" s="307">
        <v>26</v>
      </c>
      <c r="AL74" s="326"/>
      <c r="AM74" s="160">
        <f t="shared" si="84"/>
        <v>0</v>
      </c>
      <c r="AN74" s="22">
        <f t="shared" si="85"/>
        <v>26</v>
      </c>
      <c r="AO74" s="311"/>
      <c r="AP74" s="323"/>
      <c r="AQ74" s="159">
        <f t="shared" si="86"/>
        <v>0</v>
      </c>
      <c r="AR74" s="23">
        <f t="shared" si="87"/>
        <v>40</v>
      </c>
      <c r="AS74" s="23">
        <f t="shared" si="88"/>
        <v>26</v>
      </c>
      <c r="AT74" s="164">
        <f t="shared" si="89"/>
        <v>40</v>
      </c>
      <c r="AU74" s="106">
        <f t="shared" si="90"/>
        <v>0</v>
      </c>
      <c r="AV74" s="313"/>
      <c r="AW74" s="320"/>
      <c r="AX74" s="157">
        <f t="shared" si="91"/>
        <v>0</v>
      </c>
      <c r="AY74" s="307"/>
      <c r="AZ74" s="320"/>
      <c r="BA74" s="157">
        <f t="shared" si="92"/>
        <v>0</v>
      </c>
      <c r="BB74" s="307"/>
      <c r="BC74" s="319"/>
      <c r="BD74" s="158">
        <f t="shared" si="93"/>
        <v>0</v>
      </c>
      <c r="BE74" s="25">
        <f t="shared" si="94"/>
        <v>0</v>
      </c>
      <c r="BF74" s="307"/>
      <c r="BG74" s="320"/>
      <c r="BH74" s="157">
        <f t="shared" si="95"/>
        <v>0</v>
      </c>
      <c r="BI74" s="307">
        <v>10</v>
      </c>
      <c r="BJ74" s="320"/>
      <c r="BK74" s="157">
        <f t="shared" si="96"/>
        <v>0</v>
      </c>
      <c r="BL74" s="307"/>
      <c r="BM74" s="319"/>
      <c r="BN74" s="157">
        <f t="shared" si="97"/>
        <v>0</v>
      </c>
      <c r="BO74" s="26">
        <f t="shared" si="98"/>
        <v>10</v>
      </c>
      <c r="BP74" s="314"/>
      <c r="BQ74" s="323"/>
      <c r="BR74" s="156">
        <f t="shared" si="99"/>
        <v>0</v>
      </c>
      <c r="BS74" s="27">
        <f t="shared" si="100"/>
        <v>10</v>
      </c>
      <c r="BT74" s="27">
        <f t="shared" si="101"/>
        <v>10</v>
      </c>
      <c r="BU74" s="166">
        <f t="shared" si="102"/>
        <v>10</v>
      </c>
      <c r="BV74" s="155">
        <f t="shared" si="103"/>
        <v>0</v>
      </c>
      <c r="BW74" s="313"/>
      <c r="BX74" s="320"/>
      <c r="BY74" s="153">
        <f t="shared" si="104"/>
        <v>0</v>
      </c>
      <c r="BZ74" s="317">
        <v>16</v>
      </c>
      <c r="CA74" s="326"/>
      <c r="CB74" s="152">
        <f t="shared" si="105"/>
        <v>0</v>
      </c>
      <c r="CC74" s="317"/>
      <c r="CD74" s="325"/>
      <c r="CE74" s="152">
        <f t="shared" si="106"/>
        <v>0</v>
      </c>
      <c r="CF74" s="28">
        <f t="shared" si="107"/>
        <v>16</v>
      </c>
      <c r="CG74" s="28">
        <f t="shared" si="108"/>
        <v>16</v>
      </c>
      <c r="CH74" s="167">
        <f t="shared" si="109"/>
        <v>16</v>
      </c>
      <c r="CI74" s="151">
        <f t="shared" si="110"/>
        <v>0</v>
      </c>
      <c r="CJ74" s="313"/>
      <c r="CK74" s="320"/>
      <c r="CL74" s="149">
        <f t="shared" si="111"/>
        <v>0</v>
      </c>
      <c r="CM74" s="317"/>
      <c r="CN74" s="326"/>
      <c r="CO74" s="148">
        <f t="shared" si="112"/>
        <v>0</v>
      </c>
      <c r="CP74" s="317"/>
      <c r="CQ74" s="325"/>
      <c r="CR74" s="148">
        <f t="shared" si="113"/>
        <v>0</v>
      </c>
      <c r="CS74" s="30">
        <f t="shared" si="114"/>
        <v>0</v>
      </c>
      <c r="CT74" s="30">
        <f t="shared" si="115"/>
        <v>0</v>
      </c>
      <c r="CU74" s="168">
        <f t="shared" si="116"/>
        <v>0</v>
      </c>
      <c r="CV74" s="147">
        <f t="shared" si="117"/>
        <v>0</v>
      </c>
      <c r="CW74" s="313"/>
      <c r="CX74" s="320"/>
      <c r="CY74" s="145">
        <f t="shared" si="118"/>
        <v>0</v>
      </c>
      <c r="CZ74" s="317"/>
      <c r="DA74" s="326"/>
      <c r="DB74" s="144">
        <f t="shared" si="119"/>
        <v>0</v>
      </c>
      <c r="DC74" s="317"/>
      <c r="DD74" s="323"/>
      <c r="DE74" s="143">
        <f t="shared" si="120"/>
        <v>0</v>
      </c>
      <c r="DF74" s="32">
        <f t="shared" si="121"/>
        <v>0</v>
      </c>
      <c r="DG74" s="32">
        <f t="shared" si="122"/>
        <v>0</v>
      </c>
      <c r="DH74" s="169">
        <f t="shared" si="123"/>
        <v>0</v>
      </c>
      <c r="DI74" s="141">
        <f t="shared" si="124"/>
        <v>0</v>
      </c>
      <c r="DJ74" s="313"/>
      <c r="DK74" s="320"/>
      <c r="DL74" s="140">
        <f t="shared" si="125"/>
        <v>0</v>
      </c>
      <c r="DM74" s="317"/>
      <c r="DN74" s="326"/>
      <c r="DO74" s="139">
        <f t="shared" si="126"/>
        <v>0</v>
      </c>
      <c r="DP74" s="317"/>
      <c r="DQ74" s="328"/>
      <c r="DR74" s="138">
        <f t="shared" si="127"/>
        <v>0</v>
      </c>
      <c r="DS74" s="33">
        <f t="shared" si="76"/>
        <v>0</v>
      </c>
      <c r="DT74" s="33">
        <f t="shared" si="77"/>
        <v>0</v>
      </c>
      <c r="DU74" s="171">
        <f t="shared" si="128"/>
        <v>0</v>
      </c>
      <c r="DV74" s="136">
        <f t="shared" si="129"/>
        <v>0</v>
      </c>
      <c r="DW74" s="313"/>
      <c r="DX74" s="320"/>
      <c r="DY74" s="134">
        <f t="shared" si="130"/>
        <v>0</v>
      </c>
      <c r="DZ74" s="317"/>
      <c r="EA74" s="326"/>
      <c r="EB74" s="133">
        <f t="shared" si="131"/>
        <v>0</v>
      </c>
      <c r="EC74" s="317"/>
      <c r="ED74" s="323"/>
      <c r="EE74" s="130">
        <f t="shared" si="132"/>
        <v>0</v>
      </c>
      <c r="EF74" s="34">
        <f t="shared" si="133"/>
        <v>0</v>
      </c>
      <c r="EG74" s="34">
        <f t="shared" si="134"/>
        <v>0</v>
      </c>
      <c r="EH74" s="172">
        <f t="shared" si="135"/>
        <v>0</v>
      </c>
      <c r="EI74" s="129">
        <f t="shared" si="136"/>
        <v>0</v>
      </c>
      <c r="EJ74" s="313"/>
      <c r="EK74" s="320"/>
      <c r="EL74" s="127">
        <f t="shared" si="137"/>
        <v>0</v>
      </c>
      <c r="EM74" s="317"/>
      <c r="EN74" s="326"/>
      <c r="EO74" s="126">
        <f t="shared" si="138"/>
        <v>0</v>
      </c>
      <c r="EP74" s="317"/>
      <c r="EQ74" s="325"/>
      <c r="ER74" s="126">
        <f t="shared" si="139"/>
        <v>0</v>
      </c>
      <c r="ES74" s="35">
        <f t="shared" si="140"/>
        <v>0</v>
      </c>
      <c r="ET74" s="35">
        <f t="shared" si="141"/>
        <v>0</v>
      </c>
      <c r="EU74" s="173">
        <f t="shared" si="142"/>
        <v>0</v>
      </c>
      <c r="EV74" s="125">
        <f t="shared" si="143"/>
        <v>0</v>
      </c>
      <c r="EW74" s="288">
        <f t="shared" si="78"/>
        <v>14</v>
      </c>
      <c r="EX74" s="289">
        <f t="shared" si="79"/>
        <v>52</v>
      </c>
      <c r="EY74" s="289">
        <f t="shared" si="144"/>
        <v>66</v>
      </c>
      <c r="EZ74" s="289">
        <f t="shared" si="80"/>
        <v>0</v>
      </c>
      <c r="FA74" s="289">
        <f t="shared" si="145"/>
        <v>52</v>
      </c>
      <c r="FB74" s="303">
        <f t="shared" si="146"/>
        <v>66</v>
      </c>
      <c r="FC74" s="298">
        <f t="shared" si="147"/>
        <v>0</v>
      </c>
    </row>
    <row r="75" spans="1:159">
      <c r="A75" s="11">
        <v>72</v>
      </c>
      <c r="B75" s="12" t="s">
        <v>789</v>
      </c>
      <c r="C75" s="447" t="s">
        <v>790</v>
      </c>
      <c r="D75" s="13" t="s">
        <v>791</v>
      </c>
      <c r="E75" s="13" t="s">
        <v>636</v>
      </c>
      <c r="F75" s="11">
        <v>1370</v>
      </c>
      <c r="G75" s="90" t="s">
        <v>792</v>
      </c>
      <c r="H75" s="90" t="s">
        <v>793</v>
      </c>
      <c r="I75" s="5"/>
      <c r="J75" s="90" t="s">
        <v>223</v>
      </c>
      <c r="K75" s="13"/>
      <c r="L75" s="13"/>
      <c r="M75" s="98"/>
      <c r="N75" s="15" t="s">
        <v>131</v>
      </c>
      <c r="O75" s="14" t="s">
        <v>117</v>
      </c>
      <c r="P75" s="15" t="s">
        <v>108</v>
      </c>
      <c r="Q75" s="16">
        <v>41640</v>
      </c>
      <c r="R75" s="16">
        <v>41632</v>
      </c>
      <c r="S75" s="10" t="s">
        <v>794</v>
      </c>
      <c r="T75" s="12" t="s">
        <v>795</v>
      </c>
      <c r="U75" s="11" t="s">
        <v>796</v>
      </c>
      <c r="V75" s="438"/>
      <c r="W75" s="10"/>
      <c r="X75" s="12"/>
      <c r="Y75" s="11"/>
      <c r="Z75" s="11"/>
      <c r="AA75" s="307">
        <v>0.5</v>
      </c>
      <c r="AB75" s="320"/>
      <c r="AC75" s="108">
        <f t="shared" si="81"/>
        <v>0</v>
      </c>
      <c r="AD75" s="307"/>
      <c r="AE75" s="319"/>
      <c r="AF75" s="108">
        <f t="shared" si="82"/>
        <v>0</v>
      </c>
      <c r="AG75" s="20">
        <f t="shared" si="83"/>
        <v>0.5</v>
      </c>
      <c r="AH75" s="307"/>
      <c r="AI75" s="320"/>
      <c r="AJ75" s="108">
        <f t="shared" si="148"/>
        <v>0</v>
      </c>
      <c r="AK75" s="307">
        <v>0.1</v>
      </c>
      <c r="AL75" s="326"/>
      <c r="AM75" s="160">
        <f t="shared" si="84"/>
        <v>0</v>
      </c>
      <c r="AN75" s="22">
        <f t="shared" si="85"/>
        <v>0.1</v>
      </c>
      <c r="AO75" s="311"/>
      <c r="AP75" s="323"/>
      <c r="AQ75" s="159">
        <f t="shared" si="86"/>
        <v>0</v>
      </c>
      <c r="AR75" s="23">
        <f t="shared" si="87"/>
        <v>0.6</v>
      </c>
      <c r="AS75" s="23">
        <f t="shared" si="88"/>
        <v>0.1</v>
      </c>
      <c r="AT75" s="164">
        <f t="shared" si="89"/>
        <v>0.6</v>
      </c>
      <c r="AU75" s="106">
        <f t="shared" si="90"/>
        <v>0</v>
      </c>
      <c r="AV75" s="313">
        <v>0.4</v>
      </c>
      <c r="AW75" s="320"/>
      <c r="AX75" s="157">
        <f t="shared" si="91"/>
        <v>0</v>
      </c>
      <c r="AY75" s="307">
        <v>0.1</v>
      </c>
      <c r="AZ75" s="320"/>
      <c r="BA75" s="157">
        <f t="shared" si="92"/>
        <v>0</v>
      </c>
      <c r="BB75" s="307"/>
      <c r="BC75" s="319"/>
      <c r="BD75" s="158">
        <f t="shared" si="93"/>
        <v>0</v>
      </c>
      <c r="BE75" s="25">
        <f t="shared" si="94"/>
        <v>0.5</v>
      </c>
      <c r="BF75" s="307"/>
      <c r="BG75" s="320"/>
      <c r="BH75" s="157">
        <f t="shared" si="95"/>
        <v>0</v>
      </c>
      <c r="BI75" s="307"/>
      <c r="BJ75" s="320"/>
      <c r="BK75" s="157">
        <f t="shared" si="96"/>
        <v>0</v>
      </c>
      <c r="BL75" s="307"/>
      <c r="BM75" s="319"/>
      <c r="BN75" s="157">
        <f t="shared" si="97"/>
        <v>0</v>
      </c>
      <c r="BO75" s="26">
        <f t="shared" si="98"/>
        <v>0</v>
      </c>
      <c r="BP75" s="314"/>
      <c r="BQ75" s="323"/>
      <c r="BR75" s="156">
        <f t="shared" si="99"/>
        <v>0</v>
      </c>
      <c r="BS75" s="27">
        <f t="shared" si="100"/>
        <v>0.5</v>
      </c>
      <c r="BT75" s="27">
        <f t="shared" si="101"/>
        <v>0</v>
      </c>
      <c r="BU75" s="166">
        <f t="shared" si="102"/>
        <v>0.5</v>
      </c>
      <c r="BV75" s="155">
        <f t="shared" si="103"/>
        <v>0</v>
      </c>
      <c r="BW75" s="313"/>
      <c r="BX75" s="320"/>
      <c r="BY75" s="153">
        <f t="shared" si="104"/>
        <v>0</v>
      </c>
      <c r="BZ75" s="317"/>
      <c r="CA75" s="326"/>
      <c r="CB75" s="152">
        <f t="shared" si="105"/>
        <v>0</v>
      </c>
      <c r="CC75" s="317"/>
      <c r="CD75" s="325"/>
      <c r="CE75" s="152">
        <f t="shared" si="106"/>
        <v>0</v>
      </c>
      <c r="CF75" s="28">
        <f t="shared" si="107"/>
        <v>0</v>
      </c>
      <c r="CG75" s="28">
        <f t="shared" si="108"/>
        <v>0</v>
      </c>
      <c r="CH75" s="167">
        <f t="shared" si="109"/>
        <v>0</v>
      </c>
      <c r="CI75" s="151">
        <f t="shared" si="110"/>
        <v>0</v>
      </c>
      <c r="CJ75" s="313"/>
      <c r="CK75" s="320"/>
      <c r="CL75" s="149">
        <f t="shared" si="111"/>
        <v>0</v>
      </c>
      <c r="CM75" s="317"/>
      <c r="CN75" s="326"/>
      <c r="CO75" s="148">
        <f t="shared" si="112"/>
        <v>0</v>
      </c>
      <c r="CP75" s="317"/>
      <c r="CQ75" s="325"/>
      <c r="CR75" s="148">
        <f t="shared" si="113"/>
        <v>0</v>
      </c>
      <c r="CS75" s="30">
        <f t="shared" si="114"/>
        <v>0</v>
      </c>
      <c r="CT75" s="30">
        <f t="shared" si="115"/>
        <v>0</v>
      </c>
      <c r="CU75" s="168">
        <f t="shared" si="116"/>
        <v>0</v>
      </c>
      <c r="CV75" s="147">
        <f t="shared" si="117"/>
        <v>0</v>
      </c>
      <c r="CW75" s="313"/>
      <c r="CX75" s="320"/>
      <c r="CY75" s="145">
        <f t="shared" si="118"/>
        <v>0</v>
      </c>
      <c r="CZ75" s="317"/>
      <c r="DA75" s="326"/>
      <c r="DB75" s="144">
        <f t="shared" si="119"/>
        <v>0</v>
      </c>
      <c r="DC75" s="317"/>
      <c r="DD75" s="323"/>
      <c r="DE75" s="143">
        <f t="shared" si="120"/>
        <v>0</v>
      </c>
      <c r="DF75" s="32">
        <f t="shared" si="121"/>
        <v>0</v>
      </c>
      <c r="DG75" s="32">
        <f t="shared" si="122"/>
        <v>0</v>
      </c>
      <c r="DH75" s="169">
        <f t="shared" si="123"/>
        <v>0</v>
      </c>
      <c r="DI75" s="141">
        <f t="shared" si="124"/>
        <v>0</v>
      </c>
      <c r="DJ75" s="313"/>
      <c r="DK75" s="320"/>
      <c r="DL75" s="140">
        <f t="shared" si="125"/>
        <v>0</v>
      </c>
      <c r="DM75" s="317"/>
      <c r="DN75" s="326"/>
      <c r="DO75" s="139">
        <f t="shared" si="126"/>
        <v>0</v>
      </c>
      <c r="DP75" s="317"/>
      <c r="DQ75" s="328"/>
      <c r="DR75" s="138">
        <f t="shared" si="127"/>
        <v>0</v>
      </c>
      <c r="DS75" s="33">
        <f t="shared" si="76"/>
        <v>0</v>
      </c>
      <c r="DT75" s="33">
        <f t="shared" si="77"/>
        <v>0</v>
      </c>
      <c r="DU75" s="171">
        <f t="shared" si="128"/>
        <v>0</v>
      </c>
      <c r="DV75" s="136">
        <f t="shared" si="129"/>
        <v>0</v>
      </c>
      <c r="DW75" s="313"/>
      <c r="DX75" s="320"/>
      <c r="DY75" s="134">
        <f t="shared" si="130"/>
        <v>0</v>
      </c>
      <c r="DZ75" s="317"/>
      <c r="EA75" s="326"/>
      <c r="EB75" s="133">
        <f t="shared" si="131"/>
        <v>0</v>
      </c>
      <c r="EC75" s="317"/>
      <c r="ED75" s="323"/>
      <c r="EE75" s="130">
        <f t="shared" si="132"/>
        <v>0</v>
      </c>
      <c r="EF75" s="34">
        <f t="shared" si="133"/>
        <v>0</v>
      </c>
      <c r="EG75" s="34">
        <f t="shared" si="134"/>
        <v>0</v>
      </c>
      <c r="EH75" s="172">
        <f t="shared" si="135"/>
        <v>0</v>
      </c>
      <c r="EI75" s="129">
        <f t="shared" si="136"/>
        <v>0</v>
      </c>
      <c r="EJ75" s="313"/>
      <c r="EK75" s="320"/>
      <c r="EL75" s="127">
        <f t="shared" si="137"/>
        <v>0</v>
      </c>
      <c r="EM75" s="317"/>
      <c r="EN75" s="326"/>
      <c r="EO75" s="126">
        <f t="shared" si="138"/>
        <v>0</v>
      </c>
      <c r="EP75" s="317"/>
      <c r="EQ75" s="325"/>
      <c r="ER75" s="126">
        <f t="shared" si="139"/>
        <v>0</v>
      </c>
      <c r="ES75" s="35">
        <f t="shared" si="140"/>
        <v>0</v>
      </c>
      <c r="ET75" s="35">
        <f t="shared" si="141"/>
        <v>0</v>
      </c>
      <c r="EU75" s="173">
        <f t="shared" si="142"/>
        <v>0</v>
      </c>
      <c r="EV75" s="125">
        <f t="shared" si="143"/>
        <v>0</v>
      </c>
      <c r="EW75" s="288">
        <f t="shared" si="78"/>
        <v>1</v>
      </c>
      <c r="EX75" s="289">
        <f t="shared" si="79"/>
        <v>0.1</v>
      </c>
      <c r="EY75" s="289">
        <f t="shared" si="144"/>
        <v>1.1000000000000001</v>
      </c>
      <c r="EZ75" s="289">
        <f t="shared" si="80"/>
        <v>0</v>
      </c>
      <c r="FA75" s="289">
        <f t="shared" si="145"/>
        <v>0.1</v>
      </c>
      <c r="FB75" s="303">
        <f t="shared" si="146"/>
        <v>1.1000000000000001</v>
      </c>
      <c r="FC75" s="298">
        <f t="shared" si="147"/>
        <v>0</v>
      </c>
    </row>
    <row r="76" spans="1:159" ht="30">
      <c r="A76" s="11">
        <v>73</v>
      </c>
      <c r="B76" s="12" t="s">
        <v>797</v>
      </c>
      <c r="C76" s="447" t="s">
        <v>798</v>
      </c>
      <c r="D76" s="13" t="s">
        <v>799</v>
      </c>
      <c r="E76" s="13" t="s">
        <v>800</v>
      </c>
      <c r="F76" s="11">
        <v>1231</v>
      </c>
      <c r="G76" s="90" t="s">
        <v>801</v>
      </c>
      <c r="H76" s="90" t="s">
        <v>802</v>
      </c>
      <c r="I76" s="5"/>
      <c r="J76" s="90" t="s">
        <v>803</v>
      </c>
      <c r="K76" s="13"/>
      <c r="L76" s="13"/>
      <c r="M76" s="98"/>
      <c r="N76" s="15" t="s">
        <v>132</v>
      </c>
      <c r="O76" s="14" t="s">
        <v>183</v>
      </c>
      <c r="P76" s="15" t="s">
        <v>387</v>
      </c>
      <c r="Q76" s="16">
        <v>41640</v>
      </c>
      <c r="R76" s="16">
        <v>41631</v>
      </c>
      <c r="S76" s="10" t="s">
        <v>804</v>
      </c>
      <c r="T76" s="12" t="s">
        <v>1349</v>
      </c>
      <c r="U76" s="11" t="s">
        <v>805</v>
      </c>
      <c r="V76" s="438"/>
      <c r="W76" s="10"/>
      <c r="X76" s="12"/>
      <c r="Y76" s="11"/>
      <c r="Z76" s="11"/>
      <c r="AA76" s="307"/>
      <c r="AB76" s="320"/>
      <c r="AC76" s="108">
        <f t="shared" si="81"/>
        <v>0</v>
      </c>
      <c r="AD76" s="307"/>
      <c r="AE76" s="319"/>
      <c r="AF76" s="108">
        <f t="shared" si="82"/>
        <v>0</v>
      </c>
      <c r="AG76" s="20">
        <f t="shared" si="83"/>
        <v>0</v>
      </c>
      <c r="AH76" s="307"/>
      <c r="AI76" s="320"/>
      <c r="AJ76" s="108">
        <f t="shared" si="148"/>
        <v>0</v>
      </c>
      <c r="AK76" s="307"/>
      <c r="AL76" s="326"/>
      <c r="AM76" s="160">
        <f t="shared" si="84"/>
        <v>0</v>
      </c>
      <c r="AN76" s="22">
        <f t="shared" si="85"/>
        <v>0</v>
      </c>
      <c r="AO76" s="311"/>
      <c r="AP76" s="323"/>
      <c r="AQ76" s="159">
        <f t="shared" si="86"/>
        <v>0</v>
      </c>
      <c r="AR76" s="23">
        <f t="shared" si="87"/>
        <v>0</v>
      </c>
      <c r="AS76" s="23">
        <f t="shared" si="88"/>
        <v>0</v>
      </c>
      <c r="AT76" s="164">
        <f t="shared" si="89"/>
        <v>0</v>
      </c>
      <c r="AU76" s="106">
        <f t="shared" si="90"/>
        <v>0</v>
      </c>
      <c r="AV76" s="313"/>
      <c r="AW76" s="320"/>
      <c r="AX76" s="157">
        <f t="shared" si="91"/>
        <v>0</v>
      </c>
      <c r="AY76" s="307"/>
      <c r="AZ76" s="320"/>
      <c r="BA76" s="157">
        <f t="shared" si="92"/>
        <v>0</v>
      </c>
      <c r="BB76" s="307"/>
      <c r="BC76" s="319"/>
      <c r="BD76" s="158">
        <f t="shared" si="93"/>
        <v>0</v>
      </c>
      <c r="BE76" s="25">
        <f t="shared" si="94"/>
        <v>0</v>
      </c>
      <c r="BF76" s="307"/>
      <c r="BG76" s="320"/>
      <c r="BH76" s="157">
        <f t="shared" si="95"/>
        <v>0</v>
      </c>
      <c r="BI76" s="307">
        <v>38.15</v>
      </c>
      <c r="BJ76" s="320"/>
      <c r="BK76" s="157">
        <f t="shared" si="96"/>
        <v>0</v>
      </c>
      <c r="BL76" s="307">
        <v>0.13</v>
      </c>
      <c r="BM76" s="319"/>
      <c r="BN76" s="157">
        <f t="shared" si="97"/>
        <v>0</v>
      </c>
      <c r="BO76" s="26">
        <f t="shared" si="98"/>
        <v>38.28</v>
      </c>
      <c r="BP76" s="314"/>
      <c r="BQ76" s="323"/>
      <c r="BR76" s="156">
        <f t="shared" si="99"/>
        <v>0</v>
      </c>
      <c r="BS76" s="27">
        <f t="shared" si="100"/>
        <v>38.28</v>
      </c>
      <c r="BT76" s="27">
        <f t="shared" si="101"/>
        <v>38.28</v>
      </c>
      <c r="BU76" s="166">
        <f t="shared" si="102"/>
        <v>38.28</v>
      </c>
      <c r="BV76" s="155">
        <f t="shared" si="103"/>
        <v>0</v>
      </c>
      <c r="BW76" s="313"/>
      <c r="BX76" s="320"/>
      <c r="BY76" s="153">
        <f t="shared" si="104"/>
        <v>0</v>
      </c>
      <c r="BZ76" s="317"/>
      <c r="CA76" s="326"/>
      <c r="CB76" s="152">
        <f t="shared" si="105"/>
        <v>0</v>
      </c>
      <c r="CC76" s="317"/>
      <c r="CD76" s="325"/>
      <c r="CE76" s="152">
        <f t="shared" si="106"/>
        <v>0</v>
      </c>
      <c r="CF76" s="28">
        <f t="shared" si="107"/>
        <v>0</v>
      </c>
      <c r="CG76" s="28">
        <f t="shared" si="108"/>
        <v>0</v>
      </c>
      <c r="CH76" s="167">
        <f t="shared" si="109"/>
        <v>0</v>
      </c>
      <c r="CI76" s="151">
        <f t="shared" si="110"/>
        <v>0</v>
      </c>
      <c r="CJ76" s="313"/>
      <c r="CK76" s="320"/>
      <c r="CL76" s="149">
        <f t="shared" si="111"/>
        <v>0</v>
      </c>
      <c r="CM76" s="317"/>
      <c r="CN76" s="326"/>
      <c r="CO76" s="148">
        <f t="shared" si="112"/>
        <v>0</v>
      </c>
      <c r="CP76" s="317"/>
      <c r="CQ76" s="325"/>
      <c r="CR76" s="148">
        <f t="shared" si="113"/>
        <v>0</v>
      </c>
      <c r="CS76" s="30">
        <f t="shared" si="114"/>
        <v>0</v>
      </c>
      <c r="CT76" s="30">
        <f t="shared" si="115"/>
        <v>0</v>
      </c>
      <c r="CU76" s="168">
        <f t="shared" si="116"/>
        <v>0</v>
      </c>
      <c r="CV76" s="147">
        <f t="shared" si="117"/>
        <v>0</v>
      </c>
      <c r="CW76" s="313"/>
      <c r="CX76" s="320"/>
      <c r="CY76" s="145">
        <f t="shared" si="118"/>
        <v>0</v>
      </c>
      <c r="CZ76" s="317"/>
      <c r="DA76" s="326"/>
      <c r="DB76" s="144">
        <f t="shared" si="119"/>
        <v>0</v>
      </c>
      <c r="DC76" s="317"/>
      <c r="DD76" s="323"/>
      <c r="DE76" s="143">
        <f t="shared" si="120"/>
        <v>0</v>
      </c>
      <c r="DF76" s="32">
        <f t="shared" si="121"/>
        <v>0</v>
      </c>
      <c r="DG76" s="32">
        <f t="shared" si="122"/>
        <v>0</v>
      </c>
      <c r="DH76" s="169">
        <f t="shared" si="123"/>
        <v>0</v>
      </c>
      <c r="DI76" s="141">
        <f t="shared" si="124"/>
        <v>0</v>
      </c>
      <c r="DJ76" s="313"/>
      <c r="DK76" s="320"/>
      <c r="DL76" s="140">
        <f t="shared" si="125"/>
        <v>0</v>
      </c>
      <c r="DM76" s="317"/>
      <c r="DN76" s="326"/>
      <c r="DO76" s="139">
        <f t="shared" si="126"/>
        <v>0</v>
      </c>
      <c r="DP76" s="317"/>
      <c r="DQ76" s="328"/>
      <c r="DR76" s="138">
        <f t="shared" si="127"/>
        <v>0</v>
      </c>
      <c r="DS76" s="33">
        <f t="shared" si="76"/>
        <v>0</v>
      </c>
      <c r="DT76" s="33">
        <f t="shared" si="77"/>
        <v>0</v>
      </c>
      <c r="DU76" s="171">
        <f t="shared" si="128"/>
        <v>0</v>
      </c>
      <c r="DV76" s="136">
        <f t="shared" si="129"/>
        <v>0</v>
      </c>
      <c r="DW76" s="313"/>
      <c r="DX76" s="320"/>
      <c r="DY76" s="134">
        <f t="shared" si="130"/>
        <v>0</v>
      </c>
      <c r="DZ76" s="317"/>
      <c r="EA76" s="326"/>
      <c r="EB76" s="133">
        <f t="shared" si="131"/>
        <v>0</v>
      </c>
      <c r="EC76" s="317"/>
      <c r="ED76" s="323"/>
      <c r="EE76" s="130">
        <f t="shared" si="132"/>
        <v>0</v>
      </c>
      <c r="EF76" s="34">
        <f t="shared" si="133"/>
        <v>0</v>
      </c>
      <c r="EG76" s="34">
        <f t="shared" si="134"/>
        <v>0</v>
      </c>
      <c r="EH76" s="172">
        <f t="shared" si="135"/>
        <v>0</v>
      </c>
      <c r="EI76" s="129">
        <f t="shared" si="136"/>
        <v>0</v>
      </c>
      <c r="EJ76" s="313"/>
      <c r="EK76" s="320"/>
      <c r="EL76" s="127">
        <f t="shared" si="137"/>
        <v>0</v>
      </c>
      <c r="EM76" s="317"/>
      <c r="EN76" s="326"/>
      <c r="EO76" s="126">
        <f t="shared" si="138"/>
        <v>0</v>
      </c>
      <c r="EP76" s="317"/>
      <c r="EQ76" s="325"/>
      <c r="ER76" s="126">
        <f t="shared" si="139"/>
        <v>0</v>
      </c>
      <c r="ES76" s="35">
        <f t="shared" si="140"/>
        <v>0</v>
      </c>
      <c r="ET76" s="35">
        <f t="shared" si="141"/>
        <v>0</v>
      </c>
      <c r="EU76" s="173">
        <f t="shared" si="142"/>
        <v>0</v>
      </c>
      <c r="EV76" s="125">
        <f t="shared" si="143"/>
        <v>0</v>
      </c>
      <c r="EW76" s="288">
        <f t="shared" si="78"/>
        <v>0</v>
      </c>
      <c r="EX76" s="289">
        <f t="shared" si="79"/>
        <v>38.28</v>
      </c>
      <c r="EY76" s="289">
        <f t="shared" si="144"/>
        <v>38.28</v>
      </c>
      <c r="EZ76" s="289">
        <f t="shared" si="80"/>
        <v>0</v>
      </c>
      <c r="FA76" s="289">
        <f t="shared" si="145"/>
        <v>38.28</v>
      </c>
      <c r="FB76" s="303">
        <f t="shared" si="146"/>
        <v>38.28</v>
      </c>
      <c r="FC76" s="298">
        <f t="shared" si="147"/>
        <v>0</v>
      </c>
    </row>
    <row r="77" spans="1:159">
      <c r="A77" s="11">
        <v>74</v>
      </c>
      <c r="B77" s="12" t="s">
        <v>806</v>
      </c>
      <c r="C77" s="447" t="s">
        <v>807</v>
      </c>
      <c r="D77" s="13" t="s">
        <v>808</v>
      </c>
      <c r="E77" s="13" t="s">
        <v>809</v>
      </c>
      <c r="F77" s="11">
        <v>4205</v>
      </c>
      <c r="G77" s="90" t="s">
        <v>810</v>
      </c>
      <c r="H77" s="90" t="s">
        <v>811</v>
      </c>
      <c r="I77" s="5" t="s">
        <v>812</v>
      </c>
      <c r="J77" s="90" t="s">
        <v>639</v>
      </c>
      <c r="K77" s="13"/>
      <c r="L77" s="13"/>
      <c r="M77" s="98"/>
      <c r="N77" s="15" t="s">
        <v>132</v>
      </c>
      <c r="O77" s="14" t="s">
        <v>117</v>
      </c>
      <c r="P77" s="15" t="s">
        <v>108</v>
      </c>
      <c r="Q77" s="16">
        <v>41640</v>
      </c>
      <c r="R77" s="16">
        <v>41640</v>
      </c>
      <c r="S77" s="10" t="s">
        <v>813</v>
      </c>
      <c r="T77" s="12" t="s">
        <v>814</v>
      </c>
      <c r="U77" s="11" t="s">
        <v>812</v>
      </c>
      <c r="V77" s="438"/>
      <c r="W77" s="10"/>
      <c r="X77" s="12"/>
      <c r="Y77" s="11"/>
      <c r="Z77" s="11"/>
      <c r="AA77" s="307"/>
      <c r="AB77" s="320">
        <v>54</v>
      </c>
      <c r="AC77" s="108">
        <f t="shared" si="81"/>
        <v>0</v>
      </c>
      <c r="AD77" s="307">
        <v>7.62</v>
      </c>
      <c r="AE77" s="319">
        <v>42</v>
      </c>
      <c r="AF77" s="108">
        <f t="shared" si="82"/>
        <v>320.04000000000002</v>
      </c>
      <c r="AG77" s="20">
        <f t="shared" si="83"/>
        <v>7.62</v>
      </c>
      <c r="AH77" s="307"/>
      <c r="AI77" s="320">
        <v>53</v>
      </c>
      <c r="AJ77" s="108">
        <f t="shared" si="148"/>
        <v>0</v>
      </c>
      <c r="AK77" s="307"/>
      <c r="AL77" s="326">
        <v>41</v>
      </c>
      <c r="AM77" s="160">
        <f t="shared" si="84"/>
        <v>0</v>
      </c>
      <c r="AN77" s="22">
        <f t="shared" si="85"/>
        <v>0</v>
      </c>
      <c r="AO77" s="311"/>
      <c r="AP77" s="323">
        <v>41</v>
      </c>
      <c r="AQ77" s="159">
        <f t="shared" si="86"/>
        <v>0</v>
      </c>
      <c r="AR77" s="23">
        <f t="shared" si="87"/>
        <v>7.62</v>
      </c>
      <c r="AS77" s="23">
        <f t="shared" si="88"/>
        <v>0</v>
      </c>
      <c r="AT77" s="164">
        <f t="shared" si="89"/>
        <v>7.62</v>
      </c>
      <c r="AU77" s="106">
        <f t="shared" si="90"/>
        <v>320.04000000000002</v>
      </c>
      <c r="AV77" s="313"/>
      <c r="AW77" s="320">
        <v>65</v>
      </c>
      <c r="AX77" s="157">
        <f t="shared" si="91"/>
        <v>0</v>
      </c>
      <c r="AY77" s="307"/>
      <c r="AZ77" s="320">
        <v>42</v>
      </c>
      <c r="BA77" s="157">
        <f t="shared" si="92"/>
        <v>0</v>
      </c>
      <c r="BB77" s="307">
        <v>5.92</v>
      </c>
      <c r="BC77" s="319">
        <v>46</v>
      </c>
      <c r="BD77" s="158">
        <f t="shared" si="93"/>
        <v>272.32</v>
      </c>
      <c r="BE77" s="25">
        <f t="shared" si="94"/>
        <v>5.92</v>
      </c>
      <c r="BF77" s="307"/>
      <c r="BG77" s="320">
        <v>64</v>
      </c>
      <c r="BH77" s="157">
        <f t="shared" si="95"/>
        <v>0</v>
      </c>
      <c r="BI77" s="307"/>
      <c r="BJ77" s="320">
        <v>41</v>
      </c>
      <c r="BK77" s="157">
        <f t="shared" si="96"/>
        <v>0</v>
      </c>
      <c r="BL77" s="307"/>
      <c r="BM77" s="319">
        <v>45</v>
      </c>
      <c r="BN77" s="157">
        <f t="shared" si="97"/>
        <v>0</v>
      </c>
      <c r="BO77" s="26">
        <f t="shared" si="98"/>
        <v>0</v>
      </c>
      <c r="BP77" s="314"/>
      <c r="BQ77" s="323">
        <v>41</v>
      </c>
      <c r="BR77" s="156">
        <f t="shared" si="99"/>
        <v>0</v>
      </c>
      <c r="BS77" s="27">
        <f t="shared" si="100"/>
        <v>5.92</v>
      </c>
      <c r="BT77" s="27">
        <f t="shared" si="101"/>
        <v>0</v>
      </c>
      <c r="BU77" s="166">
        <f t="shared" si="102"/>
        <v>5.92</v>
      </c>
      <c r="BV77" s="155">
        <f t="shared" si="103"/>
        <v>272.32</v>
      </c>
      <c r="BW77" s="313"/>
      <c r="BX77" s="320">
        <v>42</v>
      </c>
      <c r="BY77" s="153">
        <f t="shared" si="104"/>
        <v>0</v>
      </c>
      <c r="BZ77" s="317"/>
      <c r="CA77" s="326">
        <v>42</v>
      </c>
      <c r="CB77" s="152">
        <f t="shared" si="105"/>
        <v>0</v>
      </c>
      <c r="CC77" s="317"/>
      <c r="CD77" s="325">
        <v>42</v>
      </c>
      <c r="CE77" s="152">
        <f t="shared" si="106"/>
        <v>0</v>
      </c>
      <c r="CF77" s="28">
        <f t="shared" si="107"/>
        <v>0</v>
      </c>
      <c r="CG77" s="28">
        <f t="shared" si="108"/>
        <v>0</v>
      </c>
      <c r="CH77" s="167">
        <f t="shared" si="109"/>
        <v>0</v>
      </c>
      <c r="CI77" s="151">
        <f t="shared" si="110"/>
        <v>0</v>
      </c>
      <c r="CJ77" s="313">
        <v>12.54</v>
      </c>
      <c r="CK77" s="320">
        <v>45</v>
      </c>
      <c r="CL77" s="149">
        <f t="shared" si="111"/>
        <v>564.29999999999995</v>
      </c>
      <c r="CM77" s="317"/>
      <c r="CN77" s="326">
        <v>44</v>
      </c>
      <c r="CO77" s="148">
        <f t="shared" si="112"/>
        <v>0</v>
      </c>
      <c r="CP77" s="317"/>
      <c r="CQ77" s="325">
        <v>44</v>
      </c>
      <c r="CR77" s="148">
        <f t="shared" si="113"/>
        <v>0</v>
      </c>
      <c r="CS77" s="30">
        <f t="shared" si="114"/>
        <v>12.54</v>
      </c>
      <c r="CT77" s="30">
        <f t="shared" si="115"/>
        <v>0</v>
      </c>
      <c r="CU77" s="168">
        <f t="shared" si="116"/>
        <v>12.54</v>
      </c>
      <c r="CV77" s="147">
        <f t="shared" si="117"/>
        <v>564.29999999999995</v>
      </c>
      <c r="CW77" s="313">
        <v>3.16</v>
      </c>
      <c r="CX77" s="320">
        <v>30</v>
      </c>
      <c r="CY77" s="145">
        <f t="shared" si="118"/>
        <v>94.800000000000011</v>
      </c>
      <c r="CZ77" s="317"/>
      <c r="DA77" s="326">
        <v>29</v>
      </c>
      <c r="DB77" s="144">
        <f t="shared" si="119"/>
        <v>0</v>
      </c>
      <c r="DC77" s="317"/>
      <c r="DD77" s="323">
        <v>29</v>
      </c>
      <c r="DE77" s="143">
        <f t="shared" si="120"/>
        <v>0</v>
      </c>
      <c r="DF77" s="32">
        <f t="shared" si="121"/>
        <v>3.16</v>
      </c>
      <c r="DG77" s="32">
        <f t="shared" si="122"/>
        <v>0</v>
      </c>
      <c r="DH77" s="169">
        <f t="shared" si="123"/>
        <v>3.16</v>
      </c>
      <c r="DI77" s="141">
        <f t="shared" si="124"/>
        <v>94.800000000000011</v>
      </c>
      <c r="DJ77" s="313"/>
      <c r="DK77" s="320">
        <v>39</v>
      </c>
      <c r="DL77" s="140">
        <f t="shared" si="125"/>
        <v>0</v>
      </c>
      <c r="DM77" s="317"/>
      <c r="DN77" s="326">
        <v>38</v>
      </c>
      <c r="DO77" s="139">
        <f t="shared" si="126"/>
        <v>0</v>
      </c>
      <c r="DP77" s="317"/>
      <c r="DQ77" s="328">
        <v>38</v>
      </c>
      <c r="DR77" s="138">
        <f t="shared" si="127"/>
        <v>0</v>
      </c>
      <c r="DS77" s="33">
        <f t="shared" si="76"/>
        <v>0</v>
      </c>
      <c r="DT77" s="33">
        <f t="shared" si="77"/>
        <v>0</v>
      </c>
      <c r="DU77" s="171">
        <f t="shared" si="128"/>
        <v>0</v>
      </c>
      <c r="DV77" s="136">
        <f t="shared" si="129"/>
        <v>0</v>
      </c>
      <c r="DW77" s="313"/>
      <c r="DX77" s="320">
        <v>62</v>
      </c>
      <c r="DY77" s="134">
        <f t="shared" si="130"/>
        <v>0</v>
      </c>
      <c r="DZ77" s="317"/>
      <c r="EA77" s="326">
        <v>61</v>
      </c>
      <c r="EB77" s="133">
        <f t="shared" si="131"/>
        <v>0</v>
      </c>
      <c r="EC77" s="317"/>
      <c r="ED77" s="323">
        <v>61</v>
      </c>
      <c r="EE77" s="130">
        <f t="shared" si="132"/>
        <v>0</v>
      </c>
      <c r="EF77" s="34">
        <f t="shared" si="133"/>
        <v>0</v>
      </c>
      <c r="EG77" s="34">
        <f t="shared" si="134"/>
        <v>0</v>
      </c>
      <c r="EH77" s="172">
        <f t="shared" si="135"/>
        <v>0</v>
      </c>
      <c r="EI77" s="129">
        <f t="shared" si="136"/>
        <v>0</v>
      </c>
      <c r="EJ77" s="313"/>
      <c r="EK77" s="320">
        <v>549</v>
      </c>
      <c r="EL77" s="127">
        <f t="shared" si="137"/>
        <v>0</v>
      </c>
      <c r="EM77" s="317"/>
      <c r="EN77" s="326">
        <v>548</v>
      </c>
      <c r="EO77" s="126">
        <f t="shared" si="138"/>
        <v>0</v>
      </c>
      <c r="EP77" s="317"/>
      <c r="EQ77" s="325">
        <v>548</v>
      </c>
      <c r="ER77" s="126">
        <f t="shared" si="139"/>
        <v>0</v>
      </c>
      <c r="ES77" s="35">
        <f t="shared" si="140"/>
        <v>0</v>
      </c>
      <c r="ET77" s="35">
        <f t="shared" si="141"/>
        <v>0</v>
      </c>
      <c r="EU77" s="173">
        <f t="shared" si="142"/>
        <v>0</v>
      </c>
      <c r="EV77" s="125">
        <f t="shared" si="143"/>
        <v>0</v>
      </c>
      <c r="EW77" s="288">
        <f t="shared" si="78"/>
        <v>29.24</v>
      </c>
      <c r="EX77" s="289">
        <f t="shared" si="79"/>
        <v>0</v>
      </c>
      <c r="EY77" s="289">
        <f t="shared" si="144"/>
        <v>29.24</v>
      </c>
      <c r="EZ77" s="289">
        <f t="shared" si="80"/>
        <v>0</v>
      </c>
      <c r="FA77" s="289">
        <f t="shared" si="145"/>
        <v>0</v>
      </c>
      <c r="FB77" s="303">
        <f t="shared" si="146"/>
        <v>29.24</v>
      </c>
      <c r="FC77" s="298">
        <f t="shared" si="147"/>
        <v>1251.4599999999998</v>
      </c>
    </row>
    <row r="78" spans="1:159">
      <c r="A78" s="11">
        <v>75</v>
      </c>
      <c r="B78" s="12" t="s">
        <v>815</v>
      </c>
      <c r="C78" s="447" t="s">
        <v>816</v>
      </c>
      <c r="D78" s="13" t="s">
        <v>817</v>
      </c>
      <c r="E78" s="13" t="s">
        <v>112</v>
      </c>
      <c r="F78" s="11">
        <v>1236</v>
      </c>
      <c r="G78" s="90" t="s">
        <v>818</v>
      </c>
      <c r="H78" s="90" t="s">
        <v>819</v>
      </c>
      <c r="I78" s="5" t="s">
        <v>1065</v>
      </c>
      <c r="J78" s="90" t="s">
        <v>443</v>
      </c>
      <c r="K78" s="13"/>
      <c r="L78" s="13"/>
      <c r="M78" s="98"/>
      <c r="N78" s="15" t="s">
        <v>132</v>
      </c>
      <c r="O78" s="14" t="s">
        <v>117</v>
      </c>
      <c r="P78" s="15" t="s">
        <v>327</v>
      </c>
      <c r="Q78" s="16">
        <v>41640</v>
      </c>
      <c r="R78" s="16">
        <v>41637</v>
      </c>
      <c r="S78" s="10" t="s">
        <v>820</v>
      </c>
      <c r="T78" s="12" t="s">
        <v>821</v>
      </c>
      <c r="U78" s="11" t="s">
        <v>1065</v>
      </c>
      <c r="V78" s="438"/>
      <c r="W78" s="10"/>
      <c r="X78" s="12"/>
      <c r="Y78" s="11"/>
      <c r="Z78" s="11"/>
      <c r="AA78" s="307"/>
      <c r="AB78" s="320"/>
      <c r="AC78" s="108">
        <f t="shared" si="81"/>
        <v>0</v>
      </c>
      <c r="AD78" s="307"/>
      <c r="AE78" s="319"/>
      <c r="AF78" s="108">
        <f t="shared" si="82"/>
        <v>0</v>
      </c>
      <c r="AG78" s="20">
        <f t="shared" si="83"/>
        <v>0</v>
      </c>
      <c r="AH78" s="307">
        <v>0.1</v>
      </c>
      <c r="AI78" s="320"/>
      <c r="AJ78" s="108">
        <f t="shared" si="148"/>
        <v>0</v>
      </c>
      <c r="AK78" s="307">
        <v>0.3</v>
      </c>
      <c r="AL78" s="326"/>
      <c r="AM78" s="160">
        <f t="shared" si="84"/>
        <v>0</v>
      </c>
      <c r="AN78" s="22">
        <f t="shared" si="85"/>
        <v>0.4</v>
      </c>
      <c r="AO78" s="311"/>
      <c r="AP78" s="323"/>
      <c r="AQ78" s="159">
        <f t="shared" si="86"/>
        <v>0</v>
      </c>
      <c r="AR78" s="23">
        <f t="shared" si="87"/>
        <v>0.4</v>
      </c>
      <c r="AS78" s="23">
        <f t="shared" si="88"/>
        <v>0.4</v>
      </c>
      <c r="AT78" s="164">
        <f t="shared" si="89"/>
        <v>0.4</v>
      </c>
      <c r="AU78" s="106">
        <f t="shared" si="90"/>
        <v>0</v>
      </c>
      <c r="AV78" s="313"/>
      <c r="AW78" s="320"/>
      <c r="AX78" s="157">
        <f t="shared" si="91"/>
        <v>0</v>
      </c>
      <c r="AY78" s="307"/>
      <c r="AZ78" s="320"/>
      <c r="BA78" s="157">
        <f t="shared" si="92"/>
        <v>0</v>
      </c>
      <c r="BB78" s="307">
        <v>1.3</v>
      </c>
      <c r="BC78" s="319"/>
      <c r="BD78" s="158">
        <f t="shared" si="93"/>
        <v>0</v>
      </c>
      <c r="BE78" s="25">
        <f t="shared" si="94"/>
        <v>1.3</v>
      </c>
      <c r="BF78" s="307"/>
      <c r="BG78" s="320"/>
      <c r="BH78" s="157">
        <f t="shared" si="95"/>
        <v>0</v>
      </c>
      <c r="BI78" s="307"/>
      <c r="BJ78" s="320"/>
      <c r="BK78" s="157">
        <f t="shared" si="96"/>
        <v>0</v>
      </c>
      <c r="BL78" s="307"/>
      <c r="BM78" s="319"/>
      <c r="BN78" s="157">
        <f t="shared" si="97"/>
        <v>0</v>
      </c>
      <c r="BO78" s="26">
        <f t="shared" si="98"/>
        <v>0</v>
      </c>
      <c r="BP78" s="314"/>
      <c r="BQ78" s="323"/>
      <c r="BR78" s="156">
        <f t="shared" si="99"/>
        <v>0</v>
      </c>
      <c r="BS78" s="27">
        <f t="shared" si="100"/>
        <v>1.3</v>
      </c>
      <c r="BT78" s="27">
        <f t="shared" si="101"/>
        <v>0</v>
      </c>
      <c r="BU78" s="166">
        <f t="shared" si="102"/>
        <v>1.3</v>
      </c>
      <c r="BV78" s="155">
        <f t="shared" si="103"/>
        <v>0</v>
      </c>
      <c r="BW78" s="313"/>
      <c r="BX78" s="320"/>
      <c r="BY78" s="153">
        <f t="shared" si="104"/>
        <v>0</v>
      </c>
      <c r="BZ78" s="317"/>
      <c r="CA78" s="326"/>
      <c r="CB78" s="152">
        <f t="shared" si="105"/>
        <v>0</v>
      </c>
      <c r="CC78" s="317"/>
      <c r="CD78" s="325"/>
      <c r="CE78" s="152">
        <f t="shared" si="106"/>
        <v>0</v>
      </c>
      <c r="CF78" s="28">
        <f t="shared" si="107"/>
        <v>0</v>
      </c>
      <c r="CG78" s="28">
        <f t="shared" si="108"/>
        <v>0</v>
      </c>
      <c r="CH78" s="167">
        <f t="shared" si="109"/>
        <v>0</v>
      </c>
      <c r="CI78" s="151">
        <f t="shared" si="110"/>
        <v>0</v>
      </c>
      <c r="CJ78" s="313"/>
      <c r="CK78" s="320"/>
      <c r="CL78" s="149">
        <f t="shared" si="111"/>
        <v>0</v>
      </c>
      <c r="CM78" s="317"/>
      <c r="CN78" s="326"/>
      <c r="CO78" s="148">
        <f t="shared" si="112"/>
        <v>0</v>
      </c>
      <c r="CP78" s="317"/>
      <c r="CQ78" s="325"/>
      <c r="CR78" s="148">
        <f t="shared" si="113"/>
        <v>0</v>
      </c>
      <c r="CS78" s="30">
        <f t="shared" si="114"/>
        <v>0</v>
      </c>
      <c r="CT78" s="30">
        <f t="shared" si="115"/>
        <v>0</v>
      </c>
      <c r="CU78" s="168">
        <f t="shared" si="116"/>
        <v>0</v>
      </c>
      <c r="CV78" s="147">
        <f t="shared" si="117"/>
        <v>0</v>
      </c>
      <c r="CW78" s="313">
        <v>0.12</v>
      </c>
      <c r="CX78" s="320"/>
      <c r="CY78" s="145">
        <f t="shared" si="118"/>
        <v>0</v>
      </c>
      <c r="CZ78" s="317"/>
      <c r="DA78" s="326"/>
      <c r="DB78" s="144">
        <f t="shared" si="119"/>
        <v>0</v>
      </c>
      <c r="DC78" s="317"/>
      <c r="DD78" s="323"/>
      <c r="DE78" s="143">
        <f t="shared" si="120"/>
        <v>0</v>
      </c>
      <c r="DF78" s="32">
        <f t="shared" si="121"/>
        <v>0.12</v>
      </c>
      <c r="DG78" s="32">
        <f t="shared" si="122"/>
        <v>0</v>
      </c>
      <c r="DH78" s="169">
        <f t="shared" si="123"/>
        <v>0.12</v>
      </c>
      <c r="DI78" s="141">
        <f t="shared" si="124"/>
        <v>0</v>
      </c>
      <c r="DJ78" s="313"/>
      <c r="DK78" s="320"/>
      <c r="DL78" s="140">
        <f t="shared" si="125"/>
        <v>0</v>
      </c>
      <c r="DM78" s="317"/>
      <c r="DN78" s="326"/>
      <c r="DO78" s="139">
        <f t="shared" si="126"/>
        <v>0</v>
      </c>
      <c r="DP78" s="317"/>
      <c r="DQ78" s="328"/>
      <c r="DR78" s="138">
        <f t="shared" si="127"/>
        <v>0</v>
      </c>
      <c r="DS78" s="33">
        <f t="shared" si="76"/>
        <v>0</v>
      </c>
      <c r="DT78" s="33">
        <f t="shared" si="77"/>
        <v>0</v>
      </c>
      <c r="DU78" s="171">
        <f t="shared" si="128"/>
        <v>0</v>
      </c>
      <c r="DV78" s="136">
        <f t="shared" si="129"/>
        <v>0</v>
      </c>
      <c r="DW78" s="313"/>
      <c r="DX78" s="320"/>
      <c r="DY78" s="134">
        <f t="shared" si="130"/>
        <v>0</v>
      </c>
      <c r="DZ78" s="317"/>
      <c r="EA78" s="326"/>
      <c r="EB78" s="133">
        <f t="shared" si="131"/>
        <v>0</v>
      </c>
      <c r="EC78" s="317"/>
      <c r="ED78" s="323"/>
      <c r="EE78" s="130">
        <f t="shared" si="132"/>
        <v>0</v>
      </c>
      <c r="EF78" s="34">
        <f t="shared" si="133"/>
        <v>0</v>
      </c>
      <c r="EG78" s="34">
        <f t="shared" si="134"/>
        <v>0</v>
      </c>
      <c r="EH78" s="172">
        <f t="shared" si="135"/>
        <v>0</v>
      </c>
      <c r="EI78" s="129">
        <f t="shared" si="136"/>
        <v>0</v>
      </c>
      <c r="EJ78" s="313"/>
      <c r="EK78" s="320"/>
      <c r="EL78" s="127">
        <f t="shared" si="137"/>
        <v>0</v>
      </c>
      <c r="EM78" s="317"/>
      <c r="EN78" s="326"/>
      <c r="EO78" s="126">
        <f t="shared" si="138"/>
        <v>0</v>
      </c>
      <c r="EP78" s="317"/>
      <c r="EQ78" s="325"/>
      <c r="ER78" s="126">
        <f t="shared" si="139"/>
        <v>0</v>
      </c>
      <c r="ES78" s="35">
        <f t="shared" si="140"/>
        <v>0</v>
      </c>
      <c r="ET78" s="35">
        <f t="shared" si="141"/>
        <v>0</v>
      </c>
      <c r="EU78" s="173">
        <f t="shared" si="142"/>
        <v>0</v>
      </c>
      <c r="EV78" s="125">
        <f t="shared" si="143"/>
        <v>0</v>
      </c>
      <c r="EW78" s="288">
        <f t="shared" si="78"/>
        <v>1.42</v>
      </c>
      <c r="EX78" s="289">
        <f t="shared" si="79"/>
        <v>0.4</v>
      </c>
      <c r="EY78" s="289">
        <f t="shared" si="144"/>
        <v>1.8199999999999998</v>
      </c>
      <c r="EZ78" s="289">
        <f t="shared" si="80"/>
        <v>0</v>
      </c>
      <c r="FA78" s="289">
        <f t="shared" si="145"/>
        <v>0.4</v>
      </c>
      <c r="FB78" s="303">
        <f t="shared" si="146"/>
        <v>1.8199999999999998</v>
      </c>
      <c r="FC78" s="298">
        <f t="shared" si="147"/>
        <v>0</v>
      </c>
    </row>
    <row r="79" spans="1:159">
      <c r="A79" s="11">
        <v>76</v>
      </c>
      <c r="B79" s="12" t="s">
        <v>822</v>
      </c>
      <c r="C79" s="447" t="s">
        <v>823</v>
      </c>
      <c r="D79" s="13" t="s">
        <v>824</v>
      </c>
      <c r="E79" s="13" t="s">
        <v>825</v>
      </c>
      <c r="F79" s="11">
        <v>9000</v>
      </c>
      <c r="G79" s="90" t="s">
        <v>826</v>
      </c>
      <c r="H79" s="90" t="s">
        <v>827</v>
      </c>
      <c r="I79" s="5" t="s">
        <v>828</v>
      </c>
      <c r="J79" s="90" t="s">
        <v>829</v>
      </c>
      <c r="K79" s="13"/>
      <c r="L79" s="13"/>
      <c r="M79" s="98"/>
      <c r="N79" s="15" t="s">
        <v>194</v>
      </c>
      <c r="O79" s="14" t="s">
        <v>117</v>
      </c>
      <c r="P79" s="15" t="s">
        <v>134</v>
      </c>
      <c r="Q79" s="16">
        <v>41640</v>
      </c>
      <c r="R79" s="16">
        <v>41635</v>
      </c>
      <c r="S79" s="10" t="s">
        <v>830</v>
      </c>
      <c r="T79" s="12" t="s">
        <v>831</v>
      </c>
      <c r="U79" s="11" t="s">
        <v>832</v>
      </c>
      <c r="V79" s="438"/>
      <c r="W79" s="10"/>
      <c r="X79" s="12"/>
      <c r="Y79" s="11"/>
      <c r="Z79" s="11"/>
      <c r="AA79" s="307"/>
      <c r="AB79" s="320"/>
      <c r="AC79" s="108">
        <f t="shared" si="81"/>
        <v>0</v>
      </c>
      <c r="AD79" s="307"/>
      <c r="AE79" s="319"/>
      <c r="AF79" s="108">
        <f t="shared" si="82"/>
        <v>0</v>
      </c>
      <c r="AG79" s="20">
        <f t="shared" si="83"/>
        <v>0</v>
      </c>
      <c r="AH79" s="307">
        <v>4.6790000000000003</v>
      </c>
      <c r="AI79" s="320"/>
      <c r="AJ79" s="108">
        <f t="shared" si="148"/>
        <v>0</v>
      </c>
      <c r="AK79" s="307">
        <v>103.627</v>
      </c>
      <c r="AL79" s="326"/>
      <c r="AM79" s="160">
        <f t="shared" si="84"/>
        <v>0</v>
      </c>
      <c r="AN79" s="22">
        <f t="shared" si="85"/>
        <v>108.306</v>
      </c>
      <c r="AO79" s="311"/>
      <c r="AP79" s="323"/>
      <c r="AQ79" s="159">
        <f t="shared" si="86"/>
        <v>0</v>
      </c>
      <c r="AR79" s="23">
        <f t="shared" si="87"/>
        <v>108.306</v>
      </c>
      <c r="AS79" s="23">
        <f t="shared" si="88"/>
        <v>108.306</v>
      </c>
      <c r="AT79" s="164">
        <f t="shared" si="89"/>
        <v>108.306</v>
      </c>
      <c r="AU79" s="106">
        <f t="shared" si="90"/>
        <v>0</v>
      </c>
      <c r="AV79" s="313"/>
      <c r="AW79" s="320"/>
      <c r="AX79" s="157">
        <f t="shared" si="91"/>
        <v>0</v>
      </c>
      <c r="AY79" s="307"/>
      <c r="AZ79" s="320"/>
      <c r="BA79" s="157">
        <f t="shared" si="92"/>
        <v>0</v>
      </c>
      <c r="BB79" s="307"/>
      <c r="BC79" s="319"/>
      <c r="BD79" s="158">
        <f t="shared" si="93"/>
        <v>0</v>
      </c>
      <c r="BE79" s="25">
        <f t="shared" si="94"/>
        <v>0</v>
      </c>
      <c r="BF79" s="307">
        <v>163.24799999999999</v>
      </c>
      <c r="BG79" s="320"/>
      <c r="BH79" s="157">
        <f t="shared" si="95"/>
        <v>0</v>
      </c>
      <c r="BI79" s="307">
        <v>0.86899999999999999</v>
      </c>
      <c r="BJ79" s="320"/>
      <c r="BK79" s="157">
        <f t="shared" si="96"/>
        <v>0</v>
      </c>
      <c r="BL79" s="307"/>
      <c r="BM79" s="319"/>
      <c r="BN79" s="157">
        <f t="shared" si="97"/>
        <v>0</v>
      </c>
      <c r="BO79" s="26">
        <f t="shared" si="98"/>
        <v>164.11699999999999</v>
      </c>
      <c r="BP79" s="314"/>
      <c r="BQ79" s="323"/>
      <c r="BR79" s="156">
        <f t="shared" si="99"/>
        <v>0</v>
      </c>
      <c r="BS79" s="27">
        <f t="shared" si="100"/>
        <v>164.11699999999999</v>
      </c>
      <c r="BT79" s="27">
        <f t="shared" si="101"/>
        <v>164.11699999999999</v>
      </c>
      <c r="BU79" s="166">
        <f t="shared" si="102"/>
        <v>164.11699999999999</v>
      </c>
      <c r="BV79" s="155">
        <f t="shared" si="103"/>
        <v>0</v>
      </c>
      <c r="BW79" s="313"/>
      <c r="BX79" s="320"/>
      <c r="BY79" s="153">
        <f t="shared" si="104"/>
        <v>0</v>
      </c>
      <c r="BZ79" s="317">
        <v>204.34200000000001</v>
      </c>
      <c r="CA79" s="326"/>
      <c r="CB79" s="152">
        <f t="shared" si="105"/>
        <v>0</v>
      </c>
      <c r="CC79" s="317"/>
      <c r="CD79" s="325"/>
      <c r="CE79" s="152">
        <f t="shared" si="106"/>
        <v>0</v>
      </c>
      <c r="CF79" s="28">
        <f t="shared" si="107"/>
        <v>204.34200000000001</v>
      </c>
      <c r="CG79" s="28">
        <f t="shared" si="108"/>
        <v>204.34200000000001</v>
      </c>
      <c r="CH79" s="167">
        <f t="shared" si="109"/>
        <v>204.34200000000001</v>
      </c>
      <c r="CI79" s="151">
        <f t="shared" si="110"/>
        <v>0</v>
      </c>
      <c r="CJ79" s="313"/>
      <c r="CK79" s="320"/>
      <c r="CL79" s="149">
        <f t="shared" si="111"/>
        <v>0</v>
      </c>
      <c r="CM79" s="317">
        <v>30.815999999999999</v>
      </c>
      <c r="CN79" s="326"/>
      <c r="CO79" s="148">
        <f t="shared" si="112"/>
        <v>0</v>
      </c>
      <c r="CP79" s="317"/>
      <c r="CQ79" s="325"/>
      <c r="CR79" s="148">
        <f t="shared" si="113"/>
        <v>0</v>
      </c>
      <c r="CS79" s="30">
        <f t="shared" si="114"/>
        <v>30.815999999999999</v>
      </c>
      <c r="CT79" s="30">
        <f t="shared" si="115"/>
        <v>30.815999999999999</v>
      </c>
      <c r="CU79" s="168">
        <f t="shared" si="116"/>
        <v>30.815999999999999</v>
      </c>
      <c r="CV79" s="147">
        <f t="shared" si="117"/>
        <v>0</v>
      </c>
      <c r="CW79" s="313"/>
      <c r="CX79" s="320"/>
      <c r="CY79" s="145">
        <f t="shared" si="118"/>
        <v>0</v>
      </c>
      <c r="CZ79" s="317"/>
      <c r="DA79" s="326"/>
      <c r="DB79" s="144">
        <f t="shared" si="119"/>
        <v>0</v>
      </c>
      <c r="DC79" s="317"/>
      <c r="DD79" s="323"/>
      <c r="DE79" s="143">
        <f t="shared" si="120"/>
        <v>0</v>
      </c>
      <c r="DF79" s="32">
        <f t="shared" si="121"/>
        <v>0</v>
      </c>
      <c r="DG79" s="32">
        <f t="shared" si="122"/>
        <v>0</v>
      </c>
      <c r="DH79" s="169">
        <f t="shared" si="123"/>
        <v>0</v>
      </c>
      <c r="DI79" s="141">
        <f t="shared" si="124"/>
        <v>0</v>
      </c>
      <c r="DJ79" s="313"/>
      <c r="DK79" s="320"/>
      <c r="DL79" s="140">
        <f t="shared" si="125"/>
        <v>0</v>
      </c>
      <c r="DM79" s="317"/>
      <c r="DN79" s="326"/>
      <c r="DO79" s="139">
        <f t="shared" si="126"/>
        <v>0</v>
      </c>
      <c r="DP79" s="317"/>
      <c r="DQ79" s="328"/>
      <c r="DR79" s="138">
        <f t="shared" si="127"/>
        <v>0</v>
      </c>
      <c r="DS79" s="33">
        <f t="shared" si="76"/>
        <v>0</v>
      </c>
      <c r="DT79" s="33">
        <f t="shared" si="77"/>
        <v>0</v>
      </c>
      <c r="DU79" s="171">
        <f t="shared" si="128"/>
        <v>0</v>
      </c>
      <c r="DV79" s="136">
        <f t="shared" si="129"/>
        <v>0</v>
      </c>
      <c r="DW79" s="313"/>
      <c r="DX79" s="320"/>
      <c r="DY79" s="134">
        <f t="shared" si="130"/>
        <v>0</v>
      </c>
      <c r="DZ79" s="317"/>
      <c r="EA79" s="326"/>
      <c r="EB79" s="133">
        <f t="shared" si="131"/>
        <v>0</v>
      </c>
      <c r="EC79" s="317"/>
      <c r="ED79" s="323"/>
      <c r="EE79" s="130">
        <f t="shared" si="132"/>
        <v>0</v>
      </c>
      <c r="EF79" s="34">
        <f t="shared" si="133"/>
        <v>0</v>
      </c>
      <c r="EG79" s="34">
        <f t="shared" si="134"/>
        <v>0</v>
      </c>
      <c r="EH79" s="172">
        <f t="shared" si="135"/>
        <v>0</v>
      </c>
      <c r="EI79" s="129">
        <f t="shared" si="136"/>
        <v>0</v>
      </c>
      <c r="EJ79" s="313"/>
      <c r="EK79" s="320"/>
      <c r="EL79" s="127">
        <f t="shared" si="137"/>
        <v>0</v>
      </c>
      <c r="EM79" s="317"/>
      <c r="EN79" s="326"/>
      <c r="EO79" s="126">
        <f t="shared" si="138"/>
        <v>0</v>
      </c>
      <c r="EP79" s="317"/>
      <c r="EQ79" s="325"/>
      <c r="ER79" s="126">
        <f t="shared" si="139"/>
        <v>0</v>
      </c>
      <c r="ES79" s="35">
        <f t="shared" si="140"/>
        <v>0</v>
      </c>
      <c r="ET79" s="35">
        <f t="shared" si="141"/>
        <v>0</v>
      </c>
      <c r="EU79" s="173">
        <f t="shared" si="142"/>
        <v>0</v>
      </c>
      <c r="EV79" s="125">
        <f t="shared" si="143"/>
        <v>0</v>
      </c>
      <c r="EW79" s="288">
        <f t="shared" si="78"/>
        <v>0</v>
      </c>
      <c r="EX79" s="289">
        <f t="shared" si="79"/>
        <v>507.58099999999996</v>
      </c>
      <c r="EY79" s="289">
        <f t="shared" si="144"/>
        <v>507.58099999999996</v>
      </c>
      <c r="EZ79" s="289">
        <f t="shared" si="80"/>
        <v>0</v>
      </c>
      <c r="FA79" s="289">
        <f t="shared" si="145"/>
        <v>507.58099999999996</v>
      </c>
      <c r="FB79" s="303">
        <f t="shared" si="146"/>
        <v>507.58099999999996</v>
      </c>
      <c r="FC79" s="298">
        <f t="shared" si="147"/>
        <v>0</v>
      </c>
    </row>
    <row r="80" spans="1:159">
      <c r="A80" s="11">
        <v>77</v>
      </c>
      <c r="B80" s="12" t="s">
        <v>833</v>
      </c>
      <c r="C80" s="447" t="s">
        <v>834</v>
      </c>
      <c r="D80" s="13" t="s">
        <v>835</v>
      </c>
      <c r="E80" s="13" t="s">
        <v>836</v>
      </c>
      <c r="F80" s="11">
        <v>2214</v>
      </c>
      <c r="G80" s="90" t="s">
        <v>837</v>
      </c>
      <c r="H80" s="90" t="s">
        <v>838</v>
      </c>
      <c r="I80" s="5"/>
      <c r="J80" s="90" t="s">
        <v>839</v>
      </c>
      <c r="K80" s="13"/>
      <c r="L80" s="13"/>
      <c r="M80" s="98"/>
      <c r="N80" s="15" t="s">
        <v>194</v>
      </c>
      <c r="O80" s="14" t="s">
        <v>881</v>
      </c>
      <c r="P80" s="15" t="s">
        <v>108</v>
      </c>
      <c r="Q80" s="16">
        <v>41640</v>
      </c>
      <c r="R80" s="16">
        <v>41631</v>
      </c>
      <c r="S80" s="10" t="s">
        <v>882</v>
      </c>
      <c r="T80" s="12" t="s">
        <v>883</v>
      </c>
      <c r="U80" s="11" t="s">
        <v>884</v>
      </c>
      <c r="V80" s="438"/>
      <c r="W80" s="10"/>
      <c r="X80" s="12"/>
      <c r="Y80" s="11"/>
      <c r="Z80" s="11"/>
      <c r="AA80" s="307">
        <v>2</v>
      </c>
      <c r="AB80" s="320">
        <v>38</v>
      </c>
      <c r="AC80" s="108">
        <f t="shared" si="81"/>
        <v>76</v>
      </c>
      <c r="AD80" s="307"/>
      <c r="AE80" s="319">
        <v>37</v>
      </c>
      <c r="AF80" s="108">
        <f t="shared" si="82"/>
        <v>0</v>
      </c>
      <c r="AG80" s="20">
        <f t="shared" si="83"/>
        <v>2</v>
      </c>
      <c r="AH80" s="307"/>
      <c r="AI80" s="320">
        <v>37</v>
      </c>
      <c r="AJ80" s="108">
        <f t="shared" si="148"/>
        <v>0</v>
      </c>
      <c r="AK80" s="307">
        <v>115</v>
      </c>
      <c r="AL80" s="326">
        <v>36</v>
      </c>
      <c r="AM80" s="160">
        <f t="shared" si="84"/>
        <v>4140</v>
      </c>
      <c r="AN80" s="22">
        <f t="shared" si="85"/>
        <v>115</v>
      </c>
      <c r="AO80" s="311"/>
      <c r="AP80" s="323">
        <v>36</v>
      </c>
      <c r="AQ80" s="159">
        <f t="shared" si="86"/>
        <v>0</v>
      </c>
      <c r="AR80" s="23">
        <f t="shared" si="87"/>
        <v>117</v>
      </c>
      <c r="AS80" s="23">
        <f t="shared" si="88"/>
        <v>115</v>
      </c>
      <c r="AT80" s="164">
        <f t="shared" si="89"/>
        <v>117</v>
      </c>
      <c r="AU80" s="106">
        <f t="shared" si="90"/>
        <v>4216</v>
      </c>
      <c r="AV80" s="313">
        <v>106</v>
      </c>
      <c r="AW80" s="320">
        <v>41</v>
      </c>
      <c r="AX80" s="157">
        <f t="shared" si="91"/>
        <v>4346</v>
      </c>
      <c r="AY80" s="307"/>
      <c r="AZ80" s="320">
        <v>38</v>
      </c>
      <c r="BA80" s="157">
        <f t="shared" si="92"/>
        <v>0</v>
      </c>
      <c r="BB80" s="307"/>
      <c r="BC80" s="319">
        <v>38</v>
      </c>
      <c r="BD80" s="158">
        <f t="shared" si="93"/>
        <v>0</v>
      </c>
      <c r="BE80" s="25">
        <f t="shared" si="94"/>
        <v>106</v>
      </c>
      <c r="BF80" s="307"/>
      <c r="BG80" s="320">
        <v>40</v>
      </c>
      <c r="BH80" s="157">
        <f t="shared" si="95"/>
        <v>0</v>
      </c>
      <c r="BI80" s="307">
        <v>48</v>
      </c>
      <c r="BJ80" s="320">
        <v>37</v>
      </c>
      <c r="BK80" s="157">
        <f t="shared" si="96"/>
        <v>1776</v>
      </c>
      <c r="BL80" s="307"/>
      <c r="BM80" s="319">
        <v>37</v>
      </c>
      <c r="BN80" s="157">
        <f t="shared" si="97"/>
        <v>0</v>
      </c>
      <c r="BO80" s="26">
        <f t="shared" si="98"/>
        <v>48</v>
      </c>
      <c r="BP80" s="314"/>
      <c r="BQ80" s="323">
        <v>37</v>
      </c>
      <c r="BR80" s="156">
        <f t="shared" si="99"/>
        <v>0</v>
      </c>
      <c r="BS80" s="27">
        <f t="shared" si="100"/>
        <v>154</v>
      </c>
      <c r="BT80" s="27">
        <f t="shared" si="101"/>
        <v>48</v>
      </c>
      <c r="BU80" s="166">
        <f t="shared" si="102"/>
        <v>154</v>
      </c>
      <c r="BV80" s="155">
        <f t="shared" si="103"/>
        <v>6122</v>
      </c>
      <c r="BW80" s="313"/>
      <c r="BX80" s="320">
        <v>41</v>
      </c>
      <c r="BY80" s="153">
        <f t="shared" si="104"/>
        <v>0</v>
      </c>
      <c r="BZ80" s="317"/>
      <c r="CA80" s="326">
        <v>40</v>
      </c>
      <c r="CB80" s="152">
        <f t="shared" si="105"/>
        <v>0</v>
      </c>
      <c r="CC80" s="317"/>
      <c r="CD80" s="325">
        <v>40</v>
      </c>
      <c r="CE80" s="152">
        <f t="shared" si="106"/>
        <v>0</v>
      </c>
      <c r="CF80" s="28">
        <f t="shared" si="107"/>
        <v>0</v>
      </c>
      <c r="CG80" s="28">
        <f t="shared" si="108"/>
        <v>0</v>
      </c>
      <c r="CH80" s="167">
        <f t="shared" si="109"/>
        <v>0</v>
      </c>
      <c r="CI80" s="151">
        <f t="shared" si="110"/>
        <v>0</v>
      </c>
      <c r="CJ80" s="313"/>
      <c r="CK80" s="320">
        <v>41</v>
      </c>
      <c r="CL80" s="149">
        <f t="shared" si="111"/>
        <v>0</v>
      </c>
      <c r="CM80" s="317"/>
      <c r="CN80" s="326">
        <v>40</v>
      </c>
      <c r="CO80" s="148">
        <f t="shared" si="112"/>
        <v>0</v>
      </c>
      <c r="CP80" s="317"/>
      <c r="CQ80" s="325">
        <v>40</v>
      </c>
      <c r="CR80" s="148">
        <f t="shared" si="113"/>
        <v>0</v>
      </c>
      <c r="CS80" s="30">
        <f t="shared" si="114"/>
        <v>0</v>
      </c>
      <c r="CT80" s="30">
        <f t="shared" si="115"/>
        <v>0</v>
      </c>
      <c r="CU80" s="168">
        <f t="shared" si="116"/>
        <v>0</v>
      </c>
      <c r="CV80" s="147">
        <f t="shared" si="117"/>
        <v>0</v>
      </c>
      <c r="CW80" s="313"/>
      <c r="CX80" s="320">
        <v>30</v>
      </c>
      <c r="CY80" s="145">
        <f t="shared" si="118"/>
        <v>0</v>
      </c>
      <c r="CZ80" s="317"/>
      <c r="DA80" s="326">
        <v>29</v>
      </c>
      <c r="DB80" s="144">
        <f t="shared" si="119"/>
        <v>0</v>
      </c>
      <c r="DC80" s="317"/>
      <c r="DD80" s="323">
        <v>29</v>
      </c>
      <c r="DE80" s="143">
        <f t="shared" si="120"/>
        <v>0</v>
      </c>
      <c r="DF80" s="32">
        <f t="shared" si="121"/>
        <v>0</v>
      </c>
      <c r="DG80" s="32">
        <f t="shared" si="122"/>
        <v>0</v>
      </c>
      <c r="DH80" s="169">
        <f t="shared" si="123"/>
        <v>0</v>
      </c>
      <c r="DI80" s="141">
        <f t="shared" si="124"/>
        <v>0</v>
      </c>
      <c r="DJ80" s="313"/>
      <c r="DK80" s="320">
        <v>36</v>
      </c>
      <c r="DL80" s="140">
        <f t="shared" si="125"/>
        <v>0</v>
      </c>
      <c r="DM80" s="317"/>
      <c r="DN80" s="326">
        <v>35</v>
      </c>
      <c r="DO80" s="139">
        <f t="shared" si="126"/>
        <v>0</v>
      </c>
      <c r="DP80" s="317"/>
      <c r="DQ80" s="328">
        <v>35</v>
      </c>
      <c r="DR80" s="138">
        <f t="shared" si="127"/>
        <v>0</v>
      </c>
      <c r="DS80" s="33">
        <f t="shared" si="76"/>
        <v>0</v>
      </c>
      <c r="DT80" s="33">
        <f t="shared" si="77"/>
        <v>0</v>
      </c>
      <c r="DU80" s="171">
        <f t="shared" si="128"/>
        <v>0</v>
      </c>
      <c r="DV80" s="136">
        <f t="shared" si="129"/>
        <v>0</v>
      </c>
      <c r="DW80" s="313"/>
      <c r="DX80" s="320">
        <v>62</v>
      </c>
      <c r="DY80" s="134">
        <f t="shared" si="130"/>
        <v>0</v>
      </c>
      <c r="DZ80" s="317"/>
      <c r="EA80" s="326">
        <v>61</v>
      </c>
      <c r="EB80" s="133">
        <f t="shared" si="131"/>
        <v>0</v>
      </c>
      <c r="EC80" s="317"/>
      <c r="ED80" s="323">
        <v>61</v>
      </c>
      <c r="EE80" s="130">
        <f t="shared" si="132"/>
        <v>0</v>
      </c>
      <c r="EF80" s="34">
        <f t="shared" si="133"/>
        <v>0</v>
      </c>
      <c r="EG80" s="34">
        <f t="shared" si="134"/>
        <v>0</v>
      </c>
      <c r="EH80" s="172">
        <f t="shared" si="135"/>
        <v>0</v>
      </c>
      <c r="EI80" s="129">
        <f t="shared" si="136"/>
        <v>0</v>
      </c>
      <c r="EJ80" s="313"/>
      <c r="EK80" s="320">
        <v>549</v>
      </c>
      <c r="EL80" s="127">
        <f t="shared" si="137"/>
        <v>0</v>
      </c>
      <c r="EM80" s="317"/>
      <c r="EN80" s="326">
        <v>548</v>
      </c>
      <c r="EO80" s="126">
        <f t="shared" si="138"/>
        <v>0</v>
      </c>
      <c r="EP80" s="317"/>
      <c r="EQ80" s="325">
        <v>548</v>
      </c>
      <c r="ER80" s="126">
        <f t="shared" si="139"/>
        <v>0</v>
      </c>
      <c r="ES80" s="35">
        <f t="shared" si="140"/>
        <v>0</v>
      </c>
      <c r="ET80" s="35">
        <f t="shared" si="141"/>
        <v>0</v>
      </c>
      <c r="EU80" s="173">
        <f t="shared" si="142"/>
        <v>0</v>
      </c>
      <c r="EV80" s="125">
        <f t="shared" si="143"/>
        <v>0</v>
      </c>
      <c r="EW80" s="288">
        <f t="shared" si="78"/>
        <v>108</v>
      </c>
      <c r="EX80" s="289">
        <f t="shared" si="79"/>
        <v>163</v>
      </c>
      <c r="EY80" s="289">
        <f t="shared" si="144"/>
        <v>271</v>
      </c>
      <c r="EZ80" s="289">
        <f t="shared" si="80"/>
        <v>0</v>
      </c>
      <c r="FA80" s="289">
        <f t="shared" si="145"/>
        <v>163</v>
      </c>
      <c r="FB80" s="303">
        <f t="shared" si="146"/>
        <v>271</v>
      </c>
      <c r="FC80" s="298">
        <f t="shared" si="147"/>
        <v>10338</v>
      </c>
    </row>
    <row r="81" spans="1:159">
      <c r="A81" s="11">
        <v>78</v>
      </c>
      <c r="B81" s="12" t="s">
        <v>840</v>
      </c>
      <c r="C81" s="447" t="s">
        <v>841</v>
      </c>
      <c r="D81" s="13" t="s">
        <v>842</v>
      </c>
      <c r="E81" s="13" t="s">
        <v>843</v>
      </c>
      <c r="F81" s="11">
        <v>1218</v>
      </c>
      <c r="G81" s="90" t="s">
        <v>844</v>
      </c>
      <c r="H81" s="90" t="s">
        <v>845</v>
      </c>
      <c r="I81" s="5" t="s">
        <v>846</v>
      </c>
      <c r="J81" s="90" t="s">
        <v>847</v>
      </c>
      <c r="K81" s="13"/>
      <c r="L81" s="13"/>
      <c r="M81" s="98"/>
      <c r="N81" s="15" t="s">
        <v>132</v>
      </c>
      <c r="O81" s="14" t="s">
        <v>140</v>
      </c>
      <c r="P81" s="15" t="s">
        <v>108</v>
      </c>
      <c r="Q81" s="16">
        <v>41640</v>
      </c>
      <c r="R81" s="16">
        <v>41638</v>
      </c>
      <c r="S81" s="10" t="s">
        <v>848</v>
      </c>
      <c r="T81" s="12" t="s">
        <v>849</v>
      </c>
      <c r="U81" s="11" t="s">
        <v>899</v>
      </c>
      <c r="V81" s="438"/>
      <c r="W81" s="10"/>
      <c r="X81" s="12"/>
      <c r="Y81" s="11"/>
      <c r="Z81" s="11"/>
      <c r="AA81" s="307"/>
      <c r="AB81" s="320"/>
      <c r="AC81" s="108">
        <f t="shared" si="81"/>
        <v>0</v>
      </c>
      <c r="AD81" s="307">
        <v>3.1920000000000002</v>
      </c>
      <c r="AE81" s="319"/>
      <c r="AF81" s="108">
        <f t="shared" si="82"/>
        <v>0</v>
      </c>
      <c r="AG81" s="20">
        <f t="shared" si="83"/>
        <v>3.1920000000000002</v>
      </c>
      <c r="AH81" s="307"/>
      <c r="AI81" s="320"/>
      <c r="AJ81" s="108">
        <f t="shared" si="148"/>
        <v>0</v>
      </c>
      <c r="AK81" s="307"/>
      <c r="AL81" s="326"/>
      <c r="AM81" s="160">
        <f t="shared" si="84"/>
        <v>0</v>
      </c>
      <c r="AN81" s="22">
        <f t="shared" si="85"/>
        <v>0</v>
      </c>
      <c r="AO81" s="311"/>
      <c r="AP81" s="323"/>
      <c r="AQ81" s="159">
        <f t="shared" si="86"/>
        <v>0</v>
      </c>
      <c r="AR81" s="23">
        <f t="shared" si="87"/>
        <v>3.1920000000000002</v>
      </c>
      <c r="AS81" s="23">
        <f t="shared" si="88"/>
        <v>0</v>
      </c>
      <c r="AT81" s="164">
        <f t="shared" si="89"/>
        <v>3.1920000000000002</v>
      </c>
      <c r="AU81" s="106">
        <f t="shared" si="90"/>
        <v>0</v>
      </c>
      <c r="AV81" s="313">
        <v>4.3719999999999999</v>
      </c>
      <c r="AW81" s="320"/>
      <c r="AX81" s="157">
        <f t="shared" si="91"/>
        <v>0</v>
      </c>
      <c r="AY81" s="307">
        <v>0.6</v>
      </c>
      <c r="AZ81" s="320"/>
      <c r="BA81" s="157">
        <f t="shared" si="92"/>
        <v>0</v>
      </c>
      <c r="BB81" s="307">
        <v>0.4</v>
      </c>
      <c r="BC81" s="319"/>
      <c r="BD81" s="158">
        <f t="shared" si="93"/>
        <v>0</v>
      </c>
      <c r="BE81" s="25">
        <f t="shared" si="94"/>
        <v>5.3719999999999999</v>
      </c>
      <c r="BF81" s="307"/>
      <c r="BG81" s="320"/>
      <c r="BH81" s="157">
        <f t="shared" si="95"/>
        <v>0</v>
      </c>
      <c r="BI81" s="307"/>
      <c r="BJ81" s="320"/>
      <c r="BK81" s="157">
        <f t="shared" si="96"/>
        <v>0</v>
      </c>
      <c r="BL81" s="307"/>
      <c r="BM81" s="319"/>
      <c r="BN81" s="157">
        <f t="shared" si="97"/>
        <v>0</v>
      </c>
      <c r="BO81" s="26">
        <f t="shared" si="98"/>
        <v>0</v>
      </c>
      <c r="BP81" s="314"/>
      <c r="BQ81" s="323"/>
      <c r="BR81" s="156">
        <f t="shared" si="99"/>
        <v>0</v>
      </c>
      <c r="BS81" s="27">
        <f t="shared" si="100"/>
        <v>5.3719999999999999</v>
      </c>
      <c r="BT81" s="27">
        <f t="shared" si="101"/>
        <v>0</v>
      </c>
      <c r="BU81" s="166">
        <f t="shared" si="102"/>
        <v>5.3719999999999999</v>
      </c>
      <c r="BV81" s="155">
        <f t="shared" si="103"/>
        <v>0</v>
      </c>
      <c r="BW81" s="313">
        <v>0.2</v>
      </c>
      <c r="BX81" s="320"/>
      <c r="BY81" s="153">
        <f t="shared" si="104"/>
        <v>0</v>
      </c>
      <c r="BZ81" s="317"/>
      <c r="CA81" s="326"/>
      <c r="CB81" s="152">
        <f t="shared" si="105"/>
        <v>0</v>
      </c>
      <c r="CC81" s="317"/>
      <c r="CD81" s="325"/>
      <c r="CE81" s="152">
        <f t="shared" si="106"/>
        <v>0</v>
      </c>
      <c r="CF81" s="28">
        <f t="shared" si="107"/>
        <v>0.2</v>
      </c>
      <c r="CG81" s="28">
        <f t="shared" si="108"/>
        <v>0</v>
      </c>
      <c r="CH81" s="167">
        <f t="shared" si="109"/>
        <v>0.2</v>
      </c>
      <c r="CI81" s="151">
        <f t="shared" si="110"/>
        <v>0</v>
      </c>
      <c r="CJ81" s="313">
        <v>1.6080000000000001</v>
      </c>
      <c r="CK81" s="320"/>
      <c r="CL81" s="149">
        <f t="shared" si="111"/>
        <v>0</v>
      </c>
      <c r="CM81" s="317"/>
      <c r="CN81" s="326"/>
      <c r="CO81" s="148">
        <f t="shared" si="112"/>
        <v>0</v>
      </c>
      <c r="CP81" s="317"/>
      <c r="CQ81" s="325"/>
      <c r="CR81" s="148">
        <f t="shared" si="113"/>
        <v>0</v>
      </c>
      <c r="CS81" s="30">
        <f t="shared" si="114"/>
        <v>1.6080000000000001</v>
      </c>
      <c r="CT81" s="30">
        <f t="shared" si="115"/>
        <v>0</v>
      </c>
      <c r="CU81" s="168">
        <f t="shared" si="116"/>
        <v>1.6080000000000001</v>
      </c>
      <c r="CV81" s="147">
        <f t="shared" si="117"/>
        <v>0</v>
      </c>
      <c r="CW81" s="313">
        <v>13.068</v>
      </c>
      <c r="CX81" s="320"/>
      <c r="CY81" s="145">
        <f t="shared" si="118"/>
        <v>0</v>
      </c>
      <c r="CZ81" s="317"/>
      <c r="DA81" s="326"/>
      <c r="DB81" s="144">
        <f t="shared" si="119"/>
        <v>0</v>
      </c>
      <c r="DC81" s="317"/>
      <c r="DD81" s="323"/>
      <c r="DE81" s="143">
        <f t="shared" si="120"/>
        <v>0</v>
      </c>
      <c r="DF81" s="32">
        <f t="shared" si="121"/>
        <v>13.068</v>
      </c>
      <c r="DG81" s="32">
        <f t="shared" si="122"/>
        <v>0</v>
      </c>
      <c r="DH81" s="169">
        <f t="shared" si="123"/>
        <v>13.068</v>
      </c>
      <c r="DI81" s="141">
        <f t="shared" si="124"/>
        <v>0</v>
      </c>
      <c r="DJ81" s="313">
        <v>0.32</v>
      </c>
      <c r="DK81" s="320"/>
      <c r="DL81" s="140">
        <f t="shared" si="125"/>
        <v>0</v>
      </c>
      <c r="DM81" s="317"/>
      <c r="DN81" s="326"/>
      <c r="DO81" s="139">
        <f t="shared" si="126"/>
        <v>0</v>
      </c>
      <c r="DP81" s="317"/>
      <c r="DQ81" s="328"/>
      <c r="DR81" s="138">
        <f t="shared" si="127"/>
        <v>0</v>
      </c>
      <c r="DS81" s="33">
        <f t="shared" si="76"/>
        <v>0.32</v>
      </c>
      <c r="DT81" s="33">
        <f t="shared" si="77"/>
        <v>0</v>
      </c>
      <c r="DU81" s="171">
        <f t="shared" si="128"/>
        <v>0.32</v>
      </c>
      <c r="DV81" s="136">
        <f t="shared" si="129"/>
        <v>0</v>
      </c>
      <c r="DW81" s="313"/>
      <c r="DX81" s="320"/>
      <c r="DY81" s="134">
        <f t="shared" si="130"/>
        <v>0</v>
      </c>
      <c r="DZ81" s="317"/>
      <c r="EA81" s="326"/>
      <c r="EB81" s="133">
        <f t="shared" si="131"/>
        <v>0</v>
      </c>
      <c r="EC81" s="317"/>
      <c r="ED81" s="323"/>
      <c r="EE81" s="130">
        <f t="shared" si="132"/>
        <v>0</v>
      </c>
      <c r="EF81" s="34">
        <f t="shared" si="133"/>
        <v>0</v>
      </c>
      <c r="EG81" s="34">
        <f t="shared" si="134"/>
        <v>0</v>
      </c>
      <c r="EH81" s="172">
        <f t="shared" si="135"/>
        <v>0</v>
      </c>
      <c r="EI81" s="129">
        <f t="shared" si="136"/>
        <v>0</v>
      </c>
      <c r="EJ81" s="313"/>
      <c r="EK81" s="320"/>
      <c r="EL81" s="127">
        <f t="shared" si="137"/>
        <v>0</v>
      </c>
      <c r="EM81" s="317"/>
      <c r="EN81" s="326"/>
      <c r="EO81" s="126">
        <f t="shared" si="138"/>
        <v>0</v>
      </c>
      <c r="EP81" s="317"/>
      <c r="EQ81" s="325"/>
      <c r="ER81" s="126">
        <f t="shared" si="139"/>
        <v>0</v>
      </c>
      <c r="ES81" s="35">
        <f t="shared" si="140"/>
        <v>0</v>
      </c>
      <c r="ET81" s="35">
        <f t="shared" si="141"/>
        <v>0</v>
      </c>
      <c r="EU81" s="173">
        <f t="shared" si="142"/>
        <v>0</v>
      </c>
      <c r="EV81" s="125">
        <f t="shared" si="143"/>
        <v>0</v>
      </c>
      <c r="EW81" s="288">
        <f t="shared" si="78"/>
        <v>23.759999999999998</v>
      </c>
      <c r="EX81" s="289">
        <f t="shared" si="79"/>
        <v>0</v>
      </c>
      <c r="EY81" s="289">
        <f t="shared" si="144"/>
        <v>23.759999999999998</v>
      </c>
      <c r="EZ81" s="289">
        <f t="shared" si="80"/>
        <v>0</v>
      </c>
      <c r="FA81" s="289">
        <f t="shared" si="145"/>
        <v>0</v>
      </c>
      <c r="FB81" s="303">
        <f t="shared" si="146"/>
        <v>23.759999999999998</v>
      </c>
      <c r="FC81" s="298">
        <f t="shared" si="147"/>
        <v>0</v>
      </c>
    </row>
    <row r="82" spans="1:159">
      <c r="A82" s="11">
        <v>79</v>
      </c>
      <c r="B82" s="12" t="s">
        <v>850</v>
      </c>
      <c r="C82" s="447" t="s">
        <v>851</v>
      </c>
      <c r="D82" s="13" t="s">
        <v>852</v>
      </c>
      <c r="E82" s="13" t="s">
        <v>107</v>
      </c>
      <c r="F82" s="11">
        <v>1000</v>
      </c>
      <c r="G82" s="90" t="s">
        <v>853</v>
      </c>
      <c r="H82" s="90" t="s">
        <v>854</v>
      </c>
      <c r="I82" s="5"/>
      <c r="J82" s="90" t="s">
        <v>855</v>
      </c>
      <c r="K82" s="13"/>
      <c r="L82" s="13"/>
      <c r="M82" s="98"/>
      <c r="N82" s="15" t="s">
        <v>131</v>
      </c>
      <c r="O82" s="14" t="s">
        <v>117</v>
      </c>
      <c r="P82" s="15" t="s">
        <v>387</v>
      </c>
      <c r="Q82" s="16">
        <v>41640</v>
      </c>
      <c r="R82" s="16">
        <v>41638</v>
      </c>
      <c r="S82" s="10" t="s">
        <v>856</v>
      </c>
      <c r="T82" s="12" t="s">
        <v>1377</v>
      </c>
      <c r="U82" s="11" t="s">
        <v>1066</v>
      </c>
      <c r="V82" s="438"/>
      <c r="W82" s="10"/>
      <c r="X82" s="12"/>
      <c r="Y82" s="11"/>
      <c r="Z82" s="11"/>
      <c r="AA82" s="307">
        <v>2</v>
      </c>
      <c r="AB82" s="320"/>
      <c r="AC82" s="108">
        <f t="shared" si="81"/>
        <v>0</v>
      </c>
      <c r="AD82" s="307"/>
      <c r="AE82" s="319"/>
      <c r="AF82" s="108">
        <f t="shared" si="82"/>
        <v>0</v>
      </c>
      <c r="AG82" s="20">
        <f t="shared" si="83"/>
        <v>2</v>
      </c>
      <c r="AH82" s="307"/>
      <c r="AI82" s="320"/>
      <c r="AJ82" s="108">
        <f t="shared" si="148"/>
        <v>0</v>
      </c>
      <c r="AK82" s="307">
        <v>31</v>
      </c>
      <c r="AL82" s="326"/>
      <c r="AM82" s="160">
        <f t="shared" si="84"/>
        <v>0</v>
      </c>
      <c r="AN82" s="22">
        <f t="shared" si="85"/>
        <v>31</v>
      </c>
      <c r="AO82" s="311"/>
      <c r="AP82" s="323"/>
      <c r="AQ82" s="159">
        <f t="shared" si="86"/>
        <v>0</v>
      </c>
      <c r="AR82" s="23">
        <f t="shared" si="87"/>
        <v>33</v>
      </c>
      <c r="AS82" s="23">
        <f t="shared" si="88"/>
        <v>31</v>
      </c>
      <c r="AT82" s="164">
        <f t="shared" si="89"/>
        <v>33</v>
      </c>
      <c r="AU82" s="106">
        <f t="shared" si="90"/>
        <v>0</v>
      </c>
      <c r="AV82" s="313">
        <v>0.35</v>
      </c>
      <c r="AW82" s="320"/>
      <c r="AX82" s="157">
        <f t="shared" si="91"/>
        <v>0</v>
      </c>
      <c r="AY82" s="307"/>
      <c r="AZ82" s="320"/>
      <c r="BA82" s="157">
        <f t="shared" si="92"/>
        <v>0</v>
      </c>
      <c r="BB82" s="307"/>
      <c r="BC82" s="319"/>
      <c r="BD82" s="158">
        <f t="shared" si="93"/>
        <v>0</v>
      </c>
      <c r="BE82" s="25">
        <f t="shared" si="94"/>
        <v>0.35</v>
      </c>
      <c r="BF82" s="307"/>
      <c r="BG82" s="320"/>
      <c r="BH82" s="157">
        <f t="shared" si="95"/>
        <v>0</v>
      </c>
      <c r="BI82" s="307">
        <v>2.9</v>
      </c>
      <c r="BJ82" s="320"/>
      <c r="BK82" s="157">
        <f t="shared" si="96"/>
        <v>0</v>
      </c>
      <c r="BL82" s="307"/>
      <c r="BM82" s="319"/>
      <c r="BN82" s="157">
        <f t="shared" si="97"/>
        <v>0</v>
      </c>
      <c r="BO82" s="26">
        <f t="shared" si="98"/>
        <v>2.9</v>
      </c>
      <c r="BP82" s="314"/>
      <c r="BQ82" s="323"/>
      <c r="BR82" s="156">
        <f t="shared" si="99"/>
        <v>0</v>
      </c>
      <c r="BS82" s="27">
        <f t="shared" si="100"/>
        <v>3.25</v>
      </c>
      <c r="BT82" s="27">
        <f t="shared" si="101"/>
        <v>2.9</v>
      </c>
      <c r="BU82" s="166">
        <f t="shared" si="102"/>
        <v>3.25</v>
      </c>
      <c r="BV82" s="155">
        <f t="shared" si="103"/>
        <v>0</v>
      </c>
      <c r="BW82" s="313"/>
      <c r="BX82" s="320"/>
      <c r="BY82" s="153">
        <f t="shared" si="104"/>
        <v>0</v>
      </c>
      <c r="BZ82" s="317">
        <v>1.3</v>
      </c>
      <c r="CA82" s="326"/>
      <c r="CB82" s="152">
        <f t="shared" si="105"/>
        <v>0</v>
      </c>
      <c r="CC82" s="317"/>
      <c r="CD82" s="325"/>
      <c r="CE82" s="152">
        <f t="shared" si="106"/>
        <v>0</v>
      </c>
      <c r="CF82" s="28">
        <f t="shared" si="107"/>
        <v>1.3</v>
      </c>
      <c r="CG82" s="28">
        <f t="shared" si="108"/>
        <v>1.3</v>
      </c>
      <c r="CH82" s="167">
        <f t="shared" si="109"/>
        <v>1.3</v>
      </c>
      <c r="CI82" s="151">
        <f t="shared" si="110"/>
        <v>0</v>
      </c>
      <c r="CJ82" s="313"/>
      <c r="CK82" s="320"/>
      <c r="CL82" s="149">
        <f t="shared" si="111"/>
        <v>0</v>
      </c>
      <c r="CM82" s="317"/>
      <c r="CN82" s="326"/>
      <c r="CO82" s="148">
        <f t="shared" si="112"/>
        <v>0</v>
      </c>
      <c r="CP82" s="317"/>
      <c r="CQ82" s="325"/>
      <c r="CR82" s="148">
        <f t="shared" si="113"/>
        <v>0</v>
      </c>
      <c r="CS82" s="30">
        <f t="shared" si="114"/>
        <v>0</v>
      </c>
      <c r="CT82" s="30">
        <f t="shared" si="115"/>
        <v>0</v>
      </c>
      <c r="CU82" s="168">
        <f t="shared" si="116"/>
        <v>0</v>
      </c>
      <c r="CV82" s="147">
        <f t="shared" si="117"/>
        <v>0</v>
      </c>
      <c r="CW82" s="313"/>
      <c r="CX82" s="320"/>
      <c r="CY82" s="145">
        <f t="shared" si="118"/>
        <v>0</v>
      </c>
      <c r="CZ82" s="317"/>
      <c r="DA82" s="326"/>
      <c r="DB82" s="144">
        <f t="shared" si="119"/>
        <v>0</v>
      </c>
      <c r="DC82" s="317"/>
      <c r="DD82" s="323"/>
      <c r="DE82" s="143">
        <f t="shared" si="120"/>
        <v>0</v>
      </c>
      <c r="DF82" s="32">
        <f t="shared" si="121"/>
        <v>0</v>
      </c>
      <c r="DG82" s="32">
        <f t="shared" si="122"/>
        <v>0</v>
      </c>
      <c r="DH82" s="169">
        <f t="shared" si="123"/>
        <v>0</v>
      </c>
      <c r="DI82" s="141">
        <f t="shared" si="124"/>
        <v>0</v>
      </c>
      <c r="DJ82" s="313"/>
      <c r="DK82" s="320"/>
      <c r="DL82" s="140">
        <f t="shared" si="125"/>
        <v>0</v>
      </c>
      <c r="DM82" s="317"/>
      <c r="DN82" s="326"/>
      <c r="DO82" s="139">
        <f t="shared" si="126"/>
        <v>0</v>
      </c>
      <c r="DP82" s="317"/>
      <c r="DQ82" s="328"/>
      <c r="DR82" s="138">
        <f t="shared" si="127"/>
        <v>0</v>
      </c>
      <c r="DS82" s="33">
        <f t="shared" si="76"/>
        <v>0</v>
      </c>
      <c r="DT82" s="33">
        <f t="shared" si="77"/>
        <v>0</v>
      </c>
      <c r="DU82" s="171">
        <f t="shared" si="128"/>
        <v>0</v>
      </c>
      <c r="DV82" s="136">
        <f t="shared" si="129"/>
        <v>0</v>
      </c>
      <c r="DW82" s="313"/>
      <c r="DX82" s="320"/>
      <c r="DY82" s="134">
        <f t="shared" si="130"/>
        <v>0</v>
      </c>
      <c r="DZ82" s="317"/>
      <c r="EA82" s="326"/>
      <c r="EB82" s="133">
        <f t="shared" si="131"/>
        <v>0</v>
      </c>
      <c r="EC82" s="317"/>
      <c r="ED82" s="323"/>
      <c r="EE82" s="130">
        <f t="shared" si="132"/>
        <v>0</v>
      </c>
      <c r="EF82" s="34">
        <f t="shared" si="133"/>
        <v>0</v>
      </c>
      <c r="EG82" s="34">
        <f t="shared" si="134"/>
        <v>0</v>
      </c>
      <c r="EH82" s="172">
        <f t="shared" si="135"/>
        <v>0</v>
      </c>
      <c r="EI82" s="129">
        <f t="shared" si="136"/>
        <v>0</v>
      </c>
      <c r="EJ82" s="313"/>
      <c r="EK82" s="320"/>
      <c r="EL82" s="127">
        <f t="shared" si="137"/>
        <v>0</v>
      </c>
      <c r="EM82" s="317"/>
      <c r="EN82" s="326"/>
      <c r="EO82" s="126">
        <f t="shared" si="138"/>
        <v>0</v>
      </c>
      <c r="EP82" s="317"/>
      <c r="EQ82" s="325"/>
      <c r="ER82" s="126">
        <f t="shared" si="139"/>
        <v>0</v>
      </c>
      <c r="ES82" s="35">
        <f t="shared" si="140"/>
        <v>0</v>
      </c>
      <c r="ET82" s="35">
        <f t="shared" si="141"/>
        <v>0</v>
      </c>
      <c r="EU82" s="173">
        <f t="shared" si="142"/>
        <v>0</v>
      </c>
      <c r="EV82" s="125">
        <f t="shared" si="143"/>
        <v>0</v>
      </c>
      <c r="EW82" s="288">
        <f t="shared" si="78"/>
        <v>2.35</v>
      </c>
      <c r="EX82" s="289">
        <f t="shared" si="79"/>
        <v>35.199999999999996</v>
      </c>
      <c r="EY82" s="289">
        <f t="shared" si="144"/>
        <v>37.549999999999997</v>
      </c>
      <c r="EZ82" s="289">
        <f t="shared" si="80"/>
        <v>0</v>
      </c>
      <c r="FA82" s="289">
        <f t="shared" si="145"/>
        <v>35.199999999999996</v>
      </c>
      <c r="FB82" s="303">
        <f t="shared" si="146"/>
        <v>37.549999999999997</v>
      </c>
      <c r="FC82" s="298">
        <f t="shared" si="147"/>
        <v>0</v>
      </c>
    </row>
    <row r="83" spans="1:159">
      <c r="A83" s="11">
        <v>80</v>
      </c>
      <c r="B83" s="12" t="s">
        <v>857</v>
      </c>
      <c r="C83" s="447" t="s">
        <v>858</v>
      </c>
      <c r="D83" s="13" t="s">
        <v>859</v>
      </c>
      <c r="E83" s="13" t="s">
        <v>860</v>
      </c>
      <c r="F83" s="11">
        <v>2370</v>
      </c>
      <c r="G83" s="90" t="s">
        <v>861</v>
      </c>
      <c r="H83" s="90" t="s">
        <v>862</v>
      </c>
      <c r="I83" s="5"/>
      <c r="J83" s="90" t="s">
        <v>648</v>
      </c>
      <c r="K83" s="13"/>
      <c r="L83" s="13"/>
      <c r="M83" s="98"/>
      <c r="N83" s="15" t="s">
        <v>419</v>
      </c>
      <c r="O83" s="14" t="s">
        <v>881</v>
      </c>
      <c r="P83" s="15" t="s">
        <v>108</v>
      </c>
      <c r="Q83" s="16">
        <v>41640</v>
      </c>
      <c r="R83" s="16">
        <v>41638</v>
      </c>
      <c r="S83" s="10" t="s">
        <v>863</v>
      </c>
      <c r="T83" s="12" t="s">
        <v>864</v>
      </c>
      <c r="U83" s="11" t="s">
        <v>865</v>
      </c>
      <c r="V83" s="438"/>
      <c r="W83" s="10"/>
      <c r="X83" s="12"/>
      <c r="Y83" s="11"/>
      <c r="Z83" s="11"/>
      <c r="AA83" s="307">
        <v>10</v>
      </c>
      <c r="AB83" s="320"/>
      <c r="AC83" s="108">
        <f t="shared" si="81"/>
        <v>0</v>
      </c>
      <c r="AD83" s="307"/>
      <c r="AE83" s="319"/>
      <c r="AF83" s="108">
        <f t="shared" si="82"/>
        <v>0</v>
      </c>
      <c r="AG83" s="20">
        <f t="shared" si="83"/>
        <v>10</v>
      </c>
      <c r="AH83" s="307"/>
      <c r="AI83" s="320"/>
      <c r="AJ83" s="108">
        <f t="shared" si="148"/>
        <v>0</v>
      </c>
      <c r="AK83" s="307">
        <v>29</v>
      </c>
      <c r="AL83" s="326"/>
      <c r="AM83" s="160">
        <f t="shared" si="84"/>
        <v>0</v>
      </c>
      <c r="AN83" s="22">
        <f t="shared" si="85"/>
        <v>29</v>
      </c>
      <c r="AO83" s="311"/>
      <c r="AP83" s="323"/>
      <c r="AQ83" s="159">
        <f t="shared" si="86"/>
        <v>0</v>
      </c>
      <c r="AR83" s="23">
        <f t="shared" si="87"/>
        <v>39</v>
      </c>
      <c r="AS83" s="23">
        <f t="shared" si="88"/>
        <v>29</v>
      </c>
      <c r="AT83" s="164">
        <f t="shared" si="89"/>
        <v>39</v>
      </c>
      <c r="AU83" s="106">
        <f t="shared" si="90"/>
        <v>0</v>
      </c>
      <c r="AV83" s="313">
        <v>3</v>
      </c>
      <c r="AW83" s="320"/>
      <c r="AX83" s="157">
        <f t="shared" si="91"/>
        <v>0</v>
      </c>
      <c r="AY83" s="307"/>
      <c r="AZ83" s="320"/>
      <c r="BA83" s="157">
        <f t="shared" si="92"/>
        <v>0</v>
      </c>
      <c r="BB83" s="307"/>
      <c r="BC83" s="319"/>
      <c r="BD83" s="158">
        <f t="shared" si="93"/>
        <v>0</v>
      </c>
      <c r="BE83" s="25">
        <f t="shared" si="94"/>
        <v>3</v>
      </c>
      <c r="BF83" s="307"/>
      <c r="BG83" s="320"/>
      <c r="BH83" s="157">
        <f t="shared" si="95"/>
        <v>0</v>
      </c>
      <c r="BI83" s="307">
        <v>4</v>
      </c>
      <c r="BJ83" s="320"/>
      <c r="BK83" s="157">
        <f t="shared" si="96"/>
        <v>0</v>
      </c>
      <c r="BL83" s="307"/>
      <c r="BM83" s="319"/>
      <c r="BN83" s="157">
        <f t="shared" si="97"/>
        <v>0</v>
      </c>
      <c r="BO83" s="26">
        <f t="shared" si="98"/>
        <v>4</v>
      </c>
      <c r="BP83" s="314"/>
      <c r="BQ83" s="323"/>
      <c r="BR83" s="156">
        <f t="shared" si="99"/>
        <v>0</v>
      </c>
      <c r="BS83" s="27">
        <f t="shared" si="100"/>
        <v>7</v>
      </c>
      <c r="BT83" s="27">
        <f t="shared" si="101"/>
        <v>4</v>
      </c>
      <c r="BU83" s="166">
        <f t="shared" si="102"/>
        <v>7</v>
      </c>
      <c r="BV83" s="155">
        <f t="shared" si="103"/>
        <v>0</v>
      </c>
      <c r="BW83" s="313"/>
      <c r="BX83" s="320"/>
      <c r="BY83" s="153">
        <f t="shared" si="104"/>
        <v>0</v>
      </c>
      <c r="BZ83" s="317"/>
      <c r="CA83" s="326"/>
      <c r="CB83" s="152">
        <f t="shared" si="105"/>
        <v>0</v>
      </c>
      <c r="CC83" s="317"/>
      <c r="CD83" s="325"/>
      <c r="CE83" s="152">
        <f t="shared" si="106"/>
        <v>0</v>
      </c>
      <c r="CF83" s="28">
        <f t="shared" si="107"/>
        <v>0</v>
      </c>
      <c r="CG83" s="28">
        <f t="shared" si="108"/>
        <v>0</v>
      </c>
      <c r="CH83" s="167">
        <f t="shared" si="109"/>
        <v>0</v>
      </c>
      <c r="CI83" s="151">
        <f t="shared" si="110"/>
        <v>0</v>
      </c>
      <c r="CJ83" s="313"/>
      <c r="CK83" s="320"/>
      <c r="CL83" s="149">
        <f t="shared" si="111"/>
        <v>0</v>
      </c>
      <c r="CM83" s="317"/>
      <c r="CN83" s="326"/>
      <c r="CO83" s="148">
        <f t="shared" si="112"/>
        <v>0</v>
      </c>
      <c r="CP83" s="317"/>
      <c r="CQ83" s="325"/>
      <c r="CR83" s="148">
        <f t="shared" si="113"/>
        <v>0</v>
      </c>
      <c r="CS83" s="30">
        <f t="shared" si="114"/>
        <v>0</v>
      </c>
      <c r="CT83" s="30">
        <f t="shared" si="115"/>
        <v>0</v>
      </c>
      <c r="CU83" s="168">
        <f t="shared" si="116"/>
        <v>0</v>
      </c>
      <c r="CV83" s="147">
        <f t="shared" si="117"/>
        <v>0</v>
      </c>
      <c r="CW83" s="313"/>
      <c r="CX83" s="320"/>
      <c r="CY83" s="145">
        <f t="shared" si="118"/>
        <v>0</v>
      </c>
      <c r="CZ83" s="317"/>
      <c r="DA83" s="326"/>
      <c r="DB83" s="144">
        <f t="shared" si="119"/>
        <v>0</v>
      </c>
      <c r="DC83" s="317"/>
      <c r="DD83" s="323"/>
      <c r="DE83" s="143">
        <f t="shared" si="120"/>
        <v>0</v>
      </c>
      <c r="DF83" s="32">
        <f t="shared" si="121"/>
        <v>0</v>
      </c>
      <c r="DG83" s="32">
        <f t="shared" si="122"/>
        <v>0</v>
      </c>
      <c r="DH83" s="169">
        <f t="shared" si="123"/>
        <v>0</v>
      </c>
      <c r="DI83" s="141">
        <f t="shared" si="124"/>
        <v>0</v>
      </c>
      <c r="DJ83" s="313"/>
      <c r="DK83" s="320"/>
      <c r="DL83" s="140">
        <f t="shared" si="125"/>
        <v>0</v>
      </c>
      <c r="DM83" s="317"/>
      <c r="DN83" s="326"/>
      <c r="DO83" s="139">
        <f t="shared" si="126"/>
        <v>0</v>
      </c>
      <c r="DP83" s="317"/>
      <c r="DQ83" s="328"/>
      <c r="DR83" s="138">
        <f t="shared" si="127"/>
        <v>0</v>
      </c>
      <c r="DS83" s="33">
        <f t="shared" si="76"/>
        <v>0</v>
      </c>
      <c r="DT83" s="33">
        <f t="shared" si="77"/>
        <v>0</v>
      </c>
      <c r="DU83" s="171">
        <f t="shared" si="128"/>
        <v>0</v>
      </c>
      <c r="DV83" s="136">
        <f t="shared" si="129"/>
        <v>0</v>
      </c>
      <c r="DW83" s="313"/>
      <c r="DX83" s="320"/>
      <c r="DY83" s="134">
        <f t="shared" si="130"/>
        <v>0</v>
      </c>
      <c r="DZ83" s="317"/>
      <c r="EA83" s="326"/>
      <c r="EB83" s="133">
        <f t="shared" si="131"/>
        <v>0</v>
      </c>
      <c r="EC83" s="317"/>
      <c r="ED83" s="323"/>
      <c r="EE83" s="130">
        <f t="shared" si="132"/>
        <v>0</v>
      </c>
      <c r="EF83" s="34">
        <f t="shared" si="133"/>
        <v>0</v>
      </c>
      <c r="EG83" s="34">
        <f t="shared" si="134"/>
        <v>0</v>
      </c>
      <c r="EH83" s="172">
        <f t="shared" si="135"/>
        <v>0</v>
      </c>
      <c r="EI83" s="129">
        <f t="shared" si="136"/>
        <v>0</v>
      </c>
      <c r="EJ83" s="313"/>
      <c r="EK83" s="320"/>
      <c r="EL83" s="127">
        <f t="shared" si="137"/>
        <v>0</v>
      </c>
      <c r="EM83" s="317"/>
      <c r="EN83" s="326"/>
      <c r="EO83" s="126">
        <f t="shared" si="138"/>
        <v>0</v>
      </c>
      <c r="EP83" s="317"/>
      <c r="EQ83" s="325"/>
      <c r="ER83" s="126">
        <f t="shared" si="139"/>
        <v>0</v>
      </c>
      <c r="ES83" s="35">
        <f t="shared" si="140"/>
        <v>0</v>
      </c>
      <c r="ET83" s="35">
        <f t="shared" si="141"/>
        <v>0</v>
      </c>
      <c r="EU83" s="173">
        <f t="shared" si="142"/>
        <v>0</v>
      </c>
      <c r="EV83" s="125">
        <f t="shared" si="143"/>
        <v>0</v>
      </c>
      <c r="EW83" s="288">
        <f t="shared" si="78"/>
        <v>13</v>
      </c>
      <c r="EX83" s="289">
        <f t="shared" si="79"/>
        <v>33</v>
      </c>
      <c r="EY83" s="289">
        <f t="shared" si="144"/>
        <v>46</v>
      </c>
      <c r="EZ83" s="289">
        <f t="shared" si="80"/>
        <v>0</v>
      </c>
      <c r="FA83" s="289">
        <f t="shared" si="145"/>
        <v>33</v>
      </c>
      <c r="FB83" s="303">
        <f t="shared" si="146"/>
        <v>46</v>
      </c>
      <c r="FC83" s="298">
        <f t="shared" si="147"/>
        <v>0</v>
      </c>
    </row>
    <row r="84" spans="1:159" ht="30">
      <c r="A84" s="11">
        <v>81</v>
      </c>
      <c r="B84" s="12" t="s">
        <v>971</v>
      </c>
      <c r="C84" s="447" t="s">
        <v>996</v>
      </c>
      <c r="D84" s="13" t="s">
        <v>997</v>
      </c>
      <c r="E84" s="13" t="s">
        <v>998</v>
      </c>
      <c r="F84" s="11">
        <v>3230</v>
      </c>
      <c r="G84" s="90" t="s">
        <v>999</v>
      </c>
      <c r="H84" s="90" t="s">
        <v>1000</v>
      </c>
      <c r="I84" s="5"/>
      <c r="J84" s="90" t="s">
        <v>1001</v>
      </c>
      <c r="K84" s="13"/>
      <c r="L84" s="13"/>
      <c r="M84" s="98"/>
      <c r="N84" s="15" t="s">
        <v>419</v>
      </c>
      <c r="O84" s="14" t="s">
        <v>1093</v>
      </c>
      <c r="P84" s="15" t="s">
        <v>108</v>
      </c>
      <c r="Q84" s="16">
        <v>41640</v>
      </c>
      <c r="R84" s="16">
        <v>41652</v>
      </c>
      <c r="S84" s="10" t="s">
        <v>1002</v>
      </c>
      <c r="T84" s="12" t="s">
        <v>1003</v>
      </c>
      <c r="U84" s="11" t="s">
        <v>1004</v>
      </c>
      <c r="V84" s="438"/>
      <c r="W84" s="10"/>
      <c r="X84" s="12"/>
      <c r="Y84" s="11"/>
      <c r="Z84" s="11"/>
      <c r="AA84" s="307">
        <v>19</v>
      </c>
      <c r="AB84" s="320"/>
      <c r="AC84" s="108">
        <f t="shared" si="81"/>
        <v>0</v>
      </c>
      <c r="AD84" s="307"/>
      <c r="AE84" s="319"/>
      <c r="AF84" s="108">
        <f t="shared" si="82"/>
        <v>0</v>
      </c>
      <c r="AG84" s="20">
        <f t="shared" si="83"/>
        <v>19</v>
      </c>
      <c r="AH84" s="307"/>
      <c r="AI84" s="320"/>
      <c r="AJ84" s="108">
        <f t="shared" si="148"/>
        <v>0</v>
      </c>
      <c r="AK84" s="307">
        <v>34.200000000000003</v>
      </c>
      <c r="AL84" s="326"/>
      <c r="AM84" s="160">
        <f t="shared" si="84"/>
        <v>0</v>
      </c>
      <c r="AN84" s="22">
        <f t="shared" si="85"/>
        <v>34.200000000000003</v>
      </c>
      <c r="AO84" s="311">
        <v>2</v>
      </c>
      <c r="AP84" s="323"/>
      <c r="AQ84" s="159">
        <f t="shared" si="86"/>
        <v>0</v>
      </c>
      <c r="AR84" s="23">
        <f t="shared" si="87"/>
        <v>53.2</v>
      </c>
      <c r="AS84" s="23">
        <f t="shared" si="88"/>
        <v>36.200000000000003</v>
      </c>
      <c r="AT84" s="164">
        <f t="shared" si="89"/>
        <v>55.2</v>
      </c>
      <c r="AU84" s="106">
        <f t="shared" si="90"/>
        <v>0</v>
      </c>
      <c r="AV84" s="313">
        <v>2.4E-2</v>
      </c>
      <c r="AW84" s="320"/>
      <c r="AX84" s="157">
        <f t="shared" si="91"/>
        <v>0</v>
      </c>
      <c r="AY84" s="307"/>
      <c r="AZ84" s="320"/>
      <c r="BA84" s="157">
        <f t="shared" si="92"/>
        <v>0</v>
      </c>
      <c r="BB84" s="307"/>
      <c r="BC84" s="319"/>
      <c r="BD84" s="158">
        <f t="shared" si="93"/>
        <v>0</v>
      </c>
      <c r="BE84" s="25">
        <f t="shared" si="94"/>
        <v>2.4E-2</v>
      </c>
      <c r="BF84" s="307"/>
      <c r="BG84" s="320"/>
      <c r="BH84" s="157">
        <f t="shared" si="95"/>
        <v>0</v>
      </c>
      <c r="BI84" s="307">
        <v>0.63</v>
      </c>
      <c r="BJ84" s="320"/>
      <c r="BK84" s="157">
        <f t="shared" si="96"/>
        <v>0</v>
      </c>
      <c r="BL84" s="307"/>
      <c r="BM84" s="319"/>
      <c r="BN84" s="157">
        <f t="shared" si="97"/>
        <v>0</v>
      </c>
      <c r="BO84" s="26">
        <f t="shared" si="98"/>
        <v>0.63</v>
      </c>
      <c r="BP84" s="314">
        <v>0.2</v>
      </c>
      <c r="BQ84" s="323"/>
      <c r="BR84" s="156">
        <f t="shared" si="99"/>
        <v>0</v>
      </c>
      <c r="BS84" s="27">
        <f t="shared" si="100"/>
        <v>0.65400000000000003</v>
      </c>
      <c r="BT84" s="27">
        <f t="shared" si="101"/>
        <v>0.83000000000000007</v>
      </c>
      <c r="BU84" s="166">
        <f t="shared" si="102"/>
        <v>0.85400000000000009</v>
      </c>
      <c r="BV84" s="155">
        <f t="shared" si="103"/>
        <v>0</v>
      </c>
      <c r="BW84" s="313"/>
      <c r="BX84" s="320"/>
      <c r="BY84" s="153">
        <f t="shared" si="104"/>
        <v>0</v>
      </c>
      <c r="BZ84" s="317"/>
      <c r="CA84" s="326"/>
      <c r="CB84" s="152">
        <f t="shared" si="105"/>
        <v>0</v>
      </c>
      <c r="CC84" s="317"/>
      <c r="CD84" s="325"/>
      <c r="CE84" s="152">
        <f t="shared" si="106"/>
        <v>0</v>
      </c>
      <c r="CF84" s="28">
        <f t="shared" si="107"/>
        <v>0</v>
      </c>
      <c r="CG84" s="28">
        <f t="shared" si="108"/>
        <v>0</v>
      </c>
      <c r="CH84" s="167">
        <f t="shared" si="109"/>
        <v>0</v>
      </c>
      <c r="CI84" s="151">
        <f t="shared" si="110"/>
        <v>0</v>
      </c>
      <c r="CJ84" s="313"/>
      <c r="CK84" s="320"/>
      <c r="CL84" s="149">
        <f t="shared" si="111"/>
        <v>0</v>
      </c>
      <c r="CM84" s="317"/>
      <c r="CN84" s="326"/>
      <c r="CO84" s="148">
        <f t="shared" si="112"/>
        <v>0</v>
      </c>
      <c r="CP84" s="317"/>
      <c r="CQ84" s="325"/>
      <c r="CR84" s="148">
        <f t="shared" si="113"/>
        <v>0</v>
      </c>
      <c r="CS84" s="30">
        <f t="shared" si="114"/>
        <v>0</v>
      </c>
      <c r="CT84" s="30">
        <f t="shared" si="115"/>
        <v>0</v>
      </c>
      <c r="CU84" s="168">
        <f t="shared" si="116"/>
        <v>0</v>
      </c>
      <c r="CV84" s="147">
        <f t="shared" si="117"/>
        <v>0</v>
      </c>
      <c r="CW84" s="313"/>
      <c r="CX84" s="320"/>
      <c r="CY84" s="145">
        <f t="shared" si="118"/>
        <v>0</v>
      </c>
      <c r="CZ84" s="317"/>
      <c r="DA84" s="326"/>
      <c r="DB84" s="144">
        <f t="shared" si="119"/>
        <v>0</v>
      </c>
      <c r="DC84" s="317"/>
      <c r="DD84" s="323"/>
      <c r="DE84" s="143">
        <f t="shared" si="120"/>
        <v>0</v>
      </c>
      <c r="DF84" s="32">
        <f t="shared" si="121"/>
        <v>0</v>
      </c>
      <c r="DG84" s="32">
        <f t="shared" si="122"/>
        <v>0</v>
      </c>
      <c r="DH84" s="169">
        <f t="shared" si="123"/>
        <v>0</v>
      </c>
      <c r="DI84" s="141">
        <f t="shared" si="124"/>
        <v>0</v>
      </c>
      <c r="DJ84" s="313"/>
      <c r="DK84" s="320"/>
      <c r="DL84" s="140">
        <f t="shared" si="125"/>
        <v>0</v>
      </c>
      <c r="DM84" s="317"/>
      <c r="DN84" s="326"/>
      <c r="DO84" s="139">
        <f t="shared" si="126"/>
        <v>0</v>
      </c>
      <c r="DP84" s="317"/>
      <c r="DQ84" s="328"/>
      <c r="DR84" s="138">
        <f t="shared" si="127"/>
        <v>0</v>
      </c>
      <c r="DS84" s="33">
        <f t="shared" si="76"/>
        <v>0</v>
      </c>
      <c r="DT84" s="33">
        <f t="shared" si="77"/>
        <v>0</v>
      </c>
      <c r="DU84" s="171">
        <f t="shared" si="128"/>
        <v>0</v>
      </c>
      <c r="DV84" s="136">
        <f t="shared" si="129"/>
        <v>0</v>
      </c>
      <c r="DW84" s="313"/>
      <c r="DX84" s="320"/>
      <c r="DY84" s="134">
        <f t="shared" si="130"/>
        <v>0</v>
      </c>
      <c r="DZ84" s="317"/>
      <c r="EA84" s="326"/>
      <c r="EB84" s="133">
        <f t="shared" si="131"/>
        <v>0</v>
      </c>
      <c r="EC84" s="317"/>
      <c r="ED84" s="323"/>
      <c r="EE84" s="130">
        <f t="shared" si="132"/>
        <v>0</v>
      </c>
      <c r="EF84" s="34">
        <f t="shared" si="133"/>
        <v>0</v>
      </c>
      <c r="EG84" s="34">
        <f t="shared" si="134"/>
        <v>0</v>
      </c>
      <c r="EH84" s="172">
        <f t="shared" si="135"/>
        <v>0</v>
      </c>
      <c r="EI84" s="129">
        <f t="shared" si="136"/>
        <v>0</v>
      </c>
      <c r="EJ84" s="313"/>
      <c r="EK84" s="320"/>
      <c r="EL84" s="127">
        <f t="shared" si="137"/>
        <v>0</v>
      </c>
      <c r="EM84" s="317"/>
      <c r="EN84" s="326"/>
      <c r="EO84" s="126">
        <f t="shared" si="138"/>
        <v>0</v>
      </c>
      <c r="EP84" s="317"/>
      <c r="EQ84" s="325"/>
      <c r="ER84" s="126">
        <f t="shared" si="139"/>
        <v>0</v>
      </c>
      <c r="ES84" s="35">
        <f t="shared" si="140"/>
        <v>0</v>
      </c>
      <c r="ET84" s="35">
        <f t="shared" si="141"/>
        <v>0</v>
      </c>
      <c r="EU84" s="173">
        <f t="shared" si="142"/>
        <v>0</v>
      </c>
      <c r="EV84" s="125">
        <f t="shared" si="143"/>
        <v>0</v>
      </c>
      <c r="EW84" s="288">
        <f t="shared" si="78"/>
        <v>19.024000000000001</v>
      </c>
      <c r="EX84" s="289">
        <f t="shared" si="79"/>
        <v>34.830000000000005</v>
      </c>
      <c r="EY84" s="289">
        <f t="shared" si="144"/>
        <v>53.854000000000006</v>
      </c>
      <c r="EZ84" s="289">
        <f t="shared" si="80"/>
        <v>2.2000000000000002</v>
      </c>
      <c r="FA84" s="289">
        <f t="shared" si="145"/>
        <v>37.030000000000008</v>
      </c>
      <c r="FB84" s="303">
        <f t="shared" si="146"/>
        <v>56.054000000000009</v>
      </c>
      <c r="FC84" s="298">
        <f t="shared" si="147"/>
        <v>0</v>
      </c>
    </row>
    <row r="85" spans="1:159">
      <c r="A85" s="11">
        <v>82</v>
      </c>
      <c r="B85" s="12" t="s">
        <v>873</v>
      </c>
      <c r="C85" s="447" t="s">
        <v>874</v>
      </c>
      <c r="D85" s="13" t="s">
        <v>875</v>
      </c>
      <c r="E85" s="13" t="s">
        <v>107</v>
      </c>
      <c r="F85" s="11">
        <v>1000</v>
      </c>
      <c r="G85" s="90" t="s">
        <v>876</v>
      </c>
      <c r="H85" s="90" t="s">
        <v>877</v>
      </c>
      <c r="I85" s="5" t="s">
        <v>880</v>
      </c>
      <c r="J85" s="90" t="s">
        <v>193</v>
      </c>
      <c r="K85" s="13"/>
      <c r="L85" s="13"/>
      <c r="M85" s="98"/>
      <c r="N85" s="15" t="s">
        <v>132</v>
      </c>
      <c r="O85" s="14" t="s">
        <v>183</v>
      </c>
      <c r="P85" s="15" t="s">
        <v>387</v>
      </c>
      <c r="Q85" s="16">
        <v>41640</v>
      </c>
      <c r="R85" s="16">
        <v>41632</v>
      </c>
      <c r="S85" s="10" t="s">
        <v>878</v>
      </c>
      <c r="T85" s="12" t="s">
        <v>879</v>
      </c>
      <c r="U85" s="11" t="s">
        <v>880</v>
      </c>
      <c r="V85" s="438"/>
      <c r="W85" s="10"/>
      <c r="X85" s="12"/>
      <c r="Y85" s="11"/>
      <c r="Z85" s="11"/>
      <c r="AA85" s="307"/>
      <c r="AB85" s="320"/>
      <c r="AC85" s="108">
        <f t="shared" si="81"/>
        <v>0</v>
      </c>
      <c r="AD85" s="307"/>
      <c r="AE85" s="319"/>
      <c r="AF85" s="108">
        <f t="shared" si="82"/>
        <v>0</v>
      </c>
      <c r="AG85" s="20">
        <f t="shared" si="83"/>
        <v>0</v>
      </c>
      <c r="AH85" s="307"/>
      <c r="AI85" s="320"/>
      <c r="AJ85" s="108">
        <f t="shared" si="148"/>
        <v>0</v>
      </c>
      <c r="AK85" s="307">
        <v>1</v>
      </c>
      <c r="AL85" s="326"/>
      <c r="AM85" s="160">
        <f t="shared" si="84"/>
        <v>0</v>
      </c>
      <c r="AN85" s="22">
        <f t="shared" si="85"/>
        <v>1</v>
      </c>
      <c r="AO85" s="311"/>
      <c r="AP85" s="323"/>
      <c r="AQ85" s="159">
        <f t="shared" si="86"/>
        <v>0</v>
      </c>
      <c r="AR85" s="23">
        <f t="shared" si="87"/>
        <v>1</v>
      </c>
      <c r="AS85" s="23">
        <f t="shared" si="88"/>
        <v>1</v>
      </c>
      <c r="AT85" s="164">
        <f t="shared" si="89"/>
        <v>1</v>
      </c>
      <c r="AU85" s="106">
        <f t="shared" si="90"/>
        <v>0</v>
      </c>
      <c r="AV85" s="313"/>
      <c r="AW85" s="320"/>
      <c r="AX85" s="157">
        <f t="shared" si="91"/>
        <v>0</v>
      </c>
      <c r="AY85" s="307"/>
      <c r="AZ85" s="320"/>
      <c r="BA85" s="157">
        <f t="shared" si="92"/>
        <v>0</v>
      </c>
      <c r="BB85" s="307"/>
      <c r="BC85" s="319"/>
      <c r="BD85" s="158">
        <f t="shared" si="93"/>
        <v>0</v>
      </c>
      <c r="BE85" s="25">
        <f t="shared" si="94"/>
        <v>0</v>
      </c>
      <c r="BF85" s="307">
        <v>2.5</v>
      </c>
      <c r="BG85" s="320"/>
      <c r="BH85" s="157">
        <f t="shared" si="95"/>
        <v>0</v>
      </c>
      <c r="BI85" s="307"/>
      <c r="BJ85" s="320"/>
      <c r="BK85" s="157">
        <f t="shared" si="96"/>
        <v>0</v>
      </c>
      <c r="BL85" s="307"/>
      <c r="BM85" s="319"/>
      <c r="BN85" s="157">
        <f t="shared" si="97"/>
        <v>0</v>
      </c>
      <c r="BO85" s="26">
        <f t="shared" si="98"/>
        <v>2.5</v>
      </c>
      <c r="BP85" s="314"/>
      <c r="BQ85" s="323"/>
      <c r="BR85" s="156">
        <f t="shared" si="99"/>
        <v>0</v>
      </c>
      <c r="BS85" s="27">
        <f t="shared" si="100"/>
        <v>2.5</v>
      </c>
      <c r="BT85" s="27">
        <f t="shared" si="101"/>
        <v>2.5</v>
      </c>
      <c r="BU85" s="166">
        <f t="shared" si="102"/>
        <v>2.5</v>
      </c>
      <c r="BV85" s="155">
        <f t="shared" si="103"/>
        <v>0</v>
      </c>
      <c r="BW85" s="313"/>
      <c r="BX85" s="320"/>
      <c r="BY85" s="153">
        <f t="shared" si="104"/>
        <v>0</v>
      </c>
      <c r="BZ85" s="317">
        <v>3.5</v>
      </c>
      <c r="CA85" s="326"/>
      <c r="CB85" s="152">
        <f t="shared" si="105"/>
        <v>0</v>
      </c>
      <c r="CC85" s="317"/>
      <c r="CD85" s="325"/>
      <c r="CE85" s="152">
        <f t="shared" si="106"/>
        <v>0</v>
      </c>
      <c r="CF85" s="28">
        <f t="shared" si="107"/>
        <v>3.5</v>
      </c>
      <c r="CG85" s="28">
        <f t="shared" si="108"/>
        <v>3.5</v>
      </c>
      <c r="CH85" s="167">
        <f t="shared" si="109"/>
        <v>3.5</v>
      </c>
      <c r="CI85" s="151">
        <f t="shared" si="110"/>
        <v>0</v>
      </c>
      <c r="CJ85" s="313"/>
      <c r="CK85" s="320"/>
      <c r="CL85" s="149">
        <f t="shared" si="111"/>
        <v>0</v>
      </c>
      <c r="CM85" s="317">
        <v>8</v>
      </c>
      <c r="CN85" s="326"/>
      <c r="CO85" s="148">
        <f t="shared" si="112"/>
        <v>0</v>
      </c>
      <c r="CP85" s="317"/>
      <c r="CQ85" s="325"/>
      <c r="CR85" s="148">
        <f t="shared" si="113"/>
        <v>0</v>
      </c>
      <c r="CS85" s="30">
        <f t="shared" si="114"/>
        <v>8</v>
      </c>
      <c r="CT85" s="30">
        <f t="shared" si="115"/>
        <v>8</v>
      </c>
      <c r="CU85" s="168">
        <f t="shared" si="116"/>
        <v>8</v>
      </c>
      <c r="CV85" s="147">
        <f t="shared" si="117"/>
        <v>0</v>
      </c>
      <c r="CW85" s="313"/>
      <c r="CX85" s="320"/>
      <c r="CY85" s="145">
        <f t="shared" si="118"/>
        <v>0</v>
      </c>
      <c r="CZ85" s="317"/>
      <c r="DA85" s="326"/>
      <c r="DB85" s="144">
        <f t="shared" si="119"/>
        <v>0</v>
      </c>
      <c r="DC85" s="317"/>
      <c r="DD85" s="323"/>
      <c r="DE85" s="143">
        <f t="shared" si="120"/>
        <v>0</v>
      </c>
      <c r="DF85" s="32">
        <f t="shared" si="121"/>
        <v>0</v>
      </c>
      <c r="DG85" s="32">
        <f t="shared" si="122"/>
        <v>0</v>
      </c>
      <c r="DH85" s="169">
        <f t="shared" si="123"/>
        <v>0</v>
      </c>
      <c r="DI85" s="141">
        <f t="shared" si="124"/>
        <v>0</v>
      </c>
      <c r="DJ85" s="313"/>
      <c r="DK85" s="320"/>
      <c r="DL85" s="140">
        <f t="shared" si="125"/>
        <v>0</v>
      </c>
      <c r="DM85" s="317"/>
      <c r="DN85" s="326"/>
      <c r="DO85" s="139">
        <f t="shared" si="126"/>
        <v>0</v>
      </c>
      <c r="DP85" s="317"/>
      <c r="DQ85" s="328"/>
      <c r="DR85" s="138">
        <f t="shared" si="127"/>
        <v>0</v>
      </c>
      <c r="DS85" s="33">
        <f t="shared" si="76"/>
        <v>0</v>
      </c>
      <c r="DT85" s="33">
        <f t="shared" si="77"/>
        <v>0</v>
      </c>
      <c r="DU85" s="171">
        <f t="shared" si="128"/>
        <v>0</v>
      </c>
      <c r="DV85" s="136">
        <f t="shared" si="129"/>
        <v>0</v>
      </c>
      <c r="DW85" s="313"/>
      <c r="DX85" s="320"/>
      <c r="DY85" s="134">
        <f t="shared" si="130"/>
        <v>0</v>
      </c>
      <c r="DZ85" s="317"/>
      <c r="EA85" s="326"/>
      <c r="EB85" s="133">
        <f t="shared" si="131"/>
        <v>0</v>
      </c>
      <c r="EC85" s="317"/>
      <c r="ED85" s="323"/>
      <c r="EE85" s="130">
        <f t="shared" si="132"/>
        <v>0</v>
      </c>
      <c r="EF85" s="34">
        <f t="shared" si="133"/>
        <v>0</v>
      </c>
      <c r="EG85" s="34">
        <f t="shared" si="134"/>
        <v>0</v>
      </c>
      <c r="EH85" s="172">
        <f t="shared" si="135"/>
        <v>0</v>
      </c>
      <c r="EI85" s="129">
        <f t="shared" si="136"/>
        <v>0</v>
      </c>
      <c r="EJ85" s="313"/>
      <c r="EK85" s="320"/>
      <c r="EL85" s="127">
        <f t="shared" si="137"/>
        <v>0</v>
      </c>
      <c r="EM85" s="317"/>
      <c r="EN85" s="326"/>
      <c r="EO85" s="126">
        <f t="shared" si="138"/>
        <v>0</v>
      </c>
      <c r="EP85" s="317"/>
      <c r="EQ85" s="325"/>
      <c r="ER85" s="126">
        <f t="shared" si="139"/>
        <v>0</v>
      </c>
      <c r="ES85" s="35">
        <f t="shared" si="140"/>
        <v>0</v>
      </c>
      <c r="ET85" s="35">
        <f t="shared" si="141"/>
        <v>0</v>
      </c>
      <c r="EU85" s="173">
        <f t="shared" si="142"/>
        <v>0</v>
      </c>
      <c r="EV85" s="125">
        <f t="shared" si="143"/>
        <v>0</v>
      </c>
      <c r="EW85" s="288">
        <f t="shared" si="78"/>
        <v>0</v>
      </c>
      <c r="EX85" s="289">
        <f t="shared" si="79"/>
        <v>15</v>
      </c>
      <c r="EY85" s="289">
        <f t="shared" si="144"/>
        <v>15</v>
      </c>
      <c r="EZ85" s="289">
        <f t="shared" si="80"/>
        <v>0</v>
      </c>
      <c r="FA85" s="289">
        <f t="shared" si="145"/>
        <v>15</v>
      </c>
      <c r="FB85" s="303">
        <f t="shared" si="146"/>
        <v>15</v>
      </c>
      <c r="FC85" s="298">
        <f t="shared" si="147"/>
        <v>0</v>
      </c>
    </row>
    <row r="86" spans="1:159">
      <c r="A86" s="11">
        <v>83</v>
      </c>
      <c r="B86" s="12" t="s">
        <v>909</v>
      </c>
      <c r="C86" s="447" t="s">
        <v>910</v>
      </c>
      <c r="D86" s="13" t="s">
        <v>972</v>
      </c>
      <c r="E86" s="13" t="s">
        <v>107</v>
      </c>
      <c r="F86" s="11">
        <v>1000</v>
      </c>
      <c r="G86" s="90" t="s">
        <v>973</v>
      </c>
      <c r="H86" s="90" t="s">
        <v>974</v>
      </c>
      <c r="I86" s="5" t="s">
        <v>975</v>
      </c>
      <c r="J86" s="90" t="s">
        <v>976</v>
      </c>
      <c r="K86" s="13"/>
      <c r="L86" s="13"/>
      <c r="M86" s="98"/>
      <c r="N86" s="15" t="s">
        <v>131</v>
      </c>
      <c r="O86" s="14" t="s">
        <v>183</v>
      </c>
      <c r="P86" s="15" t="s">
        <v>1063</v>
      </c>
      <c r="Q86" s="16">
        <v>41640</v>
      </c>
      <c r="R86" s="16">
        <v>41653</v>
      </c>
      <c r="S86" s="10" t="s">
        <v>977</v>
      </c>
      <c r="T86" s="12" t="s">
        <v>978</v>
      </c>
      <c r="U86" s="11" t="s">
        <v>979</v>
      </c>
      <c r="V86" s="438"/>
      <c r="W86" s="10"/>
      <c r="X86" s="12"/>
      <c r="Y86" s="11"/>
      <c r="Z86" s="11"/>
      <c r="AA86" s="307">
        <v>19.88</v>
      </c>
      <c r="AB86" s="320">
        <v>53</v>
      </c>
      <c r="AC86" s="108">
        <f t="shared" si="81"/>
        <v>1053.6399999999999</v>
      </c>
      <c r="AD86" s="307">
        <v>1120.2850000000001</v>
      </c>
      <c r="AE86" s="319">
        <v>42</v>
      </c>
      <c r="AF86" s="108">
        <f t="shared" si="82"/>
        <v>47051.97</v>
      </c>
      <c r="AG86" s="20">
        <f t="shared" si="83"/>
        <v>1140.1650000000002</v>
      </c>
      <c r="AH86" s="307"/>
      <c r="AI86" s="320">
        <v>52</v>
      </c>
      <c r="AJ86" s="108">
        <f t="shared" si="148"/>
        <v>0</v>
      </c>
      <c r="AK86" s="307">
        <v>10.065</v>
      </c>
      <c r="AL86" s="326">
        <v>41</v>
      </c>
      <c r="AM86" s="160">
        <f t="shared" si="84"/>
        <v>412.66499999999996</v>
      </c>
      <c r="AN86" s="22">
        <f t="shared" si="85"/>
        <v>10.065</v>
      </c>
      <c r="AO86" s="311">
        <v>240</v>
      </c>
      <c r="AP86" s="323">
        <v>41</v>
      </c>
      <c r="AQ86" s="159">
        <f t="shared" si="86"/>
        <v>9840</v>
      </c>
      <c r="AR86" s="23">
        <f t="shared" si="87"/>
        <v>1150.2300000000002</v>
      </c>
      <c r="AS86" s="23">
        <f t="shared" si="88"/>
        <v>250.065</v>
      </c>
      <c r="AT86" s="164">
        <f t="shared" si="89"/>
        <v>1390.2300000000002</v>
      </c>
      <c r="AU86" s="106">
        <f t="shared" si="90"/>
        <v>58358.275000000001</v>
      </c>
      <c r="AV86" s="313">
        <v>372.51</v>
      </c>
      <c r="AW86" s="320">
        <v>65</v>
      </c>
      <c r="AX86" s="157">
        <f t="shared" si="91"/>
        <v>24213.149999999998</v>
      </c>
      <c r="AY86" s="307">
        <v>11.909000000000001</v>
      </c>
      <c r="AZ86" s="320">
        <v>42</v>
      </c>
      <c r="BA86" s="157">
        <f t="shared" si="92"/>
        <v>500.17800000000005</v>
      </c>
      <c r="BB86" s="307">
        <v>163.85</v>
      </c>
      <c r="BC86" s="319">
        <v>42</v>
      </c>
      <c r="BD86" s="158">
        <f t="shared" si="93"/>
        <v>6881.7</v>
      </c>
      <c r="BE86" s="25">
        <f t="shared" si="94"/>
        <v>548.26900000000001</v>
      </c>
      <c r="BF86" s="307"/>
      <c r="BG86" s="320">
        <v>64</v>
      </c>
      <c r="BH86" s="157">
        <f t="shared" si="95"/>
        <v>0</v>
      </c>
      <c r="BI86" s="307">
        <v>1.7</v>
      </c>
      <c r="BJ86" s="320">
        <v>41</v>
      </c>
      <c r="BK86" s="157">
        <f t="shared" si="96"/>
        <v>69.7</v>
      </c>
      <c r="BL86" s="307"/>
      <c r="BM86" s="319">
        <v>41</v>
      </c>
      <c r="BN86" s="157">
        <f t="shared" si="97"/>
        <v>0</v>
      </c>
      <c r="BO86" s="26">
        <f t="shared" si="98"/>
        <v>1.7</v>
      </c>
      <c r="BP86" s="314">
        <v>81</v>
      </c>
      <c r="BQ86" s="323">
        <v>41</v>
      </c>
      <c r="BR86" s="156">
        <f t="shared" si="99"/>
        <v>3321</v>
      </c>
      <c r="BS86" s="27">
        <f t="shared" si="100"/>
        <v>549.96900000000005</v>
      </c>
      <c r="BT86" s="27">
        <f t="shared" si="101"/>
        <v>82.7</v>
      </c>
      <c r="BU86" s="166">
        <f t="shared" si="102"/>
        <v>630.96900000000005</v>
      </c>
      <c r="BV86" s="155">
        <f t="shared" si="103"/>
        <v>34985.728000000003</v>
      </c>
      <c r="BW86" s="313">
        <v>1.46</v>
      </c>
      <c r="BX86" s="320">
        <v>42</v>
      </c>
      <c r="BY86" s="153">
        <f t="shared" si="104"/>
        <v>61.32</v>
      </c>
      <c r="BZ86" s="317"/>
      <c r="CA86" s="326">
        <v>41</v>
      </c>
      <c r="CB86" s="152">
        <f t="shared" si="105"/>
        <v>0</v>
      </c>
      <c r="CC86" s="317">
        <v>77</v>
      </c>
      <c r="CD86" s="325">
        <v>41</v>
      </c>
      <c r="CE86" s="152">
        <f t="shared" si="106"/>
        <v>3157</v>
      </c>
      <c r="CF86" s="28">
        <f t="shared" si="107"/>
        <v>1.46</v>
      </c>
      <c r="CG86" s="28">
        <f t="shared" si="108"/>
        <v>77</v>
      </c>
      <c r="CH86" s="167">
        <f t="shared" si="109"/>
        <v>78.459999999999994</v>
      </c>
      <c r="CI86" s="151">
        <f t="shared" si="110"/>
        <v>3218.32</v>
      </c>
      <c r="CJ86" s="313">
        <v>42.481999999999999</v>
      </c>
      <c r="CK86" s="320">
        <v>42</v>
      </c>
      <c r="CL86" s="149">
        <f t="shared" si="111"/>
        <v>1784.2439999999999</v>
      </c>
      <c r="CM86" s="317">
        <v>0.28699999999999998</v>
      </c>
      <c r="CN86" s="326">
        <v>41</v>
      </c>
      <c r="CO86" s="148">
        <f t="shared" si="112"/>
        <v>11.766999999999999</v>
      </c>
      <c r="CP86" s="317">
        <v>3</v>
      </c>
      <c r="CQ86" s="325">
        <v>41</v>
      </c>
      <c r="CR86" s="148">
        <f t="shared" si="113"/>
        <v>123</v>
      </c>
      <c r="CS86" s="30">
        <f t="shared" si="114"/>
        <v>42.768999999999998</v>
      </c>
      <c r="CT86" s="30">
        <f t="shared" si="115"/>
        <v>3.2869999999999999</v>
      </c>
      <c r="CU86" s="168">
        <f t="shared" si="116"/>
        <v>45.768999999999998</v>
      </c>
      <c r="CV86" s="147">
        <f t="shared" si="117"/>
        <v>1919.011</v>
      </c>
      <c r="CW86" s="313"/>
      <c r="CX86" s="320">
        <v>30</v>
      </c>
      <c r="CY86" s="145">
        <f t="shared" si="118"/>
        <v>0</v>
      </c>
      <c r="CZ86" s="317"/>
      <c r="DA86" s="326">
        <v>29</v>
      </c>
      <c r="DB86" s="144">
        <f t="shared" si="119"/>
        <v>0</v>
      </c>
      <c r="DC86" s="317">
        <v>1</v>
      </c>
      <c r="DD86" s="323">
        <v>29</v>
      </c>
      <c r="DE86" s="143">
        <f t="shared" si="120"/>
        <v>29</v>
      </c>
      <c r="DF86" s="32">
        <f t="shared" si="121"/>
        <v>0</v>
      </c>
      <c r="DG86" s="32">
        <f t="shared" si="122"/>
        <v>1</v>
      </c>
      <c r="DH86" s="169">
        <f t="shared" si="123"/>
        <v>1</v>
      </c>
      <c r="DI86" s="141">
        <f t="shared" si="124"/>
        <v>29</v>
      </c>
      <c r="DJ86" s="313">
        <v>1323.62</v>
      </c>
      <c r="DK86" s="320">
        <v>39</v>
      </c>
      <c r="DL86" s="140">
        <f t="shared" si="125"/>
        <v>51621.179999999993</v>
      </c>
      <c r="DM86" s="317"/>
      <c r="DN86" s="326">
        <v>38</v>
      </c>
      <c r="DO86" s="139">
        <f t="shared" si="126"/>
        <v>0</v>
      </c>
      <c r="DP86" s="317">
        <v>126</v>
      </c>
      <c r="DQ86" s="328">
        <v>38</v>
      </c>
      <c r="DR86" s="138">
        <f t="shared" si="127"/>
        <v>4788</v>
      </c>
      <c r="DS86" s="33">
        <f t="shared" si="76"/>
        <v>1323.62</v>
      </c>
      <c r="DT86" s="33">
        <f t="shared" si="77"/>
        <v>126</v>
      </c>
      <c r="DU86" s="171">
        <f t="shared" si="128"/>
        <v>1449.62</v>
      </c>
      <c r="DV86" s="136">
        <f t="shared" si="129"/>
        <v>56409.179999999993</v>
      </c>
      <c r="DW86" s="313"/>
      <c r="DX86" s="320">
        <v>60</v>
      </c>
      <c r="DY86" s="134">
        <f t="shared" si="130"/>
        <v>0</v>
      </c>
      <c r="DZ86" s="317"/>
      <c r="EA86" s="326">
        <v>59</v>
      </c>
      <c r="EB86" s="133">
        <f t="shared" si="131"/>
        <v>0</v>
      </c>
      <c r="EC86" s="317"/>
      <c r="ED86" s="323">
        <v>59</v>
      </c>
      <c r="EE86" s="130">
        <f t="shared" si="132"/>
        <v>0</v>
      </c>
      <c r="EF86" s="34">
        <f t="shared" si="133"/>
        <v>0</v>
      </c>
      <c r="EG86" s="34">
        <f t="shared" si="134"/>
        <v>0</v>
      </c>
      <c r="EH86" s="172">
        <f t="shared" si="135"/>
        <v>0</v>
      </c>
      <c r="EI86" s="129">
        <f t="shared" si="136"/>
        <v>0</v>
      </c>
      <c r="EJ86" s="313"/>
      <c r="EK86" s="320">
        <v>549</v>
      </c>
      <c r="EL86" s="127">
        <f t="shared" si="137"/>
        <v>0</v>
      </c>
      <c r="EM86" s="317"/>
      <c r="EN86" s="326">
        <v>548</v>
      </c>
      <c r="EO86" s="126">
        <f t="shared" si="138"/>
        <v>0</v>
      </c>
      <c r="EP86" s="317"/>
      <c r="EQ86" s="325">
        <v>548</v>
      </c>
      <c r="ER86" s="126">
        <f t="shared" si="139"/>
        <v>0</v>
      </c>
      <c r="ES86" s="35">
        <f t="shared" si="140"/>
        <v>0</v>
      </c>
      <c r="ET86" s="35">
        <f t="shared" si="141"/>
        <v>0</v>
      </c>
      <c r="EU86" s="173">
        <f t="shared" si="142"/>
        <v>0</v>
      </c>
      <c r="EV86" s="125">
        <f t="shared" si="143"/>
        <v>0</v>
      </c>
      <c r="EW86" s="288">
        <f t="shared" si="78"/>
        <v>3055.9960000000001</v>
      </c>
      <c r="EX86" s="289">
        <f t="shared" si="79"/>
        <v>12.052</v>
      </c>
      <c r="EY86" s="289">
        <f t="shared" si="144"/>
        <v>3068.0480000000002</v>
      </c>
      <c r="EZ86" s="289">
        <f t="shared" si="80"/>
        <v>528</v>
      </c>
      <c r="FA86" s="289">
        <f t="shared" si="145"/>
        <v>540.05200000000002</v>
      </c>
      <c r="FB86" s="303">
        <f t="shared" si="146"/>
        <v>3596.0480000000002</v>
      </c>
      <c r="FC86" s="298">
        <f t="shared" si="147"/>
        <v>154919.514</v>
      </c>
    </row>
    <row r="87" spans="1:159" ht="30">
      <c r="A87" s="11">
        <v>84</v>
      </c>
      <c r="B87" s="12" t="s">
        <v>913</v>
      </c>
      <c r="C87" s="447" t="s">
        <v>914</v>
      </c>
      <c r="D87" s="13" t="s">
        <v>937</v>
      </c>
      <c r="E87" s="13" t="s">
        <v>107</v>
      </c>
      <c r="F87" s="11">
        <v>1000</v>
      </c>
      <c r="G87" s="90" t="s">
        <v>938</v>
      </c>
      <c r="H87" s="90" t="s">
        <v>939</v>
      </c>
      <c r="I87" s="5" t="s">
        <v>940</v>
      </c>
      <c r="J87" s="90" t="s">
        <v>941</v>
      </c>
      <c r="K87" s="13"/>
      <c r="L87" s="13"/>
      <c r="M87" s="98"/>
      <c r="N87" s="15" t="s">
        <v>131</v>
      </c>
      <c r="O87" s="14" t="s">
        <v>117</v>
      </c>
      <c r="P87" s="15" t="s">
        <v>387</v>
      </c>
      <c r="Q87" s="16">
        <v>41640</v>
      </c>
      <c r="R87" s="16">
        <v>41646</v>
      </c>
      <c r="S87" s="10" t="s">
        <v>942</v>
      </c>
      <c r="T87" s="12" t="s">
        <v>943</v>
      </c>
      <c r="U87" s="11" t="s">
        <v>940</v>
      </c>
      <c r="V87" s="438" t="s">
        <v>1488</v>
      </c>
      <c r="W87" s="10"/>
      <c r="X87" s="12"/>
      <c r="Y87" s="11"/>
      <c r="Z87" s="11"/>
      <c r="AA87" s="307"/>
      <c r="AB87" s="320"/>
      <c r="AC87" s="108">
        <f t="shared" si="81"/>
        <v>0</v>
      </c>
      <c r="AD87" s="307"/>
      <c r="AE87" s="319"/>
      <c r="AF87" s="108">
        <f t="shared" si="82"/>
        <v>0</v>
      </c>
      <c r="AG87" s="20">
        <f t="shared" si="83"/>
        <v>0</v>
      </c>
      <c r="AH87" s="307">
        <v>29.27</v>
      </c>
      <c r="AI87" s="320"/>
      <c r="AJ87" s="108">
        <f t="shared" si="148"/>
        <v>0</v>
      </c>
      <c r="AK87" s="307">
        <v>72.481999999999999</v>
      </c>
      <c r="AL87" s="326"/>
      <c r="AM87" s="160">
        <f t="shared" si="84"/>
        <v>0</v>
      </c>
      <c r="AN87" s="22">
        <f t="shared" si="85"/>
        <v>101.752</v>
      </c>
      <c r="AO87" s="311"/>
      <c r="AP87" s="323"/>
      <c r="AQ87" s="159">
        <f t="shared" si="86"/>
        <v>0</v>
      </c>
      <c r="AR87" s="23">
        <f t="shared" si="87"/>
        <v>101.752</v>
      </c>
      <c r="AS87" s="23">
        <f t="shared" si="88"/>
        <v>101.752</v>
      </c>
      <c r="AT87" s="164">
        <f t="shared" si="89"/>
        <v>101.752</v>
      </c>
      <c r="AU87" s="106">
        <f t="shared" si="90"/>
        <v>0</v>
      </c>
      <c r="AV87" s="313"/>
      <c r="AW87" s="320"/>
      <c r="AX87" s="157">
        <f t="shared" si="91"/>
        <v>0</v>
      </c>
      <c r="AY87" s="307"/>
      <c r="AZ87" s="320"/>
      <c r="BA87" s="157">
        <f t="shared" si="92"/>
        <v>0</v>
      </c>
      <c r="BB87" s="307"/>
      <c r="BC87" s="319"/>
      <c r="BD87" s="158">
        <f t="shared" si="93"/>
        <v>0</v>
      </c>
      <c r="BE87" s="25">
        <f t="shared" si="94"/>
        <v>0</v>
      </c>
      <c r="BF87" s="307">
        <v>220.666</v>
      </c>
      <c r="BG87" s="320"/>
      <c r="BH87" s="157">
        <f t="shared" si="95"/>
        <v>0</v>
      </c>
      <c r="BI87" s="307">
        <v>31.308</v>
      </c>
      <c r="BJ87" s="320"/>
      <c r="BK87" s="157">
        <f t="shared" si="96"/>
        <v>0</v>
      </c>
      <c r="BL87" s="307">
        <v>51.871000000000002</v>
      </c>
      <c r="BM87" s="319"/>
      <c r="BN87" s="157">
        <f t="shared" si="97"/>
        <v>0</v>
      </c>
      <c r="BO87" s="26">
        <f t="shared" si="98"/>
        <v>303.84499999999997</v>
      </c>
      <c r="BP87" s="314"/>
      <c r="BQ87" s="323"/>
      <c r="BR87" s="156">
        <f t="shared" si="99"/>
        <v>0</v>
      </c>
      <c r="BS87" s="27">
        <f t="shared" si="100"/>
        <v>303.84499999999997</v>
      </c>
      <c r="BT87" s="27">
        <f t="shared" si="101"/>
        <v>303.84499999999997</v>
      </c>
      <c r="BU87" s="166">
        <f t="shared" si="102"/>
        <v>303.84499999999997</v>
      </c>
      <c r="BV87" s="155">
        <f t="shared" si="103"/>
        <v>0</v>
      </c>
      <c r="BW87" s="313"/>
      <c r="BX87" s="320"/>
      <c r="BY87" s="153">
        <f t="shared" si="104"/>
        <v>0</v>
      </c>
      <c r="BZ87" s="317"/>
      <c r="CA87" s="326"/>
      <c r="CB87" s="152">
        <f t="shared" si="105"/>
        <v>0</v>
      </c>
      <c r="CC87" s="317"/>
      <c r="CD87" s="325"/>
      <c r="CE87" s="152">
        <f t="shared" si="106"/>
        <v>0</v>
      </c>
      <c r="CF87" s="28">
        <f t="shared" si="107"/>
        <v>0</v>
      </c>
      <c r="CG87" s="28">
        <f t="shared" si="108"/>
        <v>0</v>
      </c>
      <c r="CH87" s="167">
        <f t="shared" si="109"/>
        <v>0</v>
      </c>
      <c r="CI87" s="151">
        <f t="shared" si="110"/>
        <v>0</v>
      </c>
      <c r="CJ87" s="313"/>
      <c r="CK87" s="320"/>
      <c r="CL87" s="149">
        <f t="shared" si="111"/>
        <v>0</v>
      </c>
      <c r="CM87" s="317">
        <v>5.0410000000000004</v>
      </c>
      <c r="CN87" s="326"/>
      <c r="CO87" s="148">
        <f t="shared" si="112"/>
        <v>0</v>
      </c>
      <c r="CP87" s="317"/>
      <c r="CQ87" s="325"/>
      <c r="CR87" s="148">
        <f t="shared" si="113"/>
        <v>0</v>
      </c>
      <c r="CS87" s="30">
        <f t="shared" si="114"/>
        <v>5.0410000000000004</v>
      </c>
      <c r="CT87" s="30">
        <f t="shared" si="115"/>
        <v>5.0410000000000004</v>
      </c>
      <c r="CU87" s="168">
        <f t="shared" si="116"/>
        <v>5.0410000000000004</v>
      </c>
      <c r="CV87" s="147">
        <f t="shared" si="117"/>
        <v>0</v>
      </c>
      <c r="CW87" s="313"/>
      <c r="CX87" s="320"/>
      <c r="CY87" s="145">
        <f t="shared" si="118"/>
        <v>0</v>
      </c>
      <c r="CZ87" s="317"/>
      <c r="DA87" s="326"/>
      <c r="DB87" s="144">
        <f t="shared" si="119"/>
        <v>0</v>
      </c>
      <c r="DC87" s="317"/>
      <c r="DD87" s="323"/>
      <c r="DE87" s="143">
        <f t="shared" si="120"/>
        <v>0</v>
      </c>
      <c r="DF87" s="32">
        <f t="shared" si="121"/>
        <v>0</v>
      </c>
      <c r="DG87" s="32">
        <f t="shared" si="122"/>
        <v>0</v>
      </c>
      <c r="DH87" s="169">
        <f t="shared" si="123"/>
        <v>0</v>
      </c>
      <c r="DI87" s="141">
        <f t="shared" si="124"/>
        <v>0</v>
      </c>
      <c r="DJ87" s="313"/>
      <c r="DK87" s="320"/>
      <c r="DL87" s="140">
        <f t="shared" si="125"/>
        <v>0</v>
      </c>
      <c r="DM87" s="317">
        <v>5.2869999999999999</v>
      </c>
      <c r="DN87" s="326"/>
      <c r="DO87" s="139">
        <f t="shared" si="126"/>
        <v>0</v>
      </c>
      <c r="DP87" s="317"/>
      <c r="DQ87" s="328"/>
      <c r="DR87" s="138">
        <f t="shared" si="127"/>
        <v>0</v>
      </c>
      <c r="DS87" s="33">
        <f t="shared" si="76"/>
        <v>5.2869999999999999</v>
      </c>
      <c r="DT87" s="33">
        <f t="shared" si="77"/>
        <v>5.2869999999999999</v>
      </c>
      <c r="DU87" s="171">
        <f t="shared" si="128"/>
        <v>5.2869999999999999</v>
      </c>
      <c r="DV87" s="136">
        <f t="shared" si="129"/>
        <v>0</v>
      </c>
      <c r="DW87" s="313"/>
      <c r="DX87" s="320"/>
      <c r="DY87" s="134">
        <f t="shared" si="130"/>
        <v>0</v>
      </c>
      <c r="DZ87" s="317"/>
      <c r="EA87" s="326"/>
      <c r="EB87" s="133">
        <f t="shared" si="131"/>
        <v>0</v>
      </c>
      <c r="EC87" s="317"/>
      <c r="ED87" s="323"/>
      <c r="EE87" s="130">
        <f t="shared" si="132"/>
        <v>0</v>
      </c>
      <c r="EF87" s="34">
        <f t="shared" si="133"/>
        <v>0</v>
      </c>
      <c r="EG87" s="34">
        <f t="shared" si="134"/>
        <v>0</v>
      </c>
      <c r="EH87" s="172">
        <f t="shared" si="135"/>
        <v>0</v>
      </c>
      <c r="EI87" s="129">
        <f t="shared" si="136"/>
        <v>0</v>
      </c>
      <c r="EJ87" s="313"/>
      <c r="EK87" s="320"/>
      <c r="EL87" s="127">
        <f t="shared" si="137"/>
        <v>0</v>
      </c>
      <c r="EM87" s="317"/>
      <c r="EN87" s="326"/>
      <c r="EO87" s="126">
        <f t="shared" si="138"/>
        <v>0</v>
      </c>
      <c r="EP87" s="317"/>
      <c r="EQ87" s="325"/>
      <c r="ER87" s="126">
        <f t="shared" si="139"/>
        <v>0</v>
      </c>
      <c r="ES87" s="35">
        <f t="shared" si="140"/>
        <v>0</v>
      </c>
      <c r="ET87" s="35">
        <f t="shared" si="141"/>
        <v>0</v>
      </c>
      <c r="EU87" s="173">
        <f t="shared" si="142"/>
        <v>0</v>
      </c>
      <c r="EV87" s="125">
        <f t="shared" si="143"/>
        <v>0</v>
      </c>
      <c r="EW87" s="288">
        <f t="shared" si="78"/>
        <v>0</v>
      </c>
      <c r="EX87" s="289">
        <f t="shared" si="79"/>
        <v>415.92499999999995</v>
      </c>
      <c r="EY87" s="289">
        <f t="shared" si="144"/>
        <v>415.92499999999995</v>
      </c>
      <c r="EZ87" s="289">
        <f t="shared" si="80"/>
        <v>0</v>
      </c>
      <c r="FA87" s="289">
        <f t="shared" si="145"/>
        <v>415.92499999999995</v>
      </c>
      <c r="FB87" s="303">
        <f t="shared" si="146"/>
        <v>415.92499999999995</v>
      </c>
      <c r="FC87" s="298">
        <f t="shared" si="147"/>
        <v>0</v>
      </c>
    </row>
    <row r="88" spans="1:159">
      <c r="A88" s="11">
        <v>85</v>
      </c>
      <c r="B88" s="12" t="s">
        <v>915</v>
      </c>
      <c r="C88" s="447" t="s">
        <v>916</v>
      </c>
      <c r="D88" s="13" t="s">
        <v>944</v>
      </c>
      <c r="E88" s="13" t="s">
        <v>107</v>
      </c>
      <c r="F88" s="11">
        <v>1000</v>
      </c>
      <c r="G88" s="90" t="s">
        <v>945</v>
      </c>
      <c r="H88" s="90" t="s">
        <v>946</v>
      </c>
      <c r="I88" s="5" t="s">
        <v>947</v>
      </c>
      <c r="J88" s="90" t="s">
        <v>948</v>
      </c>
      <c r="K88" s="13"/>
      <c r="L88" s="13"/>
      <c r="M88" s="98"/>
      <c r="N88" s="15" t="s">
        <v>131</v>
      </c>
      <c r="O88" s="14" t="s">
        <v>117</v>
      </c>
      <c r="P88" s="15" t="s">
        <v>387</v>
      </c>
      <c r="Q88" s="16">
        <v>41640</v>
      </c>
      <c r="R88" s="16">
        <v>41638</v>
      </c>
      <c r="S88" s="10" t="s">
        <v>949</v>
      </c>
      <c r="T88" s="12" t="s">
        <v>950</v>
      </c>
      <c r="U88" s="11" t="s">
        <v>951</v>
      </c>
      <c r="V88" s="438"/>
      <c r="W88" s="10"/>
      <c r="X88" s="12"/>
      <c r="Y88" s="11"/>
      <c r="Z88" s="11"/>
      <c r="AA88" s="307">
        <v>24.565000000000001</v>
      </c>
      <c r="AB88" s="320"/>
      <c r="AC88" s="108">
        <f t="shared" si="81"/>
        <v>0</v>
      </c>
      <c r="AD88" s="307"/>
      <c r="AE88" s="319"/>
      <c r="AF88" s="108">
        <f t="shared" si="82"/>
        <v>0</v>
      </c>
      <c r="AG88" s="20">
        <f t="shared" si="83"/>
        <v>24.565000000000001</v>
      </c>
      <c r="AH88" s="307">
        <v>98.259</v>
      </c>
      <c r="AI88" s="320"/>
      <c r="AJ88" s="108">
        <f t="shared" si="148"/>
        <v>0</v>
      </c>
      <c r="AK88" s="307">
        <v>2.72</v>
      </c>
      <c r="AL88" s="326"/>
      <c r="AM88" s="160">
        <f t="shared" si="84"/>
        <v>0</v>
      </c>
      <c r="AN88" s="22">
        <f t="shared" si="85"/>
        <v>100.979</v>
      </c>
      <c r="AO88" s="311"/>
      <c r="AP88" s="323"/>
      <c r="AQ88" s="159">
        <f t="shared" si="86"/>
        <v>0</v>
      </c>
      <c r="AR88" s="23">
        <f t="shared" si="87"/>
        <v>125.544</v>
      </c>
      <c r="AS88" s="23">
        <f t="shared" si="88"/>
        <v>100.979</v>
      </c>
      <c r="AT88" s="164">
        <f t="shared" si="89"/>
        <v>125.544</v>
      </c>
      <c r="AU88" s="106">
        <f t="shared" si="90"/>
        <v>0</v>
      </c>
      <c r="AV88" s="313">
        <v>5.7380000000000004</v>
      </c>
      <c r="AW88" s="320"/>
      <c r="AX88" s="157">
        <f t="shared" si="91"/>
        <v>0</v>
      </c>
      <c r="AY88" s="307"/>
      <c r="AZ88" s="320"/>
      <c r="BA88" s="157">
        <f t="shared" si="92"/>
        <v>0</v>
      </c>
      <c r="BB88" s="307"/>
      <c r="BC88" s="319"/>
      <c r="BD88" s="158">
        <f t="shared" si="93"/>
        <v>0</v>
      </c>
      <c r="BE88" s="25">
        <f t="shared" si="94"/>
        <v>5.7380000000000004</v>
      </c>
      <c r="BF88" s="307">
        <v>22.95</v>
      </c>
      <c r="BG88" s="320"/>
      <c r="BH88" s="157">
        <f t="shared" si="95"/>
        <v>0</v>
      </c>
      <c r="BI88" s="307">
        <v>1.544</v>
      </c>
      <c r="BJ88" s="320"/>
      <c r="BK88" s="157">
        <f t="shared" si="96"/>
        <v>0</v>
      </c>
      <c r="BL88" s="307"/>
      <c r="BM88" s="319"/>
      <c r="BN88" s="157">
        <f t="shared" si="97"/>
        <v>0</v>
      </c>
      <c r="BO88" s="26">
        <f t="shared" si="98"/>
        <v>24.494</v>
      </c>
      <c r="BP88" s="314"/>
      <c r="BQ88" s="323"/>
      <c r="BR88" s="156">
        <f t="shared" si="99"/>
        <v>0</v>
      </c>
      <c r="BS88" s="27">
        <f t="shared" si="100"/>
        <v>30.231999999999999</v>
      </c>
      <c r="BT88" s="27">
        <f t="shared" si="101"/>
        <v>24.494</v>
      </c>
      <c r="BU88" s="166">
        <f t="shared" si="102"/>
        <v>30.231999999999999</v>
      </c>
      <c r="BV88" s="155">
        <f t="shared" si="103"/>
        <v>0</v>
      </c>
      <c r="BW88" s="313"/>
      <c r="BX88" s="320"/>
      <c r="BY88" s="153">
        <f t="shared" si="104"/>
        <v>0</v>
      </c>
      <c r="BZ88" s="317">
        <v>18.72</v>
      </c>
      <c r="CA88" s="326"/>
      <c r="CB88" s="152">
        <f t="shared" si="105"/>
        <v>0</v>
      </c>
      <c r="CC88" s="317"/>
      <c r="CD88" s="325"/>
      <c r="CE88" s="152">
        <f t="shared" si="106"/>
        <v>0</v>
      </c>
      <c r="CF88" s="28">
        <f t="shared" si="107"/>
        <v>18.72</v>
      </c>
      <c r="CG88" s="28">
        <f t="shared" si="108"/>
        <v>18.72</v>
      </c>
      <c r="CH88" s="167">
        <f t="shared" si="109"/>
        <v>18.72</v>
      </c>
      <c r="CI88" s="151">
        <f t="shared" si="110"/>
        <v>0</v>
      </c>
      <c r="CJ88" s="313"/>
      <c r="CK88" s="320"/>
      <c r="CL88" s="149">
        <f t="shared" si="111"/>
        <v>0</v>
      </c>
      <c r="CM88" s="317">
        <v>0.02</v>
      </c>
      <c r="CN88" s="326"/>
      <c r="CO88" s="148">
        <f t="shared" si="112"/>
        <v>0</v>
      </c>
      <c r="CP88" s="317"/>
      <c r="CQ88" s="325"/>
      <c r="CR88" s="148">
        <f t="shared" si="113"/>
        <v>0</v>
      </c>
      <c r="CS88" s="30">
        <f t="shared" si="114"/>
        <v>0.02</v>
      </c>
      <c r="CT88" s="30">
        <f t="shared" si="115"/>
        <v>0.02</v>
      </c>
      <c r="CU88" s="168">
        <f t="shared" si="116"/>
        <v>0.02</v>
      </c>
      <c r="CV88" s="147">
        <f t="shared" si="117"/>
        <v>0</v>
      </c>
      <c r="CW88" s="313"/>
      <c r="CX88" s="320"/>
      <c r="CY88" s="145">
        <f t="shared" si="118"/>
        <v>0</v>
      </c>
      <c r="CZ88" s="317"/>
      <c r="DA88" s="326"/>
      <c r="DB88" s="144">
        <f t="shared" si="119"/>
        <v>0</v>
      </c>
      <c r="DC88" s="317"/>
      <c r="DD88" s="323"/>
      <c r="DE88" s="143">
        <f t="shared" si="120"/>
        <v>0</v>
      </c>
      <c r="DF88" s="32">
        <f t="shared" si="121"/>
        <v>0</v>
      </c>
      <c r="DG88" s="32">
        <f t="shared" si="122"/>
        <v>0</v>
      </c>
      <c r="DH88" s="169">
        <f t="shared" si="123"/>
        <v>0</v>
      </c>
      <c r="DI88" s="141">
        <f t="shared" si="124"/>
        <v>0</v>
      </c>
      <c r="DJ88" s="313"/>
      <c r="DK88" s="320"/>
      <c r="DL88" s="140">
        <f t="shared" si="125"/>
        <v>0</v>
      </c>
      <c r="DM88" s="317">
        <v>2.6520000000000001</v>
      </c>
      <c r="DN88" s="326"/>
      <c r="DO88" s="139">
        <f t="shared" si="126"/>
        <v>0</v>
      </c>
      <c r="DP88" s="317"/>
      <c r="DQ88" s="328"/>
      <c r="DR88" s="138">
        <f t="shared" si="127"/>
        <v>0</v>
      </c>
      <c r="DS88" s="33">
        <f t="shared" si="76"/>
        <v>2.6520000000000001</v>
      </c>
      <c r="DT88" s="33">
        <f t="shared" si="77"/>
        <v>2.6520000000000001</v>
      </c>
      <c r="DU88" s="171">
        <f t="shared" si="128"/>
        <v>2.6520000000000001</v>
      </c>
      <c r="DV88" s="136">
        <f t="shared" si="129"/>
        <v>0</v>
      </c>
      <c r="DW88" s="313"/>
      <c r="DX88" s="320"/>
      <c r="DY88" s="134">
        <f t="shared" si="130"/>
        <v>0</v>
      </c>
      <c r="DZ88" s="317">
        <v>5.6000000000000001E-2</v>
      </c>
      <c r="EA88" s="326"/>
      <c r="EB88" s="133">
        <f t="shared" si="131"/>
        <v>0</v>
      </c>
      <c r="EC88" s="317"/>
      <c r="ED88" s="323"/>
      <c r="EE88" s="130">
        <f t="shared" si="132"/>
        <v>0</v>
      </c>
      <c r="EF88" s="34">
        <f t="shared" si="133"/>
        <v>5.6000000000000001E-2</v>
      </c>
      <c r="EG88" s="34">
        <f t="shared" si="134"/>
        <v>5.6000000000000001E-2</v>
      </c>
      <c r="EH88" s="172">
        <f t="shared" si="135"/>
        <v>5.6000000000000001E-2</v>
      </c>
      <c r="EI88" s="129">
        <f t="shared" si="136"/>
        <v>0</v>
      </c>
      <c r="EJ88" s="313"/>
      <c r="EK88" s="320"/>
      <c r="EL88" s="127">
        <f t="shared" si="137"/>
        <v>0</v>
      </c>
      <c r="EM88" s="317"/>
      <c r="EN88" s="326"/>
      <c r="EO88" s="126">
        <f t="shared" si="138"/>
        <v>0</v>
      </c>
      <c r="EP88" s="317"/>
      <c r="EQ88" s="325"/>
      <c r="ER88" s="126">
        <f t="shared" si="139"/>
        <v>0</v>
      </c>
      <c r="ES88" s="35">
        <f t="shared" si="140"/>
        <v>0</v>
      </c>
      <c r="ET88" s="35">
        <f t="shared" si="141"/>
        <v>0</v>
      </c>
      <c r="EU88" s="173">
        <f t="shared" si="142"/>
        <v>0</v>
      </c>
      <c r="EV88" s="125">
        <f t="shared" si="143"/>
        <v>0</v>
      </c>
      <c r="EW88" s="288">
        <f t="shared" si="78"/>
        <v>30.303000000000001</v>
      </c>
      <c r="EX88" s="289">
        <f t="shared" si="79"/>
        <v>146.92099999999999</v>
      </c>
      <c r="EY88" s="289">
        <f t="shared" si="144"/>
        <v>177.22399999999999</v>
      </c>
      <c r="EZ88" s="289">
        <f t="shared" si="80"/>
        <v>0</v>
      </c>
      <c r="FA88" s="289">
        <f t="shared" si="145"/>
        <v>146.92099999999999</v>
      </c>
      <c r="FB88" s="303">
        <f t="shared" si="146"/>
        <v>177.22399999999999</v>
      </c>
      <c r="FC88" s="298">
        <f t="shared" si="147"/>
        <v>0</v>
      </c>
    </row>
    <row r="89" spans="1:159">
      <c r="A89" s="11">
        <v>86</v>
      </c>
      <c r="B89" s="12" t="s">
        <v>917</v>
      </c>
      <c r="C89" s="447" t="s">
        <v>918</v>
      </c>
      <c r="D89" s="13" t="s">
        <v>922</v>
      </c>
      <c r="E89" s="13" t="s">
        <v>923</v>
      </c>
      <c r="F89" s="11">
        <v>6271</v>
      </c>
      <c r="G89" s="90" t="s">
        <v>924</v>
      </c>
      <c r="H89" s="90" t="s">
        <v>925</v>
      </c>
      <c r="I89" s="5" t="s">
        <v>926</v>
      </c>
      <c r="J89" s="90" t="s">
        <v>398</v>
      </c>
      <c r="K89" s="13"/>
      <c r="L89" s="13"/>
      <c r="M89" s="98"/>
      <c r="N89" s="15" t="s">
        <v>132</v>
      </c>
      <c r="O89" s="14" t="s">
        <v>117</v>
      </c>
      <c r="P89" s="15" t="s">
        <v>108</v>
      </c>
      <c r="Q89" s="16">
        <v>41640</v>
      </c>
      <c r="R89" s="16">
        <v>41639</v>
      </c>
      <c r="S89" s="10" t="s">
        <v>927</v>
      </c>
      <c r="T89" s="12" t="s">
        <v>928</v>
      </c>
      <c r="U89" s="11" t="s">
        <v>929</v>
      </c>
      <c r="V89" s="438"/>
      <c r="W89" s="10"/>
      <c r="X89" s="12"/>
      <c r="Y89" s="11"/>
      <c r="Z89" s="11"/>
      <c r="AA89" s="307"/>
      <c r="AB89" s="320"/>
      <c r="AC89" s="108">
        <f t="shared" si="81"/>
        <v>0</v>
      </c>
      <c r="AD89" s="307">
        <v>10</v>
      </c>
      <c r="AE89" s="319"/>
      <c r="AF89" s="108">
        <f t="shared" si="82"/>
        <v>0</v>
      </c>
      <c r="AG89" s="20">
        <f t="shared" si="83"/>
        <v>10</v>
      </c>
      <c r="AH89" s="307"/>
      <c r="AI89" s="320"/>
      <c r="AJ89" s="108">
        <f t="shared" si="148"/>
        <v>0</v>
      </c>
      <c r="AK89" s="307"/>
      <c r="AL89" s="326"/>
      <c r="AM89" s="160">
        <f t="shared" si="84"/>
        <v>0</v>
      </c>
      <c r="AN89" s="22">
        <f t="shared" si="85"/>
        <v>0</v>
      </c>
      <c r="AO89" s="311"/>
      <c r="AP89" s="323"/>
      <c r="AQ89" s="159">
        <f t="shared" si="86"/>
        <v>0</v>
      </c>
      <c r="AR89" s="23">
        <f t="shared" si="87"/>
        <v>10</v>
      </c>
      <c r="AS89" s="23">
        <f t="shared" si="88"/>
        <v>0</v>
      </c>
      <c r="AT89" s="164">
        <f t="shared" si="89"/>
        <v>10</v>
      </c>
      <c r="AU89" s="106">
        <f t="shared" si="90"/>
        <v>0</v>
      </c>
      <c r="AV89" s="313"/>
      <c r="AW89" s="320"/>
      <c r="AX89" s="157">
        <f t="shared" si="91"/>
        <v>0</v>
      </c>
      <c r="AY89" s="307">
        <v>0.3</v>
      </c>
      <c r="AZ89" s="320"/>
      <c r="BA89" s="157">
        <f t="shared" si="92"/>
        <v>0</v>
      </c>
      <c r="BB89" s="307"/>
      <c r="BC89" s="319"/>
      <c r="BD89" s="158">
        <f t="shared" si="93"/>
        <v>0</v>
      </c>
      <c r="BE89" s="25">
        <f t="shared" si="94"/>
        <v>0.3</v>
      </c>
      <c r="BF89" s="307"/>
      <c r="BG89" s="320"/>
      <c r="BH89" s="157">
        <f t="shared" si="95"/>
        <v>0</v>
      </c>
      <c r="BI89" s="307"/>
      <c r="BJ89" s="320"/>
      <c r="BK89" s="157">
        <f t="shared" si="96"/>
        <v>0</v>
      </c>
      <c r="BL89" s="307"/>
      <c r="BM89" s="319"/>
      <c r="BN89" s="157">
        <f t="shared" si="97"/>
        <v>0</v>
      </c>
      <c r="BO89" s="26">
        <f t="shared" si="98"/>
        <v>0</v>
      </c>
      <c r="BP89" s="314"/>
      <c r="BQ89" s="323"/>
      <c r="BR89" s="156">
        <f t="shared" si="99"/>
        <v>0</v>
      </c>
      <c r="BS89" s="27">
        <f t="shared" si="100"/>
        <v>0.3</v>
      </c>
      <c r="BT89" s="27">
        <f t="shared" si="101"/>
        <v>0</v>
      </c>
      <c r="BU89" s="166">
        <f t="shared" si="102"/>
        <v>0.3</v>
      </c>
      <c r="BV89" s="155">
        <f t="shared" si="103"/>
        <v>0</v>
      </c>
      <c r="BW89" s="313">
        <v>2</v>
      </c>
      <c r="BX89" s="320"/>
      <c r="BY89" s="153">
        <f t="shared" si="104"/>
        <v>0</v>
      </c>
      <c r="BZ89" s="317"/>
      <c r="CA89" s="326"/>
      <c r="CB89" s="152">
        <f t="shared" si="105"/>
        <v>0</v>
      </c>
      <c r="CC89" s="317"/>
      <c r="CD89" s="325"/>
      <c r="CE89" s="152">
        <f t="shared" si="106"/>
        <v>0</v>
      </c>
      <c r="CF89" s="28">
        <f t="shared" si="107"/>
        <v>2</v>
      </c>
      <c r="CG89" s="28">
        <f t="shared" si="108"/>
        <v>0</v>
      </c>
      <c r="CH89" s="167">
        <f t="shared" si="109"/>
        <v>2</v>
      </c>
      <c r="CI89" s="151">
        <f t="shared" si="110"/>
        <v>0</v>
      </c>
      <c r="CJ89" s="313">
        <v>0.15</v>
      </c>
      <c r="CK89" s="320"/>
      <c r="CL89" s="149">
        <f t="shared" si="111"/>
        <v>0</v>
      </c>
      <c r="CM89" s="317"/>
      <c r="CN89" s="326"/>
      <c r="CO89" s="148">
        <f t="shared" si="112"/>
        <v>0</v>
      </c>
      <c r="CP89" s="317"/>
      <c r="CQ89" s="325"/>
      <c r="CR89" s="148">
        <f t="shared" si="113"/>
        <v>0</v>
      </c>
      <c r="CS89" s="30">
        <f t="shared" si="114"/>
        <v>0.15</v>
      </c>
      <c r="CT89" s="30">
        <f t="shared" si="115"/>
        <v>0</v>
      </c>
      <c r="CU89" s="168">
        <f t="shared" si="116"/>
        <v>0.15</v>
      </c>
      <c r="CV89" s="147">
        <f t="shared" si="117"/>
        <v>0</v>
      </c>
      <c r="CW89" s="313"/>
      <c r="CX89" s="320"/>
      <c r="CY89" s="145">
        <f t="shared" si="118"/>
        <v>0</v>
      </c>
      <c r="CZ89" s="317"/>
      <c r="DA89" s="326"/>
      <c r="DB89" s="144">
        <f t="shared" si="119"/>
        <v>0</v>
      </c>
      <c r="DC89" s="317"/>
      <c r="DD89" s="323"/>
      <c r="DE89" s="143">
        <f t="shared" si="120"/>
        <v>0</v>
      </c>
      <c r="DF89" s="32">
        <f t="shared" si="121"/>
        <v>0</v>
      </c>
      <c r="DG89" s="32">
        <f t="shared" si="122"/>
        <v>0</v>
      </c>
      <c r="DH89" s="169">
        <f t="shared" si="123"/>
        <v>0</v>
      </c>
      <c r="DI89" s="141">
        <f t="shared" si="124"/>
        <v>0</v>
      </c>
      <c r="DJ89" s="313"/>
      <c r="DK89" s="320"/>
      <c r="DL89" s="140">
        <f t="shared" si="125"/>
        <v>0</v>
      </c>
      <c r="DM89" s="317"/>
      <c r="DN89" s="326"/>
      <c r="DO89" s="139">
        <f t="shared" si="126"/>
        <v>0</v>
      </c>
      <c r="DP89" s="317"/>
      <c r="DQ89" s="328"/>
      <c r="DR89" s="138">
        <f t="shared" si="127"/>
        <v>0</v>
      </c>
      <c r="DS89" s="33">
        <f t="shared" si="76"/>
        <v>0</v>
      </c>
      <c r="DT89" s="33">
        <f t="shared" si="77"/>
        <v>0</v>
      </c>
      <c r="DU89" s="171">
        <f t="shared" si="128"/>
        <v>0</v>
      </c>
      <c r="DV89" s="136">
        <f t="shared" si="129"/>
        <v>0</v>
      </c>
      <c r="DW89" s="313"/>
      <c r="DX89" s="320"/>
      <c r="DY89" s="134">
        <f t="shared" si="130"/>
        <v>0</v>
      </c>
      <c r="DZ89" s="317"/>
      <c r="EA89" s="326"/>
      <c r="EB89" s="133">
        <f t="shared" si="131"/>
        <v>0</v>
      </c>
      <c r="EC89" s="317"/>
      <c r="ED89" s="323"/>
      <c r="EE89" s="130">
        <f t="shared" si="132"/>
        <v>0</v>
      </c>
      <c r="EF89" s="34">
        <f t="shared" si="133"/>
        <v>0</v>
      </c>
      <c r="EG89" s="34">
        <f t="shared" si="134"/>
        <v>0</v>
      </c>
      <c r="EH89" s="172">
        <f t="shared" si="135"/>
        <v>0</v>
      </c>
      <c r="EI89" s="129">
        <f t="shared" si="136"/>
        <v>0</v>
      </c>
      <c r="EJ89" s="313"/>
      <c r="EK89" s="320"/>
      <c r="EL89" s="127">
        <f t="shared" si="137"/>
        <v>0</v>
      </c>
      <c r="EM89" s="317"/>
      <c r="EN89" s="326"/>
      <c r="EO89" s="126">
        <f t="shared" si="138"/>
        <v>0</v>
      </c>
      <c r="EP89" s="317"/>
      <c r="EQ89" s="325"/>
      <c r="ER89" s="126">
        <f t="shared" si="139"/>
        <v>0</v>
      </c>
      <c r="ES89" s="35">
        <f t="shared" si="140"/>
        <v>0</v>
      </c>
      <c r="ET89" s="35">
        <f t="shared" si="141"/>
        <v>0</v>
      </c>
      <c r="EU89" s="173">
        <f t="shared" si="142"/>
        <v>0</v>
      </c>
      <c r="EV89" s="125">
        <f t="shared" si="143"/>
        <v>0</v>
      </c>
      <c r="EW89" s="288">
        <f t="shared" si="78"/>
        <v>12.450000000000001</v>
      </c>
      <c r="EX89" s="289">
        <f t="shared" si="79"/>
        <v>0</v>
      </c>
      <c r="EY89" s="289">
        <f t="shared" si="144"/>
        <v>12.450000000000001</v>
      </c>
      <c r="EZ89" s="289">
        <f t="shared" si="80"/>
        <v>0</v>
      </c>
      <c r="FA89" s="289">
        <f t="shared" si="145"/>
        <v>0</v>
      </c>
      <c r="FB89" s="303">
        <f t="shared" si="146"/>
        <v>12.450000000000001</v>
      </c>
      <c r="FC89" s="298">
        <f t="shared" si="147"/>
        <v>0</v>
      </c>
    </row>
    <row r="90" spans="1:159" ht="30">
      <c r="A90" s="11">
        <v>87</v>
      </c>
      <c r="B90" s="12" t="s">
        <v>919</v>
      </c>
      <c r="C90" s="447" t="s">
        <v>920</v>
      </c>
      <c r="D90" s="13" t="s">
        <v>930</v>
      </c>
      <c r="E90" s="13" t="s">
        <v>107</v>
      </c>
      <c r="F90" s="11">
        <v>1000</v>
      </c>
      <c r="G90" s="90" t="s">
        <v>931</v>
      </c>
      <c r="H90" s="90" t="s">
        <v>932</v>
      </c>
      <c r="I90" s="5" t="s">
        <v>933</v>
      </c>
      <c r="J90" s="90" t="s">
        <v>142</v>
      </c>
      <c r="K90" s="13"/>
      <c r="L90" s="13"/>
      <c r="M90" s="98"/>
      <c r="N90" s="15" t="s">
        <v>132</v>
      </c>
      <c r="O90" s="14" t="s">
        <v>881</v>
      </c>
      <c r="P90" s="15" t="s">
        <v>387</v>
      </c>
      <c r="Q90" s="16">
        <v>41640</v>
      </c>
      <c r="R90" s="16">
        <v>41641</v>
      </c>
      <c r="S90" s="10" t="s">
        <v>934</v>
      </c>
      <c r="T90" s="12" t="s">
        <v>935</v>
      </c>
      <c r="U90" s="11" t="s">
        <v>936</v>
      </c>
      <c r="V90" s="438"/>
      <c r="W90" s="10"/>
      <c r="X90" s="12"/>
      <c r="Y90" s="11"/>
      <c r="Z90" s="11"/>
      <c r="AA90" s="307"/>
      <c r="AB90" s="320"/>
      <c r="AC90" s="108">
        <f t="shared" si="81"/>
        <v>0</v>
      </c>
      <c r="AD90" s="307"/>
      <c r="AE90" s="319"/>
      <c r="AF90" s="108">
        <f t="shared" si="82"/>
        <v>0</v>
      </c>
      <c r="AG90" s="20">
        <f t="shared" si="83"/>
        <v>0</v>
      </c>
      <c r="AH90" s="307">
        <v>2.0209999999999999</v>
      </c>
      <c r="AI90" s="320"/>
      <c r="AJ90" s="108">
        <f t="shared" si="148"/>
        <v>0</v>
      </c>
      <c r="AK90" s="307"/>
      <c r="AL90" s="326"/>
      <c r="AM90" s="160">
        <f t="shared" si="84"/>
        <v>0</v>
      </c>
      <c r="AN90" s="22">
        <f t="shared" si="85"/>
        <v>2.0209999999999999</v>
      </c>
      <c r="AO90" s="311"/>
      <c r="AP90" s="323"/>
      <c r="AQ90" s="159">
        <f t="shared" si="86"/>
        <v>0</v>
      </c>
      <c r="AR90" s="23">
        <f t="shared" si="87"/>
        <v>2.0209999999999999</v>
      </c>
      <c r="AS90" s="23">
        <f t="shared" si="88"/>
        <v>2.0209999999999999</v>
      </c>
      <c r="AT90" s="164">
        <f t="shared" si="89"/>
        <v>2.0209999999999999</v>
      </c>
      <c r="AU90" s="106">
        <f t="shared" si="90"/>
        <v>0</v>
      </c>
      <c r="AV90" s="313"/>
      <c r="AW90" s="320"/>
      <c r="AX90" s="157">
        <f t="shared" si="91"/>
        <v>0</v>
      </c>
      <c r="AY90" s="307"/>
      <c r="AZ90" s="320"/>
      <c r="BA90" s="157">
        <f t="shared" si="92"/>
        <v>0</v>
      </c>
      <c r="BB90" s="307"/>
      <c r="BC90" s="319"/>
      <c r="BD90" s="158">
        <f t="shared" si="93"/>
        <v>0</v>
      </c>
      <c r="BE90" s="25">
        <f t="shared" si="94"/>
        <v>0</v>
      </c>
      <c r="BF90" s="307">
        <v>1.96</v>
      </c>
      <c r="BG90" s="320"/>
      <c r="BH90" s="157">
        <f t="shared" si="95"/>
        <v>0</v>
      </c>
      <c r="BI90" s="307"/>
      <c r="BJ90" s="320"/>
      <c r="BK90" s="157">
        <f t="shared" si="96"/>
        <v>0</v>
      </c>
      <c r="BL90" s="307"/>
      <c r="BM90" s="319"/>
      <c r="BN90" s="157">
        <f t="shared" si="97"/>
        <v>0</v>
      </c>
      <c r="BO90" s="26">
        <f t="shared" si="98"/>
        <v>1.96</v>
      </c>
      <c r="BP90" s="314"/>
      <c r="BQ90" s="323"/>
      <c r="BR90" s="156">
        <f t="shared" si="99"/>
        <v>0</v>
      </c>
      <c r="BS90" s="27">
        <f t="shared" si="100"/>
        <v>1.96</v>
      </c>
      <c r="BT90" s="27">
        <f t="shared" si="101"/>
        <v>1.96</v>
      </c>
      <c r="BU90" s="166">
        <f t="shared" si="102"/>
        <v>1.96</v>
      </c>
      <c r="BV90" s="155">
        <f t="shared" si="103"/>
        <v>0</v>
      </c>
      <c r="BW90" s="313"/>
      <c r="BX90" s="320"/>
      <c r="BY90" s="153">
        <f t="shared" si="104"/>
        <v>0</v>
      </c>
      <c r="BZ90" s="317">
        <v>8.4</v>
      </c>
      <c r="CA90" s="326"/>
      <c r="CB90" s="152">
        <f t="shared" si="105"/>
        <v>0</v>
      </c>
      <c r="CC90" s="317"/>
      <c r="CD90" s="325"/>
      <c r="CE90" s="152">
        <f t="shared" si="106"/>
        <v>0</v>
      </c>
      <c r="CF90" s="28">
        <f t="shared" si="107"/>
        <v>8.4</v>
      </c>
      <c r="CG90" s="28">
        <f t="shared" si="108"/>
        <v>8.4</v>
      </c>
      <c r="CH90" s="167">
        <f t="shared" si="109"/>
        <v>8.4</v>
      </c>
      <c r="CI90" s="151">
        <f t="shared" si="110"/>
        <v>0</v>
      </c>
      <c r="CJ90" s="313"/>
      <c r="CK90" s="320"/>
      <c r="CL90" s="149">
        <f t="shared" si="111"/>
        <v>0</v>
      </c>
      <c r="CM90" s="317">
        <v>0.41499999999999998</v>
      </c>
      <c r="CN90" s="326"/>
      <c r="CO90" s="148">
        <f t="shared" si="112"/>
        <v>0</v>
      </c>
      <c r="CP90" s="317"/>
      <c r="CQ90" s="325"/>
      <c r="CR90" s="148">
        <f t="shared" si="113"/>
        <v>0</v>
      </c>
      <c r="CS90" s="30">
        <f t="shared" si="114"/>
        <v>0.41499999999999998</v>
      </c>
      <c r="CT90" s="30">
        <f t="shared" si="115"/>
        <v>0.41499999999999998</v>
      </c>
      <c r="CU90" s="168">
        <f t="shared" si="116"/>
        <v>0.41499999999999998</v>
      </c>
      <c r="CV90" s="147">
        <f t="shared" si="117"/>
        <v>0</v>
      </c>
      <c r="CW90" s="313"/>
      <c r="CX90" s="320"/>
      <c r="CY90" s="145">
        <f t="shared" si="118"/>
        <v>0</v>
      </c>
      <c r="CZ90" s="317">
        <v>46.829000000000001</v>
      </c>
      <c r="DA90" s="326"/>
      <c r="DB90" s="144">
        <f t="shared" si="119"/>
        <v>0</v>
      </c>
      <c r="DC90" s="317"/>
      <c r="DD90" s="323"/>
      <c r="DE90" s="143">
        <f t="shared" si="120"/>
        <v>0</v>
      </c>
      <c r="DF90" s="32">
        <f t="shared" si="121"/>
        <v>46.829000000000001</v>
      </c>
      <c r="DG90" s="32">
        <f t="shared" si="122"/>
        <v>46.829000000000001</v>
      </c>
      <c r="DH90" s="169">
        <f t="shared" si="123"/>
        <v>46.829000000000001</v>
      </c>
      <c r="DI90" s="141">
        <f t="shared" si="124"/>
        <v>0</v>
      </c>
      <c r="DJ90" s="313"/>
      <c r="DK90" s="320"/>
      <c r="DL90" s="140">
        <f t="shared" si="125"/>
        <v>0</v>
      </c>
      <c r="DM90" s="317"/>
      <c r="DN90" s="326"/>
      <c r="DO90" s="139">
        <f t="shared" si="126"/>
        <v>0</v>
      </c>
      <c r="DP90" s="317"/>
      <c r="DQ90" s="328"/>
      <c r="DR90" s="138">
        <f t="shared" si="127"/>
        <v>0</v>
      </c>
      <c r="DS90" s="33">
        <f t="shared" si="76"/>
        <v>0</v>
      </c>
      <c r="DT90" s="33">
        <f t="shared" si="77"/>
        <v>0</v>
      </c>
      <c r="DU90" s="171">
        <f t="shared" si="128"/>
        <v>0</v>
      </c>
      <c r="DV90" s="136">
        <f t="shared" si="129"/>
        <v>0</v>
      </c>
      <c r="DW90" s="313"/>
      <c r="DX90" s="320"/>
      <c r="DY90" s="134">
        <f t="shared" si="130"/>
        <v>0</v>
      </c>
      <c r="DZ90" s="317"/>
      <c r="EA90" s="326"/>
      <c r="EB90" s="133">
        <f t="shared" si="131"/>
        <v>0</v>
      </c>
      <c r="EC90" s="317"/>
      <c r="ED90" s="323"/>
      <c r="EE90" s="130">
        <f t="shared" si="132"/>
        <v>0</v>
      </c>
      <c r="EF90" s="34">
        <f t="shared" si="133"/>
        <v>0</v>
      </c>
      <c r="EG90" s="34">
        <f t="shared" si="134"/>
        <v>0</v>
      </c>
      <c r="EH90" s="172">
        <f t="shared" si="135"/>
        <v>0</v>
      </c>
      <c r="EI90" s="129">
        <f t="shared" si="136"/>
        <v>0</v>
      </c>
      <c r="EJ90" s="313"/>
      <c r="EK90" s="320"/>
      <c r="EL90" s="127">
        <f t="shared" si="137"/>
        <v>0</v>
      </c>
      <c r="EM90" s="317"/>
      <c r="EN90" s="326"/>
      <c r="EO90" s="126">
        <f t="shared" si="138"/>
        <v>0</v>
      </c>
      <c r="EP90" s="317"/>
      <c r="EQ90" s="325"/>
      <c r="ER90" s="126">
        <f t="shared" si="139"/>
        <v>0</v>
      </c>
      <c r="ES90" s="35">
        <f t="shared" si="140"/>
        <v>0</v>
      </c>
      <c r="ET90" s="35">
        <f t="shared" si="141"/>
        <v>0</v>
      </c>
      <c r="EU90" s="173">
        <f t="shared" si="142"/>
        <v>0</v>
      </c>
      <c r="EV90" s="125">
        <f t="shared" si="143"/>
        <v>0</v>
      </c>
      <c r="EW90" s="288">
        <f t="shared" si="78"/>
        <v>0</v>
      </c>
      <c r="EX90" s="289">
        <f t="shared" si="79"/>
        <v>59.625</v>
      </c>
      <c r="EY90" s="289">
        <f t="shared" si="144"/>
        <v>59.625</v>
      </c>
      <c r="EZ90" s="289">
        <f t="shared" si="80"/>
        <v>0</v>
      </c>
      <c r="FA90" s="289">
        <f t="shared" si="145"/>
        <v>59.625</v>
      </c>
      <c r="FB90" s="303">
        <f t="shared" si="146"/>
        <v>59.625</v>
      </c>
      <c r="FC90" s="298">
        <f t="shared" si="147"/>
        <v>0</v>
      </c>
    </row>
    <row r="91" spans="1:159" ht="30">
      <c r="A91" s="11">
        <v>88</v>
      </c>
      <c r="B91" s="12" t="s">
        <v>953</v>
      </c>
      <c r="C91" s="447" t="s">
        <v>954</v>
      </c>
      <c r="D91" s="13" t="s">
        <v>955</v>
      </c>
      <c r="E91" s="13" t="s">
        <v>107</v>
      </c>
      <c r="F91" s="11">
        <v>1000</v>
      </c>
      <c r="G91" s="90" t="s">
        <v>956</v>
      </c>
      <c r="H91" s="90" t="s">
        <v>957</v>
      </c>
      <c r="I91" s="5" t="s">
        <v>958</v>
      </c>
      <c r="J91" s="90" t="s">
        <v>622</v>
      </c>
      <c r="K91" s="13"/>
      <c r="L91" s="13"/>
      <c r="M91" s="98"/>
      <c r="N91" s="15" t="s">
        <v>132</v>
      </c>
      <c r="O91" s="14" t="s">
        <v>117</v>
      </c>
      <c r="P91" s="15" t="s">
        <v>387</v>
      </c>
      <c r="Q91" s="16">
        <v>41640</v>
      </c>
      <c r="R91" s="16">
        <v>41649</v>
      </c>
      <c r="S91" s="10" t="s">
        <v>959</v>
      </c>
      <c r="T91" s="12" t="s">
        <v>960</v>
      </c>
      <c r="U91" s="11" t="s">
        <v>961</v>
      </c>
      <c r="V91" s="438"/>
      <c r="W91" s="10"/>
      <c r="X91" s="12"/>
      <c r="Y91" s="11"/>
      <c r="Z91" s="11"/>
      <c r="AA91" s="307"/>
      <c r="AB91" s="320"/>
      <c r="AC91" s="108">
        <f t="shared" si="81"/>
        <v>0</v>
      </c>
      <c r="AD91" s="307"/>
      <c r="AE91" s="319"/>
      <c r="AF91" s="108">
        <f t="shared" si="82"/>
        <v>0</v>
      </c>
      <c r="AG91" s="20">
        <f t="shared" si="83"/>
        <v>0</v>
      </c>
      <c r="AH91" s="307"/>
      <c r="AI91" s="320"/>
      <c r="AJ91" s="108">
        <f t="shared" si="148"/>
        <v>0</v>
      </c>
      <c r="AK91" s="307">
        <v>15</v>
      </c>
      <c r="AL91" s="326"/>
      <c r="AM91" s="160">
        <f t="shared" si="84"/>
        <v>0</v>
      </c>
      <c r="AN91" s="22">
        <f t="shared" si="85"/>
        <v>15</v>
      </c>
      <c r="AO91" s="311"/>
      <c r="AP91" s="323"/>
      <c r="AQ91" s="159">
        <f t="shared" si="86"/>
        <v>0</v>
      </c>
      <c r="AR91" s="23">
        <f t="shared" si="87"/>
        <v>15</v>
      </c>
      <c r="AS91" s="23">
        <f t="shared" si="88"/>
        <v>15</v>
      </c>
      <c r="AT91" s="164">
        <f t="shared" si="89"/>
        <v>15</v>
      </c>
      <c r="AU91" s="106">
        <f t="shared" si="90"/>
        <v>0</v>
      </c>
      <c r="AV91" s="313">
        <v>2</v>
      </c>
      <c r="AW91" s="320"/>
      <c r="AX91" s="157">
        <f t="shared" si="91"/>
        <v>0</v>
      </c>
      <c r="AY91" s="307"/>
      <c r="AZ91" s="320"/>
      <c r="BA91" s="157">
        <f t="shared" si="92"/>
        <v>0</v>
      </c>
      <c r="BB91" s="307"/>
      <c r="BC91" s="319"/>
      <c r="BD91" s="158">
        <f t="shared" si="93"/>
        <v>0</v>
      </c>
      <c r="BE91" s="25">
        <f t="shared" si="94"/>
        <v>2</v>
      </c>
      <c r="BF91" s="307"/>
      <c r="BG91" s="320"/>
      <c r="BH91" s="157">
        <f t="shared" si="95"/>
        <v>0</v>
      </c>
      <c r="BI91" s="307">
        <v>20</v>
      </c>
      <c r="BJ91" s="320"/>
      <c r="BK91" s="157">
        <f t="shared" si="96"/>
        <v>0</v>
      </c>
      <c r="BL91" s="307"/>
      <c r="BM91" s="319"/>
      <c r="BN91" s="157">
        <f t="shared" si="97"/>
        <v>0</v>
      </c>
      <c r="BO91" s="26">
        <f t="shared" si="98"/>
        <v>20</v>
      </c>
      <c r="BP91" s="314"/>
      <c r="BQ91" s="323"/>
      <c r="BR91" s="156">
        <f t="shared" si="99"/>
        <v>0</v>
      </c>
      <c r="BS91" s="27">
        <f t="shared" si="100"/>
        <v>22</v>
      </c>
      <c r="BT91" s="27">
        <f t="shared" si="101"/>
        <v>20</v>
      </c>
      <c r="BU91" s="166">
        <f t="shared" si="102"/>
        <v>22</v>
      </c>
      <c r="BV91" s="155">
        <f t="shared" si="103"/>
        <v>0</v>
      </c>
      <c r="BW91" s="313"/>
      <c r="BX91" s="320"/>
      <c r="BY91" s="153">
        <f t="shared" si="104"/>
        <v>0</v>
      </c>
      <c r="BZ91" s="317">
        <v>30</v>
      </c>
      <c r="CA91" s="326"/>
      <c r="CB91" s="152">
        <f t="shared" si="105"/>
        <v>0</v>
      </c>
      <c r="CC91" s="317"/>
      <c r="CD91" s="325"/>
      <c r="CE91" s="152">
        <f t="shared" si="106"/>
        <v>0</v>
      </c>
      <c r="CF91" s="28">
        <f t="shared" si="107"/>
        <v>30</v>
      </c>
      <c r="CG91" s="28">
        <f t="shared" si="108"/>
        <v>30</v>
      </c>
      <c r="CH91" s="167">
        <f t="shared" si="109"/>
        <v>30</v>
      </c>
      <c r="CI91" s="151">
        <f t="shared" si="110"/>
        <v>0</v>
      </c>
      <c r="CJ91" s="313"/>
      <c r="CK91" s="320"/>
      <c r="CL91" s="149">
        <f t="shared" si="111"/>
        <v>0</v>
      </c>
      <c r="CM91" s="317"/>
      <c r="CN91" s="326"/>
      <c r="CO91" s="148">
        <f t="shared" si="112"/>
        <v>0</v>
      </c>
      <c r="CP91" s="317"/>
      <c r="CQ91" s="325"/>
      <c r="CR91" s="148">
        <f t="shared" si="113"/>
        <v>0</v>
      </c>
      <c r="CS91" s="30">
        <f t="shared" si="114"/>
        <v>0</v>
      </c>
      <c r="CT91" s="30">
        <f t="shared" si="115"/>
        <v>0</v>
      </c>
      <c r="CU91" s="168">
        <f t="shared" si="116"/>
        <v>0</v>
      </c>
      <c r="CV91" s="147">
        <f t="shared" si="117"/>
        <v>0</v>
      </c>
      <c r="CW91" s="313"/>
      <c r="CX91" s="320"/>
      <c r="CY91" s="145">
        <f t="shared" si="118"/>
        <v>0</v>
      </c>
      <c r="CZ91" s="317"/>
      <c r="DA91" s="326"/>
      <c r="DB91" s="144">
        <f t="shared" si="119"/>
        <v>0</v>
      </c>
      <c r="DC91" s="317"/>
      <c r="DD91" s="323"/>
      <c r="DE91" s="143">
        <f t="shared" si="120"/>
        <v>0</v>
      </c>
      <c r="DF91" s="32">
        <f t="shared" si="121"/>
        <v>0</v>
      </c>
      <c r="DG91" s="32">
        <f t="shared" si="122"/>
        <v>0</v>
      </c>
      <c r="DH91" s="169">
        <f t="shared" si="123"/>
        <v>0</v>
      </c>
      <c r="DI91" s="141">
        <f t="shared" si="124"/>
        <v>0</v>
      </c>
      <c r="DJ91" s="313"/>
      <c r="DK91" s="320"/>
      <c r="DL91" s="140">
        <f t="shared" si="125"/>
        <v>0</v>
      </c>
      <c r="DM91" s="317"/>
      <c r="DN91" s="326"/>
      <c r="DO91" s="139">
        <f t="shared" si="126"/>
        <v>0</v>
      </c>
      <c r="DP91" s="317"/>
      <c r="DQ91" s="328"/>
      <c r="DR91" s="138">
        <f t="shared" si="127"/>
        <v>0</v>
      </c>
      <c r="DS91" s="33">
        <f t="shared" si="76"/>
        <v>0</v>
      </c>
      <c r="DT91" s="33">
        <f t="shared" si="77"/>
        <v>0</v>
      </c>
      <c r="DU91" s="171">
        <f t="shared" si="128"/>
        <v>0</v>
      </c>
      <c r="DV91" s="136">
        <f t="shared" si="129"/>
        <v>0</v>
      </c>
      <c r="DW91" s="313"/>
      <c r="DX91" s="320"/>
      <c r="DY91" s="134">
        <f t="shared" si="130"/>
        <v>0</v>
      </c>
      <c r="DZ91" s="317"/>
      <c r="EA91" s="326"/>
      <c r="EB91" s="133">
        <f t="shared" si="131"/>
        <v>0</v>
      </c>
      <c r="EC91" s="317"/>
      <c r="ED91" s="323"/>
      <c r="EE91" s="130">
        <f t="shared" si="132"/>
        <v>0</v>
      </c>
      <c r="EF91" s="34">
        <f t="shared" si="133"/>
        <v>0</v>
      </c>
      <c r="EG91" s="34">
        <f t="shared" si="134"/>
        <v>0</v>
      </c>
      <c r="EH91" s="172">
        <f t="shared" si="135"/>
        <v>0</v>
      </c>
      <c r="EI91" s="129">
        <f t="shared" si="136"/>
        <v>0</v>
      </c>
      <c r="EJ91" s="313"/>
      <c r="EK91" s="320"/>
      <c r="EL91" s="127">
        <f t="shared" si="137"/>
        <v>0</v>
      </c>
      <c r="EM91" s="317"/>
      <c r="EN91" s="326"/>
      <c r="EO91" s="126">
        <f t="shared" si="138"/>
        <v>0</v>
      </c>
      <c r="EP91" s="317"/>
      <c r="EQ91" s="325"/>
      <c r="ER91" s="126">
        <f t="shared" si="139"/>
        <v>0</v>
      </c>
      <c r="ES91" s="35">
        <f t="shared" si="140"/>
        <v>0</v>
      </c>
      <c r="ET91" s="35">
        <f t="shared" si="141"/>
        <v>0</v>
      </c>
      <c r="EU91" s="173">
        <f t="shared" si="142"/>
        <v>0</v>
      </c>
      <c r="EV91" s="125">
        <f t="shared" si="143"/>
        <v>0</v>
      </c>
      <c r="EW91" s="288">
        <f t="shared" si="78"/>
        <v>2</v>
      </c>
      <c r="EX91" s="289">
        <f t="shared" si="79"/>
        <v>65</v>
      </c>
      <c r="EY91" s="289">
        <f t="shared" si="144"/>
        <v>67</v>
      </c>
      <c r="EZ91" s="289">
        <f t="shared" si="80"/>
        <v>0</v>
      </c>
      <c r="FA91" s="289">
        <f t="shared" si="145"/>
        <v>65</v>
      </c>
      <c r="FB91" s="303">
        <f t="shared" si="146"/>
        <v>67</v>
      </c>
      <c r="FC91" s="298">
        <f t="shared" si="147"/>
        <v>0</v>
      </c>
    </row>
    <row r="92" spans="1:159" ht="30">
      <c r="A92" s="11">
        <v>89</v>
      </c>
      <c r="B92" s="12" t="s">
        <v>970</v>
      </c>
      <c r="C92" s="447" t="s">
        <v>980</v>
      </c>
      <c r="D92" s="13" t="s">
        <v>981</v>
      </c>
      <c r="E92" s="13" t="s">
        <v>107</v>
      </c>
      <c r="F92" s="11">
        <v>1000</v>
      </c>
      <c r="G92" s="90" t="s">
        <v>982</v>
      </c>
      <c r="H92" s="90" t="s">
        <v>983</v>
      </c>
      <c r="I92" s="5"/>
      <c r="J92" s="90" t="s">
        <v>984</v>
      </c>
      <c r="K92" s="13"/>
      <c r="L92" s="13"/>
      <c r="M92" s="98"/>
      <c r="N92" s="15" t="s">
        <v>132</v>
      </c>
      <c r="O92" s="14" t="s">
        <v>117</v>
      </c>
      <c r="P92" s="15" t="s">
        <v>134</v>
      </c>
      <c r="Q92" s="16">
        <v>41640</v>
      </c>
      <c r="R92" s="16">
        <v>41652</v>
      </c>
      <c r="S92" s="10" t="s">
        <v>985</v>
      </c>
      <c r="T92" s="12" t="s">
        <v>986</v>
      </c>
      <c r="U92" s="11" t="s">
        <v>987</v>
      </c>
      <c r="V92" s="438"/>
      <c r="W92" s="10"/>
      <c r="X92" s="12"/>
      <c r="Y92" s="11"/>
      <c r="Z92" s="11"/>
      <c r="AA92" s="307">
        <v>24.972000000000001</v>
      </c>
      <c r="AB92" s="320"/>
      <c r="AC92" s="108">
        <f t="shared" si="81"/>
        <v>0</v>
      </c>
      <c r="AD92" s="307"/>
      <c r="AE92" s="319"/>
      <c r="AF92" s="108">
        <f t="shared" si="82"/>
        <v>0</v>
      </c>
      <c r="AG92" s="20">
        <f t="shared" si="83"/>
        <v>24.972000000000001</v>
      </c>
      <c r="AH92" s="307"/>
      <c r="AI92" s="320"/>
      <c r="AJ92" s="108">
        <f t="shared" si="148"/>
        <v>0</v>
      </c>
      <c r="AK92" s="307">
        <v>76.468000000000004</v>
      </c>
      <c r="AL92" s="326"/>
      <c r="AM92" s="160">
        <f t="shared" si="84"/>
        <v>0</v>
      </c>
      <c r="AN92" s="22">
        <f t="shared" si="85"/>
        <v>76.468000000000004</v>
      </c>
      <c r="AO92" s="311"/>
      <c r="AP92" s="323"/>
      <c r="AQ92" s="159">
        <f t="shared" si="86"/>
        <v>0</v>
      </c>
      <c r="AR92" s="23">
        <f t="shared" si="87"/>
        <v>101.44</v>
      </c>
      <c r="AS92" s="23">
        <f t="shared" si="88"/>
        <v>76.468000000000004</v>
      </c>
      <c r="AT92" s="164">
        <f t="shared" si="89"/>
        <v>101.44</v>
      </c>
      <c r="AU92" s="106">
        <f t="shared" si="90"/>
        <v>0</v>
      </c>
      <c r="AV92" s="313">
        <v>11.291</v>
      </c>
      <c r="AW92" s="320"/>
      <c r="AX92" s="157">
        <f t="shared" si="91"/>
        <v>0</v>
      </c>
      <c r="AY92" s="307"/>
      <c r="AZ92" s="320"/>
      <c r="BA92" s="157">
        <f t="shared" si="92"/>
        <v>0</v>
      </c>
      <c r="BB92" s="307"/>
      <c r="BC92" s="319"/>
      <c r="BD92" s="158">
        <f t="shared" si="93"/>
        <v>0</v>
      </c>
      <c r="BE92" s="25">
        <f t="shared" si="94"/>
        <v>11.291</v>
      </c>
      <c r="BF92" s="307"/>
      <c r="BG92" s="320"/>
      <c r="BH92" s="157">
        <f t="shared" si="95"/>
        <v>0</v>
      </c>
      <c r="BI92" s="307">
        <v>0.85099999999999998</v>
      </c>
      <c r="BJ92" s="320"/>
      <c r="BK92" s="157">
        <f t="shared" si="96"/>
        <v>0</v>
      </c>
      <c r="BL92" s="307"/>
      <c r="BM92" s="319"/>
      <c r="BN92" s="157">
        <f t="shared" si="97"/>
        <v>0</v>
      </c>
      <c r="BO92" s="26">
        <f t="shared" si="98"/>
        <v>0.85099999999999998</v>
      </c>
      <c r="BP92" s="314"/>
      <c r="BQ92" s="323"/>
      <c r="BR92" s="156">
        <f t="shared" si="99"/>
        <v>0</v>
      </c>
      <c r="BS92" s="27">
        <f t="shared" si="100"/>
        <v>12.141999999999999</v>
      </c>
      <c r="BT92" s="27">
        <f t="shared" si="101"/>
        <v>0.85099999999999998</v>
      </c>
      <c r="BU92" s="166">
        <f t="shared" si="102"/>
        <v>12.141999999999999</v>
      </c>
      <c r="BV92" s="155">
        <f t="shared" si="103"/>
        <v>0</v>
      </c>
      <c r="BW92" s="313"/>
      <c r="BX92" s="320"/>
      <c r="BY92" s="153">
        <f t="shared" si="104"/>
        <v>0</v>
      </c>
      <c r="BZ92" s="317"/>
      <c r="CA92" s="326"/>
      <c r="CB92" s="152">
        <f t="shared" si="105"/>
        <v>0</v>
      </c>
      <c r="CC92" s="317"/>
      <c r="CD92" s="325"/>
      <c r="CE92" s="152">
        <f t="shared" si="106"/>
        <v>0</v>
      </c>
      <c r="CF92" s="28">
        <f t="shared" si="107"/>
        <v>0</v>
      </c>
      <c r="CG92" s="28">
        <f t="shared" si="108"/>
        <v>0</v>
      </c>
      <c r="CH92" s="167">
        <f t="shared" si="109"/>
        <v>0</v>
      </c>
      <c r="CI92" s="151">
        <f t="shared" si="110"/>
        <v>0</v>
      </c>
      <c r="CJ92" s="313">
        <v>23.951000000000001</v>
      </c>
      <c r="CK92" s="320"/>
      <c r="CL92" s="149">
        <f t="shared" si="111"/>
        <v>0</v>
      </c>
      <c r="CM92" s="317"/>
      <c r="CN92" s="326"/>
      <c r="CO92" s="148">
        <f t="shared" si="112"/>
        <v>0</v>
      </c>
      <c r="CP92" s="317"/>
      <c r="CQ92" s="325"/>
      <c r="CR92" s="148">
        <f t="shared" si="113"/>
        <v>0</v>
      </c>
      <c r="CS92" s="30">
        <f t="shared" si="114"/>
        <v>23.951000000000001</v>
      </c>
      <c r="CT92" s="30">
        <f t="shared" si="115"/>
        <v>0</v>
      </c>
      <c r="CU92" s="168">
        <f t="shared" si="116"/>
        <v>23.951000000000001</v>
      </c>
      <c r="CV92" s="147">
        <f t="shared" si="117"/>
        <v>0</v>
      </c>
      <c r="CW92" s="313">
        <v>19.516999999999999</v>
      </c>
      <c r="CX92" s="320"/>
      <c r="CY92" s="145">
        <f t="shared" si="118"/>
        <v>0</v>
      </c>
      <c r="CZ92" s="317"/>
      <c r="DA92" s="326"/>
      <c r="DB92" s="144">
        <f t="shared" si="119"/>
        <v>0</v>
      </c>
      <c r="DC92" s="317"/>
      <c r="DD92" s="323"/>
      <c r="DE92" s="143">
        <f t="shared" si="120"/>
        <v>0</v>
      </c>
      <c r="DF92" s="32">
        <f t="shared" si="121"/>
        <v>19.516999999999999</v>
      </c>
      <c r="DG92" s="32">
        <f t="shared" si="122"/>
        <v>0</v>
      </c>
      <c r="DH92" s="169">
        <f t="shared" si="123"/>
        <v>19.516999999999999</v>
      </c>
      <c r="DI92" s="141">
        <f t="shared" si="124"/>
        <v>0</v>
      </c>
      <c r="DJ92" s="313">
        <v>25.707000000000001</v>
      </c>
      <c r="DK92" s="320"/>
      <c r="DL92" s="140">
        <f t="shared" si="125"/>
        <v>0</v>
      </c>
      <c r="DM92" s="317"/>
      <c r="DN92" s="326"/>
      <c r="DO92" s="139">
        <f t="shared" si="126"/>
        <v>0</v>
      </c>
      <c r="DP92" s="317"/>
      <c r="DQ92" s="328"/>
      <c r="DR92" s="138">
        <f t="shared" si="127"/>
        <v>0</v>
      </c>
      <c r="DS92" s="33">
        <f t="shared" si="76"/>
        <v>25.707000000000001</v>
      </c>
      <c r="DT92" s="33">
        <f t="shared" si="77"/>
        <v>0</v>
      </c>
      <c r="DU92" s="171">
        <f t="shared" si="128"/>
        <v>25.707000000000001</v>
      </c>
      <c r="DV92" s="136">
        <f t="shared" si="129"/>
        <v>0</v>
      </c>
      <c r="DW92" s="313"/>
      <c r="DX92" s="320"/>
      <c r="DY92" s="134">
        <f t="shared" si="130"/>
        <v>0</v>
      </c>
      <c r="DZ92" s="317"/>
      <c r="EA92" s="326"/>
      <c r="EB92" s="133">
        <f t="shared" si="131"/>
        <v>0</v>
      </c>
      <c r="EC92" s="317"/>
      <c r="ED92" s="323"/>
      <c r="EE92" s="130">
        <f t="shared" si="132"/>
        <v>0</v>
      </c>
      <c r="EF92" s="34">
        <f t="shared" si="133"/>
        <v>0</v>
      </c>
      <c r="EG92" s="34">
        <f t="shared" si="134"/>
        <v>0</v>
      </c>
      <c r="EH92" s="172">
        <f t="shared" si="135"/>
        <v>0</v>
      </c>
      <c r="EI92" s="129">
        <f t="shared" si="136"/>
        <v>0</v>
      </c>
      <c r="EJ92" s="313"/>
      <c r="EK92" s="320"/>
      <c r="EL92" s="127">
        <f t="shared" si="137"/>
        <v>0</v>
      </c>
      <c r="EM92" s="317"/>
      <c r="EN92" s="326"/>
      <c r="EO92" s="126">
        <f t="shared" si="138"/>
        <v>0</v>
      </c>
      <c r="EP92" s="317"/>
      <c r="EQ92" s="325"/>
      <c r="ER92" s="126">
        <f t="shared" si="139"/>
        <v>0</v>
      </c>
      <c r="ES92" s="35">
        <f t="shared" si="140"/>
        <v>0</v>
      </c>
      <c r="ET92" s="35">
        <f t="shared" si="141"/>
        <v>0</v>
      </c>
      <c r="EU92" s="173">
        <f t="shared" si="142"/>
        <v>0</v>
      </c>
      <c r="EV92" s="125">
        <f t="shared" si="143"/>
        <v>0</v>
      </c>
      <c r="EW92" s="288">
        <f t="shared" si="78"/>
        <v>105.43800000000002</v>
      </c>
      <c r="EX92" s="289">
        <f t="shared" si="79"/>
        <v>77.319000000000003</v>
      </c>
      <c r="EY92" s="289">
        <f t="shared" si="144"/>
        <v>182.75700000000001</v>
      </c>
      <c r="EZ92" s="289">
        <f t="shared" si="80"/>
        <v>0</v>
      </c>
      <c r="FA92" s="289">
        <f t="shared" si="145"/>
        <v>77.319000000000003</v>
      </c>
      <c r="FB92" s="303">
        <f t="shared" si="146"/>
        <v>182.75700000000001</v>
      </c>
      <c r="FC92" s="298">
        <f t="shared" si="147"/>
        <v>0</v>
      </c>
    </row>
    <row r="93" spans="1:159">
      <c r="A93" s="11">
        <v>90</v>
      </c>
      <c r="B93" s="12" t="s">
        <v>1027</v>
      </c>
      <c r="C93" s="447" t="s">
        <v>1028</v>
      </c>
      <c r="D93" s="13" t="s">
        <v>1029</v>
      </c>
      <c r="E93" s="13" t="s">
        <v>1030</v>
      </c>
      <c r="F93" s="11">
        <v>5293</v>
      </c>
      <c r="G93" s="90" t="s">
        <v>1031</v>
      </c>
      <c r="H93" s="90" t="s">
        <v>1032</v>
      </c>
      <c r="I93" s="5"/>
      <c r="J93" s="90" t="s">
        <v>182</v>
      </c>
      <c r="K93" s="13"/>
      <c r="L93" s="13"/>
      <c r="M93" s="98"/>
      <c r="N93" s="15" t="s">
        <v>131</v>
      </c>
      <c r="O93" s="14" t="s">
        <v>1090</v>
      </c>
      <c r="P93" s="15" t="s">
        <v>387</v>
      </c>
      <c r="Q93" s="16">
        <v>41640</v>
      </c>
      <c r="R93" s="16">
        <v>41666</v>
      </c>
      <c r="S93" s="10" t="s">
        <v>1033</v>
      </c>
      <c r="T93" s="12" t="s">
        <v>1034</v>
      </c>
      <c r="U93" s="11" t="s">
        <v>1035</v>
      </c>
      <c r="V93" s="438"/>
      <c r="W93" s="10"/>
      <c r="X93" s="12"/>
      <c r="Y93" s="11"/>
      <c r="Z93" s="11"/>
      <c r="AA93" s="307">
        <v>5</v>
      </c>
      <c r="AB93" s="320"/>
      <c r="AC93" s="108">
        <f t="shared" si="81"/>
        <v>0</v>
      </c>
      <c r="AD93" s="307"/>
      <c r="AE93" s="319"/>
      <c r="AF93" s="108">
        <f t="shared" si="82"/>
        <v>0</v>
      </c>
      <c r="AG93" s="20">
        <f t="shared" si="83"/>
        <v>5</v>
      </c>
      <c r="AH93" s="307"/>
      <c r="AI93" s="320"/>
      <c r="AJ93" s="108">
        <f t="shared" si="148"/>
        <v>0</v>
      </c>
      <c r="AK93" s="307">
        <v>115</v>
      </c>
      <c r="AL93" s="326"/>
      <c r="AM93" s="160">
        <f t="shared" si="84"/>
        <v>0</v>
      </c>
      <c r="AN93" s="22">
        <f t="shared" si="85"/>
        <v>115</v>
      </c>
      <c r="AO93" s="311"/>
      <c r="AP93" s="323"/>
      <c r="AQ93" s="159">
        <f t="shared" si="86"/>
        <v>0</v>
      </c>
      <c r="AR93" s="23">
        <f t="shared" si="87"/>
        <v>120</v>
      </c>
      <c r="AS93" s="23">
        <f t="shared" si="88"/>
        <v>115</v>
      </c>
      <c r="AT93" s="164">
        <f t="shared" si="89"/>
        <v>120</v>
      </c>
      <c r="AU93" s="106">
        <f t="shared" si="90"/>
        <v>0</v>
      </c>
      <c r="AV93" s="313">
        <v>137</v>
      </c>
      <c r="AW93" s="320"/>
      <c r="AX93" s="157">
        <f t="shared" si="91"/>
        <v>0</v>
      </c>
      <c r="AY93" s="307"/>
      <c r="AZ93" s="320"/>
      <c r="BA93" s="157">
        <f t="shared" si="92"/>
        <v>0</v>
      </c>
      <c r="BB93" s="307">
        <v>110</v>
      </c>
      <c r="BC93" s="319"/>
      <c r="BD93" s="158">
        <f t="shared" si="93"/>
        <v>0</v>
      </c>
      <c r="BE93" s="25">
        <f t="shared" si="94"/>
        <v>247</v>
      </c>
      <c r="BF93" s="307"/>
      <c r="BG93" s="320"/>
      <c r="BH93" s="157">
        <f t="shared" si="95"/>
        <v>0</v>
      </c>
      <c r="BI93" s="307">
        <v>10</v>
      </c>
      <c r="BJ93" s="320"/>
      <c r="BK93" s="157">
        <f t="shared" si="96"/>
        <v>0</v>
      </c>
      <c r="BL93" s="307"/>
      <c r="BM93" s="319"/>
      <c r="BN93" s="157">
        <f t="shared" si="97"/>
        <v>0</v>
      </c>
      <c r="BO93" s="26">
        <f t="shared" si="98"/>
        <v>10</v>
      </c>
      <c r="BP93" s="314"/>
      <c r="BQ93" s="323"/>
      <c r="BR93" s="156">
        <f t="shared" si="99"/>
        <v>0</v>
      </c>
      <c r="BS93" s="27">
        <f t="shared" si="100"/>
        <v>257</v>
      </c>
      <c r="BT93" s="27">
        <f t="shared" si="101"/>
        <v>10</v>
      </c>
      <c r="BU93" s="166">
        <f t="shared" si="102"/>
        <v>257</v>
      </c>
      <c r="BV93" s="155">
        <f t="shared" si="103"/>
        <v>0</v>
      </c>
      <c r="BW93" s="313"/>
      <c r="BX93" s="320"/>
      <c r="BY93" s="153">
        <f t="shared" si="104"/>
        <v>0</v>
      </c>
      <c r="BZ93" s="317"/>
      <c r="CA93" s="326"/>
      <c r="CB93" s="152">
        <f t="shared" si="105"/>
        <v>0</v>
      </c>
      <c r="CC93" s="317"/>
      <c r="CD93" s="325"/>
      <c r="CE93" s="152">
        <f t="shared" si="106"/>
        <v>0</v>
      </c>
      <c r="CF93" s="28">
        <f t="shared" si="107"/>
        <v>0</v>
      </c>
      <c r="CG93" s="28">
        <f t="shared" si="108"/>
        <v>0</v>
      </c>
      <c r="CH93" s="167">
        <f t="shared" si="109"/>
        <v>0</v>
      </c>
      <c r="CI93" s="151">
        <f t="shared" si="110"/>
        <v>0</v>
      </c>
      <c r="CJ93" s="313">
        <v>25</v>
      </c>
      <c r="CK93" s="320"/>
      <c r="CL93" s="149">
        <f t="shared" si="111"/>
        <v>0</v>
      </c>
      <c r="CM93" s="317"/>
      <c r="CN93" s="326"/>
      <c r="CO93" s="148">
        <f t="shared" si="112"/>
        <v>0</v>
      </c>
      <c r="CP93" s="317"/>
      <c r="CQ93" s="325"/>
      <c r="CR93" s="148">
        <f t="shared" si="113"/>
        <v>0</v>
      </c>
      <c r="CS93" s="30">
        <f t="shared" si="114"/>
        <v>25</v>
      </c>
      <c r="CT93" s="30">
        <f t="shared" si="115"/>
        <v>0</v>
      </c>
      <c r="CU93" s="168">
        <f t="shared" si="116"/>
        <v>25</v>
      </c>
      <c r="CV93" s="147">
        <f t="shared" si="117"/>
        <v>0</v>
      </c>
      <c r="CW93" s="313">
        <v>21</v>
      </c>
      <c r="CX93" s="320"/>
      <c r="CY93" s="145">
        <f t="shared" si="118"/>
        <v>0</v>
      </c>
      <c r="CZ93" s="317"/>
      <c r="DA93" s="326"/>
      <c r="DB93" s="144">
        <f t="shared" si="119"/>
        <v>0</v>
      </c>
      <c r="DC93" s="317"/>
      <c r="DD93" s="323"/>
      <c r="DE93" s="143">
        <f t="shared" si="120"/>
        <v>0</v>
      </c>
      <c r="DF93" s="32">
        <f t="shared" si="121"/>
        <v>21</v>
      </c>
      <c r="DG93" s="32">
        <f t="shared" si="122"/>
        <v>0</v>
      </c>
      <c r="DH93" s="169">
        <f t="shared" si="123"/>
        <v>21</v>
      </c>
      <c r="DI93" s="141">
        <f t="shared" si="124"/>
        <v>0</v>
      </c>
      <c r="DJ93" s="313"/>
      <c r="DK93" s="320"/>
      <c r="DL93" s="140">
        <f t="shared" si="125"/>
        <v>0</v>
      </c>
      <c r="DM93" s="317"/>
      <c r="DN93" s="326"/>
      <c r="DO93" s="139">
        <f t="shared" si="126"/>
        <v>0</v>
      </c>
      <c r="DP93" s="317"/>
      <c r="DQ93" s="328"/>
      <c r="DR93" s="138">
        <f t="shared" si="127"/>
        <v>0</v>
      </c>
      <c r="DS93" s="33">
        <f t="shared" si="76"/>
        <v>0</v>
      </c>
      <c r="DT93" s="33">
        <f t="shared" si="77"/>
        <v>0</v>
      </c>
      <c r="DU93" s="171">
        <f t="shared" si="128"/>
        <v>0</v>
      </c>
      <c r="DV93" s="136">
        <f t="shared" si="129"/>
        <v>0</v>
      </c>
      <c r="DW93" s="313"/>
      <c r="DX93" s="320"/>
      <c r="DY93" s="134">
        <f t="shared" si="130"/>
        <v>0</v>
      </c>
      <c r="DZ93" s="317"/>
      <c r="EA93" s="326"/>
      <c r="EB93" s="133">
        <f t="shared" si="131"/>
        <v>0</v>
      </c>
      <c r="EC93" s="317"/>
      <c r="ED93" s="323"/>
      <c r="EE93" s="130">
        <f t="shared" si="132"/>
        <v>0</v>
      </c>
      <c r="EF93" s="34">
        <f t="shared" si="133"/>
        <v>0</v>
      </c>
      <c r="EG93" s="34">
        <f t="shared" si="134"/>
        <v>0</v>
      </c>
      <c r="EH93" s="172">
        <f t="shared" si="135"/>
        <v>0</v>
      </c>
      <c r="EI93" s="129">
        <f t="shared" si="136"/>
        <v>0</v>
      </c>
      <c r="EJ93" s="313"/>
      <c r="EK93" s="320"/>
      <c r="EL93" s="127">
        <f t="shared" si="137"/>
        <v>0</v>
      </c>
      <c r="EM93" s="317"/>
      <c r="EN93" s="326"/>
      <c r="EO93" s="126">
        <f t="shared" si="138"/>
        <v>0</v>
      </c>
      <c r="EP93" s="317"/>
      <c r="EQ93" s="325"/>
      <c r="ER93" s="126">
        <f t="shared" si="139"/>
        <v>0</v>
      </c>
      <c r="ES93" s="35">
        <f t="shared" si="140"/>
        <v>0</v>
      </c>
      <c r="ET93" s="35">
        <f t="shared" si="141"/>
        <v>0</v>
      </c>
      <c r="EU93" s="173">
        <f t="shared" si="142"/>
        <v>0</v>
      </c>
      <c r="EV93" s="125">
        <f t="shared" si="143"/>
        <v>0</v>
      </c>
      <c r="EW93" s="288">
        <f t="shared" si="78"/>
        <v>298</v>
      </c>
      <c r="EX93" s="289">
        <f t="shared" si="79"/>
        <v>125</v>
      </c>
      <c r="EY93" s="289">
        <f t="shared" si="144"/>
        <v>423</v>
      </c>
      <c r="EZ93" s="289">
        <f t="shared" si="80"/>
        <v>0</v>
      </c>
      <c r="FA93" s="289">
        <f t="shared" si="145"/>
        <v>125</v>
      </c>
      <c r="FB93" s="303">
        <f t="shared" si="146"/>
        <v>423</v>
      </c>
      <c r="FC93" s="298">
        <f t="shared" si="147"/>
        <v>0</v>
      </c>
    </row>
    <row r="94" spans="1:159">
      <c r="A94" s="11">
        <v>91</v>
      </c>
      <c r="B94" s="12" t="s">
        <v>1026</v>
      </c>
      <c r="C94" s="447" t="s">
        <v>1018</v>
      </c>
      <c r="D94" s="13" t="s">
        <v>1019</v>
      </c>
      <c r="E94" s="13" t="s">
        <v>1020</v>
      </c>
      <c r="F94" s="11">
        <v>8312</v>
      </c>
      <c r="G94" s="90" t="s">
        <v>1095</v>
      </c>
      <c r="H94" s="90" t="s">
        <v>1021</v>
      </c>
      <c r="I94" s="5"/>
      <c r="J94" s="90" t="s">
        <v>1022</v>
      </c>
      <c r="K94" s="13"/>
      <c r="L94" s="13"/>
      <c r="M94" s="98"/>
      <c r="N94" s="15" t="s">
        <v>131</v>
      </c>
      <c r="O94" s="14" t="s">
        <v>183</v>
      </c>
      <c r="P94" s="15" t="s">
        <v>387</v>
      </c>
      <c r="Q94" s="16">
        <v>41640</v>
      </c>
      <c r="R94" s="16">
        <v>41660</v>
      </c>
      <c r="S94" s="10" t="s">
        <v>1023</v>
      </c>
      <c r="T94" s="12" t="s">
        <v>1024</v>
      </c>
      <c r="U94" s="11" t="s">
        <v>1025</v>
      </c>
      <c r="V94" s="438"/>
      <c r="W94" s="10"/>
      <c r="X94" s="12"/>
      <c r="Y94" s="11"/>
      <c r="Z94" s="11"/>
      <c r="AA94" s="307"/>
      <c r="AB94" s="320"/>
      <c r="AC94" s="108">
        <f t="shared" si="81"/>
        <v>0</v>
      </c>
      <c r="AD94" s="307"/>
      <c r="AE94" s="319"/>
      <c r="AF94" s="108">
        <f t="shared" si="82"/>
        <v>0</v>
      </c>
      <c r="AG94" s="20">
        <f t="shared" si="83"/>
        <v>0</v>
      </c>
      <c r="AH94" s="307"/>
      <c r="AI94" s="320"/>
      <c r="AJ94" s="108">
        <f t="shared" si="148"/>
        <v>0</v>
      </c>
      <c r="AK94" s="307">
        <v>4.7489999999999997</v>
      </c>
      <c r="AL94" s="326"/>
      <c r="AM94" s="160">
        <f t="shared" si="84"/>
        <v>0</v>
      </c>
      <c r="AN94" s="22">
        <f t="shared" si="85"/>
        <v>4.7489999999999997</v>
      </c>
      <c r="AO94" s="311"/>
      <c r="AP94" s="323"/>
      <c r="AQ94" s="159">
        <f t="shared" si="86"/>
        <v>0</v>
      </c>
      <c r="AR94" s="23">
        <f t="shared" si="87"/>
        <v>4.7489999999999997</v>
      </c>
      <c r="AS94" s="23">
        <f t="shared" si="88"/>
        <v>4.7489999999999997</v>
      </c>
      <c r="AT94" s="164">
        <f t="shared" si="89"/>
        <v>4.7489999999999997</v>
      </c>
      <c r="AU94" s="106">
        <f t="shared" si="90"/>
        <v>0</v>
      </c>
      <c r="AV94" s="313"/>
      <c r="AW94" s="320"/>
      <c r="AX94" s="157">
        <f t="shared" si="91"/>
        <v>0</v>
      </c>
      <c r="AY94" s="307"/>
      <c r="AZ94" s="320"/>
      <c r="BA94" s="157">
        <f t="shared" si="92"/>
        <v>0</v>
      </c>
      <c r="BB94" s="307"/>
      <c r="BC94" s="319"/>
      <c r="BD94" s="158">
        <f t="shared" si="93"/>
        <v>0</v>
      </c>
      <c r="BE94" s="25">
        <f t="shared" si="94"/>
        <v>0</v>
      </c>
      <c r="BF94" s="307"/>
      <c r="BG94" s="320"/>
      <c r="BH94" s="157">
        <f t="shared" si="95"/>
        <v>0</v>
      </c>
      <c r="BI94" s="307"/>
      <c r="BJ94" s="320"/>
      <c r="BK94" s="157">
        <f t="shared" si="96"/>
        <v>0</v>
      </c>
      <c r="BL94" s="307"/>
      <c r="BM94" s="319"/>
      <c r="BN94" s="157">
        <f t="shared" si="97"/>
        <v>0</v>
      </c>
      <c r="BO94" s="26">
        <f t="shared" si="98"/>
        <v>0</v>
      </c>
      <c r="BP94" s="314"/>
      <c r="BQ94" s="323"/>
      <c r="BR94" s="156">
        <f t="shared" si="99"/>
        <v>0</v>
      </c>
      <c r="BS94" s="27">
        <f t="shared" si="100"/>
        <v>0</v>
      </c>
      <c r="BT94" s="27">
        <f t="shared" si="101"/>
        <v>0</v>
      </c>
      <c r="BU94" s="166">
        <f t="shared" si="102"/>
        <v>0</v>
      </c>
      <c r="BV94" s="155">
        <f t="shared" si="103"/>
        <v>0</v>
      </c>
      <c r="BW94" s="313"/>
      <c r="BX94" s="320"/>
      <c r="BY94" s="153">
        <f t="shared" si="104"/>
        <v>0</v>
      </c>
      <c r="BZ94" s="317"/>
      <c r="CA94" s="326"/>
      <c r="CB94" s="152">
        <f t="shared" si="105"/>
        <v>0</v>
      </c>
      <c r="CC94" s="317"/>
      <c r="CD94" s="325"/>
      <c r="CE94" s="152">
        <f t="shared" si="106"/>
        <v>0</v>
      </c>
      <c r="CF94" s="28">
        <f t="shared" si="107"/>
        <v>0</v>
      </c>
      <c r="CG94" s="28">
        <f t="shared" si="108"/>
        <v>0</v>
      </c>
      <c r="CH94" s="167">
        <f t="shared" si="109"/>
        <v>0</v>
      </c>
      <c r="CI94" s="151">
        <f t="shared" si="110"/>
        <v>0</v>
      </c>
      <c r="CJ94" s="313">
        <v>0.80400000000000005</v>
      </c>
      <c r="CK94" s="320"/>
      <c r="CL94" s="149">
        <f t="shared" si="111"/>
        <v>0</v>
      </c>
      <c r="CM94" s="317"/>
      <c r="CN94" s="326"/>
      <c r="CO94" s="148">
        <f t="shared" si="112"/>
        <v>0</v>
      </c>
      <c r="CP94" s="317"/>
      <c r="CQ94" s="325"/>
      <c r="CR94" s="148">
        <f t="shared" si="113"/>
        <v>0</v>
      </c>
      <c r="CS94" s="30">
        <f t="shared" si="114"/>
        <v>0.80400000000000005</v>
      </c>
      <c r="CT94" s="30">
        <f t="shared" si="115"/>
        <v>0</v>
      </c>
      <c r="CU94" s="168">
        <f t="shared" si="116"/>
        <v>0.80400000000000005</v>
      </c>
      <c r="CV94" s="147">
        <f t="shared" si="117"/>
        <v>0</v>
      </c>
      <c r="CW94" s="313">
        <v>72.271000000000001</v>
      </c>
      <c r="CX94" s="320"/>
      <c r="CY94" s="145">
        <f t="shared" si="118"/>
        <v>0</v>
      </c>
      <c r="CZ94" s="317"/>
      <c r="DA94" s="326"/>
      <c r="DB94" s="144">
        <f t="shared" si="119"/>
        <v>0</v>
      </c>
      <c r="DC94" s="317"/>
      <c r="DD94" s="323"/>
      <c r="DE94" s="143">
        <f t="shared" si="120"/>
        <v>0</v>
      </c>
      <c r="DF94" s="32">
        <f t="shared" si="121"/>
        <v>72.271000000000001</v>
      </c>
      <c r="DG94" s="32">
        <f t="shared" si="122"/>
        <v>0</v>
      </c>
      <c r="DH94" s="169">
        <f t="shared" si="123"/>
        <v>72.271000000000001</v>
      </c>
      <c r="DI94" s="141">
        <f t="shared" si="124"/>
        <v>0</v>
      </c>
      <c r="DJ94" s="313"/>
      <c r="DK94" s="320"/>
      <c r="DL94" s="140">
        <f t="shared" si="125"/>
        <v>0</v>
      </c>
      <c r="DM94" s="317"/>
      <c r="DN94" s="326"/>
      <c r="DO94" s="139">
        <f t="shared" si="126"/>
        <v>0</v>
      </c>
      <c r="DP94" s="317"/>
      <c r="DQ94" s="328"/>
      <c r="DR94" s="138">
        <f t="shared" si="127"/>
        <v>0</v>
      </c>
      <c r="DS94" s="33">
        <f t="shared" si="76"/>
        <v>0</v>
      </c>
      <c r="DT94" s="33">
        <f t="shared" si="77"/>
        <v>0</v>
      </c>
      <c r="DU94" s="171">
        <f t="shared" si="128"/>
        <v>0</v>
      </c>
      <c r="DV94" s="136">
        <f t="shared" si="129"/>
        <v>0</v>
      </c>
      <c r="DW94" s="313"/>
      <c r="DX94" s="320"/>
      <c r="DY94" s="134">
        <f t="shared" si="130"/>
        <v>0</v>
      </c>
      <c r="DZ94" s="317"/>
      <c r="EA94" s="326"/>
      <c r="EB94" s="133">
        <f t="shared" si="131"/>
        <v>0</v>
      </c>
      <c r="EC94" s="317"/>
      <c r="ED94" s="323"/>
      <c r="EE94" s="130">
        <f t="shared" si="132"/>
        <v>0</v>
      </c>
      <c r="EF94" s="34">
        <f t="shared" si="133"/>
        <v>0</v>
      </c>
      <c r="EG94" s="34">
        <f t="shared" si="134"/>
        <v>0</v>
      </c>
      <c r="EH94" s="172">
        <f t="shared" si="135"/>
        <v>0</v>
      </c>
      <c r="EI94" s="129">
        <f t="shared" si="136"/>
        <v>0</v>
      </c>
      <c r="EJ94" s="313"/>
      <c r="EK94" s="320"/>
      <c r="EL94" s="127">
        <f t="shared" si="137"/>
        <v>0</v>
      </c>
      <c r="EM94" s="317"/>
      <c r="EN94" s="326"/>
      <c r="EO94" s="126">
        <f t="shared" si="138"/>
        <v>0</v>
      </c>
      <c r="EP94" s="317"/>
      <c r="EQ94" s="325"/>
      <c r="ER94" s="126">
        <f t="shared" si="139"/>
        <v>0</v>
      </c>
      <c r="ES94" s="35">
        <f t="shared" si="140"/>
        <v>0</v>
      </c>
      <c r="ET94" s="35">
        <f t="shared" si="141"/>
        <v>0</v>
      </c>
      <c r="EU94" s="173">
        <f t="shared" si="142"/>
        <v>0</v>
      </c>
      <c r="EV94" s="125">
        <f t="shared" si="143"/>
        <v>0</v>
      </c>
      <c r="EW94" s="288">
        <f t="shared" si="78"/>
        <v>73.075000000000003</v>
      </c>
      <c r="EX94" s="289">
        <f t="shared" si="79"/>
        <v>4.7489999999999997</v>
      </c>
      <c r="EY94" s="289">
        <f t="shared" si="144"/>
        <v>77.823999999999998</v>
      </c>
      <c r="EZ94" s="289">
        <f t="shared" si="80"/>
        <v>0</v>
      </c>
      <c r="FA94" s="289">
        <f t="shared" si="145"/>
        <v>4.7489999999999997</v>
      </c>
      <c r="FB94" s="303">
        <f t="shared" si="146"/>
        <v>77.823999999999998</v>
      </c>
      <c r="FC94" s="298">
        <f t="shared" si="147"/>
        <v>0</v>
      </c>
    </row>
    <row r="95" spans="1:159" ht="30">
      <c r="A95" s="11">
        <v>92</v>
      </c>
      <c r="B95" s="12" t="s">
        <v>1036</v>
      </c>
      <c r="C95" s="447" t="s">
        <v>1037</v>
      </c>
      <c r="D95" s="13" t="s">
        <v>1132</v>
      </c>
      <c r="E95" s="13" t="s">
        <v>1020</v>
      </c>
      <c r="F95" s="11">
        <v>8312</v>
      </c>
      <c r="G95" s="90" t="s">
        <v>1038</v>
      </c>
      <c r="H95" s="90" t="s">
        <v>1096</v>
      </c>
      <c r="I95" s="5"/>
      <c r="J95" s="90" t="s">
        <v>1039</v>
      </c>
      <c r="K95" s="13"/>
      <c r="L95" s="13"/>
      <c r="M95" s="98"/>
      <c r="N95" s="15" t="s">
        <v>131</v>
      </c>
      <c r="O95" s="14" t="s">
        <v>183</v>
      </c>
      <c r="P95" s="15" t="s">
        <v>387</v>
      </c>
      <c r="Q95" s="16">
        <v>41640</v>
      </c>
      <c r="R95" s="16">
        <v>41641</v>
      </c>
      <c r="S95" s="10" t="s">
        <v>1041</v>
      </c>
      <c r="T95" s="12" t="s">
        <v>1040</v>
      </c>
      <c r="U95" s="11" t="s">
        <v>1042</v>
      </c>
      <c r="V95" s="438"/>
      <c r="W95" s="10"/>
      <c r="X95" s="12"/>
      <c r="Y95" s="11"/>
      <c r="Z95" s="11"/>
      <c r="AA95" s="307"/>
      <c r="AB95" s="320"/>
      <c r="AC95" s="108">
        <f t="shared" si="81"/>
        <v>0</v>
      </c>
      <c r="AD95" s="307">
        <v>3.0000000000000001E-3</v>
      </c>
      <c r="AE95" s="319"/>
      <c r="AF95" s="108">
        <f t="shared" si="82"/>
        <v>0</v>
      </c>
      <c r="AG95" s="20">
        <f t="shared" si="83"/>
        <v>3.0000000000000001E-3</v>
      </c>
      <c r="AH95" s="307"/>
      <c r="AI95" s="320"/>
      <c r="AJ95" s="108">
        <f t="shared" si="148"/>
        <v>0</v>
      </c>
      <c r="AK95" s="307">
        <v>2.5259999999999998</v>
      </c>
      <c r="AL95" s="326"/>
      <c r="AM95" s="160">
        <f t="shared" si="84"/>
        <v>0</v>
      </c>
      <c r="AN95" s="22">
        <f t="shared" si="85"/>
        <v>2.5259999999999998</v>
      </c>
      <c r="AO95" s="311"/>
      <c r="AP95" s="323"/>
      <c r="AQ95" s="159">
        <f t="shared" si="86"/>
        <v>0</v>
      </c>
      <c r="AR95" s="23">
        <f t="shared" si="87"/>
        <v>2.5289999999999999</v>
      </c>
      <c r="AS95" s="23">
        <f t="shared" si="88"/>
        <v>2.5259999999999998</v>
      </c>
      <c r="AT95" s="164">
        <f t="shared" si="89"/>
        <v>2.5289999999999999</v>
      </c>
      <c r="AU95" s="106">
        <f t="shared" si="90"/>
        <v>0</v>
      </c>
      <c r="AV95" s="313"/>
      <c r="AW95" s="320"/>
      <c r="AX95" s="157">
        <f t="shared" si="91"/>
        <v>0</v>
      </c>
      <c r="AY95" s="307"/>
      <c r="AZ95" s="320"/>
      <c r="BA95" s="157">
        <f t="shared" si="92"/>
        <v>0</v>
      </c>
      <c r="BB95" s="307"/>
      <c r="BC95" s="319"/>
      <c r="BD95" s="158">
        <f t="shared" si="93"/>
        <v>0</v>
      </c>
      <c r="BE95" s="25">
        <f t="shared" si="94"/>
        <v>0</v>
      </c>
      <c r="BF95" s="307"/>
      <c r="BG95" s="320"/>
      <c r="BH95" s="157">
        <f t="shared" si="95"/>
        <v>0</v>
      </c>
      <c r="BI95" s="307"/>
      <c r="BJ95" s="320"/>
      <c r="BK95" s="157">
        <f t="shared" si="96"/>
        <v>0</v>
      </c>
      <c r="BL95" s="307"/>
      <c r="BM95" s="319"/>
      <c r="BN95" s="157">
        <f t="shared" si="97"/>
        <v>0</v>
      </c>
      <c r="BO95" s="26">
        <f t="shared" si="98"/>
        <v>0</v>
      </c>
      <c r="BP95" s="314"/>
      <c r="BQ95" s="323"/>
      <c r="BR95" s="156">
        <f t="shared" si="99"/>
        <v>0</v>
      </c>
      <c r="BS95" s="27">
        <f t="shared" si="100"/>
        <v>0</v>
      </c>
      <c r="BT95" s="27">
        <f t="shared" si="101"/>
        <v>0</v>
      </c>
      <c r="BU95" s="166">
        <f t="shared" si="102"/>
        <v>0</v>
      </c>
      <c r="BV95" s="155">
        <f t="shared" si="103"/>
        <v>0</v>
      </c>
      <c r="BW95" s="313"/>
      <c r="BX95" s="320"/>
      <c r="BY95" s="153">
        <f t="shared" si="104"/>
        <v>0</v>
      </c>
      <c r="BZ95" s="317"/>
      <c r="CA95" s="326"/>
      <c r="CB95" s="152">
        <f t="shared" si="105"/>
        <v>0</v>
      </c>
      <c r="CC95" s="317"/>
      <c r="CD95" s="325"/>
      <c r="CE95" s="152">
        <f t="shared" si="106"/>
        <v>0</v>
      </c>
      <c r="CF95" s="28">
        <f t="shared" si="107"/>
        <v>0</v>
      </c>
      <c r="CG95" s="28">
        <f t="shared" si="108"/>
        <v>0</v>
      </c>
      <c r="CH95" s="167">
        <f t="shared" si="109"/>
        <v>0</v>
      </c>
      <c r="CI95" s="151">
        <f t="shared" si="110"/>
        <v>0</v>
      </c>
      <c r="CJ95" s="313"/>
      <c r="CK95" s="320"/>
      <c r="CL95" s="149">
        <f t="shared" si="111"/>
        <v>0</v>
      </c>
      <c r="CM95" s="317">
        <v>0.42399999999999999</v>
      </c>
      <c r="CN95" s="326"/>
      <c r="CO95" s="148">
        <f t="shared" si="112"/>
        <v>0</v>
      </c>
      <c r="CP95" s="317"/>
      <c r="CQ95" s="325"/>
      <c r="CR95" s="148">
        <f t="shared" si="113"/>
        <v>0</v>
      </c>
      <c r="CS95" s="30">
        <f t="shared" si="114"/>
        <v>0.42399999999999999</v>
      </c>
      <c r="CT95" s="30">
        <f t="shared" si="115"/>
        <v>0.42399999999999999</v>
      </c>
      <c r="CU95" s="168">
        <f t="shared" si="116"/>
        <v>0.42399999999999999</v>
      </c>
      <c r="CV95" s="147">
        <f t="shared" si="117"/>
        <v>0</v>
      </c>
      <c r="CW95" s="313">
        <v>4.7E-2</v>
      </c>
      <c r="CX95" s="320"/>
      <c r="CY95" s="145">
        <f t="shared" si="118"/>
        <v>0</v>
      </c>
      <c r="CZ95" s="317">
        <v>37.93</v>
      </c>
      <c r="DA95" s="326"/>
      <c r="DB95" s="144">
        <f t="shared" si="119"/>
        <v>0</v>
      </c>
      <c r="DC95" s="317"/>
      <c r="DD95" s="323"/>
      <c r="DE95" s="143">
        <f t="shared" si="120"/>
        <v>0</v>
      </c>
      <c r="DF95" s="32">
        <f t="shared" si="121"/>
        <v>37.976999999999997</v>
      </c>
      <c r="DG95" s="32">
        <f t="shared" si="122"/>
        <v>37.93</v>
      </c>
      <c r="DH95" s="169">
        <f t="shared" si="123"/>
        <v>37.976999999999997</v>
      </c>
      <c r="DI95" s="141">
        <f t="shared" si="124"/>
        <v>0</v>
      </c>
      <c r="DJ95" s="313"/>
      <c r="DK95" s="320"/>
      <c r="DL95" s="140">
        <f t="shared" si="125"/>
        <v>0</v>
      </c>
      <c r="DM95" s="317">
        <v>6.0000000000000001E-3</v>
      </c>
      <c r="DN95" s="326"/>
      <c r="DO95" s="139">
        <f t="shared" si="126"/>
        <v>0</v>
      </c>
      <c r="DP95" s="317"/>
      <c r="DQ95" s="328"/>
      <c r="DR95" s="138">
        <f t="shared" si="127"/>
        <v>0</v>
      </c>
      <c r="DS95" s="33">
        <f t="shared" si="76"/>
        <v>6.0000000000000001E-3</v>
      </c>
      <c r="DT95" s="33">
        <f t="shared" si="77"/>
        <v>6.0000000000000001E-3</v>
      </c>
      <c r="DU95" s="171">
        <f t="shared" si="128"/>
        <v>6.0000000000000001E-3</v>
      </c>
      <c r="DV95" s="136">
        <f t="shared" si="129"/>
        <v>0</v>
      </c>
      <c r="DW95" s="313"/>
      <c r="DX95" s="320"/>
      <c r="DY95" s="134">
        <f t="shared" si="130"/>
        <v>0</v>
      </c>
      <c r="DZ95" s="317"/>
      <c r="EA95" s="326"/>
      <c r="EB95" s="133">
        <f t="shared" si="131"/>
        <v>0</v>
      </c>
      <c r="EC95" s="317"/>
      <c r="ED95" s="323"/>
      <c r="EE95" s="130">
        <f t="shared" si="132"/>
        <v>0</v>
      </c>
      <c r="EF95" s="34">
        <f t="shared" si="133"/>
        <v>0</v>
      </c>
      <c r="EG95" s="34">
        <f t="shared" si="134"/>
        <v>0</v>
      </c>
      <c r="EH95" s="172">
        <f t="shared" si="135"/>
        <v>0</v>
      </c>
      <c r="EI95" s="129">
        <f t="shared" si="136"/>
        <v>0</v>
      </c>
      <c r="EJ95" s="313"/>
      <c r="EK95" s="320"/>
      <c r="EL95" s="127">
        <f t="shared" si="137"/>
        <v>0</v>
      </c>
      <c r="EM95" s="317"/>
      <c r="EN95" s="326"/>
      <c r="EO95" s="126">
        <f t="shared" si="138"/>
        <v>0</v>
      </c>
      <c r="EP95" s="317"/>
      <c r="EQ95" s="325"/>
      <c r="ER95" s="126">
        <f t="shared" si="139"/>
        <v>0</v>
      </c>
      <c r="ES95" s="35">
        <f t="shared" si="140"/>
        <v>0</v>
      </c>
      <c r="ET95" s="35">
        <f t="shared" si="141"/>
        <v>0</v>
      </c>
      <c r="EU95" s="173">
        <f t="shared" si="142"/>
        <v>0</v>
      </c>
      <c r="EV95" s="125">
        <f t="shared" si="143"/>
        <v>0</v>
      </c>
      <c r="EW95" s="288">
        <f t="shared" si="78"/>
        <v>0.05</v>
      </c>
      <c r="EX95" s="289">
        <f t="shared" si="79"/>
        <v>40.886000000000003</v>
      </c>
      <c r="EY95" s="289">
        <f t="shared" si="144"/>
        <v>40.936</v>
      </c>
      <c r="EZ95" s="289">
        <f t="shared" si="80"/>
        <v>0</v>
      </c>
      <c r="FA95" s="289">
        <f t="shared" si="145"/>
        <v>40.886000000000003</v>
      </c>
      <c r="FB95" s="303">
        <f t="shared" si="146"/>
        <v>40.936</v>
      </c>
      <c r="FC95" s="298">
        <f t="shared" si="147"/>
        <v>0</v>
      </c>
    </row>
    <row r="96" spans="1:159">
      <c r="A96" s="11">
        <v>93</v>
      </c>
      <c r="B96" s="12" t="s">
        <v>1051</v>
      </c>
      <c r="C96" s="447" t="s">
        <v>1043</v>
      </c>
      <c r="D96" s="13" t="s">
        <v>1044</v>
      </c>
      <c r="E96" s="13" t="s">
        <v>107</v>
      </c>
      <c r="F96" s="11">
        <v>1000</v>
      </c>
      <c r="G96" s="90" t="s">
        <v>1045</v>
      </c>
      <c r="H96" s="90" t="s">
        <v>1046</v>
      </c>
      <c r="I96" s="5" t="s">
        <v>1047</v>
      </c>
      <c r="J96" s="90" t="s">
        <v>443</v>
      </c>
      <c r="K96" s="13"/>
      <c r="L96" s="13"/>
      <c r="M96" s="98"/>
      <c r="N96" s="15" t="s">
        <v>132</v>
      </c>
      <c r="O96" s="14" t="s">
        <v>706</v>
      </c>
      <c r="P96" s="15" t="s">
        <v>108</v>
      </c>
      <c r="Q96" s="16">
        <v>41640</v>
      </c>
      <c r="R96" s="16">
        <v>41680</v>
      </c>
      <c r="S96" s="10" t="s">
        <v>1048</v>
      </c>
      <c r="T96" s="12" t="s">
        <v>1049</v>
      </c>
      <c r="U96" s="11" t="s">
        <v>1050</v>
      </c>
      <c r="V96" s="438"/>
      <c r="W96" s="10"/>
      <c r="X96" s="12"/>
      <c r="Y96" s="11"/>
      <c r="Z96" s="11"/>
      <c r="AA96" s="307"/>
      <c r="AB96" s="320"/>
      <c r="AC96" s="108">
        <f t="shared" si="81"/>
        <v>0</v>
      </c>
      <c r="AD96" s="307">
        <v>26.303000000000001</v>
      </c>
      <c r="AE96" s="319"/>
      <c r="AF96" s="108">
        <f t="shared" si="82"/>
        <v>0</v>
      </c>
      <c r="AG96" s="20">
        <f t="shared" si="83"/>
        <v>26.303000000000001</v>
      </c>
      <c r="AH96" s="307"/>
      <c r="AI96" s="320"/>
      <c r="AJ96" s="108">
        <f t="shared" si="148"/>
        <v>0</v>
      </c>
      <c r="AK96" s="307"/>
      <c r="AL96" s="326"/>
      <c r="AM96" s="160">
        <f t="shared" si="84"/>
        <v>0</v>
      </c>
      <c r="AN96" s="22">
        <f t="shared" si="85"/>
        <v>0</v>
      </c>
      <c r="AO96" s="311"/>
      <c r="AP96" s="323"/>
      <c r="AQ96" s="159">
        <f t="shared" si="86"/>
        <v>0</v>
      </c>
      <c r="AR96" s="23">
        <f t="shared" si="87"/>
        <v>26.303000000000001</v>
      </c>
      <c r="AS96" s="23">
        <f t="shared" si="88"/>
        <v>0</v>
      </c>
      <c r="AT96" s="164">
        <f t="shared" si="89"/>
        <v>26.303000000000001</v>
      </c>
      <c r="AU96" s="106">
        <f t="shared" si="90"/>
        <v>0</v>
      </c>
      <c r="AV96" s="313"/>
      <c r="AW96" s="320"/>
      <c r="AX96" s="157">
        <f t="shared" si="91"/>
        <v>0</v>
      </c>
      <c r="AY96" s="307">
        <v>1.7509999999999999</v>
      </c>
      <c r="AZ96" s="320"/>
      <c r="BA96" s="157">
        <f t="shared" si="92"/>
        <v>0</v>
      </c>
      <c r="BB96" s="307"/>
      <c r="BC96" s="319"/>
      <c r="BD96" s="158">
        <f t="shared" si="93"/>
        <v>0</v>
      </c>
      <c r="BE96" s="25">
        <f t="shared" si="94"/>
        <v>1.7509999999999999</v>
      </c>
      <c r="BF96" s="307"/>
      <c r="BG96" s="320"/>
      <c r="BH96" s="157">
        <f t="shared" si="95"/>
        <v>0</v>
      </c>
      <c r="BI96" s="307"/>
      <c r="BJ96" s="320"/>
      <c r="BK96" s="157">
        <f t="shared" si="96"/>
        <v>0</v>
      </c>
      <c r="BL96" s="307"/>
      <c r="BM96" s="319"/>
      <c r="BN96" s="157">
        <f t="shared" si="97"/>
        <v>0</v>
      </c>
      <c r="BO96" s="26">
        <f t="shared" si="98"/>
        <v>0</v>
      </c>
      <c r="BP96" s="314"/>
      <c r="BQ96" s="323"/>
      <c r="BR96" s="156">
        <f t="shared" si="99"/>
        <v>0</v>
      </c>
      <c r="BS96" s="27">
        <f t="shared" si="100"/>
        <v>1.7509999999999999</v>
      </c>
      <c r="BT96" s="27">
        <f t="shared" si="101"/>
        <v>0</v>
      </c>
      <c r="BU96" s="166">
        <f t="shared" si="102"/>
        <v>1.7509999999999999</v>
      </c>
      <c r="BV96" s="155">
        <f t="shared" si="103"/>
        <v>0</v>
      </c>
      <c r="BW96" s="313"/>
      <c r="BX96" s="320"/>
      <c r="BY96" s="153">
        <f t="shared" si="104"/>
        <v>0</v>
      </c>
      <c r="BZ96" s="317"/>
      <c r="CA96" s="326"/>
      <c r="CB96" s="152">
        <f t="shared" si="105"/>
        <v>0</v>
      </c>
      <c r="CC96" s="317"/>
      <c r="CD96" s="325"/>
      <c r="CE96" s="152">
        <f t="shared" si="106"/>
        <v>0</v>
      </c>
      <c r="CF96" s="28">
        <f t="shared" si="107"/>
        <v>0</v>
      </c>
      <c r="CG96" s="28">
        <f t="shared" si="108"/>
        <v>0</v>
      </c>
      <c r="CH96" s="167">
        <f t="shared" si="109"/>
        <v>0</v>
      </c>
      <c r="CI96" s="151">
        <f t="shared" si="110"/>
        <v>0</v>
      </c>
      <c r="CJ96" s="313">
        <v>0.45300000000000001</v>
      </c>
      <c r="CK96" s="320"/>
      <c r="CL96" s="149">
        <f t="shared" si="111"/>
        <v>0</v>
      </c>
      <c r="CM96" s="317"/>
      <c r="CN96" s="326"/>
      <c r="CO96" s="148">
        <f t="shared" si="112"/>
        <v>0</v>
      </c>
      <c r="CP96" s="317"/>
      <c r="CQ96" s="325"/>
      <c r="CR96" s="148">
        <f t="shared" si="113"/>
        <v>0</v>
      </c>
      <c r="CS96" s="30">
        <f t="shared" si="114"/>
        <v>0.45300000000000001</v>
      </c>
      <c r="CT96" s="30">
        <f t="shared" si="115"/>
        <v>0</v>
      </c>
      <c r="CU96" s="168">
        <f t="shared" si="116"/>
        <v>0.45300000000000001</v>
      </c>
      <c r="CV96" s="147">
        <f t="shared" si="117"/>
        <v>0</v>
      </c>
      <c r="CW96" s="313"/>
      <c r="CX96" s="320"/>
      <c r="CY96" s="145">
        <f t="shared" si="118"/>
        <v>0</v>
      </c>
      <c r="CZ96" s="317"/>
      <c r="DA96" s="326"/>
      <c r="DB96" s="144">
        <f t="shared" si="119"/>
        <v>0</v>
      </c>
      <c r="DC96" s="317"/>
      <c r="DD96" s="323"/>
      <c r="DE96" s="143">
        <f t="shared" si="120"/>
        <v>0</v>
      </c>
      <c r="DF96" s="32">
        <f t="shared" si="121"/>
        <v>0</v>
      </c>
      <c r="DG96" s="32">
        <f t="shared" si="122"/>
        <v>0</v>
      </c>
      <c r="DH96" s="169">
        <f t="shared" si="123"/>
        <v>0</v>
      </c>
      <c r="DI96" s="141">
        <f t="shared" si="124"/>
        <v>0</v>
      </c>
      <c r="DJ96" s="313"/>
      <c r="DK96" s="320"/>
      <c r="DL96" s="140">
        <f t="shared" si="125"/>
        <v>0</v>
      </c>
      <c r="DM96" s="317"/>
      <c r="DN96" s="326"/>
      <c r="DO96" s="139">
        <f t="shared" si="126"/>
        <v>0</v>
      </c>
      <c r="DP96" s="317"/>
      <c r="DQ96" s="328"/>
      <c r="DR96" s="138">
        <f t="shared" si="127"/>
        <v>0</v>
      </c>
      <c r="DS96" s="33">
        <f t="shared" si="76"/>
        <v>0</v>
      </c>
      <c r="DT96" s="33">
        <f t="shared" si="77"/>
        <v>0</v>
      </c>
      <c r="DU96" s="171">
        <f t="shared" si="128"/>
        <v>0</v>
      </c>
      <c r="DV96" s="136">
        <f t="shared" si="129"/>
        <v>0</v>
      </c>
      <c r="DW96" s="313"/>
      <c r="DX96" s="320"/>
      <c r="DY96" s="134">
        <f t="shared" si="130"/>
        <v>0</v>
      </c>
      <c r="DZ96" s="317"/>
      <c r="EA96" s="326"/>
      <c r="EB96" s="133">
        <f t="shared" si="131"/>
        <v>0</v>
      </c>
      <c r="EC96" s="317"/>
      <c r="ED96" s="323"/>
      <c r="EE96" s="130">
        <f t="shared" si="132"/>
        <v>0</v>
      </c>
      <c r="EF96" s="34">
        <f t="shared" si="133"/>
        <v>0</v>
      </c>
      <c r="EG96" s="34">
        <f t="shared" si="134"/>
        <v>0</v>
      </c>
      <c r="EH96" s="172">
        <f t="shared" si="135"/>
        <v>0</v>
      </c>
      <c r="EI96" s="129">
        <f t="shared" si="136"/>
        <v>0</v>
      </c>
      <c r="EJ96" s="313"/>
      <c r="EK96" s="320"/>
      <c r="EL96" s="127">
        <f t="shared" si="137"/>
        <v>0</v>
      </c>
      <c r="EM96" s="317"/>
      <c r="EN96" s="326"/>
      <c r="EO96" s="126">
        <f t="shared" si="138"/>
        <v>0</v>
      </c>
      <c r="EP96" s="317"/>
      <c r="EQ96" s="325"/>
      <c r="ER96" s="126">
        <f t="shared" si="139"/>
        <v>0</v>
      </c>
      <c r="ES96" s="35">
        <f t="shared" si="140"/>
        <v>0</v>
      </c>
      <c r="ET96" s="35">
        <f t="shared" si="141"/>
        <v>0</v>
      </c>
      <c r="EU96" s="173">
        <f t="shared" si="142"/>
        <v>0</v>
      </c>
      <c r="EV96" s="125">
        <f t="shared" si="143"/>
        <v>0</v>
      </c>
      <c r="EW96" s="288">
        <f t="shared" si="78"/>
        <v>28.507000000000001</v>
      </c>
      <c r="EX96" s="289">
        <f t="shared" si="79"/>
        <v>0</v>
      </c>
      <c r="EY96" s="289">
        <f t="shared" si="144"/>
        <v>28.507000000000001</v>
      </c>
      <c r="EZ96" s="289">
        <f t="shared" si="80"/>
        <v>0</v>
      </c>
      <c r="FA96" s="289">
        <f t="shared" si="145"/>
        <v>0</v>
      </c>
      <c r="FB96" s="303">
        <f t="shared" si="146"/>
        <v>28.507000000000001</v>
      </c>
      <c r="FC96" s="298">
        <f t="shared" si="147"/>
        <v>0</v>
      </c>
    </row>
    <row r="97" spans="1:159">
      <c r="A97" s="11">
        <v>94</v>
      </c>
      <c r="B97" s="12" t="s">
        <v>1053</v>
      </c>
      <c r="C97" s="447" t="s">
        <v>1054</v>
      </c>
      <c r="D97" s="13" t="s">
        <v>1055</v>
      </c>
      <c r="E97" s="13" t="s">
        <v>825</v>
      </c>
      <c r="F97" s="11">
        <v>9000</v>
      </c>
      <c r="G97" s="90" t="s">
        <v>1056</v>
      </c>
      <c r="H97" s="90" t="s">
        <v>1057</v>
      </c>
      <c r="I97" s="5"/>
      <c r="J97" s="90" t="s">
        <v>669</v>
      </c>
      <c r="K97" s="13"/>
      <c r="L97" s="13"/>
      <c r="M97" s="98"/>
      <c r="N97" s="15" t="s">
        <v>194</v>
      </c>
      <c r="O97" s="14" t="s">
        <v>1092</v>
      </c>
      <c r="P97" s="15" t="s">
        <v>108</v>
      </c>
      <c r="Q97" s="16">
        <v>41640</v>
      </c>
      <c r="R97" s="16">
        <v>41704</v>
      </c>
      <c r="S97" s="10" t="s">
        <v>1058</v>
      </c>
      <c r="T97" s="12" t="s">
        <v>1059</v>
      </c>
      <c r="U97" s="11" t="s">
        <v>1060</v>
      </c>
      <c r="V97" s="438"/>
      <c r="W97" s="10" t="s">
        <v>1061</v>
      </c>
      <c r="X97" s="12" t="s">
        <v>1062</v>
      </c>
      <c r="Y97" s="11"/>
      <c r="Z97" s="11"/>
      <c r="AA97" s="307"/>
      <c r="AB97" s="320"/>
      <c r="AC97" s="108">
        <f t="shared" si="81"/>
        <v>0</v>
      </c>
      <c r="AD97" s="307">
        <v>14.842000000000001</v>
      </c>
      <c r="AE97" s="319"/>
      <c r="AF97" s="108">
        <f t="shared" si="82"/>
        <v>0</v>
      </c>
      <c r="AG97" s="20">
        <f t="shared" si="83"/>
        <v>14.842000000000001</v>
      </c>
      <c r="AH97" s="307"/>
      <c r="AI97" s="320"/>
      <c r="AJ97" s="108">
        <f t="shared" si="148"/>
        <v>0</v>
      </c>
      <c r="AK97" s="307"/>
      <c r="AL97" s="326"/>
      <c r="AM97" s="160">
        <f t="shared" si="84"/>
        <v>0</v>
      </c>
      <c r="AN97" s="22">
        <f t="shared" si="85"/>
        <v>0</v>
      </c>
      <c r="AO97" s="311"/>
      <c r="AP97" s="323"/>
      <c r="AQ97" s="159">
        <f t="shared" si="86"/>
        <v>0</v>
      </c>
      <c r="AR97" s="23">
        <f t="shared" si="87"/>
        <v>14.842000000000001</v>
      </c>
      <c r="AS97" s="23">
        <f t="shared" si="88"/>
        <v>0</v>
      </c>
      <c r="AT97" s="164">
        <f t="shared" si="89"/>
        <v>14.842000000000001</v>
      </c>
      <c r="AU97" s="106">
        <f t="shared" si="90"/>
        <v>0</v>
      </c>
      <c r="AV97" s="313"/>
      <c r="AW97" s="320"/>
      <c r="AX97" s="157">
        <f t="shared" si="91"/>
        <v>0</v>
      </c>
      <c r="AY97" s="307"/>
      <c r="AZ97" s="320"/>
      <c r="BA97" s="157">
        <f t="shared" si="92"/>
        <v>0</v>
      </c>
      <c r="BB97" s="307"/>
      <c r="BC97" s="319"/>
      <c r="BD97" s="158">
        <f t="shared" si="93"/>
        <v>0</v>
      </c>
      <c r="BE97" s="25">
        <f t="shared" si="94"/>
        <v>0</v>
      </c>
      <c r="BF97" s="307"/>
      <c r="BG97" s="320"/>
      <c r="BH97" s="157">
        <f t="shared" si="95"/>
        <v>0</v>
      </c>
      <c r="BI97" s="307"/>
      <c r="BJ97" s="320"/>
      <c r="BK97" s="157">
        <f t="shared" si="96"/>
        <v>0</v>
      </c>
      <c r="BL97" s="307"/>
      <c r="BM97" s="319"/>
      <c r="BN97" s="157">
        <f t="shared" si="97"/>
        <v>0</v>
      </c>
      <c r="BO97" s="26">
        <f t="shared" si="98"/>
        <v>0</v>
      </c>
      <c r="BP97" s="314"/>
      <c r="BQ97" s="323"/>
      <c r="BR97" s="156">
        <f t="shared" si="99"/>
        <v>0</v>
      </c>
      <c r="BS97" s="27">
        <f t="shared" si="100"/>
        <v>0</v>
      </c>
      <c r="BT97" s="27">
        <f t="shared" si="101"/>
        <v>0</v>
      </c>
      <c r="BU97" s="166">
        <f t="shared" si="102"/>
        <v>0</v>
      </c>
      <c r="BV97" s="155">
        <f t="shared" si="103"/>
        <v>0</v>
      </c>
      <c r="BW97" s="313"/>
      <c r="BX97" s="320"/>
      <c r="BY97" s="153">
        <f t="shared" si="104"/>
        <v>0</v>
      </c>
      <c r="BZ97" s="317"/>
      <c r="CA97" s="326"/>
      <c r="CB97" s="152">
        <f t="shared" si="105"/>
        <v>0</v>
      </c>
      <c r="CC97" s="317"/>
      <c r="CD97" s="325"/>
      <c r="CE97" s="152">
        <f t="shared" si="106"/>
        <v>0</v>
      </c>
      <c r="CF97" s="28">
        <f t="shared" si="107"/>
        <v>0</v>
      </c>
      <c r="CG97" s="28">
        <f t="shared" si="108"/>
        <v>0</v>
      </c>
      <c r="CH97" s="167">
        <f t="shared" si="109"/>
        <v>0</v>
      </c>
      <c r="CI97" s="151">
        <f t="shared" si="110"/>
        <v>0</v>
      </c>
      <c r="CJ97" s="313"/>
      <c r="CK97" s="320"/>
      <c r="CL97" s="149">
        <f t="shared" si="111"/>
        <v>0</v>
      </c>
      <c r="CM97" s="317"/>
      <c r="CN97" s="326"/>
      <c r="CO97" s="148">
        <f t="shared" si="112"/>
        <v>0</v>
      </c>
      <c r="CP97" s="317"/>
      <c r="CQ97" s="325"/>
      <c r="CR97" s="148">
        <f t="shared" si="113"/>
        <v>0</v>
      </c>
      <c r="CS97" s="30">
        <f t="shared" si="114"/>
        <v>0</v>
      </c>
      <c r="CT97" s="30">
        <f t="shared" si="115"/>
        <v>0</v>
      </c>
      <c r="CU97" s="168">
        <f t="shared" si="116"/>
        <v>0</v>
      </c>
      <c r="CV97" s="147">
        <f t="shared" si="117"/>
        <v>0</v>
      </c>
      <c r="CW97" s="313">
        <v>17.18</v>
      </c>
      <c r="CX97" s="320"/>
      <c r="CY97" s="145">
        <f t="shared" si="118"/>
        <v>0</v>
      </c>
      <c r="CZ97" s="317"/>
      <c r="DA97" s="326"/>
      <c r="DB97" s="144">
        <f t="shared" si="119"/>
        <v>0</v>
      </c>
      <c r="DC97" s="317"/>
      <c r="DD97" s="323"/>
      <c r="DE97" s="143">
        <f t="shared" si="120"/>
        <v>0</v>
      </c>
      <c r="DF97" s="32">
        <f t="shared" si="121"/>
        <v>17.18</v>
      </c>
      <c r="DG97" s="32">
        <f t="shared" si="122"/>
        <v>0</v>
      </c>
      <c r="DH97" s="169">
        <f t="shared" si="123"/>
        <v>17.18</v>
      </c>
      <c r="DI97" s="141">
        <f t="shared" si="124"/>
        <v>0</v>
      </c>
      <c r="DJ97" s="313">
        <v>11.146000000000001</v>
      </c>
      <c r="DK97" s="320"/>
      <c r="DL97" s="140">
        <f t="shared" si="125"/>
        <v>0</v>
      </c>
      <c r="DM97" s="317"/>
      <c r="DN97" s="326"/>
      <c r="DO97" s="139">
        <f t="shared" si="126"/>
        <v>0</v>
      </c>
      <c r="DP97" s="317"/>
      <c r="DQ97" s="328"/>
      <c r="DR97" s="138">
        <f t="shared" si="127"/>
        <v>0</v>
      </c>
      <c r="DS97" s="33">
        <f t="shared" si="76"/>
        <v>11.146000000000001</v>
      </c>
      <c r="DT97" s="33">
        <f t="shared" si="77"/>
        <v>0</v>
      </c>
      <c r="DU97" s="171">
        <f t="shared" si="128"/>
        <v>11.146000000000001</v>
      </c>
      <c r="DV97" s="136">
        <f t="shared" si="129"/>
        <v>0</v>
      </c>
      <c r="DW97" s="313"/>
      <c r="DX97" s="320"/>
      <c r="DY97" s="134">
        <f t="shared" si="130"/>
        <v>0</v>
      </c>
      <c r="DZ97" s="317"/>
      <c r="EA97" s="326"/>
      <c r="EB97" s="133">
        <f t="shared" si="131"/>
        <v>0</v>
      </c>
      <c r="EC97" s="317"/>
      <c r="ED97" s="323"/>
      <c r="EE97" s="130">
        <f t="shared" si="132"/>
        <v>0</v>
      </c>
      <c r="EF97" s="34">
        <f t="shared" si="133"/>
        <v>0</v>
      </c>
      <c r="EG97" s="34">
        <f t="shared" si="134"/>
        <v>0</v>
      </c>
      <c r="EH97" s="172">
        <f t="shared" si="135"/>
        <v>0</v>
      </c>
      <c r="EI97" s="129">
        <f t="shared" si="136"/>
        <v>0</v>
      </c>
      <c r="EJ97" s="313"/>
      <c r="EK97" s="320"/>
      <c r="EL97" s="127">
        <f t="shared" si="137"/>
        <v>0</v>
      </c>
      <c r="EM97" s="317"/>
      <c r="EN97" s="326"/>
      <c r="EO97" s="126">
        <f t="shared" si="138"/>
        <v>0</v>
      </c>
      <c r="EP97" s="317"/>
      <c r="EQ97" s="325"/>
      <c r="ER97" s="126">
        <f t="shared" si="139"/>
        <v>0</v>
      </c>
      <c r="ES97" s="35">
        <f t="shared" si="140"/>
        <v>0</v>
      </c>
      <c r="ET97" s="35">
        <f t="shared" si="141"/>
        <v>0</v>
      </c>
      <c r="EU97" s="173">
        <f t="shared" si="142"/>
        <v>0</v>
      </c>
      <c r="EV97" s="125">
        <f t="shared" si="143"/>
        <v>0</v>
      </c>
      <c r="EW97" s="288">
        <f t="shared" si="78"/>
        <v>43.167999999999999</v>
      </c>
      <c r="EX97" s="289">
        <f t="shared" si="79"/>
        <v>0</v>
      </c>
      <c r="EY97" s="289">
        <f t="shared" si="144"/>
        <v>43.167999999999999</v>
      </c>
      <c r="EZ97" s="289">
        <f t="shared" si="80"/>
        <v>0</v>
      </c>
      <c r="FA97" s="289">
        <f t="shared" si="145"/>
        <v>0</v>
      </c>
      <c r="FB97" s="303">
        <f t="shared" si="146"/>
        <v>43.167999999999999</v>
      </c>
      <c r="FC97" s="298">
        <f t="shared" si="147"/>
        <v>0</v>
      </c>
    </row>
    <row r="98" spans="1:159" ht="30">
      <c r="A98" s="11">
        <v>95</v>
      </c>
      <c r="B98" s="12" t="s">
        <v>1072</v>
      </c>
      <c r="C98" s="447" t="s">
        <v>1073</v>
      </c>
      <c r="D98" s="13" t="s">
        <v>1074</v>
      </c>
      <c r="E98" s="13" t="s">
        <v>107</v>
      </c>
      <c r="F98" s="11">
        <v>1000</v>
      </c>
      <c r="G98" s="90" t="s">
        <v>1075</v>
      </c>
      <c r="H98" s="90" t="s">
        <v>1076</v>
      </c>
      <c r="I98" s="5" t="s">
        <v>1077</v>
      </c>
      <c r="J98" s="90" t="s">
        <v>1078</v>
      </c>
      <c r="K98" s="13"/>
      <c r="L98" s="13"/>
      <c r="M98" s="98"/>
      <c r="N98" s="15" t="s">
        <v>131</v>
      </c>
      <c r="O98" s="14" t="s">
        <v>183</v>
      </c>
      <c r="P98" s="15" t="s">
        <v>387</v>
      </c>
      <c r="Q98" s="16">
        <v>41640</v>
      </c>
      <c r="R98" s="16">
        <v>41716</v>
      </c>
      <c r="S98" s="10" t="s">
        <v>1079</v>
      </c>
      <c r="T98" s="12" t="s">
        <v>1080</v>
      </c>
      <c r="U98" s="11" t="s">
        <v>1081</v>
      </c>
      <c r="V98" s="438"/>
      <c r="W98" s="10" t="s">
        <v>144</v>
      </c>
      <c r="X98" s="12" t="s">
        <v>1080</v>
      </c>
      <c r="Y98" s="11" t="s">
        <v>911</v>
      </c>
      <c r="Z98" s="11"/>
      <c r="AA98" s="307">
        <v>0.623</v>
      </c>
      <c r="AB98" s="320"/>
      <c r="AC98" s="108">
        <f t="shared" si="81"/>
        <v>0</v>
      </c>
      <c r="AD98" s="307"/>
      <c r="AE98" s="319"/>
      <c r="AF98" s="108">
        <f t="shared" si="82"/>
        <v>0</v>
      </c>
      <c r="AG98" s="20">
        <f t="shared" si="83"/>
        <v>0.623</v>
      </c>
      <c r="AH98" s="307"/>
      <c r="AI98" s="320"/>
      <c r="AJ98" s="108">
        <f t="shared" si="148"/>
        <v>0</v>
      </c>
      <c r="AK98" s="307">
        <v>0.25</v>
      </c>
      <c r="AL98" s="326"/>
      <c r="AM98" s="160">
        <f t="shared" si="84"/>
        <v>0</v>
      </c>
      <c r="AN98" s="22">
        <f t="shared" si="85"/>
        <v>0.25</v>
      </c>
      <c r="AO98" s="311"/>
      <c r="AP98" s="323"/>
      <c r="AQ98" s="159">
        <f t="shared" si="86"/>
        <v>0</v>
      </c>
      <c r="AR98" s="23">
        <f t="shared" si="87"/>
        <v>0.873</v>
      </c>
      <c r="AS98" s="23">
        <f t="shared" si="88"/>
        <v>0.25</v>
      </c>
      <c r="AT98" s="164">
        <f t="shared" si="89"/>
        <v>0.873</v>
      </c>
      <c r="AU98" s="106">
        <f t="shared" si="90"/>
        <v>0</v>
      </c>
      <c r="AV98" s="313">
        <v>0.95599999999999996</v>
      </c>
      <c r="AW98" s="320"/>
      <c r="AX98" s="157">
        <f t="shared" si="91"/>
        <v>0</v>
      </c>
      <c r="AY98" s="307"/>
      <c r="AZ98" s="320"/>
      <c r="BA98" s="157">
        <f t="shared" si="92"/>
        <v>0</v>
      </c>
      <c r="BB98" s="307"/>
      <c r="BC98" s="319"/>
      <c r="BD98" s="158">
        <f t="shared" si="93"/>
        <v>0</v>
      </c>
      <c r="BE98" s="25">
        <f t="shared" si="94"/>
        <v>0.95599999999999996</v>
      </c>
      <c r="BF98" s="307"/>
      <c r="BG98" s="320"/>
      <c r="BH98" s="157">
        <f t="shared" si="95"/>
        <v>0</v>
      </c>
      <c r="BI98" s="307"/>
      <c r="BJ98" s="320"/>
      <c r="BK98" s="157">
        <f t="shared" si="96"/>
        <v>0</v>
      </c>
      <c r="BL98" s="307"/>
      <c r="BM98" s="319"/>
      <c r="BN98" s="157">
        <f t="shared" si="97"/>
        <v>0</v>
      </c>
      <c r="BO98" s="26">
        <f t="shared" si="98"/>
        <v>0</v>
      </c>
      <c r="BP98" s="314"/>
      <c r="BQ98" s="323"/>
      <c r="BR98" s="156">
        <f t="shared" si="99"/>
        <v>0</v>
      </c>
      <c r="BS98" s="27">
        <f t="shared" si="100"/>
        <v>0.95599999999999996</v>
      </c>
      <c r="BT98" s="27">
        <f t="shared" si="101"/>
        <v>0</v>
      </c>
      <c r="BU98" s="166">
        <f t="shared" si="102"/>
        <v>0.95599999999999996</v>
      </c>
      <c r="BV98" s="155">
        <f t="shared" si="103"/>
        <v>0</v>
      </c>
      <c r="BW98" s="313"/>
      <c r="BX98" s="320"/>
      <c r="BY98" s="153">
        <f t="shared" si="104"/>
        <v>0</v>
      </c>
      <c r="BZ98" s="317"/>
      <c r="CA98" s="326"/>
      <c r="CB98" s="152">
        <f t="shared" si="105"/>
        <v>0</v>
      </c>
      <c r="CC98" s="317"/>
      <c r="CD98" s="325"/>
      <c r="CE98" s="152">
        <f t="shared" si="106"/>
        <v>0</v>
      </c>
      <c r="CF98" s="28">
        <f t="shared" si="107"/>
        <v>0</v>
      </c>
      <c r="CG98" s="28">
        <f t="shared" si="108"/>
        <v>0</v>
      </c>
      <c r="CH98" s="167">
        <f t="shared" si="109"/>
        <v>0</v>
      </c>
      <c r="CI98" s="151">
        <f t="shared" si="110"/>
        <v>0</v>
      </c>
      <c r="CJ98" s="313">
        <v>1.7999999999999999E-2</v>
      </c>
      <c r="CK98" s="320"/>
      <c r="CL98" s="149">
        <f t="shared" si="111"/>
        <v>0</v>
      </c>
      <c r="CM98" s="317"/>
      <c r="CN98" s="326"/>
      <c r="CO98" s="148">
        <f t="shared" si="112"/>
        <v>0</v>
      </c>
      <c r="CP98" s="317"/>
      <c r="CQ98" s="325"/>
      <c r="CR98" s="148">
        <f t="shared" si="113"/>
        <v>0</v>
      </c>
      <c r="CS98" s="30">
        <f t="shared" si="114"/>
        <v>1.7999999999999999E-2</v>
      </c>
      <c r="CT98" s="30">
        <f t="shared" si="115"/>
        <v>0</v>
      </c>
      <c r="CU98" s="168">
        <f t="shared" si="116"/>
        <v>1.7999999999999999E-2</v>
      </c>
      <c r="CV98" s="147">
        <f t="shared" si="117"/>
        <v>0</v>
      </c>
      <c r="CW98" s="313"/>
      <c r="CX98" s="320"/>
      <c r="CY98" s="145">
        <f t="shared" si="118"/>
        <v>0</v>
      </c>
      <c r="CZ98" s="317"/>
      <c r="DA98" s="326"/>
      <c r="DB98" s="144">
        <f t="shared" si="119"/>
        <v>0</v>
      </c>
      <c r="DC98" s="317"/>
      <c r="DD98" s="323"/>
      <c r="DE98" s="143">
        <f t="shared" si="120"/>
        <v>0</v>
      </c>
      <c r="DF98" s="32">
        <f t="shared" si="121"/>
        <v>0</v>
      </c>
      <c r="DG98" s="32">
        <f t="shared" si="122"/>
        <v>0</v>
      </c>
      <c r="DH98" s="169">
        <f t="shared" si="123"/>
        <v>0</v>
      </c>
      <c r="DI98" s="141">
        <f t="shared" si="124"/>
        <v>0</v>
      </c>
      <c r="DJ98" s="313"/>
      <c r="DK98" s="320"/>
      <c r="DL98" s="140">
        <f t="shared" si="125"/>
        <v>0</v>
      </c>
      <c r="DM98" s="317"/>
      <c r="DN98" s="326"/>
      <c r="DO98" s="139">
        <f t="shared" si="126"/>
        <v>0</v>
      </c>
      <c r="DP98" s="317"/>
      <c r="DQ98" s="328"/>
      <c r="DR98" s="138">
        <f t="shared" si="127"/>
        <v>0</v>
      </c>
      <c r="DS98" s="33">
        <f t="shared" si="76"/>
        <v>0</v>
      </c>
      <c r="DT98" s="33">
        <f t="shared" si="77"/>
        <v>0</v>
      </c>
      <c r="DU98" s="171">
        <f t="shared" si="128"/>
        <v>0</v>
      </c>
      <c r="DV98" s="136">
        <f t="shared" si="129"/>
        <v>0</v>
      </c>
      <c r="DW98" s="313"/>
      <c r="DX98" s="320"/>
      <c r="DY98" s="134">
        <f t="shared" si="130"/>
        <v>0</v>
      </c>
      <c r="DZ98" s="317"/>
      <c r="EA98" s="326"/>
      <c r="EB98" s="133">
        <f t="shared" si="131"/>
        <v>0</v>
      </c>
      <c r="EC98" s="317"/>
      <c r="ED98" s="323"/>
      <c r="EE98" s="130">
        <f t="shared" si="132"/>
        <v>0</v>
      </c>
      <c r="EF98" s="34">
        <f t="shared" si="133"/>
        <v>0</v>
      </c>
      <c r="EG98" s="34">
        <f t="shared" si="134"/>
        <v>0</v>
      </c>
      <c r="EH98" s="172">
        <f t="shared" si="135"/>
        <v>0</v>
      </c>
      <c r="EI98" s="129">
        <f t="shared" si="136"/>
        <v>0</v>
      </c>
      <c r="EJ98" s="313"/>
      <c r="EK98" s="320"/>
      <c r="EL98" s="127">
        <f t="shared" si="137"/>
        <v>0</v>
      </c>
      <c r="EM98" s="317"/>
      <c r="EN98" s="326"/>
      <c r="EO98" s="126">
        <f t="shared" si="138"/>
        <v>0</v>
      </c>
      <c r="EP98" s="317"/>
      <c r="EQ98" s="325"/>
      <c r="ER98" s="126">
        <f t="shared" si="139"/>
        <v>0</v>
      </c>
      <c r="ES98" s="35">
        <f t="shared" si="140"/>
        <v>0</v>
      </c>
      <c r="ET98" s="35">
        <f t="shared" si="141"/>
        <v>0</v>
      </c>
      <c r="EU98" s="173">
        <f t="shared" si="142"/>
        <v>0</v>
      </c>
      <c r="EV98" s="125">
        <f t="shared" si="143"/>
        <v>0</v>
      </c>
      <c r="EW98" s="288">
        <f t="shared" si="78"/>
        <v>1.597</v>
      </c>
      <c r="EX98" s="289">
        <f t="shared" si="79"/>
        <v>0.25</v>
      </c>
      <c r="EY98" s="289">
        <f t="shared" si="144"/>
        <v>1.847</v>
      </c>
      <c r="EZ98" s="289">
        <f t="shared" si="80"/>
        <v>0</v>
      </c>
      <c r="FA98" s="289">
        <f t="shared" si="145"/>
        <v>0.25</v>
      </c>
      <c r="FB98" s="303">
        <f t="shared" si="146"/>
        <v>1.847</v>
      </c>
      <c r="FC98" s="298">
        <f t="shared" si="147"/>
        <v>0</v>
      </c>
    </row>
    <row r="99" spans="1:159">
      <c r="A99" s="11">
        <v>96</v>
      </c>
      <c r="B99" s="12" t="s">
        <v>1094</v>
      </c>
      <c r="C99" s="447" t="s">
        <v>1082</v>
      </c>
      <c r="D99" s="13" t="s">
        <v>1083</v>
      </c>
      <c r="E99" s="13" t="s">
        <v>169</v>
      </c>
      <c r="F99" s="11">
        <v>5291</v>
      </c>
      <c r="G99" s="90" t="s">
        <v>1084</v>
      </c>
      <c r="H99" s="90" t="s">
        <v>1085</v>
      </c>
      <c r="I99" s="5" t="s">
        <v>1086</v>
      </c>
      <c r="J99" s="90" t="s">
        <v>172</v>
      </c>
      <c r="K99" s="13"/>
      <c r="L99" s="13"/>
      <c r="M99" s="98"/>
      <c r="N99" s="15" t="s">
        <v>131</v>
      </c>
      <c r="O99" s="14" t="s">
        <v>1089</v>
      </c>
      <c r="P99" s="15" t="s">
        <v>387</v>
      </c>
      <c r="Q99" s="16">
        <v>41640</v>
      </c>
      <c r="R99" s="16">
        <v>41723</v>
      </c>
      <c r="S99" s="10" t="s">
        <v>1087</v>
      </c>
      <c r="T99" s="12" t="s">
        <v>1088</v>
      </c>
      <c r="U99" s="11" t="s">
        <v>1086</v>
      </c>
      <c r="V99" s="438"/>
      <c r="W99" s="10"/>
      <c r="X99" s="12"/>
      <c r="Y99" s="11"/>
      <c r="Z99" s="11"/>
      <c r="AA99" s="307">
        <v>0</v>
      </c>
      <c r="AB99" s="320"/>
      <c r="AC99" s="108">
        <f t="shared" si="81"/>
        <v>0</v>
      </c>
      <c r="AD99" s="307">
        <v>0</v>
      </c>
      <c r="AE99" s="319"/>
      <c r="AF99" s="108">
        <f t="shared" si="82"/>
        <v>0</v>
      </c>
      <c r="AG99" s="20">
        <f t="shared" si="83"/>
        <v>0</v>
      </c>
      <c r="AH99" s="307">
        <v>6.22</v>
      </c>
      <c r="AI99" s="320"/>
      <c r="AJ99" s="108">
        <f t="shared" si="148"/>
        <v>0</v>
      </c>
      <c r="AK99" s="307">
        <v>0</v>
      </c>
      <c r="AL99" s="326"/>
      <c r="AM99" s="160">
        <f t="shared" si="84"/>
        <v>0</v>
      </c>
      <c r="AN99" s="22">
        <f t="shared" si="85"/>
        <v>6.22</v>
      </c>
      <c r="AO99" s="311">
        <v>5.22</v>
      </c>
      <c r="AP99" s="323"/>
      <c r="AQ99" s="159">
        <f t="shared" si="86"/>
        <v>0</v>
      </c>
      <c r="AR99" s="23">
        <f t="shared" si="87"/>
        <v>6.22</v>
      </c>
      <c r="AS99" s="23">
        <f t="shared" si="88"/>
        <v>11.44</v>
      </c>
      <c r="AT99" s="164">
        <f t="shared" si="89"/>
        <v>11.44</v>
      </c>
      <c r="AU99" s="106">
        <f t="shared" si="90"/>
        <v>0</v>
      </c>
      <c r="AV99" s="313">
        <v>0</v>
      </c>
      <c r="AW99" s="320"/>
      <c r="AX99" s="157">
        <f t="shared" si="91"/>
        <v>0</v>
      </c>
      <c r="AY99" s="307">
        <v>0</v>
      </c>
      <c r="AZ99" s="320"/>
      <c r="BA99" s="157">
        <f t="shared" si="92"/>
        <v>0</v>
      </c>
      <c r="BB99" s="307">
        <v>0</v>
      </c>
      <c r="BC99" s="319"/>
      <c r="BD99" s="158">
        <f t="shared" si="93"/>
        <v>0</v>
      </c>
      <c r="BE99" s="25">
        <f t="shared" si="94"/>
        <v>0</v>
      </c>
      <c r="BF99" s="307">
        <v>0.08</v>
      </c>
      <c r="BG99" s="320"/>
      <c r="BH99" s="157">
        <f t="shared" si="95"/>
        <v>0</v>
      </c>
      <c r="BI99" s="307">
        <v>0</v>
      </c>
      <c r="BJ99" s="320"/>
      <c r="BK99" s="157">
        <f t="shared" si="96"/>
        <v>0</v>
      </c>
      <c r="BL99" s="307">
        <v>0</v>
      </c>
      <c r="BM99" s="319"/>
      <c r="BN99" s="157">
        <f t="shared" si="97"/>
        <v>0</v>
      </c>
      <c r="BO99" s="26">
        <f t="shared" si="98"/>
        <v>0.08</v>
      </c>
      <c r="BP99" s="314">
        <v>1.03</v>
      </c>
      <c r="BQ99" s="323"/>
      <c r="BR99" s="156">
        <f t="shared" si="99"/>
        <v>0</v>
      </c>
      <c r="BS99" s="27">
        <f t="shared" si="100"/>
        <v>0.08</v>
      </c>
      <c r="BT99" s="27">
        <f t="shared" si="101"/>
        <v>1.1100000000000001</v>
      </c>
      <c r="BU99" s="166">
        <f t="shared" si="102"/>
        <v>1.1100000000000001</v>
      </c>
      <c r="BV99" s="155">
        <f t="shared" si="103"/>
        <v>0</v>
      </c>
      <c r="BW99" s="313">
        <v>0</v>
      </c>
      <c r="BX99" s="320"/>
      <c r="BY99" s="153">
        <f t="shared" si="104"/>
        <v>0</v>
      </c>
      <c r="BZ99" s="317">
        <v>0</v>
      </c>
      <c r="CA99" s="326"/>
      <c r="CB99" s="152">
        <f t="shared" si="105"/>
        <v>0</v>
      </c>
      <c r="CC99" s="317">
        <v>0</v>
      </c>
      <c r="CD99" s="325"/>
      <c r="CE99" s="152">
        <f t="shared" si="106"/>
        <v>0</v>
      </c>
      <c r="CF99" s="28">
        <f t="shared" si="107"/>
        <v>0</v>
      </c>
      <c r="CG99" s="28">
        <f t="shared" si="108"/>
        <v>0</v>
      </c>
      <c r="CH99" s="167">
        <f t="shared" si="109"/>
        <v>0</v>
      </c>
      <c r="CI99" s="151">
        <f t="shared" si="110"/>
        <v>0</v>
      </c>
      <c r="CJ99" s="313">
        <v>0</v>
      </c>
      <c r="CK99" s="320"/>
      <c r="CL99" s="149">
        <f t="shared" si="111"/>
        <v>0</v>
      </c>
      <c r="CM99" s="317">
        <v>0</v>
      </c>
      <c r="CN99" s="326"/>
      <c r="CO99" s="148">
        <f t="shared" si="112"/>
        <v>0</v>
      </c>
      <c r="CP99" s="317">
        <v>0.18</v>
      </c>
      <c r="CQ99" s="325"/>
      <c r="CR99" s="148">
        <f t="shared" si="113"/>
        <v>0</v>
      </c>
      <c r="CS99" s="30">
        <f t="shared" si="114"/>
        <v>0</v>
      </c>
      <c r="CT99" s="30">
        <f t="shared" si="115"/>
        <v>0.18</v>
      </c>
      <c r="CU99" s="168">
        <f t="shared" si="116"/>
        <v>0.18</v>
      </c>
      <c r="CV99" s="147">
        <f t="shared" si="117"/>
        <v>0</v>
      </c>
      <c r="CW99" s="313">
        <v>0</v>
      </c>
      <c r="CX99" s="320"/>
      <c r="CY99" s="145">
        <f t="shared" si="118"/>
        <v>0</v>
      </c>
      <c r="CZ99" s="317">
        <v>0</v>
      </c>
      <c r="DA99" s="326"/>
      <c r="DB99" s="144">
        <f t="shared" si="119"/>
        <v>0</v>
      </c>
      <c r="DC99" s="317">
        <v>0</v>
      </c>
      <c r="DD99" s="323"/>
      <c r="DE99" s="143">
        <f t="shared" si="120"/>
        <v>0</v>
      </c>
      <c r="DF99" s="32">
        <f t="shared" si="121"/>
        <v>0</v>
      </c>
      <c r="DG99" s="32">
        <f t="shared" si="122"/>
        <v>0</v>
      </c>
      <c r="DH99" s="169">
        <f t="shared" si="123"/>
        <v>0</v>
      </c>
      <c r="DI99" s="141">
        <f t="shared" si="124"/>
        <v>0</v>
      </c>
      <c r="DJ99" s="313">
        <v>0</v>
      </c>
      <c r="DK99" s="320"/>
      <c r="DL99" s="140">
        <f t="shared" si="125"/>
        <v>0</v>
      </c>
      <c r="DM99" s="317">
        <v>0</v>
      </c>
      <c r="DN99" s="326"/>
      <c r="DO99" s="139">
        <f t="shared" si="126"/>
        <v>0</v>
      </c>
      <c r="DP99" s="317">
        <v>0</v>
      </c>
      <c r="DQ99" s="328"/>
      <c r="DR99" s="138">
        <f t="shared" si="127"/>
        <v>0</v>
      </c>
      <c r="DS99" s="33">
        <f t="shared" si="76"/>
        <v>0</v>
      </c>
      <c r="DT99" s="33">
        <f t="shared" si="77"/>
        <v>0</v>
      </c>
      <c r="DU99" s="171">
        <f t="shared" si="128"/>
        <v>0</v>
      </c>
      <c r="DV99" s="136">
        <f t="shared" si="129"/>
        <v>0</v>
      </c>
      <c r="DW99" s="313">
        <v>0</v>
      </c>
      <c r="DX99" s="320"/>
      <c r="DY99" s="134">
        <f t="shared" si="130"/>
        <v>0</v>
      </c>
      <c r="DZ99" s="317">
        <v>0</v>
      </c>
      <c r="EA99" s="326"/>
      <c r="EB99" s="133">
        <f t="shared" si="131"/>
        <v>0</v>
      </c>
      <c r="EC99" s="317">
        <v>0</v>
      </c>
      <c r="ED99" s="323"/>
      <c r="EE99" s="130">
        <f t="shared" si="132"/>
        <v>0</v>
      </c>
      <c r="EF99" s="34">
        <f t="shared" si="133"/>
        <v>0</v>
      </c>
      <c r="EG99" s="34">
        <f t="shared" si="134"/>
        <v>0</v>
      </c>
      <c r="EH99" s="172">
        <f t="shared" si="135"/>
        <v>0</v>
      </c>
      <c r="EI99" s="129">
        <f t="shared" si="136"/>
        <v>0</v>
      </c>
      <c r="EJ99" s="313">
        <v>0</v>
      </c>
      <c r="EK99" s="320"/>
      <c r="EL99" s="127">
        <f t="shared" si="137"/>
        <v>0</v>
      </c>
      <c r="EM99" s="317">
        <v>0</v>
      </c>
      <c r="EN99" s="326"/>
      <c r="EO99" s="126">
        <f t="shared" si="138"/>
        <v>0</v>
      </c>
      <c r="EP99" s="317">
        <v>0</v>
      </c>
      <c r="EQ99" s="325"/>
      <c r="ER99" s="126">
        <f t="shared" si="139"/>
        <v>0</v>
      </c>
      <c r="ES99" s="35">
        <f t="shared" si="140"/>
        <v>0</v>
      </c>
      <c r="ET99" s="35">
        <f t="shared" si="141"/>
        <v>0</v>
      </c>
      <c r="EU99" s="173">
        <f t="shared" si="142"/>
        <v>0</v>
      </c>
      <c r="EV99" s="125">
        <f t="shared" si="143"/>
        <v>0</v>
      </c>
      <c r="EW99" s="288">
        <f t="shared" si="78"/>
        <v>0</v>
      </c>
      <c r="EX99" s="289">
        <f t="shared" si="79"/>
        <v>6.3</v>
      </c>
      <c r="EY99" s="289">
        <f t="shared" si="144"/>
        <v>6.3</v>
      </c>
      <c r="EZ99" s="289">
        <f t="shared" si="80"/>
        <v>6.43</v>
      </c>
      <c r="FA99" s="289">
        <f t="shared" si="145"/>
        <v>12.73</v>
      </c>
      <c r="FB99" s="303">
        <f t="shared" si="146"/>
        <v>12.73</v>
      </c>
      <c r="FC99" s="298">
        <f t="shared" si="147"/>
        <v>0</v>
      </c>
    </row>
    <row r="100" spans="1:159" ht="30">
      <c r="A100" s="11">
        <v>97</v>
      </c>
      <c r="B100" s="12" t="s">
        <v>1099</v>
      </c>
      <c r="C100" s="447" t="s">
        <v>1100</v>
      </c>
      <c r="D100" s="13" t="s">
        <v>1106</v>
      </c>
      <c r="E100" s="13" t="s">
        <v>998</v>
      </c>
      <c r="F100" s="11">
        <v>3230</v>
      </c>
      <c r="G100" s="90" t="s">
        <v>1101</v>
      </c>
      <c r="H100" s="90" t="s">
        <v>1102</v>
      </c>
      <c r="I100" s="5" t="s">
        <v>1103</v>
      </c>
      <c r="J100" s="90" t="s">
        <v>948</v>
      </c>
      <c r="K100" s="13"/>
      <c r="L100" s="13"/>
      <c r="M100" s="98"/>
      <c r="N100" s="15" t="s">
        <v>419</v>
      </c>
      <c r="O100" s="14" t="s">
        <v>117</v>
      </c>
      <c r="P100" s="15" t="s">
        <v>387</v>
      </c>
      <c r="Q100" s="16">
        <v>41640</v>
      </c>
      <c r="R100" s="16">
        <v>41738</v>
      </c>
      <c r="S100" s="10" t="s">
        <v>1104</v>
      </c>
      <c r="T100" s="12" t="s">
        <v>1105</v>
      </c>
      <c r="U100" s="11" t="s">
        <v>1103</v>
      </c>
      <c r="V100" s="438"/>
      <c r="W100" s="10"/>
      <c r="X100" s="12"/>
      <c r="Y100" s="11"/>
      <c r="Z100" s="11"/>
      <c r="AA100" s="307">
        <v>16.274999999999999</v>
      </c>
      <c r="AB100" s="320"/>
      <c r="AC100" s="108">
        <f t="shared" si="81"/>
        <v>0</v>
      </c>
      <c r="AD100" s="307">
        <v>0.94699999999999995</v>
      </c>
      <c r="AE100" s="319"/>
      <c r="AF100" s="108">
        <f t="shared" si="82"/>
        <v>0</v>
      </c>
      <c r="AG100" s="20">
        <f t="shared" si="83"/>
        <v>17.221999999999998</v>
      </c>
      <c r="AH100" s="307">
        <v>0</v>
      </c>
      <c r="AI100" s="320"/>
      <c r="AJ100" s="108">
        <f t="shared" si="148"/>
        <v>0</v>
      </c>
      <c r="AK100" s="307">
        <v>0</v>
      </c>
      <c r="AL100" s="326"/>
      <c r="AM100" s="160">
        <f t="shared" si="84"/>
        <v>0</v>
      </c>
      <c r="AN100" s="22">
        <f t="shared" si="85"/>
        <v>0</v>
      </c>
      <c r="AO100" s="311">
        <v>0</v>
      </c>
      <c r="AP100" s="323"/>
      <c r="AQ100" s="159">
        <f t="shared" si="86"/>
        <v>0</v>
      </c>
      <c r="AR100" s="23">
        <f t="shared" si="87"/>
        <v>17.221999999999998</v>
      </c>
      <c r="AS100" s="23">
        <f t="shared" si="88"/>
        <v>0</v>
      </c>
      <c r="AT100" s="164">
        <f t="shared" si="89"/>
        <v>17.221999999999998</v>
      </c>
      <c r="AU100" s="106">
        <f t="shared" si="90"/>
        <v>0</v>
      </c>
      <c r="AV100" s="313">
        <v>0.50600000000000001</v>
      </c>
      <c r="AW100" s="320"/>
      <c r="AX100" s="157">
        <f t="shared" si="91"/>
        <v>0</v>
      </c>
      <c r="AY100" s="307">
        <v>0</v>
      </c>
      <c r="AZ100" s="320"/>
      <c r="BA100" s="157">
        <f t="shared" si="92"/>
        <v>0</v>
      </c>
      <c r="BB100" s="307">
        <v>0</v>
      </c>
      <c r="BC100" s="319"/>
      <c r="BD100" s="158">
        <f t="shared" si="93"/>
        <v>0</v>
      </c>
      <c r="BE100" s="25">
        <f t="shared" si="94"/>
        <v>0.50600000000000001</v>
      </c>
      <c r="BF100" s="307">
        <v>0</v>
      </c>
      <c r="BG100" s="320"/>
      <c r="BH100" s="157">
        <f t="shared" si="95"/>
        <v>0</v>
      </c>
      <c r="BI100" s="307">
        <v>0</v>
      </c>
      <c r="BJ100" s="320"/>
      <c r="BK100" s="157">
        <f t="shared" si="96"/>
        <v>0</v>
      </c>
      <c r="BL100" s="307">
        <v>0</v>
      </c>
      <c r="BM100" s="319"/>
      <c r="BN100" s="157">
        <f t="shared" si="97"/>
        <v>0</v>
      </c>
      <c r="BO100" s="26">
        <f t="shared" si="98"/>
        <v>0</v>
      </c>
      <c r="BP100" s="314">
        <v>0</v>
      </c>
      <c r="BQ100" s="323"/>
      <c r="BR100" s="156">
        <f t="shared" si="99"/>
        <v>0</v>
      </c>
      <c r="BS100" s="27">
        <f t="shared" si="100"/>
        <v>0.50600000000000001</v>
      </c>
      <c r="BT100" s="27">
        <f t="shared" si="101"/>
        <v>0</v>
      </c>
      <c r="BU100" s="166">
        <f t="shared" si="102"/>
        <v>0.50600000000000001</v>
      </c>
      <c r="BV100" s="155">
        <f t="shared" si="103"/>
        <v>0</v>
      </c>
      <c r="BW100" s="313">
        <v>0</v>
      </c>
      <c r="BX100" s="320"/>
      <c r="BY100" s="153">
        <f t="shared" si="104"/>
        <v>0</v>
      </c>
      <c r="BZ100" s="317">
        <v>0</v>
      </c>
      <c r="CA100" s="326"/>
      <c r="CB100" s="152">
        <f t="shared" si="105"/>
        <v>0</v>
      </c>
      <c r="CC100" s="317">
        <v>0</v>
      </c>
      <c r="CD100" s="325"/>
      <c r="CE100" s="152">
        <f t="shared" si="106"/>
        <v>0</v>
      </c>
      <c r="CF100" s="28">
        <f t="shared" si="107"/>
        <v>0</v>
      </c>
      <c r="CG100" s="28">
        <f t="shared" si="108"/>
        <v>0</v>
      </c>
      <c r="CH100" s="167">
        <f t="shared" si="109"/>
        <v>0</v>
      </c>
      <c r="CI100" s="151">
        <f t="shared" si="110"/>
        <v>0</v>
      </c>
      <c r="CJ100" s="313">
        <v>0</v>
      </c>
      <c r="CK100" s="320"/>
      <c r="CL100" s="149">
        <f t="shared" si="111"/>
        <v>0</v>
      </c>
      <c r="CM100" s="317">
        <v>0</v>
      </c>
      <c r="CN100" s="326"/>
      <c r="CO100" s="148">
        <f t="shared" si="112"/>
        <v>0</v>
      </c>
      <c r="CP100" s="317">
        <v>0</v>
      </c>
      <c r="CQ100" s="325"/>
      <c r="CR100" s="148">
        <f t="shared" si="113"/>
        <v>0</v>
      </c>
      <c r="CS100" s="30">
        <f t="shared" si="114"/>
        <v>0</v>
      </c>
      <c r="CT100" s="30">
        <f t="shared" si="115"/>
        <v>0</v>
      </c>
      <c r="CU100" s="168">
        <f t="shared" si="116"/>
        <v>0</v>
      </c>
      <c r="CV100" s="147">
        <f t="shared" si="117"/>
        <v>0</v>
      </c>
      <c r="CW100" s="313">
        <v>0</v>
      </c>
      <c r="CX100" s="320"/>
      <c r="CY100" s="145">
        <f t="shared" si="118"/>
        <v>0</v>
      </c>
      <c r="CZ100" s="317">
        <v>0</v>
      </c>
      <c r="DA100" s="326"/>
      <c r="DB100" s="144">
        <f t="shared" si="119"/>
        <v>0</v>
      </c>
      <c r="DC100" s="317">
        <v>0</v>
      </c>
      <c r="DD100" s="323"/>
      <c r="DE100" s="143">
        <f t="shared" si="120"/>
        <v>0</v>
      </c>
      <c r="DF100" s="32">
        <f t="shared" si="121"/>
        <v>0</v>
      </c>
      <c r="DG100" s="32">
        <f t="shared" si="122"/>
        <v>0</v>
      </c>
      <c r="DH100" s="169">
        <f t="shared" si="123"/>
        <v>0</v>
      </c>
      <c r="DI100" s="141">
        <f t="shared" si="124"/>
        <v>0</v>
      </c>
      <c r="DJ100" s="313">
        <v>0</v>
      </c>
      <c r="DK100" s="320"/>
      <c r="DL100" s="140">
        <f t="shared" si="125"/>
        <v>0</v>
      </c>
      <c r="DM100" s="317">
        <v>0</v>
      </c>
      <c r="DN100" s="326"/>
      <c r="DO100" s="139">
        <f t="shared" si="126"/>
        <v>0</v>
      </c>
      <c r="DP100" s="317">
        <v>0</v>
      </c>
      <c r="DQ100" s="328"/>
      <c r="DR100" s="138">
        <f t="shared" si="127"/>
        <v>0</v>
      </c>
      <c r="DS100" s="33">
        <f t="shared" si="76"/>
        <v>0</v>
      </c>
      <c r="DT100" s="33">
        <f t="shared" si="77"/>
        <v>0</v>
      </c>
      <c r="DU100" s="171">
        <f t="shared" si="128"/>
        <v>0</v>
      </c>
      <c r="DV100" s="136">
        <f t="shared" si="129"/>
        <v>0</v>
      </c>
      <c r="DW100" s="313">
        <v>0</v>
      </c>
      <c r="DX100" s="320"/>
      <c r="DY100" s="134">
        <f t="shared" si="130"/>
        <v>0</v>
      </c>
      <c r="DZ100" s="317">
        <v>0</v>
      </c>
      <c r="EA100" s="326"/>
      <c r="EB100" s="133">
        <f t="shared" si="131"/>
        <v>0</v>
      </c>
      <c r="EC100" s="317">
        <v>0</v>
      </c>
      <c r="ED100" s="323"/>
      <c r="EE100" s="130">
        <f t="shared" si="132"/>
        <v>0</v>
      </c>
      <c r="EF100" s="34">
        <f t="shared" si="133"/>
        <v>0</v>
      </c>
      <c r="EG100" s="34">
        <f t="shared" si="134"/>
        <v>0</v>
      </c>
      <c r="EH100" s="172">
        <f t="shared" si="135"/>
        <v>0</v>
      </c>
      <c r="EI100" s="129">
        <f t="shared" si="136"/>
        <v>0</v>
      </c>
      <c r="EJ100" s="313">
        <v>0</v>
      </c>
      <c r="EK100" s="320"/>
      <c r="EL100" s="127">
        <f t="shared" si="137"/>
        <v>0</v>
      </c>
      <c r="EM100" s="317">
        <v>0</v>
      </c>
      <c r="EN100" s="326"/>
      <c r="EO100" s="126">
        <f t="shared" si="138"/>
        <v>0</v>
      </c>
      <c r="EP100" s="317">
        <v>0</v>
      </c>
      <c r="EQ100" s="325"/>
      <c r="ER100" s="126">
        <f t="shared" si="139"/>
        <v>0</v>
      </c>
      <c r="ES100" s="35">
        <f t="shared" si="140"/>
        <v>0</v>
      </c>
      <c r="ET100" s="35">
        <f t="shared" si="141"/>
        <v>0</v>
      </c>
      <c r="EU100" s="173">
        <f t="shared" si="142"/>
        <v>0</v>
      </c>
      <c r="EV100" s="125">
        <f t="shared" si="143"/>
        <v>0</v>
      </c>
      <c r="EW100" s="288">
        <f t="shared" ref="EW100:EW131" si="149">AG100+BE100+BW100+CJ100+CW100+DJ100+DW100+EJ100</f>
        <v>17.727999999999998</v>
      </c>
      <c r="EX100" s="289">
        <f t="shared" ref="EX100:EX131" si="150">AN100+BO100+BZ100+CM100+CZ100+DM100+DZ100+EM100</f>
        <v>0</v>
      </c>
      <c r="EY100" s="289">
        <f t="shared" si="144"/>
        <v>17.727999999999998</v>
      </c>
      <c r="EZ100" s="289">
        <f t="shared" ref="EZ100:EZ131" si="151">AO100+BP100+CC100+CP100+DC100+DP100+EC100+EP100</f>
        <v>0</v>
      </c>
      <c r="FA100" s="289">
        <f t="shared" si="145"/>
        <v>0</v>
      </c>
      <c r="FB100" s="303">
        <f t="shared" si="146"/>
        <v>17.727999999999998</v>
      </c>
      <c r="FC100" s="298">
        <f t="shared" si="147"/>
        <v>0</v>
      </c>
    </row>
    <row r="101" spans="1:159">
      <c r="A101" s="11">
        <v>98</v>
      </c>
      <c r="B101" s="12" t="s">
        <v>1107</v>
      </c>
      <c r="C101" s="447" t="s">
        <v>1108</v>
      </c>
      <c r="D101" s="13" t="s">
        <v>1115</v>
      </c>
      <c r="E101" s="13" t="s">
        <v>425</v>
      </c>
      <c r="F101" s="11">
        <v>9250</v>
      </c>
      <c r="G101" s="90" t="s">
        <v>1109</v>
      </c>
      <c r="H101" s="90" t="s">
        <v>1110</v>
      </c>
      <c r="I101" s="5" t="s">
        <v>1111</v>
      </c>
      <c r="J101" s="90" t="s">
        <v>1112</v>
      </c>
      <c r="K101" s="13"/>
      <c r="L101" s="13"/>
      <c r="M101" s="98"/>
      <c r="N101" s="15" t="s">
        <v>194</v>
      </c>
      <c r="O101" s="14" t="s">
        <v>117</v>
      </c>
      <c r="P101" s="15" t="s">
        <v>387</v>
      </c>
      <c r="Q101" s="16">
        <v>41640</v>
      </c>
      <c r="R101" s="16">
        <v>41640</v>
      </c>
      <c r="S101" s="10" t="s">
        <v>1113</v>
      </c>
      <c r="T101" s="12" t="s">
        <v>1114</v>
      </c>
      <c r="U101" s="11" t="s">
        <v>1111</v>
      </c>
      <c r="V101" s="438"/>
      <c r="W101" s="10" t="s">
        <v>1113</v>
      </c>
      <c r="X101" s="12"/>
      <c r="Y101" s="11" t="s">
        <v>1111</v>
      </c>
      <c r="Z101" s="11"/>
      <c r="AA101" s="307"/>
      <c r="AB101" s="320"/>
      <c r="AC101" s="108">
        <f t="shared" si="81"/>
        <v>0</v>
      </c>
      <c r="AD101" s="307">
        <v>1.9059999999999999</v>
      </c>
      <c r="AE101" s="319"/>
      <c r="AF101" s="108">
        <f t="shared" si="82"/>
        <v>0</v>
      </c>
      <c r="AG101" s="20">
        <f t="shared" si="83"/>
        <v>1.9059999999999999</v>
      </c>
      <c r="AH101" s="307"/>
      <c r="AI101" s="320"/>
      <c r="AJ101" s="108">
        <f t="shared" si="148"/>
        <v>0</v>
      </c>
      <c r="AK101" s="307"/>
      <c r="AL101" s="326"/>
      <c r="AM101" s="160">
        <f t="shared" si="84"/>
        <v>0</v>
      </c>
      <c r="AN101" s="22">
        <f t="shared" si="85"/>
        <v>0</v>
      </c>
      <c r="AO101" s="311"/>
      <c r="AP101" s="323"/>
      <c r="AQ101" s="159">
        <f t="shared" si="86"/>
        <v>0</v>
      </c>
      <c r="AR101" s="23">
        <f t="shared" si="87"/>
        <v>1.9059999999999999</v>
      </c>
      <c r="AS101" s="23">
        <f t="shared" si="88"/>
        <v>0</v>
      </c>
      <c r="AT101" s="164">
        <f t="shared" si="89"/>
        <v>1.9059999999999999</v>
      </c>
      <c r="AU101" s="106">
        <f t="shared" si="90"/>
        <v>0</v>
      </c>
      <c r="AV101" s="313"/>
      <c r="AW101" s="320"/>
      <c r="AX101" s="157">
        <f t="shared" si="91"/>
        <v>0</v>
      </c>
      <c r="AY101" s="307"/>
      <c r="AZ101" s="320"/>
      <c r="BA101" s="157">
        <f t="shared" si="92"/>
        <v>0</v>
      </c>
      <c r="BB101" s="307"/>
      <c r="BC101" s="319"/>
      <c r="BD101" s="158">
        <f t="shared" si="93"/>
        <v>0</v>
      </c>
      <c r="BE101" s="25">
        <f t="shared" si="94"/>
        <v>0</v>
      </c>
      <c r="BF101" s="307"/>
      <c r="BG101" s="320"/>
      <c r="BH101" s="157">
        <f t="shared" si="95"/>
        <v>0</v>
      </c>
      <c r="BI101" s="307"/>
      <c r="BJ101" s="320"/>
      <c r="BK101" s="157">
        <f t="shared" si="96"/>
        <v>0</v>
      </c>
      <c r="BL101" s="307"/>
      <c r="BM101" s="319"/>
      <c r="BN101" s="157">
        <f t="shared" si="97"/>
        <v>0</v>
      </c>
      <c r="BO101" s="26">
        <f t="shared" si="98"/>
        <v>0</v>
      </c>
      <c r="BP101" s="314"/>
      <c r="BQ101" s="323"/>
      <c r="BR101" s="156">
        <f t="shared" si="99"/>
        <v>0</v>
      </c>
      <c r="BS101" s="27">
        <f t="shared" si="100"/>
        <v>0</v>
      </c>
      <c r="BT101" s="27">
        <f t="shared" si="101"/>
        <v>0</v>
      </c>
      <c r="BU101" s="166">
        <f t="shared" si="102"/>
        <v>0</v>
      </c>
      <c r="BV101" s="155">
        <f t="shared" si="103"/>
        <v>0</v>
      </c>
      <c r="BW101" s="313"/>
      <c r="BX101" s="320"/>
      <c r="BY101" s="153">
        <f t="shared" si="104"/>
        <v>0</v>
      </c>
      <c r="BZ101" s="317"/>
      <c r="CA101" s="326"/>
      <c r="CB101" s="152">
        <f t="shared" si="105"/>
        <v>0</v>
      </c>
      <c r="CC101" s="317"/>
      <c r="CD101" s="325"/>
      <c r="CE101" s="152">
        <f t="shared" si="106"/>
        <v>0</v>
      </c>
      <c r="CF101" s="28">
        <f t="shared" si="107"/>
        <v>0</v>
      </c>
      <c r="CG101" s="28">
        <f t="shared" si="108"/>
        <v>0</v>
      </c>
      <c r="CH101" s="167">
        <f t="shared" si="109"/>
        <v>0</v>
      </c>
      <c r="CI101" s="151">
        <f t="shared" si="110"/>
        <v>0</v>
      </c>
      <c r="CJ101" s="313">
        <v>9.5000000000000001E-2</v>
      </c>
      <c r="CK101" s="320"/>
      <c r="CL101" s="149">
        <f t="shared" si="111"/>
        <v>0</v>
      </c>
      <c r="CM101" s="317"/>
      <c r="CN101" s="326"/>
      <c r="CO101" s="148">
        <f t="shared" si="112"/>
        <v>0</v>
      </c>
      <c r="CP101" s="317"/>
      <c r="CQ101" s="325"/>
      <c r="CR101" s="148">
        <f t="shared" si="113"/>
        <v>0</v>
      </c>
      <c r="CS101" s="30">
        <f t="shared" si="114"/>
        <v>9.5000000000000001E-2</v>
      </c>
      <c r="CT101" s="30">
        <f t="shared" si="115"/>
        <v>0</v>
      </c>
      <c r="CU101" s="168">
        <f t="shared" si="116"/>
        <v>9.5000000000000001E-2</v>
      </c>
      <c r="CV101" s="147">
        <f t="shared" si="117"/>
        <v>0</v>
      </c>
      <c r="CW101" s="313">
        <v>28.591000000000001</v>
      </c>
      <c r="CX101" s="320"/>
      <c r="CY101" s="145">
        <f t="shared" si="118"/>
        <v>0</v>
      </c>
      <c r="CZ101" s="317"/>
      <c r="DA101" s="326"/>
      <c r="DB101" s="144">
        <f t="shared" si="119"/>
        <v>0</v>
      </c>
      <c r="DC101" s="317"/>
      <c r="DD101" s="323"/>
      <c r="DE101" s="143">
        <f t="shared" si="120"/>
        <v>0</v>
      </c>
      <c r="DF101" s="32">
        <f t="shared" si="121"/>
        <v>28.591000000000001</v>
      </c>
      <c r="DG101" s="32">
        <f t="shared" si="122"/>
        <v>0</v>
      </c>
      <c r="DH101" s="169">
        <f t="shared" si="123"/>
        <v>28.591000000000001</v>
      </c>
      <c r="DI101" s="141">
        <f t="shared" si="124"/>
        <v>0</v>
      </c>
      <c r="DJ101" s="313">
        <v>0.191</v>
      </c>
      <c r="DK101" s="320"/>
      <c r="DL101" s="140">
        <f t="shared" si="125"/>
        <v>0</v>
      </c>
      <c r="DM101" s="317"/>
      <c r="DN101" s="326"/>
      <c r="DO101" s="139">
        <f t="shared" si="126"/>
        <v>0</v>
      </c>
      <c r="DP101" s="317"/>
      <c r="DQ101" s="328"/>
      <c r="DR101" s="138">
        <f t="shared" si="127"/>
        <v>0</v>
      </c>
      <c r="DS101" s="33">
        <f t="shared" si="76"/>
        <v>0.191</v>
      </c>
      <c r="DT101" s="33">
        <f t="shared" si="77"/>
        <v>0</v>
      </c>
      <c r="DU101" s="171">
        <f t="shared" si="128"/>
        <v>0.191</v>
      </c>
      <c r="DV101" s="136">
        <f t="shared" si="129"/>
        <v>0</v>
      </c>
      <c r="DW101" s="313"/>
      <c r="DX101" s="320"/>
      <c r="DY101" s="134">
        <f t="shared" si="130"/>
        <v>0</v>
      </c>
      <c r="DZ101" s="317"/>
      <c r="EA101" s="326"/>
      <c r="EB101" s="133">
        <f t="shared" si="131"/>
        <v>0</v>
      </c>
      <c r="EC101" s="317"/>
      <c r="ED101" s="323"/>
      <c r="EE101" s="130">
        <f t="shared" si="132"/>
        <v>0</v>
      </c>
      <c r="EF101" s="34">
        <f t="shared" si="133"/>
        <v>0</v>
      </c>
      <c r="EG101" s="34">
        <f t="shared" si="134"/>
        <v>0</v>
      </c>
      <c r="EH101" s="172">
        <f t="shared" si="135"/>
        <v>0</v>
      </c>
      <c r="EI101" s="129">
        <f t="shared" si="136"/>
        <v>0</v>
      </c>
      <c r="EJ101" s="313"/>
      <c r="EK101" s="320"/>
      <c r="EL101" s="127">
        <f t="shared" si="137"/>
        <v>0</v>
      </c>
      <c r="EM101" s="317"/>
      <c r="EN101" s="326"/>
      <c r="EO101" s="126">
        <f t="shared" si="138"/>
        <v>0</v>
      </c>
      <c r="EP101" s="317"/>
      <c r="EQ101" s="325"/>
      <c r="ER101" s="126">
        <f t="shared" si="139"/>
        <v>0</v>
      </c>
      <c r="ES101" s="35">
        <f t="shared" si="140"/>
        <v>0</v>
      </c>
      <c r="ET101" s="35">
        <f t="shared" si="141"/>
        <v>0</v>
      </c>
      <c r="EU101" s="173">
        <f t="shared" si="142"/>
        <v>0</v>
      </c>
      <c r="EV101" s="125">
        <f t="shared" si="143"/>
        <v>0</v>
      </c>
      <c r="EW101" s="288">
        <f t="shared" si="149"/>
        <v>30.783000000000001</v>
      </c>
      <c r="EX101" s="289">
        <f t="shared" si="150"/>
        <v>0</v>
      </c>
      <c r="EY101" s="289">
        <f t="shared" si="144"/>
        <v>30.783000000000001</v>
      </c>
      <c r="EZ101" s="289">
        <f t="shared" si="151"/>
        <v>0</v>
      </c>
      <c r="FA101" s="289">
        <f t="shared" si="145"/>
        <v>0</v>
      </c>
      <c r="FB101" s="303">
        <f t="shared" si="146"/>
        <v>30.783000000000001</v>
      </c>
      <c r="FC101" s="298">
        <f t="shared" si="147"/>
        <v>0</v>
      </c>
    </row>
    <row r="102" spans="1:159" ht="30">
      <c r="A102" s="11">
        <v>99</v>
      </c>
      <c r="B102" s="12" t="s">
        <v>1116</v>
      </c>
      <c r="C102" s="447" t="s">
        <v>1117</v>
      </c>
      <c r="D102" s="13" t="s">
        <v>1118</v>
      </c>
      <c r="E102" s="13" t="s">
        <v>1119</v>
      </c>
      <c r="F102" s="11">
        <v>6310</v>
      </c>
      <c r="G102" s="90" t="s">
        <v>1120</v>
      </c>
      <c r="H102" s="90" t="s">
        <v>1121</v>
      </c>
      <c r="I102" s="5" t="s">
        <v>1122</v>
      </c>
      <c r="J102" s="90" t="s">
        <v>639</v>
      </c>
      <c r="K102" s="13"/>
      <c r="L102" s="13"/>
      <c r="M102" s="98"/>
      <c r="N102" s="15" t="s">
        <v>132</v>
      </c>
      <c r="O102" s="14" t="s">
        <v>117</v>
      </c>
      <c r="P102" s="15" t="s">
        <v>387</v>
      </c>
      <c r="Q102" s="16">
        <v>41640</v>
      </c>
      <c r="R102" s="16">
        <v>41737</v>
      </c>
      <c r="S102" s="10" t="s">
        <v>1299</v>
      </c>
      <c r="T102" s="12" t="s">
        <v>1123</v>
      </c>
      <c r="U102" s="11" t="s">
        <v>1122</v>
      </c>
      <c r="V102" s="438"/>
      <c r="W102" s="10"/>
      <c r="X102" s="12"/>
      <c r="Y102" s="11"/>
      <c r="Z102" s="11"/>
      <c r="AA102" s="307"/>
      <c r="AB102" s="320"/>
      <c r="AC102" s="108">
        <f t="shared" si="81"/>
        <v>0</v>
      </c>
      <c r="AD102" s="307">
        <v>18.071999999999999</v>
      </c>
      <c r="AE102" s="319"/>
      <c r="AF102" s="108">
        <f t="shared" si="82"/>
        <v>0</v>
      </c>
      <c r="AG102" s="20">
        <f t="shared" si="83"/>
        <v>18.071999999999999</v>
      </c>
      <c r="AH102" s="307"/>
      <c r="AI102" s="320"/>
      <c r="AJ102" s="108">
        <f t="shared" si="148"/>
        <v>0</v>
      </c>
      <c r="AK102" s="307"/>
      <c r="AL102" s="326"/>
      <c r="AM102" s="160">
        <f t="shared" si="84"/>
        <v>0</v>
      </c>
      <c r="AN102" s="22">
        <f t="shared" si="85"/>
        <v>0</v>
      </c>
      <c r="AO102" s="311">
        <v>22.555</v>
      </c>
      <c r="AP102" s="323"/>
      <c r="AQ102" s="159">
        <f t="shared" si="86"/>
        <v>0</v>
      </c>
      <c r="AR102" s="23">
        <f t="shared" si="87"/>
        <v>18.071999999999999</v>
      </c>
      <c r="AS102" s="23">
        <f t="shared" si="88"/>
        <v>22.555</v>
      </c>
      <c r="AT102" s="164">
        <f t="shared" si="89"/>
        <v>40.626999999999995</v>
      </c>
      <c r="AU102" s="106">
        <f t="shared" si="90"/>
        <v>0</v>
      </c>
      <c r="AV102" s="313"/>
      <c r="AW102" s="320"/>
      <c r="AX102" s="157">
        <f t="shared" si="91"/>
        <v>0</v>
      </c>
      <c r="AY102" s="307"/>
      <c r="AZ102" s="320"/>
      <c r="BA102" s="157">
        <f t="shared" si="92"/>
        <v>0</v>
      </c>
      <c r="BB102" s="307"/>
      <c r="BC102" s="319"/>
      <c r="BD102" s="158">
        <f t="shared" si="93"/>
        <v>0</v>
      </c>
      <c r="BE102" s="25">
        <f t="shared" si="94"/>
        <v>0</v>
      </c>
      <c r="BF102" s="307"/>
      <c r="BG102" s="320"/>
      <c r="BH102" s="157">
        <f t="shared" si="95"/>
        <v>0</v>
      </c>
      <c r="BI102" s="307"/>
      <c r="BJ102" s="320"/>
      <c r="BK102" s="157">
        <f t="shared" si="96"/>
        <v>0</v>
      </c>
      <c r="BL102" s="307"/>
      <c r="BM102" s="319"/>
      <c r="BN102" s="157">
        <f t="shared" si="97"/>
        <v>0</v>
      </c>
      <c r="BO102" s="26">
        <f t="shared" si="98"/>
        <v>0</v>
      </c>
      <c r="BP102" s="314">
        <v>15.319000000000001</v>
      </c>
      <c r="BQ102" s="323"/>
      <c r="BR102" s="156">
        <f t="shared" si="99"/>
        <v>0</v>
      </c>
      <c r="BS102" s="27">
        <f t="shared" si="100"/>
        <v>0</v>
      </c>
      <c r="BT102" s="27">
        <f t="shared" si="101"/>
        <v>15.319000000000001</v>
      </c>
      <c r="BU102" s="166">
        <f t="shared" si="102"/>
        <v>15.319000000000001</v>
      </c>
      <c r="BV102" s="155">
        <f t="shared" si="103"/>
        <v>0</v>
      </c>
      <c r="BW102" s="313"/>
      <c r="BX102" s="320"/>
      <c r="BY102" s="153">
        <f t="shared" si="104"/>
        <v>0</v>
      </c>
      <c r="BZ102" s="317"/>
      <c r="CA102" s="326"/>
      <c r="CB102" s="152">
        <f t="shared" si="105"/>
        <v>0</v>
      </c>
      <c r="CC102" s="317">
        <v>1.107</v>
      </c>
      <c r="CD102" s="325"/>
      <c r="CE102" s="152">
        <f t="shared" si="106"/>
        <v>0</v>
      </c>
      <c r="CF102" s="28">
        <f t="shared" si="107"/>
        <v>0</v>
      </c>
      <c r="CG102" s="28">
        <f t="shared" si="108"/>
        <v>1.107</v>
      </c>
      <c r="CH102" s="167">
        <f t="shared" si="109"/>
        <v>1.107</v>
      </c>
      <c r="CI102" s="151">
        <f t="shared" si="110"/>
        <v>0</v>
      </c>
      <c r="CJ102" s="313"/>
      <c r="CK102" s="320"/>
      <c r="CL102" s="149">
        <f t="shared" si="111"/>
        <v>0</v>
      </c>
      <c r="CM102" s="317"/>
      <c r="CN102" s="326"/>
      <c r="CO102" s="148">
        <f t="shared" si="112"/>
        <v>0</v>
      </c>
      <c r="CP102" s="317"/>
      <c r="CQ102" s="325"/>
      <c r="CR102" s="148">
        <f t="shared" si="113"/>
        <v>0</v>
      </c>
      <c r="CS102" s="30">
        <f t="shared" si="114"/>
        <v>0</v>
      </c>
      <c r="CT102" s="30">
        <f t="shared" si="115"/>
        <v>0</v>
      </c>
      <c r="CU102" s="168">
        <f t="shared" si="116"/>
        <v>0</v>
      </c>
      <c r="CV102" s="147">
        <f t="shared" si="117"/>
        <v>0</v>
      </c>
      <c r="CW102" s="313"/>
      <c r="CX102" s="320"/>
      <c r="CY102" s="145">
        <f t="shared" si="118"/>
        <v>0</v>
      </c>
      <c r="CZ102" s="317"/>
      <c r="DA102" s="326"/>
      <c r="DB102" s="144">
        <f t="shared" si="119"/>
        <v>0</v>
      </c>
      <c r="DC102" s="317"/>
      <c r="DD102" s="323"/>
      <c r="DE102" s="143">
        <f t="shared" si="120"/>
        <v>0</v>
      </c>
      <c r="DF102" s="32">
        <f t="shared" si="121"/>
        <v>0</v>
      </c>
      <c r="DG102" s="32">
        <f t="shared" si="122"/>
        <v>0</v>
      </c>
      <c r="DH102" s="169">
        <f t="shared" si="123"/>
        <v>0</v>
      </c>
      <c r="DI102" s="141">
        <f t="shared" si="124"/>
        <v>0</v>
      </c>
      <c r="DJ102" s="313"/>
      <c r="DK102" s="320"/>
      <c r="DL102" s="140">
        <f t="shared" si="125"/>
        <v>0</v>
      </c>
      <c r="DM102" s="317"/>
      <c r="DN102" s="326"/>
      <c r="DO102" s="139">
        <f t="shared" si="126"/>
        <v>0</v>
      </c>
      <c r="DP102" s="317"/>
      <c r="DQ102" s="328"/>
      <c r="DR102" s="138">
        <f t="shared" si="127"/>
        <v>0</v>
      </c>
      <c r="DS102" s="33">
        <f t="shared" si="76"/>
        <v>0</v>
      </c>
      <c r="DT102" s="33">
        <f t="shared" si="77"/>
        <v>0</v>
      </c>
      <c r="DU102" s="171">
        <f t="shared" si="128"/>
        <v>0</v>
      </c>
      <c r="DV102" s="136">
        <f t="shared" si="129"/>
        <v>0</v>
      </c>
      <c r="DW102" s="313"/>
      <c r="DX102" s="320"/>
      <c r="DY102" s="134">
        <f t="shared" si="130"/>
        <v>0</v>
      </c>
      <c r="DZ102" s="317"/>
      <c r="EA102" s="326"/>
      <c r="EB102" s="133">
        <f t="shared" si="131"/>
        <v>0</v>
      </c>
      <c r="EC102" s="317"/>
      <c r="ED102" s="323"/>
      <c r="EE102" s="130">
        <f t="shared" si="132"/>
        <v>0</v>
      </c>
      <c r="EF102" s="34">
        <f t="shared" si="133"/>
        <v>0</v>
      </c>
      <c r="EG102" s="34">
        <f t="shared" si="134"/>
        <v>0</v>
      </c>
      <c r="EH102" s="172">
        <f t="shared" si="135"/>
        <v>0</v>
      </c>
      <c r="EI102" s="129">
        <f t="shared" si="136"/>
        <v>0</v>
      </c>
      <c r="EJ102" s="313"/>
      <c r="EK102" s="320"/>
      <c r="EL102" s="127">
        <f t="shared" si="137"/>
        <v>0</v>
      </c>
      <c r="EM102" s="317"/>
      <c r="EN102" s="326"/>
      <c r="EO102" s="126">
        <f t="shared" si="138"/>
        <v>0</v>
      </c>
      <c r="EP102" s="317"/>
      <c r="EQ102" s="325"/>
      <c r="ER102" s="126">
        <f t="shared" si="139"/>
        <v>0</v>
      </c>
      <c r="ES102" s="35">
        <f t="shared" si="140"/>
        <v>0</v>
      </c>
      <c r="ET102" s="35">
        <f t="shared" si="141"/>
        <v>0</v>
      </c>
      <c r="EU102" s="173">
        <f t="shared" si="142"/>
        <v>0</v>
      </c>
      <c r="EV102" s="125">
        <f t="shared" si="143"/>
        <v>0</v>
      </c>
      <c r="EW102" s="288">
        <f t="shared" si="149"/>
        <v>18.071999999999999</v>
      </c>
      <c r="EX102" s="289">
        <f t="shared" si="150"/>
        <v>0</v>
      </c>
      <c r="EY102" s="289">
        <f t="shared" si="144"/>
        <v>18.071999999999999</v>
      </c>
      <c r="EZ102" s="289">
        <f t="shared" si="151"/>
        <v>38.981000000000002</v>
      </c>
      <c r="FA102" s="289">
        <f t="shared" si="145"/>
        <v>38.981000000000002</v>
      </c>
      <c r="FB102" s="303">
        <f t="shared" si="146"/>
        <v>57.052999999999997</v>
      </c>
      <c r="FC102" s="298">
        <f t="shared" si="147"/>
        <v>0</v>
      </c>
    </row>
    <row r="103" spans="1:159">
      <c r="A103" s="11">
        <v>100</v>
      </c>
      <c r="B103" s="12" t="s">
        <v>1125</v>
      </c>
      <c r="C103" s="447" t="s">
        <v>1126</v>
      </c>
      <c r="D103" s="13" t="s">
        <v>1127</v>
      </c>
      <c r="E103" s="13" t="s">
        <v>1128</v>
      </c>
      <c r="F103" s="11">
        <v>5270</v>
      </c>
      <c r="G103" s="90" t="s">
        <v>1129</v>
      </c>
      <c r="H103" s="90" t="s">
        <v>1130</v>
      </c>
      <c r="I103" s="5" t="s">
        <v>1133</v>
      </c>
      <c r="J103" s="90" t="s">
        <v>1159</v>
      </c>
      <c r="K103" s="13"/>
      <c r="L103" s="13"/>
      <c r="M103" s="98"/>
      <c r="N103" s="15" t="s">
        <v>131</v>
      </c>
      <c r="O103" s="14" t="s">
        <v>1089</v>
      </c>
      <c r="P103" s="15" t="s">
        <v>108</v>
      </c>
      <c r="Q103" s="16">
        <v>41640</v>
      </c>
      <c r="R103" s="16">
        <v>41748</v>
      </c>
      <c r="S103" s="10" t="s">
        <v>1393</v>
      </c>
      <c r="T103" s="12" t="s">
        <v>1394</v>
      </c>
      <c r="U103" s="11" t="s">
        <v>1395</v>
      </c>
      <c r="V103" s="438"/>
      <c r="W103" s="10" t="s">
        <v>1396</v>
      </c>
      <c r="X103" s="12" t="s">
        <v>1397</v>
      </c>
      <c r="Y103" s="11" t="s">
        <v>1133</v>
      </c>
      <c r="Z103" s="11"/>
      <c r="AA103" s="307">
        <v>54</v>
      </c>
      <c r="AB103" s="320"/>
      <c r="AC103" s="108">
        <f t="shared" si="81"/>
        <v>0</v>
      </c>
      <c r="AD103" s="307">
        <v>134</v>
      </c>
      <c r="AE103" s="319"/>
      <c r="AF103" s="108">
        <f t="shared" si="82"/>
        <v>0</v>
      </c>
      <c r="AG103" s="20">
        <f t="shared" si="83"/>
        <v>188</v>
      </c>
      <c r="AH103" s="307"/>
      <c r="AI103" s="320"/>
      <c r="AJ103" s="108">
        <f t="shared" si="148"/>
        <v>0</v>
      </c>
      <c r="AK103" s="307"/>
      <c r="AL103" s="326"/>
      <c r="AM103" s="160">
        <f t="shared" si="84"/>
        <v>0</v>
      </c>
      <c r="AN103" s="22">
        <f t="shared" si="85"/>
        <v>0</v>
      </c>
      <c r="AO103" s="311"/>
      <c r="AP103" s="323"/>
      <c r="AQ103" s="159">
        <f t="shared" si="86"/>
        <v>0</v>
      </c>
      <c r="AR103" s="23">
        <f t="shared" si="87"/>
        <v>188</v>
      </c>
      <c r="AS103" s="23">
        <f t="shared" si="88"/>
        <v>0</v>
      </c>
      <c r="AT103" s="164">
        <f t="shared" si="89"/>
        <v>188</v>
      </c>
      <c r="AU103" s="106">
        <f t="shared" si="90"/>
        <v>0</v>
      </c>
      <c r="AV103" s="313">
        <v>40</v>
      </c>
      <c r="AW103" s="320"/>
      <c r="AX103" s="157">
        <f t="shared" si="91"/>
        <v>0</v>
      </c>
      <c r="AY103" s="307">
        <v>3</v>
      </c>
      <c r="AZ103" s="320"/>
      <c r="BA103" s="157">
        <f t="shared" si="92"/>
        <v>0</v>
      </c>
      <c r="BB103" s="307"/>
      <c r="BC103" s="319"/>
      <c r="BD103" s="158">
        <f t="shared" si="93"/>
        <v>0</v>
      </c>
      <c r="BE103" s="25">
        <f t="shared" si="94"/>
        <v>43</v>
      </c>
      <c r="BF103" s="307"/>
      <c r="BG103" s="320"/>
      <c r="BH103" s="157">
        <f t="shared" si="95"/>
        <v>0</v>
      </c>
      <c r="BI103" s="307"/>
      <c r="BJ103" s="320"/>
      <c r="BK103" s="157">
        <f t="shared" si="96"/>
        <v>0</v>
      </c>
      <c r="BL103" s="307"/>
      <c r="BM103" s="319"/>
      <c r="BN103" s="157">
        <f t="shared" si="97"/>
        <v>0</v>
      </c>
      <c r="BO103" s="26">
        <f t="shared" si="98"/>
        <v>0</v>
      </c>
      <c r="BP103" s="314"/>
      <c r="BQ103" s="323"/>
      <c r="BR103" s="156">
        <f t="shared" si="99"/>
        <v>0</v>
      </c>
      <c r="BS103" s="27">
        <f t="shared" si="100"/>
        <v>43</v>
      </c>
      <c r="BT103" s="27">
        <f t="shared" si="101"/>
        <v>0</v>
      </c>
      <c r="BU103" s="166">
        <f t="shared" si="102"/>
        <v>43</v>
      </c>
      <c r="BV103" s="155">
        <f t="shared" si="103"/>
        <v>0</v>
      </c>
      <c r="BW103" s="313">
        <v>1</v>
      </c>
      <c r="BX103" s="320"/>
      <c r="BY103" s="153">
        <f t="shared" si="104"/>
        <v>0</v>
      </c>
      <c r="BZ103" s="317"/>
      <c r="CA103" s="326"/>
      <c r="CB103" s="152">
        <f t="shared" si="105"/>
        <v>0</v>
      </c>
      <c r="CC103" s="317"/>
      <c r="CD103" s="325"/>
      <c r="CE103" s="152">
        <f t="shared" si="106"/>
        <v>0</v>
      </c>
      <c r="CF103" s="28">
        <f t="shared" si="107"/>
        <v>1</v>
      </c>
      <c r="CG103" s="28">
        <f t="shared" si="108"/>
        <v>0</v>
      </c>
      <c r="CH103" s="167">
        <f t="shared" si="109"/>
        <v>1</v>
      </c>
      <c r="CI103" s="151">
        <f t="shared" si="110"/>
        <v>0</v>
      </c>
      <c r="CJ103" s="313">
        <v>0.2</v>
      </c>
      <c r="CK103" s="320"/>
      <c r="CL103" s="149">
        <f t="shared" si="111"/>
        <v>0</v>
      </c>
      <c r="CM103" s="317"/>
      <c r="CN103" s="326"/>
      <c r="CO103" s="148">
        <f t="shared" si="112"/>
        <v>0</v>
      </c>
      <c r="CP103" s="317"/>
      <c r="CQ103" s="325"/>
      <c r="CR103" s="148">
        <f t="shared" si="113"/>
        <v>0</v>
      </c>
      <c r="CS103" s="30">
        <f t="shared" si="114"/>
        <v>0.2</v>
      </c>
      <c r="CT103" s="30">
        <f t="shared" si="115"/>
        <v>0</v>
      </c>
      <c r="CU103" s="168">
        <f t="shared" si="116"/>
        <v>0.2</v>
      </c>
      <c r="CV103" s="147">
        <f t="shared" si="117"/>
        <v>0</v>
      </c>
      <c r="CW103" s="313"/>
      <c r="CX103" s="320"/>
      <c r="CY103" s="145">
        <f t="shared" si="118"/>
        <v>0</v>
      </c>
      <c r="CZ103" s="317"/>
      <c r="DA103" s="326"/>
      <c r="DB103" s="144">
        <f t="shared" si="119"/>
        <v>0</v>
      </c>
      <c r="DC103" s="317"/>
      <c r="DD103" s="323"/>
      <c r="DE103" s="143">
        <f t="shared" si="120"/>
        <v>0</v>
      </c>
      <c r="DF103" s="32">
        <f t="shared" si="121"/>
        <v>0</v>
      </c>
      <c r="DG103" s="32">
        <f t="shared" si="122"/>
        <v>0</v>
      </c>
      <c r="DH103" s="169">
        <f t="shared" si="123"/>
        <v>0</v>
      </c>
      <c r="DI103" s="141">
        <f t="shared" si="124"/>
        <v>0</v>
      </c>
      <c r="DJ103" s="313">
        <v>3</v>
      </c>
      <c r="DK103" s="320"/>
      <c r="DL103" s="140">
        <f t="shared" si="125"/>
        <v>0</v>
      </c>
      <c r="DM103" s="317"/>
      <c r="DN103" s="326"/>
      <c r="DO103" s="139">
        <f t="shared" si="126"/>
        <v>0</v>
      </c>
      <c r="DP103" s="317"/>
      <c r="DQ103" s="328"/>
      <c r="DR103" s="138">
        <f t="shared" si="127"/>
        <v>0</v>
      </c>
      <c r="DS103" s="33">
        <f t="shared" si="76"/>
        <v>3</v>
      </c>
      <c r="DT103" s="33">
        <f t="shared" si="77"/>
        <v>0</v>
      </c>
      <c r="DU103" s="171">
        <f t="shared" si="128"/>
        <v>3</v>
      </c>
      <c r="DV103" s="136">
        <f t="shared" si="129"/>
        <v>0</v>
      </c>
      <c r="DW103" s="313"/>
      <c r="DX103" s="320"/>
      <c r="DY103" s="134">
        <f t="shared" si="130"/>
        <v>0</v>
      </c>
      <c r="DZ103" s="317"/>
      <c r="EA103" s="326"/>
      <c r="EB103" s="133">
        <f t="shared" si="131"/>
        <v>0</v>
      </c>
      <c r="EC103" s="317"/>
      <c r="ED103" s="323"/>
      <c r="EE103" s="130">
        <f t="shared" si="132"/>
        <v>0</v>
      </c>
      <c r="EF103" s="34">
        <f t="shared" si="133"/>
        <v>0</v>
      </c>
      <c r="EG103" s="34">
        <f t="shared" si="134"/>
        <v>0</v>
      </c>
      <c r="EH103" s="172">
        <f t="shared" si="135"/>
        <v>0</v>
      </c>
      <c r="EI103" s="129">
        <f t="shared" si="136"/>
        <v>0</v>
      </c>
      <c r="EJ103" s="313"/>
      <c r="EK103" s="320"/>
      <c r="EL103" s="127">
        <f t="shared" si="137"/>
        <v>0</v>
      </c>
      <c r="EM103" s="317"/>
      <c r="EN103" s="326"/>
      <c r="EO103" s="126">
        <f t="shared" si="138"/>
        <v>0</v>
      </c>
      <c r="EP103" s="317"/>
      <c r="EQ103" s="325"/>
      <c r="ER103" s="126">
        <f t="shared" si="139"/>
        <v>0</v>
      </c>
      <c r="ES103" s="35">
        <f t="shared" si="140"/>
        <v>0</v>
      </c>
      <c r="ET103" s="35">
        <f t="shared" si="141"/>
        <v>0</v>
      </c>
      <c r="EU103" s="173">
        <f t="shared" si="142"/>
        <v>0</v>
      </c>
      <c r="EV103" s="125">
        <f t="shared" si="143"/>
        <v>0</v>
      </c>
      <c r="EW103" s="288">
        <f t="shared" si="149"/>
        <v>235.2</v>
      </c>
      <c r="EX103" s="289">
        <f t="shared" si="150"/>
        <v>0</v>
      </c>
      <c r="EY103" s="289">
        <f t="shared" si="144"/>
        <v>235.2</v>
      </c>
      <c r="EZ103" s="289">
        <f t="shared" si="151"/>
        <v>0</v>
      </c>
      <c r="FA103" s="289">
        <f t="shared" si="145"/>
        <v>0</v>
      </c>
      <c r="FB103" s="303">
        <f t="shared" si="146"/>
        <v>235.2</v>
      </c>
      <c r="FC103" s="298">
        <f t="shared" si="147"/>
        <v>0</v>
      </c>
    </row>
    <row r="104" spans="1:159">
      <c r="A104" s="11">
        <v>101</v>
      </c>
      <c r="B104" s="12" t="s">
        <v>1134</v>
      </c>
      <c r="C104" s="447" t="s">
        <v>1135</v>
      </c>
      <c r="D104" s="13" t="s">
        <v>1136</v>
      </c>
      <c r="E104" s="13" t="s">
        <v>636</v>
      </c>
      <c r="F104" s="11">
        <v>1370</v>
      </c>
      <c r="G104" s="90" t="s">
        <v>1137</v>
      </c>
      <c r="H104" s="90" t="s">
        <v>1138</v>
      </c>
      <c r="I104" s="5" t="s">
        <v>1139</v>
      </c>
      <c r="J104" s="90" t="s">
        <v>172</v>
      </c>
      <c r="K104" s="13"/>
      <c r="L104" s="13"/>
      <c r="M104" s="98"/>
      <c r="N104" s="15" t="s">
        <v>131</v>
      </c>
      <c r="O104" s="14" t="s">
        <v>1089</v>
      </c>
      <c r="P104" s="15" t="s">
        <v>108</v>
      </c>
      <c r="Q104" s="16">
        <v>41730</v>
      </c>
      <c r="R104" s="16">
        <v>41747</v>
      </c>
      <c r="S104" s="10" t="s">
        <v>1140</v>
      </c>
      <c r="T104" s="12" t="s">
        <v>1141</v>
      </c>
      <c r="U104" s="11" t="s">
        <v>1139</v>
      </c>
      <c r="V104" s="438"/>
      <c r="W104" s="10"/>
      <c r="X104" s="12"/>
      <c r="Y104" s="11"/>
      <c r="Z104" s="11"/>
      <c r="AA104" s="307"/>
      <c r="AB104" s="320"/>
      <c r="AC104" s="108">
        <f t="shared" si="81"/>
        <v>0</v>
      </c>
      <c r="AD104" s="307"/>
      <c r="AE104" s="319"/>
      <c r="AF104" s="108">
        <f t="shared" si="82"/>
        <v>0</v>
      </c>
      <c r="AG104" s="20">
        <f t="shared" si="83"/>
        <v>0</v>
      </c>
      <c r="AH104" s="307"/>
      <c r="AI104" s="320"/>
      <c r="AJ104" s="108">
        <f t="shared" si="148"/>
        <v>0</v>
      </c>
      <c r="AK104" s="307">
        <v>55</v>
      </c>
      <c r="AL104" s="326"/>
      <c r="AM104" s="160">
        <f t="shared" si="84"/>
        <v>0</v>
      </c>
      <c r="AN104" s="22">
        <f t="shared" si="85"/>
        <v>55</v>
      </c>
      <c r="AO104" s="311"/>
      <c r="AP104" s="323"/>
      <c r="AQ104" s="159">
        <f t="shared" si="86"/>
        <v>0</v>
      </c>
      <c r="AR104" s="23">
        <f t="shared" si="87"/>
        <v>55</v>
      </c>
      <c r="AS104" s="23">
        <f t="shared" si="88"/>
        <v>55</v>
      </c>
      <c r="AT104" s="164">
        <f t="shared" si="89"/>
        <v>55</v>
      </c>
      <c r="AU104" s="106">
        <f t="shared" si="90"/>
        <v>0</v>
      </c>
      <c r="AV104" s="313">
        <v>20</v>
      </c>
      <c r="AW104" s="320"/>
      <c r="AX104" s="157">
        <f t="shared" si="91"/>
        <v>0</v>
      </c>
      <c r="AY104" s="307"/>
      <c r="AZ104" s="320"/>
      <c r="BA104" s="157">
        <f t="shared" si="92"/>
        <v>0</v>
      </c>
      <c r="BB104" s="307">
        <v>20</v>
      </c>
      <c r="BC104" s="319"/>
      <c r="BD104" s="158">
        <f t="shared" si="93"/>
        <v>0</v>
      </c>
      <c r="BE104" s="25">
        <f t="shared" si="94"/>
        <v>40</v>
      </c>
      <c r="BF104" s="307"/>
      <c r="BG104" s="320"/>
      <c r="BH104" s="157">
        <f t="shared" si="95"/>
        <v>0</v>
      </c>
      <c r="BI104" s="307">
        <v>4</v>
      </c>
      <c r="BJ104" s="320"/>
      <c r="BK104" s="157">
        <f t="shared" si="96"/>
        <v>0</v>
      </c>
      <c r="BL104" s="307"/>
      <c r="BM104" s="319"/>
      <c r="BN104" s="157">
        <f t="shared" si="97"/>
        <v>0</v>
      </c>
      <c r="BO104" s="26">
        <f t="shared" si="98"/>
        <v>4</v>
      </c>
      <c r="BP104" s="314"/>
      <c r="BQ104" s="323"/>
      <c r="BR104" s="156">
        <f t="shared" si="99"/>
        <v>0</v>
      </c>
      <c r="BS104" s="27">
        <f t="shared" si="100"/>
        <v>44</v>
      </c>
      <c r="BT104" s="27">
        <f t="shared" si="101"/>
        <v>4</v>
      </c>
      <c r="BU104" s="166">
        <f t="shared" si="102"/>
        <v>44</v>
      </c>
      <c r="BV104" s="155">
        <f t="shared" si="103"/>
        <v>0</v>
      </c>
      <c r="BW104" s="313"/>
      <c r="BX104" s="320"/>
      <c r="BY104" s="153">
        <f t="shared" si="104"/>
        <v>0</v>
      </c>
      <c r="BZ104" s="317">
        <v>2.5</v>
      </c>
      <c r="CA104" s="326"/>
      <c r="CB104" s="152">
        <f t="shared" si="105"/>
        <v>0</v>
      </c>
      <c r="CC104" s="317"/>
      <c r="CD104" s="325"/>
      <c r="CE104" s="152">
        <f t="shared" si="106"/>
        <v>0</v>
      </c>
      <c r="CF104" s="28">
        <f t="shared" si="107"/>
        <v>2.5</v>
      </c>
      <c r="CG104" s="28">
        <f t="shared" si="108"/>
        <v>2.5</v>
      </c>
      <c r="CH104" s="167">
        <f t="shared" si="109"/>
        <v>2.5</v>
      </c>
      <c r="CI104" s="151">
        <f t="shared" si="110"/>
        <v>0</v>
      </c>
      <c r="CJ104" s="313"/>
      <c r="CK104" s="320"/>
      <c r="CL104" s="149">
        <f t="shared" si="111"/>
        <v>0</v>
      </c>
      <c r="CM104" s="317"/>
      <c r="CN104" s="326"/>
      <c r="CO104" s="148">
        <f t="shared" si="112"/>
        <v>0</v>
      </c>
      <c r="CP104" s="317"/>
      <c r="CQ104" s="325"/>
      <c r="CR104" s="148">
        <f t="shared" si="113"/>
        <v>0</v>
      </c>
      <c r="CS104" s="30">
        <f t="shared" si="114"/>
        <v>0</v>
      </c>
      <c r="CT104" s="30">
        <f t="shared" si="115"/>
        <v>0</v>
      </c>
      <c r="CU104" s="168">
        <f t="shared" si="116"/>
        <v>0</v>
      </c>
      <c r="CV104" s="147">
        <f t="shared" si="117"/>
        <v>0</v>
      </c>
      <c r="CW104" s="313"/>
      <c r="CX104" s="320"/>
      <c r="CY104" s="145">
        <f t="shared" si="118"/>
        <v>0</v>
      </c>
      <c r="CZ104" s="317"/>
      <c r="DA104" s="326"/>
      <c r="DB104" s="144">
        <f t="shared" si="119"/>
        <v>0</v>
      </c>
      <c r="DC104" s="317"/>
      <c r="DD104" s="323"/>
      <c r="DE104" s="143">
        <f t="shared" si="120"/>
        <v>0</v>
      </c>
      <c r="DF104" s="32">
        <f t="shared" si="121"/>
        <v>0</v>
      </c>
      <c r="DG104" s="32">
        <f t="shared" si="122"/>
        <v>0</v>
      </c>
      <c r="DH104" s="169">
        <f t="shared" si="123"/>
        <v>0</v>
      </c>
      <c r="DI104" s="141">
        <f t="shared" si="124"/>
        <v>0</v>
      </c>
      <c r="DJ104" s="313"/>
      <c r="DK104" s="320"/>
      <c r="DL104" s="140">
        <f t="shared" si="125"/>
        <v>0</v>
      </c>
      <c r="DM104" s="317"/>
      <c r="DN104" s="326"/>
      <c r="DO104" s="139">
        <f t="shared" si="126"/>
        <v>0</v>
      </c>
      <c r="DP104" s="317"/>
      <c r="DQ104" s="328"/>
      <c r="DR104" s="138">
        <f t="shared" si="127"/>
        <v>0</v>
      </c>
      <c r="DS104" s="33">
        <f t="shared" si="76"/>
        <v>0</v>
      </c>
      <c r="DT104" s="33">
        <f t="shared" si="77"/>
        <v>0</v>
      </c>
      <c r="DU104" s="171">
        <f t="shared" si="128"/>
        <v>0</v>
      </c>
      <c r="DV104" s="136">
        <f t="shared" si="129"/>
        <v>0</v>
      </c>
      <c r="DW104" s="313"/>
      <c r="DX104" s="320"/>
      <c r="DY104" s="134">
        <f t="shared" si="130"/>
        <v>0</v>
      </c>
      <c r="DZ104" s="317"/>
      <c r="EA104" s="326"/>
      <c r="EB104" s="133">
        <f t="shared" si="131"/>
        <v>0</v>
      </c>
      <c r="EC104" s="317"/>
      <c r="ED104" s="323"/>
      <c r="EE104" s="130">
        <f t="shared" si="132"/>
        <v>0</v>
      </c>
      <c r="EF104" s="34">
        <f t="shared" si="133"/>
        <v>0</v>
      </c>
      <c r="EG104" s="34">
        <f t="shared" si="134"/>
        <v>0</v>
      </c>
      <c r="EH104" s="172">
        <f t="shared" si="135"/>
        <v>0</v>
      </c>
      <c r="EI104" s="129">
        <f t="shared" si="136"/>
        <v>0</v>
      </c>
      <c r="EJ104" s="313"/>
      <c r="EK104" s="320"/>
      <c r="EL104" s="127">
        <f t="shared" si="137"/>
        <v>0</v>
      </c>
      <c r="EM104" s="317"/>
      <c r="EN104" s="326"/>
      <c r="EO104" s="126">
        <f t="shared" si="138"/>
        <v>0</v>
      </c>
      <c r="EP104" s="317"/>
      <c r="EQ104" s="325"/>
      <c r="ER104" s="126">
        <f t="shared" si="139"/>
        <v>0</v>
      </c>
      <c r="ES104" s="35">
        <f t="shared" si="140"/>
        <v>0</v>
      </c>
      <c r="ET104" s="35">
        <f t="shared" si="141"/>
        <v>0</v>
      </c>
      <c r="EU104" s="173">
        <f t="shared" si="142"/>
        <v>0</v>
      </c>
      <c r="EV104" s="125">
        <f t="shared" si="143"/>
        <v>0</v>
      </c>
      <c r="EW104" s="288">
        <f t="shared" si="149"/>
        <v>40</v>
      </c>
      <c r="EX104" s="289">
        <f t="shared" si="150"/>
        <v>61.5</v>
      </c>
      <c r="EY104" s="289">
        <f t="shared" si="144"/>
        <v>101.5</v>
      </c>
      <c r="EZ104" s="289">
        <f t="shared" si="151"/>
        <v>0</v>
      </c>
      <c r="FA104" s="289">
        <f t="shared" si="145"/>
        <v>61.5</v>
      </c>
      <c r="FB104" s="303">
        <f t="shared" si="146"/>
        <v>101.5</v>
      </c>
      <c r="FC104" s="298">
        <f t="shared" si="147"/>
        <v>0</v>
      </c>
    </row>
    <row r="105" spans="1:159" ht="30">
      <c r="A105" s="11">
        <v>102</v>
      </c>
      <c r="B105" s="12" t="s">
        <v>1142</v>
      </c>
      <c r="C105" s="447" t="s">
        <v>1145</v>
      </c>
      <c r="D105" s="13" t="s">
        <v>1143</v>
      </c>
      <c r="E105" s="13" t="s">
        <v>1144</v>
      </c>
      <c r="F105" s="11">
        <v>4226</v>
      </c>
      <c r="G105" s="90" t="s">
        <v>1146</v>
      </c>
      <c r="H105" s="90" t="s">
        <v>1147</v>
      </c>
      <c r="I105" s="5"/>
      <c r="J105" s="90" t="s">
        <v>1148</v>
      </c>
      <c r="K105" s="13"/>
      <c r="L105" s="13"/>
      <c r="M105" s="98"/>
      <c r="N105" s="15" t="s">
        <v>132</v>
      </c>
      <c r="O105" s="14" t="s">
        <v>1149</v>
      </c>
      <c r="P105" s="15" t="s">
        <v>387</v>
      </c>
      <c r="Q105" s="16">
        <v>41641</v>
      </c>
      <c r="R105" s="16">
        <v>41641</v>
      </c>
      <c r="S105" s="10" t="s">
        <v>1150</v>
      </c>
      <c r="T105" s="12" t="s">
        <v>1151</v>
      </c>
      <c r="U105" s="11" t="s">
        <v>1152</v>
      </c>
      <c r="V105" s="438"/>
      <c r="W105" s="10"/>
      <c r="X105" s="12"/>
      <c r="Y105" s="11"/>
      <c r="Z105" s="11"/>
      <c r="AA105" s="307">
        <v>0</v>
      </c>
      <c r="AB105" s="320"/>
      <c r="AC105" s="108">
        <f t="shared" si="81"/>
        <v>0</v>
      </c>
      <c r="AD105" s="307">
        <v>0</v>
      </c>
      <c r="AE105" s="319"/>
      <c r="AF105" s="108">
        <f t="shared" si="82"/>
        <v>0</v>
      </c>
      <c r="AG105" s="20">
        <f t="shared" si="83"/>
        <v>0</v>
      </c>
      <c r="AH105" s="307">
        <v>0</v>
      </c>
      <c r="AI105" s="320"/>
      <c r="AJ105" s="108">
        <f t="shared" si="148"/>
        <v>0</v>
      </c>
      <c r="AK105" s="307">
        <v>5.5069999999999997</v>
      </c>
      <c r="AL105" s="326"/>
      <c r="AM105" s="160">
        <f t="shared" si="84"/>
        <v>0</v>
      </c>
      <c r="AN105" s="22">
        <f t="shared" si="85"/>
        <v>5.5069999999999997</v>
      </c>
      <c r="AO105" s="311">
        <v>0</v>
      </c>
      <c r="AP105" s="323"/>
      <c r="AQ105" s="159">
        <f t="shared" si="86"/>
        <v>0</v>
      </c>
      <c r="AR105" s="23">
        <f t="shared" si="87"/>
        <v>5.5069999999999997</v>
      </c>
      <c r="AS105" s="23">
        <f t="shared" si="88"/>
        <v>5.5069999999999997</v>
      </c>
      <c r="AT105" s="164">
        <f t="shared" si="89"/>
        <v>5.5069999999999997</v>
      </c>
      <c r="AU105" s="106">
        <f t="shared" si="90"/>
        <v>0</v>
      </c>
      <c r="AV105" s="313">
        <v>0</v>
      </c>
      <c r="AW105" s="320"/>
      <c r="AX105" s="157">
        <f t="shared" si="91"/>
        <v>0</v>
      </c>
      <c r="AY105" s="307">
        <v>0</v>
      </c>
      <c r="AZ105" s="320"/>
      <c r="BA105" s="157">
        <f t="shared" si="92"/>
        <v>0</v>
      </c>
      <c r="BB105" s="307">
        <v>0</v>
      </c>
      <c r="BC105" s="319"/>
      <c r="BD105" s="158">
        <f t="shared" si="93"/>
        <v>0</v>
      </c>
      <c r="BE105" s="25">
        <f t="shared" si="94"/>
        <v>0</v>
      </c>
      <c r="BF105" s="307">
        <v>0</v>
      </c>
      <c r="BG105" s="320"/>
      <c r="BH105" s="157">
        <f t="shared" si="95"/>
        <v>0</v>
      </c>
      <c r="BI105" s="307">
        <v>0.78600000000000003</v>
      </c>
      <c r="BJ105" s="320"/>
      <c r="BK105" s="157">
        <f t="shared" si="96"/>
        <v>0</v>
      </c>
      <c r="BL105" s="307">
        <v>0</v>
      </c>
      <c r="BM105" s="319"/>
      <c r="BN105" s="157">
        <f t="shared" si="97"/>
        <v>0</v>
      </c>
      <c r="BO105" s="26">
        <f t="shared" si="98"/>
        <v>0.78600000000000003</v>
      </c>
      <c r="BP105" s="314">
        <v>0</v>
      </c>
      <c r="BQ105" s="323"/>
      <c r="BR105" s="156">
        <f t="shared" si="99"/>
        <v>0</v>
      </c>
      <c r="BS105" s="27">
        <f t="shared" si="100"/>
        <v>0.78600000000000003</v>
      </c>
      <c r="BT105" s="27">
        <f t="shared" si="101"/>
        <v>0.78600000000000003</v>
      </c>
      <c r="BU105" s="166">
        <f t="shared" si="102"/>
        <v>0.78600000000000003</v>
      </c>
      <c r="BV105" s="155">
        <f t="shared" si="103"/>
        <v>0</v>
      </c>
      <c r="BW105" s="313">
        <v>0</v>
      </c>
      <c r="BX105" s="320"/>
      <c r="BY105" s="153">
        <f t="shared" si="104"/>
        <v>0</v>
      </c>
      <c r="BZ105" s="317">
        <v>36.546999999999997</v>
      </c>
      <c r="CA105" s="326"/>
      <c r="CB105" s="152">
        <f t="shared" si="105"/>
        <v>0</v>
      </c>
      <c r="CC105" s="317">
        <v>0</v>
      </c>
      <c r="CD105" s="325"/>
      <c r="CE105" s="152">
        <f t="shared" si="106"/>
        <v>0</v>
      </c>
      <c r="CF105" s="28">
        <f t="shared" si="107"/>
        <v>36.546999999999997</v>
      </c>
      <c r="CG105" s="28">
        <f t="shared" si="108"/>
        <v>36.546999999999997</v>
      </c>
      <c r="CH105" s="167">
        <f t="shared" si="109"/>
        <v>36.546999999999997</v>
      </c>
      <c r="CI105" s="151">
        <f t="shared" si="110"/>
        <v>0</v>
      </c>
      <c r="CJ105" s="313">
        <v>0</v>
      </c>
      <c r="CK105" s="320"/>
      <c r="CL105" s="149">
        <f t="shared" si="111"/>
        <v>0</v>
      </c>
      <c r="CM105" s="317">
        <v>0</v>
      </c>
      <c r="CN105" s="326"/>
      <c r="CO105" s="148">
        <f t="shared" si="112"/>
        <v>0</v>
      </c>
      <c r="CP105" s="317">
        <v>0</v>
      </c>
      <c r="CQ105" s="325"/>
      <c r="CR105" s="148">
        <f t="shared" si="113"/>
        <v>0</v>
      </c>
      <c r="CS105" s="30">
        <f t="shared" si="114"/>
        <v>0</v>
      </c>
      <c r="CT105" s="30">
        <f t="shared" si="115"/>
        <v>0</v>
      </c>
      <c r="CU105" s="168">
        <f t="shared" si="116"/>
        <v>0</v>
      </c>
      <c r="CV105" s="147">
        <f t="shared" si="117"/>
        <v>0</v>
      </c>
      <c r="CW105" s="313">
        <v>0</v>
      </c>
      <c r="CX105" s="320"/>
      <c r="CY105" s="145">
        <f t="shared" si="118"/>
        <v>0</v>
      </c>
      <c r="CZ105" s="317">
        <v>0</v>
      </c>
      <c r="DA105" s="326"/>
      <c r="DB105" s="144">
        <f t="shared" si="119"/>
        <v>0</v>
      </c>
      <c r="DC105" s="317">
        <v>0</v>
      </c>
      <c r="DD105" s="323"/>
      <c r="DE105" s="143">
        <f t="shared" si="120"/>
        <v>0</v>
      </c>
      <c r="DF105" s="32">
        <f t="shared" si="121"/>
        <v>0</v>
      </c>
      <c r="DG105" s="32">
        <f t="shared" si="122"/>
        <v>0</v>
      </c>
      <c r="DH105" s="169">
        <f t="shared" si="123"/>
        <v>0</v>
      </c>
      <c r="DI105" s="141">
        <f t="shared" si="124"/>
        <v>0</v>
      </c>
      <c r="DJ105" s="313">
        <v>0</v>
      </c>
      <c r="DK105" s="320"/>
      <c r="DL105" s="140">
        <f t="shared" si="125"/>
        <v>0</v>
      </c>
      <c r="DM105" s="317">
        <v>0</v>
      </c>
      <c r="DN105" s="326"/>
      <c r="DO105" s="139">
        <f t="shared" si="126"/>
        <v>0</v>
      </c>
      <c r="DP105" s="317">
        <v>0</v>
      </c>
      <c r="DQ105" s="328"/>
      <c r="DR105" s="138">
        <f t="shared" si="127"/>
        <v>0</v>
      </c>
      <c r="DS105" s="33">
        <f t="shared" si="76"/>
        <v>0</v>
      </c>
      <c r="DT105" s="33">
        <f t="shared" si="77"/>
        <v>0</v>
      </c>
      <c r="DU105" s="171">
        <f t="shared" si="128"/>
        <v>0</v>
      </c>
      <c r="DV105" s="136">
        <f t="shared" si="129"/>
        <v>0</v>
      </c>
      <c r="DW105" s="313">
        <v>0</v>
      </c>
      <c r="DX105" s="320"/>
      <c r="DY105" s="134">
        <f t="shared" si="130"/>
        <v>0</v>
      </c>
      <c r="DZ105" s="317">
        <v>0</v>
      </c>
      <c r="EA105" s="326"/>
      <c r="EB105" s="133">
        <f t="shared" si="131"/>
        <v>0</v>
      </c>
      <c r="EC105" s="317">
        <v>0</v>
      </c>
      <c r="ED105" s="323"/>
      <c r="EE105" s="130">
        <f t="shared" si="132"/>
        <v>0</v>
      </c>
      <c r="EF105" s="34">
        <f t="shared" si="133"/>
        <v>0</v>
      </c>
      <c r="EG105" s="34">
        <f t="shared" si="134"/>
        <v>0</v>
      </c>
      <c r="EH105" s="172">
        <f t="shared" si="135"/>
        <v>0</v>
      </c>
      <c r="EI105" s="129">
        <f t="shared" si="136"/>
        <v>0</v>
      </c>
      <c r="EJ105" s="313">
        <v>0</v>
      </c>
      <c r="EK105" s="320"/>
      <c r="EL105" s="127">
        <f t="shared" si="137"/>
        <v>0</v>
      </c>
      <c r="EM105" s="317">
        <v>0</v>
      </c>
      <c r="EN105" s="326"/>
      <c r="EO105" s="126">
        <f t="shared" si="138"/>
        <v>0</v>
      </c>
      <c r="EP105" s="317">
        <v>0</v>
      </c>
      <c r="EQ105" s="325"/>
      <c r="ER105" s="126">
        <f t="shared" si="139"/>
        <v>0</v>
      </c>
      <c r="ES105" s="35">
        <f t="shared" si="140"/>
        <v>0</v>
      </c>
      <c r="ET105" s="35">
        <f t="shared" si="141"/>
        <v>0</v>
      </c>
      <c r="EU105" s="173">
        <f t="shared" si="142"/>
        <v>0</v>
      </c>
      <c r="EV105" s="125">
        <f t="shared" si="143"/>
        <v>0</v>
      </c>
      <c r="EW105" s="288">
        <f t="shared" si="149"/>
        <v>0</v>
      </c>
      <c r="EX105" s="289">
        <f t="shared" si="150"/>
        <v>42.839999999999996</v>
      </c>
      <c r="EY105" s="289">
        <f t="shared" si="144"/>
        <v>42.839999999999996</v>
      </c>
      <c r="EZ105" s="289">
        <f t="shared" si="151"/>
        <v>0</v>
      </c>
      <c r="FA105" s="289">
        <f t="shared" si="145"/>
        <v>42.839999999999996</v>
      </c>
      <c r="FB105" s="303">
        <f t="shared" si="146"/>
        <v>42.839999999999996</v>
      </c>
      <c r="FC105" s="298">
        <f t="shared" si="147"/>
        <v>0</v>
      </c>
    </row>
    <row r="106" spans="1:159" ht="30">
      <c r="A106" s="11">
        <v>103</v>
      </c>
      <c r="B106" s="12" t="s">
        <v>1153</v>
      </c>
      <c r="C106" s="447" t="s">
        <v>1310</v>
      </c>
      <c r="D106" s="13" t="s">
        <v>1143</v>
      </c>
      <c r="E106" s="13" t="s">
        <v>1144</v>
      </c>
      <c r="F106" s="11">
        <v>4226</v>
      </c>
      <c r="G106" s="90" t="s">
        <v>1154</v>
      </c>
      <c r="H106" s="90" t="s">
        <v>1155</v>
      </c>
      <c r="I106" s="5"/>
      <c r="J106" s="90" t="s">
        <v>1156</v>
      </c>
      <c r="K106" s="13"/>
      <c r="L106" s="13"/>
      <c r="M106" s="98"/>
      <c r="N106" s="15" t="s">
        <v>132</v>
      </c>
      <c r="O106" s="14" t="s">
        <v>1157</v>
      </c>
      <c r="P106" s="15" t="s">
        <v>387</v>
      </c>
      <c r="Q106" s="16">
        <v>41641</v>
      </c>
      <c r="R106" s="16">
        <v>41641</v>
      </c>
      <c r="S106" s="10" t="s">
        <v>1150</v>
      </c>
      <c r="T106" s="12" t="s">
        <v>1352</v>
      </c>
      <c r="U106" s="11" t="s">
        <v>1152</v>
      </c>
      <c r="V106" s="438"/>
      <c r="W106" s="10"/>
      <c r="X106" s="12"/>
      <c r="Y106" s="11"/>
      <c r="Z106" s="11"/>
      <c r="AA106" s="307">
        <v>0</v>
      </c>
      <c r="AB106" s="320"/>
      <c r="AC106" s="108">
        <f t="shared" si="81"/>
        <v>0</v>
      </c>
      <c r="AD106" s="307">
        <v>0</v>
      </c>
      <c r="AE106" s="319"/>
      <c r="AF106" s="108">
        <f t="shared" si="82"/>
        <v>0</v>
      </c>
      <c r="AG106" s="20">
        <f t="shared" si="83"/>
        <v>0</v>
      </c>
      <c r="AH106" s="307">
        <v>0</v>
      </c>
      <c r="AI106" s="320"/>
      <c r="AJ106" s="108">
        <f t="shared" si="148"/>
        <v>0</v>
      </c>
      <c r="AK106" s="307">
        <v>4.2160000000000002</v>
      </c>
      <c r="AL106" s="326"/>
      <c r="AM106" s="160">
        <f t="shared" si="84"/>
        <v>0</v>
      </c>
      <c r="AN106" s="22">
        <f t="shared" si="85"/>
        <v>4.2160000000000002</v>
      </c>
      <c r="AO106" s="311">
        <v>0</v>
      </c>
      <c r="AP106" s="323"/>
      <c r="AQ106" s="159">
        <f t="shared" si="86"/>
        <v>0</v>
      </c>
      <c r="AR106" s="23">
        <f t="shared" si="87"/>
        <v>4.2160000000000002</v>
      </c>
      <c r="AS106" s="23">
        <f t="shared" si="88"/>
        <v>4.2160000000000002</v>
      </c>
      <c r="AT106" s="164">
        <f t="shared" si="89"/>
        <v>4.2160000000000002</v>
      </c>
      <c r="AU106" s="106">
        <f t="shared" si="90"/>
        <v>0</v>
      </c>
      <c r="AV106" s="313">
        <v>0</v>
      </c>
      <c r="AW106" s="320"/>
      <c r="AX106" s="157">
        <f t="shared" si="91"/>
        <v>0</v>
      </c>
      <c r="AY106" s="307">
        <v>0</v>
      </c>
      <c r="AZ106" s="320"/>
      <c r="BA106" s="157">
        <f t="shared" si="92"/>
        <v>0</v>
      </c>
      <c r="BB106" s="307">
        <v>0</v>
      </c>
      <c r="BC106" s="319"/>
      <c r="BD106" s="158">
        <f t="shared" si="93"/>
        <v>0</v>
      </c>
      <c r="BE106" s="25">
        <f t="shared" si="94"/>
        <v>0</v>
      </c>
      <c r="BF106" s="307">
        <v>0</v>
      </c>
      <c r="BG106" s="320"/>
      <c r="BH106" s="157">
        <f t="shared" si="95"/>
        <v>0</v>
      </c>
      <c r="BI106" s="307">
        <v>1.0529999999999999</v>
      </c>
      <c r="BJ106" s="320"/>
      <c r="BK106" s="157">
        <f t="shared" si="96"/>
        <v>0</v>
      </c>
      <c r="BL106" s="307">
        <v>0</v>
      </c>
      <c r="BM106" s="319"/>
      <c r="BN106" s="157">
        <f t="shared" si="97"/>
        <v>0</v>
      </c>
      <c r="BO106" s="26">
        <f t="shared" si="98"/>
        <v>1.0529999999999999</v>
      </c>
      <c r="BP106" s="314"/>
      <c r="BQ106" s="323"/>
      <c r="BR106" s="156">
        <f t="shared" si="99"/>
        <v>0</v>
      </c>
      <c r="BS106" s="27">
        <f t="shared" si="100"/>
        <v>1.0529999999999999</v>
      </c>
      <c r="BT106" s="27">
        <f t="shared" si="101"/>
        <v>1.0529999999999999</v>
      </c>
      <c r="BU106" s="166">
        <f t="shared" si="102"/>
        <v>1.0529999999999999</v>
      </c>
      <c r="BV106" s="155">
        <f t="shared" si="103"/>
        <v>0</v>
      </c>
      <c r="BW106" s="313">
        <v>0</v>
      </c>
      <c r="BX106" s="320"/>
      <c r="BY106" s="153">
        <f t="shared" si="104"/>
        <v>0</v>
      </c>
      <c r="BZ106" s="317">
        <v>63.234999999999999</v>
      </c>
      <c r="CA106" s="326"/>
      <c r="CB106" s="152">
        <f t="shared" si="105"/>
        <v>0</v>
      </c>
      <c r="CC106" s="317">
        <v>0</v>
      </c>
      <c r="CD106" s="325"/>
      <c r="CE106" s="152">
        <f t="shared" si="106"/>
        <v>0</v>
      </c>
      <c r="CF106" s="28">
        <f t="shared" si="107"/>
        <v>63.234999999999999</v>
      </c>
      <c r="CG106" s="28">
        <f t="shared" si="108"/>
        <v>63.234999999999999</v>
      </c>
      <c r="CH106" s="167">
        <f t="shared" si="109"/>
        <v>63.234999999999999</v>
      </c>
      <c r="CI106" s="151">
        <f t="shared" si="110"/>
        <v>0</v>
      </c>
      <c r="CJ106" s="313">
        <v>0</v>
      </c>
      <c r="CK106" s="320"/>
      <c r="CL106" s="149">
        <f t="shared" si="111"/>
        <v>0</v>
      </c>
      <c r="CM106" s="317">
        <v>0</v>
      </c>
      <c r="CN106" s="326"/>
      <c r="CO106" s="148">
        <f t="shared" si="112"/>
        <v>0</v>
      </c>
      <c r="CP106" s="317">
        <v>0</v>
      </c>
      <c r="CQ106" s="325"/>
      <c r="CR106" s="148">
        <f t="shared" si="113"/>
        <v>0</v>
      </c>
      <c r="CS106" s="30">
        <f t="shared" si="114"/>
        <v>0</v>
      </c>
      <c r="CT106" s="30">
        <f t="shared" si="115"/>
        <v>0</v>
      </c>
      <c r="CU106" s="168">
        <f t="shared" si="116"/>
        <v>0</v>
      </c>
      <c r="CV106" s="147">
        <f t="shared" si="117"/>
        <v>0</v>
      </c>
      <c r="CW106" s="313">
        <v>0</v>
      </c>
      <c r="CX106" s="320"/>
      <c r="CY106" s="145">
        <f t="shared" si="118"/>
        <v>0</v>
      </c>
      <c r="CZ106" s="317">
        <v>0</v>
      </c>
      <c r="DA106" s="326"/>
      <c r="DB106" s="144">
        <f t="shared" si="119"/>
        <v>0</v>
      </c>
      <c r="DC106" s="317">
        <v>0</v>
      </c>
      <c r="DD106" s="323"/>
      <c r="DE106" s="143">
        <f t="shared" si="120"/>
        <v>0</v>
      </c>
      <c r="DF106" s="32">
        <f t="shared" si="121"/>
        <v>0</v>
      </c>
      <c r="DG106" s="32">
        <f t="shared" si="122"/>
        <v>0</v>
      </c>
      <c r="DH106" s="169">
        <f t="shared" si="123"/>
        <v>0</v>
      </c>
      <c r="DI106" s="141">
        <f t="shared" si="124"/>
        <v>0</v>
      </c>
      <c r="DJ106" s="313">
        <v>0</v>
      </c>
      <c r="DK106" s="320"/>
      <c r="DL106" s="140">
        <f t="shared" si="125"/>
        <v>0</v>
      </c>
      <c r="DM106" s="317">
        <v>0</v>
      </c>
      <c r="DN106" s="326"/>
      <c r="DO106" s="139">
        <f t="shared" si="126"/>
        <v>0</v>
      </c>
      <c r="DP106" s="317">
        <v>0</v>
      </c>
      <c r="DQ106" s="328"/>
      <c r="DR106" s="138">
        <f t="shared" si="127"/>
        <v>0</v>
      </c>
      <c r="DS106" s="33">
        <f t="shared" si="76"/>
        <v>0</v>
      </c>
      <c r="DT106" s="33">
        <f t="shared" si="77"/>
        <v>0</v>
      </c>
      <c r="DU106" s="171">
        <f t="shared" si="128"/>
        <v>0</v>
      </c>
      <c r="DV106" s="136">
        <f t="shared" si="129"/>
        <v>0</v>
      </c>
      <c r="DW106" s="313">
        <v>0</v>
      </c>
      <c r="DX106" s="320"/>
      <c r="DY106" s="134">
        <f t="shared" si="130"/>
        <v>0</v>
      </c>
      <c r="DZ106" s="317">
        <v>0</v>
      </c>
      <c r="EA106" s="326"/>
      <c r="EB106" s="133">
        <f t="shared" si="131"/>
        <v>0</v>
      </c>
      <c r="EC106" s="317">
        <v>0</v>
      </c>
      <c r="ED106" s="323"/>
      <c r="EE106" s="130">
        <f t="shared" si="132"/>
        <v>0</v>
      </c>
      <c r="EF106" s="34">
        <f t="shared" si="133"/>
        <v>0</v>
      </c>
      <c r="EG106" s="34">
        <f t="shared" si="134"/>
        <v>0</v>
      </c>
      <c r="EH106" s="172">
        <f t="shared" si="135"/>
        <v>0</v>
      </c>
      <c r="EI106" s="129">
        <f t="shared" si="136"/>
        <v>0</v>
      </c>
      <c r="EJ106" s="313">
        <v>0</v>
      </c>
      <c r="EK106" s="320"/>
      <c r="EL106" s="127">
        <f t="shared" si="137"/>
        <v>0</v>
      </c>
      <c r="EM106" s="317">
        <v>0</v>
      </c>
      <c r="EN106" s="326"/>
      <c r="EO106" s="126">
        <f t="shared" si="138"/>
        <v>0</v>
      </c>
      <c r="EP106" s="317">
        <v>0</v>
      </c>
      <c r="EQ106" s="325"/>
      <c r="ER106" s="126">
        <f t="shared" si="139"/>
        <v>0</v>
      </c>
      <c r="ES106" s="35">
        <f t="shared" si="140"/>
        <v>0</v>
      </c>
      <c r="ET106" s="35">
        <f t="shared" si="141"/>
        <v>0</v>
      </c>
      <c r="EU106" s="173">
        <f t="shared" si="142"/>
        <v>0</v>
      </c>
      <c r="EV106" s="125">
        <f t="shared" si="143"/>
        <v>0</v>
      </c>
      <c r="EW106" s="288">
        <f t="shared" si="149"/>
        <v>0</v>
      </c>
      <c r="EX106" s="289">
        <f t="shared" si="150"/>
        <v>68.504000000000005</v>
      </c>
      <c r="EY106" s="289">
        <f t="shared" si="144"/>
        <v>68.504000000000005</v>
      </c>
      <c r="EZ106" s="289">
        <f t="shared" si="151"/>
        <v>0</v>
      </c>
      <c r="FA106" s="289">
        <f t="shared" si="145"/>
        <v>68.504000000000005</v>
      </c>
      <c r="FB106" s="303">
        <f t="shared" si="146"/>
        <v>68.504000000000005</v>
      </c>
      <c r="FC106" s="298">
        <f t="shared" si="147"/>
        <v>0</v>
      </c>
    </row>
    <row r="107" spans="1:159">
      <c r="A107" s="11">
        <v>104</v>
      </c>
      <c r="B107" s="12" t="s">
        <v>1160</v>
      </c>
      <c r="C107" s="447" t="s">
        <v>1161</v>
      </c>
      <c r="D107" s="13" t="s">
        <v>1162</v>
      </c>
      <c r="E107" s="13" t="s">
        <v>665</v>
      </c>
      <c r="F107" s="11">
        <v>3000</v>
      </c>
      <c r="G107" s="90" t="s">
        <v>1163</v>
      </c>
      <c r="H107" s="90" t="s">
        <v>1164</v>
      </c>
      <c r="I107" s="5" t="s">
        <v>1165</v>
      </c>
      <c r="J107" s="90" t="s">
        <v>1166</v>
      </c>
      <c r="K107" s="13"/>
      <c r="L107" s="13"/>
      <c r="M107" s="98"/>
      <c r="N107" s="15" t="s">
        <v>419</v>
      </c>
      <c r="O107" s="14" t="s">
        <v>1167</v>
      </c>
      <c r="P107" s="15" t="s">
        <v>387</v>
      </c>
      <c r="Q107" s="16">
        <v>41641</v>
      </c>
      <c r="R107" s="16">
        <v>41754</v>
      </c>
      <c r="S107" s="10" t="s">
        <v>1168</v>
      </c>
      <c r="T107" s="12" t="s">
        <v>1351</v>
      </c>
      <c r="U107" s="11" t="s">
        <v>1169</v>
      </c>
      <c r="V107" s="438"/>
      <c r="W107" s="10"/>
      <c r="X107" s="12"/>
      <c r="Y107" s="11"/>
      <c r="Z107" s="11"/>
      <c r="AA107" s="307"/>
      <c r="AB107" s="320"/>
      <c r="AC107" s="108">
        <f t="shared" si="81"/>
        <v>0</v>
      </c>
      <c r="AD107" s="307">
        <v>0.27500000000000002</v>
      </c>
      <c r="AE107" s="319"/>
      <c r="AF107" s="108">
        <f t="shared" si="82"/>
        <v>0</v>
      </c>
      <c r="AG107" s="20">
        <f t="shared" si="83"/>
        <v>0.27500000000000002</v>
      </c>
      <c r="AH107" s="307"/>
      <c r="AI107" s="320"/>
      <c r="AJ107" s="108">
        <f t="shared" si="148"/>
        <v>0</v>
      </c>
      <c r="AK107" s="307"/>
      <c r="AL107" s="326"/>
      <c r="AM107" s="160">
        <f t="shared" si="84"/>
        <v>0</v>
      </c>
      <c r="AN107" s="22">
        <f t="shared" si="85"/>
        <v>0</v>
      </c>
      <c r="AO107" s="311"/>
      <c r="AP107" s="323"/>
      <c r="AQ107" s="159">
        <f t="shared" si="86"/>
        <v>0</v>
      </c>
      <c r="AR107" s="23">
        <f t="shared" si="87"/>
        <v>0.27500000000000002</v>
      </c>
      <c r="AS107" s="23">
        <f t="shared" si="88"/>
        <v>0</v>
      </c>
      <c r="AT107" s="164">
        <f t="shared" si="89"/>
        <v>0.27500000000000002</v>
      </c>
      <c r="AU107" s="106">
        <f t="shared" si="90"/>
        <v>0</v>
      </c>
      <c r="AV107" s="313"/>
      <c r="AW107" s="320"/>
      <c r="AX107" s="157">
        <f t="shared" si="91"/>
        <v>0</v>
      </c>
      <c r="AY107" s="307">
        <v>2.7E-2</v>
      </c>
      <c r="AZ107" s="320"/>
      <c r="BA107" s="157">
        <f t="shared" si="92"/>
        <v>0</v>
      </c>
      <c r="BB107" s="307"/>
      <c r="BC107" s="319"/>
      <c r="BD107" s="158">
        <f t="shared" si="93"/>
        <v>0</v>
      </c>
      <c r="BE107" s="25">
        <f t="shared" si="94"/>
        <v>2.7E-2</v>
      </c>
      <c r="BF107" s="307"/>
      <c r="BG107" s="320"/>
      <c r="BH107" s="157">
        <f t="shared" si="95"/>
        <v>0</v>
      </c>
      <c r="BI107" s="307"/>
      <c r="BJ107" s="320"/>
      <c r="BK107" s="157">
        <f t="shared" si="96"/>
        <v>0</v>
      </c>
      <c r="BL107" s="307"/>
      <c r="BM107" s="319"/>
      <c r="BN107" s="157">
        <f t="shared" si="97"/>
        <v>0</v>
      </c>
      <c r="BO107" s="26">
        <f t="shared" si="98"/>
        <v>0</v>
      </c>
      <c r="BP107" s="314"/>
      <c r="BQ107" s="323"/>
      <c r="BR107" s="156">
        <f t="shared" si="99"/>
        <v>0</v>
      </c>
      <c r="BS107" s="27">
        <f t="shared" si="100"/>
        <v>2.7E-2</v>
      </c>
      <c r="BT107" s="27">
        <f t="shared" si="101"/>
        <v>0</v>
      </c>
      <c r="BU107" s="166">
        <f t="shared" si="102"/>
        <v>2.7E-2</v>
      </c>
      <c r="BV107" s="155">
        <f t="shared" si="103"/>
        <v>0</v>
      </c>
      <c r="BW107" s="313">
        <v>0.78</v>
      </c>
      <c r="BX107" s="320"/>
      <c r="BY107" s="153">
        <f t="shared" si="104"/>
        <v>0</v>
      </c>
      <c r="BZ107" s="317"/>
      <c r="CA107" s="326"/>
      <c r="CB107" s="152">
        <f t="shared" si="105"/>
        <v>0</v>
      </c>
      <c r="CC107" s="317"/>
      <c r="CD107" s="325"/>
      <c r="CE107" s="152">
        <f t="shared" si="106"/>
        <v>0</v>
      </c>
      <c r="CF107" s="28">
        <f t="shared" si="107"/>
        <v>0.78</v>
      </c>
      <c r="CG107" s="28">
        <f t="shared" si="108"/>
        <v>0</v>
      </c>
      <c r="CH107" s="167">
        <f t="shared" si="109"/>
        <v>0.78</v>
      </c>
      <c r="CI107" s="151">
        <f t="shared" si="110"/>
        <v>0</v>
      </c>
      <c r="CJ107" s="313"/>
      <c r="CK107" s="320"/>
      <c r="CL107" s="149">
        <f t="shared" si="111"/>
        <v>0</v>
      </c>
      <c r="CM107" s="317">
        <v>25</v>
      </c>
      <c r="CN107" s="326"/>
      <c r="CO107" s="148">
        <f t="shared" si="112"/>
        <v>0</v>
      </c>
      <c r="CP107" s="317"/>
      <c r="CQ107" s="325"/>
      <c r="CR107" s="148">
        <f t="shared" si="113"/>
        <v>0</v>
      </c>
      <c r="CS107" s="30">
        <f t="shared" si="114"/>
        <v>25</v>
      </c>
      <c r="CT107" s="30">
        <f t="shared" si="115"/>
        <v>25</v>
      </c>
      <c r="CU107" s="168">
        <f t="shared" si="116"/>
        <v>25</v>
      </c>
      <c r="CV107" s="147">
        <f t="shared" si="117"/>
        <v>0</v>
      </c>
      <c r="CW107" s="313"/>
      <c r="CX107" s="320"/>
      <c r="CY107" s="145">
        <f t="shared" si="118"/>
        <v>0</v>
      </c>
      <c r="CZ107" s="317"/>
      <c r="DA107" s="326"/>
      <c r="DB107" s="144">
        <f t="shared" si="119"/>
        <v>0</v>
      </c>
      <c r="DC107" s="317"/>
      <c r="DD107" s="323"/>
      <c r="DE107" s="143">
        <f t="shared" si="120"/>
        <v>0</v>
      </c>
      <c r="DF107" s="32">
        <f t="shared" si="121"/>
        <v>0</v>
      </c>
      <c r="DG107" s="32">
        <f t="shared" si="122"/>
        <v>0</v>
      </c>
      <c r="DH107" s="169">
        <f t="shared" si="123"/>
        <v>0</v>
      </c>
      <c r="DI107" s="141">
        <f t="shared" si="124"/>
        <v>0</v>
      </c>
      <c r="DJ107" s="313"/>
      <c r="DK107" s="320"/>
      <c r="DL107" s="140">
        <f t="shared" si="125"/>
        <v>0</v>
      </c>
      <c r="DM107" s="317"/>
      <c r="DN107" s="326"/>
      <c r="DO107" s="139">
        <f t="shared" si="126"/>
        <v>0</v>
      </c>
      <c r="DP107" s="317"/>
      <c r="DQ107" s="328"/>
      <c r="DR107" s="138">
        <f t="shared" si="127"/>
        <v>0</v>
      </c>
      <c r="DS107" s="33">
        <f t="shared" si="76"/>
        <v>0</v>
      </c>
      <c r="DT107" s="33">
        <f t="shared" si="77"/>
        <v>0</v>
      </c>
      <c r="DU107" s="171">
        <f t="shared" si="128"/>
        <v>0</v>
      </c>
      <c r="DV107" s="136">
        <f t="shared" si="129"/>
        <v>0</v>
      </c>
      <c r="DW107" s="313"/>
      <c r="DX107" s="320"/>
      <c r="DY107" s="134">
        <f t="shared" si="130"/>
        <v>0</v>
      </c>
      <c r="DZ107" s="317"/>
      <c r="EA107" s="326"/>
      <c r="EB107" s="133">
        <f t="shared" si="131"/>
        <v>0</v>
      </c>
      <c r="EC107" s="317"/>
      <c r="ED107" s="323"/>
      <c r="EE107" s="130">
        <f t="shared" si="132"/>
        <v>0</v>
      </c>
      <c r="EF107" s="34">
        <f t="shared" si="133"/>
        <v>0</v>
      </c>
      <c r="EG107" s="34">
        <f t="shared" si="134"/>
        <v>0</v>
      </c>
      <c r="EH107" s="172">
        <f t="shared" si="135"/>
        <v>0</v>
      </c>
      <c r="EI107" s="129">
        <f t="shared" si="136"/>
        <v>0</v>
      </c>
      <c r="EJ107" s="313"/>
      <c r="EK107" s="320"/>
      <c r="EL107" s="127">
        <f t="shared" si="137"/>
        <v>0</v>
      </c>
      <c r="EM107" s="317"/>
      <c r="EN107" s="326"/>
      <c r="EO107" s="126">
        <f t="shared" si="138"/>
        <v>0</v>
      </c>
      <c r="EP107" s="317"/>
      <c r="EQ107" s="325"/>
      <c r="ER107" s="126">
        <f t="shared" si="139"/>
        <v>0</v>
      </c>
      <c r="ES107" s="35">
        <f t="shared" si="140"/>
        <v>0</v>
      </c>
      <c r="ET107" s="35">
        <f t="shared" si="141"/>
        <v>0</v>
      </c>
      <c r="EU107" s="173">
        <f t="shared" si="142"/>
        <v>0</v>
      </c>
      <c r="EV107" s="125">
        <f t="shared" si="143"/>
        <v>0</v>
      </c>
      <c r="EW107" s="288">
        <f t="shared" si="149"/>
        <v>1.0820000000000001</v>
      </c>
      <c r="EX107" s="289">
        <f t="shared" si="150"/>
        <v>25</v>
      </c>
      <c r="EY107" s="289">
        <f t="shared" si="144"/>
        <v>26.082000000000001</v>
      </c>
      <c r="EZ107" s="289">
        <f t="shared" si="151"/>
        <v>0</v>
      </c>
      <c r="FA107" s="289">
        <f t="shared" si="145"/>
        <v>25</v>
      </c>
      <c r="FB107" s="303">
        <f t="shared" si="146"/>
        <v>26.082000000000001</v>
      </c>
      <c r="FC107" s="298">
        <f t="shared" si="147"/>
        <v>0</v>
      </c>
    </row>
    <row r="108" spans="1:159">
      <c r="A108" s="11">
        <v>105</v>
      </c>
      <c r="B108" s="12" t="s">
        <v>1170</v>
      </c>
      <c r="C108" s="447" t="s">
        <v>1171</v>
      </c>
      <c r="D108" s="13" t="s">
        <v>1172</v>
      </c>
      <c r="E108" s="13" t="s">
        <v>107</v>
      </c>
      <c r="F108" s="11">
        <v>1000</v>
      </c>
      <c r="G108" s="90" t="s">
        <v>1173</v>
      </c>
      <c r="H108" s="90" t="s">
        <v>1174</v>
      </c>
      <c r="I108" s="5"/>
      <c r="J108" s="90" t="s">
        <v>1175</v>
      </c>
      <c r="K108" s="13"/>
      <c r="L108" s="13"/>
      <c r="M108" s="98"/>
      <c r="N108" s="15" t="s">
        <v>131</v>
      </c>
      <c r="O108" s="14" t="s">
        <v>1157</v>
      </c>
      <c r="P108" s="15" t="s">
        <v>387</v>
      </c>
      <c r="Q108" s="16">
        <v>41760</v>
      </c>
      <c r="R108" s="16">
        <v>41793</v>
      </c>
      <c r="S108" s="10" t="s">
        <v>242</v>
      </c>
      <c r="T108" s="12" t="s">
        <v>243</v>
      </c>
      <c r="U108" t="s">
        <v>1176</v>
      </c>
      <c r="V108" s="438" t="s">
        <v>1177</v>
      </c>
      <c r="W108" s="10"/>
      <c r="X108" s="12"/>
      <c r="Y108" s="11"/>
      <c r="Z108" s="11"/>
      <c r="AA108" s="307">
        <v>16.260000000000002</v>
      </c>
      <c r="AB108" s="320"/>
      <c r="AC108" s="108">
        <f t="shared" si="81"/>
        <v>0</v>
      </c>
      <c r="AD108" s="307">
        <v>0</v>
      </c>
      <c r="AE108" s="319"/>
      <c r="AF108" s="108">
        <f t="shared" si="82"/>
        <v>0</v>
      </c>
      <c r="AG108" s="20">
        <f t="shared" si="83"/>
        <v>16.260000000000002</v>
      </c>
      <c r="AH108" s="307">
        <v>0</v>
      </c>
      <c r="AI108" s="320"/>
      <c r="AJ108" s="108">
        <f t="shared" si="148"/>
        <v>0</v>
      </c>
      <c r="AK108" s="307">
        <v>23.55</v>
      </c>
      <c r="AL108" s="326"/>
      <c r="AM108" s="160">
        <f t="shared" si="84"/>
        <v>0</v>
      </c>
      <c r="AN108" s="22">
        <f t="shared" si="85"/>
        <v>23.55</v>
      </c>
      <c r="AO108" s="311">
        <v>0.06</v>
      </c>
      <c r="AP108" s="323"/>
      <c r="AQ108" s="159">
        <f t="shared" si="86"/>
        <v>0</v>
      </c>
      <c r="AR108" s="23">
        <f t="shared" si="87"/>
        <v>39.81</v>
      </c>
      <c r="AS108" s="23">
        <f t="shared" si="88"/>
        <v>23.61</v>
      </c>
      <c r="AT108" s="164">
        <f t="shared" si="89"/>
        <v>39.870000000000005</v>
      </c>
      <c r="AU108" s="106">
        <f t="shared" si="90"/>
        <v>0</v>
      </c>
      <c r="AV108" s="313">
        <v>19.45</v>
      </c>
      <c r="AW108" s="320"/>
      <c r="AX108" s="157">
        <f t="shared" si="91"/>
        <v>0</v>
      </c>
      <c r="AY108" s="307">
        <v>0</v>
      </c>
      <c r="AZ108" s="320"/>
      <c r="BA108" s="157">
        <f t="shared" si="92"/>
        <v>0</v>
      </c>
      <c r="BB108" s="307">
        <v>0</v>
      </c>
      <c r="BC108" s="319"/>
      <c r="BD108" s="158">
        <f t="shared" si="93"/>
        <v>0</v>
      </c>
      <c r="BE108" s="25">
        <f t="shared" si="94"/>
        <v>19.45</v>
      </c>
      <c r="BF108" s="307">
        <v>0</v>
      </c>
      <c r="BG108" s="320"/>
      <c r="BH108" s="157">
        <f t="shared" si="95"/>
        <v>0</v>
      </c>
      <c r="BI108" s="307">
        <v>5.92</v>
      </c>
      <c r="BJ108" s="320"/>
      <c r="BK108" s="157">
        <f t="shared" si="96"/>
        <v>0</v>
      </c>
      <c r="BL108" s="307">
        <v>0</v>
      </c>
      <c r="BM108" s="319"/>
      <c r="BN108" s="157">
        <f t="shared" si="97"/>
        <v>0</v>
      </c>
      <c r="BO108" s="26">
        <f t="shared" si="98"/>
        <v>5.92</v>
      </c>
      <c r="BP108" s="314">
        <v>3.0000000000000001E-3</v>
      </c>
      <c r="BQ108" s="323"/>
      <c r="BR108" s="156">
        <f t="shared" si="99"/>
        <v>0</v>
      </c>
      <c r="BS108" s="27">
        <f t="shared" si="100"/>
        <v>25.369999999999997</v>
      </c>
      <c r="BT108" s="27">
        <f t="shared" si="101"/>
        <v>5.923</v>
      </c>
      <c r="BU108" s="166">
        <f t="shared" si="102"/>
        <v>25.372999999999998</v>
      </c>
      <c r="BV108" s="155">
        <f t="shared" si="103"/>
        <v>0</v>
      </c>
      <c r="BW108" s="313">
        <v>0</v>
      </c>
      <c r="BX108" s="320"/>
      <c r="BY108" s="153">
        <f t="shared" si="104"/>
        <v>0</v>
      </c>
      <c r="BZ108" s="317">
        <v>30.3</v>
      </c>
      <c r="CA108" s="326"/>
      <c r="CB108" s="152">
        <f t="shared" si="105"/>
        <v>0</v>
      </c>
      <c r="CC108" s="317">
        <v>0</v>
      </c>
      <c r="CD108" s="325"/>
      <c r="CE108" s="152">
        <f t="shared" si="106"/>
        <v>0</v>
      </c>
      <c r="CF108" s="28">
        <f t="shared" si="107"/>
        <v>30.3</v>
      </c>
      <c r="CG108" s="28">
        <f t="shared" si="108"/>
        <v>30.3</v>
      </c>
      <c r="CH108" s="167">
        <f t="shared" si="109"/>
        <v>30.3</v>
      </c>
      <c r="CI108" s="151">
        <f t="shared" si="110"/>
        <v>0</v>
      </c>
      <c r="CJ108" s="313">
        <v>0</v>
      </c>
      <c r="CK108" s="320"/>
      <c r="CL108" s="149">
        <f t="shared" si="111"/>
        <v>0</v>
      </c>
      <c r="CM108" s="317">
        <v>27.32</v>
      </c>
      <c r="CN108" s="326"/>
      <c r="CO108" s="148">
        <f t="shared" si="112"/>
        <v>0</v>
      </c>
      <c r="CP108" s="317">
        <v>0</v>
      </c>
      <c r="CQ108" s="325"/>
      <c r="CR108" s="148">
        <f t="shared" si="113"/>
        <v>0</v>
      </c>
      <c r="CS108" s="30">
        <f t="shared" si="114"/>
        <v>27.32</v>
      </c>
      <c r="CT108" s="30">
        <f t="shared" si="115"/>
        <v>27.32</v>
      </c>
      <c r="CU108" s="168">
        <f t="shared" si="116"/>
        <v>27.32</v>
      </c>
      <c r="CV108" s="147">
        <f t="shared" si="117"/>
        <v>0</v>
      </c>
      <c r="CW108" s="313">
        <v>0</v>
      </c>
      <c r="CX108" s="320"/>
      <c r="CY108" s="145">
        <f t="shared" si="118"/>
        <v>0</v>
      </c>
      <c r="CZ108" s="317">
        <v>0</v>
      </c>
      <c r="DA108" s="326"/>
      <c r="DB108" s="144">
        <f t="shared" si="119"/>
        <v>0</v>
      </c>
      <c r="DC108" s="317">
        <v>0</v>
      </c>
      <c r="DD108" s="323"/>
      <c r="DE108" s="143">
        <f t="shared" si="120"/>
        <v>0</v>
      </c>
      <c r="DF108" s="32">
        <f t="shared" si="121"/>
        <v>0</v>
      </c>
      <c r="DG108" s="32">
        <f t="shared" si="122"/>
        <v>0</v>
      </c>
      <c r="DH108" s="169">
        <f t="shared" si="123"/>
        <v>0</v>
      </c>
      <c r="DI108" s="141">
        <f t="shared" si="124"/>
        <v>0</v>
      </c>
      <c r="DJ108" s="313">
        <v>0</v>
      </c>
      <c r="DK108" s="320"/>
      <c r="DL108" s="140">
        <f t="shared" si="125"/>
        <v>0</v>
      </c>
      <c r="DM108" s="317">
        <v>0</v>
      </c>
      <c r="DN108" s="326"/>
      <c r="DO108" s="139">
        <f t="shared" si="126"/>
        <v>0</v>
      </c>
      <c r="DP108" s="317">
        <v>0</v>
      </c>
      <c r="DQ108" s="328"/>
      <c r="DR108" s="138">
        <f t="shared" si="127"/>
        <v>0</v>
      </c>
      <c r="DS108" s="33">
        <f t="shared" si="76"/>
        <v>0</v>
      </c>
      <c r="DT108" s="33">
        <f t="shared" si="77"/>
        <v>0</v>
      </c>
      <c r="DU108" s="171">
        <f t="shared" si="128"/>
        <v>0</v>
      </c>
      <c r="DV108" s="136">
        <f t="shared" si="129"/>
        <v>0</v>
      </c>
      <c r="DW108" s="313">
        <v>0</v>
      </c>
      <c r="DX108" s="320"/>
      <c r="DY108" s="134">
        <f t="shared" si="130"/>
        <v>0</v>
      </c>
      <c r="DZ108" s="317">
        <v>0</v>
      </c>
      <c r="EA108" s="326"/>
      <c r="EB108" s="133">
        <f t="shared" si="131"/>
        <v>0</v>
      </c>
      <c r="EC108" s="317">
        <v>0.5</v>
      </c>
      <c r="ED108" s="323"/>
      <c r="EE108" s="130">
        <f t="shared" si="132"/>
        <v>0</v>
      </c>
      <c r="EF108" s="34">
        <f t="shared" si="133"/>
        <v>0</v>
      </c>
      <c r="EG108" s="34">
        <f t="shared" si="134"/>
        <v>0.5</v>
      </c>
      <c r="EH108" s="172">
        <f t="shared" si="135"/>
        <v>0.5</v>
      </c>
      <c r="EI108" s="129">
        <f t="shared" si="136"/>
        <v>0</v>
      </c>
      <c r="EJ108" s="313">
        <v>0</v>
      </c>
      <c r="EK108" s="320"/>
      <c r="EL108" s="127">
        <f t="shared" si="137"/>
        <v>0</v>
      </c>
      <c r="EM108" s="317">
        <v>0</v>
      </c>
      <c r="EN108" s="326"/>
      <c r="EO108" s="126">
        <f t="shared" si="138"/>
        <v>0</v>
      </c>
      <c r="EP108" s="317">
        <v>0</v>
      </c>
      <c r="EQ108" s="325"/>
      <c r="ER108" s="126">
        <f t="shared" si="139"/>
        <v>0</v>
      </c>
      <c r="ES108" s="35">
        <f t="shared" si="140"/>
        <v>0</v>
      </c>
      <c r="ET108" s="35">
        <f t="shared" si="141"/>
        <v>0</v>
      </c>
      <c r="EU108" s="173">
        <f t="shared" si="142"/>
        <v>0</v>
      </c>
      <c r="EV108" s="125">
        <f t="shared" si="143"/>
        <v>0</v>
      </c>
      <c r="EW108" s="288">
        <f t="shared" si="149"/>
        <v>35.71</v>
      </c>
      <c r="EX108" s="289">
        <f t="shared" si="150"/>
        <v>87.09</v>
      </c>
      <c r="EY108" s="289">
        <f t="shared" si="144"/>
        <v>122.80000000000001</v>
      </c>
      <c r="EZ108" s="289">
        <f t="shared" si="151"/>
        <v>0.56299999999999994</v>
      </c>
      <c r="FA108" s="289">
        <f t="shared" si="145"/>
        <v>87.653000000000006</v>
      </c>
      <c r="FB108" s="303">
        <f t="shared" si="146"/>
        <v>123.36300000000001</v>
      </c>
      <c r="FC108" s="298">
        <f t="shared" si="147"/>
        <v>0</v>
      </c>
    </row>
    <row r="109" spans="1:159" ht="45">
      <c r="A109" s="11">
        <v>106</v>
      </c>
      <c r="B109" s="12" t="s">
        <v>1179</v>
      </c>
      <c r="C109" s="447" t="s">
        <v>1185</v>
      </c>
      <c r="D109" s="13" t="s">
        <v>1186</v>
      </c>
      <c r="E109" s="13" t="s">
        <v>107</v>
      </c>
      <c r="F109" s="11">
        <v>1000</v>
      </c>
      <c r="G109" s="90" t="s">
        <v>1187</v>
      </c>
      <c r="H109" s="90" t="s">
        <v>1188</v>
      </c>
      <c r="I109" s="5" t="s">
        <v>1189</v>
      </c>
      <c r="J109" s="90" t="s">
        <v>659</v>
      </c>
      <c r="K109" s="13"/>
      <c r="L109" s="13"/>
      <c r="M109" s="98"/>
      <c r="N109" s="15" t="s">
        <v>131</v>
      </c>
      <c r="O109" s="14" t="s">
        <v>183</v>
      </c>
      <c r="P109" s="15" t="s">
        <v>387</v>
      </c>
      <c r="Q109" s="16">
        <v>41727</v>
      </c>
      <c r="R109" s="16">
        <v>41821</v>
      </c>
      <c r="S109" s="10" t="s">
        <v>1190</v>
      </c>
      <c r="T109" s="12" t="s">
        <v>1191</v>
      </c>
      <c r="U109" s="11" t="s">
        <v>1192</v>
      </c>
      <c r="V109" s="438" t="s">
        <v>1193</v>
      </c>
      <c r="W109" s="10"/>
      <c r="X109" s="12"/>
      <c r="Y109" s="11"/>
      <c r="Z109" s="11"/>
      <c r="AA109" s="307"/>
      <c r="AB109" s="320"/>
      <c r="AC109" s="108">
        <f t="shared" si="81"/>
        <v>0</v>
      </c>
      <c r="AD109" s="307"/>
      <c r="AE109" s="319"/>
      <c r="AF109" s="108">
        <f t="shared" si="82"/>
        <v>0</v>
      </c>
      <c r="AG109" s="20">
        <f t="shared" si="83"/>
        <v>0</v>
      </c>
      <c r="AH109" s="307"/>
      <c r="AI109" s="320"/>
      <c r="AJ109" s="108">
        <f t="shared" si="148"/>
        <v>0</v>
      </c>
      <c r="AK109" s="307">
        <v>0.1</v>
      </c>
      <c r="AL109" s="326"/>
      <c r="AM109" s="160">
        <f t="shared" si="84"/>
        <v>0</v>
      </c>
      <c r="AN109" s="22">
        <f t="shared" si="85"/>
        <v>0.1</v>
      </c>
      <c r="AO109" s="311"/>
      <c r="AP109" s="323"/>
      <c r="AQ109" s="159">
        <f t="shared" si="86"/>
        <v>0</v>
      </c>
      <c r="AR109" s="23">
        <f t="shared" si="87"/>
        <v>0.1</v>
      </c>
      <c r="AS109" s="23">
        <f t="shared" si="88"/>
        <v>0.1</v>
      </c>
      <c r="AT109" s="164">
        <f t="shared" si="89"/>
        <v>0.1</v>
      </c>
      <c r="AU109" s="106">
        <f t="shared" si="90"/>
        <v>0</v>
      </c>
      <c r="AV109" s="313"/>
      <c r="AW109" s="320"/>
      <c r="AX109" s="157">
        <f t="shared" si="91"/>
        <v>0</v>
      </c>
      <c r="AY109" s="307"/>
      <c r="AZ109" s="320"/>
      <c r="BA109" s="157">
        <f t="shared" si="92"/>
        <v>0</v>
      </c>
      <c r="BB109" s="307"/>
      <c r="BC109" s="319"/>
      <c r="BD109" s="158">
        <f t="shared" si="93"/>
        <v>0</v>
      </c>
      <c r="BE109" s="25">
        <f t="shared" si="94"/>
        <v>0</v>
      </c>
      <c r="BF109" s="307"/>
      <c r="BG109" s="320"/>
      <c r="BH109" s="157">
        <f t="shared" si="95"/>
        <v>0</v>
      </c>
      <c r="BI109" s="307"/>
      <c r="BJ109" s="320"/>
      <c r="BK109" s="157">
        <f t="shared" si="96"/>
        <v>0</v>
      </c>
      <c r="BL109" s="307"/>
      <c r="BM109" s="319"/>
      <c r="BN109" s="157">
        <f t="shared" si="97"/>
        <v>0</v>
      </c>
      <c r="BO109" s="26">
        <f t="shared" si="98"/>
        <v>0</v>
      </c>
      <c r="BP109" s="314"/>
      <c r="BQ109" s="323"/>
      <c r="BR109" s="156">
        <f t="shared" si="99"/>
        <v>0</v>
      </c>
      <c r="BS109" s="27">
        <f t="shared" si="100"/>
        <v>0</v>
      </c>
      <c r="BT109" s="27">
        <f t="shared" si="101"/>
        <v>0</v>
      </c>
      <c r="BU109" s="166">
        <f t="shared" si="102"/>
        <v>0</v>
      </c>
      <c r="BV109" s="155">
        <f t="shared" si="103"/>
        <v>0</v>
      </c>
      <c r="BW109" s="313"/>
      <c r="BX109" s="320"/>
      <c r="BY109" s="153">
        <f t="shared" si="104"/>
        <v>0</v>
      </c>
      <c r="BZ109" s="317">
        <v>0.5</v>
      </c>
      <c r="CA109" s="326"/>
      <c r="CB109" s="152">
        <f t="shared" si="105"/>
        <v>0</v>
      </c>
      <c r="CC109" s="317"/>
      <c r="CD109" s="325"/>
      <c r="CE109" s="152">
        <f t="shared" si="106"/>
        <v>0</v>
      </c>
      <c r="CF109" s="28">
        <f t="shared" si="107"/>
        <v>0.5</v>
      </c>
      <c r="CG109" s="28">
        <f t="shared" si="108"/>
        <v>0.5</v>
      </c>
      <c r="CH109" s="167">
        <f t="shared" si="109"/>
        <v>0.5</v>
      </c>
      <c r="CI109" s="151">
        <f t="shared" si="110"/>
        <v>0</v>
      </c>
      <c r="CJ109" s="313"/>
      <c r="CK109" s="320"/>
      <c r="CL109" s="149">
        <f t="shared" si="111"/>
        <v>0</v>
      </c>
      <c r="CM109" s="317">
        <v>350</v>
      </c>
      <c r="CN109" s="326"/>
      <c r="CO109" s="148">
        <f t="shared" si="112"/>
        <v>0</v>
      </c>
      <c r="CP109" s="317"/>
      <c r="CQ109" s="325"/>
      <c r="CR109" s="148">
        <f t="shared" si="113"/>
        <v>0</v>
      </c>
      <c r="CS109" s="30">
        <f t="shared" si="114"/>
        <v>350</v>
      </c>
      <c r="CT109" s="30">
        <f t="shared" si="115"/>
        <v>350</v>
      </c>
      <c r="CU109" s="168">
        <f t="shared" si="116"/>
        <v>350</v>
      </c>
      <c r="CV109" s="147">
        <f t="shared" si="117"/>
        <v>0</v>
      </c>
      <c r="CW109" s="313"/>
      <c r="CX109" s="320"/>
      <c r="CY109" s="145">
        <f t="shared" si="118"/>
        <v>0</v>
      </c>
      <c r="CZ109" s="317"/>
      <c r="DA109" s="326"/>
      <c r="DB109" s="144">
        <f t="shared" si="119"/>
        <v>0</v>
      </c>
      <c r="DC109" s="317"/>
      <c r="DD109" s="323"/>
      <c r="DE109" s="143">
        <f t="shared" si="120"/>
        <v>0</v>
      </c>
      <c r="DF109" s="32">
        <f t="shared" si="121"/>
        <v>0</v>
      </c>
      <c r="DG109" s="32">
        <f t="shared" si="122"/>
        <v>0</v>
      </c>
      <c r="DH109" s="169">
        <f t="shared" si="123"/>
        <v>0</v>
      </c>
      <c r="DI109" s="141">
        <f t="shared" si="124"/>
        <v>0</v>
      </c>
      <c r="DJ109" s="313"/>
      <c r="DK109" s="320"/>
      <c r="DL109" s="140">
        <f t="shared" si="125"/>
        <v>0</v>
      </c>
      <c r="DM109" s="317"/>
      <c r="DN109" s="326"/>
      <c r="DO109" s="139">
        <f t="shared" si="126"/>
        <v>0</v>
      </c>
      <c r="DP109" s="317"/>
      <c r="DQ109" s="328"/>
      <c r="DR109" s="138">
        <f t="shared" si="127"/>
        <v>0</v>
      </c>
      <c r="DS109" s="33">
        <f t="shared" si="76"/>
        <v>0</v>
      </c>
      <c r="DT109" s="33">
        <f t="shared" si="77"/>
        <v>0</v>
      </c>
      <c r="DU109" s="171">
        <f t="shared" si="128"/>
        <v>0</v>
      </c>
      <c r="DV109" s="136">
        <f t="shared" si="129"/>
        <v>0</v>
      </c>
      <c r="DW109" s="313"/>
      <c r="DX109" s="320"/>
      <c r="DY109" s="134">
        <f t="shared" si="130"/>
        <v>0</v>
      </c>
      <c r="DZ109" s="317"/>
      <c r="EA109" s="326"/>
      <c r="EB109" s="133">
        <f t="shared" si="131"/>
        <v>0</v>
      </c>
      <c r="EC109" s="317"/>
      <c r="ED109" s="323"/>
      <c r="EE109" s="130">
        <f t="shared" si="132"/>
        <v>0</v>
      </c>
      <c r="EF109" s="34">
        <f t="shared" si="133"/>
        <v>0</v>
      </c>
      <c r="EG109" s="34">
        <f t="shared" si="134"/>
        <v>0</v>
      </c>
      <c r="EH109" s="172">
        <f t="shared" si="135"/>
        <v>0</v>
      </c>
      <c r="EI109" s="129">
        <f t="shared" si="136"/>
        <v>0</v>
      </c>
      <c r="EJ109" s="313"/>
      <c r="EK109" s="320"/>
      <c r="EL109" s="127">
        <f t="shared" si="137"/>
        <v>0</v>
      </c>
      <c r="EM109" s="317"/>
      <c r="EN109" s="326"/>
      <c r="EO109" s="126">
        <f t="shared" si="138"/>
        <v>0</v>
      </c>
      <c r="EP109" s="317"/>
      <c r="EQ109" s="325"/>
      <c r="ER109" s="126">
        <f t="shared" si="139"/>
        <v>0</v>
      </c>
      <c r="ES109" s="35">
        <f t="shared" si="140"/>
        <v>0</v>
      </c>
      <c r="ET109" s="35">
        <f t="shared" si="141"/>
        <v>0</v>
      </c>
      <c r="EU109" s="173">
        <f t="shared" si="142"/>
        <v>0</v>
      </c>
      <c r="EV109" s="125">
        <f t="shared" si="143"/>
        <v>0</v>
      </c>
      <c r="EW109" s="288">
        <f t="shared" si="149"/>
        <v>0</v>
      </c>
      <c r="EX109" s="289">
        <f t="shared" si="150"/>
        <v>350.6</v>
      </c>
      <c r="EY109" s="289">
        <f t="shared" si="144"/>
        <v>350.6</v>
      </c>
      <c r="EZ109" s="289">
        <f t="shared" si="151"/>
        <v>0</v>
      </c>
      <c r="FA109" s="289">
        <f t="shared" si="145"/>
        <v>350.6</v>
      </c>
      <c r="FB109" s="303">
        <f t="shared" si="146"/>
        <v>350.6</v>
      </c>
      <c r="FC109" s="298">
        <f t="shared" si="147"/>
        <v>0</v>
      </c>
    </row>
    <row r="110" spans="1:159" ht="30">
      <c r="A110" s="11">
        <v>107</v>
      </c>
      <c r="B110" s="12" t="s">
        <v>1194</v>
      </c>
      <c r="C110" s="447" t="s">
        <v>1195</v>
      </c>
      <c r="D110" s="13" t="s">
        <v>1196</v>
      </c>
      <c r="E110" s="13" t="s">
        <v>990</v>
      </c>
      <c r="F110" s="11">
        <v>5000</v>
      </c>
      <c r="G110" s="90" t="s">
        <v>1197</v>
      </c>
      <c r="H110" s="90" t="s">
        <v>1198</v>
      </c>
      <c r="I110" s="5" t="s">
        <v>1199</v>
      </c>
      <c r="J110" s="90" t="s">
        <v>803</v>
      </c>
      <c r="K110" s="13"/>
      <c r="L110" s="13"/>
      <c r="M110" s="98"/>
      <c r="N110" s="15" t="s">
        <v>131</v>
      </c>
      <c r="O110" s="14" t="s">
        <v>183</v>
      </c>
      <c r="P110" s="15" t="s">
        <v>327</v>
      </c>
      <c r="Q110" s="16">
        <v>41640</v>
      </c>
      <c r="R110" s="16">
        <v>41839</v>
      </c>
      <c r="S110" s="10" t="s">
        <v>1200</v>
      </c>
      <c r="T110" s="12" t="s">
        <v>1201</v>
      </c>
      <c r="U110" s="11" t="s">
        <v>1199</v>
      </c>
      <c r="V110" s="438"/>
      <c r="W110" s="10"/>
      <c r="X110" s="12"/>
      <c r="Y110" s="11"/>
      <c r="Z110" s="11"/>
      <c r="AA110" s="307"/>
      <c r="AB110" s="320"/>
      <c r="AC110" s="108">
        <f t="shared" si="81"/>
        <v>0</v>
      </c>
      <c r="AD110" s="307">
        <v>0.56000000000000005</v>
      </c>
      <c r="AE110" s="319"/>
      <c r="AF110" s="108">
        <f t="shared" si="82"/>
        <v>0</v>
      </c>
      <c r="AG110" s="20">
        <f t="shared" si="83"/>
        <v>0.56000000000000005</v>
      </c>
      <c r="AH110" s="307"/>
      <c r="AI110" s="320"/>
      <c r="AJ110" s="108">
        <f t="shared" si="148"/>
        <v>0</v>
      </c>
      <c r="AK110" s="307"/>
      <c r="AL110" s="326"/>
      <c r="AM110" s="160">
        <f t="shared" si="84"/>
        <v>0</v>
      </c>
      <c r="AN110" s="22">
        <f t="shared" si="85"/>
        <v>0</v>
      </c>
      <c r="AO110" s="311"/>
      <c r="AP110" s="323"/>
      <c r="AQ110" s="159">
        <f t="shared" si="86"/>
        <v>0</v>
      </c>
      <c r="AR110" s="23">
        <f t="shared" si="87"/>
        <v>0.56000000000000005</v>
      </c>
      <c r="AS110" s="23">
        <f t="shared" si="88"/>
        <v>0</v>
      </c>
      <c r="AT110" s="164">
        <f t="shared" si="89"/>
        <v>0.56000000000000005</v>
      </c>
      <c r="AU110" s="106">
        <f t="shared" si="90"/>
        <v>0</v>
      </c>
      <c r="AV110" s="313"/>
      <c r="AW110" s="320"/>
      <c r="AX110" s="157">
        <f t="shared" si="91"/>
        <v>0</v>
      </c>
      <c r="AY110" s="307">
        <v>0.3</v>
      </c>
      <c r="AZ110" s="320"/>
      <c r="BA110" s="157">
        <f t="shared" si="92"/>
        <v>0</v>
      </c>
      <c r="BB110" s="307"/>
      <c r="BC110" s="319"/>
      <c r="BD110" s="158">
        <f t="shared" si="93"/>
        <v>0</v>
      </c>
      <c r="BE110" s="25">
        <f t="shared" si="94"/>
        <v>0.3</v>
      </c>
      <c r="BF110" s="307"/>
      <c r="BG110" s="320"/>
      <c r="BH110" s="157">
        <f t="shared" si="95"/>
        <v>0</v>
      </c>
      <c r="BI110" s="307"/>
      <c r="BJ110" s="320"/>
      <c r="BK110" s="157">
        <f t="shared" si="96"/>
        <v>0</v>
      </c>
      <c r="BL110" s="307"/>
      <c r="BM110" s="319"/>
      <c r="BN110" s="157">
        <f t="shared" si="97"/>
        <v>0</v>
      </c>
      <c r="BO110" s="26">
        <f t="shared" si="98"/>
        <v>0</v>
      </c>
      <c r="BP110" s="314"/>
      <c r="BQ110" s="323"/>
      <c r="BR110" s="156">
        <f t="shared" si="99"/>
        <v>0</v>
      </c>
      <c r="BS110" s="27">
        <f t="shared" si="100"/>
        <v>0.3</v>
      </c>
      <c r="BT110" s="27">
        <f t="shared" si="101"/>
        <v>0</v>
      </c>
      <c r="BU110" s="166">
        <f t="shared" si="102"/>
        <v>0.3</v>
      </c>
      <c r="BV110" s="155">
        <f t="shared" si="103"/>
        <v>0</v>
      </c>
      <c r="BW110" s="313"/>
      <c r="BX110" s="320"/>
      <c r="BY110" s="153">
        <f t="shared" si="104"/>
        <v>0</v>
      </c>
      <c r="BZ110" s="317"/>
      <c r="CA110" s="326"/>
      <c r="CB110" s="152">
        <f t="shared" si="105"/>
        <v>0</v>
      </c>
      <c r="CC110" s="317"/>
      <c r="CD110" s="325"/>
      <c r="CE110" s="152">
        <f t="shared" si="106"/>
        <v>0</v>
      </c>
      <c r="CF110" s="28">
        <f t="shared" si="107"/>
        <v>0</v>
      </c>
      <c r="CG110" s="28">
        <f t="shared" si="108"/>
        <v>0</v>
      </c>
      <c r="CH110" s="167">
        <f t="shared" si="109"/>
        <v>0</v>
      </c>
      <c r="CI110" s="151">
        <f t="shared" si="110"/>
        <v>0</v>
      </c>
      <c r="CJ110" s="313"/>
      <c r="CK110" s="320"/>
      <c r="CL110" s="149">
        <f t="shared" si="111"/>
        <v>0</v>
      </c>
      <c r="CM110" s="317"/>
      <c r="CN110" s="326"/>
      <c r="CO110" s="148">
        <f t="shared" si="112"/>
        <v>0</v>
      </c>
      <c r="CP110" s="317"/>
      <c r="CQ110" s="325"/>
      <c r="CR110" s="148">
        <f t="shared" si="113"/>
        <v>0</v>
      </c>
      <c r="CS110" s="30">
        <f t="shared" si="114"/>
        <v>0</v>
      </c>
      <c r="CT110" s="30">
        <f t="shared" si="115"/>
        <v>0</v>
      </c>
      <c r="CU110" s="168">
        <f t="shared" si="116"/>
        <v>0</v>
      </c>
      <c r="CV110" s="147">
        <f t="shared" si="117"/>
        <v>0</v>
      </c>
      <c r="CW110" s="313"/>
      <c r="CX110" s="320"/>
      <c r="CY110" s="145">
        <f t="shared" si="118"/>
        <v>0</v>
      </c>
      <c r="CZ110" s="317"/>
      <c r="DA110" s="326"/>
      <c r="DB110" s="144">
        <f t="shared" si="119"/>
        <v>0</v>
      </c>
      <c r="DC110" s="317"/>
      <c r="DD110" s="323"/>
      <c r="DE110" s="143">
        <f t="shared" si="120"/>
        <v>0</v>
      </c>
      <c r="DF110" s="32">
        <f t="shared" si="121"/>
        <v>0</v>
      </c>
      <c r="DG110" s="32">
        <f t="shared" si="122"/>
        <v>0</v>
      </c>
      <c r="DH110" s="169">
        <f t="shared" si="123"/>
        <v>0</v>
      </c>
      <c r="DI110" s="141">
        <f t="shared" si="124"/>
        <v>0</v>
      </c>
      <c r="DJ110" s="313"/>
      <c r="DK110" s="320"/>
      <c r="DL110" s="140">
        <f t="shared" si="125"/>
        <v>0</v>
      </c>
      <c r="DM110" s="317"/>
      <c r="DN110" s="326"/>
      <c r="DO110" s="139">
        <f t="shared" si="126"/>
        <v>0</v>
      </c>
      <c r="DP110" s="317"/>
      <c r="DQ110" s="328"/>
      <c r="DR110" s="138">
        <f t="shared" si="127"/>
        <v>0</v>
      </c>
      <c r="DS110" s="33">
        <f t="shared" si="76"/>
        <v>0</v>
      </c>
      <c r="DT110" s="33">
        <f t="shared" si="77"/>
        <v>0</v>
      </c>
      <c r="DU110" s="171">
        <f t="shared" si="128"/>
        <v>0</v>
      </c>
      <c r="DV110" s="136">
        <f t="shared" si="129"/>
        <v>0</v>
      </c>
      <c r="DW110" s="313"/>
      <c r="DX110" s="320"/>
      <c r="DY110" s="134">
        <f t="shared" si="130"/>
        <v>0</v>
      </c>
      <c r="DZ110" s="317"/>
      <c r="EA110" s="326"/>
      <c r="EB110" s="133">
        <f t="shared" si="131"/>
        <v>0</v>
      </c>
      <c r="EC110" s="317"/>
      <c r="ED110" s="323"/>
      <c r="EE110" s="130">
        <f t="shared" si="132"/>
        <v>0</v>
      </c>
      <c r="EF110" s="34">
        <f t="shared" si="133"/>
        <v>0</v>
      </c>
      <c r="EG110" s="34">
        <f t="shared" si="134"/>
        <v>0</v>
      </c>
      <c r="EH110" s="172">
        <f t="shared" si="135"/>
        <v>0</v>
      </c>
      <c r="EI110" s="129">
        <f t="shared" si="136"/>
        <v>0</v>
      </c>
      <c r="EJ110" s="313"/>
      <c r="EK110" s="320"/>
      <c r="EL110" s="127">
        <f t="shared" si="137"/>
        <v>0</v>
      </c>
      <c r="EM110" s="317"/>
      <c r="EN110" s="326"/>
      <c r="EO110" s="126">
        <f t="shared" si="138"/>
        <v>0</v>
      </c>
      <c r="EP110" s="317"/>
      <c r="EQ110" s="325"/>
      <c r="ER110" s="126">
        <f t="shared" si="139"/>
        <v>0</v>
      </c>
      <c r="ES110" s="35">
        <f t="shared" si="140"/>
        <v>0</v>
      </c>
      <c r="ET110" s="35">
        <f t="shared" si="141"/>
        <v>0</v>
      </c>
      <c r="EU110" s="173">
        <f t="shared" si="142"/>
        <v>0</v>
      </c>
      <c r="EV110" s="125">
        <f t="shared" si="143"/>
        <v>0</v>
      </c>
      <c r="EW110" s="288">
        <f t="shared" si="149"/>
        <v>0.8600000000000001</v>
      </c>
      <c r="EX110" s="289">
        <f t="shared" si="150"/>
        <v>0</v>
      </c>
      <c r="EY110" s="289">
        <f t="shared" si="144"/>
        <v>0.8600000000000001</v>
      </c>
      <c r="EZ110" s="289">
        <f t="shared" si="151"/>
        <v>0</v>
      </c>
      <c r="FA110" s="289">
        <f t="shared" si="145"/>
        <v>0</v>
      </c>
      <c r="FB110" s="303">
        <f t="shared" si="146"/>
        <v>0.8600000000000001</v>
      </c>
      <c r="FC110" s="298">
        <f t="shared" si="147"/>
        <v>0</v>
      </c>
    </row>
    <row r="111" spans="1:159" ht="30">
      <c r="A111" s="11">
        <v>108</v>
      </c>
      <c r="B111" s="12" t="s">
        <v>1202</v>
      </c>
      <c r="C111" s="447" t="s">
        <v>1203</v>
      </c>
      <c r="D111" s="13" t="s">
        <v>734</v>
      </c>
      <c r="E111" s="13" t="s">
        <v>107</v>
      </c>
      <c r="F111" s="11">
        <v>1000</v>
      </c>
      <c r="G111" s="90" t="s">
        <v>1204</v>
      </c>
      <c r="H111" s="90" t="s">
        <v>1205</v>
      </c>
      <c r="I111" s="5" t="s">
        <v>1210</v>
      </c>
      <c r="J111" s="90" t="s">
        <v>512</v>
      </c>
      <c r="K111" s="13"/>
      <c r="L111" s="13"/>
      <c r="M111" s="98"/>
      <c r="N111" s="15" t="s">
        <v>132</v>
      </c>
      <c r="O111" s="14" t="s">
        <v>1157</v>
      </c>
      <c r="P111" s="15" t="s">
        <v>387</v>
      </c>
      <c r="Q111" s="16">
        <v>42005</v>
      </c>
      <c r="R111" s="16">
        <v>41880</v>
      </c>
      <c r="S111" s="10" t="s">
        <v>1207</v>
      </c>
      <c r="T111" s="12" t="s">
        <v>1208</v>
      </c>
      <c r="U111" s="11" t="s">
        <v>1206</v>
      </c>
      <c r="V111" s="438"/>
      <c r="W111" s="10" t="s">
        <v>1209</v>
      </c>
      <c r="X111" s="12"/>
      <c r="Y111" s="11"/>
      <c r="Z111" s="11"/>
      <c r="AA111" s="307"/>
      <c r="AB111" s="320">
        <v>55</v>
      </c>
      <c r="AC111" s="108">
        <f t="shared" si="81"/>
        <v>0</v>
      </c>
      <c r="AD111" s="307">
        <v>0.26600000000000001</v>
      </c>
      <c r="AE111" s="319">
        <v>44</v>
      </c>
      <c r="AF111" s="108">
        <f t="shared" si="82"/>
        <v>11.704000000000001</v>
      </c>
      <c r="AG111" s="20">
        <f t="shared" si="83"/>
        <v>0.26600000000000001</v>
      </c>
      <c r="AH111" s="307"/>
      <c r="AI111" s="320">
        <v>54</v>
      </c>
      <c r="AJ111" s="108">
        <f t="shared" si="148"/>
        <v>0</v>
      </c>
      <c r="AK111" s="307">
        <v>77.572000000000003</v>
      </c>
      <c r="AL111" s="326">
        <v>43</v>
      </c>
      <c r="AM111" s="160">
        <f t="shared" si="84"/>
        <v>3335.596</v>
      </c>
      <c r="AN111" s="22">
        <f t="shared" si="85"/>
        <v>77.572000000000003</v>
      </c>
      <c r="AO111" s="311"/>
      <c r="AP111" s="323">
        <v>43</v>
      </c>
      <c r="AQ111" s="159">
        <f t="shared" si="86"/>
        <v>0</v>
      </c>
      <c r="AR111" s="23">
        <f t="shared" si="87"/>
        <v>77.838000000000008</v>
      </c>
      <c r="AS111" s="23">
        <f t="shared" si="88"/>
        <v>77.572000000000003</v>
      </c>
      <c r="AT111" s="164">
        <f t="shared" si="89"/>
        <v>77.838000000000008</v>
      </c>
      <c r="AU111" s="106">
        <f t="shared" si="90"/>
        <v>3347.3</v>
      </c>
      <c r="AV111" s="313"/>
      <c r="AW111" s="320">
        <v>70</v>
      </c>
      <c r="AX111" s="157">
        <f t="shared" si="91"/>
        <v>0</v>
      </c>
      <c r="AY111" s="307">
        <v>2.4E-2</v>
      </c>
      <c r="AZ111" s="320">
        <v>45</v>
      </c>
      <c r="BA111" s="157">
        <f t="shared" si="92"/>
        <v>1.08</v>
      </c>
      <c r="BB111" s="307"/>
      <c r="BC111" s="319">
        <v>46</v>
      </c>
      <c r="BD111" s="158">
        <f t="shared" si="93"/>
        <v>0</v>
      </c>
      <c r="BE111" s="25">
        <f t="shared" si="94"/>
        <v>2.4E-2</v>
      </c>
      <c r="BF111" s="307"/>
      <c r="BG111" s="320">
        <v>69</v>
      </c>
      <c r="BH111" s="157">
        <f t="shared" si="95"/>
        <v>0</v>
      </c>
      <c r="BI111" s="307">
        <v>18.068000000000001</v>
      </c>
      <c r="BJ111" s="320">
        <v>44</v>
      </c>
      <c r="BK111" s="157">
        <f t="shared" si="96"/>
        <v>794.99200000000008</v>
      </c>
      <c r="BL111" s="307"/>
      <c r="BM111" s="319">
        <v>45</v>
      </c>
      <c r="BN111" s="157">
        <f t="shared" si="97"/>
        <v>0</v>
      </c>
      <c r="BO111" s="26">
        <f t="shared" si="98"/>
        <v>18.068000000000001</v>
      </c>
      <c r="BP111" s="314"/>
      <c r="BQ111" s="323">
        <v>44</v>
      </c>
      <c r="BR111" s="156">
        <f t="shared" si="99"/>
        <v>0</v>
      </c>
      <c r="BS111" s="27">
        <f t="shared" si="100"/>
        <v>18.092000000000002</v>
      </c>
      <c r="BT111" s="27">
        <f t="shared" si="101"/>
        <v>18.068000000000001</v>
      </c>
      <c r="BU111" s="166">
        <f t="shared" si="102"/>
        <v>18.092000000000002</v>
      </c>
      <c r="BV111" s="155">
        <f t="shared" si="103"/>
        <v>796.07200000000012</v>
      </c>
      <c r="BW111" s="313">
        <v>0.126</v>
      </c>
      <c r="BX111" s="320">
        <v>46</v>
      </c>
      <c r="BY111" s="153">
        <f t="shared" si="104"/>
        <v>5.7960000000000003</v>
      </c>
      <c r="BZ111" s="317">
        <v>185.07599999999999</v>
      </c>
      <c r="CA111" s="326">
        <v>40</v>
      </c>
      <c r="CB111" s="152">
        <f t="shared" si="105"/>
        <v>7403.04</v>
      </c>
      <c r="CC111" s="317"/>
      <c r="CD111" s="325">
        <v>40</v>
      </c>
      <c r="CE111" s="152">
        <f t="shared" si="106"/>
        <v>0</v>
      </c>
      <c r="CF111" s="28">
        <f t="shared" si="107"/>
        <v>185.202</v>
      </c>
      <c r="CG111" s="28">
        <f t="shared" si="108"/>
        <v>185.07599999999999</v>
      </c>
      <c r="CH111" s="167">
        <f t="shared" si="109"/>
        <v>185.202</v>
      </c>
      <c r="CI111" s="151">
        <f t="shared" si="110"/>
        <v>7408.8360000000002</v>
      </c>
      <c r="CJ111" s="313">
        <v>8.0000000000000002E-3</v>
      </c>
      <c r="CK111" s="320">
        <v>49</v>
      </c>
      <c r="CL111" s="149">
        <f t="shared" si="111"/>
        <v>0.39200000000000002</v>
      </c>
      <c r="CM111" s="317">
        <v>0.33</v>
      </c>
      <c r="CN111" s="326">
        <v>45</v>
      </c>
      <c r="CO111" s="148">
        <f t="shared" si="112"/>
        <v>14.850000000000001</v>
      </c>
      <c r="CP111" s="317"/>
      <c r="CQ111" s="325">
        <v>45</v>
      </c>
      <c r="CR111" s="148">
        <f t="shared" si="113"/>
        <v>0</v>
      </c>
      <c r="CS111" s="30">
        <f t="shared" si="114"/>
        <v>0.33800000000000002</v>
      </c>
      <c r="CT111" s="30">
        <f t="shared" si="115"/>
        <v>0.33</v>
      </c>
      <c r="CU111" s="168">
        <f t="shared" si="116"/>
        <v>0.33800000000000002</v>
      </c>
      <c r="CV111" s="147">
        <f t="shared" si="117"/>
        <v>15.242000000000001</v>
      </c>
      <c r="CW111" s="313"/>
      <c r="CX111" s="320">
        <v>30</v>
      </c>
      <c r="CY111" s="145">
        <f t="shared" si="118"/>
        <v>0</v>
      </c>
      <c r="CZ111" s="317"/>
      <c r="DA111" s="326">
        <v>29</v>
      </c>
      <c r="DB111" s="144">
        <f t="shared" si="119"/>
        <v>0</v>
      </c>
      <c r="DC111" s="317"/>
      <c r="DD111" s="323">
        <v>29</v>
      </c>
      <c r="DE111" s="143">
        <f t="shared" si="120"/>
        <v>0</v>
      </c>
      <c r="DF111" s="32">
        <f t="shared" si="121"/>
        <v>0</v>
      </c>
      <c r="DG111" s="32">
        <f t="shared" si="122"/>
        <v>0</v>
      </c>
      <c r="DH111" s="169">
        <f t="shared" si="123"/>
        <v>0</v>
      </c>
      <c r="DI111" s="141">
        <f t="shared" si="124"/>
        <v>0</v>
      </c>
      <c r="DJ111" s="313"/>
      <c r="DK111" s="320">
        <v>39</v>
      </c>
      <c r="DL111" s="140">
        <f t="shared" si="125"/>
        <v>0</v>
      </c>
      <c r="DM111" s="317"/>
      <c r="DN111" s="326">
        <v>38</v>
      </c>
      <c r="DO111" s="139">
        <f t="shared" si="126"/>
        <v>0</v>
      </c>
      <c r="DP111" s="317"/>
      <c r="DQ111" s="328">
        <v>38</v>
      </c>
      <c r="DR111" s="138">
        <f t="shared" si="127"/>
        <v>0</v>
      </c>
      <c r="DS111" s="33">
        <f t="shared" si="76"/>
        <v>0</v>
      </c>
      <c r="DT111" s="33">
        <f t="shared" si="77"/>
        <v>0</v>
      </c>
      <c r="DU111" s="171">
        <f t="shared" si="128"/>
        <v>0</v>
      </c>
      <c r="DV111" s="136">
        <f t="shared" si="129"/>
        <v>0</v>
      </c>
      <c r="DW111" s="313"/>
      <c r="DX111" s="320">
        <v>62</v>
      </c>
      <c r="DY111" s="134">
        <f t="shared" si="130"/>
        <v>0</v>
      </c>
      <c r="DZ111" s="317"/>
      <c r="EA111" s="326">
        <v>61</v>
      </c>
      <c r="EB111" s="133">
        <f t="shared" si="131"/>
        <v>0</v>
      </c>
      <c r="EC111" s="317"/>
      <c r="ED111" s="323">
        <v>61</v>
      </c>
      <c r="EE111" s="130">
        <f t="shared" si="132"/>
        <v>0</v>
      </c>
      <c r="EF111" s="34">
        <f t="shared" si="133"/>
        <v>0</v>
      </c>
      <c r="EG111" s="34">
        <f t="shared" si="134"/>
        <v>0</v>
      </c>
      <c r="EH111" s="172">
        <f t="shared" si="135"/>
        <v>0</v>
      </c>
      <c r="EI111" s="129">
        <f t="shared" si="136"/>
        <v>0</v>
      </c>
      <c r="EJ111" s="313"/>
      <c r="EK111" s="320">
        <v>549</v>
      </c>
      <c r="EL111" s="127">
        <f t="shared" si="137"/>
        <v>0</v>
      </c>
      <c r="EM111" s="317"/>
      <c r="EN111" s="326">
        <v>548</v>
      </c>
      <c r="EO111" s="126">
        <f t="shared" si="138"/>
        <v>0</v>
      </c>
      <c r="EP111" s="317"/>
      <c r="EQ111" s="325">
        <v>548</v>
      </c>
      <c r="ER111" s="126">
        <f t="shared" si="139"/>
        <v>0</v>
      </c>
      <c r="ES111" s="35">
        <f t="shared" si="140"/>
        <v>0</v>
      </c>
      <c r="ET111" s="35">
        <f t="shared" si="141"/>
        <v>0</v>
      </c>
      <c r="EU111" s="173">
        <f t="shared" si="142"/>
        <v>0</v>
      </c>
      <c r="EV111" s="125">
        <f t="shared" si="143"/>
        <v>0</v>
      </c>
      <c r="EW111" s="288">
        <f t="shared" si="149"/>
        <v>0.42400000000000004</v>
      </c>
      <c r="EX111" s="289">
        <f t="shared" si="150"/>
        <v>281.04599999999999</v>
      </c>
      <c r="EY111" s="289">
        <f t="shared" si="144"/>
        <v>281.46999999999997</v>
      </c>
      <c r="EZ111" s="289">
        <f t="shared" si="151"/>
        <v>0</v>
      </c>
      <c r="FA111" s="289">
        <f t="shared" si="145"/>
        <v>281.04599999999999</v>
      </c>
      <c r="FB111" s="303">
        <f t="shared" si="146"/>
        <v>281.46999999999997</v>
      </c>
      <c r="FC111" s="298">
        <f t="shared" si="147"/>
        <v>11567.45</v>
      </c>
    </row>
    <row r="112" spans="1:159">
      <c r="A112" s="11">
        <v>109</v>
      </c>
      <c r="B112" s="12" t="s">
        <v>1211</v>
      </c>
      <c r="C112" s="447" t="s">
        <v>1212</v>
      </c>
      <c r="D112" s="13" t="s">
        <v>1213</v>
      </c>
      <c r="E112" s="13" t="s">
        <v>107</v>
      </c>
      <c r="F112" s="11">
        <v>1000</v>
      </c>
      <c r="G112" s="90" t="s">
        <v>1214</v>
      </c>
      <c r="H112" s="90" t="s">
        <v>1215</v>
      </c>
      <c r="I112" s="5"/>
      <c r="J112" s="90" t="s">
        <v>223</v>
      </c>
      <c r="K112" s="13"/>
      <c r="L112" s="13"/>
      <c r="M112" s="98"/>
      <c r="N112" s="15" t="s">
        <v>132</v>
      </c>
      <c r="O112" s="14" t="s">
        <v>1157</v>
      </c>
      <c r="P112" s="15" t="s">
        <v>387</v>
      </c>
      <c r="Q112" s="16">
        <v>42005</v>
      </c>
      <c r="R112" s="16">
        <v>41885</v>
      </c>
      <c r="S112" s="10" t="s">
        <v>1216</v>
      </c>
      <c r="T112" s="12" t="s">
        <v>1217</v>
      </c>
      <c r="U112" s="11" t="s">
        <v>1218</v>
      </c>
      <c r="V112" s="438"/>
      <c r="W112" s="10" t="s">
        <v>1216</v>
      </c>
      <c r="X112" s="12"/>
      <c r="Y112" s="11"/>
      <c r="Z112" s="11"/>
      <c r="AA112" s="307">
        <v>1</v>
      </c>
      <c r="AB112" s="320">
        <v>55</v>
      </c>
      <c r="AC112" s="108">
        <f t="shared" si="81"/>
        <v>55</v>
      </c>
      <c r="AD112" s="307">
        <v>6.5</v>
      </c>
      <c r="AE112" s="319">
        <v>44</v>
      </c>
      <c r="AF112" s="108">
        <f t="shared" si="82"/>
        <v>286</v>
      </c>
      <c r="AG112" s="20">
        <f t="shared" si="83"/>
        <v>7.5</v>
      </c>
      <c r="AH112" s="307"/>
      <c r="AI112" s="320">
        <v>54</v>
      </c>
      <c r="AJ112" s="108">
        <f t="shared" si="148"/>
        <v>0</v>
      </c>
      <c r="AK112" s="307"/>
      <c r="AL112" s="326">
        <v>43</v>
      </c>
      <c r="AM112" s="160">
        <f t="shared" si="84"/>
        <v>0</v>
      </c>
      <c r="AN112" s="22">
        <f t="shared" si="85"/>
        <v>0</v>
      </c>
      <c r="AO112" s="311"/>
      <c r="AP112" s="323">
        <v>43</v>
      </c>
      <c r="AQ112" s="159">
        <f t="shared" si="86"/>
        <v>0</v>
      </c>
      <c r="AR112" s="23">
        <f t="shared" si="87"/>
        <v>7.5</v>
      </c>
      <c r="AS112" s="23">
        <f t="shared" si="88"/>
        <v>0</v>
      </c>
      <c r="AT112" s="164">
        <f t="shared" si="89"/>
        <v>7.5</v>
      </c>
      <c r="AU112" s="106">
        <f t="shared" si="90"/>
        <v>341</v>
      </c>
      <c r="AV112" s="313">
        <v>1.25</v>
      </c>
      <c r="AW112" s="320">
        <v>70</v>
      </c>
      <c r="AX112" s="157">
        <f t="shared" si="91"/>
        <v>87.5</v>
      </c>
      <c r="AY112" s="307">
        <v>1.25</v>
      </c>
      <c r="AZ112" s="320">
        <v>45</v>
      </c>
      <c r="BA112" s="157">
        <f t="shared" si="92"/>
        <v>56.25</v>
      </c>
      <c r="BB112" s="307"/>
      <c r="BC112" s="319">
        <v>46</v>
      </c>
      <c r="BD112" s="158">
        <f t="shared" si="93"/>
        <v>0</v>
      </c>
      <c r="BE112" s="25">
        <f t="shared" si="94"/>
        <v>2.5</v>
      </c>
      <c r="BF112" s="307"/>
      <c r="BG112" s="320">
        <v>69</v>
      </c>
      <c r="BH112" s="157">
        <f t="shared" si="95"/>
        <v>0</v>
      </c>
      <c r="BI112" s="307"/>
      <c r="BJ112" s="320">
        <v>44</v>
      </c>
      <c r="BK112" s="157">
        <f t="shared" si="96"/>
        <v>0</v>
      </c>
      <c r="BL112" s="307"/>
      <c r="BM112" s="319">
        <v>45</v>
      </c>
      <c r="BN112" s="157">
        <f t="shared" si="97"/>
        <v>0</v>
      </c>
      <c r="BO112" s="26">
        <f t="shared" si="98"/>
        <v>0</v>
      </c>
      <c r="BP112" s="314"/>
      <c r="BQ112" s="323">
        <v>44</v>
      </c>
      <c r="BR112" s="156">
        <f t="shared" si="99"/>
        <v>0</v>
      </c>
      <c r="BS112" s="27">
        <f t="shared" si="100"/>
        <v>2.5</v>
      </c>
      <c r="BT112" s="27">
        <f t="shared" si="101"/>
        <v>0</v>
      </c>
      <c r="BU112" s="166">
        <f t="shared" si="102"/>
        <v>2.5</v>
      </c>
      <c r="BV112" s="155">
        <f t="shared" si="103"/>
        <v>143.75</v>
      </c>
      <c r="BW112" s="313">
        <v>4</v>
      </c>
      <c r="BX112" s="320">
        <v>46</v>
      </c>
      <c r="BY112" s="153">
        <f t="shared" si="104"/>
        <v>184</v>
      </c>
      <c r="BZ112" s="317"/>
      <c r="CA112" s="326">
        <v>45</v>
      </c>
      <c r="CB112" s="152">
        <f t="shared" si="105"/>
        <v>0</v>
      </c>
      <c r="CC112" s="317"/>
      <c r="CD112" s="325">
        <v>45</v>
      </c>
      <c r="CE112" s="152">
        <f t="shared" si="106"/>
        <v>0</v>
      </c>
      <c r="CF112" s="28">
        <f t="shared" si="107"/>
        <v>4</v>
      </c>
      <c r="CG112" s="28">
        <f t="shared" si="108"/>
        <v>0</v>
      </c>
      <c r="CH112" s="167">
        <f t="shared" si="109"/>
        <v>4</v>
      </c>
      <c r="CI112" s="151">
        <f t="shared" si="110"/>
        <v>184</v>
      </c>
      <c r="CJ112" s="313">
        <v>2</v>
      </c>
      <c r="CK112" s="320">
        <v>49</v>
      </c>
      <c r="CL112" s="149">
        <f t="shared" si="111"/>
        <v>98</v>
      </c>
      <c r="CM112" s="317"/>
      <c r="CN112" s="326">
        <v>48</v>
      </c>
      <c r="CO112" s="148">
        <f t="shared" si="112"/>
        <v>0</v>
      </c>
      <c r="CP112" s="317"/>
      <c r="CQ112" s="325">
        <v>48</v>
      </c>
      <c r="CR112" s="148">
        <f t="shared" si="113"/>
        <v>0</v>
      </c>
      <c r="CS112" s="30">
        <f t="shared" si="114"/>
        <v>2</v>
      </c>
      <c r="CT112" s="30">
        <f t="shared" si="115"/>
        <v>0</v>
      </c>
      <c r="CU112" s="168">
        <f t="shared" si="116"/>
        <v>2</v>
      </c>
      <c r="CV112" s="147">
        <f t="shared" si="117"/>
        <v>98</v>
      </c>
      <c r="CW112" s="313"/>
      <c r="CX112" s="320">
        <v>30</v>
      </c>
      <c r="CY112" s="145">
        <f t="shared" si="118"/>
        <v>0</v>
      </c>
      <c r="CZ112" s="317"/>
      <c r="DA112" s="326">
        <v>29</v>
      </c>
      <c r="DB112" s="144">
        <f t="shared" si="119"/>
        <v>0</v>
      </c>
      <c r="DC112" s="317"/>
      <c r="DD112" s="323">
        <v>29</v>
      </c>
      <c r="DE112" s="143">
        <f t="shared" si="120"/>
        <v>0</v>
      </c>
      <c r="DF112" s="32">
        <f t="shared" si="121"/>
        <v>0</v>
      </c>
      <c r="DG112" s="32">
        <f t="shared" si="122"/>
        <v>0</v>
      </c>
      <c r="DH112" s="169">
        <f t="shared" si="123"/>
        <v>0</v>
      </c>
      <c r="DI112" s="141">
        <f t="shared" si="124"/>
        <v>0</v>
      </c>
      <c r="DJ112" s="313"/>
      <c r="DK112" s="320">
        <v>39</v>
      </c>
      <c r="DL112" s="140">
        <f t="shared" si="125"/>
        <v>0</v>
      </c>
      <c r="DM112" s="317"/>
      <c r="DN112" s="326">
        <v>38</v>
      </c>
      <c r="DO112" s="139">
        <f t="shared" si="126"/>
        <v>0</v>
      </c>
      <c r="DP112" s="317"/>
      <c r="DQ112" s="328">
        <v>38</v>
      </c>
      <c r="DR112" s="138">
        <f t="shared" si="127"/>
        <v>0</v>
      </c>
      <c r="DS112" s="33">
        <f t="shared" si="76"/>
        <v>0</v>
      </c>
      <c r="DT112" s="33">
        <f t="shared" si="77"/>
        <v>0</v>
      </c>
      <c r="DU112" s="171">
        <f t="shared" si="128"/>
        <v>0</v>
      </c>
      <c r="DV112" s="136">
        <f t="shared" si="129"/>
        <v>0</v>
      </c>
      <c r="DW112" s="313"/>
      <c r="DX112" s="320">
        <v>62</v>
      </c>
      <c r="DY112" s="134">
        <f t="shared" si="130"/>
        <v>0</v>
      </c>
      <c r="DZ112" s="317"/>
      <c r="EA112" s="326">
        <v>61</v>
      </c>
      <c r="EB112" s="133">
        <f t="shared" si="131"/>
        <v>0</v>
      </c>
      <c r="EC112" s="317"/>
      <c r="ED112" s="323">
        <v>61</v>
      </c>
      <c r="EE112" s="130">
        <f t="shared" si="132"/>
        <v>0</v>
      </c>
      <c r="EF112" s="34">
        <f t="shared" si="133"/>
        <v>0</v>
      </c>
      <c r="EG112" s="34">
        <f t="shared" si="134"/>
        <v>0</v>
      </c>
      <c r="EH112" s="172">
        <f t="shared" si="135"/>
        <v>0</v>
      </c>
      <c r="EI112" s="129">
        <f t="shared" si="136"/>
        <v>0</v>
      </c>
      <c r="EJ112" s="313"/>
      <c r="EK112" s="320">
        <v>549</v>
      </c>
      <c r="EL112" s="127">
        <f t="shared" si="137"/>
        <v>0</v>
      </c>
      <c r="EM112" s="317"/>
      <c r="EN112" s="326">
        <v>548</v>
      </c>
      <c r="EO112" s="126">
        <f t="shared" si="138"/>
        <v>0</v>
      </c>
      <c r="EP112" s="317"/>
      <c r="EQ112" s="325">
        <v>548</v>
      </c>
      <c r="ER112" s="126">
        <f t="shared" si="139"/>
        <v>0</v>
      </c>
      <c r="ES112" s="35">
        <f t="shared" si="140"/>
        <v>0</v>
      </c>
      <c r="ET112" s="35">
        <f t="shared" si="141"/>
        <v>0</v>
      </c>
      <c r="EU112" s="173">
        <f t="shared" si="142"/>
        <v>0</v>
      </c>
      <c r="EV112" s="125">
        <f t="shared" si="143"/>
        <v>0</v>
      </c>
      <c r="EW112" s="288">
        <f t="shared" si="149"/>
        <v>16</v>
      </c>
      <c r="EX112" s="289">
        <f t="shared" si="150"/>
        <v>0</v>
      </c>
      <c r="EY112" s="289">
        <f t="shared" si="144"/>
        <v>16</v>
      </c>
      <c r="EZ112" s="289">
        <f t="shared" si="151"/>
        <v>0</v>
      </c>
      <c r="FA112" s="289">
        <f t="shared" si="145"/>
        <v>0</v>
      </c>
      <c r="FB112" s="303">
        <f t="shared" si="146"/>
        <v>16</v>
      </c>
      <c r="FC112" s="298">
        <f t="shared" si="147"/>
        <v>766.75</v>
      </c>
    </row>
    <row r="113" spans="1:159" ht="30">
      <c r="A113" s="11">
        <v>110</v>
      </c>
      <c r="B113" s="12" t="s">
        <v>1219</v>
      </c>
      <c r="C113" s="447" t="s">
        <v>1220</v>
      </c>
      <c r="D113" s="13" t="s">
        <v>1221</v>
      </c>
      <c r="E113" s="13" t="s">
        <v>769</v>
      </c>
      <c r="F113" s="11">
        <v>1231</v>
      </c>
      <c r="G113" s="90" t="s">
        <v>1222</v>
      </c>
      <c r="H113" s="90" t="s">
        <v>1223</v>
      </c>
      <c r="I113" s="5" t="s">
        <v>1224</v>
      </c>
      <c r="J113" s="90" t="s">
        <v>116</v>
      </c>
      <c r="K113" s="13"/>
      <c r="L113" s="13"/>
      <c r="M113" s="98"/>
      <c r="N113" s="15" t="s">
        <v>132</v>
      </c>
      <c r="O113" s="14" t="s">
        <v>117</v>
      </c>
      <c r="P113" s="15" t="s">
        <v>387</v>
      </c>
      <c r="Q113" s="16">
        <v>42005</v>
      </c>
      <c r="R113" s="16">
        <v>41898</v>
      </c>
      <c r="S113" s="10" t="s">
        <v>1225</v>
      </c>
      <c r="T113" s="12" t="s">
        <v>1226</v>
      </c>
      <c r="U113" s="11" t="s">
        <v>1224</v>
      </c>
      <c r="V113" s="438" t="s">
        <v>1227</v>
      </c>
      <c r="W113" s="10" t="s">
        <v>1225</v>
      </c>
      <c r="X113" s="12"/>
      <c r="Y113" s="11"/>
      <c r="Z113" s="11"/>
      <c r="AA113" s="307"/>
      <c r="AB113" s="320">
        <v>55</v>
      </c>
      <c r="AC113" s="108">
        <f t="shared" si="81"/>
        <v>0</v>
      </c>
      <c r="AD113" s="307">
        <v>8</v>
      </c>
      <c r="AE113" s="319">
        <v>44</v>
      </c>
      <c r="AF113" s="108">
        <f t="shared" si="82"/>
        <v>352</v>
      </c>
      <c r="AG113" s="20">
        <f t="shared" si="83"/>
        <v>8</v>
      </c>
      <c r="AH113" s="307"/>
      <c r="AI113" s="320">
        <v>54</v>
      </c>
      <c r="AJ113" s="108">
        <f t="shared" si="148"/>
        <v>0</v>
      </c>
      <c r="AK113" s="307"/>
      <c r="AL113" s="326">
        <v>43</v>
      </c>
      <c r="AM113" s="160">
        <f t="shared" si="84"/>
        <v>0</v>
      </c>
      <c r="AN113" s="22">
        <f t="shared" si="85"/>
        <v>0</v>
      </c>
      <c r="AO113" s="311"/>
      <c r="AP113" s="323">
        <v>43</v>
      </c>
      <c r="AQ113" s="159">
        <f t="shared" si="86"/>
        <v>0</v>
      </c>
      <c r="AR113" s="23">
        <f t="shared" si="87"/>
        <v>8</v>
      </c>
      <c r="AS113" s="23">
        <f t="shared" si="88"/>
        <v>0</v>
      </c>
      <c r="AT113" s="164">
        <f t="shared" si="89"/>
        <v>8</v>
      </c>
      <c r="AU113" s="106">
        <f t="shared" si="90"/>
        <v>352</v>
      </c>
      <c r="AV113" s="313"/>
      <c r="AW113" s="320">
        <v>70</v>
      </c>
      <c r="AX113" s="157">
        <f t="shared" si="91"/>
        <v>0</v>
      </c>
      <c r="AY113" s="307"/>
      <c r="AZ113" s="320">
        <v>45</v>
      </c>
      <c r="BA113" s="157">
        <f t="shared" si="92"/>
        <v>0</v>
      </c>
      <c r="BB113" s="307"/>
      <c r="BC113" s="319">
        <v>46</v>
      </c>
      <c r="BD113" s="158">
        <f t="shared" si="93"/>
        <v>0</v>
      </c>
      <c r="BE113" s="25">
        <f t="shared" si="94"/>
        <v>0</v>
      </c>
      <c r="BF113" s="307"/>
      <c r="BG113" s="320">
        <v>69</v>
      </c>
      <c r="BH113" s="157">
        <f t="shared" si="95"/>
        <v>0</v>
      </c>
      <c r="BI113" s="307"/>
      <c r="BJ113" s="320">
        <v>44</v>
      </c>
      <c r="BK113" s="157">
        <f t="shared" si="96"/>
        <v>0</v>
      </c>
      <c r="BL113" s="307"/>
      <c r="BM113" s="319">
        <v>45</v>
      </c>
      <c r="BN113" s="157">
        <f t="shared" si="97"/>
        <v>0</v>
      </c>
      <c r="BO113" s="26">
        <f t="shared" si="98"/>
        <v>0</v>
      </c>
      <c r="BP113" s="314"/>
      <c r="BQ113" s="323">
        <v>44</v>
      </c>
      <c r="BR113" s="156">
        <f t="shared" si="99"/>
        <v>0</v>
      </c>
      <c r="BS113" s="27">
        <f t="shared" si="100"/>
        <v>0</v>
      </c>
      <c r="BT113" s="27">
        <f t="shared" si="101"/>
        <v>0</v>
      </c>
      <c r="BU113" s="166">
        <f t="shared" si="102"/>
        <v>0</v>
      </c>
      <c r="BV113" s="155">
        <f t="shared" si="103"/>
        <v>0</v>
      </c>
      <c r="BW113" s="313">
        <v>8</v>
      </c>
      <c r="BX113" s="320">
        <v>46</v>
      </c>
      <c r="BY113" s="153">
        <f t="shared" si="104"/>
        <v>368</v>
      </c>
      <c r="BZ113" s="317"/>
      <c r="CA113" s="326">
        <v>45</v>
      </c>
      <c r="CB113" s="152">
        <f t="shared" si="105"/>
        <v>0</v>
      </c>
      <c r="CC113" s="317"/>
      <c r="CD113" s="325">
        <v>45</v>
      </c>
      <c r="CE113" s="152">
        <f t="shared" si="106"/>
        <v>0</v>
      </c>
      <c r="CF113" s="28">
        <f t="shared" si="107"/>
        <v>8</v>
      </c>
      <c r="CG113" s="28">
        <f t="shared" si="108"/>
        <v>0</v>
      </c>
      <c r="CH113" s="167">
        <f t="shared" si="109"/>
        <v>8</v>
      </c>
      <c r="CI113" s="151">
        <f t="shared" si="110"/>
        <v>368</v>
      </c>
      <c r="CJ113" s="313">
        <v>1</v>
      </c>
      <c r="CK113" s="320">
        <v>49</v>
      </c>
      <c r="CL113" s="149">
        <f t="shared" si="111"/>
        <v>49</v>
      </c>
      <c r="CM113" s="317"/>
      <c r="CN113" s="326">
        <v>48</v>
      </c>
      <c r="CO113" s="148">
        <f t="shared" si="112"/>
        <v>0</v>
      </c>
      <c r="CP113" s="317"/>
      <c r="CQ113" s="325">
        <v>48</v>
      </c>
      <c r="CR113" s="148">
        <f t="shared" si="113"/>
        <v>0</v>
      </c>
      <c r="CS113" s="30">
        <f t="shared" si="114"/>
        <v>1</v>
      </c>
      <c r="CT113" s="30">
        <f t="shared" si="115"/>
        <v>0</v>
      </c>
      <c r="CU113" s="168">
        <f t="shared" si="116"/>
        <v>1</v>
      </c>
      <c r="CV113" s="147">
        <f t="shared" si="117"/>
        <v>49</v>
      </c>
      <c r="CW113" s="313">
        <v>100</v>
      </c>
      <c r="CX113" s="320">
        <v>30</v>
      </c>
      <c r="CY113" s="145">
        <f t="shared" si="118"/>
        <v>3000</v>
      </c>
      <c r="CZ113" s="317"/>
      <c r="DA113" s="326">
        <v>29</v>
      </c>
      <c r="DB113" s="144">
        <f t="shared" si="119"/>
        <v>0</v>
      </c>
      <c r="DC113" s="317"/>
      <c r="DD113" s="323">
        <v>29</v>
      </c>
      <c r="DE113" s="143">
        <f t="shared" si="120"/>
        <v>0</v>
      </c>
      <c r="DF113" s="32">
        <f t="shared" si="121"/>
        <v>100</v>
      </c>
      <c r="DG113" s="32">
        <f t="shared" si="122"/>
        <v>0</v>
      </c>
      <c r="DH113" s="169">
        <f t="shared" si="123"/>
        <v>100</v>
      </c>
      <c r="DI113" s="141">
        <f t="shared" si="124"/>
        <v>3000</v>
      </c>
      <c r="DJ113" s="313"/>
      <c r="DK113" s="320">
        <v>39</v>
      </c>
      <c r="DL113" s="140">
        <f t="shared" si="125"/>
        <v>0</v>
      </c>
      <c r="DM113" s="317"/>
      <c r="DN113" s="326">
        <v>38</v>
      </c>
      <c r="DO113" s="139">
        <f t="shared" si="126"/>
        <v>0</v>
      </c>
      <c r="DP113" s="317"/>
      <c r="DQ113" s="328">
        <v>38</v>
      </c>
      <c r="DR113" s="138">
        <f t="shared" si="127"/>
        <v>0</v>
      </c>
      <c r="DS113" s="33">
        <f t="shared" si="76"/>
        <v>0</v>
      </c>
      <c r="DT113" s="33">
        <f t="shared" si="77"/>
        <v>0</v>
      </c>
      <c r="DU113" s="171">
        <f t="shared" si="128"/>
        <v>0</v>
      </c>
      <c r="DV113" s="136">
        <f t="shared" si="129"/>
        <v>0</v>
      </c>
      <c r="DW113" s="313"/>
      <c r="DX113" s="320">
        <v>62</v>
      </c>
      <c r="DY113" s="134">
        <f t="shared" si="130"/>
        <v>0</v>
      </c>
      <c r="DZ113" s="317"/>
      <c r="EA113" s="326">
        <v>61</v>
      </c>
      <c r="EB113" s="133">
        <f t="shared" si="131"/>
        <v>0</v>
      </c>
      <c r="EC113" s="317"/>
      <c r="ED113" s="323">
        <v>61</v>
      </c>
      <c r="EE113" s="130">
        <f t="shared" si="132"/>
        <v>0</v>
      </c>
      <c r="EF113" s="34">
        <f t="shared" si="133"/>
        <v>0</v>
      </c>
      <c r="EG113" s="34">
        <f t="shared" si="134"/>
        <v>0</v>
      </c>
      <c r="EH113" s="172">
        <f t="shared" si="135"/>
        <v>0</v>
      </c>
      <c r="EI113" s="129">
        <f t="shared" si="136"/>
        <v>0</v>
      </c>
      <c r="EJ113" s="313"/>
      <c r="EK113" s="320">
        <v>549</v>
      </c>
      <c r="EL113" s="127">
        <f t="shared" si="137"/>
        <v>0</v>
      </c>
      <c r="EM113" s="317"/>
      <c r="EN113" s="326">
        <v>548</v>
      </c>
      <c r="EO113" s="126">
        <f t="shared" si="138"/>
        <v>0</v>
      </c>
      <c r="EP113" s="317"/>
      <c r="EQ113" s="325">
        <v>548</v>
      </c>
      <c r="ER113" s="126">
        <f t="shared" si="139"/>
        <v>0</v>
      </c>
      <c r="ES113" s="35">
        <f t="shared" si="140"/>
        <v>0</v>
      </c>
      <c r="ET113" s="35">
        <f t="shared" si="141"/>
        <v>0</v>
      </c>
      <c r="EU113" s="173">
        <f t="shared" si="142"/>
        <v>0</v>
      </c>
      <c r="EV113" s="125">
        <f t="shared" si="143"/>
        <v>0</v>
      </c>
      <c r="EW113" s="288">
        <f t="shared" si="149"/>
        <v>117</v>
      </c>
      <c r="EX113" s="289">
        <f t="shared" si="150"/>
        <v>0</v>
      </c>
      <c r="EY113" s="289">
        <f t="shared" si="144"/>
        <v>117</v>
      </c>
      <c r="EZ113" s="289">
        <f t="shared" si="151"/>
        <v>0</v>
      </c>
      <c r="FA113" s="289">
        <f t="shared" si="145"/>
        <v>0</v>
      </c>
      <c r="FB113" s="303">
        <f t="shared" si="146"/>
        <v>117</v>
      </c>
      <c r="FC113" s="298">
        <f t="shared" si="147"/>
        <v>3769</v>
      </c>
    </row>
    <row r="114" spans="1:159">
      <c r="A114" s="11">
        <v>111</v>
      </c>
      <c r="B114" s="12" t="s">
        <v>1228</v>
      </c>
      <c r="C114" s="447" t="s">
        <v>1232</v>
      </c>
      <c r="D114" s="13" t="s">
        <v>1229</v>
      </c>
      <c r="E114" s="13" t="s">
        <v>1230</v>
      </c>
      <c r="F114" s="11">
        <v>9240</v>
      </c>
      <c r="G114" s="90" t="s">
        <v>1231</v>
      </c>
      <c r="H114" s="90" t="s">
        <v>1233</v>
      </c>
      <c r="I114" s="5" t="s">
        <v>1234</v>
      </c>
      <c r="J114" s="90" t="s">
        <v>1235</v>
      </c>
      <c r="K114" s="13"/>
      <c r="L114" s="13"/>
      <c r="M114" s="98"/>
      <c r="N114" s="15" t="s">
        <v>194</v>
      </c>
      <c r="O114" s="14" t="s">
        <v>1090</v>
      </c>
      <c r="P114" s="15" t="s">
        <v>387</v>
      </c>
      <c r="Q114" s="16">
        <v>42005</v>
      </c>
      <c r="R114" s="16">
        <v>41899</v>
      </c>
      <c r="S114" s="10" t="s">
        <v>1236</v>
      </c>
      <c r="T114" s="12" t="s">
        <v>1237</v>
      </c>
      <c r="U114" s="11" t="s">
        <v>1238</v>
      </c>
      <c r="V114" s="438"/>
      <c r="W114" s="10" t="s">
        <v>1239</v>
      </c>
      <c r="X114" s="12"/>
      <c r="Y114" s="11"/>
      <c r="Z114" s="11"/>
      <c r="AA114" s="307"/>
      <c r="AB114" s="320">
        <v>55</v>
      </c>
      <c r="AC114" s="108">
        <f t="shared" si="81"/>
        <v>0</v>
      </c>
      <c r="AD114" s="307"/>
      <c r="AE114" s="319">
        <v>44</v>
      </c>
      <c r="AF114" s="108">
        <f t="shared" si="82"/>
        <v>0</v>
      </c>
      <c r="AG114" s="20">
        <f t="shared" si="83"/>
        <v>0</v>
      </c>
      <c r="AH114" s="307"/>
      <c r="AI114" s="320">
        <v>54</v>
      </c>
      <c r="AJ114" s="108">
        <f t="shared" si="148"/>
        <v>0</v>
      </c>
      <c r="AK114" s="307">
        <v>10.4</v>
      </c>
      <c r="AL114" s="326">
        <v>43</v>
      </c>
      <c r="AM114" s="160">
        <f t="shared" si="84"/>
        <v>447.2</v>
      </c>
      <c r="AN114" s="22">
        <f t="shared" si="85"/>
        <v>10.4</v>
      </c>
      <c r="AO114" s="311"/>
      <c r="AP114" s="323">
        <v>43</v>
      </c>
      <c r="AQ114" s="159">
        <f t="shared" si="86"/>
        <v>0</v>
      </c>
      <c r="AR114" s="23">
        <f t="shared" si="87"/>
        <v>10.4</v>
      </c>
      <c r="AS114" s="23">
        <f t="shared" si="88"/>
        <v>10.4</v>
      </c>
      <c r="AT114" s="164">
        <f t="shared" si="89"/>
        <v>10.4</v>
      </c>
      <c r="AU114" s="106">
        <f t="shared" si="90"/>
        <v>447.2</v>
      </c>
      <c r="AV114" s="313"/>
      <c r="AW114" s="320">
        <v>70</v>
      </c>
      <c r="AX114" s="157">
        <f t="shared" si="91"/>
        <v>0</v>
      </c>
      <c r="AY114" s="307"/>
      <c r="AZ114" s="320">
        <v>45</v>
      </c>
      <c r="BA114" s="157">
        <f t="shared" si="92"/>
        <v>0</v>
      </c>
      <c r="BB114" s="307"/>
      <c r="BC114" s="319">
        <v>46</v>
      </c>
      <c r="BD114" s="158">
        <f t="shared" si="93"/>
        <v>0</v>
      </c>
      <c r="BE114" s="25">
        <f t="shared" si="94"/>
        <v>0</v>
      </c>
      <c r="BF114" s="307"/>
      <c r="BG114" s="320">
        <v>69</v>
      </c>
      <c r="BH114" s="157">
        <f t="shared" si="95"/>
        <v>0</v>
      </c>
      <c r="BI114" s="307"/>
      <c r="BJ114" s="320">
        <v>44</v>
      </c>
      <c r="BK114" s="157">
        <f t="shared" si="96"/>
        <v>0</v>
      </c>
      <c r="BL114" s="307"/>
      <c r="BM114" s="319">
        <v>45</v>
      </c>
      <c r="BN114" s="157">
        <f t="shared" si="97"/>
        <v>0</v>
      </c>
      <c r="BO114" s="26">
        <f t="shared" si="98"/>
        <v>0</v>
      </c>
      <c r="BP114" s="314"/>
      <c r="BQ114" s="323">
        <v>44</v>
      </c>
      <c r="BR114" s="156">
        <f t="shared" si="99"/>
        <v>0</v>
      </c>
      <c r="BS114" s="27">
        <f t="shared" si="100"/>
        <v>0</v>
      </c>
      <c r="BT114" s="27">
        <f t="shared" si="101"/>
        <v>0</v>
      </c>
      <c r="BU114" s="166">
        <f t="shared" si="102"/>
        <v>0</v>
      </c>
      <c r="BV114" s="155">
        <f t="shared" si="103"/>
        <v>0</v>
      </c>
      <c r="BW114" s="313"/>
      <c r="BX114" s="320">
        <v>46</v>
      </c>
      <c r="BY114" s="153">
        <f t="shared" si="104"/>
        <v>0</v>
      </c>
      <c r="BZ114" s="317"/>
      <c r="CA114" s="326">
        <v>45</v>
      </c>
      <c r="CB114" s="152">
        <f t="shared" si="105"/>
        <v>0</v>
      </c>
      <c r="CC114" s="317"/>
      <c r="CD114" s="325">
        <v>45</v>
      </c>
      <c r="CE114" s="152">
        <f t="shared" si="106"/>
        <v>0</v>
      </c>
      <c r="CF114" s="28">
        <f t="shared" si="107"/>
        <v>0</v>
      </c>
      <c r="CG114" s="28">
        <f t="shared" si="108"/>
        <v>0</v>
      </c>
      <c r="CH114" s="167">
        <f t="shared" si="109"/>
        <v>0</v>
      </c>
      <c r="CI114" s="151">
        <f t="shared" si="110"/>
        <v>0</v>
      </c>
      <c r="CJ114" s="313"/>
      <c r="CK114" s="320">
        <v>49</v>
      </c>
      <c r="CL114" s="149">
        <f t="shared" si="111"/>
        <v>0</v>
      </c>
      <c r="CM114" s="317"/>
      <c r="CN114" s="326">
        <v>48</v>
      </c>
      <c r="CO114" s="148">
        <f t="shared" si="112"/>
        <v>0</v>
      </c>
      <c r="CP114" s="317"/>
      <c r="CQ114" s="325">
        <v>48</v>
      </c>
      <c r="CR114" s="148">
        <f t="shared" si="113"/>
        <v>0</v>
      </c>
      <c r="CS114" s="30">
        <f t="shared" si="114"/>
        <v>0</v>
      </c>
      <c r="CT114" s="30">
        <f t="shared" si="115"/>
        <v>0</v>
      </c>
      <c r="CU114" s="168">
        <f t="shared" si="116"/>
        <v>0</v>
      </c>
      <c r="CV114" s="147">
        <f t="shared" si="117"/>
        <v>0</v>
      </c>
      <c r="CW114" s="313"/>
      <c r="CX114" s="320">
        <v>30</v>
      </c>
      <c r="CY114" s="145">
        <f t="shared" si="118"/>
        <v>0</v>
      </c>
      <c r="CZ114" s="317"/>
      <c r="DA114" s="326">
        <v>29</v>
      </c>
      <c r="DB114" s="144">
        <f t="shared" si="119"/>
        <v>0</v>
      </c>
      <c r="DC114" s="317"/>
      <c r="DD114" s="323">
        <v>29</v>
      </c>
      <c r="DE114" s="143">
        <f t="shared" si="120"/>
        <v>0</v>
      </c>
      <c r="DF114" s="32">
        <f t="shared" si="121"/>
        <v>0</v>
      </c>
      <c r="DG114" s="32">
        <f t="shared" si="122"/>
        <v>0</v>
      </c>
      <c r="DH114" s="169">
        <f t="shared" si="123"/>
        <v>0</v>
      </c>
      <c r="DI114" s="141">
        <f t="shared" si="124"/>
        <v>0</v>
      </c>
      <c r="DJ114" s="313"/>
      <c r="DK114" s="320">
        <v>39</v>
      </c>
      <c r="DL114" s="140">
        <f t="shared" si="125"/>
        <v>0</v>
      </c>
      <c r="DM114" s="317"/>
      <c r="DN114" s="326">
        <v>38</v>
      </c>
      <c r="DO114" s="139">
        <f t="shared" si="126"/>
        <v>0</v>
      </c>
      <c r="DP114" s="317"/>
      <c r="DQ114" s="328">
        <v>38</v>
      </c>
      <c r="DR114" s="138">
        <f t="shared" si="127"/>
        <v>0</v>
      </c>
      <c r="DS114" s="33">
        <f t="shared" si="76"/>
        <v>0</v>
      </c>
      <c r="DT114" s="33">
        <f t="shared" si="77"/>
        <v>0</v>
      </c>
      <c r="DU114" s="171">
        <f t="shared" si="128"/>
        <v>0</v>
      </c>
      <c r="DV114" s="136">
        <f t="shared" si="129"/>
        <v>0</v>
      </c>
      <c r="DW114" s="313"/>
      <c r="DX114" s="320">
        <v>62</v>
      </c>
      <c r="DY114" s="134">
        <f t="shared" si="130"/>
        <v>0</v>
      </c>
      <c r="DZ114" s="317"/>
      <c r="EA114" s="326">
        <v>61</v>
      </c>
      <c r="EB114" s="133">
        <f t="shared" si="131"/>
        <v>0</v>
      </c>
      <c r="EC114" s="317"/>
      <c r="ED114" s="323">
        <v>61</v>
      </c>
      <c r="EE114" s="130">
        <f t="shared" si="132"/>
        <v>0</v>
      </c>
      <c r="EF114" s="34">
        <f t="shared" si="133"/>
        <v>0</v>
      </c>
      <c r="EG114" s="34">
        <f t="shared" si="134"/>
        <v>0</v>
      </c>
      <c r="EH114" s="172">
        <f t="shared" si="135"/>
        <v>0</v>
      </c>
      <c r="EI114" s="129">
        <f t="shared" si="136"/>
        <v>0</v>
      </c>
      <c r="EJ114" s="313"/>
      <c r="EK114" s="320">
        <v>549</v>
      </c>
      <c r="EL114" s="127">
        <f t="shared" si="137"/>
        <v>0</v>
      </c>
      <c r="EM114" s="317"/>
      <c r="EN114" s="326">
        <v>548</v>
      </c>
      <c r="EO114" s="126">
        <f t="shared" si="138"/>
        <v>0</v>
      </c>
      <c r="EP114" s="317"/>
      <c r="EQ114" s="325">
        <v>548</v>
      </c>
      <c r="ER114" s="126">
        <f t="shared" si="139"/>
        <v>0</v>
      </c>
      <c r="ES114" s="35">
        <f t="shared" si="140"/>
        <v>0</v>
      </c>
      <c r="ET114" s="35">
        <f t="shared" si="141"/>
        <v>0</v>
      </c>
      <c r="EU114" s="173">
        <f t="shared" si="142"/>
        <v>0</v>
      </c>
      <c r="EV114" s="125">
        <f t="shared" si="143"/>
        <v>0</v>
      </c>
      <c r="EW114" s="288">
        <f t="shared" si="149"/>
        <v>0</v>
      </c>
      <c r="EX114" s="289">
        <f t="shared" si="150"/>
        <v>10.4</v>
      </c>
      <c r="EY114" s="289">
        <f t="shared" si="144"/>
        <v>10.4</v>
      </c>
      <c r="EZ114" s="289">
        <f t="shared" si="151"/>
        <v>0</v>
      </c>
      <c r="FA114" s="289">
        <f t="shared" si="145"/>
        <v>10.4</v>
      </c>
      <c r="FB114" s="303">
        <f t="shared" si="146"/>
        <v>10.4</v>
      </c>
      <c r="FC114" s="298">
        <f t="shared" si="147"/>
        <v>447.2</v>
      </c>
    </row>
    <row r="115" spans="1:159" ht="30">
      <c r="A115" s="11">
        <v>112</v>
      </c>
      <c r="B115" s="12" t="s">
        <v>1240</v>
      </c>
      <c r="C115" s="447" t="s">
        <v>1241</v>
      </c>
      <c r="D115" s="13" t="s">
        <v>1245</v>
      </c>
      <c r="E115" s="13" t="s">
        <v>1246</v>
      </c>
      <c r="F115" s="11">
        <v>2230</v>
      </c>
      <c r="G115" s="90" t="s">
        <v>1247</v>
      </c>
      <c r="H115" s="90" t="s">
        <v>1248</v>
      </c>
      <c r="I115" s="5"/>
      <c r="J115" s="90" t="s">
        <v>1249</v>
      </c>
      <c r="K115" s="13"/>
      <c r="L115" s="13"/>
      <c r="M115" s="98"/>
      <c r="N115" s="15" t="s">
        <v>194</v>
      </c>
      <c r="O115" s="14" t="s">
        <v>117</v>
      </c>
      <c r="P115" s="15" t="s">
        <v>387</v>
      </c>
      <c r="Q115" s="16">
        <v>42005</v>
      </c>
      <c r="R115" s="16">
        <v>41901</v>
      </c>
      <c r="S115" s="10" t="s">
        <v>1242</v>
      </c>
      <c r="T115" s="12" t="s">
        <v>1243</v>
      </c>
      <c r="U115" s="11" t="s">
        <v>1244</v>
      </c>
      <c r="V115" s="438"/>
      <c r="W115" s="10" t="s">
        <v>1242</v>
      </c>
      <c r="X115" s="12"/>
      <c r="Y115" s="11"/>
      <c r="Z115" s="11"/>
      <c r="AA115" s="307"/>
      <c r="AB115" s="320">
        <v>55</v>
      </c>
      <c r="AC115" s="108">
        <f t="shared" si="81"/>
        <v>0</v>
      </c>
      <c r="AD115" s="307"/>
      <c r="AE115" s="319">
        <v>44</v>
      </c>
      <c r="AF115" s="108">
        <f t="shared" si="82"/>
        <v>0</v>
      </c>
      <c r="AG115" s="20">
        <f t="shared" si="83"/>
        <v>0</v>
      </c>
      <c r="AH115" s="307"/>
      <c r="AI115" s="320">
        <v>54</v>
      </c>
      <c r="AJ115" s="108">
        <f t="shared" si="148"/>
        <v>0</v>
      </c>
      <c r="AK115" s="307"/>
      <c r="AL115" s="326">
        <v>43</v>
      </c>
      <c r="AM115" s="160">
        <f t="shared" si="84"/>
        <v>0</v>
      </c>
      <c r="AN115" s="22">
        <f t="shared" si="85"/>
        <v>0</v>
      </c>
      <c r="AO115" s="311">
        <v>3</v>
      </c>
      <c r="AP115" s="323">
        <v>43</v>
      </c>
      <c r="AQ115" s="159">
        <f t="shared" si="86"/>
        <v>129</v>
      </c>
      <c r="AR115" s="23">
        <f t="shared" si="87"/>
        <v>0</v>
      </c>
      <c r="AS115" s="23">
        <f t="shared" si="88"/>
        <v>3</v>
      </c>
      <c r="AT115" s="164">
        <f t="shared" si="89"/>
        <v>3</v>
      </c>
      <c r="AU115" s="106">
        <f t="shared" si="90"/>
        <v>129</v>
      </c>
      <c r="AV115" s="313">
        <v>6</v>
      </c>
      <c r="AW115" s="320">
        <v>70</v>
      </c>
      <c r="AX115" s="157">
        <f t="shared" si="91"/>
        <v>420</v>
      </c>
      <c r="AY115" s="307"/>
      <c r="AZ115" s="320">
        <v>45</v>
      </c>
      <c r="BA115" s="157">
        <f t="shared" si="92"/>
        <v>0</v>
      </c>
      <c r="BB115" s="307"/>
      <c r="BC115" s="319">
        <v>46</v>
      </c>
      <c r="BD115" s="158">
        <f t="shared" si="93"/>
        <v>0</v>
      </c>
      <c r="BE115" s="25">
        <f t="shared" si="94"/>
        <v>6</v>
      </c>
      <c r="BF115" s="307"/>
      <c r="BG115" s="320">
        <v>69</v>
      </c>
      <c r="BH115" s="157">
        <f t="shared" si="95"/>
        <v>0</v>
      </c>
      <c r="BI115" s="307"/>
      <c r="BJ115" s="320">
        <v>44</v>
      </c>
      <c r="BK115" s="157">
        <f t="shared" si="96"/>
        <v>0</v>
      </c>
      <c r="BL115" s="307"/>
      <c r="BM115" s="319">
        <v>45</v>
      </c>
      <c r="BN115" s="157">
        <f t="shared" si="97"/>
        <v>0</v>
      </c>
      <c r="BO115" s="26">
        <f t="shared" si="98"/>
        <v>0</v>
      </c>
      <c r="BP115" s="314"/>
      <c r="BQ115" s="323">
        <v>44</v>
      </c>
      <c r="BR115" s="156">
        <f t="shared" si="99"/>
        <v>0</v>
      </c>
      <c r="BS115" s="27">
        <f t="shared" si="100"/>
        <v>6</v>
      </c>
      <c r="BT115" s="27">
        <f t="shared" si="101"/>
        <v>0</v>
      </c>
      <c r="BU115" s="166">
        <f t="shared" si="102"/>
        <v>6</v>
      </c>
      <c r="BV115" s="155">
        <f t="shared" si="103"/>
        <v>420</v>
      </c>
      <c r="BW115" s="313"/>
      <c r="BX115" s="320">
        <v>46</v>
      </c>
      <c r="BY115" s="153">
        <f t="shared" si="104"/>
        <v>0</v>
      </c>
      <c r="BZ115" s="317">
        <v>21</v>
      </c>
      <c r="CA115" s="326">
        <v>45</v>
      </c>
      <c r="CB115" s="152">
        <f t="shared" si="105"/>
        <v>945</v>
      </c>
      <c r="CC115" s="317"/>
      <c r="CD115" s="325">
        <v>45</v>
      </c>
      <c r="CE115" s="152">
        <f t="shared" si="106"/>
        <v>0</v>
      </c>
      <c r="CF115" s="28">
        <f t="shared" si="107"/>
        <v>21</v>
      </c>
      <c r="CG115" s="28">
        <f t="shared" si="108"/>
        <v>21</v>
      </c>
      <c r="CH115" s="167">
        <f t="shared" si="109"/>
        <v>21</v>
      </c>
      <c r="CI115" s="151">
        <f t="shared" si="110"/>
        <v>945</v>
      </c>
      <c r="CJ115" s="313"/>
      <c r="CK115" s="320">
        <v>49</v>
      </c>
      <c r="CL115" s="149">
        <f t="shared" si="111"/>
        <v>0</v>
      </c>
      <c r="CM115" s="317"/>
      <c r="CN115" s="326">
        <v>48</v>
      </c>
      <c r="CO115" s="148">
        <f t="shared" si="112"/>
        <v>0</v>
      </c>
      <c r="CP115" s="317"/>
      <c r="CQ115" s="325">
        <v>48</v>
      </c>
      <c r="CR115" s="148">
        <f t="shared" si="113"/>
        <v>0</v>
      </c>
      <c r="CS115" s="30">
        <f t="shared" si="114"/>
        <v>0</v>
      </c>
      <c r="CT115" s="30">
        <f t="shared" si="115"/>
        <v>0</v>
      </c>
      <c r="CU115" s="168">
        <f t="shared" si="116"/>
        <v>0</v>
      </c>
      <c r="CV115" s="147">
        <f t="shared" si="117"/>
        <v>0</v>
      </c>
      <c r="CW115" s="313"/>
      <c r="CX115" s="320">
        <v>30</v>
      </c>
      <c r="CY115" s="145">
        <f t="shared" si="118"/>
        <v>0</v>
      </c>
      <c r="CZ115" s="317"/>
      <c r="DA115" s="326">
        <v>29</v>
      </c>
      <c r="DB115" s="144">
        <f t="shared" si="119"/>
        <v>0</v>
      </c>
      <c r="DC115" s="317"/>
      <c r="DD115" s="323">
        <v>29</v>
      </c>
      <c r="DE115" s="143">
        <f t="shared" si="120"/>
        <v>0</v>
      </c>
      <c r="DF115" s="32">
        <f t="shared" si="121"/>
        <v>0</v>
      </c>
      <c r="DG115" s="32">
        <f t="shared" si="122"/>
        <v>0</v>
      </c>
      <c r="DH115" s="169">
        <f t="shared" si="123"/>
        <v>0</v>
      </c>
      <c r="DI115" s="141">
        <f t="shared" si="124"/>
        <v>0</v>
      </c>
      <c r="DJ115" s="313"/>
      <c r="DK115" s="320">
        <v>39</v>
      </c>
      <c r="DL115" s="140">
        <f t="shared" si="125"/>
        <v>0</v>
      </c>
      <c r="DM115" s="317"/>
      <c r="DN115" s="326">
        <v>38</v>
      </c>
      <c r="DO115" s="139">
        <f t="shared" si="126"/>
        <v>0</v>
      </c>
      <c r="DP115" s="317"/>
      <c r="DQ115" s="328">
        <v>38</v>
      </c>
      <c r="DR115" s="138">
        <f t="shared" si="127"/>
        <v>0</v>
      </c>
      <c r="DS115" s="33">
        <f t="shared" si="76"/>
        <v>0</v>
      </c>
      <c r="DT115" s="33">
        <f t="shared" si="77"/>
        <v>0</v>
      </c>
      <c r="DU115" s="171">
        <f t="shared" si="128"/>
        <v>0</v>
      </c>
      <c r="DV115" s="136">
        <f t="shared" si="129"/>
        <v>0</v>
      </c>
      <c r="DW115" s="313"/>
      <c r="DX115" s="320">
        <v>62</v>
      </c>
      <c r="DY115" s="134">
        <f t="shared" si="130"/>
        <v>0</v>
      </c>
      <c r="DZ115" s="317"/>
      <c r="EA115" s="326">
        <v>61</v>
      </c>
      <c r="EB115" s="133">
        <f t="shared" si="131"/>
        <v>0</v>
      </c>
      <c r="EC115" s="317"/>
      <c r="ED115" s="323">
        <v>61</v>
      </c>
      <c r="EE115" s="130">
        <f t="shared" si="132"/>
        <v>0</v>
      </c>
      <c r="EF115" s="34">
        <f t="shared" si="133"/>
        <v>0</v>
      </c>
      <c r="EG115" s="34">
        <f t="shared" si="134"/>
        <v>0</v>
      </c>
      <c r="EH115" s="172">
        <f t="shared" si="135"/>
        <v>0</v>
      </c>
      <c r="EI115" s="129">
        <f t="shared" si="136"/>
        <v>0</v>
      </c>
      <c r="EJ115" s="313"/>
      <c r="EK115" s="320">
        <v>549</v>
      </c>
      <c r="EL115" s="127">
        <f t="shared" si="137"/>
        <v>0</v>
      </c>
      <c r="EM115" s="317"/>
      <c r="EN115" s="326">
        <v>548</v>
      </c>
      <c r="EO115" s="126">
        <f t="shared" si="138"/>
        <v>0</v>
      </c>
      <c r="EP115" s="317"/>
      <c r="EQ115" s="325">
        <v>548</v>
      </c>
      <c r="ER115" s="126">
        <f t="shared" si="139"/>
        <v>0</v>
      </c>
      <c r="ES115" s="35">
        <f t="shared" si="140"/>
        <v>0</v>
      </c>
      <c r="ET115" s="35">
        <f t="shared" si="141"/>
        <v>0</v>
      </c>
      <c r="EU115" s="173">
        <f t="shared" si="142"/>
        <v>0</v>
      </c>
      <c r="EV115" s="125">
        <f t="shared" si="143"/>
        <v>0</v>
      </c>
      <c r="EW115" s="288">
        <f t="shared" si="149"/>
        <v>6</v>
      </c>
      <c r="EX115" s="289">
        <f t="shared" si="150"/>
        <v>21</v>
      </c>
      <c r="EY115" s="289">
        <f t="shared" si="144"/>
        <v>27</v>
      </c>
      <c r="EZ115" s="289">
        <f t="shared" si="151"/>
        <v>3</v>
      </c>
      <c r="FA115" s="289">
        <f t="shared" si="145"/>
        <v>24</v>
      </c>
      <c r="FB115" s="303">
        <f t="shared" si="146"/>
        <v>30</v>
      </c>
      <c r="FC115" s="298">
        <f t="shared" si="147"/>
        <v>1494</v>
      </c>
    </row>
    <row r="116" spans="1:159">
      <c r="A116" s="11">
        <v>113</v>
      </c>
      <c r="B116" s="12" t="s">
        <v>1250</v>
      </c>
      <c r="C116" s="447" t="s">
        <v>1251</v>
      </c>
      <c r="D116" s="13" t="s">
        <v>1252</v>
      </c>
      <c r="E116" s="13" t="s">
        <v>107</v>
      </c>
      <c r="F116" s="11">
        <v>1000</v>
      </c>
      <c r="G116" s="90" t="s">
        <v>1253</v>
      </c>
      <c r="H116" s="90" t="s">
        <v>1254</v>
      </c>
      <c r="I116" s="5" t="s">
        <v>1255</v>
      </c>
      <c r="J116" s="90" t="s">
        <v>1256</v>
      </c>
      <c r="K116" s="13"/>
      <c r="L116" s="13"/>
      <c r="M116" s="98"/>
      <c r="N116" s="15" t="s">
        <v>132</v>
      </c>
      <c r="O116" s="14" t="s">
        <v>117</v>
      </c>
      <c r="P116" s="15" t="s">
        <v>108</v>
      </c>
      <c r="Q116" s="16">
        <v>42005</v>
      </c>
      <c r="R116" s="16">
        <v>41908</v>
      </c>
      <c r="S116" s="10" t="s">
        <v>1257</v>
      </c>
      <c r="T116" s="12" t="s">
        <v>1258</v>
      </c>
      <c r="U116" s="11" t="s">
        <v>1255</v>
      </c>
      <c r="V116" s="438"/>
      <c r="W116" s="10" t="s">
        <v>1259</v>
      </c>
      <c r="X116" s="12"/>
      <c r="Y116" s="11"/>
      <c r="Z116" s="11"/>
      <c r="AA116" s="307">
        <v>5.9790000000000001</v>
      </c>
      <c r="AB116" s="320">
        <v>55</v>
      </c>
      <c r="AC116" s="108">
        <f t="shared" si="81"/>
        <v>328.84500000000003</v>
      </c>
      <c r="AD116" s="307"/>
      <c r="AE116" s="319">
        <v>44</v>
      </c>
      <c r="AF116" s="108">
        <f t="shared" si="82"/>
        <v>0</v>
      </c>
      <c r="AG116" s="20">
        <f t="shared" si="83"/>
        <v>5.9790000000000001</v>
      </c>
      <c r="AH116" s="307"/>
      <c r="AI116" s="320">
        <v>54</v>
      </c>
      <c r="AJ116" s="108">
        <f t="shared" si="148"/>
        <v>0</v>
      </c>
      <c r="AK116" s="307">
        <v>9.9789999999999992</v>
      </c>
      <c r="AL116" s="326">
        <v>43</v>
      </c>
      <c r="AM116" s="160">
        <f t="shared" si="84"/>
        <v>429.09699999999998</v>
      </c>
      <c r="AN116" s="22">
        <f t="shared" si="85"/>
        <v>9.9789999999999992</v>
      </c>
      <c r="AO116" s="311"/>
      <c r="AP116" s="323">
        <v>43</v>
      </c>
      <c r="AQ116" s="159">
        <f t="shared" si="86"/>
        <v>0</v>
      </c>
      <c r="AR116" s="23">
        <f t="shared" si="87"/>
        <v>15.957999999999998</v>
      </c>
      <c r="AS116" s="23">
        <f t="shared" si="88"/>
        <v>9.9789999999999992</v>
      </c>
      <c r="AT116" s="164">
        <f t="shared" si="89"/>
        <v>15.957999999999998</v>
      </c>
      <c r="AU116" s="106">
        <f t="shared" si="90"/>
        <v>757.94200000000001</v>
      </c>
      <c r="AV116" s="313">
        <v>8.2149999999999999</v>
      </c>
      <c r="AW116" s="320">
        <v>70</v>
      </c>
      <c r="AX116" s="157">
        <f t="shared" si="91"/>
        <v>575.04999999999995</v>
      </c>
      <c r="AY116" s="307"/>
      <c r="AZ116" s="320">
        <v>45</v>
      </c>
      <c r="BA116" s="157">
        <f t="shared" si="92"/>
        <v>0</v>
      </c>
      <c r="BB116" s="307"/>
      <c r="BC116" s="319">
        <v>46</v>
      </c>
      <c r="BD116" s="158">
        <f t="shared" si="93"/>
        <v>0</v>
      </c>
      <c r="BE116" s="25">
        <f t="shared" si="94"/>
        <v>8.2149999999999999</v>
      </c>
      <c r="BF116" s="307"/>
      <c r="BG116" s="320">
        <v>69</v>
      </c>
      <c r="BH116" s="157">
        <f t="shared" si="95"/>
        <v>0</v>
      </c>
      <c r="BI116" s="307">
        <v>5.1344399999999997</v>
      </c>
      <c r="BJ116" s="320">
        <v>44</v>
      </c>
      <c r="BK116" s="157">
        <f t="shared" si="96"/>
        <v>225.91535999999999</v>
      </c>
      <c r="BL116" s="307"/>
      <c r="BM116" s="319">
        <v>45</v>
      </c>
      <c r="BN116" s="157">
        <f t="shared" si="97"/>
        <v>0</v>
      </c>
      <c r="BO116" s="26">
        <f t="shared" si="98"/>
        <v>5.1344399999999997</v>
      </c>
      <c r="BP116" s="314"/>
      <c r="BQ116" s="323">
        <v>44</v>
      </c>
      <c r="BR116" s="156">
        <f t="shared" si="99"/>
        <v>0</v>
      </c>
      <c r="BS116" s="27">
        <f t="shared" si="100"/>
        <v>13.34944</v>
      </c>
      <c r="BT116" s="27">
        <f t="shared" si="101"/>
        <v>5.1344399999999997</v>
      </c>
      <c r="BU116" s="166">
        <f t="shared" si="102"/>
        <v>13.34944</v>
      </c>
      <c r="BV116" s="155">
        <f t="shared" si="103"/>
        <v>800.96535999999992</v>
      </c>
      <c r="BW116" s="313"/>
      <c r="BX116" s="320">
        <v>46</v>
      </c>
      <c r="BY116" s="153">
        <f t="shared" si="104"/>
        <v>0</v>
      </c>
      <c r="BZ116" s="317"/>
      <c r="CA116" s="326">
        <v>45</v>
      </c>
      <c r="CB116" s="152">
        <f t="shared" si="105"/>
        <v>0</v>
      </c>
      <c r="CC116" s="317"/>
      <c r="CD116" s="325">
        <v>45</v>
      </c>
      <c r="CE116" s="152">
        <f t="shared" si="106"/>
        <v>0</v>
      </c>
      <c r="CF116" s="28">
        <f t="shared" si="107"/>
        <v>0</v>
      </c>
      <c r="CG116" s="28">
        <f t="shared" si="108"/>
        <v>0</v>
      </c>
      <c r="CH116" s="167">
        <f t="shared" si="109"/>
        <v>0</v>
      </c>
      <c r="CI116" s="151">
        <f t="shared" si="110"/>
        <v>0</v>
      </c>
      <c r="CJ116" s="313">
        <v>7.0400299999999998</v>
      </c>
      <c r="CK116" s="320">
        <v>49</v>
      </c>
      <c r="CL116" s="149">
        <f t="shared" si="111"/>
        <v>344.96146999999996</v>
      </c>
      <c r="CM116" s="317"/>
      <c r="CN116" s="326">
        <v>48</v>
      </c>
      <c r="CO116" s="148">
        <f t="shared" si="112"/>
        <v>0</v>
      </c>
      <c r="CP116" s="317"/>
      <c r="CQ116" s="325">
        <v>48</v>
      </c>
      <c r="CR116" s="148">
        <f t="shared" si="113"/>
        <v>0</v>
      </c>
      <c r="CS116" s="30">
        <f t="shared" si="114"/>
        <v>7.0400299999999998</v>
      </c>
      <c r="CT116" s="30">
        <f t="shared" si="115"/>
        <v>0</v>
      </c>
      <c r="CU116" s="168">
        <f t="shared" si="116"/>
        <v>7.0400299999999998</v>
      </c>
      <c r="CV116" s="147">
        <f t="shared" si="117"/>
        <v>344.96146999999996</v>
      </c>
      <c r="CW116" s="313">
        <v>0.37324000000000002</v>
      </c>
      <c r="CX116" s="320">
        <v>30</v>
      </c>
      <c r="CY116" s="145">
        <f t="shared" si="118"/>
        <v>11.1972</v>
      </c>
      <c r="CZ116" s="317"/>
      <c r="DA116" s="326">
        <v>29</v>
      </c>
      <c r="DB116" s="144">
        <f t="shared" si="119"/>
        <v>0</v>
      </c>
      <c r="DC116" s="317"/>
      <c r="DD116" s="323">
        <v>29</v>
      </c>
      <c r="DE116" s="143">
        <f t="shared" si="120"/>
        <v>0</v>
      </c>
      <c r="DF116" s="32">
        <f t="shared" si="121"/>
        <v>0.37324000000000002</v>
      </c>
      <c r="DG116" s="32">
        <f t="shared" si="122"/>
        <v>0</v>
      </c>
      <c r="DH116" s="169">
        <f t="shared" si="123"/>
        <v>0.37324000000000002</v>
      </c>
      <c r="DI116" s="141">
        <f t="shared" si="124"/>
        <v>11.1972</v>
      </c>
      <c r="DJ116" s="313"/>
      <c r="DK116" s="320">
        <v>39</v>
      </c>
      <c r="DL116" s="140">
        <f t="shared" si="125"/>
        <v>0</v>
      </c>
      <c r="DM116" s="317"/>
      <c r="DN116" s="326">
        <v>38</v>
      </c>
      <c r="DO116" s="139">
        <f t="shared" si="126"/>
        <v>0</v>
      </c>
      <c r="DP116" s="317"/>
      <c r="DQ116" s="328">
        <v>38</v>
      </c>
      <c r="DR116" s="138">
        <f t="shared" si="127"/>
        <v>0</v>
      </c>
      <c r="DS116" s="33">
        <f t="shared" si="76"/>
        <v>0</v>
      </c>
      <c r="DT116" s="33">
        <f t="shared" si="77"/>
        <v>0</v>
      </c>
      <c r="DU116" s="171">
        <f t="shared" si="128"/>
        <v>0</v>
      </c>
      <c r="DV116" s="136">
        <f t="shared" si="129"/>
        <v>0</v>
      </c>
      <c r="DW116" s="313"/>
      <c r="DX116" s="320">
        <v>62</v>
      </c>
      <c r="DY116" s="134">
        <f t="shared" si="130"/>
        <v>0</v>
      </c>
      <c r="DZ116" s="317"/>
      <c r="EA116" s="326">
        <v>61</v>
      </c>
      <c r="EB116" s="133">
        <f t="shared" si="131"/>
        <v>0</v>
      </c>
      <c r="EC116" s="317"/>
      <c r="ED116" s="323">
        <v>61</v>
      </c>
      <c r="EE116" s="130">
        <f t="shared" si="132"/>
        <v>0</v>
      </c>
      <c r="EF116" s="34">
        <f t="shared" si="133"/>
        <v>0</v>
      </c>
      <c r="EG116" s="34">
        <f t="shared" si="134"/>
        <v>0</v>
      </c>
      <c r="EH116" s="172">
        <f t="shared" si="135"/>
        <v>0</v>
      </c>
      <c r="EI116" s="129">
        <f t="shared" si="136"/>
        <v>0</v>
      </c>
      <c r="EJ116" s="313"/>
      <c r="EK116" s="320">
        <v>549</v>
      </c>
      <c r="EL116" s="127">
        <f t="shared" si="137"/>
        <v>0</v>
      </c>
      <c r="EM116" s="317"/>
      <c r="EN116" s="326">
        <v>548</v>
      </c>
      <c r="EO116" s="126">
        <f t="shared" si="138"/>
        <v>0</v>
      </c>
      <c r="EP116" s="317"/>
      <c r="EQ116" s="325">
        <v>548</v>
      </c>
      <c r="ER116" s="126">
        <f t="shared" si="139"/>
        <v>0</v>
      </c>
      <c r="ES116" s="35">
        <f t="shared" si="140"/>
        <v>0</v>
      </c>
      <c r="ET116" s="35">
        <f t="shared" si="141"/>
        <v>0</v>
      </c>
      <c r="EU116" s="173">
        <f t="shared" si="142"/>
        <v>0</v>
      </c>
      <c r="EV116" s="125">
        <f t="shared" si="143"/>
        <v>0</v>
      </c>
      <c r="EW116" s="288">
        <f t="shared" si="149"/>
        <v>21.607269999999996</v>
      </c>
      <c r="EX116" s="289">
        <f t="shared" si="150"/>
        <v>15.113439999999999</v>
      </c>
      <c r="EY116" s="289">
        <f t="shared" si="144"/>
        <v>36.720709999999997</v>
      </c>
      <c r="EZ116" s="289">
        <f t="shared" si="151"/>
        <v>0</v>
      </c>
      <c r="FA116" s="289">
        <f t="shared" si="145"/>
        <v>15.113439999999999</v>
      </c>
      <c r="FB116" s="303">
        <f t="shared" si="146"/>
        <v>36.720709999999997</v>
      </c>
      <c r="FC116" s="298">
        <f t="shared" si="147"/>
        <v>1915.06603</v>
      </c>
    </row>
    <row r="117" spans="1:159">
      <c r="A117" s="11">
        <v>114</v>
      </c>
      <c r="B117" s="12" t="s">
        <v>1264</v>
      </c>
      <c r="C117" s="447" t="s">
        <v>1265</v>
      </c>
      <c r="D117" s="13" t="s">
        <v>1266</v>
      </c>
      <c r="E117" s="13" t="s">
        <v>107</v>
      </c>
      <c r="F117" s="11">
        <v>1000</v>
      </c>
      <c r="G117" s="90" t="s">
        <v>1267</v>
      </c>
      <c r="H117" s="90" t="s">
        <v>1268</v>
      </c>
      <c r="I117" s="5"/>
      <c r="J117" s="90" t="s">
        <v>1269</v>
      </c>
      <c r="K117" s="13"/>
      <c r="L117" s="13"/>
      <c r="M117" s="98"/>
      <c r="N117" s="15" t="s">
        <v>132</v>
      </c>
      <c r="O117" s="14" t="s">
        <v>1090</v>
      </c>
      <c r="P117" s="15" t="s">
        <v>387</v>
      </c>
      <c r="Q117" s="16">
        <v>42005</v>
      </c>
      <c r="R117" s="16">
        <v>41907</v>
      </c>
      <c r="S117" s="10" t="s">
        <v>1270</v>
      </c>
      <c r="T117" s="12" t="s">
        <v>1271</v>
      </c>
      <c r="U117" s="11" t="s">
        <v>1272</v>
      </c>
      <c r="V117" s="438"/>
      <c r="W117" s="10" t="s">
        <v>1273</v>
      </c>
      <c r="X117" s="12"/>
      <c r="Y117" s="11"/>
      <c r="Z117" s="11"/>
      <c r="AA117" s="307"/>
      <c r="AB117" s="320">
        <v>55</v>
      </c>
      <c r="AC117" s="108">
        <f t="shared" si="81"/>
        <v>0</v>
      </c>
      <c r="AD117" s="307"/>
      <c r="AE117" s="319">
        <v>44</v>
      </c>
      <c r="AF117" s="108">
        <f t="shared" si="82"/>
        <v>0</v>
      </c>
      <c r="AG117" s="20">
        <f t="shared" si="83"/>
        <v>0</v>
      </c>
      <c r="AH117" s="307"/>
      <c r="AI117" s="320">
        <v>54</v>
      </c>
      <c r="AJ117" s="108">
        <f t="shared" si="148"/>
        <v>0</v>
      </c>
      <c r="AK117" s="307"/>
      <c r="AL117" s="326">
        <v>43</v>
      </c>
      <c r="AM117" s="160">
        <f t="shared" si="84"/>
        <v>0</v>
      </c>
      <c r="AN117" s="22">
        <f t="shared" si="85"/>
        <v>0</v>
      </c>
      <c r="AO117" s="311"/>
      <c r="AP117" s="323">
        <v>43</v>
      </c>
      <c r="AQ117" s="159">
        <f t="shared" si="86"/>
        <v>0</v>
      </c>
      <c r="AR117" s="23">
        <f t="shared" si="87"/>
        <v>0</v>
      </c>
      <c r="AS117" s="23">
        <f t="shared" si="88"/>
        <v>0</v>
      </c>
      <c r="AT117" s="164">
        <f t="shared" si="89"/>
        <v>0</v>
      </c>
      <c r="AU117" s="106">
        <f t="shared" si="90"/>
        <v>0</v>
      </c>
      <c r="AV117" s="313">
        <v>9</v>
      </c>
      <c r="AW117" s="320">
        <v>70</v>
      </c>
      <c r="AX117" s="157">
        <f t="shared" si="91"/>
        <v>630</v>
      </c>
      <c r="AY117" s="307"/>
      <c r="AZ117" s="320">
        <v>45</v>
      </c>
      <c r="BA117" s="157">
        <f t="shared" si="92"/>
        <v>0</v>
      </c>
      <c r="BB117" s="307"/>
      <c r="BC117" s="319">
        <v>46</v>
      </c>
      <c r="BD117" s="158">
        <f t="shared" si="93"/>
        <v>0</v>
      </c>
      <c r="BE117" s="25">
        <f t="shared" si="94"/>
        <v>9</v>
      </c>
      <c r="BF117" s="307"/>
      <c r="BG117" s="320">
        <v>69</v>
      </c>
      <c r="BH117" s="157">
        <f t="shared" si="95"/>
        <v>0</v>
      </c>
      <c r="BI117" s="307"/>
      <c r="BJ117" s="320">
        <v>44</v>
      </c>
      <c r="BK117" s="157">
        <f t="shared" si="96"/>
        <v>0</v>
      </c>
      <c r="BL117" s="307"/>
      <c r="BM117" s="319">
        <v>45</v>
      </c>
      <c r="BN117" s="157">
        <f t="shared" si="97"/>
        <v>0</v>
      </c>
      <c r="BO117" s="26">
        <f t="shared" si="98"/>
        <v>0</v>
      </c>
      <c r="BP117" s="314"/>
      <c r="BQ117" s="323">
        <v>44</v>
      </c>
      <c r="BR117" s="156">
        <f t="shared" si="99"/>
        <v>0</v>
      </c>
      <c r="BS117" s="27">
        <f t="shared" si="100"/>
        <v>9</v>
      </c>
      <c r="BT117" s="27">
        <f t="shared" si="101"/>
        <v>0</v>
      </c>
      <c r="BU117" s="166">
        <f t="shared" si="102"/>
        <v>9</v>
      </c>
      <c r="BV117" s="155">
        <f t="shared" si="103"/>
        <v>630</v>
      </c>
      <c r="BW117" s="313"/>
      <c r="BX117" s="320">
        <v>46</v>
      </c>
      <c r="BY117" s="153">
        <f t="shared" si="104"/>
        <v>0</v>
      </c>
      <c r="BZ117" s="317"/>
      <c r="CA117" s="326">
        <v>45</v>
      </c>
      <c r="CB117" s="152">
        <f t="shared" si="105"/>
        <v>0</v>
      </c>
      <c r="CC117" s="317"/>
      <c r="CD117" s="325">
        <v>45</v>
      </c>
      <c r="CE117" s="152">
        <f t="shared" si="106"/>
        <v>0</v>
      </c>
      <c r="CF117" s="28">
        <f t="shared" si="107"/>
        <v>0</v>
      </c>
      <c r="CG117" s="28">
        <f t="shared" si="108"/>
        <v>0</v>
      </c>
      <c r="CH117" s="167">
        <f t="shared" si="109"/>
        <v>0</v>
      </c>
      <c r="CI117" s="151">
        <f t="shared" si="110"/>
        <v>0</v>
      </c>
      <c r="CJ117" s="313"/>
      <c r="CK117" s="320">
        <v>49</v>
      </c>
      <c r="CL117" s="149">
        <f t="shared" si="111"/>
        <v>0</v>
      </c>
      <c r="CM117" s="317"/>
      <c r="CN117" s="326">
        <v>48</v>
      </c>
      <c r="CO117" s="148">
        <f t="shared" si="112"/>
        <v>0</v>
      </c>
      <c r="CP117" s="317"/>
      <c r="CQ117" s="325">
        <v>48</v>
      </c>
      <c r="CR117" s="148">
        <f t="shared" si="113"/>
        <v>0</v>
      </c>
      <c r="CS117" s="30">
        <f t="shared" si="114"/>
        <v>0</v>
      </c>
      <c r="CT117" s="30">
        <f t="shared" si="115"/>
        <v>0</v>
      </c>
      <c r="CU117" s="168">
        <f t="shared" si="116"/>
        <v>0</v>
      </c>
      <c r="CV117" s="147">
        <f t="shared" si="117"/>
        <v>0</v>
      </c>
      <c r="CW117" s="313"/>
      <c r="CX117" s="320">
        <v>30</v>
      </c>
      <c r="CY117" s="145">
        <f t="shared" si="118"/>
        <v>0</v>
      </c>
      <c r="CZ117" s="317"/>
      <c r="DA117" s="326">
        <v>29</v>
      </c>
      <c r="DB117" s="144">
        <f t="shared" si="119"/>
        <v>0</v>
      </c>
      <c r="DC117" s="317"/>
      <c r="DD117" s="323">
        <v>29</v>
      </c>
      <c r="DE117" s="143">
        <f t="shared" si="120"/>
        <v>0</v>
      </c>
      <c r="DF117" s="32">
        <f t="shared" si="121"/>
        <v>0</v>
      </c>
      <c r="DG117" s="32">
        <f t="shared" si="122"/>
        <v>0</v>
      </c>
      <c r="DH117" s="169">
        <f t="shared" si="123"/>
        <v>0</v>
      </c>
      <c r="DI117" s="141">
        <f t="shared" si="124"/>
        <v>0</v>
      </c>
      <c r="DJ117" s="313"/>
      <c r="DK117" s="320">
        <v>39</v>
      </c>
      <c r="DL117" s="140">
        <f t="shared" si="125"/>
        <v>0</v>
      </c>
      <c r="DM117" s="317"/>
      <c r="DN117" s="326">
        <v>38</v>
      </c>
      <c r="DO117" s="139">
        <f t="shared" si="126"/>
        <v>0</v>
      </c>
      <c r="DP117" s="317"/>
      <c r="DQ117" s="328">
        <v>38</v>
      </c>
      <c r="DR117" s="138">
        <f t="shared" si="127"/>
        <v>0</v>
      </c>
      <c r="DS117" s="33">
        <f t="shared" si="76"/>
        <v>0</v>
      </c>
      <c r="DT117" s="33">
        <f t="shared" si="77"/>
        <v>0</v>
      </c>
      <c r="DU117" s="171">
        <f t="shared" si="128"/>
        <v>0</v>
      </c>
      <c r="DV117" s="136">
        <f t="shared" si="129"/>
        <v>0</v>
      </c>
      <c r="DW117" s="313"/>
      <c r="DX117" s="320">
        <v>62</v>
      </c>
      <c r="DY117" s="134">
        <f t="shared" si="130"/>
        <v>0</v>
      </c>
      <c r="DZ117" s="317"/>
      <c r="EA117" s="326">
        <v>61</v>
      </c>
      <c r="EB117" s="133">
        <f t="shared" si="131"/>
        <v>0</v>
      </c>
      <c r="EC117" s="317"/>
      <c r="ED117" s="323">
        <v>61</v>
      </c>
      <c r="EE117" s="130">
        <f t="shared" si="132"/>
        <v>0</v>
      </c>
      <c r="EF117" s="34">
        <f t="shared" si="133"/>
        <v>0</v>
      </c>
      <c r="EG117" s="34">
        <f t="shared" si="134"/>
        <v>0</v>
      </c>
      <c r="EH117" s="172">
        <f t="shared" si="135"/>
        <v>0</v>
      </c>
      <c r="EI117" s="129">
        <f t="shared" si="136"/>
        <v>0</v>
      </c>
      <c r="EJ117" s="313"/>
      <c r="EK117" s="320">
        <v>549</v>
      </c>
      <c r="EL117" s="127">
        <f t="shared" si="137"/>
        <v>0</v>
      </c>
      <c r="EM117" s="317"/>
      <c r="EN117" s="326">
        <v>548</v>
      </c>
      <c r="EO117" s="126">
        <f t="shared" si="138"/>
        <v>0</v>
      </c>
      <c r="EP117" s="317"/>
      <c r="EQ117" s="325">
        <v>548</v>
      </c>
      <c r="ER117" s="126">
        <f t="shared" si="139"/>
        <v>0</v>
      </c>
      <c r="ES117" s="35">
        <f t="shared" si="140"/>
        <v>0</v>
      </c>
      <c r="ET117" s="35">
        <f t="shared" si="141"/>
        <v>0</v>
      </c>
      <c r="EU117" s="173">
        <f t="shared" si="142"/>
        <v>0</v>
      </c>
      <c r="EV117" s="125">
        <f t="shared" si="143"/>
        <v>0</v>
      </c>
      <c r="EW117" s="288">
        <f t="shared" si="149"/>
        <v>9</v>
      </c>
      <c r="EX117" s="289">
        <f t="shared" si="150"/>
        <v>0</v>
      </c>
      <c r="EY117" s="289">
        <f t="shared" si="144"/>
        <v>9</v>
      </c>
      <c r="EZ117" s="289">
        <f t="shared" si="151"/>
        <v>0</v>
      </c>
      <c r="FA117" s="289">
        <f t="shared" si="145"/>
        <v>0</v>
      </c>
      <c r="FB117" s="303">
        <f t="shared" si="146"/>
        <v>9</v>
      </c>
      <c r="FC117" s="298">
        <f t="shared" si="147"/>
        <v>630</v>
      </c>
    </row>
    <row r="118" spans="1:159">
      <c r="A118" s="11">
        <v>115</v>
      </c>
      <c r="B118" s="12" t="s">
        <v>1274</v>
      </c>
      <c r="C118" s="447" t="s">
        <v>1275</v>
      </c>
      <c r="D118" s="13" t="s">
        <v>1276</v>
      </c>
      <c r="E118" s="13" t="s">
        <v>107</v>
      </c>
      <c r="F118" s="11">
        <v>1000</v>
      </c>
      <c r="G118" s="90" t="s">
        <v>1277</v>
      </c>
      <c r="H118" s="90" t="s">
        <v>1278</v>
      </c>
      <c r="I118" s="5"/>
      <c r="J118" s="90" t="s">
        <v>1279</v>
      </c>
      <c r="K118" s="13"/>
      <c r="L118" s="13"/>
      <c r="M118" s="98"/>
      <c r="N118" s="15" t="s">
        <v>132</v>
      </c>
      <c r="O118" s="14" t="s">
        <v>1090</v>
      </c>
      <c r="P118" s="15" t="s">
        <v>134</v>
      </c>
      <c r="Q118" s="16">
        <v>42005</v>
      </c>
      <c r="R118" s="16">
        <v>41913</v>
      </c>
      <c r="S118" s="10" t="s">
        <v>1390</v>
      </c>
      <c r="T118" s="12" t="s">
        <v>1391</v>
      </c>
      <c r="U118" s="11" t="s">
        <v>1392</v>
      </c>
      <c r="V118" s="438"/>
      <c r="W118" s="10" t="s">
        <v>1280</v>
      </c>
      <c r="X118" s="12"/>
      <c r="Y118" s="11"/>
      <c r="Z118" s="11"/>
      <c r="AA118" s="307"/>
      <c r="AB118" s="320">
        <v>55</v>
      </c>
      <c r="AC118" s="108">
        <f t="shared" si="81"/>
        <v>0</v>
      </c>
      <c r="AD118" s="307"/>
      <c r="AE118" s="319">
        <v>44</v>
      </c>
      <c r="AF118" s="108">
        <f t="shared" si="82"/>
        <v>0</v>
      </c>
      <c r="AG118" s="20">
        <f t="shared" si="83"/>
        <v>0</v>
      </c>
      <c r="AH118" s="307"/>
      <c r="AI118" s="320">
        <v>54</v>
      </c>
      <c r="AJ118" s="108">
        <f t="shared" si="148"/>
        <v>0</v>
      </c>
      <c r="AK118" s="307">
        <v>68.28</v>
      </c>
      <c r="AL118" s="326">
        <v>43</v>
      </c>
      <c r="AM118" s="160">
        <f t="shared" si="84"/>
        <v>2936.04</v>
      </c>
      <c r="AN118" s="22">
        <f t="shared" si="85"/>
        <v>68.28</v>
      </c>
      <c r="AO118" s="311"/>
      <c r="AP118" s="323">
        <v>43</v>
      </c>
      <c r="AQ118" s="159">
        <f t="shared" si="86"/>
        <v>0</v>
      </c>
      <c r="AR118" s="23">
        <f t="shared" si="87"/>
        <v>68.28</v>
      </c>
      <c r="AS118" s="23">
        <f t="shared" si="88"/>
        <v>68.28</v>
      </c>
      <c r="AT118" s="164">
        <f t="shared" si="89"/>
        <v>68.28</v>
      </c>
      <c r="AU118" s="106">
        <f t="shared" si="90"/>
        <v>2936.04</v>
      </c>
      <c r="AV118" s="313">
        <v>6.6</v>
      </c>
      <c r="AW118" s="320">
        <v>70</v>
      </c>
      <c r="AX118" s="157">
        <f t="shared" si="91"/>
        <v>462</v>
      </c>
      <c r="AY118" s="307"/>
      <c r="AZ118" s="320">
        <v>45</v>
      </c>
      <c r="BA118" s="157">
        <f t="shared" si="92"/>
        <v>0</v>
      </c>
      <c r="BB118" s="307"/>
      <c r="BC118" s="319">
        <v>46</v>
      </c>
      <c r="BD118" s="158">
        <f t="shared" si="93"/>
        <v>0</v>
      </c>
      <c r="BE118" s="25">
        <f t="shared" si="94"/>
        <v>6.6</v>
      </c>
      <c r="BF118" s="307"/>
      <c r="BG118" s="320">
        <v>69</v>
      </c>
      <c r="BH118" s="157">
        <f t="shared" si="95"/>
        <v>0</v>
      </c>
      <c r="BI118" s="307">
        <v>11.23</v>
      </c>
      <c r="BJ118" s="320">
        <v>44</v>
      </c>
      <c r="BK118" s="157">
        <f t="shared" si="96"/>
        <v>494.12</v>
      </c>
      <c r="BL118" s="307"/>
      <c r="BM118" s="319">
        <v>45</v>
      </c>
      <c r="BN118" s="157">
        <f t="shared" si="97"/>
        <v>0</v>
      </c>
      <c r="BO118" s="26">
        <f t="shared" si="98"/>
        <v>11.23</v>
      </c>
      <c r="BP118" s="314"/>
      <c r="BQ118" s="323">
        <v>44</v>
      </c>
      <c r="BR118" s="156">
        <f t="shared" si="99"/>
        <v>0</v>
      </c>
      <c r="BS118" s="27">
        <f t="shared" si="100"/>
        <v>17.829999999999998</v>
      </c>
      <c r="BT118" s="27">
        <f t="shared" si="101"/>
        <v>11.23</v>
      </c>
      <c r="BU118" s="166">
        <f t="shared" si="102"/>
        <v>17.829999999999998</v>
      </c>
      <c r="BV118" s="155">
        <f t="shared" si="103"/>
        <v>956.12</v>
      </c>
      <c r="BW118" s="313"/>
      <c r="BX118" s="320">
        <v>46</v>
      </c>
      <c r="BY118" s="153">
        <f t="shared" si="104"/>
        <v>0</v>
      </c>
      <c r="BZ118" s="317"/>
      <c r="CA118" s="326">
        <v>45</v>
      </c>
      <c r="CB118" s="152">
        <f t="shared" si="105"/>
        <v>0</v>
      </c>
      <c r="CC118" s="317"/>
      <c r="CD118" s="325">
        <v>45</v>
      </c>
      <c r="CE118" s="152">
        <f t="shared" si="106"/>
        <v>0</v>
      </c>
      <c r="CF118" s="28">
        <f t="shared" si="107"/>
        <v>0</v>
      </c>
      <c r="CG118" s="28">
        <f t="shared" si="108"/>
        <v>0</v>
      </c>
      <c r="CH118" s="167">
        <f t="shared" si="109"/>
        <v>0</v>
      </c>
      <c r="CI118" s="151">
        <f t="shared" si="110"/>
        <v>0</v>
      </c>
      <c r="CJ118" s="313"/>
      <c r="CK118" s="320">
        <v>49</v>
      </c>
      <c r="CL118" s="149">
        <f t="shared" si="111"/>
        <v>0</v>
      </c>
      <c r="CM118" s="317"/>
      <c r="CN118" s="326">
        <v>48</v>
      </c>
      <c r="CO118" s="148">
        <f t="shared" si="112"/>
        <v>0</v>
      </c>
      <c r="CP118" s="317"/>
      <c r="CQ118" s="325">
        <v>48</v>
      </c>
      <c r="CR118" s="148">
        <f t="shared" si="113"/>
        <v>0</v>
      </c>
      <c r="CS118" s="30">
        <f t="shared" si="114"/>
        <v>0</v>
      </c>
      <c r="CT118" s="30">
        <f t="shared" si="115"/>
        <v>0</v>
      </c>
      <c r="CU118" s="168">
        <f t="shared" si="116"/>
        <v>0</v>
      </c>
      <c r="CV118" s="147">
        <f t="shared" si="117"/>
        <v>0</v>
      </c>
      <c r="CW118" s="313"/>
      <c r="CX118" s="320">
        <v>30</v>
      </c>
      <c r="CY118" s="145">
        <f t="shared" si="118"/>
        <v>0</v>
      </c>
      <c r="CZ118" s="317"/>
      <c r="DA118" s="326">
        <v>29</v>
      </c>
      <c r="DB118" s="144">
        <f t="shared" si="119"/>
        <v>0</v>
      </c>
      <c r="DC118" s="317"/>
      <c r="DD118" s="323">
        <v>29</v>
      </c>
      <c r="DE118" s="143">
        <f t="shared" si="120"/>
        <v>0</v>
      </c>
      <c r="DF118" s="32">
        <f t="shared" si="121"/>
        <v>0</v>
      </c>
      <c r="DG118" s="32">
        <f t="shared" si="122"/>
        <v>0</v>
      </c>
      <c r="DH118" s="169">
        <f t="shared" si="123"/>
        <v>0</v>
      </c>
      <c r="DI118" s="141">
        <f t="shared" si="124"/>
        <v>0</v>
      </c>
      <c r="DJ118" s="313"/>
      <c r="DK118" s="320">
        <v>39</v>
      </c>
      <c r="DL118" s="140">
        <f t="shared" si="125"/>
        <v>0</v>
      </c>
      <c r="DM118" s="317"/>
      <c r="DN118" s="326">
        <v>38</v>
      </c>
      <c r="DO118" s="139">
        <f t="shared" si="126"/>
        <v>0</v>
      </c>
      <c r="DP118" s="317"/>
      <c r="DQ118" s="328">
        <v>38</v>
      </c>
      <c r="DR118" s="138">
        <f t="shared" si="127"/>
        <v>0</v>
      </c>
      <c r="DS118" s="33">
        <f t="shared" si="76"/>
        <v>0</v>
      </c>
      <c r="DT118" s="33">
        <f t="shared" si="77"/>
        <v>0</v>
      </c>
      <c r="DU118" s="171">
        <f t="shared" si="128"/>
        <v>0</v>
      </c>
      <c r="DV118" s="136">
        <f t="shared" si="129"/>
        <v>0</v>
      </c>
      <c r="DW118" s="313"/>
      <c r="DX118" s="320">
        <v>62</v>
      </c>
      <c r="DY118" s="134">
        <f t="shared" si="130"/>
        <v>0</v>
      </c>
      <c r="DZ118" s="317"/>
      <c r="EA118" s="326">
        <v>61</v>
      </c>
      <c r="EB118" s="133">
        <f t="shared" si="131"/>
        <v>0</v>
      </c>
      <c r="EC118" s="317"/>
      <c r="ED118" s="323">
        <v>61</v>
      </c>
      <c r="EE118" s="130">
        <f t="shared" si="132"/>
        <v>0</v>
      </c>
      <c r="EF118" s="34">
        <f t="shared" si="133"/>
        <v>0</v>
      </c>
      <c r="EG118" s="34">
        <f t="shared" si="134"/>
        <v>0</v>
      </c>
      <c r="EH118" s="172">
        <f t="shared" si="135"/>
        <v>0</v>
      </c>
      <c r="EI118" s="129">
        <f t="shared" si="136"/>
        <v>0</v>
      </c>
      <c r="EJ118" s="313"/>
      <c r="EK118" s="320">
        <v>549</v>
      </c>
      <c r="EL118" s="127">
        <f t="shared" si="137"/>
        <v>0</v>
      </c>
      <c r="EM118" s="317"/>
      <c r="EN118" s="326">
        <v>548</v>
      </c>
      <c r="EO118" s="126">
        <f t="shared" si="138"/>
        <v>0</v>
      </c>
      <c r="EP118" s="317"/>
      <c r="EQ118" s="325">
        <v>548</v>
      </c>
      <c r="ER118" s="126">
        <f t="shared" si="139"/>
        <v>0</v>
      </c>
      <c r="ES118" s="35">
        <f t="shared" si="140"/>
        <v>0</v>
      </c>
      <c r="ET118" s="35">
        <f t="shared" si="141"/>
        <v>0</v>
      </c>
      <c r="EU118" s="173">
        <f t="shared" si="142"/>
        <v>0</v>
      </c>
      <c r="EV118" s="125">
        <f t="shared" si="143"/>
        <v>0</v>
      </c>
      <c r="EW118" s="288">
        <f t="shared" si="149"/>
        <v>6.6</v>
      </c>
      <c r="EX118" s="289">
        <f t="shared" si="150"/>
        <v>79.510000000000005</v>
      </c>
      <c r="EY118" s="289">
        <f t="shared" si="144"/>
        <v>86.11</v>
      </c>
      <c r="EZ118" s="289">
        <f t="shared" si="151"/>
        <v>0</v>
      </c>
      <c r="FA118" s="289">
        <f t="shared" si="145"/>
        <v>79.510000000000005</v>
      </c>
      <c r="FB118" s="303">
        <f t="shared" si="146"/>
        <v>86.11</v>
      </c>
      <c r="FC118" s="298">
        <f t="shared" si="147"/>
        <v>3892.16</v>
      </c>
    </row>
    <row r="119" spans="1:159">
      <c r="A119" s="11">
        <v>116</v>
      </c>
      <c r="B119" s="12" t="s">
        <v>1281</v>
      </c>
      <c r="C119" s="447" t="s">
        <v>1282</v>
      </c>
      <c r="D119" s="13" t="s">
        <v>1283</v>
      </c>
      <c r="E119" s="13" t="s">
        <v>1284</v>
      </c>
      <c r="F119" s="11">
        <v>2231</v>
      </c>
      <c r="G119" s="90" t="s">
        <v>1285</v>
      </c>
      <c r="H119" s="90" t="s">
        <v>1286</v>
      </c>
      <c r="I119" s="5"/>
      <c r="J119" s="90" t="s">
        <v>1287</v>
      </c>
      <c r="K119" s="13"/>
      <c r="L119" s="13"/>
      <c r="M119" s="98"/>
      <c r="N119" s="15" t="s">
        <v>194</v>
      </c>
      <c r="O119" s="14" t="s">
        <v>117</v>
      </c>
      <c r="P119" s="15" t="s">
        <v>387</v>
      </c>
      <c r="Q119" s="16">
        <v>42005</v>
      </c>
      <c r="R119" s="16">
        <v>41913</v>
      </c>
      <c r="S119" s="10" t="s">
        <v>1288</v>
      </c>
      <c r="T119" s="12" t="s">
        <v>1289</v>
      </c>
      <c r="U119" s="11" t="s">
        <v>1290</v>
      </c>
      <c r="V119" s="438"/>
      <c r="W119" s="10" t="s">
        <v>1291</v>
      </c>
      <c r="X119" s="12"/>
      <c r="Y119" s="11"/>
      <c r="Z119" s="11"/>
      <c r="AA119" s="307"/>
      <c r="AB119" s="320">
        <v>55</v>
      </c>
      <c r="AC119" s="108">
        <f t="shared" si="81"/>
        <v>0</v>
      </c>
      <c r="AD119" s="307"/>
      <c r="AE119" s="319">
        <v>44</v>
      </c>
      <c r="AF119" s="108">
        <f t="shared" si="82"/>
        <v>0</v>
      </c>
      <c r="AG119" s="20">
        <f t="shared" si="83"/>
        <v>0</v>
      </c>
      <c r="AH119" s="307"/>
      <c r="AI119" s="320">
        <v>54</v>
      </c>
      <c r="AJ119" s="108">
        <f t="shared" si="148"/>
        <v>0</v>
      </c>
      <c r="AK119" s="307"/>
      <c r="AL119" s="326">
        <v>43</v>
      </c>
      <c r="AM119" s="160">
        <f t="shared" si="84"/>
        <v>0</v>
      </c>
      <c r="AN119" s="22">
        <f t="shared" si="85"/>
        <v>0</v>
      </c>
      <c r="AO119" s="311"/>
      <c r="AP119" s="323">
        <v>43</v>
      </c>
      <c r="AQ119" s="159">
        <f t="shared" si="86"/>
        <v>0</v>
      </c>
      <c r="AR119" s="23">
        <f t="shared" si="87"/>
        <v>0</v>
      </c>
      <c r="AS119" s="23">
        <f t="shared" si="88"/>
        <v>0</v>
      </c>
      <c r="AT119" s="164">
        <f t="shared" si="89"/>
        <v>0</v>
      </c>
      <c r="AU119" s="106">
        <f t="shared" si="90"/>
        <v>0</v>
      </c>
      <c r="AV119" s="313"/>
      <c r="AW119" s="320">
        <v>70</v>
      </c>
      <c r="AX119" s="157">
        <f t="shared" si="91"/>
        <v>0</v>
      </c>
      <c r="AY119" s="307"/>
      <c r="AZ119" s="320">
        <v>45</v>
      </c>
      <c r="BA119" s="157">
        <f t="shared" si="92"/>
        <v>0</v>
      </c>
      <c r="BB119" s="307"/>
      <c r="BC119" s="319">
        <v>46</v>
      </c>
      <c r="BD119" s="158">
        <f t="shared" si="93"/>
        <v>0</v>
      </c>
      <c r="BE119" s="25">
        <f t="shared" si="94"/>
        <v>0</v>
      </c>
      <c r="BF119" s="307"/>
      <c r="BG119" s="320">
        <v>69</v>
      </c>
      <c r="BH119" s="157">
        <f t="shared" si="95"/>
        <v>0</v>
      </c>
      <c r="BI119" s="307"/>
      <c r="BJ119" s="320">
        <v>44</v>
      </c>
      <c r="BK119" s="157">
        <f t="shared" si="96"/>
        <v>0</v>
      </c>
      <c r="BL119" s="307"/>
      <c r="BM119" s="319">
        <v>45</v>
      </c>
      <c r="BN119" s="157">
        <f t="shared" si="97"/>
        <v>0</v>
      </c>
      <c r="BO119" s="26">
        <f t="shared" si="98"/>
        <v>0</v>
      </c>
      <c r="BP119" s="314"/>
      <c r="BQ119" s="323">
        <v>44</v>
      </c>
      <c r="BR119" s="156">
        <f t="shared" si="99"/>
        <v>0</v>
      </c>
      <c r="BS119" s="27">
        <f t="shared" si="100"/>
        <v>0</v>
      </c>
      <c r="BT119" s="27">
        <f t="shared" si="101"/>
        <v>0</v>
      </c>
      <c r="BU119" s="166">
        <f t="shared" si="102"/>
        <v>0</v>
      </c>
      <c r="BV119" s="155">
        <f t="shared" si="103"/>
        <v>0</v>
      </c>
      <c r="BW119" s="313"/>
      <c r="BX119" s="320">
        <v>46</v>
      </c>
      <c r="BY119" s="153">
        <f t="shared" si="104"/>
        <v>0</v>
      </c>
      <c r="BZ119" s="317"/>
      <c r="CA119" s="326">
        <v>45</v>
      </c>
      <c r="CB119" s="152">
        <f t="shared" si="105"/>
        <v>0</v>
      </c>
      <c r="CC119" s="317"/>
      <c r="CD119" s="325">
        <v>45</v>
      </c>
      <c r="CE119" s="152">
        <f t="shared" si="106"/>
        <v>0</v>
      </c>
      <c r="CF119" s="28">
        <f t="shared" si="107"/>
        <v>0</v>
      </c>
      <c r="CG119" s="28">
        <f t="shared" si="108"/>
        <v>0</v>
      </c>
      <c r="CH119" s="167">
        <f t="shared" si="109"/>
        <v>0</v>
      </c>
      <c r="CI119" s="151">
        <f t="shared" si="110"/>
        <v>0</v>
      </c>
      <c r="CJ119" s="313"/>
      <c r="CK119" s="320">
        <v>49</v>
      </c>
      <c r="CL119" s="149">
        <f t="shared" si="111"/>
        <v>0</v>
      </c>
      <c r="CM119" s="317"/>
      <c r="CN119" s="326">
        <v>48</v>
      </c>
      <c r="CO119" s="148">
        <f t="shared" si="112"/>
        <v>0</v>
      </c>
      <c r="CP119" s="317"/>
      <c r="CQ119" s="325">
        <v>48</v>
      </c>
      <c r="CR119" s="148">
        <f t="shared" si="113"/>
        <v>0</v>
      </c>
      <c r="CS119" s="30">
        <f t="shared" si="114"/>
        <v>0</v>
      </c>
      <c r="CT119" s="30">
        <f t="shared" si="115"/>
        <v>0</v>
      </c>
      <c r="CU119" s="168">
        <f t="shared" si="116"/>
        <v>0</v>
      </c>
      <c r="CV119" s="147">
        <f t="shared" si="117"/>
        <v>0</v>
      </c>
      <c r="CW119" s="313">
        <v>100</v>
      </c>
      <c r="CX119" s="320">
        <v>30</v>
      </c>
      <c r="CY119" s="145">
        <f t="shared" si="118"/>
        <v>3000</v>
      </c>
      <c r="CZ119" s="317"/>
      <c r="DA119" s="326">
        <v>29</v>
      </c>
      <c r="DB119" s="144">
        <f t="shared" si="119"/>
        <v>0</v>
      </c>
      <c r="DC119" s="317"/>
      <c r="DD119" s="323">
        <v>29</v>
      </c>
      <c r="DE119" s="143">
        <f t="shared" si="120"/>
        <v>0</v>
      </c>
      <c r="DF119" s="32">
        <f t="shared" si="121"/>
        <v>100</v>
      </c>
      <c r="DG119" s="32">
        <f t="shared" si="122"/>
        <v>0</v>
      </c>
      <c r="DH119" s="169">
        <f t="shared" si="123"/>
        <v>100</v>
      </c>
      <c r="DI119" s="141">
        <f t="shared" si="124"/>
        <v>3000</v>
      </c>
      <c r="DJ119" s="313"/>
      <c r="DK119" s="320">
        <v>39</v>
      </c>
      <c r="DL119" s="140">
        <f t="shared" si="125"/>
        <v>0</v>
      </c>
      <c r="DM119" s="317"/>
      <c r="DN119" s="326">
        <v>38</v>
      </c>
      <c r="DO119" s="139">
        <f t="shared" si="126"/>
        <v>0</v>
      </c>
      <c r="DP119" s="317"/>
      <c r="DQ119" s="328">
        <v>38</v>
      </c>
      <c r="DR119" s="138">
        <f t="shared" si="127"/>
        <v>0</v>
      </c>
      <c r="DS119" s="33">
        <f t="shared" si="76"/>
        <v>0</v>
      </c>
      <c r="DT119" s="33">
        <f t="shared" si="77"/>
        <v>0</v>
      </c>
      <c r="DU119" s="171">
        <f t="shared" si="128"/>
        <v>0</v>
      </c>
      <c r="DV119" s="136">
        <f t="shared" si="129"/>
        <v>0</v>
      </c>
      <c r="DW119" s="313"/>
      <c r="DX119" s="320">
        <v>62</v>
      </c>
      <c r="DY119" s="134">
        <f t="shared" si="130"/>
        <v>0</v>
      </c>
      <c r="DZ119" s="317"/>
      <c r="EA119" s="326">
        <v>61</v>
      </c>
      <c r="EB119" s="133">
        <f t="shared" si="131"/>
        <v>0</v>
      </c>
      <c r="EC119" s="317"/>
      <c r="ED119" s="323">
        <v>61</v>
      </c>
      <c r="EE119" s="130">
        <f t="shared" si="132"/>
        <v>0</v>
      </c>
      <c r="EF119" s="34">
        <f t="shared" si="133"/>
        <v>0</v>
      </c>
      <c r="EG119" s="34">
        <f t="shared" si="134"/>
        <v>0</v>
      </c>
      <c r="EH119" s="172">
        <f t="shared" si="135"/>
        <v>0</v>
      </c>
      <c r="EI119" s="129">
        <f t="shared" si="136"/>
        <v>0</v>
      </c>
      <c r="EJ119" s="313"/>
      <c r="EK119" s="320">
        <v>549</v>
      </c>
      <c r="EL119" s="127">
        <f t="shared" si="137"/>
        <v>0</v>
      </c>
      <c r="EM119" s="317"/>
      <c r="EN119" s="326">
        <v>548</v>
      </c>
      <c r="EO119" s="126">
        <f t="shared" si="138"/>
        <v>0</v>
      </c>
      <c r="EP119" s="317"/>
      <c r="EQ119" s="325">
        <v>548</v>
      </c>
      <c r="ER119" s="126">
        <f t="shared" si="139"/>
        <v>0</v>
      </c>
      <c r="ES119" s="35">
        <f t="shared" si="140"/>
        <v>0</v>
      </c>
      <c r="ET119" s="35">
        <f t="shared" si="141"/>
        <v>0</v>
      </c>
      <c r="EU119" s="173">
        <f t="shared" si="142"/>
        <v>0</v>
      </c>
      <c r="EV119" s="125">
        <f t="shared" si="143"/>
        <v>0</v>
      </c>
      <c r="EW119" s="288">
        <f t="shared" si="149"/>
        <v>100</v>
      </c>
      <c r="EX119" s="289">
        <f t="shared" si="150"/>
        <v>0</v>
      </c>
      <c r="EY119" s="289">
        <f t="shared" si="144"/>
        <v>100</v>
      </c>
      <c r="EZ119" s="289">
        <f t="shared" si="151"/>
        <v>0</v>
      </c>
      <c r="FA119" s="289">
        <f t="shared" si="145"/>
        <v>0</v>
      </c>
      <c r="FB119" s="303">
        <f t="shared" si="146"/>
        <v>100</v>
      </c>
      <c r="FC119" s="298">
        <f t="shared" si="147"/>
        <v>3000</v>
      </c>
    </row>
    <row r="120" spans="1:159" ht="30">
      <c r="A120" s="11">
        <v>117</v>
      </c>
      <c r="B120" s="12" t="s">
        <v>1302</v>
      </c>
      <c r="C120" s="447" t="s">
        <v>1301</v>
      </c>
      <c r="D120" s="13" t="s">
        <v>1311</v>
      </c>
      <c r="E120" s="13" t="s">
        <v>178</v>
      </c>
      <c r="F120" s="11">
        <v>6250</v>
      </c>
      <c r="G120" s="90" t="s">
        <v>1312</v>
      </c>
      <c r="H120" s="90" t="s">
        <v>1313</v>
      </c>
      <c r="I120" s="5"/>
      <c r="J120" s="90" t="s">
        <v>193</v>
      </c>
      <c r="K120" s="13"/>
      <c r="L120" s="13"/>
      <c r="M120" s="98"/>
      <c r="N120" s="15" t="s">
        <v>419</v>
      </c>
      <c r="O120" s="14" t="s">
        <v>117</v>
      </c>
      <c r="P120" s="15" t="s">
        <v>387</v>
      </c>
      <c r="Q120" s="16">
        <v>42005</v>
      </c>
      <c r="R120" s="16">
        <v>41927</v>
      </c>
      <c r="S120" s="10" t="s">
        <v>1314</v>
      </c>
      <c r="T120" s="12" t="s">
        <v>1315</v>
      </c>
      <c r="U120" s="11" t="s">
        <v>1316</v>
      </c>
      <c r="V120" s="438"/>
      <c r="W120" s="10" t="s">
        <v>1317</v>
      </c>
      <c r="X120" s="12"/>
      <c r="Y120" s="11"/>
      <c r="Z120" s="11"/>
      <c r="AA120" s="307"/>
      <c r="AB120" s="320">
        <v>54</v>
      </c>
      <c r="AC120" s="108">
        <f t="shared" si="81"/>
        <v>0</v>
      </c>
      <c r="AD120" s="307"/>
      <c r="AE120" s="319">
        <v>45</v>
      </c>
      <c r="AF120" s="108">
        <f t="shared" si="82"/>
        <v>0</v>
      </c>
      <c r="AG120" s="20">
        <f t="shared" si="83"/>
        <v>0</v>
      </c>
      <c r="AH120" s="307"/>
      <c r="AI120" s="320">
        <v>54</v>
      </c>
      <c r="AJ120" s="108">
        <f t="shared" si="148"/>
        <v>0</v>
      </c>
      <c r="AK120" s="307">
        <v>6.6</v>
      </c>
      <c r="AL120" s="326">
        <v>45</v>
      </c>
      <c r="AM120" s="160">
        <f t="shared" si="84"/>
        <v>297</v>
      </c>
      <c r="AN120" s="22">
        <f t="shared" si="85"/>
        <v>6.6</v>
      </c>
      <c r="AO120" s="311"/>
      <c r="AP120" s="323">
        <v>45</v>
      </c>
      <c r="AQ120" s="159">
        <f t="shared" si="86"/>
        <v>0</v>
      </c>
      <c r="AR120" s="23">
        <f t="shared" si="87"/>
        <v>6.6</v>
      </c>
      <c r="AS120" s="23">
        <f t="shared" si="88"/>
        <v>6.6</v>
      </c>
      <c r="AT120" s="164">
        <f t="shared" si="89"/>
        <v>6.6</v>
      </c>
      <c r="AU120" s="106">
        <f t="shared" si="90"/>
        <v>297</v>
      </c>
      <c r="AV120" s="313"/>
      <c r="AW120" s="320">
        <v>69</v>
      </c>
      <c r="AX120" s="157">
        <f t="shared" si="91"/>
        <v>0</v>
      </c>
      <c r="AY120" s="307"/>
      <c r="AZ120" s="320">
        <v>42</v>
      </c>
      <c r="BA120" s="157">
        <f t="shared" si="92"/>
        <v>0</v>
      </c>
      <c r="BB120" s="307"/>
      <c r="BC120" s="319">
        <v>45</v>
      </c>
      <c r="BD120" s="158">
        <f t="shared" si="93"/>
        <v>0</v>
      </c>
      <c r="BE120" s="25">
        <f t="shared" si="94"/>
        <v>0</v>
      </c>
      <c r="BF120" s="307"/>
      <c r="BG120" s="320">
        <v>69</v>
      </c>
      <c r="BH120" s="157">
        <f t="shared" si="95"/>
        <v>0</v>
      </c>
      <c r="BI120" s="307">
        <v>42.5</v>
      </c>
      <c r="BJ120" s="320">
        <v>42</v>
      </c>
      <c r="BK120" s="157">
        <f t="shared" si="96"/>
        <v>1785</v>
      </c>
      <c r="BL120" s="307"/>
      <c r="BM120" s="319">
        <v>45</v>
      </c>
      <c r="BN120" s="157">
        <f t="shared" si="97"/>
        <v>0</v>
      </c>
      <c r="BO120" s="26">
        <f t="shared" si="98"/>
        <v>42.5</v>
      </c>
      <c r="BP120" s="314"/>
      <c r="BQ120" s="323">
        <v>42</v>
      </c>
      <c r="BR120" s="156">
        <f t="shared" si="99"/>
        <v>0</v>
      </c>
      <c r="BS120" s="27">
        <f t="shared" si="100"/>
        <v>42.5</v>
      </c>
      <c r="BT120" s="27">
        <f t="shared" si="101"/>
        <v>42.5</v>
      </c>
      <c r="BU120" s="166">
        <f t="shared" si="102"/>
        <v>42.5</v>
      </c>
      <c r="BV120" s="155">
        <f t="shared" si="103"/>
        <v>1785</v>
      </c>
      <c r="BW120" s="313"/>
      <c r="BX120" s="320">
        <v>42</v>
      </c>
      <c r="BY120" s="153">
        <f t="shared" si="104"/>
        <v>0</v>
      </c>
      <c r="BZ120" s="317">
        <v>140.5</v>
      </c>
      <c r="CA120" s="326">
        <v>42</v>
      </c>
      <c r="CB120" s="152">
        <f t="shared" si="105"/>
        <v>5901</v>
      </c>
      <c r="CC120" s="317"/>
      <c r="CD120" s="325">
        <v>42</v>
      </c>
      <c r="CE120" s="152">
        <f t="shared" si="106"/>
        <v>0</v>
      </c>
      <c r="CF120" s="28">
        <f t="shared" si="107"/>
        <v>140.5</v>
      </c>
      <c r="CG120" s="28">
        <f t="shared" si="108"/>
        <v>140.5</v>
      </c>
      <c r="CH120" s="167">
        <f t="shared" si="109"/>
        <v>140.5</v>
      </c>
      <c r="CI120" s="151">
        <f t="shared" si="110"/>
        <v>5901</v>
      </c>
      <c r="CJ120" s="313"/>
      <c r="CK120" s="320">
        <v>48</v>
      </c>
      <c r="CL120" s="149">
        <f t="shared" si="111"/>
        <v>0</v>
      </c>
      <c r="CM120" s="317"/>
      <c r="CN120" s="326">
        <v>48</v>
      </c>
      <c r="CO120" s="148">
        <f t="shared" si="112"/>
        <v>0</v>
      </c>
      <c r="CP120" s="317"/>
      <c r="CQ120" s="325">
        <v>48</v>
      </c>
      <c r="CR120" s="148">
        <f t="shared" si="113"/>
        <v>0</v>
      </c>
      <c r="CS120" s="30">
        <f t="shared" si="114"/>
        <v>0</v>
      </c>
      <c r="CT120" s="30">
        <f t="shared" si="115"/>
        <v>0</v>
      </c>
      <c r="CU120" s="168">
        <f t="shared" si="116"/>
        <v>0</v>
      </c>
      <c r="CV120" s="147">
        <f t="shared" si="117"/>
        <v>0</v>
      </c>
      <c r="CW120" s="313"/>
      <c r="CX120" s="320">
        <v>29</v>
      </c>
      <c r="CY120" s="145">
        <f t="shared" si="118"/>
        <v>0</v>
      </c>
      <c r="CZ120" s="317"/>
      <c r="DA120" s="326">
        <v>29</v>
      </c>
      <c r="DB120" s="144">
        <f t="shared" si="119"/>
        <v>0</v>
      </c>
      <c r="DC120" s="317"/>
      <c r="DD120" s="323">
        <v>29</v>
      </c>
      <c r="DE120" s="143">
        <f t="shared" si="120"/>
        <v>0</v>
      </c>
      <c r="DF120" s="32">
        <f t="shared" si="121"/>
        <v>0</v>
      </c>
      <c r="DG120" s="32">
        <f t="shared" si="122"/>
        <v>0</v>
      </c>
      <c r="DH120" s="169">
        <f t="shared" si="123"/>
        <v>0</v>
      </c>
      <c r="DI120" s="141">
        <f t="shared" si="124"/>
        <v>0</v>
      </c>
      <c r="DJ120" s="313"/>
      <c r="DK120" s="320">
        <v>34</v>
      </c>
      <c r="DL120" s="140">
        <f t="shared" si="125"/>
        <v>0</v>
      </c>
      <c r="DM120" s="317">
        <v>2.2999999999999998</v>
      </c>
      <c r="DN120" s="326">
        <v>34</v>
      </c>
      <c r="DO120" s="139">
        <f t="shared" si="126"/>
        <v>78.199999999999989</v>
      </c>
      <c r="DP120" s="317"/>
      <c r="DQ120" s="328">
        <v>34</v>
      </c>
      <c r="DR120" s="138">
        <f t="shared" si="127"/>
        <v>0</v>
      </c>
      <c r="DS120" s="33">
        <f t="shared" si="76"/>
        <v>2.2999999999999998</v>
      </c>
      <c r="DT120" s="33">
        <f t="shared" si="77"/>
        <v>2.2999999999999998</v>
      </c>
      <c r="DU120" s="171">
        <f t="shared" si="128"/>
        <v>2.2999999999999998</v>
      </c>
      <c r="DV120" s="136">
        <f t="shared" si="129"/>
        <v>78.199999999999989</v>
      </c>
      <c r="DW120" s="313"/>
      <c r="DX120" s="320">
        <v>61</v>
      </c>
      <c r="DY120" s="134">
        <f t="shared" si="130"/>
        <v>0</v>
      </c>
      <c r="DZ120" s="317"/>
      <c r="EA120" s="326">
        <v>61</v>
      </c>
      <c r="EB120" s="133">
        <f t="shared" si="131"/>
        <v>0</v>
      </c>
      <c r="EC120" s="317"/>
      <c r="ED120" s="323">
        <v>61</v>
      </c>
      <c r="EE120" s="130">
        <f t="shared" si="132"/>
        <v>0</v>
      </c>
      <c r="EF120" s="34">
        <f t="shared" si="133"/>
        <v>0</v>
      </c>
      <c r="EG120" s="34">
        <f t="shared" si="134"/>
        <v>0</v>
      </c>
      <c r="EH120" s="172">
        <f t="shared" si="135"/>
        <v>0</v>
      </c>
      <c r="EI120" s="129">
        <f t="shared" si="136"/>
        <v>0</v>
      </c>
      <c r="EJ120" s="313"/>
      <c r="EK120" s="320">
        <v>548</v>
      </c>
      <c r="EL120" s="127">
        <f t="shared" si="137"/>
        <v>0</v>
      </c>
      <c r="EM120" s="317"/>
      <c r="EN120" s="326">
        <v>548</v>
      </c>
      <c r="EO120" s="126">
        <f t="shared" si="138"/>
        <v>0</v>
      </c>
      <c r="EP120" s="317"/>
      <c r="EQ120" s="325">
        <v>548</v>
      </c>
      <c r="ER120" s="126">
        <f t="shared" si="139"/>
        <v>0</v>
      </c>
      <c r="ES120" s="35">
        <f t="shared" si="140"/>
        <v>0</v>
      </c>
      <c r="ET120" s="35">
        <f t="shared" si="141"/>
        <v>0</v>
      </c>
      <c r="EU120" s="173">
        <f t="shared" si="142"/>
        <v>0</v>
      </c>
      <c r="EV120" s="125">
        <f t="shared" si="143"/>
        <v>0</v>
      </c>
      <c r="EW120" s="288">
        <f t="shared" si="149"/>
        <v>0</v>
      </c>
      <c r="EX120" s="289">
        <f t="shared" si="150"/>
        <v>191.9</v>
      </c>
      <c r="EY120" s="289">
        <f t="shared" si="144"/>
        <v>191.9</v>
      </c>
      <c r="EZ120" s="289">
        <f t="shared" si="151"/>
        <v>0</v>
      </c>
      <c r="FA120" s="289">
        <f t="shared" si="145"/>
        <v>191.9</v>
      </c>
      <c r="FB120" s="303">
        <f t="shared" si="146"/>
        <v>191.9</v>
      </c>
      <c r="FC120" s="298">
        <f t="shared" si="147"/>
        <v>8061.2</v>
      </c>
    </row>
    <row r="121" spans="1:159">
      <c r="A121" s="11">
        <v>118</v>
      </c>
      <c r="B121" s="12" t="s">
        <v>1303</v>
      </c>
      <c r="C121" s="447" t="s">
        <v>1307</v>
      </c>
      <c r="D121" s="13" t="s">
        <v>1470</v>
      </c>
      <c r="E121" s="13" t="s">
        <v>178</v>
      </c>
      <c r="F121" s="11">
        <v>6250</v>
      </c>
      <c r="G121" s="90" t="s">
        <v>1471</v>
      </c>
      <c r="H121" s="90" t="s">
        <v>1472</v>
      </c>
      <c r="I121" s="5"/>
      <c r="J121" s="90" t="s">
        <v>193</v>
      </c>
      <c r="K121" s="13"/>
      <c r="L121" s="13"/>
      <c r="M121" s="98"/>
      <c r="N121" s="15" t="s">
        <v>419</v>
      </c>
      <c r="O121" s="14" t="s">
        <v>117</v>
      </c>
      <c r="P121" s="15" t="s">
        <v>387</v>
      </c>
      <c r="Q121" s="16">
        <v>42005</v>
      </c>
      <c r="R121" s="16">
        <v>41927</v>
      </c>
      <c r="S121" s="10" t="s">
        <v>1473</v>
      </c>
      <c r="T121" s="12" t="s">
        <v>1474</v>
      </c>
      <c r="U121" s="96" t="s">
        <v>1475</v>
      </c>
      <c r="V121" s="438"/>
      <c r="W121" s="10"/>
      <c r="X121" s="12"/>
      <c r="Y121" s="11"/>
      <c r="Z121" s="11"/>
      <c r="AA121" s="307"/>
      <c r="AB121" s="320">
        <v>54</v>
      </c>
      <c r="AC121" s="108">
        <f t="shared" si="81"/>
        <v>0</v>
      </c>
      <c r="AD121" s="307"/>
      <c r="AE121" s="319">
        <v>45</v>
      </c>
      <c r="AF121" s="108">
        <f t="shared" si="82"/>
        <v>0</v>
      </c>
      <c r="AG121" s="20">
        <f t="shared" si="83"/>
        <v>0</v>
      </c>
      <c r="AH121" s="307"/>
      <c r="AI121" s="320">
        <v>54</v>
      </c>
      <c r="AJ121" s="108">
        <f t="shared" si="148"/>
        <v>0</v>
      </c>
      <c r="AK121" s="307">
        <v>0.3</v>
      </c>
      <c r="AL121" s="326">
        <v>45</v>
      </c>
      <c r="AM121" s="160">
        <f t="shared" si="84"/>
        <v>13.5</v>
      </c>
      <c r="AN121" s="22">
        <f t="shared" si="85"/>
        <v>0.3</v>
      </c>
      <c r="AO121" s="311"/>
      <c r="AP121" s="323">
        <v>45</v>
      </c>
      <c r="AQ121" s="159">
        <f t="shared" si="86"/>
        <v>0</v>
      </c>
      <c r="AR121" s="23">
        <f t="shared" si="87"/>
        <v>0.3</v>
      </c>
      <c r="AS121" s="23">
        <f t="shared" si="88"/>
        <v>0.3</v>
      </c>
      <c r="AT121" s="164">
        <f t="shared" si="89"/>
        <v>0.3</v>
      </c>
      <c r="AU121" s="106">
        <f t="shared" si="90"/>
        <v>13.5</v>
      </c>
      <c r="AV121" s="313"/>
      <c r="AW121" s="320">
        <v>69</v>
      </c>
      <c r="AX121" s="157">
        <f t="shared" si="91"/>
        <v>0</v>
      </c>
      <c r="AY121" s="307"/>
      <c r="AZ121" s="320">
        <v>42</v>
      </c>
      <c r="BA121" s="157">
        <f t="shared" si="92"/>
        <v>0</v>
      </c>
      <c r="BB121" s="307"/>
      <c r="BC121" s="319">
        <v>45</v>
      </c>
      <c r="BD121" s="158">
        <f t="shared" si="93"/>
        <v>0</v>
      </c>
      <c r="BE121" s="25">
        <f t="shared" si="94"/>
        <v>0</v>
      </c>
      <c r="BF121" s="307"/>
      <c r="BG121" s="320">
        <v>69</v>
      </c>
      <c r="BH121" s="157">
        <f t="shared" si="95"/>
        <v>0</v>
      </c>
      <c r="BI121" s="307">
        <v>20.399999999999999</v>
      </c>
      <c r="BJ121" s="320">
        <v>42</v>
      </c>
      <c r="BK121" s="157">
        <f t="shared" si="96"/>
        <v>856.8</v>
      </c>
      <c r="BL121" s="307"/>
      <c r="BM121" s="319">
        <v>45</v>
      </c>
      <c r="BN121" s="157">
        <f t="shared" si="97"/>
        <v>0</v>
      </c>
      <c r="BO121" s="26">
        <f t="shared" si="98"/>
        <v>20.399999999999999</v>
      </c>
      <c r="BP121" s="314"/>
      <c r="BQ121" s="323">
        <v>42</v>
      </c>
      <c r="BR121" s="156">
        <f t="shared" si="99"/>
        <v>0</v>
      </c>
      <c r="BS121" s="27">
        <f t="shared" si="100"/>
        <v>20.399999999999999</v>
      </c>
      <c r="BT121" s="27">
        <f t="shared" si="101"/>
        <v>20.399999999999999</v>
      </c>
      <c r="BU121" s="166">
        <f t="shared" si="102"/>
        <v>20.399999999999999</v>
      </c>
      <c r="BV121" s="155">
        <f t="shared" si="103"/>
        <v>856.8</v>
      </c>
      <c r="BW121" s="313"/>
      <c r="BX121" s="320">
        <v>42</v>
      </c>
      <c r="BY121" s="153">
        <f t="shared" si="104"/>
        <v>0</v>
      </c>
      <c r="BZ121" s="317">
        <v>13.5</v>
      </c>
      <c r="CA121" s="326">
        <v>42</v>
      </c>
      <c r="CB121" s="152">
        <f t="shared" si="105"/>
        <v>567</v>
      </c>
      <c r="CC121" s="317"/>
      <c r="CD121" s="325">
        <v>42</v>
      </c>
      <c r="CE121" s="152">
        <f t="shared" si="106"/>
        <v>0</v>
      </c>
      <c r="CF121" s="28">
        <f t="shared" si="107"/>
        <v>13.5</v>
      </c>
      <c r="CG121" s="28">
        <f t="shared" si="108"/>
        <v>13.5</v>
      </c>
      <c r="CH121" s="167">
        <f t="shared" si="109"/>
        <v>13.5</v>
      </c>
      <c r="CI121" s="151">
        <f t="shared" si="110"/>
        <v>567</v>
      </c>
      <c r="CJ121" s="313"/>
      <c r="CK121" s="320">
        <v>48</v>
      </c>
      <c r="CL121" s="149">
        <f t="shared" si="111"/>
        <v>0</v>
      </c>
      <c r="CM121" s="317"/>
      <c r="CN121" s="326">
        <v>48</v>
      </c>
      <c r="CO121" s="148">
        <f t="shared" si="112"/>
        <v>0</v>
      </c>
      <c r="CP121" s="317"/>
      <c r="CQ121" s="325">
        <v>48</v>
      </c>
      <c r="CR121" s="148">
        <f t="shared" si="113"/>
        <v>0</v>
      </c>
      <c r="CS121" s="30">
        <f t="shared" si="114"/>
        <v>0</v>
      </c>
      <c r="CT121" s="30">
        <f t="shared" si="115"/>
        <v>0</v>
      </c>
      <c r="CU121" s="168">
        <f t="shared" si="116"/>
        <v>0</v>
      </c>
      <c r="CV121" s="147">
        <f t="shared" si="117"/>
        <v>0</v>
      </c>
      <c r="CW121" s="313"/>
      <c r="CX121" s="320">
        <v>29</v>
      </c>
      <c r="CY121" s="145">
        <f t="shared" si="118"/>
        <v>0</v>
      </c>
      <c r="CZ121" s="317"/>
      <c r="DA121" s="326">
        <v>29</v>
      </c>
      <c r="DB121" s="144">
        <f t="shared" si="119"/>
        <v>0</v>
      </c>
      <c r="DC121" s="317"/>
      <c r="DD121" s="323">
        <v>29</v>
      </c>
      <c r="DE121" s="143">
        <f t="shared" si="120"/>
        <v>0</v>
      </c>
      <c r="DF121" s="32">
        <f t="shared" si="121"/>
        <v>0</v>
      </c>
      <c r="DG121" s="32">
        <f t="shared" si="122"/>
        <v>0</v>
      </c>
      <c r="DH121" s="169">
        <f t="shared" si="123"/>
        <v>0</v>
      </c>
      <c r="DI121" s="141">
        <f t="shared" si="124"/>
        <v>0</v>
      </c>
      <c r="DJ121" s="313"/>
      <c r="DK121" s="320">
        <v>34</v>
      </c>
      <c r="DL121" s="140">
        <f t="shared" si="125"/>
        <v>0</v>
      </c>
      <c r="DM121" s="317">
        <v>3.3</v>
      </c>
      <c r="DN121" s="326">
        <v>34</v>
      </c>
      <c r="DO121" s="139">
        <f t="shared" si="126"/>
        <v>112.19999999999999</v>
      </c>
      <c r="DP121" s="317"/>
      <c r="DQ121" s="328">
        <v>34</v>
      </c>
      <c r="DR121" s="138">
        <f t="shared" si="127"/>
        <v>0</v>
      </c>
      <c r="DS121" s="33">
        <f t="shared" si="76"/>
        <v>3.3</v>
      </c>
      <c r="DT121" s="33">
        <f t="shared" si="77"/>
        <v>3.3</v>
      </c>
      <c r="DU121" s="171">
        <f t="shared" si="128"/>
        <v>3.3</v>
      </c>
      <c r="DV121" s="136">
        <f t="shared" si="129"/>
        <v>112.19999999999999</v>
      </c>
      <c r="DW121" s="313"/>
      <c r="DX121" s="320">
        <v>61</v>
      </c>
      <c r="DY121" s="134">
        <f t="shared" si="130"/>
        <v>0</v>
      </c>
      <c r="DZ121" s="317"/>
      <c r="EA121" s="326">
        <v>61</v>
      </c>
      <c r="EB121" s="133">
        <f t="shared" si="131"/>
        <v>0</v>
      </c>
      <c r="EC121" s="317"/>
      <c r="ED121" s="323">
        <v>61</v>
      </c>
      <c r="EE121" s="130">
        <f t="shared" si="132"/>
        <v>0</v>
      </c>
      <c r="EF121" s="34">
        <f t="shared" si="133"/>
        <v>0</v>
      </c>
      <c r="EG121" s="34">
        <f t="shared" si="134"/>
        <v>0</v>
      </c>
      <c r="EH121" s="172">
        <f t="shared" si="135"/>
        <v>0</v>
      </c>
      <c r="EI121" s="129">
        <f t="shared" si="136"/>
        <v>0</v>
      </c>
      <c r="EJ121" s="313"/>
      <c r="EK121" s="320">
        <v>548</v>
      </c>
      <c r="EL121" s="127">
        <f t="shared" si="137"/>
        <v>0</v>
      </c>
      <c r="EM121" s="317"/>
      <c r="EN121" s="326">
        <v>548</v>
      </c>
      <c r="EO121" s="126">
        <f t="shared" si="138"/>
        <v>0</v>
      </c>
      <c r="EP121" s="317"/>
      <c r="EQ121" s="325">
        <v>548</v>
      </c>
      <c r="ER121" s="126">
        <f t="shared" si="139"/>
        <v>0</v>
      </c>
      <c r="ES121" s="35">
        <f t="shared" si="140"/>
        <v>0</v>
      </c>
      <c r="ET121" s="35">
        <f t="shared" si="141"/>
        <v>0</v>
      </c>
      <c r="EU121" s="173">
        <f t="shared" si="142"/>
        <v>0</v>
      </c>
      <c r="EV121" s="125">
        <f t="shared" si="143"/>
        <v>0</v>
      </c>
      <c r="EW121" s="288">
        <f t="shared" si="149"/>
        <v>0</v>
      </c>
      <c r="EX121" s="289">
        <f t="shared" si="150"/>
        <v>37.5</v>
      </c>
      <c r="EY121" s="289">
        <f t="shared" si="144"/>
        <v>37.5</v>
      </c>
      <c r="EZ121" s="289">
        <f t="shared" si="151"/>
        <v>0</v>
      </c>
      <c r="FA121" s="289">
        <f t="shared" si="145"/>
        <v>37.5</v>
      </c>
      <c r="FB121" s="303">
        <f t="shared" si="146"/>
        <v>37.5</v>
      </c>
      <c r="FC121" s="298">
        <f t="shared" si="147"/>
        <v>1549.5</v>
      </c>
    </row>
    <row r="122" spans="1:159">
      <c r="A122" s="11">
        <v>119</v>
      </c>
      <c r="B122" s="12" t="s">
        <v>1304</v>
      </c>
      <c r="C122" s="447" t="s">
        <v>1308</v>
      </c>
      <c r="D122" s="13" t="s">
        <v>1455</v>
      </c>
      <c r="E122" s="13" t="s">
        <v>1456</v>
      </c>
      <c r="F122" s="11">
        <v>3220</v>
      </c>
      <c r="G122" s="90" t="s">
        <v>1457</v>
      </c>
      <c r="H122" s="90" t="s">
        <v>1458</v>
      </c>
      <c r="I122" s="93" t="s">
        <v>1459</v>
      </c>
      <c r="J122" s="90" t="s">
        <v>690</v>
      </c>
      <c r="K122" s="13"/>
      <c r="L122" s="13"/>
      <c r="M122" s="98"/>
      <c r="N122" s="15" t="s">
        <v>419</v>
      </c>
      <c r="O122" s="14" t="s">
        <v>117</v>
      </c>
      <c r="P122" s="15" t="s">
        <v>387</v>
      </c>
      <c r="Q122" s="16">
        <v>42005</v>
      </c>
      <c r="R122" s="16">
        <v>41933</v>
      </c>
      <c r="S122" s="10" t="s">
        <v>1460</v>
      </c>
      <c r="T122" s="12" t="s">
        <v>1461</v>
      </c>
      <c r="U122" s="96" t="s">
        <v>1462</v>
      </c>
      <c r="V122" s="438"/>
      <c r="W122" s="10" t="s">
        <v>1463</v>
      </c>
      <c r="X122" s="12"/>
      <c r="Y122" s="11"/>
      <c r="Z122" s="11"/>
      <c r="AA122" s="307"/>
      <c r="AB122" s="320">
        <v>54</v>
      </c>
      <c r="AC122" s="108">
        <f t="shared" si="81"/>
        <v>0</v>
      </c>
      <c r="AD122" s="307"/>
      <c r="AE122" s="319">
        <v>45</v>
      </c>
      <c r="AF122" s="108">
        <f t="shared" si="82"/>
        <v>0</v>
      </c>
      <c r="AG122" s="20">
        <f t="shared" si="83"/>
        <v>0</v>
      </c>
      <c r="AH122" s="307"/>
      <c r="AI122" s="320">
        <v>54</v>
      </c>
      <c r="AJ122" s="108">
        <f t="shared" si="148"/>
        <v>0</v>
      </c>
      <c r="AK122" s="307"/>
      <c r="AL122" s="326">
        <v>45</v>
      </c>
      <c r="AM122" s="160">
        <f t="shared" si="84"/>
        <v>0</v>
      </c>
      <c r="AN122" s="22">
        <f t="shared" si="85"/>
        <v>0</v>
      </c>
      <c r="AO122" s="311"/>
      <c r="AP122" s="323">
        <v>45</v>
      </c>
      <c r="AQ122" s="159">
        <f t="shared" si="86"/>
        <v>0</v>
      </c>
      <c r="AR122" s="23">
        <f t="shared" si="87"/>
        <v>0</v>
      </c>
      <c r="AS122" s="23">
        <f t="shared" si="88"/>
        <v>0</v>
      </c>
      <c r="AT122" s="164">
        <f t="shared" si="89"/>
        <v>0</v>
      </c>
      <c r="AU122" s="106">
        <f t="shared" si="90"/>
        <v>0</v>
      </c>
      <c r="AV122" s="313"/>
      <c r="AW122" s="320">
        <v>69</v>
      </c>
      <c r="AX122" s="157">
        <f t="shared" si="91"/>
        <v>0</v>
      </c>
      <c r="AY122" s="307"/>
      <c r="AZ122" s="320">
        <v>42</v>
      </c>
      <c r="BA122" s="157">
        <f t="shared" si="92"/>
        <v>0</v>
      </c>
      <c r="BB122" s="307"/>
      <c r="BC122" s="319">
        <v>45</v>
      </c>
      <c r="BD122" s="158">
        <f t="shared" si="93"/>
        <v>0</v>
      </c>
      <c r="BE122" s="25">
        <f t="shared" si="94"/>
        <v>0</v>
      </c>
      <c r="BF122" s="307"/>
      <c r="BG122" s="320">
        <v>69</v>
      </c>
      <c r="BH122" s="157">
        <f t="shared" si="95"/>
        <v>0</v>
      </c>
      <c r="BI122" s="307">
        <v>9.1999999999999993</v>
      </c>
      <c r="BJ122" s="320">
        <v>42</v>
      </c>
      <c r="BK122" s="157">
        <f t="shared" si="96"/>
        <v>386.4</v>
      </c>
      <c r="BL122" s="307"/>
      <c r="BM122" s="319">
        <v>45</v>
      </c>
      <c r="BN122" s="157">
        <f t="shared" si="97"/>
        <v>0</v>
      </c>
      <c r="BO122" s="26">
        <f t="shared" si="98"/>
        <v>9.1999999999999993</v>
      </c>
      <c r="BP122" s="314"/>
      <c r="BQ122" s="323">
        <v>42</v>
      </c>
      <c r="BR122" s="156">
        <f t="shared" si="99"/>
        <v>0</v>
      </c>
      <c r="BS122" s="27">
        <f t="shared" si="100"/>
        <v>9.1999999999999993</v>
      </c>
      <c r="BT122" s="27">
        <f t="shared" si="101"/>
        <v>9.1999999999999993</v>
      </c>
      <c r="BU122" s="166">
        <f t="shared" si="102"/>
        <v>9.1999999999999993</v>
      </c>
      <c r="BV122" s="155">
        <f t="shared" si="103"/>
        <v>386.4</v>
      </c>
      <c r="BW122" s="313"/>
      <c r="BX122" s="320">
        <v>42</v>
      </c>
      <c r="BY122" s="153">
        <f t="shared" si="104"/>
        <v>0</v>
      </c>
      <c r="BZ122" s="317">
        <v>10.8</v>
      </c>
      <c r="CA122" s="326">
        <v>42</v>
      </c>
      <c r="CB122" s="152">
        <f t="shared" si="105"/>
        <v>453.6</v>
      </c>
      <c r="CC122" s="317"/>
      <c r="CD122" s="325">
        <v>42</v>
      </c>
      <c r="CE122" s="152">
        <f t="shared" si="106"/>
        <v>0</v>
      </c>
      <c r="CF122" s="28">
        <f t="shared" si="107"/>
        <v>10.8</v>
      </c>
      <c r="CG122" s="28">
        <f t="shared" si="108"/>
        <v>10.8</v>
      </c>
      <c r="CH122" s="167">
        <f t="shared" si="109"/>
        <v>10.8</v>
      </c>
      <c r="CI122" s="151">
        <f t="shared" si="110"/>
        <v>453.6</v>
      </c>
      <c r="CJ122" s="313"/>
      <c r="CK122" s="320">
        <v>48</v>
      </c>
      <c r="CL122" s="149">
        <f t="shared" si="111"/>
        <v>0</v>
      </c>
      <c r="CM122" s="317"/>
      <c r="CN122" s="326">
        <v>48</v>
      </c>
      <c r="CO122" s="148">
        <f t="shared" si="112"/>
        <v>0</v>
      </c>
      <c r="CP122" s="317"/>
      <c r="CQ122" s="325">
        <v>48</v>
      </c>
      <c r="CR122" s="148">
        <f t="shared" si="113"/>
        <v>0</v>
      </c>
      <c r="CS122" s="30">
        <f t="shared" si="114"/>
        <v>0</v>
      </c>
      <c r="CT122" s="30">
        <f t="shared" si="115"/>
        <v>0</v>
      </c>
      <c r="CU122" s="168">
        <f t="shared" si="116"/>
        <v>0</v>
      </c>
      <c r="CV122" s="147">
        <f t="shared" si="117"/>
        <v>0</v>
      </c>
      <c r="CW122" s="313"/>
      <c r="CX122" s="320">
        <v>29</v>
      </c>
      <c r="CY122" s="145">
        <f t="shared" si="118"/>
        <v>0</v>
      </c>
      <c r="CZ122" s="317"/>
      <c r="DA122" s="326">
        <v>29</v>
      </c>
      <c r="DB122" s="144">
        <f t="shared" si="119"/>
        <v>0</v>
      </c>
      <c r="DC122" s="317"/>
      <c r="DD122" s="323">
        <v>29</v>
      </c>
      <c r="DE122" s="143">
        <f t="shared" si="120"/>
        <v>0</v>
      </c>
      <c r="DF122" s="32">
        <f t="shared" si="121"/>
        <v>0</v>
      </c>
      <c r="DG122" s="32">
        <f t="shared" si="122"/>
        <v>0</v>
      </c>
      <c r="DH122" s="169">
        <f t="shared" si="123"/>
        <v>0</v>
      </c>
      <c r="DI122" s="141">
        <f t="shared" si="124"/>
        <v>0</v>
      </c>
      <c r="DJ122" s="313"/>
      <c r="DK122" s="320">
        <v>34</v>
      </c>
      <c r="DL122" s="140">
        <f t="shared" si="125"/>
        <v>0</v>
      </c>
      <c r="DM122" s="317"/>
      <c r="DN122" s="326">
        <v>34</v>
      </c>
      <c r="DO122" s="139">
        <f t="shared" si="126"/>
        <v>0</v>
      </c>
      <c r="DP122" s="317"/>
      <c r="DQ122" s="328">
        <v>34</v>
      </c>
      <c r="DR122" s="138">
        <f t="shared" si="127"/>
        <v>0</v>
      </c>
      <c r="DS122" s="33">
        <f t="shared" si="76"/>
        <v>0</v>
      </c>
      <c r="DT122" s="33">
        <f t="shared" si="77"/>
        <v>0</v>
      </c>
      <c r="DU122" s="171">
        <f t="shared" si="128"/>
        <v>0</v>
      </c>
      <c r="DV122" s="136">
        <f t="shared" si="129"/>
        <v>0</v>
      </c>
      <c r="DW122" s="313"/>
      <c r="DX122" s="320">
        <v>61</v>
      </c>
      <c r="DY122" s="134">
        <f t="shared" si="130"/>
        <v>0</v>
      </c>
      <c r="DZ122" s="317"/>
      <c r="EA122" s="326">
        <v>61</v>
      </c>
      <c r="EB122" s="133">
        <f t="shared" si="131"/>
        <v>0</v>
      </c>
      <c r="EC122" s="317"/>
      <c r="ED122" s="323">
        <v>61</v>
      </c>
      <c r="EE122" s="130">
        <f t="shared" si="132"/>
        <v>0</v>
      </c>
      <c r="EF122" s="34">
        <f t="shared" si="133"/>
        <v>0</v>
      </c>
      <c r="EG122" s="34">
        <f t="shared" si="134"/>
        <v>0</v>
      </c>
      <c r="EH122" s="172">
        <f t="shared" si="135"/>
        <v>0</v>
      </c>
      <c r="EI122" s="129">
        <f t="shared" si="136"/>
        <v>0</v>
      </c>
      <c r="EJ122" s="313"/>
      <c r="EK122" s="320">
        <v>548</v>
      </c>
      <c r="EL122" s="127">
        <f t="shared" si="137"/>
        <v>0</v>
      </c>
      <c r="EM122" s="317"/>
      <c r="EN122" s="326">
        <v>548</v>
      </c>
      <c r="EO122" s="126">
        <f t="shared" si="138"/>
        <v>0</v>
      </c>
      <c r="EP122" s="317"/>
      <c r="EQ122" s="325">
        <v>548</v>
      </c>
      <c r="ER122" s="126">
        <f t="shared" si="139"/>
        <v>0</v>
      </c>
      <c r="ES122" s="35">
        <f t="shared" si="140"/>
        <v>0</v>
      </c>
      <c r="ET122" s="35">
        <f t="shared" si="141"/>
        <v>0</v>
      </c>
      <c r="EU122" s="173">
        <f t="shared" si="142"/>
        <v>0</v>
      </c>
      <c r="EV122" s="125">
        <f t="shared" si="143"/>
        <v>0</v>
      </c>
      <c r="EW122" s="288">
        <f t="shared" si="149"/>
        <v>0</v>
      </c>
      <c r="EX122" s="289">
        <f t="shared" si="150"/>
        <v>20</v>
      </c>
      <c r="EY122" s="289">
        <f t="shared" si="144"/>
        <v>20</v>
      </c>
      <c r="EZ122" s="289">
        <f t="shared" si="151"/>
        <v>0</v>
      </c>
      <c r="FA122" s="289">
        <f t="shared" si="145"/>
        <v>20</v>
      </c>
      <c r="FB122" s="303">
        <f t="shared" si="146"/>
        <v>20</v>
      </c>
      <c r="FC122" s="298">
        <f t="shared" si="147"/>
        <v>840</v>
      </c>
    </row>
    <row r="123" spans="1:159">
      <c r="A123" s="11">
        <v>120</v>
      </c>
      <c r="B123" s="12" t="s">
        <v>1305</v>
      </c>
      <c r="C123" s="447" t="s">
        <v>1525</v>
      </c>
      <c r="D123" s="13" t="s">
        <v>1455</v>
      </c>
      <c r="E123" s="13" t="s">
        <v>1456</v>
      </c>
      <c r="F123" s="11">
        <v>3220</v>
      </c>
      <c r="G123" s="90" t="s">
        <v>1464</v>
      </c>
      <c r="H123" s="90" t="s">
        <v>1465</v>
      </c>
      <c r="I123" s="5"/>
      <c r="J123" s="90" t="s">
        <v>1249</v>
      </c>
      <c r="K123" s="13"/>
      <c r="L123" s="13"/>
      <c r="M123" s="98"/>
      <c r="N123" s="15" t="s">
        <v>419</v>
      </c>
      <c r="O123" s="14" t="s">
        <v>117</v>
      </c>
      <c r="P123" s="15" t="s">
        <v>387</v>
      </c>
      <c r="Q123" s="16">
        <v>42005</v>
      </c>
      <c r="R123" s="16">
        <v>41933</v>
      </c>
      <c r="S123" s="10" t="s">
        <v>1466</v>
      </c>
      <c r="T123" s="12" t="s">
        <v>1467</v>
      </c>
      <c r="U123" s="96" t="s">
        <v>1468</v>
      </c>
      <c r="V123" s="438"/>
      <c r="W123" s="10" t="s">
        <v>1469</v>
      </c>
      <c r="X123" s="12"/>
      <c r="Y123" s="11"/>
      <c r="Z123" s="11"/>
      <c r="AA123" s="307"/>
      <c r="AB123" s="320">
        <v>54</v>
      </c>
      <c r="AC123" s="108">
        <f t="shared" si="81"/>
        <v>0</v>
      </c>
      <c r="AD123" s="307"/>
      <c r="AE123" s="319">
        <v>45</v>
      </c>
      <c r="AF123" s="108">
        <f t="shared" si="82"/>
        <v>0</v>
      </c>
      <c r="AG123" s="20">
        <f t="shared" si="83"/>
        <v>0</v>
      </c>
      <c r="AH123" s="307"/>
      <c r="AI123" s="320">
        <v>54</v>
      </c>
      <c r="AJ123" s="108">
        <f t="shared" si="148"/>
        <v>0</v>
      </c>
      <c r="AK123" s="307">
        <v>17.2</v>
      </c>
      <c r="AL123" s="326">
        <v>45</v>
      </c>
      <c r="AM123" s="160">
        <f t="shared" si="84"/>
        <v>774</v>
      </c>
      <c r="AN123" s="22">
        <f t="shared" si="85"/>
        <v>17.2</v>
      </c>
      <c r="AO123" s="311"/>
      <c r="AP123" s="323">
        <v>45</v>
      </c>
      <c r="AQ123" s="159">
        <f t="shared" si="86"/>
        <v>0</v>
      </c>
      <c r="AR123" s="23">
        <f t="shared" si="87"/>
        <v>17.2</v>
      </c>
      <c r="AS123" s="23">
        <f t="shared" si="88"/>
        <v>17.2</v>
      </c>
      <c r="AT123" s="164">
        <f t="shared" si="89"/>
        <v>17.2</v>
      </c>
      <c r="AU123" s="106">
        <f t="shared" si="90"/>
        <v>774</v>
      </c>
      <c r="AV123" s="313"/>
      <c r="AW123" s="320">
        <v>69</v>
      </c>
      <c r="AX123" s="157">
        <f t="shared" si="91"/>
        <v>0</v>
      </c>
      <c r="AY123" s="307"/>
      <c r="AZ123" s="320">
        <v>42</v>
      </c>
      <c r="BA123" s="157">
        <f t="shared" si="92"/>
        <v>0</v>
      </c>
      <c r="BB123" s="307"/>
      <c r="BC123" s="319">
        <v>45</v>
      </c>
      <c r="BD123" s="158">
        <f t="shared" si="93"/>
        <v>0</v>
      </c>
      <c r="BE123" s="25">
        <f t="shared" si="94"/>
        <v>0</v>
      </c>
      <c r="BF123" s="307"/>
      <c r="BG123" s="320">
        <v>69</v>
      </c>
      <c r="BH123" s="157">
        <f t="shared" si="95"/>
        <v>0</v>
      </c>
      <c r="BI123" s="307">
        <v>21.5</v>
      </c>
      <c r="BJ123" s="320">
        <v>42</v>
      </c>
      <c r="BK123" s="157">
        <f t="shared" si="96"/>
        <v>903</v>
      </c>
      <c r="BL123" s="307"/>
      <c r="BM123" s="319">
        <v>45</v>
      </c>
      <c r="BN123" s="157">
        <f t="shared" si="97"/>
        <v>0</v>
      </c>
      <c r="BO123" s="26">
        <f t="shared" si="98"/>
        <v>21.5</v>
      </c>
      <c r="BP123" s="314"/>
      <c r="BQ123" s="323">
        <v>42</v>
      </c>
      <c r="BR123" s="156">
        <f t="shared" si="99"/>
        <v>0</v>
      </c>
      <c r="BS123" s="27">
        <f t="shared" si="100"/>
        <v>21.5</v>
      </c>
      <c r="BT123" s="27">
        <f t="shared" si="101"/>
        <v>21.5</v>
      </c>
      <c r="BU123" s="166">
        <f t="shared" si="102"/>
        <v>21.5</v>
      </c>
      <c r="BV123" s="155">
        <f t="shared" si="103"/>
        <v>903</v>
      </c>
      <c r="BW123" s="313"/>
      <c r="BX123" s="320">
        <v>42</v>
      </c>
      <c r="BY123" s="153">
        <f t="shared" si="104"/>
        <v>0</v>
      </c>
      <c r="BZ123" s="317">
        <v>2.2999999999999998</v>
      </c>
      <c r="CA123" s="326">
        <v>42</v>
      </c>
      <c r="CB123" s="152">
        <f t="shared" si="105"/>
        <v>96.6</v>
      </c>
      <c r="CC123" s="317"/>
      <c r="CD123" s="325">
        <v>42</v>
      </c>
      <c r="CE123" s="152">
        <f t="shared" si="106"/>
        <v>0</v>
      </c>
      <c r="CF123" s="28">
        <f t="shared" si="107"/>
        <v>2.2999999999999998</v>
      </c>
      <c r="CG123" s="28">
        <f t="shared" si="108"/>
        <v>2.2999999999999998</v>
      </c>
      <c r="CH123" s="167">
        <f t="shared" si="109"/>
        <v>2.2999999999999998</v>
      </c>
      <c r="CI123" s="151">
        <f t="shared" si="110"/>
        <v>96.6</v>
      </c>
      <c r="CJ123" s="313"/>
      <c r="CK123" s="320">
        <v>48</v>
      </c>
      <c r="CL123" s="149">
        <f t="shared" si="111"/>
        <v>0</v>
      </c>
      <c r="CM123" s="317">
        <v>2</v>
      </c>
      <c r="CN123" s="326">
        <v>48</v>
      </c>
      <c r="CO123" s="148">
        <f t="shared" si="112"/>
        <v>96</v>
      </c>
      <c r="CP123" s="317"/>
      <c r="CQ123" s="325">
        <v>48</v>
      </c>
      <c r="CR123" s="148">
        <f t="shared" si="113"/>
        <v>0</v>
      </c>
      <c r="CS123" s="30">
        <f t="shared" si="114"/>
        <v>2</v>
      </c>
      <c r="CT123" s="30">
        <f t="shared" si="115"/>
        <v>2</v>
      </c>
      <c r="CU123" s="168">
        <f t="shared" si="116"/>
        <v>2</v>
      </c>
      <c r="CV123" s="147">
        <f t="shared" si="117"/>
        <v>96</v>
      </c>
      <c r="CW123" s="313"/>
      <c r="CX123" s="320">
        <v>29</v>
      </c>
      <c r="CY123" s="145">
        <f t="shared" si="118"/>
        <v>0</v>
      </c>
      <c r="CZ123" s="317"/>
      <c r="DA123" s="326">
        <v>29</v>
      </c>
      <c r="DB123" s="144">
        <f t="shared" si="119"/>
        <v>0</v>
      </c>
      <c r="DC123" s="317"/>
      <c r="DD123" s="323">
        <v>29</v>
      </c>
      <c r="DE123" s="143">
        <f t="shared" si="120"/>
        <v>0</v>
      </c>
      <c r="DF123" s="32">
        <f t="shared" si="121"/>
        <v>0</v>
      </c>
      <c r="DG123" s="32">
        <f t="shared" si="122"/>
        <v>0</v>
      </c>
      <c r="DH123" s="169">
        <f t="shared" si="123"/>
        <v>0</v>
      </c>
      <c r="DI123" s="141">
        <f t="shared" si="124"/>
        <v>0</v>
      </c>
      <c r="DJ123" s="313"/>
      <c r="DK123" s="320">
        <v>34</v>
      </c>
      <c r="DL123" s="140">
        <f t="shared" si="125"/>
        <v>0</v>
      </c>
      <c r="DM123" s="317"/>
      <c r="DN123" s="326">
        <v>34</v>
      </c>
      <c r="DO123" s="139">
        <f t="shared" si="126"/>
        <v>0</v>
      </c>
      <c r="DP123" s="317"/>
      <c r="DQ123" s="328">
        <v>34</v>
      </c>
      <c r="DR123" s="138">
        <f t="shared" si="127"/>
        <v>0</v>
      </c>
      <c r="DS123" s="33">
        <f t="shared" si="76"/>
        <v>0</v>
      </c>
      <c r="DT123" s="33">
        <f t="shared" si="77"/>
        <v>0</v>
      </c>
      <c r="DU123" s="171">
        <f t="shared" si="128"/>
        <v>0</v>
      </c>
      <c r="DV123" s="136">
        <f t="shared" si="129"/>
        <v>0</v>
      </c>
      <c r="DW123" s="313"/>
      <c r="DX123" s="320">
        <v>61</v>
      </c>
      <c r="DY123" s="134">
        <f t="shared" si="130"/>
        <v>0</v>
      </c>
      <c r="DZ123" s="317"/>
      <c r="EA123" s="326">
        <v>61</v>
      </c>
      <c r="EB123" s="133">
        <f t="shared" si="131"/>
        <v>0</v>
      </c>
      <c r="EC123" s="317"/>
      <c r="ED123" s="323">
        <v>61</v>
      </c>
      <c r="EE123" s="130">
        <f t="shared" si="132"/>
        <v>0</v>
      </c>
      <c r="EF123" s="34">
        <f t="shared" si="133"/>
        <v>0</v>
      </c>
      <c r="EG123" s="34">
        <f t="shared" si="134"/>
        <v>0</v>
      </c>
      <c r="EH123" s="172">
        <f t="shared" si="135"/>
        <v>0</v>
      </c>
      <c r="EI123" s="129">
        <f t="shared" si="136"/>
        <v>0</v>
      </c>
      <c r="EJ123" s="313"/>
      <c r="EK123" s="320">
        <v>548</v>
      </c>
      <c r="EL123" s="127">
        <f t="shared" si="137"/>
        <v>0</v>
      </c>
      <c r="EM123" s="317">
        <v>3</v>
      </c>
      <c r="EN123" s="326">
        <v>548</v>
      </c>
      <c r="EO123" s="126">
        <f t="shared" si="138"/>
        <v>1644</v>
      </c>
      <c r="EP123" s="317"/>
      <c r="EQ123" s="325">
        <v>548</v>
      </c>
      <c r="ER123" s="126">
        <f t="shared" si="139"/>
        <v>0</v>
      </c>
      <c r="ES123" s="35">
        <f t="shared" si="140"/>
        <v>3</v>
      </c>
      <c r="ET123" s="35">
        <f t="shared" si="141"/>
        <v>3</v>
      </c>
      <c r="EU123" s="173">
        <f t="shared" si="142"/>
        <v>3</v>
      </c>
      <c r="EV123" s="125">
        <f t="shared" si="143"/>
        <v>1644</v>
      </c>
      <c r="EW123" s="288">
        <f t="shared" si="149"/>
        <v>0</v>
      </c>
      <c r="EX123" s="289">
        <f t="shared" si="150"/>
        <v>46</v>
      </c>
      <c r="EY123" s="289">
        <f t="shared" si="144"/>
        <v>46</v>
      </c>
      <c r="EZ123" s="289">
        <f t="shared" si="151"/>
        <v>0</v>
      </c>
      <c r="FA123" s="289">
        <f t="shared" si="145"/>
        <v>46</v>
      </c>
      <c r="FB123" s="303">
        <f t="shared" si="146"/>
        <v>46</v>
      </c>
      <c r="FC123" s="298">
        <f t="shared" si="147"/>
        <v>3513.6</v>
      </c>
    </row>
    <row r="124" spans="1:159" ht="30">
      <c r="A124" s="11">
        <v>121</v>
      </c>
      <c r="B124" s="12" t="s">
        <v>1306</v>
      </c>
      <c r="C124" s="447" t="s">
        <v>1309</v>
      </c>
      <c r="D124" s="13" t="s">
        <v>1500</v>
      </c>
      <c r="E124" s="13" t="s">
        <v>178</v>
      </c>
      <c r="F124" s="11">
        <v>6250</v>
      </c>
      <c r="G124" s="90" t="s">
        <v>1501</v>
      </c>
      <c r="H124" s="90" t="s">
        <v>1502</v>
      </c>
      <c r="I124" s="5"/>
      <c r="J124" s="90" t="s">
        <v>193</v>
      </c>
      <c r="K124" s="13"/>
      <c r="L124" s="13"/>
      <c r="M124" s="98"/>
      <c r="N124" s="15" t="s">
        <v>419</v>
      </c>
      <c r="O124" s="14" t="s">
        <v>117</v>
      </c>
      <c r="P124" s="15" t="s">
        <v>387</v>
      </c>
      <c r="Q124" s="16">
        <v>41640</v>
      </c>
      <c r="R124" s="16">
        <v>41957</v>
      </c>
      <c r="S124" s="10" t="s">
        <v>1503</v>
      </c>
      <c r="T124" s="12" t="s">
        <v>1504</v>
      </c>
      <c r="U124" s="11" t="s">
        <v>1505</v>
      </c>
      <c r="V124" s="438"/>
      <c r="W124" s="10"/>
      <c r="X124" s="12"/>
      <c r="Y124" s="11"/>
      <c r="Z124" s="11"/>
      <c r="AA124" s="307"/>
      <c r="AB124" s="320">
        <v>54</v>
      </c>
      <c r="AC124" s="108">
        <f t="shared" si="81"/>
        <v>0</v>
      </c>
      <c r="AD124" s="307"/>
      <c r="AE124" s="319">
        <v>44</v>
      </c>
      <c r="AF124" s="108">
        <f t="shared" si="82"/>
        <v>0</v>
      </c>
      <c r="AG124" s="20">
        <f t="shared" si="83"/>
        <v>0</v>
      </c>
      <c r="AH124" s="307"/>
      <c r="AI124" s="320">
        <v>54</v>
      </c>
      <c r="AJ124" s="108">
        <f t="shared" si="148"/>
        <v>0</v>
      </c>
      <c r="AK124" s="307">
        <v>0.3</v>
      </c>
      <c r="AL124" s="326">
        <v>44</v>
      </c>
      <c r="AM124" s="160">
        <f t="shared" si="84"/>
        <v>13.2</v>
      </c>
      <c r="AN124" s="22">
        <f t="shared" si="85"/>
        <v>0.3</v>
      </c>
      <c r="AO124" s="311"/>
      <c r="AP124" s="323">
        <v>44</v>
      </c>
      <c r="AQ124" s="159">
        <f t="shared" si="86"/>
        <v>0</v>
      </c>
      <c r="AR124" s="23">
        <f t="shared" si="87"/>
        <v>0.3</v>
      </c>
      <c r="AS124" s="23">
        <f t="shared" si="88"/>
        <v>0.3</v>
      </c>
      <c r="AT124" s="164">
        <f t="shared" si="89"/>
        <v>0.3</v>
      </c>
      <c r="AU124" s="106">
        <f t="shared" si="90"/>
        <v>13.2</v>
      </c>
      <c r="AV124" s="313"/>
      <c r="AW124" s="320">
        <v>69</v>
      </c>
      <c r="AX124" s="157">
        <f t="shared" si="91"/>
        <v>0</v>
      </c>
      <c r="AY124" s="307"/>
      <c r="AZ124" s="320">
        <v>41</v>
      </c>
      <c r="BA124" s="157">
        <f t="shared" si="92"/>
        <v>0</v>
      </c>
      <c r="BB124" s="307"/>
      <c r="BC124" s="319">
        <v>45</v>
      </c>
      <c r="BD124" s="158">
        <f t="shared" si="93"/>
        <v>0</v>
      </c>
      <c r="BE124" s="25">
        <f t="shared" si="94"/>
        <v>0</v>
      </c>
      <c r="BF124" s="307"/>
      <c r="BG124" s="320">
        <v>69</v>
      </c>
      <c r="BH124" s="157">
        <f t="shared" si="95"/>
        <v>0</v>
      </c>
      <c r="BI124" s="307">
        <v>3.5</v>
      </c>
      <c r="BJ124" s="320">
        <v>41</v>
      </c>
      <c r="BK124" s="157">
        <f t="shared" si="96"/>
        <v>143.5</v>
      </c>
      <c r="BL124" s="307"/>
      <c r="BM124" s="319">
        <v>45</v>
      </c>
      <c r="BN124" s="157">
        <f t="shared" si="97"/>
        <v>0</v>
      </c>
      <c r="BO124" s="26">
        <f t="shared" si="98"/>
        <v>3.5</v>
      </c>
      <c r="BP124" s="314"/>
      <c r="BQ124" s="323">
        <v>41</v>
      </c>
      <c r="BR124" s="156">
        <f t="shared" si="99"/>
        <v>0</v>
      </c>
      <c r="BS124" s="27">
        <f t="shared" si="100"/>
        <v>3.5</v>
      </c>
      <c r="BT124" s="27">
        <f t="shared" si="101"/>
        <v>3.5</v>
      </c>
      <c r="BU124" s="166">
        <f t="shared" si="102"/>
        <v>3.5</v>
      </c>
      <c r="BV124" s="155">
        <f t="shared" si="103"/>
        <v>143.5</v>
      </c>
      <c r="BW124" s="313"/>
      <c r="BX124" s="320">
        <v>41</v>
      </c>
      <c r="BY124" s="153">
        <f t="shared" si="104"/>
        <v>0</v>
      </c>
      <c r="BZ124" s="317">
        <v>16</v>
      </c>
      <c r="CA124" s="326">
        <v>41</v>
      </c>
      <c r="CB124" s="152">
        <f t="shared" si="105"/>
        <v>656</v>
      </c>
      <c r="CC124" s="317"/>
      <c r="CD124" s="325">
        <v>41</v>
      </c>
      <c r="CE124" s="152">
        <f t="shared" si="106"/>
        <v>0</v>
      </c>
      <c r="CF124" s="28">
        <f t="shared" si="107"/>
        <v>16</v>
      </c>
      <c r="CG124" s="28">
        <f t="shared" si="108"/>
        <v>16</v>
      </c>
      <c r="CH124" s="167">
        <f t="shared" si="109"/>
        <v>16</v>
      </c>
      <c r="CI124" s="151">
        <f t="shared" si="110"/>
        <v>656</v>
      </c>
      <c r="CJ124" s="313"/>
      <c r="CK124" s="320">
        <v>48</v>
      </c>
      <c r="CL124" s="149">
        <f t="shared" si="111"/>
        <v>0</v>
      </c>
      <c r="CM124" s="317"/>
      <c r="CN124" s="326">
        <v>48</v>
      </c>
      <c r="CO124" s="148">
        <f t="shared" si="112"/>
        <v>0</v>
      </c>
      <c r="CP124" s="317"/>
      <c r="CQ124" s="325">
        <v>48</v>
      </c>
      <c r="CR124" s="148">
        <f t="shared" si="113"/>
        <v>0</v>
      </c>
      <c r="CS124" s="30">
        <f t="shared" si="114"/>
        <v>0</v>
      </c>
      <c r="CT124" s="30">
        <f t="shared" si="115"/>
        <v>0</v>
      </c>
      <c r="CU124" s="168">
        <f t="shared" si="116"/>
        <v>0</v>
      </c>
      <c r="CV124" s="147">
        <f t="shared" si="117"/>
        <v>0</v>
      </c>
      <c r="CW124" s="313"/>
      <c r="CX124" s="320">
        <v>29</v>
      </c>
      <c r="CY124" s="145">
        <f t="shared" si="118"/>
        <v>0</v>
      </c>
      <c r="CZ124" s="317"/>
      <c r="DA124" s="326">
        <v>29</v>
      </c>
      <c r="DB124" s="144">
        <f t="shared" si="119"/>
        <v>0</v>
      </c>
      <c r="DC124" s="317"/>
      <c r="DD124" s="323">
        <v>29</v>
      </c>
      <c r="DE124" s="143">
        <f t="shared" si="120"/>
        <v>0</v>
      </c>
      <c r="DF124" s="32">
        <f t="shared" si="121"/>
        <v>0</v>
      </c>
      <c r="DG124" s="32">
        <f t="shared" si="122"/>
        <v>0</v>
      </c>
      <c r="DH124" s="169">
        <f t="shared" si="123"/>
        <v>0</v>
      </c>
      <c r="DI124" s="141">
        <f t="shared" si="124"/>
        <v>0</v>
      </c>
      <c r="DJ124" s="313"/>
      <c r="DK124" s="320">
        <v>34</v>
      </c>
      <c r="DL124" s="140">
        <f t="shared" si="125"/>
        <v>0</v>
      </c>
      <c r="DM124" s="317"/>
      <c r="DN124" s="326">
        <v>34</v>
      </c>
      <c r="DO124" s="139">
        <f t="shared" si="126"/>
        <v>0</v>
      </c>
      <c r="DP124" s="317"/>
      <c r="DQ124" s="328">
        <v>34</v>
      </c>
      <c r="DR124" s="138">
        <f t="shared" si="127"/>
        <v>0</v>
      </c>
      <c r="DS124" s="33">
        <f t="shared" si="76"/>
        <v>0</v>
      </c>
      <c r="DT124" s="33">
        <f t="shared" si="77"/>
        <v>0</v>
      </c>
      <c r="DU124" s="171">
        <f t="shared" si="128"/>
        <v>0</v>
      </c>
      <c r="DV124" s="136">
        <f t="shared" si="129"/>
        <v>0</v>
      </c>
      <c r="DW124" s="313"/>
      <c r="DX124" s="320">
        <v>61</v>
      </c>
      <c r="DY124" s="134">
        <f t="shared" si="130"/>
        <v>0</v>
      </c>
      <c r="DZ124" s="317"/>
      <c r="EA124" s="326">
        <v>61</v>
      </c>
      <c r="EB124" s="133">
        <f t="shared" si="131"/>
        <v>0</v>
      </c>
      <c r="EC124" s="317"/>
      <c r="ED124" s="323">
        <v>61</v>
      </c>
      <c r="EE124" s="130">
        <f t="shared" si="132"/>
        <v>0</v>
      </c>
      <c r="EF124" s="34">
        <f t="shared" si="133"/>
        <v>0</v>
      </c>
      <c r="EG124" s="34">
        <f t="shared" si="134"/>
        <v>0</v>
      </c>
      <c r="EH124" s="172">
        <f t="shared" si="135"/>
        <v>0</v>
      </c>
      <c r="EI124" s="129">
        <f t="shared" si="136"/>
        <v>0</v>
      </c>
      <c r="EJ124" s="313"/>
      <c r="EK124" s="320">
        <v>548</v>
      </c>
      <c r="EL124" s="127">
        <f t="shared" si="137"/>
        <v>0</v>
      </c>
      <c r="EM124" s="317"/>
      <c r="EN124" s="326">
        <v>548</v>
      </c>
      <c r="EO124" s="126">
        <f t="shared" si="138"/>
        <v>0</v>
      </c>
      <c r="EP124" s="317"/>
      <c r="EQ124" s="325">
        <v>548</v>
      </c>
      <c r="ER124" s="126">
        <f t="shared" si="139"/>
        <v>0</v>
      </c>
      <c r="ES124" s="35">
        <f t="shared" si="140"/>
        <v>0</v>
      </c>
      <c r="ET124" s="35">
        <f t="shared" si="141"/>
        <v>0</v>
      </c>
      <c r="EU124" s="173">
        <f t="shared" si="142"/>
        <v>0</v>
      </c>
      <c r="EV124" s="125">
        <f t="shared" si="143"/>
        <v>0</v>
      </c>
      <c r="EW124" s="288">
        <f t="shared" si="149"/>
        <v>0</v>
      </c>
      <c r="EX124" s="289">
        <f t="shared" si="150"/>
        <v>19.8</v>
      </c>
      <c r="EY124" s="289">
        <f t="shared" si="144"/>
        <v>19.8</v>
      </c>
      <c r="EZ124" s="289">
        <f t="shared" si="151"/>
        <v>0</v>
      </c>
      <c r="FA124" s="289">
        <f t="shared" si="145"/>
        <v>19.8</v>
      </c>
      <c r="FB124" s="303">
        <f t="shared" si="146"/>
        <v>19.8</v>
      </c>
      <c r="FC124" s="298">
        <f t="shared" si="147"/>
        <v>812.7</v>
      </c>
    </row>
    <row r="125" spans="1:159">
      <c r="A125" s="11">
        <v>122</v>
      </c>
      <c r="B125" s="12" t="s">
        <v>1318</v>
      </c>
      <c r="C125" s="447" t="s">
        <v>1319</v>
      </c>
      <c r="D125" s="13" t="s">
        <v>1320</v>
      </c>
      <c r="E125" s="13" t="s">
        <v>1321</v>
      </c>
      <c r="F125" s="11">
        <v>3314</v>
      </c>
      <c r="G125" s="90" t="s">
        <v>1322</v>
      </c>
      <c r="H125" s="90" t="s">
        <v>1323</v>
      </c>
      <c r="I125" s="5" t="s">
        <v>1324</v>
      </c>
      <c r="J125" s="90" t="s">
        <v>443</v>
      </c>
      <c r="K125" s="13"/>
      <c r="L125" s="13"/>
      <c r="M125" s="98"/>
      <c r="N125" s="15" t="s">
        <v>419</v>
      </c>
      <c r="O125" s="14" t="s">
        <v>117</v>
      </c>
      <c r="P125" s="15" t="s">
        <v>108</v>
      </c>
      <c r="Q125" s="16">
        <v>42005</v>
      </c>
      <c r="R125" s="16">
        <v>41919</v>
      </c>
      <c r="S125" s="10" t="s">
        <v>1325</v>
      </c>
      <c r="T125" s="12" t="s">
        <v>1326</v>
      </c>
      <c r="U125" s="11" t="s">
        <v>1327</v>
      </c>
      <c r="V125" s="438"/>
      <c r="W125" s="10" t="s">
        <v>1325</v>
      </c>
      <c r="X125" s="12"/>
      <c r="Y125" s="11"/>
      <c r="Z125" s="11"/>
      <c r="AA125" s="307"/>
      <c r="AB125" s="320">
        <v>55</v>
      </c>
      <c r="AC125" s="108">
        <f t="shared" si="81"/>
        <v>0</v>
      </c>
      <c r="AD125" s="307"/>
      <c r="AE125" s="319">
        <v>44</v>
      </c>
      <c r="AF125" s="108">
        <f t="shared" si="82"/>
        <v>0</v>
      </c>
      <c r="AG125" s="20">
        <f t="shared" si="83"/>
        <v>0</v>
      </c>
      <c r="AH125" s="307"/>
      <c r="AI125" s="320">
        <v>54</v>
      </c>
      <c r="AJ125" s="108">
        <f t="shared" si="148"/>
        <v>0</v>
      </c>
      <c r="AK125" s="307">
        <v>258.72000000000003</v>
      </c>
      <c r="AL125" s="326">
        <v>43</v>
      </c>
      <c r="AM125" s="160">
        <f t="shared" si="84"/>
        <v>11124.960000000001</v>
      </c>
      <c r="AN125" s="22">
        <f t="shared" si="85"/>
        <v>258.72000000000003</v>
      </c>
      <c r="AO125" s="311"/>
      <c r="AP125" s="323">
        <v>43</v>
      </c>
      <c r="AQ125" s="159">
        <f t="shared" si="86"/>
        <v>0</v>
      </c>
      <c r="AR125" s="23">
        <f t="shared" si="87"/>
        <v>258.72000000000003</v>
      </c>
      <c r="AS125" s="23">
        <f t="shared" si="88"/>
        <v>258.72000000000003</v>
      </c>
      <c r="AT125" s="164">
        <f t="shared" si="89"/>
        <v>258.72000000000003</v>
      </c>
      <c r="AU125" s="106">
        <f t="shared" si="90"/>
        <v>11124.960000000001</v>
      </c>
      <c r="AV125" s="313"/>
      <c r="AW125" s="320">
        <v>70</v>
      </c>
      <c r="AX125" s="157">
        <f t="shared" si="91"/>
        <v>0</v>
      </c>
      <c r="AY125" s="307"/>
      <c r="AZ125" s="320">
        <v>45</v>
      </c>
      <c r="BA125" s="157">
        <f t="shared" si="92"/>
        <v>0</v>
      </c>
      <c r="BB125" s="307"/>
      <c r="BC125" s="319">
        <v>46</v>
      </c>
      <c r="BD125" s="158">
        <f t="shared" si="93"/>
        <v>0</v>
      </c>
      <c r="BE125" s="25">
        <f t="shared" si="94"/>
        <v>0</v>
      </c>
      <c r="BF125" s="307"/>
      <c r="BG125" s="320">
        <v>69</v>
      </c>
      <c r="BH125" s="157">
        <f t="shared" si="95"/>
        <v>0</v>
      </c>
      <c r="BI125" s="307">
        <v>17.239999999999998</v>
      </c>
      <c r="BJ125" s="320">
        <v>44</v>
      </c>
      <c r="BK125" s="157">
        <f t="shared" si="96"/>
        <v>758.56</v>
      </c>
      <c r="BL125" s="307"/>
      <c r="BM125" s="319">
        <v>45</v>
      </c>
      <c r="BN125" s="157">
        <f t="shared" si="97"/>
        <v>0</v>
      </c>
      <c r="BO125" s="26">
        <f t="shared" si="98"/>
        <v>17.239999999999998</v>
      </c>
      <c r="BP125" s="314"/>
      <c r="BQ125" s="323">
        <v>44</v>
      </c>
      <c r="BR125" s="156">
        <f t="shared" si="99"/>
        <v>0</v>
      </c>
      <c r="BS125" s="27">
        <f t="shared" si="100"/>
        <v>17.239999999999998</v>
      </c>
      <c r="BT125" s="27">
        <f t="shared" si="101"/>
        <v>17.239999999999998</v>
      </c>
      <c r="BU125" s="166">
        <f t="shared" si="102"/>
        <v>17.239999999999998</v>
      </c>
      <c r="BV125" s="155">
        <f t="shared" si="103"/>
        <v>758.56</v>
      </c>
      <c r="BW125" s="313"/>
      <c r="BX125" s="320">
        <v>46</v>
      </c>
      <c r="BY125" s="153">
        <f t="shared" si="104"/>
        <v>0</v>
      </c>
      <c r="BZ125" s="317">
        <v>69.12</v>
      </c>
      <c r="CA125" s="326">
        <v>45</v>
      </c>
      <c r="CB125" s="152">
        <f t="shared" si="105"/>
        <v>3110.4</v>
      </c>
      <c r="CC125" s="317"/>
      <c r="CD125" s="325">
        <v>45</v>
      </c>
      <c r="CE125" s="152">
        <f t="shared" si="106"/>
        <v>0</v>
      </c>
      <c r="CF125" s="28">
        <f t="shared" si="107"/>
        <v>69.12</v>
      </c>
      <c r="CG125" s="28">
        <f t="shared" si="108"/>
        <v>69.12</v>
      </c>
      <c r="CH125" s="167">
        <f t="shared" si="109"/>
        <v>69.12</v>
      </c>
      <c r="CI125" s="151">
        <f t="shared" si="110"/>
        <v>3110.4</v>
      </c>
      <c r="CJ125" s="313"/>
      <c r="CK125" s="320">
        <v>49</v>
      </c>
      <c r="CL125" s="149">
        <f t="shared" si="111"/>
        <v>0</v>
      </c>
      <c r="CM125" s="317"/>
      <c r="CN125" s="326">
        <v>48</v>
      </c>
      <c r="CO125" s="148">
        <f t="shared" si="112"/>
        <v>0</v>
      </c>
      <c r="CP125" s="317"/>
      <c r="CQ125" s="325">
        <v>48</v>
      </c>
      <c r="CR125" s="148">
        <f t="shared" si="113"/>
        <v>0</v>
      </c>
      <c r="CS125" s="30">
        <f t="shared" si="114"/>
        <v>0</v>
      </c>
      <c r="CT125" s="30">
        <f t="shared" si="115"/>
        <v>0</v>
      </c>
      <c r="CU125" s="168">
        <f t="shared" si="116"/>
        <v>0</v>
      </c>
      <c r="CV125" s="147">
        <f t="shared" si="117"/>
        <v>0</v>
      </c>
      <c r="CW125" s="313"/>
      <c r="CX125" s="320">
        <v>30</v>
      </c>
      <c r="CY125" s="145">
        <f t="shared" si="118"/>
        <v>0</v>
      </c>
      <c r="CZ125" s="317"/>
      <c r="DA125" s="326">
        <v>29</v>
      </c>
      <c r="DB125" s="144">
        <f t="shared" si="119"/>
        <v>0</v>
      </c>
      <c r="DC125" s="317"/>
      <c r="DD125" s="323">
        <v>29</v>
      </c>
      <c r="DE125" s="143">
        <f t="shared" si="120"/>
        <v>0</v>
      </c>
      <c r="DF125" s="32">
        <f t="shared" si="121"/>
        <v>0</v>
      </c>
      <c r="DG125" s="32">
        <f t="shared" si="122"/>
        <v>0</v>
      </c>
      <c r="DH125" s="169">
        <f t="shared" si="123"/>
        <v>0</v>
      </c>
      <c r="DI125" s="141">
        <f t="shared" si="124"/>
        <v>0</v>
      </c>
      <c r="DJ125" s="313"/>
      <c r="DK125" s="320">
        <v>39</v>
      </c>
      <c r="DL125" s="140">
        <f t="shared" si="125"/>
        <v>0</v>
      </c>
      <c r="DM125" s="317"/>
      <c r="DN125" s="326">
        <v>38</v>
      </c>
      <c r="DO125" s="139">
        <f t="shared" si="126"/>
        <v>0</v>
      </c>
      <c r="DP125" s="317"/>
      <c r="DQ125" s="328">
        <v>38</v>
      </c>
      <c r="DR125" s="138">
        <f t="shared" si="127"/>
        <v>0</v>
      </c>
      <c r="DS125" s="33">
        <f t="shared" si="76"/>
        <v>0</v>
      </c>
      <c r="DT125" s="33">
        <f t="shared" si="77"/>
        <v>0</v>
      </c>
      <c r="DU125" s="171">
        <f t="shared" si="128"/>
        <v>0</v>
      </c>
      <c r="DV125" s="136">
        <f t="shared" si="129"/>
        <v>0</v>
      </c>
      <c r="DW125" s="313"/>
      <c r="DX125" s="320">
        <v>62</v>
      </c>
      <c r="DY125" s="134">
        <f t="shared" si="130"/>
        <v>0</v>
      </c>
      <c r="DZ125" s="317"/>
      <c r="EA125" s="326">
        <v>61</v>
      </c>
      <c r="EB125" s="133">
        <f t="shared" si="131"/>
        <v>0</v>
      </c>
      <c r="EC125" s="317"/>
      <c r="ED125" s="323">
        <v>61</v>
      </c>
      <c r="EE125" s="130">
        <f t="shared" si="132"/>
        <v>0</v>
      </c>
      <c r="EF125" s="34">
        <f t="shared" si="133"/>
        <v>0</v>
      </c>
      <c r="EG125" s="34">
        <f t="shared" si="134"/>
        <v>0</v>
      </c>
      <c r="EH125" s="172">
        <f t="shared" si="135"/>
        <v>0</v>
      </c>
      <c r="EI125" s="129">
        <f t="shared" si="136"/>
        <v>0</v>
      </c>
      <c r="EJ125" s="313"/>
      <c r="EK125" s="320">
        <v>549</v>
      </c>
      <c r="EL125" s="127">
        <f t="shared" si="137"/>
        <v>0</v>
      </c>
      <c r="EM125" s="317"/>
      <c r="EN125" s="326">
        <v>548</v>
      </c>
      <c r="EO125" s="126">
        <f t="shared" si="138"/>
        <v>0</v>
      </c>
      <c r="EP125" s="317"/>
      <c r="EQ125" s="325">
        <v>548</v>
      </c>
      <c r="ER125" s="126">
        <f t="shared" si="139"/>
        <v>0</v>
      </c>
      <c r="ES125" s="35">
        <f t="shared" si="140"/>
        <v>0</v>
      </c>
      <c r="ET125" s="35">
        <f t="shared" si="141"/>
        <v>0</v>
      </c>
      <c r="EU125" s="173">
        <f t="shared" si="142"/>
        <v>0</v>
      </c>
      <c r="EV125" s="125">
        <f t="shared" si="143"/>
        <v>0</v>
      </c>
      <c r="EW125" s="288">
        <f t="shared" si="149"/>
        <v>0</v>
      </c>
      <c r="EX125" s="289">
        <f t="shared" si="150"/>
        <v>345.08000000000004</v>
      </c>
      <c r="EY125" s="289">
        <f t="shared" si="144"/>
        <v>345.08000000000004</v>
      </c>
      <c r="EZ125" s="289">
        <f t="shared" si="151"/>
        <v>0</v>
      </c>
      <c r="FA125" s="289">
        <f t="shared" si="145"/>
        <v>345.08000000000004</v>
      </c>
      <c r="FB125" s="303">
        <f t="shared" si="146"/>
        <v>345.08000000000004</v>
      </c>
      <c r="FC125" s="298">
        <f t="shared" si="147"/>
        <v>14993.92</v>
      </c>
    </row>
    <row r="126" spans="1:159" ht="30">
      <c r="A126" s="11">
        <v>123</v>
      </c>
      <c r="B126" s="12" t="s">
        <v>1328</v>
      </c>
      <c r="C126" s="447" t="s">
        <v>1329</v>
      </c>
      <c r="D126" s="13" t="s">
        <v>1330</v>
      </c>
      <c r="E126" s="13" t="s">
        <v>990</v>
      </c>
      <c r="F126" s="11">
        <v>5000</v>
      </c>
      <c r="G126" s="90" t="s">
        <v>1331</v>
      </c>
      <c r="H126" s="90" t="s">
        <v>1332</v>
      </c>
      <c r="I126" s="5" t="s">
        <v>1333</v>
      </c>
      <c r="J126" s="90" t="s">
        <v>1334</v>
      </c>
      <c r="K126" s="13"/>
      <c r="L126" s="13"/>
      <c r="M126" s="98"/>
      <c r="N126" s="15" t="s">
        <v>131</v>
      </c>
      <c r="O126" s="14" t="s">
        <v>117</v>
      </c>
      <c r="P126" s="15" t="s">
        <v>327</v>
      </c>
      <c r="Q126" s="16">
        <v>42005</v>
      </c>
      <c r="R126" s="16">
        <v>41918</v>
      </c>
      <c r="S126" s="10" t="s">
        <v>1335</v>
      </c>
      <c r="T126" s="12" t="s">
        <v>1337</v>
      </c>
      <c r="U126" s="11" t="s">
        <v>1333</v>
      </c>
      <c r="V126" s="438"/>
      <c r="W126" s="10" t="s">
        <v>1336</v>
      </c>
      <c r="X126" s="12" t="s">
        <v>1347</v>
      </c>
      <c r="Y126" s="11"/>
      <c r="Z126" s="11"/>
      <c r="AA126" s="307"/>
      <c r="AB126" s="320">
        <v>55</v>
      </c>
      <c r="AC126" s="108">
        <f t="shared" si="81"/>
        <v>0</v>
      </c>
      <c r="AD126" s="307"/>
      <c r="AE126" s="319">
        <v>44</v>
      </c>
      <c r="AF126" s="108">
        <f t="shared" si="82"/>
        <v>0</v>
      </c>
      <c r="AG126" s="20">
        <f t="shared" si="83"/>
        <v>0</v>
      </c>
      <c r="AH126" s="307"/>
      <c r="AI126" s="320">
        <v>54</v>
      </c>
      <c r="AJ126" s="108">
        <f t="shared" si="148"/>
        <v>0</v>
      </c>
      <c r="AK126" s="307">
        <v>5.819</v>
      </c>
      <c r="AL126" s="326">
        <v>43</v>
      </c>
      <c r="AM126" s="160">
        <f t="shared" si="84"/>
        <v>250.21699999999998</v>
      </c>
      <c r="AN126" s="22">
        <f t="shared" si="85"/>
        <v>5.819</v>
      </c>
      <c r="AO126" s="311"/>
      <c r="AP126" s="323">
        <v>43</v>
      </c>
      <c r="AQ126" s="159">
        <f t="shared" si="86"/>
        <v>0</v>
      </c>
      <c r="AR126" s="23">
        <f t="shared" si="87"/>
        <v>5.819</v>
      </c>
      <c r="AS126" s="23">
        <f t="shared" si="88"/>
        <v>5.819</v>
      </c>
      <c r="AT126" s="164">
        <f t="shared" si="89"/>
        <v>5.819</v>
      </c>
      <c r="AU126" s="106">
        <f t="shared" si="90"/>
        <v>250.21699999999998</v>
      </c>
      <c r="AV126" s="313"/>
      <c r="AW126" s="320">
        <v>70</v>
      </c>
      <c r="AX126" s="157">
        <f t="shared" si="91"/>
        <v>0</v>
      </c>
      <c r="AY126" s="307"/>
      <c r="AZ126" s="320">
        <v>45</v>
      </c>
      <c r="BA126" s="157">
        <f t="shared" si="92"/>
        <v>0</v>
      </c>
      <c r="BB126" s="307"/>
      <c r="BC126" s="319">
        <v>46</v>
      </c>
      <c r="BD126" s="158">
        <f t="shared" si="93"/>
        <v>0</v>
      </c>
      <c r="BE126" s="25">
        <f t="shared" si="94"/>
        <v>0</v>
      </c>
      <c r="BF126" s="307"/>
      <c r="BG126" s="320">
        <v>69</v>
      </c>
      <c r="BH126" s="157">
        <f t="shared" si="95"/>
        <v>0</v>
      </c>
      <c r="BI126" s="307">
        <v>3.1960000000000002</v>
      </c>
      <c r="BJ126" s="320">
        <v>44</v>
      </c>
      <c r="BK126" s="157">
        <f t="shared" si="96"/>
        <v>140.624</v>
      </c>
      <c r="BL126" s="307"/>
      <c r="BM126" s="319">
        <v>45</v>
      </c>
      <c r="BN126" s="157">
        <f t="shared" si="97"/>
        <v>0</v>
      </c>
      <c r="BO126" s="26">
        <f t="shared" si="98"/>
        <v>3.1960000000000002</v>
      </c>
      <c r="BP126" s="314"/>
      <c r="BQ126" s="323">
        <v>44</v>
      </c>
      <c r="BR126" s="156">
        <f t="shared" si="99"/>
        <v>0</v>
      </c>
      <c r="BS126" s="27">
        <f t="shared" si="100"/>
        <v>3.1960000000000002</v>
      </c>
      <c r="BT126" s="27">
        <f t="shared" si="101"/>
        <v>3.1960000000000002</v>
      </c>
      <c r="BU126" s="166">
        <f t="shared" si="102"/>
        <v>3.1960000000000002</v>
      </c>
      <c r="BV126" s="155">
        <f t="shared" si="103"/>
        <v>140.624</v>
      </c>
      <c r="BW126" s="313"/>
      <c r="BX126" s="320">
        <v>46</v>
      </c>
      <c r="BY126" s="153">
        <f t="shared" si="104"/>
        <v>0</v>
      </c>
      <c r="BZ126" s="317"/>
      <c r="CA126" s="326">
        <v>45</v>
      </c>
      <c r="CB126" s="152">
        <f t="shared" si="105"/>
        <v>0</v>
      </c>
      <c r="CC126" s="317"/>
      <c r="CD126" s="325">
        <v>45</v>
      </c>
      <c r="CE126" s="152">
        <f t="shared" si="106"/>
        <v>0</v>
      </c>
      <c r="CF126" s="28">
        <f t="shared" si="107"/>
        <v>0</v>
      </c>
      <c r="CG126" s="28">
        <f t="shared" si="108"/>
        <v>0</v>
      </c>
      <c r="CH126" s="167">
        <f t="shared" si="109"/>
        <v>0</v>
      </c>
      <c r="CI126" s="151">
        <f t="shared" si="110"/>
        <v>0</v>
      </c>
      <c r="CJ126" s="313">
        <v>0.73399999999999999</v>
      </c>
      <c r="CK126" s="320">
        <v>49</v>
      </c>
      <c r="CL126" s="149">
        <f t="shared" si="111"/>
        <v>35.966000000000001</v>
      </c>
      <c r="CM126" s="317"/>
      <c r="CN126" s="326">
        <v>48</v>
      </c>
      <c r="CO126" s="148">
        <f t="shared" si="112"/>
        <v>0</v>
      </c>
      <c r="CP126" s="317"/>
      <c r="CQ126" s="325">
        <v>48</v>
      </c>
      <c r="CR126" s="148">
        <f t="shared" si="113"/>
        <v>0</v>
      </c>
      <c r="CS126" s="30">
        <f t="shared" si="114"/>
        <v>0.73399999999999999</v>
      </c>
      <c r="CT126" s="30">
        <f t="shared" si="115"/>
        <v>0</v>
      </c>
      <c r="CU126" s="168">
        <f t="shared" si="116"/>
        <v>0.73399999999999999</v>
      </c>
      <c r="CV126" s="147">
        <f t="shared" si="117"/>
        <v>35.966000000000001</v>
      </c>
      <c r="CW126" s="313"/>
      <c r="CX126" s="320">
        <v>30</v>
      </c>
      <c r="CY126" s="145">
        <f t="shared" si="118"/>
        <v>0</v>
      </c>
      <c r="CZ126" s="317"/>
      <c r="DA126" s="326">
        <v>29</v>
      </c>
      <c r="DB126" s="144">
        <f t="shared" si="119"/>
        <v>0</v>
      </c>
      <c r="DC126" s="317"/>
      <c r="DD126" s="323">
        <v>29</v>
      </c>
      <c r="DE126" s="143">
        <f t="shared" si="120"/>
        <v>0</v>
      </c>
      <c r="DF126" s="32">
        <f t="shared" si="121"/>
        <v>0</v>
      </c>
      <c r="DG126" s="32">
        <f t="shared" si="122"/>
        <v>0</v>
      </c>
      <c r="DH126" s="169">
        <f t="shared" si="123"/>
        <v>0</v>
      </c>
      <c r="DI126" s="141">
        <f t="shared" si="124"/>
        <v>0</v>
      </c>
      <c r="DJ126" s="313">
        <v>6.0490000000000004</v>
      </c>
      <c r="DK126" s="320">
        <v>39</v>
      </c>
      <c r="DL126" s="140">
        <f t="shared" si="125"/>
        <v>235.911</v>
      </c>
      <c r="DM126" s="317"/>
      <c r="DN126" s="326">
        <v>38</v>
      </c>
      <c r="DO126" s="139">
        <f t="shared" si="126"/>
        <v>0</v>
      </c>
      <c r="DP126" s="317"/>
      <c r="DQ126" s="328">
        <v>38</v>
      </c>
      <c r="DR126" s="138">
        <f t="shared" si="127"/>
        <v>0</v>
      </c>
      <c r="DS126" s="33">
        <f t="shared" si="76"/>
        <v>6.0490000000000004</v>
      </c>
      <c r="DT126" s="33">
        <f t="shared" si="77"/>
        <v>0</v>
      </c>
      <c r="DU126" s="171">
        <f t="shared" si="128"/>
        <v>6.0490000000000004</v>
      </c>
      <c r="DV126" s="136">
        <f t="shared" si="129"/>
        <v>235.911</v>
      </c>
      <c r="DW126" s="313"/>
      <c r="DX126" s="320">
        <v>62</v>
      </c>
      <c r="DY126" s="134">
        <f t="shared" si="130"/>
        <v>0</v>
      </c>
      <c r="DZ126" s="317"/>
      <c r="EA126" s="326">
        <v>61</v>
      </c>
      <c r="EB126" s="133">
        <f t="shared" si="131"/>
        <v>0</v>
      </c>
      <c r="EC126" s="317"/>
      <c r="ED126" s="323">
        <v>61</v>
      </c>
      <c r="EE126" s="130">
        <f t="shared" si="132"/>
        <v>0</v>
      </c>
      <c r="EF126" s="34">
        <f t="shared" si="133"/>
        <v>0</v>
      </c>
      <c r="EG126" s="34">
        <f t="shared" si="134"/>
        <v>0</v>
      </c>
      <c r="EH126" s="172">
        <f t="shared" si="135"/>
        <v>0</v>
      </c>
      <c r="EI126" s="129">
        <f t="shared" si="136"/>
        <v>0</v>
      </c>
      <c r="EJ126" s="313"/>
      <c r="EK126" s="320">
        <v>549</v>
      </c>
      <c r="EL126" s="127">
        <f t="shared" si="137"/>
        <v>0</v>
      </c>
      <c r="EM126" s="317"/>
      <c r="EN126" s="326">
        <v>548</v>
      </c>
      <c r="EO126" s="126">
        <f t="shared" si="138"/>
        <v>0</v>
      </c>
      <c r="EP126" s="317"/>
      <c r="EQ126" s="325">
        <v>548</v>
      </c>
      <c r="ER126" s="126">
        <f t="shared" si="139"/>
        <v>0</v>
      </c>
      <c r="ES126" s="35">
        <f t="shared" si="140"/>
        <v>0</v>
      </c>
      <c r="ET126" s="35">
        <f t="shared" si="141"/>
        <v>0</v>
      </c>
      <c r="EU126" s="173">
        <f t="shared" si="142"/>
        <v>0</v>
      </c>
      <c r="EV126" s="125">
        <f t="shared" si="143"/>
        <v>0</v>
      </c>
      <c r="EW126" s="288">
        <f t="shared" si="149"/>
        <v>6.7830000000000004</v>
      </c>
      <c r="EX126" s="289">
        <f t="shared" si="150"/>
        <v>9.0150000000000006</v>
      </c>
      <c r="EY126" s="289">
        <f t="shared" si="144"/>
        <v>15.798000000000002</v>
      </c>
      <c r="EZ126" s="289">
        <f t="shared" si="151"/>
        <v>0</v>
      </c>
      <c r="FA126" s="289">
        <f t="shared" si="145"/>
        <v>9.0150000000000006</v>
      </c>
      <c r="FB126" s="303">
        <f t="shared" si="146"/>
        <v>15.798000000000002</v>
      </c>
      <c r="FC126" s="298">
        <f t="shared" si="147"/>
        <v>662.71800000000007</v>
      </c>
    </row>
    <row r="127" spans="1:159" ht="30">
      <c r="A127" s="11">
        <v>124</v>
      </c>
      <c r="B127" s="12" t="s">
        <v>1338</v>
      </c>
      <c r="C127" s="447" t="s">
        <v>1339</v>
      </c>
      <c r="D127" s="13" t="s">
        <v>1340</v>
      </c>
      <c r="E127" s="13" t="s">
        <v>160</v>
      </c>
      <c r="F127" s="11">
        <v>6000</v>
      </c>
      <c r="G127" s="90" t="s">
        <v>1341</v>
      </c>
      <c r="H127" s="90" t="s">
        <v>1342</v>
      </c>
      <c r="I127" s="5"/>
      <c r="J127" s="90" t="s">
        <v>430</v>
      </c>
      <c r="K127" s="13"/>
      <c r="L127" s="13"/>
      <c r="M127" s="98"/>
      <c r="N127" s="15" t="s">
        <v>132</v>
      </c>
      <c r="O127" s="14" t="s">
        <v>1090</v>
      </c>
      <c r="P127" s="15" t="s">
        <v>108</v>
      </c>
      <c r="Q127" s="16">
        <v>41640</v>
      </c>
      <c r="R127" s="16">
        <v>41915</v>
      </c>
      <c r="S127" s="10" t="s">
        <v>1343</v>
      </c>
      <c r="T127" s="12" t="s">
        <v>1344</v>
      </c>
      <c r="U127" s="11" t="s">
        <v>1345</v>
      </c>
      <c r="V127" s="438"/>
      <c r="W127" s="10" t="s">
        <v>1346</v>
      </c>
      <c r="X127" s="12"/>
      <c r="Y127" s="11"/>
      <c r="Z127" s="11"/>
      <c r="AA127" s="307"/>
      <c r="AB127" s="320">
        <v>55</v>
      </c>
      <c r="AC127" s="108">
        <f t="shared" si="81"/>
        <v>0</v>
      </c>
      <c r="AD127" s="307"/>
      <c r="AE127" s="319">
        <v>44</v>
      </c>
      <c r="AF127" s="108">
        <f t="shared" si="82"/>
        <v>0</v>
      </c>
      <c r="AG127" s="20">
        <f t="shared" si="83"/>
        <v>0</v>
      </c>
      <c r="AH127" s="307"/>
      <c r="AI127" s="320">
        <v>54</v>
      </c>
      <c r="AJ127" s="108">
        <f t="shared" si="148"/>
        <v>0</v>
      </c>
      <c r="AK127" s="307">
        <v>3.831</v>
      </c>
      <c r="AL127" s="326">
        <v>43</v>
      </c>
      <c r="AM127" s="160">
        <f t="shared" si="84"/>
        <v>164.733</v>
      </c>
      <c r="AN127" s="22">
        <f t="shared" si="85"/>
        <v>3.831</v>
      </c>
      <c r="AO127" s="311"/>
      <c r="AP127" s="323">
        <v>43</v>
      </c>
      <c r="AQ127" s="159">
        <f t="shared" si="86"/>
        <v>0</v>
      </c>
      <c r="AR127" s="23">
        <f t="shared" si="87"/>
        <v>3.831</v>
      </c>
      <c r="AS127" s="23">
        <f t="shared" si="88"/>
        <v>3.831</v>
      </c>
      <c r="AT127" s="164">
        <f t="shared" si="89"/>
        <v>3.831</v>
      </c>
      <c r="AU127" s="106">
        <f t="shared" si="90"/>
        <v>164.733</v>
      </c>
      <c r="AV127" s="313"/>
      <c r="AW127" s="320">
        <v>70</v>
      </c>
      <c r="AX127" s="157">
        <f t="shared" si="91"/>
        <v>0</v>
      </c>
      <c r="AY127" s="307"/>
      <c r="AZ127" s="320">
        <v>45</v>
      </c>
      <c r="BA127" s="157">
        <f t="shared" si="92"/>
        <v>0</v>
      </c>
      <c r="BB127" s="307"/>
      <c r="BC127" s="319">
        <v>46</v>
      </c>
      <c r="BD127" s="158">
        <f t="shared" si="93"/>
        <v>0</v>
      </c>
      <c r="BE127" s="25">
        <f t="shared" si="94"/>
        <v>0</v>
      </c>
      <c r="BF127" s="307"/>
      <c r="BG127" s="320">
        <v>69</v>
      </c>
      <c r="BH127" s="157">
        <f t="shared" si="95"/>
        <v>0</v>
      </c>
      <c r="BI127" s="307">
        <v>4.1429999999999998</v>
      </c>
      <c r="BJ127" s="320">
        <v>44</v>
      </c>
      <c r="BK127" s="157">
        <f t="shared" si="96"/>
        <v>182.292</v>
      </c>
      <c r="BL127" s="307"/>
      <c r="BM127" s="319">
        <v>45</v>
      </c>
      <c r="BN127" s="157">
        <f t="shared" si="97"/>
        <v>0</v>
      </c>
      <c r="BO127" s="26">
        <f t="shared" si="98"/>
        <v>4.1429999999999998</v>
      </c>
      <c r="BP127" s="314"/>
      <c r="BQ127" s="323">
        <v>44</v>
      </c>
      <c r="BR127" s="156">
        <f t="shared" si="99"/>
        <v>0</v>
      </c>
      <c r="BS127" s="27">
        <f t="shared" si="100"/>
        <v>4.1429999999999998</v>
      </c>
      <c r="BT127" s="27">
        <f t="shared" si="101"/>
        <v>4.1429999999999998</v>
      </c>
      <c r="BU127" s="166">
        <f t="shared" si="102"/>
        <v>4.1429999999999998</v>
      </c>
      <c r="BV127" s="155">
        <f t="shared" si="103"/>
        <v>182.292</v>
      </c>
      <c r="BW127" s="313"/>
      <c r="BX127" s="320">
        <v>46</v>
      </c>
      <c r="BY127" s="153">
        <f t="shared" si="104"/>
        <v>0</v>
      </c>
      <c r="BZ127" s="317"/>
      <c r="CA127" s="326">
        <v>45</v>
      </c>
      <c r="CB127" s="152">
        <f t="shared" si="105"/>
        <v>0</v>
      </c>
      <c r="CC127" s="317"/>
      <c r="CD127" s="325">
        <v>45</v>
      </c>
      <c r="CE127" s="152">
        <f t="shared" si="106"/>
        <v>0</v>
      </c>
      <c r="CF127" s="28">
        <f t="shared" si="107"/>
        <v>0</v>
      </c>
      <c r="CG127" s="28">
        <f t="shared" si="108"/>
        <v>0</v>
      </c>
      <c r="CH127" s="167">
        <f t="shared" si="109"/>
        <v>0</v>
      </c>
      <c r="CI127" s="151">
        <f t="shared" si="110"/>
        <v>0</v>
      </c>
      <c r="CJ127" s="313"/>
      <c r="CK127" s="320">
        <v>49</v>
      </c>
      <c r="CL127" s="149">
        <f t="shared" si="111"/>
        <v>0</v>
      </c>
      <c r="CM127" s="317"/>
      <c r="CN127" s="326">
        <v>48</v>
      </c>
      <c r="CO127" s="148">
        <f t="shared" si="112"/>
        <v>0</v>
      </c>
      <c r="CP127" s="317"/>
      <c r="CQ127" s="325">
        <v>48</v>
      </c>
      <c r="CR127" s="148">
        <f t="shared" si="113"/>
        <v>0</v>
      </c>
      <c r="CS127" s="30">
        <f t="shared" si="114"/>
        <v>0</v>
      </c>
      <c r="CT127" s="30">
        <f t="shared" si="115"/>
        <v>0</v>
      </c>
      <c r="CU127" s="168">
        <f t="shared" si="116"/>
        <v>0</v>
      </c>
      <c r="CV127" s="147">
        <f t="shared" si="117"/>
        <v>0</v>
      </c>
      <c r="CW127" s="313"/>
      <c r="CX127" s="320">
        <v>30</v>
      </c>
      <c r="CY127" s="145">
        <f t="shared" si="118"/>
        <v>0</v>
      </c>
      <c r="CZ127" s="317"/>
      <c r="DA127" s="326">
        <v>29</v>
      </c>
      <c r="DB127" s="144">
        <f t="shared" si="119"/>
        <v>0</v>
      </c>
      <c r="DC127" s="317"/>
      <c r="DD127" s="323">
        <v>29</v>
      </c>
      <c r="DE127" s="143">
        <f t="shared" si="120"/>
        <v>0</v>
      </c>
      <c r="DF127" s="32">
        <f t="shared" si="121"/>
        <v>0</v>
      </c>
      <c r="DG127" s="32">
        <f t="shared" si="122"/>
        <v>0</v>
      </c>
      <c r="DH127" s="169">
        <f t="shared" si="123"/>
        <v>0</v>
      </c>
      <c r="DI127" s="141">
        <f t="shared" si="124"/>
        <v>0</v>
      </c>
      <c r="DJ127" s="313"/>
      <c r="DK127" s="320">
        <v>39</v>
      </c>
      <c r="DL127" s="140">
        <f t="shared" si="125"/>
        <v>0</v>
      </c>
      <c r="DM127" s="317"/>
      <c r="DN127" s="326">
        <v>38</v>
      </c>
      <c r="DO127" s="139">
        <f t="shared" si="126"/>
        <v>0</v>
      </c>
      <c r="DP127" s="317"/>
      <c r="DQ127" s="328">
        <v>38</v>
      </c>
      <c r="DR127" s="138">
        <f t="shared" si="127"/>
        <v>0</v>
      </c>
      <c r="DS127" s="33">
        <f t="shared" si="76"/>
        <v>0</v>
      </c>
      <c r="DT127" s="33">
        <f t="shared" si="77"/>
        <v>0</v>
      </c>
      <c r="DU127" s="171">
        <f t="shared" si="128"/>
        <v>0</v>
      </c>
      <c r="DV127" s="136">
        <f t="shared" si="129"/>
        <v>0</v>
      </c>
      <c r="DW127" s="313"/>
      <c r="DX127" s="320">
        <v>62</v>
      </c>
      <c r="DY127" s="134">
        <f t="shared" si="130"/>
        <v>0</v>
      </c>
      <c r="DZ127" s="317"/>
      <c r="EA127" s="326">
        <v>61</v>
      </c>
      <c r="EB127" s="133">
        <f t="shared" si="131"/>
        <v>0</v>
      </c>
      <c r="EC127" s="317"/>
      <c r="ED127" s="323">
        <v>61</v>
      </c>
      <c r="EE127" s="130">
        <f t="shared" si="132"/>
        <v>0</v>
      </c>
      <c r="EF127" s="34">
        <f t="shared" si="133"/>
        <v>0</v>
      </c>
      <c r="EG127" s="34">
        <f t="shared" si="134"/>
        <v>0</v>
      </c>
      <c r="EH127" s="172">
        <f t="shared" si="135"/>
        <v>0</v>
      </c>
      <c r="EI127" s="129">
        <f t="shared" si="136"/>
        <v>0</v>
      </c>
      <c r="EJ127" s="313"/>
      <c r="EK127" s="320">
        <v>549</v>
      </c>
      <c r="EL127" s="127">
        <f t="shared" si="137"/>
        <v>0</v>
      </c>
      <c r="EM127" s="317"/>
      <c r="EN127" s="326">
        <v>548</v>
      </c>
      <c r="EO127" s="126">
        <f t="shared" si="138"/>
        <v>0</v>
      </c>
      <c r="EP127" s="317"/>
      <c r="EQ127" s="325">
        <v>548</v>
      </c>
      <c r="ER127" s="126">
        <f t="shared" si="139"/>
        <v>0</v>
      </c>
      <c r="ES127" s="35">
        <f t="shared" si="140"/>
        <v>0</v>
      </c>
      <c r="ET127" s="35">
        <f t="shared" si="141"/>
        <v>0</v>
      </c>
      <c r="EU127" s="173">
        <f t="shared" si="142"/>
        <v>0</v>
      </c>
      <c r="EV127" s="125">
        <f t="shared" si="143"/>
        <v>0</v>
      </c>
      <c r="EW127" s="288">
        <f t="shared" si="149"/>
        <v>0</v>
      </c>
      <c r="EX127" s="289">
        <f t="shared" si="150"/>
        <v>7.9740000000000002</v>
      </c>
      <c r="EY127" s="289">
        <f t="shared" si="144"/>
        <v>7.9740000000000002</v>
      </c>
      <c r="EZ127" s="289">
        <f t="shared" si="151"/>
        <v>0</v>
      </c>
      <c r="FA127" s="289">
        <f t="shared" si="145"/>
        <v>7.9740000000000002</v>
      </c>
      <c r="FB127" s="303">
        <f t="shared" si="146"/>
        <v>7.9740000000000002</v>
      </c>
      <c r="FC127" s="298">
        <f t="shared" si="147"/>
        <v>347.02499999999998</v>
      </c>
    </row>
    <row r="128" spans="1:159">
      <c r="A128" s="11">
        <v>125</v>
      </c>
      <c r="B128" s="12" t="s">
        <v>1379</v>
      </c>
      <c r="C128" s="447" t="s">
        <v>1380</v>
      </c>
      <c r="D128" s="13" t="s">
        <v>1381</v>
      </c>
      <c r="E128" s="13" t="s">
        <v>1382</v>
      </c>
      <c r="F128" s="11">
        <v>1230</v>
      </c>
      <c r="G128" s="90" t="s">
        <v>1383</v>
      </c>
      <c r="H128" s="90" t="s">
        <v>1384</v>
      </c>
      <c r="I128" s="5"/>
      <c r="J128" s="90" t="s">
        <v>430</v>
      </c>
      <c r="K128" s="13"/>
      <c r="L128" s="13"/>
      <c r="M128" s="98"/>
      <c r="N128" s="15" t="s">
        <v>419</v>
      </c>
      <c r="O128" s="14" t="s">
        <v>183</v>
      </c>
      <c r="P128" s="15" t="s">
        <v>387</v>
      </c>
      <c r="Q128" s="16">
        <v>42005</v>
      </c>
      <c r="R128" s="16">
        <v>41933</v>
      </c>
      <c r="S128" s="10" t="s">
        <v>1385</v>
      </c>
      <c r="T128" s="12" t="s">
        <v>1386</v>
      </c>
      <c r="U128" s="11" t="s">
        <v>1387</v>
      </c>
      <c r="V128" s="438"/>
      <c r="W128" s="10" t="s">
        <v>1388</v>
      </c>
      <c r="X128" s="12" t="s">
        <v>1389</v>
      </c>
      <c r="Y128" s="11"/>
      <c r="Z128" s="11"/>
      <c r="AA128" s="307"/>
      <c r="AB128" s="320">
        <v>55</v>
      </c>
      <c r="AC128" s="108">
        <f t="shared" si="81"/>
        <v>0</v>
      </c>
      <c r="AD128" s="307"/>
      <c r="AE128" s="319">
        <v>44</v>
      </c>
      <c r="AF128" s="108">
        <f t="shared" si="82"/>
        <v>0</v>
      </c>
      <c r="AG128" s="20">
        <f t="shared" si="83"/>
        <v>0</v>
      </c>
      <c r="AH128" s="307"/>
      <c r="AI128" s="320">
        <v>54</v>
      </c>
      <c r="AJ128" s="108">
        <f t="shared" si="148"/>
        <v>0</v>
      </c>
      <c r="AK128" s="307">
        <v>40.5</v>
      </c>
      <c r="AL128" s="326">
        <v>43</v>
      </c>
      <c r="AM128" s="160">
        <f t="shared" si="84"/>
        <v>1741.5</v>
      </c>
      <c r="AN128" s="22">
        <f t="shared" si="85"/>
        <v>40.5</v>
      </c>
      <c r="AO128" s="311"/>
      <c r="AP128" s="323">
        <v>43</v>
      </c>
      <c r="AQ128" s="159">
        <f t="shared" si="86"/>
        <v>0</v>
      </c>
      <c r="AR128" s="23">
        <f t="shared" si="87"/>
        <v>40.5</v>
      </c>
      <c r="AS128" s="23">
        <f t="shared" si="88"/>
        <v>40.5</v>
      </c>
      <c r="AT128" s="164">
        <f t="shared" si="89"/>
        <v>40.5</v>
      </c>
      <c r="AU128" s="106">
        <f t="shared" si="90"/>
        <v>1741.5</v>
      </c>
      <c r="AV128" s="313"/>
      <c r="AW128" s="320">
        <v>70</v>
      </c>
      <c r="AX128" s="157">
        <f t="shared" si="91"/>
        <v>0</v>
      </c>
      <c r="AY128" s="307"/>
      <c r="AZ128" s="320">
        <v>45</v>
      </c>
      <c r="BA128" s="157">
        <f t="shared" si="92"/>
        <v>0</v>
      </c>
      <c r="BB128" s="307"/>
      <c r="BC128" s="319">
        <v>46</v>
      </c>
      <c r="BD128" s="158">
        <f t="shared" si="93"/>
        <v>0</v>
      </c>
      <c r="BE128" s="25">
        <f t="shared" si="94"/>
        <v>0</v>
      </c>
      <c r="BF128" s="307"/>
      <c r="BG128" s="320">
        <v>69</v>
      </c>
      <c r="BH128" s="157">
        <f t="shared" si="95"/>
        <v>0</v>
      </c>
      <c r="BI128" s="307">
        <v>1.5</v>
      </c>
      <c r="BJ128" s="320">
        <v>44</v>
      </c>
      <c r="BK128" s="157">
        <f t="shared" si="96"/>
        <v>66</v>
      </c>
      <c r="BL128" s="307"/>
      <c r="BM128" s="319">
        <v>45</v>
      </c>
      <c r="BN128" s="157">
        <f t="shared" si="97"/>
        <v>0</v>
      </c>
      <c r="BO128" s="26">
        <f t="shared" si="98"/>
        <v>1.5</v>
      </c>
      <c r="BP128" s="314"/>
      <c r="BQ128" s="323">
        <v>44</v>
      </c>
      <c r="BR128" s="156">
        <f t="shared" si="99"/>
        <v>0</v>
      </c>
      <c r="BS128" s="27">
        <f t="shared" si="100"/>
        <v>1.5</v>
      </c>
      <c r="BT128" s="27">
        <f t="shared" si="101"/>
        <v>1.5</v>
      </c>
      <c r="BU128" s="166">
        <f t="shared" si="102"/>
        <v>1.5</v>
      </c>
      <c r="BV128" s="155">
        <f t="shared" si="103"/>
        <v>66</v>
      </c>
      <c r="BW128" s="313"/>
      <c r="BX128" s="320">
        <v>46</v>
      </c>
      <c r="BY128" s="153">
        <f t="shared" si="104"/>
        <v>0</v>
      </c>
      <c r="BZ128" s="317"/>
      <c r="CA128" s="326">
        <v>45</v>
      </c>
      <c r="CB128" s="152">
        <f t="shared" si="105"/>
        <v>0</v>
      </c>
      <c r="CC128" s="317"/>
      <c r="CD128" s="325">
        <v>45</v>
      </c>
      <c r="CE128" s="152">
        <f t="shared" si="106"/>
        <v>0</v>
      </c>
      <c r="CF128" s="28">
        <f t="shared" si="107"/>
        <v>0</v>
      </c>
      <c r="CG128" s="28">
        <f t="shared" si="108"/>
        <v>0</v>
      </c>
      <c r="CH128" s="167">
        <f t="shared" si="109"/>
        <v>0</v>
      </c>
      <c r="CI128" s="151">
        <f t="shared" si="110"/>
        <v>0</v>
      </c>
      <c r="CJ128" s="313"/>
      <c r="CK128" s="320">
        <v>49</v>
      </c>
      <c r="CL128" s="149">
        <f t="shared" si="111"/>
        <v>0</v>
      </c>
      <c r="CM128" s="317"/>
      <c r="CN128" s="326">
        <v>48</v>
      </c>
      <c r="CO128" s="148">
        <f t="shared" si="112"/>
        <v>0</v>
      </c>
      <c r="CP128" s="317"/>
      <c r="CQ128" s="325">
        <v>48</v>
      </c>
      <c r="CR128" s="148">
        <f t="shared" si="113"/>
        <v>0</v>
      </c>
      <c r="CS128" s="30">
        <f t="shared" si="114"/>
        <v>0</v>
      </c>
      <c r="CT128" s="30">
        <f t="shared" si="115"/>
        <v>0</v>
      </c>
      <c r="CU128" s="168">
        <f t="shared" si="116"/>
        <v>0</v>
      </c>
      <c r="CV128" s="147">
        <f t="shared" si="117"/>
        <v>0</v>
      </c>
      <c r="CW128" s="313"/>
      <c r="CX128" s="320">
        <v>30</v>
      </c>
      <c r="CY128" s="145">
        <f t="shared" si="118"/>
        <v>0</v>
      </c>
      <c r="CZ128" s="317"/>
      <c r="DA128" s="326">
        <v>29</v>
      </c>
      <c r="DB128" s="144">
        <f t="shared" si="119"/>
        <v>0</v>
      </c>
      <c r="DC128" s="317"/>
      <c r="DD128" s="323">
        <v>29</v>
      </c>
      <c r="DE128" s="143">
        <f t="shared" si="120"/>
        <v>0</v>
      </c>
      <c r="DF128" s="32">
        <f t="shared" si="121"/>
        <v>0</v>
      </c>
      <c r="DG128" s="32">
        <f t="shared" si="122"/>
        <v>0</v>
      </c>
      <c r="DH128" s="169">
        <f t="shared" si="123"/>
        <v>0</v>
      </c>
      <c r="DI128" s="141">
        <f t="shared" si="124"/>
        <v>0</v>
      </c>
      <c r="DJ128" s="313"/>
      <c r="DK128" s="320">
        <v>39</v>
      </c>
      <c r="DL128" s="140">
        <f t="shared" si="125"/>
        <v>0</v>
      </c>
      <c r="DM128" s="317"/>
      <c r="DN128" s="326">
        <v>38</v>
      </c>
      <c r="DO128" s="139">
        <f t="shared" si="126"/>
        <v>0</v>
      </c>
      <c r="DP128" s="317"/>
      <c r="DQ128" s="328">
        <v>38</v>
      </c>
      <c r="DR128" s="138">
        <f t="shared" si="127"/>
        <v>0</v>
      </c>
      <c r="DS128" s="33">
        <f t="shared" si="76"/>
        <v>0</v>
      </c>
      <c r="DT128" s="33">
        <f t="shared" si="77"/>
        <v>0</v>
      </c>
      <c r="DU128" s="171">
        <f t="shared" si="128"/>
        <v>0</v>
      </c>
      <c r="DV128" s="136">
        <f t="shared" si="129"/>
        <v>0</v>
      </c>
      <c r="DW128" s="313"/>
      <c r="DX128" s="320">
        <v>62</v>
      </c>
      <c r="DY128" s="134">
        <f t="shared" si="130"/>
        <v>0</v>
      </c>
      <c r="DZ128" s="317"/>
      <c r="EA128" s="326">
        <v>61</v>
      </c>
      <c r="EB128" s="133">
        <f t="shared" si="131"/>
        <v>0</v>
      </c>
      <c r="EC128" s="317"/>
      <c r="ED128" s="323">
        <v>61</v>
      </c>
      <c r="EE128" s="130">
        <f t="shared" si="132"/>
        <v>0</v>
      </c>
      <c r="EF128" s="34">
        <f t="shared" si="133"/>
        <v>0</v>
      </c>
      <c r="EG128" s="34">
        <f t="shared" si="134"/>
        <v>0</v>
      </c>
      <c r="EH128" s="172">
        <f t="shared" si="135"/>
        <v>0</v>
      </c>
      <c r="EI128" s="129">
        <f t="shared" si="136"/>
        <v>0</v>
      </c>
      <c r="EJ128" s="313"/>
      <c r="EK128" s="320">
        <v>549</v>
      </c>
      <c r="EL128" s="127">
        <f t="shared" si="137"/>
        <v>0</v>
      </c>
      <c r="EM128" s="317"/>
      <c r="EN128" s="326">
        <v>548</v>
      </c>
      <c r="EO128" s="126">
        <f t="shared" si="138"/>
        <v>0</v>
      </c>
      <c r="EP128" s="317"/>
      <c r="EQ128" s="325">
        <v>548</v>
      </c>
      <c r="ER128" s="126">
        <f t="shared" si="139"/>
        <v>0</v>
      </c>
      <c r="ES128" s="35">
        <f t="shared" si="140"/>
        <v>0</v>
      </c>
      <c r="ET128" s="35">
        <f t="shared" si="141"/>
        <v>0</v>
      </c>
      <c r="EU128" s="173">
        <f t="shared" si="142"/>
        <v>0</v>
      </c>
      <c r="EV128" s="125">
        <f t="shared" si="143"/>
        <v>0</v>
      </c>
      <c r="EW128" s="288">
        <f t="shared" si="149"/>
        <v>0</v>
      </c>
      <c r="EX128" s="289">
        <f t="shared" si="150"/>
        <v>42</v>
      </c>
      <c r="EY128" s="289">
        <f t="shared" si="144"/>
        <v>42</v>
      </c>
      <c r="EZ128" s="289">
        <f t="shared" si="151"/>
        <v>0</v>
      </c>
      <c r="FA128" s="289">
        <f t="shared" si="145"/>
        <v>42</v>
      </c>
      <c r="FB128" s="303">
        <f t="shared" si="146"/>
        <v>42</v>
      </c>
      <c r="FC128" s="298">
        <f t="shared" si="147"/>
        <v>1807.5</v>
      </c>
    </row>
    <row r="129" spans="1:159">
      <c r="A129" s="11">
        <v>126</v>
      </c>
      <c r="B129" s="12" t="s">
        <v>1398</v>
      </c>
      <c r="C129" s="447" t="s">
        <v>1399</v>
      </c>
      <c r="D129" s="13" t="s">
        <v>1400</v>
      </c>
      <c r="E129" s="13" t="s">
        <v>1382</v>
      </c>
      <c r="F129" s="11">
        <v>1230</v>
      </c>
      <c r="G129" s="90" t="s">
        <v>1401</v>
      </c>
      <c r="H129" s="90" t="s">
        <v>1402</v>
      </c>
      <c r="I129" s="5" t="s">
        <v>1403</v>
      </c>
      <c r="J129" s="90" t="s">
        <v>153</v>
      </c>
      <c r="K129" s="13"/>
      <c r="L129" s="13"/>
      <c r="M129" s="98"/>
      <c r="N129" s="15" t="s">
        <v>132</v>
      </c>
      <c r="O129" s="14" t="s">
        <v>117</v>
      </c>
      <c r="P129" s="15" t="s">
        <v>387</v>
      </c>
      <c r="Q129" s="16">
        <v>42005</v>
      </c>
      <c r="R129" s="16">
        <v>41933</v>
      </c>
      <c r="S129" s="10" t="s">
        <v>1404</v>
      </c>
      <c r="T129" s="12" t="s">
        <v>1405</v>
      </c>
      <c r="U129" s="11" t="s">
        <v>1406</v>
      </c>
      <c r="V129" s="438" t="s">
        <v>1408</v>
      </c>
      <c r="W129" s="10" t="s">
        <v>1407</v>
      </c>
      <c r="X129" s="12"/>
      <c r="Y129" s="11"/>
      <c r="Z129" s="11"/>
      <c r="AA129" s="307">
        <v>10.458</v>
      </c>
      <c r="AB129" s="320">
        <v>55</v>
      </c>
      <c r="AC129" s="108">
        <f t="shared" si="81"/>
        <v>575.19000000000005</v>
      </c>
      <c r="AD129" s="307"/>
      <c r="AE129" s="319">
        <v>44</v>
      </c>
      <c r="AF129" s="108">
        <f t="shared" si="82"/>
        <v>0</v>
      </c>
      <c r="AG129" s="20">
        <f t="shared" si="83"/>
        <v>10.458</v>
      </c>
      <c r="AH129" s="307"/>
      <c r="AI129" s="320">
        <v>54</v>
      </c>
      <c r="AJ129" s="108">
        <f t="shared" si="148"/>
        <v>0</v>
      </c>
      <c r="AK129" s="307">
        <v>16.552</v>
      </c>
      <c r="AL129" s="326">
        <v>43</v>
      </c>
      <c r="AM129" s="160">
        <f t="shared" si="84"/>
        <v>711.73599999999999</v>
      </c>
      <c r="AN129" s="22">
        <f t="shared" si="85"/>
        <v>16.552</v>
      </c>
      <c r="AO129" s="311"/>
      <c r="AP129" s="323">
        <v>43</v>
      </c>
      <c r="AQ129" s="159">
        <f t="shared" si="86"/>
        <v>0</v>
      </c>
      <c r="AR129" s="23">
        <f t="shared" si="87"/>
        <v>27.009999999999998</v>
      </c>
      <c r="AS129" s="23">
        <f t="shared" si="88"/>
        <v>16.552</v>
      </c>
      <c r="AT129" s="164">
        <f t="shared" si="89"/>
        <v>27.009999999999998</v>
      </c>
      <c r="AU129" s="106">
        <f t="shared" si="90"/>
        <v>1286.9259999999999</v>
      </c>
      <c r="AV129" s="313">
        <v>21.312000000000001</v>
      </c>
      <c r="AW129" s="320">
        <v>70</v>
      </c>
      <c r="AX129" s="157">
        <f t="shared" si="91"/>
        <v>1491.8400000000001</v>
      </c>
      <c r="AY129" s="307"/>
      <c r="AZ129" s="320">
        <v>45</v>
      </c>
      <c r="BA129" s="157">
        <f t="shared" si="92"/>
        <v>0</v>
      </c>
      <c r="BB129" s="307"/>
      <c r="BC129" s="319">
        <v>46</v>
      </c>
      <c r="BD129" s="158">
        <f t="shared" si="93"/>
        <v>0</v>
      </c>
      <c r="BE129" s="25">
        <f t="shared" si="94"/>
        <v>21.312000000000001</v>
      </c>
      <c r="BF129" s="307"/>
      <c r="BG129" s="320">
        <v>69</v>
      </c>
      <c r="BH129" s="157">
        <f t="shared" si="95"/>
        <v>0</v>
      </c>
      <c r="BI129" s="307"/>
      <c r="BJ129" s="320">
        <v>44</v>
      </c>
      <c r="BK129" s="157">
        <f t="shared" si="96"/>
        <v>0</v>
      </c>
      <c r="BL129" s="307"/>
      <c r="BM129" s="319">
        <v>45</v>
      </c>
      <c r="BN129" s="157">
        <f t="shared" si="97"/>
        <v>0</v>
      </c>
      <c r="BO129" s="26">
        <f t="shared" si="98"/>
        <v>0</v>
      </c>
      <c r="BP129" s="314"/>
      <c r="BQ129" s="323">
        <v>44</v>
      </c>
      <c r="BR129" s="156">
        <f t="shared" si="99"/>
        <v>0</v>
      </c>
      <c r="BS129" s="27">
        <f t="shared" si="100"/>
        <v>21.312000000000001</v>
      </c>
      <c r="BT129" s="27">
        <f t="shared" si="101"/>
        <v>0</v>
      </c>
      <c r="BU129" s="166">
        <f t="shared" si="102"/>
        <v>21.312000000000001</v>
      </c>
      <c r="BV129" s="155">
        <f t="shared" si="103"/>
        <v>1491.8400000000001</v>
      </c>
      <c r="BW129" s="313"/>
      <c r="BX129" s="320">
        <v>46</v>
      </c>
      <c r="BY129" s="153">
        <f t="shared" si="104"/>
        <v>0</v>
      </c>
      <c r="BZ129" s="317"/>
      <c r="CA129" s="326">
        <v>45</v>
      </c>
      <c r="CB129" s="152">
        <f t="shared" si="105"/>
        <v>0</v>
      </c>
      <c r="CC129" s="317"/>
      <c r="CD129" s="325">
        <v>45</v>
      </c>
      <c r="CE129" s="152">
        <f t="shared" si="106"/>
        <v>0</v>
      </c>
      <c r="CF129" s="28">
        <f t="shared" si="107"/>
        <v>0</v>
      </c>
      <c r="CG129" s="28">
        <f t="shared" si="108"/>
        <v>0</v>
      </c>
      <c r="CH129" s="167">
        <f t="shared" si="109"/>
        <v>0</v>
      </c>
      <c r="CI129" s="151">
        <f t="shared" si="110"/>
        <v>0</v>
      </c>
      <c r="CJ129" s="313">
        <v>2.2989999999999999</v>
      </c>
      <c r="CK129" s="320">
        <v>49</v>
      </c>
      <c r="CL129" s="149">
        <f t="shared" si="111"/>
        <v>112.651</v>
      </c>
      <c r="CM129" s="317"/>
      <c r="CN129" s="326">
        <v>48</v>
      </c>
      <c r="CO129" s="148">
        <f t="shared" si="112"/>
        <v>0</v>
      </c>
      <c r="CP129" s="317"/>
      <c r="CQ129" s="325">
        <v>48</v>
      </c>
      <c r="CR129" s="148">
        <f t="shared" si="113"/>
        <v>0</v>
      </c>
      <c r="CS129" s="30">
        <f t="shared" si="114"/>
        <v>2.2989999999999999</v>
      </c>
      <c r="CT129" s="30">
        <f t="shared" si="115"/>
        <v>0</v>
      </c>
      <c r="CU129" s="168">
        <f t="shared" si="116"/>
        <v>2.2989999999999999</v>
      </c>
      <c r="CV129" s="147">
        <f t="shared" si="117"/>
        <v>112.651</v>
      </c>
      <c r="CW129" s="313">
        <v>10.505000000000001</v>
      </c>
      <c r="CX129" s="320">
        <v>30</v>
      </c>
      <c r="CY129" s="145">
        <f t="shared" si="118"/>
        <v>315.15000000000003</v>
      </c>
      <c r="CZ129" s="317"/>
      <c r="DA129" s="326">
        <v>29</v>
      </c>
      <c r="DB129" s="144">
        <f t="shared" si="119"/>
        <v>0</v>
      </c>
      <c r="DC129" s="317"/>
      <c r="DD129" s="323">
        <v>29</v>
      </c>
      <c r="DE129" s="143">
        <f t="shared" si="120"/>
        <v>0</v>
      </c>
      <c r="DF129" s="32">
        <f t="shared" si="121"/>
        <v>10.505000000000001</v>
      </c>
      <c r="DG129" s="32">
        <f t="shared" si="122"/>
        <v>0</v>
      </c>
      <c r="DH129" s="169">
        <f t="shared" si="123"/>
        <v>10.505000000000001</v>
      </c>
      <c r="DI129" s="141">
        <f t="shared" si="124"/>
        <v>315.15000000000003</v>
      </c>
      <c r="DJ129" s="313"/>
      <c r="DK129" s="320">
        <v>39</v>
      </c>
      <c r="DL129" s="140">
        <f t="shared" si="125"/>
        <v>0</v>
      </c>
      <c r="DM129" s="317"/>
      <c r="DN129" s="326">
        <v>38</v>
      </c>
      <c r="DO129" s="139">
        <f t="shared" si="126"/>
        <v>0</v>
      </c>
      <c r="DP129" s="317"/>
      <c r="DQ129" s="328">
        <v>39</v>
      </c>
      <c r="DR129" s="138">
        <f t="shared" si="127"/>
        <v>0</v>
      </c>
      <c r="DS129" s="33">
        <f t="shared" si="76"/>
        <v>0</v>
      </c>
      <c r="DT129" s="33">
        <f t="shared" si="77"/>
        <v>0</v>
      </c>
      <c r="DU129" s="171">
        <f t="shared" si="128"/>
        <v>0</v>
      </c>
      <c r="DV129" s="136">
        <f t="shared" si="129"/>
        <v>0</v>
      </c>
      <c r="DW129" s="313"/>
      <c r="DX129" s="320">
        <v>62</v>
      </c>
      <c r="DY129" s="134">
        <f t="shared" si="130"/>
        <v>0</v>
      </c>
      <c r="DZ129" s="317"/>
      <c r="EA129" s="326">
        <v>61</v>
      </c>
      <c r="EB129" s="133">
        <f t="shared" si="131"/>
        <v>0</v>
      </c>
      <c r="EC129" s="317"/>
      <c r="ED129" s="323">
        <v>61</v>
      </c>
      <c r="EE129" s="130">
        <f t="shared" si="132"/>
        <v>0</v>
      </c>
      <c r="EF129" s="34">
        <f t="shared" si="133"/>
        <v>0</v>
      </c>
      <c r="EG129" s="34">
        <f t="shared" si="134"/>
        <v>0</v>
      </c>
      <c r="EH129" s="172">
        <f t="shared" si="135"/>
        <v>0</v>
      </c>
      <c r="EI129" s="129">
        <f t="shared" si="136"/>
        <v>0</v>
      </c>
      <c r="EJ129" s="313"/>
      <c r="EK129" s="320">
        <v>549</v>
      </c>
      <c r="EL129" s="127">
        <f t="shared" si="137"/>
        <v>0</v>
      </c>
      <c r="EM129" s="317"/>
      <c r="EN129" s="326">
        <v>548</v>
      </c>
      <c r="EO129" s="126">
        <f t="shared" si="138"/>
        <v>0</v>
      </c>
      <c r="EP129" s="317"/>
      <c r="EQ129" s="325">
        <v>548</v>
      </c>
      <c r="ER129" s="126">
        <f t="shared" si="139"/>
        <v>0</v>
      </c>
      <c r="ES129" s="35">
        <f t="shared" si="140"/>
        <v>0</v>
      </c>
      <c r="ET129" s="35">
        <f t="shared" si="141"/>
        <v>0</v>
      </c>
      <c r="EU129" s="173">
        <f t="shared" si="142"/>
        <v>0</v>
      </c>
      <c r="EV129" s="125">
        <f t="shared" si="143"/>
        <v>0</v>
      </c>
      <c r="EW129" s="288">
        <f t="shared" si="149"/>
        <v>44.574000000000005</v>
      </c>
      <c r="EX129" s="289">
        <f t="shared" si="150"/>
        <v>16.552</v>
      </c>
      <c r="EY129" s="289">
        <f t="shared" si="144"/>
        <v>61.126000000000005</v>
      </c>
      <c r="EZ129" s="289">
        <f t="shared" si="151"/>
        <v>0</v>
      </c>
      <c r="FA129" s="289">
        <f t="shared" si="145"/>
        <v>16.552</v>
      </c>
      <c r="FB129" s="303">
        <f t="shared" si="146"/>
        <v>61.126000000000005</v>
      </c>
      <c r="FC129" s="298">
        <f t="shared" si="147"/>
        <v>3206.567</v>
      </c>
    </row>
    <row r="130" spans="1:159">
      <c r="A130" s="11">
        <v>127</v>
      </c>
      <c r="B130" s="12" t="s">
        <v>1418</v>
      </c>
      <c r="C130" s="447" t="s">
        <v>1419</v>
      </c>
      <c r="D130" s="13" t="s">
        <v>1420</v>
      </c>
      <c r="E130" s="13" t="s">
        <v>1119</v>
      </c>
      <c r="F130" s="11">
        <v>6310</v>
      </c>
      <c r="G130" s="90" t="s">
        <v>1421</v>
      </c>
      <c r="H130" s="90" t="s">
        <v>1422</v>
      </c>
      <c r="I130" s="5" t="s">
        <v>1423</v>
      </c>
      <c r="J130" s="90" t="s">
        <v>1424</v>
      </c>
      <c r="K130" s="13"/>
      <c r="L130" s="13"/>
      <c r="M130" s="98"/>
      <c r="N130" s="15" t="s">
        <v>132</v>
      </c>
      <c r="O130" s="14" t="s">
        <v>183</v>
      </c>
      <c r="P130" s="15" t="s">
        <v>387</v>
      </c>
      <c r="Q130" s="16">
        <v>42005</v>
      </c>
      <c r="R130" s="16">
        <v>41940</v>
      </c>
      <c r="S130" s="10" t="s">
        <v>1425</v>
      </c>
      <c r="T130" s="12" t="s">
        <v>1426</v>
      </c>
      <c r="U130" s="96" t="s">
        <v>1499</v>
      </c>
      <c r="V130" s="438"/>
      <c r="W130" s="10" t="s">
        <v>1427</v>
      </c>
      <c r="X130" s="12"/>
      <c r="Y130" s="11"/>
      <c r="Z130" s="11"/>
      <c r="AA130" s="307">
        <v>68.150000000000006</v>
      </c>
      <c r="AB130" s="320">
        <v>52</v>
      </c>
      <c r="AC130" s="108">
        <f t="shared" si="81"/>
        <v>3543.8</v>
      </c>
      <c r="AD130" s="307"/>
      <c r="AE130" s="319">
        <v>42</v>
      </c>
      <c r="AF130" s="108">
        <f t="shared" si="82"/>
        <v>0</v>
      </c>
      <c r="AG130" s="20">
        <f t="shared" si="83"/>
        <v>68.150000000000006</v>
      </c>
      <c r="AH130" s="307"/>
      <c r="AI130" s="320">
        <v>51</v>
      </c>
      <c r="AJ130" s="108">
        <f t="shared" si="148"/>
        <v>0</v>
      </c>
      <c r="AK130" s="307">
        <v>72.48</v>
      </c>
      <c r="AL130" s="326">
        <v>41</v>
      </c>
      <c r="AM130" s="160">
        <f t="shared" si="84"/>
        <v>2971.6800000000003</v>
      </c>
      <c r="AN130" s="22">
        <f t="shared" si="85"/>
        <v>72.48</v>
      </c>
      <c r="AO130" s="311"/>
      <c r="AP130" s="323">
        <v>41</v>
      </c>
      <c r="AQ130" s="159">
        <f t="shared" si="86"/>
        <v>0</v>
      </c>
      <c r="AR130" s="23">
        <f t="shared" si="87"/>
        <v>140.63</v>
      </c>
      <c r="AS130" s="23">
        <f t="shared" si="88"/>
        <v>72.48</v>
      </c>
      <c r="AT130" s="164">
        <f t="shared" si="89"/>
        <v>140.63</v>
      </c>
      <c r="AU130" s="106">
        <f t="shared" si="90"/>
        <v>6515.4800000000005</v>
      </c>
      <c r="AV130" s="313"/>
      <c r="AW130" s="320">
        <v>64</v>
      </c>
      <c r="AX130" s="157">
        <f t="shared" si="91"/>
        <v>0</v>
      </c>
      <c r="AY130" s="307"/>
      <c r="AZ130" s="320">
        <v>42</v>
      </c>
      <c r="BA130" s="157">
        <f t="shared" si="92"/>
        <v>0</v>
      </c>
      <c r="BB130" s="307"/>
      <c r="BC130" s="319">
        <v>42</v>
      </c>
      <c r="BD130" s="158">
        <f t="shared" si="93"/>
        <v>0</v>
      </c>
      <c r="BE130" s="25">
        <f t="shared" si="94"/>
        <v>0</v>
      </c>
      <c r="BF130" s="307"/>
      <c r="BG130" s="320">
        <v>63</v>
      </c>
      <c r="BH130" s="157">
        <f t="shared" si="95"/>
        <v>0</v>
      </c>
      <c r="BI130" s="307">
        <v>8.07</v>
      </c>
      <c r="BJ130" s="320">
        <v>41</v>
      </c>
      <c r="BK130" s="157">
        <f t="shared" si="96"/>
        <v>330.87</v>
      </c>
      <c r="BL130" s="307"/>
      <c r="BM130" s="319">
        <v>41</v>
      </c>
      <c r="BN130" s="157">
        <f t="shared" si="97"/>
        <v>0</v>
      </c>
      <c r="BO130" s="26">
        <f t="shared" si="98"/>
        <v>8.07</v>
      </c>
      <c r="BP130" s="314"/>
      <c r="BQ130" s="323">
        <v>41</v>
      </c>
      <c r="BR130" s="156">
        <f t="shared" si="99"/>
        <v>0</v>
      </c>
      <c r="BS130" s="27">
        <f t="shared" si="100"/>
        <v>8.07</v>
      </c>
      <c r="BT130" s="27">
        <f t="shared" si="101"/>
        <v>8.07</v>
      </c>
      <c r="BU130" s="166">
        <f t="shared" si="102"/>
        <v>8.07</v>
      </c>
      <c r="BV130" s="155">
        <f t="shared" si="103"/>
        <v>330.87</v>
      </c>
      <c r="BW130" s="313"/>
      <c r="BX130" s="320">
        <v>46</v>
      </c>
      <c r="BY130" s="153">
        <f t="shared" si="104"/>
        <v>0</v>
      </c>
      <c r="BZ130" s="317">
        <v>10.45</v>
      </c>
      <c r="CA130" s="326">
        <v>45</v>
      </c>
      <c r="CB130" s="152">
        <f t="shared" si="105"/>
        <v>470.24999999999994</v>
      </c>
      <c r="CC130" s="317"/>
      <c r="CD130" s="325">
        <v>45</v>
      </c>
      <c r="CE130" s="152">
        <f t="shared" si="106"/>
        <v>0</v>
      </c>
      <c r="CF130" s="28">
        <f t="shared" si="107"/>
        <v>10.45</v>
      </c>
      <c r="CG130" s="28">
        <f t="shared" si="108"/>
        <v>10.45</v>
      </c>
      <c r="CH130" s="167">
        <f t="shared" si="109"/>
        <v>10.45</v>
      </c>
      <c r="CI130" s="151">
        <f t="shared" si="110"/>
        <v>470.24999999999994</v>
      </c>
      <c r="CJ130" s="313">
        <v>195</v>
      </c>
      <c r="CK130" s="320">
        <v>44</v>
      </c>
      <c r="CL130" s="149">
        <f t="shared" si="111"/>
        <v>8580</v>
      </c>
      <c r="CM130" s="317"/>
      <c r="CN130" s="326">
        <v>43</v>
      </c>
      <c r="CO130" s="148">
        <f t="shared" si="112"/>
        <v>0</v>
      </c>
      <c r="CP130" s="317"/>
      <c r="CQ130" s="325">
        <v>43</v>
      </c>
      <c r="CR130" s="148">
        <f t="shared" si="113"/>
        <v>0</v>
      </c>
      <c r="CS130" s="30">
        <f t="shared" si="114"/>
        <v>195</v>
      </c>
      <c r="CT130" s="30">
        <f t="shared" si="115"/>
        <v>0</v>
      </c>
      <c r="CU130" s="168">
        <f t="shared" si="116"/>
        <v>195</v>
      </c>
      <c r="CV130" s="147">
        <f t="shared" si="117"/>
        <v>8580</v>
      </c>
      <c r="CW130" s="313">
        <v>3</v>
      </c>
      <c r="CX130" s="320">
        <v>30</v>
      </c>
      <c r="CY130" s="145">
        <f t="shared" si="118"/>
        <v>90</v>
      </c>
      <c r="CZ130" s="317"/>
      <c r="DA130" s="326">
        <v>29</v>
      </c>
      <c r="DB130" s="144">
        <f t="shared" si="119"/>
        <v>0</v>
      </c>
      <c r="DC130" s="317"/>
      <c r="DD130" s="323">
        <v>29</v>
      </c>
      <c r="DE130" s="143">
        <f t="shared" si="120"/>
        <v>0</v>
      </c>
      <c r="DF130" s="32">
        <f t="shared" si="121"/>
        <v>3</v>
      </c>
      <c r="DG130" s="32">
        <f t="shared" si="122"/>
        <v>0</v>
      </c>
      <c r="DH130" s="169">
        <f t="shared" si="123"/>
        <v>3</v>
      </c>
      <c r="DI130" s="141">
        <f t="shared" si="124"/>
        <v>90</v>
      </c>
      <c r="DJ130" s="313"/>
      <c r="DK130" s="320">
        <v>39</v>
      </c>
      <c r="DL130" s="140">
        <f t="shared" si="125"/>
        <v>0</v>
      </c>
      <c r="DM130" s="317"/>
      <c r="DN130" s="326">
        <v>38</v>
      </c>
      <c r="DO130" s="139">
        <f t="shared" si="126"/>
        <v>0</v>
      </c>
      <c r="DP130" s="317"/>
      <c r="DQ130" s="328">
        <v>38</v>
      </c>
      <c r="DR130" s="138">
        <f t="shared" si="127"/>
        <v>0</v>
      </c>
      <c r="DS130" s="33">
        <f t="shared" si="76"/>
        <v>0</v>
      </c>
      <c r="DT130" s="33">
        <f t="shared" si="77"/>
        <v>0</v>
      </c>
      <c r="DU130" s="171">
        <f t="shared" si="128"/>
        <v>0</v>
      </c>
      <c r="DV130" s="136">
        <f t="shared" si="129"/>
        <v>0</v>
      </c>
      <c r="DW130" s="313"/>
      <c r="DX130" s="320">
        <v>45</v>
      </c>
      <c r="DY130" s="134">
        <f t="shared" si="130"/>
        <v>0</v>
      </c>
      <c r="DZ130" s="317"/>
      <c r="EA130" s="326">
        <v>44</v>
      </c>
      <c r="EB130" s="133">
        <f t="shared" si="131"/>
        <v>0</v>
      </c>
      <c r="EC130" s="317"/>
      <c r="ED130" s="323">
        <v>44</v>
      </c>
      <c r="EE130" s="130">
        <f t="shared" si="132"/>
        <v>0</v>
      </c>
      <c r="EF130" s="34">
        <f t="shared" si="133"/>
        <v>0</v>
      </c>
      <c r="EG130" s="34">
        <f t="shared" si="134"/>
        <v>0</v>
      </c>
      <c r="EH130" s="172">
        <f t="shared" si="135"/>
        <v>0</v>
      </c>
      <c r="EI130" s="129">
        <f t="shared" si="136"/>
        <v>0</v>
      </c>
      <c r="EJ130" s="313"/>
      <c r="EK130" s="320">
        <v>549</v>
      </c>
      <c r="EL130" s="127">
        <f t="shared" si="137"/>
        <v>0</v>
      </c>
      <c r="EM130" s="317"/>
      <c r="EN130" s="326">
        <v>548</v>
      </c>
      <c r="EO130" s="126">
        <f t="shared" si="138"/>
        <v>0</v>
      </c>
      <c r="EP130" s="317"/>
      <c r="EQ130" s="325">
        <v>548</v>
      </c>
      <c r="ER130" s="126">
        <f t="shared" si="139"/>
        <v>0</v>
      </c>
      <c r="ES130" s="35">
        <f t="shared" si="140"/>
        <v>0</v>
      </c>
      <c r="ET130" s="35">
        <f t="shared" si="141"/>
        <v>0</v>
      </c>
      <c r="EU130" s="173">
        <f t="shared" si="142"/>
        <v>0</v>
      </c>
      <c r="EV130" s="125">
        <f t="shared" si="143"/>
        <v>0</v>
      </c>
      <c r="EW130" s="288">
        <f t="shared" si="149"/>
        <v>266.14999999999998</v>
      </c>
      <c r="EX130" s="289">
        <f t="shared" si="150"/>
        <v>91.000000000000014</v>
      </c>
      <c r="EY130" s="289">
        <f t="shared" si="144"/>
        <v>357.15</v>
      </c>
      <c r="EZ130" s="289">
        <f t="shared" si="151"/>
        <v>0</v>
      </c>
      <c r="FA130" s="289">
        <f t="shared" si="145"/>
        <v>91.000000000000014</v>
      </c>
      <c r="FB130" s="303">
        <f t="shared" si="146"/>
        <v>357.15</v>
      </c>
      <c r="FC130" s="298">
        <f t="shared" si="147"/>
        <v>15986.6</v>
      </c>
    </row>
    <row r="131" spans="1:159">
      <c r="A131" s="11">
        <v>128</v>
      </c>
      <c r="B131" s="12" t="s">
        <v>1428</v>
      </c>
      <c r="C131" s="447" t="s">
        <v>1429</v>
      </c>
      <c r="D131" s="13" t="s">
        <v>1430</v>
      </c>
      <c r="E131" s="13" t="s">
        <v>1431</v>
      </c>
      <c r="F131" s="11">
        <v>6257</v>
      </c>
      <c r="G131" s="90" t="s">
        <v>1432</v>
      </c>
      <c r="H131" s="90" t="s">
        <v>1433</v>
      </c>
      <c r="I131" s="5"/>
      <c r="J131" s="90" t="s">
        <v>1434</v>
      </c>
      <c r="K131" s="13"/>
      <c r="L131" s="13"/>
      <c r="M131" s="98"/>
      <c r="N131" s="15" t="s">
        <v>132</v>
      </c>
      <c r="O131" s="14" t="s">
        <v>1090</v>
      </c>
      <c r="P131" s="15" t="s">
        <v>1524</v>
      </c>
      <c r="Q131" s="16">
        <v>42005</v>
      </c>
      <c r="R131" s="16">
        <v>41940</v>
      </c>
      <c r="S131" s="10" t="s">
        <v>1425</v>
      </c>
      <c r="T131" s="12" t="s">
        <v>1426</v>
      </c>
      <c r="U131" s="11"/>
      <c r="V131" s="438" t="s">
        <v>1477</v>
      </c>
      <c r="W131" s="10" t="s">
        <v>1427</v>
      </c>
      <c r="X131" s="12"/>
      <c r="Y131" s="11"/>
      <c r="Z131" s="11"/>
      <c r="AA131" s="307"/>
      <c r="AB131" s="320">
        <v>52</v>
      </c>
      <c r="AC131" s="108">
        <f t="shared" si="81"/>
        <v>0</v>
      </c>
      <c r="AD131" s="307">
        <v>100</v>
      </c>
      <c r="AE131" s="319">
        <v>42</v>
      </c>
      <c r="AF131" s="108">
        <f t="shared" si="82"/>
        <v>4200</v>
      </c>
      <c r="AG131" s="20">
        <f t="shared" si="83"/>
        <v>100</v>
      </c>
      <c r="AH131" s="307"/>
      <c r="AI131" s="320">
        <v>51</v>
      </c>
      <c r="AJ131" s="108">
        <f t="shared" si="148"/>
        <v>0</v>
      </c>
      <c r="AK131" s="307"/>
      <c r="AL131" s="326">
        <v>41</v>
      </c>
      <c r="AM131" s="160">
        <f t="shared" si="84"/>
        <v>0</v>
      </c>
      <c r="AN131" s="22">
        <f t="shared" si="85"/>
        <v>0</v>
      </c>
      <c r="AO131" s="311"/>
      <c r="AP131" s="323">
        <v>41</v>
      </c>
      <c r="AQ131" s="159">
        <f t="shared" si="86"/>
        <v>0</v>
      </c>
      <c r="AR131" s="23">
        <f t="shared" si="87"/>
        <v>100</v>
      </c>
      <c r="AS131" s="23">
        <f t="shared" si="88"/>
        <v>0</v>
      </c>
      <c r="AT131" s="164">
        <f t="shared" si="89"/>
        <v>100</v>
      </c>
      <c r="AU131" s="106">
        <f t="shared" si="90"/>
        <v>4200</v>
      </c>
      <c r="AV131" s="313">
        <v>30</v>
      </c>
      <c r="AW131" s="320">
        <v>64</v>
      </c>
      <c r="AX131" s="157">
        <f t="shared" si="91"/>
        <v>1920</v>
      </c>
      <c r="AY131" s="307"/>
      <c r="AZ131" s="320">
        <v>42</v>
      </c>
      <c r="BA131" s="157">
        <f t="shared" si="92"/>
        <v>0</v>
      </c>
      <c r="BB131" s="307"/>
      <c r="BC131" s="319">
        <v>42</v>
      </c>
      <c r="BD131" s="158">
        <f t="shared" si="93"/>
        <v>0</v>
      </c>
      <c r="BE131" s="25">
        <f t="shared" si="94"/>
        <v>30</v>
      </c>
      <c r="BF131" s="307"/>
      <c r="BG131" s="320">
        <v>63</v>
      </c>
      <c r="BH131" s="157">
        <f t="shared" si="95"/>
        <v>0</v>
      </c>
      <c r="BI131" s="307">
        <v>4</v>
      </c>
      <c r="BJ131" s="320">
        <v>41</v>
      </c>
      <c r="BK131" s="157">
        <f t="shared" si="96"/>
        <v>164</v>
      </c>
      <c r="BL131" s="307"/>
      <c r="BM131" s="319">
        <v>41</v>
      </c>
      <c r="BN131" s="157">
        <f t="shared" si="97"/>
        <v>0</v>
      </c>
      <c r="BO131" s="26">
        <f t="shared" si="98"/>
        <v>4</v>
      </c>
      <c r="BP131" s="314"/>
      <c r="BQ131" s="323">
        <v>41</v>
      </c>
      <c r="BR131" s="156">
        <f t="shared" si="99"/>
        <v>0</v>
      </c>
      <c r="BS131" s="27">
        <f t="shared" si="100"/>
        <v>34</v>
      </c>
      <c r="BT131" s="27">
        <f t="shared" si="101"/>
        <v>4</v>
      </c>
      <c r="BU131" s="166">
        <f t="shared" si="102"/>
        <v>34</v>
      </c>
      <c r="BV131" s="155">
        <f t="shared" si="103"/>
        <v>2084</v>
      </c>
      <c r="BW131" s="313"/>
      <c r="BX131" s="320">
        <v>46</v>
      </c>
      <c r="BY131" s="153">
        <f t="shared" si="104"/>
        <v>0</v>
      </c>
      <c r="BZ131" s="317">
        <v>40</v>
      </c>
      <c r="CA131" s="326">
        <v>45</v>
      </c>
      <c r="CB131" s="152">
        <f t="shared" si="105"/>
        <v>1800</v>
      </c>
      <c r="CC131" s="317"/>
      <c r="CD131" s="325">
        <v>45</v>
      </c>
      <c r="CE131" s="152">
        <f t="shared" si="106"/>
        <v>0</v>
      </c>
      <c r="CF131" s="28">
        <f t="shared" si="107"/>
        <v>40</v>
      </c>
      <c r="CG131" s="28">
        <f t="shared" si="108"/>
        <v>40</v>
      </c>
      <c r="CH131" s="167">
        <f t="shared" si="109"/>
        <v>40</v>
      </c>
      <c r="CI131" s="151">
        <f t="shared" si="110"/>
        <v>1800</v>
      </c>
      <c r="CJ131" s="313">
        <v>20</v>
      </c>
      <c r="CK131" s="320">
        <v>44</v>
      </c>
      <c r="CL131" s="149">
        <f t="shared" si="111"/>
        <v>880</v>
      </c>
      <c r="CM131" s="317"/>
      <c r="CN131" s="326">
        <v>43</v>
      </c>
      <c r="CO131" s="148">
        <f t="shared" si="112"/>
        <v>0</v>
      </c>
      <c r="CP131" s="317"/>
      <c r="CQ131" s="325">
        <v>43</v>
      </c>
      <c r="CR131" s="148">
        <f t="shared" si="113"/>
        <v>0</v>
      </c>
      <c r="CS131" s="30">
        <f t="shared" si="114"/>
        <v>20</v>
      </c>
      <c r="CT131" s="30">
        <f t="shared" si="115"/>
        <v>0</v>
      </c>
      <c r="CU131" s="168">
        <f t="shared" si="116"/>
        <v>20</v>
      </c>
      <c r="CV131" s="147">
        <f t="shared" si="117"/>
        <v>880</v>
      </c>
      <c r="CW131" s="313"/>
      <c r="CX131" s="320">
        <v>30</v>
      </c>
      <c r="CY131" s="145">
        <f t="shared" si="118"/>
        <v>0</v>
      </c>
      <c r="CZ131" s="317"/>
      <c r="DA131" s="326">
        <v>29</v>
      </c>
      <c r="DB131" s="144">
        <f t="shared" si="119"/>
        <v>0</v>
      </c>
      <c r="DC131" s="317"/>
      <c r="DD131" s="323">
        <v>29</v>
      </c>
      <c r="DE131" s="143">
        <f t="shared" si="120"/>
        <v>0</v>
      </c>
      <c r="DF131" s="32">
        <f t="shared" si="121"/>
        <v>0</v>
      </c>
      <c r="DG131" s="32">
        <f t="shared" si="122"/>
        <v>0</v>
      </c>
      <c r="DH131" s="169">
        <f t="shared" si="123"/>
        <v>0</v>
      </c>
      <c r="DI131" s="141">
        <f t="shared" si="124"/>
        <v>0</v>
      </c>
      <c r="DJ131" s="313">
        <v>13</v>
      </c>
      <c r="DK131" s="320">
        <v>39</v>
      </c>
      <c r="DL131" s="140">
        <f t="shared" si="125"/>
        <v>507</v>
      </c>
      <c r="DM131" s="317"/>
      <c r="DN131" s="326">
        <v>38</v>
      </c>
      <c r="DO131" s="139">
        <f t="shared" si="126"/>
        <v>0</v>
      </c>
      <c r="DP131" s="317"/>
      <c r="DQ131" s="328">
        <v>38</v>
      </c>
      <c r="DR131" s="138">
        <f t="shared" si="127"/>
        <v>0</v>
      </c>
      <c r="DS131" s="33">
        <f t="shared" si="76"/>
        <v>13</v>
      </c>
      <c r="DT131" s="33">
        <f t="shared" si="77"/>
        <v>0</v>
      </c>
      <c r="DU131" s="171">
        <f t="shared" si="128"/>
        <v>13</v>
      </c>
      <c r="DV131" s="136">
        <f t="shared" si="129"/>
        <v>507</v>
      </c>
      <c r="DW131" s="313">
        <v>120</v>
      </c>
      <c r="DX131" s="320">
        <v>45</v>
      </c>
      <c r="DY131" s="134">
        <f t="shared" si="130"/>
        <v>5400</v>
      </c>
      <c r="DZ131" s="317"/>
      <c r="EA131" s="326">
        <v>44</v>
      </c>
      <c r="EB131" s="133">
        <f t="shared" si="131"/>
        <v>0</v>
      </c>
      <c r="EC131" s="317"/>
      <c r="ED131" s="323">
        <v>44</v>
      </c>
      <c r="EE131" s="130">
        <f t="shared" si="132"/>
        <v>0</v>
      </c>
      <c r="EF131" s="34">
        <f t="shared" si="133"/>
        <v>120</v>
      </c>
      <c r="EG131" s="34">
        <f t="shared" si="134"/>
        <v>0</v>
      </c>
      <c r="EH131" s="172">
        <f t="shared" si="135"/>
        <v>120</v>
      </c>
      <c r="EI131" s="129">
        <f t="shared" si="136"/>
        <v>5400</v>
      </c>
      <c r="EJ131" s="313"/>
      <c r="EK131" s="320">
        <v>549</v>
      </c>
      <c r="EL131" s="127">
        <f t="shared" si="137"/>
        <v>0</v>
      </c>
      <c r="EM131" s="317"/>
      <c r="EN131" s="326">
        <v>548</v>
      </c>
      <c r="EO131" s="126">
        <f t="shared" si="138"/>
        <v>0</v>
      </c>
      <c r="EP131" s="317"/>
      <c r="EQ131" s="325">
        <v>548</v>
      </c>
      <c r="ER131" s="126">
        <f t="shared" si="139"/>
        <v>0</v>
      </c>
      <c r="ES131" s="35">
        <f t="shared" si="140"/>
        <v>0</v>
      </c>
      <c r="ET131" s="35">
        <f t="shared" si="141"/>
        <v>0</v>
      </c>
      <c r="EU131" s="173">
        <f t="shared" si="142"/>
        <v>0</v>
      </c>
      <c r="EV131" s="125">
        <f t="shared" si="143"/>
        <v>0</v>
      </c>
      <c r="EW131" s="288">
        <f t="shared" si="149"/>
        <v>283</v>
      </c>
      <c r="EX131" s="289">
        <f t="shared" si="150"/>
        <v>44</v>
      </c>
      <c r="EY131" s="289">
        <f t="shared" si="144"/>
        <v>327</v>
      </c>
      <c r="EZ131" s="289">
        <f t="shared" si="151"/>
        <v>0</v>
      </c>
      <c r="FA131" s="289">
        <f t="shared" si="145"/>
        <v>44</v>
      </c>
      <c r="FB131" s="303">
        <f t="shared" si="146"/>
        <v>327</v>
      </c>
      <c r="FC131" s="298">
        <f t="shared" si="147"/>
        <v>14871</v>
      </c>
    </row>
    <row r="132" spans="1:159">
      <c r="A132" s="11">
        <v>129</v>
      </c>
      <c r="B132" s="12" t="s">
        <v>1409</v>
      </c>
      <c r="C132" s="447" t="s">
        <v>1410</v>
      </c>
      <c r="D132" s="13" t="s">
        <v>1411</v>
      </c>
      <c r="E132" s="13" t="s">
        <v>665</v>
      </c>
      <c r="F132" s="11">
        <v>3000</v>
      </c>
      <c r="G132" s="90" t="s">
        <v>1412</v>
      </c>
      <c r="H132" s="90" t="s">
        <v>1413</v>
      </c>
      <c r="I132" s="5"/>
      <c r="J132" s="90" t="s">
        <v>223</v>
      </c>
      <c r="K132" s="13"/>
      <c r="L132" s="13"/>
      <c r="M132" s="98"/>
      <c r="N132" s="15" t="s">
        <v>419</v>
      </c>
      <c r="O132" s="14" t="s">
        <v>117</v>
      </c>
      <c r="P132" s="15" t="s">
        <v>108</v>
      </c>
      <c r="Q132" s="16">
        <v>42005</v>
      </c>
      <c r="R132" s="16">
        <v>42005</v>
      </c>
      <c r="S132" s="10" t="s">
        <v>1414</v>
      </c>
      <c r="T132" s="12" t="s">
        <v>1415</v>
      </c>
      <c r="U132" s="11" t="s">
        <v>1416</v>
      </c>
      <c r="V132" s="438"/>
      <c r="W132" s="10" t="s">
        <v>1417</v>
      </c>
      <c r="X132" s="12"/>
      <c r="Y132" s="11"/>
      <c r="Z132" s="11"/>
      <c r="AA132" s="307">
        <v>5.3</v>
      </c>
      <c r="AB132" s="320">
        <v>55</v>
      </c>
      <c r="AC132" s="108">
        <f t="shared" si="81"/>
        <v>291.5</v>
      </c>
      <c r="AD132" s="307">
        <v>1.8</v>
      </c>
      <c r="AE132" s="319">
        <v>44</v>
      </c>
      <c r="AF132" s="108">
        <f t="shared" si="82"/>
        <v>79.2</v>
      </c>
      <c r="AG132" s="20">
        <f t="shared" si="83"/>
        <v>7.1</v>
      </c>
      <c r="AH132" s="307"/>
      <c r="AI132" s="320">
        <v>54</v>
      </c>
      <c r="AJ132" s="108">
        <f t="shared" si="148"/>
        <v>0</v>
      </c>
      <c r="AK132" s="307"/>
      <c r="AL132" s="326">
        <v>43</v>
      </c>
      <c r="AM132" s="160">
        <f t="shared" si="84"/>
        <v>0</v>
      </c>
      <c r="AN132" s="22">
        <f t="shared" si="85"/>
        <v>0</v>
      </c>
      <c r="AO132" s="311"/>
      <c r="AP132" s="323">
        <v>43</v>
      </c>
      <c r="AQ132" s="159">
        <f t="shared" si="86"/>
        <v>0</v>
      </c>
      <c r="AR132" s="23">
        <f t="shared" si="87"/>
        <v>7.1</v>
      </c>
      <c r="AS132" s="23">
        <f t="shared" si="88"/>
        <v>0</v>
      </c>
      <c r="AT132" s="164">
        <f t="shared" si="89"/>
        <v>7.1</v>
      </c>
      <c r="AU132" s="106">
        <f t="shared" si="90"/>
        <v>370.7</v>
      </c>
      <c r="AV132" s="313">
        <v>1.5</v>
      </c>
      <c r="AW132" s="320">
        <v>70</v>
      </c>
      <c r="AX132" s="157">
        <f t="shared" si="91"/>
        <v>105</v>
      </c>
      <c r="AY132" s="307">
        <v>0.15</v>
      </c>
      <c r="AZ132" s="320">
        <v>45</v>
      </c>
      <c r="BA132" s="157">
        <f t="shared" si="92"/>
        <v>6.75</v>
      </c>
      <c r="BB132" s="307"/>
      <c r="BC132" s="319">
        <v>46</v>
      </c>
      <c r="BD132" s="158">
        <f t="shared" si="93"/>
        <v>0</v>
      </c>
      <c r="BE132" s="25">
        <f t="shared" si="94"/>
        <v>1.65</v>
      </c>
      <c r="BF132" s="307"/>
      <c r="BG132" s="320">
        <v>69</v>
      </c>
      <c r="BH132" s="157">
        <f t="shared" si="95"/>
        <v>0</v>
      </c>
      <c r="BI132" s="307"/>
      <c r="BJ132" s="320">
        <v>44</v>
      </c>
      <c r="BK132" s="157">
        <f t="shared" si="96"/>
        <v>0</v>
      </c>
      <c r="BL132" s="307"/>
      <c r="BM132" s="319">
        <v>45</v>
      </c>
      <c r="BN132" s="157">
        <f t="shared" si="97"/>
        <v>0</v>
      </c>
      <c r="BO132" s="26">
        <f t="shared" si="98"/>
        <v>0</v>
      </c>
      <c r="BP132" s="314"/>
      <c r="BQ132" s="323">
        <v>44</v>
      </c>
      <c r="BR132" s="156">
        <f t="shared" si="99"/>
        <v>0</v>
      </c>
      <c r="BS132" s="27">
        <f t="shared" si="100"/>
        <v>1.65</v>
      </c>
      <c r="BT132" s="27">
        <f t="shared" si="101"/>
        <v>0</v>
      </c>
      <c r="BU132" s="166">
        <f t="shared" si="102"/>
        <v>1.65</v>
      </c>
      <c r="BV132" s="155">
        <f t="shared" si="103"/>
        <v>111.75</v>
      </c>
      <c r="BW132" s="313"/>
      <c r="BX132" s="320">
        <v>46</v>
      </c>
      <c r="BY132" s="153">
        <f t="shared" si="104"/>
        <v>0</v>
      </c>
      <c r="BZ132" s="317"/>
      <c r="CA132" s="326">
        <v>45</v>
      </c>
      <c r="CB132" s="152">
        <f t="shared" si="105"/>
        <v>0</v>
      </c>
      <c r="CC132" s="317"/>
      <c r="CD132" s="325">
        <v>45</v>
      </c>
      <c r="CE132" s="152">
        <f t="shared" si="106"/>
        <v>0</v>
      </c>
      <c r="CF132" s="28">
        <f t="shared" si="107"/>
        <v>0</v>
      </c>
      <c r="CG132" s="28">
        <f t="shared" si="108"/>
        <v>0</v>
      </c>
      <c r="CH132" s="167">
        <f t="shared" si="109"/>
        <v>0</v>
      </c>
      <c r="CI132" s="151">
        <f t="shared" si="110"/>
        <v>0</v>
      </c>
      <c r="CJ132" s="313">
        <v>3.3</v>
      </c>
      <c r="CK132" s="320">
        <v>49</v>
      </c>
      <c r="CL132" s="149">
        <f t="shared" si="111"/>
        <v>161.69999999999999</v>
      </c>
      <c r="CM132" s="317"/>
      <c r="CN132" s="326">
        <v>48</v>
      </c>
      <c r="CO132" s="148">
        <f t="shared" si="112"/>
        <v>0</v>
      </c>
      <c r="CP132" s="317"/>
      <c r="CQ132" s="325">
        <v>48</v>
      </c>
      <c r="CR132" s="148">
        <f t="shared" si="113"/>
        <v>0</v>
      </c>
      <c r="CS132" s="30">
        <f t="shared" si="114"/>
        <v>3.3</v>
      </c>
      <c r="CT132" s="30">
        <f t="shared" si="115"/>
        <v>0</v>
      </c>
      <c r="CU132" s="168">
        <f t="shared" si="116"/>
        <v>3.3</v>
      </c>
      <c r="CV132" s="147">
        <f t="shared" si="117"/>
        <v>161.69999999999999</v>
      </c>
      <c r="CW132" s="313"/>
      <c r="CX132" s="320">
        <v>30</v>
      </c>
      <c r="CY132" s="145">
        <f t="shared" si="118"/>
        <v>0</v>
      </c>
      <c r="CZ132" s="317"/>
      <c r="DA132" s="326">
        <v>29</v>
      </c>
      <c r="DB132" s="144">
        <f t="shared" si="119"/>
        <v>0</v>
      </c>
      <c r="DC132" s="317"/>
      <c r="DD132" s="323">
        <v>29</v>
      </c>
      <c r="DE132" s="143">
        <f t="shared" si="120"/>
        <v>0</v>
      </c>
      <c r="DF132" s="32">
        <f t="shared" si="121"/>
        <v>0</v>
      </c>
      <c r="DG132" s="32">
        <f t="shared" si="122"/>
        <v>0</v>
      </c>
      <c r="DH132" s="169">
        <f t="shared" si="123"/>
        <v>0</v>
      </c>
      <c r="DI132" s="141">
        <f t="shared" si="124"/>
        <v>0</v>
      </c>
      <c r="DJ132" s="313"/>
      <c r="DK132" s="320">
        <v>39</v>
      </c>
      <c r="DL132" s="140">
        <f t="shared" si="125"/>
        <v>0</v>
      </c>
      <c r="DM132" s="317"/>
      <c r="DN132" s="326">
        <v>38</v>
      </c>
      <c r="DO132" s="139">
        <f t="shared" si="126"/>
        <v>0</v>
      </c>
      <c r="DP132" s="317"/>
      <c r="DQ132" s="328">
        <v>38</v>
      </c>
      <c r="DR132" s="138">
        <f t="shared" si="127"/>
        <v>0</v>
      </c>
      <c r="DS132" s="33">
        <f>DJ132+DM132</f>
        <v>0</v>
      </c>
      <c r="DT132" s="33">
        <f>DM132+DP132</f>
        <v>0</v>
      </c>
      <c r="DU132" s="171">
        <f t="shared" si="128"/>
        <v>0</v>
      </c>
      <c r="DV132" s="136">
        <f t="shared" si="129"/>
        <v>0</v>
      </c>
      <c r="DW132" s="313"/>
      <c r="DX132" s="320">
        <v>62</v>
      </c>
      <c r="DY132" s="134">
        <f t="shared" si="130"/>
        <v>0</v>
      </c>
      <c r="DZ132" s="317"/>
      <c r="EA132" s="326">
        <v>61</v>
      </c>
      <c r="EB132" s="133">
        <f t="shared" si="131"/>
        <v>0</v>
      </c>
      <c r="EC132" s="317"/>
      <c r="ED132" s="323">
        <v>61</v>
      </c>
      <c r="EE132" s="130">
        <f t="shared" si="132"/>
        <v>0</v>
      </c>
      <c r="EF132" s="34">
        <f t="shared" si="133"/>
        <v>0</v>
      </c>
      <c r="EG132" s="34">
        <f t="shared" si="134"/>
        <v>0</v>
      </c>
      <c r="EH132" s="172">
        <f t="shared" si="135"/>
        <v>0</v>
      </c>
      <c r="EI132" s="129">
        <f t="shared" si="136"/>
        <v>0</v>
      </c>
      <c r="EJ132" s="313"/>
      <c r="EK132" s="320">
        <v>549</v>
      </c>
      <c r="EL132" s="127">
        <f t="shared" si="137"/>
        <v>0</v>
      </c>
      <c r="EM132" s="317"/>
      <c r="EN132" s="326">
        <v>548</v>
      </c>
      <c r="EO132" s="126">
        <f t="shared" si="138"/>
        <v>0</v>
      </c>
      <c r="EP132" s="317"/>
      <c r="EQ132" s="325">
        <v>548</v>
      </c>
      <c r="ER132" s="126">
        <f t="shared" si="139"/>
        <v>0</v>
      </c>
      <c r="ES132" s="35">
        <f t="shared" si="140"/>
        <v>0</v>
      </c>
      <c r="ET132" s="35">
        <f t="shared" si="141"/>
        <v>0</v>
      </c>
      <c r="EU132" s="173">
        <f t="shared" si="142"/>
        <v>0</v>
      </c>
      <c r="EV132" s="125">
        <f t="shared" si="143"/>
        <v>0</v>
      </c>
      <c r="EW132" s="288">
        <f t="shared" ref="EW132:EW134" si="152">AG132+BE132+BW132+CJ132+CW132+DJ132+DW132+EJ132</f>
        <v>12.05</v>
      </c>
      <c r="EX132" s="289">
        <f t="shared" ref="EX132:EX134" si="153">AN132+BO132+BZ132+CM132+CZ132+DM132+DZ132+EM132</f>
        <v>0</v>
      </c>
      <c r="EY132" s="289">
        <f t="shared" si="144"/>
        <v>12.05</v>
      </c>
      <c r="EZ132" s="289">
        <f t="shared" ref="EZ132:EZ134" si="154">AO132+BP132+CC132+CP132+DC132+DP132+EC132+EP132</f>
        <v>0</v>
      </c>
      <c r="FA132" s="289">
        <f t="shared" si="145"/>
        <v>0</v>
      </c>
      <c r="FB132" s="303">
        <f t="shared" si="146"/>
        <v>12.05</v>
      </c>
      <c r="FC132" s="298">
        <f t="shared" si="147"/>
        <v>644.15</v>
      </c>
    </row>
    <row r="133" spans="1:159">
      <c r="A133" s="11">
        <v>130</v>
      </c>
      <c r="B133" s="12" t="s">
        <v>1437</v>
      </c>
      <c r="C133" s="447" t="s">
        <v>382</v>
      </c>
      <c r="D133" s="13" t="s">
        <v>383</v>
      </c>
      <c r="E133" s="13" t="s">
        <v>384</v>
      </c>
      <c r="F133" s="11">
        <v>5292</v>
      </c>
      <c r="G133" s="90" t="s">
        <v>385</v>
      </c>
      <c r="H133" s="90" t="s">
        <v>386</v>
      </c>
      <c r="I133" s="5"/>
      <c r="J133" s="90" t="s">
        <v>251</v>
      </c>
      <c r="K133" s="13"/>
      <c r="L133" s="13"/>
      <c r="M133" s="98"/>
      <c r="N133" s="15" t="s">
        <v>131</v>
      </c>
      <c r="O133" s="14" t="s">
        <v>117</v>
      </c>
      <c r="P133" s="15" t="s">
        <v>387</v>
      </c>
      <c r="Q133" s="16">
        <v>42005</v>
      </c>
      <c r="R133" s="16">
        <v>41955</v>
      </c>
      <c r="S133" s="10" t="s">
        <v>1016</v>
      </c>
      <c r="T133" s="12" t="s">
        <v>1364</v>
      </c>
      <c r="U133" s="11" t="s">
        <v>1017</v>
      </c>
      <c r="V133" s="438"/>
      <c r="W133" s="10"/>
      <c r="X133" s="12"/>
      <c r="Y133" s="11"/>
      <c r="Z133" s="11"/>
      <c r="AA133" s="307">
        <v>490.17</v>
      </c>
      <c r="AB133" s="320">
        <v>45</v>
      </c>
      <c r="AC133" s="108">
        <f t="shared" ref="AC133:AC134" si="155">AA133*AB133</f>
        <v>22057.65</v>
      </c>
      <c r="AD133" s="307"/>
      <c r="AE133" s="319">
        <v>38</v>
      </c>
      <c r="AF133" s="108">
        <f t="shared" ref="AF133:AF134" si="156">AD133*AE133</f>
        <v>0</v>
      </c>
      <c r="AG133" s="20">
        <f t="shared" ref="AG133:AG134" si="157">AA133+AD133</f>
        <v>490.17</v>
      </c>
      <c r="AH133" s="307"/>
      <c r="AI133" s="320">
        <v>45</v>
      </c>
      <c r="AJ133" s="108">
        <f t="shared" si="148"/>
        <v>0</v>
      </c>
      <c r="AK133" s="307">
        <v>819.32</v>
      </c>
      <c r="AL133" s="326">
        <v>38</v>
      </c>
      <c r="AM133" s="160">
        <f t="shared" ref="AM133:AM134" si="158">AK133*AL133</f>
        <v>31134.160000000003</v>
      </c>
      <c r="AN133" s="22">
        <f t="shared" ref="AN133:AN134" si="159">AH133+AK133</f>
        <v>819.32</v>
      </c>
      <c r="AO133" s="311"/>
      <c r="AP133" s="323">
        <v>38</v>
      </c>
      <c r="AQ133" s="159">
        <f t="shared" ref="AQ133:AQ134" si="160">AO133*AP133</f>
        <v>0</v>
      </c>
      <c r="AR133" s="23">
        <f t="shared" ref="AR133:AR134" si="161">AG133+AN133</f>
        <v>1309.49</v>
      </c>
      <c r="AS133" s="23">
        <f t="shared" ref="AS133:AS134" si="162">AN133+AO133</f>
        <v>819.32</v>
      </c>
      <c r="AT133" s="164">
        <f t="shared" ref="AT133:AT134" si="163">AG133+AN133+AO133</f>
        <v>1309.49</v>
      </c>
      <c r="AU133" s="106">
        <f t="shared" ref="AU133:AU134" si="164">AC133+AF133+AJ133+AM133+AQ133</f>
        <v>53191.810000000005</v>
      </c>
      <c r="AV133" s="313">
        <v>12.35</v>
      </c>
      <c r="AW133" s="320">
        <v>69</v>
      </c>
      <c r="AX133" s="157">
        <f t="shared" ref="AX133:AX134" si="165">AV133*AW133</f>
        <v>852.15</v>
      </c>
      <c r="AY133" s="307"/>
      <c r="AZ133" s="320">
        <v>38</v>
      </c>
      <c r="BA133" s="157">
        <f t="shared" ref="BA133:BA134" si="166">AY133*AZ133</f>
        <v>0</v>
      </c>
      <c r="BB133" s="307">
        <v>759.73</v>
      </c>
      <c r="BC133" s="319">
        <v>40</v>
      </c>
      <c r="BD133" s="158">
        <f t="shared" ref="BD133:BD134" si="167">BB133*BC133</f>
        <v>30389.200000000001</v>
      </c>
      <c r="BE133" s="25">
        <f t="shared" ref="BE133:BE134" si="168">AV133+AY133+BB133</f>
        <v>772.08</v>
      </c>
      <c r="BF133" s="307"/>
      <c r="BG133" s="320">
        <v>69</v>
      </c>
      <c r="BH133" s="157">
        <f t="shared" ref="BH133:BH134" si="169">BF133*BG133</f>
        <v>0</v>
      </c>
      <c r="BI133" s="307">
        <v>83.65</v>
      </c>
      <c r="BJ133" s="320">
        <v>38</v>
      </c>
      <c r="BK133" s="157">
        <f t="shared" ref="BK133:BK134" si="170">BI133*BJ133</f>
        <v>3178.7000000000003</v>
      </c>
      <c r="BL133" s="307"/>
      <c r="BM133" s="319">
        <v>40</v>
      </c>
      <c r="BN133" s="157">
        <f t="shared" ref="BN133:BN134" si="171">BL133*BM133</f>
        <v>0</v>
      </c>
      <c r="BO133" s="26">
        <f t="shared" ref="BO133:BO134" si="172">BF133+BI133+BL133</f>
        <v>83.65</v>
      </c>
      <c r="BP133" s="314"/>
      <c r="BQ133" s="323">
        <v>38</v>
      </c>
      <c r="BR133" s="156">
        <f t="shared" ref="BR133:BR134" si="173">BP133*BQ133</f>
        <v>0</v>
      </c>
      <c r="BS133" s="27">
        <f t="shared" ref="BS133:BS134" si="174">BO133+BE133</f>
        <v>855.73</v>
      </c>
      <c r="BT133" s="27">
        <f t="shared" ref="BT133:BT134" si="175">BO133+BP133</f>
        <v>83.65</v>
      </c>
      <c r="BU133" s="166">
        <f t="shared" ref="BU133:BU134" si="176">BE133+BO133+BP133</f>
        <v>855.73</v>
      </c>
      <c r="BV133" s="155">
        <f t="shared" ref="BV133:BV134" si="177">AX133+BA133+BD133+BH133+BK133+BN133+BR133</f>
        <v>34420.050000000003</v>
      </c>
      <c r="BW133" s="313"/>
      <c r="BX133" s="320">
        <v>41</v>
      </c>
      <c r="BY133" s="153">
        <f t="shared" ref="BY133:BY134" si="178">BW133*BX133</f>
        <v>0</v>
      </c>
      <c r="BZ133" s="317">
        <v>3.34</v>
      </c>
      <c r="CA133" s="326">
        <v>41</v>
      </c>
      <c r="CB133" s="152">
        <f t="shared" ref="CB133:CB134" si="179">BZ133*CA133</f>
        <v>136.94</v>
      </c>
      <c r="CC133" s="317"/>
      <c r="CD133" s="325">
        <v>41</v>
      </c>
      <c r="CE133" s="152">
        <f t="shared" ref="CE133:CE134" si="180">CC133*CD133</f>
        <v>0</v>
      </c>
      <c r="CF133" s="28">
        <f t="shared" ref="CF133:CF134" si="181">BW133+BZ133</f>
        <v>3.34</v>
      </c>
      <c r="CG133" s="28">
        <f t="shared" ref="CG133:CG134" si="182">BZ133+CC133</f>
        <v>3.34</v>
      </c>
      <c r="CH133" s="167">
        <f t="shared" ref="CH133:CH134" si="183">CF133+CC133</f>
        <v>3.34</v>
      </c>
      <c r="CI133" s="151">
        <f t="shared" ref="CI133:CI134" si="184">BY133+CB133+CE133</f>
        <v>136.94</v>
      </c>
      <c r="CJ133" s="313">
        <v>558.80999999999995</v>
      </c>
      <c r="CK133" s="320">
        <v>46</v>
      </c>
      <c r="CL133" s="149">
        <f t="shared" ref="CL133:CL134" si="185">CJ133*CK133</f>
        <v>25705.26</v>
      </c>
      <c r="CM133" s="317"/>
      <c r="CN133" s="326">
        <v>46</v>
      </c>
      <c r="CO133" s="148">
        <f t="shared" ref="CO133:CO134" si="186">CM133*CN133</f>
        <v>0</v>
      </c>
      <c r="CP133" s="317"/>
      <c r="CQ133" s="325">
        <v>46</v>
      </c>
      <c r="CR133" s="148">
        <f t="shared" ref="CR133:CR134" si="187">CP133*CQ133</f>
        <v>0</v>
      </c>
      <c r="CS133" s="30">
        <f t="shared" ref="CS133:CS134" si="188">CJ133+CM133</f>
        <v>558.80999999999995</v>
      </c>
      <c r="CT133" s="30">
        <f t="shared" ref="CT133:CT134" si="189">CM133+CP133</f>
        <v>0</v>
      </c>
      <c r="CU133" s="168">
        <f t="shared" ref="CU133:CU134" si="190">CS133+CP133</f>
        <v>558.80999999999995</v>
      </c>
      <c r="CV133" s="147">
        <f t="shared" ref="CV133:CV134" si="191">CL133+CO133+CR133</f>
        <v>25705.26</v>
      </c>
      <c r="CW133" s="313">
        <v>1099.3399999999999</v>
      </c>
      <c r="CX133" s="320">
        <v>26</v>
      </c>
      <c r="CY133" s="145">
        <f t="shared" ref="CY133:CY134" si="192">CW133*CX133</f>
        <v>28582.839999999997</v>
      </c>
      <c r="CZ133" s="317"/>
      <c r="DA133" s="326">
        <v>26</v>
      </c>
      <c r="DB133" s="144">
        <f t="shared" ref="DB133:DB134" si="193">CZ133*DA133</f>
        <v>0</v>
      </c>
      <c r="DC133" s="317"/>
      <c r="DD133" s="323">
        <v>26</v>
      </c>
      <c r="DE133" s="143">
        <f t="shared" ref="DE133:DE134" si="194">DC133*DD133</f>
        <v>0</v>
      </c>
      <c r="DF133" s="32">
        <f t="shared" ref="DF133:DF134" si="195">CW133+CZ133</f>
        <v>1099.3399999999999</v>
      </c>
      <c r="DG133" s="32">
        <f t="shared" ref="DG133:DG134" si="196">CZ133+DC133</f>
        <v>0</v>
      </c>
      <c r="DH133" s="169">
        <f t="shared" ref="DH133:DH134" si="197">DF133+DC133</f>
        <v>1099.3399999999999</v>
      </c>
      <c r="DI133" s="141">
        <f t="shared" ref="DI133:DI134" si="198">CY133+DB133+DE133</f>
        <v>28582.839999999997</v>
      </c>
      <c r="DJ133" s="313"/>
      <c r="DK133" s="320">
        <v>38</v>
      </c>
      <c r="DL133" s="140">
        <f t="shared" ref="DL133:DL134" si="199">DJ133*DK133</f>
        <v>0</v>
      </c>
      <c r="DM133" s="317"/>
      <c r="DN133" s="326">
        <v>38</v>
      </c>
      <c r="DO133" s="139">
        <f t="shared" ref="DO133:DO134" si="200">DM133*DN133</f>
        <v>0</v>
      </c>
      <c r="DP133" s="317"/>
      <c r="DQ133" s="328">
        <v>38</v>
      </c>
      <c r="DR133" s="138">
        <f t="shared" ref="DR133:DR134" si="201">DP133*DQ133</f>
        <v>0</v>
      </c>
      <c r="DS133" s="33">
        <f>DJ133+DM133</f>
        <v>0</v>
      </c>
      <c r="DT133" s="33">
        <f>DM133+DP133</f>
        <v>0</v>
      </c>
      <c r="DU133" s="171">
        <f t="shared" ref="DU133:DU134" si="202">DS133+DP133</f>
        <v>0</v>
      </c>
      <c r="DV133" s="136">
        <f t="shared" ref="DV133:DV134" si="203">DL133+DO133+DR133</f>
        <v>0</v>
      </c>
      <c r="DW133" s="313"/>
      <c r="DX133" s="320">
        <v>61</v>
      </c>
      <c r="DY133" s="134">
        <f t="shared" ref="DY133:DY134" si="204">DW133*DX133</f>
        <v>0</v>
      </c>
      <c r="DZ133" s="317"/>
      <c r="EA133" s="326">
        <v>61</v>
      </c>
      <c r="EB133" s="133">
        <f t="shared" ref="EB133:EB134" si="205">DZ133*EA133</f>
        <v>0</v>
      </c>
      <c r="EC133" s="317"/>
      <c r="ED133" s="323">
        <v>61</v>
      </c>
      <c r="EE133" s="130">
        <f t="shared" ref="EE133:EE134" si="206">EC133*ED133</f>
        <v>0</v>
      </c>
      <c r="EF133" s="34">
        <f t="shared" ref="EF133:EF134" si="207">DW133+DZ133</f>
        <v>0</v>
      </c>
      <c r="EG133" s="34">
        <f t="shared" ref="EG133:EG134" si="208">DZ133+EC133</f>
        <v>0</v>
      </c>
      <c r="EH133" s="172">
        <f t="shared" ref="EH133:EH134" si="209">EF133+EC133</f>
        <v>0</v>
      </c>
      <c r="EI133" s="129">
        <f t="shared" ref="EI133:EI134" si="210">DY133+EB133+EE133</f>
        <v>0</v>
      </c>
      <c r="EJ133" s="313"/>
      <c r="EK133" s="320">
        <v>548</v>
      </c>
      <c r="EL133" s="127">
        <f t="shared" ref="EL133:EL134" si="211">EJ133*EK133</f>
        <v>0</v>
      </c>
      <c r="EM133" s="317"/>
      <c r="EN133" s="326">
        <v>548</v>
      </c>
      <c r="EO133" s="126">
        <f t="shared" ref="EO133:EO134" si="212">EM133*EN133</f>
        <v>0</v>
      </c>
      <c r="EP133" s="317"/>
      <c r="EQ133" s="325">
        <v>548</v>
      </c>
      <c r="ER133" s="126">
        <f t="shared" ref="ER133:ER134" si="213">EP133*EQ133</f>
        <v>0</v>
      </c>
      <c r="ES133" s="35">
        <f t="shared" ref="ES133:ES134" si="214">EJ133+EM133</f>
        <v>0</v>
      </c>
      <c r="ET133" s="35">
        <f t="shared" ref="ET133:ET134" si="215">EM133+EP133</f>
        <v>0</v>
      </c>
      <c r="EU133" s="173">
        <f t="shared" ref="EU133:EU134" si="216">ES133+EP133</f>
        <v>0</v>
      </c>
      <c r="EV133" s="125">
        <f t="shared" ref="EV133:EV134" si="217">EL133+EO133+ER133</f>
        <v>0</v>
      </c>
      <c r="EW133" s="288">
        <f t="shared" si="152"/>
        <v>2920.3999999999996</v>
      </c>
      <c r="EX133" s="289">
        <f t="shared" si="153"/>
        <v>906.31000000000006</v>
      </c>
      <c r="EY133" s="289">
        <f t="shared" ref="EY133:EY251" si="218">EW133+EX133</f>
        <v>3826.7099999999996</v>
      </c>
      <c r="EZ133" s="289">
        <f t="shared" si="154"/>
        <v>0</v>
      </c>
      <c r="FA133" s="289">
        <f t="shared" ref="FA133:FA134" si="219">EX133+EZ133</f>
        <v>906.31000000000006</v>
      </c>
      <c r="FB133" s="303">
        <f t="shared" ref="FB133:FB139" si="220">EY133+EZ133</f>
        <v>3826.7099999999996</v>
      </c>
      <c r="FC133" s="298">
        <f t="shared" ref="FC133:FC134" si="221">AU133+BV133+CI133+CV133+DI133+DV133+EI133+EV133</f>
        <v>142036.90000000002</v>
      </c>
    </row>
    <row r="134" spans="1:159" ht="30">
      <c r="A134" s="11">
        <v>131</v>
      </c>
      <c r="B134" s="12" t="s">
        <v>1478</v>
      </c>
      <c r="C134" s="447" t="s">
        <v>1479</v>
      </c>
      <c r="D134" s="13" t="s">
        <v>1127</v>
      </c>
      <c r="E134" s="13" t="s">
        <v>1480</v>
      </c>
      <c r="F134" s="11">
        <v>3214</v>
      </c>
      <c r="G134" s="90" t="s">
        <v>1481</v>
      </c>
      <c r="H134" s="90" t="s">
        <v>1482</v>
      </c>
      <c r="I134" s="93" t="s">
        <v>1483</v>
      </c>
      <c r="J134" s="90" t="s">
        <v>1484</v>
      </c>
      <c r="K134" s="13"/>
      <c r="L134" s="13"/>
      <c r="M134" s="98"/>
      <c r="N134" s="15" t="s">
        <v>419</v>
      </c>
      <c r="O134" s="14" t="s">
        <v>183</v>
      </c>
      <c r="P134" s="15" t="s">
        <v>387</v>
      </c>
      <c r="Q134" s="16">
        <v>42005</v>
      </c>
      <c r="R134" s="16">
        <v>41957</v>
      </c>
      <c r="S134" s="10" t="s">
        <v>1485</v>
      </c>
      <c r="T134" s="12" t="s">
        <v>1486</v>
      </c>
      <c r="U134" s="96" t="s">
        <v>1487</v>
      </c>
      <c r="V134" s="438"/>
      <c r="W134" s="10"/>
      <c r="X134" s="12"/>
      <c r="Y134" s="11"/>
      <c r="Z134" s="11"/>
      <c r="AA134" s="307">
        <v>20</v>
      </c>
      <c r="AB134" s="320">
        <v>55</v>
      </c>
      <c r="AC134" s="108">
        <f t="shared" si="155"/>
        <v>1100</v>
      </c>
      <c r="AD134" s="307"/>
      <c r="AE134" s="319">
        <v>44</v>
      </c>
      <c r="AF134" s="108">
        <f t="shared" si="156"/>
        <v>0</v>
      </c>
      <c r="AG134" s="20">
        <f t="shared" si="157"/>
        <v>20</v>
      </c>
      <c r="AH134" s="307"/>
      <c r="AI134" s="320">
        <v>54</v>
      </c>
      <c r="AJ134" s="108">
        <f t="shared" ref="AJ134" si="222">AH134*AI134</f>
        <v>0</v>
      </c>
      <c r="AK134" s="307"/>
      <c r="AL134" s="326">
        <v>43</v>
      </c>
      <c r="AM134" s="160">
        <f t="shared" si="158"/>
        <v>0</v>
      </c>
      <c r="AN134" s="22">
        <f t="shared" si="159"/>
        <v>0</v>
      </c>
      <c r="AO134" s="311"/>
      <c r="AP134" s="323">
        <v>43</v>
      </c>
      <c r="AQ134" s="159">
        <f t="shared" si="160"/>
        <v>0</v>
      </c>
      <c r="AR134" s="23">
        <f t="shared" si="161"/>
        <v>20</v>
      </c>
      <c r="AS134" s="23">
        <f t="shared" si="162"/>
        <v>0</v>
      </c>
      <c r="AT134" s="164">
        <f t="shared" si="163"/>
        <v>20</v>
      </c>
      <c r="AU134" s="106">
        <f t="shared" si="164"/>
        <v>1100</v>
      </c>
      <c r="AV134" s="313">
        <v>1.5</v>
      </c>
      <c r="AW134" s="320">
        <v>70</v>
      </c>
      <c r="AX134" s="157">
        <f t="shared" si="165"/>
        <v>105</v>
      </c>
      <c r="AY134" s="307"/>
      <c r="AZ134" s="320">
        <v>45</v>
      </c>
      <c r="BA134" s="157">
        <f t="shared" si="166"/>
        <v>0</v>
      </c>
      <c r="BB134" s="307"/>
      <c r="BC134" s="319">
        <v>46</v>
      </c>
      <c r="BD134" s="158">
        <f t="shared" si="167"/>
        <v>0</v>
      </c>
      <c r="BE134" s="25">
        <f t="shared" si="168"/>
        <v>1.5</v>
      </c>
      <c r="BF134" s="307"/>
      <c r="BG134" s="320">
        <v>69</v>
      </c>
      <c r="BH134" s="157">
        <f t="shared" si="169"/>
        <v>0</v>
      </c>
      <c r="BI134" s="307"/>
      <c r="BJ134" s="320">
        <v>44</v>
      </c>
      <c r="BK134" s="157">
        <f t="shared" si="170"/>
        <v>0</v>
      </c>
      <c r="BL134" s="307"/>
      <c r="BM134" s="319">
        <v>45</v>
      </c>
      <c r="BN134" s="157">
        <f t="shared" si="171"/>
        <v>0</v>
      </c>
      <c r="BO134" s="26">
        <f t="shared" si="172"/>
        <v>0</v>
      </c>
      <c r="BP134" s="314"/>
      <c r="BQ134" s="323">
        <v>44</v>
      </c>
      <c r="BR134" s="156">
        <f t="shared" si="173"/>
        <v>0</v>
      </c>
      <c r="BS134" s="27">
        <f t="shared" si="174"/>
        <v>1.5</v>
      </c>
      <c r="BT134" s="27">
        <f t="shared" si="175"/>
        <v>0</v>
      </c>
      <c r="BU134" s="166">
        <f t="shared" si="176"/>
        <v>1.5</v>
      </c>
      <c r="BV134" s="155">
        <f t="shared" si="177"/>
        <v>105</v>
      </c>
      <c r="BW134" s="313">
        <v>0.3</v>
      </c>
      <c r="BX134" s="320">
        <v>46</v>
      </c>
      <c r="BY134" s="153">
        <f t="shared" si="178"/>
        <v>13.799999999999999</v>
      </c>
      <c r="BZ134" s="317"/>
      <c r="CA134" s="326">
        <v>45</v>
      </c>
      <c r="CB134" s="152">
        <f t="shared" si="179"/>
        <v>0</v>
      </c>
      <c r="CC134" s="317"/>
      <c r="CD134" s="325">
        <v>45</v>
      </c>
      <c r="CE134" s="152">
        <f t="shared" si="180"/>
        <v>0</v>
      </c>
      <c r="CF134" s="28">
        <f t="shared" si="181"/>
        <v>0.3</v>
      </c>
      <c r="CG134" s="28">
        <f t="shared" si="182"/>
        <v>0</v>
      </c>
      <c r="CH134" s="167">
        <f t="shared" si="183"/>
        <v>0.3</v>
      </c>
      <c r="CI134" s="151">
        <f t="shared" si="184"/>
        <v>13.799999999999999</v>
      </c>
      <c r="CJ134" s="313"/>
      <c r="CK134" s="320">
        <v>49</v>
      </c>
      <c r="CL134" s="149">
        <f t="shared" si="185"/>
        <v>0</v>
      </c>
      <c r="CM134" s="317"/>
      <c r="CN134" s="326">
        <v>48</v>
      </c>
      <c r="CO134" s="148">
        <f t="shared" si="186"/>
        <v>0</v>
      </c>
      <c r="CP134" s="317"/>
      <c r="CQ134" s="325">
        <v>48</v>
      </c>
      <c r="CR134" s="148">
        <f t="shared" si="187"/>
        <v>0</v>
      </c>
      <c r="CS134" s="30">
        <f t="shared" si="188"/>
        <v>0</v>
      </c>
      <c r="CT134" s="30">
        <f t="shared" si="189"/>
        <v>0</v>
      </c>
      <c r="CU134" s="168">
        <f t="shared" si="190"/>
        <v>0</v>
      </c>
      <c r="CV134" s="147">
        <f t="shared" si="191"/>
        <v>0</v>
      </c>
      <c r="CW134" s="313"/>
      <c r="CX134" s="320">
        <v>30</v>
      </c>
      <c r="CY134" s="145">
        <f t="shared" si="192"/>
        <v>0</v>
      </c>
      <c r="CZ134" s="317"/>
      <c r="DA134" s="326">
        <v>29</v>
      </c>
      <c r="DB134" s="144">
        <f t="shared" si="193"/>
        <v>0</v>
      </c>
      <c r="DC134" s="317"/>
      <c r="DD134" s="323">
        <v>29</v>
      </c>
      <c r="DE134" s="143">
        <f t="shared" si="194"/>
        <v>0</v>
      </c>
      <c r="DF134" s="32">
        <f t="shared" si="195"/>
        <v>0</v>
      </c>
      <c r="DG134" s="32">
        <f t="shared" si="196"/>
        <v>0</v>
      </c>
      <c r="DH134" s="169">
        <f t="shared" si="197"/>
        <v>0</v>
      </c>
      <c r="DI134" s="141">
        <f t="shared" si="198"/>
        <v>0</v>
      </c>
      <c r="DJ134" s="313"/>
      <c r="DK134" s="320">
        <v>39</v>
      </c>
      <c r="DL134" s="140">
        <f t="shared" si="199"/>
        <v>0</v>
      </c>
      <c r="DM134" s="317"/>
      <c r="DN134" s="326">
        <v>38</v>
      </c>
      <c r="DO134" s="139">
        <f t="shared" si="200"/>
        <v>0</v>
      </c>
      <c r="DP134" s="317"/>
      <c r="DQ134" s="328">
        <v>38</v>
      </c>
      <c r="DR134" s="138">
        <f t="shared" si="201"/>
        <v>0</v>
      </c>
      <c r="DS134" s="33">
        <f>DJ134+DM134</f>
        <v>0</v>
      </c>
      <c r="DT134" s="33">
        <f>DM134+DP134</f>
        <v>0</v>
      </c>
      <c r="DU134" s="171">
        <f t="shared" si="202"/>
        <v>0</v>
      </c>
      <c r="DV134" s="136">
        <f t="shared" si="203"/>
        <v>0</v>
      </c>
      <c r="DW134" s="313"/>
      <c r="DX134" s="320">
        <v>62</v>
      </c>
      <c r="DY134" s="134">
        <f t="shared" si="204"/>
        <v>0</v>
      </c>
      <c r="DZ134" s="317"/>
      <c r="EA134" s="326">
        <v>61</v>
      </c>
      <c r="EB134" s="133">
        <f t="shared" si="205"/>
        <v>0</v>
      </c>
      <c r="EC134" s="317"/>
      <c r="ED134" s="323">
        <v>61</v>
      </c>
      <c r="EE134" s="130">
        <f t="shared" si="206"/>
        <v>0</v>
      </c>
      <c r="EF134" s="34">
        <f t="shared" si="207"/>
        <v>0</v>
      </c>
      <c r="EG134" s="34">
        <f t="shared" si="208"/>
        <v>0</v>
      </c>
      <c r="EH134" s="172">
        <f t="shared" si="209"/>
        <v>0</v>
      </c>
      <c r="EI134" s="129">
        <f t="shared" si="210"/>
        <v>0</v>
      </c>
      <c r="EJ134" s="313"/>
      <c r="EK134" s="320">
        <v>549</v>
      </c>
      <c r="EL134" s="127">
        <f t="shared" si="211"/>
        <v>0</v>
      </c>
      <c r="EM134" s="317"/>
      <c r="EN134" s="326">
        <v>548</v>
      </c>
      <c r="EO134" s="126">
        <f t="shared" si="212"/>
        <v>0</v>
      </c>
      <c r="EP134" s="317"/>
      <c r="EQ134" s="325">
        <v>548</v>
      </c>
      <c r="ER134" s="126">
        <f t="shared" si="213"/>
        <v>0</v>
      </c>
      <c r="ES134" s="35">
        <f t="shared" si="214"/>
        <v>0</v>
      </c>
      <c r="ET134" s="35">
        <f t="shared" si="215"/>
        <v>0</v>
      </c>
      <c r="EU134" s="173">
        <f t="shared" si="216"/>
        <v>0</v>
      </c>
      <c r="EV134" s="125">
        <f t="shared" si="217"/>
        <v>0</v>
      </c>
      <c r="EW134" s="288">
        <f t="shared" si="152"/>
        <v>21.8</v>
      </c>
      <c r="EX134" s="289">
        <f t="shared" si="153"/>
        <v>0</v>
      </c>
      <c r="EY134" s="289">
        <f t="shared" si="218"/>
        <v>21.8</v>
      </c>
      <c r="EZ134" s="289">
        <f t="shared" si="154"/>
        <v>0</v>
      </c>
      <c r="FA134" s="289">
        <f t="shared" si="219"/>
        <v>0</v>
      </c>
      <c r="FB134" s="303">
        <f t="shared" si="220"/>
        <v>21.8</v>
      </c>
      <c r="FC134" s="298">
        <f t="shared" si="221"/>
        <v>1218.8</v>
      </c>
    </row>
    <row r="135" spans="1:159">
      <c r="A135" s="11">
        <v>132</v>
      </c>
      <c r="B135" s="12" t="s">
        <v>1490</v>
      </c>
      <c r="C135" s="447" t="s">
        <v>1491</v>
      </c>
      <c r="D135" s="13" t="s">
        <v>1492</v>
      </c>
      <c r="E135" s="13" t="s">
        <v>107</v>
      </c>
      <c r="F135" s="11">
        <v>1000</v>
      </c>
      <c r="G135" s="90" t="s">
        <v>1493</v>
      </c>
      <c r="H135" s="90" t="s">
        <v>1494</v>
      </c>
      <c r="I135" s="93" t="s">
        <v>1495</v>
      </c>
      <c r="J135" s="90" t="s">
        <v>286</v>
      </c>
      <c r="K135" s="13"/>
      <c r="L135" s="13"/>
      <c r="M135" s="98"/>
      <c r="N135" s="15" t="s">
        <v>419</v>
      </c>
      <c r="O135" s="14" t="s">
        <v>117</v>
      </c>
      <c r="P135" s="15" t="s">
        <v>387</v>
      </c>
      <c r="Q135" s="16">
        <v>42005</v>
      </c>
      <c r="R135" s="16">
        <v>41960</v>
      </c>
      <c r="S135" s="10" t="s">
        <v>1496</v>
      </c>
      <c r="T135" s="12" t="s">
        <v>1497</v>
      </c>
      <c r="U135" s="96" t="s">
        <v>1498</v>
      </c>
      <c r="V135" s="438"/>
      <c r="W135" s="10"/>
      <c r="X135" s="12"/>
      <c r="Y135" s="11"/>
      <c r="Z135" s="11"/>
      <c r="AA135" s="307"/>
      <c r="AB135" s="320">
        <v>53</v>
      </c>
      <c r="AC135" s="108">
        <f t="shared" ref="AC135:AC198" si="223">AA135*AB135</f>
        <v>0</v>
      </c>
      <c r="AD135" s="307"/>
      <c r="AE135" s="319">
        <v>44</v>
      </c>
      <c r="AF135" s="108">
        <f t="shared" ref="AF135:AF198" si="224">AD135*AE135</f>
        <v>0</v>
      </c>
      <c r="AG135" s="20">
        <f t="shared" ref="AG135:AG198" si="225">AA135+AD135</f>
        <v>0</v>
      </c>
      <c r="AH135" s="307">
        <v>37.700000000000003</v>
      </c>
      <c r="AI135" s="320">
        <v>52</v>
      </c>
      <c r="AJ135" s="108">
        <f t="shared" ref="AJ135:AJ198" si="226">AH135*AI135</f>
        <v>1960.4</v>
      </c>
      <c r="AK135" s="307"/>
      <c r="AL135" s="326">
        <v>43</v>
      </c>
      <c r="AM135" s="160">
        <f t="shared" ref="AM135:AM198" si="227">AK135*AL135</f>
        <v>0</v>
      </c>
      <c r="AN135" s="22">
        <f t="shared" ref="AN135:AN198" si="228">AH135+AK135</f>
        <v>37.700000000000003</v>
      </c>
      <c r="AO135" s="311">
        <v>4.5279999999999996</v>
      </c>
      <c r="AP135" s="323">
        <v>43</v>
      </c>
      <c r="AQ135" s="159">
        <f t="shared" ref="AQ135:AQ198" si="229">AO135*AP135</f>
        <v>194.70399999999998</v>
      </c>
      <c r="AR135" s="23">
        <f t="shared" ref="AR135:AR198" si="230">AG135+AN135</f>
        <v>37.700000000000003</v>
      </c>
      <c r="AS135" s="23">
        <f t="shared" ref="AS135:AS198" si="231">AN135+AO135</f>
        <v>42.228000000000002</v>
      </c>
      <c r="AT135" s="164">
        <f t="shared" ref="AT135:AT198" si="232">AG135+AN135+AO135</f>
        <v>42.228000000000002</v>
      </c>
      <c r="AU135" s="106">
        <f t="shared" ref="AU135:AU198" si="233">AC135+AF135+AJ135+AM135+AQ135</f>
        <v>2155.1040000000003</v>
      </c>
      <c r="AV135" s="313"/>
      <c r="AW135" s="320">
        <v>70</v>
      </c>
      <c r="AX135" s="157">
        <f t="shared" ref="AX135:AX198" si="234">AV135*AW135</f>
        <v>0</v>
      </c>
      <c r="AY135" s="307"/>
      <c r="AZ135" s="320">
        <v>45</v>
      </c>
      <c r="BA135" s="157">
        <f t="shared" ref="BA135:BA198" si="235">AY135*AZ135</f>
        <v>0</v>
      </c>
      <c r="BB135" s="307"/>
      <c r="BC135" s="319">
        <v>46</v>
      </c>
      <c r="BD135" s="158">
        <f t="shared" ref="BD135:BD198" si="236">BB135*BC135</f>
        <v>0</v>
      </c>
      <c r="BE135" s="25">
        <f t="shared" ref="BE135:BE198" si="237">AV135+AY135+BB135</f>
        <v>0</v>
      </c>
      <c r="BF135" s="307">
        <v>3.0760000000000001</v>
      </c>
      <c r="BG135" s="320">
        <v>69</v>
      </c>
      <c r="BH135" s="157">
        <f t="shared" ref="BH135:BH198" si="238">BF135*BG135</f>
        <v>212.244</v>
      </c>
      <c r="BI135" s="307"/>
      <c r="BJ135" s="320">
        <v>44</v>
      </c>
      <c r="BK135" s="157">
        <f t="shared" ref="BK135:BK198" si="239">BI135*BJ135</f>
        <v>0</v>
      </c>
      <c r="BL135" s="307"/>
      <c r="BM135" s="319">
        <v>45</v>
      </c>
      <c r="BN135" s="157">
        <f t="shared" ref="BN135:BN198" si="240">BL135*BM135</f>
        <v>0</v>
      </c>
      <c r="BO135" s="26">
        <f t="shared" ref="BO135:BO198" si="241">BF135+BI135+BL135</f>
        <v>3.0760000000000001</v>
      </c>
      <c r="BP135" s="314"/>
      <c r="BQ135" s="323">
        <v>44</v>
      </c>
      <c r="BR135" s="156">
        <f t="shared" ref="BR135:BR198" si="242">BP135*BQ135</f>
        <v>0</v>
      </c>
      <c r="BS135" s="27">
        <f t="shared" ref="BS135:BS198" si="243">BO135+BE135</f>
        <v>3.0760000000000001</v>
      </c>
      <c r="BT135" s="27">
        <f t="shared" ref="BT135:BT198" si="244">BO135+BP135</f>
        <v>3.0760000000000001</v>
      </c>
      <c r="BU135" s="166">
        <f t="shared" ref="BU135:BU198" si="245">BE135+BO135+BP135</f>
        <v>3.0760000000000001</v>
      </c>
      <c r="BV135" s="155">
        <f t="shared" ref="BV135:BV198" si="246">AX135+BA135+BD135+BH135+BK135+BN135+BR135</f>
        <v>212.244</v>
      </c>
      <c r="BW135" s="313"/>
      <c r="BX135" s="320">
        <v>40</v>
      </c>
      <c r="BY135" s="153">
        <f t="shared" ref="BY135:BY198" si="247">BW135*BX135</f>
        <v>0</v>
      </c>
      <c r="BZ135" s="317"/>
      <c r="CA135" s="326">
        <v>40</v>
      </c>
      <c r="CB135" s="152">
        <f t="shared" ref="CB135:CB198" si="248">BZ135*CA135</f>
        <v>0</v>
      </c>
      <c r="CC135" s="317">
        <v>11.304</v>
      </c>
      <c r="CD135" s="325">
        <v>40</v>
      </c>
      <c r="CE135" s="152">
        <f t="shared" ref="CE135:CE198" si="249">CC135*CD135</f>
        <v>452.16</v>
      </c>
      <c r="CF135" s="28">
        <f t="shared" ref="CF135:CF198" si="250">BW135+BZ135</f>
        <v>0</v>
      </c>
      <c r="CG135" s="28">
        <f t="shared" ref="CG135:CG198" si="251">BZ135+CC135</f>
        <v>11.304</v>
      </c>
      <c r="CH135" s="167">
        <f t="shared" ref="CH135:CH198" si="252">CF135+CC135</f>
        <v>11.304</v>
      </c>
      <c r="CI135" s="151">
        <f t="shared" ref="CI135:CI198" si="253">BY135+CB135+CE135</f>
        <v>452.16</v>
      </c>
      <c r="CJ135" s="313"/>
      <c r="CK135" s="320">
        <v>49</v>
      </c>
      <c r="CL135" s="149">
        <f t="shared" ref="CL135:CL198" si="254">CJ135*CK135</f>
        <v>0</v>
      </c>
      <c r="CM135" s="317">
        <v>4.2160000000000002</v>
      </c>
      <c r="CN135" s="326">
        <v>48</v>
      </c>
      <c r="CO135" s="148">
        <f t="shared" ref="CO135:CO198" si="255">CM135*CN135</f>
        <v>202.36799999999999</v>
      </c>
      <c r="CP135" s="317"/>
      <c r="CQ135" s="325">
        <v>48</v>
      </c>
      <c r="CR135" s="148">
        <f t="shared" ref="CR135:CR198" si="256">CP135*CQ135</f>
        <v>0</v>
      </c>
      <c r="CS135" s="30">
        <f t="shared" ref="CS135:CS198" si="257">CJ135+CM135</f>
        <v>4.2160000000000002</v>
      </c>
      <c r="CT135" s="30">
        <f t="shared" ref="CT135:CT198" si="258">CM135+CP135</f>
        <v>4.2160000000000002</v>
      </c>
      <c r="CU135" s="168">
        <f t="shared" ref="CU135:CU198" si="259">CS135+CP135</f>
        <v>4.2160000000000002</v>
      </c>
      <c r="CV135" s="147">
        <f t="shared" ref="CV135:CV198" si="260">CL135+CO135+CR135</f>
        <v>202.36799999999999</v>
      </c>
      <c r="CW135" s="313"/>
      <c r="CX135" s="320">
        <v>30</v>
      </c>
      <c r="CY135" s="145">
        <f t="shared" ref="CY135:CY198" si="261">CW135*CX135</f>
        <v>0</v>
      </c>
      <c r="CZ135" s="317">
        <v>0.16800000000000001</v>
      </c>
      <c r="DA135" s="326">
        <v>29</v>
      </c>
      <c r="DB135" s="144">
        <f t="shared" ref="DB135:DB198" si="262">CZ135*DA135</f>
        <v>4.8719999999999999</v>
      </c>
      <c r="DC135" s="317"/>
      <c r="DD135" s="323">
        <v>29</v>
      </c>
      <c r="DE135" s="143">
        <f t="shared" ref="DE135:DE198" si="263">DC135*DD135</f>
        <v>0</v>
      </c>
      <c r="DF135" s="32">
        <f t="shared" ref="DF135:DF198" si="264">CW135+CZ135</f>
        <v>0.16800000000000001</v>
      </c>
      <c r="DG135" s="32">
        <f t="shared" ref="DG135:DG198" si="265">CZ135+DC135</f>
        <v>0.16800000000000001</v>
      </c>
      <c r="DH135" s="169">
        <f t="shared" ref="DH135:DH198" si="266">DF135+DC135</f>
        <v>0.16800000000000001</v>
      </c>
      <c r="DI135" s="141">
        <f t="shared" ref="DI135:DI198" si="267">CY135+DB135+DE135</f>
        <v>4.8719999999999999</v>
      </c>
      <c r="DJ135" s="313"/>
      <c r="DK135" s="320">
        <v>39</v>
      </c>
      <c r="DL135" s="140">
        <f t="shared" ref="DL135:DL198" si="268">DJ135*DK135</f>
        <v>0</v>
      </c>
      <c r="DM135" s="317"/>
      <c r="DN135" s="326">
        <v>38</v>
      </c>
      <c r="DO135" s="139">
        <f t="shared" ref="DO135:DO198" si="269">DM135*DN135</f>
        <v>0</v>
      </c>
      <c r="DP135" s="317"/>
      <c r="DQ135" s="328">
        <v>38</v>
      </c>
      <c r="DR135" s="138">
        <f t="shared" ref="DR135:DR198" si="270">DP135*DQ135</f>
        <v>0</v>
      </c>
      <c r="DS135" s="33">
        <f t="shared" ref="DS135:DS198" si="271">DJ135+DM135</f>
        <v>0</v>
      </c>
      <c r="DT135" s="33">
        <f t="shared" ref="DT135:DT198" si="272">DM135+DP135</f>
        <v>0</v>
      </c>
      <c r="DU135" s="171">
        <f t="shared" ref="DU135:DU198" si="273">DS135+DP135</f>
        <v>0</v>
      </c>
      <c r="DV135" s="136">
        <f t="shared" ref="DV135:DV198" si="274">DL135+DO135+DR135</f>
        <v>0</v>
      </c>
      <c r="DW135" s="313"/>
      <c r="DX135" s="320">
        <v>62</v>
      </c>
      <c r="DY135" s="134">
        <f t="shared" ref="DY135:DY198" si="275">DW135*DX135</f>
        <v>0</v>
      </c>
      <c r="DZ135" s="317"/>
      <c r="EA135" s="326">
        <v>61</v>
      </c>
      <c r="EB135" s="133">
        <f t="shared" ref="EB135:EB198" si="276">DZ135*EA135</f>
        <v>0</v>
      </c>
      <c r="EC135" s="317"/>
      <c r="ED135" s="323">
        <v>61</v>
      </c>
      <c r="EE135" s="130">
        <f t="shared" ref="EE135:EE198" si="277">EC135*ED135</f>
        <v>0</v>
      </c>
      <c r="EF135" s="34">
        <f t="shared" ref="EF135:EF198" si="278">DW135+DZ135</f>
        <v>0</v>
      </c>
      <c r="EG135" s="34">
        <f t="shared" ref="EG135:EG198" si="279">DZ135+EC135</f>
        <v>0</v>
      </c>
      <c r="EH135" s="172">
        <f t="shared" ref="EH135:EH198" si="280">EF135+EC135</f>
        <v>0</v>
      </c>
      <c r="EI135" s="129">
        <f t="shared" ref="EI135:EI198" si="281">DY135+EB135+EE135</f>
        <v>0</v>
      </c>
      <c r="EJ135" s="313"/>
      <c r="EK135" s="320">
        <v>549</v>
      </c>
      <c r="EL135" s="127">
        <f t="shared" ref="EL135:EL198" si="282">EJ135*EK135</f>
        <v>0</v>
      </c>
      <c r="EM135" s="317"/>
      <c r="EN135" s="326">
        <v>548</v>
      </c>
      <c r="EO135" s="126">
        <f t="shared" ref="EO135:EO198" si="283">EM135*EN135</f>
        <v>0</v>
      </c>
      <c r="EP135" s="317"/>
      <c r="EQ135" s="325">
        <v>548</v>
      </c>
      <c r="ER135" s="126">
        <f t="shared" ref="ER135:ER198" si="284">EP135*EQ135</f>
        <v>0</v>
      </c>
      <c r="ES135" s="35">
        <f t="shared" ref="ES135:ES198" si="285">EJ135+EM135</f>
        <v>0</v>
      </c>
      <c r="ET135" s="35">
        <f t="shared" ref="ET135:ET198" si="286">EM135+EP135</f>
        <v>0</v>
      </c>
      <c r="EU135" s="173">
        <f t="shared" ref="EU135:EU198" si="287">ES135+EP135</f>
        <v>0</v>
      </c>
      <c r="EV135" s="125">
        <f t="shared" ref="EV135:EV198" si="288">EL135+EO135+ER135</f>
        <v>0</v>
      </c>
      <c r="EW135" s="288">
        <f t="shared" ref="EW135:EW198" si="289">AG135+BE135+BW135+CJ135+CW135+DJ135+DW135+EJ135</f>
        <v>0</v>
      </c>
      <c r="EX135" s="289">
        <f t="shared" ref="EX135:EX198" si="290">AN135+BO135+BZ135+CM135+CZ135+DM135+DZ135+EM135</f>
        <v>45.160000000000004</v>
      </c>
      <c r="EY135" s="289">
        <f t="shared" ref="EY135:EY198" si="291">EW135+EX135</f>
        <v>45.160000000000004</v>
      </c>
      <c r="EZ135" s="289">
        <f t="shared" ref="EZ135:EZ198" si="292">AO135+BP135+CC135+CP135+DC135+DP135+EC135+EP135</f>
        <v>15.832000000000001</v>
      </c>
      <c r="FA135" s="289">
        <f t="shared" ref="FA135:FA198" si="293">EX135+EZ135</f>
        <v>60.992000000000004</v>
      </c>
      <c r="FB135" s="303">
        <f t="shared" si="220"/>
        <v>60.992000000000004</v>
      </c>
      <c r="FC135" s="298">
        <f t="shared" ref="FC135:FC198" si="294">AU135+BV135+CI135+CV135+DI135+DV135+EI135+EV135</f>
        <v>3026.748</v>
      </c>
    </row>
    <row r="136" spans="1:159">
      <c r="A136" s="11">
        <v>133</v>
      </c>
      <c r="B136" s="12" t="s">
        <v>1506</v>
      </c>
      <c r="C136" s="447" t="s">
        <v>1507</v>
      </c>
      <c r="D136" s="13" t="s">
        <v>1508</v>
      </c>
      <c r="E136" s="13" t="s">
        <v>769</v>
      </c>
      <c r="F136" s="11">
        <v>1231</v>
      </c>
      <c r="G136" s="90" t="s">
        <v>1509</v>
      </c>
      <c r="H136" s="90" t="s">
        <v>1510</v>
      </c>
      <c r="I136" s="93" t="s">
        <v>1511</v>
      </c>
      <c r="J136" s="90" t="s">
        <v>363</v>
      </c>
      <c r="K136" s="13"/>
      <c r="L136" s="13"/>
      <c r="M136" s="98"/>
      <c r="N136" s="15" t="s">
        <v>194</v>
      </c>
      <c r="O136" s="14" t="s">
        <v>183</v>
      </c>
      <c r="P136" s="15" t="s">
        <v>387</v>
      </c>
      <c r="Q136" s="16">
        <v>42005</v>
      </c>
      <c r="R136" s="16">
        <v>41922</v>
      </c>
      <c r="S136" s="10" t="s">
        <v>1512</v>
      </c>
      <c r="T136" s="12" t="s">
        <v>1513</v>
      </c>
      <c r="U136" s="96" t="s">
        <v>1514</v>
      </c>
      <c r="V136" s="438"/>
      <c r="W136" s="10"/>
      <c r="X136" s="12"/>
      <c r="Y136" s="11"/>
      <c r="Z136" s="11"/>
      <c r="AA136" s="307"/>
      <c r="AB136" s="320">
        <v>52</v>
      </c>
      <c r="AC136" s="108">
        <f t="shared" si="223"/>
        <v>0</v>
      </c>
      <c r="AD136" s="307"/>
      <c r="AE136" s="319">
        <v>42</v>
      </c>
      <c r="AF136" s="108">
        <f t="shared" si="224"/>
        <v>0</v>
      </c>
      <c r="AG136" s="20">
        <f t="shared" si="225"/>
        <v>0</v>
      </c>
      <c r="AH136" s="307">
        <v>101.6</v>
      </c>
      <c r="AI136" s="320">
        <v>51</v>
      </c>
      <c r="AJ136" s="108">
        <f t="shared" si="226"/>
        <v>5181.5999999999995</v>
      </c>
      <c r="AK136" s="307">
        <v>33</v>
      </c>
      <c r="AL136" s="326">
        <v>41</v>
      </c>
      <c r="AM136" s="160">
        <f t="shared" si="227"/>
        <v>1353</v>
      </c>
      <c r="AN136" s="22">
        <f t="shared" si="228"/>
        <v>134.6</v>
      </c>
      <c r="AO136" s="311"/>
      <c r="AP136" s="323">
        <v>41</v>
      </c>
      <c r="AQ136" s="159">
        <f t="shared" si="229"/>
        <v>0</v>
      </c>
      <c r="AR136" s="23">
        <f t="shared" si="230"/>
        <v>134.6</v>
      </c>
      <c r="AS136" s="23">
        <f t="shared" si="231"/>
        <v>134.6</v>
      </c>
      <c r="AT136" s="164">
        <f t="shared" si="232"/>
        <v>134.6</v>
      </c>
      <c r="AU136" s="106">
        <f t="shared" si="233"/>
        <v>6534.5999999999995</v>
      </c>
      <c r="AV136" s="313"/>
      <c r="AW136" s="320">
        <v>65</v>
      </c>
      <c r="AX136" s="157">
        <f t="shared" si="234"/>
        <v>0</v>
      </c>
      <c r="AY136" s="307"/>
      <c r="AZ136" s="320">
        <v>42</v>
      </c>
      <c r="BA136" s="157">
        <f t="shared" si="235"/>
        <v>0</v>
      </c>
      <c r="BB136" s="307"/>
      <c r="BC136" s="319">
        <v>46</v>
      </c>
      <c r="BD136" s="158">
        <f t="shared" si="236"/>
        <v>0</v>
      </c>
      <c r="BE136" s="25">
        <f t="shared" si="237"/>
        <v>0</v>
      </c>
      <c r="BF136" s="307">
        <v>12.4</v>
      </c>
      <c r="BG136" s="320">
        <v>64</v>
      </c>
      <c r="BH136" s="157">
        <f t="shared" si="238"/>
        <v>793.6</v>
      </c>
      <c r="BI136" s="307">
        <v>19.8</v>
      </c>
      <c r="BJ136" s="320">
        <v>41</v>
      </c>
      <c r="BK136" s="157">
        <f t="shared" si="239"/>
        <v>811.80000000000007</v>
      </c>
      <c r="BL136" s="307"/>
      <c r="BM136" s="319">
        <v>45</v>
      </c>
      <c r="BN136" s="157">
        <f t="shared" si="240"/>
        <v>0</v>
      </c>
      <c r="BO136" s="26">
        <f t="shared" si="241"/>
        <v>32.200000000000003</v>
      </c>
      <c r="BP136" s="314"/>
      <c r="BQ136" s="323">
        <v>41</v>
      </c>
      <c r="BR136" s="156">
        <f t="shared" si="242"/>
        <v>0</v>
      </c>
      <c r="BS136" s="27">
        <f t="shared" si="243"/>
        <v>32.200000000000003</v>
      </c>
      <c r="BT136" s="27">
        <f t="shared" si="244"/>
        <v>32.200000000000003</v>
      </c>
      <c r="BU136" s="166">
        <f t="shared" si="245"/>
        <v>32.200000000000003</v>
      </c>
      <c r="BV136" s="155">
        <f t="shared" si="246"/>
        <v>1605.4</v>
      </c>
      <c r="BW136" s="313"/>
      <c r="BX136" s="320">
        <v>43</v>
      </c>
      <c r="BY136" s="153">
        <f t="shared" si="247"/>
        <v>0</v>
      </c>
      <c r="BZ136" s="317"/>
      <c r="CA136" s="326">
        <v>42</v>
      </c>
      <c r="CB136" s="152">
        <f t="shared" si="248"/>
        <v>0</v>
      </c>
      <c r="CC136" s="317"/>
      <c r="CD136" s="325">
        <v>42</v>
      </c>
      <c r="CE136" s="152">
        <f t="shared" si="249"/>
        <v>0</v>
      </c>
      <c r="CF136" s="28">
        <f t="shared" si="250"/>
        <v>0</v>
      </c>
      <c r="CG136" s="28">
        <f t="shared" si="251"/>
        <v>0</v>
      </c>
      <c r="CH136" s="167">
        <f t="shared" si="252"/>
        <v>0</v>
      </c>
      <c r="CI136" s="151">
        <f t="shared" si="253"/>
        <v>0</v>
      </c>
      <c r="CJ136" s="313"/>
      <c r="CK136" s="320">
        <v>49</v>
      </c>
      <c r="CL136" s="149">
        <f t="shared" si="254"/>
        <v>0</v>
      </c>
      <c r="CM136" s="317"/>
      <c r="CN136" s="326">
        <v>48</v>
      </c>
      <c r="CO136" s="148">
        <f t="shared" si="255"/>
        <v>0</v>
      </c>
      <c r="CP136" s="317"/>
      <c r="CQ136" s="325">
        <v>48</v>
      </c>
      <c r="CR136" s="148">
        <f t="shared" si="256"/>
        <v>0</v>
      </c>
      <c r="CS136" s="30">
        <f t="shared" si="257"/>
        <v>0</v>
      </c>
      <c r="CT136" s="30">
        <f t="shared" si="258"/>
        <v>0</v>
      </c>
      <c r="CU136" s="168">
        <f t="shared" si="259"/>
        <v>0</v>
      </c>
      <c r="CV136" s="147">
        <f t="shared" si="260"/>
        <v>0</v>
      </c>
      <c r="CW136" s="313"/>
      <c r="CX136" s="320">
        <v>30</v>
      </c>
      <c r="CY136" s="145">
        <f t="shared" si="261"/>
        <v>0</v>
      </c>
      <c r="CZ136" s="317"/>
      <c r="DA136" s="326">
        <v>29</v>
      </c>
      <c r="DB136" s="144">
        <f t="shared" si="262"/>
        <v>0</v>
      </c>
      <c r="DC136" s="317"/>
      <c r="DD136" s="323">
        <v>29</v>
      </c>
      <c r="DE136" s="143">
        <f t="shared" si="263"/>
        <v>0</v>
      </c>
      <c r="DF136" s="32">
        <f t="shared" si="264"/>
        <v>0</v>
      </c>
      <c r="DG136" s="32">
        <f t="shared" si="265"/>
        <v>0</v>
      </c>
      <c r="DH136" s="169">
        <f t="shared" si="266"/>
        <v>0</v>
      </c>
      <c r="DI136" s="141">
        <f t="shared" si="267"/>
        <v>0</v>
      </c>
      <c r="DJ136" s="313"/>
      <c r="DK136" s="320">
        <v>39</v>
      </c>
      <c r="DL136" s="140">
        <f t="shared" si="268"/>
        <v>0</v>
      </c>
      <c r="DM136" s="317"/>
      <c r="DN136" s="326">
        <v>38</v>
      </c>
      <c r="DO136" s="139">
        <f t="shared" si="269"/>
        <v>0</v>
      </c>
      <c r="DP136" s="317"/>
      <c r="DQ136" s="328">
        <v>38</v>
      </c>
      <c r="DR136" s="138">
        <f t="shared" si="270"/>
        <v>0</v>
      </c>
      <c r="DS136" s="33">
        <f t="shared" si="271"/>
        <v>0</v>
      </c>
      <c r="DT136" s="33">
        <f t="shared" si="272"/>
        <v>0</v>
      </c>
      <c r="DU136" s="171">
        <f t="shared" si="273"/>
        <v>0</v>
      </c>
      <c r="DV136" s="136">
        <f t="shared" si="274"/>
        <v>0</v>
      </c>
      <c r="DW136" s="313"/>
      <c r="DX136" s="320">
        <v>62</v>
      </c>
      <c r="DY136" s="134">
        <f t="shared" si="275"/>
        <v>0</v>
      </c>
      <c r="DZ136" s="317"/>
      <c r="EA136" s="326">
        <v>61</v>
      </c>
      <c r="EB136" s="133">
        <f t="shared" si="276"/>
        <v>0</v>
      </c>
      <c r="EC136" s="317"/>
      <c r="ED136" s="323">
        <v>61</v>
      </c>
      <c r="EE136" s="130">
        <f t="shared" si="277"/>
        <v>0</v>
      </c>
      <c r="EF136" s="34">
        <f t="shared" si="278"/>
        <v>0</v>
      </c>
      <c r="EG136" s="34">
        <f t="shared" si="279"/>
        <v>0</v>
      </c>
      <c r="EH136" s="172">
        <f t="shared" si="280"/>
        <v>0</v>
      </c>
      <c r="EI136" s="129">
        <f t="shared" si="281"/>
        <v>0</v>
      </c>
      <c r="EJ136" s="313"/>
      <c r="EK136" s="320">
        <v>549</v>
      </c>
      <c r="EL136" s="127">
        <f t="shared" si="282"/>
        <v>0</v>
      </c>
      <c r="EM136" s="317"/>
      <c r="EN136" s="326">
        <v>548</v>
      </c>
      <c r="EO136" s="126">
        <f t="shared" si="283"/>
        <v>0</v>
      </c>
      <c r="EP136" s="317"/>
      <c r="EQ136" s="325">
        <v>548</v>
      </c>
      <c r="ER136" s="126">
        <f t="shared" si="284"/>
        <v>0</v>
      </c>
      <c r="ES136" s="35">
        <f t="shared" si="285"/>
        <v>0</v>
      </c>
      <c r="ET136" s="35">
        <f t="shared" si="286"/>
        <v>0</v>
      </c>
      <c r="EU136" s="173">
        <f t="shared" si="287"/>
        <v>0</v>
      </c>
      <c r="EV136" s="125">
        <f t="shared" si="288"/>
        <v>0</v>
      </c>
      <c r="EW136" s="288">
        <f t="shared" si="289"/>
        <v>0</v>
      </c>
      <c r="EX136" s="289">
        <f t="shared" si="290"/>
        <v>166.8</v>
      </c>
      <c r="EY136" s="289">
        <f t="shared" si="291"/>
        <v>166.8</v>
      </c>
      <c r="EZ136" s="289">
        <f t="shared" si="292"/>
        <v>0</v>
      </c>
      <c r="FA136" s="289">
        <f t="shared" si="293"/>
        <v>166.8</v>
      </c>
      <c r="FB136" s="303">
        <f t="shared" si="220"/>
        <v>166.8</v>
      </c>
      <c r="FC136" s="298">
        <f t="shared" si="294"/>
        <v>8140</v>
      </c>
    </row>
    <row r="137" spans="1:159">
      <c r="A137" s="11">
        <v>134</v>
      </c>
      <c r="B137" s="12" t="s">
        <v>1515</v>
      </c>
      <c r="C137" s="447" t="s">
        <v>1516</v>
      </c>
      <c r="D137" s="13" t="s">
        <v>1517</v>
      </c>
      <c r="E137" s="13" t="s">
        <v>112</v>
      </c>
      <c r="F137" s="11">
        <v>1236</v>
      </c>
      <c r="G137" s="90" t="s">
        <v>1518</v>
      </c>
      <c r="H137" s="90" t="s">
        <v>1519</v>
      </c>
      <c r="I137" s="5"/>
      <c r="J137" s="90" t="s">
        <v>1520</v>
      </c>
      <c r="K137" s="13"/>
      <c r="L137" s="13"/>
      <c r="M137" s="98"/>
      <c r="N137" s="15" t="s">
        <v>132</v>
      </c>
      <c r="O137" s="14" t="s">
        <v>117</v>
      </c>
      <c r="P137" s="15" t="s">
        <v>387</v>
      </c>
      <c r="Q137" s="16">
        <v>42005</v>
      </c>
      <c r="R137" s="16">
        <v>41963</v>
      </c>
      <c r="S137" s="10" t="s">
        <v>1521</v>
      </c>
      <c r="T137" s="12" t="s">
        <v>1522</v>
      </c>
      <c r="U137" s="96" t="s">
        <v>1523</v>
      </c>
      <c r="V137" s="438"/>
      <c r="W137" s="10"/>
      <c r="X137" s="12"/>
      <c r="Y137" s="11"/>
      <c r="Z137" s="11"/>
      <c r="AA137" s="307"/>
      <c r="AB137" s="320">
        <v>55</v>
      </c>
      <c r="AC137" s="108">
        <f t="shared" si="223"/>
        <v>0</v>
      </c>
      <c r="AD137" s="307"/>
      <c r="AE137" s="319">
        <v>43</v>
      </c>
      <c r="AF137" s="108">
        <f t="shared" si="224"/>
        <v>0</v>
      </c>
      <c r="AG137" s="20">
        <f t="shared" si="225"/>
        <v>0</v>
      </c>
      <c r="AH137" s="307"/>
      <c r="AI137" s="320">
        <v>54</v>
      </c>
      <c r="AJ137" s="108">
        <f t="shared" si="226"/>
        <v>0</v>
      </c>
      <c r="AK137" s="307"/>
      <c r="AL137" s="326">
        <v>42</v>
      </c>
      <c r="AM137" s="160">
        <f t="shared" si="227"/>
        <v>0</v>
      </c>
      <c r="AN137" s="22">
        <f t="shared" si="228"/>
        <v>0</v>
      </c>
      <c r="AO137" s="311"/>
      <c r="AP137" s="323">
        <v>42</v>
      </c>
      <c r="AQ137" s="159">
        <f t="shared" si="229"/>
        <v>0</v>
      </c>
      <c r="AR137" s="23">
        <f t="shared" si="230"/>
        <v>0</v>
      </c>
      <c r="AS137" s="23">
        <f t="shared" si="231"/>
        <v>0</v>
      </c>
      <c r="AT137" s="164">
        <f t="shared" si="232"/>
        <v>0</v>
      </c>
      <c r="AU137" s="106">
        <f t="shared" si="233"/>
        <v>0</v>
      </c>
      <c r="AV137" s="313"/>
      <c r="AW137" s="320">
        <v>70</v>
      </c>
      <c r="AX137" s="157">
        <f t="shared" si="234"/>
        <v>0</v>
      </c>
      <c r="AY137" s="307"/>
      <c r="AZ137" s="320">
        <v>40</v>
      </c>
      <c r="BA137" s="157">
        <f t="shared" si="235"/>
        <v>0</v>
      </c>
      <c r="BB137" s="307"/>
      <c r="BC137" s="319">
        <v>46</v>
      </c>
      <c r="BD137" s="158">
        <f t="shared" si="236"/>
        <v>0</v>
      </c>
      <c r="BE137" s="25">
        <f t="shared" si="237"/>
        <v>0</v>
      </c>
      <c r="BF137" s="307"/>
      <c r="BG137" s="320">
        <v>69</v>
      </c>
      <c r="BH137" s="157">
        <f t="shared" si="238"/>
        <v>0</v>
      </c>
      <c r="BI137" s="307">
        <v>45</v>
      </c>
      <c r="BJ137" s="320">
        <v>40</v>
      </c>
      <c r="BK137" s="157">
        <f t="shared" si="239"/>
        <v>1800</v>
      </c>
      <c r="BL137" s="307"/>
      <c r="BM137" s="319">
        <v>45</v>
      </c>
      <c r="BN137" s="157">
        <f t="shared" si="240"/>
        <v>0</v>
      </c>
      <c r="BO137" s="26">
        <f t="shared" si="241"/>
        <v>45</v>
      </c>
      <c r="BP137" s="314"/>
      <c r="BQ137" s="323">
        <v>40</v>
      </c>
      <c r="BR137" s="156">
        <f t="shared" si="242"/>
        <v>0</v>
      </c>
      <c r="BS137" s="27">
        <f t="shared" si="243"/>
        <v>45</v>
      </c>
      <c r="BT137" s="27">
        <f t="shared" si="244"/>
        <v>45</v>
      </c>
      <c r="BU137" s="166">
        <f t="shared" si="245"/>
        <v>45</v>
      </c>
      <c r="BV137" s="155">
        <f t="shared" si="246"/>
        <v>1800</v>
      </c>
      <c r="BW137" s="313"/>
      <c r="BX137" s="320">
        <v>40</v>
      </c>
      <c r="BY137" s="153">
        <f t="shared" si="247"/>
        <v>0</v>
      </c>
      <c r="BZ137" s="317">
        <v>150</v>
      </c>
      <c r="CA137" s="326">
        <v>40</v>
      </c>
      <c r="CB137" s="152">
        <f t="shared" si="248"/>
        <v>6000</v>
      </c>
      <c r="CC137" s="317"/>
      <c r="CD137" s="325">
        <v>40</v>
      </c>
      <c r="CE137" s="152">
        <f t="shared" si="249"/>
        <v>0</v>
      </c>
      <c r="CF137" s="28">
        <f t="shared" si="250"/>
        <v>150</v>
      </c>
      <c r="CG137" s="28">
        <f t="shared" si="251"/>
        <v>150</v>
      </c>
      <c r="CH137" s="167">
        <f t="shared" si="252"/>
        <v>150</v>
      </c>
      <c r="CI137" s="151">
        <f t="shared" si="253"/>
        <v>6000</v>
      </c>
      <c r="CJ137" s="313"/>
      <c r="CK137" s="320">
        <v>49</v>
      </c>
      <c r="CL137" s="149">
        <f t="shared" si="254"/>
        <v>0</v>
      </c>
      <c r="CM137" s="317"/>
      <c r="CN137" s="326">
        <v>48</v>
      </c>
      <c r="CO137" s="148">
        <f t="shared" si="255"/>
        <v>0</v>
      </c>
      <c r="CP137" s="317"/>
      <c r="CQ137" s="325">
        <v>48</v>
      </c>
      <c r="CR137" s="148">
        <f t="shared" si="256"/>
        <v>0</v>
      </c>
      <c r="CS137" s="30">
        <f t="shared" si="257"/>
        <v>0</v>
      </c>
      <c r="CT137" s="30">
        <f t="shared" si="258"/>
        <v>0</v>
      </c>
      <c r="CU137" s="168">
        <f t="shared" si="259"/>
        <v>0</v>
      </c>
      <c r="CV137" s="147">
        <f t="shared" si="260"/>
        <v>0</v>
      </c>
      <c r="CW137" s="313"/>
      <c r="CX137" s="320">
        <v>30</v>
      </c>
      <c r="CY137" s="145">
        <f t="shared" si="261"/>
        <v>0</v>
      </c>
      <c r="CZ137" s="317"/>
      <c r="DA137" s="326">
        <v>29</v>
      </c>
      <c r="DB137" s="144">
        <f t="shared" si="262"/>
        <v>0</v>
      </c>
      <c r="DC137" s="317"/>
      <c r="DD137" s="323">
        <v>29</v>
      </c>
      <c r="DE137" s="143">
        <f t="shared" si="263"/>
        <v>0</v>
      </c>
      <c r="DF137" s="32">
        <f t="shared" si="264"/>
        <v>0</v>
      </c>
      <c r="DG137" s="32">
        <f t="shared" si="265"/>
        <v>0</v>
      </c>
      <c r="DH137" s="169">
        <f t="shared" si="266"/>
        <v>0</v>
      </c>
      <c r="DI137" s="141">
        <f t="shared" si="267"/>
        <v>0</v>
      </c>
      <c r="DJ137" s="313"/>
      <c r="DK137" s="320">
        <v>39</v>
      </c>
      <c r="DL137" s="140">
        <f t="shared" si="268"/>
        <v>0</v>
      </c>
      <c r="DM137" s="317"/>
      <c r="DN137" s="326">
        <v>38</v>
      </c>
      <c r="DO137" s="139">
        <f t="shared" si="269"/>
        <v>0</v>
      </c>
      <c r="DP137" s="317"/>
      <c r="DQ137" s="328">
        <v>38</v>
      </c>
      <c r="DR137" s="138">
        <f t="shared" si="270"/>
        <v>0</v>
      </c>
      <c r="DS137" s="33">
        <f t="shared" si="271"/>
        <v>0</v>
      </c>
      <c r="DT137" s="33">
        <f t="shared" si="272"/>
        <v>0</v>
      </c>
      <c r="DU137" s="171">
        <f t="shared" si="273"/>
        <v>0</v>
      </c>
      <c r="DV137" s="136">
        <f t="shared" si="274"/>
        <v>0</v>
      </c>
      <c r="DW137" s="313"/>
      <c r="DX137" s="320">
        <v>62</v>
      </c>
      <c r="DY137" s="134">
        <f t="shared" si="275"/>
        <v>0</v>
      </c>
      <c r="DZ137" s="317"/>
      <c r="EA137" s="326">
        <v>61</v>
      </c>
      <c r="EB137" s="133">
        <f t="shared" si="276"/>
        <v>0</v>
      </c>
      <c r="EC137" s="317"/>
      <c r="ED137" s="323">
        <v>61</v>
      </c>
      <c r="EE137" s="130">
        <f t="shared" si="277"/>
        <v>0</v>
      </c>
      <c r="EF137" s="34">
        <f t="shared" si="278"/>
        <v>0</v>
      </c>
      <c r="EG137" s="34">
        <f t="shared" si="279"/>
        <v>0</v>
      </c>
      <c r="EH137" s="172">
        <f t="shared" si="280"/>
        <v>0</v>
      </c>
      <c r="EI137" s="129">
        <f t="shared" si="281"/>
        <v>0</v>
      </c>
      <c r="EJ137" s="313"/>
      <c r="EK137" s="320">
        <v>549</v>
      </c>
      <c r="EL137" s="127">
        <f t="shared" si="282"/>
        <v>0</v>
      </c>
      <c r="EM137" s="317"/>
      <c r="EN137" s="326">
        <v>548</v>
      </c>
      <c r="EO137" s="126">
        <f t="shared" si="283"/>
        <v>0</v>
      </c>
      <c r="EP137" s="317"/>
      <c r="EQ137" s="325">
        <v>548</v>
      </c>
      <c r="ER137" s="126">
        <f t="shared" si="284"/>
        <v>0</v>
      </c>
      <c r="ES137" s="35">
        <f t="shared" si="285"/>
        <v>0</v>
      </c>
      <c r="ET137" s="35">
        <f t="shared" si="286"/>
        <v>0</v>
      </c>
      <c r="EU137" s="173">
        <f t="shared" si="287"/>
        <v>0</v>
      </c>
      <c r="EV137" s="125">
        <f t="shared" si="288"/>
        <v>0</v>
      </c>
      <c r="EW137" s="288">
        <f t="shared" si="289"/>
        <v>0</v>
      </c>
      <c r="EX137" s="289">
        <f t="shared" si="290"/>
        <v>195</v>
      </c>
      <c r="EY137" s="289">
        <f t="shared" si="291"/>
        <v>195</v>
      </c>
      <c r="EZ137" s="289">
        <f t="shared" si="292"/>
        <v>0</v>
      </c>
      <c r="FA137" s="289">
        <f t="shared" si="293"/>
        <v>195</v>
      </c>
      <c r="FB137" s="303">
        <f t="shared" si="220"/>
        <v>195</v>
      </c>
      <c r="FC137" s="298">
        <f t="shared" si="294"/>
        <v>7800</v>
      </c>
    </row>
    <row r="138" spans="1:159">
      <c r="A138" s="11">
        <v>135</v>
      </c>
      <c r="B138" s="12" t="s">
        <v>1526</v>
      </c>
      <c r="C138" s="447" t="s">
        <v>1527</v>
      </c>
      <c r="D138" s="13" t="s">
        <v>1528</v>
      </c>
      <c r="E138" s="13" t="s">
        <v>1529</v>
      </c>
      <c r="F138" s="11">
        <v>3232</v>
      </c>
      <c r="G138" s="90" t="s">
        <v>1530</v>
      </c>
      <c r="H138" s="90" t="s">
        <v>1531</v>
      </c>
      <c r="I138" s="5"/>
      <c r="J138" s="90" t="s">
        <v>223</v>
      </c>
      <c r="K138" s="13"/>
      <c r="L138" s="13"/>
      <c r="M138" s="98"/>
      <c r="N138" s="15" t="s">
        <v>419</v>
      </c>
      <c r="O138" s="14" t="s">
        <v>183</v>
      </c>
      <c r="P138" s="15" t="s">
        <v>387</v>
      </c>
      <c r="Q138" s="16">
        <v>41821</v>
      </c>
      <c r="R138" s="16">
        <v>41967</v>
      </c>
      <c r="S138" s="10" t="s">
        <v>1532</v>
      </c>
      <c r="T138" s="12" t="s">
        <v>1533</v>
      </c>
      <c r="U138" s="96" t="s">
        <v>1534</v>
      </c>
      <c r="V138" s="438"/>
      <c r="W138" s="10"/>
      <c r="X138" s="12"/>
      <c r="Y138" s="11"/>
      <c r="Z138" s="11"/>
      <c r="AA138" s="307"/>
      <c r="AB138" s="320">
        <v>55</v>
      </c>
      <c r="AC138" s="108">
        <f t="shared" si="223"/>
        <v>0</v>
      </c>
      <c r="AD138" s="307"/>
      <c r="AE138" s="319">
        <v>44</v>
      </c>
      <c r="AF138" s="108">
        <f t="shared" si="224"/>
        <v>0</v>
      </c>
      <c r="AG138" s="20">
        <f t="shared" si="225"/>
        <v>0</v>
      </c>
      <c r="AH138" s="307">
        <v>6</v>
      </c>
      <c r="AI138" s="320">
        <v>54</v>
      </c>
      <c r="AJ138" s="108">
        <f t="shared" si="226"/>
        <v>324</v>
      </c>
      <c r="AK138" s="307">
        <v>15</v>
      </c>
      <c r="AL138" s="326">
        <v>43</v>
      </c>
      <c r="AM138" s="160">
        <f t="shared" si="227"/>
        <v>645</v>
      </c>
      <c r="AN138" s="22">
        <f t="shared" si="228"/>
        <v>21</v>
      </c>
      <c r="AO138" s="311"/>
      <c r="AP138" s="323">
        <v>43</v>
      </c>
      <c r="AQ138" s="159">
        <f t="shared" si="229"/>
        <v>0</v>
      </c>
      <c r="AR138" s="23">
        <f t="shared" si="230"/>
        <v>21</v>
      </c>
      <c r="AS138" s="23">
        <f t="shared" si="231"/>
        <v>21</v>
      </c>
      <c r="AT138" s="164">
        <f t="shared" si="232"/>
        <v>21</v>
      </c>
      <c r="AU138" s="106">
        <f t="shared" si="233"/>
        <v>969</v>
      </c>
      <c r="AV138" s="313"/>
      <c r="AW138" s="320">
        <v>70</v>
      </c>
      <c r="AX138" s="157">
        <f t="shared" si="234"/>
        <v>0</v>
      </c>
      <c r="AY138" s="307"/>
      <c r="AZ138" s="320">
        <v>45</v>
      </c>
      <c r="BA138" s="157">
        <f t="shared" si="235"/>
        <v>0</v>
      </c>
      <c r="BB138" s="307"/>
      <c r="BC138" s="319">
        <v>46</v>
      </c>
      <c r="BD138" s="158">
        <f t="shared" si="236"/>
        <v>0</v>
      </c>
      <c r="BE138" s="25">
        <f t="shared" si="237"/>
        <v>0</v>
      </c>
      <c r="BF138" s="307"/>
      <c r="BG138" s="320">
        <v>69</v>
      </c>
      <c r="BH138" s="157">
        <f t="shared" si="238"/>
        <v>0</v>
      </c>
      <c r="BI138" s="307"/>
      <c r="BJ138" s="320">
        <v>44</v>
      </c>
      <c r="BK138" s="157">
        <f t="shared" si="239"/>
        <v>0</v>
      </c>
      <c r="BL138" s="307"/>
      <c r="BM138" s="319">
        <v>45</v>
      </c>
      <c r="BN138" s="157">
        <f t="shared" si="240"/>
        <v>0</v>
      </c>
      <c r="BO138" s="26">
        <f t="shared" si="241"/>
        <v>0</v>
      </c>
      <c r="BP138" s="314"/>
      <c r="BQ138" s="323">
        <v>44</v>
      </c>
      <c r="BR138" s="156">
        <f t="shared" si="242"/>
        <v>0</v>
      </c>
      <c r="BS138" s="27">
        <f t="shared" si="243"/>
        <v>0</v>
      </c>
      <c r="BT138" s="27">
        <f t="shared" si="244"/>
        <v>0</v>
      </c>
      <c r="BU138" s="166">
        <f t="shared" si="245"/>
        <v>0</v>
      </c>
      <c r="BV138" s="155">
        <f t="shared" si="246"/>
        <v>0</v>
      </c>
      <c r="BW138" s="313"/>
      <c r="BX138" s="320">
        <v>46</v>
      </c>
      <c r="BY138" s="153">
        <f t="shared" si="247"/>
        <v>0</v>
      </c>
      <c r="BZ138" s="317"/>
      <c r="CA138" s="326">
        <v>45</v>
      </c>
      <c r="CB138" s="152">
        <f t="shared" si="248"/>
        <v>0</v>
      </c>
      <c r="CC138" s="317"/>
      <c r="CD138" s="325">
        <v>45</v>
      </c>
      <c r="CE138" s="152">
        <f t="shared" si="249"/>
        <v>0</v>
      </c>
      <c r="CF138" s="28">
        <f t="shared" si="250"/>
        <v>0</v>
      </c>
      <c r="CG138" s="28">
        <f t="shared" si="251"/>
        <v>0</v>
      </c>
      <c r="CH138" s="167">
        <f t="shared" si="252"/>
        <v>0</v>
      </c>
      <c r="CI138" s="151">
        <f t="shared" si="253"/>
        <v>0</v>
      </c>
      <c r="CJ138" s="313"/>
      <c r="CK138" s="320">
        <v>49</v>
      </c>
      <c r="CL138" s="149">
        <f t="shared" si="254"/>
        <v>0</v>
      </c>
      <c r="CM138" s="317"/>
      <c r="CN138" s="326">
        <v>48</v>
      </c>
      <c r="CO138" s="148">
        <f t="shared" si="255"/>
        <v>0</v>
      </c>
      <c r="CP138" s="317"/>
      <c r="CQ138" s="325">
        <v>48</v>
      </c>
      <c r="CR138" s="148">
        <f t="shared" si="256"/>
        <v>0</v>
      </c>
      <c r="CS138" s="30">
        <f t="shared" si="257"/>
        <v>0</v>
      </c>
      <c r="CT138" s="30">
        <f t="shared" si="258"/>
        <v>0</v>
      </c>
      <c r="CU138" s="168">
        <f t="shared" si="259"/>
        <v>0</v>
      </c>
      <c r="CV138" s="147">
        <f t="shared" si="260"/>
        <v>0</v>
      </c>
      <c r="CW138" s="313"/>
      <c r="CX138" s="320">
        <v>30</v>
      </c>
      <c r="CY138" s="145">
        <f t="shared" si="261"/>
        <v>0</v>
      </c>
      <c r="CZ138" s="317"/>
      <c r="DA138" s="326">
        <v>29</v>
      </c>
      <c r="DB138" s="144">
        <f t="shared" si="262"/>
        <v>0</v>
      </c>
      <c r="DC138" s="317"/>
      <c r="DD138" s="323">
        <v>29</v>
      </c>
      <c r="DE138" s="143">
        <f t="shared" si="263"/>
        <v>0</v>
      </c>
      <c r="DF138" s="32">
        <f t="shared" si="264"/>
        <v>0</v>
      </c>
      <c r="DG138" s="32">
        <f t="shared" si="265"/>
        <v>0</v>
      </c>
      <c r="DH138" s="169">
        <f t="shared" si="266"/>
        <v>0</v>
      </c>
      <c r="DI138" s="141">
        <f t="shared" si="267"/>
        <v>0</v>
      </c>
      <c r="DJ138" s="313"/>
      <c r="DK138" s="320">
        <v>39</v>
      </c>
      <c r="DL138" s="140">
        <f t="shared" si="268"/>
        <v>0</v>
      </c>
      <c r="DM138" s="317"/>
      <c r="DN138" s="326">
        <v>38</v>
      </c>
      <c r="DO138" s="139">
        <f t="shared" si="269"/>
        <v>0</v>
      </c>
      <c r="DP138" s="317"/>
      <c r="DQ138" s="328">
        <v>38</v>
      </c>
      <c r="DR138" s="138">
        <f t="shared" si="270"/>
        <v>0</v>
      </c>
      <c r="DS138" s="33">
        <f t="shared" si="271"/>
        <v>0</v>
      </c>
      <c r="DT138" s="33">
        <f t="shared" si="272"/>
        <v>0</v>
      </c>
      <c r="DU138" s="171">
        <f t="shared" si="273"/>
        <v>0</v>
      </c>
      <c r="DV138" s="136">
        <f t="shared" si="274"/>
        <v>0</v>
      </c>
      <c r="DW138" s="313"/>
      <c r="DX138" s="320">
        <v>62</v>
      </c>
      <c r="DY138" s="134">
        <f t="shared" si="275"/>
        <v>0</v>
      </c>
      <c r="DZ138" s="317"/>
      <c r="EA138" s="326">
        <v>61</v>
      </c>
      <c r="EB138" s="133">
        <f t="shared" si="276"/>
        <v>0</v>
      </c>
      <c r="EC138" s="317"/>
      <c r="ED138" s="323">
        <v>61</v>
      </c>
      <c r="EE138" s="130">
        <f t="shared" si="277"/>
        <v>0</v>
      </c>
      <c r="EF138" s="34">
        <f t="shared" si="278"/>
        <v>0</v>
      </c>
      <c r="EG138" s="34">
        <f t="shared" si="279"/>
        <v>0</v>
      </c>
      <c r="EH138" s="172">
        <f t="shared" si="280"/>
        <v>0</v>
      </c>
      <c r="EI138" s="129">
        <f t="shared" si="281"/>
        <v>0</v>
      </c>
      <c r="EJ138" s="313"/>
      <c r="EK138" s="320">
        <v>549</v>
      </c>
      <c r="EL138" s="127">
        <f t="shared" si="282"/>
        <v>0</v>
      </c>
      <c r="EM138" s="317"/>
      <c r="EN138" s="326">
        <v>548</v>
      </c>
      <c r="EO138" s="126">
        <f t="shared" si="283"/>
        <v>0</v>
      </c>
      <c r="EP138" s="317"/>
      <c r="EQ138" s="325">
        <v>548</v>
      </c>
      <c r="ER138" s="126">
        <f t="shared" si="284"/>
        <v>0</v>
      </c>
      <c r="ES138" s="35">
        <f t="shared" si="285"/>
        <v>0</v>
      </c>
      <c r="ET138" s="35">
        <f t="shared" si="286"/>
        <v>0</v>
      </c>
      <c r="EU138" s="173">
        <f t="shared" si="287"/>
        <v>0</v>
      </c>
      <c r="EV138" s="125">
        <f t="shared" si="288"/>
        <v>0</v>
      </c>
      <c r="EW138" s="288">
        <f t="shared" si="289"/>
        <v>0</v>
      </c>
      <c r="EX138" s="289">
        <f t="shared" si="290"/>
        <v>21</v>
      </c>
      <c r="EY138" s="289">
        <f t="shared" si="291"/>
        <v>21</v>
      </c>
      <c r="EZ138" s="289">
        <f t="shared" si="292"/>
        <v>0</v>
      </c>
      <c r="FA138" s="289">
        <f t="shared" si="293"/>
        <v>21</v>
      </c>
      <c r="FB138" s="303">
        <f t="shared" si="220"/>
        <v>21</v>
      </c>
      <c r="FC138" s="298">
        <f t="shared" si="294"/>
        <v>969</v>
      </c>
    </row>
    <row r="139" spans="1:159" ht="30">
      <c r="A139" s="11">
        <v>136</v>
      </c>
      <c r="B139" s="12" t="s">
        <v>1535</v>
      </c>
      <c r="C139" s="447" t="s">
        <v>1536</v>
      </c>
      <c r="D139" s="13" t="s">
        <v>1537</v>
      </c>
      <c r="E139" s="13" t="s">
        <v>1538</v>
      </c>
      <c r="F139" s="11">
        <v>5290</v>
      </c>
      <c r="G139" s="90" t="s">
        <v>1539</v>
      </c>
      <c r="H139" s="90" t="s">
        <v>1540</v>
      </c>
      <c r="I139" s="5"/>
      <c r="J139" s="90" t="s">
        <v>443</v>
      </c>
      <c r="K139" s="13"/>
      <c r="L139" s="13"/>
      <c r="M139" s="98"/>
      <c r="N139" s="15" t="s">
        <v>131</v>
      </c>
      <c r="O139" s="14" t="s">
        <v>117</v>
      </c>
      <c r="P139" s="15" t="s">
        <v>387</v>
      </c>
      <c r="Q139" s="16">
        <v>42005</v>
      </c>
      <c r="R139" s="16">
        <v>42005</v>
      </c>
      <c r="S139" s="10" t="s">
        <v>1541</v>
      </c>
      <c r="T139" s="12" t="s">
        <v>1542</v>
      </c>
      <c r="U139" s="96" t="s">
        <v>1543</v>
      </c>
      <c r="V139" s="438"/>
      <c r="W139" s="10"/>
      <c r="X139" s="12"/>
      <c r="Y139" s="11"/>
      <c r="Z139" s="11"/>
      <c r="AA139" s="307"/>
      <c r="AB139" s="320">
        <v>55</v>
      </c>
      <c r="AC139" s="108">
        <f t="shared" si="223"/>
        <v>0</v>
      </c>
      <c r="AD139" s="307"/>
      <c r="AE139" s="319">
        <v>44</v>
      </c>
      <c r="AF139" s="108">
        <f t="shared" si="224"/>
        <v>0</v>
      </c>
      <c r="AG139" s="20">
        <f t="shared" si="225"/>
        <v>0</v>
      </c>
      <c r="AH139" s="307"/>
      <c r="AI139" s="320">
        <v>54</v>
      </c>
      <c r="AJ139" s="108">
        <f t="shared" si="226"/>
        <v>0</v>
      </c>
      <c r="AK139" s="307"/>
      <c r="AL139" s="326">
        <v>43</v>
      </c>
      <c r="AM139" s="160">
        <f t="shared" si="227"/>
        <v>0</v>
      </c>
      <c r="AN139" s="22">
        <f t="shared" si="228"/>
        <v>0</v>
      </c>
      <c r="AO139" s="311"/>
      <c r="AP139" s="323">
        <v>43</v>
      </c>
      <c r="AQ139" s="159">
        <f t="shared" si="229"/>
        <v>0</v>
      </c>
      <c r="AR139" s="23">
        <f t="shared" si="230"/>
        <v>0</v>
      </c>
      <c r="AS139" s="23">
        <f t="shared" si="231"/>
        <v>0</v>
      </c>
      <c r="AT139" s="164">
        <f t="shared" si="232"/>
        <v>0</v>
      </c>
      <c r="AU139" s="106">
        <f t="shared" si="233"/>
        <v>0</v>
      </c>
      <c r="AV139" s="313"/>
      <c r="AW139" s="320">
        <v>70</v>
      </c>
      <c r="AX139" s="157">
        <f t="shared" si="234"/>
        <v>0</v>
      </c>
      <c r="AY139" s="307"/>
      <c r="AZ139" s="320">
        <v>45</v>
      </c>
      <c r="BA139" s="157">
        <f t="shared" si="235"/>
        <v>0</v>
      </c>
      <c r="BB139" s="307"/>
      <c r="BC139" s="319">
        <v>46</v>
      </c>
      <c r="BD139" s="158">
        <f t="shared" si="236"/>
        <v>0</v>
      </c>
      <c r="BE139" s="25">
        <f t="shared" si="237"/>
        <v>0</v>
      </c>
      <c r="BF139" s="307">
        <v>33</v>
      </c>
      <c r="BG139" s="320">
        <v>69</v>
      </c>
      <c r="BH139" s="157">
        <f t="shared" si="238"/>
        <v>2277</v>
      </c>
      <c r="BI139" s="307">
        <v>4</v>
      </c>
      <c r="BJ139" s="320">
        <v>44</v>
      </c>
      <c r="BK139" s="157">
        <f t="shared" si="239"/>
        <v>176</v>
      </c>
      <c r="BL139" s="307"/>
      <c r="BM139" s="319">
        <v>45</v>
      </c>
      <c r="BN139" s="157">
        <f t="shared" si="240"/>
        <v>0</v>
      </c>
      <c r="BO139" s="26">
        <f t="shared" si="241"/>
        <v>37</v>
      </c>
      <c r="BP139" s="314"/>
      <c r="BQ139" s="323">
        <v>44</v>
      </c>
      <c r="BR139" s="156">
        <f t="shared" si="242"/>
        <v>0</v>
      </c>
      <c r="BS139" s="27">
        <f t="shared" si="243"/>
        <v>37</v>
      </c>
      <c r="BT139" s="27">
        <f t="shared" si="244"/>
        <v>37</v>
      </c>
      <c r="BU139" s="166">
        <f t="shared" si="245"/>
        <v>37</v>
      </c>
      <c r="BV139" s="155">
        <f t="shared" si="246"/>
        <v>2453</v>
      </c>
      <c r="BW139" s="313"/>
      <c r="BX139" s="320">
        <v>40</v>
      </c>
      <c r="BY139" s="153">
        <f t="shared" si="247"/>
        <v>0</v>
      </c>
      <c r="BZ139" s="317">
        <v>96</v>
      </c>
      <c r="CA139" s="326">
        <v>39</v>
      </c>
      <c r="CB139" s="152">
        <f t="shared" si="248"/>
        <v>3744</v>
      </c>
      <c r="CC139" s="317"/>
      <c r="CD139" s="325">
        <v>39</v>
      </c>
      <c r="CE139" s="152">
        <f t="shared" si="249"/>
        <v>0</v>
      </c>
      <c r="CF139" s="28">
        <f t="shared" si="250"/>
        <v>96</v>
      </c>
      <c r="CG139" s="28">
        <f t="shared" si="251"/>
        <v>96</v>
      </c>
      <c r="CH139" s="167">
        <f t="shared" si="252"/>
        <v>96</v>
      </c>
      <c r="CI139" s="151">
        <f t="shared" si="253"/>
        <v>3744</v>
      </c>
      <c r="CJ139" s="313"/>
      <c r="CK139" s="320">
        <v>49</v>
      </c>
      <c r="CL139" s="149">
        <f t="shared" si="254"/>
        <v>0</v>
      </c>
      <c r="CM139" s="317"/>
      <c r="CN139" s="326">
        <v>48</v>
      </c>
      <c r="CO139" s="148">
        <f t="shared" si="255"/>
        <v>0</v>
      </c>
      <c r="CP139" s="317"/>
      <c r="CQ139" s="325">
        <v>48</v>
      </c>
      <c r="CR139" s="148">
        <f t="shared" si="256"/>
        <v>0</v>
      </c>
      <c r="CS139" s="30">
        <f t="shared" si="257"/>
        <v>0</v>
      </c>
      <c r="CT139" s="30">
        <f t="shared" si="258"/>
        <v>0</v>
      </c>
      <c r="CU139" s="168">
        <f t="shared" si="259"/>
        <v>0</v>
      </c>
      <c r="CV139" s="147">
        <f t="shared" si="260"/>
        <v>0</v>
      </c>
      <c r="CW139" s="313"/>
      <c r="CX139" s="320">
        <v>30</v>
      </c>
      <c r="CY139" s="145">
        <f t="shared" si="261"/>
        <v>0</v>
      </c>
      <c r="CZ139" s="317"/>
      <c r="DA139" s="326">
        <v>29</v>
      </c>
      <c r="DB139" s="144">
        <f t="shared" si="262"/>
        <v>0</v>
      </c>
      <c r="DC139" s="317"/>
      <c r="DD139" s="323">
        <v>29</v>
      </c>
      <c r="DE139" s="143">
        <f t="shared" si="263"/>
        <v>0</v>
      </c>
      <c r="DF139" s="32">
        <f t="shared" si="264"/>
        <v>0</v>
      </c>
      <c r="DG139" s="32">
        <f t="shared" si="265"/>
        <v>0</v>
      </c>
      <c r="DH139" s="169">
        <f t="shared" si="266"/>
        <v>0</v>
      </c>
      <c r="DI139" s="141">
        <f t="shared" si="267"/>
        <v>0</v>
      </c>
      <c r="DJ139" s="313"/>
      <c r="DK139" s="320">
        <v>39</v>
      </c>
      <c r="DL139" s="140">
        <f t="shared" si="268"/>
        <v>0</v>
      </c>
      <c r="DM139" s="317"/>
      <c r="DN139" s="326">
        <v>38</v>
      </c>
      <c r="DO139" s="139">
        <f t="shared" si="269"/>
        <v>0</v>
      </c>
      <c r="DP139" s="317"/>
      <c r="DQ139" s="328">
        <v>38</v>
      </c>
      <c r="DR139" s="138">
        <f t="shared" si="270"/>
        <v>0</v>
      </c>
      <c r="DS139" s="33">
        <f t="shared" si="271"/>
        <v>0</v>
      </c>
      <c r="DT139" s="33">
        <f t="shared" si="272"/>
        <v>0</v>
      </c>
      <c r="DU139" s="171">
        <f t="shared" si="273"/>
        <v>0</v>
      </c>
      <c r="DV139" s="136">
        <f t="shared" si="274"/>
        <v>0</v>
      </c>
      <c r="DW139" s="313"/>
      <c r="DX139" s="320">
        <v>62</v>
      </c>
      <c r="DY139" s="134">
        <f t="shared" si="275"/>
        <v>0</v>
      </c>
      <c r="DZ139" s="317"/>
      <c r="EA139" s="326">
        <v>61</v>
      </c>
      <c r="EB139" s="133">
        <f t="shared" si="276"/>
        <v>0</v>
      </c>
      <c r="EC139" s="317"/>
      <c r="ED139" s="323">
        <v>61</v>
      </c>
      <c r="EE139" s="130">
        <f t="shared" si="277"/>
        <v>0</v>
      </c>
      <c r="EF139" s="34">
        <f t="shared" si="278"/>
        <v>0</v>
      </c>
      <c r="EG139" s="34">
        <f t="shared" si="279"/>
        <v>0</v>
      </c>
      <c r="EH139" s="172">
        <f t="shared" si="280"/>
        <v>0</v>
      </c>
      <c r="EI139" s="129">
        <f t="shared" si="281"/>
        <v>0</v>
      </c>
      <c r="EJ139" s="313"/>
      <c r="EK139" s="320">
        <v>549</v>
      </c>
      <c r="EL139" s="127">
        <f t="shared" si="282"/>
        <v>0</v>
      </c>
      <c r="EM139" s="317"/>
      <c r="EN139" s="326">
        <v>548</v>
      </c>
      <c r="EO139" s="126">
        <f t="shared" si="283"/>
        <v>0</v>
      </c>
      <c r="EP139" s="317"/>
      <c r="EQ139" s="325">
        <v>548</v>
      </c>
      <c r="ER139" s="126">
        <f t="shared" si="284"/>
        <v>0</v>
      </c>
      <c r="ES139" s="35">
        <f t="shared" si="285"/>
        <v>0</v>
      </c>
      <c r="ET139" s="35">
        <f t="shared" si="286"/>
        <v>0</v>
      </c>
      <c r="EU139" s="173">
        <f t="shared" si="287"/>
        <v>0</v>
      </c>
      <c r="EV139" s="125">
        <f t="shared" si="288"/>
        <v>0</v>
      </c>
      <c r="EW139" s="288">
        <f t="shared" si="289"/>
        <v>0</v>
      </c>
      <c r="EX139" s="289">
        <f t="shared" si="290"/>
        <v>133</v>
      </c>
      <c r="EY139" s="289">
        <f t="shared" si="291"/>
        <v>133</v>
      </c>
      <c r="EZ139" s="289">
        <f t="shared" si="292"/>
        <v>0</v>
      </c>
      <c r="FA139" s="289">
        <f t="shared" si="293"/>
        <v>133</v>
      </c>
      <c r="FB139" s="303">
        <f t="shared" si="220"/>
        <v>133</v>
      </c>
      <c r="FC139" s="298">
        <f t="shared" si="294"/>
        <v>6197</v>
      </c>
    </row>
    <row r="140" spans="1:159">
      <c r="A140" s="11"/>
      <c r="B140" s="12"/>
      <c r="C140" s="447"/>
      <c r="D140" s="13"/>
      <c r="E140" s="13"/>
      <c r="F140" s="11"/>
      <c r="G140" s="90"/>
      <c r="H140" s="90"/>
      <c r="I140" s="5"/>
      <c r="J140" s="90"/>
      <c r="K140" s="13"/>
      <c r="L140" s="13"/>
      <c r="M140" s="98"/>
      <c r="N140" s="15"/>
      <c r="O140" s="14"/>
      <c r="P140" s="15"/>
      <c r="Q140" s="16"/>
      <c r="R140" s="16"/>
      <c r="S140" s="10"/>
      <c r="T140" s="12"/>
      <c r="U140" s="11"/>
      <c r="V140" s="438"/>
      <c r="W140" s="10"/>
      <c r="X140" s="12"/>
      <c r="Y140" s="11"/>
      <c r="Z140" s="11"/>
      <c r="AA140" s="307"/>
      <c r="AB140" s="320"/>
      <c r="AC140" s="108">
        <f t="shared" si="223"/>
        <v>0</v>
      </c>
      <c r="AD140" s="307"/>
      <c r="AE140" s="319"/>
      <c r="AF140" s="108">
        <f t="shared" si="224"/>
        <v>0</v>
      </c>
      <c r="AG140" s="20">
        <f t="shared" si="225"/>
        <v>0</v>
      </c>
      <c r="AH140" s="307"/>
      <c r="AI140" s="320"/>
      <c r="AJ140" s="108">
        <f t="shared" si="226"/>
        <v>0</v>
      </c>
      <c r="AK140" s="307"/>
      <c r="AL140" s="326"/>
      <c r="AM140" s="160">
        <f t="shared" si="227"/>
        <v>0</v>
      </c>
      <c r="AN140" s="22">
        <f t="shared" si="228"/>
        <v>0</v>
      </c>
      <c r="AO140" s="311"/>
      <c r="AP140" s="323"/>
      <c r="AQ140" s="159">
        <f t="shared" si="229"/>
        <v>0</v>
      </c>
      <c r="AR140" s="23">
        <f t="shared" si="230"/>
        <v>0</v>
      </c>
      <c r="AS140" s="23">
        <f t="shared" si="231"/>
        <v>0</v>
      </c>
      <c r="AT140" s="164">
        <f t="shared" si="232"/>
        <v>0</v>
      </c>
      <c r="AU140" s="106">
        <f t="shared" si="233"/>
        <v>0</v>
      </c>
      <c r="AV140" s="313"/>
      <c r="AW140" s="320"/>
      <c r="AX140" s="157">
        <f t="shared" si="234"/>
        <v>0</v>
      </c>
      <c r="AY140" s="307"/>
      <c r="AZ140" s="320"/>
      <c r="BA140" s="157">
        <f t="shared" si="235"/>
        <v>0</v>
      </c>
      <c r="BB140" s="307"/>
      <c r="BC140" s="319"/>
      <c r="BD140" s="158">
        <f t="shared" si="236"/>
        <v>0</v>
      </c>
      <c r="BE140" s="25">
        <f t="shared" si="237"/>
        <v>0</v>
      </c>
      <c r="BF140" s="307"/>
      <c r="BG140" s="320"/>
      <c r="BH140" s="157">
        <f t="shared" si="238"/>
        <v>0</v>
      </c>
      <c r="BI140" s="307"/>
      <c r="BJ140" s="320"/>
      <c r="BK140" s="157">
        <f t="shared" si="239"/>
        <v>0</v>
      </c>
      <c r="BL140" s="307"/>
      <c r="BM140" s="319"/>
      <c r="BN140" s="157">
        <f t="shared" si="240"/>
        <v>0</v>
      </c>
      <c r="BO140" s="26">
        <f t="shared" si="241"/>
        <v>0</v>
      </c>
      <c r="BP140" s="314"/>
      <c r="BQ140" s="323"/>
      <c r="BR140" s="156">
        <f t="shared" si="242"/>
        <v>0</v>
      </c>
      <c r="BS140" s="27">
        <f t="shared" si="243"/>
        <v>0</v>
      </c>
      <c r="BT140" s="27">
        <f t="shared" si="244"/>
        <v>0</v>
      </c>
      <c r="BU140" s="166">
        <f t="shared" si="245"/>
        <v>0</v>
      </c>
      <c r="BV140" s="155">
        <f t="shared" si="246"/>
        <v>0</v>
      </c>
      <c r="BW140" s="313"/>
      <c r="BX140" s="320"/>
      <c r="BY140" s="153">
        <f t="shared" si="247"/>
        <v>0</v>
      </c>
      <c r="BZ140" s="317"/>
      <c r="CA140" s="326"/>
      <c r="CB140" s="152">
        <f t="shared" si="248"/>
        <v>0</v>
      </c>
      <c r="CC140" s="317"/>
      <c r="CD140" s="325"/>
      <c r="CE140" s="152">
        <f t="shared" si="249"/>
        <v>0</v>
      </c>
      <c r="CF140" s="28">
        <f t="shared" si="250"/>
        <v>0</v>
      </c>
      <c r="CG140" s="28">
        <f t="shared" si="251"/>
        <v>0</v>
      </c>
      <c r="CH140" s="167">
        <f t="shared" si="252"/>
        <v>0</v>
      </c>
      <c r="CI140" s="151">
        <f t="shared" si="253"/>
        <v>0</v>
      </c>
      <c r="CJ140" s="313"/>
      <c r="CK140" s="320"/>
      <c r="CL140" s="149">
        <f t="shared" si="254"/>
        <v>0</v>
      </c>
      <c r="CM140" s="317"/>
      <c r="CN140" s="326"/>
      <c r="CO140" s="148">
        <f t="shared" si="255"/>
        <v>0</v>
      </c>
      <c r="CP140" s="317"/>
      <c r="CQ140" s="325"/>
      <c r="CR140" s="148">
        <f t="shared" si="256"/>
        <v>0</v>
      </c>
      <c r="CS140" s="30">
        <f t="shared" si="257"/>
        <v>0</v>
      </c>
      <c r="CT140" s="30">
        <f t="shared" si="258"/>
        <v>0</v>
      </c>
      <c r="CU140" s="168">
        <f t="shared" si="259"/>
        <v>0</v>
      </c>
      <c r="CV140" s="147">
        <f t="shared" si="260"/>
        <v>0</v>
      </c>
      <c r="CW140" s="313"/>
      <c r="CX140" s="320"/>
      <c r="CY140" s="145">
        <f t="shared" si="261"/>
        <v>0</v>
      </c>
      <c r="CZ140" s="317"/>
      <c r="DA140" s="326"/>
      <c r="DB140" s="144">
        <f t="shared" si="262"/>
        <v>0</v>
      </c>
      <c r="DC140" s="317"/>
      <c r="DD140" s="323"/>
      <c r="DE140" s="143">
        <f t="shared" si="263"/>
        <v>0</v>
      </c>
      <c r="DF140" s="32">
        <f t="shared" si="264"/>
        <v>0</v>
      </c>
      <c r="DG140" s="32">
        <f t="shared" si="265"/>
        <v>0</v>
      </c>
      <c r="DH140" s="169">
        <f t="shared" si="266"/>
        <v>0</v>
      </c>
      <c r="DI140" s="141">
        <f t="shared" si="267"/>
        <v>0</v>
      </c>
      <c r="DJ140" s="313"/>
      <c r="DK140" s="320"/>
      <c r="DL140" s="140">
        <f t="shared" si="268"/>
        <v>0</v>
      </c>
      <c r="DM140" s="317"/>
      <c r="DN140" s="326"/>
      <c r="DO140" s="139">
        <f t="shared" si="269"/>
        <v>0</v>
      </c>
      <c r="DP140" s="317"/>
      <c r="DQ140" s="328"/>
      <c r="DR140" s="138">
        <f t="shared" si="270"/>
        <v>0</v>
      </c>
      <c r="DS140" s="33">
        <f t="shared" si="271"/>
        <v>0</v>
      </c>
      <c r="DT140" s="33">
        <f t="shared" si="272"/>
        <v>0</v>
      </c>
      <c r="DU140" s="171">
        <f t="shared" si="273"/>
        <v>0</v>
      </c>
      <c r="DV140" s="136">
        <f t="shared" si="274"/>
        <v>0</v>
      </c>
      <c r="DW140" s="313"/>
      <c r="DX140" s="320"/>
      <c r="DY140" s="134">
        <f t="shared" si="275"/>
        <v>0</v>
      </c>
      <c r="DZ140" s="317"/>
      <c r="EA140" s="326"/>
      <c r="EB140" s="133">
        <f t="shared" si="276"/>
        <v>0</v>
      </c>
      <c r="EC140" s="317"/>
      <c r="ED140" s="323"/>
      <c r="EE140" s="130">
        <f t="shared" si="277"/>
        <v>0</v>
      </c>
      <c r="EF140" s="34">
        <f t="shared" si="278"/>
        <v>0</v>
      </c>
      <c r="EG140" s="34">
        <f t="shared" si="279"/>
        <v>0</v>
      </c>
      <c r="EH140" s="172">
        <f t="shared" si="280"/>
        <v>0</v>
      </c>
      <c r="EI140" s="129">
        <f t="shared" si="281"/>
        <v>0</v>
      </c>
      <c r="EJ140" s="313"/>
      <c r="EK140" s="320"/>
      <c r="EL140" s="127">
        <f t="shared" si="282"/>
        <v>0</v>
      </c>
      <c r="EM140" s="317"/>
      <c r="EN140" s="326"/>
      <c r="EO140" s="126">
        <f t="shared" si="283"/>
        <v>0</v>
      </c>
      <c r="EP140" s="317"/>
      <c r="EQ140" s="325"/>
      <c r="ER140" s="126">
        <f t="shared" si="284"/>
        <v>0</v>
      </c>
      <c r="ES140" s="35">
        <f t="shared" si="285"/>
        <v>0</v>
      </c>
      <c r="ET140" s="35">
        <f t="shared" si="286"/>
        <v>0</v>
      </c>
      <c r="EU140" s="173">
        <f t="shared" si="287"/>
        <v>0</v>
      </c>
      <c r="EV140" s="125">
        <f t="shared" si="288"/>
        <v>0</v>
      </c>
      <c r="EW140" s="288">
        <f t="shared" si="289"/>
        <v>0</v>
      </c>
      <c r="EX140" s="289">
        <f t="shared" si="290"/>
        <v>0</v>
      </c>
      <c r="EY140" s="289">
        <f t="shared" si="291"/>
        <v>0</v>
      </c>
      <c r="EZ140" s="289">
        <f t="shared" si="292"/>
        <v>0</v>
      </c>
      <c r="FA140" s="289">
        <f t="shared" si="293"/>
        <v>0</v>
      </c>
      <c r="FB140" s="303">
        <f t="shared" ref="FB140:FB198" si="295">EY140+EZ140</f>
        <v>0</v>
      </c>
      <c r="FC140" s="298">
        <f t="shared" si="294"/>
        <v>0</v>
      </c>
    </row>
    <row r="141" spans="1:159">
      <c r="A141" s="11"/>
      <c r="B141" s="12"/>
      <c r="C141" s="447"/>
      <c r="D141" s="13"/>
      <c r="E141" s="13"/>
      <c r="F141" s="11"/>
      <c r="G141" s="90"/>
      <c r="H141" s="90"/>
      <c r="I141" s="5"/>
      <c r="J141" s="90"/>
      <c r="K141" s="13"/>
      <c r="L141" s="13"/>
      <c r="M141" s="98"/>
      <c r="N141" s="15"/>
      <c r="O141" s="14"/>
      <c r="P141" s="15"/>
      <c r="Q141" s="16"/>
      <c r="R141" s="16"/>
      <c r="S141" s="10"/>
      <c r="T141" s="12"/>
      <c r="U141" s="11"/>
      <c r="V141" s="438"/>
      <c r="W141" s="10"/>
      <c r="X141" s="12"/>
      <c r="Y141" s="11"/>
      <c r="Z141" s="11"/>
      <c r="AA141" s="307"/>
      <c r="AB141" s="320"/>
      <c r="AC141" s="108">
        <f t="shared" si="223"/>
        <v>0</v>
      </c>
      <c r="AD141" s="307"/>
      <c r="AE141" s="319"/>
      <c r="AF141" s="108">
        <f t="shared" si="224"/>
        <v>0</v>
      </c>
      <c r="AG141" s="20">
        <f t="shared" si="225"/>
        <v>0</v>
      </c>
      <c r="AH141" s="307"/>
      <c r="AI141" s="320"/>
      <c r="AJ141" s="108">
        <f t="shared" si="226"/>
        <v>0</v>
      </c>
      <c r="AK141" s="307"/>
      <c r="AL141" s="326"/>
      <c r="AM141" s="160">
        <f t="shared" si="227"/>
        <v>0</v>
      </c>
      <c r="AN141" s="22">
        <f t="shared" si="228"/>
        <v>0</v>
      </c>
      <c r="AO141" s="311"/>
      <c r="AP141" s="323"/>
      <c r="AQ141" s="159">
        <f t="shared" si="229"/>
        <v>0</v>
      </c>
      <c r="AR141" s="23">
        <f t="shared" si="230"/>
        <v>0</v>
      </c>
      <c r="AS141" s="23">
        <f t="shared" si="231"/>
        <v>0</v>
      </c>
      <c r="AT141" s="164">
        <f t="shared" si="232"/>
        <v>0</v>
      </c>
      <c r="AU141" s="106">
        <f t="shared" si="233"/>
        <v>0</v>
      </c>
      <c r="AV141" s="313"/>
      <c r="AW141" s="320"/>
      <c r="AX141" s="157">
        <f t="shared" si="234"/>
        <v>0</v>
      </c>
      <c r="AY141" s="307"/>
      <c r="AZ141" s="320"/>
      <c r="BA141" s="157">
        <f t="shared" si="235"/>
        <v>0</v>
      </c>
      <c r="BB141" s="307"/>
      <c r="BC141" s="319"/>
      <c r="BD141" s="158">
        <f t="shared" si="236"/>
        <v>0</v>
      </c>
      <c r="BE141" s="25">
        <f t="shared" si="237"/>
        <v>0</v>
      </c>
      <c r="BF141" s="307"/>
      <c r="BG141" s="320"/>
      <c r="BH141" s="157">
        <f t="shared" si="238"/>
        <v>0</v>
      </c>
      <c r="BI141" s="307"/>
      <c r="BJ141" s="320"/>
      <c r="BK141" s="157">
        <f t="shared" si="239"/>
        <v>0</v>
      </c>
      <c r="BL141" s="307"/>
      <c r="BM141" s="319"/>
      <c r="BN141" s="157">
        <f t="shared" si="240"/>
        <v>0</v>
      </c>
      <c r="BO141" s="26">
        <f t="shared" si="241"/>
        <v>0</v>
      </c>
      <c r="BP141" s="314"/>
      <c r="BQ141" s="323"/>
      <c r="BR141" s="156">
        <f t="shared" si="242"/>
        <v>0</v>
      </c>
      <c r="BS141" s="27">
        <f t="shared" si="243"/>
        <v>0</v>
      </c>
      <c r="BT141" s="27">
        <f t="shared" si="244"/>
        <v>0</v>
      </c>
      <c r="BU141" s="166">
        <f t="shared" si="245"/>
        <v>0</v>
      </c>
      <c r="BV141" s="155">
        <f t="shared" si="246"/>
        <v>0</v>
      </c>
      <c r="BW141" s="313"/>
      <c r="BX141" s="320"/>
      <c r="BY141" s="153">
        <f t="shared" si="247"/>
        <v>0</v>
      </c>
      <c r="BZ141" s="317"/>
      <c r="CA141" s="326"/>
      <c r="CB141" s="152">
        <f t="shared" si="248"/>
        <v>0</v>
      </c>
      <c r="CC141" s="317"/>
      <c r="CD141" s="325"/>
      <c r="CE141" s="152">
        <f t="shared" si="249"/>
        <v>0</v>
      </c>
      <c r="CF141" s="28">
        <f t="shared" si="250"/>
        <v>0</v>
      </c>
      <c r="CG141" s="28">
        <f t="shared" si="251"/>
        <v>0</v>
      </c>
      <c r="CH141" s="167">
        <f t="shared" si="252"/>
        <v>0</v>
      </c>
      <c r="CI141" s="151">
        <f t="shared" si="253"/>
        <v>0</v>
      </c>
      <c r="CJ141" s="313"/>
      <c r="CK141" s="320"/>
      <c r="CL141" s="149">
        <f t="shared" si="254"/>
        <v>0</v>
      </c>
      <c r="CM141" s="317"/>
      <c r="CN141" s="326"/>
      <c r="CO141" s="148">
        <f t="shared" si="255"/>
        <v>0</v>
      </c>
      <c r="CP141" s="317"/>
      <c r="CQ141" s="325"/>
      <c r="CR141" s="148">
        <f t="shared" si="256"/>
        <v>0</v>
      </c>
      <c r="CS141" s="30">
        <f t="shared" si="257"/>
        <v>0</v>
      </c>
      <c r="CT141" s="30">
        <f t="shared" si="258"/>
        <v>0</v>
      </c>
      <c r="CU141" s="168">
        <f t="shared" si="259"/>
        <v>0</v>
      </c>
      <c r="CV141" s="147">
        <f t="shared" si="260"/>
        <v>0</v>
      </c>
      <c r="CW141" s="313"/>
      <c r="CX141" s="320"/>
      <c r="CY141" s="145">
        <f t="shared" si="261"/>
        <v>0</v>
      </c>
      <c r="CZ141" s="317"/>
      <c r="DA141" s="326"/>
      <c r="DB141" s="144">
        <f t="shared" si="262"/>
        <v>0</v>
      </c>
      <c r="DC141" s="317"/>
      <c r="DD141" s="323"/>
      <c r="DE141" s="143">
        <f t="shared" si="263"/>
        <v>0</v>
      </c>
      <c r="DF141" s="32">
        <f t="shared" si="264"/>
        <v>0</v>
      </c>
      <c r="DG141" s="32">
        <f t="shared" si="265"/>
        <v>0</v>
      </c>
      <c r="DH141" s="169">
        <f t="shared" si="266"/>
        <v>0</v>
      </c>
      <c r="DI141" s="141">
        <f t="shared" si="267"/>
        <v>0</v>
      </c>
      <c r="DJ141" s="313"/>
      <c r="DK141" s="320"/>
      <c r="DL141" s="140">
        <f t="shared" si="268"/>
        <v>0</v>
      </c>
      <c r="DM141" s="317"/>
      <c r="DN141" s="326"/>
      <c r="DO141" s="139">
        <f t="shared" si="269"/>
        <v>0</v>
      </c>
      <c r="DP141" s="317"/>
      <c r="DQ141" s="328"/>
      <c r="DR141" s="138">
        <f t="shared" si="270"/>
        <v>0</v>
      </c>
      <c r="DS141" s="33">
        <f t="shared" si="271"/>
        <v>0</v>
      </c>
      <c r="DT141" s="33">
        <f t="shared" si="272"/>
        <v>0</v>
      </c>
      <c r="DU141" s="171">
        <f t="shared" si="273"/>
        <v>0</v>
      </c>
      <c r="DV141" s="136">
        <f t="shared" si="274"/>
        <v>0</v>
      </c>
      <c r="DW141" s="313"/>
      <c r="DX141" s="320"/>
      <c r="DY141" s="134">
        <f t="shared" si="275"/>
        <v>0</v>
      </c>
      <c r="DZ141" s="317"/>
      <c r="EA141" s="326"/>
      <c r="EB141" s="133">
        <f t="shared" si="276"/>
        <v>0</v>
      </c>
      <c r="EC141" s="317"/>
      <c r="ED141" s="323"/>
      <c r="EE141" s="130">
        <f t="shared" si="277"/>
        <v>0</v>
      </c>
      <c r="EF141" s="34">
        <f t="shared" si="278"/>
        <v>0</v>
      </c>
      <c r="EG141" s="34">
        <f t="shared" si="279"/>
        <v>0</v>
      </c>
      <c r="EH141" s="172">
        <f t="shared" si="280"/>
        <v>0</v>
      </c>
      <c r="EI141" s="129">
        <f t="shared" si="281"/>
        <v>0</v>
      </c>
      <c r="EJ141" s="313"/>
      <c r="EK141" s="320"/>
      <c r="EL141" s="127">
        <f t="shared" si="282"/>
        <v>0</v>
      </c>
      <c r="EM141" s="317"/>
      <c r="EN141" s="326"/>
      <c r="EO141" s="126">
        <f t="shared" si="283"/>
        <v>0</v>
      </c>
      <c r="EP141" s="317"/>
      <c r="EQ141" s="325"/>
      <c r="ER141" s="126">
        <f t="shared" si="284"/>
        <v>0</v>
      </c>
      <c r="ES141" s="35">
        <f t="shared" si="285"/>
        <v>0</v>
      </c>
      <c r="ET141" s="35">
        <f t="shared" si="286"/>
        <v>0</v>
      </c>
      <c r="EU141" s="173">
        <f t="shared" si="287"/>
        <v>0</v>
      </c>
      <c r="EV141" s="125">
        <f t="shared" si="288"/>
        <v>0</v>
      </c>
      <c r="EW141" s="288">
        <f t="shared" si="289"/>
        <v>0</v>
      </c>
      <c r="EX141" s="289">
        <f t="shared" si="290"/>
        <v>0</v>
      </c>
      <c r="EY141" s="289">
        <f t="shared" si="291"/>
        <v>0</v>
      </c>
      <c r="EZ141" s="289">
        <f t="shared" si="292"/>
        <v>0</v>
      </c>
      <c r="FA141" s="289">
        <f t="shared" si="293"/>
        <v>0</v>
      </c>
      <c r="FB141" s="303">
        <f t="shared" si="295"/>
        <v>0</v>
      </c>
      <c r="FC141" s="298">
        <f t="shared" si="294"/>
        <v>0</v>
      </c>
    </row>
    <row r="142" spans="1:159">
      <c r="A142" s="11"/>
      <c r="B142" s="12"/>
      <c r="C142" s="447"/>
      <c r="D142" s="13"/>
      <c r="E142" s="13"/>
      <c r="F142" s="11"/>
      <c r="G142" s="90"/>
      <c r="H142" s="90"/>
      <c r="I142" s="5"/>
      <c r="J142" s="90"/>
      <c r="K142" s="13"/>
      <c r="L142" s="13"/>
      <c r="M142" s="98"/>
      <c r="N142" s="15"/>
      <c r="O142" s="14"/>
      <c r="P142" s="15"/>
      <c r="Q142" s="16"/>
      <c r="R142" s="16"/>
      <c r="S142" s="10"/>
      <c r="T142" s="12"/>
      <c r="U142" s="11"/>
      <c r="V142" s="438"/>
      <c r="W142" s="10"/>
      <c r="X142" s="12"/>
      <c r="Y142" s="11"/>
      <c r="Z142" s="11"/>
      <c r="AA142" s="307"/>
      <c r="AB142" s="320"/>
      <c r="AC142" s="108">
        <f t="shared" si="223"/>
        <v>0</v>
      </c>
      <c r="AD142" s="307"/>
      <c r="AE142" s="319"/>
      <c r="AF142" s="108">
        <f t="shared" si="224"/>
        <v>0</v>
      </c>
      <c r="AG142" s="20">
        <f t="shared" si="225"/>
        <v>0</v>
      </c>
      <c r="AH142" s="307"/>
      <c r="AI142" s="320"/>
      <c r="AJ142" s="108">
        <f t="shared" si="226"/>
        <v>0</v>
      </c>
      <c r="AK142" s="307"/>
      <c r="AL142" s="326"/>
      <c r="AM142" s="160">
        <f t="shared" si="227"/>
        <v>0</v>
      </c>
      <c r="AN142" s="22">
        <f t="shared" si="228"/>
        <v>0</v>
      </c>
      <c r="AO142" s="311"/>
      <c r="AP142" s="323"/>
      <c r="AQ142" s="159">
        <f t="shared" si="229"/>
        <v>0</v>
      </c>
      <c r="AR142" s="23">
        <f t="shared" si="230"/>
        <v>0</v>
      </c>
      <c r="AS142" s="23">
        <f t="shared" si="231"/>
        <v>0</v>
      </c>
      <c r="AT142" s="164">
        <f t="shared" si="232"/>
        <v>0</v>
      </c>
      <c r="AU142" s="106">
        <f t="shared" si="233"/>
        <v>0</v>
      </c>
      <c r="AV142" s="313"/>
      <c r="AW142" s="320"/>
      <c r="AX142" s="157">
        <f t="shared" si="234"/>
        <v>0</v>
      </c>
      <c r="AY142" s="307"/>
      <c r="AZ142" s="320"/>
      <c r="BA142" s="157">
        <f t="shared" si="235"/>
        <v>0</v>
      </c>
      <c r="BB142" s="307"/>
      <c r="BC142" s="319"/>
      <c r="BD142" s="158">
        <f t="shared" si="236"/>
        <v>0</v>
      </c>
      <c r="BE142" s="25">
        <f t="shared" si="237"/>
        <v>0</v>
      </c>
      <c r="BF142" s="307"/>
      <c r="BG142" s="320"/>
      <c r="BH142" s="157">
        <f t="shared" si="238"/>
        <v>0</v>
      </c>
      <c r="BI142" s="307"/>
      <c r="BJ142" s="320"/>
      <c r="BK142" s="157">
        <f t="shared" si="239"/>
        <v>0</v>
      </c>
      <c r="BL142" s="307"/>
      <c r="BM142" s="319"/>
      <c r="BN142" s="157">
        <f t="shared" si="240"/>
        <v>0</v>
      </c>
      <c r="BO142" s="26">
        <f t="shared" si="241"/>
        <v>0</v>
      </c>
      <c r="BP142" s="314"/>
      <c r="BQ142" s="323"/>
      <c r="BR142" s="156">
        <f t="shared" si="242"/>
        <v>0</v>
      </c>
      <c r="BS142" s="27">
        <f t="shared" si="243"/>
        <v>0</v>
      </c>
      <c r="BT142" s="27">
        <f t="shared" si="244"/>
        <v>0</v>
      </c>
      <c r="BU142" s="166">
        <f t="shared" si="245"/>
        <v>0</v>
      </c>
      <c r="BV142" s="155">
        <f t="shared" si="246"/>
        <v>0</v>
      </c>
      <c r="BW142" s="313"/>
      <c r="BX142" s="320"/>
      <c r="BY142" s="153">
        <f t="shared" si="247"/>
        <v>0</v>
      </c>
      <c r="BZ142" s="317"/>
      <c r="CA142" s="326"/>
      <c r="CB142" s="152">
        <f t="shared" si="248"/>
        <v>0</v>
      </c>
      <c r="CC142" s="317"/>
      <c r="CD142" s="325"/>
      <c r="CE142" s="152">
        <f t="shared" si="249"/>
        <v>0</v>
      </c>
      <c r="CF142" s="28">
        <f t="shared" si="250"/>
        <v>0</v>
      </c>
      <c r="CG142" s="28">
        <f t="shared" si="251"/>
        <v>0</v>
      </c>
      <c r="CH142" s="167">
        <f t="shared" si="252"/>
        <v>0</v>
      </c>
      <c r="CI142" s="151">
        <f t="shared" si="253"/>
        <v>0</v>
      </c>
      <c r="CJ142" s="313"/>
      <c r="CK142" s="320"/>
      <c r="CL142" s="149">
        <f t="shared" si="254"/>
        <v>0</v>
      </c>
      <c r="CM142" s="317"/>
      <c r="CN142" s="326"/>
      <c r="CO142" s="148">
        <f t="shared" si="255"/>
        <v>0</v>
      </c>
      <c r="CP142" s="317"/>
      <c r="CQ142" s="325"/>
      <c r="CR142" s="148">
        <f t="shared" si="256"/>
        <v>0</v>
      </c>
      <c r="CS142" s="30">
        <f t="shared" si="257"/>
        <v>0</v>
      </c>
      <c r="CT142" s="30">
        <f t="shared" si="258"/>
        <v>0</v>
      </c>
      <c r="CU142" s="168">
        <f t="shared" si="259"/>
        <v>0</v>
      </c>
      <c r="CV142" s="147">
        <f t="shared" si="260"/>
        <v>0</v>
      </c>
      <c r="CW142" s="313"/>
      <c r="CX142" s="320"/>
      <c r="CY142" s="145">
        <f t="shared" si="261"/>
        <v>0</v>
      </c>
      <c r="CZ142" s="317"/>
      <c r="DA142" s="326"/>
      <c r="DB142" s="144">
        <f t="shared" si="262"/>
        <v>0</v>
      </c>
      <c r="DC142" s="317"/>
      <c r="DD142" s="323"/>
      <c r="DE142" s="143">
        <f t="shared" si="263"/>
        <v>0</v>
      </c>
      <c r="DF142" s="32">
        <f t="shared" si="264"/>
        <v>0</v>
      </c>
      <c r="DG142" s="32">
        <f t="shared" si="265"/>
        <v>0</v>
      </c>
      <c r="DH142" s="169">
        <f t="shared" si="266"/>
        <v>0</v>
      </c>
      <c r="DI142" s="141">
        <f t="shared" si="267"/>
        <v>0</v>
      </c>
      <c r="DJ142" s="313"/>
      <c r="DK142" s="320"/>
      <c r="DL142" s="140">
        <f t="shared" si="268"/>
        <v>0</v>
      </c>
      <c r="DM142" s="317"/>
      <c r="DN142" s="326"/>
      <c r="DO142" s="139">
        <f t="shared" si="269"/>
        <v>0</v>
      </c>
      <c r="DP142" s="317"/>
      <c r="DQ142" s="328"/>
      <c r="DR142" s="138">
        <f t="shared" si="270"/>
        <v>0</v>
      </c>
      <c r="DS142" s="33">
        <f t="shared" si="271"/>
        <v>0</v>
      </c>
      <c r="DT142" s="33">
        <f t="shared" si="272"/>
        <v>0</v>
      </c>
      <c r="DU142" s="171">
        <f t="shared" si="273"/>
        <v>0</v>
      </c>
      <c r="DV142" s="136">
        <f t="shared" si="274"/>
        <v>0</v>
      </c>
      <c r="DW142" s="313"/>
      <c r="DX142" s="320"/>
      <c r="DY142" s="134">
        <f t="shared" si="275"/>
        <v>0</v>
      </c>
      <c r="DZ142" s="317"/>
      <c r="EA142" s="326"/>
      <c r="EB142" s="133">
        <f t="shared" si="276"/>
        <v>0</v>
      </c>
      <c r="EC142" s="317"/>
      <c r="ED142" s="323"/>
      <c r="EE142" s="130">
        <f t="shared" si="277"/>
        <v>0</v>
      </c>
      <c r="EF142" s="34">
        <f t="shared" si="278"/>
        <v>0</v>
      </c>
      <c r="EG142" s="34">
        <f t="shared" si="279"/>
        <v>0</v>
      </c>
      <c r="EH142" s="172">
        <f t="shared" si="280"/>
        <v>0</v>
      </c>
      <c r="EI142" s="129">
        <f t="shared" si="281"/>
        <v>0</v>
      </c>
      <c r="EJ142" s="313"/>
      <c r="EK142" s="320"/>
      <c r="EL142" s="127">
        <f t="shared" si="282"/>
        <v>0</v>
      </c>
      <c r="EM142" s="317"/>
      <c r="EN142" s="326"/>
      <c r="EO142" s="126">
        <f t="shared" si="283"/>
        <v>0</v>
      </c>
      <c r="EP142" s="317"/>
      <c r="EQ142" s="325"/>
      <c r="ER142" s="126">
        <f t="shared" si="284"/>
        <v>0</v>
      </c>
      <c r="ES142" s="35">
        <f t="shared" si="285"/>
        <v>0</v>
      </c>
      <c r="ET142" s="35">
        <f t="shared" si="286"/>
        <v>0</v>
      </c>
      <c r="EU142" s="173">
        <f t="shared" si="287"/>
        <v>0</v>
      </c>
      <c r="EV142" s="125">
        <f t="shared" si="288"/>
        <v>0</v>
      </c>
      <c r="EW142" s="288">
        <f t="shared" si="289"/>
        <v>0</v>
      </c>
      <c r="EX142" s="289">
        <f t="shared" si="290"/>
        <v>0</v>
      </c>
      <c r="EY142" s="289">
        <f t="shared" si="291"/>
        <v>0</v>
      </c>
      <c r="EZ142" s="289">
        <f t="shared" si="292"/>
        <v>0</v>
      </c>
      <c r="FA142" s="289">
        <f t="shared" si="293"/>
        <v>0</v>
      </c>
      <c r="FB142" s="303">
        <f t="shared" si="295"/>
        <v>0</v>
      </c>
      <c r="FC142" s="298">
        <f t="shared" si="294"/>
        <v>0</v>
      </c>
    </row>
    <row r="143" spans="1:159">
      <c r="A143" s="11"/>
      <c r="B143" s="12"/>
      <c r="C143" s="447"/>
      <c r="D143" s="13"/>
      <c r="E143" s="13"/>
      <c r="F143" s="11"/>
      <c r="G143" s="90"/>
      <c r="H143" s="90"/>
      <c r="I143" s="5"/>
      <c r="J143" s="90"/>
      <c r="K143" s="13"/>
      <c r="L143" s="13"/>
      <c r="M143" s="98"/>
      <c r="N143" s="15"/>
      <c r="O143" s="14"/>
      <c r="P143" s="15"/>
      <c r="Q143" s="16"/>
      <c r="R143" s="16"/>
      <c r="S143" s="10"/>
      <c r="T143" s="12"/>
      <c r="U143" s="11"/>
      <c r="V143" s="438"/>
      <c r="W143" s="10"/>
      <c r="X143" s="12"/>
      <c r="Y143" s="11"/>
      <c r="Z143" s="11"/>
      <c r="AA143" s="307"/>
      <c r="AB143" s="320"/>
      <c r="AC143" s="108">
        <f t="shared" si="223"/>
        <v>0</v>
      </c>
      <c r="AD143" s="307"/>
      <c r="AE143" s="319"/>
      <c r="AF143" s="108">
        <f t="shared" si="224"/>
        <v>0</v>
      </c>
      <c r="AG143" s="20">
        <f t="shared" si="225"/>
        <v>0</v>
      </c>
      <c r="AH143" s="307"/>
      <c r="AI143" s="320"/>
      <c r="AJ143" s="108">
        <f t="shared" si="226"/>
        <v>0</v>
      </c>
      <c r="AK143" s="307"/>
      <c r="AL143" s="326"/>
      <c r="AM143" s="160">
        <f t="shared" si="227"/>
        <v>0</v>
      </c>
      <c r="AN143" s="22">
        <f t="shared" si="228"/>
        <v>0</v>
      </c>
      <c r="AO143" s="311"/>
      <c r="AP143" s="323"/>
      <c r="AQ143" s="159">
        <f t="shared" si="229"/>
        <v>0</v>
      </c>
      <c r="AR143" s="23">
        <f t="shared" si="230"/>
        <v>0</v>
      </c>
      <c r="AS143" s="23">
        <f t="shared" si="231"/>
        <v>0</v>
      </c>
      <c r="AT143" s="164">
        <f t="shared" si="232"/>
        <v>0</v>
      </c>
      <c r="AU143" s="106">
        <f t="shared" si="233"/>
        <v>0</v>
      </c>
      <c r="AV143" s="313"/>
      <c r="AW143" s="320"/>
      <c r="AX143" s="157">
        <f t="shared" si="234"/>
        <v>0</v>
      </c>
      <c r="AY143" s="307"/>
      <c r="AZ143" s="320"/>
      <c r="BA143" s="157">
        <f t="shared" si="235"/>
        <v>0</v>
      </c>
      <c r="BB143" s="307"/>
      <c r="BC143" s="319"/>
      <c r="BD143" s="158">
        <f t="shared" si="236"/>
        <v>0</v>
      </c>
      <c r="BE143" s="25">
        <f t="shared" si="237"/>
        <v>0</v>
      </c>
      <c r="BF143" s="307"/>
      <c r="BG143" s="320"/>
      <c r="BH143" s="157">
        <f t="shared" si="238"/>
        <v>0</v>
      </c>
      <c r="BI143" s="307"/>
      <c r="BJ143" s="320"/>
      <c r="BK143" s="157">
        <f t="shared" si="239"/>
        <v>0</v>
      </c>
      <c r="BL143" s="307"/>
      <c r="BM143" s="319"/>
      <c r="BN143" s="157">
        <f t="shared" si="240"/>
        <v>0</v>
      </c>
      <c r="BO143" s="26">
        <f t="shared" si="241"/>
        <v>0</v>
      </c>
      <c r="BP143" s="314"/>
      <c r="BQ143" s="323"/>
      <c r="BR143" s="156">
        <f t="shared" si="242"/>
        <v>0</v>
      </c>
      <c r="BS143" s="27">
        <f t="shared" si="243"/>
        <v>0</v>
      </c>
      <c r="BT143" s="27">
        <f t="shared" si="244"/>
        <v>0</v>
      </c>
      <c r="BU143" s="166">
        <f t="shared" si="245"/>
        <v>0</v>
      </c>
      <c r="BV143" s="155">
        <f t="shared" si="246"/>
        <v>0</v>
      </c>
      <c r="BW143" s="313"/>
      <c r="BX143" s="320"/>
      <c r="BY143" s="153">
        <f t="shared" si="247"/>
        <v>0</v>
      </c>
      <c r="BZ143" s="317"/>
      <c r="CA143" s="326"/>
      <c r="CB143" s="152">
        <f t="shared" si="248"/>
        <v>0</v>
      </c>
      <c r="CC143" s="317"/>
      <c r="CD143" s="325"/>
      <c r="CE143" s="152">
        <f t="shared" si="249"/>
        <v>0</v>
      </c>
      <c r="CF143" s="28">
        <f t="shared" si="250"/>
        <v>0</v>
      </c>
      <c r="CG143" s="28">
        <f t="shared" si="251"/>
        <v>0</v>
      </c>
      <c r="CH143" s="167">
        <f t="shared" si="252"/>
        <v>0</v>
      </c>
      <c r="CI143" s="151">
        <f t="shared" si="253"/>
        <v>0</v>
      </c>
      <c r="CJ143" s="313"/>
      <c r="CK143" s="320"/>
      <c r="CL143" s="149">
        <f t="shared" si="254"/>
        <v>0</v>
      </c>
      <c r="CM143" s="317"/>
      <c r="CN143" s="326"/>
      <c r="CO143" s="148">
        <f t="shared" si="255"/>
        <v>0</v>
      </c>
      <c r="CP143" s="317"/>
      <c r="CQ143" s="325"/>
      <c r="CR143" s="148">
        <f t="shared" si="256"/>
        <v>0</v>
      </c>
      <c r="CS143" s="30">
        <f t="shared" si="257"/>
        <v>0</v>
      </c>
      <c r="CT143" s="30">
        <f t="shared" si="258"/>
        <v>0</v>
      </c>
      <c r="CU143" s="168">
        <f t="shared" si="259"/>
        <v>0</v>
      </c>
      <c r="CV143" s="147">
        <f t="shared" si="260"/>
        <v>0</v>
      </c>
      <c r="CW143" s="313"/>
      <c r="CX143" s="320"/>
      <c r="CY143" s="145">
        <f t="shared" si="261"/>
        <v>0</v>
      </c>
      <c r="CZ143" s="317"/>
      <c r="DA143" s="326"/>
      <c r="DB143" s="144">
        <f t="shared" si="262"/>
        <v>0</v>
      </c>
      <c r="DC143" s="317"/>
      <c r="DD143" s="323"/>
      <c r="DE143" s="143">
        <f t="shared" si="263"/>
        <v>0</v>
      </c>
      <c r="DF143" s="32">
        <f t="shared" si="264"/>
        <v>0</v>
      </c>
      <c r="DG143" s="32">
        <f t="shared" si="265"/>
        <v>0</v>
      </c>
      <c r="DH143" s="169">
        <f t="shared" si="266"/>
        <v>0</v>
      </c>
      <c r="DI143" s="141">
        <f t="shared" si="267"/>
        <v>0</v>
      </c>
      <c r="DJ143" s="313"/>
      <c r="DK143" s="320"/>
      <c r="DL143" s="140">
        <f t="shared" si="268"/>
        <v>0</v>
      </c>
      <c r="DM143" s="317"/>
      <c r="DN143" s="326"/>
      <c r="DO143" s="139">
        <f t="shared" si="269"/>
        <v>0</v>
      </c>
      <c r="DP143" s="317"/>
      <c r="DQ143" s="328"/>
      <c r="DR143" s="138">
        <f t="shared" si="270"/>
        <v>0</v>
      </c>
      <c r="DS143" s="33">
        <f t="shared" si="271"/>
        <v>0</v>
      </c>
      <c r="DT143" s="33">
        <f t="shared" si="272"/>
        <v>0</v>
      </c>
      <c r="DU143" s="171">
        <f t="shared" si="273"/>
        <v>0</v>
      </c>
      <c r="DV143" s="136">
        <f t="shared" si="274"/>
        <v>0</v>
      </c>
      <c r="DW143" s="313"/>
      <c r="DX143" s="320"/>
      <c r="DY143" s="134">
        <f t="shared" si="275"/>
        <v>0</v>
      </c>
      <c r="DZ143" s="317"/>
      <c r="EA143" s="326"/>
      <c r="EB143" s="133">
        <f t="shared" si="276"/>
        <v>0</v>
      </c>
      <c r="EC143" s="317"/>
      <c r="ED143" s="323"/>
      <c r="EE143" s="130">
        <f t="shared" si="277"/>
        <v>0</v>
      </c>
      <c r="EF143" s="34">
        <f t="shared" si="278"/>
        <v>0</v>
      </c>
      <c r="EG143" s="34">
        <f t="shared" si="279"/>
        <v>0</v>
      </c>
      <c r="EH143" s="172">
        <f t="shared" si="280"/>
        <v>0</v>
      </c>
      <c r="EI143" s="129">
        <f t="shared" si="281"/>
        <v>0</v>
      </c>
      <c r="EJ143" s="313"/>
      <c r="EK143" s="320"/>
      <c r="EL143" s="127">
        <f t="shared" si="282"/>
        <v>0</v>
      </c>
      <c r="EM143" s="317"/>
      <c r="EN143" s="326"/>
      <c r="EO143" s="126">
        <f t="shared" si="283"/>
        <v>0</v>
      </c>
      <c r="EP143" s="317"/>
      <c r="EQ143" s="325"/>
      <c r="ER143" s="126">
        <f t="shared" si="284"/>
        <v>0</v>
      </c>
      <c r="ES143" s="35">
        <f t="shared" si="285"/>
        <v>0</v>
      </c>
      <c r="ET143" s="35">
        <f t="shared" si="286"/>
        <v>0</v>
      </c>
      <c r="EU143" s="173">
        <f t="shared" si="287"/>
        <v>0</v>
      </c>
      <c r="EV143" s="125">
        <f t="shared" si="288"/>
        <v>0</v>
      </c>
      <c r="EW143" s="288">
        <f t="shared" si="289"/>
        <v>0</v>
      </c>
      <c r="EX143" s="289">
        <f t="shared" si="290"/>
        <v>0</v>
      </c>
      <c r="EY143" s="289">
        <f t="shared" si="291"/>
        <v>0</v>
      </c>
      <c r="EZ143" s="289">
        <f t="shared" si="292"/>
        <v>0</v>
      </c>
      <c r="FA143" s="289">
        <f t="shared" si="293"/>
        <v>0</v>
      </c>
      <c r="FB143" s="303">
        <f t="shared" si="295"/>
        <v>0</v>
      </c>
      <c r="FC143" s="298">
        <f t="shared" si="294"/>
        <v>0</v>
      </c>
    </row>
    <row r="144" spans="1:159">
      <c r="A144" s="11"/>
      <c r="B144" s="12"/>
      <c r="C144" s="447"/>
      <c r="D144" s="13"/>
      <c r="E144" s="13"/>
      <c r="F144" s="11"/>
      <c r="G144" s="90"/>
      <c r="H144" s="90"/>
      <c r="I144" s="5"/>
      <c r="J144" s="90"/>
      <c r="K144" s="13"/>
      <c r="L144" s="13"/>
      <c r="M144" s="98"/>
      <c r="N144" s="15"/>
      <c r="O144" s="14"/>
      <c r="P144" s="15"/>
      <c r="Q144" s="16"/>
      <c r="R144" s="16"/>
      <c r="S144" s="10"/>
      <c r="T144" s="12"/>
      <c r="U144" s="11"/>
      <c r="V144" s="438"/>
      <c r="W144" s="10"/>
      <c r="X144" s="12"/>
      <c r="Y144" s="11"/>
      <c r="Z144" s="11"/>
      <c r="AA144" s="307"/>
      <c r="AB144" s="320"/>
      <c r="AC144" s="108">
        <f t="shared" si="223"/>
        <v>0</v>
      </c>
      <c r="AD144" s="307"/>
      <c r="AE144" s="319"/>
      <c r="AF144" s="108">
        <f t="shared" si="224"/>
        <v>0</v>
      </c>
      <c r="AG144" s="20">
        <f t="shared" si="225"/>
        <v>0</v>
      </c>
      <c r="AH144" s="307"/>
      <c r="AI144" s="320"/>
      <c r="AJ144" s="108">
        <f t="shared" si="226"/>
        <v>0</v>
      </c>
      <c r="AK144" s="307"/>
      <c r="AL144" s="326"/>
      <c r="AM144" s="160">
        <f t="shared" si="227"/>
        <v>0</v>
      </c>
      <c r="AN144" s="22">
        <f t="shared" si="228"/>
        <v>0</v>
      </c>
      <c r="AO144" s="311"/>
      <c r="AP144" s="323"/>
      <c r="AQ144" s="159">
        <f t="shared" si="229"/>
        <v>0</v>
      </c>
      <c r="AR144" s="23">
        <f t="shared" si="230"/>
        <v>0</v>
      </c>
      <c r="AS144" s="23">
        <f t="shared" si="231"/>
        <v>0</v>
      </c>
      <c r="AT144" s="164">
        <f t="shared" si="232"/>
        <v>0</v>
      </c>
      <c r="AU144" s="106">
        <f t="shared" si="233"/>
        <v>0</v>
      </c>
      <c r="AV144" s="313"/>
      <c r="AW144" s="320"/>
      <c r="AX144" s="157">
        <f t="shared" si="234"/>
        <v>0</v>
      </c>
      <c r="AY144" s="307"/>
      <c r="AZ144" s="320"/>
      <c r="BA144" s="157">
        <f t="shared" si="235"/>
        <v>0</v>
      </c>
      <c r="BB144" s="307"/>
      <c r="BC144" s="319"/>
      <c r="BD144" s="158">
        <f t="shared" si="236"/>
        <v>0</v>
      </c>
      <c r="BE144" s="25">
        <f t="shared" si="237"/>
        <v>0</v>
      </c>
      <c r="BF144" s="307"/>
      <c r="BG144" s="320"/>
      <c r="BH144" s="157">
        <f t="shared" si="238"/>
        <v>0</v>
      </c>
      <c r="BI144" s="307"/>
      <c r="BJ144" s="320"/>
      <c r="BK144" s="157">
        <f t="shared" si="239"/>
        <v>0</v>
      </c>
      <c r="BL144" s="307"/>
      <c r="BM144" s="319"/>
      <c r="BN144" s="157">
        <f t="shared" si="240"/>
        <v>0</v>
      </c>
      <c r="BO144" s="26">
        <f t="shared" si="241"/>
        <v>0</v>
      </c>
      <c r="BP144" s="314"/>
      <c r="BQ144" s="323"/>
      <c r="BR144" s="156">
        <f t="shared" si="242"/>
        <v>0</v>
      </c>
      <c r="BS144" s="27">
        <f t="shared" si="243"/>
        <v>0</v>
      </c>
      <c r="BT144" s="27">
        <f t="shared" si="244"/>
        <v>0</v>
      </c>
      <c r="BU144" s="166">
        <f t="shared" si="245"/>
        <v>0</v>
      </c>
      <c r="BV144" s="155">
        <f t="shared" si="246"/>
        <v>0</v>
      </c>
      <c r="BW144" s="313"/>
      <c r="BX144" s="320"/>
      <c r="BY144" s="153">
        <f t="shared" si="247"/>
        <v>0</v>
      </c>
      <c r="BZ144" s="317"/>
      <c r="CA144" s="326"/>
      <c r="CB144" s="152">
        <f t="shared" si="248"/>
        <v>0</v>
      </c>
      <c r="CC144" s="317"/>
      <c r="CD144" s="325"/>
      <c r="CE144" s="152">
        <f t="shared" si="249"/>
        <v>0</v>
      </c>
      <c r="CF144" s="28">
        <f t="shared" si="250"/>
        <v>0</v>
      </c>
      <c r="CG144" s="28">
        <f t="shared" si="251"/>
        <v>0</v>
      </c>
      <c r="CH144" s="167">
        <f t="shared" si="252"/>
        <v>0</v>
      </c>
      <c r="CI144" s="151">
        <f t="shared" si="253"/>
        <v>0</v>
      </c>
      <c r="CJ144" s="313"/>
      <c r="CK144" s="320"/>
      <c r="CL144" s="149">
        <f t="shared" si="254"/>
        <v>0</v>
      </c>
      <c r="CM144" s="317"/>
      <c r="CN144" s="326"/>
      <c r="CO144" s="148">
        <f t="shared" si="255"/>
        <v>0</v>
      </c>
      <c r="CP144" s="317"/>
      <c r="CQ144" s="325"/>
      <c r="CR144" s="148">
        <f t="shared" si="256"/>
        <v>0</v>
      </c>
      <c r="CS144" s="30">
        <f t="shared" si="257"/>
        <v>0</v>
      </c>
      <c r="CT144" s="30">
        <f t="shared" si="258"/>
        <v>0</v>
      </c>
      <c r="CU144" s="168">
        <f t="shared" si="259"/>
        <v>0</v>
      </c>
      <c r="CV144" s="147">
        <f t="shared" si="260"/>
        <v>0</v>
      </c>
      <c r="CW144" s="313"/>
      <c r="CX144" s="320"/>
      <c r="CY144" s="145">
        <f t="shared" si="261"/>
        <v>0</v>
      </c>
      <c r="CZ144" s="317"/>
      <c r="DA144" s="326"/>
      <c r="DB144" s="144">
        <f t="shared" si="262"/>
        <v>0</v>
      </c>
      <c r="DC144" s="317"/>
      <c r="DD144" s="323"/>
      <c r="DE144" s="143">
        <f t="shared" si="263"/>
        <v>0</v>
      </c>
      <c r="DF144" s="32">
        <f t="shared" si="264"/>
        <v>0</v>
      </c>
      <c r="DG144" s="32">
        <f t="shared" si="265"/>
        <v>0</v>
      </c>
      <c r="DH144" s="169">
        <f t="shared" si="266"/>
        <v>0</v>
      </c>
      <c r="DI144" s="141">
        <f t="shared" si="267"/>
        <v>0</v>
      </c>
      <c r="DJ144" s="313"/>
      <c r="DK144" s="320"/>
      <c r="DL144" s="140">
        <f t="shared" si="268"/>
        <v>0</v>
      </c>
      <c r="DM144" s="317"/>
      <c r="DN144" s="326"/>
      <c r="DO144" s="139">
        <f t="shared" si="269"/>
        <v>0</v>
      </c>
      <c r="DP144" s="317"/>
      <c r="DQ144" s="328"/>
      <c r="DR144" s="138">
        <f t="shared" si="270"/>
        <v>0</v>
      </c>
      <c r="DS144" s="33">
        <f t="shared" si="271"/>
        <v>0</v>
      </c>
      <c r="DT144" s="33">
        <f t="shared" si="272"/>
        <v>0</v>
      </c>
      <c r="DU144" s="171">
        <f t="shared" si="273"/>
        <v>0</v>
      </c>
      <c r="DV144" s="136">
        <f t="shared" si="274"/>
        <v>0</v>
      </c>
      <c r="DW144" s="313"/>
      <c r="DX144" s="320"/>
      <c r="DY144" s="134">
        <f t="shared" si="275"/>
        <v>0</v>
      </c>
      <c r="DZ144" s="317"/>
      <c r="EA144" s="326"/>
      <c r="EB144" s="133">
        <f t="shared" si="276"/>
        <v>0</v>
      </c>
      <c r="EC144" s="317"/>
      <c r="ED144" s="323"/>
      <c r="EE144" s="130">
        <f t="shared" si="277"/>
        <v>0</v>
      </c>
      <c r="EF144" s="34">
        <f t="shared" si="278"/>
        <v>0</v>
      </c>
      <c r="EG144" s="34">
        <f t="shared" si="279"/>
        <v>0</v>
      </c>
      <c r="EH144" s="172">
        <f t="shared" si="280"/>
        <v>0</v>
      </c>
      <c r="EI144" s="129">
        <f t="shared" si="281"/>
        <v>0</v>
      </c>
      <c r="EJ144" s="313"/>
      <c r="EK144" s="320"/>
      <c r="EL144" s="127">
        <f t="shared" si="282"/>
        <v>0</v>
      </c>
      <c r="EM144" s="317"/>
      <c r="EN144" s="326"/>
      <c r="EO144" s="126">
        <f t="shared" si="283"/>
        <v>0</v>
      </c>
      <c r="EP144" s="317"/>
      <c r="EQ144" s="325"/>
      <c r="ER144" s="126">
        <f t="shared" si="284"/>
        <v>0</v>
      </c>
      <c r="ES144" s="35">
        <f t="shared" si="285"/>
        <v>0</v>
      </c>
      <c r="ET144" s="35">
        <f t="shared" si="286"/>
        <v>0</v>
      </c>
      <c r="EU144" s="173">
        <f t="shared" si="287"/>
        <v>0</v>
      </c>
      <c r="EV144" s="125">
        <f t="shared" si="288"/>
        <v>0</v>
      </c>
      <c r="EW144" s="288">
        <f t="shared" si="289"/>
        <v>0</v>
      </c>
      <c r="EX144" s="289">
        <f t="shared" si="290"/>
        <v>0</v>
      </c>
      <c r="EY144" s="289">
        <f t="shared" si="291"/>
        <v>0</v>
      </c>
      <c r="EZ144" s="289">
        <f t="shared" si="292"/>
        <v>0</v>
      </c>
      <c r="FA144" s="289">
        <f t="shared" si="293"/>
        <v>0</v>
      </c>
      <c r="FB144" s="303">
        <f t="shared" si="295"/>
        <v>0</v>
      </c>
      <c r="FC144" s="298">
        <f t="shared" si="294"/>
        <v>0</v>
      </c>
    </row>
    <row r="145" spans="1:159">
      <c r="A145" s="11"/>
      <c r="B145" s="12"/>
      <c r="C145" s="447"/>
      <c r="D145" s="13"/>
      <c r="E145" s="13"/>
      <c r="F145" s="11"/>
      <c r="G145" s="90"/>
      <c r="H145" s="90"/>
      <c r="I145" s="5"/>
      <c r="J145" s="90"/>
      <c r="K145" s="13"/>
      <c r="L145" s="13"/>
      <c r="M145" s="98"/>
      <c r="N145" s="15"/>
      <c r="O145" s="14"/>
      <c r="P145" s="15"/>
      <c r="Q145" s="16"/>
      <c r="R145" s="16"/>
      <c r="S145" s="10"/>
      <c r="T145" s="12"/>
      <c r="U145" s="11"/>
      <c r="V145" s="438"/>
      <c r="W145" s="10"/>
      <c r="X145" s="12"/>
      <c r="Y145" s="11"/>
      <c r="Z145" s="11"/>
      <c r="AA145" s="307"/>
      <c r="AB145" s="320"/>
      <c r="AC145" s="108">
        <f t="shared" si="223"/>
        <v>0</v>
      </c>
      <c r="AD145" s="307"/>
      <c r="AE145" s="319"/>
      <c r="AF145" s="108">
        <f t="shared" si="224"/>
        <v>0</v>
      </c>
      <c r="AG145" s="20">
        <f t="shared" si="225"/>
        <v>0</v>
      </c>
      <c r="AH145" s="307"/>
      <c r="AI145" s="320"/>
      <c r="AJ145" s="108">
        <f t="shared" si="226"/>
        <v>0</v>
      </c>
      <c r="AK145" s="307"/>
      <c r="AL145" s="326"/>
      <c r="AM145" s="160">
        <f t="shared" si="227"/>
        <v>0</v>
      </c>
      <c r="AN145" s="22">
        <f t="shared" si="228"/>
        <v>0</v>
      </c>
      <c r="AO145" s="311"/>
      <c r="AP145" s="323"/>
      <c r="AQ145" s="159">
        <f t="shared" si="229"/>
        <v>0</v>
      </c>
      <c r="AR145" s="23">
        <f t="shared" si="230"/>
        <v>0</v>
      </c>
      <c r="AS145" s="23">
        <f t="shared" si="231"/>
        <v>0</v>
      </c>
      <c r="AT145" s="164">
        <f t="shared" si="232"/>
        <v>0</v>
      </c>
      <c r="AU145" s="106">
        <f t="shared" si="233"/>
        <v>0</v>
      </c>
      <c r="AV145" s="313"/>
      <c r="AW145" s="320"/>
      <c r="AX145" s="157">
        <f t="shared" si="234"/>
        <v>0</v>
      </c>
      <c r="AY145" s="307"/>
      <c r="AZ145" s="320"/>
      <c r="BA145" s="157">
        <f t="shared" si="235"/>
        <v>0</v>
      </c>
      <c r="BB145" s="307"/>
      <c r="BC145" s="319"/>
      <c r="BD145" s="158">
        <f t="shared" si="236"/>
        <v>0</v>
      </c>
      <c r="BE145" s="25">
        <f t="shared" si="237"/>
        <v>0</v>
      </c>
      <c r="BF145" s="307"/>
      <c r="BG145" s="320"/>
      <c r="BH145" s="157">
        <f t="shared" si="238"/>
        <v>0</v>
      </c>
      <c r="BI145" s="307"/>
      <c r="BJ145" s="320"/>
      <c r="BK145" s="157">
        <f t="shared" si="239"/>
        <v>0</v>
      </c>
      <c r="BL145" s="307"/>
      <c r="BM145" s="319"/>
      <c r="BN145" s="157">
        <f t="shared" si="240"/>
        <v>0</v>
      </c>
      <c r="BO145" s="26">
        <f t="shared" si="241"/>
        <v>0</v>
      </c>
      <c r="BP145" s="314"/>
      <c r="BQ145" s="323"/>
      <c r="BR145" s="156">
        <f t="shared" si="242"/>
        <v>0</v>
      </c>
      <c r="BS145" s="27">
        <f t="shared" si="243"/>
        <v>0</v>
      </c>
      <c r="BT145" s="27">
        <f t="shared" si="244"/>
        <v>0</v>
      </c>
      <c r="BU145" s="166">
        <f t="shared" si="245"/>
        <v>0</v>
      </c>
      <c r="BV145" s="155">
        <f t="shared" si="246"/>
        <v>0</v>
      </c>
      <c r="BW145" s="313"/>
      <c r="BX145" s="320"/>
      <c r="BY145" s="153">
        <f t="shared" si="247"/>
        <v>0</v>
      </c>
      <c r="BZ145" s="317"/>
      <c r="CA145" s="326"/>
      <c r="CB145" s="152">
        <f t="shared" si="248"/>
        <v>0</v>
      </c>
      <c r="CC145" s="317"/>
      <c r="CD145" s="325"/>
      <c r="CE145" s="152">
        <f t="shared" si="249"/>
        <v>0</v>
      </c>
      <c r="CF145" s="28">
        <f t="shared" si="250"/>
        <v>0</v>
      </c>
      <c r="CG145" s="28">
        <f t="shared" si="251"/>
        <v>0</v>
      </c>
      <c r="CH145" s="167">
        <f t="shared" si="252"/>
        <v>0</v>
      </c>
      <c r="CI145" s="151">
        <f t="shared" si="253"/>
        <v>0</v>
      </c>
      <c r="CJ145" s="313"/>
      <c r="CK145" s="320"/>
      <c r="CL145" s="149">
        <f t="shared" si="254"/>
        <v>0</v>
      </c>
      <c r="CM145" s="317"/>
      <c r="CN145" s="326"/>
      <c r="CO145" s="148">
        <f t="shared" si="255"/>
        <v>0</v>
      </c>
      <c r="CP145" s="317"/>
      <c r="CQ145" s="325"/>
      <c r="CR145" s="148">
        <f t="shared" si="256"/>
        <v>0</v>
      </c>
      <c r="CS145" s="30">
        <f t="shared" si="257"/>
        <v>0</v>
      </c>
      <c r="CT145" s="30">
        <f t="shared" si="258"/>
        <v>0</v>
      </c>
      <c r="CU145" s="168">
        <f t="shared" si="259"/>
        <v>0</v>
      </c>
      <c r="CV145" s="147">
        <f t="shared" si="260"/>
        <v>0</v>
      </c>
      <c r="CW145" s="313"/>
      <c r="CX145" s="320"/>
      <c r="CY145" s="145">
        <f t="shared" si="261"/>
        <v>0</v>
      </c>
      <c r="CZ145" s="317"/>
      <c r="DA145" s="326"/>
      <c r="DB145" s="144">
        <f t="shared" si="262"/>
        <v>0</v>
      </c>
      <c r="DC145" s="317"/>
      <c r="DD145" s="323"/>
      <c r="DE145" s="143">
        <f t="shared" si="263"/>
        <v>0</v>
      </c>
      <c r="DF145" s="32">
        <f t="shared" si="264"/>
        <v>0</v>
      </c>
      <c r="DG145" s="32">
        <f t="shared" si="265"/>
        <v>0</v>
      </c>
      <c r="DH145" s="169">
        <f t="shared" si="266"/>
        <v>0</v>
      </c>
      <c r="DI145" s="141">
        <f t="shared" si="267"/>
        <v>0</v>
      </c>
      <c r="DJ145" s="313"/>
      <c r="DK145" s="320"/>
      <c r="DL145" s="140">
        <f t="shared" si="268"/>
        <v>0</v>
      </c>
      <c r="DM145" s="317"/>
      <c r="DN145" s="326"/>
      <c r="DO145" s="139">
        <f t="shared" si="269"/>
        <v>0</v>
      </c>
      <c r="DP145" s="317"/>
      <c r="DQ145" s="328"/>
      <c r="DR145" s="138">
        <f t="shared" si="270"/>
        <v>0</v>
      </c>
      <c r="DS145" s="33">
        <f t="shared" si="271"/>
        <v>0</v>
      </c>
      <c r="DT145" s="33">
        <f t="shared" si="272"/>
        <v>0</v>
      </c>
      <c r="DU145" s="171">
        <f t="shared" si="273"/>
        <v>0</v>
      </c>
      <c r="DV145" s="136">
        <f t="shared" si="274"/>
        <v>0</v>
      </c>
      <c r="DW145" s="313"/>
      <c r="DX145" s="320"/>
      <c r="DY145" s="134">
        <f t="shared" si="275"/>
        <v>0</v>
      </c>
      <c r="DZ145" s="317"/>
      <c r="EA145" s="326"/>
      <c r="EB145" s="133">
        <f t="shared" si="276"/>
        <v>0</v>
      </c>
      <c r="EC145" s="317"/>
      <c r="ED145" s="323"/>
      <c r="EE145" s="130">
        <f t="shared" si="277"/>
        <v>0</v>
      </c>
      <c r="EF145" s="34">
        <f t="shared" si="278"/>
        <v>0</v>
      </c>
      <c r="EG145" s="34">
        <f t="shared" si="279"/>
        <v>0</v>
      </c>
      <c r="EH145" s="172">
        <f t="shared" si="280"/>
        <v>0</v>
      </c>
      <c r="EI145" s="129">
        <f t="shared" si="281"/>
        <v>0</v>
      </c>
      <c r="EJ145" s="313"/>
      <c r="EK145" s="320"/>
      <c r="EL145" s="127">
        <f t="shared" si="282"/>
        <v>0</v>
      </c>
      <c r="EM145" s="317"/>
      <c r="EN145" s="326"/>
      <c r="EO145" s="126">
        <f t="shared" si="283"/>
        <v>0</v>
      </c>
      <c r="EP145" s="317"/>
      <c r="EQ145" s="325"/>
      <c r="ER145" s="126">
        <f t="shared" si="284"/>
        <v>0</v>
      </c>
      <c r="ES145" s="35">
        <f t="shared" si="285"/>
        <v>0</v>
      </c>
      <c r="ET145" s="35">
        <f t="shared" si="286"/>
        <v>0</v>
      </c>
      <c r="EU145" s="173">
        <f t="shared" si="287"/>
        <v>0</v>
      </c>
      <c r="EV145" s="125">
        <f t="shared" si="288"/>
        <v>0</v>
      </c>
      <c r="EW145" s="288">
        <f t="shared" si="289"/>
        <v>0</v>
      </c>
      <c r="EX145" s="289">
        <f t="shared" si="290"/>
        <v>0</v>
      </c>
      <c r="EY145" s="289">
        <f t="shared" si="291"/>
        <v>0</v>
      </c>
      <c r="EZ145" s="289">
        <f t="shared" si="292"/>
        <v>0</v>
      </c>
      <c r="FA145" s="289">
        <f t="shared" si="293"/>
        <v>0</v>
      </c>
      <c r="FB145" s="303">
        <f t="shared" si="295"/>
        <v>0</v>
      </c>
      <c r="FC145" s="298">
        <f t="shared" si="294"/>
        <v>0</v>
      </c>
    </row>
    <row r="146" spans="1:159">
      <c r="A146" s="11"/>
      <c r="B146" s="12"/>
      <c r="C146" s="447"/>
      <c r="D146" s="13"/>
      <c r="E146" s="13"/>
      <c r="F146" s="11"/>
      <c r="G146" s="90"/>
      <c r="H146" s="90"/>
      <c r="I146" s="5"/>
      <c r="J146" s="90"/>
      <c r="K146" s="13"/>
      <c r="L146" s="13"/>
      <c r="M146" s="98"/>
      <c r="N146" s="15"/>
      <c r="O146" s="14"/>
      <c r="P146" s="15"/>
      <c r="Q146" s="16"/>
      <c r="R146" s="16"/>
      <c r="S146" s="10"/>
      <c r="T146" s="12"/>
      <c r="U146" s="11"/>
      <c r="V146" s="438"/>
      <c r="W146" s="10"/>
      <c r="X146" s="12"/>
      <c r="Y146" s="11"/>
      <c r="Z146" s="11"/>
      <c r="AA146" s="307"/>
      <c r="AB146" s="320"/>
      <c r="AC146" s="108">
        <f t="shared" si="223"/>
        <v>0</v>
      </c>
      <c r="AD146" s="307"/>
      <c r="AE146" s="319"/>
      <c r="AF146" s="108">
        <f t="shared" si="224"/>
        <v>0</v>
      </c>
      <c r="AG146" s="20">
        <f t="shared" si="225"/>
        <v>0</v>
      </c>
      <c r="AH146" s="307"/>
      <c r="AI146" s="320"/>
      <c r="AJ146" s="108">
        <f t="shared" si="226"/>
        <v>0</v>
      </c>
      <c r="AK146" s="307"/>
      <c r="AL146" s="326"/>
      <c r="AM146" s="160">
        <f t="shared" si="227"/>
        <v>0</v>
      </c>
      <c r="AN146" s="22">
        <f t="shared" si="228"/>
        <v>0</v>
      </c>
      <c r="AO146" s="311"/>
      <c r="AP146" s="323"/>
      <c r="AQ146" s="159">
        <f t="shared" si="229"/>
        <v>0</v>
      </c>
      <c r="AR146" s="23">
        <f t="shared" si="230"/>
        <v>0</v>
      </c>
      <c r="AS146" s="23">
        <f t="shared" si="231"/>
        <v>0</v>
      </c>
      <c r="AT146" s="164">
        <f t="shared" si="232"/>
        <v>0</v>
      </c>
      <c r="AU146" s="106">
        <f t="shared" si="233"/>
        <v>0</v>
      </c>
      <c r="AV146" s="313"/>
      <c r="AW146" s="320"/>
      <c r="AX146" s="157">
        <f t="shared" si="234"/>
        <v>0</v>
      </c>
      <c r="AY146" s="307"/>
      <c r="AZ146" s="320"/>
      <c r="BA146" s="157">
        <f t="shared" si="235"/>
        <v>0</v>
      </c>
      <c r="BB146" s="307"/>
      <c r="BC146" s="319"/>
      <c r="BD146" s="158">
        <f t="shared" si="236"/>
        <v>0</v>
      </c>
      <c r="BE146" s="25">
        <f t="shared" si="237"/>
        <v>0</v>
      </c>
      <c r="BF146" s="307"/>
      <c r="BG146" s="320"/>
      <c r="BH146" s="157">
        <f t="shared" si="238"/>
        <v>0</v>
      </c>
      <c r="BI146" s="307"/>
      <c r="BJ146" s="320"/>
      <c r="BK146" s="157">
        <f t="shared" si="239"/>
        <v>0</v>
      </c>
      <c r="BL146" s="307"/>
      <c r="BM146" s="319"/>
      <c r="BN146" s="157">
        <f t="shared" si="240"/>
        <v>0</v>
      </c>
      <c r="BO146" s="26">
        <f t="shared" si="241"/>
        <v>0</v>
      </c>
      <c r="BP146" s="314"/>
      <c r="BQ146" s="323"/>
      <c r="BR146" s="156">
        <f t="shared" si="242"/>
        <v>0</v>
      </c>
      <c r="BS146" s="27">
        <f t="shared" si="243"/>
        <v>0</v>
      </c>
      <c r="BT146" s="27">
        <f t="shared" si="244"/>
        <v>0</v>
      </c>
      <c r="BU146" s="166">
        <f t="shared" si="245"/>
        <v>0</v>
      </c>
      <c r="BV146" s="155">
        <f t="shared" si="246"/>
        <v>0</v>
      </c>
      <c r="BW146" s="313"/>
      <c r="BX146" s="320"/>
      <c r="BY146" s="153">
        <f t="shared" si="247"/>
        <v>0</v>
      </c>
      <c r="BZ146" s="317"/>
      <c r="CA146" s="326"/>
      <c r="CB146" s="152">
        <f t="shared" si="248"/>
        <v>0</v>
      </c>
      <c r="CC146" s="317"/>
      <c r="CD146" s="325"/>
      <c r="CE146" s="152">
        <f t="shared" si="249"/>
        <v>0</v>
      </c>
      <c r="CF146" s="28">
        <f t="shared" si="250"/>
        <v>0</v>
      </c>
      <c r="CG146" s="28">
        <f t="shared" si="251"/>
        <v>0</v>
      </c>
      <c r="CH146" s="167">
        <f t="shared" si="252"/>
        <v>0</v>
      </c>
      <c r="CI146" s="151">
        <f t="shared" si="253"/>
        <v>0</v>
      </c>
      <c r="CJ146" s="313"/>
      <c r="CK146" s="320"/>
      <c r="CL146" s="149">
        <f t="shared" si="254"/>
        <v>0</v>
      </c>
      <c r="CM146" s="317"/>
      <c r="CN146" s="326"/>
      <c r="CO146" s="148">
        <f t="shared" si="255"/>
        <v>0</v>
      </c>
      <c r="CP146" s="317"/>
      <c r="CQ146" s="325"/>
      <c r="CR146" s="148">
        <f t="shared" si="256"/>
        <v>0</v>
      </c>
      <c r="CS146" s="30">
        <f t="shared" si="257"/>
        <v>0</v>
      </c>
      <c r="CT146" s="30">
        <f t="shared" si="258"/>
        <v>0</v>
      </c>
      <c r="CU146" s="168">
        <f t="shared" si="259"/>
        <v>0</v>
      </c>
      <c r="CV146" s="147">
        <f t="shared" si="260"/>
        <v>0</v>
      </c>
      <c r="CW146" s="313"/>
      <c r="CX146" s="320"/>
      <c r="CY146" s="145">
        <f t="shared" si="261"/>
        <v>0</v>
      </c>
      <c r="CZ146" s="317"/>
      <c r="DA146" s="326"/>
      <c r="DB146" s="144">
        <f t="shared" si="262"/>
        <v>0</v>
      </c>
      <c r="DC146" s="317"/>
      <c r="DD146" s="323"/>
      <c r="DE146" s="143">
        <f t="shared" si="263"/>
        <v>0</v>
      </c>
      <c r="DF146" s="32">
        <f t="shared" si="264"/>
        <v>0</v>
      </c>
      <c r="DG146" s="32">
        <f t="shared" si="265"/>
        <v>0</v>
      </c>
      <c r="DH146" s="169">
        <f t="shared" si="266"/>
        <v>0</v>
      </c>
      <c r="DI146" s="141">
        <f t="shared" si="267"/>
        <v>0</v>
      </c>
      <c r="DJ146" s="313"/>
      <c r="DK146" s="320"/>
      <c r="DL146" s="140">
        <f t="shared" si="268"/>
        <v>0</v>
      </c>
      <c r="DM146" s="317"/>
      <c r="DN146" s="326"/>
      <c r="DO146" s="139">
        <f t="shared" si="269"/>
        <v>0</v>
      </c>
      <c r="DP146" s="317"/>
      <c r="DQ146" s="328"/>
      <c r="DR146" s="138">
        <f t="shared" si="270"/>
        <v>0</v>
      </c>
      <c r="DS146" s="33">
        <f t="shared" si="271"/>
        <v>0</v>
      </c>
      <c r="DT146" s="33">
        <f t="shared" si="272"/>
        <v>0</v>
      </c>
      <c r="DU146" s="171">
        <f t="shared" si="273"/>
        <v>0</v>
      </c>
      <c r="DV146" s="136">
        <f t="shared" si="274"/>
        <v>0</v>
      </c>
      <c r="DW146" s="313"/>
      <c r="DX146" s="320"/>
      <c r="DY146" s="134">
        <f t="shared" si="275"/>
        <v>0</v>
      </c>
      <c r="DZ146" s="317"/>
      <c r="EA146" s="326"/>
      <c r="EB146" s="133">
        <f t="shared" si="276"/>
        <v>0</v>
      </c>
      <c r="EC146" s="317"/>
      <c r="ED146" s="323"/>
      <c r="EE146" s="130">
        <f t="shared" si="277"/>
        <v>0</v>
      </c>
      <c r="EF146" s="34">
        <f t="shared" si="278"/>
        <v>0</v>
      </c>
      <c r="EG146" s="34">
        <f t="shared" si="279"/>
        <v>0</v>
      </c>
      <c r="EH146" s="172">
        <f t="shared" si="280"/>
        <v>0</v>
      </c>
      <c r="EI146" s="129">
        <f t="shared" si="281"/>
        <v>0</v>
      </c>
      <c r="EJ146" s="313"/>
      <c r="EK146" s="320"/>
      <c r="EL146" s="127">
        <f t="shared" si="282"/>
        <v>0</v>
      </c>
      <c r="EM146" s="317"/>
      <c r="EN146" s="326"/>
      <c r="EO146" s="126">
        <f t="shared" si="283"/>
        <v>0</v>
      </c>
      <c r="EP146" s="317"/>
      <c r="EQ146" s="325"/>
      <c r="ER146" s="126">
        <f t="shared" si="284"/>
        <v>0</v>
      </c>
      <c r="ES146" s="35">
        <f t="shared" si="285"/>
        <v>0</v>
      </c>
      <c r="ET146" s="35">
        <f t="shared" si="286"/>
        <v>0</v>
      </c>
      <c r="EU146" s="173">
        <f t="shared" si="287"/>
        <v>0</v>
      </c>
      <c r="EV146" s="125">
        <f t="shared" si="288"/>
        <v>0</v>
      </c>
      <c r="EW146" s="288">
        <f t="shared" si="289"/>
        <v>0</v>
      </c>
      <c r="EX146" s="289">
        <f t="shared" si="290"/>
        <v>0</v>
      </c>
      <c r="EY146" s="289">
        <f t="shared" si="291"/>
        <v>0</v>
      </c>
      <c r="EZ146" s="289">
        <f t="shared" si="292"/>
        <v>0</v>
      </c>
      <c r="FA146" s="289">
        <f t="shared" si="293"/>
        <v>0</v>
      </c>
      <c r="FB146" s="303">
        <f t="shared" si="295"/>
        <v>0</v>
      </c>
      <c r="FC146" s="298">
        <f t="shared" si="294"/>
        <v>0</v>
      </c>
    </row>
    <row r="147" spans="1:159">
      <c r="A147" s="11"/>
      <c r="B147" s="12"/>
      <c r="C147" s="447"/>
      <c r="D147" s="13"/>
      <c r="E147" s="13"/>
      <c r="F147" s="11"/>
      <c r="G147" s="90"/>
      <c r="H147" s="90"/>
      <c r="I147" s="5"/>
      <c r="J147" s="90"/>
      <c r="K147" s="13"/>
      <c r="L147" s="13"/>
      <c r="M147" s="98"/>
      <c r="N147" s="15"/>
      <c r="O147" s="14"/>
      <c r="P147" s="15"/>
      <c r="Q147" s="16"/>
      <c r="R147" s="16"/>
      <c r="S147" s="10"/>
      <c r="T147" s="12"/>
      <c r="U147" s="11"/>
      <c r="V147" s="438"/>
      <c r="W147" s="10"/>
      <c r="X147" s="12"/>
      <c r="Y147" s="11"/>
      <c r="Z147" s="11"/>
      <c r="AA147" s="307"/>
      <c r="AB147" s="320"/>
      <c r="AC147" s="108">
        <f t="shared" si="223"/>
        <v>0</v>
      </c>
      <c r="AD147" s="307"/>
      <c r="AE147" s="319"/>
      <c r="AF147" s="108">
        <f t="shared" si="224"/>
        <v>0</v>
      </c>
      <c r="AG147" s="20">
        <f t="shared" si="225"/>
        <v>0</v>
      </c>
      <c r="AH147" s="307"/>
      <c r="AI147" s="320"/>
      <c r="AJ147" s="108">
        <f t="shared" si="226"/>
        <v>0</v>
      </c>
      <c r="AK147" s="307"/>
      <c r="AL147" s="326"/>
      <c r="AM147" s="160">
        <f t="shared" si="227"/>
        <v>0</v>
      </c>
      <c r="AN147" s="22">
        <f t="shared" si="228"/>
        <v>0</v>
      </c>
      <c r="AO147" s="311"/>
      <c r="AP147" s="323"/>
      <c r="AQ147" s="159">
        <f t="shared" si="229"/>
        <v>0</v>
      </c>
      <c r="AR147" s="23">
        <f t="shared" si="230"/>
        <v>0</v>
      </c>
      <c r="AS147" s="23">
        <f t="shared" si="231"/>
        <v>0</v>
      </c>
      <c r="AT147" s="164">
        <f t="shared" si="232"/>
        <v>0</v>
      </c>
      <c r="AU147" s="106">
        <f t="shared" si="233"/>
        <v>0</v>
      </c>
      <c r="AV147" s="313"/>
      <c r="AW147" s="320"/>
      <c r="AX147" s="157">
        <f t="shared" si="234"/>
        <v>0</v>
      </c>
      <c r="AY147" s="307"/>
      <c r="AZ147" s="320"/>
      <c r="BA147" s="157">
        <f t="shared" si="235"/>
        <v>0</v>
      </c>
      <c r="BB147" s="307"/>
      <c r="BC147" s="319"/>
      <c r="BD147" s="158">
        <f t="shared" si="236"/>
        <v>0</v>
      </c>
      <c r="BE147" s="25">
        <f t="shared" si="237"/>
        <v>0</v>
      </c>
      <c r="BF147" s="307"/>
      <c r="BG147" s="320"/>
      <c r="BH147" s="157">
        <f t="shared" si="238"/>
        <v>0</v>
      </c>
      <c r="BI147" s="307"/>
      <c r="BJ147" s="320"/>
      <c r="BK147" s="157">
        <f t="shared" si="239"/>
        <v>0</v>
      </c>
      <c r="BL147" s="307"/>
      <c r="BM147" s="319"/>
      <c r="BN147" s="157">
        <f t="shared" si="240"/>
        <v>0</v>
      </c>
      <c r="BO147" s="26">
        <f t="shared" si="241"/>
        <v>0</v>
      </c>
      <c r="BP147" s="314"/>
      <c r="BQ147" s="323"/>
      <c r="BR147" s="156">
        <f t="shared" si="242"/>
        <v>0</v>
      </c>
      <c r="BS147" s="27">
        <f t="shared" si="243"/>
        <v>0</v>
      </c>
      <c r="BT147" s="27">
        <f t="shared" si="244"/>
        <v>0</v>
      </c>
      <c r="BU147" s="166">
        <f t="shared" si="245"/>
        <v>0</v>
      </c>
      <c r="BV147" s="155">
        <f t="shared" si="246"/>
        <v>0</v>
      </c>
      <c r="BW147" s="313"/>
      <c r="BX147" s="320"/>
      <c r="BY147" s="153">
        <f t="shared" si="247"/>
        <v>0</v>
      </c>
      <c r="BZ147" s="317"/>
      <c r="CA147" s="326"/>
      <c r="CB147" s="152">
        <f t="shared" si="248"/>
        <v>0</v>
      </c>
      <c r="CC147" s="317"/>
      <c r="CD147" s="325"/>
      <c r="CE147" s="152">
        <f t="shared" si="249"/>
        <v>0</v>
      </c>
      <c r="CF147" s="28">
        <f t="shared" si="250"/>
        <v>0</v>
      </c>
      <c r="CG147" s="28">
        <f t="shared" si="251"/>
        <v>0</v>
      </c>
      <c r="CH147" s="167">
        <f t="shared" si="252"/>
        <v>0</v>
      </c>
      <c r="CI147" s="151">
        <f t="shared" si="253"/>
        <v>0</v>
      </c>
      <c r="CJ147" s="313"/>
      <c r="CK147" s="320"/>
      <c r="CL147" s="149">
        <f t="shared" si="254"/>
        <v>0</v>
      </c>
      <c r="CM147" s="317"/>
      <c r="CN147" s="326"/>
      <c r="CO147" s="148">
        <f t="shared" si="255"/>
        <v>0</v>
      </c>
      <c r="CP147" s="317"/>
      <c r="CQ147" s="325"/>
      <c r="CR147" s="148">
        <f t="shared" si="256"/>
        <v>0</v>
      </c>
      <c r="CS147" s="30">
        <f t="shared" si="257"/>
        <v>0</v>
      </c>
      <c r="CT147" s="30">
        <f t="shared" si="258"/>
        <v>0</v>
      </c>
      <c r="CU147" s="168">
        <f t="shared" si="259"/>
        <v>0</v>
      </c>
      <c r="CV147" s="147">
        <f t="shared" si="260"/>
        <v>0</v>
      </c>
      <c r="CW147" s="313"/>
      <c r="CX147" s="320"/>
      <c r="CY147" s="145">
        <f t="shared" si="261"/>
        <v>0</v>
      </c>
      <c r="CZ147" s="317"/>
      <c r="DA147" s="326"/>
      <c r="DB147" s="144">
        <f t="shared" si="262"/>
        <v>0</v>
      </c>
      <c r="DC147" s="317"/>
      <c r="DD147" s="323"/>
      <c r="DE147" s="143">
        <f t="shared" si="263"/>
        <v>0</v>
      </c>
      <c r="DF147" s="32">
        <f t="shared" si="264"/>
        <v>0</v>
      </c>
      <c r="DG147" s="32">
        <f t="shared" si="265"/>
        <v>0</v>
      </c>
      <c r="DH147" s="169">
        <f t="shared" si="266"/>
        <v>0</v>
      </c>
      <c r="DI147" s="141">
        <f t="shared" si="267"/>
        <v>0</v>
      </c>
      <c r="DJ147" s="313"/>
      <c r="DK147" s="320"/>
      <c r="DL147" s="140">
        <f t="shared" si="268"/>
        <v>0</v>
      </c>
      <c r="DM147" s="317"/>
      <c r="DN147" s="326"/>
      <c r="DO147" s="139">
        <f t="shared" si="269"/>
        <v>0</v>
      </c>
      <c r="DP147" s="317"/>
      <c r="DQ147" s="328"/>
      <c r="DR147" s="138">
        <f t="shared" si="270"/>
        <v>0</v>
      </c>
      <c r="DS147" s="33">
        <f t="shared" si="271"/>
        <v>0</v>
      </c>
      <c r="DT147" s="33">
        <f t="shared" si="272"/>
        <v>0</v>
      </c>
      <c r="DU147" s="171">
        <f t="shared" si="273"/>
        <v>0</v>
      </c>
      <c r="DV147" s="136">
        <f t="shared" si="274"/>
        <v>0</v>
      </c>
      <c r="DW147" s="313"/>
      <c r="DX147" s="320"/>
      <c r="DY147" s="134">
        <f t="shared" si="275"/>
        <v>0</v>
      </c>
      <c r="DZ147" s="317"/>
      <c r="EA147" s="326"/>
      <c r="EB147" s="133">
        <f t="shared" si="276"/>
        <v>0</v>
      </c>
      <c r="EC147" s="317"/>
      <c r="ED147" s="323"/>
      <c r="EE147" s="130">
        <f t="shared" si="277"/>
        <v>0</v>
      </c>
      <c r="EF147" s="34">
        <f t="shared" si="278"/>
        <v>0</v>
      </c>
      <c r="EG147" s="34">
        <f t="shared" si="279"/>
        <v>0</v>
      </c>
      <c r="EH147" s="172">
        <f t="shared" si="280"/>
        <v>0</v>
      </c>
      <c r="EI147" s="129">
        <f t="shared" si="281"/>
        <v>0</v>
      </c>
      <c r="EJ147" s="313"/>
      <c r="EK147" s="320"/>
      <c r="EL147" s="127">
        <f t="shared" si="282"/>
        <v>0</v>
      </c>
      <c r="EM147" s="317"/>
      <c r="EN147" s="326"/>
      <c r="EO147" s="126">
        <f t="shared" si="283"/>
        <v>0</v>
      </c>
      <c r="EP147" s="317"/>
      <c r="EQ147" s="325"/>
      <c r="ER147" s="126">
        <f t="shared" si="284"/>
        <v>0</v>
      </c>
      <c r="ES147" s="35">
        <f t="shared" si="285"/>
        <v>0</v>
      </c>
      <c r="ET147" s="35">
        <f t="shared" si="286"/>
        <v>0</v>
      </c>
      <c r="EU147" s="173">
        <f t="shared" si="287"/>
        <v>0</v>
      </c>
      <c r="EV147" s="125">
        <f t="shared" si="288"/>
        <v>0</v>
      </c>
      <c r="EW147" s="288">
        <f t="shared" si="289"/>
        <v>0</v>
      </c>
      <c r="EX147" s="289">
        <f t="shared" si="290"/>
        <v>0</v>
      </c>
      <c r="EY147" s="289">
        <f t="shared" si="291"/>
        <v>0</v>
      </c>
      <c r="EZ147" s="289">
        <f t="shared" si="292"/>
        <v>0</v>
      </c>
      <c r="FA147" s="289">
        <f t="shared" si="293"/>
        <v>0</v>
      </c>
      <c r="FB147" s="303">
        <f t="shared" si="295"/>
        <v>0</v>
      </c>
      <c r="FC147" s="298">
        <f t="shared" si="294"/>
        <v>0</v>
      </c>
    </row>
    <row r="148" spans="1:159">
      <c r="A148" s="11"/>
      <c r="B148" s="12"/>
      <c r="C148" s="447"/>
      <c r="D148" s="13"/>
      <c r="E148" s="13"/>
      <c r="F148" s="11"/>
      <c r="G148" s="90"/>
      <c r="H148" s="90"/>
      <c r="I148" s="5"/>
      <c r="J148" s="90"/>
      <c r="K148" s="13"/>
      <c r="L148" s="13"/>
      <c r="M148" s="98"/>
      <c r="N148" s="15"/>
      <c r="O148" s="14"/>
      <c r="P148" s="15"/>
      <c r="Q148" s="16"/>
      <c r="R148" s="16"/>
      <c r="S148" s="10"/>
      <c r="T148" s="12"/>
      <c r="U148" s="11"/>
      <c r="V148" s="438"/>
      <c r="W148" s="10"/>
      <c r="X148" s="12"/>
      <c r="Y148" s="11"/>
      <c r="Z148" s="11"/>
      <c r="AA148" s="307"/>
      <c r="AB148" s="320"/>
      <c r="AC148" s="108">
        <f t="shared" si="223"/>
        <v>0</v>
      </c>
      <c r="AD148" s="307"/>
      <c r="AE148" s="319"/>
      <c r="AF148" s="108">
        <f t="shared" si="224"/>
        <v>0</v>
      </c>
      <c r="AG148" s="20">
        <f t="shared" si="225"/>
        <v>0</v>
      </c>
      <c r="AH148" s="307"/>
      <c r="AI148" s="320"/>
      <c r="AJ148" s="108">
        <f t="shared" si="226"/>
        <v>0</v>
      </c>
      <c r="AK148" s="307"/>
      <c r="AL148" s="326"/>
      <c r="AM148" s="160">
        <f t="shared" si="227"/>
        <v>0</v>
      </c>
      <c r="AN148" s="22">
        <f t="shared" si="228"/>
        <v>0</v>
      </c>
      <c r="AO148" s="311"/>
      <c r="AP148" s="323"/>
      <c r="AQ148" s="159">
        <f t="shared" si="229"/>
        <v>0</v>
      </c>
      <c r="AR148" s="23">
        <f t="shared" si="230"/>
        <v>0</v>
      </c>
      <c r="AS148" s="23">
        <f t="shared" si="231"/>
        <v>0</v>
      </c>
      <c r="AT148" s="164">
        <f t="shared" si="232"/>
        <v>0</v>
      </c>
      <c r="AU148" s="106">
        <f t="shared" si="233"/>
        <v>0</v>
      </c>
      <c r="AV148" s="313"/>
      <c r="AW148" s="320"/>
      <c r="AX148" s="157">
        <f t="shared" si="234"/>
        <v>0</v>
      </c>
      <c r="AY148" s="307"/>
      <c r="AZ148" s="320"/>
      <c r="BA148" s="157">
        <f t="shared" si="235"/>
        <v>0</v>
      </c>
      <c r="BB148" s="307"/>
      <c r="BC148" s="319"/>
      <c r="BD148" s="158">
        <f t="shared" si="236"/>
        <v>0</v>
      </c>
      <c r="BE148" s="25">
        <f t="shared" si="237"/>
        <v>0</v>
      </c>
      <c r="BF148" s="307"/>
      <c r="BG148" s="320"/>
      <c r="BH148" s="157">
        <f t="shared" si="238"/>
        <v>0</v>
      </c>
      <c r="BI148" s="307"/>
      <c r="BJ148" s="320"/>
      <c r="BK148" s="157">
        <f t="shared" si="239"/>
        <v>0</v>
      </c>
      <c r="BL148" s="307"/>
      <c r="BM148" s="319"/>
      <c r="BN148" s="157">
        <f t="shared" si="240"/>
        <v>0</v>
      </c>
      <c r="BO148" s="26">
        <f t="shared" si="241"/>
        <v>0</v>
      </c>
      <c r="BP148" s="314"/>
      <c r="BQ148" s="323"/>
      <c r="BR148" s="156">
        <f t="shared" si="242"/>
        <v>0</v>
      </c>
      <c r="BS148" s="27">
        <f t="shared" si="243"/>
        <v>0</v>
      </c>
      <c r="BT148" s="27">
        <f t="shared" si="244"/>
        <v>0</v>
      </c>
      <c r="BU148" s="166">
        <f t="shared" si="245"/>
        <v>0</v>
      </c>
      <c r="BV148" s="155">
        <f t="shared" si="246"/>
        <v>0</v>
      </c>
      <c r="BW148" s="313"/>
      <c r="BX148" s="320"/>
      <c r="BY148" s="153">
        <f t="shared" si="247"/>
        <v>0</v>
      </c>
      <c r="BZ148" s="317"/>
      <c r="CA148" s="326"/>
      <c r="CB148" s="152">
        <f t="shared" si="248"/>
        <v>0</v>
      </c>
      <c r="CC148" s="317"/>
      <c r="CD148" s="325"/>
      <c r="CE148" s="152">
        <f t="shared" si="249"/>
        <v>0</v>
      </c>
      <c r="CF148" s="28">
        <f t="shared" si="250"/>
        <v>0</v>
      </c>
      <c r="CG148" s="28">
        <f t="shared" si="251"/>
        <v>0</v>
      </c>
      <c r="CH148" s="167">
        <f t="shared" si="252"/>
        <v>0</v>
      </c>
      <c r="CI148" s="151">
        <f t="shared" si="253"/>
        <v>0</v>
      </c>
      <c r="CJ148" s="313"/>
      <c r="CK148" s="320"/>
      <c r="CL148" s="149">
        <f t="shared" si="254"/>
        <v>0</v>
      </c>
      <c r="CM148" s="317"/>
      <c r="CN148" s="326"/>
      <c r="CO148" s="148">
        <f t="shared" si="255"/>
        <v>0</v>
      </c>
      <c r="CP148" s="317"/>
      <c r="CQ148" s="325"/>
      <c r="CR148" s="148">
        <f t="shared" si="256"/>
        <v>0</v>
      </c>
      <c r="CS148" s="30">
        <f t="shared" si="257"/>
        <v>0</v>
      </c>
      <c r="CT148" s="30">
        <f t="shared" si="258"/>
        <v>0</v>
      </c>
      <c r="CU148" s="168">
        <f t="shared" si="259"/>
        <v>0</v>
      </c>
      <c r="CV148" s="147">
        <f t="shared" si="260"/>
        <v>0</v>
      </c>
      <c r="CW148" s="313"/>
      <c r="CX148" s="320"/>
      <c r="CY148" s="145">
        <f t="shared" si="261"/>
        <v>0</v>
      </c>
      <c r="CZ148" s="317"/>
      <c r="DA148" s="326"/>
      <c r="DB148" s="144">
        <f t="shared" si="262"/>
        <v>0</v>
      </c>
      <c r="DC148" s="317"/>
      <c r="DD148" s="323"/>
      <c r="DE148" s="143">
        <f t="shared" si="263"/>
        <v>0</v>
      </c>
      <c r="DF148" s="32">
        <f t="shared" si="264"/>
        <v>0</v>
      </c>
      <c r="DG148" s="32">
        <f t="shared" si="265"/>
        <v>0</v>
      </c>
      <c r="DH148" s="169">
        <f t="shared" si="266"/>
        <v>0</v>
      </c>
      <c r="DI148" s="141">
        <f t="shared" si="267"/>
        <v>0</v>
      </c>
      <c r="DJ148" s="313"/>
      <c r="DK148" s="320"/>
      <c r="DL148" s="140">
        <f t="shared" si="268"/>
        <v>0</v>
      </c>
      <c r="DM148" s="317"/>
      <c r="DN148" s="326"/>
      <c r="DO148" s="139">
        <f t="shared" si="269"/>
        <v>0</v>
      </c>
      <c r="DP148" s="317"/>
      <c r="DQ148" s="328"/>
      <c r="DR148" s="138">
        <f t="shared" si="270"/>
        <v>0</v>
      </c>
      <c r="DS148" s="33">
        <f t="shared" si="271"/>
        <v>0</v>
      </c>
      <c r="DT148" s="33">
        <f t="shared" si="272"/>
        <v>0</v>
      </c>
      <c r="DU148" s="171">
        <f t="shared" si="273"/>
        <v>0</v>
      </c>
      <c r="DV148" s="136">
        <f t="shared" si="274"/>
        <v>0</v>
      </c>
      <c r="DW148" s="313"/>
      <c r="DX148" s="320"/>
      <c r="DY148" s="134">
        <f t="shared" si="275"/>
        <v>0</v>
      </c>
      <c r="DZ148" s="317"/>
      <c r="EA148" s="326"/>
      <c r="EB148" s="133">
        <f t="shared" si="276"/>
        <v>0</v>
      </c>
      <c r="EC148" s="317"/>
      <c r="ED148" s="323"/>
      <c r="EE148" s="130">
        <f t="shared" si="277"/>
        <v>0</v>
      </c>
      <c r="EF148" s="34">
        <f t="shared" si="278"/>
        <v>0</v>
      </c>
      <c r="EG148" s="34">
        <f t="shared" si="279"/>
        <v>0</v>
      </c>
      <c r="EH148" s="172">
        <f t="shared" si="280"/>
        <v>0</v>
      </c>
      <c r="EI148" s="129">
        <f t="shared" si="281"/>
        <v>0</v>
      </c>
      <c r="EJ148" s="313"/>
      <c r="EK148" s="320"/>
      <c r="EL148" s="127">
        <f t="shared" si="282"/>
        <v>0</v>
      </c>
      <c r="EM148" s="317"/>
      <c r="EN148" s="326"/>
      <c r="EO148" s="126">
        <f t="shared" si="283"/>
        <v>0</v>
      </c>
      <c r="EP148" s="317"/>
      <c r="EQ148" s="325"/>
      <c r="ER148" s="126">
        <f t="shared" si="284"/>
        <v>0</v>
      </c>
      <c r="ES148" s="35">
        <f t="shared" si="285"/>
        <v>0</v>
      </c>
      <c r="ET148" s="35">
        <f t="shared" si="286"/>
        <v>0</v>
      </c>
      <c r="EU148" s="173">
        <f t="shared" si="287"/>
        <v>0</v>
      </c>
      <c r="EV148" s="125">
        <f t="shared" si="288"/>
        <v>0</v>
      </c>
      <c r="EW148" s="288">
        <f t="shared" si="289"/>
        <v>0</v>
      </c>
      <c r="EX148" s="289">
        <f t="shared" si="290"/>
        <v>0</v>
      </c>
      <c r="EY148" s="289">
        <f t="shared" si="291"/>
        <v>0</v>
      </c>
      <c r="EZ148" s="289">
        <f t="shared" si="292"/>
        <v>0</v>
      </c>
      <c r="FA148" s="289">
        <f t="shared" si="293"/>
        <v>0</v>
      </c>
      <c r="FB148" s="303">
        <f t="shared" si="295"/>
        <v>0</v>
      </c>
      <c r="FC148" s="298">
        <f t="shared" si="294"/>
        <v>0</v>
      </c>
    </row>
    <row r="149" spans="1:159">
      <c r="A149" s="11"/>
      <c r="B149" s="12"/>
      <c r="C149" s="447"/>
      <c r="D149" s="13"/>
      <c r="E149" s="13"/>
      <c r="F149" s="11"/>
      <c r="G149" s="90"/>
      <c r="H149" s="90"/>
      <c r="I149" s="5"/>
      <c r="J149" s="90"/>
      <c r="K149" s="13"/>
      <c r="L149" s="13"/>
      <c r="M149" s="98"/>
      <c r="N149" s="15"/>
      <c r="O149" s="14"/>
      <c r="P149" s="15"/>
      <c r="Q149" s="16"/>
      <c r="R149" s="16"/>
      <c r="S149" s="10"/>
      <c r="T149" s="12"/>
      <c r="U149" s="11"/>
      <c r="V149" s="438"/>
      <c r="W149" s="10"/>
      <c r="X149" s="12"/>
      <c r="Y149" s="11"/>
      <c r="Z149" s="11"/>
      <c r="AA149" s="307"/>
      <c r="AB149" s="320"/>
      <c r="AC149" s="108">
        <f t="shared" si="223"/>
        <v>0</v>
      </c>
      <c r="AD149" s="307"/>
      <c r="AE149" s="319"/>
      <c r="AF149" s="108">
        <f t="shared" si="224"/>
        <v>0</v>
      </c>
      <c r="AG149" s="20">
        <f t="shared" si="225"/>
        <v>0</v>
      </c>
      <c r="AH149" s="307"/>
      <c r="AI149" s="320"/>
      <c r="AJ149" s="108">
        <f t="shared" si="226"/>
        <v>0</v>
      </c>
      <c r="AK149" s="307"/>
      <c r="AL149" s="326"/>
      <c r="AM149" s="160">
        <f t="shared" si="227"/>
        <v>0</v>
      </c>
      <c r="AN149" s="22">
        <f t="shared" si="228"/>
        <v>0</v>
      </c>
      <c r="AO149" s="311"/>
      <c r="AP149" s="323"/>
      <c r="AQ149" s="159">
        <f t="shared" si="229"/>
        <v>0</v>
      </c>
      <c r="AR149" s="23">
        <f t="shared" si="230"/>
        <v>0</v>
      </c>
      <c r="AS149" s="23">
        <f t="shared" si="231"/>
        <v>0</v>
      </c>
      <c r="AT149" s="164">
        <f t="shared" si="232"/>
        <v>0</v>
      </c>
      <c r="AU149" s="106">
        <f t="shared" si="233"/>
        <v>0</v>
      </c>
      <c r="AV149" s="313"/>
      <c r="AW149" s="320"/>
      <c r="AX149" s="157">
        <f t="shared" si="234"/>
        <v>0</v>
      </c>
      <c r="AY149" s="307"/>
      <c r="AZ149" s="320"/>
      <c r="BA149" s="157">
        <f t="shared" si="235"/>
        <v>0</v>
      </c>
      <c r="BB149" s="307"/>
      <c r="BC149" s="319"/>
      <c r="BD149" s="158">
        <f t="shared" si="236"/>
        <v>0</v>
      </c>
      <c r="BE149" s="25">
        <f t="shared" si="237"/>
        <v>0</v>
      </c>
      <c r="BF149" s="307"/>
      <c r="BG149" s="320"/>
      <c r="BH149" s="157">
        <f t="shared" si="238"/>
        <v>0</v>
      </c>
      <c r="BI149" s="307"/>
      <c r="BJ149" s="320"/>
      <c r="BK149" s="157">
        <f t="shared" si="239"/>
        <v>0</v>
      </c>
      <c r="BL149" s="307"/>
      <c r="BM149" s="319"/>
      <c r="BN149" s="157">
        <f t="shared" si="240"/>
        <v>0</v>
      </c>
      <c r="BO149" s="26">
        <f t="shared" si="241"/>
        <v>0</v>
      </c>
      <c r="BP149" s="314"/>
      <c r="BQ149" s="323"/>
      <c r="BR149" s="156">
        <f t="shared" si="242"/>
        <v>0</v>
      </c>
      <c r="BS149" s="27">
        <f t="shared" si="243"/>
        <v>0</v>
      </c>
      <c r="BT149" s="27">
        <f t="shared" si="244"/>
        <v>0</v>
      </c>
      <c r="BU149" s="166">
        <f t="shared" si="245"/>
        <v>0</v>
      </c>
      <c r="BV149" s="155">
        <f t="shared" si="246"/>
        <v>0</v>
      </c>
      <c r="BW149" s="313"/>
      <c r="BX149" s="320"/>
      <c r="BY149" s="153">
        <f t="shared" si="247"/>
        <v>0</v>
      </c>
      <c r="BZ149" s="317"/>
      <c r="CA149" s="326"/>
      <c r="CB149" s="152">
        <f t="shared" si="248"/>
        <v>0</v>
      </c>
      <c r="CC149" s="317"/>
      <c r="CD149" s="325"/>
      <c r="CE149" s="152">
        <f t="shared" si="249"/>
        <v>0</v>
      </c>
      <c r="CF149" s="28">
        <f t="shared" si="250"/>
        <v>0</v>
      </c>
      <c r="CG149" s="28">
        <f t="shared" si="251"/>
        <v>0</v>
      </c>
      <c r="CH149" s="167">
        <f t="shared" si="252"/>
        <v>0</v>
      </c>
      <c r="CI149" s="151">
        <f t="shared" si="253"/>
        <v>0</v>
      </c>
      <c r="CJ149" s="313"/>
      <c r="CK149" s="320"/>
      <c r="CL149" s="149">
        <f t="shared" si="254"/>
        <v>0</v>
      </c>
      <c r="CM149" s="317"/>
      <c r="CN149" s="326"/>
      <c r="CO149" s="148">
        <f t="shared" si="255"/>
        <v>0</v>
      </c>
      <c r="CP149" s="317"/>
      <c r="CQ149" s="325"/>
      <c r="CR149" s="148">
        <f t="shared" si="256"/>
        <v>0</v>
      </c>
      <c r="CS149" s="30">
        <f t="shared" si="257"/>
        <v>0</v>
      </c>
      <c r="CT149" s="30">
        <f t="shared" si="258"/>
        <v>0</v>
      </c>
      <c r="CU149" s="168">
        <f t="shared" si="259"/>
        <v>0</v>
      </c>
      <c r="CV149" s="147">
        <f t="shared" si="260"/>
        <v>0</v>
      </c>
      <c r="CW149" s="313"/>
      <c r="CX149" s="320"/>
      <c r="CY149" s="145">
        <f t="shared" si="261"/>
        <v>0</v>
      </c>
      <c r="CZ149" s="317"/>
      <c r="DA149" s="326"/>
      <c r="DB149" s="144">
        <f t="shared" si="262"/>
        <v>0</v>
      </c>
      <c r="DC149" s="317"/>
      <c r="DD149" s="323"/>
      <c r="DE149" s="143">
        <f t="shared" si="263"/>
        <v>0</v>
      </c>
      <c r="DF149" s="32">
        <f t="shared" si="264"/>
        <v>0</v>
      </c>
      <c r="DG149" s="32">
        <f t="shared" si="265"/>
        <v>0</v>
      </c>
      <c r="DH149" s="169">
        <f t="shared" si="266"/>
        <v>0</v>
      </c>
      <c r="DI149" s="141">
        <f t="shared" si="267"/>
        <v>0</v>
      </c>
      <c r="DJ149" s="313"/>
      <c r="DK149" s="320"/>
      <c r="DL149" s="140">
        <f t="shared" si="268"/>
        <v>0</v>
      </c>
      <c r="DM149" s="317"/>
      <c r="DN149" s="326"/>
      <c r="DO149" s="139">
        <f t="shared" si="269"/>
        <v>0</v>
      </c>
      <c r="DP149" s="317"/>
      <c r="DQ149" s="328"/>
      <c r="DR149" s="138">
        <f t="shared" si="270"/>
        <v>0</v>
      </c>
      <c r="DS149" s="33">
        <f t="shared" si="271"/>
        <v>0</v>
      </c>
      <c r="DT149" s="33">
        <f t="shared" si="272"/>
        <v>0</v>
      </c>
      <c r="DU149" s="171">
        <f t="shared" si="273"/>
        <v>0</v>
      </c>
      <c r="DV149" s="136">
        <f t="shared" si="274"/>
        <v>0</v>
      </c>
      <c r="DW149" s="313"/>
      <c r="DX149" s="320"/>
      <c r="DY149" s="134">
        <f t="shared" si="275"/>
        <v>0</v>
      </c>
      <c r="DZ149" s="317"/>
      <c r="EA149" s="326"/>
      <c r="EB149" s="133">
        <f t="shared" si="276"/>
        <v>0</v>
      </c>
      <c r="EC149" s="317"/>
      <c r="ED149" s="323"/>
      <c r="EE149" s="130">
        <f t="shared" si="277"/>
        <v>0</v>
      </c>
      <c r="EF149" s="34">
        <f t="shared" si="278"/>
        <v>0</v>
      </c>
      <c r="EG149" s="34">
        <f t="shared" si="279"/>
        <v>0</v>
      </c>
      <c r="EH149" s="172">
        <f t="shared" si="280"/>
        <v>0</v>
      </c>
      <c r="EI149" s="129">
        <f t="shared" si="281"/>
        <v>0</v>
      </c>
      <c r="EJ149" s="313"/>
      <c r="EK149" s="320"/>
      <c r="EL149" s="127">
        <f t="shared" si="282"/>
        <v>0</v>
      </c>
      <c r="EM149" s="317"/>
      <c r="EN149" s="326"/>
      <c r="EO149" s="126">
        <f t="shared" si="283"/>
        <v>0</v>
      </c>
      <c r="EP149" s="317"/>
      <c r="EQ149" s="325"/>
      <c r="ER149" s="126">
        <f t="shared" si="284"/>
        <v>0</v>
      </c>
      <c r="ES149" s="35">
        <f t="shared" si="285"/>
        <v>0</v>
      </c>
      <c r="ET149" s="35">
        <f t="shared" si="286"/>
        <v>0</v>
      </c>
      <c r="EU149" s="173">
        <f t="shared" si="287"/>
        <v>0</v>
      </c>
      <c r="EV149" s="125">
        <f t="shared" si="288"/>
        <v>0</v>
      </c>
      <c r="EW149" s="288">
        <f t="shared" si="289"/>
        <v>0</v>
      </c>
      <c r="EX149" s="289">
        <f t="shared" si="290"/>
        <v>0</v>
      </c>
      <c r="EY149" s="289">
        <f t="shared" si="291"/>
        <v>0</v>
      </c>
      <c r="EZ149" s="289">
        <f t="shared" si="292"/>
        <v>0</v>
      </c>
      <c r="FA149" s="289">
        <f t="shared" si="293"/>
        <v>0</v>
      </c>
      <c r="FB149" s="303">
        <f t="shared" si="295"/>
        <v>0</v>
      </c>
      <c r="FC149" s="298">
        <f t="shared" si="294"/>
        <v>0</v>
      </c>
    </row>
    <row r="150" spans="1:159">
      <c r="A150" s="11"/>
      <c r="B150" s="12"/>
      <c r="C150" s="447"/>
      <c r="D150" s="13"/>
      <c r="E150" s="13"/>
      <c r="F150" s="11"/>
      <c r="G150" s="90"/>
      <c r="H150" s="90"/>
      <c r="I150" s="5"/>
      <c r="J150" s="90"/>
      <c r="K150" s="13"/>
      <c r="L150" s="13"/>
      <c r="M150" s="98"/>
      <c r="N150" s="15"/>
      <c r="O150" s="14"/>
      <c r="P150" s="15"/>
      <c r="Q150" s="16"/>
      <c r="R150" s="16"/>
      <c r="S150" s="10"/>
      <c r="T150" s="12"/>
      <c r="U150" s="11"/>
      <c r="V150" s="438"/>
      <c r="W150" s="10"/>
      <c r="X150" s="12"/>
      <c r="Y150" s="11"/>
      <c r="Z150" s="11"/>
      <c r="AA150" s="307"/>
      <c r="AB150" s="320"/>
      <c r="AC150" s="108">
        <f t="shared" si="223"/>
        <v>0</v>
      </c>
      <c r="AD150" s="307"/>
      <c r="AE150" s="319"/>
      <c r="AF150" s="108">
        <f t="shared" si="224"/>
        <v>0</v>
      </c>
      <c r="AG150" s="20">
        <f t="shared" si="225"/>
        <v>0</v>
      </c>
      <c r="AH150" s="307"/>
      <c r="AI150" s="320"/>
      <c r="AJ150" s="108">
        <f t="shared" si="226"/>
        <v>0</v>
      </c>
      <c r="AK150" s="307"/>
      <c r="AL150" s="326"/>
      <c r="AM150" s="160">
        <f t="shared" si="227"/>
        <v>0</v>
      </c>
      <c r="AN150" s="22">
        <f t="shared" si="228"/>
        <v>0</v>
      </c>
      <c r="AO150" s="311"/>
      <c r="AP150" s="323"/>
      <c r="AQ150" s="159">
        <f t="shared" si="229"/>
        <v>0</v>
      </c>
      <c r="AR150" s="23">
        <f t="shared" si="230"/>
        <v>0</v>
      </c>
      <c r="AS150" s="23">
        <f t="shared" si="231"/>
        <v>0</v>
      </c>
      <c r="AT150" s="164">
        <f t="shared" si="232"/>
        <v>0</v>
      </c>
      <c r="AU150" s="106">
        <f t="shared" si="233"/>
        <v>0</v>
      </c>
      <c r="AV150" s="313"/>
      <c r="AW150" s="320"/>
      <c r="AX150" s="157">
        <f t="shared" si="234"/>
        <v>0</v>
      </c>
      <c r="AY150" s="307"/>
      <c r="AZ150" s="320"/>
      <c r="BA150" s="157">
        <f t="shared" si="235"/>
        <v>0</v>
      </c>
      <c r="BB150" s="307"/>
      <c r="BC150" s="319"/>
      <c r="BD150" s="158">
        <f t="shared" si="236"/>
        <v>0</v>
      </c>
      <c r="BE150" s="25">
        <f t="shared" si="237"/>
        <v>0</v>
      </c>
      <c r="BF150" s="307"/>
      <c r="BG150" s="320"/>
      <c r="BH150" s="157">
        <f t="shared" si="238"/>
        <v>0</v>
      </c>
      <c r="BI150" s="307"/>
      <c r="BJ150" s="320"/>
      <c r="BK150" s="157">
        <f t="shared" si="239"/>
        <v>0</v>
      </c>
      <c r="BL150" s="307"/>
      <c r="BM150" s="319"/>
      <c r="BN150" s="157">
        <f t="shared" si="240"/>
        <v>0</v>
      </c>
      <c r="BO150" s="26">
        <f t="shared" si="241"/>
        <v>0</v>
      </c>
      <c r="BP150" s="314"/>
      <c r="BQ150" s="323"/>
      <c r="BR150" s="156">
        <f t="shared" si="242"/>
        <v>0</v>
      </c>
      <c r="BS150" s="27">
        <f t="shared" si="243"/>
        <v>0</v>
      </c>
      <c r="BT150" s="27">
        <f t="shared" si="244"/>
        <v>0</v>
      </c>
      <c r="BU150" s="166">
        <f t="shared" si="245"/>
        <v>0</v>
      </c>
      <c r="BV150" s="155">
        <f t="shared" si="246"/>
        <v>0</v>
      </c>
      <c r="BW150" s="313"/>
      <c r="BX150" s="320"/>
      <c r="BY150" s="153">
        <f t="shared" si="247"/>
        <v>0</v>
      </c>
      <c r="BZ150" s="317"/>
      <c r="CA150" s="326"/>
      <c r="CB150" s="152">
        <f t="shared" si="248"/>
        <v>0</v>
      </c>
      <c r="CC150" s="317"/>
      <c r="CD150" s="325"/>
      <c r="CE150" s="152">
        <f t="shared" si="249"/>
        <v>0</v>
      </c>
      <c r="CF150" s="28">
        <f t="shared" si="250"/>
        <v>0</v>
      </c>
      <c r="CG150" s="28">
        <f t="shared" si="251"/>
        <v>0</v>
      </c>
      <c r="CH150" s="167">
        <f t="shared" si="252"/>
        <v>0</v>
      </c>
      <c r="CI150" s="151">
        <f t="shared" si="253"/>
        <v>0</v>
      </c>
      <c r="CJ150" s="313"/>
      <c r="CK150" s="320"/>
      <c r="CL150" s="149">
        <f t="shared" si="254"/>
        <v>0</v>
      </c>
      <c r="CM150" s="317"/>
      <c r="CN150" s="326"/>
      <c r="CO150" s="148">
        <f t="shared" si="255"/>
        <v>0</v>
      </c>
      <c r="CP150" s="317"/>
      <c r="CQ150" s="325"/>
      <c r="CR150" s="148">
        <f t="shared" si="256"/>
        <v>0</v>
      </c>
      <c r="CS150" s="30">
        <f t="shared" si="257"/>
        <v>0</v>
      </c>
      <c r="CT150" s="30">
        <f t="shared" si="258"/>
        <v>0</v>
      </c>
      <c r="CU150" s="168">
        <f t="shared" si="259"/>
        <v>0</v>
      </c>
      <c r="CV150" s="147">
        <f t="shared" si="260"/>
        <v>0</v>
      </c>
      <c r="CW150" s="313"/>
      <c r="CX150" s="320"/>
      <c r="CY150" s="145">
        <f t="shared" si="261"/>
        <v>0</v>
      </c>
      <c r="CZ150" s="317"/>
      <c r="DA150" s="326"/>
      <c r="DB150" s="144">
        <f t="shared" si="262"/>
        <v>0</v>
      </c>
      <c r="DC150" s="317"/>
      <c r="DD150" s="323"/>
      <c r="DE150" s="143">
        <f t="shared" si="263"/>
        <v>0</v>
      </c>
      <c r="DF150" s="32">
        <f t="shared" si="264"/>
        <v>0</v>
      </c>
      <c r="DG150" s="32">
        <f t="shared" si="265"/>
        <v>0</v>
      </c>
      <c r="DH150" s="169">
        <f t="shared" si="266"/>
        <v>0</v>
      </c>
      <c r="DI150" s="141">
        <f t="shared" si="267"/>
        <v>0</v>
      </c>
      <c r="DJ150" s="313"/>
      <c r="DK150" s="320"/>
      <c r="DL150" s="140">
        <f t="shared" si="268"/>
        <v>0</v>
      </c>
      <c r="DM150" s="317"/>
      <c r="DN150" s="326"/>
      <c r="DO150" s="139">
        <f t="shared" si="269"/>
        <v>0</v>
      </c>
      <c r="DP150" s="317"/>
      <c r="DQ150" s="328"/>
      <c r="DR150" s="138">
        <f t="shared" si="270"/>
        <v>0</v>
      </c>
      <c r="DS150" s="33">
        <f t="shared" si="271"/>
        <v>0</v>
      </c>
      <c r="DT150" s="33">
        <f t="shared" si="272"/>
        <v>0</v>
      </c>
      <c r="DU150" s="171">
        <f t="shared" si="273"/>
        <v>0</v>
      </c>
      <c r="DV150" s="136">
        <f t="shared" si="274"/>
        <v>0</v>
      </c>
      <c r="DW150" s="313"/>
      <c r="DX150" s="320"/>
      <c r="DY150" s="134">
        <f t="shared" si="275"/>
        <v>0</v>
      </c>
      <c r="DZ150" s="317"/>
      <c r="EA150" s="326"/>
      <c r="EB150" s="133">
        <f t="shared" si="276"/>
        <v>0</v>
      </c>
      <c r="EC150" s="317"/>
      <c r="ED150" s="323"/>
      <c r="EE150" s="130">
        <f t="shared" si="277"/>
        <v>0</v>
      </c>
      <c r="EF150" s="34">
        <f t="shared" si="278"/>
        <v>0</v>
      </c>
      <c r="EG150" s="34">
        <f t="shared" si="279"/>
        <v>0</v>
      </c>
      <c r="EH150" s="172">
        <f t="shared" si="280"/>
        <v>0</v>
      </c>
      <c r="EI150" s="129">
        <f t="shared" si="281"/>
        <v>0</v>
      </c>
      <c r="EJ150" s="313"/>
      <c r="EK150" s="320"/>
      <c r="EL150" s="127">
        <f t="shared" si="282"/>
        <v>0</v>
      </c>
      <c r="EM150" s="317"/>
      <c r="EN150" s="326"/>
      <c r="EO150" s="126">
        <f t="shared" si="283"/>
        <v>0</v>
      </c>
      <c r="EP150" s="317"/>
      <c r="EQ150" s="325"/>
      <c r="ER150" s="126">
        <f t="shared" si="284"/>
        <v>0</v>
      </c>
      <c r="ES150" s="35">
        <f t="shared" si="285"/>
        <v>0</v>
      </c>
      <c r="ET150" s="35">
        <f t="shared" si="286"/>
        <v>0</v>
      </c>
      <c r="EU150" s="173">
        <f t="shared" si="287"/>
        <v>0</v>
      </c>
      <c r="EV150" s="125">
        <f t="shared" si="288"/>
        <v>0</v>
      </c>
      <c r="EW150" s="288">
        <f t="shared" si="289"/>
        <v>0</v>
      </c>
      <c r="EX150" s="289">
        <f t="shared" si="290"/>
        <v>0</v>
      </c>
      <c r="EY150" s="289">
        <f t="shared" si="291"/>
        <v>0</v>
      </c>
      <c r="EZ150" s="289">
        <f t="shared" si="292"/>
        <v>0</v>
      </c>
      <c r="FA150" s="289">
        <f t="shared" si="293"/>
        <v>0</v>
      </c>
      <c r="FB150" s="303">
        <f t="shared" si="295"/>
        <v>0</v>
      </c>
      <c r="FC150" s="298">
        <f t="shared" si="294"/>
        <v>0</v>
      </c>
    </row>
    <row r="151" spans="1:159">
      <c r="A151" s="11"/>
      <c r="B151" s="12"/>
      <c r="C151" s="447"/>
      <c r="D151" s="13"/>
      <c r="E151" s="13"/>
      <c r="F151" s="11"/>
      <c r="G151" s="90"/>
      <c r="H151" s="90"/>
      <c r="I151" s="5"/>
      <c r="J151" s="90"/>
      <c r="K151" s="13"/>
      <c r="L151" s="13"/>
      <c r="M151" s="98"/>
      <c r="N151" s="15"/>
      <c r="O151" s="14"/>
      <c r="P151" s="15"/>
      <c r="Q151" s="16"/>
      <c r="R151" s="16"/>
      <c r="S151" s="10"/>
      <c r="T151" s="12"/>
      <c r="U151" s="11"/>
      <c r="V151" s="438"/>
      <c r="W151" s="10"/>
      <c r="X151" s="12"/>
      <c r="Y151" s="11"/>
      <c r="Z151" s="11"/>
      <c r="AA151" s="307"/>
      <c r="AB151" s="320"/>
      <c r="AC151" s="108">
        <f t="shared" si="223"/>
        <v>0</v>
      </c>
      <c r="AD151" s="307"/>
      <c r="AE151" s="319"/>
      <c r="AF151" s="108">
        <f t="shared" si="224"/>
        <v>0</v>
      </c>
      <c r="AG151" s="20">
        <f t="shared" si="225"/>
        <v>0</v>
      </c>
      <c r="AH151" s="307"/>
      <c r="AI151" s="320"/>
      <c r="AJ151" s="108">
        <f t="shared" si="226"/>
        <v>0</v>
      </c>
      <c r="AK151" s="307"/>
      <c r="AL151" s="326"/>
      <c r="AM151" s="160">
        <f t="shared" si="227"/>
        <v>0</v>
      </c>
      <c r="AN151" s="22">
        <f t="shared" si="228"/>
        <v>0</v>
      </c>
      <c r="AO151" s="311"/>
      <c r="AP151" s="323"/>
      <c r="AQ151" s="159">
        <f t="shared" si="229"/>
        <v>0</v>
      </c>
      <c r="AR151" s="23">
        <f t="shared" si="230"/>
        <v>0</v>
      </c>
      <c r="AS151" s="23">
        <f t="shared" si="231"/>
        <v>0</v>
      </c>
      <c r="AT151" s="164">
        <f t="shared" si="232"/>
        <v>0</v>
      </c>
      <c r="AU151" s="106">
        <f t="shared" si="233"/>
        <v>0</v>
      </c>
      <c r="AV151" s="313"/>
      <c r="AW151" s="320"/>
      <c r="AX151" s="157">
        <f t="shared" si="234"/>
        <v>0</v>
      </c>
      <c r="AY151" s="307"/>
      <c r="AZ151" s="320"/>
      <c r="BA151" s="157">
        <f t="shared" si="235"/>
        <v>0</v>
      </c>
      <c r="BB151" s="307"/>
      <c r="BC151" s="319"/>
      <c r="BD151" s="158">
        <f t="shared" si="236"/>
        <v>0</v>
      </c>
      <c r="BE151" s="25">
        <f t="shared" si="237"/>
        <v>0</v>
      </c>
      <c r="BF151" s="307"/>
      <c r="BG151" s="320"/>
      <c r="BH151" s="157">
        <f t="shared" si="238"/>
        <v>0</v>
      </c>
      <c r="BI151" s="307"/>
      <c r="BJ151" s="320"/>
      <c r="BK151" s="157">
        <f t="shared" si="239"/>
        <v>0</v>
      </c>
      <c r="BL151" s="307"/>
      <c r="BM151" s="319"/>
      <c r="BN151" s="157">
        <f t="shared" si="240"/>
        <v>0</v>
      </c>
      <c r="BO151" s="26">
        <f t="shared" si="241"/>
        <v>0</v>
      </c>
      <c r="BP151" s="314"/>
      <c r="BQ151" s="323"/>
      <c r="BR151" s="156">
        <f t="shared" si="242"/>
        <v>0</v>
      </c>
      <c r="BS151" s="27">
        <f t="shared" si="243"/>
        <v>0</v>
      </c>
      <c r="BT151" s="27">
        <f t="shared" si="244"/>
        <v>0</v>
      </c>
      <c r="BU151" s="166">
        <f t="shared" si="245"/>
        <v>0</v>
      </c>
      <c r="BV151" s="155">
        <f t="shared" si="246"/>
        <v>0</v>
      </c>
      <c r="BW151" s="313"/>
      <c r="BX151" s="320"/>
      <c r="BY151" s="153">
        <f t="shared" si="247"/>
        <v>0</v>
      </c>
      <c r="BZ151" s="317"/>
      <c r="CA151" s="326"/>
      <c r="CB151" s="152">
        <f t="shared" si="248"/>
        <v>0</v>
      </c>
      <c r="CC151" s="317"/>
      <c r="CD151" s="325"/>
      <c r="CE151" s="152">
        <f t="shared" si="249"/>
        <v>0</v>
      </c>
      <c r="CF151" s="28">
        <f t="shared" si="250"/>
        <v>0</v>
      </c>
      <c r="CG151" s="28">
        <f t="shared" si="251"/>
        <v>0</v>
      </c>
      <c r="CH151" s="167">
        <f t="shared" si="252"/>
        <v>0</v>
      </c>
      <c r="CI151" s="151">
        <f t="shared" si="253"/>
        <v>0</v>
      </c>
      <c r="CJ151" s="313"/>
      <c r="CK151" s="320"/>
      <c r="CL151" s="149">
        <f t="shared" si="254"/>
        <v>0</v>
      </c>
      <c r="CM151" s="317"/>
      <c r="CN151" s="326"/>
      <c r="CO151" s="148">
        <f t="shared" si="255"/>
        <v>0</v>
      </c>
      <c r="CP151" s="317"/>
      <c r="CQ151" s="325"/>
      <c r="CR151" s="148">
        <f t="shared" si="256"/>
        <v>0</v>
      </c>
      <c r="CS151" s="30">
        <f t="shared" si="257"/>
        <v>0</v>
      </c>
      <c r="CT151" s="30">
        <f t="shared" si="258"/>
        <v>0</v>
      </c>
      <c r="CU151" s="168">
        <f t="shared" si="259"/>
        <v>0</v>
      </c>
      <c r="CV151" s="147">
        <f t="shared" si="260"/>
        <v>0</v>
      </c>
      <c r="CW151" s="313"/>
      <c r="CX151" s="320"/>
      <c r="CY151" s="145">
        <f t="shared" si="261"/>
        <v>0</v>
      </c>
      <c r="CZ151" s="317"/>
      <c r="DA151" s="326"/>
      <c r="DB151" s="144">
        <f t="shared" si="262"/>
        <v>0</v>
      </c>
      <c r="DC151" s="317"/>
      <c r="DD151" s="323"/>
      <c r="DE151" s="143">
        <f t="shared" si="263"/>
        <v>0</v>
      </c>
      <c r="DF151" s="32">
        <f t="shared" si="264"/>
        <v>0</v>
      </c>
      <c r="DG151" s="32">
        <f t="shared" si="265"/>
        <v>0</v>
      </c>
      <c r="DH151" s="169">
        <f t="shared" si="266"/>
        <v>0</v>
      </c>
      <c r="DI151" s="141">
        <f t="shared" si="267"/>
        <v>0</v>
      </c>
      <c r="DJ151" s="313"/>
      <c r="DK151" s="320"/>
      <c r="DL151" s="140">
        <f t="shared" si="268"/>
        <v>0</v>
      </c>
      <c r="DM151" s="317"/>
      <c r="DN151" s="326"/>
      <c r="DO151" s="139">
        <f t="shared" si="269"/>
        <v>0</v>
      </c>
      <c r="DP151" s="317"/>
      <c r="DQ151" s="328"/>
      <c r="DR151" s="138">
        <f t="shared" si="270"/>
        <v>0</v>
      </c>
      <c r="DS151" s="33">
        <f t="shared" si="271"/>
        <v>0</v>
      </c>
      <c r="DT151" s="33">
        <f t="shared" si="272"/>
        <v>0</v>
      </c>
      <c r="DU151" s="171">
        <f t="shared" si="273"/>
        <v>0</v>
      </c>
      <c r="DV151" s="136">
        <f t="shared" si="274"/>
        <v>0</v>
      </c>
      <c r="DW151" s="313"/>
      <c r="DX151" s="320"/>
      <c r="DY151" s="134">
        <f t="shared" si="275"/>
        <v>0</v>
      </c>
      <c r="DZ151" s="317"/>
      <c r="EA151" s="326"/>
      <c r="EB151" s="133">
        <f t="shared" si="276"/>
        <v>0</v>
      </c>
      <c r="EC151" s="317"/>
      <c r="ED151" s="323"/>
      <c r="EE151" s="130">
        <f t="shared" si="277"/>
        <v>0</v>
      </c>
      <c r="EF151" s="34">
        <f t="shared" si="278"/>
        <v>0</v>
      </c>
      <c r="EG151" s="34">
        <f t="shared" si="279"/>
        <v>0</v>
      </c>
      <c r="EH151" s="172">
        <f t="shared" si="280"/>
        <v>0</v>
      </c>
      <c r="EI151" s="129">
        <f t="shared" si="281"/>
        <v>0</v>
      </c>
      <c r="EJ151" s="313"/>
      <c r="EK151" s="320"/>
      <c r="EL151" s="127">
        <f t="shared" si="282"/>
        <v>0</v>
      </c>
      <c r="EM151" s="317"/>
      <c r="EN151" s="326"/>
      <c r="EO151" s="126">
        <f t="shared" si="283"/>
        <v>0</v>
      </c>
      <c r="EP151" s="317"/>
      <c r="EQ151" s="325"/>
      <c r="ER151" s="126">
        <f t="shared" si="284"/>
        <v>0</v>
      </c>
      <c r="ES151" s="35">
        <f t="shared" si="285"/>
        <v>0</v>
      </c>
      <c r="ET151" s="35">
        <f t="shared" si="286"/>
        <v>0</v>
      </c>
      <c r="EU151" s="173">
        <f t="shared" si="287"/>
        <v>0</v>
      </c>
      <c r="EV151" s="125">
        <f t="shared" si="288"/>
        <v>0</v>
      </c>
      <c r="EW151" s="288">
        <f t="shared" si="289"/>
        <v>0</v>
      </c>
      <c r="EX151" s="289">
        <f t="shared" si="290"/>
        <v>0</v>
      </c>
      <c r="EY151" s="289">
        <f t="shared" si="291"/>
        <v>0</v>
      </c>
      <c r="EZ151" s="289">
        <f t="shared" si="292"/>
        <v>0</v>
      </c>
      <c r="FA151" s="289">
        <f t="shared" si="293"/>
        <v>0</v>
      </c>
      <c r="FB151" s="303">
        <f t="shared" si="295"/>
        <v>0</v>
      </c>
      <c r="FC151" s="298">
        <f t="shared" si="294"/>
        <v>0</v>
      </c>
    </row>
    <row r="152" spans="1:159">
      <c r="A152" s="11"/>
      <c r="B152" s="12"/>
      <c r="C152" s="447"/>
      <c r="D152" s="13"/>
      <c r="E152" s="13"/>
      <c r="F152" s="11"/>
      <c r="G152" s="90"/>
      <c r="H152" s="90"/>
      <c r="I152" s="5"/>
      <c r="J152" s="90"/>
      <c r="K152" s="13"/>
      <c r="L152" s="13"/>
      <c r="M152" s="98"/>
      <c r="N152" s="15"/>
      <c r="O152" s="14"/>
      <c r="P152" s="15"/>
      <c r="Q152" s="16"/>
      <c r="R152" s="16"/>
      <c r="S152" s="10"/>
      <c r="T152" s="12"/>
      <c r="U152" s="11"/>
      <c r="V152" s="438"/>
      <c r="W152" s="10"/>
      <c r="X152" s="12"/>
      <c r="Y152" s="11"/>
      <c r="Z152" s="11"/>
      <c r="AA152" s="307"/>
      <c r="AB152" s="320"/>
      <c r="AC152" s="108">
        <f t="shared" si="223"/>
        <v>0</v>
      </c>
      <c r="AD152" s="307"/>
      <c r="AE152" s="319"/>
      <c r="AF152" s="108">
        <f t="shared" si="224"/>
        <v>0</v>
      </c>
      <c r="AG152" s="20">
        <f t="shared" si="225"/>
        <v>0</v>
      </c>
      <c r="AH152" s="307"/>
      <c r="AI152" s="320"/>
      <c r="AJ152" s="108">
        <f t="shared" si="226"/>
        <v>0</v>
      </c>
      <c r="AK152" s="307"/>
      <c r="AL152" s="326"/>
      <c r="AM152" s="160">
        <f t="shared" si="227"/>
        <v>0</v>
      </c>
      <c r="AN152" s="22">
        <f t="shared" si="228"/>
        <v>0</v>
      </c>
      <c r="AO152" s="311"/>
      <c r="AP152" s="323"/>
      <c r="AQ152" s="159">
        <f t="shared" si="229"/>
        <v>0</v>
      </c>
      <c r="AR152" s="23">
        <f t="shared" si="230"/>
        <v>0</v>
      </c>
      <c r="AS152" s="23">
        <f t="shared" si="231"/>
        <v>0</v>
      </c>
      <c r="AT152" s="164">
        <f t="shared" si="232"/>
        <v>0</v>
      </c>
      <c r="AU152" s="106">
        <f t="shared" si="233"/>
        <v>0</v>
      </c>
      <c r="AV152" s="313"/>
      <c r="AW152" s="320"/>
      <c r="AX152" s="157">
        <f t="shared" si="234"/>
        <v>0</v>
      </c>
      <c r="AY152" s="307"/>
      <c r="AZ152" s="320"/>
      <c r="BA152" s="157">
        <f t="shared" si="235"/>
        <v>0</v>
      </c>
      <c r="BB152" s="307"/>
      <c r="BC152" s="319"/>
      <c r="BD152" s="158">
        <f t="shared" si="236"/>
        <v>0</v>
      </c>
      <c r="BE152" s="25">
        <f t="shared" si="237"/>
        <v>0</v>
      </c>
      <c r="BF152" s="307"/>
      <c r="BG152" s="320"/>
      <c r="BH152" s="157">
        <f t="shared" si="238"/>
        <v>0</v>
      </c>
      <c r="BI152" s="307"/>
      <c r="BJ152" s="320"/>
      <c r="BK152" s="157">
        <f t="shared" si="239"/>
        <v>0</v>
      </c>
      <c r="BL152" s="307"/>
      <c r="BM152" s="319"/>
      <c r="BN152" s="157">
        <f t="shared" si="240"/>
        <v>0</v>
      </c>
      <c r="BO152" s="26">
        <f t="shared" si="241"/>
        <v>0</v>
      </c>
      <c r="BP152" s="314"/>
      <c r="BQ152" s="323"/>
      <c r="BR152" s="156">
        <f t="shared" si="242"/>
        <v>0</v>
      </c>
      <c r="BS152" s="27">
        <f t="shared" si="243"/>
        <v>0</v>
      </c>
      <c r="BT152" s="27">
        <f t="shared" si="244"/>
        <v>0</v>
      </c>
      <c r="BU152" s="166">
        <f t="shared" si="245"/>
        <v>0</v>
      </c>
      <c r="BV152" s="155">
        <f t="shared" si="246"/>
        <v>0</v>
      </c>
      <c r="BW152" s="313"/>
      <c r="BX152" s="320"/>
      <c r="BY152" s="153">
        <f t="shared" si="247"/>
        <v>0</v>
      </c>
      <c r="BZ152" s="317"/>
      <c r="CA152" s="326"/>
      <c r="CB152" s="152">
        <f t="shared" si="248"/>
        <v>0</v>
      </c>
      <c r="CC152" s="317"/>
      <c r="CD152" s="325"/>
      <c r="CE152" s="152">
        <f t="shared" si="249"/>
        <v>0</v>
      </c>
      <c r="CF152" s="28">
        <f t="shared" si="250"/>
        <v>0</v>
      </c>
      <c r="CG152" s="28">
        <f t="shared" si="251"/>
        <v>0</v>
      </c>
      <c r="CH152" s="167">
        <f t="shared" si="252"/>
        <v>0</v>
      </c>
      <c r="CI152" s="151">
        <f t="shared" si="253"/>
        <v>0</v>
      </c>
      <c r="CJ152" s="313"/>
      <c r="CK152" s="320"/>
      <c r="CL152" s="149">
        <f t="shared" si="254"/>
        <v>0</v>
      </c>
      <c r="CM152" s="317"/>
      <c r="CN152" s="326"/>
      <c r="CO152" s="148">
        <f t="shared" si="255"/>
        <v>0</v>
      </c>
      <c r="CP152" s="317"/>
      <c r="CQ152" s="325"/>
      <c r="CR152" s="148">
        <f t="shared" si="256"/>
        <v>0</v>
      </c>
      <c r="CS152" s="30">
        <f t="shared" si="257"/>
        <v>0</v>
      </c>
      <c r="CT152" s="30">
        <f t="shared" si="258"/>
        <v>0</v>
      </c>
      <c r="CU152" s="168">
        <f t="shared" si="259"/>
        <v>0</v>
      </c>
      <c r="CV152" s="147">
        <f t="shared" si="260"/>
        <v>0</v>
      </c>
      <c r="CW152" s="313"/>
      <c r="CX152" s="320"/>
      <c r="CY152" s="145">
        <f t="shared" si="261"/>
        <v>0</v>
      </c>
      <c r="CZ152" s="317"/>
      <c r="DA152" s="326"/>
      <c r="DB152" s="144">
        <f t="shared" si="262"/>
        <v>0</v>
      </c>
      <c r="DC152" s="317"/>
      <c r="DD152" s="323"/>
      <c r="DE152" s="143">
        <f t="shared" si="263"/>
        <v>0</v>
      </c>
      <c r="DF152" s="32">
        <f t="shared" si="264"/>
        <v>0</v>
      </c>
      <c r="DG152" s="32">
        <f t="shared" si="265"/>
        <v>0</v>
      </c>
      <c r="DH152" s="169">
        <f t="shared" si="266"/>
        <v>0</v>
      </c>
      <c r="DI152" s="141">
        <f t="shared" si="267"/>
        <v>0</v>
      </c>
      <c r="DJ152" s="313"/>
      <c r="DK152" s="320"/>
      <c r="DL152" s="140">
        <f t="shared" si="268"/>
        <v>0</v>
      </c>
      <c r="DM152" s="317"/>
      <c r="DN152" s="326"/>
      <c r="DO152" s="139">
        <f t="shared" si="269"/>
        <v>0</v>
      </c>
      <c r="DP152" s="317"/>
      <c r="DQ152" s="328"/>
      <c r="DR152" s="138">
        <f t="shared" si="270"/>
        <v>0</v>
      </c>
      <c r="DS152" s="33">
        <f t="shared" si="271"/>
        <v>0</v>
      </c>
      <c r="DT152" s="33">
        <f t="shared" si="272"/>
        <v>0</v>
      </c>
      <c r="DU152" s="171">
        <f t="shared" si="273"/>
        <v>0</v>
      </c>
      <c r="DV152" s="136">
        <f t="shared" si="274"/>
        <v>0</v>
      </c>
      <c r="DW152" s="313"/>
      <c r="DX152" s="320"/>
      <c r="DY152" s="134">
        <f t="shared" si="275"/>
        <v>0</v>
      </c>
      <c r="DZ152" s="317"/>
      <c r="EA152" s="326"/>
      <c r="EB152" s="133">
        <f t="shared" si="276"/>
        <v>0</v>
      </c>
      <c r="EC152" s="317"/>
      <c r="ED152" s="323"/>
      <c r="EE152" s="130">
        <f t="shared" si="277"/>
        <v>0</v>
      </c>
      <c r="EF152" s="34">
        <f t="shared" si="278"/>
        <v>0</v>
      </c>
      <c r="EG152" s="34">
        <f t="shared" si="279"/>
        <v>0</v>
      </c>
      <c r="EH152" s="172">
        <f t="shared" si="280"/>
        <v>0</v>
      </c>
      <c r="EI152" s="129">
        <f t="shared" si="281"/>
        <v>0</v>
      </c>
      <c r="EJ152" s="313"/>
      <c r="EK152" s="320"/>
      <c r="EL152" s="127">
        <f t="shared" si="282"/>
        <v>0</v>
      </c>
      <c r="EM152" s="317"/>
      <c r="EN152" s="326"/>
      <c r="EO152" s="126">
        <f t="shared" si="283"/>
        <v>0</v>
      </c>
      <c r="EP152" s="317"/>
      <c r="EQ152" s="325"/>
      <c r="ER152" s="126">
        <f t="shared" si="284"/>
        <v>0</v>
      </c>
      <c r="ES152" s="35">
        <f t="shared" si="285"/>
        <v>0</v>
      </c>
      <c r="ET152" s="35">
        <f t="shared" si="286"/>
        <v>0</v>
      </c>
      <c r="EU152" s="173">
        <f t="shared" si="287"/>
        <v>0</v>
      </c>
      <c r="EV152" s="125">
        <f t="shared" si="288"/>
        <v>0</v>
      </c>
      <c r="EW152" s="288">
        <f t="shared" si="289"/>
        <v>0</v>
      </c>
      <c r="EX152" s="289">
        <f t="shared" si="290"/>
        <v>0</v>
      </c>
      <c r="EY152" s="289">
        <f t="shared" si="291"/>
        <v>0</v>
      </c>
      <c r="EZ152" s="289">
        <f t="shared" si="292"/>
        <v>0</v>
      </c>
      <c r="FA152" s="289">
        <f t="shared" si="293"/>
        <v>0</v>
      </c>
      <c r="FB152" s="303">
        <f t="shared" si="295"/>
        <v>0</v>
      </c>
      <c r="FC152" s="298">
        <f t="shared" si="294"/>
        <v>0</v>
      </c>
    </row>
    <row r="153" spans="1:159">
      <c r="A153" s="11"/>
      <c r="B153" s="12"/>
      <c r="C153" s="447"/>
      <c r="D153" s="13"/>
      <c r="E153" s="13"/>
      <c r="F153" s="11"/>
      <c r="G153" s="90"/>
      <c r="H153" s="90"/>
      <c r="I153" s="5"/>
      <c r="J153" s="90"/>
      <c r="K153" s="13"/>
      <c r="L153" s="13"/>
      <c r="M153" s="98"/>
      <c r="N153" s="15"/>
      <c r="O153" s="14"/>
      <c r="P153" s="15"/>
      <c r="Q153" s="16"/>
      <c r="R153" s="16"/>
      <c r="S153" s="10"/>
      <c r="T153" s="12"/>
      <c r="U153" s="11"/>
      <c r="V153" s="438"/>
      <c r="W153" s="10"/>
      <c r="X153" s="12"/>
      <c r="Y153" s="11"/>
      <c r="Z153" s="11"/>
      <c r="AA153" s="307"/>
      <c r="AB153" s="320"/>
      <c r="AC153" s="108">
        <f t="shared" si="223"/>
        <v>0</v>
      </c>
      <c r="AD153" s="307"/>
      <c r="AE153" s="319"/>
      <c r="AF153" s="108">
        <f t="shared" si="224"/>
        <v>0</v>
      </c>
      <c r="AG153" s="20">
        <f t="shared" si="225"/>
        <v>0</v>
      </c>
      <c r="AH153" s="307"/>
      <c r="AI153" s="320"/>
      <c r="AJ153" s="108">
        <f t="shared" si="226"/>
        <v>0</v>
      </c>
      <c r="AK153" s="307"/>
      <c r="AL153" s="326"/>
      <c r="AM153" s="160">
        <f t="shared" si="227"/>
        <v>0</v>
      </c>
      <c r="AN153" s="22">
        <f t="shared" si="228"/>
        <v>0</v>
      </c>
      <c r="AO153" s="311"/>
      <c r="AP153" s="323"/>
      <c r="AQ153" s="159">
        <f t="shared" si="229"/>
        <v>0</v>
      </c>
      <c r="AR153" s="23">
        <f t="shared" si="230"/>
        <v>0</v>
      </c>
      <c r="AS153" s="23">
        <f t="shared" si="231"/>
        <v>0</v>
      </c>
      <c r="AT153" s="164">
        <f t="shared" si="232"/>
        <v>0</v>
      </c>
      <c r="AU153" s="106">
        <f t="shared" si="233"/>
        <v>0</v>
      </c>
      <c r="AV153" s="313"/>
      <c r="AW153" s="320"/>
      <c r="AX153" s="157">
        <f t="shared" si="234"/>
        <v>0</v>
      </c>
      <c r="AY153" s="307"/>
      <c r="AZ153" s="320"/>
      <c r="BA153" s="157">
        <f t="shared" si="235"/>
        <v>0</v>
      </c>
      <c r="BB153" s="307"/>
      <c r="BC153" s="319"/>
      <c r="BD153" s="158">
        <f t="shared" si="236"/>
        <v>0</v>
      </c>
      <c r="BE153" s="25">
        <f t="shared" si="237"/>
        <v>0</v>
      </c>
      <c r="BF153" s="307"/>
      <c r="BG153" s="320"/>
      <c r="BH153" s="157">
        <f t="shared" si="238"/>
        <v>0</v>
      </c>
      <c r="BI153" s="307"/>
      <c r="BJ153" s="320"/>
      <c r="BK153" s="157">
        <f t="shared" si="239"/>
        <v>0</v>
      </c>
      <c r="BL153" s="307"/>
      <c r="BM153" s="319"/>
      <c r="BN153" s="157">
        <f t="shared" si="240"/>
        <v>0</v>
      </c>
      <c r="BO153" s="26">
        <f t="shared" si="241"/>
        <v>0</v>
      </c>
      <c r="BP153" s="314"/>
      <c r="BQ153" s="323"/>
      <c r="BR153" s="156">
        <f t="shared" si="242"/>
        <v>0</v>
      </c>
      <c r="BS153" s="27">
        <f t="shared" si="243"/>
        <v>0</v>
      </c>
      <c r="BT153" s="27">
        <f t="shared" si="244"/>
        <v>0</v>
      </c>
      <c r="BU153" s="166">
        <f t="shared" si="245"/>
        <v>0</v>
      </c>
      <c r="BV153" s="155">
        <f t="shared" si="246"/>
        <v>0</v>
      </c>
      <c r="BW153" s="313"/>
      <c r="BX153" s="320"/>
      <c r="BY153" s="153">
        <f t="shared" si="247"/>
        <v>0</v>
      </c>
      <c r="BZ153" s="317"/>
      <c r="CA153" s="326"/>
      <c r="CB153" s="152">
        <f t="shared" si="248"/>
        <v>0</v>
      </c>
      <c r="CC153" s="317"/>
      <c r="CD153" s="325"/>
      <c r="CE153" s="152">
        <f t="shared" si="249"/>
        <v>0</v>
      </c>
      <c r="CF153" s="28">
        <f t="shared" si="250"/>
        <v>0</v>
      </c>
      <c r="CG153" s="28">
        <f t="shared" si="251"/>
        <v>0</v>
      </c>
      <c r="CH153" s="167">
        <f t="shared" si="252"/>
        <v>0</v>
      </c>
      <c r="CI153" s="151">
        <f t="shared" si="253"/>
        <v>0</v>
      </c>
      <c r="CJ153" s="313"/>
      <c r="CK153" s="320"/>
      <c r="CL153" s="149">
        <f t="shared" si="254"/>
        <v>0</v>
      </c>
      <c r="CM153" s="317"/>
      <c r="CN153" s="326"/>
      <c r="CO153" s="148">
        <f t="shared" si="255"/>
        <v>0</v>
      </c>
      <c r="CP153" s="317"/>
      <c r="CQ153" s="325"/>
      <c r="CR153" s="148">
        <f t="shared" si="256"/>
        <v>0</v>
      </c>
      <c r="CS153" s="30">
        <f t="shared" si="257"/>
        <v>0</v>
      </c>
      <c r="CT153" s="30">
        <f t="shared" si="258"/>
        <v>0</v>
      </c>
      <c r="CU153" s="168">
        <f t="shared" si="259"/>
        <v>0</v>
      </c>
      <c r="CV153" s="147">
        <f t="shared" si="260"/>
        <v>0</v>
      </c>
      <c r="CW153" s="313"/>
      <c r="CX153" s="320"/>
      <c r="CY153" s="145">
        <f t="shared" si="261"/>
        <v>0</v>
      </c>
      <c r="CZ153" s="317"/>
      <c r="DA153" s="326"/>
      <c r="DB153" s="144">
        <f t="shared" si="262"/>
        <v>0</v>
      </c>
      <c r="DC153" s="317"/>
      <c r="DD153" s="323"/>
      <c r="DE153" s="143">
        <f t="shared" si="263"/>
        <v>0</v>
      </c>
      <c r="DF153" s="32">
        <f t="shared" si="264"/>
        <v>0</v>
      </c>
      <c r="DG153" s="32">
        <f t="shared" si="265"/>
        <v>0</v>
      </c>
      <c r="DH153" s="169">
        <f t="shared" si="266"/>
        <v>0</v>
      </c>
      <c r="DI153" s="141">
        <f t="shared" si="267"/>
        <v>0</v>
      </c>
      <c r="DJ153" s="313"/>
      <c r="DK153" s="320"/>
      <c r="DL153" s="140">
        <f t="shared" si="268"/>
        <v>0</v>
      </c>
      <c r="DM153" s="317"/>
      <c r="DN153" s="326"/>
      <c r="DO153" s="139">
        <f t="shared" si="269"/>
        <v>0</v>
      </c>
      <c r="DP153" s="317"/>
      <c r="DQ153" s="328"/>
      <c r="DR153" s="138">
        <f t="shared" si="270"/>
        <v>0</v>
      </c>
      <c r="DS153" s="33">
        <f t="shared" si="271"/>
        <v>0</v>
      </c>
      <c r="DT153" s="33">
        <f t="shared" si="272"/>
        <v>0</v>
      </c>
      <c r="DU153" s="171">
        <f t="shared" si="273"/>
        <v>0</v>
      </c>
      <c r="DV153" s="136">
        <f t="shared" si="274"/>
        <v>0</v>
      </c>
      <c r="DW153" s="313"/>
      <c r="DX153" s="320"/>
      <c r="DY153" s="134">
        <f t="shared" si="275"/>
        <v>0</v>
      </c>
      <c r="DZ153" s="317"/>
      <c r="EA153" s="326"/>
      <c r="EB153" s="133">
        <f t="shared" si="276"/>
        <v>0</v>
      </c>
      <c r="EC153" s="317"/>
      <c r="ED153" s="323"/>
      <c r="EE153" s="130">
        <f t="shared" si="277"/>
        <v>0</v>
      </c>
      <c r="EF153" s="34">
        <f t="shared" si="278"/>
        <v>0</v>
      </c>
      <c r="EG153" s="34">
        <f t="shared" si="279"/>
        <v>0</v>
      </c>
      <c r="EH153" s="172">
        <f t="shared" si="280"/>
        <v>0</v>
      </c>
      <c r="EI153" s="129">
        <f t="shared" si="281"/>
        <v>0</v>
      </c>
      <c r="EJ153" s="313"/>
      <c r="EK153" s="320"/>
      <c r="EL153" s="127">
        <f t="shared" si="282"/>
        <v>0</v>
      </c>
      <c r="EM153" s="317"/>
      <c r="EN153" s="326"/>
      <c r="EO153" s="126">
        <f t="shared" si="283"/>
        <v>0</v>
      </c>
      <c r="EP153" s="317"/>
      <c r="EQ153" s="325"/>
      <c r="ER153" s="126">
        <f t="shared" si="284"/>
        <v>0</v>
      </c>
      <c r="ES153" s="35">
        <f t="shared" si="285"/>
        <v>0</v>
      </c>
      <c r="ET153" s="35">
        <f t="shared" si="286"/>
        <v>0</v>
      </c>
      <c r="EU153" s="173">
        <f t="shared" si="287"/>
        <v>0</v>
      </c>
      <c r="EV153" s="125">
        <f t="shared" si="288"/>
        <v>0</v>
      </c>
      <c r="EW153" s="288">
        <f t="shared" si="289"/>
        <v>0</v>
      </c>
      <c r="EX153" s="289">
        <f t="shared" si="290"/>
        <v>0</v>
      </c>
      <c r="EY153" s="289">
        <f t="shared" si="291"/>
        <v>0</v>
      </c>
      <c r="EZ153" s="289">
        <f t="shared" si="292"/>
        <v>0</v>
      </c>
      <c r="FA153" s="289">
        <f t="shared" si="293"/>
        <v>0</v>
      </c>
      <c r="FB153" s="303">
        <f t="shared" si="295"/>
        <v>0</v>
      </c>
      <c r="FC153" s="298">
        <f t="shared" si="294"/>
        <v>0</v>
      </c>
    </row>
    <row r="154" spans="1:159">
      <c r="A154" s="11"/>
      <c r="B154" s="12"/>
      <c r="C154" s="447"/>
      <c r="D154" s="13"/>
      <c r="E154" s="13"/>
      <c r="F154" s="11"/>
      <c r="G154" s="90"/>
      <c r="H154" s="90"/>
      <c r="I154" s="5"/>
      <c r="J154" s="90"/>
      <c r="K154" s="13"/>
      <c r="L154" s="13"/>
      <c r="M154" s="98"/>
      <c r="N154" s="15"/>
      <c r="O154" s="14"/>
      <c r="P154" s="15"/>
      <c r="Q154" s="16"/>
      <c r="R154" s="16"/>
      <c r="S154" s="10"/>
      <c r="T154" s="12"/>
      <c r="U154" s="11"/>
      <c r="V154" s="438"/>
      <c r="W154" s="10"/>
      <c r="X154" s="12"/>
      <c r="Y154" s="11"/>
      <c r="Z154" s="11"/>
      <c r="AA154" s="307"/>
      <c r="AB154" s="320"/>
      <c r="AC154" s="108">
        <f t="shared" si="223"/>
        <v>0</v>
      </c>
      <c r="AD154" s="307"/>
      <c r="AE154" s="319"/>
      <c r="AF154" s="108">
        <f t="shared" si="224"/>
        <v>0</v>
      </c>
      <c r="AG154" s="20">
        <f t="shared" si="225"/>
        <v>0</v>
      </c>
      <c r="AH154" s="307"/>
      <c r="AI154" s="320"/>
      <c r="AJ154" s="108">
        <f t="shared" si="226"/>
        <v>0</v>
      </c>
      <c r="AK154" s="307"/>
      <c r="AL154" s="326"/>
      <c r="AM154" s="160">
        <f t="shared" si="227"/>
        <v>0</v>
      </c>
      <c r="AN154" s="22">
        <f t="shared" si="228"/>
        <v>0</v>
      </c>
      <c r="AO154" s="311"/>
      <c r="AP154" s="323"/>
      <c r="AQ154" s="159">
        <f t="shared" si="229"/>
        <v>0</v>
      </c>
      <c r="AR154" s="23">
        <f t="shared" si="230"/>
        <v>0</v>
      </c>
      <c r="AS154" s="23">
        <f t="shared" si="231"/>
        <v>0</v>
      </c>
      <c r="AT154" s="164">
        <f t="shared" si="232"/>
        <v>0</v>
      </c>
      <c r="AU154" s="106">
        <f t="shared" si="233"/>
        <v>0</v>
      </c>
      <c r="AV154" s="313"/>
      <c r="AW154" s="320"/>
      <c r="AX154" s="157">
        <f t="shared" si="234"/>
        <v>0</v>
      </c>
      <c r="AY154" s="307"/>
      <c r="AZ154" s="320"/>
      <c r="BA154" s="157">
        <f t="shared" si="235"/>
        <v>0</v>
      </c>
      <c r="BB154" s="307"/>
      <c r="BC154" s="319"/>
      <c r="BD154" s="158">
        <f t="shared" si="236"/>
        <v>0</v>
      </c>
      <c r="BE154" s="25">
        <f t="shared" si="237"/>
        <v>0</v>
      </c>
      <c r="BF154" s="307"/>
      <c r="BG154" s="320"/>
      <c r="BH154" s="157">
        <f t="shared" si="238"/>
        <v>0</v>
      </c>
      <c r="BI154" s="307"/>
      <c r="BJ154" s="320"/>
      <c r="BK154" s="157">
        <f t="shared" si="239"/>
        <v>0</v>
      </c>
      <c r="BL154" s="307"/>
      <c r="BM154" s="319"/>
      <c r="BN154" s="157">
        <f t="shared" si="240"/>
        <v>0</v>
      </c>
      <c r="BO154" s="26">
        <f t="shared" si="241"/>
        <v>0</v>
      </c>
      <c r="BP154" s="314"/>
      <c r="BQ154" s="323"/>
      <c r="BR154" s="156">
        <f t="shared" si="242"/>
        <v>0</v>
      </c>
      <c r="BS154" s="27">
        <f t="shared" si="243"/>
        <v>0</v>
      </c>
      <c r="BT154" s="27">
        <f t="shared" si="244"/>
        <v>0</v>
      </c>
      <c r="BU154" s="166">
        <f t="shared" si="245"/>
        <v>0</v>
      </c>
      <c r="BV154" s="155">
        <f t="shared" si="246"/>
        <v>0</v>
      </c>
      <c r="BW154" s="313"/>
      <c r="BX154" s="320"/>
      <c r="BY154" s="153">
        <f t="shared" si="247"/>
        <v>0</v>
      </c>
      <c r="BZ154" s="317"/>
      <c r="CA154" s="326"/>
      <c r="CB154" s="152">
        <f t="shared" si="248"/>
        <v>0</v>
      </c>
      <c r="CC154" s="317"/>
      <c r="CD154" s="325"/>
      <c r="CE154" s="152">
        <f t="shared" si="249"/>
        <v>0</v>
      </c>
      <c r="CF154" s="28">
        <f t="shared" si="250"/>
        <v>0</v>
      </c>
      <c r="CG154" s="28">
        <f t="shared" si="251"/>
        <v>0</v>
      </c>
      <c r="CH154" s="167">
        <f t="shared" si="252"/>
        <v>0</v>
      </c>
      <c r="CI154" s="151">
        <f t="shared" si="253"/>
        <v>0</v>
      </c>
      <c r="CJ154" s="313"/>
      <c r="CK154" s="320"/>
      <c r="CL154" s="149">
        <f t="shared" si="254"/>
        <v>0</v>
      </c>
      <c r="CM154" s="317"/>
      <c r="CN154" s="326"/>
      <c r="CO154" s="148">
        <f t="shared" si="255"/>
        <v>0</v>
      </c>
      <c r="CP154" s="317"/>
      <c r="CQ154" s="325"/>
      <c r="CR154" s="148">
        <f t="shared" si="256"/>
        <v>0</v>
      </c>
      <c r="CS154" s="30">
        <f t="shared" si="257"/>
        <v>0</v>
      </c>
      <c r="CT154" s="30">
        <f t="shared" si="258"/>
        <v>0</v>
      </c>
      <c r="CU154" s="168">
        <f t="shared" si="259"/>
        <v>0</v>
      </c>
      <c r="CV154" s="147">
        <f t="shared" si="260"/>
        <v>0</v>
      </c>
      <c r="CW154" s="313"/>
      <c r="CX154" s="320"/>
      <c r="CY154" s="145">
        <f t="shared" si="261"/>
        <v>0</v>
      </c>
      <c r="CZ154" s="317"/>
      <c r="DA154" s="326"/>
      <c r="DB154" s="144">
        <f t="shared" si="262"/>
        <v>0</v>
      </c>
      <c r="DC154" s="317"/>
      <c r="DD154" s="323"/>
      <c r="DE154" s="143">
        <f t="shared" si="263"/>
        <v>0</v>
      </c>
      <c r="DF154" s="32">
        <f t="shared" si="264"/>
        <v>0</v>
      </c>
      <c r="DG154" s="32">
        <f t="shared" si="265"/>
        <v>0</v>
      </c>
      <c r="DH154" s="169">
        <f t="shared" si="266"/>
        <v>0</v>
      </c>
      <c r="DI154" s="141">
        <f t="shared" si="267"/>
        <v>0</v>
      </c>
      <c r="DJ154" s="313"/>
      <c r="DK154" s="320"/>
      <c r="DL154" s="140">
        <f t="shared" si="268"/>
        <v>0</v>
      </c>
      <c r="DM154" s="317"/>
      <c r="DN154" s="326"/>
      <c r="DO154" s="139">
        <f t="shared" si="269"/>
        <v>0</v>
      </c>
      <c r="DP154" s="317"/>
      <c r="DQ154" s="328"/>
      <c r="DR154" s="138">
        <f t="shared" si="270"/>
        <v>0</v>
      </c>
      <c r="DS154" s="33">
        <f t="shared" si="271"/>
        <v>0</v>
      </c>
      <c r="DT154" s="33">
        <f t="shared" si="272"/>
        <v>0</v>
      </c>
      <c r="DU154" s="171">
        <f t="shared" si="273"/>
        <v>0</v>
      </c>
      <c r="DV154" s="136">
        <f t="shared" si="274"/>
        <v>0</v>
      </c>
      <c r="DW154" s="313"/>
      <c r="DX154" s="320"/>
      <c r="DY154" s="134">
        <f t="shared" si="275"/>
        <v>0</v>
      </c>
      <c r="DZ154" s="317"/>
      <c r="EA154" s="326"/>
      <c r="EB154" s="133">
        <f t="shared" si="276"/>
        <v>0</v>
      </c>
      <c r="EC154" s="317"/>
      <c r="ED154" s="323"/>
      <c r="EE154" s="130">
        <f t="shared" si="277"/>
        <v>0</v>
      </c>
      <c r="EF154" s="34">
        <f t="shared" si="278"/>
        <v>0</v>
      </c>
      <c r="EG154" s="34">
        <f t="shared" si="279"/>
        <v>0</v>
      </c>
      <c r="EH154" s="172">
        <f t="shared" si="280"/>
        <v>0</v>
      </c>
      <c r="EI154" s="129">
        <f t="shared" si="281"/>
        <v>0</v>
      </c>
      <c r="EJ154" s="313"/>
      <c r="EK154" s="320"/>
      <c r="EL154" s="127">
        <f t="shared" si="282"/>
        <v>0</v>
      </c>
      <c r="EM154" s="317"/>
      <c r="EN154" s="326"/>
      <c r="EO154" s="126">
        <f t="shared" si="283"/>
        <v>0</v>
      </c>
      <c r="EP154" s="317"/>
      <c r="EQ154" s="325"/>
      <c r="ER154" s="126">
        <f t="shared" si="284"/>
        <v>0</v>
      </c>
      <c r="ES154" s="35">
        <f t="shared" si="285"/>
        <v>0</v>
      </c>
      <c r="ET154" s="35">
        <f t="shared" si="286"/>
        <v>0</v>
      </c>
      <c r="EU154" s="173">
        <f t="shared" si="287"/>
        <v>0</v>
      </c>
      <c r="EV154" s="125">
        <f t="shared" si="288"/>
        <v>0</v>
      </c>
      <c r="EW154" s="288">
        <f t="shared" si="289"/>
        <v>0</v>
      </c>
      <c r="EX154" s="289">
        <f t="shared" si="290"/>
        <v>0</v>
      </c>
      <c r="EY154" s="289">
        <f t="shared" si="291"/>
        <v>0</v>
      </c>
      <c r="EZ154" s="289">
        <f t="shared" si="292"/>
        <v>0</v>
      </c>
      <c r="FA154" s="289">
        <f t="shared" si="293"/>
        <v>0</v>
      </c>
      <c r="FB154" s="303">
        <f t="shared" si="295"/>
        <v>0</v>
      </c>
      <c r="FC154" s="298">
        <f t="shared" si="294"/>
        <v>0</v>
      </c>
    </row>
    <row r="155" spans="1:159">
      <c r="A155" s="11"/>
      <c r="B155" s="12"/>
      <c r="C155" s="447"/>
      <c r="D155" s="13"/>
      <c r="E155" s="13"/>
      <c r="F155" s="11"/>
      <c r="G155" s="90"/>
      <c r="H155" s="90"/>
      <c r="I155" s="5"/>
      <c r="J155" s="90"/>
      <c r="K155" s="13"/>
      <c r="L155" s="13"/>
      <c r="M155" s="98"/>
      <c r="N155" s="15"/>
      <c r="O155" s="14"/>
      <c r="P155" s="15"/>
      <c r="Q155" s="16"/>
      <c r="R155" s="16"/>
      <c r="S155" s="10"/>
      <c r="T155" s="12"/>
      <c r="U155" s="11"/>
      <c r="V155" s="438"/>
      <c r="W155" s="10"/>
      <c r="X155" s="12"/>
      <c r="Y155" s="11"/>
      <c r="Z155" s="11"/>
      <c r="AA155" s="307"/>
      <c r="AB155" s="320"/>
      <c r="AC155" s="108">
        <f t="shared" si="223"/>
        <v>0</v>
      </c>
      <c r="AD155" s="307"/>
      <c r="AE155" s="319"/>
      <c r="AF155" s="108">
        <f t="shared" si="224"/>
        <v>0</v>
      </c>
      <c r="AG155" s="20">
        <f t="shared" si="225"/>
        <v>0</v>
      </c>
      <c r="AH155" s="307"/>
      <c r="AI155" s="320"/>
      <c r="AJ155" s="108">
        <f t="shared" si="226"/>
        <v>0</v>
      </c>
      <c r="AK155" s="307"/>
      <c r="AL155" s="326"/>
      <c r="AM155" s="160">
        <f t="shared" si="227"/>
        <v>0</v>
      </c>
      <c r="AN155" s="22">
        <f t="shared" si="228"/>
        <v>0</v>
      </c>
      <c r="AO155" s="311"/>
      <c r="AP155" s="323"/>
      <c r="AQ155" s="159">
        <f t="shared" si="229"/>
        <v>0</v>
      </c>
      <c r="AR155" s="23">
        <f t="shared" si="230"/>
        <v>0</v>
      </c>
      <c r="AS155" s="23">
        <f t="shared" si="231"/>
        <v>0</v>
      </c>
      <c r="AT155" s="164">
        <f t="shared" si="232"/>
        <v>0</v>
      </c>
      <c r="AU155" s="106">
        <f t="shared" si="233"/>
        <v>0</v>
      </c>
      <c r="AV155" s="313"/>
      <c r="AW155" s="320"/>
      <c r="AX155" s="157">
        <f t="shared" si="234"/>
        <v>0</v>
      </c>
      <c r="AY155" s="307"/>
      <c r="AZ155" s="320"/>
      <c r="BA155" s="157">
        <f t="shared" si="235"/>
        <v>0</v>
      </c>
      <c r="BB155" s="307"/>
      <c r="BC155" s="319"/>
      <c r="BD155" s="158">
        <f t="shared" si="236"/>
        <v>0</v>
      </c>
      <c r="BE155" s="25">
        <f t="shared" si="237"/>
        <v>0</v>
      </c>
      <c r="BF155" s="307"/>
      <c r="BG155" s="320"/>
      <c r="BH155" s="157">
        <f t="shared" si="238"/>
        <v>0</v>
      </c>
      <c r="BI155" s="307"/>
      <c r="BJ155" s="320"/>
      <c r="BK155" s="157">
        <f t="shared" si="239"/>
        <v>0</v>
      </c>
      <c r="BL155" s="307"/>
      <c r="BM155" s="319"/>
      <c r="BN155" s="157">
        <f t="shared" si="240"/>
        <v>0</v>
      </c>
      <c r="BO155" s="26">
        <f t="shared" si="241"/>
        <v>0</v>
      </c>
      <c r="BP155" s="314"/>
      <c r="BQ155" s="323"/>
      <c r="BR155" s="156">
        <f t="shared" si="242"/>
        <v>0</v>
      </c>
      <c r="BS155" s="27">
        <f t="shared" si="243"/>
        <v>0</v>
      </c>
      <c r="BT155" s="27">
        <f t="shared" si="244"/>
        <v>0</v>
      </c>
      <c r="BU155" s="166">
        <f t="shared" si="245"/>
        <v>0</v>
      </c>
      <c r="BV155" s="155">
        <f t="shared" si="246"/>
        <v>0</v>
      </c>
      <c r="BW155" s="313"/>
      <c r="BX155" s="320"/>
      <c r="BY155" s="153">
        <f t="shared" si="247"/>
        <v>0</v>
      </c>
      <c r="BZ155" s="317"/>
      <c r="CA155" s="326"/>
      <c r="CB155" s="152">
        <f t="shared" si="248"/>
        <v>0</v>
      </c>
      <c r="CC155" s="317"/>
      <c r="CD155" s="325"/>
      <c r="CE155" s="152">
        <f t="shared" si="249"/>
        <v>0</v>
      </c>
      <c r="CF155" s="28">
        <f t="shared" si="250"/>
        <v>0</v>
      </c>
      <c r="CG155" s="28">
        <f t="shared" si="251"/>
        <v>0</v>
      </c>
      <c r="CH155" s="167">
        <f t="shared" si="252"/>
        <v>0</v>
      </c>
      <c r="CI155" s="151">
        <f t="shared" si="253"/>
        <v>0</v>
      </c>
      <c r="CJ155" s="313"/>
      <c r="CK155" s="320"/>
      <c r="CL155" s="149">
        <f t="shared" si="254"/>
        <v>0</v>
      </c>
      <c r="CM155" s="317"/>
      <c r="CN155" s="326"/>
      <c r="CO155" s="148">
        <f t="shared" si="255"/>
        <v>0</v>
      </c>
      <c r="CP155" s="317"/>
      <c r="CQ155" s="325"/>
      <c r="CR155" s="148">
        <f t="shared" si="256"/>
        <v>0</v>
      </c>
      <c r="CS155" s="30">
        <f t="shared" si="257"/>
        <v>0</v>
      </c>
      <c r="CT155" s="30">
        <f t="shared" si="258"/>
        <v>0</v>
      </c>
      <c r="CU155" s="168">
        <f t="shared" si="259"/>
        <v>0</v>
      </c>
      <c r="CV155" s="147">
        <f t="shared" si="260"/>
        <v>0</v>
      </c>
      <c r="CW155" s="313"/>
      <c r="CX155" s="320"/>
      <c r="CY155" s="145">
        <f t="shared" si="261"/>
        <v>0</v>
      </c>
      <c r="CZ155" s="317"/>
      <c r="DA155" s="326"/>
      <c r="DB155" s="144">
        <f t="shared" si="262"/>
        <v>0</v>
      </c>
      <c r="DC155" s="317"/>
      <c r="DD155" s="323"/>
      <c r="DE155" s="143">
        <f t="shared" si="263"/>
        <v>0</v>
      </c>
      <c r="DF155" s="32">
        <f t="shared" si="264"/>
        <v>0</v>
      </c>
      <c r="DG155" s="32">
        <f t="shared" si="265"/>
        <v>0</v>
      </c>
      <c r="DH155" s="169">
        <f t="shared" si="266"/>
        <v>0</v>
      </c>
      <c r="DI155" s="141">
        <f t="shared" si="267"/>
        <v>0</v>
      </c>
      <c r="DJ155" s="313"/>
      <c r="DK155" s="320"/>
      <c r="DL155" s="140">
        <f t="shared" si="268"/>
        <v>0</v>
      </c>
      <c r="DM155" s="317"/>
      <c r="DN155" s="326"/>
      <c r="DO155" s="139">
        <f t="shared" si="269"/>
        <v>0</v>
      </c>
      <c r="DP155" s="317"/>
      <c r="DQ155" s="328"/>
      <c r="DR155" s="138">
        <f t="shared" si="270"/>
        <v>0</v>
      </c>
      <c r="DS155" s="33">
        <f t="shared" si="271"/>
        <v>0</v>
      </c>
      <c r="DT155" s="33">
        <f t="shared" si="272"/>
        <v>0</v>
      </c>
      <c r="DU155" s="171">
        <f t="shared" si="273"/>
        <v>0</v>
      </c>
      <c r="DV155" s="136">
        <f t="shared" si="274"/>
        <v>0</v>
      </c>
      <c r="DW155" s="313"/>
      <c r="DX155" s="320"/>
      <c r="DY155" s="134">
        <f t="shared" si="275"/>
        <v>0</v>
      </c>
      <c r="DZ155" s="317"/>
      <c r="EA155" s="326"/>
      <c r="EB155" s="133">
        <f t="shared" si="276"/>
        <v>0</v>
      </c>
      <c r="EC155" s="317"/>
      <c r="ED155" s="323"/>
      <c r="EE155" s="130">
        <f t="shared" si="277"/>
        <v>0</v>
      </c>
      <c r="EF155" s="34">
        <f t="shared" si="278"/>
        <v>0</v>
      </c>
      <c r="EG155" s="34">
        <f t="shared" si="279"/>
        <v>0</v>
      </c>
      <c r="EH155" s="172">
        <f t="shared" si="280"/>
        <v>0</v>
      </c>
      <c r="EI155" s="129">
        <f t="shared" si="281"/>
        <v>0</v>
      </c>
      <c r="EJ155" s="313"/>
      <c r="EK155" s="320"/>
      <c r="EL155" s="127">
        <f t="shared" si="282"/>
        <v>0</v>
      </c>
      <c r="EM155" s="317"/>
      <c r="EN155" s="326"/>
      <c r="EO155" s="126">
        <f t="shared" si="283"/>
        <v>0</v>
      </c>
      <c r="EP155" s="317"/>
      <c r="EQ155" s="325"/>
      <c r="ER155" s="126">
        <f t="shared" si="284"/>
        <v>0</v>
      </c>
      <c r="ES155" s="35">
        <f t="shared" si="285"/>
        <v>0</v>
      </c>
      <c r="ET155" s="35">
        <f t="shared" si="286"/>
        <v>0</v>
      </c>
      <c r="EU155" s="173">
        <f t="shared" si="287"/>
        <v>0</v>
      </c>
      <c r="EV155" s="125">
        <f t="shared" si="288"/>
        <v>0</v>
      </c>
      <c r="EW155" s="288">
        <f t="shared" si="289"/>
        <v>0</v>
      </c>
      <c r="EX155" s="289">
        <f t="shared" si="290"/>
        <v>0</v>
      </c>
      <c r="EY155" s="289">
        <f t="shared" si="291"/>
        <v>0</v>
      </c>
      <c r="EZ155" s="289">
        <f t="shared" si="292"/>
        <v>0</v>
      </c>
      <c r="FA155" s="289">
        <f t="shared" si="293"/>
        <v>0</v>
      </c>
      <c r="FB155" s="303">
        <f t="shared" si="295"/>
        <v>0</v>
      </c>
      <c r="FC155" s="298">
        <f t="shared" si="294"/>
        <v>0</v>
      </c>
    </row>
    <row r="156" spans="1:159">
      <c r="A156" s="11"/>
      <c r="B156" s="12"/>
      <c r="C156" s="447"/>
      <c r="D156" s="13"/>
      <c r="E156" s="13"/>
      <c r="F156" s="11"/>
      <c r="G156" s="90"/>
      <c r="H156" s="90"/>
      <c r="I156" s="5"/>
      <c r="J156" s="90"/>
      <c r="K156" s="13"/>
      <c r="L156" s="13"/>
      <c r="M156" s="98"/>
      <c r="N156" s="15"/>
      <c r="O156" s="14"/>
      <c r="P156" s="15"/>
      <c r="Q156" s="16"/>
      <c r="R156" s="16"/>
      <c r="S156" s="10"/>
      <c r="T156" s="12"/>
      <c r="U156" s="11"/>
      <c r="V156" s="438"/>
      <c r="W156" s="10"/>
      <c r="X156" s="12"/>
      <c r="Y156" s="11"/>
      <c r="Z156" s="11"/>
      <c r="AA156" s="307"/>
      <c r="AB156" s="320"/>
      <c r="AC156" s="108">
        <f t="shared" si="223"/>
        <v>0</v>
      </c>
      <c r="AD156" s="307"/>
      <c r="AE156" s="319"/>
      <c r="AF156" s="108">
        <f t="shared" si="224"/>
        <v>0</v>
      </c>
      <c r="AG156" s="20">
        <f t="shared" si="225"/>
        <v>0</v>
      </c>
      <c r="AH156" s="307"/>
      <c r="AI156" s="320"/>
      <c r="AJ156" s="108">
        <f t="shared" si="226"/>
        <v>0</v>
      </c>
      <c r="AK156" s="307"/>
      <c r="AL156" s="326"/>
      <c r="AM156" s="160">
        <f t="shared" si="227"/>
        <v>0</v>
      </c>
      <c r="AN156" s="22">
        <f t="shared" si="228"/>
        <v>0</v>
      </c>
      <c r="AO156" s="311"/>
      <c r="AP156" s="323"/>
      <c r="AQ156" s="159">
        <f t="shared" si="229"/>
        <v>0</v>
      </c>
      <c r="AR156" s="23">
        <f t="shared" si="230"/>
        <v>0</v>
      </c>
      <c r="AS156" s="23">
        <f t="shared" si="231"/>
        <v>0</v>
      </c>
      <c r="AT156" s="164">
        <f t="shared" si="232"/>
        <v>0</v>
      </c>
      <c r="AU156" s="106">
        <f t="shared" si="233"/>
        <v>0</v>
      </c>
      <c r="AV156" s="313"/>
      <c r="AW156" s="320"/>
      <c r="AX156" s="157">
        <f t="shared" si="234"/>
        <v>0</v>
      </c>
      <c r="AY156" s="307"/>
      <c r="AZ156" s="320"/>
      <c r="BA156" s="157">
        <f t="shared" si="235"/>
        <v>0</v>
      </c>
      <c r="BB156" s="307"/>
      <c r="BC156" s="319"/>
      <c r="BD156" s="158">
        <f t="shared" si="236"/>
        <v>0</v>
      </c>
      <c r="BE156" s="25">
        <f t="shared" si="237"/>
        <v>0</v>
      </c>
      <c r="BF156" s="307"/>
      <c r="BG156" s="320"/>
      <c r="BH156" s="157">
        <f t="shared" si="238"/>
        <v>0</v>
      </c>
      <c r="BI156" s="307"/>
      <c r="BJ156" s="320"/>
      <c r="BK156" s="157">
        <f t="shared" si="239"/>
        <v>0</v>
      </c>
      <c r="BL156" s="307"/>
      <c r="BM156" s="319"/>
      <c r="BN156" s="157">
        <f t="shared" si="240"/>
        <v>0</v>
      </c>
      <c r="BO156" s="26">
        <f t="shared" si="241"/>
        <v>0</v>
      </c>
      <c r="BP156" s="314"/>
      <c r="BQ156" s="323"/>
      <c r="BR156" s="156">
        <f t="shared" si="242"/>
        <v>0</v>
      </c>
      <c r="BS156" s="27">
        <f t="shared" si="243"/>
        <v>0</v>
      </c>
      <c r="BT156" s="27">
        <f t="shared" si="244"/>
        <v>0</v>
      </c>
      <c r="BU156" s="166">
        <f t="shared" si="245"/>
        <v>0</v>
      </c>
      <c r="BV156" s="155">
        <f t="shared" si="246"/>
        <v>0</v>
      </c>
      <c r="BW156" s="313"/>
      <c r="BX156" s="320"/>
      <c r="BY156" s="153">
        <f t="shared" si="247"/>
        <v>0</v>
      </c>
      <c r="BZ156" s="317"/>
      <c r="CA156" s="326"/>
      <c r="CB156" s="152">
        <f t="shared" si="248"/>
        <v>0</v>
      </c>
      <c r="CC156" s="317"/>
      <c r="CD156" s="325"/>
      <c r="CE156" s="152">
        <f t="shared" si="249"/>
        <v>0</v>
      </c>
      <c r="CF156" s="28">
        <f t="shared" si="250"/>
        <v>0</v>
      </c>
      <c r="CG156" s="28">
        <f t="shared" si="251"/>
        <v>0</v>
      </c>
      <c r="CH156" s="167">
        <f t="shared" si="252"/>
        <v>0</v>
      </c>
      <c r="CI156" s="151">
        <f t="shared" si="253"/>
        <v>0</v>
      </c>
      <c r="CJ156" s="313"/>
      <c r="CK156" s="320"/>
      <c r="CL156" s="149">
        <f t="shared" si="254"/>
        <v>0</v>
      </c>
      <c r="CM156" s="317"/>
      <c r="CN156" s="326"/>
      <c r="CO156" s="148">
        <f t="shared" si="255"/>
        <v>0</v>
      </c>
      <c r="CP156" s="317"/>
      <c r="CQ156" s="325"/>
      <c r="CR156" s="148">
        <f t="shared" si="256"/>
        <v>0</v>
      </c>
      <c r="CS156" s="30">
        <f t="shared" si="257"/>
        <v>0</v>
      </c>
      <c r="CT156" s="30">
        <f t="shared" si="258"/>
        <v>0</v>
      </c>
      <c r="CU156" s="168">
        <f t="shared" si="259"/>
        <v>0</v>
      </c>
      <c r="CV156" s="147">
        <f t="shared" si="260"/>
        <v>0</v>
      </c>
      <c r="CW156" s="313"/>
      <c r="CX156" s="320"/>
      <c r="CY156" s="145">
        <f t="shared" si="261"/>
        <v>0</v>
      </c>
      <c r="CZ156" s="317"/>
      <c r="DA156" s="326"/>
      <c r="DB156" s="144">
        <f t="shared" si="262"/>
        <v>0</v>
      </c>
      <c r="DC156" s="317"/>
      <c r="DD156" s="323"/>
      <c r="DE156" s="143">
        <f t="shared" si="263"/>
        <v>0</v>
      </c>
      <c r="DF156" s="32">
        <f t="shared" si="264"/>
        <v>0</v>
      </c>
      <c r="DG156" s="32">
        <f t="shared" si="265"/>
        <v>0</v>
      </c>
      <c r="DH156" s="169">
        <f t="shared" si="266"/>
        <v>0</v>
      </c>
      <c r="DI156" s="141">
        <f t="shared" si="267"/>
        <v>0</v>
      </c>
      <c r="DJ156" s="313"/>
      <c r="DK156" s="320"/>
      <c r="DL156" s="140">
        <f t="shared" si="268"/>
        <v>0</v>
      </c>
      <c r="DM156" s="317"/>
      <c r="DN156" s="326"/>
      <c r="DO156" s="139">
        <f t="shared" si="269"/>
        <v>0</v>
      </c>
      <c r="DP156" s="317"/>
      <c r="DQ156" s="328"/>
      <c r="DR156" s="138">
        <f t="shared" si="270"/>
        <v>0</v>
      </c>
      <c r="DS156" s="33">
        <f t="shared" si="271"/>
        <v>0</v>
      </c>
      <c r="DT156" s="33">
        <f t="shared" si="272"/>
        <v>0</v>
      </c>
      <c r="DU156" s="171">
        <f t="shared" si="273"/>
        <v>0</v>
      </c>
      <c r="DV156" s="136">
        <f t="shared" si="274"/>
        <v>0</v>
      </c>
      <c r="DW156" s="313"/>
      <c r="DX156" s="320"/>
      <c r="DY156" s="134">
        <f t="shared" si="275"/>
        <v>0</v>
      </c>
      <c r="DZ156" s="317"/>
      <c r="EA156" s="326"/>
      <c r="EB156" s="133">
        <f t="shared" si="276"/>
        <v>0</v>
      </c>
      <c r="EC156" s="317"/>
      <c r="ED156" s="323"/>
      <c r="EE156" s="130">
        <f t="shared" si="277"/>
        <v>0</v>
      </c>
      <c r="EF156" s="34">
        <f t="shared" si="278"/>
        <v>0</v>
      </c>
      <c r="EG156" s="34">
        <f t="shared" si="279"/>
        <v>0</v>
      </c>
      <c r="EH156" s="172">
        <f t="shared" si="280"/>
        <v>0</v>
      </c>
      <c r="EI156" s="129">
        <f t="shared" si="281"/>
        <v>0</v>
      </c>
      <c r="EJ156" s="313"/>
      <c r="EK156" s="320"/>
      <c r="EL156" s="127">
        <f t="shared" si="282"/>
        <v>0</v>
      </c>
      <c r="EM156" s="317"/>
      <c r="EN156" s="326"/>
      <c r="EO156" s="126">
        <f t="shared" si="283"/>
        <v>0</v>
      </c>
      <c r="EP156" s="317"/>
      <c r="EQ156" s="325"/>
      <c r="ER156" s="126">
        <f t="shared" si="284"/>
        <v>0</v>
      </c>
      <c r="ES156" s="35">
        <f t="shared" si="285"/>
        <v>0</v>
      </c>
      <c r="ET156" s="35">
        <f t="shared" si="286"/>
        <v>0</v>
      </c>
      <c r="EU156" s="173">
        <f t="shared" si="287"/>
        <v>0</v>
      </c>
      <c r="EV156" s="125">
        <f t="shared" si="288"/>
        <v>0</v>
      </c>
      <c r="EW156" s="288">
        <f t="shared" si="289"/>
        <v>0</v>
      </c>
      <c r="EX156" s="289">
        <f t="shared" si="290"/>
        <v>0</v>
      </c>
      <c r="EY156" s="289">
        <f t="shared" si="291"/>
        <v>0</v>
      </c>
      <c r="EZ156" s="289">
        <f t="shared" si="292"/>
        <v>0</v>
      </c>
      <c r="FA156" s="289">
        <f t="shared" si="293"/>
        <v>0</v>
      </c>
      <c r="FB156" s="303">
        <f t="shared" si="295"/>
        <v>0</v>
      </c>
      <c r="FC156" s="298">
        <f t="shared" si="294"/>
        <v>0</v>
      </c>
    </row>
    <row r="157" spans="1:159">
      <c r="A157" s="11"/>
      <c r="B157" s="12"/>
      <c r="C157" s="447"/>
      <c r="D157" s="13"/>
      <c r="E157" s="13"/>
      <c r="F157" s="11"/>
      <c r="G157" s="90"/>
      <c r="H157" s="90"/>
      <c r="I157" s="5"/>
      <c r="J157" s="90"/>
      <c r="K157" s="13"/>
      <c r="L157" s="13"/>
      <c r="M157" s="98"/>
      <c r="N157" s="15"/>
      <c r="O157" s="14"/>
      <c r="P157" s="15"/>
      <c r="Q157" s="16"/>
      <c r="R157" s="16"/>
      <c r="S157" s="10"/>
      <c r="T157" s="12"/>
      <c r="U157" s="11"/>
      <c r="V157" s="438"/>
      <c r="W157" s="10"/>
      <c r="X157" s="12"/>
      <c r="Y157" s="11"/>
      <c r="Z157" s="11"/>
      <c r="AA157" s="307"/>
      <c r="AB157" s="320"/>
      <c r="AC157" s="108">
        <f t="shared" si="223"/>
        <v>0</v>
      </c>
      <c r="AD157" s="307"/>
      <c r="AE157" s="319"/>
      <c r="AF157" s="108">
        <f t="shared" si="224"/>
        <v>0</v>
      </c>
      <c r="AG157" s="20">
        <f t="shared" si="225"/>
        <v>0</v>
      </c>
      <c r="AH157" s="307"/>
      <c r="AI157" s="320"/>
      <c r="AJ157" s="108">
        <f t="shared" si="226"/>
        <v>0</v>
      </c>
      <c r="AK157" s="307"/>
      <c r="AL157" s="326"/>
      <c r="AM157" s="160">
        <f t="shared" si="227"/>
        <v>0</v>
      </c>
      <c r="AN157" s="22">
        <f t="shared" si="228"/>
        <v>0</v>
      </c>
      <c r="AO157" s="311"/>
      <c r="AP157" s="323"/>
      <c r="AQ157" s="159">
        <f t="shared" si="229"/>
        <v>0</v>
      </c>
      <c r="AR157" s="23">
        <f t="shared" si="230"/>
        <v>0</v>
      </c>
      <c r="AS157" s="23">
        <f t="shared" si="231"/>
        <v>0</v>
      </c>
      <c r="AT157" s="164">
        <f t="shared" si="232"/>
        <v>0</v>
      </c>
      <c r="AU157" s="106">
        <f t="shared" si="233"/>
        <v>0</v>
      </c>
      <c r="AV157" s="313"/>
      <c r="AW157" s="320"/>
      <c r="AX157" s="157">
        <f t="shared" si="234"/>
        <v>0</v>
      </c>
      <c r="AY157" s="307"/>
      <c r="AZ157" s="320"/>
      <c r="BA157" s="157">
        <f t="shared" si="235"/>
        <v>0</v>
      </c>
      <c r="BB157" s="307"/>
      <c r="BC157" s="319"/>
      <c r="BD157" s="158">
        <f t="shared" si="236"/>
        <v>0</v>
      </c>
      <c r="BE157" s="25">
        <f t="shared" si="237"/>
        <v>0</v>
      </c>
      <c r="BF157" s="307"/>
      <c r="BG157" s="320"/>
      <c r="BH157" s="157">
        <f t="shared" si="238"/>
        <v>0</v>
      </c>
      <c r="BI157" s="307"/>
      <c r="BJ157" s="320"/>
      <c r="BK157" s="157">
        <f t="shared" si="239"/>
        <v>0</v>
      </c>
      <c r="BL157" s="307"/>
      <c r="BM157" s="319"/>
      <c r="BN157" s="157">
        <f t="shared" si="240"/>
        <v>0</v>
      </c>
      <c r="BO157" s="26">
        <f t="shared" si="241"/>
        <v>0</v>
      </c>
      <c r="BP157" s="314"/>
      <c r="BQ157" s="323"/>
      <c r="BR157" s="156">
        <f t="shared" si="242"/>
        <v>0</v>
      </c>
      <c r="BS157" s="27">
        <f t="shared" si="243"/>
        <v>0</v>
      </c>
      <c r="BT157" s="27">
        <f t="shared" si="244"/>
        <v>0</v>
      </c>
      <c r="BU157" s="166">
        <f t="shared" si="245"/>
        <v>0</v>
      </c>
      <c r="BV157" s="155">
        <f t="shared" si="246"/>
        <v>0</v>
      </c>
      <c r="BW157" s="313"/>
      <c r="BX157" s="320"/>
      <c r="BY157" s="153">
        <f t="shared" si="247"/>
        <v>0</v>
      </c>
      <c r="BZ157" s="317"/>
      <c r="CA157" s="326"/>
      <c r="CB157" s="152">
        <f t="shared" si="248"/>
        <v>0</v>
      </c>
      <c r="CC157" s="317"/>
      <c r="CD157" s="325"/>
      <c r="CE157" s="152">
        <f t="shared" si="249"/>
        <v>0</v>
      </c>
      <c r="CF157" s="28">
        <f t="shared" si="250"/>
        <v>0</v>
      </c>
      <c r="CG157" s="28">
        <f t="shared" si="251"/>
        <v>0</v>
      </c>
      <c r="CH157" s="167">
        <f t="shared" si="252"/>
        <v>0</v>
      </c>
      <c r="CI157" s="151">
        <f t="shared" si="253"/>
        <v>0</v>
      </c>
      <c r="CJ157" s="313"/>
      <c r="CK157" s="320"/>
      <c r="CL157" s="149">
        <f t="shared" si="254"/>
        <v>0</v>
      </c>
      <c r="CM157" s="317"/>
      <c r="CN157" s="326"/>
      <c r="CO157" s="148">
        <f t="shared" si="255"/>
        <v>0</v>
      </c>
      <c r="CP157" s="317"/>
      <c r="CQ157" s="325"/>
      <c r="CR157" s="148">
        <f t="shared" si="256"/>
        <v>0</v>
      </c>
      <c r="CS157" s="30">
        <f t="shared" si="257"/>
        <v>0</v>
      </c>
      <c r="CT157" s="30">
        <f t="shared" si="258"/>
        <v>0</v>
      </c>
      <c r="CU157" s="168">
        <f t="shared" si="259"/>
        <v>0</v>
      </c>
      <c r="CV157" s="147">
        <f t="shared" si="260"/>
        <v>0</v>
      </c>
      <c r="CW157" s="313"/>
      <c r="CX157" s="320"/>
      <c r="CY157" s="145">
        <f t="shared" si="261"/>
        <v>0</v>
      </c>
      <c r="CZ157" s="317"/>
      <c r="DA157" s="326"/>
      <c r="DB157" s="144">
        <f t="shared" si="262"/>
        <v>0</v>
      </c>
      <c r="DC157" s="317"/>
      <c r="DD157" s="323"/>
      <c r="DE157" s="143">
        <f t="shared" si="263"/>
        <v>0</v>
      </c>
      <c r="DF157" s="32">
        <f t="shared" si="264"/>
        <v>0</v>
      </c>
      <c r="DG157" s="32">
        <f t="shared" si="265"/>
        <v>0</v>
      </c>
      <c r="DH157" s="169">
        <f t="shared" si="266"/>
        <v>0</v>
      </c>
      <c r="DI157" s="141">
        <f t="shared" si="267"/>
        <v>0</v>
      </c>
      <c r="DJ157" s="313"/>
      <c r="DK157" s="320"/>
      <c r="DL157" s="140">
        <f t="shared" si="268"/>
        <v>0</v>
      </c>
      <c r="DM157" s="317"/>
      <c r="DN157" s="326"/>
      <c r="DO157" s="139">
        <f t="shared" si="269"/>
        <v>0</v>
      </c>
      <c r="DP157" s="317"/>
      <c r="DQ157" s="328"/>
      <c r="DR157" s="138">
        <f t="shared" si="270"/>
        <v>0</v>
      </c>
      <c r="DS157" s="33">
        <f t="shared" si="271"/>
        <v>0</v>
      </c>
      <c r="DT157" s="33">
        <f t="shared" si="272"/>
        <v>0</v>
      </c>
      <c r="DU157" s="171">
        <f t="shared" si="273"/>
        <v>0</v>
      </c>
      <c r="DV157" s="136">
        <f t="shared" si="274"/>
        <v>0</v>
      </c>
      <c r="DW157" s="313"/>
      <c r="DX157" s="320"/>
      <c r="DY157" s="134">
        <f t="shared" si="275"/>
        <v>0</v>
      </c>
      <c r="DZ157" s="317"/>
      <c r="EA157" s="326"/>
      <c r="EB157" s="133">
        <f t="shared" si="276"/>
        <v>0</v>
      </c>
      <c r="EC157" s="317"/>
      <c r="ED157" s="323"/>
      <c r="EE157" s="130">
        <f t="shared" si="277"/>
        <v>0</v>
      </c>
      <c r="EF157" s="34">
        <f t="shared" si="278"/>
        <v>0</v>
      </c>
      <c r="EG157" s="34">
        <f t="shared" si="279"/>
        <v>0</v>
      </c>
      <c r="EH157" s="172">
        <f t="shared" si="280"/>
        <v>0</v>
      </c>
      <c r="EI157" s="129">
        <f t="shared" si="281"/>
        <v>0</v>
      </c>
      <c r="EJ157" s="313"/>
      <c r="EK157" s="320"/>
      <c r="EL157" s="127">
        <f t="shared" si="282"/>
        <v>0</v>
      </c>
      <c r="EM157" s="317"/>
      <c r="EN157" s="326"/>
      <c r="EO157" s="126">
        <f t="shared" si="283"/>
        <v>0</v>
      </c>
      <c r="EP157" s="317"/>
      <c r="EQ157" s="325"/>
      <c r="ER157" s="126">
        <f t="shared" si="284"/>
        <v>0</v>
      </c>
      <c r="ES157" s="35">
        <f t="shared" si="285"/>
        <v>0</v>
      </c>
      <c r="ET157" s="35">
        <f t="shared" si="286"/>
        <v>0</v>
      </c>
      <c r="EU157" s="173">
        <f t="shared" si="287"/>
        <v>0</v>
      </c>
      <c r="EV157" s="125">
        <f t="shared" si="288"/>
        <v>0</v>
      </c>
      <c r="EW157" s="288">
        <f t="shared" si="289"/>
        <v>0</v>
      </c>
      <c r="EX157" s="289">
        <f t="shared" si="290"/>
        <v>0</v>
      </c>
      <c r="EY157" s="289">
        <f t="shared" si="291"/>
        <v>0</v>
      </c>
      <c r="EZ157" s="289">
        <f t="shared" si="292"/>
        <v>0</v>
      </c>
      <c r="FA157" s="289">
        <f t="shared" si="293"/>
        <v>0</v>
      </c>
      <c r="FB157" s="303">
        <f t="shared" si="295"/>
        <v>0</v>
      </c>
      <c r="FC157" s="298">
        <f t="shared" si="294"/>
        <v>0</v>
      </c>
    </row>
    <row r="158" spans="1:159">
      <c r="A158" s="11"/>
      <c r="B158" s="12"/>
      <c r="C158" s="447"/>
      <c r="D158" s="13"/>
      <c r="E158" s="13"/>
      <c r="F158" s="11"/>
      <c r="G158" s="90"/>
      <c r="H158" s="90"/>
      <c r="I158" s="5"/>
      <c r="J158" s="90"/>
      <c r="K158" s="13"/>
      <c r="L158" s="13"/>
      <c r="M158" s="98"/>
      <c r="N158" s="15"/>
      <c r="O158" s="14"/>
      <c r="P158" s="15"/>
      <c r="Q158" s="16"/>
      <c r="R158" s="16"/>
      <c r="S158" s="10"/>
      <c r="T158" s="12"/>
      <c r="U158" s="11"/>
      <c r="V158" s="438"/>
      <c r="W158" s="10"/>
      <c r="X158" s="12"/>
      <c r="Y158" s="11"/>
      <c r="Z158" s="11"/>
      <c r="AA158" s="307"/>
      <c r="AB158" s="320"/>
      <c r="AC158" s="108">
        <f t="shared" si="223"/>
        <v>0</v>
      </c>
      <c r="AD158" s="307"/>
      <c r="AE158" s="319"/>
      <c r="AF158" s="108">
        <f t="shared" si="224"/>
        <v>0</v>
      </c>
      <c r="AG158" s="20">
        <f t="shared" si="225"/>
        <v>0</v>
      </c>
      <c r="AH158" s="307"/>
      <c r="AI158" s="320"/>
      <c r="AJ158" s="108">
        <f t="shared" si="226"/>
        <v>0</v>
      </c>
      <c r="AK158" s="307"/>
      <c r="AL158" s="326"/>
      <c r="AM158" s="160">
        <f t="shared" si="227"/>
        <v>0</v>
      </c>
      <c r="AN158" s="22">
        <f t="shared" si="228"/>
        <v>0</v>
      </c>
      <c r="AO158" s="311"/>
      <c r="AP158" s="323"/>
      <c r="AQ158" s="159">
        <f t="shared" si="229"/>
        <v>0</v>
      </c>
      <c r="AR158" s="23">
        <f t="shared" si="230"/>
        <v>0</v>
      </c>
      <c r="AS158" s="23">
        <f t="shared" si="231"/>
        <v>0</v>
      </c>
      <c r="AT158" s="164">
        <f t="shared" si="232"/>
        <v>0</v>
      </c>
      <c r="AU158" s="106">
        <f t="shared" si="233"/>
        <v>0</v>
      </c>
      <c r="AV158" s="313"/>
      <c r="AW158" s="320"/>
      <c r="AX158" s="157">
        <f t="shared" si="234"/>
        <v>0</v>
      </c>
      <c r="AY158" s="307"/>
      <c r="AZ158" s="320"/>
      <c r="BA158" s="157">
        <f t="shared" si="235"/>
        <v>0</v>
      </c>
      <c r="BB158" s="307"/>
      <c r="BC158" s="319"/>
      <c r="BD158" s="158">
        <f t="shared" si="236"/>
        <v>0</v>
      </c>
      <c r="BE158" s="25">
        <f t="shared" si="237"/>
        <v>0</v>
      </c>
      <c r="BF158" s="307"/>
      <c r="BG158" s="320"/>
      <c r="BH158" s="157">
        <f t="shared" si="238"/>
        <v>0</v>
      </c>
      <c r="BI158" s="307"/>
      <c r="BJ158" s="320"/>
      <c r="BK158" s="157">
        <f t="shared" si="239"/>
        <v>0</v>
      </c>
      <c r="BL158" s="307"/>
      <c r="BM158" s="319"/>
      <c r="BN158" s="157">
        <f t="shared" si="240"/>
        <v>0</v>
      </c>
      <c r="BO158" s="26">
        <f t="shared" si="241"/>
        <v>0</v>
      </c>
      <c r="BP158" s="314"/>
      <c r="BQ158" s="323"/>
      <c r="BR158" s="156">
        <f t="shared" si="242"/>
        <v>0</v>
      </c>
      <c r="BS158" s="27">
        <f t="shared" si="243"/>
        <v>0</v>
      </c>
      <c r="BT158" s="27">
        <f t="shared" si="244"/>
        <v>0</v>
      </c>
      <c r="BU158" s="166">
        <f t="shared" si="245"/>
        <v>0</v>
      </c>
      <c r="BV158" s="155">
        <f t="shared" si="246"/>
        <v>0</v>
      </c>
      <c r="BW158" s="313"/>
      <c r="BX158" s="320"/>
      <c r="BY158" s="153">
        <f t="shared" si="247"/>
        <v>0</v>
      </c>
      <c r="BZ158" s="317"/>
      <c r="CA158" s="326"/>
      <c r="CB158" s="152">
        <f t="shared" si="248"/>
        <v>0</v>
      </c>
      <c r="CC158" s="317"/>
      <c r="CD158" s="325"/>
      <c r="CE158" s="152">
        <f t="shared" si="249"/>
        <v>0</v>
      </c>
      <c r="CF158" s="28">
        <f t="shared" si="250"/>
        <v>0</v>
      </c>
      <c r="CG158" s="28">
        <f t="shared" si="251"/>
        <v>0</v>
      </c>
      <c r="CH158" s="167">
        <f t="shared" si="252"/>
        <v>0</v>
      </c>
      <c r="CI158" s="151">
        <f t="shared" si="253"/>
        <v>0</v>
      </c>
      <c r="CJ158" s="313"/>
      <c r="CK158" s="320"/>
      <c r="CL158" s="149">
        <f t="shared" si="254"/>
        <v>0</v>
      </c>
      <c r="CM158" s="317"/>
      <c r="CN158" s="326"/>
      <c r="CO158" s="148">
        <f t="shared" si="255"/>
        <v>0</v>
      </c>
      <c r="CP158" s="317"/>
      <c r="CQ158" s="325"/>
      <c r="CR158" s="148">
        <f t="shared" si="256"/>
        <v>0</v>
      </c>
      <c r="CS158" s="30">
        <f t="shared" si="257"/>
        <v>0</v>
      </c>
      <c r="CT158" s="30">
        <f t="shared" si="258"/>
        <v>0</v>
      </c>
      <c r="CU158" s="168">
        <f t="shared" si="259"/>
        <v>0</v>
      </c>
      <c r="CV158" s="147">
        <f t="shared" si="260"/>
        <v>0</v>
      </c>
      <c r="CW158" s="313"/>
      <c r="CX158" s="320"/>
      <c r="CY158" s="145">
        <f t="shared" si="261"/>
        <v>0</v>
      </c>
      <c r="CZ158" s="317"/>
      <c r="DA158" s="326"/>
      <c r="DB158" s="144">
        <f t="shared" si="262"/>
        <v>0</v>
      </c>
      <c r="DC158" s="317"/>
      <c r="DD158" s="323"/>
      <c r="DE158" s="143">
        <f t="shared" si="263"/>
        <v>0</v>
      </c>
      <c r="DF158" s="32">
        <f t="shared" si="264"/>
        <v>0</v>
      </c>
      <c r="DG158" s="32">
        <f t="shared" si="265"/>
        <v>0</v>
      </c>
      <c r="DH158" s="169">
        <f t="shared" si="266"/>
        <v>0</v>
      </c>
      <c r="DI158" s="141">
        <f t="shared" si="267"/>
        <v>0</v>
      </c>
      <c r="DJ158" s="313"/>
      <c r="DK158" s="320"/>
      <c r="DL158" s="140">
        <f t="shared" si="268"/>
        <v>0</v>
      </c>
      <c r="DM158" s="317"/>
      <c r="DN158" s="326"/>
      <c r="DO158" s="139">
        <f t="shared" si="269"/>
        <v>0</v>
      </c>
      <c r="DP158" s="317"/>
      <c r="DQ158" s="328"/>
      <c r="DR158" s="138">
        <f t="shared" si="270"/>
        <v>0</v>
      </c>
      <c r="DS158" s="33">
        <f t="shared" si="271"/>
        <v>0</v>
      </c>
      <c r="DT158" s="33">
        <f t="shared" si="272"/>
        <v>0</v>
      </c>
      <c r="DU158" s="171">
        <f t="shared" si="273"/>
        <v>0</v>
      </c>
      <c r="DV158" s="136">
        <f t="shared" si="274"/>
        <v>0</v>
      </c>
      <c r="DW158" s="313"/>
      <c r="DX158" s="320"/>
      <c r="DY158" s="134">
        <f t="shared" si="275"/>
        <v>0</v>
      </c>
      <c r="DZ158" s="317"/>
      <c r="EA158" s="326"/>
      <c r="EB158" s="133">
        <f t="shared" si="276"/>
        <v>0</v>
      </c>
      <c r="EC158" s="317"/>
      <c r="ED158" s="323"/>
      <c r="EE158" s="130">
        <f t="shared" si="277"/>
        <v>0</v>
      </c>
      <c r="EF158" s="34">
        <f t="shared" si="278"/>
        <v>0</v>
      </c>
      <c r="EG158" s="34">
        <f t="shared" si="279"/>
        <v>0</v>
      </c>
      <c r="EH158" s="172">
        <f t="shared" si="280"/>
        <v>0</v>
      </c>
      <c r="EI158" s="129">
        <f t="shared" si="281"/>
        <v>0</v>
      </c>
      <c r="EJ158" s="313"/>
      <c r="EK158" s="320"/>
      <c r="EL158" s="127">
        <f t="shared" si="282"/>
        <v>0</v>
      </c>
      <c r="EM158" s="317"/>
      <c r="EN158" s="326"/>
      <c r="EO158" s="126">
        <f t="shared" si="283"/>
        <v>0</v>
      </c>
      <c r="EP158" s="317"/>
      <c r="EQ158" s="325"/>
      <c r="ER158" s="126">
        <f t="shared" si="284"/>
        <v>0</v>
      </c>
      <c r="ES158" s="35">
        <f t="shared" si="285"/>
        <v>0</v>
      </c>
      <c r="ET158" s="35">
        <f t="shared" si="286"/>
        <v>0</v>
      </c>
      <c r="EU158" s="173">
        <f t="shared" si="287"/>
        <v>0</v>
      </c>
      <c r="EV158" s="125">
        <f t="shared" si="288"/>
        <v>0</v>
      </c>
      <c r="EW158" s="288">
        <f t="shared" si="289"/>
        <v>0</v>
      </c>
      <c r="EX158" s="289">
        <f t="shared" si="290"/>
        <v>0</v>
      </c>
      <c r="EY158" s="289">
        <f t="shared" si="291"/>
        <v>0</v>
      </c>
      <c r="EZ158" s="289">
        <f t="shared" si="292"/>
        <v>0</v>
      </c>
      <c r="FA158" s="289">
        <f t="shared" si="293"/>
        <v>0</v>
      </c>
      <c r="FB158" s="303">
        <f t="shared" si="295"/>
        <v>0</v>
      </c>
      <c r="FC158" s="298">
        <f t="shared" si="294"/>
        <v>0</v>
      </c>
    </row>
    <row r="159" spans="1:159">
      <c r="A159" s="11"/>
      <c r="B159" s="12"/>
      <c r="C159" s="447"/>
      <c r="D159" s="13"/>
      <c r="E159" s="13"/>
      <c r="F159" s="11"/>
      <c r="G159" s="90"/>
      <c r="H159" s="90"/>
      <c r="I159" s="5"/>
      <c r="J159" s="90"/>
      <c r="K159" s="13"/>
      <c r="L159" s="13"/>
      <c r="M159" s="98"/>
      <c r="N159" s="15"/>
      <c r="O159" s="14"/>
      <c r="P159" s="15"/>
      <c r="Q159" s="16"/>
      <c r="R159" s="16"/>
      <c r="S159" s="10"/>
      <c r="T159" s="12"/>
      <c r="U159" s="11"/>
      <c r="V159" s="438"/>
      <c r="W159" s="10"/>
      <c r="X159" s="12"/>
      <c r="Y159" s="11"/>
      <c r="Z159" s="11"/>
      <c r="AA159" s="307"/>
      <c r="AB159" s="320"/>
      <c r="AC159" s="108">
        <f t="shared" si="223"/>
        <v>0</v>
      </c>
      <c r="AD159" s="307"/>
      <c r="AE159" s="319"/>
      <c r="AF159" s="108">
        <f t="shared" si="224"/>
        <v>0</v>
      </c>
      <c r="AG159" s="20">
        <f t="shared" si="225"/>
        <v>0</v>
      </c>
      <c r="AH159" s="307"/>
      <c r="AI159" s="320"/>
      <c r="AJ159" s="108">
        <f t="shared" si="226"/>
        <v>0</v>
      </c>
      <c r="AK159" s="307"/>
      <c r="AL159" s="326"/>
      <c r="AM159" s="160">
        <f t="shared" si="227"/>
        <v>0</v>
      </c>
      <c r="AN159" s="22">
        <f t="shared" si="228"/>
        <v>0</v>
      </c>
      <c r="AO159" s="311"/>
      <c r="AP159" s="323"/>
      <c r="AQ159" s="159">
        <f t="shared" si="229"/>
        <v>0</v>
      </c>
      <c r="AR159" s="23">
        <f t="shared" si="230"/>
        <v>0</v>
      </c>
      <c r="AS159" s="23">
        <f t="shared" si="231"/>
        <v>0</v>
      </c>
      <c r="AT159" s="164">
        <f t="shared" si="232"/>
        <v>0</v>
      </c>
      <c r="AU159" s="106">
        <f t="shared" si="233"/>
        <v>0</v>
      </c>
      <c r="AV159" s="313"/>
      <c r="AW159" s="320"/>
      <c r="AX159" s="157">
        <f t="shared" si="234"/>
        <v>0</v>
      </c>
      <c r="AY159" s="307"/>
      <c r="AZ159" s="320"/>
      <c r="BA159" s="157">
        <f t="shared" si="235"/>
        <v>0</v>
      </c>
      <c r="BB159" s="307"/>
      <c r="BC159" s="319"/>
      <c r="BD159" s="158">
        <f t="shared" si="236"/>
        <v>0</v>
      </c>
      <c r="BE159" s="25">
        <f t="shared" si="237"/>
        <v>0</v>
      </c>
      <c r="BF159" s="307"/>
      <c r="BG159" s="320"/>
      <c r="BH159" s="157">
        <f t="shared" si="238"/>
        <v>0</v>
      </c>
      <c r="BI159" s="307"/>
      <c r="BJ159" s="320"/>
      <c r="BK159" s="157">
        <f t="shared" si="239"/>
        <v>0</v>
      </c>
      <c r="BL159" s="307"/>
      <c r="BM159" s="319"/>
      <c r="BN159" s="157">
        <f t="shared" si="240"/>
        <v>0</v>
      </c>
      <c r="BO159" s="26">
        <f t="shared" si="241"/>
        <v>0</v>
      </c>
      <c r="BP159" s="314"/>
      <c r="BQ159" s="323"/>
      <c r="BR159" s="156">
        <f t="shared" si="242"/>
        <v>0</v>
      </c>
      <c r="BS159" s="27">
        <f t="shared" si="243"/>
        <v>0</v>
      </c>
      <c r="BT159" s="27">
        <f t="shared" si="244"/>
        <v>0</v>
      </c>
      <c r="BU159" s="166">
        <f t="shared" si="245"/>
        <v>0</v>
      </c>
      <c r="BV159" s="155">
        <f t="shared" si="246"/>
        <v>0</v>
      </c>
      <c r="BW159" s="313"/>
      <c r="BX159" s="320"/>
      <c r="BY159" s="153">
        <f t="shared" si="247"/>
        <v>0</v>
      </c>
      <c r="BZ159" s="317"/>
      <c r="CA159" s="326"/>
      <c r="CB159" s="152">
        <f t="shared" si="248"/>
        <v>0</v>
      </c>
      <c r="CC159" s="317"/>
      <c r="CD159" s="325"/>
      <c r="CE159" s="152">
        <f t="shared" si="249"/>
        <v>0</v>
      </c>
      <c r="CF159" s="28">
        <f t="shared" si="250"/>
        <v>0</v>
      </c>
      <c r="CG159" s="28">
        <f t="shared" si="251"/>
        <v>0</v>
      </c>
      <c r="CH159" s="167">
        <f t="shared" si="252"/>
        <v>0</v>
      </c>
      <c r="CI159" s="151">
        <f t="shared" si="253"/>
        <v>0</v>
      </c>
      <c r="CJ159" s="313"/>
      <c r="CK159" s="320"/>
      <c r="CL159" s="149">
        <f t="shared" si="254"/>
        <v>0</v>
      </c>
      <c r="CM159" s="317"/>
      <c r="CN159" s="326"/>
      <c r="CO159" s="148">
        <f t="shared" si="255"/>
        <v>0</v>
      </c>
      <c r="CP159" s="317"/>
      <c r="CQ159" s="325"/>
      <c r="CR159" s="148">
        <f t="shared" si="256"/>
        <v>0</v>
      </c>
      <c r="CS159" s="30">
        <f t="shared" si="257"/>
        <v>0</v>
      </c>
      <c r="CT159" s="30">
        <f t="shared" si="258"/>
        <v>0</v>
      </c>
      <c r="CU159" s="168">
        <f t="shared" si="259"/>
        <v>0</v>
      </c>
      <c r="CV159" s="147">
        <f t="shared" si="260"/>
        <v>0</v>
      </c>
      <c r="CW159" s="313"/>
      <c r="CX159" s="320"/>
      <c r="CY159" s="145">
        <f t="shared" si="261"/>
        <v>0</v>
      </c>
      <c r="CZ159" s="317"/>
      <c r="DA159" s="326"/>
      <c r="DB159" s="144">
        <f t="shared" si="262"/>
        <v>0</v>
      </c>
      <c r="DC159" s="317"/>
      <c r="DD159" s="323"/>
      <c r="DE159" s="143">
        <f t="shared" si="263"/>
        <v>0</v>
      </c>
      <c r="DF159" s="32">
        <f t="shared" si="264"/>
        <v>0</v>
      </c>
      <c r="DG159" s="32">
        <f t="shared" si="265"/>
        <v>0</v>
      </c>
      <c r="DH159" s="169">
        <f t="shared" si="266"/>
        <v>0</v>
      </c>
      <c r="DI159" s="141">
        <f t="shared" si="267"/>
        <v>0</v>
      </c>
      <c r="DJ159" s="313"/>
      <c r="DK159" s="320"/>
      <c r="DL159" s="140">
        <f t="shared" si="268"/>
        <v>0</v>
      </c>
      <c r="DM159" s="317"/>
      <c r="DN159" s="326"/>
      <c r="DO159" s="139">
        <f t="shared" si="269"/>
        <v>0</v>
      </c>
      <c r="DP159" s="317"/>
      <c r="DQ159" s="328"/>
      <c r="DR159" s="138">
        <f t="shared" si="270"/>
        <v>0</v>
      </c>
      <c r="DS159" s="33">
        <f t="shared" si="271"/>
        <v>0</v>
      </c>
      <c r="DT159" s="33">
        <f t="shared" si="272"/>
        <v>0</v>
      </c>
      <c r="DU159" s="171">
        <f t="shared" si="273"/>
        <v>0</v>
      </c>
      <c r="DV159" s="136">
        <f t="shared" si="274"/>
        <v>0</v>
      </c>
      <c r="DW159" s="313"/>
      <c r="DX159" s="320"/>
      <c r="DY159" s="134">
        <f t="shared" si="275"/>
        <v>0</v>
      </c>
      <c r="DZ159" s="317"/>
      <c r="EA159" s="326"/>
      <c r="EB159" s="133">
        <f t="shared" si="276"/>
        <v>0</v>
      </c>
      <c r="EC159" s="317"/>
      <c r="ED159" s="323"/>
      <c r="EE159" s="130">
        <f t="shared" si="277"/>
        <v>0</v>
      </c>
      <c r="EF159" s="34">
        <f t="shared" si="278"/>
        <v>0</v>
      </c>
      <c r="EG159" s="34">
        <f t="shared" si="279"/>
        <v>0</v>
      </c>
      <c r="EH159" s="172">
        <f t="shared" si="280"/>
        <v>0</v>
      </c>
      <c r="EI159" s="129">
        <f t="shared" si="281"/>
        <v>0</v>
      </c>
      <c r="EJ159" s="313"/>
      <c r="EK159" s="320"/>
      <c r="EL159" s="127">
        <f t="shared" si="282"/>
        <v>0</v>
      </c>
      <c r="EM159" s="317"/>
      <c r="EN159" s="326"/>
      <c r="EO159" s="126">
        <f t="shared" si="283"/>
        <v>0</v>
      </c>
      <c r="EP159" s="317"/>
      <c r="EQ159" s="325"/>
      <c r="ER159" s="126">
        <f t="shared" si="284"/>
        <v>0</v>
      </c>
      <c r="ES159" s="35">
        <f t="shared" si="285"/>
        <v>0</v>
      </c>
      <c r="ET159" s="35">
        <f t="shared" si="286"/>
        <v>0</v>
      </c>
      <c r="EU159" s="173">
        <f t="shared" si="287"/>
        <v>0</v>
      </c>
      <c r="EV159" s="125">
        <f t="shared" si="288"/>
        <v>0</v>
      </c>
      <c r="EW159" s="288">
        <f t="shared" si="289"/>
        <v>0</v>
      </c>
      <c r="EX159" s="289">
        <f t="shared" si="290"/>
        <v>0</v>
      </c>
      <c r="EY159" s="289">
        <f t="shared" si="291"/>
        <v>0</v>
      </c>
      <c r="EZ159" s="289">
        <f t="shared" si="292"/>
        <v>0</v>
      </c>
      <c r="FA159" s="289">
        <f t="shared" si="293"/>
        <v>0</v>
      </c>
      <c r="FB159" s="303">
        <f t="shared" si="295"/>
        <v>0</v>
      </c>
      <c r="FC159" s="298">
        <f t="shared" si="294"/>
        <v>0</v>
      </c>
    </row>
    <row r="160" spans="1:159">
      <c r="A160" s="11"/>
      <c r="B160" s="12"/>
      <c r="C160" s="447"/>
      <c r="D160" s="13"/>
      <c r="E160" s="13"/>
      <c r="F160" s="11"/>
      <c r="G160" s="90"/>
      <c r="H160" s="90"/>
      <c r="I160" s="5"/>
      <c r="J160" s="90"/>
      <c r="K160" s="13"/>
      <c r="L160" s="13"/>
      <c r="M160" s="98"/>
      <c r="N160" s="15"/>
      <c r="O160" s="14"/>
      <c r="P160" s="15"/>
      <c r="Q160" s="16"/>
      <c r="R160" s="16"/>
      <c r="S160" s="10"/>
      <c r="T160" s="12"/>
      <c r="U160" s="11"/>
      <c r="V160" s="438"/>
      <c r="W160" s="10"/>
      <c r="X160" s="12"/>
      <c r="Y160" s="11"/>
      <c r="Z160" s="11"/>
      <c r="AA160" s="307"/>
      <c r="AB160" s="320"/>
      <c r="AC160" s="108">
        <f t="shared" si="223"/>
        <v>0</v>
      </c>
      <c r="AD160" s="307"/>
      <c r="AE160" s="319"/>
      <c r="AF160" s="108">
        <f t="shared" si="224"/>
        <v>0</v>
      </c>
      <c r="AG160" s="20">
        <f t="shared" si="225"/>
        <v>0</v>
      </c>
      <c r="AH160" s="307"/>
      <c r="AI160" s="320"/>
      <c r="AJ160" s="108">
        <f t="shared" si="226"/>
        <v>0</v>
      </c>
      <c r="AK160" s="307"/>
      <c r="AL160" s="326"/>
      <c r="AM160" s="160">
        <f t="shared" si="227"/>
        <v>0</v>
      </c>
      <c r="AN160" s="22">
        <f t="shared" si="228"/>
        <v>0</v>
      </c>
      <c r="AO160" s="311"/>
      <c r="AP160" s="323"/>
      <c r="AQ160" s="159">
        <f t="shared" si="229"/>
        <v>0</v>
      </c>
      <c r="AR160" s="23">
        <f t="shared" si="230"/>
        <v>0</v>
      </c>
      <c r="AS160" s="23">
        <f t="shared" si="231"/>
        <v>0</v>
      </c>
      <c r="AT160" s="164">
        <f t="shared" si="232"/>
        <v>0</v>
      </c>
      <c r="AU160" s="106">
        <f t="shared" si="233"/>
        <v>0</v>
      </c>
      <c r="AV160" s="313"/>
      <c r="AW160" s="320"/>
      <c r="AX160" s="157">
        <f t="shared" si="234"/>
        <v>0</v>
      </c>
      <c r="AY160" s="307"/>
      <c r="AZ160" s="320"/>
      <c r="BA160" s="157">
        <f t="shared" si="235"/>
        <v>0</v>
      </c>
      <c r="BB160" s="307"/>
      <c r="BC160" s="319"/>
      <c r="BD160" s="158">
        <f t="shared" si="236"/>
        <v>0</v>
      </c>
      <c r="BE160" s="25">
        <f t="shared" si="237"/>
        <v>0</v>
      </c>
      <c r="BF160" s="307"/>
      <c r="BG160" s="320"/>
      <c r="BH160" s="157">
        <f t="shared" si="238"/>
        <v>0</v>
      </c>
      <c r="BI160" s="307"/>
      <c r="BJ160" s="320"/>
      <c r="BK160" s="157">
        <f t="shared" si="239"/>
        <v>0</v>
      </c>
      <c r="BL160" s="307"/>
      <c r="BM160" s="319"/>
      <c r="BN160" s="157">
        <f t="shared" si="240"/>
        <v>0</v>
      </c>
      <c r="BO160" s="26">
        <f t="shared" si="241"/>
        <v>0</v>
      </c>
      <c r="BP160" s="314"/>
      <c r="BQ160" s="323"/>
      <c r="BR160" s="156">
        <f t="shared" si="242"/>
        <v>0</v>
      </c>
      <c r="BS160" s="27">
        <f t="shared" si="243"/>
        <v>0</v>
      </c>
      <c r="BT160" s="27">
        <f t="shared" si="244"/>
        <v>0</v>
      </c>
      <c r="BU160" s="166">
        <f t="shared" si="245"/>
        <v>0</v>
      </c>
      <c r="BV160" s="155">
        <f t="shared" si="246"/>
        <v>0</v>
      </c>
      <c r="BW160" s="313"/>
      <c r="BX160" s="320"/>
      <c r="BY160" s="153">
        <f t="shared" si="247"/>
        <v>0</v>
      </c>
      <c r="BZ160" s="317"/>
      <c r="CA160" s="326"/>
      <c r="CB160" s="152">
        <f t="shared" si="248"/>
        <v>0</v>
      </c>
      <c r="CC160" s="317"/>
      <c r="CD160" s="325"/>
      <c r="CE160" s="152">
        <f t="shared" si="249"/>
        <v>0</v>
      </c>
      <c r="CF160" s="28">
        <f t="shared" si="250"/>
        <v>0</v>
      </c>
      <c r="CG160" s="28">
        <f t="shared" si="251"/>
        <v>0</v>
      </c>
      <c r="CH160" s="167">
        <f t="shared" si="252"/>
        <v>0</v>
      </c>
      <c r="CI160" s="151">
        <f t="shared" si="253"/>
        <v>0</v>
      </c>
      <c r="CJ160" s="313"/>
      <c r="CK160" s="320"/>
      <c r="CL160" s="149">
        <f t="shared" si="254"/>
        <v>0</v>
      </c>
      <c r="CM160" s="317"/>
      <c r="CN160" s="326"/>
      <c r="CO160" s="148">
        <f t="shared" si="255"/>
        <v>0</v>
      </c>
      <c r="CP160" s="317"/>
      <c r="CQ160" s="325"/>
      <c r="CR160" s="148">
        <f t="shared" si="256"/>
        <v>0</v>
      </c>
      <c r="CS160" s="30">
        <f t="shared" si="257"/>
        <v>0</v>
      </c>
      <c r="CT160" s="30">
        <f t="shared" si="258"/>
        <v>0</v>
      </c>
      <c r="CU160" s="168">
        <f t="shared" si="259"/>
        <v>0</v>
      </c>
      <c r="CV160" s="147">
        <f t="shared" si="260"/>
        <v>0</v>
      </c>
      <c r="CW160" s="313"/>
      <c r="CX160" s="320"/>
      <c r="CY160" s="145">
        <f t="shared" si="261"/>
        <v>0</v>
      </c>
      <c r="CZ160" s="317"/>
      <c r="DA160" s="326"/>
      <c r="DB160" s="144">
        <f t="shared" si="262"/>
        <v>0</v>
      </c>
      <c r="DC160" s="317"/>
      <c r="DD160" s="323"/>
      <c r="DE160" s="143">
        <f t="shared" si="263"/>
        <v>0</v>
      </c>
      <c r="DF160" s="32">
        <f t="shared" si="264"/>
        <v>0</v>
      </c>
      <c r="DG160" s="32">
        <f t="shared" si="265"/>
        <v>0</v>
      </c>
      <c r="DH160" s="169">
        <f t="shared" si="266"/>
        <v>0</v>
      </c>
      <c r="DI160" s="141">
        <f t="shared" si="267"/>
        <v>0</v>
      </c>
      <c r="DJ160" s="313"/>
      <c r="DK160" s="320"/>
      <c r="DL160" s="140">
        <f t="shared" si="268"/>
        <v>0</v>
      </c>
      <c r="DM160" s="317"/>
      <c r="DN160" s="326"/>
      <c r="DO160" s="139">
        <f t="shared" si="269"/>
        <v>0</v>
      </c>
      <c r="DP160" s="317"/>
      <c r="DQ160" s="328"/>
      <c r="DR160" s="138">
        <f t="shared" si="270"/>
        <v>0</v>
      </c>
      <c r="DS160" s="33">
        <f t="shared" si="271"/>
        <v>0</v>
      </c>
      <c r="DT160" s="33">
        <f t="shared" si="272"/>
        <v>0</v>
      </c>
      <c r="DU160" s="171">
        <f t="shared" si="273"/>
        <v>0</v>
      </c>
      <c r="DV160" s="136">
        <f t="shared" si="274"/>
        <v>0</v>
      </c>
      <c r="DW160" s="313"/>
      <c r="DX160" s="320"/>
      <c r="DY160" s="134">
        <f t="shared" si="275"/>
        <v>0</v>
      </c>
      <c r="DZ160" s="317"/>
      <c r="EA160" s="326"/>
      <c r="EB160" s="133">
        <f t="shared" si="276"/>
        <v>0</v>
      </c>
      <c r="EC160" s="317"/>
      <c r="ED160" s="323"/>
      <c r="EE160" s="130">
        <f t="shared" si="277"/>
        <v>0</v>
      </c>
      <c r="EF160" s="34">
        <f t="shared" si="278"/>
        <v>0</v>
      </c>
      <c r="EG160" s="34">
        <f t="shared" si="279"/>
        <v>0</v>
      </c>
      <c r="EH160" s="172">
        <f t="shared" si="280"/>
        <v>0</v>
      </c>
      <c r="EI160" s="129">
        <f t="shared" si="281"/>
        <v>0</v>
      </c>
      <c r="EJ160" s="313"/>
      <c r="EK160" s="320"/>
      <c r="EL160" s="127">
        <f t="shared" si="282"/>
        <v>0</v>
      </c>
      <c r="EM160" s="317"/>
      <c r="EN160" s="326"/>
      <c r="EO160" s="126">
        <f t="shared" si="283"/>
        <v>0</v>
      </c>
      <c r="EP160" s="317"/>
      <c r="EQ160" s="325"/>
      <c r="ER160" s="126">
        <f t="shared" si="284"/>
        <v>0</v>
      </c>
      <c r="ES160" s="35">
        <f t="shared" si="285"/>
        <v>0</v>
      </c>
      <c r="ET160" s="35">
        <f t="shared" si="286"/>
        <v>0</v>
      </c>
      <c r="EU160" s="173">
        <f t="shared" si="287"/>
        <v>0</v>
      </c>
      <c r="EV160" s="125">
        <f t="shared" si="288"/>
        <v>0</v>
      </c>
      <c r="EW160" s="288">
        <f t="shared" si="289"/>
        <v>0</v>
      </c>
      <c r="EX160" s="289">
        <f t="shared" si="290"/>
        <v>0</v>
      </c>
      <c r="EY160" s="289">
        <f t="shared" si="291"/>
        <v>0</v>
      </c>
      <c r="EZ160" s="289">
        <f t="shared" si="292"/>
        <v>0</v>
      </c>
      <c r="FA160" s="289">
        <f t="shared" si="293"/>
        <v>0</v>
      </c>
      <c r="FB160" s="303">
        <f t="shared" si="295"/>
        <v>0</v>
      </c>
      <c r="FC160" s="298">
        <f t="shared" si="294"/>
        <v>0</v>
      </c>
    </row>
    <row r="161" spans="1:159">
      <c r="A161" s="11"/>
      <c r="B161" s="12"/>
      <c r="C161" s="447"/>
      <c r="D161" s="13"/>
      <c r="E161" s="13"/>
      <c r="F161" s="11"/>
      <c r="G161" s="90"/>
      <c r="H161" s="90"/>
      <c r="I161" s="5"/>
      <c r="J161" s="90"/>
      <c r="K161" s="13"/>
      <c r="L161" s="13"/>
      <c r="M161" s="98"/>
      <c r="N161" s="15"/>
      <c r="O161" s="14"/>
      <c r="P161" s="15"/>
      <c r="Q161" s="16"/>
      <c r="R161" s="16"/>
      <c r="S161" s="10"/>
      <c r="T161" s="12"/>
      <c r="U161" s="11"/>
      <c r="V161" s="438"/>
      <c r="W161" s="10"/>
      <c r="X161" s="12"/>
      <c r="Y161" s="11"/>
      <c r="Z161" s="11"/>
      <c r="AA161" s="307"/>
      <c r="AB161" s="320"/>
      <c r="AC161" s="108">
        <f t="shared" si="223"/>
        <v>0</v>
      </c>
      <c r="AD161" s="307"/>
      <c r="AE161" s="319"/>
      <c r="AF161" s="108">
        <f t="shared" si="224"/>
        <v>0</v>
      </c>
      <c r="AG161" s="20">
        <f t="shared" si="225"/>
        <v>0</v>
      </c>
      <c r="AH161" s="307"/>
      <c r="AI161" s="320"/>
      <c r="AJ161" s="108">
        <f t="shared" si="226"/>
        <v>0</v>
      </c>
      <c r="AK161" s="307"/>
      <c r="AL161" s="326"/>
      <c r="AM161" s="160">
        <f t="shared" si="227"/>
        <v>0</v>
      </c>
      <c r="AN161" s="22">
        <f t="shared" si="228"/>
        <v>0</v>
      </c>
      <c r="AO161" s="311"/>
      <c r="AP161" s="323"/>
      <c r="AQ161" s="159">
        <f t="shared" si="229"/>
        <v>0</v>
      </c>
      <c r="AR161" s="23">
        <f t="shared" si="230"/>
        <v>0</v>
      </c>
      <c r="AS161" s="23">
        <f t="shared" si="231"/>
        <v>0</v>
      </c>
      <c r="AT161" s="164">
        <f t="shared" si="232"/>
        <v>0</v>
      </c>
      <c r="AU161" s="106">
        <f t="shared" si="233"/>
        <v>0</v>
      </c>
      <c r="AV161" s="313"/>
      <c r="AW161" s="320"/>
      <c r="AX161" s="157">
        <f t="shared" si="234"/>
        <v>0</v>
      </c>
      <c r="AY161" s="307"/>
      <c r="AZ161" s="320"/>
      <c r="BA161" s="157">
        <f t="shared" si="235"/>
        <v>0</v>
      </c>
      <c r="BB161" s="307"/>
      <c r="BC161" s="319"/>
      <c r="BD161" s="158">
        <f t="shared" si="236"/>
        <v>0</v>
      </c>
      <c r="BE161" s="25">
        <f t="shared" si="237"/>
        <v>0</v>
      </c>
      <c r="BF161" s="307"/>
      <c r="BG161" s="320"/>
      <c r="BH161" s="157">
        <f t="shared" si="238"/>
        <v>0</v>
      </c>
      <c r="BI161" s="307"/>
      <c r="BJ161" s="320"/>
      <c r="BK161" s="157">
        <f t="shared" si="239"/>
        <v>0</v>
      </c>
      <c r="BL161" s="307"/>
      <c r="BM161" s="319"/>
      <c r="BN161" s="157">
        <f t="shared" si="240"/>
        <v>0</v>
      </c>
      <c r="BO161" s="26">
        <f t="shared" si="241"/>
        <v>0</v>
      </c>
      <c r="BP161" s="314"/>
      <c r="BQ161" s="323"/>
      <c r="BR161" s="156">
        <f t="shared" si="242"/>
        <v>0</v>
      </c>
      <c r="BS161" s="27">
        <f t="shared" si="243"/>
        <v>0</v>
      </c>
      <c r="BT161" s="27">
        <f t="shared" si="244"/>
        <v>0</v>
      </c>
      <c r="BU161" s="166">
        <f t="shared" si="245"/>
        <v>0</v>
      </c>
      <c r="BV161" s="155">
        <f t="shared" si="246"/>
        <v>0</v>
      </c>
      <c r="BW161" s="313"/>
      <c r="BX161" s="320"/>
      <c r="BY161" s="153">
        <f t="shared" si="247"/>
        <v>0</v>
      </c>
      <c r="BZ161" s="317"/>
      <c r="CA161" s="326"/>
      <c r="CB161" s="152">
        <f t="shared" si="248"/>
        <v>0</v>
      </c>
      <c r="CC161" s="317"/>
      <c r="CD161" s="325"/>
      <c r="CE161" s="152">
        <f t="shared" si="249"/>
        <v>0</v>
      </c>
      <c r="CF161" s="28">
        <f t="shared" si="250"/>
        <v>0</v>
      </c>
      <c r="CG161" s="28">
        <f t="shared" si="251"/>
        <v>0</v>
      </c>
      <c r="CH161" s="167">
        <f t="shared" si="252"/>
        <v>0</v>
      </c>
      <c r="CI161" s="151">
        <f t="shared" si="253"/>
        <v>0</v>
      </c>
      <c r="CJ161" s="313"/>
      <c r="CK161" s="320"/>
      <c r="CL161" s="149">
        <f t="shared" si="254"/>
        <v>0</v>
      </c>
      <c r="CM161" s="317"/>
      <c r="CN161" s="326"/>
      <c r="CO161" s="148">
        <f t="shared" si="255"/>
        <v>0</v>
      </c>
      <c r="CP161" s="317"/>
      <c r="CQ161" s="325"/>
      <c r="CR161" s="148">
        <f t="shared" si="256"/>
        <v>0</v>
      </c>
      <c r="CS161" s="30">
        <f t="shared" si="257"/>
        <v>0</v>
      </c>
      <c r="CT161" s="30">
        <f t="shared" si="258"/>
        <v>0</v>
      </c>
      <c r="CU161" s="168">
        <f t="shared" si="259"/>
        <v>0</v>
      </c>
      <c r="CV161" s="147">
        <f t="shared" si="260"/>
        <v>0</v>
      </c>
      <c r="CW161" s="313"/>
      <c r="CX161" s="320"/>
      <c r="CY161" s="145">
        <f t="shared" si="261"/>
        <v>0</v>
      </c>
      <c r="CZ161" s="317"/>
      <c r="DA161" s="326"/>
      <c r="DB161" s="144">
        <f t="shared" si="262"/>
        <v>0</v>
      </c>
      <c r="DC161" s="317"/>
      <c r="DD161" s="323"/>
      <c r="DE161" s="143">
        <f t="shared" si="263"/>
        <v>0</v>
      </c>
      <c r="DF161" s="32">
        <f t="shared" si="264"/>
        <v>0</v>
      </c>
      <c r="DG161" s="32">
        <f t="shared" si="265"/>
        <v>0</v>
      </c>
      <c r="DH161" s="169">
        <f t="shared" si="266"/>
        <v>0</v>
      </c>
      <c r="DI161" s="141">
        <f t="shared" si="267"/>
        <v>0</v>
      </c>
      <c r="DJ161" s="313"/>
      <c r="DK161" s="320"/>
      <c r="DL161" s="140">
        <f t="shared" si="268"/>
        <v>0</v>
      </c>
      <c r="DM161" s="317"/>
      <c r="DN161" s="326"/>
      <c r="DO161" s="139">
        <f t="shared" si="269"/>
        <v>0</v>
      </c>
      <c r="DP161" s="317"/>
      <c r="DQ161" s="328"/>
      <c r="DR161" s="138">
        <f t="shared" si="270"/>
        <v>0</v>
      </c>
      <c r="DS161" s="33">
        <f t="shared" si="271"/>
        <v>0</v>
      </c>
      <c r="DT161" s="33">
        <f t="shared" si="272"/>
        <v>0</v>
      </c>
      <c r="DU161" s="171">
        <f t="shared" si="273"/>
        <v>0</v>
      </c>
      <c r="DV161" s="136">
        <f t="shared" si="274"/>
        <v>0</v>
      </c>
      <c r="DW161" s="313"/>
      <c r="DX161" s="320"/>
      <c r="DY161" s="134">
        <f t="shared" si="275"/>
        <v>0</v>
      </c>
      <c r="DZ161" s="317"/>
      <c r="EA161" s="326"/>
      <c r="EB161" s="133">
        <f t="shared" si="276"/>
        <v>0</v>
      </c>
      <c r="EC161" s="317"/>
      <c r="ED161" s="323"/>
      <c r="EE161" s="130">
        <f t="shared" si="277"/>
        <v>0</v>
      </c>
      <c r="EF161" s="34">
        <f t="shared" si="278"/>
        <v>0</v>
      </c>
      <c r="EG161" s="34">
        <f t="shared" si="279"/>
        <v>0</v>
      </c>
      <c r="EH161" s="172">
        <f t="shared" si="280"/>
        <v>0</v>
      </c>
      <c r="EI161" s="129">
        <f t="shared" si="281"/>
        <v>0</v>
      </c>
      <c r="EJ161" s="313"/>
      <c r="EK161" s="320"/>
      <c r="EL161" s="127">
        <f t="shared" si="282"/>
        <v>0</v>
      </c>
      <c r="EM161" s="317"/>
      <c r="EN161" s="326"/>
      <c r="EO161" s="126">
        <f t="shared" si="283"/>
        <v>0</v>
      </c>
      <c r="EP161" s="317"/>
      <c r="EQ161" s="325"/>
      <c r="ER161" s="126">
        <f t="shared" si="284"/>
        <v>0</v>
      </c>
      <c r="ES161" s="35">
        <f t="shared" si="285"/>
        <v>0</v>
      </c>
      <c r="ET161" s="35">
        <f t="shared" si="286"/>
        <v>0</v>
      </c>
      <c r="EU161" s="173">
        <f t="shared" si="287"/>
        <v>0</v>
      </c>
      <c r="EV161" s="125">
        <f t="shared" si="288"/>
        <v>0</v>
      </c>
      <c r="EW161" s="288">
        <f t="shared" si="289"/>
        <v>0</v>
      </c>
      <c r="EX161" s="289">
        <f t="shared" si="290"/>
        <v>0</v>
      </c>
      <c r="EY161" s="289">
        <f t="shared" si="291"/>
        <v>0</v>
      </c>
      <c r="EZ161" s="289">
        <f t="shared" si="292"/>
        <v>0</v>
      </c>
      <c r="FA161" s="289">
        <f t="shared" si="293"/>
        <v>0</v>
      </c>
      <c r="FB161" s="303">
        <f t="shared" si="295"/>
        <v>0</v>
      </c>
      <c r="FC161" s="298">
        <f t="shared" si="294"/>
        <v>0</v>
      </c>
    </row>
    <row r="162" spans="1:159">
      <c r="A162" s="11"/>
      <c r="B162" s="12"/>
      <c r="C162" s="447"/>
      <c r="D162" s="13"/>
      <c r="E162" s="13"/>
      <c r="F162" s="11"/>
      <c r="G162" s="90"/>
      <c r="H162" s="90"/>
      <c r="I162" s="5"/>
      <c r="J162" s="90"/>
      <c r="K162" s="13"/>
      <c r="L162" s="13"/>
      <c r="M162" s="98"/>
      <c r="N162" s="15"/>
      <c r="O162" s="14"/>
      <c r="P162" s="15"/>
      <c r="Q162" s="16"/>
      <c r="R162" s="16"/>
      <c r="S162" s="10"/>
      <c r="T162" s="12"/>
      <c r="U162" s="11"/>
      <c r="V162" s="438"/>
      <c r="W162" s="10"/>
      <c r="X162" s="12"/>
      <c r="Y162" s="11"/>
      <c r="Z162" s="11"/>
      <c r="AA162" s="307"/>
      <c r="AB162" s="320"/>
      <c r="AC162" s="108">
        <f t="shared" si="223"/>
        <v>0</v>
      </c>
      <c r="AD162" s="307"/>
      <c r="AE162" s="319"/>
      <c r="AF162" s="108">
        <f t="shared" si="224"/>
        <v>0</v>
      </c>
      <c r="AG162" s="20">
        <f t="shared" si="225"/>
        <v>0</v>
      </c>
      <c r="AH162" s="307"/>
      <c r="AI162" s="320"/>
      <c r="AJ162" s="108">
        <f t="shared" si="226"/>
        <v>0</v>
      </c>
      <c r="AK162" s="307"/>
      <c r="AL162" s="326"/>
      <c r="AM162" s="160">
        <f t="shared" si="227"/>
        <v>0</v>
      </c>
      <c r="AN162" s="22">
        <f t="shared" si="228"/>
        <v>0</v>
      </c>
      <c r="AO162" s="311"/>
      <c r="AP162" s="323"/>
      <c r="AQ162" s="159">
        <f t="shared" si="229"/>
        <v>0</v>
      </c>
      <c r="AR162" s="23">
        <f t="shared" si="230"/>
        <v>0</v>
      </c>
      <c r="AS162" s="23">
        <f t="shared" si="231"/>
        <v>0</v>
      </c>
      <c r="AT162" s="164">
        <f t="shared" si="232"/>
        <v>0</v>
      </c>
      <c r="AU162" s="106">
        <f t="shared" si="233"/>
        <v>0</v>
      </c>
      <c r="AV162" s="313"/>
      <c r="AW162" s="320"/>
      <c r="AX162" s="157">
        <f t="shared" si="234"/>
        <v>0</v>
      </c>
      <c r="AY162" s="307"/>
      <c r="AZ162" s="320"/>
      <c r="BA162" s="157">
        <f t="shared" si="235"/>
        <v>0</v>
      </c>
      <c r="BB162" s="307"/>
      <c r="BC162" s="319"/>
      <c r="BD162" s="158">
        <f t="shared" si="236"/>
        <v>0</v>
      </c>
      <c r="BE162" s="25">
        <f t="shared" si="237"/>
        <v>0</v>
      </c>
      <c r="BF162" s="307"/>
      <c r="BG162" s="320"/>
      <c r="BH162" s="157">
        <f t="shared" si="238"/>
        <v>0</v>
      </c>
      <c r="BI162" s="307"/>
      <c r="BJ162" s="320"/>
      <c r="BK162" s="157">
        <f t="shared" si="239"/>
        <v>0</v>
      </c>
      <c r="BL162" s="307"/>
      <c r="BM162" s="319"/>
      <c r="BN162" s="157">
        <f t="shared" si="240"/>
        <v>0</v>
      </c>
      <c r="BO162" s="26">
        <f t="shared" si="241"/>
        <v>0</v>
      </c>
      <c r="BP162" s="314"/>
      <c r="BQ162" s="323"/>
      <c r="BR162" s="156">
        <f t="shared" si="242"/>
        <v>0</v>
      </c>
      <c r="BS162" s="27">
        <f t="shared" si="243"/>
        <v>0</v>
      </c>
      <c r="BT162" s="27">
        <f t="shared" si="244"/>
        <v>0</v>
      </c>
      <c r="BU162" s="166">
        <f t="shared" si="245"/>
        <v>0</v>
      </c>
      <c r="BV162" s="155">
        <f t="shared" si="246"/>
        <v>0</v>
      </c>
      <c r="BW162" s="313"/>
      <c r="BX162" s="320"/>
      <c r="BY162" s="153">
        <f t="shared" si="247"/>
        <v>0</v>
      </c>
      <c r="BZ162" s="317"/>
      <c r="CA162" s="326"/>
      <c r="CB162" s="152">
        <f t="shared" si="248"/>
        <v>0</v>
      </c>
      <c r="CC162" s="317"/>
      <c r="CD162" s="325"/>
      <c r="CE162" s="152">
        <f t="shared" si="249"/>
        <v>0</v>
      </c>
      <c r="CF162" s="28">
        <f t="shared" si="250"/>
        <v>0</v>
      </c>
      <c r="CG162" s="28">
        <f t="shared" si="251"/>
        <v>0</v>
      </c>
      <c r="CH162" s="167">
        <f t="shared" si="252"/>
        <v>0</v>
      </c>
      <c r="CI162" s="151">
        <f t="shared" si="253"/>
        <v>0</v>
      </c>
      <c r="CJ162" s="313"/>
      <c r="CK162" s="320"/>
      <c r="CL162" s="149">
        <f t="shared" si="254"/>
        <v>0</v>
      </c>
      <c r="CM162" s="317"/>
      <c r="CN162" s="326"/>
      <c r="CO162" s="148">
        <f t="shared" si="255"/>
        <v>0</v>
      </c>
      <c r="CP162" s="317"/>
      <c r="CQ162" s="325"/>
      <c r="CR162" s="148">
        <f t="shared" si="256"/>
        <v>0</v>
      </c>
      <c r="CS162" s="30">
        <f t="shared" si="257"/>
        <v>0</v>
      </c>
      <c r="CT162" s="30">
        <f t="shared" si="258"/>
        <v>0</v>
      </c>
      <c r="CU162" s="168">
        <f t="shared" si="259"/>
        <v>0</v>
      </c>
      <c r="CV162" s="147">
        <f t="shared" si="260"/>
        <v>0</v>
      </c>
      <c r="CW162" s="313"/>
      <c r="CX162" s="320"/>
      <c r="CY162" s="145">
        <f t="shared" si="261"/>
        <v>0</v>
      </c>
      <c r="CZ162" s="317"/>
      <c r="DA162" s="326"/>
      <c r="DB162" s="144">
        <f t="shared" si="262"/>
        <v>0</v>
      </c>
      <c r="DC162" s="317"/>
      <c r="DD162" s="323"/>
      <c r="DE162" s="143">
        <f t="shared" si="263"/>
        <v>0</v>
      </c>
      <c r="DF162" s="32">
        <f t="shared" si="264"/>
        <v>0</v>
      </c>
      <c r="DG162" s="32">
        <f t="shared" si="265"/>
        <v>0</v>
      </c>
      <c r="DH162" s="169">
        <f t="shared" si="266"/>
        <v>0</v>
      </c>
      <c r="DI162" s="141">
        <f t="shared" si="267"/>
        <v>0</v>
      </c>
      <c r="DJ162" s="313"/>
      <c r="DK162" s="320"/>
      <c r="DL162" s="140">
        <f t="shared" si="268"/>
        <v>0</v>
      </c>
      <c r="DM162" s="317"/>
      <c r="DN162" s="326"/>
      <c r="DO162" s="139">
        <f t="shared" si="269"/>
        <v>0</v>
      </c>
      <c r="DP162" s="317"/>
      <c r="DQ162" s="328"/>
      <c r="DR162" s="138">
        <f t="shared" si="270"/>
        <v>0</v>
      </c>
      <c r="DS162" s="33">
        <f t="shared" si="271"/>
        <v>0</v>
      </c>
      <c r="DT162" s="33">
        <f t="shared" si="272"/>
        <v>0</v>
      </c>
      <c r="DU162" s="171">
        <f t="shared" si="273"/>
        <v>0</v>
      </c>
      <c r="DV162" s="136">
        <f t="shared" si="274"/>
        <v>0</v>
      </c>
      <c r="DW162" s="313"/>
      <c r="DX162" s="320"/>
      <c r="DY162" s="134">
        <f t="shared" si="275"/>
        <v>0</v>
      </c>
      <c r="DZ162" s="317"/>
      <c r="EA162" s="326"/>
      <c r="EB162" s="133">
        <f t="shared" si="276"/>
        <v>0</v>
      </c>
      <c r="EC162" s="317"/>
      <c r="ED162" s="323"/>
      <c r="EE162" s="130">
        <f t="shared" si="277"/>
        <v>0</v>
      </c>
      <c r="EF162" s="34">
        <f t="shared" si="278"/>
        <v>0</v>
      </c>
      <c r="EG162" s="34">
        <f t="shared" si="279"/>
        <v>0</v>
      </c>
      <c r="EH162" s="172">
        <f t="shared" si="280"/>
        <v>0</v>
      </c>
      <c r="EI162" s="129">
        <f t="shared" si="281"/>
        <v>0</v>
      </c>
      <c r="EJ162" s="313"/>
      <c r="EK162" s="320"/>
      <c r="EL162" s="127">
        <f t="shared" si="282"/>
        <v>0</v>
      </c>
      <c r="EM162" s="317"/>
      <c r="EN162" s="326"/>
      <c r="EO162" s="126">
        <f t="shared" si="283"/>
        <v>0</v>
      </c>
      <c r="EP162" s="317"/>
      <c r="EQ162" s="325"/>
      <c r="ER162" s="126">
        <f t="shared" si="284"/>
        <v>0</v>
      </c>
      <c r="ES162" s="35">
        <f t="shared" si="285"/>
        <v>0</v>
      </c>
      <c r="ET162" s="35">
        <f t="shared" si="286"/>
        <v>0</v>
      </c>
      <c r="EU162" s="173">
        <f t="shared" si="287"/>
        <v>0</v>
      </c>
      <c r="EV162" s="125">
        <f t="shared" si="288"/>
        <v>0</v>
      </c>
      <c r="EW162" s="288">
        <f t="shared" si="289"/>
        <v>0</v>
      </c>
      <c r="EX162" s="289">
        <f t="shared" si="290"/>
        <v>0</v>
      </c>
      <c r="EY162" s="289">
        <f t="shared" si="291"/>
        <v>0</v>
      </c>
      <c r="EZ162" s="289">
        <f t="shared" si="292"/>
        <v>0</v>
      </c>
      <c r="FA162" s="289">
        <f t="shared" si="293"/>
        <v>0</v>
      </c>
      <c r="FB162" s="303">
        <f t="shared" si="295"/>
        <v>0</v>
      </c>
      <c r="FC162" s="298">
        <f t="shared" si="294"/>
        <v>0</v>
      </c>
    </row>
    <row r="163" spans="1:159">
      <c r="A163" s="11"/>
      <c r="B163" s="12"/>
      <c r="C163" s="447"/>
      <c r="D163" s="13"/>
      <c r="E163" s="13"/>
      <c r="F163" s="11"/>
      <c r="G163" s="90"/>
      <c r="H163" s="90"/>
      <c r="I163" s="5"/>
      <c r="J163" s="90"/>
      <c r="K163" s="13"/>
      <c r="L163" s="13"/>
      <c r="M163" s="98"/>
      <c r="N163" s="15"/>
      <c r="O163" s="14"/>
      <c r="P163" s="15"/>
      <c r="Q163" s="16"/>
      <c r="R163" s="16"/>
      <c r="S163" s="10"/>
      <c r="T163" s="12"/>
      <c r="U163" s="11"/>
      <c r="V163" s="438"/>
      <c r="W163" s="10"/>
      <c r="X163" s="12"/>
      <c r="Y163" s="11"/>
      <c r="Z163" s="11"/>
      <c r="AA163" s="307"/>
      <c r="AB163" s="320"/>
      <c r="AC163" s="108">
        <f t="shared" si="223"/>
        <v>0</v>
      </c>
      <c r="AD163" s="307"/>
      <c r="AE163" s="319"/>
      <c r="AF163" s="108">
        <f t="shared" si="224"/>
        <v>0</v>
      </c>
      <c r="AG163" s="20">
        <f t="shared" si="225"/>
        <v>0</v>
      </c>
      <c r="AH163" s="307"/>
      <c r="AI163" s="320"/>
      <c r="AJ163" s="108">
        <f t="shared" si="226"/>
        <v>0</v>
      </c>
      <c r="AK163" s="307"/>
      <c r="AL163" s="326"/>
      <c r="AM163" s="160">
        <f t="shared" si="227"/>
        <v>0</v>
      </c>
      <c r="AN163" s="22">
        <f t="shared" si="228"/>
        <v>0</v>
      </c>
      <c r="AO163" s="311"/>
      <c r="AP163" s="323"/>
      <c r="AQ163" s="159">
        <f t="shared" si="229"/>
        <v>0</v>
      </c>
      <c r="AR163" s="23">
        <f t="shared" si="230"/>
        <v>0</v>
      </c>
      <c r="AS163" s="23">
        <f t="shared" si="231"/>
        <v>0</v>
      </c>
      <c r="AT163" s="164">
        <f t="shared" si="232"/>
        <v>0</v>
      </c>
      <c r="AU163" s="106">
        <f t="shared" si="233"/>
        <v>0</v>
      </c>
      <c r="AV163" s="313"/>
      <c r="AW163" s="320"/>
      <c r="AX163" s="157">
        <f t="shared" si="234"/>
        <v>0</v>
      </c>
      <c r="AY163" s="307"/>
      <c r="AZ163" s="320"/>
      <c r="BA163" s="157">
        <f t="shared" si="235"/>
        <v>0</v>
      </c>
      <c r="BB163" s="307"/>
      <c r="BC163" s="319"/>
      <c r="BD163" s="158">
        <f t="shared" si="236"/>
        <v>0</v>
      </c>
      <c r="BE163" s="25">
        <f t="shared" si="237"/>
        <v>0</v>
      </c>
      <c r="BF163" s="307"/>
      <c r="BG163" s="320"/>
      <c r="BH163" s="157">
        <f t="shared" si="238"/>
        <v>0</v>
      </c>
      <c r="BI163" s="307"/>
      <c r="BJ163" s="320"/>
      <c r="BK163" s="157">
        <f t="shared" si="239"/>
        <v>0</v>
      </c>
      <c r="BL163" s="307"/>
      <c r="BM163" s="319"/>
      <c r="BN163" s="157">
        <f t="shared" si="240"/>
        <v>0</v>
      </c>
      <c r="BO163" s="26">
        <f t="shared" si="241"/>
        <v>0</v>
      </c>
      <c r="BP163" s="314"/>
      <c r="BQ163" s="323"/>
      <c r="BR163" s="156">
        <f t="shared" si="242"/>
        <v>0</v>
      </c>
      <c r="BS163" s="27">
        <f t="shared" si="243"/>
        <v>0</v>
      </c>
      <c r="BT163" s="27">
        <f t="shared" si="244"/>
        <v>0</v>
      </c>
      <c r="BU163" s="166">
        <f t="shared" si="245"/>
        <v>0</v>
      </c>
      <c r="BV163" s="155">
        <f t="shared" si="246"/>
        <v>0</v>
      </c>
      <c r="BW163" s="313"/>
      <c r="BX163" s="320"/>
      <c r="BY163" s="153">
        <f t="shared" si="247"/>
        <v>0</v>
      </c>
      <c r="BZ163" s="317"/>
      <c r="CA163" s="326"/>
      <c r="CB163" s="152">
        <f t="shared" si="248"/>
        <v>0</v>
      </c>
      <c r="CC163" s="317"/>
      <c r="CD163" s="325"/>
      <c r="CE163" s="152">
        <f t="shared" si="249"/>
        <v>0</v>
      </c>
      <c r="CF163" s="28">
        <f t="shared" si="250"/>
        <v>0</v>
      </c>
      <c r="CG163" s="28">
        <f t="shared" si="251"/>
        <v>0</v>
      </c>
      <c r="CH163" s="167">
        <f t="shared" si="252"/>
        <v>0</v>
      </c>
      <c r="CI163" s="151">
        <f t="shared" si="253"/>
        <v>0</v>
      </c>
      <c r="CJ163" s="313"/>
      <c r="CK163" s="320"/>
      <c r="CL163" s="149">
        <f t="shared" si="254"/>
        <v>0</v>
      </c>
      <c r="CM163" s="317"/>
      <c r="CN163" s="326"/>
      <c r="CO163" s="148">
        <f t="shared" si="255"/>
        <v>0</v>
      </c>
      <c r="CP163" s="317"/>
      <c r="CQ163" s="325"/>
      <c r="CR163" s="148">
        <f t="shared" si="256"/>
        <v>0</v>
      </c>
      <c r="CS163" s="30">
        <f t="shared" si="257"/>
        <v>0</v>
      </c>
      <c r="CT163" s="30">
        <f t="shared" si="258"/>
        <v>0</v>
      </c>
      <c r="CU163" s="168">
        <f t="shared" si="259"/>
        <v>0</v>
      </c>
      <c r="CV163" s="147">
        <f t="shared" si="260"/>
        <v>0</v>
      </c>
      <c r="CW163" s="313"/>
      <c r="CX163" s="320"/>
      <c r="CY163" s="145">
        <f t="shared" si="261"/>
        <v>0</v>
      </c>
      <c r="CZ163" s="317"/>
      <c r="DA163" s="326"/>
      <c r="DB163" s="144">
        <f t="shared" si="262"/>
        <v>0</v>
      </c>
      <c r="DC163" s="317"/>
      <c r="DD163" s="323"/>
      <c r="DE163" s="143">
        <f t="shared" si="263"/>
        <v>0</v>
      </c>
      <c r="DF163" s="32">
        <f t="shared" si="264"/>
        <v>0</v>
      </c>
      <c r="DG163" s="32">
        <f t="shared" si="265"/>
        <v>0</v>
      </c>
      <c r="DH163" s="169">
        <f t="shared" si="266"/>
        <v>0</v>
      </c>
      <c r="DI163" s="141">
        <f t="shared" si="267"/>
        <v>0</v>
      </c>
      <c r="DJ163" s="313"/>
      <c r="DK163" s="320"/>
      <c r="DL163" s="140">
        <f t="shared" si="268"/>
        <v>0</v>
      </c>
      <c r="DM163" s="317"/>
      <c r="DN163" s="326"/>
      <c r="DO163" s="139">
        <f t="shared" si="269"/>
        <v>0</v>
      </c>
      <c r="DP163" s="317"/>
      <c r="DQ163" s="328"/>
      <c r="DR163" s="138">
        <f t="shared" si="270"/>
        <v>0</v>
      </c>
      <c r="DS163" s="33">
        <f t="shared" si="271"/>
        <v>0</v>
      </c>
      <c r="DT163" s="33">
        <f t="shared" si="272"/>
        <v>0</v>
      </c>
      <c r="DU163" s="171">
        <f t="shared" si="273"/>
        <v>0</v>
      </c>
      <c r="DV163" s="136">
        <f t="shared" si="274"/>
        <v>0</v>
      </c>
      <c r="DW163" s="313"/>
      <c r="DX163" s="320"/>
      <c r="DY163" s="134">
        <f t="shared" si="275"/>
        <v>0</v>
      </c>
      <c r="DZ163" s="317"/>
      <c r="EA163" s="326"/>
      <c r="EB163" s="133">
        <f t="shared" si="276"/>
        <v>0</v>
      </c>
      <c r="EC163" s="317"/>
      <c r="ED163" s="323"/>
      <c r="EE163" s="130">
        <f t="shared" si="277"/>
        <v>0</v>
      </c>
      <c r="EF163" s="34">
        <f t="shared" si="278"/>
        <v>0</v>
      </c>
      <c r="EG163" s="34">
        <f t="shared" si="279"/>
        <v>0</v>
      </c>
      <c r="EH163" s="172">
        <f t="shared" si="280"/>
        <v>0</v>
      </c>
      <c r="EI163" s="129">
        <f t="shared" si="281"/>
        <v>0</v>
      </c>
      <c r="EJ163" s="313"/>
      <c r="EK163" s="320"/>
      <c r="EL163" s="127">
        <f t="shared" si="282"/>
        <v>0</v>
      </c>
      <c r="EM163" s="317"/>
      <c r="EN163" s="326"/>
      <c r="EO163" s="126">
        <f t="shared" si="283"/>
        <v>0</v>
      </c>
      <c r="EP163" s="317"/>
      <c r="EQ163" s="325"/>
      <c r="ER163" s="126">
        <f t="shared" si="284"/>
        <v>0</v>
      </c>
      <c r="ES163" s="35">
        <f t="shared" si="285"/>
        <v>0</v>
      </c>
      <c r="ET163" s="35">
        <f t="shared" si="286"/>
        <v>0</v>
      </c>
      <c r="EU163" s="173">
        <f t="shared" si="287"/>
        <v>0</v>
      </c>
      <c r="EV163" s="125">
        <f t="shared" si="288"/>
        <v>0</v>
      </c>
      <c r="EW163" s="288">
        <f t="shared" si="289"/>
        <v>0</v>
      </c>
      <c r="EX163" s="289">
        <f t="shared" si="290"/>
        <v>0</v>
      </c>
      <c r="EY163" s="289">
        <f t="shared" si="291"/>
        <v>0</v>
      </c>
      <c r="EZ163" s="289">
        <f t="shared" si="292"/>
        <v>0</v>
      </c>
      <c r="FA163" s="289">
        <f t="shared" si="293"/>
        <v>0</v>
      </c>
      <c r="FB163" s="303">
        <f t="shared" si="295"/>
        <v>0</v>
      </c>
      <c r="FC163" s="298">
        <f t="shared" si="294"/>
        <v>0</v>
      </c>
    </row>
    <row r="164" spans="1:159">
      <c r="A164" s="11"/>
      <c r="B164" s="12"/>
      <c r="C164" s="447"/>
      <c r="D164" s="13"/>
      <c r="E164" s="13"/>
      <c r="F164" s="11"/>
      <c r="G164" s="90"/>
      <c r="H164" s="90"/>
      <c r="I164" s="5"/>
      <c r="J164" s="90"/>
      <c r="K164" s="13"/>
      <c r="L164" s="13"/>
      <c r="M164" s="98"/>
      <c r="N164" s="15"/>
      <c r="O164" s="14"/>
      <c r="P164" s="15"/>
      <c r="Q164" s="16"/>
      <c r="R164" s="16"/>
      <c r="S164" s="10"/>
      <c r="T164" s="12"/>
      <c r="U164" s="11"/>
      <c r="V164" s="438"/>
      <c r="W164" s="10"/>
      <c r="X164" s="12"/>
      <c r="Y164" s="11"/>
      <c r="Z164" s="11"/>
      <c r="AA164" s="307"/>
      <c r="AB164" s="320"/>
      <c r="AC164" s="108">
        <f t="shared" si="223"/>
        <v>0</v>
      </c>
      <c r="AD164" s="307"/>
      <c r="AE164" s="319"/>
      <c r="AF164" s="108">
        <f t="shared" si="224"/>
        <v>0</v>
      </c>
      <c r="AG164" s="20">
        <f t="shared" si="225"/>
        <v>0</v>
      </c>
      <c r="AH164" s="307"/>
      <c r="AI164" s="320"/>
      <c r="AJ164" s="108">
        <f t="shared" si="226"/>
        <v>0</v>
      </c>
      <c r="AK164" s="307"/>
      <c r="AL164" s="326"/>
      <c r="AM164" s="160">
        <f t="shared" si="227"/>
        <v>0</v>
      </c>
      <c r="AN164" s="22">
        <f t="shared" si="228"/>
        <v>0</v>
      </c>
      <c r="AO164" s="311"/>
      <c r="AP164" s="323"/>
      <c r="AQ164" s="159">
        <f t="shared" si="229"/>
        <v>0</v>
      </c>
      <c r="AR164" s="23">
        <f t="shared" si="230"/>
        <v>0</v>
      </c>
      <c r="AS164" s="23">
        <f t="shared" si="231"/>
        <v>0</v>
      </c>
      <c r="AT164" s="164">
        <f t="shared" si="232"/>
        <v>0</v>
      </c>
      <c r="AU164" s="106">
        <f t="shared" si="233"/>
        <v>0</v>
      </c>
      <c r="AV164" s="313"/>
      <c r="AW164" s="320"/>
      <c r="AX164" s="157">
        <f t="shared" si="234"/>
        <v>0</v>
      </c>
      <c r="AY164" s="307"/>
      <c r="AZ164" s="320"/>
      <c r="BA164" s="157">
        <f t="shared" si="235"/>
        <v>0</v>
      </c>
      <c r="BB164" s="307"/>
      <c r="BC164" s="319"/>
      <c r="BD164" s="158">
        <f t="shared" si="236"/>
        <v>0</v>
      </c>
      <c r="BE164" s="25">
        <f t="shared" si="237"/>
        <v>0</v>
      </c>
      <c r="BF164" s="307"/>
      <c r="BG164" s="320"/>
      <c r="BH164" s="157">
        <f t="shared" si="238"/>
        <v>0</v>
      </c>
      <c r="BI164" s="307"/>
      <c r="BJ164" s="320"/>
      <c r="BK164" s="157">
        <f t="shared" si="239"/>
        <v>0</v>
      </c>
      <c r="BL164" s="307"/>
      <c r="BM164" s="319"/>
      <c r="BN164" s="157">
        <f t="shared" si="240"/>
        <v>0</v>
      </c>
      <c r="BO164" s="26">
        <f t="shared" si="241"/>
        <v>0</v>
      </c>
      <c r="BP164" s="314"/>
      <c r="BQ164" s="323"/>
      <c r="BR164" s="156">
        <f t="shared" si="242"/>
        <v>0</v>
      </c>
      <c r="BS164" s="27">
        <f t="shared" si="243"/>
        <v>0</v>
      </c>
      <c r="BT164" s="27">
        <f t="shared" si="244"/>
        <v>0</v>
      </c>
      <c r="BU164" s="166">
        <f t="shared" si="245"/>
        <v>0</v>
      </c>
      <c r="BV164" s="155">
        <f t="shared" si="246"/>
        <v>0</v>
      </c>
      <c r="BW164" s="313"/>
      <c r="BX164" s="320"/>
      <c r="BY164" s="153">
        <f t="shared" si="247"/>
        <v>0</v>
      </c>
      <c r="BZ164" s="317"/>
      <c r="CA164" s="326"/>
      <c r="CB164" s="152">
        <f t="shared" si="248"/>
        <v>0</v>
      </c>
      <c r="CC164" s="317"/>
      <c r="CD164" s="325"/>
      <c r="CE164" s="152">
        <f t="shared" si="249"/>
        <v>0</v>
      </c>
      <c r="CF164" s="28">
        <f t="shared" si="250"/>
        <v>0</v>
      </c>
      <c r="CG164" s="28">
        <f t="shared" si="251"/>
        <v>0</v>
      </c>
      <c r="CH164" s="167">
        <f t="shared" si="252"/>
        <v>0</v>
      </c>
      <c r="CI164" s="151">
        <f t="shared" si="253"/>
        <v>0</v>
      </c>
      <c r="CJ164" s="313"/>
      <c r="CK164" s="320"/>
      <c r="CL164" s="149">
        <f t="shared" si="254"/>
        <v>0</v>
      </c>
      <c r="CM164" s="317"/>
      <c r="CN164" s="326"/>
      <c r="CO164" s="148">
        <f t="shared" si="255"/>
        <v>0</v>
      </c>
      <c r="CP164" s="317"/>
      <c r="CQ164" s="325"/>
      <c r="CR164" s="148">
        <f t="shared" si="256"/>
        <v>0</v>
      </c>
      <c r="CS164" s="30">
        <f t="shared" si="257"/>
        <v>0</v>
      </c>
      <c r="CT164" s="30">
        <f t="shared" si="258"/>
        <v>0</v>
      </c>
      <c r="CU164" s="168">
        <f t="shared" si="259"/>
        <v>0</v>
      </c>
      <c r="CV164" s="147">
        <f t="shared" si="260"/>
        <v>0</v>
      </c>
      <c r="CW164" s="313"/>
      <c r="CX164" s="320"/>
      <c r="CY164" s="145">
        <f t="shared" si="261"/>
        <v>0</v>
      </c>
      <c r="CZ164" s="317"/>
      <c r="DA164" s="326"/>
      <c r="DB164" s="144">
        <f t="shared" si="262"/>
        <v>0</v>
      </c>
      <c r="DC164" s="317"/>
      <c r="DD164" s="323"/>
      <c r="DE164" s="143">
        <f t="shared" si="263"/>
        <v>0</v>
      </c>
      <c r="DF164" s="32">
        <f t="shared" si="264"/>
        <v>0</v>
      </c>
      <c r="DG164" s="32">
        <f t="shared" si="265"/>
        <v>0</v>
      </c>
      <c r="DH164" s="169">
        <f t="shared" si="266"/>
        <v>0</v>
      </c>
      <c r="DI164" s="141">
        <f t="shared" si="267"/>
        <v>0</v>
      </c>
      <c r="DJ164" s="313"/>
      <c r="DK164" s="320"/>
      <c r="DL164" s="140">
        <f t="shared" si="268"/>
        <v>0</v>
      </c>
      <c r="DM164" s="317"/>
      <c r="DN164" s="326"/>
      <c r="DO164" s="139">
        <f t="shared" si="269"/>
        <v>0</v>
      </c>
      <c r="DP164" s="317"/>
      <c r="DQ164" s="328"/>
      <c r="DR164" s="138">
        <f t="shared" si="270"/>
        <v>0</v>
      </c>
      <c r="DS164" s="33">
        <f t="shared" si="271"/>
        <v>0</v>
      </c>
      <c r="DT164" s="33">
        <f t="shared" si="272"/>
        <v>0</v>
      </c>
      <c r="DU164" s="171">
        <f t="shared" si="273"/>
        <v>0</v>
      </c>
      <c r="DV164" s="136">
        <f t="shared" si="274"/>
        <v>0</v>
      </c>
      <c r="DW164" s="313"/>
      <c r="DX164" s="320"/>
      <c r="DY164" s="134">
        <f t="shared" si="275"/>
        <v>0</v>
      </c>
      <c r="DZ164" s="317"/>
      <c r="EA164" s="326"/>
      <c r="EB164" s="133">
        <f t="shared" si="276"/>
        <v>0</v>
      </c>
      <c r="EC164" s="317"/>
      <c r="ED164" s="323"/>
      <c r="EE164" s="130">
        <f t="shared" si="277"/>
        <v>0</v>
      </c>
      <c r="EF164" s="34">
        <f t="shared" si="278"/>
        <v>0</v>
      </c>
      <c r="EG164" s="34">
        <f t="shared" si="279"/>
        <v>0</v>
      </c>
      <c r="EH164" s="172">
        <f t="shared" si="280"/>
        <v>0</v>
      </c>
      <c r="EI164" s="129">
        <f t="shared" si="281"/>
        <v>0</v>
      </c>
      <c r="EJ164" s="313"/>
      <c r="EK164" s="320"/>
      <c r="EL164" s="127">
        <f t="shared" si="282"/>
        <v>0</v>
      </c>
      <c r="EM164" s="317"/>
      <c r="EN164" s="326"/>
      <c r="EO164" s="126">
        <f t="shared" si="283"/>
        <v>0</v>
      </c>
      <c r="EP164" s="317"/>
      <c r="EQ164" s="325"/>
      <c r="ER164" s="126">
        <f t="shared" si="284"/>
        <v>0</v>
      </c>
      <c r="ES164" s="35">
        <f t="shared" si="285"/>
        <v>0</v>
      </c>
      <c r="ET164" s="35">
        <f t="shared" si="286"/>
        <v>0</v>
      </c>
      <c r="EU164" s="173">
        <f t="shared" si="287"/>
        <v>0</v>
      </c>
      <c r="EV164" s="125">
        <f t="shared" si="288"/>
        <v>0</v>
      </c>
      <c r="EW164" s="288">
        <f t="shared" si="289"/>
        <v>0</v>
      </c>
      <c r="EX164" s="289">
        <f t="shared" si="290"/>
        <v>0</v>
      </c>
      <c r="EY164" s="289">
        <f t="shared" si="291"/>
        <v>0</v>
      </c>
      <c r="EZ164" s="289">
        <f t="shared" si="292"/>
        <v>0</v>
      </c>
      <c r="FA164" s="289">
        <f t="shared" si="293"/>
        <v>0</v>
      </c>
      <c r="FB164" s="303">
        <f t="shared" si="295"/>
        <v>0</v>
      </c>
      <c r="FC164" s="298">
        <f t="shared" si="294"/>
        <v>0</v>
      </c>
    </row>
    <row r="165" spans="1:159">
      <c r="A165" s="11"/>
      <c r="B165" s="12"/>
      <c r="C165" s="447"/>
      <c r="D165" s="13"/>
      <c r="E165" s="13"/>
      <c r="F165" s="11"/>
      <c r="G165" s="90"/>
      <c r="H165" s="90"/>
      <c r="I165" s="5"/>
      <c r="J165" s="90"/>
      <c r="K165" s="13"/>
      <c r="L165" s="13"/>
      <c r="M165" s="98"/>
      <c r="N165" s="15"/>
      <c r="O165" s="14"/>
      <c r="P165" s="15"/>
      <c r="Q165" s="16"/>
      <c r="R165" s="16"/>
      <c r="S165" s="10"/>
      <c r="T165" s="12"/>
      <c r="U165" s="11"/>
      <c r="V165" s="438"/>
      <c r="W165" s="10"/>
      <c r="X165" s="12"/>
      <c r="Y165" s="11"/>
      <c r="Z165" s="11"/>
      <c r="AA165" s="307"/>
      <c r="AB165" s="320"/>
      <c r="AC165" s="108">
        <f t="shared" si="223"/>
        <v>0</v>
      </c>
      <c r="AD165" s="307"/>
      <c r="AE165" s="319"/>
      <c r="AF165" s="108">
        <f t="shared" si="224"/>
        <v>0</v>
      </c>
      <c r="AG165" s="20">
        <f t="shared" si="225"/>
        <v>0</v>
      </c>
      <c r="AH165" s="307"/>
      <c r="AI165" s="320"/>
      <c r="AJ165" s="108">
        <f t="shared" si="226"/>
        <v>0</v>
      </c>
      <c r="AK165" s="307"/>
      <c r="AL165" s="326"/>
      <c r="AM165" s="160">
        <f t="shared" si="227"/>
        <v>0</v>
      </c>
      <c r="AN165" s="22">
        <f t="shared" si="228"/>
        <v>0</v>
      </c>
      <c r="AO165" s="311"/>
      <c r="AP165" s="323"/>
      <c r="AQ165" s="159">
        <f t="shared" si="229"/>
        <v>0</v>
      </c>
      <c r="AR165" s="23">
        <f t="shared" si="230"/>
        <v>0</v>
      </c>
      <c r="AS165" s="23">
        <f t="shared" si="231"/>
        <v>0</v>
      </c>
      <c r="AT165" s="164">
        <f t="shared" si="232"/>
        <v>0</v>
      </c>
      <c r="AU165" s="106">
        <f t="shared" si="233"/>
        <v>0</v>
      </c>
      <c r="AV165" s="313"/>
      <c r="AW165" s="320"/>
      <c r="AX165" s="157">
        <f t="shared" si="234"/>
        <v>0</v>
      </c>
      <c r="AY165" s="307"/>
      <c r="AZ165" s="320"/>
      <c r="BA165" s="157">
        <f t="shared" si="235"/>
        <v>0</v>
      </c>
      <c r="BB165" s="307"/>
      <c r="BC165" s="319"/>
      <c r="BD165" s="158">
        <f t="shared" si="236"/>
        <v>0</v>
      </c>
      <c r="BE165" s="25">
        <f t="shared" si="237"/>
        <v>0</v>
      </c>
      <c r="BF165" s="307"/>
      <c r="BG165" s="320"/>
      <c r="BH165" s="157">
        <f t="shared" si="238"/>
        <v>0</v>
      </c>
      <c r="BI165" s="307"/>
      <c r="BJ165" s="320"/>
      <c r="BK165" s="157">
        <f t="shared" si="239"/>
        <v>0</v>
      </c>
      <c r="BL165" s="307"/>
      <c r="BM165" s="319"/>
      <c r="BN165" s="157">
        <f t="shared" si="240"/>
        <v>0</v>
      </c>
      <c r="BO165" s="26">
        <f t="shared" si="241"/>
        <v>0</v>
      </c>
      <c r="BP165" s="314"/>
      <c r="BQ165" s="323"/>
      <c r="BR165" s="156">
        <f t="shared" si="242"/>
        <v>0</v>
      </c>
      <c r="BS165" s="27">
        <f t="shared" si="243"/>
        <v>0</v>
      </c>
      <c r="BT165" s="27">
        <f t="shared" si="244"/>
        <v>0</v>
      </c>
      <c r="BU165" s="166">
        <f t="shared" si="245"/>
        <v>0</v>
      </c>
      <c r="BV165" s="155">
        <f t="shared" si="246"/>
        <v>0</v>
      </c>
      <c r="BW165" s="313"/>
      <c r="BX165" s="320"/>
      <c r="BY165" s="153">
        <f t="shared" si="247"/>
        <v>0</v>
      </c>
      <c r="BZ165" s="317"/>
      <c r="CA165" s="326"/>
      <c r="CB165" s="152">
        <f t="shared" si="248"/>
        <v>0</v>
      </c>
      <c r="CC165" s="317"/>
      <c r="CD165" s="325"/>
      <c r="CE165" s="152">
        <f t="shared" si="249"/>
        <v>0</v>
      </c>
      <c r="CF165" s="28">
        <f t="shared" si="250"/>
        <v>0</v>
      </c>
      <c r="CG165" s="28">
        <f t="shared" si="251"/>
        <v>0</v>
      </c>
      <c r="CH165" s="167">
        <f t="shared" si="252"/>
        <v>0</v>
      </c>
      <c r="CI165" s="151">
        <f t="shared" si="253"/>
        <v>0</v>
      </c>
      <c r="CJ165" s="313"/>
      <c r="CK165" s="320"/>
      <c r="CL165" s="149">
        <f t="shared" si="254"/>
        <v>0</v>
      </c>
      <c r="CM165" s="317"/>
      <c r="CN165" s="326"/>
      <c r="CO165" s="148">
        <f t="shared" si="255"/>
        <v>0</v>
      </c>
      <c r="CP165" s="317"/>
      <c r="CQ165" s="325"/>
      <c r="CR165" s="148">
        <f t="shared" si="256"/>
        <v>0</v>
      </c>
      <c r="CS165" s="30">
        <f t="shared" si="257"/>
        <v>0</v>
      </c>
      <c r="CT165" s="30">
        <f t="shared" si="258"/>
        <v>0</v>
      </c>
      <c r="CU165" s="168">
        <f t="shared" si="259"/>
        <v>0</v>
      </c>
      <c r="CV165" s="147">
        <f t="shared" si="260"/>
        <v>0</v>
      </c>
      <c r="CW165" s="313"/>
      <c r="CX165" s="320"/>
      <c r="CY165" s="145">
        <f t="shared" si="261"/>
        <v>0</v>
      </c>
      <c r="CZ165" s="317"/>
      <c r="DA165" s="326"/>
      <c r="DB165" s="144">
        <f t="shared" si="262"/>
        <v>0</v>
      </c>
      <c r="DC165" s="317"/>
      <c r="DD165" s="323"/>
      <c r="DE165" s="143">
        <f t="shared" si="263"/>
        <v>0</v>
      </c>
      <c r="DF165" s="32">
        <f t="shared" si="264"/>
        <v>0</v>
      </c>
      <c r="DG165" s="32">
        <f t="shared" si="265"/>
        <v>0</v>
      </c>
      <c r="DH165" s="169">
        <f t="shared" si="266"/>
        <v>0</v>
      </c>
      <c r="DI165" s="141">
        <f t="shared" si="267"/>
        <v>0</v>
      </c>
      <c r="DJ165" s="313"/>
      <c r="DK165" s="320"/>
      <c r="DL165" s="140">
        <f t="shared" si="268"/>
        <v>0</v>
      </c>
      <c r="DM165" s="317"/>
      <c r="DN165" s="326"/>
      <c r="DO165" s="139">
        <f t="shared" si="269"/>
        <v>0</v>
      </c>
      <c r="DP165" s="317"/>
      <c r="DQ165" s="328"/>
      <c r="DR165" s="138">
        <f t="shared" si="270"/>
        <v>0</v>
      </c>
      <c r="DS165" s="33">
        <f t="shared" si="271"/>
        <v>0</v>
      </c>
      <c r="DT165" s="33">
        <f t="shared" si="272"/>
        <v>0</v>
      </c>
      <c r="DU165" s="171">
        <f t="shared" si="273"/>
        <v>0</v>
      </c>
      <c r="DV165" s="136">
        <f t="shared" si="274"/>
        <v>0</v>
      </c>
      <c r="DW165" s="313"/>
      <c r="DX165" s="320"/>
      <c r="DY165" s="134">
        <f t="shared" si="275"/>
        <v>0</v>
      </c>
      <c r="DZ165" s="317"/>
      <c r="EA165" s="326"/>
      <c r="EB165" s="133">
        <f t="shared" si="276"/>
        <v>0</v>
      </c>
      <c r="EC165" s="317"/>
      <c r="ED165" s="323"/>
      <c r="EE165" s="130">
        <f t="shared" si="277"/>
        <v>0</v>
      </c>
      <c r="EF165" s="34">
        <f t="shared" si="278"/>
        <v>0</v>
      </c>
      <c r="EG165" s="34">
        <f t="shared" si="279"/>
        <v>0</v>
      </c>
      <c r="EH165" s="172">
        <f t="shared" si="280"/>
        <v>0</v>
      </c>
      <c r="EI165" s="129">
        <f t="shared" si="281"/>
        <v>0</v>
      </c>
      <c r="EJ165" s="313"/>
      <c r="EK165" s="320"/>
      <c r="EL165" s="127">
        <f t="shared" si="282"/>
        <v>0</v>
      </c>
      <c r="EM165" s="317"/>
      <c r="EN165" s="326"/>
      <c r="EO165" s="126">
        <f t="shared" si="283"/>
        <v>0</v>
      </c>
      <c r="EP165" s="317"/>
      <c r="EQ165" s="325"/>
      <c r="ER165" s="126">
        <f t="shared" si="284"/>
        <v>0</v>
      </c>
      <c r="ES165" s="35">
        <f t="shared" si="285"/>
        <v>0</v>
      </c>
      <c r="ET165" s="35">
        <f t="shared" si="286"/>
        <v>0</v>
      </c>
      <c r="EU165" s="173">
        <f t="shared" si="287"/>
        <v>0</v>
      </c>
      <c r="EV165" s="125">
        <f t="shared" si="288"/>
        <v>0</v>
      </c>
      <c r="EW165" s="288">
        <f t="shared" si="289"/>
        <v>0</v>
      </c>
      <c r="EX165" s="289">
        <f t="shared" si="290"/>
        <v>0</v>
      </c>
      <c r="EY165" s="289">
        <f t="shared" si="291"/>
        <v>0</v>
      </c>
      <c r="EZ165" s="289">
        <f t="shared" si="292"/>
        <v>0</v>
      </c>
      <c r="FA165" s="289">
        <f t="shared" si="293"/>
        <v>0</v>
      </c>
      <c r="FB165" s="303">
        <f t="shared" si="295"/>
        <v>0</v>
      </c>
      <c r="FC165" s="298">
        <f t="shared" si="294"/>
        <v>0</v>
      </c>
    </row>
    <row r="166" spans="1:159">
      <c r="A166" s="11"/>
      <c r="B166" s="12"/>
      <c r="C166" s="447"/>
      <c r="D166" s="13"/>
      <c r="E166" s="13"/>
      <c r="F166" s="11"/>
      <c r="G166" s="90"/>
      <c r="H166" s="90"/>
      <c r="I166" s="5"/>
      <c r="J166" s="90"/>
      <c r="K166" s="13"/>
      <c r="L166" s="13"/>
      <c r="M166" s="98"/>
      <c r="N166" s="15"/>
      <c r="O166" s="14"/>
      <c r="P166" s="15"/>
      <c r="Q166" s="16"/>
      <c r="R166" s="16"/>
      <c r="S166" s="10"/>
      <c r="T166" s="12"/>
      <c r="U166" s="11"/>
      <c r="V166" s="438"/>
      <c r="W166" s="10"/>
      <c r="X166" s="12"/>
      <c r="Y166" s="11"/>
      <c r="Z166" s="11"/>
      <c r="AA166" s="307"/>
      <c r="AB166" s="320"/>
      <c r="AC166" s="108">
        <f t="shared" si="223"/>
        <v>0</v>
      </c>
      <c r="AD166" s="307"/>
      <c r="AE166" s="319"/>
      <c r="AF166" s="108">
        <f t="shared" si="224"/>
        <v>0</v>
      </c>
      <c r="AG166" s="20">
        <f t="shared" si="225"/>
        <v>0</v>
      </c>
      <c r="AH166" s="307"/>
      <c r="AI166" s="320"/>
      <c r="AJ166" s="108">
        <f t="shared" si="226"/>
        <v>0</v>
      </c>
      <c r="AK166" s="307"/>
      <c r="AL166" s="326"/>
      <c r="AM166" s="160">
        <f t="shared" si="227"/>
        <v>0</v>
      </c>
      <c r="AN166" s="22">
        <f t="shared" si="228"/>
        <v>0</v>
      </c>
      <c r="AO166" s="311"/>
      <c r="AP166" s="323"/>
      <c r="AQ166" s="159">
        <f t="shared" si="229"/>
        <v>0</v>
      </c>
      <c r="AR166" s="23">
        <f t="shared" si="230"/>
        <v>0</v>
      </c>
      <c r="AS166" s="23">
        <f t="shared" si="231"/>
        <v>0</v>
      </c>
      <c r="AT166" s="164">
        <f t="shared" si="232"/>
        <v>0</v>
      </c>
      <c r="AU166" s="106">
        <f t="shared" si="233"/>
        <v>0</v>
      </c>
      <c r="AV166" s="313"/>
      <c r="AW166" s="320"/>
      <c r="AX166" s="157">
        <f t="shared" si="234"/>
        <v>0</v>
      </c>
      <c r="AY166" s="307"/>
      <c r="AZ166" s="320"/>
      <c r="BA166" s="157">
        <f t="shared" si="235"/>
        <v>0</v>
      </c>
      <c r="BB166" s="307"/>
      <c r="BC166" s="319"/>
      <c r="BD166" s="158">
        <f t="shared" si="236"/>
        <v>0</v>
      </c>
      <c r="BE166" s="25">
        <f t="shared" si="237"/>
        <v>0</v>
      </c>
      <c r="BF166" s="307"/>
      <c r="BG166" s="320"/>
      <c r="BH166" s="157">
        <f t="shared" si="238"/>
        <v>0</v>
      </c>
      <c r="BI166" s="307"/>
      <c r="BJ166" s="320"/>
      <c r="BK166" s="157">
        <f t="shared" si="239"/>
        <v>0</v>
      </c>
      <c r="BL166" s="307"/>
      <c r="BM166" s="319"/>
      <c r="BN166" s="157">
        <f t="shared" si="240"/>
        <v>0</v>
      </c>
      <c r="BO166" s="26">
        <f t="shared" si="241"/>
        <v>0</v>
      </c>
      <c r="BP166" s="314"/>
      <c r="BQ166" s="323"/>
      <c r="BR166" s="156">
        <f t="shared" si="242"/>
        <v>0</v>
      </c>
      <c r="BS166" s="27">
        <f t="shared" si="243"/>
        <v>0</v>
      </c>
      <c r="BT166" s="27">
        <f t="shared" si="244"/>
        <v>0</v>
      </c>
      <c r="BU166" s="166">
        <f t="shared" si="245"/>
        <v>0</v>
      </c>
      <c r="BV166" s="155">
        <f t="shared" si="246"/>
        <v>0</v>
      </c>
      <c r="BW166" s="313"/>
      <c r="BX166" s="320"/>
      <c r="BY166" s="153">
        <f t="shared" si="247"/>
        <v>0</v>
      </c>
      <c r="BZ166" s="317"/>
      <c r="CA166" s="326"/>
      <c r="CB166" s="152">
        <f t="shared" si="248"/>
        <v>0</v>
      </c>
      <c r="CC166" s="317"/>
      <c r="CD166" s="325"/>
      <c r="CE166" s="152">
        <f t="shared" si="249"/>
        <v>0</v>
      </c>
      <c r="CF166" s="28">
        <f t="shared" si="250"/>
        <v>0</v>
      </c>
      <c r="CG166" s="28">
        <f t="shared" si="251"/>
        <v>0</v>
      </c>
      <c r="CH166" s="167">
        <f t="shared" si="252"/>
        <v>0</v>
      </c>
      <c r="CI166" s="151">
        <f t="shared" si="253"/>
        <v>0</v>
      </c>
      <c r="CJ166" s="313"/>
      <c r="CK166" s="320"/>
      <c r="CL166" s="149">
        <f t="shared" si="254"/>
        <v>0</v>
      </c>
      <c r="CM166" s="317"/>
      <c r="CN166" s="326"/>
      <c r="CO166" s="148">
        <f t="shared" si="255"/>
        <v>0</v>
      </c>
      <c r="CP166" s="317"/>
      <c r="CQ166" s="325"/>
      <c r="CR166" s="148">
        <f t="shared" si="256"/>
        <v>0</v>
      </c>
      <c r="CS166" s="30">
        <f t="shared" si="257"/>
        <v>0</v>
      </c>
      <c r="CT166" s="30">
        <f t="shared" si="258"/>
        <v>0</v>
      </c>
      <c r="CU166" s="168">
        <f t="shared" si="259"/>
        <v>0</v>
      </c>
      <c r="CV166" s="147">
        <f t="shared" si="260"/>
        <v>0</v>
      </c>
      <c r="CW166" s="313"/>
      <c r="CX166" s="320"/>
      <c r="CY166" s="145">
        <f t="shared" si="261"/>
        <v>0</v>
      </c>
      <c r="CZ166" s="317"/>
      <c r="DA166" s="326"/>
      <c r="DB166" s="144">
        <f t="shared" si="262"/>
        <v>0</v>
      </c>
      <c r="DC166" s="317"/>
      <c r="DD166" s="323"/>
      <c r="DE166" s="143">
        <f t="shared" si="263"/>
        <v>0</v>
      </c>
      <c r="DF166" s="32">
        <f t="shared" si="264"/>
        <v>0</v>
      </c>
      <c r="DG166" s="32">
        <f t="shared" si="265"/>
        <v>0</v>
      </c>
      <c r="DH166" s="169">
        <f t="shared" si="266"/>
        <v>0</v>
      </c>
      <c r="DI166" s="141">
        <f t="shared" si="267"/>
        <v>0</v>
      </c>
      <c r="DJ166" s="313"/>
      <c r="DK166" s="320"/>
      <c r="DL166" s="140">
        <f t="shared" si="268"/>
        <v>0</v>
      </c>
      <c r="DM166" s="317"/>
      <c r="DN166" s="326"/>
      <c r="DO166" s="139">
        <f t="shared" si="269"/>
        <v>0</v>
      </c>
      <c r="DP166" s="317"/>
      <c r="DQ166" s="328"/>
      <c r="DR166" s="138">
        <f t="shared" si="270"/>
        <v>0</v>
      </c>
      <c r="DS166" s="33">
        <f t="shared" si="271"/>
        <v>0</v>
      </c>
      <c r="DT166" s="33">
        <f t="shared" si="272"/>
        <v>0</v>
      </c>
      <c r="DU166" s="171">
        <f t="shared" si="273"/>
        <v>0</v>
      </c>
      <c r="DV166" s="136">
        <f t="shared" si="274"/>
        <v>0</v>
      </c>
      <c r="DW166" s="313"/>
      <c r="DX166" s="320"/>
      <c r="DY166" s="134">
        <f t="shared" si="275"/>
        <v>0</v>
      </c>
      <c r="DZ166" s="317"/>
      <c r="EA166" s="326"/>
      <c r="EB166" s="133">
        <f t="shared" si="276"/>
        <v>0</v>
      </c>
      <c r="EC166" s="317"/>
      <c r="ED166" s="323"/>
      <c r="EE166" s="130">
        <f t="shared" si="277"/>
        <v>0</v>
      </c>
      <c r="EF166" s="34">
        <f t="shared" si="278"/>
        <v>0</v>
      </c>
      <c r="EG166" s="34">
        <f t="shared" si="279"/>
        <v>0</v>
      </c>
      <c r="EH166" s="172">
        <f t="shared" si="280"/>
        <v>0</v>
      </c>
      <c r="EI166" s="129">
        <f t="shared" si="281"/>
        <v>0</v>
      </c>
      <c r="EJ166" s="313"/>
      <c r="EK166" s="320"/>
      <c r="EL166" s="127">
        <f t="shared" si="282"/>
        <v>0</v>
      </c>
      <c r="EM166" s="317"/>
      <c r="EN166" s="326"/>
      <c r="EO166" s="126">
        <f t="shared" si="283"/>
        <v>0</v>
      </c>
      <c r="EP166" s="317"/>
      <c r="EQ166" s="325"/>
      <c r="ER166" s="126">
        <f t="shared" si="284"/>
        <v>0</v>
      </c>
      <c r="ES166" s="35">
        <f t="shared" si="285"/>
        <v>0</v>
      </c>
      <c r="ET166" s="35">
        <f t="shared" si="286"/>
        <v>0</v>
      </c>
      <c r="EU166" s="173">
        <f t="shared" si="287"/>
        <v>0</v>
      </c>
      <c r="EV166" s="125">
        <f t="shared" si="288"/>
        <v>0</v>
      </c>
      <c r="EW166" s="288">
        <f t="shared" si="289"/>
        <v>0</v>
      </c>
      <c r="EX166" s="289">
        <f t="shared" si="290"/>
        <v>0</v>
      </c>
      <c r="EY166" s="289">
        <f t="shared" si="291"/>
        <v>0</v>
      </c>
      <c r="EZ166" s="289">
        <f t="shared" si="292"/>
        <v>0</v>
      </c>
      <c r="FA166" s="289">
        <f t="shared" si="293"/>
        <v>0</v>
      </c>
      <c r="FB166" s="303">
        <f t="shared" si="295"/>
        <v>0</v>
      </c>
      <c r="FC166" s="298">
        <f t="shared" si="294"/>
        <v>0</v>
      </c>
    </row>
    <row r="167" spans="1:159">
      <c r="A167" s="11"/>
      <c r="B167" s="12"/>
      <c r="C167" s="447"/>
      <c r="D167" s="13"/>
      <c r="E167" s="13"/>
      <c r="F167" s="11"/>
      <c r="G167" s="90"/>
      <c r="H167" s="90"/>
      <c r="I167" s="5"/>
      <c r="J167" s="90"/>
      <c r="K167" s="13"/>
      <c r="L167" s="13"/>
      <c r="M167" s="98"/>
      <c r="N167" s="15"/>
      <c r="O167" s="14"/>
      <c r="P167" s="15"/>
      <c r="Q167" s="16"/>
      <c r="R167" s="16"/>
      <c r="S167" s="10"/>
      <c r="T167" s="12"/>
      <c r="U167" s="11"/>
      <c r="V167" s="438"/>
      <c r="W167" s="10"/>
      <c r="X167" s="12"/>
      <c r="Y167" s="11"/>
      <c r="Z167" s="11"/>
      <c r="AA167" s="307"/>
      <c r="AB167" s="320"/>
      <c r="AC167" s="108">
        <f t="shared" si="223"/>
        <v>0</v>
      </c>
      <c r="AD167" s="307"/>
      <c r="AE167" s="319"/>
      <c r="AF167" s="108">
        <f t="shared" si="224"/>
        <v>0</v>
      </c>
      <c r="AG167" s="20">
        <f t="shared" si="225"/>
        <v>0</v>
      </c>
      <c r="AH167" s="307"/>
      <c r="AI167" s="320"/>
      <c r="AJ167" s="108">
        <f t="shared" si="226"/>
        <v>0</v>
      </c>
      <c r="AK167" s="307"/>
      <c r="AL167" s="326"/>
      <c r="AM167" s="160">
        <f t="shared" si="227"/>
        <v>0</v>
      </c>
      <c r="AN167" s="22">
        <f t="shared" si="228"/>
        <v>0</v>
      </c>
      <c r="AO167" s="311"/>
      <c r="AP167" s="323"/>
      <c r="AQ167" s="159">
        <f t="shared" si="229"/>
        <v>0</v>
      </c>
      <c r="AR167" s="23">
        <f t="shared" si="230"/>
        <v>0</v>
      </c>
      <c r="AS167" s="23">
        <f t="shared" si="231"/>
        <v>0</v>
      </c>
      <c r="AT167" s="164">
        <f t="shared" si="232"/>
        <v>0</v>
      </c>
      <c r="AU167" s="106">
        <f t="shared" si="233"/>
        <v>0</v>
      </c>
      <c r="AV167" s="313"/>
      <c r="AW167" s="320"/>
      <c r="AX167" s="157">
        <f t="shared" si="234"/>
        <v>0</v>
      </c>
      <c r="AY167" s="307"/>
      <c r="AZ167" s="320"/>
      <c r="BA167" s="157">
        <f t="shared" si="235"/>
        <v>0</v>
      </c>
      <c r="BB167" s="307"/>
      <c r="BC167" s="319"/>
      <c r="BD167" s="158">
        <f t="shared" si="236"/>
        <v>0</v>
      </c>
      <c r="BE167" s="25">
        <f t="shared" si="237"/>
        <v>0</v>
      </c>
      <c r="BF167" s="307"/>
      <c r="BG167" s="320"/>
      <c r="BH167" s="157">
        <f t="shared" si="238"/>
        <v>0</v>
      </c>
      <c r="BI167" s="307"/>
      <c r="BJ167" s="320"/>
      <c r="BK167" s="157">
        <f t="shared" si="239"/>
        <v>0</v>
      </c>
      <c r="BL167" s="307"/>
      <c r="BM167" s="319"/>
      <c r="BN167" s="157">
        <f t="shared" si="240"/>
        <v>0</v>
      </c>
      <c r="BO167" s="26">
        <f t="shared" si="241"/>
        <v>0</v>
      </c>
      <c r="BP167" s="314"/>
      <c r="BQ167" s="323"/>
      <c r="BR167" s="156">
        <f t="shared" si="242"/>
        <v>0</v>
      </c>
      <c r="BS167" s="27">
        <f t="shared" si="243"/>
        <v>0</v>
      </c>
      <c r="BT167" s="27">
        <f t="shared" si="244"/>
        <v>0</v>
      </c>
      <c r="BU167" s="166">
        <f t="shared" si="245"/>
        <v>0</v>
      </c>
      <c r="BV167" s="155">
        <f t="shared" si="246"/>
        <v>0</v>
      </c>
      <c r="BW167" s="313"/>
      <c r="BX167" s="320"/>
      <c r="BY167" s="153">
        <f t="shared" si="247"/>
        <v>0</v>
      </c>
      <c r="BZ167" s="317"/>
      <c r="CA167" s="326"/>
      <c r="CB167" s="152">
        <f t="shared" si="248"/>
        <v>0</v>
      </c>
      <c r="CC167" s="317"/>
      <c r="CD167" s="325"/>
      <c r="CE167" s="152">
        <f t="shared" si="249"/>
        <v>0</v>
      </c>
      <c r="CF167" s="28">
        <f t="shared" si="250"/>
        <v>0</v>
      </c>
      <c r="CG167" s="28">
        <f t="shared" si="251"/>
        <v>0</v>
      </c>
      <c r="CH167" s="167">
        <f t="shared" si="252"/>
        <v>0</v>
      </c>
      <c r="CI167" s="151">
        <f t="shared" si="253"/>
        <v>0</v>
      </c>
      <c r="CJ167" s="313"/>
      <c r="CK167" s="320"/>
      <c r="CL167" s="149">
        <f t="shared" si="254"/>
        <v>0</v>
      </c>
      <c r="CM167" s="317"/>
      <c r="CN167" s="326"/>
      <c r="CO167" s="148">
        <f t="shared" si="255"/>
        <v>0</v>
      </c>
      <c r="CP167" s="317"/>
      <c r="CQ167" s="325"/>
      <c r="CR167" s="148">
        <f t="shared" si="256"/>
        <v>0</v>
      </c>
      <c r="CS167" s="30">
        <f t="shared" si="257"/>
        <v>0</v>
      </c>
      <c r="CT167" s="30">
        <f t="shared" si="258"/>
        <v>0</v>
      </c>
      <c r="CU167" s="168">
        <f t="shared" si="259"/>
        <v>0</v>
      </c>
      <c r="CV167" s="147">
        <f t="shared" si="260"/>
        <v>0</v>
      </c>
      <c r="CW167" s="313"/>
      <c r="CX167" s="320"/>
      <c r="CY167" s="145">
        <f t="shared" si="261"/>
        <v>0</v>
      </c>
      <c r="CZ167" s="317"/>
      <c r="DA167" s="326"/>
      <c r="DB167" s="144">
        <f t="shared" si="262"/>
        <v>0</v>
      </c>
      <c r="DC167" s="317"/>
      <c r="DD167" s="323"/>
      <c r="DE167" s="143">
        <f t="shared" si="263"/>
        <v>0</v>
      </c>
      <c r="DF167" s="32">
        <f t="shared" si="264"/>
        <v>0</v>
      </c>
      <c r="DG167" s="32">
        <f t="shared" si="265"/>
        <v>0</v>
      </c>
      <c r="DH167" s="169">
        <f t="shared" si="266"/>
        <v>0</v>
      </c>
      <c r="DI167" s="141">
        <f t="shared" si="267"/>
        <v>0</v>
      </c>
      <c r="DJ167" s="313"/>
      <c r="DK167" s="320"/>
      <c r="DL167" s="140">
        <f t="shared" si="268"/>
        <v>0</v>
      </c>
      <c r="DM167" s="317"/>
      <c r="DN167" s="326"/>
      <c r="DO167" s="139">
        <f t="shared" si="269"/>
        <v>0</v>
      </c>
      <c r="DP167" s="317"/>
      <c r="DQ167" s="328"/>
      <c r="DR167" s="138">
        <f t="shared" si="270"/>
        <v>0</v>
      </c>
      <c r="DS167" s="33">
        <f t="shared" si="271"/>
        <v>0</v>
      </c>
      <c r="DT167" s="33">
        <f t="shared" si="272"/>
        <v>0</v>
      </c>
      <c r="DU167" s="171">
        <f t="shared" si="273"/>
        <v>0</v>
      </c>
      <c r="DV167" s="136">
        <f t="shared" si="274"/>
        <v>0</v>
      </c>
      <c r="DW167" s="313"/>
      <c r="DX167" s="320"/>
      <c r="DY167" s="134">
        <f t="shared" si="275"/>
        <v>0</v>
      </c>
      <c r="DZ167" s="317"/>
      <c r="EA167" s="326"/>
      <c r="EB167" s="133">
        <f t="shared" si="276"/>
        <v>0</v>
      </c>
      <c r="EC167" s="317"/>
      <c r="ED167" s="323"/>
      <c r="EE167" s="130">
        <f t="shared" si="277"/>
        <v>0</v>
      </c>
      <c r="EF167" s="34">
        <f t="shared" si="278"/>
        <v>0</v>
      </c>
      <c r="EG167" s="34">
        <f t="shared" si="279"/>
        <v>0</v>
      </c>
      <c r="EH167" s="172">
        <f t="shared" si="280"/>
        <v>0</v>
      </c>
      <c r="EI167" s="129">
        <f t="shared" si="281"/>
        <v>0</v>
      </c>
      <c r="EJ167" s="313"/>
      <c r="EK167" s="320"/>
      <c r="EL167" s="127">
        <f t="shared" si="282"/>
        <v>0</v>
      </c>
      <c r="EM167" s="317"/>
      <c r="EN167" s="326"/>
      <c r="EO167" s="126">
        <f t="shared" si="283"/>
        <v>0</v>
      </c>
      <c r="EP167" s="317"/>
      <c r="EQ167" s="325"/>
      <c r="ER167" s="126">
        <f t="shared" si="284"/>
        <v>0</v>
      </c>
      <c r="ES167" s="35">
        <f t="shared" si="285"/>
        <v>0</v>
      </c>
      <c r="ET167" s="35">
        <f t="shared" si="286"/>
        <v>0</v>
      </c>
      <c r="EU167" s="173">
        <f t="shared" si="287"/>
        <v>0</v>
      </c>
      <c r="EV167" s="125">
        <f t="shared" si="288"/>
        <v>0</v>
      </c>
      <c r="EW167" s="288">
        <f t="shared" si="289"/>
        <v>0</v>
      </c>
      <c r="EX167" s="289">
        <f t="shared" si="290"/>
        <v>0</v>
      </c>
      <c r="EY167" s="289">
        <f t="shared" si="291"/>
        <v>0</v>
      </c>
      <c r="EZ167" s="289">
        <f t="shared" si="292"/>
        <v>0</v>
      </c>
      <c r="FA167" s="289">
        <f t="shared" si="293"/>
        <v>0</v>
      </c>
      <c r="FB167" s="303">
        <f t="shared" si="295"/>
        <v>0</v>
      </c>
      <c r="FC167" s="298">
        <f t="shared" si="294"/>
        <v>0</v>
      </c>
    </row>
    <row r="168" spans="1:159">
      <c r="A168" s="11"/>
      <c r="B168" s="12"/>
      <c r="C168" s="447"/>
      <c r="D168" s="13"/>
      <c r="E168" s="13"/>
      <c r="F168" s="11"/>
      <c r="G168" s="90"/>
      <c r="H168" s="90"/>
      <c r="I168" s="5"/>
      <c r="J168" s="90"/>
      <c r="K168" s="13"/>
      <c r="L168" s="13"/>
      <c r="M168" s="98"/>
      <c r="N168" s="15"/>
      <c r="O168" s="14"/>
      <c r="P168" s="15"/>
      <c r="Q168" s="16"/>
      <c r="R168" s="16"/>
      <c r="S168" s="10"/>
      <c r="T168" s="12"/>
      <c r="U168" s="11"/>
      <c r="V168" s="438"/>
      <c r="W168" s="10"/>
      <c r="X168" s="12"/>
      <c r="Y168" s="11"/>
      <c r="Z168" s="11"/>
      <c r="AA168" s="307"/>
      <c r="AB168" s="320"/>
      <c r="AC168" s="108">
        <f t="shared" si="223"/>
        <v>0</v>
      </c>
      <c r="AD168" s="307"/>
      <c r="AE168" s="319"/>
      <c r="AF168" s="108">
        <f t="shared" si="224"/>
        <v>0</v>
      </c>
      <c r="AG168" s="20">
        <f t="shared" si="225"/>
        <v>0</v>
      </c>
      <c r="AH168" s="307"/>
      <c r="AI168" s="320"/>
      <c r="AJ168" s="108">
        <f t="shared" si="226"/>
        <v>0</v>
      </c>
      <c r="AK168" s="307"/>
      <c r="AL168" s="326"/>
      <c r="AM168" s="160">
        <f t="shared" si="227"/>
        <v>0</v>
      </c>
      <c r="AN168" s="22">
        <f t="shared" si="228"/>
        <v>0</v>
      </c>
      <c r="AO168" s="311"/>
      <c r="AP168" s="323"/>
      <c r="AQ168" s="159">
        <f t="shared" si="229"/>
        <v>0</v>
      </c>
      <c r="AR168" s="23">
        <f t="shared" si="230"/>
        <v>0</v>
      </c>
      <c r="AS168" s="23">
        <f t="shared" si="231"/>
        <v>0</v>
      </c>
      <c r="AT168" s="164">
        <f t="shared" si="232"/>
        <v>0</v>
      </c>
      <c r="AU168" s="106">
        <f t="shared" si="233"/>
        <v>0</v>
      </c>
      <c r="AV168" s="313"/>
      <c r="AW168" s="320"/>
      <c r="AX168" s="157">
        <f t="shared" si="234"/>
        <v>0</v>
      </c>
      <c r="AY168" s="307"/>
      <c r="AZ168" s="320"/>
      <c r="BA168" s="157">
        <f t="shared" si="235"/>
        <v>0</v>
      </c>
      <c r="BB168" s="307"/>
      <c r="BC168" s="319"/>
      <c r="BD168" s="158">
        <f t="shared" si="236"/>
        <v>0</v>
      </c>
      <c r="BE168" s="25">
        <f t="shared" si="237"/>
        <v>0</v>
      </c>
      <c r="BF168" s="307"/>
      <c r="BG168" s="320"/>
      <c r="BH168" s="157">
        <f t="shared" si="238"/>
        <v>0</v>
      </c>
      <c r="BI168" s="307"/>
      <c r="BJ168" s="320"/>
      <c r="BK168" s="157">
        <f t="shared" si="239"/>
        <v>0</v>
      </c>
      <c r="BL168" s="307"/>
      <c r="BM168" s="319"/>
      <c r="BN168" s="157">
        <f t="shared" si="240"/>
        <v>0</v>
      </c>
      <c r="BO168" s="26">
        <f t="shared" si="241"/>
        <v>0</v>
      </c>
      <c r="BP168" s="314"/>
      <c r="BQ168" s="323"/>
      <c r="BR168" s="156">
        <f t="shared" si="242"/>
        <v>0</v>
      </c>
      <c r="BS168" s="27">
        <f t="shared" si="243"/>
        <v>0</v>
      </c>
      <c r="BT168" s="27">
        <f t="shared" si="244"/>
        <v>0</v>
      </c>
      <c r="BU168" s="166">
        <f t="shared" si="245"/>
        <v>0</v>
      </c>
      <c r="BV168" s="155">
        <f t="shared" si="246"/>
        <v>0</v>
      </c>
      <c r="BW168" s="313"/>
      <c r="BX168" s="320"/>
      <c r="BY168" s="153">
        <f t="shared" si="247"/>
        <v>0</v>
      </c>
      <c r="BZ168" s="317"/>
      <c r="CA168" s="326"/>
      <c r="CB168" s="152">
        <f t="shared" si="248"/>
        <v>0</v>
      </c>
      <c r="CC168" s="317"/>
      <c r="CD168" s="325"/>
      <c r="CE168" s="152">
        <f t="shared" si="249"/>
        <v>0</v>
      </c>
      <c r="CF168" s="28">
        <f t="shared" si="250"/>
        <v>0</v>
      </c>
      <c r="CG168" s="28">
        <f t="shared" si="251"/>
        <v>0</v>
      </c>
      <c r="CH168" s="167">
        <f t="shared" si="252"/>
        <v>0</v>
      </c>
      <c r="CI168" s="151">
        <f t="shared" si="253"/>
        <v>0</v>
      </c>
      <c r="CJ168" s="313"/>
      <c r="CK168" s="320"/>
      <c r="CL168" s="149">
        <f t="shared" si="254"/>
        <v>0</v>
      </c>
      <c r="CM168" s="317"/>
      <c r="CN168" s="326"/>
      <c r="CO168" s="148">
        <f t="shared" si="255"/>
        <v>0</v>
      </c>
      <c r="CP168" s="317"/>
      <c r="CQ168" s="325"/>
      <c r="CR168" s="148">
        <f t="shared" si="256"/>
        <v>0</v>
      </c>
      <c r="CS168" s="30">
        <f t="shared" si="257"/>
        <v>0</v>
      </c>
      <c r="CT168" s="30">
        <f t="shared" si="258"/>
        <v>0</v>
      </c>
      <c r="CU168" s="168">
        <f t="shared" si="259"/>
        <v>0</v>
      </c>
      <c r="CV168" s="147">
        <f t="shared" si="260"/>
        <v>0</v>
      </c>
      <c r="CW168" s="313"/>
      <c r="CX168" s="320"/>
      <c r="CY168" s="145">
        <f t="shared" si="261"/>
        <v>0</v>
      </c>
      <c r="CZ168" s="317"/>
      <c r="DA168" s="326"/>
      <c r="DB168" s="144">
        <f t="shared" si="262"/>
        <v>0</v>
      </c>
      <c r="DC168" s="317"/>
      <c r="DD168" s="323"/>
      <c r="DE168" s="143">
        <f t="shared" si="263"/>
        <v>0</v>
      </c>
      <c r="DF168" s="32">
        <f t="shared" si="264"/>
        <v>0</v>
      </c>
      <c r="DG168" s="32">
        <f t="shared" si="265"/>
        <v>0</v>
      </c>
      <c r="DH168" s="169">
        <f t="shared" si="266"/>
        <v>0</v>
      </c>
      <c r="DI168" s="141">
        <f t="shared" si="267"/>
        <v>0</v>
      </c>
      <c r="DJ168" s="313"/>
      <c r="DK168" s="320"/>
      <c r="DL168" s="140">
        <f t="shared" si="268"/>
        <v>0</v>
      </c>
      <c r="DM168" s="317"/>
      <c r="DN168" s="326"/>
      <c r="DO168" s="139">
        <f t="shared" si="269"/>
        <v>0</v>
      </c>
      <c r="DP168" s="317"/>
      <c r="DQ168" s="328"/>
      <c r="DR168" s="138">
        <f t="shared" si="270"/>
        <v>0</v>
      </c>
      <c r="DS168" s="33">
        <f t="shared" si="271"/>
        <v>0</v>
      </c>
      <c r="DT168" s="33">
        <f t="shared" si="272"/>
        <v>0</v>
      </c>
      <c r="DU168" s="171">
        <f t="shared" si="273"/>
        <v>0</v>
      </c>
      <c r="DV168" s="136">
        <f t="shared" si="274"/>
        <v>0</v>
      </c>
      <c r="DW168" s="313"/>
      <c r="DX168" s="320"/>
      <c r="DY168" s="134">
        <f t="shared" si="275"/>
        <v>0</v>
      </c>
      <c r="DZ168" s="317"/>
      <c r="EA168" s="326"/>
      <c r="EB168" s="133">
        <f t="shared" si="276"/>
        <v>0</v>
      </c>
      <c r="EC168" s="317"/>
      <c r="ED168" s="323"/>
      <c r="EE168" s="130">
        <f t="shared" si="277"/>
        <v>0</v>
      </c>
      <c r="EF168" s="34">
        <f t="shared" si="278"/>
        <v>0</v>
      </c>
      <c r="EG168" s="34">
        <f t="shared" si="279"/>
        <v>0</v>
      </c>
      <c r="EH168" s="172">
        <f t="shared" si="280"/>
        <v>0</v>
      </c>
      <c r="EI168" s="129">
        <f t="shared" si="281"/>
        <v>0</v>
      </c>
      <c r="EJ168" s="313"/>
      <c r="EK168" s="320"/>
      <c r="EL168" s="127">
        <f t="shared" si="282"/>
        <v>0</v>
      </c>
      <c r="EM168" s="317"/>
      <c r="EN168" s="326"/>
      <c r="EO168" s="126">
        <f t="shared" si="283"/>
        <v>0</v>
      </c>
      <c r="EP168" s="317"/>
      <c r="EQ168" s="325"/>
      <c r="ER168" s="126">
        <f t="shared" si="284"/>
        <v>0</v>
      </c>
      <c r="ES168" s="35">
        <f t="shared" si="285"/>
        <v>0</v>
      </c>
      <c r="ET168" s="35">
        <f t="shared" si="286"/>
        <v>0</v>
      </c>
      <c r="EU168" s="173">
        <f t="shared" si="287"/>
        <v>0</v>
      </c>
      <c r="EV168" s="125">
        <f t="shared" si="288"/>
        <v>0</v>
      </c>
      <c r="EW168" s="288">
        <f t="shared" si="289"/>
        <v>0</v>
      </c>
      <c r="EX168" s="289">
        <f t="shared" si="290"/>
        <v>0</v>
      </c>
      <c r="EY168" s="289">
        <f t="shared" si="291"/>
        <v>0</v>
      </c>
      <c r="EZ168" s="289">
        <f t="shared" si="292"/>
        <v>0</v>
      </c>
      <c r="FA168" s="289">
        <f t="shared" si="293"/>
        <v>0</v>
      </c>
      <c r="FB168" s="303">
        <f t="shared" si="295"/>
        <v>0</v>
      </c>
      <c r="FC168" s="298">
        <f t="shared" si="294"/>
        <v>0</v>
      </c>
    </row>
    <row r="169" spans="1:159">
      <c r="A169" s="11"/>
      <c r="B169" s="12"/>
      <c r="C169" s="447"/>
      <c r="D169" s="13"/>
      <c r="E169" s="13"/>
      <c r="F169" s="11"/>
      <c r="G169" s="90"/>
      <c r="H169" s="90"/>
      <c r="I169" s="5"/>
      <c r="J169" s="90"/>
      <c r="K169" s="13"/>
      <c r="L169" s="13"/>
      <c r="M169" s="98"/>
      <c r="N169" s="15"/>
      <c r="O169" s="14"/>
      <c r="P169" s="15"/>
      <c r="Q169" s="16"/>
      <c r="R169" s="16"/>
      <c r="S169" s="10"/>
      <c r="T169" s="12"/>
      <c r="U169" s="11"/>
      <c r="V169" s="438"/>
      <c r="W169" s="10"/>
      <c r="X169" s="12"/>
      <c r="Y169" s="11"/>
      <c r="Z169" s="11"/>
      <c r="AA169" s="307"/>
      <c r="AB169" s="320"/>
      <c r="AC169" s="108">
        <f t="shared" si="223"/>
        <v>0</v>
      </c>
      <c r="AD169" s="307"/>
      <c r="AE169" s="319"/>
      <c r="AF169" s="108">
        <f t="shared" si="224"/>
        <v>0</v>
      </c>
      <c r="AG169" s="20">
        <f t="shared" si="225"/>
        <v>0</v>
      </c>
      <c r="AH169" s="307"/>
      <c r="AI169" s="320"/>
      <c r="AJ169" s="108">
        <f t="shared" si="226"/>
        <v>0</v>
      </c>
      <c r="AK169" s="307"/>
      <c r="AL169" s="326"/>
      <c r="AM169" s="160">
        <f t="shared" si="227"/>
        <v>0</v>
      </c>
      <c r="AN169" s="22">
        <f t="shared" si="228"/>
        <v>0</v>
      </c>
      <c r="AO169" s="311"/>
      <c r="AP169" s="323"/>
      <c r="AQ169" s="159">
        <f t="shared" si="229"/>
        <v>0</v>
      </c>
      <c r="AR169" s="23">
        <f t="shared" si="230"/>
        <v>0</v>
      </c>
      <c r="AS169" s="23">
        <f t="shared" si="231"/>
        <v>0</v>
      </c>
      <c r="AT169" s="164">
        <f t="shared" si="232"/>
        <v>0</v>
      </c>
      <c r="AU169" s="106">
        <f t="shared" si="233"/>
        <v>0</v>
      </c>
      <c r="AV169" s="313"/>
      <c r="AW169" s="320"/>
      <c r="AX169" s="157">
        <f t="shared" si="234"/>
        <v>0</v>
      </c>
      <c r="AY169" s="307"/>
      <c r="AZ169" s="320"/>
      <c r="BA169" s="157">
        <f t="shared" si="235"/>
        <v>0</v>
      </c>
      <c r="BB169" s="307"/>
      <c r="BC169" s="319"/>
      <c r="BD169" s="158">
        <f t="shared" si="236"/>
        <v>0</v>
      </c>
      <c r="BE169" s="25">
        <f t="shared" si="237"/>
        <v>0</v>
      </c>
      <c r="BF169" s="307"/>
      <c r="BG169" s="320"/>
      <c r="BH169" s="157">
        <f t="shared" si="238"/>
        <v>0</v>
      </c>
      <c r="BI169" s="307"/>
      <c r="BJ169" s="320"/>
      <c r="BK169" s="157">
        <f t="shared" si="239"/>
        <v>0</v>
      </c>
      <c r="BL169" s="307"/>
      <c r="BM169" s="319"/>
      <c r="BN169" s="157">
        <f t="shared" si="240"/>
        <v>0</v>
      </c>
      <c r="BO169" s="26">
        <f t="shared" si="241"/>
        <v>0</v>
      </c>
      <c r="BP169" s="314"/>
      <c r="BQ169" s="323"/>
      <c r="BR169" s="156">
        <f t="shared" si="242"/>
        <v>0</v>
      </c>
      <c r="BS169" s="27">
        <f t="shared" si="243"/>
        <v>0</v>
      </c>
      <c r="BT169" s="27">
        <f t="shared" si="244"/>
        <v>0</v>
      </c>
      <c r="BU169" s="166">
        <f t="shared" si="245"/>
        <v>0</v>
      </c>
      <c r="BV169" s="155">
        <f t="shared" si="246"/>
        <v>0</v>
      </c>
      <c r="BW169" s="313"/>
      <c r="BX169" s="320"/>
      <c r="BY169" s="153">
        <f t="shared" si="247"/>
        <v>0</v>
      </c>
      <c r="BZ169" s="317"/>
      <c r="CA169" s="326"/>
      <c r="CB169" s="152">
        <f t="shared" si="248"/>
        <v>0</v>
      </c>
      <c r="CC169" s="317"/>
      <c r="CD169" s="325"/>
      <c r="CE169" s="152">
        <f t="shared" si="249"/>
        <v>0</v>
      </c>
      <c r="CF169" s="28">
        <f t="shared" si="250"/>
        <v>0</v>
      </c>
      <c r="CG169" s="28">
        <f t="shared" si="251"/>
        <v>0</v>
      </c>
      <c r="CH169" s="167">
        <f t="shared" si="252"/>
        <v>0</v>
      </c>
      <c r="CI169" s="151">
        <f t="shared" si="253"/>
        <v>0</v>
      </c>
      <c r="CJ169" s="313"/>
      <c r="CK169" s="320"/>
      <c r="CL169" s="149">
        <f t="shared" si="254"/>
        <v>0</v>
      </c>
      <c r="CM169" s="317"/>
      <c r="CN169" s="326"/>
      <c r="CO169" s="148">
        <f t="shared" si="255"/>
        <v>0</v>
      </c>
      <c r="CP169" s="317"/>
      <c r="CQ169" s="325"/>
      <c r="CR169" s="148">
        <f t="shared" si="256"/>
        <v>0</v>
      </c>
      <c r="CS169" s="30">
        <f t="shared" si="257"/>
        <v>0</v>
      </c>
      <c r="CT169" s="30">
        <f t="shared" si="258"/>
        <v>0</v>
      </c>
      <c r="CU169" s="168">
        <f t="shared" si="259"/>
        <v>0</v>
      </c>
      <c r="CV169" s="147">
        <f t="shared" si="260"/>
        <v>0</v>
      </c>
      <c r="CW169" s="313"/>
      <c r="CX169" s="320"/>
      <c r="CY169" s="145">
        <f t="shared" si="261"/>
        <v>0</v>
      </c>
      <c r="CZ169" s="317"/>
      <c r="DA169" s="326"/>
      <c r="DB169" s="144">
        <f t="shared" si="262"/>
        <v>0</v>
      </c>
      <c r="DC169" s="317"/>
      <c r="DD169" s="323"/>
      <c r="DE169" s="143">
        <f t="shared" si="263"/>
        <v>0</v>
      </c>
      <c r="DF169" s="32">
        <f t="shared" si="264"/>
        <v>0</v>
      </c>
      <c r="DG169" s="32">
        <f t="shared" si="265"/>
        <v>0</v>
      </c>
      <c r="DH169" s="169">
        <f t="shared" si="266"/>
        <v>0</v>
      </c>
      <c r="DI169" s="141">
        <f t="shared" si="267"/>
        <v>0</v>
      </c>
      <c r="DJ169" s="313"/>
      <c r="DK169" s="320"/>
      <c r="DL169" s="140">
        <f t="shared" si="268"/>
        <v>0</v>
      </c>
      <c r="DM169" s="317"/>
      <c r="DN169" s="326"/>
      <c r="DO169" s="139">
        <f t="shared" si="269"/>
        <v>0</v>
      </c>
      <c r="DP169" s="317"/>
      <c r="DQ169" s="328"/>
      <c r="DR169" s="138">
        <f t="shared" si="270"/>
        <v>0</v>
      </c>
      <c r="DS169" s="33">
        <f t="shared" si="271"/>
        <v>0</v>
      </c>
      <c r="DT169" s="33">
        <f t="shared" si="272"/>
        <v>0</v>
      </c>
      <c r="DU169" s="171">
        <f t="shared" si="273"/>
        <v>0</v>
      </c>
      <c r="DV169" s="136">
        <f t="shared" si="274"/>
        <v>0</v>
      </c>
      <c r="DW169" s="313"/>
      <c r="DX169" s="320"/>
      <c r="DY169" s="134">
        <f t="shared" si="275"/>
        <v>0</v>
      </c>
      <c r="DZ169" s="317"/>
      <c r="EA169" s="326"/>
      <c r="EB169" s="133">
        <f t="shared" si="276"/>
        <v>0</v>
      </c>
      <c r="EC169" s="317"/>
      <c r="ED169" s="323"/>
      <c r="EE169" s="130">
        <f t="shared" si="277"/>
        <v>0</v>
      </c>
      <c r="EF169" s="34">
        <f t="shared" si="278"/>
        <v>0</v>
      </c>
      <c r="EG169" s="34">
        <f t="shared" si="279"/>
        <v>0</v>
      </c>
      <c r="EH169" s="172">
        <f t="shared" si="280"/>
        <v>0</v>
      </c>
      <c r="EI169" s="129">
        <f t="shared" si="281"/>
        <v>0</v>
      </c>
      <c r="EJ169" s="313"/>
      <c r="EK169" s="320"/>
      <c r="EL169" s="127">
        <f t="shared" si="282"/>
        <v>0</v>
      </c>
      <c r="EM169" s="317"/>
      <c r="EN169" s="326"/>
      <c r="EO169" s="126">
        <f t="shared" si="283"/>
        <v>0</v>
      </c>
      <c r="EP169" s="317"/>
      <c r="EQ169" s="325"/>
      <c r="ER169" s="126">
        <f t="shared" si="284"/>
        <v>0</v>
      </c>
      <c r="ES169" s="35">
        <f t="shared" si="285"/>
        <v>0</v>
      </c>
      <c r="ET169" s="35">
        <f t="shared" si="286"/>
        <v>0</v>
      </c>
      <c r="EU169" s="173">
        <f t="shared" si="287"/>
        <v>0</v>
      </c>
      <c r="EV169" s="125">
        <f t="shared" si="288"/>
        <v>0</v>
      </c>
      <c r="EW169" s="288">
        <f t="shared" si="289"/>
        <v>0</v>
      </c>
      <c r="EX169" s="289">
        <f t="shared" si="290"/>
        <v>0</v>
      </c>
      <c r="EY169" s="289">
        <f t="shared" si="291"/>
        <v>0</v>
      </c>
      <c r="EZ169" s="289">
        <f t="shared" si="292"/>
        <v>0</v>
      </c>
      <c r="FA169" s="289">
        <f t="shared" si="293"/>
        <v>0</v>
      </c>
      <c r="FB169" s="303">
        <f t="shared" si="295"/>
        <v>0</v>
      </c>
      <c r="FC169" s="298">
        <f t="shared" si="294"/>
        <v>0</v>
      </c>
    </row>
    <row r="170" spans="1:159">
      <c r="A170" s="11"/>
      <c r="B170" s="12"/>
      <c r="C170" s="447"/>
      <c r="D170" s="13"/>
      <c r="E170" s="13"/>
      <c r="F170" s="11"/>
      <c r="G170" s="90"/>
      <c r="H170" s="90"/>
      <c r="I170" s="5"/>
      <c r="J170" s="90"/>
      <c r="K170" s="13"/>
      <c r="L170" s="13"/>
      <c r="M170" s="98"/>
      <c r="N170" s="15"/>
      <c r="O170" s="14"/>
      <c r="P170" s="15"/>
      <c r="Q170" s="16"/>
      <c r="R170" s="16"/>
      <c r="S170" s="10"/>
      <c r="T170" s="12"/>
      <c r="U170" s="11"/>
      <c r="V170" s="438"/>
      <c r="W170" s="10"/>
      <c r="X170" s="12"/>
      <c r="Y170" s="11"/>
      <c r="Z170" s="11"/>
      <c r="AA170" s="307"/>
      <c r="AB170" s="320"/>
      <c r="AC170" s="108">
        <f t="shared" si="223"/>
        <v>0</v>
      </c>
      <c r="AD170" s="307"/>
      <c r="AE170" s="319"/>
      <c r="AF170" s="108">
        <f t="shared" si="224"/>
        <v>0</v>
      </c>
      <c r="AG170" s="20">
        <f t="shared" si="225"/>
        <v>0</v>
      </c>
      <c r="AH170" s="307"/>
      <c r="AI170" s="320"/>
      <c r="AJ170" s="108">
        <f t="shared" si="226"/>
        <v>0</v>
      </c>
      <c r="AK170" s="307"/>
      <c r="AL170" s="326"/>
      <c r="AM170" s="160">
        <f t="shared" si="227"/>
        <v>0</v>
      </c>
      <c r="AN170" s="22">
        <f t="shared" si="228"/>
        <v>0</v>
      </c>
      <c r="AO170" s="311"/>
      <c r="AP170" s="323"/>
      <c r="AQ170" s="159">
        <f t="shared" si="229"/>
        <v>0</v>
      </c>
      <c r="AR170" s="23">
        <f t="shared" si="230"/>
        <v>0</v>
      </c>
      <c r="AS170" s="23">
        <f t="shared" si="231"/>
        <v>0</v>
      </c>
      <c r="AT170" s="164">
        <f t="shared" si="232"/>
        <v>0</v>
      </c>
      <c r="AU170" s="106">
        <f t="shared" si="233"/>
        <v>0</v>
      </c>
      <c r="AV170" s="313"/>
      <c r="AW170" s="320"/>
      <c r="AX170" s="157">
        <f t="shared" si="234"/>
        <v>0</v>
      </c>
      <c r="AY170" s="307"/>
      <c r="AZ170" s="320"/>
      <c r="BA170" s="157">
        <f t="shared" si="235"/>
        <v>0</v>
      </c>
      <c r="BB170" s="307"/>
      <c r="BC170" s="319"/>
      <c r="BD170" s="158">
        <f t="shared" si="236"/>
        <v>0</v>
      </c>
      <c r="BE170" s="25">
        <f t="shared" si="237"/>
        <v>0</v>
      </c>
      <c r="BF170" s="307"/>
      <c r="BG170" s="320"/>
      <c r="BH170" s="157">
        <f t="shared" si="238"/>
        <v>0</v>
      </c>
      <c r="BI170" s="307"/>
      <c r="BJ170" s="320"/>
      <c r="BK170" s="157">
        <f t="shared" si="239"/>
        <v>0</v>
      </c>
      <c r="BL170" s="307"/>
      <c r="BM170" s="319"/>
      <c r="BN170" s="157">
        <f t="shared" si="240"/>
        <v>0</v>
      </c>
      <c r="BO170" s="26">
        <f t="shared" si="241"/>
        <v>0</v>
      </c>
      <c r="BP170" s="314"/>
      <c r="BQ170" s="323"/>
      <c r="BR170" s="156">
        <f t="shared" si="242"/>
        <v>0</v>
      </c>
      <c r="BS170" s="27">
        <f t="shared" si="243"/>
        <v>0</v>
      </c>
      <c r="BT170" s="27">
        <f t="shared" si="244"/>
        <v>0</v>
      </c>
      <c r="BU170" s="166">
        <f t="shared" si="245"/>
        <v>0</v>
      </c>
      <c r="BV170" s="155">
        <f t="shared" si="246"/>
        <v>0</v>
      </c>
      <c r="BW170" s="313"/>
      <c r="BX170" s="320"/>
      <c r="BY170" s="153">
        <f t="shared" si="247"/>
        <v>0</v>
      </c>
      <c r="BZ170" s="317"/>
      <c r="CA170" s="326"/>
      <c r="CB170" s="152">
        <f t="shared" si="248"/>
        <v>0</v>
      </c>
      <c r="CC170" s="317"/>
      <c r="CD170" s="325"/>
      <c r="CE170" s="152">
        <f t="shared" si="249"/>
        <v>0</v>
      </c>
      <c r="CF170" s="28">
        <f t="shared" si="250"/>
        <v>0</v>
      </c>
      <c r="CG170" s="28">
        <f t="shared" si="251"/>
        <v>0</v>
      </c>
      <c r="CH170" s="167">
        <f t="shared" si="252"/>
        <v>0</v>
      </c>
      <c r="CI170" s="151">
        <f t="shared" si="253"/>
        <v>0</v>
      </c>
      <c r="CJ170" s="313"/>
      <c r="CK170" s="320"/>
      <c r="CL170" s="149">
        <f t="shared" si="254"/>
        <v>0</v>
      </c>
      <c r="CM170" s="317"/>
      <c r="CN170" s="326"/>
      <c r="CO170" s="148">
        <f t="shared" si="255"/>
        <v>0</v>
      </c>
      <c r="CP170" s="317"/>
      <c r="CQ170" s="325"/>
      <c r="CR170" s="148">
        <f t="shared" si="256"/>
        <v>0</v>
      </c>
      <c r="CS170" s="30">
        <f t="shared" si="257"/>
        <v>0</v>
      </c>
      <c r="CT170" s="30">
        <f t="shared" si="258"/>
        <v>0</v>
      </c>
      <c r="CU170" s="168">
        <f t="shared" si="259"/>
        <v>0</v>
      </c>
      <c r="CV170" s="147">
        <f t="shared" si="260"/>
        <v>0</v>
      </c>
      <c r="CW170" s="313"/>
      <c r="CX170" s="320"/>
      <c r="CY170" s="145">
        <f t="shared" si="261"/>
        <v>0</v>
      </c>
      <c r="CZ170" s="317"/>
      <c r="DA170" s="326"/>
      <c r="DB170" s="144">
        <f t="shared" si="262"/>
        <v>0</v>
      </c>
      <c r="DC170" s="317"/>
      <c r="DD170" s="323"/>
      <c r="DE170" s="143">
        <f t="shared" si="263"/>
        <v>0</v>
      </c>
      <c r="DF170" s="32">
        <f t="shared" si="264"/>
        <v>0</v>
      </c>
      <c r="DG170" s="32">
        <f t="shared" si="265"/>
        <v>0</v>
      </c>
      <c r="DH170" s="169">
        <f t="shared" si="266"/>
        <v>0</v>
      </c>
      <c r="DI170" s="141">
        <f t="shared" si="267"/>
        <v>0</v>
      </c>
      <c r="DJ170" s="313"/>
      <c r="DK170" s="320"/>
      <c r="DL170" s="140">
        <f t="shared" si="268"/>
        <v>0</v>
      </c>
      <c r="DM170" s="317"/>
      <c r="DN170" s="326"/>
      <c r="DO170" s="139">
        <f t="shared" si="269"/>
        <v>0</v>
      </c>
      <c r="DP170" s="317"/>
      <c r="DQ170" s="328"/>
      <c r="DR170" s="138">
        <f t="shared" si="270"/>
        <v>0</v>
      </c>
      <c r="DS170" s="33">
        <f t="shared" si="271"/>
        <v>0</v>
      </c>
      <c r="DT170" s="33">
        <f t="shared" si="272"/>
        <v>0</v>
      </c>
      <c r="DU170" s="171">
        <f t="shared" si="273"/>
        <v>0</v>
      </c>
      <c r="DV170" s="136">
        <f t="shared" si="274"/>
        <v>0</v>
      </c>
      <c r="DW170" s="313"/>
      <c r="DX170" s="320"/>
      <c r="DY170" s="134">
        <f t="shared" si="275"/>
        <v>0</v>
      </c>
      <c r="DZ170" s="317"/>
      <c r="EA170" s="326"/>
      <c r="EB170" s="133">
        <f t="shared" si="276"/>
        <v>0</v>
      </c>
      <c r="EC170" s="317"/>
      <c r="ED170" s="323"/>
      <c r="EE170" s="130">
        <f t="shared" si="277"/>
        <v>0</v>
      </c>
      <c r="EF170" s="34">
        <f t="shared" si="278"/>
        <v>0</v>
      </c>
      <c r="EG170" s="34">
        <f t="shared" si="279"/>
        <v>0</v>
      </c>
      <c r="EH170" s="172">
        <f t="shared" si="280"/>
        <v>0</v>
      </c>
      <c r="EI170" s="129">
        <f t="shared" si="281"/>
        <v>0</v>
      </c>
      <c r="EJ170" s="313"/>
      <c r="EK170" s="320"/>
      <c r="EL170" s="127">
        <f t="shared" si="282"/>
        <v>0</v>
      </c>
      <c r="EM170" s="317"/>
      <c r="EN170" s="326"/>
      <c r="EO170" s="126">
        <f t="shared" si="283"/>
        <v>0</v>
      </c>
      <c r="EP170" s="317"/>
      <c r="EQ170" s="325"/>
      <c r="ER170" s="126">
        <f t="shared" si="284"/>
        <v>0</v>
      </c>
      <c r="ES170" s="35">
        <f t="shared" si="285"/>
        <v>0</v>
      </c>
      <c r="ET170" s="35">
        <f t="shared" si="286"/>
        <v>0</v>
      </c>
      <c r="EU170" s="173">
        <f t="shared" si="287"/>
        <v>0</v>
      </c>
      <c r="EV170" s="125">
        <f t="shared" si="288"/>
        <v>0</v>
      </c>
      <c r="EW170" s="288">
        <f t="shared" si="289"/>
        <v>0</v>
      </c>
      <c r="EX170" s="289">
        <f t="shared" si="290"/>
        <v>0</v>
      </c>
      <c r="EY170" s="289">
        <f t="shared" si="291"/>
        <v>0</v>
      </c>
      <c r="EZ170" s="289">
        <f t="shared" si="292"/>
        <v>0</v>
      </c>
      <c r="FA170" s="289">
        <f t="shared" si="293"/>
        <v>0</v>
      </c>
      <c r="FB170" s="303">
        <f t="shared" si="295"/>
        <v>0</v>
      </c>
      <c r="FC170" s="298">
        <f t="shared" si="294"/>
        <v>0</v>
      </c>
    </row>
    <row r="171" spans="1:159">
      <c r="A171" s="11"/>
      <c r="B171" s="12"/>
      <c r="C171" s="447"/>
      <c r="D171" s="13"/>
      <c r="E171" s="13"/>
      <c r="F171" s="11"/>
      <c r="G171" s="90"/>
      <c r="H171" s="90"/>
      <c r="I171" s="5"/>
      <c r="J171" s="90"/>
      <c r="K171" s="13"/>
      <c r="L171" s="13"/>
      <c r="M171" s="98"/>
      <c r="N171" s="15"/>
      <c r="O171" s="14"/>
      <c r="P171" s="15"/>
      <c r="Q171" s="16"/>
      <c r="R171" s="16"/>
      <c r="S171" s="10"/>
      <c r="T171" s="12"/>
      <c r="U171" s="11"/>
      <c r="V171" s="438"/>
      <c r="W171" s="10"/>
      <c r="X171" s="12"/>
      <c r="Y171" s="11"/>
      <c r="Z171" s="11"/>
      <c r="AA171" s="307"/>
      <c r="AB171" s="320"/>
      <c r="AC171" s="108">
        <f t="shared" si="223"/>
        <v>0</v>
      </c>
      <c r="AD171" s="307"/>
      <c r="AE171" s="319"/>
      <c r="AF171" s="108">
        <f t="shared" si="224"/>
        <v>0</v>
      </c>
      <c r="AG171" s="20">
        <f t="shared" si="225"/>
        <v>0</v>
      </c>
      <c r="AH171" s="307"/>
      <c r="AI171" s="320"/>
      <c r="AJ171" s="108">
        <f t="shared" si="226"/>
        <v>0</v>
      </c>
      <c r="AK171" s="307"/>
      <c r="AL171" s="326"/>
      <c r="AM171" s="160">
        <f t="shared" si="227"/>
        <v>0</v>
      </c>
      <c r="AN171" s="22">
        <f t="shared" si="228"/>
        <v>0</v>
      </c>
      <c r="AO171" s="311"/>
      <c r="AP171" s="323"/>
      <c r="AQ171" s="159">
        <f t="shared" si="229"/>
        <v>0</v>
      </c>
      <c r="AR171" s="23">
        <f t="shared" si="230"/>
        <v>0</v>
      </c>
      <c r="AS171" s="23">
        <f t="shared" si="231"/>
        <v>0</v>
      </c>
      <c r="AT171" s="164">
        <f t="shared" si="232"/>
        <v>0</v>
      </c>
      <c r="AU171" s="106">
        <f t="shared" si="233"/>
        <v>0</v>
      </c>
      <c r="AV171" s="313"/>
      <c r="AW171" s="320"/>
      <c r="AX171" s="157">
        <f t="shared" si="234"/>
        <v>0</v>
      </c>
      <c r="AY171" s="307"/>
      <c r="AZ171" s="320"/>
      <c r="BA171" s="157">
        <f t="shared" si="235"/>
        <v>0</v>
      </c>
      <c r="BB171" s="307"/>
      <c r="BC171" s="319"/>
      <c r="BD171" s="158">
        <f t="shared" si="236"/>
        <v>0</v>
      </c>
      <c r="BE171" s="25">
        <f t="shared" si="237"/>
        <v>0</v>
      </c>
      <c r="BF171" s="307"/>
      <c r="BG171" s="320"/>
      <c r="BH171" s="157">
        <f t="shared" si="238"/>
        <v>0</v>
      </c>
      <c r="BI171" s="307"/>
      <c r="BJ171" s="320"/>
      <c r="BK171" s="157">
        <f t="shared" si="239"/>
        <v>0</v>
      </c>
      <c r="BL171" s="307"/>
      <c r="BM171" s="319"/>
      <c r="BN171" s="157">
        <f t="shared" si="240"/>
        <v>0</v>
      </c>
      <c r="BO171" s="26">
        <f t="shared" si="241"/>
        <v>0</v>
      </c>
      <c r="BP171" s="314"/>
      <c r="BQ171" s="323"/>
      <c r="BR171" s="156">
        <f t="shared" si="242"/>
        <v>0</v>
      </c>
      <c r="BS171" s="27">
        <f t="shared" si="243"/>
        <v>0</v>
      </c>
      <c r="BT171" s="27">
        <f t="shared" si="244"/>
        <v>0</v>
      </c>
      <c r="BU171" s="166">
        <f t="shared" si="245"/>
        <v>0</v>
      </c>
      <c r="BV171" s="155">
        <f t="shared" si="246"/>
        <v>0</v>
      </c>
      <c r="BW171" s="313"/>
      <c r="BX171" s="320"/>
      <c r="BY171" s="153">
        <f t="shared" si="247"/>
        <v>0</v>
      </c>
      <c r="BZ171" s="317"/>
      <c r="CA171" s="326"/>
      <c r="CB171" s="152">
        <f t="shared" si="248"/>
        <v>0</v>
      </c>
      <c r="CC171" s="317"/>
      <c r="CD171" s="325"/>
      <c r="CE171" s="152">
        <f t="shared" si="249"/>
        <v>0</v>
      </c>
      <c r="CF171" s="28">
        <f t="shared" si="250"/>
        <v>0</v>
      </c>
      <c r="CG171" s="28">
        <f t="shared" si="251"/>
        <v>0</v>
      </c>
      <c r="CH171" s="167">
        <f t="shared" si="252"/>
        <v>0</v>
      </c>
      <c r="CI171" s="151">
        <f t="shared" si="253"/>
        <v>0</v>
      </c>
      <c r="CJ171" s="313"/>
      <c r="CK171" s="320"/>
      <c r="CL171" s="149">
        <f t="shared" si="254"/>
        <v>0</v>
      </c>
      <c r="CM171" s="317"/>
      <c r="CN171" s="326"/>
      <c r="CO171" s="148">
        <f t="shared" si="255"/>
        <v>0</v>
      </c>
      <c r="CP171" s="317"/>
      <c r="CQ171" s="325"/>
      <c r="CR171" s="148">
        <f t="shared" si="256"/>
        <v>0</v>
      </c>
      <c r="CS171" s="30">
        <f t="shared" si="257"/>
        <v>0</v>
      </c>
      <c r="CT171" s="30">
        <f t="shared" si="258"/>
        <v>0</v>
      </c>
      <c r="CU171" s="168">
        <f t="shared" si="259"/>
        <v>0</v>
      </c>
      <c r="CV171" s="147">
        <f t="shared" si="260"/>
        <v>0</v>
      </c>
      <c r="CW171" s="313"/>
      <c r="CX171" s="320"/>
      <c r="CY171" s="145">
        <f t="shared" si="261"/>
        <v>0</v>
      </c>
      <c r="CZ171" s="317"/>
      <c r="DA171" s="326"/>
      <c r="DB171" s="144">
        <f t="shared" si="262"/>
        <v>0</v>
      </c>
      <c r="DC171" s="317"/>
      <c r="DD171" s="323"/>
      <c r="DE171" s="143">
        <f t="shared" si="263"/>
        <v>0</v>
      </c>
      <c r="DF171" s="32">
        <f t="shared" si="264"/>
        <v>0</v>
      </c>
      <c r="DG171" s="32">
        <f t="shared" si="265"/>
        <v>0</v>
      </c>
      <c r="DH171" s="169">
        <f t="shared" si="266"/>
        <v>0</v>
      </c>
      <c r="DI171" s="141">
        <f t="shared" si="267"/>
        <v>0</v>
      </c>
      <c r="DJ171" s="313"/>
      <c r="DK171" s="320"/>
      <c r="DL171" s="140">
        <f t="shared" si="268"/>
        <v>0</v>
      </c>
      <c r="DM171" s="317"/>
      <c r="DN171" s="326"/>
      <c r="DO171" s="139">
        <f t="shared" si="269"/>
        <v>0</v>
      </c>
      <c r="DP171" s="317"/>
      <c r="DQ171" s="328"/>
      <c r="DR171" s="138">
        <f t="shared" si="270"/>
        <v>0</v>
      </c>
      <c r="DS171" s="33">
        <f t="shared" si="271"/>
        <v>0</v>
      </c>
      <c r="DT171" s="33">
        <f t="shared" si="272"/>
        <v>0</v>
      </c>
      <c r="DU171" s="171">
        <f t="shared" si="273"/>
        <v>0</v>
      </c>
      <c r="DV171" s="136">
        <f t="shared" si="274"/>
        <v>0</v>
      </c>
      <c r="DW171" s="313"/>
      <c r="DX171" s="320"/>
      <c r="DY171" s="134">
        <f t="shared" si="275"/>
        <v>0</v>
      </c>
      <c r="DZ171" s="317"/>
      <c r="EA171" s="326"/>
      <c r="EB171" s="133">
        <f t="shared" si="276"/>
        <v>0</v>
      </c>
      <c r="EC171" s="317"/>
      <c r="ED171" s="323"/>
      <c r="EE171" s="130">
        <f t="shared" si="277"/>
        <v>0</v>
      </c>
      <c r="EF171" s="34">
        <f t="shared" si="278"/>
        <v>0</v>
      </c>
      <c r="EG171" s="34">
        <f t="shared" si="279"/>
        <v>0</v>
      </c>
      <c r="EH171" s="172">
        <f t="shared" si="280"/>
        <v>0</v>
      </c>
      <c r="EI171" s="129">
        <f t="shared" si="281"/>
        <v>0</v>
      </c>
      <c r="EJ171" s="313"/>
      <c r="EK171" s="320"/>
      <c r="EL171" s="127">
        <f t="shared" si="282"/>
        <v>0</v>
      </c>
      <c r="EM171" s="317"/>
      <c r="EN171" s="326"/>
      <c r="EO171" s="126">
        <f t="shared" si="283"/>
        <v>0</v>
      </c>
      <c r="EP171" s="317"/>
      <c r="EQ171" s="325"/>
      <c r="ER171" s="126">
        <f t="shared" si="284"/>
        <v>0</v>
      </c>
      <c r="ES171" s="35">
        <f t="shared" si="285"/>
        <v>0</v>
      </c>
      <c r="ET171" s="35">
        <f t="shared" si="286"/>
        <v>0</v>
      </c>
      <c r="EU171" s="173">
        <f t="shared" si="287"/>
        <v>0</v>
      </c>
      <c r="EV171" s="125">
        <f t="shared" si="288"/>
        <v>0</v>
      </c>
      <c r="EW171" s="288">
        <f t="shared" si="289"/>
        <v>0</v>
      </c>
      <c r="EX171" s="289">
        <f t="shared" si="290"/>
        <v>0</v>
      </c>
      <c r="EY171" s="289">
        <f t="shared" si="291"/>
        <v>0</v>
      </c>
      <c r="EZ171" s="289">
        <f t="shared" si="292"/>
        <v>0</v>
      </c>
      <c r="FA171" s="289">
        <f t="shared" si="293"/>
        <v>0</v>
      </c>
      <c r="FB171" s="303">
        <f t="shared" si="295"/>
        <v>0</v>
      </c>
      <c r="FC171" s="298">
        <f t="shared" si="294"/>
        <v>0</v>
      </c>
    </row>
    <row r="172" spans="1:159">
      <c r="A172" s="11"/>
      <c r="B172" s="12"/>
      <c r="C172" s="447"/>
      <c r="D172" s="13"/>
      <c r="E172" s="13"/>
      <c r="F172" s="11"/>
      <c r="G172" s="90"/>
      <c r="H172" s="90"/>
      <c r="I172" s="5"/>
      <c r="J172" s="90"/>
      <c r="K172" s="13"/>
      <c r="L172" s="13"/>
      <c r="M172" s="98"/>
      <c r="N172" s="15"/>
      <c r="O172" s="14"/>
      <c r="P172" s="15"/>
      <c r="Q172" s="16"/>
      <c r="R172" s="16"/>
      <c r="S172" s="10"/>
      <c r="T172" s="12"/>
      <c r="U172" s="11"/>
      <c r="V172" s="438"/>
      <c r="W172" s="10"/>
      <c r="X172" s="12"/>
      <c r="Y172" s="11"/>
      <c r="Z172" s="11"/>
      <c r="AA172" s="307"/>
      <c r="AB172" s="320"/>
      <c r="AC172" s="108">
        <f t="shared" si="223"/>
        <v>0</v>
      </c>
      <c r="AD172" s="307"/>
      <c r="AE172" s="319"/>
      <c r="AF172" s="108">
        <f t="shared" si="224"/>
        <v>0</v>
      </c>
      <c r="AG172" s="20">
        <f t="shared" si="225"/>
        <v>0</v>
      </c>
      <c r="AH172" s="307"/>
      <c r="AI172" s="320"/>
      <c r="AJ172" s="108">
        <f t="shared" si="226"/>
        <v>0</v>
      </c>
      <c r="AK172" s="307"/>
      <c r="AL172" s="326"/>
      <c r="AM172" s="160">
        <f t="shared" si="227"/>
        <v>0</v>
      </c>
      <c r="AN172" s="22">
        <f t="shared" si="228"/>
        <v>0</v>
      </c>
      <c r="AO172" s="311"/>
      <c r="AP172" s="323"/>
      <c r="AQ172" s="159">
        <f t="shared" si="229"/>
        <v>0</v>
      </c>
      <c r="AR172" s="23">
        <f t="shared" si="230"/>
        <v>0</v>
      </c>
      <c r="AS172" s="23">
        <f t="shared" si="231"/>
        <v>0</v>
      </c>
      <c r="AT172" s="164">
        <f t="shared" si="232"/>
        <v>0</v>
      </c>
      <c r="AU172" s="106">
        <f t="shared" si="233"/>
        <v>0</v>
      </c>
      <c r="AV172" s="313"/>
      <c r="AW172" s="320"/>
      <c r="AX172" s="157">
        <f t="shared" si="234"/>
        <v>0</v>
      </c>
      <c r="AY172" s="307"/>
      <c r="AZ172" s="320"/>
      <c r="BA172" s="157">
        <f t="shared" si="235"/>
        <v>0</v>
      </c>
      <c r="BB172" s="307"/>
      <c r="BC172" s="319"/>
      <c r="BD172" s="158">
        <f t="shared" si="236"/>
        <v>0</v>
      </c>
      <c r="BE172" s="25">
        <f t="shared" si="237"/>
        <v>0</v>
      </c>
      <c r="BF172" s="307"/>
      <c r="BG172" s="320"/>
      <c r="BH172" s="157">
        <f t="shared" si="238"/>
        <v>0</v>
      </c>
      <c r="BI172" s="307"/>
      <c r="BJ172" s="320"/>
      <c r="BK172" s="157">
        <f t="shared" si="239"/>
        <v>0</v>
      </c>
      <c r="BL172" s="307"/>
      <c r="BM172" s="319"/>
      <c r="BN172" s="157">
        <f t="shared" si="240"/>
        <v>0</v>
      </c>
      <c r="BO172" s="26">
        <f t="shared" si="241"/>
        <v>0</v>
      </c>
      <c r="BP172" s="314"/>
      <c r="BQ172" s="323"/>
      <c r="BR172" s="156">
        <f t="shared" si="242"/>
        <v>0</v>
      </c>
      <c r="BS172" s="27">
        <f t="shared" si="243"/>
        <v>0</v>
      </c>
      <c r="BT172" s="27">
        <f t="shared" si="244"/>
        <v>0</v>
      </c>
      <c r="BU172" s="166">
        <f t="shared" si="245"/>
        <v>0</v>
      </c>
      <c r="BV172" s="155">
        <f t="shared" si="246"/>
        <v>0</v>
      </c>
      <c r="BW172" s="313"/>
      <c r="BX172" s="320"/>
      <c r="BY172" s="153">
        <f t="shared" si="247"/>
        <v>0</v>
      </c>
      <c r="BZ172" s="317"/>
      <c r="CA172" s="326"/>
      <c r="CB172" s="152">
        <f t="shared" si="248"/>
        <v>0</v>
      </c>
      <c r="CC172" s="317"/>
      <c r="CD172" s="325"/>
      <c r="CE172" s="152">
        <f t="shared" si="249"/>
        <v>0</v>
      </c>
      <c r="CF172" s="28">
        <f t="shared" si="250"/>
        <v>0</v>
      </c>
      <c r="CG172" s="28">
        <f t="shared" si="251"/>
        <v>0</v>
      </c>
      <c r="CH172" s="167">
        <f t="shared" si="252"/>
        <v>0</v>
      </c>
      <c r="CI172" s="151">
        <f t="shared" si="253"/>
        <v>0</v>
      </c>
      <c r="CJ172" s="313"/>
      <c r="CK172" s="320"/>
      <c r="CL172" s="149">
        <f t="shared" si="254"/>
        <v>0</v>
      </c>
      <c r="CM172" s="317"/>
      <c r="CN172" s="326"/>
      <c r="CO172" s="148">
        <f t="shared" si="255"/>
        <v>0</v>
      </c>
      <c r="CP172" s="317"/>
      <c r="CQ172" s="325"/>
      <c r="CR172" s="148">
        <f t="shared" si="256"/>
        <v>0</v>
      </c>
      <c r="CS172" s="30">
        <f t="shared" si="257"/>
        <v>0</v>
      </c>
      <c r="CT172" s="30">
        <f t="shared" si="258"/>
        <v>0</v>
      </c>
      <c r="CU172" s="168">
        <f t="shared" si="259"/>
        <v>0</v>
      </c>
      <c r="CV172" s="147">
        <f t="shared" si="260"/>
        <v>0</v>
      </c>
      <c r="CW172" s="313"/>
      <c r="CX172" s="320"/>
      <c r="CY172" s="145">
        <f t="shared" si="261"/>
        <v>0</v>
      </c>
      <c r="CZ172" s="317"/>
      <c r="DA172" s="326"/>
      <c r="DB172" s="144">
        <f t="shared" si="262"/>
        <v>0</v>
      </c>
      <c r="DC172" s="317"/>
      <c r="DD172" s="323"/>
      <c r="DE172" s="143">
        <f t="shared" si="263"/>
        <v>0</v>
      </c>
      <c r="DF172" s="32">
        <f t="shared" si="264"/>
        <v>0</v>
      </c>
      <c r="DG172" s="32">
        <f t="shared" si="265"/>
        <v>0</v>
      </c>
      <c r="DH172" s="169">
        <f t="shared" si="266"/>
        <v>0</v>
      </c>
      <c r="DI172" s="141">
        <f t="shared" si="267"/>
        <v>0</v>
      </c>
      <c r="DJ172" s="313"/>
      <c r="DK172" s="320"/>
      <c r="DL172" s="140">
        <f t="shared" si="268"/>
        <v>0</v>
      </c>
      <c r="DM172" s="317"/>
      <c r="DN172" s="326"/>
      <c r="DO172" s="139">
        <f t="shared" si="269"/>
        <v>0</v>
      </c>
      <c r="DP172" s="317"/>
      <c r="DQ172" s="328"/>
      <c r="DR172" s="138">
        <f t="shared" si="270"/>
        <v>0</v>
      </c>
      <c r="DS172" s="33">
        <f t="shared" si="271"/>
        <v>0</v>
      </c>
      <c r="DT172" s="33">
        <f t="shared" si="272"/>
        <v>0</v>
      </c>
      <c r="DU172" s="171">
        <f t="shared" si="273"/>
        <v>0</v>
      </c>
      <c r="DV172" s="136">
        <f t="shared" si="274"/>
        <v>0</v>
      </c>
      <c r="DW172" s="313"/>
      <c r="DX172" s="320"/>
      <c r="DY172" s="134">
        <f t="shared" si="275"/>
        <v>0</v>
      </c>
      <c r="DZ172" s="317"/>
      <c r="EA172" s="326"/>
      <c r="EB172" s="133">
        <f t="shared" si="276"/>
        <v>0</v>
      </c>
      <c r="EC172" s="317"/>
      <c r="ED172" s="323"/>
      <c r="EE172" s="130">
        <f t="shared" si="277"/>
        <v>0</v>
      </c>
      <c r="EF172" s="34">
        <f t="shared" si="278"/>
        <v>0</v>
      </c>
      <c r="EG172" s="34">
        <f t="shared" si="279"/>
        <v>0</v>
      </c>
      <c r="EH172" s="172">
        <f t="shared" si="280"/>
        <v>0</v>
      </c>
      <c r="EI172" s="129">
        <f t="shared" si="281"/>
        <v>0</v>
      </c>
      <c r="EJ172" s="313"/>
      <c r="EK172" s="320"/>
      <c r="EL172" s="127">
        <f t="shared" si="282"/>
        <v>0</v>
      </c>
      <c r="EM172" s="317"/>
      <c r="EN172" s="326"/>
      <c r="EO172" s="126">
        <f t="shared" si="283"/>
        <v>0</v>
      </c>
      <c r="EP172" s="317"/>
      <c r="EQ172" s="325"/>
      <c r="ER172" s="126">
        <f t="shared" si="284"/>
        <v>0</v>
      </c>
      <c r="ES172" s="35">
        <f t="shared" si="285"/>
        <v>0</v>
      </c>
      <c r="ET172" s="35">
        <f t="shared" si="286"/>
        <v>0</v>
      </c>
      <c r="EU172" s="173">
        <f t="shared" si="287"/>
        <v>0</v>
      </c>
      <c r="EV172" s="125">
        <f t="shared" si="288"/>
        <v>0</v>
      </c>
      <c r="EW172" s="288">
        <f t="shared" si="289"/>
        <v>0</v>
      </c>
      <c r="EX172" s="289">
        <f t="shared" si="290"/>
        <v>0</v>
      </c>
      <c r="EY172" s="289">
        <f t="shared" si="291"/>
        <v>0</v>
      </c>
      <c r="EZ172" s="289">
        <f t="shared" si="292"/>
        <v>0</v>
      </c>
      <c r="FA172" s="289">
        <f t="shared" si="293"/>
        <v>0</v>
      </c>
      <c r="FB172" s="303">
        <f t="shared" si="295"/>
        <v>0</v>
      </c>
      <c r="FC172" s="298">
        <f t="shared" si="294"/>
        <v>0</v>
      </c>
    </row>
    <row r="173" spans="1:159">
      <c r="A173" s="11"/>
      <c r="B173" s="12"/>
      <c r="C173" s="447"/>
      <c r="D173" s="13"/>
      <c r="E173" s="13"/>
      <c r="F173" s="11"/>
      <c r="G173" s="90"/>
      <c r="H173" s="90"/>
      <c r="I173" s="5"/>
      <c r="J173" s="90"/>
      <c r="K173" s="13"/>
      <c r="L173" s="13"/>
      <c r="M173" s="98"/>
      <c r="N173" s="15"/>
      <c r="O173" s="14"/>
      <c r="P173" s="15"/>
      <c r="Q173" s="16"/>
      <c r="R173" s="16"/>
      <c r="S173" s="10"/>
      <c r="T173" s="12"/>
      <c r="U173" s="11"/>
      <c r="V173" s="438"/>
      <c r="W173" s="10"/>
      <c r="X173" s="12"/>
      <c r="Y173" s="11"/>
      <c r="Z173" s="11"/>
      <c r="AA173" s="307"/>
      <c r="AB173" s="320"/>
      <c r="AC173" s="108">
        <f t="shared" si="223"/>
        <v>0</v>
      </c>
      <c r="AD173" s="307"/>
      <c r="AE173" s="319"/>
      <c r="AF173" s="108">
        <f t="shared" si="224"/>
        <v>0</v>
      </c>
      <c r="AG173" s="20">
        <f t="shared" si="225"/>
        <v>0</v>
      </c>
      <c r="AH173" s="307"/>
      <c r="AI173" s="320"/>
      <c r="AJ173" s="108">
        <f t="shared" si="226"/>
        <v>0</v>
      </c>
      <c r="AK173" s="307"/>
      <c r="AL173" s="326"/>
      <c r="AM173" s="160">
        <f t="shared" si="227"/>
        <v>0</v>
      </c>
      <c r="AN173" s="22">
        <f t="shared" si="228"/>
        <v>0</v>
      </c>
      <c r="AO173" s="311"/>
      <c r="AP173" s="323"/>
      <c r="AQ173" s="159">
        <f t="shared" si="229"/>
        <v>0</v>
      </c>
      <c r="AR173" s="23">
        <f t="shared" si="230"/>
        <v>0</v>
      </c>
      <c r="AS173" s="23">
        <f t="shared" si="231"/>
        <v>0</v>
      </c>
      <c r="AT173" s="164">
        <f t="shared" si="232"/>
        <v>0</v>
      </c>
      <c r="AU173" s="106">
        <f t="shared" si="233"/>
        <v>0</v>
      </c>
      <c r="AV173" s="313"/>
      <c r="AW173" s="320"/>
      <c r="AX173" s="157">
        <f t="shared" si="234"/>
        <v>0</v>
      </c>
      <c r="AY173" s="307"/>
      <c r="AZ173" s="320"/>
      <c r="BA173" s="157">
        <f t="shared" si="235"/>
        <v>0</v>
      </c>
      <c r="BB173" s="307"/>
      <c r="BC173" s="319"/>
      <c r="BD173" s="158">
        <f t="shared" si="236"/>
        <v>0</v>
      </c>
      <c r="BE173" s="25">
        <f t="shared" si="237"/>
        <v>0</v>
      </c>
      <c r="BF173" s="307"/>
      <c r="BG173" s="320"/>
      <c r="BH173" s="157">
        <f t="shared" si="238"/>
        <v>0</v>
      </c>
      <c r="BI173" s="307"/>
      <c r="BJ173" s="320"/>
      <c r="BK173" s="157">
        <f t="shared" si="239"/>
        <v>0</v>
      </c>
      <c r="BL173" s="307"/>
      <c r="BM173" s="319"/>
      <c r="BN173" s="157">
        <f t="shared" si="240"/>
        <v>0</v>
      </c>
      <c r="BO173" s="26">
        <f t="shared" si="241"/>
        <v>0</v>
      </c>
      <c r="BP173" s="314"/>
      <c r="BQ173" s="323"/>
      <c r="BR173" s="156">
        <f t="shared" si="242"/>
        <v>0</v>
      </c>
      <c r="BS173" s="27">
        <f t="shared" si="243"/>
        <v>0</v>
      </c>
      <c r="BT173" s="27">
        <f t="shared" si="244"/>
        <v>0</v>
      </c>
      <c r="BU173" s="166">
        <f t="shared" si="245"/>
        <v>0</v>
      </c>
      <c r="BV173" s="155">
        <f t="shared" si="246"/>
        <v>0</v>
      </c>
      <c r="BW173" s="313"/>
      <c r="BX173" s="320"/>
      <c r="BY173" s="153">
        <f t="shared" si="247"/>
        <v>0</v>
      </c>
      <c r="BZ173" s="317"/>
      <c r="CA173" s="326"/>
      <c r="CB173" s="152">
        <f t="shared" si="248"/>
        <v>0</v>
      </c>
      <c r="CC173" s="317"/>
      <c r="CD173" s="325"/>
      <c r="CE173" s="152">
        <f t="shared" si="249"/>
        <v>0</v>
      </c>
      <c r="CF173" s="28">
        <f t="shared" si="250"/>
        <v>0</v>
      </c>
      <c r="CG173" s="28">
        <f t="shared" si="251"/>
        <v>0</v>
      </c>
      <c r="CH173" s="167">
        <f t="shared" si="252"/>
        <v>0</v>
      </c>
      <c r="CI173" s="151">
        <f t="shared" si="253"/>
        <v>0</v>
      </c>
      <c r="CJ173" s="313"/>
      <c r="CK173" s="320"/>
      <c r="CL173" s="149">
        <f t="shared" si="254"/>
        <v>0</v>
      </c>
      <c r="CM173" s="317"/>
      <c r="CN173" s="326"/>
      <c r="CO173" s="148">
        <f t="shared" si="255"/>
        <v>0</v>
      </c>
      <c r="CP173" s="317"/>
      <c r="CQ173" s="325"/>
      <c r="CR173" s="148">
        <f t="shared" si="256"/>
        <v>0</v>
      </c>
      <c r="CS173" s="30">
        <f t="shared" si="257"/>
        <v>0</v>
      </c>
      <c r="CT173" s="30">
        <f t="shared" si="258"/>
        <v>0</v>
      </c>
      <c r="CU173" s="168">
        <f t="shared" si="259"/>
        <v>0</v>
      </c>
      <c r="CV173" s="147">
        <f t="shared" si="260"/>
        <v>0</v>
      </c>
      <c r="CW173" s="313"/>
      <c r="CX173" s="320"/>
      <c r="CY173" s="145">
        <f t="shared" si="261"/>
        <v>0</v>
      </c>
      <c r="CZ173" s="317"/>
      <c r="DA173" s="326"/>
      <c r="DB173" s="144">
        <f t="shared" si="262"/>
        <v>0</v>
      </c>
      <c r="DC173" s="317"/>
      <c r="DD173" s="323"/>
      <c r="DE173" s="143">
        <f t="shared" si="263"/>
        <v>0</v>
      </c>
      <c r="DF173" s="32">
        <f t="shared" si="264"/>
        <v>0</v>
      </c>
      <c r="DG173" s="32">
        <f t="shared" si="265"/>
        <v>0</v>
      </c>
      <c r="DH173" s="169">
        <f t="shared" si="266"/>
        <v>0</v>
      </c>
      <c r="DI173" s="141">
        <f t="shared" si="267"/>
        <v>0</v>
      </c>
      <c r="DJ173" s="313"/>
      <c r="DK173" s="320"/>
      <c r="DL173" s="140">
        <f t="shared" si="268"/>
        <v>0</v>
      </c>
      <c r="DM173" s="317"/>
      <c r="DN173" s="326"/>
      <c r="DO173" s="139">
        <f t="shared" si="269"/>
        <v>0</v>
      </c>
      <c r="DP173" s="317"/>
      <c r="DQ173" s="328"/>
      <c r="DR173" s="138">
        <f t="shared" si="270"/>
        <v>0</v>
      </c>
      <c r="DS173" s="33">
        <f t="shared" si="271"/>
        <v>0</v>
      </c>
      <c r="DT173" s="33">
        <f t="shared" si="272"/>
        <v>0</v>
      </c>
      <c r="DU173" s="171">
        <f t="shared" si="273"/>
        <v>0</v>
      </c>
      <c r="DV173" s="136">
        <f t="shared" si="274"/>
        <v>0</v>
      </c>
      <c r="DW173" s="313"/>
      <c r="DX173" s="320"/>
      <c r="DY173" s="134">
        <f t="shared" si="275"/>
        <v>0</v>
      </c>
      <c r="DZ173" s="317"/>
      <c r="EA173" s="326"/>
      <c r="EB173" s="133">
        <f t="shared" si="276"/>
        <v>0</v>
      </c>
      <c r="EC173" s="317"/>
      <c r="ED173" s="323"/>
      <c r="EE173" s="130">
        <f t="shared" si="277"/>
        <v>0</v>
      </c>
      <c r="EF173" s="34">
        <f t="shared" si="278"/>
        <v>0</v>
      </c>
      <c r="EG173" s="34">
        <f t="shared" si="279"/>
        <v>0</v>
      </c>
      <c r="EH173" s="172">
        <f t="shared" si="280"/>
        <v>0</v>
      </c>
      <c r="EI173" s="129">
        <f t="shared" si="281"/>
        <v>0</v>
      </c>
      <c r="EJ173" s="313"/>
      <c r="EK173" s="320"/>
      <c r="EL173" s="127">
        <f t="shared" si="282"/>
        <v>0</v>
      </c>
      <c r="EM173" s="317"/>
      <c r="EN173" s="326"/>
      <c r="EO173" s="126">
        <f t="shared" si="283"/>
        <v>0</v>
      </c>
      <c r="EP173" s="317"/>
      <c r="EQ173" s="325"/>
      <c r="ER173" s="126">
        <f t="shared" si="284"/>
        <v>0</v>
      </c>
      <c r="ES173" s="35">
        <f t="shared" si="285"/>
        <v>0</v>
      </c>
      <c r="ET173" s="35">
        <f t="shared" si="286"/>
        <v>0</v>
      </c>
      <c r="EU173" s="173">
        <f t="shared" si="287"/>
        <v>0</v>
      </c>
      <c r="EV173" s="125">
        <f t="shared" si="288"/>
        <v>0</v>
      </c>
      <c r="EW173" s="288">
        <f t="shared" si="289"/>
        <v>0</v>
      </c>
      <c r="EX173" s="289">
        <f t="shared" si="290"/>
        <v>0</v>
      </c>
      <c r="EY173" s="289">
        <f t="shared" si="291"/>
        <v>0</v>
      </c>
      <c r="EZ173" s="289">
        <f t="shared" si="292"/>
        <v>0</v>
      </c>
      <c r="FA173" s="289">
        <f t="shared" si="293"/>
        <v>0</v>
      </c>
      <c r="FB173" s="303">
        <f t="shared" si="295"/>
        <v>0</v>
      </c>
      <c r="FC173" s="298">
        <f t="shared" si="294"/>
        <v>0</v>
      </c>
    </row>
    <row r="174" spans="1:159">
      <c r="A174" s="11"/>
      <c r="B174" s="12"/>
      <c r="C174" s="447"/>
      <c r="D174" s="13"/>
      <c r="E174" s="13"/>
      <c r="F174" s="11"/>
      <c r="G174" s="90"/>
      <c r="H174" s="90"/>
      <c r="I174" s="5"/>
      <c r="J174" s="90"/>
      <c r="K174" s="13"/>
      <c r="L174" s="13"/>
      <c r="M174" s="98"/>
      <c r="N174" s="15"/>
      <c r="O174" s="14"/>
      <c r="P174" s="15"/>
      <c r="Q174" s="16"/>
      <c r="R174" s="16"/>
      <c r="S174" s="10"/>
      <c r="T174" s="12"/>
      <c r="U174" s="11"/>
      <c r="V174" s="438"/>
      <c r="W174" s="10"/>
      <c r="X174" s="12"/>
      <c r="Y174" s="11"/>
      <c r="Z174" s="11"/>
      <c r="AA174" s="307"/>
      <c r="AB174" s="320"/>
      <c r="AC174" s="108">
        <f t="shared" si="223"/>
        <v>0</v>
      </c>
      <c r="AD174" s="307"/>
      <c r="AE174" s="319"/>
      <c r="AF174" s="108">
        <f t="shared" si="224"/>
        <v>0</v>
      </c>
      <c r="AG174" s="20">
        <f t="shared" si="225"/>
        <v>0</v>
      </c>
      <c r="AH174" s="307"/>
      <c r="AI174" s="320"/>
      <c r="AJ174" s="108">
        <f t="shared" si="226"/>
        <v>0</v>
      </c>
      <c r="AK174" s="307"/>
      <c r="AL174" s="326"/>
      <c r="AM174" s="160">
        <f t="shared" si="227"/>
        <v>0</v>
      </c>
      <c r="AN174" s="22">
        <f t="shared" si="228"/>
        <v>0</v>
      </c>
      <c r="AO174" s="311"/>
      <c r="AP174" s="323"/>
      <c r="AQ174" s="159">
        <f t="shared" si="229"/>
        <v>0</v>
      </c>
      <c r="AR174" s="23">
        <f t="shared" si="230"/>
        <v>0</v>
      </c>
      <c r="AS174" s="23">
        <f t="shared" si="231"/>
        <v>0</v>
      </c>
      <c r="AT174" s="164">
        <f t="shared" si="232"/>
        <v>0</v>
      </c>
      <c r="AU174" s="106">
        <f t="shared" si="233"/>
        <v>0</v>
      </c>
      <c r="AV174" s="313"/>
      <c r="AW174" s="320"/>
      <c r="AX174" s="157">
        <f t="shared" si="234"/>
        <v>0</v>
      </c>
      <c r="AY174" s="307"/>
      <c r="AZ174" s="320"/>
      <c r="BA174" s="157">
        <f t="shared" si="235"/>
        <v>0</v>
      </c>
      <c r="BB174" s="307"/>
      <c r="BC174" s="319"/>
      <c r="BD174" s="158">
        <f t="shared" si="236"/>
        <v>0</v>
      </c>
      <c r="BE174" s="25">
        <f t="shared" si="237"/>
        <v>0</v>
      </c>
      <c r="BF174" s="307"/>
      <c r="BG174" s="320"/>
      <c r="BH174" s="157">
        <f t="shared" si="238"/>
        <v>0</v>
      </c>
      <c r="BI174" s="307"/>
      <c r="BJ174" s="320"/>
      <c r="BK174" s="157">
        <f t="shared" si="239"/>
        <v>0</v>
      </c>
      <c r="BL174" s="307"/>
      <c r="BM174" s="319"/>
      <c r="BN174" s="157">
        <f t="shared" si="240"/>
        <v>0</v>
      </c>
      <c r="BO174" s="26">
        <f t="shared" si="241"/>
        <v>0</v>
      </c>
      <c r="BP174" s="314"/>
      <c r="BQ174" s="323"/>
      <c r="BR174" s="156">
        <f t="shared" si="242"/>
        <v>0</v>
      </c>
      <c r="BS174" s="27">
        <f t="shared" si="243"/>
        <v>0</v>
      </c>
      <c r="BT174" s="27">
        <f t="shared" si="244"/>
        <v>0</v>
      </c>
      <c r="BU174" s="166">
        <f t="shared" si="245"/>
        <v>0</v>
      </c>
      <c r="BV174" s="155">
        <f t="shared" si="246"/>
        <v>0</v>
      </c>
      <c r="BW174" s="313"/>
      <c r="BX174" s="320"/>
      <c r="BY174" s="153">
        <f t="shared" si="247"/>
        <v>0</v>
      </c>
      <c r="BZ174" s="317"/>
      <c r="CA174" s="326"/>
      <c r="CB174" s="152">
        <f t="shared" si="248"/>
        <v>0</v>
      </c>
      <c r="CC174" s="317"/>
      <c r="CD174" s="325"/>
      <c r="CE174" s="152">
        <f t="shared" si="249"/>
        <v>0</v>
      </c>
      <c r="CF174" s="28">
        <f t="shared" si="250"/>
        <v>0</v>
      </c>
      <c r="CG174" s="28">
        <f t="shared" si="251"/>
        <v>0</v>
      </c>
      <c r="CH174" s="167">
        <f t="shared" si="252"/>
        <v>0</v>
      </c>
      <c r="CI174" s="151">
        <f t="shared" si="253"/>
        <v>0</v>
      </c>
      <c r="CJ174" s="313"/>
      <c r="CK174" s="320"/>
      <c r="CL174" s="149">
        <f t="shared" si="254"/>
        <v>0</v>
      </c>
      <c r="CM174" s="317"/>
      <c r="CN174" s="326"/>
      <c r="CO174" s="148">
        <f t="shared" si="255"/>
        <v>0</v>
      </c>
      <c r="CP174" s="317"/>
      <c r="CQ174" s="325"/>
      <c r="CR174" s="148">
        <f t="shared" si="256"/>
        <v>0</v>
      </c>
      <c r="CS174" s="30">
        <f t="shared" si="257"/>
        <v>0</v>
      </c>
      <c r="CT174" s="30">
        <f t="shared" si="258"/>
        <v>0</v>
      </c>
      <c r="CU174" s="168">
        <f t="shared" si="259"/>
        <v>0</v>
      </c>
      <c r="CV174" s="147">
        <f t="shared" si="260"/>
        <v>0</v>
      </c>
      <c r="CW174" s="313"/>
      <c r="CX174" s="320"/>
      <c r="CY174" s="145">
        <f t="shared" si="261"/>
        <v>0</v>
      </c>
      <c r="CZ174" s="317"/>
      <c r="DA174" s="326"/>
      <c r="DB174" s="144">
        <f t="shared" si="262"/>
        <v>0</v>
      </c>
      <c r="DC174" s="317"/>
      <c r="DD174" s="323"/>
      <c r="DE174" s="143">
        <f t="shared" si="263"/>
        <v>0</v>
      </c>
      <c r="DF174" s="32">
        <f t="shared" si="264"/>
        <v>0</v>
      </c>
      <c r="DG174" s="32">
        <f t="shared" si="265"/>
        <v>0</v>
      </c>
      <c r="DH174" s="169">
        <f t="shared" si="266"/>
        <v>0</v>
      </c>
      <c r="DI174" s="141">
        <f t="shared" si="267"/>
        <v>0</v>
      </c>
      <c r="DJ174" s="313"/>
      <c r="DK174" s="320"/>
      <c r="DL174" s="140">
        <f t="shared" si="268"/>
        <v>0</v>
      </c>
      <c r="DM174" s="317"/>
      <c r="DN174" s="326"/>
      <c r="DO174" s="139">
        <f t="shared" si="269"/>
        <v>0</v>
      </c>
      <c r="DP174" s="317"/>
      <c r="DQ174" s="328"/>
      <c r="DR174" s="138">
        <f t="shared" si="270"/>
        <v>0</v>
      </c>
      <c r="DS174" s="33">
        <f t="shared" si="271"/>
        <v>0</v>
      </c>
      <c r="DT174" s="33">
        <f t="shared" si="272"/>
        <v>0</v>
      </c>
      <c r="DU174" s="171">
        <f t="shared" si="273"/>
        <v>0</v>
      </c>
      <c r="DV174" s="136">
        <f t="shared" si="274"/>
        <v>0</v>
      </c>
      <c r="DW174" s="313"/>
      <c r="DX174" s="320"/>
      <c r="DY174" s="134">
        <f t="shared" si="275"/>
        <v>0</v>
      </c>
      <c r="DZ174" s="317"/>
      <c r="EA174" s="326"/>
      <c r="EB174" s="133">
        <f t="shared" si="276"/>
        <v>0</v>
      </c>
      <c r="EC174" s="317"/>
      <c r="ED174" s="323"/>
      <c r="EE174" s="130">
        <f t="shared" si="277"/>
        <v>0</v>
      </c>
      <c r="EF174" s="34">
        <f t="shared" si="278"/>
        <v>0</v>
      </c>
      <c r="EG174" s="34">
        <f t="shared" si="279"/>
        <v>0</v>
      </c>
      <c r="EH174" s="172">
        <f t="shared" si="280"/>
        <v>0</v>
      </c>
      <c r="EI174" s="129">
        <f t="shared" si="281"/>
        <v>0</v>
      </c>
      <c r="EJ174" s="313"/>
      <c r="EK174" s="320"/>
      <c r="EL174" s="127">
        <f t="shared" si="282"/>
        <v>0</v>
      </c>
      <c r="EM174" s="317"/>
      <c r="EN174" s="326"/>
      <c r="EO174" s="126">
        <f t="shared" si="283"/>
        <v>0</v>
      </c>
      <c r="EP174" s="317"/>
      <c r="EQ174" s="325"/>
      <c r="ER174" s="126">
        <f t="shared" si="284"/>
        <v>0</v>
      </c>
      <c r="ES174" s="35">
        <f t="shared" si="285"/>
        <v>0</v>
      </c>
      <c r="ET174" s="35">
        <f t="shared" si="286"/>
        <v>0</v>
      </c>
      <c r="EU174" s="173">
        <f t="shared" si="287"/>
        <v>0</v>
      </c>
      <c r="EV174" s="125">
        <f t="shared" si="288"/>
        <v>0</v>
      </c>
      <c r="EW174" s="288">
        <f t="shared" si="289"/>
        <v>0</v>
      </c>
      <c r="EX174" s="289">
        <f t="shared" si="290"/>
        <v>0</v>
      </c>
      <c r="EY174" s="289">
        <f t="shared" si="291"/>
        <v>0</v>
      </c>
      <c r="EZ174" s="289">
        <f t="shared" si="292"/>
        <v>0</v>
      </c>
      <c r="FA174" s="289">
        <f t="shared" si="293"/>
        <v>0</v>
      </c>
      <c r="FB174" s="303">
        <f t="shared" si="295"/>
        <v>0</v>
      </c>
      <c r="FC174" s="298">
        <f t="shared" si="294"/>
        <v>0</v>
      </c>
    </row>
    <row r="175" spans="1:159">
      <c r="A175" s="11"/>
      <c r="B175" s="12"/>
      <c r="C175" s="447"/>
      <c r="D175" s="13"/>
      <c r="E175" s="13"/>
      <c r="F175" s="11"/>
      <c r="G175" s="90"/>
      <c r="H175" s="90"/>
      <c r="I175" s="5"/>
      <c r="J175" s="90"/>
      <c r="K175" s="13"/>
      <c r="L175" s="13"/>
      <c r="M175" s="98"/>
      <c r="N175" s="15"/>
      <c r="O175" s="14"/>
      <c r="P175" s="15"/>
      <c r="Q175" s="16"/>
      <c r="R175" s="16"/>
      <c r="S175" s="10"/>
      <c r="T175" s="12"/>
      <c r="U175" s="11"/>
      <c r="V175" s="438"/>
      <c r="W175" s="10"/>
      <c r="X175" s="12"/>
      <c r="Y175" s="11"/>
      <c r="Z175" s="11"/>
      <c r="AA175" s="307"/>
      <c r="AB175" s="320"/>
      <c r="AC175" s="108">
        <f t="shared" si="223"/>
        <v>0</v>
      </c>
      <c r="AD175" s="307"/>
      <c r="AE175" s="319"/>
      <c r="AF175" s="108">
        <f t="shared" si="224"/>
        <v>0</v>
      </c>
      <c r="AG175" s="20">
        <f t="shared" si="225"/>
        <v>0</v>
      </c>
      <c r="AH175" s="307"/>
      <c r="AI175" s="320"/>
      <c r="AJ175" s="108">
        <f t="shared" si="226"/>
        <v>0</v>
      </c>
      <c r="AK175" s="307"/>
      <c r="AL175" s="326"/>
      <c r="AM175" s="160">
        <f t="shared" si="227"/>
        <v>0</v>
      </c>
      <c r="AN175" s="22">
        <f t="shared" si="228"/>
        <v>0</v>
      </c>
      <c r="AO175" s="311"/>
      <c r="AP175" s="323"/>
      <c r="AQ175" s="159">
        <f t="shared" si="229"/>
        <v>0</v>
      </c>
      <c r="AR175" s="23">
        <f t="shared" si="230"/>
        <v>0</v>
      </c>
      <c r="AS175" s="23">
        <f t="shared" si="231"/>
        <v>0</v>
      </c>
      <c r="AT175" s="164">
        <f t="shared" si="232"/>
        <v>0</v>
      </c>
      <c r="AU175" s="106">
        <f t="shared" si="233"/>
        <v>0</v>
      </c>
      <c r="AV175" s="313"/>
      <c r="AW175" s="320"/>
      <c r="AX175" s="157">
        <f t="shared" si="234"/>
        <v>0</v>
      </c>
      <c r="AY175" s="307"/>
      <c r="AZ175" s="320"/>
      <c r="BA175" s="157">
        <f t="shared" si="235"/>
        <v>0</v>
      </c>
      <c r="BB175" s="307"/>
      <c r="BC175" s="319"/>
      <c r="BD175" s="158">
        <f t="shared" si="236"/>
        <v>0</v>
      </c>
      <c r="BE175" s="25">
        <f t="shared" si="237"/>
        <v>0</v>
      </c>
      <c r="BF175" s="307"/>
      <c r="BG175" s="320"/>
      <c r="BH175" s="157">
        <f t="shared" si="238"/>
        <v>0</v>
      </c>
      <c r="BI175" s="307"/>
      <c r="BJ175" s="320"/>
      <c r="BK175" s="157">
        <f t="shared" si="239"/>
        <v>0</v>
      </c>
      <c r="BL175" s="307"/>
      <c r="BM175" s="319"/>
      <c r="BN175" s="157">
        <f t="shared" si="240"/>
        <v>0</v>
      </c>
      <c r="BO175" s="26">
        <f t="shared" si="241"/>
        <v>0</v>
      </c>
      <c r="BP175" s="314"/>
      <c r="BQ175" s="323"/>
      <c r="BR175" s="156">
        <f t="shared" si="242"/>
        <v>0</v>
      </c>
      <c r="BS175" s="27">
        <f t="shared" si="243"/>
        <v>0</v>
      </c>
      <c r="BT175" s="27">
        <f t="shared" si="244"/>
        <v>0</v>
      </c>
      <c r="BU175" s="166">
        <f t="shared" si="245"/>
        <v>0</v>
      </c>
      <c r="BV175" s="155">
        <f t="shared" si="246"/>
        <v>0</v>
      </c>
      <c r="BW175" s="313"/>
      <c r="BX175" s="320"/>
      <c r="BY175" s="153">
        <f t="shared" si="247"/>
        <v>0</v>
      </c>
      <c r="BZ175" s="317"/>
      <c r="CA175" s="326"/>
      <c r="CB175" s="152">
        <f t="shared" si="248"/>
        <v>0</v>
      </c>
      <c r="CC175" s="317"/>
      <c r="CD175" s="325"/>
      <c r="CE175" s="152">
        <f t="shared" si="249"/>
        <v>0</v>
      </c>
      <c r="CF175" s="28">
        <f t="shared" si="250"/>
        <v>0</v>
      </c>
      <c r="CG175" s="28">
        <f t="shared" si="251"/>
        <v>0</v>
      </c>
      <c r="CH175" s="167">
        <f t="shared" si="252"/>
        <v>0</v>
      </c>
      <c r="CI175" s="151">
        <f t="shared" si="253"/>
        <v>0</v>
      </c>
      <c r="CJ175" s="313"/>
      <c r="CK175" s="320"/>
      <c r="CL175" s="149">
        <f t="shared" si="254"/>
        <v>0</v>
      </c>
      <c r="CM175" s="317"/>
      <c r="CN175" s="326"/>
      <c r="CO175" s="148">
        <f t="shared" si="255"/>
        <v>0</v>
      </c>
      <c r="CP175" s="317"/>
      <c r="CQ175" s="325"/>
      <c r="CR175" s="148">
        <f t="shared" si="256"/>
        <v>0</v>
      </c>
      <c r="CS175" s="30">
        <f t="shared" si="257"/>
        <v>0</v>
      </c>
      <c r="CT175" s="30">
        <f t="shared" si="258"/>
        <v>0</v>
      </c>
      <c r="CU175" s="168">
        <f t="shared" si="259"/>
        <v>0</v>
      </c>
      <c r="CV175" s="147">
        <f t="shared" si="260"/>
        <v>0</v>
      </c>
      <c r="CW175" s="313"/>
      <c r="CX175" s="320"/>
      <c r="CY175" s="145">
        <f t="shared" si="261"/>
        <v>0</v>
      </c>
      <c r="CZ175" s="317"/>
      <c r="DA175" s="326"/>
      <c r="DB175" s="144">
        <f t="shared" si="262"/>
        <v>0</v>
      </c>
      <c r="DC175" s="317"/>
      <c r="DD175" s="323"/>
      <c r="DE175" s="143">
        <f t="shared" si="263"/>
        <v>0</v>
      </c>
      <c r="DF175" s="32">
        <f t="shared" si="264"/>
        <v>0</v>
      </c>
      <c r="DG175" s="32">
        <f t="shared" si="265"/>
        <v>0</v>
      </c>
      <c r="DH175" s="169">
        <f t="shared" si="266"/>
        <v>0</v>
      </c>
      <c r="DI175" s="141">
        <f t="shared" si="267"/>
        <v>0</v>
      </c>
      <c r="DJ175" s="313"/>
      <c r="DK175" s="320"/>
      <c r="DL175" s="140">
        <f t="shared" si="268"/>
        <v>0</v>
      </c>
      <c r="DM175" s="317"/>
      <c r="DN175" s="326"/>
      <c r="DO175" s="139">
        <f t="shared" si="269"/>
        <v>0</v>
      </c>
      <c r="DP175" s="317"/>
      <c r="DQ175" s="328"/>
      <c r="DR175" s="138">
        <f t="shared" si="270"/>
        <v>0</v>
      </c>
      <c r="DS175" s="33">
        <f t="shared" si="271"/>
        <v>0</v>
      </c>
      <c r="DT175" s="33">
        <f t="shared" si="272"/>
        <v>0</v>
      </c>
      <c r="DU175" s="171">
        <f t="shared" si="273"/>
        <v>0</v>
      </c>
      <c r="DV175" s="136">
        <f t="shared" si="274"/>
        <v>0</v>
      </c>
      <c r="DW175" s="313"/>
      <c r="DX175" s="320"/>
      <c r="DY175" s="134">
        <f t="shared" si="275"/>
        <v>0</v>
      </c>
      <c r="DZ175" s="317"/>
      <c r="EA175" s="326"/>
      <c r="EB175" s="133">
        <f t="shared" si="276"/>
        <v>0</v>
      </c>
      <c r="EC175" s="317"/>
      <c r="ED175" s="323"/>
      <c r="EE175" s="130">
        <f t="shared" si="277"/>
        <v>0</v>
      </c>
      <c r="EF175" s="34">
        <f t="shared" si="278"/>
        <v>0</v>
      </c>
      <c r="EG175" s="34">
        <f t="shared" si="279"/>
        <v>0</v>
      </c>
      <c r="EH175" s="172">
        <f t="shared" si="280"/>
        <v>0</v>
      </c>
      <c r="EI175" s="129">
        <f t="shared" si="281"/>
        <v>0</v>
      </c>
      <c r="EJ175" s="313"/>
      <c r="EK175" s="320"/>
      <c r="EL175" s="127">
        <f t="shared" si="282"/>
        <v>0</v>
      </c>
      <c r="EM175" s="317"/>
      <c r="EN175" s="326"/>
      <c r="EO175" s="126">
        <f t="shared" si="283"/>
        <v>0</v>
      </c>
      <c r="EP175" s="317"/>
      <c r="EQ175" s="325"/>
      <c r="ER175" s="126">
        <f t="shared" si="284"/>
        <v>0</v>
      </c>
      <c r="ES175" s="35">
        <f t="shared" si="285"/>
        <v>0</v>
      </c>
      <c r="ET175" s="35">
        <f t="shared" si="286"/>
        <v>0</v>
      </c>
      <c r="EU175" s="173">
        <f t="shared" si="287"/>
        <v>0</v>
      </c>
      <c r="EV175" s="125">
        <f t="shared" si="288"/>
        <v>0</v>
      </c>
      <c r="EW175" s="288">
        <f t="shared" si="289"/>
        <v>0</v>
      </c>
      <c r="EX175" s="289">
        <f t="shared" si="290"/>
        <v>0</v>
      </c>
      <c r="EY175" s="289">
        <f t="shared" si="291"/>
        <v>0</v>
      </c>
      <c r="EZ175" s="289">
        <f t="shared" si="292"/>
        <v>0</v>
      </c>
      <c r="FA175" s="289">
        <f t="shared" si="293"/>
        <v>0</v>
      </c>
      <c r="FB175" s="303">
        <f t="shared" si="295"/>
        <v>0</v>
      </c>
      <c r="FC175" s="298">
        <f t="shared" si="294"/>
        <v>0</v>
      </c>
    </row>
    <row r="176" spans="1:159">
      <c r="A176" s="11"/>
      <c r="B176" s="12"/>
      <c r="C176" s="447"/>
      <c r="D176" s="13"/>
      <c r="E176" s="13"/>
      <c r="F176" s="11"/>
      <c r="G176" s="90"/>
      <c r="H176" s="90"/>
      <c r="I176" s="5"/>
      <c r="J176" s="90"/>
      <c r="K176" s="13"/>
      <c r="L176" s="13"/>
      <c r="M176" s="98"/>
      <c r="N176" s="15"/>
      <c r="O176" s="14"/>
      <c r="P176" s="15"/>
      <c r="Q176" s="16"/>
      <c r="R176" s="16"/>
      <c r="S176" s="10"/>
      <c r="T176" s="12"/>
      <c r="U176" s="11"/>
      <c r="V176" s="438"/>
      <c r="W176" s="10"/>
      <c r="X176" s="12"/>
      <c r="Y176" s="11"/>
      <c r="Z176" s="11"/>
      <c r="AA176" s="307"/>
      <c r="AB176" s="320"/>
      <c r="AC176" s="108">
        <f t="shared" si="223"/>
        <v>0</v>
      </c>
      <c r="AD176" s="307"/>
      <c r="AE176" s="319"/>
      <c r="AF176" s="108">
        <f t="shared" si="224"/>
        <v>0</v>
      </c>
      <c r="AG176" s="20">
        <f t="shared" si="225"/>
        <v>0</v>
      </c>
      <c r="AH176" s="307"/>
      <c r="AI176" s="320"/>
      <c r="AJ176" s="108">
        <f t="shared" si="226"/>
        <v>0</v>
      </c>
      <c r="AK176" s="307"/>
      <c r="AL176" s="326"/>
      <c r="AM176" s="160">
        <f t="shared" si="227"/>
        <v>0</v>
      </c>
      <c r="AN176" s="22">
        <f t="shared" si="228"/>
        <v>0</v>
      </c>
      <c r="AO176" s="311"/>
      <c r="AP176" s="323"/>
      <c r="AQ176" s="159">
        <f t="shared" si="229"/>
        <v>0</v>
      </c>
      <c r="AR176" s="23">
        <f t="shared" si="230"/>
        <v>0</v>
      </c>
      <c r="AS176" s="23">
        <f t="shared" si="231"/>
        <v>0</v>
      </c>
      <c r="AT176" s="164">
        <f t="shared" si="232"/>
        <v>0</v>
      </c>
      <c r="AU176" s="106">
        <f t="shared" si="233"/>
        <v>0</v>
      </c>
      <c r="AV176" s="313"/>
      <c r="AW176" s="320"/>
      <c r="AX176" s="157">
        <f t="shared" si="234"/>
        <v>0</v>
      </c>
      <c r="AY176" s="307"/>
      <c r="AZ176" s="320"/>
      <c r="BA176" s="157">
        <f t="shared" si="235"/>
        <v>0</v>
      </c>
      <c r="BB176" s="307"/>
      <c r="BC176" s="319"/>
      <c r="BD176" s="158">
        <f t="shared" si="236"/>
        <v>0</v>
      </c>
      <c r="BE176" s="25">
        <f t="shared" si="237"/>
        <v>0</v>
      </c>
      <c r="BF176" s="307"/>
      <c r="BG176" s="320"/>
      <c r="BH176" s="157">
        <f t="shared" si="238"/>
        <v>0</v>
      </c>
      <c r="BI176" s="307"/>
      <c r="BJ176" s="320"/>
      <c r="BK176" s="157">
        <f t="shared" si="239"/>
        <v>0</v>
      </c>
      <c r="BL176" s="307"/>
      <c r="BM176" s="319"/>
      <c r="BN176" s="157">
        <f t="shared" si="240"/>
        <v>0</v>
      </c>
      <c r="BO176" s="26">
        <f t="shared" si="241"/>
        <v>0</v>
      </c>
      <c r="BP176" s="314"/>
      <c r="BQ176" s="323"/>
      <c r="BR176" s="156">
        <f t="shared" si="242"/>
        <v>0</v>
      </c>
      <c r="BS176" s="27">
        <f t="shared" si="243"/>
        <v>0</v>
      </c>
      <c r="BT176" s="27">
        <f t="shared" si="244"/>
        <v>0</v>
      </c>
      <c r="BU176" s="166">
        <f t="shared" si="245"/>
        <v>0</v>
      </c>
      <c r="BV176" s="155">
        <f t="shared" si="246"/>
        <v>0</v>
      </c>
      <c r="BW176" s="313"/>
      <c r="BX176" s="320"/>
      <c r="BY176" s="153">
        <f t="shared" si="247"/>
        <v>0</v>
      </c>
      <c r="BZ176" s="317"/>
      <c r="CA176" s="326"/>
      <c r="CB176" s="152">
        <f t="shared" si="248"/>
        <v>0</v>
      </c>
      <c r="CC176" s="317"/>
      <c r="CD176" s="325"/>
      <c r="CE176" s="152">
        <f t="shared" si="249"/>
        <v>0</v>
      </c>
      <c r="CF176" s="28">
        <f t="shared" si="250"/>
        <v>0</v>
      </c>
      <c r="CG176" s="28">
        <f t="shared" si="251"/>
        <v>0</v>
      </c>
      <c r="CH176" s="167">
        <f t="shared" si="252"/>
        <v>0</v>
      </c>
      <c r="CI176" s="151">
        <f t="shared" si="253"/>
        <v>0</v>
      </c>
      <c r="CJ176" s="313"/>
      <c r="CK176" s="320"/>
      <c r="CL176" s="149">
        <f t="shared" si="254"/>
        <v>0</v>
      </c>
      <c r="CM176" s="317"/>
      <c r="CN176" s="326"/>
      <c r="CO176" s="148">
        <f t="shared" si="255"/>
        <v>0</v>
      </c>
      <c r="CP176" s="317"/>
      <c r="CQ176" s="325"/>
      <c r="CR176" s="148">
        <f t="shared" si="256"/>
        <v>0</v>
      </c>
      <c r="CS176" s="30">
        <f t="shared" si="257"/>
        <v>0</v>
      </c>
      <c r="CT176" s="30">
        <f t="shared" si="258"/>
        <v>0</v>
      </c>
      <c r="CU176" s="168">
        <f t="shared" si="259"/>
        <v>0</v>
      </c>
      <c r="CV176" s="147">
        <f t="shared" si="260"/>
        <v>0</v>
      </c>
      <c r="CW176" s="313"/>
      <c r="CX176" s="320"/>
      <c r="CY176" s="145">
        <f t="shared" si="261"/>
        <v>0</v>
      </c>
      <c r="CZ176" s="317"/>
      <c r="DA176" s="326"/>
      <c r="DB176" s="144">
        <f t="shared" si="262"/>
        <v>0</v>
      </c>
      <c r="DC176" s="317"/>
      <c r="DD176" s="323"/>
      <c r="DE176" s="143">
        <f t="shared" si="263"/>
        <v>0</v>
      </c>
      <c r="DF176" s="32">
        <f t="shared" si="264"/>
        <v>0</v>
      </c>
      <c r="DG176" s="32">
        <f t="shared" si="265"/>
        <v>0</v>
      </c>
      <c r="DH176" s="169">
        <f t="shared" si="266"/>
        <v>0</v>
      </c>
      <c r="DI176" s="141">
        <f t="shared" si="267"/>
        <v>0</v>
      </c>
      <c r="DJ176" s="313"/>
      <c r="DK176" s="320"/>
      <c r="DL176" s="140">
        <f t="shared" si="268"/>
        <v>0</v>
      </c>
      <c r="DM176" s="317"/>
      <c r="DN176" s="326"/>
      <c r="DO176" s="139">
        <f t="shared" si="269"/>
        <v>0</v>
      </c>
      <c r="DP176" s="317"/>
      <c r="DQ176" s="328"/>
      <c r="DR176" s="138">
        <f t="shared" si="270"/>
        <v>0</v>
      </c>
      <c r="DS176" s="33">
        <f t="shared" si="271"/>
        <v>0</v>
      </c>
      <c r="DT176" s="33">
        <f t="shared" si="272"/>
        <v>0</v>
      </c>
      <c r="DU176" s="171">
        <f t="shared" si="273"/>
        <v>0</v>
      </c>
      <c r="DV176" s="136">
        <f t="shared" si="274"/>
        <v>0</v>
      </c>
      <c r="DW176" s="313"/>
      <c r="DX176" s="320"/>
      <c r="DY176" s="134">
        <f t="shared" si="275"/>
        <v>0</v>
      </c>
      <c r="DZ176" s="317"/>
      <c r="EA176" s="326"/>
      <c r="EB176" s="133">
        <f t="shared" si="276"/>
        <v>0</v>
      </c>
      <c r="EC176" s="317"/>
      <c r="ED176" s="323"/>
      <c r="EE176" s="130">
        <f t="shared" si="277"/>
        <v>0</v>
      </c>
      <c r="EF176" s="34">
        <f t="shared" si="278"/>
        <v>0</v>
      </c>
      <c r="EG176" s="34">
        <f t="shared" si="279"/>
        <v>0</v>
      </c>
      <c r="EH176" s="172">
        <f t="shared" si="280"/>
        <v>0</v>
      </c>
      <c r="EI176" s="129">
        <f t="shared" si="281"/>
        <v>0</v>
      </c>
      <c r="EJ176" s="313"/>
      <c r="EK176" s="320"/>
      <c r="EL176" s="127">
        <f t="shared" si="282"/>
        <v>0</v>
      </c>
      <c r="EM176" s="317"/>
      <c r="EN176" s="326"/>
      <c r="EO176" s="126">
        <f t="shared" si="283"/>
        <v>0</v>
      </c>
      <c r="EP176" s="317"/>
      <c r="EQ176" s="325"/>
      <c r="ER176" s="126">
        <f t="shared" si="284"/>
        <v>0</v>
      </c>
      <c r="ES176" s="35">
        <f t="shared" si="285"/>
        <v>0</v>
      </c>
      <c r="ET176" s="35">
        <f t="shared" si="286"/>
        <v>0</v>
      </c>
      <c r="EU176" s="173">
        <f t="shared" si="287"/>
        <v>0</v>
      </c>
      <c r="EV176" s="125">
        <f t="shared" si="288"/>
        <v>0</v>
      </c>
      <c r="EW176" s="288">
        <f t="shared" si="289"/>
        <v>0</v>
      </c>
      <c r="EX176" s="289">
        <f t="shared" si="290"/>
        <v>0</v>
      </c>
      <c r="EY176" s="289">
        <f t="shared" si="291"/>
        <v>0</v>
      </c>
      <c r="EZ176" s="289">
        <f t="shared" si="292"/>
        <v>0</v>
      </c>
      <c r="FA176" s="289">
        <f t="shared" si="293"/>
        <v>0</v>
      </c>
      <c r="FB176" s="303">
        <f t="shared" si="295"/>
        <v>0</v>
      </c>
      <c r="FC176" s="298">
        <f t="shared" si="294"/>
        <v>0</v>
      </c>
    </row>
    <row r="177" spans="1:159">
      <c r="A177" s="11"/>
      <c r="B177" s="12"/>
      <c r="C177" s="447"/>
      <c r="D177" s="13"/>
      <c r="E177" s="13"/>
      <c r="F177" s="11"/>
      <c r="G177" s="90"/>
      <c r="H177" s="90"/>
      <c r="I177" s="5"/>
      <c r="J177" s="90"/>
      <c r="K177" s="13"/>
      <c r="L177" s="13"/>
      <c r="M177" s="98"/>
      <c r="N177" s="15"/>
      <c r="O177" s="14"/>
      <c r="P177" s="15"/>
      <c r="Q177" s="16"/>
      <c r="R177" s="16"/>
      <c r="S177" s="10"/>
      <c r="T177" s="12"/>
      <c r="U177" s="11"/>
      <c r="V177" s="438"/>
      <c r="W177" s="10"/>
      <c r="X177" s="12"/>
      <c r="Y177" s="11"/>
      <c r="Z177" s="11"/>
      <c r="AA177" s="307"/>
      <c r="AB177" s="320"/>
      <c r="AC177" s="108">
        <f t="shared" si="223"/>
        <v>0</v>
      </c>
      <c r="AD177" s="307"/>
      <c r="AE177" s="319"/>
      <c r="AF177" s="108">
        <f t="shared" si="224"/>
        <v>0</v>
      </c>
      <c r="AG177" s="20">
        <f t="shared" si="225"/>
        <v>0</v>
      </c>
      <c r="AH177" s="307"/>
      <c r="AI177" s="320"/>
      <c r="AJ177" s="108">
        <f t="shared" si="226"/>
        <v>0</v>
      </c>
      <c r="AK177" s="307"/>
      <c r="AL177" s="326"/>
      <c r="AM177" s="160">
        <f t="shared" si="227"/>
        <v>0</v>
      </c>
      <c r="AN177" s="22">
        <f t="shared" si="228"/>
        <v>0</v>
      </c>
      <c r="AO177" s="311"/>
      <c r="AP177" s="323"/>
      <c r="AQ177" s="159">
        <f t="shared" si="229"/>
        <v>0</v>
      </c>
      <c r="AR177" s="23">
        <f t="shared" si="230"/>
        <v>0</v>
      </c>
      <c r="AS177" s="23">
        <f t="shared" si="231"/>
        <v>0</v>
      </c>
      <c r="AT177" s="164">
        <f t="shared" si="232"/>
        <v>0</v>
      </c>
      <c r="AU177" s="106">
        <f t="shared" si="233"/>
        <v>0</v>
      </c>
      <c r="AV177" s="313"/>
      <c r="AW177" s="320"/>
      <c r="AX177" s="157">
        <f t="shared" si="234"/>
        <v>0</v>
      </c>
      <c r="AY177" s="307"/>
      <c r="AZ177" s="320"/>
      <c r="BA177" s="157">
        <f t="shared" si="235"/>
        <v>0</v>
      </c>
      <c r="BB177" s="307"/>
      <c r="BC177" s="319"/>
      <c r="BD177" s="158">
        <f t="shared" si="236"/>
        <v>0</v>
      </c>
      <c r="BE177" s="25">
        <f t="shared" si="237"/>
        <v>0</v>
      </c>
      <c r="BF177" s="307"/>
      <c r="BG177" s="320"/>
      <c r="BH177" s="157">
        <f t="shared" si="238"/>
        <v>0</v>
      </c>
      <c r="BI177" s="307"/>
      <c r="BJ177" s="320"/>
      <c r="BK177" s="157">
        <f t="shared" si="239"/>
        <v>0</v>
      </c>
      <c r="BL177" s="307"/>
      <c r="BM177" s="319"/>
      <c r="BN177" s="157">
        <f t="shared" si="240"/>
        <v>0</v>
      </c>
      <c r="BO177" s="26">
        <f t="shared" si="241"/>
        <v>0</v>
      </c>
      <c r="BP177" s="314"/>
      <c r="BQ177" s="323"/>
      <c r="BR177" s="156">
        <f t="shared" si="242"/>
        <v>0</v>
      </c>
      <c r="BS177" s="27">
        <f t="shared" si="243"/>
        <v>0</v>
      </c>
      <c r="BT177" s="27">
        <f t="shared" si="244"/>
        <v>0</v>
      </c>
      <c r="BU177" s="166">
        <f t="shared" si="245"/>
        <v>0</v>
      </c>
      <c r="BV177" s="155">
        <f t="shared" si="246"/>
        <v>0</v>
      </c>
      <c r="BW177" s="313"/>
      <c r="BX177" s="320"/>
      <c r="BY177" s="153">
        <f t="shared" si="247"/>
        <v>0</v>
      </c>
      <c r="BZ177" s="317"/>
      <c r="CA177" s="326"/>
      <c r="CB177" s="152">
        <f t="shared" si="248"/>
        <v>0</v>
      </c>
      <c r="CC177" s="317"/>
      <c r="CD177" s="325"/>
      <c r="CE177" s="152">
        <f t="shared" si="249"/>
        <v>0</v>
      </c>
      <c r="CF177" s="28">
        <f t="shared" si="250"/>
        <v>0</v>
      </c>
      <c r="CG177" s="28">
        <f t="shared" si="251"/>
        <v>0</v>
      </c>
      <c r="CH177" s="167">
        <f t="shared" si="252"/>
        <v>0</v>
      </c>
      <c r="CI177" s="151">
        <f t="shared" si="253"/>
        <v>0</v>
      </c>
      <c r="CJ177" s="313"/>
      <c r="CK177" s="320"/>
      <c r="CL177" s="149">
        <f t="shared" si="254"/>
        <v>0</v>
      </c>
      <c r="CM177" s="317"/>
      <c r="CN177" s="326"/>
      <c r="CO177" s="148">
        <f t="shared" si="255"/>
        <v>0</v>
      </c>
      <c r="CP177" s="317"/>
      <c r="CQ177" s="325"/>
      <c r="CR177" s="148">
        <f t="shared" si="256"/>
        <v>0</v>
      </c>
      <c r="CS177" s="30">
        <f t="shared" si="257"/>
        <v>0</v>
      </c>
      <c r="CT177" s="30">
        <f t="shared" si="258"/>
        <v>0</v>
      </c>
      <c r="CU177" s="168">
        <f t="shared" si="259"/>
        <v>0</v>
      </c>
      <c r="CV177" s="147">
        <f t="shared" si="260"/>
        <v>0</v>
      </c>
      <c r="CW177" s="313"/>
      <c r="CX177" s="320"/>
      <c r="CY177" s="145">
        <f t="shared" si="261"/>
        <v>0</v>
      </c>
      <c r="CZ177" s="317"/>
      <c r="DA177" s="326"/>
      <c r="DB177" s="144">
        <f t="shared" si="262"/>
        <v>0</v>
      </c>
      <c r="DC177" s="317"/>
      <c r="DD177" s="323"/>
      <c r="DE177" s="143">
        <f t="shared" si="263"/>
        <v>0</v>
      </c>
      <c r="DF177" s="32">
        <f t="shared" si="264"/>
        <v>0</v>
      </c>
      <c r="DG177" s="32">
        <f t="shared" si="265"/>
        <v>0</v>
      </c>
      <c r="DH177" s="169">
        <f t="shared" si="266"/>
        <v>0</v>
      </c>
      <c r="DI177" s="141">
        <f t="shared" si="267"/>
        <v>0</v>
      </c>
      <c r="DJ177" s="313"/>
      <c r="DK177" s="320"/>
      <c r="DL177" s="140">
        <f t="shared" si="268"/>
        <v>0</v>
      </c>
      <c r="DM177" s="317"/>
      <c r="DN177" s="326"/>
      <c r="DO177" s="139">
        <f t="shared" si="269"/>
        <v>0</v>
      </c>
      <c r="DP177" s="317"/>
      <c r="DQ177" s="328"/>
      <c r="DR177" s="138">
        <f t="shared" si="270"/>
        <v>0</v>
      </c>
      <c r="DS177" s="33">
        <f t="shared" si="271"/>
        <v>0</v>
      </c>
      <c r="DT177" s="33">
        <f t="shared" si="272"/>
        <v>0</v>
      </c>
      <c r="DU177" s="171">
        <f t="shared" si="273"/>
        <v>0</v>
      </c>
      <c r="DV177" s="136">
        <f t="shared" si="274"/>
        <v>0</v>
      </c>
      <c r="DW177" s="313"/>
      <c r="DX177" s="320"/>
      <c r="DY177" s="134">
        <f t="shared" si="275"/>
        <v>0</v>
      </c>
      <c r="DZ177" s="317"/>
      <c r="EA177" s="326"/>
      <c r="EB177" s="133">
        <f t="shared" si="276"/>
        <v>0</v>
      </c>
      <c r="EC177" s="317"/>
      <c r="ED177" s="323"/>
      <c r="EE177" s="130">
        <f t="shared" si="277"/>
        <v>0</v>
      </c>
      <c r="EF177" s="34">
        <f t="shared" si="278"/>
        <v>0</v>
      </c>
      <c r="EG177" s="34">
        <f t="shared" si="279"/>
        <v>0</v>
      </c>
      <c r="EH177" s="172">
        <f t="shared" si="280"/>
        <v>0</v>
      </c>
      <c r="EI177" s="129">
        <f t="shared" si="281"/>
        <v>0</v>
      </c>
      <c r="EJ177" s="313"/>
      <c r="EK177" s="320"/>
      <c r="EL177" s="127">
        <f t="shared" si="282"/>
        <v>0</v>
      </c>
      <c r="EM177" s="317"/>
      <c r="EN177" s="326"/>
      <c r="EO177" s="126">
        <f t="shared" si="283"/>
        <v>0</v>
      </c>
      <c r="EP177" s="317"/>
      <c r="EQ177" s="325"/>
      <c r="ER177" s="126">
        <f t="shared" si="284"/>
        <v>0</v>
      </c>
      <c r="ES177" s="35">
        <f t="shared" si="285"/>
        <v>0</v>
      </c>
      <c r="ET177" s="35">
        <f t="shared" si="286"/>
        <v>0</v>
      </c>
      <c r="EU177" s="173">
        <f t="shared" si="287"/>
        <v>0</v>
      </c>
      <c r="EV177" s="125">
        <f t="shared" si="288"/>
        <v>0</v>
      </c>
      <c r="EW177" s="288">
        <f t="shared" si="289"/>
        <v>0</v>
      </c>
      <c r="EX177" s="289">
        <f t="shared" si="290"/>
        <v>0</v>
      </c>
      <c r="EY177" s="289">
        <f t="shared" si="291"/>
        <v>0</v>
      </c>
      <c r="EZ177" s="289">
        <f t="shared" si="292"/>
        <v>0</v>
      </c>
      <c r="FA177" s="289">
        <f t="shared" si="293"/>
        <v>0</v>
      </c>
      <c r="FB177" s="303">
        <f t="shared" si="295"/>
        <v>0</v>
      </c>
      <c r="FC177" s="298">
        <f t="shared" si="294"/>
        <v>0</v>
      </c>
    </row>
    <row r="178" spans="1:159">
      <c r="A178" s="11"/>
      <c r="B178" s="12"/>
      <c r="C178" s="447"/>
      <c r="D178" s="13"/>
      <c r="E178" s="13"/>
      <c r="F178" s="11"/>
      <c r="G178" s="90"/>
      <c r="H178" s="90"/>
      <c r="I178" s="5"/>
      <c r="J178" s="90"/>
      <c r="K178" s="13"/>
      <c r="L178" s="13"/>
      <c r="M178" s="98"/>
      <c r="N178" s="15"/>
      <c r="O178" s="14"/>
      <c r="P178" s="15"/>
      <c r="Q178" s="16"/>
      <c r="R178" s="16"/>
      <c r="S178" s="10"/>
      <c r="T178" s="12"/>
      <c r="U178" s="11"/>
      <c r="V178" s="438"/>
      <c r="W178" s="10"/>
      <c r="X178" s="12"/>
      <c r="Y178" s="11"/>
      <c r="Z178" s="11"/>
      <c r="AA178" s="307"/>
      <c r="AB178" s="320"/>
      <c r="AC178" s="108">
        <f t="shared" si="223"/>
        <v>0</v>
      </c>
      <c r="AD178" s="307"/>
      <c r="AE178" s="319"/>
      <c r="AF178" s="108">
        <f t="shared" si="224"/>
        <v>0</v>
      </c>
      <c r="AG178" s="20">
        <f t="shared" si="225"/>
        <v>0</v>
      </c>
      <c r="AH178" s="307"/>
      <c r="AI178" s="320"/>
      <c r="AJ178" s="108">
        <f t="shared" si="226"/>
        <v>0</v>
      </c>
      <c r="AK178" s="307"/>
      <c r="AL178" s="326"/>
      <c r="AM178" s="160">
        <f t="shared" si="227"/>
        <v>0</v>
      </c>
      <c r="AN178" s="22">
        <f t="shared" si="228"/>
        <v>0</v>
      </c>
      <c r="AO178" s="311"/>
      <c r="AP178" s="323"/>
      <c r="AQ178" s="159">
        <f t="shared" si="229"/>
        <v>0</v>
      </c>
      <c r="AR178" s="23">
        <f t="shared" si="230"/>
        <v>0</v>
      </c>
      <c r="AS178" s="23">
        <f t="shared" si="231"/>
        <v>0</v>
      </c>
      <c r="AT178" s="164">
        <f t="shared" si="232"/>
        <v>0</v>
      </c>
      <c r="AU178" s="106">
        <f t="shared" si="233"/>
        <v>0</v>
      </c>
      <c r="AV178" s="313"/>
      <c r="AW178" s="320"/>
      <c r="AX178" s="157">
        <f t="shared" si="234"/>
        <v>0</v>
      </c>
      <c r="AY178" s="307"/>
      <c r="AZ178" s="320"/>
      <c r="BA178" s="157">
        <f t="shared" si="235"/>
        <v>0</v>
      </c>
      <c r="BB178" s="307"/>
      <c r="BC178" s="319"/>
      <c r="BD178" s="158">
        <f t="shared" si="236"/>
        <v>0</v>
      </c>
      <c r="BE178" s="25">
        <f t="shared" si="237"/>
        <v>0</v>
      </c>
      <c r="BF178" s="307"/>
      <c r="BG178" s="320"/>
      <c r="BH178" s="157">
        <f t="shared" si="238"/>
        <v>0</v>
      </c>
      <c r="BI178" s="307"/>
      <c r="BJ178" s="320"/>
      <c r="BK178" s="157">
        <f t="shared" si="239"/>
        <v>0</v>
      </c>
      <c r="BL178" s="307"/>
      <c r="BM178" s="319"/>
      <c r="BN178" s="157">
        <f t="shared" si="240"/>
        <v>0</v>
      </c>
      <c r="BO178" s="26">
        <f t="shared" si="241"/>
        <v>0</v>
      </c>
      <c r="BP178" s="314"/>
      <c r="BQ178" s="323"/>
      <c r="BR178" s="156">
        <f t="shared" si="242"/>
        <v>0</v>
      </c>
      <c r="BS178" s="27">
        <f t="shared" si="243"/>
        <v>0</v>
      </c>
      <c r="BT178" s="27">
        <f t="shared" si="244"/>
        <v>0</v>
      </c>
      <c r="BU178" s="166">
        <f t="shared" si="245"/>
        <v>0</v>
      </c>
      <c r="BV178" s="155">
        <f t="shared" si="246"/>
        <v>0</v>
      </c>
      <c r="BW178" s="313"/>
      <c r="BX178" s="320"/>
      <c r="BY178" s="153">
        <f t="shared" si="247"/>
        <v>0</v>
      </c>
      <c r="BZ178" s="317"/>
      <c r="CA178" s="326"/>
      <c r="CB178" s="152">
        <f t="shared" si="248"/>
        <v>0</v>
      </c>
      <c r="CC178" s="317"/>
      <c r="CD178" s="325"/>
      <c r="CE178" s="152">
        <f t="shared" si="249"/>
        <v>0</v>
      </c>
      <c r="CF178" s="28">
        <f t="shared" si="250"/>
        <v>0</v>
      </c>
      <c r="CG178" s="28">
        <f t="shared" si="251"/>
        <v>0</v>
      </c>
      <c r="CH178" s="167">
        <f t="shared" si="252"/>
        <v>0</v>
      </c>
      <c r="CI178" s="151">
        <f t="shared" si="253"/>
        <v>0</v>
      </c>
      <c r="CJ178" s="313"/>
      <c r="CK178" s="320"/>
      <c r="CL178" s="149">
        <f t="shared" si="254"/>
        <v>0</v>
      </c>
      <c r="CM178" s="317"/>
      <c r="CN178" s="326"/>
      <c r="CO178" s="148">
        <f t="shared" si="255"/>
        <v>0</v>
      </c>
      <c r="CP178" s="317"/>
      <c r="CQ178" s="325"/>
      <c r="CR178" s="148">
        <f t="shared" si="256"/>
        <v>0</v>
      </c>
      <c r="CS178" s="30">
        <f t="shared" si="257"/>
        <v>0</v>
      </c>
      <c r="CT178" s="30">
        <f t="shared" si="258"/>
        <v>0</v>
      </c>
      <c r="CU178" s="168">
        <f t="shared" si="259"/>
        <v>0</v>
      </c>
      <c r="CV178" s="147">
        <f t="shared" si="260"/>
        <v>0</v>
      </c>
      <c r="CW178" s="313"/>
      <c r="CX178" s="320"/>
      <c r="CY178" s="145">
        <f t="shared" si="261"/>
        <v>0</v>
      </c>
      <c r="CZ178" s="317"/>
      <c r="DA178" s="326"/>
      <c r="DB178" s="144">
        <f t="shared" si="262"/>
        <v>0</v>
      </c>
      <c r="DC178" s="317"/>
      <c r="DD178" s="323"/>
      <c r="DE178" s="143">
        <f t="shared" si="263"/>
        <v>0</v>
      </c>
      <c r="DF178" s="32">
        <f t="shared" si="264"/>
        <v>0</v>
      </c>
      <c r="DG178" s="32">
        <f t="shared" si="265"/>
        <v>0</v>
      </c>
      <c r="DH178" s="169">
        <f t="shared" si="266"/>
        <v>0</v>
      </c>
      <c r="DI178" s="141">
        <f t="shared" si="267"/>
        <v>0</v>
      </c>
      <c r="DJ178" s="313"/>
      <c r="DK178" s="320"/>
      <c r="DL178" s="140">
        <f t="shared" si="268"/>
        <v>0</v>
      </c>
      <c r="DM178" s="317"/>
      <c r="DN178" s="326"/>
      <c r="DO178" s="139">
        <f t="shared" si="269"/>
        <v>0</v>
      </c>
      <c r="DP178" s="317"/>
      <c r="DQ178" s="328"/>
      <c r="DR178" s="138">
        <f t="shared" si="270"/>
        <v>0</v>
      </c>
      <c r="DS178" s="33">
        <f t="shared" si="271"/>
        <v>0</v>
      </c>
      <c r="DT178" s="33">
        <f t="shared" si="272"/>
        <v>0</v>
      </c>
      <c r="DU178" s="171">
        <f t="shared" si="273"/>
        <v>0</v>
      </c>
      <c r="DV178" s="136">
        <f t="shared" si="274"/>
        <v>0</v>
      </c>
      <c r="DW178" s="313"/>
      <c r="DX178" s="320"/>
      <c r="DY178" s="134">
        <f t="shared" si="275"/>
        <v>0</v>
      </c>
      <c r="DZ178" s="317"/>
      <c r="EA178" s="326"/>
      <c r="EB178" s="133">
        <f t="shared" si="276"/>
        <v>0</v>
      </c>
      <c r="EC178" s="317"/>
      <c r="ED178" s="323"/>
      <c r="EE178" s="130">
        <f t="shared" si="277"/>
        <v>0</v>
      </c>
      <c r="EF178" s="34">
        <f t="shared" si="278"/>
        <v>0</v>
      </c>
      <c r="EG178" s="34">
        <f t="shared" si="279"/>
        <v>0</v>
      </c>
      <c r="EH178" s="172">
        <f t="shared" si="280"/>
        <v>0</v>
      </c>
      <c r="EI178" s="129">
        <f t="shared" si="281"/>
        <v>0</v>
      </c>
      <c r="EJ178" s="313"/>
      <c r="EK178" s="320"/>
      <c r="EL178" s="127">
        <f t="shared" si="282"/>
        <v>0</v>
      </c>
      <c r="EM178" s="317"/>
      <c r="EN178" s="326"/>
      <c r="EO178" s="126">
        <f t="shared" si="283"/>
        <v>0</v>
      </c>
      <c r="EP178" s="317"/>
      <c r="EQ178" s="325"/>
      <c r="ER178" s="126">
        <f t="shared" si="284"/>
        <v>0</v>
      </c>
      <c r="ES178" s="35">
        <f t="shared" si="285"/>
        <v>0</v>
      </c>
      <c r="ET178" s="35">
        <f t="shared" si="286"/>
        <v>0</v>
      </c>
      <c r="EU178" s="173">
        <f t="shared" si="287"/>
        <v>0</v>
      </c>
      <c r="EV178" s="125">
        <f t="shared" si="288"/>
        <v>0</v>
      </c>
      <c r="EW178" s="288">
        <f t="shared" si="289"/>
        <v>0</v>
      </c>
      <c r="EX178" s="289">
        <f t="shared" si="290"/>
        <v>0</v>
      </c>
      <c r="EY178" s="289">
        <f t="shared" si="291"/>
        <v>0</v>
      </c>
      <c r="EZ178" s="289">
        <f t="shared" si="292"/>
        <v>0</v>
      </c>
      <c r="FA178" s="289">
        <f t="shared" si="293"/>
        <v>0</v>
      </c>
      <c r="FB178" s="303">
        <f t="shared" si="295"/>
        <v>0</v>
      </c>
      <c r="FC178" s="298">
        <f t="shared" si="294"/>
        <v>0</v>
      </c>
    </row>
    <row r="179" spans="1:159">
      <c r="A179" s="11"/>
      <c r="B179" s="12"/>
      <c r="C179" s="447"/>
      <c r="D179" s="13"/>
      <c r="E179" s="13"/>
      <c r="F179" s="11"/>
      <c r="G179" s="90"/>
      <c r="H179" s="90"/>
      <c r="I179" s="5"/>
      <c r="J179" s="90"/>
      <c r="K179" s="13"/>
      <c r="L179" s="13"/>
      <c r="M179" s="98"/>
      <c r="N179" s="15"/>
      <c r="O179" s="14"/>
      <c r="P179" s="15"/>
      <c r="Q179" s="16"/>
      <c r="R179" s="16"/>
      <c r="S179" s="10"/>
      <c r="T179" s="12"/>
      <c r="U179" s="11"/>
      <c r="V179" s="438"/>
      <c r="W179" s="10"/>
      <c r="X179" s="12"/>
      <c r="Y179" s="11"/>
      <c r="Z179" s="11"/>
      <c r="AA179" s="307"/>
      <c r="AB179" s="320"/>
      <c r="AC179" s="108">
        <f t="shared" si="223"/>
        <v>0</v>
      </c>
      <c r="AD179" s="307"/>
      <c r="AE179" s="319"/>
      <c r="AF179" s="108">
        <f t="shared" si="224"/>
        <v>0</v>
      </c>
      <c r="AG179" s="20">
        <f t="shared" si="225"/>
        <v>0</v>
      </c>
      <c r="AH179" s="307"/>
      <c r="AI179" s="320"/>
      <c r="AJ179" s="108">
        <f t="shared" si="226"/>
        <v>0</v>
      </c>
      <c r="AK179" s="307"/>
      <c r="AL179" s="326"/>
      <c r="AM179" s="160">
        <f t="shared" si="227"/>
        <v>0</v>
      </c>
      <c r="AN179" s="22">
        <f t="shared" si="228"/>
        <v>0</v>
      </c>
      <c r="AO179" s="311"/>
      <c r="AP179" s="323"/>
      <c r="AQ179" s="159">
        <f t="shared" si="229"/>
        <v>0</v>
      </c>
      <c r="AR179" s="23">
        <f t="shared" si="230"/>
        <v>0</v>
      </c>
      <c r="AS179" s="23">
        <f t="shared" si="231"/>
        <v>0</v>
      </c>
      <c r="AT179" s="164">
        <f t="shared" si="232"/>
        <v>0</v>
      </c>
      <c r="AU179" s="106">
        <f t="shared" si="233"/>
        <v>0</v>
      </c>
      <c r="AV179" s="313"/>
      <c r="AW179" s="320"/>
      <c r="AX179" s="157">
        <f t="shared" si="234"/>
        <v>0</v>
      </c>
      <c r="AY179" s="307"/>
      <c r="AZ179" s="320"/>
      <c r="BA179" s="157">
        <f t="shared" si="235"/>
        <v>0</v>
      </c>
      <c r="BB179" s="307"/>
      <c r="BC179" s="319"/>
      <c r="BD179" s="158">
        <f t="shared" si="236"/>
        <v>0</v>
      </c>
      <c r="BE179" s="25">
        <f t="shared" si="237"/>
        <v>0</v>
      </c>
      <c r="BF179" s="307"/>
      <c r="BG179" s="320"/>
      <c r="BH179" s="157">
        <f t="shared" si="238"/>
        <v>0</v>
      </c>
      <c r="BI179" s="307"/>
      <c r="BJ179" s="320"/>
      <c r="BK179" s="157">
        <f t="shared" si="239"/>
        <v>0</v>
      </c>
      <c r="BL179" s="307"/>
      <c r="BM179" s="319"/>
      <c r="BN179" s="157">
        <f t="shared" si="240"/>
        <v>0</v>
      </c>
      <c r="BO179" s="26">
        <f t="shared" si="241"/>
        <v>0</v>
      </c>
      <c r="BP179" s="314"/>
      <c r="BQ179" s="323"/>
      <c r="BR179" s="156">
        <f t="shared" si="242"/>
        <v>0</v>
      </c>
      <c r="BS179" s="27">
        <f t="shared" si="243"/>
        <v>0</v>
      </c>
      <c r="BT179" s="27">
        <f t="shared" si="244"/>
        <v>0</v>
      </c>
      <c r="BU179" s="166">
        <f t="shared" si="245"/>
        <v>0</v>
      </c>
      <c r="BV179" s="155">
        <f t="shared" si="246"/>
        <v>0</v>
      </c>
      <c r="BW179" s="313"/>
      <c r="BX179" s="320"/>
      <c r="BY179" s="153">
        <f t="shared" si="247"/>
        <v>0</v>
      </c>
      <c r="BZ179" s="317"/>
      <c r="CA179" s="326"/>
      <c r="CB179" s="152">
        <f t="shared" si="248"/>
        <v>0</v>
      </c>
      <c r="CC179" s="317"/>
      <c r="CD179" s="325"/>
      <c r="CE179" s="152">
        <f t="shared" si="249"/>
        <v>0</v>
      </c>
      <c r="CF179" s="28">
        <f t="shared" si="250"/>
        <v>0</v>
      </c>
      <c r="CG179" s="28">
        <f t="shared" si="251"/>
        <v>0</v>
      </c>
      <c r="CH179" s="167">
        <f t="shared" si="252"/>
        <v>0</v>
      </c>
      <c r="CI179" s="151">
        <f t="shared" si="253"/>
        <v>0</v>
      </c>
      <c r="CJ179" s="313"/>
      <c r="CK179" s="320"/>
      <c r="CL179" s="149">
        <f t="shared" si="254"/>
        <v>0</v>
      </c>
      <c r="CM179" s="317"/>
      <c r="CN179" s="326"/>
      <c r="CO179" s="148">
        <f t="shared" si="255"/>
        <v>0</v>
      </c>
      <c r="CP179" s="317"/>
      <c r="CQ179" s="325"/>
      <c r="CR179" s="148">
        <f t="shared" si="256"/>
        <v>0</v>
      </c>
      <c r="CS179" s="30">
        <f t="shared" si="257"/>
        <v>0</v>
      </c>
      <c r="CT179" s="30">
        <f t="shared" si="258"/>
        <v>0</v>
      </c>
      <c r="CU179" s="168">
        <f t="shared" si="259"/>
        <v>0</v>
      </c>
      <c r="CV179" s="147">
        <f t="shared" si="260"/>
        <v>0</v>
      </c>
      <c r="CW179" s="313"/>
      <c r="CX179" s="320"/>
      <c r="CY179" s="145">
        <f t="shared" si="261"/>
        <v>0</v>
      </c>
      <c r="CZ179" s="317"/>
      <c r="DA179" s="326"/>
      <c r="DB179" s="144">
        <f t="shared" si="262"/>
        <v>0</v>
      </c>
      <c r="DC179" s="317"/>
      <c r="DD179" s="323"/>
      <c r="DE179" s="143">
        <f t="shared" si="263"/>
        <v>0</v>
      </c>
      <c r="DF179" s="32">
        <f t="shared" si="264"/>
        <v>0</v>
      </c>
      <c r="DG179" s="32">
        <f t="shared" si="265"/>
        <v>0</v>
      </c>
      <c r="DH179" s="169">
        <f t="shared" si="266"/>
        <v>0</v>
      </c>
      <c r="DI179" s="141">
        <f t="shared" si="267"/>
        <v>0</v>
      </c>
      <c r="DJ179" s="313"/>
      <c r="DK179" s="320"/>
      <c r="DL179" s="140">
        <f t="shared" si="268"/>
        <v>0</v>
      </c>
      <c r="DM179" s="317"/>
      <c r="DN179" s="326"/>
      <c r="DO179" s="139">
        <f t="shared" si="269"/>
        <v>0</v>
      </c>
      <c r="DP179" s="317"/>
      <c r="DQ179" s="328"/>
      <c r="DR179" s="138">
        <f t="shared" si="270"/>
        <v>0</v>
      </c>
      <c r="DS179" s="33">
        <f t="shared" si="271"/>
        <v>0</v>
      </c>
      <c r="DT179" s="33">
        <f t="shared" si="272"/>
        <v>0</v>
      </c>
      <c r="DU179" s="171">
        <f t="shared" si="273"/>
        <v>0</v>
      </c>
      <c r="DV179" s="136">
        <f t="shared" si="274"/>
        <v>0</v>
      </c>
      <c r="DW179" s="313"/>
      <c r="DX179" s="320"/>
      <c r="DY179" s="134">
        <f t="shared" si="275"/>
        <v>0</v>
      </c>
      <c r="DZ179" s="317"/>
      <c r="EA179" s="326"/>
      <c r="EB179" s="133">
        <f t="shared" si="276"/>
        <v>0</v>
      </c>
      <c r="EC179" s="317"/>
      <c r="ED179" s="323"/>
      <c r="EE179" s="130">
        <f t="shared" si="277"/>
        <v>0</v>
      </c>
      <c r="EF179" s="34">
        <f t="shared" si="278"/>
        <v>0</v>
      </c>
      <c r="EG179" s="34">
        <f t="shared" si="279"/>
        <v>0</v>
      </c>
      <c r="EH179" s="172">
        <f t="shared" si="280"/>
        <v>0</v>
      </c>
      <c r="EI179" s="129">
        <f t="shared" si="281"/>
        <v>0</v>
      </c>
      <c r="EJ179" s="313"/>
      <c r="EK179" s="320"/>
      <c r="EL179" s="127">
        <f t="shared" si="282"/>
        <v>0</v>
      </c>
      <c r="EM179" s="317"/>
      <c r="EN179" s="326"/>
      <c r="EO179" s="126">
        <f t="shared" si="283"/>
        <v>0</v>
      </c>
      <c r="EP179" s="317"/>
      <c r="EQ179" s="325"/>
      <c r="ER179" s="126">
        <f t="shared" si="284"/>
        <v>0</v>
      </c>
      <c r="ES179" s="35">
        <f t="shared" si="285"/>
        <v>0</v>
      </c>
      <c r="ET179" s="35">
        <f t="shared" si="286"/>
        <v>0</v>
      </c>
      <c r="EU179" s="173">
        <f t="shared" si="287"/>
        <v>0</v>
      </c>
      <c r="EV179" s="125">
        <f t="shared" si="288"/>
        <v>0</v>
      </c>
      <c r="EW179" s="288">
        <f t="shared" si="289"/>
        <v>0</v>
      </c>
      <c r="EX179" s="289">
        <f t="shared" si="290"/>
        <v>0</v>
      </c>
      <c r="EY179" s="289">
        <f t="shared" si="291"/>
        <v>0</v>
      </c>
      <c r="EZ179" s="289">
        <f t="shared" si="292"/>
        <v>0</v>
      </c>
      <c r="FA179" s="289">
        <f t="shared" si="293"/>
        <v>0</v>
      </c>
      <c r="FB179" s="303">
        <f t="shared" si="295"/>
        <v>0</v>
      </c>
      <c r="FC179" s="298">
        <f t="shared" si="294"/>
        <v>0</v>
      </c>
    </row>
    <row r="180" spans="1:159">
      <c r="A180" s="11"/>
      <c r="B180" s="12"/>
      <c r="C180" s="447"/>
      <c r="D180" s="13"/>
      <c r="E180" s="13"/>
      <c r="F180" s="11"/>
      <c r="G180" s="90"/>
      <c r="H180" s="90"/>
      <c r="I180" s="5"/>
      <c r="J180" s="90"/>
      <c r="K180" s="13"/>
      <c r="L180" s="13"/>
      <c r="M180" s="98"/>
      <c r="N180" s="15"/>
      <c r="O180" s="14"/>
      <c r="P180" s="15"/>
      <c r="Q180" s="16"/>
      <c r="R180" s="16"/>
      <c r="S180" s="10"/>
      <c r="T180" s="12"/>
      <c r="U180" s="11"/>
      <c r="V180" s="438"/>
      <c r="W180" s="10"/>
      <c r="X180" s="12"/>
      <c r="Y180" s="11"/>
      <c r="Z180" s="11"/>
      <c r="AA180" s="307"/>
      <c r="AB180" s="320"/>
      <c r="AC180" s="108">
        <f t="shared" si="223"/>
        <v>0</v>
      </c>
      <c r="AD180" s="307"/>
      <c r="AE180" s="319"/>
      <c r="AF180" s="108">
        <f t="shared" si="224"/>
        <v>0</v>
      </c>
      <c r="AG180" s="20">
        <f t="shared" si="225"/>
        <v>0</v>
      </c>
      <c r="AH180" s="307"/>
      <c r="AI180" s="320"/>
      <c r="AJ180" s="108">
        <f t="shared" si="226"/>
        <v>0</v>
      </c>
      <c r="AK180" s="307"/>
      <c r="AL180" s="326"/>
      <c r="AM180" s="160">
        <f t="shared" si="227"/>
        <v>0</v>
      </c>
      <c r="AN180" s="22">
        <f t="shared" si="228"/>
        <v>0</v>
      </c>
      <c r="AO180" s="311"/>
      <c r="AP180" s="323"/>
      <c r="AQ180" s="159">
        <f t="shared" si="229"/>
        <v>0</v>
      </c>
      <c r="AR180" s="23">
        <f t="shared" si="230"/>
        <v>0</v>
      </c>
      <c r="AS180" s="23">
        <f t="shared" si="231"/>
        <v>0</v>
      </c>
      <c r="AT180" s="164">
        <f t="shared" si="232"/>
        <v>0</v>
      </c>
      <c r="AU180" s="106">
        <f t="shared" si="233"/>
        <v>0</v>
      </c>
      <c r="AV180" s="313"/>
      <c r="AW180" s="320"/>
      <c r="AX180" s="157">
        <f t="shared" si="234"/>
        <v>0</v>
      </c>
      <c r="AY180" s="307"/>
      <c r="AZ180" s="320"/>
      <c r="BA180" s="157">
        <f t="shared" si="235"/>
        <v>0</v>
      </c>
      <c r="BB180" s="307"/>
      <c r="BC180" s="319"/>
      <c r="BD180" s="158">
        <f t="shared" si="236"/>
        <v>0</v>
      </c>
      <c r="BE180" s="25">
        <f t="shared" si="237"/>
        <v>0</v>
      </c>
      <c r="BF180" s="307"/>
      <c r="BG180" s="320"/>
      <c r="BH180" s="157">
        <f t="shared" si="238"/>
        <v>0</v>
      </c>
      <c r="BI180" s="307"/>
      <c r="BJ180" s="320"/>
      <c r="BK180" s="157">
        <f t="shared" si="239"/>
        <v>0</v>
      </c>
      <c r="BL180" s="307"/>
      <c r="BM180" s="319"/>
      <c r="BN180" s="157">
        <f t="shared" si="240"/>
        <v>0</v>
      </c>
      <c r="BO180" s="26">
        <f t="shared" si="241"/>
        <v>0</v>
      </c>
      <c r="BP180" s="314"/>
      <c r="BQ180" s="323"/>
      <c r="BR180" s="156">
        <f t="shared" si="242"/>
        <v>0</v>
      </c>
      <c r="BS180" s="27">
        <f t="shared" si="243"/>
        <v>0</v>
      </c>
      <c r="BT180" s="27">
        <f t="shared" si="244"/>
        <v>0</v>
      </c>
      <c r="BU180" s="166">
        <f t="shared" si="245"/>
        <v>0</v>
      </c>
      <c r="BV180" s="155">
        <f t="shared" si="246"/>
        <v>0</v>
      </c>
      <c r="BW180" s="313"/>
      <c r="BX180" s="320"/>
      <c r="BY180" s="153">
        <f t="shared" si="247"/>
        <v>0</v>
      </c>
      <c r="BZ180" s="317"/>
      <c r="CA180" s="326"/>
      <c r="CB180" s="152">
        <f t="shared" si="248"/>
        <v>0</v>
      </c>
      <c r="CC180" s="317"/>
      <c r="CD180" s="325"/>
      <c r="CE180" s="152">
        <f t="shared" si="249"/>
        <v>0</v>
      </c>
      <c r="CF180" s="28">
        <f t="shared" si="250"/>
        <v>0</v>
      </c>
      <c r="CG180" s="28">
        <f t="shared" si="251"/>
        <v>0</v>
      </c>
      <c r="CH180" s="167">
        <f t="shared" si="252"/>
        <v>0</v>
      </c>
      <c r="CI180" s="151">
        <f t="shared" si="253"/>
        <v>0</v>
      </c>
      <c r="CJ180" s="313"/>
      <c r="CK180" s="320"/>
      <c r="CL180" s="149">
        <f t="shared" si="254"/>
        <v>0</v>
      </c>
      <c r="CM180" s="317"/>
      <c r="CN180" s="326"/>
      <c r="CO180" s="148">
        <f t="shared" si="255"/>
        <v>0</v>
      </c>
      <c r="CP180" s="317"/>
      <c r="CQ180" s="325"/>
      <c r="CR180" s="148">
        <f t="shared" si="256"/>
        <v>0</v>
      </c>
      <c r="CS180" s="30">
        <f t="shared" si="257"/>
        <v>0</v>
      </c>
      <c r="CT180" s="30">
        <f t="shared" si="258"/>
        <v>0</v>
      </c>
      <c r="CU180" s="168">
        <f t="shared" si="259"/>
        <v>0</v>
      </c>
      <c r="CV180" s="147">
        <f t="shared" si="260"/>
        <v>0</v>
      </c>
      <c r="CW180" s="313"/>
      <c r="CX180" s="320"/>
      <c r="CY180" s="145">
        <f t="shared" si="261"/>
        <v>0</v>
      </c>
      <c r="CZ180" s="317"/>
      <c r="DA180" s="326"/>
      <c r="DB180" s="144">
        <f t="shared" si="262"/>
        <v>0</v>
      </c>
      <c r="DC180" s="317"/>
      <c r="DD180" s="323"/>
      <c r="DE180" s="143">
        <f t="shared" si="263"/>
        <v>0</v>
      </c>
      <c r="DF180" s="32">
        <f t="shared" si="264"/>
        <v>0</v>
      </c>
      <c r="DG180" s="32">
        <f t="shared" si="265"/>
        <v>0</v>
      </c>
      <c r="DH180" s="169">
        <f t="shared" si="266"/>
        <v>0</v>
      </c>
      <c r="DI180" s="141">
        <f t="shared" si="267"/>
        <v>0</v>
      </c>
      <c r="DJ180" s="313"/>
      <c r="DK180" s="320"/>
      <c r="DL180" s="140">
        <f t="shared" si="268"/>
        <v>0</v>
      </c>
      <c r="DM180" s="317"/>
      <c r="DN180" s="326"/>
      <c r="DO180" s="139">
        <f t="shared" si="269"/>
        <v>0</v>
      </c>
      <c r="DP180" s="317"/>
      <c r="DQ180" s="328"/>
      <c r="DR180" s="138">
        <f t="shared" si="270"/>
        <v>0</v>
      </c>
      <c r="DS180" s="33">
        <f t="shared" si="271"/>
        <v>0</v>
      </c>
      <c r="DT180" s="33">
        <f t="shared" si="272"/>
        <v>0</v>
      </c>
      <c r="DU180" s="171">
        <f t="shared" si="273"/>
        <v>0</v>
      </c>
      <c r="DV180" s="136">
        <f t="shared" si="274"/>
        <v>0</v>
      </c>
      <c r="DW180" s="313"/>
      <c r="DX180" s="320"/>
      <c r="DY180" s="134">
        <f t="shared" si="275"/>
        <v>0</v>
      </c>
      <c r="DZ180" s="317"/>
      <c r="EA180" s="326"/>
      <c r="EB180" s="133">
        <f t="shared" si="276"/>
        <v>0</v>
      </c>
      <c r="EC180" s="317"/>
      <c r="ED180" s="323"/>
      <c r="EE180" s="130">
        <f t="shared" si="277"/>
        <v>0</v>
      </c>
      <c r="EF180" s="34">
        <f t="shared" si="278"/>
        <v>0</v>
      </c>
      <c r="EG180" s="34">
        <f t="shared" si="279"/>
        <v>0</v>
      </c>
      <c r="EH180" s="172">
        <f t="shared" si="280"/>
        <v>0</v>
      </c>
      <c r="EI180" s="129">
        <f t="shared" si="281"/>
        <v>0</v>
      </c>
      <c r="EJ180" s="313"/>
      <c r="EK180" s="320"/>
      <c r="EL180" s="127">
        <f t="shared" si="282"/>
        <v>0</v>
      </c>
      <c r="EM180" s="317"/>
      <c r="EN180" s="326"/>
      <c r="EO180" s="126">
        <f t="shared" si="283"/>
        <v>0</v>
      </c>
      <c r="EP180" s="317"/>
      <c r="EQ180" s="325"/>
      <c r="ER180" s="126">
        <f t="shared" si="284"/>
        <v>0</v>
      </c>
      <c r="ES180" s="35">
        <f t="shared" si="285"/>
        <v>0</v>
      </c>
      <c r="ET180" s="35">
        <f t="shared" si="286"/>
        <v>0</v>
      </c>
      <c r="EU180" s="173">
        <f t="shared" si="287"/>
        <v>0</v>
      </c>
      <c r="EV180" s="125">
        <f t="shared" si="288"/>
        <v>0</v>
      </c>
      <c r="EW180" s="288">
        <f t="shared" si="289"/>
        <v>0</v>
      </c>
      <c r="EX180" s="289">
        <f t="shared" si="290"/>
        <v>0</v>
      </c>
      <c r="EY180" s="289">
        <f t="shared" si="291"/>
        <v>0</v>
      </c>
      <c r="EZ180" s="289">
        <f t="shared" si="292"/>
        <v>0</v>
      </c>
      <c r="FA180" s="289">
        <f t="shared" si="293"/>
        <v>0</v>
      </c>
      <c r="FB180" s="303">
        <f t="shared" si="295"/>
        <v>0</v>
      </c>
      <c r="FC180" s="298">
        <f t="shared" si="294"/>
        <v>0</v>
      </c>
    </row>
    <row r="181" spans="1:159">
      <c r="A181" s="11"/>
      <c r="B181" s="12"/>
      <c r="C181" s="447"/>
      <c r="D181" s="13"/>
      <c r="E181" s="13"/>
      <c r="F181" s="11"/>
      <c r="G181" s="90"/>
      <c r="H181" s="90"/>
      <c r="I181" s="5"/>
      <c r="J181" s="90"/>
      <c r="K181" s="13"/>
      <c r="L181" s="13"/>
      <c r="M181" s="98"/>
      <c r="N181" s="15"/>
      <c r="O181" s="14"/>
      <c r="P181" s="15"/>
      <c r="Q181" s="16"/>
      <c r="R181" s="16"/>
      <c r="S181" s="10"/>
      <c r="T181" s="12"/>
      <c r="U181" s="11"/>
      <c r="V181" s="438"/>
      <c r="W181" s="10"/>
      <c r="X181" s="12"/>
      <c r="Y181" s="11"/>
      <c r="Z181" s="11"/>
      <c r="AA181" s="307"/>
      <c r="AB181" s="320"/>
      <c r="AC181" s="108">
        <f t="shared" si="223"/>
        <v>0</v>
      </c>
      <c r="AD181" s="307"/>
      <c r="AE181" s="319"/>
      <c r="AF181" s="108">
        <f t="shared" si="224"/>
        <v>0</v>
      </c>
      <c r="AG181" s="20">
        <f t="shared" si="225"/>
        <v>0</v>
      </c>
      <c r="AH181" s="307"/>
      <c r="AI181" s="320"/>
      <c r="AJ181" s="108">
        <f t="shared" si="226"/>
        <v>0</v>
      </c>
      <c r="AK181" s="307"/>
      <c r="AL181" s="326"/>
      <c r="AM181" s="160">
        <f t="shared" si="227"/>
        <v>0</v>
      </c>
      <c r="AN181" s="22">
        <f t="shared" si="228"/>
        <v>0</v>
      </c>
      <c r="AO181" s="311"/>
      <c r="AP181" s="323"/>
      <c r="AQ181" s="159">
        <f t="shared" si="229"/>
        <v>0</v>
      </c>
      <c r="AR181" s="23">
        <f t="shared" si="230"/>
        <v>0</v>
      </c>
      <c r="AS181" s="23">
        <f t="shared" si="231"/>
        <v>0</v>
      </c>
      <c r="AT181" s="164">
        <f t="shared" si="232"/>
        <v>0</v>
      </c>
      <c r="AU181" s="106">
        <f t="shared" si="233"/>
        <v>0</v>
      </c>
      <c r="AV181" s="313"/>
      <c r="AW181" s="320"/>
      <c r="AX181" s="157">
        <f t="shared" si="234"/>
        <v>0</v>
      </c>
      <c r="AY181" s="307"/>
      <c r="AZ181" s="320"/>
      <c r="BA181" s="157">
        <f t="shared" si="235"/>
        <v>0</v>
      </c>
      <c r="BB181" s="307"/>
      <c r="BC181" s="319"/>
      <c r="BD181" s="158">
        <f t="shared" si="236"/>
        <v>0</v>
      </c>
      <c r="BE181" s="25">
        <f t="shared" si="237"/>
        <v>0</v>
      </c>
      <c r="BF181" s="307"/>
      <c r="BG181" s="320"/>
      <c r="BH181" s="157">
        <f t="shared" si="238"/>
        <v>0</v>
      </c>
      <c r="BI181" s="307"/>
      <c r="BJ181" s="320"/>
      <c r="BK181" s="157">
        <f t="shared" si="239"/>
        <v>0</v>
      </c>
      <c r="BL181" s="307"/>
      <c r="BM181" s="319"/>
      <c r="BN181" s="157">
        <f t="shared" si="240"/>
        <v>0</v>
      </c>
      <c r="BO181" s="26">
        <f t="shared" si="241"/>
        <v>0</v>
      </c>
      <c r="BP181" s="314"/>
      <c r="BQ181" s="323"/>
      <c r="BR181" s="156">
        <f t="shared" si="242"/>
        <v>0</v>
      </c>
      <c r="BS181" s="27">
        <f t="shared" si="243"/>
        <v>0</v>
      </c>
      <c r="BT181" s="27">
        <f t="shared" si="244"/>
        <v>0</v>
      </c>
      <c r="BU181" s="166">
        <f t="shared" si="245"/>
        <v>0</v>
      </c>
      <c r="BV181" s="155">
        <f t="shared" si="246"/>
        <v>0</v>
      </c>
      <c r="BW181" s="313"/>
      <c r="BX181" s="320"/>
      <c r="BY181" s="153">
        <f t="shared" si="247"/>
        <v>0</v>
      </c>
      <c r="BZ181" s="317"/>
      <c r="CA181" s="326"/>
      <c r="CB181" s="152">
        <f t="shared" si="248"/>
        <v>0</v>
      </c>
      <c r="CC181" s="317"/>
      <c r="CD181" s="325"/>
      <c r="CE181" s="152">
        <f t="shared" si="249"/>
        <v>0</v>
      </c>
      <c r="CF181" s="28">
        <f t="shared" si="250"/>
        <v>0</v>
      </c>
      <c r="CG181" s="28">
        <f t="shared" si="251"/>
        <v>0</v>
      </c>
      <c r="CH181" s="167">
        <f t="shared" si="252"/>
        <v>0</v>
      </c>
      <c r="CI181" s="151">
        <f t="shared" si="253"/>
        <v>0</v>
      </c>
      <c r="CJ181" s="313"/>
      <c r="CK181" s="320"/>
      <c r="CL181" s="149">
        <f t="shared" si="254"/>
        <v>0</v>
      </c>
      <c r="CM181" s="317"/>
      <c r="CN181" s="326"/>
      <c r="CO181" s="148">
        <f t="shared" si="255"/>
        <v>0</v>
      </c>
      <c r="CP181" s="317"/>
      <c r="CQ181" s="325"/>
      <c r="CR181" s="148">
        <f t="shared" si="256"/>
        <v>0</v>
      </c>
      <c r="CS181" s="30">
        <f t="shared" si="257"/>
        <v>0</v>
      </c>
      <c r="CT181" s="30">
        <f t="shared" si="258"/>
        <v>0</v>
      </c>
      <c r="CU181" s="168">
        <f t="shared" si="259"/>
        <v>0</v>
      </c>
      <c r="CV181" s="147">
        <f t="shared" si="260"/>
        <v>0</v>
      </c>
      <c r="CW181" s="313"/>
      <c r="CX181" s="320"/>
      <c r="CY181" s="145">
        <f t="shared" si="261"/>
        <v>0</v>
      </c>
      <c r="CZ181" s="317"/>
      <c r="DA181" s="326"/>
      <c r="DB181" s="144">
        <f t="shared" si="262"/>
        <v>0</v>
      </c>
      <c r="DC181" s="317"/>
      <c r="DD181" s="323"/>
      <c r="DE181" s="143">
        <f t="shared" si="263"/>
        <v>0</v>
      </c>
      <c r="DF181" s="32">
        <f t="shared" si="264"/>
        <v>0</v>
      </c>
      <c r="DG181" s="32">
        <f t="shared" si="265"/>
        <v>0</v>
      </c>
      <c r="DH181" s="169">
        <f t="shared" si="266"/>
        <v>0</v>
      </c>
      <c r="DI181" s="141">
        <f t="shared" si="267"/>
        <v>0</v>
      </c>
      <c r="DJ181" s="313"/>
      <c r="DK181" s="320"/>
      <c r="DL181" s="140">
        <f t="shared" si="268"/>
        <v>0</v>
      </c>
      <c r="DM181" s="317"/>
      <c r="DN181" s="326"/>
      <c r="DO181" s="139">
        <f t="shared" si="269"/>
        <v>0</v>
      </c>
      <c r="DP181" s="317"/>
      <c r="DQ181" s="328"/>
      <c r="DR181" s="138">
        <f t="shared" si="270"/>
        <v>0</v>
      </c>
      <c r="DS181" s="33">
        <f t="shared" si="271"/>
        <v>0</v>
      </c>
      <c r="DT181" s="33">
        <f t="shared" si="272"/>
        <v>0</v>
      </c>
      <c r="DU181" s="171">
        <f t="shared" si="273"/>
        <v>0</v>
      </c>
      <c r="DV181" s="136">
        <f t="shared" si="274"/>
        <v>0</v>
      </c>
      <c r="DW181" s="313"/>
      <c r="DX181" s="320"/>
      <c r="DY181" s="134">
        <f t="shared" si="275"/>
        <v>0</v>
      </c>
      <c r="DZ181" s="317"/>
      <c r="EA181" s="326"/>
      <c r="EB181" s="133">
        <f t="shared" si="276"/>
        <v>0</v>
      </c>
      <c r="EC181" s="317"/>
      <c r="ED181" s="323"/>
      <c r="EE181" s="130">
        <f t="shared" si="277"/>
        <v>0</v>
      </c>
      <c r="EF181" s="34">
        <f t="shared" si="278"/>
        <v>0</v>
      </c>
      <c r="EG181" s="34">
        <f t="shared" si="279"/>
        <v>0</v>
      </c>
      <c r="EH181" s="172">
        <f t="shared" si="280"/>
        <v>0</v>
      </c>
      <c r="EI181" s="129">
        <f t="shared" si="281"/>
        <v>0</v>
      </c>
      <c r="EJ181" s="313"/>
      <c r="EK181" s="320"/>
      <c r="EL181" s="127">
        <f t="shared" si="282"/>
        <v>0</v>
      </c>
      <c r="EM181" s="317"/>
      <c r="EN181" s="326"/>
      <c r="EO181" s="126">
        <f t="shared" si="283"/>
        <v>0</v>
      </c>
      <c r="EP181" s="317"/>
      <c r="EQ181" s="325"/>
      <c r="ER181" s="126">
        <f t="shared" si="284"/>
        <v>0</v>
      </c>
      <c r="ES181" s="35">
        <f t="shared" si="285"/>
        <v>0</v>
      </c>
      <c r="ET181" s="35">
        <f t="shared" si="286"/>
        <v>0</v>
      </c>
      <c r="EU181" s="173">
        <f t="shared" si="287"/>
        <v>0</v>
      </c>
      <c r="EV181" s="125">
        <f t="shared" si="288"/>
        <v>0</v>
      </c>
      <c r="EW181" s="288">
        <f t="shared" si="289"/>
        <v>0</v>
      </c>
      <c r="EX181" s="289">
        <f t="shared" si="290"/>
        <v>0</v>
      </c>
      <c r="EY181" s="289">
        <f t="shared" si="291"/>
        <v>0</v>
      </c>
      <c r="EZ181" s="289">
        <f t="shared" si="292"/>
        <v>0</v>
      </c>
      <c r="FA181" s="289">
        <f t="shared" si="293"/>
        <v>0</v>
      </c>
      <c r="FB181" s="303">
        <f t="shared" si="295"/>
        <v>0</v>
      </c>
      <c r="FC181" s="298">
        <f t="shared" si="294"/>
        <v>0</v>
      </c>
    </row>
    <row r="182" spans="1:159">
      <c r="A182" s="11"/>
      <c r="B182" s="12"/>
      <c r="C182" s="447"/>
      <c r="D182" s="13"/>
      <c r="E182" s="13"/>
      <c r="F182" s="11"/>
      <c r="G182" s="90"/>
      <c r="H182" s="90"/>
      <c r="I182" s="5"/>
      <c r="J182" s="90"/>
      <c r="K182" s="13"/>
      <c r="L182" s="13"/>
      <c r="M182" s="98"/>
      <c r="N182" s="15"/>
      <c r="O182" s="14"/>
      <c r="P182" s="15"/>
      <c r="Q182" s="16"/>
      <c r="R182" s="16"/>
      <c r="S182" s="10"/>
      <c r="T182" s="12"/>
      <c r="U182" s="11"/>
      <c r="V182" s="438"/>
      <c r="W182" s="10"/>
      <c r="X182" s="12"/>
      <c r="Y182" s="11"/>
      <c r="Z182" s="11"/>
      <c r="AA182" s="307"/>
      <c r="AB182" s="320"/>
      <c r="AC182" s="108">
        <f t="shared" si="223"/>
        <v>0</v>
      </c>
      <c r="AD182" s="307"/>
      <c r="AE182" s="319"/>
      <c r="AF182" s="108">
        <f t="shared" si="224"/>
        <v>0</v>
      </c>
      <c r="AG182" s="20">
        <f t="shared" si="225"/>
        <v>0</v>
      </c>
      <c r="AH182" s="307"/>
      <c r="AI182" s="320"/>
      <c r="AJ182" s="108">
        <f t="shared" si="226"/>
        <v>0</v>
      </c>
      <c r="AK182" s="307"/>
      <c r="AL182" s="326"/>
      <c r="AM182" s="160">
        <f t="shared" si="227"/>
        <v>0</v>
      </c>
      <c r="AN182" s="22">
        <f t="shared" si="228"/>
        <v>0</v>
      </c>
      <c r="AO182" s="311"/>
      <c r="AP182" s="323"/>
      <c r="AQ182" s="159">
        <f t="shared" si="229"/>
        <v>0</v>
      </c>
      <c r="AR182" s="23">
        <f t="shared" si="230"/>
        <v>0</v>
      </c>
      <c r="AS182" s="23">
        <f t="shared" si="231"/>
        <v>0</v>
      </c>
      <c r="AT182" s="164">
        <f t="shared" si="232"/>
        <v>0</v>
      </c>
      <c r="AU182" s="106">
        <f t="shared" si="233"/>
        <v>0</v>
      </c>
      <c r="AV182" s="313"/>
      <c r="AW182" s="320"/>
      <c r="AX182" s="157">
        <f t="shared" si="234"/>
        <v>0</v>
      </c>
      <c r="AY182" s="307"/>
      <c r="AZ182" s="320"/>
      <c r="BA182" s="157">
        <f t="shared" si="235"/>
        <v>0</v>
      </c>
      <c r="BB182" s="307"/>
      <c r="BC182" s="319"/>
      <c r="BD182" s="158">
        <f t="shared" si="236"/>
        <v>0</v>
      </c>
      <c r="BE182" s="25">
        <f t="shared" si="237"/>
        <v>0</v>
      </c>
      <c r="BF182" s="307"/>
      <c r="BG182" s="320"/>
      <c r="BH182" s="157">
        <f t="shared" si="238"/>
        <v>0</v>
      </c>
      <c r="BI182" s="307"/>
      <c r="BJ182" s="320"/>
      <c r="BK182" s="157">
        <f t="shared" si="239"/>
        <v>0</v>
      </c>
      <c r="BL182" s="307"/>
      <c r="BM182" s="319"/>
      <c r="BN182" s="157">
        <f t="shared" si="240"/>
        <v>0</v>
      </c>
      <c r="BO182" s="26">
        <f t="shared" si="241"/>
        <v>0</v>
      </c>
      <c r="BP182" s="314"/>
      <c r="BQ182" s="323"/>
      <c r="BR182" s="156">
        <f t="shared" si="242"/>
        <v>0</v>
      </c>
      <c r="BS182" s="27">
        <f t="shared" si="243"/>
        <v>0</v>
      </c>
      <c r="BT182" s="27">
        <f t="shared" si="244"/>
        <v>0</v>
      </c>
      <c r="BU182" s="166">
        <f t="shared" si="245"/>
        <v>0</v>
      </c>
      <c r="BV182" s="155">
        <f t="shared" si="246"/>
        <v>0</v>
      </c>
      <c r="BW182" s="313"/>
      <c r="BX182" s="320"/>
      <c r="BY182" s="153">
        <f t="shared" si="247"/>
        <v>0</v>
      </c>
      <c r="BZ182" s="317"/>
      <c r="CA182" s="326"/>
      <c r="CB182" s="152">
        <f t="shared" si="248"/>
        <v>0</v>
      </c>
      <c r="CC182" s="317"/>
      <c r="CD182" s="325"/>
      <c r="CE182" s="152">
        <f t="shared" si="249"/>
        <v>0</v>
      </c>
      <c r="CF182" s="28">
        <f t="shared" si="250"/>
        <v>0</v>
      </c>
      <c r="CG182" s="28">
        <f t="shared" si="251"/>
        <v>0</v>
      </c>
      <c r="CH182" s="167">
        <f t="shared" si="252"/>
        <v>0</v>
      </c>
      <c r="CI182" s="151">
        <f t="shared" si="253"/>
        <v>0</v>
      </c>
      <c r="CJ182" s="313"/>
      <c r="CK182" s="320"/>
      <c r="CL182" s="149">
        <f t="shared" si="254"/>
        <v>0</v>
      </c>
      <c r="CM182" s="317"/>
      <c r="CN182" s="326"/>
      <c r="CO182" s="148">
        <f t="shared" si="255"/>
        <v>0</v>
      </c>
      <c r="CP182" s="317"/>
      <c r="CQ182" s="325"/>
      <c r="CR182" s="148">
        <f t="shared" si="256"/>
        <v>0</v>
      </c>
      <c r="CS182" s="30">
        <f t="shared" si="257"/>
        <v>0</v>
      </c>
      <c r="CT182" s="30">
        <f t="shared" si="258"/>
        <v>0</v>
      </c>
      <c r="CU182" s="168">
        <f t="shared" si="259"/>
        <v>0</v>
      </c>
      <c r="CV182" s="147">
        <f t="shared" si="260"/>
        <v>0</v>
      </c>
      <c r="CW182" s="313"/>
      <c r="CX182" s="320"/>
      <c r="CY182" s="145">
        <f t="shared" si="261"/>
        <v>0</v>
      </c>
      <c r="CZ182" s="317"/>
      <c r="DA182" s="326"/>
      <c r="DB182" s="144">
        <f t="shared" si="262"/>
        <v>0</v>
      </c>
      <c r="DC182" s="317"/>
      <c r="DD182" s="323"/>
      <c r="DE182" s="143">
        <f t="shared" si="263"/>
        <v>0</v>
      </c>
      <c r="DF182" s="32">
        <f t="shared" si="264"/>
        <v>0</v>
      </c>
      <c r="DG182" s="32">
        <f t="shared" si="265"/>
        <v>0</v>
      </c>
      <c r="DH182" s="169">
        <f t="shared" si="266"/>
        <v>0</v>
      </c>
      <c r="DI182" s="141">
        <f t="shared" si="267"/>
        <v>0</v>
      </c>
      <c r="DJ182" s="313"/>
      <c r="DK182" s="320"/>
      <c r="DL182" s="140">
        <f t="shared" si="268"/>
        <v>0</v>
      </c>
      <c r="DM182" s="317"/>
      <c r="DN182" s="326"/>
      <c r="DO182" s="139">
        <f t="shared" si="269"/>
        <v>0</v>
      </c>
      <c r="DP182" s="317"/>
      <c r="DQ182" s="328"/>
      <c r="DR182" s="138">
        <f t="shared" si="270"/>
        <v>0</v>
      </c>
      <c r="DS182" s="33">
        <f t="shared" si="271"/>
        <v>0</v>
      </c>
      <c r="DT182" s="33">
        <f t="shared" si="272"/>
        <v>0</v>
      </c>
      <c r="DU182" s="171">
        <f t="shared" si="273"/>
        <v>0</v>
      </c>
      <c r="DV182" s="136">
        <f t="shared" si="274"/>
        <v>0</v>
      </c>
      <c r="DW182" s="313"/>
      <c r="DX182" s="320"/>
      <c r="DY182" s="134">
        <f t="shared" si="275"/>
        <v>0</v>
      </c>
      <c r="DZ182" s="317"/>
      <c r="EA182" s="326"/>
      <c r="EB182" s="133">
        <f t="shared" si="276"/>
        <v>0</v>
      </c>
      <c r="EC182" s="317"/>
      <c r="ED182" s="323"/>
      <c r="EE182" s="130">
        <f t="shared" si="277"/>
        <v>0</v>
      </c>
      <c r="EF182" s="34">
        <f t="shared" si="278"/>
        <v>0</v>
      </c>
      <c r="EG182" s="34">
        <f t="shared" si="279"/>
        <v>0</v>
      </c>
      <c r="EH182" s="172">
        <f t="shared" si="280"/>
        <v>0</v>
      </c>
      <c r="EI182" s="129">
        <f t="shared" si="281"/>
        <v>0</v>
      </c>
      <c r="EJ182" s="313"/>
      <c r="EK182" s="320"/>
      <c r="EL182" s="127">
        <f t="shared" si="282"/>
        <v>0</v>
      </c>
      <c r="EM182" s="317"/>
      <c r="EN182" s="326"/>
      <c r="EO182" s="126">
        <f t="shared" si="283"/>
        <v>0</v>
      </c>
      <c r="EP182" s="317"/>
      <c r="EQ182" s="325"/>
      <c r="ER182" s="126">
        <f t="shared" si="284"/>
        <v>0</v>
      </c>
      <c r="ES182" s="35">
        <f t="shared" si="285"/>
        <v>0</v>
      </c>
      <c r="ET182" s="35">
        <f t="shared" si="286"/>
        <v>0</v>
      </c>
      <c r="EU182" s="173">
        <f t="shared" si="287"/>
        <v>0</v>
      </c>
      <c r="EV182" s="125">
        <f t="shared" si="288"/>
        <v>0</v>
      </c>
      <c r="EW182" s="288">
        <f t="shared" si="289"/>
        <v>0</v>
      </c>
      <c r="EX182" s="289">
        <f t="shared" si="290"/>
        <v>0</v>
      </c>
      <c r="EY182" s="289">
        <f t="shared" si="291"/>
        <v>0</v>
      </c>
      <c r="EZ182" s="289">
        <f t="shared" si="292"/>
        <v>0</v>
      </c>
      <c r="FA182" s="289">
        <f t="shared" si="293"/>
        <v>0</v>
      </c>
      <c r="FB182" s="303">
        <f t="shared" si="295"/>
        <v>0</v>
      </c>
      <c r="FC182" s="298">
        <f t="shared" si="294"/>
        <v>0</v>
      </c>
    </row>
    <row r="183" spans="1:159">
      <c r="A183" s="11"/>
      <c r="B183" s="12"/>
      <c r="C183" s="447"/>
      <c r="D183" s="13"/>
      <c r="E183" s="13"/>
      <c r="F183" s="11"/>
      <c r="G183" s="90"/>
      <c r="H183" s="90"/>
      <c r="I183" s="5"/>
      <c r="J183" s="90"/>
      <c r="K183" s="13"/>
      <c r="L183" s="13"/>
      <c r="M183" s="98"/>
      <c r="N183" s="15"/>
      <c r="O183" s="14"/>
      <c r="P183" s="15"/>
      <c r="Q183" s="16"/>
      <c r="R183" s="16"/>
      <c r="S183" s="10"/>
      <c r="T183" s="12"/>
      <c r="U183" s="11"/>
      <c r="V183" s="438"/>
      <c r="W183" s="10"/>
      <c r="X183" s="12"/>
      <c r="Y183" s="11"/>
      <c r="Z183" s="11"/>
      <c r="AA183" s="307"/>
      <c r="AB183" s="320"/>
      <c r="AC183" s="108">
        <f t="shared" si="223"/>
        <v>0</v>
      </c>
      <c r="AD183" s="307"/>
      <c r="AE183" s="319"/>
      <c r="AF183" s="108">
        <f t="shared" si="224"/>
        <v>0</v>
      </c>
      <c r="AG183" s="20">
        <f t="shared" si="225"/>
        <v>0</v>
      </c>
      <c r="AH183" s="307"/>
      <c r="AI183" s="320"/>
      <c r="AJ183" s="108">
        <f t="shared" si="226"/>
        <v>0</v>
      </c>
      <c r="AK183" s="307"/>
      <c r="AL183" s="326"/>
      <c r="AM183" s="160">
        <f t="shared" si="227"/>
        <v>0</v>
      </c>
      <c r="AN183" s="22">
        <f t="shared" si="228"/>
        <v>0</v>
      </c>
      <c r="AO183" s="311"/>
      <c r="AP183" s="323"/>
      <c r="AQ183" s="159">
        <f t="shared" si="229"/>
        <v>0</v>
      </c>
      <c r="AR183" s="23">
        <f t="shared" si="230"/>
        <v>0</v>
      </c>
      <c r="AS183" s="23">
        <f t="shared" si="231"/>
        <v>0</v>
      </c>
      <c r="AT183" s="164">
        <f t="shared" si="232"/>
        <v>0</v>
      </c>
      <c r="AU183" s="106">
        <f t="shared" si="233"/>
        <v>0</v>
      </c>
      <c r="AV183" s="313"/>
      <c r="AW183" s="320"/>
      <c r="AX183" s="157">
        <f t="shared" si="234"/>
        <v>0</v>
      </c>
      <c r="AY183" s="307"/>
      <c r="AZ183" s="320"/>
      <c r="BA183" s="157">
        <f t="shared" si="235"/>
        <v>0</v>
      </c>
      <c r="BB183" s="307"/>
      <c r="BC183" s="319"/>
      <c r="BD183" s="158">
        <f t="shared" si="236"/>
        <v>0</v>
      </c>
      <c r="BE183" s="25">
        <f t="shared" si="237"/>
        <v>0</v>
      </c>
      <c r="BF183" s="307"/>
      <c r="BG183" s="320"/>
      <c r="BH183" s="157">
        <f t="shared" si="238"/>
        <v>0</v>
      </c>
      <c r="BI183" s="307"/>
      <c r="BJ183" s="320"/>
      <c r="BK183" s="157">
        <f t="shared" si="239"/>
        <v>0</v>
      </c>
      <c r="BL183" s="307"/>
      <c r="BM183" s="319"/>
      <c r="BN183" s="157">
        <f t="shared" si="240"/>
        <v>0</v>
      </c>
      <c r="BO183" s="26">
        <f t="shared" si="241"/>
        <v>0</v>
      </c>
      <c r="BP183" s="314"/>
      <c r="BQ183" s="323"/>
      <c r="BR183" s="156">
        <f t="shared" si="242"/>
        <v>0</v>
      </c>
      <c r="BS183" s="27">
        <f t="shared" si="243"/>
        <v>0</v>
      </c>
      <c r="BT183" s="27">
        <f t="shared" si="244"/>
        <v>0</v>
      </c>
      <c r="BU183" s="166">
        <f t="shared" si="245"/>
        <v>0</v>
      </c>
      <c r="BV183" s="155">
        <f t="shared" si="246"/>
        <v>0</v>
      </c>
      <c r="BW183" s="313"/>
      <c r="BX183" s="320"/>
      <c r="BY183" s="153">
        <f t="shared" si="247"/>
        <v>0</v>
      </c>
      <c r="BZ183" s="317"/>
      <c r="CA183" s="326"/>
      <c r="CB183" s="152">
        <f t="shared" si="248"/>
        <v>0</v>
      </c>
      <c r="CC183" s="317"/>
      <c r="CD183" s="325"/>
      <c r="CE183" s="152">
        <f t="shared" si="249"/>
        <v>0</v>
      </c>
      <c r="CF183" s="28">
        <f t="shared" si="250"/>
        <v>0</v>
      </c>
      <c r="CG183" s="28">
        <f t="shared" si="251"/>
        <v>0</v>
      </c>
      <c r="CH183" s="167">
        <f t="shared" si="252"/>
        <v>0</v>
      </c>
      <c r="CI183" s="151">
        <f t="shared" si="253"/>
        <v>0</v>
      </c>
      <c r="CJ183" s="313"/>
      <c r="CK183" s="320"/>
      <c r="CL183" s="149">
        <f t="shared" si="254"/>
        <v>0</v>
      </c>
      <c r="CM183" s="317"/>
      <c r="CN183" s="326"/>
      <c r="CO183" s="148">
        <f t="shared" si="255"/>
        <v>0</v>
      </c>
      <c r="CP183" s="317"/>
      <c r="CQ183" s="325"/>
      <c r="CR183" s="148">
        <f t="shared" si="256"/>
        <v>0</v>
      </c>
      <c r="CS183" s="30">
        <f t="shared" si="257"/>
        <v>0</v>
      </c>
      <c r="CT183" s="30">
        <f t="shared" si="258"/>
        <v>0</v>
      </c>
      <c r="CU183" s="168">
        <f t="shared" si="259"/>
        <v>0</v>
      </c>
      <c r="CV183" s="147">
        <f t="shared" si="260"/>
        <v>0</v>
      </c>
      <c r="CW183" s="313"/>
      <c r="CX183" s="320"/>
      <c r="CY183" s="145">
        <f t="shared" si="261"/>
        <v>0</v>
      </c>
      <c r="CZ183" s="317"/>
      <c r="DA183" s="326"/>
      <c r="DB183" s="144">
        <f t="shared" si="262"/>
        <v>0</v>
      </c>
      <c r="DC183" s="317"/>
      <c r="DD183" s="323"/>
      <c r="DE183" s="143">
        <f t="shared" si="263"/>
        <v>0</v>
      </c>
      <c r="DF183" s="32">
        <f t="shared" si="264"/>
        <v>0</v>
      </c>
      <c r="DG183" s="32">
        <f t="shared" si="265"/>
        <v>0</v>
      </c>
      <c r="DH183" s="169">
        <f t="shared" si="266"/>
        <v>0</v>
      </c>
      <c r="DI183" s="141">
        <f t="shared" si="267"/>
        <v>0</v>
      </c>
      <c r="DJ183" s="313"/>
      <c r="DK183" s="320"/>
      <c r="DL183" s="140">
        <f t="shared" si="268"/>
        <v>0</v>
      </c>
      <c r="DM183" s="317"/>
      <c r="DN183" s="326"/>
      <c r="DO183" s="139">
        <f t="shared" si="269"/>
        <v>0</v>
      </c>
      <c r="DP183" s="317"/>
      <c r="DQ183" s="328"/>
      <c r="DR183" s="138">
        <f t="shared" si="270"/>
        <v>0</v>
      </c>
      <c r="DS183" s="33">
        <f t="shared" si="271"/>
        <v>0</v>
      </c>
      <c r="DT183" s="33">
        <f t="shared" si="272"/>
        <v>0</v>
      </c>
      <c r="DU183" s="171">
        <f t="shared" si="273"/>
        <v>0</v>
      </c>
      <c r="DV183" s="136">
        <f t="shared" si="274"/>
        <v>0</v>
      </c>
      <c r="DW183" s="313"/>
      <c r="DX183" s="320"/>
      <c r="DY183" s="134">
        <f t="shared" si="275"/>
        <v>0</v>
      </c>
      <c r="DZ183" s="317"/>
      <c r="EA183" s="326"/>
      <c r="EB183" s="133">
        <f t="shared" si="276"/>
        <v>0</v>
      </c>
      <c r="EC183" s="317"/>
      <c r="ED183" s="323"/>
      <c r="EE183" s="130">
        <f t="shared" si="277"/>
        <v>0</v>
      </c>
      <c r="EF183" s="34">
        <f t="shared" si="278"/>
        <v>0</v>
      </c>
      <c r="EG183" s="34">
        <f t="shared" si="279"/>
        <v>0</v>
      </c>
      <c r="EH183" s="172">
        <f t="shared" si="280"/>
        <v>0</v>
      </c>
      <c r="EI183" s="129">
        <f t="shared" si="281"/>
        <v>0</v>
      </c>
      <c r="EJ183" s="313"/>
      <c r="EK183" s="320"/>
      <c r="EL183" s="127">
        <f t="shared" si="282"/>
        <v>0</v>
      </c>
      <c r="EM183" s="317"/>
      <c r="EN183" s="326"/>
      <c r="EO183" s="126">
        <f t="shared" si="283"/>
        <v>0</v>
      </c>
      <c r="EP183" s="317"/>
      <c r="EQ183" s="325"/>
      <c r="ER183" s="126">
        <f t="shared" si="284"/>
        <v>0</v>
      </c>
      <c r="ES183" s="35">
        <f t="shared" si="285"/>
        <v>0</v>
      </c>
      <c r="ET183" s="35">
        <f t="shared" si="286"/>
        <v>0</v>
      </c>
      <c r="EU183" s="173">
        <f t="shared" si="287"/>
        <v>0</v>
      </c>
      <c r="EV183" s="125">
        <f t="shared" si="288"/>
        <v>0</v>
      </c>
      <c r="EW183" s="288">
        <f t="shared" si="289"/>
        <v>0</v>
      </c>
      <c r="EX183" s="289">
        <f t="shared" si="290"/>
        <v>0</v>
      </c>
      <c r="EY183" s="289">
        <f t="shared" si="291"/>
        <v>0</v>
      </c>
      <c r="EZ183" s="289">
        <f t="shared" si="292"/>
        <v>0</v>
      </c>
      <c r="FA183" s="289">
        <f t="shared" si="293"/>
        <v>0</v>
      </c>
      <c r="FB183" s="303">
        <f t="shared" si="295"/>
        <v>0</v>
      </c>
      <c r="FC183" s="298">
        <f t="shared" si="294"/>
        <v>0</v>
      </c>
    </row>
    <row r="184" spans="1:159">
      <c r="A184" s="11"/>
      <c r="B184" s="12"/>
      <c r="C184" s="447"/>
      <c r="D184" s="13"/>
      <c r="E184" s="13"/>
      <c r="F184" s="11"/>
      <c r="G184" s="90"/>
      <c r="H184" s="90"/>
      <c r="I184" s="5"/>
      <c r="J184" s="90"/>
      <c r="K184" s="13"/>
      <c r="L184" s="13"/>
      <c r="M184" s="98"/>
      <c r="N184" s="15"/>
      <c r="O184" s="14"/>
      <c r="P184" s="15"/>
      <c r="Q184" s="16"/>
      <c r="R184" s="16"/>
      <c r="S184" s="10"/>
      <c r="T184" s="12"/>
      <c r="U184" s="11"/>
      <c r="V184" s="438"/>
      <c r="W184" s="10"/>
      <c r="X184" s="12"/>
      <c r="Y184" s="11"/>
      <c r="Z184" s="11"/>
      <c r="AA184" s="307"/>
      <c r="AB184" s="320"/>
      <c r="AC184" s="108">
        <f t="shared" si="223"/>
        <v>0</v>
      </c>
      <c r="AD184" s="307"/>
      <c r="AE184" s="319"/>
      <c r="AF184" s="108">
        <f t="shared" si="224"/>
        <v>0</v>
      </c>
      <c r="AG184" s="20">
        <f t="shared" si="225"/>
        <v>0</v>
      </c>
      <c r="AH184" s="307"/>
      <c r="AI184" s="320"/>
      <c r="AJ184" s="108">
        <f t="shared" si="226"/>
        <v>0</v>
      </c>
      <c r="AK184" s="307"/>
      <c r="AL184" s="326"/>
      <c r="AM184" s="160">
        <f t="shared" si="227"/>
        <v>0</v>
      </c>
      <c r="AN184" s="22">
        <f t="shared" si="228"/>
        <v>0</v>
      </c>
      <c r="AO184" s="311"/>
      <c r="AP184" s="323"/>
      <c r="AQ184" s="159">
        <f t="shared" si="229"/>
        <v>0</v>
      </c>
      <c r="AR184" s="23">
        <f t="shared" si="230"/>
        <v>0</v>
      </c>
      <c r="AS184" s="23">
        <f t="shared" si="231"/>
        <v>0</v>
      </c>
      <c r="AT184" s="164">
        <f t="shared" si="232"/>
        <v>0</v>
      </c>
      <c r="AU184" s="106">
        <f t="shared" si="233"/>
        <v>0</v>
      </c>
      <c r="AV184" s="313"/>
      <c r="AW184" s="320"/>
      <c r="AX184" s="157">
        <f t="shared" si="234"/>
        <v>0</v>
      </c>
      <c r="AY184" s="307"/>
      <c r="AZ184" s="320"/>
      <c r="BA184" s="157">
        <f t="shared" si="235"/>
        <v>0</v>
      </c>
      <c r="BB184" s="307"/>
      <c r="BC184" s="319"/>
      <c r="BD184" s="158">
        <f t="shared" si="236"/>
        <v>0</v>
      </c>
      <c r="BE184" s="25">
        <f t="shared" si="237"/>
        <v>0</v>
      </c>
      <c r="BF184" s="307"/>
      <c r="BG184" s="320"/>
      <c r="BH184" s="157">
        <f t="shared" si="238"/>
        <v>0</v>
      </c>
      <c r="BI184" s="307"/>
      <c r="BJ184" s="320"/>
      <c r="BK184" s="157">
        <f t="shared" si="239"/>
        <v>0</v>
      </c>
      <c r="BL184" s="307"/>
      <c r="BM184" s="319"/>
      <c r="BN184" s="157">
        <f t="shared" si="240"/>
        <v>0</v>
      </c>
      <c r="BO184" s="26">
        <f t="shared" si="241"/>
        <v>0</v>
      </c>
      <c r="BP184" s="314"/>
      <c r="BQ184" s="323"/>
      <c r="BR184" s="156">
        <f t="shared" si="242"/>
        <v>0</v>
      </c>
      <c r="BS184" s="27">
        <f t="shared" si="243"/>
        <v>0</v>
      </c>
      <c r="BT184" s="27">
        <f t="shared" si="244"/>
        <v>0</v>
      </c>
      <c r="BU184" s="166">
        <f t="shared" si="245"/>
        <v>0</v>
      </c>
      <c r="BV184" s="155">
        <f t="shared" si="246"/>
        <v>0</v>
      </c>
      <c r="BW184" s="313"/>
      <c r="BX184" s="320"/>
      <c r="BY184" s="153">
        <f t="shared" si="247"/>
        <v>0</v>
      </c>
      <c r="BZ184" s="317"/>
      <c r="CA184" s="326"/>
      <c r="CB184" s="152">
        <f t="shared" si="248"/>
        <v>0</v>
      </c>
      <c r="CC184" s="317"/>
      <c r="CD184" s="325"/>
      <c r="CE184" s="152">
        <f t="shared" si="249"/>
        <v>0</v>
      </c>
      <c r="CF184" s="28">
        <f t="shared" si="250"/>
        <v>0</v>
      </c>
      <c r="CG184" s="28">
        <f t="shared" si="251"/>
        <v>0</v>
      </c>
      <c r="CH184" s="167">
        <f t="shared" si="252"/>
        <v>0</v>
      </c>
      <c r="CI184" s="151">
        <f t="shared" si="253"/>
        <v>0</v>
      </c>
      <c r="CJ184" s="313"/>
      <c r="CK184" s="320"/>
      <c r="CL184" s="149">
        <f t="shared" si="254"/>
        <v>0</v>
      </c>
      <c r="CM184" s="317"/>
      <c r="CN184" s="326"/>
      <c r="CO184" s="148">
        <f t="shared" si="255"/>
        <v>0</v>
      </c>
      <c r="CP184" s="317"/>
      <c r="CQ184" s="325"/>
      <c r="CR184" s="148">
        <f t="shared" si="256"/>
        <v>0</v>
      </c>
      <c r="CS184" s="30">
        <f t="shared" si="257"/>
        <v>0</v>
      </c>
      <c r="CT184" s="30">
        <f t="shared" si="258"/>
        <v>0</v>
      </c>
      <c r="CU184" s="168">
        <f t="shared" si="259"/>
        <v>0</v>
      </c>
      <c r="CV184" s="147">
        <f t="shared" si="260"/>
        <v>0</v>
      </c>
      <c r="CW184" s="313"/>
      <c r="CX184" s="320"/>
      <c r="CY184" s="145">
        <f t="shared" si="261"/>
        <v>0</v>
      </c>
      <c r="CZ184" s="317"/>
      <c r="DA184" s="326"/>
      <c r="DB184" s="144">
        <f t="shared" si="262"/>
        <v>0</v>
      </c>
      <c r="DC184" s="317"/>
      <c r="DD184" s="323"/>
      <c r="DE184" s="143">
        <f t="shared" si="263"/>
        <v>0</v>
      </c>
      <c r="DF184" s="32">
        <f t="shared" si="264"/>
        <v>0</v>
      </c>
      <c r="DG184" s="32">
        <f t="shared" si="265"/>
        <v>0</v>
      </c>
      <c r="DH184" s="169">
        <f t="shared" si="266"/>
        <v>0</v>
      </c>
      <c r="DI184" s="141">
        <f t="shared" si="267"/>
        <v>0</v>
      </c>
      <c r="DJ184" s="313"/>
      <c r="DK184" s="320"/>
      <c r="DL184" s="140">
        <f t="shared" si="268"/>
        <v>0</v>
      </c>
      <c r="DM184" s="317"/>
      <c r="DN184" s="326"/>
      <c r="DO184" s="139">
        <f t="shared" si="269"/>
        <v>0</v>
      </c>
      <c r="DP184" s="317"/>
      <c r="DQ184" s="328"/>
      <c r="DR184" s="138">
        <f t="shared" si="270"/>
        <v>0</v>
      </c>
      <c r="DS184" s="33">
        <f t="shared" si="271"/>
        <v>0</v>
      </c>
      <c r="DT184" s="33">
        <f t="shared" si="272"/>
        <v>0</v>
      </c>
      <c r="DU184" s="171">
        <f t="shared" si="273"/>
        <v>0</v>
      </c>
      <c r="DV184" s="136">
        <f t="shared" si="274"/>
        <v>0</v>
      </c>
      <c r="DW184" s="313"/>
      <c r="DX184" s="320"/>
      <c r="DY184" s="134">
        <f t="shared" si="275"/>
        <v>0</v>
      </c>
      <c r="DZ184" s="317"/>
      <c r="EA184" s="326"/>
      <c r="EB184" s="133">
        <f t="shared" si="276"/>
        <v>0</v>
      </c>
      <c r="EC184" s="317"/>
      <c r="ED184" s="323"/>
      <c r="EE184" s="130">
        <f t="shared" si="277"/>
        <v>0</v>
      </c>
      <c r="EF184" s="34">
        <f t="shared" si="278"/>
        <v>0</v>
      </c>
      <c r="EG184" s="34">
        <f t="shared" si="279"/>
        <v>0</v>
      </c>
      <c r="EH184" s="172">
        <f t="shared" si="280"/>
        <v>0</v>
      </c>
      <c r="EI184" s="129">
        <f t="shared" si="281"/>
        <v>0</v>
      </c>
      <c r="EJ184" s="313"/>
      <c r="EK184" s="320"/>
      <c r="EL184" s="127">
        <f t="shared" si="282"/>
        <v>0</v>
      </c>
      <c r="EM184" s="317"/>
      <c r="EN184" s="326"/>
      <c r="EO184" s="126">
        <f t="shared" si="283"/>
        <v>0</v>
      </c>
      <c r="EP184" s="317"/>
      <c r="EQ184" s="325"/>
      <c r="ER184" s="126">
        <f t="shared" si="284"/>
        <v>0</v>
      </c>
      <c r="ES184" s="35">
        <f t="shared" si="285"/>
        <v>0</v>
      </c>
      <c r="ET184" s="35">
        <f t="shared" si="286"/>
        <v>0</v>
      </c>
      <c r="EU184" s="173">
        <f t="shared" si="287"/>
        <v>0</v>
      </c>
      <c r="EV184" s="125">
        <f t="shared" si="288"/>
        <v>0</v>
      </c>
      <c r="EW184" s="288">
        <f t="shared" si="289"/>
        <v>0</v>
      </c>
      <c r="EX184" s="289">
        <f t="shared" si="290"/>
        <v>0</v>
      </c>
      <c r="EY184" s="289">
        <f t="shared" si="291"/>
        <v>0</v>
      </c>
      <c r="EZ184" s="289">
        <f t="shared" si="292"/>
        <v>0</v>
      </c>
      <c r="FA184" s="289">
        <f t="shared" si="293"/>
        <v>0</v>
      </c>
      <c r="FB184" s="303">
        <f t="shared" si="295"/>
        <v>0</v>
      </c>
      <c r="FC184" s="298">
        <f t="shared" si="294"/>
        <v>0</v>
      </c>
    </row>
    <row r="185" spans="1:159">
      <c r="A185" s="11"/>
      <c r="B185" s="12"/>
      <c r="C185" s="447"/>
      <c r="D185" s="13"/>
      <c r="E185" s="13"/>
      <c r="F185" s="11"/>
      <c r="G185" s="90"/>
      <c r="H185" s="90"/>
      <c r="I185" s="5"/>
      <c r="J185" s="90"/>
      <c r="K185" s="13"/>
      <c r="L185" s="13"/>
      <c r="M185" s="98"/>
      <c r="N185" s="15"/>
      <c r="O185" s="14"/>
      <c r="P185" s="15"/>
      <c r="Q185" s="16"/>
      <c r="R185" s="16"/>
      <c r="S185" s="10"/>
      <c r="T185" s="12"/>
      <c r="U185" s="11"/>
      <c r="V185" s="438"/>
      <c r="W185" s="10"/>
      <c r="X185" s="12"/>
      <c r="Y185" s="11"/>
      <c r="Z185" s="11"/>
      <c r="AA185" s="307"/>
      <c r="AB185" s="320"/>
      <c r="AC185" s="108">
        <f t="shared" si="223"/>
        <v>0</v>
      </c>
      <c r="AD185" s="307"/>
      <c r="AE185" s="319"/>
      <c r="AF185" s="108">
        <f t="shared" si="224"/>
        <v>0</v>
      </c>
      <c r="AG185" s="20">
        <f t="shared" si="225"/>
        <v>0</v>
      </c>
      <c r="AH185" s="307"/>
      <c r="AI185" s="320"/>
      <c r="AJ185" s="108">
        <f t="shared" si="226"/>
        <v>0</v>
      </c>
      <c r="AK185" s="307"/>
      <c r="AL185" s="326"/>
      <c r="AM185" s="160">
        <f t="shared" si="227"/>
        <v>0</v>
      </c>
      <c r="AN185" s="22">
        <f t="shared" si="228"/>
        <v>0</v>
      </c>
      <c r="AO185" s="311"/>
      <c r="AP185" s="323"/>
      <c r="AQ185" s="159">
        <f t="shared" si="229"/>
        <v>0</v>
      </c>
      <c r="AR185" s="23">
        <f t="shared" si="230"/>
        <v>0</v>
      </c>
      <c r="AS185" s="23">
        <f t="shared" si="231"/>
        <v>0</v>
      </c>
      <c r="AT185" s="164">
        <f t="shared" si="232"/>
        <v>0</v>
      </c>
      <c r="AU185" s="106">
        <f t="shared" si="233"/>
        <v>0</v>
      </c>
      <c r="AV185" s="313"/>
      <c r="AW185" s="320"/>
      <c r="AX185" s="157">
        <f t="shared" si="234"/>
        <v>0</v>
      </c>
      <c r="AY185" s="307"/>
      <c r="AZ185" s="320"/>
      <c r="BA185" s="157">
        <f t="shared" si="235"/>
        <v>0</v>
      </c>
      <c r="BB185" s="307"/>
      <c r="BC185" s="319"/>
      <c r="BD185" s="158">
        <f t="shared" si="236"/>
        <v>0</v>
      </c>
      <c r="BE185" s="25">
        <f t="shared" si="237"/>
        <v>0</v>
      </c>
      <c r="BF185" s="307"/>
      <c r="BG185" s="320"/>
      <c r="BH185" s="157">
        <f t="shared" si="238"/>
        <v>0</v>
      </c>
      <c r="BI185" s="307"/>
      <c r="BJ185" s="320"/>
      <c r="BK185" s="157">
        <f t="shared" si="239"/>
        <v>0</v>
      </c>
      <c r="BL185" s="307"/>
      <c r="BM185" s="319"/>
      <c r="BN185" s="157">
        <f t="shared" si="240"/>
        <v>0</v>
      </c>
      <c r="BO185" s="26">
        <f t="shared" si="241"/>
        <v>0</v>
      </c>
      <c r="BP185" s="314"/>
      <c r="BQ185" s="323"/>
      <c r="BR185" s="156">
        <f t="shared" si="242"/>
        <v>0</v>
      </c>
      <c r="BS185" s="27">
        <f t="shared" si="243"/>
        <v>0</v>
      </c>
      <c r="BT185" s="27">
        <f t="shared" si="244"/>
        <v>0</v>
      </c>
      <c r="BU185" s="166">
        <f t="shared" si="245"/>
        <v>0</v>
      </c>
      <c r="BV185" s="155">
        <f t="shared" si="246"/>
        <v>0</v>
      </c>
      <c r="BW185" s="313"/>
      <c r="BX185" s="320"/>
      <c r="BY185" s="153">
        <f t="shared" si="247"/>
        <v>0</v>
      </c>
      <c r="BZ185" s="317"/>
      <c r="CA185" s="326"/>
      <c r="CB185" s="152">
        <f t="shared" si="248"/>
        <v>0</v>
      </c>
      <c r="CC185" s="317"/>
      <c r="CD185" s="325"/>
      <c r="CE185" s="152">
        <f t="shared" si="249"/>
        <v>0</v>
      </c>
      <c r="CF185" s="28">
        <f t="shared" si="250"/>
        <v>0</v>
      </c>
      <c r="CG185" s="28">
        <f t="shared" si="251"/>
        <v>0</v>
      </c>
      <c r="CH185" s="167">
        <f t="shared" si="252"/>
        <v>0</v>
      </c>
      <c r="CI185" s="151">
        <f t="shared" si="253"/>
        <v>0</v>
      </c>
      <c r="CJ185" s="313"/>
      <c r="CK185" s="320"/>
      <c r="CL185" s="149">
        <f t="shared" si="254"/>
        <v>0</v>
      </c>
      <c r="CM185" s="317"/>
      <c r="CN185" s="326"/>
      <c r="CO185" s="148">
        <f t="shared" si="255"/>
        <v>0</v>
      </c>
      <c r="CP185" s="317"/>
      <c r="CQ185" s="325"/>
      <c r="CR185" s="148">
        <f t="shared" si="256"/>
        <v>0</v>
      </c>
      <c r="CS185" s="30">
        <f t="shared" si="257"/>
        <v>0</v>
      </c>
      <c r="CT185" s="30">
        <f t="shared" si="258"/>
        <v>0</v>
      </c>
      <c r="CU185" s="168">
        <f t="shared" si="259"/>
        <v>0</v>
      </c>
      <c r="CV185" s="147">
        <f t="shared" si="260"/>
        <v>0</v>
      </c>
      <c r="CW185" s="313"/>
      <c r="CX185" s="320"/>
      <c r="CY185" s="145">
        <f t="shared" si="261"/>
        <v>0</v>
      </c>
      <c r="CZ185" s="317"/>
      <c r="DA185" s="326"/>
      <c r="DB185" s="144">
        <f t="shared" si="262"/>
        <v>0</v>
      </c>
      <c r="DC185" s="317"/>
      <c r="DD185" s="323"/>
      <c r="DE185" s="143">
        <f t="shared" si="263"/>
        <v>0</v>
      </c>
      <c r="DF185" s="32">
        <f t="shared" si="264"/>
        <v>0</v>
      </c>
      <c r="DG185" s="32">
        <f t="shared" si="265"/>
        <v>0</v>
      </c>
      <c r="DH185" s="169">
        <f t="shared" si="266"/>
        <v>0</v>
      </c>
      <c r="DI185" s="141">
        <f t="shared" si="267"/>
        <v>0</v>
      </c>
      <c r="DJ185" s="313"/>
      <c r="DK185" s="320"/>
      <c r="DL185" s="140">
        <f t="shared" si="268"/>
        <v>0</v>
      </c>
      <c r="DM185" s="317"/>
      <c r="DN185" s="326"/>
      <c r="DO185" s="139">
        <f t="shared" si="269"/>
        <v>0</v>
      </c>
      <c r="DP185" s="317"/>
      <c r="DQ185" s="328"/>
      <c r="DR185" s="138">
        <f t="shared" si="270"/>
        <v>0</v>
      </c>
      <c r="DS185" s="33">
        <f t="shared" si="271"/>
        <v>0</v>
      </c>
      <c r="DT185" s="33">
        <f t="shared" si="272"/>
        <v>0</v>
      </c>
      <c r="DU185" s="171">
        <f t="shared" si="273"/>
        <v>0</v>
      </c>
      <c r="DV185" s="136">
        <f t="shared" si="274"/>
        <v>0</v>
      </c>
      <c r="DW185" s="313"/>
      <c r="DX185" s="320"/>
      <c r="DY185" s="134">
        <f t="shared" si="275"/>
        <v>0</v>
      </c>
      <c r="DZ185" s="317"/>
      <c r="EA185" s="326"/>
      <c r="EB185" s="133">
        <f t="shared" si="276"/>
        <v>0</v>
      </c>
      <c r="EC185" s="317"/>
      <c r="ED185" s="323"/>
      <c r="EE185" s="130">
        <f t="shared" si="277"/>
        <v>0</v>
      </c>
      <c r="EF185" s="34">
        <f t="shared" si="278"/>
        <v>0</v>
      </c>
      <c r="EG185" s="34">
        <f t="shared" si="279"/>
        <v>0</v>
      </c>
      <c r="EH185" s="172">
        <f t="shared" si="280"/>
        <v>0</v>
      </c>
      <c r="EI185" s="129">
        <f t="shared" si="281"/>
        <v>0</v>
      </c>
      <c r="EJ185" s="313"/>
      <c r="EK185" s="320"/>
      <c r="EL185" s="127">
        <f t="shared" si="282"/>
        <v>0</v>
      </c>
      <c r="EM185" s="317"/>
      <c r="EN185" s="326"/>
      <c r="EO185" s="126">
        <f t="shared" si="283"/>
        <v>0</v>
      </c>
      <c r="EP185" s="317"/>
      <c r="EQ185" s="325"/>
      <c r="ER185" s="126">
        <f t="shared" si="284"/>
        <v>0</v>
      </c>
      <c r="ES185" s="35">
        <f t="shared" si="285"/>
        <v>0</v>
      </c>
      <c r="ET185" s="35">
        <f t="shared" si="286"/>
        <v>0</v>
      </c>
      <c r="EU185" s="173">
        <f t="shared" si="287"/>
        <v>0</v>
      </c>
      <c r="EV185" s="125">
        <f t="shared" si="288"/>
        <v>0</v>
      </c>
      <c r="EW185" s="288">
        <f t="shared" si="289"/>
        <v>0</v>
      </c>
      <c r="EX185" s="289">
        <f t="shared" si="290"/>
        <v>0</v>
      </c>
      <c r="EY185" s="289">
        <f t="shared" si="291"/>
        <v>0</v>
      </c>
      <c r="EZ185" s="289">
        <f t="shared" si="292"/>
        <v>0</v>
      </c>
      <c r="FA185" s="289">
        <f t="shared" si="293"/>
        <v>0</v>
      </c>
      <c r="FB185" s="303">
        <f t="shared" si="295"/>
        <v>0</v>
      </c>
      <c r="FC185" s="298">
        <f t="shared" si="294"/>
        <v>0</v>
      </c>
    </row>
    <row r="186" spans="1:159">
      <c r="A186" s="11"/>
      <c r="B186" s="12"/>
      <c r="C186" s="447"/>
      <c r="D186" s="13"/>
      <c r="E186" s="13"/>
      <c r="F186" s="11"/>
      <c r="G186" s="90"/>
      <c r="H186" s="90"/>
      <c r="I186" s="5"/>
      <c r="J186" s="90"/>
      <c r="K186" s="13"/>
      <c r="L186" s="13"/>
      <c r="M186" s="98"/>
      <c r="N186" s="15"/>
      <c r="O186" s="14"/>
      <c r="P186" s="15"/>
      <c r="Q186" s="16"/>
      <c r="R186" s="16"/>
      <c r="S186" s="10"/>
      <c r="T186" s="12"/>
      <c r="U186" s="11"/>
      <c r="V186" s="438"/>
      <c r="W186" s="10"/>
      <c r="X186" s="12"/>
      <c r="Y186" s="11"/>
      <c r="Z186" s="11"/>
      <c r="AA186" s="307"/>
      <c r="AB186" s="320"/>
      <c r="AC186" s="108">
        <f t="shared" si="223"/>
        <v>0</v>
      </c>
      <c r="AD186" s="307"/>
      <c r="AE186" s="319"/>
      <c r="AF186" s="108">
        <f t="shared" si="224"/>
        <v>0</v>
      </c>
      <c r="AG186" s="20">
        <f t="shared" si="225"/>
        <v>0</v>
      </c>
      <c r="AH186" s="307"/>
      <c r="AI186" s="320"/>
      <c r="AJ186" s="108">
        <f t="shared" si="226"/>
        <v>0</v>
      </c>
      <c r="AK186" s="307"/>
      <c r="AL186" s="326"/>
      <c r="AM186" s="160">
        <f t="shared" si="227"/>
        <v>0</v>
      </c>
      <c r="AN186" s="22">
        <f t="shared" si="228"/>
        <v>0</v>
      </c>
      <c r="AO186" s="311"/>
      <c r="AP186" s="323"/>
      <c r="AQ186" s="159">
        <f t="shared" si="229"/>
        <v>0</v>
      </c>
      <c r="AR186" s="23">
        <f t="shared" si="230"/>
        <v>0</v>
      </c>
      <c r="AS186" s="23">
        <f t="shared" si="231"/>
        <v>0</v>
      </c>
      <c r="AT186" s="164">
        <f t="shared" si="232"/>
        <v>0</v>
      </c>
      <c r="AU186" s="106">
        <f t="shared" si="233"/>
        <v>0</v>
      </c>
      <c r="AV186" s="313"/>
      <c r="AW186" s="320"/>
      <c r="AX186" s="157">
        <f t="shared" si="234"/>
        <v>0</v>
      </c>
      <c r="AY186" s="307"/>
      <c r="AZ186" s="320"/>
      <c r="BA186" s="157">
        <f t="shared" si="235"/>
        <v>0</v>
      </c>
      <c r="BB186" s="307"/>
      <c r="BC186" s="319"/>
      <c r="BD186" s="158">
        <f t="shared" si="236"/>
        <v>0</v>
      </c>
      <c r="BE186" s="25">
        <f t="shared" si="237"/>
        <v>0</v>
      </c>
      <c r="BF186" s="307"/>
      <c r="BG186" s="320"/>
      <c r="BH186" s="157">
        <f t="shared" si="238"/>
        <v>0</v>
      </c>
      <c r="BI186" s="307"/>
      <c r="BJ186" s="320"/>
      <c r="BK186" s="157">
        <f t="shared" si="239"/>
        <v>0</v>
      </c>
      <c r="BL186" s="307"/>
      <c r="BM186" s="319"/>
      <c r="BN186" s="157">
        <f t="shared" si="240"/>
        <v>0</v>
      </c>
      <c r="BO186" s="26">
        <f t="shared" si="241"/>
        <v>0</v>
      </c>
      <c r="BP186" s="314"/>
      <c r="BQ186" s="323"/>
      <c r="BR186" s="156">
        <f t="shared" si="242"/>
        <v>0</v>
      </c>
      <c r="BS186" s="27">
        <f t="shared" si="243"/>
        <v>0</v>
      </c>
      <c r="BT186" s="27">
        <f t="shared" si="244"/>
        <v>0</v>
      </c>
      <c r="BU186" s="166">
        <f t="shared" si="245"/>
        <v>0</v>
      </c>
      <c r="BV186" s="155">
        <f t="shared" si="246"/>
        <v>0</v>
      </c>
      <c r="BW186" s="313"/>
      <c r="BX186" s="320"/>
      <c r="BY186" s="153">
        <f t="shared" si="247"/>
        <v>0</v>
      </c>
      <c r="BZ186" s="317"/>
      <c r="CA186" s="326"/>
      <c r="CB186" s="152">
        <f t="shared" si="248"/>
        <v>0</v>
      </c>
      <c r="CC186" s="317"/>
      <c r="CD186" s="325"/>
      <c r="CE186" s="152">
        <f t="shared" si="249"/>
        <v>0</v>
      </c>
      <c r="CF186" s="28">
        <f t="shared" si="250"/>
        <v>0</v>
      </c>
      <c r="CG186" s="28">
        <f t="shared" si="251"/>
        <v>0</v>
      </c>
      <c r="CH186" s="167">
        <f t="shared" si="252"/>
        <v>0</v>
      </c>
      <c r="CI186" s="151">
        <f t="shared" si="253"/>
        <v>0</v>
      </c>
      <c r="CJ186" s="313"/>
      <c r="CK186" s="320"/>
      <c r="CL186" s="149">
        <f t="shared" si="254"/>
        <v>0</v>
      </c>
      <c r="CM186" s="317"/>
      <c r="CN186" s="326"/>
      <c r="CO186" s="148">
        <f t="shared" si="255"/>
        <v>0</v>
      </c>
      <c r="CP186" s="317"/>
      <c r="CQ186" s="325"/>
      <c r="CR186" s="148">
        <f t="shared" si="256"/>
        <v>0</v>
      </c>
      <c r="CS186" s="30">
        <f t="shared" si="257"/>
        <v>0</v>
      </c>
      <c r="CT186" s="30">
        <f t="shared" si="258"/>
        <v>0</v>
      </c>
      <c r="CU186" s="168">
        <f t="shared" si="259"/>
        <v>0</v>
      </c>
      <c r="CV186" s="147">
        <f t="shared" si="260"/>
        <v>0</v>
      </c>
      <c r="CW186" s="313"/>
      <c r="CX186" s="320"/>
      <c r="CY186" s="145">
        <f t="shared" si="261"/>
        <v>0</v>
      </c>
      <c r="CZ186" s="317"/>
      <c r="DA186" s="326"/>
      <c r="DB186" s="144">
        <f t="shared" si="262"/>
        <v>0</v>
      </c>
      <c r="DC186" s="317"/>
      <c r="DD186" s="323"/>
      <c r="DE186" s="143">
        <f t="shared" si="263"/>
        <v>0</v>
      </c>
      <c r="DF186" s="32">
        <f t="shared" si="264"/>
        <v>0</v>
      </c>
      <c r="DG186" s="32">
        <f t="shared" si="265"/>
        <v>0</v>
      </c>
      <c r="DH186" s="169">
        <f t="shared" si="266"/>
        <v>0</v>
      </c>
      <c r="DI186" s="141">
        <f t="shared" si="267"/>
        <v>0</v>
      </c>
      <c r="DJ186" s="313"/>
      <c r="DK186" s="320"/>
      <c r="DL186" s="140">
        <f t="shared" si="268"/>
        <v>0</v>
      </c>
      <c r="DM186" s="317"/>
      <c r="DN186" s="326"/>
      <c r="DO186" s="139">
        <f t="shared" si="269"/>
        <v>0</v>
      </c>
      <c r="DP186" s="317"/>
      <c r="DQ186" s="328"/>
      <c r="DR186" s="138">
        <f t="shared" si="270"/>
        <v>0</v>
      </c>
      <c r="DS186" s="33">
        <f t="shared" si="271"/>
        <v>0</v>
      </c>
      <c r="DT186" s="33">
        <f t="shared" si="272"/>
        <v>0</v>
      </c>
      <c r="DU186" s="171">
        <f t="shared" si="273"/>
        <v>0</v>
      </c>
      <c r="DV186" s="136">
        <f t="shared" si="274"/>
        <v>0</v>
      </c>
      <c r="DW186" s="313"/>
      <c r="DX186" s="320"/>
      <c r="DY186" s="134">
        <f t="shared" si="275"/>
        <v>0</v>
      </c>
      <c r="DZ186" s="317"/>
      <c r="EA186" s="326"/>
      <c r="EB186" s="133">
        <f t="shared" si="276"/>
        <v>0</v>
      </c>
      <c r="EC186" s="317"/>
      <c r="ED186" s="323"/>
      <c r="EE186" s="130">
        <f t="shared" si="277"/>
        <v>0</v>
      </c>
      <c r="EF186" s="34">
        <f t="shared" si="278"/>
        <v>0</v>
      </c>
      <c r="EG186" s="34">
        <f t="shared" si="279"/>
        <v>0</v>
      </c>
      <c r="EH186" s="172">
        <f t="shared" si="280"/>
        <v>0</v>
      </c>
      <c r="EI186" s="129">
        <f t="shared" si="281"/>
        <v>0</v>
      </c>
      <c r="EJ186" s="313"/>
      <c r="EK186" s="320"/>
      <c r="EL186" s="127">
        <f t="shared" si="282"/>
        <v>0</v>
      </c>
      <c r="EM186" s="317"/>
      <c r="EN186" s="326"/>
      <c r="EO186" s="126">
        <f t="shared" si="283"/>
        <v>0</v>
      </c>
      <c r="EP186" s="317"/>
      <c r="EQ186" s="325"/>
      <c r="ER186" s="126">
        <f t="shared" si="284"/>
        <v>0</v>
      </c>
      <c r="ES186" s="35">
        <f t="shared" si="285"/>
        <v>0</v>
      </c>
      <c r="ET186" s="35">
        <f t="shared" si="286"/>
        <v>0</v>
      </c>
      <c r="EU186" s="173">
        <f t="shared" si="287"/>
        <v>0</v>
      </c>
      <c r="EV186" s="125">
        <f t="shared" si="288"/>
        <v>0</v>
      </c>
      <c r="EW186" s="288">
        <f t="shared" si="289"/>
        <v>0</v>
      </c>
      <c r="EX186" s="289">
        <f t="shared" si="290"/>
        <v>0</v>
      </c>
      <c r="EY186" s="289">
        <f t="shared" si="291"/>
        <v>0</v>
      </c>
      <c r="EZ186" s="289">
        <f t="shared" si="292"/>
        <v>0</v>
      </c>
      <c r="FA186" s="289">
        <f t="shared" si="293"/>
        <v>0</v>
      </c>
      <c r="FB186" s="303">
        <f t="shared" si="295"/>
        <v>0</v>
      </c>
      <c r="FC186" s="298">
        <f t="shared" si="294"/>
        <v>0</v>
      </c>
    </row>
    <row r="187" spans="1:159">
      <c r="A187" s="11"/>
      <c r="B187" s="12"/>
      <c r="C187" s="447"/>
      <c r="D187" s="13"/>
      <c r="E187" s="13"/>
      <c r="F187" s="11"/>
      <c r="G187" s="90"/>
      <c r="H187" s="90"/>
      <c r="I187" s="5"/>
      <c r="J187" s="90"/>
      <c r="K187" s="13"/>
      <c r="L187" s="13"/>
      <c r="M187" s="98"/>
      <c r="N187" s="15"/>
      <c r="O187" s="14"/>
      <c r="P187" s="15"/>
      <c r="Q187" s="16"/>
      <c r="R187" s="16"/>
      <c r="S187" s="10"/>
      <c r="T187" s="12"/>
      <c r="U187" s="11"/>
      <c r="V187" s="438"/>
      <c r="W187" s="10"/>
      <c r="X187" s="12"/>
      <c r="Y187" s="11"/>
      <c r="Z187" s="11"/>
      <c r="AA187" s="307"/>
      <c r="AB187" s="320"/>
      <c r="AC187" s="108">
        <f t="shared" si="223"/>
        <v>0</v>
      </c>
      <c r="AD187" s="307"/>
      <c r="AE187" s="319"/>
      <c r="AF187" s="108">
        <f t="shared" si="224"/>
        <v>0</v>
      </c>
      <c r="AG187" s="20">
        <f t="shared" si="225"/>
        <v>0</v>
      </c>
      <c r="AH187" s="307"/>
      <c r="AI187" s="320"/>
      <c r="AJ187" s="108">
        <f t="shared" si="226"/>
        <v>0</v>
      </c>
      <c r="AK187" s="307"/>
      <c r="AL187" s="326"/>
      <c r="AM187" s="160">
        <f t="shared" si="227"/>
        <v>0</v>
      </c>
      <c r="AN187" s="22">
        <f t="shared" si="228"/>
        <v>0</v>
      </c>
      <c r="AO187" s="311"/>
      <c r="AP187" s="323"/>
      <c r="AQ187" s="159">
        <f t="shared" si="229"/>
        <v>0</v>
      </c>
      <c r="AR187" s="23">
        <f t="shared" si="230"/>
        <v>0</v>
      </c>
      <c r="AS187" s="23">
        <f t="shared" si="231"/>
        <v>0</v>
      </c>
      <c r="AT187" s="164">
        <f t="shared" si="232"/>
        <v>0</v>
      </c>
      <c r="AU187" s="106">
        <f t="shared" si="233"/>
        <v>0</v>
      </c>
      <c r="AV187" s="313"/>
      <c r="AW187" s="320"/>
      <c r="AX187" s="157">
        <f t="shared" si="234"/>
        <v>0</v>
      </c>
      <c r="AY187" s="307"/>
      <c r="AZ187" s="320"/>
      <c r="BA187" s="157">
        <f t="shared" si="235"/>
        <v>0</v>
      </c>
      <c r="BB187" s="307"/>
      <c r="BC187" s="319"/>
      <c r="BD187" s="158">
        <f t="shared" si="236"/>
        <v>0</v>
      </c>
      <c r="BE187" s="25">
        <f t="shared" si="237"/>
        <v>0</v>
      </c>
      <c r="BF187" s="307"/>
      <c r="BG187" s="320"/>
      <c r="BH187" s="157">
        <f t="shared" si="238"/>
        <v>0</v>
      </c>
      <c r="BI187" s="307"/>
      <c r="BJ187" s="320"/>
      <c r="BK187" s="157">
        <f t="shared" si="239"/>
        <v>0</v>
      </c>
      <c r="BL187" s="307"/>
      <c r="BM187" s="319"/>
      <c r="BN187" s="157">
        <f t="shared" si="240"/>
        <v>0</v>
      </c>
      <c r="BO187" s="26">
        <f t="shared" si="241"/>
        <v>0</v>
      </c>
      <c r="BP187" s="314"/>
      <c r="BQ187" s="323"/>
      <c r="BR187" s="156">
        <f t="shared" si="242"/>
        <v>0</v>
      </c>
      <c r="BS187" s="27">
        <f t="shared" si="243"/>
        <v>0</v>
      </c>
      <c r="BT187" s="27">
        <f t="shared" si="244"/>
        <v>0</v>
      </c>
      <c r="BU187" s="166">
        <f t="shared" si="245"/>
        <v>0</v>
      </c>
      <c r="BV187" s="155">
        <f t="shared" si="246"/>
        <v>0</v>
      </c>
      <c r="BW187" s="313"/>
      <c r="BX187" s="320"/>
      <c r="BY187" s="153">
        <f t="shared" si="247"/>
        <v>0</v>
      </c>
      <c r="BZ187" s="317"/>
      <c r="CA187" s="326"/>
      <c r="CB187" s="152">
        <f t="shared" si="248"/>
        <v>0</v>
      </c>
      <c r="CC187" s="317"/>
      <c r="CD187" s="325"/>
      <c r="CE187" s="152">
        <f t="shared" si="249"/>
        <v>0</v>
      </c>
      <c r="CF187" s="28">
        <f t="shared" si="250"/>
        <v>0</v>
      </c>
      <c r="CG187" s="28">
        <f t="shared" si="251"/>
        <v>0</v>
      </c>
      <c r="CH187" s="167">
        <f t="shared" si="252"/>
        <v>0</v>
      </c>
      <c r="CI187" s="151">
        <f t="shared" si="253"/>
        <v>0</v>
      </c>
      <c r="CJ187" s="313"/>
      <c r="CK187" s="320"/>
      <c r="CL187" s="149">
        <f t="shared" si="254"/>
        <v>0</v>
      </c>
      <c r="CM187" s="317"/>
      <c r="CN187" s="326"/>
      <c r="CO187" s="148">
        <f t="shared" si="255"/>
        <v>0</v>
      </c>
      <c r="CP187" s="317"/>
      <c r="CQ187" s="325"/>
      <c r="CR187" s="148">
        <f t="shared" si="256"/>
        <v>0</v>
      </c>
      <c r="CS187" s="30">
        <f t="shared" si="257"/>
        <v>0</v>
      </c>
      <c r="CT187" s="30">
        <f t="shared" si="258"/>
        <v>0</v>
      </c>
      <c r="CU187" s="168">
        <f t="shared" si="259"/>
        <v>0</v>
      </c>
      <c r="CV187" s="147">
        <f t="shared" si="260"/>
        <v>0</v>
      </c>
      <c r="CW187" s="313"/>
      <c r="CX187" s="320"/>
      <c r="CY187" s="145">
        <f t="shared" si="261"/>
        <v>0</v>
      </c>
      <c r="CZ187" s="317"/>
      <c r="DA187" s="326"/>
      <c r="DB187" s="144">
        <f t="shared" si="262"/>
        <v>0</v>
      </c>
      <c r="DC187" s="317"/>
      <c r="DD187" s="323"/>
      <c r="DE187" s="143">
        <f t="shared" si="263"/>
        <v>0</v>
      </c>
      <c r="DF187" s="32">
        <f t="shared" si="264"/>
        <v>0</v>
      </c>
      <c r="DG187" s="32">
        <f t="shared" si="265"/>
        <v>0</v>
      </c>
      <c r="DH187" s="169">
        <f t="shared" si="266"/>
        <v>0</v>
      </c>
      <c r="DI187" s="141">
        <f t="shared" si="267"/>
        <v>0</v>
      </c>
      <c r="DJ187" s="313"/>
      <c r="DK187" s="320"/>
      <c r="DL187" s="140">
        <f t="shared" si="268"/>
        <v>0</v>
      </c>
      <c r="DM187" s="317"/>
      <c r="DN187" s="326"/>
      <c r="DO187" s="139">
        <f t="shared" si="269"/>
        <v>0</v>
      </c>
      <c r="DP187" s="317"/>
      <c r="DQ187" s="328"/>
      <c r="DR187" s="138">
        <f t="shared" si="270"/>
        <v>0</v>
      </c>
      <c r="DS187" s="33">
        <f t="shared" si="271"/>
        <v>0</v>
      </c>
      <c r="DT187" s="33">
        <f t="shared" si="272"/>
        <v>0</v>
      </c>
      <c r="DU187" s="171">
        <f t="shared" si="273"/>
        <v>0</v>
      </c>
      <c r="DV187" s="136">
        <f t="shared" si="274"/>
        <v>0</v>
      </c>
      <c r="DW187" s="313"/>
      <c r="DX187" s="320"/>
      <c r="DY187" s="134">
        <f t="shared" si="275"/>
        <v>0</v>
      </c>
      <c r="DZ187" s="317"/>
      <c r="EA187" s="326"/>
      <c r="EB187" s="133">
        <f t="shared" si="276"/>
        <v>0</v>
      </c>
      <c r="EC187" s="317"/>
      <c r="ED187" s="323"/>
      <c r="EE187" s="130">
        <f t="shared" si="277"/>
        <v>0</v>
      </c>
      <c r="EF187" s="34">
        <f t="shared" si="278"/>
        <v>0</v>
      </c>
      <c r="EG187" s="34">
        <f t="shared" si="279"/>
        <v>0</v>
      </c>
      <c r="EH187" s="172">
        <f t="shared" si="280"/>
        <v>0</v>
      </c>
      <c r="EI187" s="129">
        <f t="shared" si="281"/>
        <v>0</v>
      </c>
      <c r="EJ187" s="313"/>
      <c r="EK187" s="320"/>
      <c r="EL187" s="127">
        <f t="shared" si="282"/>
        <v>0</v>
      </c>
      <c r="EM187" s="317"/>
      <c r="EN187" s="326"/>
      <c r="EO187" s="126">
        <f t="shared" si="283"/>
        <v>0</v>
      </c>
      <c r="EP187" s="317"/>
      <c r="EQ187" s="325"/>
      <c r="ER187" s="126">
        <f t="shared" si="284"/>
        <v>0</v>
      </c>
      <c r="ES187" s="35">
        <f t="shared" si="285"/>
        <v>0</v>
      </c>
      <c r="ET187" s="35">
        <f t="shared" si="286"/>
        <v>0</v>
      </c>
      <c r="EU187" s="173">
        <f t="shared" si="287"/>
        <v>0</v>
      </c>
      <c r="EV187" s="125">
        <f t="shared" si="288"/>
        <v>0</v>
      </c>
      <c r="EW187" s="288">
        <f t="shared" si="289"/>
        <v>0</v>
      </c>
      <c r="EX187" s="289">
        <f t="shared" si="290"/>
        <v>0</v>
      </c>
      <c r="EY187" s="289">
        <f t="shared" si="291"/>
        <v>0</v>
      </c>
      <c r="EZ187" s="289">
        <f t="shared" si="292"/>
        <v>0</v>
      </c>
      <c r="FA187" s="289">
        <f t="shared" si="293"/>
        <v>0</v>
      </c>
      <c r="FB187" s="303">
        <f t="shared" si="295"/>
        <v>0</v>
      </c>
      <c r="FC187" s="298">
        <f t="shared" si="294"/>
        <v>0</v>
      </c>
    </row>
    <row r="188" spans="1:159">
      <c r="A188" s="11"/>
      <c r="B188" s="12"/>
      <c r="C188" s="447"/>
      <c r="D188" s="13"/>
      <c r="E188" s="13"/>
      <c r="F188" s="11"/>
      <c r="G188" s="90"/>
      <c r="H188" s="90"/>
      <c r="I188" s="5"/>
      <c r="J188" s="90"/>
      <c r="K188" s="13"/>
      <c r="L188" s="13"/>
      <c r="M188" s="98"/>
      <c r="N188" s="15"/>
      <c r="O188" s="14"/>
      <c r="P188" s="15"/>
      <c r="Q188" s="16"/>
      <c r="R188" s="16"/>
      <c r="S188" s="10"/>
      <c r="T188" s="12"/>
      <c r="U188" s="11"/>
      <c r="V188" s="438"/>
      <c r="W188" s="10"/>
      <c r="X188" s="12"/>
      <c r="Y188" s="11"/>
      <c r="Z188" s="11"/>
      <c r="AA188" s="307"/>
      <c r="AB188" s="320"/>
      <c r="AC188" s="108">
        <f t="shared" si="223"/>
        <v>0</v>
      </c>
      <c r="AD188" s="307"/>
      <c r="AE188" s="319"/>
      <c r="AF188" s="108">
        <f t="shared" si="224"/>
        <v>0</v>
      </c>
      <c r="AG188" s="20">
        <f t="shared" si="225"/>
        <v>0</v>
      </c>
      <c r="AH188" s="307"/>
      <c r="AI188" s="320"/>
      <c r="AJ188" s="108">
        <f t="shared" si="226"/>
        <v>0</v>
      </c>
      <c r="AK188" s="307"/>
      <c r="AL188" s="326"/>
      <c r="AM188" s="160">
        <f t="shared" si="227"/>
        <v>0</v>
      </c>
      <c r="AN188" s="22">
        <f t="shared" si="228"/>
        <v>0</v>
      </c>
      <c r="AO188" s="311"/>
      <c r="AP188" s="323"/>
      <c r="AQ188" s="159">
        <f t="shared" si="229"/>
        <v>0</v>
      </c>
      <c r="AR188" s="23">
        <f t="shared" si="230"/>
        <v>0</v>
      </c>
      <c r="AS188" s="23">
        <f t="shared" si="231"/>
        <v>0</v>
      </c>
      <c r="AT188" s="164">
        <f t="shared" si="232"/>
        <v>0</v>
      </c>
      <c r="AU188" s="106">
        <f t="shared" si="233"/>
        <v>0</v>
      </c>
      <c r="AV188" s="313"/>
      <c r="AW188" s="320"/>
      <c r="AX188" s="157">
        <f t="shared" si="234"/>
        <v>0</v>
      </c>
      <c r="AY188" s="307"/>
      <c r="AZ188" s="320"/>
      <c r="BA188" s="157">
        <f t="shared" si="235"/>
        <v>0</v>
      </c>
      <c r="BB188" s="307"/>
      <c r="BC188" s="319"/>
      <c r="BD188" s="158">
        <f t="shared" si="236"/>
        <v>0</v>
      </c>
      <c r="BE188" s="25">
        <f t="shared" si="237"/>
        <v>0</v>
      </c>
      <c r="BF188" s="307"/>
      <c r="BG188" s="320"/>
      <c r="BH188" s="157">
        <f t="shared" si="238"/>
        <v>0</v>
      </c>
      <c r="BI188" s="307"/>
      <c r="BJ188" s="320"/>
      <c r="BK188" s="157">
        <f t="shared" si="239"/>
        <v>0</v>
      </c>
      <c r="BL188" s="307"/>
      <c r="BM188" s="319"/>
      <c r="BN188" s="157">
        <f t="shared" si="240"/>
        <v>0</v>
      </c>
      <c r="BO188" s="26">
        <f t="shared" si="241"/>
        <v>0</v>
      </c>
      <c r="BP188" s="314"/>
      <c r="BQ188" s="323"/>
      <c r="BR188" s="156">
        <f t="shared" si="242"/>
        <v>0</v>
      </c>
      <c r="BS188" s="27">
        <f t="shared" si="243"/>
        <v>0</v>
      </c>
      <c r="BT188" s="27">
        <f t="shared" si="244"/>
        <v>0</v>
      </c>
      <c r="BU188" s="166">
        <f t="shared" si="245"/>
        <v>0</v>
      </c>
      <c r="BV188" s="155">
        <f t="shared" si="246"/>
        <v>0</v>
      </c>
      <c r="BW188" s="313"/>
      <c r="BX188" s="320"/>
      <c r="BY188" s="153">
        <f t="shared" si="247"/>
        <v>0</v>
      </c>
      <c r="BZ188" s="317"/>
      <c r="CA188" s="326"/>
      <c r="CB188" s="152">
        <f t="shared" si="248"/>
        <v>0</v>
      </c>
      <c r="CC188" s="317"/>
      <c r="CD188" s="325"/>
      <c r="CE188" s="152">
        <f t="shared" si="249"/>
        <v>0</v>
      </c>
      <c r="CF188" s="28">
        <f t="shared" si="250"/>
        <v>0</v>
      </c>
      <c r="CG188" s="28">
        <f t="shared" si="251"/>
        <v>0</v>
      </c>
      <c r="CH188" s="167">
        <f t="shared" si="252"/>
        <v>0</v>
      </c>
      <c r="CI188" s="151">
        <f t="shared" si="253"/>
        <v>0</v>
      </c>
      <c r="CJ188" s="313"/>
      <c r="CK188" s="320"/>
      <c r="CL188" s="149">
        <f t="shared" si="254"/>
        <v>0</v>
      </c>
      <c r="CM188" s="317"/>
      <c r="CN188" s="326"/>
      <c r="CO188" s="148">
        <f t="shared" si="255"/>
        <v>0</v>
      </c>
      <c r="CP188" s="317"/>
      <c r="CQ188" s="325"/>
      <c r="CR188" s="148">
        <f t="shared" si="256"/>
        <v>0</v>
      </c>
      <c r="CS188" s="30">
        <f t="shared" si="257"/>
        <v>0</v>
      </c>
      <c r="CT188" s="30">
        <f t="shared" si="258"/>
        <v>0</v>
      </c>
      <c r="CU188" s="168">
        <f t="shared" si="259"/>
        <v>0</v>
      </c>
      <c r="CV188" s="147">
        <f t="shared" si="260"/>
        <v>0</v>
      </c>
      <c r="CW188" s="313"/>
      <c r="CX188" s="320"/>
      <c r="CY188" s="145">
        <f t="shared" si="261"/>
        <v>0</v>
      </c>
      <c r="CZ188" s="317"/>
      <c r="DA188" s="326"/>
      <c r="DB188" s="144">
        <f t="shared" si="262"/>
        <v>0</v>
      </c>
      <c r="DC188" s="317"/>
      <c r="DD188" s="323"/>
      <c r="DE188" s="143">
        <f t="shared" si="263"/>
        <v>0</v>
      </c>
      <c r="DF188" s="32">
        <f t="shared" si="264"/>
        <v>0</v>
      </c>
      <c r="DG188" s="32">
        <f t="shared" si="265"/>
        <v>0</v>
      </c>
      <c r="DH188" s="169">
        <f t="shared" si="266"/>
        <v>0</v>
      </c>
      <c r="DI188" s="141">
        <f t="shared" si="267"/>
        <v>0</v>
      </c>
      <c r="DJ188" s="313"/>
      <c r="DK188" s="320"/>
      <c r="DL188" s="140">
        <f t="shared" si="268"/>
        <v>0</v>
      </c>
      <c r="DM188" s="317"/>
      <c r="DN188" s="326"/>
      <c r="DO188" s="139">
        <f t="shared" si="269"/>
        <v>0</v>
      </c>
      <c r="DP188" s="317"/>
      <c r="DQ188" s="328"/>
      <c r="DR188" s="138">
        <f t="shared" si="270"/>
        <v>0</v>
      </c>
      <c r="DS188" s="33">
        <f t="shared" si="271"/>
        <v>0</v>
      </c>
      <c r="DT188" s="33">
        <f t="shared" si="272"/>
        <v>0</v>
      </c>
      <c r="DU188" s="171">
        <f t="shared" si="273"/>
        <v>0</v>
      </c>
      <c r="DV188" s="136">
        <f t="shared" si="274"/>
        <v>0</v>
      </c>
      <c r="DW188" s="313"/>
      <c r="DX188" s="320"/>
      <c r="DY188" s="134">
        <f t="shared" si="275"/>
        <v>0</v>
      </c>
      <c r="DZ188" s="317"/>
      <c r="EA188" s="326"/>
      <c r="EB188" s="133">
        <f t="shared" si="276"/>
        <v>0</v>
      </c>
      <c r="EC188" s="317"/>
      <c r="ED188" s="323"/>
      <c r="EE188" s="130">
        <f t="shared" si="277"/>
        <v>0</v>
      </c>
      <c r="EF188" s="34">
        <f t="shared" si="278"/>
        <v>0</v>
      </c>
      <c r="EG188" s="34">
        <f t="shared" si="279"/>
        <v>0</v>
      </c>
      <c r="EH188" s="172">
        <f t="shared" si="280"/>
        <v>0</v>
      </c>
      <c r="EI188" s="129">
        <f t="shared" si="281"/>
        <v>0</v>
      </c>
      <c r="EJ188" s="313"/>
      <c r="EK188" s="320"/>
      <c r="EL188" s="127">
        <f t="shared" si="282"/>
        <v>0</v>
      </c>
      <c r="EM188" s="317"/>
      <c r="EN188" s="326"/>
      <c r="EO188" s="126">
        <f t="shared" si="283"/>
        <v>0</v>
      </c>
      <c r="EP188" s="317"/>
      <c r="EQ188" s="325"/>
      <c r="ER188" s="126">
        <f t="shared" si="284"/>
        <v>0</v>
      </c>
      <c r="ES188" s="35">
        <f t="shared" si="285"/>
        <v>0</v>
      </c>
      <c r="ET188" s="35">
        <f t="shared" si="286"/>
        <v>0</v>
      </c>
      <c r="EU188" s="173">
        <f t="shared" si="287"/>
        <v>0</v>
      </c>
      <c r="EV188" s="125">
        <f t="shared" si="288"/>
        <v>0</v>
      </c>
      <c r="EW188" s="288">
        <f t="shared" si="289"/>
        <v>0</v>
      </c>
      <c r="EX188" s="289">
        <f t="shared" si="290"/>
        <v>0</v>
      </c>
      <c r="EY188" s="289">
        <f t="shared" si="291"/>
        <v>0</v>
      </c>
      <c r="EZ188" s="289">
        <f t="shared" si="292"/>
        <v>0</v>
      </c>
      <c r="FA188" s="289">
        <f t="shared" si="293"/>
        <v>0</v>
      </c>
      <c r="FB188" s="303">
        <f t="shared" si="295"/>
        <v>0</v>
      </c>
      <c r="FC188" s="298">
        <f t="shared" si="294"/>
        <v>0</v>
      </c>
    </row>
    <row r="189" spans="1:159">
      <c r="A189" s="11"/>
      <c r="B189" s="12"/>
      <c r="C189" s="447"/>
      <c r="D189" s="13"/>
      <c r="E189" s="13"/>
      <c r="F189" s="11"/>
      <c r="G189" s="90"/>
      <c r="H189" s="90"/>
      <c r="I189" s="5"/>
      <c r="J189" s="90"/>
      <c r="K189" s="13"/>
      <c r="L189" s="13"/>
      <c r="M189" s="98"/>
      <c r="N189" s="15"/>
      <c r="O189" s="14"/>
      <c r="P189" s="15"/>
      <c r="Q189" s="16"/>
      <c r="R189" s="16"/>
      <c r="S189" s="10"/>
      <c r="T189" s="12"/>
      <c r="U189" s="11"/>
      <c r="V189" s="438"/>
      <c r="W189" s="10"/>
      <c r="X189" s="12"/>
      <c r="Y189" s="11"/>
      <c r="Z189" s="11"/>
      <c r="AA189" s="307"/>
      <c r="AB189" s="320"/>
      <c r="AC189" s="108">
        <f t="shared" si="223"/>
        <v>0</v>
      </c>
      <c r="AD189" s="307"/>
      <c r="AE189" s="319"/>
      <c r="AF189" s="108">
        <f t="shared" si="224"/>
        <v>0</v>
      </c>
      <c r="AG189" s="20">
        <f t="shared" si="225"/>
        <v>0</v>
      </c>
      <c r="AH189" s="307"/>
      <c r="AI189" s="320"/>
      <c r="AJ189" s="108">
        <f t="shared" si="226"/>
        <v>0</v>
      </c>
      <c r="AK189" s="307"/>
      <c r="AL189" s="326"/>
      <c r="AM189" s="160">
        <f t="shared" si="227"/>
        <v>0</v>
      </c>
      <c r="AN189" s="22">
        <f t="shared" si="228"/>
        <v>0</v>
      </c>
      <c r="AO189" s="311"/>
      <c r="AP189" s="323"/>
      <c r="AQ189" s="159">
        <f t="shared" si="229"/>
        <v>0</v>
      </c>
      <c r="AR189" s="23">
        <f t="shared" si="230"/>
        <v>0</v>
      </c>
      <c r="AS189" s="23">
        <f t="shared" si="231"/>
        <v>0</v>
      </c>
      <c r="AT189" s="164">
        <f t="shared" si="232"/>
        <v>0</v>
      </c>
      <c r="AU189" s="106">
        <f t="shared" si="233"/>
        <v>0</v>
      </c>
      <c r="AV189" s="313"/>
      <c r="AW189" s="320"/>
      <c r="AX189" s="157">
        <f t="shared" si="234"/>
        <v>0</v>
      </c>
      <c r="AY189" s="307"/>
      <c r="AZ189" s="320"/>
      <c r="BA189" s="157">
        <f t="shared" si="235"/>
        <v>0</v>
      </c>
      <c r="BB189" s="307"/>
      <c r="BC189" s="319"/>
      <c r="BD189" s="158">
        <f t="shared" si="236"/>
        <v>0</v>
      </c>
      <c r="BE189" s="25">
        <f t="shared" si="237"/>
        <v>0</v>
      </c>
      <c r="BF189" s="307"/>
      <c r="BG189" s="320"/>
      <c r="BH189" s="157">
        <f t="shared" si="238"/>
        <v>0</v>
      </c>
      <c r="BI189" s="307"/>
      <c r="BJ189" s="320"/>
      <c r="BK189" s="157">
        <f t="shared" si="239"/>
        <v>0</v>
      </c>
      <c r="BL189" s="307"/>
      <c r="BM189" s="319"/>
      <c r="BN189" s="157">
        <f t="shared" si="240"/>
        <v>0</v>
      </c>
      <c r="BO189" s="26">
        <f t="shared" si="241"/>
        <v>0</v>
      </c>
      <c r="BP189" s="314"/>
      <c r="BQ189" s="323"/>
      <c r="BR189" s="156">
        <f t="shared" si="242"/>
        <v>0</v>
      </c>
      <c r="BS189" s="27">
        <f t="shared" si="243"/>
        <v>0</v>
      </c>
      <c r="BT189" s="27">
        <f t="shared" si="244"/>
        <v>0</v>
      </c>
      <c r="BU189" s="166">
        <f t="shared" si="245"/>
        <v>0</v>
      </c>
      <c r="BV189" s="155">
        <f t="shared" si="246"/>
        <v>0</v>
      </c>
      <c r="BW189" s="313"/>
      <c r="BX189" s="320"/>
      <c r="BY189" s="153">
        <f t="shared" si="247"/>
        <v>0</v>
      </c>
      <c r="BZ189" s="317"/>
      <c r="CA189" s="326"/>
      <c r="CB189" s="152">
        <f t="shared" si="248"/>
        <v>0</v>
      </c>
      <c r="CC189" s="317"/>
      <c r="CD189" s="325"/>
      <c r="CE189" s="152">
        <f t="shared" si="249"/>
        <v>0</v>
      </c>
      <c r="CF189" s="28">
        <f t="shared" si="250"/>
        <v>0</v>
      </c>
      <c r="CG189" s="28">
        <f t="shared" si="251"/>
        <v>0</v>
      </c>
      <c r="CH189" s="167">
        <f t="shared" si="252"/>
        <v>0</v>
      </c>
      <c r="CI189" s="151">
        <f t="shared" si="253"/>
        <v>0</v>
      </c>
      <c r="CJ189" s="313"/>
      <c r="CK189" s="320"/>
      <c r="CL189" s="149">
        <f t="shared" si="254"/>
        <v>0</v>
      </c>
      <c r="CM189" s="317"/>
      <c r="CN189" s="326"/>
      <c r="CO189" s="148">
        <f t="shared" si="255"/>
        <v>0</v>
      </c>
      <c r="CP189" s="317"/>
      <c r="CQ189" s="325"/>
      <c r="CR189" s="148">
        <f t="shared" si="256"/>
        <v>0</v>
      </c>
      <c r="CS189" s="30">
        <f t="shared" si="257"/>
        <v>0</v>
      </c>
      <c r="CT189" s="30">
        <f t="shared" si="258"/>
        <v>0</v>
      </c>
      <c r="CU189" s="168">
        <f t="shared" si="259"/>
        <v>0</v>
      </c>
      <c r="CV189" s="147">
        <f t="shared" si="260"/>
        <v>0</v>
      </c>
      <c r="CW189" s="313"/>
      <c r="CX189" s="320"/>
      <c r="CY189" s="145">
        <f t="shared" si="261"/>
        <v>0</v>
      </c>
      <c r="CZ189" s="317"/>
      <c r="DA189" s="326"/>
      <c r="DB189" s="144">
        <f t="shared" si="262"/>
        <v>0</v>
      </c>
      <c r="DC189" s="317"/>
      <c r="DD189" s="323"/>
      <c r="DE189" s="143">
        <f t="shared" si="263"/>
        <v>0</v>
      </c>
      <c r="DF189" s="32">
        <f t="shared" si="264"/>
        <v>0</v>
      </c>
      <c r="DG189" s="32">
        <f t="shared" si="265"/>
        <v>0</v>
      </c>
      <c r="DH189" s="169">
        <f t="shared" si="266"/>
        <v>0</v>
      </c>
      <c r="DI189" s="141">
        <f t="shared" si="267"/>
        <v>0</v>
      </c>
      <c r="DJ189" s="313"/>
      <c r="DK189" s="320"/>
      <c r="DL189" s="140">
        <f t="shared" si="268"/>
        <v>0</v>
      </c>
      <c r="DM189" s="317"/>
      <c r="DN189" s="326"/>
      <c r="DO189" s="139">
        <f t="shared" si="269"/>
        <v>0</v>
      </c>
      <c r="DP189" s="317"/>
      <c r="DQ189" s="328"/>
      <c r="DR189" s="138">
        <f t="shared" si="270"/>
        <v>0</v>
      </c>
      <c r="DS189" s="33">
        <f t="shared" si="271"/>
        <v>0</v>
      </c>
      <c r="DT189" s="33">
        <f t="shared" si="272"/>
        <v>0</v>
      </c>
      <c r="DU189" s="171">
        <f t="shared" si="273"/>
        <v>0</v>
      </c>
      <c r="DV189" s="136">
        <f t="shared" si="274"/>
        <v>0</v>
      </c>
      <c r="DW189" s="313"/>
      <c r="DX189" s="320"/>
      <c r="DY189" s="134">
        <f t="shared" si="275"/>
        <v>0</v>
      </c>
      <c r="DZ189" s="317"/>
      <c r="EA189" s="326"/>
      <c r="EB189" s="133">
        <f t="shared" si="276"/>
        <v>0</v>
      </c>
      <c r="EC189" s="317"/>
      <c r="ED189" s="323"/>
      <c r="EE189" s="130">
        <f t="shared" si="277"/>
        <v>0</v>
      </c>
      <c r="EF189" s="34">
        <f t="shared" si="278"/>
        <v>0</v>
      </c>
      <c r="EG189" s="34">
        <f t="shared" si="279"/>
        <v>0</v>
      </c>
      <c r="EH189" s="172">
        <f t="shared" si="280"/>
        <v>0</v>
      </c>
      <c r="EI189" s="129">
        <f t="shared" si="281"/>
        <v>0</v>
      </c>
      <c r="EJ189" s="313"/>
      <c r="EK189" s="320"/>
      <c r="EL189" s="127">
        <f t="shared" si="282"/>
        <v>0</v>
      </c>
      <c r="EM189" s="317"/>
      <c r="EN189" s="326"/>
      <c r="EO189" s="126">
        <f t="shared" si="283"/>
        <v>0</v>
      </c>
      <c r="EP189" s="317"/>
      <c r="EQ189" s="325"/>
      <c r="ER189" s="126">
        <f t="shared" si="284"/>
        <v>0</v>
      </c>
      <c r="ES189" s="35">
        <f t="shared" si="285"/>
        <v>0</v>
      </c>
      <c r="ET189" s="35">
        <f t="shared" si="286"/>
        <v>0</v>
      </c>
      <c r="EU189" s="173">
        <f t="shared" si="287"/>
        <v>0</v>
      </c>
      <c r="EV189" s="125">
        <f t="shared" si="288"/>
        <v>0</v>
      </c>
      <c r="EW189" s="288">
        <f t="shared" si="289"/>
        <v>0</v>
      </c>
      <c r="EX189" s="289">
        <f t="shared" si="290"/>
        <v>0</v>
      </c>
      <c r="EY189" s="289">
        <f t="shared" si="291"/>
        <v>0</v>
      </c>
      <c r="EZ189" s="289">
        <f t="shared" si="292"/>
        <v>0</v>
      </c>
      <c r="FA189" s="289">
        <f t="shared" si="293"/>
        <v>0</v>
      </c>
      <c r="FB189" s="303">
        <f t="shared" si="295"/>
        <v>0</v>
      </c>
      <c r="FC189" s="298">
        <f t="shared" si="294"/>
        <v>0</v>
      </c>
    </row>
    <row r="190" spans="1:159">
      <c r="A190" s="11"/>
      <c r="B190" s="12"/>
      <c r="C190" s="447"/>
      <c r="D190" s="13"/>
      <c r="E190" s="13"/>
      <c r="F190" s="11"/>
      <c r="G190" s="90"/>
      <c r="H190" s="90"/>
      <c r="I190" s="5"/>
      <c r="J190" s="90"/>
      <c r="K190" s="13"/>
      <c r="L190" s="13"/>
      <c r="M190" s="98"/>
      <c r="N190" s="15"/>
      <c r="O190" s="14"/>
      <c r="P190" s="15"/>
      <c r="Q190" s="16"/>
      <c r="R190" s="16"/>
      <c r="S190" s="10"/>
      <c r="T190" s="12"/>
      <c r="U190" s="11"/>
      <c r="V190" s="438"/>
      <c r="W190" s="10"/>
      <c r="X190" s="12"/>
      <c r="Y190" s="11"/>
      <c r="Z190" s="11"/>
      <c r="AA190" s="307"/>
      <c r="AB190" s="320"/>
      <c r="AC190" s="108">
        <f t="shared" si="223"/>
        <v>0</v>
      </c>
      <c r="AD190" s="307"/>
      <c r="AE190" s="319"/>
      <c r="AF190" s="108">
        <f t="shared" si="224"/>
        <v>0</v>
      </c>
      <c r="AG190" s="20">
        <f t="shared" si="225"/>
        <v>0</v>
      </c>
      <c r="AH190" s="307"/>
      <c r="AI190" s="320"/>
      <c r="AJ190" s="108">
        <f t="shared" si="226"/>
        <v>0</v>
      </c>
      <c r="AK190" s="307"/>
      <c r="AL190" s="326"/>
      <c r="AM190" s="160">
        <f t="shared" si="227"/>
        <v>0</v>
      </c>
      <c r="AN190" s="22">
        <f t="shared" si="228"/>
        <v>0</v>
      </c>
      <c r="AO190" s="311"/>
      <c r="AP190" s="323"/>
      <c r="AQ190" s="159">
        <f t="shared" si="229"/>
        <v>0</v>
      </c>
      <c r="AR190" s="23">
        <f t="shared" si="230"/>
        <v>0</v>
      </c>
      <c r="AS190" s="23">
        <f t="shared" si="231"/>
        <v>0</v>
      </c>
      <c r="AT190" s="164">
        <f t="shared" si="232"/>
        <v>0</v>
      </c>
      <c r="AU190" s="106">
        <f t="shared" si="233"/>
        <v>0</v>
      </c>
      <c r="AV190" s="313"/>
      <c r="AW190" s="320"/>
      <c r="AX190" s="157">
        <f t="shared" si="234"/>
        <v>0</v>
      </c>
      <c r="AY190" s="307"/>
      <c r="AZ190" s="320"/>
      <c r="BA190" s="157">
        <f t="shared" si="235"/>
        <v>0</v>
      </c>
      <c r="BB190" s="307"/>
      <c r="BC190" s="319"/>
      <c r="BD190" s="158">
        <f t="shared" si="236"/>
        <v>0</v>
      </c>
      <c r="BE190" s="25">
        <f t="shared" si="237"/>
        <v>0</v>
      </c>
      <c r="BF190" s="307"/>
      <c r="BG190" s="320"/>
      <c r="BH190" s="157">
        <f t="shared" si="238"/>
        <v>0</v>
      </c>
      <c r="BI190" s="307"/>
      <c r="BJ190" s="320"/>
      <c r="BK190" s="157">
        <f t="shared" si="239"/>
        <v>0</v>
      </c>
      <c r="BL190" s="307"/>
      <c r="BM190" s="319"/>
      <c r="BN190" s="157">
        <f t="shared" si="240"/>
        <v>0</v>
      </c>
      <c r="BO190" s="26">
        <f t="shared" si="241"/>
        <v>0</v>
      </c>
      <c r="BP190" s="314"/>
      <c r="BQ190" s="323"/>
      <c r="BR190" s="156">
        <f t="shared" si="242"/>
        <v>0</v>
      </c>
      <c r="BS190" s="27">
        <f t="shared" si="243"/>
        <v>0</v>
      </c>
      <c r="BT190" s="27">
        <f t="shared" si="244"/>
        <v>0</v>
      </c>
      <c r="BU190" s="166">
        <f t="shared" si="245"/>
        <v>0</v>
      </c>
      <c r="BV190" s="155">
        <f t="shared" si="246"/>
        <v>0</v>
      </c>
      <c r="BW190" s="313"/>
      <c r="BX190" s="320"/>
      <c r="BY190" s="153">
        <f t="shared" si="247"/>
        <v>0</v>
      </c>
      <c r="BZ190" s="317"/>
      <c r="CA190" s="326"/>
      <c r="CB190" s="152">
        <f t="shared" si="248"/>
        <v>0</v>
      </c>
      <c r="CC190" s="317"/>
      <c r="CD190" s="325"/>
      <c r="CE190" s="152">
        <f t="shared" si="249"/>
        <v>0</v>
      </c>
      <c r="CF190" s="28">
        <f t="shared" si="250"/>
        <v>0</v>
      </c>
      <c r="CG190" s="28">
        <f t="shared" si="251"/>
        <v>0</v>
      </c>
      <c r="CH190" s="167">
        <f t="shared" si="252"/>
        <v>0</v>
      </c>
      <c r="CI190" s="151">
        <f t="shared" si="253"/>
        <v>0</v>
      </c>
      <c r="CJ190" s="313"/>
      <c r="CK190" s="320"/>
      <c r="CL190" s="149">
        <f t="shared" si="254"/>
        <v>0</v>
      </c>
      <c r="CM190" s="317"/>
      <c r="CN190" s="326"/>
      <c r="CO190" s="148">
        <f t="shared" si="255"/>
        <v>0</v>
      </c>
      <c r="CP190" s="317"/>
      <c r="CQ190" s="325"/>
      <c r="CR190" s="148">
        <f t="shared" si="256"/>
        <v>0</v>
      </c>
      <c r="CS190" s="30">
        <f t="shared" si="257"/>
        <v>0</v>
      </c>
      <c r="CT190" s="30">
        <f t="shared" si="258"/>
        <v>0</v>
      </c>
      <c r="CU190" s="168">
        <f t="shared" si="259"/>
        <v>0</v>
      </c>
      <c r="CV190" s="147">
        <f t="shared" si="260"/>
        <v>0</v>
      </c>
      <c r="CW190" s="313"/>
      <c r="CX190" s="320"/>
      <c r="CY190" s="145">
        <f t="shared" si="261"/>
        <v>0</v>
      </c>
      <c r="CZ190" s="317"/>
      <c r="DA190" s="326"/>
      <c r="DB190" s="144">
        <f t="shared" si="262"/>
        <v>0</v>
      </c>
      <c r="DC190" s="317"/>
      <c r="DD190" s="323"/>
      <c r="DE190" s="143">
        <f t="shared" si="263"/>
        <v>0</v>
      </c>
      <c r="DF190" s="32">
        <f t="shared" si="264"/>
        <v>0</v>
      </c>
      <c r="DG190" s="32">
        <f t="shared" si="265"/>
        <v>0</v>
      </c>
      <c r="DH190" s="169">
        <f t="shared" si="266"/>
        <v>0</v>
      </c>
      <c r="DI190" s="141">
        <f t="shared" si="267"/>
        <v>0</v>
      </c>
      <c r="DJ190" s="313"/>
      <c r="DK190" s="320"/>
      <c r="DL190" s="140">
        <f t="shared" si="268"/>
        <v>0</v>
      </c>
      <c r="DM190" s="317"/>
      <c r="DN190" s="326"/>
      <c r="DO190" s="139">
        <f t="shared" si="269"/>
        <v>0</v>
      </c>
      <c r="DP190" s="317"/>
      <c r="DQ190" s="328"/>
      <c r="DR190" s="138">
        <f t="shared" si="270"/>
        <v>0</v>
      </c>
      <c r="DS190" s="33">
        <f t="shared" si="271"/>
        <v>0</v>
      </c>
      <c r="DT190" s="33">
        <f t="shared" si="272"/>
        <v>0</v>
      </c>
      <c r="DU190" s="171">
        <f t="shared" si="273"/>
        <v>0</v>
      </c>
      <c r="DV190" s="136">
        <f t="shared" si="274"/>
        <v>0</v>
      </c>
      <c r="DW190" s="313"/>
      <c r="DX190" s="320"/>
      <c r="DY190" s="134">
        <f t="shared" si="275"/>
        <v>0</v>
      </c>
      <c r="DZ190" s="317"/>
      <c r="EA190" s="326"/>
      <c r="EB190" s="133">
        <f t="shared" si="276"/>
        <v>0</v>
      </c>
      <c r="EC190" s="317"/>
      <c r="ED190" s="323"/>
      <c r="EE190" s="130">
        <f t="shared" si="277"/>
        <v>0</v>
      </c>
      <c r="EF190" s="34">
        <f t="shared" si="278"/>
        <v>0</v>
      </c>
      <c r="EG190" s="34">
        <f t="shared" si="279"/>
        <v>0</v>
      </c>
      <c r="EH190" s="172">
        <f t="shared" si="280"/>
        <v>0</v>
      </c>
      <c r="EI190" s="129">
        <f t="shared" si="281"/>
        <v>0</v>
      </c>
      <c r="EJ190" s="313"/>
      <c r="EK190" s="320"/>
      <c r="EL190" s="127">
        <f t="shared" si="282"/>
        <v>0</v>
      </c>
      <c r="EM190" s="317"/>
      <c r="EN190" s="326"/>
      <c r="EO190" s="126">
        <f t="shared" si="283"/>
        <v>0</v>
      </c>
      <c r="EP190" s="317"/>
      <c r="EQ190" s="325"/>
      <c r="ER190" s="126">
        <f t="shared" si="284"/>
        <v>0</v>
      </c>
      <c r="ES190" s="35">
        <f t="shared" si="285"/>
        <v>0</v>
      </c>
      <c r="ET190" s="35">
        <f t="shared" si="286"/>
        <v>0</v>
      </c>
      <c r="EU190" s="173">
        <f t="shared" si="287"/>
        <v>0</v>
      </c>
      <c r="EV190" s="125">
        <f t="shared" si="288"/>
        <v>0</v>
      </c>
      <c r="EW190" s="288">
        <f t="shared" si="289"/>
        <v>0</v>
      </c>
      <c r="EX190" s="289">
        <f t="shared" si="290"/>
        <v>0</v>
      </c>
      <c r="EY190" s="289">
        <f t="shared" si="291"/>
        <v>0</v>
      </c>
      <c r="EZ190" s="289">
        <f t="shared" si="292"/>
        <v>0</v>
      </c>
      <c r="FA190" s="289">
        <f t="shared" si="293"/>
        <v>0</v>
      </c>
      <c r="FB190" s="303">
        <f t="shared" si="295"/>
        <v>0</v>
      </c>
      <c r="FC190" s="298">
        <f t="shared" si="294"/>
        <v>0</v>
      </c>
    </row>
    <row r="191" spans="1:159">
      <c r="A191" s="11"/>
      <c r="B191" s="12"/>
      <c r="C191" s="447"/>
      <c r="D191" s="13"/>
      <c r="E191" s="13"/>
      <c r="F191" s="11"/>
      <c r="G191" s="90"/>
      <c r="H191" s="90"/>
      <c r="I191" s="5"/>
      <c r="J191" s="90"/>
      <c r="K191" s="13"/>
      <c r="L191" s="13"/>
      <c r="M191" s="98"/>
      <c r="N191" s="15"/>
      <c r="O191" s="14"/>
      <c r="P191" s="15"/>
      <c r="Q191" s="16"/>
      <c r="R191" s="16"/>
      <c r="S191" s="10"/>
      <c r="T191" s="12"/>
      <c r="U191" s="11"/>
      <c r="V191" s="438"/>
      <c r="W191" s="10"/>
      <c r="X191" s="12"/>
      <c r="Y191" s="11"/>
      <c r="Z191" s="11"/>
      <c r="AA191" s="307"/>
      <c r="AB191" s="320"/>
      <c r="AC191" s="108">
        <f t="shared" si="223"/>
        <v>0</v>
      </c>
      <c r="AD191" s="307"/>
      <c r="AE191" s="319"/>
      <c r="AF191" s="108">
        <f t="shared" si="224"/>
        <v>0</v>
      </c>
      <c r="AG191" s="20">
        <f t="shared" si="225"/>
        <v>0</v>
      </c>
      <c r="AH191" s="307"/>
      <c r="AI191" s="320"/>
      <c r="AJ191" s="108">
        <f t="shared" si="226"/>
        <v>0</v>
      </c>
      <c r="AK191" s="307"/>
      <c r="AL191" s="326"/>
      <c r="AM191" s="160">
        <f t="shared" si="227"/>
        <v>0</v>
      </c>
      <c r="AN191" s="22">
        <f t="shared" si="228"/>
        <v>0</v>
      </c>
      <c r="AO191" s="311"/>
      <c r="AP191" s="323"/>
      <c r="AQ191" s="159">
        <f t="shared" si="229"/>
        <v>0</v>
      </c>
      <c r="AR191" s="23">
        <f t="shared" si="230"/>
        <v>0</v>
      </c>
      <c r="AS191" s="23">
        <f t="shared" si="231"/>
        <v>0</v>
      </c>
      <c r="AT191" s="164">
        <f t="shared" si="232"/>
        <v>0</v>
      </c>
      <c r="AU191" s="106">
        <f t="shared" si="233"/>
        <v>0</v>
      </c>
      <c r="AV191" s="313"/>
      <c r="AW191" s="320"/>
      <c r="AX191" s="157">
        <f t="shared" si="234"/>
        <v>0</v>
      </c>
      <c r="AY191" s="307"/>
      <c r="AZ191" s="320"/>
      <c r="BA191" s="157">
        <f t="shared" si="235"/>
        <v>0</v>
      </c>
      <c r="BB191" s="307"/>
      <c r="BC191" s="319"/>
      <c r="BD191" s="158">
        <f t="shared" si="236"/>
        <v>0</v>
      </c>
      <c r="BE191" s="25">
        <f t="shared" si="237"/>
        <v>0</v>
      </c>
      <c r="BF191" s="307"/>
      <c r="BG191" s="320"/>
      <c r="BH191" s="157">
        <f t="shared" si="238"/>
        <v>0</v>
      </c>
      <c r="BI191" s="307"/>
      <c r="BJ191" s="320"/>
      <c r="BK191" s="157">
        <f t="shared" si="239"/>
        <v>0</v>
      </c>
      <c r="BL191" s="307"/>
      <c r="BM191" s="319"/>
      <c r="BN191" s="157">
        <f t="shared" si="240"/>
        <v>0</v>
      </c>
      <c r="BO191" s="26">
        <f t="shared" si="241"/>
        <v>0</v>
      </c>
      <c r="BP191" s="314"/>
      <c r="BQ191" s="323"/>
      <c r="BR191" s="156">
        <f t="shared" si="242"/>
        <v>0</v>
      </c>
      <c r="BS191" s="27">
        <f t="shared" si="243"/>
        <v>0</v>
      </c>
      <c r="BT191" s="27">
        <f t="shared" si="244"/>
        <v>0</v>
      </c>
      <c r="BU191" s="166">
        <f t="shared" si="245"/>
        <v>0</v>
      </c>
      <c r="BV191" s="155">
        <f t="shared" si="246"/>
        <v>0</v>
      </c>
      <c r="BW191" s="313"/>
      <c r="BX191" s="320"/>
      <c r="BY191" s="153">
        <f t="shared" si="247"/>
        <v>0</v>
      </c>
      <c r="BZ191" s="317"/>
      <c r="CA191" s="326"/>
      <c r="CB191" s="152">
        <f t="shared" si="248"/>
        <v>0</v>
      </c>
      <c r="CC191" s="317"/>
      <c r="CD191" s="325"/>
      <c r="CE191" s="152">
        <f t="shared" si="249"/>
        <v>0</v>
      </c>
      <c r="CF191" s="28">
        <f t="shared" si="250"/>
        <v>0</v>
      </c>
      <c r="CG191" s="28">
        <f t="shared" si="251"/>
        <v>0</v>
      </c>
      <c r="CH191" s="167">
        <f t="shared" si="252"/>
        <v>0</v>
      </c>
      <c r="CI191" s="151">
        <f t="shared" si="253"/>
        <v>0</v>
      </c>
      <c r="CJ191" s="313"/>
      <c r="CK191" s="320"/>
      <c r="CL191" s="149">
        <f t="shared" si="254"/>
        <v>0</v>
      </c>
      <c r="CM191" s="317"/>
      <c r="CN191" s="326"/>
      <c r="CO191" s="148">
        <f t="shared" si="255"/>
        <v>0</v>
      </c>
      <c r="CP191" s="317"/>
      <c r="CQ191" s="325"/>
      <c r="CR191" s="148">
        <f t="shared" si="256"/>
        <v>0</v>
      </c>
      <c r="CS191" s="30">
        <f t="shared" si="257"/>
        <v>0</v>
      </c>
      <c r="CT191" s="30">
        <f t="shared" si="258"/>
        <v>0</v>
      </c>
      <c r="CU191" s="168">
        <f t="shared" si="259"/>
        <v>0</v>
      </c>
      <c r="CV191" s="147">
        <f t="shared" si="260"/>
        <v>0</v>
      </c>
      <c r="CW191" s="313"/>
      <c r="CX191" s="320"/>
      <c r="CY191" s="145">
        <f t="shared" si="261"/>
        <v>0</v>
      </c>
      <c r="CZ191" s="317"/>
      <c r="DA191" s="326"/>
      <c r="DB191" s="144">
        <f t="shared" si="262"/>
        <v>0</v>
      </c>
      <c r="DC191" s="317"/>
      <c r="DD191" s="323"/>
      <c r="DE191" s="143">
        <f t="shared" si="263"/>
        <v>0</v>
      </c>
      <c r="DF191" s="32">
        <f t="shared" si="264"/>
        <v>0</v>
      </c>
      <c r="DG191" s="32">
        <f t="shared" si="265"/>
        <v>0</v>
      </c>
      <c r="DH191" s="169">
        <f t="shared" si="266"/>
        <v>0</v>
      </c>
      <c r="DI191" s="141">
        <f t="shared" si="267"/>
        <v>0</v>
      </c>
      <c r="DJ191" s="313"/>
      <c r="DK191" s="320"/>
      <c r="DL191" s="140">
        <f t="shared" si="268"/>
        <v>0</v>
      </c>
      <c r="DM191" s="317"/>
      <c r="DN191" s="326"/>
      <c r="DO191" s="139">
        <f t="shared" si="269"/>
        <v>0</v>
      </c>
      <c r="DP191" s="317"/>
      <c r="DQ191" s="328"/>
      <c r="DR191" s="138">
        <f t="shared" si="270"/>
        <v>0</v>
      </c>
      <c r="DS191" s="33">
        <f t="shared" si="271"/>
        <v>0</v>
      </c>
      <c r="DT191" s="33">
        <f t="shared" si="272"/>
        <v>0</v>
      </c>
      <c r="DU191" s="171">
        <f t="shared" si="273"/>
        <v>0</v>
      </c>
      <c r="DV191" s="136">
        <f t="shared" si="274"/>
        <v>0</v>
      </c>
      <c r="DW191" s="313"/>
      <c r="DX191" s="320"/>
      <c r="DY191" s="134">
        <f t="shared" si="275"/>
        <v>0</v>
      </c>
      <c r="DZ191" s="317"/>
      <c r="EA191" s="326"/>
      <c r="EB191" s="133">
        <f t="shared" si="276"/>
        <v>0</v>
      </c>
      <c r="EC191" s="317"/>
      <c r="ED191" s="323"/>
      <c r="EE191" s="130">
        <f t="shared" si="277"/>
        <v>0</v>
      </c>
      <c r="EF191" s="34">
        <f t="shared" si="278"/>
        <v>0</v>
      </c>
      <c r="EG191" s="34">
        <f t="shared" si="279"/>
        <v>0</v>
      </c>
      <c r="EH191" s="172">
        <f t="shared" si="280"/>
        <v>0</v>
      </c>
      <c r="EI191" s="129">
        <f t="shared" si="281"/>
        <v>0</v>
      </c>
      <c r="EJ191" s="313"/>
      <c r="EK191" s="320"/>
      <c r="EL191" s="127">
        <f t="shared" si="282"/>
        <v>0</v>
      </c>
      <c r="EM191" s="317"/>
      <c r="EN191" s="326"/>
      <c r="EO191" s="126">
        <f t="shared" si="283"/>
        <v>0</v>
      </c>
      <c r="EP191" s="317"/>
      <c r="EQ191" s="325"/>
      <c r="ER191" s="126">
        <f t="shared" si="284"/>
        <v>0</v>
      </c>
      <c r="ES191" s="35">
        <f t="shared" si="285"/>
        <v>0</v>
      </c>
      <c r="ET191" s="35">
        <f t="shared" si="286"/>
        <v>0</v>
      </c>
      <c r="EU191" s="173">
        <f t="shared" si="287"/>
        <v>0</v>
      </c>
      <c r="EV191" s="125">
        <f t="shared" si="288"/>
        <v>0</v>
      </c>
      <c r="EW191" s="288">
        <f t="shared" si="289"/>
        <v>0</v>
      </c>
      <c r="EX191" s="289">
        <f t="shared" si="290"/>
        <v>0</v>
      </c>
      <c r="EY191" s="289">
        <f t="shared" si="291"/>
        <v>0</v>
      </c>
      <c r="EZ191" s="289">
        <f t="shared" si="292"/>
        <v>0</v>
      </c>
      <c r="FA191" s="289">
        <f t="shared" si="293"/>
        <v>0</v>
      </c>
      <c r="FB191" s="303">
        <f t="shared" si="295"/>
        <v>0</v>
      </c>
      <c r="FC191" s="298">
        <f t="shared" si="294"/>
        <v>0</v>
      </c>
    </row>
    <row r="192" spans="1:159">
      <c r="A192" s="11"/>
      <c r="B192" s="12"/>
      <c r="C192" s="447"/>
      <c r="D192" s="13"/>
      <c r="E192" s="13"/>
      <c r="F192" s="11"/>
      <c r="G192" s="90"/>
      <c r="H192" s="90"/>
      <c r="I192" s="5"/>
      <c r="J192" s="90"/>
      <c r="K192" s="13"/>
      <c r="L192" s="13"/>
      <c r="M192" s="98"/>
      <c r="N192" s="15"/>
      <c r="O192" s="14"/>
      <c r="P192" s="15"/>
      <c r="Q192" s="16"/>
      <c r="R192" s="16"/>
      <c r="S192" s="10"/>
      <c r="T192" s="12"/>
      <c r="U192" s="11"/>
      <c r="V192" s="438"/>
      <c r="W192" s="10"/>
      <c r="X192" s="12"/>
      <c r="Y192" s="11"/>
      <c r="Z192" s="11"/>
      <c r="AA192" s="307"/>
      <c r="AB192" s="320"/>
      <c r="AC192" s="108">
        <f t="shared" si="223"/>
        <v>0</v>
      </c>
      <c r="AD192" s="307"/>
      <c r="AE192" s="319"/>
      <c r="AF192" s="108">
        <f t="shared" si="224"/>
        <v>0</v>
      </c>
      <c r="AG192" s="20">
        <f t="shared" si="225"/>
        <v>0</v>
      </c>
      <c r="AH192" s="307"/>
      <c r="AI192" s="320"/>
      <c r="AJ192" s="108">
        <f t="shared" si="226"/>
        <v>0</v>
      </c>
      <c r="AK192" s="307"/>
      <c r="AL192" s="326"/>
      <c r="AM192" s="160">
        <f t="shared" si="227"/>
        <v>0</v>
      </c>
      <c r="AN192" s="22">
        <f t="shared" si="228"/>
        <v>0</v>
      </c>
      <c r="AO192" s="311"/>
      <c r="AP192" s="323"/>
      <c r="AQ192" s="159">
        <f t="shared" si="229"/>
        <v>0</v>
      </c>
      <c r="AR192" s="23">
        <f t="shared" si="230"/>
        <v>0</v>
      </c>
      <c r="AS192" s="23">
        <f t="shared" si="231"/>
        <v>0</v>
      </c>
      <c r="AT192" s="164">
        <f t="shared" si="232"/>
        <v>0</v>
      </c>
      <c r="AU192" s="106">
        <f t="shared" si="233"/>
        <v>0</v>
      </c>
      <c r="AV192" s="313"/>
      <c r="AW192" s="320"/>
      <c r="AX192" s="157">
        <f t="shared" si="234"/>
        <v>0</v>
      </c>
      <c r="AY192" s="307"/>
      <c r="AZ192" s="320"/>
      <c r="BA192" s="157">
        <f t="shared" si="235"/>
        <v>0</v>
      </c>
      <c r="BB192" s="307"/>
      <c r="BC192" s="319"/>
      <c r="BD192" s="158">
        <f t="shared" si="236"/>
        <v>0</v>
      </c>
      <c r="BE192" s="25">
        <f t="shared" si="237"/>
        <v>0</v>
      </c>
      <c r="BF192" s="307"/>
      <c r="BG192" s="320"/>
      <c r="BH192" s="157">
        <f t="shared" si="238"/>
        <v>0</v>
      </c>
      <c r="BI192" s="307"/>
      <c r="BJ192" s="320"/>
      <c r="BK192" s="157">
        <f t="shared" si="239"/>
        <v>0</v>
      </c>
      <c r="BL192" s="307"/>
      <c r="BM192" s="319"/>
      <c r="BN192" s="157">
        <f t="shared" si="240"/>
        <v>0</v>
      </c>
      <c r="BO192" s="26">
        <f t="shared" si="241"/>
        <v>0</v>
      </c>
      <c r="BP192" s="314"/>
      <c r="BQ192" s="323"/>
      <c r="BR192" s="156">
        <f t="shared" si="242"/>
        <v>0</v>
      </c>
      <c r="BS192" s="27">
        <f t="shared" si="243"/>
        <v>0</v>
      </c>
      <c r="BT192" s="27">
        <f t="shared" si="244"/>
        <v>0</v>
      </c>
      <c r="BU192" s="166">
        <f t="shared" si="245"/>
        <v>0</v>
      </c>
      <c r="BV192" s="155">
        <f t="shared" si="246"/>
        <v>0</v>
      </c>
      <c r="BW192" s="313"/>
      <c r="BX192" s="320"/>
      <c r="BY192" s="153">
        <f t="shared" si="247"/>
        <v>0</v>
      </c>
      <c r="BZ192" s="317"/>
      <c r="CA192" s="326"/>
      <c r="CB192" s="152">
        <f t="shared" si="248"/>
        <v>0</v>
      </c>
      <c r="CC192" s="317"/>
      <c r="CD192" s="325"/>
      <c r="CE192" s="152">
        <f t="shared" si="249"/>
        <v>0</v>
      </c>
      <c r="CF192" s="28">
        <f t="shared" si="250"/>
        <v>0</v>
      </c>
      <c r="CG192" s="28">
        <f t="shared" si="251"/>
        <v>0</v>
      </c>
      <c r="CH192" s="167">
        <f t="shared" si="252"/>
        <v>0</v>
      </c>
      <c r="CI192" s="151">
        <f t="shared" si="253"/>
        <v>0</v>
      </c>
      <c r="CJ192" s="313"/>
      <c r="CK192" s="320"/>
      <c r="CL192" s="149">
        <f t="shared" si="254"/>
        <v>0</v>
      </c>
      <c r="CM192" s="317"/>
      <c r="CN192" s="326"/>
      <c r="CO192" s="148">
        <f t="shared" si="255"/>
        <v>0</v>
      </c>
      <c r="CP192" s="317"/>
      <c r="CQ192" s="325"/>
      <c r="CR192" s="148">
        <f t="shared" si="256"/>
        <v>0</v>
      </c>
      <c r="CS192" s="30">
        <f t="shared" si="257"/>
        <v>0</v>
      </c>
      <c r="CT192" s="30">
        <f t="shared" si="258"/>
        <v>0</v>
      </c>
      <c r="CU192" s="168">
        <f t="shared" si="259"/>
        <v>0</v>
      </c>
      <c r="CV192" s="147">
        <f t="shared" si="260"/>
        <v>0</v>
      </c>
      <c r="CW192" s="313"/>
      <c r="CX192" s="320"/>
      <c r="CY192" s="145">
        <f t="shared" si="261"/>
        <v>0</v>
      </c>
      <c r="CZ192" s="317"/>
      <c r="DA192" s="326"/>
      <c r="DB192" s="144">
        <f t="shared" si="262"/>
        <v>0</v>
      </c>
      <c r="DC192" s="317"/>
      <c r="DD192" s="323"/>
      <c r="DE192" s="143">
        <f t="shared" si="263"/>
        <v>0</v>
      </c>
      <c r="DF192" s="32">
        <f t="shared" si="264"/>
        <v>0</v>
      </c>
      <c r="DG192" s="32">
        <f t="shared" si="265"/>
        <v>0</v>
      </c>
      <c r="DH192" s="169">
        <f t="shared" si="266"/>
        <v>0</v>
      </c>
      <c r="DI192" s="141">
        <f t="shared" si="267"/>
        <v>0</v>
      </c>
      <c r="DJ192" s="313"/>
      <c r="DK192" s="320"/>
      <c r="DL192" s="140">
        <f t="shared" si="268"/>
        <v>0</v>
      </c>
      <c r="DM192" s="317"/>
      <c r="DN192" s="326"/>
      <c r="DO192" s="139">
        <f t="shared" si="269"/>
        <v>0</v>
      </c>
      <c r="DP192" s="317"/>
      <c r="DQ192" s="328"/>
      <c r="DR192" s="138">
        <f t="shared" si="270"/>
        <v>0</v>
      </c>
      <c r="DS192" s="33">
        <f t="shared" si="271"/>
        <v>0</v>
      </c>
      <c r="DT192" s="33">
        <f t="shared" si="272"/>
        <v>0</v>
      </c>
      <c r="DU192" s="171">
        <f t="shared" si="273"/>
        <v>0</v>
      </c>
      <c r="DV192" s="136">
        <f t="shared" si="274"/>
        <v>0</v>
      </c>
      <c r="DW192" s="313"/>
      <c r="DX192" s="320"/>
      <c r="DY192" s="134">
        <f t="shared" si="275"/>
        <v>0</v>
      </c>
      <c r="DZ192" s="317"/>
      <c r="EA192" s="326"/>
      <c r="EB192" s="133">
        <f t="shared" si="276"/>
        <v>0</v>
      </c>
      <c r="EC192" s="317"/>
      <c r="ED192" s="323"/>
      <c r="EE192" s="130">
        <f t="shared" si="277"/>
        <v>0</v>
      </c>
      <c r="EF192" s="34">
        <f t="shared" si="278"/>
        <v>0</v>
      </c>
      <c r="EG192" s="34">
        <f t="shared" si="279"/>
        <v>0</v>
      </c>
      <c r="EH192" s="172">
        <f t="shared" si="280"/>
        <v>0</v>
      </c>
      <c r="EI192" s="129">
        <f t="shared" si="281"/>
        <v>0</v>
      </c>
      <c r="EJ192" s="313"/>
      <c r="EK192" s="320"/>
      <c r="EL192" s="127">
        <f t="shared" si="282"/>
        <v>0</v>
      </c>
      <c r="EM192" s="317"/>
      <c r="EN192" s="326"/>
      <c r="EO192" s="126">
        <f t="shared" si="283"/>
        <v>0</v>
      </c>
      <c r="EP192" s="317"/>
      <c r="EQ192" s="325"/>
      <c r="ER192" s="126">
        <f t="shared" si="284"/>
        <v>0</v>
      </c>
      <c r="ES192" s="35">
        <f t="shared" si="285"/>
        <v>0</v>
      </c>
      <c r="ET192" s="35">
        <f t="shared" si="286"/>
        <v>0</v>
      </c>
      <c r="EU192" s="173">
        <f t="shared" si="287"/>
        <v>0</v>
      </c>
      <c r="EV192" s="125">
        <f t="shared" si="288"/>
        <v>0</v>
      </c>
      <c r="EW192" s="288">
        <f t="shared" si="289"/>
        <v>0</v>
      </c>
      <c r="EX192" s="289">
        <f t="shared" si="290"/>
        <v>0</v>
      </c>
      <c r="EY192" s="289">
        <f t="shared" si="291"/>
        <v>0</v>
      </c>
      <c r="EZ192" s="289">
        <f t="shared" si="292"/>
        <v>0</v>
      </c>
      <c r="FA192" s="289">
        <f t="shared" si="293"/>
        <v>0</v>
      </c>
      <c r="FB192" s="303">
        <f t="shared" si="295"/>
        <v>0</v>
      </c>
      <c r="FC192" s="298">
        <f t="shared" si="294"/>
        <v>0</v>
      </c>
    </row>
    <row r="193" spans="1:159">
      <c r="A193" s="11"/>
      <c r="B193" s="12"/>
      <c r="C193" s="447"/>
      <c r="D193" s="13"/>
      <c r="E193" s="13"/>
      <c r="F193" s="11"/>
      <c r="G193" s="90"/>
      <c r="H193" s="90"/>
      <c r="I193" s="5"/>
      <c r="J193" s="90"/>
      <c r="K193" s="13"/>
      <c r="L193" s="13"/>
      <c r="M193" s="98"/>
      <c r="N193" s="15"/>
      <c r="O193" s="14"/>
      <c r="P193" s="15"/>
      <c r="Q193" s="16"/>
      <c r="R193" s="16"/>
      <c r="S193" s="10"/>
      <c r="T193" s="12"/>
      <c r="U193" s="11"/>
      <c r="V193" s="438"/>
      <c r="W193" s="10"/>
      <c r="X193" s="12"/>
      <c r="Y193" s="11"/>
      <c r="Z193" s="11"/>
      <c r="AA193" s="307"/>
      <c r="AB193" s="320"/>
      <c r="AC193" s="108">
        <f t="shared" si="223"/>
        <v>0</v>
      </c>
      <c r="AD193" s="307"/>
      <c r="AE193" s="319"/>
      <c r="AF193" s="108">
        <f t="shared" si="224"/>
        <v>0</v>
      </c>
      <c r="AG193" s="20">
        <f t="shared" si="225"/>
        <v>0</v>
      </c>
      <c r="AH193" s="307"/>
      <c r="AI193" s="320"/>
      <c r="AJ193" s="108">
        <f t="shared" si="226"/>
        <v>0</v>
      </c>
      <c r="AK193" s="307"/>
      <c r="AL193" s="326"/>
      <c r="AM193" s="160">
        <f t="shared" si="227"/>
        <v>0</v>
      </c>
      <c r="AN193" s="22">
        <f t="shared" si="228"/>
        <v>0</v>
      </c>
      <c r="AO193" s="311"/>
      <c r="AP193" s="323"/>
      <c r="AQ193" s="159">
        <f t="shared" si="229"/>
        <v>0</v>
      </c>
      <c r="AR193" s="23">
        <f t="shared" si="230"/>
        <v>0</v>
      </c>
      <c r="AS193" s="23">
        <f t="shared" si="231"/>
        <v>0</v>
      </c>
      <c r="AT193" s="164">
        <f t="shared" si="232"/>
        <v>0</v>
      </c>
      <c r="AU193" s="106">
        <f t="shared" si="233"/>
        <v>0</v>
      </c>
      <c r="AV193" s="313"/>
      <c r="AW193" s="320"/>
      <c r="AX193" s="157">
        <f t="shared" si="234"/>
        <v>0</v>
      </c>
      <c r="AY193" s="307"/>
      <c r="AZ193" s="320"/>
      <c r="BA193" s="157">
        <f t="shared" si="235"/>
        <v>0</v>
      </c>
      <c r="BB193" s="307"/>
      <c r="BC193" s="319"/>
      <c r="BD193" s="158">
        <f t="shared" si="236"/>
        <v>0</v>
      </c>
      <c r="BE193" s="25">
        <f t="shared" si="237"/>
        <v>0</v>
      </c>
      <c r="BF193" s="307"/>
      <c r="BG193" s="320"/>
      <c r="BH193" s="157">
        <f t="shared" si="238"/>
        <v>0</v>
      </c>
      <c r="BI193" s="307"/>
      <c r="BJ193" s="320"/>
      <c r="BK193" s="157">
        <f t="shared" si="239"/>
        <v>0</v>
      </c>
      <c r="BL193" s="307"/>
      <c r="BM193" s="319"/>
      <c r="BN193" s="157">
        <f t="shared" si="240"/>
        <v>0</v>
      </c>
      <c r="BO193" s="26">
        <f t="shared" si="241"/>
        <v>0</v>
      </c>
      <c r="BP193" s="314"/>
      <c r="BQ193" s="323"/>
      <c r="BR193" s="156">
        <f t="shared" si="242"/>
        <v>0</v>
      </c>
      <c r="BS193" s="27">
        <f t="shared" si="243"/>
        <v>0</v>
      </c>
      <c r="BT193" s="27">
        <f t="shared" si="244"/>
        <v>0</v>
      </c>
      <c r="BU193" s="166">
        <f t="shared" si="245"/>
        <v>0</v>
      </c>
      <c r="BV193" s="155">
        <f t="shared" si="246"/>
        <v>0</v>
      </c>
      <c r="BW193" s="313"/>
      <c r="BX193" s="320"/>
      <c r="BY193" s="153">
        <f t="shared" si="247"/>
        <v>0</v>
      </c>
      <c r="BZ193" s="317"/>
      <c r="CA193" s="326"/>
      <c r="CB193" s="152">
        <f t="shared" si="248"/>
        <v>0</v>
      </c>
      <c r="CC193" s="317"/>
      <c r="CD193" s="325"/>
      <c r="CE193" s="152">
        <f t="shared" si="249"/>
        <v>0</v>
      </c>
      <c r="CF193" s="28">
        <f t="shared" si="250"/>
        <v>0</v>
      </c>
      <c r="CG193" s="28">
        <f t="shared" si="251"/>
        <v>0</v>
      </c>
      <c r="CH193" s="167">
        <f t="shared" si="252"/>
        <v>0</v>
      </c>
      <c r="CI193" s="151">
        <f t="shared" si="253"/>
        <v>0</v>
      </c>
      <c r="CJ193" s="313"/>
      <c r="CK193" s="320"/>
      <c r="CL193" s="149">
        <f t="shared" si="254"/>
        <v>0</v>
      </c>
      <c r="CM193" s="317"/>
      <c r="CN193" s="326"/>
      <c r="CO193" s="148">
        <f t="shared" si="255"/>
        <v>0</v>
      </c>
      <c r="CP193" s="317"/>
      <c r="CQ193" s="325"/>
      <c r="CR193" s="148">
        <f t="shared" si="256"/>
        <v>0</v>
      </c>
      <c r="CS193" s="30">
        <f t="shared" si="257"/>
        <v>0</v>
      </c>
      <c r="CT193" s="30">
        <f t="shared" si="258"/>
        <v>0</v>
      </c>
      <c r="CU193" s="168">
        <f t="shared" si="259"/>
        <v>0</v>
      </c>
      <c r="CV193" s="147">
        <f t="shared" si="260"/>
        <v>0</v>
      </c>
      <c r="CW193" s="313"/>
      <c r="CX193" s="320"/>
      <c r="CY193" s="145">
        <f t="shared" si="261"/>
        <v>0</v>
      </c>
      <c r="CZ193" s="317"/>
      <c r="DA193" s="326"/>
      <c r="DB193" s="144">
        <f t="shared" si="262"/>
        <v>0</v>
      </c>
      <c r="DC193" s="317"/>
      <c r="DD193" s="323"/>
      <c r="DE193" s="143">
        <f t="shared" si="263"/>
        <v>0</v>
      </c>
      <c r="DF193" s="32">
        <f t="shared" si="264"/>
        <v>0</v>
      </c>
      <c r="DG193" s="32">
        <f t="shared" si="265"/>
        <v>0</v>
      </c>
      <c r="DH193" s="169">
        <f t="shared" si="266"/>
        <v>0</v>
      </c>
      <c r="DI193" s="141">
        <f t="shared" si="267"/>
        <v>0</v>
      </c>
      <c r="DJ193" s="313"/>
      <c r="DK193" s="320"/>
      <c r="DL193" s="140">
        <f t="shared" si="268"/>
        <v>0</v>
      </c>
      <c r="DM193" s="317"/>
      <c r="DN193" s="326"/>
      <c r="DO193" s="139">
        <f t="shared" si="269"/>
        <v>0</v>
      </c>
      <c r="DP193" s="317"/>
      <c r="DQ193" s="328"/>
      <c r="DR193" s="138">
        <f t="shared" si="270"/>
        <v>0</v>
      </c>
      <c r="DS193" s="33">
        <f t="shared" si="271"/>
        <v>0</v>
      </c>
      <c r="DT193" s="33">
        <f t="shared" si="272"/>
        <v>0</v>
      </c>
      <c r="DU193" s="171">
        <f t="shared" si="273"/>
        <v>0</v>
      </c>
      <c r="DV193" s="136">
        <f t="shared" si="274"/>
        <v>0</v>
      </c>
      <c r="DW193" s="313"/>
      <c r="DX193" s="320"/>
      <c r="DY193" s="134">
        <f t="shared" si="275"/>
        <v>0</v>
      </c>
      <c r="DZ193" s="317"/>
      <c r="EA193" s="326"/>
      <c r="EB193" s="133">
        <f t="shared" si="276"/>
        <v>0</v>
      </c>
      <c r="EC193" s="317"/>
      <c r="ED193" s="323"/>
      <c r="EE193" s="130">
        <f t="shared" si="277"/>
        <v>0</v>
      </c>
      <c r="EF193" s="34">
        <f t="shared" si="278"/>
        <v>0</v>
      </c>
      <c r="EG193" s="34">
        <f t="shared" si="279"/>
        <v>0</v>
      </c>
      <c r="EH193" s="172">
        <f t="shared" si="280"/>
        <v>0</v>
      </c>
      <c r="EI193" s="129">
        <f t="shared" si="281"/>
        <v>0</v>
      </c>
      <c r="EJ193" s="313"/>
      <c r="EK193" s="320"/>
      <c r="EL193" s="127">
        <f t="shared" si="282"/>
        <v>0</v>
      </c>
      <c r="EM193" s="317"/>
      <c r="EN193" s="326"/>
      <c r="EO193" s="126">
        <f t="shared" si="283"/>
        <v>0</v>
      </c>
      <c r="EP193" s="317"/>
      <c r="EQ193" s="325"/>
      <c r="ER193" s="126">
        <f t="shared" si="284"/>
        <v>0</v>
      </c>
      <c r="ES193" s="35">
        <f t="shared" si="285"/>
        <v>0</v>
      </c>
      <c r="ET193" s="35">
        <f t="shared" si="286"/>
        <v>0</v>
      </c>
      <c r="EU193" s="173">
        <f t="shared" si="287"/>
        <v>0</v>
      </c>
      <c r="EV193" s="125">
        <f t="shared" si="288"/>
        <v>0</v>
      </c>
      <c r="EW193" s="288">
        <f t="shared" si="289"/>
        <v>0</v>
      </c>
      <c r="EX193" s="289">
        <f t="shared" si="290"/>
        <v>0</v>
      </c>
      <c r="EY193" s="289">
        <f t="shared" si="291"/>
        <v>0</v>
      </c>
      <c r="EZ193" s="289">
        <f t="shared" si="292"/>
        <v>0</v>
      </c>
      <c r="FA193" s="289">
        <f t="shared" si="293"/>
        <v>0</v>
      </c>
      <c r="FB193" s="303">
        <f t="shared" si="295"/>
        <v>0</v>
      </c>
      <c r="FC193" s="298">
        <f t="shared" si="294"/>
        <v>0</v>
      </c>
    </row>
    <row r="194" spans="1:159">
      <c r="A194" s="11"/>
      <c r="B194" s="12"/>
      <c r="C194" s="447"/>
      <c r="D194" s="13"/>
      <c r="E194" s="13"/>
      <c r="F194" s="11"/>
      <c r="G194" s="90"/>
      <c r="H194" s="90"/>
      <c r="I194" s="5"/>
      <c r="J194" s="90"/>
      <c r="K194" s="13"/>
      <c r="L194" s="13"/>
      <c r="M194" s="98"/>
      <c r="N194" s="15"/>
      <c r="O194" s="14"/>
      <c r="P194" s="15"/>
      <c r="Q194" s="16"/>
      <c r="R194" s="16"/>
      <c r="S194" s="10"/>
      <c r="T194" s="12"/>
      <c r="U194" s="11"/>
      <c r="V194" s="438"/>
      <c r="W194" s="10"/>
      <c r="X194" s="12"/>
      <c r="Y194" s="11"/>
      <c r="Z194" s="11"/>
      <c r="AA194" s="307"/>
      <c r="AB194" s="320"/>
      <c r="AC194" s="108">
        <f t="shared" si="223"/>
        <v>0</v>
      </c>
      <c r="AD194" s="307"/>
      <c r="AE194" s="319"/>
      <c r="AF194" s="108">
        <f t="shared" si="224"/>
        <v>0</v>
      </c>
      <c r="AG194" s="20">
        <f t="shared" si="225"/>
        <v>0</v>
      </c>
      <c r="AH194" s="307"/>
      <c r="AI194" s="320"/>
      <c r="AJ194" s="108">
        <f t="shared" si="226"/>
        <v>0</v>
      </c>
      <c r="AK194" s="307"/>
      <c r="AL194" s="326"/>
      <c r="AM194" s="160">
        <f t="shared" si="227"/>
        <v>0</v>
      </c>
      <c r="AN194" s="22">
        <f t="shared" si="228"/>
        <v>0</v>
      </c>
      <c r="AO194" s="311"/>
      <c r="AP194" s="323"/>
      <c r="AQ194" s="159">
        <f t="shared" si="229"/>
        <v>0</v>
      </c>
      <c r="AR194" s="23">
        <f t="shared" si="230"/>
        <v>0</v>
      </c>
      <c r="AS194" s="23">
        <f t="shared" si="231"/>
        <v>0</v>
      </c>
      <c r="AT194" s="164">
        <f t="shared" si="232"/>
        <v>0</v>
      </c>
      <c r="AU194" s="106">
        <f t="shared" si="233"/>
        <v>0</v>
      </c>
      <c r="AV194" s="313"/>
      <c r="AW194" s="320"/>
      <c r="AX194" s="157">
        <f t="shared" si="234"/>
        <v>0</v>
      </c>
      <c r="AY194" s="307"/>
      <c r="AZ194" s="320"/>
      <c r="BA194" s="157">
        <f t="shared" si="235"/>
        <v>0</v>
      </c>
      <c r="BB194" s="307"/>
      <c r="BC194" s="319"/>
      <c r="BD194" s="158">
        <f t="shared" si="236"/>
        <v>0</v>
      </c>
      <c r="BE194" s="25">
        <f t="shared" si="237"/>
        <v>0</v>
      </c>
      <c r="BF194" s="307"/>
      <c r="BG194" s="320"/>
      <c r="BH194" s="157">
        <f t="shared" si="238"/>
        <v>0</v>
      </c>
      <c r="BI194" s="307"/>
      <c r="BJ194" s="320"/>
      <c r="BK194" s="157">
        <f t="shared" si="239"/>
        <v>0</v>
      </c>
      <c r="BL194" s="307"/>
      <c r="BM194" s="319"/>
      <c r="BN194" s="157">
        <f t="shared" si="240"/>
        <v>0</v>
      </c>
      <c r="BO194" s="26">
        <f t="shared" si="241"/>
        <v>0</v>
      </c>
      <c r="BP194" s="314"/>
      <c r="BQ194" s="323"/>
      <c r="BR194" s="156">
        <f t="shared" si="242"/>
        <v>0</v>
      </c>
      <c r="BS194" s="27">
        <f t="shared" si="243"/>
        <v>0</v>
      </c>
      <c r="BT194" s="27">
        <f t="shared" si="244"/>
        <v>0</v>
      </c>
      <c r="BU194" s="166">
        <f t="shared" si="245"/>
        <v>0</v>
      </c>
      <c r="BV194" s="155">
        <f t="shared" si="246"/>
        <v>0</v>
      </c>
      <c r="BW194" s="313"/>
      <c r="BX194" s="320"/>
      <c r="BY194" s="153">
        <f t="shared" si="247"/>
        <v>0</v>
      </c>
      <c r="BZ194" s="317"/>
      <c r="CA194" s="326"/>
      <c r="CB194" s="152">
        <f t="shared" si="248"/>
        <v>0</v>
      </c>
      <c r="CC194" s="317"/>
      <c r="CD194" s="325"/>
      <c r="CE194" s="152">
        <f t="shared" si="249"/>
        <v>0</v>
      </c>
      <c r="CF194" s="28">
        <f t="shared" si="250"/>
        <v>0</v>
      </c>
      <c r="CG194" s="28">
        <f t="shared" si="251"/>
        <v>0</v>
      </c>
      <c r="CH194" s="167">
        <f t="shared" si="252"/>
        <v>0</v>
      </c>
      <c r="CI194" s="151">
        <f t="shared" si="253"/>
        <v>0</v>
      </c>
      <c r="CJ194" s="313"/>
      <c r="CK194" s="320"/>
      <c r="CL194" s="149">
        <f t="shared" si="254"/>
        <v>0</v>
      </c>
      <c r="CM194" s="317"/>
      <c r="CN194" s="326"/>
      <c r="CO194" s="148">
        <f t="shared" si="255"/>
        <v>0</v>
      </c>
      <c r="CP194" s="317"/>
      <c r="CQ194" s="325"/>
      <c r="CR194" s="148">
        <f t="shared" si="256"/>
        <v>0</v>
      </c>
      <c r="CS194" s="30">
        <f t="shared" si="257"/>
        <v>0</v>
      </c>
      <c r="CT194" s="30">
        <f t="shared" si="258"/>
        <v>0</v>
      </c>
      <c r="CU194" s="168">
        <f t="shared" si="259"/>
        <v>0</v>
      </c>
      <c r="CV194" s="147">
        <f t="shared" si="260"/>
        <v>0</v>
      </c>
      <c r="CW194" s="313"/>
      <c r="CX194" s="320"/>
      <c r="CY194" s="145">
        <f t="shared" si="261"/>
        <v>0</v>
      </c>
      <c r="CZ194" s="317"/>
      <c r="DA194" s="326"/>
      <c r="DB194" s="144">
        <f t="shared" si="262"/>
        <v>0</v>
      </c>
      <c r="DC194" s="317"/>
      <c r="DD194" s="323"/>
      <c r="DE194" s="143">
        <f t="shared" si="263"/>
        <v>0</v>
      </c>
      <c r="DF194" s="32">
        <f t="shared" si="264"/>
        <v>0</v>
      </c>
      <c r="DG194" s="32">
        <f t="shared" si="265"/>
        <v>0</v>
      </c>
      <c r="DH194" s="169">
        <f t="shared" si="266"/>
        <v>0</v>
      </c>
      <c r="DI194" s="141">
        <f t="shared" si="267"/>
        <v>0</v>
      </c>
      <c r="DJ194" s="313"/>
      <c r="DK194" s="320"/>
      <c r="DL194" s="140">
        <f t="shared" si="268"/>
        <v>0</v>
      </c>
      <c r="DM194" s="317"/>
      <c r="DN194" s="326"/>
      <c r="DO194" s="139">
        <f t="shared" si="269"/>
        <v>0</v>
      </c>
      <c r="DP194" s="317"/>
      <c r="DQ194" s="328"/>
      <c r="DR194" s="138">
        <f t="shared" si="270"/>
        <v>0</v>
      </c>
      <c r="DS194" s="33">
        <f t="shared" si="271"/>
        <v>0</v>
      </c>
      <c r="DT194" s="33">
        <f t="shared" si="272"/>
        <v>0</v>
      </c>
      <c r="DU194" s="171">
        <f t="shared" si="273"/>
        <v>0</v>
      </c>
      <c r="DV194" s="136">
        <f t="shared" si="274"/>
        <v>0</v>
      </c>
      <c r="DW194" s="313"/>
      <c r="DX194" s="320"/>
      <c r="DY194" s="134">
        <f t="shared" si="275"/>
        <v>0</v>
      </c>
      <c r="DZ194" s="317"/>
      <c r="EA194" s="326"/>
      <c r="EB194" s="133">
        <f t="shared" si="276"/>
        <v>0</v>
      </c>
      <c r="EC194" s="317"/>
      <c r="ED194" s="323"/>
      <c r="EE194" s="130">
        <f t="shared" si="277"/>
        <v>0</v>
      </c>
      <c r="EF194" s="34">
        <f t="shared" si="278"/>
        <v>0</v>
      </c>
      <c r="EG194" s="34">
        <f t="shared" si="279"/>
        <v>0</v>
      </c>
      <c r="EH194" s="172">
        <f t="shared" si="280"/>
        <v>0</v>
      </c>
      <c r="EI194" s="129">
        <f t="shared" si="281"/>
        <v>0</v>
      </c>
      <c r="EJ194" s="313"/>
      <c r="EK194" s="320"/>
      <c r="EL194" s="127">
        <f t="shared" si="282"/>
        <v>0</v>
      </c>
      <c r="EM194" s="317"/>
      <c r="EN194" s="326"/>
      <c r="EO194" s="126">
        <f t="shared" si="283"/>
        <v>0</v>
      </c>
      <c r="EP194" s="317"/>
      <c r="EQ194" s="325"/>
      <c r="ER194" s="126">
        <f t="shared" si="284"/>
        <v>0</v>
      </c>
      <c r="ES194" s="35">
        <f t="shared" si="285"/>
        <v>0</v>
      </c>
      <c r="ET194" s="35">
        <f t="shared" si="286"/>
        <v>0</v>
      </c>
      <c r="EU194" s="173">
        <f t="shared" si="287"/>
        <v>0</v>
      </c>
      <c r="EV194" s="125">
        <f t="shared" si="288"/>
        <v>0</v>
      </c>
      <c r="EW194" s="288">
        <f t="shared" si="289"/>
        <v>0</v>
      </c>
      <c r="EX194" s="289">
        <f t="shared" si="290"/>
        <v>0</v>
      </c>
      <c r="EY194" s="289">
        <f t="shared" si="291"/>
        <v>0</v>
      </c>
      <c r="EZ194" s="289">
        <f t="shared" si="292"/>
        <v>0</v>
      </c>
      <c r="FA194" s="289">
        <f t="shared" si="293"/>
        <v>0</v>
      </c>
      <c r="FB194" s="303">
        <f t="shared" si="295"/>
        <v>0</v>
      </c>
      <c r="FC194" s="298">
        <f t="shared" si="294"/>
        <v>0</v>
      </c>
    </row>
    <row r="195" spans="1:159">
      <c r="A195" s="11"/>
      <c r="B195" s="12"/>
      <c r="C195" s="447"/>
      <c r="D195" s="13"/>
      <c r="E195" s="13"/>
      <c r="F195" s="11"/>
      <c r="G195" s="90"/>
      <c r="H195" s="90"/>
      <c r="I195" s="5"/>
      <c r="J195" s="90"/>
      <c r="K195" s="13"/>
      <c r="L195" s="13"/>
      <c r="M195" s="98"/>
      <c r="N195" s="15"/>
      <c r="O195" s="14"/>
      <c r="P195" s="15"/>
      <c r="Q195" s="16"/>
      <c r="R195" s="16"/>
      <c r="S195" s="10"/>
      <c r="T195" s="12"/>
      <c r="U195" s="11"/>
      <c r="V195" s="438"/>
      <c r="W195" s="10"/>
      <c r="X195" s="12"/>
      <c r="Y195" s="11"/>
      <c r="Z195" s="11"/>
      <c r="AA195" s="307"/>
      <c r="AB195" s="320"/>
      <c r="AC195" s="108">
        <f t="shared" si="223"/>
        <v>0</v>
      </c>
      <c r="AD195" s="307"/>
      <c r="AE195" s="319"/>
      <c r="AF195" s="108">
        <f t="shared" si="224"/>
        <v>0</v>
      </c>
      <c r="AG195" s="20">
        <f t="shared" si="225"/>
        <v>0</v>
      </c>
      <c r="AH195" s="307"/>
      <c r="AI195" s="320"/>
      <c r="AJ195" s="108">
        <f t="shared" si="226"/>
        <v>0</v>
      </c>
      <c r="AK195" s="307"/>
      <c r="AL195" s="326"/>
      <c r="AM195" s="160">
        <f t="shared" si="227"/>
        <v>0</v>
      </c>
      <c r="AN195" s="22">
        <f t="shared" si="228"/>
        <v>0</v>
      </c>
      <c r="AO195" s="311"/>
      <c r="AP195" s="323"/>
      <c r="AQ195" s="159">
        <f t="shared" si="229"/>
        <v>0</v>
      </c>
      <c r="AR195" s="23">
        <f t="shared" si="230"/>
        <v>0</v>
      </c>
      <c r="AS195" s="23">
        <f t="shared" si="231"/>
        <v>0</v>
      </c>
      <c r="AT195" s="164">
        <f t="shared" si="232"/>
        <v>0</v>
      </c>
      <c r="AU195" s="106">
        <f t="shared" si="233"/>
        <v>0</v>
      </c>
      <c r="AV195" s="313"/>
      <c r="AW195" s="320"/>
      <c r="AX195" s="157">
        <f t="shared" si="234"/>
        <v>0</v>
      </c>
      <c r="AY195" s="307"/>
      <c r="AZ195" s="320"/>
      <c r="BA195" s="157">
        <f t="shared" si="235"/>
        <v>0</v>
      </c>
      <c r="BB195" s="307"/>
      <c r="BC195" s="319"/>
      <c r="BD195" s="158">
        <f t="shared" si="236"/>
        <v>0</v>
      </c>
      <c r="BE195" s="25">
        <f t="shared" si="237"/>
        <v>0</v>
      </c>
      <c r="BF195" s="307"/>
      <c r="BG195" s="320"/>
      <c r="BH195" s="157">
        <f t="shared" si="238"/>
        <v>0</v>
      </c>
      <c r="BI195" s="307"/>
      <c r="BJ195" s="320"/>
      <c r="BK195" s="157">
        <f t="shared" si="239"/>
        <v>0</v>
      </c>
      <c r="BL195" s="307"/>
      <c r="BM195" s="319"/>
      <c r="BN195" s="157">
        <f t="shared" si="240"/>
        <v>0</v>
      </c>
      <c r="BO195" s="26">
        <f t="shared" si="241"/>
        <v>0</v>
      </c>
      <c r="BP195" s="314"/>
      <c r="BQ195" s="323"/>
      <c r="BR195" s="156">
        <f t="shared" si="242"/>
        <v>0</v>
      </c>
      <c r="BS195" s="27">
        <f t="shared" si="243"/>
        <v>0</v>
      </c>
      <c r="BT195" s="27">
        <f t="shared" si="244"/>
        <v>0</v>
      </c>
      <c r="BU195" s="166">
        <f t="shared" si="245"/>
        <v>0</v>
      </c>
      <c r="BV195" s="155">
        <f t="shared" si="246"/>
        <v>0</v>
      </c>
      <c r="BW195" s="313"/>
      <c r="BX195" s="320"/>
      <c r="BY195" s="153">
        <f t="shared" si="247"/>
        <v>0</v>
      </c>
      <c r="BZ195" s="317"/>
      <c r="CA195" s="326"/>
      <c r="CB195" s="152">
        <f t="shared" si="248"/>
        <v>0</v>
      </c>
      <c r="CC195" s="317"/>
      <c r="CD195" s="325"/>
      <c r="CE195" s="152">
        <f t="shared" si="249"/>
        <v>0</v>
      </c>
      <c r="CF195" s="28">
        <f t="shared" si="250"/>
        <v>0</v>
      </c>
      <c r="CG195" s="28">
        <f t="shared" si="251"/>
        <v>0</v>
      </c>
      <c r="CH195" s="167">
        <f t="shared" si="252"/>
        <v>0</v>
      </c>
      <c r="CI195" s="151">
        <f t="shared" si="253"/>
        <v>0</v>
      </c>
      <c r="CJ195" s="313"/>
      <c r="CK195" s="320"/>
      <c r="CL195" s="149">
        <f t="shared" si="254"/>
        <v>0</v>
      </c>
      <c r="CM195" s="317"/>
      <c r="CN195" s="326"/>
      <c r="CO195" s="148">
        <f t="shared" si="255"/>
        <v>0</v>
      </c>
      <c r="CP195" s="317"/>
      <c r="CQ195" s="325"/>
      <c r="CR195" s="148">
        <f t="shared" si="256"/>
        <v>0</v>
      </c>
      <c r="CS195" s="30">
        <f t="shared" si="257"/>
        <v>0</v>
      </c>
      <c r="CT195" s="30">
        <f t="shared" si="258"/>
        <v>0</v>
      </c>
      <c r="CU195" s="168">
        <f t="shared" si="259"/>
        <v>0</v>
      </c>
      <c r="CV195" s="147">
        <f t="shared" si="260"/>
        <v>0</v>
      </c>
      <c r="CW195" s="313"/>
      <c r="CX195" s="320"/>
      <c r="CY195" s="145">
        <f t="shared" si="261"/>
        <v>0</v>
      </c>
      <c r="CZ195" s="317"/>
      <c r="DA195" s="326"/>
      <c r="DB195" s="144">
        <f t="shared" si="262"/>
        <v>0</v>
      </c>
      <c r="DC195" s="317"/>
      <c r="DD195" s="323"/>
      <c r="DE195" s="143">
        <f t="shared" si="263"/>
        <v>0</v>
      </c>
      <c r="DF195" s="32">
        <f t="shared" si="264"/>
        <v>0</v>
      </c>
      <c r="DG195" s="32">
        <f t="shared" si="265"/>
        <v>0</v>
      </c>
      <c r="DH195" s="169">
        <f t="shared" si="266"/>
        <v>0</v>
      </c>
      <c r="DI195" s="141">
        <f t="shared" si="267"/>
        <v>0</v>
      </c>
      <c r="DJ195" s="313"/>
      <c r="DK195" s="320"/>
      <c r="DL195" s="140">
        <f t="shared" si="268"/>
        <v>0</v>
      </c>
      <c r="DM195" s="317"/>
      <c r="DN195" s="326"/>
      <c r="DO195" s="139">
        <f t="shared" si="269"/>
        <v>0</v>
      </c>
      <c r="DP195" s="317"/>
      <c r="DQ195" s="328"/>
      <c r="DR195" s="138">
        <f t="shared" si="270"/>
        <v>0</v>
      </c>
      <c r="DS195" s="33">
        <f t="shared" si="271"/>
        <v>0</v>
      </c>
      <c r="DT195" s="33">
        <f t="shared" si="272"/>
        <v>0</v>
      </c>
      <c r="DU195" s="171">
        <f t="shared" si="273"/>
        <v>0</v>
      </c>
      <c r="DV195" s="136">
        <f t="shared" si="274"/>
        <v>0</v>
      </c>
      <c r="DW195" s="313"/>
      <c r="DX195" s="320"/>
      <c r="DY195" s="134">
        <f t="shared" si="275"/>
        <v>0</v>
      </c>
      <c r="DZ195" s="317"/>
      <c r="EA195" s="326"/>
      <c r="EB195" s="133">
        <f t="shared" si="276"/>
        <v>0</v>
      </c>
      <c r="EC195" s="317"/>
      <c r="ED195" s="323"/>
      <c r="EE195" s="130">
        <f t="shared" si="277"/>
        <v>0</v>
      </c>
      <c r="EF195" s="34">
        <f t="shared" si="278"/>
        <v>0</v>
      </c>
      <c r="EG195" s="34">
        <f t="shared" si="279"/>
        <v>0</v>
      </c>
      <c r="EH195" s="172">
        <f t="shared" si="280"/>
        <v>0</v>
      </c>
      <c r="EI195" s="129">
        <f t="shared" si="281"/>
        <v>0</v>
      </c>
      <c r="EJ195" s="313"/>
      <c r="EK195" s="320"/>
      <c r="EL195" s="127">
        <f t="shared" si="282"/>
        <v>0</v>
      </c>
      <c r="EM195" s="317"/>
      <c r="EN195" s="326"/>
      <c r="EO195" s="126">
        <f t="shared" si="283"/>
        <v>0</v>
      </c>
      <c r="EP195" s="317"/>
      <c r="EQ195" s="325"/>
      <c r="ER195" s="126">
        <f t="shared" si="284"/>
        <v>0</v>
      </c>
      <c r="ES195" s="35">
        <f t="shared" si="285"/>
        <v>0</v>
      </c>
      <c r="ET195" s="35">
        <f t="shared" si="286"/>
        <v>0</v>
      </c>
      <c r="EU195" s="173">
        <f t="shared" si="287"/>
        <v>0</v>
      </c>
      <c r="EV195" s="125">
        <f t="shared" si="288"/>
        <v>0</v>
      </c>
      <c r="EW195" s="288">
        <f t="shared" si="289"/>
        <v>0</v>
      </c>
      <c r="EX195" s="289">
        <f t="shared" si="290"/>
        <v>0</v>
      </c>
      <c r="EY195" s="289">
        <f t="shared" si="291"/>
        <v>0</v>
      </c>
      <c r="EZ195" s="289">
        <f t="shared" si="292"/>
        <v>0</v>
      </c>
      <c r="FA195" s="289">
        <f t="shared" si="293"/>
        <v>0</v>
      </c>
      <c r="FB195" s="303">
        <f t="shared" si="295"/>
        <v>0</v>
      </c>
      <c r="FC195" s="298">
        <f t="shared" si="294"/>
        <v>0</v>
      </c>
    </row>
    <row r="196" spans="1:159">
      <c r="A196" s="11"/>
      <c r="B196" s="12"/>
      <c r="C196" s="447"/>
      <c r="D196" s="13"/>
      <c r="E196" s="13"/>
      <c r="F196" s="11"/>
      <c r="G196" s="90"/>
      <c r="H196" s="90"/>
      <c r="I196" s="5"/>
      <c r="J196" s="90"/>
      <c r="K196" s="13"/>
      <c r="L196" s="13"/>
      <c r="M196" s="98"/>
      <c r="N196" s="15"/>
      <c r="O196" s="14"/>
      <c r="P196" s="15"/>
      <c r="Q196" s="16"/>
      <c r="R196" s="16"/>
      <c r="S196" s="10"/>
      <c r="T196" s="12"/>
      <c r="U196" s="11"/>
      <c r="V196" s="438"/>
      <c r="W196" s="10"/>
      <c r="X196" s="12"/>
      <c r="Y196" s="11"/>
      <c r="Z196" s="11"/>
      <c r="AA196" s="307"/>
      <c r="AB196" s="320"/>
      <c r="AC196" s="108">
        <f t="shared" si="223"/>
        <v>0</v>
      </c>
      <c r="AD196" s="307"/>
      <c r="AE196" s="319"/>
      <c r="AF196" s="108">
        <f t="shared" si="224"/>
        <v>0</v>
      </c>
      <c r="AG196" s="20">
        <f t="shared" si="225"/>
        <v>0</v>
      </c>
      <c r="AH196" s="307"/>
      <c r="AI196" s="320"/>
      <c r="AJ196" s="108">
        <f t="shared" si="226"/>
        <v>0</v>
      </c>
      <c r="AK196" s="307"/>
      <c r="AL196" s="326"/>
      <c r="AM196" s="160">
        <f t="shared" si="227"/>
        <v>0</v>
      </c>
      <c r="AN196" s="22">
        <f t="shared" si="228"/>
        <v>0</v>
      </c>
      <c r="AO196" s="311"/>
      <c r="AP196" s="323"/>
      <c r="AQ196" s="159">
        <f t="shared" si="229"/>
        <v>0</v>
      </c>
      <c r="AR196" s="23">
        <f t="shared" si="230"/>
        <v>0</v>
      </c>
      <c r="AS196" s="23">
        <f t="shared" si="231"/>
        <v>0</v>
      </c>
      <c r="AT196" s="164">
        <f t="shared" si="232"/>
        <v>0</v>
      </c>
      <c r="AU196" s="106">
        <f t="shared" si="233"/>
        <v>0</v>
      </c>
      <c r="AV196" s="313"/>
      <c r="AW196" s="320"/>
      <c r="AX196" s="157">
        <f t="shared" si="234"/>
        <v>0</v>
      </c>
      <c r="AY196" s="307"/>
      <c r="AZ196" s="320"/>
      <c r="BA196" s="157">
        <f t="shared" si="235"/>
        <v>0</v>
      </c>
      <c r="BB196" s="307"/>
      <c r="BC196" s="319"/>
      <c r="BD196" s="158">
        <f t="shared" si="236"/>
        <v>0</v>
      </c>
      <c r="BE196" s="25">
        <f t="shared" si="237"/>
        <v>0</v>
      </c>
      <c r="BF196" s="307"/>
      <c r="BG196" s="320"/>
      <c r="BH196" s="157">
        <f t="shared" si="238"/>
        <v>0</v>
      </c>
      <c r="BI196" s="307"/>
      <c r="BJ196" s="320"/>
      <c r="BK196" s="157">
        <f t="shared" si="239"/>
        <v>0</v>
      </c>
      <c r="BL196" s="307"/>
      <c r="BM196" s="319"/>
      <c r="BN196" s="157">
        <f t="shared" si="240"/>
        <v>0</v>
      </c>
      <c r="BO196" s="26">
        <f t="shared" si="241"/>
        <v>0</v>
      </c>
      <c r="BP196" s="314"/>
      <c r="BQ196" s="323"/>
      <c r="BR196" s="156">
        <f t="shared" si="242"/>
        <v>0</v>
      </c>
      <c r="BS196" s="27">
        <f t="shared" si="243"/>
        <v>0</v>
      </c>
      <c r="BT196" s="27">
        <f t="shared" si="244"/>
        <v>0</v>
      </c>
      <c r="BU196" s="166">
        <f t="shared" si="245"/>
        <v>0</v>
      </c>
      <c r="BV196" s="155">
        <f t="shared" si="246"/>
        <v>0</v>
      </c>
      <c r="BW196" s="313"/>
      <c r="BX196" s="320"/>
      <c r="BY196" s="153">
        <f t="shared" si="247"/>
        <v>0</v>
      </c>
      <c r="BZ196" s="317"/>
      <c r="CA196" s="326"/>
      <c r="CB196" s="152">
        <f t="shared" si="248"/>
        <v>0</v>
      </c>
      <c r="CC196" s="317"/>
      <c r="CD196" s="325"/>
      <c r="CE196" s="152">
        <f t="shared" si="249"/>
        <v>0</v>
      </c>
      <c r="CF196" s="28">
        <f t="shared" si="250"/>
        <v>0</v>
      </c>
      <c r="CG196" s="28">
        <f t="shared" si="251"/>
        <v>0</v>
      </c>
      <c r="CH196" s="167">
        <f t="shared" si="252"/>
        <v>0</v>
      </c>
      <c r="CI196" s="151">
        <f t="shared" si="253"/>
        <v>0</v>
      </c>
      <c r="CJ196" s="313"/>
      <c r="CK196" s="320"/>
      <c r="CL196" s="149">
        <f t="shared" si="254"/>
        <v>0</v>
      </c>
      <c r="CM196" s="317"/>
      <c r="CN196" s="326"/>
      <c r="CO196" s="148">
        <f t="shared" si="255"/>
        <v>0</v>
      </c>
      <c r="CP196" s="317"/>
      <c r="CQ196" s="325"/>
      <c r="CR196" s="148">
        <f t="shared" si="256"/>
        <v>0</v>
      </c>
      <c r="CS196" s="30">
        <f t="shared" si="257"/>
        <v>0</v>
      </c>
      <c r="CT196" s="30">
        <f t="shared" si="258"/>
        <v>0</v>
      </c>
      <c r="CU196" s="168">
        <f t="shared" si="259"/>
        <v>0</v>
      </c>
      <c r="CV196" s="147">
        <f t="shared" si="260"/>
        <v>0</v>
      </c>
      <c r="CW196" s="313"/>
      <c r="CX196" s="320"/>
      <c r="CY196" s="145">
        <f t="shared" si="261"/>
        <v>0</v>
      </c>
      <c r="CZ196" s="317"/>
      <c r="DA196" s="326"/>
      <c r="DB196" s="144">
        <f t="shared" si="262"/>
        <v>0</v>
      </c>
      <c r="DC196" s="317"/>
      <c r="DD196" s="323"/>
      <c r="DE196" s="143">
        <f t="shared" si="263"/>
        <v>0</v>
      </c>
      <c r="DF196" s="32">
        <f t="shared" si="264"/>
        <v>0</v>
      </c>
      <c r="DG196" s="32">
        <f t="shared" si="265"/>
        <v>0</v>
      </c>
      <c r="DH196" s="169">
        <f t="shared" si="266"/>
        <v>0</v>
      </c>
      <c r="DI196" s="141">
        <f t="shared" si="267"/>
        <v>0</v>
      </c>
      <c r="DJ196" s="313"/>
      <c r="DK196" s="320"/>
      <c r="DL196" s="140">
        <f t="shared" si="268"/>
        <v>0</v>
      </c>
      <c r="DM196" s="317"/>
      <c r="DN196" s="326"/>
      <c r="DO196" s="139">
        <f t="shared" si="269"/>
        <v>0</v>
      </c>
      <c r="DP196" s="317"/>
      <c r="DQ196" s="328"/>
      <c r="DR196" s="138">
        <f t="shared" si="270"/>
        <v>0</v>
      </c>
      <c r="DS196" s="33">
        <f t="shared" si="271"/>
        <v>0</v>
      </c>
      <c r="DT196" s="33">
        <f t="shared" si="272"/>
        <v>0</v>
      </c>
      <c r="DU196" s="171">
        <f t="shared" si="273"/>
        <v>0</v>
      </c>
      <c r="DV196" s="136">
        <f t="shared" si="274"/>
        <v>0</v>
      </c>
      <c r="DW196" s="313"/>
      <c r="DX196" s="320"/>
      <c r="DY196" s="134">
        <f t="shared" si="275"/>
        <v>0</v>
      </c>
      <c r="DZ196" s="317"/>
      <c r="EA196" s="326"/>
      <c r="EB196" s="133">
        <f t="shared" si="276"/>
        <v>0</v>
      </c>
      <c r="EC196" s="317"/>
      <c r="ED196" s="323"/>
      <c r="EE196" s="130">
        <f t="shared" si="277"/>
        <v>0</v>
      </c>
      <c r="EF196" s="34">
        <f t="shared" si="278"/>
        <v>0</v>
      </c>
      <c r="EG196" s="34">
        <f t="shared" si="279"/>
        <v>0</v>
      </c>
      <c r="EH196" s="172">
        <f t="shared" si="280"/>
        <v>0</v>
      </c>
      <c r="EI196" s="129">
        <f t="shared" si="281"/>
        <v>0</v>
      </c>
      <c r="EJ196" s="313"/>
      <c r="EK196" s="320"/>
      <c r="EL196" s="127">
        <f t="shared" si="282"/>
        <v>0</v>
      </c>
      <c r="EM196" s="317"/>
      <c r="EN196" s="326"/>
      <c r="EO196" s="126">
        <f t="shared" si="283"/>
        <v>0</v>
      </c>
      <c r="EP196" s="317"/>
      <c r="EQ196" s="325"/>
      <c r="ER196" s="126">
        <f t="shared" si="284"/>
        <v>0</v>
      </c>
      <c r="ES196" s="35">
        <f t="shared" si="285"/>
        <v>0</v>
      </c>
      <c r="ET196" s="35">
        <f t="shared" si="286"/>
        <v>0</v>
      </c>
      <c r="EU196" s="173">
        <f t="shared" si="287"/>
        <v>0</v>
      </c>
      <c r="EV196" s="125">
        <f t="shared" si="288"/>
        <v>0</v>
      </c>
      <c r="EW196" s="288">
        <f t="shared" si="289"/>
        <v>0</v>
      </c>
      <c r="EX196" s="289">
        <f t="shared" si="290"/>
        <v>0</v>
      </c>
      <c r="EY196" s="289">
        <f t="shared" si="291"/>
        <v>0</v>
      </c>
      <c r="EZ196" s="289">
        <f t="shared" si="292"/>
        <v>0</v>
      </c>
      <c r="FA196" s="289">
        <f t="shared" si="293"/>
        <v>0</v>
      </c>
      <c r="FB196" s="303">
        <f t="shared" si="295"/>
        <v>0</v>
      </c>
      <c r="FC196" s="298">
        <f t="shared" si="294"/>
        <v>0</v>
      </c>
    </row>
    <row r="197" spans="1:159">
      <c r="A197" s="11"/>
      <c r="B197" s="12"/>
      <c r="C197" s="447"/>
      <c r="D197" s="13"/>
      <c r="E197" s="13"/>
      <c r="F197" s="11"/>
      <c r="G197" s="90"/>
      <c r="H197" s="90"/>
      <c r="I197" s="5"/>
      <c r="J197" s="90"/>
      <c r="K197" s="13"/>
      <c r="L197" s="13"/>
      <c r="M197" s="98"/>
      <c r="N197" s="15"/>
      <c r="O197" s="14"/>
      <c r="P197" s="15"/>
      <c r="Q197" s="16"/>
      <c r="R197" s="16"/>
      <c r="S197" s="10"/>
      <c r="T197" s="12"/>
      <c r="U197" s="11"/>
      <c r="V197" s="438"/>
      <c r="W197" s="10"/>
      <c r="X197" s="12"/>
      <c r="Y197" s="11"/>
      <c r="Z197" s="11"/>
      <c r="AA197" s="307"/>
      <c r="AB197" s="320"/>
      <c r="AC197" s="108">
        <f t="shared" si="223"/>
        <v>0</v>
      </c>
      <c r="AD197" s="307"/>
      <c r="AE197" s="319"/>
      <c r="AF197" s="108">
        <f t="shared" si="224"/>
        <v>0</v>
      </c>
      <c r="AG197" s="20">
        <f t="shared" si="225"/>
        <v>0</v>
      </c>
      <c r="AH197" s="307"/>
      <c r="AI197" s="320"/>
      <c r="AJ197" s="108">
        <f t="shared" si="226"/>
        <v>0</v>
      </c>
      <c r="AK197" s="307"/>
      <c r="AL197" s="326"/>
      <c r="AM197" s="160">
        <f t="shared" si="227"/>
        <v>0</v>
      </c>
      <c r="AN197" s="22">
        <f t="shared" si="228"/>
        <v>0</v>
      </c>
      <c r="AO197" s="311"/>
      <c r="AP197" s="323"/>
      <c r="AQ197" s="159">
        <f t="shared" si="229"/>
        <v>0</v>
      </c>
      <c r="AR197" s="23">
        <f t="shared" si="230"/>
        <v>0</v>
      </c>
      <c r="AS197" s="23">
        <f t="shared" si="231"/>
        <v>0</v>
      </c>
      <c r="AT197" s="164">
        <f t="shared" si="232"/>
        <v>0</v>
      </c>
      <c r="AU197" s="106">
        <f t="shared" si="233"/>
        <v>0</v>
      </c>
      <c r="AV197" s="313"/>
      <c r="AW197" s="320"/>
      <c r="AX197" s="157">
        <f t="shared" si="234"/>
        <v>0</v>
      </c>
      <c r="AY197" s="307"/>
      <c r="AZ197" s="320"/>
      <c r="BA197" s="157">
        <f t="shared" si="235"/>
        <v>0</v>
      </c>
      <c r="BB197" s="307"/>
      <c r="BC197" s="319"/>
      <c r="BD197" s="158">
        <f t="shared" si="236"/>
        <v>0</v>
      </c>
      <c r="BE197" s="25">
        <f t="shared" si="237"/>
        <v>0</v>
      </c>
      <c r="BF197" s="307"/>
      <c r="BG197" s="320"/>
      <c r="BH197" s="157">
        <f t="shared" si="238"/>
        <v>0</v>
      </c>
      <c r="BI197" s="307"/>
      <c r="BJ197" s="320"/>
      <c r="BK197" s="157">
        <f t="shared" si="239"/>
        <v>0</v>
      </c>
      <c r="BL197" s="307"/>
      <c r="BM197" s="319"/>
      <c r="BN197" s="157">
        <f t="shared" si="240"/>
        <v>0</v>
      </c>
      <c r="BO197" s="26">
        <f t="shared" si="241"/>
        <v>0</v>
      </c>
      <c r="BP197" s="314"/>
      <c r="BQ197" s="323"/>
      <c r="BR197" s="156">
        <f t="shared" si="242"/>
        <v>0</v>
      </c>
      <c r="BS197" s="27">
        <f t="shared" si="243"/>
        <v>0</v>
      </c>
      <c r="BT197" s="27">
        <f t="shared" si="244"/>
        <v>0</v>
      </c>
      <c r="BU197" s="166">
        <f t="shared" si="245"/>
        <v>0</v>
      </c>
      <c r="BV197" s="155">
        <f t="shared" si="246"/>
        <v>0</v>
      </c>
      <c r="BW197" s="313"/>
      <c r="BX197" s="320"/>
      <c r="BY197" s="153">
        <f t="shared" si="247"/>
        <v>0</v>
      </c>
      <c r="BZ197" s="317"/>
      <c r="CA197" s="326"/>
      <c r="CB197" s="152">
        <f t="shared" si="248"/>
        <v>0</v>
      </c>
      <c r="CC197" s="317"/>
      <c r="CD197" s="325"/>
      <c r="CE197" s="152">
        <f t="shared" si="249"/>
        <v>0</v>
      </c>
      <c r="CF197" s="28">
        <f t="shared" si="250"/>
        <v>0</v>
      </c>
      <c r="CG197" s="28">
        <f t="shared" si="251"/>
        <v>0</v>
      </c>
      <c r="CH197" s="167">
        <f t="shared" si="252"/>
        <v>0</v>
      </c>
      <c r="CI197" s="151">
        <f t="shared" si="253"/>
        <v>0</v>
      </c>
      <c r="CJ197" s="313"/>
      <c r="CK197" s="320"/>
      <c r="CL197" s="149">
        <f t="shared" si="254"/>
        <v>0</v>
      </c>
      <c r="CM197" s="317"/>
      <c r="CN197" s="326"/>
      <c r="CO197" s="148">
        <f t="shared" si="255"/>
        <v>0</v>
      </c>
      <c r="CP197" s="317"/>
      <c r="CQ197" s="325"/>
      <c r="CR197" s="148">
        <f t="shared" si="256"/>
        <v>0</v>
      </c>
      <c r="CS197" s="30">
        <f t="shared" si="257"/>
        <v>0</v>
      </c>
      <c r="CT197" s="30">
        <f t="shared" si="258"/>
        <v>0</v>
      </c>
      <c r="CU197" s="168">
        <f t="shared" si="259"/>
        <v>0</v>
      </c>
      <c r="CV197" s="147">
        <f t="shared" si="260"/>
        <v>0</v>
      </c>
      <c r="CW197" s="313"/>
      <c r="CX197" s="320"/>
      <c r="CY197" s="145">
        <f t="shared" si="261"/>
        <v>0</v>
      </c>
      <c r="CZ197" s="317"/>
      <c r="DA197" s="326"/>
      <c r="DB197" s="144">
        <f t="shared" si="262"/>
        <v>0</v>
      </c>
      <c r="DC197" s="317"/>
      <c r="DD197" s="323"/>
      <c r="DE197" s="143">
        <f t="shared" si="263"/>
        <v>0</v>
      </c>
      <c r="DF197" s="32">
        <f t="shared" si="264"/>
        <v>0</v>
      </c>
      <c r="DG197" s="32">
        <f t="shared" si="265"/>
        <v>0</v>
      </c>
      <c r="DH197" s="169">
        <f t="shared" si="266"/>
        <v>0</v>
      </c>
      <c r="DI197" s="141">
        <f t="shared" si="267"/>
        <v>0</v>
      </c>
      <c r="DJ197" s="313"/>
      <c r="DK197" s="320"/>
      <c r="DL197" s="140">
        <f t="shared" si="268"/>
        <v>0</v>
      </c>
      <c r="DM197" s="317"/>
      <c r="DN197" s="326"/>
      <c r="DO197" s="139">
        <f t="shared" si="269"/>
        <v>0</v>
      </c>
      <c r="DP197" s="317"/>
      <c r="DQ197" s="328"/>
      <c r="DR197" s="138">
        <f t="shared" si="270"/>
        <v>0</v>
      </c>
      <c r="DS197" s="33">
        <f t="shared" si="271"/>
        <v>0</v>
      </c>
      <c r="DT197" s="33">
        <f t="shared" si="272"/>
        <v>0</v>
      </c>
      <c r="DU197" s="171">
        <f t="shared" si="273"/>
        <v>0</v>
      </c>
      <c r="DV197" s="136">
        <f t="shared" si="274"/>
        <v>0</v>
      </c>
      <c r="DW197" s="313"/>
      <c r="DX197" s="320"/>
      <c r="DY197" s="134">
        <f t="shared" si="275"/>
        <v>0</v>
      </c>
      <c r="DZ197" s="317"/>
      <c r="EA197" s="326"/>
      <c r="EB197" s="133">
        <f t="shared" si="276"/>
        <v>0</v>
      </c>
      <c r="EC197" s="317"/>
      <c r="ED197" s="323"/>
      <c r="EE197" s="130">
        <f t="shared" si="277"/>
        <v>0</v>
      </c>
      <c r="EF197" s="34">
        <f t="shared" si="278"/>
        <v>0</v>
      </c>
      <c r="EG197" s="34">
        <f t="shared" si="279"/>
        <v>0</v>
      </c>
      <c r="EH197" s="172">
        <f t="shared" si="280"/>
        <v>0</v>
      </c>
      <c r="EI197" s="129">
        <f t="shared" si="281"/>
        <v>0</v>
      </c>
      <c r="EJ197" s="313"/>
      <c r="EK197" s="320"/>
      <c r="EL197" s="127">
        <f t="shared" si="282"/>
        <v>0</v>
      </c>
      <c r="EM197" s="317"/>
      <c r="EN197" s="326"/>
      <c r="EO197" s="126">
        <f t="shared" si="283"/>
        <v>0</v>
      </c>
      <c r="EP197" s="317"/>
      <c r="EQ197" s="325"/>
      <c r="ER197" s="126">
        <f t="shared" si="284"/>
        <v>0</v>
      </c>
      <c r="ES197" s="35">
        <f t="shared" si="285"/>
        <v>0</v>
      </c>
      <c r="ET197" s="35">
        <f t="shared" si="286"/>
        <v>0</v>
      </c>
      <c r="EU197" s="173">
        <f t="shared" si="287"/>
        <v>0</v>
      </c>
      <c r="EV197" s="125">
        <f t="shared" si="288"/>
        <v>0</v>
      </c>
      <c r="EW197" s="288">
        <f t="shared" si="289"/>
        <v>0</v>
      </c>
      <c r="EX197" s="289">
        <f t="shared" si="290"/>
        <v>0</v>
      </c>
      <c r="EY197" s="289">
        <f t="shared" si="291"/>
        <v>0</v>
      </c>
      <c r="EZ197" s="289">
        <f t="shared" si="292"/>
        <v>0</v>
      </c>
      <c r="FA197" s="289">
        <f t="shared" si="293"/>
        <v>0</v>
      </c>
      <c r="FB197" s="303">
        <f t="shared" si="295"/>
        <v>0</v>
      </c>
      <c r="FC197" s="298">
        <f t="shared" si="294"/>
        <v>0</v>
      </c>
    </row>
    <row r="198" spans="1:159">
      <c r="A198" s="11"/>
      <c r="B198" s="12"/>
      <c r="C198" s="447"/>
      <c r="D198" s="13"/>
      <c r="E198" s="13"/>
      <c r="F198" s="11"/>
      <c r="G198" s="90"/>
      <c r="H198" s="90"/>
      <c r="I198" s="5"/>
      <c r="J198" s="90"/>
      <c r="K198" s="13"/>
      <c r="L198" s="13"/>
      <c r="M198" s="98"/>
      <c r="N198" s="15"/>
      <c r="O198" s="14"/>
      <c r="P198" s="15"/>
      <c r="Q198" s="16"/>
      <c r="R198" s="16"/>
      <c r="S198" s="10"/>
      <c r="T198" s="12"/>
      <c r="U198" s="11"/>
      <c r="V198" s="438"/>
      <c r="W198" s="10"/>
      <c r="X198" s="12"/>
      <c r="Y198" s="11"/>
      <c r="Z198" s="11"/>
      <c r="AA198" s="307"/>
      <c r="AB198" s="320"/>
      <c r="AC198" s="108">
        <f t="shared" si="223"/>
        <v>0</v>
      </c>
      <c r="AD198" s="307"/>
      <c r="AE198" s="319"/>
      <c r="AF198" s="108">
        <f t="shared" si="224"/>
        <v>0</v>
      </c>
      <c r="AG198" s="20">
        <f t="shared" si="225"/>
        <v>0</v>
      </c>
      <c r="AH198" s="307"/>
      <c r="AI198" s="320"/>
      <c r="AJ198" s="108">
        <f t="shared" si="226"/>
        <v>0</v>
      </c>
      <c r="AK198" s="307"/>
      <c r="AL198" s="326"/>
      <c r="AM198" s="160">
        <f t="shared" si="227"/>
        <v>0</v>
      </c>
      <c r="AN198" s="22">
        <f t="shared" si="228"/>
        <v>0</v>
      </c>
      <c r="AO198" s="311"/>
      <c r="AP198" s="323"/>
      <c r="AQ198" s="159">
        <f t="shared" si="229"/>
        <v>0</v>
      </c>
      <c r="AR198" s="23">
        <f t="shared" si="230"/>
        <v>0</v>
      </c>
      <c r="AS198" s="23">
        <f t="shared" si="231"/>
        <v>0</v>
      </c>
      <c r="AT198" s="164">
        <f t="shared" si="232"/>
        <v>0</v>
      </c>
      <c r="AU198" s="106">
        <f t="shared" si="233"/>
        <v>0</v>
      </c>
      <c r="AV198" s="313"/>
      <c r="AW198" s="320"/>
      <c r="AX198" s="157">
        <f t="shared" si="234"/>
        <v>0</v>
      </c>
      <c r="AY198" s="307"/>
      <c r="AZ198" s="320"/>
      <c r="BA198" s="157">
        <f t="shared" si="235"/>
        <v>0</v>
      </c>
      <c r="BB198" s="307"/>
      <c r="BC198" s="319"/>
      <c r="BD198" s="158">
        <f t="shared" si="236"/>
        <v>0</v>
      </c>
      <c r="BE198" s="25">
        <f t="shared" si="237"/>
        <v>0</v>
      </c>
      <c r="BF198" s="307"/>
      <c r="BG198" s="320"/>
      <c r="BH198" s="157">
        <f t="shared" si="238"/>
        <v>0</v>
      </c>
      <c r="BI198" s="307"/>
      <c r="BJ198" s="320"/>
      <c r="BK198" s="157">
        <f t="shared" si="239"/>
        <v>0</v>
      </c>
      <c r="BL198" s="307"/>
      <c r="BM198" s="319"/>
      <c r="BN198" s="157">
        <f t="shared" si="240"/>
        <v>0</v>
      </c>
      <c r="BO198" s="26">
        <f t="shared" si="241"/>
        <v>0</v>
      </c>
      <c r="BP198" s="314"/>
      <c r="BQ198" s="323"/>
      <c r="BR198" s="156">
        <f t="shared" si="242"/>
        <v>0</v>
      </c>
      <c r="BS198" s="27">
        <f t="shared" si="243"/>
        <v>0</v>
      </c>
      <c r="BT198" s="27">
        <f t="shared" si="244"/>
        <v>0</v>
      </c>
      <c r="BU198" s="166">
        <f t="shared" si="245"/>
        <v>0</v>
      </c>
      <c r="BV198" s="155">
        <f t="shared" si="246"/>
        <v>0</v>
      </c>
      <c r="BW198" s="313"/>
      <c r="BX198" s="320"/>
      <c r="BY198" s="153">
        <f t="shared" si="247"/>
        <v>0</v>
      </c>
      <c r="BZ198" s="317"/>
      <c r="CA198" s="326"/>
      <c r="CB198" s="152">
        <f t="shared" si="248"/>
        <v>0</v>
      </c>
      <c r="CC198" s="317"/>
      <c r="CD198" s="325"/>
      <c r="CE198" s="152">
        <f t="shared" si="249"/>
        <v>0</v>
      </c>
      <c r="CF198" s="28">
        <f t="shared" si="250"/>
        <v>0</v>
      </c>
      <c r="CG198" s="28">
        <f t="shared" si="251"/>
        <v>0</v>
      </c>
      <c r="CH198" s="167">
        <f t="shared" si="252"/>
        <v>0</v>
      </c>
      <c r="CI198" s="151">
        <f t="shared" si="253"/>
        <v>0</v>
      </c>
      <c r="CJ198" s="313"/>
      <c r="CK198" s="320"/>
      <c r="CL198" s="149">
        <f t="shared" si="254"/>
        <v>0</v>
      </c>
      <c r="CM198" s="317"/>
      <c r="CN198" s="326"/>
      <c r="CO198" s="148">
        <f t="shared" si="255"/>
        <v>0</v>
      </c>
      <c r="CP198" s="317"/>
      <c r="CQ198" s="325"/>
      <c r="CR198" s="148">
        <f t="shared" si="256"/>
        <v>0</v>
      </c>
      <c r="CS198" s="30">
        <f t="shared" si="257"/>
        <v>0</v>
      </c>
      <c r="CT198" s="30">
        <f t="shared" si="258"/>
        <v>0</v>
      </c>
      <c r="CU198" s="168">
        <f t="shared" si="259"/>
        <v>0</v>
      </c>
      <c r="CV198" s="147">
        <f t="shared" si="260"/>
        <v>0</v>
      </c>
      <c r="CW198" s="313"/>
      <c r="CX198" s="320"/>
      <c r="CY198" s="145">
        <f t="shared" si="261"/>
        <v>0</v>
      </c>
      <c r="CZ198" s="317"/>
      <c r="DA198" s="326"/>
      <c r="DB198" s="144">
        <f t="shared" si="262"/>
        <v>0</v>
      </c>
      <c r="DC198" s="317"/>
      <c r="DD198" s="323"/>
      <c r="DE198" s="143">
        <f t="shared" si="263"/>
        <v>0</v>
      </c>
      <c r="DF198" s="32">
        <f t="shared" si="264"/>
        <v>0</v>
      </c>
      <c r="DG198" s="32">
        <f t="shared" si="265"/>
        <v>0</v>
      </c>
      <c r="DH198" s="169">
        <f t="shared" si="266"/>
        <v>0</v>
      </c>
      <c r="DI198" s="141">
        <f t="shared" si="267"/>
        <v>0</v>
      </c>
      <c r="DJ198" s="313"/>
      <c r="DK198" s="320"/>
      <c r="DL198" s="140">
        <f t="shared" si="268"/>
        <v>0</v>
      </c>
      <c r="DM198" s="317"/>
      <c r="DN198" s="326"/>
      <c r="DO198" s="139">
        <f t="shared" si="269"/>
        <v>0</v>
      </c>
      <c r="DP198" s="317"/>
      <c r="DQ198" s="328"/>
      <c r="DR198" s="138">
        <f t="shared" si="270"/>
        <v>0</v>
      </c>
      <c r="DS198" s="33">
        <f t="shared" si="271"/>
        <v>0</v>
      </c>
      <c r="DT198" s="33">
        <f t="shared" si="272"/>
        <v>0</v>
      </c>
      <c r="DU198" s="171">
        <f t="shared" si="273"/>
        <v>0</v>
      </c>
      <c r="DV198" s="136">
        <f t="shared" si="274"/>
        <v>0</v>
      </c>
      <c r="DW198" s="313"/>
      <c r="DX198" s="320"/>
      <c r="DY198" s="134">
        <f t="shared" si="275"/>
        <v>0</v>
      </c>
      <c r="DZ198" s="317"/>
      <c r="EA198" s="326"/>
      <c r="EB198" s="133">
        <f t="shared" si="276"/>
        <v>0</v>
      </c>
      <c r="EC198" s="317"/>
      <c r="ED198" s="323"/>
      <c r="EE198" s="130">
        <f t="shared" si="277"/>
        <v>0</v>
      </c>
      <c r="EF198" s="34">
        <f t="shared" si="278"/>
        <v>0</v>
      </c>
      <c r="EG198" s="34">
        <f t="shared" si="279"/>
        <v>0</v>
      </c>
      <c r="EH198" s="172">
        <f t="shared" si="280"/>
        <v>0</v>
      </c>
      <c r="EI198" s="129">
        <f t="shared" si="281"/>
        <v>0</v>
      </c>
      <c r="EJ198" s="313"/>
      <c r="EK198" s="320"/>
      <c r="EL198" s="127">
        <f t="shared" si="282"/>
        <v>0</v>
      </c>
      <c r="EM198" s="317"/>
      <c r="EN198" s="326"/>
      <c r="EO198" s="126">
        <f t="shared" si="283"/>
        <v>0</v>
      </c>
      <c r="EP198" s="317"/>
      <c r="EQ198" s="325"/>
      <c r="ER198" s="126">
        <f t="shared" si="284"/>
        <v>0</v>
      </c>
      <c r="ES198" s="35">
        <f t="shared" si="285"/>
        <v>0</v>
      </c>
      <c r="ET198" s="35">
        <f t="shared" si="286"/>
        <v>0</v>
      </c>
      <c r="EU198" s="173">
        <f t="shared" si="287"/>
        <v>0</v>
      </c>
      <c r="EV198" s="125">
        <f t="shared" si="288"/>
        <v>0</v>
      </c>
      <c r="EW198" s="288">
        <f t="shared" si="289"/>
        <v>0</v>
      </c>
      <c r="EX198" s="289">
        <f t="shared" si="290"/>
        <v>0</v>
      </c>
      <c r="EY198" s="289">
        <f t="shared" si="291"/>
        <v>0</v>
      </c>
      <c r="EZ198" s="289">
        <f t="shared" si="292"/>
        <v>0</v>
      </c>
      <c r="FA198" s="289">
        <f t="shared" si="293"/>
        <v>0</v>
      </c>
      <c r="FB198" s="303">
        <f t="shared" si="295"/>
        <v>0</v>
      </c>
      <c r="FC198" s="298">
        <f t="shared" si="294"/>
        <v>0</v>
      </c>
    </row>
    <row r="199" spans="1:159">
      <c r="A199" s="11"/>
      <c r="B199" s="12"/>
      <c r="C199" s="447"/>
      <c r="D199" s="13"/>
      <c r="E199" s="13"/>
      <c r="F199" s="11"/>
      <c r="G199" s="90"/>
      <c r="H199" s="90"/>
      <c r="I199" s="5"/>
      <c r="J199" s="90"/>
      <c r="K199" s="13"/>
      <c r="L199" s="13"/>
      <c r="M199" s="98"/>
      <c r="N199" s="15"/>
      <c r="O199" s="14"/>
      <c r="P199" s="15"/>
      <c r="Q199" s="16"/>
      <c r="R199" s="16"/>
      <c r="S199" s="10"/>
      <c r="T199" s="12"/>
      <c r="U199" s="11"/>
      <c r="V199" s="438"/>
      <c r="W199" s="10"/>
      <c r="X199" s="12"/>
      <c r="Y199" s="11"/>
      <c r="Z199" s="11"/>
      <c r="AA199" s="307"/>
      <c r="AB199" s="320"/>
      <c r="AC199" s="108">
        <f t="shared" ref="AC199:AC250" si="296">AA199*AB199</f>
        <v>0</v>
      </c>
      <c r="AD199" s="307"/>
      <c r="AE199" s="319"/>
      <c r="AF199" s="108">
        <f t="shared" ref="AF199:AF250" si="297">AD199*AE199</f>
        <v>0</v>
      </c>
      <c r="AG199" s="20">
        <f t="shared" ref="AG199:AG250" si="298">AA199+AD199</f>
        <v>0</v>
      </c>
      <c r="AH199" s="307"/>
      <c r="AI199" s="320"/>
      <c r="AJ199" s="108">
        <f t="shared" ref="AJ199:AJ250" si="299">AH199*AI199</f>
        <v>0</v>
      </c>
      <c r="AK199" s="307"/>
      <c r="AL199" s="326"/>
      <c r="AM199" s="160">
        <f t="shared" ref="AM199:AM250" si="300">AK199*AL199</f>
        <v>0</v>
      </c>
      <c r="AN199" s="22">
        <f t="shared" ref="AN199:AN250" si="301">AH199+AK199</f>
        <v>0</v>
      </c>
      <c r="AO199" s="311"/>
      <c r="AP199" s="323"/>
      <c r="AQ199" s="159">
        <f t="shared" ref="AQ199:AQ250" si="302">AO199*AP199</f>
        <v>0</v>
      </c>
      <c r="AR199" s="23">
        <f t="shared" ref="AR199:AR250" si="303">AG199+AN199</f>
        <v>0</v>
      </c>
      <c r="AS199" s="23">
        <f t="shared" ref="AS199:AS250" si="304">AN199+AO199</f>
        <v>0</v>
      </c>
      <c r="AT199" s="164">
        <f t="shared" ref="AT199:AT250" si="305">AG199+AN199+AO199</f>
        <v>0</v>
      </c>
      <c r="AU199" s="106">
        <f t="shared" ref="AU199:AU250" si="306">AC199+AF199+AJ199+AM199+AQ199</f>
        <v>0</v>
      </c>
      <c r="AV199" s="313"/>
      <c r="AW199" s="320"/>
      <c r="AX199" s="157">
        <f t="shared" ref="AX199:AX250" si="307">AV199*AW199</f>
        <v>0</v>
      </c>
      <c r="AY199" s="307"/>
      <c r="AZ199" s="320"/>
      <c r="BA199" s="157">
        <f t="shared" ref="BA199:BA250" si="308">AY199*AZ199</f>
        <v>0</v>
      </c>
      <c r="BB199" s="307"/>
      <c r="BC199" s="319"/>
      <c r="BD199" s="158">
        <f t="shared" ref="BD199:BD250" si="309">BB199*BC199</f>
        <v>0</v>
      </c>
      <c r="BE199" s="25">
        <f t="shared" ref="BE199:BE250" si="310">AV199+AY199+BB199</f>
        <v>0</v>
      </c>
      <c r="BF199" s="307"/>
      <c r="BG199" s="320"/>
      <c r="BH199" s="157">
        <f t="shared" ref="BH199:BH250" si="311">BF199*BG199</f>
        <v>0</v>
      </c>
      <c r="BI199" s="307"/>
      <c r="BJ199" s="320"/>
      <c r="BK199" s="157">
        <f t="shared" ref="BK199:BK250" si="312">BI199*BJ199</f>
        <v>0</v>
      </c>
      <c r="BL199" s="307"/>
      <c r="BM199" s="319"/>
      <c r="BN199" s="157">
        <f t="shared" ref="BN199:BN250" si="313">BL199*BM199</f>
        <v>0</v>
      </c>
      <c r="BO199" s="26">
        <f t="shared" ref="BO199:BO250" si="314">BF199+BI199+BL199</f>
        <v>0</v>
      </c>
      <c r="BP199" s="314"/>
      <c r="BQ199" s="323"/>
      <c r="BR199" s="156">
        <f t="shared" ref="BR199:BR250" si="315">BP199*BQ199</f>
        <v>0</v>
      </c>
      <c r="BS199" s="27">
        <f t="shared" ref="BS199:BS250" si="316">BO199+BE199</f>
        <v>0</v>
      </c>
      <c r="BT199" s="27">
        <f t="shared" ref="BT199:BT250" si="317">BO199+BP199</f>
        <v>0</v>
      </c>
      <c r="BU199" s="166">
        <f t="shared" ref="BU199:BU250" si="318">BE199+BO199+BP199</f>
        <v>0</v>
      </c>
      <c r="BV199" s="155">
        <f t="shared" ref="BV199:BV250" si="319">AX199+BA199+BD199+BH199+BK199+BN199+BR199</f>
        <v>0</v>
      </c>
      <c r="BW199" s="313"/>
      <c r="BX199" s="320"/>
      <c r="BY199" s="153">
        <f t="shared" ref="BY199:BY250" si="320">BW199*BX199</f>
        <v>0</v>
      </c>
      <c r="BZ199" s="317"/>
      <c r="CA199" s="326"/>
      <c r="CB199" s="152">
        <f t="shared" ref="CB199:CB250" si="321">BZ199*CA199</f>
        <v>0</v>
      </c>
      <c r="CC199" s="317"/>
      <c r="CD199" s="325"/>
      <c r="CE199" s="152">
        <f t="shared" ref="CE199:CE250" si="322">CC199*CD199</f>
        <v>0</v>
      </c>
      <c r="CF199" s="28">
        <f t="shared" ref="CF199:CF250" si="323">BW199+BZ199</f>
        <v>0</v>
      </c>
      <c r="CG199" s="28">
        <f t="shared" ref="CG199:CG250" si="324">BZ199+CC199</f>
        <v>0</v>
      </c>
      <c r="CH199" s="167">
        <f t="shared" ref="CH199:CH250" si="325">CF199+CC199</f>
        <v>0</v>
      </c>
      <c r="CI199" s="151">
        <f t="shared" ref="CI199:CI250" si="326">BY199+CB199+CE199</f>
        <v>0</v>
      </c>
      <c r="CJ199" s="313"/>
      <c r="CK199" s="320"/>
      <c r="CL199" s="149">
        <f t="shared" ref="CL199:CL250" si="327">CJ199*CK199</f>
        <v>0</v>
      </c>
      <c r="CM199" s="317"/>
      <c r="CN199" s="326"/>
      <c r="CO199" s="148">
        <f t="shared" ref="CO199:CO250" si="328">CM199*CN199</f>
        <v>0</v>
      </c>
      <c r="CP199" s="317"/>
      <c r="CQ199" s="325"/>
      <c r="CR199" s="148">
        <f t="shared" ref="CR199:CR250" si="329">CP199*CQ199</f>
        <v>0</v>
      </c>
      <c r="CS199" s="30">
        <f t="shared" ref="CS199:CS250" si="330">CJ199+CM199</f>
        <v>0</v>
      </c>
      <c r="CT199" s="30">
        <f t="shared" ref="CT199:CT250" si="331">CM199+CP199</f>
        <v>0</v>
      </c>
      <c r="CU199" s="168">
        <f t="shared" ref="CU199:CU250" si="332">CS199+CP199</f>
        <v>0</v>
      </c>
      <c r="CV199" s="147">
        <f t="shared" ref="CV199:CV250" si="333">CL199+CO199+CR199</f>
        <v>0</v>
      </c>
      <c r="CW199" s="313"/>
      <c r="CX199" s="320"/>
      <c r="CY199" s="145">
        <f t="shared" ref="CY199:CY250" si="334">CW199*CX199</f>
        <v>0</v>
      </c>
      <c r="CZ199" s="317"/>
      <c r="DA199" s="326"/>
      <c r="DB199" s="144">
        <f t="shared" ref="DB199:DB250" si="335">CZ199*DA199</f>
        <v>0</v>
      </c>
      <c r="DC199" s="317"/>
      <c r="DD199" s="323"/>
      <c r="DE199" s="143">
        <f t="shared" ref="DE199:DE250" si="336">DC199*DD199</f>
        <v>0</v>
      </c>
      <c r="DF199" s="32">
        <f t="shared" ref="DF199:DF250" si="337">CW199+CZ199</f>
        <v>0</v>
      </c>
      <c r="DG199" s="32">
        <f t="shared" ref="DG199:DG250" si="338">CZ199+DC199</f>
        <v>0</v>
      </c>
      <c r="DH199" s="169">
        <f t="shared" ref="DH199:DH250" si="339">DF199+DC199</f>
        <v>0</v>
      </c>
      <c r="DI199" s="141">
        <f t="shared" ref="DI199:DI250" si="340">CY199+DB199+DE199</f>
        <v>0</v>
      </c>
      <c r="DJ199" s="313"/>
      <c r="DK199" s="320"/>
      <c r="DL199" s="140">
        <f t="shared" ref="DL199:DL250" si="341">DJ199*DK199</f>
        <v>0</v>
      </c>
      <c r="DM199" s="317"/>
      <c r="DN199" s="326"/>
      <c r="DO199" s="139">
        <f t="shared" ref="DO199:DO250" si="342">DM199*DN199</f>
        <v>0</v>
      </c>
      <c r="DP199" s="317"/>
      <c r="DQ199" s="328"/>
      <c r="DR199" s="138">
        <f t="shared" ref="DR199:DR250" si="343">DP199*DQ199</f>
        <v>0</v>
      </c>
      <c r="DS199" s="33">
        <f t="shared" ref="DS199:DS250" si="344">DJ199+DM199</f>
        <v>0</v>
      </c>
      <c r="DT199" s="33">
        <f t="shared" ref="DT199:DT250" si="345">DM199+DP199</f>
        <v>0</v>
      </c>
      <c r="DU199" s="171">
        <f t="shared" ref="DU199:DU250" si="346">DS199+DP199</f>
        <v>0</v>
      </c>
      <c r="DV199" s="136">
        <f t="shared" ref="DV199:DV250" si="347">DL199+DO199+DR199</f>
        <v>0</v>
      </c>
      <c r="DW199" s="313"/>
      <c r="DX199" s="320"/>
      <c r="DY199" s="134">
        <f t="shared" ref="DY199:DY250" si="348">DW199*DX199</f>
        <v>0</v>
      </c>
      <c r="DZ199" s="317"/>
      <c r="EA199" s="326"/>
      <c r="EB199" s="133">
        <f t="shared" ref="EB199:EB250" si="349">DZ199*EA199</f>
        <v>0</v>
      </c>
      <c r="EC199" s="317"/>
      <c r="ED199" s="323"/>
      <c r="EE199" s="130">
        <f t="shared" ref="EE199:EE250" si="350">EC199*ED199</f>
        <v>0</v>
      </c>
      <c r="EF199" s="34">
        <f t="shared" ref="EF199:EF250" si="351">DW199+DZ199</f>
        <v>0</v>
      </c>
      <c r="EG199" s="34">
        <f t="shared" ref="EG199:EG250" si="352">DZ199+EC199</f>
        <v>0</v>
      </c>
      <c r="EH199" s="172">
        <f t="shared" ref="EH199:EH250" si="353">EF199+EC199</f>
        <v>0</v>
      </c>
      <c r="EI199" s="129">
        <f t="shared" ref="EI199:EI250" si="354">DY199+EB199+EE199</f>
        <v>0</v>
      </c>
      <c r="EJ199" s="313"/>
      <c r="EK199" s="320"/>
      <c r="EL199" s="127">
        <f t="shared" ref="EL199:EL250" si="355">EJ199*EK199</f>
        <v>0</v>
      </c>
      <c r="EM199" s="317"/>
      <c r="EN199" s="326"/>
      <c r="EO199" s="126">
        <f t="shared" ref="EO199:EO250" si="356">EM199*EN199</f>
        <v>0</v>
      </c>
      <c r="EP199" s="317"/>
      <c r="EQ199" s="325"/>
      <c r="ER199" s="126">
        <f t="shared" ref="ER199:ER250" si="357">EP199*EQ199</f>
        <v>0</v>
      </c>
      <c r="ES199" s="35">
        <f t="shared" ref="ES199:ES250" si="358">EJ199+EM199</f>
        <v>0</v>
      </c>
      <c r="ET199" s="35">
        <f t="shared" ref="ET199:ET250" si="359">EM199+EP199</f>
        <v>0</v>
      </c>
      <c r="EU199" s="173">
        <f t="shared" ref="EU199:EU250" si="360">ES199+EP199</f>
        <v>0</v>
      </c>
      <c r="EV199" s="125">
        <f t="shared" ref="EV199:EV250" si="361">EL199+EO199+ER199</f>
        <v>0</v>
      </c>
      <c r="EW199" s="288">
        <f t="shared" ref="EW199:EW250" si="362">AG199+BE199+BW199+CJ199+CW199+DJ199+DW199+EJ199</f>
        <v>0</v>
      </c>
      <c r="EX199" s="289">
        <f t="shared" ref="EX199:EX250" si="363">AN199+BO199+BZ199+CM199+CZ199+DM199+DZ199+EM199</f>
        <v>0</v>
      </c>
      <c r="EY199" s="289">
        <f t="shared" ref="EY199:EY250" si="364">EW199+EX199</f>
        <v>0</v>
      </c>
      <c r="EZ199" s="289">
        <f t="shared" ref="EZ199:EZ250" si="365">AO199+BP199+CC199+CP199+DC199+DP199+EC199+EP199</f>
        <v>0</v>
      </c>
      <c r="FA199" s="289">
        <f t="shared" ref="FA199:FA250" si="366">EX199+EZ199</f>
        <v>0</v>
      </c>
      <c r="FB199" s="303">
        <f t="shared" ref="FB199:FB250" si="367">EY199+EZ199</f>
        <v>0</v>
      </c>
      <c r="FC199" s="298">
        <f t="shared" ref="FC199:FC250" si="368">AU199+BV199+CI199+CV199+DI199+DV199+EI199+EV199</f>
        <v>0</v>
      </c>
    </row>
    <row r="200" spans="1:159">
      <c r="A200" s="11"/>
      <c r="B200" s="12"/>
      <c r="C200" s="447"/>
      <c r="D200" s="13"/>
      <c r="E200" s="13"/>
      <c r="F200" s="11"/>
      <c r="G200" s="90"/>
      <c r="H200" s="90"/>
      <c r="I200" s="5"/>
      <c r="J200" s="90"/>
      <c r="K200" s="13"/>
      <c r="L200" s="13"/>
      <c r="M200" s="98"/>
      <c r="N200" s="15"/>
      <c r="O200" s="14"/>
      <c r="P200" s="15"/>
      <c r="Q200" s="16"/>
      <c r="R200" s="16"/>
      <c r="S200" s="10"/>
      <c r="T200" s="12"/>
      <c r="U200" s="11"/>
      <c r="V200" s="438"/>
      <c r="W200" s="10"/>
      <c r="X200" s="12"/>
      <c r="Y200" s="11"/>
      <c r="Z200" s="11"/>
      <c r="AA200" s="307"/>
      <c r="AB200" s="320"/>
      <c r="AC200" s="108">
        <f t="shared" si="296"/>
        <v>0</v>
      </c>
      <c r="AD200" s="307"/>
      <c r="AE200" s="319"/>
      <c r="AF200" s="108">
        <f t="shared" si="297"/>
        <v>0</v>
      </c>
      <c r="AG200" s="20">
        <f t="shared" si="298"/>
        <v>0</v>
      </c>
      <c r="AH200" s="307"/>
      <c r="AI200" s="320"/>
      <c r="AJ200" s="108">
        <f t="shared" si="299"/>
        <v>0</v>
      </c>
      <c r="AK200" s="307"/>
      <c r="AL200" s="326"/>
      <c r="AM200" s="160">
        <f t="shared" si="300"/>
        <v>0</v>
      </c>
      <c r="AN200" s="22">
        <f t="shared" si="301"/>
        <v>0</v>
      </c>
      <c r="AO200" s="311"/>
      <c r="AP200" s="323"/>
      <c r="AQ200" s="159">
        <f t="shared" si="302"/>
        <v>0</v>
      </c>
      <c r="AR200" s="23">
        <f t="shared" si="303"/>
        <v>0</v>
      </c>
      <c r="AS200" s="23">
        <f t="shared" si="304"/>
        <v>0</v>
      </c>
      <c r="AT200" s="164">
        <f t="shared" si="305"/>
        <v>0</v>
      </c>
      <c r="AU200" s="106">
        <f t="shared" si="306"/>
        <v>0</v>
      </c>
      <c r="AV200" s="313"/>
      <c r="AW200" s="320"/>
      <c r="AX200" s="157">
        <f t="shared" si="307"/>
        <v>0</v>
      </c>
      <c r="AY200" s="307"/>
      <c r="AZ200" s="320"/>
      <c r="BA200" s="157">
        <f t="shared" si="308"/>
        <v>0</v>
      </c>
      <c r="BB200" s="307"/>
      <c r="BC200" s="319"/>
      <c r="BD200" s="158">
        <f t="shared" si="309"/>
        <v>0</v>
      </c>
      <c r="BE200" s="25">
        <f t="shared" si="310"/>
        <v>0</v>
      </c>
      <c r="BF200" s="307"/>
      <c r="BG200" s="320"/>
      <c r="BH200" s="157">
        <f t="shared" si="311"/>
        <v>0</v>
      </c>
      <c r="BI200" s="307"/>
      <c r="BJ200" s="320"/>
      <c r="BK200" s="157">
        <f t="shared" si="312"/>
        <v>0</v>
      </c>
      <c r="BL200" s="307"/>
      <c r="BM200" s="319"/>
      <c r="BN200" s="157">
        <f t="shared" si="313"/>
        <v>0</v>
      </c>
      <c r="BO200" s="26">
        <f t="shared" si="314"/>
        <v>0</v>
      </c>
      <c r="BP200" s="314"/>
      <c r="BQ200" s="323"/>
      <c r="BR200" s="156">
        <f t="shared" si="315"/>
        <v>0</v>
      </c>
      <c r="BS200" s="27">
        <f t="shared" si="316"/>
        <v>0</v>
      </c>
      <c r="BT200" s="27">
        <f t="shared" si="317"/>
        <v>0</v>
      </c>
      <c r="BU200" s="166">
        <f t="shared" si="318"/>
        <v>0</v>
      </c>
      <c r="BV200" s="155">
        <f t="shared" si="319"/>
        <v>0</v>
      </c>
      <c r="BW200" s="313"/>
      <c r="BX200" s="320"/>
      <c r="BY200" s="153">
        <f t="shared" si="320"/>
        <v>0</v>
      </c>
      <c r="BZ200" s="317"/>
      <c r="CA200" s="326"/>
      <c r="CB200" s="152">
        <f t="shared" si="321"/>
        <v>0</v>
      </c>
      <c r="CC200" s="317"/>
      <c r="CD200" s="325"/>
      <c r="CE200" s="152">
        <f t="shared" si="322"/>
        <v>0</v>
      </c>
      <c r="CF200" s="28">
        <f t="shared" si="323"/>
        <v>0</v>
      </c>
      <c r="CG200" s="28">
        <f t="shared" si="324"/>
        <v>0</v>
      </c>
      <c r="CH200" s="167">
        <f t="shared" si="325"/>
        <v>0</v>
      </c>
      <c r="CI200" s="151">
        <f t="shared" si="326"/>
        <v>0</v>
      </c>
      <c r="CJ200" s="313"/>
      <c r="CK200" s="320"/>
      <c r="CL200" s="149">
        <f t="shared" si="327"/>
        <v>0</v>
      </c>
      <c r="CM200" s="317"/>
      <c r="CN200" s="326"/>
      <c r="CO200" s="148">
        <f t="shared" si="328"/>
        <v>0</v>
      </c>
      <c r="CP200" s="317"/>
      <c r="CQ200" s="325"/>
      <c r="CR200" s="148">
        <f t="shared" si="329"/>
        <v>0</v>
      </c>
      <c r="CS200" s="30">
        <f t="shared" si="330"/>
        <v>0</v>
      </c>
      <c r="CT200" s="30">
        <f t="shared" si="331"/>
        <v>0</v>
      </c>
      <c r="CU200" s="168">
        <f t="shared" si="332"/>
        <v>0</v>
      </c>
      <c r="CV200" s="147">
        <f t="shared" si="333"/>
        <v>0</v>
      </c>
      <c r="CW200" s="313"/>
      <c r="CX200" s="320"/>
      <c r="CY200" s="145">
        <f t="shared" si="334"/>
        <v>0</v>
      </c>
      <c r="CZ200" s="317"/>
      <c r="DA200" s="326"/>
      <c r="DB200" s="144">
        <f t="shared" si="335"/>
        <v>0</v>
      </c>
      <c r="DC200" s="317"/>
      <c r="DD200" s="323"/>
      <c r="DE200" s="143">
        <f t="shared" si="336"/>
        <v>0</v>
      </c>
      <c r="DF200" s="32">
        <f t="shared" si="337"/>
        <v>0</v>
      </c>
      <c r="DG200" s="32">
        <f t="shared" si="338"/>
        <v>0</v>
      </c>
      <c r="DH200" s="169">
        <f t="shared" si="339"/>
        <v>0</v>
      </c>
      <c r="DI200" s="141">
        <f t="shared" si="340"/>
        <v>0</v>
      </c>
      <c r="DJ200" s="313"/>
      <c r="DK200" s="320"/>
      <c r="DL200" s="140">
        <f t="shared" si="341"/>
        <v>0</v>
      </c>
      <c r="DM200" s="317"/>
      <c r="DN200" s="326"/>
      <c r="DO200" s="139">
        <f t="shared" si="342"/>
        <v>0</v>
      </c>
      <c r="DP200" s="317"/>
      <c r="DQ200" s="328"/>
      <c r="DR200" s="138">
        <f t="shared" si="343"/>
        <v>0</v>
      </c>
      <c r="DS200" s="33">
        <f t="shared" si="344"/>
        <v>0</v>
      </c>
      <c r="DT200" s="33">
        <f t="shared" si="345"/>
        <v>0</v>
      </c>
      <c r="DU200" s="171">
        <f t="shared" si="346"/>
        <v>0</v>
      </c>
      <c r="DV200" s="136">
        <f t="shared" si="347"/>
        <v>0</v>
      </c>
      <c r="DW200" s="313"/>
      <c r="DX200" s="320"/>
      <c r="DY200" s="134">
        <f t="shared" si="348"/>
        <v>0</v>
      </c>
      <c r="DZ200" s="317"/>
      <c r="EA200" s="326"/>
      <c r="EB200" s="133">
        <f t="shared" si="349"/>
        <v>0</v>
      </c>
      <c r="EC200" s="317"/>
      <c r="ED200" s="323"/>
      <c r="EE200" s="130">
        <f t="shared" si="350"/>
        <v>0</v>
      </c>
      <c r="EF200" s="34">
        <f t="shared" si="351"/>
        <v>0</v>
      </c>
      <c r="EG200" s="34">
        <f t="shared" si="352"/>
        <v>0</v>
      </c>
      <c r="EH200" s="172">
        <f t="shared" si="353"/>
        <v>0</v>
      </c>
      <c r="EI200" s="129">
        <f t="shared" si="354"/>
        <v>0</v>
      </c>
      <c r="EJ200" s="313"/>
      <c r="EK200" s="320"/>
      <c r="EL200" s="127">
        <f t="shared" si="355"/>
        <v>0</v>
      </c>
      <c r="EM200" s="317"/>
      <c r="EN200" s="326"/>
      <c r="EO200" s="126">
        <f t="shared" si="356"/>
        <v>0</v>
      </c>
      <c r="EP200" s="317"/>
      <c r="EQ200" s="325"/>
      <c r="ER200" s="126">
        <f t="shared" si="357"/>
        <v>0</v>
      </c>
      <c r="ES200" s="35">
        <f t="shared" si="358"/>
        <v>0</v>
      </c>
      <c r="ET200" s="35">
        <f t="shared" si="359"/>
        <v>0</v>
      </c>
      <c r="EU200" s="173">
        <f t="shared" si="360"/>
        <v>0</v>
      </c>
      <c r="EV200" s="125">
        <f t="shared" si="361"/>
        <v>0</v>
      </c>
      <c r="EW200" s="288">
        <f t="shared" si="362"/>
        <v>0</v>
      </c>
      <c r="EX200" s="289">
        <f t="shared" si="363"/>
        <v>0</v>
      </c>
      <c r="EY200" s="289">
        <f t="shared" si="364"/>
        <v>0</v>
      </c>
      <c r="EZ200" s="289">
        <f t="shared" si="365"/>
        <v>0</v>
      </c>
      <c r="FA200" s="289">
        <f t="shared" si="366"/>
        <v>0</v>
      </c>
      <c r="FB200" s="303">
        <f t="shared" si="367"/>
        <v>0</v>
      </c>
      <c r="FC200" s="298">
        <f t="shared" si="368"/>
        <v>0</v>
      </c>
    </row>
    <row r="201" spans="1:159">
      <c r="A201" s="11"/>
      <c r="B201" s="12"/>
      <c r="C201" s="447"/>
      <c r="D201" s="13"/>
      <c r="E201" s="13"/>
      <c r="F201" s="11"/>
      <c r="G201" s="90"/>
      <c r="H201" s="90"/>
      <c r="I201" s="5"/>
      <c r="J201" s="90"/>
      <c r="K201" s="13"/>
      <c r="L201" s="13"/>
      <c r="M201" s="98"/>
      <c r="N201" s="15"/>
      <c r="O201" s="14"/>
      <c r="P201" s="15"/>
      <c r="Q201" s="16"/>
      <c r="R201" s="16"/>
      <c r="S201" s="10"/>
      <c r="T201" s="12"/>
      <c r="U201" s="11"/>
      <c r="V201" s="438"/>
      <c r="W201" s="10"/>
      <c r="X201" s="12"/>
      <c r="Y201" s="11"/>
      <c r="Z201" s="11"/>
      <c r="AA201" s="307"/>
      <c r="AB201" s="320"/>
      <c r="AC201" s="108">
        <f t="shared" si="296"/>
        <v>0</v>
      </c>
      <c r="AD201" s="307"/>
      <c r="AE201" s="319"/>
      <c r="AF201" s="108">
        <f t="shared" si="297"/>
        <v>0</v>
      </c>
      <c r="AG201" s="20">
        <f t="shared" si="298"/>
        <v>0</v>
      </c>
      <c r="AH201" s="307"/>
      <c r="AI201" s="320"/>
      <c r="AJ201" s="108">
        <f t="shared" si="299"/>
        <v>0</v>
      </c>
      <c r="AK201" s="307"/>
      <c r="AL201" s="326"/>
      <c r="AM201" s="160">
        <f t="shared" si="300"/>
        <v>0</v>
      </c>
      <c r="AN201" s="22">
        <f t="shared" si="301"/>
        <v>0</v>
      </c>
      <c r="AO201" s="311"/>
      <c r="AP201" s="323"/>
      <c r="AQ201" s="159">
        <f t="shared" si="302"/>
        <v>0</v>
      </c>
      <c r="AR201" s="23">
        <f t="shared" si="303"/>
        <v>0</v>
      </c>
      <c r="AS201" s="23">
        <f t="shared" si="304"/>
        <v>0</v>
      </c>
      <c r="AT201" s="164">
        <f t="shared" si="305"/>
        <v>0</v>
      </c>
      <c r="AU201" s="106">
        <f t="shared" si="306"/>
        <v>0</v>
      </c>
      <c r="AV201" s="313"/>
      <c r="AW201" s="320"/>
      <c r="AX201" s="157">
        <f t="shared" si="307"/>
        <v>0</v>
      </c>
      <c r="AY201" s="307"/>
      <c r="AZ201" s="320"/>
      <c r="BA201" s="157">
        <f t="shared" si="308"/>
        <v>0</v>
      </c>
      <c r="BB201" s="307"/>
      <c r="BC201" s="319"/>
      <c r="BD201" s="158">
        <f t="shared" si="309"/>
        <v>0</v>
      </c>
      <c r="BE201" s="25">
        <f t="shared" si="310"/>
        <v>0</v>
      </c>
      <c r="BF201" s="307"/>
      <c r="BG201" s="320"/>
      <c r="BH201" s="157">
        <f t="shared" si="311"/>
        <v>0</v>
      </c>
      <c r="BI201" s="307"/>
      <c r="BJ201" s="320"/>
      <c r="BK201" s="157">
        <f t="shared" si="312"/>
        <v>0</v>
      </c>
      <c r="BL201" s="307"/>
      <c r="BM201" s="319"/>
      <c r="BN201" s="157">
        <f t="shared" si="313"/>
        <v>0</v>
      </c>
      <c r="BO201" s="26">
        <f t="shared" si="314"/>
        <v>0</v>
      </c>
      <c r="BP201" s="314"/>
      <c r="BQ201" s="323"/>
      <c r="BR201" s="156">
        <f t="shared" si="315"/>
        <v>0</v>
      </c>
      <c r="BS201" s="27">
        <f t="shared" si="316"/>
        <v>0</v>
      </c>
      <c r="BT201" s="27">
        <f t="shared" si="317"/>
        <v>0</v>
      </c>
      <c r="BU201" s="166">
        <f t="shared" si="318"/>
        <v>0</v>
      </c>
      <c r="BV201" s="155">
        <f t="shared" si="319"/>
        <v>0</v>
      </c>
      <c r="BW201" s="313"/>
      <c r="BX201" s="320"/>
      <c r="BY201" s="153">
        <f t="shared" si="320"/>
        <v>0</v>
      </c>
      <c r="BZ201" s="317"/>
      <c r="CA201" s="326"/>
      <c r="CB201" s="152">
        <f t="shared" si="321"/>
        <v>0</v>
      </c>
      <c r="CC201" s="317"/>
      <c r="CD201" s="325"/>
      <c r="CE201" s="152">
        <f t="shared" si="322"/>
        <v>0</v>
      </c>
      <c r="CF201" s="28">
        <f t="shared" si="323"/>
        <v>0</v>
      </c>
      <c r="CG201" s="28">
        <f t="shared" si="324"/>
        <v>0</v>
      </c>
      <c r="CH201" s="167">
        <f t="shared" si="325"/>
        <v>0</v>
      </c>
      <c r="CI201" s="151">
        <f t="shared" si="326"/>
        <v>0</v>
      </c>
      <c r="CJ201" s="313"/>
      <c r="CK201" s="320"/>
      <c r="CL201" s="149">
        <f t="shared" si="327"/>
        <v>0</v>
      </c>
      <c r="CM201" s="317"/>
      <c r="CN201" s="326"/>
      <c r="CO201" s="148">
        <f t="shared" si="328"/>
        <v>0</v>
      </c>
      <c r="CP201" s="317"/>
      <c r="CQ201" s="325"/>
      <c r="CR201" s="148">
        <f t="shared" si="329"/>
        <v>0</v>
      </c>
      <c r="CS201" s="30">
        <f t="shared" si="330"/>
        <v>0</v>
      </c>
      <c r="CT201" s="30">
        <f t="shared" si="331"/>
        <v>0</v>
      </c>
      <c r="CU201" s="168">
        <f t="shared" si="332"/>
        <v>0</v>
      </c>
      <c r="CV201" s="147">
        <f t="shared" si="333"/>
        <v>0</v>
      </c>
      <c r="CW201" s="313"/>
      <c r="CX201" s="320"/>
      <c r="CY201" s="145">
        <f t="shared" si="334"/>
        <v>0</v>
      </c>
      <c r="CZ201" s="317"/>
      <c r="DA201" s="326"/>
      <c r="DB201" s="144">
        <f t="shared" si="335"/>
        <v>0</v>
      </c>
      <c r="DC201" s="317"/>
      <c r="DD201" s="323"/>
      <c r="DE201" s="143">
        <f t="shared" si="336"/>
        <v>0</v>
      </c>
      <c r="DF201" s="32">
        <f t="shared" si="337"/>
        <v>0</v>
      </c>
      <c r="DG201" s="32">
        <f t="shared" si="338"/>
        <v>0</v>
      </c>
      <c r="DH201" s="169">
        <f t="shared" si="339"/>
        <v>0</v>
      </c>
      <c r="DI201" s="141">
        <f t="shared" si="340"/>
        <v>0</v>
      </c>
      <c r="DJ201" s="313"/>
      <c r="DK201" s="320"/>
      <c r="DL201" s="140">
        <f t="shared" si="341"/>
        <v>0</v>
      </c>
      <c r="DM201" s="317"/>
      <c r="DN201" s="326"/>
      <c r="DO201" s="139">
        <f t="shared" si="342"/>
        <v>0</v>
      </c>
      <c r="DP201" s="317"/>
      <c r="DQ201" s="328"/>
      <c r="DR201" s="138">
        <f t="shared" si="343"/>
        <v>0</v>
      </c>
      <c r="DS201" s="33">
        <f t="shared" si="344"/>
        <v>0</v>
      </c>
      <c r="DT201" s="33">
        <f t="shared" si="345"/>
        <v>0</v>
      </c>
      <c r="DU201" s="171">
        <f t="shared" si="346"/>
        <v>0</v>
      </c>
      <c r="DV201" s="136">
        <f t="shared" si="347"/>
        <v>0</v>
      </c>
      <c r="DW201" s="313"/>
      <c r="DX201" s="320"/>
      <c r="DY201" s="134">
        <f t="shared" si="348"/>
        <v>0</v>
      </c>
      <c r="DZ201" s="317"/>
      <c r="EA201" s="326"/>
      <c r="EB201" s="133">
        <f t="shared" si="349"/>
        <v>0</v>
      </c>
      <c r="EC201" s="317"/>
      <c r="ED201" s="323"/>
      <c r="EE201" s="130">
        <f t="shared" si="350"/>
        <v>0</v>
      </c>
      <c r="EF201" s="34">
        <f t="shared" si="351"/>
        <v>0</v>
      </c>
      <c r="EG201" s="34">
        <f t="shared" si="352"/>
        <v>0</v>
      </c>
      <c r="EH201" s="172">
        <f t="shared" si="353"/>
        <v>0</v>
      </c>
      <c r="EI201" s="129">
        <f t="shared" si="354"/>
        <v>0</v>
      </c>
      <c r="EJ201" s="313"/>
      <c r="EK201" s="320"/>
      <c r="EL201" s="127">
        <f t="shared" si="355"/>
        <v>0</v>
      </c>
      <c r="EM201" s="317"/>
      <c r="EN201" s="326"/>
      <c r="EO201" s="126">
        <f t="shared" si="356"/>
        <v>0</v>
      </c>
      <c r="EP201" s="317"/>
      <c r="EQ201" s="325"/>
      <c r="ER201" s="126">
        <f t="shared" si="357"/>
        <v>0</v>
      </c>
      <c r="ES201" s="35">
        <f t="shared" si="358"/>
        <v>0</v>
      </c>
      <c r="ET201" s="35">
        <f t="shared" si="359"/>
        <v>0</v>
      </c>
      <c r="EU201" s="173">
        <f t="shared" si="360"/>
        <v>0</v>
      </c>
      <c r="EV201" s="125">
        <f t="shared" si="361"/>
        <v>0</v>
      </c>
      <c r="EW201" s="288">
        <f t="shared" si="362"/>
        <v>0</v>
      </c>
      <c r="EX201" s="289">
        <f t="shared" si="363"/>
        <v>0</v>
      </c>
      <c r="EY201" s="289">
        <f t="shared" si="364"/>
        <v>0</v>
      </c>
      <c r="EZ201" s="289">
        <f t="shared" si="365"/>
        <v>0</v>
      </c>
      <c r="FA201" s="289">
        <f t="shared" si="366"/>
        <v>0</v>
      </c>
      <c r="FB201" s="303">
        <f t="shared" si="367"/>
        <v>0</v>
      </c>
      <c r="FC201" s="298">
        <f t="shared" si="368"/>
        <v>0</v>
      </c>
    </row>
    <row r="202" spans="1:159">
      <c r="A202" s="11"/>
      <c r="B202" s="12"/>
      <c r="C202" s="447"/>
      <c r="D202" s="13"/>
      <c r="E202" s="13"/>
      <c r="F202" s="11"/>
      <c r="G202" s="90"/>
      <c r="H202" s="90"/>
      <c r="I202" s="5"/>
      <c r="J202" s="90"/>
      <c r="K202" s="13"/>
      <c r="L202" s="13"/>
      <c r="M202" s="98"/>
      <c r="N202" s="15"/>
      <c r="O202" s="14"/>
      <c r="P202" s="15"/>
      <c r="Q202" s="16"/>
      <c r="R202" s="16"/>
      <c r="S202" s="10"/>
      <c r="T202" s="12"/>
      <c r="U202" s="11"/>
      <c r="V202" s="438"/>
      <c r="W202" s="10"/>
      <c r="X202" s="12"/>
      <c r="Y202" s="11"/>
      <c r="Z202" s="11"/>
      <c r="AA202" s="307"/>
      <c r="AB202" s="320"/>
      <c r="AC202" s="108">
        <f t="shared" si="296"/>
        <v>0</v>
      </c>
      <c r="AD202" s="307"/>
      <c r="AE202" s="319"/>
      <c r="AF202" s="108">
        <f t="shared" si="297"/>
        <v>0</v>
      </c>
      <c r="AG202" s="20">
        <f t="shared" si="298"/>
        <v>0</v>
      </c>
      <c r="AH202" s="307"/>
      <c r="AI202" s="320"/>
      <c r="AJ202" s="108">
        <f t="shared" si="299"/>
        <v>0</v>
      </c>
      <c r="AK202" s="307"/>
      <c r="AL202" s="326"/>
      <c r="AM202" s="160">
        <f t="shared" si="300"/>
        <v>0</v>
      </c>
      <c r="AN202" s="22">
        <f t="shared" si="301"/>
        <v>0</v>
      </c>
      <c r="AO202" s="311"/>
      <c r="AP202" s="323"/>
      <c r="AQ202" s="159">
        <f t="shared" si="302"/>
        <v>0</v>
      </c>
      <c r="AR202" s="23">
        <f t="shared" si="303"/>
        <v>0</v>
      </c>
      <c r="AS202" s="23">
        <f t="shared" si="304"/>
        <v>0</v>
      </c>
      <c r="AT202" s="164">
        <f t="shared" si="305"/>
        <v>0</v>
      </c>
      <c r="AU202" s="106">
        <f t="shared" si="306"/>
        <v>0</v>
      </c>
      <c r="AV202" s="313"/>
      <c r="AW202" s="320"/>
      <c r="AX202" s="157">
        <f t="shared" si="307"/>
        <v>0</v>
      </c>
      <c r="AY202" s="307"/>
      <c r="AZ202" s="320"/>
      <c r="BA202" s="157">
        <f t="shared" si="308"/>
        <v>0</v>
      </c>
      <c r="BB202" s="307"/>
      <c r="BC202" s="319"/>
      <c r="BD202" s="158">
        <f t="shared" si="309"/>
        <v>0</v>
      </c>
      <c r="BE202" s="25">
        <f t="shared" si="310"/>
        <v>0</v>
      </c>
      <c r="BF202" s="307"/>
      <c r="BG202" s="320"/>
      <c r="BH202" s="157">
        <f t="shared" si="311"/>
        <v>0</v>
      </c>
      <c r="BI202" s="307"/>
      <c r="BJ202" s="320"/>
      <c r="BK202" s="157">
        <f t="shared" si="312"/>
        <v>0</v>
      </c>
      <c r="BL202" s="307"/>
      <c r="BM202" s="319"/>
      <c r="BN202" s="157">
        <f t="shared" si="313"/>
        <v>0</v>
      </c>
      <c r="BO202" s="26">
        <f t="shared" si="314"/>
        <v>0</v>
      </c>
      <c r="BP202" s="314"/>
      <c r="BQ202" s="323"/>
      <c r="BR202" s="156">
        <f t="shared" si="315"/>
        <v>0</v>
      </c>
      <c r="BS202" s="27">
        <f t="shared" si="316"/>
        <v>0</v>
      </c>
      <c r="BT202" s="27">
        <f t="shared" si="317"/>
        <v>0</v>
      </c>
      <c r="BU202" s="166">
        <f t="shared" si="318"/>
        <v>0</v>
      </c>
      <c r="BV202" s="155">
        <f t="shared" si="319"/>
        <v>0</v>
      </c>
      <c r="BW202" s="313"/>
      <c r="BX202" s="320"/>
      <c r="BY202" s="153">
        <f t="shared" si="320"/>
        <v>0</v>
      </c>
      <c r="BZ202" s="317"/>
      <c r="CA202" s="326"/>
      <c r="CB202" s="152">
        <f t="shared" si="321"/>
        <v>0</v>
      </c>
      <c r="CC202" s="317"/>
      <c r="CD202" s="325"/>
      <c r="CE202" s="152">
        <f t="shared" si="322"/>
        <v>0</v>
      </c>
      <c r="CF202" s="28">
        <f t="shared" si="323"/>
        <v>0</v>
      </c>
      <c r="CG202" s="28">
        <f t="shared" si="324"/>
        <v>0</v>
      </c>
      <c r="CH202" s="167">
        <f t="shared" si="325"/>
        <v>0</v>
      </c>
      <c r="CI202" s="151">
        <f t="shared" si="326"/>
        <v>0</v>
      </c>
      <c r="CJ202" s="313"/>
      <c r="CK202" s="320"/>
      <c r="CL202" s="149">
        <f t="shared" si="327"/>
        <v>0</v>
      </c>
      <c r="CM202" s="317"/>
      <c r="CN202" s="326"/>
      <c r="CO202" s="148">
        <f t="shared" si="328"/>
        <v>0</v>
      </c>
      <c r="CP202" s="317"/>
      <c r="CQ202" s="325"/>
      <c r="CR202" s="148">
        <f t="shared" si="329"/>
        <v>0</v>
      </c>
      <c r="CS202" s="30">
        <f t="shared" si="330"/>
        <v>0</v>
      </c>
      <c r="CT202" s="30">
        <f t="shared" si="331"/>
        <v>0</v>
      </c>
      <c r="CU202" s="168">
        <f t="shared" si="332"/>
        <v>0</v>
      </c>
      <c r="CV202" s="147">
        <f t="shared" si="333"/>
        <v>0</v>
      </c>
      <c r="CW202" s="313"/>
      <c r="CX202" s="320"/>
      <c r="CY202" s="145">
        <f t="shared" si="334"/>
        <v>0</v>
      </c>
      <c r="CZ202" s="317"/>
      <c r="DA202" s="326"/>
      <c r="DB202" s="144">
        <f t="shared" si="335"/>
        <v>0</v>
      </c>
      <c r="DC202" s="317"/>
      <c r="DD202" s="323"/>
      <c r="DE202" s="143">
        <f t="shared" si="336"/>
        <v>0</v>
      </c>
      <c r="DF202" s="32">
        <f t="shared" si="337"/>
        <v>0</v>
      </c>
      <c r="DG202" s="32">
        <f t="shared" si="338"/>
        <v>0</v>
      </c>
      <c r="DH202" s="169">
        <f t="shared" si="339"/>
        <v>0</v>
      </c>
      <c r="DI202" s="141">
        <f t="shared" si="340"/>
        <v>0</v>
      </c>
      <c r="DJ202" s="313"/>
      <c r="DK202" s="320"/>
      <c r="DL202" s="140">
        <f t="shared" si="341"/>
        <v>0</v>
      </c>
      <c r="DM202" s="317"/>
      <c r="DN202" s="326"/>
      <c r="DO202" s="139">
        <f t="shared" si="342"/>
        <v>0</v>
      </c>
      <c r="DP202" s="317"/>
      <c r="DQ202" s="328"/>
      <c r="DR202" s="138">
        <f t="shared" si="343"/>
        <v>0</v>
      </c>
      <c r="DS202" s="33">
        <f t="shared" si="344"/>
        <v>0</v>
      </c>
      <c r="DT202" s="33">
        <f t="shared" si="345"/>
        <v>0</v>
      </c>
      <c r="DU202" s="171">
        <f t="shared" si="346"/>
        <v>0</v>
      </c>
      <c r="DV202" s="136">
        <f t="shared" si="347"/>
        <v>0</v>
      </c>
      <c r="DW202" s="313"/>
      <c r="DX202" s="320"/>
      <c r="DY202" s="134">
        <f t="shared" si="348"/>
        <v>0</v>
      </c>
      <c r="DZ202" s="317"/>
      <c r="EA202" s="326"/>
      <c r="EB202" s="133">
        <f t="shared" si="349"/>
        <v>0</v>
      </c>
      <c r="EC202" s="317"/>
      <c r="ED202" s="323"/>
      <c r="EE202" s="130">
        <f t="shared" si="350"/>
        <v>0</v>
      </c>
      <c r="EF202" s="34">
        <f t="shared" si="351"/>
        <v>0</v>
      </c>
      <c r="EG202" s="34">
        <f t="shared" si="352"/>
        <v>0</v>
      </c>
      <c r="EH202" s="172">
        <f t="shared" si="353"/>
        <v>0</v>
      </c>
      <c r="EI202" s="129">
        <f t="shared" si="354"/>
        <v>0</v>
      </c>
      <c r="EJ202" s="313"/>
      <c r="EK202" s="320"/>
      <c r="EL202" s="127">
        <f t="shared" si="355"/>
        <v>0</v>
      </c>
      <c r="EM202" s="317"/>
      <c r="EN202" s="326"/>
      <c r="EO202" s="126">
        <f t="shared" si="356"/>
        <v>0</v>
      </c>
      <c r="EP202" s="317"/>
      <c r="EQ202" s="325"/>
      <c r="ER202" s="126">
        <f t="shared" si="357"/>
        <v>0</v>
      </c>
      <c r="ES202" s="35">
        <f t="shared" si="358"/>
        <v>0</v>
      </c>
      <c r="ET202" s="35">
        <f t="shared" si="359"/>
        <v>0</v>
      </c>
      <c r="EU202" s="173">
        <f t="shared" si="360"/>
        <v>0</v>
      </c>
      <c r="EV202" s="125">
        <f t="shared" si="361"/>
        <v>0</v>
      </c>
      <c r="EW202" s="288">
        <f t="shared" si="362"/>
        <v>0</v>
      </c>
      <c r="EX202" s="289">
        <f t="shared" si="363"/>
        <v>0</v>
      </c>
      <c r="EY202" s="289">
        <f t="shared" si="364"/>
        <v>0</v>
      </c>
      <c r="EZ202" s="289">
        <f t="shared" si="365"/>
        <v>0</v>
      </c>
      <c r="FA202" s="289">
        <f t="shared" si="366"/>
        <v>0</v>
      </c>
      <c r="FB202" s="303">
        <f t="shared" si="367"/>
        <v>0</v>
      </c>
      <c r="FC202" s="298">
        <f t="shared" si="368"/>
        <v>0</v>
      </c>
    </row>
    <row r="203" spans="1:159">
      <c r="A203" s="11"/>
      <c r="B203" s="12"/>
      <c r="C203" s="447"/>
      <c r="D203" s="13"/>
      <c r="E203" s="13"/>
      <c r="F203" s="11"/>
      <c r="G203" s="90"/>
      <c r="H203" s="90"/>
      <c r="I203" s="5"/>
      <c r="J203" s="90"/>
      <c r="K203" s="13"/>
      <c r="L203" s="13"/>
      <c r="M203" s="98"/>
      <c r="N203" s="15"/>
      <c r="O203" s="14"/>
      <c r="P203" s="15"/>
      <c r="Q203" s="16"/>
      <c r="R203" s="16"/>
      <c r="S203" s="10"/>
      <c r="T203" s="12"/>
      <c r="U203" s="11"/>
      <c r="V203" s="438"/>
      <c r="W203" s="10"/>
      <c r="X203" s="12"/>
      <c r="Y203" s="11"/>
      <c r="Z203" s="11"/>
      <c r="AA203" s="307"/>
      <c r="AB203" s="320"/>
      <c r="AC203" s="108">
        <f t="shared" si="296"/>
        <v>0</v>
      </c>
      <c r="AD203" s="307"/>
      <c r="AE203" s="319"/>
      <c r="AF203" s="108">
        <f t="shared" si="297"/>
        <v>0</v>
      </c>
      <c r="AG203" s="20">
        <f t="shared" si="298"/>
        <v>0</v>
      </c>
      <c r="AH203" s="307"/>
      <c r="AI203" s="320"/>
      <c r="AJ203" s="108">
        <f t="shared" si="299"/>
        <v>0</v>
      </c>
      <c r="AK203" s="307"/>
      <c r="AL203" s="326"/>
      <c r="AM203" s="160">
        <f t="shared" si="300"/>
        <v>0</v>
      </c>
      <c r="AN203" s="22">
        <f t="shared" si="301"/>
        <v>0</v>
      </c>
      <c r="AO203" s="311"/>
      <c r="AP203" s="323"/>
      <c r="AQ203" s="159">
        <f t="shared" si="302"/>
        <v>0</v>
      </c>
      <c r="AR203" s="23">
        <f t="shared" si="303"/>
        <v>0</v>
      </c>
      <c r="AS203" s="23">
        <f t="shared" si="304"/>
        <v>0</v>
      </c>
      <c r="AT203" s="164">
        <f t="shared" si="305"/>
        <v>0</v>
      </c>
      <c r="AU203" s="106">
        <f t="shared" si="306"/>
        <v>0</v>
      </c>
      <c r="AV203" s="313"/>
      <c r="AW203" s="320"/>
      <c r="AX203" s="157">
        <f t="shared" si="307"/>
        <v>0</v>
      </c>
      <c r="AY203" s="307"/>
      <c r="AZ203" s="320"/>
      <c r="BA203" s="157">
        <f t="shared" si="308"/>
        <v>0</v>
      </c>
      <c r="BB203" s="307"/>
      <c r="BC203" s="319"/>
      <c r="BD203" s="158">
        <f t="shared" si="309"/>
        <v>0</v>
      </c>
      <c r="BE203" s="25">
        <f t="shared" si="310"/>
        <v>0</v>
      </c>
      <c r="BF203" s="307"/>
      <c r="BG203" s="320"/>
      <c r="BH203" s="157">
        <f t="shared" si="311"/>
        <v>0</v>
      </c>
      <c r="BI203" s="307"/>
      <c r="BJ203" s="320"/>
      <c r="BK203" s="157">
        <f t="shared" si="312"/>
        <v>0</v>
      </c>
      <c r="BL203" s="307"/>
      <c r="BM203" s="319"/>
      <c r="BN203" s="157">
        <f t="shared" si="313"/>
        <v>0</v>
      </c>
      <c r="BO203" s="26">
        <f t="shared" si="314"/>
        <v>0</v>
      </c>
      <c r="BP203" s="314"/>
      <c r="BQ203" s="323"/>
      <c r="BR203" s="156">
        <f t="shared" si="315"/>
        <v>0</v>
      </c>
      <c r="BS203" s="27">
        <f t="shared" si="316"/>
        <v>0</v>
      </c>
      <c r="BT203" s="27">
        <f t="shared" si="317"/>
        <v>0</v>
      </c>
      <c r="BU203" s="166">
        <f t="shared" si="318"/>
        <v>0</v>
      </c>
      <c r="BV203" s="155">
        <f t="shared" si="319"/>
        <v>0</v>
      </c>
      <c r="BW203" s="313"/>
      <c r="BX203" s="320"/>
      <c r="BY203" s="153">
        <f t="shared" si="320"/>
        <v>0</v>
      </c>
      <c r="BZ203" s="317"/>
      <c r="CA203" s="326"/>
      <c r="CB203" s="152">
        <f t="shared" si="321"/>
        <v>0</v>
      </c>
      <c r="CC203" s="317"/>
      <c r="CD203" s="325"/>
      <c r="CE203" s="152">
        <f t="shared" si="322"/>
        <v>0</v>
      </c>
      <c r="CF203" s="28">
        <f t="shared" si="323"/>
        <v>0</v>
      </c>
      <c r="CG203" s="28">
        <f t="shared" si="324"/>
        <v>0</v>
      </c>
      <c r="CH203" s="167">
        <f t="shared" si="325"/>
        <v>0</v>
      </c>
      <c r="CI203" s="151">
        <f t="shared" si="326"/>
        <v>0</v>
      </c>
      <c r="CJ203" s="313"/>
      <c r="CK203" s="320"/>
      <c r="CL203" s="149">
        <f t="shared" si="327"/>
        <v>0</v>
      </c>
      <c r="CM203" s="317"/>
      <c r="CN203" s="326"/>
      <c r="CO203" s="148">
        <f t="shared" si="328"/>
        <v>0</v>
      </c>
      <c r="CP203" s="317"/>
      <c r="CQ203" s="325"/>
      <c r="CR203" s="148">
        <f t="shared" si="329"/>
        <v>0</v>
      </c>
      <c r="CS203" s="30">
        <f t="shared" si="330"/>
        <v>0</v>
      </c>
      <c r="CT203" s="30">
        <f t="shared" si="331"/>
        <v>0</v>
      </c>
      <c r="CU203" s="168">
        <f t="shared" si="332"/>
        <v>0</v>
      </c>
      <c r="CV203" s="147">
        <f t="shared" si="333"/>
        <v>0</v>
      </c>
      <c r="CW203" s="313"/>
      <c r="CX203" s="320"/>
      <c r="CY203" s="145">
        <f t="shared" si="334"/>
        <v>0</v>
      </c>
      <c r="CZ203" s="317"/>
      <c r="DA203" s="326"/>
      <c r="DB203" s="144">
        <f t="shared" si="335"/>
        <v>0</v>
      </c>
      <c r="DC203" s="317"/>
      <c r="DD203" s="323"/>
      <c r="DE203" s="143">
        <f t="shared" si="336"/>
        <v>0</v>
      </c>
      <c r="DF203" s="32">
        <f t="shared" si="337"/>
        <v>0</v>
      </c>
      <c r="DG203" s="32">
        <f t="shared" si="338"/>
        <v>0</v>
      </c>
      <c r="DH203" s="169">
        <f t="shared" si="339"/>
        <v>0</v>
      </c>
      <c r="DI203" s="141">
        <f t="shared" si="340"/>
        <v>0</v>
      </c>
      <c r="DJ203" s="313"/>
      <c r="DK203" s="320"/>
      <c r="DL203" s="140">
        <f t="shared" si="341"/>
        <v>0</v>
      </c>
      <c r="DM203" s="317"/>
      <c r="DN203" s="326"/>
      <c r="DO203" s="139">
        <f t="shared" si="342"/>
        <v>0</v>
      </c>
      <c r="DP203" s="317"/>
      <c r="DQ203" s="328"/>
      <c r="DR203" s="138">
        <f t="shared" si="343"/>
        <v>0</v>
      </c>
      <c r="DS203" s="33">
        <f t="shared" si="344"/>
        <v>0</v>
      </c>
      <c r="DT203" s="33">
        <f t="shared" si="345"/>
        <v>0</v>
      </c>
      <c r="DU203" s="171">
        <f t="shared" si="346"/>
        <v>0</v>
      </c>
      <c r="DV203" s="136">
        <f t="shared" si="347"/>
        <v>0</v>
      </c>
      <c r="DW203" s="313"/>
      <c r="DX203" s="320"/>
      <c r="DY203" s="134">
        <f t="shared" si="348"/>
        <v>0</v>
      </c>
      <c r="DZ203" s="317"/>
      <c r="EA203" s="326"/>
      <c r="EB203" s="133">
        <f t="shared" si="349"/>
        <v>0</v>
      </c>
      <c r="EC203" s="317"/>
      <c r="ED203" s="323"/>
      <c r="EE203" s="130">
        <f t="shared" si="350"/>
        <v>0</v>
      </c>
      <c r="EF203" s="34">
        <f t="shared" si="351"/>
        <v>0</v>
      </c>
      <c r="EG203" s="34">
        <f t="shared" si="352"/>
        <v>0</v>
      </c>
      <c r="EH203" s="172">
        <f t="shared" si="353"/>
        <v>0</v>
      </c>
      <c r="EI203" s="129">
        <f t="shared" si="354"/>
        <v>0</v>
      </c>
      <c r="EJ203" s="313"/>
      <c r="EK203" s="320"/>
      <c r="EL203" s="127">
        <f t="shared" si="355"/>
        <v>0</v>
      </c>
      <c r="EM203" s="317"/>
      <c r="EN203" s="326"/>
      <c r="EO203" s="126">
        <f t="shared" si="356"/>
        <v>0</v>
      </c>
      <c r="EP203" s="317"/>
      <c r="EQ203" s="325"/>
      <c r="ER203" s="126">
        <f t="shared" si="357"/>
        <v>0</v>
      </c>
      <c r="ES203" s="35">
        <f t="shared" si="358"/>
        <v>0</v>
      </c>
      <c r="ET203" s="35">
        <f t="shared" si="359"/>
        <v>0</v>
      </c>
      <c r="EU203" s="173">
        <f t="shared" si="360"/>
        <v>0</v>
      </c>
      <c r="EV203" s="125">
        <f t="shared" si="361"/>
        <v>0</v>
      </c>
      <c r="EW203" s="288">
        <f t="shared" si="362"/>
        <v>0</v>
      </c>
      <c r="EX203" s="289">
        <f t="shared" si="363"/>
        <v>0</v>
      </c>
      <c r="EY203" s="289">
        <f t="shared" si="364"/>
        <v>0</v>
      </c>
      <c r="EZ203" s="289">
        <f t="shared" si="365"/>
        <v>0</v>
      </c>
      <c r="FA203" s="289">
        <f t="shared" si="366"/>
        <v>0</v>
      </c>
      <c r="FB203" s="303">
        <f t="shared" si="367"/>
        <v>0</v>
      </c>
      <c r="FC203" s="298">
        <f t="shared" si="368"/>
        <v>0</v>
      </c>
    </row>
    <row r="204" spans="1:159">
      <c r="A204" s="11"/>
      <c r="B204" s="12"/>
      <c r="C204" s="447"/>
      <c r="D204" s="13"/>
      <c r="E204" s="13"/>
      <c r="F204" s="11"/>
      <c r="G204" s="90"/>
      <c r="H204" s="90"/>
      <c r="I204" s="5"/>
      <c r="J204" s="90"/>
      <c r="K204" s="13"/>
      <c r="L204" s="13"/>
      <c r="M204" s="98"/>
      <c r="N204" s="15"/>
      <c r="O204" s="14"/>
      <c r="P204" s="15"/>
      <c r="Q204" s="16"/>
      <c r="R204" s="16"/>
      <c r="S204" s="10"/>
      <c r="T204" s="12"/>
      <c r="U204" s="11"/>
      <c r="V204" s="438"/>
      <c r="W204" s="10"/>
      <c r="X204" s="12"/>
      <c r="Y204" s="11"/>
      <c r="Z204" s="11"/>
      <c r="AA204" s="307"/>
      <c r="AB204" s="320"/>
      <c r="AC204" s="108">
        <f t="shared" si="296"/>
        <v>0</v>
      </c>
      <c r="AD204" s="307"/>
      <c r="AE204" s="319"/>
      <c r="AF204" s="108">
        <f t="shared" si="297"/>
        <v>0</v>
      </c>
      <c r="AG204" s="20">
        <f t="shared" si="298"/>
        <v>0</v>
      </c>
      <c r="AH204" s="307"/>
      <c r="AI204" s="320"/>
      <c r="AJ204" s="108">
        <f t="shared" si="299"/>
        <v>0</v>
      </c>
      <c r="AK204" s="307"/>
      <c r="AL204" s="326"/>
      <c r="AM204" s="160">
        <f t="shared" si="300"/>
        <v>0</v>
      </c>
      <c r="AN204" s="22">
        <f t="shared" si="301"/>
        <v>0</v>
      </c>
      <c r="AO204" s="311"/>
      <c r="AP204" s="323"/>
      <c r="AQ204" s="159">
        <f t="shared" si="302"/>
        <v>0</v>
      </c>
      <c r="AR204" s="23">
        <f t="shared" si="303"/>
        <v>0</v>
      </c>
      <c r="AS204" s="23">
        <f t="shared" si="304"/>
        <v>0</v>
      </c>
      <c r="AT204" s="164">
        <f t="shared" si="305"/>
        <v>0</v>
      </c>
      <c r="AU204" s="106">
        <f t="shared" si="306"/>
        <v>0</v>
      </c>
      <c r="AV204" s="313"/>
      <c r="AW204" s="320"/>
      <c r="AX204" s="157">
        <f t="shared" si="307"/>
        <v>0</v>
      </c>
      <c r="AY204" s="307"/>
      <c r="AZ204" s="320"/>
      <c r="BA204" s="157">
        <f t="shared" si="308"/>
        <v>0</v>
      </c>
      <c r="BB204" s="307"/>
      <c r="BC204" s="319"/>
      <c r="BD204" s="158">
        <f t="shared" si="309"/>
        <v>0</v>
      </c>
      <c r="BE204" s="25">
        <f t="shared" si="310"/>
        <v>0</v>
      </c>
      <c r="BF204" s="307"/>
      <c r="BG204" s="320"/>
      <c r="BH204" s="157">
        <f t="shared" si="311"/>
        <v>0</v>
      </c>
      <c r="BI204" s="307"/>
      <c r="BJ204" s="320"/>
      <c r="BK204" s="157">
        <f t="shared" si="312"/>
        <v>0</v>
      </c>
      <c r="BL204" s="307"/>
      <c r="BM204" s="319"/>
      <c r="BN204" s="157">
        <f t="shared" si="313"/>
        <v>0</v>
      </c>
      <c r="BO204" s="26">
        <f t="shared" si="314"/>
        <v>0</v>
      </c>
      <c r="BP204" s="314"/>
      <c r="BQ204" s="323"/>
      <c r="BR204" s="156">
        <f t="shared" si="315"/>
        <v>0</v>
      </c>
      <c r="BS204" s="27">
        <f t="shared" si="316"/>
        <v>0</v>
      </c>
      <c r="BT204" s="27">
        <f t="shared" si="317"/>
        <v>0</v>
      </c>
      <c r="BU204" s="166">
        <f t="shared" si="318"/>
        <v>0</v>
      </c>
      <c r="BV204" s="155">
        <f t="shared" si="319"/>
        <v>0</v>
      </c>
      <c r="BW204" s="313"/>
      <c r="BX204" s="320"/>
      <c r="BY204" s="153">
        <f t="shared" si="320"/>
        <v>0</v>
      </c>
      <c r="BZ204" s="317"/>
      <c r="CA204" s="326"/>
      <c r="CB204" s="152">
        <f t="shared" si="321"/>
        <v>0</v>
      </c>
      <c r="CC204" s="317"/>
      <c r="CD204" s="325"/>
      <c r="CE204" s="152">
        <f t="shared" si="322"/>
        <v>0</v>
      </c>
      <c r="CF204" s="28">
        <f t="shared" si="323"/>
        <v>0</v>
      </c>
      <c r="CG204" s="28">
        <f t="shared" si="324"/>
        <v>0</v>
      </c>
      <c r="CH204" s="167">
        <f t="shared" si="325"/>
        <v>0</v>
      </c>
      <c r="CI204" s="151">
        <f t="shared" si="326"/>
        <v>0</v>
      </c>
      <c r="CJ204" s="313"/>
      <c r="CK204" s="320"/>
      <c r="CL204" s="149">
        <f t="shared" si="327"/>
        <v>0</v>
      </c>
      <c r="CM204" s="317"/>
      <c r="CN204" s="326"/>
      <c r="CO204" s="148">
        <f t="shared" si="328"/>
        <v>0</v>
      </c>
      <c r="CP204" s="317"/>
      <c r="CQ204" s="325"/>
      <c r="CR204" s="148">
        <f t="shared" si="329"/>
        <v>0</v>
      </c>
      <c r="CS204" s="30">
        <f t="shared" si="330"/>
        <v>0</v>
      </c>
      <c r="CT204" s="30">
        <f t="shared" si="331"/>
        <v>0</v>
      </c>
      <c r="CU204" s="168">
        <f t="shared" si="332"/>
        <v>0</v>
      </c>
      <c r="CV204" s="147">
        <f t="shared" si="333"/>
        <v>0</v>
      </c>
      <c r="CW204" s="313"/>
      <c r="CX204" s="320"/>
      <c r="CY204" s="145">
        <f t="shared" si="334"/>
        <v>0</v>
      </c>
      <c r="CZ204" s="317"/>
      <c r="DA204" s="326"/>
      <c r="DB204" s="144">
        <f t="shared" si="335"/>
        <v>0</v>
      </c>
      <c r="DC204" s="317"/>
      <c r="DD204" s="323"/>
      <c r="DE204" s="143">
        <f t="shared" si="336"/>
        <v>0</v>
      </c>
      <c r="DF204" s="32">
        <f t="shared" si="337"/>
        <v>0</v>
      </c>
      <c r="DG204" s="32">
        <f t="shared" si="338"/>
        <v>0</v>
      </c>
      <c r="DH204" s="169">
        <f t="shared" si="339"/>
        <v>0</v>
      </c>
      <c r="DI204" s="141">
        <f t="shared" si="340"/>
        <v>0</v>
      </c>
      <c r="DJ204" s="313"/>
      <c r="DK204" s="320"/>
      <c r="DL204" s="140">
        <f t="shared" si="341"/>
        <v>0</v>
      </c>
      <c r="DM204" s="317"/>
      <c r="DN204" s="326"/>
      <c r="DO204" s="139">
        <f t="shared" si="342"/>
        <v>0</v>
      </c>
      <c r="DP204" s="317"/>
      <c r="DQ204" s="328"/>
      <c r="DR204" s="138">
        <f t="shared" si="343"/>
        <v>0</v>
      </c>
      <c r="DS204" s="33">
        <f t="shared" si="344"/>
        <v>0</v>
      </c>
      <c r="DT204" s="33">
        <f t="shared" si="345"/>
        <v>0</v>
      </c>
      <c r="DU204" s="171">
        <f t="shared" si="346"/>
        <v>0</v>
      </c>
      <c r="DV204" s="136">
        <f t="shared" si="347"/>
        <v>0</v>
      </c>
      <c r="DW204" s="313"/>
      <c r="DX204" s="320"/>
      <c r="DY204" s="134">
        <f t="shared" si="348"/>
        <v>0</v>
      </c>
      <c r="DZ204" s="317"/>
      <c r="EA204" s="326"/>
      <c r="EB204" s="133">
        <f t="shared" si="349"/>
        <v>0</v>
      </c>
      <c r="EC204" s="317"/>
      <c r="ED204" s="323"/>
      <c r="EE204" s="130">
        <f t="shared" si="350"/>
        <v>0</v>
      </c>
      <c r="EF204" s="34">
        <f t="shared" si="351"/>
        <v>0</v>
      </c>
      <c r="EG204" s="34">
        <f t="shared" si="352"/>
        <v>0</v>
      </c>
      <c r="EH204" s="172">
        <f t="shared" si="353"/>
        <v>0</v>
      </c>
      <c r="EI204" s="129">
        <f t="shared" si="354"/>
        <v>0</v>
      </c>
      <c r="EJ204" s="313"/>
      <c r="EK204" s="320"/>
      <c r="EL204" s="127">
        <f t="shared" si="355"/>
        <v>0</v>
      </c>
      <c r="EM204" s="317"/>
      <c r="EN204" s="326"/>
      <c r="EO204" s="126">
        <f t="shared" si="356"/>
        <v>0</v>
      </c>
      <c r="EP204" s="317"/>
      <c r="EQ204" s="325"/>
      <c r="ER204" s="126">
        <f t="shared" si="357"/>
        <v>0</v>
      </c>
      <c r="ES204" s="35">
        <f t="shared" si="358"/>
        <v>0</v>
      </c>
      <c r="ET204" s="35">
        <f t="shared" si="359"/>
        <v>0</v>
      </c>
      <c r="EU204" s="173">
        <f t="shared" si="360"/>
        <v>0</v>
      </c>
      <c r="EV204" s="125">
        <f t="shared" si="361"/>
        <v>0</v>
      </c>
      <c r="EW204" s="288">
        <f t="shared" si="362"/>
        <v>0</v>
      </c>
      <c r="EX204" s="289">
        <f t="shared" si="363"/>
        <v>0</v>
      </c>
      <c r="EY204" s="289">
        <f t="shared" si="364"/>
        <v>0</v>
      </c>
      <c r="EZ204" s="289">
        <f t="shared" si="365"/>
        <v>0</v>
      </c>
      <c r="FA204" s="289">
        <f t="shared" si="366"/>
        <v>0</v>
      </c>
      <c r="FB204" s="303">
        <f t="shared" si="367"/>
        <v>0</v>
      </c>
      <c r="FC204" s="298">
        <f t="shared" si="368"/>
        <v>0</v>
      </c>
    </row>
    <row r="205" spans="1:159">
      <c r="A205" s="11"/>
      <c r="B205" s="12"/>
      <c r="C205" s="447"/>
      <c r="D205" s="13"/>
      <c r="E205" s="13"/>
      <c r="F205" s="11"/>
      <c r="G205" s="90"/>
      <c r="H205" s="90"/>
      <c r="I205" s="5"/>
      <c r="J205" s="90"/>
      <c r="K205" s="13"/>
      <c r="L205" s="13"/>
      <c r="M205" s="98"/>
      <c r="N205" s="15"/>
      <c r="O205" s="14"/>
      <c r="P205" s="15"/>
      <c r="Q205" s="16"/>
      <c r="R205" s="16"/>
      <c r="S205" s="10"/>
      <c r="T205" s="12"/>
      <c r="U205" s="11"/>
      <c r="V205" s="438"/>
      <c r="W205" s="10"/>
      <c r="X205" s="12"/>
      <c r="Y205" s="11"/>
      <c r="Z205" s="11"/>
      <c r="AA205" s="307"/>
      <c r="AB205" s="320"/>
      <c r="AC205" s="108">
        <f t="shared" si="296"/>
        <v>0</v>
      </c>
      <c r="AD205" s="307"/>
      <c r="AE205" s="319"/>
      <c r="AF205" s="108">
        <f t="shared" si="297"/>
        <v>0</v>
      </c>
      <c r="AG205" s="20">
        <f t="shared" si="298"/>
        <v>0</v>
      </c>
      <c r="AH205" s="307"/>
      <c r="AI205" s="320"/>
      <c r="AJ205" s="108">
        <f t="shared" si="299"/>
        <v>0</v>
      </c>
      <c r="AK205" s="307"/>
      <c r="AL205" s="326"/>
      <c r="AM205" s="160">
        <f t="shared" si="300"/>
        <v>0</v>
      </c>
      <c r="AN205" s="22">
        <f t="shared" si="301"/>
        <v>0</v>
      </c>
      <c r="AO205" s="311"/>
      <c r="AP205" s="323"/>
      <c r="AQ205" s="159">
        <f t="shared" si="302"/>
        <v>0</v>
      </c>
      <c r="AR205" s="23">
        <f t="shared" si="303"/>
        <v>0</v>
      </c>
      <c r="AS205" s="23">
        <f t="shared" si="304"/>
        <v>0</v>
      </c>
      <c r="AT205" s="164">
        <f t="shared" si="305"/>
        <v>0</v>
      </c>
      <c r="AU205" s="106">
        <f t="shared" si="306"/>
        <v>0</v>
      </c>
      <c r="AV205" s="313"/>
      <c r="AW205" s="320"/>
      <c r="AX205" s="157">
        <f t="shared" si="307"/>
        <v>0</v>
      </c>
      <c r="AY205" s="307"/>
      <c r="AZ205" s="320"/>
      <c r="BA205" s="157">
        <f t="shared" si="308"/>
        <v>0</v>
      </c>
      <c r="BB205" s="307"/>
      <c r="BC205" s="319"/>
      <c r="BD205" s="158">
        <f t="shared" si="309"/>
        <v>0</v>
      </c>
      <c r="BE205" s="25">
        <f t="shared" si="310"/>
        <v>0</v>
      </c>
      <c r="BF205" s="307"/>
      <c r="BG205" s="320"/>
      <c r="BH205" s="157">
        <f t="shared" si="311"/>
        <v>0</v>
      </c>
      <c r="BI205" s="307"/>
      <c r="BJ205" s="320"/>
      <c r="BK205" s="157">
        <f t="shared" si="312"/>
        <v>0</v>
      </c>
      <c r="BL205" s="307"/>
      <c r="BM205" s="319"/>
      <c r="BN205" s="157">
        <f t="shared" si="313"/>
        <v>0</v>
      </c>
      <c r="BO205" s="26">
        <f t="shared" si="314"/>
        <v>0</v>
      </c>
      <c r="BP205" s="314"/>
      <c r="BQ205" s="323"/>
      <c r="BR205" s="156">
        <f t="shared" si="315"/>
        <v>0</v>
      </c>
      <c r="BS205" s="27">
        <f t="shared" si="316"/>
        <v>0</v>
      </c>
      <c r="BT205" s="27">
        <f t="shared" si="317"/>
        <v>0</v>
      </c>
      <c r="BU205" s="166">
        <f t="shared" si="318"/>
        <v>0</v>
      </c>
      <c r="BV205" s="155">
        <f t="shared" si="319"/>
        <v>0</v>
      </c>
      <c r="BW205" s="313"/>
      <c r="BX205" s="320"/>
      <c r="BY205" s="153">
        <f t="shared" si="320"/>
        <v>0</v>
      </c>
      <c r="BZ205" s="317"/>
      <c r="CA205" s="326"/>
      <c r="CB205" s="152">
        <f t="shared" si="321"/>
        <v>0</v>
      </c>
      <c r="CC205" s="317"/>
      <c r="CD205" s="325"/>
      <c r="CE205" s="152">
        <f t="shared" si="322"/>
        <v>0</v>
      </c>
      <c r="CF205" s="28">
        <f t="shared" si="323"/>
        <v>0</v>
      </c>
      <c r="CG205" s="28">
        <f t="shared" si="324"/>
        <v>0</v>
      </c>
      <c r="CH205" s="167">
        <f t="shared" si="325"/>
        <v>0</v>
      </c>
      <c r="CI205" s="151">
        <f t="shared" si="326"/>
        <v>0</v>
      </c>
      <c r="CJ205" s="313"/>
      <c r="CK205" s="320"/>
      <c r="CL205" s="149">
        <f t="shared" si="327"/>
        <v>0</v>
      </c>
      <c r="CM205" s="317"/>
      <c r="CN205" s="326"/>
      <c r="CO205" s="148">
        <f t="shared" si="328"/>
        <v>0</v>
      </c>
      <c r="CP205" s="317"/>
      <c r="CQ205" s="325"/>
      <c r="CR205" s="148">
        <f t="shared" si="329"/>
        <v>0</v>
      </c>
      <c r="CS205" s="30">
        <f t="shared" si="330"/>
        <v>0</v>
      </c>
      <c r="CT205" s="30">
        <f t="shared" si="331"/>
        <v>0</v>
      </c>
      <c r="CU205" s="168">
        <f t="shared" si="332"/>
        <v>0</v>
      </c>
      <c r="CV205" s="147">
        <f t="shared" si="333"/>
        <v>0</v>
      </c>
      <c r="CW205" s="313"/>
      <c r="CX205" s="320"/>
      <c r="CY205" s="145">
        <f t="shared" si="334"/>
        <v>0</v>
      </c>
      <c r="CZ205" s="317"/>
      <c r="DA205" s="326"/>
      <c r="DB205" s="144">
        <f t="shared" si="335"/>
        <v>0</v>
      </c>
      <c r="DC205" s="317"/>
      <c r="DD205" s="323"/>
      <c r="DE205" s="143">
        <f t="shared" si="336"/>
        <v>0</v>
      </c>
      <c r="DF205" s="32">
        <f t="shared" si="337"/>
        <v>0</v>
      </c>
      <c r="DG205" s="32">
        <f t="shared" si="338"/>
        <v>0</v>
      </c>
      <c r="DH205" s="169">
        <f t="shared" si="339"/>
        <v>0</v>
      </c>
      <c r="DI205" s="141">
        <f t="shared" si="340"/>
        <v>0</v>
      </c>
      <c r="DJ205" s="313"/>
      <c r="DK205" s="320"/>
      <c r="DL205" s="140">
        <f t="shared" si="341"/>
        <v>0</v>
      </c>
      <c r="DM205" s="317"/>
      <c r="DN205" s="326"/>
      <c r="DO205" s="139">
        <f t="shared" si="342"/>
        <v>0</v>
      </c>
      <c r="DP205" s="317"/>
      <c r="DQ205" s="328"/>
      <c r="DR205" s="138">
        <f t="shared" si="343"/>
        <v>0</v>
      </c>
      <c r="DS205" s="33">
        <f t="shared" si="344"/>
        <v>0</v>
      </c>
      <c r="DT205" s="33">
        <f t="shared" si="345"/>
        <v>0</v>
      </c>
      <c r="DU205" s="171">
        <f t="shared" si="346"/>
        <v>0</v>
      </c>
      <c r="DV205" s="136">
        <f t="shared" si="347"/>
        <v>0</v>
      </c>
      <c r="DW205" s="313"/>
      <c r="DX205" s="320"/>
      <c r="DY205" s="134">
        <f t="shared" si="348"/>
        <v>0</v>
      </c>
      <c r="DZ205" s="317"/>
      <c r="EA205" s="326"/>
      <c r="EB205" s="133">
        <f t="shared" si="349"/>
        <v>0</v>
      </c>
      <c r="EC205" s="317"/>
      <c r="ED205" s="323"/>
      <c r="EE205" s="130">
        <f t="shared" si="350"/>
        <v>0</v>
      </c>
      <c r="EF205" s="34">
        <f t="shared" si="351"/>
        <v>0</v>
      </c>
      <c r="EG205" s="34">
        <f t="shared" si="352"/>
        <v>0</v>
      </c>
      <c r="EH205" s="172">
        <f t="shared" si="353"/>
        <v>0</v>
      </c>
      <c r="EI205" s="129">
        <f t="shared" si="354"/>
        <v>0</v>
      </c>
      <c r="EJ205" s="313"/>
      <c r="EK205" s="320"/>
      <c r="EL205" s="127">
        <f t="shared" si="355"/>
        <v>0</v>
      </c>
      <c r="EM205" s="317"/>
      <c r="EN205" s="326"/>
      <c r="EO205" s="126">
        <f t="shared" si="356"/>
        <v>0</v>
      </c>
      <c r="EP205" s="317"/>
      <c r="EQ205" s="325"/>
      <c r="ER205" s="126">
        <f t="shared" si="357"/>
        <v>0</v>
      </c>
      <c r="ES205" s="35">
        <f t="shared" si="358"/>
        <v>0</v>
      </c>
      <c r="ET205" s="35">
        <f t="shared" si="359"/>
        <v>0</v>
      </c>
      <c r="EU205" s="173">
        <f t="shared" si="360"/>
        <v>0</v>
      </c>
      <c r="EV205" s="125">
        <f t="shared" si="361"/>
        <v>0</v>
      </c>
      <c r="EW205" s="288">
        <f t="shared" si="362"/>
        <v>0</v>
      </c>
      <c r="EX205" s="289">
        <f t="shared" si="363"/>
        <v>0</v>
      </c>
      <c r="EY205" s="289">
        <f t="shared" si="364"/>
        <v>0</v>
      </c>
      <c r="EZ205" s="289">
        <f t="shared" si="365"/>
        <v>0</v>
      </c>
      <c r="FA205" s="289">
        <f t="shared" si="366"/>
        <v>0</v>
      </c>
      <c r="FB205" s="303">
        <f t="shared" si="367"/>
        <v>0</v>
      </c>
      <c r="FC205" s="298">
        <f t="shared" si="368"/>
        <v>0</v>
      </c>
    </row>
    <row r="206" spans="1:159">
      <c r="A206" s="11"/>
      <c r="B206" s="12"/>
      <c r="C206" s="447"/>
      <c r="D206" s="13"/>
      <c r="E206" s="13"/>
      <c r="F206" s="11"/>
      <c r="G206" s="90"/>
      <c r="H206" s="90"/>
      <c r="I206" s="5"/>
      <c r="J206" s="90"/>
      <c r="K206" s="13"/>
      <c r="L206" s="13"/>
      <c r="M206" s="98"/>
      <c r="N206" s="15"/>
      <c r="O206" s="14"/>
      <c r="P206" s="15"/>
      <c r="Q206" s="16"/>
      <c r="R206" s="16"/>
      <c r="S206" s="10"/>
      <c r="T206" s="12"/>
      <c r="U206" s="11"/>
      <c r="V206" s="438"/>
      <c r="W206" s="10"/>
      <c r="X206" s="12"/>
      <c r="Y206" s="11"/>
      <c r="Z206" s="11"/>
      <c r="AA206" s="307"/>
      <c r="AB206" s="320"/>
      <c r="AC206" s="108">
        <f t="shared" si="296"/>
        <v>0</v>
      </c>
      <c r="AD206" s="307"/>
      <c r="AE206" s="319"/>
      <c r="AF206" s="108">
        <f t="shared" si="297"/>
        <v>0</v>
      </c>
      <c r="AG206" s="20">
        <f t="shared" si="298"/>
        <v>0</v>
      </c>
      <c r="AH206" s="307"/>
      <c r="AI206" s="320"/>
      <c r="AJ206" s="108">
        <f t="shared" si="299"/>
        <v>0</v>
      </c>
      <c r="AK206" s="307"/>
      <c r="AL206" s="326"/>
      <c r="AM206" s="160">
        <f t="shared" si="300"/>
        <v>0</v>
      </c>
      <c r="AN206" s="22">
        <f t="shared" si="301"/>
        <v>0</v>
      </c>
      <c r="AO206" s="311"/>
      <c r="AP206" s="323"/>
      <c r="AQ206" s="159">
        <f t="shared" si="302"/>
        <v>0</v>
      </c>
      <c r="AR206" s="23">
        <f t="shared" si="303"/>
        <v>0</v>
      </c>
      <c r="AS206" s="23">
        <f t="shared" si="304"/>
        <v>0</v>
      </c>
      <c r="AT206" s="164">
        <f t="shared" si="305"/>
        <v>0</v>
      </c>
      <c r="AU206" s="106">
        <f t="shared" si="306"/>
        <v>0</v>
      </c>
      <c r="AV206" s="313"/>
      <c r="AW206" s="320"/>
      <c r="AX206" s="157">
        <f t="shared" si="307"/>
        <v>0</v>
      </c>
      <c r="AY206" s="307"/>
      <c r="AZ206" s="320"/>
      <c r="BA206" s="157">
        <f t="shared" si="308"/>
        <v>0</v>
      </c>
      <c r="BB206" s="307"/>
      <c r="BC206" s="319"/>
      <c r="BD206" s="158">
        <f t="shared" si="309"/>
        <v>0</v>
      </c>
      <c r="BE206" s="25">
        <f t="shared" si="310"/>
        <v>0</v>
      </c>
      <c r="BF206" s="307"/>
      <c r="BG206" s="320"/>
      <c r="BH206" s="157">
        <f t="shared" si="311"/>
        <v>0</v>
      </c>
      <c r="BI206" s="307"/>
      <c r="BJ206" s="320"/>
      <c r="BK206" s="157">
        <f t="shared" si="312"/>
        <v>0</v>
      </c>
      <c r="BL206" s="307"/>
      <c r="BM206" s="319"/>
      <c r="BN206" s="157">
        <f t="shared" si="313"/>
        <v>0</v>
      </c>
      <c r="BO206" s="26">
        <f t="shared" si="314"/>
        <v>0</v>
      </c>
      <c r="BP206" s="314"/>
      <c r="BQ206" s="323"/>
      <c r="BR206" s="156">
        <f t="shared" si="315"/>
        <v>0</v>
      </c>
      <c r="BS206" s="27">
        <f t="shared" si="316"/>
        <v>0</v>
      </c>
      <c r="BT206" s="27">
        <f t="shared" si="317"/>
        <v>0</v>
      </c>
      <c r="BU206" s="166">
        <f t="shared" si="318"/>
        <v>0</v>
      </c>
      <c r="BV206" s="155">
        <f t="shared" si="319"/>
        <v>0</v>
      </c>
      <c r="BW206" s="313"/>
      <c r="BX206" s="320"/>
      <c r="BY206" s="153">
        <f t="shared" si="320"/>
        <v>0</v>
      </c>
      <c r="BZ206" s="317"/>
      <c r="CA206" s="326"/>
      <c r="CB206" s="152">
        <f t="shared" si="321"/>
        <v>0</v>
      </c>
      <c r="CC206" s="317"/>
      <c r="CD206" s="325"/>
      <c r="CE206" s="152">
        <f t="shared" si="322"/>
        <v>0</v>
      </c>
      <c r="CF206" s="28">
        <f t="shared" si="323"/>
        <v>0</v>
      </c>
      <c r="CG206" s="28">
        <f t="shared" si="324"/>
        <v>0</v>
      </c>
      <c r="CH206" s="167">
        <f t="shared" si="325"/>
        <v>0</v>
      </c>
      <c r="CI206" s="151">
        <f t="shared" si="326"/>
        <v>0</v>
      </c>
      <c r="CJ206" s="313"/>
      <c r="CK206" s="320"/>
      <c r="CL206" s="149">
        <f t="shared" si="327"/>
        <v>0</v>
      </c>
      <c r="CM206" s="317"/>
      <c r="CN206" s="326"/>
      <c r="CO206" s="148">
        <f t="shared" si="328"/>
        <v>0</v>
      </c>
      <c r="CP206" s="317"/>
      <c r="CQ206" s="325"/>
      <c r="CR206" s="148">
        <f t="shared" si="329"/>
        <v>0</v>
      </c>
      <c r="CS206" s="30">
        <f t="shared" si="330"/>
        <v>0</v>
      </c>
      <c r="CT206" s="30">
        <f t="shared" si="331"/>
        <v>0</v>
      </c>
      <c r="CU206" s="168">
        <f t="shared" si="332"/>
        <v>0</v>
      </c>
      <c r="CV206" s="147">
        <f t="shared" si="333"/>
        <v>0</v>
      </c>
      <c r="CW206" s="313"/>
      <c r="CX206" s="320"/>
      <c r="CY206" s="145">
        <f t="shared" si="334"/>
        <v>0</v>
      </c>
      <c r="CZ206" s="317"/>
      <c r="DA206" s="326"/>
      <c r="DB206" s="144">
        <f t="shared" si="335"/>
        <v>0</v>
      </c>
      <c r="DC206" s="317"/>
      <c r="DD206" s="323"/>
      <c r="DE206" s="143">
        <f t="shared" si="336"/>
        <v>0</v>
      </c>
      <c r="DF206" s="32">
        <f t="shared" si="337"/>
        <v>0</v>
      </c>
      <c r="DG206" s="32">
        <f t="shared" si="338"/>
        <v>0</v>
      </c>
      <c r="DH206" s="169">
        <f t="shared" si="339"/>
        <v>0</v>
      </c>
      <c r="DI206" s="141">
        <f t="shared" si="340"/>
        <v>0</v>
      </c>
      <c r="DJ206" s="313"/>
      <c r="DK206" s="320"/>
      <c r="DL206" s="140">
        <f t="shared" si="341"/>
        <v>0</v>
      </c>
      <c r="DM206" s="317"/>
      <c r="DN206" s="326"/>
      <c r="DO206" s="139">
        <f t="shared" si="342"/>
        <v>0</v>
      </c>
      <c r="DP206" s="317"/>
      <c r="DQ206" s="328"/>
      <c r="DR206" s="138">
        <f t="shared" si="343"/>
        <v>0</v>
      </c>
      <c r="DS206" s="33">
        <f t="shared" si="344"/>
        <v>0</v>
      </c>
      <c r="DT206" s="33">
        <f t="shared" si="345"/>
        <v>0</v>
      </c>
      <c r="DU206" s="171">
        <f t="shared" si="346"/>
        <v>0</v>
      </c>
      <c r="DV206" s="136">
        <f t="shared" si="347"/>
        <v>0</v>
      </c>
      <c r="DW206" s="313"/>
      <c r="DX206" s="320"/>
      <c r="DY206" s="134">
        <f t="shared" si="348"/>
        <v>0</v>
      </c>
      <c r="DZ206" s="317"/>
      <c r="EA206" s="326"/>
      <c r="EB206" s="133">
        <f t="shared" si="349"/>
        <v>0</v>
      </c>
      <c r="EC206" s="317"/>
      <c r="ED206" s="323"/>
      <c r="EE206" s="130">
        <f t="shared" si="350"/>
        <v>0</v>
      </c>
      <c r="EF206" s="34">
        <f t="shared" si="351"/>
        <v>0</v>
      </c>
      <c r="EG206" s="34">
        <f t="shared" si="352"/>
        <v>0</v>
      </c>
      <c r="EH206" s="172">
        <f t="shared" si="353"/>
        <v>0</v>
      </c>
      <c r="EI206" s="129">
        <f t="shared" si="354"/>
        <v>0</v>
      </c>
      <c r="EJ206" s="313"/>
      <c r="EK206" s="320"/>
      <c r="EL206" s="127">
        <f t="shared" si="355"/>
        <v>0</v>
      </c>
      <c r="EM206" s="317"/>
      <c r="EN206" s="326"/>
      <c r="EO206" s="126">
        <f t="shared" si="356"/>
        <v>0</v>
      </c>
      <c r="EP206" s="317"/>
      <c r="EQ206" s="325"/>
      <c r="ER206" s="126">
        <f t="shared" si="357"/>
        <v>0</v>
      </c>
      <c r="ES206" s="35">
        <f t="shared" si="358"/>
        <v>0</v>
      </c>
      <c r="ET206" s="35">
        <f t="shared" si="359"/>
        <v>0</v>
      </c>
      <c r="EU206" s="173">
        <f t="shared" si="360"/>
        <v>0</v>
      </c>
      <c r="EV206" s="125">
        <f t="shared" si="361"/>
        <v>0</v>
      </c>
      <c r="EW206" s="288">
        <f t="shared" si="362"/>
        <v>0</v>
      </c>
      <c r="EX206" s="289">
        <f t="shared" si="363"/>
        <v>0</v>
      </c>
      <c r="EY206" s="289">
        <f t="shared" si="364"/>
        <v>0</v>
      </c>
      <c r="EZ206" s="289">
        <f t="shared" si="365"/>
        <v>0</v>
      </c>
      <c r="FA206" s="289">
        <f t="shared" si="366"/>
        <v>0</v>
      </c>
      <c r="FB206" s="303">
        <f t="shared" si="367"/>
        <v>0</v>
      </c>
      <c r="FC206" s="298">
        <f t="shared" si="368"/>
        <v>0</v>
      </c>
    </row>
    <row r="207" spans="1:159">
      <c r="A207" s="11"/>
      <c r="B207" s="12"/>
      <c r="C207" s="447"/>
      <c r="D207" s="13"/>
      <c r="E207" s="13"/>
      <c r="F207" s="11"/>
      <c r="G207" s="90"/>
      <c r="H207" s="90"/>
      <c r="I207" s="5"/>
      <c r="J207" s="90"/>
      <c r="K207" s="13"/>
      <c r="L207" s="13"/>
      <c r="M207" s="98"/>
      <c r="N207" s="15"/>
      <c r="O207" s="14"/>
      <c r="P207" s="15"/>
      <c r="Q207" s="16"/>
      <c r="R207" s="16"/>
      <c r="S207" s="10"/>
      <c r="T207" s="12"/>
      <c r="U207" s="11"/>
      <c r="V207" s="438"/>
      <c r="W207" s="10"/>
      <c r="X207" s="12"/>
      <c r="Y207" s="11"/>
      <c r="Z207" s="11"/>
      <c r="AA207" s="307"/>
      <c r="AB207" s="320"/>
      <c r="AC207" s="108">
        <f t="shared" si="296"/>
        <v>0</v>
      </c>
      <c r="AD207" s="307"/>
      <c r="AE207" s="319"/>
      <c r="AF207" s="108">
        <f t="shared" si="297"/>
        <v>0</v>
      </c>
      <c r="AG207" s="20">
        <f t="shared" si="298"/>
        <v>0</v>
      </c>
      <c r="AH207" s="307"/>
      <c r="AI207" s="320"/>
      <c r="AJ207" s="108">
        <f t="shared" si="299"/>
        <v>0</v>
      </c>
      <c r="AK207" s="307"/>
      <c r="AL207" s="326"/>
      <c r="AM207" s="160">
        <f t="shared" si="300"/>
        <v>0</v>
      </c>
      <c r="AN207" s="22">
        <f t="shared" si="301"/>
        <v>0</v>
      </c>
      <c r="AO207" s="311"/>
      <c r="AP207" s="323"/>
      <c r="AQ207" s="159">
        <f t="shared" si="302"/>
        <v>0</v>
      </c>
      <c r="AR207" s="23">
        <f t="shared" si="303"/>
        <v>0</v>
      </c>
      <c r="AS207" s="23">
        <f t="shared" si="304"/>
        <v>0</v>
      </c>
      <c r="AT207" s="164">
        <f t="shared" si="305"/>
        <v>0</v>
      </c>
      <c r="AU207" s="106">
        <f t="shared" si="306"/>
        <v>0</v>
      </c>
      <c r="AV207" s="313"/>
      <c r="AW207" s="320"/>
      <c r="AX207" s="157">
        <f t="shared" si="307"/>
        <v>0</v>
      </c>
      <c r="AY207" s="307"/>
      <c r="AZ207" s="320"/>
      <c r="BA207" s="157">
        <f t="shared" si="308"/>
        <v>0</v>
      </c>
      <c r="BB207" s="307"/>
      <c r="BC207" s="319"/>
      <c r="BD207" s="158">
        <f t="shared" si="309"/>
        <v>0</v>
      </c>
      <c r="BE207" s="25">
        <f t="shared" si="310"/>
        <v>0</v>
      </c>
      <c r="BF207" s="307"/>
      <c r="BG207" s="320"/>
      <c r="BH207" s="157">
        <f t="shared" si="311"/>
        <v>0</v>
      </c>
      <c r="BI207" s="307"/>
      <c r="BJ207" s="320"/>
      <c r="BK207" s="157">
        <f t="shared" si="312"/>
        <v>0</v>
      </c>
      <c r="BL207" s="307"/>
      <c r="BM207" s="319"/>
      <c r="BN207" s="157">
        <f t="shared" si="313"/>
        <v>0</v>
      </c>
      <c r="BO207" s="26">
        <f t="shared" si="314"/>
        <v>0</v>
      </c>
      <c r="BP207" s="314"/>
      <c r="BQ207" s="323"/>
      <c r="BR207" s="156">
        <f t="shared" si="315"/>
        <v>0</v>
      </c>
      <c r="BS207" s="27">
        <f t="shared" si="316"/>
        <v>0</v>
      </c>
      <c r="BT207" s="27">
        <f t="shared" si="317"/>
        <v>0</v>
      </c>
      <c r="BU207" s="166">
        <f t="shared" si="318"/>
        <v>0</v>
      </c>
      <c r="BV207" s="155">
        <f t="shared" si="319"/>
        <v>0</v>
      </c>
      <c r="BW207" s="313"/>
      <c r="BX207" s="320"/>
      <c r="BY207" s="153">
        <f t="shared" si="320"/>
        <v>0</v>
      </c>
      <c r="BZ207" s="317"/>
      <c r="CA207" s="326"/>
      <c r="CB207" s="152">
        <f t="shared" si="321"/>
        <v>0</v>
      </c>
      <c r="CC207" s="317"/>
      <c r="CD207" s="325"/>
      <c r="CE207" s="152">
        <f t="shared" si="322"/>
        <v>0</v>
      </c>
      <c r="CF207" s="28">
        <f t="shared" si="323"/>
        <v>0</v>
      </c>
      <c r="CG207" s="28">
        <f t="shared" si="324"/>
        <v>0</v>
      </c>
      <c r="CH207" s="167">
        <f t="shared" si="325"/>
        <v>0</v>
      </c>
      <c r="CI207" s="151">
        <f t="shared" si="326"/>
        <v>0</v>
      </c>
      <c r="CJ207" s="313"/>
      <c r="CK207" s="320"/>
      <c r="CL207" s="149">
        <f t="shared" si="327"/>
        <v>0</v>
      </c>
      <c r="CM207" s="317"/>
      <c r="CN207" s="326"/>
      <c r="CO207" s="148">
        <f t="shared" si="328"/>
        <v>0</v>
      </c>
      <c r="CP207" s="317"/>
      <c r="CQ207" s="325"/>
      <c r="CR207" s="148">
        <f t="shared" si="329"/>
        <v>0</v>
      </c>
      <c r="CS207" s="30">
        <f t="shared" si="330"/>
        <v>0</v>
      </c>
      <c r="CT207" s="30">
        <f t="shared" si="331"/>
        <v>0</v>
      </c>
      <c r="CU207" s="168">
        <f t="shared" si="332"/>
        <v>0</v>
      </c>
      <c r="CV207" s="147">
        <f t="shared" si="333"/>
        <v>0</v>
      </c>
      <c r="CW207" s="313"/>
      <c r="CX207" s="320"/>
      <c r="CY207" s="145">
        <f t="shared" si="334"/>
        <v>0</v>
      </c>
      <c r="CZ207" s="317"/>
      <c r="DA207" s="326"/>
      <c r="DB207" s="144">
        <f t="shared" si="335"/>
        <v>0</v>
      </c>
      <c r="DC207" s="317"/>
      <c r="DD207" s="323"/>
      <c r="DE207" s="143">
        <f t="shared" si="336"/>
        <v>0</v>
      </c>
      <c r="DF207" s="32">
        <f t="shared" si="337"/>
        <v>0</v>
      </c>
      <c r="DG207" s="32">
        <f t="shared" si="338"/>
        <v>0</v>
      </c>
      <c r="DH207" s="169">
        <f t="shared" si="339"/>
        <v>0</v>
      </c>
      <c r="DI207" s="141">
        <f t="shared" si="340"/>
        <v>0</v>
      </c>
      <c r="DJ207" s="313"/>
      <c r="DK207" s="320"/>
      <c r="DL207" s="140">
        <f t="shared" si="341"/>
        <v>0</v>
      </c>
      <c r="DM207" s="317"/>
      <c r="DN207" s="326"/>
      <c r="DO207" s="139">
        <f t="shared" si="342"/>
        <v>0</v>
      </c>
      <c r="DP207" s="317"/>
      <c r="DQ207" s="328"/>
      <c r="DR207" s="138">
        <f t="shared" si="343"/>
        <v>0</v>
      </c>
      <c r="DS207" s="33">
        <f t="shared" si="344"/>
        <v>0</v>
      </c>
      <c r="DT207" s="33">
        <f t="shared" si="345"/>
        <v>0</v>
      </c>
      <c r="DU207" s="171">
        <f t="shared" si="346"/>
        <v>0</v>
      </c>
      <c r="DV207" s="136">
        <f t="shared" si="347"/>
        <v>0</v>
      </c>
      <c r="DW207" s="313"/>
      <c r="DX207" s="320"/>
      <c r="DY207" s="134">
        <f t="shared" si="348"/>
        <v>0</v>
      </c>
      <c r="DZ207" s="317"/>
      <c r="EA207" s="326"/>
      <c r="EB207" s="133">
        <f t="shared" si="349"/>
        <v>0</v>
      </c>
      <c r="EC207" s="317"/>
      <c r="ED207" s="323"/>
      <c r="EE207" s="130">
        <f t="shared" si="350"/>
        <v>0</v>
      </c>
      <c r="EF207" s="34">
        <f t="shared" si="351"/>
        <v>0</v>
      </c>
      <c r="EG207" s="34">
        <f t="shared" si="352"/>
        <v>0</v>
      </c>
      <c r="EH207" s="172">
        <f t="shared" si="353"/>
        <v>0</v>
      </c>
      <c r="EI207" s="129">
        <f t="shared" si="354"/>
        <v>0</v>
      </c>
      <c r="EJ207" s="313"/>
      <c r="EK207" s="320"/>
      <c r="EL207" s="127">
        <f t="shared" si="355"/>
        <v>0</v>
      </c>
      <c r="EM207" s="317"/>
      <c r="EN207" s="326"/>
      <c r="EO207" s="126">
        <f t="shared" si="356"/>
        <v>0</v>
      </c>
      <c r="EP207" s="317"/>
      <c r="EQ207" s="325"/>
      <c r="ER207" s="126">
        <f t="shared" si="357"/>
        <v>0</v>
      </c>
      <c r="ES207" s="35">
        <f t="shared" si="358"/>
        <v>0</v>
      </c>
      <c r="ET207" s="35">
        <f t="shared" si="359"/>
        <v>0</v>
      </c>
      <c r="EU207" s="173">
        <f t="shared" si="360"/>
        <v>0</v>
      </c>
      <c r="EV207" s="125">
        <f t="shared" si="361"/>
        <v>0</v>
      </c>
      <c r="EW207" s="288">
        <f t="shared" si="362"/>
        <v>0</v>
      </c>
      <c r="EX207" s="289">
        <f t="shared" si="363"/>
        <v>0</v>
      </c>
      <c r="EY207" s="289">
        <f t="shared" si="364"/>
        <v>0</v>
      </c>
      <c r="EZ207" s="289">
        <f t="shared" si="365"/>
        <v>0</v>
      </c>
      <c r="FA207" s="289">
        <f t="shared" si="366"/>
        <v>0</v>
      </c>
      <c r="FB207" s="303">
        <f t="shared" si="367"/>
        <v>0</v>
      </c>
      <c r="FC207" s="298">
        <f t="shared" si="368"/>
        <v>0</v>
      </c>
    </row>
    <row r="208" spans="1:159">
      <c r="A208" s="11"/>
      <c r="B208" s="12"/>
      <c r="C208" s="447"/>
      <c r="D208" s="13"/>
      <c r="E208" s="13"/>
      <c r="F208" s="11"/>
      <c r="G208" s="90"/>
      <c r="H208" s="90"/>
      <c r="I208" s="5"/>
      <c r="J208" s="90"/>
      <c r="K208" s="13"/>
      <c r="L208" s="13"/>
      <c r="M208" s="98"/>
      <c r="N208" s="15"/>
      <c r="O208" s="14"/>
      <c r="P208" s="15"/>
      <c r="Q208" s="16"/>
      <c r="R208" s="16"/>
      <c r="S208" s="10"/>
      <c r="T208" s="12"/>
      <c r="U208" s="11"/>
      <c r="V208" s="438"/>
      <c r="W208" s="10"/>
      <c r="X208" s="12"/>
      <c r="Y208" s="11"/>
      <c r="Z208" s="11"/>
      <c r="AA208" s="307"/>
      <c r="AB208" s="320"/>
      <c r="AC208" s="108">
        <f t="shared" si="296"/>
        <v>0</v>
      </c>
      <c r="AD208" s="307"/>
      <c r="AE208" s="319"/>
      <c r="AF208" s="108">
        <f t="shared" si="297"/>
        <v>0</v>
      </c>
      <c r="AG208" s="20">
        <f t="shared" si="298"/>
        <v>0</v>
      </c>
      <c r="AH208" s="307"/>
      <c r="AI208" s="320"/>
      <c r="AJ208" s="108">
        <f t="shared" si="299"/>
        <v>0</v>
      </c>
      <c r="AK208" s="307"/>
      <c r="AL208" s="326"/>
      <c r="AM208" s="160">
        <f t="shared" si="300"/>
        <v>0</v>
      </c>
      <c r="AN208" s="22">
        <f t="shared" si="301"/>
        <v>0</v>
      </c>
      <c r="AO208" s="311"/>
      <c r="AP208" s="323"/>
      <c r="AQ208" s="159">
        <f t="shared" si="302"/>
        <v>0</v>
      </c>
      <c r="AR208" s="23">
        <f t="shared" si="303"/>
        <v>0</v>
      </c>
      <c r="AS208" s="23">
        <f t="shared" si="304"/>
        <v>0</v>
      </c>
      <c r="AT208" s="164">
        <f t="shared" si="305"/>
        <v>0</v>
      </c>
      <c r="AU208" s="106">
        <f t="shared" si="306"/>
        <v>0</v>
      </c>
      <c r="AV208" s="313"/>
      <c r="AW208" s="320"/>
      <c r="AX208" s="157">
        <f t="shared" si="307"/>
        <v>0</v>
      </c>
      <c r="AY208" s="307"/>
      <c r="AZ208" s="320"/>
      <c r="BA208" s="157">
        <f t="shared" si="308"/>
        <v>0</v>
      </c>
      <c r="BB208" s="307"/>
      <c r="BC208" s="319"/>
      <c r="BD208" s="158">
        <f t="shared" si="309"/>
        <v>0</v>
      </c>
      <c r="BE208" s="25">
        <f t="shared" si="310"/>
        <v>0</v>
      </c>
      <c r="BF208" s="307"/>
      <c r="BG208" s="320"/>
      <c r="BH208" s="157">
        <f t="shared" si="311"/>
        <v>0</v>
      </c>
      <c r="BI208" s="307"/>
      <c r="BJ208" s="320"/>
      <c r="BK208" s="157">
        <f t="shared" si="312"/>
        <v>0</v>
      </c>
      <c r="BL208" s="307"/>
      <c r="BM208" s="319"/>
      <c r="BN208" s="157">
        <f t="shared" si="313"/>
        <v>0</v>
      </c>
      <c r="BO208" s="26">
        <f t="shared" si="314"/>
        <v>0</v>
      </c>
      <c r="BP208" s="314"/>
      <c r="BQ208" s="323"/>
      <c r="BR208" s="156">
        <f t="shared" si="315"/>
        <v>0</v>
      </c>
      <c r="BS208" s="27">
        <f t="shared" si="316"/>
        <v>0</v>
      </c>
      <c r="BT208" s="27">
        <f t="shared" si="317"/>
        <v>0</v>
      </c>
      <c r="BU208" s="166">
        <f t="shared" si="318"/>
        <v>0</v>
      </c>
      <c r="BV208" s="155">
        <f t="shared" si="319"/>
        <v>0</v>
      </c>
      <c r="BW208" s="313"/>
      <c r="BX208" s="320"/>
      <c r="BY208" s="153">
        <f t="shared" si="320"/>
        <v>0</v>
      </c>
      <c r="BZ208" s="317"/>
      <c r="CA208" s="326"/>
      <c r="CB208" s="152">
        <f t="shared" si="321"/>
        <v>0</v>
      </c>
      <c r="CC208" s="317"/>
      <c r="CD208" s="325"/>
      <c r="CE208" s="152">
        <f t="shared" si="322"/>
        <v>0</v>
      </c>
      <c r="CF208" s="28">
        <f t="shared" si="323"/>
        <v>0</v>
      </c>
      <c r="CG208" s="28">
        <f t="shared" si="324"/>
        <v>0</v>
      </c>
      <c r="CH208" s="167">
        <f t="shared" si="325"/>
        <v>0</v>
      </c>
      <c r="CI208" s="151">
        <f t="shared" si="326"/>
        <v>0</v>
      </c>
      <c r="CJ208" s="313"/>
      <c r="CK208" s="320"/>
      <c r="CL208" s="149">
        <f t="shared" si="327"/>
        <v>0</v>
      </c>
      <c r="CM208" s="317"/>
      <c r="CN208" s="326"/>
      <c r="CO208" s="148">
        <f t="shared" si="328"/>
        <v>0</v>
      </c>
      <c r="CP208" s="317"/>
      <c r="CQ208" s="325"/>
      <c r="CR208" s="148">
        <f t="shared" si="329"/>
        <v>0</v>
      </c>
      <c r="CS208" s="30">
        <f t="shared" si="330"/>
        <v>0</v>
      </c>
      <c r="CT208" s="30">
        <f t="shared" si="331"/>
        <v>0</v>
      </c>
      <c r="CU208" s="168">
        <f t="shared" si="332"/>
        <v>0</v>
      </c>
      <c r="CV208" s="147">
        <f t="shared" si="333"/>
        <v>0</v>
      </c>
      <c r="CW208" s="313"/>
      <c r="CX208" s="320"/>
      <c r="CY208" s="145">
        <f t="shared" si="334"/>
        <v>0</v>
      </c>
      <c r="CZ208" s="317"/>
      <c r="DA208" s="326"/>
      <c r="DB208" s="144">
        <f t="shared" si="335"/>
        <v>0</v>
      </c>
      <c r="DC208" s="317"/>
      <c r="DD208" s="323"/>
      <c r="DE208" s="143">
        <f t="shared" si="336"/>
        <v>0</v>
      </c>
      <c r="DF208" s="32">
        <f t="shared" si="337"/>
        <v>0</v>
      </c>
      <c r="DG208" s="32">
        <f t="shared" si="338"/>
        <v>0</v>
      </c>
      <c r="DH208" s="169">
        <f t="shared" si="339"/>
        <v>0</v>
      </c>
      <c r="DI208" s="141">
        <f t="shared" si="340"/>
        <v>0</v>
      </c>
      <c r="DJ208" s="313"/>
      <c r="DK208" s="320"/>
      <c r="DL208" s="140">
        <f t="shared" si="341"/>
        <v>0</v>
      </c>
      <c r="DM208" s="317"/>
      <c r="DN208" s="326"/>
      <c r="DO208" s="139">
        <f t="shared" si="342"/>
        <v>0</v>
      </c>
      <c r="DP208" s="317"/>
      <c r="DQ208" s="328"/>
      <c r="DR208" s="138">
        <f t="shared" si="343"/>
        <v>0</v>
      </c>
      <c r="DS208" s="33">
        <f t="shared" si="344"/>
        <v>0</v>
      </c>
      <c r="DT208" s="33">
        <f t="shared" si="345"/>
        <v>0</v>
      </c>
      <c r="DU208" s="171">
        <f t="shared" si="346"/>
        <v>0</v>
      </c>
      <c r="DV208" s="136">
        <f t="shared" si="347"/>
        <v>0</v>
      </c>
      <c r="DW208" s="313"/>
      <c r="DX208" s="320"/>
      <c r="DY208" s="134">
        <f t="shared" si="348"/>
        <v>0</v>
      </c>
      <c r="DZ208" s="317"/>
      <c r="EA208" s="326"/>
      <c r="EB208" s="133">
        <f t="shared" si="349"/>
        <v>0</v>
      </c>
      <c r="EC208" s="317"/>
      <c r="ED208" s="323"/>
      <c r="EE208" s="130">
        <f t="shared" si="350"/>
        <v>0</v>
      </c>
      <c r="EF208" s="34">
        <f t="shared" si="351"/>
        <v>0</v>
      </c>
      <c r="EG208" s="34">
        <f t="shared" si="352"/>
        <v>0</v>
      </c>
      <c r="EH208" s="172">
        <f t="shared" si="353"/>
        <v>0</v>
      </c>
      <c r="EI208" s="129">
        <f t="shared" si="354"/>
        <v>0</v>
      </c>
      <c r="EJ208" s="313"/>
      <c r="EK208" s="320"/>
      <c r="EL208" s="127">
        <f t="shared" si="355"/>
        <v>0</v>
      </c>
      <c r="EM208" s="317"/>
      <c r="EN208" s="326"/>
      <c r="EO208" s="126">
        <f t="shared" si="356"/>
        <v>0</v>
      </c>
      <c r="EP208" s="317"/>
      <c r="EQ208" s="325"/>
      <c r="ER208" s="126">
        <f t="shared" si="357"/>
        <v>0</v>
      </c>
      <c r="ES208" s="35">
        <f t="shared" si="358"/>
        <v>0</v>
      </c>
      <c r="ET208" s="35">
        <f t="shared" si="359"/>
        <v>0</v>
      </c>
      <c r="EU208" s="173">
        <f t="shared" si="360"/>
        <v>0</v>
      </c>
      <c r="EV208" s="125">
        <f t="shared" si="361"/>
        <v>0</v>
      </c>
      <c r="EW208" s="288">
        <f t="shared" si="362"/>
        <v>0</v>
      </c>
      <c r="EX208" s="289">
        <f t="shared" si="363"/>
        <v>0</v>
      </c>
      <c r="EY208" s="289">
        <f t="shared" si="364"/>
        <v>0</v>
      </c>
      <c r="EZ208" s="289">
        <f t="shared" si="365"/>
        <v>0</v>
      </c>
      <c r="FA208" s="289">
        <f t="shared" si="366"/>
        <v>0</v>
      </c>
      <c r="FB208" s="303">
        <f t="shared" si="367"/>
        <v>0</v>
      </c>
      <c r="FC208" s="298">
        <f t="shared" si="368"/>
        <v>0</v>
      </c>
    </row>
    <row r="209" spans="1:159">
      <c r="A209" s="11"/>
      <c r="B209" s="12"/>
      <c r="C209" s="447"/>
      <c r="D209" s="13"/>
      <c r="E209" s="13"/>
      <c r="F209" s="11"/>
      <c r="G209" s="90"/>
      <c r="H209" s="90"/>
      <c r="I209" s="5"/>
      <c r="J209" s="90"/>
      <c r="K209" s="13"/>
      <c r="L209" s="13"/>
      <c r="M209" s="98"/>
      <c r="N209" s="15"/>
      <c r="O209" s="14"/>
      <c r="P209" s="15"/>
      <c r="Q209" s="16"/>
      <c r="R209" s="16"/>
      <c r="S209" s="10"/>
      <c r="T209" s="12"/>
      <c r="U209" s="11"/>
      <c r="V209" s="438"/>
      <c r="W209" s="10"/>
      <c r="X209" s="12"/>
      <c r="Y209" s="11"/>
      <c r="Z209" s="11"/>
      <c r="AA209" s="307"/>
      <c r="AB209" s="320"/>
      <c r="AC209" s="108">
        <f t="shared" si="296"/>
        <v>0</v>
      </c>
      <c r="AD209" s="307"/>
      <c r="AE209" s="319"/>
      <c r="AF209" s="108">
        <f t="shared" si="297"/>
        <v>0</v>
      </c>
      <c r="AG209" s="20">
        <f t="shared" si="298"/>
        <v>0</v>
      </c>
      <c r="AH209" s="307"/>
      <c r="AI209" s="320"/>
      <c r="AJ209" s="108">
        <f t="shared" si="299"/>
        <v>0</v>
      </c>
      <c r="AK209" s="307"/>
      <c r="AL209" s="326"/>
      <c r="AM209" s="160">
        <f t="shared" si="300"/>
        <v>0</v>
      </c>
      <c r="AN209" s="22">
        <f t="shared" si="301"/>
        <v>0</v>
      </c>
      <c r="AO209" s="311"/>
      <c r="AP209" s="323"/>
      <c r="AQ209" s="159">
        <f t="shared" si="302"/>
        <v>0</v>
      </c>
      <c r="AR209" s="23">
        <f t="shared" si="303"/>
        <v>0</v>
      </c>
      <c r="AS209" s="23">
        <f t="shared" si="304"/>
        <v>0</v>
      </c>
      <c r="AT209" s="164">
        <f t="shared" si="305"/>
        <v>0</v>
      </c>
      <c r="AU209" s="106">
        <f t="shared" si="306"/>
        <v>0</v>
      </c>
      <c r="AV209" s="313"/>
      <c r="AW209" s="320"/>
      <c r="AX209" s="157">
        <f t="shared" si="307"/>
        <v>0</v>
      </c>
      <c r="AY209" s="307"/>
      <c r="AZ209" s="320"/>
      <c r="BA209" s="157">
        <f t="shared" si="308"/>
        <v>0</v>
      </c>
      <c r="BB209" s="307"/>
      <c r="BC209" s="319"/>
      <c r="BD209" s="158">
        <f t="shared" si="309"/>
        <v>0</v>
      </c>
      <c r="BE209" s="25">
        <f t="shared" si="310"/>
        <v>0</v>
      </c>
      <c r="BF209" s="307"/>
      <c r="BG209" s="320"/>
      <c r="BH209" s="157">
        <f t="shared" si="311"/>
        <v>0</v>
      </c>
      <c r="BI209" s="307"/>
      <c r="BJ209" s="320"/>
      <c r="BK209" s="157">
        <f t="shared" si="312"/>
        <v>0</v>
      </c>
      <c r="BL209" s="307"/>
      <c r="BM209" s="319"/>
      <c r="BN209" s="157">
        <f t="shared" si="313"/>
        <v>0</v>
      </c>
      <c r="BO209" s="26">
        <f t="shared" si="314"/>
        <v>0</v>
      </c>
      <c r="BP209" s="314"/>
      <c r="BQ209" s="323"/>
      <c r="BR209" s="156">
        <f t="shared" si="315"/>
        <v>0</v>
      </c>
      <c r="BS209" s="27">
        <f t="shared" si="316"/>
        <v>0</v>
      </c>
      <c r="BT209" s="27">
        <f t="shared" si="317"/>
        <v>0</v>
      </c>
      <c r="BU209" s="166">
        <f t="shared" si="318"/>
        <v>0</v>
      </c>
      <c r="BV209" s="155">
        <f t="shared" si="319"/>
        <v>0</v>
      </c>
      <c r="BW209" s="313"/>
      <c r="BX209" s="320"/>
      <c r="BY209" s="153">
        <f t="shared" si="320"/>
        <v>0</v>
      </c>
      <c r="BZ209" s="317"/>
      <c r="CA209" s="326"/>
      <c r="CB209" s="152">
        <f t="shared" si="321"/>
        <v>0</v>
      </c>
      <c r="CC209" s="317"/>
      <c r="CD209" s="325"/>
      <c r="CE209" s="152">
        <f t="shared" si="322"/>
        <v>0</v>
      </c>
      <c r="CF209" s="28">
        <f t="shared" si="323"/>
        <v>0</v>
      </c>
      <c r="CG209" s="28">
        <f t="shared" si="324"/>
        <v>0</v>
      </c>
      <c r="CH209" s="167">
        <f t="shared" si="325"/>
        <v>0</v>
      </c>
      <c r="CI209" s="151">
        <f t="shared" si="326"/>
        <v>0</v>
      </c>
      <c r="CJ209" s="313"/>
      <c r="CK209" s="320"/>
      <c r="CL209" s="149">
        <f t="shared" si="327"/>
        <v>0</v>
      </c>
      <c r="CM209" s="317"/>
      <c r="CN209" s="326"/>
      <c r="CO209" s="148">
        <f t="shared" si="328"/>
        <v>0</v>
      </c>
      <c r="CP209" s="317"/>
      <c r="CQ209" s="325"/>
      <c r="CR209" s="148">
        <f t="shared" si="329"/>
        <v>0</v>
      </c>
      <c r="CS209" s="30">
        <f t="shared" si="330"/>
        <v>0</v>
      </c>
      <c r="CT209" s="30">
        <f t="shared" si="331"/>
        <v>0</v>
      </c>
      <c r="CU209" s="168">
        <f t="shared" si="332"/>
        <v>0</v>
      </c>
      <c r="CV209" s="147">
        <f t="shared" si="333"/>
        <v>0</v>
      </c>
      <c r="CW209" s="313"/>
      <c r="CX209" s="320"/>
      <c r="CY209" s="145">
        <f t="shared" si="334"/>
        <v>0</v>
      </c>
      <c r="CZ209" s="317"/>
      <c r="DA209" s="326"/>
      <c r="DB209" s="144">
        <f t="shared" si="335"/>
        <v>0</v>
      </c>
      <c r="DC209" s="317"/>
      <c r="DD209" s="323"/>
      <c r="DE209" s="143">
        <f t="shared" si="336"/>
        <v>0</v>
      </c>
      <c r="DF209" s="32">
        <f t="shared" si="337"/>
        <v>0</v>
      </c>
      <c r="DG209" s="32">
        <f t="shared" si="338"/>
        <v>0</v>
      </c>
      <c r="DH209" s="169">
        <f t="shared" si="339"/>
        <v>0</v>
      </c>
      <c r="DI209" s="141">
        <f t="shared" si="340"/>
        <v>0</v>
      </c>
      <c r="DJ209" s="313"/>
      <c r="DK209" s="320"/>
      <c r="DL209" s="140">
        <f t="shared" si="341"/>
        <v>0</v>
      </c>
      <c r="DM209" s="317"/>
      <c r="DN209" s="326"/>
      <c r="DO209" s="139">
        <f t="shared" si="342"/>
        <v>0</v>
      </c>
      <c r="DP209" s="317"/>
      <c r="DQ209" s="328"/>
      <c r="DR209" s="138">
        <f t="shared" si="343"/>
        <v>0</v>
      </c>
      <c r="DS209" s="33">
        <f t="shared" si="344"/>
        <v>0</v>
      </c>
      <c r="DT209" s="33">
        <f t="shared" si="345"/>
        <v>0</v>
      </c>
      <c r="DU209" s="171">
        <f t="shared" si="346"/>
        <v>0</v>
      </c>
      <c r="DV209" s="136">
        <f t="shared" si="347"/>
        <v>0</v>
      </c>
      <c r="DW209" s="313"/>
      <c r="DX209" s="320"/>
      <c r="DY209" s="134">
        <f t="shared" si="348"/>
        <v>0</v>
      </c>
      <c r="DZ209" s="317"/>
      <c r="EA209" s="326"/>
      <c r="EB209" s="133">
        <f t="shared" si="349"/>
        <v>0</v>
      </c>
      <c r="EC209" s="317"/>
      <c r="ED209" s="323"/>
      <c r="EE209" s="130">
        <f t="shared" si="350"/>
        <v>0</v>
      </c>
      <c r="EF209" s="34">
        <f t="shared" si="351"/>
        <v>0</v>
      </c>
      <c r="EG209" s="34">
        <f t="shared" si="352"/>
        <v>0</v>
      </c>
      <c r="EH209" s="172">
        <f t="shared" si="353"/>
        <v>0</v>
      </c>
      <c r="EI209" s="129">
        <f t="shared" si="354"/>
        <v>0</v>
      </c>
      <c r="EJ209" s="313"/>
      <c r="EK209" s="320"/>
      <c r="EL209" s="127">
        <f t="shared" si="355"/>
        <v>0</v>
      </c>
      <c r="EM209" s="317"/>
      <c r="EN209" s="326"/>
      <c r="EO209" s="126">
        <f t="shared" si="356"/>
        <v>0</v>
      </c>
      <c r="EP209" s="317"/>
      <c r="EQ209" s="325"/>
      <c r="ER209" s="126">
        <f t="shared" si="357"/>
        <v>0</v>
      </c>
      <c r="ES209" s="35">
        <f t="shared" si="358"/>
        <v>0</v>
      </c>
      <c r="ET209" s="35">
        <f t="shared" si="359"/>
        <v>0</v>
      </c>
      <c r="EU209" s="173">
        <f t="shared" si="360"/>
        <v>0</v>
      </c>
      <c r="EV209" s="125">
        <f t="shared" si="361"/>
        <v>0</v>
      </c>
      <c r="EW209" s="288">
        <f t="shared" si="362"/>
        <v>0</v>
      </c>
      <c r="EX209" s="289">
        <f t="shared" si="363"/>
        <v>0</v>
      </c>
      <c r="EY209" s="289">
        <f t="shared" si="364"/>
        <v>0</v>
      </c>
      <c r="EZ209" s="289">
        <f t="shared" si="365"/>
        <v>0</v>
      </c>
      <c r="FA209" s="289">
        <f t="shared" si="366"/>
        <v>0</v>
      </c>
      <c r="FB209" s="303">
        <f t="shared" si="367"/>
        <v>0</v>
      </c>
      <c r="FC209" s="298">
        <f t="shared" si="368"/>
        <v>0</v>
      </c>
    </row>
    <row r="210" spans="1:159">
      <c r="A210" s="11"/>
      <c r="B210" s="12"/>
      <c r="C210" s="447"/>
      <c r="D210" s="13"/>
      <c r="E210" s="13"/>
      <c r="F210" s="11"/>
      <c r="G210" s="90"/>
      <c r="H210" s="90"/>
      <c r="I210" s="5"/>
      <c r="J210" s="90"/>
      <c r="K210" s="13"/>
      <c r="L210" s="13"/>
      <c r="M210" s="98"/>
      <c r="N210" s="15"/>
      <c r="O210" s="14"/>
      <c r="P210" s="15"/>
      <c r="Q210" s="16"/>
      <c r="R210" s="16"/>
      <c r="S210" s="10"/>
      <c r="T210" s="12"/>
      <c r="U210" s="11"/>
      <c r="V210" s="438"/>
      <c r="W210" s="10"/>
      <c r="X210" s="12"/>
      <c r="Y210" s="11"/>
      <c r="Z210" s="11"/>
      <c r="AA210" s="307"/>
      <c r="AB210" s="320"/>
      <c r="AC210" s="108">
        <f t="shared" si="296"/>
        <v>0</v>
      </c>
      <c r="AD210" s="307"/>
      <c r="AE210" s="319"/>
      <c r="AF210" s="108">
        <f t="shared" si="297"/>
        <v>0</v>
      </c>
      <c r="AG210" s="20">
        <f t="shared" si="298"/>
        <v>0</v>
      </c>
      <c r="AH210" s="307"/>
      <c r="AI210" s="320"/>
      <c r="AJ210" s="108">
        <f t="shared" si="299"/>
        <v>0</v>
      </c>
      <c r="AK210" s="307"/>
      <c r="AL210" s="326"/>
      <c r="AM210" s="160">
        <f t="shared" si="300"/>
        <v>0</v>
      </c>
      <c r="AN210" s="22">
        <f t="shared" si="301"/>
        <v>0</v>
      </c>
      <c r="AO210" s="311"/>
      <c r="AP210" s="323"/>
      <c r="AQ210" s="159">
        <f t="shared" si="302"/>
        <v>0</v>
      </c>
      <c r="AR210" s="23">
        <f t="shared" si="303"/>
        <v>0</v>
      </c>
      <c r="AS210" s="23">
        <f t="shared" si="304"/>
        <v>0</v>
      </c>
      <c r="AT210" s="164">
        <f t="shared" si="305"/>
        <v>0</v>
      </c>
      <c r="AU210" s="106">
        <f t="shared" si="306"/>
        <v>0</v>
      </c>
      <c r="AV210" s="313"/>
      <c r="AW210" s="320"/>
      <c r="AX210" s="157">
        <f t="shared" si="307"/>
        <v>0</v>
      </c>
      <c r="AY210" s="307"/>
      <c r="AZ210" s="320"/>
      <c r="BA210" s="157">
        <f t="shared" si="308"/>
        <v>0</v>
      </c>
      <c r="BB210" s="307"/>
      <c r="BC210" s="319"/>
      <c r="BD210" s="158">
        <f t="shared" si="309"/>
        <v>0</v>
      </c>
      <c r="BE210" s="25">
        <f t="shared" si="310"/>
        <v>0</v>
      </c>
      <c r="BF210" s="307"/>
      <c r="BG210" s="320"/>
      <c r="BH210" s="157">
        <f t="shared" si="311"/>
        <v>0</v>
      </c>
      <c r="BI210" s="307"/>
      <c r="BJ210" s="320"/>
      <c r="BK210" s="157">
        <f t="shared" si="312"/>
        <v>0</v>
      </c>
      <c r="BL210" s="307"/>
      <c r="BM210" s="319"/>
      <c r="BN210" s="157">
        <f t="shared" si="313"/>
        <v>0</v>
      </c>
      <c r="BO210" s="26">
        <f t="shared" si="314"/>
        <v>0</v>
      </c>
      <c r="BP210" s="314"/>
      <c r="BQ210" s="323"/>
      <c r="BR210" s="156">
        <f t="shared" si="315"/>
        <v>0</v>
      </c>
      <c r="BS210" s="27">
        <f t="shared" si="316"/>
        <v>0</v>
      </c>
      <c r="BT210" s="27">
        <f t="shared" si="317"/>
        <v>0</v>
      </c>
      <c r="BU210" s="166">
        <f t="shared" si="318"/>
        <v>0</v>
      </c>
      <c r="BV210" s="155">
        <f t="shared" si="319"/>
        <v>0</v>
      </c>
      <c r="BW210" s="313"/>
      <c r="BX210" s="320"/>
      <c r="BY210" s="153">
        <f t="shared" si="320"/>
        <v>0</v>
      </c>
      <c r="BZ210" s="317"/>
      <c r="CA210" s="326"/>
      <c r="CB210" s="152">
        <f t="shared" si="321"/>
        <v>0</v>
      </c>
      <c r="CC210" s="317"/>
      <c r="CD210" s="325"/>
      <c r="CE210" s="152">
        <f t="shared" si="322"/>
        <v>0</v>
      </c>
      <c r="CF210" s="28">
        <f t="shared" si="323"/>
        <v>0</v>
      </c>
      <c r="CG210" s="28">
        <f t="shared" si="324"/>
        <v>0</v>
      </c>
      <c r="CH210" s="167">
        <f t="shared" si="325"/>
        <v>0</v>
      </c>
      <c r="CI210" s="151">
        <f t="shared" si="326"/>
        <v>0</v>
      </c>
      <c r="CJ210" s="313"/>
      <c r="CK210" s="320"/>
      <c r="CL210" s="149">
        <f t="shared" si="327"/>
        <v>0</v>
      </c>
      <c r="CM210" s="317"/>
      <c r="CN210" s="326"/>
      <c r="CO210" s="148">
        <f t="shared" si="328"/>
        <v>0</v>
      </c>
      <c r="CP210" s="317"/>
      <c r="CQ210" s="325"/>
      <c r="CR210" s="148">
        <f t="shared" si="329"/>
        <v>0</v>
      </c>
      <c r="CS210" s="30">
        <f t="shared" si="330"/>
        <v>0</v>
      </c>
      <c r="CT210" s="30">
        <f t="shared" si="331"/>
        <v>0</v>
      </c>
      <c r="CU210" s="168">
        <f t="shared" si="332"/>
        <v>0</v>
      </c>
      <c r="CV210" s="147">
        <f t="shared" si="333"/>
        <v>0</v>
      </c>
      <c r="CW210" s="313"/>
      <c r="CX210" s="320"/>
      <c r="CY210" s="145">
        <f t="shared" si="334"/>
        <v>0</v>
      </c>
      <c r="CZ210" s="317"/>
      <c r="DA210" s="326"/>
      <c r="DB210" s="144">
        <f t="shared" si="335"/>
        <v>0</v>
      </c>
      <c r="DC210" s="317"/>
      <c r="DD210" s="323"/>
      <c r="DE210" s="143">
        <f t="shared" si="336"/>
        <v>0</v>
      </c>
      <c r="DF210" s="32">
        <f t="shared" si="337"/>
        <v>0</v>
      </c>
      <c r="DG210" s="32">
        <f t="shared" si="338"/>
        <v>0</v>
      </c>
      <c r="DH210" s="169">
        <f t="shared" si="339"/>
        <v>0</v>
      </c>
      <c r="DI210" s="141">
        <f t="shared" si="340"/>
        <v>0</v>
      </c>
      <c r="DJ210" s="313"/>
      <c r="DK210" s="320"/>
      <c r="DL210" s="140">
        <f t="shared" si="341"/>
        <v>0</v>
      </c>
      <c r="DM210" s="317"/>
      <c r="DN210" s="326"/>
      <c r="DO210" s="139">
        <f t="shared" si="342"/>
        <v>0</v>
      </c>
      <c r="DP210" s="317"/>
      <c r="DQ210" s="328"/>
      <c r="DR210" s="138">
        <f t="shared" si="343"/>
        <v>0</v>
      </c>
      <c r="DS210" s="33">
        <f t="shared" si="344"/>
        <v>0</v>
      </c>
      <c r="DT210" s="33">
        <f t="shared" si="345"/>
        <v>0</v>
      </c>
      <c r="DU210" s="171">
        <f t="shared" si="346"/>
        <v>0</v>
      </c>
      <c r="DV210" s="136">
        <f t="shared" si="347"/>
        <v>0</v>
      </c>
      <c r="DW210" s="313"/>
      <c r="DX210" s="320"/>
      <c r="DY210" s="134">
        <f t="shared" si="348"/>
        <v>0</v>
      </c>
      <c r="DZ210" s="317"/>
      <c r="EA210" s="326"/>
      <c r="EB210" s="133">
        <f t="shared" si="349"/>
        <v>0</v>
      </c>
      <c r="EC210" s="317"/>
      <c r="ED210" s="323"/>
      <c r="EE210" s="130">
        <f t="shared" si="350"/>
        <v>0</v>
      </c>
      <c r="EF210" s="34">
        <f t="shared" si="351"/>
        <v>0</v>
      </c>
      <c r="EG210" s="34">
        <f t="shared" si="352"/>
        <v>0</v>
      </c>
      <c r="EH210" s="172">
        <f t="shared" si="353"/>
        <v>0</v>
      </c>
      <c r="EI210" s="129">
        <f t="shared" si="354"/>
        <v>0</v>
      </c>
      <c r="EJ210" s="313"/>
      <c r="EK210" s="320"/>
      <c r="EL210" s="127">
        <f t="shared" si="355"/>
        <v>0</v>
      </c>
      <c r="EM210" s="317"/>
      <c r="EN210" s="326"/>
      <c r="EO210" s="126">
        <f t="shared" si="356"/>
        <v>0</v>
      </c>
      <c r="EP210" s="317"/>
      <c r="EQ210" s="325"/>
      <c r="ER210" s="126">
        <f t="shared" si="357"/>
        <v>0</v>
      </c>
      <c r="ES210" s="35">
        <f t="shared" si="358"/>
        <v>0</v>
      </c>
      <c r="ET210" s="35">
        <f t="shared" si="359"/>
        <v>0</v>
      </c>
      <c r="EU210" s="173">
        <f t="shared" si="360"/>
        <v>0</v>
      </c>
      <c r="EV210" s="125">
        <f t="shared" si="361"/>
        <v>0</v>
      </c>
      <c r="EW210" s="288">
        <f t="shared" si="362"/>
        <v>0</v>
      </c>
      <c r="EX210" s="289">
        <f t="shared" si="363"/>
        <v>0</v>
      </c>
      <c r="EY210" s="289">
        <f t="shared" si="364"/>
        <v>0</v>
      </c>
      <c r="EZ210" s="289">
        <f t="shared" si="365"/>
        <v>0</v>
      </c>
      <c r="FA210" s="289">
        <f t="shared" si="366"/>
        <v>0</v>
      </c>
      <c r="FB210" s="303">
        <f t="shared" si="367"/>
        <v>0</v>
      </c>
      <c r="FC210" s="298">
        <f t="shared" si="368"/>
        <v>0</v>
      </c>
    </row>
    <row r="211" spans="1:159">
      <c r="A211" s="11"/>
      <c r="B211" s="12"/>
      <c r="C211" s="447"/>
      <c r="D211" s="13"/>
      <c r="E211" s="13"/>
      <c r="F211" s="11"/>
      <c r="G211" s="90"/>
      <c r="H211" s="90"/>
      <c r="I211" s="5"/>
      <c r="J211" s="90"/>
      <c r="K211" s="13"/>
      <c r="L211" s="13"/>
      <c r="M211" s="98"/>
      <c r="N211" s="15"/>
      <c r="O211" s="14"/>
      <c r="P211" s="15"/>
      <c r="Q211" s="16"/>
      <c r="R211" s="16"/>
      <c r="S211" s="10"/>
      <c r="T211" s="12"/>
      <c r="U211" s="11"/>
      <c r="V211" s="438"/>
      <c r="W211" s="10"/>
      <c r="X211" s="12"/>
      <c r="Y211" s="11"/>
      <c r="Z211" s="11"/>
      <c r="AA211" s="307"/>
      <c r="AB211" s="320"/>
      <c r="AC211" s="108">
        <f t="shared" si="296"/>
        <v>0</v>
      </c>
      <c r="AD211" s="307"/>
      <c r="AE211" s="319"/>
      <c r="AF211" s="108">
        <f t="shared" si="297"/>
        <v>0</v>
      </c>
      <c r="AG211" s="20">
        <f t="shared" si="298"/>
        <v>0</v>
      </c>
      <c r="AH211" s="307"/>
      <c r="AI211" s="320"/>
      <c r="AJ211" s="108">
        <f t="shared" si="299"/>
        <v>0</v>
      </c>
      <c r="AK211" s="307"/>
      <c r="AL211" s="326"/>
      <c r="AM211" s="160">
        <f t="shared" si="300"/>
        <v>0</v>
      </c>
      <c r="AN211" s="22">
        <f t="shared" si="301"/>
        <v>0</v>
      </c>
      <c r="AO211" s="311"/>
      <c r="AP211" s="323"/>
      <c r="AQ211" s="159">
        <f t="shared" si="302"/>
        <v>0</v>
      </c>
      <c r="AR211" s="23">
        <f t="shared" si="303"/>
        <v>0</v>
      </c>
      <c r="AS211" s="23">
        <f t="shared" si="304"/>
        <v>0</v>
      </c>
      <c r="AT211" s="164">
        <f t="shared" si="305"/>
        <v>0</v>
      </c>
      <c r="AU211" s="106">
        <f t="shared" si="306"/>
        <v>0</v>
      </c>
      <c r="AV211" s="313"/>
      <c r="AW211" s="320"/>
      <c r="AX211" s="157">
        <f t="shared" si="307"/>
        <v>0</v>
      </c>
      <c r="AY211" s="307"/>
      <c r="AZ211" s="320"/>
      <c r="BA211" s="157">
        <f t="shared" si="308"/>
        <v>0</v>
      </c>
      <c r="BB211" s="307"/>
      <c r="BC211" s="319"/>
      <c r="BD211" s="158">
        <f t="shared" si="309"/>
        <v>0</v>
      </c>
      <c r="BE211" s="25">
        <f t="shared" si="310"/>
        <v>0</v>
      </c>
      <c r="BF211" s="307"/>
      <c r="BG211" s="320"/>
      <c r="BH211" s="157">
        <f t="shared" si="311"/>
        <v>0</v>
      </c>
      <c r="BI211" s="307"/>
      <c r="BJ211" s="320"/>
      <c r="BK211" s="157">
        <f t="shared" si="312"/>
        <v>0</v>
      </c>
      <c r="BL211" s="307"/>
      <c r="BM211" s="319"/>
      <c r="BN211" s="157">
        <f t="shared" si="313"/>
        <v>0</v>
      </c>
      <c r="BO211" s="26">
        <f t="shared" si="314"/>
        <v>0</v>
      </c>
      <c r="BP211" s="314"/>
      <c r="BQ211" s="323"/>
      <c r="BR211" s="156">
        <f t="shared" si="315"/>
        <v>0</v>
      </c>
      <c r="BS211" s="27">
        <f t="shared" si="316"/>
        <v>0</v>
      </c>
      <c r="BT211" s="27">
        <f t="shared" si="317"/>
        <v>0</v>
      </c>
      <c r="BU211" s="166">
        <f t="shared" si="318"/>
        <v>0</v>
      </c>
      <c r="BV211" s="155">
        <f t="shared" si="319"/>
        <v>0</v>
      </c>
      <c r="BW211" s="313"/>
      <c r="BX211" s="320"/>
      <c r="BY211" s="153">
        <f t="shared" si="320"/>
        <v>0</v>
      </c>
      <c r="BZ211" s="317"/>
      <c r="CA211" s="326"/>
      <c r="CB211" s="152">
        <f t="shared" si="321"/>
        <v>0</v>
      </c>
      <c r="CC211" s="317"/>
      <c r="CD211" s="325"/>
      <c r="CE211" s="152">
        <f t="shared" si="322"/>
        <v>0</v>
      </c>
      <c r="CF211" s="28">
        <f t="shared" si="323"/>
        <v>0</v>
      </c>
      <c r="CG211" s="28">
        <f t="shared" si="324"/>
        <v>0</v>
      </c>
      <c r="CH211" s="167">
        <f t="shared" si="325"/>
        <v>0</v>
      </c>
      <c r="CI211" s="151">
        <f t="shared" si="326"/>
        <v>0</v>
      </c>
      <c r="CJ211" s="313"/>
      <c r="CK211" s="320"/>
      <c r="CL211" s="149">
        <f t="shared" si="327"/>
        <v>0</v>
      </c>
      <c r="CM211" s="317"/>
      <c r="CN211" s="326"/>
      <c r="CO211" s="148">
        <f t="shared" si="328"/>
        <v>0</v>
      </c>
      <c r="CP211" s="317"/>
      <c r="CQ211" s="325"/>
      <c r="CR211" s="148">
        <f t="shared" si="329"/>
        <v>0</v>
      </c>
      <c r="CS211" s="30">
        <f t="shared" si="330"/>
        <v>0</v>
      </c>
      <c r="CT211" s="30">
        <f t="shared" si="331"/>
        <v>0</v>
      </c>
      <c r="CU211" s="168">
        <f t="shared" si="332"/>
        <v>0</v>
      </c>
      <c r="CV211" s="147">
        <f t="shared" si="333"/>
        <v>0</v>
      </c>
      <c r="CW211" s="313"/>
      <c r="CX211" s="320"/>
      <c r="CY211" s="145">
        <f t="shared" si="334"/>
        <v>0</v>
      </c>
      <c r="CZ211" s="317"/>
      <c r="DA211" s="326"/>
      <c r="DB211" s="144">
        <f t="shared" si="335"/>
        <v>0</v>
      </c>
      <c r="DC211" s="317"/>
      <c r="DD211" s="323"/>
      <c r="DE211" s="143">
        <f t="shared" si="336"/>
        <v>0</v>
      </c>
      <c r="DF211" s="32">
        <f t="shared" si="337"/>
        <v>0</v>
      </c>
      <c r="DG211" s="32">
        <f t="shared" si="338"/>
        <v>0</v>
      </c>
      <c r="DH211" s="169">
        <f t="shared" si="339"/>
        <v>0</v>
      </c>
      <c r="DI211" s="141">
        <f t="shared" si="340"/>
        <v>0</v>
      </c>
      <c r="DJ211" s="313"/>
      <c r="DK211" s="320"/>
      <c r="DL211" s="140">
        <f t="shared" si="341"/>
        <v>0</v>
      </c>
      <c r="DM211" s="317"/>
      <c r="DN211" s="326"/>
      <c r="DO211" s="139">
        <f t="shared" si="342"/>
        <v>0</v>
      </c>
      <c r="DP211" s="317"/>
      <c r="DQ211" s="328"/>
      <c r="DR211" s="138">
        <f t="shared" si="343"/>
        <v>0</v>
      </c>
      <c r="DS211" s="33">
        <f t="shared" si="344"/>
        <v>0</v>
      </c>
      <c r="DT211" s="33">
        <f t="shared" si="345"/>
        <v>0</v>
      </c>
      <c r="DU211" s="171">
        <f t="shared" si="346"/>
        <v>0</v>
      </c>
      <c r="DV211" s="136">
        <f t="shared" si="347"/>
        <v>0</v>
      </c>
      <c r="DW211" s="313"/>
      <c r="DX211" s="320"/>
      <c r="DY211" s="134">
        <f t="shared" si="348"/>
        <v>0</v>
      </c>
      <c r="DZ211" s="317"/>
      <c r="EA211" s="326"/>
      <c r="EB211" s="133">
        <f t="shared" si="349"/>
        <v>0</v>
      </c>
      <c r="EC211" s="317"/>
      <c r="ED211" s="323"/>
      <c r="EE211" s="130">
        <f t="shared" si="350"/>
        <v>0</v>
      </c>
      <c r="EF211" s="34">
        <f t="shared" si="351"/>
        <v>0</v>
      </c>
      <c r="EG211" s="34">
        <f t="shared" si="352"/>
        <v>0</v>
      </c>
      <c r="EH211" s="172">
        <f t="shared" si="353"/>
        <v>0</v>
      </c>
      <c r="EI211" s="129">
        <f t="shared" si="354"/>
        <v>0</v>
      </c>
      <c r="EJ211" s="313"/>
      <c r="EK211" s="320"/>
      <c r="EL211" s="127">
        <f t="shared" si="355"/>
        <v>0</v>
      </c>
      <c r="EM211" s="317"/>
      <c r="EN211" s="326"/>
      <c r="EO211" s="126">
        <f t="shared" si="356"/>
        <v>0</v>
      </c>
      <c r="EP211" s="317"/>
      <c r="EQ211" s="325"/>
      <c r="ER211" s="126">
        <f t="shared" si="357"/>
        <v>0</v>
      </c>
      <c r="ES211" s="35">
        <f t="shared" si="358"/>
        <v>0</v>
      </c>
      <c r="ET211" s="35">
        <f t="shared" si="359"/>
        <v>0</v>
      </c>
      <c r="EU211" s="173">
        <f t="shared" si="360"/>
        <v>0</v>
      </c>
      <c r="EV211" s="125">
        <f t="shared" si="361"/>
        <v>0</v>
      </c>
      <c r="EW211" s="288">
        <f t="shared" si="362"/>
        <v>0</v>
      </c>
      <c r="EX211" s="289">
        <f t="shared" si="363"/>
        <v>0</v>
      </c>
      <c r="EY211" s="289">
        <f t="shared" si="364"/>
        <v>0</v>
      </c>
      <c r="EZ211" s="289">
        <f t="shared" si="365"/>
        <v>0</v>
      </c>
      <c r="FA211" s="289">
        <f t="shared" si="366"/>
        <v>0</v>
      </c>
      <c r="FB211" s="303">
        <f t="shared" si="367"/>
        <v>0</v>
      </c>
      <c r="FC211" s="298">
        <f t="shared" si="368"/>
        <v>0</v>
      </c>
    </row>
    <row r="212" spans="1:159">
      <c r="A212" s="11"/>
      <c r="B212" s="12"/>
      <c r="C212" s="447"/>
      <c r="D212" s="13"/>
      <c r="E212" s="13"/>
      <c r="F212" s="11"/>
      <c r="G212" s="90"/>
      <c r="H212" s="90"/>
      <c r="I212" s="5"/>
      <c r="J212" s="90"/>
      <c r="K212" s="13"/>
      <c r="L212" s="13"/>
      <c r="M212" s="98"/>
      <c r="N212" s="15"/>
      <c r="O212" s="14"/>
      <c r="P212" s="15"/>
      <c r="Q212" s="16"/>
      <c r="R212" s="16"/>
      <c r="S212" s="10"/>
      <c r="T212" s="12"/>
      <c r="U212" s="11"/>
      <c r="V212" s="438"/>
      <c r="W212" s="10"/>
      <c r="X212" s="12"/>
      <c r="Y212" s="11"/>
      <c r="Z212" s="11"/>
      <c r="AA212" s="307"/>
      <c r="AB212" s="320"/>
      <c r="AC212" s="108">
        <f t="shared" si="296"/>
        <v>0</v>
      </c>
      <c r="AD212" s="307"/>
      <c r="AE212" s="319"/>
      <c r="AF212" s="108">
        <f t="shared" si="297"/>
        <v>0</v>
      </c>
      <c r="AG212" s="20">
        <f t="shared" si="298"/>
        <v>0</v>
      </c>
      <c r="AH212" s="307"/>
      <c r="AI212" s="320"/>
      <c r="AJ212" s="108">
        <f t="shared" si="299"/>
        <v>0</v>
      </c>
      <c r="AK212" s="307"/>
      <c r="AL212" s="326"/>
      <c r="AM212" s="160">
        <f t="shared" si="300"/>
        <v>0</v>
      </c>
      <c r="AN212" s="22">
        <f t="shared" si="301"/>
        <v>0</v>
      </c>
      <c r="AO212" s="311"/>
      <c r="AP212" s="323"/>
      <c r="AQ212" s="159">
        <f t="shared" si="302"/>
        <v>0</v>
      </c>
      <c r="AR212" s="23">
        <f t="shared" si="303"/>
        <v>0</v>
      </c>
      <c r="AS212" s="23">
        <f t="shared" si="304"/>
        <v>0</v>
      </c>
      <c r="AT212" s="164">
        <f t="shared" si="305"/>
        <v>0</v>
      </c>
      <c r="AU212" s="106">
        <f t="shared" si="306"/>
        <v>0</v>
      </c>
      <c r="AV212" s="313"/>
      <c r="AW212" s="320"/>
      <c r="AX212" s="157">
        <f t="shared" si="307"/>
        <v>0</v>
      </c>
      <c r="AY212" s="307"/>
      <c r="AZ212" s="320"/>
      <c r="BA212" s="157">
        <f t="shared" si="308"/>
        <v>0</v>
      </c>
      <c r="BB212" s="307"/>
      <c r="BC212" s="319"/>
      <c r="BD212" s="158">
        <f t="shared" si="309"/>
        <v>0</v>
      </c>
      <c r="BE212" s="25">
        <f t="shared" si="310"/>
        <v>0</v>
      </c>
      <c r="BF212" s="307"/>
      <c r="BG212" s="320"/>
      <c r="BH212" s="157">
        <f t="shared" si="311"/>
        <v>0</v>
      </c>
      <c r="BI212" s="307"/>
      <c r="BJ212" s="320"/>
      <c r="BK212" s="157">
        <f t="shared" si="312"/>
        <v>0</v>
      </c>
      <c r="BL212" s="307"/>
      <c r="BM212" s="319"/>
      <c r="BN212" s="157">
        <f t="shared" si="313"/>
        <v>0</v>
      </c>
      <c r="BO212" s="26">
        <f t="shared" si="314"/>
        <v>0</v>
      </c>
      <c r="BP212" s="314"/>
      <c r="BQ212" s="323"/>
      <c r="BR212" s="156">
        <f t="shared" si="315"/>
        <v>0</v>
      </c>
      <c r="BS212" s="27">
        <f t="shared" si="316"/>
        <v>0</v>
      </c>
      <c r="BT212" s="27">
        <f t="shared" si="317"/>
        <v>0</v>
      </c>
      <c r="BU212" s="166">
        <f t="shared" si="318"/>
        <v>0</v>
      </c>
      <c r="BV212" s="155">
        <f t="shared" si="319"/>
        <v>0</v>
      </c>
      <c r="BW212" s="313"/>
      <c r="BX212" s="320"/>
      <c r="BY212" s="153">
        <f t="shared" si="320"/>
        <v>0</v>
      </c>
      <c r="BZ212" s="317"/>
      <c r="CA212" s="326"/>
      <c r="CB212" s="152">
        <f t="shared" si="321"/>
        <v>0</v>
      </c>
      <c r="CC212" s="317"/>
      <c r="CD212" s="325"/>
      <c r="CE212" s="152">
        <f t="shared" si="322"/>
        <v>0</v>
      </c>
      <c r="CF212" s="28">
        <f t="shared" si="323"/>
        <v>0</v>
      </c>
      <c r="CG212" s="28">
        <f t="shared" si="324"/>
        <v>0</v>
      </c>
      <c r="CH212" s="167">
        <f t="shared" si="325"/>
        <v>0</v>
      </c>
      <c r="CI212" s="151">
        <f t="shared" si="326"/>
        <v>0</v>
      </c>
      <c r="CJ212" s="313"/>
      <c r="CK212" s="320"/>
      <c r="CL212" s="149">
        <f t="shared" si="327"/>
        <v>0</v>
      </c>
      <c r="CM212" s="317"/>
      <c r="CN212" s="326"/>
      <c r="CO212" s="148">
        <f t="shared" si="328"/>
        <v>0</v>
      </c>
      <c r="CP212" s="317"/>
      <c r="CQ212" s="325"/>
      <c r="CR212" s="148">
        <f t="shared" si="329"/>
        <v>0</v>
      </c>
      <c r="CS212" s="30">
        <f t="shared" si="330"/>
        <v>0</v>
      </c>
      <c r="CT212" s="30">
        <f t="shared" si="331"/>
        <v>0</v>
      </c>
      <c r="CU212" s="168">
        <f t="shared" si="332"/>
        <v>0</v>
      </c>
      <c r="CV212" s="147">
        <f t="shared" si="333"/>
        <v>0</v>
      </c>
      <c r="CW212" s="313"/>
      <c r="CX212" s="320"/>
      <c r="CY212" s="145">
        <f t="shared" si="334"/>
        <v>0</v>
      </c>
      <c r="CZ212" s="317"/>
      <c r="DA212" s="326"/>
      <c r="DB212" s="144">
        <f t="shared" si="335"/>
        <v>0</v>
      </c>
      <c r="DC212" s="317"/>
      <c r="DD212" s="323"/>
      <c r="DE212" s="143">
        <f t="shared" si="336"/>
        <v>0</v>
      </c>
      <c r="DF212" s="32">
        <f t="shared" si="337"/>
        <v>0</v>
      </c>
      <c r="DG212" s="32">
        <f t="shared" si="338"/>
        <v>0</v>
      </c>
      <c r="DH212" s="169">
        <f t="shared" si="339"/>
        <v>0</v>
      </c>
      <c r="DI212" s="141">
        <f t="shared" si="340"/>
        <v>0</v>
      </c>
      <c r="DJ212" s="313"/>
      <c r="DK212" s="320"/>
      <c r="DL212" s="140">
        <f t="shared" si="341"/>
        <v>0</v>
      </c>
      <c r="DM212" s="317"/>
      <c r="DN212" s="326"/>
      <c r="DO212" s="139">
        <f t="shared" si="342"/>
        <v>0</v>
      </c>
      <c r="DP212" s="317"/>
      <c r="DQ212" s="328"/>
      <c r="DR212" s="138">
        <f t="shared" si="343"/>
        <v>0</v>
      </c>
      <c r="DS212" s="33">
        <f t="shared" si="344"/>
        <v>0</v>
      </c>
      <c r="DT212" s="33">
        <f t="shared" si="345"/>
        <v>0</v>
      </c>
      <c r="DU212" s="171">
        <f t="shared" si="346"/>
        <v>0</v>
      </c>
      <c r="DV212" s="136">
        <f t="shared" si="347"/>
        <v>0</v>
      </c>
      <c r="DW212" s="313"/>
      <c r="DX212" s="320"/>
      <c r="DY212" s="134">
        <f t="shared" si="348"/>
        <v>0</v>
      </c>
      <c r="DZ212" s="317"/>
      <c r="EA212" s="326"/>
      <c r="EB212" s="133">
        <f t="shared" si="349"/>
        <v>0</v>
      </c>
      <c r="EC212" s="317"/>
      <c r="ED212" s="323"/>
      <c r="EE212" s="130">
        <f t="shared" si="350"/>
        <v>0</v>
      </c>
      <c r="EF212" s="34">
        <f t="shared" si="351"/>
        <v>0</v>
      </c>
      <c r="EG212" s="34">
        <f t="shared" si="352"/>
        <v>0</v>
      </c>
      <c r="EH212" s="172">
        <f t="shared" si="353"/>
        <v>0</v>
      </c>
      <c r="EI212" s="129">
        <f t="shared" si="354"/>
        <v>0</v>
      </c>
      <c r="EJ212" s="313"/>
      <c r="EK212" s="320"/>
      <c r="EL212" s="127">
        <f t="shared" si="355"/>
        <v>0</v>
      </c>
      <c r="EM212" s="317"/>
      <c r="EN212" s="326"/>
      <c r="EO212" s="126">
        <f t="shared" si="356"/>
        <v>0</v>
      </c>
      <c r="EP212" s="317"/>
      <c r="EQ212" s="325"/>
      <c r="ER212" s="126">
        <f t="shared" si="357"/>
        <v>0</v>
      </c>
      <c r="ES212" s="35">
        <f t="shared" si="358"/>
        <v>0</v>
      </c>
      <c r="ET212" s="35">
        <f t="shared" si="359"/>
        <v>0</v>
      </c>
      <c r="EU212" s="173">
        <f t="shared" si="360"/>
        <v>0</v>
      </c>
      <c r="EV212" s="125">
        <f t="shared" si="361"/>
        <v>0</v>
      </c>
      <c r="EW212" s="288">
        <f t="shared" si="362"/>
        <v>0</v>
      </c>
      <c r="EX212" s="289">
        <f t="shared" si="363"/>
        <v>0</v>
      </c>
      <c r="EY212" s="289">
        <f t="shared" si="364"/>
        <v>0</v>
      </c>
      <c r="EZ212" s="289">
        <f t="shared" si="365"/>
        <v>0</v>
      </c>
      <c r="FA212" s="289">
        <f t="shared" si="366"/>
        <v>0</v>
      </c>
      <c r="FB212" s="303">
        <f t="shared" si="367"/>
        <v>0</v>
      </c>
      <c r="FC212" s="298">
        <f t="shared" si="368"/>
        <v>0</v>
      </c>
    </row>
    <row r="213" spans="1:159">
      <c r="A213" s="11"/>
      <c r="B213" s="12"/>
      <c r="C213" s="447"/>
      <c r="D213" s="13"/>
      <c r="E213" s="13"/>
      <c r="F213" s="11"/>
      <c r="G213" s="90"/>
      <c r="H213" s="90"/>
      <c r="I213" s="5"/>
      <c r="J213" s="90"/>
      <c r="K213" s="13"/>
      <c r="L213" s="13"/>
      <c r="M213" s="98"/>
      <c r="N213" s="15"/>
      <c r="O213" s="14"/>
      <c r="P213" s="15"/>
      <c r="Q213" s="16"/>
      <c r="R213" s="16"/>
      <c r="S213" s="10"/>
      <c r="T213" s="12"/>
      <c r="U213" s="11"/>
      <c r="V213" s="438"/>
      <c r="W213" s="10"/>
      <c r="X213" s="12"/>
      <c r="Y213" s="11"/>
      <c r="Z213" s="11"/>
      <c r="AA213" s="307"/>
      <c r="AB213" s="320"/>
      <c r="AC213" s="108">
        <f t="shared" si="296"/>
        <v>0</v>
      </c>
      <c r="AD213" s="307"/>
      <c r="AE213" s="319"/>
      <c r="AF213" s="108">
        <f t="shared" si="297"/>
        <v>0</v>
      </c>
      <c r="AG213" s="20">
        <f t="shared" si="298"/>
        <v>0</v>
      </c>
      <c r="AH213" s="307"/>
      <c r="AI213" s="320"/>
      <c r="AJ213" s="108">
        <f t="shared" si="299"/>
        <v>0</v>
      </c>
      <c r="AK213" s="307"/>
      <c r="AL213" s="326"/>
      <c r="AM213" s="160">
        <f t="shared" si="300"/>
        <v>0</v>
      </c>
      <c r="AN213" s="22">
        <f t="shared" si="301"/>
        <v>0</v>
      </c>
      <c r="AO213" s="311"/>
      <c r="AP213" s="323"/>
      <c r="AQ213" s="159">
        <f t="shared" si="302"/>
        <v>0</v>
      </c>
      <c r="AR213" s="23">
        <f t="shared" si="303"/>
        <v>0</v>
      </c>
      <c r="AS213" s="23">
        <f t="shared" si="304"/>
        <v>0</v>
      </c>
      <c r="AT213" s="164">
        <f t="shared" si="305"/>
        <v>0</v>
      </c>
      <c r="AU213" s="106">
        <f t="shared" si="306"/>
        <v>0</v>
      </c>
      <c r="AV213" s="313"/>
      <c r="AW213" s="320"/>
      <c r="AX213" s="157">
        <f t="shared" si="307"/>
        <v>0</v>
      </c>
      <c r="AY213" s="307"/>
      <c r="AZ213" s="320"/>
      <c r="BA213" s="157">
        <f t="shared" si="308"/>
        <v>0</v>
      </c>
      <c r="BB213" s="307"/>
      <c r="BC213" s="319"/>
      <c r="BD213" s="158">
        <f t="shared" si="309"/>
        <v>0</v>
      </c>
      <c r="BE213" s="25">
        <f t="shared" si="310"/>
        <v>0</v>
      </c>
      <c r="BF213" s="307"/>
      <c r="BG213" s="320"/>
      <c r="BH213" s="157">
        <f t="shared" si="311"/>
        <v>0</v>
      </c>
      <c r="BI213" s="307"/>
      <c r="BJ213" s="320"/>
      <c r="BK213" s="157">
        <f t="shared" si="312"/>
        <v>0</v>
      </c>
      <c r="BL213" s="307"/>
      <c r="BM213" s="319"/>
      <c r="BN213" s="157">
        <f t="shared" si="313"/>
        <v>0</v>
      </c>
      <c r="BO213" s="26">
        <f t="shared" si="314"/>
        <v>0</v>
      </c>
      <c r="BP213" s="314"/>
      <c r="BQ213" s="323"/>
      <c r="BR213" s="156">
        <f t="shared" si="315"/>
        <v>0</v>
      </c>
      <c r="BS213" s="27">
        <f t="shared" si="316"/>
        <v>0</v>
      </c>
      <c r="BT213" s="27">
        <f t="shared" si="317"/>
        <v>0</v>
      </c>
      <c r="BU213" s="166">
        <f t="shared" si="318"/>
        <v>0</v>
      </c>
      <c r="BV213" s="155">
        <f t="shared" si="319"/>
        <v>0</v>
      </c>
      <c r="BW213" s="313"/>
      <c r="BX213" s="320"/>
      <c r="BY213" s="153">
        <f t="shared" si="320"/>
        <v>0</v>
      </c>
      <c r="BZ213" s="317"/>
      <c r="CA213" s="326"/>
      <c r="CB213" s="152">
        <f t="shared" si="321"/>
        <v>0</v>
      </c>
      <c r="CC213" s="317"/>
      <c r="CD213" s="325"/>
      <c r="CE213" s="152">
        <f t="shared" si="322"/>
        <v>0</v>
      </c>
      <c r="CF213" s="28">
        <f t="shared" si="323"/>
        <v>0</v>
      </c>
      <c r="CG213" s="28">
        <f t="shared" si="324"/>
        <v>0</v>
      </c>
      <c r="CH213" s="167">
        <f t="shared" si="325"/>
        <v>0</v>
      </c>
      <c r="CI213" s="151">
        <f t="shared" si="326"/>
        <v>0</v>
      </c>
      <c r="CJ213" s="313"/>
      <c r="CK213" s="320"/>
      <c r="CL213" s="149">
        <f t="shared" si="327"/>
        <v>0</v>
      </c>
      <c r="CM213" s="317"/>
      <c r="CN213" s="326"/>
      <c r="CO213" s="148">
        <f t="shared" si="328"/>
        <v>0</v>
      </c>
      <c r="CP213" s="317"/>
      <c r="CQ213" s="325"/>
      <c r="CR213" s="148">
        <f t="shared" si="329"/>
        <v>0</v>
      </c>
      <c r="CS213" s="30">
        <f t="shared" si="330"/>
        <v>0</v>
      </c>
      <c r="CT213" s="30">
        <f t="shared" si="331"/>
        <v>0</v>
      </c>
      <c r="CU213" s="168">
        <f t="shared" si="332"/>
        <v>0</v>
      </c>
      <c r="CV213" s="147">
        <f t="shared" si="333"/>
        <v>0</v>
      </c>
      <c r="CW213" s="313"/>
      <c r="CX213" s="320"/>
      <c r="CY213" s="145">
        <f t="shared" si="334"/>
        <v>0</v>
      </c>
      <c r="CZ213" s="317"/>
      <c r="DA213" s="326"/>
      <c r="DB213" s="144">
        <f t="shared" si="335"/>
        <v>0</v>
      </c>
      <c r="DC213" s="317"/>
      <c r="DD213" s="323"/>
      <c r="DE213" s="143">
        <f t="shared" si="336"/>
        <v>0</v>
      </c>
      <c r="DF213" s="32">
        <f t="shared" si="337"/>
        <v>0</v>
      </c>
      <c r="DG213" s="32">
        <f t="shared" si="338"/>
        <v>0</v>
      </c>
      <c r="DH213" s="169">
        <f t="shared" si="339"/>
        <v>0</v>
      </c>
      <c r="DI213" s="141">
        <f t="shared" si="340"/>
        <v>0</v>
      </c>
      <c r="DJ213" s="313"/>
      <c r="DK213" s="320"/>
      <c r="DL213" s="140">
        <f t="shared" si="341"/>
        <v>0</v>
      </c>
      <c r="DM213" s="317"/>
      <c r="DN213" s="326"/>
      <c r="DO213" s="139">
        <f t="shared" si="342"/>
        <v>0</v>
      </c>
      <c r="DP213" s="317"/>
      <c r="DQ213" s="328"/>
      <c r="DR213" s="138">
        <f t="shared" si="343"/>
        <v>0</v>
      </c>
      <c r="DS213" s="33">
        <f t="shared" si="344"/>
        <v>0</v>
      </c>
      <c r="DT213" s="33">
        <f t="shared" si="345"/>
        <v>0</v>
      </c>
      <c r="DU213" s="171">
        <f t="shared" si="346"/>
        <v>0</v>
      </c>
      <c r="DV213" s="136">
        <f t="shared" si="347"/>
        <v>0</v>
      </c>
      <c r="DW213" s="313"/>
      <c r="DX213" s="320"/>
      <c r="DY213" s="134">
        <f t="shared" si="348"/>
        <v>0</v>
      </c>
      <c r="DZ213" s="317"/>
      <c r="EA213" s="326"/>
      <c r="EB213" s="133">
        <f t="shared" si="349"/>
        <v>0</v>
      </c>
      <c r="EC213" s="317"/>
      <c r="ED213" s="323"/>
      <c r="EE213" s="130">
        <f t="shared" si="350"/>
        <v>0</v>
      </c>
      <c r="EF213" s="34">
        <f t="shared" si="351"/>
        <v>0</v>
      </c>
      <c r="EG213" s="34">
        <f t="shared" si="352"/>
        <v>0</v>
      </c>
      <c r="EH213" s="172">
        <f t="shared" si="353"/>
        <v>0</v>
      </c>
      <c r="EI213" s="129">
        <f t="shared" si="354"/>
        <v>0</v>
      </c>
      <c r="EJ213" s="313"/>
      <c r="EK213" s="320"/>
      <c r="EL213" s="127">
        <f t="shared" si="355"/>
        <v>0</v>
      </c>
      <c r="EM213" s="317"/>
      <c r="EN213" s="326"/>
      <c r="EO213" s="126">
        <f t="shared" si="356"/>
        <v>0</v>
      </c>
      <c r="EP213" s="317"/>
      <c r="EQ213" s="325"/>
      <c r="ER213" s="126">
        <f t="shared" si="357"/>
        <v>0</v>
      </c>
      <c r="ES213" s="35">
        <f t="shared" si="358"/>
        <v>0</v>
      </c>
      <c r="ET213" s="35">
        <f t="shared" si="359"/>
        <v>0</v>
      </c>
      <c r="EU213" s="173">
        <f t="shared" si="360"/>
        <v>0</v>
      </c>
      <c r="EV213" s="125">
        <f t="shared" si="361"/>
        <v>0</v>
      </c>
      <c r="EW213" s="288">
        <f t="shared" si="362"/>
        <v>0</v>
      </c>
      <c r="EX213" s="289">
        <f t="shared" si="363"/>
        <v>0</v>
      </c>
      <c r="EY213" s="289">
        <f t="shared" si="364"/>
        <v>0</v>
      </c>
      <c r="EZ213" s="289">
        <f t="shared" si="365"/>
        <v>0</v>
      </c>
      <c r="FA213" s="289">
        <f t="shared" si="366"/>
        <v>0</v>
      </c>
      <c r="FB213" s="303">
        <f t="shared" si="367"/>
        <v>0</v>
      </c>
      <c r="FC213" s="298">
        <f t="shared" si="368"/>
        <v>0</v>
      </c>
    </row>
    <row r="214" spans="1:159">
      <c r="A214" s="11"/>
      <c r="B214" s="12"/>
      <c r="C214" s="447"/>
      <c r="D214" s="13"/>
      <c r="E214" s="13"/>
      <c r="F214" s="11"/>
      <c r="G214" s="90"/>
      <c r="H214" s="90"/>
      <c r="I214" s="5"/>
      <c r="J214" s="90"/>
      <c r="K214" s="13"/>
      <c r="L214" s="13"/>
      <c r="M214" s="98"/>
      <c r="N214" s="15"/>
      <c r="O214" s="14"/>
      <c r="P214" s="15"/>
      <c r="Q214" s="16"/>
      <c r="R214" s="16"/>
      <c r="S214" s="10"/>
      <c r="T214" s="12"/>
      <c r="U214" s="11"/>
      <c r="V214" s="438"/>
      <c r="W214" s="10"/>
      <c r="X214" s="12"/>
      <c r="Y214" s="11"/>
      <c r="Z214" s="11"/>
      <c r="AA214" s="307"/>
      <c r="AB214" s="320"/>
      <c r="AC214" s="108">
        <f t="shared" si="296"/>
        <v>0</v>
      </c>
      <c r="AD214" s="307"/>
      <c r="AE214" s="319"/>
      <c r="AF214" s="108">
        <f t="shared" si="297"/>
        <v>0</v>
      </c>
      <c r="AG214" s="20">
        <f t="shared" si="298"/>
        <v>0</v>
      </c>
      <c r="AH214" s="307"/>
      <c r="AI214" s="320"/>
      <c r="AJ214" s="108">
        <f t="shared" si="299"/>
        <v>0</v>
      </c>
      <c r="AK214" s="307"/>
      <c r="AL214" s="326"/>
      <c r="AM214" s="160">
        <f t="shared" si="300"/>
        <v>0</v>
      </c>
      <c r="AN214" s="22">
        <f t="shared" si="301"/>
        <v>0</v>
      </c>
      <c r="AO214" s="311"/>
      <c r="AP214" s="323"/>
      <c r="AQ214" s="159">
        <f t="shared" si="302"/>
        <v>0</v>
      </c>
      <c r="AR214" s="23">
        <f t="shared" si="303"/>
        <v>0</v>
      </c>
      <c r="AS214" s="23">
        <f t="shared" si="304"/>
        <v>0</v>
      </c>
      <c r="AT214" s="164">
        <f t="shared" si="305"/>
        <v>0</v>
      </c>
      <c r="AU214" s="106">
        <f t="shared" si="306"/>
        <v>0</v>
      </c>
      <c r="AV214" s="313"/>
      <c r="AW214" s="320"/>
      <c r="AX214" s="157">
        <f t="shared" si="307"/>
        <v>0</v>
      </c>
      <c r="AY214" s="307"/>
      <c r="AZ214" s="320"/>
      <c r="BA214" s="157">
        <f t="shared" si="308"/>
        <v>0</v>
      </c>
      <c r="BB214" s="307"/>
      <c r="BC214" s="319"/>
      <c r="BD214" s="158">
        <f t="shared" si="309"/>
        <v>0</v>
      </c>
      <c r="BE214" s="25">
        <f t="shared" si="310"/>
        <v>0</v>
      </c>
      <c r="BF214" s="307"/>
      <c r="BG214" s="320"/>
      <c r="BH214" s="157">
        <f t="shared" si="311"/>
        <v>0</v>
      </c>
      <c r="BI214" s="307"/>
      <c r="BJ214" s="320"/>
      <c r="BK214" s="157">
        <f t="shared" si="312"/>
        <v>0</v>
      </c>
      <c r="BL214" s="307"/>
      <c r="BM214" s="319"/>
      <c r="BN214" s="157">
        <f t="shared" si="313"/>
        <v>0</v>
      </c>
      <c r="BO214" s="26">
        <f t="shared" si="314"/>
        <v>0</v>
      </c>
      <c r="BP214" s="314"/>
      <c r="BQ214" s="323"/>
      <c r="BR214" s="156">
        <f t="shared" si="315"/>
        <v>0</v>
      </c>
      <c r="BS214" s="27">
        <f t="shared" si="316"/>
        <v>0</v>
      </c>
      <c r="BT214" s="27">
        <f t="shared" si="317"/>
        <v>0</v>
      </c>
      <c r="BU214" s="166">
        <f t="shared" si="318"/>
        <v>0</v>
      </c>
      <c r="BV214" s="155">
        <f t="shared" si="319"/>
        <v>0</v>
      </c>
      <c r="BW214" s="313"/>
      <c r="BX214" s="320"/>
      <c r="BY214" s="153">
        <f t="shared" si="320"/>
        <v>0</v>
      </c>
      <c r="BZ214" s="317"/>
      <c r="CA214" s="326"/>
      <c r="CB214" s="152">
        <f t="shared" si="321"/>
        <v>0</v>
      </c>
      <c r="CC214" s="317"/>
      <c r="CD214" s="325"/>
      <c r="CE214" s="152">
        <f t="shared" si="322"/>
        <v>0</v>
      </c>
      <c r="CF214" s="28">
        <f t="shared" si="323"/>
        <v>0</v>
      </c>
      <c r="CG214" s="28">
        <f t="shared" si="324"/>
        <v>0</v>
      </c>
      <c r="CH214" s="167">
        <f t="shared" si="325"/>
        <v>0</v>
      </c>
      <c r="CI214" s="151">
        <f t="shared" si="326"/>
        <v>0</v>
      </c>
      <c r="CJ214" s="313"/>
      <c r="CK214" s="320"/>
      <c r="CL214" s="149">
        <f t="shared" si="327"/>
        <v>0</v>
      </c>
      <c r="CM214" s="317"/>
      <c r="CN214" s="326"/>
      <c r="CO214" s="148">
        <f t="shared" si="328"/>
        <v>0</v>
      </c>
      <c r="CP214" s="317"/>
      <c r="CQ214" s="325"/>
      <c r="CR214" s="148">
        <f t="shared" si="329"/>
        <v>0</v>
      </c>
      <c r="CS214" s="30">
        <f t="shared" si="330"/>
        <v>0</v>
      </c>
      <c r="CT214" s="30">
        <f t="shared" si="331"/>
        <v>0</v>
      </c>
      <c r="CU214" s="168">
        <f t="shared" si="332"/>
        <v>0</v>
      </c>
      <c r="CV214" s="147">
        <f t="shared" si="333"/>
        <v>0</v>
      </c>
      <c r="CW214" s="313"/>
      <c r="CX214" s="320"/>
      <c r="CY214" s="145">
        <f t="shared" si="334"/>
        <v>0</v>
      </c>
      <c r="CZ214" s="317"/>
      <c r="DA214" s="326"/>
      <c r="DB214" s="144">
        <f t="shared" si="335"/>
        <v>0</v>
      </c>
      <c r="DC214" s="317"/>
      <c r="DD214" s="323"/>
      <c r="DE214" s="143">
        <f t="shared" si="336"/>
        <v>0</v>
      </c>
      <c r="DF214" s="32">
        <f t="shared" si="337"/>
        <v>0</v>
      </c>
      <c r="DG214" s="32">
        <f t="shared" si="338"/>
        <v>0</v>
      </c>
      <c r="DH214" s="169">
        <f t="shared" si="339"/>
        <v>0</v>
      </c>
      <c r="DI214" s="141">
        <f t="shared" si="340"/>
        <v>0</v>
      </c>
      <c r="DJ214" s="313"/>
      <c r="DK214" s="320"/>
      <c r="DL214" s="140">
        <f t="shared" si="341"/>
        <v>0</v>
      </c>
      <c r="DM214" s="317"/>
      <c r="DN214" s="326"/>
      <c r="DO214" s="139">
        <f t="shared" si="342"/>
        <v>0</v>
      </c>
      <c r="DP214" s="317"/>
      <c r="DQ214" s="328"/>
      <c r="DR214" s="138">
        <f t="shared" si="343"/>
        <v>0</v>
      </c>
      <c r="DS214" s="33">
        <f t="shared" si="344"/>
        <v>0</v>
      </c>
      <c r="DT214" s="33">
        <f t="shared" si="345"/>
        <v>0</v>
      </c>
      <c r="DU214" s="171">
        <f t="shared" si="346"/>
        <v>0</v>
      </c>
      <c r="DV214" s="136">
        <f t="shared" si="347"/>
        <v>0</v>
      </c>
      <c r="DW214" s="313"/>
      <c r="DX214" s="320"/>
      <c r="DY214" s="134">
        <f t="shared" si="348"/>
        <v>0</v>
      </c>
      <c r="DZ214" s="317"/>
      <c r="EA214" s="326"/>
      <c r="EB214" s="133">
        <f t="shared" si="349"/>
        <v>0</v>
      </c>
      <c r="EC214" s="317"/>
      <c r="ED214" s="323"/>
      <c r="EE214" s="130">
        <f t="shared" si="350"/>
        <v>0</v>
      </c>
      <c r="EF214" s="34">
        <f t="shared" si="351"/>
        <v>0</v>
      </c>
      <c r="EG214" s="34">
        <f t="shared" si="352"/>
        <v>0</v>
      </c>
      <c r="EH214" s="172">
        <f t="shared" si="353"/>
        <v>0</v>
      </c>
      <c r="EI214" s="129">
        <f t="shared" si="354"/>
        <v>0</v>
      </c>
      <c r="EJ214" s="313"/>
      <c r="EK214" s="320"/>
      <c r="EL214" s="127">
        <f t="shared" si="355"/>
        <v>0</v>
      </c>
      <c r="EM214" s="317"/>
      <c r="EN214" s="326"/>
      <c r="EO214" s="126">
        <f t="shared" si="356"/>
        <v>0</v>
      </c>
      <c r="EP214" s="317"/>
      <c r="EQ214" s="325"/>
      <c r="ER214" s="126">
        <f t="shared" si="357"/>
        <v>0</v>
      </c>
      <c r="ES214" s="35">
        <f t="shared" si="358"/>
        <v>0</v>
      </c>
      <c r="ET214" s="35">
        <f t="shared" si="359"/>
        <v>0</v>
      </c>
      <c r="EU214" s="173">
        <f t="shared" si="360"/>
        <v>0</v>
      </c>
      <c r="EV214" s="125">
        <f t="shared" si="361"/>
        <v>0</v>
      </c>
      <c r="EW214" s="288">
        <f t="shared" si="362"/>
        <v>0</v>
      </c>
      <c r="EX214" s="289">
        <f t="shared" si="363"/>
        <v>0</v>
      </c>
      <c r="EY214" s="289">
        <f t="shared" si="364"/>
        <v>0</v>
      </c>
      <c r="EZ214" s="289">
        <f t="shared" si="365"/>
        <v>0</v>
      </c>
      <c r="FA214" s="289">
        <f t="shared" si="366"/>
        <v>0</v>
      </c>
      <c r="FB214" s="303">
        <f t="shared" si="367"/>
        <v>0</v>
      </c>
      <c r="FC214" s="298">
        <f t="shared" si="368"/>
        <v>0</v>
      </c>
    </row>
    <row r="215" spans="1:159">
      <c r="A215" s="11"/>
      <c r="B215" s="12"/>
      <c r="C215" s="447"/>
      <c r="D215" s="13"/>
      <c r="E215" s="13"/>
      <c r="F215" s="11"/>
      <c r="G215" s="90"/>
      <c r="H215" s="90"/>
      <c r="I215" s="5"/>
      <c r="J215" s="90"/>
      <c r="K215" s="13"/>
      <c r="L215" s="13"/>
      <c r="M215" s="98"/>
      <c r="N215" s="15"/>
      <c r="O215" s="14"/>
      <c r="P215" s="15"/>
      <c r="Q215" s="16"/>
      <c r="R215" s="16"/>
      <c r="S215" s="10"/>
      <c r="T215" s="12"/>
      <c r="U215" s="11"/>
      <c r="V215" s="438"/>
      <c r="W215" s="10"/>
      <c r="X215" s="12"/>
      <c r="Y215" s="11"/>
      <c r="Z215" s="11"/>
      <c r="AA215" s="307"/>
      <c r="AB215" s="320"/>
      <c r="AC215" s="108">
        <f t="shared" si="296"/>
        <v>0</v>
      </c>
      <c r="AD215" s="307"/>
      <c r="AE215" s="319"/>
      <c r="AF215" s="108">
        <f t="shared" si="297"/>
        <v>0</v>
      </c>
      <c r="AG215" s="20">
        <f t="shared" si="298"/>
        <v>0</v>
      </c>
      <c r="AH215" s="307"/>
      <c r="AI215" s="320"/>
      <c r="AJ215" s="108">
        <f t="shared" si="299"/>
        <v>0</v>
      </c>
      <c r="AK215" s="307"/>
      <c r="AL215" s="326"/>
      <c r="AM215" s="160">
        <f t="shared" si="300"/>
        <v>0</v>
      </c>
      <c r="AN215" s="22">
        <f t="shared" si="301"/>
        <v>0</v>
      </c>
      <c r="AO215" s="311"/>
      <c r="AP215" s="323"/>
      <c r="AQ215" s="159">
        <f t="shared" si="302"/>
        <v>0</v>
      </c>
      <c r="AR215" s="23">
        <f t="shared" si="303"/>
        <v>0</v>
      </c>
      <c r="AS215" s="23">
        <f t="shared" si="304"/>
        <v>0</v>
      </c>
      <c r="AT215" s="164">
        <f t="shared" si="305"/>
        <v>0</v>
      </c>
      <c r="AU215" s="106">
        <f t="shared" si="306"/>
        <v>0</v>
      </c>
      <c r="AV215" s="313"/>
      <c r="AW215" s="320"/>
      <c r="AX215" s="157">
        <f t="shared" si="307"/>
        <v>0</v>
      </c>
      <c r="AY215" s="307"/>
      <c r="AZ215" s="320"/>
      <c r="BA215" s="157">
        <f t="shared" si="308"/>
        <v>0</v>
      </c>
      <c r="BB215" s="307"/>
      <c r="BC215" s="319"/>
      <c r="BD215" s="158">
        <f t="shared" si="309"/>
        <v>0</v>
      </c>
      <c r="BE215" s="25">
        <f t="shared" si="310"/>
        <v>0</v>
      </c>
      <c r="BF215" s="307"/>
      <c r="BG215" s="320"/>
      <c r="BH215" s="157">
        <f t="shared" si="311"/>
        <v>0</v>
      </c>
      <c r="BI215" s="307"/>
      <c r="BJ215" s="320"/>
      <c r="BK215" s="157">
        <f t="shared" si="312"/>
        <v>0</v>
      </c>
      <c r="BL215" s="307"/>
      <c r="BM215" s="319"/>
      <c r="BN215" s="157">
        <f t="shared" si="313"/>
        <v>0</v>
      </c>
      <c r="BO215" s="26">
        <f t="shared" si="314"/>
        <v>0</v>
      </c>
      <c r="BP215" s="314"/>
      <c r="BQ215" s="323"/>
      <c r="BR215" s="156">
        <f t="shared" si="315"/>
        <v>0</v>
      </c>
      <c r="BS215" s="27">
        <f t="shared" si="316"/>
        <v>0</v>
      </c>
      <c r="BT215" s="27">
        <f t="shared" si="317"/>
        <v>0</v>
      </c>
      <c r="BU215" s="166">
        <f t="shared" si="318"/>
        <v>0</v>
      </c>
      <c r="BV215" s="155">
        <f t="shared" si="319"/>
        <v>0</v>
      </c>
      <c r="BW215" s="313"/>
      <c r="BX215" s="320"/>
      <c r="BY215" s="153">
        <f t="shared" si="320"/>
        <v>0</v>
      </c>
      <c r="BZ215" s="317"/>
      <c r="CA215" s="326"/>
      <c r="CB215" s="152">
        <f t="shared" si="321"/>
        <v>0</v>
      </c>
      <c r="CC215" s="317"/>
      <c r="CD215" s="325"/>
      <c r="CE215" s="152">
        <f t="shared" si="322"/>
        <v>0</v>
      </c>
      <c r="CF215" s="28">
        <f t="shared" si="323"/>
        <v>0</v>
      </c>
      <c r="CG215" s="28">
        <f t="shared" si="324"/>
        <v>0</v>
      </c>
      <c r="CH215" s="167">
        <f t="shared" si="325"/>
        <v>0</v>
      </c>
      <c r="CI215" s="151">
        <f t="shared" si="326"/>
        <v>0</v>
      </c>
      <c r="CJ215" s="313"/>
      <c r="CK215" s="320"/>
      <c r="CL215" s="149">
        <f t="shared" si="327"/>
        <v>0</v>
      </c>
      <c r="CM215" s="317"/>
      <c r="CN215" s="326"/>
      <c r="CO215" s="148">
        <f t="shared" si="328"/>
        <v>0</v>
      </c>
      <c r="CP215" s="317"/>
      <c r="CQ215" s="325"/>
      <c r="CR215" s="148">
        <f t="shared" si="329"/>
        <v>0</v>
      </c>
      <c r="CS215" s="30">
        <f t="shared" si="330"/>
        <v>0</v>
      </c>
      <c r="CT215" s="30">
        <f t="shared" si="331"/>
        <v>0</v>
      </c>
      <c r="CU215" s="168">
        <f t="shared" si="332"/>
        <v>0</v>
      </c>
      <c r="CV215" s="147">
        <f t="shared" si="333"/>
        <v>0</v>
      </c>
      <c r="CW215" s="313"/>
      <c r="CX215" s="320"/>
      <c r="CY215" s="145">
        <f t="shared" si="334"/>
        <v>0</v>
      </c>
      <c r="CZ215" s="317"/>
      <c r="DA215" s="326"/>
      <c r="DB215" s="144">
        <f t="shared" si="335"/>
        <v>0</v>
      </c>
      <c r="DC215" s="317"/>
      <c r="DD215" s="323"/>
      <c r="DE215" s="143">
        <f t="shared" si="336"/>
        <v>0</v>
      </c>
      <c r="DF215" s="32">
        <f t="shared" si="337"/>
        <v>0</v>
      </c>
      <c r="DG215" s="32">
        <f t="shared" si="338"/>
        <v>0</v>
      </c>
      <c r="DH215" s="169">
        <f t="shared" si="339"/>
        <v>0</v>
      </c>
      <c r="DI215" s="141">
        <f t="shared" si="340"/>
        <v>0</v>
      </c>
      <c r="DJ215" s="313"/>
      <c r="DK215" s="320"/>
      <c r="DL215" s="140">
        <f t="shared" si="341"/>
        <v>0</v>
      </c>
      <c r="DM215" s="317"/>
      <c r="DN215" s="326"/>
      <c r="DO215" s="139">
        <f t="shared" si="342"/>
        <v>0</v>
      </c>
      <c r="DP215" s="317"/>
      <c r="DQ215" s="328"/>
      <c r="DR215" s="138">
        <f t="shared" si="343"/>
        <v>0</v>
      </c>
      <c r="DS215" s="33">
        <f t="shared" si="344"/>
        <v>0</v>
      </c>
      <c r="DT215" s="33">
        <f t="shared" si="345"/>
        <v>0</v>
      </c>
      <c r="DU215" s="171">
        <f t="shared" si="346"/>
        <v>0</v>
      </c>
      <c r="DV215" s="136">
        <f t="shared" si="347"/>
        <v>0</v>
      </c>
      <c r="DW215" s="313"/>
      <c r="DX215" s="320"/>
      <c r="DY215" s="134">
        <f t="shared" si="348"/>
        <v>0</v>
      </c>
      <c r="DZ215" s="317"/>
      <c r="EA215" s="326"/>
      <c r="EB215" s="133">
        <f t="shared" si="349"/>
        <v>0</v>
      </c>
      <c r="EC215" s="317"/>
      <c r="ED215" s="323"/>
      <c r="EE215" s="130">
        <f t="shared" si="350"/>
        <v>0</v>
      </c>
      <c r="EF215" s="34">
        <f t="shared" si="351"/>
        <v>0</v>
      </c>
      <c r="EG215" s="34">
        <f t="shared" si="352"/>
        <v>0</v>
      </c>
      <c r="EH215" s="172">
        <f t="shared" si="353"/>
        <v>0</v>
      </c>
      <c r="EI215" s="129">
        <f t="shared" si="354"/>
        <v>0</v>
      </c>
      <c r="EJ215" s="313"/>
      <c r="EK215" s="320"/>
      <c r="EL215" s="127">
        <f t="shared" si="355"/>
        <v>0</v>
      </c>
      <c r="EM215" s="317"/>
      <c r="EN215" s="326"/>
      <c r="EO215" s="126">
        <f t="shared" si="356"/>
        <v>0</v>
      </c>
      <c r="EP215" s="317"/>
      <c r="EQ215" s="325"/>
      <c r="ER215" s="126">
        <f t="shared" si="357"/>
        <v>0</v>
      </c>
      <c r="ES215" s="35">
        <f t="shared" si="358"/>
        <v>0</v>
      </c>
      <c r="ET215" s="35">
        <f t="shared" si="359"/>
        <v>0</v>
      </c>
      <c r="EU215" s="173">
        <f t="shared" si="360"/>
        <v>0</v>
      </c>
      <c r="EV215" s="125">
        <f t="shared" si="361"/>
        <v>0</v>
      </c>
      <c r="EW215" s="288">
        <f t="shared" si="362"/>
        <v>0</v>
      </c>
      <c r="EX215" s="289">
        <f t="shared" si="363"/>
        <v>0</v>
      </c>
      <c r="EY215" s="289">
        <f t="shared" si="364"/>
        <v>0</v>
      </c>
      <c r="EZ215" s="289">
        <f t="shared" si="365"/>
        <v>0</v>
      </c>
      <c r="FA215" s="289">
        <f t="shared" si="366"/>
        <v>0</v>
      </c>
      <c r="FB215" s="303">
        <f t="shared" si="367"/>
        <v>0</v>
      </c>
      <c r="FC215" s="298">
        <f t="shared" si="368"/>
        <v>0</v>
      </c>
    </row>
    <row r="216" spans="1:159">
      <c r="A216" s="11"/>
      <c r="B216" s="12"/>
      <c r="C216" s="447"/>
      <c r="D216" s="13"/>
      <c r="E216" s="13"/>
      <c r="F216" s="11"/>
      <c r="G216" s="90"/>
      <c r="H216" s="90"/>
      <c r="I216" s="5"/>
      <c r="J216" s="90"/>
      <c r="K216" s="13"/>
      <c r="L216" s="13"/>
      <c r="M216" s="98"/>
      <c r="N216" s="15"/>
      <c r="O216" s="14"/>
      <c r="P216" s="15"/>
      <c r="Q216" s="16"/>
      <c r="R216" s="16"/>
      <c r="S216" s="10"/>
      <c r="T216" s="12"/>
      <c r="U216" s="11"/>
      <c r="V216" s="438"/>
      <c r="W216" s="10"/>
      <c r="X216" s="12"/>
      <c r="Y216" s="11"/>
      <c r="Z216" s="11"/>
      <c r="AA216" s="307"/>
      <c r="AB216" s="320"/>
      <c r="AC216" s="108">
        <f t="shared" si="296"/>
        <v>0</v>
      </c>
      <c r="AD216" s="307"/>
      <c r="AE216" s="319"/>
      <c r="AF216" s="108">
        <f t="shared" si="297"/>
        <v>0</v>
      </c>
      <c r="AG216" s="20">
        <f t="shared" si="298"/>
        <v>0</v>
      </c>
      <c r="AH216" s="307"/>
      <c r="AI216" s="320"/>
      <c r="AJ216" s="108">
        <f t="shared" si="299"/>
        <v>0</v>
      </c>
      <c r="AK216" s="307"/>
      <c r="AL216" s="326"/>
      <c r="AM216" s="160">
        <f t="shared" si="300"/>
        <v>0</v>
      </c>
      <c r="AN216" s="22">
        <f t="shared" si="301"/>
        <v>0</v>
      </c>
      <c r="AO216" s="311"/>
      <c r="AP216" s="323"/>
      <c r="AQ216" s="159">
        <f t="shared" si="302"/>
        <v>0</v>
      </c>
      <c r="AR216" s="23">
        <f t="shared" si="303"/>
        <v>0</v>
      </c>
      <c r="AS216" s="23">
        <f t="shared" si="304"/>
        <v>0</v>
      </c>
      <c r="AT216" s="164">
        <f t="shared" si="305"/>
        <v>0</v>
      </c>
      <c r="AU216" s="106">
        <f t="shared" si="306"/>
        <v>0</v>
      </c>
      <c r="AV216" s="313"/>
      <c r="AW216" s="320"/>
      <c r="AX216" s="157">
        <f t="shared" si="307"/>
        <v>0</v>
      </c>
      <c r="AY216" s="307"/>
      <c r="AZ216" s="320"/>
      <c r="BA216" s="157">
        <f t="shared" si="308"/>
        <v>0</v>
      </c>
      <c r="BB216" s="307"/>
      <c r="BC216" s="319"/>
      <c r="BD216" s="158">
        <f t="shared" si="309"/>
        <v>0</v>
      </c>
      <c r="BE216" s="25">
        <f t="shared" si="310"/>
        <v>0</v>
      </c>
      <c r="BF216" s="307"/>
      <c r="BG216" s="320"/>
      <c r="BH216" s="157">
        <f t="shared" si="311"/>
        <v>0</v>
      </c>
      <c r="BI216" s="307"/>
      <c r="BJ216" s="320"/>
      <c r="BK216" s="157">
        <f t="shared" si="312"/>
        <v>0</v>
      </c>
      <c r="BL216" s="307"/>
      <c r="BM216" s="319"/>
      <c r="BN216" s="157">
        <f t="shared" si="313"/>
        <v>0</v>
      </c>
      <c r="BO216" s="26">
        <f t="shared" si="314"/>
        <v>0</v>
      </c>
      <c r="BP216" s="314"/>
      <c r="BQ216" s="323"/>
      <c r="BR216" s="156">
        <f t="shared" si="315"/>
        <v>0</v>
      </c>
      <c r="BS216" s="27">
        <f t="shared" si="316"/>
        <v>0</v>
      </c>
      <c r="BT216" s="27">
        <f t="shared" si="317"/>
        <v>0</v>
      </c>
      <c r="BU216" s="166">
        <f t="shared" si="318"/>
        <v>0</v>
      </c>
      <c r="BV216" s="155">
        <f t="shared" si="319"/>
        <v>0</v>
      </c>
      <c r="BW216" s="313"/>
      <c r="BX216" s="320"/>
      <c r="BY216" s="153">
        <f t="shared" si="320"/>
        <v>0</v>
      </c>
      <c r="BZ216" s="317"/>
      <c r="CA216" s="326"/>
      <c r="CB216" s="152">
        <f t="shared" si="321"/>
        <v>0</v>
      </c>
      <c r="CC216" s="317"/>
      <c r="CD216" s="325"/>
      <c r="CE216" s="152">
        <f t="shared" si="322"/>
        <v>0</v>
      </c>
      <c r="CF216" s="28">
        <f t="shared" si="323"/>
        <v>0</v>
      </c>
      <c r="CG216" s="28">
        <f t="shared" si="324"/>
        <v>0</v>
      </c>
      <c r="CH216" s="167">
        <f t="shared" si="325"/>
        <v>0</v>
      </c>
      <c r="CI216" s="151">
        <f t="shared" si="326"/>
        <v>0</v>
      </c>
      <c r="CJ216" s="313"/>
      <c r="CK216" s="320"/>
      <c r="CL216" s="149">
        <f t="shared" si="327"/>
        <v>0</v>
      </c>
      <c r="CM216" s="317"/>
      <c r="CN216" s="326"/>
      <c r="CO216" s="148">
        <f t="shared" si="328"/>
        <v>0</v>
      </c>
      <c r="CP216" s="317"/>
      <c r="CQ216" s="325"/>
      <c r="CR216" s="148">
        <f t="shared" si="329"/>
        <v>0</v>
      </c>
      <c r="CS216" s="30">
        <f t="shared" si="330"/>
        <v>0</v>
      </c>
      <c r="CT216" s="30">
        <f t="shared" si="331"/>
        <v>0</v>
      </c>
      <c r="CU216" s="168">
        <f t="shared" si="332"/>
        <v>0</v>
      </c>
      <c r="CV216" s="147">
        <f t="shared" si="333"/>
        <v>0</v>
      </c>
      <c r="CW216" s="313"/>
      <c r="CX216" s="320"/>
      <c r="CY216" s="145">
        <f t="shared" si="334"/>
        <v>0</v>
      </c>
      <c r="CZ216" s="317"/>
      <c r="DA216" s="326"/>
      <c r="DB216" s="144">
        <f t="shared" si="335"/>
        <v>0</v>
      </c>
      <c r="DC216" s="317"/>
      <c r="DD216" s="323"/>
      <c r="DE216" s="143">
        <f t="shared" si="336"/>
        <v>0</v>
      </c>
      <c r="DF216" s="32">
        <f t="shared" si="337"/>
        <v>0</v>
      </c>
      <c r="DG216" s="32">
        <f t="shared" si="338"/>
        <v>0</v>
      </c>
      <c r="DH216" s="169">
        <f t="shared" si="339"/>
        <v>0</v>
      </c>
      <c r="DI216" s="141">
        <f t="shared" si="340"/>
        <v>0</v>
      </c>
      <c r="DJ216" s="313"/>
      <c r="DK216" s="320"/>
      <c r="DL216" s="140">
        <f t="shared" si="341"/>
        <v>0</v>
      </c>
      <c r="DM216" s="317"/>
      <c r="DN216" s="326"/>
      <c r="DO216" s="139">
        <f t="shared" si="342"/>
        <v>0</v>
      </c>
      <c r="DP216" s="317"/>
      <c r="DQ216" s="328"/>
      <c r="DR216" s="138">
        <f t="shared" si="343"/>
        <v>0</v>
      </c>
      <c r="DS216" s="33">
        <f t="shared" si="344"/>
        <v>0</v>
      </c>
      <c r="DT216" s="33">
        <f t="shared" si="345"/>
        <v>0</v>
      </c>
      <c r="DU216" s="171">
        <f t="shared" si="346"/>
        <v>0</v>
      </c>
      <c r="DV216" s="136">
        <f t="shared" si="347"/>
        <v>0</v>
      </c>
      <c r="DW216" s="313"/>
      <c r="DX216" s="320"/>
      <c r="DY216" s="134">
        <f t="shared" si="348"/>
        <v>0</v>
      </c>
      <c r="DZ216" s="317"/>
      <c r="EA216" s="326"/>
      <c r="EB216" s="133">
        <f t="shared" si="349"/>
        <v>0</v>
      </c>
      <c r="EC216" s="317"/>
      <c r="ED216" s="323"/>
      <c r="EE216" s="130">
        <f t="shared" si="350"/>
        <v>0</v>
      </c>
      <c r="EF216" s="34">
        <f t="shared" si="351"/>
        <v>0</v>
      </c>
      <c r="EG216" s="34">
        <f t="shared" si="352"/>
        <v>0</v>
      </c>
      <c r="EH216" s="172">
        <f t="shared" si="353"/>
        <v>0</v>
      </c>
      <c r="EI216" s="129">
        <f t="shared" si="354"/>
        <v>0</v>
      </c>
      <c r="EJ216" s="313"/>
      <c r="EK216" s="320"/>
      <c r="EL216" s="127">
        <f t="shared" si="355"/>
        <v>0</v>
      </c>
      <c r="EM216" s="317"/>
      <c r="EN216" s="326"/>
      <c r="EO216" s="126">
        <f t="shared" si="356"/>
        <v>0</v>
      </c>
      <c r="EP216" s="317"/>
      <c r="EQ216" s="325"/>
      <c r="ER216" s="126">
        <f t="shared" si="357"/>
        <v>0</v>
      </c>
      <c r="ES216" s="35">
        <f t="shared" si="358"/>
        <v>0</v>
      </c>
      <c r="ET216" s="35">
        <f t="shared" si="359"/>
        <v>0</v>
      </c>
      <c r="EU216" s="173">
        <f t="shared" si="360"/>
        <v>0</v>
      </c>
      <c r="EV216" s="125">
        <f t="shared" si="361"/>
        <v>0</v>
      </c>
      <c r="EW216" s="288">
        <f t="shared" si="362"/>
        <v>0</v>
      </c>
      <c r="EX216" s="289">
        <f t="shared" si="363"/>
        <v>0</v>
      </c>
      <c r="EY216" s="289">
        <f t="shared" si="364"/>
        <v>0</v>
      </c>
      <c r="EZ216" s="289">
        <f t="shared" si="365"/>
        <v>0</v>
      </c>
      <c r="FA216" s="289">
        <f t="shared" si="366"/>
        <v>0</v>
      </c>
      <c r="FB216" s="303">
        <f t="shared" si="367"/>
        <v>0</v>
      </c>
      <c r="FC216" s="298">
        <f t="shared" si="368"/>
        <v>0</v>
      </c>
    </row>
    <row r="217" spans="1:159">
      <c r="A217" s="11"/>
      <c r="B217" s="12"/>
      <c r="C217" s="447"/>
      <c r="D217" s="13"/>
      <c r="E217" s="13"/>
      <c r="F217" s="11"/>
      <c r="G217" s="90"/>
      <c r="H217" s="90"/>
      <c r="I217" s="5"/>
      <c r="J217" s="90"/>
      <c r="K217" s="13"/>
      <c r="L217" s="13"/>
      <c r="M217" s="98"/>
      <c r="N217" s="15"/>
      <c r="O217" s="14"/>
      <c r="P217" s="15"/>
      <c r="Q217" s="16"/>
      <c r="R217" s="16"/>
      <c r="S217" s="10"/>
      <c r="T217" s="12"/>
      <c r="U217" s="11"/>
      <c r="V217" s="438"/>
      <c r="W217" s="10"/>
      <c r="X217" s="12"/>
      <c r="Y217" s="11"/>
      <c r="Z217" s="11"/>
      <c r="AA217" s="307"/>
      <c r="AB217" s="320"/>
      <c r="AC217" s="108">
        <f t="shared" si="296"/>
        <v>0</v>
      </c>
      <c r="AD217" s="307"/>
      <c r="AE217" s="319"/>
      <c r="AF217" s="108">
        <f t="shared" si="297"/>
        <v>0</v>
      </c>
      <c r="AG217" s="20">
        <f t="shared" si="298"/>
        <v>0</v>
      </c>
      <c r="AH217" s="307"/>
      <c r="AI217" s="320"/>
      <c r="AJ217" s="108">
        <f t="shared" si="299"/>
        <v>0</v>
      </c>
      <c r="AK217" s="307"/>
      <c r="AL217" s="326"/>
      <c r="AM217" s="160">
        <f t="shared" si="300"/>
        <v>0</v>
      </c>
      <c r="AN217" s="22">
        <f t="shared" si="301"/>
        <v>0</v>
      </c>
      <c r="AO217" s="311"/>
      <c r="AP217" s="323"/>
      <c r="AQ217" s="159">
        <f t="shared" si="302"/>
        <v>0</v>
      </c>
      <c r="AR217" s="23">
        <f t="shared" si="303"/>
        <v>0</v>
      </c>
      <c r="AS217" s="23">
        <f t="shared" si="304"/>
        <v>0</v>
      </c>
      <c r="AT217" s="164">
        <f t="shared" si="305"/>
        <v>0</v>
      </c>
      <c r="AU217" s="106">
        <f t="shared" si="306"/>
        <v>0</v>
      </c>
      <c r="AV217" s="313"/>
      <c r="AW217" s="320"/>
      <c r="AX217" s="157">
        <f t="shared" si="307"/>
        <v>0</v>
      </c>
      <c r="AY217" s="307"/>
      <c r="AZ217" s="320"/>
      <c r="BA217" s="157">
        <f t="shared" si="308"/>
        <v>0</v>
      </c>
      <c r="BB217" s="307"/>
      <c r="BC217" s="319"/>
      <c r="BD217" s="158">
        <f t="shared" si="309"/>
        <v>0</v>
      </c>
      <c r="BE217" s="25">
        <f t="shared" si="310"/>
        <v>0</v>
      </c>
      <c r="BF217" s="307"/>
      <c r="BG217" s="320"/>
      <c r="BH217" s="157">
        <f t="shared" si="311"/>
        <v>0</v>
      </c>
      <c r="BI217" s="307"/>
      <c r="BJ217" s="320"/>
      <c r="BK217" s="157">
        <f t="shared" si="312"/>
        <v>0</v>
      </c>
      <c r="BL217" s="307"/>
      <c r="BM217" s="319"/>
      <c r="BN217" s="157">
        <f t="shared" si="313"/>
        <v>0</v>
      </c>
      <c r="BO217" s="26">
        <f t="shared" si="314"/>
        <v>0</v>
      </c>
      <c r="BP217" s="314"/>
      <c r="BQ217" s="323"/>
      <c r="BR217" s="156">
        <f t="shared" si="315"/>
        <v>0</v>
      </c>
      <c r="BS217" s="27">
        <f t="shared" si="316"/>
        <v>0</v>
      </c>
      <c r="BT217" s="27">
        <f t="shared" si="317"/>
        <v>0</v>
      </c>
      <c r="BU217" s="166">
        <f t="shared" si="318"/>
        <v>0</v>
      </c>
      <c r="BV217" s="155">
        <f t="shared" si="319"/>
        <v>0</v>
      </c>
      <c r="BW217" s="313"/>
      <c r="BX217" s="320"/>
      <c r="BY217" s="153">
        <f t="shared" si="320"/>
        <v>0</v>
      </c>
      <c r="BZ217" s="317"/>
      <c r="CA217" s="326"/>
      <c r="CB217" s="152">
        <f t="shared" si="321"/>
        <v>0</v>
      </c>
      <c r="CC217" s="317"/>
      <c r="CD217" s="325"/>
      <c r="CE217" s="152">
        <f t="shared" si="322"/>
        <v>0</v>
      </c>
      <c r="CF217" s="28">
        <f t="shared" si="323"/>
        <v>0</v>
      </c>
      <c r="CG217" s="28">
        <f t="shared" si="324"/>
        <v>0</v>
      </c>
      <c r="CH217" s="167">
        <f t="shared" si="325"/>
        <v>0</v>
      </c>
      <c r="CI217" s="151">
        <f t="shared" si="326"/>
        <v>0</v>
      </c>
      <c r="CJ217" s="313"/>
      <c r="CK217" s="320"/>
      <c r="CL217" s="149">
        <f t="shared" si="327"/>
        <v>0</v>
      </c>
      <c r="CM217" s="317"/>
      <c r="CN217" s="326"/>
      <c r="CO217" s="148">
        <f t="shared" si="328"/>
        <v>0</v>
      </c>
      <c r="CP217" s="317"/>
      <c r="CQ217" s="325"/>
      <c r="CR217" s="148">
        <f t="shared" si="329"/>
        <v>0</v>
      </c>
      <c r="CS217" s="30">
        <f t="shared" si="330"/>
        <v>0</v>
      </c>
      <c r="CT217" s="30">
        <f t="shared" si="331"/>
        <v>0</v>
      </c>
      <c r="CU217" s="168">
        <f t="shared" si="332"/>
        <v>0</v>
      </c>
      <c r="CV217" s="147">
        <f t="shared" si="333"/>
        <v>0</v>
      </c>
      <c r="CW217" s="313"/>
      <c r="CX217" s="320"/>
      <c r="CY217" s="145">
        <f t="shared" si="334"/>
        <v>0</v>
      </c>
      <c r="CZ217" s="317"/>
      <c r="DA217" s="326"/>
      <c r="DB217" s="144">
        <f t="shared" si="335"/>
        <v>0</v>
      </c>
      <c r="DC217" s="317"/>
      <c r="DD217" s="323"/>
      <c r="DE217" s="143">
        <f t="shared" si="336"/>
        <v>0</v>
      </c>
      <c r="DF217" s="32">
        <f t="shared" si="337"/>
        <v>0</v>
      </c>
      <c r="DG217" s="32">
        <f t="shared" si="338"/>
        <v>0</v>
      </c>
      <c r="DH217" s="169">
        <f t="shared" si="339"/>
        <v>0</v>
      </c>
      <c r="DI217" s="141">
        <f t="shared" si="340"/>
        <v>0</v>
      </c>
      <c r="DJ217" s="313"/>
      <c r="DK217" s="320"/>
      <c r="DL217" s="140">
        <f t="shared" si="341"/>
        <v>0</v>
      </c>
      <c r="DM217" s="317"/>
      <c r="DN217" s="326"/>
      <c r="DO217" s="139">
        <f t="shared" si="342"/>
        <v>0</v>
      </c>
      <c r="DP217" s="317"/>
      <c r="DQ217" s="328"/>
      <c r="DR217" s="138">
        <f t="shared" si="343"/>
        <v>0</v>
      </c>
      <c r="DS217" s="33">
        <f t="shared" si="344"/>
        <v>0</v>
      </c>
      <c r="DT217" s="33">
        <f t="shared" si="345"/>
        <v>0</v>
      </c>
      <c r="DU217" s="171">
        <f t="shared" si="346"/>
        <v>0</v>
      </c>
      <c r="DV217" s="136">
        <f t="shared" si="347"/>
        <v>0</v>
      </c>
      <c r="DW217" s="313"/>
      <c r="DX217" s="320"/>
      <c r="DY217" s="134">
        <f t="shared" si="348"/>
        <v>0</v>
      </c>
      <c r="DZ217" s="317"/>
      <c r="EA217" s="326"/>
      <c r="EB217" s="133">
        <f t="shared" si="349"/>
        <v>0</v>
      </c>
      <c r="EC217" s="317"/>
      <c r="ED217" s="323"/>
      <c r="EE217" s="130">
        <f t="shared" si="350"/>
        <v>0</v>
      </c>
      <c r="EF217" s="34">
        <f t="shared" si="351"/>
        <v>0</v>
      </c>
      <c r="EG217" s="34">
        <f t="shared" si="352"/>
        <v>0</v>
      </c>
      <c r="EH217" s="172">
        <f t="shared" si="353"/>
        <v>0</v>
      </c>
      <c r="EI217" s="129">
        <f t="shared" si="354"/>
        <v>0</v>
      </c>
      <c r="EJ217" s="313"/>
      <c r="EK217" s="320"/>
      <c r="EL217" s="127">
        <f t="shared" si="355"/>
        <v>0</v>
      </c>
      <c r="EM217" s="317"/>
      <c r="EN217" s="326"/>
      <c r="EO217" s="126">
        <f t="shared" si="356"/>
        <v>0</v>
      </c>
      <c r="EP217" s="317"/>
      <c r="EQ217" s="325"/>
      <c r="ER217" s="126">
        <f t="shared" si="357"/>
        <v>0</v>
      </c>
      <c r="ES217" s="35">
        <f t="shared" si="358"/>
        <v>0</v>
      </c>
      <c r="ET217" s="35">
        <f t="shared" si="359"/>
        <v>0</v>
      </c>
      <c r="EU217" s="173">
        <f t="shared" si="360"/>
        <v>0</v>
      </c>
      <c r="EV217" s="125">
        <f t="shared" si="361"/>
        <v>0</v>
      </c>
      <c r="EW217" s="288">
        <f t="shared" si="362"/>
        <v>0</v>
      </c>
      <c r="EX217" s="289">
        <f t="shared" si="363"/>
        <v>0</v>
      </c>
      <c r="EY217" s="289">
        <f t="shared" si="364"/>
        <v>0</v>
      </c>
      <c r="EZ217" s="289">
        <f t="shared" si="365"/>
        <v>0</v>
      </c>
      <c r="FA217" s="289">
        <f t="shared" si="366"/>
        <v>0</v>
      </c>
      <c r="FB217" s="303">
        <f t="shared" si="367"/>
        <v>0</v>
      </c>
      <c r="FC217" s="298">
        <f t="shared" si="368"/>
        <v>0</v>
      </c>
    </row>
    <row r="218" spans="1:159">
      <c r="A218" s="11"/>
      <c r="B218" s="12"/>
      <c r="C218" s="447"/>
      <c r="D218" s="13"/>
      <c r="E218" s="13"/>
      <c r="F218" s="11"/>
      <c r="G218" s="90"/>
      <c r="H218" s="90"/>
      <c r="I218" s="5"/>
      <c r="J218" s="90"/>
      <c r="K218" s="13"/>
      <c r="L218" s="13"/>
      <c r="M218" s="98"/>
      <c r="N218" s="15"/>
      <c r="O218" s="14"/>
      <c r="P218" s="15"/>
      <c r="Q218" s="16"/>
      <c r="R218" s="16"/>
      <c r="S218" s="10"/>
      <c r="T218" s="12"/>
      <c r="U218" s="11"/>
      <c r="V218" s="438"/>
      <c r="W218" s="10"/>
      <c r="X218" s="12"/>
      <c r="Y218" s="11"/>
      <c r="Z218" s="11"/>
      <c r="AA218" s="307"/>
      <c r="AB218" s="320"/>
      <c r="AC218" s="108">
        <f t="shared" si="296"/>
        <v>0</v>
      </c>
      <c r="AD218" s="307"/>
      <c r="AE218" s="319"/>
      <c r="AF218" s="108">
        <f t="shared" si="297"/>
        <v>0</v>
      </c>
      <c r="AG218" s="20">
        <f t="shared" si="298"/>
        <v>0</v>
      </c>
      <c r="AH218" s="307"/>
      <c r="AI218" s="320"/>
      <c r="AJ218" s="108">
        <f t="shared" si="299"/>
        <v>0</v>
      </c>
      <c r="AK218" s="307"/>
      <c r="AL218" s="326"/>
      <c r="AM218" s="160">
        <f t="shared" si="300"/>
        <v>0</v>
      </c>
      <c r="AN218" s="22">
        <f t="shared" si="301"/>
        <v>0</v>
      </c>
      <c r="AO218" s="311"/>
      <c r="AP218" s="323"/>
      <c r="AQ218" s="159">
        <f t="shared" si="302"/>
        <v>0</v>
      </c>
      <c r="AR218" s="23">
        <f t="shared" si="303"/>
        <v>0</v>
      </c>
      <c r="AS218" s="23">
        <f t="shared" si="304"/>
        <v>0</v>
      </c>
      <c r="AT218" s="164">
        <f t="shared" si="305"/>
        <v>0</v>
      </c>
      <c r="AU218" s="106">
        <f t="shared" si="306"/>
        <v>0</v>
      </c>
      <c r="AV218" s="313"/>
      <c r="AW218" s="320"/>
      <c r="AX218" s="157">
        <f t="shared" si="307"/>
        <v>0</v>
      </c>
      <c r="AY218" s="307"/>
      <c r="AZ218" s="320"/>
      <c r="BA218" s="157">
        <f t="shared" si="308"/>
        <v>0</v>
      </c>
      <c r="BB218" s="307"/>
      <c r="BC218" s="319"/>
      <c r="BD218" s="158">
        <f t="shared" si="309"/>
        <v>0</v>
      </c>
      <c r="BE218" s="25">
        <f t="shared" si="310"/>
        <v>0</v>
      </c>
      <c r="BF218" s="307"/>
      <c r="BG218" s="320"/>
      <c r="BH218" s="157">
        <f t="shared" si="311"/>
        <v>0</v>
      </c>
      <c r="BI218" s="307"/>
      <c r="BJ218" s="320"/>
      <c r="BK218" s="157">
        <f t="shared" si="312"/>
        <v>0</v>
      </c>
      <c r="BL218" s="307"/>
      <c r="BM218" s="319"/>
      <c r="BN218" s="157">
        <f t="shared" si="313"/>
        <v>0</v>
      </c>
      <c r="BO218" s="26">
        <f t="shared" si="314"/>
        <v>0</v>
      </c>
      <c r="BP218" s="314"/>
      <c r="BQ218" s="323"/>
      <c r="BR218" s="156">
        <f t="shared" si="315"/>
        <v>0</v>
      </c>
      <c r="BS218" s="27">
        <f t="shared" si="316"/>
        <v>0</v>
      </c>
      <c r="BT218" s="27">
        <f t="shared" si="317"/>
        <v>0</v>
      </c>
      <c r="BU218" s="166">
        <f t="shared" si="318"/>
        <v>0</v>
      </c>
      <c r="BV218" s="155">
        <f t="shared" si="319"/>
        <v>0</v>
      </c>
      <c r="BW218" s="313"/>
      <c r="BX218" s="320"/>
      <c r="BY218" s="153">
        <f t="shared" si="320"/>
        <v>0</v>
      </c>
      <c r="BZ218" s="317"/>
      <c r="CA218" s="326"/>
      <c r="CB218" s="152">
        <f t="shared" si="321"/>
        <v>0</v>
      </c>
      <c r="CC218" s="317"/>
      <c r="CD218" s="325"/>
      <c r="CE218" s="152">
        <f t="shared" si="322"/>
        <v>0</v>
      </c>
      <c r="CF218" s="28">
        <f t="shared" si="323"/>
        <v>0</v>
      </c>
      <c r="CG218" s="28">
        <f t="shared" si="324"/>
        <v>0</v>
      </c>
      <c r="CH218" s="167">
        <f t="shared" si="325"/>
        <v>0</v>
      </c>
      <c r="CI218" s="151">
        <f t="shared" si="326"/>
        <v>0</v>
      </c>
      <c r="CJ218" s="313"/>
      <c r="CK218" s="320"/>
      <c r="CL218" s="149">
        <f t="shared" si="327"/>
        <v>0</v>
      </c>
      <c r="CM218" s="317"/>
      <c r="CN218" s="326"/>
      <c r="CO218" s="148">
        <f t="shared" si="328"/>
        <v>0</v>
      </c>
      <c r="CP218" s="317"/>
      <c r="CQ218" s="325"/>
      <c r="CR218" s="148">
        <f t="shared" si="329"/>
        <v>0</v>
      </c>
      <c r="CS218" s="30">
        <f t="shared" si="330"/>
        <v>0</v>
      </c>
      <c r="CT218" s="30">
        <f t="shared" si="331"/>
        <v>0</v>
      </c>
      <c r="CU218" s="168">
        <f t="shared" si="332"/>
        <v>0</v>
      </c>
      <c r="CV218" s="147">
        <f t="shared" si="333"/>
        <v>0</v>
      </c>
      <c r="CW218" s="313"/>
      <c r="CX218" s="320"/>
      <c r="CY218" s="145">
        <f t="shared" si="334"/>
        <v>0</v>
      </c>
      <c r="CZ218" s="317"/>
      <c r="DA218" s="326"/>
      <c r="DB218" s="144">
        <f t="shared" si="335"/>
        <v>0</v>
      </c>
      <c r="DC218" s="317"/>
      <c r="DD218" s="323"/>
      <c r="DE218" s="143">
        <f t="shared" si="336"/>
        <v>0</v>
      </c>
      <c r="DF218" s="32">
        <f t="shared" si="337"/>
        <v>0</v>
      </c>
      <c r="DG218" s="32">
        <f t="shared" si="338"/>
        <v>0</v>
      </c>
      <c r="DH218" s="169">
        <f t="shared" si="339"/>
        <v>0</v>
      </c>
      <c r="DI218" s="141">
        <f t="shared" si="340"/>
        <v>0</v>
      </c>
      <c r="DJ218" s="313"/>
      <c r="DK218" s="320"/>
      <c r="DL218" s="140">
        <f t="shared" si="341"/>
        <v>0</v>
      </c>
      <c r="DM218" s="317"/>
      <c r="DN218" s="326"/>
      <c r="DO218" s="139">
        <f t="shared" si="342"/>
        <v>0</v>
      </c>
      <c r="DP218" s="317"/>
      <c r="DQ218" s="328"/>
      <c r="DR218" s="138">
        <f t="shared" si="343"/>
        <v>0</v>
      </c>
      <c r="DS218" s="33">
        <f t="shared" si="344"/>
        <v>0</v>
      </c>
      <c r="DT218" s="33">
        <f t="shared" si="345"/>
        <v>0</v>
      </c>
      <c r="DU218" s="171">
        <f t="shared" si="346"/>
        <v>0</v>
      </c>
      <c r="DV218" s="136">
        <f t="shared" si="347"/>
        <v>0</v>
      </c>
      <c r="DW218" s="313"/>
      <c r="DX218" s="320"/>
      <c r="DY218" s="134">
        <f t="shared" si="348"/>
        <v>0</v>
      </c>
      <c r="DZ218" s="317"/>
      <c r="EA218" s="326"/>
      <c r="EB218" s="133">
        <f t="shared" si="349"/>
        <v>0</v>
      </c>
      <c r="EC218" s="317"/>
      <c r="ED218" s="323"/>
      <c r="EE218" s="130">
        <f t="shared" si="350"/>
        <v>0</v>
      </c>
      <c r="EF218" s="34">
        <f t="shared" si="351"/>
        <v>0</v>
      </c>
      <c r="EG218" s="34">
        <f t="shared" si="352"/>
        <v>0</v>
      </c>
      <c r="EH218" s="172">
        <f t="shared" si="353"/>
        <v>0</v>
      </c>
      <c r="EI218" s="129">
        <f t="shared" si="354"/>
        <v>0</v>
      </c>
      <c r="EJ218" s="313"/>
      <c r="EK218" s="320"/>
      <c r="EL218" s="127">
        <f t="shared" si="355"/>
        <v>0</v>
      </c>
      <c r="EM218" s="317"/>
      <c r="EN218" s="326"/>
      <c r="EO218" s="126">
        <f t="shared" si="356"/>
        <v>0</v>
      </c>
      <c r="EP218" s="317"/>
      <c r="EQ218" s="325"/>
      <c r="ER218" s="126">
        <f t="shared" si="357"/>
        <v>0</v>
      </c>
      <c r="ES218" s="35">
        <f t="shared" si="358"/>
        <v>0</v>
      </c>
      <c r="ET218" s="35">
        <f t="shared" si="359"/>
        <v>0</v>
      </c>
      <c r="EU218" s="173">
        <f t="shared" si="360"/>
        <v>0</v>
      </c>
      <c r="EV218" s="125">
        <f t="shared" si="361"/>
        <v>0</v>
      </c>
      <c r="EW218" s="288">
        <f t="shared" si="362"/>
        <v>0</v>
      </c>
      <c r="EX218" s="289">
        <f t="shared" si="363"/>
        <v>0</v>
      </c>
      <c r="EY218" s="289">
        <f t="shared" si="364"/>
        <v>0</v>
      </c>
      <c r="EZ218" s="289">
        <f t="shared" si="365"/>
        <v>0</v>
      </c>
      <c r="FA218" s="289">
        <f t="shared" si="366"/>
        <v>0</v>
      </c>
      <c r="FB218" s="303">
        <f t="shared" si="367"/>
        <v>0</v>
      </c>
      <c r="FC218" s="298">
        <f t="shared" si="368"/>
        <v>0</v>
      </c>
    </row>
    <row r="219" spans="1:159">
      <c r="A219" s="11"/>
      <c r="B219" s="12"/>
      <c r="C219" s="447"/>
      <c r="D219" s="13"/>
      <c r="E219" s="13"/>
      <c r="F219" s="11"/>
      <c r="G219" s="90"/>
      <c r="H219" s="90"/>
      <c r="I219" s="5"/>
      <c r="J219" s="90"/>
      <c r="K219" s="13"/>
      <c r="L219" s="13"/>
      <c r="M219" s="98"/>
      <c r="N219" s="15"/>
      <c r="O219" s="14"/>
      <c r="P219" s="15"/>
      <c r="Q219" s="16"/>
      <c r="R219" s="16"/>
      <c r="S219" s="10"/>
      <c r="T219" s="12"/>
      <c r="U219" s="11"/>
      <c r="V219" s="438"/>
      <c r="W219" s="10"/>
      <c r="X219" s="12"/>
      <c r="Y219" s="11"/>
      <c r="Z219" s="11"/>
      <c r="AA219" s="307"/>
      <c r="AB219" s="320"/>
      <c r="AC219" s="108">
        <f t="shared" si="296"/>
        <v>0</v>
      </c>
      <c r="AD219" s="307"/>
      <c r="AE219" s="319"/>
      <c r="AF219" s="108">
        <f t="shared" si="297"/>
        <v>0</v>
      </c>
      <c r="AG219" s="20">
        <f t="shared" si="298"/>
        <v>0</v>
      </c>
      <c r="AH219" s="307"/>
      <c r="AI219" s="320"/>
      <c r="AJ219" s="108">
        <f t="shared" si="299"/>
        <v>0</v>
      </c>
      <c r="AK219" s="307"/>
      <c r="AL219" s="326"/>
      <c r="AM219" s="160">
        <f t="shared" si="300"/>
        <v>0</v>
      </c>
      <c r="AN219" s="22">
        <f t="shared" si="301"/>
        <v>0</v>
      </c>
      <c r="AO219" s="311"/>
      <c r="AP219" s="323"/>
      <c r="AQ219" s="159">
        <f t="shared" si="302"/>
        <v>0</v>
      </c>
      <c r="AR219" s="23">
        <f t="shared" si="303"/>
        <v>0</v>
      </c>
      <c r="AS219" s="23">
        <f t="shared" si="304"/>
        <v>0</v>
      </c>
      <c r="AT219" s="164">
        <f t="shared" si="305"/>
        <v>0</v>
      </c>
      <c r="AU219" s="106">
        <f t="shared" si="306"/>
        <v>0</v>
      </c>
      <c r="AV219" s="313"/>
      <c r="AW219" s="320"/>
      <c r="AX219" s="157">
        <f t="shared" si="307"/>
        <v>0</v>
      </c>
      <c r="AY219" s="307"/>
      <c r="AZ219" s="320"/>
      <c r="BA219" s="157">
        <f t="shared" si="308"/>
        <v>0</v>
      </c>
      <c r="BB219" s="307"/>
      <c r="BC219" s="319"/>
      <c r="BD219" s="158">
        <f t="shared" si="309"/>
        <v>0</v>
      </c>
      <c r="BE219" s="25">
        <f t="shared" si="310"/>
        <v>0</v>
      </c>
      <c r="BF219" s="307"/>
      <c r="BG219" s="320"/>
      <c r="BH219" s="157">
        <f t="shared" si="311"/>
        <v>0</v>
      </c>
      <c r="BI219" s="307"/>
      <c r="BJ219" s="320"/>
      <c r="BK219" s="157">
        <f t="shared" si="312"/>
        <v>0</v>
      </c>
      <c r="BL219" s="307"/>
      <c r="BM219" s="319"/>
      <c r="BN219" s="157">
        <f t="shared" si="313"/>
        <v>0</v>
      </c>
      <c r="BO219" s="26">
        <f t="shared" si="314"/>
        <v>0</v>
      </c>
      <c r="BP219" s="314"/>
      <c r="BQ219" s="323"/>
      <c r="BR219" s="156">
        <f t="shared" si="315"/>
        <v>0</v>
      </c>
      <c r="BS219" s="27">
        <f t="shared" si="316"/>
        <v>0</v>
      </c>
      <c r="BT219" s="27">
        <f t="shared" si="317"/>
        <v>0</v>
      </c>
      <c r="BU219" s="166">
        <f t="shared" si="318"/>
        <v>0</v>
      </c>
      <c r="BV219" s="155">
        <f t="shared" si="319"/>
        <v>0</v>
      </c>
      <c r="BW219" s="313"/>
      <c r="BX219" s="320"/>
      <c r="BY219" s="153">
        <f t="shared" si="320"/>
        <v>0</v>
      </c>
      <c r="BZ219" s="317"/>
      <c r="CA219" s="326"/>
      <c r="CB219" s="152">
        <f t="shared" si="321"/>
        <v>0</v>
      </c>
      <c r="CC219" s="317"/>
      <c r="CD219" s="325"/>
      <c r="CE219" s="152">
        <f t="shared" si="322"/>
        <v>0</v>
      </c>
      <c r="CF219" s="28">
        <f t="shared" si="323"/>
        <v>0</v>
      </c>
      <c r="CG219" s="28">
        <f t="shared" si="324"/>
        <v>0</v>
      </c>
      <c r="CH219" s="167">
        <f t="shared" si="325"/>
        <v>0</v>
      </c>
      <c r="CI219" s="151">
        <f t="shared" si="326"/>
        <v>0</v>
      </c>
      <c r="CJ219" s="313"/>
      <c r="CK219" s="320"/>
      <c r="CL219" s="149">
        <f t="shared" si="327"/>
        <v>0</v>
      </c>
      <c r="CM219" s="317"/>
      <c r="CN219" s="326"/>
      <c r="CO219" s="148">
        <f t="shared" si="328"/>
        <v>0</v>
      </c>
      <c r="CP219" s="317"/>
      <c r="CQ219" s="325"/>
      <c r="CR219" s="148">
        <f t="shared" si="329"/>
        <v>0</v>
      </c>
      <c r="CS219" s="30">
        <f t="shared" si="330"/>
        <v>0</v>
      </c>
      <c r="CT219" s="30">
        <f t="shared" si="331"/>
        <v>0</v>
      </c>
      <c r="CU219" s="168">
        <f t="shared" si="332"/>
        <v>0</v>
      </c>
      <c r="CV219" s="147">
        <f t="shared" si="333"/>
        <v>0</v>
      </c>
      <c r="CW219" s="313"/>
      <c r="CX219" s="320"/>
      <c r="CY219" s="145">
        <f t="shared" si="334"/>
        <v>0</v>
      </c>
      <c r="CZ219" s="317"/>
      <c r="DA219" s="326"/>
      <c r="DB219" s="144">
        <f t="shared" si="335"/>
        <v>0</v>
      </c>
      <c r="DC219" s="317"/>
      <c r="DD219" s="323"/>
      <c r="DE219" s="143">
        <f t="shared" si="336"/>
        <v>0</v>
      </c>
      <c r="DF219" s="32">
        <f t="shared" si="337"/>
        <v>0</v>
      </c>
      <c r="DG219" s="32">
        <f t="shared" si="338"/>
        <v>0</v>
      </c>
      <c r="DH219" s="169">
        <f t="shared" si="339"/>
        <v>0</v>
      </c>
      <c r="DI219" s="141">
        <f t="shared" si="340"/>
        <v>0</v>
      </c>
      <c r="DJ219" s="313"/>
      <c r="DK219" s="320"/>
      <c r="DL219" s="140">
        <f t="shared" si="341"/>
        <v>0</v>
      </c>
      <c r="DM219" s="317"/>
      <c r="DN219" s="326"/>
      <c r="DO219" s="139">
        <f t="shared" si="342"/>
        <v>0</v>
      </c>
      <c r="DP219" s="317"/>
      <c r="DQ219" s="328"/>
      <c r="DR219" s="138">
        <f t="shared" si="343"/>
        <v>0</v>
      </c>
      <c r="DS219" s="33">
        <f t="shared" si="344"/>
        <v>0</v>
      </c>
      <c r="DT219" s="33">
        <f t="shared" si="345"/>
        <v>0</v>
      </c>
      <c r="DU219" s="171">
        <f t="shared" si="346"/>
        <v>0</v>
      </c>
      <c r="DV219" s="136">
        <f t="shared" si="347"/>
        <v>0</v>
      </c>
      <c r="DW219" s="313"/>
      <c r="DX219" s="320"/>
      <c r="DY219" s="134">
        <f t="shared" si="348"/>
        <v>0</v>
      </c>
      <c r="DZ219" s="317"/>
      <c r="EA219" s="326"/>
      <c r="EB219" s="133">
        <f t="shared" si="349"/>
        <v>0</v>
      </c>
      <c r="EC219" s="317"/>
      <c r="ED219" s="323"/>
      <c r="EE219" s="130">
        <f t="shared" si="350"/>
        <v>0</v>
      </c>
      <c r="EF219" s="34">
        <f t="shared" si="351"/>
        <v>0</v>
      </c>
      <c r="EG219" s="34">
        <f t="shared" si="352"/>
        <v>0</v>
      </c>
      <c r="EH219" s="172">
        <f t="shared" si="353"/>
        <v>0</v>
      </c>
      <c r="EI219" s="129">
        <f t="shared" si="354"/>
        <v>0</v>
      </c>
      <c r="EJ219" s="313"/>
      <c r="EK219" s="320"/>
      <c r="EL219" s="127">
        <f t="shared" si="355"/>
        <v>0</v>
      </c>
      <c r="EM219" s="317"/>
      <c r="EN219" s="326"/>
      <c r="EO219" s="126">
        <f t="shared" si="356"/>
        <v>0</v>
      </c>
      <c r="EP219" s="317"/>
      <c r="EQ219" s="325"/>
      <c r="ER219" s="126">
        <f t="shared" si="357"/>
        <v>0</v>
      </c>
      <c r="ES219" s="35">
        <f t="shared" si="358"/>
        <v>0</v>
      </c>
      <c r="ET219" s="35">
        <f t="shared" si="359"/>
        <v>0</v>
      </c>
      <c r="EU219" s="173">
        <f t="shared" si="360"/>
        <v>0</v>
      </c>
      <c r="EV219" s="125">
        <f t="shared" si="361"/>
        <v>0</v>
      </c>
      <c r="EW219" s="288">
        <f t="shared" si="362"/>
        <v>0</v>
      </c>
      <c r="EX219" s="289">
        <f t="shared" si="363"/>
        <v>0</v>
      </c>
      <c r="EY219" s="289">
        <f t="shared" si="364"/>
        <v>0</v>
      </c>
      <c r="EZ219" s="289">
        <f t="shared" si="365"/>
        <v>0</v>
      </c>
      <c r="FA219" s="289">
        <f t="shared" si="366"/>
        <v>0</v>
      </c>
      <c r="FB219" s="303">
        <f t="shared" si="367"/>
        <v>0</v>
      </c>
      <c r="FC219" s="298">
        <f t="shared" si="368"/>
        <v>0</v>
      </c>
    </row>
    <row r="220" spans="1:159">
      <c r="A220" s="11"/>
      <c r="B220" s="12"/>
      <c r="C220" s="447"/>
      <c r="D220" s="13"/>
      <c r="E220" s="13"/>
      <c r="F220" s="11"/>
      <c r="G220" s="90"/>
      <c r="H220" s="90"/>
      <c r="I220" s="5"/>
      <c r="J220" s="90"/>
      <c r="K220" s="13"/>
      <c r="L220" s="13"/>
      <c r="M220" s="98"/>
      <c r="N220" s="15"/>
      <c r="O220" s="14"/>
      <c r="P220" s="15"/>
      <c r="Q220" s="16"/>
      <c r="R220" s="16"/>
      <c r="S220" s="10"/>
      <c r="T220" s="12"/>
      <c r="U220" s="11"/>
      <c r="V220" s="438"/>
      <c r="W220" s="10"/>
      <c r="X220" s="12"/>
      <c r="Y220" s="11"/>
      <c r="Z220" s="11"/>
      <c r="AA220" s="307"/>
      <c r="AB220" s="320"/>
      <c r="AC220" s="108">
        <f t="shared" si="296"/>
        <v>0</v>
      </c>
      <c r="AD220" s="307"/>
      <c r="AE220" s="319"/>
      <c r="AF220" s="108">
        <f t="shared" si="297"/>
        <v>0</v>
      </c>
      <c r="AG220" s="20">
        <f t="shared" si="298"/>
        <v>0</v>
      </c>
      <c r="AH220" s="307"/>
      <c r="AI220" s="320"/>
      <c r="AJ220" s="108">
        <f t="shared" si="299"/>
        <v>0</v>
      </c>
      <c r="AK220" s="307"/>
      <c r="AL220" s="326"/>
      <c r="AM220" s="160">
        <f t="shared" si="300"/>
        <v>0</v>
      </c>
      <c r="AN220" s="22">
        <f t="shared" si="301"/>
        <v>0</v>
      </c>
      <c r="AO220" s="311"/>
      <c r="AP220" s="323"/>
      <c r="AQ220" s="159">
        <f t="shared" si="302"/>
        <v>0</v>
      </c>
      <c r="AR220" s="23">
        <f t="shared" si="303"/>
        <v>0</v>
      </c>
      <c r="AS220" s="23">
        <f t="shared" si="304"/>
        <v>0</v>
      </c>
      <c r="AT220" s="164">
        <f t="shared" si="305"/>
        <v>0</v>
      </c>
      <c r="AU220" s="106">
        <f t="shared" si="306"/>
        <v>0</v>
      </c>
      <c r="AV220" s="313"/>
      <c r="AW220" s="320"/>
      <c r="AX220" s="157">
        <f t="shared" si="307"/>
        <v>0</v>
      </c>
      <c r="AY220" s="307"/>
      <c r="AZ220" s="320"/>
      <c r="BA220" s="157">
        <f t="shared" si="308"/>
        <v>0</v>
      </c>
      <c r="BB220" s="307"/>
      <c r="BC220" s="319"/>
      <c r="BD220" s="158">
        <f t="shared" si="309"/>
        <v>0</v>
      </c>
      <c r="BE220" s="25">
        <f t="shared" si="310"/>
        <v>0</v>
      </c>
      <c r="BF220" s="307"/>
      <c r="BG220" s="320"/>
      <c r="BH220" s="157">
        <f t="shared" si="311"/>
        <v>0</v>
      </c>
      <c r="BI220" s="307"/>
      <c r="BJ220" s="320"/>
      <c r="BK220" s="157">
        <f t="shared" si="312"/>
        <v>0</v>
      </c>
      <c r="BL220" s="307"/>
      <c r="BM220" s="319"/>
      <c r="BN220" s="157">
        <f t="shared" si="313"/>
        <v>0</v>
      </c>
      <c r="BO220" s="26">
        <f t="shared" si="314"/>
        <v>0</v>
      </c>
      <c r="BP220" s="314"/>
      <c r="BQ220" s="323"/>
      <c r="BR220" s="156">
        <f t="shared" si="315"/>
        <v>0</v>
      </c>
      <c r="BS220" s="27">
        <f t="shared" si="316"/>
        <v>0</v>
      </c>
      <c r="BT220" s="27">
        <f t="shared" si="317"/>
        <v>0</v>
      </c>
      <c r="BU220" s="166">
        <f t="shared" si="318"/>
        <v>0</v>
      </c>
      <c r="BV220" s="155">
        <f t="shared" si="319"/>
        <v>0</v>
      </c>
      <c r="BW220" s="313"/>
      <c r="BX220" s="320"/>
      <c r="BY220" s="153">
        <f t="shared" si="320"/>
        <v>0</v>
      </c>
      <c r="BZ220" s="317"/>
      <c r="CA220" s="326"/>
      <c r="CB220" s="152">
        <f t="shared" si="321"/>
        <v>0</v>
      </c>
      <c r="CC220" s="317"/>
      <c r="CD220" s="325"/>
      <c r="CE220" s="152">
        <f t="shared" si="322"/>
        <v>0</v>
      </c>
      <c r="CF220" s="28">
        <f t="shared" si="323"/>
        <v>0</v>
      </c>
      <c r="CG220" s="28">
        <f t="shared" si="324"/>
        <v>0</v>
      </c>
      <c r="CH220" s="167">
        <f t="shared" si="325"/>
        <v>0</v>
      </c>
      <c r="CI220" s="151">
        <f t="shared" si="326"/>
        <v>0</v>
      </c>
      <c r="CJ220" s="313"/>
      <c r="CK220" s="320"/>
      <c r="CL220" s="149">
        <f t="shared" si="327"/>
        <v>0</v>
      </c>
      <c r="CM220" s="317"/>
      <c r="CN220" s="326"/>
      <c r="CO220" s="148">
        <f t="shared" si="328"/>
        <v>0</v>
      </c>
      <c r="CP220" s="317"/>
      <c r="CQ220" s="325"/>
      <c r="CR220" s="148">
        <f t="shared" si="329"/>
        <v>0</v>
      </c>
      <c r="CS220" s="30">
        <f t="shared" si="330"/>
        <v>0</v>
      </c>
      <c r="CT220" s="30">
        <f t="shared" si="331"/>
        <v>0</v>
      </c>
      <c r="CU220" s="168">
        <f t="shared" si="332"/>
        <v>0</v>
      </c>
      <c r="CV220" s="147">
        <f t="shared" si="333"/>
        <v>0</v>
      </c>
      <c r="CW220" s="313"/>
      <c r="CX220" s="320"/>
      <c r="CY220" s="145">
        <f t="shared" si="334"/>
        <v>0</v>
      </c>
      <c r="CZ220" s="317"/>
      <c r="DA220" s="326"/>
      <c r="DB220" s="144">
        <f t="shared" si="335"/>
        <v>0</v>
      </c>
      <c r="DC220" s="317"/>
      <c r="DD220" s="323"/>
      <c r="DE220" s="143">
        <f t="shared" si="336"/>
        <v>0</v>
      </c>
      <c r="DF220" s="32">
        <f t="shared" si="337"/>
        <v>0</v>
      </c>
      <c r="DG220" s="32">
        <f t="shared" si="338"/>
        <v>0</v>
      </c>
      <c r="DH220" s="169">
        <f t="shared" si="339"/>
        <v>0</v>
      </c>
      <c r="DI220" s="141">
        <f t="shared" si="340"/>
        <v>0</v>
      </c>
      <c r="DJ220" s="313"/>
      <c r="DK220" s="320"/>
      <c r="DL220" s="140">
        <f t="shared" si="341"/>
        <v>0</v>
      </c>
      <c r="DM220" s="317"/>
      <c r="DN220" s="326"/>
      <c r="DO220" s="139">
        <f t="shared" si="342"/>
        <v>0</v>
      </c>
      <c r="DP220" s="317"/>
      <c r="DQ220" s="328"/>
      <c r="DR220" s="138">
        <f t="shared" si="343"/>
        <v>0</v>
      </c>
      <c r="DS220" s="33">
        <f t="shared" si="344"/>
        <v>0</v>
      </c>
      <c r="DT220" s="33">
        <f t="shared" si="345"/>
        <v>0</v>
      </c>
      <c r="DU220" s="171">
        <f t="shared" si="346"/>
        <v>0</v>
      </c>
      <c r="DV220" s="136">
        <f t="shared" si="347"/>
        <v>0</v>
      </c>
      <c r="DW220" s="313"/>
      <c r="DX220" s="320"/>
      <c r="DY220" s="134">
        <f t="shared" si="348"/>
        <v>0</v>
      </c>
      <c r="DZ220" s="317"/>
      <c r="EA220" s="326"/>
      <c r="EB220" s="133">
        <f t="shared" si="349"/>
        <v>0</v>
      </c>
      <c r="EC220" s="317"/>
      <c r="ED220" s="323"/>
      <c r="EE220" s="130">
        <f t="shared" si="350"/>
        <v>0</v>
      </c>
      <c r="EF220" s="34">
        <f t="shared" si="351"/>
        <v>0</v>
      </c>
      <c r="EG220" s="34">
        <f t="shared" si="352"/>
        <v>0</v>
      </c>
      <c r="EH220" s="172">
        <f t="shared" si="353"/>
        <v>0</v>
      </c>
      <c r="EI220" s="129">
        <f t="shared" si="354"/>
        <v>0</v>
      </c>
      <c r="EJ220" s="313"/>
      <c r="EK220" s="320"/>
      <c r="EL220" s="127">
        <f t="shared" si="355"/>
        <v>0</v>
      </c>
      <c r="EM220" s="317"/>
      <c r="EN220" s="326"/>
      <c r="EO220" s="126">
        <f t="shared" si="356"/>
        <v>0</v>
      </c>
      <c r="EP220" s="317"/>
      <c r="EQ220" s="325"/>
      <c r="ER220" s="126">
        <f t="shared" si="357"/>
        <v>0</v>
      </c>
      <c r="ES220" s="35">
        <f t="shared" si="358"/>
        <v>0</v>
      </c>
      <c r="ET220" s="35">
        <f t="shared" si="359"/>
        <v>0</v>
      </c>
      <c r="EU220" s="173">
        <f t="shared" si="360"/>
        <v>0</v>
      </c>
      <c r="EV220" s="125">
        <f t="shared" si="361"/>
        <v>0</v>
      </c>
      <c r="EW220" s="288">
        <f t="shared" si="362"/>
        <v>0</v>
      </c>
      <c r="EX220" s="289">
        <f t="shared" si="363"/>
        <v>0</v>
      </c>
      <c r="EY220" s="289">
        <f t="shared" si="364"/>
        <v>0</v>
      </c>
      <c r="EZ220" s="289">
        <f t="shared" si="365"/>
        <v>0</v>
      </c>
      <c r="FA220" s="289">
        <f t="shared" si="366"/>
        <v>0</v>
      </c>
      <c r="FB220" s="303">
        <f t="shared" si="367"/>
        <v>0</v>
      </c>
      <c r="FC220" s="298">
        <f t="shared" si="368"/>
        <v>0</v>
      </c>
    </row>
    <row r="221" spans="1:159">
      <c r="A221" s="11"/>
      <c r="B221" s="12"/>
      <c r="C221" s="447"/>
      <c r="D221" s="13"/>
      <c r="E221" s="13"/>
      <c r="F221" s="11"/>
      <c r="G221" s="90"/>
      <c r="H221" s="90"/>
      <c r="I221" s="5"/>
      <c r="J221" s="90"/>
      <c r="K221" s="13"/>
      <c r="L221" s="13"/>
      <c r="M221" s="98"/>
      <c r="N221" s="15"/>
      <c r="O221" s="14"/>
      <c r="P221" s="15"/>
      <c r="Q221" s="16"/>
      <c r="R221" s="16"/>
      <c r="S221" s="10"/>
      <c r="T221" s="12"/>
      <c r="U221" s="11"/>
      <c r="V221" s="438"/>
      <c r="W221" s="10"/>
      <c r="X221" s="12"/>
      <c r="Y221" s="11"/>
      <c r="Z221" s="11"/>
      <c r="AA221" s="307"/>
      <c r="AB221" s="320"/>
      <c r="AC221" s="108">
        <f t="shared" si="296"/>
        <v>0</v>
      </c>
      <c r="AD221" s="307"/>
      <c r="AE221" s="319"/>
      <c r="AF221" s="108">
        <f t="shared" si="297"/>
        <v>0</v>
      </c>
      <c r="AG221" s="20">
        <f t="shared" si="298"/>
        <v>0</v>
      </c>
      <c r="AH221" s="307"/>
      <c r="AI221" s="320"/>
      <c r="AJ221" s="108">
        <f t="shared" si="299"/>
        <v>0</v>
      </c>
      <c r="AK221" s="307"/>
      <c r="AL221" s="326"/>
      <c r="AM221" s="160">
        <f t="shared" si="300"/>
        <v>0</v>
      </c>
      <c r="AN221" s="22">
        <f t="shared" si="301"/>
        <v>0</v>
      </c>
      <c r="AO221" s="311"/>
      <c r="AP221" s="323"/>
      <c r="AQ221" s="159">
        <f t="shared" si="302"/>
        <v>0</v>
      </c>
      <c r="AR221" s="23">
        <f t="shared" si="303"/>
        <v>0</v>
      </c>
      <c r="AS221" s="23">
        <f t="shared" si="304"/>
        <v>0</v>
      </c>
      <c r="AT221" s="164">
        <f t="shared" si="305"/>
        <v>0</v>
      </c>
      <c r="AU221" s="106">
        <f t="shared" si="306"/>
        <v>0</v>
      </c>
      <c r="AV221" s="313"/>
      <c r="AW221" s="320"/>
      <c r="AX221" s="157">
        <f t="shared" si="307"/>
        <v>0</v>
      </c>
      <c r="AY221" s="307"/>
      <c r="AZ221" s="320"/>
      <c r="BA221" s="157">
        <f t="shared" si="308"/>
        <v>0</v>
      </c>
      <c r="BB221" s="307"/>
      <c r="BC221" s="319"/>
      <c r="BD221" s="158">
        <f t="shared" si="309"/>
        <v>0</v>
      </c>
      <c r="BE221" s="25">
        <f t="shared" si="310"/>
        <v>0</v>
      </c>
      <c r="BF221" s="307"/>
      <c r="BG221" s="320"/>
      <c r="BH221" s="157">
        <f t="shared" si="311"/>
        <v>0</v>
      </c>
      <c r="BI221" s="307"/>
      <c r="BJ221" s="320"/>
      <c r="BK221" s="157">
        <f t="shared" si="312"/>
        <v>0</v>
      </c>
      <c r="BL221" s="307"/>
      <c r="BM221" s="319"/>
      <c r="BN221" s="157">
        <f t="shared" si="313"/>
        <v>0</v>
      </c>
      <c r="BO221" s="26">
        <f t="shared" si="314"/>
        <v>0</v>
      </c>
      <c r="BP221" s="314"/>
      <c r="BQ221" s="323"/>
      <c r="BR221" s="156">
        <f t="shared" si="315"/>
        <v>0</v>
      </c>
      <c r="BS221" s="27">
        <f t="shared" si="316"/>
        <v>0</v>
      </c>
      <c r="BT221" s="27">
        <f t="shared" si="317"/>
        <v>0</v>
      </c>
      <c r="BU221" s="166">
        <f t="shared" si="318"/>
        <v>0</v>
      </c>
      <c r="BV221" s="155">
        <f t="shared" si="319"/>
        <v>0</v>
      </c>
      <c r="BW221" s="313"/>
      <c r="BX221" s="320"/>
      <c r="BY221" s="153">
        <f t="shared" si="320"/>
        <v>0</v>
      </c>
      <c r="BZ221" s="317"/>
      <c r="CA221" s="326"/>
      <c r="CB221" s="152">
        <f t="shared" si="321"/>
        <v>0</v>
      </c>
      <c r="CC221" s="317"/>
      <c r="CD221" s="325"/>
      <c r="CE221" s="152">
        <f t="shared" si="322"/>
        <v>0</v>
      </c>
      <c r="CF221" s="28">
        <f t="shared" si="323"/>
        <v>0</v>
      </c>
      <c r="CG221" s="28">
        <f t="shared" si="324"/>
        <v>0</v>
      </c>
      <c r="CH221" s="167">
        <f t="shared" si="325"/>
        <v>0</v>
      </c>
      <c r="CI221" s="151">
        <f t="shared" si="326"/>
        <v>0</v>
      </c>
      <c r="CJ221" s="313"/>
      <c r="CK221" s="320"/>
      <c r="CL221" s="149">
        <f t="shared" si="327"/>
        <v>0</v>
      </c>
      <c r="CM221" s="317"/>
      <c r="CN221" s="326"/>
      <c r="CO221" s="148">
        <f t="shared" si="328"/>
        <v>0</v>
      </c>
      <c r="CP221" s="317"/>
      <c r="CQ221" s="325"/>
      <c r="CR221" s="148">
        <f t="shared" si="329"/>
        <v>0</v>
      </c>
      <c r="CS221" s="30">
        <f t="shared" si="330"/>
        <v>0</v>
      </c>
      <c r="CT221" s="30">
        <f t="shared" si="331"/>
        <v>0</v>
      </c>
      <c r="CU221" s="168">
        <f t="shared" si="332"/>
        <v>0</v>
      </c>
      <c r="CV221" s="147">
        <f t="shared" si="333"/>
        <v>0</v>
      </c>
      <c r="CW221" s="313"/>
      <c r="CX221" s="320"/>
      <c r="CY221" s="145">
        <f t="shared" si="334"/>
        <v>0</v>
      </c>
      <c r="CZ221" s="317"/>
      <c r="DA221" s="326"/>
      <c r="DB221" s="144">
        <f t="shared" si="335"/>
        <v>0</v>
      </c>
      <c r="DC221" s="317"/>
      <c r="DD221" s="323"/>
      <c r="DE221" s="143">
        <f t="shared" si="336"/>
        <v>0</v>
      </c>
      <c r="DF221" s="32">
        <f t="shared" si="337"/>
        <v>0</v>
      </c>
      <c r="DG221" s="32">
        <f t="shared" si="338"/>
        <v>0</v>
      </c>
      <c r="DH221" s="169">
        <f t="shared" si="339"/>
        <v>0</v>
      </c>
      <c r="DI221" s="141">
        <f t="shared" si="340"/>
        <v>0</v>
      </c>
      <c r="DJ221" s="313"/>
      <c r="DK221" s="320"/>
      <c r="DL221" s="140">
        <f t="shared" si="341"/>
        <v>0</v>
      </c>
      <c r="DM221" s="317"/>
      <c r="DN221" s="326"/>
      <c r="DO221" s="139">
        <f t="shared" si="342"/>
        <v>0</v>
      </c>
      <c r="DP221" s="317"/>
      <c r="DQ221" s="328"/>
      <c r="DR221" s="138">
        <f t="shared" si="343"/>
        <v>0</v>
      </c>
      <c r="DS221" s="33">
        <f t="shared" si="344"/>
        <v>0</v>
      </c>
      <c r="DT221" s="33">
        <f t="shared" si="345"/>
        <v>0</v>
      </c>
      <c r="DU221" s="171">
        <f t="shared" si="346"/>
        <v>0</v>
      </c>
      <c r="DV221" s="136">
        <f t="shared" si="347"/>
        <v>0</v>
      </c>
      <c r="DW221" s="313"/>
      <c r="DX221" s="320"/>
      <c r="DY221" s="134">
        <f t="shared" si="348"/>
        <v>0</v>
      </c>
      <c r="DZ221" s="317"/>
      <c r="EA221" s="326"/>
      <c r="EB221" s="133">
        <f t="shared" si="349"/>
        <v>0</v>
      </c>
      <c r="EC221" s="317"/>
      <c r="ED221" s="323"/>
      <c r="EE221" s="130">
        <f t="shared" si="350"/>
        <v>0</v>
      </c>
      <c r="EF221" s="34">
        <f t="shared" si="351"/>
        <v>0</v>
      </c>
      <c r="EG221" s="34">
        <f t="shared" si="352"/>
        <v>0</v>
      </c>
      <c r="EH221" s="172">
        <f t="shared" si="353"/>
        <v>0</v>
      </c>
      <c r="EI221" s="129">
        <f t="shared" si="354"/>
        <v>0</v>
      </c>
      <c r="EJ221" s="313"/>
      <c r="EK221" s="320"/>
      <c r="EL221" s="127">
        <f t="shared" si="355"/>
        <v>0</v>
      </c>
      <c r="EM221" s="317"/>
      <c r="EN221" s="326"/>
      <c r="EO221" s="126">
        <f t="shared" si="356"/>
        <v>0</v>
      </c>
      <c r="EP221" s="317"/>
      <c r="EQ221" s="325"/>
      <c r="ER221" s="126">
        <f t="shared" si="357"/>
        <v>0</v>
      </c>
      <c r="ES221" s="35">
        <f t="shared" si="358"/>
        <v>0</v>
      </c>
      <c r="ET221" s="35">
        <f t="shared" si="359"/>
        <v>0</v>
      </c>
      <c r="EU221" s="173">
        <f t="shared" si="360"/>
        <v>0</v>
      </c>
      <c r="EV221" s="125">
        <f t="shared" si="361"/>
        <v>0</v>
      </c>
      <c r="EW221" s="288">
        <f t="shared" si="362"/>
        <v>0</v>
      </c>
      <c r="EX221" s="289">
        <f t="shared" si="363"/>
        <v>0</v>
      </c>
      <c r="EY221" s="289">
        <f t="shared" si="364"/>
        <v>0</v>
      </c>
      <c r="EZ221" s="289">
        <f t="shared" si="365"/>
        <v>0</v>
      </c>
      <c r="FA221" s="289">
        <f t="shared" si="366"/>
        <v>0</v>
      </c>
      <c r="FB221" s="303">
        <f t="shared" si="367"/>
        <v>0</v>
      </c>
      <c r="FC221" s="298">
        <f t="shared" si="368"/>
        <v>0</v>
      </c>
    </row>
    <row r="222" spans="1:159">
      <c r="A222" s="11"/>
      <c r="B222" s="12"/>
      <c r="C222" s="447"/>
      <c r="D222" s="13"/>
      <c r="E222" s="13"/>
      <c r="F222" s="11"/>
      <c r="G222" s="90"/>
      <c r="H222" s="90"/>
      <c r="I222" s="5"/>
      <c r="J222" s="90"/>
      <c r="K222" s="13"/>
      <c r="L222" s="13"/>
      <c r="M222" s="98"/>
      <c r="N222" s="15"/>
      <c r="O222" s="14"/>
      <c r="P222" s="15"/>
      <c r="Q222" s="16"/>
      <c r="R222" s="16"/>
      <c r="S222" s="10"/>
      <c r="T222" s="12"/>
      <c r="U222" s="11"/>
      <c r="V222" s="438"/>
      <c r="W222" s="10"/>
      <c r="X222" s="12"/>
      <c r="Y222" s="11"/>
      <c r="Z222" s="11"/>
      <c r="AA222" s="307"/>
      <c r="AB222" s="320"/>
      <c r="AC222" s="108">
        <f t="shared" si="296"/>
        <v>0</v>
      </c>
      <c r="AD222" s="307"/>
      <c r="AE222" s="319"/>
      <c r="AF222" s="108">
        <f t="shared" si="297"/>
        <v>0</v>
      </c>
      <c r="AG222" s="20">
        <f t="shared" si="298"/>
        <v>0</v>
      </c>
      <c r="AH222" s="307"/>
      <c r="AI222" s="320"/>
      <c r="AJ222" s="108">
        <f t="shared" si="299"/>
        <v>0</v>
      </c>
      <c r="AK222" s="307"/>
      <c r="AL222" s="326"/>
      <c r="AM222" s="160">
        <f t="shared" si="300"/>
        <v>0</v>
      </c>
      <c r="AN222" s="22">
        <f t="shared" si="301"/>
        <v>0</v>
      </c>
      <c r="AO222" s="311"/>
      <c r="AP222" s="323"/>
      <c r="AQ222" s="159">
        <f t="shared" si="302"/>
        <v>0</v>
      </c>
      <c r="AR222" s="23">
        <f t="shared" si="303"/>
        <v>0</v>
      </c>
      <c r="AS222" s="23">
        <f t="shared" si="304"/>
        <v>0</v>
      </c>
      <c r="AT222" s="164">
        <f t="shared" si="305"/>
        <v>0</v>
      </c>
      <c r="AU222" s="106">
        <f t="shared" si="306"/>
        <v>0</v>
      </c>
      <c r="AV222" s="313"/>
      <c r="AW222" s="320"/>
      <c r="AX222" s="157">
        <f t="shared" si="307"/>
        <v>0</v>
      </c>
      <c r="AY222" s="307"/>
      <c r="AZ222" s="320"/>
      <c r="BA222" s="157">
        <f t="shared" si="308"/>
        <v>0</v>
      </c>
      <c r="BB222" s="307"/>
      <c r="BC222" s="319"/>
      <c r="BD222" s="158">
        <f t="shared" si="309"/>
        <v>0</v>
      </c>
      <c r="BE222" s="25">
        <f t="shared" si="310"/>
        <v>0</v>
      </c>
      <c r="BF222" s="307"/>
      <c r="BG222" s="320"/>
      <c r="BH222" s="157">
        <f t="shared" si="311"/>
        <v>0</v>
      </c>
      <c r="BI222" s="307"/>
      <c r="BJ222" s="320"/>
      <c r="BK222" s="157">
        <f t="shared" si="312"/>
        <v>0</v>
      </c>
      <c r="BL222" s="307"/>
      <c r="BM222" s="319"/>
      <c r="BN222" s="157">
        <f t="shared" si="313"/>
        <v>0</v>
      </c>
      <c r="BO222" s="26">
        <f t="shared" si="314"/>
        <v>0</v>
      </c>
      <c r="BP222" s="314"/>
      <c r="BQ222" s="323"/>
      <c r="BR222" s="156">
        <f t="shared" si="315"/>
        <v>0</v>
      </c>
      <c r="BS222" s="27">
        <f t="shared" si="316"/>
        <v>0</v>
      </c>
      <c r="BT222" s="27">
        <f t="shared" si="317"/>
        <v>0</v>
      </c>
      <c r="BU222" s="166">
        <f t="shared" si="318"/>
        <v>0</v>
      </c>
      <c r="BV222" s="155">
        <f t="shared" si="319"/>
        <v>0</v>
      </c>
      <c r="BW222" s="313"/>
      <c r="BX222" s="320"/>
      <c r="BY222" s="153">
        <f t="shared" si="320"/>
        <v>0</v>
      </c>
      <c r="BZ222" s="317"/>
      <c r="CA222" s="326"/>
      <c r="CB222" s="152">
        <f t="shared" si="321"/>
        <v>0</v>
      </c>
      <c r="CC222" s="317"/>
      <c r="CD222" s="325"/>
      <c r="CE222" s="152">
        <f t="shared" si="322"/>
        <v>0</v>
      </c>
      <c r="CF222" s="28">
        <f t="shared" si="323"/>
        <v>0</v>
      </c>
      <c r="CG222" s="28">
        <f t="shared" si="324"/>
        <v>0</v>
      </c>
      <c r="CH222" s="167">
        <f t="shared" si="325"/>
        <v>0</v>
      </c>
      <c r="CI222" s="151">
        <f t="shared" si="326"/>
        <v>0</v>
      </c>
      <c r="CJ222" s="313"/>
      <c r="CK222" s="320"/>
      <c r="CL222" s="149">
        <f t="shared" si="327"/>
        <v>0</v>
      </c>
      <c r="CM222" s="317"/>
      <c r="CN222" s="326"/>
      <c r="CO222" s="148">
        <f t="shared" si="328"/>
        <v>0</v>
      </c>
      <c r="CP222" s="317"/>
      <c r="CQ222" s="325"/>
      <c r="CR222" s="148">
        <f t="shared" si="329"/>
        <v>0</v>
      </c>
      <c r="CS222" s="30">
        <f t="shared" si="330"/>
        <v>0</v>
      </c>
      <c r="CT222" s="30">
        <f t="shared" si="331"/>
        <v>0</v>
      </c>
      <c r="CU222" s="168">
        <f t="shared" si="332"/>
        <v>0</v>
      </c>
      <c r="CV222" s="147">
        <f t="shared" si="333"/>
        <v>0</v>
      </c>
      <c r="CW222" s="313"/>
      <c r="CX222" s="320"/>
      <c r="CY222" s="145">
        <f t="shared" si="334"/>
        <v>0</v>
      </c>
      <c r="CZ222" s="317"/>
      <c r="DA222" s="326"/>
      <c r="DB222" s="144">
        <f t="shared" si="335"/>
        <v>0</v>
      </c>
      <c r="DC222" s="317"/>
      <c r="DD222" s="323"/>
      <c r="DE222" s="143">
        <f t="shared" si="336"/>
        <v>0</v>
      </c>
      <c r="DF222" s="32">
        <f t="shared" si="337"/>
        <v>0</v>
      </c>
      <c r="DG222" s="32">
        <f t="shared" si="338"/>
        <v>0</v>
      </c>
      <c r="DH222" s="169">
        <f t="shared" si="339"/>
        <v>0</v>
      </c>
      <c r="DI222" s="141">
        <f t="shared" si="340"/>
        <v>0</v>
      </c>
      <c r="DJ222" s="313"/>
      <c r="DK222" s="320"/>
      <c r="DL222" s="140">
        <f t="shared" si="341"/>
        <v>0</v>
      </c>
      <c r="DM222" s="317"/>
      <c r="DN222" s="326"/>
      <c r="DO222" s="139">
        <f t="shared" si="342"/>
        <v>0</v>
      </c>
      <c r="DP222" s="317"/>
      <c r="DQ222" s="328"/>
      <c r="DR222" s="138">
        <f t="shared" si="343"/>
        <v>0</v>
      </c>
      <c r="DS222" s="33">
        <f t="shared" si="344"/>
        <v>0</v>
      </c>
      <c r="DT222" s="33">
        <f t="shared" si="345"/>
        <v>0</v>
      </c>
      <c r="DU222" s="171">
        <f t="shared" si="346"/>
        <v>0</v>
      </c>
      <c r="DV222" s="136">
        <f t="shared" si="347"/>
        <v>0</v>
      </c>
      <c r="DW222" s="313"/>
      <c r="DX222" s="320"/>
      <c r="DY222" s="134">
        <f t="shared" si="348"/>
        <v>0</v>
      </c>
      <c r="DZ222" s="317"/>
      <c r="EA222" s="326"/>
      <c r="EB222" s="133">
        <f t="shared" si="349"/>
        <v>0</v>
      </c>
      <c r="EC222" s="317"/>
      <c r="ED222" s="323"/>
      <c r="EE222" s="130">
        <f t="shared" si="350"/>
        <v>0</v>
      </c>
      <c r="EF222" s="34">
        <f t="shared" si="351"/>
        <v>0</v>
      </c>
      <c r="EG222" s="34">
        <f t="shared" si="352"/>
        <v>0</v>
      </c>
      <c r="EH222" s="172">
        <f t="shared" si="353"/>
        <v>0</v>
      </c>
      <c r="EI222" s="129">
        <f t="shared" si="354"/>
        <v>0</v>
      </c>
      <c r="EJ222" s="313"/>
      <c r="EK222" s="320"/>
      <c r="EL222" s="127">
        <f t="shared" si="355"/>
        <v>0</v>
      </c>
      <c r="EM222" s="317"/>
      <c r="EN222" s="326"/>
      <c r="EO222" s="126">
        <f t="shared" si="356"/>
        <v>0</v>
      </c>
      <c r="EP222" s="317"/>
      <c r="EQ222" s="325"/>
      <c r="ER222" s="126">
        <f t="shared" si="357"/>
        <v>0</v>
      </c>
      <c r="ES222" s="35">
        <f t="shared" si="358"/>
        <v>0</v>
      </c>
      <c r="ET222" s="35">
        <f t="shared" si="359"/>
        <v>0</v>
      </c>
      <c r="EU222" s="173">
        <f t="shared" si="360"/>
        <v>0</v>
      </c>
      <c r="EV222" s="125">
        <f t="shared" si="361"/>
        <v>0</v>
      </c>
      <c r="EW222" s="288">
        <f t="shared" si="362"/>
        <v>0</v>
      </c>
      <c r="EX222" s="289">
        <f t="shared" si="363"/>
        <v>0</v>
      </c>
      <c r="EY222" s="289">
        <f t="shared" si="364"/>
        <v>0</v>
      </c>
      <c r="EZ222" s="289">
        <f t="shared" si="365"/>
        <v>0</v>
      </c>
      <c r="FA222" s="289">
        <f t="shared" si="366"/>
        <v>0</v>
      </c>
      <c r="FB222" s="303">
        <f t="shared" si="367"/>
        <v>0</v>
      </c>
      <c r="FC222" s="298">
        <f t="shared" si="368"/>
        <v>0</v>
      </c>
    </row>
    <row r="223" spans="1:159">
      <c r="A223" s="11"/>
      <c r="B223" s="12"/>
      <c r="C223" s="447"/>
      <c r="D223" s="13"/>
      <c r="E223" s="13"/>
      <c r="F223" s="11"/>
      <c r="G223" s="90"/>
      <c r="H223" s="90"/>
      <c r="I223" s="5"/>
      <c r="J223" s="90"/>
      <c r="K223" s="13"/>
      <c r="L223" s="13"/>
      <c r="M223" s="98"/>
      <c r="N223" s="15"/>
      <c r="O223" s="14"/>
      <c r="P223" s="15"/>
      <c r="Q223" s="16"/>
      <c r="R223" s="16"/>
      <c r="S223" s="10"/>
      <c r="T223" s="12"/>
      <c r="U223" s="11"/>
      <c r="V223" s="438"/>
      <c r="W223" s="10"/>
      <c r="X223" s="12"/>
      <c r="Y223" s="11"/>
      <c r="Z223" s="11"/>
      <c r="AA223" s="307"/>
      <c r="AB223" s="320"/>
      <c r="AC223" s="108">
        <f t="shared" si="296"/>
        <v>0</v>
      </c>
      <c r="AD223" s="307"/>
      <c r="AE223" s="319"/>
      <c r="AF223" s="108">
        <f t="shared" si="297"/>
        <v>0</v>
      </c>
      <c r="AG223" s="20">
        <f t="shared" si="298"/>
        <v>0</v>
      </c>
      <c r="AH223" s="307"/>
      <c r="AI223" s="320"/>
      <c r="AJ223" s="108">
        <f t="shared" si="299"/>
        <v>0</v>
      </c>
      <c r="AK223" s="307"/>
      <c r="AL223" s="326"/>
      <c r="AM223" s="160">
        <f t="shared" si="300"/>
        <v>0</v>
      </c>
      <c r="AN223" s="22">
        <f t="shared" si="301"/>
        <v>0</v>
      </c>
      <c r="AO223" s="311"/>
      <c r="AP223" s="323"/>
      <c r="AQ223" s="159">
        <f t="shared" si="302"/>
        <v>0</v>
      </c>
      <c r="AR223" s="23">
        <f t="shared" si="303"/>
        <v>0</v>
      </c>
      <c r="AS223" s="23">
        <f t="shared" si="304"/>
        <v>0</v>
      </c>
      <c r="AT223" s="164">
        <f t="shared" si="305"/>
        <v>0</v>
      </c>
      <c r="AU223" s="106">
        <f t="shared" si="306"/>
        <v>0</v>
      </c>
      <c r="AV223" s="313"/>
      <c r="AW223" s="320"/>
      <c r="AX223" s="157">
        <f t="shared" si="307"/>
        <v>0</v>
      </c>
      <c r="AY223" s="307"/>
      <c r="AZ223" s="320"/>
      <c r="BA223" s="157">
        <f t="shared" si="308"/>
        <v>0</v>
      </c>
      <c r="BB223" s="307"/>
      <c r="BC223" s="319"/>
      <c r="BD223" s="158">
        <f t="shared" si="309"/>
        <v>0</v>
      </c>
      <c r="BE223" s="25">
        <f t="shared" si="310"/>
        <v>0</v>
      </c>
      <c r="BF223" s="307"/>
      <c r="BG223" s="320"/>
      <c r="BH223" s="157">
        <f t="shared" si="311"/>
        <v>0</v>
      </c>
      <c r="BI223" s="307"/>
      <c r="BJ223" s="320"/>
      <c r="BK223" s="157">
        <f t="shared" si="312"/>
        <v>0</v>
      </c>
      <c r="BL223" s="307"/>
      <c r="BM223" s="319"/>
      <c r="BN223" s="157">
        <f t="shared" si="313"/>
        <v>0</v>
      </c>
      <c r="BO223" s="26">
        <f t="shared" si="314"/>
        <v>0</v>
      </c>
      <c r="BP223" s="314"/>
      <c r="BQ223" s="323"/>
      <c r="BR223" s="156">
        <f t="shared" si="315"/>
        <v>0</v>
      </c>
      <c r="BS223" s="27">
        <f t="shared" si="316"/>
        <v>0</v>
      </c>
      <c r="BT223" s="27">
        <f t="shared" si="317"/>
        <v>0</v>
      </c>
      <c r="BU223" s="166">
        <f t="shared" si="318"/>
        <v>0</v>
      </c>
      <c r="BV223" s="155">
        <f t="shared" si="319"/>
        <v>0</v>
      </c>
      <c r="BW223" s="313"/>
      <c r="BX223" s="320"/>
      <c r="BY223" s="153">
        <f t="shared" si="320"/>
        <v>0</v>
      </c>
      <c r="BZ223" s="317"/>
      <c r="CA223" s="326"/>
      <c r="CB223" s="152">
        <f t="shared" si="321"/>
        <v>0</v>
      </c>
      <c r="CC223" s="317"/>
      <c r="CD223" s="325"/>
      <c r="CE223" s="152">
        <f t="shared" si="322"/>
        <v>0</v>
      </c>
      <c r="CF223" s="28">
        <f t="shared" si="323"/>
        <v>0</v>
      </c>
      <c r="CG223" s="28">
        <f t="shared" si="324"/>
        <v>0</v>
      </c>
      <c r="CH223" s="167">
        <f t="shared" si="325"/>
        <v>0</v>
      </c>
      <c r="CI223" s="151">
        <f t="shared" si="326"/>
        <v>0</v>
      </c>
      <c r="CJ223" s="313"/>
      <c r="CK223" s="320"/>
      <c r="CL223" s="149">
        <f t="shared" si="327"/>
        <v>0</v>
      </c>
      <c r="CM223" s="317"/>
      <c r="CN223" s="326"/>
      <c r="CO223" s="148">
        <f t="shared" si="328"/>
        <v>0</v>
      </c>
      <c r="CP223" s="317"/>
      <c r="CQ223" s="325"/>
      <c r="CR223" s="148">
        <f t="shared" si="329"/>
        <v>0</v>
      </c>
      <c r="CS223" s="30">
        <f t="shared" si="330"/>
        <v>0</v>
      </c>
      <c r="CT223" s="30">
        <f t="shared" si="331"/>
        <v>0</v>
      </c>
      <c r="CU223" s="168">
        <f t="shared" si="332"/>
        <v>0</v>
      </c>
      <c r="CV223" s="147">
        <f t="shared" si="333"/>
        <v>0</v>
      </c>
      <c r="CW223" s="313"/>
      <c r="CX223" s="320"/>
      <c r="CY223" s="145">
        <f t="shared" si="334"/>
        <v>0</v>
      </c>
      <c r="CZ223" s="317"/>
      <c r="DA223" s="326"/>
      <c r="DB223" s="144">
        <f t="shared" si="335"/>
        <v>0</v>
      </c>
      <c r="DC223" s="317"/>
      <c r="DD223" s="323"/>
      <c r="DE223" s="143">
        <f t="shared" si="336"/>
        <v>0</v>
      </c>
      <c r="DF223" s="32">
        <f t="shared" si="337"/>
        <v>0</v>
      </c>
      <c r="DG223" s="32">
        <f t="shared" si="338"/>
        <v>0</v>
      </c>
      <c r="DH223" s="169">
        <f t="shared" si="339"/>
        <v>0</v>
      </c>
      <c r="DI223" s="141">
        <f t="shared" si="340"/>
        <v>0</v>
      </c>
      <c r="DJ223" s="313"/>
      <c r="DK223" s="320"/>
      <c r="DL223" s="140">
        <f t="shared" si="341"/>
        <v>0</v>
      </c>
      <c r="DM223" s="317"/>
      <c r="DN223" s="326"/>
      <c r="DO223" s="139">
        <f t="shared" si="342"/>
        <v>0</v>
      </c>
      <c r="DP223" s="317"/>
      <c r="DQ223" s="328"/>
      <c r="DR223" s="138">
        <f t="shared" si="343"/>
        <v>0</v>
      </c>
      <c r="DS223" s="33">
        <f t="shared" si="344"/>
        <v>0</v>
      </c>
      <c r="DT223" s="33">
        <f t="shared" si="345"/>
        <v>0</v>
      </c>
      <c r="DU223" s="171">
        <f t="shared" si="346"/>
        <v>0</v>
      </c>
      <c r="DV223" s="136">
        <f t="shared" si="347"/>
        <v>0</v>
      </c>
      <c r="DW223" s="313"/>
      <c r="DX223" s="320"/>
      <c r="DY223" s="134">
        <f t="shared" si="348"/>
        <v>0</v>
      </c>
      <c r="DZ223" s="317"/>
      <c r="EA223" s="326"/>
      <c r="EB223" s="133">
        <f t="shared" si="349"/>
        <v>0</v>
      </c>
      <c r="EC223" s="317"/>
      <c r="ED223" s="323"/>
      <c r="EE223" s="130">
        <f t="shared" si="350"/>
        <v>0</v>
      </c>
      <c r="EF223" s="34">
        <f t="shared" si="351"/>
        <v>0</v>
      </c>
      <c r="EG223" s="34">
        <f t="shared" si="352"/>
        <v>0</v>
      </c>
      <c r="EH223" s="172">
        <f t="shared" si="353"/>
        <v>0</v>
      </c>
      <c r="EI223" s="129">
        <f t="shared" si="354"/>
        <v>0</v>
      </c>
      <c r="EJ223" s="313"/>
      <c r="EK223" s="320"/>
      <c r="EL223" s="127">
        <f t="shared" si="355"/>
        <v>0</v>
      </c>
      <c r="EM223" s="317"/>
      <c r="EN223" s="326"/>
      <c r="EO223" s="126">
        <f t="shared" si="356"/>
        <v>0</v>
      </c>
      <c r="EP223" s="317"/>
      <c r="EQ223" s="325"/>
      <c r="ER223" s="126">
        <f t="shared" si="357"/>
        <v>0</v>
      </c>
      <c r="ES223" s="35">
        <f t="shared" si="358"/>
        <v>0</v>
      </c>
      <c r="ET223" s="35">
        <f t="shared" si="359"/>
        <v>0</v>
      </c>
      <c r="EU223" s="173">
        <f t="shared" si="360"/>
        <v>0</v>
      </c>
      <c r="EV223" s="125">
        <f t="shared" si="361"/>
        <v>0</v>
      </c>
      <c r="EW223" s="288">
        <f t="shared" si="362"/>
        <v>0</v>
      </c>
      <c r="EX223" s="289">
        <f t="shared" si="363"/>
        <v>0</v>
      </c>
      <c r="EY223" s="289">
        <f t="shared" si="364"/>
        <v>0</v>
      </c>
      <c r="EZ223" s="289">
        <f t="shared" si="365"/>
        <v>0</v>
      </c>
      <c r="FA223" s="289">
        <f t="shared" si="366"/>
        <v>0</v>
      </c>
      <c r="FB223" s="303">
        <f t="shared" si="367"/>
        <v>0</v>
      </c>
      <c r="FC223" s="298">
        <f t="shared" si="368"/>
        <v>0</v>
      </c>
    </row>
    <row r="224" spans="1:159">
      <c r="A224" s="11"/>
      <c r="B224" s="12"/>
      <c r="C224" s="447"/>
      <c r="D224" s="13"/>
      <c r="E224" s="13"/>
      <c r="F224" s="11"/>
      <c r="G224" s="90"/>
      <c r="H224" s="90"/>
      <c r="I224" s="5"/>
      <c r="J224" s="90"/>
      <c r="K224" s="13"/>
      <c r="L224" s="13"/>
      <c r="M224" s="98"/>
      <c r="N224" s="15"/>
      <c r="O224" s="14"/>
      <c r="P224" s="15"/>
      <c r="Q224" s="16"/>
      <c r="R224" s="16"/>
      <c r="S224" s="10"/>
      <c r="T224" s="12"/>
      <c r="U224" s="11"/>
      <c r="V224" s="438"/>
      <c r="W224" s="10"/>
      <c r="X224" s="12"/>
      <c r="Y224" s="11"/>
      <c r="Z224" s="11"/>
      <c r="AA224" s="307"/>
      <c r="AB224" s="320"/>
      <c r="AC224" s="108">
        <f t="shared" si="296"/>
        <v>0</v>
      </c>
      <c r="AD224" s="307"/>
      <c r="AE224" s="319"/>
      <c r="AF224" s="108">
        <f t="shared" si="297"/>
        <v>0</v>
      </c>
      <c r="AG224" s="20">
        <f t="shared" si="298"/>
        <v>0</v>
      </c>
      <c r="AH224" s="307"/>
      <c r="AI224" s="320"/>
      <c r="AJ224" s="108">
        <f t="shared" si="299"/>
        <v>0</v>
      </c>
      <c r="AK224" s="307"/>
      <c r="AL224" s="326"/>
      <c r="AM224" s="160">
        <f t="shared" si="300"/>
        <v>0</v>
      </c>
      <c r="AN224" s="22">
        <f t="shared" si="301"/>
        <v>0</v>
      </c>
      <c r="AO224" s="311"/>
      <c r="AP224" s="323"/>
      <c r="AQ224" s="159">
        <f t="shared" si="302"/>
        <v>0</v>
      </c>
      <c r="AR224" s="23">
        <f t="shared" si="303"/>
        <v>0</v>
      </c>
      <c r="AS224" s="23">
        <f t="shared" si="304"/>
        <v>0</v>
      </c>
      <c r="AT224" s="164">
        <f t="shared" si="305"/>
        <v>0</v>
      </c>
      <c r="AU224" s="106">
        <f t="shared" si="306"/>
        <v>0</v>
      </c>
      <c r="AV224" s="313"/>
      <c r="AW224" s="320"/>
      <c r="AX224" s="157">
        <f t="shared" si="307"/>
        <v>0</v>
      </c>
      <c r="AY224" s="307"/>
      <c r="AZ224" s="320"/>
      <c r="BA224" s="157">
        <f t="shared" si="308"/>
        <v>0</v>
      </c>
      <c r="BB224" s="307"/>
      <c r="BC224" s="319"/>
      <c r="BD224" s="158">
        <f t="shared" si="309"/>
        <v>0</v>
      </c>
      <c r="BE224" s="25">
        <f t="shared" si="310"/>
        <v>0</v>
      </c>
      <c r="BF224" s="307"/>
      <c r="BG224" s="320"/>
      <c r="BH224" s="157">
        <f t="shared" si="311"/>
        <v>0</v>
      </c>
      <c r="BI224" s="307"/>
      <c r="BJ224" s="320"/>
      <c r="BK224" s="157">
        <f t="shared" si="312"/>
        <v>0</v>
      </c>
      <c r="BL224" s="307"/>
      <c r="BM224" s="319"/>
      <c r="BN224" s="157">
        <f t="shared" si="313"/>
        <v>0</v>
      </c>
      <c r="BO224" s="26">
        <f t="shared" si="314"/>
        <v>0</v>
      </c>
      <c r="BP224" s="314"/>
      <c r="BQ224" s="323"/>
      <c r="BR224" s="156">
        <f t="shared" si="315"/>
        <v>0</v>
      </c>
      <c r="BS224" s="27">
        <f t="shared" si="316"/>
        <v>0</v>
      </c>
      <c r="BT224" s="27">
        <f t="shared" si="317"/>
        <v>0</v>
      </c>
      <c r="BU224" s="166">
        <f t="shared" si="318"/>
        <v>0</v>
      </c>
      <c r="BV224" s="155">
        <f t="shared" si="319"/>
        <v>0</v>
      </c>
      <c r="BW224" s="313"/>
      <c r="BX224" s="320"/>
      <c r="BY224" s="153">
        <f t="shared" si="320"/>
        <v>0</v>
      </c>
      <c r="BZ224" s="317"/>
      <c r="CA224" s="326"/>
      <c r="CB224" s="152">
        <f t="shared" si="321"/>
        <v>0</v>
      </c>
      <c r="CC224" s="317"/>
      <c r="CD224" s="325"/>
      <c r="CE224" s="152">
        <f t="shared" si="322"/>
        <v>0</v>
      </c>
      <c r="CF224" s="28">
        <f t="shared" si="323"/>
        <v>0</v>
      </c>
      <c r="CG224" s="28">
        <f t="shared" si="324"/>
        <v>0</v>
      </c>
      <c r="CH224" s="167">
        <f t="shared" si="325"/>
        <v>0</v>
      </c>
      <c r="CI224" s="151">
        <f t="shared" si="326"/>
        <v>0</v>
      </c>
      <c r="CJ224" s="313"/>
      <c r="CK224" s="320"/>
      <c r="CL224" s="149">
        <f t="shared" si="327"/>
        <v>0</v>
      </c>
      <c r="CM224" s="317"/>
      <c r="CN224" s="326"/>
      <c r="CO224" s="148">
        <f t="shared" si="328"/>
        <v>0</v>
      </c>
      <c r="CP224" s="317"/>
      <c r="CQ224" s="325"/>
      <c r="CR224" s="148">
        <f t="shared" si="329"/>
        <v>0</v>
      </c>
      <c r="CS224" s="30">
        <f t="shared" si="330"/>
        <v>0</v>
      </c>
      <c r="CT224" s="30">
        <f t="shared" si="331"/>
        <v>0</v>
      </c>
      <c r="CU224" s="168">
        <f t="shared" si="332"/>
        <v>0</v>
      </c>
      <c r="CV224" s="147">
        <f t="shared" si="333"/>
        <v>0</v>
      </c>
      <c r="CW224" s="313"/>
      <c r="CX224" s="320"/>
      <c r="CY224" s="145">
        <f t="shared" si="334"/>
        <v>0</v>
      </c>
      <c r="CZ224" s="317"/>
      <c r="DA224" s="326"/>
      <c r="DB224" s="144">
        <f t="shared" si="335"/>
        <v>0</v>
      </c>
      <c r="DC224" s="317"/>
      <c r="DD224" s="323"/>
      <c r="DE224" s="143">
        <f t="shared" si="336"/>
        <v>0</v>
      </c>
      <c r="DF224" s="32">
        <f t="shared" si="337"/>
        <v>0</v>
      </c>
      <c r="DG224" s="32">
        <f t="shared" si="338"/>
        <v>0</v>
      </c>
      <c r="DH224" s="169">
        <f t="shared" si="339"/>
        <v>0</v>
      </c>
      <c r="DI224" s="141">
        <f t="shared" si="340"/>
        <v>0</v>
      </c>
      <c r="DJ224" s="313"/>
      <c r="DK224" s="320"/>
      <c r="DL224" s="140">
        <f t="shared" si="341"/>
        <v>0</v>
      </c>
      <c r="DM224" s="317"/>
      <c r="DN224" s="326"/>
      <c r="DO224" s="139">
        <f t="shared" si="342"/>
        <v>0</v>
      </c>
      <c r="DP224" s="317"/>
      <c r="DQ224" s="328"/>
      <c r="DR224" s="138">
        <f t="shared" si="343"/>
        <v>0</v>
      </c>
      <c r="DS224" s="33">
        <f t="shared" si="344"/>
        <v>0</v>
      </c>
      <c r="DT224" s="33">
        <f t="shared" si="345"/>
        <v>0</v>
      </c>
      <c r="DU224" s="171">
        <f t="shared" si="346"/>
        <v>0</v>
      </c>
      <c r="DV224" s="136">
        <f t="shared" si="347"/>
        <v>0</v>
      </c>
      <c r="DW224" s="313"/>
      <c r="DX224" s="320"/>
      <c r="DY224" s="134">
        <f t="shared" si="348"/>
        <v>0</v>
      </c>
      <c r="DZ224" s="317"/>
      <c r="EA224" s="326"/>
      <c r="EB224" s="133">
        <f t="shared" si="349"/>
        <v>0</v>
      </c>
      <c r="EC224" s="317"/>
      <c r="ED224" s="323"/>
      <c r="EE224" s="130">
        <f t="shared" si="350"/>
        <v>0</v>
      </c>
      <c r="EF224" s="34">
        <f t="shared" si="351"/>
        <v>0</v>
      </c>
      <c r="EG224" s="34">
        <f t="shared" si="352"/>
        <v>0</v>
      </c>
      <c r="EH224" s="172">
        <f t="shared" si="353"/>
        <v>0</v>
      </c>
      <c r="EI224" s="129">
        <f t="shared" si="354"/>
        <v>0</v>
      </c>
      <c r="EJ224" s="313"/>
      <c r="EK224" s="320"/>
      <c r="EL224" s="127">
        <f t="shared" si="355"/>
        <v>0</v>
      </c>
      <c r="EM224" s="317"/>
      <c r="EN224" s="326"/>
      <c r="EO224" s="126">
        <f t="shared" si="356"/>
        <v>0</v>
      </c>
      <c r="EP224" s="317"/>
      <c r="EQ224" s="325"/>
      <c r="ER224" s="126">
        <f t="shared" si="357"/>
        <v>0</v>
      </c>
      <c r="ES224" s="35">
        <f t="shared" si="358"/>
        <v>0</v>
      </c>
      <c r="ET224" s="35">
        <f t="shared" si="359"/>
        <v>0</v>
      </c>
      <c r="EU224" s="173">
        <f t="shared" si="360"/>
        <v>0</v>
      </c>
      <c r="EV224" s="125">
        <f t="shared" si="361"/>
        <v>0</v>
      </c>
      <c r="EW224" s="288">
        <f t="shared" si="362"/>
        <v>0</v>
      </c>
      <c r="EX224" s="289">
        <f t="shared" si="363"/>
        <v>0</v>
      </c>
      <c r="EY224" s="289">
        <f t="shared" si="364"/>
        <v>0</v>
      </c>
      <c r="EZ224" s="289">
        <f t="shared" si="365"/>
        <v>0</v>
      </c>
      <c r="FA224" s="289">
        <f t="shared" si="366"/>
        <v>0</v>
      </c>
      <c r="FB224" s="303">
        <f t="shared" si="367"/>
        <v>0</v>
      </c>
      <c r="FC224" s="298">
        <f t="shared" si="368"/>
        <v>0</v>
      </c>
    </row>
    <row r="225" spans="1:159">
      <c r="A225" s="11"/>
      <c r="B225" s="12"/>
      <c r="C225" s="447"/>
      <c r="D225" s="13"/>
      <c r="E225" s="13"/>
      <c r="F225" s="11"/>
      <c r="G225" s="90"/>
      <c r="H225" s="90"/>
      <c r="I225" s="5"/>
      <c r="J225" s="90"/>
      <c r="K225" s="13"/>
      <c r="L225" s="13"/>
      <c r="M225" s="98"/>
      <c r="N225" s="15"/>
      <c r="O225" s="14"/>
      <c r="P225" s="15"/>
      <c r="Q225" s="16"/>
      <c r="R225" s="16"/>
      <c r="S225" s="10"/>
      <c r="T225" s="12"/>
      <c r="U225" s="11"/>
      <c r="V225" s="438"/>
      <c r="W225" s="10"/>
      <c r="X225" s="12"/>
      <c r="Y225" s="11"/>
      <c r="Z225" s="11"/>
      <c r="AA225" s="307"/>
      <c r="AB225" s="320"/>
      <c r="AC225" s="108">
        <f t="shared" si="296"/>
        <v>0</v>
      </c>
      <c r="AD225" s="307"/>
      <c r="AE225" s="319"/>
      <c r="AF225" s="108">
        <f t="shared" si="297"/>
        <v>0</v>
      </c>
      <c r="AG225" s="20">
        <f t="shared" si="298"/>
        <v>0</v>
      </c>
      <c r="AH225" s="307"/>
      <c r="AI225" s="320"/>
      <c r="AJ225" s="108">
        <f t="shared" si="299"/>
        <v>0</v>
      </c>
      <c r="AK225" s="307"/>
      <c r="AL225" s="326"/>
      <c r="AM225" s="160">
        <f t="shared" si="300"/>
        <v>0</v>
      </c>
      <c r="AN225" s="22">
        <f t="shared" si="301"/>
        <v>0</v>
      </c>
      <c r="AO225" s="311"/>
      <c r="AP225" s="323"/>
      <c r="AQ225" s="159">
        <f t="shared" si="302"/>
        <v>0</v>
      </c>
      <c r="AR225" s="23">
        <f t="shared" si="303"/>
        <v>0</v>
      </c>
      <c r="AS225" s="23">
        <f t="shared" si="304"/>
        <v>0</v>
      </c>
      <c r="AT225" s="164">
        <f t="shared" si="305"/>
        <v>0</v>
      </c>
      <c r="AU225" s="106">
        <f t="shared" si="306"/>
        <v>0</v>
      </c>
      <c r="AV225" s="313"/>
      <c r="AW225" s="320"/>
      <c r="AX225" s="157">
        <f t="shared" si="307"/>
        <v>0</v>
      </c>
      <c r="AY225" s="307"/>
      <c r="AZ225" s="320"/>
      <c r="BA225" s="157">
        <f t="shared" si="308"/>
        <v>0</v>
      </c>
      <c r="BB225" s="307"/>
      <c r="BC225" s="319"/>
      <c r="BD225" s="158">
        <f t="shared" si="309"/>
        <v>0</v>
      </c>
      <c r="BE225" s="25">
        <f t="shared" si="310"/>
        <v>0</v>
      </c>
      <c r="BF225" s="307"/>
      <c r="BG225" s="320"/>
      <c r="BH225" s="157">
        <f t="shared" si="311"/>
        <v>0</v>
      </c>
      <c r="BI225" s="307"/>
      <c r="BJ225" s="320"/>
      <c r="BK225" s="157">
        <f t="shared" si="312"/>
        <v>0</v>
      </c>
      <c r="BL225" s="307"/>
      <c r="BM225" s="319"/>
      <c r="BN225" s="157">
        <f t="shared" si="313"/>
        <v>0</v>
      </c>
      <c r="BO225" s="26">
        <f t="shared" si="314"/>
        <v>0</v>
      </c>
      <c r="BP225" s="314"/>
      <c r="BQ225" s="323"/>
      <c r="BR225" s="156">
        <f t="shared" si="315"/>
        <v>0</v>
      </c>
      <c r="BS225" s="27">
        <f t="shared" si="316"/>
        <v>0</v>
      </c>
      <c r="BT225" s="27">
        <f t="shared" si="317"/>
        <v>0</v>
      </c>
      <c r="BU225" s="166">
        <f t="shared" si="318"/>
        <v>0</v>
      </c>
      <c r="BV225" s="155">
        <f t="shared" si="319"/>
        <v>0</v>
      </c>
      <c r="BW225" s="313"/>
      <c r="BX225" s="320"/>
      <c r="BY225" s="153">
        <f t="shared" si="320"/>
        <v>0</v>
      </c>
      <c r="BZ225" s="317"/>
      <c r="CA225" s="326"/>
      <c r="CB225" s="152">
        <f t="shared" si="321"/>
        <v>0</v>
      </c>
      <c r="CC225" s="317"/>
      <c r="CD225" s="325"/>
      <c r="CE225" s="152">
        <f t="shared" si="322"/>
        <v>0</v>
      </c>
      <c r="CF225" s="28">
        <f t="shared" si="323"/>
        <v>0</v>
      </c>
      <c r="CG225" s="28">
        <f t="shared" si="324"/>
        <v>0</v>
      </c>
      <c r="CH225" s="167">
        <f t="shared" si="325"/>
        <v>0</v>
      </c>
      <c r="CI225" s="151">
        <f t="shared" si="326"/>
        <v>0</v>
      </c>
      <c r="CJ225" s="313"/>
      <c r="CK225" s="320"/>
      <c r="CL225" s="149">
        <f t="shared" si="327"/>
        <v>0</v>
      </c>
      <c r="CM225" s="317"/>
      <c r="CN225" s="326"/>
      <c r="CO225" s="148">
        <f t="shared" si="328"/>
        <v>0</v>
      </c>
      <c r="CP225" s="317"/>
      <c r="CQ225" s="325"/>
      <c r="CR225" s="148">
        <f t="shared" si="329"/>
        <v>0</v>
      </c>
      <c r="CS225" s="30">
        <f t="shared" si="330"/>
        <v>0</v>
      </c>
      <c r="CT225" s="30">
        <f t="shared" si="331"/>
        <v>0</v>
      </c>
      <c r="CU225" s="168">
        <f t="shared" si="332"/>
        <v>0</v>
      </c>
      <c r="CV225" s="147">
        <f t="shared" si="333"/>
        <v>0</v>
      </c>
      <c r="CW225" s="313"/>
      <c r="CX225" s="320"/>
      <c r="CY225" s="145">
        <f t="shared" si="334"/>
        <v>0</v>
      </c>
      <c r="CZ225" s="317"/>
      <c r="DA225" s="326"/>
      <c r="DB225" s="144">
        <f t="shared" si="335"/>
        <v>0</v>
      </c>
      <c r="DC225" s="317"/>
      <c r="DD225" s="323"/>
      <c r="DE225" s="143">
        <f t="shared" si="336"/>
        <v>0</v>
      </c>
      <c r="DF225" s="32">
        <f t="shared" si="337"/>
        <v>0</v>
      </c>
      <c r="DG225" s="32">
        <f t="shared" si="338"/>
        <v>0</v>
      </c>
      <c r="DH225" s="169">
        <f t="shared" si="339"/>
        <v>0</v>
      </c>
      <c r="DI225" s="141">
        <f t="shared" si="340"/>
        <v>0</v>
      </c>
      <c r="DJ225" s="313"/>
      <c r="DK225" s="320"/>
      <c r="DL225" s="140">
        <f t="shared" si="341"/>
        <v>0</v>
      </c>
      <c r="DM225" s="317"/>
      <c r="DN225" s="326"/>
      <c r="DO225" s="139">
        <f t="shared" si="342"/>
        <v>0</v>
      </c>
      <c r="DP225" s="317"/>
      <c r="DQ225" s="328"/>
      <c r="DR225" s="138">
        <f t="shared" si="343"/>
        <v>0</v>
      </c>
      <c r="DS225" s="33">
        <f t="shared" si="344"/>
        <v>0</v>
      </c>
      <c r="DT225" s="33">
        <f t="shared" si="345"/>
        <v>0</v>
      </c>
      <c r="DU225" s="171">
        <f t="shared" si="346"/>
        <v>0</v>
      </c>
      <c r="DV225" s="136">
        <f t="shared" si="347"/>
        <v>0</v>
      </c>
      <c r="DW225" s="313"/>
      <c r="DX225" s="320"/>
      <c r="DY225" s="134">
        <f t="shared" si="348"/>
        <v>0</v>
      </c>
      <c r="DZ225" s="317"/>
      <c r="EA225" s="326"/>
      <c r="EB225" s="133">
        <f t="shared" si="349"/>
        <v>0</v>
      </c>
      <c r="EC225" s="317"/>
      <c r="ED225" s="323"/>
      <c r="EE225" s="130">
        <f t="shared" si="350"/>
        <v>0</v>
      </c>
      <c r="EF225" s="34">
        <f t="shared" si="351"/>
        <v>0</v>
      </c>
      <c r="EG225" s="34">
        <f t="shared" si="352"/>
        <v>0</v>
      </c>
      <c r="EH225" s="172">
        <f t="shared" si="353"/>
        <v>0</v>
      </c>
      <c r="EI225" s="129">
        <f t="shared" si="354"/>
        <v>0</v>
      </c>
      <c r="EJ225" s="313"/>
      <c r="EK225" s="320"/>
      <c r="EL225" s="127">
        <f t="shared" si="355"/>
        <v>0</v>
      </c>
      <c r="EM225" s="317"/>
      <c r="EN225" s="326"/>
      <c r="EO225" s="126">
        <f t="shared" si="356"/>
        <v>0</v>
      </c>
      <c r="EP225" s="317"/>
      <c r="EQ225" s="325"/>
      <c r="ER225" s="126">
        <f t="shared" si="357"/>
        <v>0</v>
      </c>
      <c r="ES225" s="35">
        <f t="shared" si="358"/>
        <v>0</v>
      </c>
      <c r="ET225" s="35">
        <f t="shared" si="359"/>
        <v>0</v>
      </c>
      <c r="EU225" s="173">
        <f t="shared" si="360"/>
        <v>0</v>
      </c>
      <c r="EV225" s="125">
        <f t="shared" si="361"/>
        <v>0</v>
      </c>
      <c r="EW225" s="288">
        <f t="shared" si="362"/>
        <v>0</v>
      </c>
      <c r="EX225" s="289">
        <f t="shared" si="363"/>
        <v>0</v>
      </c>
      <c r="EY225" s="289">
        <f t="shared" si="364"/>
        <v>0</v>
      </c>
      <c r="EZ225" s="289">
        <f t="shared" si="365"/>
        <v>0</v>
      </c>
      <c r="FA225" s="289">
        <f t="shared" si="366"/>
        <v>0</v>
      </c>
      <c r="FB225" s="303">
        <f t="shared" si="367"/>
        <v>0</v>
      </c>
      <c r="FC225" s="298">
        <f t="shared" si="368"/>
        <v>0</v>
      </c>
    </row>
    <row r="226" spans="1:159">
      <c r="A226" s="11"/>
      <c r="B226" s="12"/>
      <c r="C226" s="447"/>
      <c r="D226" s="13"/>
      <c r="E226" s="13"/>
      <c r="F226" s="11"/>
      <c r="G226" s="90"/>
      <c r="H226" s="90"/>
      <c r="I226" s="5"/>
      <c r="J226" s="90"/>
      <c r="K226" s="13"/>
      <c r="L226" s="13"/>
      <c r="M226" s="98"/>
      <c r="N226" s="15"/>
      <c r="O226" s="14"/>
      <c r="P226" s="15"/>
      <c r="Q226" s="16"/>
      <c r="R226" s="16"/>
      <c r="S226" s="10"/>
      <c r="T226" s="12"/>
      <c r="U226" s="11"/>
      <c r="V226" s="438"/>
      <c r="W226" s="10"/>
      <c r="X226" s="12"/>
      <c r="Y226" s="11"/>
      <c r="Z226" s="11"/>
      <c r="AA226" s="307"/>
      <c r="AB226" s="320"/>
      <c r="AC226" s="108">
        <f t="shared" si="296"/>
        <v>0</v>
      </c>
      <c r="AD226" s="307"/>
      <c r="AE226" s="319"/>
      <c r="AF226" s="108">
        <f t="shared" si="297"/>
        <v>0</v>
      </c>
      <c r="AG226" s="20">
        <f t="shared" si="298"/>
        <v>0</v>
      </c>
      <c r="AH226" s="307"/>
      <c r="AI226" s="320"/>
      <c r="AJ226" s="108">
        <f t="shared" si="299"/>
        <v>0</v>
      </c>
      <c r="AK226" s="307"/>
      <c r="AL226" s="326"/>
      <c r="AM226" s="160">
        <f t="shared" si="300"/>
        <v>0</v>
      </c>
      <c r="AN226" s="22">
        <f t="shared" si="301"/>
        <v>0</v>
      </c>
      <c r="AO226" s="311"/>
      <c r="AP226" s="323"/>
      <c r="AQ226" s="159">
        <f t="shared" si="302"/>
        <v>0</v>
      </c>
      <c r="AR226" s="23">
        <f t="shared" si="303"/>
        <v>0</v>
      </c>
      <c r="AS226" s="23">
        <f t="shared" si="304"/>
        <v>0</v>
      </c>
      <c r="AT226" s="164">
        <f t="shared" si="305"/>
        <v>0</v>
      </c>
      <c r="AU226" s="106">
        <f t="shared" si="306"/>
        <v>0</v>
      </c>
      <c r="AV226" s="313"/>
      <c r="AW226" s="320"/>
      <c r="AX226" s="157">
        <f t="shared" si="307"/>
        <v>0</v>
      </c>
      <c r="AY226" s="307"/>
      <c r="AZ226" s="320"/>
      <c r="BA226" s="157">
        <f t="shared" si="308"/>
        <v>0</v>
      </c>
      <c r="BB226" s="307"/>
      <c r="BC226" s="319"/>
      <c r="BD226" s="158">
        <f t="shared" si="309"/>
        <v>0</v>
      </c>
      <c r="BE226" s="25">
        <f t="shared" si="310"/>
        <v>0</v>
      </c>
      <c r="BF226" s="307"/>
      <c r="BG226" s="320"/>
      <c r="BH226" s="157">
        <f t="shared" si="311"/>
        <v>0</v>
      </c>
      <c r="BI226" s="307"/>
      <c r="BJ226" s="320"/>
      <c r="BK226" s="157">
        <f t="shared" si="312"/>
        <v>0</v>
      </c>
      <c r="BL226" s="307"/>
      <c r="BM226" s="319"/>
      <c r="BN226" s="157">
        <f t="shared" si="313"/>
        <v>0</v>
      </c>
      <c r="BO226" s="26">
        <f t="shared" si="314"/>
        <v>0</v>
      </c>
      <c r="BP226" s="314"/>
      <c r="BQ226" s="323"/>
      <c r="BR226" s="156">
        <f t="shared" si="315"/>
        <v>0</v>
      </c>
      <c r="BS226" s="27">
        <f t="shared" si="316"/>
        <v>0</v>
      </c>
      <c r="BT226" s="27">
        <f t="shared" si="317"/>
        <v>0</v>
      </c>
      <c r="BU226" s="166">
        <f t="shared" si="318"/>
        <v>0</v>
      </c>
      <c r="BV226" s="155">
        <f t="shared" si="319"/>
        <v>0</v>
      </c>
      <c r="BW226" s="313"/>
      <c r="BX226" s="320"/>
      <c r="BY226" s="153">
        <f t="shared" si="320"/>
        <v>0</v>
      </c>
      <c r="BZ226" s="317"/>
      <c r="CA226" s="326"/>
      <c r="CB226" s="152">
        <f t="shared" si="321"/>
        <v>0</v>
      </c>
      <c r="CC226" s="317"/>
      <c r="CD226" s="325"/>
      <c r="CE226" s="152">
        <f t="shared" si="322"/>
        <v>0</v>
      </c>
      <c r="CF226" s="28">
        <f t="shared" si="323"/>
        <v>0</v>
      </c>
      <c r="CG226" s="28">
        <f t="shared" si="324"/>
        <v>0</v>
      </c>
      <c r="CH226" s="167">
        <f t="shared" si="325"/>
        <v>0</v>
      </c>
      <c r="CI226" s="151">
        <f t="shared" si="326"/>
        <v>0</v>
      </c>
      <c r="CJ226" s="313"/>
      <c r="CK226" s="320"/>
      <c r="CL226" s="149">
        <f t="shared" si="327"/>
        <v>0</v>
      </c>
      <c r="CM226" s="317"/>
      <c r="CN226" s="326"/>
      <c r="CO226" s="148">
        <f t="shared" si="328"/>
        <v>0</v>
      </c>
      <c r="CP226" s="317"/>
      <c r="CQ226" s="325"/>
      <c r="CR226" s="148">
        <f t="shared" si="329"/>
        <v>0</v>
      </c>
      <c r="CS226" s="30">
        <f t="shared" si="330"/>
        <v>0</v>
      </c>
      <c r="CT226" s="30">
        <f t="shared" si="331"/>
        <v>0</v>
      </c>
      <c r="CU226" s="168">
        <f t="shared" si="332"/>
        <v>0</v>
      </c>
      <c r="CV226" s="147">
        <f t="shared" si="333"/>
        <v>0</v>
      </c>
      <c r="CW226" s="313"/>
      <c r="CX226" s="320"/>
      <c r="CY226" s="145">
        <f t="shared" si="334"/>
        <v>0</v>
      </c>
      <c r="CZ226" s="317"/>
      <c r="DA226" s="326"/>
      <c r="DB226" s="144">
        <f t="shared" si="335"/>
        <v>0</v>
      </c>
      <c r="DC226" s="317"/>
      <c r="DD226" s="323"/>
      <c r="DE226" s="143">
        <f t="shared" si="336"/>
        <v>0</v>
      </c>
      <c r="DF226" s="32">
        <f t="shared" si="337"/>
        <v>0</v>
      </c>
      <c r="DG226" s="32">
        <f t="shared" si="338"/>
        <v>0</v>
      </c>
      <c r="DH226" s="169">
        <f t="shared" si="339"/>
        <v>0</v>
      </c>
      <c r="DI226" s="141">
        <f t="shared" si="340"/>
        <v>0</v>
      </c>
      <c r="DJ226" s="313"/>
      <c r="DK226" s="320"/>
      <c r="DL226" s="140">
        <f t="shared" si="341"/>
        <v>0</v>
      </c>
      <c r="DM226" s="317"/>
      <c r="DN226" s="326"/>
      <c r="DO226" s="139">
        <f t="shared" si="342"/>
        <v>0</v>
      </c>
      <c r="DP226" s="317"/>
      <c r="DQ226" s="328"/>
      <c r="DR226" s="138">
        <f t="shared" si="343"/>
        <v>0</v>
      </c>
      <c r="DS226" s="33">
        <f t="shared" si="344"/>
        <v>0</v>
      </c>
      <c r="DT226" s="33">
        <f t="shared" si="345"/>
        <v>0</v>
      </c>
      <c r="DU226" s="171">
        <f t="shared" si="346"/>
        <v>0</v>
      </c>
      <c r="DV226" s="136">
        <f t="shared" si="347"/>
        <v>0</v>
      </c>
      <c r="DW226" s="313"/>
      <c r="DX226" s="320"/>
      <c r="DY226" s="134">
        <f t="shared" si="348"/>
        <v>0</v>
      </c>
      <c r="DZ226" s="317"/>
      <c r="EA226" s="326"/>
      <c r="EB226" s="133">
        <f t="shared" si="349"/>
        <v>0</v>
      </c>
      <c r="EC226" s="317"/>
      <c r="ED226" s="323"/>
      <c r="EE226" s="130">
        <f t="shared" si="350"/>
        <v>0</v>
      </c>
      <c r="EF226" s="34">
        <f t="shared" si="351"/>
        <v>0</v>
      </c>
      <c r="EG226" s="34">
        <f t="shared" si="352"/>
        <v>0</v>
      </c>
      <c r="EH226" s="172">
        <f t="shared" si="353"/>
        <v>0</v>
      </c>
      <c r="EI226" s="129">
        <f t="shared" si="354"/>
        <v>0</v>
      </c>
      <c r="EJ226" s="313"/>
      <c r="EK226" s="320"/>
      <c r="EL226" s="127">
        <f t="shared" si="355"/>
        <v>0</v>
      </c>
      <c r="EM226" s="317"/>
      <c r="EN226" s="326"/>
      <c r="EO226" s="126">
        <f t="shared" si="356"/>
        <v>0</v>
      </c>
      <c r="EP226" s="317"/>
      <c r="EQ226" s="325"/>
      <c r="ER226" s="126">
        <f t="shared" si="357"/>
        <v>0</v>
      </c>
      <c r="ES226" s="35">
        <f t="shared" si="358"/>
        <v>0</v>
      </c>
      <c r="ET226" s="35">
        <f t="shared" si="359"/>
        <v>0</v>
      </c>
      <c r="EU226" s="173">
        <f t="shared" si="360"/>
        <v>0</v>
      </c>
      <c r="EV226" s="125">
        <f t="shared" si="361"/>
        <v>0</v>
      </c>
      <c r="EW226" s="288">
        <f t="shared" si="362"/>
        <v>0</v>
      </c>
      <c r="EX226" s="289">
        <f t="shared" si="363"/>
        <v>0</v>
      </c>
      <c r="EY226" s="289">
        <f t="shared" si="364"/>
        <v>0</v>
      </c>
      <c r="EZ226" s="289">
        <f t="shared" si="365"/>
        <v>0</v>
      </c>
      <c r="FA226" s="289">
        <f t="shared" si="366"/>
        <v>0</v>
      </c>
      <c r="FB226" s="303">
        <f t="shared" si="367"/>
        <v>0</v>
      </c>
      <c r="FC226" s="298">
        <f t="shared" si="368"/>
        <v>0</v>
      </c>
    </row>
    <row r="227" spans="1:159">
      <c r="A227" s="11"/>
      <c r="B227" s="12"/>
      <c r="C227" s="447"/>
      <c r="D227" s="13"/>
      <c r="E227" s="13"/>
      <c r="F227" s="11"/>
      <c r="G227" s="90"/>
      <c r="H227" s="90"/>
      <c r="I227" s="5"/>
      <c r="J227" s="90"/>
      <c r="K227" s="13"/>
      <c r="L227" s="13"/>
      <c r="M227" s="98"/>
      <c r="N227" s="15"/>
      <c r="O227" s="14"/>
      <c r="P227" s="15"/>
      <c r="Q227" s="16"/>
      <c r="R227" s="16"/>
      <c r="S227" s="10"/>
      <c r="T227" s="12"/>
      <c r="U227" s="11"/>
      <c r="V227" s="438"/>
      <c r="W227" s="10"/>
      <c r="X227" s="12"/>
      <c r="Y227" s="11"/>
      <c r="Z227" s="11"/>
      <c r="AA227" s="307"/>
      <c r="AB227" s="320"/>
      <c r="AC227" s="108">
        <f t="shared" si="296"/>
        <v>0</v>
      </c>
      <c r="AD227" s="307"/>
      <c r="AE227" s="319"/>
      <c r="AF227" s="108">
        <f t="shared" si="297"/>
        <v>0</v>
      </c>
      <c r="AG227" s="20">
        <f t="shared" si="298"/>
        <v>0</v>
      </c>
      <c r="AH227" s="307"/>
      <c r="AI227" s="320"/>
      <c r="AJ227" s="108">
        <f t="shared" si="299"/>
        <v>0</v>
      </c>
      <c r="AK227" s="307"/>
      <c r="AL227" s="326"/>
      <c r="AM227" s="160">
        <f t="shared" si="300"/>
        <v>0</v>
      </c>
      <c r="AN227" s="22">
        <f t="shared" si="301"/>
        <v>0</v>
      </c>
      <c r="AO227" s="311"/>
      <c r="AP227" s="323"/>
      <c r="AQ227" s="159">
        <f t="shared" si="302"/>
        <v>0</v>
      </c>
      <c r="AR227" s="23">
        <f t="shared" si="303"/>
        <v>0</v>
      </c>
      <c r="AS227" s="23">
        <f t="shared" si="304"/>
        <v>0</v>
      </c>
      <c r="AT227" s="164">
        <f t="shared" si="305"/>
        <v>0</v>
      </c>
      <c r="AU227" s="106">
        <f t="shared" si="306"/>
        <v>0</v>
      </c>
      <c r="AV227" s="313"/>
      <c r="AW227" s="320"/>
      <c r="AX227" s="157">
        <f t="shared" si="307"/>
        <v>0</v>
      </c>
      <c r="AY227" s="307"/>
      <c r="AZ227" s="320"/>
      <c r="BA227" s="157">
        <f t="shared" si="308"/>
        <v>0</v>
      </c>
      <c r="BB227" s="307"/>
      <c r="BC227" s="319"/>
      <c r="BD227" s="158">
        <f t="shared" si="309"/>
        <v>0</v>
      </c>
      <c r="BE227" s="25">
        <f t="shared" si="310"/>
        <v>0</v>
      </c>
      <c r="BF227" s="307"/>
      <c r="BG227" s="320"/>
      <c r="BH227" s="157">
        <f t="shared" si="311"/>
        <v>0</v>
      </c>
      <c r="BI227" s="307"/>
      <c r="BJ227" s="320"/>
      <c r="BK227" s="157">
        <f t="shared" si="312"/>
        <v>0</v>
      </c>
      <c r="BL227" s="307"/>
      <c r="BM227" s="319"/>
      <c r="BN227" s="157">
        <f t="shared" si="313"/>
        <v>0</v>
      </c>
      <c r="BO227" s="26">
        <f t="shared" si="314"/>
        <v>0</v>
      </c>
      <c r="BP227" s="314"/>
      <c r="BQ227" s="323"/>
      <c r="BR227" s="156">
        <f t="shared" si="315"/>
        <v>0</v>
      </c>
      <c r="BS227" s="27">
        <f t="shared" si="316"/>
        <v>0</v>
      </c>
      <c r="BT227" s="27">
        <f t="shared" si="317"/>
        <v>0</v>
      </c>
      <c r="BU227" s="166">
        <f t="shared" si="318"/>
        <v>0</v>
      </c>
      <c r="BV227" s="155">
        <f t="shared" si="319"/>
        <v>0</v>
      </c>
      <c r="BW227" s="313"/>
      <c r="BX227" s="320"/>
      <c r="BY227" s="153">
        <f t="shared" si="320"/>
        <v>0</v>
      </c>
      <c r="BZ227" s="317"/>
      <c r="CA227" s="326"/>
      <c r="CB227" s="152">
        <f t="shared" si="321"/>
        <v>0</v>
      </c>
      <c r="CC227" s="317"/>
      <c r="CD227" s="325"/>
      <c r="CE227" s="152">
        <f t="shared" si="322"/>
        <v>0</v>
      </c>
      <c r="CF227" s="28">
        <f t="shared" si="323"/>
        <v>0</v>
      </c>
      <c r="CG227" s="28">
        <f t="shared" si="324"/>
        <v>0</v>
      </c>
      <c r="CH227" s="167">
        <f t="shared" si="325"/>
        <v>0</v>
      </c>
      <c r="CI227" s="151">
        <f t="shared" si="326"/>
        <v>0</v>
      </c>
      <c r="CJ227" s="313"/>
      <c r="CK227" s="320"/>
      <c r="CL227" s="149">
        <f t="shared" si="327"/>
        <v>0</v>
      </c>
      <c r="CM227" s="317"/>
      <c r="CN227" s="326"/>
      <c r="CO227" s="148">
        <f t="shared" si="328"/>
        <v>0</v>
      </c>
      <c r="CP227" s="317"/>
      <c r="CQ227" s="325"/>
      <c r="CR227" s="148">
        <f t="shared" si="329"/>
        <v>0</v>
      </c>
      <c r="CS227" s="30">
        <f t="shared" si="330"/>
        <v>0</v>
      </c>
      <c r="CT227" s="30">
        <f t="shared" si="331"/>
        <v>0</v>
      </c>
      <c r="CU227" s="168">
        <f t="shared" si="332"/>
        <v>0</v>
      </c>
      <c r="CV227" s="147">
        <f t="shared" si="333"/>
        <v>0</v>
      </c>
      <c r="CW227" s="313"/>
      <c r="CX227" s="320"/>
      <c r="CY227" s="145">
        <f t="shared" si="334"/>
        <v>0</v>
      </c>
      <c r="CZ227" s="317"/>
      <c r="DA227" s="326"/>
      <c r="DB227" s="144">
        <f t="shared" si="335"/>
        <v>0</v>
      </c>
      <c r="DC227" s="317"/>
      <c r="DD227" s="323"/>
      <c r="DE227" s="143">
        <f t="shared" si="336"/>
        <v>0</v>
      </c>
      <c r="DF227" s="32">
        <f t="shared" si="337"/>
        <v>0</v>
      </c>
      <c r="DG227" s="32">
        <f t="shared" si="338"/>
        <v>0</v>
      </c>
      <c r="DH227" s="169">
        <f t="shared" si="339"/>
        <v>0</v>
      </c>
      <c r="DI227" s="141">
        <f t="shared" si="340"/>
        <v>0</v>
      </c>
      <c r="DJ227" s="313"/>
      <c r="DK227" s="320"/>
      <c r="DL227" s="140">
        <f t="shared" si="341"/>
        <v>0</v>
      </c>
      <c r="DM227" s="317"/>
      <c r="DN227" s="326"/>
      <c r="DO227" s="139">
        <f t="shared" si="342"/>
        <v>0</v>
      </c>
      <c r="DP227" s="317"/>
      <c r="DQ227" s="328"/>
      <c r="DR227" s="138">
        <f t="shared" si="343"/>
        <v>0</v>
      </c>
      <c r="DS227" s="33">
        <f t="shared" si="344"/>
        <v>0</v>
      </c>
      <c r="DT227" s="33">
        <f t="shared" si="345"/>
        <v>0</v>
      </c>
      <c r="DU227" s="171">
        <f t="shared" si="346"/>
        <v>0</v>
      </c>
      <c r="DV227" s="136">
        <f t="shared" si="347"/>
        <v>0</v>
      </c>
      <c r="DW227" s="313"/>
      <c r="DX227" s="320"/>
      <c r="DY227" s="134">
        <f t="shared" si="348"/>
        <v>0</v>
      </c>
      <c r="DZ227" s="317"/>
      <c r="EA227" s="326"/>
      <c r="EB227" s="133">
        <f t="shared" si="349"/>
        <v>0</v>
      </c>
      <c r="EC227" s="317"/>
      <c r="ED227" s="323"/>
      <c r="EE227" s="130">
        <f t="shared" si="350"/>
        <v>0</v>
      </c>
      <c r="EF227" s="34">
        <f t="shared" si="351"/>
        <v>0</v>
      </c>
      <c r="EG227" s="34">
        <f t="shared" si="352"/>
        <v>0</v>
      </c>
      <c r="EH227" s="172">
        <f t="shared" si="353"/>
        <v>0</v>
      </c>
      <c r="EI227" s="129">
        <f t="shared" si="354"/>
        <v>0</v>
      </c>
      <c r="EJ227" s="313"/>
      <c r="EK227" s="320"/>
      <c r="EL227" s="127">
        <f t="shared" si="355"/>
        <v>0</v>
      </c>
      <c r="EM227" s="317"/>
      <c r="EN227" s="326"/>
      <c r="EO227" s="126">
        <f t="shared" si="356"/>
        <v>0</v>
      </c>
      <c r="EP227" s="317"/>
      <c r="EQ227" s="325"/>
      <c r="ER227" s="126">
        <f t="shared" si="357"/>
        <v>0</v>
      </c>
      <c r="ES227" s="35">
        <f t="shared" si="358"/>
        <v>0</v>
      </c>
      <c r="ET227" s="35">
        <f t="shared" si="359"/>
        <v>0</v>
      </c>
      <c r="EU227" s="173">
        <f t="shared" si="360"/>
        <v>0</v>
      </c>
      <c r="EV227" s="125">
        <f t="shared" si="361"/>
        <v>0</v>
      </c>
      <c r="EW227" s="288">
        <f t="shared" si="362"/>
        <v>0</v>
      </c>
      <c r="EX227" s="289">
        <f t="shared" si="363"/>
        <v>0</v>
      </c>
      <c r="EY227" s="289">
        <f t="shared" si="364"/>
        <v>0</v>
      </c>
      <c r="EZ227" s="289">
        <f t="shared" si="365"/>
        <v>0</v>
      </c>
      <c r="FA227" s="289">
        <f t="shared" si="366"/>
        <v>0</v>
      </c>
      <c r="FB227" s="303">
        <f t="shared" si="367"/>
        <v>0</v>
      </c>
      <c r="FC227" s="298">
        <f t="shared" si="368"/>
        <v>0</v>
      </c>
    </row>
    <row r="228" spans="1:159">
      <c r="A228" s="11"/>
      <c r="B228" s="12"/>
      <c r="C228" s="447"/>
      <c r="D228" s="13"/>
      <c r="E228" s="13"/>
      <c r="F228" s="11"/>
      <c r="G228" s="90"/>
      <c r="H228" s="90"/>
      <c r="I228" s="5"/>
      <c r="J228" s="90"/>
      <c r="K228" s="13"/>
      <c r="L228" s="13"/>
      <c r="M228" s="98"/>
      <c r="N228" s="15"/>
      <c r="O228" s="14"/>
      <c r="P228" s="15"/>
      <c r="Q228" s="16"/>
      <c r="R228" s="16"/>
      <c r="S228" s="10"/>
      <c r="T228" s="12"/>
      <c r="U228" s="11"/>
      <c r="V228" s="438"/>
      <c r="W228" s="10"/>
      <c r="X228" s="12"/>
      <c r="Y228" s="11"/>
      <c r="Z228" s="11"/>
      <c r="AA228" s="307"/>
      <c r="AB228" s="320"/>
      <c r="AC228" s="108">
        <f t="shared" si="296"/>
        <v>0</v>
      </c>
      <c r="AD228" s="307"/>
      <c r="AE228" s="319"/>
      <c r="AF228" s="108">
        <f t="shared" si="297"/>
        <v>0</v>
      </c>
      <c r="AG228" s="20">
        <f t="shared" si="298"/>
        <v>0</v>
      </c>
      <c r="AH228" s="307"/>
      <c r="AI228" s="320"/>
      <c r="AJ228" s="108">
        <f t="shared" si="299"/>
        <v>0</v>
      </c>
      <c r="AK228" s="307"/>
      <c r="AL228" s="326"/>
      <c r="AM228" s="160">
        <f t="shared" si="300"/>
        <v>0</v>
      </c>
      <c r="AN228" s="22">
        <f t="shared" si="301"/>
        <v>0</v>
      </c>
      <c r="AO228" s="311"/>
      <c r="AP228" s="323"/>
      <c r="AQ228" s="159">
        <f t="shared" si="302"/>
        <v>0</v>
      </c>
      <c r="AR228" s="23">
        <f t="shared" si="303"/>
        <v>0</v>
      </c>
      <c r="AS228" s="23">
        <f t="shared" si="304"/>
        <v>0</v>
      </c>
      <c r="AT228" s="164">
        <f t="shared" si="305"/>
        <v>0</v>
      </c>
      <c r="AU228" s="106">
        <f t="shared" si="306"/>
        <v>0</v>
      </c>
      <c r="AV228" s="313"/>
      <c r="AW228" s="320"/>
      <c r="AX228" s="157">
        <f t="shared" si="307"/>
        <v>0</v>
      </c>
      <c r="AY228" s="307"/>
      <c r="AZ228" s="320"/>
      <c r="BA228" s="157">
        <f t="shared" si="308"/>
        <v>0</v>
      </c>
      <c r="BB228" s="307"/>
      <c r="BC228" s="319"/>
      <c r="BD228" s="158">
        <f t="shared" si="309"/>
        <v>0</v>
      </c>
      <c r="BE228" s="25">
        <f t="shared" si="310"/>
        <v>0</v>
      </c>
      <c r="BF228" s="307"/>
      <c r="BG228" s="320"/>
      <c r="BH228" s="157">
        <f t="shared" si="311"/>
        <v>0</v>
      </c>
      <c r="BI228" s="307"/>
      <c r="BJ228" s="320"/>
      <c r="BK228" s="157">
        <f t="shared" si="312"/>
        <v>0</v>
      </c>
      <c r="BL228" s="307"/>
      <c r="BM228" s="319"/>
      <c r="BN228" s="157">
        <f t="shared" si="313"/>
        <v>0</v>
      </c>
      <c r="BO228" s="26">
        <f t="shared" si="314"/>
        <v>0</v>
      </c>
      <c r="BP228" s="314"/>
      <c r="BQ228" s="323"/>
      <c r="BR228" s="156">
        <f t="shared" si="315"/>
        <v>0</v>
      </c>
      <c r="BS228" s="27">
        <f t="shared" si="316"/>
        <v>0</v>
      </c>
      <c r="BT228" s="27">
        <f t="shared" si="317"/>
        <v>0</v>
      </c>
      <c r="BU228" s="166">
        <f t="shared" si="318"/>
        <v>0</v>
      </c>
      <c r="BV228" s="155">
        <f t="shared" si="319"/>
        <v>0</v>
      </c>
      <c r="BW228" s="313"/>
      <c r="BX228" s="320"/>
      <c r="BY228" s="153">
        <f t="shared" si="320"/>
        <v>0</v>
      </c>
      <c r="BZ228" s="317"/>
      <c r="CA228" s="326"/>
      <c r="CB228" s="152">
        <f t="shared" si="321"/>
        <v>0</v>
      </c>
      <c r="CC228" s="317"/>
      <c r="CD228" s="325"/>
      <c r="CE228" s="152">
        <f t="shared" si="322"/>
        <v>0</v>
      </c>
      <c r="CF228" s="28">
        <f t="shared" si="323"/>
        <v>0</v>
      </c>
      <c r="CG228" s="28">
        <f t="shared" si="324"/>
        <v>0</v>
      </c>
      <c r="CH228" s="167">
        <f t="shared" si="325"/>
        <v>0</v>
      </c>
      <c r="CI228" s="151">
        <f t="shared" si="326"/>
        <v>0</v>
      </c>
      <c r="CJ228" s="313"/>
      <c r="CK228" s="320"/>
      <c r="CL228" s="149">
        <f t="shared" si="327"/>
        <v>0</v>
      </c>
      <c r="CM228" s="317"/>
      <c r="CN228" s="326"/>
      <c r="CO228" s="148">
        <f t="shared" si="328"/>
        <v>0</v>
      </c>
      <c r="CP228" s="317"/>
      <c r="CQ228" s="325"/>
      <c r="CR228" s="148">
        <f t="shared" si="329"/>
        <v>0</v>
      </c>
      <c r="CS228" s="30">
        <f t="shared" si="330"/>
        <v>0</v>
      </c>
      <c r="CT228" s="30">
        <f t="shared" si="331"/>
        <v>0</v>
      </c>
      <c r="CU228" s="168">
        <f t="shared" si="332"/>
        <v>0</v>
      </c>
      <c r="CV228" s="147">
        <f t="shared" si="333"/>
        <v>0</v>
      </c>
      <c r="CW228" s="313"/>
      <c r="CX228" s="320"/>
      <c r="CY228" s="145">
        <f t="shared" si="334"/>
        <v>0</v>
      </c>
      <c r="CZ228" s="317"/>
      <c r="DA228" s="326"/>
      <c r="DB228" s="144">
        <f t="shared" si="335"/>
        <v>0</v>
      </c>
      <c r="DC228" s="317"/>
      <c r="DD228" s="323"/>
      <c r="DE228" s="143">
        <f t="shared" si="336"/>
        <v>0</v>
      </c>
      <c r="DF228" s="32">
        <f t="shared" si="337"/>
        <v>0</v>
      </c>
      <c r="DG228" s="32">
        <f t="shared" si="338"/>
        <v>0</v>
      </c>
      <c r="DH228" s="169">
        <f t="shared" si="339"/>
        <v>0</v>
      </c>
      <c r="DI228" s="141">
        <f t="shared" si="340"/>
        <v>0</v>
      </c>
      <c r="DJ228" s="313"/>
      <c r="DK228" s="320"/>
      <c r="DL228" s="140">
        <f t="shared" si="341"/>
        <v>0</v>
      </c>
      <c r="DM228" s="317"/>
      <c r="DN228" s="326"/>
      <c r="DO228" s="139">
        <f t="shared" si="342"/>
        <v>0</v>
      </c>
      <c r="DP228" s="317"/>
      <c r="DQ228" s="328"/>
      <c r="DR228" s="138">
        <f t="shared" si="343"/>
        <v>0</v>
      </c>
      <c r="DS228" s="33">
        <f t="shared" si="344"/>
        <v>0</v>
      </c>
      <c r="DT228" s="33">
        <f t="shared" si="345"/>
        <v>0</v>
      </c>
      <c r="DU228" s="171">
        <f t="shared" si="346"/>
        <v>0</v>
      </c>
      <c r="DV228" s="136">
        <f t="shared" si="347"/>
        <v>0</v>
      </c>
      <c r="DW228" s="313"/>
      <c r="DX228" s="320"/>
      <c r="DY228" s="134">
        <f t="shared" si="348"/>
        <v>0</v>
      </c>
      <c r="DZ228" s="317"/>
      <c r="EA228" s="326"/>
      <c r="EB228" s="133">
        <f t="shared" si="349"/>
        <v>0</v>
      </c>
      <c r="EC228" s="317"/>
      <c r="ED228" s="323"/>
      <c r="EE228" s="130">
        <f t="shared" si="350"/>
        <v>0</v>
      </c>
      <c r="EF228" s="34">
        <f t="shared" si="351"/>
        <v>0</v>
      </c>
      <c r="EG228" s="34">
        <f t="shared" si="352"/>
        <v>0</v>
      </c>
      <c r="EH228" s="172">
        <f t="shared" si="353"/>
        <v>0</v>
      </c>
      <c r="EI228" s="129">
        <f t="shared" si="354"/>
        <v>0</v>
      </c>
      <c r="EJ228" s="313"/>
      <c r="EK228" s="320"/>
      <c r="EL228" s="127">
        <f t="shared" si="355"/>
        <v>0</v>
      </c>
      <c r="EM228" s="317"/>
      <c r="EN228" s="326"/>
      <c r="EO228" s="126">
        <f t="shared" si="356"/>
        <v>0</v>
      </c>
      <c r="EP228" s="317"/>
      <c r="EQ228" s="325"/>
      <c r="ER228" s="126">
        <f t="shared" si="357"/>
        <v>0</v>
      </c>
      <c r="ES228" s="35">
        <f t="shared" si="358"/>
        <v>0</v>
      </c>
      <c r="ET228" s="35">
        <f t="shared" si="359"/>
        <v>0</v>
      </c>
      <c r="EU228" s="173">
        <f t="shared" si="360"/>
        <v>0</v>
      </c>
      <c r="EV228" s="125">
        <f t="shared" si="361"/>
        <v>0</v>
      </c>
      <c r="EW228" s="288">
        <f t="shared" si="362"/>
        <v>0</v>
      </c>
      <c r="EX228" s="289">
        <f t="shared" si="363"/>
        <v>0</v>
      </c>
      <c r="EY228" s="289">
        <f t="shared" si="364"/>
        <v>0</v>
      </c>
      <c r="EZ228" s="289">
        <f t="shared" si="365"/>
        <v>0</v>
      </c>
      <c r="FA228" s="289">
        <f t="shared" si="366"/>
        <v>0</v>
      </c>
      <c r="FB228" s="303">
        <f t="shared" si="367"/>
        <v>0</v>
      </c>
      <c r="FC228" s="298">
        <f t="shared" si="368"/>
        <v>0</v>
      </c>
    </row>
    <row r="229" spans="1:159">
      <c r="A229" s="11"/>
      <c r="B229" s="12"/>
      <c r="C229" s="447"/>
      <c r="D229" s="13"/>
      <c r="E229" s="13"/>
      <c r="F229" s="11"/>
      <c r="G229" s="90"/>
      <c r="H229" s="90"/>
      <c r="I229" s="5"/>
      <c r="J229" s="90"/>
      <c r="K229" s="13"/>
      <c r="L229" s="13"/>
      <c r="M229" s="98"/>
      <c r="N229" s="15"/>
      <c r="O229" s="14"/>
      <c r="P229" s="15"/>
      <c r="Q229" s="16"/>
      <c r="R229" s="16"/>
      <c r="S229" s="10"/>
      <c r="T229" s="12"/>
      <c r="U229" s="11"/>
      <c r="V229" s="438"/>
      <c r="W229" s="10"/>
      <c r="X229" s="12"/>
      <c r="Y229" s="11"/>
      <c r="Z229" s="11"/>
      <c r="AA229" s="307"/>
      <c r="AB229" s="320"/>
      <c r="AC229" s="108">
        <f t="shared" si="296"/>
        <v>0</v>
      </c>
      <c r="AD229" s="307"/>
      <c r="AE229" s="319"/>
      <c r="AF229" s="108">
        <f t="shared" si="297"/>
        <v>0</v>
      </c>
      <c r="AG229" s="20">
        <f t="shared" si="298"/>
        <v>0</v>
      </c>
      <c r="AH229" s="307"/>
      <c r="AI229" s="320"/>
      <c r="AJ229" s="108">
        <f t="shared" si="299"/>
        <v>0</v>
      </c>
      <c r="AK229" s="307"/>
      <c r="AL229" s="326"/>
      <c r="AM229" s="160">
        <f t="shared" si="300"/>
        <v>0</v>
      </c>
      <c r="AN229" s="22">
        <f t="shared" si="301"/>
        <v>0</v>
      </c>
      <c r="AO229" s="311"/>
      <c r="AP229" s="323"/>
      <c r="AQ229" s="159">
        <f t="shared" si="302"/>
        <v>0</v>
      </c>
      <c r="AR229" s="23">
        <f t="shared" si="303"/>
        <v>0</v>
      </c>
      <c r="AS229" s="23">
        <f t="shared" si="304"/>
        <v>0</v>
      </c>
      <c r="AT229" s="164">
        <f t="shared" si="305"/>
        <v>0</v>
      </c>
      <c r="AU229" s="106">
        <f t="shared" si="306"/>
        <v>0</v>
      </c>
      <c r="AV229" s="313"/>
      <c r="AW229" s="320"/>
      <c r="AX229" s="157">
        <f t="shared" si="307"/>
        <v>0</v>
      </c>
      <c r="AY229" s="307"/>
      <c r="AZ229" s="320"/>
      <c r="BA229" s="157">
        <f t="shared" si="308"/>
        <v>0</v>
      </c>
      <c r="BB229" s="307"/>
      <c r="BC229" s="319"/>
      <c r="BD229" s="158">
        <f t="shared" si="309"/>
        <v>0</v>
      </c>
      <c r="BE229" s="25">
        <f t="shared" si="310"/>
        <v>0</v>
      </c>
      <c r="BF229" s="307"/>
      <c r="BG229" s="320"/>
      <c r="BH229" s="157">
        <f t="shared" si="311"/>
        <v>0</v>
      </c>
      <c r="BI229" s="307"/>
      <c r="BJ229" s="320"/>
      <c r="BK229" s="157">
        <f t="shared" si="312"/>
        <v>0</v>
      </c>
      <c r="BL229" s="307"/>
      <c r="BM229" s="319"/>
      <c r="BN229" s="157">
        <f t="shared" si="313"/>
        <v>0</v>
      </c>
      <c r="BO229" s="26">
        <f t="shared" si="314"/>
        <v>0</v>
      </c>
      <c r="BP229" s="314"/>
      <c r="BQ229" s="323"/>
      <c r="BR229" s="156">
        <f t="shared" si="315"/>
        <v>0</v>
      </c>
      <c r="BS229" s="27">
        <f t="shared" si="316"/>
        <v>0</v>
      </c>
      <c r="BT229" s="27">
        <f t="shared" si="317"/>
        <v>0</v>
      </c>
      <c r="BU229" s="166">
        <f t="shared" si="318"/>
        <v>0</v>
      </c>
      <c r="BV229" s="155">
        <f t="shared" si="319"/>
        <v>0</v>
      </c>
      <c r="BW229" s="313"/>
      <c r="BX229" s="320"/>
      <c r="BY229" s="153">
        <f t="shared" si="320"/>
        <v>0</v>
      </c>
      <c r="BZ229" s="317"/>
      <c r="CA229" s="326"/>
      <c r="CB229" s="152">
        <f t="shared" si="321"/>
        <v>0</v>
      </c>
      <c r="CC229" s="317"/>
      <c r="CD229" s="325"/>
      <c r="CE229" s="152">
        <f t="shared" si="322"/>
        <v>0</v>
      </c>
      <c r="CF229" s="28">
        <f t="shared" si="323"/>
        <v>0</v>
      </c>
      <c r="CG229" s="28">
        <f t="shared" si="324"/>
        <v>0</v>
      </c>
      <c r="CH229" s="167">
        <f t="shared" si="325"/>
        <v>0</v>
      </c>
      <c r="CI229" s="151">
        <f t="shared" si="326"/>
        <v>0</v>
      </c>
      <c r="CJ229" s="313"/>
      <c r="CK229" s="320"/>
      <c r="CL229" s="149">
        <f t="shared" si="327"/>
        <v>0</v>
      </c>
      <c r="CM229" s="317"/>
      <c r="CN229" s="326"/>
      <c r="CO229" s="148">
        <f t="shared" si="328"/>
        <v>0</v>
      </c>
      <c r="CP229" s="317"/>
      <c r="CQ229" s="325"/>
      <c r="CR229" s="148">
        <f t="shared" si="329"/>
        <v>0</v>
      </c>
      <c r="CS229" s="30">
        <f t="shared" si="330"/>
        <v>0</v>
      </c>
      <c r="CT229" s="30">
        <f t="shared" si="331"/>
        <v>0</v>
      </c>
      <c r="CU229" s="168">
        <f t="shared" si="332"/>
        <v>0</v>
      </c>
      <c r="CV229" s="147">
        <f t="shared" si="333"/>
        <v>0</v>
      </c>
      <c r="CW229" s="313"/>
      <c r="CX229" s="320"/>
      <c r="CY229" s="145">
        <f t="shared" si="334"/>
        <v>0</v>
      </c>
      <c r="CZ229" s="317"/>
      <c r="DA229" s="326"/>
      <c r="DB229" s="144">
        <f t="shared" si="335"/>
        <v>0</v>
      </c>
      <c r="DC229" s="317"/>
      <c r="DD229" s="323"/>
      <c r="DE229" s="143">
        <f t="shared" si="336"/>
        <v>0</v>
      </c>
      <c r="DF229" s="32">
        <f t="shared" si="337"/>
        <v>0</v>
      </c>
      <c r="DG229" s="32">
        <f t="shared" si="338"/>
        <v>0</v>
      </c>
      <c r="DH229" s="169">
        <f t="shared" si="339"/>
        <v>0</v>
      </c>
      <c r="DI229" s="141">
        <f t="shared" si="340"/>
        <v>0</v>
      </c>
      <c r="DJ229" s="313"/>
      <c r="DK229" s="320"/>
      <c r="DL229" s="140">
        <f t="shared" si="341"/>
        <v>0</v>
      </c>
      <c r="DM229" s="317"/>
      <c r="DN229" s="326"/>
      <c r="DO229" s="139">
        <f t="shared" si="342"/>
        <v>0</v>
      </c>
      <c r="DP229" s="317"/>
      <c r="DQ229" s="328"/>
      <c r="DR229" s="138">
        <f t="shared" si="343"/>
        <v>0</v>
      </c>
      <c r="DS229" s="33">
        <f t="shared" si="344"/>
        <v>0</v>
      </c>
      <c r="DT229" s="33">
        <f t="shared" si="345"/>
        <v>0</v>
      </c>
      <c r="DU229" s="171">
        <f t="shared" si="346"/>
        <v>0</v>
      </c>
      <c r="DV229" s="136">
        <f t="shared" si="347"/>
        <v>0</v>
      </c>
      <c r="DW229" s="313"/>
      <c r="DX229" s="320"/>
      <c r="DY229" s="134">
        <f t="shared" si="348"/>
        <v>0</v>
      </c>
      <c r="DZ229" s="317"/>
      <c r="EA229" s="326"/>
      <c r="EB229" s="133">
        <f t="shared" si="349"/>
        <v>0</v>
      </c>
      <c r="EC229" s="317"/>
      <c r="ED229" s="323"/>
      <c r="EE229" s="130">
        <f t="shared" si="350"/>
        <v>0</v>
      </c>
      <c r="EF229" s="34">
        <f t="shared" si="351"/>
        <v>0</v>
      </c>
      <c r="EG229" s="34">
        <f t="shared" si="352"/>
        <v>0</v>
      </c>
      <c r="EH229" s="172">
        <f t="shared" si="353"/>
        <v>0</v>
      </c>
      <c r="EI229" s="129">
        <f t="shared" si="354"/>
        <v>0</v>
      </c>
      <c r="EJ229" s="313"/>
      <c r="EK229" s="320"/>
      <c r="EL229" s="127">
        <f t="shared" si="355"/>
        <v>0</v>
      </c>
      <c r="EM229" s="317"/>
      <c r="EN229" s="326"/>
      <c r="EO229" s="126">
        <f t="shared" si="356"/>
        <v>0</v>
      </c>
      <c r="EP229" s="317"/>
      <c r="EQ229" s="325"/>
      <c r="ER229" s="126">
        <f t="shared" si="357"/>
        <v>0</v>
      </c>
      <c r="ES229" s="35">
        <f t="shared" si="358"/>
        <v>0</v>
      </c>
      <c r="ET229" s="35">
        <f t="shared" si="359"/>
        <v>0</v>
      </c>
      <c r="EU229" s="173">
        <f t="shared" si="360"/>
        <v>0</v>
      </c>
      <c r="EV229" s="125">
        <f t="shared" si="361"/>
        <v>0</v>
      </c>
      <c r="EW229" s="288">
        <f t="shared" si="362"/>
        <v>0</v>
      </c>
      <c r="EX229" s="289">
        <f t="shared" si="363"/>
        <v>0</v>
      </c>
      <c r="EY229" s="289">
        <f t="shared" si="364"/>
        <v>0</v>
      </c>
      <c r="EZ229" s="289">
        <f t="shared" si="365"/>
        <v>0</v>
      </c>
      <c r="FA229" s="289">
        <f t="shared" si="366"/>
        <v>0</v>
      </c>
      <c r="FB229" s="303">
        <f t="shared" si="367"/>
        <v>0</v>
      </c>
      <c r="FC229" s="298">
        <f t="shared" si="368"/>
        <v>0</v>
      </c>
    </row>
    <row r="230" spans="1:159">
      <c r="A230" s="11"/>
      <c r="B230" s="12"/>
      <c r="C230" s="447"/>
      <c r="D230" s="13"/>
      <c r="E230" s="13"/>
      <c r="F230" s="11"/>
      <c r="G230" s="90"/>
      <c r="H230" s="90"/>
      <c r="I230" s="5"/>
      <c r="J230" s="90"/>
      <c r="K230" s="13"/>
      <c r="L230" s="13"/>
      <c r="M230" s="98"/>
      <c r="N230" s="15"/>
      <c r="O230" s="14"/>
      <c r="P230" s="15"/>
      <c r="Q230" s="16"/>
      <c r="R230" s="16"/>
      <c r="S230" s="10"/>
      <c r="T230" s="12"/>
      <c r="U230" s="11"/>
      <c r="V230" s="438"/>
      <c r="W230" s="10"/>
      <c r="X230" s="12"/>
      <c r="Y230" s="11"/>
      <c r="Z230" s="11"/>
      <c r="AA230" s="307"/>
      <c r="AB230" s="320"/>
      <c r="AC230" s="108">
        <f t="shared" si="296"/>
        <v>0</v>
      </c>
      <c r="AD230" s="307"/>
      <c r="AE230" s="319"/>
      <c r="AF230" s="108">
        <f t="shared" si="297"/>
        <v>0</v>
      </c>
      <c r="AG230" s="20">
        <f t="shared" si="298"/>
        <v>0</v>
      </c>
      <c r="AH230" s="307"/>
      <c r="AI230" s="320"/>
      <c r="AJ230" s="108">
        <f t="shared" si="299"/>
        <v>0</v>
      </c>
      <c r="AK230" s="307"/>
      <c r="AL230" s="326"/>
      <c r="AM230" s="160">
        <f t="shared" si="300"/>
        <v>0</v>
      </c>
      <c r="AN230" s="22">
        <f t="shared" si="301"/>
        <v>0</v>
      </c>
      <c r="AO230" s="311"/>
      <c r="AP230" s="323"/>
      <c r="AQ230" s="159">
        <f t="shared" si="302"/>
        <v>0</v>
      </c>
      <c r="AR230" s="23">
        <f t="shared" si="303"/>
        <v>0</v>
      </c>
      <c r="AS230" s="23">
        <f t="shared" si="304"/>
        <v>0</v>
      </c>
      <c r="AT230" s="164">
        <f t="shared" si="305"/>
        <v>0</v>
      </c>
      <c r="AU230" s="106">
        <f t="shared" si="306"/>
        <v>0</v>
      </c>
      <c r="AV230" s="313"/>
      <c r="AW230" s="320"/>
      <c r="AX230" s="157">
        <f t="shared" si="307"/>
        <v>0</v>
      </c>
      <c r="AY230" s="307"/>
      <c r="AZ230" s="320"/>
      <c r="BA230" s="157">
        <f t="shared" si="308"/>
        <v>0</v>
      </c>
      <c r="BB230" s="307"/>
      <c r="BC230" s="319"/>
      <c r="BD230" s="158">
        <f t="shared" si="309"/>
        <v>0</v>
      </c>
      <c r="BE230" s="25">
        <f t="shared" si="310"/>
        <v>0</v>
      </c>
      <c r="BF230" s="307"/>
      <c r="BG230" s="320"/>
      <c r="BH230" s="157">
        <f t="shared" si="311"/>
        <v>0</v>
      </c>
      <c r="BI230" s="307"/>
      <c r="BJ230" s="320"/>
      <c r="BK230" s="157">
        <f t="shared" si="312"/>
        <v>0</v>
      </c>
      <c r="BL230" s="307"/>
      <c r="BM230" s="319"/>
      <c r="BN230" s="157">
        <f t="shared" si="313"/>
        <v>0</v>
      </c>
      <c r="BO230" s="26">
        <f t="shared" si="314"/>
        <v>0</v>
      </c>
      <c r="BP230" s="314"/>
      <c r="BQ230" s="323"/>
      <c r="BR230" s="156">
        <f t="shared" si="315"/>
        <v>0</v>
      </c>
      <c r="BS230" s="27">
        <f t="shared" si="316"/>
        <v>0</v>
      </c>
      <c r="BT230" s="27">
        <f t="shared" si="317"/>
        <v>0</v>
      </c>
      <c r="BU230" s="166">
        <f t="shared" si="318"/>
        <v>0</v>
      </c>
      <c r="BV230" s="155">
        <f t="shared" si="319"/>
        <v>0</v>
      </c>
      <c r="BW230" s="313"/>
      <c r="BX230" s="320"/>
      <c r="BY230" s="153">
        <f t="shared" si="320"/>
        <v>0</v>
      </c>
      <c r="BZ230" s="317"/>
      <c r="CA230" s="326"/>
      <c r="CB230" s="152">
        <f t="shared" si="321"/>
        <v>0</v>
      </c>
      <c r="CC230" s="317"/>
      <c r="CD230" s="325"/>
      <c r="CE230" s="152">
        <f t="shared" si="322"/>
        <v>0</v>
      </c>
      <c r="CF230" s="28">
        <f t="shared" si="323"/>
        <v>0</v>
      </c>
      <c r="CG230" s="28">
        <f t="shared" si="324"/>
        <v>0</v>
      </c>
      <c r="CH230" s="167">
        <f t="shared" si="325"/>
        <v>0</v>
      </c>
      <c r="CI230" s="151">
        <f t="shared" si="326"/>
        <v>0</v>
      </c>
      <c r="CJ230" s="313"/>
      <c r="CK230" s="320"/>
      <c r="CL230" s="149">
        <f t="shared" si="327"/>
        <v>0</v>
      </c>
      <c r="CM230" s="317"/>
      <c r="CN230" s="326"/>
      <c r="CO230" s="148">
        <f t="shared" si="328"/>
        <v>0</v>
      </c>
      <c r="CP230" s="317"/>
      <c r="CQ230" s="325"/>
      <c r="CR230" s="148">
        <f t="shared" si="329"/>
        <v>0</v>
      </c>
      <c r="CS230" s="30">
        <f t="shared" si="330"/>
        <v>0</v>
      </c>
      <c r="CT230" s="30">
        <f t="shared" si="331"/>
        <v>0</v>
      </c>
      <c r="CU230" s="168">
        <f t="shared" si="332"/>
        <v>0</v>
      </c>
      <c r="CV230" s="147">
        <f t="shared" si="333"/>
        <v>0</v>
      </c>
      <c r="CW230" s="313"/>
      <c r="CX230" s="320"/>
      <c r="CY230" s="145">
        <f t="shared" si="334"/>
        <v>0</v>
      </c>
      <c r="CZ230" s="317"/>
      <c r="DA230" s="326"/>
      <c r="DB230" s="144">
        <f t="shared" si="335"/>
        <v>0</v>
      </c>
      <c r="DC230" s="317"/>
      <c r="DD230" s="323"/>
      <c r="DE230" s="143">
        <f t="shared" si="336"/>
        <v>0</v>
      </c>
      <c r="DF230" s="32">
        <f t="shared" si="337"/>
        <v>0</v>
      </c>
      <c r="DG230" s="32">
        <f t="shared" si="338"/>
        <v>0</v>
      </c>
      <c r="DH230" s="169">
        <f t="shared" si="339"/>
        <v>0</v>
      </c>
      <c r="DI230" s="141">
        <f t="shared" si="340"/>
        <v>0</v>
      </c>
      <c r="DJ230" s="313"/>
      <c r="DK230" s="320"/>
      <c r="DL230" s="140">
        <f t="shared" si="341"/>
        <v>0</v>
      </c>
      <c r="DM230" s="317"/>
      <c r="DN230" s="326"/>
      <c r="DO230" s="139">
        <f t="shared" si="342"/>
        <v>0</v>
      </c>
      <c r="DP230" s="317"/>
      <c r="DQ230" s="328"/>
      <c r="DR230" s="138">
        <f t="shared" si="343"/>
        <v>0</v>
      </c>
      <c r="DS230" s="33">
        <f t="shared" si="344"/>
        <v>0</v>
      </c>
      <c r="DT230" s="33">
        <f t="shared" si="345"/>
        <v>0</v>
      </c>
      <c r="DU230" s="171">
        <f t="shared" si="346"/>
        <v>0</v>
      </c>
      <c r="DV230" s="136">
        <f t="shared" si="347"/>
        <v>0</v>
      </c>
      <c r="DW230" s="313"/>
      <c r="DX230" s="320"/>
      <c r="DY230" s="134">
        <f t="shared" si="348"/>
        <v>0</v>
      </c>
      <c r="DZ230" s="317"/>
      <c r="EA230" s="326"/>
      <c r="EB230" s="133">
        <f t="shared" si="349"/>
        <v>0</v>
      </c>
      <c r="EC230" s="317"/>
      <c r="ED230" s="323"/>
      <c r="EE230" s="130">
        <f t="shared" si="350"/>
        <v>0</v>
      </c>
      <c r="EF230" s="34">
        <f t="shared" si="351"/>
        <v>0</v>
      </c>
      <c r="EG230" s="34">
        <f t="shared" si="352"/>
        <v>0</v>
      </c>
      <c r="EH230" s="172">
        <f t="shared" si="353"/>
        <v>0</v>
      </c>
      <c r="EI230" s="129">
        <f t="shared" si="354"/>
        <v>0</v>
      </c>
      <c r="EJ230" s="313"/>
      <c r="EK230" s="320"/>
      <c r="EL230" s="127">
        <f t="shared" si="355"/>
        <v>0</v>
      </c>
      <c r="EM230" s="317"/>
      <c r="EN230" s="326"/>
      <c r="EO230" s="126">
        <f t="shared" si="356"/>
        <v>0</v>
      </c>
      <c r="EP230" s="317"/>
      <c r="EQ230" s="325"/>
      <c r="ER230" s="126">
        <f t="shared" si="357"/>
        <v>0</v>
      </c>
      <c r="ES230" s="35">
        <f t="shared" si="358"/>
        <v>0</v>
      </c>
      <c r="ET230" s="35">
        <f t="shared" si="359"/>
        <v>0</v>
      </c>
      <c r="EU230" s="173">
        <f t="shared" si="360"/>
        <v>0</v>
      </c>
      <c r="EV230" s="125">
        <f t="shared" si="361"/>
        <v>0</v>
      </c>
      <c r="EW230" s="288">
        <f t="shared" si="362"/>
        <v>0</v>
      </c>
      <c r="EX230" s="289">
        <f t="shared" si="363"/>
        <v>0</v>
      </c>
      <c r="EY230" s="289">
        <f t="shared" si="364"/>
        <v>0</v>
      </c>
      <c r="EZ230" s="289">
        <f t="shared" si="365"/>
        <v>0</v>
      </c>
      <c r="FA230" s="289">
        <f t="shared" si="366"/>
        <v>0</v>
      </c>
      <c r="FB230" s="303">
        <f t="shared" si="367"/>
        <v>0</v>
      </c>
      <c r="FC230" s="298">
        <f t="shared" si="368"/>
        <v>0</v>
      </c>
    </row>
    <row r="231" spans="1:159">
      <c r="A231" s="11"/>
      <c r="B231" s="12"/>
      <c r="C231" s="447"/>
      <c r="D231" s="13"/>
      <c r="E231" s="13"/>
      <c r="F231" s="11"/>
      <c r="G231" s="90"/>
      <c r="H231" s="90"/>
      <c r="I231" s="5"/>
      <c r="J231" s="90"/>
      <c r="K231" s="13"/>
      <c r="L231" s="13"/>
      <c r="M231" s="98"/>
      <c r="N231" s="15"/>
      <c r="O231" s="14"/>
      <c r="P231" s="15"/>
      <c r="Q231" s="16"/>
      <c r="R231" s="16"/>
      <c r="S231" s="10"/>
      <c r="T231" s="12"/>
      <c r="U231" s="11"/>
      <c r="V231" s="438"/>
      <c r="W231" s="10"/>
      <c r="X231" s="12"/>
      <c r="Y231" s="11"/>
      <c r="Z231" s="11"/>
      <c r="AA231" s="307"/>
      <c r="AB231" s="320"/>
      <c r="AC231" s="108">
        <f t="shared" si="296"/>
        <v>0</v>
      </c>
      <c r="AD231" s="307"/>
      <c r="AE231" s="319"/>
      <c r="AF231" s="108">
        <f t="shared" si="297"/>
        <v>0</v>
      </c>
      <c r="AG231" s="20">
        <f t="shared" si="298"/>
        <v>0</v>
      </c>
      <c r="AH231" s="307"/>
      <c r="AI231" s="320"/>
      <c r="AJ231" s="108">
        <f t="shared" si="299"/>
        <v>0</v>
      </c>
      <c r="AK231" s="307"/>
      <c r="AL231" s="326"/>
      <c r="AM231" s="160">
        <f t="shared" si="300"/>
        <v>0</v>
      </c>
      <c r="AN231" s="22">
        <f t="shared" si="301"/>
        <v>0</v>
      </c>
      <c r="AO231" s="311"/>
      <c r="AP231" s="323"/>
      <c r="AQ231" s="159">
        <f t="shared" si="302"/>
        <v>0</v>
      </c>
      <c r="AR231" s="23">
        <f t="shared" si="303"/>
        <v>0</v>
      </c>
      <c r="AS231" s="23">
        <f t="shared" si="304"/>
        <v>0</v>
      </c>
      <c r="AT231" s="164">
        <f t="shared" si="305"/>
        <v>0</v>
      </c>
      <c r="AU231" s="106">
        <f t="shared" si="306"/>
        <v>0</v>
      </c>
      <c r="AV231" s="313"/>
      <c r="AW231" s="320"/>
      <c r="AX231" s="157">
        <f t="shared" si="307"/>
        <v>0</v>
      </c>
      <c r="AY231" s="307"/>
      <c r="AZ231" s="320"/>
      <c r="BA231" s="157">
        <f t="shared" si="308"/>
        <v>0</v>
      </c>
      <c r="BB231" s="307"/>
      <c r="BC231" s="319"/>
      <c r="BD231" s="158">
        <f t="shared" si="309"/>
        <v>0</v>
      </c>
      <c r="BE231" s="25">
        <f t="shared" si="310"/>
        <v>0</v>
      </c>
      <c r="BF231" s="307"/>
      <c r="BG231" s="320"/>
      <c r="BH231" s="157">
        <f t="shared" si="311"/>
        <v>0</v>
      </c>
      <c r="BI231" s="307"/>
      <c r="BJ231" s="320"/>
      <c r="BK231" s="157">
        <f t="shared" si="312"/>
        <v>0</v>
      </c>
      <c r="BL231" s="307"/>
      <c r="BM231" s="319"/>
      <c r="BN231" s="157">
        <f t="shared" si="313"/>
        <v>0</v>
      </c>
      <c r="BO231" s="26">
        <f t="shared" si="314"/>
        <v>0</v>
      </c>
      <c r="BP231" s="314"/>
      <c r="BQ231" s="323"/>
      <c r="BR231" s="156">
        <f t="shared" si="315"/>
        <v>0</v>
      </c>
      <c r="BS231" s="27">
        <f t="shared" si="316"/>
        <v>0</v>
      </c>
      <c r="BT231" s="27">
        <f t="shared" si="317"/>
        <v>0</v>
      </c>
      <c r="BU231" s="166">
        <f t="shared" si="318"/>
        <v>0</v>
      </c>
      <c r="BV231" s="155">
        <f t="shared" si="319"/>
        <v>0</v>
      </c>
      <c r="BW231" s="313"/>
      <c r="BX231" s="320"/>
      <c r="BY231" s="153">
        <f t="shared" si="320"/>
        <v>0</v>
      </c>
      <c r="BZ231" s="317"/>
      <c r="CA231" s="326"/>
      <c r="CB231" s="152">
        <f t="shared" si="321"/>
        <v>0</v>
      </c>
      <c r="CC231" s="317"/>
      <c r="CD231" s="325"/>
      <c r="CE231" s="152">
        <f t="shared" si="322"/>
        <v>0</v>
      </c>
      <c r="CF231" s="28">
        <f t="shared" si="323"/>
        <v>0</v>
      </c>
      <c r="CG231" s="28">
        <f t="shared" si="324"/>
        <v>0</v>
      </c>
      <c r="CH231" s="167">
        <f t="shared" si="325"/>
        <v>0</v>
      </c>
      <c r="CI231" s="151">
        <f t="shared" si="326"/>
        <v>0</v>
      </c>
      <c r="CJ231" s="313"/>
      <c r="CK231" s="320"/>
      <c r="CL231" s="149">
        <f t="shared" si="327"/>
        <v>0</v>
      </c>
      <c r="CM231" s="317"/>
      <c r="CN231" s="326"/>
      <c r="CO231" s="148">
        <f t="shared" si="328"/>
        <v>0</v>
      </c>
      <c r="CP231" s="317"/>
      <c r="CQ231" s="325"/>
      <c r="CR231" s="148">
        <f t="shared" si="329"/>
        <v>0</v>
      </c>
      <c r="CS231" s="30">
        <f t="shared" si="330"/>
        <v>0</v>
      </c>
      <c r="CT231" s="30">
        <f t="shared" si="331"/>
        <v>0</v>
      </c>
      <c r="CU231" s="168">
        <f t="shared" si="332"/>
        <v>0</v>
      </c>
      <c r="CV231" s="147">
        <f t="shared" si="333"/>
        <v>0</v>
      </c>
      <c r="CW231" s="313"/>
      <c r="CX231" s="320"/>
      <c r="CY231" s="145">
        <f t="shared" si="334"/>
        <v>0</v>
      </c>
      <c r="CZ231" s="317"/>
      <c r="DA231" s="326"/>
      <c r="DB231" s="144">
        <f t="shared" si="335"/>
        <v>0</v>
      </c>
      <c r="DC231" s="317"/>
      <c r="DD231" s="323"/>
      <c r="DE231" s="143">
        <f t="shared" si="336"/>
        <v>0</v>
      </c>
      <c r="DF231" s="32">
        <f t="shared" si="337"/>
        <v>0</v>
      </c>
      <c r="DG231" s="32">
        <f t="shared" si="338"/>
        <v>0</v>
      </c>
      <c r="DH231" s="169">
        <f t="shared" si="339"/>
        <v>0</v>
      </c>
      <c r="DI231" s="141">
        <f t="shared" si="340"/>
        <v>0</v>
      </c>
      <c r="DJ231" s="313"/>
      <c r="DK231" s="320"/>
      <c r="DL231" s="140">
        <f t="shared" si="341"/>
        <v>0</v>
      </c>
      <c r="DM231" s="317"/>
      <c r="DN231" s="326"/>
      <c r="DO231" s="139">
        <f t="shared" si="342"/>
        <v>0</v>
      </c>
      <c r="DP231" s="317"/>
      <c r="DQ231" s="328"/>
      <c r="DR231" s="138">
        <f t="shared" si="343"/>
        <v>0</v>
      </c>
      <c r="DS231" s="33">
        <f t="shared" si="344"/>
        <v>0</v>
      </c>
      <c r="DT231" s="33">
        <f t="shared" si="345"/>
        <v>0</v>
      </c>
      <c r="DU231" s="171">
        <f t="shared" si="346"/>
        <v>0</v>
      </c>
      <c r="DV231" s="136">
        <f t="shared" si="347"/>
        <v>0</v>
      </c>
      <c r="DW231" s="313"/>
      <c r="DX231" s="320"/>
      <c r="DY231" s="134">
        <f t="shared" si="348"/>
        <v>0</v>
      </c>
      <c r="DZ231" s="317"/>
      <c r="EA231" s="326"/>
      <c r="EB231" s="133">
        <f t="shared" si="349"/>
        <v>0</v>
      </c>
      <c r="EC231" s="317"/>
      <c r="ED231" s="323"/>
      <c r="EE231" s="130">
        <f t="shared" si="350"/>
        <v>0</v>
      </c>
      <c r="EF231" s="34">
        <f t="shared" si="351"/>
        <v>0</v>
      </c>
      <c r="EG231" s="34">
        <f t="shared" si="352"/>
        <v>0</v>
      </c>
      <c r="EH231" s="172">
        <f t="shared" si="353"/>
        <v>0</v>
      </c>
      <c r="EI231" s="129">
        <f t="shared" si="354"/>
        <v>0</v>
      </c>
      <c r="EJ231" s="313"/>
      <c r="EK231" s="320"/>
      <c r="EL231" s="127">
        <f t="shared" si="355"/>
        <v>0</v>
      </c>
      <c r="EM231" s="317"/>
      <c r="EN231" s="326"/>
      <c r="EO231" s="126">
        <f t="shared" si="356"/>
        <v>0</v>
      </c>
      <c r="EP231" s="317"/>
      <c r="EQ231" s="325"/>
      <c r="ER231" s="126">
        <f t="shared" si="357"/>
        <v>0</v>
      </c>
      <c r="ES231" s="35">
        <f t="shared" si="358"/>
        <v>0</v>
      </c>
      <c r="ET231" s="35">
        <f t="shared" si="359"/>
        <v>0</v>
      </c>
      <c r="EU231" s="173">
        <f t="shared" si="360"/>
        <v>0</v>
      </c>
      <c r="EV231" s="125">
        <f t="shared" si="361"/>
        <v>0</v>
      </c>
      <c r="EW231" s="288">
        <f t="shared" si="362"/>
        <v>0</v>
      </c>
      <c r="EX231" s="289">
        <f t="shared" si="363"/>
        <v>0</v>
      </c>
      <c r="EY231" s="289">
        <f t="shared" si="364"/>
        <v>0</v>
      </c>
      <c r="EZ231" s="289">
        <f t="shared" si="365"/>
        <v>0</v>
      </c>
      <c r="FA231" s="289">
        <f t="shared" si="366"/>
        <v>0</v>
      </c>
      <c r="FB231" s="303">
        <f t="shared" si="367"/>
        <v>0</v>
      </c>
      <c r="FC231" s="298">
        <f t="shared" si="368"/>
        <v>0</v>
      </c>
    </row>
    <row r="232" spans="1:159">
      <c r="A232" s="11"/>
      <c r="B232" s="12"/>
      <c r="C232" s="447"/>
      <c r="D232" s="13"/>
      <c r="E232" s="13"/>
      <c r="F232" s="11"/>
      <c r="G232" s="90"/>
      <c r="H232" s="90"/>
      <c r="I232" s="5"/>
      <c r="J232" s="90"/>
      <c r="K232" s="13"/>
      <c r="L232" s="13"/>
      <c r="M232" s="98"/>
      <c r="N232" s="15"/>
      <c r="O232" s="14"/>
      <c r="P232" s="15"/>
      <c r="Q232" s="16"/>
      <c r="R232" s="16"/>
      <c r="S232" s="10"/>
      <c r="T232" s="12"/>
      <c r="U232" s="11"/>
      <c r="V232" s="438"/>
      <c r="W232" s="10"/>
      <c r="X232" s="12"/>
      <c r="Y232" s="11"/>
      <c r="Z232" s="11"/>
      <c r="AA232" s="307"/>
      <c r="AB232" s="320"/>
      <c r="AC232" s="108">
        <f t="shared" si="296"/>
        <v>0</v>
      </c>
      <c r="AD232" s="307"/>
      <c r="AE232" s="319"/>
      <c r="AF232" s="108">
        <f t="shared" si="297"/>
        <v>0</v>
      </c>
      <c r="AG232" s="20">
        <f t="shared" si="298"/>
        <v>0</v>
      </c>
      <c r="AH232" s="307"/>
      <c r="AI232" s="320"/>
      <c r="AJ232" s="108">
        <f t="shared" si="299"/>
        <v>0</v>
      </c>
      <c r="AK232" s="307"/>
      <c r="AL232" s="326"/>
      <c r="AM232" s="160">
        <f t="shared" si="300"/>
        <v>0</v>
      </c>
      <c r="AN232" s="22">
        <f t="shared" si="301"/>
        <v>0</v>
      </c>
      <c r="AO232" s="311"/>
      <c r="AP232" s="323"/>
      <c r="AQ232" s="159">
        <f t="shared" si="302"/>
        <v>0</v>
      </c>
      <c r="AR232" s="23">
        <f t="shared" si="303"/>
        <v>0</v>
      </c>
      <c r="AS232" s="23">
        <f t="shared" si="304"/>
        <v>0</v>
      </c>
      <c r="AT232" s="164">
        <f t="shared" si="305"/>
        <v>0</v>
      </c>
      <c r="AU232" s="106">
        <f t="shared" si="306"/>
        <v>0</v>
      </c>
      <c r="AV232" s="313"/>
      <c r="AW232" s="320"/>
      <c r="AX232" s="157">
        <f t="shared" si="307"/>
        <v>0</v>
      </c>
      <c r="AY232" s="307"/>
      <c r="AZ232" s="320"/>
      <c r="BA232" s="157">
        <f t="shared" si="308"/>
        <v>0</v>
      </c>
      <c r="BB232" s="307"/>
      <c r="BC232" s="319"/>
      <c r="BD232" s="158">
        <f t="shared" si="309"/>
        <v>0</v>
      </c>
      <c r="BE232" s="25">
        <f t="shared" si="310"/>
        <v>0</v>
      </c>
      <c r="BF232" s="307"/>
      <c r="BG232" s="320"/>
      <c r="BH232" s="157">
        <f t="shared" si="311"/>
        <v>0</v>
      </c>
      <c r="BI232" s="307"/>
      <c r="BJ232" s="320"/>
      <c r="BK232" s="157">
        <f t="shared" si="312"/>
        <v>0</v>
      </c>
      <c r="BL232" s="307"/>
      <c r="BM232" s="319"/>
      <c r="BN232" s="157">
        <f t="shared" si="313"/>
        <v>0</v>
      </c>
      <c r="BO232" s="26">
        <f t="shared" si="314"/>
        <v>0</v>
      </c>
      <c r="BP232" s="314"/>
      <c r="BQ232" s="323"/>
      <c r="BR232" s="156">
        <f t="shared" si="315"/>
        <v>0</v>
      </c>
      <c r="BS232" s="27">
        <f t="shared" si="316"/>
        <v>0</v>
      </c>
      <c r="BT232" s="27">
        <f t="shared" si="317"/>
        <v>0</v>
      </c>
      <c r="BU232" s="166">
        <f t="shared" si="318"/>
        <v>0</v>
      </c>
      <c r="BV232" s="155">
        <f t="shared" si="319"/>
        <v>0</v>
      </c>
      <c r="BW232" s="313"/>
      <c r="BX232" s="320"/>
      <c r="BY232" s="153">
        <f t="shared" si="320"/>
        <v>0</v>
      </c>
      <c r="BZ232" s="317"/>
      <c r="CA232" s="326"/>
      <c r="CB232" s="152">
        <f t="shared" si="321"/>
        <v>0</v>
      </c>
      <c r="CC232" s="317"/>
      <c r="CD232" s="325"/>
      <c r="CE232" s="152">
        <f t="shared" si="322"/>
        <v>0</v>
      </c>
      <c r="CF232" s="28">
        <f t="shared" si="323"/>
        <v>0</v>
      </c>
      <c r="CG232" s="28">
        <f t="shared" si="324"/>
        <v>0</v>
      </c>
      <c r="CH232" s="167">
        <f t="shared" si="325"/>
        <v>0</v>
      </c>
      <c r="CI232" s="151">
        <f t="shared" si="326"/>
        <v>0</v>
      </c>
      <c r="CJ232" s="313"/>
      <c r="CK232" s="320"/>
      <c r="CL232" s="149">
        <f t="shared" si="327"/>
        <v>0</v>
      </c>
      <c r="CM232" s="317"/>
      <c r="CN232" s="326"/>
      <c r="CO232" s="148">
        <f t="shared" si="328"/>
        <v>0</v>
      </c>
      <c r="CP232" s="317"/>
      <c r="CQ232" s="325"/>
      <c r="CR232" s="148">
        <f t="shared" si="329"/>
        <v>0</v>
      </c>
      <c r="CS232" s="30">
        <f t="shared" si="330"/>
        <v>0</v>
      </c>
      <c r="CT232" s="30">
        <f t="shared" si="331"/>
        <v>0</v>
      </c>
      <c r="CU232" s="168">
        <f t="shared" si="332"/>
        <v>0</v>
      </c>
      <c r="CV232" s="147">
        <f t="shared" si="333"/>
        <v>0</v>
      </c>
      <c r="CW232" s="313"/>
      <c r="CX232" s="320"/>
      <c r="CY232" s="145">
        <f t="shared" si="334"/>
        <v>0</v>
      </c>
      <c r="CZ232" s="317"/>
      <c r="DA232" s="326"/>
      <c r="DB232" s="144">
        <f t="shared" si="335"/>
        <v>0</v>
      </c>
      <c r="DC232" s="317"/>
      <c r="DD232" s="323"/>
      <c r="DE232" s="143">
        <f t="shared" si="336"/>
        <v>0</v>
      </c>
      <c r="DF232" s="32">
        <f t="shared" si="337"/>
        <v>0</v>
      </c>
      <c r="DG232" s="32">
        <f t="shared" si="338"/>
        <v>0</v>
      </c>
      <c r="DH232" s="169">
        <f t="shared" si="339"/>
        <v>0</v>
      </c>
      <c r="DI232" s="141">
        <f t="shared" si="340"/>
        <v>0</v>
      </c>
      <c r="DJ232" s="313"/>
      <c r="DK232" s="320"/>
      <c r="DL232" s="140">
        <f t="shared" si="341"/>
        <v>0</v>
      </c>
      <c r="DM232" s="317"/>
      <c r="DN232" s="326"/>
      <c r="DO232" s="139">
        <f t="shared" si="342"/>
        <v>0</v>
      </c>
      <c r="DP232" s="317"/>
      <c r="DQ232" s="328"/>
      <c r="DR232" s="138">
        <f t="shared" si="343"/>
        <v>0</v>
      </c>
      <c r="DS232" s="33">
        <f t="shared" si="344"/>
        <v>0</v>
      </c>
      <c r="DT232" s="33">
        <f t="shared" si="345"/>
        <v>0</v>
      </c>
      <c r="DU232" s="171">
        <f t="shared" si="346"/>
        <v>0</v>
      </c>
      <c r="DV232" s="136">
        <f t="shared" si="347"/>
        <v>0</v>
      </c>
      <c r="DW232" s="313"/>
      <c r="DX232" s="320"/>
      <c r="DY232" s="134">
        <f t="shared" si="348"/>
        <v>0</v>
      </c>
      <c r="DZ232" s="317"/>
      <c r="EA232" s="326"/>
      <c r="EB232" s="133">
        <f t="shared" si="349"/>
        <v>0</v>
      </c>
      <c r="EC232" s="317"/>
      <c r="ED232" s="323"/>
      <c r="EE232" s="130">
        <f t="shared" si="350"/>
        <v>0</v>
      </c>
      <c r="EF232" s="34">
        <f t="shared" si="351"/>
        <v>0</v>
      </c>
      <c r="EG232" s="34">
        <f t="shared" si="352"/>
        <v>0</v>
      </c>
      <c r="EH232" s="172">
        <f t="shared" si="353"/>
        <v>0</v>
      </c>
      <c r="EI232" s="129">
        <f t="shared" si="354"/>
        <v>0</v>
      </c>
      <c r="EJ232" s="313"/>
      <c r="EK232" s="320"/>
      <c r="EL232" s="127">
        <f t="shared" si="355"/>
        <v>0</v>
      </c>
      <c r="EM232" s="317"/>
      <c r="EN232" s="326"/>
      <c r="EO232" s="126">
        <f t="shared" si="356"/>
        <v>0</v>
      </c>
      <c r="EP232" s="317"/>
      <c r="EQ232" s="325"/>
      <c r="ER232" s="126">
        <f t="shared" si="357"/>
        <v>0</v>
      </c>
      <c r="ES232" s="35">
        <f t="shared" si="358"/>
        <v>0</v>
      </c>
      <c r="ET232" s="35">
        <f t="shared" si="359"/>
        <v>0</v>
      </c>
      <c r="EU232" s="173">
        <f t="shared" si="360"/>
        <v>0</v>
      </c>
      <c r="EV232" s="125">
        <f t="shared" si="361"/>
        <v>0</v>
      </c>
      <c r="EW232" s="288">
        <f t="shared" si="362"/>
        <v>0</v>
      </c>
      <c r="EX232" s="289">
        <f t="shared" si="363"/>
        <v>0</v>
      </c>
      <c r="EY232" s="289">
        <f t="shared" si="364"/>
        <v>0</v>
      </c>
      <c r="EZ232" s="289">
        <f t="shared" si="365"/>
        <v>0</v>
      </c>
      <c r="FA232" s="289">
        <f t="shared" si="366"/>
        <v>0</v>
      </c>
      <c r="FB232" s="303">
        <f t="shared" si="367"/>
        <v>0</v>
      </c>
      <c r="FC232" s="298">
        <f t="shared" si="368"/>
        <v>0</v>
      </c>
    </row>
    <row r="233" spans="1:159">
      <c r="A233" s="11"/>
      <c r="B233" s="12"/>
      <c r="C233" s="447"/>
      <c r="D233" s="13"/>
      <c r="E233" s="13"/>
      <c r="F233" s="11"/>
      <c r="G233" s="90"/>
      <c r="H233" s="90"/>
      <c r="I233" s="5"/>
      <c r="J233" s="90"/>
      <c r="K233" s="13"/>
      <c r="L233" s="13"/>
      <c r="M233" s="98"/>
      <c r="N233" s="15"/>
      <c r="O233" s="14"/>
      <c r="P233" s="15"/>
      <c r="Q233" s="16"/>
      <c r="R233" s="16"/>
      <c r="S233" s="10"/>
      <c r="T233" s="12"/>
      <c r="U233" s="11"/>
      <c r="V233" s="438"/>
      <c r="W233" s="10"/>
      <c r="X233" s="12"/>
      <c r="Y233" s="11"/>
      <c r="Z233" s="11"/>
      <c r="AA233" s="307"/>
      <c r="AB233" s="320"/>
      <c r="AC233" s="108">
        <f t="shared" si="296"/>
        <v>0</v>
      </c>
      <c r="AD233" s="307"/>
      <c r="AE233" s="319"/>
      <c r="AF233" s="108">
        <f t="shared" si="297"/>
        <v>0</v>
      </c>
      <c r="AG233" s="20">
        <f t="shared" si="298"/>
        <v>0</v>
      </c>
      <c r="AH233" s="307"/>
      <c r="AI233" s="320"/>
      <c r="AJ233" s="108">
        <f t="shared" si="299"/>
        <v>0</v>
      </c>
      <c r="AK233" s="307"/>
      <c r="AL233" s="326"/>
      <c r="AM233" s="160">
        <f t="shared" si="300"/>
        <v>0</v>
      </c>
      <c r="AN233" s="22">
        <f t="shared" si="301"/>
        <v>0</v>
      </c>
      <c r="AO233" s="311"/>
      <c r="AP233" s="323"/>
      <c r="AQ233" s="159">
        <f t="shared" si="302"/>
        <v>0</v>
      </c>
      <c r="AR233" s="23">
        <f t="shared" si="303"/>
        <v>0</v>
      </c>
      <c r="AS233" s="23">
        <f t="shared" si="304"/>
        <v>0</v>
      </c>
      <c r="AT233" s="164">
        <f t="shared" si="305"/>
        <v>0</v>
      </c>
      <c r="AU233" s="106">
        <f t="shared" si="306"/>
        <v>0</v>
      </c>
      <c r="AV233" s="313"/>
      <c r="AW233" s="320"/>
      <c r="AX233" s="157">
        <f t="shared" si="307"/>
        <v>0</v>
      </c>
      <c r="AY233" s="307"/>
      <c r="AZ233" s="320"/>
      <c r="BA233" s="157">
        <f t="shared" si="308"/>
        <v>0</v>
      </c>
      <c r="BB233" s="307"/>
      <c r="BC233" s="319"/>
      <c r="BD233" s="158">
        <f t="shared" si="309"/>
        <v>0</v>
      </c>
      <c r="BE233" s="25">
        <f t="shared" si="310"/>
        <v>0</v>
      </c>
      <c r="BF233" s="307"/>
      <c r="BG233" s="320"/>
      <c r="BH233" s="157">
        <f t="shared" si="311"/>
        <v>0</v>
      </c>
      <c r="BI233" s="307"/>
      <c r="BJ233" s="320"/>
      <c r="BK233" s="157">
        <f t="shared" si="312"/>
        <v>0</v>
      </c>
      <c r="BL233" s="307"/>
      <c r="BM233" s="319"/>
      <c r="BN233" s="157">
        <f t="shared" si="313"/>
        <v>0</v>
      </c>
      <c r="BO233" s="26">
        <f t="shared" si="314"/>
        <v>0</v>
      </c>
      <c r="BP233" s="314"/>
      <c r="BQ233" s="323"/>
      <c r="BR233" s="156">
        <f t="shared" si="315"/>
        <v>0</v>
      </c>
      <c r="BS233" s="27">
        <f t="shared" si="316"/>
        <v>0</v>
      </c>
      <c r="BT233" s="27">
        <f t="shared" si="317"/>
        <v>0</v>
      </c>
      <c r="BU233" s="166">
        <f t="shared" si="318"/>
        <v>0</v>
      </c>
      <c r="BV233" s="155">
        <f t="shared" si="319"/>
        <v>0</v>
      </c>
      <c r="BW233" s="313"/>
      <c r="BX233" s="320"/>
      <c r="BY233" s="153">
        <f t="shared" si="320"/>
        <v>0</v>
      </c>
      <c r="BZ233" s="317"/>
      <c r="CA233" s="326"/>
      <c r="CB233" s="152">
        <f t="shared" si="321"/>
        <v>0</v>
      </c>
      <c r="CC233" s="317"/>
      <c r="CD233" s="325"/>
      <c r="CE233" s="152">
        <f t="shared" si="322"/>
        <v>0</v>
      </c>
      <c r="CF233" s="28">
        <f t="shared" si="323"/>
        <v>0</v>
      </c>
      <c r="CG233" s="28">
        <f t="shared" si="324"/>
        <v>0</v>
      </c>
      <c r="CH233" s="167">
        <f t="shared" si="325"/>
        <v>0</v>
      </c>
      <c r="CI233" s="151">
        <f t="shared" si="326"/>
        <v>0</v>
      </c>
      <c r="CJ233" s="313"/>
      <c r="CK233" s="320"/>
      <c r="CL233" s="149">
        <f t="shared" si="327"/>
        <v>0</v>
      </c>
      <c r="CM233" s="317"/>
      <c r="CN233" s="326"/>
      <c r="CO233" s="148">
        <f t="shared" si="328"/>
        <v>0</v>
      </c>
      <c r="CP233" s="317"/>
      <c r="CQ233" s="325"/>
      <c r="CR233" s="148">
        <f t="shared" si="329"/>
        <v>0</v>
      </c>
      <c r="CS233" s="30">
        <f t="shared" si="330"/>
        <v>0</v>
      </c>
      <c r="CT233" s="30">
        <f t="shared" si="331"/>
        <v>0</v>
      </c>
      <c r="CU233" s="168">
        <f t="shared" si="332"/>
        <v>0</v>
      </c>
      <c r="CV233" s="147">
        <f t="shared" si="333"/>
        <v>0</v>
      </c>
      <c r="CW233" s="313"/>
      <c r="CX233" s="320"/>
      <c r="CY233" s="145">
        <f t="shared" si="334"/>
        <v>0</v>
      </c>
      <c r="CZ233" s="317"/>
      <c r="DA233" s="326"/>
      <c r="DB233" s="144">
        <f t="shared" si="335"/>
        <v>0</v>
      </c>
      <c r="DC233" s="317"/>
      <c r="DD233" s="323"/>
      <c r="DE233" s="143">
        <f t="shared" si="336"/>
        <v>0</v>
      </c>
      <c r="DF233" s="32">
        <f t="shared" si="337"/>
        <v>0</v>
      </c>
      <c r="DG233" s="32">
        <f t="shared" si="338"/>
        <v>0</v>
      </c>
      <c r="DH233" s="169">
        <f t="shared" si="339"/>
        <v>0</v>
      </c>
      <c r="DI233" s="141">
        <f t="shared" si="340"/>
        <v>0</v>
      </c>
      <c r="DJ233" s="313"/>
      <c r="DK233" s="320"/>
      <c r="DL233" s="140">
        <f t="shared" si="341"/>
        <v>0</v>
      </c>
      <c r="DM233" s="317"/>
      <c r="DN233" s="326"/>
      <c r="DO233" s="139">
        <f t="shared" si="342"/>
        <v>0</v>
      </c>
      <c r="DP233" s="317"/>
      <c r="DQ233" s="328"/>
      <c r="DR233" s="138">
        <f t="shared" si="343"/>
        <v>0</v>
      </c>
      <c r="DS233" s="33">
        <f t="shared" si="344"/>
        <v>0</v>
      </c>
      <c r="DT233" s="33">
        <f t="shared" si="345"/>
        <v>0</v>
      </c>
      <c r="DU233" s="171">
        <f t="shared" si="346"/>
        <v>0</v>
      </c>
      <c r="DV233" s="136">
        <f t="shared" si="347"/>
        <v>0</v>
      </c>
      <c r="DW233" s="313"/>
      <c r="DX233" s="320"/>
      <c r="DY233" s="134">
        <f t="shared" si="348"/>
        <v>0</v>
      </c>
      <c r="DZ233" s="317"/>
      <c r="EA233" s="326"/>
      <c r="EB233" s="133">
        <f t="shared" si="349"/>
        <v>0</v>
      </c>
      <c r="EC233" s="317"/>
      <c r="ED233" s="323"/>
      <c r="EE233" s="130">
        <f t="shared" si="350"/>
        <v>0</v>
      </c>
      <c r="EF233" s="34">
        <f t="shared" si="351"/>
        <v>0</v>
      </c>
      <c r="EG233" s="34">
        <f t="shared" si="352"/>
        <v>0</v>
      </c>
      <c r="EH233" s="172">
        <f t="shared" si="353"/>
        <v>0</v>
      </c>
      <c r="EI233" s="129">
        <f t="shared" si="354"/>
        <v>0</v>
      </c>
      <c r="EJ233" s="313"/>
      <c r="EK233" s="320"/>
      <c r="EL233" s="127">
        <f t="shared" si="355"/>
        <v>0</v>
      </c>
      <c r="EM233" s="317"/>
      <c r="EN233" s="326"/>
      <c r="EO233" s="126">
        <f t="shared" si="356"/>
        <v>0</v>
      </c>
      <c r="EP233" s="317"/>
      <c r="EQ233" s="325"/>
      <c r="ER233" s="126">
        <f t="shared" si="357"/>
        <v>0</v>
      </c>
      <c r="ES233" s="35">
        <f t="shared" si="358"/>
        <v>0</v>
      </c>
      <c r="ET233" s="35">
        <f t="shared" si="359"/>
        <v>0</v>
      </c>
      <c r="EU233" s="173">
        <f t="shared" si="360"/>
        <v>0</v>
      </c>
      <c r="EV233" s="125">
        <f t="shared" si="361"/>
        <v>0</v>
      </c>
      <c r="EW233" s="288">
        <f t="shared" si="362"/>
        <v>0</v>
      </c>
      <c r="EX233" s="289">
        <f t="shared" si="363"/>
        <v>0</v>
      </c>
      <c r="EY233" s="289">
        <f t="shared" si="364"/>
        <v>0</v>
      </c>
      <c r="EZ233" s="289">
        <f t="shared" si="365"/>
        <v>0</v>
      </c>
      <c r="FA233" s="289">
        <f t="shared" si="366"/>
        <v>0</v>
      </c>
      <c r="FB233" s="303">
        <f t="shared" si="367"/>
        <v>0</v>
      </c>
      <c r="FC233" s="298">
        <f t="shared" si="368"/>
        <v>0</v>
      </c>
    </row>
    <row r="234" spans="1:159">
      <c r="A234" s="11"/>
      <c r="B234" s="12"/>
      <c r="C234" s="447"/>
      <c r="D234" s="13"/>
      <c r="E234" s="13"/>
      <c r="F234" s="11"/>
      <c r="G234" s="90"/>
      <c r="H234" s="90"/>
      <c r="I234" s="5"/>
      <c r="J234" s="90"/>
      <c r="K234" s="13"/>
      <c r="L234" s="13"/>
      <c r="M234" s="98"/>
      <c r="N234" s="15"/>
      <c r="O234" s="14"/>
      <c r="P234" s="15"/>
      <c r="Q234" s="16"/>
      <c r="R234" s="16"/>
      <c r="S234" s="10"/>
      <c r="T234" s="12"/>
      <c r="U234" s="11"/>
      <c r="V234" s="438"/>
      <c r="W234" s="10"/>
      <c r="X234" s="12"/>
      <c r="Y234" s="11"/>
      <c r="Z234" s="11"/>
      <c r="AA234" s="307"/>
      <c r="AB234" s="320"/>
      <c r="AC234" s="108">
        <f t="shared" si="296"/>
        <v>0</v>
      </c>
      <c r="AD234" s="307"/>
      <c r="AE234" s="319"/>
      <c r="AF234" s="108">
        <f t="shared" si="297"/>
        <v>0</v>
      </c>
      <c r="AG234" s="20">
        <f t="shared" si="298"/>
        <v>0</v>
      </c>
      <c r="AH234" s="307"/>
      <c r="AI234" s="320"/>
      <c r="AJ234" s="108">
        <f t="shared" si="299"/>
        <v>0</v>
      </c>
      <c r="AK234" s="307"/>
      <c r="AL234" s="326"/>
      <c r="AM234" s="160">
        <f t="shared" si="300"/>
        <v>0</v>
      </c>
      <c r="AN234" s="22">
        <f t="shared" si="301"/>
        <v>0</v>
      </c>
      <c r="AO234" s="311"/>
      <c r="AP234" s="323"/>
      <c r="AQ234" s="159">
        <f t="shared" si="302"/>
        <v>0</v>
      </c>
      <c r="AR234" s="23">
        <f t="shared" si="303"/>
        <v>0</v>
      </c>
      <c r="AS234" s="23">
        <f t="shared" si="304"/>
        <v>0</v>
      </c>
      <c r="AT234" s="164">
        <f t="shared" si="305"/>
        <v>0</v>
      </c>
      <c r="AU234" s="106">
        <f t="shared" si="306"/>
        <v>0</v>
      </c>
      <c r="AV234" s="313"/>
      <c r="AW234" s="320"/>
      <c r="AX234" s="157">
        <f t="shared" si="307"/>
        <v>0</v>
      </c>
      <c r="AY234" s="307"/>
      <c r="AZ234" s="320"/>
      <c r="BA234" s="157">
        <f t="shared" si="308"/>
        <v>0</v>
      </c>
      <c r="BB234" s="307"/>
      <c r="BC234" s="319"/>
      <c r="BD234" s="158">
        <f t="shared" si="309"/>
        <v>0</v>
      </c>
      <c r="BE234" s="25">
        <f t="shared" si="310"/>
        <v>0</v>
      </c>
      <c r="BF234" s="307"/>
      <c r="BG234" s="320"/>
      <c r="BH234" s="157">
        <f t="shared" si="311"/>
        <v>0</v>
      </c>
      <c r="BI234" s="307"/>
      <c r="BJ234" s="320"/>
      <c r="BK234" s="157">
        <f t="shared" si="312"/>
        <v>0</v>
      </c>
      <c r="BL234" s="307"/>
      <c r="BM234" s="319"/>
      <c r="BN234" s="157">
        <f t="shared" si="313"/>
        <v>0</v>
      </c>
      <c r="BO234" s="26">
        <f t="shared" si="314"/>
        <v>0</v>
      </c>
      <c r="BP234" s="314"/>
      <c r="BQ234" s="323"/>
      <c r="BR234" s="156">
        <f t="shared" si="315"/>
        <v>0</v>
      </c>
      <c r="BS234" s="27">
        <f t="shared" si="316"/>
        <v>0</v>
      </c>
      <c r="BT234" s="27">
        <f t="shared" si="317"/>
        <v>0</v>
      </c>
      <c r="BU234" s="166">
        <f t="shared" si="318"/>
        <v>0</v>
      </c>
      <c r="BV234" s="155">
        <f t="shared" si="319"/>
        <v>0</v>
      </c>
      <c r="BW234" s="313"/>
      <c r="BX234" s="320"/>
      <c r="BY234" s="153">
        <f t="shared" si="320"/>
        <v>0</v>
      </c>
      <c r="BZ234" s="317"/>
      <c r="CA234" s="326"/>
      <c r="CB234" s="152">
        <f t="shared" si="321"/>
        <v>0</v>
      </c>
      <c r="CC234" s="317"/>
      <c r="CD234" s="325"/>
      <c r="CE234" s="152">
        <f t="shared" si="322"/>
        <v>0</v>
      </c>
      <c r="CF234" s="28">
        <f t="shared" si="323"/>
        <v>0</v>
      </c>
      <c r="CG234" s="28">
        <f t="shared" si="324"/>
        <v>0</v>
      </c>
      <c r="CH234" s="167">
        <f t="shared" si="325"/>
        <v>0</v>
      </c>
      <c r="CI234" s="151">
        <f t="shared" si="326"/>
        <v>0</v>
      </c>
      <c r="CJ234" s="313"/>
      <c r="CK234" s="320"/>
      <c r="CL234" s="149">
        <f t="shared" si="327"/>
        <v>0</v>
      </c>
      <c r="CM234" s="317"/>
      <c r="CN234" s="326"/>
      <c r="CO234" s="148">
        <f t="shared" si="328"/>
        <v>0</v>
      </c>
      <c r="CP234" s="317"/>
      <c r="CQ234" s="325"/>
      <c r="CR234" s="148">
        <f t="shared" si="329"/>
        <v>0</v>
      </c>
      <c r="CS234" s="30">
        <f t="shared" si="330"/>
        <v>0</v>
      </c>
      <c r="CT234" s="30">
        <f t="shared" si="331"/>
        <v>0</v>
      </c>
      <c r="CU234" s="168">
        <f t="shared" si="332"/>
        <v>0</v>
      </c>
      <c r="CV234" s="147">
        <f t="shared" si="333"/>
        <v>0</v>
      </c>
      <c r="CW234" s="313"/>
      <c r="CX234" s="320"/>
      <c r="CY234" s="145">
        <f t="shared" si="334"/>
        <v>0</v>
      </c>
      <c r="CZ234" s="317"/>
      <c r="DA234" s="326"/>
      <c r="DB234" s="144">
        <f t="shared" si="335"/>
        <v>0</v>
      </c>
      <c r="DC234" s="317"/>
      <c r="DD234" s="323"/>
      <c r="DE234" s="143">
        <f t="shared" si="336"/>
        <v>0</v>
      </c>
      <c r="DF234" s="32">
        <f t="shared" si="337"/>
        <v>0</v>
      </c>
      <c r="DG234" s="32">
        <f t="shared" si="338"/>
        <v>0</v>
      </c>
      <c r="DH234" s="169">
        <f t="shared" si="339"/>
        <v>0</v>
      </c>
      <c r="DI234" s="141">
        <f t="shared" si="340"/>
        <v>0</v>
      </c>
      <c r="DJ234" s="313"/>
      <c r="DK234" s="320"/>
      <c r="DL234" s="140">
        <f t="shared" si="341"/>
        <v>0</v>
      </c>
      <c r="DM234" s="317"/>
      <c r="DN234" s="326"/>
      <c r="DO234" s="139">
        <f t="shared" si="342"/>
        <v>0</v>
      </c>
      <c r="DP234" s="317"/>
      <c r="DQ234" s="328"/>
      <c r="DR234" s="138">
        <f t="shared" si="343"/>
        <v>0</v>
      </c>
      <c r="DS234" s="33">
        <f t="shared" si="344"/>
        <v>0</v>
      </c>
      <c r="DT234" s="33">
        <f t="shared" si="345"/>
        <v>0</v>
      </c>
      <c r="DU234" s="171">
        <f t="shared" si="346"/>
        <v>0</v>
      </c>
      <c r="DV234" s="136">
        <f t="shared" si="347"/>
        <v>0</v>
      </c>
      <c r="DW234" s="313"/>
      <c r="DX234" s="320"/>
      <c r="DY234" s="134">
        <f t="shared" si="348"/>
        <v>0</v>
      </c>
      <c r="DZ234" s="317"/>
      <c r="EA234" s="326"/>
      <c r="EB234" s="133">
        <f t="shared" si="349"/>
        <v>0</v>
      </c>
      <c r="EC234" s="317"/>
      <c r="ED234" s="323"/>
      <c r="EE234" s="130">
        <f t="shared" si="350"/>
        <v>0</v>
      </c>
      <c r="EF234" s="34">
        <f t="shared" si="351"/>
        <v>0</v>
      </c>
      <c r="EG234" s="34">
        <f t="shared" si="352"/>
        <v>0</v>
      </c>
      <c r="EH234" s="172">
        <f t="shared" si="353"/>
        <v>0</v>
      </c>
      <c r="EI234" s="129">
        <f t="shared" si="354"/>
        <v>0</v>
      </c>
      <c r="EJ234" s="313"/>
      <c r="EK234" s="320"/>
      <c r="EL234" s="127">
        <f t="shared" si="355"/>
        <v>0</v>
      </c>
      <c r="EM234" s="317"/>
      <c r="EN234" s="326"/>
      <c r="EO234" s="126">
        <f t="shared" si="356"/>
        <v>0</v>
      </c>
      <c r="EP234" s="317"/>
      <c r="EQ234" s="325"/>
      <c r="ER234" s="126">
        <f t="shared" si="357"/>
        <v>0</v>
      </c>
      <c r="ES234" s="35">
        <f t="shared" si="358"/>
        <v>0</v>
      </c>
      <c r="ET234" s="35">
        <f t="shared" si="359"/>
        <v>0</v>
      </c>
      <c r="EU234" s="173">
        <f t="shared" si="360"/>
        <v>0</v>
      </c>
      <c r="EV234" s="125">
        <f t="shared" si="361"/>
        <v>0</v>
      </c>
      <c r="EW234" s="288">
        <f t="shared" si="362"/>
        <v>0</v>
      </c>
      <c r="EX234" s="289">
        <f t="shared" si="363"/>
        <v>0</v>
      </c>
      <c r="EY234" s="289">
        <f t="shared" si="364"/>
        <v>0</v>
      </c>
      <c r="EZ234" s="289">
        <f t="shared" si="365"/>
        <v>0</v>
      </c>
      <c r="FA234" s="289">
        <f t="shared" si="366"/>
        <v>0</v>
      </c>
      <c r="FB234" s="303">
        <f t="shared" si="367"/>
        <v>0</v>
      </c>
      <c r="FC234" s="298">
        <f t="shared" si="368"/>
        <v>0</v>
      </c>
    </row>
    <row r="235" spans="1:159">
      <c r="A235" s="11"/>
      <c r="B235" s="12"/>
      <c r="C235" s="447"/>
      <c r="D235" s="13"/>
      <c r="E235" s="13"/>
      <c r="F235" s="11"/>
      <c r="G235" s="90"/>
      <c r="H235" s="90"/>
      <c r="I235" s="5"/>
      <c r="J235" s="90"/>
      <c r="K235" s="13"/>
      <c r="L235" s="13"/>
      <c r="M235" s="98"/>
      <c r="N235" s="15"/>
      <c r="O235" s="14"/>
      <c r="P235" s="15"/>
      <c r="Q235" s="16"/>
      <c r="R235" s="16"/>
      <c r="S235" s="10"/>
      <c r="T235" s="12"/>
      <c r="U235" s="11"/>
      <c r="V235" s="438"/>
      <c r="W235" s="10"/>
      <c r="X235" s="12"/>
      <c r="Y235" s="11"/>
      <c r="Z235" s="11"/>
      <c r="AA235" s="307"/>
      <c r="AB235" s="320"/>
      <c r="AC235" s="108">
        <f t="shared" si="296"/>
        <v>0</v>
      </c>
      <c r="AD235" s="307"/>
      <c r="AE235" s="319"/>
      <c r="AF235" s="108">
        <f t="shared" si="297"/>
        <v>0</v>
      </c>
      <c r="AG235" s="20">
        <f t="shared" si="298"/>
        <v>0</v>
      </c>
      <c r="AH235" s="307"/>
      <c r="AI235" s="320"/>
      <c r="AJ235" s="108">
        <f t="shared" si="299"/>
        <v>0</v>
      </c>
      <c r="AK235" s="307"/>
      <c r="AL235" s="326"/>
      <c r="AM235" s="160">
        <f t="shared" si="300"/>
        <v>0</v>
      </c>
      <c r="AN235" s="22">
        <f t="shared" si="301"/>
        <v>0</v>
      </c>
      <c r="AO235" s="311"/>
      <c r="AP235" s="323"/>
      <c r="AQ235" s="159">
        <f t="shared" si="302"/>
        <v>0</v>
      </c>
      <c r="AR235" s="23">
        <f t="shared" si="303"/>
        <v>0</v>
      </c>
      <c r="AS235" s="23">
        <f t="shared" si="304"/>
        <v>0</v>
      </c>
      <c r="AT235" s="164">
        <f t="shared" si="305"/>
        <v>0</v>
      </c>
      <c r="AU235" s="106">
        <f t="shared" si="306"/>
        <v>0</v>
      </c>
      <c r="AV235" s="313"/>
      <c r="AW235" s="320"/>
      <c r="AX235" s="157">
        <f t="shared" si="307"/>
        <v>0</v>
      </c>
      <c r="AY235" s="307"/>
      <c r="AZ235" s="320"/>
      <c r="BA235" s="157">
        <f t="shared" si="308"/>
        <v>0</v>
      </c>
      <c r="BB235" s="307"/>
      <c r="BC235" s="319"/>
      <c r="BD235" s="158">
        <f t="shared" si="309"/>
        <v>0</v>
      </c>
      <c r="BE235" s="25">
        <f t="shared" si="310"/>
        <v>0</v>
      </c>
      <c r="BF235" s="307"/>
      <c r="BG235" s="320"/>
      <c r="BH235" s="157">
        <f t="shared" si="311"/>
        <v>0</v>
      </c>
      <c r="BI235" s="307"/>
      <c r="BJ235" s="320"/>
      <c r="BK235" s="157">
        <f t="shared" si="312"/>
        <v>0</v>
      </c>
      <c r="BL235" s="307"/>
      <c r="BM235" s="319"/>
      <c r="BN235" s="157">
        <f t="shared" si="313"/>
        <v>0</v>
      </c>
      <c r="BO235" s="26">
        <f t="shared" si="314"/>
        <v>0</v>
      </c>
      <c r="BP235" s="314"/>
      <c r="BQ235" s="323"/>
      <c r="BR235" s="156">
        <f t="shared" si="315"/>
        <v>0</v>
      </c>
      <c r="BS235" s="27">
        <f t="shared" si="316"/>
        <v>0</v>
      </c>
      <c r="BT235" s="27">
        <f t="shared" si="317"/>
        <v>0</v>
      </c>
      <c r="BU235" s="166">
        <f t="shared" si="318"/>
        <v>0</v>
      </c>
      <c r="BV235" s="155">
        <f t="shared" si="319"/>
        <v>0</v>
      </c>
      <c r="BW235" s="313"/>
      <c r="BX235" s="320"/>
      <c r="BY235" s="153">
        <f t="shared" si="320"/>
        <v>0</v>
      </c>
      <c r="BZ235" s="317"/>
      <c r="CA235" s="326"/>
      <c r="CB235" s="152">
        <f t="shared" si="321"/>
        <v>0</v>
      </c>
      <c r="CC235" s="317"/>
      <c r="CD235" s="325"/>
      <c r="CE235" s="152">
        <f t="shared" si="322"/>
        <v>0</v>
      </c>
      <c r="CF235" s="28">
        <f t="shared" si="323"/>
        <v>0</v>
      </c>
      <c r="CG235" s="28">
        <f t="shared" si="324"/>
        <v>0</v>
      </c>
      <c r="CH235" s="167">
        <f t="shared" si="325"/>
        <v>0</v>
      </c>
      <c r="CI235" s="151">
        <f t="shared" si="326"/>
        <v>0</v>
      </c>
      <c r="CJ235" s="313"/>
      <c r="CK235" s="320"/>
      <c r="CL235" s="149">
        <f t="shared" si="327"/>
        <v>0</v>
      </c>
      <c r="CM235" s="317"/>
      <c r="CN235" s="326"/>
      <c r="CO235" s="148">
        <f t="shared" si="328"/>
        <v>0</v>
      </c>
      <c r="CP235" s="317"/>
      <c r="CQ235" s="325"/>
      <c r="CR235" s="148">
        <f t="shared" si="329"/>
        <v>0</v>
      </c>
      <c r="CS235" s="30">
        <f t="shared" si="330"/>
        <v>0</v>
      </c>
      <c r="CT235" s="30">
        <f t="shared" si="331"/>
        <v>0</v>
      </c>
      <c r="CU235" s="168">
        <f t="shared" si="332"/>
        <v>0</v>
      </c>
      <c r="CV235" s="147">
        <f t="shared" si="333"/>
        <v>0</v>
      </c>
      <c r="CW235" s="313"/>
      <c r="CX235" s="320"/>
      <c r="CY235" s="145">
        <f t="shared" si="334"/>
        <v>0</v>
      </c>
      <c r="CZ235" s="317"/>
      <c r="DA235" s="326"/>
      <c r="DB235" s="144">
        <f t="shared" si="335"/>
        <v>0</v>
      </c>
      <c r="DC235" s="317"/>
      <c r="DD235" s="323"/>
      <c r="DE235" s="143">
        <f t="shared" si="336"/>
        <v>0</v>
      </c>
      <c r="DF235" s="32">
        <f t="shared" si="337"/>
        <v>0</v>
      </c>
      <c r="DG235" s="32">
        <f t="shared" si="338"/>
        <v>0</v>
      </c>
      <c r="DH235" s="169">
        <f t="shared" si="339"/>
        <v>0</v>
      </c>
      <c r="DI235" s="141">
        <f t="shared" si="340"/>
        <v>0</v>
      </c>
      <c r="DJ235" s="313"/>
      <c r="DK235" s="320"/>
      <c r="DL235" s="140">
        <f t="shared" si="341"/>
        <v>0</v>
      </c>
      <c r="DM235" s="317"/>
      <c r="DN235" s="326"/>
      <c r="DO235" s="139">
        <f t="shared" si="342"/>
        <v>0</v>
      </c>
      <c r="DP235" s="317"/>
      <c r="DQ235" s="328"/>
      <c r="DR235" s="138">
        <f t="shared" si="343"/>
        <v>0</v>
      </c>
      <c r="DS235" s="33">
        <f t="shared" si="344"/>
        <v>0</v>
      </c>
      <c r="DT235" s="33">
        <f t="shared" si="345"/>
        <v>0</v>
      </c>
      <c r="DU235" s="171">
        <f t="shared" si="346"/>
        <v>0</v>
      </c>
      <c r="DV235" s="136">
        <f t="shared" si="347"/>
        <v>0</v>
      </c>
      <c r="DW235" s="313"/>
      <c r="DX235" s="320"/>
      <c r="DY235" s="134">
        <f t="shared" si="348"/>
        <v>0</v>
      </c>
      <c r="DZ235" s="317"/>
      <c r="EA235" s="326"/>
      <c r="EB235" s="133">
        <f t="shared" si="349"/>
        <v>0</v>
      </c>
      <c r="EC235" s="317"/>
      <c r="ED235" s="323"/>
      <c r="EE235" s="130">
        <f t="shared" si="350"/>
        <v>0</v>
      </c>
      <c r="EF235" s="34">
        <f t="shared" si="351"/>
        <v>0</v>
      </c>
      <c r="EG235" s="34">
        <f t="shared" si="352"/>
        <v>0</v>
      </c>
      <c r="EH235" s="172">
        <f t="shared" si="353"/>
        <v>0</v>
      </c>
      <c r="EI235" s="129">
        <f t="shared" si="354"/>
        <v>0</v>
      </c>
      <c r="EJ235" s="313"/>
      <c r="EK235" s="320"/>
      <c r="EL235" s="127">
        <f t="shared" si="355"/>
        <v>0</v>
      </c>
      <c r="EM235" s="317"/>
      <c r="EN235" s="326"/>
      <c r="EO235" s="126">
        <f t="shared" si="356"/>
        <v>0</v>
      </c>
      <c r="EP235" s="317"/>
      <c r="EQ235" s="325"/>
      <c r="ER235" s="126">
        <f t="shared" si="357"/>
        <v>0</v>
      </c>
      <c r="ES235" s="35">
        <f t="shared" si="358"/>
        <v>0</v>
      </c>
      <c r="ET235" s="35">
        <f t="shared" si="359"/>
        <v>0</v>
      </c>
      <c r="EU235" s="173">
        <f t="shared" si="360"/>
        <v>0</v>
      </c>
      <c r="EV235" s="125">
        <f t="shared" si="361"/>
        <v>0</v>
      </c>
      <c r="EW235" s="288">
        <f t="shared" si="362"/>
        <v>0</v>
      </c>
      <c r="EX235" s="289">
        <f t="shared" si="363"/>
        <v>0</v>
      </c>
      <c r="EY235" s="289">
        <f t="shared" si="364"/>
        <v>0</v>
      </c>
      <c r="EZ235" s="289">
        <f t="shared" si="365"/>
        <v>0</v>
      </c>
      <c r="FA235" s="289">
        <f t="shared" si="366"/>
        <v>0</v>
      </c>
      <c r="FB235" s="303">
        <f t="shared" si="367"/>
        <v>0</v>
      </c>
      <c r="FC235" s="298">
        <f t="shared" si="368"/>
        <v>0</v>
      </c>
    </row>
    <row r="236" spans="1:159">
      <c r="A236" s="11"/>
      <c r="B236" s="12"/>
      <c r="C236" s="447"/>
      <c r="D236" s="13"/>
      <c r="E236" s="13"/>
      <c r="F236" s="11"/>
      <c r="G236" s="90"/>
      <c r="H236" s="90"/>
      <c r="I236" s="5"/>
      <c r="J236" s="90"/>
      <c r="K236" s="13"/>
      <c r="L236" s="13"/>
      <c r="M236" s="98"/>
      <c r="N236" s="15"/>
      <c r="O236" s="14"/>
      <c r="P236" s="15"/>
      <c r="Q236" s="16"/>
      <c r="R236" s="16"/>
      <c r="S236" s="10"/>
      <c r="T236" s="12"/>
      <c r="U236" s="11"/>
      <c r="V236" s="438"/>
      <c r="W236" s="10"/>
      <c r="X236" s="12"/>
      <c r="Y236" s="11"/>
      <c r="Z236" s="11"/>
      <c r="AA236" s="307"/>
      <c r="AB236" s="320"/>
      <c r="AC236" s="108">
        <f t="shared" si="296"/>
        <v>0</v>
      </c>
      <c r="AD236" s="307"/>
      <c r="AE236" s="319"/>
      <c r="AF236" s="108">
        <f t="shared" si="297"/>
        <v>0</v>
      </c>
      <c r="AG236" s="20">
        <f t="shared" si="298"/>
        <v>0</v>
      </c>
      <c r="AH236" s="307"/>
      <c r="AI236" s="320"/>
      <c r="AJ236" s="108">
        <f t="shared" si="299"/>
        <v>0</v>
      </c>
      <c r="AK236" s="307"/>
      <c r="AL236" s="326"/>
      <c r="AM236" s="160">
        <f t="shared" si="300"/>
        <v>0</v>
      </c>
      <c r="AN236" s="22">
        <f t="shared" si="301"/>
        <v>0</v>
      </c>
      <c r="AO236" s="311"/>
      <c r="AP236" s="323"/>
      <c r="AQ236" s="159">
        <f t="shared" si="302"/>
        <v>0</v>
      </c>
      <c r="AR236" s="23">
        <f t="shared" si="303"/>
        <v>0</v>
      </c>
      <c r="AS236" s="23">
        <f t="shared" si="304"/>
        <v>0</v>
      </c>
      <c r="AT236" s="164">
        <f t="shared" si="305"/>
        <v>0</v>
      </c>
      <c r="AU236" s="106">
        <f t="shared" si="306"/>
        <v>0</v>
      </c>
      <c r="AV236" s="313"/>
      <c r="AW236" s="320"/>
      <c r="AX236" s="157">
        <f t="shared" si="307"/>
        <v>0</v>
      </c>
      <c r="AY236" s="307"/>
      <c r="AZ236" s="320"/>
      <c r="BA236" s="157">
        <f t="shared" si="308"/>
        <v>0</v>
      </c>
      <c r="BB236" s="307"/>
      <c r="BC236" s="319"/>
      <c r="BD236" s="158">
        <f t="shared" si="309"/>
        <v>0</v>
      </c>
      <c r="BE236" s="25">
        <f t="shared" si="310"/>
        <v>0</v>
      </c>
      <c r="BF236" s="307"/>
      <c r="BG236" s="320"/>
      <c r="BH236" s="157">
        <f t="shared" si="311"/>
        <v>0</v>
      </c>
      <c r="BI236" s="307"/>
      <c r="BJ236" s="320"/>
      <c r="BK236" s="157">
        <f t="shared" si="312"/>
        <v>0</v>
      </c>
      <c r="BL236" s="307"/>
      <c r="BM236" s="319"/>
      <c r="BN236" s="157">
        <f t="shared" si="313"/>
        <v>0</v>
      </c>
      <c r="BO236" s="26">
        <f t="shared" si="314"/>
        <v>0</v>
      </c>
      <c r="BP236" s="314"/>
      <c r="BQ236" s="323"/>
      <c r="BR236" s="156">
        <f t="shared" si="315"/>
        <v>0</v>
      </c>
      <c r="BS236" s="27">
        <f t="shared" si="316"/>
        <v>0</v>
      </c>
      <c r="BT236" s="27">
        <f t="shared" si="317"/>
        <v>0</v>
      </c>
      <c r="BU236" s="166">
        <f t="shared" si="318"/>
        <v>0</v>
      </c>
      <c r="BV236" s="155">
        <f t="shared" si="319"/>
        <v>0</v>
      </c>
      <c r="BW236" s="313"/>
      <c r="BX236" s="320"/>
      <c r="BY236" s="153">
        <f t="shared" si="320"/>
        <v>0</v>
      </c>
      <c r="BZ236" s="317"/>
      <c r="CA236" s="326"/>
      <c r="CB236" s="152">
        <f t="shared" si="321"/>
        <v>0</v>
      </c>
      <c r="CC236" s="317"/>
      <c r="CD236" s="325"/>
      <c r="CE236" s="152">
        <f t="shared" si="322"/>
        <v>0</v>
      </c>
      <c r="CF236" s="28">
        <f t="shared" si="323"/>
        <v>0</v>
      </c>
      <c r="CG236" s="28">
        <f t="shared" si="324"/>
        <v>0</v>
      </c>
      <c r="CH236" s="167">
        <f t="shared" si="325"/>
        <v>0</v>
      </c>
      <c r="CI236" s="151">
        <f t="shared" si="326"/>
        <v>0</v>
      </c>
      <c r="CJ236" s="313"/>
      <c r="CK236" s="320"/>
      <c r="CL236" s="149">
        <f t="shared" si="327"/>
        <v>0</v>
      </c>
      <c r="CM236" s="317"/>
      <c r="CN236" s="326"/>
      <c r="CO236" s="148">
        <f t="shared" si="328"/>
        <v>0</v>
      </c>
      <c r="CP236" s="317"/>
      <c r="CQ236" s="325"/>
      <c r="CR236" s="148">
        <f t="shared" si="329"/>
        <v>0</v>
      </c>
      <c r="CS236" s="30">
        <f t="shared" si="330"/>
        <v>0</v>
      </c>
      <c r="CT236" s="30">
        <f t="shared" si="331"/>
        <v>0</v>
      </c>
      <c r="CU236" s="168">
        <f t="shared" si="332"/>
        <v>0</v>
      </c>
      <c r="CV236" s="147">
        <f t="shared" si="333"/>
        <v>0</v>
      </c>
      <c r="CW236" s="313"/>
      <c r="CX236" s="320"/>
      <c r="CY236" s="145">
        <f t="shared" si="334"/>
        <v>0</v>
      </c>
      <c r="CZ236" s="317"/>
      <c r="DA236" s="326"/>
      <c r="DB236" s="144">
        <f t="shared" si="335"/>
        <v>0</v>
      </c>
      <c r="DC236" s="317"/>
      <c r="DD236" s="323"/>
      <c r="DE236" s="143">
        <f t="shared" si="336"/>
        <v>0</v>
      </c>
      <c r="DF236" s="32">
        <f t="shared" si="337"/>
        <v>0</v>
      </c>
      <c r="DG236" s="32">
        <f t="shared" si="338"/>
        <v>0</v>
      </c>
      <c r="DH236" s="169">
        <f t="shared" si="339"/>
        <v>0</v>
      </c>
      <c r="DI236" s="141">
        <f t="shared" si="340"/>
        <v>0</v>
      </c>
      <c r="DJ236" s="313"/>
      <c r="DK236" s="320"/>
      <c r="DL236" s="140">
        <f t="shared" si="341"/>
        <v>0</v>
      </c>
      <c r="DM236" s="317"/>
      <c r="DN236" s="326"/>
      <c r="DO236" s="139">
        <f t="shared" si="342"/>
        <v>0</v>
      </c>
      <c r="DP236" s="317"/>
      <c r="DQ236" s="328"/>
      <c r="DR236" s="138">
        <f t="shared" si="343"/>
        <v>0</v>
      </c>
      <c r="DS236" s="33">
        <f t="shared" si="344"/>
        <v>0</v>
      </c>
      <c r="DT236" s="33">
        <f t="shared" si="345"/>
        <v>0</v>
      </c>
      <c r="DU236" s="171">
        <f t="shared" si="346"/>
        <v>0</v>
      </c>
      <c r="DV236" s="136">
        <f t="shared" si="347"/>
        <v>0</v>
      </c>
      <c r="DW236" s="313"/>
      <c r="DX236" s="320"/>
      <c r="DY236" s="134">
        <f t="shared" si="348"/>
        <v>0</v>
      </c>
      <c r="DZ236" s="317"/>
      <c r="EA236" s="326"/>
      <c r="EB236" s="133">
        <f t="shared" si="349"/>
        <v>0</v>
      </c>
      <c r="EC236" s="317"/>
      <c r="ED236" s="323"/>
      <c r="EE236" s="130">
        <f t="shared" si="350"/>
        <v>0</v>
      </c>
      <c r="EF236" s="34">
        <f t="shared" si="351"/>
        <v>0</v>
      </c>
      <c r="EG236" s="34">
        <f t="shared" si="352"/>
        <v>0</v>
      </c>
      <c r="EH236" s="172">
        <f t="shared" si="353"/>
        <v>0</v>
      </c>
      <c r="EI236" s="129">
        <f t="shared" si="354"/>
        <v>0</v>
      </c>
      <c r="EJ236" s="313"/>
      <c r="EK236" s="320"/>
      <c r="EL236" s="127">
        <f t="shared" si="355"/>
        <v>0</v>
      </c>
      <c r="EM236" s="317"/>
      <c r="EN236" s="326"/>
      <c r="EO236" s="126">
        <f t="shared" si="356"/>
        <v>0</v>
      </c>
      <c r="EP236" s="317"/>
      <c r="EQ236" s="325"/>
      <c r="ER236" s="126">
        <f t="shared" si="357"/>
        <v>0</v>
      </c>
      <c r="ES236" s="35">
        <f t="shared" si="358"/>
        <v>0</v>
      </c>
      <c r="ET236" s="35">
        <f t="shared" si="359"/>
        <v>0</v>
      </c>
      <c r="EU236" s="173">
        <f t="shared" si="360"/>
        <v>0</v>
      </c>
      <c r="EV236" s="125">
        <f t="shared" si="361"/>
        <v>0</v>
      </c>
      <c r="EW236" s="288">
        <f t="shared" si="362"/>
        <v>0</v>
      </c>
      <c r="EX236" s="289">
        <f t="shared" si="363"/>
        <v>0</v>
      </c>
      <c r="EY236" s="289">
        <f t="shared" si="364"/>
        <v>0</v>
      </c>
      <c r="EZ236" s="289">
        <f t="shared" si="365"/>
        <v>0</v>
      </c>
      <c r="FA236" s="289">
        <f t="shared" si="366"/>
        <v>0</v>
      </c>
      <c r="FB236" s="303">
        <f t="shared" si="367"/>
        <v>0</v>
      </c>
      <c r="FC236" s="298">
        <f t="shared" si="368"/>
        <v>0</v>
      </c>
    </row>
    <row r="237" spans="1:159">
      <c r="A237" s="11"/>
      <c r="B237" s="12"/>
      <c r="C237" s="447"/>
      <c r="D237" s="13"/>
      <c r="E237" s="13"/>
      <c r="F237" s="11"/>
      <c r="G237" s="90"/>
      <c r="H237" s="90"/>
      <c r="I237" s="5"/>
      <c r="J237" s="90"/>
      <c r="K237" s="13"/>
      <c r="L237" s="13"/>
      <c r="M237" s="98"/>
      <c r="N237" s="15"/>
      <c r="O237" s="14"/>
      <c r="P237" s="15"/>
      <c r="Q237" s="16"/>
      <c r="R237" s="16"/>
      <c r="S237" s="10"/>
      <c r="T237" s="12"/>
      <c r="U237" s="11"/>
      <c r="V237" s="438"/>
      <c r="W237" s="10"/>
      <c r="X237" s="12"/>
      <c r="Y237" s="11"/>
      <c r="Z237" s="11"/>
      <c r="AA237" s="307"/>
      <c r="AB237" s="320"/>
      <c r="AC237" s="108">
        <f t="shared" si="296"/>
        <v>0</v>
      </c>
      <c r="AD237" s="307"/>
      <c r="AE237" s="319"/>
      <c r="AF237" s="108">
        <f t="shared" si="297"/>
        <v>0</v>
      </c>
      <c r="AG237" s="20">
        <f t="shared" si="298"/>
        <v>0</v>
      </c>
      <c r="AH237" s="307"/>
      <c r="AI237" s="320"/>
      <c r="AJ237" s="108">
        <f t="shared" si="299"/>
        <v>0</v>
      </c>
      <c r="AK237" s="307"/>
      <c r="AL237" s="326"/>
      <c r="AM237" s="160">
        <f t="shared" si="300"/>
        <v>0</v>
      </c>
      <c r="AN237" s="22">
        <f t="shared" si="301"/>
        <v>0</v>
      </c>
      <c r="AO237" s="311"/>
      <c r="AP237" s="323"/>
      <c r="AQ237" s="159">
        <f t="shared" si="302"/>
        <v>0</v>
      </c>
      <c r="AR237" s="23">
        <f t="shared" si="303"/>
        <v>0</v>
      </c>
      <c r="AS237" s="23">
        <f t="shared" si="304"/>
        <v>0</v>
      </c>
      <c r="AT237" s="164">
        <f t="shared" si="305"/>
        <v>0</v>
      </c>
      <c r="AU237" s="106">
        <f t="shared" si="306"/>
        <v>0</v>
      </c>
      <c r="AV237" s="313"/>
      <c r="AW237" s="320"/>
      <c r="AX237" s="157">
        <f t="shared" si="307"/>
        <v>0</v>
      </c>
      <c r="AY237" s="307"/>
      <c r="AZ237" s="320"/>
      <c r="BA237" s="157">
        <f t="shared" si="308"/>
        <v>0</v>
      </c>
      <c r="BB237" s="307"/>
      <c r="BC237" s="319"/>
      <c r="BD237" s="158">
        <f t="shared" si="309"/>
        <v>0</v>
      </c>
      <c r="BE237" s="25">
        <f t="shared" si="310"/>
        <v>0</v>
      </c>
      <c r="BF237" s="307"/>
      <c r="BG237" s="320"/>
      <c r="BH237" s="157">
        <f t="shared" si="311"/>
        <v>0</v>
      </c>
      <c r="BI237" s="307"/>
      <c r="BJ237" s="320"/>
      <c r="BK237" s="157">
        <f t="shared" si="312"/>
        <v>0</v>
      </c>
      <c r="BL237" s="307"/>
      <c r="BM237" s="319"/>
      <c r="BN237" s="157">
        <f t="shared" si="313"/>
        <v>0</v>
      </c>
      <c r="BO237" s="26">
        <f t="shared" si="314"/>
        <v>0</v>
      </c>
      <c r="BP237" s="314"/>
      <c r="BQ237" s="323"/>
      <c r="BR237" s="156">
        <f t="shared" si="315"/>
        <v>0</v>
      </c>
      <c r="BS237" s="27">
        <f t="shared" si="316"/>
        <v>0</v>
      </c>
      <c r="BT237" s="27">
        <f t="shared" si="317"/>
        <v>0</v>
      </c>
      <c r="BU237" s="166">
        <f t="shared" si="318"/>
        <v>0</v>
      </c>
      <c r="BV237" s="155">
        <f t="shared" si="319"/>
        <v>0</v>
      </c>
      <c r="BW237" s="313"/>
      <c r="BX237" s="320"/>
      <c r="BY237" s="153">
        <f t="shared" si="320"/>
        <v>0</v>
      </c>
      <c r="BZ237" s="317"/>
      <c r="CA237" s="326"/>
      <c r="CB237" s="152">
        <f t="shared" si="321"/>
        <v>0</v>
      </c>
      <c r="CC237" s="317"/>
      <c r="CD237" s="325"/>
      <c r="CE237" s="152">
        <f t="shared" si="322"/>
        <v>0</v>
      </c>
      <c r="CF237" s="28">
        <f t="shared" si="323"/>
        <v>0</v>
      </c>
      <c r="CG237" s="28">
        <f t="shared" si="324"/>
        <v>0</v>
      </c>
      <c r="CH237" s="167">
        <f t="shared" si="325"/>
        <v>0</v>
      </c>
      <c r="CI237" s="151">
        <f t="shared" si="326"/>
        <v>0</v>
      </c>
      <c r="CJ237" s="313"/>
      <c r="CK237" s="320"/>
      <c r="CL237" s="149">
        <f t="shared" si="327"/>
        <v>0</v>
      </c>
      <c r="CM237" s="317"/>
      <c r="CN237" s="326"/>
      <c r="CO237" s="148">
        <f t="shared" si="328"/>
        <v>0</v>
      </c>
      <c r="CP237" s="317"/>
      <c r="CQ237" s="325"/>
      <c r="CR237" s="148">
        <f t="shared" si="329"/>
        <v>0</v>
      </c>
      <c r="CS237" s="30">
        <f t="shared" si="330"/>
        <v>0</v>
      </c>
      <c r="CT237" s="30">
        <f t="shared" si="331"/>
        <v>0</v>
      </c>
      <c r="CU237" s="168">
        <f t="shared" si="332"/>
        <v>0</v>
      </c>
      <c r="CV237" s="147">
        <f t="shared" si="333"/>
        <v>0</v>
      </c>
      <c r="CW237" s="313"/>
      <c r="CX237" s="320"/>
      <c r="CY237" s="145">
        <f t="shared" si="334"/>
        <v>0</v>
      </c>
      <c r="CZ237" s="317"/>
      <c r="DA237" s="326"/>
      <c r="DB237" s="144">
        <f t="shared" si="335"/>
        <v>0</v>
      </c>
      <c r="DC237" s="317"/>
      <c r="DD237" s="323"/>
      <c r="DE237" s="143">
        <f t="shared" si="336"/>
        <v>0</v>
      </c>
      <c r="DF237" s="32">
        <f t="shared" si="337"/>
        <v>0</v>
      </c>
      <c r="DG237" s="32">
        <f t="shared" si="338"/>
        <v>0</v>
      </c>
      <c r="DH237" s="169">
        <f t="shared" si="339"/>
        <v>0</v>
      </c>
      <c r="DI237" s="141">
        <f t="shared" si="340"/>
        <v>0</v>
      </c>
      <c r="DJ237" s="313"/>
      <c r="DK237" s="320"/>
      <c r="DL237" s="140">
        <f t="shared" si="341"/>
        <v>0</v>
      </c>
      <c r="DM237" s="317"/>
      <c r="DN237" s="326"/>
      <c r="DO237" s="139">
        <f t="shared" si="342"/>
        <v>0</v>
      </c>
      <c r="DP237" s="317"/>
      <c r="DQ237" s="328"/>
      <c r="DR237" s="138">
        <f t="shared" si="343"/>
        <v>0</v>
      </c>
      <c r="DS237" s="33">
        <f t="shared" si="344"/>
        <v>0</v>
      </c>
      <c r="DT237" s="33">
        <f t="shared" si="345"/>
        <v>0</v>
      </c>
      <c r="DU237" s="171">
        <f t="shared" si="346"/>
        <v>0</v>
      </c>
      <c r="DV237" s="136">
        <f t="shared" si="347"/>
        <v>0</v>
      </c>
      <c r="DW237" s="313"/>
      <c r="DX237" s="320"/>
      <c r="DY237" s="134">
        <f t="shared" si="348"/>
        <v>0</v>
      </c>
      <c r="DZ237" s="317"/>
      <c r="EA237" s="326"/>
      <c r="EB237" s="133">
        <f t="shared" si="349"/>
        <v>0</v>
      </c>
      <c r="EC237" s="317"/>
      <c r="ED237" s="323"/>
      <c r="EE237" s="130">
        <f t="shared" si="350"/>
        <v>0</v>
      </c>
      <c r="EF237" s="34">
        <f t="shared" si="351"/>
        <v>0</v>
      </c>
      <c r="EG237" s="34">
        <f t="shared" si="352"/>
        <v>0</v>
      </c>
      <c r="EH237" s="172">
        <f t="shared" si="353"/>
        <v>0</v>
      </c>
      <c r="EI237" s="129">
        <f t="shared" si="354"/>
        <v>0</v>
      </c>
      <c r="EJ237" s="313"/>
      <c r="EK237" s="320"/>
      <c r="EL237" s="127">
        <f t="shared" si="355"/>
        <v>0</v>
      </c>
      <c r="EM237" s="317"/>
      <c r="EN237" s="326"/>
      <c r="EO237" s="126">
        <f t="shared" si="356"/>
        <v>0</v>
      </c>
      <c r="EP237" s="317"/>
      <c r="EQ237" s="325"/>
      <c r="ER237" s="126">
        <f t="shared" si="357"/>
        <v>0</v>
      </c>
      <c r="ES237" s="35">
        <f t="shared" si="358"/>
        <v>0</v>
      </c>
      <c r="ET237" s="35">
        <f t="shared" si="359"/>
        <v>0</v>
      </c>
      <c r="EU237" s="173">
        <f t="shared" si="360"/>
        <v>0</v>
      </c>
      <c r="EV237" s="125">
        <f t="shared" si="361"/>
        <v>0</v>
      </c>
      <c r="EW237" s="288">
        <f t="shared" si="362"/>
        <v>0</v>
      </c>
      <c r="EX237" s="289">
        <f t="shared" si="363"/>
        <v>0</v>
      </c>
      <c r="EY237" s="289">
        <f t="shared" si="364"/>
        <v>0</v>
      </c>
      <c r="EZ237" s="289">
        <f t="shared" si="365"/>
        <v>0</v>
      </c>
      <c r="FA237" s="289">
        <f t="shared" si="366"/>
        <v>0</v>
      </c>
      <c r="FB237" s="303">
        <f t="shared" si="367"/>
        <v>0</v>
      </c>
      <c r="FC237" s="298">
        <f t="shared" si="368"/>
        <v>0</v>
      </c>
    </row>
    <row r="238" spans="1:159">
      <c r="A238" s="11"/>
      <c r="B238" s="12"/>
      <c r="C238" s="447"/>
      <c r="D238" s="13"/>
      <c r="E238" s="13"/>
      <c r="F238" s="11"/>
      <c r="G238" s="90"/>
      <c r="H238" s="90"/>
      <c r="I238" s="5"/>
      <c r="J238" s="90"/>
      <c r="K238" s="13"/>
      <c r="L238" s="13"/>
      <c r="M238" s="98"/>
      <c r="N238" s="15"/>
      <c r="O238" s="14"/>
      <c r="P238" s="15"/>
      <c r="Q238" s="16"/>
      <c r="R238" s="16"/>
      <c r="S238" s="10"/>
      <c r="T238" s="12"/>
      <c r="U238" s="11"/>
      <c r="V238" s="438"/>
      <c r="W238" s="10"/>
      <c r="X238" s="12"/>
      <c r="Y238" s="11"/>
      <c r="Z238" s="11"/>
      <c r="AA238" s="307"/>
      <c r="AB238" s="320"/>
      <c r="AC238" s="108">
        <f t="shared" si="296"/>
        <v>0</v>
      </c>
      <c r="AD238" s="307"/>
      <c r="AE238" s="319"/>
      <c r="AF238" s="108">
        <f t="shared" si="297"/>
        <v>0</v>
      </c>
      <c r="AG238" s="20">
        <f t="shared" si="298"/>
        <v>0</v>
      </c>
      <c r="AH238" s="307"/>
      <c r="AI238" s="320"/>
      <c r="AJ238" s="108">
        <f t="shared" si="299"/>
        <v>0</v>
      </c>
      <c r="AK238" s="307"/>
      <c r="AL238" s="326"/>
      <c r="AM238" s="160">
        <f t="shared" si="300"/>
        <v>0</v>
      </c>
      <c r="AN238" s="22">
        <f t="shared" si="301"/>
        <v>0</v>
      </c>
      <c r="AO238" s="311"/>
      <c r="AP238" s="323"/>
      <c r="AQ238" s="159">
        <f t="shared" si="302"/>
        <v>0</v>
      </c>
      <c r="AR238" s="23">
        <f t="shared" si="303"/>
        <v>0</v>
      </c>
      <c r="AS238" s="23">
        <f t="shared" si="304"/>
        <v>0</v>
      </c>
      <c r="AT238" s="164">
        <f t="shared" si="305"/>
        <v>0</v>
      </c>
      <c r="AU238" s="106">
        <f t="shared" si="306"/>
        <v>0</v>
      </c>
      <c r="AV238" s="313"/>
      <c r="AW238" s="320"/>
      <c r="AX238" s="157">
        <f t="shared" si="307"/>
        <v>0</v>
      </c>
      <c r="AY238" s="307"/>
      <c r="AZ238" s="320"/>
      <c r="BA238" s="157">
        <f t="shared" si="308"/>
        <v>0</v>
      </c>
      <c r="BB238" s="307"/>
      <c r="BC238" s="319"/>
      <c r="BD238" s="158">
        <f t="shared" si="309"/>
        <v>0</v>
      </c>
      <c r="BE238" s="25">
        <f t="shared" si="310"/>
        <v>0</v>
      </c>
      <c r="BF238" s="307"/>
      <c r="BG238" s="320"/>
      <c r="BH238" s="157">
        <f t="shared" si="311"/>
        <v>0</v>
      </c>
      <c r="BI238" s="307"/>
      <c r="BJ238" s="320"/>
      <c r="BK238" s="157">
        <f t="shared" si="312"/>
        <v>0</v>
      </c>
      <c r="BL238" s="307"/>
      <c r="BM238" s="319"/>
      <c r="BN238" s="157">
        <f t="shared" si="313"/>
        <v>0</v>
      </c>
      <c r="BO238" s="26">
        <f t="shared" si="314"/>
        <v>0</v>
      </c>
      <c r="BP238" s="314"/>
      <c r="BQ238" s="323"/>
      <c r="BR238" s="156">
        <f t="shared" si="315"/>
        <v>0</v>
      </c>
      <c r="BS238" s="27">
        <f t="shared" si="316"/>
        <v>0</v>
      </c>
      <c r="BT238" s="27">
        <f t="shared" si="317"/>
        <v>0</v>
      </c>
      <c r="BU238" s="166">
        <f t="shared" si="318"/>
        <v>0</v>
      </c>
      <c r="BV238" s="155">
        <f t="shared" si="319"/>
        <v>0</v>
      </c>
      <c r="BW238" s="313"/>
      <c r="BX238" s="320"/>
      <c r="BY238" s="153">
        <f t="shared" si="320"/>
        <v>0</v>
      </c>
      <c r="BZ238" s="317"/>
      <c r="CA238" s="326"/>
      <c r="CB238" s="152">
        <f t="shared" si="321"/>
        <v>0</v>
      </c>
      <c r="CC238" s="317"/>
      <c r="CD238" s="325"/>
      <c r="CE238" s="152">
        <f t="shared" si="322"/>
        <v>0</v>
      </c>
      <c r="CF238" s="28">
        <f t="shared" si="323"/>
        <v>0</v>
      </c>
      <c r="CG238" s="28">
        <f t="shared" si="324"/>
        <v>0</v>
      </c>
      <c r="CH238" s="167">
        <f t="shared" si="325"/>
        <v>0</v>
      </c>
      <c r="CI238" s="151">
        <f t="shared" si="326"/>
        <v>0</v>
      </c>
      <c r="CJ238" s="313"/>
      <c r="CK238" s="320"/>
      <c r="CL238" s="149">
        <f t="shared" si="327"/>
        <v>0</v>
      </c>
      <c r="CM238" s="317"/>
      <c r="CN238" s="326"/>
      <c r="CO238" s="148">
        <f t="shared" si="328"/>
        <v>0</v>
      </c>
      <c r="CP238" s="317"/>
      <c r="CQ238" s="325"/>
      <c r="CR238" s="148">
        <f t="shared" si="329"/>
        <v>0</v>
      </c>
      <c r="CS238" s="30">
        <f t="shared" si="330"/>
        <v>0</v>
      </c>
      <c r="CT238" s="30">
        <f t="shared" si="331"/>
        <v>0</v>
      </c>
      <c r="CU238" s="168">
        <f t="shared" si="332"/>
        <v>0</v>
      </c>
      <c r="CV238" s="147">
        <f t="shared" si="333"/>
        <v>0</v>
      </c>
      <c r="CW238" s="313"/>
      <c r="CX238" s="320"/>
      <c r="CY238" s="145">
        <f t="shared" si="334"/>
        <v>0</v>
      </c>
      <c r="CZ238" s="317"/>
      <c r="DA238" s="326"/>
      <c r="DB238" s="144">
        <f t="shared" si="335"/>
        <v>0</v>
      </c>
      <c r="DC238" s="317"/>
      <c r="DD238" s="323"/>
      <c r="DE238" s="143">
        <f t="shared" si="336"/>
        <v>0</v>
      </c>
      <c r="DF238" s="32">
        <f t="shared" si="337"/>
        <v>0</v>
      </c>
      <c r="DG238" s="32">
        <f t="shared" si="338"/>
        <v>0</v>
      </c>
      <c r="DH238" s="169">
        <f t="shared" si="339"/>
        <v>0</v>
      </c>
      <c r="DI238" s="141">
        <f t="shared" si="340"/>
        <v>0</v>
      </c>
      <c r="DJ238" s="313"/>
      <c r="DK238" s="320"/>
      <c r="DL238" s="140">
        <f t="shared" si="341"/>
        <v>0</v>
      </c>
      <c r="DM238" s="317"/>
      <c r="DN238" s="326"/>
      <c r="DO238" s="139">
        <f t="shared" si="342"/>
        <v>0</v>
      </c>
      <c r="DP238" s="317"/>
      <c r="DQ238" s="328"/>
      <c r="DR238" s="138">
        <f t="shared" si="343"/>
        <v>0</v>
      </c>
      <c r="DS238" s="33">
        <f t="shared" si="344"/>
        <v>0</v>
      </c>
      <c r="DT238" s="33">
        <f t="shared" si="345"/>
        <v>0</v>
      </c>
      <c r="DU238" s="171">
        <f t="shared" si="346"/>
        <v>0</v>
      </c>
      <c r="DV238" s="136">
        <f t="shared" si="347"/>
        <v>0</v>
      </c>
      <c r="DW238" s="313"/>
      <c r="DX238" s="320"/>
      <c r="DY238" s="134">
        <f t="shared" si="348"/>
        <v>0</v>
      </c>
      <c r="DZ238" s="317"/>
      <c r="EA238" s="326"/>
      <c r="EB238" s="133">
        <f t="shared" si="349"/>
        <v>0</v>
      </c>
      <c r="EC238" s="317"/>
      <c r="ED238" s="323"/>
      <c r="EE238" s="130">
        <f t="shared" si="350"/>
        <v>0</v>
      </c>
      <c r="EF238" s="34">
        <f t="shared" si="351"/>
        <v>0</v>
      </c>
      <c r="EG238" s="34">
        <f t="shared" si="352"/>
        <v>0</v>
      </c>
      <c r="EH238" s="172">
        <f t="shared" si="353"/>
        <v>0</v>
      </c>
      <c r="EI238" s="129">
        <f t="shared" si="354"/>
        <v>0</v>
      </c>
      <c r="EJ238" s="313"/>
      <c r="EK238" s="320"/>
      <c r="EL238" s="127">
        <f t="shared" si="355"/>
        <v>0</v>
      </c>
      <c r="EM238" s="317"/>
      <c r="EN238" s="326"/>
      <c r="EO238" s="126">
        <f t="shared" si="356"/>
        <v>0</v>
      </c>
      <c r="EP238" s="317"/>
      <c r="EQ238" s="325"/>
      <c r="ER238" s="126">
        <f t="shared" si="357"/>
        <v>0</v>
      </c>
      <c r="ES238" s="35">
        <f t="shared" si="358"/>
        <v>0</v>
      </c>
      <c r="ET238" s="35">
        <f t="shared" si="359"/>
        <v>0</v>
      </c>
      <c r="EU238" s="173">
        <f t="shared" si="360"/>
        <v>0</v>
      </c>
      <c r="EV238" s="125">
        <f t="shared" si="361"/>
        <v>0</v>
      </c>
      <c r="EW238" s="288">
        <f t="shared" si="362"/>
        <v>0</v>
      </c>
      <c r="EX238" s="289">
        <f t="shared" si="363"/>
        <v>0</v>
      </c>
      <c r="EY238" s="289">
        <f t="shared" si="364"/>
        <v>0</v>
      </c>
      <c r="EZ238" s="289">
        <f t="shared" si="365"/>
        <v>0</v>
      </c>
      <c r="FA238" s="289">
        <f t="shared" si="366"/>
        <v>0</v>
      </c>
      <c r="FB238" s="303">
        <f t="shared" si="367"/>
        <v>0</v>
      </c>
      <c r="FC238" s="298">
        <f t="shared" si="368"/>
        <v>0</v>
      </c>
    </row>
    <row r="239" spans="1:159">
      <c r="A239" s="11"/>
      <c r="B239" s="12"/>
      <c r="C239" s="447"/>
      <c r="D239" s="13"/>
      <c r="E239" s="13"/>
      <c r="F239" s="11"/>
      <c r="G239" s="90"/>
      <c r="H239" s="90"/>
      <c r="I239" s="5"/>
      <c r="J239" s="90"/>
      <c r="K239" s="13"/>
      <c r="L239" s="13"/>
      <c r="M239" s="98"/>
      <c r="N239" s="15"/>
      <c r="O239" s="14"/>
      <c r="P239" s="15"/>
      <c r="Q239" s="16"/>
      <c r="R239" s="16"/>
      <c r="S239" s="10"/>
      <c r="T239" s="12"/>
      <c r="U239" s="11"/>
      <c r="V239" s="438"/>
      <c r="W239" s="10"/>
      <c r="X239" s="12"/>
      <c r="Y239" s="11"/>
      <c r="Z239" s="11"/>
      <c r="AA239" s="307"/>
      <c r="AB239" s="320"/>
      <c r="AC239" s="108">
        <f t="shared" si="296"/>
        <v>0</v>
      </c>
      <c r="AD239" s="307"/>
      <c r="AE239" s="319"/>
      <c r="AF239" s="108">
        <f t="shared" si="297"/>
        <v>0</v>
      </c>
      <c r="AG239" s="20">
        <f t="shared" si="298"/>
        <v>0</v>
      </c>
      <c r="AH239" s="307"/>
      <c r="AI239" s="320"/>
      <c r="AJ239" s="108">
        <f t="shared" si="299"/>
        <v>0</v>
      </c>
      <c r="AK239" s="307"/>
      <c r="AL239" s="326"/>
      <c r="AM239" s="160">
        <f t="shared" si="300"/>
        <v>0</v>
      </c>
      <c r="AN239" s="22">
        <f t="shared" si="301"/>
        <v>0</v>
      </c>
      <c r="AO239" s="311"/>
      <c r="AP239" s="323"/>
      <c r="AQ239" s="159">
        <f t="shared" si="302"/>
        <v>0</v>
      </c>
      <c r="AR239" s="23">
        <f t="shared" si="303"/>
        <v>0</v>
      </c>
      <c r="AS239" s="23">
        <f t="shared" si="304"/>
        <v>0</v>
      </c>
      <c r="AT239" s="164">
        <f t="shared" si="305"/>
        <v>0</v>
      </c>
      <c r="AU239" s="106">
        <f t="shared" si="306"/>
        <v>0</v>
      </c>
      <c r="AV239" s="313"/>
      <c r="AW239" s="320"/>
      <c r="AX239" s="157">
        <f t="shared" si="307"/>
        <v>0</v>
      </c>
      <c r="AY239" s="307"/>
      <c r="AZ239" s="320"/>
      <c r="BA239" s="157">
        <f t="shared" si="308"/>
        <v>0</v>
      </c>
      <c r="BB239" s="307"/>
      <c r="BC239" s="319"/>
      <c r="BD239" s="158">
        <f t="shared" si="309"/>
        <v>0</v>
      </c>
      <c r="BE239" s="25">
        <f t="shared" si="310"/>
        <v>0</v>
      </c>
      <c r="BF239" s="307"/>
      <c r="BG239" s="320"/>
      <c r="BH239" s="157">
        <f t="shared" si="311"/>
        <v>0</v>
      </c>
      <c r="BI239" s="307"/>
      <c r="BJ239" s="320"/>
      <c r="BK239" s="157">
        <f t="shared" si="312"/>
        <v>0</v>
      </c>
      <c r="BL239" s="307"/>
      <c r="BM239" s="319"/>
      <c r="BN239" s="157">
        <f t="shared" si="313"/>
        <v>0</v>
      </c>
      <c r="BO239" s="26">
        <f t="shared" si="314"/>
        <v>0</v>
      </c>
      <c r="BP239" s="314"/>
      <c r="BQ239" s="323"/>
      <c r="BR239" s="156">
        <f t="shared" si="315"/>
        <v>0</v>
      </c>
      <c r="BS239" s="27">
        <f t="shared" si="316"/>
        <v>0</v>
      </c>
      <c r="BT239" s="27">
        <f t="shared" si="317"/>
        <v>0</v>
      </c>
      <c r="BU239" s="166">
        <f t="shared" si="318"/>
        <v>0</v>
      </c>
      <c r="BV239" s="155">
        <f t="shared" si="319"/>
        <v>0</v>
      </c>
      <c r="BW239" s="313"/>
      <c r="BX239" s="320"/>
      <c r="BY239" s="153">
        <f t="shared" si="320"/>
        <v>0</v>
      </c>
      <c r="BZ239" s="317"/>
      <c r="CA239" s="326"/>
      <c r="CB239" s="152">
        <f t="shared" si="321"/>
        <v>0</v>
      </c>
      <c r="CC239" s="317"/>
      <c r="CD239" s="325"/>
      <c r="CE239" s="152">
        <f t="shared" si="322"/>
        <v>0</v>
      </c>
      <c r="CF239" s="28">
        <f t="shared" si="323"/>
        <v>0</v>
      </c>
      <c r="CG239" s="28">
        <f t="shared" si="324"/>
        <v>0</v>
      </c>
      <c r="CH239" s="167">
        <f t="shared" si="325"/>
        <v>0</v>
      </c>
      <c r="CI239" s="151">
        <f t="shared" si="326"/>
        <v>0</v>
      </c>
      <c r="CJ239" s="313"/>
      <c r="CK239" s="320"/>
      <c r="CL239" s="149">
        <f t="shared" si="327"/>
        <v>0</v>
      </c>
      <c r="CM239" s="317"/>
      <c r="CN239" s="326"/>
      <c r="CO239" s="148">
        <f t="shared" si="328"/>
        <v>0</v>
      </c>
      <c r="CP239" s="317"/>
      <c r="CQ239" s="325"/>
      <c r="CR239" s="148">
        <f t="shared" si="329"/>
        <v>0</v>
      </c>
      <c r="CS239" s="30">
        <f t="shared" si="330"/>
        <v>0</v>
      </c>
      <c r="CT239" s="30">
        <f t="shared" si="331"/>
        <v>0</v>
      </c>
      <c r="CU239" s="168">
        <f t="shared" si="332"/>
        <v>0</v>
      </c>
      <c r="CV239" s="147">
        <f t="shared" si="333"/>
        <v>0</v>
      </c>
      <c r="CW239" s="313"/>
      <c r="CX239" s="320"/>
      <c r="CY239" s="145">
        <f t="shared" si="334"/>
        <v>0</v>
      </c>
      <c r="CZ239" s="317"/>
      <c r="DA239" s="326"/>
      <c r="DB239" s="144">
        <f t="shared" si="335"/>
        <v>0</v>
      </c>
      <c r="DC239" s="317"/>
      <c r="DD239" s="323"/>
      <c r="DE239" s="143">
        <f t="shared" si="336"/>
        <v>0</v>
      </c>
      <c r="DF239" s="32">
        <f t="shared" si="337"/>
        <v>0</v>
      </c>
      <c r="DG239" s="32">
        <f t="shared" si="338"/>
        <v>0</v>
      </c>
      <c r="DH239" s="169">
        <f t="shared" si="339"/>
        <v>0</v>
      </c>
      <c r="DI239" s="141">
        <f t="shared" si="340"/>
        <v>0</v>
      </c>
      <c r="DJ239" s="313"/>
      <c r="DK239" s="320"/>
      <c r="DL239" s="140">
        <f t="shared" si="341"/>
        <v>0</v>
      </c>
      <c r="DM239" s="317"/>
      <c r="DN239" s="326"/>
      <c r="DO239" s="139">
        <f t="shared" si="342"/>
        <v>0</v>
      </c>
      <c r="DP239" s="317"/>
      <c r="DQ239" s="328"/>
      <c r="DR239" s="138">
        <f t="shared" si="343"/>
        <v>0</v>
      </c>
      <c r="DS239" s="33">
        <f t="shared" si="344"/>
        <v>0</v>
      </c>
      <c r="DT239" s="33">
        <f t="shared" si="345"/>
        <v>0</v>
      </c>
      <c r="DU239" s="171">
        <f t="shared" si="346"/>
        <v>0</v>
      </c>
      <c r="DV239" s="136">
        <f t="shared" si="347"/>
        <v>0</v>
      </c>
      <c r="DW239" s="313"/>
      <c r="DX239" s="320"/>
      <c r="DY239" s="134">
        <f t="shared" si="348"/>
        <v>0</v>
      </c>
      <c r="DZ239" s="317"/>
      <c r="EA239" s="326"/>
      <c r="EB239" s="133">
        <f t="shared" si="349"/>
        <v>0</v>
      </c>
      <c r="EC239" s="317"/>
      <c r="ED239" s="323"/>
      <c r="EE239" s="130">
        <f t="shared" si="350"/>
        <v>0</v>
      </c>
      <c r="EF239" s="34">
        <f t="shared" si="351"/>
        <v>0</v>
      </c>
      <c r="EG239" s="34">
        <f t="shared" si="352"/>
        <v>0</v>
      </c>
      <c r="EH239" s="172">
        <f t="shared" si="353"/>
        <v>0</v>
      </c>
      <c r="EI239" s="129">
        <f t="shared" si="354"/>
        <v>0</v>
      </c>
      <c r="EJ239" s="313"/>
      <c r="EK239" s="320"/>
      <c r="EL239" s="127">
        <f t="shared" si="355"/>
        <v>0</v>
      </c>
      <c r="EM239" s="317"/>
      <c r="EN239" s="326"/>
      <c r="EO239" s="126">
        <f t="shared" si="356"/>
        <v>0</v>
      </c>
      <c r="EP239" s="317"/>
      <c r="EQ239" s="325"/>
      <c r="ER239" s="126">
        <f t="shared" si="357"/>
        <v>0</v>
      </c>
      <c r="ES239" s="35">
        <f t="shared" si="358"/>
        <v>0</v>
      </c>
      <c r="ET239" s="35">
        <f t="shared" si="359"/>
        <v>0</v>
      </c>
      <c r="EU239" s="173">
        <f t="shared" si="360"/>
        <v>0</v>
      </c>
      <c r="EV239" s="125">
        <f t="shared" si="361"/>
        <v>0</v>
      </c>
      <c r="EW239" s="288">
        <f t="shared" si="362"/>
        <v>0</v>
      </c>
      <c r="EX239" s="289">
        <f t="shared" si="363"/>
        <v>0</v>
      </c>
      <c r="EY239" s="289">
        <f t="shared" si="364"/>
        <v>0</v>
      </c>
      <c r="EZ239" s="289">
        <f t="shared" si="365"/>
        <v>0</v>
      </c>
      <c r="FA239" s="289">
        <f t="shared" si="366"/>
        <v>0</v>
      </c>
      <c r="FB239" s="303">
        <f t="shared" si="367"/>
        <v>0</v>
      </c>
      <c r="FC239" s="298">
        <f t="shared" si="368"/>
        <v>0</v>
      </c>
    </row>
    <row r="240" spans="1:159">
      <c r="A240" s="11"/>
      <c r="B240" s="12"/>
      <c r="C240" s="447"/>
      <c r="D240" s="13"/>
      <c r="E240" s="13"/>
      <c r="F240" s="11"/>
      <c r="G240" s="90"/>
      <c r="H240" s="90"/>
      <c r="I240" s="5"/>
      <c r="J240" s="90"/>
      <c r="K240" s="13"/>
      <c r="L240" s="13"/>
      <c r="M240" s="98"/>
      <c r="N240" s="15"/>
      <c r="O240" s="14"/>
      <c r="P240" s="15"/>
      <c r="Q240" s="16"/>
      <c r="R240" s="16"/>
      <c r="S240" s="10"/>
      <c r="T240" s="12"/>
      <c r="U240" s="11"/>
      <c r="V240" s="438"/>
      <c r="W240" s="10"/>
      <c r="X240" s="12"/>
      <c r="Y240" s="11"/>
      <c r="Z240" s="11"/>
      <c r="AA240" s="307"/>
      <c r="AB240" s="320"/>
      <c r="AC240" s="108">
        <f t="shared" si="296"/>
        <v>0</v>
      </c>
      <c r="AD240" s="307"/>
      <c r="AE240" s="319"/>
      <c r="AF240" s="108">
        <f t="shared" si="297"/>
        <v>0</v>
      </c>
      <c r="AG240" s="20">
        <f t="shared" si="298"/>
        <v>0</v>
      </c>
      <c r="AH240" s="307"/>
      <c r="AI240" s="320"/>
      <c r="AJ240" s="108">
        <f t="shared" si="299"/>
        <v>0</v>
      </c>
      <c r="AK240" s="307"/>
      <c r="AL240" s="326"/>
      <c r="AM240" s="160">
        <f t="shared" si="300"/>
        <v>0</v>
      </c>
      <c r="AN240" s="22">
        <f t="shared" si="301"/>
        <v>0</v>
      </c>
      <c r="AO240" s="311"/>
      <c r="AP240" s="323"/>
      <c r="AQ240" s="159">
        <f t="shared" si="302"/>
        <v>0</v>
      </c>
      <c r="AR240" s="23">
        <f t="shared" si="303"/>
        <v>0</v>
      </c>
      <c r="AS240" s="23">
        <f t="shared" si="304"/>
        <v>0</v>
      </c>
      <c r="AT240" s="164">
        <f t="shared" si="305"/>
        <v>0</v>
      </c>
      <c r="AU240" s="106">
        <f t="shared" si="306"/>
        <v>0</v>
      </c>
      <c r="AV240" s="313"/>
      <c r="AW240" s="320"/>
      <c r="AX240" s="157">
        <f t="shared" si="307"/>
        <v>0</v>
      </c>
      <c r="AY240" s="307"/>
      <c r="AZ240" s="320"/>
      <c r="BA240" s="157">
        <f t="shared" si="308"/>
        <v>0</v>
      </c>
      <c r="BB240" s="307"/>
      <c r="BC240" s="319"/>
      <c r="BD240" s="158">
        <f t="shared" si="309"/>
        <v>0</v>
      </c>
      <c r="BE240" s="25">
        <f t="shared" si="310"/>
        <v>0</v>
      </c>
      <c r="BF240" s="307"/>
      <c r="BG240" s="320"/>
      <c r="BH240" s="157">
        <f t="shared" si="311"/>
        <v>0</v>
      </c>
      <c r="BI240" s="307"/>
      <c r="BJ240" s="320"/>
      <c r="BK240" s="157">
        <f t="shared" si="312"/>
        <v>0</v>
      </c>
      <c r="BL240" s="307"/>
      <c r="BM240" s="319"/>
      <c r="BN240" s="157">
        <f t="shared" si="313"/>
        <v>0</v>
      </c>
      <c r="BO240" s="26">
        <f t="shared" si="314"/>
        <v>0</v>
      </c>
      <c r="BP240" s="314"/>
      <c r="BQ240" s="323"/>
      <c r="BR240" s="156">
        <f t="shared" si="315"/>
        <v>0</v>
      </c>
      <c r="BS240" s="27">
        <f t="shared" si="316"/>
        <v>0</v>
      </c>
      <c r="BT240" s="27">
        <f t="shared" si="317"/>
        <v>0</v>
      </c>
      <c r="BU240" s="166">
        <f t="shared" si="318"/>
        <v>0</v>
      </c>
      <c r="BV240" s="155">
        <f t="shared" si="319"/>
        <v>0</v>
      </c>
      <c r="BW240" s="313"/>
      <c r="BX240" s="320"/>
      <c r="BY240" s="153">
        <f t="shared" si="320"/>
        <v>0</v>
      </c>
      <c r="BZ240" s="317"/>
      <c r="CA240" s="326"/>
      <c r="CB240" s="152">
        <f t="shared" si="321"/>
        <v>0</v>
      </c>
      <c r="CC240" s="317"/>
      <c r="CD240" s="325"/>
      <c r="CE240" s="152">
        <f t="shared" si="322"/>
        <v>0</v>
      </c>
      <c r="CF240" s="28">
        <f t="shared" si="323"/>
        <v>0</v>
      </c>
      <c r="CG240" s="28">
        <f t="shared" si="324"/>
        <v>0</v>
      </c>
      <c r="CH240" s="167">
        <f t="shared" si="325"/>
        <v>0</v>
      </c>
      <c r="CI240" s="151">
        <f t="shared" si="326"/>
        <v>0</v>
      </c>
      <c r="CJ240" s="313"/>
      <c r="CK240" s="320"/>
      <c r="CL240" s="149">
        <f t="shared" si="327"/>
        <v>0</v>
      </c>
      <c r="CM240" s="317"/>
      <c r="CN240" s="326"/>
      <c r="CO240" s="148">
        <f t="shared" si="328"/>
        <v>0</v>
      </c>
      <c r="CP240" s="317"/>
      <c r="CQ240" s="325"/>
      <c r="CR240" s="148">
        <f t="shared" si="329"/>
        <v>0</v>
      </c>
      <c r="CS240" s="30">
        <f t="shared" si="330"/>
        <v>0</v>
      </c>
      <c r="CT240" s="30">
        <f t="shared" si="331"/>
        <v>0</v>
      </c>
      <c r="CU240" s="168">
        <f t="shared" si="332"/>
        <v>0</v>
      </c>
      <c r="CV240" s="147">
        <f t="shared" si="333"/>
        <v>0</v>
      </c>
      <c r="CW240" s="313"/>
      <c r="CX240" s="320"/>
      <c r="CY240" s="145">
        <f t="shared" si="334"/>
        <v>0</v>
      </c>
      <c r="CZ240" s="317"/>
      <c r="DA240" s="326"/>
      <c r="DB240" s="144">
        <f t="shared" si="335"/>
        <v>0</v>
      </c>
      <c r="DC240" s="317"/>
      <c r="DD240" s="323"/>
      <c r="DE240" s="143">
        <f t="shared" si="336"/>
        <v>0</v>
      </c>
      <c r="DF240" s="32">
        <f t="shared" si="337"/>
        <v>0</v>
      </c>
      <c r="DG240" s="32">
        <f t="shared" si="338"/>
        <v>0</v>
      </c>
      <c r="DH240" s="169">
        <f t="shared" si="339"/>
        <v>0</v>
      </c>
      <c r="DI240" s="141">
        <f t="shared" si="340"/>
        <v>0</v>
      </c>
      <c r="DJ240" s="313"/>
      <c r="DK240" s="320"/>
      <c r="DL240" s="140">
        <f t="shared" si="341"/>
        <v>0</v>
      </c>
      <c r="DM240" s="317"/>
      <c r="DN240" s="326"/>
      <c r="DO240" s="139">
        <f t="shared" si="342"/>
        <v>0</v>
      </c>
      <c r="DP240" s="317"/>
      <c r="DQ240" s="328"/>
      <c r="DR240" s="138">
        <f t="shared" si="343"/>
        <v>0</v>
      </c>
      <c r="DS240" s="33">
        <f t="shared" si="344"/>
        <v>0</v>
      </c>
      <c r="DT240" s="33">
        <f t="shared" si="345"/>
        <v>0</v>
      </c>
      <c r="DU240" s="171">
        <f t="shared" si="346"/>
        <v>0</v>
      </c>
      <c r="DV240" s="136">
        <f t="shared" si="347"/>
        <v>0</v>
      </c>
      <c r="DW240" s="313"/>
      <c r="DX240" s="320"/>
      <c r="DY240" s="134">
        <f t="shared" si="348"/>
        <v>0</v>
      </c>
      <c r="DZ240" s="317"/>
      <c r="EA240" s="326"/>
      <c r="EB240" s="133">
        <f t="shared" si="349"/>
        <v>0</v>
      </c>
      <c r="EC240" s="317"/>
      <c r="ED240" s="323"/>
      <c r="EE240" s="130">
        <f t="shared" si="350"/>
        <v>0</v>
      </c>
      <c r="EF240" s="34">
        <f t="shared" si="351"/>
        <v>0</v>
      </c>
      <c r="EG240" s="34">
        <f t="shared" si="352"/>
        <v>0</v>
      </c>
      <c r="EH240" s="172">
        <f t="shared" si="353"/>
        <v>0</v>
      </c>
      <c r="EI240" s="129">
        <f t="shared" si="354"/>
        <v>0</v>
      </c>
      <c r="EJ240" s="313"/>
      <c r="EK240" s="320"/>
      <c r="EL240" s="127">
        <f t="shared" si="355"/>
        <v>0</v>
      </c>
      <c r="EM240" s="317"/>
      <c r="EN240" s="326"/>
      <c r="EO240" s="126">
        <f t="shared" si="356"/>
        <v>0</v>
      </c>
      <c r="EP240" s="317"/>
      <c r="EQ240" s="325"/>
      <c r="ER240" s="126">
        <f t="shared" si="357"/>
        <v>0</v>
      </c>
      <c r="ES240" s="35">
        <f t="shared" si="358"/>
        <v>0</v>
      </c>
      <c r="ET240" s="35">
        <f t="shared" si="359"/>
        <v>0</v>
      </c>
      <c r="EU240" s="173">
        <f t="shared" si="360"/>
        <v>0</v>
      </c>
      <c r="EV240" s="125">
        <f t="shared" si="361"/>
        <v>0</v>
      </c>
      <c r="EW240" s="288">
        <f t="shared" si="362"/>
        <v>0</v>
      </c>
      <c r="EX240" s="289">
        <f t="shared" si="363"/>
        <v>0</v>
      </c>
      <c r="EY240" s="289">
        <f t="shared" si="364"/>
        <v>0</v>
      </c>
      <c r="EZ240" s="289">
        <f t="shared" si="365"/>
        <v>0</v>
      </c>
      <c r="FA240" s="289">
        <f t="shared" si="366"/>
        <v>0</v>
      </c>
      <c r="FB240" s="303">
        <f t="shared" si="367"/>
        <v>0</v>
      </c>
      <c r="FC240" s="298">
        <f t="shared" si="368"/>
        <v>0</v>
      </c>
    </row>
    <row r="241" spans="1:159">
      <c r="A241" s="11"/>
      <c r="B241" s="12"/>
      <c r="C241" s="447"/>
      <c r="D241" s="13"/>
      <c r="E241" s="13"/>
      <c r="F241" s="11"/>
      <c r="G241" s="90"/>
      <c r="H241" s="90"/>
      <c r="I241" s="5"/>
      <c r="J241" s="90"/>
      <c r="K241" s="13"/>
      <c r="L241" s="13"/>
      <c r="M241" s="98"/>
      <c r="N241" s="15"/>
      <c r="O241" s="14"/>
      <c r="P241" s="15"/>
      <c r="Q241" s="16"/>
      <c r="R241" s="16"/>
      <c r="S241" s="10"/>
      <c r="T241" s="12"/>
      <c r="U241" s="11"/>
      <c r="V241" s="438"/>
      <c r="W241" s="10"/>
      <c r="X241" s="12"/>
      <c r="Y241" s="11"/>
      <c r="Z241" s="11"/>
      <c r="AA241" s="307"/>
      <c r="AB241" s="320"/>
      <c r="AC241" s="108">
        <f t="shared" si="296"/>
        <v>0</v>
      </c>
      <c r="AD241" s="307"/>
      <c r="AE241" s="319"/>
      <c r="AF241" s="108">
        <f t="shared" si="297"/>
        <v>0</v>
      </c>
      <c r="AG241" s="20">
        <f t="shared" si="298"/>
        <v>0</v>
      </c>
      <c r="AH241" s="307"/>
      <c r="AI241" s="320"/>
      <c r="AJ241" s="108">
        <f t="shared" si="299"/>
        <v>0</v>
      </c>
      <c r="AK241" s="307"/>
      <c r="AL241" s="326"/>
      <c r="AM241" s="160">
        <f t="shared" si="300"/>
        <v>0</v>
      </c>
      <c r="AN241" s="22">
        <f t="shared" si="301"/>
        <v>0</v>
      </c>
      <c r="AO241" s="311"/>
      <c r="AP241" s="323"/>
      <c r="AQ241" s="159">
        <f t="shared" si="302"/>
        <v>0</v>
      </c>
      <c r="AR241" s="23">
        <f t="shared" si="303"/>
        <v>0</v>
      </c>
      <c r="AS241" s="23">
        <f t="shared" si="304"/>
        <v>0</v>
      </c>
      <c r="AT241" s="164">
        <f t="shared" si="305"/>
        <v>0</v>
      </c>
      <c r="AU241" s="106">
        <f t="shared" si="306"/>
        <v>0</v>
      </c>
      <c r="AV241" s="313"/>
      <c r="AW241" s="320"/>
      <c r="AX241" s="157">
        <f t="shared" si="307"/>
        <v>0</v>
      </c>
      <c r="AY241" s="307"/>
      <c r="AZ241" s="320"/>
      <c r="BA241" s="157">
        <f t="shared" si="308"/>
        <v>0</v>
      </c>
      <c r="BB241" s="307"/>
      <c r="BC241" s="319"/>
      <c r="BD241" s="158">
        <f t="shared" si="309"/>
        <v>0</v>
      </c>
      <c r="BE241" s="25">
        <f t="shared" si="310"/>
        <v>0</v>
      </c>
      <c r="BF241" s="307"/>
      <c r="BG241" s="320"/>
      <c r="BH241" s="157">
        <f t="shared" si="311"/>
        <v>0</v>
      </c>
      <c r="BI241" s="307"/>
      <c r="BJ241" s="320"/>
      <c r="BK241" s="157">
        <f t="shared" si="312"/>
        <v>0</v>
      </c>
      <c r="BL241" s="307"/>
      <c r="BM241" s="319"/>
      <c r="BN241" s="157">
        <f t="shared" si="313"/>
        <v>0</v>
      </c>
      <c r="BO241" s="26">
        <f t="shared" si="314"/>
        <v>0</v>
      </c>
      <c r="BP241" s="314"/>
      <c r="BQ241" s="323"/>
      <c r="BR241" s="156">
        <f t="shared" si="315"/>
        <v>0</v>
      </c>
      <c r="BS241" s="27">
        <f t="shared" si="316"/>
        <v>0</v>
      </c>
      <c r="BT241" s="27">
        <f t="shared" si="317"/>
        <v>0</v>
      </c>
      <c r="BU241" s="166">
        <f t="shared" si="318"/>
        <v>0</v>
      </c>
      <c r="BV241" s="155">
        <f t="shared" si="319"/>
        <v>0</v>
      </c>
      <c r="BW241" s="313"/>
      <c r="BX241" s="320"/>
      <c r="BY241" s="153">
        <f t="shared" si="320"/>
        <v>0</v>
      </c>
      <c r="BZ241" s="317"/>
      <c r="CA241" s="326"/>
      <c r="CB241" s="152">
        <f t="shared" si="321"/>
        <v>0</v>
      </c>
      <c r="CC241" s="317"/>
      <c r="CD241" s="325"/>
      <c r="CE241" s="152">
        <f t="shared" si="322"/>
        <v>0</v>
      </c>
      <c r="CF241" s="28">
        <f t="shared" si="323"/>
        <v>0</v>
      </c>
      <c r="CG241" s="28">
        <f t="shared" si="324"/>
        <v>0</v>
      </c>
      <c r="CH241" s="167">
        <f t="shared" si="325"/>
        <v>0</v>
      </c>
      <c r="CI241" s="151">
        <f t="shared" si="326"/>
        <v>0</v>
      </c>
      <c r="CJ241" s="313"/>
      <c r="CK241" s="320"/>
      <c r="CL241" s="149">
        <f t="shared" si="327"/>
        <v>0</v>
      </c>
      <c r="CM241" s="317"/>
      <c r="CN241" s="326"/>
      <c r="CO241" s="148">
        <f t="shared" si="328"/>
        <v>0</v>
      </c>
      <c r="CP241" s="317"/>
      <c r="CQ241" s="325"/>
      <c r="CR241" s="148">
        <f t="shared" si="329"/>
        <v>0</v>
      </c>
      <c r="CS241" s="30">
        <f t="shared" si="330"/>
        <v>0</v>
      </c>
      <c r="CT241" s="30">
        <f t="shared" si="331"/>
        <v>0</v>
      </c>
      <c r="CU241" s="168">
        <f t="shared" si="332"/>
        <v>0</v>
      </c>
      <c r="CV241" s="147">
        <f t="shared" si="333"/>
        <v>0</v>
      </c>
      <c r="CW241" s="313"/>
      <c r="CX241" s="320"/>
      <c r="CY241" s="145">
        <f t="shared" si="334"/>
        <v>0</v>
      </c>
      <c r="CZ241" s="317"/>
      <c r="DA241" s="326"/>
      <c r="DB241" s="144">
        <f t="shared" si="335"/>
        <v>0</v>
      </c>
      <c r="DC241" s="317"/>
      <c r="DD241" s="323"/>
      <c r="DE241" s="143">
        <f t="shared" si="336"/>
        <v>0</v>
      </c>
      <c r="DF241" s="32">
        <f t="shared" si="337"/>
        <v>0</v>
      </c>
      <c r="DG241" s="32">
        <f t="shared" si="338"/>
        <v>0</v>
      </c>
      <c r="DH241" s="169">
        <f t="shared" si="339"/>
        <v>0</v>
      </c>
      <c r="DI241" s="141">
        <f t="shared" si="340"/>
        <v>0</v>
      </c>
      <c r="DJ241" s="313"/>
      <c r="DK241" s="320"/>
      <c r="DL241" s="140">
        <f t="shared" si="341"/>
        <v>0</v>
      </c>
      <c r="DM241" s="317"/>
      <c r="DN241" s="326"/>
      <c r="DO241" s="139">
        <f t="shared" si="342"/>
        <v>0</v>
      </c>
      <c r="DP241" s="317"/>
      <c r="DQ241" s="328"/>
      <c r="DR241" s="138">
        <f t="shared" si="343"/>
        <v>0</v>
      </c>
      <c r="DS241" s="33">
        <f t="shared" si="344"/>
        <v>0</v>
      </c>
      <c r="DT241" s="33">
        <f t="shared" si="345"/>
        <v>0</v>
      </c>
      <c r="DU241" s="171">
        <f t="shared" si="346"/>
        <v>0</v>
      </c>
      <c r="DV241" s="136">
        <f t="shared" si="347"/>
        <v>0</v>
      </c>
      <c r="DW241" s="313"/>
      <c r="DX241" s="320"/>
      <c r="DY241" s="134">
        <f t="shared" si="348"/>
        <v>0</v>
      </c>
      <c r="DZ241" s="317"/>
      <c r="EA241" s="326"/>
      <c r="EB241" s="133">
        <f t="shared" si="349"/>
        <v>0</v>
      </c>
      <c r="EC241" s="317"/>
      <c r="ED241" s="323"/>
      <c r="EE241" s="130">
        <f t="shared" si="350"/>
        <v>0</v>
      </c>
      <c r="EF241" s="34">
        <f t="shared" si="351"/>
        <v>0</v>
      </c>
      <c r="EG241" s="34">
        <f t="shared" si="352"/>
        <v>0</v>
      </c>
      <c r="EH241" s="172">
        <f t="shared" si="353"/>
        <v>0</v>
      </c>
      <c r="EI241" s="129">
        <f t="shared" si="354"/>
        <v>0</v>
      </c>
      <c r="EJ241" s="313"/>
      <c r="EK241" s="320"/>
      <c r="EL241" s="127">
        <f t="shared" si="355"/>
        <v>0</v>
      </c>
      <c r="EM241" s="317"/>
      <c r="EN241" s="326"/>
      <c r="EO241" s="126">
        <f t="shared" si="356"/>
        <v>0</v>
      </c>
      <c r="EP241" s="317"/>
      <c r="EQ241" s="325"/>
      <c r="ER241" s="126">
        <f t="shared" si="357"/>
        <v>0</v>
      </c>
      <c r="ES241" s="35">
        <f t="shared" si="358"/>
        <v>0</v>
      </c>
      <c r="ET241" s="35">
        <f t="shared" si="359"/>
        <v>0</v>
      </c>
      <c r="EU241" s="173">
        <f t="shared" si="360"/>
        <v>0</v>
      </c>
      <c r="EV241" s="125">
        <f t="shared" si="361"/>
        <v>0</v>
      </c>
      <c r="EW241" s="288">
        <f t="shared" si="362"/>
        <v>0</v>
      </c>
      <c r="EX241" s="289">
        <f t="shared" si="363"/>
        <v>0</v>
      </c>
      <c r="EY241" s="289">
        <f t="shared" si="364"/>
        <v>0</v>
      </c>
      <c r="EZ241" s="289">
        <f t="shared" si="365"/>
        <v>0</v>
      </c>
      <c r="FA241" s="289">
        <f t="shared" si="366"/>
        <v>0</v>
      </c>
      <c r="FB241" s="303">
        <f t="shared" si="367"/>
        <v>0</v>
      </c>
      <c r="FC241" s="298">
        <f t="shared" si="368"/>
        <v>0</v>
      </c>
    </row>
    <row r="242" spans="1:159">
      <c r="A242" s="11"/>
      <c r="B242" s="12"/>
      <c r="C242" s="447"/>
      <c r="D242" s="13"/>
      <c r="E242" s="13"/>
      <c r="F242" s="11"/>
      <c r="G242" s="90"/>
      <c r="H242" s="90"/>
      <c r="I242" s="5"/>
      <c r="J242" s="90"/>
      <c r="K242" s="13"/>
      <c r="L242" s="13"/>
      <c r="M242" s="98"/>
      <c r="N242" s="15"/>
      <c r="O242" s="14"/>
      <c r="P242" s="15"/>
      <c r="Q242" s="16"/>
      <c r="R242" s="16"/>
      <c r="S242" s="10"/>
      <c r="T242" s="12"/>
      <c r="U242" s="11"/>
      <c r="V242" s="438"/>
      <c r="W242" s="10"/>
      <c r="X242" s="12"/>
      <c r="Y242" s="11"/>
      <c r="Z242" s="11"/>
      <c r="AA242" s="307"/>
      <c r="AB242" s="320"/>
      <c r="AC242" s="108">
        <f t="shared" si="296"/>
        <v>0</v>
      </c>
      <c r="AD242" s="307"/>
      <c r="AE242" s="319"/>
      <c r="AF242" s="108">
        <f t="shared" si="297"/>
        <v>0</v>
      </c>
      <c r="AG242" s="20">
        <f t="shared" si="298"/>
        <v>0</v>
      </c>
      <c r="AH242" s="307"/>
      <c r="AI242" s="320"/>
      <c r="AJ242" s="108">
        <f t="shared" si="299"/>
        <v>0</v>
      </c>
      <c r="AK242" s="307"/>
      <c r="AL242" s="326"/>
      <c r="AM242" s="160">
        <f t="shared" si="300"/>
        <v>0</v>
      </c>
      <c r="AN242" s="22">
        <f t="shared" si="301"/>
        <v>0</v>
      </c>
      <c r="AO242" s="311"/>
      <c r="AP242" s="323"/>
      <c r="AQ242" s="159">
        <f t="shared" si="302"/>
        <v>0</v>
      </c>
      <c r="AR242" s="23">
        <f t="shared" si="303"/>
        <v>0</v>
      </c>
      <c r="AS242" s="23">
        <f t="shared" si="304"/>
        <v>0</v>
      </c>
      <c r="AT242" s="164">
        <f t="shared" si="305"/>
        <v>0</v>
      </c>
      <c r="AU242" s="106">
        <f t="shared" si="306"/>
        <v>0</v>
      </c>
      <c r="AV242" s="313"/>
      <c r="AW242" s="320"/>
      <c r="AX242" s="157">
        <f t="shared" si="307"/>
        <v>0</v>
      </c>
      <c r="AY242" s="307"/>
      <c r="AZ242" s="320"/>
      <c r="BA242" s="157">
        <f t="shared" si="308"/>
        <v>0</v>
      </c>
      <c r="BB242" s="307"/>
      <c r="BC242" s="319"/>
      <c r="BD242" s="158">
        <f t="shared" si="309"/>
        <v>0</v>
      </c>
      <c r="BE242" s="25">
        <f t="shared" si="310"/>
        <v>0</v>
      </c>
      <c r="BF242" s="307"/>
      <c r="BG242" s="320"/>
      <c r="BH242" s="157">
        <f t="shared" si="311"/>
        <v>0</v>
      </c>
      <c r="BI242" s="307"/>
      <c r="BJ242" s="320"/>
      <c r="BK242" s="157">
        <f t="shared" si="312"/>
        <v>0</v>
      </c>
      <c r="BL242" s="307"/>
      <c r="BM242" s="319"/>
      <c r="BN242" s="157">
        <f t="shared" si="313"/>
        <v>0</v>
      </c>
      <c r="BO242" s="26">
        <f t="shared" si="314"/>
        <v>0</v>
      </c>
      <c r="BP242" s="314"/>
      <c r="BQ242" s="323"/>
      <c r="BR242" s="156">
        <f t="shared" si="315"/>
        <v>0</v>
      </c>
      <c r="BS242" s="27">
        <f t="shared" si="316"/>
        <v>0</v>
      </c>
      <c r="BT242" s="27">
        <f t="shared" si="317"/>
        <v>0</v>
      </c>
      <c r="BU242" s="166">
        <f t="shared" si="318"/>
        <v>0</v>
      </c>
      <c r="BV242" s="155">
        <f t="shared" si="319"/>
        <v>0</v>
      </c>
      <c r="BW242" s="313"/>
      <c r="BX242" s="320"/>
      <c r="BY242" s="153">
        <f t="shared" si="320"/>
        <v>0</v>
      </c>
      <c r="BZ242" s="317"/>
      <c r="CA242" s="326"/>
      <c r="CB242" s="152">
        <f t="shared" si="321"/>
        <v>0</v>
      </c>
      <c r="CC242" s="317"/>
      <c r="CD242" s="325"/>
      <c r="CE242" s="152">
        <f t="shared" si="322"/>
        <v>0</v>
      </c>
      <c r="CF242" s="28">
        <f t="shared" si="323"/>
        <v>0</v>
      </c>
      <c r="CG242" s="28">
        <f t="shared" si="324"/>
        <v>0</v>
      </c>
      <c r="CH242" s="167">
        <f t="shared" si="325"/>
        <v>0</v>
      </c>
      <c r="CI242" s="151">
        <f t="shared" si="326"/>
        <v>0</v>
      </c>
      <c r="CJ242" s="313"/>
      <c r="CK242" s="320"/>
      <c r="CL242" s="149">
        <f t="shared" si="327"/>
        <v>0</v>
      </c>
      <c r="CM242" s="317"/>
      <c r="CN242" s="326"/>
      <c r="CO242" s="148">
        <f t="shared" si="328"/>
        <v>0</v>
      </c>
      <c r="CP242" s="317"/>
      <c r="CQ242" s="325"/>
      <c r="CR242" s="148">
        <f t="shared" si="329"/>
        <v>0</v>
      </c>
      <c r="CS242" s="30">
        <f t="shared" si="330"/>
        <v>0</v>
      </c>
      <c r="CT242" s="30">
        <f t="shared" si="331"/>
        <v>0</v>
      </c>
      <c r="CU242" s="168">
        <f t="shared" si="332"/>
        <v>0</v>
      </c>
      <c r="CV242" s="147">
        <f t="shared" si="333"/>
        <v>0</v>
      </c>
      <c r="CW242" s="313"/>
      <c r="CX242" s="320"/>
      <c r="CY242" s="145">
        <f t="shared" si="334"/>
        <v>0</v>
      </c>
      <c r="CZ242" s="317"/>
      <c r="DA242" s="326"/>
      <c r="DB242" s="144">
        <f t="shared" si="335"/>
        <v>0</v>
      </c>
      <c r="DC242" s="317"/>
      <c r="DD242" s="323"/>
      <c r="DE242" s="143">
        <f t="shared" si="336"/>
        <v>0</v>
      </c>
      <c r="DF242" s="32">
        <f t="shared" si="337"/>
        <v>0</v>
      </c>
      <c r="DG242" s="32">
        <f t="shared" si="338"/>
        <v>0</v>
      </c>
      <c r="DH242" s="169">
        <f t="shared" si="339"/>
        <v>0</v>
      </c>
      <c r="DI242" s="141">
        <f t="shared" si="340"/>
        <v>0</v>
      </c>
      <c r="DJ242" s="313"/>
      <c r="DK242" s="320"/>
      <c r="DL242" s="140">
        <f t="shared" si="341"/>
        <v>0</v>
      </c>
      <c r="DM242" s="317"/>
      <c r="DN242" s="326"/>
      <c r="DO242" s="139">
        <f t="shared" si="342"/>
        <v>0</v>
      </c>
      <c r="DP242" s="317"/>
      <c r="DQ242" s="328"/>
      <c r="DR242" s="138">
        <f t="shared" si="343"/>
        <v>0</v>
      </c>
      <c r="DS242" s="33">
        <f t="shared" si="344"/>
        <v>0</v>
      </c>
      <c r="DT242" s="33">
        <f t="shared" si="345"/>
        <v>0</v>
      </c>
      <c r="DU242" s="171">
        <f t="shared" si="346"/>
        <v>0</v>
      </c>
      <c r="DV242" s="136">
        <f t="shared" si="347"/>
        <v>0</v>
      </c>
      <c r="DW242" s="313"/>
      <c r="DX242" s="320"/>
      <c r="DY242" s="134">
        <f t="shared" si="348"/>
        <v>0</v>
      </c>
      <c r="DZ242" s="317"/>
      <c r="EA242" s="326"/>
      <c r="EB242" s="133">
        <f t="shared" si="349"/>
        <v>0</v>
      </c>
      <c r="EC242" s="317"/>
      <c r="ED242" s="323"/>
      <c r="EE242" s="130">
        <f t="shared" si="350"/>
        <v>0</v>
      </c>
      <c r="EF242" s="34">
        <f t="shared" si="351"/>
        <v>0</v>
      </c>
      <c r="EG242" s="34">
        <f t="shared" si="352"/>
        <v>0</v>
      </c>
      <c r="EH242" s="172">
        <f t="shared" si="353"/>
        <v>0</v>
      </c>
      <c r="EI242" s="129">
        <f t="shared" si="354"/>
        <v>0</v>
      </c>
      <c r="EJ242" s="313"/>
      <c r="EK242" s="320"/>
      <c r="EL242" s="127">
        <f t="shared" si="355"/>
        <v>0</v>
      </c>
      <c r="EM242" s="317"/>
      <c r="EN242" s="326"/>
      <c r="EO242" s="126">
        <f t="shared" si="356"/>
        <v>0</v>
      </c>
      <c r="EP242" s="317"/>
      <c r="EQ242" s="325"/>
      <c r="ER242" s="126">
        <f t="shared" si="357"/>
        <v>0</v>
      </c>
      <c r="ES242" s="35">
        <f t="shared" si="358"/>
        <v>0</v>
      </c>
      <c r="ET242" s="35">
        <f t="shared" si="359"/>
        <v>0</v>
      </c>
      <c r="EU242" s="173">
        <f t="shared" si="360"/>
        <v>0</v>
      </c>
      <c r="EV242" s="125">
        <f t="shared" si="361"/>
        <v>0</v>
      </c>
      <c r="EW242" s="288">
        <f t="shared" si="362"/>
        <v>0</v>
      </c>
      <c r="EX242" s="289">
        <f t="shared" si="363"/>
        <v>0</v>
      </c>
      <c r="EY242" s="289">
        <f t="shared" si="364"/>
        <v>0</v>
      </c>
      <c r="EZ242" s="289">
        <f t="shared" si="365"/>
        <v>0</v>
      </c>
      <c r="FA242" s="289">
        <f t="shared" si="366"/>
        <v>0</v>
      </c>
      <c r="FB242" s="303">
        <f t="shared" si="367"/>
        <v>0</v>
      </c>
      <c r="FC242" s="298">
        <f t="shared" si="368"/>
        <v>0</v>
      </c>
    </row>
    <row r="243" spans="1:159">
      <c r="A243" s="11"/>
      <c r="B243" s="12"/>
      <c r="C243" s="447"/>
      <c r="D243" s="13"/>
      <c r="E243" s="13"/>
      <c r="F243" s="11"/>
      <c r="G243" s="90"/>
      <c r="H243" s="90"/>
      <c r="I243" s="5"/>
      <c r="J243" s="90"/>
      <c r="K243" s="13"/>
      <c r="L243" s="13"/>
      <c r="M243" s="98"/>
      <c r="N243" s="15"/>
      <c r="O243" s="14"/>
      <c r="P243" s="15"/>
      <c r="Q243" s="16"/>
      <c r="R243" s="16"/>
      <c r="S243" s="10"/>
      <c r="T243" s="12"/>
      <c r="U243" s="11"/>
      <c r="V243" s="438"/>
      <c r="W243" s="10"/>
      <c r="X243" s="12"/>
      <c r="Y243" s="11"/>
      <c r="Z243" s="11"/>
      <c r="AA243" s="307"/>
      <c r="AB243" s="320"/>
      <c r="AC243" s="108">
        <f t="shared" si="296"/>
        <v>0</v>
      </c>
      <c r="AD243" s="307"/>
      <c r="AE243" s="319"/>
      <c r="AF243" s="108">
        <f t="shared" si="297"/>
        <v>0</v>
      </c>
      <c r="AG243" s="20">
        <f t="shared" si="298"/>
        <v>0</v>
      </c>
      <c r="AH243" s="307"/>
      <c r="AI243" s="320"/>
      <c r="AJ243" s="108">
        <f t="shared" si="299"/>
        <v>0</v>
      </c>
      <c r="AK243" s="307"/>
      <c r="AL243" s="326"/>
      <c r="AM243" s="160">
        <f t="shared" si="300"/>
        <v>0</v>
      </c>
      <c r="AN243" s="22">
        <f t="shared" si="301"/>
        <v>0</v>
      </c>
      <c r="AO243" s="311"/>
      <c r="AP243" s="323"/>
      <c r="AQ243" s="159">
        <f t="shared" si="302"/>
        <v>0</v>
      </c>
      <c r="AR243" s="23">
        <f t="shared" si="303"/>
        <v>0</v>
      </c>
      <c r="AS243" s="23">
        <f t="shared" si="304"/>
        <v>0</v>
      </c>
      <c r="AT243" s="164">
        <f t="shared" si="305"/>
        <v>0</v>
      </c>
      <c r="AU243" s="106">
        <f t="shared" si="306"/>
        <v>0</v>
      </c>
      <c r="AV243" s="313"/>
      <c r="AW243" s="320"/>
      <c r="AX243" s="157">
        <f t="shared" si="307"/>
        <v>0</v>
      </c>
      <c r="AY243" s="307"/>
      <c r="AZ243" s="320"/>
      <c r="BA243" s="157">
        <f t="shared" si="308"/>
        <v>0</v>
      </c>
      <c r="BB243" s="307"/>
      <c r="BC243" s="319"/>
      <c r="BD243" s="158">
        <f t="shared" si="309"/>
        <v>0</v>
      </c>
      <c r="BE243" s="25">
        <f t="shared" si="310"/>
        <v>0</v>
      </c>
      <c r="BF243" s="307"/>
      <c r="BG243" s="320"/>
      <c r="BH243" s="157">
        <f t="shared" si="311"/>
        <v>0</v>
      </c>
      <c r="BI243" s="307"/>
      <c r="BJ243" s="320"/>
      <c r="BK243" s="157">
        <f t="shared" si="312"/>
        <v>0</v>
      </c>
      <c r="BL243" s="307"/>
      <c r="BM243" s="319"/>
      <c r="BN243" s="157">
        <f t="shared" si="313"/>
        <v>0</v>
      </c>
      <c r="BO243" s="26">
        <f t="shared" si="314"/>
        <v>0</v>
      </c>
      <c r="BP243" s="314"/>
      <c r="BQ243" s="323"/>
      <c r="BR243" s="156">
        <f t="shared" si="315"/>
        <v>0</v>
      </c>
      <c r="BS243" s="27">
        <f t="shared" si="316"/>
        <v>0</v>
      </c>
      <c r="BT243" s="27">
        <f t="shared" si="317"/>
        <v>0</v>
      </c>
      <c r="BU243" s="166">
        <f t="shared" si="318"/>
        <v>0</v>
      </c>
      <c r="BV243" s="155">
        <f t="shared" si="319"/>
        <v>0</v>
      </c>
      <c r="BW243" s="313"/>
      <c r="BX243" s="320"/>
      <c r="BY243" s="153">
        <f t="shared" si="320"/>
        <v>0</v>
      </c>
      <c r="BZ243" s="317"/>
      <c r="CA243" s="326"/>
      <c r="CB243" s="152">
        <f t="shared" si="321"/>
        <v>0</v>
      </c>
      <c r="CC243" s="317"/>
      <c r="CD243" s="325"/>
      <c r="CE243" s="152">
        <f t="shared" si="322"/>
        <v>0</v>
      </c>
      <c r="CF243" s="28">
        <f t="shared" si="323"/>
        <v>0</v>
      </c>
      <c r="CG243" s="28">
        <f t="shared" si="324"/>
        <v>0</v>
      </c>
      <c r="CH243" s="167">
        <f t="shared" si="325"/>
        <v>0</v>
      </c>
      <c r="CI243" s="151">
        <f t="shared" si="326"/>
        <v>0</v>
      </c>
      <c r="CJ243" s="313"/>
      <c r="CK243" s="320"/>
      <c r="CL243" s="149">
        <f t="shared" si="327"/>
        <v>0</v>
      </c>
      <c r="CM243" s="317"/>
      <c r="CN243" s="326"/>
      <c r="CO243" s="148">
        <f t="shared" si="328"/>
        <v>0</v>
      </c>
      <c r="CP243" s="317"/>
      <c r="CQ243" s="325"/>
      <c r="CR243" s="148">
        <f t="shared" si="329"/>
        <v>0</v>
      </c>
      <c r="CS243" s="30">
        <f t="shared" si="330"/>
        <v>0</v>
      </c>
      <c r="CT243" s="30">
        <f t="shared" si="331"/>
        <v>0</v>
      </c>
      <c r="CU243" s="168">
        <f t="shared" si="332"/>
        <v>0</v>
      </c>
      <c r="CV243" s="147">
        <f t="shared" si="333"/>
        <v>0</v>
      </c>
      <c r="CW243" s="313"/>
      <c r="CX243" s="320"/>
      <c r="CY243" s="145">
        <f t="shared" si="334"/>
        <v>0</v>
      </c>
      <c r="CZ243" s="317"/>
      <c r="DA243" s="326"/>
      <c r="DB243" s="144">
        <f t="shared" si="335"/>
        <v>0</v>
      </c>
      <c r="DC243" s="317"/>
      <c r="DD243" s="323"/>
      <c r="DE243" s="143">
        <f t="shared" si="336"/>
        <v>0</v>
      </c>
      <c r="DF243" s="32">
        <f t="shared" si="337"/>
        <v>0</v>
      </c>
      <c r="DG243" s="32">
        <f t="shared" si="338"/>
        <v>0</v>
      </c>
      <c r="DH243" s="169">
        <f t="shared" si="339"/>
        <v>0</v>
      </c>
      <c r="DI243" s="141">
        <f t="shared" si="340"/>
        <v>0</v>
      </c>
      <c r="DJ243" s="313"/>
      <c r="DK243" s="320"/>
      <c r="DL243" s="140">
        <f t="shared" si="341"/>
        <v>0</v>
      </c>
      <c r="DM243" s="317"/>
      <c r="DN243" s="326"/>
      <c r="DO243" s="139">
        <f t="shared" si="342"/>
        <v>0</v>
      </c>
      <c r="DP243" s="317"/>
      <c r="DQ243" s="328"/>
      <c r="DR243" s="138">
        <f t="shared" si="343"/>
        <v>0</v>
      </c>
      <c r="DS243" s="33">
        <f t="shared" si="344"/>
        <v>0</v>
      </c>
      <c r="DT243" s="33">
        <f t="shared" si="345"/>
        <v>0</v>
      </c>
      <c r="DU243" s="171">
        <f t="shared" si="346"/>
        <v>0</v>
      </c>
      <c r="DV243" s="136">
        <f t="shared" si="347"/>
        <v>0</v>
      </c>
      <c r="DW243" s="313"/>
      <c r="DX243" s="320"/>
      <c r="DY243" s="134">
        <f t="shared" si="348"/>
        <v>0</v>
      </c>
      <c r="DZ243" s="317"/>
      <c r="EA243" s="326"/>
      <c r="EB243" s="133">
        <f t="shared" si="349"/>
        <v>0</v>
      </c>
      <c r="EC243" s="317"/>
      <c r="ED243" s="323"/>
      <c r="EE243" s="130">
        <f t="shared" si="350"/>
        <v>0</v>
      </c>
      <c r="EF243" s="34">
        <f t="shared" si="351"/>
        <v>0</v>
      </c>
      <c r="EG243" s="34">
        <f t="shared" si="352"/>
        <v>0</v>
      </c>
      <c r="EH243" s="172">
        <f t="shared" si="353"/>
        <v>0</v>
      </c>
      <c r="EI243" s="129">
        <f t="shared" si="354"/>
        <v>0</v>
      </c>
      <c r="EJ243" s="313"/>
      <c r="EK243" s="320"/>
      <c r="EL243" s="127">
        <f t="shared" si="355"/>
        <v>0</v>
      </c>
      <c r="EM243" s="317"/>
      <c r="EN243" s="326"/>
      <c r="EO243" s="126">
        <f t="shared" si="356"/>
        <v>0</v>
      </c>
      <c r="EP243" s="317"/>
      <c r="EQ243" s="325"/>
      <c r="ER243" s="126">
        <f t="shared" si="357"/>
        <v>0</v>
      </c>
      <c r="ES243" s="35">
        <f t="shared" si="358"/>
        <v>0</v>
      </c>
      <c r="ET243" s="35">
        <f t="shared" si="359"/>
        <v>0</v>
      </c>
      <c r="EU243" s="173">
        <f t="shared" si="360"/>
        <v>0</v>
      </c>
      <c r="EV243" s="125">
        <f t="shared" si="361"/>
        <v>0</v>
      </c>
      <c r="EW243" s="288">
        <f t="shared" si="362"/>
        <v>0</v>
      </c>
      <c r="EX243" s="289">
        <f t="shared" si="363"/>
        <v>0</v>
      </c>
      <c r="EY243" s="289">
        <f t="shared" si="364"/>
        <v>0</v>
      </c>
      <c r="EZ243" s="289">
        <f t="shared" si="365"/>
        <v>0</v>
      </c>
      <c r="FA243" s="289">
        <f t="shared" si="366"/>
        <v>0</v>
      </c>
      <c r="FB243" s="303">
        <f t="shared" si="367"/>
        <v>0</v>
      </c>
      <c r="FC243" s="298">
        <f t="shared" si="368"/>
        <v>0</v>
      </c>
    </row>
    <row r="244" spans="1:159">
      <c r="A244" s="11"/>
      <c r="B244" s="12"/>
      <c r="C244" s="447"/>
      <c r="D244" s="13"/>
      <c r="E244" s="13"/>
      <c r="F244" s="11"/>
      <c r="G244" s="90"/>
      <c r="H244" s="90"/>
      <c r="I244" s="5"/>
      <c r="J244" s="90"/>
      <c r="K244" s="13"/>
      <c r="L244" s="13"/>
      <c r="M244" s="98"/>
      <c r="N244" s="15"/>
      <c r="O244" s="14"/>
      <c r="P244" s="15"/>
      <c r="Q244" s="16"/>
      <c r="R244" s="16"/>
      <c r="S244" s="10"/>
      <c r="T244" s="12"/>
      <c r="U244" s="11"/>
      <c r="V244" s="438"/>
      <c r="W244" s="10"/>
      <c r="X244" s="12"/>
      <c r="Y244" s="11"/>
      <c r="Z244" s="11"/>
      <c r="AA244" s="307"/>
      <c r="AB244" s="320"/>
      <c r="AC244" s="108">
        <f t="shared" si="296"/>
        <v>0</v>
      </c>
      <c r="AD244" s="307"/>
      <c r="AE244" s="319"/>
      <c r="AF244" s="108">
        <f t="shared" si="297"/>
        <v>0</v>
      </c>
      <c r="AG244" s="20">
        <f t="shared" si="298"/>
        <v>0</v>
      </c>
      <c r="AH244" s="307"/>
      <c r="AI244" s="320"/>
      <c r="AJ244" s="108">
        <f t="shared" si="299"/>
        <v>0</v>
      </c>
      <c r="AK244" s="307"/>
      <c r="AL244" s="326"/>
      <c r="AM244" s="160">
        <f t="shared" si="300"/>
        <v>0</v>
      </c>
      <c r="AN244" s="22">
        <f t="shared" si="301"/>
        <v>0</v>
      </c>
      <c r="AO244" s="311"/>
      <c r="AP244" s="323"/>
      <c r="AQ244" s="159">
        <f t="shared" si="302"/>
        <v>0</v>
      </c>
      <c r="AR244" s="23">
        <f t="shared" si="303"/>
        <v>0</v>
      </c>
      <c r="AS244" s="23">
        <f t="shared" si="304"/>
        <v>0</v>
      </c>
      <c r="AT244" s="164">
        <f t="shared" si="305"/>
        <v>0</v>
      </c>
      <c r="AU244" s="106">
        <f t="shared" si="306"/>
        <v>0</v>
      </c>
      <c r="AV244" s="313"/>
      <c r="AW244" s="320"/>
      <c r="AX244" s="157">
        <f t="shared" si="307"/>
        <v>0</v>
      </c>
      <c r="AY244" s="307"/>
      <c r="AZ244" s="320"/>
      <c r="BA244" s="157">
        <f t="shared" si="308"/>
        <v>0</v>
      </c>
      <c r="BB244" s="307"/>
      <c r="BC244" s="319"/>
      <c r="BD244" s="158">
        <f t="shared" si="309"/>
        <v>0</v>
      </c>
      <c r="BE244" s="25">
        <f t="shared" si="310"/>
        <v>0</v>
      </c>
      <c r="BF244" s="307"/>
      <c r="BG244" s="320"/>
      <c r="BH244" s="157">
        <f t="shared" si="311"/>
        <v>0</v>
      </c>
      <c r="BI244" s="307"/>
      <c r="BJ244" s="320"/>
      <c r="BK244" s="157">
        <f t="shared" si="312"/>
        <v>0</v>
      </c>
      <c r="BL244" s="307"/>
      <c r="BM244" s="319"/>
      <c r="BN244" s="157">
        <f t="shared" si="313"/>
        <v>0</v>
      </c>
      <c r="BO244" s="26">
        <f t="shared" si="314"/>
        <v>0</v>
      </c>
      <c r="BP244" s="314"/>
      <c r="BQ244" s="323"/>
      <c r="BR244" s="156">
        <f t="shared" si="315"/>
        <v>0</v>
      </c>
      <c r="BS244" s="27">
        <f t="shared" si="316"/>
        <v>0</v>
      </c>
      <c r="BT244" s="27">
        <f t="shared" si="317"/>
        <v>0</v>
      </c>
      <c r="BU244" s="166">
        <f t="shared" si="318"/>
        <v>0</v>
      </c>
      <c r="BV244" s="155">
        <f t="shared" si="319"/>
        <v>0</v>
      </c>
      <c r="BW244" s="313"/>
      <c r="BX244" s="320"/>
      <c r="BY244" s="153">
        <f t="shared" si="320"/>
        <v>0</v>
      </c>
      <c r="BZ244" s="317"/>
      <c r="CA244" s="326"/>
      <c r="CB244" s="152">
        <f t="shared" si="321"/>
        <v>0</v>
      </c>
      <c r="CC244" s="317"/>
      <c r="CD244" s="325"/>
      <c r="CE244" s="152">
        <f t="shared" si="322"/>
        <v>0</v>
      </c>
      <c r="CF244" s="28">
        <f t="shared" si="323"/>
        <v>0</v>
      </c>
      <c r="CG244" s="28">
        <f t="shared" si="324"/>
        <v>0</v>
      </c>
      <c r="CH244" s="167">
        <f t="shared" si="325"/>
        <v>0</v>
      </c>
      <c r="CI244" s="151">
        <f t="shared" si="326"/>
        <v>0</v>
      </c>
      <c r="CJ244" s="313"/>
      <c r="CK244" s="320"/>
      <c r="CL244" s="149">
        <f t="shared" si="327"/>
        <v>0</v>
      </c>
      <c r="CM244" s="317"/>
      <c r="CN244" s="326"/>
      <c r="CO244" s="148">
        <f t="shared" si="328"/>
        <v>0</v>
      </c>
      <c r="CP244" s="317"/>
      <c r="CQ244" s="325"/>
      <c r="CR244" s="148">
        <f t="shared" si="329"/>
        <v>0</v>
      </c>
      <c r="CS244" s="30">
        <f t="shared" si="330"/>
        <v>0</v>
      </c>
      <c r="CT244" s="30">
        <f t="shared" si="331"/>
        <v>0</v>
      </c>
      <c r="CU244" s="168">
        <f t="shared" si="332"/>
        <v>0</v>
      </c>
      <c r="CV244" s="147">
        <f t="shared" si="333"/>
        <v>0</v>
      </c>
      <c r="CW244" s="313"/>
      <c r="CX244" s="320"/>
      <c r="CY244" s="145">
        <f t="shared" si="334"/>
        <v>0</v>
      </c>
      <c r="CZ244" s="317"/>
      <c r="DA244" s="326"/>
      <c r="DB244" s="144">
        <f t="shared" si="335"/>
        <v>0</v>
      </c>
      <c r="DC244" s="317"/>
      <c r="DD244" s="323"/>
      <c r="DE244" s="143">
        <f t="shared" si="336"/>
        <v>0</v>
      </c>
      <c r="DF244" s="32">
        <f t="shared" si="337"/>
        <v>0</v>
      </c>
      <c r="DG244" s="32">
        <f t="shared" si="338"/>
        <v>0</v>
      </c>
      <c r="DH244" s="169">
        <f t="shared" si="339"/>
        <v>0</v>
      </c>
      <c r="DI244" s="141">
        <f t="shared" si="340"/>
        <v>0</v>
      </c>
      <c r="DJ244" s="313"/>
      <c r="DK244" s="320"/>
      <c r="DL244" s="140">
        <f t="shared" si="341"/>
        <v>0</v>
      </c>
      <c r="DM244" s="317"/>
      <c r="DN244" s="326"/>
      <c r="DO244" s="139">
        <f t="shared" si="342"/>
        <v>0</v>
      </c>
      <c r="DP244" s="317"/>
      <c r="DQ244" s="328"/>
      <c r="DR244" s="138">
        <f t="shared" si="343"/>
        <v>0</v>
      </c>
      <c r="DS244" s="33">
        <f t="shared" si="344"/>
        <v>0</v>
      </c>
      <c r="DT244" s="33">
        <f t="shared" si="345"/>
        <v>0</v>
      </c>
      <c r="DU244" s="171">
        <f t="shared" si="346"/>
        <v>0</v>
      </c>
      <c r="DV244" s="136">
        <f t="shared" si="347"/>
        <v>0</v>
      </c>
      <c r="DW244" s="313"/>
      <c r="DX244" s="320"/>
      <c r="DY244" s="134">
        <f t="shared" si="348"/>
        <v>0</v>
      </c>
      <c r="DZ244" s="317"/>
      <c r="EA244" s="326"/>
      <c r="EB244" s="133">
        <f t="shared" si="349"/>
        <v>0</v>
      </c>
      <c r="EC244" s="317"/>
      <c r="ED244" s="323"/>
      <c r="EE244" s="130">
        <f t="shared" si="350"/>
        <v>0</v>
      </c>
      <c r="EF244" s="34">
        <f t="shared" si="351"/>
        <v>0</v>
      </c>
      <c r="EG244" s="34">
        <f t="shared" si="352"/>
        <v>0</v>
      </c>
      <c r="EH244" s="172">
        <f t="shared" si="353"/>
        <v>0</v>
      </c>
      <c r="EI244" s="129">
        <f t="shared" si="354"/>
        <v>0</v>
      </c>
      <c r="EJ244" s="313"/>
      <c r="EK244" s="320"/>
      <c r="EL244" s="127">
        <f t="shared" si="355"/>
        <v>0</v>
      </c>
      <c r="EM244" s="317"/>
      <c r="EN244" s="326"/>
      <c r="EO244" s="126">
        <f t="shared" si="356"/>
        <v>0</v>
      </c>
      <c r="EP244" s="317"/>
      <c r="EQ244" s="325"/>
      <c r="ER244" s="126">
        <f t="shared" si="357"/>
        <v>0</v>
      </c>
      <c r="ES244" s="35">
        <f t="shared" si="358"/>
        <v>0</v>
      </c>
      <c r="ET244" s="35">
        <f t="shared" si="359"/>
        <v>0</v>
      </c>
      <c r="EU244" s="173">
        <f t="shared" si="360"/>
        <v>0</v>
      </c>
      <c r="EV244" s="125">
        <f t="shared" si="361"/>
        <v>0</v>
      </c>
      <c r="EW244" s="288">
        <f t="shared" si="362"/>
        <v>0</v>
      </c>
      <c r="EX244" s="289">
        <f t="shared" si="363"/>
        <v>0</v>
      </c>
      <c r="EY244" s="289">
        <f t="shared" si="364"/>
        <v>0</v>
      </c>
      <c r="EZ244" s="289">
        <f t="shared" si="365"/>
        <v>0</v>
      </c>
      <c r="FA244" s="289">
        <f t="shared" si="366"/>
        <v>0</v>
      </c>
      <c r="FB244" s="303">
        <f t="shared" si="367"/>
        <v>0</v>
      </c>
      <c r="FC244" s="298">
        <f t="shared" si="368"/>
        <v>0</v>
      </c>
    </row>
    <row r="245" spans="1:159">
      <c r="A245" s="11"/>
      <c r="B245" s="12"/>
      <c r="C245" s="447"/>
      <c r="D245" s="13"/>
      <c r="E245" s="13"/>
      <c r="F245" s="11"/>
      <c r="G245" s="90"/>
      <c r="H245" s="90"/>
      <c r="I245" s="5"/>
      <c r="J245" s="90"/>
      <c r="K245" s="13"/>
      <c r="L245" s="13"/>
      <c r="M245" s="98"/>
      <c r="N245" s="15"/>
      <c r="O245" s="14"/>
      <c r="P245" s="15"/>
      <c r="Q245" s="16"/>
      <c r="R245" s="16"/>
      <c r="S245" s="10"/>
      <c r="T245" s="12"/>
      <c r="U245" s="11"/>
      <c r="V245" s="438"/>
      <c r="W245" s="10"/>
      <c r="X245" s="12"/>
      <c r="Y245" s="11"/>
      <c r="Z245" s="11"/>
      <c r="AA245" s="307"/>
      <c r="AB245" s="320"/>
      <c r="AC245" s="108">
        <f t="shared" si="296"/>
        <v>0</v>
      </c>
      <c r="AD245" s="307"/>
      <c r="AE245" s="319"/>
      <c r="AF245" s="108">
        <f t="shared" si="297"/>
        <v>0</v>
      </c>
      <c r="AG245" s="20">
        <f t="shared" si="298"/>
        <v>0</v>
      </c>
      <c r="AH245" s="307"/>
      <c r="AI245" s="320"/>
      <c r="AJ245" s="108">
        <f t="shared" si="299"/>
        <v>0</v>
      </c>
      <c r="AK245" s="307"/>
      <c r="AL245" s="326"/>
      <c r="AM245" s="160">
        <f t="shared" si="300"/>
        <v>0</v>
      </c>
      <c r="AN245" s="22">
        <f t="shared" si="301"/>
        <v>0</v>
      </c>
      <c r="AO245" s="311"/>
      <c r="AP245" s="323"/>
      <c r="AQ245" s="159">
        <f t="shared" si="302"/>
        <v>0</v>
      </c>
      <c r="AR245" s="23">
        <f t="shared" si="303"/>
        <v>0</v>
      </c>
      <c r="AS245" s="23">
        <f t="shared" si="304"/>
        <v>0</v>
      </c>
      <c r="AT245" s="164">
        <f t="shared" si="305"/>
        <v>0</v>
      </c>
      <c r="AU245" s="106">
        <f t="shared" si="306"/>
        <v>0</v>
      </c>
      <c r="AV245" s="313"/>
      <c r="AW245" s="320"/>
      <c r="AX245" s="157">
        <f t="shared" si="307"/>
        <v>0</v>
      </c>
      <c r="AY245" s="307"/>
      <c r="AZ245" s="320"/>
      <c r="BA245" s="157">
        <f t="shared" si="308"/>
        <v>0</v>
      </c>
      <c r="BB245" s="307"/>
      <c r="BC245" s="319"/>
      <c r="BD245" s="158">
        <f t="shared" si="309"/>
        <v>0</v>
      </c>
      <c r="BE245" s="25">
        <f t="shared" si="310"/>
        <v>0</v>
      </c>
      <c r="BF245" s="307"/>
      <c r="BG245" s="320"/>
      <c r="BH245" s="157">
        <f t="shared" si="311"/>
        <v>0</v>
      </c>
      <c r="BI245" s="307"/>
      <c r="BJ245" s="320"/>
      <c r="BK245" s="157">
        <f t="shared" si="312"/>
        <v>0</v>
      </c>
      <c r="BL245" s="307"/>
      <c r="BM245" s="319"/>
      <c r="BN245" s="157">
        <f t="shared" si="313"/>
        <v>0</v>
      </c>
      <c r="BO245" s="26">
        <f t="shared" si="314"/>
        <v>0</v>
      </c>
      <c r="BP245" s="314"/>
      <c r="BQ245" s="323"/>
      <c r="BR245" s="156">
        <f t="shared" si="315"/>
        <v>0</v>
      </c>
      <c r="BS245" s="27">
        <f t="shared" si="316"/>
        <v>0</v>
      </c>
      <c r="BT245" s="27">
        <f t="shared" si="317"/>
        <v>0</v>
      </c>
      <c r="BU245" s="166">
        <f t="shared" si="318"/>
        <v>0</v>
      </c>
      <c r="BV245" s="155">
        <f t="shared" si="319"/>
        <v>0</v>
      </c>
      <c r="BW245" s="313"/>
      <c r="BX245" s="320"/>
      <c r="BY245" s="153">
        <f t="shared" si="320"/>
        <v>0</v>
      </c>
      <c r="BZ245" s="317"/>
      <c r="CA245" s="326"/>
      <c r="CB245" s="152">
        <f t="shared" si="321"/>
        <v>0</v>
      </c>
      <c r="CC245" s="317"/>
      <c r="CD245" s="325"/>
      <c r="CE245" s="152">
        <f t="shared" si="322"/>
        <v>0</v>
      </c>
      <c r="CF245" s="28">
        <f t="shared" si="323"/>
        <v>0</v>
      </c>
      <c r="CG245" s="28">
        <f t="shared" si="324"/>
        <v>0</v>
      </c>
      <c r="CH245" s="167">
        <f t="shared" si="325"/>
        <v>0</v>
      </c>
      <c r="CI245" s="151">
        <f t="shared" si="326"/>
        <v>0</v>
      </c>
      <c r="CJ245" s="313"/>
      <c r="CK245" s="320"/>
      <c r="CL245" s="149">
        <f t="shared" si="327"/>
        <v>0</v>
      </c>
      <c r="CM245" s="317"/>
      <c r="CN245" s="326"/>
      <c r="CO245" s="148">
        <f t="shared" si="328"/>
        <v>0</v>
      </c>
      <c r="CP245" s="317"/>
      <c r="CQ245" s="325"/>
      <c r="CR245" s="148">
        <f t="shared" si="329"/>
        <v>0</v>
      </c>
      <c r="CS245" s="30">
        <f t="shared" si="330"/>
        <v>0</v>
      </c>
      <c r="CT245" s="30">
        <f t="shared" si="331"/>
        <v>0</v>
      </c>
      <c r="CU245" s="168">
        <f t="shared" si="332"/>
        <v>0</v>
      </c>
      <c r="CV245" s="147">
        <f t="shared" si="333"/>
        <v>0</v>
      </c>
      <c r="CW245" s="313"/>
      <c r="CX245" s="320"/>
      <c r="CY245" s="145">
        <f t="shared" si="334"/>
        <v>0</v>
      </c>
      <c r="CZ245" s="317"/>
      <c r="DA245" s="326"/>
      <c r="DB245" s="144">
        <f t="shared" si="335"/>
        <v>0</v>
      </c>
      <c r="DC245" s="317"/>
      <c r="DD245" s="323"/>
      <c r="DE245" s="143">
        <f t="shared" si="336"/>
        <v>0</v>
      </c>
      <c r="DF245" s="32">
        <f t="shared" si="337"/>
        <v>0</v>
      </c>
      <c r="DG245" s="32">
        <f t="shared" si="338"/>
        <v>0</v>
      </c>
      <c r="DH245" s="169">
        <f t="shared" si="339"/>
        <v>0</v>
      </c>
      <c r="DI245" s="141">
        <f t="shared" si="340"/>
        <v>0</v>
      </c>
      <c r="DJ245" s="313"/>
      <c r="DK245" s="320"/>
      <c r="DL245" s="140">
        <f t="shared" si="341"/>
        <v>0</v>
      </c>
      <c r="DM245" s="317"/>
      <c r="DN245" s="326"/>
      <c r="DO245" s="139">
        <f t="shared" si="342"/>
        <v>0</v>
      </c>
      <c r="DP245" s="317"/>
      <c r="DQ245" s="328"/>
      <c r="DR245" s="138">
        <f t="shared" si="343"/>
        <v>0</v>
      </c>
      <c r="DS245" s="33">
        <f t="shared" si="344"/>
        <v>0</v>
      </c>
      <c r="DT245" s="33">
        <f t="shared" si="345"/>
        <v>0</v>
      </c>
      <c r="DU245" s="171">
        <f t="shared" si="346"/>
        <v>0</v>
      </c>
      <c r="DV245" s="136">
        <f t="shared" si="347"/>
        <v>0</v>
      </c>
      <c r="DW245" s="313"/>
      <c r="DX245" s="320"/>
      <c r="DY245" s="134">
        <f t="shared" si="348"/>
        <v>0</v>
      </c>
      <c r="DZ245" s="317"/>
      <c r="EA245" s="326"/>
      <c r="EB245" s="133">
        <f t="shared" si="349"/>
        <v>0</v>
      </c>
      <c r="EC245" s="317"/>
      <c r="ED245" s="323"/>
      <c r="EE245" s="130">
        <f t="shared" si="350"/>
        <v>0</v>
      </c>
      <c r="EF245" s="34">
        <f t="shared" si="351"/>
        <v>0</v>
      </c>
      <c r="EG245" s="34">
        <f t="shared" si="352"/>
        <v>0</v>
      </c>
      <c r="EH245" s="172">
        <f t="shared" si="353"/>
        <v>0</v>
      </c>
      <c r="EI245" s="129">
        <f t="shared" si="354"/>
        <v>0</v>
      </c>
      <c r="EJ245" s="313"/>
      <c r="EK245" s="320"/>
      <c r="EL245" s="127">
        <f t="shared" si="355"/>
        <v>0</v>
      </c>
      <c r="EM245" s="317"/>
      <c r="EN245" s="326"/>
      <c r="EO245" s="126">
        <f t="shared" si="356"/>
        <v>0</v>
      </c>
      <c r="EP245" s="317"/>
      <c r="EQ245" s="325"/>
      <c r="ER245" s="126">
        <f t="shared" si="357"/>
        <v>0</v>
      </c>
      <c r="ES245" s="35">
        <f t="shared" si="358"/>
        <v>0</v>
      </c>
      <c r="ET245" s="35">
        <f t="shared" si="359"/>
        <v>0</v>
      </c>
      <c r="EU245" s="173">
        <f t="shared" si="360"/>
        <v>0</v>
      </c>
      <c r="EV245" s="125">
        <f t="shared" si="361"/>
        <v>0</v>
      </c>
      <c r="EW245" s="288">
        <f t="shared" si="362"/>
        <v>0</v>
      </c>
      <c r="EX245" s="289">
        <f t="shared" si="363"/>
        <v>0</v>
      </c>
      <c r="EY245" s="289">
        <f t="shared" si="364"/>
        <v>0</v>
      </c>
      <c r="EZ245" s="289">
        <f t="shared" si="365"/>
        <v>0</v>
      </c>
      <c r="FA245" s="289">
        <f t="shared" si="366"/>
        <v>0</v>
      </c>
      <c r="FB245" s="303">
        <f t="shared" si="367"/>
        <v>0</v>
      </c>
      <c r="FC245" s="298">
        <f t="shared" si="368"/>
        <v>0</v>
      </c>
    </row>
    <row r="246" spans="1:159">
      <c r="A246" s="11"/>
      <c r="B246" s="12"/>
      <c r="C246" s="447"/>
      <c r="D246" s="13"/>
      <c r="E246" s="13"/>
      <c r="F246" s="11"/>
      <c r="G246" s="90"/>
      <c r="H246" s="90"/>
      <c r="I246" s="5"/>
      <c r="J246" s="90"/>
      <c r="K246" s="13"/>
      <c r="L246" s="13"/>
      <c r="M246" s="98"/>
      <c r="N246" s="15"/>
      <c r="O246" s="14"/>
      <c r="P246" s="15"/>
      <c r="Q246" s="16"/>
      <c r="R246" s="16"/>
      <c r="S246" s="10"/>
      <c r="T246" s="12"/>
      <c r="U246" s="11"/>
      <c r="V246" s="438"/>
      <c r="W246" s="10"/>
      <c r="X246" s="12"/>
      <c r="Y246" s="11"/>
      <c r="Z246" s="11"/>
      <c r="AA246" s="307"/>
      <c r="AB246" s="320"/>
      <c r="AC246" s="108">
        <f t="shared" si="296"/>
        <v>0</v>
      </c>
      <c r="AD246" s="307"/>
      <c r="AE246" s="319"/>
      <c r="AF246" s="108">
        <f t="shared" si="297"/>
        <v>0</v>
      </c>
      <c r="AG246" s="20">
        <f t="shared" si="298"/>
        <v>0</v>
      </c>
      <c r="AH246" s="307"/>
      <c r="AI246" s="320"/>
      <c r="AJ246" s="108">
        <f t="shared" si="299"/>
        <v>0</v>
      </c>
      <c r="AK246" s="307"/>
      <c r="AL246" s="326"/>
      <c r="AM246" s="160">
        <f t="shared" si="300"/>
        <v>0</v>
      </c>
      <c r="AN246" s="22">
        <f t="shared" si="301"/>
        <v>0</v>
      </c>
      <c r="AO246" s="311"/>
      <c r="AP246" s="323"/>
      <c r="AQ246" s="159">
        <f t="shared" si="302"/>
        <v>0</v>
      </c>
      <c r="AR246" s="23">
        <f t="shared" si="303"/>
        <v>0</v>
      </c>
      <c r="AS246" s="23">
        <f t="shared" si="304"/>
        <v>0</v>
      </c>
      <c r="AT246" s="164">
        <f t="shared" si="305"/>
        <v>0</v>
      </c>
      <c r="AU246" s="106">
        <f t="shared" si="306"/>
        <v>0</v>
      </c>
      <c r="AV246" s="313"/>
      <c r="AW246" s="320"/>
      <c r="AX246" s="157">
        <f t="shared" si="307"/>
        <v>0</v>
      </c>
      <c r="AY246" s="307"/>
      <c r="AZ246" s="320"/>
      <c r="BA246" s="157">
        <f t="shared" si="308"/>
        <v>0</v>
      </c>
      <c r="BB246" s="307"/>
      <c r="BC246" s="319"/>
      <c r="BD246" s="158">
        <f t="shared" si="309"/>
        <v>0</v>
      </c>
      <c r="BE246" s="25">
        <f t="shared" si="310"/>
        <v>0</v>
      </c>
      <c r="BF246" s="307"/>
      <c r="BG246" s="320"/>
      <c r="BH246" s="157">
        <f t="shared" si="311"/>
        <v>0</v>
      </c>
      <c r="BI246" s="307"/>
      <c r="BJ246" s="320"/>
      <c r="BK246" s="157">
        <f t="shared" si="312"/>
        <v>0</v>
      </c>
      <c r="BL246" s="307"/>
      <c r="BM246" s="319"/>
      <c r="BN246" s="157">
        <f t="shared" si="313"/>
        <v>0</v>
      </c>
      <c r="BO246" s="26">
        <f t="shared" si="314"/>
        <v>0</v>
      </c>
      <c r="BP246" s="314"/>
      <c r="BQ246" s="323"/>
      <c r="BR246" s="156">
        <f t="shared" si="315"/>
        <v>0</v>
      </c>
      <c r="BS246" s="27">
        <f t="shared" si="316"/>
        <v>0</v>
      </c>
      <c r="BT246" s="27">
        <f t="shared" si="317"/>
        <v>0</v>
      </c>
      <c r="BU246" s="166">
        <f t="shared" si="318"/>
        <v>0</v>
      </c>
      <c r="BV246" s="155">
        <f t="shared" si="319"/>
        <v>0</v>
      </c>
      <c r="BW246" s="313"/>
      <c r="BX246" s="320"/>
      <c r="BY246" s="153">
        <f t="shared" si="320"/>
        <v>0</v>
      </c>
      <c r="BZ246" s="317"/>
      <c r="CA246" s="326"/>
      <c r="CB246" s="152">
        <f t="shared" si="321"/>
        <v>0</v>
      </c>
      <c r="CC246" s="317"/>
      <c r="CD246" s="325"/>
      <c r="CE246" s="152">
        <f t="shared" si="322"/>
        <v>0</v>
      </c>
      <c r="CF246" s="28">
        <f t="shared" si="323"/>
        <v>0</v>
      </c>
      <c r="CG246" s="28">
        <f t="shared" si="324"/>
        <v>0</v>
      </c>
      <c r="CH246" s="167">
        <f t="shared" si="325"/>
        <v>0</v>
      </c>
      <c r="CI246" s="151">
        <f t="shared" si="326"/>
        <v>0</v>
      </c>
      <c r="CJ246" s="313"/>
      <c r="CK246" s="320"/>
      <c r="CL246" s="149">
        <f t="shared" si="327"/>
        <v>0</v>
      </c>
      <c r="CM246" s="317"/>
      <c r="CN246" s="326"/>
      <c r="CO246" s="148">
        <f t="shared" si="328"/>
        <v>0</v>
      </c>
      <c r="CP246" s="317"/>
      <c r="CQ246" s="325"/>
      <c r="CR246" s="148">
        <f t="shared" si="329"/>
        <v>0</v>
      </c>
      <c r="CS246" s="30">
        <f t="shared" si="330"/>
        <v>0</v>
      </c>
      <c r="CT246" s="30">
        <f t="shared" si="331"/>
        <v>0</v>
      </c>
      <c r="CU246" s="168">
        <f t="shared" si="332"/>
        <v>0</v>
      </c>
      <c r="CV246" s="147">
        <f t="shared" si="333"/>
        <v>0</v>
      </c>
      <c r="CW246" s="313"/>
      <c r="CX246" s="320"/>
      <c r="CY246" s="145">
        <f t="shared" si="334"/>
        <v>0</v>
      </c>
      <c r="CZ246" s="317"/>
      <c r="DA246" s="326"/>
      <c r="DB246" s="144">
        <f t="shared" si="335"/>
        <v>0</v>
      </c>
      <c r="DC246" s="317"/>
      <c r="DD246" s="323"/>
      <c r="DE246" s="143">
        <f t="shared" si="336"/>
        <v>0</v>
      </c>
      <c r="DF246" s="32">
        <f t="shared" si="337"/>
        <v>0</v>
      </c>
      <c r="DG246" s="32">
        <f t="shared" si="338"/>
        <v>0</v>
      </c>
      <c r="DH246" s="169">
        <f t="shared" si="339"/>
        <v>0</v>
      </c>
      <c r="DI246" s="141">
        <f t="shared" si="340"/>
        <v>0</v>
      </c>
      <c r="DJ246" s="313"/>
      <c r="DK246" s="320"/>
      <c r="DL246" s="140">
        <f t="shared" si="341"/>
        <v>0</v>
      </c>
      <c r="DM246" s="317"/>
      <c r="DN246" s="326"/>
      <c r="DO246" s="139">
        <f t="shared" si="342"/>
        <v>0</v>
      </c>
      <c r="DP246" s="317"/>
      <c r="DQ246" s="328"/>
      <c r="DR246" s="138">
        <f t="shared" si="343"/>
        <v>0</v>
      </c>
      <c r="DS246" s="33">
        <f t="shared" si="344"/>
        <v>0</v>
      </c>
      <c r="DT246" s="33">
        <f t="shared" si="345"/>
        <v>0</v>
      </c>
      <c r="DU246" s="171">
        <f t="shared" si="346"/>
        <v>0</v>
      </c>
      <c r="DV246" s="136">
        <f t="shared" si="347"/>
        <v>0</v>
      </c>
      <c r="DW246" s="313"/>
      <c r="DX246" s="320"/>
      <c r="DY246" s="134">
        <f t="shared" si="348"/>
        <v>0</v>
      </c>
      <c r="DZ246" s="317"/>
      <c r="EA246" s="326"/>
      <c r="EB246" s="133">
        <f t="shared" si="349"/>
        <v>0</v>
      </c>
      <c r="EC246" s="317"/>
      <c r="ED246" s="323"/>
      <c r="EE246" s="130">
        <f t="shared" si="350"/>
        <v>0</v>
      </c>
      <c r="EF246" s="34">
        <f t="shared" si="351"/>
        <v>0</v>
      </c>
      <c r="EG246" s="34">
        <f t="shared" si="352"/>
        <v>0</v>
      </c>
      <c r="EH246" s="172">
        <f t="shared" si="353"/>
        <v>0</v>
      </c>
      <c r="EI246" s="129">
        <f t="shared" si="354"/>
        <v>0</v>
      </c>
      <c r="EJ246" s="313"/>
      <c r="EK246" s="320"/>
      <c r="EL246" s="127">
        <f t="shared" si="355"/>
        <v>0</v>
      </c>
      <c r="EM246" s="317"/>
      <c r="EN246" s="326"/>
      <c r="EO246" s="126">
        <f t="shared" si="356"/>
        <v>0</v>
      </c>
      <c r="EP246" s="317"/>
      <c r="EQ246" s="325"/>
      <c r="ER246" s="126">
        <f t="shared" si="357"/>
        <v>0</v>
      </c>
      <c r="ES246" s="35">
        <f t="shared" si="358"/>
        <v>0</v>
      </c>
      <c r="ET246" s="35">
        <f t="shared" si="359"/>
        <v>0</v>
      </c>
      <c r="EU246" s="173">
        <f t="shared" si="360"/>
        <v>0</v>
      </c>
      <c r="EV246" s="125">
        <f t="shared" si="361"/>
        <v>0</v>
      </c>
      <c r="EW246" s="288">
        <f t="shared" si="362"/>
        <v>0</v>
      </c>
      <c r="EX246" s="289">
        <f t="shared" si="363"/>
        <v>0</v>
      </c>
      <c r="EY246" s="289">
        <f t="shared" si="364"/>
        <v>0</v>
      </c>
      <c r="EZ246" s="289">
        <f t="shared" si="365"/>
        <v>0</v>
      </c>
      <c r="FA246" s="289">
        <f t="shared" si="366"/>
        <v>0</v>
      </c>
      <c r="FB246" s="303">
        <f t="shared" si="367"/>
        <v>0</v>
      </c>
      <c r="FC246" s="298">
        <f t="shared" si="368"/>
        <v>0</v>
      </c>
    </row>
    <row r="247" spans="1:159">
      <c r="A247" s="11"/>
      <c r="B247" s="12"/>
      <c r="C247" s="447"/>
      <c r="D247" s="13"/>
      <c r="E247" s="13"/>
      <c r="F247" s="11"/>
      <c r="G247" s="90"/>
      <c r="H247" s="90"/>
      <c r="I247" s="5"/>
      <c r="J247" s="90"/>
      <c r="K247" s="13"/>
      <c r="L247" s="13"/>
      <c r="M247" s="98"/>
      <c r="N247" s="15"/>
      <c r="O247" s="14"/>
      <c r="P247" s="15"/>
      <c r="Q247" s="16"/>
      <c r="R247" s="16"/>
      <c r="S247" s="10"/>
      <c r="T247" s="12"/>
      <c r="U247" s="11"/>
      <c r="V247" s="438"/>
      <c r="W247" s="10"/>
      <c r="X247" s="12"/>
      <c r="Y247" s="11"/>
      <c r="Z247" s="11"/>
      <c r="AA247" s="307"/>
      <c r="AB247" s="320"/>
      <c r="AC247" s="108">
        <f t="shared" si="296"/>
        <v>0</v>
      </c>
      <c r="AD247" s="307"/>
      <c r="AE247" s="319"/>
      <c r="AF247" s="108">
        <f t="shared" si="297"/>
        <v>0</v>
      </c>
      <c r="AG247" s="20">
        <f t="shared" si="298"/>
        <v>0</v>
      </c>
      <c r="AH247" s="307"/>
      <c r="AI247" s="320"/>
      <c r="AJ247" s="108">
        <f t="shared" si="299"/>
        <v>0</v>
      </c>
      <c r="AK247" s="307"/>
      <c r="AL247" s="326"/>
      <c r="AM247" s="160">
        <f t="shared" si="300"/>
        <v>0</v>
      </c>
      <c r="AN247" s="22">
        <f t="shared" si="301"/>
        <v>0</v>
      </c>
      <c r="AO247" s="311"/>
      <c r="AP247" s="323"/>
      <c r="AQ247" s="159">
        <f t="shared" si="302"/>
        <v>0</v>
      </c>
      <c r="AR247" s="23">
        <f t="shared" si="303"/>
        <v>0</v>
      </c>
      <c r="AS247" s="23">
        <f t="shared" si="304"/>
        <v>0</v>
      </c>
      <c r="AT247" s="164">
        <f t="shared" si="305"/>
        <v>0</v>
      </c>
      <c r="AU247" s="106">
        <f t="shared" si="306"/>
        <v>0</v>
      </c>
      <c r="AV247" s="313"/>
      <c r="AW247" s="320"/>
      <c r="AX247" s="157">
        <f t="shared" si="307"/>
        <v>0</v>
      </c>
      <c r="AY247" s="307"/>
      <c r="AZ247" s="320"/>
      <c r="BA247" s="157">
        <f t="shared" si="308"/>
        <v>0</v>
      </c>
      <c r="BB247" s="307"/>
      <c r="BC247" s="319"/>
      <c r="BD247" s="158">
        <f t="shared" si="309"/>
        <v>0</v>
      </c>
      <c r="BE247" s="25">
        <f t="shared" si="310"/>
        <v>0</v>
      </c>
      <c r="BF247" s="307"/>
      <c r="BG247" s="320"/>
      <c r="BH247" s="157">
        <f t="shared" si="311"/>
        <v>0</v>
      </c>
      <c r="BI247" s="307"/>
      <c r="BJ247" s="320"/>
      <c r="BK247" s="157">
        <f t="shared" si="312"/>
        <v>0</v>
      </c>
      <c r="BL247" s="307"/>
      <c r="BM247" s="319"/>
      <c r="BN247" s="157">
        <f t="shared" si="313"/>
        <v>0</v>
      </c>
      <c r="BO247" s="26">
        <f t="shared" si="314"/>
        <v>0</v>
      </c>
      <c r="BP247" s="314"/>
      <c r="BQ247" s="323"/>
      <c r="BR247" s="156">
        <f t="shared" si="315"/>
        <v>0</v>
      </c>
      <c r="BS247" s="27">
        <f t="shared" si="316"/>
        <v>0</v>
      </c>
      <c r="BT247" s="27">
        <f t="shared" si="317"/>
        <v>0</v>
      </c>
      <c r="BU247" s="166">
        <f t="shared" si="318"/>
        <v>0</v>
      </c>
      <c r="BV247" s="155">
        <f t="shared" si="319"/>
        <v>0</v>
      </c>
      <c r="BW247" s="313"/>
      <c r="BX247" s="320"/>
      <c r="BY247" s="153">
        <f t="shared" si="320"/>
        <v>0</v>
      </c>
      <c r="BZ247" s="317"/>
      <c r="CA247" s="326"/>
      <c r="CB247" s="152">
        <f t="shared" si="321"/>
        <v>0</v>
      </c>
      <c r="CC247" s="317"/>
      <c r="CD247" s="325"/>
      <c r="CE247" s="152">
        <f t="shared" si="322"/>
        <v>0</v>
      </c>
      <c r="CF247" s="28">
        <f t="shared" si="323"/>
        <v>0</v>
      </c>
      <c r="CG247" s="28">
        <f t="shared" si="324"/>
        <v>0</v>
      </c>
      <c r="CH247" s="167">
        <f t="shared" si="325"/>
        <v>0</v>
      </c>
      <c r="CI247" s="151">
        <f t="shared" si="326"/>
        <v>0</v>
      </c>
      <c r="CJ247" s="313"/>
      <c r="CK247" s="320"/>
      <c r="CL247" s="149">
        <f t="shared" si="327"/>
        <v>0</v>
      </c>
      <c r="CM247" s="317"/>
      <c r="CN247" s="326"/>
      <c r="CO247" s="148">
        <f t="shared" si="328"/>
        <v>0</v>
      </c>
      <c r="CP247" s="317"/>
      <c r="CQ247" s="325"/>
      <c r="CR247" s="148">
        <f t="shared" si="329"/>
        <v>0</v>
      </c>
      <c r="CS247" s="30">
        <f t="shared" si="330"/>
        <v>0</v>
      </c>
      <c r="CT247" s="30">
        <f t="shared" si="331"/>
        <v>0</v>
      </c>
      <c r="CU247" s="168">
        <f t="shared" si="332"/>
        <v>0</v>
      </c>
      <c r="CV247" s="147">
        <f t="shared" si="333"/>
        <v>0</v>
      </c>
      <c r="CW247" s="313"/>
      <c r="CX247" s="320"/>
      <c r="CY247" s="145">
        <f t="shared" si="334"/>
        <v>0</v>
      </c>
      <c r="CZ247" s="317"/>
      <c r="DA247" s="326"/>
      <c r="DB247" s="144">
        <f t="shared" si="335"/>
        <v>0</v>
      </c>
      <c r="DC247" s="317"/>
      <c r="DD247" s="323"/>
      <c r="DE247" s="143">
        <f t="shared" si="336"/>
        <v>0</v>
      </c>
      <c r="DF247" s="32">
        <f t="shared" si="337"/>
        <v>0</v>
      </c>
      <c r="DG247" s="32">
        <f t="shared" si="338"/>
        <v>0</v>
      </c>
      <c r="DH247" s="169">
        <f t="shared" si="339"/>
        <v>0</v>
      </c>
      <c r="DI247" s="141">
        <f t="shared" si="340"/>
        <v>0</v>
      </c>
      <c r="DJ247" s="313"/>
      <c r="DK247" s="320"/>
      <c r="DL247" s="140">
        <f t="shared" si="341"/>
        <v>0</v>
      </c>
      <c r="DM247" s="317"/>
      <c r="DN247" s="326"/>
      <c r="DO247" s="139">
        <f t="shared" si="342"/>
        <v>0</v>
      </c>
      <c r="DP247" s="317"/>
      <c r="DQ247" s="328"/>
      <c r="DR247" s="138">
        <f t="shared" si="343"/>
        <v>0</v>
      </c>
      <c r="DS247" s="33">
        <f t="shared" si="344"/>
        <v>0</v>
      </c>
      <c r="DT247" s="33">
        <f t="shared" si="345"/>
        <v>0</v>
      </c>
      <c r="DU247" s="171">
        <f t="shared" si="346"/>
        <v>0</v>
      </c>
      <c r="DV247" s="136">
        <f t="shared" si="347"/>
        <v>0</v>
      </c>
      <c r="DW247" s="313"/>
      <c r="DX247" s="320"/>
      <c r="DY247" s="134">
        <f t="shared" si="348"/>
        <v>0</v>
      </c>
      <c r="DZ247" s="317"/>
      <c r="EA247" s="326"/>
      <c r="EB247" s="133">
        <f t="shared" si="349"/>
        <v>0</v>
      </c>
      <c r="EC247" s="317"/>
      <c r="ED247" s="323"/>
      <c r="EE247" s="130">
        <f t="shared" si="350"/>
        <v>0</v>
      </c>
      <c r="EF247" s="34">
        <f t="shared" si="351"/>
        <v>0</v>
      </c>
      <c r="EG247" s="34">
        <f t="shared" si="352"/>
        <v>0</v>
      </c>
      <c r="EH247" s="172">
        <f t="shared" si="353"/>
        <v>0</v>
      </c>
      <c r="EI247" s="129">
        <f t="shared" si="354"/>
        <v>0</v>
      </c>
      <c r="EJ247" s="313"/>
      <c r="EK247" s="320"/>
      <c r="EL247" s="127">
        <f t="shared" si="355"/>
        <v>0</v>
      </c>
      <c r="EM247" s="317"/>
      <c r="EN247" s="326"/>
      <c r="EO247" s="126">
        <f t="shared" si="356"/>
        <v>0</v>
      </c>
      <c r="EP247" s="317"/>
      <c r="EQ247" s="325"/>
      <c r="ER247" s="126">
        <f t="shared" si="357"/>
        <v>0</v>
      </c>
      <c r="ES247" s="35">
        <f t="shared" si="358"/>
        <v>0</v>
      </c>
      <c r="ET247" s="35">
        <f t="shared" si="359"/>
        <v>0</v>
      </c>
      <c r="EU247" s="173">
        <f t="shared" si="360"/>
        <v>0</v>
      </c>
      <c r="EV247" s="125">
        <f t="shared" si="361"/>
        <v>0</v>
      </c>
      <c r="EW247" s="288">
        <f t="shared" si="362"/>
        <v>0</v>
      </c>
      <c r="EX247" s="289">
        <f t="shared" si="363"/>
        <v>0</v>
      </c>
      <c r="EY247" s="289">
        <f t="shared" si="364"/>
        <v>0</v>
      </c>
      <c r="EZ247" s="289">
        <f t="shared" si="365"/>
        <v>0</v>
      </c>
      <c r="FA247" s="289">
        <f t="shared" si="366"/>
        <v>0</v>
      </c>
      <c r="FB247" s="303">
        <f t="shared" si="367"/>
        <v>0</v>
      </c>
      <c r="FC247" s="298">
        <f t="shared" si="368"/>
        <v>0</v>
      </c>
    </row>
    <row r="248" spans="1:159">
      <c r="A248" s="11"/>
      <c r="B248" s="12"/>
      <c r="C248" s="447"/>
      <c r="D248" s="13"/>
      <c r="E248" s="13"/>
      <c r="F248" s="11"/>
      <c r="G248" s="90"/>
      <c r="H248" s="90"/>
      <c r="I248" s="5"/>
      <c r="J248" s="90"/>
      <c r="K248" s="13"/>
      <c r="L248" s="13"/>
      <c r="M248" s="98"/>
      <c r="N248" s="15"/>
      <c r="O248" s="14"/>
      <c r="P248" s="15"/>
      <c r="Q248" s="16"/>
      <c r="R248" s="16"/>
      <c r="S248" s="10"/>
      <c r="T248" s="12"/>
      <c r="U248" s="11"/>
      <c r="V248" s="438"/>
      <c r="W248" s="10"/>
      <c r="X248" s="12"/>
      <c r="Y248" s="11"/>
      <c r="Z248" s="11"/>
      <c r="AA248" s="307"/>
      <c r="AB248" s="320"/>
      <c r="AC248" s="108">
        <f t="shared" si="296"/>
        <v>0</v>
      </c>
      <c r="AD248" s="307"/>
      <c r="AE248" s="319"/>
      <c r="AF248" s="108">
        <f t="shared" si="297"/>
        <v>0</v>
      </c>
      <c r="AG248" s="20">
        <f t="shared" si="298"/>
        <v>0</v>
      </c>
      <c r="AH248" s="307"/>
      <c r="AI248" s="320"/>
      <c r="AJ248" s="108">
        <f t="shared" si="299"/>
        <v>0</v>
      </c>
      <c r="AK248" s="307"/>
      <c r="AL248" s="326"/>
      <c r="AM248" s="160">
        <f t="shared" si="300"/>
        <v>0</v>
      </c>
      <c r="AN248" s="22">
        <f t="shared" si="301"/>
        <v>0</v>
      </c>
      <c r="AO248" s="311"/>
      <c r="AP248" s="323"/>
      <c r="AQ248" s="159">
        <f t="shared" si="302"/>
        <v>0</v>
      </c>
      <c r="AR248" s="23">
        <f t="shared" si="303"/>
        <v>0</v>
      </c>
      <c r="AS248" s="23">
        <f t="shared" si="304"/>
        <v>0</v>
      </c>
      <c r="AT248" s="164">
        <f t="shared" si="305"/>
        <v>0</v>
      </c>
      <c r="AU248" s="106">
        <f t="shared" si="306"/>
        <v>0</v>
      </c>
      <c r="AV248" s="313"/>
      <c r="AW248" s="320"/>
      <c r="AX248" s="157">
        <f t="shared" si="307"/>
        <v>0</v>
      </c>
      <c r="AY248" s="307"/>
      <c r="AZ248" s="320"/>
      <c r="BA248" s="157">
        <f t="shared" si="308"/>
        <v>0</v>
      </c>
      <c r="BB248" s="307"/>
      <c r="BC248" s="319"/>
      <c r="BD248" s="158">
        <f t="shared" si="309"/>
        <v>0</v>
      </c>
      <c r="BE248" s="25">
        <f t="shared" si="310"/>
        <v>0</v>
      </c>
      <c r="BF248" s="307"/>
      <c r="BG248" s="320"/>
      <c r="BH248" s="157">
        <f t="shared" si="311"/>
        <v>0</v>
      </c>
      <c r="BI248" s="307"/>
      <c r="BJ248" s="320"/>
      <c r="BK248" s="157">
        <f t="shared" si="312"/>
        <v>0</v>
      </c>
      <c r="BL248" s="307"/>
      <c r="BM248" s="319"/>
      <c r="BN248" s="157">
        <f t="shared" si="313"/>
        <v>0</v>
      </c>
      <c r="BO248" s="26">
        <f t="shared" si="314"/>
        <v>0</v>
      </c>
      <c r="BP248" s="314"/>
      <c r="BQ248" s="323"/>
      <c r="BR248" s="156">
        <f t="shared" si="315"/>
        <v>0</v>
      </c>
      <c r="BS248" s="27">
        <f t="shared" si="316"/>
        <v>0</v>
      </c>
      <c r="BT248" s="27">
        <f t="shared" si="317"/>
        <v>0</v>
      </c>
      <c r="BU248" s="166">
        <f t="shared" si="318"/>
        <v>0</v>
      </c>
      <c r="BV248" s="155">
        <f t="shared" si="319"/>
        <v>0</v>
      </c>
      <c r="BW248" s="313"/>
      <c r="BX248" s="320"/>
      <c r="BY248" s="153">
        <f t="shared" si="320"/>
        <v>0</v>
      </c>
      <c r="BZ248" s="317"/>
      <c r="CA248" s="326"/>
      <c r="CB248" s="152">
        <f t="shared" si="321"/>
        <v>0</v>
      </c>
      <c r="CC248" s="317"/>
      <c r="CD248" s="325"/>
      <c r="CE248" s="152">
        <f t="shared" si="322"/>
        <v>0</v>
      </c>
      <c r="CF248" s="28">
        <f t="shared" si="323"/>
        <v>0</v>
      </c>
      <c r="CG248" s="28">
        <f t="shared" si="324"/>
        <v>0</v>
      </c>
      <c r="CH248" s="167">
        <f t="shared" si="325"/>
        <v>0</v>
      </c>
      <c r="CI248" s="151">
        <f t="shared" si="326"/>
        <v>0</v>
      </c>
      <c r="CJ248" s="313"/>
      <c r="CK248" s="320"/>
      <c r="CL248" s="149">
        <f t="shared" si="327"/>
        <v>0</v>
      </c>
      <c r="CM248" s="317"/>
      <c r="CN248" s="326"/>
      <c r="CO248" s="148">
        <f t="shared" si="328"/>
        <v>0</v>
      </c>
      <c r="CP248" s="317"/>
      <c r="CQ248" s="325"/>
      <c r="CR248" s="148">
        <f t="shared" si="329"/>
        <v>0</v>
      </c>
      <c r="CS248" s="30">
        <f t="shared" si="330"/>
        <v>0</v>
      </c>
      <c r="CT248" s="30">
        <f t="shared" si="331"/>
        <v>0</v>
      </c>
      <c r="CU248" s="168">
        <f t="shared" si="332"/>
        <v>0</v>
      </c>
      <c r="CV248" s="147">
        <f t="shared" si="333"/>
        <v>0</v>
      </c>
      <c r="CW248" s="313"/>
      <c r="CX248" s="320"/>
      <c r="CY248" s="145">
        <f t="shared" si="334"/>
        <v>0</v>
      </c>
      <c r="CZ248" s="317"/>
      <c r="DA248" s="326"/>
      <c r="DB248" s="144">
        <f t="shared" si="335"/>
        <v>0</v>
      </c>
      <c r="DC248" s="317"/>
      <c r="DD248" s="323"/>
      <c r="DE248" s="143">
        <f t="shared" si="336"/>
        <v>0</v>
      </c>
      <c r="DF248" s="32">
        <f t="shared" si="337"/>
        <v>0</v>
      </c>
      <c r="DG248" s="32">
        <f t="shared" si="338"/>
        <v>0</v>
      </c>
      <c r="DH248" s="169">
        <f t="shared" si="339"/>
        <v>0</v>
      </c>
      <c r="DI248" s="141">
        <f t="shared" si="340"/>
        <v>0</v>
      </c>
      <c r="DJ248" s="313"/>
      <c r="DK248" s="320"/>
      <c r="DL248" s="140">
        <f t="shared" si="341"/>
        <v>0</v>
      </c>
      <c r="DM248" s="317"/>
      <c r="DN248" s="326"/>
      <c r="DO248" s="139">
        <f t="shared" si="342"/>
        <v>0</v>
      </c>
      <c r="DP248" s="317"/>
      <c r="DQ248" s="328"/>
      <c r="DR248" s="138">
        <f t="shared" si="343"/>
        <v>0</v>
      </c>
      <c r="DS248" s="33">
        <f t="shared" si="344"/>
        <v>0</v>
      </c>
      <c r="DT248" s="33">
        <f t="shared" si="345"/>
        <v>0</v>
      </c>
      <c r="DU248" s="171">
        <f t="shared" si="346"/>
        <v>0</v>
      </c>
      <c r="DV248" s="136">
        <f t="shared" si="347"/>
        <v>0</v>
      </c>
      <c r="DW248" s="313"/>
      <c r="DX248" s="320"/>
      <c r="DY248" s="134">
        <f t="shared" si="348"/>
        <v>0</v>
      </c>
      <c r="DZ248" s="317"/>
      <c r="EA248" s="326"/>
      <c r="EB248" s="133">
        <f t="shared" si="349"/>
        <v>0</v>
      </c>
      <c r="EC248" s="317"/>
      <c r="ED248" s="323"/>
      <c r="EE248" s="130">
        <f t="shared" si="350"/>
        <v>0</v>
      </c>
      <c r="EF248" s="34">
        <f t="shared" si="351"/>
        <v>0</v>
      </c>
      <c r="EG248" s="34">
        <f t="shared" si="352"/>
        <v>0</v>
      </c>
      <c r="EH248" s="172">
        <f t="shared" si="353"/>
        <v>0</v>
      </c>
      <c r="EI248" s="129">
        <f t="shared" si="354"/>
        <v>0</v>
      </c>
      <c r="EJ248" s="313"/>
      <c r="EK248" s="320"/>
      <c r="EL248" s="127">
        <f t="shared" si="355"/>
        <v>0</v>
      </c>
      <c r="EM248" s="317"/>
      <c r="EN248" s="326"/>
      <c r="EO248" s="126">
        <f t="shared" si="356"/>
        <v>0</v>
      </c>
      <c r="EP248" s="317"/>
      <c r="EQ248" s="325"/>
      <c r="ER248" s="126">
        <f t="shared" si="357"/>
        <v>0</v>
      </c>
      <c r="ES248" s="35">
        <f t="shared" si="358"/>
        <v>0</v>
      </c>
      <c r="ET248" s="35">
        <f t="shared" si="359"/>
        <v>0</v>
      </c>
      <c r="EU248" s="173">
        <f t="shared" si="360"/>
        <v>0</v>
      </c>
      <c r="EV248" s="125">
        <f t="shared" si="361"/>
        <v>0</v>
      </c>
      <c r="EW248" s="288">
        <f t="shared" si="362"/>
        <v>0</v>
      </c>
      <c r="EX248" s="289">
        <f t="shared" si="363"/>
        <v>0</v>
      </c>
      <c r="EY248" s="289">
        <f t="shared" si="364"/>
        <v>0</v>
      </c>
      <c r="EZ248" s="289">
        <f t="shared" si="365"/>
        <v>0</v>
      </c>
      <c r="FA248" s="289">
        <f t="shared" si="366"/>
        <v>0</v>
      </c>
      <c r="FB248" s="303">
        <f t="shared" si="367"/>
        <v>0</v>
      </c>
      <c r="FC248" s="298">
        <f t="shared" si="368"/>
        <v>0</v>
      </c>
    </row>
    <row r="249" spans="1:159">
      <c r="A249" s="11"/>
      <c r="B249" s="12"/>
      <c r="C249" s="447"/>
      <c r="D249" s="13"/>
      <c r="E249" s="13"/>
      <c r="F249" s="11"/>
      <c r="G249" s="90"/>
      <c r="H249" s="90"/>
      <c r="I249" s="5"/>
      <c r="J249" s="90"/>
      <c r="K249" s="13"/>
      <c r="L249" s="13"/>
      <c r="M249" s="98"/>
      <c r="N249" s="15"/>
      <c r="O249" s="14"/>
      <c r="P249" s="15"/>
      <c r="Q249" s="16"/>
      <c r="R249" s="16"/>
      <c r="S249" s="10"/>
      <c r="T249" s="12"/>
      <c r="U249" s="11"/>
      <c r="V249" s="438"/>
      <c r="W249" s="10"/>
      <c r="X249" s="12"/>
      <c r="Y249" s="11"/>
      <c r="Z249" s="11"/>
      <c r="AA249" s="307"/>
      <c r="AB249" s="320"/>
      <c r="AC249" s="108">
        <f t="shared" si="296"/>
        <v>0</v>
      </c>
      <c r="AD249" s="307"/>
      <c r="AE249" s="319"/>
      <c r="AF249" s="108">
        <f t="shared" si="297"/>
        <v>0</v>
      </c>
      <c r="AG249" s="20">
        <f t="shared" si="298"/>
        <v>0</v>
      </c>
      <c r="AH249" s="307"/>
      <c r="AI249" s="320"/>
      <c r="AJ249" s="108">
        <f t="shared" si="299"/>
        <v>0</v>
      </c>
      <c r="AK249" s="307"/>
      <c r="AL249" s="326"/>
      <c r="AM249" s="160">
        <f t="shared" si="300"/>
        <v>0</v>
      </c>
      <c r="AN249" s="22">
        <f t="shared" si="301"/>
        <v>0</v>
      </c>
      <c r="AO249" s="311"/>
      <c r="AP249" s="323"/>
      <c r="AQ249" s="159">
        <f t="shared" si="302"/>
        <v>0</v>
      </c>
      <c r="AR249" s="23">
        <f t="shared" si="303"/>
        <v>0</v>
      </c>
      <c r="AS249" s="23">
        <f t="shared" si="304"/>
        <v>0</v>
      </c>
      <c r="AT249" s="164">
        <f t="shared" si="305"/>
        <v>0</v>
      </c>
      <c r="AU249" s="106">
        <f t="shared" si="306"/>
        <v>0</v>
      </c>
      <c r="AV249" s="313"/>
      <c r="AW249" s="320"/>
      <c r="AX249" s="157">
        <f t="shared" si="307"/>
        <v>0</v>
      </c>
      <c r="AY249" s="307"/>
      <c r="AZ249" s="320"/>
      <c r="BA249" s="157">
        <f t="shared" si="308"/>
        <v>0</v>
      </c>
      <c r="BB249" s="307"/>
      <c r="BC249" s="319"/>
      <c r="BD249" s="158">
        <f t="shared" si="309"/>
        <v>0</v>
      </c>
      <c r="BE249" s="25">
        <f t="shared" si="310"/>
        <v>0</v>
      </c>
      <c r="BF249" s="307"/>
      <c r="BG249" s="320"/>
      <c r="BH249" s="157">
        <f t="shared" si="311"/>
        <v>0</v>
      </c>
      <c r="BI249" s="307"/>
      <c r="BJ249" s="320"/>
      <c r="BK249" s="157">
        <f t="shared" si="312"/>
        <v>0</v>
      </c>
      <c r="BL249" s="307"/>
      <c r="BM249" s="319"/>
      <c r="BN249" s="157">
        <f t="shared" si="313"/>
        <v>0</v>
      </c>
      <c r="BO249" s="26">
        <f t="shared" si="314"/>
        <v>0</v>
      </c>
      <c r="BP249" s="314"/>
      <c r="BQ249" s="323"/>
      <c r="BR249" s="156">
        <f t="shared" si="315"/>
        <v>0</v>
      </c>
      <c r="BS249" s="27">
        <f t="shared" si="316"/>
        <v>0</v>
      </c>
      <c r="BT249" s="27">
        <f t="shared" si="317"/>
        <v>0</v>
      </c>
      <c r="BU249" s="166">
        <f t="shared" si="318"/>
        <v>0</v>
      </c>
      <c r="BV249" s="155">
        <f t="shared" si="319"/>
        <v>0</v>
      </c>
      <c r="BW249" s="313"/>
      <c r="BX249" s="320"/>
      <c r="BY249" s="153">
        <f t="shared" si="320"/>
        <v>0</v>
      </c>
      <c r="BZ249" s="317"/>
      <c r="CA249" s="326"/>
      <c r="CB249" s="152">
        <f t="shared" si="321"/>
        <v>0</v>
      </c>
      <c r="CC249" s="317"/>
      <c r="CD249" s="325"/>
      <c r="CE249" s="152">
        <f t="shared" si="322"/>
        <v>0</v>
      </c>
      <c r="CF249" s="28">
        <f t="shared" si="323"/>
        <v>0</v>
      </c>
      <c r="CG249" s="28">
        <f t="shared" si="324"/>
        <v>0</v>
      </c>
      <c r="CH249" s="167">
        <f t="shared" si="325"/>
        <v>0</v>
      </c>
      <c r="CI249" s="151">
        <f t="shared" si="326"/>
        <v>0</v>
      </c>
      <c r="CJ249" s="313"/>
      <c r="CK249" s="320"/>
      <c r="CL249" s="149">
        <f t="shared" si="327"/>
        <v>0</v>
      </c>
      <c r="CM249" s="317"/>
      <c r="CN249" s="326"/>
      <c r="CO249" s="148">
        <f t="shared" si="328"/>
        <v>0</v>
      </c>
      <c r="CP249" s="317"/>
      <c r="CQ249" s="325"/>
      <c r="CR249" s="148">
        <f t="shared" si="329"/>
        <v>0</v>
      </c>
      <c r="CS249" s="30">
        <f t="shared" si="330"/>
        <v>0</v>
      </c>
      <c r="CT249" s="30">
        <f t="shared" si="331"/>
        <v>0</v>
      </c>
      <c r="CU249" s="168">
        <f t="shared" si="332"/>
        <v>0</v>
      </c>
      <c r="CV249" s="147">
        <f t="shared" si="333"/>
        <v>0</v>
      </c>
      <c r="CW249" s="313"/>
      <c r="CX249" s="320"/>
      <c r="CY249" s="145">
        <f t="shared" si="334"/>
        <v>0</v>
      </c>
      <c r="CZ249" s="317"/>
      <c r="DA249" s="326"/>
      <c r="DB249" s="144">
        <f t="shared" si="335"/>
        <v>0</v>
      </c>
      <c r="DC249" s="317"/>
      <c r="DD249" s="323"/>
      <c r="DE249" s="143">
        <f t="shared" si="336"/>
        <v>0</v>
      </c>
      <c r="DF249" s="32">
        <f t="shared" si="337"/>
        <v>0</v>
      </c>
      <c r="DG249" s="32">
        <f t="shared" si="338"/>
        <v>0</v>
      </c>
      <c r="DH249" s="169">
        <f t="shared" si="339"/>
        <v>0</v>
      </c>
      <c r="DI249" s="141">
        <f t="shared" si="340"/>
        <v>0</v>
      </c>
      <c r="DJ249" s="313"/>
      <c r="DK249" s="320"/>
      <c r="DL249" s="140">
        <f t="shared" si="341"/>
        <v>0</v>
      </c>
      <c r="DM249" s="317"/>
      <c r="DN249" s="326"/>
      <c r="DO249" s="139">
        <f t="shared" si="342"/>
        <v>0</v>
      </c>
      <c r="DP249" s="317"/>
      <c r="DQ249" s="328"/>
      <c r="DR249" s="138">
        <f t="shared" si="343"/>
        <v>0</v>
      </c>
      <c r="DS249" s="33">
        <f t="shared" si="344"/>
        <v>0</v>
      </c>
      <c r="DT249" s="33">
        <f t="shared" si="345"/>
        <v>0</v>
      </c>
      <c r="DU249" s="171">
        <f t="shared" si="346"/>
        <v>0</v>
      </c>
      <c r="DV249" s="136">
        <f t="shared" si="347"/>
        <v>0</v>
      </c>
      <c r="DW249" s="313"/>
      <c r="DX249" s="320"/>
      <c r="DY249" s="134">
        <f t="shared" si="348"/>
        <v>0</v>
      </c>
      <c r="DZ249" s="317"/>
      <c r="EA249" s="326"/>
      <c r="EB249" s="133">
        <f t="shared" si="349"/>
        <v>0</v>
      </c>
      <c r="EC249" s="317"/>
      <c r="ED249" s="323"/>
      <c r="EE249" s="130">
        <f t="shared" si="350"/>
        <v>0</v>
      </c>
      <c r="EF249" s="34">
        <f t="shared" si="351"/>
        <v>0</v>
      </c>
      <c r="EG249" s="34">
        <f t="shared" si="352"/>
        <v>0</v>
      </c>
      <c r="EH249" s="172">
        <f t="shared" si="353"/>
        <v>0</v>
      </c>
      <c r="EI249" s="129">
        <f t="shared" si="354"/>
        <v>0</v>
      </c>
      <c r="EJ249" s="313"/>
      <c r="EK249" s="320"/>
      <c r="EL249" s="127">
        <f t="shared" si="355"/>
        <v>0</v>
      </c>
      <c r="EM249" s="317"/>
      <c r="EN249" s="326"/>
      <c r="EO249" s="126">
        <f t="shared" si="356"/>
        <v>0</v>
      </c>
      <c r="EP249" s="317"/>
      <c r="EQ249" s="325"/>
      <c r="ER249" s="126">
        <f t="shared" si="357"/>
        <v>0</v>
      </c>
      <c r="ES249" s="35">
        <f t="shared" si="358"/>
        <v>0</v>
      </c>
      <c r="ET249" s="35">
        <f t="shared" si="359"/>
        <v>0</v>
      </c>
      <c r="EU249" s="173">
        <f t="shared" si="360"/>
        <v>0</v>
      </c>
      <c r="EV249" s="125">
        <f t="shared" si="361"/>
        <v>0</v>
      </c>
      <c r="EW249" s="288">
        <f t="shared" si="362"/>
        <v>0</v>
      </c>
      <c r="EX249" s="289">
        <f t="shared" si="363"/>
        <v>0</v>
      </c>
      <c r="EY249" s="289">
        <f t="shared" si="364"/>
        <v>0</v>
      </c>
      <c r="EZ249" s="289">
        <f t="shared" si="365"/>
        <v>0</v>
      </c>
      <c r="FA249" s="289">
        <f t="shared" si="366"/>
        <v>0</v>
      </c>
      <c r="FB249" s="303">
        <f t="shared" si="367"/>
        <v>0</v>
      </c>
      <c r="FC249" s="298">
        <f t="shared" si="368"/>
        <v>0</v>
      </c>
    </row>
    <row r="250" spans="1:159">
      <c r="A250" s="11"/>
      <c r="B250" s="12"/>
      <c r="C250" s="447"/>
      <c r="D250" s="13"/>
      <c r="E250" s="13"/>
      <c r="F250" s="11"/>
      <c r="G250" s="90"/>
      <c r="H250" s="90"/>
      <c r="I250" s="5"/>
      <c r="J250" s="90"/>
      <c r="K250" s="13"/>
      <c r="L250" s="13"/>
      <c r="M250" s="98"/>
      <c r="N250" s="15"/>
      <c r="O250" s="14"/>
      <c r="P250" s="15"/>
      <c r="Q250" s="16"/>
      <c r="R250" s="16"/>
      <c r="S250" s="10"/>
      <c r="T250" s="12"/>
      <c r="U250" s="11"/>
      <c r="V250" s="438"/>
      <c r="W250" s="10"/>
      <c r="X250" s="12"/>
      <c r="Y250" s="11"/>
      <c r="Z250" s="11"/>
      <c r="AA250" s="307"/>
      <c r="AB250" s="320"/>
      <c r="AC250" s="108">
        <f t="shared" si="296"/>
        <v>0</v>
      </c>
      <c r="AD250" s="307"/>
      <c r="AE250" s="319"/>
      <c r="AF250" s="108">
        <f t="shared" si="297"/>
        <v>0</v>
      </c>
      <c r="AG250" s="20">
        <f t="shared" si="298"/>
        <v>0</v>
      </c>
      <c r="AH250" s="307"/>
      <c r="AI250" s="320"/>
      <c r="AJ250" s="108">
        <f t="shared" si="299"/>
        <v>0</v>
      </c>
      <c r="AK250" s="307"/>
      <c r="AL250" s="326"/>
      <c r="AM250" s="160">
        <f t="shared" si="300"/>
        <v>0</v>
      </c>
      <c r="AN250" s="22">
        <f t="shared" si="301"/>
        <v>0</v>
      </c>
      <c r="AO250" s="311"/>
      <c r="AP250" s="323"/>
      <c r="AQ250" s="159">
        <f t="shared" si="302"/>
        <v>0</v>
      </c>
      <c r="AR250" s="23">
        <f t="shared" si="303"/>
        <v>0</v>
      </c>
      <c r="AS250" s="23">
        <f t="shared" si="304"/>
        <v>0</v>
      </c>
      <c r="AT250" s="164">
        <f t="shared" si="305"/>
        <v>0</v>
      </c>
      <c r="AU250" s="106">
        <f t="shared" si="306"/>
        <v>0</v>
      </c>
      <c r="AV250" s="313"/>
      <c r="AW250" s="320"/>
      <c r="AX250" s="157">
        <f t="shared" si="307"/>
        <v>0</v>
      </c>
      <c r="AY250" s="307"/>
      <c r="AZ250" s="320"/>
      <c r="BA250" s="157">
        <f t="shared" si="308"/>
        <v>0</v>
      </c>
      <c r="BB250" s="307"/>
      <c r="BC250" s="319"/>
      <c r="BD250" s="158">
        <f t="shared" si="309"/>
        <v>0</v>
      </c>
      <c r="BE250" s="25">
        <f t="shared" si="310"/>
        <v>0</v>
      </c>
      <c r="BF250" s="307"/>
      <c r="BG250" s="320"/>
      <c r="BH250" s="157">
        <f t="shared" si="311"/>
        <v>0</v>
      </c>
      <c r="BI250" s="307"/>
      <c r="BJ250" s="320"/>
      <c r="BK250" s="157">
        <f t="shared" si="312"/>
        <v>0</v>
      </c>
      <c r="BL250" s="307"/>
      <c r="BM250" s="319"/>
      <c r="BN250" s="157">
        <f t="shared" si="313"/>
        <v>0</v>
      </c>
      <c r="BO250" s="26">
        <f t="shared" si="314"/>
        <v>0</v>
      </c>
      <c r="BP250" s="314"/>
      <c r="BQ250" s="323"/>
      <c r="BR250" s="156">
        <f t="shared" si="315"/>
        <v>0</v>
      </c>
      <c r="BS250" s="27">
        <f t="shared" si="316"/>
        <v>0</v>
      </c>
      <c r="BT250" s="27">
        <f t="shared" si="317"/>
        <v>0</v>
      </c>
      <c r="BU250" s="166">
        <f t="shared" si="318"/>
        <v>0</v>
      </c>
      <c r="BV250" s="155">
        <f t="shared" si="319"/>
        <v>0</v>
      </c>
      <c r="BW250" s="313"/>
      <c r="BX250" s="320"/>
      <c r="BY250" s="153">
        <f t="shared" si="320"/>
        <v>0</v>
      </c>
      <c r="BZ250" s="317"/>
      <c r="CA250" s="326"/>
      <c r="CB250" s="152">
        <f t="shared" si="321"/>
        <v>0</v>
      </c>
      <c r="CC250" s="317"/>
      <c r="CD250" s="325"/>
      <c r="CE250" s="152">
        <f t="shared" si="322"/>
        <v>0</v>
      </c>
      <c r="CF250" s="28">
        <f t="shared" si="323"/>
        <v>0</v>
      </c>
      <c r="CG250" s="28">
        <f t="shared" si="324"/>
        <v>0</v>
      </c>
      <c r="CH250" s="167">
        <f t="shared" si="325"/>
        <v>0</v>
      </c>
      <c r="CI250" s="151">
        <f t="shared" si="326"/>
        <v>0</v>
      </c>
      <c r="CJ250" s="313"/>
      <c r="CK250" s="320"/>
      <c r="CL250" s="149">
        <f t="shared" si="327"/>
        <v>0</v>
      </c>
      <c r="CM250" s="317"/>
      <c r="CN250" s="326"/>
      <c r="CO250" s="148">
        <f t="shared" si="328"/>
        <v>0</v>
      </c>
      <c r="CP250" s="317"/>
      <c r="CQ250" s="325"/>
      <c r="CR250" s="148">
        <f t="shared" si="329"/>
        <v>0</v>
      </c>
      <c r="CS250" s="30">
        <f t="shared" si="330"/>
        <v>0</v>
      </c>
      <c r="CT250" s="30">
        <f t="shared" si="331"/>
        <v>0</v>
      </c>
      <c r="CU250" s="168">
        <f t="shared" si="332"/>
        <v>0</v>
      </c>
      <c r="CV250" s="147">
        <f t="shared" si="333"/>
        <v>0</v>
      </c>
      <c r="CW250" s="313"/>
      <c r="CX250" s="320"/>
      <c r="CY250" s="145">
        <f t="shared" si="334"/>
        <v>0</v>
      </c>
      <c r="CZ250" s="317"/>
      <c r="DA250" s="326"/>
      <c r="DB250" s="144">
        <f t="shared" si="335"/>
        <v>0</v>
      </c>
      <c r="DC250" s="317"/>
      <c r="DD250" s="323"/>
      <c r="DE250" s="143">
        <f t="shared" si="336"/>
        <v>0</v>
      </c>
      <c r="DF250" s="32">
        <f t="shared" si="337"/>
        <v>0</v>
      </c>
      <c r="DG250" s="32">
        <f t="shared" si="338"/>
        <v>0</v>
      </c>
      <c r="DH250" s="169">
        <f t="shared" si="339"/>
        <v>0</v>
      </c>
      <c r="DI250" s="141">
        <f t="shared" si="340"/>
        <v>0</v>
      </c>
      <c r="DJ250" s="313"/>
      <c r="DK250" s="320"/>
      <c r="DL250" s="140">
        <f t="shared" si="341"/>
        <v>0</v>
      </c>
      <c r="DM250" s="317"/>
      <c r="DN250" s="326"/>
      <c r="DO250" s="139">
        <f t="shared" si="342"/>
        <v>0</v>
      </c>
      <c r="DP250" s="317"/>
      <c r="DQ250" s="328"/>
      <c r="DR250" s="138">
        <f t="shared" si="343"/>
        <v>0</v>
      </c>
      <c r="DS250" s="33">
        <f t="shared" si="344"/>
        <v>0</v>
      </c>
      <c r="DT250" s="33">
        <f t="shared" si="345"/>
        <v>0</v>
      </c>
      <c r="DU250" s="171">
        <f t="shared" si="346"/>
        <v>0</v>
      </c>
      <c r="DV250" s="136">
        <f t="shared" si="347"/>
        <v>0</v>
      </c>
      <c r="DW250" s="313"/>
      <c r="DX250" s="320"/>
      <c r="DY250" s="134">
        <f t="shared" si="348"/>
        <v>0</v>
      </c>
      <c r="DZ250" s="317"/>
      <c r="EA250" s="326"/>
      <c r="EB250" s="133">
        <f t="shared" si="349"/>
        <v>0</v>
      </c>
      <c r="EC250" s="317"/>
      <c r="ED250" s="323"/>
      <c r="EE250" s="130">
        <f t="shared" si="350"/>
        <v>0</v>
      </c>
      <c r="EF250" s="34">
        <f t="shared" si="351"/>
        <v>0</v>
      </c>
      <c r="EG250" s="34">
        <f t="shared" si="352"/>
        <v>0</v>
      </c>
      <c r="EH250" s="172">
        <f t="shared" si="353"/>
        <v>0</v>
      </c>
      <c r="EI250" s="129">
        <f t="shared" si="354"/>
        <v>0</v>
      </c>
      <c r="EJ250" s="313"/>
      <c r="EK250" s="320"/>
      <c r="EL250" s="127">
        <f t="shared" si="355"/>
        <v>0</v>
      </c>
      <c r="EM250" s="317"/>
      <c r="EN250" s="326"/>
      <c r="EO250" s="126">
        <f t="shared" si="356"/>
        <v>0</v>
      </c>
      <c r="EP250" s="317"/>
      <c r="EQ250" s="325"/>
      <c r="ER250" s="126">
        <f t="shared" si="357"/>
        <v>0</v>
      </c>
      <c r="ES250" s="35">
        <f t="shared" si="358"/>
        <v>0</v>
      </c>
      <c r="ET250" s="35">
        <f t="shared" si="359"/>
        <v>0</v>
      </c>
      <c r="EU250" s="173">
        <f t="shared" si="360"/>
        <v>0</v>
      </c>
      <c r="EV250" s="125">
        <f t="shared" si="361"/>
        <v>0</v>
      </c>
      <c r="EW250" s="288">
        <f t="shared" si="362"/>
        <v>0</v>
      </c>
      <c r="EX250" s="289">
        <f t="shared" si="363"/>
        <v>0</v>
      </c>
      <c r="EY250" s="289">
        <f t="shared" si="364"/>
        <v>0</v>
      </c>
      <c r="EZ250" s="289">
        <f t="shared" si="365"/>
        <v>0</v>
      </c>
      <c r="FA250" s="289">
        <f t="shared" si="366"/>
        <v>0</v>
      </c>
      <c r="FB250" s="303">
        <f t="shared" si="367"/>
        <v>0</v>
      </c>
      <c r="FC250" s="298">
        <f t="shared" si="368"/>
        <v>0</v>
      </c>
    </row>
    <row r="251" spans="1:159" s="17" customFormat="1" ht="19.5" thickBot="1">
      <c r="B251" s="18"/>
      <c r="C251" s="449"/>
      <c r="G251" s="91"/>
      <c r="H251" s="91"/>
      <c r="J251" s="91"/>
      <c r="T251" s="18"/>
      <c r="AA251" s="308"/>
      <c r="AB251" s="321"/>
      <c r="AC251" s="62"/>
      <c r="AD251" s="308"/>
      <c r="AE251" s="321"/>
      <c r="AF251" s="62"/>
      <c r="AG251" s="21">
        <f>SUM(AG4:AG250)</f>
        <v>3602.3880000000017</v>
      </c>
      <c r="AH251" s="308"/>
      <c r="AI251" s="321"/>
      <c r="AJ251" s="131"/>
      <c r="AK251" s="308"/>
      <c r="AL251" s="321"/>
      <c r="AM251" s="131"/>
      <c r="AN251" s="21">
        <f>SUM(AN4:AN250)</f>
        <v>8261.9019999999982</v>
      </c>
      <c r="AO251" s="308"/>
      <c r="AP251" s="321"/>
      <c r="AQ251" s="131"/>
      <c r="AR251" s="24">
        <f>SUM(AR4:AR250)</f>
        <v>11864.29</v>
      </c>
      <c r="AS251" s="24">
        <f>SUM(AS4:AS250)</f>
        <v>8589.498999999998</v>
      </c>
      <c r="AT251" s="162">
        <f>SUM(AT4:AT250)</f>
        <v>12191.887000000001</v>
      </c>
      <c r="AU251" s="103"/>
      <c r="AV251" s="308"/>
      <c r="AW251" s="321"/>
      <c r="AX251" s="131"/>
      <c r="AY251" s="308"/>
      <c r="AZ251" s="321"/>
      <c r="BA251" s="131"/>
      <c r="BB251" s="308"/>
      <c r="BC251" s="321"/>
      <c r="BD251" s="131"/>
      <c r="BE251" s="21">
        <f>SUM(BE4:BE250)</f>
        <v>3745.9860000000003</v>
      </c>
      <c r="BF251" s="308"/>
      <c r="BG251" s="321"/>
      <c r="BH251" s="131"/>
      <c r="BI251" s="308"/>
      <c r="BJ251" s="321"/>
      <c r="BK251" s="131"/>
      <c r="BL251" s="308"/>
      <c r="BM251" s="321"/>
      <c r="BN251" s="131"/>
      <c r="BO251" s="21">
        <f>SUM(BO4:BO250)</f>
        <v>2960.9974400000006</v>
      </c>
      <c r="BP251" s="308"/>
      <c r="BQ251" s="321"/>
      <c r="BR251" s="131"/>
      <c r="BS251" s="24">
        <f>SUM(BS4:BS250)</f>
        <v>6706.98344</v>
      </c>
      <c r="BT251" s="24">
        <f>SUM(BT4:BT250)</f>
        <v>3077.83644</v>
      </c>
      <c r="BU251" s="162">
        <f>SUM(BU4:BU250)</f>
        <v>6823.8224399999999</v>
      </c>
      <c r="BV251" s="142"/>
      <c r="BW251" s="308"/>
      <c r="BX251" s="321"/>
      <c r="BY251" s="131"/>
      <c r="BZ251" s="308"/>
      <c r="CA251" s="321"/>
      <c r="CB251" s="131"/>
      <c r="CC251" s="308"/>
      <c r="CD251" s="321"/>
      <c r="CE251" s="131"/>
      <c r="CF251" s="21">
        <f>SUM(CF4:CF250)</f>
        <v>2929.5840000000007</v>
      </c>
      <c r="CG251" s="21">
        <f>SUM(CG4:CG250)</f>
        <v>2924.9290000000005</v>
      </c>
      <c r="CH251" s="162">
        <f>SUM(CH4:CH250)</f>
        <v>3028.9950000000008</v>
      </c>
      <c r="CI251" s="142"/>
      <c r="CJ251" s="308"/>
      <c r="CK251" s="321"/>
      <c r="CL251" s="131"/>
      <c r="CM251" s="308"/>
      <c r="CN251" s="321"/>
      <c r="CO251" s="131"/>
      <c r="CP251" s="308"/>
      <c r="CQ251" s="321"/>
      <c r="CR251" s="131"/>
      <c r="CS251" s="21">
        <f>SUM(CS4:CS250)</f>
        <v>2596.1480299999994</v>
      </c>
      <c r="CT251" s="21">
        <f>SUM(CT4:CT250)</f>
        <v>1162.5729999999999</v>
      </c>
      <c r="CU251" s="162">
        <f>SUM(CU4:CU250)</f>
        <v>2599.7010299999993</v>
      </c>
      <c r="CV251" s="142"/>
      <c r="CW251" s="308"/>
      <c r="CX251" s="321"/>
      <c r="CY251" s="131"/>
      <c r="CZ251" s="308"/>
      <c r="DA251" s="321"/>
      <c r="DB251" s="131"/>
      <c r="DC251" s="308"/>
      <c r="DD251" s="321"/>
      <c r="DE251" s="131"/>
      <c r="DF251" s="21">
        <f>SUM(DF4:DF250)</f>
        <v>8410.6042399999988</v>
      </c>
      <c r="DG251" s="21">
        <f>SUM(DG4:DG250)</f>
        <v>2578.8530000000001</v>
      </c>
      <c r="DH251" s="162">
        <f>SUM(DH4:DH250)</f>
        <v>8426.0612399999991</v>
      </c>
      <c r="DI251" s="142"/>
      <c r="DJ251" s="308"/>
      <c r="DK251" s="321"/>
      <c r="DL251" s="131"/>
      <c r="DM251" s="308"/>
      <c r="DN251" s="321"/>
      <c r="DO251" s="131"/>
      <c r="DP251" s="308"/>
      <c r="DQ251" s="321"/>
      <c r="DR251" s="131"/>
      <c r="DS251" s="21">
        <f>SUM(DS4:DS250)</f>
        <v>2150.366</v>
      </c>
      <c r="DT251" s="21">
        <f>SUM(DT4:DT250)</f>
        <v>581.85899999999992</v>
      </c>
      <c r="DU251" s="170">
        <f>SUM(DU4:DU250)</f>
        <v>2276.3710000000001</v>
      </c>
      <c r="DV251" s="137"/>
      <c r="DW251" s="308"/>
      <c r="DX251" s="321"/>
      <c r="DY251" s="131"/>
      <c r="DZ251" s="308"/>
      <c r="EA251" s="321"/>
      <c r="EB251" s="131"/>
      <c r="EC251" s="308"/>
      <c r="ED251" s="321"/>
      <c r="EE251" s="131"/>
      <c r="EF251" s="21">
        <f>SUM(EF4:EF250)</f>
        <v>207.90399999999997</v>
      </c>
      <c r="EG251" s="21">
        <f>SUM(EG4:EG250)</f>
        <v>73.622</v>
      </c>
      <c r="EH251" s="170">
        <f>SUM(EH4:EH250)</f>
        <v>208.40399999999997</v>
      </c>
      <c r="EI251" s="21"/>
      <c r="EJ251" s="308"/>
      <c r="EK251" s="321"/>
      <c r="EM251" s="308"/>
      <c r="EN251" s="321"/>
      <c r="EP251" s="308"/>
      <c r="EQ251" s="321"/>
      <c r="ES251" s="21">
        <f>SUM(ES4:ES250)</f>
        <v>3.347</v>
      </c>
      <c r="ET251" s="21">
        <f>SUM(ET4:ET250)</f>
        <v>3.3290000000000002</v>
      </c>
      <c r="EU251" s="170">
        <f>SUM(EU4:EU250)</f>
        <v>3.347</v>
      </c>
      <c r="EV251" s="21"/>
      <c r="EW251" s="293">
        <f>SUM(EW4:EW250)</f>
        <v>16566.088269999997</v>
      </c>
      <c r="EX251" s="293">
        <f>SUM(EX4:EX250)</f>
        <v>18303.138439999995</v>
      </c>
      <c r="EY251" s="293">
        <f t="shared" si="218"/>
        <v>34869.226709999988</v>
      </c>
      <c r="EZ251" s="294">
        <f>SUM(EZ4:EZ250)</f>
        <v>689.36199999999997</v>
      </c>
      <c r="FA251" s="294">
        <f>SUM(FA4:FA250)</f>
        <v>18992.50044</v>
      </c>
      <c r="FB251" s="442">
        <f>SUM(FB4:FB250)</f>
        <v>35558.588710000011</v>
      </c>
      <c r="FC251" s="443">
        <f>SUM(FC4:FC250)</f>
        <v>570562.38503000012</v>
      </c>
    </row>
    <row r="252" spans="1:159">
      <c r="B252" s="19"/>
      <c r="AC252" s="85"/>
    </row>
    <row r="253" spans="1:159">
      <c r="B253" s="19"/>
      <c r="AC253" s="85"/>
    </row>
    <row r="254" spans="1:159">
      <c r="B254" s="19"/>
      <c r="AC254" s="85"/>
    </row>
    <row r="255" spans="1:159">
      <c r="B255" s="19"/>
      <c r="AC255" s="85"/>
    </row>
    <row r="256" spans="1:159">
      <c r="B256" s="19"/>
      <c r="AC256" s="85"/>
    </row>
    <row r="257" spans="2:29">
      <c r="B257" s="19"/>
      <c r="AC257" s="85"/>
    </row>
    <row r="258" spans="2:29">
      <c r="B258" s="19"/>
      <c r="AC258" s="85"/>
    </row>
    <row r="259" spans="2:29">
      <c r="AC259" s="85"/>
    </row>
    <row r="260" spans="2:29">
      <c r="AC260" s="85"/>
    </row>
    <row r="261" spans="2:29">
      <c r="AC261" s="85"/>
    </row>
    <row r="262" spans="2:29">
      <c r="AC262" s="85"/>
    </row>
    <row r="263" spans="2:29">
      <c r="AC263" s="85"/>
    </row>
    <row r="264" spans="2:29">
      <c r="AC264" s="85"/>
    </row>
    <row r="265" spans="2:29">
      <c r="AC265" s="85"/>
    </row>
    <row r="266" spans="2:29">
      <c r="AC266" s="85"/>
    </row>
    <row r="267" spans="2:29">
      <c r="AC267" s="85"/>
    </row>
    <row r="268" spans="2:29">
      <c r="AC268" s="85"/>
    </row>
    <row r="269" spans="2:29">
      <c r="AC269" s="85"/>
    </row>
    <row r="270" spans="2:29">
      <c r="AC270" s="85"/>
    </row>
    <row r="271" spans="2:29">
      <c r="AC271" s="85"/>
    </row>
    <row r="272" spans="2:29">
      <c r="AC272" s="85"/>
    </row>
    <row r="273" spans="29:29">
      <c r="AC273" s="85"/>
    </row>
    <row r="274" spans="29:29">
      <c r="AC274" s="85"/>
    </row>
    <row r="275" spans="29:29">
      <c r="AC275" s="85"/>
    </row>
    <row r="276" spans="29:29">
      <c r="AC276" s="85"/>
    </row>
    <row r="277" spans="29:29">
      <c r="AC277" s="85"/>
    </row>
    <row r="278" spans="29:29">
      <c r="AC278" s="85"/>
    </row>
    <row r="279" spans="29:29">
      <c r="AC279" s="85"/>
    </row>
    <row r="280" spans="29:29">
      <c r="AC280" s="85"/>
    </row>
    <row r="281" spans="29:29">
      <c r="AC281" s="85"/>
    </row>
    <row r="282" spans="29:29">
      <c r="AC282" s="85"/>
    </row>
    <row r="283" spans="29:29">
      <c r="AC283" s="85"/>
    </row>
    <row r="284" spans="29:29">
      <c r="AC284" s="85"/>
    </row>
    <row r="285" spans="29:29">
      <c r="AC285" s="85"/>
    </row>
    <row r="286" spans="29:29">
      <c r="AC286" s="85"/>
    </row>
    <row r="287" spans="29:29">
      <c r="AC287" s="85"/>
    </row>
    <row r="288" spans="29:29">
      <c r="AC288" s="85"/>
    </row>
    <row r="289" spans="29:29">
      <c r="AC289" s="85"/>
    </row>
    <row r="290" spans="29:29">
      <c r="AC290" s="85"/>
    </row>
    <row r="291" spans="29:29">
      <c r="AC291" s="85"/>
    </row>
    <row r="292" spans="29:29">
      <c r="AC292" s="85"/>
    </row>
    <row r="293" spans="29:29">
      <c r="AC293" s="85"/>
    </row>
    <row r="294" spans="29:29">
      <c r="AC294" s="85"/>
    </row>
    <row r="295" spans="29:29">
      <c r="AC295" s="85"/>
    </row>
    <row r="296" spans="29:29">
      <c r="AC296" s="85"/>
    </row>
    <row r="297" spans="29:29">
      <c r="AC297" s="85"/>
    </row>
    <row r="298" spans="29:29">
      <c r="AC298" s="85"/>
    </row>
    <row r="299" spans="29:29">
      <c r="AC299" s="85"/>
    </row>
    <row r="300" spans="29:29">
      <c r="AC300" s="85"/>
    </row>
    <row r="301" spans="29:29">
      <c r="AC301" s="85"/>
    </row>
    <row r="302" spans="29:29">
      <c r="AC302" s="85"/>
    </row>
    <row r="303" spans="29:29">
      <c r="AC303" s="85"/>
    </row>
    <row r="304" spans="29:29">
      <c r="AC304" s="85"/>
    </row>
    <row r="305" spans="29:29">
      <c r="AC305" s="85"/>
    </row>
    <row r="306" spans="29:29">
      <c r="AC306" s="85"/>
    </row>
    <row r="307" spans="29:29">
      <c r="AC307" s="85"/>
    </row>
    <row r="308" spans="29:29">
      <c r="AC308" s="85"/>
    </row>
    <row r="309" spans="29:29">
      <c r="AC309" s="85"/>
    </row>
    <row r="310" spans="29:29">
      <c r="AC310" s="85"/>
    </row>
    <row r="311" spans="29:29">
      <c r="AC311" s="85"/>
    </row>
    <row r="312" spans="29:29">
      <c r="AC312" s="85"/>
    </row>
    <row r="313" spans="29:29">
      <c r="AC313" s="85"/>
    </row>
    <row r="314" spans="29:29">
      <c r="AC314" s="85"/>
    </row>
  </sheetData>
  <autoFilter ref="A3:FC251"/>
  <mergeCells count="88">
    <mergeCell ref="FB2:FB3"/>
    <mergeCell ref="ES2:ES3"/>
    <mergeCell ref="ET2:ET3"/>
    <mergeCell ref="EQ2:EQ3"/>
    <mergeCell ref="ER2:ER3"/>
    <mergeCell ref="EV2:EV3"/>
    <mergeCell ref="EW2:EW3"/>
    <mergeCell ref="EX2:EX3"/>
    <mergeCell ref="EY2:EY3"/>
    <mergeCell ref="EZ2:EZ3"/>
    <mergeCell ref="FA2:FA3"/>
    <mergeCell ref="ED2:ED3"/>
    <mergeCell ref="EE2:EE3"/>
    <mergeCell ref="EI2:EI3"/>
    <mergeCell ref="DW1:EI1"/>
    <mergeCell ref="EJ2:EO2"/>
    <mergeCell ref="EJ1:EV1"/>
    <mergeCell ref="EP2:EP3"/>
    <mergeCell ref="EU2:EU3"/>
    <mergeCell ref="DP2:DP3"/>
    <mergeCell ref="DF2:DF3"/>
    <mergeCell ref="DG2:DG3"/>
    <mergeCell ref="CW2:DB2"/>
    <mergeCell ref="DD2:DD3"/>
    <mergeCell ref="DE2:DE3"/>
    <mergeCell ref="DI2:DI3"/>
    <mergeCell ref="CE2:CE3"/>
    <mergeCell ref="CI2:CI3"/>
    <mergeCell ref="DC2:DC3"/>
    <mergeCell ref="DH2:DH3"/>
    <mergeCell ref="BV2:BV3"/>
    <mergeCell ref="K2:M2"/>
    <mergeCell ref="W2:Z2"/>
    <mergeCell ref="P2:P3"/>
    <mergeCell ref="A2:J2"/>
    <mergeCell ref="O2:O3"/>
    <mergeCell ref="Q2:Q3"/>
    <mergeCell ref="R2:R3"/>
    <mergeCell ref="S2:V2"/>
    <mergeCell ref="N2:N3"/>
    <mergeCell ref="AV1:BV1"/>
    <mergeCell ref="AV2:BE2"/>
    <mergeCell ref="BF2:BO2"/>
    <mergeCell ref="AA1:AU1"/>
    <mergeCell ref="AA2:AG2"/>
    <mergeCell ref="AT2:AT3"/>
    <mergeCell ref="BU2:BU3"/>
    <mergeCell ref="BP2:BP3"/>
    <mergeCell ref="BS2:BS3"/>
    <mergeCell ref="AR2:AR3"/>
    <mergeCell ref="BT2:BT3"/>
    <mergeCell ref="AS2:AS3"/>
    <mergeCell ref="AH2:AQ2"/>
    <mergeCell ref="AU2:AU3"/>
    <mergeCell ref="BQ2:BQ3"/>
    <mergeCell ref="BR2:BR3"/>
    <mergeCell ref="BW1:CI1"/>
    <mergeCell ref="CJ2:CO2"/>
    <mergeCell ref="CQ2:CQ3"/>
    <mergeCell ref="CR2:CR3"/>
    <mergeCell ref="CV2:CV3"/>
    <mergeCell ref="CJ1:CV1"/>
    <mergeCell ref="CG2:CG3"/>
    <mergeCell ref="CH2:CH3"/>
    <mergeCell ref="CF2:CF3"/>
    <mergeCell ref="CC2:CC3"/>
    <mergeCell ref="CS2:CS3"/>
    <mergeCell ref="CT2:CT3"/>
    <mergeCell ref="CP2:CP3"/>
    <mergeCell ref="CU2:CU3"/>
    <mergeCell ref="BW2:CB2"/>
    <mergeCell ref="CD2:CD3"/>
    <mergeCell ref="FC2:FC3"/>
    <mergeCell ref="EW1:FC1"/>
    <mergeCell ref="CW1:DI1"/>
    <mergeCell ref="DJ2:DO2"/>
    <mergeCell ref="DQ2:DQ3"/>
    <mergeCell ref="DR2:DR3"/>
    <mergeCell ref="DV2:DV3"/>
    <mergeCell ref="DJ1:DV1"/>
    <mergeCell ref="DU2:DU3"/>
    <mergeCell ref="DS2:DS3"/>
    <mergeCell ref="DT2:DT3"/>
    <mergeCell ref="EC2:EC3"/>
    <mergeCell ref="EH2:EH3"/>
    <mergeCell ref="EF2:EF3"/>
    <mergeCell ref="EG2:EG3"/>
    <mergeCell ref="DW2:EB2"/>
  </mergeCells>
  <hyperlinks>
    <hyperlink ref="I7" r:id="rId1"/>
    <hyperlink ref="U7" r:id="rId2"/>
    <hyperlink ref="I122" r:id="rId3"/>
    <hyperlink ref="U122" r:id="rId4"/>
    <hyperlink ref="U123" r:id="rId5"/>
    <hyperlink ref="U121" r:id="rId6"/>
    <hyperlink ref="I134" r:id="rId7"/>
    <hyperlink ref="U134" r:id="rId8"/>
    <hyperlink ref="I135" r:id="rId9"/>
    <hyperlink ref="U135" r:id="rId10"/>
    <hyperlink ref="U130" r:id="rId11"/>
    <hyperlink ref="I136" r:id="rId12"/>
    <hyperlink ref="U136" r:id="rId13"/>
    <hyperlink ref="U137" r:id="rId14" display="alijana.golob@fist.si  "/>
    <hyperlink ref="U138" r:id="rId15"/>
    <hyperlink ref="U139" r:id="rId16"/>
  </hyperlinks>
  <pageMargins left="0.7" right="0.7" top="0.75" bottom="0.75" header="0.3" footer="0.3"/>
  <pageSetup paperSize="9" orientation="portrait" horizontalDpi="4294967292" verticalDpi="300" r:id="rId17"/>
  <legacyDrawing r:id="rId18"/>
</worksheet>
</file>

<file path=xl/worksheets/sheet2.xml><?xml version="1.0" encoding="utf-8"?>
<worksheet xmlns="http://schemas.openxmlformats.org/spreadsheetml/2006/main" xmlns:r="http://schemas.openxmlformats.org/officeDocument/2006/relationships">
  <dimension ref="A1:FC278"/>
  <sheetViews>
    <sheetView workbookViewId="0">
      <pane xSplit="3" ySplit="3" topLeftCell="ER241" activePane="bottomRight" state="frozen"/>
      <selection pane="topRight" activeCell="D1" sqref="D1"/>
      <selection pane="bottomLeft" activeCell="A4" sqref="A4"/>
      <selection pane="bottomRight" activeCell="FB251" sqref="FB251"/>
    </sheetView>
  </sheetViews>
  <sheetFormatPr defaultColWidth="9.140625" defaultRowHeight="15"/>
  <cols>
    <col min="1" max="1" width="9.140625" style="85"/>
    <col min="2" max="2" width="16.28515625" style="85" bestFit="1" customWidth="1"/>
    <col min="3" max="3" width="27.5703125" style="85" customWidth="1"/>
    <col min="4" max="4" width="18.42578125" style="85" customWidth="1"/>
    <col min="5" max="5" width="18.140625" style="85" customWidth="1"/>
    <col min="6" max="6" width="9.140625" style="85"/>
    <col min="7" max="7" width="18.42578125" style="85" customWidth="1"/>
    <col min="8" max="11" width="18.28515625" style="85" customWidth="1"/>
    <col min="12" max="12" width="18.42578125" style="85" customWidth="1"/>
    <col min="13" max="14" width="9.140625" style="85"/>
    <col min="15" max="15" width="28.7109375" style="85" customWidth="1"/>
    <col min="16" max="16" width="12.28515625" style="85" customWidth="1"/>
    <col min="17" max="18" width="9.42578125" style="85" bestFit="1" customWidth="1"/>
    <col min="19" max="19" width="18.140625" style="85" customWidth="1"/>
    <col min="20" max="20" width="17.85546875" style="85" customWidth="1"/>
    <col min="21" max="21" width="31.42578125" style="85" customWidth="1"/>
    <col min="22" max="22" width="22.42578125" style="85" customWidth="1"/>
    <col min="23" max="23" width="18.140625" style="85" customWidth="1"/>
    <col min="24" max="24" width="17.85546875" style="85" customWidth="1"/>
    <col min="25" max="25" width="31.42578125" style="85" customWidth="1"/>
    <col min="26" max="26" width="22.42578125" style="85" customWidth="1"/>
    <col min="27" max="27" width="12.7109375" style="358" customWidth="1"/>
    <col min="28" max="28" width="12.7109375" style="339" customWidth="1"/>
    <col min="29" max="29" width="12.7109375" style="85" customWidth="1"/>
    <col min="30" max="30" width="12.7109375" style="358" customWidth="1"/>
    <col min="31" max="31" width="12.7109375" style="339" customWidth="1"/>
    <col min="32" max="33" width="12.7109375" style="85" customWidth="1"/>
    <col min="34" max="34" width="12.7109375" style="358" customWidth="1"/>
    <col min="35" max="35" width="12.7109375" style="339" customWidth="1"/>
    <col min="36" max="36" width="12.7109375" style="85" customWidth="1"/>
    <col min="37" max="37" width="12.7109375" style="358" customWidth="1"/>
    <col min="38" max="38" width="12.7109375" style="339" customWidth="1"/>
    <col min="39" max="40" width="12.7109375" style="85" customWidth="1"/>
    <col min="41" max="41" width="12.7109375" style="358" customWidth="1"/>
    <col min="42" max="42" width="12.7109375" style="339" customWidth="1"/>
    <col min="43" max="47" width="12.7109375" style="85" customWidth="1"/>
    <col min="48" max="48" width="12.7109375" style="358" customWidth="1"/>
    <col min="49" max="49" width="12.7109375" style="339" customWidth="1"/>
    <col min="50" max="50" width="12.7109375" style="85" customWidth="1"/>
    <col min="51" max="51" width="12.7109375" style="358" customWidth="1"/>
    <col min="52" max="52" width="12.7109375" style="339" customWidth="1"/>
    <col min="53" max="53" width="12.7109375" style="85" customWidth="1"/>
    <col min="54" max="54" width="12.7109375" style="358" customWidth="1"/>
    <col min="55" max="55" width="12.7109375" style="339" customWidth="1"/>
    <col min="56" max="57" width="12.7109375" style="85" customWidth="1"/>
    <col min="58" max="58" width="12.7109375" style="358" customWidth="1"/>
    <col min="59" max="59" width="12.7109375" style="339" customWidth="1"/>
    <col min="60" max="60" width="12.7109375" style="85" customWidth="1"/>
    <col min="61" max="61" width="12.7109375" style="358" customWidth="1"/>
    <col min="62" max="62" width="12.7109375" style="339" customWidth="1"/>
    <col min="63" max="63" width="12.7109375" style="85" customWidth="1"/>
    <col min="64" max="64" width="12.7109375" style="358" customWidth="1"/>
    <col min="65" max="65" width="12.7109375" style="339" customWidth="1"/>
    <col min="66" max="67" width="12.7109375" style="85" customWidth="1"/>
    <col min="68" max="68" width="12.7109375" style="358" customWidth="1"/>
    <col min="69" max="69" width="12.7109375" style="339" customWidth="1"/>
    <col min="70" max="74" width="12.7109375" style="85" customWidth="1"/>
    <col min="75" max="75" width="12.7109375" style="358" customWidth="1"/>
    <col min="76" max="76" width="12.7109375" style="339" customWidth="1"/>
    <col min="77" max="77" width="12.7109375" style="85" customWidth="1"/>
    <col min="78" max="78" width="12.7109375" style="358" customWidth="1"/>
    <col min="79" max="79" width="12.7109375" style="339" customWidth="1"/>
    <col min="80" max="80" width="12.7109375" style="85" customWidth="1"/>
    <col min="81" max="81" width="12.7109375" style="358" customWidth="1"/>
    <col min="82" max="82" width="12.7109375" style="339" customWidth="1"/>
    <col min="83" max="87" width="12.7109375" style="85" customWidth="1"/>
    <col min="88" max="88" width="12.7109375" style="358" customWidth="1"/>
    <col min="89" max="89" width="12.7109375" style="339" customWidth="1"/>
    <col min="90" max="90" width="12.7109375" style="85" customWidth="1"/>
    <col min="91" max="91" width="12.7109375" style="358" customWidth="1"/>
    <col min="92" max="92" width="12.7109375" style="339" customWidth="1"/>
    <col min="93" max="93" width="12.7109375" style="85" customWidth="1"/>
    <col min="94" max="94" width="12.7109375" style="358" customWidth="1"/>
    <col min="95" max="95" width="12.7109375" style="339" customWidth="1"/>
    <col min="96" max="100" width="12.7109375" style="85" customWidth="1"/>
    <col min="101" max="101" width="12.7109375" style="358" customWidth="1"/>
    <col min="102" max="102" width="12.7109375" style="339" customWidth="1"/>
    <col min="103" max="103" width="12.7109375" style="85" customWidth="1"/>
    <col min="104" max="104" width="12.7109375" style="358" customWidth="1"/>
    <col min="105" max="105" width="12.7109375" style="339" customWidth="1"/>
    <col min="106" max="106" width="12.7109375" style="85" customWidth="1"/>
    <col min="107" max="107" width="12.7109375" style="358" customWidth="1"/>
    <col min="108" max="108" width="12.7109375" style="339" customWidth="1"/>
    <col min="109" max="113" width="12.7109375" style="85" customWidth="1"/>
    <col min="114" max="114" width="12.7109375" style="358" customWidth="1"/>
    <col min="115" max="115" width="12.7109375" style="339" customWidth="1"/>
    <col min="116" max="116" width="12.7109375" style="85" customWidth="1"/>
    <col min="117" max="117" width="12.7109375" style="358" customWidth="1"/>
    <col min="118" max="118" width="12.7109375" style="339" customWidth="1"/>
    <col min="119" max="119" width="12.7109375" style="85" customWidth="1"/>
    <col min="120" max="120" width="12.7109375" style="358" customWidth="1"/>
    <col min="121" max="121" width="12.7109375" style="339" customWidth="1"/>
    <col min="122" max="126" width="12.7109375" style="85" customWidth="1"/>
    <col min="127" max="127" width="12.7109375" style="358" customWidth="1"/>
    <col min="128" max="128" width="12.7109375" style="339" customWidth="1"/>
    <col min="129" max="129" width="12.7109375" style="85" customWidth="1"/>
    <col min="130" max="130" width="12.7109375" style="358" customWidth="1"/>
    <col min="131" max="131" width="12.7109375" style="339" customWidth="1"/>
    <col min="132" max="132" width="12.7109375" style="85" customWidth="1"/>
    <col min="133" max="133" width="12.7109375" style="358" customWidth="1"/>
    <col min="134" max="134" width="12.7109375" style="339" customWidth="1"/>
    <col min="135" max="139" width="12.7109375" style="85" customWidth="1"/>
    <col min="140" max="140" width="12.7109375" style="358" customWidth="1"/>
    <col min="141" max="141" width="12.7109375" style="339" customWidth="1"/>
    <col min="142" max="142" width="12.7109375" style="85" customWidth="1"/>
    <col min="143" max="143" width="12.7109375" style="358" customWidth="1"/>
    <col min="144" max="144" width="12.7109375" style="339" customWidth="1"/>
    <col min="145" max="145" width="12.7109375" style="85" customWidth="1"/>
    <col min="146" max="146" width="12.7109375" style="358" customWidth="1"/>
    <col min="147" max="147" width="12.7109375" style="339" customWidth="1"/>
    <col min="148" max="152" width="12.7109375" style="85" customWidth="1"/>
    <col min="153" max="157" width="12.7109375" style="300" customWidth="1"/>
    <col min="158" max="158" width="12.7109375" style="301" customWidth="1"/>
    <col min="159" max="159" width="12.7109375" style="359" customWidth="1"/>
    <col min="160" max="16384" width="9.140625" style="85"/>
  </cols>
  <sheetData>
    <row r="1" spans="1:159" ht="15.75" thickBot="1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600" t="s">
        <v>25</v>
      </c>
      <c r="AB1" s="601"/>
      <c r="AC1" s="601"/>
      <c r="AD1" s="601"/>
      <c r="AE1" s="601"/>
      <c r="AF1" s="601"/>
      <c r="AG1" s="601"/>
      <c r="AH1" s="601"/>
      <c r="AI1" s="601"/>
      <c r="AJ1" s="601"/>
      <c r="AK1" s="601"/>
      <c r="AL1" s="601"/>
      <c r="AM1" s="601"/>
      <c r="AN1" s="601"/>
      <c r="AO1" s="601"/>
      <c r="AP1" s="601"/>
      <c r="AQ1" s="601"/>
      <c r="AR1" s="601"/>
      <c r="AS1" s="601"/>
      <c r="AT1" s="601"/>
      <c r="AU1" s="602"/>
      <c r="AV1" s="510" t="s">
        <v>26</v>
      </c>
      <c r="AW1" s="511"/>
      <c r="AX1" s="511"/>
      <c r="AY1" s="511"/>
      <c r="AZ1" s="511"/>
      <c r="BA1" s="511"/>
      <c r="BB1" s="511"/>
      <c r="BC1" s="511"/>
      <c r="BD1" s="511"/>
      <c r="BE1" s="511"/>
      <c r="BF1" s="511"/>
      <c r="BG1" s="511"/>
      <c r="BH1" s="511"/>
      <c r="BI1" s="511"/>
      <c r="BJ1" s="511"/>
      <c r="BK1" s="511"/>
      <c r="BL1" s="511"/>
      <c r="BM1" s="511"/>
      <c r="BN1" s="511"/>
      <c r="BO1" s="511"/>
      <c r="BP1" s="511"/>
      <c r="BQ1" s="511"/>
      <c r="BR1" s="511"/>
      <c r="BS1" s="511"/>
      <c r="BT1" s="511"/>
      <c r="BU1" s="511"/>
      <c r="BV1" s="512"/>
      <c r="BW1" s="490" t="s">
        <v>22</v>
      </c>
      <c r="BX1" s="491"/>
      <c r="BY1" s="491"/>
      <c r="BZ1" s="491"/>
      <c r="CA1" s="491"/>
      <c r="CB1" s="491"/>
      <c r="CC1" s="491"/>
      <c r="CD1" s="491"/>
      <c r="CE1" s="491"/>
      <c r="CF1" s="491"/>
      <c r="CG1" s="491"/>
      <c r="CH1" s="491"/>
      <c r="CI1" s="492"/>
      <c r="CJ1" s="500" t="s">
        <v>37</v>
      </c>
      <c r="CK1" s="501"/>
      <c r="CL1" s="501"/>
      <c r="CM1" s="501"/>
      <c r="CN1" s="501"/>
      <c r="CO1" s="501"/>
      <c r="CP1" s="501"/>
      <c r="CQ1" s="501"/>
      <c r="CR1" s="501"/>
      <c r="CS1" s="501"/>
      <c r="CT1" s="501"/>
      <c r="CU1" s="501"/>
      <c r="CV1" s="502"/>
      <c r="CW1" s="464" t="s">
        <v>43</v>
      </c>
      <c r="CX1" s="465"/>
      <c r="CY1" s="465"/>
      <c r="CZ1" s="465"/>
      <c r="DA1" s="465"/>
      <c r="DB1" s="465"/>
      <c r="DC1" s="465"/>
      <c r="DD1" s="465"/>
      <c r="DE1" s="465"/>
      <c r="DF1" s="465"/>
      <c r="DG1" s="465"/>
      <c r="DH1" s="465"/>
      <c r="DI1" s="466"/>
      <c r="DJ1" s="476" t="s">
        <v>50</v>
      </c>
      <c r="DK1" s="477"/>
      <c r="DL1" s="477"/>
      <c r="DM1" s="477"/>
      <c r="DN1" s="477"/>
      <c r="DO1" s="477"/>
      <c r="DP1" s="477"/>
      <c r="DQ1" s="477"/>
      <c r="DR1" s="477"/>
      <c r="DS1" s="477"/>
      <c r="DT1" s="477"/>
      <c r="DU1" s="477"/>
      <c r="DV1" s="478"/>
      <c r="DW1" s="566" t="s">
        <v>51</v>
      </c>
      <c r="DX1" s="567"/>
      <c r="DY1" s="567"/>
      <c r="DZ1" s="567"/>
      <c r="EA1" s="567"/>
      <c r="EB1" s="567"/>
      <c r="EC1" s="567"/>
      <c r="ED1" s="567"/>
      <c r="EE1" s="567"/>
      <c r="EF1" s="567"/>
      <c r="EG1" s="567"/>
      <c r="EH1" s="567"/>
      <c r="EI1" s="568"/>
      <c r="EJ1" s="572" t="s">
        <v>61</v>
      </c>
      <c r="EK1" s="573"/>
      <c r="EL1" s="573"/>
      <c r="EM1" s="573"/>
      <c r="EN1" s="573"/>
      <c r="EO1" s="573"/>
      <c r="EP1" s="573"/>
      <c r="EQ1" s="573"/>
      <c r="ER1" s="573"/>
      <c r="ES1" s="573"/>
      <c r="ET1" s="573"/>
      <c r="EU1" s="573"/>
      <c r="EV1" s="574"/>
      <c r="EW1" s="462" t="s">
        <v>67</v>
      </c>
      <c r="EX1" s="463"/>
      <c r="EY1" s="463"/>
      <c r="EZ1" s="463"/>
      <c r="FA1" s="463"/>
      <c r="FB1" s="463"/>
      <c r="FC1" s="463"/>
    </row>
    <row r="2" spans="1:159" s="86" customFormat="1" ht="16.5" customHeight="1" thickTop="1" thickBot="1">
      <c r="A2" s="540" t="s">
        <v>8</v>
      </c>
      <c r="B2" s="514"/>
      <c r="C2" s="514"/>
      <c r="D2" s="514"/>
      <c r="E2" s="514"/>
      <c r="F2" s="514"/>
      <c r="G2" s="514"/>
      <c r="H2" s="514"/>
      <c r="I2" s="514"/>
      <c r="J2" s="515"/>
      <c r="K2" s="540" t="s">
        <v>9</v>
      </c>
      <c r="L2" s="514"/>
      <c r="M2" s="514"/>
      <c r="N2" s="598" t="s">
        <v>130</v>
      </c>
      <c r="O2" s="544" t="s">
        <v>109</v>
      </c>
      <c r="P2" s="544" t="s">
        <v>98</v>
      </c>
      <c r="Q2" s="544" t="s">
        <v>99</v>
      </c>
      <c r="R2" s="544" t="s">
        <v>100</v>
      </c>
      <c r="S2" s="541" t="s">
        <v>91</v>
      </c>
      <c r="T2" s="542"/>
      <c r="U2" s="542"/>
      <c r="V2" s="543"/>
      <c r="W2" s="541" t="s">
        <v>101</v>
      </c>
      <c r="X2" s="542"/>
      <c r="Y2" s="542"/>
      <c r="Z2" s="543"/>
      <c r="AA2" s="519" t="s">
        <v>29</v>
      </c>
      <c r="AB2" s="520"/>
      <c r="AC2" s="520"/>
      <c r="AD2" s="521"/>
      <c r="AE2" s="521"/>
      <c r="AF2" s="521"/>
      <c r="AG2" s="522"/>
      <c r="AH2" s="519" t="s">
        <v>30</v>
      </c>
      <c r="AI2" s="520"/>
      <c r="AJ2" s="520"/>
      <c r="AK2" s="520"/>
      <c r="AL2" s="520"/>
      <c r="AM2" s="520"/>
      <c r="AN2" s="520"/>
      <c r="AO2" s="603" t="s">
        <v>33</v>
      </c>
      <c r="AP2" s="592" t="str">
        <f>'stranka in letna napoved 2015'!AP3</f>
        <v>tarifa 34. člen</v>
      </c>
      <c r="AQ2" s="594" t="str">
        <f>'stranka in letna napoved 2015'!AQ3</f>
        <v>34. člen znesek</v>
      </c>
      <c r="AR2" s="530" t="s">
        <v>77</v>
      </c>
      <c r="AS2" s="530" t="s">
        <v>79</v>
      </c>
      <c r="AT2" s="596" t="s">
        <v>32</v>
      </c>
      <c r="AU2" s="594" t="str">
        <f>'stranka in letna napoved 2015'!AU2:AU3</f>
        <v>skupaj znesek papirna in kartonska embalaža</v>
      </c>
      <c r="AV2" s="625" t="s">
        <v>27</v>
      </c>
      <c r="AW2" s="513"/>
      <c r="AX2" s="513"/>
      <c r="AY2" s="514"/>
      <c r="AZ2" s="514"/>
      <c r="BA2" s="514"/>
      <c r="BB2" s="514"/>
      <c r="BC2" s="514"/>
      <c r="BD2" s="514"/>
      <c r="BE2" s="515"/>
      <c r="BF2" s="516" t="s">
        <v>28</v>
      </c>
      <c r="BG2" s="514"/>
      <c r="BH2" s="514"/>
      <c r="BI2" s="514"/>
      <c r="BJ2" s="514"/>
      <c r="BK2" s="514"/>
      <c r="BL2" s="514"/>
      <c r="BM2" s="514"/>
      <c r="BN2" s="514"/>
      <c r="BO2" s="515"/>
      <c r="BP2" s="589" t="s">
        <v>31</v>
      </c>
      <c r="BQ2" s="621" t="str">
        <f>'stranka in letna napoved 2015'!BQ2:BQ3</f>
        <v>34. člen plastična embalaža tarifa</v>
      </c>
      <c r="BR2" s="591" t="str">
        <f>'stranka in letna napoved 2015'!BR2:BR3</f>
        <v>34. člen plastična embalaža znesek</v>
      </c>
      <c r="BS2" s="591" t="s">
        <v>75</v>
      </c>
      <c r="BT2" s="591" t="s">
        <v>78</v>
      </c>
      <c r="BU2" s="591" t="s">
        <v>74</v>
      </c>
      <c r="BV2" s="591" t="str">
        <f>'stranka in letna napoved 2015'!BV2:BV3</f>
        <v>skupaj znesek plastična embalaža</v>
      </c>
      <c r="BW2" s="507" t="s">
        <v>34</v>
      </c>
      <c r="BX2" s="508"/>
      <c r="BY2" s="508"/>
      <c r="BZ2" s="508"/>
      <c r="CA2" s="508"/>
      <c r="CB2" s="509"/>
      <c r="CC2" s="589" t="s">
        <v>35</v>
      </c>
      <c r="CD2" s="624" t="str">
        <f>'stranka in letna napoved 2015'!CD2:CD3</f>
        <v>lesena embalaža 34. člen tarifa</v>
      </c>
      <c r="CE2" s="503" t="str">
        <f>'stranka in letna napoved 2015'!CE2:CE3</f>
        <v>lesena embalaža 34. člen znesek</v>
      </c>
      <c r="CF2" s="503" t="s">
        <v>76</v>
      </c>
      <c r="CG2" s="503" t="s">
        <v>80</v>
      </c>
      <c r="CH2" s="623" t="s">
        <v>36</v>
      </c>
      <c r="CI2" s="623" t="str">
        <f>'stranka in letna napoved 2015'!CI2:CI3</f>
        <v>skupaj lesena embalaža znesek</v>
      </c>
      <c r="CJ2" s="493" t="s">
        <v>38</v>
      </c>
      <c r="CK2" s="494"/>
      <c r="CL2" s="494"/>
      <c r="CM2" s="494"/>
      <c r="CN2" s="494"/>
      <c r="CO2" s="495"/>
      <c r="CP2" s="589" t="s">
        <v>41</v>
      </c>
      <c r="CQ2" s="620" t="str">
        <f>'stranka in letna napoved 2015'!CQ2:CQ3</f>
        <v>KOV 34. člen tarife</v>
      </c>
      <c r="CR2" s="505" t="str">
        <f>'stranka in letna napoved 2015'!CR2:CR3</f>
        <v>KOV 34. člen znesek</v>
      </c>
      <c r="CS2" s="505" t="s">
        <v>81</v>
      </c>
      <c r="CT2" s="505" t="s">
        <v>82</v>
      </c>
      <c r="CU2" s="619" t="s">
        <v>42</v>
      </c>
      <c r="CV2" s="619" t="str">
        <f>'stranka in letna napoved 2015'!CV2:CV3</f>
        <v>skupaj kov znesek</v>
      </c>
      <c r="CW2" s="555" t="s">
        <v>44</v>
      </c>
      <c r="CX2" s="556"/>
      <c r="CY2" s="556"/>
      <c r="CZ2" s="556"/>
      <c r="DA2" s="556"/>
      <c r="DB2" s="557"/>
      <c r="DC2" s="589" t="s">
        <v>47</v>
      </c>
      <c r="DD2" s="618" t="str">
        <f>'stranka in letna napoved 2015'!DD2:DD3</f>
        <v>ST 34. člen tarifa</v>
      </c>
      <c r="DE2" s="554" t="str">
        <f>'stranka in letna napoved 2015'!DE2:DE3</f>
        <v>ST 34. člen znesek</v>
      </c>
      <c r="DF2" s="554" t="s">
        <v>83</v>
      </c>
      <c r="DG2" s="554" t="s">
        <v>84</v>
      </c>
      <c r="DH2" s="617" t="s">
        <v>48</v>
      </c>
      <c r="DI2" s="617" t="str">
        <f>'stranka in letna napoved 2015'!DI2:DI3</f>
        <v>ST znesek</v>
      </c>
      <c r="DJ2" s="467" t="s">
        <v>49</v>
      </c>
      <c r="DK2" s="468"/>
      <c r="DL2" s="468"/>
      <c r="DM2" s="468"/>
      <c r="DN2" s="468"/>
      <c r="DO2" s="469"/>
      <c r="DP2" s="589" t="s">
        <v>55</v>
      </c>
      <c r="DQ2" s="616" t="str">
        <f>'stranka in letna napoved 2015'!DQ2:DQ3</f>
        <v>SE1 34. člen tarifa</v>
      </c>
      <c r="DR2" s="481" t="str">
        <f>'stranka in letna napoved 2015'!DR2:DR3</f>
        <v>SE1 34. člen znesek</v>
      </c>
      <c r="DS2" s="481" t="s">
        <v>85</v>
      </c>
      <c r="DT2" s="481" t="s">
        <v>86</v>
      </c>
      <c r="DU2" s="615" t="s">
        <v>56</v>
      </c>
      <c r="DV2" s="615" t="str">
        <f>'stranka in letna napoved 2015'!DV2:DV3</f>
        <v>SE1 skupaj znesek</v>
      </c>
      <c r="DW2" s="487" t="s">
        <v>52</v>
      </c>
      <c r="DX2" s="488"/>
      <c r="DY2" s="488"/>
      <c r="DZ2" s="488"/>
      <c r="EA2" s="488"/>
      <c r="EB2" s="489"/>
      <c r="EC2" s="589" t="s">
        <v>59</v>
      </c>
      <c r="ED2" s="613" t="str">
        <f>'stranka in letna napoved 2015'!ED2:ED3</f>
        <v>SE2 34 člen tarife</v>
      </c>
      <c r="EE2" s="486" t="str">
        <f>'stranka in letna napoved 2015'!EE2:EE3</f>
        <v>SE2 34. člen znesek</v>
      </c>
      <c r="EF2" s="486" t="s">
        <v>87</v>
      </c>
      <c r="EG2" s="486" t="s">
        <v>88</v>
      </c>
      <c r="EH2" s="612" t="s">
        <v>60</v>
      </c>
      <c r="EI2" s="612" t="str">
        <f>'stranka in letna napoved 2015'!EI2:EI3</f>
        <v>SE2 skupaj znesek</v>
      </c>
      <c r="EJ2" s="569" t="s">
        <v>62</v>
      </c>
      <c r="EK2" s="570"/>
      <c r="EL2" s="570"/>
      <c r="EM2" s="570"/>
      <c r="EN2" s="570"/>
      <c r="EO2" s="571"/>
      <c r="EP2" s="589" t="s">
        <v>65</v>
      </c>
      <c r="EQ2" s="608" t="str">
        <f>'stranka in letna napoved 2015'!EQ2:EQ3</f>
        <v>NEV 34. člen tarife</v>
      </c>
      <c r="ER2" s="578" t="str">
        <f>'stranka in letna napoved 2015'!ER2:ER3</f>
        <v>NEV 34. člen znesek</v>
      </c>
      <c r="ES2" s="578" t="s">
        <v>89</v>
      </c>
      <c r="ET2" s="578" t="s">
        <v>90</v>
      </c>
      <c r="EU2" s="607" t="s">
        <v>66</v>
      </c>
      <c r="EV2" s="607" t="str">
        <f>'stranka in letna napoved 2015'!EV2:EV3</f>
        <v>NEV skupaj znesek</v>
      </c>
      <c r="EW2" s="585" t="s">
        <v>68</v>
      </c>
      <c r="EX2" s="587" t="s">
        <v>69</v>
      </c>
      <c r="EY2" s="587" t="s">
        <v>73</v>
      </c>
      <c r="EZ2" s="587" t="s">
        <v>70</v>
      </c>
      <c r="FA2" s="587" t="s">
        <v>71</v>
      </c>
      <c r="FB2" s="610" t="s">
        <v>72</v>
      </c>
      <c r="FC2" s="605" t="str">
        <f>'stranka in letna napoved 2015'!FC2:FC3</f>
        <v>skupaj znesek</v>
      </c>
    </row>
    <row r="3" spans="1:159" s="87" customFormat="1" ht="49.5" customHeight="1" thickTop="1" thickBot="1">
      <c r="A3" s="42" t="s">
        <v>0</v>
      </c>
      <c r="B3" s="42" t="s">
        <v>1</v>
      </c>
      <c r="C3" s="42" t="s">
        <v>2</v>
      </c>
      <c r="D3" s="42" t="s">
        <v>3</v>
      </c>
      <c r="E3" s="42" t="s">
        <v>4</v>
      </c>
      <c r="F3" s="42" t="s">
        <v>5</v>
      </c>
      <c r="G3" s="42" t="s">
        <v>6</v>
      </c>
      <c r="H3" s="42" t="s">
        <v>7</v>
      </c>
      <c r="I3" s="42" t="s">
        <v>95</v>
      </c>
      <c r="J3" s="42" t="s">
        <v>97</v>
      </c>
      <c r="K3" s="42" t="s">
        <v>3</v>
      </c>
      <c r="L3" s="42" t="s">
        <v>4</v>
      </c>
      <c r="M3" s="43" t="s">
        <v>5</v>
      </c>
      <c r="N3" s="599"/>
      <c r="O3" s="529"/>
      <c r="P3" s="529"/>
      <c r="Q3" s="529"/>
      <c r="R3" s="545"/>
      <c r="S3" s="44" t="s">
        <v>92</v>
      </c>
      <c r="T3" s="45" t="s">
        <v>93</v>
      </c>
      <c r="U3" s="45" t="s">
        <v>94</v>
      </c>
      <c r="V3" s="45" t="s">
        <v>96</v>
      </c>
      <c r="W3" s="44" t="s">
        <v>102</v>
      </c>
      <c r="X3" s="45" t="s">
        <v>93</v>
      </c>
      <c r="Y3" s="45" t="s">
        <v>94</v>
      </c>
      <c r="Z3" s="45" t="s">
        <v>96</v>
      </c>
      <c r="AA3" s="270" t="s">
        <v>11</v>
      </c>
      <c r="AB3" s="176" t="str">
        <f>'stranka in letna napoved 2015'!AB3</f>
        <v>PP KOE tarifa</v>
      </c>
      <c r="AC3" s="46" t="str">
        <f>'stranka in letna napoved 2015'!AC3</f>
        <v>PP KOE znesek</v>
      </c>
      <c r="AD3" s="270" t="s">
        <v>12</v>
      </c>
      <c r="AE3" s="176" t="str">
        <f>'stranka in letna napoved 2015'!AE3</f>
        <v>PT KOE tarifa</v>
      </c>
      <c r="AF3" s="46" t="str">
        <f>'stranka in letna napoved 2015'!AF3</f>
        <v>PT KOE znesek</v>
      </c>
      <c r="AG3" s="47" t="s">
        <v>18</v>
      </c>
      <c r="AH3" s="270" t="s">
        <v>11</v>
      </c>
      <c r="AI3" s="176" t="str">
        <f>'stranka in letna napoved 2015'!AI3</f>
        <v>PP NKOE tarifa</v>
      </c>
      <c r="AJ3" s="46" t="str">
        <f>'stranka in letna napoved 2015'!AJ3</f>
        <v>PP NKOE znesek</v>
      </c>
      <c r="AK3" s="361" t="s">
        <v>12</v>
      </c>
      <c r="AL3" s="176" t="str">
        <f>'stranka in letna napoved 2015'!AL3</f>
        <v>PT NKOE tarifa</v>
      </c>
      <c r="AM3" s="46" t="str">
        <f>'stranka in letna napoved 2015'!AM3</f>
        <v>PT NKOE znesek</v>
      </c>
      <c r="AN3" s="255" t="s">
        <v>19</v>
      </c>
      <c r="AO3" s="604"/>
      <c r="AP3" s="593"/>
      <c r="AQ3" s="595"/>
      <c r="AR3" s="482"/>
      <c r="AS3" s="482"/>
      <c r="AT3" s="597"/>
      <c r="AU3" s="595"/>
      <c r="AV3" s="277" t="s">
        <v>14</v>
      </c>
      <c r="AW3" s="183" t="str">
        <f>'stranka in letna napoved 2015'!AW3</f>
        <v>PLP KOE tarifa</v>
      </c>
      <c r="AX3" s="48" t="str">
        <f>'stranka in letna napoved 2015'!AX3</f>
        <v>PLP KOE znesek</v>
      </c>
      <c r="AY3" s="277" t="s">
        <v>13</v>
      </c>
      <c r="AZ3" s="183" t="str">
        <f>'stranka in letna napoved 2015'!AZ3</f>
        <v>PLT KOE tarifa</v>
      </c>
      <c r="BA3" s="48" t="str">
        <f>'stranka in letna napoved 2015'!BA3</f>
        <v>PLT KOE znesek</v>
      </c>
      <c r="BB3" s="277" t="s">
        <v>15</v>
      </c>
      <c r="BC3" s="183" t="str">
        <f>'stranka in letna napoved 2015'!BC3</f>
        <v>PET KOE tarifa</v>
      </c>
      <c r="BD3" s="48" t="str">
        <f>'stranka in letna napoved 2015'!BD3</f>
        <v>PET KOE znesek</v>
      </c>
      <c r="BE3" s="49" t="s">
        <v>21</v>
      </c>
      <c r="BF3" s="270" t="s">
        <v>14</v>
      </c>
      <c r="BG3" s="184" t="str">
        <f>'stranka in letna napoved 2015'!BG3</f>
        <v>PLP NKOE tarifa</v>
      </c>
      <c r="BH3" s="49" t="str">
        <f>'stranka in letna napoved 2015'!BH3</f>
        <v>PLP NKOE znesek</v>
      </c>
      <c r="BI3" s="270" t="s">
        <v>13</v>
      </c>
      <c r="BJ3" s="184" t="str">
        <f>'stranka in letna napoved 2015'!BJ3</f>
        <v>PLT NKOE tarifa</v>
      </c>
      <c r="BK3" s="49" t="str">
        <f>'stranka in letna napoved 2015'!BK3</f>
        <v>PLT NKOE znesek</v>
      </c>
      <c r="BL3" s="270" t="s">
        <v>15</v>
      </c>
      <c r="BM3" s="184" t="str">
        <f>'stranka in letna napoved 2015'!BM3</f>
        <v>PET NKOE tarifa</v>
      </c>
      <c r="BN3" s="49" t="str">
        <f>'stranka in letna napoved 2015'!BN3</f>
        <v>PET NKOE znesek</v>
      </c>
      <c r="BO3" s="49" t="s">
        <v>20</v>
      </c>
      <c r="BP3" s="590"/>
      <c r="BQ3" s="622"/>
      <c r="BR3" s="482"/>
      <c r="BS3" s="482"/>
      <c r="BT3" s="482"/>
      <c r="BU3" s="482"/>
      <c r="BV3" s="482"/>
      <c r="BW3" s="277" t="s">
        <v>23</v>
      </c>
      <c r="BX3" s="185" t="str">
        <f>'stranka in letna napoved 2015'!BX3</f>
        <v>LES KOE tarifa</v>
      </c>
      <c r="BY3" s="51" t="str">
        <f>'stranka in letna napoved 2015'!BY3</f>
        <v>LES KOE znesek</v>
      </c>
      <c r="BZ3" s="277" t="s">
        <v>24</v>
      </c>
      <c r="CA3" s="185" t="str">
        <f>'stranka in letna napoved 2015'!CA3</f>
        <v>LES NKOE tarifa</v>
      </c>
      <c r="CB3" s="51" t="str">
        <f>'stranka in letna napoved 2015'!CB3</f>
        <v>LES NKOE znesek</v>
      </c>
      <c r="CC3" s="590"/>
      <c r="CD3" s="622"/>
      <c r="CE3" s="482"/>
      <c r="CF3" s="482"/>
      <c r="CG3" s="482"/>
      <c r="CH3" s="597"/>
      <c r="CI3" s="597"/>
      <c r="CJ3" s="277" t="s">
        <v>39</v>
      </c>
      <c r="CK3" s="189" t="str">
        <f>'stranka in letna napoved 2015'!CK3</f>
        <v>KOV KOE tarife</v>
      </c>
      <c r="CL3" s="177" t="str">
        <f>'stranka in letna napoved 2015'!CL3</f>
        <v>KOV KOE znesek</v>
      </c>
      <c r="CM3" s="285" t="s">
        <v>40</v>
      </c>
      <c r="CN3" s="190" t="str">
        <f>'stranka in letna napoved 2015'!CN3</f>
        <v>KOV NKOE tarife</v>
      </c>
      <c r="CO3" s="178" t="str">
        <f>'stranka in letna napoved 2015'!CO3</f>
        <v>KOV NKOE znesek</v>
      </c>
      <c r="CP3" s="590"/>
      <c r="CQ3" s="614"/>
      <c r="CR3" s="482"/>
      <c r="CS3" s="482"/>
      <c r="CT3" s="482"/>
      <c r="CU3" s="597"/>
      <c r="CV3" s="597"/>
      <c r="CW3" s="277" t="s">
        <v>46</v>
      </c>
      <c r="CX3" s="209" t="str">
        <f>'stranka in letna napoved 2015'!CX3</f>
        <v>ST KOE tarifa</v>
      </c>
      <c r="CY3" s="210" t="str">
        <f>'stranka in letna napoved 2015'!CY3</f>
        <v>ST KOE znesek</v>
      </c>
      <c r="CZ3" s="285" t="s">
        <v>45</v>
      </c>
      <c r="DA3" s="209" t="str">
        <f>'stranka in letna napoved 2015'!DA3</f>
        <v>ST NKOE tarifa</v>
      </c>
      <c r="DB3" s="210" t="str">
        <f>'stranka in letna napoved 2015'!DB3</f>
        <v>ST NKOE znesek</v>
      </c>
      <c r="DC3" s="590"/>
      <c r="DD3" s="609"/>
      <c r="DE3" s="482"/>
      <c r="DF3" s="482"/>
      <c r="DG3" s="482"/>
      <c r="DH3" s="597"/>
      <c r="DI3" s="597"/>
      <c r="DJ3" s="277" t="s">
        <v>53</v>
      </c>
      <c r="DK3" s="207" t="str">
        <f>'stranka in letna napoved 2015'!DK3</f>
        <v>SE1 KOE tarifa</v>
      </c>
      <c r="DL3" s="179" t="str">
        <f>'stranka in letna napoved 2015'!DL3</f>
        <v>SE1 KOE znesek</v>
      </c>
      <c r="DM3" s="286" t="s">
        <v>54</v>
      </c>
      <c r="DN3" s="207" t="str">
        <f>'stranka in letna napoved 2015'!DN3</f>
        <v>SE1 NKOE tarifa</v>
      </c>
      <c r="DO3" s="208" t="str">
        <f>'stranka in letna napoved 2015'!DO3</f>
        <v>SE1 NKOE znesek</v>
      </c>
      <c r="DP3" s="590"/>
      <c r="DQ3" s="609"/>
      <c r="DR3" s="482"/>
      <c r="DS3" s="482"/>
      <c r="DT3" s="482"/>
      <c r="DU3" s="597"/>
      <c r="DV3" s="597"/>
      <c r="DW3" s="277" t="s">
        <v>57</v>
      </c>
      <c r="DX3" s="197" t="str">
        <f>'stranka in letna napoved 2015'!DX3</f>
        <v>SE2 KOE tarife</v>
      </c>
      <c r="DY3" s="198" t="str">
        <f>'stranka in letna napoved 2015'!DY3</f>
        <v>SE2 KOE znesek</v>
      </c>
      <c r="DZ3" s="285" t="s">
        <v>58</v>
      </c>
      <c r="EA3" s="197" t="str">
        <f>'stranka in letna napoved 2015'!EA3</f>
        <v>SE2 NKOE tarife</v>
      </c>
      <c r="EB3" s="198" t="str">
        <f>'stranka in letna napoved 2015'!EB3</f>
        <v>SE2 NKOE znesek</v>
      </c>
      <c r="EC3" s="590"/>
      <c r="ED3" s="614"/>
      <c r="EE3" s="482"/>
      <c r="EF3" s="482"/>
      <c r="EG3" s="482"/>
      <c r="EH3" s="597"/>
      <c r="EI3" s="597"/>
      <c r="EJ3" s="362" t="s">
        <v>63</v>
      </c>
      <c r="EK3" s="204" t="str">
        <f>'stranka in letna napoved 2015'!EK3</f>
        <v>NEV KOE tarife</v>
      </c>
      <c r="EL3" s="203" t="str">
        <f>'stranka in letna napoved 2015'!EL3</f>
        <v>NEV KOE znesek</v>
      </c>
      <c r="EM3" s="285" t="s">
        <v>64</v>
      </c>
      <c r="EN3" s="201" t="str">
        <f>'stranka in letna napoved 2015'!EN3</f>
        <v>NEV NKOE tarife</v>
      </c>
      <c r="EO3" s="202" t="str">
        <f>'stranka in letna napoved 2015'!EO3</f>
        <v>NEV NKOE znesek</v>
      </c>
      <c r="EP3" s="590"/>
      <c r="EQ3" s="609"/>
      <c r="ER3" s="482"/>
      <c r="ES3" s="482"/>
      <c r="ET3" s="482"/>
      <c r="EU3" s="597"/>
      <c r="EV3" s="597"/>
      <c r="EW3" s="586"/>
      <c r="EX3" s="588"/>
      <c r="EY3" s="588"/>
      <c r="EZ3" s="588"/>
      <c r="FA3" s="588"/>
      <c r="FB3" s="611"/>
      <c r="FC3" s="606"/>
    </row>
    <row r="4" spans="1:159" ht="15.75" thickTop="1">
      <c r="A4" s="37">
        <f>'stranka in letna napoved 2015'!A4</f>
        <v>1</v>
      </c>
      <c r="B4" s="37" t="str">
        <f>'stranka in letna napoved 2015'!B4</f>
        <v>1/2013</v>
      </c>
      <c r="C4" s="38" t="str">
        <f>'stranka in letna napoved 2015'!C4</f>
        <v>ARC-Kranj, d.o.o.</v>
      </c>
      <c r="D4" s="39" t="str">
        <f>'stranka in letna napoved 2015'!D4</f>
        <v>Hrastje 52K</v>
      </c>
      <c r="E4" s="39" t="str">
        <f>'stranka in letna napoved 2015'!E4</f>
        <v>Kranj</v>
      </c>
      <c r="F4" s="40">
        <f>'stranka in letna napoved 2015'!F4</f>
        <v>4000</v>
      </c>
      <c r="G4" s="40" t="str">
        <f>'stranka in letna napoved 2015'!G4</f>
        <v>SI55819788</v>
      </c>
      <c r="H4" s="40" t="str">
        <f>'stranka in letna napoved 2015'!H4</f>
        <v>2265052000</v>
      </c>
      <c r="I4" s="40" t="str">
        <f>'stranka in letna napoved 2015'!I4</f>
        <v>info@arc.si</v>
      </c>
      <c r="J4" s="40" t="str">
        <f>'stranka in letna napoved 2015'!J4</f>
        <v>46.450</v>
      </c>
      <c r="K4" s="40">
        <f>'stranka in letna napoved 2015'!K4</f>
        <v>0</v>
      </c>
      <c r="L4" s="40">
        <f>'stranka in letna napoved 2015'!L4</f>
        <v>0</v>
      </c>
      <c r="M4" s="66">
        <f>'stranka in letna napoved 2015'!M4</f>
        <v>0</v>
      </c>
      <c r="N4" s="101" t="str">
        <f>'stranka in letna napoved 2015'!N4</f>
        <v>IM</v>
      </c>
      <c r="O4" s="100" t="str">
        <f>'stranka in letna napoved 2015'!O4</f>
        <v>pridobitelj embaliranega blaga</v>
      </c>
      <c r="P4" s="40" t="str">
        <f>'stranka in letna napoved 2015'!P4</f>
        <v>QD</v>
      </c>
      <c r="Q4" s="64">
        <f>'stranka in letna napoved 2015'!Q4</f>
        <v>41548</v>
      </c>
      <c r="R4" s="64">
        <f>'stranka in letna napoved 2015'!R4</f>
        <v>41411</v>
      </c>
      <c r="S4" s="40" t="str">
        <f>'stranka in letna napoved 2015'!S4</f>
        <v>Živa Štrukelj</v>
      </c>
      <c r="T4" s="40" t="str">
        <f>'stranka in letna napoved 2015'!T4</f>
        <v>+386 4 29 27 611</v>
      </c>
      <c r="U4" s="40" t="str">
        <f>'stranka in letna napoved 2015'!U4</f>
        <v>ziva.strukelj@arc.si</v>
      </c>
      <c r="V4" s="40">
        <f>'stranka in letna napoved 2015'!V4</f>
        <v>0</v>
      </c>
      <c r="W4" s="40" t="str">
        <f>'stranka in letna napoved 2015'!W4</f>
        <v>Andreja Bohinc Kolman</v>
      </c>
      <c r="X4" s="40">
        <f>'stranka in letna napoved 2015'!X4</f>
        <v>0</v>
      </c>
      <c r="Y4" s="40">
        <f>'stranka in letna napoved 2015'!Y4</f>
        <v>0</v>
      </c>
      <c r="Z4" s="40">
        <f>'stranka in letna napoved 2015'!Z4</f>
        <v>0</v>
      </c>
      <c r="AA4" s="271"/>
      <c r="AB4" s="180">
        <f>'stranka in letna napoved 2015'!AB4</f>
        <v>40</v>
      </c>
      <c r="AC4" s="104">
        <f>AA4*AB4</f>
        <v>0</v>
      </c>
      <c r="AD4" s="271"/>
      <c r="AE4" s="180">
        <f>'stranka in letna napoved 2015'!AE4</f>
        <v>37</v>
      </c>
      <c r="AF4" s="104">
        <f>AD4*AE4</f>
        <v>0</v>
      </c>
      <c r="AG4" s="20">
        <f t="shared" ref="AG4:AG35" si="0">AA4+AD4</f>
        <v>0</v>
      </c>
      <c r="AH4" s="271"/>
      <c r="AI4" s="180">
        <f>'stranka in letna napoved 2015'!AI4</f>
        <v>39</v>
      </c>
      <c r="AJ4" s="104">
        <f>AH4*AI4</f>
        <v>0</v>
      </c>
      <c r="AK4" s="271"/>
      <c r="AL4" s="180">
        <f>'stranka in letna napoved 2015'!AL4</f>
        <v>36</v>
      </c>
      <c r="AM4" s="235">
        <f>AK4*AL4</f>
        <v>0</v>
      </c>
      <c r="AN4" s="22">
        <f>AH4+AK4</f>
        <v>0</v>
      </c>
      <c r="AO4" s="275"/>
      <c r="AP4" s="181">
        <f>'stranka in letna napoved 2015'!AP4</f>
        <v>36</v>
      </c>
      <c r="AQ4" s="331">
        <f>AO4*AP4</f>
        <v>0</v>
      </c>
      <c r="AR4" s="23">
        <f>AG4+AN4</f>
        <v>0</v>
      </c>
      <c r="AS4" s="23">
        <f>AN4+AO4</f>
        <v>0</v>
      </c>
      <c r="AT4" s="23">
        <f>AG4+AN4+AO4</f>
        <v>0</v>
      </c>
      <c r="AU4" s="70">
        <f>AQ4+AM4+AJ4+AF4+AC4</f>
        <v>0</v>
      </c>
      <c r="AV4" s="278"/>
      <c r="AW4" s="332">
        <f>'stranka in letna napoved 2015'!AW4</f>
        <v>45</v>
      </c>
      <c r="AX4" s="241">
        <f>AV4*AW4</f>
        <v>0</v>
      </c>
      <c r="AY4" s="271"/>
      <c r="AZ4" s="332">
        <f>'stranka in letna napoved 2015'!AZ4</f>
        <v>36</v>
      </c>
      <c r="BA4" s="241">
        <f>AY4*AZ4</f>
        <v>0</v>
      </c>
      <c r="BB4" s="271"/>
      <c r="BC4" s="333">
        <f>'stranka in letna napoved 2015'!BC4</f>
        <v>40</v>
      </c>
      <c r="BD4" s="335">
        <f>BB4*BC4</f>
        <v>0</v>
      </c>
      <c r="BE4" s="336">
        <f>AV4+AY4+BB4</f>
        <v>0</v>
      </c>
      <c r="BF4" s="278"/>
      <c r="BG4" s="333">
        <f>'stranka in letna napoved 2015'!BG4</f>
        <v>44</v>
      </c>
      <c r="BH4" s="335">
        <f>BF4*BG4</f>
        <v>0</v>
      </c>
      <c r="BI4" s="278"/>
      <c r="BJ4" s="333">
        <f>'stranka in letna napoved 2015'!BJ4</f>
        <v>35</v>
      </c>
      <c r="BK4" s="335">
        <f>BI4*BJ4</f>
        <v>0</v>
      </c>
      <c r="BL4" s="278"/>
      <c r="BM4" s="333">
        <f>'stranka in letna napoved 2015'!BM4</f>
        <v>39</v>
      </c>
      <c r="BN4" s="337">
        <f>BL4*BM4</f>
        <v>0</v>
      </c>
      <c r="BO4" s="74">
        <f>BF4+BI4+BL4</f>
        <v>0</v>
      </c>
      <c r="BP4" s="280"/>
      <c r="BQ4" s="338">
        <f>'stranka in letna napoved 2015'!BQ4</f>
        <v>35</v>
      </c>
      <c r="BR4" s="335">
        <f>BP4*BQ4</f>
        <v>0</v>
      </c>
      <c r="BS4" s="336">
        <f>BO4+BE4</f>
        <v>0</v>
      </c>
      <c r="BT4" s="336">
        <f>BO4+BP4</f>
        <v>0</v>
      </c>
      <c r="BU4" s="336">
        <f>BE4+BO4+BP4</f>
        <v>0</v>
      </c>
      <c r="BV4" s="335">
        <f>BR4+BN4+BK4+BH4+BD4+BA4+AX4</f>
        <v>0</v>
      </c>
      <c r="BW4" s="282"/>
      <c r="BX4" s="340">
        <f>'stranka in letna napoved 2015'!BX4</f>
        <v>40</v>
      </c>
      <c r="BY4" s="187">
        <f>BW4*BX4</f>
        <v>0</v>
      </c>
      <c r="BZ4" s="280"/>
      <c r="CA4" s="340">
        <f>'stranka in letna napoved 2015'!CA4</f>
        <v>39</v>
      </c>
      <c r="CB4" s="187">
        <f>BZ4*CA4</f>
        <v>0</v>
      </c>
      <c r="CC4" s="284"/>
      <c r="CD4" s="341">
        <f>'stranka in letna napoved 2015'!CD4</f>
        <v>39</v>
      </c>
      <c r="CE4" s="187">
        <f>CC4*CD4</f>
        <v>0</v>
      </c>
      <c r="CF4" s="28">
        <f t="shared" ref="CF4:CF35" si="1">BW4+BZ4</f>
        <v>0</v>
      </c>
      <c r="CG4" s="28">
        <f>BZ4+CC4</f>
        <v>0</v>
      </c>
      <c r="CH4" s="29">
        <f>CF4+CC4</f>
        <v>0</v>
      </c>
      <c r="CI4" s="187">
        <f>CE4+CB4+BY4</f>
        <v>0</v>
      </c>
      <c r="CJ4" s="271"/>
      <c r="CK4" s="342">
        <f>'stranka in letna napoved 2015'!CK4</f>
        <v>40</v>
      </c>
      <c r="CL4" s="246">
        <f>CJ4*CK4</f>
        <v>0</v>
      </c>
      <c r="CM4" s="284"/>
      <c r="CN4" s="342">
        <f>'stranka in letna napoved 2015'!CN4</f>
        <v>39</v>
      </c>
      <c r="CO4" s="343">
        <f>CM4*CN4</f>
        <v>0</v>
      </c>
      <c r="CP4" s="284"/>
      <c r="CQ4" s="344">
        <f>'stranka in letna napoved 2015'!CQ4</f>
        <v>39</v>
      </c>
      <c r="CR4" s="246">
        <f>CP4*CQ4</f>
        <v>0</v>
      </c>
      <c r="CS4" s="30">
        <f t="shared" ref="CS4:CS35" si="2">CJ4+CM4</f>
        <v>0</v>
      </c>
      <c r="CT4" s="30">
        <f>CM4+CP4</f>
        <v>0</v>
      </c>
      <c r="CU4" s="31">
        <f>CS4+CP4</f>
        <v>0</v>
      </c>
      <c r="CV4" s="191">
        <f>CR4+CO4+CL4</f>
        <v>0</v>
      </c>
      <c r="CW4" s="278"/>
      <c r="CX4" s="345">
        <f>'stranka in letna napoved 2015'!CX4</f>
        <v>28</v>
      </c>
      <c r="CY4" s="251">
        <f>CW4*CX4</f>
        <v>0</v>
      </c>
      <c r="CZ4" s="284"/>
      <c r="DA4" s="345">
        <f>'stranka in letna napoved 2015'!DA4</f>
        <v>27</v>
      </c>
      <c r="DB4" s="346">
        <f>CZ4*DA4</f>
        <v>0</v>
      </c>
      <c r="DC4" s="284"/>
      <c r="DD4" s="345">
        <f>'stranka in letna napoved 2015'!DD4</f>
        <v>27</v>
      </c>
      <c r="DE4" s="347">
        <f>DC4*DD4</f>
        <v>0</v>
      </c>
      <c r="DF4" s="32">
        <f t="shared" ref="DF4:DF35" si="3">CW4+CZ4</f>
        <v>0</v>
      </c>
      <c r="DG4" s="32">
        <f>CZ4+DC4</f>
        <v>0</v>
      </c>
      <c r="DH4" s="32">
        <f>DF4+DC4</f>
        <v>0</v>
      </c>
      <c r="DI4" s="193">
        <f>DE4+DB4+CY4</f>
        <v>0</v>
      </c>
      <c r="DJ4" s="278"/>
      <c r="DK4" s="348">
        <f>'stranka in letna napoved 2015'!DK4</f>
        <v>29</v>
      </c>
      <c r="DL4" s="349">
        <f>DJ4*DK4</f>
        <v>0</v>
      </c>
      <c r="DM4" s="284"/>
      <c r="DN4" s="348">
        <f>'stranka in letna napoved 2015'!DN4</f>
        <v>28</v>
      </c>
      <c r="DO4" s="350">
        <f>DM4*DN4</f>
        <v>0</v>
      </c>
      <c r="DP4" s="284"/>
      <c r="DQ4" s="348">
        <f>'stranka in letna napoved 2015'!DQ4</f>
        <v>28</v>
      </c>
      <c r="DR4" s="257">
        <f>DP4*DQ4</f>
        <v>0</v>
      </c>
      <c r="DS4" s="33">
        <f t="shared" ref="DS4:DS35" si="4">DJ4+DM4</f>
        <v>0</v>
      </c>
      <c r="DT4" s="33">
        <f t="shared" ref="DT4:DT67" si="5">DM4+DP4</f>
        <v>0</v>
      </c>
      <c r="DU4" s="33">
        <f>DS4+DP4</f>
        <v>0</v>
      </c>
      <c r="DV4" s="195">
        <f>DR4+DO4+DL4</f>
        <v>0</v>
      </c>
      <c r="DW4" s="278"/>
      <c r="DX4" s="351">
        <f>'stranka in letna napoved 2015'!DX4</f>
        <v>55</v>
      </c>
      <c r="DY4" s="225">
        <f>DW4*DX4</f>
        <v>0</v>
      </c>
      <c r="DZ4" s="284"/>
      <c r="EA4" s="351">
        <f>'stranka in letna napoved 2015'!EA4</f>
        <v>54</v>
      </c>
      <c r="EB4" s="352">
        <f>DZ4*EA4</f>
        <v>0</v>
      </c>
      <c r="EC4" s="284"/>
      <c r="ED4" s="225">
        <f>'stranka in letna napoved 2015'!ED4</f>
        <v>54</v>
      </c>
      <c r="EE4" s="353">
        <f>EC4*ED4</f>
        <v>0</v>
      </c>
      <c r="EF4" s="34">
        <f t="shared" ref="EF4:EF35" si="6">DW4+DZ4</f>
        <v>0</v>
      </c>
      <c r="EG4" s="34">
        <f>DZ4+EC4</f>
        <v>0</v>
      </c>
      <c r="EH4" s="34">
        <f>EF4+EC4</f>
        <v>0</v>
      </c>
      <c r="EI4" s="199">
        <f>EE4+EB4+DY4</f>
        <v>0</v>
      </c>
      <c r="EJ4" s="282"/>
      <c r="EK4" s="354">
        <f>'stranka in letna napoved 2015'!EK4</f>
        <v>420</v>
      </c>
      <c r="EL4" s="268">
        <f>EJ4*EK4</f>
        <v>0</v>
      </c>
      <c r="EM4" s="281"/>
      <c r="EN4" s="354">
        <f>'stranka in letna napoved 2015'!EN4</f>
        <v>419</v>
      </c>
      <c r="EO4" s="268">
        <f>EM4*EN4</f>
        <v>0</v>
      </c>
      <c r="EP4" s="284"/>
      <c r="EQ4" s="354">
        <f>'stranka in letna napoved 2015'!EQ4</f>
        <v>419</v>
      </c>
      <c r="ER4" s="268">
        <f>EP4*EQ4</f>
        <v>0</v>
      </c>
      <c r="ES4" s="35">
        <f t="shared" ref="ES4:ES35" si="7">EJ4+EM4</f>
        <v>0</v>
      </c>
      <c r="ET4" s="35">
        <f>EM4+EP4</f>
        <v>0</v>
      </c>
      <c r="EU4" s="36">
        <f>ES4+EP4</f>
        <v>0</v>
      </c>
      <c r="EV4" s="205">
        <f>ER4+EO4+EL4</f>
        <v>0</v>
      </c>
      <c r="EW4" s="288">
        <f>AG4+BE4+BW4+CJ4+CW4+DJ4+DW4+EJ4</f>
        <v>0</v>
      </c>
      <c r="EX4" s="289">
        <f>AN4+BO4+BZ4+CM4+CZ4+DM4+DZ4+EM4</f>
        <v>0</v>
      </c>
      <c r="EY4" s="289">
        <f>EW4+EX4</f>
        <v>0</v>
      </c>
      <c r="EZ4" s="289">
        <f>AO4+BP4+CC4+CP4+DC4+DP4+EC4+EP4</f>
        <v>0</v>
      </c>
      <c r="FA4" s="289">
        <f>EX4+EZ4</f>
        <v>0</v>
      </c>
      <c r="FB4" s="290">
        <f>EY4+EZ4</f>
        <v>0</v>
      </c>
      <c r="FC4" s="291">
        <f>EV4+EI4+DV4+DI4+CV4+CI4+BV4+AU4</f>
        <v>0</v>
      </c>
    </row>
    <row r="5" spans="1:159">
      <c r="A5" s="37">
        <f>'stranka in letna napoved 2015'!A5</f>
        <v>2</v>
      </c>
      <c r="B5" s="37" t="str">
        <f>'stranka in letna napoved 2015'!B5</f>
        <v>2/2013</v>
      </c>
      <c r="C5" s="38" t="str">
        <f>'stranka in letna napoved 2015'!C5</f>
        <v>VINAKOPER, d.o.o. Koper</v>
      </c>
      <c r="D5" s="39" t="str">
        <f>'stranka in letna napoved 2015'!D5</f>
        <v>Šmarska cesta 1</v>
      </c>
      <c r="E5" s="39" t="str">
        <f>'stranka in letna napoved 2015'!E5</f>
        <v>Koper - Capodistria</v>
      </c>
      <c r="F5" s="40">
        <f>'stranka in letna napoved 2015'!F5</f>
        <v>6000</v>
      </c>
      <c r="G5" s="40" t="str">
        <f>'stranka in letna napoved 2015'!G5</f>
        <v>SI72275189</v>
      </c>
      <c r="H5" s="40" t="str">
        <f>'stranka in letna napoved 2015'!H5</f>
        <v>5358531000</v>
      </c>
      <c r="I5" s="40">
        <f>'stranka in letna napoved 2015'!I5</f>
        <v>0</v>
      </c>
      <c r="J5" s="40" t="str">
        <f>'stranka in letna napoved 2015'!J5</f>
        <v>11.020</v>
      </c>
      <c r="K5" s="40">
        <f>'stranka in letna napoved 2015'!K5</f>
        <v>0</v>
      </c>
      <c r="L5" s="40">
        <f>'stranka in letna napoved 2015'!L5</f>
        <v>0</v>
      </c>
      <c r="M5" s="66">
        <f>'stranka in letna napoved 2015'!M5</f>
        <v>0</v>
      </c>
      <c r="N5" s="102" t="str">
        <f>'stranka in letna napoved 2015'!N5</f>
        <v>IM</v>
      </c>
      <c r="O5" s="100" t="str">
        <f>'stranka in letna napoved 2015'!O5</f>
        <v>embaler</v>
      </c>
      <c r="P5" s="40" t="str">
        <f>'stranka in letna napoved 2015'!P5</f>
        <v>QD</v>
      </c>
      <c r="Q5" s="64">
        <f>'stranka in letna napoved 2015'!Q5</f>
        <v>41640</v>
      </c>
      <c r="R5" s="64">
        <f>'stranka in letna napoved 2015'!R5</f>
        <v>41410</v>
      </c>
      <c r="S5" s="40" t="str">
        <f>'stranka in letna napoved 2015'!S5</f>
        <v>Vinko Stupar</v>
      </c>
      <c r="T5" s="40" t="str">
        <f>'stranka in letna napoved 2015'!T5</f>
        <v>+386 51 309 047</v>
      </c>
      <c r="U5" s="40" t="str">
        <f>'stranka in letna napoved 2015'!U5</f>
        <v>stupar@vinakoper.si</v>
      </c>
      <c r="V5" s="40" t="str">
        <f>'stranka in letna napoved 2015'!V5</f>
        <v>podpisana pog. za KU</v>
      </c>
      <c r="W5" s="40">
        <f>'stranka in letna napoved 2015'!W5</f>
        <v>0</v>
      </c>
      <c r="X5" s="40">
        <f>'stranka in letna napoved 2015'!X5</f>
        <v>0</v>
      </c>
      <c r="Y5" s="40">
        <f>'stranka in letna napoved 2015'!Y5</f>
        <v>0</v>
      </c>
      <c r="Z5" s="40">
        <f>'stranka in letna napoved 2015'!Z5</f>
        <v>0</v>
      </c>
      <c r="AA5" s="272"/>
      <c r="AB5" s="180">
        <f>'stranka in letna napoved 2015'!AB5</f>
        <v>0</v>
      </c>
      <c r="AC5" s="104">
        <f t="shared" ref="AC5:AC68" si="8">AA5*AB5</f>
        <v>0</v>
      </c>
      <c r="AD5" s="272"/>
      <c r="AE5" s="180">
        <f>'stranka in letna napoved 2015'!AE5</f>
        <v>0</v>
      </c>
      <c r="AF5" s="104">
        <f t="shared" ref="AF5:AF68" si="9">AD5*AE5</f>
        <v>0</v>
      </c>
      <c r="AG5" s="20">
        <f t="shared" si="0"/>
        <v>0</v>
      </c>
      <c r="AH5" s="272"/>
      <c r="AI5" s="180">
        <f>'stranka in letna napoved 2015'!AI5</f>
        <v>0</v>
      </c>
      <c r="AJ5" s="104">
        <f t="shared" ref="AJ5:AJ68" si="10">AH5*AI5</f>
        <v>0</v>
      </c>
      <c r="AK5" s="272"/>
      <c r="AL5" s="180">
        <f>'stranka in letna napoved 2015'!AL5</f>
        <v>0</v>
      </c>
      <c r="AM5" s="236">
        <f t="shared" ref="AM5:AM68" si="11">AK5*AL5</f>
        <v>0</v>
      </c>
      <c r="AN5" s="22">
        <f t="shared" ref="AN5:AN68" si="12">AH5+AK5</f>
        <v>0</v>
      </c>
      <c r="AO5" s="276"/>
      <c r="AP5" s="182">
        <f>'stranka in letna napoved 2015'!AP5</f>
        <v>0</v>
      </c>
      <c r="AQ5" s="331">
        <f t="shared" ref="AQ5:AQ68" si="13">AO5*AP5</f>
        <v>0</v>
      </c>
      <c r="AR5" s="23">
        <f t="shared" ref="AR5:AR68" si="14">AG5+AN5</f>
        <v>0</v>
      </c>
      <c r="AS5" s="23">
        <f t="shared" ref="AS5:AS68" si="15">AN5+AO5</f>
        <v>0</v>
      </c>
      <c r="AT5" s="23">
        <f t="shared" ref="AT5:AT68" si="16">AG5+AN5+AO5</f>
        <v>0</v>
      </c>
      <c r="AU5" s="174">
        <f t="shared" ref="AU5:AU68" si="17">AQ5+AM5+AJ5+AF5+AC5</f>
        <v>0</v>
      </c>
      <c r="AV5" s="279"/>
      <c r="AW5" s="333">
        <f>'stranka in letna napoved 2015'!AW5</f>
        <v>0</v>
      </c>
      <c r="AX5" s="242">
        <f t="shared" ref="AX5:AX68" si="18">AV5*AW5</f>
        <v>0</v>
      </c>
      <c r="AY5" s="272"/>
      <c r="AZ5" s="332">
        <f>'stranka in letna napoved 2015'!AZ5</f>
        <v>0</v>
      </c>
      <c r="BA5" s="242">
        <f t="shared" ref="BA5:BA68" si="19">AY5*AZ5</f>
        <v>0</v>
      </c>
      <c r="BB5" s="272"/>
      <c r="BC5" s="333">
        <f>'stranka in letna napoved 2015'!BC5</f>
        <v>0</v>
      </c>
      <c r="BD5" s="335">
        <f t="shared" ref="BD5:BD68" si="20">BB5*BC5</f>
        <v>0</v>
      </c>
      <c r="BE5" s="25">
        <f t="shared" ref="BE5:BE68" si="21">AV5+AY5+BB5</f>
        <v>0</v>
      </c>
      <c r="BF5" s="272"/>
      <c r="BG5" s="333">
        <f>'stranka in letna napoved 2015'!BG5</f>
        <v>0</v>
      </c>
      <c r="BH5" s="335">
        <f t="shared" ref="BH5:BH68" si="22">BF5*BG5</f>
        <v>0</v>
      </c>
      <c r="BI5" s="272"/>
      <c r="BJ5" s="333">
        <f>'stranka in letna napoved 2015'!BJ5</f>
        <v>0</v>
      </c>
      <c r="BK5" s="335">
        <f t="shared" ref="BK5:BK68" si="23">BI5*BJ5</f>
        <v>0</v>
      </c>
      <c r="BL5" s="272"/>
      <c r="BM5" s="333">
        <f>'stranka in letna napoved 2015'!BM5</f>
        <v>0</v>
      </c>
      <c r="BN5" s="335">
        <f t="shared" ref="BN5:BN68" si="24">BL5*BM5</f>
        <v>0</v>
      </c>
      <c r="BO5" s="26">
        <f t="shared" ref="BO5:BO68" si="25">BF5+BI5+BL5</f>
        <v>0</v>
      </c>
      <c r="BP5" s="281"/>
      <c r="BQ5" s="333">
        <f>'stranka in letna napoved 2015'!BQ5</f>
        <v>0</v>
      </c>
      <c r="BR5" s="335">
        <f t="shared" ref="BR5:BR68" si="26">BP5*BQ5</f>
        <v>0</v>
      </c>
      <c r="BS5" s="27">
        <f t="shared" ref="BS5:BS68" si="27">BO5+BE5</f>
        <v>0</v>
      </c>
      <c r="BT5" s="27">
        <f t="shared" ref="BT5:BT68" si="28">BO5+BP5</f>
        <v>0</v>
      </c>
      <c r="BU5" s="27">
        <f t="shared" ref="BU5:BU68" si="29">BE5+BO5+BP5</f>
        <v>0</v>
      </c>
      <c r="BV5" s="335">
        <f t="shared" ref="BV5:BV68" si="30">BR5+BN5+BK5+BH5+BD5+BA5+AX5</f>
        <v>0</v>
      </c>
      <c r="BW5" s="279"/>
      <c r="BX5" s="355">
        <f>'stranka in letna napoved 2015'!BX5</f>
        <v>0</v>
      </c>
      <c r="BY5" s="188">
        <f t="shared" ref="BY5:BY68" si="31">BW5*BX5</f>
        <v>0</v>
      </c>
      <c r="BZ5" s="283"/>
      <c r="CA5" s="355">
        <f>'stranka in letna napoved 2015'!CA5</f>
        <v>0</v>
      </c>
      <c r="CB5" s="188">
        <f t="shared" ref="CB5:CB68" si="32">BZ5*CA5</f>
        <v>0</v>
      </c>
      <c r="CC5" s="283"/>
      <c r="CD5" s="341">
        <f>'stranka in letna napoved 2015'!CD5</f>
        <v>0</v>
      </c>
      <c r="CE5" s="188">
        <f t="shared" ref="CE5:CE68" si="33">CC5*CD5</f>
        <v>0</v>
      </c>
      <c r="CF5" s="28">
        <f t="shared" si="1"/>
        <v>0</v>
      </c>
      <c r="CG5" s="28">
        <f t="shared" ref="CG5:CG68" si="34">BZ5+CC5</f>
        <v>0</v>
      </c>
      <c r="CH5" s="29">
        <f t="shared" ref="CH5:CH68" si="35">CF5+CC5</f>
        <v>0</v>
      </c>
      <c r="CI5" s="188">
        <f t="shared" ref="CI5:CI68" si="36">CE5+CB5+BY5</f>
        <v>0</v>
      </c>
      <c r="CJ5" s="272"/>
      <c r="CK5" s="342">
        <f>'stranka in letna napoved 2015'!CK5</f>
        <v>0</v>
      </c>
      <c r="CL5" s="247">
        <f t="shared" ref="CL5:CL68" si="37">CJ5*CK5</f>
        <v>0</v>
      </c>
      <c r="CM5" s="283"/>
      <c r="CN5" s="342">
        <f>'stranka in letna napoved 2015'!CN5</f>
        <v>0</v>
      </c>
      <c r="CO5" s="356">
        <f t="shared" ref="CO5:CO68" si="38">CM5*CN5</f>
        <v>0</v>
      </c>
      <c r="CP5" s="283"/>
      <c r="CQ5" s="344">
        <f>'stranka in letna napoved 2015'!CQ5</f>
        <v>0</v>
      </c>
      <c r="CR5" s="247">
        <f t="shared" ref="CR5:CR68" si="39">CP5*CQ5</f>
        <v>0</v>
      </c>
      <c r="CS5" s="30">
        <f t="shared" si="2"/>
        <v>0</v>
      </c>
      <c r="CT5" s="30">
        <f t="shared" ref="CT5:CT68" si="40">CM5+CP5</f>
        <v>0</v>
      </c>
      <c r="CU5" s="31">
        <f t="shared" ref="CU5:CU68" si="41">CS5+CP5</f>
        <v>0</v>
      </c>
      <c r="CV5" s="192">
        <f t="shared" ref="CV5:CV68" si="42">CR5+CO5+CL5</f>
        <v>0</v>
      </c>
      <c r="CW5" s="279"/>
      <c r="CX5" s="345">
        <f>'stranka in letna napoved 2015'!CX5</f>
        <v>0</v>
      </c>
      <c r="CY5" s="252">
        <f t="shared" ref="CY5:CY68" si="43">CW5*CX5</f>
        <v>0</v>
      </c>
      <c r="CZ5" s="283"/>
      <c r="DA5" s="345">
        <f>'stranka in letna napoved 2015'!DA5</f>
        <v>0</v>
      </c>
      <c r="DB5" s="346">
        <f t="shared" ref="DB5:DB68" si="44">CZ5*DA5</f>
        <v>0</v>
      </c>
      <c r="DC5" s="283"/>
      <c r="DD5" s="345">
        <f>'stranka in letna napoved 2015'!DD5</f>
        <v>0</v>
      </c>
      <c r="DE5" s="347">
        <f t="shared" ref="DE5:DE68" si="45">DC5*DD5</f>
        <v>0</v>
      </c>
      <c r="DF5" s="32">
        <f t="shared" si="3"/>
        <v>0</v>
      </c>
      <c r="DG5" s="32">
        <f t="shared" ref="DG5:DG68" si="46">CZ5+DC5</f>
        <v>0</v>
      </c>
      <c r="DH5" s="32">
        <f t="shared" ref="DH5:DH68" si="47">DF5+DC5</f>
        <v>0</v>
      </c>
      <c r="DI5" s="194">
        <f t="shared" ref="DI5:DI68" si="48">DE5+DB5+CY5</f>
        <v>0</v>
      </c>
      <c r="DJ5" s="279"/>
      <c r="DK5" s="348">
        <f>'stranka in letna napoved 2015'!DK5</f>
        <v>0</v>
      </c>
      <c r="DL5" s="349">
        <f t="shared" ref="DL5:DL68" si="49">DJ5*DK5</f>
        <v>0</v>
      </c>
      <c r="DM5" s="283"/>
      <c r="DN5" s="348">
        <f>'stranka in letna napoved 2015'!DN5</f>
        <v>0</v>
      </c>
      <c r="DO5" s="350">
        <f t="shared" ref="DO5:DO68" si="50">DM5*DN5</f>
        <v>0</v>
      </c>
      <c r="DP5" s="283"/>
      <c r="DQ5" s="348">
        <f>'stranka in letna napoved 2015'!DQ5</f>
        <v>0</v>
      </c>
      <c r="DR5" s="258">
        <f t="shared" ref="DR5:DR68" si="51">DP5*DQ5</f>
        <v>0</v>
      </c>
      <c r="DS5" s="33">
        <f t="shared" si="4"/>
        <v>0</v>
      </c>
      <c r="DT5" s="33">
        <f t="shared" si="5"/>
        <v>0</v>
      </c>
      <c r="DU5" s="33">
        <f t="shared" ref="DU5:DU68" si="52">DS5+DP5</f>
        <v>0</v>
      </c>
      <c r="DV5" s="196">
        <f t="shared" ref="DV5:DV68" si="53">DR5+DO5+DL5</f>
        <v>0</v>
      </c>
      <c r="DW5" s="279"/>
      <c r="DX5" s="351">
        <f>'stranka in letna napoved 2015'!DX5</f>
        <v>0</v>
      </c>
      <c r="DY5" s="262">
        <f t="shared" ref="DY5:DY68" si="54">DW5*DX5</f>
        <v>0</v>
      </c>
      <c r="DZ5" s="283"/>
      <c r="EA5" s="351">
        <f>'stranka in letna napoved 2015'!EA5</f>
        <v>0</v>
      </c>
      <c r="EB5" s="352">
        <f t="shared" ref="EB5:EB68" si="55">DZ5*EA5</f>
        <v>0</v>
      </c>
      <c r="EC5" s="283"/>
      <c r="ED5" s="262">
        <f>'stranka in letna napoved 2015'!ED5</f>
        <v>0</v>
      </c>
      <c r="EE5" s="353">
        <f t="shared" ref="EE5:EE68" si="56">EC5*ED5</f>
        <v>0</v>
      </c>
      <c r="EF5" s="34">
        <f t="shared" si="6"/>
        <v>0</v>
      </c>
      <c r="EG5" s="34">
        <f t="shared" ref="EG5:EG68" si="57">DZ5+EC5</f>
        <v>0</v>
      </c>
      <c r="EH5" s="34">
        <f t="shared" ref="EH5:EH68" si="58">EF5+EC5</f>
        <v>0</v>
      </c>
      <c r="EI5" s="200">
        <f t="shared" ref="EI5:EI68" si="59">EE5+EB5+DY5</f>
        <v>0</v>
      </c>
      <c r="EJ5" s="287"/>
      <c r="EK5" s="357">
        <f>'stranka in letna napoved 2015'!EK5</f>
        <v>0</v>
      </c>
      <c r="EL5" s="269">
        <f t="shared" ref="EL5:EL68" si="60">EJ5*EK5</f>
        <v>0</v>
      </c>
      <c r="EM5" s="276"/>
      <c r="EN5" s="357">
        <f>'stranka in letna napoved 2015'!EN5</f>
        <v>0</v>
      </c>
      <c r="EO5" s="269">
        <f t="shared" ref="EO5:EO68" si="61">EM5*EN5</f>
        <v>0</v>
      </c>
      <c r="EP5" s="283"/>
      <c r="EQ5" s="357">
        <f>'stranka in letna napoved 2015'!EQ5</f>
        <v>0</v>
      </c>
      <c r="ER5" s="269">
        <f t="shared" ref="ER5:ER68" si="62">EP5*EQ5</f>
        <v>0</v>
      </c>
      <c r="ES5" s="35">
        <f t="shared" si="7"/>
        <v>0</v>
      </c>
      <c r="ET5" s="35">
        <f t="shared" ref="ET5:ET68" si="63">EM5+EP5</f>
        <v>0</v>
      </c>
      <c r="EU5" s="36">
        <f t="shared" ref="EU5:EU68" si="64">ES5+EP5</f>
        <v>0</v>
      </c>
      <c r="EV5" s="206">
        <f t="shared" ref="EV5:EV68" si="65">ER5+EO5+EL5</f>
        <v>0</v>
      </c>
      <c r="EW5" s="288">
        <f t="shared" ref="EW5:EW68" si="66">AG5+BE5+BW5+CJ5+CW5+DJ5+DW5+EJ5</f>
        <v>0</v>
      </c>
      <c r="EX5" s="289">
        <f t="shared" ref="EX5:EX68" si="67">AN5+BO5+BZ5+CM5+CZ5+DM5+DZ5+EM5</f>
        <v>0</v>
      </c>
      <c r="EY5" s="289">
        <f t="shared" ref="EY5:EY68" si="68">EW5+EX5</f>
        <v>0</v>
      </c>
      <c r="EZ5" s="289">
        <f t="shared" ref="EZ5:EZ68" si="69">AO5+BP5+CC5+CP5+DC5+DP5+EC5+EP5</f>
        <v>0</v>
      </c>
      <c r="FA5" s="289">
        <f t="shared" ref="FA5:FA68" si="70">EX5+EZ5</f>
        <v>0</v>
      </c>
      <c r="FB5" s="290">
        <f t="shared" ref="FB5:FB68" si="71">EY5+EZ5</f>
        <v>0</v>
      </c>
      <c r="FC5" s="292">
        <f t="shared" ref="FC5:FC68" si="72">EV5+EI5+DV5+DI5+CV5+CI5+BV5+AU5</f>
        <v>0</v>
      </c>
    </row>
    <row r="6" spans="1:159">
      <c r="A6" s="37">
        <f>'stranka in letna napoved 2015'!A6</f>
        <v>3</v>
      </c>
      <c r="B6" s="37" t="str">
        <f>'stranka in letna napoved 2015'!B6</f>
        <v>3/2013</v>
      </c>
      <c r="C6" s="38" t="str">
        <f>'stranka in letna napoved 2015'!C6</f>
        <v>SALUS, Veletrgovina, d.o.o.</v>
      </c>
      <c r="D6" s="39" t="str">
        <f>'stranka in letna napoved 2015'!D6</f>
        <v>Litostrojska 46A</v>
      </c>
      <c r="E6" s="39" t="str">
        <f>'stranka in letna napoved 2015'!E6</f>
        <v>Ljubljana</v>
      </c>
      <c r="F6" s="40">
        <f>'stranka in letna napoved 2015'!F6</f>
        <v>1000</v>
      </c>
      <c r="G6" s="40" t="str">
        <f>'stranka in letna napoved 2015'!G6</f>
        <v>SI81653506</v>
      </c>
      <c r="H6" s="40" t="str">
        <f>'stranka in letna napoved 2015'!H6</f>
        <v>6398707000</v>
      </c>
      <c r="I6" s="40">
        <f>'stranka in letna napoved 2015'!I6</f>
        <v>0</v>
      </c>
      <c r="J6" s="40" t="str">
        <f>'stranka in letna napoved 2015'!J6</f>
        <v>46.460</v>
      </c>
      <c r="K6" s="40">
        <f>'stranka in letna napoved 2015'!K6</f>
        <v>0</v>
      </c>
      <c r="L6" s="40">
        <f>'stranka in letna napoved 2015'!L6</f>
        <v>0</v>
      </c>
      <c r="M6" s="66">
        <f>'stranka in letna napoved 2015'!M6</f>
        <v>0</v>
      </c>
      <c r="N6" s="102" t="str">
        <f>'stranka in letna napoved 2015'!N6</f>
        <v>SZ</v>
      </c>
      <c r="O6" s="100" t="str">
        <f>'stranka in letna napoved 2015'!O6</f>
        <v>pridobitelj embaliranega blaga</v>
      </c>
      <c r="P6" s="40" t="str">
        <f>'stranka in letna napoved 2015'!P6</f>
        <v>QP</v>
      </c>
      <c r="Q6" s="64">
        <f>'stranka in letna napoved 2015'!Q6</f>
        <v>41487</v>
      </c>
      <c r="R6" s="64">
        <f>'stranka in letna napoved 2015'!R6</f>
        <v>41480</v>
      </c>
      <c r="S6" s="40" t="str">
        <f>'stranka in letna napoved 2015'!S6</f>
        <v>Marjeta Rede</v>
      </c>
      <c r="T6" s="40" t="str">
        <f>'stranka in letna napoved 2015'!T6</f>
        <v>+386 1 58 99 197</v>
      </c>
      <c r="U6" s="40" t="str">
        <f>'stranka in letna napoved 2015'!U6</f>
        <v>marjeta.rede@salus.si</v>
      </c>
      <c r="V6" s="40">
        <f>'stranka in letna napoved 2015'!V6</f>
        <v>0</v>
      </c>
      <c r="W6" s="40" t="str">
        <f>'stranka in letna napoved 2015'!W6</f>
        <v>Aleš Cerkvenik</v>
      </c>
      <c r="X6" s="40" t="str">
        <f>'stranka in letna napoved 2015'!X6</f>
        <v>+386 41 360 259</v>
      </c>
      <c r="Y6" s="40">
        <f>'stranka in letna napoved 2015'!Y6</f>
        <v>0</v>
      </c>
      <c r="Z6" s="40">
        <f>'stranka in letna napoved 2015'!Z6</f>
        <v>0</v>
      </c>
      <c r="AA6" s="272"/>
      <c r="AB6" s="180">
        <f>'stranka in letna napoved 2015'!AB6</f>
        <v>0</v>
      </c>
      <c r="AC6" s="104">
        <f t="shared" si="8"/>
        <v>0</v>
      </c>
      <c r="AD6" s="272"/>
      <c r="AE6" s="180">
        <f>'stranka in letna napoved 2015'!AE6</f>
        <v>0</v>
      </c>
      <c r="AF6" s="104">
        <f t="shared" si="9"/>
        <v>0</v>
      </c>
      <c r="AG6" s="20">
        <f t="shared" si="0"/>
        <v>0</v>
      </c>
      <c r="AH6" s="272"/>
      <c r="AI6" s="180">
        <f>'stranka in letna napoved 2015'!AI6</f>
        <v>0</v>
      </c>
      <c r="AJ6" s="104">
        <f t="shared" si="10"/>
        <v>0</v>
      </c>
      <c r="AK6" s="272"/>
      <c r="AL6" s="180">
        <f>'stranka in letna napoved 2015'!AL6</f>
        <v>0</v>
      </c>
      <c r="AM6" s="236">
        <f t="shared" si="11"/>
        <v>0</v>
      </c>
      <c r="AN6" s="22">
        <f t="shared" si="12"/>
        <v>0</v>
      </c>
      <c r="AO6" s="276"/>
      <c r="AP6" s="182">
        <f>'stranka in letna napoved 2015'!AP6</f>
        <v>0</v>
      </c>
      <c r="AQ6" s="331">
        <f t="shared" si="13"/>
        <v>0</v>
      </c>
      <c r="AR6" s="23">
        <f t="shared" si="14"/>
        <v>0</v>
      </c>
      <c r="AS6" s="23">
        <f t="shared" si="15"/>
        <v>0</v>
      </c>
      <c r="AT6" s="23">
        <f t="shared" si="16"/>
        <v>0</v>
      </c>
      <c r="AU6" s="174">
        <f t="shared" si="17"/>
        <v>0</v>
      </c>
      <c r="AV6" s="279"/>
      <c r="AW6" s="333">
        <f>'stranka in letna napoved 2015'!AW6</f>
        <v>0</v>
      </c>
      <c r="AX6" s="242">
        <f t="shared" si="18"/>
        <v>0</v>
      </c>
      <c r="AY6" s="272"/>
      <c r="AZ6" s="332">
        <f>'stranka in letna napoved 2015'!AZ6</f>
        <v>0</v>
      </c>
      <c r="BA6" s="242">
        <f t="shared" si="19"/>
        <v>0</v>
      </c>
      <c r="BB6" s="272"/>
      <c r="BC6" s="333">
        <f>'stranka in letna napoved 2015'!BC6</f>
        <v>0</v>
      </c>
      <c r="BD6" s="335">
        <f t="shared" si="20"/>
        <v>0</v>
      </c>
      <c r="BE6" s="25">
        <f t="shared" si="21"/>
        <v>0</v>
      </c>
      <c r="BF6" s="272"/>
      <c r="BG6" s="333">
        <f>'stranka in letna napoved 2015'!BG6</f>
        <v>0</v>
      </c>
      <c r="BH6" s="335">
        <f t="shared" si="22"/>
        <v>0</v>
      </c>
      <c r="BI6" s="272"/>
      <c r="BJ6" s="333">
        <f>'stranka in letna napoved 2015'!BJ6</f>
        <v>0</v>
      </c>
      <c r="BK6" s="335">
        <f t="shared" si="23"/>
        <v>0</v>
      </c>
      <c r="BL6" s="272"/>
      <c r="BM6" s="333">
        <f>'stranka in letna napoved 2015'!BM6</f>
        <v>0</v>
      </c>
      <c r="BN6" s="335">
        <f t="shared" si="24"/>
        <v>0</v>
      </c>
      <c r="BO6" s="26">
        <f t="shared" si="25"/>
        <v>0</v>
      </c>
      <c r="BP6" s="281"/>
      <c r="BQ6" s="333">
        <f>'stranka in letna napoved 2015'!BQ6</f>
        <v>0</v>
      </c>
      <c r="BR6" s="335">
        <f t="shared" si="26"/>
        <v>0</v>
      </c>
      <c r="BS6" s="27">
        <f t="shared" si="27"/>
        <v>0</v>
      </c>
      <c r="BT6" s="27">
        <f t="shared" si="28"/>
        <v>0</v>
      </c>
      <c r="BU6" s="27">
        <f t="shared" si="29"/>
        <v>0</v>
      </c>
      <c r="BV6" s="335">
        <f t="shared" si="30"/>
        <v>0</v>
      </c>
      <c r="BW6" s="279"/>
      <c r="BX6" s="355">
        <f>'stranka in letna napoved 2015'!BX6</f>
        <v>0</v>
      </c>
      <c r="BY6" s="188">
        <f t="shared" si="31"/>
        <v>0</v>
      </c>
      <c r="BZ6" s="283"/>
      <c r="CA6" s="355">
        <f>'stranka in letna napoved 2015'!CA6</f>
        <v>0</v>
      </c>
      <c r="CB6" s="188">
        <f t="shared" si="32"/>
        <v>0</v>
      </c>
      <c r="CC6" s="283"/>
      <c r="CD6" s="341">
        <f>'stranka in letna napoved 2015'!CD6</f>
        <v>0</v>
      </c>
      <c r="CE6" s="188">
        <f t="shared" si="33"/>
        <v>0</v>
      </c>
      <c r="CF6" s="28">
        <f t="shared" si="1"/>
        <v>0</v>
      </c>
      <c r="CG6" s="28">
        <f t="shared" si="34"/>
        <v>0</v>
      </c>
      <c r="CH6" s="29">
        <f t="shared" si="35"/>
        <v>0</v>
      </c>
      <c r="CI6" s="188">
        <f t="shared" si="36"/>
        <v>0</v>
      </c>
      <c r="CJ6" s="272"/>
      <c r="CK6" s="342">
        <f>'stranka in letna napoved 2015'!CK6</f>
        <v>0</v>
      </c>
      <c r="CL6" s="247">
        <f t="shared" si="37"/>
        <v>0</v>
      </c>
      <c r="CM6" s="283"/>
      <c r="CN6" s="342">
        <f>'stranka in letna napoved 2015'!CN6</f>
        <v>0</v>
      </c>
      <c r="CO6" s="356">
        <f t="shared" si="38"/>
        <v>0</v>
      </c>
      <c r="CP6" s="283"/>
      <c r="CQ6" s="344">
        <f>'stranka in letna napoved 2015'!CQ6</f>
        <v>0</v>
      </c>
      <c r="CR6" s="247">
        <f t="shared" si="39"/>
        <v>0</v>
      </c>
      <c r="CS6" s="30">
        <f t="shared" si="2"/>
        <v>0</v>
      </c>
      <c r="CT6" s="30">
        <f t="shared" si="40"/>
        <v>0</v>
      </c>
      <c r="CU6" s="31">
        <f t="shared" si="41"/>
        <v>0</v>
      </c>
      <c r="CV6" s="192">
        <f t="shared" si="42"/>
        <v>0</v>
      </c>
      <c r="CW6" s="279"/>
      <c r="CX6" s="345">
        <f>'stranka in letna napoved 2015'!CX6</f>
        <v>0</v>
      </c>
      <c r="CY6" s="252">
        <f t="shared" si="43"/>
        <v>0</v>
      </c>
      <c r="CZ6" s="283"/>
      <c r="DA6" s="345">
        <f>'stranka in letna napoved 2015'!DA6</f>
        <v>0</v>
      </c>
      <c r="DB6" s="346">
        <f t="shared" si="44"/>
        <v>0</v>
      </c>
      <c r="DC6" s="283"/>
      <c r="DD6" s="345">
        <f>'stranka in letna napoved 2015'!DD6</f>
        <v>0</v>
      </c>
      <c r="DE6" s="347">
        <f t="shared" si="45"/>
        <v>0</v>
      </c>
      <c r="DF6" s="32">
        <f t="shared" si="3"/>
        <v>0</v>
      </c>
      <c r="DG6" s="32">
        <f t="shared" si="46"/>
        <v>0</v>
      </c>
      <c r="DH6" s="32">
        <f t="shared" si="47"/>
        <v>0</v>
      </c>
      <c r="DI6" s="194">
        <f t="shared" si="48"/>
        <v>0</v>
      </c>
      <c r="DJ6" s="279"/>
      <c r="DK6" s="348">
        <f>'stranka in letna napoved 2015'!DK6</f>
        <v>0</v>
      </c>
      <c r="DL6" s="349">
        <f t="shared" si="49"/>
        <v>0</v>
      </c>
      <c r="DM6" s="283"/>
      <c r="DN6" s="348">
        <f>'stranka in letna napoved 2015'!DN6</f>
        <v>0</v>
      </c>
      <c r="DO6" s="350">
        <f t="shared" si="50"/>
        <v>0</v>
      </c>
      <c r="DP6" s="283"/>
      <c r="DQ6" s="348">
        <f>'stranka in letna napoved 2015'!DQ6</f>
        <v>0</v>
      </c>
      <c r="DR6" s="258">
        <f t="shared" si="51"/>
        <v>0</v>
      </c>
      <c r="DS6" s="33">
        <f t="shared" si="4"/>
        <v>0</v>
      </c>
      <c r="DT6" s="33">
        <f t="shared" si="5"/>
        <v>0</v>
      </c>
      <c r="DU6" s="33">
        <f t="shared" si="52"/>
        <v>0</v>
      </c>
      <c r="DV6" s="196">
        <f t="shared" si="53"/>
        <v>0</v>
      </c>
      <c r="DW6" s="279"/>
      <c r="DX6" s="351">
        <f>'stranka in letna napoved 2015'!DX6</f>
        <v>0</v>
      </c>
      <c r="DY6" s="262">
        <f t="shared" si="54"/>
        <v>0</v>
      </c>
      <c r="DZ6" s="283"/>
      <c r="EA6" s="351">
        <f>'stranka in letna napoved 2015'!EA6</f>
        <v>0</v>
      </c>
      <c r="EB6" s="352">
        <f t="shared" si="55"/>
        <v>0</v>
      </c>
      <c r="EC6" s="283"/>
      <c r="ED6" s="262">
        <f>'stranka in letna napoved 2015'!ED6</f>
        <v>0</v>
      </c>
      <c r="EE6" s="353">
        <f t="shared" si="56"/>
        <v>0</v>
      </c>
      <c r="EF6" s="34">
        <f t="shared" si="6"/>
        <v>0</v>
      </c>
      <c r="EG6" s="34">
        <f t="shared" si="57"/>
        <v>0</v>
      </c>
      <c r="EH6" s="34">
        <f t="shared" si="58"/>
        <v>0</v>
      </c>
      <c r="EI6" s="200">
        <f t="shared" si="59"/>
        <v>0</v>
      </c>
      <c r="EJ6" s="287"/>
      <c r="EK6" s="357">
        <f>'stranka in letna napoved 2015'!EK6</f>
        <v>0</v>
      </c>
      <c r="EL6" s="269">
        <f t="shared" si="60"/>
        <v>0</v>
      </c>
      <c r="EM6" s="276"/>
      <c r="EN6" s="357">
        <f>'stranka in letna napoved 2015'!EN6</f>
        <v>0</v>
      </c>
      <c r="EO6" s="269">
        <f t="shared" si="61"/>
        <v>0</v>
      </c>
      <c r="EP6" s="283"/>
      <c r="EQ6" s="357">
        <f>'stranka in letna napoved 2015'!EQ6</f>
        <v>0</v>
      </c>
      <c r="ER6" s="269">
        <f t="shared" si="62"/>
        <v>0</v>
      </c>
      <c r="ES6" s="35">
        <f t="shared" si="7"/>
        <v>0</v>
      </c>
      <c r="ET6" s="35">
        <f t="shared" si="63"/>
        <v>0</v>
      </c>
      <c r="EU6" s="36">
        <f t="shared" si="64"/>
        <v>0</v>
      </c>
      <c r="EV6" s="206">
        <f t="shared" si="65"/>
        <v>0</v>
      </c>
      <c r="EW6" s="288">
        <f t="shared" si="66"/>
        <v>0</v>
      </c>
      <c r="EX6" s="289">
        <f t="shared" si="67"/>
        <v>0</v>
      </c>
      <c r="EY6" s="289">
        <f t="shared" si="68"/>
        <v>0</v>
      </c>
      <c r="EZ6" s="289">
        <f t="shared" si="69"/>
        <v>0</v>
      </c>
      <c r="FA6" s="289">
        <f t="shared" si="70"/>
        <v>0</v>
      </c>
      <c r="FB6" s="290">
        <f t="shared" si="71"/>
        <v>0</v>
      </c>
      <c r="FC6" s="292">
        <f t="shared" si="72"/>
        <v>0</v>
      </c>
    </row>
    <row r="7" spans="1:159">
      <c r="A7" s="37">
        <f>'stranka in letna napoved 2015'!A7</f>
        <v>4</v>
      </c>
      <c r="B7" s="37" t="str">
        <f>'stranka in letna napoved 2015'!B7</f>
        <v>4/2013</v>
      </c>
      <c r="C7" s="38" t="str">
        <f>'stranka in letna napoved 2015'!C7</f>
        <v>GAMA trgovina, d.o.o.</v>
      </c>
      <c r="D7" s="39" t="str">
        <f>'stranka in letna napoved 2015'!D7</f>
        <v>Blatnica 1</v>
      </c>
      <c r="E7" s="39" t="str">
        <f>'stranka in letna napoved 2015'!E7</f>
        <v>Trzin</v>
      </c>
      <c r="F7" s="40">
        <f>'stranka in letna napoved 2015'!F7</f>
        <v>1236</v>
      </c>
      <c r="G7" s="40" t="str">
        <f>'stranka in letna napoved 2015'!G7</f>
        <v>SI66311322</v>
      </c>
      <c r="H7" s="40" t="str">
        <f>'stranka in letna napoved 2015'!H7</f>
        <v>5380740000</v>
      </c>
      <c r="I7" s="40" t="str">
        <f>'stranka in letna napoved 2015'!I7</f>
        <v>gama.doo@siol.net</v>
      </c>
      <c r="J7" s="40" t="str">
        <f>'stranka in letna napoved 2015'!J7</f>
        <v>46.340</v>
      </c>
      <c r="K7" s="40">
        <f>'stranka in letna napoved 2015'!K7</f>
        <v>0</v>
      </c>
      <c r="L7" s="40">
        <f>'stranka in letna napoved 2015'!L7</f>
        <v>0</v>
      </c>
      <c r="M7" s="66">
        <f>'stranka in letna napoved 2015'!M7</f>
        <v>0</v>
      </c>
      <c r="N7" s="102" t="str">
        <f>'stranka in letna napoved 2015'!N7</f>
        <v>IM</v>
      </c>
      <c r="O7" s="100" t="str">
        <f>'stranka in letna napoved 2015'!O7</f>
        <v>pridobitelj embaliranega blaga</v>
      </c>
      <c r="P7" s="40" t="str">
        <f>'stranka in letna napoved 2015'!P7</f>
        <v>MP</v>
      </c>
      <c r="Q7" s="64">
        <f>'stranka in letna napoved 2015'!Q7</f>
        <v>41640</v>
      </c>
      <c r="R7" s="64">
        <f>'stranka in letna napoved 2015'!R7</f>
        <v>41537</v>
      </c>
      <c r="S7" s="40" t="str">
        <f>'stranka in letna napoved 2015'!S7</f>
        <v>Petra Mekiš</v>
      </c>
      <c r="T7" s="40" t="str">
        <f>'stranka in letna napoved 2015'!T7</f>
        <v>+386 41 744 191</v>
      </c>
      <c r="U7" s="40" t="str">
        <f>'stranka in letna napoved 2015'!U7</f>
        <v>petra.mekis@gama.si</v>
      </c>
      <c r="V7" s="40" t="str">
        <f>'stranka in letna napoved 2015'!V7</f>
        <v>Imajo lokacijo prevzema odpadne embalaže pod drugo pravno osebo na Celovški. Plačilni rok se spremeni iz 30 dnevnega v 90 dnevni plačilni rok. Fakture se izdajo zadnji dan v mesecu.</v>
      </c>
      <c r="W7" s="40">
        <f>'stranka in letna napoved 2015'!W7</f>
        <v>0</v>
      </c>
      <c r="X7" s="40">
        <f>'stranka in letna napoved 2015'!X7</f>
        <v>0</v>
      </c>
      <c r="Y7" s="40">
        <f>'stranka in letna napoved 2015'!Y7</f>
        <v>0</v>
      </c>
      <c r="Z7" s="40">
        <f>'stranka in letna napoved 2015'!Z7</f>
        <v>0</v>
      </c>
      <c r="AA7" s="272"/>
      <c r="AB7" s="180">
        <f>'stranka in letna napoved 2015'!AB7</f>
        <v>53</v>
      </c>
      <c r="AC7" s="104">
        <f t="shared" si="8"/>
        <v>0</v>
      </c>
      <c r="AD7" s="272"/>
      <c r="AE7" s="180">
        <f>'stranka in letna napoved 2015'!AE7</f>
        <v>42</v>
      </c>
      <c r="AF7" s="104">
        <f t="shared" si="9"/>
        <v>0</v>
      </c>
      <c r="AG7" s="20">
        <f t="shared" si="0"/>
        <v>0</v>
      </c>
      <c r="AH7" s="272"/>
      <c r="AI7" s="180">
        <f>'stranka in letna napoved 2015'!AI7</f>
        <v>52</v>
      </c>
      <c r="AJ7" s="104">
        <f t="shared" si="10"/>
        <v>0</v>
      </c>
      <c r="AK7" s="272"/>
      <c r="AL7" s="180">
        <f>'stranka in letna napoved 2015'!AL7</f>
        <v>41</v>
      </c>
      <c r="AM7" s="236">
        <f t="shared" si="11"/>
        <v>0</v>
      </c>
      <c r="AN7" s="22">
        <f t="shared" si="12"/>
        <v>0</v>
      </c>
      <c r="AO7" s="276"/>
      <c r="AP7" s="182">
        <f>'stranka in letna napoved 2015'!AP7</f>
        <v>41</v>
      </c>
      <c r="AQ7" s="331">
        <f t="shared" si="13"/>
        <v>0</v>
      </c>
      <c r="AR7" s="23">
        <f t="shared" si="14"/>
        <v>0</v>
      </c>
      <c r="AS7" s="23">
        <f t="shared" si="15"/>
        <v>0</v>
      </c>
      <c r="AT7" s="23">
        <f t="shared" si="16"/>
        <v>0</v>
      </c>
      <c r="AU7" s="174">
        <f t="shared" si="17"/>
        <v>0</v>
      </c>
      <c r="AV7" s="279"/>
      <c r="AW7" s="333">
        <f>'stranka in letna napoved 2015'!AW7</f>
        <v>67</v>
      </c>
      <c r="AX7" s="242">
        <f t="shared" si="18"/>
        <v>0</v>
      </c>
      <c r="AY7" s="272"/>
      <c r="AZ7" s="332">
        <f>'stranka in letna napoved 2015'!AZ7</f>
        <v>42</v>
      </c>
      <c r="BA7" s="242">
        <f t="shared" si="19"/>
        <v>0</v>
      </c>
      <c r="BB7" s="272"/>
      <c r="BC7" s="333">
        <f>'stranka in letna napoved 2015'!BC7</f>
        <v>42</v>
      </c>
      <c r="BD7" s="335">
        <f t="shared" si="20"/>
        <v>0</v>
      </c>
      <c r="BE7" s="25">
        <f t="shared" si="21"/>
        <v>0</v>
      </c>
      <c r="BF7" s="272"/>
      <c r="BG7" s="333">
        <f>'stranka in letna napoved 2015'!BG7</f>
        <v>66</v>
      </c>
      <c r="BH7" s="335">
        <f t="shared" si="22"/>
        <v>0</v>
      </c>
      <c r="BI7" s="272"/>
      <c r="BJ7" s="333">
        <f>'stranka in letna napoved 2015'!BJ7</f>
        <v>41</v>
      </c>
      <c r="BK7" s="335">
        <f t="shared" si="23"/>
        <v>0</v>
      </c>
      <c r="BL7" s="272"/>
      <c r="BM7" s="333">
        <f>'stranka in letna napoved 2015'!BM7</f>
        <v>41</v>
      </c>
      <c r="BN7" s="335">
        <f t="shared" si="24"/>
        <v>0</v>
      </c>
      <c r="BO7" s="26">
        <f t="shared" si="25"/>
        <v>0</v>
      </c>
      <c r="BP7" s="281"/>
      <c r="BQ7" s="333">
        <f>'stranka in letna napoved 2015'!BQ7</f>
        <v>41</v>
      </c>
      <c r="BR7" s="335">
        <f t="shared" si="26"/>
        <v>0</v>
      </c>
      <c r="BS7" s="27">
        <f t="shared" si="27"/>
        <v>0</v>
      </c>
      <c r="BT7" s="27">
        <f t="shared" si="28"/>
        <v>0</v>
      </c>
      <c r="BU7" s="27">
        <f t="shared" si="29"/>
        <v>0</v>
      </c>
      <c r="BV7" s="335">
        <f t="shared" si="30"/>
        <v>0</v>
      </c>
      <c r="BW7" s="279"/>
      <c r="BX7" s="355">
        <f>'stranka in letna napoved 2015'!BX7</f>
        <v>42</v>
      </c>
      <c r="BY7" s="188">
        <f t="shared" si="31"/>
        <v>0</v>
      </c>
      <c r="BZ7" s="283"/>
      <c r="CA7" s="355">
        <f>'stranka in letna napoved 2015'!CA7</f>
        <v>41</v>
      </c>
      <c r="CB7" s="188">
        <f t="shared" si="32"/>
        <v>0</v>
      </c>
      <c r="CC7" s="283"/>
      <c r="CD7" s="341">
        <f>'stranka in letna napoved 2015'!CD7</f>
        <v>41</v>
      </c>
      <c r="CE7" s="188">
        <f t="shared" si="33"/>
        <v>0</v>
      </c>
      <c r="CF7" s="28">
        <f t="shared" si="1"/>
        <v>0</v>
      </c>
      <c r="CG7" s="28">
        <f t="shared" si="34"/>
        <v>0</v>
      </c>
      <c r="CH7" s="29">
        <f t="shared" si="35"/>
        <v>0</v>
      </c>
      <c r="CI7" s="188">
        <f t="shared" si="36"/>
        <v>0</v>
      </c>
      <c r="CJ7" s="272"/>
      <c r="CK7" s="342">
        <f>'stranka in letna napoved 2015'!CK7</f>
        <v>45</v>
      </c>
      <c r="CL7" s="247">
        <f t="shared" si="37"/>
        <v>0</v>
      </c>
      <c r="CM7" s="283"/>
      <c r="CN7" s="342">
        <f>'stranka in letna napoved 2015'!CN7</f>
        <v>44</v>
      </c>
      <c r="CO7" s="356">
        <f t="shared" si="38"/>
        <v>0</v>
      </c>
      <c r="CP7" s="283"/>
      <c r="CQ7" s="344">
        <f>'stranka in letna napoved 2015'!CQ7</f>
        <v>44</v>
      </c>
      <c r="CR7" s="247">
        <f t="shared" si="39"/>
        <v>0</v>
      </c>
      <c r="CS7" s="30">
        <f t="shared" si="2"/>
        <v>0</v>
      </c>
      <c r="CT7" s="30">
        <f t="shared" si="40"/>
        <v>0</v>
      </c>
      <c r="CU7" s="31">
        <f t="shared" si="41"/>
        <v>0</v>
      </c>
      <c r="CV7" s="192">
        <f t="shared" si="42"/>
        <v>0</v>
      </c>
      <c r="CW7" s="279"/>
      <c r="CX7" s="345">
        <f>'stranka in letna napoved 2015'!CX7</f>
        <v>35</v>
      </c>
      <c r="CY7" s="252">
        <f t="shared" si="43"/>
        <v>0</v>
      </c>
      <c r="CZ7" s="283"/>
      <c r="DA7" s="345">
        <f>'stranka in letna napoved 2015'!DA7</f>
        <v>34</v>
      </c>
      <c r="DB7" s="346">
        <f t="shared" si="44"/>
        <v>0</v>
      </c>
      <c r="DC7" s="283"/>
      <c r="DD7" s="345">
        <f>'stranka in letna napoved 2015'!DD7</f>
        <v>34</v>
      </c>
      <c r="DE7" s="347">
        <f t="shared" si="45"/>
        <v>0</v>
      </c>
      <c r="DF7" s="32">
        <f t="shared" si="3"/>
        <v>0</v>
      </c>
      <c r="DG7" s="32">
        <f t="shared" si="46"/>
        <v>0</v>
      </c>
      <c r="DH7" s="32">
        <f t="shared" si="47"/>
        <v>0</v>
      </c>
      <c r="DI7" s="194">
        <f t="shared" si="48"/>
        <v>0</v>
      </c>
      <c r="DJ7" s="279"/>
      <c r="DK7" s="348">
        <f>'stranka in letna napoved 2015'!DK7</f>
        <v>39</v>
      </c>
      <c r="DL7" s="349">
        <f t="shared" si="49"/>
        <v>0</v>
      </c>
      <c r="DM7" s="283"/>
      <c r="DN7" s="348">
        <f>'stranka in letna napoved 2015'!DN7</f>
        <v>38</v>
      </c>
      <c r="DO7" s="350">
        <f t="shared" si="50"/>
        <v>0</v>
      </c>
      <c r="DP7" s="283"/>
      <c r="DQ7" s="348">
        <f>'stranka in letna napoved 2015'!DQ7</f>
        <v>38</v>
      </c>
      <c r="DR7" s="258">
        <f t="shared" si="51"/>
        <v>0</v>
      </c>
      <c r="DS7" s="33">
        <f t="shared" si="4"/>
        <v>0</v>
      </c>
      <c r="DT7" s="33">
        <f t="shared" si="5"/>
        <v>0</v>
      </c>
      <c r="DU7" s="33">
        <f t="shared" si="52"/>
        <v>0</v>
      </c>
      <c r="DV7" s="196">
        <f t="shared" si="53"/>
        <v>0</v>
      </c>
      <c r="DW7" s="279"/>
      <c r="DX7" s="351">
        <f>'stranka in letna napoved 2015'!DX7</f>
        <v>62</v>
      </c>
      <c r="DY7" s="262">
        <f t="shared" si="54"/>
        <v>0</v>
      </c>
      <c r="DZ7" s="283"/>
      <c r="EA7" s="351">
        <f>'stranka in letna napoved 2015'!EA7</f>
        <v>61</v>
      </c>
      <c r="EB7" s="352">
        <f t="shared" si="55"/>
        <v>0</v>
      </c>
      <c r="EC7" s="283"/>
      <c r="ED7" s="262">
        <f>'stranka in letna napoved 2015'!ED7</f>
        <v>61</v>
      </c>
      <c r="EE7" s="353">
        <f t="shared" si="56"/>
        <v>0</v>
      </c>
      <c r="EF7" s="34">
        <f t="shared" si="6"/>
        <v>0</v>
      </c>
      <c r="EG7" s="34">
        <f t="shared" si="57"/>
        <v>0</v>
      </c>
      <c r="EH7" s="34">
        <f t="shared" si="58"/>
        <v>0</v>
      </c>
      <c r="EI7" s="200">
        <f t="shared" si="59"/>
        <v>0</v>
      </c>
      <c r="EJ7" s="287"/>
      <c r="EK7" s="357">
        <f>'stranka in letna napoved 2015'!EK7</f>
        <v>549</v>
      </c>
      <c r="EL7" s="269">
        <f t="shared" si="60"/>
        <v>0</v>
      </c>
      <c r="EM7" s="276"/>
      <c r="EN7" s="357">
        <f>'stranka in letna napoved 2015'!EN7</f>
        <v>548</v>
      </c>
      <c r="EO7" s="269">
        <f t="shared" si="61"/>
        <v>0</v>
      </c>
      <c r="EP7" s="283"/>
      <c r="EQ7" s="357">
        <f>'stranka in letna napoved 2015'!EQ7</f>
        <v>548</v>
      </c>
      <c r="ER7" s="269">
        <f t="shared" si="62"/>
        <v>0</v>
      </c>
      <c r="ES7" s="35">
        <f t="shared" si="7"/>
        <v>0</v>
      </c>
      <c r="ET7" s="35">
        <f t="shared" si="63"/>
        <v>0</v>
      </c>
      <c r="EU7" s="36">
        <f t="shared" si="64"/>
        <v>0</v>
      </c>
      <c r="EV7" s="206">
        <f t="shared" si="65"/>
        <v>0</v>
      </c>
      <c r="EW7" s="288">
        <f t="shared" si="66"/>
        <v>0</v>
      </c>
      <c r="EX7" s="289">
        <f t="shared" si="67"/>
        <v>0</v>
      </c>
      <c r="EY7" s="289">
        <f t="shared" si="68"/>
        <v>0</v>
      </c>
      <c r="EZ7" s="289">
        <f t="shared" si="69"/>
        <v>0</v>
      </c>
      <c r="FA7" s="289">
        <f t="shared" si="70"/>
        <v>0</v>
      </c>
      <c r="FB7" s="290">
        <f t="shared" si="71"/>
        <v>0</v>
      </c>
      <c r="FC7" s="292">
        <f t="shared" si="72"/>
        <v>0</v>
      </c>
    </row>
    <row r="8" spans="1:159">
      <c r="A8" s="37">
        <f>'stranka in letna napoved 2015'!A8</f>
        <v>5</v>
      </c>
      <c r="B8" s="37" t="str">
        <f>'stranka in letna napoved 2015'!B8</f>
        <v>5/2013</v>
      </c>
      <c r="C8" s="38" t="str">
        <f>'stranka in letna napoved 2015'!C8</f>
        <v>NEPLAST d.o.o. Miren</v>
      </c>
      <c r="D8" s="39" t="str">
        <f>'stranka in letna napoved 2015'!D8</f>
        <v>Miren 137</v>
      </c>
      <c r="E8" s="39" t="str">
        <f>'stranka in letna napoved 2015'!E8</f>
        <v>Miren</v>
      </c>
      <c r="F8" s="40">
        <f>'stranka in letna napoved 2015'!F8</f>
        <v>5291</v>
      </c>
      <c r="G8" s="40" t="str">
        <f>'stranka in letna napoved 2015'!G8</f>
        <v>SI56661789</v>
      </c>
      <c r="H8" s="40" t="str">
        <f>'stranka in letna napoved 2015'!H8</f>
        <v>5712416000</v>
      </c>
      <c r="I8" s="40" t="str">
        <f>'stranka in letna napoved 2015'!I8</f>
        <v>neplast@s5.net</v>
      </c>
      <c r="J8" s="40" t="str">
        <f>'stranka in letna napoved 2015'!J8</f>
        <v>22.220</v>
      </c>
      <c r="K8" s="40">
        <f>'stranka in letna napoved 2015'!K8</f>
        <v>0</v>
      </c>
      <c r="L8" s="40">
        <f>'stranka in letna napoved 2015'!L8</f>
        <v>0</v>
      </c>
      <c r="M8" s="66">
        <f>'stranka in letna napoved 2015'!M8</f>
        <v>0</v>
      </c>
      <c r="N8" s="102" t="str">
        <f>'stranka in letna napoved 2015'!N8</f>
        <v>SZ</v>
      </c>
      <c r="O8" s="100" t="str">
        <f>'stranka in letna napoved 2015'!O8</f>
        <v>pridobitelj embaliranega blaga</v>
      </c>
      <c r="P8" s="40" t="str">
        <f>'stranka in letna napoved 2015'!P8</f>
        <v>QD</v>
      </c>
      <c r="Q8" s="64">
        <f>'stranka in letna napoved 2015'!Q8</f>
        <v>41640</v>
      </c>
      <c r="R8" s="64">
        <f>'stranka in letna napoved 2015'!R8</f>
        <v>41549</v>
      </c>
      <c r="S8" s="40" t="str">
        <f>'stranka in letna napoved 2015'!S8</f>
        <v>Renato Klančič</v>
      </c>
      <c r="T8" s="40" t="str">
        <f>'stranka in letna napoved 2015'!T8</f>
        <v>+386 5 39 54 140</v>
      </c>
      <c r="U8" s="40" t="str">
        <f>'stranka in letna napoved 2015'!U8</f>
        <v>neplast@neplast.si</v>
      </c>
      <c r="V8" s="40">
        <f>'stranka in letna napoved 2015'!V8</f>
        <v>0</v>
      </c>
      <c r="W8" s="40">
        <f>'stranka in letna napoved 2015'!W8</f>
        <v>0</v>
      </c>
      <c r="X8" s="40">
        <f>'stranka in letna napoved 2015'!X8</f>
        <v>0</v>
      </c>
      <c r="Y8" s="40">
        <f>'stranka in letna napoved 2015'!Y8</f>
        <v>0</v>
      </c>
      <c r="Z8" s="40">
        <f>'stranka in letna napoved 2015'!Z8</f>
        <v>0</v>
      </c>
      <c r="AA8" s="272"/>
      <c r="AB8" s="180">
        <f>'stranka in letna napoved 2015'!AB8</f>
        <v>0</v>
      </c>
      <c r="AC8" s="104">
        <f t="shared" si="8"/>
        <v>0</v>
      </c>
      <c r="AD8" s="272"/>
      <c r="AE8" s="180">
        <f>'stranka in letna napoved 2015'!AE8</f>
        <v>0</v>
      </c>
      <c r="AF8" s="104">
        <f t="shared" si="9"/>
        <v>0</v>
      </c>
      <c r="AG8" s="20">
        <f t="shared" si="0"/>
        <v>0</v>
      </c>
      <c r="AH8" s="272"/>
      <c r="AI8" s="180">
        <f>'stranka in letna napoved 2015'!AI8</f>
        <v>0</v>
      </c>
      <c r="AJ8" s="104">
        <f t="shared" si="10"/>
        <v>0</v>
      </c>
      <c r="AK8" s="272"/>
      <c r="AL8" s="180">
        <f>'stranka in letna napoved 2015'!AL8</f>
        <v>0</v>
      </c>
      <c r="AM8" s="236">
        <f t="shared" si="11"/>
        <v>0</v>
      </c>
      <c r="AN8" s="22">
        <f t="shared" si="12"/>
        <v>0</v>
      </c>
      <c r="AO8" s="276"/>
      <c r="AP8" s="182">
        <f>'stranka in letna napoved 2015'!AP8</f>
        <v>0</v>
      </c>
      <c r="AQ8" s="331">
        <f t="shared" si="13"/>
        <v>0</v>
      </c>
      <c r="AR8" s="23">
        <f t="shared" si="14"/>
        <v>0</v>
      </c>
      <c r="AS8" s="23">
        <f t="shared" si="15"/>
        <v>0</v>
      </c>
      <c r="AT8" s="23">
        <f t="shared" si="16"/>
        <v>0</v>
      </c>
      <c r="AU8" s="174">
        <f t="shared" si="17"/>
        <v>0</v>
      </c>
      <c r="AV8" s="279"/>
      <c r="AW8" s="333">
        <f>'stranka in letna napoved 2015'!AW8</f>
        <v>0</v>
      </c>
      <c r="AX8" s="242">
        <f t="shared" si="18"/>
        <v>0</v>
      </c>
      <c r="AY8" s="272"/>
      <c r="AZ8" s="332">
        <f>'stranka in letna napoved 2015'!AZ8</f>
        <v>0</v>
      </c>
      <c r="BA8" s="242">
        <f t="shared" si="19"/>
        <v>0</v>
      </c>
      <c r="BB8" s="272"/>
      <c r="BC8" s="333">
        <f>'stranka in letna napoved 2015'!BC8</f>
        <v>0</v>
      </c>
      <c r="BD8" s="335">
        <f t="shared" si="20"/>
        <v>0</v>
      </c>
      <c r="BE8" s="25">
        <f t="shared" si="21"/>
        <v>0</v>
      </c>
      <c r="BF8" s="272"/>
      <c r="BG8" s="333">
        <f>'stranka in letna napoved 2015'!BG8</f>
        <v>0</v>
      </c>
      <c r="BH8" s="335">
        <f t="shared" si="22"/>
        <v>0</v>
      </c>
      <c r="BI8" s="272"/>
      <c r="BJ8" s="333">
        <f>'stranka in letna napoved 2015'!BJ8</f>
        <v>0</v>
      </c>
      <c r="BK8" s="335">
        <f t="shared" si="23"/>
        <v>0</v>
      </c>
      <c r="BL8" s="272"/>
      <c r="BM8" s="333">
        <f>'stranka in letna napoved 2015'!BM8</f>
        <v>0</v>
      </c>
      <c r="BN8" s="335">
        <f t="shared" si="24"/>
        <v>0</v>
      </c>
      <c r="BO8" s="26">
        <f t="shared" si="25"/>
        <v>0</v>
      </c>
      <c r="BP8" s="281"/>
      <c r="BQ8" s="333">
        <f>'stranka in letna napoved 2015'!BQ8</f>
        <v>0</v>
      </c>
      <c r="BR8" s="335">
        <f t="shared" si="26"/>
        <v>0</v>
      </c>
      <c r="BS8" s="27">
        <f t="shared" si="27"/>
        <v>0</v>
      </c>
      <c r="BT8" s="27">
        <f t="shared" si="28"/>
        <v>0</v>
      </c>
      <c r="BU8" s="27">
        <f t="shared" si="29"/>
        <v>0</v>
      </c>
      <c r="BV8" s="335">
        <f t="shared" si="30"/>
        <v>0</v>
      </c>
      <c r="BW8" s="279"/>
      <c r="BX8" s="355">
        <f>'stranka in letna napoved 2015'!BX8</f>
        <v>0</v>
      </c>
      <c r="BY8" s="188">
        <f t="shared" si="31"/>
        <v>0</v>
      </c>
      <c r="BZ8" s="283"/>
      <c r="CA8" s="355">
        <f>'stranka in letna napoved 2015'!CA8</f>
        <v>0</v>
      </c>
      <c r="CB8" s="188">
        <f t="shared" si="32"/>
        <v>0</v>
      </c>
      <c r="CC8" s="283"/>
      <c r="CD8" s="341">
        <f>'stranka in letna napoved 2015'!CD8</f>
        <v>0</v>
      </c>
      <c r="CE8" s="188">
        <f t="shared" si="33"/>
        <v>0</v>
      </c>
      <c r="CF8" s="28">
        <f t="shared" si="1"/>
        <v>0</v>
      </c>
      <c r="CG8" s="28">
        <f t="shared" si="34"/>
        <v>0</v>
      </c>
      <c r="CH8" s="29">
        <f t="shared" si="35"/>
        <v>0</v>
      </c>
      <c r="CI8" s="188">
        <f t="shared" si="36"/>
        <v>0</v>
      </c>
      <c r="CJ8" s="272"/>
      <c r="CK8" s="342">
        <f>'stranka in letna napoved 2015'!CK8</f>
        <v>0</v>
      </c>
      <c r="CL8" s="247">
        <f t="shared" si="37"/>
        <v>0</v>
      </c>
      <c r="CM8" s="283"/>
      <c r="CN8" s="342">
        <f>'stranka in letna napoved 2015'!CN8</f>
        <v>0</v>
      </c>
      <c r="CO8" s="356">
        <f t="shared" si="38"/>
        <v>0</v>
      </c>
      <c r="CP8" s="283"/>
      <c r="CQ8" s="344">
        <f>'stranka in letna napoved 2015'!CQ8</f>
        <v>0</v>
      </c>
      <c r="CR8" s="247">
        <f t="shared" si="39"/>
        <v>0</v>
      </c>
      <c r="CS8" s="30">
        <f t="shared" si="2"/>
        <v>0</v>
      </c>
      <c r="CT8" s="30">
        <f t="shared" si="40"/>
        <v>0</v>
      </c>
      <c r="CU8" s="31">
        <f t="shared" si="41"/>
        <v>0</v>
      </c>
      <c r="CV8" s="192">
        <f t="shared" si="42"/>
        <v>0</v>
      </c>
      <c r="CW8" s="279"/>
      <c r="CX8" s="345">
        <f>'stranka in letna napoved 2015'!CX8</f>
        <v>0</v>
      </c>
      <c r="CY8" s="252">
        <f t="shared" si="43"/>
        <v>0</v>
      </c>
      <c r="CZ8" s="283"/>
      <c r="DA8" s="345">
        <f>'stranka in letna napoved 2015'!DA8</f>
        <v>0</v>
      </c>
      <c r="DB8" s="346">
        <f t="shared" si="44"/>
        <v>0</v>
      </c>
      <c r="DC8" s="283"/>
      <c r="DD8" s="345">
        <f>'stranka in letna napoved 2015'!DD8</f>
        <v>0</v>
      </c>
      <c r="DE8" s="347">
        <f t="shared" si="45"/>
        <v>0</v>
      </c>
      <c r="DF8" s="32">
        <f t="shared" si="3"/>
        <v>0</v>
      </c>
      <c r="DG8" s="32">
        <f t="shared" si="46"/>
        <v>0</v>
      </c>
      <c r="DH8" s="32">
        <f t="shared" si="47"/>
        <v>0</v>
      </c>
      <c r="DI8" s="194">
        <f t="shared" si="48"/>
        <v>0</v>
      </c>
      <c r="DJ8" s="279"/>
      <c r="DK8" s="348">
        <f>'stranka in letna napoved 2015'!DK8</f>
        <v>0</v>
      </c>
      <c r="DL8" s="349">
        <f t="shared" si="49"/>
        <v>0</v>
      </c>
      <c r="DM8" s="283"/>
      <c r="DN8" s="348">
        <f>'stranka in letna napoved 2015'!DN8</f>
        <v>0</v>
      </c>
      <c r="DO8" s="350">
        <f t="shared" si="50"/>
        <v>0</v>
      </c>
      <c r="DP8" s="283"/>
      <c r="DQ8" s="348">
        <f>'stranka in letna napoved 2015'!DQ8</f>
        <v>0</v>
      </c>
      <c r="DR8" s="258">
        <f t="shared" si="51"/>
        <v>0</v>
      </c>
      <c r="DS8" s="33">
        <f t="shared" si="4"/>
        <v>0</v>
      </c>
      <c r="DT8" s="33">
        <f t="shared" si="5"/>
        <v>0</v>
      </c>
      <c r="DU8" s="33">
        <f t="shared" si="52"/>
        <v>0</v>
      </c>
      <c r="DV8" s="196">
        <f t="shared" si="53"/>
        <v>0</v>
      </c>
      <c r="DW8" s="279"/>
      <c r="DX8" s="351">
        <f>'stranka in letna napoved 2015'!DX8</f>
        <v>0</v>
      </c>
      <c r="DY8" s="262">
        <f t="shared" si="54"/>
        <v>0</v>
      </c>
      <c r="DZ8" s="283"/>
      <c r="EA8" s="351">
        <f>'stranka in letna napoved 2015'!EA8</f>
        <v>0</v>
      </c>
      <c r="EB8" s="352">
        <f t="shared" si="55"/>
        <v>0</v>
      </c>
      <c r="EC8" s="283"/>
      <c r="ED8" s="262">
        <f>'stranka in letna napoved 2015'!ED8</f>
        <v>0</v>
      </c>
      <c r="EE8" s="353">
        <f t="shared" si="56"/>
        <v>0</v>
      </c>
      <c r="EF8" s="34">
        <f t="shared" si="6"/>
        <v>0</v>
      </c>
      <c r="EG8" s="34">
        <f t="shared" si="57"/>
        <v>0</v>
      </c>
      <c r="EH8" s="34">
        <f t="shared" si="58"/>
        <v>0</v>
      </c>
      <c r="EI8" s="200">
        <f t="shared" si="59"/>
        <v>0</v>
      </c>
      <c r="EJ8" s="287"/>
      <c r="EK8" s="357">
        <f>'stranka in letna napoved 2015'!EK8</f>
        <v>0</v>
      </c>
      <c r="EL8" s="269">
        <f t="shared" si="60"/>
        <v>0</v>
      </c>
      <c r="EM8" s="276"/>
      <c r="EN8" s="357">
        <f>'stranka in letna napoved 2015'!EN8</f>
        <v>0</v>
      </c>
      <c r="EO8" s="269">
        <f t="shared" si="61"/>
        <v>0</v>
      </c>
      <c r="EP8" s="283"/>
      <c r="EQ8" s="357">
        <f>'stranka in letna napoved 2015'!EQ8</f>
        <v>0</v>
      </c>
      <c r="ER8" s="269">
        <f t="shared" si="62"/>
        <v>0</v>
      </c>
      <c r="ES8" s="35">
        <f t="shared" si="7"/>
        <v>0</v>
      </c>
      <c r="ET8" s="35">
        <f t="shared" si="63"/>
        <v>0</v>
      </c>
      <c r="EU8" s="36">
        <f t="shared" si="64"/>
        <v>0</v>
      </c>
      <c r="EV8" s="206">
        <f t="shared" si="65"/>
        <v>0</v>
      </c>
      <c r="EW8" s="288">
        <f t="shared" si="66"/>
        <v>0</v>
      </c>
      <c r="EX8" s="289">
        <f t="shared" si="67"/>
        <v>0</v>
      </c>
      <c r="EY8" s="289">
        <f t="shared" si="68"/>
        <v>0</v>
      </c>
      <c r="EZ8" s="289">
        <f t="shared" si="69"/>
        <v>0</v>
      </c>
      <c r="FA8" s="289">
        <f t="shared" si="70"/>
        <v>0</v>
      </c>
      <c r="FB8" s="290">
        <f t="shared" si="71"/>
        <v>0</v>
      </c>
      <c r="FC8" s="292">
        <f t="shared" si="72"/>
        <v>0</v>
      </c>
    </row>
    <row r="9" spans="1:159">
      <c r="A9" s="37">
        <f>'stranka in letna napoved 2015'!A9</f>
        <v>6</v>
      </c>
      <c r="B9" s="37" t="str">
        <f>'stranka in letna napoved 2015'!B9</f>
        <v>6/2013</v>
      </c>
      <c r="C9" s="38" t="str">
        <f>'stranka in letna napoved 2015'!C9</f>
        <v>SPAR SLOVENIJA d.o.o.</v>
      </c>
      <c r="D9" s="39" t="str">
        <f>'stranka in letna napoved 2015'!D9</f>
        <v>Letališka cesta 26</v>
      </c>
      <c r="E9" s="39" t="str">
        <f>'stranka in letna napoved 2015'!E9</f>
        <v>Ljubljana</v>
      </c>
      <c r="F9" s="40">
        <f>'stranka in letna napoved 2015'!F9</f>
        <v>1000</v>
      </c>
      <c r="G9" s="40" t="str">
        <f>'stranka in letna napoved 2015'!G9</f>
        <v>SI32156782</v>
      </c>
      <c r="H9" s="40" t="str">
        <f>'stranka in letna napoved 2015'!H9</f>
        <v>5571693000</v>
      </c>
      <c r="I9" s="40">
        <f>'stranka in letna napoved 2015'!I9</f>
        <v>0</v>
      </c>
      <c r="J9" s="40" t="str">
        <f>'stranka in letna napoved 2015'!J9</f>
        <v>47.110</v>
      </c>
      <c r="K9" s="40">
        <f>'stranka in letna napoved 2015'!K9</f>
        <v>0</v>
      </c>
      <c r="L9" s="40">
        <f>'stranka in letna napoved 2015'!L9</f>
        <v>0</v>
      </c>
      <c r="M9" s="66">
        <f>'stranka in letna napoved 2015'!M9</f>
        <v>0</v>
      </c>
      <c r="N9" s="102" t="str">
        <f>'stranka in letna napoved 2015'!N9</f>
        <v>MZ</v>
      </c>
      <c r="O9" s="100" t="str">
        <f>'stranka in letna napoved 2015'!O9</f>
        <v>pr. emb. blaga, emaler</v>
      </c>
      <c r="P9" s="40" t="str">
        <f>'stranka in letna napoved 2015'!P9</f>
        <v>QD</v>
      </c>
      <c r="Q9" s="64">
        <f>'stranka in letna napoved 2015'!Q9</f>
        <v>41640</v>
      </c>
      <c r="R9" s="64">
        <f>'stranka in letna napoved 2015'!R9</f>
        <v>41537</v>
      </c>
      <c r="S9" s="40" t="str">
        <f>'stranka in letna napoved 2015'!S9</f>
        <v>Smiljan Veber</v>
      </c>
      <c r="T9" s="40" t="str">
        <f>'stranka in letna napoved 2015'!T9</f>
        <v>+386 1 58 44 547</v>
      </c>
      <c r="U9" s="40" t="str">
        <f>'stranka in letna napoved 2015'!U9</f>
        <v>odpadki@spar.si</v>
      </c>
      <c r="V9" s="40" t="str">
        <f>'stranka in letna napoved 2015'!V9</f>
        <v>stranka poroča vse pod NKOE, pri računu upoštevati bone!!!. Na račun vpiši opombo: SPAR IN RECIKEL se pobotata v višini 10.000,00 EUR z darilnimi boni Spar oz. z darilnimi karticami Spar</v>
      </c>
      <c r="W9" s="40">
        <f>'stranka in letna napoved 2015'!W9</f>
        <v>0</v>
      </c>
      <c r="X9" s="40">
        <f>'stranka in letna napoved 2015'!X9</f>
        <v>0</v>
      </c>
      <c r="Y9" s="40">
        <f>'stranka in letna napoved 2015'!Y9</f>
        <v>0</v>
      </c>
      <c r="Z9" s="40">
        <f>'stranka in letna napoved 2015'!Z9</f>
        <v>0</v>
      </c>
      <c r="AA9" s="272"/>
      <c r="AB9" s="180">
        <f>'stranka in letna napoved 2015'!AB9</f>
        <v>0</v>
      </c>
      <c r="AC9" s="104">
        <f t="shared" si="8"/>
        <v>0</v>
      </c>
      <c r="AD9" s="272"/>
      <c r="AE9" s="180">
        <f>'stranka in letna napoved 2015'!AE9</f>
        <v>0</v>
      </c>
      <c r="AF9" s="104">
        <f t="shared" si="9"/>
        <v>0</v>
      </c>
      <c r="AG9" s="20">
        <f t="shared" si="0"/>
        <v>0</v>
      </c>
      <c r="AH9" s="272"/>
      <c r="AI9" s="180">
        <f>'stranka in letna napoved 2015'!AI9</f>
        <v>0</v>
      </c>
      <c r="AJ9" s="104">
        <f t="shared" si="10"/>
        <v>0</v>
      </c>
      <c r="AK9" s="272"/>
      <c r="AL9" s="180">
        <f>'stranka in letna napoved 2015'!AL9</f>
        <v>0</v>
      </c>
      <c r="AM9" s="236">
        <f t="shared" si="11"/>
        <v>0</v>
      </c>
      <c r="AN9" s="22">
        <f t="shared" si="12"/>
        <v>0</v>
      </c>
      <c r="AO9" s="276"/>
      <c r="AP9" s="182">
        <f>'stranka in letna napoved 2015'!AP9</f>
        <v>0</v>
      </c>
      <c r="AQ9" s="331">
        <f t="shared" si="13"/>
        <v>0</v>
      </c>
      <c r="AR9" s="23">
        <f t="shared" si="14"/>
        <v>0</v>
      </c>
      <c r="AS9" s="23">
        <f t="shared" si="15"/>
        <v>0</v>
      </c>
      <c r="AT9" s="23">
        <f t="shared" si="16"/>
        <v>0</v>
      </c>
      <c r="AU9" s="174">
        <f t="shared" si="17"/>
        <v>0</v>
      </c>
      <c r="AV9" s="279"/>
      <c r="AW9" s="333">
        <f>'stranka in letna napoved 2015'!AW9</f>
        <v>0</v>
      </c>
      <c r="AX9" s="242">
        <f t="shared" si="18"/>
        <v>0</v>
      </c>
      <c r="AY9" s="272"/>
      <c r="AZ9" s="332">
        <f>'stranka in letna napoved 2015'!AZ9</f>
        <v>0</v>
      </c>
      <c r="BA9" s="242">
        <f t="shared" si="19"/>
        <v>0</v>
      </c>
      <c r="BB9" s="272"/>
      <c r="BC9" s="333">
        <f>'stranka in letna napoved 2015'!BC9</f>
        <v>0</v>
      </c>
      <c r="BD9" s="335">
        <f t="shared" si="20"/>
        <v>0</v>
      </c>
      <c r="BE9" s="25">
        <f t="shared" si="21"/>
        <v>0</v>
      </c>
      <c r="BF9" s="272"/>
      <c r="BG9" s="333">
        <f>'stranka in letna napoved 2015'!BG9</f>
        <v>0</v>
      </c>
      <c r="BH9" s="335">
        <f t="shared" si="22"/>
        <v>0</v>
      </c>
      <c r="BI9" s="272"/>
      <c r="BJ9" s="333">
        <f>'stranka in letna napoved 2015'!BJ9</f>
        <v>0</v>
      </c>
      <c r="BK9" s="335">
        <f t="shared" si="23"/>
        <v>0</v>
      </c>
      <c r="BL9" s="272"/>
      <c r="BM9" s="333">
        <f>'stranka in letna napoved 2015'!BM9</f>
        <v>0</v>
      </c>
      <c r="BN9" s="335">
        <f t="shared" si="24"/>
        <v>0</v>
      </c>
      <c r="BO9" s="26">
        <f t="shared" si="25"/>
        <v>0</v>
      </c>
      <c r="BP9" s="281"/>
      <c r="BQ9" s="333">
        <f>'stranka in letna napoved 2015'!BQ9</f>
        <v>0</v>
      </c>
      <c r="BR9" s="335">
        <f t="shared" si="26"/>
        <v>0</v>
      </c>
      <c r="BS9" s="27">
        <f t="shared" si="27"/>
        <v>0</v>
      </c>
      <c r="BT9" s="27">
        <f t="shared" si="28"/>
        <v>0</v>
      </c>
      <c r="BU9" s="27">
        <f t="shared" si="29"/>
        <v>0</v>
      </c>
      <c r="BV9" s="335">
        <f t="shared" si="30"/>
        <v>0</v>
      </c>
      <c r="BW9" s="279"/>
      <c r="BX9" s="355">
        <f>'stranka in letna napoved 2015'!BX9</f>
        <v>0</v>
      </c>
      <c r="BY9" s="188">
        <f t="shared" si="31"/>
        <v>0</v>
      </c>
      <c r="BZ9" s="283"/>
      <c r="CA9" s="355">
        <f>'stranka in letna napoved 2015'!CA9</f>
        <v>0</v>
      </c>
      <c r="CB9" s="188">
        <f t="shared" si="32"/>
        <v>0</v>
      </c>
      <c r="CC9" s="283"/>
      <c r="CD9" s="341">
        <f>'stranka in letna napoved 2015'!CD9</f>
        <v>0</v>
      </c>
      <c r="CE9" s="188">
        <f t="shared" si="33"/>
        <v>0</v>
      </c>
      <c r="CF9" s="28">
        <f t="shared" si="1"/>
        <v>0</v>
      </c>
      <c r="CG9" s="28">
        <f t="shared" si="34"/>
        <v>0</v>
      </c>
      <c r="CH9" s="29">
        <f t="shared" si="35"/>
        <v>0</v>
      </c>
      <c r="CI9" s="188">
        <f t="shared" si="36"/>
        <v>0</v>
      </c>
      <c r="CJ9" s="272"/>
      <c r="CK9" s="342">
        <f>'stranka in letna napoved 2015'!CK9</f>
        <v>0</v>
      </c>
      <c r="CL9" s="247">
        <f t="shared" si="37"/>
        <v>0</v>
      </c>
      <c r="CM9" s="283"/>
      <c r="CN9" s="342">
        <f>'stranka in letna napoved 2015'!CN9</f>
        <v>0</v>
      </c>
      <c r="CO9" s="356">
        <f t="shared" si="38"/>
        <v>0</v>
      </c>
      <c r="CP9" s="283"/>
      <c r="CQ9" s="344">
        <f>'stranka in letna napoved 2015'!CQ9</f>
        <v>0</v>
      </c>
      <c r="CR9" s="247">
        <f t="shared" si="39"/>
        <v>0</v>
      </c>
      <c r="CS9" s="30">
        <f t="shared" si="2"/>
        <v>0</v>
      </c>
      <c r="CT9" s="30">
        <f t="shared" si="40"/>
        <v>0</v>
      </c>
      <c r="CU9" s="31">
        <f t="shared" si="41"/>
        <v>0</v>
      </c>
      <c r="CV9" s="192">
        <f t="shared" si="42"/>
        <v>0</v>
      </c>
      <c r="CW9" s="279"/>
      <c r="CX9" s="345">
        <f>'stranka in letna napoved 2015'!CX9</f>
        <v>0</v>
      </c>
      <c r="CY9" s="252">
        <f t="shared" si="43"/>
        <v>0</v>
      </c>
      <c r="CZ9" s="283"/>
      <c r="DA9" s="345">
        <f>'stranka in letna napoved 2015'!DA9</f>
        <v>0</v>
      </c>
      <c r="DB9" s="346">
        <f t="shared" si="44"/>
        <v>0</v>
      </c>
      <c r="DC9" s="283"/>
      <c r="DD9" s="345">
        <f>'stranka in letna napoved 2015'!DD9</f>
        <v>0</v>
      </c>
      <c r="DE9" s="347">
        <f t="shared" si="45"/>
        <v>0</v>
      </c>
      <c r="DF9" s="32">
        <f t="shared" si="3"/>
        <v>0</v>
      </c>
      <c r="DG9" s="32">
        <f t="shared" si="46"/>
        <v>0</v>
      </c>
      <c r="DH9" s="32">
        <f t="shared" si="47"/>
        <v>0</v>
      </c>
      <c r="DI9" s="194">
        <f t="shared" si="48"/>
        <v>0</v>
      </c>
      <c r="DJ9" s="279"/>
      <c r="DK9" s="348">
        <f>'stranka in letna napoved 2015'!DK9</f>
        <v>0</v>
      </c>
      <c r="DL9" s="349">
        <f t="shared" si="49"/>
        <v>0</v>
      </c>
      <c r="DM9" s="283"/>
      <c r="DN9" s="348">
        <f>'stranka in letna napoved 2015'!DN9</f>
        <v>0</v>
      </c>
      <c r="DO9" s="350">
        <f t="shared" si="50"/>
        <v>0</v>
      </c>
      <c r="DP9" s="283"/>
      <c r="DQ9" s="348">
        <f>'stranka in letna napoved 2015'!DQ9</f>
        <v>0</v>
      </c>
      <c r="DR9" s="258">
        <f t="shared" si="51"/>
        <v>0</v>
      </c>
      <c r="DS9" s="33">
        <f t="shared" si="4"/>
        <v>0</v>
      </c>
      <c r="DT9" s="33">
        <f t="shared" si="5"/>
        <v>0</v>
      </c>
      <c r="DU9" s="33">
        <f t="shared" si="52"/>
        <v>0</v>
      </c>
      <c r="DV9" s="196">
        <f t="shared" si="53"/>
        <v>0</v>
      </c>
      <c r="DW9" s="279"/>
      <c r="DX9" s="351">
        <f>'stranka in letna napoved 2015'!DX9</f>
        <v>0</v>
      </c>
      <c r="DY9" s="262">
        <f t="shared" si="54"/>
        <v>0</v>
      </c>
      <c r="DZ9" s="283"/>
      <c r="EA9" s="351">
        <f>'stranka in letna napoved 2015'!EA9</f>
        <v>0</v>
      </c>
      <c r="EB9" s="352">
        <f t="shared" si="55"/>
        <v>0</v>
      </c>
      <c r="EC9" s="283"/>
      <c r="ED9" s="262">
        <f>'stranka in letna napoved 2015'!ED9</f>
        <v>0</v>
      </c>
      <c r="EE9" s="353">
        <f t="shared" si="56"/>
        <v>0</v>
      </c>
      <c r="EF9" s="34">
        <f t="shared" si="6"/>
        <v>0</v>
      </c>
      <c r="EG9" s="34">
        <f t="shared" si="57"/>
        <v>0</v>
      </c>
      <c r="EH9" s="34">
        <f t="shared" si="58"/>
        <v>0</v>
      </c>
      <c r="EI9" s="200">
        <f t="shared" si="59"/>
        <v>0</v>
      </c>
      <c r="EJ9" s="287"/>
      <c r="EK9" s="357">
        <f>'stranka in letna napoved 2015'!EK9</f>
        <v>0</v>
      </c>
      <c r="EL9" s="269">
        <f t="shared" si="60"/>
        <v>0</v>
      </c>
      <c r="EM9" s="276"/>
      <c r="EN9" s="357">
        <f>'stranka in letna napoved 2015'!EN9</f>
        <v>0</v>
      </c>
      <c r="EO9" s="269">
        <f t="shared" si="61"/>
        <v>0</v>
      </c>
      <c r="EP9" s="283"/>
      <c r="EQ9" s="357">
        <f>'stranka in letna napoved 2015'!EQ9</f>
        <v>0</v>
      </c>
      <c r="ER9" s="269">
        <f t="shared" si="62"/>
        <v>0</v>
      </c>
      <c r="ES9" s="35">
        <f t="shared" si="7"/>
        <v>0</v>
      </c>
      <c r="ET9" s="35">
        <f t="shared" si="63"/>
        <v>0</v>
      </c>
      <c r="EU9" s="36">
        <f t="shared" si="64"/>
        <v>0</v>
      </c>
      <c r="EV9" s="206">
        <f t="shared" si="65"/>
        <v>0</v>
      </c>
      <c r="EW9" s="288">
        <f t="shared" si="66"/>
        <v>0</v>
      </c>
      <c r="EX9" s="289">
        <f t="shared" si="67"/>
        <v>0</v>
      </c>
      <c r="EY9" s="289">
        <f t="shared" si="68"/>
        <v>0</v>
      </c>
      <c r="EZ9" s="289">
        <f t="shared" si="69"/>
        <v>0</v>
      </c>
      <c r="FA9" s="289">
        <f t="shared" si="70"/>
        <v>0</v>
      </c>
      <c r="FB9" s="290">
        <f t="shared" si="71"/>
        <v>0</v>
      </c>
      <c r="FC9" s="292">
        <f t="shared" si="72"/>
        <v>0</v>
      </c>
    </row>
    <row r="10" spans="1:159">
      <c r="A10" s="37">
        <f>'stranka in letna napoved 2015'!A10</f>
        <v>7</v>
      </c>
      <c r="B10" s="37" t="str">
        <f>'stranka in letna napoved 2015'!B10</f>
        <v>7/2013</v>
      </c>
      <c r="C10" s="38" t="str">
        <f>'stranka in letna napoved 2015'!C10</f>
        <v>POT, Ljubljana, d.o.o.</v>
      </c>
      <c r="D10" s="39" t="str">
        <f>'stranka in letna napoved 2015'!D10</f>
        <v>Tacenska cesta 29</v>
      </c>
      <c r="E10" s="39" t="str">
        <f>'stranka in letna napoved 2015'!E10</f>
        <v>Ljubljana</v>
      </c>
      <c r="F10" s="40">
        <f>'stranka in letna napoved 2015'!F10</f>
        <v>1000</v>
      </c>
      <c r="G10" s="40" t="str">
        <f>'stranka in letna napoved 2015'!G10</f>
        <v>SI67254101</v>
      </c>
      <c r="H10" s="40" t="str">
        <f>'stranka in letna napoved 2015'!H10</f>
        <v>5288371000</v>
      </c>
      <c r="I10" s="40">
        <f>'stranka in letna napoved 2015'!I10</f>
        <v>0</v>
      </c>
      <c r="J10" s="40" t="str">
        <f>'stranka in letna napoved 2015'!J10</f>
        <v>46.490</v>
      </c>
      <c r="K10" s="40">
        <f>'stranka in letna napoved 2015'!K10</f>
        <v>0</v>
      </c>
      <c r="L10" s="40">
        <f>'stranka in letna napoved 2015'!L10</f>
        <v>0</v>
      </c>
      <c r="M10" s="66">
        <f>'stranka in letna napoved 2015'!M10</f>
        <v>0</v>
      </c>
      <c r="N10" s="102" t="str">
        <f>'stranka in letna napoved 2015'!N10</f>
        <v>IM</v>
      </c>
      <c r="O10" s="100" t="str">
        <f>'stranka in letna napoved 2015'!O10</f>
        <v>proizvajalec</v>
      </c>
      <c r="P10" s="40" t="str">
        <f>'stranka in letna napoved 2015'!P10</f>
        <v>QP</v>
      </c>
      <c r="Q10" s="64">
        <f>'stranka in letna napoved 2015'!Q10</f>
        <v>41640</v>
      </c>
      <c r="R10" s="64">
        <f>'stranka in letna napoved 2015'!R10</f>
        <v>41543</v>
      </c>
      <c r="S10" s="40" t="str">
        <f>'stranka in letna napoved 2015'!S10</f>
        <v>Tone Cör</v>
      </c>
      <c r="T10" s="40" t="str">
        <f>'stranka in letna napoved 2015'!T10</f>
        <v>++386 1 50 00 374</v>
      </c>
      <c r="U10" s="40" t="str">
        <f>'stranka in letna napoved 2015'!U10</f>
        <v>tone.cor@pot.si</v>
      </c>
      <c r="V10" s="40">
        <f>'stranka in letna napoved 2015'!V10</f>
        <v>0</v>
      </c>
      <c r="W10" s="40">
        <f>'stranka in letna napoved 2015'!W10</f>
        <v>0</v>
      </c>
      <c r="X10" s="40">
        <f>'stranka in letna napoved 2015'!X10</f>
        <v>0</v>
      </c>
      <c r="Y10" s="40">
        <f>'stranka in letna napoved 2015'!Y10</f>
        <v>0</v>
      </c>
      <c r="Z10" s="40">
        <f>'stranka in letna napoved 2015'!Z10</f>
        <v>0</v>
      </c>
      <c r="AA10" s="272"/>
      <c r="AB10" s="180">
        <f>'stranka in letna napoved 2015'!AB10</f>
        <v>54</v>
      </c>
      <c r="AC10" s="104">
        <f t="shared" si="8"/>
        <v>0</v>
      </c>
      <c r="AD10" s="272"/>
      <c r="AE10" s="180">
        <f>'stranka in letna napoved 2015'!AE10</f>
        <v>42</v>
      </c>
      <c r="AF10" s="104">
        <f t="shared" si="9"/>
        <v>0</v>
      </c>
      <c r="AG10" s="20">
        <f t="shared" si="0"/>
        <v>0</v>
      </c>
      <c r="AH10" s="272"/>
      <c r="AI10" s="180">
        <f>'stranka in letna napoved 2015'!AI10</f>
        <v>53</v>
      </c>
      <c r="AJ10" s="104">
        <f t="shared" si="10"/>
        <v>0</v>
      </c>
      <c r="AK10" s="272"/>
      <c r="AL10" s="180">
        <f>'stranka in letna napoved 2015'!AL10</f>
        <v>41</v>
      </c>
      <c r="AM10" s="236">
        <f t="shared" si="11"/>
        <v>0</v>
      </c>
      <c r="AN10" s="22">
        <f t="shared" si="12"/>
        <v>0</v>
      </c>
      <c r="AO10" s="276"/>
      <c r="AP10" s="182">
        <f>'stranka in letna napoved 2015'!AP10</f>
        <v>41</v>
      </c>
      <c r="AQ10" s="331">
        <f t="shared" si="13"/>
        <v>0</v>
      </c>
      <c r="AR10" s="23">
        <f t="shared" si="14"/>
        <v>0</v>
      </c>
      <c r="AS10" s="23">
        <f t="shared" si="15"/>
        <v>0</v>
      </c>
      <c r="AT10" s="23">
        <f t="shared" si="16"/>
        <v>0</v>
      </c>
      <c r="AU10" s="174">
        <f t="shared" si="17"/>
        <v>0</v>
      </c>
      <c r="AV10" s="279"/>
      <c r="AW10" s="333">
        <f>'stranka in letna napoved 2015'!AW10</f>
        <v>65</v>
      </c>
      <c r="AX10" s="242">
        <f t="shared" si="18"/>
        <v>0</v>
      </c>
      <c r="AY10" s="272"/>
      <c r="AZ10" s="332">
        <f>'stranka in letna napoved 2015'!AZ10</f>
        <v>42</v>
      </c>
      <c r="BA10" s="242">
        <f t="shared" si="19"/>
        <v>0</v>
      </c>
      <c r="BB10" s="272"/>
      <c r="BC10" s="333">
        <f>'stranka in letna napoved 2015'!BC10</f>
        <v>46</v>
      </c>
      <c r="BD10" s="335">
        <f t="shared" si="20"/>
        <v>0</v>
      </c>
      <c r="BE10" s="25">
        <f t="shared" si="21"/>
        <v>0</v>
      </c>
      <c r="BF10" s="272"/>
      <c r="BG10" s="333">
        <f>'stranka in letna napoved 2015'!BG10</f>
        <v>64</v>
      </c>
      <c r="BH10" s="335">
        <f t="shared" si="22"/>
        <v>0</v>
      </c>
      <c r="BI10" s="272"/>
      <c r="BJ10" s="333">
        <f>'stranka in letna napoved 2015'!BJ10</f>
        <v>41</v>
      </c>
      <c r="BK10" s="335">
        <f t="shared" si="23"/>
        <v>0</v>
      </c>
      <c r="BL10" s="272"/>
      <c r="BM10" s="333">
        <f>'stranka in letna napoved 2015'!BM10</f>
        <v>45</v>
      </c>
      <c r="BN10" s="335">
        <f t="shared" si="24"/>
        <v>0</v>
      </c>
      <c r="BO10" s="26">
        <f t="shared" si="25"/>
        <v>0</v>
      </c>
      <c r="BP10" s="281"/>
      <c r="BQ10" s="333">
        <f>'stranka in letna napoved 2015'!BQ10</f>
        <v>41</v>
      </c>
      <c r="BR10" s="335">
        <f t="shared" si="26"/>
        <v>0</v>
      </c>
      <c r="BS10" s="27">
        <f t="shared" si="27"/>
        <v>0</v>
      </c>
      <c r="BT10" s="27">
        <f t="shared" si="28"/>
        <v>0</v>
      </c>
      <c r="BU10" s="27">
        <f t="shared" si="29"/>
        <v>0</v>
      </c>
      <c r="BV10" s="335">
        <f t="shared" si="30"/>
        <v>0</v>
      </c>
      <c r="BW10" s="279"/>
      <c r="BX10" s="355">
        <f>'stranka in letna napoved 2015'!BX10</f>
        <v>42</v>
      </c>
      <c r="BY10" s="188">
        <f t="shared" si="31"/>
        <v>0</v>
      </c>
      <c r="BZ10" s="283"/>
      <c r="CA10" s="355">
        <f>'stranka in letna napoved 2015'!CA10</f>
        <v>42</v>
      </c>
      <c r="CB10" s="188">
        <f t="shared" si="32"/>
        <v>0</v>
      </c>
      <c r="CC10" s="283"/>
      <c r="CD10" s="341">
        <f>'stranka in letna napoved 2015'!CD10</f>
        <v>42</v>
      </c>
      <c r="CE10" s="188">
        <f t="shared" si="33"/>
        <v>0</v>
      </c>
      <c r="CF10" s="28">
        <f t="shared" si="1"/>
        <v>0</v>
      </c>
      <c r="CG10" s="28">
        <f t="shared" si="34"/>
        <v>0</v>
      </c>
      <c r="CH10" s="29">
        <f t="shared" si="35"/>
        <v>0</v>
      </c>
      <c r="CI10" s="188">
        <f t="shared" si="36"/>
        <v>0</v>
      </c>
      <c r="CJ10" s="272"/>
      <c r="CK10" s="342">
        <f>'stranka in letna napoved 2015'!CK10</f>
        <v>45</v>
      </c>
      <c r="CL10" s="247">
        <f t="shared" si="37"/>
        <v>0</v>
      </c>
      <c r="CM10" s="283"/>
      <c r="CN10" s="342">
        <f>'stranka in letna napoved 2015'!CN10</f>
        <v>44</v>
      </c>
      <c r="CO10" s="356">
        <f t="shared" si="38"/>
        <v>0</v>
      </c>
      <c r="CP10" s="283"/>
      <c r="CQ10" s="344">
        <f>'stranka in letna napoved 2015'!CQ10</f>
        <v>44</v>
      </c>
      <c r="CR10" s="247">
        <f t="shared" si="39"/>
        <v>0</v>
      </c>
      <c r="CS10" s="30">
        <f t="shared" si="2"/>
        <v>0</v>
      </c>
      <c r="CT10" s="30">
        <f t="shared" si="40"/>
        <v>0</v>
      </c>
      <c r="CU10" s="31">
        <f t="shared" si="41"/>
        <v>0</v>
      </c>
      <c r="CV10" s="192">
        <f t="shared" si="42"/>
        <v>0</v>
      </c>
      <c r="CW10" s="279"/>
      <c r="CX10" s="345">
        <f>'stranka in letna napoved 2015'!CX10</f>
        <v>30</v>
      </c>
      <c r="CY10" s="252">
        <f t="shared" si="43"/>
        <v>0</v>
      </c>
      <c r="CZ10" s="283"/>
      <c r="DA10" s="345">
        <f>'stranka in letna napoved 2015'!DA10</f>
        <v>29</v>
      </c>
      <c r="DB10" s="346">
        <f t="shared" si="44"/>
        <v>0</v>
      </c>
      <c r="DC10" s="283"/>
      <c r="DD10" s="345">
        <f>'stranka in letna napoved 2015'!DD10</f>
        <v>29</v>
      </c>
      <c r="DE10" s="347">
        <f t="shared" si="45"/>
        <v>0</v>
      </c>
      <c r="DF10" s="32">
        <f t="shared" si="3"/>
        <v>0</v>
      </c>
      <c r="DG10" s="32">
        <f t="shared" si="46"/>
        <v>0</v>
      </c>
      <c r="DH10" s="32">
        <f t="shared" si="47"/>
        <v>0</v>
      </c>
      <c r="DI10" s="194">
        <f t="shared" si="48"/>
        <v>0</v>
      </c>
      <c r="DJ10" s="279"/>
      <c r="DK10" s="348">
        <f>'stranka in letna napoved 2015'!DK10</f>
        <v>39</v>
      </c>
      <c r="DL10" s="349">
        <f t="shared" si="49"/>
        <v>0</v>
      </c>
      <c r="DM10" s="283"/>
      <c r="DN10" s="348">
        <f>'stranka in letna napoved 2015'!DN10</f>
        <v>38</v>
      </c>
      <c r="DO10" s="350">
        <f t="shared" si="50"/>
        <v>0</v>
      </c>
      <c r="DP10" s="283"/>
      <c r="DQ10" s="348">
        <f>'stranka in letna napoved 2015'!DQ10</f>
        <v>39</v>
      </c>
      <c r="DR10" s="258">
        <f t="shared" si="51"/>
        <v>0</v>
      </c>
      <c r="DS10" s="33">
        <f t="shared" si="4"/>
        <v>0</v>
      </c>
      <c r="DT10" s="33">
        <f t="shared" si="5"/>
        <v>0</v>
      </c>
      <c r="DU10" s="33">
        <f t="shared" si="52"/>
        <v>0</v>
      </c>
      <c r="DV10" s="196">
        <f t="shared" si="53"/>
        <v>0</v>
      </c>
      <c r="DW10" s="279"/>
      <c r="DX10" s="351">
        <f>'stranka in letna napoved 2015'!DX10</f>
        <v>62</v>
      </c>
      <c r="DY10" s="262">
        <f t="shared" si="54"/>
        <v>0</v>
      </c>
      <c r="DZ10" s="283"/>
      <c r="EA10" s="351">
        <f>'stranka in letna napoved 2015'!EA10</f>
        <v>61</v>
      </c>
      <c r="EB10" s="352">
        <f t="shared" si="55"/>
        <v>0</v>
      </c>
      <c r="EC10" s="283"/>
      <c r="ED10" s="262">
        <f>'stranka in letna napoved 2015'!ED10</f>
        <v>61</v>
      </c>
      <c r="EE10" s="353">
        <f t="shared" si="56"/>
        <v>0</v>
      </c>
      <c r="EF10" s="34">
        <f t="shared" si="6"/>
        <v>0</v>
      </c>
      <c r="EG10" s="34">
        <f t="shared" si="57"/>
        <v>0</v>
      </c>
      <c r="EH10" s="34">
        <f t="shared" si="58"/>
        <v>0</v>
      </c>
      <c r="EI10" s="200">
        <f t="shared" si="59"/>
        <v>0</v>
      </c>
      <c r="EJ10" s="287"/>
      <c r="EK10" s="357">
        <f>'stranka in letna napoved 2015'!EK10</f>
        <v>549</v>
      </c>
      <c r="EL10" s="269">
        <f t="shared" si="60"/>
        <v>0</v>
      </c>
      <c r="EM10" s="276"/>
      <c r="EN10" s="357">
        <f>'stranka in letna napoved 2015'!EN10</f>
        <v>548</v>
      </c>
      <c r="EO10" s="269">
        <f t="shared" si="61"/>
        <v>0</v>
      </c>
      <c r="EP10" s="283"/>
      <c r="EQ10" s="357">
        <f>'stranka in letna napoved 2015'!EQ10</f>
        <v>548</v>
      </c>
      <c r="ER10" s="269">
        <f t="shared" si="62"/>
        <v>0</v>
      </c>
      <c r="ES10" s="35">
        <f t="shared" si="7"/>
        <v>0</v>
      </c>
      <c r="ET10" s="35">
        <f t="shared" si="63"/>
        <v>0</v>
      </c>
      <c r="EU10" s="36">
        <f t="shared" si="64"/>
        <v>0</v>
      </c>
      <c r="EV10" s="206">
        <f t="shared" si="65"/>
        <v>0</v>
      </c>
      <c r="EW10" s="288">
        <f t="shared" si="66"/>
        <v>0</v>
      </c>
      <c r="EX10" s="289">
        <f t="shared" si="67"/>
        <v>0</v>
      </c>
      <c r="EY10" s="289">
        <f t="shared" si="68"/>
        <v>0</v>
      </c>
      <c r="EZ10" s="289">
        <f t="shared" si="69"/>
        <v>0</v>
      </c>
      <c r="FA10" s="289">
        <f t="shared" si="70"/>
        <v>0</v>
      </c>
      <c r="FB10" s="290">
        <f t="shared" si="71"/>
        <v>0</v>
      </c>
      <c r="FC10" s="292">
        <f t="shared" si="72"/>
        <v>0</v>
      </c>
    </row>
    <row r="11" spans="1:159">
      <c r="A11" s="37">
        <f>'stranka in letna napoved 2015'!A11</f>
        <v>8</v>
      </c>
      <c r="B11" s="37" t="str">
        <f>'stranka in letna napoved 2015'!B11</f>
        <v>8/2013</v>
      </c>
      <c r="C11" s="38" t="str">
        <f>'stranka in letna napoved 2015'!C11</f>
        <v>IRBIS, d.o.o., Ilirska Bistrica</v>
      </c>
      <c r="D11" s="39" t="str">
        <f>'stranka in letna napoved 2015'!D11</f>
        <v>Koseze 32C</v>
      </c>
      <c r="E11" s="39" t="str">
        <f>'stranka in letna napoved 2015'!E11</f>
        <v>Ilirska Bistrica</v>
      </c>
      <c r="F11" s="40">
        <f>'stranka in letna napoved 2015'!F11</f>
        <v>6250</v>
      </c>
      <c r="G11" s="40" t="str">
        <f>'stranka in letna napoved 2015'!G11</f>
        <v>SI17641217</v>
      </c>
      <c r="H11" s="40" t="str">
        <f>'stranka in letna napoved 2015'!H11</f>
        <v>5411637000</v>
      </c>
      <c r="I11" s="40" t="str">
        <f>'stranka in letna napoved 2015'!I11</f>
        <v>info@irbis.si</v>
      </c>
      <c r="J11" s="40" t="str">
        <f>'stranka in letna napoved 2015'!J11</f>
        <v>20.410</v>
      </c>
      <c r="K11" s="40">
        <f>'stranka in letna napoved 2015'!K11</f>
        <v>0</v>
      </c>
      <c r="L11" s="40">
        <f>'stranka in letna napoved 2015'!L11</f>
        <v>0</v>
      </c>
      <c r="M11" s="66">
        <f>'stranka in letna napoved 2015'!M11</f>
        <v>0</v>
      </c>
      <c r="N11" s="102" t="str">
        <f>'stranka in letna napoved 2015'!N11</f>
        <v>IM</v>
      </c>
      <c r="O11" s="100" t="str">
        <f>'stranka in letna napoved 2015'!O11</f>
        <v>embaler</v>
      </c>
      <c r="P11" s="40" t="str">
        <f>'stranka in letna napoved 2015'!P11</f>
        <v>QP</v>
      </c>
      <c r="Q11" s="64">
        <f>'stranka in letna napoved 2015'!Q11</f>
        <v>41640</v>
      </c>
      <c r="R11" s="64">
        <f>'stranka in letna napoved 2015'!R11</f>
        <v>41547</v>
      </c>
      <c r="S11" s="40" t="str">
        <f>'stranka in letna napoved 2015'!S11</f>
        <v>Maja Mršnik</v>
      </c>
      <c r="T11" s="40" t="str">
        <f>'stranka in letna napoved 2015'!T11</f>
        <v>+386 5 71 00 280</v>
      </c>
      <c r="U11" s="40" t="str">
        <f>'stranka in letna napoved 2015'!U11</f>
        <v>maja-mrsnik@irbis.si</v>
      </c>
      <c r="V11" s="40">
        <f>'stranka in letna napoved 2015'!V11</f>
        <v>0</v>
      </c>
      <c r="W11" s="40">
        <f>'stranka in letna napoved 2015'!W11</f>
        <v>0</v>
      </c>
      <c r="X11" s="40">
        <f>'stranka in letna napoved 2015'!X11</f>
        <v>0</v>
      </c>
      <c r="Y11" s="40">
        <f>'stranka in letna napoved 2015'!Y11</f>
        <v>0</v>
      </c>
      <c r="Z11" s="40">
        <f>'stranka in letna napoved 2015'!Z11</f>
        <v>0</v>
      </c>
      <c r="AA11" s="272"/>
      <c r="AB11" s="180">
        <f>'stranka in letna napoved 2015'!AB11</f>
        <v>54</v>
      </c>
      <c r="AC11" s="104">
        <f t="shared" si="8"/>
        <v>0</v>
      </c>
      <c r="AD11" s="272"/>
      <c r="AE11" s="180">
        <f>'stranka in letna napoved 2015'!AE11</f>
        <v>42</v>
      </c>
      <c r="AF11" s="104">
        <f t="shared" si="9"/>
        <v>0</v>
      </c>
      <c r="AG11" s="20">
        <f t="shared" si="0"/>
        <v>0</v>
      </c>
      <c r="AH11" s="272"/>
      <c r="AI11" s="180">
        <f>'stranka in letna napoved 2015'!AI11</f>
        <v>53</v>
      </c>
      <c r="AJ11" s="104">
        <f t="shared" si="10"/>
        <v>0</v>
      </c>
      <c r="AK11" s="272"/>
      <c r="AL11" s="180">
        <f>'stranka in letna napoved 2015'!AL11</f>
        <v>41</v>
      </c>
      <c r="AM11" s="236">
        <f t="shared" si="11"/>
        <v>0</v>
      </c>
      <c r="AN11" s="22">
        <f t="shared" si="12"/>
        <v>0</v>
      </c>
      <c r="AO11" s="276"/>
      <c r="AP11" s="182">
        <f>'stranka in letna napoved 2015'!AP11</f>
        <v>41</v>
      </c>
      <c r="AQ11" s="331">
        <f t="shared" si="13"/>
        <v>0</v>
      </c>
      <c r="AR11" s="23">
        <f t="shared" si="14"/>
        <v>0</v>
      </c>
      <c r="AS11" s="23">
        <f t="shared" si="15"/>
        <v>0</v>
      </c>
      <c r="AT11" s="23">
        <f t="shared" si="16"/>
        <v>0</v>
      </c>
      <c r="AU11" s="174">
        <f t="shared" si="17"/>
        <v>0</v>
      </c>
      <c r="AV11" s="279"/>
      <c r="AW11" s="333">
        <f>'stranka in letna napoved 2015'!AW11</f>
        <v>65</v>
      </c>
      <c r="AX11" s="242">
        <f t="shared" si="18"/>
        <v>0</v>
      </c>
      <c r="AY11" s="272"/>
      <c r="AZ11" s="332">
        <f>'stranka in letna napoved 2015'!AZ11</f>
        <v>42</v>
      </c>
      <c r="BA11" s="242">
        <f t="shared" si="19"/>
        <v>0</v>
      </c>
      <c r="BB11" s="272"/>
      <c r="BC11" s="333">
        <f>'stranka in letna napoved 2015'!BC11</f>
        <v>46</v>
      </c>
      <c r="BD11" s="335">
        <f t="shared" si="20"/>
        <v>0</v>
      </c>
      <c r="BE11" s="25">
        <f t="shared" si="21"/>
        <v>0</v>
      </c>
      <c r="BF11" s="272"/>
      <c r="BG11" s="333">
        <f>'stranka in letna napoved 2015'!BG11</f>
        <v>64</v>
      </c>
      <c r="BH11" s="335">
        <f t="shared" si="22"/>
        <v>0</v>
      </c>
      <c r="BI11" s="272"/>
      <c r="BJ11" s="333">
        <f>'stranka in letna napoved 2015'!BJ11</f>
        <v>41</v>
      </c>
      <c r="BK11" s="335">
        <f t="shared" si="23"/>
        <v>0</v>
      </c>
      <c r="BL11" s="272"/>
      <c r="BM11" s="333">
        <f>'stranka in letna napoved 2015'!BM11</f>
        <v>45</v>
      </c>
      <c r="BN11" s="335">
        <f t="shared" si="24"/>
        <v>0</v>
      </c>
      <c r="BO11" s="26">
        <f t="shared" si="25"/>
        <v>0</v>
      </c>
      <c r="BP11" s="281"/>
      <c r="BQ11" s="333">
        <f>'stranka in letna napoved 2015'!BQ11</f>
        <v>41</v>
      </c>
      <c r="BR11" s="335">
        <f t="shared" si="26"/>
        <v>0</v>
      </c>
      <c r="BS11" s="27">
        <f t="shared" si="27"/>
        <v>0</v>
      </c>
      <c r="BT11" s="27">
        <f t="shared" si="28"/>
        <v>0</v>
      </c>
      <c r="BU11" s="27">
        <f t="shared" si="29"/>
        <v>0</v>
      </c>
      <c r="BV11" s="335">
        <f t="shared" si="30"/>
        <v>0</v>
      </c>
      <c r="BW11" s="279"/>
      <c r="BX11" s="355">
        <f>'stranka in letna napoved 2015'!BX11</f>
        <v>42</v>
      </c>
      <c r="BY11" s="188">
        <f t="shared" si="31"/>
        <v>0</v>
      </c>
      <c r="BZ11" s="283"/>
      <c r="CA11" s="355">
        <f>'stranka in letna napoved 2015'!CA11</f>
        <v>42</v>
      </c>
      <c r="CB11" s="188">
        <f t="shared" si="32"/>
        <v>0</v>
      </c>
      <c r="CC11" s="283"/>
      <c r="CD11" s="341">
        <f>'stranka in letna napoved 2015'!CD11</f>
        <v>42</v>
      </c>
      <c r="CE11" s="188">
        <f t="shared" si="33"/>
        <v>0</v>
      </c>
      <c r="CF11" s="28">
        <f t="shared" si="1"/>
        <v>0</v>
      </c>
      <c r="CG11" s="28">
        <f t="shared" si="34"/>
        <v>0</v>
      </c>
      <c r="CH11" s="29">
        <f t="shared" si="35"/>
        <v>0</v>
      </c>
      <c r="CI11" s="188">
        <f t="shared" si="36"/>
        <v>0</v>
      </c>
      <c r="CJ11" s="272"/>
      <c r="CK11" s="342">
        <f>'stranka in letna napoved 2015'!CK11</f>
        <v>45</v>
      </c>
      <c r="CL11" s="247">
        <f t="shared" si="37"/>
        <v>0</v>
      </c>
      <c r="CM11" s="283"/>
      <c r="CN11" s="342">
        <f>'stranka in letna napoved 2015'!CN11</f>
        <v>44</v>
      </c>
      <c r="CO11" s="356">
        <f t="shared" si="38"/>
        <v>0</v>
      </c>
      <c r="CP11" s="283"/>
      <c r="CQ11" s="344">
        <f>'stranka in letna napoved 2015'!CQ11</f>
        <v>44</v>
      </c>
      <c r="CR11" s="247">
        <f t="shared" si="39"/>
        <v>0</v>
      </c>
      <c r="CS11" s="30">
        <f t="shared" si="2"/>
        <v>0</v>
      </c>
      <c r="CT11" s="30">
        <f t="shared" si="40"/>
        <v>0</v>
      </c>
      <c r="CU11" s="31">
        <f t="shared" si="41"/>
        <v>0</v>
      </c>
      <c r="CV11" s="192">
        <f t="shared" si="42"/>
        <v>0</v>
      </c>
      <c r="CW11" s="279"/>
      <c r="CX11" s="345">
        <f>'stranka in letna napoved 2015'!CX11</f>
        <v>30</v>
      </c>
      <c r="CY11" s="252">
        <f t="shared" si="43"/>
        <v>0</v>
      </c>
      <c r="CZ11" s="283"/>
      <c r="DA11" s="345">
        <f>'stranka in letna napoved 2015'!DA11</f>
        <v>29</v>
      </c>
      <c r="DB11" s="346">
        <f t="shared" si="44"/>
        <v>0</v>
      </c>
      <c r="DC11" s="283"/>
      <c r="DD11" s="345">
        <f>'stranka in letna napoved 2015'!DD11</f>
        <v>29</v>
      </c>
      <c r="DE11" s="347">
        <f t="shared" si="45"/>
        <v>0</v>
      </c>
      <c r="DF11" s="32">
        <f t="shared" si="3"/>
        <v>0</v>
      </c>
      <c r="DG11" s="32">
        <f t="shared" si="46"/>
        <v>0</v>
      </c>
      <c r="DH11" s="32">
        <f t="shared" si="47"/>
        <v>0</v>
      </c>
      <c r="DI11" s="194">
        <f t="shared" si="48"/>
        <v>0</v>
      </c>
      <c r="DJ11" s="279"/>
      <c r="DK11" s="348">
        <f>'stranka in letna napoved 2015'!DK11</f>
        <v>39</v>
      </c>
      <c r="DL11" s="349">
        <f t="shared" si="49"/>
        <v>0</v>
      </c>
      <c r="DM11" s="283"/>
      <c r="DN11" s="348">
        <f>'stranka in letna napoved 2015'!DN11</f>
        <v>38</v>
      </c>
      <c r="DO11" s="350">
        <f t="shared" si="50"/>
        <v>0</v>
      </c>
      <c r="DP11" s="283"/>
      <c r="DQ11" s="348">
        <f>'stranka in letna napoved 2015'!DQ11</f>
        <v>38</v>
      </c>
      <c r="DR11" s="258">
        <f t="shared" si="51"/>
        <v>0</v>
      </c>
      <c r="DS11" s="33">
        <f t="shared" si="4"/>
        <v>0</v>
      </c>
      <c r="DT11" s="33">
        <f t="shared" si="5"/>
        <v>0</v>
      </c>
      <c r="DU11" s="33">
        <f t="shared" si="52"/>
        <v>0</v>
      </c>
      <c r="DV11" s="196">
        <f t="shared" si="53"/>
        <v>0</v>
      </c>
      <c r="DW11" s="279"/>
      <c r="DX11" s="351">
        <f>'stranka in letna napoved 2015'!DX11</f>
        <v>62</v>
      </c>
      <c r="DY11" s="262">
        <f t="shared" si="54"/>
        <v>0</v>
      </c>
      <c r="DZ11" s="283"/>
      <c r="EA11" s="351">
        <f>'stranka in letna napoved 2015'!EA11</f>
        <v>61</v>
      </c>
      <c r="EB11" s="352">
        <f t="shared" si="55"/>
        <v>0</v>
      </c>
      <c r="EC11" s="283"/>
      <c r="ED11" s="262">
        <f>'stranka in letna napoved 2015'!ED11</f>
        <v>61</v>
      </c>
      <c r="EE11" s="353">
        <f t="shared" si="56"/>
        <v>0</v>
      </c>
      <c r="EF11" s="34">
        <f t="shared" si="6"/>
        <v>0</v>
      </c>
      <c r="EG11" s="34">
        <f t="shared" si="57"/>
        <v>0</v>
      </c>
      <c r="EH11" s="34">
        <f t="shared" si="58"/>
        <v>0</v>
      </c>
      <c r="EI11" s="200">
        <f t="shared" si="59"/>
        <v>0</v>
      </c>
      <c r="EJ11" s="287"/>
      <c r="EK11" s="357">
        <f>'stranka in letna napoved 2015'!EK11</f>
        <v>549</v>
      </c>
      <c r="EL11" s="269">
        <f t="shared" si="60"/>
        <v>0</v>
      </c>
      <c r="EM11" s="276"/>
      <c r="EN11" s="357">
        <f>'stranka in letna napoved 2015'!EN11</f>
        <v>548</v>
      </c>
      <c r="EO11" s="269">
        <f t="shared" si="61"/>
        <v>0</v>
      </c>
      <c r="EP11" s="283"/>
      <c r="EQ11" s="357">
        <f>'stranka in letna napoved 2015'!EQ11</f>
        <v>548</v>
      </c>
      <c r="ER11" s="269">
        <f t="shared" si="62"/>
        <v>0</v>
      </c>
      <c r="ES11" s="35">
        <f t="shared" si="7"/>
        <v>0</v>
      </c>
      <c r="ET11" s="35">
        <f t="shared" si="63"/>
        <v>0</v>
      </c>
      <c r="EU11" s="36">
        <f t="shared" si="64"/>
        <v>0</v>
      </c>
      <c r="EV11" s="206">
        <f t="shared" si="65"/>
        <v>0</v>
      </c>
      <c r="EW11" s="288">
        <f t="shared" si="66"/>
        <v>0</v>
      </c>
      <c r="EX11" s="289">
        <f t="shared" si="67"/>
        <v>0</v>
      </c>
      <c r="EY11" s="289">
        <f t="shared" si="68"/>
        <v>0</v>
      </c>
      <c r="EZ11" s="289">
        <f t="shared" si="69"/>
        <v>0</v>
      </c>
      <c r="FA11" s="289">
        <f t="shared" si="70"/>
        <v>0</v>
      </c>
      <c r="FB11" s="290">
        <f t="shared" si="71"/>
        <v>0</v>
      </c>
      <c r="FC11" s="292">
        <f t="shared" si="72"/>
        <v>0</v>
      </c>
    </row>
    <row r="12" spans="1:159">
      <c r="A12" s="37">
        <f>'stranka in letna napoved 2015'!A12</f>
        <v>9</v>
      </c>
      <c r="B12" s="37" t="str">
        <f>'stranka in letna napoved 2015'!B12</f>
        <v>9/2013</v>
      </c>
      <c r="C12" s="38" t="str">
        <f>'stranka in letna napoved 2015'!C12</f>
        <v>FIBKOMERC d.o.o.</v>
      </c>
      <c r="D12" s="39" t="str">
        <f>'stranka in letna napoved 2015'!D12</f>
        <v>Pri vrtnariji 63</v>
      </c>
      <c r="E12" s="39" t="str">
        <f>'stranka in letna napoved 2015'!E12</f>
        <v>Maribor</v>
      </c>
      <c r="F12" s="40">
        <f>'stranka in letna napoved 2015'!F12</f>
        <v>2000</v>
      </c>
      <c r="G12" s="40" t="str">
        <f>'stranka in letna napoved 2015'!G12</f>
        <v>SI63119528</v>
      </c>
      <c r="H12" s="40" t="str">
        <f>'stranka in letna napoved 2015'!H12</f>
        <v>1189514000</v>
      </c>
      <c r="I12" s="40" t="str">
        <f>'stranka in letna napoved 2015'!I12</f>
        <v>fibkomerc@amis.net</v>
      </c>
      <c r="J12" s="40" t="str">
        <f>'stranka in letna napoved 2015'!J12</f>
        <v>46.750</v>
      </c>
      <c r="K12" s="40">
        <f>'stranka in letna napoved 2015'!K12</f>
        <v>0</v>
      </c>
      <c r="L12" s="40">
        <f>'stranka in letna napoved 2015'!L12</f>
        <v>0</v>
      </c>
      <c r="M12" s="66">
        <f>'stranka in letna napoved 2015'!M12</f>
        <v>0</v>
      </c>
      <c r="N12" s="102" t="str">
        <f>'stranka in letna napoved 2015'!N12</f>
        <v>MR</v>
      </c>
      <c r="O12" s="100" t="str">
        <f>'stranka in letna napoved 2015'!O12</f>
        <v>embaler</v>
      </c>
      <c r="P12" s="40" t="str">
        <f>'stranka in letna napoved 2015'!P12</f>
        <v>QP</v>
      </c>
      <c r="Q12" s="64">
        <f>'stranka in letna napoved 2015'!Q12</f>
        <v>41551</v>
      </c>
      <c r="R12" s="64">
        <f>'stranka in letna napoved 2015'!R12</f>
        <v>41551</v>
      </c>
      <c r="S12" s="40" t="str">
        <f>'stranka in letna napoved 2015'!S12</f>
        <v>Agica Mihelič</v>
      </c>
      <c r="T12" s="40" t="str">
        <f>'stranka in letna napoved 2015'!T12</f>
        <v>+386 2 47 16 770</v>
      </c>
      <c r="U12" s="40" t="str">
        <f>'stranka in letna napoved 2015'!U12</f>
        <v>tajnistvo@fibkomerc.si</v>
      </c>
      <c r="V12" s="40">
        <f>'stranka in letna napoved 2015'!V12</f>
        <v>0</v>
      </c>
      <c r="W12" s="40" t="str">
        <f>'stranka in letna napoved 2015'!W12</f>
        <v>Branko Fingušt</v>
      </c>
      <c r="X12" s="40">
        <f>'stranka in letna napoved 2015'!X12</f>
        <v>0</v>
      </c>
      <c r="Y12" s="40">
        <f>'stranka in letna napoved 2015'!Y12</f>
        <v>0</v>
      </c>
      <c r="Z12" s="40">
        <f>'stranka in letna napoved 2015'!Z12</f>
        <v>0</v>
      </c>
      <c r="AA12" s="272"/>
      <c r="AB12" s="180">
        <f>'stranka in letna napoved 2015'!AB12</f>
        <v>0</v>
      </c>
      <c r="AC12" s="104">
        <f t="shared" si="8"/>
        <v>0</v>
      </c>
      <c r="AD12" s="272"/>
      <c r="AE12" s="180">
        <f>'stranka in letna napoved 2015'!AE12</f>
        <v>0</v>
      </c>
      <c r="AF12" s="104">
        <f t="shared" si="9"/>
        <v>0</v>
      </c>
      <c r="AG12" s="20">
        <f t="shared" si="0"/>
        <v>0</v>
      </c>
      <c r="AH12" s="272"/>
      <c r="AI12" s="180">
        <f>'stranka in letna napoved 2015'!AI12</f>
        <v>0</v>
      </c>
      <c r="AJ12" s="104">
        <f t="shared" si="10"/>
        <v>0</v>
      </c>
      <c r="AK12" s="272"/>
      <c r="AL12" s="180">
        <f>'stranka in letna napoved 2015'!AL12</f>
        <v>0</v>
      </c>
      <c r="AM12" s="236">
        <f t="shared" si="11"/>
        <v>0</v>
      </c>
      <c r="AN12" s="22">
        <f t="shared" si="12"/>
        <v>0</v>
      </c>
      <c r="AO12" s="276"/>
      <c r="AP12" s="182">
        <f>'stranka in letna napoved 2015'!AP12</f>
        <v>0</v>
      </c>
      <c r="AQ12" s="331">
        <f t="shared" si="13"/>
        <v>0</v>
      </c>
      <c r="AR12" s="23">
        <f t="shared" si="14"/>
        <v>0</v>
      </c>
      <c r="AS12" s="23">
        <f t="shared" si="15"/>
        <v>0</v>
      </c>
      <c r="AT12" s="23">
        <f t="shared" si="16"/>
        <v>0</v>
      </c>
      <c r="AU12" s="174">
        <f t="shared" si="17"/>
        <v>0</v>
      </c>
      <c r="AV12" s="279"/>
      <c r="AW12" s="333">
        <f>'stranka in letna napoved 2015'!AW12</f>
        <v>0</v>
      </c>
      <c r="AX12" s="242">
        <f t="shared" si="18"/>
        <v>0</v>
      </c>
      <c r="AY12" s="272"/>
      <c r="AZ12" s="332">
        <f>'stranka in letna napoved 2015'!AZ12</f>
        <v>0</v>
      </c>
      <c r="BA12" s="242">
        <f t="shared" si="19"/>
        <v>0</v>
      </c>
      <c r="BB12" s="272"/>
      <c r="BC12" s="333">
        <f>'stranka in letna napoved 2015'!BC12</f>
        <v>0</v>
      </c>
      <c r="BD12" s="335">
        <f t="shared" si="20"/>
        <v>0</v>
      </c>
      <c r="BE12" s="25">
        <f t="shared" si="21"/>
        <v>0</v>
      </c>
      <c r="BF12" s="272"/>
      <c r="BG12" s="333">
        <f>'stranka in letna napoved 2015'!BG12</f>
        <v>0</v>
      </c>
      <c r="BH12" s="335">
        <f t="shared" si="22"/>
        <v>0</v>
      </c>
      <c r="BI12" s="272"/>
      <c r="BJ12" s="333">
        <f>'stranka in letna napoved 2015'!BJ12</f>
        <v>0</v>
      </c>
      <c r="BK12" s="335">
        <f t="shared" si="23"/>
        <v>0</v>
      </c>
      <c r="BL12" s="272"/>
      <c r="BM12" s="333">
        <f>'stranka in letna napoved 2015'!BM12</f>
        <v>0</v>
      </c>
      <c r="BN12" s="335">
        <f t="shared" si="24"/>
        <v>0</v>
      </c>
      <c r="BO12" s="26">
        <f t="shared" si="25"/>
        <v>0</v>
      </c>
      <c r="BP12" s="281"/>
      <c r="BQ12" s="333">
        <f>'stranka in letna napoved 2015'!BQ12</f>
        <v>0</v>
      </c>
      <c r="BR12" s="335">
        <f t="shared" si="26"/>
        <v>0</v>
      </c>
      <c r="BS12" s="27">
        <f t="shared" si="27"/>
        <v>0</v>
      </c>
      <c r="BT12" s="27">
        <f t="shared" si="28"/>
        <v>0</v>
      </c>
      <c r="BU12" s="27">
        <f t="shared" si="29"/>
        <v>0</v>
      </c>
      <c r="BV12" s="335">
        <f t="shared" si="30"/>
        <v>0</v>
      </c>
      <c r="BW12" s="279"/>
      <c r="BX12" s="355">
        <f>'stranka in letna napoved 2015'!BX12</f>
        <v>0</v>
      </c>
      <c r="BY12" s="188">
        <f t="shared" si="31"/>
        <v>0</v>
      </c>
      <c r="BZ12" s="283"/>
      <c r="CA12" s="355">
        <f>'stranka in letna napoved 2015'!CA12</f>
        <v>0</v>
      </c>
      <c r="CB12" s="188">
        <f t="shared" si="32"/>
        <v>0</v>
      </c>
      <c r="CC12" s="283"/>
      <c r="CD12" s="341">
        <f>'stranka in letna napoved 2015'!CD12</f>
        <v>0</v>
      </c>
      <c r="CE12" s="188">
        <f t="shared" si="33"/>
        <v>0</v>
      </c>
      <c r="CF12" s="28">
        <f t="shared" si="1"/>
        <v>0</v>
      </c>
      <c r="CG12" s="28">
        <f t="shared" si="34"/>
        <v>0</v>
      </c>
      <c r="CH12" s="29">
        <f t="shared" si="35"/>
        <v>0</v>
      </c>
      <c r="CI12" s="188">
        <f t="shared" si="36"/>
        <v>0</v>
      </c>
      <c r="CJ12" s="272"/>
      <c r="CK12" s="342">
        <f>'stranka in letna napoved 2015'!CK12</f>
        <v>0</v>
      </c>
      <c r="CL12" s="247">
        <f t="shared" si="37"/>
        <v>0</v>
      </c>
      <c r="CM12" s="283"/>
      <c r="CN12" s="342">
        <f>'stranka in letna napoved 2015'!CN12</f>
        <v>0</v>
      </c>
      <c r="CO12" s="356">
        <f t="shared" si="38"/>
        <v>0</v>
      </c>
      <c r="CP12" s="283"/>
      <c r="CQ12" s="344">
        <f>'stranka in letna napoved 2015'!CQ12</f>
        <v>0</v>
      </c>
      <c r="CR12" s="247">
        <f t="shared" si="39"/>
        <v>0</v>
      </c>
      <c r="CS12" s="30">
        <f t="shared" si="2"/>
        <v>0</v>
      </c>
      <c r="CT12" s="30">
        <f t="shared" si="40"/>
        <v>0</v>
      </c>
      <c r="CU12" s="31">
        <f t="shared" si="41"/>
        <v>0</v>
      </c>
      <c r="CV12" s="192">
        <f t="shared" si="42"/>
        <v>0</v>
      </c>
      <c r="CW12" s="279"/>
      <c r="CX12" s="345">
        <f>'stranka in letna napoved 2015'!CX12</f>
        <v>0</v>
      </c>
      <c r="CY12" s="252">
        <f t="shared" si="43"/>
        <v>0</v>
      </c>
      <c r="CZ12" s="283"/>
      <c r="DA12" s="345">
        <f>'stranka in letna napoved 2015'!DA12</f>
        <v>0</v>
      </c>
      <c r="DB12" s="346">
        <f t="shared" si="44"/>
        <v>0</v>
      </c>
      <c r="DC12" s="283"/>
      <c r="DD12" s="345">
        <f>'stranka in letna napoved 2015'!DD12</f>
        <v>0</v>
      </c>
      <c r="DE12" s="347">
        <f t="shared" si="45"/>
        <v>0</v>
      </c>
      <c r="DF12" s="32">
        <f t="shared" si="3"/>
        <v>0</v>
      </c>
      <c r="DG12" s="32">
        <f t="shared" si="46"/>
        <v>0</v>
      </c>
      <c r="DH12" s="32">
        <f t="shared" si="47"/>
        <v>0</v>
      </c>
      <c r="DI12" s="194">
        <f t="shared" si="48"/>
        <v>0</v>
      </c>
      <c r="DJ12" s="279"/>
      <c r="DK12" s="348">
        <f>'stranka in letna napoved 2015'!DK12</f>
        <v>0</v>
      </c>
      <c r="DL12" s="349">
        <f t="shared" si="49"/>
        <v>0</v>
      </c>
      <c r="DM12" s="283"/>
      <c r="DN12" s="348">
        <f>'stranka in letna napoved 2015'!DN12</f>
        <v>0</v>
      </c>
      <c r="DO12" s="350">
        <f t="shared" si="50"/>
        <v>0</v>
      </c>
      <c r="DP12" s="283"/>
      <c r="DQ12" s="348">
        <f>'stranka in letna napoved 2015'!DQ12</f>
        <v>0</v>
      </c>
      <c r="DR12" s="258">
        <f t="shared" si="51"/>
        <v>0</v>
      </c>
      <c r="DS12" s="33">
        <f t="shared" si="4"/>
        <v>0</v>
      </c>
      <c r="DT12" s="33">
        <f t="shared" si="5"/>
        <v>0</v>
      </c>
      <c r="DU12" s="33">
        <f t="shared" si="52"/>
        <v>0</v>
      </c>
      <c r="DV12" s="196">
        <f t="shared" si="53"/>
        <v>0</v>
      </c>
      <c r="DW12" s="279"/>
      <c r="DX12" s="351">
        <f>'stranka in letna napoved 2015'!DX12</f>
        <v>0</v>
      </c>
      <c r="DY12" s="262">
        <f t="shared" si="54"/>
        <v>0</v>
      </c>
      <c r="DZ12" s="283"/>
      <c r="EA12" s="351">
        <f>'stranka in letna napoved 2015'!EA12</f>
        <v>0</v>
      </c>
      <c r="EB12" s="352">
        <f t="shared" si="55"/>
        <v>0</v>
      </c>
      <c r="EC12" s="283"/>
      <c r="ED12" s="262">
        <f>'stranka in letna napoved 2015'!ED12</f>
        <v>0</v>
      </c>
      <c r="EE12" s="353">
        <f t="shared" si="56"/>
        <v>0</v>
      </c>
      <c r="EF12" s="34">
        <f t="shared" si="6"/>
        <v>0</v>
      </c>
      <c r="EG12" s="34">
        <f t="shared" si="57"/>
        <v>0</v>
      </c>
      <c r="EH12" s="34">
        <f t="shared" si="58"/>
        <v>0</v>
      </c>
      <c r="EI12" s="200">
        <f t="shared" si="59"/>
        <v>0</v>
      </c>
      <c r="EJ12" s="287"/>
      <c r="EK12" s="357">
        <f>'stranka in letna napoved 2015'!EK12</f>
        <v>0</v>
      </c>
      <c r="EL12" s="269">
        <f t="shared" si="60"/>
        <v>0</v>
      </c>
      <c r="EM12" s="276"/>
      <c r="EN12" s="357">
        <f>'stranka in letna napoved 2015'!EN12</f>
        <v>0</v>
      </c>
      <c r="EO12" s="269">
        <f t="shared" si="61"/>
        <v>0</v>
      </c>
      <c r="EP12" s="283"/>
      <c r="EQ12" s="357">
        <f>'stranka in letna napoved 2015'!EQ12</f>
        <v>0</v>
      </c>
      <c r="ER12" s="269">
        <f t="shared" si="62"/>
        <v>0</v>
      </c>
      <c r="ES12" s="35">
        <f t="shared" si="7"/>
        <v>0</v>
      </c>
      <c r="ET12" s="35">
        <f t="shared" si="63"/>
        <v>0</v>
      </c>
      <c r="EU12" s="36">
        <f t="shared" si="64"/>
        <v>0</v>
      </c>
      <c r="EV12" s="206">
        <f t="shared" si="65"/>
        <v>0</v>
      </c>
      <c r="EW12" s="288">
        <f t="shared" si="66"/>
        <v>0</v>
      </c>
      <c r="EX12" s="289">
        <f t="shared" si="67"/>
        <v>0</v>
      </c>
      <c r="EY12" s="289">
        <f t="shared" si="68"/>
        <v>0</v>
      </c>
      <c r="EZ12" s="289">
        <f t="shared" si="69"/>
        <v>0</v>
      </c>
      <c r="FA12" s="289">
        <f t="shared" si="70"/>
        <v>0</v>
      </c>
      <c r="FB12" s="290">
        <f t="shared" si="71"/>
        <v>0</v>
      </c>
      <c r="FC12" s="292">
        <f t="shared" si="72"/>
        <v>0</v>
      </c>
    </row>
    <row r="13" spans="1:159">
      <c r="A13" s="37">
        <f>'stranka in letna napoved 2015'!A13</f>
        <v>10</v>
      </c>
      <c r="B13" s="37" t="str">
        <f>'stranka in letna napoved 2015'!B13</f>
        <v>10/2013</v>
      </c>
      <c r="C13" s="38" t="str">
        <f>'stranka in letna napoved 2015'!C13</f>
        <v>JUNONA d.o.o.</v>
      </c>
      <c r="D13" s="39" t="str">
        <f>'stranka in letna napoved 2015'!D13</f>
        <v>Pri vrtnariji 63</v>
      </c>
      <c r="E13" s="39" t="str">
        <f>'stranka in letna napoved 2015'!E13</f>
        <v>Maribor</v>
      </c>
      <c r="F13" s="40">
        <f>'stranka in letna napoved 2015'!F13</f>
        <v>2000</v>
      </c>
      <c r="G13" s="40" t="str">
        <f>'stranka in letna napoved 2015'!G13</f>
        <v>SI22046186</v>
      </c>
      <c r="H13" s="40" t="str">
        <f>'stranka in letna napoved 2015'!H13</f>
        <v>2360861000</v>
      </c>
      <c r="I13" s="40">
        <f>'stranka in letna napoved 2015'!I13</f>
        <v>0</v>
      </c>
      <c r="J13" s="40" t="str">
        <f>'stranka in letna napoved 2015'!J13</f>
        <v>46.750</v>
      </c>
      <c r="K13" s="40">
        <f>'stranka in letna napoved 2015'!K13</f>
        <v>0</v>
      </c>
      <c r="L13" s="40">
        <f>'stranka in letna napoved 2015'!L13</f>
        <v>0</v>
      </c>
      <c r="M13" s="66">
        <f>'stranka in letna napoved 2015'!M13</f>
        <v>0</v>
      </c>
      <c r="N13" s="102" t="str">
        <f>'stranka in letna napoved 2015'!N13</f>
        <v>MR</v>
      </c>
      <c r="O13" s="100" t="str">
        <f>'stranka in letna napoved 2015'!O13</f>
        <v>pridobitelj embaliranega blaga</v>
      </c>
      <c r="P13" s="40" t="str">
        <f>'stranka in letna napoved 2015'!P13</f>
        <v>NS</v>
      </c>
      <c r="Q13" s="64">
        <f>'stranka in letna napoved 2015'!Q13</f>
        <v>41551</v>
      </c>
      <c r="R13" s="64">
        <f>'stranka in letna napoved 2015'!R13</f>
        <v>41551</v>
      </c>
      <c r="S13" s="40" t="str">
        <f>'stranka in letna napoved 2015'!S13</f>
        <v>Agica Mihelič</v>
      </c>
      <c r="T13" s="40" t="str">
        <f>'stranka in letna napoved 2015'!T13</f>
        <v>+386 2 47 16 770</v>
      </c>
      <c r="U13" s="40" t="str">
        <f>'stranka in letna napoved 2015'!U13</f>
        <v>tajnistvo@fibkomerc.si</v>
      </c>
      <c r="V13" s="40" t="str">
        <f>'stranka in letna napoved 2015'!V13</f>
        <v>prekinitev pogodbe</v>
      </c>
      <c r="W13" s="40" t="str">
        <f>'stranka in letna napoved 2015'!W13</f>
        <v>Peter Fingušt</v>
      </c>
      <c r="X13" s="40">
        <f>'stranka in letna napoved 2015'!X13</f>
        <v>0</v>
      </c>
      <c r="Y13" s="40">
        <f>'stranka in letna napoved 2015'!Y13</f>
        <v>0</v>
      </c>
      <c r="Z13" s="40">
        <f>'stranka in letna napoved 2015'!Z13</f>
        <v>0</v>
      </c>
      <c r="AA13" s="272"/>
      <c r="AB13" s="180">
        <f>'stranka in letna napoved 2015'!AB13</f>
        <v>0</v>
      </c>
      <c r="AC13" s="104">
        <f t="shared" si="8"/>
        <v>0</v>
      </c>
      <c r="AD13" s="272"/>
      <c r="AE13" s="180">
        <f>'stranka in letna napoved 2015'!AE13</f>
        <v>0</v>
      </c>
      <c r="AF13" s="104">
        <f t="shared" si="9"/>
        <v>0</v>
      </c>
      <c r="AG13" s="20">
        <f t="shared" si="0"/>
        <v>0</v>
      </c>
      <c r="AH13" s="272"/>
      <c r="AI13" s="180">
        <f>'stranka in letna napoved 2015'!AI13</f>
        <v>0</v>
      </c>
      <c r="AJ13" s="104">
        <f t="shared" si="10"/>
        <v>0</v>
      </c>
      <c r="AK13" s="272"/>
      <c r="AL13" s="180">
        <f>'stranka in letna napoved 2015'!AL13</f>
        <v>0</v>
      </c>
      <c r="AM13" s="236">
        <f t="shared" si="11"/>
        <v>0</v>
      </c>
      <c r="AN13" s="22">
        <f t="shared" si="12"/>
        <v>0</v>
      </c>
      <c r="AO13" s="276"/>
      <c r="AP13" s="182">
        <f>'stranka in letna napoved 2015'!AP13</f>
        <v>0</v>
      </c>
      <c r="AQ13" s="331">
        <f t="shared" si="13"/>
        <v>0</v>
      </c>
      <c r="AR13" s="23">
        <f t="shared" si="14"/>
        <v>0</v>
      </c>
      <c r="AS13" s="23">
        <f t="shared" si="15"/>
        <v>0</v>
      </c>
      <c r="AT13" s="23">
        <f t="shared" si="16"/>
        <v>0</v>
      </c>
      <c r="AU13" s="174">
        <f t="shared" si="17"/>
        <v>0</v>
      </c>
      <c r="AV13" s="279"/>
      <c r="AW13" s="333">
        <f>'stranka in letna napoved 2015'!AW13</f>
        <v>0</v>
      </c>
      <c r="AX13" s="242">
        <f t="shared" si="18"/>
        <v>0</v>
      </c>
      <c r="AY13" s="272"/>
      <c r="AZ13" s="332">
        <f>'stranka in letna napoved 2015'!AZ13</f>
        <v>0</v>
      </c>
      <c r="BA13" s="242">
        <f t="shared" si="19"/>
        <v>0</v>
      </c>
      <c r="BB13" s="272"/>
      <c r="BC13" s="333">
        <f>'stranka in letna napoved 2015'!BC13</f>
        <v>0</v>
      </c>
      <c r="BD13" s="335">
        <f t="shared" si="20"/>
        <v>0</v>
      </c>
      <c r="BE13" s="25">
        <f t="shared" si="21"/>
        <v>0</v>
      </c>
      <c r="BF13" s="272"/>
      <c r="BG13" s="333">
        <f>'stranka in letna napoved 2015'!BG13</f>
        <v>0</v>
      </c>
      <c r="BH13" s="335">
        <f t="shared" si="22"/>
        <v>0</v>
      </c>
      <c r="BI13" s="272"/>
      <c r="BJ13" s="333">
        <f>'stranka in letna napoved 2015'!BJ13</f>
        <v>0</v>
      </c>
      <c r="BK13" s="335">
        <f t="shared" si="23"/>
        <v>0</v>
      </c>
      <c r="BL13" s="272"/>
      <c r="BM13" s="333">
        <f>'stranka in letna napoved 2015'!BM13</f>
        <v>0</v>
      </c>
      <c r="BN13" s="335">
        <f t="shared" si="24"/>
        <v>0</v>
      </c>
      <c r="BO13" s="26">
        <f t="shared" si="25"/>
        <v>0</v>
      </c>
      <c r="BP13" s="281"/>
      <c r="BQ13" s="333">
        <f>'stranka in letna napoved 2015'!BQ13</f>
        <v>0</v>
      </c>
      <c r="BR13" s="335">
        <f t="shared" si="26"/>
        <v>0</v>
      </c>
      <c r="BS13" s="27">
        <f t="shared" si="27"/>
        <v>0</v>
      </c>
      <c r="BT13" s="27">
        <f t="shared" si="28"/>
        <v>0</v>
      </c>
      <c r="BU13" s="27">
        <f t="shared" si="29"/>
        <v>0</v>
      </c>
      <c r="BV13" s="335">
        <f t="shared" si="30"/>
        <v>0</v>
      </c>
      <c r="BW13" s="279"/>
      <c r="BX13" s="355">
        <f>'stranka in letna napoved 2015'!BX13</f>
        <v>0</v>
      </c>
      <c r="BY13" s="188">
        <f t="shared" si="31"/>
        <v>0</v>
      </c>
      <c r="BZ13" s="283"/>
      <c r="CA13" s="355">
        <f>'stranka in letna napoved 2015'!CA13</f>
        <v>0</v>
      </c>
      <c r="CB13" s="188">
        <f t="shared" si="32"/>
        <v>0</v>
      </c>
      <c r="CC13" s="283"/>
      <c r="CD13" s="341">
        <f>'stranka in letna napoved 2015'!CD13</f>
        <v>0</v>
      </c>
      <c r="CE13" s="188">
        <f t="shared" si="33"/>
        <v>0</v>
      </c>
      <c r="CF13" s="28">
        <f t="shared" si="1"/>
        <v>0</v>
      </c>
      <c r="CG13" s="28">
        <f t="shared" si="34"/>
        <v>0</v>
      </c>
      <c r="CH13" s="29">
        <f t="shared" si="35"/>
        <v>0</v>
      </c>
      <c r="CI13" s="188">
        <f t="shared" si="36"/>
        <v>0</v>
      </c>
      <c r="CJ13" s="272"/>
      <c r="CK13" s="342">
        <f>'stranka in letna napoved 2015'!CK13</f>
        <v>0</v>
      </c>
      <c r="CL13" s="247">
        <f t="shared" si="37"/>
        <v>0</v>
      </c>
      <c r="CM13" s="283"/>
      <c r="CN13" s="342">
        <f>'stranka in letna napoved 2015'!CN13</f>
        <v>0</v>
      </c>
      <c r="CO13" s="356">
        <f t="shared" si="38"/>
        <v>0</v>
      </c>
      <c r="CP13" s="283"/>
      <c r="CQ13" s="344">
        <f>'stranka in letna napoved 2015'!CQ13</f>
        <v>0</v>
      </c>
      <c r="CR13" s="247">
        <f t="shared" si="39"/>
        <v>0</v>
      </c>
      <c r="CS13" s="30">
        <f t="shared" si="2"/>
        <v>0</v>
      </c>
      <c r="CT13" s="30">
        <f t="shared" si="40"/>
        <v>0</v>
      </c>
      <c r="CU13" s="31">
        <f t="shared" si="41"/>
        <v>0</v>
      </c>
      <c r="CV13" s="192">
        <f t="shared" si="42"/>
        <v>0</v>
      </c>
      <c r="CW13" s="279"/>
      <c r="CX13" s="345">
        <f>'stranka in letna napoved 2015'!CX13</f>
        <v>0</v>
      </c>
      <c r="CY13" s="252">
        <f t="shared" si="43"/>
        <v>0</v>
      </c>
      <c r="CZ13" s="283"/>
      <c r="DA13" s="345">
        <f>'stranka in letna napoved 2015'!DA13</f>
        <v>0</v>
      </c>
      <c r="DB13" s="346">
        <f t="shared" si="44"/>
        <v>0</v>
      </c>
      <c r="DC13" s="283"/>
      <c r="DD13" s="345">
        <f>'stranka in letna napoved 2015'!DD13</f>
        <v>0</v>
      </c>
      <c r="DE13" s="347">
        <f t="shared" si="45"/>
        <v>0</v>
      </c>
      <c r="DF13" s="32">
        <f t="shared" si="3"/>
        <v>0</v>
      </c>
      <c r="DG13" s="32">
        <f t="shared" si="46"/>
        <v>0</v>
      </c>
      <c r="DH13" s="32">
        <f t="shared" si="47"/>
        <v>0</v>
      </c>
      <c r="DI13" s="194">
        <f t="shared" si="48"/>
        <v>0</v>
      </c>
      <c r="DJ13" s="279"/>
      <c r="DK13" s="348">
        <f>'stranka in letna napoved 2015'!DK13</f>
        <v>0</v>
      </c>
      <c r="DL13" s="349">
        <f t="shared" si="49"/>
        <v>0</v>
      </c>
      <c r="DM13" s="283"/>
      <c r="DN13" s="348">
        <f>'stranka in letna napoved 2015'!DN13</f>
        <v>0</v>
      </c>
      <c r="DO13" s="350">
        <f t="shared" si="50"/>
        <v>0</v>
      </c>
      <c r="DP13" s="283"/>
      <c r="DQ13" s="348">
        <f>'stranka in letna napoved 2015'!DQ13</f>
        <v>0</v>
      </c>
      <c r="DR13" s="258">
        <f t="shared" si="51"/>
        <v>0</v>
      </c>
      <c r="DS13" s="33">
        <f t="shared" si="4"/>
        <v>0</v>
      </c>
      <c r="DT13" s="33">
        <f t="shared" si="5"/>
        <v>0</v>
      </c>
      <c r="DU13" s="33">
        <f t="shared" si="52"/>
        <v>0</v>
      </c>
      <c r="DV13" s="196">
        <f t="shared" si="53"/>
        <v>0</v>
      </c>
      <c r="DW13" s="279"/>
      <c r="DX13" s="351">
        <f>'stranka in letna napoved 2015'!DX13</f>
        <v>0</v>
      </c>
      <c r="DY13" s="262">
        <f t="shared" si="54"/>
        <v>0</v>
      </c>
      <c r="DZ13" s="283"/>
      <c r="EA13" s="351">
        <f>'stranka in letna napoved 2015'!EA13</f>
        <v>0</v>
      </c>
      <c r="EB13" s="352">
        <f t="shared" si="55"/>
        <v>0</v>
      </c>
      <c r="EC13" s="283"/>
      <c r="ED13" s="262">
        <f>'stranka in letna napoved 2015'!ED13</f>
        <v>0</v>
      </c>
      <c r="EE13" s="353">
        <f t="shared" si="56"/>
        <v>0</v>
      </c>
      <c r="EF13" s="34">
        <f t="shared" si="6"/>
        <v>0</v>
      </c>
      <c r="EG13" s="34">
        <f t="shared" si="57"/>
        <v>0</v>
      </c>
      <c r="EH13" s="34">
        <f t="shared" si="58"/>
        <v>0</v>
      </c>
      <c r="EI13" s="200">
        <f t="shared" si="59"/>
        <v>0</v>
      </c>
      <c r="EJ13" s="287"/>
      <c r="EK13" s="357">
        <f>'stranka in letna napoved 2015'!EK13</f>
        <v>0</v>
      </c>
      <c r="EL13" s="269">
        <f t="shared" si="60"/>
        <v>0</v>
      </c>
      <c r="EM13" s="276"/>
      <c r="EN13" s="357">
        <f>'stranka in letna napoved 2015'!EN13</f>
        <v>0</v>
      </c>
      <c r="EO13" s="269">
        <f t="shared" si="61"/>
        <v>0</v>
      </c>
      <c r="EP13" s="283"/>
      <c r="EQ13" s="357">
        <f>'stranka in letna napoved 2015'!EQ13</f>
        <v>0</v>
      </c>
      <c r="ER13" s="269">
        <f t="shared" si="62"/>
        <v>0</v>
      </c>
      <c r="ES13" s="35">
        <f t="shared" si="7"/>
        <v>0</v>
      </c>
      <c r="ET13" s="35">
        <f t="shared" si="63"/>
        <v>0</v>
      </c>
      <c r="EU13" s="36">
        <f t="shared" si="64"/>
        <v>0</v>
      </c>
      <c r="EV13" s="206">
        <f t="shared" si="65"/>
        <v>0</v>
      </c>
      <c r="EW13" s="288">
        <f t="shared" si="66"/>
        <v>0</v>
      </c>
      <c r="EX13" s="289">
        <f t="shared" si="67"/>
        <v>0</v>
      </c>
      <c r="EY13" s="289">
        <f t="shared" si="68"/>
        <v>0</v>
      </c>
      <c r="EZ13" s="289">
        <f t="shared" si="69"/>
        <v>0</v>
      </c>
      <c r="FA13" s="289">
        <f t="shared" si="70"/>
        <v>0</v>
      </c>
      <c r="FB13" s="290">
        <f t="shared" si="71"/>
        <v>0</v>
      </c>
      <c r="FC13" s="292">
        <f t="shared" si="72"/>
        <v>0</v>
      </c>
    </row>
    <row r="14" spans="1:159">
      <c r="A14" s="37">
        <f>'stranka in letna napoved 2015'!A14</f>
        <v>11</v>
      </c>
      <c r="B14" s="37" t="str">
        <f>'stranka in letna napoved 2015'!B14</f>
        <v>11/2013</v>
      </c>
      <c r="C14" s="38" t="str">
        <f>'stranka in letna napoved 2015'!C14</f>
        <v>ZOLLEKS AVTO d.o.o.</v>
      </c>
      <c r="D14" s="39" t="str">
        <f>'stranka in letna napoved 2015'!D14</f>
        <v>Kidričeva cesta 97</v>
      </c>
      <c r="E14" s="39" t="str">
        <f>'stranka in letna napoved 2015'!E14</f>
        <v>Škofja Loka</v>
      </c>
      <c r="F14" s="40">
        <f>'stranka in letna napoved 2015'!F14</f>
        <v>4220</v>
      </c>
      <c r="G14" s="40" t="str">
        <f>'stranka in letna napoved 2015'!G14</f>
        <v>SI35660546</v>
      </c>
      <c r="H14" s="40" t="str">
        <f>'stranka in letna napoved 2015'!H14</f>
        <v>3782301000</v>
      </c>
      <c r="I14" s="40">
        <f>'stranka in letna napoved 2015'!I14</f>
        <v>0</v>
      </c>
      <c r="J14" s="40" t="str">
        <f>'stranka in letna napoved 2015'!J14</f>
        <v>45.310</v>
      </c>
      <c r="K14" s="40">
        <f>'stranka in letna napoved 2015'!K14</f>
        <v>0</v>
      </c>
      <c r="L14" s="40">
        <f>'stranka in letna napoved 2015'!L14</f>
        <v>0</v>
      </c>
      <c r="M14" s="66">
        <f>'stranka in letna napoved 2015'!M14</f>
        <v>0</v>
      </c>
      <c r="N14" s="102" t="str">
        <f>'stranka in letna napoved 2015'!N14</f>
        <v>IM</v>
      </c>
      <c r="O14" s="100" t="str">
        <f>'stranka in letna napoved 2015'!O14</f>
        <v>embaler</v>
      </c>
      <c r="P14" s="40" t="str">
        <f>'stranka in letna napoved 2015'!P14</f>
        <v>QP</v>
      </c>
      <c r="Q14" s="64">
        <f>'stranka in letna napoved 2015'!Q14</f>
        <v>41640</v>
      </c>
      <c r="R14" s="64">
        <f>'stranka in letna napoved 2015'!R14</f>
        <v>41555</v>
      </c>
      <c r="S14" s="40" t="str">
        <f>'stranka in letna napoved 2015'!S14</f>
        <v>Iztok Klun</v>
      </c>
      <c r="T14" s="40" t="str">
        <f>'stranka in letna napoved 2015'!T14</f>
        <v>+386 4 50 20 710</v>
      </c>
      <c r="U14" s="40" t="str">
        <f>'stranka in letna napoved 2015'!U14</f>
        <v>iztok.klun@zolleks.si</v>
      </c>
      <c r="V14" s="40">
        <f>'stranka in letna napoved 2015'!V14</f>
        <v>0</v>
      </c>
      <c r="W14" s="40">
        <f>'stranka in letna napoved 2015'!W14</f>
        <v>0</v>
      </c>
      <c r="X14" s="40">
        <f>'stranka in letna napoved 2015'!X14</f>
        <v>0</v>
      </c>
      <c r="Y14" s="40">
        <f>'stranka in letna napoved 2015'!Y14</f>
        <v>0</v>
      </c>
      <c r="Z14" s="40">
        <f>'stranka in letna napoved 2015'!Z14</f>
        <v>0</v>
      </c>
      <c r="AA14" s="272"/>
      <c r="AB14" s="180">
        <f>'stranka in letna napoved 2015'!AB14</f>
        <v>54</v>
      </c>
      <c r="AC14" s="104">
        <f t="shared" si="8"/>
        <v>0</v>
      </c>
      <c r="AD14" s="272"/>
      <c r="AE14" s="180">
        <f>'stranka in letna napoved 2015'!AE14</f>
        <v>42</v>
      </c>
      <c r="AF14" s="104">
        <f t="shared" si="9"/>
        <v>0</v>
      </c>
      <c r="AG14" s="20">
        <f t="shared" si="0"/>
        <v>0</v>
      </c>
      <c r="AH14" s="272"/>
      <c r="AI14" s="180">
        <f>'stranka in letna napoved 2015'!AI14</f>
        <v>53</v>
      </c>
      <c r="AJ14" s="104">
        <f t="shared" si="10"/>
        <v>0</v>
      </c>
      <c r="AK14" s="272"/>
      <c r="AL14" s="180">
        <f>'stranka in letna napoved 2015'!AL14</f>
        <v>41</v>
      </c>
      <c r="AM14" s="236">
        <f t="shared" si="11"/>
        <v>0</v>
      </c>
      <c r="AN14" s="22">
        <f t="shared" si="12"/>
        <v>0</v>
      </c>
      <c r="AO14" s="276"/>
      <c r="AP14" s="182">
        <f>'stranka in letna napoved 2015'!AP14</f>
        <v>41</v>
      </c>
      <c r="AQ14" s="331">
        <f t="shared" si="13"/>
        <v>0</v>
      </c>
      <c r="AR14" s="23">
        <f t="shared" si="14"/>
        <v>0</v>
      </c>
      <c r="AS14" s="23">
        <f t="shared" si="15"/>
        <v>0</v>
      </c>
      <c r="AT14" s="23">
        <f t="shared" si="16"/>
        <v>0</v>
      </c>
      <c r="AU14" s="174">
        <f t="shared" si="17"/>
        <v>0</v>
      </c>
      <c r="AV14" s="279"/>
      <c r="AW14" s="333">
        <f>'stranka in letna napoved 2015'!AW14</f>
        <v>65</v>
      </c>
      <c r="AX14" s="242">
        <f t="shared" si="18"/>
        <v>0</v>
      </c>
      <c r="AY14" s="272"/>
      <c r="AZ14" s="332">
        <f>'stranka in letna napoved 2015'!AZ14</f>
        <v>42</v>
      </c>
      <c r="BA14" s="242">
        <f t="shared" si="19"/>
        <v>0</v>
      </c>
      <c r="BB14" s="272"/>
      <c r="BC14" s="333">
        <f>'stranka in letna napoved 2015'!BC14</f>
        <v>46</v>
      </c>
      <c r="BD14" s="335">
        <f t="shared" si="20"/>
        <v>0</v>
      </c>
      <c r="BE14" s="25">
        <f t="shared" si="21"/>
        <v>0</v>
      </c>
      <c r="BF14" s="272"/>
      <c r="BG14" s="333">
        <f>'stranka in letna napoved 2015'!BG14</f>
        <v>64</v>
      </c>
      <c r="BH14" s="335">
        <f t="shared" si="22"/>
        <v>0</v>
      </c>
      <c r="BI14" s="272"/>
      <c r="BJ14" s="333">
        <f>'stranka in letna napoved 2015'!BJ14</f>
        <v>41</v>
      </c>
      <c r="BK14" s="335">
        <f t="shared" si="23"/>
        <v>0</v>
      </c>
      <c r="BL14" s="272"/>
      <c r="BM14" s="333">
        <f>'stranka in letna napoved 2015'!BM14</f>
        <v>45</v>
      </c>
      <c r="BN14" s="335">
        <f t="shared" si="24"/>
        <v>0</v>
      </c>
      <c r="BO14" s="26">
        <f t="shared" si="25"/>
        <v>0</v>
      </c>
      <c r="BP14" s="281"/>
      <c r="BQ14" s="333">
        <f>'stranka in letna napoved 2015'!BQ14</f>
        <v>41</v>
      </c>
      <c r="BR14" s="335">
        <f t="shared" si="26"/>
        <v>0</v>
      </c>
      <c r="BS14" s="27">
        <f t="shared" si="27"/>
        <v>0</v>
      </c>
      <c r="BT14" s="27">
        <f t="shared" si="28"/>
        <v>0</v>
      </c>
      <c r="BU14" s="27">
        <f t="shared" si="29"/>
        <v>0</v>
      </c>
      <c r="BV14" s="335">
        <f t="shared" si="30"/>
        <v>0</v>
      </c>
      <c r="BW14" s="279"/>
      <c r="BX14" s="355">
        <f>'stranka in letna napoved 2015'!BX14</f>
        <v>42</v>
      </c>
      <c r="BY14" s="188">
        <f t="shared" si="31"/>
        <v>0</v>
      </c>
      <c r="BZ14" s="283"/>
      <c r="CA14" s="355">
        <f>'stranka in letna napoved 2015'!CA14</f>
        <v>42</v>
      </c>
      <c r="CB14" s="188">
        <f t="shared" si="32"/>
        <v>0</v>
      </c>
      <c r="CC14" s="283"/>
      <c r="CD14" s="341">
        <f>'stranka in letna napoved 2015'!CD14</f>
        <v>42</v>
      </c>
      <c r="CE14" s="188">
        <f t="shared" si="33"/>
        <v>0</v>
      </c>
      <c r="CF14" s="28">
        <f t="shared" si="1"/>
        <v>0</v>
      </c>
      <c r="CG14" s="28">
        <f t="shared" si="34"/>
        <v>0</v>
      </c>
      <c r="CH14" s="29">
        <f t="shared" si="35"/>
        <v>0</v>
      </c>
      <c r="CI14" s="188">
        <f t="shared" si="36"/>
        <v>0</v>
      </c>
      <c r="CJ14" s="272"/>
      <c r="CK14" s="342">
        <f>'stranka in letna napoved 2015'!CK14</f>
        <v>45</v>
      </c>
      <c r="CL14" s="247">
        <f t="shared" si="37"/>
        <v>0</v>
      </c>
      <c r="CM14" s="283"/>
      <c r="CN14" s="342">
        <f>'stranka in letna napoved 2015'!CN14</f>
        <v>44</v>
      </c>
      <c r="CO14" s="356">
        <f t="shared" si="38"/>
        <v>0</v>
      </c>
      <c r="CP14" s="283"/>
      <c r="CQ14" s="344">
        <f>'stranka in letna napoved 2015'!CQ14</f>
        <v>44</v>
      </c>
      <c r="CR14" s="247">
        <f t="shared" si="39"/>
        <v>0</v>
      </c>
      <c r="CS14" s="30">
        <f t="shared" si="2"/>
        <v>0</v>
      </c>
      <c r="CT14" s="30">
        <f t="shared" si="40"/>
        <v>0</v>
      </c>
      <c r="CU14" s="31">
        <f t="shared" si="41"/>
        <v>0</v>
      </c>
      <c r="CV14" s="192">
        <f t="shared" si="42"/>
        <v>0</v>
      </c>
      <c r="CW14" s="279"/>
      <c r="CX14" s="345">
        <f>'stranka in letna napoved 2015'!CX14</f>
        <v>30</v>
      </c>
      <c r="CY14" s="252">
        <f t="shared" si="43"/>
        <v>0</v>
      </c>
      <c r="CZ14" s="283"/>
      <c r="DA14" s="345">
        <f>'stranka in letna napoved 2015'!DA14</f>
        <v>29</v>
      </c>
      <c r="DB14" s="346">
        <f t="shared" si="44"/>
        <v>0</v>
      </c>
      <c r="DC14" s="283"/>
      <c r="DD14" s="345">
        <f>'stranka in letna napoved 2015'!DD14</f>
        <v>29</v>
      </c>
      <c r="DE14" s="347">
        <f t="shared" si="45"/>
        <v>0</v>
      </c>
      <c r="DF14" s="32">
        <f t="shared" si="3"/>
        <v>0</v>
      </c>
      <c r="DG14" s="32">
        <f t="shared" si="46"/>
        <v>0</v>
      </c>
      <c r="DH14" s="32">
        <f t="shared" si="47"/>
        <v>0</v>
      </c>
      <c r="DI14" s="194">
        <f t="shared" si="48"/>
        <v>0</v>
      </c>
      <c r="DJ14" s="279"/>
      <c r="DK14" s="348">
        <f>'stranka in letna napoved 2015'!DK14</f>
        <v>39</v>
      </c>
      <c r="DL14" s="349">
        <f t="shared" si="49"/>
        <v>0</v>
      </c>
      <c r="DM14" s="283"/>
      <c r="DN14" s="348">
        <f>'stranka in letna napoved 2015'!DN14</f>
        <v>38</v>
      </c>
      <c r="DO14" s="350">
        <f t="shared" si="50"/>
        <v>0</v>
      </c>
      <c r="DP14" s="283"/>
      <c r="DQ14" s="348">
        <f>'stranka in letna napoved 2015'!DQ14</f>
        <v>38</v>
      </c>
      <c r="DR14" s="258">
        <f t="shared" si="51"/>
        <v>0</v>
      </c>
      <c r="DS14" s="33">
        <f t="shared" si="4"/>
        <v>0</v>
      </c>
      <c r="DT14" s="33">
        <f t="shared" si="5"/>
        <v>0</v>
      </c>
      <c r="DU14" s="33">
        <f t="shared" si="52"/>
        <v>0</v>
      </c>
      <c r="DV14" s="196">
        <f t="shared" si="53"/>
        <v>0</v>
      </c>
      <c r="DW14" s="279"/>
      <c r="DX14" s="351">
        <f>'stranka in letna napoved 2015'!DX14</f>
        <v>62</v>
      </c>
      <c r="DY14" s="262">
        <f t="shared" si="54"/>
        <v>0</v>
      </c>
      <c r="DZ14" s="283"/>
      <c r="EA14" s="351">
        <f>'stranka in letna napoved 2015'!EA14</f>
        <v>61</v>
      </c>
      <c r="EB14" s="352">
        <f t="shared" si="55"/>
        <v>0</v>
      </c>
      <c r="EC14" s="283"/>
      <c r="ED14" s="262">
        <f>'stranka in letna napoved 2015'!ED14</f>
        <v>61</v>
      </c>
      <c r="EE14" s="353">
        <f t="shared" si="56"/>
        <v>0</v>
      </c>
      <c r="EF14" s="34">
        <f t="shared" si="6"/>
        <v>0</v>
      </c>
      <c r="EG14" s="34">
        <f t="shared" si="57"/>
        <v>0</v>
      </c>
      <c r="EH14" s="34">
        <f t="shared" si="58"/>
        <v>0</v>
      </c>
      <c r="EI14" s="200">
        <f t="shared" si="59"/>
        <v>0</v>
      </c>
      <c r="EJ14" s="287"/>
      <c r="EK14" s="357">
        <f>'stranka in letna napoved 2015'!EK14</f>
        <v>549</v>
      </c>
      <c r="EL14" s="269">
        <f t="shared" si="60"/>
        <v>0</v>
      </c>
      <c r="EM14" s="276"/>
      <c r="EN14" s="357">
        <f>'stranka in letna napoved 2015'!EN14</f>
        <v>548</v>
      </c>
      <c r="EO14" s="269">
        <f t="shared" si="61"/>
        <v>0</v>
      </c>
      <c r="EP14" s="283"/>
      <c r="EQ14" s="357">
        <f>'stranka in letna napoved 2015'!EQ14</f>
        <v>548</v>
      </c>
      <c r="ER14" s="269">
        <f t="shared" si="62"/>
        <v>0</v>
      </c>
      <c r="ES14" s="35">
        <f t="shared" si="7"/>
        <v>0</v>
      </c>
      <c r="ET14" s="35">
        <f t="shared" si="63"/>
        <v>0</v>
      </c>
      <c r="EU14" s="36">
        <f t="shared" si="64"/>
        <v>0</v>
      </c>
      <c r="EV14" s="206">
        <f t="shared" si="65"/>
        <v>0</v>
      </c>
      <c r="EW14" s="288">
        <f t="shared" si="66"/>
        <v>0</v>
      </c>
      <c r="EX14" s="289">
        <f t="shared" si="67"/>
        <v>0</v>
      </c>
      <c r="EY14" s="289">
        <f t="shared" si="68"/>
        <v>0</v>
      </c>
      <c r="EZ14" s="289">
        <f t="shared" si="69"/>
        <v>0</v>
      </c>
      <c r="FA14" s="289">
        <f t="shared" si="70"/>
        <v>0</v>
      </c>
      <c r="FB14" s="290">
        <f t="shared" si="71"/>
        <v>0</v>
      </c>
      <c r="FC14" s="292">
        <f t="shared" si="72"/>
        <v>0</v>
      </c>
    </row>
    <row r="15" spans="1:159" ht="30">
      <c r="A15" s="37">
        <f>'stranka in letna napoved 2015'!A15</f>
        <v>12</v>
      </c>
      <c r="B15" s="37" t="str">
        <f>'stranka in letna napoved 2015'!B15</f>
        <v>12/2013</v>
      </c>
      <c r="C15" s="38" t="str">
        <f>'stranka in letna napoved 2015'!C15</f>
        <v>ER MARKETING d.o.o.</v>
      </c>
      <c r="D15" s="39" t="str">
        <f>'stranka in letna napoved 2015'!D15</f>
        <v>Ulica Gradnikove brigade 11</v>
      </c>
      <c r="E15" s="39" t="str">
        <f>'stranka in letna napoved 2015'!E15</f>
        <v>Ljubljana</v>
      </c>
      <c r="F15" s="40">
        <f>'stranka in letna napoved 2015'!F15</f>
        <v>1000</v>
      </c>
      <c r="G15" s="40" t="str">
        <f>'stranka in letna napoved 2015'!G15</f>
        <v>SI94196974</v>
      </c>
      <c r="H15" s="40" t="str">
        <f>'stranka in letna napoved 2015'!H15</f>
        <v>3719308000</v>
      </c>
      <c r="I15" s="40">
        <f>'stranka in letna napoved 2015'!I15</f>
        <v>0</v>
      </c>
      <c r="J15" s="40" t="str">
        <f>'stranka in letna napoved 2015'!J15</f>
        <v>96.090</v>
      </c>
      <c r="K15" s="40">
        <f>'stranka in letna napoved 2015'!K15</f>
        <v>0</v>
      </c>
      <c r="L15" s="40">
        <f>'stranka in letna napoved 2015'!L15</f>
        <v>0</v>
      </c>
      <c r="M15" s="66">
        <f>'stranka in letna napoved 2015'!M15</f>
        <v>0</v>
      </c>
      <c r="N15" s="102" t="str">
        <f>'stranka in letna napoved 2015'!N15</f>
        <v>IM</v>
      </c>
      <c r="O15" s="100" t="str">
        <f>'stranka in letna napoved 2015'!O15</f>
        <v>pridobitelj embaliranega blaga</v>
      </c>
      <c r="P15" s="40" t="str">
        <f>'stranka in letna napoved 2015'!P15</f>
        <v>MP</v>
      </c>
      <c r="Q15" s="64">
        <f>'stranka in letna napoved 2015'!Q15</f>
        <v>41496</v>
      </c>
      <c r="R15" s="64">
        <f>'stranka in letna napoved 2015'!R15</f>
        <v>41496</v>
      </c>
      <c r="S15" s="40" t="str">
        <f>'stranka in letna napoved 2015'!S15</f>
        <v>Petrič Simona</v>
      </c>
      <c r="T15" s="40" t="str">
        <f>'stranka in letna napoved 2015'!T15</f>
        <v>+386 1 32 05 532; +386 1 32 05 530</v>
      </c>
      <c r="U15" s="40" t="str">
        <f>'stranka in letna napoved 2015'!U15</f>
        <v>simona.petric@eholding.si</v>
      </c>
      <c r="V15" s="40" t="str">
        <f>'stranka in letna napoved 2015'!V15</f>
        <v>po pogodbi moramo do konca oktobra (za l.2015 in vsa nadaljnja) pripraviti ponudbo cen embalažnine.</v>
      </c>
      <c r="W15" s="40">
        <f>'stranka in letna napoved 2015'!W15</f>
        <v>0</v>
      </c>
      <c r="X15" s="40">
        <f>'stranka in letna napoved 2015'!X15</f>
        <v>0</v>
      </c>
      <c r="Y15" s="40">
        <f>'stranka in letna napoved 2015'!Y15</f>
        <v>0</v>
      </c>
      <c r="Z15" s="40">
        <f>'stranka in letna napoved 2015'!Z15</f>
        <v>0</v>
      </c>
      <c r="AA15" s="272"/>
      <c r="AB15" s="180">
        <f>'stranka in letna napoved 2015'!AB15</f>
        <v>53</v>
      </c>
      <c r="AC15" s="104">
        <f t="shared" si="8"/>
        <v>0</v>
      </c>
      <c r="AD15" s="272"/>
      <c r="AE15" s="180">
        <f>'stranka in letna napoved 2015'!AE15</f>
        <v>42</v>
      </c>
      <c r="AF15" s="104">
        <f t="shared" si="9"/>
        <v>0</v>
      </c>
      <c r="AG15" s="20">
        <f t="shared" si="0"/>
        <v>0</v>
      </c>
      <c r="AH15" s="272"/>
      <c r="AI15" s="180">
        <f>'stranka in letna napoved 2015'!AI15</f>
        <v>52</v>
      </c>
      <c r="AJ15" s="104">
        <f t="shared" si="10"/>
        <v>0</v>
      </c>
      <c r="AK15" s="272"/>
      <c r="AL15" s="180">
        <f>'stranka in letna napoved 2015'!AL15</f>
        <v>41</v>
      </c>
      <c r="AM15" s="236">
        <f t="shared" si="11"/>
        <v>0</v>
      </c>
      <c r="AN15" s="22">
        <f t="shared" si="12"/>
        <v>0</v>
      </c>
      <c r="AO15" s="276"/>
      <c r="AP15" s="182">
        <f>'stranka in letna napoved 2015'!AP15</f>
        <v>41</v>
      </c>
      <c r="AQ15" s="331">
        <f t="shared" si="13"/>
        <v>0</v>
      </c>
      <c r="AR15" s="23">
        <f t="shared" si="14"/>
        <v>0</v>
      </c>
      <c r="AS15" s="23">
        <f t="shared" si="15"/>
        <v>0</v>
      </c>
      <c r="AT15" s="23">
        <f t="shared" si="16"/>
        <v>0</v>
      </c>
      <c r="AU15" s="174">
        <f t="shared" si="17"/>
        <v>0</v>
      </c>
      <c r="AV15" s="279"/>
      <c r="AW15" s="333">
        <f>'stranka in letna napoved 2015'!AW15</f>
        <v>56</v>
      </c>
      <c r="AX15" s="242">
        <f t="shared" si="18"/>
        <v>0</v>
      </c>
      <c r="AY15" s="272"/>
      <c r="AZ15" s="332">
        <f>'stranka in letna napoved 2015'!AZ15</f>
        <v>41</v>
      </c>
      <c r="BA15" s="242">
        <f t="shared" si="19"/>
        <v>0</v>
      </c>
      <c r="BB15" s="272"/>
      <c r="BC15" s="333">
        <f>'stranka in letna napoved 2015'!BC15</f>
        <v>45</v>
      </c>
      <c r="BD15" s="335">
        <f t="shared" si="20"/>
        <v>0</v>
      </c>
      <c r="BE15" s="25">
        <f t="shared" si="21"/>
        <v>0</v>
      </c>
      <c r="BF15" s="272"/>
      <c r="BG15" s="333">
        <f>'stranka in letna napoved 2015'!BG15</f>
        <v>55</v>
      </c>
      <c r="BH15" s="335">
        <f t="shared" si="22"/>
        <v>0</v>
      </c>
      <c r="BI15" s="272"/>
      <c r="BJ15" s="333">
        <f>'stranka in letna napoved 2015'!BJ15</f>
        <v>40</v>
      </c>
      <c r="BK15" s="335">
        <f t="shared" si="23"/>
        <v>0</v>
      </c>
      <c r="BL15" s="272"/>
      <c r="BM15" s="333">
        <f>'stranka in letna napoved 2015'!BM15</f>
        <v>44</v>
      </c>
      <c r="BN15" s="335">
        <f t="shared" si="24"/>
        <v>0</v>
      </c>
      <c r="BO15" s="26">
        <f t="shared" si="25"/>
        <v>0</v>
      </c>
      <c r="BP15" s="281"/>
      <c r="BQ15" s="333">
        <f>'stranka in letna napoved 2015'!BQ15</f>
        <v>40</v>
      </c>
      <c r="BR15" s="335">
        <f t="shared" si="26"/>
        <v>0</v>
      </c>
      <c r="BS15" s="27">
        <f t="shared" si="27"/>
        <v>0</v>
      </c>
      <c r="BT15" s="27">
        <f t="shared" si="28"/>
        <v>0</v>
      </c>
      <c r="BU15" s="27">
        <f t="shared" si="29"/>
        <v>0</v>
      </c>
      <c r="BV15" s="335">
        <f t="shared" si="30"/>
        <v>0</v>
      </c>
      <c r="BW15" s="279"/>
      <c r="BX15" s="355">
        <f>'stranka in letna napoved 2015'!BX15</f>
        <v>42</v>
      </c>
      <c r="BY15" s="188">
        <f t="shared" si="31"/>
        <v>0</v>
      </c>
      <c r="BZ15" s="283"/>
      <c r="CA15" s="355">
        <f>'stranka in letna napoved 2015'!CA15</f>
        <v>41</v>
      </c>
      <c r="CB15" s="188">
        <f t="shared" si="32"/>
        <v>0</v>
      </c>
      <c r="CC15" s="283"/>
      <c r="CD15" s="341">
        <f>'stranka in letna napoved 2015'!CD15</f>
        <v>41</v>
      </c>
      <c r="CE15" s="188">
        <f t="shared" si="33"/>
        <v>0</v>
      </c>
      <c r="CF15" s="28">
        <f t="shared" si="1"/>
        <v>0</v>
      </c>
      <c r="CG15" s="28">
        <f t="shared" si="34"/>
        <v>0</v>
      </c>
      <c r="CH15" s="29">
        <f t="shared" si="35"/>
        <v>0</v>
      </c>
      <c r="CI15" s="188">
        <f t="shared" si="36"/>
        <v>0</v>
      </c>
      <c r="CJ15" s="272"/>
      <c r="CK15" s="342">
        <f>'stranka in letna napoved 2015'!CK15</f>
        <v>45</v>
      </c>
      <c r="CL15" s="247">
        <f t="shared" si="37"/>
        <v>0</v>
      </c>
      <c r="CM15" s="283"/>
      <c r="CN15" s="342">
        <f>'stranka in letna napoved 2015'!CN15</f>
        <v>44</v>
      </c>
      <c r="CO15" s="356">
        <f t="shared" si="38"/>
        <v>0</v>
      </c>
      <c r="CP15" s="283"/>
      <c r="CQ15" s="344">
        <f>'stranka in letna napoved 2015'!CQ15</f>
        <v>44</v>
      </c>
      <c r="CR15" s="247">
        <f t="shared" si="39"/>
        <v>0</v>
      </c>
      <c r="CS15" s="30">
        <f t="shared" si="2"/>
        <v>0</v>
      </c>
      <c r="CT15" s="30">
        <f t="shared" si="40"/>
        <v>0</v>
      </c>
      <c r="CU15" s="31">
        <f t="shared" si="41"/>
        <v>0</v>
      </c>
      <c r="CV15" s="192">
        <f t="shared" si="42"/>
        <v>0</v>
      </c>
      <c r="CW15" s="279"/>
      <c r="CX15" s="345">
        <f>'stranka in letna napoved 2015'!CX15</f>
        <v>30</v>
      </c>
      <c r="CY15" s="252">
        <f t="shared" si="43"/>
        <v>0</v>
      </c>
      <c r="CZ15" s="283"/>
      <c r="DA15" s="345">
        <f>'stranka in letna napoved 2015'!DA15</f>
        <v>29</v>
      </c>
      <c r="DB15" s="346">
        <f t="shared" si="44"/>
        <v>0</v>
      </c>
      <c r="DC15" s="283"/>
      <c r="DD15" s="345">
        <f>'stranka in letna napoved 2015'!DD15</f>
        <v>29</v>
      </c>
      <c r="DE15" s="347">
        <f t="shared" si="45"/>
        <v>0</v>
      </c>
      <c r="DF15" s="32">
        <f t="shared" si="3"/>
        <v>0</v>
      </c>
      <c r="DG15" s="32">
        <f t="shared" si="46"/>
        <v>0</v>
      </c>
      <c r="DH15" s="32">
        <f t="shared" si="47"/>
        <v>0</v>
      </c>
      <c r="DI15" s="194">
        <f t="shared" si="48"/>
        <v>0</v>
      </c>
      <c r="DJ15" s="279"/>
      <c r="DK15" s="348">
        <f>'stranka in letna napoved 2015'!DK15</f>
        <v>39</v>
      </c>
      <c r="DL15" s="349">
        <f t="shared" si="49"/>
        <v>0</v>
      </c>
      <c r="DM15" s="283"/>
      <c r="DN15" s="348">
        <f>'stranka in letna napoved 2015'!DN15</f>
        <v>38</v>
      </c>
      <c r="DO15" s="350">
        <f t="shared" si="50"/>
        <v>0</v>
      </c>
      <c r="DP15" s="283"/>
      <c r="DQ15" s="348">
        <f>'stranka in letna napoved 2015'!DQ15</f>
        <v>38</v>
      </c>
      <c r="DR15" s="258">
        <f t="shared" si="51"/>
        <v>0</v>
      </c>
      <c r="DS15" s="33">
        <f t="shared" si="4"/>
        <v>0</v>
      </c>
      <c r="DT15" s="33">
        <f t="shared" si="5"/>
        <v>0</v>
      </c>
      <c r="DU15" s="33">
        <f t="shared" si="52"/>
        <v>0</v>
      </c>
      <c r="DV15" s="196">
        <f t="shared" si="53"/>
        <v>0</v>
      </c>
      <c r="DW15" s="279"/>
      <c r="DX15" s="351">
        <f>'stranka in letna napoved 2015'!DX15</f>
        <v>62</v>
      </c>
      <c r="DY15" s="262">
        <f t="shared" si="54"/>
        <v>0</v>
      </c>
      <c r="DZ15" s="283"/>
      <c r="EA15" s="351">
        <f>'stranka in letna napoved 2015'!EA15</f>
        <v>61</v>
      </c>
      <c r="EB15" s="352">
        <f t="shared" si="55"/>
        <v>0</v>
      </c>
      <c r="EC15" s="283"/>
      <c r="ED15" s="262">
        <f>'stranka in letna napoved 2015'!ED15</f>
        <v>61</v>
      </c>
      <c r="EE15" s="353">
        <f t="shared" si="56"/>
        <v>0</v>
      </c>
      <c r="EF15" s="34">
        <f t="shared" si="6"/>
        <v>0</v>
      </c>
      <c r="EG15" s="34">
        <f t="shared" si="57"/>
        <v>0</v>
      </c>
      <c r="EH15" s="34">
        <f t="shared" si="58"/>
        <v>0</v>
      </c>
      <c r="EI15" s="200">
        <f t="shared" si="59"/>
        <v>0</v>
      </c>
      <c r="EJ15" s="287"/>
      <c r="EK15" s="357">
        <f>'stranka in letna napoved 2015'!EK15</f>
        <v>549</v>
      </c>
      <c r="EL15" s="269">
        <f t="shared" si="60"/>
        <v>0</v>
      </c>
      <c r="EM15" s="276"/>
      <c r="EN15" s="357">
        <f>'stranka in letna napoved 2015'!EN15</f>
        <v>548</v>
      </c>
      <c r="EO15" s="269">
        <f t="shared" si="61"/>
        <v>0</v>
      </c>
      <c r="EP15" s="283"/>
      <c r="EQ15" s="357">
        <f>'stranka in letna napoved 2015'!EQ15</f>
        <v>548</v>
      </c>
      <c r="ER15" s="269">
        <f t="shared" si="62"/>
        <v>0</v>
      </c>
      <c r="ES15" s="35">
        <f t="shared" si="7"/>
        <v>0</v>
      </c>
      <c r="ET15" s="35">
        <f t="shared" si="63"/>
        <v>0</v>
      </c>
      <c r="EU15" s="36">
        <f t="shared" si="64"/>
        <v>0</v>
      </c>
      <c r="EV15" s="206">
        <f t="shared" si="65"/>
        <v>0</v>
      </c>
      <c r="EW15" s="288">
        <f t="shared" si="66"/>
        <v>0</v>
      </c>
      <c r="EX15" s="289">
        <f t="shared" si="67"/>
        <v>0</v>
      </c>
      <c r="EY15" s="289">
        <f t="shared" si="68"/>
        <v>0</v>
      </c>
      <c r="EZ15" s="289">
        <f t="shared" si="69"/>
        <v>0</v>
      </c>
      <c r="FA15" s="289">
        <f t="shared" si="70"/>
        <v>0</v>
      </c>
      <c r="FB15" s="290">
        <f t="shared" si="71"/>
        <v>0</v>
      </c>
      <c r="FC15" s="292">
        <f t="shared" si="72"/>
        <v>0</v>
      </c>
    </row>
    <row r="16" spans="1:159" ht="30">
      <c r="A16" s="37">
        <f>'stranka in letna napoved 2015'!A16</f>
        <v>13</v>
      </c>
      <c r="B16" s="37" t="str">
        <f>'stranka in letna napoved 2015'!B16</f>
        <v>13/2013</v>
      </c>
      <c r="C16" s="38" t="str">
        <f>'stranka in letna napoved 2015'!C16</f>
        <v>KOČEVSKI TISK d.d., Kočevje</v>
      </c>
      <c r="D16" s="39" t="str">
        <f>'stranka in letna napoved 2015'!D16</f>
        <v>Ljubljanska cesta 18A</v>
      </c>
      <c r="E16" s="39" t="str">
        <f>'stranka in letna napoved 2015'!E16</f>
        <v>Kočevje</v>
      </c>
      <c r="F16" s="40">
        <f>'stranka in letna napoved 2015'!F16</f>
        <v>1330</v>
      </c>
      <c r="G16" s="40" t="str">
        <f>'stranka in letna napoved 2015'!G16</f>
        <v>SI91489440</v>
      </c>
      <c r="H16" s="40" t="str">
        <f>'stranka in letna napoved 2015'!H16</f>
        <v>5049369000</v>
      </c>
      <c r="I16" s="40">
        <f>'stranka in letna napoved 2015'!I16</f>
        <v>0</v>
      </c>
      <c r="J16" s="40" t="str">
        <f>'stranka in letna napoved 2015'!J16</f>
        <v>18.120</v>
      </c>
      <c r="K16" s="40">
        <f>'stranka in letna napoved 2015'!K16</f>
        <v>0</v>
      </c>
      <c r="L16" s="40">
        <f>'stranka in letna napoved 2015'!L16</f>
        <v>0</v>
      </c>
      <c r="M16" s="66">
        <f>'stranka in letna napoved 2015'!M16</f>
        <v>0</v>
      </c>
      <c r="N16" s="102" t="str">
        <f>'stranka in letna napoved 2015'!N16</f>
        <v>IM</v>
      </c>
      <c r="O16" s="100" t="str">
        <f>'stranka in letna napoved 2015'!O16</f>
        <v>embaler</v>
      </c>
      <c r="P16" s="40" t="str">
        <f>'stranka in letna napoved 2015'!P16</f>
        <v>QP</v>
      </c>
      <c r="Q16" s="64">
        <f>'stranka in letna napoved 2015'!Q16</f>
        <v>41562</v>
      </c>
      <c r="R16" s="64">
        <f>'stranka in letna napoved 2015'!R16</f>
        <v>41562</v>
      </c>
      <c r="S16" s="40" t="str">
        <f>'stranka in letna napoved 2015'!S16</f>
        <v>Franc Bartolme</v>
      </c>
      <c r="T16" s="40" t="str">
        <f>'stranka in letna napoved 2015'!T16</f>
        <v>+386 41 764 082</v>
      </c>
      <c r="U16" s="40" t="str">
        <f>'stranka in letna napoved 2015'!U16</f>
        <v>tajnistvo@kocevski-tisk.si</v>
      </c>
      <c r="V16" s="40">
        <f>'stranka in letna napoved 2015'!V16</f>
        <v>0</v>
      </c>
      <c r="W16" s="40">
        <f>'stranka in letna napoved 2015'!W16</f>
        <v>0</v>
      </c>
      <c r="X16" s="40">
        <f>'stranka in letna napoved 2015'!X16</f>
        <v>0</v>
      </c>
      <c r="Y16" s="40">
        <f>'stranka in letna napoved 2015'!Y16</f>
        <v>0</v>
      </c>
      <c r="Z16" s="40">
        <f>'stranka in letna napoved 2015'!Z16</f>
        <v>0</v>
      </c>
      <c r="AA16" s="272"/>
      <c r="AB16" s="180">
        <f>'stranka in letna napoved 2015'!AB16</f>
        <v>0</v>
      </c>
      <c r="AC16" s="104">
        <f t="shared" si="8"/>
        <v>0</v>
      </c>
      <c r="AD16" s="272"/>
      <c r="AE16" s="180">
        <f>'stranka in letna napoved 2015'!AE16</f>
        <v>0</v>
      </c>
      <c r="AF16" s="104">
        <f t="shared" si="9"/>
        <v>0</v>
      </c>
      <c r="AG16" s="20">
        <f t="shared" si="0"/>
        <v>0</v>
      </c>
      <c r="AH16" s="272"/>
      <c r="AI16" s="180">
        <f>'stranka in letna napoved 2015'!AI16</f>
        <v>0</v>
      </c>
      <c r="AJ16" s="104">
        <f t="shared" si="10"/>
        <v>0</v>
      </c>
      <c r="AK16" s="272"/>
      <c r="AL16" s="180">
        <f>'stranka in letna napoved 2015'!AL16</f>
        <v>0</v>
      </c>
      <c r="AM16" s="236">
        <f t="shared" si="11"/>
        <v>0</v>
      </c>
      <c r="AN16" s="22">
        <f t="shared" si="12"/>
        <v>0</v>
      </c>
      <c r="AO16" s="276"/>
      <c r="AP16" s="182">
        <f>'stranka in letna napoved 2015'!AP16</f>
        <v>0</v>
      </c>
      <c r="AQ16" s="331">
        <f t="shared" si="13"/>
        <v>0</v>
      </c>
      <c r="AR16" s="23">
        <f t="shared" si="14"/>
        <v>0</v>
      </c>
      <c r="AS16" s="23">
        <f t="shared" si="15"/>
        <v>0</v>
      </c>
      <c r="AT16" s="23">
        <f t="shared" si="16"/>
        <v>0</v>
      </c>
      <c r="AU16" s="174">
        <f t="shared" si="17"/>
        <v>0</v>
      </c>
      <c r="AV16" s="279"/>
      <c r="AW16" s="333">
        <f>'stranka in letna napoved 2015'!AW16</f>
        <v>0</v>
      </c>
      <c r="AX16" s="242">
        <f t="shared" si="18"/>
        <v>0</v>
      </c>
      <c r="AY16" s="272"/>
      <c r="AZ16" s="332">
        <f>'stranka in letna napoved 2015'!AZ16</f>
        <v>0</v>
      </c>
      <c r="BA16" s="242">
        <f t="shared" si="19"/>
        <v>0</v>
      </c>
      <c r="BB16" s="272"/>
      <c r="BC16" s="333">
        <f>'stranka in letna napoved 2015'!BC16</f>
        <v>0</v>
      </c>
      <c r="BD16" s="335">
        <f t="shared" si="20"/>
        <v>0</v>
      </c>
      <c r="BE16" s="25">
        <f t="shared" si="21"/>
        <v>0</v>
      </c>
      <c r="BF16" s="272"/>
      <c r="BG16" s="333">
        <f>'stranka in letna napoved 2015'!BG16</f>
        <v>0</v>
      </c>
      <c r="BH16" s="335">
        <f t="shared" si="22"/>
        <v>0</v>
      </c>
      <c r="BI16" s="272"/>
      <c r="BJ16" s="333">
        <f>'stranka in letna napoved 2015'!BJ16</f>
        <v>0</v>
      </c>
      <c r="BK16" s="335">
        <f t="shared" si="23"/>
        <v>0</v>
      </c>
      <c r="BL16" s="272"/>
      <c r="BM16" s="333">
        <f>'stranka in letna napoved 2015'!BM16</f>
        <v>0</v>
      </c>
      <c r="BN16" s="335">
        <f t="shared" si="24"/>
        <v>0</v>
      </c>
      <c r="BO16" s="26">
        <f t="shared" si="25"/>
        <v>0</v>
      </c>
      <c r="BP16" s="281"/>
      <c r="BQ16" s="333">
        <f>'stranka in letna napoved 2015'!BQ16</f>
        <v>0</v>
      </c>
      <c r="BR16" s="335">
        <f t="shared" si="26"/>
        <v>0</v>
      </c>
      <c r="BS16" s="27">
        <f t="shared" si="27"/>
        <v>0</v>
      </c>
      <c r="BT16" s="27">
        <f t="shared" si="28"/>
        <v>0</v>
      </c>
      <c r="BU16" s="27">
        <f t="shared" si="29"/>
        <v>0</v>
      </c>
      <c r="BV16" s="335">
        <f t="shared" si="30"/>
        <v>0</v>
      </c>
      <c r="BW16" s="279"/>
      <c r="BX16" s="355">
        <f>'stranka in letna napoved 2015'!BX16</f>
        <v>0</v>
      </c>
      <c r="BY16" s="188">
        <f t="shared" si="31"/>
        <v>0</v>
      </c>
      <c r="BZ16" s="283"/>
      <c r="CA16" s="355">
        <f>'stranka in letna napoved 2015'!CA16</f>
        <v>0</v>
      </c>
      <c r="CB16" s="188">
        <f t="shared" si="32"/>
        <v>0</v>
      </c>
      <c r="CC16" s="283"/>
      <c r="CD16" s="341">
        <f>'stranka in letna napoved 2015'!CD16</f>
        <v>0</v>
      </c>
      <c r="CE16" s="188">
        <f t="shared" si="33"/>
        <v>0</v>
      </c>
      <c r="CF16" s="28">
        <f t="shared" si="1"/>
        <v>0</v>
      </c>
      <c r="CG16" s="28">
        <f t="shared" si="34"/>
        <v>0</v>
      </c>
      <c r="CH16" s="29">
        <f t="shared" si="35"/>
        <v>0</v>
      </c>
      <c r="CI16" s="188">
        <f t="shared" si="36"/>
        <v>0</v>
      </c>
      <c r="CJ16" s="272"/>
      <c r="CK16" s="342">
        <f>'stranka in letna napoved 2015'!CK16</f>
        <v>0</v>
      </c>
      <c r="CL16" s="247">
        <f t="shared" si="37"/>
        <v>0</v>
      </c>
      <c r="CM16" s="283"/>
      <c r="CN16" s="342">
        <f>'stranka in letna napoved 2015'!CN16</f>
        <v>0</v>
      </c>
      <c r="CO16" s="356">
        <f t="shared" si="38"/>
        <v>0</v>
      </c>
      <c r="CP16" s="283"/>
      <c r="CQ16" s="344">
        <f>'stranka in letna napoved 2015'!CQ16</f>
        <v>0</v>
      </c>
      <c r="CR16" s="247">
        <f t="shared" si="39"/>
        <v>0</v>
      </c>
      <c r="CS16" s="30">
        <f t="shared" si="2"/>
        <v>0</v>
      </c>
      <c r="CT16" s="30">
        <f t="shared" si="40"/>
        <v>0</v>
      </c>
      <c r="CU16" s="31">
        <f t="shared" si="41"/>
        <v>0</v>
      </c>
      <c r="CV16" s="192">
        <f t="shared" si="42"/>
        <v>0</v>
      </c>
      <c r="CW16" s="279"/>
      <c r="CX16" s="345">
        <f>'stranka in letna napoved 2015'!CX16</f>
        <v>0</v>
      </c>
      <c r="CY16" s="252">
        <f t="shared" si="43"/>
        <v>0</v>
      </c>
      <c r="CZ16" s="283"/>
      <c r="DA16" s="345">
        <f>'stranka in letna napoved 2015'!DA16</f>
        <v>0</v>
      </c>
      <c r="DB16" s="346">
        <f t="shared" si="44"/>
        <v>0</v>
      </c>
      <c r="DC16" s="283"/>
      <c r="DD16" s="345">
        <f>'stranka in letna napoved 2015'!DD16</f>
        <v>0</v>
      </c>
      <c r="DE16" s="347">
        <f t="shared" si="45"/>
        <v>0</v>
      </c>
      <c r="DF16" s="32">
        <f t="shared" si="3"/>
        <v>0</v>
      </c>
      <c r="DG16" s="32">
        <f t="shared" si="46"/>
        <v>0</v>
      </c>
      <c r="DH16" s="32">
        <f t="shared" si="47"/>
        <v>0</v>
      </c>
      <c r="DI16" s="194">
        <f t="shared" si="48"/>
        <v>0</v>
      </c>
      <c r="DJ16" s="279"/>
      <c r="DK16" s="348">
        <f>'stranka in letna napoved 2015'!DK16</f>
        <v>0</v>
      </c>
      <c r="DL16" s="349">
        <f t="shared" si="49"/>
        <v>0</v>
      </c>
      <c r="DM16" s="283"/>
      <c r="DN16" s="348">
        <f>'stranka in letna napoved 2015'!DN16</f>
        <v>0</v>
      </c>
      <c r="DO16" s="350">
        <f t="shared" si="50"/>
        <v>0</v>
      </c>
      <c r="DP16" s="283"/>
      <c r="DQ16" s="348">
        <f>'stranka in letna napoved 2015'!DQ16</f>
        <v>0</v>
      </c>
      <c r="DR16" s="258">
        <f t="shared" si="51"/>
        <v>0</v>
      </c>
      <c r="DS16" s="33">
        <f t="shared" si="4"/>
        <v>0</v>
      </c>
      <c r="DT16" s="33">
        <f t="shared" si="5"/>
        <v>0</v>
      </c>
      <c r="DU16" s="33">
        <f t="shared" si="52"/>
        <v>0</v>
      </c>
      <c r="DV16" s="196">
        <f t="shared" si="53"/>
        <v>0</v>
      </c>
      <c r="DW16" s="279"/>
      <c r="DX16" s="351">
        <f>'stranka in letna napoved 2015'!DX16</f>
        <v>0</v>
      </c>
      <c r="DY16" s="262">
        <f t="shared" si="54"/>
        <v>0</v>
      </c>
      <c r="DZ16" s="283"/>
      <c r="EA16" s="351">
        <f>'stranka in letna napoved 2015'!EA16</f>
        <v>0</v>
      </c>
      <c r="EB16" s="352">
        <f t="shared" si="55"/>
        <v>0</v>
      </c>
      <c r="EC16" s="283"/>
      <c r="ED16" s="262">
        <f>'stranka in letna napoved 2015'!ED16</f>
        <v>0</v>
      </c>
      <c r="EE16" s="353">
        <f t="shared" si="56"/>
        <v>0</v>
      </c>
      <c r="EF16" s="34">
        <f t="shared" si="6"/>
        <v>0</v>
      </c>
      <c r="EG16" s="34">
        <f t="shared" si="57"/>
        <v>0</v>
      </c>
      <c r="EH16" s="34">
        <f t="shared" si="58"/>
        <v>0</v>
      </c>
      <c r="EI16" s="200">
        <f t="shared" si="59"/>
        <v>0</v>
      </c>
      <c r="EJ16" s="287"/>
      <c r="EK16" s="357">
        <f>'stranka in letna napoved 2015'!EK16</f>
        <v>0</v>
      </c>
      <c r="EL16" s="269">
        <f t="shared" si="60"/>
        <v>0</v>
      </c>
      <c r="EM16" s="276"/>
      <c r="EN16" s="357">
        <f>'stranka in letna napoved 2015'!EN16</f>
        <v>0</v>
      </c>
      <c r="EO16" s="269">
        <f t="shared" si="61"/>
        <v>0</v>
      </c>
      <c r="EP16" s="283"/>
      <c r="EQ16" s="357">
        <f>'stranka in letna napoved 2015'!EQ16</f>
        <v>0</v>
      </c>
      <c r="ER16" s="269">
        <f t="shared" si="62"/>
        <v>0</v>
      </c>
      <c r="ES16" s="35">
        <f t="shared" si="7"/>
        <v>0</v>
      </c>
      <c r="ET16" s="35">
        <f t="shared" si="63"/>
        <v>0</v>
      </c>
      <c r="EU16" s="36">
        <f t="shared" si="64"/>
        <v>0</v>
      </c>
      <c r="EV16" s="206">
        <f t="shared" si="65"/>
        <v>0</v>
      </c>
      <c r="EW16" s="288">
        <f t="shared" si="66"/>
        <v>0</v>
      </c>
      <c r="EX16" s="289">
        <f t="shared" si="67"/>
        <v>0</v>
      </c>
      <c r="EY16" s="289">
        <f t="shared" si="68"/>
        <v>0</v>
      </c>
      <c r="EZ16" s="289">
        <f t="shared" si="69"/>
        <v>0</v>
      </c>
      <c r="FA16" s="289">
        <f t="shared" si="70"/>
        <v>0</v>
      </c>
      <c r="FB16" s="290">
        <f t="shared" si="71"/>
        <v>0</v>
      </c>
      <c r="FC16" s="292">
        <f t="shared" si="72"/>
        <v>0</v>
      </c>
    </row>
    <row r="17" spans="1:159">
      <c r="A17" s="37">
        <f>'stranka in letna napoved 2015'!A17</f>
        <v>14</v>
      </c>
      <c r="B17" s="37" t="str">
        <f>'stranka in letna napoved 2015'!B17</f>
        <v>14/2013</v>
      </c>
      <c r="C17" s="38" t="str">
        <f>'stranka in letna napoved 2015'!C17</f>
        <v>MABIT d.o.o.</v>
      </c>
      <c r="D17" s="39" t="str">
        <f>'stranka in letna napoved 2015'!D17</f>
        <v>Nove Fužine 33</v>
      </c>
      <c r="E17" s="39" t="str">
        <f>'stranka in letna napoved 2015'!E17</f>
        <v>Ljubljana</v>
      </c>
      <c r="F17" s="40">
        <f>'stranka in letna napoved 2015'!F17</f>
        <v>1000</v>
      </c>
      <c r="G17" s="40" t="str">
        <f>'stranka in letna napoved 2015'!G17</f>
        <v>SI28980891</v>
      </c>
      <c r="H17" s="40" t="str">
        <f>'stranka in letna napoved 2015'!H17</f>
        <v>5749271000</v>
      </c>
      <c r="I17" s="40">
        <f>'stranka in letna napoved 2015'!I17</f>
        <v>0</v>
      </c>
      <c r="J17" s="40" t="str">
        <f>'stranka in letna napoved 2015'!J17</f>
        <v>46.900</v>
      </c>
      <c r="K17" s="40">
        <f>'stranka in letna napoved 2015'!K17</f>
        <v>0</v>
      </c>
      <c r="L17" s="40">
        <f>'stranka in letna napoved 2015'!L17</f>
        <v>0</v>
      </c>
      <c r="M17" s="66">
        <f>'stranka in letna napoved 2015'!M17</f>
        <v>0</v>
      </c>
      <c r="N17" s="102" t="str">
        <f>'stranka in letna napoved 2015'!N17</f>
        <v>SZ</v>
      </c>
      <c r="O17" s="100" t="str">
        <f>'stranka in letna napoved 2015'!O17</f>
        <v>pridobitelj embaliranega blaga</v>
      </c>
      <c r="P17" s="40" t="str">
        <f>'stranka in letna napoved 2015'!P17</f>
        <v>QP</v>
      </c>
      <c r="Q17" s="64">
        <f>'stranka in letna napoved 2015'!Q17</f>
        <v>41561</v>
      </c>
      <c r="R17" s="64">
        <f>'stranka in letna napoved 2015'!R17</f>
        <v>41561</v>
      </c>
      <c r="S17" s="40" t="str">
        <f>'stranka in letna napoved 2015'!S17</f>
        <v>Tanja Fajdiga</v>
      </c>
      <c r="T17" s="40" t="str">
        <f>'stranka in letna napoved 2015'!T17</f>
        <v>+386 1 52 01 270</v>
      </c>
      <c r="U17" s="40" t="str">
        <f>'stranka in letna napoved 2015'!U17</f>
        <v>makedonija.trade@siol.net</v>
      </c>
      <c r="V17" s="40">
        <f>'stranka in letna napoved 2015'!V17</f>
        <v>0</v>
      </c>
      <c r="W17" s="40">
        <f>'stranka in letna napoved 2015'!W17</f>
        <v>0</v>
      </c>
      <c r="X17" s="40">
        <f>'stranka in letna napoved 2015'!X17</f>
        <v>0</v>
      </c>
      <c r="Y17" s="40">
        <f>'stranka in letna napoved 2015'!Y17</f>
        <v>0</v>
      </c>
      <c r="Z17" s="40">
        <f>'stranka in letna napoved 2015'!Z17</f>
        <v>0</v>
      </c>
      <c r="AA17" s="272"/>
      <c r="AB17" s="180">
        <f>'stranka in letna napoved 2015'!AB17</f>
        <v>0</v>
      </c>
      <c r="AC17" s="104">
        <f t="shared" si="8"/>
        <v>0</v>
      </c>
      <c r="AD17" s="272"/>
      <c r="AE17" s="180">
        <f>'stranka in letna napoved 2015'!AE17</f>
        <v>0</v>
      </c>
      <c r="AF17" s="104">
        <f t="shared" si="9"/>
        <v>0</v>
      </c>
      <c r="AG17" s="20">
        <f t="shared" si="0"/>
        <v>0</v>
      </c>
      <c r="AH17" s="272"/>
      <c r="AI17" s="180">
        <f>'stranka in letna napoved 2015'!AI17</f>
        <v>0</v>
      </c>
      <c r="AJ17" s="104">
        <f t="shared" si="10"/>
        <v>0</v>
      </c>
      <c r="AK17" s="272"/>
      <c r="AL17" s="180">
        <f>'stranka in letna napoved 2015'!AL17</f>
        <v>0</v>
      </c>
      <c r="AM17" s="236">
        <f t="shared" si="11"/>
        <v>0</v>
      </c>
      <c r="AN17" s="22">
        <f t="shared" si="12"/>
        <v>0</v>
      </c>
      <c r="AO17" s="276"/>
      <c r="AP17" s="182">
        <f>'stranka in letna napoved 2015'!AP17</f>
        <v>0</v>
      </c>
      <c r="AQ17" s="331">
        <f t="shared" si="13"/>
        <v>0</v>
      </c>
      <c r="AR17" s="23">
        <f t="shared" si="14"/>
        <v>0</v>
      </c>
      <c r="AS17" s="23">
        <f t="shared" si="15"/>
        <v>0</v>
      </c>
      <c r="AT17" s="23">
        <f t="shared" si="16"/>
        <v>0</v>
      </c>
      <c r="AU17" s="174">
        <f t="shared" si="17"/>
        <v>0</v>
      </c>
      <c r="AV17" s="279"/>
      <c r="AW17" s="333">
        <f>'stranka in letna napoved 2015'!AW17</f>
        <v>0</v>
      </c>
      <c r="AX17" s="242">
        <f t="shared" si="18"/>
        <v>0</v>
      </c>
      <c r="AY17" s="272"/>
      <c r="AZ17" s="332">
        <f>'stranka in letna napoved 2015'!AZ17</f>
        <v>0</v>
      </c>
      <c r="BA17" s="242">
        <f t="shared" si="19"/>
        <v>0</v>
      </c>
      <c r="BB17" s="272"/>
      <c r="BC17" s="333">
        <f>'stranka in letna napoved 2015'!BC17</f>
        <v>0</v>
      </c>
      <c r="BD17" s="335">
        <f t="shared" si="20"/>
        <v>0</v>
      </c>
      <c r="BE17" s="25">
        <f t="shared" si="21"/>
        <v>0</v>
      </c>
      <c r="BF17" s="272"/>
      <c r="BG17" s="333">
        <f>'stranka in letna napoved 2015'!BG17</f>
        <v>0</v>
      </c>
      <c r="BH17" s="335">
        <f t="shared" si="22"/>
        <v>0</v>
      </c>
      <c r="BI17" s="272"/>
      <c r="BJ17" s="333">
        <f>'stranka in letna napoved 2015'!BJ17</f>
        <v>0</v>
      </c>
      <c r="BK17" s="335">
        <f t="shared" si="23"/>
        <v>0</v>
      </c>
      <c r="BL17" s="272"/>
      <c r="BM17" s="333">
        <f>'stranka in letna napoved 2015'!BM17</f>
        <v>0</v>
      </c>
      <c r="BN17" s="335">
        <f t="shared" si="24"/>
        <v>0</v>
      </c>
      <c r="BO17" s="26">
        <f t="shared" si="25"/>
        <v>0</v>
      </c>
      <c r="BP17" s="281"/>
      <c r="BQ17" s="333">
        <f>'stranka in letna napoved 2015'!BQ17</f>
        <v>0</v>
      </c>
      <c r="BR17" s="335">
        <f t="shared" si="26"/>
        <v>0</v>
      </c>
      <c r="BS17" s="27">
        <f t="shared" si="27"/>
        <v>0</v>
      </c>
      <c r="BT17" s="27">
        <f t="shared" si="28"/>
        <v>0</v>
      </c>
      <c r="BU17" s="27">
        <f t="shared" si="29"/>
        <v>0</v>
      </c>
      <c r="BV17" s="335">
        <f t="shared" si="30"/>
        <v>0</v>
      </c>
      <c r="BW17" s="279"/>
      <c r="BX17" s="355">
        <f>'stranka in letna napoved 2015'!BX17</f>
        <v>0</v>
      </c>
      <c r="BY17" s="188">
        <f t="shared" si="31"/>
        <v>0</v>
      </c>
      <c r="BZ17" s="283"/>
      <c r="CA17" s="355">
        <f>'stranka in letna napoved 2015'!CA17</f>
        <v>0</v>
      </c>
      <c r="CB17" s="188">
        <f t="shared" si="32"/>
        <v>0</v>
      </c>
      <c r="CC17" s="283"/>
      <c r="CD17" s="341">
        <f>'stranka in letna napoved 2015'!CD17</f>
        <v>0</v>
      </c>
      <c r="CE17" s="188">
        <f t="shared" si="33"/>
        <v>0</v>
      </c>
      <c r="CF17" s="28">
        <f t="shared" si="1"/>
        <v>0</v>
      </c>
      <c r="CG17" s="28">
        <f t="shared" si="34"/>
        <v>0</v>
      </c>
      <c r="CH17" s="29">
        <f t="shared" si="35"/>
        <v>0</v>
      </c>
      <c r="CI17" s="188">
        <f t="shared" si="36"/>
        <v>0</v>
      </c>
      <c r="CJ17" s="272"/>
      <c r="CK17" s="342">
        <f>'stranka in letna napoved 2015'!CK17</f>
        <v>0</v>
      </c>
      <c r="CL17" s="247">
        <f t="shared" si="37"/>
        <v>0</v>
      </c>
      <c r="CM17" s="283"/>
      <c r="CN17" s="342">
        <f>'stranka in letna napoved 2015'!CN17</f>
        <v>0</v>
      </c>
      <c r="CO17" s="356">
        <f t="shared" si="38"/>
        <v>0</v>
      </c>
      <c r="CP17" s="283"/>
      <c r="CQ17" s="344">
        <f>'stranka in letna napoved 2015'!CQ17</f>
        <v>0</v>
      </c>
      <c r="CR17" s="247">
        <f t="shared" si="39"/>
        <v>0</v>
      </c>
      <c r="CS17" s="30">
        <f t="shared" si="2"/>
        <v>0</v>
      </c>
      <c r="CT17" s="30">
        <f t="shared" si="40"/>
        <v>0</v>
      </c>
      <c r="CU17" s="31">
        <f t="shared" si="41"/>
        <v>0</v>
      </c>
      <c r="CV17" s="192">
        <f t="shared" si="42"/>
        <v>0</v>
      </c>
      <c r="CW17" s="279"/>
      <c r="CX17" s="345">
        <f>'stranka in letna napoved 2015'!CX17</f>
        <v>0</v>
      </c>
      <c r="CY17" s="252">
        <f t="shared" si="43"/>
        <v>0</v>
      </c>
      <c r="CZ17" s="283"/>
      <c r="DA17" s="345">
        <f>'stranka in letna napoved 2015'!DA17</f>
        <v>0</v>
      </c>
      <c r="DB17" s="346">
        <f t="shared" si="44"/>
        <v>0</v>
      </c>
      <c r="DC17" s="283"/>
      <c r="DD17" s="345">
        <f>'stranka in letna napoved 2015'!DD17</f>
        <v>0</v>
      </c>
      <c r="DE17" s="347">
        <f t="shared" si="45"/>
        <v>0</v>
      </c>
      <c r="DF17" s="32">
        <f t="shared" si="3"/>
        <v>0</v>
      </c>
      <c r="DG17" s="32">
        <f t="shared" si="46"/>
        <v>0</v>
      </c>
      <c r="DH17" s="32">
        <f t="shared" si="47"/>
        <v>0</v>
      </c>
      <c r="DI17" s="194">
        <f t="shared" si="48"/>
        <v>0</v>
      </c>
      <c r="DJ17" s="279"/>
      <c r="DK17" s="348">
        <f>'stranka in letna napoved 2015'!DK17</f>
        <v>0</v>
      </c>
      <c r="DL17" s="349">
        <f t="shared" si="49"/>
        <v>0</v>
      </c>
      <c r="DM17" s="283"/>
      <c r="DN17" s="348">
        <f>'stranka in letna napoved 2015'!DN17</f>
        <v>0</v>
      </c>
      <c r="DO17" s="350">
        <f t="shared" si="50"/>
        <v>0</v>
      </c>
      <c r="DP17" s="283"/>
      <c r="DQ17" s="348">
        <f>'stranka in letna napoved 2015'!DQ17</f>
        <v>0</v>
      </c>
      <c r="DR17" s="258">
        <f t="shared" si="51"/>
        <v>0</v>
      </c>
      <c r="DS17" s="33">
        <f t="shared" si="4"/>
        <v>0</v>
      </c>
      <c r="DT17" s="33">
        <f t="shared" si="5"/>
        <v>0</v>
      </c>
      <c r="DU17" s="33">
        <f t="shared" si="52"/>
        <v>0</v>
      </c>
      <c r="DV17" s="196">
        <f t="shared" si="53"/>
        <v>0</v>
      </c>
      <c r="DW17" s="279"/>
      <c r="DX17" s="351">
        <f>'stranka in letna napoved 2015'!DX17</f>
        <v>0</v>
      </c>
      <c r="DY17" s="262">
        <f t="shared" si="54"/>
        <v>0</v>
      </c>
      <c r="DZ17" s="283"/>
      <c r="EA17" s="351">
        <f>'stranka in letna napoved 2015'!EA17</f>
        <v>0</v>
      </c>
      <c r="EB17" s="352">
        <f t="shared" si="55"/>
        <v>0</v>
      </c>
      <c r="EC17" s="283"/>
      <c r="ED17" s="262">
        <f>'stranka in letna napoved 2015'!ED17</f>
        <v>0</v>
      </c>
      <c r="EE17" s="353">
        <f t="shared" si="56"/>
        <v>0</v>
      </c>
      <c r="EF17" s="34">
        <f t="shared" si="6"/>
        <v>0</v>
      </c>
      <c r="EG17" s="34">
        <f t="shared" si="57"/>
        <v>0</v>
      </c>
      <c r="EH17" s="34">
        <f t="shared" si="58"/>
        <v>0</v>
      </c>
      <c r="EI17" s="200">
        <f t="shared" si="59"/>
        <v>0</v>
      </c>
      <c r="EJ17" s="287"/>
      <c r="EK17" s="357">
        <f>'stranka in letna napoved 2015'!EK17</f>
        <v>0</v>
      </c>
      <c r="EL17" s="269">
        <f t="shared" si="60"/>
        <v>0</v>
      </c>
      <c r="EM17" s="276"/>
      <c r="EN17" s="357">
        <f>'stranka in letna napoved 2015'!EN17</f>
        <v>0</v>
      </c>
      <c r="EO17" s="269">
        <f t="shared" si="61"/>
        <v>0</v>
      </c>
      <c r="EP17" s="283"/>
      <c r="EQ17" s="357">
        <f>'stranka in letna napoved 2015'!EQ17</f>
        <v>0</v>
      </c>
      <c r="ER17" s="269">
        <f t="shared" si="62"/>
        <v>0</v>
      </c>
      <c r="ES17" s="35">
        <f t="shared" si="7"/>
        <v>0</v>
      </c>
      <c r="ET17" s="35">
        <f t="shared" si="63"/>
        <v>0</v>
      </c>
      <c r="EU17" s="36">
        <f t="shared" si="64"/>
        <v>0</v>
      </c>
      <c r="EV17" s="206">
        <f t="shared" si="65"/>
        <v>0</v>
      </c>
      <c r="EW17" s="288">
        <f t="shared" si="66"/>
        <v>0</v>
      </c>
      <c r="EX17" s="289">
        <f t="shared" si="67"/>
        <v>0</v>
      </c>
      <c r="EY17" s="289">
        <f t="shared" si="68"/>
        <v>0</v>
      </c>
      <c r="EZ17" s="289">
        <f t="shared" si="69"/>
        <v>0</v>
      </c>
      <c r="FA17" s="289">
        <f t="shared" si="70"/>
        <v>0</v>
      </c>
      <c r="FB17" s="290">
        <f t="shared" si="71"/>
        <v>0</v>
      </c>
      <c r="FC17" s="292">
        <f t="shared" si="72"/>
        <v>0</v>
      </c>
    </row>
    <row r="18" spans="1:159">
      <c r="A18" s="37">
        <f>'stranka in letna napoved 2015'!A18</f>
        <v>15</v>
      </c>
      <c r="B18" s="37" t="str">
        <f>'stranka in letna napoved 2015'!B18</f>
        <v>15/2013</v>
      </c>
      <c r="C18" s="38" t="str">
        <f>'stranka in letna napoved 2015'!C18</f>
        <v>MAKEDONIJA TRADE d.o.o.</v>
      </c>
      <c r="D18" s="39" t="str">
        <f>'stranka in letna napoved 2015'!D18</f>
        <v>Nove Fužine 33</v>
      </c>
      <c r="E18" s="39" t="str">
        <f>'stranka in letna napoved 2015'!E18</f>
        <v>Ljubljana</v>
      </c>
      <c r="F18" s="40">
        <f>'stranka in letna napoved 2015'!F18</f>
        <v>1000</v>
      </c>
      <c r="G18" s="40" t="str">
        <f>'stranka in letna napoved 2015'!G18</f>
        <v>SI22951199</v>
      </c>
      <c r="H18" s="40" t="str">
        <f>'stranka in letna napoved 2015'!H18</f>
        <v>5556481000</v>
      </c>
      <c r="I18" s="40" t="str">
        <f>'stranka in letna napoved 2015'!I18</f>
        <v>makedonija.trade@siol.net</v>
      </c>
      <c r="J18" s="40" t="str">
        <f>'stranka in letna napoved 2015'!J18</f>
        <v>46.900</v>
      </c>
      <c r="K18" s="40">
        <f>'stranka in letna napoved 2015'!K18</f>
        <v>0</v>
      </c>
      <c r="L18" s="40">
        <f>'stranka in letna napoved 2015'!L18</f>
        <v>0</v>
      </c>
      <c r="M18" s="66">
        <f>'stranka in letna napoved 2015'!M18</f>
        <v>0</v>
      </c>
      <c r="N18" s="102" t="str">
        <f>'stranka in letna napoved 2015'!N18</f>
        <v>SZ</v>
      </c>
      <c r="O18" s="100" t="str">
        <f>'stranka in letna napoved 2015'!O18</f>
        <v>pridobitelj embaliranega blaga</v>
      </c>
      <c r="P18" s="40" t="str">
        <f>'stranka in letna napoved 2015'!P18</f>
        <v>QP</v>
      </c>
      <c r="Q18" s="64">
        <f>'stranka in letna napoved 2015'!Q18</f>
        <v>41561</v>
      </c>
      <c r="R18" s="64">
        <f>'stranka in letna napoved 2015'!R18</f>
        <v>41561</v>
      </c>
      <c r="S18" s="40" t="str">
        <f>'stranka in letna napoved 2015'!S18</f>
        <v>Tanja Fajdiga</v>
      </c>
      <c r="T18" s="40" t="str">
        <f>'stranka in letna napoved 2015'!T18</f>
        <v>+386 1 52 01 270</v>
      </c>
      <c r="U18" s="40" t="str">
        <f>'stranka in letna napoved 2015'!U18</f>
        <v>makedonija.trade@siol.net</v>
      </c>
      <c r="V18" s="40">
        <f>'stranka in letna napoved 2015'!V18</f>
        <v>0</v>
      </c>
      <c r="W18" s="40">
        <f>'stranka in letna napoved 2015'!W18</f>
        <v>0</v>
      </c>
      <c r="X18" s="40">
        <f>'stranka in letna napoved 2015'!X18</f>
        <v>0</v>
      </c>
      <c r="Y18" s="40">
        <f>'stranka in letna napoved 2015'!Y18</f>
        <v>0</v>
      </c>
      <c r="Z18" s="40">
        <f>'stranka in letna napoved 2015'!Z18</f>
        <v>0</v>
      </c>
      <c r="AA18" s="272"/>
      <c r="AB18" s="180">
        <f>'stranka in letna napoved 2015'!AB18</f>
        <v>0</v>
      </c>
      <c r="AC18" s="104">
        <f t="shared" si="8"/>
        <v>0</v>
      </c>
      <c r="AD18" s="272"/>
      <c r="AE18" s="180">
        <f>'stranka in letna napoved 2015'!AE18</f>
        <v>0</v>
      </c>
      <c r="AF18" s="104">
        <f t="shared" si="9"/>
        <v>0</v>
      </c>
      <c r="AG18" s="20">
        <f t="shared" si="0"/>
        <v>0</v>
      </c>
      <c r="AH18" s="272"/>
      <c r="AI18" s="180">
        <f>'stranka in letna napoved 2015'!AI18</f>
        <v>0</v>
      </c>
      <c r="AJ18" s="104">
        <f t="shared" si="10"/>
        <v>0</v>
      </c>
      <c r="AK18" s="272"/>
      <c r="AL18" s="180">
        <f>'stranka in letna napoved 2015'!AL18</f>
        <v>0</v>
      </c>
      <c r="AM18" s="236">
        <f t="shared" si="11"/>
        <v>0</v>
      </c>
      <c r="AN18" s="22">
        <f t="shared" si="12"/>
        <v>0</v>
      </c>
      <c r="AO18" s="276"/>
      <c r="AP18" s="182">
        <f>'stranka in letna napoved 2015'!AP18</f>
        <v>0</v>
      </c>
      <c r="AQ18" s="331">
        <f t="shared" si="13"/>
        <v>0</v>
      </c>
      <c r="AR18" s="23">
        <f t="shared" si="14"/>
        <v>0</v>
      </c>
      <c r="AS18" s="23">
        <f t="shared" si="15"/>
        <v>0</v>
      </c>
      <c r="AT18" s="23">
        <f t="shared" si="16"/>
        <v>0</v>
      </c>
      <c r="AU18" s="174">
        <f t="shared" si="17"/>
        <v>0</v>
      </c>
      <c r="AV18" s="279"/>
      <c r="AW18" s="333">
        <f>'stranka in letna napoved 2015'!AW18</f>
        <v>0</v>
      </c>
      <c r="AX18" s="242">
        <f t="shared" si="18"/>
        <v>0</v>
      </c>
      <c r="AY18" s="272"/>
      <c r="AZ18" s="332">
        <f>'stranka in letna napoved 2015'!AZ18</f>
        <v>0</v>
      </c>
      <c r="BA18" s="242">
        <f t="shared" si="19"/>
        <v>0</v>
      </c>
      <c r="BB18" s="272"/>
      <c r="BC18" s="333">
        <f>'stranka in letna napoved 2015'!BC18</f>
        <v>0</v>
      </c>
      <c r="BD18" s="335">
        <f t="shared" si="20"/>
        <v>0</v>
      </c>
      <c r="BE18" s="25">
        <f t="shared" si="21"/>
        <v>0</v>
      </c>
      <c r="BF18" s="272"/>
      <c r="BG18" s="333">
        <f>'stranka in letna napoved 2015'!BG18</f>
        <v>0</v>
      </c>
      <c r="BH18" s="335">
        <f t="shared" si="22"/>
        <v>0</v>
      </c>
      <c r="BI18" s="272"/>
      <c r="BJ18" s="333">
        <f>'stranka in letna napoved 2015'!BJ18</f>
        <v>0</v>
      </c>
      <c r="BK18" s="335">
        <f t="shared" si="23"/>
        <v>0</v>
      </c>
      <c r="BL18" s="272"/>
      <c r="BM18" s="333">
        <f>'stranka in letna napoved 2015'!BM18</f>
        <v>0</v>
      </c>
      <c r="BN18" s="335">
        <f t="shared" si="24"/>
        <v>0</v>
      </c>
      <c r="BO18" s="26">
        <f t="shared" si="25"/>
        <v>0</v>
      </c>
      <c r="BP18" s="281"/>
      <c r="BQ18" s="333">
        <f>'stranka in letna napoved 2015'!BQ18</f>
        <v>0</v>
      </c>
      <c r="BR18" s="335">
        <f t="shared" si="26"/>
        <v>0</v>
      </c>
      <c r="BS18" s="27">
        <f t="shared" si="27"/>
        <v>0</v>
      </c>
      <c r="BT18" s="27">
        <f t="shared" si="28"/>
        <v>0</v>
      </c>
      <c r="BU18" s="27">
        <f t="shared" si="29"/>
        <v>0</v>
      </c>
      <c r="BV18" s="335">
        <f t="shared" si="30"/>
        <v>0</v>
      </c>
      <c r="BW18" s="279"/>
      <c r="BX18" s="355">
        <f>'stranka in letna napoved 2015'!BX18</f>
        <v>0</v>
      </c>
      <c r="BY18" s="188">
        <f t="shared" si="31"/>
        <v>0</v>
      </c>
      <c r="BZ18" s="283"/>
      <c r="CA18" s="355">
        <f>'stranka in letna napoved 2015'!CA18</f>
        <v>0</v>
      </c>
      <c r="CB18" s="188">
        <f t="shared" si="32"/>
        <v>0</v>
      </c>
      <c r="CC18" s="283"/>
      <c r="CD18" s="341">
        <f>'stranka in letna napoved 2015'!CD18</f>
        <v>0</v>
      </c>
      <c r="CE18" s="188">
        <f t="shared" si="33"/>
        <v>0</v>
      </c>
      <c r="CF18" s="28">
        <f t="shared" si="1"/>
        <v>0</v>
      </c>
      <c r="CG18" s="28">
        <f t="shared" si="34"/>
        <v>0</v>
      </c>
      <c r="CH18" s="29">
        <f t="shared" si="35"/>
        <v>0</v>
      </c>
      <c r="CI18" s="188">
        <f t="shared" si="36"/>
        <v>0</v>
      </c>
      <c r="CJ18" s="272"/>
      <c r="CK18" s="342">
        <f>'stranka in letna napoved 2015'!CK18</f>
        <v>0</v>
      </c>
      <c r="CL18" s="247">
        <f t="shared" si="37"/>
        <v>0</v>
      </c>
      <c r="CM18" s="283"/>
      <c r="CN18" s="342">
        <f>'stranka in letna napoved 2015'!CN18</f>
        <v>0</v>
      </c>
      <c r="CO18" s="356">
        <f t="shared" si="38"/>
        <v>0</v>
      </c>
      <c r="CP18" s="283"/>
      <c r="CQ18" s="344">
        <f>'stranka in letna napoved 2015'!CQ18</f>
        <v>0</v>
      </c>
      <c r="CR18" s="247">
        <f t="shared" si="39"/>
        <v>0</v>
      </c>
      <c r="CS18" s="30">
        <f t="shared" si="2"/>
        <v>0</v>
      </c>
      <c r="CT18" s="30">
        <f t="shared" si="40"/>
        <v>0</v>
      </c>
      <c r="CU18" s="31">
        <f t="shared" si="41"/>
        <v>0</v>
      </c>
      <c r="CV18" s="192">
        <f t="shared" si="42"/>
        <v>0</v>
      </c>
      <c r="CW18" s="279"/>
      <c r="CX18" s="345">
        <f>'stranka in letna napoved 2015'!CX18</f>
        <v>0</v>
      </c>
      <c r="CY18" s="252">
        <f t="shared" si="43"/>
        <v>0</v>
      </c>
      <c r="CZ18" s="283"/>
      <c r="DA18" s="345">
        <f>'stranka in letna napoved 2015'!DA18</f>
        <v>0</v>
      </c>
      <c r="DB18" s="346">
        <f t="shared" si="44"/>
        <v>0</v>
      </c>
      <c r="DC18" s="283"/>
      <c r="DD18" s="345">
        <f>'stranka in letna napoved 2015'!DD18</f>
        <v>0</v>
      </c>
      <c r="DE18" s="347">
        <f t="shared" si="45"/>
        <v>0</v>
      </c>
      <c r="DF18" s="32">
        <f t="shared" si="3"/>
        <v>0</v>
      </c>
      <c r="DG18" s="32">
        <f t="shared" si="46"/>
        <v>0</v>
      </c>
      <c r="DH18" s="32">
        <f t="shared" si="47"/>
        <v>0</v>
      </c>
      <c r="DI18" s="194">
        <f t="shared" si="48"/>
        <v>0</v>
      </c>
      <c r="DJ18" s="279"/>
      <c r="DK18" s="348">
        <f>'stranka in letna napoved 2015'!DK18</f>
        <v>0</v>
      </c>
      <c r="DL18" s="349">
        <f t="shared" si="49"/>
        <v>0</v>
      </c>
      <c r="DM18" s="283"/>
      <c r="DN18" s="348">
        <f>'stranka in letna napoved 2015'!DN18</f>
        <v>0</v>
      </c>
      <c r="DO18" s="350">
        <f t="shared" si="50"/>
        <v>0</v>
      </c>
      <c r="DP18" s="283"/>
      <c r="DQ18" s="348">
        <f>'stranka in letna napoved 2015'!DQ18</f>
        <v>0</v>
      </c>
      <c r="DR18" s="258">
        <f t="shared" si="51"/>
        <v>0</v>
      </c>
      <c r="DS18" s="33">
        <f t="shared" si="4"/>
        <v>0</v>
      </c>
      <c r="DT18" s="33">
        <f t="shared" si="5"/>
        <v>0</v>
      </c>
      <c r="DU18" s="33">
        <f t="shared" si="52"/>
        <v>0</v>
      </c>
      <c r="DV18" s="196">
        <f t="shared" si="53"/>
        <v>0</v>
      </c>
      <c r="DW18" s="279"/>
      <c r="DX18" s="351">
        <f>'stranka in letna napoved 2015'!DX18</f>
        <v>0</v>
      </c>
      <c r="DY18" s="262">
        <f t="shared" si="54"/>
        <v>0</v>
      </c>
      <c r="DZ18" s="283"/>
      <c r="EA18" s="351">
        <f>'stranka in letna napoved 2015'!EA18</f>
        <v>0</v>
      </c>
      <c r="EB18" s="352">
        <f t="shared" si="55"/>
        <v>0</v>
      </c>
      <c r="EC18" s="283"/>
      <c r="ED18" s="262">
        <f>'stranka in letna napoved 2015'!ED18</f>
        <v>0</v>
      </c>
      <c r="EE18" s="353">
        <f t="shared" si="56"/>
        <v>0</v>
      </c>
      <c r="EF18" s="34">
        <f t="shared" si="6"/>
        <v>0</v>
      </c>
      <c r="EG18" s="34">
        <f t="shared" si="57"/>
        <v>0</v>
      </c>
      <c r="EH18" s="34">
        <f t="shared" si="58"/>
        <v>0</v>
      </c>
      <c r="EI18" s="200">
        <f t="shared" si="59"/>
        <v>0</v>
      </c>
      <c r="EJ18" s="287"/>
      <c r="EK18" s="357">
        <f>'stranka in letna napoved 2015'!EK18</f>
        <v>0</v>
      </c>
      <c r="EL18" s="269">
        <f t="shared" si="60"/>
        <v>0</v>
      </c>
      <c r="EM18" s="276"/>
      <c r="EN18" s="357">
        <f>'stranka in letna napoved 2015'!EN18</f>
        <v>0</v>
      </c>
      <c r="EO18" s="269">
        <f t="shared" si="61"/>
        <v>0</v>
      </c>
      <c r="EP18" s="283"/>
      <c r="EQ18" s="357">
        <f>'stranka in letna napoved 2015'!EQ18</f>
        <v>0</v>
      </c>
      <c r="ER18" s="269">
        <f t="shared" si="62"/>
        <v>0</v>
      </c>
      <c r="ES18" s="35">
        <f t="shared" si="7"/>
        <v>0</v>
      </c>
      <c r="ET18" s="35">
        <f t="shared" si="63"/>
        <v>0</v>
      </c>
      <c r="EU18" s="36">
        <f t="shared" si="64"/>
        <v>0</v>
      </c>
      <c r="EV18" s="206">
        <f t="shared" si="65"/>
        <v>0</v>
      </c>
      <c r="EW18" s="288">
        <f t="shared" si="66"/>
        <v>0</v>
      </c>
      <c r="EX18" s="289">
        <f t="shared" si="67"/>
        <v>0</v>
      </c>
      <c r="EY18" s="289">
        <f t="shared" si="68"/>
        <v>0</v>
      </c>
      <c r="EZ18" s="289">
        <f t="shared" si="69"/>
        <v>0</v>
      </c>
      <c r="FA18" s="289">
        <f t="shared" si="70"/>
        <v>0</v>
      </c>
      <c r="FB18" s="290">
        <f t="shared" si="71"/>
        <v>0</v>
      </c>
      <c r="FC18" s="292">
        <f t="shared" si="72"/>
        <v>0</v>
      </c>
    </row>
    <row r="19" spans="1:159">
      <c r="A19" s="37">
        <f>'stranka in letna napoved 2015'!A19</f>
        <v>16</v>
      </c>
      <c r="B19" s="37" t="str">
        <f>'stranka in letna napoved 2015'!B19</f>
        <v>16/2013</v>
      </c>
      <c r="C19" s="38" t="str">
        <f>'stranka in letna napoved 2015'!C19</f>
        <v>ROISS DVA, d.o.o., Ljubljana</v>
      </c>
      <c r="D19" s="39" t="str">
        <f>'stranka in letna napoved 2015'!D19</f>
        <v>Letališka cesta14</v>
      </c>
      <c r="E19" s="39" t="str">
        <f>'stranka in letna napoved 2015'!E19</f>
        <v>Ljubljana</v>
      </c>
      <c r="F19" s="40">
        <f>'stranka in letna napoved 2015'!F19</f>
        <v>1000</v>
      </c>
      <c r="G19" s="40" t="str">
        <f>'stranka in letna napoved 2015'!G19</f>
        <v>SI18537499</v>
      </c>
      <c r="H19" s="40" t="str">
        <f>'stranka in letna napoved 2015'!H19</f>
        <v>5911079000</v>
      </c>
      <c r="I19" s="40">
        <f>'stranka in letna napoved 2015'!I19</f>
        <v>0</v>
      </c>
      <c r="J19" s="40" t="str">
        <f>'stranka in letna napoved 2015'!J19</f>
        <v>46.340</v>
      </c>
      <c r="K19" s="40">
        <f>'stranka in letna napoved 2015'!K19</f>
        <v>0</v>
      </c>
      <c r="L19" s="40">
        <f>'stranka in letna napoved 2015'!L19</f>
        <v>0</v>
      </c>
      <c r="M19" s="66">
        <f>'stranka in letna napoved 2015'!M19</f>
        <v>0</v>
      </c>
      <c r="N19" s="102" t="str">
        <f>'stranka in letna napoved 2015'!N19</f>
        <v>IM</v>
      </c>
      <c r="O19" s="100" t="str">
        <f>'stranka in letna napoved 2015'!O19</f>
        <v>pridobitelj embaliranega blaga</v>
      </c>
      <c r="P19" s="40" t="str">
        <f>'stranka in letna napoved 2015'!P19</f>
        <v>QD</v>
      </c>
      <c r="Q19" s="64">
        <f>'stranka in letna napoved 2015'!Q19</f>
        <v>41562</v>
      </c>
      <c r="R19" s="64">
        <f>'stranka in letna napoved 2015'!R19</f>
        <v>41562</v>
      </c>
      <c r="S19" s="40" t="str">
        <f>'stranka in letna napoved 2015'!S19</f>
        <v>Tjaša Morel Milharčič</v>
      </c>
      <c r="T19" s="40" t="str">
        <f>'stranka in letna napoved 2015'!T19</f>
        <v>+386 1 54 26 464</v>
      </c>
      <c r="U19" s="40" t="str">
        <f>'stranka in letna napoved 2015'!U19</f>
        <v>tjasa.morel@roiss.eu</v>
      </c>
      <c r="V19" s="40" t="str">
        <f>'stranka in letna napoved 2015'!V19</f>
        <v>ima plačilni rok 28 dni! Cena kov.emb.je nižja kot po uradnem ceniku, ostalo po ceniku.</v>
      </c>
      <c r="W19" s="40">
        <f>'stranka in letna napoved 2015'!W19</f>
        <v>0</v>
      </c>
      <c r="X19" s="40">
        <f>'stranka in letna napoved 2015'!X19</f>
        <v>0</v>
      </c>
      <c r="Y19" s="40">
        <f>'stranka in letna napoved 2015'!Y19</f>
        <v>0</v>
      </c>
      <c r="Z19" s="40">
        <f>'stranka in letna napoved 2015'!Z19</f>
        <v>0</v>
      </c>
      <c r="AA19" s="272"/>
      <c r="AB19" s="180">
        <f>'stranka in letna napoved 2015'!AB19</f>
        <v>0</v>
      </c>
      <c r="AC19" s="104">
        <f t="shared" si="8"/>
        <v>0</v>
      </c>
      <c r="AD19" s="272"/>
      <c r="AE19" s="180">
        <f>'stranka in letna napoved 2015'!AE19</f>
        <v>0</v>
      </c>
      <c r="AF19" s="104">
        <f t="shared" si="9"/>
        <v>0</v>
      </c>
      <c r="AG19" s="20">
        <f t="shared" si="0"/>
        <v>0</v>
      </c>
      <c r="AH19" s="272"/>
      <c r="AI19" s="180">
        <f>'stranka in letna napoved 2015'!AI19</f>
        <v>0</v>
      </c>
      <c r="AJ19" s="104">
        <f t="shared" si="10"/>
        <v>0</v>
      </c>
      <c r="AK19" s="272"/>
      <c r="AL19" s="180">
        <f>'stranka in letna napoved 2015'!AL19</f>
        <v>0</v>
      </c>
      <c r="AM19" s="236">
        <f t="shared" si="11"/>
        <v>0</v>
      </c>
      <c r="AN19" s="22">
        <f t="shared" si="12"/>
        <v>0</v>
      </c>
      <c r="AO19" s="276"/>
      <c r="AP19" s="182">
        <f>'stranka in letna napoved 2015'!AP19</f>
        <v>0</v>
      </c>
      <c r="AQ19" s="331">
        <f t="shared" si="13"/>
        <v>0</v>
      </c>
      <c r="AR19" s="23">
        <f t="shared" si="14"/>
        <v>0</v>
      </c>
      <c r="AS19" s="23">
        <f t="shared" si="15"/>
        <v>0</v>
      </c>
      <c r="AT19" s="23">
        <f t="shared" si="16"/>
        <v>0</v>
      </c>
      <c r="AU19" s="174">
        <f t="shared" si="17"/>
        <v>0</v>
      </c>
      <c r="AV19" s="279"/>
      <c r="AW19" s="333">
        <f>'stranka in letna napoved 2015'!AW19</f>
        <v>0</v>
      </c>
      <c r="AX19" s="242">
        <f t="shared" si="18"/>
        <v>0</v>
      </c>
      <c r="AY19" s="272"/>
      <c r="AZ19" s="332">
        <f>'stranka in letna napoved 2015'!AZ19</f>
        <v>0</v>
      </c>
      <c r="BA19" s="242">
        <f t="shared" si="19"/>
        <v>0</v>
      </c>
      <c r="BB19" s="272"/>
      <c r="BC19" s="333">
        <f>'stranka in letna napoved 2015'!BC19</f>
        <v>0</v>
      </c>
      <c r="BD19" s="335">
        <f t="shared" si="20"/>
        <v>0</v>
      </c>
      <c r="BE19" s="25">
        <f t="shared" si="21"/>
        <v>0</v>
      </c>
      <c r="BF19" s="272"/>
      <c r="BG19" s="333">
        <f>'stranka in letna napoved 2015'!BG19</f>
        <v>0</v>
      </c>
      <c r="BH19" s="335">
        <f t="shared" si="22"/>
        <v>0</v>
      </c>
      <c r="BI19" s="272"/>
      <c r="BJ19" s="333">
        <f>'stranka in letna napoved 2015'!BJ19</f>
        <v>0</v>
      </c>
      <c r="BK19" s="335">
        <f t="shared" si="23"/>
        <v>0</v>
      </c>
      <c r="BL19" s="272"/>
      <c r="BM19" s="333">
        <f>'stranka in letna napoved 2015'!BM19</f>
        <v>0</v>
      </c>
      <c r="BN19" s="335">
        <f t="shared" si="24"/>
        <v>0</v>
      </c>
      <c r="BO19" s="26">
        <f t="shared" si="25"/>
        <v>0</v>
      </c>
      <c r="BP19" s="281"/>
      <c r="BQ19" s="333">
        <f>'stranka in letna napoved 2015'!BQ19</f>
        <v>0</v>
      </c>
      <c r="BR19" s="335">
        <f t="shared" si="26"/>
        <v>0</v>
      </c>
      <c r="BS19" s="27">
        <f t="shared" si="27"/>
        <v>0</v>
      </c>
      <c r="BT19" s="27">
        <f t="shared" si="28"/>
        <v>0</v>
      </c>
      <c r="BU19" s="27">
        <f t="shared" si="29"/>
        <v>0</v>
      </c>
      <c r="BV19" s="335">
        <f t="shared" si="30"/>
        <v>0</v>
      </c>
      <c r="BW19" s="279"/>
      <c r="BX19" s="355">
        <f>'stranka in letna napoved 2015'!BX19</f>
        <v>0</v>
      </c>
      <c r="BY19" s="188">
        <f t="shared" si="31"/>
        <v>0</v>
      </c>
      <c r="BZ19" s="283"/>
      <c r="CA19" s="355">
        <f>'stranka in letna napoved 2015'!CA19</f>
        <v>0</v>
      </c>
      <c r="CB19" s="188">
        <f t="shared" si="32"/>
        <v>0</v>
      </c>
      <c r="CC19" s="283"/>
      <c r="CD19" s="341">
        <f>'stranka in letna napoved 2015'!CD19</f>
        <v>0</v>
      </c>
      <c r="CE19" s="188">
        <f t="shared" si="33"/>
        <v>0</v>
      </c>
      <c r="CF19" s="28">
        <f t="shared" si="1"/>
        <v>0</v>
      </c>
      <c r="CG19" s="28">
        <f t="shared" si="34"/>
        <v>0</v>
      </c>
      <c r="CH19" s="29">
        <f t="shared" si="35"/>
        <v>0</v>
      </c>
      <c r="CI19" s="188">
        <f t="shared" si="36"/>
        <v>0</v>
      </c>
      <c r="CJ19" s="272"/>
      <c r="CK19" s="342">
        <f>'stranka in letna napoved 2015'!CK19</f>
        <v>0</v>
      </c>
      <c r="CL19" s="247">
        <f t="shared" si="37"/>
        <v>0</v>
      </c>
      <c r="CM19" s="283"/>
      <c r="CN19" s="342">
        <f>'stranka in letna napoved 2015'!CN19</f>
        <v>0</v>
      </c>
      <c r="CO19" s="356">
        <f t="shared" si="38"/>
        <v>0</v>
      </c>
      <c r="CP19" s="283"/>
      <c r="CQ19" s="344">
        <f>'stranka in letna napoved 2015'!CQ19</f>
        <v>0</v>
      </c>
      <c r="CR19" s="247">
        <f t="shared" si="39"/>
        <v>0</v>
      </c>
      <c r="CS19" s="30">
        <f t="shared" si="2"/>
        <v>0</v>
      </c>
      <c r="CT19" s="30">
        <f t="shared" si="40"/>
        <v>0</v>
      </c>
      <c r="CU19" s="31">
        <f t="shared" si="41"/>
        <v>0</v>
      </c>
      <c r="CV19" s="192">
        <f t="shared" si="42"/>
        <v>0</v>
      </c>
      <c r="CW19" s="279"/>
      <c r="CX19" s="345">
        <f>'stranka in letna napoved 2015'!CX19</f>
        <v>0</v>
      </c>
      <c r="CY19" s="252">
        <f t="shared" si="43"/>
        <v>0</v>
      </c>
      <c r="CZ19" s="283"/>
      <c r="DA19" s="345">
        <f>'stranka in letna napoved 2015'!DA19</f>
        <v>0</v>
      </c>
      <c r="DB19" s="346">
        <f t="shared" si="44"/>
        <v>0</v>
      </c>
      <c r="DC19" s="283"/>
      <c r="DD19" s="345">
        <f>'stranka in letna napoved 2015'!DD19</f>
        <v>0</v>
      </c>
      <c r="DE19" s="347">
        <f t="shared" si="45"/>
        <v>0</v>
      </c>
      <c r="DF19" s="32">
        <f t="shared" si="3"/>
        <v>0</v>
      </c>
      <c r="DG19" s="32">
        <f t="shared" si="46"/>
        <v>0</v>
      </c>
      <c r="DH19" s="32">
        <f t="shared" si="47"/>
        <v>0</v>
      </c>
      <c r="DI19" s="194">
        <f t="shared" si="48"/>
        <v>0</v>
      </c>
      <c r="DJ19" s="279"/>
      <c r="DK19" s="348">
        <f>'stranka in letna napoved 2015'!DK19</f>
        <v>0</v>
      </c>
      <c r="DL19" s="349">
        <f t="shared" si="49"/>
        <v>0</v>
      </c>
      <c r="DM19" s="283"/>
      <c r="DN19" s="348">
        <f>'stranka in letna napoved 2015'!DN19</f>
        <v>0</v>
      </c>
      <c r="DO19" s="350">
        <f t="shared" si="50"/>
        <v>0</v>
      </c>
      <c r="DP19" s="283"/>
      <c r="DQ19" s="348">
        <f>'stranka in letna napoved 2015'!DQ19</f>
        <v>0</v>
      </c>
      <c r="DR19" s="258">
        <f t="shared" si="51"/>
        <v>0</v>
      </c>
      <c r="DS19" s="33">
        <f t="shared" si="4"/>
        <v>0</v>
      </c>
      <c r="DT19" s="33">
        <f t="shared" si="5"/>
        <v>0</v>
      </c>
      <c r="DU19" s="33">
        <f t="shared" si="52"/>
        <v>0</v>
      </c>
      <c r="DV19" s="196">
        <f t="shared" si="53"/>
        <v>0</v>
      </c>
      <c r="DW19" s="279"/>
      <c r="DX19" s="351">
        <f>'stranka in letna napoved 2015'!DX19</f>
        <v>0</v>
      </c>
      <c r="DY19" s="262">
        <f t="shared" si="54"/>
        <v>0</v>
      </c>
      <c r="DZ19" s="283"/>
      <c r="EA19" s="351">
        <f>'stranka in letna napoved 2015'!EA19</f>
        <v>0</v>
      </c>
      <c r="EB19" s="352">
        <f t="shared" si="55"/>
        <v>0</v>
      </c>
      <c r="EC19" s="283"/>
      <c r="ED19" s="262">
        <f>'stranka in letna napoved 2015'!ED19</f>
        <v>0</v>
      </c>
      <c r="EE19" s="353">
        <f t="shared" si="56"/>
        <v>0</v>
      </c>
      <c r="EF19" s="34">
        <f t="shared" si="6"/>
        <v>0</v>
      </c>
      <c r="EG19" s="34">
        <f t="shared" si="57"/>
        <v>0</v>
      </c>
      <c r="EH19" s="34">
        <f t="shared" si="58"/>
        <v>0</v>
      </c>
      <c r="EI19" s="200">
        <f t="shared" si="59"/>
        <v>0</v>
      </c>
      <c r="EJ19" s="287"/>
      <c r="EK19" s="357">
        <f>'stranka in letna napoved 2015'!EK19</f>
        <v>0</v>
      </c>
      <c r="EL19" s="269">
        <f t="shared" si="60"/>
        <v>0</v>
      </c>
      <c r="EM19" s="276"/>
      <c r="EN19" s="357">
        <f>'stranka in letna napoved 2015'!EN19</f>
        <v>0</v>
      </c>
      <c r="EO19" s="269">
        <f t="shared" si="61"/>
        <v>0</v>
      </c>
      <c r="EP19" s="283"/>
      <c r="EQ19" s="357">
        <f>'stranka in letna napoved 2015'!EQ19</f>
        <v>0</v>
      </c>
      <c r="ER19" s="269">
        <f t="shared" si="62"/>
        <v>0</v>
      </c>
      <c r="ES19" s="35">
        <f t="shared" si="7"/>
        <v>0</v>
      </c>
      <c r="ET19" s="35">
        <f t="shared" si="63"/>
        <v>0</v>
      </c>
      <c r="EU19" s="36">
        <f t="shared" si="64"/>
        <v>0</v>
      </c>
      <c r="EV19" s="206">
        <f t="shared" si="65"/>
        <v>0</v>
      </c>
      <c r="EW19" s="288">
        <f t="shared" si="66"/>
        <v>0</v>
      </c>
      <c r="EX19" s="289">
        <f t="shared" si="67"/>
        <v>0</v>
      </c>
      <c r="EY19" s="289">
        <f t="shared" si="68"/>
        <v>0</v>
      </c>
      <c r="EZ19" s="289">
        <f t="shared" si="69"/>
        <v>0</v>
      </c>
      <c r="FA19" s="289">
        <f t="shared" si="70"/>
        <v>0</v>
      </c>
      <c r="FB19" s="290">
        <f t="shared" si="71"/>
        <v>0</v>
      </c>
      <c r="FC19" s="292">
        <f t="shared" si="72"/>
        <v>0</v>
      </c>
    </row>
    <row r="20" spans="1:159">
      <c r="A20" s="37">
        <f>'stranka in letna napoved 2015'!A20</f>
        <v>17</v>
      </c>
      <c r="B20" s="37" t="str">
        <f>'stranka in letna napoved 2015'!B20</f>
        <v>17/2013</v>
      </c>
      <c r="C20" s="38" t="str">
        <f>'stranka in letna napoved 2015'!C20</f>
        <v>PAPIR SERVIS d.o.o., Ljubljana</v>
      </c>
      <c r="D20" s="39" t="str">
        <f>'stranka in letna napoved 2015'!D20</f>
        <v>Pod ježami 3</v>
      </c>
      <c r="E20" s="39" t="str">
        <f>'stranka in letna napoved 2015'!E20</f>
        <v>Ljubljana</v>
      </c>
      <c r="F20" s="40">
        <f>'stranka in letna napoved 2015'!F20</f>
        <v>1000</v>
      </c>
      <c r="G20" s="40" t="str">
        <f>'stranka in letna napoved 2015'!G20</f>
        <v>SI48816795</v>
      </c>
      <c r="H20" s="40" t="str">
        <f>'stranka in letna napoved 2015'!H20</f>
        <v>5226236000</v>
      </c>
      <c r="I20" s="40">
        <f>'stranka in letna napoved 2015'!I20</f>
        <v>0</v>
      </c>
      <c r="J20" s="40" t="str">
        <f>'stranka in letna napoved 2015'!J20</f>
        <v>38.320</v>
      </c>
      <c r="K20" s="40">
        <f>'stranka in letna napoved 2015'!K20</f>
        <v>0</v>
      </c>
      <c r="L20" s="40">
        <f>'stranka in letna napoved 2015'!L20</f>
        <v>0</v>
      </c>
      <c r="M20" s="66">
        <f>'stranka in letna napoved 2015'!M20</f>
        <v>0</v>
      </c>
      <c r="N20" s="102" t="str">
        <f>'stranka in letna napoved 2015'!N20</f>
        <v>SZ</v>
      </c>
      <c r="O20" s="100" t="str">
        <f>'stranka in letna napoved 2015'!O20</f>
        <v>pridobitelj embaliranega blaga</v>
      </c>
      <c r="P20" s="40" t="str">
        <f>'stranka in letna napoved 2015'!P20</f>
        <v>NS</v>
      </c>
      <c r="Q20" s="64">
        <f>'stranka in letna napoved 2015'!Q20</f>
        <v>41556</v>
      </c>
      <c r="R20" s="64">
        <f>'stranka in letna napoved 2015'!R20</f>
        <v>41556</v>
      </c>
      <c r="S20" s="40" t="str">
        <f>'stranka in letna napoved 2015'!S20</f>
        <v>Simona Jamšek</v>
      </c>
      <c r="T20" s="40" t="str">
        <f>'stranka in letna napoved 2015'!T20</f>
        <v>+386 31 724 226</v>
      </c>
      <c r="U20" s="40">
        <f>'stranka in letna napoved 2015'!U20</f>
        <v>0</v>
      </c>
      <c r="V20" s="40">
        <f>'stranka in letna napoved 2015'!V20</f>
        <v>0</v>
      </c>
      <c r="W20" s="40">
        <f>'stranka in letna napoved 2015'!W20</f>
        <v>0</v>
      </c>
      <c r="X20" s="40">
        <f>'stranka in letna napoved 2015'!X20</f>
        <v>0</v>
      </c>
      <c r="Y20" s="40">
        <f>'stranka in letna napoved 2015'!Y20</f>
        <v>0</v>
      </c>
      <c r="Z20" s="40">
        <f>'stranka in letna napoved 2015'!Z20</f>
        <v>0</v>
      </c>
      <c r="AA20" s="272"/>
      <c r="AB20" s="180">
        <f>'stranka in letna napoved 2015'!AB20</f>
        <v>0</v>
      </c>
      <c r="AC20" s="104">
        <f t="shared" si="8"/>
        <v>0</v>
      </c>
      <c r="AD20" s="272"/>
      <c r="AE20" s="180">
        <f>'stranka in letna napoved 2015'!AE20</f>
        <v>0</v>
      </c>
      <c r="AF20" s="104">
        <f t="shared" si="9"/>
        <v>0</v>
      </c>
      <c r="AG20" s="20">
        <f t="shared" si="0"/>
        <v>0</v>
      </c>
      <c r="AH20" s="272"/>
      <c r="AI20" s="180">
        <f>'stranka in letna napoved 2015'!AI20</f>
        <v>0</v>
      </c>
      <c r="AJ20" s="104">
        <f t="shared" si="10"/>
        <v>0</v>
      </c>
      <c r="AK20" s="272"/>
      <c r="AL20" s="180">
        <f>'stranka in letna napoved 2015'!AL20</f>
        <v>0</v>
      </c>
      <c r="AM20" s="236">
        <f t="shared" si="11"/>
        <v>0</v>
      </c>
      <c r="AN20" s="22">
        <f t="shared" si="12"/>
        <v>0</v>
      </c>
      <c r="AO20" s="276"/>
      <c r="AP20" s="182">
        <f>'stranka in letna napoved 2015'!AP20</f>
        <v>0</v>
      </c>
      <c r="AQ20" s="331">
        <f t="shared" si="13"/>
        <v>0</v>
      </c>
      <c r="AR20" s="23">
        <f t="shared" si="14"/>
        <v>0</v>
      </c>
      <c r="AS20" s="23">
        <f t="shared" si="15"/>
        <v>0</v>
      </c>
      <c r="AT20" s="23">
        <f t="shared" si="16"/>
        <v>0</v>
      </c>
      <c r="AU20" s="174">
        <f t="shared" si="17"/>
        <v>0</v>
      </c>
      <c r="AV20" s="279"/>
      <c r="AW20" s="333">
        <f>'stranka in letna napoved 2015'!AW20</f>
        <v>0</v>
      </c>
      <c r="AX20" s="242">
        <f t="shared" si="18"/>
        <v>0</v>
      </c>
      <c r="AY20" s="272"/>
      <c r="AZ20" s="332">
        <f>'stranka in letna napoved 2015'!AZ20</f>
        <v>0</v>
      </c>
      <c r="BA20" s="242">
        <f t="shared" si="19"/>
        <v>0</v>
      </c>
      <c r="BB20" s="272"/>
      <c r="BC20" s="333">
        <f>'stranka in letna napoved 2015'!BC20</f>
        <v>0</v>
      </c>
      <c r="BD20" s="335">
        <f t="shared" si="20"/>
        <v>0</v>
      </c>
      <c r="BE20" s="25">
        <f t="shared" si="21"/>
        <v>0</v>
      </c>
      <c r="BF20" s="272"/>
      <c r="BG20" s="333">
        <f>'stranka in letna napoved 2015'!BG20</f>
        <v>0</v>
      </c>
      <c r="BH20" s="335">
        <f t="shared" si="22"/>
        <v>0</v>
      </c>
      <c r="BI20" s="272"/>
      <c r="BJ20" s="333">
        <f>'stranka in letna napoved 2015'!BJ20</f>
        <v>0</v>
      </c>
      <c r="BK20" s="335">
        <f t="shared" si="23"/>
        <v>0</v>
      </c>
      <c r="BL20" s="272"/>
      <c r="BM20" s="333">
        <f>'stranka in letna napoved 2015'!BM20</f>
        <v>0</v>
      </c>
      <c r="BN20" s="335">
        <f t="shared" si="24"/>
        <v>0</v>
      </c>
      <c r="BO20" s="26">
        <f t="shared" si="25"/>
        <v>0</v>
      </c>
      <c r="BP20" s="281"/>
      <c r="BQ20" s="333">
        <f>'stranka in letna napoved 2015'!BQ20</f>
        <v>0</v>
      </c>
      <c r="BR20" s="335">
        <f t="shared" si="26"/>
        <v>0</v>
      </c>
      <c r="BS20" s="27">
        <f t="shared" si="27"/>
        <v>0</v>
      </c>
      <c r="BT20" s="27">
        <f t="shared" si="28"/>
        <v>0</v>
      </c>
      <c r="BU20" s="27">
        <f t="shared" si="29"/>
        <v>0</v>
      </c>
      <c r="BV20" s="335">
        <f t="shared" si="30"/>
        <v>0</v>
      </c>
      <c r="BW20" s="279"/>
      <c r="BX20" s="355">
        <f>'stranka in letna napoved 2015'!BX20</f>
        <v>0</v>
      </c>
      <c r="BY20" s="188">
        <f t="shared" si="31"/>
        <v>0</v>
      </c>
      <c r="BZ20" s="283"/>
      <c r="CA20" s="355">
        <f>'stranka in letna napoved 2015'!CA20</f>
        <v>0</v>
      </c>
      <c r="CB20" s="188">
        <f t="shared" si="32"/>
        <v>0</v>
      </c>
      <c r="CC20" s="283"/>
      <c r="CD20" s="341">
        <f>'stranka in letna napoved 2015'!CD20</f>
        <v>0</v>
      </c>
      <c r="CE20" s="188">
        <f t="shared" si="33"/>
        <v>0</v>
      </c>
      <c r="CF20" s="28">
        <f t="shared" si="1"/>
        <v>0</v>
      </c>
      <c r="CG20" s="28">
        <f t="shared" si="34"/>
        <v>0</v>
      </c>
      <c r="CH20" s="29">
        <f t="shared" si="35"/>
        <v>0</v>
      </c>
      <c r="CI20" s="188">
        <f t="shared" si="36"/>
        <v>0</v>
      </c>
      <c r="CJ20" s="272"/>
      <c r="CK20" s="342">
        <f>'stranka in letna napoved 2015'!CK20</f>
        <v>0</v>
      </c>
      <c r="CL20" s="247">
        <f t="shared" si="37"/>
        <v>0</v>
      </c>
      <c r="CM20" s="283"/>
      <c r="CN20" s="342">
        <f>'stranka in letna napoved 2015'!CN20</f>
        <v>0</v>
      </c>
      <c r="CO20" s="356">
        <f t="shared" si="38"/>
        <v>0</v>
      </c>
      <c r="CP20" s="283"/>
      <c r="CQ20" s="344">
        <f>'stranka in letna napoved 2015'!CQ20</f>
        <v>0</v>
      </c>
      <c r="CR20" s="247">
        <f t="shared" si="39"/>
        <v>0</v>
      </c>
      <c r="CS20" s="30">
        <f t="shared" si="2"/>
        <v>0</v>
      </c>
      <c r="CT20" s="30">
        <f t="shared" si="40"/>
        <v>0</v>
      </c>
      <c r="CU20" s="31">
        <f t="shared" si="41"/>
        <v>0</v>
      </c>
      <c r="CV20" s="192">
        <f t="shared" si="42"/>
        <v>0</v>
      </c>
      <c r="CW20" s="279"/>
      <c r="CX20" s="345">
        <f>'stranka in letna napoved 2015'!CX20</f>
        <v>0</v>
      </c>
      <c r="CY20" s="252">
        <f t="shared" si="43"/>
        <v>0</v>
      </c>
      <c r="CZ20" s="283"/>
      <c r="DA20" s="345">
        <f>'stranka in letna napoved 2015'!DA20</f>
        <v>0</v>
      </c>
      <c r="DB20" s="346">
        <f t="shared" si="44"/>
        <v>0</v>
      </c>
      <c r="DC20" s="283"/>
      <c r="DD20" s="345">
        <f>'stranka in letna napoved 2015'!DD20</f>
        <v>0</v>
      </c>
      <c r="DE20" s="347">
        <f t="shared" si="45"/>
        <v>0</v>
      </c>
      <c r="DF20" s="32">
        <f t="shared" si="3"/>
        <v>0</v>
      </c>
      <c r="DG20" s="32">
        <f t="shared" si="46"/>
        <v>0</v>
      </c>
      <c r="DH20" s="32">
        <f t="shared" si="47"/>
        <v>0</v>
      </c>
      <c r="DI20" s="194">
        <f t="shared" si="48"/>
        <v>0</v>
      </c>
      <c r="DJ20" s="279"/>
      <c r="DK20" s="348">
        <f>'stranka in letna napoved 2015'!DK20</f>
        <v>0</v>
      </c>
      <c r="DL20" s="349">
        <f t="shared" si="49"/>
        <v>0</v>
      </c>
      <c r="DM20" s="283"/>
      <c r="DN20" s="348">
        <f>'stranka in letna napoved 2015'!DN20</f>
        <v>0</v>
      </c>
      <c r="DO20" s="350">
        <f t="shared" si="50"/>
        <v>0</v>
      </c>
      <c r="DP20" s="283"/>
      <c r="DQ20" s="348">
        <f>'stranka in letna napoved 2015'!DQ20</f>
        <v>0</v>
      </c>
      <c r="DR20" s="258">
        <f t="shared" si="51"/>
        <v>0</v>
      </c>
      <c r="DS20" s="33">
        <f t="shared" si="4"/>
        <v>0</v>
      </c>
      <c r="DT20" s="33">
        <f t="shared" si="5"/>
        <v>0</v>
      </c>
      <c r="DU20" s="33">
        <f t="shared" si="52"/>
        <v>0</v>
      </c>
      <c r="DV20" s="196">
        <f t="shared" si="53"/>
        <v>0</v>
      </c>
      <c r="DW20" s="279"/>
      <c r="DX20" s="351">
        <f>'stranka in letna napoved 2015'!DX20</f>
        <v>0</v>
      </c>
      <c r="DY20" s="262">
        <f t="shared" si="54"/>
        <v>0</v>
      </c>
      <c r="DZ20" s="283"/>
      <c r="EA20" s="351">
        <f>'stranka in letna napoved 2015'!EA20</f>
        <v>0</v>
      </c>
      <c r="EB20" s="352">
        <f t="shared" si="55"/>
        <v>0</v>
      </c>
      <c r="EC20" s="283"/>
      <c r="ED20" s="262">
        <f>'stranka in letna napoved 2015'!ED20</f>
        <v>0</v>
      </c>
      <c r="EE20" s="353">
        <f t="shared" si="56"/>
        <v>0</v>
      </c>
      <c r="EF20" s="34">
        <f t="shared" si="6"/>
        <v>0</v>
      </c>
      <c r="EG20" s="34">
        <f t="shared" si="57"/>
        <v>0</v>
      </c>
      <c r="EH20" s="34">
        <f t="shared" si="58"/>
        <v>0</v>
      </c>
      <c r="EI20" s="200">
        <f t="shared" si="59"/>
        <v>0</v>
      </c>
      <c r="EJ20" s="287"/>
      <c r="EK20" s="357">
        <f>'stranka in letna napoved 2015'!EK20</f>
        <v>0</v>
      </c>
      <c r="EL20" s="269">
        <f t="shared" si="60"/>
        <v>0</v>
      </c>
      <c r="EM20" s="276"/>
      <c r="EN20" s="357">
        <f>'stranka in letna napoved 2015'!EN20</f>
        <v>0</v>
      </c>
      <c r="EO20" s="269">
        <f t="shared" si="61"/>
        <v>0</v>
      </c>
      <c r="EP20" s="283"/>
      <c r="EQ20" s="357">
        <f>'stranka in letna napoved 2015'!EQ20</f>
        <v>0</v>
      </c>
      <c r="ER20" s="269">
        <f t="shared" si="62"/>
        <v>0</v>
      </c>
      <c r="ES20" s="35">
        <f t="shared" si="7"/>
        <v>0</v>
      </c>
      <c r="ET20" s="35">
        <f t="shared" si="63"/>
        <v>0</v>
      </c>
      <c r="EU20" s="36">
        <f t="shared" si="64"/>
        <v>0</v>
      </c>
      <c r="EV20" s="206">
        <f t="shared" si="65"/>
        <v>0</v>
      </c>
      <c r="EW20" s="288">
        <f t="shared" si="66"/>
        <v>0</v>
      </c>
      <c r="EX20" s="289">
        <f t="shared" si="67"/>
        <v>0</v>
      </c>
      <c r="EY20" s="289">
        <f t="shared" si="68"/>
        <v>0</v>
      </c>
      <c r="EZ20" s="289">
        <f t="shared" si="69"/>
        <v>0</v>
      </c>
      <c r="FA20" s="289">
        <f t="shared" si="70"/>
        <v>0</v>
      </c>
      <c r="FB20" s="290">
        <f t="shared" si="71"/>
        <v>0</v>
      </c>
      <c r="FC20" s="292">
        <f t="shared" si="72"/>
        <v>0</v>
      </c>
    </row>
    <row r="21" spans="1:159">
      <c r="A21" s="37">
        <f>'stranka in letna napoved 2015'!A21</f>
        <v>18</v>
      </c>
      <c r="B21" s="37" t="str">
        <f>'stranka in letna napoved 2015'!B21</f>
        <v>18/2013</v>
      </c>
      <c r="C21" s="38" t="str">
        <f>'stranka in letna napoved 2015'!C21</f>
        <v>BARONE d.o.o.</v>
      </c>
      <c r="D21" s="39" t="str">
        <f>'stranka in letna napoved 2015'!D21</f>
        <v>Partizanska c. 123</v>
      </c>
      <c r="E21" s="39" t="str">
        <f>'stranka in letna napoved 2015'!E21</f>
        <v>Sežana</v>
      </c>
      <c r="F21" s="40">
        <f>'stranka in letna napoved 2015'!F21</f>
        <v>6210</v>
      </c>
      <c r="G21" s="40" t="str">
        <f>'stranka in letna napoved 2015'!G21</f>
        <v>SI76959325</v>
      </c>
      <c r="H21" s="40" t="str">
        <f>'stranka in letna napoved 2015'!H21</f>
        <v>1615033000</v>
      </c>
      <c r="I21" s="40" t="str">
        <f>'stranka in letna napoved 2015'!I21</f>
        <v>info@barone.si</v>
      </c>
      <c r="J21" s="40" t="str">
        <f>'stranka in letna napoved 2015'!J21</f>
        <v>10.730</v>
      </c>
      <c r="K21" s="40">
        <f>'stranka in letna napoved 2015'!K21</f>
        <v>0</v>
      </c>
      <c r="L21" s="40">
        <f>'stranka in letna napoved 2015'!L21</f>
        <v>0</v>
      </c>
      <c r="M21" s="66">
        <f>'stranka in letna napoved 2015'!M21</f>
        <v>0</v>
      </c>
      <c r="N21" s="102" t="str">
        <f>'stranka in letna napoved 2015'!N21</f>
        <v>IM</v>
      </c>
      <c r="O21" s="100" t="str">
        <f>'stranka in letna napoved 2015'!O21</f>
        <v>proizvajalec</v>
      </c>
      <c r="P21" s="40" t="str">
        <f>'stranka in letna napoved 2015'!P21</f>
        <v>QP</v>
      </c>
      <c r="Q21" s="64">
        <f>'stranka in letna napoved 2015'!Q21</f>
        <v>41640</v>
      </c>
      <c r="R21" s="64">
        <f>'stranka in letna napoved 2015'!R21</f>
        <v>41564</v>
      </c>
      <c r="S21" s="40" t="str">
        <f>'stranka in letna napoved 2015'!S21</f>
        <v>Lorena Kocjančič Flego</v>
      </c>
      <c r="T21" s="40" t="str">
        <f>'stranka in letna napoved 2015'!T21</f>
        <v>+386 5 731 33 37</v>
      </c>
      <c r="U21" s="40" t="str">
        <f>'stranka in letna napoved 2015'!U21</f>
        <v>lorena.kocjancic@barone.si</v>
      </c>
      <c r="V21" s="40">
        <f>'stranka in letna napoved 2015'!V21</f>
        <v>0</v>
      </c>
      <c r="W21" s="40">
        <f>'stranka in letna napoved 2015'!W21</f>
        <v>0</v>
      </c>
      <c r="X21" s="40">
        <f>'stranka in letna napoved 2015'!X21</f>
        <v>0</v>
      </c>
      <c r="Y21" s="40">
        <f>'stranka in letna napoved 2015'!Y21</f>
        <v>0</v>
      </c>
      <c r="Z21" s="40">
        <f>'stranka in letna napoved 2015'!Z21</f>
        <v>0</v>
      </c>
      <c r="AA21" s="272"/>
      <c r="AB21" s="180">
        <f>'stranka in letna napoved 2015'!AB21</f>
        <v>54</v>
      </c>
      <c r="AC21" s="104">
        <f t="shared" si="8"/>
        <v>0</v>
      </c>
      <c r="AD21" s="272"/>
      <c r="AE21" s="180">
        <f>'stranka in letna napoved 2015'!AE21</f>
        <v>42</v>
      </c>
      <c r="AF21" s="104">
        <f t="shared" si="9"/>
        <v>0</v>
      </c>
      <c r="AG21" s="20">
        <f t="shared" si="0"/>
        <v>0</v>
      </c>
      <c r="AH21" s="272"/>
      <c r="AI21" s="180">
        <f>'stranka in letna napoved 2015'!AI21</f>
        <v>53</v>
      </c>
      <c r="AJ21" s="104">
        <f t="shared" si="10"/>
        <v>0</v>
      </c>
      <c r="AK21" s="272"/>
      <c r="AL21" s="180">
        <f>'stranka in letna napoved 2015'!AL21</f>
        <v>41</v>
      </c>
      <c r="AM21" s="236">
        <f t="shared" si="11"/>
        <v>0</v>
      </c>
      <c r="AN21" s="22">
        <f t="shared" si="12"/>
        <v>0</v>
      </c>
      <c r="AO21" s="276"/>
      <c r="AP21" s="182">
        <f>'stranka in letna napoved 2015'!AP21</f>
        <v>41</v>
      </c>
      <c r="AQ21" s="331">
        <f t="shared" si="13"/>
        <v>0</v>
      </c>
      <c r="AR21" s="23">
        <f t="shared" si="14"/>
        <v>0</v>
      </c>
      <c r="AS21" s="23">
        <f t="shared" si="15"/>
        <v>0</v>
      </c>
      <c r="AT21" s="23">
        <f t="shared" si="16"/>
        <v>0</v>
      </c>
      <c r="AU21" s="174">
        <f t="shared" si="17"/>
        <v>0</v>
      </c>
      <c r="AV21" s="279"/>
      <c r="AW21" s="333">
        <f>'stranka in letna napoved 2015'!AW21</f>
        <v>65</v>
      </c>
      <c r="AX21" s="242">
        <f t="shared" si="18"/>
        <v>0</v>
      </c>
      <c r="AY21" s="272"/>
      <c r="AZ21" s="332">
        <f>'stranka in letna napoved 2015'!AZ21</f>
        <v>42</v>
      </c>
      <c r="BA21" s="242">
        <f t="shared" si="19"/>
        <v>0</v>
      </c>
      <c r="BB21" s="272"/>
      <c r="BC21" s="333">
        <f>'stranka in letna napoved 2015'!BC21</f>
        <v>46</v>
      </c>
      <c r="BD21" s="335">
        <f t="shared" si="20"/>
        <v>0</v>
      </c>
      <c r="BE21" s="25">
        <f t="shared" si="21"/>
        <v>0</v>
      </c>
      <c r="BF21" s="272"/>
      <c r="BG21" s="333">
        <f>'stranka in letna napoved 2015'!BG21</f>
        <v>64</v>
      </c>
      <c r="BH21" s="335">
        <f t="shared" si="22"/>
        <v>0</v>
      </c>
      <c r="BI21" s="272"/>
      <c r="BJ21" s="333">
        <f>'stranka in letna napoved 2015'!BJ21</f>
        <v>41</v>
      </c>
      <c r="BK21" s="335">
        <f t="shared" si="23"/>
        <v>0</v>
      </c>
      <c r="BL21" s="272"/>
      <c r="BM21" s="333">
        <f>'stranka in letna napoved 2015'!BM21</f>
        <v>45</v>
      </c>
      <c r="BN21" s="335">
        <f t="shared" si="24"/>
        <v>0</v>
      </c>
      <c r="BO21" s="26">
        <f t="shared" si="25"/>
        <v>0</v>
      </c>
      <c r="BP21" s="281"/>
      <c r="BQ21" s="333">
        <f>'stranka in letna napoved 2015'!BQ21</f>
        <v>41</v>
      </c>
      <c r="BR21" s="335">
        <f t="shared" si="26"/>
        <v>0</v>
      </c>
      <c r="BS21" s="27">
        <f t="shared" si="27"/>
        <v>0</v>
      </c>
      <c r="BT21" s="27">
        <f t="shared" si="28"/>
        <v>0</v>
      </c>
      <c r="BU21" s="27">
        <f t="shared" si="29"/>
        <v>0</v>
      </c>
      <c r="BV21" s="335">
        <f t="shared" si="30"/>
        <v>0</v>
      </c>
      <c r="BW21" s="279"/>
      <c r="BX21" s="355">
        <f>'stranka in letna napoved 2015'!BX21</f>
        <v>42</v>
      </c>
      <c r="BY21" s="188">
        <f t="shared" si="31"/>
        <v>0</v>
      </c>
      <c r="BZ21" s="283"/>
      <c r="CA21" s="355">
        <f>'stranka in letna napoved 2015'!CA21</f>
        <v>42</v>
      </c>
      <c r="CB21" s="188">
        <f t="shared" si="32"/>
        <v>0</v>
      </c>
      <c r="CC21" s="283"/>
      <c r="CD21" s="341">
        <f>'stranka in letna napoved 2015'!CD21</f>
        <v>42</v>
      </c>
      <c r="CE21" s="188">
        <f t="shared" si="33"/>
        <v>0</v>
      </c>
      <c r="CF21" s="28">
        <f t="shared" si="1"/>
        <v>0</v>
      </c>
      <c r="CG21" s="28">
        <f t="shared" si="34"/>
        <v>0</v>
      </c>
      <c r="CH21" s="29">
        <f t="shared" si="35"/>
        <v>0</v>
      </c>
      <c r="CI21" s="188">
        <f t="shared" si="36"/>
        <v>0</v>
      </c>
      <c r="CJ21" s="272"/>
      <c r="CK21" s="342">
        <f>'stranka in letna napoved 2015'!CK21</f>
        <v>45</v>
      </c>
      <c r="CL21" s="247">
        <f t="shared" si="37"/>
        <v>0</v>
      </c>
      <c r="CM21" s="283"/>
      <c r="CN21" s="342">
        <f>'stranka in letna napoved 2015'!CN21</f>
        <v>44</v>
      </c>
      <c r="CO21" s="356">
        <f t="shared" si="38"/>
        <v>0</v>
      </c>
      <c r="CP21" s="283"/>
      <c r="CQ21" s="344">
        <f>'stranka in letna napoved 2015'!CQ21</f>
        <v>44</v>
      </c>
      <c r="CR21" s="247">
        <f t="shared" si="39"/>
        <v>0</v>
      </c>
      <c r="CS21" s="30">
        <f t="shared" si="2"/>
        <v>0</v>
      </c>
      <c r="CT21" s="30">
        <f t="shared" si="40"/>
        <v>0</v>
      </c>
      <c r="CU21" s="31">
        <f t="shared" si="41"/>
        <v>0</v>
      </c>
      <c r="CV21" s="192">
        <f t="shared" si="42"/>
        <v>0</v>
      </c>
      <c r="CW21" s="279"/>
      <c r="CX21" s="345">
        <f>'stranka in letna napoved 2015'!CX21</f>
        <v>30</v>
      </c>
      <c r="CY21" s="252">
        <f t="shared" si="43"/>
        <v>0</v>
      </c>
      <c r="CZ21" s="283"/>
      <c r="DA21" s="345">
        <f>'stranka in letna napoved 2015'!DA21</f>
        <v>29</v>
      </c>
      <c r="DB21" s="346">
        <f t="shared" si="44"/>
        <v>0</v>
      </c>
      <c r="DC21" s="283"/>
      <c r="DD21" s="345">
        <f>'stranka in letna napoved 2015'!DD21</f>
        <v>29</v>
      </c>
      <c r="DE21" s="347">
        <f t="shared" si="45"/>
        <v>0</v>
      </c>
      <c r="DF21" s="32">
        <f t="shared" si="3"/>
        <v>0</v>
      </c>
      <c r="DG21" s="32">
        <f t="shared" si="46"/>
        <v>0</v>
      </c>
      <c r="DH21" s="32">
        <f t="shared" si="47"/>
        <v>0</v>
      </c>
      <c r="DI21" s="194">
        <f t="shared" si="48"/>
        <v>0</v>
      </c>
      <c r="DJ21" s="279"/>
      <c r="DK21" s="348">
        <f>'stranka in letna napoved 2015'!DK21</f>
        <v>39</v>
      </c>
      <c r="DL21" s="349">
        <f t="shared" si="49"/>
        <v>0</v>
      </c>
      <c r="DM21" s="283"/>
      <c r="DN21" s="348">
        <f>'stranka in letna napoved 2015'!DN21</f>
        <v>38</v>
      </c>
      <c r="DO21" s="350">
        <f t="shared" si="50"/>
        <v>0</v>
      </c>
      <c r="DP21" s="283"/>
      <c r="DQ21" s="348">
        <f>'stranka in letna napoved 2015'!DQ21</f>
        <v>38</v>
      </c>
      <c r="DR21" s="258">
        <f t="shared" si="51"/>
        <v>0</v>
      </c>
      <c r="DS21" s="33">
        <f t="shared" si="4"/>
        <v>0</v>
      </c>
      <c r="DT21" s="33">
        <f t="shared" si="5"/>
        <v>0</v>
      </c>
      <c r="DU21" s="33">
        <f t="shared" si="52"/>
        <v>0</v>
      </c>
      <c r="DV21" s="196">
        <f t="shared" si="53"/>
        <v>0</v>
      </c>
      <c r="DW21" s="279"/>
      <c r="DX21" s="351">
        <f>'stranka in letna napoved 2015'!DX21</f>
        <v>62</v>
      </c>
      <c r="DY21" s="262">
        <f t="shared" si="54"/>
        <v>0</v>
      </c>
      <c r="DZ21" s="283"/>
      <c r="EA21" s="351">
        <f>'stranka in letna napoved 2015'!EA21</f>
        <v>61</v>
      </c>
      <c r="EB21" s="352">
        <f t="shared" si="55"/>
        <v>0</v>
      </c>
      <c r="EC21" s="283"/>
      <c r="ED21" s="262">
        <f>'stranka in letna napoved 2015'!ED21</f>
        <v>61</v>
      </c>
      <c r="EE21" s="353">
        <f t="shared" si="56"/>
        <v>0</v>
      </c>
      <c r="EF21" s="34">
        <f t="shared" si="6"/>
        <v>0</v>
      </c>
      <c r="EG21" s="34">
        <f t="shared" si="57"/>
        <v>0</v>
      </c>
      <c r="EH21" s="34">
        <f t="shared" si="58"/>
        <v>0</v>
      </c>
      <c r="EI21" s="200">
        <f t="shared" si="59"/>
        <v>0</v>
      </c>
      <c r="EJ21" s="287"/>
      <c r="EK21" s="357">
        <f>'stranka in letna napoved 2015'!EK21</f>
        <v>549</v>
      </c>
      <c r="EL21" s="269">
        <f t="shared" si="60"/>
        <v>0</v>
      </c>
      <c r="EM21" s="276"/>
      <c r="EN21" s="357">
        <f>'stranka in letna napoved 2015'!EN21</f>
        <v>548</v>
      </c>
      <c r="EO21" s="269">
        <f t="shared" si="61"/>
        <v>0</v>
      </c>
      <c r="EP21" s="283"/>
      <c r="EQ21" s="357">
        <f>'stranka in letna napoved 2015'!EQ21</f>
        <v>548</v>
      </c>
      <c r="ER21" s="269">
        <f t="shared" si="62"/>
        <v>0</v>
      </c>
      <c r="ES21" s="35">
        <f t="shared" si="7"/>
        <v>0</v>
      </c>
      <c r="ET21" s="35">
        <f t="shared" si="63"/>
        <v>0</v>
      </c>
      <c r="EU21" s="36">
        <f t="shared" si="64"/>
        <v>0</v>
      </c>
      <c r="EV21" s="206">
        <f t="shared" si="65"/>
        <v>0</v>
      </c>
      <c r="EW21" s="288">
        <f t="shared" si="66"/>
        <v>0</v>
      </c>
      <c r="EX21" s="289">
        <f t="shared" si="67"/>
        <v>0</v>
      </c>
      <c r="EY21" s="289">
        <f t="shared" si="68"/>
        <v>0</v>
      </c>
      <c r="EZ21" s="289">
        <f t="shared" si="69"/>
        <v>0</v>
      </c>
      <c r="FA21" s="289">
        <f t="shared" si="70"/>
        <v>0</v>
      </c>
      <c r="FB21" s="290">
        <f t="shared" si="71"/>
        <v>0</v>
      </c>
      <c r="FC21" s="292">
        <f t="shared" si="72"/>
        <v>0</v>
      </c>
    </row>
    <row r="22" spans="1:159">
      <c r="A22" s="37">
        <f>'stranka in letna napoved 2015'!A22</f>
        <v>19</v>
      </c>
      <c r="B22" s="37" t="str">
        <f>'stranka in letna napoved 2015'!B22</f>
        <v>19/2013</v>
      </c>
      <c r="C22" s="38" t="str">
        <f>'stranka in letna napoved 2015'!C22</f>
        <v>DECO DESIGN IN CONSULTING</v>
      </c>
      <c r="D22" s="39" t="str">
        <f>'stranka in letna napoved 2015'!D22</f>
        <v>Cesta 24. junija 23</v>
      </c>
      <c r="E22" s="39" t="str">
        <f>'stranka in letna napoved 2015'!E22</f>
        <v>Ljubljana</v>
      </c>
      <c r="F22" s="40">
        <f>'stranka in letna napoved 2015'!F22</f>
        <v>1000</v>
      </c>
      <c r="G22" s="40" t="str">
        <f>'stranka in letna napoved 2015'!G22</f>
        <v>SI28464001</v>
      </c>
      <c r="H22" s="40" t="str">
        <f>'stranka in letna napoved 2015'!H22</f>
        <v>5346088000</v>
      </c>
      <c r="I22" s="40" t="str">
        <f>'stranka in letna napoved 2015'!I22</f>
        <v>deco@deco.si</v>
      </c>
      <c r="J22" s="40" t="str">
        <f>'stranka in letna napoved 2015'!J22</f>
        <v>17.210</v>
      </c>
      <c r="K22" s="40">
        <f>'stranka in letna napoved 2015'!K22</f>
        <v>0</v>
      </c>
      <c r="L22" s="40">
        <f>'stranka in letna napoved 2015'!L22</f>
        <v>0</v>
      </c>
      <c r="M22" s="66">
        <f>'stranka in letna napoved 2015'!M22</f>
        <v>0</v>
      </c>
      <c r="N22" s="102" t="str">
        <f>'stranka in letna napoved 2015'!N22</f>
        <v>IM</v>
      </c>
      <c r="O22" s="100" t="str">
        <f>'stranka in letna napoved 2015'!O22</f>
        <v>proizvajalec</v>
      </c>
      <c r="P22" s="40" t="str">
        <f>'stranka in letna napoved 2015'!P22</f>
        <v>NS</v>
      </c>
      <c r="Q22" s="64">
        <f>'stranka in letna napoved 2015'!Q22</f>
        <v>41640</v>
      </c>
      <c r="R22" s="64">
        <f>'stranka in letna napoved 2015'!R22</f>
        <v>41569</v>
      </c>
      <c r="S22" s="40" t="str">
        <f>'stranka in letna napoved 2015'!S22</f>
        <v>Andrej Golja</v>
      </c>
      <c r="T22" s="40" t="str">
        <f>'stranka in letna napoved 2015'!T22</f>
        <v>+386 1 560 76 00</v>
      </c>
      <c r="U22" s="40" t="str">
        <f>'stranka in letna napoved 2015'!U22</f>
        <v>andrej.golja@deco.si</v>
      </c>
      <c r="V22" s="40" t="str">
        <f>'stranka in letna napoved 2015'!V22</f>
        <v>stranka v stečaju</v>
      </c>
      <c r="W22" s="40">
        <f>'stranka in letna napoved 2015'!W22</f>
        <v>0</v>
      </c>
      <c r="X22" s="40">
        <f>'stranka in letna napoved 2015'!X22</f>
        <v>0</v>
      </c>
      <c r="Y22" s="40">
        <f>'stranka in letna napoved 2015'!Y22</f>
        <v>0</v>
      </c>
      <c r="Z22" s="40">
        <f>'stranka in letna napoved 2015'!Z22</f>
        <v>0</v>
      </c>
      <c r="AA22" s="272"/>
      <c r="AB22" s="180">
        <f>'stranka in letna napoved 2015'!AB22</f>
        <v>0</v>
      </c>
      <c r="AC22" s="104">
        <f t="shared" si="8"/>
        <v>0</v>
      </c>
      <c r="AD22" s="272"/>
      <c r="AE22" s="180">
        <f>'stranka in letna napoved 2015'!AE22</f>
        <v>0</v>
      </c>
      <c r="AF22" s="104">
        <f t="shared" si="9"/>
        <v>0</v>
      </c>
      <c r="AG22" s="20">
        <f t="shared" si="0"/>
        <v>0</v>
      </c>
      <c r="AH22" s="272"/>
      <c r="AI22" s="180">
        <f>'stranka in letna napoved 2015'!AI22</f>
        <v>0</v>
      </c>
      <c r="AJ22" s="104">
        <f t="shared" si="10"/>
        <v>0</v>
      </c>
      <c r="AK22" s="272"/>
      <c r="AL22" s="180">
        <f>'stranka in letna napoved 2015'!AL22</f>
        <v>0</v>
      </c>
      <c r="AM22" s="236">
        <f t="shared" si="11"/>
        <v>0</v>
      </c>
      <c r="AN22" s="22">
        <f t="shared" si="12"/>
        <v>0</v>
      </c>
      <c r="AO22" s="276"/>
      <c r="AP22" s="182">
        <f>'stranka in letna napoved 2015'!AP22</f>
        <v>0</v>
      </c>
      <c r="AQ22" s="331">
        <f t="shared" si="13"/>
        <v>0</v>
      </c>
      <c r="AR22" s="23">
        <f t="shared" si="14"/>
        <v>0</v>
      </c>
      <c r="AS22" s="23">
        <f t="shared" si="15"/>
        <v>0</v>
      </c>
      <c r="AT22" s="23">
        <f t="shared" si="16"/>
        <v>0</v>
      </c>
      <c r="AU22" s="174">
        <f t="shared" si="17"/>
        <v>0</v>
      </c>
      <c r="AV22" s="279"/>
      <c r="AW22" s="333">
        <f>'stranka in letna napoved 2015'!AW22</f>
        <v>0</v>
      </c>
      <c r="AX22" s="242">
        <f t="shared" si="18"/>
        <v>0</v>
      </c>
      <c r="AY22" s="272"/>
      <c r="AZ22" s="332">
        <f>'stranka in letna napoved 2015'!AZ22</f>
        <v>0</v>
      </c>
      <c r="BA22" s="242">
        <f t="shared" si="19"/>
        <v>0</v>
      </c>
      <c r="BB22" s="272"/>
      <c r="BC22" s="333">
        <f>'stranka in letna napoved 2015'!BC22</f>
        <v>0</v>
      </c>
      <c r="BD22" s="335">
        <f t="shared" si="20"/>
        <v>0</v>
      </c>
      <c r="BE22" s="25">
        <f t="shared" si="21"/>
        <v>0</v>
      </c>
      <c r="BF22" s="272"/>
      <c r="BG22" s="333">
        <f>'stranka in letna napoved 2015'!BG22</f>
        <v>0</v>
      </c>
      <c r="BH22" s="335">
        <f t="shared" si="22"/>
        <v>0</v>
      </c>
      <c r="BI22" s="272"/>
      <c r="BJ22" s="333">
        <f>'stranka in letna napoved 2015'!BJ22</f>
        <v>0</v>
      </c>
      <c r="BK22" s="335">
        <f t="shared" si="23"/>
        <v>0</v>
      </c>
      <c r="BL22" s="272"/>
      <c r="BM22" s="333">
        <f>'stranka in letna napoved 2015'!BM22</f>
        <v>0</v>
      </c>
      <c r="BN22" s="335">
        <f t="shared" si="24"/>
        <v>0</v>
      </c>
      <c r="BO22" s="26">
        <f t="shared" si="25"/>
        <v>0</v>
      </c>
      <c r="BP22" s="281"/>
      <c r="BQ22" s="333">
        <f>'stranka in letna napoved 2015'!BQ22</f>
        <v>0</v>
      </c>
      <c r="BR22" s="335">
        <f t="shared" si="26"/>
        <v>0</v>
      </c>
      <c r="BS22" s="27">
        <f t="shared" si="27"/>
        <v>0</v>
      </c>
      <c r="BT22" s="27">
        <f t="shared" si="28"/>
        <v>0</v>
      </c>
      <c r="BU22" s="27">
        <f t="shared" si="29"/>
        <v>0</v>
      </c>
      <c r="BV22" s="335">
        <f t="shared" si="30"/>
        <v>0</v>
      </c>
      <c r="BW22" s="279"/>
      <c r="BX22" s="355">
        <f>'stranka in letna napoved 2015'!BX22</f>
        <v>0</v>
      </c>
      <c r="BY22" s="188">
        <f t="shared" si="31"/>
        <v>0</v>
      </c>
      <c r="BZ22" s="283"/>
      <c r="CA22" s="355">
        <f>'stranka in letna napoved 2015'!CA22</f>
        <v>0</v>
      </c>
      <c r="CB22" s="188">
        <f t="shared" si="32"/>
        <v>0</v>
      </c>
      <c r="CC22" s="283"/>
      <c r="CD22" s="341">
        <f>'stranka in letna napoved 2015'!CD22</f>
        <v>0</v>
      </c>
      <c r="CE22" s="188">
        <f t="shared" si="33"/>
        <v>0</v>
      </c>
      <c r="CF22" s="28">
        <f t="shared" si="1"/>
        <v>0</v>
      </c>
      <c r="CG22" s="28">
        <f t="shared" si="34"/>
        <v>0</v>
      </c>
      <c r="CH22" s="29">
        <f t="shared" si="35"/>
        <v>0</v>
      </c>
      <c r="CI22" s="188">
        <f t="shared" si="36"/>
        <v>0</v>
      </c>
      <c r="CJ22" s="272"/>
      <c r="CK22" s="342">
        <f>'stranka in letna napoved 2015'!CK22</f>
        <v>0</v>
      </c>
      <c r="CL22" s="247">
        <f t="shared" si="37"/>
        <v>0</v>
      </c>
      <c r="CM22" s="283"/>
      <c r="CN22" s="342">
        <f>'stranka in letna napoved 2015'!CN22</f>
        <v>0</v>
      </c>
      <c r="CO22" s="356">
        <f t="shared" si="38"/>
        <v>0</v>
      </c>
      <c r="CP22" s="283"/>
      <c r="CQ22" s="344">
        <f>'stranka in letna napoved 2015'!CQ22</f>
        <v>0</v>
      </c>
      <c r="CR22" s="247">
        <f t="shared" si="39"/>
        <v>0</v>
      </c>
      <c r="CS22" s="30">
        <f t="shared" si="2"/>
        <v>0</v>
      </c>
      <c r="CT22" s="30">
        <f t="shared" si="40"/>
        <v>0</v>
      </c>
      <c r="CU22" s="31">
        <f t="shared" si="41"/>
        <v>0</v>
      </c>
      <c r="CV22" s="192">
        <f t="shared" si="42"/>
        <v>0</v>
      </c>
      <c r="CW22" s="279"/>
      <c r="CX22" s="345">
        <f>'stranka in letna napoved 2015'!CX22</f>
        <v>0</v>
      </c>
      <c r="CY22" s="252">
        <f t="shared" si="43"/>
        <v>0</v>
      </c>
      <c r="CZ22" s="283"/>
      <c r="DA22" s="345">
        <f>'stranka in letna napoved 2015'!DA22</f>
        <v>0</v>
      </c>
      <c r="DB22" s="346">
        <f t="shared" si="44"/>
        <v>0</v>
      </c>
      <c r="DC22" s="283"/>
      <c r="DD22" s="345">
        <f>'stranka in letna napoved 2015'!DD22</f>
        <v>0</v>
      </c>
      <c r="DE22" s="347">
        <f t="shared" si="45"/>
        <v>0</v>
      </c>
      <c r="DF22" s="32">
        <f t="shared" si="3"/>
        <v>0</v>
      </c>
      <c r="DG22" s="32">
        <f t="shared" si="46"/>
        <v>0</v>
      </c>
      <c r="DH22" s="32">
        <f t="shared" si="47"/>
        <v>0</v>
      </c>
      <c r="DI22" s="194">
        <f t="shared" si="48"/>
        <v>0</v>
      </c>
      <c r="DJ22" s="279"/>
      <c r="DK22" s="348">
        <f>'stranka in letna napoved 2015'!DK22</f>
        <v>0</v>
      </c>
      <c r="DL22" s="349">
        <f t="shared" si="49"/>
        <v>0</v>
      </c>
      <c r="DM22" s="283"/>
      <c r="DN22" s="348">
        <f>'stranka in letna napoved 2015'!DN22</f>
        <v>0</v>
      </c>
      <c r="DO22" s="350">
        <f t="shared" si="50"/>
        <v>0</v>
      </c>
      <c r="DP22" s="283"/>
      <c r="DQ22" s="348">
        <f>'stranka in letna napoved 2015'!DQ22</f>
        <v>0</v>
      </c>
      <c r="DR22" s="258">
        <f t="shared" si="51"/>
        <v>0</v>
      </c>
      <c r="DS22" s="33">
        <f t="shared" si="4"/>
        <v>0</v>
      </c>
      <c r="DT22" s="33">
        <f t="shared" si="5"/>
        <v>0</v>
      </c>
      <c r="DU22" s="33">
        <f t="shared" si="52"/>
        <v>0</v>
      </c>
      <c r="DV22" s="196">
        <f t="shared" si="53"/>
        <v>0</v>
      </c>
      <c r="DW22" s="279"/>
      <c r="DX22" s="351">
        <f>'stranka in letna napoved 2015'!DX22</f>
        <v>0</v>
      </c>
      <c r="DY22" s="262">
        <f t="shared" si="54"/>
        <v>0</v>
      </c>
      <c r="DZ22" s="283"/>
      <c r="EA22" s="351">
        <f>'stranka in letna napoved 2015'!EA22</f>
        <v>0</v>
      </c>
      <c r="EB22" s="352">
        <f t="shared" si="55"/>
        <v>0</v>
      </c>
      <c r="EC22" s="283"/>
      <c r="ED22" s="262">
        <f>'stranka in letna napoved 2015'!ED22</f>
        <v>0</v>
      </c>
      <c r="EE22" s="353">
        <f t="shared" si="56"/>
        <v>0</v>
      </c>
      <c r="EF22" s="34">
        <f t="shared" si="6"/>
        <v>0</v>
      </c>
      <c r="EG22" s="34">
        <f t="shared" si="57"/>
        <v>0</v>
      </c>
      <c r="EH22" s="34">
        <f t="shared" si="58"/>
        <v>0</v>
      </c>
      <c r="EI22" s="200">
        <f t="shared" si="59"/>
        <v>0</v>
      </c>
      <c r="EJ22" s="287"/>
      <c r="EK22" s="357">
        <f>'stranka in letna napoved 2015'!EK22</f>
        <v>0</v>
      </c>
      <c r="EL22" s="269">
        <f t="shared" si="60"/>
        <v>0</v>
      </c>
      <c r="EM22" s="276"/>
      <c r="EN22" s="357">
        <f>'stranka in letna napoved 2015'!EN22</f>
        <v>0</v>
      </c>
      <c r="EO22" s="269">
        <f t="shared" si="61"/>
        <v>0</v>
      </c>
      <c r="EP22" s="283"/>
      <c r="EQ22" s="357">
        <f>'stranka in letna napoved 2015'!EQ22</f>
        <v>0</v>
      </c>
      <c r="ER22" s="269">
        <f t="shared" si="62"/>
        <v>0</v>
      </c>
      <c r="ES22" s="35">
        <f t="shared" si="7"/>
        <v>0</v>
      </c>
      <c r="ET22" s="35">
        <f t="shared" si="63"/>
        <v>0</v>
      </c>
      <c r="EU22" s="36">
        <f t="shared" si="64"/>
        <v>0</v>
      </c>
      <c r="EV22" s="206">
        <f t="shared" si="65"/>
        <v>0</v>
      </c>
      <c r="EW22" s="288">
        <f t="shared" si="66"/>
        <v>0</v>
      </c>
      <c r="EX22" s="289">
        <f t="shared" si="67"/>
        <v>0</v>
      </c>
      <c r="EY22" s="289">
        <f t="shared" si="68"/>
        <v>0</v>
      </c>
      <c r="EZ22" s="289">
        <f t="shared" si="69"/>
        <v>0</v>
      </c>
      <c r="FA22" s="289">
        <f t="shared" si="70"/>
        <v>0</v>
      </c>
      <c r="FB22" s="290">
        <f t="shared" si="71"/>
        <v>0</v>
      </c>
      <c r="FC22" s="292">
        <f t="shared" si="72"/>
        <v>0</v>
      </c>
    </row>
    <row r="23" spans="1:159">
      <c r="A23" s="37">
        <f>'stranka in letna napoved 2015'!A23</f>
        <v>20</v>
      </c>
      <c r="B23" s="37" t="str">
        <f>'stranka in letna napoved 2015'!B23</f>
        <v>20/2013</v>
      </c>
      <c r="C23" s="38" t="str">
        <f>'stranka in letna napoved 2015'!C23</f>
        <v>SET d.o.o.</v>
      </c>
      <c r="D23" s="39" t="str">
        <f>'stranka in letna napoved 2015'!D23</f>
        <v>Vevška cesta 52</v>
      </c>
      <c r="E23" s="39" t="str">
        <f>'stranka in letna napoved 2015'!E23</f>
        <v>Ljubljana-Polje</v>
      </c>
      <c r="F23" s="40">
        <f>'stranka in letna napoved 2015'!F23</f>
        <v>1260</v>
      </c>
      <c r="G23" s="40" t="str">
        <f>'stranka in letna napoved 2015'!G23</f>
        <v>SI62614126</v>
      </c>
      <c r="H23" s="40" t="str">
        <f>'stranka in letna napoved 2015'!H23</f>
        <v>5389275</v>
      </c>
      <c r="I23" s="40" t="str">
        <f>'stranka in letna napoved 2015'!I23</f>
        <v>info@set.si</v>
      </c>
      <c r="J23" s="40" t="str">
        <f>'stranka in letna napoved 2015'!J23</f>
        <v>18.120</v>
      </c>
      <c r="K23" s="40">
        <f>'stranka in letna napoved 2015'!K23</f>
        <v>0</v>
      </c>
      <c r="L23" s="40">
        <f>'stranka in letna napoved 2015'!L23</f>
        <v>0</v>
      </c>
      <c r="M23" s="66">
        <f>'stranka in letna napoved 2015'!M23</f>
        <v>0</v>
      </c>
      <c r="N23" s="102" t="str">
        <f>'stranka in letna napoved 2015'!N23</f>
        <v>IM</v>
      </c>
      <c r="O23" s="100" t="str">
        <f>'stranka in letna napoved 2015'!O23</f>
        <v>pridobitelj embaliranega blaga</v>
      </c>
      <c r="P23" s="40" t="str">
        <f>'stranka in letna napoved 2015'!P23</f>
        <v>QP</v>
      </c>
      <c r="Q23" s="64">
        <f>'stranka in letna napoved 2015'!Q23</f>
        <v>41640</v>
      </c>
      <c r="R23" s="64">
        <f>'stranka in letna napoved 2015'!R23</f>
        <v>41571</v>
      </c>
      <c r="S23" s="40" t="str">
        <f>'stranka in letna napoved 2015'!S23</f>
        <v>Borut Žvikart</v>
      </c>
      <c r="T23" s="40" t="str">
        <f>'stranka in letna napoved 2015'!T23</f>
        <v>+386 51 372 437</v>
      </c>
      <c r="U23" s="40" t="str">
        <f>'stranka in letna napoved 2015'!U23</f>
        <v>borut.zvikart@set.si</v>
      </c>
      <c r="V23" s="40">
        <f>'stranka in letna napoved 2015'!V23</f>
        <v>0</v>
      </c>
      <c r="W23" s="40">
        <f>'stranka in letna napoved 2015'!W23</f>
        <v>0</v>
      </c>
      <c r="X23" s="40">
        <f>'stranka in letna napoved 2015'!X23</f>
        <v>0</v>
      </c>
      <c r="Y23" s="40">
        <f>'stranka in letna napoved 2015'!Y23</f>
        <v>0</v>
      </c>
      <c r="Z23" s="40">
        <f>'stranka in letna napoved 2015'!Z23</f>
        <v>0</v>
      </c>
      <c r="AA23" s="272"/>
      <c r="AB23" s="180">
        <f>'stranka in letna napoved 2015'!AB23</f>
        <v>0</v>
      </c>
      <c r="AC23" s="104">
        <f t="shared" si="8"/>
        <v>0</v>
      </c>
      <c r="AD23" s="272"/>
      <c r="AE23" s="180">
        <f>'stranka in letna napoved 2015'!AE23</f>
        <v>0</v>
      </c>
      <c r="AF23" s="104">
        <f t="shared" si="9"/>
        <v>0</v>
      </c>
      <c r="AG23" s="20">
        <f t="shared" si="0"/>
        <v>0</v>
      </c>
      <c r="AH23" s="272"/>
      <c r="AI23" s="180">
        <f>'stranka in letna napoved 2015'!AI23</f>
        <v>0</v>
      </c>
      <c r="AJ23" s="104">
        <f t="shared" si="10"/>
        <v>0</v>
      </c>
      <c r="AK23" s="272"/>
      <c r="AL23" s="180">
        <f>'stranka in letna napoved 2015'!AL23</f>
        <v>0</v>
      </c>
      <c r="AM23" s="236">
        <f t="shared" si="11"/>
        <v>0</v>
      </c>
      <c r="AN23" s="22">
        <f t="shared" si="12"/>
        <v>0</v>
      </c>
      <c r="AO23" s="276"/>
      <c r="AP23" s="182">
        <f>'stranka in letna napoved 2015'!AP23</f>
        <v>0</v>
      </c>
      <c r="AQ23" s="331">
        <f t="shared" si="13"/>
        <v>0</v>
      </c>
      <c r="AR23" s="23">
        <f t="shared" si="14"/>
        <v>0</v>
      </c>
      <c r="AS23" s="23">
        <f t="shared" si="15"/>
        <v>0</v>
      </c>
      <c r="AT23" s="23">
        <f t="shared" si="16"/>
        <v>0</v>
      </c>
      <c r="AU23" s="174">
        <f t="shared" si="17"/>
        <v>0</v>
      </c>
      <c r="AV23" s="279"/>
      <c r="AW23" s="333">
        <f>'stranka in letna napoved 2015'!AW23</f>
        <v>0</v>
      </c>
      <c r="AX23" s="242">
        <f t="shared" si="18"/>
        <v>0</v>
      </c>
      <c r="AY23" s="272"/>
      <c r="AZ23" s="332">
        <f>'stranka in letna napoved 2015'!AZ23</f>
        <v>0</v>
      </c>
      <c r="BA23" s="242">
        <f t="shared" si="19"/>
        <v>0</v>
      </c>
      <c r="BB23" s="272"/>
      <c r="BC23" s="333">
        <f>'stranka in letna napoved 2015'!BC23</f>
        <v>0</v>
      </c>
      <c r="BD23" s="335">
        <f t="shared" si="20"/>
        <v>0</v>
      </c>
      <c r="BE23" s="25">
        <f t="shared" si="21"/>
        <v>0</v>
      </c>
      <c r="BF23" s="272"/>
      <c r="BG23" s="333">
        <f>'stranka in letna napoved 2015'!BG23</f>
        <v>0</v>
      </c>
      <c r="BH23" s="335">
        <f t="shared" si="22"/>
        <v>0</v>
      </c>
      <c r="BI23" s="272"/>
      <c r="BJ23" s="333">
        <f>'stranka in letna napoved 2015'!BJ23</f>
        <v>0</v>
      </c>
      <c r="BK23" s="335">
        <f t="shared" si="23"/>
        <v>0</v>
      </c>
      <c r="BL23" s="272"/>
      <c r="BM23" s="333">
        <f>'stranka in letna napoved 2015'!BM23</f>
        <v>0</v>
      </c>
      <c r="BN23" s="335">
        <f t="shared" si="24"/>
        <v>0</v>
      </c>
      <c r="BO23" s="26">
        <f t="shared" si="25"/>
        <v>0</v>
      </c>
      <c r="BP23" s="281"/>
      <c r="BQ23" s="333">
        <f>'stranka in letna napoved 2015'!BQ23</f>
        <v>0</v>
      </c>
      <c r="BR23" s="335">
        <f t="shared" si="26"/>
        <v>0</v>
      </c>
      <c r="BS23" s="27">
        <f t="shared" si="27"/>
        <v>0</v>
      </c>
      <c r="BT23" s="27">
        <f t="shared" si="28"/>
        <v>0</v>
      </c>
      <c r="BU23" s="27">
        <f t="shared" si="29"/>
        <v>0</v>
      </c>
      <c r="BV23" s="335">
        <f t="shared" si="30"/>
        <v>0</v>
      </c>
      <c r="BW23" s="279"/>
      <c r="BX23" s="355">
        <f>'stranka in letna napoved 2015'!BX23</f>
        <v>0</v>
      </c>
      <c r="BY23" s="188">
        <f t="shared" si="31"/>
        <v>0</v>
      </c>
      <c r="BZ23" s="283"/>
      <c r="CA23" s="355">
        <f>'stranka in letna napoved 2015'!CA23</f>
        <v>0</v>
      </c>
      <c r="CB23" s="188">
        <f t="shared" si="32"/>
        <v>0</v>
      </c>
      <c r="CC23" s="283"/>
      <c r="CD23" s="341">
        <f>'stranka in letna napoved 2015'!CD23</f>
        <v>0</v>
      </c>
      <c r="CE23" s="188">
        <f t="shared" si="33"/>
        <v>0</v>
      </c>
      <c r="CF23" s="28">
        <f t="shared" si="1"/>
        <v>0</v>
      </c>
      <c r="CG23" s="28">
        <f t="shared" si="34"/>
        <v>0</v>
      </c>
      <c r="CH23" s="29">
        <f t="shared" si="35"/>
        <v>0</v>
      </c>
      <c r="CI23" s="188">
        <f t="shared" si="36"/>
        <v>0</v>
      </c>
      <c r="CJ23" s="272"/>
      <c r="CK23" s="342">
        <f>'stranka in letna napoved 2015'!CK23</f>
        <v>0</v>
      </c>
      <c r="CL23" s="247">
        <f t="shared" si="37"/>
        <v>0</v>
      </c>
      <c r="CM23" s="283"/>
      <c r="CN23" s="342">
        <f>'stranka in letna napoved 2015'!CN23</f>
        <v>0</v>
      </c>
      <c r="CO23" s="356">
        <f t="shared" si="38"/>
        <v>0</v>
      </c>
      <c r="CP23" s="283"/>
      <c r="CQ23" s="344">
        <f>'stranka in letna napoved 2015'!CQ23</f>
        <v>0</v>
      </c>
      <c r="CR23" s="247">
        <f t="shared" si="39"/>
        <v>0</v>
      </c>
      <c r="CS23" s="30">
        <f t="shared" si="2"/>
        <v>0</v>
      </c>
      <c r="CT23" s="30">
        <f t="shared" si="40"/>
        <v>0</v>
      </c>
      <c r="CU23" s="31">
        <f t="shared" si="41"/>
        <v>0</v>
      </c>
      <c r="CV23" s="192">
        <f t="shared" si="42"/>
        <v>0</v>
      </c>
      <c r="CW23" s="279"/>
      <c r="CX23" s="345">
        <f>'stranka in letna napoved 2015'!CX23</f>
        <v>0</v>
      </c>
      <c r="CY23" s="252">
        <f t="shared" si="43"/>
        <v>0</v>
      </c>
      <c r="CZ23" s="283"/>
      <c r="DA23" s="345">
        <f>'stranka in letna napoved 2015'!DA23</f>
        <v>0</v>
      </c>
      <c r="DB23" s="346">
        <f t="shared" si="44"/>
        <v>0</v>
      </c>
      <c r="DC23" s="283"/>
      <c r="DD23" s="345">
        <f>'stranka in letna napoved 2015'!DD23</f>
        <v>0</v>
      </c>
      <c r="DE23" s="347">
        <f t="shared" si="45"/>
        <v>0</v>
      </c>
      <c r="DF23" s="32">
        <f t="shared" si="3"/>
        <v>0</v>
      </c>
      <c r="DG23" s="32">
        <f t="shared" si="46"/>
        <v>0</v>
      </c>
      <c r="DH23" s="32">
        <f t="shared" si="47"/>
        <v>0</v>
      </c>
      <c r="DI23" s="194">
        <f t="shared" si="48"/>
        <v>0</v>
      </c>
      <c r="DJ23" s="279"/>
      <c r="DK23" s="348">
        <f>'stranka in letna napoved 2015'!DK23</f>
        <v>0</v>
      </c>
      <c r="DL23" s="349">
        <f t="shared" si="49"/>
        <v>0</v>
      </c>
      <c r="DM23" s="283"/>
      <c r="DN23" s="348">
        <f>'stranka in letna napoved 2015'!DN23</f>
        <v>0</v>
      </c>
      <c r="DO23" s="350">
        <f t="shared" si="50"/>
        <v>0</v>
      </c>
      <c r="DP23" s="283"/>
      <c r="DQ23" s="348">
        <f>'stranka in letna napoved 2015'!DQ23</f>
        <v>0</v>
      </c>
      <c r="DR23" s="258">
        <f t="shared" si="51"/>
        <v>0</v>
      </c>
      <c r="DS23" s="33">
        <f t="shared" si="4"/>
        <v>0</v>
      </c>
      <c r="DT23" s="33">
        <f t="shared" si="5"/>
        <v>0</v>
      </c>
      <c r="DU23" s="33">
        <f t="shared" si="52"/>
        <v>0</v>
      </c>
      <c r="DV23" s="196">
        <f t="shared" si="53"/>
        <v>0</v>
      </c>
      <c r="DW23" s="279"/>
      <c r="DX23" s="351">
        <f>'stranka in letna napoved 2015'!DX23</f>
        <v>0</v>
      </c>
      <c r="DY23" s="262">
        <f t="shared" si="54"/>
        <v>0</v>
      </c>
      <c r="DZ23" s="283"/>
      <c r="EA23" s="351">
        <f>'stranka in letna napoved 2015'!EA23</f>
        <v>0</v>
      </c>
      <c r="EB23" s="352">
        <f t="shared" si="55"/>
        <v>0</v>
      </c>
      <c r="EC23" s="283"/>
      <c r="ED23" s="262">
        <f>'stranka in letna napoved 2015'!ED23</f>
        <v>0</v>
      </c>
      <c r="EE23" s="353">
        <f t="shared" si="56"/>
        <v>0</v>
      </c>
      <c r="EF23" s="34">
        <f t="shared" si="6"/>
        <v>0</v>
      </c>
      <c r="EG23" s="34">
        <f t="shared" si="57"/>
        <v>0</v>
      </c>
      <c r="EH23" s="34">
        <f t="shared" si="58"/>
        <v>0</v>
      </c>
      <c r="EI23" s="200">
        <f t="shared" si="59"/>
        <v>0</v>
      </c>
      <c r="EJ23" s="287"/>
      <c r="EK23" s="357">
        <f>'stranka in letna napoved 2015'!EK23</f>
        <v>0</v>
      </c>
      <c r="EL23" s="269">
        <f t="shared" si="60"/>
        <v>0</v>
      </c>
      <c r="EM23" s="276"/>
      <c r="EN23" s="357">
        <f>'stranka in letna napoved 2015'!EN23</f>
        <v>0</v>
      </c>
      <c r="EO23" s="269">
        <f t="shared" si="61"/>
        <v>0</v>
      </c>
      <c r="EP23" s="283"/>
      <c r="EQ23" s="357">
        <f>'stranka in letna napoved 2015'!EQ23</f>
        <v>0</v>
      </c>
      <c r="ER23" s="269">
        <f t="shared" si="62"/>
        <v>0</v>
      </c>
      <c r="ES23" s="35">
        <f t="shared" si="7"/>
        <v>0</v>
      </c>
      <c r="ET23" s="35">
        <f t="shared" si="63"/>
        <v>0</v>
      </c>
      <c r="EU23" s="36">
        <f t="shared" si="64"/>
        <v>0</v>
      </c>
      <c r="EV23" s="206">
        <f t="shared" si="65"/>
        <v>0</v>
      </c>
      <c r="EW23" s="288">
        <f t="shared" si="66"/>
        <v>0</v>
      </c>
      <c r="EX23" s="289">
        <f t="shared" si="67"/>
        <v>0</v>
      </c>
      <c r="EY23" s="289">
        <f t="shared" si="68"/>
        <v>0</v>
      </c>
      <c r="EZ23" s="289">
        <f t="shared" si="69"/>
        <v>0</v>
      </c>
      <c r="FA23" s="289">
        <f t="shared" si="70"/>
        <v>0</v>
      </c>
      <c r="FB23" s="290">
        <f t="shared" si="71"/>
        <v>0</v>
      </c>
      <c r="FC23" s="292">
        <f t="shared" si="72"/>
        <v>0</v>
      </c>
    </row>
    <row r="24" spans="1:159">
      <c r="A24" s="37">
        <f>'stranka in letna napoved 2015'!A24</f>
        <v>21</v>
      </c>
      <c r="B24" s="37" t="str">
        <f>'stranka in letna napoved 2015'!B24</f>
        <v>21/2013</v>
      </c>
      <c r="C24" s="38" t="str">
        <f>'stranka in letna napoved 2015'!C24</f>
        <v>PETLJA d.o.o.</v>
      </c>
      <c r="D24" s="39" t="str">
        <f>'stranka in letna napoved 2015'!D24</f>
        <v>Ob Dravi 3A</v>
      </c>
      <c r="E24" s="39" t="str">
        <f>'stranka in letna napoved 2015'!E24</f>
        <v xml:space="preserve">Ptuj </v>
      </c>
      <c r="F24" s="40">
        <f>'stranka in letna napoved 2015'!F24</f>
        <v>2250</v>
      </c>
      <c r="G24" s="40" t="str">
        <f>'stranka in letna napoved 2015'!G24</f>
        <v>SI73943894</v>
      </c>
      <c r="H24" s="40" t="str">
        <f>'stranka in letna napoved 2015'!H24</f>
        <v>5324467000</v>
      </c>
      <c r="I24" s="40" t="str">
        <f>'stranka in letna napoved 2015'!I24</f>
        <v>petlja@petlja.si</v>
      </c>
      <c r="J24" s="40" t="str">
        <f>'stranka in letna napoved 2015'!J24</f>
        <v>46.390</v>
      </c>
      <c r="K24" s="40">
        <f>'stranka in letna napoved 2015'!K24</f>
        <v>0</v>
      </c>
      <c r="L24" s="40">
        <f>'stranka in letna napoved 2015'!L24</f>
        <v>0</v>
      </c>
      <c r="M24" s="66">
        <f>'stranka in letna napoved 2015'!M24</f>
        <v>0</v>
      </c>
      <c r="N24" s="102" t="str">
        <f>'stranka in letna napoved 2015'!N24</f>
        <v>MR</v>
      </c>
      <c r="O24" s="100" t="str">
        <f>'stranka in letna napoved 2015'!O24</f>
        <v>embaler</v>
      </c>
      <c r="P24" s="40" t="str">
        <f>'stranka in letna napoved 2015'!P24</f>
        <v>QP</v>
      </c>
      <c r="Q24" s="64">
        <f>'stranka in letna napoved 2015'!Q24</f>
        <v>41640</v>
      </c>
      <c r="R24" s="64">
        <f>'stranka in letna napoved 2015'!R24</f>
        <v>41560</v>
      </c>
      <c r="S24" s="40" t="str">
        <f>'stranka in letna napoved 2015'!S24</f>
        <v>Branko Rojs</v>
      </c>
      <c r="T24" s="40" t="str">
        <f>'stranka in letna napoved 2015'!T24</f>
        <v>+386 2 78 80 030</v>
      </c>
      <c r="U24" s="40" t="str">
        <f>'stranka in letna napoved 2015'!U24</f>
        <v>branko@petlja.si</v>
      </c>
      <c r="V24" s="40">
        <f>'stranka in letna napoved 2015'!V24</f>
        <v>0</v>
      </c>
      <c r="W24" s="40">
        <f>'stranka in letna napoved 2015'!W24</f>
        <v>0</v>
      </c>
      <c r="X24" s="40">
        <f>'stranka in letna napoved 2015'!X24</f>
        <v>0</v>
      </c>
      <c r="Y24" s="40">
        <f>'stranka in letna napoved 2015'!Y24</f>
        <v>0</v>
      </c>
      <c r="Z24" s="40">
        <f>'stranka in letna napoved 2015'!Z24</f>
        <v>0</v>
      </c>
      <c r="AA24" s="272"/>
      <c r="AB24" s="180">
        <f>'stranka in letna napoved 2015'!AB24</f>
        <v>0</v>
      </c>
      <c r="AC24" s="104">
        <f t="shared" si="8"/>
        <v>0</v>
      </c>
      <c r="AD24" s="272"/>
      <c r="AE24" s="180">
        <f>'stranka in letna napoved 2015'!AE24</f>
        <v>0</v>
      </c>
      <c r="AF24" s="104">
        <f t="shared" si="9"/>
        <v>0</v>
      </c>
      <c r="AG24" s="20">
        <f t="shared" si="0"/>
        <v>0</v>
      </c>
      <c r="AH24" s="272"/>
      <c r="AI24" s="180">
        <f>'stranka in letna napoved 2015'!AI24</f>
        <v>0</v>
      </c>
      <c r="AJ24" s="104">
        <f t="shared" si="10"/>
        <v>0</v>
      </c>
      <c r="AK24" s="272"/>
      <c r="AL24" s="180">
        <f>'stranka in letna napoved 2015'!AL24</f>
        <v>0</v>
      </c>
      <c r="AM24" s="236">
        <f t="shared" si="11"/>
        <v>0</v>
      </c>
      <c r="AN24" s="22">
        <f t="shared" si="12"/>
        <v>0</v>
      </c>
      <c r="AO24" s="276"/>
      <c r="AP24" s="182">
        <f>'stranka in letna napoved 2015'!AP24</f>
        <v>0</v>
      </c>
      <c r="AQ24" s="331">
        <f t="shared" si="13"/>
        <v>0</v>
      </c>
      <c r="AR24" s="23">
        <f t="shared" si="14"/>
        <v>0</v>
      </c>
      <c r="AS24" s="23">
        <f t="shared" si="15"/>
        <v>0</v>
      </c>
      <c r="AT24" s="23">
        <f t="shared" si="16"/>
        <v>0</v>
      </c>
      <c r="AU24" s="174">
        <f t="shared" si="17"/>
        <v>0</v>
      </c>
      <c r="AV24" s="279"/>
      <c r="AW24" s="333">
        <f>'stranka in letna napoved 2015'!AW24</f>
        <v>0</v>
      </c>
      <c r="AX24" s="242">
        <f t="shared" si="18"/>
        <v>0</v>
      </c>
      <c r="AY24" s="272"/>
      <c r="AZ24" s="332">
        <f>'stranka in letna napoved 2015'!AZ24</f>
        <v>0</v>
      </c>
      <c r="BA24" s="242">
        <f t="shared" si="19"/>
        <v>0</v>
      </c>
      <c r="BB24" s="272"/>
      <c r="BC24" s="333">
        <f>'stranka in letna napoved 2015'!BC24</f>
        <v>0</v>
      </c>
      <c r="BD24" s="335">
        <f t="shared" si="20"/>
        <v>0</v>
      </c>
      <c r="BE24" s="25">
        <f t="shared" si="21"/>
        <v>0</v>
      </c>
      <c r="BF24" s="272"/>
      <c r="BG24" s="333">
        <f>'stranka in letna napoved 2015'!BG24</f>
        <v>0</v>
      </c>
      <c r="BH24" s="335">
        <f t="shared" si="22"/>
        <v>0</v>
      </c>
      <c r="BI24" s="272"/>
      <c r="BJ24" s="333">
        <f>'stranka in letna napoved 2015'!BJ24</f>
        <v>0</v>
      </c>
      <c r="BK24" s="335">
        <f t="shared" si="23"/>
        <v>0</v>
      </c>
      <c r="BL24" s="272"/>
      <c r="BM24" s="333">
        <f>'stranka in letna napoved 2015'!BM24</f>
        <v>0</v>
      </c>
      <c r="BN24" s="335">
        <f t="shared" si="24"/>
        <v>0</v>
      </c>
      <c r="BO24" s="26">
        <f t="shared" si="25"/>
        <v>0</v>
      </c>
      <c r="BP24" s="281"/>
      <c r="BQ24" s="333">
        <f>'stranka in letna napoved 2015'!BQ24</f>
        <v>0</v>
      </c>
      <c r="BR24" s="335">
        <f t="shared" si="26"/>
        <v>0</v>
      </c>
      <c r="BS24" s="27">
        <f t="shared" si="27"/>
        <v>0</v>
      </c>
      <c r="BT24" s="27">
        <f t="shared" si="28"/>
        <v>0</v>
      </c>
      <c r="BU24" s="27">
        <f t="shared" si="29"/>
        <v>0</v>
      </c>
      <c r="BV24" s="335">
        <f t="shared" si="30"/>
        <v>0</v>
      </c>
      <c r="BW24" s="279"/>
      <c r="BX24" s="355">
        <f>'stranka in letna napoved 2015'!BX24</f>
        <v>0</v>
      </c>
      <c r="BY24" s="188">
        <f t="shared" si="31"/>
        <v>0</v>
      </c>
      <c r="BZ24" s="283"/>
      <c r="CA24" s="355">
        <f>'stranka in letna napoved 2015'!CA24</f>
        <v>0</v>
      </c>
      <c r="CB24" s="188">
        <f t="shared" si="32"/>
        <v>0</v>
      </c>
      <c r="CC24" s="283"/>
      <c r="CD24" s="341">
        <f>'stranka in letna napoved 2015'!CD24</f>
        <v>0</v>
      </c>
      <c r="CE24" s="188">
        <f t="shared" si="33"/>
        <v>0</v>
      </c>
      <c r="CF24" s="28">
        <f t="shared" si="1"/>
        <v>0</v>
      </c>
      <c r="CG24" s="28">
        <f t="shared" si="34"/>
        <v>0</v>
      </c>
      <c r="CH24" s="29">
        <f t="shared" si="35"/>
        <v>0</v>
      </c>
      <c r="CI24" s="188">
        <f t="shared" si="36"/>
        <v>0</v>
      </c>
      <c r="CJ24" s="272"/>
      <c r="CK24" s="342">
        <f>'stranka in letna napoved 2015'!CK24</f>
        <v>0</v>
      </c>
      <c r="CL24" s="247">
        <f t="shared" si="37"/>
        <v>0</v>
      </c>
      <c r="CM24" s="283"/>
      <c r="CN24" s="342">
        <f>'stranka in letna napoved 2015'!CN24</f>
        <v>0</v>
      </c>
      <c r="CO24" s="356">
        <f t="shared" si="38"/>
        <v>0</v>
      </c>
      <c r="CP24" s="283"/>
      <c r="CQ24" s="344">
        <f>'stranka in letna napoved 2015'!CQ24</f>
        <v>0</v>
      </c>
      <c r="CR24" s="247">
        <f t="shared" si="39"/>
        <v>0</v>
      </c>
      <c r="CS24" s="30">
        <f t="shared" si="2"/>
        <v>0</v>
      </c>
      <c r="CT24" s="30">
        <f t="shared" si="40"/>
        <v>0</v>
      </c>
      <c r="CU24" s="31">
        <f t="shared" si="41"/>
        <v>0</v>
      </c>
      <c r="CV24" s="192">
        <f t="shared" si="42"/>
        <v>0</v>
      </c>
      <c r="CW24" s="279"/>
      <c r="CX24" s="345">
        <f>'stranka in letna napoved 2015'!CX24</f>
        <v>0</v>
      </c>
      <c r="CY24" s="252">
        <f t="shared" si="43"/>
        <v>0</v>
      </c>
      <c r="CZ24" s="283"/>
      <c r="DA24" s="345">
        <f>'stranka in letna napoved 2015'!DA24</f>
        <v>0</v>
      </c>
      <c r="DB24" s="346">
        <f t="shared" si="44"/>
        <v>0</v>
      </c>
      <c r="DC24" s="283"/>
      <c r="DD24" s="345">
        <f>'stranka in letna napoved 2015'!DD24</f>
        <v>0</v>
      </c>
      <c r="DE24" s="347">
        <f t="shared" si="45"/>
        <v>0</v>
      </c>
      <c r="DF24" s="32">
        <f t="shared" si="3"/>
        <v>0</v>
      </c>
      <c r="DG24" s="32">
        <f t="shared" si="46"/>
        <v>0</v>
      </c>
      <c r="DH24" s="32">
        <f t="shared" si="47"/>
        <v>0</v>
      </c>
      <c r="DI24" s="194">
        <f t="shared" si="48"/>
        <v>0</v>
      </c>
      <c r="DJ24" s="279"/>
      <c r="DK24" s="348">
        <f>'stranka in letna napoved 2015'!DK24</f>
        <v>0</v>
      </c>
      <c r="DL24" s="349">
        <f t="shared" si="49"/>
        <v>0</v>
      </c>
      <c r="DM24" s="283"/>
      <c r="DN24" s="348">
        <f>'stranka in letna napoved 2015'!DN24</f>
        <v>0</v>
      </c>
      <c r="DO24" s="350">
        <f t="shared" si="50"/>
        <v>0</v>
      </c>
      <c r="DP24" s="283"/>
      <c r="DQ24" s="348">
        <f>'stranka in letna napoved 2015'!DQ24</f>
        <v>0</v>
      </c>
      <c r="DR24" s="258">
        <f t="shared" si="51"/>
        <v>0</v>
      </c>
      <c r="DS24" s="33">
        <f t="shared" si="4"/>
        <v>0</v>
      </c>
      <c r="DT24" s="33">
        <f t="shared" si="5"/>
        <v>0</v>
      </c>
      <c r="DU24" s="33">
        <f t="shared" si="52"/>
        <v>0</v>
      </c>
      <c r="DV24" s="196">
        <f t="shared" si="53"/>
        <v>0</v>
      </c>
      <c r="DW24" s="279"/>
      <c r="DX24" s="351">
        <f>'stranka in letna napoved 2015'!DX24</f>
        <v>0</v>
      </c>
      <c r="DY24" s="262">
        <f t="shared" si="54"/>
        <v>0</v>
      </c>
      <c r="DZ24" s="283"/>
      <c r="EA24" s="351">
        <f>'stranka in letna napoved 2015'!EA24</f>
        <v>0</v>
      </c>
      <c r="EB24" s="352">
        <f t="shared" si="55"/>
        <v>0</v>
      </c>
      <c r="EC24" s="283"/>
      <c r="ED24" s="262">
        <f>'stranka in letna napoved 2015'!ED24</f>
        <v>0</v>
      </c>
      <c r="EE24" s="353">
        <f t="shared" si="56"/>
        <v>0</v>
      </c>
      <c r="EF24" s="34">
        <f t="shared" si="6"/>
        <v>0</v>
      </c>
      <c r="EG24" s="34">
        <f t="shared" si="57"/>
        <v>0</v>
      </c>
      <c r="EH24" s="34">
        <f t="shared" si="58"/>
        <v>0</v>
      </c>
      <c r="EI24" s="200">
        <f t="shared" si="59"/>
        <v>0</v>
      </c>
      <c r="EJ24" s="287"/>
      <c r="EK24" s="357">
        <f>'stranka in letna napoved 2015'!EK24</f>
        <v>0</v>
      </c>
      <c r="EL24" s="269">
        <f t="shared" si="60"/>
        <v>0</v>
      </c>
      <c r="EM24" s="276"/>
      <c r="EN24" s="357">
        <f>'stranka in letna napoved 2015'!EN24</f>
        <v>0</v>
      </c>
      <c r="EO24" s="269">
        <f t="shared" si="61"/>
        <v>0</v>
      </c>
      <c r="EP24" s="283"/>
      <c r="EQ24" s="357">
        <f>'stranka in letna napoved 2015'!EQ24</f>
        <v>0</v>
      </c>
      <c r="ER24" s="269">
        <f t="shared" si="62"/>
        <v>0</v>
      </c>
      <c r="ES24" s="35">
        <f t="shared" si="7"/>
        <v>0</v>
      </c>
      <c r="ET24" s="35">
        <f t="shared" si="63"/>
        <v>0</v>
      </c>
      <c r="EU24" s="36">
        <f t="shared" si="64"/>
        <v>0</v>
      </c>
      <c r="EV24" s="206">
        <f t="shared" si="65"/>
        <v>0</v>
      </c>
      <c r="EW24" s="288">
        <f t="shared" si="66"/>
        <v>0</v>
      </c>
      <c r="EX24" s="289">
        <f t="shared" si="67"/>
        <v>0</v>
      </c>
      <c r="EY24" s="289">
        <f t="shared" si="68"/>
        <v>0</v>
      </c>
      <c r="EZ24" s="289">
        <f t="shared" si="69"/>
        <v>0</v>
      </c>
      <c r="FA24" s="289">
        <f t="shared" si="70"/>
        <v>0</v>
      </c>
      <c r="FB24" s="290">
        <f t="shared" si="71"/>
        <v>0</v>
      </c>
      <c r="FC24" s="292">
        <f t="shared" si="72"/>
        <v>0</v>
      </c>
    </row>
    <row r="25" spans="1:159" ht="30">
      <c r="A25" s="37">
        <f>'stranka in letna napoved 2015'!A25</f>
        <v>22</v>
      </c>
      <c r="B25" s="37" t="str">
        <f>'stranka in letna napoved 2015'!B25</f>
        <v>22/2013</v>
      </c>
      <c r="C25" s="38" t="str">
        <f>'stranka in letna napoved 2015'!C25</f>
        <v>OLJARNA FRAM d.o.o.</v>
      </c>
      <c r="D25" s="39" t="str">
        <f>'stranka in letna napoved 2015'!D25</f>
        <v>Turnerjeva ulica 118</v>
      </c>
      <c r="E25" s="39" t="str">
        <f>'stranka in letna napoved 2015'!E25</f>
        <v>FRAM</v>
      </c>
      <c r="F25" s="40">
        <f>'stranka in letna napoved 2015'!F25</f>
        <v>2313</v>
      </c>
      <c r="G25" s="40" t="str">
        <f>'stranka in letna napoved 2015'!G25</f>
        <v>SI62502026</v>
      </c>
      <c r="H25" s="40" t="str">
        <f>'stranka in letna napoved 2015'!H25</f>
        <v>5048834000</v>
      </c>
      <c r="I25" s="40" t="str">
        <f>'stranka in letna napoved 2015'!I25</f>
        <v>info@oljarnafram.si</v>
      </c>
      <c r="J25" s="40" t="str">
        <f>'stranka in letna napoved 2015'!J25</f>
        <v>10.410</v>
      </c>
      <c r="K25" s="40">
        <f>'stranka in letna napoved 2015'!K25</f>
        <v>0</v>
      </c>
      <c r="L25" s="40">
        <f>'stranka in letna napoved 2015'!L25</f>
        <v>0</v>
      </c>
      <c r="M25" s="66">
        <f>'stranka in letna napoved 2015'!M25</f>
        <v>0</v>
      </c>
      <c r="N25" s="102" t="str">
        <f>'stranka in letna napoved 2015'!N25</f>
        <v>MR</v>
      </c>
      <c r="O25" s="100" t="str">
        <f>'stranka in letna napoved 2015'!O25</f>
        <v>embaler</v>
      </c>
      <c r="P25" s="40" t="str">
        <f>'stranka in letna napoved 2015'!P25</f>
        <v>QD</v>
      </c>
      <c r="Q25" s="64">
        <f>'stranka in letna napoved 2015'!Q25</f>
        <v>42005</v>
      </c>
      <c r="R25" s="64">
        <f>'stranka in letna napoved 2015'!R25</f>
        <v>41557</v>
      </c>
      <c r="S25" s="40" t="str">
        <f>'stranka in letna napoved 2015'!S25</f>
        <v>Denis Hergan</v>
      </c>
      <c r="T25" s="40" t="str">
        <f>'stranka in letna napoved 2015'!T25</f>
        <v>+386 2 60 14 712</v>
      </c>
      <c r="U25" s="40" t="str">
        <f>'stranka in letna napoved 2015'!U25</f>
        <v>info@oljarnafram.si</v>
      </c>
      <c r="V25" s="40" t="str">
        <f>'stranka in letna napoved 2015'!V25</f>
        <v>veljavnost pogodbe 1.1.2015 !</v>
      </c>
      <c r="W25" s="40">
        <f>'stranka in letna napoved 2015'!W25</f>
        <v>0</v>
      </c>
      <c r="X25" s="40">
        <f>'stranka in letna napoved 2015'!X25</f>
        <v>0</v>
      </c>
      <c r="Y25" s="40">
        <f>'stranka in letna napoved 2015'!Y25</f>
        <v>0</v>
      </c>
      <c r="Z25" s="40">
        <f>'stranka in letna napoved 2015'!Z25</f>
        <v>0</v>
      </c>
      <c r="AA25" s="272"/>
      <c r="AB25" s="180">
        <f>'stranka in letna napoved 2015'!AB25</f>
        <v>0</v>
      </c>
      <c r="AC25" s="104">
        <f t="shared" si="8"/>
        <v>0</v>
      </c>
      <c r="AD25" s="272"/>
      <c r="AE25" s="180">
        <f>'stranka in letna napoved 2015'!AE25</f>
        <v>0</v>
      </c>
      <c r="AF25" s="104">
        <f t="shared" si="9"/>
        <v>0</v>
      </c>
      <c r="AG25" s="20">
        <f t="shared" si="0"/>
        <v>0</v>
      </c>
      <c r="AH25" s="272"/>
      <c r="AI25" s="180">
        <f>'stranka in letna napoved 2015'!AI25</f>
        <v>0</v>
      </c>
      <c r="AJ25" s="104">
        <f t="shared" si="10"/>
        <v>0</v>
      </c>
      <c r="AK25" s="272"/>
      <c r="AL25" s="180">
        <f>'stranka in letna napoved 2015'!AL25</f>
        <v>0</v>
      </c>
      <c r="AM25" s="236">
        <f t="shared" si="11"/>
        <v>0</v>
      </c>
      <c r="AN25" s="22">
        <f t="shared" si="12"/>
        <v>0</v>
      </c>
      <c r="AO25" s="276"/>
      <c r="AP25" s="182">
        <f>'stranka in letna napoved 2015'!AP25</f>
        <v>0</v>
      </c>
      <c r="AQ25" s="331">
        <f t="shared" si="13"/>
        <v>0</v>
      </c>
      <c r="AR25" s="23">
        <f t="shared" si="14"/>
        <v>0</v>
      </c>
      <c r="AS25" s="23">
        <f t="shared" si="15"/>
        <v>0</v>
      </c>
      <c r="AT25" s="23">
        <f t="shared" si="16"/>
        <v>0</v>
      </c>
      <c r="AU25" s="174">
        <f t="shared" si="17"/>
        <v>0</v>
      </c>
      <c r="AV25" s="279"/>
      <c r="AW25" s="333">
        <f>'stranka in letna napoved 2015'!AW25</f>
        <v>0</v>
      </c>
      <c r="AX25" s="242">
        <f t="shared" si="18"/>
        <v>0</v>
      </c>
      <c r="AY25" s="272"/>
      <c r="AZ25" s="332">
        <f>'stranka in letna napoved 2015'!AZ25</f>
        <v>0</v>
      </c>
      <c r="BA25" s="242">
        <f t="shared" si="19"/>
        <v>0</v>
      </c>
      <c r="BB25" s="272"/>
      <c r="BC25" s="333">
        <f>'stranka in letna napoved 2015'!BC25</f>
        <v>0</v>
      </c>
      <c r="BD25" s="335">
        <f t="shared" si="20"/>
        <v>0</v>
      </c>
      <c r="BE25" s="25">
        <f t="shared" si="21"/>
        <v>0</v>
      </c>
      <c r="BF25" s="272"/>
      <c r="BG25" s="333">
        <f>'stranka in letna napoved 2015'!BG25</f>
        <v>0</v>
      </c>
      <c r="BH25" s="335">
        <f t="shared" si="22"/>
        <v>0</v>
      </c>
      <c r="BI25" s="272"/>
      <c r="BJ25" s="333">
        <f>'stranka in letna napoved 2015'!BJ25</f>
        <v>0</v>
      </c>
      <c r="BK25" s="335">
        <f t="shared" si="23"/>
        <v>0</v>
      </c>
      <c r="BL25" s="272"/>
      <c r="BM25" s="333">
        <f>'stranka in letna napoved 2015'!BM25</f>
        <v>0</v>
      </c>
      <c r="BN25" s="335">
        <f t="shared" si="24"/>
        <v>0</v>
      </c>
      <c r="BO25" s="26">
        <f t="shared" si="25"/>
        <v>0</v>
      </c>
      <c r="BP25" s="281"/>
      <c r="BQ25" s="333">
        <f>'stranka in letna napoved 2015'!BQ25</f>
        <v>0</v>
      </c>
      <c r="BR25" s="335">
        <f t="shared" si="26"/>
        <v>0</v>
      </c>
      <c r="BS25" s="27">
        <f t="shared" si="27"/>
        <v>0</v>
      </c>
      <c r="BT25" s="27">
        <f t="shared" si="28"/>
        <v>0</v>
      </c>
      <c r="BU25" s="27">
        <f t="shared" si="29"/>
        <v>0</v>
      </c>
      <c r="BV25" s="335">
        <f t="shared" si="30"/>
        <v>0</v>
      </c>
      <c r="BW25" s="279"/>
      <c r="BX25" s="355">
        <f>'stranka in letna napoved 2015'!BX25</f>
        <v>0</v>
      </c>
      <c r="BY25" s="188">
        <f t="shared" si="31"/>
        <v>0</v>
      </c>
      <c r="BZ25" s="283"/>
      <c r="CA25" s="355">
        <f>'stranka in letna napoved 2015'!CA25</f>
        <v>0</v>
      </c>
      <c r="CB25" s="188">
        <f t="shared" si="32"/>
        <v>0</v>
      </c>
      <c r="CC25" s="283"/>
      <c r="CD25" s="341">
        <f>'stranka in letna napoved 2015'!CD25</f>
        <v>0</v>
      </c>
      <c r="CE25" s="188">
        <f t="shared" si="33"/>
        <v>0</v>
      </c>
      <c r="CF25" s="28">
        <f t="shared" si="1"/>
        <v>0</v>
      </c>
      <c r="CG25" s="28">
        <f t="shared" si="34"/>
        <v>0</v>
      </c>
      <c r="CH25" s="29">
        <f t="shared" si="35"/>
        <v>0</v>
      </c>
      <c r="CI25" s="188">
        <f t="shared" si="36"/>
        <v>0</v>
      </c>
      <c r="CJ25" s="272"/>
      <c r="CK25" s="342">
        <f>'stranka in letna napoved 2015'!CK25</f>
        <v>0</v>
      </c>
      <c r="CL25" s="247">
        <f t="shared" si="37"/>
        <v>0</v>
      </c>
      <c r="CM25" s="283"/>
      <c r="CN25" s="342">
        <f>'stranka in letna napoved 2015'!CN25</f>
        <v>0</v>
      </c>
      <c r="CO25" s="356">
        <f t="shared" si="38"/>
        <v>0</v>
      </c>
      <c r="CP25" s="283"/>
      <c r="CQ25" s="344">
        <f>'stranka in letna napoved 2015'!CQ25</f>
        <v>0</v>
      </c>
      <c r="CR25" s="247">
        <f t="shared" si="39"/>
        <v>0</v>
      </c>
      <c r="CS25" s="30">
        <f t="shared" si="2"/>
        <v>0</v>
      </c>
      <c r="CT25" s="30">
        <f t="shared" si="40"/>
        <v>0</v>
      </c>
      <c r="CU25" s="31">
        <f t="shared" si="41"/>
        <v>0</v>
      </c>
      <c r="CV25" s="192">
        <f t="shared" si="42"/>
        <v>0</v>
      </c>
      <c r="CW25" s="279"/>
      <c r="CX25" s="345">
        <f>'stranka in letna napoved 2015'!CX25</f>
        <v>0</v>
      </c>
      <c r="CY25" s="252">
        <f t="shared" si="43"/>
        <v>0</v>
      </c>
      <c r="CZ25" s="283"/>
      <c r="DA25" s="345">
        <f>'stranka in letna napoved 2015'!DA25</f>
        <v>0</v>
      </c>
      <c r="DB25" s="346">
        <f t="shared" si="44"/>
        <v>0</v>
      </c>
      <c r="DC25" s="283"/>
      <c r="DD25" s="345">
        <f>'stranka in letna napoved 2015'!DD25</f>
        <v>0</v>
      </c>
      <c r="DE25" s="347">
        <f t="shared" si="45"/>
        <v>0</v>
      </c>
      <c r="DF25" s="32">
        <f t="shared" si="3"/>
        <v>0</v>
      </c>
      <c r="DG25" s="32">
        <f t="shared" si="46"/>
        <v>0</v>
      </c>
      <c r="DH25" s="32">
        <f t="shared" si="47"/>
        <v>0</v>
      </c>
      <c r="DI25" s="194">
        <f t="shared" si="48"/>
        <v>0</v>
      </c>
      <c r="DJ25" s="279"/>
      <c r="DK25" s="348">
        <f>'stranka in letna napoved 2015'!DK25</f>
        <v>0</v>
      </c>
      <c r="DL25" s="349">
        <f t="shared" si="49"/>
        <v>0</v>
      </c>
      <c r="DM25" s="283"/>
      <c r="DN25" s="348">
        <f>'stranka in letna napoved 2015'!DN25</f>
        <v>0</v>
      </c>
      <c r="DO25" s="350">
        <f t="shared" si="50"/>
        <v>0</v>
      </c>
      <c r="DP25" s="283"/>
      <c r="DQ25" s="348">
        <f>'stranka in letna napoved 2015'!DQ25</f>
        <v>0</v>
      </c>
      <c r="DR25" s="258">
        <f t="shared" si="51"/>
        <v>0</v>
      </c>
      <c r="DS25" s="33">
        <f t="shared" si="4"/>
        <v>0</v>
      </c>
      <c r="DT25" s="33">
        <f t="shared" si="5"/>
        <v>0</v>
      </c>
      <c r="DU25" s="33">
        <f t="shared" si="52"/>
        <v>0</v>
      </c>
      <c r="DV25" s="196">
        <f t="shared" si="53"/>
        <v>0</v>
      </c>
      <c r="DW25" s="279"/>
      <c r="DX25" s="351">
        <f>'stranka in letna napoved 2015'!DX25</f>
        <v>0</v>
      </c>
      <c r="DY25" s="262">
        <f t="shared" si="54"/>
        <v>0</v>
      </c>
      <c r="DZ25" s="283"/>
      <c r="EA25" s="351">
        <f>'stranka in letna napoved 2015'!EA25</f>
        <v>0</v>
      </c>
      <c r="EB25" s="352">
        <f t="shared" si="55"/>
        <v>0</v>
      </c>
      <c r="EC25" s="283"/>
      <c r="ED25" s="262">
        <f>'stranka in letna napoved 2015'!ED25</f>
        <v>0</v>
      </c>
      <c r="EE25" s="353">
        <f t="shared" si="56"/>
        <v>0</v>
      </c>
      <c r="EF25" s="34">
        <f t="shared" si="6"/>
        <v>0</v>
      </c>
      <c r="EG25" s="34">
        <f t="shared" si="57"/>
        <v>0</v>
      </c>
      <c r="EH25" s="34">
        <f t="shared" si="58"/>
        <v>0</v>
      </c>
      <c r="EI25" s="200">
        <f t="shared" si="59"/>
        <v>0</v>
      </c>
      <c r="EJ25" s="287"/>
      <c r="EK25" s="357">
        <f>'stranka in letna napoved 2015'!EK25</f>
        <v>0</v>
      </c>
      <c r="EL25" s="269">
        <f t="shared" si="60"/>
        <v>0</v>
      </c>
      <c r="EM25" s="276"/>
      <c r="EN25" s="357">
        <f>'stranka in letna napoved 2015'!EN25</f>
        <v>0</v>
      </c>
      <c r="EO25" s="269">
        <f t="shared" si="61"/>
        <v>0</v>
      </c>
      <c r="EP25" s="283"/>
      <c r="EQ25" s="357">
        <f>'stranka in letna napoved 2015'!EQ25</f>
        <v>0</v>
      </c>
      <c r="ER25" s="269">
        <f t="shared" si="62"/>
        <v>0</v>
      </c>
      <c r="ES25" s="35">
        <f t="shared" si="7"/>
        <v>0</v>
      </c>
      <c r="ET25" s="35">
        <f t="shared" si="63"/>
        <v>0</v>
      </c>
      <c r="EU25" s="36">
        <f t="shared" si="64"/>
        <v>0</v>
      </c>
      <c r="EV25" s="206">
        <f t="shared" si="65"/>
        <v>0</v>
      </c>
      <c r="EW25" s="288">
        <f t="shared" si="66"/>
        <v>0</v>
      </c>
      <c r="EX25" s="289">
        <f t="shared" si="67"/>
        <v>0</v>
      </c>
      <c r="EY25" s="289">
        <f t="shared" si="68"/>
        <v>0</v>
      </c>
      <c r="EZ25" s="289">
        <f t="shared" si="69"/>
        <v>0</v>
      </c>
      <c r="FA25" s="289">
        <f t="shared" si="70"/>
        <v>0</v>
      </c>
      <c r="FB25" s="290">
        <f t="shared" si="71"/>
        <v>0</v>
      </c>
      <c r="FC25" s="292">
        <f t="shared" si="72"/>
        <v>0</v>
      </c>
    </row>
    <row r="26" spans="1:159">
      <c r="A26" s="37">
        <f>'stranka in letna napoved 2015'!A26</f>
        <v>23</v>
      </c>
      <c r="B26" s="37" t="str">
        <f>'stranka in letna napoved 2015'!B26</f>
        <v>23/2013</v>
      </c>
      <c r="C26" s="38" t="str">
        <f>'stranka in letna napoved 2015'!C26</f>
        <v>TAURUS d.o.o.</v>
      </c>
      <c r="D26" s="39" t="str">
        <f>'stranka in letna napoved 2015'!D26</f>
        <v>Cvetkova ulica 25</v>
      </c>
      <c r="E26" s="39" t="str">
        <f>'stranka in letna napoved 2015'!E26</f>
        <v>Ljubljana</v>
      </c>
      <c r="F26" s="40">
        <f>'stranka in letna napoved 2015'!F26</f>
        <v>1000</v>
      </c>
      <c r="G26" s="40" t="str">
        <f>'stranka in letna napoved 2015'!G26</f>
        <v>SI33962634</v>
      </c>
      <c r="H26" s="40" t="str">
        <f>'stranka in letna napoved 2015'!H26</f>
        <v>5296404000</v>
      </c>
      <c r="I26" s="40" t="str">
        <f>'stranka in letna napoved 2015'!I26</f>
        <v>info@taurus.si</v>
      </c>
      <c r="J26" s="40" t="str">
        <f>'stranka in letna napoved 2015'!J26</f>
        <v>46.100</v>
      </c>
      <c r="K26" s="40">
        <f>'stranka in letna napoved 2015'!K26</f>
        <v>0</v>
      </c>
      <c r="L26" s="40">
        <f>'stranka in letna napoved 2015'!L26</f>
        <v>0</v>
      </c>
      <c r="M26" s="66">
        <f>'stranka in letna napoved 2015'!M26</f>
        <v>0</v>
      </c>
      <c r="N26" s="102" t="str">
        <f>'stranka in letna napoved 2015'!N26</f>
        <v>IM</v>
      </c>
      <c r="O26" s="100" t="str">
        <f>'stranka in letna napoved 2015'!O26</f>
        <v>pridobitelj embaliranega blaga</v>
      </c>
      <c r="P26" s="40" t="str">
        <f>'stranka in letna napoved 2015'!P26</f>
        <v>QP</v>
      </c>
      <c r="Q26" s="64">
        <f>'stranka in letna napoved 2015'!Q26</f>
        <v>41640</v>
      </c>
      <c r="R26" s="64">
        <f>'stranka in letna napoved 2015'!R26</f>
        <v>41576</v>
      </c>
      <c r="S26" s="40" t="str">
        <f>'stranka in letna napoved 2015'!S26</f>
        <v>Petra Tratnjek</v>
      </c>
      <c r="T26" s="40" t="str">
        <f>'stranka in letna napoved 2015'!T26</f>
        <v>+386 1 420 12 71</v>
      </c>
      <c r="U26" s="40" t="str">
        <f>'stranka in letna napoved 2015'!U26</f>
        <v>petra.tratnjek@taurus.si</v>
      </c>
      <c r="V26" s="40">
        <f>'stranka in letna napoved 2015'!V26</f>
        <v>0</v>
      </c>
      <c r="W26" s="40">
        <f>'stranka in letna napoved 2015'!W26</f>
        <v>0</v>
      </c>
      <c r="X26" s="40">
        <f>'stranka in letna napoved 2015'!X26</f>
        <v>0</v>
      </c>
      <c r="Y26" s="40">
        <f>'stranka in letna napoved 2015'!Y26</f>
        <v>0</v>
      </c>
      <c r="Z26" s="40">
        <f>'stranka in letna napoved 2015'!Z26</f>
        <v>0</v>
      </c>
      <c r="AA26" s="272"/>
      <c r="AB26" s="180">
        <f>'stranka in letna napoved 2015'!AB26</f>
        <v>0</v>
      </c>
      <c r="AC26" s="104">
        <f t="shared" si="8"/>
        <v>0</v>
      </c>
      <c r="AD26" s="272"/>
      <c r="AE26" s="180">
        <f>'stranka in letna napoved 2015'!AE26</f>
        <v>0</v>
      </c>
      <c r="AF26" s="104">
        <f t="shared" si="9"/>
        <v>0</v>
      </c>
      <c r="AG26" s="20">
        <f t="shared" si="0"/>
        <v>0</v>
      </c>
      <c r="AH26" s="272"/>
      <c r="AI26" s="180">
        <f>'stranka in letna napoved 2015'!AI26</f>
        <v>0</v>
      </c>
      <c r="AJ26" s="104">
        <f t="shared" si="10"/>
        <v>0</v>
      </c>
      <c r="AK26" s="272"/>
      <c r="AL26" s="180">
        <f>'stranka in letna napoved 2015'!AL26</f>
        <v>0</v>
      </c>
      <c r="AM26" s="236">
        <f t="shared" si="11"/>
        <v>0</v>
      </c>
      <c r="AN26" s="22">
        <f t="shared" si="12"/>
        <v>0</v>
      </c>
      <c r="AO26" s="276"/>
      <c r="AP26" s="182">
        <f>'stranka in letna napoved 2015'!AP26</f>
        <v>0</v>
      </c>
      <c r="AQ26" s="331">
        <f t="shared" si="13"/>
        <v>0</v>
      </c>
      <c r="AR26" s="23">
        <f t="shared" si="14"/>
        <v>0</v>
      </c>
      <c r="AS26" s="23">
        <f t="shared" si="15"/>
        <v>0</v>
      </c>
      <c r="AT26" s="23">
        <f t="shared" si="16"/>
        <v>0</v>
      </c>
      <c r="AU26" s="174">
        <f t="shared" si="17"/>
        <v>0</v>
      </c>
      <c r="AV26" s="279"/>
      <c r="AW26" s="333">
        <f>'stranka in letna napoved 2015'!AW26</f>
        <v>0</v>
      </c>
      <c r="AX26" s="242">
        <f t="shared" si="18"/>
        <v>0</v>
      </c>
      <c r="AY26" s="272"/>
      <c r="AZ26" s="332">
        <f>'stranka in letna napoved 2015'!AZ26</f>
        <v>0</v>
      </c>
      <c r="BA26" s="242">
        <f t="shared" si="19"/>
        <v>0</v>
      </c>
      <c r="BB26" s="272"/>
      <c r="BC26" s="333">
        <f>'stranka in letna napoved 2015'!BC26</f>
        <v>0</v>
      </c>
      <c r="BD26" s="335">
        <f t="shared" si="20"/>
        <v>0</v>
      </c>
      <c r="BE26" s="25">
        <f t="shared" si="21"/>
        <v>0</v>
      </c>
      <c r="BF26" s="272"/>
      <c r="BG26" s="333">
        <f>'stranka in letna napoved 2015'!BG26</f>
        <v>0</v>
      </c>
      <c r="BH26" s="335">
        <f t="shared" si="22"/>
        <v>0</v>
      </c>
      <c r="BI26" s="272"/>
      <c r="BJ26" s="333">
        <f>'stranka in letna napoved 2015'!BJ26</f>
        <v>0</v>
      </c>
      <c r="BK26" s="335">
        <f t="shared" si="23"/>
        <v>0</v>
      </c>
      <c r="BL26" s="272"/>
      <c r="BM26" s="333">
        <f>'stranka in letna napoved 2015'!BM26</f>
        <v>0</v>
      </c>
      <c r="BN26" s="335">
        <f t="shared" si="24"/>
        <v>0</v>
      </c>
      <c r="BO26" s="26">
        <f t="shared" si="25"/>
        <v>0</v>
      </c>
      <c r="BP26" s="281"/>
      <c r="BQ26" s="333">
        <f>'stranka in letna napoved 2015'!BQ26</f>
        <v>0</v>
      </c>
      <c r="BR26" s="335">
        <f t="shared" si="26"/>
        <v>0</v>
      </c>
      <c r="BS26" s="27">
        <f t="shared" si="27"/>
        <v>0</v>
      </c>
      <c r="BT26" s="27">
        <f t="shared" si="28"/>
        <v>0</v>
      </c>
      <c r="BU26" s="27">
        <f t="shared" si="29"/>
        <v>0</v>
      </c>
      <c r="BV26" s="335">
        <f t="shared" si="30"/>
        <v>0</v>
      </c>
      <c r="BW26" s="279"/>
      <c r="BX26" s="355">
        <f>'stranka in letna napoved 2015'!BX26</f>
        <v>0</v>
      </c>
      <c r="BY26" s="188">
        <f t="shared" si="31"/>
        <v>0</v>
      </c>
      <c r="BZ26" s="283"/>
      <c r="CA26" s="355">
        <f>'stranka in letna napoved 2015'!CA26</f>
        <v>0</v>
      </c>
      <c r="CB26" s="188">
        <f t="shared" si="32"/>
        <v>0</v>
      </c>
      <c r="CC26" s="283"/>
      <c r="CD26" s="341">
        <f>'stranka in letna napoved 2015'!CD26</f>
        <v>0</v>
      </c>
      <c r="CE26" s="188">
        <f t="shared" si="33"/>
        <v>0</v>
      </c>
      <c r="CF26" s="28">
        <f t="shared" si="1"/>
        <v>0</v>
      </c>
      <c r="CG26" s="28">
        <f t="shared" si="34"/>
        <v>0</v>
      </c>
      <c r="CH26" s="29">
        <f t="shared" si="35"/>
        <v>0</v>
      </c>
      <c r="CI26" s="188">
        <f t="shared" si="36"/>
        <v>0</v>
      </c>
      <c r="CJ26" s="272"/>
      <c r="CK26" s="342">
        <f>'stranka in letna napoved 2015'!CK26</f>
        <v>0</v>
      </c>
      <c r="CL26" s="247">
        <f t="shared" si="37"/>
        <v>0</v>
      </c>
      <c r="CM26" s="283"/>
      <c r="CN26" s="342">
        <f>'stranka in letna napoved 2015'!CN26</f>
        <v>0</v>
      </c>
      <c r="CO26" s="356">
        <f t="shared" si="38"/>
        <v>0</v>
      </c>
      <c r="CP26" s="283"/>
      <c r="CQ26" s="344">
        <f>'stranka in letna napoved 2015'!CQ26</f>
        <v>0</v>
      </c>
      <c r="CR26" s="247">
        <f t="shared" si="39"/>
        <v>0</v>
      </c>
      <c r="CS26" s="30">
        <f t="shared" si="2"/>
        <v>0</v>
      </c>
      <c r="CT26" s="30">
        <f t="shared" si="40"/>
        <v>0</v>
      </c>
      <c r="CU26" s="31">
        <f t="shared" si="41"/>
        <v>0</v>
      </c>
      <c r="CV26" s="192">
        <f t="shared" si="42"/>
        <v>0</v>
      </c>
      <c r="CW26" s="279"/>
      <c r="CX26" s="345">
        <f>'stranka in letna napoved 2015'!CX26</f>
        <v>0</v>
      </c>
      <c r="CY26" s="252">
        <f t="shared" si="43"/>
        <v>0</v>
      </c>
      <c r="CZ26" s="283"/>
      <c r="DA26" s="345">
        <f>'stranka in letna napoved 2015'!DA26</f>
        <v>0</v>
      </c>
      <c r="DB26" s="346">
        <f t="shared" si="44"/>
        <v>0</v>
      </c>
      <c r="DC26" s="283"/>
      <c r="DD26" s="345">
        <f>'stranka in letna napoved 2015'!DD26</f>
        <v>0</v>
      </c>
      <c r="DE26" s="347">
        <f t="shared" si="45"/>
        <v>0</v>
      </c>
      <c r="DF26" s="32">
        <f t="shared" si="3"/>
        <v>0</v>
      </c>
      <c r="DG26" s="32">
        <f t="shared" si="46"/>
        <v>0</v>
      </c>
      <c r="DH26" s="32">
        <f t="shared" si="47"/>
        <v>0</v>
      </c>
      <c r="DI26" s="194">
        <f t="shared" si="48"/>
        <v>0</v>
      </c>
      <c r="DJ26" s="279"/>
      <c r="DK26" s="348">
        <f>'stranka in letna napoved 2015'!DK26</f>
        <v>0</v>
      </c>
      <c r="DL26" s="349">
        <f t="shared" si="49"/>
        <v>0</v>
      </c>
      <c r="DM26" s="283"/>
      <c r="DN26" s="348">
        <f>'stranka in letna napoved 2015'!DN26</f>
        <v>0</v>
      </c>
      <c r="DO26" s="350">
        <f t="shared" si="50"/>
        <v>0</v>
      </c>
      <c r="DP26" s="283"/>
      <c r="DQ26" s="348">
        <f>'stranka in letna napoved 2015'!DQ26</f>
        <v>0</v>
      </c>
      <c r="DR26" s="258">
        <f t="shared" si="51"/>
        <v>0</v>
      </c>
      <c r="DS26" s="33">
        <f t="shared" si="4"/>
        <v>0</v>
      </c>
      <c r="DT26" s="33">
        <f t="shared" si="5"/>
        <v>0</v>
      </c>
      <c r="DU26" s="33">
        <f t="shared" si="52"/>
        <v>0</v>
      </c>
      <c r="DV26" s="196">
        <f t="shared" si="53"/>
        <v>0</v>
      </c>
      <c r="DW26" s="279"/>
      <c r="DX26" s="351">
        <f>'stranka in letna napoved 2015'!DX26</f>
        <v>0</v>
      </c>
      <c r="DY26" s="262">
        <f t="shared" si="54"/>
        <v>0</v>
      </c>
      <c r="DZ26" s="283"/>
      <c r="EA26" s="351">
        <f>'stranka in letna napoved 2015'!EA26</f>
        <v>0</v>
      </c>
      <c r="EB26" s="352">
        <f t="shared" si="55"/>
        <v>0</v>
      </c>
      <c r="EC26" s="283"/>
      <c r="ED26" s="262">
        <f>'stranka in letna napoved 2015'!ED26</f>
        <v>0</v>
      </c>
      <c r="EE26" s="353">
        <f t="shared" si="56"/>
        <v>0</v>
      </c>
      <c r="EF26" s="34">
        <f t="shared" si="6"/>
        <v>0</v>
      </c>
      <c r="EG26" s="34">
        <f t="shared" si="57"/>
        <v>0</v>
      </c>
      <c r="EH26" s="34">
        <f t="shared" si="58"/>
        <v>0</v>
      </c>
      <c r="EI26" s="200">
        <f t="shared" si="59"/>
        <v>0</v>
      </c>
      <c r="EJ26" s="287"/>
      <c r="EK26" s="357">
        <f>'stranka in letna napoved 2015'!EK26</f>
        <v>0</v>
      </c>
      <c r="EL26" s="269">
        <f t="shared" si="60"/>
        <v>0</v>
      </c>
      <c r="EM26" s="276"/>
      <c r="EN26" s="357">
        <f>'stranka in letna napoved 2015'!EN26</f>
        <v>0</v>
      </c>
      <c r="EO26" s="269">
        <f t="shared" si="61"/>
        <v>0</v>
      </c>
      <c r="EP26" s="283"/>
      <c r="EQ26" s="357">
        <f>'stranka in letna napoved 2015'!EQ26</f>
        <v>0</v>
      </c>
      <c r="ER26" s="269">
        <f t="shared" si="62"/>
        <v>0</v>
      </c>
      <c r="ES26" s="35">
        <f t="shared" si="7"/>
        <v>0</v>
      </c>
      <c r="ET26" s="35">
        <f t="shared" si="63"/>
        <v>0</v>
      </c>
      <c r="EU26" s="36">
        <f t="shared" si="64"/>
        <v>0</v>
      </c>
      <c r="EV26" s="206">
        <f t="shared" si="65"/>
        <v>0</v>
      </c>
      <c r="EW26" s="288">
        <f t="shared" si="66"/>
        <v>0</v>
      </c>
      <c r="EX26" s="289">
        <f t="shared" si="67"/>
        <v>0</v>
      </c>
      <c r="EY26" s="289">
        <f t="shared" si="68"/>
        <v>0</v>
      </c>
      <c r="EZ26" s="289">
        <f t="shared" si="69"/>
        <v>0</v>
      </c>
      <c r="FA26" s="289">
        <f t="shared" si="70"/>
        <v>0</v>
      </c>
      <c r="FB26" s="290">
        <f t="shared" si="71"/>
        <v>0</v>
      </c>
      <c r="FC26" s="292">
        <f t="shared" si="72"/>
        <v>0</v>
      </c>
    </row>
    <row r="27" spans="1:159">
      <c r="A27" s="37">
        <f>'stranka in letna napoved 2015'!A27</f>
        <v>24</v>
      </c>
      <c r="B27" s="37" t="str">
        <f>'stranka in letna napoved 2015'!B27</f>
        <v>24/2013</v>
      </c>
      <c r="C27" s="38" t="str">
        <f>'stranka in letna napoved 2015'!C27</f>
        <v>MAVI MARIBOR d.o.o.</v>
      </c>
      <c r="D27" s="39" t="str">
        <f>'stranka in letna napoved 2015'!D27</f>
        <v>Novakova ulica 8</v>
      </c>
      <c r="E27" s="39" t="str">
        <f>'stranka in letna napoved 2015'!E27</f>
        <v>Maribor</v>
      </c>
      <c r="F27" s="40">
        <f>'stranka in letna napoved 2015'!F27</f>
        <v>2000</v>
      </c>
      <c r="G27" s="40" t="str">
        <f>'stranka in letna napoved 2015'!G27</f>
        <v>SI46251359</v>
      </c>
      <c r="H27" s="40" t="str">
        <f>'stranka in letna napoved 2015'!H27</f>
        <v>5888913000</v>
      </c>
      <c r="I27" s="40">
        <f>'stranka in letna napoved 2015'!I27</f>
        <v>0</v>
      </c>
      <c r="J27" s="40" t="str">
        <f>'stranka in letna napoved 2015'!J27</f>
        <v>46.740</v>
      </c>
      <c r="K27" s="40">
        <f>'stranka in letna napoved 2015'!K27</f>
        <v>0</v>
      </c>
      <c r="L27" s="40">
        <f>'stranka in letna napoved 2015'!L27</f>
        <v>0</v>
      </c>
      <c r="M27" s="66">
        <f>'stranka in letna napoved 2015'!M27</f>
        <v>0</v>
      </c>
      <c r="N27" s="102" t="str">
        <f>'stranka in letna napoved 2015'!N27</f>
        <v>MR</v>
      </c>
      <c r="O27" s="100" t="str">
        <f>'stranka in letna napoved 2015'!O27</f>
        <v>proizvajalec</v>
      </c>
      <c r="P27" s="40" t="str">
        <f>'stranka in letna napoved 2015'!P27</f>
        <v>QD</v>
      </c>
      <c r="Q27" s="64">
        <f>'stranka in letna napoved 2015'!Q27</f>
        <v>41640</v>
      </c>
      <c r="R27" s="64">
        <f>'stranka in letna napoved 2015'!R27</f>
        <v>41625</v>
      </c>
      <c r="S27" s="40" t="str">
        <f>'stranka in letna napoved 2015'!S27</f>
        <v>Leon Cvikl</v>
      </c>
      <c r="T27" s="40" t="str">
        <f>'stranka in letna napoved 2015'!T27</f>
        <v>+386 30 641 130, +386 2 235 03 02</v>
      </c>
      <c r="U27" s="40" t="str">
        <f>'stranka in letna napoved 2015'!U27</f>
        <v>leon.cvikl@mavi.si</v>
      </c>
      <c r="V27" s="40">
        <f>'stranka in letna napoved 2015'!V27</f>
        <v>0</v>
      </c>
      <c r="W27" s="40">
        <f>'stranka in letna napoved 2015'!W27</f>
        <v>0</v>
      </c>
      <c r="X27" s="40">
        <f>'stranka in letna napoved 2015'!X27</f>
        <v>0</v>
      </c>
      <c r="Y27" s="40">
        <f>'stranka in letna napoved 2015'!Y27</f>
        <v>0</v>
      </c>
      <c r="Z27" s="40">
        <f>'stranka in letna napoved 2015'!Z27</f>
        <v>0</v>
      </c>
      <c r="AA27" s="272"/>
      <c r="AB27" s="180">
        <f>'stranka in letna napoved 2015'!AB27</f>
        <v>0</v>
      </c>
      <c r="AC27" s="104">
        <f t="shared" si="8"/>
        <v>0</v>
      </c>
      <c r="AD27" s="272"/>
      <c r="AE27" s="180">
        <f>'stranka in letna napoved 2015'!AE27</f>
        <v>0</v>
      </c>
      <c r="AF27" s="104">
        <f t="shared" si="9"/>
        <v>0</v>
      </c>
      <c r="AG27" s="20">
        <f t="shared" si="0"/>
        <v>0</v>
      </c>
      <c r="AH27" s="272"/>
      <c r="AI27" s="180">
        <f>'stranka in letna napoved 2015'!AI27</f>
        <v>0</v>
      </c>
      <c r="AJ27" s="104">
        <f t="shared" si="10"/>
        <v>0</v>
      </c>
      <c r="AK27" s="272"/>
      <c r="AL27" s="180">
        <f>'stranka in letna napoved 2015'!AL27</f>
        <v>0</v>
      </c>
      <c r="AM27" s="236">
        <f t="shared" si="11"/>
        <v>0</v>
      </c>
      <c r="AN27" s="22">
        <f t="shared" si="12"/>
        <v>0</v>
      </c>
      <c r="AO27" s="276"/>
      <c r="AP27" s="182">
        <f>'stranka in letna napoved 2015'!AP27</f>
        <v>0</v>
      </c>
      <c r="AQ27" s="331">
        <f t="shared" si="13"/>
        <v>0</v>
      </c>
      <c r="AR27" s="23">
        <f t="shared" si="14"/>
        <v>0</v>
      </c>
      <c r="AS27" s="23">
        <f t="shared" si="15"/>
        <v>0</v>
      </c>
      <c r="AT27" s="23">
        <f t="shared" si="16"/>
        <v>0</v>
      </c>
      <c r="AU27" s="174">
        <f t="shared" si="17"/>
        <v>0</v>
      </c>
      <c r="AV27" s="279"/>
      <c r="AW27" s="333">
        <f>'stranka in letna napoved 2015'!AW27</f>
        <v>0</v>
      </c>
      <c r="AX27" s="242">
        <f t="shared" si="18"/>
        <v>0</v>
      </c>
      <c r="AY27" s="272"/>
      <c r="AZ27" s="332">
        <f>'stranka in letna napoved 2015'!AZ27</f>
        <v>0</v>
      </c>
      <c r="BA27" s="242">
        <f t="shared" si="19"/>
        <v>0</v>
      </c>
      <c r="BB27" s="272"/>
      <c r="BC27" s="333">
        <f>'stranka in letna napoved 2015'!BC27</f>
        <v>0</v>
      </c>
      <c r="BD27" s="335">
        <f t="shared" si="20"/>
        <v>0</v>
      </c>
      <c r="BE27" s="25">
        <f t="shared" si="21"/>
        <v>0</v>
      </c>
      <c r="BF27" s="272"/>
      <c r="BG27" s="333">
        <f>'stranka in letna napoved 2015'!BG27</f>
        <v>0</v>
      </c>
      <c r="BH27" s="335">
        <f t="shared" si="22"/>
        <v>0</v>
      </c>
      <c r="BI27" s="272"/>
      <c r="BJ27" s="333">
        <f>'stranka in letna napoved 2015'!BJ27</f>
        <v>0</v>
      </c>
      <c r="BK27" s="335">
        <f t="shared" si="23"/>
        <v>0</v>
      </c>
      <c r="BL27" s="272"/>
      <c r="BM27" s="333">
        <f>'stranka in letna napoved 2015'!BM27</f>
        <v>0</v>
      </c>
      <c r="BN27" s="335">
        <f t="shared" si="24"/>
        <v>0</v>
      </c>
      <c r="BO27" s="26">
        <f t="shared" si="25"/>
        <v>0</v>
      </c>
      <c r="BP27" s="281"/>
      <c r="BQ27" s="333">
        <f>'stranka in letna napoved 2015'!BQ27</f>
        <v>0</v>
      </c>
      <c r="BR27" s="335">
        <f t="shared" si="26"/>
        <v>0</v>
      </c>
      <c r="BS27" s="27">
        <f t="shared" si="27"/>
        <v>0</v>
      </c>
      <c r="BT27" s="27">
        <f t="shared" si="28"/>
        <v>0</v>
      </c>
      <c r="BU27" s="27">
        <f t="shared" si="29"/>
        <v>0</v>
      </c>
      <c r="BV27" s="335">
        <f t="shared" si="30"/>
        <v>0</v>
      </c>
      <c r="BW27" s="279"/>
      <c r="BX27" s="355">
        <f>'stranka in letna napoved 2015'!BX27</f>
        <v>0</v>
      </c>
      <c r="BY27" s="188">
        <f t="shared" si="31"/>
        <v>0</v>
      </c>
      <c r="BZ27" s="283"/>
      <c r="CA27" s="355">
        <f>'stranka in letna napoved 2015'!CA27</f>
        <v>0</v>
      </c>
      <c r="CB27" s="188">
        <f t="shared" si="32"/>
        <v>0</v>
      </c>
      <c r="CC27" s="283"/>
      <c r="CD27" s="341">
        <f>'stranka in letna napoved 2015'!CD27</f>
        <v>0</v>
      </c>
      <c r="CE27" s="188">
        <f t="shared" si="33"/>
        <v>0</v>
      </c>
      <c r="CF27" s="28">
        <f t="shared" si="1"/>
        <v>0</v>
      </c>
      <c r="CG27" s="28">
        <f t="shared" si="34"/>
        <v>0</v>
      </c>
      <c r="CH27" s="29">
        <f t="shared" si="35"/>
        <v>0</v>
      </c>
      <c r="CI27" s="188">
        <f t="shared" si="36"/>
        <v>0</v>
      </c>
      <c r="CJ27" s="272"/>
      <c r="CK27" s="342">
        <f>'stranka in letna napoved 2015'!CK27</f>
        <v>0</v>
      </c>
      <c r="CL27" s="247">
        <f t="shared" si="37"/>
        <v>0</v>
      </c>
      <c r="CM27" s="283"/>
      <c r="CN27" s="342">
        <f>'stranka in letna napoved 2015'!CN27</f>
        <v>0</v>
      </c>
      <c r="CO27" s="356">
        <f t="shared" si="38"/>
        <v>0</v>
      </c>
      <c r="CP27" s="283"/>
      <c r="CQ27" s="344">
        <f>'stranka in letna napoved 2015'!CQ27</f>
        <v>0</v>
      </c>
      <c r="CR27" s="247">
        <f t="shared" si="39"/>
        <v>0</v>
      </c>
      <c r="CS27" s="30">
        <f t="shared" si="2"/>
        <v>0</v>
      </c>
      <c r="CT27" s="30">
        <f t="shared" si="40"/>
        <v>0</v>
      </c>
      <c r="CU27" s="31">
        <f t="shared" si="41"/>
        <v>0</v>
      </c>
      <c r="CV27" s="192">
        <f t="shared" si="42"/>
        <v>0</v>
      </c>
      <c r="CW27" s="279"/>
      <c r="CX27" s="345">
        <f>'stranka in letna napoved 2015'!CX27</f>
        <v>0</v>
      </c>
      <c r="CY27" s="252">
        <f t="shared" si="43"/>
        <v>0</v>
      </c>
      <c r="CZ27" s="283"/>
      <c r="DA27" s="345">
        <f>'stranka in letna napoved 2015'!DA27</f>
        <v>0</v>
      </c>
      <c r="DB27" s="346">
        <f t="shared" si="44"/>
        <v>0</v>
      </c>
      <c r="DC27" s="283"/>
      <c r="DD27" s="345">
        <f>'stranka in letna napoved 2015'!DD27</f>
        <v>0</v>
      </c>
      <c r="DE27" s="347">
        <f t="shared" si="45"/>
        <v>0</v>
      </c>
      <c r="DF27" s="32">
        <f t="shared" si="3"/>
        <v>0</v>
      </c>
      <c r="DG27" s="32">
        <f t="shared" si="46"/>
        <v>0</v>
      </c>
      <c r="DH27" s="32">
        <f t="shared" si="47"/>
        <v>0</v>
      </c>
      <c r="DI27" s="194">
        <f t="shared" si="48"/>
        <v>0</v>
      </c>
      <c r="DJ27" s="279"/>
      <c r="DK27" s="348">
        <f>'stranka in letna napoved 2015'!DK27</f>
        <v>0</v>
      </c>
      <c r="DL27" s="349">
        <f t="shared" si="49"/>
        <v>0</v>
      </c>
      <c r="DM27" s="283"/>
      <c r="DN27" s="348">
        <f>'stranka in letna napoved 2015'!DN27</f>
        <v>0</v>
      </c>
      <c r="DO27" s="350">
        <f t="shared" si="50"/>
        <v>0</v>
      </c>
      <c r="DP27" s="283"/>
      <c r="DQ27" s="348">
        <f>'stranka in letna napoved 2015'!DQ27</f>
        <v>0</v>
      </c>
      <c r="DR27" s="258">
        <f t="shared" si="51"/>
        <v>0</v>
      </c>
      <c r="DS27" s="33">
        <f t="shared" si="4"/>
        <v>0</v>
      </c>
      <c r="DT27" s="33">
        <f t="shared" si="5"/>
        <v>0</v>
      </c>
      <c r="DU27" s="33">
        <f t="shared" si="52"/>
        <v>0</v>
      </c>
      <c r="DV27" s="196">
        <f t="shared" si="53"/>
        <v>0</v>
      </c>
      <c r="DW27" s="279"/>
      <c r="DX27" s="351">
        <f>'stranka in letna napoved 2015'!DX27</f>
        <v>0</v>
      </c>
      <c r="DY27" s="262">
        <f t="shared" si="54"/>
        <v>0</v>
      </c>
      <c r="DZ27" s="283"/>
      <c r="EA27" s="351">
        <f>'stranka in letna napoved 2015'!EA27</f>
        <v>0</v>
      </c>
      <c r="EB27" s="352">
        <f t="shared" si="55"/>
        <v>0</v>
      </c>
      <c r="EC27" s="283"/>
      <c r="ED27" s="262">
        <f>'stranka in letna napoved 2015'!ED27</f>
        <v>0</v>
      </c>
      <c r="EE27" s="353">
        <f t="shared" si="56"/>
        <v>0</v>
      </c>
      <c r="EF27" s="34">
        <f t="shared" si="6"/>
        <v>0</v>
      </c>
      <c r="EG27" s="34">
        <f t="shared" si="57"/>
        <v>0</v>
      </c>
      <c r="EH27" s="34">
        <f t="shared" si="58"/>
        <v>0</v>
      </c>
      <c r="EI27" s="200">
        <f t="shared" si="59"/>
        <v>0</v>
      </c>
      <c r="EJ27" s="287"/>
      <c r="EK27" s="357">
        <f>'stranka in letna napoved 2015'!EK27</f>
        <v>0</v>
      </c>
      <c r="EL27" s="269">
        <f t="shared" si="60"/>
        <v>0</v>
      </c>
      <c r="EM27" s="276"/>
      <c r="EN27" s="357">
        <f>'stranka in letna napoved 2015'!EN27</f>
        <v>0</v>
      </c>
      <c r="EO27" s="269">
        <f t="shared" si="61"/>
        <v>0</v>
      </c>
      <c r="EP27" s="283"/>
      <c r="EQ27" s="357">
        <f>'stranka in letna napoved 2015'!EQ27</f>
        <v>0</v>
      </c>
      <c r="ER27" s="269">
        <f t="shared" si="62"/>
        <v>0</v>
      </c>
      <c r="ES27" s="35">
        <f t="shared" si="7"/>
        <v>0</v>
      </c>
      <c r="ET27" s="35">
        <f t="shared" si="63"/>
        <v>0</v>
      </c>
      <c r="EU27" s="36">
        <f t="shared" si="64"/>
        <v>0</v>
      </c>
      <c r="EV27" s="206">
        <f t="shared" si="65"/>
        <v>0</v>
      </c>
      <c r="EW27" s="288">
        <f t="shared" si="66"/>
        <v>0</v>
      </c>
      <c r="EX27" s="289">
        <f t="shared" si="67"/>
        <v>0</v>
      </c>
      <c r="EY27" s="289">
        <f t="shared" si="68"/>
        <v>0</v>
      </c>
      <c r="EZ27" s="289">
        <f t="shared" si="69"/>
        <v>0</v>
      </c>
      <c r="FA27" s="289">
        <f t="shared" si="70"/>
        <v>0</v>
      </c>
      <c r="FB27" s="290">
        <f t="shared" si="71"/>
        <v>0</v>
      </c>
      <c r="FC27" s="292">
        <f t="shared" si="72"/>
        <v>0</v>
      </c>
    </row>
    <row r="28" spans="1:159" ht="30">
      <c r="A28" s="37">
        <f>'stranka in letna napoved 2015'!A28</f>
        <v>25</v>
      </c>
      <c r="B28" s="37" t="str">
        <f>'stranka in letna napoved 2015'!B28</f>
        <v>25/2013</v>
      </c>
      <c r="C28" s="38" t="str">
        <f>'stranka in letna napoved 2015'!C28</f>
        <v>ZADRUŽNA KLET PESNICA z.o.o.</v>
      </c>
      <c r="D28" s="39" t="str">
        <f>'stranka in letna napoved 2015'!D28</f>
        <v>Pesnica pri Mariboru 20</v>
      </c>
      <c r="E28" s="39" t="str">
        <f>'stranka in letna napoved 2015'!E28</f>
        <v>Pesnica pri Mariboru</v>
      </c>
      <c r="F28" s="40">
        <f>'stranka in letna napoved 2015'!F28</f>
        <v>2211</v>
      </c>
      <c r="G28" s="40" t="str">
        <f>'stranka in letna napoved 2015'!G28</f>
        <v>SI51250870</v>
      </c>
      <c r="H28" s="40" t="str">
        <f>'stranka in letna napoved 2015'!H28</f>
        <v>6137016000</v>
      </c>
      <c r="I28" s="40">
        <f>'stranka in letna napoved 2015'!I28</f>
        <v>0</v>
      </c>
      <c r="J28" s="40" t="str">
        <f>'stranka in letna napoved 2015'!J28</f>
        <v>11.020</v>
      </c>
      <c r="K28" s="40">
        <f>'stranka in letna napoved 2015'!K28</f>
        <v>0</v>
      </c>
      <c r="L28" s="40">
        <f>'stranka in letna napoved 2015'!L28</f>
        <v>0</v>
      </c>
      <c r="M28" s="66">
        <f>'stranka in letna napoved 2015'!M28</f>
        <v>0</v>
      </c>
      <c r="N28" s="102" t="str">
        <f>'stranka in letna napoved 2015'!N28</f>
        <v>MR</v>
      </c>
      <c r="O28" s="100" t="str">
        <f>'stranka in letna napoved 2015'!O28</f>
        <v>embaler</v>
      </c>
      <c r="P28" s="40" t="str">
        <f>'stranka in letna napoved 2015'!P28</f>
        <v>QD</v>
      </c>
      <c r="Q28" s="64">
        <f>'stranka in letna napoved 2015'!Q28</f>
        <v>41640</v>
      </c>
      <c r="R28" s="64">
        <f>'stranka in letna napoved 2015'!R28</f>
        <v>41626</v>
      </c>
      <c r="S28" s="40" t="str">
        <f>'stranka in letna napoved 2015'!S28</f>
        <v>Petra Ornik</v>
      </c>
      <c r="T28" s="40" t="str">
        <f>'stranka in letna napoved 2015'!T28</f>
        <v>+386 2 65 44 282</v>
      </c>
      <c r="U28" s="40" t="str">
        <f>'stranka in letna napoved 2015'!U28</f>
        <v>vinoteka@klet-pesnica.si</v>
      </c>
      <c r="V28" s="40">
        <f>'stranka in letna napoved 2015'!V28</f>
        <v>0</v>
      </c>
      <c r="W28" s="40">
        <f>'stranka in letna napoved 2015'!W28</f>
        <v>0</v>
      </c>
      <c r="X28" s="40">
        <f>'stranka in letna napoved 2015'!X28</f>
        <v>0</v>
      </c>
      <c r="Y28" s="40">
        <f>'stranka in letna napoved 2015'!Y28</f>
        <v>0</v>
      </c>
      <c r="Z28" s="40">
        <f>'stranka in letna napoved 2015'!Z28</f>
        <v>0</v>
      </c>
      <c r="AA28" s="272"/>
      <c r="AB28" s="180">
        <f>'stranka in letna napoved 2015'!AB28</f>
        <v>0</v>
      </c>
      <c r="AC28" s="104">
        <f t="shared" si="8"/>
        <v>0</v>
      </c>
      <c r="AD28" s="272"/>
      <c r="AE28" s="180">
        <f>'stranka in letna napoved 2015'!AE28</f>
        <v>0</v>
      </c>
      <c r="AF28" s="104">
        <f t="shared" si="9"/>
        <v>0</v>
      </c>
      <c r="AG28" s="20">
        <f t="shared" si="0"/>
        <v>0</v>
      </c>
      <c r="AH28" s="272"/>
      <c r="AI28" s="180">
        <f>'stranka in letna napoved 2015'!AI28</f>
        <v>0</v>
      </c>
      <c r="AJ28" s="104">
        <f t="shared" si="10"/>
        <v>0</v>
      </c>
      <c r="AK28" s="272"/>
      <c r="AL28" s="180">
        <f>'stranka in letna napoved 2015'!AL28</f>
        <v>0</v>
      </c>
      <c r="AM28" s="236">
        <f t="shared" si="11"/>
        <v>0</v>
      </c>
      <c r="AN28" s="22">
        <f t="shared" si="12"/>
        <v>0</v>
      </c>
      <c r="AO28" s="276"/>
      <c r="AP28" s="182">
        <f>'stranka in letna napoved 2015'!AP28</f>
        <v>0</v>
      </c>
      <c r="AQ28" s="331">
        <f t="shared" si="13"/>
        <v>0</v>
      </c>
      <c r="AR28" s="23">
        <f t="shared" si="14"/>
        <v>0</v>
      </c>
      <c r="AS28" s="23">
        <f t="shared" si="15"/>
        <v>0</v>
      </c>
      <c r="AT28" s="23">
        <f t="shared" si="16"/>
        <v>0</v>
      </c>
      <c r="AU28" s="174">
        <f t="shared" si="17"/>
        <v>0</v>
      </c>
      <c r="AV28" s="279"/>
      <c r="AW28" s="333">
        <f>'stranka in letna napoved 2015'!AW28</f>
        <v>0</v>
      </c>
      <c r="AX28" s="242">
        <f t="shared" si="18"/>
        <v>0</v>
      </c>
      <c r="AY28" s="272"/>
      <c r="AZ28" s="332">
        <f>'stranka in letna napoved 2015'!AZ28</f>
        <v>0</v>
      </c>
      <c r="BA28" s="242">
        <f t="shared" si="19"/>
        <v>0</v>
      </c>
      <c r="BB28" s="272"/>
      <c r="BC28" s="333">
        <f>'stranka in letna napoved 2015'!BC28</f>
        <v>0</v>
      </c>
      <c r="BD28" s="335">
        <f t="shared" si="20"/>
        <v>0</v>
      </c>
      <c r="BE28" s="25">
        <f t="shared" si="21"/>
        <v>0</v>
      </c>
      <c r="BF28" s="272"/>
      <c r="BG28" s="333">
        <f>'stranka in letna napoved 2015'!BG28</f>
        <v>0</v>
      </c>
      <c r="BH28" s="335">
        <f t="shared" si="22"/>
        <v>0</v>
      </c>
      <c r="BI28" s="272"/>
      <c r="BJ28" s="333">
        <f>'stranka in letna napoved 2015'!BJ28</f>
        <v>0</v>
      </c>
      <c r="BK28" s="335">
        <f t="shared" si="23"/>
        <v>0</v>
      </c>
      <c r="BL28" s="272"/>
      <c r="BM28" s="333">
        <f>'stranka in letna napoved 2015'!BM28</f>
        <v>0</v>
      </c>
      <c r="BN28" s="335">
        <f t="shared" si="24"/>
        <v>0</v>
      </c>
      <c r="BO28" s="26">
        <f t="shared" si="25"/>
        <v>0</v>
      </c>
      <c r="BP28" s="281"/>
      <c r="BQ28" s="333">
        <f>'stranka in letna napoved 2015'!BQ28</f>
        <v>0</v>
      </c>
      <c r="BR28" s="335">
        <f t="shared" si="26"/>
        <v>0</v>
      </c>
      <c r="BS28" s="27">
        <f t="shared" si="27"/>
        <v>0</v>
      </c>
      <c r="BT28" s="27">
        <f t="shared" si="28"/>
        <v>0</v>
      </c>
      <c r="BU28" s="27">
        <f t="shared" si="29"/>
        <v>0</v>
      </c>
      <c r="BV28" s="335">
        <f t="shared" si="30"/>
        <v>0</v>
      </c>
      <c r="BW28" s="279"/>
      <c r="BX28" s="355">
        <f>'stranka in letna napoved 2015'!BX28</f>
        <v>0</v>
      </c>
      <c r="BY28" s="188">
        <f t="shared" si="31"/>
        <v>0</v>
      </c>
      <c r="BZ28" s="283"/>
      <c r="CA28" s="355">
        <f>'stranka in letna napoved 2015'!CA28</f>
        <v>0</v>
      </c>
      <c r="CB28" s="188">
        <f t="shared" si="32"/>
        <v>0</v>
      </c>
      <c r="CC28" s="283"/>
      <c r="CD28" s="341">
        <f>'stranka in letna napoved 2015'!CD28</f>
        <v>0</v>
      </c>
      <c r="CE28" s="188">
        <f t="shared" si="33"/>
        <v>0</v>
      </c>
      <c r="CF28" s="28">
        <f t="shared" si="1"/>
        <v>0</v>
      </c>
      <c r="CG28" s="28">
        <f t="shared" si="34"/>
        <v>0</v>
      </c>
      <c r="CH28" s="29">
        <f t="shared" si="35"/>
        <v>0</v>
      </c>
      <c r="CI28" s="188">
        <f t="shared" si="36"/>
        <v>0</v>
      </c>
      <c r="CJ28" s="272"/>
      <c r="CK28" s="342">
        <f>'stranka in letna napoved 2015'!CK28</f>
        <v>0</v>
      </c>
      <c r="CL28" s="247">
        <f t="shared" si="37"/>
        <v>0</v>
      </c>
      <c r="CM28" s="283"/>
      <c r="CN28" s="342">
        <f>'stranka in letna napoved 2015'!CN28</f>
        <v>0</v>
      </c>
      <c r="CO28" s="356">
        <f t="shared" si="38"/>
        <v>0</v>
      </c>
      <c r="CP28" s="283"/>
      <c r="CQ28" s="344">
        <f>'stranka in letna napoved 2015'!CQ28</f>
        <v>0</v>
      </c>
      <c r="CR28" s="247">
        <f t="shared" si="39"/>
        <v>0</v>
      </c>
      <c r="CS28" s="30">
        <f t="shared" si="2"/>
        <v>0</v>
      </c>
      <c r="CT28" s="30">
        <f t="shared" si="40"/>
        <v>0</v>
      </c>
      <c r="CU28" s="31">
        <f t="shared" si="41"/>
        <v>0</v>
      </c>
      <c r="CV28" s="192">
        <f t="shared" si="42"/>
        <v>0</v>
      </c>
      <c r="CW28" s="279"/>
      <c r="CX28" s="345">
        <f>'stranka in letna napoved 2015'!CX28</f>
        <v>0</v>
      </c>
      <c r="CY28" s="252">
        <f t="shared" si="43"/>
        <v>0</v>
      </c>
      <c r="CZ28" s="283"/>
      <c r="DA28" s="345">
        <f>'stranka in letna napoved 2015'!DA28</f>
        <v>0</v>
      </c>
      <c r="DB28" s="346">
        <f t="shared" si="44"/>
        <v>0</v>
      </c>
      <c r="DC28" s="283"/>
      <c r="DD28" s="345">
        <f>'stranka in letna napoved 2015'!DD28</f>
        <v>0</v>
      </c>
      <c r="DE28" s="347">
        <f t="shared" si="45"/>
        <v>0</v>
      </c>
      <c r="DF28" s="32">
        <f t="shared" si="3"/>
        <v>0</v>
      </c>
      <c r="DG28" s="32">
        <f t="shared" si="46"/>
        <v>0</v>
      </c>
      <c r="DH28" s="32">
        <f t="shared" si="47"/>
        <v>0</v>
      </c>
      <c r="DI28" s="194">
        <f t="shared" si="48"/>
        <v>0</v>
      </c>
      <c r="DJ28" s="279"/>
      <c r="DK28" s="348">
        <f>'stranka in letna napoved 2015'!DK28</f>
        <v>0</v>
      </c>
      <c r="DL28" s="349">
        <f t="shared" si="49"/>
        <v>0</v>
      </c>
      <c r="DM28" s="283"/>
      <c r="DN28" s="348">
        <f>'stranka in letna napoved 2015'!DN28</f>
        <v>0</v>
      </c>
      <c r="DO28" s="350">
        <f t="shared" si="50"/>
        <v>0</v>
      </c>
      <c r="DP28" s="283"/>
      <c r="DQ28" s="348">
        <f>'stranka in letna napoved 2015'!DQ28</f>
        <v>0</v>
      </c>
      <c r="DR28" s="258">
        <f t="shared" si="51"/>
        <v>0</v>
      </c>
      <c r="DS28" s="33">
        <f t="shared" si="4"/>
        <v>0</v>
      </c>
      <c r="DT28" s="33">
        <f t="shared" si="5"/>
        <v>0</v>
      </c>
      <c r="DU28" s="33">
        <f t="shared" si="52"/>
        <v>0</v>
      </c>
      <c r="DV28" s="196">
        <f t="shared" si="53"/>
        <v>0</v>
      </c>
      <c r="DW28" s="279"/>
      <c r="DX28" s="351">
        <f>'stranka in letna napoved 2015'!DX28</f>
        <v>0</v>
      </c>
      <c r="DY28" s="262">
        <f t="shared" si="54"/>
        <v>0</v>
      </c>
      <c r="DZ28" s="283"/>
      <c r="EA28" s="351">
        <f>'stranka in letna napoved 2015'!EA28</f>
        <v>0</v>
      </c>
      <c r="EB28" s="352">
        <f t="shared" si="55"/>
        <v>0</v>
      </c>
      <c r="EC28" s="283"/>
      <c r="ED28" s="262">
        <f>'stranka in letna napoved 2015'!ED28</f>
        <v>0</v>
      </c>
      <c r="EE28" s="353">
        <f t="shared" si="56"/>
        <v>0</v>
      </c>
      <c r="EF28" s="34">
        <f t="shared" si="6"/>
        <v>0</v>
      </c>
      <c r="EG28" s="34">
        <f t="shared" si="57"/>
        <v>0</v>
      </c>
      <c r="EH28" s="34">
        <f t="shared" si="58"/>
        <v>0</v>
      </c>
      <c r="EI28" s="200">
        <f t="shared" si="59"/>
        <v>0</v>
      </c>
      <c r="EJ28" s="287"/>
      <c r="EK28" s="357">
        <f>'stranka in letna napoved 2015'!EK28</f>
        <v>0</v>
      </c>
      <c r="EL28" s="269">
        <f t="shared" si="60"/>
        <v>0</v>
      </c>
      <c r="EM28" s="276"/>
      <c r="EN28" s="357">
        <f>'stranka in letna napoved 2015'!EN28</f>
        <v>0</v>
      </c>
      <c r="EO28" s="269">
        <f t="shared" si="61"/>
        <v>0</v>
      </c>
      <c r="EP28" s="283"/>
      <c r="EQ28" s="357">
        <f>'stranka in letna napoved 2015'!EQ28</f>
        <v>0</v>
      </c>
      <c r="ER28" s="269">
        <f t="shared" si="62"/>
        <v>0</v>
      </c>
      <c r="ES28" s="35">
        <f t="shared" si="7"/>
        <v>0</v>
      </c>
      <c r="ET28" s="35">
        <f t="shared" si="63"/>
        <v>0</v>
      </c>
      <c r="EU28" s="36">
        <f t="shared" si="64"/>
        <v>0</v>
      </c>
      <c r="EV28" s="206">
        <f t="shared" si="65"/>
        <v>0</v>
      </c>
      <c r="EW28" s="288">
        <f t="shared" si="66"/>
        <v>0</v>
      </c>
      <c r="EX28" s="289">
        <f t="shared" si="67"/>
        <v>0</v>
      </c>
      <c r="EY28" s="289">
        <f t="shared" si="68"/>
        <v>0</v>
      </c>
      <c r="EZ28" s="289">
        <f t="shared" si="69"/>
        <v>0</v>
      </c>
      <c r="FA28" s="289">
        <f t="shared" si="70"/>
        <v>0</v>
      </c>
      <c r="FB28" s="290">
        <f t="shared" si="71"/>
        <v>0</v>
      </c>
      <c r="FC28" s="292">
        <f t="shared" si="72"/>
        <v>0</v>
      </c>
    </row>
    <row r="29" spans="1:159" ht="30">
      <c r="A29" s="37">
        <f>'stranka in letna napoved 2015'!A29</f>
        <v>26</v>
      </c>
      <c r="B29" s="37" t="str">
        <f>'stranka in letna napoved 2015'!B29</f>
        <v>26/2013</v>
      </c>
      <c r="C29" s="38" t="str">
        <f>'stranka in letna napoved 2015'!C29</f>
        <v>EMBALPLAST SEBASTIAN DIMITRIJ TRATAR, S.P.</v>
      </c>
      <c r="D29" s="39" t="str">
        <f>'stranka in letna napoved 2015'!D29</f>
        <v>Bernekerjeva ulica 33</v>
      </c>
      <c r="E29" s="39" t="str">
        <f>'stranka in letna napoved 2015'!E29</f>
        <v>Ljubljana</v>
      </c>
      <c r="F29" s="40">
        <f>'stranka in letna napoved 2015'!F29</f>
        <v>1000</v>
      </c>
      <c r="G29" s="40" t="str">
        <f>'stranka in letna napoved 2015'!G29</f>
        <v>SI43947638</v>
      </c>
      <c r="H29" s="40" t="str">
        <f>'stranka in letna napoved 2015'!H29</f>
        <v>5212446000</v>
      </c>
      <c r="I29" s="40">
        <f>'stranka in letna napoved 2015'!I29</f>
        <v>0</v>
      </c>
      <c r="J29" s="40" t="str">
        <f>'stranka in letna napoved 2015'!J29</f>
        <v>22.220</v>
      </c>
      <c r="K29" s="40">
        <f>'stranka in letna napoved 2015'!K29</f>
        <v>0</v>
      </c>
      <c r="L29" s="40">
        <f>'stranka in letna napoved 2015'!L29</f>
        <v>0</v>
      </c>
      <c r="M29" s="66">
        <f>'stranka in letna napoved 2015'!M29</f>
        <v>0</v>
      </c>
      <c r="N29" s="102" t="str">
        <f>'stranka in letna napoved 2015'!N29</f>
        <v>IM</v>
      </c>
      <c r="O29" s="100" t="str">
        <f>'stranka in letna napoved 2015'!O29</f>
        <v>proizvajalec</v>
      </c>
      <c r="P29" s="40" t="str">
        <f>'stranka in letna napoved 2015'!P29</f>
        <v>LP</v>
      </c>
      <c r="Q29" s="64">
        <f>'stranka in letna napoved 2015'!Q29</f>
        <v>41589</v>
      </c>
      <c r="R29" s="64">
        <f>'stranka in letna napoved 2015'!R29</f>
        <v>41589</v>
      </c>
      <c r="S29" s="40" t="str">
        <f>'stranka in letna napoved 2015'!S29</f>
        <v>Primož Tratar</v>
      </c>
      <c r="T29" s="40" t="str">
        <f>'stranka in letna napoved 2015'!T29</f>
        <v>+386 40 691 638</v>
      </c>
      <c r="U29" s="40" t="str">
        <f>'stranka in letna napoved 2015'!U29</f>
        <v>primoz.embalplast@gmail.com</v>
      </c>
      <c r="V29" s="40" t="str">
        <f>'stranka in letna napoved 2015'!V29</f>
        <v>potrebno je izdati račun za leto 2013</v>
      </c>
      <c r="W29" s="40">
        <f>'stranka in letna napoved 2015'!W29</f>
        <v>0</v>
      </c>
      <c r="X29" s="40">
        <f>'stranka in letna napoved 2015'!X29</f>
        <v>0</v>
      </c>
      <c r="Y29" s="40">
        <f>'stranka in letna napoved 2015'!Y29</f>
        <v>0</v>
      </c>
      <c r="Z29" s="40">
        <f>'stranka in letna napoved 2015'!Z29</f>
        <v>0</v>
      </c>
      <c r="AA29" s="272"/>
      <c r="AB29" s="180">
        <f>'stranka in letna napoved 2015'!AB29</f>
        <v>0</v>
      </c>
      <c r="AC29" s="104">
        <f t="shared" si="8"/>
        <v>0</v>
      </c>
      <c r="AD29" s="272"/>
      <c r="AE29" s="180">
        <f>'stranka in letna napoved 2015'!AE29</f>
        <v>0</v>
      </c>
      <c r="AF29" s="104">
        <f t="shared" si="9"/>
        <v>0</v>
      </c>
      <c r="AG29" s="20">
        <f t="shared" si="0"/>
        <v>0</v>
      </c>
      <c r="AH29" s="272"/>
      <c r="AI29" s="180">
        <f>'stranka in letna napoved 2015'!AI29</f>
        <v>0</v>
      </c>
      <c r="AJ29" s="104">
        <f t="shared" si="10"/>
        <v>0</v>
      </c>
      <c r="AK29" s="272"/>
      <c r="AL29" s="180">
        <f>'stranka in letna napoved 2015'!AL29</f>
        <v>0</v>
      </c>
      <c r="AM29" s="236">
        <f t="shared" si="11"/>
        <v>0</v>
      </c>
      <c r="AN29" s="22">
        <f t="shared" si="12"/>
        <v>0</v>
      </c>
      <c r="AO29" s="276"/>
      <c r="AP29" s="182">
        <f>'stranka in letna napoved 2015'!AP29</f>
        <v>0</v>
      </c>
      <c r="AQ29" s="331">
        <f t="shared" si="13"/>
        <v>0</v>
      </c>
      <c r="AR29" s="23">
        <f t="shared" si="14"/>
        <v>0</v>
      </c>
      <c r="AS29" s="23">
        <f t="shared" si="15"/>
        <v>0</v>
      </c>
      <c r="AT29" s="23">
        <f t="shared" si="16"/>
        <v>0</v>
      </c>
      <c r="AU29" s="174">
        <f t="shared" si="17"/>
        <v>0</v>
      </c>
      <c r="AV29" s="279"/>
      <c r="AW29" s="333">
        <f>'stranka in letna napoved 2015'!AW29</f>
        <v>0</v>
      </c>
      <c r="AX29" s="242">
        <f t="shared" si="18"/>
        <v>0</v>
      </c>
      <c r="AY29" s="272"/>
      <c r="AZ29" s="332">
        <f>'stranka in letna napoved 2015'!AZ29</f>
        <v>0</v>
      </c>
      <c r="BA29" s="242">
        <f t="shared" si="19"/>
        <v>0</v>
      </c>
      <c r="BB29" s="272"/>
      <c r="BC29" s="333">
        <f>'stranka in letna napoved 2015'!BC29</f>
        <v>0</v>
      </c>
      <c r="BD29" s="335">
        <f t="shared" si="20"/>
        <v>0</v>
      </c>
      <c r="BE29" s="25">
        <f t="shared" si="21"/>
        <v>0</v>
      </c>
      <c r="BF29" s="272"/>
      <c r="BG29" s="333">
        <f>'stranka in letna napoved 2015'!BG29</f>
        <v>0</v>
      </c>
      <c r="BH29" s="335">
        <f t="shared" si="22"/>
        <v>0</v>
      </c>
      <c r="BI29" s="272"/>
      <c r="BJ29" s="333">
        <f>'stranka in letna napoved 2015'!BJ29</f>
        <v>0</v>
      </c>
      <c r="BK29" s="335">
        <f t="shared" si="23"/>
        <v>0</v>
      </c>
      <c r="BL29" s="272"/>
      <c r="BM29" s="333">
        <f>'stranka in letna napoved 2015'!BM29</f>
        <v>0</v>
      </c>
      <c r="BN29" s="335">
        <f t="shared" si="24"/>
        <v>0</v>
      </c>
      <c r="BO29" s="26">
        <f t="shared" si="25"/>
        <v>0</v>
      </c>
      <c r="BP29" s="281"/>
      <c r="BQ29" s="333">
        <f>'stranka in letna napoved 2015'!BQ29</f>
        <v>0</v>
      </c>
      <c r="BR29" s="335">
        <f t="shared" si="26"/>
        <v>0</v>
      </c>
      <c r="BS29" s="27">
        <f t="shared" si="27"/>
        <v>0</v>
      </c>
      <c r="BT29" s="27">
        <f t="shared" si="28"/>
        <v>0</v>
      </c>
      <c r="BU29" s="27">
        <f t="shared" si="29"/>
        <v>0</v>
      </c>
      <c r="BV29" s="335">
        <f t="shared" si="30"/>
        <v>0</v>
      </c>
      <c r="BW29" s="279"/>
      <c r="BX29" s="355">
        <f>'stranka in letna napoved 2015'!BX29</f>
        <v>0</v>
      </c>
      <c r="BY29" s="188">
        <f t="shared" si="31"/>
        <v>0</v>
      </c>
      <c r="BZ29" s="283"/>
      <c r="CA29" s="355">
        <f>'stranka in letna napoved 2015'!CA29</f>
        <v>0</v>
      </c>
      <c r="CB29" s="188">
        <f t="shared" si="32"/>
        <v>0</v>
      </c>
      <c r="CC29" s="283"/>
      <c r="CD29" s="341">
        <f>'stranka in letna napoved 2015'!CD29</f>
        <v>0</v>
      </c>
      <c r="CE29" s="188">
        <f t="shared" si="33"/>
        <v>0</v>
      </c>
      <c r="CF29" s="28">
        <f t="shared" si="1"/>
        <v>0</v>
      </c>
      <c r="CG29" s="28">
        <f t="shared" si="34"/>
        <v>0</v>
      </c>
      <c r="CH29" s="29">
        <f t="shared" si="35"/>
        <v>0</v>
      </c>
      <c r="CI29" s="188">
        <f t="shared" si="36"/>
        <v>0</v>
      </c>
      <c r="CJ29" s="272"/>
      <c r="CK29" s="342">
        <f>'stranka in letna napoved 2015'!CK29</f>
        <v>0</v>
      </c>
      <c r="CL29" s="247">
        <f t="shared" si="37"/>
        <v>0</v>
      </c>
      <c r="CM29" s="283"/>
      <c r="CN29" s="342">
        <f>'stranka in letna napoved 2015'!CN29</f>
        <v>0</v>
      </c>
      <c r="CO29" s="356">
        <f t="shared" si="38"/>
        <v>0</v>
      </c>
      <c r="CP29" s="283"/>
      <c r="CQ29" s="344">
        <f>'stranka in letna napoved 2015'!CQ29</f>
        <v>0</v>
      </c>
      <c r="CR29" s="247">
        <f t="shared" si="39"/>
        <v>0</v>
      </c>
      <c r="CS29" s="30">
        <f t="shared" si="2"/>
        <v>0</v>
      </c>
      <c r="CT29" s="30">
        <f t="shared" si="40"/>
        <v>0</v>
      </c>
      <c r="CU29" s="31">
        <f t="shared" si="41"/>
        <v>0</v>
      </c>
      <c r="CV29" s="192">
        <f t="shared" si="42"/>
        <v>0</v>
      </c>
      <c r="CW29" s="279"/>
      <c r="CX29" s="345">
        <f>'stranka in letna napoved 2015'!CX29</f>
        <v>0</v>
      </c>
      <c r="CY29" s="252">
        <f t="shared" si="43"/>
        <v>0</v>
      </c>
      <c r="CZ29" s="283"/>
      <c r="DA29" s="345">
        <f>'stranka in letna napoved 2015'!DA29</f>
        <v>0</v>
      </c>
      <c r="DB29" s="346">
        <f t="shared" si="44"/>
        <v>0</v>
      </c>
      <c r="DC29" s="283"/>
      <c r="DD29" s="345">
        <f>'stranka in letna napoved 2015'!DD29</f>
        <v>0</v>
      </c>
      <c r="DE29" s="347">
        <f t="shared" si="45"/>
        <v>0</v>
      </c>
      <c r="DF29" s="32">
        <f t="shared" si="3"/>
        <v>0</v>
      </c>
      <c r="DG29" s="32">
        <f t="shared" si="46"/>
        <v>0</v>
      </c>
      <c r="DH29" s="32">
        <f t="shared" si="47"/>
        <v>0</v>
      </c>
      <c r="DI29" s="194">
        <f t="shared" si="48"/>
        <v>0</v>
      </c>
      <c r="DJ29" s="279"/>
      <c r="DK29" s="348">
        <f>'stranka in letna napoved 2015'!DK29</f>
        <v>0</v>
      </c>
      <c r="DL29" s="349">
        <f t="shared" si="49"/>
        <v>0</v>
      </c>
      <c r="DM29" s="283"/>
      <c r="DN29" s="348">
        <f>'stranka in letna napoved 2015'!DN29</f>
        <v>0</v>
      </c>
      <c r="DO29" s="350">
        <f t="shared" si="50"/>
        <v>0</v>
      </c>
      <c r="DP29" s="283"/>
      <c r="DQ29" s="348">
        <f>'stranka in letna napoved 2015'!DQ29</f>
        <v>0</v>
      </c>
      <c r="DR29" s="258">
        <f t="shared" si="51"/>
        <v>0</v>
      </c>
      <c r="DS29" s="33">
        <f t="shared" si="4"/>
        <v>0</v>
      </c>
      <c r="DT29" s="33">
        <f t="shared" si="5"/>
        <v>0</v>
      </c>
      <c r="DU29" s="33">
        <f t="shared" si="52"/>
        <v>0</v>
      </c>
      <c r="DV29" s="196">
        <f t="shared" si="53"/>
        <v>0</v>
      </c>
      <c r="DW29" s="279"/>
      <c r="DX29" s="351">
        <f>'stranka in letna napoved 2015'!DX29</f>
        <v>0</v>
      </c>
      <c r="DY29" s="262">
        <f t="shared" si="54"/>
        <v>0</v>
      </c>
      <c r="DZ29" s="283"/>
      <c r="EA29" s="351">
        <f>'stranka in letna napoved 2015'!EA29</f>
        <v>0</v>
      </c>
      <c r="EB29" s="352">
        <f t="shared" si="55"/>
        <v>0</v>
      </c>
      <c r="EC29" s="283"/>
      <c r="ED29" s="262">
        <f>'stranka in letna napoved 2015'!ED29</f>
        <v>0</v>
      </c>
      <c r="EE29" s="353">
        <f t="shared" si="56"/>
        <v>0</v>
      </c>
      <c r="EF29" s="34">
        <f t="shared" si="6"/>
        <v>0</v>
      </c>
      <c r="EG29" s="34">
        <f t="shared" si="57"/>
        <v>0</v>
      </c>
      <c r="EH29" s="34">
        <f t="shared" si="58"/>
        <v>0</v>
      </c>
      <c r="EI29" s="200">
        <f t="shared" si="59"/>
        <v>0</v>
      </c>
      <c r="EJ29" s="287"/>
      <c r="EK29" s="357">
        <f>'stranka in letna napoved 2015'!EK29</f>
        <v>0</v>
      </c>
      <c r="EL29" s="269">
        <f t="shared" si="60"/>
        <v>0</v>
      </c>
      <c r="EM29" s="276"/>
      <c r="EN29" s="357">
        <f>'stranka in letna napoved 2015'!EN29</f>
        <v>0</v>
      </c>
      <c r="EO29" s="269">
        <f t="shared" si="61"/>
        <v>0</v>
      </c>
      <c r="EP29" s="283"/>
      <c r="EQ29" s="357">
        <f>'stranka in letna napoved 2015'!EQ29</f>
        <v>0</v>
      </c>
      <c r="ER29" s="269">
        <f t="shared" si="62"/>
        <v>0</v>
      </c>
      <c r="ES29" s="35">
        <f t="shared" si="7"/>
        <v>0</v>
      </c>
      <c r="ET29" s="35">
        <f t="shared" si="63"/>
        <v>0</v>
      </c>
      <c r="EU29" s="36">
        <f t="shared" si="64"/>
        <v>0</v>
      </c>
      <c r="EV29" s="206">
        <f t="shared" si="65"/>
        <v>0</v>
      </c>
      <c r="EW29" s="288">
        <f t="shared" si="66"/>
        <v>0</v>
      </c>
      <c r="EX29" s="289">
        <f t="shared" si="67"/>
        <v>0</v>
      </c>
      <c r="EY29" s="289">
        <f t="shared" si="68"/>
        <v>0</v>
      </c>
      <c r="EZ29" s="289">
        <f t="shared" si="69"/>
        <v>0</v>
      </c>
      <c r="FA29" s="289">
        <f t="shared" si="70"/>
        <v>0</v>
      </c>
      <c r="FB29" s="290">
        <f t="shared" si="71"/>
        <v>0</v>
      </c>
      <c r="FC29" s="292">
        <f t="shared" si="72"/>
        <v>0</v>
      </c>
    </row>
    <row r="30" spans="1:159" ht="30">
      <c r="A30" s="37">
        <f>'stranka in letna napoved 2015'!A30</f>
        <v>27</v>
      </c>
      <c r="B30" s="37" t="str">
        <f>'stranka in letna napoved 2015'!B30</f>
        <v>27/2013</v>
      </c>
      <c r="C30" s="38" t="str">
        <f>'stranka in letna napoved 2015'!C30</f>
        <v>EVERET INTERNATIONAL d.o.o.</v>
      </c>
      <c r="D30" s="39" t="str">
        <f>'stranka in letna napoved 2015'!D30</f>
        <v>Leskoškova cesta 9E</v>
      </c>
      <c r="E30" s="39" t="str">
        <f>'stranka in letna napoved 2015'!E30</f>
        <v>Ljubljana</v>
      </c>
      <c r="F30" s="40">
        <f>'stranka in letna napoved 2015'!F30</f>
        <v>1000</v>
      </c>
      <c r="G30" s="40" t="str">
        <f>'stranka in letna napoved 2015'!G30</f>
        <v>SI15965406</v>
      </c>
      <c r="H30" s="40" t="str">
        <f>'stranka in letna napoved 2015'!H30</f>
        <v>5523800000</v>
      </c>
      <c r="I30" s="40" t="str">
        <f>'stranka in letna napoved 2015'!I30</f>
        <v>sumrade@everet.net.si</v>
      </c>
      <c r="J30" s="40" t="str">
        <f>'stranka in letna napoved 2015'!J30</f>
        <v>46.450</v>
      </c>
      <c r="K30" s="40">
        <f>'stranka in letna napoved 2015'!K30</f>
        <v>0</v>
      </c>
      <c r="L30" s="40">
        <f>'stranka in letna napoved 2015'!L30</f>
        <v>0</v>
      </c>
      <c r="M30" s="66">
        <f>'stranka in letna napoved 2015'!M30</f>
        <v>0</v>
      </c>
      <c r="N30" s="102" t="str">
        <f>'stranka in letna napoved 2015'!N30</f>
        <v>IM</v>
      </c>
      <c r="O30" s="100" t="str">
        <f>'stranka in letna napoved 2015'!O30</f>
        <v>pridobitelj embaliranega blaga</v>
      </c>
      <c r="P30" s="40" t="str">
        <f>'stranka in letna napoved 2015'!P30</f>
        <v>QP</v>
      </c>
      <c r="Q30" s="64">
        <f>'stranka in letna napoved 2015'!Q30</f>
        <v>41585</v>
      </c>
      <c r="R30" s="64">
        <f>'stranka in letna napoved 2015'!R30</f>
        <v>41585</v>
      </c>
      <c r="S30" s="40" t="str">
        <f>'stranka in letna napoved 2015'!S30</f>
        <v>Janez Kemperle</v>
      </c>
      <c r="T30" s="40" t="str">
        <f>'stranka in letna napoved 2015'!T30</f>
        <v>+386 1 586 22 50</v>
      </c>
      <c r="U30" s="40" t="str">
        <f>'stranka in letna napoved 2015'!U30</f>
        <v>Janez.Kemperle@everet-group.com</v>
      </c>
      <c r="V30" s="40">
        <f>'stranka in letna napoved 2015'!V30</f>
        <v>0</v>
      </c>
      <c r="W30" s="40">
        <f>'stranka in letna napoved 2015'!W30</f>
        <v>0</v>
      </c>
      <c r="X30" s="40">
        <f>'stranka in letna napoved 2015'!X30</f>
        <v>0</v>
      </c>
      <c r="Y30" s="40">
        <f>'stranka in letna napoved 2015'!Y30</f>
        <v>0</v>
      </c>
      <c r="Z30" s="40">
        <f>'stranka in letna napoved 2015'!Z30</f>
        <v>0</v>
      </c>
      <c r="AA30" s="272"/>
      <c r="AB30" s="180">
        <f>'stranka in letna napoved 2015'!AB30</f>
        <v>53</v>
      </c>
      <c r="AC30" s="104">
        <f t="shared" si="8"/>
        <v>0</v>
      </c>
      <c r="AD30" s="272"/>
      <c r="AE30" s="180">
        <f>'stranka in letna napoved 2015'!AE30</f>
        <v>42</v>
      </c>
      <c r="AF30" s="104">
        <f t="shared" si="9"/>
        <v>0</v>
      </c>
      <c r="AG30" s="20">
        <f t="shared" si="0"/>
        <v>0</v>
      </c>
      <c r="AH30" s="272"/>
      <c r="AI30" s="180">
        <f>'stranka in letna napoved 2015'!AI30</f>
        <v>52</v>
      </c>
      <c r="AJ30" s="104">
        <f t="shared" si="10"/>
        <v>0</v>
      </c>
      <c r="AK30" s="272"/>
      <c r="AL30" s="180">
        <f>'stranka in letna napoved 2015'!AL30</f>
        <v>41</v>
      </c>
      <c r="AM30" s="236">
        <f t="shared" si="11"/>
        <v>0</v>
      </c>
      <c r="AN30" s="22">
        <f t="shared" si="12"/>
        <v>0</v>
      </c>
      <c r="AO30" s="276"/>
      <c r="AP30" s="182">
        <f>'stranka in letna napoved 2015'!AP30</f>
        <v>41</v>
      </c>
      <c r="AQ30" s="331">
        <f t="shared" si="13"/>
        <v>0</v>
      </c>
      <c r="AR30" s="23">
        <f t="shared" si="14"/>
        <v>0</v>
      </c>
      <c r="AS30" s="23">
        <f t="shared" si="15"/>
        <v>0</v>
      </c>
      <c r="AT30" s="23">
        <f t="shared" si="16"/>
        <v>0</v>
      </c>
      <c r="AU30" s="174">
        <f t="shared" si="17"/>
        <v>0</v>
      </c>
      <c r="AV30" s="279"/>
      <c r="AW30" s="333">
        <f>'stranka in letna napoved 2015'!AW30</f>
        <v>67</v>
      </c>
      <c r="AX30" s="242">
        <f t="shared" si="18"/>
        <v>0</v>
      </c>
      <c r="AY30" s="272"/>
      <c r="AZ30" s="332">
        <f>'stranka in letna napoved 2015'!AZ30</f>
        <v>42</v>
      </c>
      <c r="BA30" s="242">
        <f t="shared" si="19"/>
        <v>0</v>
      </c>
      <c r="BB30" s="272"/>
      <c r="BC30" s="333">
        <f>'stranka in letna napoved 2015'!BC30</f>
        <v>46</v>
      </c>
      <c r="BD30" s="335">
        <f t="shared" si="20"/>
        <v>0</v>
      </c>
      <c r="BE30" s="25">
        <f t="shared" si="21"/>
        <v>0</v>
      </c>
      <c r="BF30" s="272"/>
      <c r="BG30" s="333">
        <f>'stranka in letna napoved 2015'!BG30</f>
        <v>66</v>
      </c>
      <c r="BH30" s="335">
        <f t="shared" si="22"/>
        <v>0</v>
      </c>
      <c r="BI30" s="272"/>
      <c r="BJ30" s="333">
        <f>'stranka in letna napoved 2015'!BJ30</f>
        <v>41</v>
      </c>
      <c r="BK30" s="335">
        <f t="shared" si="23"/>
        <v>0</v>
      </c>
      <c r="BL30" s="272"/>
      <c r="BM30" s="333">
        <f>'stranka in letna napoved 2015'!BM30</f>
        <v>45</v>
      </c>
      <c r="BN30" s="335">
        <f t="shared" si="24"/>
        <v>0</v>
      </c>
      <c r="BO30" s="26">
        <f t="shared" si="25"/>
        <v>0</v>
      </c>
      <c r="BP30" s="281"/>
      <c r="BQ30" s="333">
        <f>'stranka in letna napoved 2015'!BQ30</f>
        <v>41</v>
      </c>
      <c r="BR30" s="335">
        <f t="shared" si="26"/>
        <v>0</v>
      </c>
      <c r="BS30" s="27">
        <f t="shared" si="27"/>
        <v>0</v>
      </c>
      <c r="BT30" s="27">
        <f t="shared" si="28"/>
        <v>0</v>
      </c>
      <c r="BU30" s="27">
        <f t="shared" si="29"/>
        <v>0</v>
      </c>
      <c r="BV30" s="335">
        <f t="shared" si="30"/>
        <v>0</v>
      </c>
      <c r="BW30" s="279"/>
      <c r="BX30" s="355">
        <f>'stranka in letna napoved 2015'!BX30</f>
        <v>42</v>
      </c>
      <c r="BY30" s="188">
        <f t="shared" si="31"/>
        <v>0</v>
      </c>
      <c r="BZ30" s="283"/>
      <c r="CA30" s="355">
        <f>'stranka in letna napoved 2015'!CA30</f>
        <v>41</v>
      </c>
      <c r="CB30" s="188">
        <f t="shared" si="32"/>
        <v>0</v>
      </c>
      <c r="CC30" s="283"/>
      <c r="CD30" s="341">
        <f>'stranka in letna napoved 2015'!CD30</f>
        <v>41</v>
      </c>
      <c r="CE30" s="188">
        <f t="shared" si="33"/>
        <v>0</v>
      </c>
      <c r="CF30" s="28">
        <f t="shared" si="1"/>
        <v>0</v>
      </c>
      <c r="CG30" s="28">
        <f t="shared" si="34"/>
        <v>0</v>
      </c>
      <c r="CH30" s="29">
        <f t="shared" si="35"/>
        <v>0</v>
      </c>
      <c r="CI30" s="188">
        <f t="shared" si="36"/>
        <v>0</v>
      </c>
      <c r="CJ30" s="272"/>
      <c r="CK30" s="342">
        <f>'stranka in letna napoved 2015'!CK30</f>
        <v>45</v>
      </c>
      <c r="CL30" s="247">
        <f t="shared" si="37"/>
        <v>0</v>
      </c>
      <c r="CM30" s="283"/>
      <c r="CN30" s="342">
        <f>'stranka in letna napoved 2015'!CN30</f>
        <v>45</v>
      </c>
      <c r="CO30" s="356">
        <f t="shared" si="38"/>
        <v>0</v>
      </c>
      <c r="CP30" s="283"/>
      <c r="CQ30" s="344">
        <f>'stranka in letna napoved 2015'!CQ30</f>
        <v>45</v>
      </c>
      <c r="CR30" s="247">
        <f t="shared" si="39"/>
        <v>0</v>
      </c>
      <c r="CS30" s="30">
        <f t="shared" si="2"/>
        <v>0</v>
      </c>
      <c r="CT30" s="30">
        <f t="shared" si="40"/>
        <v>0</v>
      </c>
      <c r="CU30" s="31">
        <f t="shared" si="41"/>
        <v>0</v>
      </c>
      <c r="CV30" s="192">
        <f t="shared" si="42"/>
        <v>0</v>
      </c>
      <c r="CW30" s="279"/>
      <c r="CX30" s="345">
        <f>'stranka in letna napoved 2015'!CX30</f>
        <v>30</v>
      </c>
      <c r="CY30" s="252">
        <f t="shared" si="43"/>
        <v>0</v>
      </c>
      <c r="CZ30" s="283"/>
      <c r="DA30" s="345">
        <f>'stranka in letna napoved 2015'!DA30</f>
        <v>29</v>
      </c>
      <c r="DB30" s="346">
        <f t="shared" si="44"/>
        <v>0</v>
      </c>
      <c r="DC30" s="283"/>
      <c r="DD30" s="345">
        <f>'stranka in letna napoved 2015'!DD30</f>
        <v>29</v>
      </c>
      <c r="DE30" s="347">
        <f t="shared" si="45"/>
        <v>0</v>
      </c>
      <c r="DF30" s="32">
        <f t="shared" si="3"/>
        <v>0</v>
      </c>
      <c r="DG30" s="32">
        <f t="shared" si="46"/>
        <v>0</v>
      </c>
      <c r="DH30" s="32">
        <f t="shared" si="47"/>
        <v>0</v>
      </c>
      <c r="DI30" s="194">
        <f t="shared" si="48"/>
        <v>0</v>
      </c>
      <c r="DJ30" s="279"/>
      <c r="DK30" s="348">
        <f>'stranka in letna napoved 2015'!DK30</f>
        <v>39</v>
      </c>
      <c r="DL30" s="349">
        <f t="shared" si="49"/>
        <v>0</v>
      </c>
      <c r="DM30" s="283"/>
      <c r="DN30" s="348">
        <f>'stranka in letna napoved 2015'!DN30</f>
        <v>38</v>
      </c>
      <c r="DO30" s="350">
        <f t="shared" si="50"/>
        <v>0</v>
      </c>
      <c r="DP30" s="283"/>
      <c r="DQ30" s="348">
        <f>'stranka in letna napoved 2015'!DQ30</f>
        <v>38</v>
      </c>
      <c r="DR30" s="258">
        <f t="shared" si="51"/>
        <v>0</v>
      </c>
      <c r="DS30" s="33">
        <f t="shared" si="4"/>
        <v>0</v>
      </c>
      <c r="DT30" s="33">
        <f t="shared" si="5"/>
        <v>0</v>
      </c>
      <c r="DU30" s="33">
        <f t="shared" si="52"/>
        <v>0</v>
      </c>
      <c r="DV30" s="196">
        <f t="shared" si="53"/>
        <v>0</v>
      </c>
      <c r="DW30" s="279"/>
      <c r="DX30" s="351">
        <f>'stranka in letna napoved 2015'!DX30</f>
        <v>62</v>
      </c>
      <c r="DY30" s="262">
        <f t="shared" si="54"/>
        <v>0</v>
      </c>
      <c r="DZ30" s="283"/>
      <c r="EA30" s="351">
        <f>'stranka in letna napoved 2015'!EA30</f>
        <v>61</v>
      </c>
      <c r="EB30" s="352">
        <f t="shared" si="55"/>
        <v>0</v>
      </c>
      <c r="EC30" s="283"/>
      <c r="ED30" s="262">
        <f>'stranka in letna napoved 2015'!ED30</f>
        <v>61</v>
      </c>
      <c r="EE30" s="353">
        <f t="shared" si="56"/>
        <v>0</v>
      </c>
      <c r="EF30" s="34">
        <f t="shared" si="6"/>
        <v>0</v>
      </c>
      <c r="EG30" s="34">
        <f t="shared" si="57"/>
        <v>0</v>
      </c>
      <c r="EH30" s="34">
        <f t="shared" si="58"/>
        <v>0</v>
      </c>
      <c r="EI30" s="200">
        <f t="shared" si="59"/>
        <v>0</v>
      </c>
      <c r="EJ30" s="287"/>
      <c r="EK30" s="357">
        <f>'stranka in letna napoved 2015'!EK30</f>
        <v>549</v>
      </c>
      <c r="EL30" s="269">
        <f t="shared" si="60"/>
        <v>0</v>
      </c>
      <c r="EM30" s="276"/>
      <c r="EN30" s="357">
        <f>'stranka in letna napoved 2015'!EN30</f>
        <v>548</v>
      </c>
      <c r="EO30" s="269">
        <f t="shared" si="61"/>
        <v>0</v>
      </c>
      <c r="EP30" s="283"/>
      <c r="EQ30" s="357">
        <f>'stranka in letna napoved 2015'!EQ30</f>
        <v>548</v>
      </c>
      <c r="ER30" s="269">
        <f t="shared" si="62"/>
        <v>0</v>
      </c>
      <c r="ES30" s="35">
        <f t="shared" si="7"/>
        <v>0</v>
      </c>
      <c r="ET30" s="35">
        <f t="shared" si="63"/>
        <v>0</v>
      </c>
      <c r="EU30" s="36">
        <f t="shared" si="64"/>
        <v>0</v>
      </c>
      <c r="EV30" s="206">
        <f t="shared" si="65"/>
        <v>0</v>
      </c>
      <c r="EW30" s="288">
        <f t="shared" si="66"/>
        <v>0</v>
      </c>
      <c r="EX30" s="289">
        <f t="shared" si="67"/>
        <v>0</v>
      </c>
      <c r="EY30" s="289">
        <f t="shared" si="68"/>
        <v>0</v>
      </c>
      <c r="EZ30" s="289">
        <f t="shared" si="69"/>
        <v>0</v>
      </c>
      <c r="FA30" s="289">
        <f t="shared" si="70"/>
        <v>0</v>
      </c>
      <c r="FB30" s="290">
        <f t="shared" si="71"/>
        <v>0</v>
      </c>
      <c r="FC30" s="292">
        <f t="shared" si="72"/>
        <v>0</v>
      </c>
    </row>
    <row r="31" spans="1:159" ht="30">
      <c r="A31" s="37">
        <f>'stranka in letna napoved 2015'!A31</f>
        <v>28</v>
      </c>
      <c r="B31" s="37" t="str">
        <f>'stranka in letna napoved 2015'!B31</f>
        <v>28/2013</v>
      </c>
      <c r="C31" s="38" t="str">
        <f>'stranka in letna napoved 2015'!C31</f>
        <v>ORBICO d.o.o.</v>
      </c>
      <c r="D31" s="39" t="str">
        <f>'stranka in letna napoved 2015'!D31</f>
        <v>Verovškova ulica 72</v>
      </c>
      <c r="E31" s="39" t="str">
        <f>'stranka in letna napoved 2015'!E31</f>
        <v>Ljubljana</v>
      </c>
      <c r="F31" s="40">
        <f>'stranka in letna napoved 2015'!F31</f>
        <v>1000</v>
      </c>
      <c r="G31" s="40" t="str">
        <f>'stranka in letna napoved 2015'!G31</f>
        <v>SI57545260</v>
      </c>
      <c r="H31" s="40" t="str">
        <f>'stranka in letna napoved 2015'!H31</f>
        <v>5315166000</v>
      </c>
      <c r="I31" s="40" t="str">
        <f>'stranka in letna napoved 2015'!I31</f>
        <v>igor.sprajcar@orbico.si</v>
      </c>
      <c r="J31" s="40" t="str">
        <f>'stranka in letna napoved 2015'!J31</f>
        <v>46.900</v>
      </c>
      <c r="K31" s="40">
        <f>'stranka in letna napoved 2015'!K31</f>
        <v>0</v>
      </c>
      <c r="L31" s="40">
        <f>'stranka in letna napoved 2015'!L31</f>
        <v>0</v>
      </c>
      <c r="M31" s="66">
        <f>'stranka in letna napoved 2015'!M31</f>
        <v>0</v>
      </c>
      <c r="N31" s="102" t="str">
        <f>'stranka in letna napoved 2015'!N31</f>
        <v>SZ</v>
      </c>
      <c r="O31" s="100" t="str">
        <f>'stranka in letna napoved 2015'!O31</f>
        <v>pridobitelj embaliranega blaga</v>
      </c>
      <c r="P31" s="40" t="str">
        <f>'stranka in letna napoved 2015'!P31</f>
        <v>QD</v>
      </c>
      <c r="Q31" s="64">
        <f>'stranka in letna napoved 2015'!Q31</f>
        <v>41590</v>
      </c>
      <c r="R31" s="64">
        <f>'stranka in letna napoved 2015'!R31</f>
        <v>41590</v>
      </c>
      <c r="S31" s="40" t="str">
        <f>'stranka in letna napoved 2015'!S31</f>
        <v>Darja Sluga</v>
      </c>
      <c r="T31" s="40" t="str">
        <f>'stranka in letna napoved 2015'!T31</f>
        <v>+386 1 588 68 01</v>
      </c>
      <c r="U31" s="40" t="str">
        <f>'stranka in letna napoved 2015'!U31</f>
        <v>darja.sluga@orbico.si</v>
      </c>
      <c r="V31" s="40">
        <f>'stranka in letna napoved 2015'!V31</f>
        <v>0</v>
      </c>
      <c r="W31" s="40">
        <f>'stranka in letna napoved 2015'!W31</f>
        <v>0</v>
      </c>
      <c r="X31" s="40">
        <f>'stranka in letna napoved 2015'!X31</f>
        <v>0</v>
      </c>
      <c r="Y31" s="40">
        <f>'stranka in letna napoved 2015'!Y31</f>
        <v>0</v>
      </c>
      <c r="Z31" s="40">
        <f>'stranka in letna napoved 2015'!Z31</f>
        <v>0</v>
      </c>
      <c r="AA31" s="272"/>
      <c r="AB31" s="180">
        <f>'stranka in letna napoved 2015'!AB31</f>
        <v>0</v>
      </c>
      <c r="AC31" s="104">
        <f t="shared" si="8"/>
        <v>0</v>
      </c>
      <c r="AD31" s="272"/>
      <c r="AE31" s="180">
        <f>'stranka in letna napoved 2015'!AE31</f>
        <v>0</v>
      </c>
      <c r="AF31" s="104">
        <f t="shared" si="9"/>
        <v>0</v>
      </c>
      <c r="AG31" s="20">
        <f t="shared" si="0"/>
        <v>0</v>
      </c>
      <c r="AH31" s="272"/>
      <c r="AI31" s="180">
        <f>'stranka in letna napoved 2015'!AI31</f>
        <v>0</v>
      </c>
      <c r="AJ31" s="104">
        <f t="shared" si="10"/>
        <v>0</v>
      </c>
      <c r="AK31" s="272"/>
      <c r="AL31" s="180">
        <f>'stranka in letna napoved 2015'!AL31</f>
        <v>0</v>
      </c>
      <c r="AM31" s="236">
        <f t="shared" si="11"/>
        <v>0</v>
      </c>
      <c r="AN31" s="22">
        <f t="shared" si="12"/>
        <v>0</v>
      </c>
      <c r="AO31" s="276"/>
      <c r="AP31" s="182">
        <f>'stranka in letna napoved 2015'!AP31</f>
        <v>0</v>
      </c>
      <c r="AQ31" s="331">
        <f t="shared" si="13"/>
        <v>0</v>
      </c>
      <c r="AR31" s="23">
        <f t="shared" si="14"/>
        <v>0</v>
      </c>
      <c r="AS31" s="23">
        <f t="shared" si="15"/>
        <v>0</v>
      </c>
      <c r="AT31" s="23">
        <f t="shared" si="16"/>
        <v>0</v>
      </c>
      <c r="AU31" s="174">
        <f t="shared" si="17"/>
        <v>0</v>
      </c>
      <c r="AV31" s="279"/>
      <c r="AW31" s="333">
        <f>'stranka in letna napoved 2015'!AW31</f>
        <v>0</v>
      </c>
      <c r="AX31" s="242">
        <f t="shared" si="18"/>
        <v>0</v>
      </c>
      <c r="AY31" s="272"/>
      <c r="AZ31" s="332">
        <f>'stranka in letna napoved 2015'!AZ31</f>
        <v>0</v>
      </c>
      <c r="BA31" s="242">
        <f t="shared" si="19"/>
        <v>0</v>
      </c>
      <c r="BB31" s="272"/>
      <c r="BC31" s="333">
        <f>'stranka in letna napoved 2015'!BC31</f>
        <v>0</v>
      </c>
      <c r="BD31" s="335">
        <f t="shared" si="20"/>
        <v>0</v>
      </c>
      <c r="BE31" s="25">
        <f t="shared" si="21"/>
        <v>0</v>
      </c>
      <c r="BF31" s="272"/>
      <c r="BG31" s="333">
        <f>'stranka in letna napoved 2015'!BG31</f>
        <v>0</v>
      </c>
      <c r="BH31" s="335">
        <f t="shared" si="22"/>
        <v>0</v>
      </c>
      <c r="BI31" s="272"/>
      <c r="BJ31" s="333">
        <f>'stranka in letna napoved 2015'!BJ31</f>
        <v>0</v>
      </c>
      <c r="BK31" s="335">
        <f t="shared" si="23"/>
        <v>0</v>
      </c>
      <c r="BL31" s="272"/>
      <c r="BM31" s="333">
        <f>'stranka in letna napoved 2015'!BM31</f>
        <v>0</v>
      </c>
      <c r="BN31" s="335">
        <f t="shared" si="24"/>
        <v>0</v>
      </c>
      <c r="BO31" s="26">
        <f t="shared" si="25"/>
        <v>0</v>
      </c>
      <c r="BP31" s="281"/>
      <c r="BQ31" s="333">
        <f>'stranka in letna napoved 2015'!BQ31</f>
        <v>0</v>
      </c>
      <c r="BR31" s="335">
        <f t="shared" si="26"/>
        <v>0</v>
      </c>
      <c r="BS31" s="27">
        <f t="shared" si="27"/>
        <v>0</v>
      </c>
      <c r="BT31" s="27">
        <f t="shared" si="28"/>
        <v>0</v>
      </c>
      <c r="BU31" s="27">
        <f t="shared" si="29"/>
        <v>0</v>
      </c>
      <c r="BV31" s="335">
        <f t="shared" si="30"/>
        <v>0</v>
      </c>
      <c r="BW31" s="279"/>
      <c r="BX31" s="355">
        <f>'stranka in letna napoved 2015'!BX31</f>
        <v>0</v>
      </c>
      <c r="BY31" s="188">
        <f t="shared" si="31"/>
        <v>0</v>
      </c>
      <c r="BZ31" s="283"/>
      <c r="CA31" s="355">
        <f>'stranka in letna napoved 2015'!CA31</f>
        <v>0</v>
      </c>
      <c r="CB31" s="188">
        <f t="shared" si="32"/>
        <v>0</v>
      </c>
      <c r="CC31" s="283"/>
      <c r="CD31" s="341">
        <f>'stranka in letna napoved 2015'!CD31</f>
        <v>0</v>
      </c>
      <c r="CE31" s="188">
        <f t="shared" si="33"/>
        <v>0</v>
      </c>
      <c r="CF31" s="28">
        <f t="shared" si="1"/>
        <v>0</v>
      </c>
      <c r="CG31" s="28">
        <f t="shared" si="34"/>
        <v>0</v>
      </c>
      <c r="CH31" s="29">
        <f t="shared" si="35"/>
        <v>0</v>
      </c>
      <c r="CI31" s="188">
        <f t="shared" si="36"/>
        <v>0</v>
      </c>
      <c r="CJ31" s="272"/>
      <c r="CK31" s="342">
        <f>'stranka in letna napoved 2015'!CK31</f>
        <v>0</v>
      </c>
      <c r="CL31" s="247">
        <f t="shared" si="37"/>
        <v>0</v>
      </c>
      <c r="CM31" s="283"/>
      <c r="CN31" s="342">
        <f>'stranka in letna napoved 2015'!CN31</f>
        <v>0</v>
      </c>
      <c r="CO31" s="356">
        <f t="shared" si="38"/>
        <v>0</v>
      </c>
      <c r="CP31" s="283"/>
      <c r="CQ31" s="344">
        <f>'stranka in letna napoved 2015'!CQ31</f>
        <v>0</v>
      </c>
      <c r="CR31" s="247">
        <f t="shared" si="39"/>
        <v>0</v>
      </c>
      <c r="CS31" s="30">
        <f t="shared" si="2"/>
        <v>0</v>
      </c>
      <c r="CT31" s="30">
        <f t="shared" si="40"/>
        <v>0</v>
      </c>
      <c r="CU31" s="31">
        <f t="shared" si="41"/>
        <v>0</v>
      </c>
      <c r="CV31" s="192">
        <f t="shared" si="42"/>
        <v>0</v>
      </c>
      <c r="CW31" s="279"/>
      <c r="CX31" s="345">
        <f>'stranka in letna napoved 2015'!CX31</f>
        <v>0</v>
      </c>
      <c r="CY31" s="252">
        <f t="shared" si="43"/>
        <v>0</v>
      </c>
      <c r="CZ31" s="283"/>
      <c r="DA31" s="345">
        <f>'stranka in letna napoved 2015'!DA31</f>
        <v>0</v>
      </c>
      <c r="DB31" s="346">
        <f t="shared" si="44"/>
        <v>0</v>
      </c>
      <c r="DC31" s="283"/>
      <c r="DD31" s="345">
        <f>'stranka in letna napoved 2015'!DD31</f>
        <v>0</v>
      </c>
      <c r="DE31" s="347">
        <f t="shared" si="45"/>
        <v>0</v>
      </c>
      <c r="DF31" s="32">
        <f t="shared" si="3"/>
        <v>0</v>
      </c>
      <c r="DG31" s="32">
        <f t="shared" si="46"/>
        <v>0</v>
      </c>
      <c r="DH31" s="32">
        <f t="shared" si="47"/>
        <v>0</v>
      </c>
      <c r="DI31" s="194">
        <f t="shared" si="48"/>
        <v>0</v>
      </c>
      <c r="DJ31" s="279"/>
      <c r="DK31" s="348">
        <f>'stranka in letna napoved 2015'!DK31</f>
        <v>0</v>
      </c>
      <c r="DL31" s="349">
        <f t="shared" si="49"/>
        <v>0</v>
      </c>
      <c r="DM31" s="283"/>
      <c r="DN31" s="348">
        <f>'stranka in letna napoved 2015'!DN31</f>
        <v>0</v>
      </c>
      <c r="DO31" s="350">
        <f t="shared" si="50"/>
        <v>0</v>
      </c>
      <c r="DP31" s="283"/>
      <c r="DQ31" s="348">
        <f>'stranka in letna napoved 2015'!DQ31</f>
        <v>0</v>
      </c>
      <c r="DR31" s="258">
        <f t="shared" si="51"/>
        <v>0</v>
      </c>
      <c r="DS31" s="33">
        <f t="shared" si="4"/>
        <v>0</v>
      </c>
      <c r="DT31" s="33">
        <f t="shared" si="5"/>
        <v>0</v>
      </c>
      <c r="DU31" s="33">
        <f t="shared" si="52"/>
        <v>0</v>
      </c>
      <c r="DV31" s="196">
        <f t="shared" si="53"/>
        <v>0</v>
      </c>
      <c r="DW31" s="279"/>
      <c r="DX31" s="351">
        <f>'stranka in letna napoved 2015'!DX31</f>
        <v>0</v>
      </c>
      <c r="DY31" s="262">
        <f t="shared" si="54"/>
        <v>0</v>
      </c>
      <c r="DZ31" s="283"/>
      <c r="EA31" s="351">
        <f>'stranka in letna napoved 2015'!EA31</f>
        <v>0</v>
      </c>
      <c r="EB31" s="352">
        <f t="shared" si="55"/>
        <v>0</v>
      </c>
      <c r="EC31" s="283"/>
      <c r="ED31" s="262">
        <f>'stranka in letna napoved 2015'!ED31</f>
        <v>0</v>
      </c>
      <c r="EE31" s="353">
        <f t="shared" si="56"/>
        <v>0</v>
      </c>
      <c r="EF31" s="34">
        <f t="shared" si="6"/>
        <v>0</v>
      </c>
      <c r="EG31" s="34">
        <f t="shared" si="57"/>
        <v>0</v>
      </c>
      <c r="EH31" s="34">
        <f t="shared" si="58"/>
        <v>0</v>
      </c>
      <c r="EI31" s="200">
        <f t="shared" si="59"/>
        <v>0</v>
      </c>
      <c r="EJ31" s="287"/>
      <c r="EK31" s="357">
        <f>'stranka in letna napoved 2015'!EK31</f>
        <v>0</v>
      </c>
      <c r="EL31" s="269">
        <f t="shared" si="60"/>
        <v>0</v>
      </c>
      <c r="EM31" s="276"/>
      <c r="EN31" s="357">
        <f>'stranka in letna napoved 2015'!EN31</f>
        <v>0</v>
      </c>
      <c r="EO31" s="269">
        <f t="shared" si="61"/>
        <v>0</v>
      </c>
      <c r="EP31" s="283"/>
      <c r="EQ31" s="357">
        <f>'stranka in letna napoved 2015'!EQ31</f>
        <v>0</v>
      </c>
      <c r="ER31" s="269">
        <f t="shared" si="62"/>
        <v>0</v>
      </c>
      <c r="ES31" s="35">
        <f t="shared" si="7"/>
        <v>0</v>
      </c>
      <c r="ET31" s="35">
        <f t="shared" si="63"/>
        <v>0</v>
      </c>
      <c r="EU31" s="36">
        <f t="shared" si="64"/>
        <v>0</v>
      </c>
      <c r="EV31" s="206">
        <f t="shared" si="65"/>
        <v>0</v>
      </c>
      <c r="EW31" s="288">
        <f t="shared" si="66"/>
        <v>0</v>
      </c>
      <c r="EX31" s="289">
        <f t="shared" si="67"/>
        <v>0</v>
      </c>
      <c r="EY31" s="289">
        <f t="shared" si="68"/>
        <v>0</v>
      </c>
      <c r="EZ31" s="289">
        <f t="shared" si="69"/>
        <v>0</v>
      </c>
      <c r="FA31" s="289">
        <f t="shared" si="70"/>
        <v>0</v>
      </c>
      <c r="FB31" s="290">
        <f t="shared" si="71"/>
        <v>0</v>
      </c>
      <c r="FC31" s="292">
        <f t="shared" si="72"/>
        <v>0</v>
      </c>
    </row>
    <row r="32" spans="1:159" ht="30">
      <c r="A32" s="37">
        <f>'stranka in letna napoved 2015'!A32</f>
        <v>29</v>
      </c>
      <c r="B32" s="37" t="str">
        <f>'stranka in letna napoved 2015'!B32</f>
        <v>29/2013</v>
      </c>
      <c r="C32" s="38" t="str">
        <f>'stranka in letna napoved 2015'!C32</f>
        <v>C &amp; A MODA d.o.o., Ljubljana</v>
      </c>
      <c r="D32" s="39" t="str">
        <f>'stranka in letna napoved 2015'!D32</f>
        <v>Leskoškova cesta 9E</v>
      </c>
      <c r="E32" s="39" t="str">
        <f>'stranka in letna napoved 2015'!E32</f>
        <v>Ljubljana</v>
      </c>
      <c r="F32" s="40">
        <f>'stranka in letna napoved 2015'!F32</f>
        <v>1000</v>
      </c>
      <c r="G32" s="40" t="str">
        <f>'stranka in letna napoved 2015'!G32</f>
        <v>SI65052145</v>
      </c>
      <c r="H32" s="40" t="str">
        <f>'stranka in letna napoved 2015'!H32</f>
        <v>1593838000</v>
      </c>
      <c r="I32" s="40">
        <f>'stranka in letna napoved 2015'!I32</f>
        <v>0</v>
      </c>
      <c r="J32" s="40" t="str">
        <f>'stranka in letna napoved 2015'!J32</f>
        <v>46.410</v>
      </c>
      <c r="K32" s="40">
        <f>'stranka in letna napoved 2015'!K32</f>
        <v>0</v>
      </c>
      <c r="L32" s="40">
        <f>'stranka in letna napoved 2015'!L32</f>
        <v>0</v>
      </c>
      <c r="M32" s="66">
        <f>'stranka in letna napoved 2015'!M32</f>
        <v>0</v>
      </c>
      <c r="N32" s="102" t="str">
        <f>'stranka in letna napoved 2015'!N32</f>
        <v>IM</v>
      </c>
      <c r="O32" s="100" t="str">
        <f>'stranka in letna napoved 2015'!O32</f>
        <v>pridobitelj embaliranega blaga</v>
      </c>
      <c r="P32" s="40" t="str">
        <f>'stranka in letna napoved 2015'!P32</f>
        <v>QP</v>
      </c>
      <c r="Q32" s="64">
        <f>'stranka in letna napoved 2015'!Q32</f>
        <v>41640</v>
      </c>
      <c r="R32" s="64">
        <f>'stranka in letna napoved 2015'!R32</f>
        <v>41557</v>
      </c>
      <c r="S32" s="40" t="str">
        <f>'stranka in letna napoved 2015'!S32</f>
        <v>Urška Lah</v>
      </c>
      <c r="T32" s="40" t="str">
        <f>'stranka in letna napoved 2015'!T32</f>
        <v>+386 1 586 33 72</v>
      </c>
      <c r="U32" s="40" t="str">
        <f>'stranka in letna napoved 2015'!U32</f>
        <v>urska.lah@canda.com</v>
      </c>
      <c r="V32" s="40">
        <f>'stranka in letna napoved 2015'!V32</f>
        <v>0</v>
      </c>
      <c r="W32" s="40">
        <f>'stranka in letna napoved 2015'!W32</f>
        <v>0</v>
      </c>
      <c r="X32" s="40">
        <f>'stranka in letna napoved 2015'!X32</f>
        <v>0</v>
      </c>
      <c r="Y32" s="40">
        <f>'stranka in letna napoved 2015'!Y32</f>
        <v>0</v>
      </c>
      <c r="Z32" s="40">
        <f>'stranka in letna napoved 2015'!Z32</f>
        <v>0</v>
      </c>
      <c r="AA32" s="272"/>
      <c r="AB32" s="180">
        <f>'stranka in letna napoved 2015'!AB32</f>
        <v>51</v>
      </c>
      <c r="AC32" s="104">
        <f t="shared" si="8"/>
        <v>0</v>
      </c>
      <c r="AD32" s="272"/>
      <c r="AE32" s="180">
        <f>'stranka in letna napoved 2015'!AE32</f>
        <v>42</v>
      </c>
      <c r="AF32" s="104">
        <f t="shared" si="9"/>
        <v>0</v>
      </c>
      <c r="AG32" s="20">
        <f t="shared" si="0"/>
        <v>0</v>
      </c>
      <c r="AH32" s="272"/>
      <c r="AI32" s="180">
        <f>'stranka in letna napoved 2015'!AI32</f>
        <v>50</v>
      </c>
      <c r="AJ32" s="104">
        <f t="shared" si="10"/>
        <v>0</v>
      </c>
      <c r="AK32" s="272"/>
      <c r="AL32" s="180">
        <f>'stranka in letna napoved 2015'!AL32</f>
        <v>41</v>
      </c>
      <c r="AM32" s="236">
        <f t="shared" si="11"/>
        <v>0</v>
      </c>
      <c r="AN32" s="22">
        <f t="shared" si="12"/>
        <v>0</v>
      </c>
      <c r="AO32" s="276"/>
      <c r="AP32" s="182">
        <f>'stranka in letna napoved 2015'!AP32</f>
        <v>41</v>
      </c>
      <c r="AQ32" s="331">
        <f t="shared" si="13"/>
        <v>0</v>
      </c>
      <c r="AR32" s="23">
        <f t="shared" si="14"/>
        <v>0</v>
      </c>
      <c r="AS32" s="23">
        <f t="shared" si="15"/>
        <v>0</v>
      </c>
      <c r="AT32" s="23">
        <f t="shared" si="16"/>
        <v>0</v>
      </c>
      <c r="AU32" s="174">
        <f t="shared" si="17"/>
        <v>0</v>
      </c>
      <c r="AV32" s="279"/>
      <c r="AW32" s="333">
        <f>'stranka in letna napoved 2015'!AW32</f>
        <v>52</v>
      </c>
      <c r="AX32" s="242">
        <f t="shared" si="18"/>
        <v>0</v>
      </c>
      <c r="AY32" s="272"/>
      <c r="AZ32" s="332">
        <f>'stranka in letna napoved 2015'!AZ32</f>
        <v>41</v>
      </c>
      <c r="BA32" s="242">
        <f t="shared" si="19"/>
        <v>0</v>
      </c>
      <c r="BB32" s="272"/>
      <c r="BC32" s="333">
        <f>'stranka in letna napoved 2015'!BC32</f>
        <v>46</v>
      </c>
      <c r="BD32" s="335">
        <f t="shared" si="20"/>
        <v>0</v>
      </c>
      <c r="BE32" s="25">
        <f t="shared" si="21"/>
        <v>0</v>
      </c>
      <c r="BF32" s="272"/>
      <c r="BG32" s="333">
        <f>'stranka in letna napoved 2015'!BG32</f>
        <v>51</v>
      </c>
      <c r="BH32" s="335">
        <f t="shared" si="22"/>
        <v>0</v>
      </c>
      <c r="BI32" s="272"/>
      <c r="BJ32" s="333">
        <f>'stranka in letna napoved 2015'!BJ32</f>
        <v>41</v>
      </c>
      <c r="BK32" s="335">
        <f t="shared" si="23"/>
        <v>0</v>
      </c>
      <c r="BL32" s="272"/>
      <c r="BM32" s="333">
        <f>'stranka in letna napoved 2015'!BM32</f>
        <v>45</v>
      </c>
      <c r="BN32" s="335">
        <f t="shared" si="24"/>
        <v>0</v>
      </c>
      <c r="BO32" s="26">
        <f t="shared" si="25"/>
        <v>0</v>
      </c>
      <c r="BP32" s="281"/>
      <c r="BQ32" s="333">
        <f>'stranka in letna napoved 2015'!BQ32</f>
        <v>41</v>
      </c>
      <c r="BR32" s="335">
        <f t="shared" si="26"/>
        <v>0</v>
      </c>
      <c r="BS32" s="27">
        <f t="shared" si="27"/>
        <v>0</v>
      </c>
      <c r="BT32" s="27">
        <f t="shared" si="28"/>
        <v>0</v>
      </c>
      <c r="BU32" s="27">
        <f t="shared" si="29"/>
        <v>0</v>
      </c>
      <c r="BV32" s="335">
        <f t="shared" si="30"/>
        <v>0</v>
      </c>
      <c r="BW32" s="279"/>
      <c r="BX32" s="355">
        <f>'stranka in letna napoved 2015'!BX32</f>
        <v>44</v>
      </c>
      <c r="BY32" s="188">
        <f t="shared" si="31"/>
        <v>0</v>
      </c>
      <c r="BZ32" s="283"/>
      <c r="CA32" s="355">
        <f>'stranka in letna napoved 2015'!CA32</f>
        <v>43</v>
      </c>
      <c r="CB32" s="188">
        <f t="shared" si="32"/>
        <v>0</v>
      </c>
      <c r="CC32" s="283"/>
      <c r="CD32" s="341">
        <f>'stranka in letna napoved 2015'!CD32</f>
        <v>43</v>
      </c>
      <c r="CE32" s="188">
        <f t="shared" si="33"/>
        <v>0</v>
      </c>
      <c r="CF32" s="28">
        <f t="shared" si="1"/>
        <v>0</v>
      </c>
      <c r="CG32" s="28">
        <f t="shared" si="34"/>
        <v>0</v>
      </c>
      <c r="CH32" s="29">
        <f t="shared" si="35"/>
        <v>0</v>
      </c>
      <c r="CI32" s="188">
        <f t="shared" si="36"/>
        <v>0</v>
      </c>
      <c r="CJ32" s="272"/>
      <c r="CK32" s="342">
        <f>'stranka in letna napoved 2015'!CK32</f>
        <v>49</v>
      </c>
      <c r="CL32" s="247">
        <f t="shared" si="37"/>
        <v>0</v>
      </c>
      <c r="CM32" s="283"/>
      <c r="CN32" s="342">
        <f>'stranka in letna napoved 2015'!CN32</f>
        <v>48</v>
      </c>
      <c r="CO32" s="356">
        <f t="shared" si="38"/>
        <v>0</v>
      </c>
      <c r="CP32" s="283"/>
      <c r="CQ32" s="344">
        <f>'stranka in letna napoved 2015'!CQ32</f>
        <v>48</v>
      </c>
      <c r="CR32" s="247">
        <f t="shared" si="39"/>
        <v>0</v>
      </c>
      <c r="CS32" s="30">
        <f t="shared" si="2"/>
        <v>0</v>
      </c>
      <c r="CT32" s="30">
        <f t="shared" si="40"/>
        <v>0</v>
      </c>
      <c r="CU32" s="31">
        <f t="shared" si="41"/>
        <v>0</v>
      </c>
      <c r="CV32" s="192">
        <f t="shared" si="42"/>
        <v>0</v>
      </c>
      <c r="CW32" s="279"/>
      <c r="CX32" s="345">
        <f>'stranka in letna napoved 2015'!CX32</f>
        <v>30</v>
      </c>
      <c r="CY32" s="252">
        <f t="shared" si="43"/>
        <v>0</v>
      </c>
      <c r="CZ32" s="283"/>
      <c r="DA32" s="345">
        <f>'stranka in letna napoved 2015'!DA32</f>
        <v>29</v>
      </c>
      <c r="DB32" s="346">
        <f t="shared" si="44"/>
        <v>0</v>
      </c>
      <c r="DC32" s="283"/>
      <c r="DD32" s="345">
        <f>'stranka in letna napoved 2015'!DD32</f>
        <v>29</v>
      </c>
      <c r="DE32" s="347">
        <f t="shared" si="45"/>
        <v>0</v>
      </c>
      <c r="DF32" s="32">
        <f t="shared" si="3"/>
        <v>0</v>
      </c>
      <c r="DG32" s="32">
        <f t="shared" si="46"/>
        <v>0</v>
      </c>
      <c r="DH32" s="32">
        <f t="shared" si="47"/>
        <v>0</v>
      </c>
      <c r="DI32" s="194">
        <f t="shared" si="48"/>
        <v>0</v>
      </c>
      <c r="DJ32" s="279"/>
      <c r="DK32" s="348">
        <f>'stranka in letna napoved 2015'!DK32</f>
        <v>39</v>
      </c>
      <c r="DL32" s="349">
        <f t="shared" si="49"/>
        <v>0</v>
      </c>
      <c r="DM32" s="283"/>
      <c r="DN32" s="348">
        <f>'stranka in letna napoved 2015'!DN32</f>
        <v>38</v>
      </c>
      <c r="DO32" s="350">
        <f t="shared" si="50"/>
        <v>0</v>
      </c>
      <c r="DP32" s="283"/>
      <c r="DQ32" s="348">
        <f>'stranka in letna napoved 2015'!DQ32</f>
        <v>38</v>
      </c>
      <c r="DR32" s="258">
        <f t="shared" si="51"/>
        <v>0</v>
      </c>
      <c r="DS32" s="33">
        <f t="shared" si="4"/>
        <v>0</v>
      </c>
      <c r="DT32" s="33">
        <f t="shared" si="5"/>
        <v>0</v>
      </c>
      <c r="DU32" s="33">
        <f t="shared" si="52"/>
        <v>0</v>
      </c>
      <c r="DV32" s="196">
        <f t="shared" si="53"/>
        <v>0</v>
      </c>
      <c r="DW32" s="279"/>
      <c r="DX32" s="351">
        <f>'stranka in letna napoved 2015'!DX32</f>
        <v>62</v>
      </c>
      <c r="DY32" s="262">
        <f t="shared" si="54"/>
        <v>0</v>
      </c>
      <c r="DZ32" s="283"/>
      <c r="EA32" s="351">
        <f>'stranka in letna napoved 2015'!EA32</f>
        <v>61</v>
      </c>
      <c r="EB32" s="352">
        <f t="shared" si="55"/>
        <v>0</v>
      </c>
      <c r="EC32" s="283"/>
      <c r="ED32" s="262">
        <f>'stranka in letna napoved 2015'!ED32</f>
        <v>61</v>
      </c>
      <c r="EE32" s="353">
        <f t="shared" si="56"/>
        <v>0</v>
      </c>
      <c r="EF32" s="34">
        <f t="shared" si="6"/>
        <v>0</v>
      </c>
      <c r="EG32" s="34">
        <f t="shared" si="57"/>
        <v>0</v>
      </c>
      <c r="EH32" s="34">
        <f t="shared" si="58"/>
        <v>0</v>
      </c>
      <c r="EI32" s="200">
        <f t="shared" si="59"/>
        <v>0</v>
      </c>
      <c r="EJ32" s="287"/>
      <c r="EK32" s="357">
        <f>'stranka in letna napoved 2015'!EK32</f>
        <v>549</v>
      </c>
      <c r="EL32" s="269">
        <f t="shared" si="60"/>
        <v>0</v>
      </c>
      <c r="EM32" s="276"/>
      <c r="EN32" s="357">
        <f>'stranka in letna napoved 2015'!EN32</f>
        <v>548</v>
      </c>
      <c r="EO32" s="269">
        <f t="shared" si="61"/>
        <v>0</v>
      </c>
      <c r="EP32" s="283"/>
      <c r="EQ32" s="357">
        <f>'stranka in letna napoved 2015'!EQ32</f>
        <v>548</v>
      </c>
      <c r="ER32" s="269">
        <f t="shared" si="62"/>
        <v>0</v>
      </c>
      <c r="ES32" s="35">
        <f t="shared" si="7"/>
        <v>0</v>
      </c>
      <c r="ET32" s="35">
        <f t="shared" si="63"/>
        <v>0</v>
      </c>
      <c r="EU32" s="36">
        <f t="shared" si="64"/>
        <v>0</v>
      </c>
      <c r="EV32" s="206">
        <f t="shared" si="65"/>
        <v>0</v>
      </c>
      <c r="EW32" s="288">
        <f t="shared" si="66"/>
        <v>0</v>
      </c>
      <c r="EX32" s="289">
        <f t="shared" si="67"/>
        <v>0</v>
      </c>
      <c r="EY32" s="289">
        <f t="shared" si="68"/>
        <v>0</v>
      </c>
      <c r="EZ32" s="289">
        <f t="shared" si="69"/>
        <v>0</v>
      </c>
      <c r="FA32" s="289">
        <f t="shared" si="70"/>
        <v>0</v>
      </c>
      <c r="FB32" s="290">
        <f t="shared" si="71"/>
        <v>0</v>
      </c>
      <c r="FC32" s="292">
        <f t="shared" si="72"/>
        <v>0</v>
      </c>
    </row>
    <row r="33" spans="1:159">
      <c r="A33" s="37">
        <f>'stranka in letna napoved 2015'!A33</f>
        <v>30</v>
      </c>
      <c r="B33" s="37" t="str">
        <f>'stranka in letna napoved 2015'!B33</f>
        <v>30/2013</v>
      </c>
      <c r="C33" s="38" t="str">
        <f>'stranka in letna napoved 2015'!C33</f>
        <v>ANTELA d.o.o., Maribor</v>
      </c>
      <c r="D33" s="39" t="str">
        <f>'stranka in letna napoved 2015'!D33</f>
        <v>Jerovškova ulica 7</v>
      </c>
      <c r="E33" s="39" t="str">
        <f>'stranka in letna napoved 2015'!E33</f>
        <v>Maribor</v>
      </c>
      <c r="F33" s="40">
        <f>'stranka in letna napoved 2015'!F33</f>
        <v>2000</v>
      </c>
      <c r="G33" s="40" t="str">
        <f>'stranka in letna napoved 2015'!G33</f>
        <v>SI93958579</v>
      </c>
      <c r="H33" s="40" t="str">
        <f>'stranka in letna napoved 2015'!H33</f>
        <v>2294893000</v>
      </c>
      <c r="I33" s="40">
        <f>'stranka in letna napoved 2015'!I33</f>
        <v>0</v>
      </c>
      <c r="J33" s="40" t="str">
        <f>'stranka in letna napoved 2015'!J33</f>
        <v>46.900</v>
      </c>
      <c r="K33" s="40">
        <f>'stranka in letna napoved 2015'!K33</f>
        <v>0</v>
      </c>
      <c r="L33" s="40">
        <f>'stranka in letna napoved 2015'!L33</f>
        <v>0</v>
      </c>
      <c r="M33" s="66">
        <f>'stranka in letna napoved 2015'!M33</f>
        <v>0</v>
      </c>
      <c r="N33" s="102" t="str">
        <f>'stranka in letna napoved 2015'!N33</f>
        <v>MR</v>
      </c>
      <c r="O33" s="100" t="str">
        <f>'stranka in letna napoved 2015'!O33</f>
        <v>pridobitelj embaliranega blaga</v>
      </c>
      <c r="P33" s="40" t="str">
        <f>'stranka in letna napoved 2015'!P33</f>
        <v>QP</v>
      </c>
      <c r="Q33" s="64">
        <f>'stranka in letna napoved 2015'!Q33</f>
        <v>41275</v>
      </c>
      <c r="R33" s="64">
        <f>'stranka in letna napoved 2015'!R33</f>
        <v>41275</v>
      </c>
      <c r="S33" s="40" t="str">
        <f>'stranka in letna napoved 2015'!S33</f>
        <v>Boštjan Zemljič</v>
      </c>
      <c r="T33" s="40" t="str">
        <f>'stranka in letna napoved 2015'!T33</f>
        <v>+386 40 847 785</v>
      </c>
      <c r="U33" s="40" t="str">
        <f>'stranka in letna napoved 2015'!U33</f>
        <v>bosko@antela.si</v>
      </c>
      <c r="V33" s="40">
        <f>'stranka in letna napoved 2015'!V33</f>
        <v>0</v>
      </c>
      <c r="W33" s="40">
        <f>'stranka in letna napoved 2015'!W33</f>
        <v>0</v>
      </c>
      <c r="X33" s="40">
        <f>'stranka in letna napoved 2015'!X33</f>
        <v>0</v>
      </c>
      <c r="Y33" s="40">
        <f>'stranka in letna napoved 2015'!Y33</f>
        <v>0</v>
      </c>
      <c r="Z33" s="40">
        <f>'stranka in letna napoved 2015'!Z33</f>
        <v>0</v>
      </c>
      <c r="AA33" s="272"/>
      <c r="AB33" s="180">
        <f>'stranka in letna napoved 2015'!AB33</f>
        <v>0</v>
      </c>
      <c r="AC33" s="104">
        <f t="shared" si="8"/>
        <v>0</v>
      </c>
      <c r="AD33" s="272"/>
      <c r="AE33" s="180">
        <f>'stranka in letna napoved 2015'!AE33</f>
        <v>0</v>
      </c>
      <c r="AF33" s="104">
        <f t="shared" si="9"/>
        <v>0</v>
      </c>
      <c r="AG33" s="20">
        <f t="shared" si="0"/>
        <v>0</v>
      </c>
      <c r="AH33" s="272"/>
      <c r="AI33" s="180">
        <f>'stranka in letna napoved 2015'!AI33</f>
        <v>0</v>
      </c>
      <c r="AJ33" s="104">
        <f t="shared" si="10"/>
        <v>0</v>
      </c>
      <c r="AK33" s="272"/>
      <c r="AL33" s="180">
        <f>'stranka in letna napoved 2015'!AL33</f>
        <v>0</v>
      </c>
      <c r="AM33" s="236">
        <f t="shared" si="11"/>
        <v>0</v>
      </c>
      <c r="AN33" s="22">
        <f t="shared" si="12"/>
        <v>0</v>
      </c>
      <c r="AO33" s="276"/>
      <c r="AP33" s="182">
        <f>'stranka in letna napoved 2015'!AP33</f>
        <v>0</v>
      </c>
      <c r="AQ33" s="331">
        <f t="shared" si="13"/>
        <v>0</v>
      </c>
      <c r="AR33" s="23">
        <f t="shared" si="14"/>
        <v>0</v>
      </c>
      <c r="AS33" s="23">
        <f t="shared" si="15"/>
        <v>0</v>
      </c>
      <c r="AT33" s="23">
        <f t="shared" si="16"/>
        <v>0</v>
      </c>
      <c r="AU33" s="174">
        <f t="shared" si="17"/>
        <v>0</v>
      </c>
      <c r="AV33" s="279"/>
      <c r="AW33" s="333">
        <f>'stranka in letna napoved 2015'!AW33</f>
        <v>0</v>
      </c>
      <c r="AX33" s="242">
        <f t="shared" si="18"/>
        <v>0</v>
      </c>
      <c r="AY33" s="272"/>
      <c r="AZ33" s="332">
        <f>'stranka in letna napoved 2015'!AZ33</f>
        <v>0</v>
      </c>
      <c r="BA33" s="242">
        <f t="shared" si="19"/>
        <v>0</v>
      </c>
      <c r="BB33" s="272"/>
      <c r="BC33" s="333">
        <f>'stranka in letna napoved 2015'!BC33</f>
        <v>0</v>
      </c>
      <c r="BD33" s="335">
        <f t="shared" si="20"/>
        <v>0</v>
      </c>
      <c r="BE33" s="25">
        <f t="shared" si="21"/>
        <v>0</v>
      </c>
      <c r="BF33" s="272"/>
      <c r="BG33" s="333">
        <f>'stranka in letna napoved 2015'!BG33</f>
        <v>0</v>
      </c>
      <c r="BH33" s="335">
        <f t="shared" si="22"/>
        <v>0</v>
      </c>
      <c r="BI33" s="272"/>
      <c r="BJ33" s="333">
        <f>'stranka in letna napoved 2015'!BJ33</f>
        <v>0</v>
      </c>
      <c r="BK33" s="335">
        <f t="shared" si="23"/>
        <v>0</v>
      </c>
      <c r="BL33" s="272"/>
      <c r="BM33" s="333">
        <f>'stranka in letna napoved 2015'!BM33</f>
        <v>0</v>
      </c>
      <c r="BN33" s="335">
        <f t="shared" si="24"/>
        <v>0</v>
      </c>
      <c r="BO33" s="26">
        <f t="shared" si="25"/>
        <v>0</v>
      </c>
      <c r="BP33" s="281"/>
      <c r="BQ33" s="333">
        <f>'stranka in letna napoved 2015'!BQ33</f>
        <v>0</v>
      </c>
      <c r="BR33" s="335">
        <f t="shared" si="26"/>
        <v>0</v>
      </c>
      <c r="BS33" s="27">
        <f t="shared" si="27"/>
        <v>0</v>
      </c>
      <c r="BT33" s="27">
        <f t="shared" si="28"/>
        <v>0</v>
      </c>
      <c r="BU33" s="27">
        <f t="shared" si="29"/>
        <v>0</v>
      </c>
      <c r="BV33" s="335">
        <f t="shared" si="30"/>
        <v>0</v>
      </c>
      <c r="BW33" s="279"/>
      <c r="BX33" s="355">
        <f>'stranka in letna napoved 2015'!BX33</f>
        <v>0</v>
      </c>
      <c r="BY33" s="188">
        <f t="shared" si="31"/>
        <v>0</v>
      </c>
      <c r="BZ33" s="283"/>
      <c r="CA33" s="355">
        <f>'stranka in letna napoved 2015'!CA33</f>
        <v>0</v>
      </c>
      <c r="CB33" s="188">
        <f t="shared" si="32"/>
        <v>0</v>
      </c>
      <c r="CC33" s="283"/>
      <c r="CD33" s="341">
        <f>'stranka in letna napoved 2015'!CD33</f>
        <v>0</v>
      </c>
      <c r="CE33" s="188">
        <f t="shared" si="33"/>
        <v>0</v>
      </c>
      <c r="CF33" s="28">
        <f t="shared" si="1"/>
        <v>0</v>
      </c>
      <c r="CG33" s="28">
        <f t="shared" si="34"/>
        <v>0</v>
      </c>
      <c r="CH33" s="29">
        <f t="shared" si="35"/>
        <v>0</v>
      </c>
      <c r="CI33" s="188">
        <f t="shared" si="36"/>
        <v>0</v>
      </c>
      <c r="CJ33" s="272"/>
      <c r="CK33" s="342">
        <f>'stranka in letna napoved 2015'!CK33</f>
        <v>0</v>
      </c>
      <c r="CL33" s="247">
        <f t="shared" si="37"/>
        <v>0</v>
      </c>
      <c r="CM33" s="283"/>
      <c r="CN33" s="342">
        <f>'stranka in letna napoved 2015'!CN33</f>
        <v>0</v>
      </c>
      <c r="CO33" s="356">
        <f t="shared" si="38"/>
        <v>0</v>
      </c>
      <c r="CP33" s="283"/>
      <c r="CQ33" s="344">
        <f>'stranka in letna napoved 2015'!CQ33</f>
        <v>0</v>
      </c>
      <c r="CR33" s="247">
        <f t="shared" si="39"/>
        <v>0</v>
      </c>
      <c r="CS33" s="30">
        <f t="shared" si="2"/>
        <v>0</v>
      </c>
      <c r="CT33" s="30">
        <f t="shared" si="40"/>
        <v>0</v>
      </c>
      <c r="CU33" s="31">
        <f t="shared" si="41"/>
        <v>0</v>
      </c>
      <c r="CV33" s="192">
        <f t="shared" si="42"/>
        <v>0</v>
      </c>
      <c r="CW33" s="279"/>
      <c r="CX33" s="345">
        <f>'stranka in letna napoved 2015'!CX33</f>
        <v>0</v>
      </c>
      <c r="CY33" s="252">
        <f t="shared" si="43"/>
        <v>0</v>
      </c>
      <c r="CZ33" s="283"/>
      <c r="DA33" s="345">
        <f>'stranka in letna napoved 2015'!DA33</f>
        <v>0</v>
      </c>
      <c r="DB33" s="346">
        <f t="shared" si="44"/>
        <v>0</v>
      </c>
      <c r="DC33" s="283"/>
      <c r="DD33" s="345">
        <f>'stranka in letna napoved 2015'!DD33</f>
        <v>0</v>
      </c>
      <c r="DE33" s="347">
        <f t="shared" si="45"/>
        <v>0</v>
      </c>
      <c r="DF33" s="32">
        <f t="shared" si="3"/>
        <v>0</v>
      </c>
      <c r="DG33" s="32">
        <f t="shared" si="46"/>
        <v>0</v>
      </c>
      <c r="DH33" s="32">
        <f t="shared" si="47"/>
        <v>0</v>
      </c>
      <c r="DI33" s="194">
        <f t="shared" si="48"/>
        <v>0</v>
      </c>
      <c r="DJ33" s="279"/>
      <c r="DK33" s="348">
        <f>'stranka in letna napoved 2015'!DK33</f>
        <v>0</v>
      </c>
      <c r="DL33" s="349">
        <f t="shared" si="49"/>
        <v>0</v>
      </c>
      <c r="DM33" s="283"/>
      <c r="DN33" s="348">
        <f>'stranka in letna napoved 2015'!DN33</f>
        <v>0</v>
      </c>
      <c r="DO33" s="350">
        <f t="shared" si="50"/>
        <v>0</v>
      </c>
      <c r="DP33" s="283"/>
      <c r="DQ33" s="348">
        <f>'stranka in letna napoved 2015'!DQ33</f>
        <v>0</v>
      </c>
      <c r="DR33" s="258">
        <f t="shared" si="51"/>
        <v>0</v>
      </c>
      <c r="DS33" s="33">
        <f t="shared" si="4"/>
        <v>0</v>
      </c>
      <c r="DT33" s="33">
        <f t="shared" si="5"/>
        <v>0</v>
      </c>
      <c r="DU33" s="33">
        <f t="shared" si="52"/>
        <v>0</v>
      </c>
      <c r="DV33" s="196">
        <f t="shared" si="53"/>
        <v>0</v>
      </c>
      <c r="DW33" s="279"/>
      <c r="DX33" s="351">
        <f>'stranka in letna napoved 2015'!DX33</f>
        <v>0</v>
      </c>
      <c r="DY33" s="262">
        <f t="shared" si="54"/>
        <v>0</v>
      </c>
      <c r="DZ33" s="283"/>
      <c r="EA33" s="351">
        <f>'stranka in letna napoved 2015'!EA33</f>
        <v>0</v>
      </c>
      <c r="EB33" s="352">
        <f t="shared" si="55"/>
        <v>0</v>
      </c>
      <c r="EC33" s="283"/>
      <c r="ED33" s="262">
        <f>'stranka in letna napoved 2015'!ED33</f>
        <v>0</v>
      </c>
      <c r="EE33" s="353">
        <f t="shared" si="56"/>
        <v>0</v>
      </c>
      <c r="EF33" s="34">
        <f t="shared" si="6"/>
        <v>0</v>
      </c>
      <c r="EG33" s="34">
        <f t="shared" si="57"/>
        <v>0</v>
      </c>
      <c r="EH33" s="34">
        <f t="shared" si="58"/>
        <v>0</v>
      </c>
      <c r="EI33" s="200">
        <f t="shared" si="59"/>
        <v>0</v>
      </c>
      <c r="EJ33" s="287"/>
      <c r="EK33" s="357">
        <f>'stranka in letna napoved 2015'!EK33</f>
        <v>0</v>
      </c>
      <c r="EL33" s="269">
        <f t="shared" si="60"/>
        <v>0</v>
      </c>
      <c r="EM33" s="276"/>
      <c r="EN33" s="357">
        <f>'stranka in letna napoved 2015'!EN33</f>
        <v>0</v>
      </c>
      <c r="EO33" s="269">
        <f t="shared" si="61"/>
        <v>0</v>
      </c>
      <c r="EP33" s="283"/>
      <c r="EQ33" s="357">
        <f>'stranka in letna napoved 2015'!EQ33</f>
        <v>0</v>
      </c>
      <c r="ER33" s="269">
        <f t="shared" si="62"/>
        <v>0</v>
      </c>
      <c r="ES33" s="35">
        <f t="shared" si="7"/>
        <v>0</v>
      </c>
      <c r="ET33" s="35">
        <f t="shared" si="63"/>
        <v>0</v>
      </c>
      <c r="EU33" s="36">
        <f t="shared" si="64"/>
        <v>0</v>
      </c>
      <c r="EV33" s="206">
        <f t="shared" si="65"/>
        <v>0</v>
      </c>
      <c r="EW33" s="288">
        <f t="shared" si="66"/>
        <v>0</v>
      </c>
      <c r="EX33" s="289">
        <f t="shared" si="67"/>
        <v>0</v>
      </c>
      <c r="EY33" s="289">
        <f t="shared" si="68"/>
        <v>0</v>
      </c>
      <c r="EZ33" s="289">
        <f t="shared" si="69"/>
        <v>0</v>
      </c>
      <c r="FA33" s="289">
        <f t="shared" si="70"/>
        <v>0</v>
      </c>
      <c r="FB33" s="290">
        <f t="shared" si="71"/>
        <v>0</v>
      </c>
      <c r="FC33" s="292">
        <f t="shared" si="72"/>
        <v>0</v>
      </c>
    </row>
    <row r="34" spans="1:159">
      <c r="A34" s="37">
        <f>'stranka in letna napoved 2015'!A34</f>
        <v>31</v>
      </c>
      <c r="B34" s="37" t="str">
        <f>'stranka in letna napoved 2015'!B34</f>
        <v>31/2013</v>
      </c>
      <c r="C34" s="38" t="str">
        <f>'stranka in letna napoved 2015'!C34</f>
        <v>ERFA, d.o.o., Dob</v>
      </c>
      <c r="D34" s="39" t="str">
        <f>'stranka in letna napoved 2015'!D34</f>
        <v>Bevkova ulica 12</v>
      </c>
      <c r="E34" s="39" t="str">
        <f>'stranka in letna napoved 2015'!E34</f>
        <v>Dob</v>
      </c>
      <c r="F34" s="40">
        <f>'stranka in letna napoved 2015'!F34</f>
        <v>1233</v>
      </c>
      <c r="G34" s="40" t="str">
        <f>'stranka in letna napoved 2015'!G34</f>
        <v>SI26568969</v>
      </c>
      <c r="H34" s="40" t="str">
        <f>'stranka in letna napoved 2015'!H34</f>
        <v>5406315000</v>
      </c>
      <c r="I34" s="40" t="str">
        <f>'stranka in letna napoved 2015'!I34</f>
        <v>info@erfa.si</v>
      </c>
      <c r="J34" s="40" t="str">
        <f>'stranka in letna napoved 2015'!J34</f>
        <v>46.330</v>
      </c>
      <c r="K34" s="40">
        <f>'stranka in letna napoved 2015'!K34</f>
        <v>0</v>
      </c>
      <c r="L34" s="40">
        <f>'stranka in letna napoved 2015'!L34</f>
        <v>0</v>
      </c>
      <c r="M34" s="66">
        <f>'stranka in letna napoved 2015'!M34</f>
        <v>0</v>
      </c>
      <c r="N34" s="102" t="str">
        <f>'stranka in letna napoved 2015'!N34</f>
        <v>IM</v>
      </c>
      <c r="O34" s="100" t="str">
        <f>'stranka in letna napoved 2015'!O34</f>
        <v>pridobitelj embaliranega blaga</v>
      </c>
      <c r="P34" s="40" t="str">
        <f>'stranka in letna napoved 2015'!P34</f>
        <v>MP</v>
      </c>
      <c r="Q34" s="64">
        <f>'stranka in letna napoved 2015'!Q34</f>
        <v>41640</v>
      </c>
      <c r="R34" s="64">
        <f>'stranka in letna napoved 2015'!R34</f>
        <v>41590</v>
      </c>
      <c r="S34" s="40" t="str">
        <f>'stranka in letna napoved 2015'!S34</f>
        <v>Simona Petrič</v>
      </c>
      <c r="T34" s="40" t="str">
        <f>'stranka in letna napoved 2015'!T34</f>
        <v>+386 1 320 55 30</v>
      </c>
      <c r="U34" s="40" t="str">
        <f>'stranka in letna napoved 2015'!U34</f>
        <v>simona.petric@eholding.si</v>
      </c>
      <c r="V34" s="40" t="str">
        <f>'stranka in letna napoved 2015'!V34</f>
        <v>ponudbo za l. 2015 je potrebno dati v oktobru</v>
      </c>
      <c r="W34" s="40">
        <f>'stranka in letna napoved 2015'!W34</f>
        <v>0</v>
      </c>
      <c r="X34" s="40">
        <f>'stranka in letna napoved 2015'!X34</f>
        <v>0</v>
      </c>
      <c r="Y34" s="40">
        <f>'stranka in letna napoved 2015'!Y34</f>
        <v>0</v>
      </c>
      <c r="Z34" s="40">
        <f>'stranka in letna napoved 2015'!Z34</f>
        <v>0</v>
      </c>
      <c r="AA34" s="272"/>
      <c r="AB34" s="180">
        <f>'stranka in letna napoved 2015'!AB34</f>
        <v>53</v>
      </c>
      <c r="AC34" s="104">
        <f t="shared" si="8"/>
        <v>0</v>
      </c>
      <c r="AD34" s="272"/>
      <c r="AE34" s="180">
        <f>'stranka in letna napoved 2015'!AE34</f>
        <v>42</v>
      </c>
      <c r="AF34" s="104">
        <f t="shared" si="9"/>
        <v>0</v>
      </c>
      <c r="AG34" s="20">
        <f t="shared" si="0"/>
        <v>0</v>
      </c>
      <c r="AH34" s="272"/>
      <c r="AI34" s="180">
        <f>'stranka in letna napoved 2015'!AI34</f>
        <v>52</v>
      </c>
      <c r="AJ34" s="104">
        <f t="shared" si="10"/>
        <v>0</v>
      </c>
      <c r="AK34" s="272"/>
      <c r="AL34" s="180">
        <f>'stranka in letna napoved 2015'!AL34</f>
        <v>41</v>
      </c>
      <c r="AM34" s="236">
        <f t="shared" si="11"/>
        <v>0</v>
      </c>
      <c r="AN34" s="22">
        <f t="shared" si="12"/>
        <v>0</v>
      </c>
      <c r="AO34" s="276"/>
      <c r="AP34" s="182">
        <f>'stranka in letna napoved 2015'!AP34</f>
        <v>41</v>
      </c>
      <c r="AQ34" s="331">
        <f t="shared" si="13"/>
        <v>0</v>
      </c>
      <c r="AR34" s="23">
        <f t="shared" si="14"/>
        <v>0</v>
      </c>
      <c r="AS34" s="23">
        <f t="shared" si="15"/>
        <v>0</v>
      </c>
      <c r="AT34" s="23">
        <f t="shared" si="16"/>
        <v>0</v>
      </c>
      <c r="AU34" s="174">
        <f t="shared" si="17"/>
        <v>0</v>
      </c>
      <c r="AV34" s="279"/>
      <c r="AW34" s="333">
        <f>'stranka in letna napoved 2015'!AW34</f>
        <v>56</v>
      </c>
      <c r="AX34" s="242">
        <f t="shared" si="18"/>
        <v>0</v>
      </c>
      <c r="AY34" s="272"/>
      <c r="AZ34" s="332">
        <f>'stranka in letna napoved 2015'!AZ34</f>
        <v>41</v>
      </c>
      <c r="BA34" s="242">
        <f t="shared" si="19"/>
        <v>0</v>
      </c>
      <c r="BB34" s="272"/>
      <c r="BC34" s="333">
        <f>'stranka in letna napoved 2015'!BC34</f>
        <v>45</v>
      </c>
      <c r="BD34" s="335">
        <f t="shared" si="20"/>
        <v>0</v>
      </c>
      <c r="BE34" s="25">
        <f t="shared" si="21"/>
        <v>0</v>
      </c>
      <c r="BF34" s="272"/>
      <c r="BG34" s="333">
        <f>'stranka in letna napoved 2015'!BG34</f>
        <v>55</v>
      </c>
      <c r="BH34" s="335">
        <f t="shared" si="22"/>
        <v>0</v>
      </c>
      <c r="BI34" s="272"/>
      <c r="BJ34" s="333">
        <f>'stranka in letna napoved 2015'!BJ34</f>
        <v>40</v>
      </c>
      <c r="BK34" s="335">
        <f t="shared" si="23"/>
        <v>0</v>
      </c>
      <c r="BL34" s="272"/>
      <c r="BM34" s="333">
        <f>'stranka in letna napoved 2015'!BM34</f>
        <v>44</v>
      </c>
      <c r="BN34" s="335">
        <f t="shared" si="24"/>
        <v>0</v>
      </c>
      <c r="BO34" s="26">
        <f t="shared" si="25"/>
        <v>0</v>
      </c>
      <c r="BP34" s="281"/>
      <c r="BQ34" s="333">
        <f>'stranka in letna napoved 2015'!BQ34</f>
        <v>40</v>
      </c>
      <c r="BR34" s="335">
        <f t="shared" si="26"/>
        <v>0</v>
      </c>
      <c r="BS34" s="27">
        <f t="shared" si="27"/>
        <v>0</v>
      </c>
      <c r="BT34" s="27">
        <f t="shared" si="28"/>
        <v>0</v>
      </c>
      <c r="BU34" s="27">
        <f t="shared" si="29"/>
        <v>0</v>
      </c>
      <c r="BV34" s="335">
        <f t="shared" si="30"/>
        <v>0</v>
      </c>
      <c r="BW34" s="279"/>
      <c r="BX34" s="355">
        <f>'stranka in letna napoved 2015'!BX34</f>
        <v>42</v>
      </c>
      <c r="BY34" s="188">
        <f t="shared" si="31"/>
        <v>0</v>
      </c>
      <c r="BZ34" s="283"/>
      <c r="CA34" s="355">
        <f>'stranka in letna napoved 2015'!CA34</f>
        <v>41</v>
      </c>
      <c r="CB34" s="188">
        <f t="shared" si="32"/>
        <v>0</v>
      </c>
      <c r="CC34" s="283"/>
      <c r="CD34" s="341">
        <f>'stranka in letna napoved 2015'!CD34</f>
        <v>41</v>
      </c>
      <c r="CE34" s="188">
        <f t="shared" si="33"/>
        <v>0</v>
      </c>
      <c r="CF34" s="28">
        <f t="shared" si="1"/>
        <v>0</v>
      </c>
      <c r="CG34" s="28">
        <f t="shared" si="34"/>
        <v>0</v>
      </c>
      <c r="CH34" s="29">
        <f t="shared" si="35"/>
        <v>0</v>
      </c>
      <c r="CI34" s="188">
        <f t="shared" si="36"/>
        <v>0</v>
      </c>
      <c r="CJ34" s="272"/>
      <c r="CK34" s="342">
        <f>'stranka in letna napoved 2015'!CK34</f>
        <v>45</v>
      </c>
      <c r="CL34" s="247">
        <f t="shared" si="37"/>
        <v>0</v>
      </c>
      <c r="CM34" s="283"/>
      <c r="CN34" s="342">
        <f>'stranka in letna napoved 2015'!CN34</f>
        <v>44</v>
      </c>
      <c r="CO34" s="356">
        <f t="shared" si="38"/>
        <v>0</v>
      </c>
      <c r="CP34" s="283"/>
      <c r="CQ34" s="344">
        <f>'stranka in letna napoved 2015'!CQ34</f>
        <v>44</v>
      </c>
      <c r="CR34" s="247">
        <f t="shared" si="39"/>
        <v>0</v>
      </c>
      <c r="CS34" s="30">
        <f t="shared" si="2"/>
        <v>0</v>
      </c>
      <c r="CT34" s="30">
        <f t="shared" si="40"/>
        <v>0</v>
      </c>
      <c r="CU34" s="31">
        <f t="shared" si="41"/>
        <v>0</v>
      </c>
      <c r="CV34" s="192">
        <f t="shared" si="42"/>
        <v>0</v>
      </c>
      <c r="CW34" s="279"/>
      <c r="CX34" s="345">
        <f>'stranka in letna napoved 2015'!CX34</f>
        <v>30</v>
      </c>
      <c r="CY34" s="252">
        <f t="shared" si="43"/>
        <v>0</v>
      </c>
      <c r="CZ34" s="283"/>
      <c r="DA34" s="345">
        <f>'stranka in letna napoved 2015'!DA34</f>
        <v>29</v>
      </c>
      <c r="DB34" s="346">
        <f t="shared" si="44"/>
        <v>0</v>
      </c>
      <c r="DC34" s="283"/>
      <c r="DD34" s="345">
        <f>'stranka in letna napoved 2015'!DD34</f>
        <v>29</v>
      </c>
      <c r="DE34" s="347">
        <f t="shared" si="45"/>
        <v>0</v>
      </c>
      <c r="DF34" s="32">
        <f t="shared" si="3"/>
        <v>0</v>
      </c>
      <c r="DG34" s="32">
        <f t="shared" si="46"/>
        <v>0</v>
      </c>
      <c r="DH34" s="32">
        <f t="shared" si="47"/>
        <v>0</v>
      </c>
      <c r="DI34" s="194">
        <f t="shared" si="48"/>
        <v>0</v>
      </c>
      <c r="DJ34" s="279"/>
      <c r="DK34" s="348">
        <f>'stranka in letna napoved 2015'!DK34</f>
        <v>39</v>
      </c>
      <c r="DL34" s="349">
        <f t="shared" si="49"/>
        <v>0</v>
      </c>
      <c r="DM34" s="283"/>
      <c r="DN34" s="348">
        <f>'stranka in letna napoved 2015'!DN34</f>
        <v>38</v>
      </c>
      <c r="DO34" s="350">
        <f t="shared" si="50"/>
        <v>0</v>
      </c>
      <c r="DP34" s="283"/>
      <c r="DQ34" s="348">
        <f>'stranka in letna napoved 2015'!DQ34</f>
        <v>38</v>
      </c>
      <c r="DR34" s="258">
        <f t="shared" si="51"/>
        <v>0</v>
      </c>
      <c r="DS34" s="33">
        <f t="shared" si="4"/>
        <v>0</v>
      </c>
      <c r="DT34" s="33">
        <f t="shared" si="5"/>
        <v>0</v>
      </c>
      <c r="DU34" s="33">
        <f t="shared" si="52"/>
        <v>0</v>
      </c>
      <c r="DV34" s="196">
        <f t="shared" si="53"/>
        <v>0</v>
      </c>
      <c r="DW34" s="279"/>
      <c r="DX34" s="351">
        <f>'stranka in letna napoved 2015'!DX34</f>
        <v>62</v>
      </c>
      <c r="DY34" s="262">
        <f t="shared" si="54"/>
        <v>0</v>
      </c>
      <c r="DZ34" s="283"/>
      <c r="EA34" s="351">
        <f>'stranka in letna napoved 2015'!EA34</f>
        <v>61</v>
      </c>
      <c r="EB34" s="352">
        <f t="shared" si="55"/>
        <v>0</v>
      </c>
      <c r="EC34" s="283"/>
      <c r="ED34" s="262">
        <f>'stranka in letna napoved 2015'!ED34</f>
        <v>61</v>
      </c>
      <c r="EE34" s="353">
        <f t="shared" si="56"/>
        <v>0</v>
      </c>
      <c r="EF34" s="34">
        <f t="shared" si="6"/>
        <v>0</v>
      </c>
      <c r="EG34" s="34">
        <f t="shared" si="57"/>
        <v>0</v>
      </c>
      <c r="EH34" s="34">
        <f t="shared" si="58"/>
        <v>0</v>
      </c>
      <c r="EI34" s="200">
        <f t="shared" si="59"/>
        <v>0</v>
      </c>
      <c r="EJ34" s="287"/>
      <c r="EK34" s="357">
        <f>'stranka in letna napoved 2015'!EK34</f>
        <v>549</v>
      </c>
      <c r="EL34" s="269">
        <f t="shared" si="60"/>
        <v>0</v>
      </c>
      <c r="EM34" s="276"/>
      <c r="EN34" s="357">
        <f>'stranka in letna napoved 2015'!EN34</f>
        <v>548</v>
      </c>
      <c r="EO34" s="269">
        <f t="shared" si="61"/>
        <v>0</v>
      </c>
      <c r="EP34" s="283"/>
      <c r="EQ34" s="357">
        <f>'stranka in letna napoved 2015'!EQ34</f>
        <v>548</v>
      </c>
      <c r="ER34" s="269">
        <f t="shared" si="62"/>
        <v>0</v>
      </c>
      <c r="ES34" s="35">
        <f t="shared" si="7"/>
        <v>0</v>
      </c>
      <c r="ET34" s="35">
        <f t="shared" si="63"/>
        <v>0</v>
      </c>
      <c r="EU34" s="36">
        <f t="shared" si="64"/>
        <v>0</v>
      </c>
      <c r="EV34" s="206">
        <f t="shared" si="65"/>
        <v>0</v>
      </c>
      <c r="EW34" s="288">
        <f t="shared" si="66"/>
        <v>0</v>
      </c>
      <c r="EX34" s="289">
        <f t="shared" si="67"/>
        <v>0</v>
      </c>
      <c r="EY34" s="289">
        <f t="shared" si="68"/>
        <v>0</v>
      </c>
      <c r="EZ34" s="289">
        <f t="shared" si="69"/>
        <v>0</v>
      </c>
      <c r="FA34" s="289">
        <f t="shared" si="70"/>
        <v>0</v>
      </c>
      <c r="FB34" s="290">
        <f t="shared" si="71"/>
        <v>0</v>
      </c>
      <c r="FC34" s="292">
        <f t="shared" si="72"/>
        <v>0</v>
      </c>
    </row>
    <row r="35" spans="1:159">
      <c r="A35" s="37">
        <f>'stranka in letna napoved 2015'!A35</f>
        <v>32</v>
      </c>
      <c r="B35" s="37" t="str">
        <f>'stranka in letna napoved 2015'!B35</f>
        <v>32/2013</v>
      </c>
      <c r="C35" s="38" t="str">
        <f>'stranka in letna napoved 2015'!C35</f>
        <v>PETRUZALEK d.o.o., Maribor</v>
      </c>
      <c r="D35" s="39" t="str">
        <f>'stranka in letna napoved 2015'!D35</f>
        <v>Tržaška cesta 43</v>
      </c>
      <c r="E35" s="39" t="str">
        <f>'stranka in letna napoved 2015'!E35</f>
        <v>Maribor</v>
      </c>
      <c r="F35" s="40">
        <f>'stranka in letna napoved 2015'!F35</f>
        <v>2000</v>
      </c>
      <c r="G35" s="40" t="str">
        <f>'stranka in letna napoved 2015'!G35</f>
        <v>SI97709166</v>
      </c>
      <c r="H35" s="40" t="str">
        <f>'stranka in letna napoved 2015'!H35</f>
        <v>5857295000</v>
      </c>
      <c r="I35" s="40" t="str">
        <f>'stranka in letna napoved 2015'!I35</f>
        <v>office@petruzalek.si</v>
      </c>
      <c r="J35" s="40" t="str">
        <f>'stranka in letna napoved 2015'!J35</f>
        <v>46.900</v>
      </c>
      <c r="K35" s="40">
        <f>'stranka in letna napoved 2015'!K35</f>
        <v>0</v>
      </c>
      <c r="L35" s="40">
        <f>'stranka in letna napoved 2015'!L35</f>
        <v>0</v>
      </c>
      <c r="M35" s="66">
        <f>'stranka in letna napoved 2015'!M35</f>
        <v>0</v>
      </c>
      <c r="N35" s="102" t="str">
        <f>'stranka in letna napoved 2015'!N35</f>
        <v>MR</v>
      </c>
      <c r="O35" s="100" t="str">
        <f>'stranka in letna napoved 2015'!O35</f>
        <v>proi,pridobitelj embalaže</v>
      </c>
      <c r="P35" s="40" t="str">
        <f>'stranka in letna napoved 2015'!P35</f>
        <v>QP</v>
      </c>
      <c r="Q35" s="64">
        <f>'stranka in letna napoved 2015'!Q35</f>
        <v>41640</v>
      </c>
      <c r="R35" s="64">
        <f>'stranka in letna napoved 2015'!R35</f>
        <v>41590</v>
      </c>
      <c r="S35" s="40" t="str">
        <f>'stranka in letna napoved 2015'!S35</f>
        <v>Alenka Krivec</v>
      </c>
      <c r="T35" s="40" t="str">
        <f>'stranka in letna napoved 2015'!T35</f>
        <v>+386 41 823 870; +386 2 33 01 343</v>
      </c>
      <c r="U35" s="40" t="str">
        <f>'stranka in letna napoved 2015'!U35</f>
        <v>alenka.krivec@petruzalek.si</v>
      </c>
      <c r="V35" s="40">
        <f>'stranka in letna napoved 2015'!V35</f>
        <v>0</v>
      </c>
      <c r="W35" s="40">
        <f>'stranka in letna napoved 2015'!W35</f>
        <v>0</v>
      </c>
      <c r="X35" s="40">
        <f>'stranka in letna napoved 2015'!X35</f>
        <v>0</v>
      </c>
      <c r="Y35" s="40">
        <f>'stranka in letna napoved 2015'!Y35</f>
        <v>0</v>
      </c>
      <c r="Z35" s="40">
        <f>'stranka in letna napoved 2015'!Z35</f>
        <v>0</v>
      </c>
      <c r="AA35" s="272"/>
      <c r="AB35" s="180">
        <f>'stranka in letna napoved 2015'!AB35</f>
        <v>0</v>
      </c>
      <c r="AC35" s="104">
        <f t="shared" si="8"/>
        <v>0</v>
      </c>
      <c r="AD35" s="272"/>
      <c r="AE35" s="180">
        <f>'stranka in letna napoved 2015'!AE35</f>
        <v>0</v>
      </c>
      <c r="AF35" s="104">
        <f t="shared" si="9"/>
        <v>0</v>
      </c>
      <c r="AG35" s="20">
        <f t="shared" si="0"/>
        <v>0</v>
      </c>
      <c r="AH35" s="272"/>
      <c r="AI35" s="180">
        <f>'stranka in letna napoved 2015'!AI35</f>
        <v>0</v>
      </c>
      <c r="AJ35" s="104">
        <f t="shared" si="10"/>
        <v>0</v>
      </c>
      <c r="AK35" s="272"/>
      <c r="AL35" s="180">
        <f>'stranka in letna napoved 2015'!AL35</f>
        <v>0</v>
      </c>
      <c r="AM35" s="236">
        <f t="shared" si="11"/>
        <v>0</v>
      </c>
      <c r="AN35" s="22">
        <f t="shared" si="12"/>
        <v>0</v>
      </c>
      <c r="AO35" s="276"/>
      <c r="AP35" s="182">
        <f>'stranka in letna napoved 2015'!AP35</f>
        <v>0</v>
      </c>
      <c r="AQ35" s="331">
        <f t="shared" si="13"/>
        <v>0</v>
      </c>
      <c r="AR35" s="23">
        <f t="shared" si="14"/>
        <v>0</v>
      </c>
      <c r="AS35" s="23">
        <f t="shared" si="15"/>
        <v>0</v>
      </c>
      <c r="AT35" s="23">
        <f t="shared" si="16"/>
        <v>0</v>
      </c>
      <c r="AU35" s="174">
        <f t="shared" si="17"/>
        <v>0</v>
      </c>
      <c r="AV35" s="279"/>
      <c r="AW35" s="333">
        <f>'stranka in letna napoved 2015'!AW35</f>
        <v>0</v>
      </c>
      <c r="AX35" s="242">
        <f t="shared" si="18"/>
        <v>0</v>
      </c>
      <c r="AY35" s="272"/>
      <c r="AZ35" s="332">
        <f>'stranka in letna napoved 2015'!AZ35</f>
        <v>0</v>
      </c>
      <c r="BA35" s="242">
        <f t="shared" si="19"/>
        <v>0</v>
      </c>
      <c r="BB35" s="272"/>
      <c r="BC35" s="333">
        <f>'stranka in letna napoved 2015'!BC35</f>
        <v>0</v>
      </c>
      <c r="BD35" s="335">
        <f t="shared" si="20"/>
        <v>0</v>
      </c>
      <c r="BE35" s="25">
        <f t="shared" si="21"/>
        <v>0</v>
      </c>
      <c r="BF35" s="272"/>
      <c r="BG35" s="333">
        <f>'stranka in letna napoved 2015'!BG35</f>
        <v>0</v>
      </c>
      <c r="BH35" s="335">
        <f t="shared" si="22"/>
        <v>0</v>
      </c>
      <c r="BI35" s="272"/>
      <c r="BJ35" s="333">
        <f>'stranka in letna napoved 2015'!BJ35</f>
        <v>0</v>
      </c>
      <c r="BK35" s="335">
        <f t="shared" si="23"/>
        <v>0</v>
      </c>
      <c r="BL35" s="272"/>
      <c r="BM35" s="333">
        <f>'stranka in letna napoved 2015'!BM35</f>
        <v>0</v>
      </c>
      <c r="BN35" s="335">
        <f t="shared" si="24"/>
        <v>0</v>
      </c>
      <c r="BO35" s="26">
        <f t="shared" si="25"/>
        <v>0</v>
      </c>
      <c r="BP35" s="281"/>
      <c r="BQ35" s="333">
        <f>'stranka in letna napoved 2015'!BQ35</f>
        <v>0</v>
      </c>
      <c r="BR35" s="335">
        <f t="shared" si="26"/>
        <v>0</v>
      </c>
      <c r="BS35" s="27">
        <f t="shared" si="27"/>
        <v>0</v>
      </c>
      <c r="BT35" s="27">
        <f t="shared" si="28"/>
        <v>0</v>
      </c>
      <c r="BU35" s="27">
        <f t="shared" si="29"/>
        <v>0</v>
      </c>
      <c r="BV35" s="335">
        <f t="shared" si="30"/>
        <v>0</v>
      </c>
      <c r="BW35" s="279"/>
      <c r="BX35" s="355">
        <f>'stranka in letna napoved 2015'!BX35</f>
        <v>0</v>
      </c>
      <c r="BY35" s="188">
        <f t="shared" si="31"/>
        <v>0</v>
      </c>
      <c r="BZ35" s="283"/>
      <c r="CA35" s="355">
        <f>'stranka in letna napoved 2015'!CA35</f>
        <v>0</v>
      </c>
      <c r="CB35" s="188">
        <f t="shared" si="32"/>
        <v>0</v>
      </c>
      <c r="CC35" s="283"/>
      <c r="CD35" s="341">
        <f>'stranka in letna napoved 2015'!CD35</f>
        <v>0</v>
      </c>
      <c r="CE35" s="188">
        <f t="shared" si="33"/>
        <v>0</v>
      </c>
      <c r="CF35" s="28">
        <f t="shared" si="1"/>
        <v>0</v>
      </c>
      <c r="CG35" s="28">
        <f t="shared" si="34"/>
        <v>0</v>
      </c>
      <c r="CH35" s="29">
        <f t="shared" si="35"/>
        <v>0</v>
      </c>
      <c r="CI35" s="188">
        <f t="shared" si="36"/>
        <v>0</v>
      </c>
      <c r="CJ35" s="272"/>
      <c r="CK35" s="342">
        <f>'stranka in letna napoved 2015'!CK35</f>
        <v>0</v>
      </c>
      <c r="CL35" s="247">
        <f t="shared" si="37"/>
        <v>0</v>
      </c>
      <c r="CM35" s="283"/>
      <c r="CN35" s="342">
        <f>'stranka in letna napoved 2015'!CN35</f>
        <v>0</v>
      </c>
      <c r="CO35" s="356">
        <f t="shared" si="38"/>
        <v>0</v>
      </c>
      <c r="CP35" s="283"/>
      <c r="CQ35" s="344">
        <f>'stranka in letna napoved 2015'!CQ35</f>
        <v>0</v>
      </c>
      <c r="CR35" s="247">
        <f t="shared" si="39"/>
        <v>0</v>
      </c>
      <c r="CS35" s="30">
        <f t="shared" si="2"/>
        <v>0</v>
      </c>
      <c r="CT35" s="30">
        <f t="shared" si="40"/>
        <v>0</v>
      </c>
      <c r="CU35" s="31">
        <f t="shared" si="41"/>
        <v>0</v>
      </c>
      <c r="CV35" s="192">
        <f t="shared" si="42"/>
        <v>0</v>
      </c>
      <c r="CW35" s="279"/>
      <c r="CX35" s="345">
        <f>'stranka in letna napoved 2015'!CX35</f>
        <v>0</v>
      </c>
      <c r="CY35" s="252">
        <f t="shared" si="43"/>
        <v>0</v>
      </c>
      <c r="CZ35" s="283"/>
      <c r="DA35" s="345">
        <f>'stranka in letna napoved 2015'!DA35</f>
        <v>0</v>
      </c>
      <c r="DB35" s="346">
        <f t="shared" si="44"/>
        <v>0</v>
      </c>
      <c r="DC35" s="283"/>
      <c r="DD35" s="345">
        <f>'stranka in letna napoved 2015'!DD35</f>
        <v>0</v>
      </c>
      <c r="DE35" s="347">
        <f t="shared" si="45"/>
        <v>0</v>
      </c>
      <c r="DF35" s="32">
        <f t="shared" si="3"/>
        <v>0</v>
      </c>
      <c r="DG35" s="32">
        <f t="shared" si="46"/>
        <v>0</v>
      </c>
      <c r="DH35" s="32">
        <f t="shared" si="47"/>
        <v>0</v>
      </c>
      <c r="DI35" s="194">
        <f t="shared" si="48"/>
        <v>0</v>
      </c>
      <c r="DJ35" s="279"/>
      <c r="DK35" s="348">
        <f>'stranka in letna napoved 2015'!DK35</f>
        <v>0</v>
      </c>
      <c r="DL35" s="349">
        <f t="shared" si="49"/>
        <v>0</v>
      </c>
      <c r="DM35" s="283"/>
      <c r="DN35" s="348">
        <f>'stranka in letna napoved 2015'!DN35</f>
        <v>0</v>
      </c>
      <c r="DO35" s="350">
        <f t="shared" si="50"/>
        <v>0</v>
      </c>
      <c r="DP35" s="283"/>
      <c r="DQ35" s="348">
        <f>'stranka in letna napoved 2015'!DQ35</f>
        <v>0</v>
      </c>
      <c r="DR35" s="258">
        <f t="shared" si="51"/>
        <v>0</v>
      </c>
      <c r="DS35" s="33">
        <f t="shared" si="4"/>
        <v>0</v>
      </c>
      <c r="DT35" s="33">
        <f t="shared" si="5"/>
        <v>0</v>
      </c>
      <c r="DU35" s="33">
        <f t="shared" si="52"/>
        <v>0</v>
      </c>
      <c r="DV35" s="196">
        <f t="shared" si="53"/>
        <v>0</v>
      </c>
      <c r="DW35" s="279"/>
      <c r="DX35" s="351">
        <f>'stranka in letna napoved 2015'!DX35</f>
        <v>0</v>
      </c>
      <c r="DY35" s="262">
        <f t="shared" si="54"/>
        <v>0</v>
      </c>
      <c r="DZ35" s="283"/>
      <c r="EA35" s="351">
        <f>'stranka in letna napoved 2015'!EA35</f>
        <v>0</v>
      </c>
      <c r="EB35" s="352">
        <f t="shared" si="55"/>
        <v>0</v>
      </c>
      <c r="EC35" s="283"/>
      <c r="ED35" s="262">
        <f>'stranka in letna napoved 2015'!ED35</f>
        <v>0</v>
      </c>
      <c r="EE35" s="353">
        <f t="shared" si="56"/>
        <v>0</v>
      </c>
      <c r="EF35" s="34">
        <f t="shared" si="6"/>
        <v>0</v>
      </c>
      <c r="EG35" s="34">
        <f t="shared" si="57"/>
        <v>0</v>
      </c>
      <c r="EH35" s="34">
        <f t="shared" si="58"/>
        <v>0</v>
      </c>
      <c r="EI35" s="200">
        <f t="shared" si="59"/>
        <v>0</v>
      </c>
      <c r="EJ35" s="287"/>
      <c r="EK35" s="357">
        <f>'stranka in letna napoved 2015'!EK35</f>
        <v>0</v>
      </c>
      <c r="EL35" s="269">
        <f t="shared" si="60"/>
        <v>0</v>
      </c>
      <c r="EM35" s="276"/>
      <c r="EN35" s="357">
        <f>'stranka in letna napoved 2015'!EN35</f>
        <v>0</v>
      </c>
      <c r="EO35" s="269">
        <f t="shared" si="61"/>
        <v>0</v>
      </c>
      <c r="EP35" s="283"/>
      <c r="EQ35" s="357">
        <f>'stranka in letna napoved 2015'!EQ35</f>
        <v>0</v>
      </c>
      <c r="ER35" s="269">
        <f t="shared" si="62"/>
        <v>0</v>
      </c>
      <c r="ES35" s="35">
        <f t="shared" si="7"/>
        <v>0</v>
      </c>
      <c r="ET35" s="35">
        <f t="shared" si="63"/>
        <v>0</v>
      </c>
      <c r="EU35" s="36">
        <f t="shared" si="64"/>
        <v>0</v>
      </c>
      <c r="EV35" s="206">
        <f t="shared" si="65"/>
        <v>0</v>
      </c>
      <c r="EW35" s="288">
        <f t="shared" si="66"/>
        <v>0</v>
      </c>
      <c r="EX35" s="289">
        <f t="shared" si="67"/>
        <v>0</v>
      </c>
      <c r="EY35" s="289">
        <f t="shared" si="68"/>
        <v>0</v>
      </c>
      <c r="EZ35" s="289">
        <f t="shared" si="69"/>
        <v>0</v>
      </c>
      <c r="FA35" s="289">
        <f t="shared" si="70"/>
        <v>0</v>
      </c>
      <c r="FB35" s="290">
        <f t="shared" si="71"/>
        <v>0</v>
      </c>
      <c r="FC35" s="292">
        <f t="shared" si="72"/>
        <v>0</v>
      </c>
    </row>
    <row r="36" spans="1:159">
      <c r="A36" s="37">
        <f>'stranka in letna napoved 2015'!A36</f>
        <v>33</v>
      </c>
      <c r="B36" s="37" t="str">
        <f>'stranka in letna napoved 2015'!B36</f>
        <v>33/2013</v>
      </c>
      <c r="C36" s="38" t="str">
        <f>'stranka in letna napoved 2015'!C36</f>
        <v>EUROSPIN EKO, d.o.o.</v>
      </c>
      <c r="D36" s="39" t="str">
        <f>'stranka in letna napoved 2015'!D36</f>
        <v>Renški Podkraj 64</v>
      </c>
      <c r="E36" s="39" t="str">
        <f>'stranka in letna napoved 2015'!E36</f>
        <v>Renče</v>
      </c>
      <c r="F36" s="40">
        <f>'stranka in letna napoved 2015'!F36</f>
        <v>5292</v>
      </c>
      <c r="G36" s="40" t="str">
        <f>'stranka in letna napoved 2015'!G36</f>
        <v>SI33065888</v>
      </c>
      <c r="H36" s="40" t="str">
        <f>'stranka in letna napoved 2015'!H36</f>
        <v>1983725000</v>
      </c>
      <c r="I36" s="40">
        <f>'stranka in letna napoved 2015'!I36</f>
        <v>0</v>
      </c>
      <c r="J36" s="40" t="str">
        <f>'stranka in letna napoved 2015'!J36</f>
        <v>47.110</v>
      </c>
      <c r="K36" s="40">
        <f>'stranka in letna napoved 2015'!K36</f>
        <v>0</v>
      </c>
      <c r="L36" s="40">
        <f>'stranka in letna napoved 2015'!L36</f>
        <v>0</v>
      </c>
      <c r="M36" s="66">
        <f>'stranka in letna napoved 2015'!M36</f>
        <v>0</v>
      </c>
      <c r="N36" s="102" t="str">
        <f>'stranka in letna napoved 2015'!N36</f>
        <v>SZ</v>
      </c>
      <c r="O36" s="100" t="str">
        <f>'stranka in letna napoved 2015'!O36</f>
        <v>pridobitelj embaliranega blaga</v>
      </c>
      <c r="P36" s="40" t="str">
        <f>'stranka in letna napoved 2015'!P36</f>
        <v>NS</v>
      </c>
      <c r="Q36" s="64">
        <f>'stranka in letna napoved 2015'!Q36</f>
        <v>41640</v>
      </c>
      <c r="R36" s="64">
        <f>'stranka in letna napoved 2015'!R36</f>
        <v>41596</v>
      </c>
      <c r="S36" s="40" t="str">
        <f>'stranka in letna napoved 2015'!S36</f>
        <v>Tanja Vodopivec</v>
      </c>
      <c r="T36" s="40" t="str">
        <f>'stranka in letna napoved 2015'!T36</f>
        <v>+386 5 338 36 09; +386 5 338 36 00</v>
      </c>
      <c r="U36" s="40" t="str">
        <f>'stranka in letna napoved 2015'!U36</f>
        <v>tanja.vodopivec@eurospineko.si</v>
      </c>
      <c r="V36" s="40">
        <f>'stranka in letna napoved 2015'!V36</f>
        <v>0</v>
      </c>
      <c r="W36" s="40">
        <f>'stranka in letna napoved 2015'!W36</f>
        <v>0</v>
      </c>
      <c r="X36" s="40">
        <f>'stranka in letna napoved 2015'!X36</f>
        <v>0</v>
      </c>
      <c r="Y36" s="40">
        <f>'stranka in letna napoved 2015'!Y36</f>
        <v>0</v>
      </c>
      <c r="Z36" s="40">
        <f>'stranka in letna napoved 2015'!Z36</f>
        <v>0</v>
      </c>
      <c r="AA36" s="272"/>
      <c r="AB36" s="180">
        <f>'stranka in letna napoved 2015'!AB36</f>
        <v>0</v>
      </c>
      <c r="AC36" s="104">
        <f t="shared" si="8"/>
        <v>0</v>
      </c>
      <c r="AD36" s="272"/>
      <c r="AE36" s="180">
        <f>'stranka in letna napoved 2015'!AE36</f>
        <v>0</v>
      </c>
      <c r="AF36" s="104">
        <f t="shared" si="9"/>
        <v>0</v>
      </c>
      <c r="AG36" s="20">
        <f t="shared" ref="AG36:AG67" si="73">AA36+AD36</f>
        <v>0</v>
      </c>
      <c r="AH36" s="272"/>
      <c r="AI36" s="180">
        <f>'stranka in letna napoved 2015'!AI36</f>
        <v>0</v>
      </c>
      <c r="AJ36" s="104">
        <f t="shared" si="10"/>
        <v>0</v>
      </c>
      <c r="AK36" s="272"/>
      <c r="AL36" s="180">
        <f>'stranka in letna napoved 2015'!AL36</f>
        <v>0</v>
      </c>
      <c r="AM36" s="236">
        <f t="shared" si="11"/>
        <v>0</v>
      </c>
      <c r="AN36" s="22">
        <f t="shared" si="12"/>
        <v>0</v>
      </c>
      <c r="AO36" s="276"/>
      <c r="AP36" s="182">
        <f>'stranka in letna napoved 2015'!AP36</f>
        <v>0</v>
      </c>
      <c r="AQ36" s="331">
        <f t="shared" si="13"/>
        <v>0</v>
      </c>
      <c r="AR36" s="23">
        <f t="shared" si="14"/>
        <v>0</v>
      </c>
      <c r="AS36" s="23">
        <f t="shared" si="15"/>
        <v>0</v>
      </c>
      <c r="AT36" s="23">
        <f t="shared" si="16"/>
        <v>0</v>
      </c>
      <c r="AU36" s="174">
        <f t="shared" si="17"/>
        <v>0</v>
      </c>
      <c r="AV36" s="279"/>
      <c r="AW36" s="333">
        <f>'stranka in letna napoved 2015'!AW36</f>
        <v>0</v>
      </c>
      <c r="AX36" s="242">
        <f t="shared" si="18"/>
        <v>0</v>
      </c>
      <c r="AY36" s="272"/>
      <c r="AZ36" s="332">
        <f>'stranka in letna napoved 2015'!AZ36</f>
        <v>0</v>
      </c>
      <c r="BA36" s="242">
        <f t="shared" si="19"/>
        <v>0</v>
      </c>
      <c r="BB36" s="272"/>
      <c r="BC36" s="333">
        <f>'stranka in letna napoved 2015'!BC36</f>
        <v>0</v>
      </c>
      <c r="BD36" s="335">
        <f t="shared" si="20"/>
        <v>0</v>
      </c>
      <c r="BE36" s="25">
        <f t="shared" si="21"/>
        <v>0</v>
      </c>
      <c r="BF36" s="272"/>
      <c r="BG36" s="333">
        <f>'stranka in letna napoved 2015'!BG36</f>
        <v>0</v>
      </c>
      <c r="BH36" s="335">
        <f t="shared" si="22"/>
        <v>0</v>
      </c>
      <c r="BI36" s="272"/>
      <c r="BJ36" s="333">
        <f>'stranka in letna napoved 2015'!BJ36</f>
        <v>0</v>
      </c>
      <c r="BK36" s="335">
        <f t="shared" si="23"/>
        <v>0</v>
      </c>
      <c r="BL36" s="272"/>
      <c r="BM36" s="333">
        <f>'stranka in letna napoved 2015'!BM36</f>
        <v>0</v>
      </c>
      <c r="BN36" s="335">
        <f t="shared" si="24"/>
        <v>0</v>
      </c>
      <c r="BO36" s="26">
        <f t="shared" si="25"/>
        <v>0</v>
      </c>
      <c r="BP36" s="281"/>
      <c r="BQ36" s="333">
        <f>'stranka in letna napoved 2015'!BQ36</f>
        <v>0</v>
      </c>
      <c r="BR36" s="335">
        <f t="shared" si="26"/>
        <v>0</v>
      </c>
      <c r="BS36" s="27">
        <f t="shared" si="27"/>
        <v>0</v>
      </c>
      <c r="BT36" s="27">
        <f t="shared" si="28"/>
        <v>0</v>
      </c>
      <c r="BU36" s="27">
        <f t="shared" si="29"/>
        <v>0</v>
      </c>
      <c r="BV36" s="335">
        <f t="shared" si="30"/>
        <v>0</v>
      </c>
      <c r="BW36" s="279"/>
      <c r="BX36" s="355">
        <f>'stranka in letna napoved 2015'!BX36</f>
        <v>0</v>
      </c>
      <c r="BY36" s="188">
        <f t="shared" si="31"/>
        <v>0</v>
      </c>
      <c r="BZ36" s="283"/>
      <c r="CA36" s="355">
        <f>'stranka in letna napoved 2015'!CA36</f>
        <v>0</v>
      </c>
      <c r="CB36" s="188">
        <f t="shared" si="32"/>
        <v>0</v>
      </c>
      <c r="CC36" s="283"/>
      <c r="CD36" s="341">
        <f>'stranka in letna napoved 2015'!CD36</f>
        <v>0</v>
      </c>
      <c r="CE36" s="188">
        <f t="shared" si="33"/>
        <v>0</v>
      </c>
      <c r="CF36" s="28">
        <f t="shared" ref="CF36:CF67" si="74">BW36+BZ36</f>
        <v>0</v>
      </c>
      <c r="CG36" s="28">
        <f t="shared" si="34"/>
        <v>0</v>
      </c>
      <c r="CH36" s="29">
        <f t="shared" si="35"/>
        <v>0</v>
      </c>
      <c r="CI36" s="188">
        <f t="shared" si="36"/>
        <v>0</v>
      </c>
      <c r="CJ36" s="272"/>
      <c r="CK36" s="342">
        <f>'stranka in letna napoved 2015'!CK36</f>
        <v>0</v>
      </c>
      <c r="CL36" s="247">
        <f t="shared" si="37"/>
        <v>0</v>
      </c>
      <c r="CM36" s="283"/>
      <c r="CN36" s="342">
        <f>'stranka in letna napoved 2015'!CN36</f>
        <v>0</v>
      </c>
      <c r="CO36" s="356">
        <f t="shared" si="38"/>
        <v>0</v>
      </c>
      <c r="CP36" s="283"/>
      <c r="CQ36" s="344">
        <f>'stranka in letna napoved 2015'!CQ36</f>
        <v>0</v>
      </c>
      <c r="CR36" s="247">
        <f t="shared" si="39"/>
        <v>0</v>
      </c>
      <c r="CS36" s="30">
        <f t="shared" ref="CS36:CS67" si="75">CJ36+CM36</f>
        <v>0</v>
      </c>
      <c r="CT36" s="30">
        <f t="shared" si="40"/>
        <v>0</v>
      </c>
      <c r="CU36" s="31">
        <f t="shared" si="41"/>
        <v>0</v>
      </c>
      <c r="CV36" s="192">
        <f t="shared" si="42"/>
        <v>0</v>
      </c>
      <c r="CW36" s="279"/>
      <c r="CX36" s="345">
        <f>'stranka in letna napoved 2015'!CX36</f>
        <v>0</v>
      </c>
      <c r="CY36" s="252">
        <f t="shared" si="43"/>
        <v>0</v>
      </c>
      <c r="CZ36" s="283"/>
      <c r="DA36" s="345">
        <f>'stranka in letna napoved 2015'!DA36</f>
        <v>0</v>
      </c>
      <c r="DB36" s="346">
        <f t="shared" si="44"/>
        <v>0</v>
      </c>
      <c r="DC36" s="283"/>
      <c r="DD36" s="345">
        <f>'stranka in letna napoved 2015'!DD36</f>
        <v>0</v>
      </c>
      <c r="DE36" s="347">
        <f t="shared" si="45"/>
        <v>0</v>
      </c>
      <c r="DF36" s="32">
        <f t="shared" ref="DF36:DF67" si="76">CW36+CZ36</f>
        <v>0</v>
      </c>
      <c r="DG36" s="32">
        <f t="shared" si="46"/>
        <v>0</v>
      </c>
      <c r="DH36" s="32">
        <f t="shared" si="47"/>
        <v>0</v>
      </c>
      <c r="DI36" s="194">
        <f t="shared" si="48"/>
        <v>0</v>
      </c>
      <c r="DJ36" s="279"/>
      <c r="DK36" s="348">
        <f>'stranka in letna napoved 2015'!DK36</f>
        <v>0</v>
      </c>
      <c r="DL36" s="349">
        <f t="shared" si="49"/>
        <v>0</v>
      </c>
      <c r="DM36" s="283"/>
      <c r="DN36" s="348">
        <f>'stranka in letna napoved 2015'!DN36</f>
        <v>0</v>
      </c>
      <c r="DO36" s="350">
        <f t="shared" si="50"/>
        <v>0</v>
      </c>
      <c r="DP36" s="283"/>
      <c r="DQ36" s="348">
        <f>'stranka in letna napoved 2015'!DQ36</f>
        <v>0</v>
      </c>
      <c r="DR36" s="258">
        <f t="shared" si="51"/>
        <v>0</v>
      </c>
      <c r="DS36" s="33">
        <f t="shared" ref="DS36:DS67" si="77">DJ36+DM36</f>
        <v>0</v>
      </c>
      <c r="DT36" s="33">
        <f t="shared" si="5"/>
        <v>0</v>
      </c>
      <c r="DU36" s="33">
        <f t="shared" si="52"/>
        <v>0</v>
      </c>
      <c r="DV36" s="196">
        <f t="shared" si="53"/>
        <v>0</v>
      </c>
      <c r="DW36" s="279"/>
      <c r="DX36" s="351">
        <f>'stranka in letna napoved 2015'!DX36</f>
        <v>0</v>
      </c>
      <c r="DY36" s="262">
        <f t="shared" si="54"/>
        <v>0</v>
      </c>
      <c r="DZ36" s="283"/>
      <c r="EA36" s="351">
        <f>'stranka in letna napoved 2015'!EA36</f>
        <v>0</v>
      </c>
      <c r="EB36" s="352">
        <f t="shared" si="55"/>
        <v>0</v>
      </c>
      <c r="EC36" s="283"/>
      <c r="ED36" s="262">
        <f>'stranka in letna napoved 2015'!ED36</f>
        <v>0</v>
      </c>
      <c r="EE36" s="353">
        <f t="shared" si="56"/>
        <v>0</v>
      </c>
      <c r="EF36" s="34">
        <f t="shared" ref="EF36:EF67" si="78">DW36+DZ36</f>
        <v>0</v>
      </c>
      <c r="EG36" s="34">
        <f t="shared" si="57"/>
        <v>0</v>
      </c>
      <c r="EH36" s="34">
        <f t="shared" si="58"/>
        <v>0</v>
      </c>
      <c r="EI36" s="200">
        <f t="shared" si="59"/>
        <v>0</v>
      </c>
      <c r="EJ36" s="287"/>
      <c r="EK36" s="357">
        <f>'stranka in letna napoved 2015'!EK36</f>
        <v>0</v>
      </c>
      <c r="EL36" s="269">
        <f t="shared" si="60"/>
        <v>0</v>
      </c>
      <c r="EM36" s="276"/>
      <c r="EN36" s="357">
        <f>'stranka in letna napoved 2015'!EN36</f>
        <v>0</v>
      </c>
      <c r="EO36" s="269">
        <f t="shared" si="61"/>
        <v>0</v>
      </c>
      <c r="EP36" s="283"/>
      <c r="EQ36" s="357">
        <f>'stranka in letna napoved 2015'!EQ36</f>
        <v>0</v>
      </c>
      <c r="ER36" s="269">
        <f t="shared" si="62"/>
        <v>0</v>
      </c>
      <c r="ES36" s="35">
        <f t="shared" ref="ES36:ES67" si="79">EJ36+EM36</f>
        <v>0</v>
      </c>
      <c r="ET36" s="35">
        <f t="shared" si="63"/>
        <v>0</v>
      </c>
      <c r="EU36" s="36">
        <f t="shared" si="64"/>
        <v>0</v>
      </c>
      <c r="EV36" s="206">
        <f t="shared" si="65"/>
        <v>0</v>
      </c>
      <c r="EW36" s="288">
        <f t="shared" si="66"/>
        <v>0</v>
      </c>
      <c r="EX36" s="289">
        <f t="shared" si="67"/>
        <v>0</v>
      </c>
      <c r="EY36" s="289">
        <f t="shared" si="68"/>
        <v>0</v>
      </c>
      <c r="EZ36" s="289">
        <f t="shared" si="69"/>
        <v>0</v>
      </c>
      <c r="FA36" s="289">
        <f t="shared" si="70"/>
        <v>0</v>
      </c>
      <c r="FB36" s="290">
        <f t="shared" si="71"/>
        <v>0</v>
      </c>
      <c r="FC36" s="292">
        <f t="shared" si="72"/>
        <v>0</v>
      </c>
    </row>
    <row r="37" spans="1:159">
      <c r="A37" s="37">
        <f>'stranka in letna napoved 2015'!A37</f>
        <v>34</v>
      </c>
      <c r="B37" s="37" t="str">
        <f>'stranka in letna napoved 2015'!B37</f>
        <v>34/2013</v>
      </c>
      <c r="C37" s="38" t="str">
        <f>'stranka in letna napoved 2015'!C37</f>
        <v>KRAŠCOMMERCE d.o.o., Ljubljana</v>
      </c>
      <c r="D37" s="39" t="str">
        <f>'stranka in letna napoved 2015'!D37</f>
        <v>Cesta na Brdo 85</v>
      </c>
      <c r="E37" s="39" t="str">
        <f>'stranka in letna napoved 2015'!E37</f>
        <v>Ljubljana</v>
      </c>
      <c r="F37" s="40">
        <f>'stranka in letna napoved 2015'!F37</f>
        <v>1000</v>
      </c>
      <c r="G37" s="40" t="str">
        <f>'stranka in letna napoved 2015'!G37</f>
        <v>SI71790225</v>
      </c>
      <c r="H37" s="40" t="str">
        <f>'stranka in letna napoved 2015'!H37</f>
        <v>5539234000</v>
      </c>
      <c r="I37" s="40" t="str">
        <f>'stranka in letna napoved 2015'!I37</f>
        <v>krascommerce@krascommerce.si</v>
      </c>
      <c r="J37" s="40" t="str">
        <f>'stranka in letna napoved 2015'!J37</f>
        <v>46.360</v>
      </c>
      <c r="K37" s="40">
        <f>'stranka in letna napoved 2015'!K37</f>
        <v>0</v>
      </c>
      <c r="L37" s="40">
        <f>'stranka in letna napoved 2015'!L37</f>
        <v>0</v>
      </c>
      <c r="M37" s="66">
        <f>'stranka in letna napoved 2015'!M37</f>
        <v>0</v>
      </c>
      <c r="N37" s="102" t="str">
        <f>'stranka in letna napoved 2015'!N37</f>
        <v>SZ</v>
      </c>
      <c r="O37" s="100" t="str">
        <f>'stranka in letna napoved 2015'!O37</f>
        <v>pridobitelj embaliranega blaga</v>
      </c>
      <c r="P37" s="40" t="str">
        <f>'stranka in letna napoved 2015'!P37</f>
        <v>MP</v>
      </c>
      <c r="Q37" s="64">
        <f>'stranka in letna napoved 2015'!Q37</f>
        <v>41640</v>
      </c>
      <c r="R37" s="64">
        <f>'stranka in letna napoved 2015'!R37</f>
        <v>41599</v>
      </c>
      <c r="S37" s="40" t="str">
        <f>'stranka in letna napoved 2015'!S37</f>
        <v>Ivana Kerin</v>
      </c>
      <c r="T37" s="40" t="str">
        <f>'stranka in letna napoved 2015'!T37</f>
        <v>+386 1 234 44 75</v>
      </c>
      <c r="U37" s="40" t="str">
        <f>'stranka in letna napoved 2015'!U37</f>
        <v>ivana.kerin@kras-slovenija.si</v>
      </c>
      <c r="V37" s="40">
        <f>'stranka in letna napoved 2015'!V37</f>
        <v>0</v>
      </c>
      <c r="W37" s="40">
        <f>'stranka in letna napoved 2015'!W37</f>
        <v>0</v>
      </c>
      <c r="X37" s="40">
        <f>'stranka in letna napoved 2015'!X37</f>
        <v>0</v>
      </c>
      <c r="Y37" s="40">
        <f>'stranka in letna napoved 2015'!Y37</f>
        <v>0</v>
      </c>
      <c r="Z37" s="40">
        <f>'stranka in letna napoved 2015'!Z37</f>
        <v>0</v>
      </c>
      <c r="AA37" s="272"/>
      <c r="AB37" s="180">
        <f>'stranka in letna napoved 2015'!AB37</f>
        <v>49</v>
      </c>
      <c r="AC37" s="104">
        <f t="shared" si="8"/>
        <v>0</v>
      </c>
      <c r="AD37" s="272"/>
      <c r="AE37" s="180">
        <f>'stranka in letna napoved 2015'!AE37</f>
        <v>40</v>
      </c>
      <c r="AF37" s="104">
        <f t="shared" si="9"/>
        <v>0</v>
      </c>
      <c r="AG37" s="20">
        <f t="shared" si="73"/>
        <v>0</v>
      </c>
      <c r="AH37" s="272"/>
      <c r="AI37" s="180">
        <f>'stranka in letna napoved 2015'!AI37</f>
        <v>49</v>
      </c>
      <c r="AJ37" s="104">
        <f t="shared" si="10"/>
        <v>0</v>
      </c>
      <c r="AK37" s="272"/>
      <c r="AL37" s="180">
        <f>'stranka in letna napoved 2015'!AL37</f>
        <v>40</v>
      </c>
      <c r="AM37" s="236">
        <f t="shared" si="11"/>
        <v>0</v>
      </c>
      <c r="AN37" s="22">
        <f t="shared" si="12"/>
        <v>0</v>
      </c>
      <c r="AO37" s="276"/>
      <c r="AP37" s="182">
        <f>'stranka in letna napoved 2015'!AP37</f>
        <v>40</v>
      </c>
      <c r="AQ37" s="331">
        <f t="shared" si="13"/>
        <v>0</v>
      </c>
      <c r="AR37" s="23">
        <f t="shared" si="14"/>
        <v>0</v>
      </c>
      <c r="AS37" s="23">
        <f t="shared" si="15"/>
        <v>0</v>
      </c>
      <c r="AT37" s="23">
        <f t="shared" si="16"/>
        <v>0</v>
      </c>
      <c r="AU37" s="174">
        <f t="shared" si="17"/>
        <v>0</v>
      </c>
      <c r="AV37" s="279"/>
      <c r="AW37" s="333">
        <f>'stranka in letna napoved 2015'!AW37</f>
        <v>65</v>
      </c>
      <c r="AX37" s="242">
        <f t="shared" si="18"/>
        <v>0</v>
      </c>
      <c r="AY37" s="272"/>
      <c r="AZ37" s="332">
        <f>'stranka in letna napoved 2015'!AZ37</f>
        <v>44</v>
      </c>
      <c r="BA37" s="242">
        <f t="shared" si="19"/>
        <v>0</v>
      </c>
      <c r="BB37" s="272"/>
      <c r="BC37" s="333">
        <f>'stranka in letna napoved 2015'!BC37</f>
        <v>46</v>
      </c>
      <c r="BD37" s="335">
        <f t="shared" si="20"/>
        <v>0</v>
      </c>
      <c r="BE37" s="25">
        <f t="shared" si="21"/>
        <v>0</v>
      </c>
      <c r="BF37" s="272"/>
      <c r="BG37" s="333">
        <f>'stranka in letna napoved 2015'!BG37</f>
        <v>65</v>
      </c>
      <c r="BH37" s="335">
        <f t="shared" si="22"/>
        <v>0</v>
      </c>
      <c r="BI37" s="272"/>
      <c r="BJ37" s="333">
        <f>'stranka in letna napoved 2015'!BJ37</f>
        <v>44</v>
      </c>
      <c r="BK37" s="335">
        <f t="shared" si="23"/>
        <v>0</v>
      </c>
      <c r="BL37" s="272"/>
      <c r="BM37" s="333">
        <f>'stranka in letna napoved 2015'!BM37</f>
        <v>45</v>
      </c>
      <c r="BN37" s="335">
        <f t="shared" si="24"/>
        <v>0</v>
      </c>
      <c r="BO37" s="26">
        <f t="shared" si="25"/>
        <v>0</v>
      </c>
      <c r="BP37" s="281"/>
      <c r="BQ37" s="333">
        <f>'stranka in letna napoved 2015'!BQ37</f>
        <v>44</v>
      </c>
      <c r="BR37" s="335">
        <f t="shared" si="26"/>
        <v>0</v>
      </c>
      <c r="BS37" s="27">
        <f t="shared" si="27"/>
        <v>0</v>
      </c>
      <c r="BT37" s="27">
        <f t="shared" si="28"/>
        <v>0</v>
      </c>
      <c r="BU37" s="27">
        <f t="shared" si="29"/>
        <v>0</v>
      </c>
      <c r="BV37" s="335">
        <f t="shared" si="30"/>
        <v>0</v>
      </c>
      <c r="BW37" s="279"/>
      <c r="BX37" s="355">
        <f>'stranka in letna napoved 2015'!BX37</f>
        <v>46</v>
      </c>
      <c r="BY37" s="188">
        <f t="shared" si="31"/>
        <v>0</v>
      </c>
      <c r="BZ37" s="283"/>
      <c r="CA37" s="355">
        <f>'stranka in letna napoved 2015'!CA37</f>
        <v>45</v>
      </c>
      <c r="CB37" s="188">
        <f t="shared" si="32"/>
        <v>0</v>
      </c>
      <c r="CC37" s="283"/>
      <c r="CD37" s="341">
        <f>'stranka in letna napoved 2015'!CD37</f>
        <v>45</v>
      </c>
      <c r="CE37" s="188">
        <f t="shared" si="33"/>
        <v>0</v>
      </c>
      <c r="CF37" s="28">
        <f t="shared" si="74"/>
        <v>0</v>
      </c>
      <c r="CG37" s="28">
        <f t="shared" si="34"/>
        <v>0</v>
      </c>
      <c r="CH37" s="29">
        <f t="shared" si="35"/>
        <v>0</v>
      </c>
      <c r="CI37" s="188">
        <f t="shared" si="36"/>
        <v>0</v>
      </c>
      <c r="CJ37" s="272"/>
      <c r="CK37" s="342">
        <f>'stranka in letna napoved 2015'!CK37</f>
        <v>49</v>
      </c>
      <c r="CL37" s="247">
        <f t="shared" si="37"/>
        <v>0</v>
      </c>
      <c r="CM37" s="283"/>
      <c r="CN37" s="342">
        <f>'stranka in letna napoved 2015'!CN37</f>
        <v>48</v>
      </c>
      <c r="CO37" s="356">
        <f t="shared" si="38"/>
        <v>0</v>
      </c>
      <c r="CP37" s="283"/>
      <c r="CQ37" s="344">
        <f>'stranka in letna napoved 2015'!CQ37</f>
        <v>48</v>
      </c>
      <c r="CR37" s="247">
        <f t="shared" si="39"/>
        <v>0</v>
      </c>
      <c r="CS37" s="30">
        <f t="shared" si="75"/>
        <v>0</v>
      </c>
      <c r="CT37" s="30">
        <f t="shared" si="40"/>
        <v>0</v>
      </c>
      <c r="CU37" s="31">
        <f t="shared" si="41"/>
        <v>0</v>
      </c>
      <c r="CV37" s="192">
        <f t="shared" si="42"/>
        <v>0</v>
      </c>
      <c r="CW37" s="279"/>
      <c r="CX37" s="345">
        <f>'stranka in letna napoved 2015'!CX37</f>
        <v>30</v>
      </c>
      <c r="CY37" s="252">
        <f t="shared" si="43"/>
        <v>0</v>
      </c>
      <c r="CZ37" s="283"/>
      <c r="DA37" s="345">
        <f>'stranka in letna napoved 2015'!DA37</f>
        <v>29</v>
      </c>
      <c r="DB37" s="346">
        <f t="shared" si="44"/>
        <v>0</v>
      </c>
      <c r="DC37" s="283"/>
      <c r="DD37" s="345">
        <f>'stranka in letna napoved 2015'!DD37</f>
        <v>29</v>
      </c>
      <c r="DE37" s="347">
        <f t="shared" si="45"/>
        <v>0</v>
      </c>
      <c r="DF37" s="32">
        <f t="shared" si="76"/>
        <v>0</v>
      </c>
      <c r="DG37" s="32">
        <f t="shared" si="46"/>
        <v>0</v>
      </c>
      <c r="DH37" s="32">
        <f t="shared" si="47"/>
        <v>0</v>
      </c>
      <c r="DI37" s="194">
        <f t="shared" si="48"/>
        <v>0</v>
      </c>
      <c r="DJ37" s="279"/>
      <c r="DK37" s="348">
        <f>'stranka in letna napoved 2015'!DK37</f>
        <v>38</v>
      </c>
      <c r="DL37" s="349">
        <f t="shared" si="49"/>
        <v>0</v>
      </c>
      <c r="DM37" s="283"/>
      <c r="DN37" s="348">
        <f>'stranka in letna napoved 2015'!DN37</f>
        <v>38</v>
      </c>
      <c r="DO37" s="350">
        <f t="shared" si="50"/>
        <v>0</v>
      </c>
      <c r="DP37" s="283"/>
      <c r="DQ37" s="348">
        <f>'stranka in letna napoved 2015'!DQ37</f>
        <v>38</v>
      </c>
      <c r="DR37" s="258">
        <f t="shared" si="51"/>
        <v>0</v>
      </c>
      <c r="DS37" s="33">
        <f t="shared" si="77"/>
        <v>0</v>
      </c>
      <c r="DT37" s="33">
        <f t="shared" si="5"/>
        <v>0</v>
      </c>
      <c r="DU37" s="33">
        <f t="shared" si="52"/>
        <v>0</v>
      </c>
      <c r="DV37" s="196">
        <f t="shared" si="53"/>
        <v>0</v>
      </c>
      <c r="DW37" s="279"/>
      <c r="DX37" s="351">
        <f>'stranka in letna napoved 2015'!DX37</f>
        <v>62</v>
      </c>
      <c r="DY37" s="262">
        <f t="shared" si="54"/>
        <v>0</v>
      </c>
      <c r="DZ37" s="283"/>
      <c r="EA37" s="351">
        <f>'stranka in letna napoved 2015'!EA37</f>
        <v>61</v>
      </c>
      <c r="EB37" s="352">
        <f t="shared" si="55"/>
        <v>0</v>
      </c>
      <c r="EC37" s="283"/>
      <c r="ED37" s="262">
        <f>'stranka in letna napoved 2015'!ED37</f>
        <v>61</v>
      </c>
      <c r="EE37" s="353">
        <f t="shared" si="56"/>
        <v>0</v>
      </c>
      <c r="EF37" s="34">
        <f t="shared" si="78"/>
        <v>0</v>
      </c>
      <c r="EG37" s="34">
        <f t="shared" si="57"/>
        <v>0</v>
      </c>
      <c r="EH37" s="34">
        <f t="shared" si="58"/>
        <v>0</v>
      </c>
      <c r="EI37" s="200">
        <f t="shared" si="59"/>
        <v>0</v>
      </c>
      <c r="EJ37" s="287"/>
      <c r="EK37" s="357">
        <f>'stranka in letna napoved 2015'!EK37</f>
        <v>549</v>
      </c>
      <c r="EL37" s="269">
        <f t="shared" si="60"/>
        <v>0</v>
      </c>
      <c r="EM37" s="276"/>
      <c r="EN37" s="357">
        <f>'stranka in letna napoved 2015'!EN37</f>
        <v>548</v>
      </c>
      <c r="EO37" s="269">
        <f t="shared" si="61"/>
        <v>0</v>
      </c>
      <c r="EP37" s="283"/>
      <c r="EQ37" s="357">
        <f>'stranka in letna napoved 2015'!EQ37</f>
        <v>548</v>
      </c>
      <c r="ER37" s="269">
        <f t="shared" si="62"/>
        <v>0</v>
      </c>
      <c r="ES37" s="35">
        <f t="shared" si="79"/>
        <v>0</v>
      </c>
      <c r="ET37" s="35">
        <f t="shared" si="63"/>
        <v>0</v>
      </c>
      <c r="EU37" s="36">
        <f t="shared" si="64"/>
        <v>0</v>
      </c>
      <c r="EV37" s="206">
        <f t="shared" si="65"/>
        <v>0</v>
      </c>
      <c r="EW37" s="288">
        <f t="shared" si="66"/>
        <v>0</v>
      </c>
      <c r="EX37" s="289">
        <f t="shared" si="67"/>
        <v>0</v>
      </c>
      <c r="EY37" s="289">
        <f t="shared" si="68"/>
        <v>0</v>
      </c>
      <c r="EZ37" s="289">
        <f t="shared" si="69"/>
        <v>0</v>
      </c>
      <c r="FA37" s="289">
        <f t="shared" si="70"/>
        <v>0</v>
      </c>
      <c r="FB37" s="290">
        <f t="shared" si="71"/>
        <v>0</v>
      </c>
      <c r="FC37" s="292">
        <f t="shared" si="72"/>
        <v>0</v>
      </c>
    </row>
    <row r="38" spans="1:159" ht="30">
      <c r="A38" s="37">
        <f>'stranka in letna napoved 2015'!A38</f>
        <v>35</v>
      </c>
      <c r="B38" s="37" t="str">
        <f>'stranka in letna napoved 2015'!B38</f>
        <v>35/2013</v>
      </c>
      <c r="C38" s="38" t="str">
        <f>'stranka in letna napoved 2015'!C38</f>
        <v>VIOLETA d.o.o.</v>
      </c>
      <c r="D38" s="39" t="str">
        <f>'stranka in letna napoved 2015'!D38</f>
        <v>Litostrojska cesta 40A</v>
      </c>
      <c r="E38" s="39" t="str">
        <f>'stranka in letna napoved 2015'!E38</f>
        <v>Ljubljana</v>
      </c>
      <c r="F38" s="40">
        <f>'stranka in letna napoved 2015'!F38</f>
        <v>1000</v>
      </c>
      <c r="G38" s="40" t="str">
        <f>'stranka in letna napoved 2015'!G38</f>
        <v>SI15631354</v>
      </c>
      <c r="H38" s="40" t="str">
        <f>'stranka in letna napoved 2015'!H38</f>
        <v>3905721000</v>
      </c>
      <c r="I38" s="40" t="str">
        <f>'stranka in letna napoved 2015'!I38</f>
        <v>violeta@violeta.com</v>
      </c>
      <c r="J38" s="40" t="str">
        <f>'stranka in letna napoved 2015'!J38</f>
        <v>46.490</v>
      </c>
      <c r="K38" s="40">
        <f>'stranka in letna napoved 2015'!K38</f>
        <v>0</v>
      </c>
      <c r="L38" s="40">
        <f>'stranka in letna napoved 2015'!L38</f>
        <v>0</v>
      </c>
      <c r="M38" s="66">
        <f>'stranka in letna napoved 2015'!M38</f>
        <v>0</v>
      </c>
      <c r="N38" s="102" t="str">
        <f>'stranka in letna napoved 2015'!N38</f>
        <v>SZ</v>
      </c>
      <c r="O38" s="100" t="str">
        <f>'stranka in letna napoved 2015'!O38</f>
        <v>pridobitelj embaliranega blaga</v>
      </c>
      <c r="P38" s="40" t="str">
        <f>'stranka in letna napoved 2015'!P38</f>
        <v>QP</v>
      </c>
      <c r="Q38" s="64">
        <f>'stranka in letna napoved 2015'!Q38</f>
        <v>41640</v>
      </c>
      <c r="R38" s="64">
        <f>'stranka in letna napoved 2015'!R38</f>
        <v>41597</v>
      </c>
      <c r="S38" s="40" t="str">
        <f>'stranka in letna napoved 2015'!S38</f>
        <v>Tomaž Krošelj</v>
      </c>
      <c r="T38" s="40" t="str">
        <f>'stranka in letna napoved 2015'!T38</f>
        <v>+386 41 668 412; +386 1 500 13 97</v>
      </c>
      <c r="U38" s="40" t="str">
        <f>'stranka in letna napoved 2015'!U38</f>
        <v>tomaz.kroselj@violeta.com</v>
      </c>
      <c r="V38" s="40">
        <f>'stranka in letna napoved 2015'!V38</f>
        <v>0</v>
      </c>
      <c r="W38" s="40">
        <f>'stranka in letna napoved 2015'!W38</f>
        <v>0</v>
      </c>
      <c r="X38" s="40">
        <f>'stranka in letna napoved 2015'!X38</f>
        <v>0</v>
      </c>
      <c r="Y38" s="40">
        <f>'stranka in letna napoved 2015'!Y38</f>
        <v>0</v>
      </c>
      <c r="Z38" s="40">
        <f>'stranka in letna napoved 2015'!Z38</f>
        <v>0</v>
      </c>
      <c r="AA38" s="272"/>
      <c r="AB38" s="180">
        <f>'stranka in letna napoved 2015'!AB38</f>
        <v>50</v>
      </c>
      <c r="AC38" s="104">
        <f t="shared" si="8"/>
        <v>0</v>
      </c>
      <c r="AD38" s="272"/>
      <c r="AE38" s="180">
        <f>'stranka in letna napoved 2015'!AE38</f>
        <v>44</v>
      </c>
      <c r="AF38" s="104">
        <f t="shared" si="9"/>
        <v>0</v>
      </c>
      <c r="AG38" s="20">
        <f t="shared" si="73"/>
        <v>0</v>
      </c>
      <c r="AH38" s="272"/>
      <c r="AI38" s="180">
        <f>'stranka in letna napoved 2015'!AI38</f>
        <v>49</v>
      </c>
      <c r="AJ38" s="104">
        <f t="shared" si="10"/>
        <v>0</v>
      </c>
      <c r="AK38" s="272"/>
      <c r="AL38" s="180">
        <f>'stranka in letna napoved 2015'!AL38</f>
        <v>43</v>
      </c>
      <c r="AM38" s="236">
        <f t="shared" si="11"/>
        <v>0</v>
      </c>
      <c r="AN38" s="22">
        <f t="shared" si="12"/>
        <v>0</v>
      </c>
      <c r="AO38" s="276"/>
      <c r="AP38" s="182">
        <f>'stranka in letna napoved 2015'!AP38</f>
        <v>43</v>
      </c>
      <c r="AQ38" s="331">
        <f t="shared" si="13"/>
        <v>0</v>
      </c>
      <c r="AR38" s="23">
        <f t="shared" si="14"/>
        <v>0</v>
      </c>
      <c r="AS38" s="23">
        <f t="shared" si="15"/>
        <v>0</v>
      </c>
      <c r="AT38" s="23">
        <f t="shared" si="16"/>
        <v>0</v>
      </c>
      <c r="AU38" s="174">
        <f t="shared" si="17"/>
        <v>0</v>
      </c>
      <c r="AV38" s="279"/>
      <c r="AW38" s="333">
        <f>'stranka in letna napoved 2015'!AW38</f>
        <v>60</v>
      </c>
      <c r="AX38" s="242">
        <f t="shared" si="18"/>
        <v>0</v>
      </c>
      <c r="AY38" s="272"/>
      <c r="AZ38" s="332">
        <f>'stranka in letna napoved 2015'!AZ38</f>
        <v>45</v>
      </c>
      <c r="BA38" s="242">
        <f t="shared" si="19"/>
        <v>0</v>
      </c>
      <c r="BB38" s="272"/>
      <c r="BC38" s="333">
        <f>'stranka in letna napoved 2015'!BC38</f>
        <v>46</v>
      </c>
      <c r="BD38" s="335">
        <f t="shared" si="20"/>
        <v>0</v>
      </c>
      <c r="BE38" s="25">
        <f t="shared" si="21"/>
        <v>0</v>
      </c>
      <c r="BF38" s="272"/>
      <c r="BG38" s="333">
        <f>'stranka in letna napoved 2015'!BG38</f>
        <v>59</v>
      </c>
      <c r="BH38" s="335">
        <f t="shared" si="22"/>
        <v>0</v>
      </c>
      <c r="BI38" s="272"/>
      <c r="BJ38" s="333">
        <f>'stranka in letna napoved 2015'!BJ38</f>
        <v>44</v>
      </c>
      <c r="BK38" s="335">
        <f t="shared" si="23"/>
        <v>0</v>
      </c>
      <c r="BL38" s="272"/>
      <c r="BM38" s="333">
        <f>'stranka in letna napoved 2015'!BM38</f>
        <v>45</v>
      </c>
      <c r="BN38" s="335">
        <f t="shared" si="24"/>
        <v>0</v>
      </c>
      <c r="BO38" s="26">
        <f t="shared" si="25"/>
        <v>0</v>
      </c>
      <c r="BP38" s="281"/>
      <c r="BQ38" s="333">
        <f>'stranka in letna napoved 2015'!BQ38</f>
        <v>44</v>
      </c>
      <c r="BR38" s="335">
        <f t="shared" si="26"/>
        <v>0</v>
      </c>
      <c r="BS38" s="27">
        <f t="shared" si="27"/>
        <v>0</v>
      </c>
      <c r="BT38" s="27">
        <f t="shared" si="28"/>
        <v>0</v>
      </c>
      <c r="BU38" s="27">
        <f t="shared" si="29"/>
        <v>0</v>
      </c>
      <c r="BV38" s="335">
        <f t="shared" si="30"/>
        <v>0</v>
      </c>
      <c r="BW38" s="279"/>
      <c r="BX38" s="355">
        <f>'stranka in letna napoved 2015'!BX38</f>
        <v>46</v>
      </c>
      <c r="BY38" s="188">
        <f t="shared" si="31"/>
        <v>0</v>
      </c>
      <c r="BZ38" s="283"/>
      <c r="CA38" s="355">
        <f>'stranka in letna napoved 2015'!CA38</f>
        <v>45</v>
      </c>
      <c r="CB38" s="188">
        <f t="shared" si="32"/>
        <v>0</v>
      </c>
      <c r="CC38" s="283"/>
      <c r="CD38" s="341">
        <f>'stranka in letna napoved 2015'!CD38</f>
        <v>45</v>
      </c>
      <c r="CE38" s="188">
        <f t="shared" si="33"/>
        <v>0</v>
      </c>
      <c r="CF38" s="28">
        <f t="shared" si="74"/>
        <v>0</v>
      </c>
      <c r="CG38" s="28">
        <f t="shared" si="34"/>
        <v>0</v>
      </c>
      <c r="CH38" s="29">
        <f t="shared" si="35"/>
        <v>0</v>
      </c>
      <c r="CI38" s="188">
        <f t="shared" si="36"/>
        <v>0</v>
      </c>
      <c r="CJ38" s="272"/>
      <c r="CK38" s="342">
        <f>'stranka in letna napoved 2015'!CK38</f>
        <v>49</v>
      </c>
      <c r="CL38" s="247">
        <f t="shared" si="37"/>
        <v>0</v>
      </c>
      <c r="CM38" s="283"/>
      <c r="CN38" s="342">
        <f>'stranka in letna napoved 2015'!CN38</f>
        <v>48</v>
      </c>
      <c r="CO38" s="356">
        <f t="shared" si="38"/>
        <v>0</v>
      </c>
      <c r="CP38" s="283"/>
      <c r="CQ38" s="344">
        <f>'stranka in letna napoved 2015'!CQ38</f>
        <v>48</v>
      </c>
      <c r="CR38" s="247">
        <f t="shared" si="39"/>
        <v>0</v>
      </c>
      <c r="CS38" s="30">
        <f t="shared" si="75"/>
        <v>0</v>
      </c>
      <c r="CT38" s="30">
        <f t="shared" si="40"/>
        <v>0</v>
      </c>
      <c r="CU38" s="31">
        <f t="shared" si="41"/>
        <v>0</v>
      </c>
      <c r="CV38" s="192">
        <f t="shared" si="42"/>
        <v>0</v>
      </c>
      <c r="CW38" s="279"/>
      <c r="CX38" s="345">
        <f>'stranka in letna napoved 2015'!CX38</f>
        <v>30</v>
      </c>
      <c r="CY38" s="252">
        <f t="shared" si="43"/>
        <v>0</v>
      </c>
      <c r="CZ38" s="283"/>
      <c r="DA38" s="345">
        <f>'stranka in letna napoved 2015'!DA38</f>
        <v>29</v>
      </c>
      <c r="DB38" s="346">
        <f t="shared" si="44"/>
        <v>0</v>
      </c>
      <c r="DC38" s="283"/>
      <c r="DD38" s="345">
        <f>'stranka in letna napoved 2015'!DD38</f>
        <v>29</v>
      </c>
      <c r="DE38" s="347">
        <f t="shared" si="45"/>
        <v>0</v>
      </c>
      <c r="DF38" s="32">
        <f t="shared" si="76"/>
        <v>0</v>
      </c>
      <c r="DG38" s="32">
        <f t="shared" si="46"/>
        <v>0</v>
      </c>
      <c r="DH38" s="32">
        <f t="shared" si="47"/>
        <v>0</v>
      </c>
      <c r="DI38" s="194">
        <f t="shared" si="48"/>
        <v>0</v>
      </c>
      <c r="DJ38" s="279"/>
      <c r="DK38" s="348">
        <f>'stranka in letna napoved 2015'!DK38</f>
        <v>39</v>
      </c>
      <c r="DL38" s="349">
        <f t="shared" si="49"/>
        <v>0</v>
      </c>
      <c r="DM38" s="283"/>
      <c r="DN38" s="348">
        <f>'stranka in letna napoved 2015'!DN38</f>
        <v>38</v>
      </c>
      <c r="DO38" s="350">
        <f t="shared" si="50"/>
        <v>0</v>
      </c>
      <c r="DP38" s="283"/>
      <c r="DQ38" s="348">
        <f>'stranka in letna napoved 2015'!DQ38</f>
        <v>38</v>
      </c>
      <c r="DR38" s="258">
        <f t="shared" si="51"/>
        <v>0</v>
      </c>
      <c r="DS38" s="33">
        <f t="shared" si="77"/>
        <v>0</v>
      </c>
      <c r="DT38" s="33">
        <f t="shared" si="5"/>
        <v>0</v>
      </c>
      <c r="DU38" s="33">
        <f t="shared" si="52"/>
        <v>0</v>
      </c>
      <c r="DV38" s="196">
        <f t="shared" si="53"/>
        <v>0</v>
      </c>
      <c r="DW38" s="279"/>
      <c r="DX38" s="351">
        <f>'stranka in letna napoved 2015'!DX38</f>
        <v>62</v>
      </c>
      <c r="DY38" s="262">
        <f t="shared" si="54"/>
        <v>0</v>
      </c>
      <c r="DZ38" s="283"/>
      <c r="EA38" s="351">
        <f>'stranka in letna napoved 2015'!EA38</f>
        <v>61</v>
      </c>
      <c r="EB38" s="352">
        <f t="shared" si="55"/>
        <v>0</v>
      </c>
      <c r="EC38" s="283"/>
      <c r="ED38" s="262">
        <f>'stranka in letna napoved 2015'!ED38</f>
        <v>61</v>
      </c>
      <c r="EE38" s="353">
        <f t="shared" si="56"/>
        <v>0</v>
      </c>
      <c r="EF38" s="34">
        <f t="shared" si="78"/>
        <v>0</v>
      </c>
      <c r="EG38" s="34">
        <f t="shared" si="57"/>
        <v>0</v>
      </c>
      <c r="EH38" s="34">
        <f t="shared" si="58"/>
        <v>0</v>
      </c>
      <c r="EI38" s="200">
        <f t="shared" si="59"/>
        <v>0</v>
      </c>
      <c r="EJ38" s="287"/>
      <c r="EK38" s="357">
        <f>'stranka in letna napoved 2015'!EK38</f>
        <v>549</v>
      </c>
      <c r="EL38" s="269">
        <f t="shared" si="60"/>
        <v>0</v>
      </c>
      <c r="EM38" s="276"/>
      <c r="EN38" s="357">
        <f>'stranka in letna napoved 2015'!EN38</f>
        <v>548</v>
      </c>
      <c r="EO38" s="269">
        <f t="shared" si="61"/>
        <v>0</v>
      </c>
      <c r="EP38" s="283"/>
      <c r="EQ38" s="357">
        <f>'stranka in letna napoved 2015'!EQ38</f>
        <v>548</v>
      </c>
      <c r="ER38" s="269">
        <f t="shared" si="62"/>
        <v>0</v>
      </c>
      <c r="ES38" s="35">
        <f t="shared" si="79"/>
        <v>0</v>
      </c>
      <c r="ET38" s="35">
        <f t="shared" si="63"/>
        <v>0</v>
      </c>
      <c r="EU38" s="36">
        <f t="shared" si="64"/>
        <v>0</v>
      </c>
      <c r="EV38" s="206">
        <f t="shared" si="65"/>
        <v>0</v>
      </c>
      <c r="EW38" s="288">
        <f t="shared" si="66"/>
        <v>0</v>
      </c>
      <c r="EX38" s="289">
        <f t="shared" si="67"/>
        <v>0</v>
      </c>
      <c r="EY38" s="289">
        <f t="shared" si="68"/>
        <v>0</v>
      </c>
      <c r="EZ38" s="289">
        <f t="shared" si="69"/>
        <v>0</v>
      </c>
      <c r="FA38" s="289">
        <f t="shared" si="70"/>
        <v>0</v>
      </c>
      <c r="FB38" s="290">
        <f t="shared" si="71"/>
        <v>0</v>
      </c>
      <c r="FC38" s="292">
        <f t="shared" si="72"/>
        <v>0</v>
      </c>
    </row>
    <row r="39" spans="1:159">
      <c r="A39" s="37">
        <f>'stranka in letna napoved 2015'!A39</f>
        <v>36</v>
      </c>
      <c r="B39" s="37" t="str">
        <f>'stranka in letna napoved 2015'!B39</f>
        <v>36/2013</v>
      </c>
      <c r="C39" s="38" t="str">
        <f>'stranka in letna napoved 2015'!C39</f>
        <v>RADGONSKE GORICE d.d.</v>
      </c>
      <c r="D39" s="39" t="str">
        <f>'stranka in letna napoved 2015'!D39</f>
        <v>Jurkovičeva ulica 5</v>
      </c>
      <c r="E39" s="39" t="str">
        <f>'stranka in letna napoved 2015'!E39</f>
        <v>Gornja Radgona</v>
      </c>
      <c r="F39" s="40">
        <f>'stranka in letna napoved 2015'!F39</f>
        <v>9250</v>
      </c>
      <c r="G39" s="40" t="str">
        <f>'stranka in letna napoved 2015'!G39</f>
        <v>SI50521217</v>
      </c>
      <c r="H39" s="40" t="str">
        <f>'stranka in letna napoved 2015'!H39</f>
        <v>5129494000</v>
      </c>
      <c r="I39" s="40" t="str">
        <f>'stranka in letna napoved 2015'!I39</f>
        <v>info@radgonske-gorice.si</v>
      </c>
      <c r="J39" s="40" t="str">
        <f>'stranka in letna napoved 2015'!J39</f>
        <v>01.210</v>
      </c>
      <c r="K39" s="40">
        <f>'stranka in letna napoved 2015'!K39</f>
        <v>0</v>
      </c>
      <c r="L39" s="40">
        <f>'stranka in letna napoved 2015'!L39</f>
        <v>0</v>
      </c>
      <c r="M39" s="66">
        <f>'stranka in letna napoved 2015'!M39</f>
        <v>0</v>
      </c>
      <c r="N39" s="102" t="str">
        <f>'stranka in letna napoved 2015'!N39</f>
        <v>MR</v>
      </c>
      <c r="O39" s="100" t="e">
        <f>'stranka in letna napoved 2015'!#REF!</f>
        <v>#REF!</v>
      </c>
      <c r="P39" s="40" t="str">
        <f>'stranka in letna napoved 2015'!P39</f>
        <v>QD</v>
      </c>
      <c r="Q39" s="64">
        <f>'stranka in letna napoved 2015'!Q39</f>
        <v>41640</v>
      </c>
      <c r="R39" s="64">
        <f>'stranka in letna napoved 2015'!R39</f>
        <v>41603</v>
      </c>
      <c r="S39" s="40" t="str">
        <f>'stranka in letna napoved 2015'!S39</f>
        <v>Marija Pintarič</v>
      </c>
      <c r="T39" s="40" t="str">
        <f>'stranka in letna napoved 2015'!T39</f>
        <v>+386 2 56 48 513; +386 2 564 85 10</v>
      </c>
      <c r="U39" s="40" t="str">
        <f>'stranka in letna napoved 2015'!U39</f>
        <v>marija.pintaric@radgonske-gorice.si</v>
      </c>
      <c r="V39" s="40">
        <f>'stranka in letna napoved 2015'!V39</f>
        <v>0</v>
      </c>
      <c r="W39" s="40">
        <f>'stranka in letna napoved 2015'!W39</f>
        <v>0</v>
      </c>
      <c r="X39" s="40">
        <f>'stranka in letna napoved 2015'!X39</f>
        <v>0</v>
      </c>
      <c r="Y39" s="40">
        <f>'stranka in letna napoved 2015'!Y39</f>
        <v>0</v>
      </c>
      <c r="Z39" s="40">
        <f>'stranka in letna napoved 2015'!Z39</f>
        <v>0</v>
      </c>
      <c r="AA39" s="272"/>
      <c r="AB39" s="180">
        <f>'stranka in letna napoved 2015'!AB39</f>
        <v>0</v>
      </c>
      <c r="AC39" s="104">
        <f t="shared" si="8"/>
        <v>0</v>
      </c>
      <c r="AD39" s="272"/>
      <c r="AE39" s="180">
        <f>'stranka in letna napoved 2015'!AE39</f>
        <v>0</v>
      </c>
      <c r="AF39" s="104">
        <f t="shared" si="9"/>
        <v>0</v>
      </c>
      <c r="AG39" s="20">
        <f t="shared" si="73"/>
        <v>0</v>
      </c>
      <c r="AH39" s="272"/>
      <c r="AI39" s="180">
        <f>'stranka in letna napoved 2015'!AI39</f>
        <v>0</v>
      </c>
      <c r="AJ39" s="104">
        <f t="shared" si="10"/>
        <v>0</v>
      </c>
      <c r="AK39" s="272"/>
      <c r="AL39" s="180">
        <f>'stranka in letna napoved 2015'!AL39</f>
        <v>0</v>
      </c>
      <c r="AM39" s="236">
        <f t="shared" si="11"/>
        <v>0</v>
      </c>
      <c r="AN39" s="22">
        <f t="shared" si="12"/>
        <v>0</v>
      </c>
      <c r="AO39" s="276"/>
      <c r="AP39" s="182">
        <f>'stranka in letna napoved 2015'!AP39</f>
        <v>0</v>
      </c>
      <c r="AQ39" s="331">
        <f t="shared" si="13"/>
        <v>0</v>
      </c>
      <c r="AR39" s="23">
        <f t="shared" si="14"/>
        <v>0</v>
      </c>
      <c r="AS39" s="23">
        <f t="shared" si="15"/>
        <v>0</v>
      </c>
      <c r="AT39" s="23">
        <f t="shared" si="16"/>
        <v>0</v>
      </c>
      <c r="AU39" s="174">
        <f t="shared" si="17"/>
        <v>0</v>
      </c>
      <c r="AV39" s="279"/>
      <c r="AW39" s="333">
        <f>'stranka in letna napoved 2015'!AW39</f>
        <v>0</v>
      </c>
      <c r="AX39" s="242">
        <f t="shared" si="18"/>
        <v>0</v>
      </c>
      <c r="AY39" s="272"/>
      <c r="AZ39" s="332">
        <f>'stranka in letna napoved 2015'!AZ39</f>
        <v>0</v>
      </c>
      <c r="BA39" s="242">
        <f t="shared" si="19"/>
        <v>0</v>
      </c>
      <c r="BB39" s="272"/>
      <c r="BC39" s="333">
        <f>'stranka in letna napoved 2015'!BC39</f>
        <v>0</v>
      </c>
      <c r="BD39" s="335">
        <f t="shared" si="20"/>
        <v>0</v>
      </c>
      <c r="BE39" s="25">
        <f t="shared" si="21"/>
        <v>0</v>
      </c>
      <c r="BF39" s="272"/>
      <c r="BG39" s="333">
        <f>'stranka in letna napoved 2015'!BG39</f>
        <v>0</v>
      </c>
      <c r="BH39" s="335">
        <f t="shared" si="22"/>
        <v>0</v>
      </c>
      <c r="BI39" s="272"/>
      <c r="BJ39" s="333">
        <f>'stranka in letna napoved 2015'!BJ39</f>
        <v>0</v>
      </c>
      <c r="BK39" s="335">
        <f t="shared" si="23"/>
        <v>0</v>
      </c>
      <c r="BL39" s="272"/>
      <c r="BM39" s="333">
        <f>'stranka in letna napoved 2015'!BM39</f>
        <v>0</v>
      </c>
      <c r="BN39" s="335">
        <f t="shared" si="24"/>
        <v>0</v>
      </c>
      <c r="BO39" s="26">
        <f t="shared" si="25"/>
        <v>0</v>
      </c>
      <c r="BP39" s="281"/>
      <c r="BQ39" s="333">
        <f>'stranka in letna napoved 2015'!BQ39</f>
        <v>0</v>
      </c>
      <c r="BR39" s="335">
        <f t="shared" si="26"/>
        <v>0</v>
      </c>
      <c r="BS39" s="27">
        <f t="shared" si="27"/>
        <v>0</v>
      </c>
      <c r="BT39" s="27">
        <f t="shared" si="28"/>
        <v>0</v>
      </c>
      <c r="BU39" s="27">
        <f t="shared" si="29"/>
        <v>0</v>
      </c>
      <c r="BV39" s="335">
        <f t="shared" si="30"/>
        <v>0</v>
      </c>
      <c r="BW39" s="279"/>
      <c r="BX39" s="355">
        <f>'stranka in letna napoved 2015'!BX39</f>
        <v>0</v>
      </c>
      <c r="BY39" s="188">
        <f t="shared" si="31"/>
        <v>0</v>
      </c>
      <c r="BZ39" s="283"/>
      <c r="CA39" s="355">
        <f>'stranka in letna napoved 2015'!CA39</f>
        <v>0</v>
      </c>
      <c r="CB39" s="188">
        <f t="shared" si="32"/>
        <v>0</v>
      </c>
      <c r="CC39" s="283"/>
      <c r="CD39" s="341">
        <f>'stranka in letna napoved 2015'!CD39</f>
        <v>0</v>
      </c>
      <c r="CE39" s="188">
        <f t="shared" si="33"/>
        <v>0</v>
      </c>
      <c r="CF39" s="28">
        <f t="shared" si="74"/>
        <v>0</v>
      </c>
      <c r="CG39" s="28">
        <f t="shared" si="34"/>
        <v>0</v>
      </c>
      <c r="CH39" s="29">
        <f t="shared" si="35"/>
        <v>0</v>
      </c>
      <c r="CI39" s="188">
        <f t="shared" si="36"/>
        <v>0</v>
      </c>
      <c r="CJ39" s="272"/>
      <c r="CK39" s="342">
        <f>'stranka in letna napoved 2015'!CK39</f>
        <v>0</v>
      </c>
      <c r="CL39" s="247">
        <f t="shared" si="37"/>
        <v>0</v>
      </c>
      <c r="CM39" s="283"/>
      <c r="CN39" s="342">
        <f>'stranka in letna napoved 2015'!CN39</f>
        <v>0</v>
      </c>
      <c r="CO39" s="356">
        <f t="shared" si="38"/>
        <v>0</v>
      </c>
      <c r="CP39" s="283"/>
      <c r="CQ39" s="344">
        <f>'stranka in letna napoved 2015'!CQ39</f>
        <v>0</v>
      </c>
      <c r="CR39" s="247">
        <f t="shared" si="39"/>
        <v>0</v>
      </c>
      <c r="CS39" s="30">
        <f t="shared" si="75"/>
        <v>0</v>
      </c>
      <c r="CT39" s="30">
        <f t="shared" si="40"/>
        <v>0</v>
      </c>
      <c r="CU39" s="31">
        <f t="shared" si="41"/>
        <v>0</v>
      </c>
      <c r="CV39" s="192">
        <f t="shared" si="42"/>
        <v>0</v>
      </c>
      <c r="CW39" s="279"/>
      <c r="CX39" s="345">
        <f>'stranka in letna napoved 2015'!CX39</f>
        <v>0</v>
      </c>
      <c r="CY39" s="252">
        <f t="shared" si="43"/>
        <v>0</v>
      </c>
      <c r="CZ39" s="283"/>
      <c r="DA39" s="345">
        <f>'stranka in letna napoved 2015'!DA39</f>
        <v>0</v>
      </c>
      <c r="DB39" s="346">
        <f t="shared" si="44"/>
        <v>0</v>
      </c>
      <c r="DC39" s="283"/>
      <c r="DD39" s="345">
        <f>'stranka in letna napoved 2015'!DD39</f>
        <v>0</v>
      </c>
      <c r="DE39" s="347">
        <f t="shared" si="45"/>
        <v>0</v>
      </c>
      <c r="DF39" s="32">
        <f t="shared" si="76"/>
        <v>0</v>
      </c>
      <c r="DG39" s="32">
        <f t="shared" si="46"/>
        <v>0</v>
      </c>
      <c r="DH39" s="32">
        <f t="shared" si="47"/>
        <v>0</v>
      </c>
      <c r="DI39" s="194">
        <f t="shared" si="48"/>
        <v>0</v>
      </c>
      <c r="DJ39" s="279"/>
      <c r="DK39" s="348">
        <f>'stranka in letna napoved 2015'!DK39</f>
        <v>0</v>
      </c>
      <c r="DL39" s="349">
        <f t="shared" si="49"/>
        <v>0</v>
      </c>
      <c r="DM39" s="283"/>
      <c r="DN39" s="348">
        <f>'stranka in letna napoved 2015'!DN39</f>
        <v>0</v>
      </c>
      <c r="DO39" s="350">
        <f t="shared" si="50"/>
        <v>0</v>
      </c>
      <c r="DP39" s="283"/>
      <c r="DQ39" s="348">
        <f>'stranka in letna napoved 2015'!DQ39</f>
        <v>0</v>
      </c>
      <c r="DR39" s="258">
        <f t="shared" si="51"/>
        <v>0</v>
      </c>
      <c r="DS39" s="33">
        <f t="shared" si="77"/>
        <v>0</v>
      </c>
      <c r="DT39" s="33">
        <f t="shared" si="5"/>
        <v>0</v>
      </c>
      <c r="DU39" s="33">
        <f t="shared" si="52"/>
        <v>0</v>
      </c>
      <c r="DV39" s="196">
        <f t="shared" si="53"/>
        <v>0</v>
      </c>
      <c r="DW39" s="279"/>
      <c r="DX39" s="351">
        <f>'stranka in letna napoved 2015'!DX39</f>
        <v>0</v>
      </c>
      <c r="DY39" s="262">
        <f t="shared" si="54"/>
        <v>0</v>
      </c>
      <c r="DZ39" s="283"/>
      <c r="EA39" s="351">
        <f>'stranka in letna napoved 2015'!EA39</f>
        <v>0</v>
      </c>
      <c r="EB39" s="352">
        <f t="shared" si="55"/>
        <v>0</v>
      </c>
      <c r="EC39" s="283"/>
      <c r="ED39" s="262">
        <f>'stranka in letna napoved 2015'!ED39</f>
        <v>0</v>
      </c>
      <c r="EE39" s="353">
        <f t="shared" si="56"/>
        <v>0</v>
      </c>
      <c r="EF39" s="34">
        <f t="shared" si="78"/>
        <v>0</v>
      </c>
      <c r="EG39" s="34">
        <f t="shared" si="57"/>
        <v>0</v>
      </c>
      <c r="EH39" s="34">
        <f t="shared" si="58"/>
        <v>0</v>
      </c>
      <c r="EI39" s="200">
        <f t="shared" si="59"/>
        <v>0</v>
      </c>
      <c r="EJ39" s="287"/>
      <c r="EK39" s="357">
        <f>'stranka in letna napoved 2015'!EK39</f>
        <v>0</v>
      </c>
      <c r="EL39" s="269">
        <f t="shared" si="60"/>
        <v>0</v>
      </c>
      <c r="EM39" s="276"/>
      <c r="EN39" s="357">
        <f>'stranka in letna napoved 2015'!EN39</f>
        <v>0</v>
      </c>
      <c r="EO39" s="269">
        <f t="shared" si="61"/>
        <v>0</v>
      </c>
      <c r="EP39" s="283"/>
      <c r="EQ39" s="357">
        <f>'stranka in letna napoved 2015'!EQ39</f>
        <v>0</v>
      </c>
      <c r="ER39" s="269">
        <f t="shared" si="62"/>
        <v>0</v>
      </c>
      <c r="ES39" s="35">
        <f t="shared" si="79"/>
        <v>0</v>
      </c>
      <c r="ET39" s="35">
        <f t="shared" si="63"/>
        <v>0</v>
      </c>
      <c r="EU39" s="36">
        <f t="shared" si="64"/>
        <v>0</v>
      </c>
      <c r="EV39" s="206">
        <f t="shared" si="65"/>
        <v>0</v>
      </c>
      <c r="EW39" s="288">
        <f t="shared" si="66"/>
        <v>0</v>
      </c>
      <c r="EX39" s="289">
        <f t="shared" si="67"/>
        <v>0</v>
      </c>
      <c r="EY39" s="289">
        <f t="shared" si="68"/>
        <v>0</v>
      </c>
      <c r="EZ39" s="289">
        <f t="shared" si="69"/>
        <v>0</v>
      </c>
      <c r="FA39" s="289">
        <f t="shared" si="70"/>
        <v>0</v>
      </c>
      <c r="FB39" s="290">
        <f t="shared" si="71"/>
        <v>0</v>
      </c>
      <c r="FC39" s="292">
        <f t="shared" si="72"/>
        <v>0</v>
      </c>
    </row>
    <row r="40" spans="1:159">
      <c r="A40" s="37">
        <f>'stranka in letna napoved 2015'!A40</f>
        <v>37</v>
      </c>
      <c r="B40" s="37" t="str">
        <f>'stranka in letna napoved 2015'!B40</f>
        <v>37/2013</v>
      </c>
      <c r="C40" s="38" t="str">
        <f>'stranka in letna napoved 2015'!C40</f>
        <v>VOPEX d.o.o. Postojna</v>
      </c>
      <c r="D40" s="39" t="str">
        <f>'stranka in letna napoved 2015'!D40</f>
        <v>Tržaška cesta 83</v>
      </c>
      <c r="E40" s="39" t="str">
        <f>'stranka in letna napoved 2015'!E40</f>
        <v>Postojna</v>
      </c>
      <c r="F40" s="40">
        <f>'stranka in letna napoved 2015'!F40</f>
        <v>6230</v>
      </c>
      <c r="G40" s="40" t="str">
        <f>'stranka in letna napoved 2015'!G40</f>
        <v>SI56913524</v>
      </c>
      <c r="H40" s="40" t="str">
        <f>'stranka in letna napoved 2015'!H40</f>
        <v>5659566000</v>
      </c>
      <c r="I40" s="40">
        <f>'stranka in letna napoved 2015'!I40</f>
        <v>0</v>
      </c>
      <c r="J40" s="40" t="str">
        <f>'stranka in letna napoved 2015'!J40</f>
        <v>47.110</v>
      </c>
      <c r="K40" s="40">
        <f>'stranka in letna napoved 2015'!K40</f>
        <v>0</v>
      </c>
      <c r="L40" s="40">
        <f>'stranka in letna napoved 2015'!L40</f>
        <v>0</v>
      </c>
      <c r="M40" s="66">
        <f>'stranka in letna napoved 2015'!M40</f>
        <v>0</v>
      </c>
      <c r="N40" s="102" t="str">
        <f>'stranka in letna napoved 2015'!N40</f>
        <v>SZ</v>
      </c>
      <c r="O40" s="100" t="str">
        <f>'stranka in letna napoved 2015'!O39</f>
        <v>embaler</v>
      </c>
      <c r="P40" s="40" t="str">
        <f>'stranka in letna napoved 2015'!P40</f>
        <v>QP</v>
      </c>
      <c r="Q40" s="64">
        <f>'stranka in letna napoved 2015'!Q40</f>
        <v>41640</v>
      </c>
      <c r="R40" s="64">
        <f>'stranka in letna napoved 2015'!R40</f>
        <v>41565</v>
      </c>
      <c r="S40" s="40" t="str">
        <f>'stranka in letna napoved 2015'!S40</f>
        <v>Sonja Korošec</v>
      </c>
      <c r="T40" s="40" t="str">
        <f>'stranka in letna napoved 2015'!T40</f>
        <v>+386 5 720 07 10</v>
      </c>
      <c r="U40" s="40" t="str">
        <f>'stranka in letna napoved 2015'!U40</f>
        <v>sonja@vopex.si</v>
      </c>
      <c r="V40" s="40">
        <f>'stranka in letna napoved 2015'!V40</f>
        <v>0</v>
      </c>
      <c r="W40" s="40">
        <f>'stranka in letna napoved 2015'!W40</f>
        <v>0</v>
      </c>
      <c r="X40" s="40">
        <f>'stranka in letna napoved 2015'!X40</f>
        <v>0</v>
      </c>
      <c r="Y40" s="40">
        <f>'stranka in letna napoved 2015'!Y40</f>
        <v>0</v>
      </c>
      <c r="Z40" s="40">
        <f>'stranka in letna napoved 2015'!Z40</f>
        <v>0</v>
      </c>
      <c r="AA40" s="272"/>
      <c r="AB40" s="180">
        <f>'stranka in letna napoved 2015'!AB40</f>
        <v>0</v>
      </c>
      <c r="AC40" s="104">
        <f t="shared" si="8"/>
        <v>0</v>
      </c>
      <c r="AD40" s="272"/>
      <c r="AE40" s="180">
        <f>'stranka in letna napoved 2015'!AE40</f>
        <v>0</v>
      </c>
      <c r="AF40" s="104">
        <f t="shared" si="9"/>
        <v>0</v>
      </c>
      <c r="AG40" s="20">
        <f t="shared" si="73"/>
        <v>0</v>
      </c>
      <c r="AH40" s="272"/>
      <c r="AI40" s="180">
        <f>'stranka in letna napoved 2015'!AI40</f>
        <v>0</v>
      </c>
      <c r="AJ40" s="104">
        <f t="shared" si="10"/>
        <v>0</v>
      </c>
      <c r="AK40" s="272"/>
      <c r="AL40" s="180">
        <f>'stranka in letna napoved 2015'!AL40</f>
        <v>0</v>
      </c>
      <c r="AM40" s="236">
        <f t="shared" si="11"/>
        <v>0</v>
      </c>
      <c r="AN40" s="22">
        <f t="shared" si="12"/>
        <v>0</v>
      </c>
      <c r="AO40" s="276"/>
      <c r="AP40" s="182">
        <f>'stranka in letna napoved 2015'!AP40</f>
        <v>0</v>
      </c>
      <c r="AQ40" s="331">
        <f t="shared" si="13"/>
        <v>0</v>
      </c>
      <c r="AR40" s="23">
        <f t="shared" si="14"/>
        <v>0</v>
      </c>
      <c r="AS40" s="23">
        <f t="shared" si="15"/>
        <v>0</v>
      </c>
      <c r="AT40" s="23">
        <f t="shared" si="16"/>
        <v>0</v>
      </c>
      <c r="AU40" s="174">
        <f t="shared" si="17"/>
        <v>0</v>
      </c>
      <c r="AV40" s="279"/>
      <c r="AW40" s="333">
        <f>'stranka in letna napoved 2015'!AW40</f>
        <v>0</v>
      </c>
      <c r="AX40" s="242">
        <f t="shared" si="18"/>
        <v>0</v>
      </c>
      <c r="AY40" s="272"/>
      <c r="AZ40" s="332">
        <f>'stranka in letna napoved 2015'!AZ40</f>
        <v>0</v>
      </c>
      <c r="BA40" s="242">
        <f t="shared" si="19"/>
        <v>0</v>
      </c>
      <c r="BB40" s="272"/>
      <c r="BC40" s="333">
        <f>'stranka in letna napoved 2015'!BC40</f>
        <v>0</v>
      </c>
      <c r="BD40" s="335">
        <f t="shared" si="20"/>
        <v>0</v>
      </c>
      <c r="BE40" s="25">
        <f t="shared" si="21"/>
        <v>0</v>
      </c>
      <c r="BF40" s="272"/>
      <c r="BG40" s="333">
        <f>'stranka in letna napoved 2015'!BG40</f>
        <v>0</v>
      </c>
      <c r="BH40" s="335">
        <f t="shared" si="22"/>
        <v>0</v>
      </c>
      <c r="BI40" s="272"/>
      <c r="BJ40" s="333">
        <f>'stranka in letna napoved 2015'!BJ40</f>
        <v>0</v>
      </c>
      <c r="BK40" s="335">
        <f t="shared" si="23"/>
        <v>0</v>
      </c>
      <c r="BL40" s="272"/>
      <c r="BM40" s="333">
        <f>'stranka in letna napoved 2015'!BM40</f>
        <v>0</v>
      </c>
      <c r="BN40" s="335">
        <f t="shared" si="24"/>
        <v>0</v>
      </c>
      <c r="BO40" s="26">
        <f t="shared" si="25"/>
        <v>0</v>
      </c>
      <c r="BP40" s="281"/>
      <c r="BQ40" s="333">
        <f>'stranka in letna napoved 2015'!BQ40</f>
        <v>0</v>
      </c>
      <c r="BR40" s="335">
        <f t="shared" si="26"/>
        <v>0</v>
      </c>
      <c r="BS40" s="27">
        <f t="shared" si="27"/>
        <v>0</v>
      </c>
      <c r="BT40" s="27">
        <f t="shared" si="28"/>
        <v>0</v>
      </c>
      <c r="BU40" s="27">
        <f t="shared" si="29"/>
        <v>0</v>
      </c>
      <c r="BV40" s="335">
        <f t="shared" si="30"/>
        <v>0</v>
      </c>
      <c r="BW40" s="279"/>
      <c r="BX40" s="355">
        <f>'stranka in letna napoved 2015'!BX40</f>
        <v>0</v>
      </c>
      <c r="BY40" s="188">
        <f t="shared" si="31"/>
        <v>0</v>
      </c>
      <c r="BZ40" s="283"/>
      <c r="CA40" s="355">
        <f>'stranka in letna napoved 2015'!CA40</f>
        <v>0</v>
      </c>
      <c r="CB40" s="188">
        <f t="shared" si="32"/>
        <v>0</v>
      </c>
      <c r="CC40" s="283"/>
      <c r="CD40" s="341">
        <f>'stranka in letna napoved 2015'!CD40</f>
        <v>0</v>
      </c>
      <c r="CE40" s="188">
        <f t="shared" si="33"/>
        <v>0</v>
      </c>
      <c r="CF40" s="28">
        <f t="shared" si="74"/>
        <v>0</v>
      </c>
      <c r="CG40" s="28">
        <f t="shared" si="34"/>
        <v>0</v>
      </c>
      <c r="CH40" s="29">
        <f t="shared" si="35"/>
        <v>0</v>
      </c>
      <c r="CI40" s="188">
        <f t="shared" si="36"/>
        <v>0</v>
      </c>
      <c r="CJ40" s="272"/>
      <c r="CK40" s="342">
        <f>'stranka in letna napoved 2015'!CK40</f>
        <v>0</v>
      </c>
      <c r="CL40" s="247">
        <f t="shared" si="37"/>
        <v>0</v>
      </c>
      <c r="CM40" s="283"/>
      <c r="CN40" s="342">
        <f>'stranka in letna napoved 2015'!CN40</f>
        <v>0</v>
      </c>
      <c r="CO40" s="356">
        <f t="shared" si="38"/>
        <v>0</v>
      </c>
      <c r="CP40" s="283"/>
      <c r="CQ40" s="344">
        <f>'stranka in letna napoved 2015'!CQ40</f>
        <v>0</v>
      </c>
      <c r="CR40" s="247">
        <f t="shared" si="39"/>
        <v>0</v>
      </c>
      <c r="CS40" s="30">
        <f t="shared" si="75"/>
        <v>0</v>
      </c>
      <c r="CT40" s="30">
        <f t="shared" si="40"/>
        <v>0</v>
      </c>
      <c r="CU40" s="31">
        <f t="shared" si="41"/>
        <v>0</v>
      </c>
      <c r="CV40" s="192">
        <f t="shared" si="42"/>
        <v>0</v>
      </c>
      <c r="CW40" s="279"/>
      <c r="CX40" s="345">
        <f>'stranka in letna napoved 2015'!CX40</f>
        <v>0</v>
      </c>
      <c r="CY40" s="252">
        <f t="shared" si="43"/>
        <v>0</v>
      </c>
      <c r="CZ40" s="283"/>
      <c r="DA40" s="345">
        <f>'stranka in letna napoved 2015'!DA40</f>
        <v>0</v>
      </c>
      <c r="DB40" s="346">
        <f t="shared" si="44"/>
        <v>0</v>
      </c>
      <c r="DC40" s="283"/>
      <c r="DD40" s="345">
        <f>'stranka in letna napoved 2015'!DD40</f>
        <v>0</v>
      </c>
      <c r="DE40" s="347">
        <f t="shared" si="45"/>
        <v>0</v>
      </c>
      <c r="DF40" s="32">
        <f t="shared" si="76"/>
        <v>0</v>
      </c>
      <c r="DG40" s="32">
        <f t="shared" si="46"/>
        <v>0</v>
      </c>
      <c r="DH40" s="32">
        <f t="shared" si="47"/>
        <v>0</v>
      </c>
      <c r="DI40" s="194">
        <f t="shared" si="48"/>
        <v>0</v>
      </c>
      <c r="DJ40" s="279"/>
      <c r="DK40" s="348">
        <f>'stranka in letna napoved 2015'!DK40</f>
        <v>0</v>
      </c>
      <c r="DL40" s="349">
        <f t="shared" si="49"/>
        <v>0</v>
      </c>
      <c r="DM40" s="283"/>
      <c r="DN40" s="348">
        <f>'stranka in letna napoved 2015'!DN40</f>
        <v>0</v>
      </c>
      <c r="DO40" s="350">
        <f t="shared" si="50"/>
        <v>0</v>
      </c>
      <c r="DP40" s="283"/>
      <c r="DQ40" s="348">
        <f>'stranka in letna napoved 2015'!DQ40</f>
        <v>0</v>
      </c>
      <c r="DR40" s="258">
        <f t="shared" si="51"/>
        <v>0</v>
      </c>
      <c r="DS40" s="33">
        <f t="shared" si="77"/>
        <v>0</v>
      </c>
      <c r="DT40" s="33">
        <f t="shared" si="5"/>
        <v>0</v>
      </c>
      <c r="DU40" s="33">
        <f t="shared" si="52"/>
        <v>0</v>
      </c>
      <c r="DV40" s="196">
        <f t="shared" si="53"/>
        <v>0</v>
      </c>
      <c r="DW40" s="279"/>
      <c r="DX40" s="351">
        <f>'stranka in letna napoved 2015'!DX40</f>
        <v>0</v>
      </c>
      <c r="DY40" s="262">
        <f t="shared" si="54"/>
        <v>0</v>
      </c>
      <c r="DZ40" s="283"/>
      <c r="EA40" s="351">
        <f>'stranka in letna napoved 2015'!EA40</f>
        <v>0</v>
      </c>
      <c r="EB40" s="352">
        <f t="shared" si="55"/>
        <v>0</v>
      </c>
      <c r="EC40" s="283"/>
      <c r="ED40" s="262">
        <f>'stranka in letna napoved 2015'!ED40</f>
        <v>0</v>
      </c>
      <c r="EE40" s="353">
        <f t="shared" si="56"/>
        <v>0</v>
      </c>
      <c r="EF40" s="34">
        <f t="shared" si="78"/>
        <v>0</v>
      </c>
      <c r="EG40" s="34">
        <f t="shared" si="57"/>
        <v>0</v>
      </c>
      <c r="EH40" s="34">
        <f t="shared" si="58"/>
        <v>0</v>
      </c>
      <c r="EI40" s="200">
        <f t="shared" si="59"/>
        <v>0</v>
      </c>
      <c r="EJ40" s="287"/>
      <c r="EK40" s="357">
        <f>'stranka in letna napoved 2015'!EK40</f>
        <v>0</v>
      </c>
      <c r="EL40" s="269">
        <f t="shared" si="60"/>
        <v>0</v>
      </c>
      <c r="EM40" s="276"/>
      <c r="EN40" s="357">
        <f>'stranka in letna napoved 2015'!EN40</f>
        <v>0</v>
      </c>
      <c r="EO40" s="269">
        <f t="shared" si="61"/>
        <v>0</v>
      </c>
      <c r="EP40" s="283"/>
      <c r="EQ40" s="357">
        <f>'stranka in letna napoved 2015'!EQ40</f>
        <v>0</v>
      </c>
      <c r="ER40" s="269">
        <f t="shared" si="62"/>
        <v>0</v>
      </c>
      <c r="ES40" s="35">
        <f t="shared" si="79"/>
        <v>0</v>
      </c>
      <c r="ET40" s="35">
        <f t="shared" si="63"/>
        <v>0</v>
      </c>
      <c r="EU40" s="36">
        <f t="shared" si="64"/>
        <v>0</v>
      </c>
      <c r="EV40" s="206">
        <f t="shared" si="65"/>
        <v>0</v>
      </c>
      <c r="EW40" s="288">
        <f t="shared" si="66"/>
        <v>0</v>
      </c>
      <c r="EX40" s="289">
        <f t="shared" si="67"/>
        <v>0</v>
      </c>
      <c r="EY40" s="289">
        <f t="shared" si="68"/>
        <v>0</v>
      </c>
      <c r="EZ40" s="289">
        <f t="shared" si="69"/>
        <v>0</v>
      </c>
      <c r="FA40" s="289">
        <f t="shared" si="70"/>
        <v>0</v>
      </c>
      <c r="FB40" s="290">
        <f t="shared" si="71"/>
        <v>0</v>
      </c>
      <c r="FC40" s="292">
        <f t="shared" si="72"/>
        <v>0</v>
      </c>
    </row>
    <row r="41" spans="1:159">
      <c r="A41" s="37">
        <f>'stranka in letna napoved 2015'!A41</f>
        <v>38</v>
      </c>
      <c r="B41" s="37" t="str">
        <f>'stranka in letna napoved 2015'!B41</f>
        <v>38/2013</v>
      </c>
      <c r="C41" s="38" t="str">
        <f>'stranka in letna napoved 2015'!C41</f>
        <v>ZLATI GRIČ, d.o.o.</v>
      </c>
      <c r="D41" s="39" t="str">
        <f>'stranka in letna napoved 2015'!D41</f>
        <v>Škalce 80</v>
      </c>
      <c r="E41" s="39" t="str">
        <f>'stranka in letna napoved 2015'!E41</f>
        <v>Slovenske Konjice</v>
      </c>
      <c r="F41" s="40">
        <f>'stranka in letna napoved 2015'!F41</f>
        <v>3210</v>
      </c>
      <c r="G41" s="40" t="str">
        <f>'stranka in letna napoved 2015'!G41</f>
        <v>SI63911035</v>
      </c>
      <c r="H41" s="40" t="str">
        <f>'stranka in letna napoved 2015'!H41</f>
        <v>5102049000</v>
      </c>
      <c r="I41" s="40">
        <f>'stranka in letna napoved 2015'!I41</f>
        <v>0</v>
      </c>
      <c r="J41" s="40" t="str">
        <f>'stranka in letna napoved 2015'!J41</f>
        <v>01.210</v>
      </c>
      <c r="K41" s="40">
        <f>'stranka in letna napoved 2015'!K41</f>
        <v>0</v>
      </c>
      <c r="L41" s="40">
        <f>'stranka in letna napoved 2015'!L41</f>
        <v>0</v>
      </c>
      <c r="M41" s="66">
        <f>'stranka in letna napoved 2015'!M41</f>
        <v>0</v>
      </c>
      <c r="N41" s="102" t="str">
        <f>'stranka in letna napoved 2015'!N41</f>
        <v>DG</v>
      </c>
      <c r="O41" s="100" t="str">
        <f>'stranka in letna napoved 2015'!O41</f>
        <v>embaler</v>
      </c>
      <c r="P41" s="40" t="str">
        <f>'stranka in letna napoved 2015'!P41</f>
        <v>QD</v>
      </c>
      <c r="Q41" s="64">
        <f>'stranka in letna napoved 2015'!Q41</f>
        <v>41640</v>
      </c>
      <c r="R41" s="64">
        <f>'stranka in letna napoved 2015'!R41</f>
        <v>41599</v>
      </c>
      <c r="S41" s="40" t="str">
        <f>'stranka in letna napoved 2015'!S41</f>
        <v>Biserka Verhovšek</v>
      </c>
      <c r="T41" s="40" t="str">
        <f>'stranka in letna napoved 2015'!T41</f>
        <v>+386 3 758 03 60</v>
      </c>
      <c r="U41" s="40" t="str">
        <f>'stranka in letna napoved 2015'!U41</f>
        <v>klet@zlati-gric.si</v>
      </c>
      <c r="V41" s="40">
        <f>'stranka in letna napoved 2015'!V41</f>
        <v>0</v>
      </c>
      <c r="W41" s="40">
        <f>'stranka in letna napoved 2015'!W41</f>
        <v>0</v>
      </c>
      <c r="X41" s="40">
        <f>'stranka in letna napoved 2015'!X41</f>
        <v>0</v>
      </c>
      <c r="Y41" s="40">
        <f>'stranka in letna napoved 2015'!Y41</f>
        <v>0</v>
      </c>
      <c r="Z41" s="40">
        <f>'stranka in letna napoved 2015'!Z41</f>
        <v>0</v>
      </c>
      <c r="AA41" s="272"/>
      <c r="AB41" s="180">
        <f>'stranka in letna napoved 2015'!AB41</f>
        <v>0</v>
      </c>
      <c r="AC41" s="104">
        <f t="shared" si="8"/>
        <v>0</v>
      </c>
      <c r="AD41" s="272"/>
      <c r="AE41" s="180">
        <f>'stranka in letna napoved 2015'!AE41</f>
        <v>0</v>
      </c>
      <c r="AF41" s="104">
        <f t="shared" si="9"/>
        <v>0</v>
      </c>
      <c r="AG41" s="20">
        <f t="shared" si="73"/>
        <v>0</v>
      </c>
      <c r="AH41" s="272"/>
      <c r="AI41" s="180">
        <f>'stranka in letna napoved 2015'!AI41</f>
        <v>0</v>
      </c>
      <c r="AJ41" s="104">
        <f t="shared" si="10"/>
        <v>0</v>
      </c>
      <c r="AK41" s="272"/>
      <c r="AL41" s="180">
        <f>'stranka in letna napoved 2015'!AL41</f>
        <v>0</v>
      </c>
      <c r="AM41" s="236">
        <f t="shared" si="11"/>
        <v>0</v>
      </c>
      <c r="AN41" s="22">
        <f t="shared" si="12"/>
        <v>0</v>
      </c>
      <c r="AO41" s="276"/>
      <c r="AP41" s="182">
        <f>'stranka in letna napoved 2015'!AP41</f>
        <v>0</v>
      </c>
      <c r="AQ41" s="331">
        <f t="shared" si="13"/>
        <v>0</v>
      </c>
      <c r="AR41" s="23">
        <f t="shared" si="14"/>
        <v>0</v>
      </c>
      <c r="AS41" s="23">
        <f t="shared" si="15"/>
        <v>0</v>
      </c>
      <c r="AT41" s="23">
        <f t="shared" si="16"/>
        <v>0</v>
      </c>
      <c r="AU41" s="174">
        <f t="shared" si="17"/>
        <v>0</v>
      </c>
      <c r="AV41" s="279"/>
      <c r="AW41" s="333">
        <f>'stranka in letna napoved 2015'!AW41</f>
        <v>0</v>
      </c>
      <c r="AX41" s="242">
        <f t="shared" si="18"/>
        <v>0</v>
      </c>
      <c r="AY41" s="272"/>
      <c r="AZ41" s="332">
        <f>'stranka in letna napoved 2015'!AZ41</f>
        <v>0</v>
      </c>
      <c r="BA41" s="242">
        <f t="shared" si="19"/>
        <v>0</v>
      </c>
      <c r="BB41" s="272"/>
      <c r="BC41" s="333">
        <f>'stranka in letna napoved 2015'!BC41</f>
        <v>0</v>
      </c>
      <c r="BD41" s="335">
        <f t="shared" si="20"/>
        <v>0</v>
      </c>
      <c r="BE41" s="25">
        <f t="shared" si="21"/>
        <v>0</v>
      </c>
      <c r="BF41" s="272"/>
      <c r="BG41" s="333">
        <f>'stranka in letna napoved 2015'!BG41</f>
        <v>0</v>
      </c>
      <c r="BH41" s="335">
        <f t="shared" si="22"/>
        <v>0</v>
      </c>
      <c r="BI41" s="272"/>
      <c r="BJ41" s="333">
        <f>'stranka in letna napoved 2015'!BJ41</f>
        <v>0</v>
      </c>
      <c r="BK41" s="335">
        <f t="shared" si="23"/>
        <v>0</v>
      </c>
      <c r="BL41" s="272"/>
      <c r="BM41" s="333">
        <f>'stranka in letna napoved 2015'!BM41</f>
        <v>0</v>
      </c>
      <c r="BN41" s="335">
        <f t="shared" si="24"/>
        <v>0</v>
      </c>
      <c r="BO41" s="26">
        <f t="shared" si="25"/>
        <v>0</v>
      </c>
      <c r="BP41" s="281"/>
      <c r="BQ41" s="333">
        <f>'stranka in letna napoved 2015'!BQ41</f>
        <v>0</v>
      </c>
      <c r="BR41" s="335">
        <f t="shared" si="26"/>
        <v>0</v>
      </c>
      <c r="BS41" s="27">
        <f t="shared" si="27"/>
        <v>0</v>
      </c>
      <c r="BT41" s="27">
        <f t="shared" si="28"/>
        <v>0</v>
      </c>
      <c r="BU41" s="27">
        <f t="shared" si="29"/>
        <v>0</v>
      </c>
      <c r="BV41" s="335">
        <f t="shared" si="30"/>
        <v>0</v>
      </c>
      <c r="BW41" s="279"/>
      <c r="BX41" s="355">
        <f>'stranka in letna napoved 2015'!BX41</f>
        <v>0</v>
      </c>
      <c r="BY41" s="188">
        <f t="shared" si="31"/>
        <v>0</v>
      </c>
      <c r="BZ41" s="283"/>
      <c r="CA41" s="355">
        <f>'stranka in letna napoved 2015'!CA41</f>
        <v>0</v>
      </c>
      <c r="CB41" s="188">
        <f t="shared" si="32"/>
        <v>0</v>
      </c>
      <c r="CC41" s="283"/>
      <c r="CD41" s="341">
        <f>'stranka in letna napoved 2015'!CD41</f>
        <v>0</v>
      </c>
      <c r="CE41" s="188">
        <f t="shared" si="33"/>
        <v>0</v>
      </c>
      <c r="CF41" s="28">
        <f t="shared" si="74"/>
        <v>0</v>
      </c>
      <c r="CG41" s="28">
        <f t="shared" si="34"/>
        <v>0</v>
      </c>
      <c r="CH41" s="29">
        <f t="shared" si="35"/>
        <v>0</v>
      </c>
      <c r="CI41" s="188">
        <f t="shared" si="36"/>
        <v>0</v>
      </c>
      <c r="CJ41" s="272"/>
      <c r="CK41" s="342">
        <f>'stranka in letna napoved 2015'!CK41</f>
        <v>0</v>
      </c>
      <c r="CL41" s="247">
        <f t="shared" si="37"/>
        <v>0</v>
      </c>
      <c r="CM41" s="283"/>
      <c r="CN41" s="342">
        <f>'stranka in letna napoved 2015'!CN41</f>
        <v>0</v>
      </c>
      <c r="CO41" s="356">
        <f t="shared" si="38"/>
        <v>0</v>
      </c>
      <c r="CP41" s="283"/>
      <c r="CQ41" s="344">
        <f>'stranka in letna napoved 2015'!CQ41</f>
        <v>0</v>
      </c>
      <c r="CR41" s="247">
        <f t="shared" si="39"/>
        <v>0</v>
      </c>
      <c r="CS41" s="30">
        <f t="shared" si="75"/>
        <v>0</v>
      </c>
      <c r="CT41" s="30">
        <f t="shared" si="40"/>
        <v>0</v>
      </c>
      <c r="CU41" s="31">
        <f t="shared" si="41"/>
        <v>0</v>
      </c>
      <c r="CV41" s="192">
        <f t="shared" si="42"/>
        <v>0</v>
      </c>
      <c r="CW41" s="279"/>
      <c r="CX41" s="345">
        <f>'stranka in letna napoved 2015'!CX41</f>
        <v>0</v>
      </c>
      <c r="CY41" s="252">
        <f t="shared" si="43"/>
        <v>0</v>
      </c>
      <c r="CZ41" s="283"/>
      <c r="DA41" s="345">
        <f>'stranka in letna napoved 2015'!DA41</f>
        <v>0</v>
      </c>
      <c r="DB41" s="346">
        <f t="shared" si="44"/>
        <v>0</v>
      </c>
      <c r="DC41" s="283"/>
      <c r="DD41" s="345">
        <f>'stranka in letna napoved 2015'!DD41</f>
        <v>0</v>
      </c>
      <c r="DE41" s="347">
        <f t="shared" si="45"/>
        <v>0</v>
      </c>
      <c r="DF41" s="32">
        <f t="shared" si="76"/>
        <v>0</v>
      </c>
      <c r="DG41" s="32">
        <f t="shared" si="46"/>
        <v>0</v>
      </c>
      <c r="DH41" s="32">
        <f t="shared" si="47"/>
        <v>0</v>
      </c>
      <c r="DI41" s="194">
        <f t="shared" si="48"/>
        <v>0</v>
      </c>
      <c r="DJ41" s="279"/>
      <c r="DK41" s="348">
        <f>'stranka in letna napoved 2015'!DK41</f>
        <v>0</v>
      </c>
      <c r="DL41" s="349">
        <f t="shared" si="49"/>
        <v>0</v>
      </c>
      <c r="DM41" s="283"/>
      <c r="DN41" s="348">
        <f>'stranka in letna napoved 2015'!DN41</f>
        <v>0</v>
      </c>
      <c r="DO41" s="350">
        <f t="shared" si="50"/>
        <v>0</v>
      </c>
      <c r="DP41" s="283"/>
      <c r="DQ41" s="348">
        <f>'stranka in letna napoved 2015'!DQ41</f>
        <v>0</v>
      </c>
      <c r="DR41" s="258">
        <f t="shared" si="51"/>
        <v>0</v>
      </c>
      <c r="DS41" s="33">
        <f t="shared" si="77"/>
        <v>0</v>
      </c>
      <c r="DT41" s="33">
        <f t="shared" si="5"/>
        <v>0</v>
      </c>
      <c r="DU41" s="33">
        <f t="shared" si="52"/>
        <v>0</v>
      </c>
      <c r="DV41" s="196">
        <f t="shared" si="53"/>
        <v>0</v>
      </c>
      <c r="DW41" s="279"/>
      <c r="DX41" s="351">
        <f>'stranka in letna napoved 2015'!DX41</f>
        <v>0</v>
      </c>
      <c r="DY41" s="262">
        <f t="shared" si="54"/>
        <v>0</v>
      </c>
      <c r="DZ41" s="283"/>
      <c r="EA41" s="351">
        <f>'stranka in letna napoved 2015'!EA41</f>
        <v>0</v>
      </c>
      <c r="EB41" s="352">
        <f t="shared" si="55"/>
        <v>0</v>
      </c>
      <c r="EC41" s="283"/>
      <c r="ED41" s="262">
        <f>'stranka in letna napoved 2015'!ED41</f>
        <v>0</v>
      </c>
      <c r="EE41" s="353">
        <f t="shared" si="56"/>
        <v>0</v>
      </c>
      <c r="EF41" s="34">
        <f t="shared" si="78"/>
        <v>0</v>
      </c>
      <c r="EG41" s="34">
        <f t="shared" si="57"/>
        <v>0</v>
      </c>
      <c r="EH41" s="34">
        <f t="shared" si="58"/>
        <v>0</v>
      </c>
      <c r="EI41" s="200">
        <f t="shared" si="59"/>
        <v>0</v>
      </c>
      <c r="EJ41" s="287"/>
      <c r="EK41" s="357">
        <f>'stranka in letna napoved 2015'!EK41</f>
        <v>0</v>
      </c>
      <c r="EL41" s="269">
        <f t="shared" si="60"/>
        <v>0</v>
      </c>
      <c r="EM41" s="276"/>
      <c r="EN41" s="357">
        <f>'stranka in letna napoved 2015'!EN41</f>
        <v>0</v>
      </c>
      <c r="EO41" s="269">
        <f t="shared" si="61"/>
        <v>0</v>
      </c>
      <c r="EP41" s="283"/>
      <c r="EQ41" s="357">
        <f>'stranka in letna napoved 2015'!EQ41</f>
        <v>0</v>
      </c>
      <c r="ER41" s="269">
        <f t="shared" si="62"/>
        <v>0</v>
      </c>
      <c r="ES41" s="35">
        <f t="shared" si="79"/>
        <v>0</v>
      </c>
      <c r="ET41" s="35">
        <f t="shared" si="63"/>
        <v>0</v>
      </c>
      <c r="EU41" s="36">
        <f t="shared" si="64"/>
        <v>0</v>
      </c>
      <c r="EV41" s="206">
        <f t="shared" si="65"/>
        <v>0</v>
      </c>
      <c r="EW41" s="288">
        <f t="shared" si="66"/>
        <v>0</v>
      </c>
      <c r="EX41" s="289">
        <f t="shared" si="67"/>
        <v>0</v>
      </c>
      <c r="EY41" s="289">
        <f t="shared" si="68"/>
        <v>0</v>
      </c>
      <c r="EZ41" s="289">
        <f t="shared" si="69"/>
        <v>0</v>
      </c>
      <c r="FA41" s="289">
        <f t="shared" si="70"/>
        <v>0</v>
      </c>
      <c r="FB41" s="290">
        <f t="shared" si="71"/>
        <v>0</v>
      </c>
      <c r="FC41" s="292">
        <f t="shared" si="72"/>
        <v>0</v>
      </c>
    </row>
    <row r="42" spans="1:159">
      <c r="A42" s="37">
        <f>'stranka in letna napoved 2015'!A42</f>
        <v>39</v>
      </c>
      <c r="B42" s="37" t="str">
        <f>'stranka in letna napoved 2015'!B42</f>
        <v>39/2013</v>
      </c>
      <c r="C42" s="38" t="str">
        <f>'stranka in letna napoved 2015'!C42</f>
        <v>BIMO, d.o.o., Kranj</v>
      </c>
      <c r="D42" s="39" t="str">
        <f>'stranka in letna napoved 2015'!D42</f>
        <v>Savska loka 21B</v>
      </c>
      <c r="E42" s="39" t="str">
        <f>'stranka in letna napoved 2015'!E42</f>
        <v>Kranj</v>
      </c>
      <c r="F42" s="40">
        <f>'stranka in letna napoved 2015'!F42</f>
        <v>4000</v>
      </c>
      <c r="G42" s="40" t="str">
        <f>'stranka in letna napoved 2015'!G42</f>
        <v>SI17869269</v>
      </c>
      <c r="H42" s="40" t="str">
        <f>'stranka in letna napoved 2015'!H42</f>
        <v>5557259000</v>
      </c>
      <c r="I42" s="40">
        <f>'stranka in letna napoved 2015'!I42</f>
        <v>0</v>
      </c>
      <c r="J42" s="40" t="str">
        <f>'stranka in letna napoved 2015'!J42</f>
        <v>46.360</v>
      </c>
      <c r="K42" s="40">
        <f>'stranka in letna napoved 2015'!K42</f>
        <v>0</v>
      </c>
      <c r="L42" s="40">
        <f>'stranka in letna napoved 2015'!L42</f>
        <v>0</v>
      </c>
      <c r="M42" s="66">
        <f>'stranka in letna napoved 2015'!M42</f>
        <v>0</v>
      </c>
      <c r="N42" s="102" t="str">
        <f>'stranka in letna napoved 2015'!N42</f>
        <v>IM</v>
      </c>
      <c r="O42" s="100" t="str">
        <f>'stranka in letna napoved 2015'!O42</f>
        <v>pridobitelj embaliranega blaga</v>
      </c>
      <c r="P42" s="40" t="str">
        <f>'stranka in letna napoved 2015'!P42</f>
        <v>QP</v>
      </c>
      <c r="Q42" s="64">
        <f>'stranka in letna napoved 2015'!Q42</f>
        <v>41640</v>
      </c>
      <c r="R42" s="64">
        <f>'stranka in letna napoved 2015'!R42</f>
        <v>41640</v>
      </c>
      <c r="S42" s="40" t="str">
        <f>'stranka in letna napoved 2015'!S42</f>
        <v>Nina Pihlar</v>
      </c>
      <c r="T42" s="40" t="str">
        <f>'stranka in letna napoved 2015'!T42</f>
        <v>+386 4 231 14 22</v>
      </c>
      <c r="U42" s="40" t="str">
        <f>'stranka in letna napoved 2015'!U42</f>
        <v>nina.pihlar@bimo.si</v>
      </c>
      <c r="V42" s="40">
        <f>'stranka in letna napoved 2015'!V42</f>
        <v>0</v>
      </c>
      <c r="W42" s="40">
        <f>'stranka in letna napoved 2015'!W42</f>
        <v>0</v>
      </c>
      <c r="X42" s="40">
        <f>'stranka in letna napoved 2015'!X42</f>
        <v>0</v>
      </c>
      <c r="Y42" s="40">
        <f>'stranka in letna napoved 2015'!Y42</f>
        <v>0</v>
      </c>
      <c r="Z42" s="40">
        <f>'stranka in letna napoved 2015'!Z42</f>
        <v>0</v>
      </c>
      <c r="AA42" s="272"/>
      <c r="AB42" s="180">
        <f>'stranka in letna napoved 2015'!AB42</f>
        <v>0</v>
      </c>
      <c r="AC42" s="104">
        <f t="shared" si="8"/>
        <v>0</v>
      </c>
      <c r="AD42" s="272"/>
      <c r="AE42" s="180">
        <f>'stranka in letna napoved 2015'!AE42</f>
        <v>0</v>
      </c>
      <c r="AF42" s="104">
        <f t="shared" si="9"/>
        <v>0</v>
      </c>
      <c r="AG42" s="20">
        <f t="shared" si="73"/>
        <v>0</v>
      </c>
      <c r="AH42" s="272"/>
      <c r="AI42" s="180">
        <f>'stranka in letna napoved 2015'!AI42</f>
        <v>0</v>
      </c>
      <c r="AJ42" s="104">
        <f t="shared" si="10"/>
        <v>0</v>
      </c>
      <c r="AK42" s="272"/>
      <c r="AL42" s="180">
        <f>'stranka in letna napoved 2015'!AL42</f>
        <v>0</v>
      </c>
      <c r="AM42" s="236">
        <f t="shared" si="11"/>
        <v>0</v>
      </c>
      <c r="AN42" s="22">
        <f t="shared" si="12"/>
        <v>0</v>
      </c>
      <c r="AO42" s="276"/>
      <c r="AP42" s="182">
        <f>'stranka in letna napoved 2015'!AP42</f>
        <v>0</v>
      </c>
      <c r="AQ42" s="331">
        <f t="shared" si="13"/>
        <v>0</v>
      </c>
      <c r="AR42" s="23">
        <f t="shared" si="14"/>
        <v>0</v>
      </c>
      <c r="AS42" s="23">
        <f t="shared" si="15"/>
        <v>0</v>
      </c>
      <c r="AT42" s="23">
        <f t="shared" si="16"/>
        <v>0</v>
      </c>
      <c r="AU42" s="174">
        <f t="shared" si="17"/>
        <v>0</v>
      </c>
      <c r="AV42" s="279"/>
      <c r="AW42" s="333">
        <f>'stranka in letna napoved 2015'!AW42</f>
        <v>0</v>
      </c>
      <c r="AX42" s="242">
        <f t="shared" si="18"/>
        <v>0</v>
      </c>
      <c r="AY42" s="272"/>
      <c r="AZ42" s="332">
        <f>'stranka in letna napoved 2015'!AZ42</f>
        <v>0</v>
      </c>
      <c r="BA42" s="242">
        <f t="shared" si="19"/>
        <v>0</v>
      </c>
      <c r="BB42" s="272"/>
      <c r="BC42" s="333">
        <f>'stranka in letna napoved 2015'!BC42</f>
        <v>0</v>
      </c>
      <c r="BD42" s="335">
        <f t="shared" si="20"/>
        <v>0</v>
      </c>
      <c r="BE42" s="25">
        <f t="shared" si="21"/>
        <v>0</v>
      </c>
      <c r="BF42" s="272"/>
      <c r="BG42" s="333">
        <f>'stranka in letna napoved 2015'!BG42</f>
        <v>0</v>
      </c>
      <c r="BH42" s="335">
        <f t="shared" si="22"/>
        <v>0</v>
      </c>
      <c r="BI42" s="272"/>
      <c r="BJ42" s="333">
        <f>'stranka in letna napoved 2015'!BJ42</f>
        <v>0</v>
      </c>
      <c r="BK42" s="335">
        <f t="shared" si="23"/>
        <v>0</v>
      </c>
      <c r="BL42" s="272"/>
      <c r="BM42" s="333">
        <f>'stranka in letna napoved 2015'!BM42</f>
        <v>0</v>
      </c>
      <c r="BN42" s="335">
        <f t="shared" si="24"/>
        <v>0</v>
      </c>
      <c r="BO42" s="26">
        <f t="shared" si="25"/>
        <v>0</v>
      </c>
      <c r="BP42" s="281"/>
      <c r="BQ42" s="333">
        <f>'stranka in letna napoved 2015'!BQ42</f>
        <v>0</v>
      </c>
      <c r="BR42" s="335">
        <f t="shared" si="26"/>
        <v>0</v>
      </c>
      <c r="BS42" s="27">
        <f t="shared" si="27"/>
        <v>0</v>
      </c>
      <c r="BT42" s="27">
        <f t="shared" si="28"/>
        <v>0</v>
      </c>
      <c r="BU42" s="27">
        <f t="shared" si="29"/>
        <v>0</v>
      </c>
      <c r="BV42" s="335">
        <f t="shared" si="30"/>
        <v>0</v>
      </c>
      <c r="BW42" s="279"/>
      <c r="BX42" s="355">
        <f>'stranka in letna napoved 2015'!BX42</f>
        <v>0</v>
      </c>
      <c r="BY42" s="188">
        <f t="shared" si="31"/>
        <v>0</v>
      </c>
      <c r="BZ42" s="283"/>
      <c r="CA42" s="355">
        <f>'stranka in letna napoved 2015'!CA42</f>
        <v>0</v>
      </c>
      <c r="CB42" s="188">
        <f t="shared" si="32"/>
        <v>0</v>
      </c>
      <c r="CC42" s="283"/>
      <c r="CD42" s="341">
        <f>'stranka in letna napoved 2015'!CD42</f>
        <v>0</v>
      </c>
      <c r="CE42" s="188">
        <f t="shared" si="33"/>
        <v>0</v>
      </c>
      <c r="CF42" s="28">
        <f t="shared" si="74"/>
        <v>0</v>
      </c>
      <c r="CG42" s="28">
        <f t="shared" si="34"/>
        <v>0</v>
      </c>
      <c r="CH42" s="29">
        <f t="shared" si="35"/>
        <v>0</v>
      </c>
      <c r="CI42" s="188">
        <f t="shared" si="36"/>
        <v>0</v>
      </c>
      <c r="CJ42" s="272"/>
      <c r="CK42" s="342">
        <f>'stranka in letna napoved 2015'!CK42</f>
        <v>0</v>
      </c>
      <c r="CL42" s="247">
        <f t="shared" si="37"/>
        <v>0</v>
      </c>
      <c r="CM42" s="283"/>
      <c r="CN42" s="342">
        <f>'stranka in letna napoved 2015'!CN42</f>
        <v>0</v>
      </c>
      <c r="CO42" s="356">
        <f t="shared" si="38"/>
        <v>0</v>
      </c>
      <c r="CP42" s="283"/>
      <c r="CQ42" s="344">
        <f>'stranka in letna napoved 2015'!CQ42</f>
        <v>0</v>
      </c>
      <c r="CR42" s="247">
        <f t="shared" si="39"/>
        <v>0</v>
      </c>
      <c r="CS42" s="30">
        <f t="shared" si="75"/>
        <v>0</v>
      </c>
      <c r="CT42" s="30">
        <f t="shared" si="40"/>
        <v>0</v>
      </c>
      <c r="CU42" s="31">
        <f t="shared" si="41"/>
        <v>0</v>
      </c>
      <c r="CV42" s="192">
        <f t="shared" si="42"/>
        <v>0</v>
      </c>
      <c r="CW42" s="279"/>
      <c r="CX42" s="345">
        <f>'stranka in letna napoved 2015'!CX42</f>
        <v>0</v>
      </c>
      <c r="CY42" s="252">
        <f t="shared" si="43"/>
        <v>0</v>
      </c>
      <c r="CZ42" s="283"/>
      <c r="DA42" s="345">
        <f>'stranka in letna napoved 2015'!DA42</f>
        <v>0</v>
      </c>
      <c r="DB42" s="346">
        <f t="shared" si="44"/>
        <v>0</v>
      </c>
      <c r="DC42" s="283"/>
      <c r="DD42" s="345">
        <f>'stranka in letna napoved 2015'!DD42</f>
        <v>0</v>
      </c>
      <c r="DE42" s="347">
        <f t="shared" si="45"/>
        <v>0</v>
      </c>
      <c r="DF42" s="32">
        <f t="shared" si="76"/>
        <v>0</v>
      </c>
      <c r="DG42" s="32">
        <f t="shared" si="46"/>
        <v>0</v>
      </c>
      <c r="DH42" s="32">
        <f t="shared" si="47"/>
        <v>0</v>
      </c>
      <c r="DI42" s="194">
        <f t="shared" si="48"/>
        <v>0</v>
      </c>
      <c r="DJ42" s="279"/>
      <c r="DK42" s="348">
        <f>'stranka in letna napoved 2015'!DK42</f>
        <v>0</v>
      </c>
      <c r="DL42" s="349">
        <f t="shared" si="49"/>
        <v>0</v>
      </c>
      <c r="DM42" s="283"/>
      <c r="DN42" s="348">
        <f>'stranka in letna napoved 2015'!DN42</f>
        <v>0</v>
      </c>
      <c r="DO42" s="350">
        <f t="shared" si="50"/>
        <v>0</v>
      </c>
      <c r="DP42" s="283"/>
      <c r="DQ42" s="348">
        <f>'stranka in letna napoved 2015'!DQ42</f>
        <v>0</v>
      </c>
      <c r="DR42" s="258">
        <f t="shared" si="51"/>
        <v>0</v>
      </c>
      <c r="DS42" s="33">
        <f t="shared" si="77"/>
        <v>0</v>
      </c>
      <c r="DT42" s="33">
        <f t="shared" si="5"/>
        <v>0</v>
      </c>
      <c r="DU42" s="33">
        <f t="shared" si="52"/>
        <v>0</v>
      </c>
      <c r="DV42" s="196">
        <f t="shared" si="53"/>
        <v>0</v>
      </c>
      <c r="DW42" s="279"/>
      <c r="DX42" s="351">
        <f>'stranka in letna napoved 2015'!DX42</f>
        <v>0</v>
      </c>
      <c r="DY42" s="262">
        <f t="shared" si="54"/>
        <v>0</v>
      </c>
      <c r="DZ42" s="283"/>
      <c r="EA42" s="351">
        <f>'stranka in letna napoved 2015'!EA42</f>
        <v>0</v>
      </c>
      <c r="EB42" s="352">
        <f t="shared" si="55"/>
        <v>0</v>
      </c>
      <c r="EC42" s="283"/>
      <c r="ED42" s="262">
        <f>'stranka in letna napoved 2015'!ED42</f>
        <v>0</v>
      </c>
      <c r="EE42" s="353">
        <f t="shared" si="56"/>
        <v>0</v>
      </c>
      <c r="EF42" s="34">
        <f t="shared" si="78"/>
        <v>0</v>
      </c>
      <c r="EG42" s="34">
        <f t="shared" si="57"/>
        <v>0</v>
      </c>
      <c r="EH42" s="34">
        <f t="shared" si="58"/>
        <v>0</v>
      </c>
      <c r="EI42" s="200">
        <f t="shared" si="59"/>
        <v>0</v>
      </c>
      <c r="EJ42" s="287"/>
      <c r="EK42" s="357">
        <f>'stranka in letna napoved 2015'!EK42</f>
        <v>0</v>
      </c>
      <c r="EL42" s="269">
        <f t="shared" si="60"/>
        <v>0</v>
      </c>
      <c r="EM42" s="276"/>
      <c r="EN42" s="357">
        <f>'stranka in letna napoved 2015'!EN42</f>
        <v>0</v>
      </c>
      <c r="EO42" s="269">
        <f t="shared" si="61"/>
        <v>0</v>
      </c>
      <c r="EP42" s="283"/>
      <c r="EQ42" s="357">
        <f>'stranka in letna napoved 2015'!EQ42</f>
        <v>0</v>
      </c>
      <c r="ER42" s="269">
        <f t="shared" si="62"/>
        <v>0</v>
      </c>
      <c r="ES42" s="35">
        <f t="shared" si="79"/>
        <v>0</v>
      </c>
      <c r="ET42" s="35">
        <f t="shared" si="63"/>
        <v>0</v>
      </c>
      <c r="EU42" s="36">
        <f t="shared" si="64"/>
        <v>0</v>
      </c>
      <c r="EV42" s="206">
        <f t="shared" si="65"/>
        <v>0</v>
      </c>
      <c r="EW42" s="288">
        <f t="shared" si="66"/>
        <v>0</v>
      </c>
      <c r="EX42" s="289">
        <f t="shared" si="67"/>
        <v>0</v>
      </c>
      <c r="EY42" s="289">
        <f t="shared" si="68"/>
        <v>0</v>
      </c>
      <c r="EZ42" s="289">
        <f t="shared" si="69"/>
        <v>0</v>
      </c>
      <c r="FA42" s="289">
        <f t="shared" si="70"/>
        <v>0</v>
      </c>
      <c r="FB42" s="290">
        <f t="shared" si="71"/>
        <v>0</v>
      </c>
      <c r="FC42" s="292">
        <f t="shared" si="72"/>
        <v>0</v>
      </c>
    </row>
    <row r="43" spans="1:159">
      <c r="A43" s="37">
        <f>'stranka in letna napoved 2015'!A43</f>
        <v>40</v>
      </c>
      <c r="B43" s="37" t="str">
        <f>'stranka in letna napoved 2015'!B43</f>
        <v>40/2013</v>
      </c>
      <c r="C43" s="38" t="str">
        <f>'stranka in letna napoved 2015'!C43</f>
        <v>SIKA d.o.o.</v>
      </c>
      <c r="D43" s="39" t="str">
        <f>'stranka in letna napoved 2015'!D43</f>
        <v>Prevale 13</v>
      </c>
      <c r="E43" s="39" t="str">
        <f>'stranka in letna napoved 2015'!E43</f>
        <v>Trzin</v>
      </c>
      <c r="F43" s="40">
        <f>'stranka in letna napoved 2015'!F43</f>
        <v>1236</v>
      </c>
      <c r="G43" s="40" t="str">
        <f>'stranka in letna napoved 2015'!G43</f>
        <v>SI25808443</v>
      </c>
      <c r="H43" s="40" t="str">
        <f>'stranka in letna napoved 2015'!H43</f>
        <v>5859883000</v>
      </c>
      <c r="I43" s="40" t="str">
        <f>'stranka in letna napoved 2015'!I43</f>
        <v>krizaj.samo@si.sika.com</v>
      </c>
      <c r="J43" s="40" t="str">
        <f>'stranka in letna napoved 2015'!J43</f>
        <v>46.190</v>
      </c>
      <c r="K43" s="40">
        <f>'stranka in letna napoved 2015'!K43</f>
        <v>0</v>
      </c>
      <c r="L43" s="40">
        <f>'stranka in letna napoved 2015'!L43</f>
        <v>0</v>
      </c>
      <c r="M43" s="66">
        <f>'stranka in letna napoved 2015'!M43</f>
        <v>0</v>
      </c>
      <c r="N43" s="102" t="str">
        <f>'stranka in letna napoved 2015'!N43</f>
        <v>SZ</v>
      </c>
      <c r="O43" s="100" t="str">
        <f>'stranka in letna napoved 2015'!O43</f>
        <v>pridobitelj embaliranega blaga</v>
      </c>
      <c r="P43" s="40" t="str">
        <f>'stranka in letna napoved 2015'!P43</f>
        <v>QD</v>
      </c>
      <c r="Q43" s="64">
        <f>'stranka in letna napoved 2015'!Q43</f>
        <v>41640</v>
      </c>
      <c r="R43" s="64">
        <f>'stranka in letna napoved 2015'!R43</f>
        <v>41607</v>
      </c>
      <c r="S43" s="40" t="str">
        <f>'stranka in letna napoved 2015'!S43</f>
        <v>Mojca Erjavec</v>
      </c>
      <c r="T43" s="40" t="str">
        <f>'stranka in letna napoved 2015'!T43</f>
        <v>+386 31 617 321</v>
      </c>
      <c r="U43" s="40" t="str">
        <f>'stranka in letna napoved 2015'!U43</f>
        <v>erjavec.mojca@si.sika.com</v>
      </c>
      <c r="V43" s="40">
        <f>'stranka in letna napoved 2015'!V43</f>
        <v>0</v>
      </c>
      <c r="W43" s="40">
        <f>'stranka in letna napoved 2015'!W43</f>
        <v>0</v>
      </c>
      <c r="X43" s="40">
        <f>'stranka in letna napoved 2015'!X43</f>
        <v>0</v>
      </c>
      <c r="Y43" s="40">
        <f>'stranka in letna napoved 2015'!Y43</f>
        <v>0</v>
      </c>
      <c r="Z43" s="40">
        <f>'stranka in letna napoved 2015'!Z43</f>
        <v>0</v>
      </c>
      <c r="AA43" s="272"/>
      <c r="AB43" s="180">
        <f>'stranka in letna napoved 2015'!AB43</f>
        <v>0</v>
      </c>
      <c r="AC43" s="104">
        <f t="shared" si="8"/>
        <v>0</v>
      </c>
      <c r="AD43" s="272"/>
      <c r="AE43" s="180">
        <f>'stranka in letna napoved 2015'!AE43</f>
        <v>0</v>
      </c>
      <c r="AF43" s="104">
        <f t="shared" si="9"/>
        <v>0</v>
      </c>
      <c r="AG43" s="20">
        <f t="shared" si="73"/>
        <v>0</v>
      </c>
      <c r="AH43" s="272"/>
      <c r="AI43" s="180">
        <f>'stranka in letna napoved 2015'!AI43</f>
        <v>0</v>
      </c>
      <c r="AJ43" s="104">
        <f t="shared" si="10"/>
        <v>0</v>
      </c>
      <c r="AK43" s="272"/>
      <c r="AL43" s="180">
        <f>'stranka in letna napoved 2015'!AL43</f>
        <v>0</v>
      </c>
      <c r="AM43" s="236">
        <f t="shared" si="11"/>
        <v>0</v>
      </c>
      <c r="AN43" s="22">
        <f t="shared" si="12"/>
        <v>0</v>
      </c>
      <c r="AO43" s="276"/>
      <c r="AP43" s="182">
        <f>'stranka in letna napoved 2015'!AP43</f>
        <v>0</v>
      </c>
      <c r="AQ43" s="331">
        <f t="shared" si="13"/>
        <v>0</v>
      </c>
      <c r="AR43" s="23">
        <f t="shared" si="14"/>
        <v>0</v>
      </c>
      <c r="AS43" s="23">
        <f t="shared" si="15"/>
        <v>0</v>
      </c>
      <c r="AT43" s="23">
        <f t="shared" si="16"/>
        <v>0</v>
      </c>
      <c r="AU43" s="174">
        <f t="shared" si="17"/>
        <v>0</v>
      </c>
      <c r="AV43" s="279"/>
      <c r="AW43" s="333">
        <f>'stranka in letna napoved 2015'!AW43</f>
        <v>0</v>
      </c>
      <c r="AX43" s="242">
        <f t="shared" si="18"/>
        <v>0</v>
      </c>
      <c r="AY43" s="272"/>
      <c r="AZ43" s="332">
        <f>'stranka in letna napoved 2015'!AZ43</f>
        <v>0</v>
      </c>
      <c r="BA43" s="242">
        <f t="shared" si="19"/>
        <v>0</v>
      </c>
      <c r="BB43" s="272"/>
      <c r="BC43" s="333">
        <f>'stranka in letna napoved 2015'!BC43</f>
        <v>0</v>
      </c>
      <c r="BD43" s="335">
        <f t="shared" si="20"/>
        <v>0</v>
      </c>
      <c r="BE43" s="25">
        <f t="shared" si="21"/>
        <v>0</v>
      </c>
      <c r="BF43" s="272"/>
      <c r="BG43" s="333">
        <f>'stranka in letna napoved 2015'!BG43</f>
        <v>0</v>
      </c>
      <c r="BH43" s="335">
        <f t="shared" si="22"/>
        <v>0</v>
      </c>
      <c r="BI43" s="272"/>
      <c r="BJ43" s="333">
        <f>'stranka in letna napoved 2015'!BJ43</f>
        <v>0</v>
      </c>
      <c r="BK43" s="335">
        <f t="shared" si="23"/>
        <v>0</v>
      </c>
      <c r="BL43" s="272"/>
      <c r="BM43" s="333">
        <f>'stranka in letna napoved 2015'!BM43</f>
        <v>0</v>
      </c>
      <c r="BN43" s="335">
        <f t="shared" si="24"/>
        <v>0</v>
      </c>
      <c r="BO43" s="26">
        <f t="shared" si="25"/>
        <v>0</v>
      </c>
      <c r="BP43" s="281"/>
      <c r="BQ43" s="333">
        <f>'stranka in letna napoved 2015'!BQ43</f>
        <v>0</v>
      </c>
      <c r="BR43" s="335">
        <f t="shared" si="26"/>
        <v>0</v>
      </c>
      <c r="BS43" s="27">
        <f t="shared" si="27"/>
        <v>0</v>
      </c>
      <c r="BT43" s="27">
        <f t="shared" si="28"/>
        <v>0</v>
      </c>
      <c r="BU43" s="27">
        <f t="shared" si="29"/>
        <v>0</v>
      </c>
      <c r="BV43" s="335">
        <f t="shared" si="30"/>
        <v>0</v>
      </c>
      <c r="BW43" s="279"/>
      <c r="BX43" s="355">
        <f>'stranka in letna napoved 2015'!BX43</f>
        <v>0</v>
      </c>
      <c r="BY43" s="188">
        <f t="shared" si="31"/>
        <v>0</v>
      </c>
      <c r="BZ43" s="283"/>
      <c r="CA43" s="355">
        <f>'stranka in letna napoved 2015'!CA43</f>
        <v>0</v>
      </c>
      <c r="CB43" s="188">
        <f t="shared" si="32"/>
        <v>0</v>
      </c>
      <c r="CC43" s="283"/>
      <c r="CD43" s="341">
        <f>'stranka in letna napoved 2015'!CD43</f>
        <v>0</v>
      </c>
      <c r="CE43" s="188">
        <f t="shared" si="33"/>
        <v>0</v>
      </c>
      <c r="CF43" s="28">
        <f t="shared" si="74"/>
        <v>0</v>
      </c>
      <c r="CG43" s="28">
        <f t="shared" si="34"/>
        <v>0</v>
      </c>
      <c r="CH43" s="29">
        <f t="shared" si="35"/>
        <v>0</v>
      </c>
      <c r="CI43" s="188">
        <f t="shared" si="36"/>
        <v>0</v>
      </c>
      <c r="CJ43" s="272"/>
      <c r="CK43" s="342">
        <f>'stranka in letna napoved 2015'!CK43</f>
        <v>0</v>
      </c>
      <c r="CL43" s="247">
        <f t="shared" si="37"/>
        <v>0</v>
      </c>
      <c r="CM43" s="283"/>
      <c r="CN43" s="342">
        <f>'stranka in letna napoved 2015'!CN43</f>
        <v>0</v>
      </c>
      <c r="CO43" s="356">
        <f t="shared" si="38"/>
        <v>0</v>
      </c>
      <c r="CP43" s="283"/>
      <c r="CQ43" s="344">
        <f>'stranka in letna napoved 2015'!CQ43</f>
        <v>0</v>
      </c>
      <c r="CR43" s="247">
        <f t="shared" si="39"/>
        <v>0</v>
      </c>
      <c r="CS43" s="30">
        <f t="shared" si="75"/>
        <v>0</v>
      </c>
      <c r="CT43" s="30">
        <f t="shared" si="40"/>
        <v>0</v>
      </c>
      <c r="CU43" s="31">
        <f t="shared" si="41"/>
        <v>0</v>
      </c>
      <c r="CV43" s="192">
        <f t="shared" si="42"/>
        <v>0</v>
      </c>
      <c r="CW43" s="279"/>
      <c r="CX43" s="345">
        <f>'stranka in letna napoved 2015'!CX43</f>
        <v>0</v>
      </c>
      <c r="CY43" s="252">
        <f t="shared" si="43"/>
        <v>0</v>
      </c>
      <c r="CZ43" s="283"/>
      <c r="DA43" s="345">
        <f>'stranka in letna napoved 2015'!DA43</f>
        <v>0</v>
      </c>
      <c r="DB43" s="346">
        <f t="shared" si="44"/>
        <v>0</v>
      </c>
      <c r="DC43" s="283"/>
      <c r="DD43" s="345">
        <f>'stranka in letna napoved 2015'!DD43</f>
        <v>0</v>
      </c>
      <c r="DE43" s="347">
        <f t="shared" si="45"/>
        <v>0</v>
      </c>
      <c r="DF43" s="32">
        <f t="shared" si="76"/>
        <v>0</v>
      </c>
      <c r="DG43" s="32">
        <f t="shared" si="46"/>
        <v>0</v>
      </c>
      <c r="DH43" s="32">
        <f t="shared" si="47"/>
        <v>0</v>
      </c>
      <c r="DI43" s="194">
        <f t="shared" si="48"/>
        <v>0</v>
      </c>
      <c r="DJ43" s="279"/>
      <c r="DK43" s="348">
        <f>'stranka in letna napoved 2015'!DK43</f>
        <v>0</v>
      </c>
      <c r="DL43" s="349">
        <f t="shared" si="49"/>
        <v>0</v>
      </c>
      <c r="DM43" s="283"/>
      <c r="DN43" s="348">
        <f>'stranka in letna napoved 2015'!DN43</f>
        <v>0</v>
      </c>
      <c r="DO43" s="350">
        <f t="shared" si="50"/>
        <v>0</v>
      </c>
      <c r="DP43" s="283"/>
      <c r="DQ43" s="348">
        <f>'stranka in letna napoved 2015'!DQ43</f>
        <v>0</v>
      </c>
      <c r="DR43" s="258">
        <f t="shared" si="51"/>
        <v>0</v>
      </c>
      <c r="DS43" s="33">
        <f t="shared" si="77"/>
        <v>0</v>
      </c>
      <c r="DT43" s="33">
        <f t="shared" si="5"/>
        <v>0</v>
      </c>
      <c r="DU43" s="33">
        <f t="shared" si="52"/>
        <v>0</v>
      </c>
      <c r="DV43" s="196">
        <f t="shared" si="53"/>
        <v>0</v>
      </c>
      <c r="DW43" s="279"/>
      <c r="DX43" s="351">
        <f>'stranka in letna napoved 2015'!DX43</f>
        <v>0</v>
      </c>
      <c r="DY43" s="262">
        <f t="shared" si="54"/>
        <v>0</v>
      </c>
      <c r="DZ43" s="283"/>
      <c r="EA43" s="351">
        <f>'stranka in letna napoved 2015'!EA43</f>
        <v>0</v>
      </c>
      <c r="EB43" s="352">
        <f t="shared" si="55"/>
        <v>0</v>
      </c>
      <c r="EC43" s="283"/>
      <c r="ED43" s="262">
        <f>'stranka in letna napoved 2015'!ED43</f>
        <v>0</v>
      </c>
      <c r="EE43" s="353">
        <f t="shared" si="56"/>
        <v>0</v>
      </c>
      <c r="EF43" s="34">
        <f t="shared" si="78"/>
        <v>0</v>
      </c>
      <c r="EG43" s="34">
        <f t="shared" si="57"/>
        <v>0</v>
      </c>
      <c r="EH43" s="34">
        <f t="shared" si="58"/>
        <v>0</v>
      </c>
      <c r="EI43" s="200">
        <f t="shared" si="59"/>
        <v>0</v>
      </c>
      <c r="EJ43" s="287"/>
      <c r="EK43" s="357">
        <f>'stranka in letna napoved 2015'!EK43</f>
        <v>0</v>
      </c>
      <c r="EL43" s="269">
        <f t="shared" si="60"/>
        <v>0</v>
      </c>
      <c r="EM43" s="276"/>
      <c r="EN43" s="357">
        <f>'stranka in letna napoved 2015'!EN43</f>
        <v>0</v>
      </c>
      <c r="EO43" s="269">
        <f t="shared" si="61"/>
        <v>0</v>
      </c>
      <c r="EP43" s="283"/>
      <c r="EQ43" s="357">
        <f>'stranka in letna napoved 2015'!EQ43</f>
        <v>0</v>
      </c>
      <c r="ER43" s="269">
        <f t="shared" si="62"/>
        <v>0</v>
      </c>
      <c r="ES43" s="35">
        <f t="shared" si="79"/>
        <v>0</v>
      </c>
      <c r="ET43" s="35">
        <f t="shared" si="63"/>
        <v>0</v>
      </c>
      <c r="EU43" s="36">
        <f t="shared" si="64"/>
        <v>0</v>
      </c>
      <c r="EV43" s="206">
        <f t="shared" si="65"/>
        <v>0</v>
      </c>
      <c r="EW43" s="288">
        <f t="shared" si="66"/>
        <v>0</v>
      </c>
      <c r="EX43" s="289">
        <f t="shared" si="67"/>
        <v>0</v>
      </c>
      <c r="EY43" s="289">
        <f t="shared" si="68"/>
        <v>0</v>
      </c>
      <c r="EZ43" s="289">
        <f t="shared" si="69"/>
        <v>0</v>
      </c>
      <c r="FA43" s="289">
        <f t="shared" si="70"/>
        <v>0</v>
      </c>
      <c r="FB43" s="290">
        <f t="shared" si="71"/>
        <v>0</v>
      </c>
      <c r="FC43" s="292">
        <f t="shared" si="72"/>
        <v>0</v>
      </c>
    </row>
    <row r="44" spans="1:159">
      <c r="A44" s="37">
        <f>'stranka in letna napoved 2015'!A44</f>
        <v>41</v>
      </c>
      <c r="B44" s="37" t="str">
        <f>'stranka in letna napoved 2015'!B44</f>
        <v>41/2013</v>
      </c>
      <c r="C44" s="38" t="str">
        <f>'stranka in letna napoved 2015'!C44</f>
        <v>KAPELA d.d.</v>
      </c>
      <c r="D44" s="39" t="str">
        <f>'stranka in letna napoved 2015'!D44</f>
        <v>Paričjak 22A</v>
      </c>
      <c r="E44" s="39" t="str">
        <f>'stranka in letna napoved 2015'!E44</f>
        <v>Radenci</v>
      </c>
      <c r="F44" s="40">
        <f>'stranka in letna napoved 2015'!F44</f>
        <v>9252</v>
      </c>
      <c r="G44" s="40" t="str">
        <f>'stranka in letna napoved 2015'!G44</f>
        <v>SI68050950</v>
      </c>
      <c r="H44" s="40" t="str">
        <f>'stranka in letna napoved 2015'!H44</f>
        <v>5151732000</v>
      </c>
      <c r="I44" s="40">
        <f>'stranka in letna napoved 2015'!I44</f>
        <v>0</v>
      </c>
      <c r="J44" s="40" t="str">
        <f>'stranka in letna napoved 2015'!J44</f>
        <v>11.020</v>
      </c>
      <c r="K44" s="40">
        <f>'stranka in letna napoved 2015'!K44</f>
        <v>0</v>
      </c>
      <c r="L44" s="40">
        <f>'stranka in letna napoved 2015'!L44</f>
        <v>0</v>
      </c>
      <c r="M44" s="66">
        <f>'stranka in letna napoved 2015'!M44</f>
        <v>0</v>
      </c>
      <c r="N44" s="102" t="str">
        <f>'stranka in letna napoved 2015'!N44</f>
        <v>MR</v>
      </c>
      <c r="O44" s="100" t="str">
        <f>'stranka in letna napoved 2015'!O44</f>
        <v>embaler</v>
      </c>
      <c r="P44" s="40" t="str">
        <f>'stranka in letna napoved 2015'!P44</f>
        <v>QP</v>
      </c>
      <c r="Q44" s="64">
        <f>'stranka in letna napoved 2015'!Q44</f>
        <v>41640</v>
      </c>
      <c r="R44" s="64">
        <f>'stranka in letna napoved 2015'!R44</f>
        <v>41607</v>
      </c>
      <c r="S44" s="40" t="str">
        <f>'stranka in letna napoved 2015'!S44</f>
        <v>Barbika Žunič</v>
      </c>
      <c r="T44" s="40" t="str">
        <f>'stranka in letna napoved 2015'!T44</f>
        <v>+386 41 760 662, +386 2 520 42 57</v>
      </c>
      <c r="U44" s="40" t="str">
        <f>'stranka in letna napoved 2015'!U44</f>
        <v>kapela.barbika.zunic@t-2.net</v>
      </c>
      <c r="V44" s="40">
        <f>'stranka in letna napoved 2015'!V44</f>
        <v>0</v>
      </c>
      <c r="W44" s="40">
        <f>'stranka in letna napoved 2015'!W44</f>
        <v>0</v>
      </c>
      <c r="X44" s="40">
        <f>'stranka in letna napoved 2015'!X44</f>
        <v>0</v>
      </c>
      <c r="Y44" s="40">
        <f>'stranka in letna napoved 2015'!Y44</f>
        <v>0</v>
      </c>
      <c r="Z44" s="40">
        <f>'stranka in letna napoved 2015'!Z44</f>
        <v>0</v>
      </c>
      <c r="AA44" s="272"/>
      <c r="AB44" s="180">
        <f>'stranka in letna napoved 2015'!AB44</f>
        <v>0</v>
      </c>
      <c r="AC44" s="104">
        <f t="shared" si="8"/>
        <v>0</v>
      </c>
      <c r="AD44" s="272"/>
      <c r="AE44" s="180">
        <f>'stranka in letna napoved 2015'!AE44</f>
        <v>0</v>
      </c>
      <c r="AF44" s="104">
        <f t="shared" si="9"/>
        <v>0</v>
      </c>
      <c r="AG44" s="20">
        <f t="shared" si="73"/>
        <v>0</v>
      </c>
      <c r="AH44" s="272"/>
      <c r="AI44" s="180">
        <f>'stranka in letna napoved 2015'!AI44</f>
        <v>0</v>
      </c>
      <c r="AJ44" s="104">
        <f t="shared" si="10"/>
        <v>0</v>
      </c>
      <c r="AK44" s="272"/>
      <c r="AL44" s="180">
        <f>'stranka in letna napoved 2015'!AL44</f>
        <v>0</v>
      </c>
      <c r="AM44" s="236">
        <f t="shared" si="11"/>
        <v>0</v>
      </c>
      <c r="AN44" s="22">
        <f t="shared" si="12"/>
        <v>0</v>
      </c>
      <c r="AO44" s="276"/>
      <c r="AP44" s="182">
        <f>'stranka in letna napoved 2015'!AP44</f>
        <v>0</v>
      </c>
      <c r="AQ44" s="331">
        <f t="shared" si="13"/>
        <v>0</v>
      </c>
      <c r="AR44" s="23">
        <f t="shared" si="14"/>
        <v>0</v>
      </c>
      <c r="AS44" s="23">
        <f t="shared" si="15"/>
        <v>0</v>
      </c>
      <c r="AT44" s="23">
        <f t="shared" si="16"/>
        <v>0</v>
      </c>
      <c r="AU44" s="174">
        <f t="shared" si="17"/>
        <v>0</v>
      </c>
      <c r="AV44" s="279"/>
      <c r="AW44" s="333">
        <f>'stranka in letna napoved 2015'!AW44</f>
        <v>0</v>
      </c>
      <c r="AX44" s="242">
        <f t="shared" si="18"/>
        <v>0</v>
      </c>
      <c r="AY44" s="272"/>
      <c r="AZ44" s="332">
        <f>'stranka in letna napoved 2015'!AZ44</f>
        <v>0</v>
      </c>
      <c r="BA44" s="242">
        <f t="shared" si="19"/>
        <v>0</v>
      </c>
      <c r="BB44" s="272"/>
      <c r="BC44" s="333">
        <f>'stranka in letna napoved 2015'!BC44</f>
        <v>0</v>
      </c>
      <c r="BD44" s="335">
        <f t="shared" si="20"/>
        <v>0</v>
      </c>
      <c r="BE44" s="25">
        <f t="shared" si="21"/>
        <v>0</v>
      </c>
      <c r="BF44" s="272"/>
      <c r="BG44" s="333">
        <f>'stranka in letna napoved 2015'!BG44</f>
        <v>0</v>
      </c>
      <c r="BH44" s="335">
        <f t="shared" si="22"/>
        <v>0</v>
      </c>
      <c r="BI44" s="272"/>
      <c r="BJ44" s="333">
        <f>'stranka in letna napoved 2015'!BJ44</f>
        <v>0</v>
      </c>
      <c r="BK44" s="335">
        <f t="shared" si="23"/>
        <v>0</v>
      </c>
      <c r="BL44" s="272"/>
      <c r="BM44" s="333">
        <f>'stranka in letna napoved 2015'!BM44</f>
        <v>0</v>
      </c>
      <c r="BN44" s="335">
        <f t="shared" si="24"/>
        <v>0</v>
      </c>
      <c r="BO44" s="26">
        <f t="shared" si="25"/>
        <v>0</v>
      </c>
      <c r="BP44" s="281"/>
      <c r="BQ44" s="333">
        <f>'stranka in letna napoved 2015'!BQ44</f>
        <v>0</v>
      </c>
      <c r="BR44" s="335">
        <f t="shared" si="26"/>
        <v>0</v>
      </c>
      <c r="BS44" s="27">
        <f t="shared" si="27"/>
        <v>0</v>
      </c>
      <c r="BT44" s="27">
        <f t="shared" si="28"/>
        <v>0</v>
      </c>
      <c r="BU44" s="27">
        <f t="shared" si="29"/>
        <v>0</v>
      </c>
      <c r="BV44" s="335">
        <f t="shared" si="30"/>
        <v>0</v>
      </c>
      <c r="BW44" s="279"/>
      <c r="BX44" s="355">
        <f>'stranka in letna napoved 2015'!BX44</f>
        <v>0</v>
      </c>
      <c r="BY44" s="188">
        <f t="shared" si="31"/>
        <v>0</v>
      </c>
      <c r="BZ44" s="283"/>
      <c r="CA44" s="355">
        <f>'stranka in letna napoved 2015'!CA44</f>
        <v>0</v>
      </c>
      <c r="CB44" s="188">
        <f t="shared" si="32"/>
        <v>0</v>
      </c>
      <c r="CC44" s="283"/>
      <c r="CD44" s="341">
        <f>'stranka in letna napoved 2015'!CD44</f>
        <v>0</v>
      </c>
      <c r="CE44" s="188">
        <f t="shared" si="33"/>
        <v>0</v>
      </c>
      <c r="CF44" s="28">
        <f t="shared" si="74"/>
        <v>0</v>
      </c>
      <c r="CG44" s="28">
        <f t="shared" si="34"/>
        <v>0</v>
      </c>
      <c r="CH44" s="29">
        <f t="shared" si="35"/>
        <v>0</v>
      </c>
      <c r="CI44" s="188">
        <f t="shared" si="36"/>
        <v>0</v>
      </c>
      <c r="CJ44" s="272"/>
      <c r="CK44" s="342">
        <f>'stranka in letna napoved 2015'!CK44</f>
        <v>0</v>
      </c>
      <c r="CL44" s="247">
        <f t="shared" si="37"/>
        <v>0</v>
      </c>
      <c r="CM44" s="283"/>
      <c r="CN44" s="342">
        <f>'stranka in letna napoved 2015'!CN44</f>
        <v>0</v>
      </c>
      <c r="CO44" s="356">
        <f t="shared" si="38"/>
        <v>0</v>
      </c>
      <c r="CP44" s="283"/>
      <c r="CQ44" s="344">
        <f>'stranka in letna napoved 2015'!CQ44</f>
        <v>0</v>
      </c>
      <c r="CR44" s="247">
        <f t="shared" si="39"/>
        <v>0</v>
      </c>
      <c r="CS44" s="30">
        <f t="shared" si="75"/>
        <v>0</v>
      </c>
      <c r="CT44" s="30">
        <f t="shared" si="40"/>
        <v>0</v>
      </c>
      <c r="CU44" s="31">
        <f t="shared" si="41"/>
        <v>0</v>
      </c>
      <c r="CV44" s="192">
        <f t="shared" si="42"/>
        <v>0</v>
      </c>
      <c r="CW44" s="279"/>
      <c r="CX44" s="345">
        <f>'stranka in letna napoved 2015'!CX44</f>
        <v>0</v>
      </c>
      <c r="CY44" s="252">
        <f t="shared" si="43"/>
        <v>0</v>
      </c>
      <c r="CZ44" s="283"/>
      <c r="DA44" s="345">
        <f>'stranka in letna napoved 2015'!DA44</f>
        <v>0</v>
      </c>
      <c r="DB44" s="346">
        <f t="shared" si="44"/>
        <v>0</v>
      </c>
      <c r="DC44" s="283"/>
      <c r="DD44" s="345">
        <f>'stranka in letna napoved 2015'!DD44</f>
        <v>0</v>
      </c>
      <c r="DE44" s="347">
        <f t="shared" si="45"/>
        <v>0</v>
      </c>
      <c r="DF44" s="32">
        <f t="shared" si="76"/>
        <v>0</v>
      </c>
      <c r="DG44" s="32">
        <f t="shared" si="46"/>
        <v>0</v>
      </c>
      <c r="DH44" s="32">
        <f t="shared" si="47"/>
        <v>0</v>
      </c>
      <c r="DI44" s="194">
        <f t="shared" si="48"/>
        <v>0</v>
      </c>
      <c r="DJ44" s="279"/>
      <c r="DK44" s="348">
        <f>'stranka in letna napoved 2015'!DK44</f>
        <v>0</v>
      </c>
      <c r="DL44" s="349">
        <f t="shared" si="49"/>
        <v>0</v>
      </c>
      <c r="DM44" s="283"/>
      <c r="DN44" s="348">
        <f>'stranka in letna napoved 2015'!DN44</f>
        <v>0</v>
      </c>
      <c r="DO44" s="350">
        <f t="shared" si="50"/>
        <v>0</v>
      </c>
      <c r="DP44" s="283"/>
      <c r="DQ44" s="348">
        <f>'stranka in letna napoved 2015'!DQ44</f>
        <v>0</v>
      </c>
      <c r="DR44" s="258">
        <f t="shared" si="51"/>
        <v>0</v>
      </c>
      <c r="DS44" s="33">
        <f t="shared" si="77"/>
        <v>0</v>
      </c>
      <c r="DT44" s="33">
        <f t="shared" si="5"/>
        <v>0</v>
      </c>
      <c r="DU44" s="33">
        <f t="shared" si="52"/>
        <v>0</v>
      </c>
      <c r="DV44" s="196">
        <f t="shared" si="53"/>
        <v>0</v>
      </c>
      <c r="DW44" s="279"/>
      <c r="DX44" s="351">
        <f>'stranka in letna napoved 2015'!DX44</f>
        <v>0</v>
      </c>
      <c r="DY44" s="262">
        <f t="shared" si="54"/>
        <v>0</v>
      </c>
      <c r="DZ44" s="283"/>
      <c r="EA44" s="351">
        <f>'stranka in letna napoved 2015'!EA44</f>
        <v>0</v>
      </c>
      <c r="EB44" s="352">
        <f t="shared" si="55"/>
        <v>0</v>
      </c>
      <c r="EC44" s="283"/>
      <c r="ED44" s="262">
        <f>'stranka in letna napoved 2015'!ED44</f>
        <v>0</v>
      </c>
      <c r="EE44" s="353">
        <f t="shared" si="56"/>
        <v>0</v>
      </c>
      <c r="EF44" s="34">
        <f t="shared" si="78"/>
        <v>0</v>
      </c>
      <c r="EG44" s="34">
        <f t="shared" si="57"/>
        <v>0</v>
      </c>
      <c r="EH44" s="34">
        <f t="shared" si="58"/>
        <v>0</v>
      </c>
      <c r="EI44" s="200">
        <f t="shared" si="59"/>
        <v>0</v>
      </c>
      <c r="EJ44" s="287"/>
      <c r="EK44" s="357">
        <f>'stranka in letna napoved 2015'!EK44</f>
        <v>0</v>
      </c>
      <c r="EL44" s="269">
        <f t="shared" si="60"/>
        <v>0</v>
      </c>
      <c r="EM44" s="276"/>
      <c r="EN44" s="357">
        <f>'stranka in letna napoved 2015'!EN44</f>
        <v>0</v>
      </c>
      <c r="EO44" s="269">
        <f t="shared" si="61"/>
        <v>0</v>
      </c>
      <c r="EP44" s="283"/>
      <c r="EQ44" s="357">
        <f>'stranka in letna napoved 2015'!EQ44</f>
        <v>0</v>
      </c>
      <c r="ER44" s="269">
        <f t="shared" si="62"/>
        <v>0</v>
      </c>
      <c r="ES44" s="35">
        <f t="shared" si="79"/>
        <v>0</v>
      </c>
      <c r="ET44" s="35">
        <f t="shared" si="63"/>
        <v>0</v>
      </c>
      <c r="EU44" s="36">
        <f t="shared" si="64"/>
        <v>0</v>
      </c>
      <c r="EV44" s="206">
        <f t="shared" si="65"/>
        <v>0</v>
      </c>
      <c r="EW44" s="288">
        <f t="shared" si="66"/>
        <v>0</v>
      </c>
      <c r="EX44" s="289">
        <f t="shared" si="67"/>
        <v>0</v>
      </c>
      <c r="EY44" s="289">
        <f t="shared" si="68"/>
        <v>0</v>
      </c>
      <c r="EZ44" s="289">
        <f t="shared" si="69"/>
        <v>0</v>
      </c>
      <c r="FA44" s="289">
        <f t="shared" si="70"/>
        <v>0</v>
      </c>
      <c r="FB44" s="290">
        <f t="shared" si="71"/>
        <v>0</v>
      </c>
      <c r="FC44" s="292">
        <f t="shared" si="72"/>
        <v>0</v>
      </c>
    </row>
    <row r="45" spans="1:159">
      <c r="A45" s="37">
        <f>'stranka in letna napoved 2015'!A45</f>
        <v>42</v>
      </c>
      <c r="B45" s="37" t="str">
        <f>'stranka in letna napoved 2015'!B45</f>
        <v>42/2013</v>
      </c>
      <c r="C45" s="38" t="str">
        <f>'stranka in letna napoved 2015'!C45</f>
        <v>TMK ČRNCI d.d.</v>
      </c>
      <c r="D45" s="39" t="str">
        <f>'stranka in letna napoved 2015'!D45</f>
        <v>Črnci 2A</v>
      </c>
      <c r="E45" s="39" t="str">
        <f>'stranka in letna napoved 2015'!E45</f>
        <v>Apače</v>
      </c>
      <c r="F45" s="40">
        <f>'stranka in letna napoved 2015'!F45</f>
        <v>9253</v>
      </c>
      <c r="G45" s="40" t="str">
        <f>'stranka in letna napoved 2015'!G45</f>
        <v>SI75459035</v>
      </c>
      <c r="H45" s="40" t="str">
        <f>'stranka in letna napoved 2015'!H45</f>
        <v>5199328000</v>
      </c>
      <c r="I45" s="40">
        <f>'stranka in letna napoved 2015'!I45</f>
        <v>0</v>
      </c>
      <c r="J45" s="40" t="str">
        <f>'stranka in letna napoved 2015'!J45</f>
        <v>10.910</v>
      </c>
      <c r="K45" s="40">
        <f>'stranka in letna napoved 2015'!K45</f>
        <v>0</v>
      </c>
      <c r="L45" s="40">
        <f>'stranka in letna napoved 2015'!L45</f>
        <v>0</v>
      </c>
      <c r="M45" s="66">
        <f>'stranka in letna napoved 2015'!M45</f>
        <v>0</v>
      </c>
      <c r="N45" s="102" t="str">
        <f>'stranka in letna napoved 2015'!N45</f>
        <v>MR</v>
      </c>
      <c r="O45" s="100" t="str">
        <f>'stranka in letna napoved 2015'!O45</f>
        <v>embaler</v>
      </c>
      <c r="P45" s="40" t="str">
        <f>'stranka in letna napoved 2015'!P45</f>
        <v>QP</v>
      </c>
      <c r="Q45" s="64">
        <f>'stranka in letna napoved 2015'!Q45</f>
        <v>41640</v>
      </c>
      <c r="R45" s="64">
        <f>'stranka in letna napoved 2015'!R45</f>
        <v>41597</v>
      </c>
      <c r="S45" s="40" t="str">
        <f>'stranka in letna napoved 2015'!S45</f>
        <v>Vitja Podlesek</v>
      </c>
      <c r="T45" s="40" t="str">
        <f>'stranka in letna napoved 2015'!T45</f>
        <v>+386 41 785 488</v>
      </c>
      <c r="U45" s="40" t="str">
        <f>'stranka in letna napoved 2015'!U45</f>
        <v>vitja.podlesek@tmk-crnci.si</v>
      </c>
      <c r="V45" s="40">
        <f>'stranka in letna napoved 2015'!V45</f>
        <v>0</v>
      </c>
      <c r="W45" s="40">
        <f>'stranka in letna napoved 2015'!W45</f>
        <v>0</v>
      </c>
      <c r="X45" s="40">
        <f>'stranka in letna napoved 2015'!X45</f>
        <v>0</v>
      </c>
      <c r="Y45" s="40">
        <f>'stranka in letna napoved 2015'!Y45</f>
        <v>0</v>
      </c>
      <c r="Z45" s="40">
        <f>'stranka in letna napoved 2015'!Z45</f>
        <v>0</v>
      </c>
      <c r="AA45" s="272"/>
      <c r="AB45" s="180">
        <f>'stranka in letna napoved 2015'!AB45</f>
        <v>0</v>
      </c>
      <c r="AC45" s="104">
        <f t="shared" si="8"/>
        <v>0</v>
      </c>
      <c r="AD45" s="272"/>
      <c r="AE45" s="180">
        <f>'stranka in letna napoved 2015'!AE45</f>
        <v>0</v>
      </c>
      <c r="AF45" s="104">
        <f t="shared" si="9"/>
        <v>0</v>
      </c>
      <c r="AG45" s="20">
        <f t="shared" si="73"/>
        <v>0</v>
      </c>
      <c r="AH45" s="272"/>
      <c r="AI45" s="180">
        <f>'stranka in letna napoved 2015'!AI45</f>
        <v>0</v>
      </c>
      <c r="AJ45" s="104">
        <f t="shared" si="10"/>
        <v>0</v>
      </c>
      <c r="AK45" s="272"/>
      <c r="AL45" s="180">
        <f>'stranka in letna napoved 2015'!AL45</f>
        <v>0</v>
      </c>
      <c r="AM45" s="236">
        <f t="shared" si="11"/>
        <v>0</v>
      </c>
      <c r="AN45" s="22">
        <f t="shared" si="12"/>
        <v>0</v>
      </c>
      <c r="AO45" s="276"/>
      <c r="AP45" s="182">
        <f>'stranka in letna napoved 2015'!AP45</f>
        <v>0</v>
      </c>
      <c r="AQ45" s="331">
        <f t="shared" si="13"/>
        <v>0</v>
      </c>
      <c r="AR45" s="23">
        <f t="shared" si="14"/>
        <v>0</v>
      </c>
      <c r="AS45" s="23">
        <f t="shared" si="15"/>
        <v>0</v>
      </c>
      <c r="AT45" s="23">
        <f t="shared" si="16"/>
        <v>0</v>
      </c>
      <c r="AU45" s="174">
        <f t="shared" si="17"/>
        <v>0</v>
      </c>
      <c r="AV45" s="279"/>
      <c r="AW45" s="333">
        <f>'stranka in letna napoved 2015'!AW45</f>
        <v>0</v>
      </c>
      <c r="AX45" s="242">
        <f t="shared" si="18"/>
        <v>0</v>
      </c>
      <c r="AY45" s="272"/>
      <c r="AZ45" s="332">
        <f>'stranka in letna napoved 2015'!AZ45</f>
        <v>0</v>
      </c>
      <c r="BA45" s="242">
        <f t="shared" si="19"/>
        <v>0</v>
      </c>
      <c r="BB45" s="272"/>
      <c r="BC45" s="333">
        <f>'stranka in letna napoved 2015'!BC45</f>
        <v>0</v>
      </c>
      <c r="BD45" s="335">
        <f t="shared" si="20"/>
        <v>0</v>
      </c>
      <c r="BE45" s="25">
        <f t="shared" si="21"/>
        <v>0</v>
      </c>
      <c r="BF45" s="272"/>
      <c r="BG45" s="333">
        <f>'stranka in letna napoved 2015'!BG45</f>
        <v>0</v>
      </c>
      <c r="BH45" s="335">
        <f t="shared" si="22"/>
        <v>0</v>
      </c>
      <c r="BI45" s="272"/>
      <c r="BJ45" s="333">
        <f>'stranka in letna napoved 2015'!BJ45</f>
        <v>0</v>
      </c>
      <c r="BK45" s="335">
        <f t="shared" si="23"/>
        <v>0</v>
      </c>
      <c r="BL45" s="272"/>
      <c r="BM45" s="333">
        <f>'stranka in letna napoved 2015'!BM45</f>
        <v>0</v>
      </c>
      <c r="BN45" s="335">
        <f t="shared" si="24"/>
        <v>0</v>
      </c>
      <c r="BO45" s="26">
        <f t="shared" si="25"/>
        <v>0</v>
      </c>
      <c r="BP45" s="281"/>
      <c r="BQ45" s="333">
        <f>'stranka in letna napoved 2015'!BQ45</f>
        <v>0</v>
      </c>
      <c r="BR45" s="335">
        <f t="shared" si="26"/>
        <v>0</v>
      </c>
      <c r="BS45" s="27">
        <f t="shared" si="27"/>
        <v>0</v>
      </c>
      <c r="BT45" s="27">
        <f t="shared" si="28"/>
        <v>0</v>
      </c>
      <c r="BU45" s="27">
        <f t="shared" si="29"/>
        <v>0</v>
      </c>
      <c r="BV45" s="335">
        <f t="shared" si="30"/>
        <v>0</v>
      </c>
      <c r="BW45" s="279"/>
      <c r="BX45" s="355">
        <f>'stranka in letna napoved 2015'!BX45</f>
        <v>0</v>
      </c>
      <c r="BY45" s="188">
        <f t="shared" si="31"/>
        <v>0</v>
      </c>
      <c r="BZ45" s="283"/>
      <c r="CA45" s="355">
        <f>'stranka in letna napoved 2015'!CA45</f>
        <v>0</v>
      </c>
      <c r="CB45" s="188">
        <f t="shared" si="32"/>
        <v>0</v>
      </c>
      <c r="CC45" s="283"/>
      <c r="CD45" s="341">
        <f>'stranka in letna napoved 2015'!CD45</f>
        <v>0</v>
      </c>
      <c r="CE45" s="188">
        <f t="shared" si="33"/>
        <v>0</v>
      </c>
      <c r="CF45" s="28">
        <f t="shared" si="74"/>
        <v>0</v>
      </c>
      <c r="CG45" s="28">
        <f t="shared" si="34"/>
        <v>0</v>
      </c>
      <c r="CH45" s="29">
        <f t="shared" si="35"/>
        <v>0</v>
      </c>
      <c r="CI45" s="188">
        <f t="shared" si="36"/>
        <v>0</v>
      </c>
      <c r="CJ45" s="272"/>
      <c r="CK45" s="342">
        <f>'stranka in letna napoved 2015'!CK45</f>
        <v>0</v>
      </c>
      <c r="CL45" s="247">
        <f t="shared" si="37"/>
        <v>0</v>
      </c>
      <c r="CM45" s="283"/>
      <c r="CN45" s="342">
        <f>'stranka in letna napoved 2015'!CN45</f>
        <v>0</v>
      </c>
      <c r="CO45" s="356">
        <f t="shared" si="38"/>
        <v>0</v>
      </c>
      <c r="CP45" s="283"/>
      <c r="CQ45" s="344">
        <f>'stranka in letna napoved 2015'!CQ45</f>
        <v>0</v>
      </c>
      <c r="CR45" s="247">
        <f t="shared" si="39"/>
        <v>0</v>
      </c>
      <c r="CS45" s="30">
        <f t="shared" si="75"/>
        <v>0</v>
      </c>
      <c r="CT45" s="30">
        <f t="shared" si="40"/>
        <v>0</v>
      </c>
      <c r="CU45" s="31">
        <f t="shared" si="41"/>
        <v>0</v>
      </c>
      <c r="CV45" s="192">
        <f t="shared" si="42"/>
        <v>0</v>
      </c>
      <c r="CW45" s="279"/>
      <c r="CX45" s="345">
        <f>'stranka in letna napoved 2015'!CX45</f>
        <v>0</v>
      </c>
      <c r="CY45" s="252">
        <f t="shared" si="43"/>
        <v>0</v>
      </c>
      <c r="CZ45" s="283"/>
      <c r="DA45" s="345">
        <f>'stranka in letna napoved 2015'!DA45</f>
        <v>0</v>
      </c>
      <c r="DB45" s="346">
        <f t="shared" si="44"/>
        <v>0</v>
      </c>
      <c r="DC45" s="283"/>
      <c r="DD45" s="345">
        <f>'stranka in letna napoved 2015'!DD45</f>
        <v>0</v>
      </c>
      <c r="DE45" s="347">
        <f t="shared" si="45"/>
        <v>0</v>
      </c>
      <c r="DF45" s="32">
        <f t="shared" si="76"/>
        <v>0</v>
      </c>
      <c r="DG45" s="32">
        <f t="shared" si="46"/>
        <v>0</v>
      </c>
      <c r="DH45" s="32">
        <f t="shared" si="47"/>
        <v>0</v>
      </c>
      <c r="DI45" s="194">
        <f t="shared" si="48"/>
        <v>0</v>
      </c>
      <c r="DJ45" s="279"/>
      <c r="DK45" s="348">
        <f>'stranka in letna napoved 2015'!DK45</f>
        <v>0</v>
      </c>
      <c r="DL45" s="349">
        <f t="shared" si="49"/>
        <v>0</v>
      </c>
      <c r="DM45" s="283"/>
      <c r="DN45" s="348">
        <f>'stranka in letna napoved 2015'!DN45</f>
        <v>0</v>
      </c>
      <c r="DO45" s="350">
        <f t="shared" si="50"/>
        <v>0</v>
      </c>
      <c r="DP45" s="283"/>
      <c r="DQ45" s="348">
        <f>'stranka in letna napoved 2015'!DQ45</f>
        <v>0</v>
      </c>
      <c r="DR45" s="258">
        <f t="shared" si="51"/>
        <v>0</v>
      </c>
      <c r="DS45" s="33">
        <f t="shared" si="77"/>
        <v>0</v>
      </c>
      <c r="DT45" s="33">
        <f t="shared" si="5"/>
        <v>0</v>
      </c>
      <c r="DU45" s="33">
        <f t="shared" si="52"/>
        <v>0</v>
      </c>
      <c r="DV45" s="196">
        <f t="shared" si="53"/>
        <v>0</v>
      </c>
      <c r="DW45" s="279"/>
      <c r="DX45" s="351">
        <f>'stranka in letna napoved 2015'!DX45</f>
        <v>0</v>
      </c>
      <c r="DY45" s="262">
        <f t="shared" si="54"/>
        <v>0</v>
      </c>
      <c r="DZ45" s="283"/>
      <c r="EA45" s="351">
        <f>'stranka in letna napoved 2015'!EA45</f>
        <v>0</v>
      </c>
      <c r="EB45" s="352">
        <f t="shared" si="55"/>
        <v>0</v>
      </c>
      <c r="EC45" s="283"/>
      <c r="ED45" s="262">
        <f>'stranka in letna napoved 2015'!ED45</f>
        <v>0</v>
      </c>
      <c r="EE45" s="353">
        <f t="shared" si="56"/>
        <v>0</v>
      </c>
      <c r="EF45" s="34">
        <f t="shared" si="78"/>
        <v>0</v>
      </c>
      <c r="EG45" s="34">
        <f t="shared" si="57"/>
        <v>0</v>
      </c>
      <c r="EH45" s="34">
        <f t="shared" si="58"/>
        <v>0</v>
      </c>
      <c r="EI45" s="200">
        <f t="shared" si="59"/>
        <v>0</v>
      </c>
      <c r="EJ45" s="287"/>
      <c r="EK45" s="357">
        <f>'stranka in letna napoved 2015'!EK45</f>
        <v>0</v>
      </c>
      <c r="EL45" s="269">
        <f t="shared" si="60"/>
        <v>0</v>
      </c>
      <c r="EM45" s="276"/>
      <c r="EN45" s="357">
        <f>'stranka in letna napoved 2015'!EN45</f>
        <v>0</v>
      </c>
      <c r="EO45" s="269">
        <f t="shared" si="61"/>
        <v>0</v>
      </c>
      <c r="EP45" s="283"/>
      <c r="EQ45" s="357">
        <f>'stranka in letna napoved 2015'!EQ45</f>
        <v>0</v>
      </c>
      <c r="ER45" s="269">
        <f t="shared" si="62"/>
        <v>0</v>
      </c>
      <c r="ES45" s="35">
        <f t="shared" si="79"/>
        <v>0</v>
      </c>
      <c r="ET45" s="35">
        <f t="shared" si="63"/>
        <v>0</v>
      </c>
      <c r="EU45" s="36">
        <f t="shared" si="64"/>
        <v>0</v>
      </c>
      <c r="EV45" s="206">
        <f t="shared" si="65"/>
        <v>0</v>
      </c>
      <c r="EW45" s="288">
        <f t="shared" si="66"/>
        <v>0</v>
      </c>
      <c r="EX45" s="289">
        <f t="shared" si="67"/>
        <v>0</v>
      </c>
      <c r="EY45" s="289">
        <f t="shared" si="68"/>
        <v>0</v>
      </c>
      <c r="EZ45" s="289">
        <f t="shared" si="69"/>
        <v>0</v>
      </c>
      <c r="FA45" s="289">
        <f t="shared" si="70"/>
        <v>0</v>
      </c>
      <c r="FB45" s="290">
        <f t="shared" si="71"/>
        <v>0</v>
      </c>
      <c r="FC45" s="292">
        <f t="shared" si="72"/>
        <v>0</v>
      </c>
    </row>
    <row r="46" spans="1:159">
      <c r="A46" s="37">
        <f>'stranka in letna napoved 2015'!A46</f>
        <v>43</v>
      </c>
      <c r="B46" s="37" t="str">
        <f>'stranka in letna napoved 2015'!B46</f>
        <v>43/2013</v>
      </c>
      <c r="C46" s="38" t="str">
        <f>'stranka in letna napoved 2015'!C46</f>
        <v>PLASTA d.o.o.</v>
      </c>
      <c r="D46" s="39" t="str">
        <f>'stranka in letna napoved 2015'!D46</f>
        <v>Kamnje 41</v>
      </c>
      <c r="E46" s="39" t="str">
        <f>'stranka in letna napoved 2015'!E46</f>
        <v>Šentrupert</v>
      </c>
      <c r="F46" s="40">
        <f>'stranka in letna napoved 2015'!F46</f>
        <v>8232</v>
      </c>
      <c r="G46" s="40" t="str">
        <f>'stranka in letna napoved 2015'!G46</f>
        <v>SI11124911</v>
      </c>
      <c r="H46" s="40" t="str">
        <f>'stranka in letna napoved 2015'!H46</f>
        <v>5343127000</v>
      </c>
      <c r="I46" s="40" t="str">
        <f>'stranka in letna napoved 2015'!I46</f>
        <v>marplasta@siol.net</v>
      </c>
      <c r="J46" s="40" t="str">
        <f>'stranka in letna napoved 2015'!J46</f>
        <v>22.210</v>
      </c>
      <c r="K46" s="40">
        <f>'stranka in letna napoved 2015'!K46</f>
        <v>0</v>
      </c>
      <c r="L46" s="40">
        <f>'stranka in letna napoved 2015'!L46</f>
        <v>0</v>
      </c>
      <c r="M46" s="66">
        <f>'stranka in letna napoved 2015'!M46</f>
        <v>0</v>
      </c>
      <c r="N46" s="102" t="str">
        <f>'stranka in letna napoved 2015'!N46</f>
        <v>SZ</v>
      </c>
      <c r="O46" s="100" t="str">
        <f>'stranka in letna napoved 2015'!O46</f>
        <v>embaler, proizvajalec</v>
      </c>
      <c r="P46" s="40" t="str">
        <f>'stranka in letna napoved 2015'!P46</f>
        <v>QD</v>
      </c>
      <c r="Q46" s="64">
        <f>'stranka in letna napoved 2015'!Q46</f>
        <v>41640</v>
      </c>
      <c r="R46" s="64">
        <f>'stranka in letna napoved 2015'!R46</f>
        <v>41610</v>
      </c>
      <c r="S46" s="40" t="str">
        <f>'stranka in letna napoved 2015'!S46</f>
        <v>Marta Lamovšek</v>
      </c>
      <c r="T46" s="40" t="str">
        <f>'stranka in letna napoved 2015'!T46</f>
        <v>+386 7 343 55 26, +386 51 642 029</v>
      </c>
      <c r="U46" s="40" t="str">
        <f>'stranka in letna napoved 2015'!U46</f>
        <v>marta.lamovsek@plasta.si</v>
      </c>
      <c r="V46" s="40" t="str">
        <f>'stranka in letna napoved 2015'!V46</f>
        <v>QD -dogovor Jože Kobe, 23.01.2014, stranka ima 3%popusta na embalažnino.</v>
      </c>
      <c r="W46" s="40">
        <f>'stranka in letna napoved 2015'!W46</f>
        <v>0</v>
      </c>
      <c r="X46" s="40">
        <f>'stranka in letna napoved 2015'!X46</f>
        <v>0</v>
      </c>
      <c r="Y46" s="40">
        <f>'stranka in letna napoved 2015'!Y46</f>
        <v>0</v>
      </c>
      <c r="Z46" s="40">
        <f>'stranka in letna napoved 2015'!Z46</f>
        <v>0</v>
      </c>
      <c r="AA46" s="272"/>
      <c r="AB46" s="180">
        <f>'stranka in letna napoved 2015'!AB46</f>
        <v>0</v>
      </c>
      <c r="AC46" s="104">
        <f t="shared" si="8"/>
        <v>0</v>
      </c>
      <c r="AD46" s="272"/>
      <c r="AE46" s="180">
        <f>'stranka in letna napoved 2015'!AE46</f>
        <v>0</v>
      </c>
      <c r="AF46" s="104">
        <f t="shared" si="9"/>
        <v>0</v>
      </c>
      <c r="AG46" s="20">
        <f t="shared" si="73"/>
        <v>0</v>
      </c>
      <c r="AH46" s="272"/>
      <c r="AI46" s="180">
        <f>'stranka in letna napoved 2015'!AI46</f>
        <v>0</v>
      </c>
      <c r="AJ46" s="104">
        <f t="shared" si="10"/>
        <v>0</v>
      </c>
      <c r="AK46" s="272"/>
      <c r="AL46" s="180">
        <f>'stranka in letna napoved 2015'!AL46</f>
        <v>0</v>
      </c>
      <c r="AM46" s="236">
        <f t="shared" si="11"/>
        <v>0</v>
      </c>
      <c r="AN46" s="22">
        <f t="shared" si="12"/>
        <v>0</v>
      </c>
      <c r="AO46" s="276"/>
      <c r="AP46" s="182">
        <f>'stranka in letna napoved 2015'!AP46</f>
        <v>0</v>
      </c>
      <c r="AQ46" s="331">
        <f t="shared" si="13"/>
        <v>0</v>
      </c>
      <c r="AR46" s="23">
        <f t="shared" si="14"/>
        <v>0</v>
      </c>
      <c r="AS46" s="23">
        <f t="shared" si="15"/>
        <v>0</v>
      </c>
      <c r="AT46" s="23">
        <f t="shared" si="16"/>
        <v>0</v>
      </c>
      <c r="AU46" s="174">
        <f t="shared" si="17"/>
        <v>0</v>
      </c>
      <c r="AV46" s="279"/>
      <c r="AW46" s="333">
        <f>'stranka in letna napoved 2015'!AW46</f>
        <v>0</v>
      </c>
      <c r="AX46" s="242">
        <f t="shared" si="18"/>
        <v>0</v>
      </c>
      <c r="AY46" s="272"/>
      <c r="AZ46" s="332">
        <f>'stranka in letna napoved 2015'!AZ46</f>
        <v>0</v>
      </c>
      <c r="BA46" s="242">
        <f t="shared" si="19"/>
        <v>0</v>
      </c>
      <c r="BB46" s="272"/>
      <c r="BC46" s="333">
        <f>'stranka in letna napoved 2015'!BC46</f>
        <v>0</v>
      </c>
      <c r="BD46" s="335">
        <f t="shared" si="20"/>
        <v>0</v>
      </c>
      <c r="BE46" s="25">
        <f t="shared" si="21"/>
        <v>0</v>
      </c>
      <c r="BF46" s="272"/>
      <c r="BG46" s="333">
        <f>'stranka in letna napoved 2015'!BG46</f>
        <v>0</v>
      </c>
      <c r="BH46" s="335">
        <f t="shared" si="22"/>
        <v>0</v>
      </c>
      <c r="BI46" s="272"/>
      <c r="BJ46" s="333">
        <f>'stranka in letna napoved 2015'!BJ46</f>
        <v>0</v>
      </c>
      <c r="BK46" s="335">
        <f t="shared" si="23"/>
        <v>0</v>
      </c>
      <c r="BL46" s="272"/>
      <c r="BM46" s="333">
        <f>'stranka in letna napoved 2015'!BM46</f>
        <v>0</v>
      </c>
      <c r="BN46" s="335">
        <f t="shared" si="24"/>
        <v>0</v>
      </c>
      <c r="BO46" s="26">
        <f t="shared" si="25"/>
        <v>0</v>
      </c>
      <c r="BP46" s="281"/>
      <c r="BQ46" s="333">
        <f>'stranka in letna napoved 2015'!BQ46</f>
        <v>0</v>
      </c>
      <c r="BR46" s="335">
        <f t="shared" si="26"/>
        <v>0</v>
      </c>
      <c r="BS46" s="27">
        <f t="shared" si="27"/>
        <v>0</v>
      </c>
      <c r="BT46" s="27">
        <f t="shared" si="28"/>
        <v>0</v>
      </c>
      <c r="BU46" s="27">
        <f t="shared" si="29"/>
        <v>0</v>
      </c>
      <c r="BV46" s="335">
        <f t="shared" si="30"/>
        <v>0</v>
      </c>
      <c r="BW46" s="279"/>
      <c r="BX46" s="355">
        <f>'stranka in letna napoved 2015'!BX46</f>
        <v>0</v>
      </c>
      <c r="BY46" s="188">
        <f t="shared" si="31"/>
        <v>0</v>
      </c>
      <c r="BZ46" s="283"/>
      <c r="CA46" s="355">
        <f>'stranka in letna napoved 2015'!CA46</f>
        <v>0</v>
      </c>
      <c r="CB46" s="188">
        <f t="shared" si="32"/>
        <v>0</v>
      </c>
      <c r="CC46" s="283"/>
      <c r="CD46" s="341">
        <f>'stranka in letna napoved 2015'!CD46</f>
        <v>0</v>
      </c>
      <c r="CE46" s="188">
        <f t="shared" si="33"/>
        <v>0</v>
      </c>
      <c r="CF46" s="28">
        <f t="shared" si="74"/>
        <v>0</v>
      </c>
      <c r="CG46" s="28">
        <f t="shared" si="34"/>
        <v>0</v>
      </c>
      <c r="CH46" s="29">
        <f t="shared" si="35"/>
        <v>0</v>
      </c>
      <c r="CI46" s="188">
        <f t="shared" si="36"/>
        <v>0</v>
      </c>
      <c r="CJ46" s="272"/>
      <c r="CK46" s="342">
        <f>'stranka in letna napoved 2015'!CK46</f>
        <v>0</v>
      </c>
      <c r="CL46" s="247">
        <f t="shared" si="37"/>
        <v>0</v>
      </c>
      <c r="CM46" s="283"/>
      <c r="CN46" s="342">
        <f>'stranka in letna napoved 2015'!CN46</f>
        <v>0</v>
      </c>
      <c r="CO46" s="356">
        <f t="shared" si="38"/>
        <v>0</v>
      </c>
      <c r="CP46" s="283"/>
      <c r="CQ46" s="344">
        <f>'stranka in letna napoved 2015'!CQ46</f>
        <v>0</v>
      </c>
      <c r="CR46" s="247">
        <f t="shared" si="39"/>
        <v>0</v>
      </c>
      <c r="CS46" s="30">
        <f t="shared" si="75"/>
        <v>0</v>
      </c>
      <c r="CT46" s="30">
        <f t="shared" si="40"/>
        <v>0</v>
      </c>
      <c r="CU46" s="31">
        <f t="shared" si="41"/>
        <v>0</v>
      </c>
      <c r="CV46" s="192">
        <f t="shared" si="42"/>
        <v>0</v>
      </c>
      <c r="CW46" s="279"/>
      <c r="CX46" s="345">
        <f>'stranka in letna napoved 2015'!CX46</f>
        <v>0</v>
      </c>
      <c r="CY46" s="252">
        <f t="shared" si="43"/>
        <v>0</v>
      </c>
      <c r="CZ46" s="283"/>
      <c r="DA46" s="345">
        <f>'stranka in letna napoved 2015'!DA46</f>
        <v>0</v>
      </c>
      <c r="DB46" s="346">
        <f t="shared" si="44"/>
        <v>0</v>
      </c>
      <c r="DC46" s="283"/>
      <c r="DD46" s="345">
        <f>'stranka in letna napoved 2015'!DD46</f>
        <v>0</v>
      </c>
      <c r="DE46" s="347">
        <f t="shared" si="45"/>
        <v>0</v>
      </c>
      <c r="DF46" s="32">
        <f t="shared" si="76"/>
        <v>0</v>
      </c>
      <c r="DG46" s="32">
        <f t="shared" si="46"/>
        <v>0</v>
      </c>
      <c r="DH46" s="32">
        <f t="shared" si="47"/>
        <v>0</v>
      </c>
      <c r="DI46" s="194">
        <f t="shared" si="48"/>
        <v>0</v>
      </c>
      <c r="DJ46" s="279"/>
      <c r="DK46" s="348">
        <f>'stranka in letna napoved 2015'!DK46</f>
        <v>0</v>
      </c>
      <c r="DL46" s="349">
        <f t="shared" si="49"/>
        <v>0</v>
      </c>
      <c r="DM46" s="283"/>
      <c r="DN46" s="348">
        <f>'stranka in letna napoved 2015'!DN46</f>
        <v>0</v>
      </c>
      <c r="DO46" s="350">
        <f t="shared" si="50"/>
        <v>0</v>
      </c>
      <c r="DP46" s="283"/>
      <c r="DQ46" s="348">
        <f>'stranka in letna napoved 2015'!DQ46</f>
        <v>0</v>
      </c>
      <c r="DR46" s="258">
        <f t="shared" si="51"/>
        <v>0</v>
      </c>
      <c r="DS46" s="33">
        <f t="shared" si="77"/>
        <v>0</v>
      </c>
      <c r="DT46" s="33">
        <f t="shared" si="5"/>
        <v>0</v>
      </c>
      <c r="DU46" s="33">
        <f t="shared" si="52"/>
        <v>0</v>
      </c>
      <c r="DV46" s="196">
        <f t="shared" si="53"/>
        <v>0</v>
      </c>
      <c r="DW46" s="279"/>
      <c r="DX46" s="351">
        <f>'stranka in letna napoved 2015'!DX46</f>
        <v>0</v>
      </c>
      <c r="DY46" s="262">
        <f t="shared" si="54"/>
        <v>0</v>
      </c>
      <c r="DZ46" s="283"/>
      <c r="EA46" s="351">
        <f>'stranka in letna napoved 2015'!EA46</f>
        <v>0</v>
      </c>
      <c r="EB46" s="352">
        <f t="shared" si="55"/>
        <v>0</v>
      </c>
      <c r="EC46" s="283"/>
      <c r="ED46" s="262">
        <f>'stranka in letna napoved 2015'!ED46</f>
        <v>0</v>
      </c>
      <c r="EE46" s="353">
        <f t="shared" si="56"/>
        <v>0</v>
      </c>
      <c r="EF46" s="34">
        <f t="shared" si="78"/>
        <v>0</v>
      </c>
      <c r="EG46" s="34">
        <f t="shared" si="57"/>
        <v>0</v>
      </c>
      <c r="EH46" s="34">
        <f t="shared" si="58"/>
        <v>0</v>
      </c>
      <c r="EI46" s="200">
        <f t="shared" si="59"/>
        <v>0</v>
      </c>
      <c r="EJ46" s="287"/>
      <c r="EK46" s="357">
        <f>'stranka in letna napoved 2015'!EK46</f>
        <v>0</v>
      </c>
      <c r="EL46" s="269">
        <f t="shared" si="60"/>
        <v>0</v>
      </c>
      <c r="EM46" s="276"/>
      <c r="EN46" s="357">
        <f>'stranka in letna napoved 2015'!EN46</f>
        <v>0</v>
      </c>
      <c r="EO46" s="269">
        <f t="shared" si="61"/>
        <v>0</v>
      </c>
      <c r="EP46" s="283"/>
      <c r="EQ46" s="357">
        <f>'stranka in letna napoved 2015'!EQ46</f>
        <v>0</v>
      </c>
      <c r="ER46" s="269">
        <f t="shared" si="62"/>
        <v>0</v>
      </c>
      <c r="ES46" s="35">
        <f t="shared" si="79"/>
        <v>0</v>
      </c>
      <c r="ET46" s="35">
        <f t="shared" si="63"/>
        <v>0</v>
      </c>
      <c r="EU46" s="36">
        <f t="shared" si="64"/>
        <v>0</v>
      </c>
      <c r="EV46" s="206">
        <f t="shared" si="65"/>
        <v>0</v>
      </c>
      <c r="EW46" s="288">
        <f t="shared" si="66"/>
        <v>0</v>
      </c>
      <c r="EX46" s="289">
        <f t="shared" si="67"/>
        <v>0</v>
      </c>
      <c r="EY46" s="289">
        <f t="shared" si="68"/>
        <v>0</v>
      </c>
      <c r="EZ46" s="289">
        <f t="shared" si="69"/>
        <v>0</v>
      </c>
      <c r="FA46" s="289">
        <f t="shared" si="70"/>
        <v>0</v>
      </c>
      <c r="FB46" s="290">
        <f t="shared" si="71"/>
        <v>0</v>
      </c>
      <c r="FC46" s="292">
        <f t="shared" si="72"/>
        <v>0</v>
      </c>
    </row>
    <row r="47" spans="1:159">
      <c r="A47" s="37">
        <f>'stranka in letna napoved 2015'!A47</f>
        <v>44</v>
      </c>
      <c r="B47" s="37" t="str">
        <f>'stranka in letna napoved 2015'!B47</f>
        <v>44/2013</v>
      </c>
      <c r="C47" s="38" t="str">
        <f>'stranka in letna napoved 2015'!C47</f>
        <v>PLASTA 2 d.o.o.</v>
      </c>
      <c r="D47" s="39" t="str">
        <f>'stranka in letna napoved 2015'!D47</f>
        <v>Cesta na Gradec 4A</v>
      </c>
      <c r="E47" s="39" t="str">
        <f>'stranka in letna napoved 2015'!E47</f>
        <v>Mirna</v>
      </c>
      <c r="F47" s="40">
        <f>'stranka in letna napoved 2015'!F47</f>
        <v>8233</v>
      </c>
      <c r="G47" s="40" t="str">
        <f>'stranka in letna napoved 2015'!G47</f>
        <v>SI48325830</v>
      </c>
      <c r="H47" s="40" t="str">
        <f>'stranka in letna napoved 2015'!H47</f>
        <v>3750701000</v>
      </c>
      <c r="I47" s="40" t="str">
        <f>'stranka in letna napoved 2015'!I47</f>
        <v>info@plasta2.si</v>
      </c>
      <c r="J47" s="40" t="str">
        <f>'stranka in letna napoved 2015'!J47</f>
        <v>22.220</v>
      </c>
      <c r="K47" s="40">
        <f>'stranka in letna napoved 2015'!K47</f>
        <v>0</v>
      </c>
      <c r="L47" s="40">
        <f>'stranka in letna napoved 2015'!L47</f>
        <v>0</v>
      </c>
      <c r="M47" s="66">
        <f>'stranka in letna napoved 2015'!M47</f>
        <v>0</v>
      </c>
      <c r="N47" s="102" t="str">
        <f>'stranka in letna napoved 2015'!N47</f>
        <v>SZ</v>
      </c>
      <c r="O47" s="100" t="str">
        <f>'stranka in letna napoved 2015'!O47</f>
        <v>embaler, proizvajalec</v>
      </c>
      <c r="P47" s="40" t="str">
        <f>'stranka in letna napoved 2015'!P47</f>
        <v>QP</v>
      </c>
      <c r="Q47" s="64">
        <f>'stranka in letna napoved 2015'!Q47</f>
        <v>41640</v>
      </c>
      <c r="R47" s="64">
        <f>'stranka in letna napoved 2015'!R47</f>
        <v>41625</v>
      </c>
      <c r="S47" s="40" t="str">
        <f>'stranka in letna napoved 2015'!S47</f>
        <v>Miha Frelih</v>
      </c>
      <c r="T47" s="40" t="str">
        <f>'stranka in letna napoved 2015'!T47</f>
        <v>+386 7 34 34 444</v>
      </c>
      <c r="U47" s="40" t="str">
        <f>'stranka in letna napoved 2015'!U47</f>
        <v>info@plasta2.si</v>
      </c>
      <c r="V47" s="40">
        <f>'stranka in letna napoved 2015'!V47</f>
        <v>0</v>
      </c>
      <c r="W47" s="40">
        <f>'stranka in letna napoved 2015'!W47</f>
        <v>0</v>
      </c>
      <c r="X47" s="40">
        <f>'stranka in letna napoved 2015'!X47</f>
        <v>0</v>
      </c>
      <c r="Y47" s="40">
        <f>'stranka in letna napoved 2015'!Y47</f>
        <v>0</v>
      </c>
      <c r="Z47" s="40">
        <f>'stranka in letna napoved 2015'!Z47</f>
        <v>0</v>
      </c>
      <c r="AA47" s="272"/>
      <c r="AB47" s="180">
        <f>'stranka in letna napoved 2015'!AB47</f>
        <v>0</v>
      </c>
      <c r="AC47" s="104">
        <f t="shared" si="8"/>
        <v>0</v>
      </c>
      <c r="AD47" s="272"/>
      <c r="AE47" s="180">
        <f>'stranka in letna napoved 2015'!AE47</f>
        <v>0</v>
      </c>
      <c r="AF47" s="104">
        <f t="shared" si="9"/>
        <v>0</v>
      </c>
      <c r="AG47" s="20">
        <f t="shared" si="73"/>
        <v>0</v>
      </c>
      <c r="AH47" s="272"/>
      <c r="AI47" s="180">
        <f>'stranka in letna napoved 2015'!AI47</f>
        <v>0</v>
      </c>
      <c r="AJ47" s="104">
        <f t="shared" si="10"/>
        <v>0</v>
      </c>
      <c r="AK47" s="272"/>
      <c r="AL47" s="180">
        <f>'stranka in letna napoved 2015'!AL47</f>
        <v>0</v>
      </c>
      <c r="AM47" s="236">
        <f t="shared" si="11"/>
        <v>0</v>
      </c>
      <c r="AN47" s="22">
        <f t="shared" si="12"/>
        <v>0</v>
      </c>
      <c r="AO47" s="276"/>
      <c r="AP47" s="182">
        <f>'stranka in letna napoved 2015'!AP47</f>
        <v>0</v>
      </c>
      <c r="AQ47" s="331">
        <f t="shared" si="13"/>
        <v>0</v>
      </c>
      <c r="AR47" s="23">
        <f t="shared" si="14"/>
        <v>0</v>
      </c>
      <c r="AS47" s="23">
        <f t="shared" si="15"/>
        <v>0</v>
      </c>
      <c r="AT47" s="23">
        <f t="shared" si="16"/>
        <v>0</v>
      </c>
      <c r="AU47" s="174">
        <f t="shared" si="17"/>
        <v>0</v>
      </c>
      <c r="AV47" s="279"/>
      <c r="AW47" s="333">
        <f>'stranka in letna napoved 2015'!AW47</f>
        <v>0</v>
      </c>
      <c r="AX47" s="242">
        <f t="shared" si="18"/>
        <v>0</v>
      </c>
      <c r="AY47" s="272"/>
      <c r="AZ47" s="332">
        <f>'stranka in letna napoved 2015'!AZ47</f>
        <v>0</v>
      </c>
      <c r="BA47" s="242">
        <f t="shared" si="19"/>
        <v>0</v>
      </c>
      <c r="BB47" s="272"/>
      <c r="BC47" s="333">
        <f>'stranka in letna napoved 2015'!BC47</f>
        <v>0</v>
      </c>
      <c r="BD47" s="335">
        <f t="shared" si="20"/>
        <v>0</v>
      </c>
      <c r="BE47" s="25">
        <f t="shared" si="21"/>
        <v>0</v>
      </c>
      <c r="BF47" s="272"/>
      <c r="BG47" s="333">
        <f>'stranka in letna napoved 2015'!BG47</f>
        <v>0</v>
      </c>
      <c r="BH47" s="335">
        <f t="shared" si="22"/>
        <v>0</v>
      </c>
      <c r="BI47" s="272"/>
      <c r="BJ47" s="333">
        <f>'stranka in letna napoved 2015'!BJ47</f>
        <v>0</v>
      </c>
      <c r="BK47" s="335">
        <f t="shared" si="23"/>
        <v>0</v>
      </c>
      <c r="BL47" s="272"/>
      <c r="BM47" s="333">
        <f>'stranka in letna napoved 2015'!BM47</f>
        <v>0</v>
      </c>
      <c r="BN47" s="335">
        <f t="shared" si="24"/>
        <v>0</v>
      </c>
      <c r="BO47" s="26">
        <f t="shared" si="25"/>
        <v>0</v>
      </c>
      <c r="BP47" s="281"/>
      <c r="BQ47" s="333">
        <f>'stranka in letna napoved 2015'!BQ47</f>
        <v>0</v>
      </c>
      <c r="BR47" s="335">
        <f t="shared" si="26"/>
        <v>0</v>
      </c>
      <c r="BS47" s="27">
        <f t="shared" si="27"/>
        <v>0</v>
      </c>
      <c r="BT47" s="27">
        <f t="shared" si="28"/>
        <v>0</v>
      </c>
      <c r="BU47" s="27">
        <f t="shared" si="29"/>
        <v>0</v>
      </c>
      <c r="BV47" s="335">
        <f t="shared" si="30"/>
        <v>0</v>
      </c>
      <c r="BW47" s="279"/>
      <c r="BX47" s="355">
        <f>'stranka in letna napoved 2015'!BX47</f>
        <v>0</v>
      </c>
      <c r="BY47" s="188">
        <f t="shared" si="31"/>
        <v>0</v>
      </c>
      <c r="BZ47" s="283"/>
      <c r="CA47" s="355">
        <f>'stranka in letna napoved 2015'!CA47</f>
        <v>0</v>
      </c>
      <c r="CB47" s="188">
        <f t="shared" si="32"/>
        <v>0</v>
      </c>
      <c r="CC47" s="283"/>
      <c r="CD47" s="341">
        <f>'stranka in letna napoved 2015'!CD47</f>
        <v>0</v>
      </c>
      <c r="CE47" s="188">
        <f t="shared" si="33"/>
        <v>0</v>
      </c>
      <c r="CF47" s="28">
        <f t="shared" si="74"/>
        <v>0</v>
      </c>
      <c r="CG47" s="28">
        <f t="shared" si="34"/>
        <v>0</v>
      </c>
      <c r="CH47" s="29">
        <f t="shared" si="35"/>
        <v>0</v>
      </c>
      <c r="CI47" s="188">
        <f t="shared" si="36"/>
        <v>0</v>
      </c>
      <c r="CJ47" s="272"/>
      <c r="CK47" s="342">
        <f>'stranka in letna napoved 2015'!CK47</f>
        <v>0</v>
      </c>
      <c r="CL47" s="247">
        <f t="shared" si="37"/>
        <v>0</v>
      </c>
      <c r="CM47" s="283"/>
      <c r="CN47" s="342">
        <f>'stranka in letna napoved 2015'!CN47</f>
        <v>0</v>
      </c>
      <c r="CO47" s="356">
        <f t="shared" si="38"/>
        <v>0</v>
      </c>
      <c r="CP47" s="283"/>
      <c r="CQ47" s="344">
        <f>'stranka in letna napoved 2015'!CQ47</f>
        <v>0</v>
      </c>
      <c r="CR47" s="247">
        <f t="shared" si="39"/>
        <v>0</v>
      </c>
      <c r="CS47" s="30">
        <f t="shared" si="75"/>
        <v>0</v>
      </c>
      <c r="CT47" s="30">
        <f t="shared" si="40"/>
        <v>0</v>
      </c>
      <c r="CU47" s="31">
        <f t="shared" si="41"/>
        <v>0</v>
      </c>
      <c r="CV47" s="192">
        <f t="shared" si="42"/>
        <v>0</v>
      </c>
      <c r="CW47" s="279"/>
      <c r="CX47" s="345">
        <f>'stranka in letna napoved 2015'!CX47</f>
        <v>0</v>
      </c>
      <c r="CY47" s="252">
        <f t="shared" si="43"/>
        <v>0</v>
      </c>
      <c r="CZ47" s="283"/>
      <c r="DA47" s="345">
        <f>'stranka in letna napoved 2015'!DA47</f>
        <v>0</v>
      </c>
      <c r="DB47" s="346">
        <f t="shared" si="44"/>
        <v>0</v>
      </c>
      <c r="DC47" s="283"/>
      <c r="DD47" s="345">
        <f>'stranka in letna napoved 2015'!DD47</f>
        <v>0</v>
      </c>
      <c r="DE47" s="347">
        <f t="shared" si="45"/>
        <v>0</v>
      </c>
      <c r="DF47" s="32">
        <f t="shared" si="76"/>
        <v>0</v>
      </c>
      <c r="DG47" s="32">
        <f t="shared" si="46"/>
        <v>0</v>
      </c>
      <c r="DH47" s="32">
        <f t="shared" si="47"/>
        <v>0</v>
      </c>
      <c r="DI47" s="194">
        <f t="shared" si="48"/>
        <v>0</v>
      </c>
      <c r="DJ47" s="279"/>
      <c r="DK47" s="348">
        <f>'stranka in letna napoved 2015'!DK47</f>
        <v>0</v>
      </c>
      <c r="DL47" s="349">
        <f t="shared" si="49"/>
        <v>0</v>
      </c>
      <c r="DM47" s="283"/>
      <c r="DN47" s="348">
        <f>'stranka in letna napoved 2015'!DN47</f>
        <v>0</v>
      </c>
      <c r="DO47" s="350">
        <f t="shared" si="50"/>
        <v>0</v>
      </c>
      <c r="DP47" s="283"/>
      <c r="DQ47" s="348">
        <f>'stranka in letna napoved 2015'!DQ47</f>
        <v>0</v>
      </c>
      <c r="DR47" s="258">
        <f t="shared" si="51"/>
        <v>0</v>
      </c>
      <c r="DS47" s="33">
        <f t="shared" si="77"/>
        <v>0</v>
      </c>
      <c r="DT47" s="33">
        <f t="shared" si="5"/>
        <v>0</v>
      </c>
      <c r="DU47" s="33">
        <f t="shared" si="52"/>
        <v>0</v>
      </c>
      <c r="DV47" s="196">
        <f t="shared" si="53"/>
        <v>0</v>
      </c>
      <c r="DW47" s="279"/>
      <c r="DX47" s="351">
        <f>'stranka in letna napoved 2015'!DX47</f>
        <v>0</v>
      </c>
      <c r="DY47" s="262">
        <f t="shared" si="54"/>
        <v>0</v>
      </c>
      <c r="DZ47" s="283"/>
      <c r="EA47" s="351">
        <f>'stranka in letna napoved 2015'!EA47</f>
        <v>0</v>
      </c>
      <c r="EB47" s="352">
        <f t="shared" si="55"/>
        <v>0</v>
      </c>
      <c r="EC47" s="283"/>
      <c r="ED47" s="262">
        <f>'stranka in letna napoved 2015'!ED47</f>
        <v>0</v>
      </c>
      <c r="EE47" s="353">
        <f t="shared" si="56"/>
        <v>0</v>
      </c>
      <c r="EF47" s="34">
        <f t="shared" si="78"/>
        <v>0</v>
      </c>
      <c r="EG47" s="34">
        <f t="shared" si="57"/>
        <v>0</v>
      </c>
      <c r="EH47" s="34">
        <f t="shared" si="58"/>
        <v>0</v>
      </c>
      <c r="EI47" s="200">
        <f t="shared" si="59"/>
        <v>0</v>
      </c>
      <c r="EJ47" s="287"/>
      <c r="EK47" s="357">
        <f>'stranka in letna napoved 2015'!EK47</f>
        <v>0</v>
      </c>
      <c r="EL47" s="269">
        <f t="shared" si="60"/>
        <v>0</v>
      </c>
      <c r="EM47" s="276"/>
      <c r="EN47" s="357">
        <f>'stranka in letna napoved 2015'!EN47</f>
        <v>0</v>
      </c>
      <c r="EO47" s="269">
        <f t="shared" si="61"/>
        <v>0</v>
      </c>
      <c r="EP47" s="283"/>
      <c r="EQ47" s="357">
        <f>'stranka in letna napoved 2015'!EQ47</f>
        <v>0</v>
      </c>
      <c r="ER47" s="269">
        <f t="shared" si="62"/>
        <v>0</v>
      </c>
      <c r="ES47" s="35">
        <f t="shared" si="79"/>
        <v>0</v>
      </c>
      <c r="ET47" s="35">
        <f t="shared" si="63"/>
        <v>0</v>
      </c>
      <c r="EU47" s="36">
        <f t="shared" si="64"/>
        <v>0</v>
      </c>
      <c r="EV47" s="206">
        <f t="shared" si="65"/>
        <v>0</v>
      </c>
      <c r="EW47" s="288">
        <f t="shared" si="66"/>
        <v>0</v>
      </c>
      <c r="EX47" s="289">
        <f t="shared" si="67"/>
        <v>0</v>
      </c>
      <c r="EY47" s="289">
        <f t="shared" si="68"/>
        <v>0</v>
      </c>
      <c r="EZ47" s="289">
        <f t="shared" si="69"/>
        <v>0</v>
      </c>
      <c r="FA47" s="289">
        <f t="shared" si="70"/>
        <v>0</v>
      </c>
      <c r="FB47" s="290">
        <f t="shared" si="71"/>
        <v>0</v>
      </c>
      <c r="FC47" s="292">
        <f t="shared" si="72"/>
        <v>0</v>
      </c>
    </row>
    <row r="48" spans="1:159">
      <c r="A48" s="37">
        <f>'stranka in letna napoved 2015'!A48</f>
        <v>45</v>
      </c>
      <c r="B48" s="37" t="str">
        <f>'stranka in letna napoved 2015'!B48</f>
        <v>45/2013</v>
      </c>
      <c r="C48" s="38" t="str">
        <f>'stranka in letna napoved 2015'!C48</f>
        <v>Dana, d.o.o.</v>
      </c>
      <c r="D48" s="39" t="str">
        <f>'stranka in letna napoved 2015'!D48</f>
        <v>Glavna cesta 34</v>
      </c>
      <c r="E48" s="39" t="str">
        <f>'stranka in letna napoved 2015'!E48</f>
        <v>Mirna</v>
      </c>
      <c r="F48" s="40">
        <f>'stranka in letna napoved 2015'!F48</f>
        <v>8233</v>
      </c>
      <c r="G48" s="40" t="str">
        <f>'stranka in letna napoved 2015'!G48</f>
        <v>SI44174322</v>
      </c>
      <c r="H48" s="40" t="str">
        <f>'stranka in letna napoved 2015'!H48</f>
        <v>5049393000</v>
      </c>
      <c r="I48" s="40" t="str">
        <f>'stranka in letna napoved 2015'!I48</f>
        <v>dana@dana.si</v>
      </c>
      <c r="J48" s="40" t="str">
        <f>'stranka in letna napoved 2015'!J48</f>
        <v>11.070</v>
      </c>
      <c r="K48" s="40">
        <f>'stranka in letna napoved 2015'!K48</f>
        <v>0</v>
      </c>
      <c r="L48" s="40">
        <f>'stranka in letna napoved 2015'!L48</f>
        <v>0</v>
      </c>
      <c r="M48" s="66">
        <f>'stranka in letna napoved 2015'!M48</f>
        <v>0</v>
      </c>
      <c r="N48" s="102" t="str">
        <f>'stranka in letna napoved 2015'!N48</f>
        <v>SZ</v>
      </c>
      <c r="O48" s="100" t="str">
        <f>'stranka in letna napoved 2015'!O48</f>
        <v>embaler, proizvajalec</v>
      </c>
      <c r="P48" s="40" t="str">
        <f>'stranka in letna napoved 2015'!P48</f>
        <v>QD</v>
      </c>
      <c r="Q48" s="64">
        <f>'stranka in letna napoved 2015'!Q48</f>
        <v>41640</v>
      </c>
      <c r="R48" s="64">
        <f>'stranka in letna napoved 2015'!R48</f>
        <v>41976</v>
      </c>
      <c r="S48" s="40" t="str">
        <f>'stranka in letna napoved 2015'!S48</f>
        <v>Stane Sladič</v>
      </c>
      <c r="T48" s="40" t="str">
        <f>'stranka in letna napoved 2015'!T48</f>
        <v>+386 7 346 22 15</v>
      </c>
      <c r="U48" s="40" t="str">
        <f>'stranka in letna napoved 2015'!U48</f>
        <v>stane.sladic@dana.si</v>
      </c>
      <c r="V48" s="40" t="str">
        <f>'stranka in letna napoved 2015'!V48</f>
        <v>QD -dogovor Jože Kobe, 23.01.2014</v>
      </c>
      <c r="W48" s="40">
        <f>'stranka in letna napoved 2015'!W48</f>
        <v>0</v>
      </c>
      <c r="X48" s="40">
        <f>'stranka in letna napoved 2015'!X48</f>
        <v>0</v>
      </c>
      <c r="Y48" s="40">
        <f>'stranka in letna napoved 2015'!Y48</f>
        <v>0</v>
      </c>
      <c r="Z48" s="40">
        <f>'stranka in letna napoved 2015'!Z48</f>
        <v>0</v>
      </c>
      <c r="AA48" s="272"/>
      <c r="AB48" s="180">
        <f>'stranka in letna napoved 2015'!AB48</f>
        <v>0</v>
      </c>
      <c r="AC48" s="104">
        <f t="shared" si="8"/>
        <v>0</v>
      </c>
      <c r="AD48" s="272"/>
      <c r="AE48" s="180">
        <f>'stranka in letna napoved 2015'!AE48</f>
        <v>0</v>
      </c>
      <c r="AF48" s="104">
        <f t="shared" si="9"/>
        <v>0</v>
      </c>
      <c r="AG48" s="20">
        <f t="shared" si="73"/>
        <v>0</v>
      </c>
      <c r="AH48" s="272"/>
      <c r="AI48" s="180">
        <f>'stranka in letna napoved 2015'!AI48</f>
        <v>0</v>
      </c>
      <c r="AJ48" s="104">
        <f t="shared" si="10"/>
        <v>0</v>
      </c>
      <c r="AK48" s="272"/>
      <c r="AL48" s="180">
        <f>'stranka in letna napoved 2015'!AL48</f>
        <v>0</v>
      </c>
      <c r="AM48" s="236">
        <f t="shared" si="11"/>
        <v>0</v>
      </c>
      <c r="AN48" s="22">
        <f t="shared" si="12"/>
        <v>0</v>
      </c>
      <c r="AO48" s="276"/>
      <c r="AP48" s="182">
        <f>'stranka in letna napoved 2015'!AP48</f>
        <v>0</v>
      </c>
      <c r="AQ48" s="331">
        <f t="shared" si="13"/>
        <v>0</v>
      </c>
      <c r="AR48" s="23">
        <f t="shared" si="14"/>
        <v>0</v>
      </c>
      <c r="AS48" s="23">
        <f t="shared" si="15"/>
        <v>0</v>
      </c>
      <c r="AT48" s="23">
        <f t="shared" si="16"/>
        <v>0</v>
      </c>
      <c r="AU48" s="174">
        <f t="shared" si="17"/>
        <v>0</v>
      </c>
      <c r="AV48" s="279"/>
      <c r="AW48" s="333">
        <f>'stranka in letna napoved 2015'!AW48</f>
        <v>0</v>
      </c>
      <c r="AX48" s="242">
        <f t="shared" si="18"/>
        <v>0</v>
      </c>
      <c r="AY48" s="272"/>
      <c r="AZ48" s="332">
        <f>'stranka in letna napoved 2015'!AZ48</f>
        <v>0</v>
      </c>
      <c r="BA48" s="242">
        <f t="shared" si="19"/>
        <v>0</v>
      </c>
      <c r="BB48" s="272"/>
      <c r="BC48" s="333">
        <f>'stranka in letna napoved 2015'!BC48</f>
        <v>0</v>
      </c>
      <c r="BD48" s="335">
        <f t="shared" si="20"/>
        <v>0</v>
      </c>
      <c r="BE48" s="25">
        <f t="shared" si="21"/>
        <v>0</v>
      </c>
      <c r="BF48" s="272"/>
      <c r="BG48" s="333">
        <f>'stranka in letna napoved 2015'!BG48</f>
        <v>0</v>
      </c>
      <c r="BH48" s="335">
        <f t="shared" si="22"/>
        <v>0</v>
      </c>
      <c r="BI48" s="272"/>
      <c r="BJ48" s="333">
        <f>'stranka in letna napoved 2015'!BJ48</f>
        <v>0</v>
      </c>
      <c r="BK48" s="335">
        <f t="shared" si="23"/>
        <v>0</v>
      </c>
      <c r="BL48" s="272"/>
      <c r="BM48" s="333">
        <f>'stranka in letna napoved 2015'!BM48</f>
        <v>0</v>
      </c>
      <c r="BN48" s="335">
        <f t="shared" si="24"/>
        <v>0</v>
      </c>
      <c r="BO48" s="26">
        <f t="shared" si="25"/>
        <v>0</v>
      </c>
      <c r="BP48" s="281"/>
      <c r="BQ48" s="333">
        <f>'stranka in letna napoved 2015'!BQ48</f>
        <v>0</v>
      </c>
      <c r="BR48" s="335">
        <f t="shared" si="26"/>
        <v>0</v>
      </c>
      <c r="BS48" s="27">
        <f t="shared" si="27"/>
        <v>0</v>
      </c>
      <c r="BT48" s="27">
        <f t="shared" si="28"/>
        <v>0</v>
      </c>
      <c r="BU48" s="27">
        <f t="shared" si="29"/>
        <v>0</v>
      </c>
      <c r="BV48" s="335">
        <f t="shared" si="30"/>
        <v>0</v>
      </c>
      <c r="BW48" s="279"/>
      <c r="BX48" s="355">
        <f>'stranka in letna napoved 2015'!BX48</f>
        <v>0</v>
      </c>
      <c r="BY48" s="188">
        <f t="shared" si="31"/>
        <v>0</v>
      </c>
      <c r="BZ48" s="283"/>
      <c r="CA48" s="355">
        <f>'stranka in letna napoved 2015'!CA48</f>
        <v>0</v>
      </c>
      <c r="CB48" s="188">
        <f t="shared" si="32"/>
        <v>0</v>
      </c>
      <c r="CC48" s="283"/>
      <c r="CD48" s="341">
        <f>'stranka in letna napoved 2015'!CD48</f>
        <v>0</v>
      </c>
      <c r="CE48" s="188">
        <f t="shared" si="33"/>
        <v>0</v>
      </c>
      <c r="CF48" s="28">
        <f t="shared" si="74"/>
        <v>0</v>
      </c>
      <c r="CG48" s="28">
        <f t="shared" si="34"/>
        <v>0</v>
      </c>
      <c r="CH48" s="29">
        <f t="shared" si="35"/>
        <v>0</v>
      </c>
      <c r="CI48" s="188">
        <f t="shared" si="36"/>
        <v>0</v>
      </c>
      <c r="CJ48" s="272"/>
      <c r="CK48" s="342">
        <f>'stranka in letna napoved 2015'!CK48</f>
        <v>0</v>
      </c>
      <c r="CL48" s="247">
        <f t="shared" si="37"/>
        <v>0</v>
      </c>
      <c r="CM48" s="283"/>
      <c r="CN48" s="342">
        <f>'stranka in letna napoved 2015'!CN48</f>
        <v>0</v>
      </c>
      <c r="CO48" s="356">
        <f t="shared" si="38"/>
        <v>0</v>
      </c>
      <c r="CP48" s="283"/>
      <c r="CQ48" s="344">
        <f>'stranka in letna napoved 2015'!CQ48</f>
        <v>0</v>
      </c>
      <c r="CR48" s="247">
        <f t="shared" si="39"/>
        <v>0</v>
      </c>
      <c r="CS48" s="30">
        <f t="shared" si="75"/>
        <v>0</v>
      </c>
      <c r="CT48" s="30">
        <f t="shared" si="40"/>
        <v>0</v>
      </c>
      <c r="CU48" s="31">
        <f t="shared" si="41"/>
        <v>0</v>
      </c>
      <c r="CV48" s="192">
        <f t="shared" si="42"/>
        <v>0</v>
      </c>
      <c r="CW48" s="279"/>
      <c r="CX48" s="345">
        <f>'stranka in letna napoved 2015'!CX48</f>
        <v>0</v>
      </c>
      <c r="CY48" s="252">
        <f t="shared" si="43"/>
        <v>0</v>
      </c>
      <c r="CZ48" s="283"/>
      <c r="DA48" s="345">
        <f>'stranka in letna napoved 2015'!DA48</f>
        <v>0</v>
      </c>
      <c r="DB48" s="346">
        <f t="shared" si="44"/>
        <v>0</v>
      </c>
      <c r="DC48" s="283"/>
      <c r="DD48" s="345">
        <f>'stranka in letna napoved 2015'!DD48</f>
        <v>0</v>
      </c>
      <c r="DE48" s="347">
        <f t="shared" si="45"/>
        <v>0</v>
      </c>
      <c r="DF48" s="32">
        <f t="shared" si="76"/>
        <v>0</v>
      </c>
      <c r="DG48" s="32">
        <f t="shared" si="46"/>
        <v>0</v>
      </c>
      <c r="DH48" s="32">
        <f t="shared" si="47"/>
        <v>0</v>
      </c>
      <c r="DI48" s="194">
        <f t="shared" si="48"/>
        <v>0</v>
      </c>
      <c r="DJ48" s="279"/>
      <c r="DK48" s="348">
        <f>'stranka in letna napoved 2015'!DK48</f>
        <v>0</v>
      </c>
      <c r="DL48" s="349">
        <f t="shared" si="49"/>
        <v>0</v>
      </c>
      <c r="DM48" s="283"/>
      <c r="DN48" s="348">
        <f>'stranka in letna napoved 2015'!DN48</f>
        <v>0</v>
      </c>
      <c r="DO48" s="350">
        <f t="shared" si="50"/>
        <v>0</v>
      </c>
      <c r="DP48" s="283"/>
      <c r="DQ48" s="348">
        <f>'stranka in letna napoved 2015'!DQ48</f>
        <v>0</v>
      </c>
      <c r="DR48" s="258">
        <f t="shared" si="51"/>
        <v>0</v>
      </c>
      <c r="DS48" s="33">
        <f t="shared" si="77"/>
        <v>0</v>
      </c>
      <c r="DT48" s="33">
        <f t="shared" si="5"/>
        <v>0</v>
      </c>
      <c r="DU48" s="33">
        <f t="shared" si="52"/>
        <v>0</v>
      </c>
      <c r="DV48" s="196">
        <f t="shared" si="53"/>
        <v>0</v>
      </c>
      <c r="DW48" s="279"/>
      <c r="DX48" s="351">
        <f>'stranka in letna napoved 2015'!DX48</f>
        <v>0</v>
      </c>
      <c r="DY48" s="262">
        <f t="shared" si="54"/>
        <v>0</v>
      </c>
      <c r="DZ48" s="283"/>
      <c r="EA48" s="351">
        <f>'stranka in letna napoved 2015'!EA48</f>
        <v>0</v>
      </c>
      <c r="EB48" s="352">
        <f t="shared" si="55"/>
        <v>0</v>
      </c>
      <c r="EC48" s="283"/>
      <c r="ED48" s="262">
        <f>'stranka in letna napoved 2015'!ED48</f>
        <v>0</v>
      </c>
      <c r="EE48" s="353">
        <f t="shared" si="56"/>
        <v>0</v>
      </c>
      <c r="EF48" s="34">
        <f t="shared" si="78"/>
        <v>0</v>
      </c>
      <c r="EG48" s="34">
        <f t="shared" si="57"/>
        <v>0</v>
      </c>
      <c r="EH48" s="34">
        <f t="shared" si="58"/>
        <v>0</v>
      </c>
      <c r="EI48" s="200">
        <f t="shared" si="59"/>
        <v>0</v>
      </c>
      <c r="EJ48" s="287"/>
      <c r="EK48" s="357">
        <f>'stranka in letna napoved 2015'!EK48</f>
        <v>0</v>
      </c>
      <c r="EL48" s="269">
        <f t="shared" si="60"/>
        <v>0</v>
      </c>
      <c r="EM48" s="276"/>
      <c r="EN48" s="357">
        <f>'stranka in letna napoved 2015'!EN48</f>
        <v>0</v>
      </c>
      <c r="EO48" s="269">
        <f t="shared" si="61"/>
        <v>0</v>
      </c>
      <c r="EP48" s="283"/>
      <c r="EQ48" s="357">
        <f>'stranka in letna napoved 2015'!EQ48</f>
        <v>0</v>
      </c>
      <c r="ER48" s="269">
        <f t="shared" si="62"/>
        <v>0</v>
      </c>
      <c r="ES48" s="35">
        <f t="shared" si="79"/>
        <v>0</v>
      </c>
      <c r="ET48" s="35">
        <f t="shared" si="63"/>
        <v>0</v>
      </c>
      <c r="EU48" s="36">
        <f t="shared" si="64"/>
        <v>0</v>
      </c>
      <c r="EV48" s="206">
        <f t="shared" si="65"/>
        <v>0</v>
      </c>
      <c r="EW48" s="288">
        <f t="shared" si="66"/>
        <v>0</v>
      </c>
      <c r="EX48" s="289">
        <f t="shared" si="67"/>
        <v>0</v>
      </c>
      <c r="EY48" s="289">
        <f t="shared" si="68"/>
        <v>0</v>
      </c>
      <c r="EZ48" s="289">
        <f t="shared" si="69"/>
        <v>0</v>
      </c>
      <c r="FA48" s="289">
        <f t="shared" si="70"/>
        <v>0</v>
      </c>
      <c r="FB48" s="290">
        <f t="shared" si="71"/>
        <v>0</v>
      </c>
      <c r="FC48" s="292">
        <f t="shared" si="72"/>
        <v>0</v>
      </c>
    </row>
    <row r="49" spans="1:159">
      <c r="A49" s="37">
        <f>'stranka in letna napoved 2015'!A49</f>
        <v>46</v>
      </c>
      <c r="B49" s="37" t="str">
        <f>'stranka in letna napoved 2015'!B49</f>
        <v>46/2013</v>
      </c>
      <c r="C49" s="38" t="str">
        <f>'stranka in letna napoved 2015'!C49</f>
        <v>AHAC d.o.o.</v>
      </c>
      <c r="D49" s="39" t="str">
        <f>'stranka in letna napoved 2015'!D49</f>
        <v>Stopče 31</v>
      </c>
      <c r="E49" s="39" t="str">
        <f>'stranka in letna napoved 2015'!E49</f>
        <v>Grobelno</v>
      </c>
      <c r="F49" s="40">
        <f>'stranka in letna napoved 2015'!F49</f>
        <v>3231</v>
      </c>
      <c r="G49" s="40" t="str">
        <f>'stranka in letna napoved 2015'!G49</f>
        <v>SI69092958</v>
      </c>
      <c r="H49" s="40" t="str">
        <f>'stranka in letna napoved 2015'!H49</f>
        <v>5473080000</v>
      </c>
      <c r="I49" s="40">
        <f>'stranka in letna napoved 2015'!I49</f>
        <v>0</v>
      </c>
      <c r="J49" s="40" t="str">
        <f>'stranka in letna napoved 2015'!J49</f>
        <v>47.110</v>
      </c>
      <c r="K49" s="40">
        <f>'stranka in letna napoved 2015'!K49</f>
        <v>0</v>
      </c>
      <c r="L49" s="40">
        <f>'stranka in letna napoved 2015'!L49</f>
        <v>0</v>
      </c>
      <c r="M49" s="66">
        <f>'stranka in letna napoved 2015'!M49</f>
        <v>0</v>
      </c>
      <c r="N49" s="102" t="str">
        <f>'stranka in letna napoved 2015'!N49</f>
        <v>DG</v>
      </c>
      <c r="O49" s="100" t="str">
        <f>'stranka in letna napoved 2015'!O49</f>
        <v>embaler, pridobitelj embaliranega blaga</v>
      </c>
      <c r="P49" s="40" t="str">
        <f>'stranka in letna napoved 2015'!P49</f>
        <v>QD</v>
      </c>
      <c r="Q49" s="64">
        <f>'stranka in letna napoved 2015'!Q49</f>
        <v>41640</v>
      </c>
      <c r="R49" s="64">
        <f>'stranka in letna napoved 2015'!R49</f>
        <v>41976</v>
      </c>
      <c r="S49" s="40" t="str">
        <f>'stranka in letna napoved 2015'!S49</f>
        <v>Tadej Lubej</v>
      </c>
      <c r="T49" s="40" t="str">
        <f>'stranka in letna napoved 2015'!T49</f>
        <v>+386 31 375 400</v>
      </c>
      <c r="U49" s="40" t="str">
        <f>'stranka in letna napoved 2015'!U49</f>
        <v>tadej.lubej@ahac.si</v>
      </c>
      <c r="V49" s="40">
        <f>'stranka in letna napoved 2015'!V49</f>
        <v>0</v>
      </c>
      <c r="W49" s="40">
        <f>'stranka in letna napoved 2015'!W49</f>
        <v>0</v>
      </c>
      <c r="X49" s="40">
        <f>'stranka in letna napoved 2015'!X49</f>
        <v>0</v>
      </c>
      <c r="Y49" s="40">
        <f>'stranka in letna napoved 2015'!Y49</f>
        <v>0</v>
      </c>
      <c r="Z49" s="40">
        <f>'stranka in letna napoved 2015'!Z49</f>
        <v>0</v>
      </c>
      <c r="AA49" s="272"/>
      <c r="AB49" s="180">
        <f>'stranka in letna napoved 2015'!AB49</f>
        <v>0</v>
      </c>
      <c r="AC49" s="104">
        <f t="shared" si="8"/>
        <v>0</v>
      </c>
      <c r="AD49" s="272"/>
      <c r="AE49" s="180">
        <f>'stranka in letna napoved 2015'!AE49</f>
        <v>0</v>
      </c>
      <c r="AF49" s="104">
        <f t="shared" si="9"/>
        <v>0</v>
      </c>
      <c r="AG49" s="20">
        <f t="shared" si="73"/>
        <v>0</v>
      </c>
      <c r="AH49" s="272"/>
      <c r="AI49" s="180">
        <f>'stranka in letna napoved 2015'!AI49</f>
        <v>0</v>
      </c>
      <c r="AJ49" s="104">
        <f t="shared" si="10"/>
        <v>0</v>
      </c>
      <c r="AK49" s="272"/>
      <c r="AL49" s="180">
        <f>'stranka in letna napoved 2015'!AL49</f>
        <v>0</v>
      </c>
      <c r="AM49" s="236">
        <f t="shared" si="11"/>
        <v>0</v>
      </c>
      <c r="AN49" s="22">
        <f t="shared" si="12"/>
        <v>0</v>
      </c>
      <c r="AO49" s="276"/>
      <c r="AP49" s="182">
        <f>'stranka in letna napoved 2015'!AP49</f>
        <v>0</v>
      </c>
      <c r="AQ49" s="331">
        <f t="shared" si="13"/>
        <v>0</v>
      </c>
      <c r="AR49" s="23">
        <f t="shared" si="14"/>
        <v>0</v>
      </c>
      <c r="AS49" s="23">
        <f t="shared" si="15"/>
        <v>0</v>
      </c>
      <c r="AT49" s="23">
        <f t="shared" si="16"/>
        <v>0</v>
      </c>
      <c r="AU49" s="174">
        <f t="shared" si="17"/>
        <v>0</v>
      </c>
      <c r="AV49" s="279"/>
      <c r="AW49" s="333">
        <f>'stranka in letna napoved 2015'!AW49</f>
        <v>0</v>
      </c>
      <c r="AX49" s="242">
        <f t="shared" si="18"/>
        <v>0</v>
      </c>
      <c r="AY49" s="272"/>
      <c r="AZ49" s="332">
        <f>'stranka in letna napoved 2015'!AZ49</f>
        <v>0</v>
      </c>
      <c r="BA49" s="242">
        <f t="shared" si="19"/>
        <v>0</v>
      </c>
      <c r="BB49" s="272"/>
      <c r="BC49" s="333">
        <f>'stranka in letna napoved 2015'!BC49</f>
        <v>0</v>
      </c>
      <c r="BD49" s="335">
        <f t="shared" si="20"/>
        <v>0</v>
      </c>
      <c r="BE49" s="25">
        <f t="shared" si="21"/>
        <v>0</v>
      </c>
      <c r="BF49" s="272"/>
      <c r="BG49" s="333">
        <f>'stranka in letna napoved 2015'!BG49</f>
        <v>0</v>
      </c>
      <c r="BH49" s="335">
        <f t="shared" si="22"/>
        <v>0</v>
      </c>
      <c r="BI49" s="272"/>
      <c r="BJ49" s="333">
        <f>'stranka in letna napoved 2015'!BJ49</f>
        <v>0</v>
      </c>
      <c r="BK49" s="335">
        <f t="shared" si="23"/>
        <v>0</v>
      </c>
      <c r="BL49" s="272"/>
      <c r="BM49" s="333">
        <f>'stranka in letna napoved 2015'!BM49</f>
        <v>0</v>
      </c>
      <c r="BN49" s="335">
        <f t="shared" si="24"/>
        <v>0</v>
      </c>
      <c r="BO49" s="26">
        <f t="shared" si="25"/>
        <v>0</v>
      </c>
      <c r="BP49" s="281"/>
      <c r="BQ49" s="333">
        <f>'stranka in letna napoved 2015'!BQ49</f>
        <v>0</v>
      </c>
      <c r="BR49" s="335">
        <f t="shared" si="26"/>
        <v>0</v>
      </c>
      <c r="BS49" s="27">
        <f t="shared" si="27"/>
        <v>0</v>
      </c>
      <c r="BT49" s="27">
        <f t="shared" si="28"/>
        <v>0</v>
      </c>
      <c r="BU49" s="27">
        <f t="shared" si="29"/>
        <v>0</v>
      </c>
      <c r="BV49" s="335">
        <f t="shared" si="30"/>
        <v>0</v>
      </c>
      <c r="BW49" s="279"/>
      <c r="BX49" s="355">
        <f>'stranka in letna napoved 2015'!BX49</f>
        <v>0</v>
      </c>
      <c r="BY49" s="188">
        <f t="shared" si="31"/>
        <v>0</v>
      </c>
      <c r="BZ49" s="283"/>
      <c r="CA49" s="355">
        <f>'stranka in letna napoved 2015'!CA49</f>
        <v>0</v>
      </c>
      <c r="CB49" s="188">
        <f t="shared" si="32"/>
        <v>0</v>
      </c>
      <c r="CC49" s="283"/>
      <c r="CD49" s="341">
        <f>'stranka in letna napoved 2015'!CD49</f>
        <v>0</v>
      </c>
      <c r="CE49" s="188">
        <f t="shared" si="33"/>
        <v>0</v>
      </c>
      <c r="CF49" s="28">
        <f t="shared" si="74"/>
        <v>0</v>
      </c>
      <c r="CG49" s="28">
        <f t="shared" si="34"/>
        <v>0</v>
      </c>
      <c r="CH49" s="29">
        <f t="shared" si="35"/>
        <v>0</v>
      </c>
      <c r="CI49" s="188">
        <f t="shared" si="36"/>
        <v>0</v>
      </c>
      <c r="CJ49" s="272"/>
      <c r="CK49" s="342">
        <f>'stranka in letna napoved 2015'!CK49</f>
        <v>0</v>
      </c>
      <c r="CL49" s="247">
        <f t="shared" si="37"/>
        <v>0</v>
      </c>
      <c r="CM49" s="283"/>
      <c r="CN49" s="342">
        <f>'stranka in letna napoved 2015'!CN49</f>
        <v>0</v>
      </c>
      <c r="CO49" s="356">
        <f t="shared" si="38"/>
        <v>0</v>
      </c>
      <c r="CP49" s="283"/>
      <c r="CQ49" s="344">
        <f>'stranka in letna napoved 2015'!CQ49</f>
        <v>0</v>
      </c>
      <c r="CR49" s="247">
        <f t="shared" si="39"/>
        <v>0</v>
      </c>
      <c r="CS49" s="30">
        <f t="shared" si="75"/>
        <v>0</v>
      </c>
      <c r="CT49" s="30">
        <f t="shared" si="40"/>
        <v>0</v>
      </c>
      <c r="CU49" s="31">
        <f t="shared" si="41"/>
        <v>0</v>
      </c>
      <c r="CV49" s="192">
        <f t="shared" si="42"/>
        <v>0</v>
      </c>
      <c r="CW49" s="279"/>
      <c r="CX49" s="345">
        <f>'stranka in letna napoved 2015'!CX49</f>
        <v>0</v>
      </c>
      <c r="CY49" s="252">
        <f t="shared" si="43"/>
        <v>0</v>
      </c>
      <c r="CZ49" s="283"/>
      <c r="DA49" s="345">
        <f>'stranka in letna napoved 2015'!DA49</f>
        <v>0</v>
      </c>
      <c r="DB49" s="346">
        <f t="shared" si="44"/>
        <v>0</v>
      </c>
      <c r="DC49" s="283"/>
      <c r="DD49" s="345">
        <f>'stranka in letna napoved 2015'!DD49</f>
        <v>0</v>
      </c>
      <c r="DE49" s="347">
        <f t="shared" si="45"/>
        <v>0</v>
      </c>
      <c r="DF49" s="32">
        <f t="shared" si="76"/>
        <v>0</v>
      </c>
      <c r="DG49" s="32">
        <f t="shared" si="46"/>
        <v>0</v>
      </c>
      <c r="DH49" s="32">
        <f t="shared" si="47"/>
        <v>0</v>
      </c>
      <c r="DI49" s="194">
        <f t="shared" si="48"/>
        <v>0</v>
      </c>
      <c r="DJ49" s="279"/>
      <c r="DK49" s="348">
        <f>'stranka in letna napoved 2015'!DK49</f>
        <v>0</v>
      </c>
      <c r="DL49" s="349">
        <f t="shared" si="49"/>
        <v>0</v>
      </c>
      <c r="DM49" s="283"/>
      <c r="DN49" s="348">
        <f>'stranka in letna napoved 2015'!DN49</f>
        <v>0</v>
      </c>
      <c r="DO49" s="350">
        <f t="shared" si="50"/>
        <v>0</v>
      </c>
      <c r="DP49" s="283"/>
      <c r="DQ49" s="348">
        <f>'stranka in letna napoved 2015'!DQ49</f>
        <v>0</v>
      </c>
      <c r="DR49" s="258">
        <f t="shared" si="51"/>
        <v>0</v>
      </c>
      <c r="DS49" s="33">
        <f t="shared" si="77"/>
        <v>0</v>
      </c>
      <c r="DT49" s="33">
        <f t="shared" si="5"/>
        <v>0</v>
      </c>
      <c r="DU49" s="33">
        <f t="shared" si="52"/>
        <v>0</v>
      </c>
      <c r="DV49" s="196">
        <f t="shared" si="53"/>
        <v>0</v>
      </c>
      <c r="DW49" s="279"/>
      <c r="DX49" s="351">
        <f>'stranka in letna napoved 2015'!DX49</f>
        <v>0</v>
      </c>
      <c r="DY49" s="262">
        <f t="shared" si="54"/>
        <v>0</v>
      </c>
      <c r="DZ49" s="283"/>
      <c r="EA49" s="351">
        <f>'stranka in letna napoved 2015'!EA49</f>
        <v>0</v>
      </c>
      <c r="EB49" s="352">
        <f t="shared" si="55"/>
        <v>0</v>
      </c>
      <c r="EC49" s="283"/>
      <c r="ED49" s="262">
        <f>'stranka in letna napoved 2015'!ED49</f>
        <v>0</v>
      </c>
      <c r="EE49" s="353">
        <f t="shared" si="56"/>
        <v>0</v>
      </c>
      <c r="EF49" s="34">
        <f t="shared" si="78"/>
        <v>0</v>
      </c>
      <c r="EG49" s="34">
        <f t="shared" si="57"/>
        <v>0</v>
      </c>
      <c r="EH49" s="34">
        <f t="shared" si="58"/>
        <v>0</v>
      </c>
      <c r="EI49" s="200">
        <f t="shared" si="59"/>
        <v>0</v>
      </c>
      <c r="EJ49" s="287"/>
      <c r="EK49" s="357">
        <f>'stranka in letna napoved 2015'!EK49</f>
        <v>0</v>
      </c>
      <c r="EL49" s="269">
        <f t="shared" si="60"/>
        <v>0</v>
      </c>
      <c r="EM49" s="276"/>
      <c r="EN49" s="357">
        <f>'stranka in letna napoved 2015'!EN49</f>
        <v>0</v>
      </c>
      <c r="EO49" s="269">
        <f t="shared" si="61"/>
        <v>0</v>
      </c>
      <c r="EP49" s="283"/>
      <c r="EQ49" s="357">
        <f>'stranka in letna napoved 2015'!EQ49</f>
        <v>0</v>
      </c>
      <c r="ER49" s="269">
        <f t="shared" si="62"/>
        <v>0</v>
      </c>
      <c r="ES49" s="35">
        <f t="shared" si="79"/>
        <v>0</v>
      </c>
      <c r="ET49" s="35">
        <f t="shared" si="63"/>
        <v>0</v>
      </c>
      <c r="EU49" s="36">
        <f t="shared" si="64"/>
        <v>0</v>
      </c>
      <c r="EV49" s="206">
        <f t="shared" si="65"/>
        <v>0</v>
      </c>
      <c r="EW49" s="288">
        <f t="shared" si="66"/>
        <v>0</v>
      </c>
      <c r="EX49" s="289">
        <f t="shared" si="67"/>
        <v>0</v>
      </c>
      <c r="EY49" s="289">
        <f t="shared" si="68"/>
        <v>0</v>
      </c>
      <c r="EZ49" s="289">
        <f t="shared" si="69"/>
        <v>0</v>
      </c>
      <c r="FA49" s="289">
        <f t="shared" si="70"/>
        <v>0</v>
      </c>
      <c r="FB49" s="290">
        <f t="shared" si="71"/>
        <v>0</v>
      </c>
      <c r="FC49" s="292">
        <f t="shared" si="72"/>
        <v>0</v>
      </c>
    </row>
    <row r="50" spans="1:159" ht="30">
      <c r="A50" s="37">
        <f>'stranka in letna napoved 2015'!A50</f>
        <v>47</v>
      </c>
      <c r="B50" s="37" t="str">
        <f>'stranka in letna napoved 2015'!B50</f>
        <v>47/2013</v>
      </c>
      <c r="C50" s="38" t="str">
        <f>'stranka in letna napoved 2015'!C50</f>
        <v>CONRAD ELECTRONIC d.o.o. k.d.</v>
      </c>
      <c r="D50" s="39" t="str">
        <f>'stranka in letna napoved 2015'!D50</f>
        <v>Ljubljanska cesta 66</v>
      </c>
      <c r="E50" s="39" t="str">
        <f>'stranka in letna napoved 2015'!E50</f>
        <v>Grosuplje</v>
      </c>
      <c r="F50" s="40">
        <f>'stranka in letna napoved 2015'!F50</f>
        <v>1290</v>
      </c>
      <c r="G50" s="40" t="str">
        <f>'stranka in letna napoved 2015'!G50</f>
        <v>SI81152396</v>
      </c>
      <c r="H50" s="40" t="str">
        <f>'stranka in letna napoved 2015'!H50</f>
        <v>2168979000</v>
      </c>
      <c r="I50" s="40">
        <f>'stranka in letna napoved 2015'!I50</f>
        <v>0</v>
      </c>
      <c r="J50" s="40" t="str">
        <f>'stranka in letna napoved 2015'!J50</f>
        <v>46.520</v>
      </c>
      <c r="K50" s="40">
        <f>'stranka in letna napoved 2015'!K50</f>
        <v>0</v>
      </c>
      <c r="L50" s="40">
        <f>'stranka in letna napoved 2015'!L50</f>
        <v>0</v>
      </c>
      <c r="M50" s="66">
        <f>'stranka in letna napoved 2015'!M50</f>
        <v>0</v>
      </c>
      <c r="N50" s="102" t="str">
        <f>'stranka in letna napoved 2015'!N50</f>
        <v>SZ</v>
      </c>
      <c r="O50" s="100" t="str">
        <f>'stranka in letna napoved 2015'!O50</f>
        <v>pridobitelj embaliranega blaga</v>
      </c>
      <c r="P50" s="40" t="str">
        <f>'stranka in letna napoved 2015'!P50</f>
        <v>QD</v>
      </c>
      <c r="Q50" s="64">
        <f>'stranka in letna napoved 2015'!Q50</f>
        <v>41640</v>
      </c>
      <c r="R50" s="64">
        <f>'stranka in letna napoved 2015'!R50</f>
        <v>41610</v>
      </c>
      <c r="S50" s="40" t="str">
        <f>'stranka in letna napoved 2015'!S50</f>
        <v>Tanja Jeršin</v>
      </c>
      <c r="T50" s="40" t="str">
        <f>'stranka in letna napoved 2015'!T50</f>
        <v>+386 1 78 11 248</v>
      </c>
      <c r="U50" s="40" t="str">
        <f>'stranka in letna napoved 2015'!U50</f>
        <v>tanja.jersin@conrad.si</v>
      </c>
      <c r="V50" s="40">
        <f>'stranka in letna napoved 2015'!V50</f>
        <v>0</v>
      </c>
      <c r="W50" s="40">
        <f>'stranka in letna napoved 2015'!W50</f>
        <v>0</v>
      </c>
      <c r="X50" s="40">
        <f>'stranka in letna napoved 2015'!X50</f>
        <v>0</v>
      </c>
      <c r="Y50" s="40">
        <f>'stranka in letna napoved 2015'!Y50</f>
        <v>0</v>
      </c>
      <c r="Z50" s="40">
        <f>'stranka in letna napoved 2015'!Z50</f>
        <v>0</v>
      </c>
      <c r="AA50" s="272"/>
      <c r="AB50" s="180">
        <f>'stranka in letna napoved 2015'!AB50</f>
        <v>0</v>
      </c>
      <c r="AC50" s="104">
        <f t="shared" si="8"/>
        <v>0</v>
      </c>
      <c r="AD50" s="272"/>
      <c r="AE50" s="180">
        <f>'stranka in letna napoved 2015'!AE50</f>
        <v>0</v>
      </c>
      <c r="AF50" s="104">
        <f t="shared" si="9"/>
        <v>0</v>
      </c>
      <c r="AG50" s="20">
        <f t="shared" si="73"/>
        <v>0</v>
      </c>
      <c r="AH50" s="272"/>
      <c r="AI50" s="180">
        <f>'stranka in letna napoved 2015'!AI50</f>
        <v>0</v>
      </c>
      <c r="AJ50" s="104">
        <f t="shared" si="10"/>
        <v>0</v>
      </c>
      <c r="AK50" s="272"/>
      <c r="AL50" s="180">
        <f>'stranka in letna napoved 2015'!AL50</f>
        <v>0</v>
      </c>
      <c r="AM50" s="236">
        <f t="shared" si="11"/>
        <v>0</v>
      </c>
      <c r="AN50" s="22">
        <f t="shared" si="12"/>
        <v>0</v>
      </c>
      <c r="AO50" s="276"/>
      <c r="AP50" s="182">
        <f>'stranka in letna napoved 2015'!AP50</f>
        <v>0</v>
      </c>
      <c r="AQ50" s="331">
        <f t="shared" si="13"/>
        <v>0</v>
      </c>
      <c r="AR50" s="23">
        <f t="shared" si="14"/>
        <v>0</v>
      </c>
      <c r="AS50" s="23">
        <f t="shared" si="15"/>
        <v>0</v>
      </c>
      <c r="AT50" s="23">
        <f t="shared" si="16"/>
        <v>0</v>
      </c>
      <c r="AU50" s="174">
        <f t="shared" si="17"/>
        <v>0</v>
      </c>
      <c r="AV50" s="279"/>
      <c r="AW50" s="333">
        <f>'stranka in letna napoved 2015'!AW50</f>
        <v>0</v>
      </c>
      <c r="AX50" s="242">
        <f t="shared" si="18"/>
        <v>0</v>
      </c>
      <c r="AY50" s="272"/>
      <c r="AZ50" s="332">
        <f>'stranka in letna napoved 2015'!AZ50</f>
        <v>0</v>
      </c>
      <c r="BA50" s="242">
        <f t="shared" si="19"/>
        <v>0</v>
      </c>
      <c r="BB50" s="272"/>
      <c r="BC50" s="333">
        <f>'stranka in letna napoved 2015'!BC50</f>
        <v>0</v>
      </c>
      <c r="BD50" s="335">
        <f t="shared" si="20"/>
        <v>0</v>
      </c>
      <c r="BE50" s="25">
        <f t="shared" si="21"/>
        <v>0</v>
      </c>
      <c r="BF50" s="272"/>
      <c r="BG50" s="333">
        <f>'stranka in letna napoved 2015'!BG50</f>
        <v>0</v>
      </c>
      <c r="BH50" s="335">
        <f t="shared" si="22"/>
        <v>0</v>
      </c>
      <c r="BI50" s="272"/>
      <c r="BJ50" s="333">
        <f>'stranka in letna napoved 2015'!BJ50</f>
        <v>0</v>
      </c>
      <c r="BK50" s="335">
        <f t="shared" si="23"/>
        <v>0</v>
      </c>
      <c r="BL50" s="272"/>
      <c r="BM50" s="333">
        <f>'stranka in letna napoved 2015'!BM50</f>
        <v>0</v>
      </c>
      <c r="BN50" s="335">
        <f t="shared" si="24"/>
        <v>0</v>
      </c>
      <c r="BO50" s="26">
        <f t="shared" si="25"/>
        <v>0</v>
      </c>
      <c r="BP50" s="281"/>
      <c r="BQ50" s="333">
        <f>'stranka in letna napoved 2015'!BQ50</f>
        <v>0</v>
      </c>
      <c r="BR50" s="335">
        <f t="shared" si="26"/>
        <v>0</v>
      </c>
      <c r="BS50" s="27">
        <f t="shared" si="27"/>
        <v>0</v>
      </c>
      <c r="BT50" s="27">
        <f t="shared" si="28"/>
        <v>0</v>
      </c>
      <c r="BU50" s="27">
        <f t="shared" si="29"/>
        <v>0</v>
      </c>
      <c r="BV50" s="335">
        <f t="shared" si="30"/>
        <v>0</v>
      </c>
      <c r="BW50" s="279"/>
      <c r="BX50" s="355">
        <f>'stranka in letna napoved 2015'!BX50</f>
        <v>0</v>
      </c>
      <c r="BY50" s="188">
        <f t="shared" si="31"/>
        <v>0</v>
      </c>
      <c r="BZ50" s="283"/>
      <c r="CA50" s="355">
        <f>'stranka in letna napoved 2015'!CA50</f>
        <v>0</v>
      </c>
      <c r="CB50" s="188">
        <f t="shared" si="32"/>
        <v>0</v>
      </c>
      <c r="CC50" s="283"/>
      <c r="CD50" s="341">
        <f>'stranka in letna napoved 2015'!CD50</f>
        <v>0</v>
      </c>
      <c r="CE50" s="188">
        <f t="shared" si="33"/>
        <v>0</v>
      </c>
      <c r="CF50" s="28">
        <f t="shared" si="74"/>
        <v>0</v>
      </c>
      <c r="CG50" s="28">
        <f t="shared" si="34"/>
        <v>0</v>
      </c>
      <c r="CH50" s="29">
        <f t="shared" si="35"/>
        <v>0</v>
      </c>
      <c r="CI50" s="188">
        <f t="shared" si="36"/>
        <v>0</v>
      </c>
      <c r="CJ50" s="272"/>
      <c r="CK50" s="342">
        <f>'stranka in letna napoved 2015'!CK50</f>
        <v>0</v>
      </c>
      <c r="CL50" s="247">
        <f t="shared" si="37"/>
        <v>0</v>
      </c>
      <c r="CM50" s="283"/>
      <c r="CN50" s="342">
        <f>'stranka in letna napoved 2015'!CN50</f>
        <v>0</v>
      </c>
      <c r="CO50" s="356">
        <f t="shared" si="38"/>
        <v>0</v>
      </c>
      <c r="CP50" s="283"/>
      <c r="CQ50" s="344">
        <f>'stranka in letna napoved 2015'!CQ50</f>
        <v>0</v>
      </c>
      <c r="CR50" s="247">
        <f t="shared" si="39"/>
        <v>0</v>
      </c>
      <c r="CS50" s="30">
        <f t="shared" si="75"/>
        <v>0</v>
      </c>
      <c r="CT50" s="30">
        <f t="shared" si="40"/>
        <v>0</v>
      </c>
      <c r="CU50" s="31">
        <f t="shared" si="41"/>
        <v>0</v>
      </c>
      <c r="CV50" s="192">
        <f t="shared" si="42"/>
        <v>0</v>
      </c>
      <c r="CW50" s="279"/>
      <c r="CX50" s="345">
        <f>'stranka in letna napoved 2015'!CX50</f>
        <v>0</v>
      </c>
      <c r="CY50" s="252">
        <f t="shared" si="43"/>
        <v>0</v>
      </c>
      <c r="CZ50" s="283"/>
      <c r="DA50" s="345">
        <f>'stranka in letna napoved 2015'!DA50</f>
        <v>0</v>
      </c>
      <c r="DB50" s="346">
        <f t="shared" si="44"/>
        <v>0</v>
      </c>
      <c r="DC50" s="283"/>
      <c r="DD50" s="345">
        <f>'stranka in letna napoved 2015'!DD50</f>
        <v>0</v>
      </c>
      <c r="DE50" s="347">
        <f t="shared" si="45"/>
        <v>0</v>
      </c>
      <c r="DF50" s="32">
        <f t="shared" si="76"/>
        <v>0</v>
      </c>
      <c r="DG50" s="32">
        <f t="shared" si="46"/>
        <v>0</v>
      </c>
      <c r="DH50" s="32">
        <f t="shared" si="47"/>
        <v>0</v>
      </c>
      <c r="DI50" s="194">
        <f t="shared" si="48"/>
        <v>0</v>
      </c>
      <c r="DJ50" s="279"/>
      <c r="DK50" s="348">
        <f>'stranka in letna napoved 2015'!DK50</f>
        <v>0</v>
      </c>
      <c r="DL50" s="349">
        <f t="shared" si="49"/>
        <v>0</v>
      </c>
      <c r="DM50" s="283"/>
      <c r="DN50" s="348">
        <f>'stranka in letna napoved 2015'!DN50</f>
        <v>0</v>
      </c>
      <c r="DO50" s="350">
        <f t="shared" si="50"/>
        <v>0</v>
      </c>
      <c r="DP50" s="283"/>
      <c r="DQ50" s="348">
        <f>'stranka in letna napoved 2015'!DQ50</f>
        <v>0</v>
      </c>
      <c r="DR50" s="258">
        <f t="shared" si="51"/>
        <v>0</v>
      </c>
      <c r="DS50" s="33">
        <f t="shared" si="77"/>
        <v>0</v>
      </c>
      <c r="DT50" s="33">
        <f t="shared" si="5"/>
        <v>0</v>
      </c>
      <c r="DU50" s="33">
        <f t="shared" si="52"/>
        <v>0</v>
      </c>
      <c r="DV50" s="196">
        <f t="shared" si="53"/>
        <v>0</v>
      </c>
      <c r="DW50" s="279"/>
      <c r="DX50" s="351">
        <f>'stranka in letna napoved 2015'!DX50</f>
        <v>0</v>
      </c>
      <c r="DY50" s="262">
        <f t="shared" si="54"/>
        <v>0</v>
      </c>
      <c r="DZ50" s="283"/>
      <c r="EA50" s="351">
        <f>'stranka in letna napoved 2015'!EA50</f>
        <v>0</v>
      </c>
      <c r="EB50" s="352">
        <f t="shared" si="55"/>
        <v>0</v>
      </c>
      <c r="EC50" s="283"/>
      <c r="ED50" s="262">
        <f>'stranka in letna napoved 2015'!ED50</f>
        <v>0</v>
      </c>
      <c r="EE50" s="353">
        <f t="shared" si="56"/>
        <v>0</v>
      </c>
      <c r="EF50" s="34">
        <f t="shared" si="78"/>
        <v>0</v>
      </c>
      <c r="EG50" s="34">
        <f t="shared" si="57"/>
        <v>0</v>
      </c>
      <c r="EH50" s="34">
        <f t="shared" si="58"/>
        <v>0</v>
      </c>
      <c r="EI50" s="200">
        <f t="shared" si="59"/>
        <v>0</v>
      </c>
      <c r="EJ50" s="287"/>
      <c r="EK50" s="357">
        <f>'stranka in letna napoved 2015'!EK50</f>
        <v>0</v>
      </c>
      <c r="EL50" s="269">
        <f t="shared" si="60"/>
        <v>0</v>
      </c>
      <c r="EM50" s="276"/>
      <c r="EN50" s="357">
        <f>'stranka in letna napoved 2015'!EN50</f>
        <v>0</v>
      </c>
      <c r="EO50" s="269">
        <f t="shared" si="61"/>
        <v>0</v>
      </c>
      <c r="EP50" s="283"/>
      <c r="EQ50" s="357">
        <f>'stranka in letna napoved 2015'!EQ50</f>
        <v>0</v>
      </c>
      <c r="ER50" s="269">
        <f t="shared" si="62"/>
        <v>0</v>
      </c>
      <c r="ES50" s="35">
        <f t="shared" si="79"/>
        <v>0</v>
      </c>
      <c r="ET50" s="35">
        <f t="shared" si="63"/>
        <v>0</v>
      </c>
      <c r="EU50" s="36">
        <f t="shared" si="64"/>
        <v>0</v>
      </c>
      <c r="EV50" s="206">
        <f t="shared" si="65"/>
        <v>0</v>
      </c>
      <c r="EW50" s="288">
        <f t="shared" si="66"/>
        <v>0</v>
      </c>
      <c r="EX50" s="289">
        <f t="shared" si="67"/>
        <v>0</v>
      </c>
      <c r="EY50" s="289">
        <f t="shared" si="68"/>
        <v>0</v>
      </c>
      <c r="EZ50" s="289">
        <f t="shared" si="69"/>
        <v>0</v>
      </c>
      <c r="FA50" s="289">
        <f t="shared" si="70"/>
        <v>0</v>
      </c>
      <c r="FB50" s="290">
        <f t="shared" si="71"/>
        <v>0</v>
      </c>
      <c r="FC50" s="292">
        <f t="shared" si="72"/>
        <v>0</v>
      </c>
    </row>
    <row r="51" spans="1:159">
      <c r="A51" s="37">
        <f>'stranka in letna napoved 2015'!A51</f>
        <v>48</v>
      </c>
      <c r="B51" s="37" t="str">
        <f>'stranka in letna napoved 2015'!B51</f>
        <v>48/2013</v>
      </c>
      <c r="C51" s="38" t="str">
        <f>'stranka in letna napoved 2015'!C51</f>
        <v>ENOLOG RASTKO TEMENT S.P.</v>
      </c>
      <c r="D51" s="39" t="str">
        <f>'stranka in letna napoved 2015'!D51</f>
        <v>Šentiljska cesta 71</v>
      </c>
      <c r="E51" s="39" t="str">
        <f>'stranka in letna napoved 2015'!E51</f>
        <v>Maribor</v>
      </c>
      <c r="F51" s="40">
        <f>'stranka in letna napoved 2015'!F51</f>
        <v>2000</v>
      </c>
      <c r="G51" s="40" t="str">
        <f>'stranka in letna napoved 2015'!G51</f>
        <v>SI41237064</v>
      </c>
      <c r="H51" s="40" t="str">
        <f>'stranka in letna napoved 2015'!H51</f>
        <v>1265776000</v>
      </c>
      <c r="I51" s="40">
        <f>'stranka in letna napoved 2015'!I51</f>
        <v>0</v>
      </c>
      <c r="J51" s="40" t="str">
        <f>'stranka in letna napoved 2015'!J51</f>
        <v>47.762</v>
      </c>
      <c r="K51" s="40">
        <f>'stranka in letna napoved 2015'!K51</f>
        <v>0</v>
      </c>
      <c r="L51" s="40">
        <f>'stranka in letna napoved 2015'!L51</f>
        <v>0</v>
      </c>
      <c r="M51" s="66">
        <f>'stranka in letna napoved 2015'!M51</f>
        <v>0</v>
      </c>
      <c r="N51" s="102" t="str">
        <f>'stranka in letna napoved 2015'!N51</f>
        <v>MR</v>
      </c>
      <c r="O51" s="100" t="str">
        <f>'stranka in letna napoved 2015'!O51</f>
        <v>pridobitelj embaliranega blaga</v>
      </c>
      <c r="P51" s="40" t="str">
        <f>'stranka in letna napoved 2015'!P51</f>
        <v>NS</v>
      </c>
      <c r="Q51" s="64">
        <f>'stranka in letna napoved 2015'!Q51</f>
        <v>41275</v>
      </c>
      <c r="R51" s="64">
        <f>'stranka in letna napoved 2015'!R51</f>
        <v>41275</v>
      </c>
      <c r="S51" s="40" t="str">
        <f>'stranka in letna napoved 2015'!S51</f>
        <v>Rastko Tement</v>
      </c>
      <c r="T51" s="40" t="str">
        <f>'stranka in letna napoved 2015'!T51</f>
        <v>+386 2 250 22 60</v>
      </c>
      <c r="U51" s="40" t="str">
        <f>'stranka in letna napoved 2015'!U51</f>
        <v>enolog@triera.net</v>
      </c>
      <c r="V51" s="40" t="str">
        <f>'stranka in letna napoved 2015'!V51</f>
        <v xml:space="preserve">stranka je narobe razumela zakonodajo. Sedaj nas obtožuje ker je v preteklem letu plačal embalažnino, ker je poračal nam in carini </v>
      </c>
      <c r="W51" s="40" t="str">
        <f>'stranka in letna napoved 2015'!W51</f>
        <v>Rastko Tement</v>
      </c>
      <c r="X51" s="40" t="str">
        <f>'stranka in letna napoved 2015'!X51</f>
        <v>+386 41 687 591</v>
      </c>
      <c r="Y51" s="40">
        <f>'stranka in letna napoved 2015'!Y51</f>
        <v>0</v>
      </c>
      <c r="Z51" s="40">
        <f>'stranka in letna napoved 2015'!Z51</f>
        <v>0</v>
      </c>
      <c r="AA51" s="272"/>
      <c r="AB51" s="180">
        <f>'stranka in letna napoved 2015'!AB51</f>
        <v>0</v>
      </c>
      <c r="AC51" s="104">
        <f t="shared" si="8"/>
        <v>0</v>
      </c>
      <c r="AD51" s="272"/>
      <c r="AE51" s="180">
        <f>'stranka in letna napoved 2015'!AE51</f>
        <v>0</v>
      </c>
      <c r="AF51" s="104">
        <f t="shared" si="9"/>
        <v>0</v>
      </c>
      <c r="AG51" s="20">
        <f t="shared" si="73"/>
        <v>0</v>
      </c>
      <c r="AH51" s="272"/>
      <c r="AI51" s="180">
        <f>'stranka in letna napoved 2015'!AI51</f>
        <v>0</v>
      </c>
      <c r="AJ51" s="104">
        <f t="shared" si="10"/>
        <v>0</v>
      </c>
      <c r="AK51" s="272"/>
      <c r="AL51" s="180">
        <f>'stranka in letna napoved 2015'!AL51</f>
        <v>0</v>
      </c>
      <c r="AM51" s="236">
        <f t="shared" si="11"/>
        <v>0</v>
      </c>
      <c r="AN51" s="22">
        <f t="shared" si="12"/>
        <v>0</v>
      </c>
      <c r="AO51" s="276"/>
      <c r="AP51" s="182">
        <f>'stranka in letna napoved 2015'!AP51</f>
        <v>0</v>
      </c>
      <c r="AQ51" s="331">
        <f t="shared" si="13"/>
        <v>0</v>
      </c>
      <c r="AR51" s="23">
        <f t="shared" si="14"/>
        <v>0</v>
      </c>
      <c r="AS51" s="23">
        <f t="shared" si="15"/>
        <v>0</v>
      </c>
      <c r="AT51" s="23">
        <f t="shared" si="16"/>
        <v>0</v>
      </c>
      <c r="AU51" s="174">
        <f t="shared" si="17"/>
        <v>0</v>
      </c>
      <c r="AV51" s="279"/>
      <c r="AW51" s="333">
        <f>'stranka in letna napoved 2015'!AW51</f>
        <v>0</v>
      </c>
      <c r="AX51" s="242">
        <f t="shared" si="18"/>
        <v>0</v>
      </c>
      <c r="AY51" s="272"/>
      <c r="AZ51" s="332">
        <f>'stranka in letna napoved 2015'!AZ51</f>
        <v>0</v>
      </c>
      <c r="BA51" s="242">
        <f t="shared" si="19"/>
        <v>0</v>
      </c>
      <c r="BB51" s="272"/>
      <c r="BC51" s="333">
        <f>'stranka in letna napoved 2015'!BC51</f>
        <v>0</v>
      </c>
      <c r="BD51" s="335">
        <f t="shared" si="20"/>
        <v>0</v>
      </c>
      <c r="BE51" s="25">
        <f t="shared" si="21"/>
        <v>0</v>
      </c>
      <c r="BF51" s="272"/>
      <c r="BG51" s="333">
        <f>'stranka in letna napoved 2015'!BG51</f>
        <v>0</v>
      </c>
      <c r="BH51" s="335">
        <f t="shared" si="22"/>
        <v>0</v>
      </c>
      <c r="BI51" s="272"/>
      <c r="BJ51" s="333">
        <f>'stranka in letna napoved 2015'!BJ51</f>
        <v>0</v>
      </c>
      <c r="BK51" s="335">
        <f t="shared" si="23"/>
        <v>0</v>
      </c>
      <c r="BL51" s="272"/>
      <c r="BM51" s="333">
        <f>'stranka in letna napoved 2015'!BM51</f>
        <v>0</v>
      </c>
      <c r="BN51" s="335">
        <f t="shared" si="24"/>
        <v>0</v>
      </c>
      <c r="BO51" s="26">
        <f t="shared" si="25"/>
        <v>0</v>
      </c>
      <c r="BP51" s="281"/>
      <c r="BQ51" s="333">
        <f>'stranka in letna napoved 2015'!BQ51</f>
        <v>0</v>
      </c>
      <c r="BR51" s="335">
        <f t="shared" si="26"/>
        <v>0</v>
      </c>
      <c r="BS51" s="27">
        <f t="shared" si="27"/>
        <v>0</v>
      </c>
      <c r="BT51" s="27">
        <f t="shared" si="28"/>
        <v>0</v>
      </c>
      <c r="BU51" s="27">
        <f t="shared" si="29"/>
        <v>0</v>
      </c>
      <c r="BV51" s="335">
        <f t="shared" si="30"/>
        <v>0</v>
      </c>
      <c r="BW51" s="279"/>
      <c r="BX51" s="355">
        <f>'stranka in letna napoved 2015'!BX51</f>
        <v>0</v>
      </c>
      <c r="BY51" s="188">
        <f t="shared" si="31"/>
        <v>0</v>
      </c>
      <c r="BZ51" s="283"/>
      <c r="CA51" s="355">
        <f>'stranka in letna napoved 2015'!CA51</f>
        <v>0</v>
      </c>
      <c r="CB51" s="188">
        <f t="shared" si="32"/>
        <v>0</v>
      </c>
      <c r="CC51" s="283"/>
      <c r="CD51" s="341">
        <f>'stranka in letna napoved 2015'!CD51</f>
        <v>0</v>
      </c>
      <c r="CE51" s="188">
        <f t="shared" si="33"/>
        <v>0</v>
      </c>
      <c r="CF51" s="28">
        <f t="shared" si="74"/>
        <v>0</v>
      </c>
      <c r="CG51" s="28">
        <f t="shared" si="34"/>
        <v>0</v>
      </c>
      <c r="CH51" s="29">
        <f t="shared" si="35"/>
        <v>0</v>
      </c>
      <c r="CI51" s="188">
        <f t="shared" si="36"/>
        <v>0</v>
      </c>
      <c r="CJ51" s="272"/>
      <c r="CK51" s="342">
        <f>'stranka in letna napoved 2015'!CK51</f>
        <v>0</v>
      </c>
      <c r="CL51" s="247">
        <f t="shared" si="37"/>
        <v>0</v>
      </c>
      <c r="CM51" s="283"/>
      <c r="CN51" s="342">
        <f>'stranka in letna napoved 2015'!CN51</f>
        <v>0</v>
      </c>
      <c r="CO51" s="356">
        <f t="shared" si="38"/>
        <v>0</v>
      </c>
      <c r="CP51" s="283"/>
      <c r="CQ51" s="344">
        <f>'stranka in letna napoved 2015'!CQ51</f>
        <v>0</v>
      </c>
      <c r="CR51" s="247">
        <f t="shared" si="39"/>
        <v>0</v>
      </c>
      <c r="CS51" s="30">
        <f t="shared" si="75"/>
        <v>0</v>
      </c>
      <c r="CT51" s="30">
        <f t="shared" si="40"/>
        <v>0</v>
      </c>
      <c r="CU51" s="31">
        <f t="shared" si="41"/>
        <v>0</v>
      </c>
      <c r="CV51" s="192">
        <f t="shared" si="42"/>
        <v>0</v>
      </c>
      <c r="CW51" s="279"/>
      <c r="CX51" s="345">
        <f>'stranka in letna napoved 2015'!CX51</f>
        <v>0</v>
      </c>
      <c r="CY51" s="252">
        <f t="shared" si="43"/>
        <v>0</v>
      </c>
      <c r="CZ51" s="283"/>
      <c r="DA51" s="345">
        <f>'stranka in letna napoved 2015'!DA51</f>
        <v>0</v>
      </c>
      <c r="DB51" s="346">
        <f t="shared" si="44"/>
        <v>0</v>
      </c>
      <c r="DC51" s="283"/>
      <c r="DD51" s="345">
        <f>'stranka in letna napoved 2015'!DD51</f>
        <v>0</v>
      </c>
      <c r="DE51" s="347">
        <f t="shared" si="45"/>
        <v>0</v>
      </c>
      <c r="DF51" s="32">
        <f t="shared" si="76"/>
        <v>0</v>
      </c>
      <c r="DG51" s="32">
        <f t="shared" si="46"/>
        <v>0</v>
      </c>
      <c r="DH51" s="32">
        <f t="shared" si="47"/>
        <v>0</v>
      </c>
      <c r="DI51" s="194">
        <f t="shared" si="48"/>
        <v>0</v>
      </c>
      <c r="DJ51" s="279"/>
      <c r="DK51" s="348">
        <f>'stranka in letna napoved 2015'!DK51</f>
        <v>0</v>
      </c>
      <c r="DL51" s="349">
        <f t="shared" si="49"/>
        <v>0</v>
      </c>
      <c r="DM51" s="283"/>
      <c r="DN51" s="348">
        <f>'stranka in letna napoved 2015'!DN51</f>
        <v>0</v>
      </c>
      <c r="DO51" s="350">
        <f t="shared" si="50"/>
        <v>0</v>
      </c>
      <c r="DP51" s="283"/>
      <c r="DQ51" s="348">
        <f>'stranka in letna napoved 2015'!DQ51</f>
        <v>0</v>
      </c>
      <c r="DR51" s="258">
        <f t="shared" si="51"/>
        <v>0</v>
      </c>
      <c r="DS51" s="33">
        <f t="shared" si="77"/>
        <v>0</v>
      </c>
      <c r="DT51" s="33">
        <f t="shared" si="5"/>
        <v>0</v>
      </c>
      <c r="DU51" s="33">
        <f t="shared" si="52"/>
        <v>0</v>
      </c>
      <c r="DV51" s="196">
        <f t="shared" si="53"/>
        <v>0</v>
      </c>
      <c r="DW51" s="279"/>
      <c r="DX51" s="351">
        <f>'stranka in letna napoved 2015'!DX51</f>
        <v>0</v>
      </c>
      <c r="DY51" s="262">
        <f t="shared" si="54"/>
        <v>0</v>
      </c>
      <c r="DZ51" s="283"/>
      <c r="EA51" s="351">
        <f>'stranka in letna napoved 2015'!EA51</f>
        <v>0</v>
      </c>
      <c r="EB51" s="352">
        <f t="shared" si="55"/>
        <v>0</v>
      </c>
      <c r="EC51" s="283"/>
      <c r="ED51" s="262">
        <f>'stranka in letna napoved 2015'!ED51</f>
        <v>0</v>
      </c>
      <c r="EE51" s="353">
        <f t="shared" si="56"/>
        <v>0</v>
      </c>
      <c r="EF51" s="34">
        <f t="shared" si="78"/>
        <v>0</v>
      </c>
      <c r="EG51" s="34">
        <f t="shared" si="57"/>
        <v>0</v>
      </c>
      <c r="EH51" s="34">
        <f t="shared" si="58"/>
        <v>0</v>
      </c>
      <c r="EI51" s="200">
        <f t="shared" si="59"/>
        <v>0</v>
      </c>
      <c r="EJ51" s="287"/>
      <c r="EK51" s="357">
        <f>'stranka in letna napoved 2015'!EK51</f>
        <v>0</v>
      </c>
      <c r="EL51" s="269">
        <f t="shared" si="60"/>
        <v>0</v>
      </c>
      <c r="EM51" s="276"/>
      <c r="EN51" s="357">
        <f>'stranka in letna napoved 2015'!EN51</f>
        <v>0</v>
      </c>
      <c r="EO51" s="269">
        <f t="shared" si="61"/>
        <v>0</v>
      </c>
      <c r="EP51" s="283"/>
      <c r="EQ51" s="357">
        <f>'stranka in letna napoved 2015'!EQ51</f>
        <v>0</v>
      </c>
      <c r="ER51" s="269">
        <f t="shared" si="62"/>
        <v>0</v>
      </c>
      <c r="ES51" s="35">
        <f t="shared" si="79"/>
        <v>0</v>
      </c>
      <c r="ET51" s="35">
        <f t="shared" si="63"/>
        <v>0</v>
      </c>
      <c r="EU51" s="36">
        <f t="shared" si="64"/>
        <v>0</v>
      </c>
      <c r="EV51" s="206">
        <f t="shared" si="65"/>
        <v>0</v>
      </c>
      <c r="EW51" s="288">
        <f t="shared" si="66"/>
        <v>0</v>
      </c>
      <c r="EX51" s="289">
        <f t="shared" si="67"/>
        <v>0</v>
      </c>
      <c r="EY51" s="289">
        <f t="shared" si="68"/>
        <v>0</v>
      </c>
      <c r="EZ51" s="289">
        <f t="shared" si="69"/>
        <v>0</v>
      </c>
      <c r="FA51" s="289">
        <f t="shared" si="70"/>
        <v>0</v>
      </c>
      <c r="FB51" s="290">
        <f t="shared" si="71"/>
        <v>0</v>
      </c>
      <c r="FC51" s="292">
        <f t="shared" si="72"/>
        <v>0</v>
      </c>
    </row>
    <row r="52" spans="1:159">
      <c r="A52" s="37">
        <f>'stranka in letna napoved 2015'!A52</f>
        <v>49</v>
      </c>
      <c r="B52" s="37" t="str">
        <f>'stranka in letna napoved 2015'!B52</f>
        <v>49/2013</v>
      </c>
      <c r="C52" s="38" t="str">
        <f>'stranka in letna napoved 2015'!C52</f>
        <v>ORIFLAME, d.o.o.</v>
      </c>
      <c r="D52" s="39" t="str">
        <f>'stranka in letna napoved 2015'!D52</f>
        <v>Dunajska cesta 49</v>
      </c>
      <c r="E52" s="39" t="str">
        <f>'stranka in letna napoved 2015'!E52</f>
        <v>Ljubljana</v>
      </c>
      <c r="F52" s="40">
        <f>'stranka in letna napoved 2015'!F52</f>
        <v>1000</v>
      </c>
      <c r="G52" s="40" t="str">
        <f>'stranka in letna napoved 2015'!G52</f>
        <v>SI79043674</v>
      </c>
      <c r="H52" s="40" t="str">
        <f>'stranka in letna napoved 2015'!H52</f>
        <v>1233025000</v>
      </c>
      <c r="I52" s="40">
        <f>'stranka in letna napoved 2015'!I52</f>
        <v>0</v>
      </c>
      <c r="J52" s="40" t="str">
        <f>'stranka in letna napoved 2015'!J52</f>
        <v>47.750</v>
      </c>
      <c r="K52" s="40">
        <f>'stranka in letna napoved 2015'!K52</f>
        <v>0</v>
      </c>
      <c r="L52" s="40">
        <f>'stranka in letna napoved 2015'!L52</f>
        <v>0</v>
      </c>
      <c r="M52" s="66">
        <f>'stranka in letna napoved 2015'!M52</f>
        <v>0</v>
      </c>
      <c r="N52" s="102" t="str">
        <f>'stranka in letna napoved 2015'!N52</f>
        <v>SZ</v>
      </c>
      <c r="O52" s="100" t="str">
        <f>'stranka in letna napoved 2015'!O52</f>
        <v>pridobitelj embaliranega blaga</v>
      </c>
      <c r="P52" s="40" t="str">
        <f>'stranka in letna napoved 2015'!P52</f>
        <v>QP</v>
      </c>
      <c r="Q52" s="64">
        <f>'stranka in letna napoved 2015'!Q52</f>
        <v>41640</v>
      </c>
      <c r="R52" s="64">
        <f>'stranka in letna napoved 2015'!R52</f>
        <v>41611</v>
      </c>
      <c r="S52" s="40" t="str">
        <f>'stranka in letna napoved 2015'!S52</f>
        <v>Pola Mally</v>
      </c>
      <c r="T52" s="40" t="str">
        <f>'stranka in letna napoved 2015'!T52</f>
        <v>+386 1 200 47 62</v>
      </c>
      <c r="U52" s="40" t="str">
        <f>'stranka in letna napoved 2015'!U52</f>
        <v>pola.mally@oriflame.si</v>
      </c>
      <c r="V52" s="40">
        <f>'stranka in letna napoved 2015'!V52</f>
        <v>0</v>
      </c>
      <c r="W52" s="40">
        <f>'stranka in letna napoved 2015'!W52</f>
        <v>0</v>
      </c>
      <c r="X52" s="40">
        <f>'stranka in letna napoved 2015'!X52</f>
        <v>0</v>
      </c>
      <c r="Y52" s="40">
        <f>'stranka in letna napoved 2015'!Y52</f>
        <v>0</v>
      </c>
      <c r="Z52" s="40">
        <f>'stranka in letna napoved 2015'!Z52</f>
        <v>0</v>
      </c>
      <c r="AA52" s="272"/>
      <c r="AB52" s="180">
        <f>'stranka in letna napoved 2015'!AB52</f>
        <v>0</v>
      </c>
      <c r="AC52" s="104">
        <f t="shared" si="8"/>
        <v>0</v>
      </c>
      <c r="AD52" s="272"/>
      <c r="AE52" s="180">
        <f>'stranka in letna napoved 2015'!AE52</f>
        <v>0</v>
      </c>
      <c r="AF52" s="104">
        <f t="shared" si="9"/>
        <v>0</v>
      </c>
      <c r="AG52" s="20">
        <f t="shared" si="73"/>
        <v>0</v>
      </c>
      <c r="AH52" s="272"/>
      <c r="AI52" s="180">
        <f>'stranka in letna napoved 2015'!AI52</f>
        <v>0</v>
      </c>
      <c r="AJ52" s="104">
        <f t="shared" si="10"/>
        <v>0</v>
      </c>
      <c r="AK52" s="272"/>
      <c r="AL52" s="180">
        <f>'stranka in letna napoved 2015'!AL52</f>
        <v>0</v>
      </c>
      <c r="AM52" s="236">
        <f t="shared" si="11"/>
        <v>0</v>
      </c>
      <c r="AN52" s="22">
        <f t="shared" si="12"/>
        <v>0</v>
      </c>
      <c r="AO52" s="276"/>
      <c r="AP52" s="182">
        <f>'stranka in letna napoved 2015'!AP52</f>
        <v>0</v>
      </c>
      <c r="AQ52" s="331">
        <f t="shared" si="13"/>
        <v>0</v>
      </c>
      <c r="AR52" s="23">
        <f t="shared" si="14"/>
        <v>0</v>
      </c>
      <c r="AS52" s="23">
        <f t="shared" si="15"/>
        <v>0</v>
      </c>
      <c r="AT52" s="23">
        <f t="shared" si="16"/>
        <v>0</v>
      </c>
      <c r="AU52" s="174">
        <f t="shared" si="17"/>
        <v>0</v>
      </c>
      <c r="AV52" s="279"/>
      <c r="AW52" s="333">
        <f>'stranka in letna napoved 2015'!AW52</f>
        <v>0</v>
      </c>
      <c r="AX52" s="242">
        <f t="shared" si="18"/>
        <v>0</v>
      </c>
      <c r="AY52" s="272"/>
      <c r="AZ52" s="332">
        <f>'stranka in letna napoved 2015'!AZ52</f>
        <v>0</v>
      </c>
      <c r="BA52" s="242">
        <f t="shared" si="19"/>
        <v>0</v>
      </c>
      <c r="BB52" s="272"/>
      <c r="BC52" s="333">
        <f>'stranka in letna napoved 2015'!BC52</f>
        <v>0</v>
      </c>
      <c r="BD52" s="335">
        <f t="shared" si="20"/>
        <v>0</v>
      </c>
      <c r="BE52" s="25">
        <f t="shared" si="21"/>
        <v>0</v>
      </c>
      <c r="BF52" s="272"/>
      <c r="BG52" s="333">
        <f>'stranka in letna napoved 2015'!BG52</f>
        <v>0</v>
      </c>
      <c r="BH52" s="335">
        <f t="shared" si="22"/>
        <v>0</v>
      </c>
      <c r="BI52" s="272"/>
      <c r="BJ52" s="333">
        <f>'stranka in letna napoved 2015'!BJ52</f>
        <v>0</v>
      </c>
      <c r="BK52" s="335">
        <f t="shared" si="23"/>
        <v>0</v>
      </c>
      <c r="BL52" s="272"/>
      <c r="BM52" s="333">
        <f>'stranka in letna napoved 2015'!BM52</f>
        <v>0</v>
      </c>
      <c r="BN52" s="335">
        <f t="shared" si="24"/>
        <v>0</v>
      </c>
      <c r="BO52" s="26">
        <f t="shared" si="25"/>
        <v>0</v>
      </c>
      <c r="BP52" s="281"/>
      <c r="BQ52" s="333">
        <f>'stranka in letna napoved 2015'!BQ52</f>
        <v>0</v>
      </c>
      <c r="BR52" s="335">
        <f t="shared" si="26"/>
        <v>0</v>
      </c>
      <c r="BS52" s="27">
        <f t="shared" si="27"/>
        <v>0</v>
      </c>
      <c r="BT52" s="27">
        <f t="shared" si="28"/>
        <v>0</v>
      </c>
      <c r="BU52" s="27">
        <f t="shared" si="29"/>
        <v>0</v>
      </c>
      <c r="BV52" s="335">
        <f t="shared" si="30"/>
        <v>0</v>
      </c>
      <c r="BW52" s="279"/>
      <c r="BX52" s="355">
        <f>'stranka in letna napoved 2015'!BX52</f>
        <v>0</v>
      </c>
      <c r="BY52" s="188">
        <f t="shared" si="31"/>
        <v>0</v>
      </c>
      <c r="BZ52" s="283"/>
      <c r="CA52" s="355">
        <f>'stranka in letna napoved 2015'!CA52</f>
        <v>0</v>
      </c>
      <c r="CB52" s="188">
        <f t="shared" si="32"/>
        <v>0</v>
      </c>
      <c r="CC52" s="283"/>
      <c r="CD52" s="341">
        <f>'stranka in letna napoved 2015'!CD52</f>
        <v>0</v>
      </c>
      <c r="CE52" s="188">
        <f t="shared" si="33"/>
        <v>0</v>
      </c>
      <c r="CF52" s="28">
        <f t="shared" si="74"/>
        <v>0</v>
      </c>
      <c r="CG52" s="28">
        <f t="shared" si="34"/>
        <v>0</v>
      </c>
      <c r="CH52" s="29">
        <f t="shared" si="35"/>
        <v>0</v>
      </c>
      <c r="CI52" s="188">
        <f t="shared" si="36"/>
        <v>0</v>
      </c>
      <c r="CJ52" s="272"/>
      <c r="CK52" s="342">
        <f>'stranka in letna napoved 2015'!CK52</f>
        <v>0</v>
      </c>
      <c r="CL52" s="247">
        <f t="shared" si="37"/>
        <v>0</v>
      </c>
      <c r="CM52" s="283"/>
      <c r="CN52" s="342">
        <f>'stranka in letna napoved 2015'!CN52</f>
        <v>0</v>
      </c>
      <c r="CO52" s="356">
        <f t="shared" si="38"/>
        <v>0</v>
      </c>
      <c r="CP52" s="283"/>
      <c r="CQ52" s="344">
        <f>'stranka in letna napoved 2015'!CQ52</f>
        <v>0</v>
      </c>
      <c r="CR52" s="247">
        <f t="shared" si="39"/>
        <v>0</v>
      </c>
      <c r="CS52" s="30">
        <f t="shared" si="75"/>
        <v>0</v>
      </c>
      <c r="CT52" s="30">
        <f t="shared" si="40"/>
        <v>0</v>
      </c>
      <c r="CU52" s="31">
        <f t="shared" si="41"/>
        <v>0</v>
      </c>
      <c r="CV52" s="192">
        <f t="shared" si="42"/>
        <v>0</v>
      </c>
      <c r="CW52" s="279"/>
      <c r="CX52" s="345">
        <f>'stranka in letna napoved 2015'!CX52</f>
        <v>0</v>
      </c>
      <c r="CY52" s="252">
        <f t="shared" si="43"/>
        <v>0</v>
      </c>
      <c r="CZ52" s="283"/>
      <c r="DA52" s="345">
        <f>'stranka in letna napoved 2015'!DA52</f>
        <v>0</v>
      </c>
      <c r="DB52" s="346">
        <f t="shared" si="44"/>
        <v>0</v>
      </c>
      <c r="DC52" s="283"/>
      <c r="DD52" s="345">
        <f>'stranka in letna napoved 2015'!DD52</f>
        <v>0</v>
      </c>
      <c r="DE52" s="347">
        <f t="shared" si="45"/>
        <v>0</v>
      </c>
      <c r="DF52" s="32">
        <f t="shared" si="76"/>
        <v>0</v>
      </c>
      <c r="DG52" s="32">
        <f t="shared" si="46"/>
        <v>0</v>
      </c>
      <c r="DH52" s="32">
        <f t="shared" si="47"/>
        <v>0</v>
      </c>
      <c r="DI52" s="194">
        <f t="shared" si="48"/>
        <v>0</v>
      </c>
      <c r="DJ52" s="279"/>
      <c r="DK52" s="348">
        <f>'stranka in letna napoved 2015'!DK52</f>
        <v>0</v>
      </c>
      <c r="DL52" s="349">
        <f t="shared" si="49"/>
        <v>0</v>
      </c>
      <c r="DM52" s="283"/>
      <c r="DN52" s="348">
        <f>'stranka in letna napoved 2015'!DN52</f>
        <v>0</v>
      </c>
      <c r="DO52" s="350">
        <f t="shared" si="50"/>
        <v>0</v>
      </c>
      <c r="DP52" s="283"/>
      <c r="DQ52" s="348">
        <f>'stranka in letna napoved 2015'!DQ52</f>
        <v>0</v>
      </c>
      <c r="DR52" s="258">
        <f t="shared" si="51"/>
        <v>0</v>
      </c>
      <c r="DS52" s="33">
        <f t="shared" si="77"/>
        <v>0</v>
      </c>
      <c r="DT52" s="33">
        <f t="shared" si="5"/>
        <v>0</v>
      </c>
      <c r="DU52" s="33">
        <f t="shared" si="52"/>
        <v>0</v>
      </c>
      <c r="DV52" s="196">
        <f t="shared" si="53"/>
        <v>0</v>
      </c>
      <c r="DW52" s="279"/>
      <c r="DX52" s="351">
        <f>'stranka in letna napoved 2015'!DX52</f>
        <v>0</v>
      </c>
      <c r="DY52" s="262">
        <f t="shared" si="54"/>
        <v>0</v>
      </c>
      <c r="DZ52" s="283"/>
      <c r="EA52" s="351">
        <f>'stranka in letna napoved 2015'!EA52</f>
        <v>0</v>
      </c>
      <c r="EB52" s="352">
        <f t="shared" si="55"/>
        <v>0</v>
      </c>
      <c r="EC52" s="283"/>
      <c r="ED52" s="262">
        <f>'stranka in letna napoved 2015'!ED52</f>
        <v>0</v>
      </c>
      <c r="EE52" s="353">
        <f t="shared" si="56"/>
        <v>0</v>
      </c>
      <c r="EF52" s="34">
        <f t="shared" si="78"/>
        <v>0</v>
      </c>
      <c r="EG52" s="34">
        <f t="shared" si="57"/>
        <v>0</v>
      </c>
      <c r="EH52" s="34">
        <f t="shared" si="58"/>
        <v>0</v>
      </c>
      <c r="EI52" s="200">
        <f t="shared" si="59"/>
        <v>0</v>
      </c>
      <c r="EJ52" s="287"/>
      <c r="EK52" s="357">
        <f>'stranka in letna napoved 2015'!EK52</f>
        <v>0</v>
      </c>
      <c r="EL52" s="269">
        <f t="shared" si="60"/>
        <v>0</v>
      </c>
      <c r="EM52" s="276"/>
      <c r="EN52" s="357">
        <f>'stranka in letna napoved 2015'!EN52</f>
        <v>0</v>
      </c>
      <c r="EO52" s="269">
        <f t="shared" si="61"/>
        <v>0</v>
      </c>
      <c r="EP52" s="283"/>
      <c r="EQ52" s="357">
        <f>'stranka in letna napoved 2015'!EQ52</f>
        <v>0</v>
      </c>
      <c r="ER52" s="269">
        <f t="shared" si="62"/>
        <v>0</v>
      </c>
      <c r="ES52" s="35">
        <f t="shared" si="79"/>
        <v>0</v>
      </c>
      <c r="ET52" s="35">
        <f t="shared" si="63"/>
        <v>0</v>
      </c>
      <c r="EU52" s="36">
        <f t="shared" si="64"/>
        <v>0</v>
      </c>
      <c r="EV52" s="206">
        <f t="shared" si="65"/>
        <v>0</v>
      </c>
      <c r="EW52" s="288">
        <f t="shared" si="66"/>
        <v>0</v>
      </c>
      <c r="EX52" s="289">
        <f t="shared" si="67"/>
        <v>0</v>
      </c>
      <c r="EY52" s="289">
        <f t="shared" si="68"/>
        <v>0</v>
      </c>
      <c r="EZ52" s="289">
        <f t="shared" si="69"/>
        <v>0</v>
      </c>
      <c r="FA52" s="289">
        <f t="shared" si="70"/>
        <v>0</v>
      </c>
      <c r="FB52" s="290">
        <f t="shared" si="71"/>
        <v>0</v>
      </c>
      <c r="FC52" s="292">
        <f t="shared" si="72"/>
        <v>0</v>
      </c>
    </row>
    <row r="53" spans="1:159" ht="30">
      <c r="A53" s="37">
        <f>'stranka in letna napoved 2015'!A53</f>
        <v>50</v>
      </c>
      <c r="B53" s="37" t="str">
        <f>'stranka in letna napoved 2015'!B53</f>
        <v>50/2013</v>
      </c>
      <c r="C53" s="38" t="str">
        <f>'stranka in letna napoved 2015'!C53</f>
        <v>DZS GRAFIK, d.o.o.</v>
      </c>
      <c r="D53" s="39" t="str">
        <f>'stranka in letna napoved 2015'!D53</f>
        <v>Ulica Jožeta Jame 12</v>
      </c>
      <c r="E53" s="39" t="str">
        <f>'stranka in letna napoved 2015'!E53</f>
        <v>Ljubljana - Šentvid</v>
      </c>
      <c r="F53" s="40">
        <f>'stranka in letna napoved 2015'!F53</f>
        <v>1210</v>
      </c>
      <c r="G53" s="40" t="str">
        <f>'stranka in letna napoved 2015'!G53</f>
        <v>SI84969814</v>
      </c>
      <c r="H53" s="40" t="str">
        <f>'stranka in letna napoved 2015'!H53</f>
        <v>2120330000</v>
      </c>
      <c r="I53" s="40" t="str">
        <f>'stranka in letna napoved 2015'!I53</f>
        <v>mojca.kocbek@dzs-grafik.si</v>
      </c>
      <c r="J53" s="40" t="str">
        <f>'stranka in letna napoved 2015'!J53</f>
        <v>46.760</v>
      </c>
      <c r="K53" s="40">
        <f>'stranka in letna napoved 2015'!K53</f>
        <v>0</v>
      </c>
      <c r="L53" s="40">
        <f>'stranka in letna napoved 2015'!L53</f>
        <v>0</v>
      </c>
      <c r="M53" s="66">
        <f>'stranka in letna napoved 2015'!M53</f>
        <v>0</v>
      </c>
      <c r="N53" s="102" t="str">
        <f>'stranka in letna napoved 2015'!N53</f>
        <v>IM</v>
      </c>
      <c r="O53" s="100" t="str">
        <f>'stranka in letna napoved 2015'!O53</f>
        <v>pridobitelj embaliranega blaga</v>
      </c>
      <c r="P53" s="40" t="str">
        <f>'stranka in letna napoved 2015'!P53</f>
        <v>QP</v>
      </c>
      <c r="Q53" s="64">
        <f>'stranka in letna napoved 2015'!Q53</f>
        <v>41640</v>
      </c>
      <c r="R53" s="64">
        <f>'stranka in letna napoved 2015'!R53</f>
        <v>41610</v>
      </c>
      <c r="S53" s="40" t="str">
        <f>'stranka in letna napoved 2015'!S53</f>
        <v>Sandra Djurič</v>
      </c>
      <c r="T53" s="40" t="str">
        <f>'stranka in letna napoved 2015'!T53</f>
        <v>+386 51 604 430; +386 1 586 72 09</v>
      </c>
      <c r="U53" s="40" t="str">
        <f>'stranka in letna napoved 2015'!U53</f>
        <v>sandra.djuric@dzs-grafik.si</v>
      </c>
      <c r="V53" s="40">
        <f>'stranka in letna napoved 2015'!V53</f>
        <v>0</v>
      </c>
      <c r="W53" s="40">
        <f>'stranka in letna napoved 2015'!W53</f>
        <v>0</v>
      </c>
      <c r="X53" s="40">
        <f>'stranka in letna napoved 2015'!X53</f>
        <v>0</v>
      </c>
      <c r="Y53" s="40">
        <f>'stranka in letna napoved 2015'!Y53</f>
        <v>0</v>
      </c>
      <c r="Z53" s="40">
        <f>'stranka in letna napoved 2015'!Z53</f>
        <v>0</v>
      </c>
      <c r="AA53" s="272"/>
      <c r="AB53" s="180">
        <f>'stranka in letna napoved 2015'!AB53</f>
        <v>55</v>
      </c>
      <c r="AC53" s="104">
        <f t="shared" si="8"/>
        <v>0</v>
      </c>
      <c r="AD53" s="272"/>
      <c r="AE53" s="180">
        <f>'stranka in letna napoved 2015'!AE53</f>
        <v>43</v>
      </c>
      <c r="AF53" s="104">
        <f t="shared" si="9"/>
        <v>0</v>
      </c>
      <c r="AG53" s="20">
        <f t="shared" si="73"/>
        <v>0</v>
      </c>
      <c r="AH53" s="272"/>
      <c r="AI53" s="180">
        <f>'stranka in letna napoved 2015'!AI53</f>
        <v>54</v>
      </c>
      <c r="AJ53" s="104">
        <f t="shared" si="10"/>
        <v>0</v>
      </c>
      <c r="AK53" s="272"/>
      <c r="AL53" s="180">
        <f>'stranka in letna napoved 2015'!AL53</f>
        <v>42</v>
      </c>
      <c r="AM53" s="236">
        <f t="shared" si="11"/>
        <v>0</v>
      </c>
      <c r="AN53" s="22">
        <f t="shared" si="12"/>
        <v>0</v>
      </c>
      <c r="AO53" s="276"/>
      <c r="AP53" s="182">
        <f>'stranka in letna napoved 2015'!AP53</f>
        <v>42</v>
      </c>
      <c r="AQ53" s="331">
        <f t="shared" si="13"/>
        <v>0</v>
      </c>
      <c r="AR53" s="23">
        <f t="shared" si="14"/>
        <v>0</v>
      </c>
      <c r="AS53" s="23">
        <f t="shared" si="15"/>
        <v>0</v>
      </c>
      <c r="AT53" s="23">
        <f t="shared" si="16"/>
        <v>0</v>
      </c>
      <c r="AU53" s="174">
        <f t="shared" si="17"/>
        <v>0</v>
      </c>
      <c r="AV53" s="279"/>
      <c r="AW53" s="333">
        <f>'stranka in letna napoved 2015'!AW53</f>
        <v>70</v>
      </c>
      <c r="AX53" s="242">
        <f t="shared" si="18"/>
        <v>0</v>
      </c>
      <c r="AY53" s="272"/>
      <c r="AZ53" s="332">
        <f>'stranka in letna napoved 2015'!AZ53</f>
        <v>42</v>
      </c>
      <c r="BA53" s="242">
        <f t="shared" si="19"/>
        <v>0</v>
      </c>
      <c r="BB53" s="272"/>
      <c r="BC53" s="333">
        <f>'stranka in letna napoved 2015'!BC53</f>
        <v>46</v>
      </c>
      <c r="BD53" s="335">
        <f t="shared" si="20"/>
        <v>0</v>
      </c>
      <c r="BE53" s="25">
        <f t="shared" si="21"/>
        <v>0</v>
      </c>
      <c r="BF53" s="272"/>
      <c r="BG53" s="333">
        <f>'stranka in letna napoved 2015'!BG53</f>
        <v>69</v>
      </c>
      <c r="BH53" s="335">
        <f t="shared" si="22"/>
        <v>0</v>
      </c>
      <c r="BI53" s="272"/>
      <c r="BJ53" s="333">
        <f>'stranka in letna napoved 2015'!BJ53</f>
        <v>41</v>
      </c>
      <c r="BK53" s="335">
        <f t="shared" si="23"/>
        <v>0</v>
      </c>
      <c r="BL53" s="272"/>
      <c r="BM53" s="333">
        <f>'stranka in letna napoved 2015'!BM53</f>
        <v>45</v>
      </c>
      <c r="BN53" s="335">
        <f t="shared" si="24"/>
        <v>0</v>
      </c>
      <c r="BO53" s="26">
        <f t="shared" si="25"/>
        <v>0</v>
      </c>
      <c r="BP53" s="281"/>
      <c r="BQ53" s="333">
        <f>'stranka in letna napoved 2015'!BQ53</f>
        <v>41</v>
      </c>
      <c r="BR53" s="335">
        <f t="shared" si="26"/>
        <v>0</v>
      </c>
      <c r="BS53" s="27">
        <f t="shared" si="27"/>
        <v>0</v>
      </c>
      <c r="BT53" s="27">
        <f t="shared" si="28"/>
        <v>0</v>
      </c>
      <c r="BU53" s="27">
        <f t="shared" si="29"/>
        <v>0</v>
      </c>
      <c r="BV53" s="335">
        <f t="shared" si="30"/>
        <v>0</v>
      </c>
      <c r="BW53" s="279"/>
      <c r="BX53" s="355">
        <f>'stranka in letna napoved 2015'!BX53</f>
        <v>42</v>
      </c>
      <c r="BY53" s="188">
        <f t="shared" si="31"/>
        <v>0</v>
      </c>
      <c r="BZ53" s="283"/>
      <c r="CA53" s="355">
        <f>'stranka in letna napoved 2015'!CA53</f>
        <v>42</v>
      </c>
      <c r="CB53" s="188">
        <f t="shared" si="32"/>
        <v>0</v>
      </c>
      <c r="CC53" s="283"/>
      <c r="CD53" s="341">
        <f>'stranka in letna napoved 2015'!CD53</f>
        <v>42</v>
      </c>
      <c r="CE53" s="188">
        <f t="shared" si="33"/>
        <v>0</v>
      </c>
      <c r="CF53" s="28">
        <f t="shared" si="74"/>
        <v>0</v>
      </c>
      <c r="CG53" s="28">
        <f t="shared" si="34"/>
        <v>0</v>
      </c>
      <c r="CH53" s="29">
        <f t="shared" si="35"/>
        <v>0</v>
      </c>
      <c r="CI53" s="188">
        <f t="shared" si="36"/>
        <v>0</v>
      </c>
      <c r="CJ53" s="272"/>
      <c r="CK53" s="342">
        <f>'stranka in letna napoved 2015'!CK53</f>
        <v>49</v>
      </c>
      <c r="CL53" s="247">
        <f t="shared" si="37"/>
        <v>0</v>
      </c>
      <c r="CM53" s="283"/>
      <c r="CN53" s="342">
        <f>'stranka in letna napoved 2015'!CN53</f>
        <v>48</v>
      </c>
      <c r="CO53" s="356">
        <f t="shared" si="38"/>
        <v>0</v>
      </c>
      <c r="CP53" s="283"/>
      <c r="CQ53" s="344">
        <f>'stranka in letna napoved 2015'!CQ53</f>
        <v>48</v>
      </c>
      <c r="CR53" s="247">
        <f t="shared" si="39"/>
        <v>0</v>
      </c>
      <c r="CS53" s="30">
        <f t="shared" si="75"/>
        <v>0</v>
      </c>
      <c r="CT53" s="30">
        <f t="shared" si="40"/>
        <v>0</v>
      </c>
      <c r="CU53" s="31">
        <f t="shared" si="41"/>
        <v>0</v>
      </c>
      <c r="CV53" s="192">
        <f t="shared" si="42"/>
        <v>0</v>
      </c>
      <c r="CW53" s="279"/>
      <c r="CX53" s="345">
        <f>'stranka in letna napoved 2015'!CX53</f>
        <v>30</v>
      </c>
      <c r="CY53" s="252">
        <f t="shared" si="43"/>
        <v>0</v>
      </c>
      <c r="CZ53" s="283"/>
      <c r="DA53" s="345">
        <f>'stranka in letna napoved 2015'!DA53</f>
        <v>29</v>
      </c>
      <c r="DB53" s="346">
        <f t="shared" si="44"/>
        <v>0</v>
      </c>
      <c r="DC53" s="283"/>
      <c r="DD53" s="345">
        <f>'stranka in letna napoved 2015'!DD53</f>
        <v>29</v>
      </c>
      <c r="DE53" s="347">
        <f t="shared" si="45"/>
        <v>0</v>
      </c>
      <c r="DF53" s="32">
        <f t="shared" si="76"/>
        <v>0</v>
      </c>
      <c r="DG53" s="32">
        <f t="shared" si="46"/>
        <v>0</v>
      </c>
      <c r="DH53" s="32">
        <f t="shared" si="47"/>
        <v>0</v>
      </c>
      <c r="DI53" s="194">
        <f t="shared" si="48"/>
        <v>0</v>
      </c>
      <c r="DJ53" s="279"/>
      <c r="DK53" s="348">
        <f>'stranka in letna napoved 2015'!DK53</f>
        <v>39</v>
      </c>
      <c r="DL53" s="349">
        <f t="shared" si="49"/>
        <v>0</v>
      </c>
      <c r="DM53" s="283"/>
      <c r="DN53" s="348">
        <f>'stranka in letna napoved 2015'!DN53</f>
        <v>38</v>
      </c>
      <c r="DO53" s="350">
        <f t="shared" si="50"/>
        <v>0</v>
      </c>
      <c r="DP53" s="283"/>
      <c r="DQ53" s="348">
        <f>'stranka in letna napoved 2015'!DQ53</f>
        <v>38</v>
      </c>
      <c r="DR53" s="258">
        <f t="shared" si="51"/>
        <v>0</v>
      </c>
      <c r="DS53" s="33">
        <f t="shared" si="77"/>
        <v>0</v>
      </c>
      <c r="DT53" s="33">
        <f t="shared" si="5"/>
        <v>0</v>
      </c>
      <c r="DU53" s="33">
        <f t="shared" si="52"/>
        <v>0</v>
      </c>
      <c r="DV53" s="196">
        <f t="shared" si="53"/>
        <v>0</v>
      </c>
      <c r="DW53" s="279"/>
      <c r="DX53" s="351">
        <f>'stranka in letna napoved 2015'!DX53</f>
        <v>62</v>
      </c>
      <c r="DY53" s="262">
        <f t="shared" si="54"/>
        <v>0</v>
      </c>
      <c r="DZ53" s="283"/>
      <c r="EA53" s="351">
        <f>'stranka in letna napoved 2015'!EA53</f>
        <v>61</v>
      </c>
      <c r="EB53" s="352">
        <f t="shared" si="55"/>
        <v>0</v>
      </c>
      <c r="EC53" s="283"/>
      <c r="ED53" s="262">
        <f>'stranka in letna napoved 2015'!ED53</f>
        <v>61</v>
      </c>
      <c r="EE53" s="353">
        <f t="shared" si="56"/>
        <v>0</v>
      </c>
      <c r="EF53" s="34">
        <f t="shared" si="78"/>
        <v>0</v>
      </c>
      <c r="EG53" s="34">
        <f t="shared" si="57"/>
        <v>0</v>
      </c>
      <c r="EH53" s="34">
        <f t="shared" si="58"/>
        <v>0</v>
      </c>
      <c r="EI53" s="200">
        <f t="shared" si="59"/>
        <v>0</v>
      </c>
      <c r="EJ53" s="287"/>
      <c r="EK53" s="357">
        <f>'stranka in letna napoved 2015'!EK53</f>
        <v>549</v>
      </c>
      <c r="EL53" s="269">
        <f t="shared" si="60"/>
        <v>0</v>
      </c>
      <c r="EM53" s="276"/>
      <c r="EN53" s="357">
        <f>'stranka in letna napoved 2015'!EN53</f>
        <v>548</v>
      </c>
      <c r="EO53" s="269">
        <f t="shared" si="61"/>
        <v>0</v>
      </c>
      <c r="EP53" s="283"/>
      <c r="EQ53" s="357">
        <f>'stranka in letna napoved 2015'!EQ53</f>
        <v>548</v>
      </c>
      <c r="ER53" s="269">
        <f t="shared" si="62"/>
        <v>0</v>
      </c>
      <c r="ES53" s="35">
        <f t="shared" si="79"/>
        <v>0</v>
      </c>
      <c r="ET53" s="35">
        <f t="shared" si="63"/>
        <v>0</v>
      </c>
      <c r="EU53" s="36">
        <f t="shared" si="64"/>
        <v>0</v>
      </c>
      <c r="EV53" s="206">
        <f t="shared" si="65"/>
        <v>0</v>
      </c>
      <c r="EW53" s="288">
        <f t="shared" si="66"/>
        <v>0</v>
      </c>
      <c r="EX53" s="289">
        <f t="shared" si="67"/>
        <v>0</v>
      </c>
      <c r="EY53" s="289">
        <f t="shared" si="68"/>
        <v>0</v>
      </c>
      <c r="EZ53" s="289">
        <f t="shared" si="69"/>
        <v>0</v>
      </c>
      <c r="FA53" s="289">
        <f t="shared" si="70"/>
        <v>0</v>
      </c>
      <c r="FB53" s="290">
        <f t="shared" si="71"/>
        <v>0</v>
      </c>
      <c r="FC53" s="292">
        <f t="shared" si="72"/>
        <v>0</v>
      </c>
    </row>
    <row r="54" spans="1:159">
      <c r="A54" s="37">
        <f>'stranka in letna napoved 2015'!A54</f>
        <v>51</v>
      </c>
      <c r="B54" s="37" t="str">
        <f>'stranka in letna napoved 2015'!B54</f>
        <v>51/2013</v>
      </c>
      <c r="C54" s="38" t="str">
        <f>'stranka in letna napoved 2015'!C54</f>
        <v>BONOPAN d.o.o., Logatec</v>
      </c>
      <c r="D54" s="39" t="str">
        <f>'stranka in letna napoved 2015'!D54</f>
        <v>Obrtniška ulica 6F</v>
      </c>
      <c r="E54" s="39" t="str">
        <f>'stranka in letna napoved 2015'!E54</f>
        <v>Logatec</v>
      </c>
      <c r="F54" s="40">
        <f>'stranka in letna napoved 2015'!F54</f>
        <v>1370</v>
      </c>
      <c r="G54" s="40" t="str">
        <f>'stranka in letna napoved 2015'!G54</f>
        <v>SI74299573</v>
      </c>
      <c r="H54" s="40" t="str">
        <f>'stranka in letna napoved 2015'!H54</f>
        <v>1647091000</v>
      </c>
      <c r="I54" s="40">
        <f>'stranka in letna napoved 2015'!I54</f>
        <v>0</v>
      </c>
      <c r="J54" s="40" t="str">
        <f>'stranka in letna napoved 2015'!J54</f>
        <v>46.380</v>
      </c>
      <c r="K54" s="40">
        <f>'stranka in letna napoved 2015'!K54</f>
        <v>0</v>
      </c>
      <c r="L54" s="40">
        <f>'stranka in letna napoved 2015'!L54</f>
        <v>0</v>
      </c>
      <c r="M54" s="66">
        <f>'stranka in letna napoved 2015'!M54</f>
        <v>0</v>
      </c>
      <c r="N54" s="102" t="str">
        <f>'stranka in letna napoved 2015'!N54</f>
        <v>SZ</v>
      </c>
      <c r="O54" s="100" t="str">
        <f>'stranka in letna napoved 2015'!O54</f>
        <v>pridobitelj embaliranega blaga</v>
      </c>
      <c r="P54" s="40" t="str">
        <f>'stranka in letna napoved 2015'!P54</f>
        <v>QP</v>
      </c>
      <c r="Q54" s="64">
        <f>'stranka in letna napoved 2015'!Q54</f>
        <v>41640</v>
      </c>
      <c r="R54" s="64">
        <f>'stranka in letna napoved 2015'!R54</f>
        <v>41577</v>
      </c>
      <c r="S54" s="40" t="str">
        <f>'stranka in letna napoved 2015'!S54</f>
        <v>Gašper Svete</v>
      </c>
      <c r="T54" s="40" t="str">
        <f>'stranka in letna napoved 2015'!T54</f>
        <v>+386 1 75 09 039</v>
      </c>
      <c r="U54" s="40" t="str">
        <f>'stranka in letna napoved 2015'!U54</f>
        <v>gasper.svete@bonopan.si</v>
      </c>
      <c r="V54" s="40">
        <f>'stranka in letna napoved 2015'!V54</f>
        <v>0</v>
      </c>
      <c r="W54" s="40">
        <f>'stranka in letna napoved 2015'!W54</f>
        <v>0</v>
      </c>
      <c r="X54" s="40">
        <f>'stranka in letna napoved 2015'!X54</f>
        <v>0</v>
      </c>
      <c r="Y54" s="40">
        <f>'stranka in letna napoved 2015'!Y54</f>
        <v>0</v>
      </c>
      <c r="Z54" s="40">
        <f>'stranka in letna napoved 2015'!Z54</f>
        <v>0</v>
      </c>
      <c r="AA54" s="272"/>
      <c r="AB54" s="180">
        <f>'stranka in letna napoved 2015'!AB54</f>
        <v>0</v>
      </c>
      <c r="AC54" s="104">
        <f t="shared" si="8"/>
        <v>0</v>
      </c>
      <c r="AD54" s="272"/>
      <c r="AE54" s="180">
        <f>'stranka in letna napoved 2015'!AE54</f>
        <v>0</v>
      </c>
      <c r="AF54" s="104">
        <f t="shared" si="9"/>
        <v>0</v>
      </c>
      <c r="AG54" s="20">
        <f t="shared" si="73"/>
        <v>0</v>
      </c>
      <c r="AH54" s="272"/>
      <c r="AI54" s="180">
        <f>'stranka in letna napoved 2015'!AI54</f>
        <v>0</v>
      </c>
      <c r="AJ54" s="104">
        <f t="shared" si="10"/>
        <v>0</v>
      </c>
      <c r="AK54" s="272"/>
      <c r="AL54" s="180">
        <f>'stranka in letna napoved 2015'!AL54</f>
        <v>0</v>
      </c>
      <c r="AM54" s="236">
        <f t="shared" si="11"/>
        <v>0</v>
      </c>
      <c r="AN54" s="22">
        <f t="shared" si="12"/>
        <v>0</v>
      </c>
      <c r="AO54" s="276"/>
      <c r="AP54" s="182">
        <f>'stranka in letna napoved 2015'!AP54</f>
        <v>0</v>
      </c>
      <c r="AQ54" s="331">
        <f t="shared" si="13"/>
        <v>0</v>
      </c>
      <c r="AR54" s="23">
        <f t="shared" si="14"/>
        <v>0</v>
      </c>
      <c r="AS54" s="23">
        <f t="shared" si="15"/>
        <v>0</v>
      </c>
      <c r="AT54" s="23">
        <f t="shared" si="16"/>
        <v>0</v>
      </c>
      <c r="AU54" s="174">
        <f t="shared" si="17"/>
        <v>0</v>
      </c>
      <c r="AV54" s="279"/>
      <c r="AW54" s="333">
        <f>'stranka in letna napoved 2015'!AW54</f>
        <v>0</v>
      </c>
      <c r="AX54" s="242">
        <f t="shared" si="18"/>
        <v>0</v>
      </c>
      <c r="AY54" s="272"/>
      <c r="AZ54" s="332">
        <f>'stranka in letna napoved 2015'!AZ54</f>
        <v>0</v>
      </c>
      <c r="BA54" s="242">
        <f t="shared" si="19"/>
        <v>0</v>
      </c>
      <c r="BB54" s="272"/>
      <c r="BC54" s="333">
        <f>'stranka in letna napoved 2015'!BC54</f>
        <v>0</v>
      </c>
      <c r="BD54" s="335">
        <f t="shared" si="20"/>
        <v>0</v>
      </c>
      <c r="BE54" s="25">
        <f t="shared" si="21"/>
        <v>0</v>
      </c>
      <c r="BF54" s="272"/>
      <c r="BG54" s="333">
        <f>'stranka in letna napoved 2015'!BG54</f>
        <v>0</v>
      </c>
      <c r="BH54" s="335">
        <f t="shared" si="22"/>
        <v>0</v>
      </c>
      <c r="BI54" s="272"/>
      <c r="BJ54" s="333">
        <f>'stranka in letna napoved 2015'!BJ54</f>
        <v>0</v>
      </c>
      <c r="BK54" s="335">
        <f t="shared" si="23"/>
        <v>0</v>
      </c>
      <c r="BL54" s="272"/>
      <c r="BM54" s="333">
        <f>'stranka in letna napoved 2015'!BM54</f>
        <v>0</v>
      </c>
      <c r="BN54" s="335">
        <f t="shared" si="24"/>
        <v>0</v>
      </c>
      <c r="BO54" s="26">
        <f t="shared" si="25"/>
        <v>0</v>
      </c>
      <c r="BP54" s="281"/>
      <c r="BQ54" s="333">
        <f>'stranka in letna napoved 2015'!BQ54</f>
        <v>0</v>
      </c>
      <c r="BR54" s="335">
        <f t="shared" si="26"/>
        <v>0</v>
      </c>
      <c r="BS54" s="27">
        <f t="shared" si="27"/>
        <v>0</v>
      </c>
      <c r="BT54" s="27">
        <f t="shared" si="28"/>
        <v>0</v>
      </c>
      <c r="BU54" s="27">
        <f t="shared" si="29"/>
        <v>0</v>
      </c>
      <c r="BV54" s="335">
        <f t="shared" si="30"/>
        <v>0</v>
      </c>
      <c r="BW54" s="279"/>
      <c r="BX54" s="355">
        <f>'stranka in letna napoved 2015'!BX54</f>
        <v>0</v>
      </c>
      <c r="BY54" s="188">
        <f t="shared" si="31"/>
        <v>0</v>
      </c>
      <c r="BZ54" s="283"/>
      <c r="CA54" s="355">
        <f>'stranka in letna napoved 2015'!CA54</f>
        <v>0</v>
      </c>
      <c r="CB54" s="188">
        <f t="shared" si="32"/>
        <v>0</v>
      </c>
      <c r="CC54" s="283"/>
      <c r="CD54" s="341">
        <f>'stranka in letna napoved 2015'!CD54</f>
        <v>0</v>
      </c>
      <c r="CE54" s="188">
        <f t="shared" si="33"/>
        <v>0</v>
      </c>
      <c r="CF54" s="28">
        <f t="shared" si="74"/>
        <v>0</v>
      </c>
      <c r="CG54" s="28">
        <f t="shared" si="34"/>
        <v>0</v>
      </c>
      <c r="CH54" s="29">
        <f t="shared" si="35"/>
        <v>0</v>
      </c>
      <c r="CI54" s="188">
        <f t="shared" si="36"/>
        <v>0</v>
      </c>
      <c r="CJ54" s="272"/>
      <c r="CK54" s="342">
        <f>'stranka in letna napoved 2015'!CK54</f>
        <v>0</v>
      </c>
      <c r="CL54" s="247">
        <f t="shared" si="37"/>
        <v>0</v>
      </c>
      <c r="CM54" s="283"/>
      <c r="CN54" s="342">
        <f>'stranka in letna napoved 2015'!CN54</f>
        <v>0</v>
      </c>
      <c r="CO54" s="356">
        <f t="shared" si="38"/>
        <v>0</v>
      </c>
      <c r="CP54" s="283"/>
      <c r="CQ54" s="344">
        <f>'stranka in letna napoved 2015'!CQ54</f>
        <v>0</v>
      </c>
      <c r="CR54" s="247">
        <f t="shared" si="39"/>
        <v>0</v>
      </c>
      <c r="CS54" s="30">
        <f t="shared" si="75"/>
        <v>0</v>
      </c>
      <c r="CT54" s="30">
        <f t="shared" si="40"/>
        <v>0</v>
      </c>
      <c r="CU54" s="31">
        <f t="shared" si="41"/>
        <v>0</v>
      </c>
      <c r="CV54" s="192">
        <f t="shared" si="42"/>
        <v>0</v>
      </c>
      <c r="CW54" s="279"/>
      <c r="CX54" s="345">
        <f>'stranka in letna napoved 2015'!CX54</f>
        <v>0</v>
      </c>
      <c r="CY54" s="252">
        <f t="shared" si="43"/>
        <v>0</v>
      </c>
      <c r="CZ54" s="283"/>
      <c r="DA54" s="345">
        <f>'stranka in letna napoved 2015'!DA54</f>
        <v>0</v>
      </c>
      <c r="DB54" s="346">
        <f t="shared" si="44"/>
        <v>0</v>
      </c>
      <c r="DC54" s="283"/>
      <c r="DD54" s="345">
        <f>'stranka in letna napoved 2015'!DD54</f>
        <v>0</v>
      </c>
      <c r="DE54" s="347">
        <f t="shared" si="45"/>
        <v>0</v>
      </c>
      <c r="DF54" s="32">
        <f t="shared" si="76"/>
        <v>0</v>
      </c>
      <c r="DG54" s="32">
        <f t="shared" si="46"/>
        <v>0</v>
      </c>
      <c r="DH54" s="32">
        <f t="shared" si="47"/>
        <v>0</v>
      </c>
      <c r="DI54" s="194">
        <f t="shared" si="48"/>
        <v>0</v>
      </c>
      <c r="DJ54" s="279"/>
      <c r="DK54" s="348">
        <f>'stranka in letna napoved 2015'!DK54</f>
        <v>0</v>
      </c>
      <c r="DL54" s="349">
        <f t="shared" si="49"/>
        <v>0</v>
      </c>
      <c r="DM54" s="283"/>
      <c r="DN54" s="348">
        <f>'stranka in letna napoved 2015'!DN54</f>
        <v>0</v>
      </c>
      <c r="DO54" s="350">
        <f t="shared" si="50"/>
        <v>0</v>
      </c>
      <c r="DP54" s="283"/>
      <c r="DQ54" s="348">
        <f>'stranka in letna napoved 2015'!DQ54</f>
        <v>0</v>
      </c>
      <c r="DR54" s="258">
        <f t="shared" si="51"/>
        <v>0</v>
      </c>
      <c r="DS54" s="33">
        <f t="shared" si="77"/>
        <v>0</v>
      </c>
      <c r="DT54" s="33">
        <f t="shared" si="5"/>
        <v>0</v>
      </c>
      <c r="DU54" s="33">
        <f t="shared" si="52"/>
        <v>0</v>
      </c>
      <c r="DV54" s="196">
        <f t="shared" si="53"/>
        <v>0</v>
      </c>
      <c r="DW54" s="279"/>
      <c r="DX54" s="351">
        <f>'stranka in letna napoved 2015'!DX54</f>
        <v>0</v>
      </c>
      <c r="DY54" s="262">
        <f t="shared" si="54"/>
        <v>0</v>
      </c>
      <c r="DZ54" s="283"/>
      <c r="EA54" s="351">
        <f>'stranka in letna napoved 2015'!EA54</f>
        <v>0</v>
      </c>
      <c r="EB54" s="352">
        <f t="shared" si="55"/>
        <v>0</v>
      </c>
      <c r="EC54" s="283"/>
      <c r="ED54" s="262">
        <f>'stranka in letna napoved 2015'!ED54</f>
        <v>0</v>
      </c>
      <c r="EE54" s="353">
        <f t="shared" si="56"/>
        <v>0</v>
      </c>
      <c r="EF54" s="34">
        <f t="shared" si="78"/>
        <v>0</v>
      </c>
      <c r="EG54" s="34">
        <f t="shared" si="57"/>
        <v>0</v>
      </c>
      <c r="EH54" s="34">
        <f t="shared" si="58"/>
        <v>0</v>
      </c>
      <c r="EI54" s="200">
        <f t="shared" si="59"/>
        <v>0</v>
      </c>
      <c r="EJ54" s="287"/>
      <c r="EK54" s="357">
        <f>'stranka in letna napoved 2015'!EK54</f>
        <v>0</v>
      </c>
      <c r="EL54" s="269">
        <f t="shared" si="60"/>
        <v>0</v>
      </c>
      <c r="EM54" s="276"/>
      <c r="EN54" s="357">
        <f>'stranka in letna napoved 2015'!EN54</f>
        <v>0</v>
      </c>
      <c r="EO54" s="269">
        <f t="shared" si="61"/>
        <v>0</v>
      </c>
      <c r="EP54" s="283"/>
      <c r="EQ54" s="357">
        <f>'stranka in letna napoved 2015'!EQ54</f>
        <v>0</v>
      </c>
      <c r="ER54" s="269">
        <f t="shared" si="62"/>
        <v>0</v>
      </c>
      <c r="ES54" s="35">
        <f t="shared" si="79"/>
        <v>0</v>
      </c>
      <c r="ET54" s="35">
        <f t="shared" si="63"/>
        <v>0</v>
      </c>
      <c r="EU54" s="36">
        <f t="shared" si="64"/>
        <v>0</v>
      </c>
      <c r="EV54" s="206">
        <f t="shared" si="65"/>
        <v>0</v>
      </c>
      <c r="EW54" s="288">
        <f t="shared" si="66"/>
        <v>0</v>
      </c>
      <c r="EX54" s="289">
        <f t="shared" si="67"/>
        <v>0</v>
      </c>
      <c r="EY54" s="289">
        <f t="shared" si="68"/>
        <v>0</v>
      </c>
      <c r="EZ54" s="289">
        <f t="shared" si="69"/>
        <v>0</v>
      </c>
      <c r="FA54" s="289">
        <f t="shared" si="70"/>
        <v>0</v>
      </c>
      <c r="FB54" s="290">
        <f t="shared" si="71"/>
        <v>0</v>
      </c>
      <c r="FC54" s="292">
        <f t="shared" si="72"/>
        <v>0</v>
      </c>
    </row>
    <row r="55" spans="1:159">
      <c r="A55" s="37">
        <f>'stranka in letna napoved 2015'!A55</f>
        <v>52</v>
      </c>
      <c r="B55" s="37" t="str">
        <f>'stranka in letna napoved 2015'!B55</f>
        <v>52/2013</v>
      </c>
      <c r="C55" s="38" t="str">
        <f>'stranka in letna napoved 2015'!C55</f>
        <v>PPS - PEKARNE PTUJ d.d.</v>
      </c>
      <c r="D55" s="39" t="str">
        <f>'stranka in letna napoved 2015'!D55</f>
        <v>Rogozniška cesta 2</v>
      </c>
      <c r="E55" s="39" t="str">
        <f>'stranka in letna napoved 2015'!E55</f>
        <v xml:space="preserve">Ptuj </v>
      </c>
      <c r="F55" s="40">
        <f>'stranka in letna napoved 2015'!F55</f>
        <v>2250</v>
      </c>
      <c r="G55" s="40" t="str">
        <f>'stranka in letna napoved 2015'!G55</f>
        <v>SI27352951</v>
      </c>
      <c r="H55" s="40" t="str">
        <f>'stranka in letna napoved 2015'!H55</f>
        <v>5048877000</v>
      </c>
      <c r="I55" s="40" t="str">
        <f>'stranka in letna napoved 2015'!I55</f>
        <v>pps@p-pekarne-slascicarne.si</v>
      </c>
      <c r="J55" s="40" t="str">
        <f>'stranka in letna napoved 2015'!J55</f>
        <v>10.710</v>
      </c>
      <c r="K55" s="40">
        <f>'stranka in letna napoved 2015'!K55</f>
        <v>0</v>
      </c>
      <c r="L55" s="40">
        <f>'stranka in letna napoved 2015'!L55</f>
        <v>0</v>
      </c>
      <c r="M55" s="66">
        <f>'stranka in letna napoved 2015'!M55</f>
        <v>0</v>
      </c>
      <c r="N55" s="102" t="str">
        <f>'stranka in letna napoved 2015'!N55</f>
        <v>MR</v>
      </c>
      <c r="O55" s="100" t="str">
        <f>'stranka in letna napoved 2015'!O55</f>
        <v xml:space="preserve">embaler </v>
      </c>
      <c r="P55" s="40" t="str">
        <f>'stranka in letna napoved 2015'!P55</f>
        <v>QP</v>
      </c>
      <c r="Q55" s="64">
        <f>'stranka in letna napoved 2015'!Q55</f>
        <v>41640</v>
      </c>
      <c r="R55" s="64">
        <f>'stranka in letna napoved 2015'!R55</f>
        <v>41597</v>
      </c>
      <c r="S55" s="40" t="str">
        <f>'stranka in letna napoved 2015'!S55</f>
        <v>Sabina Pišek</v>
      </c>
      <c r="T55" s="40" t="str">
        <f>'stranka in letna napoved 2015'!T55</f>
        <v>+386 2 74 80 524</v>
      </c>
      <c r="U55" s="40" t="str">
        <f>'stranka in letna napoved 2015'!U55</f>
        <v>tehnologija@pps.si</v>
      </c>
      <c r="V55" s="40">
        <f>'stranka in letna napoved 2015'!V55</f>
        <v>0</v>
      </c>
      <c r="W55" s="40">
        <f>'stranka in letna napoved 2015'!W55</f>
        <v>0</v>
      </c>
      <c r="X55" s="40">
        <f>'stranka in letna napoved 2015'!X55</f>
        <v>0</v>
      </c>
      <c r="Y55" s="40">
        <f>'stranka in letna napoved 2015'!Y55</f>
        <v>0</v>
      </c>
      <c r="Z55" s="40">
        <f>'stranka in letna napoved 2015'!Z55</f>
        <v>0</v>
      </c>
      <c r="AA55" s="272"/>
      <c r="AB55" s="180">
        <f>'stranka in letna napoved 2015'!AB55</f>
        <v>0</v>
      </c>
      <c r="AC55" s="104">
        <f t="shared" si="8"/>
        <v>0</v>
      </c>
      <c r="AD55" s="272"/>
      <c r="AE55" s="180">
        <f>'stranka in letna napoved 2015'!AE55</f>
        <v>0</v>
      </c>
      <c r="AF55" s="104">
        <f t="shared" si="9"/>
        <v>0</v>
      </c>
      <c r="AG55" s="20">
        <f t="shared" si="73"/>
        <v>0</v>
      </c>
      <c r="AH55" s="272"/>
      <c r="AI55" s="180">
        <f>'stranka in letna napoved 2015'!AI55</f>
        <v>0</v>
      </c>
      <c r="AJ55" s="104">
        <f t="shared" si="10"/>
        <v>0</v>
      </c>
      <c r="AK55" s="272"/>
      <c r="AL55" s="180">
        <f>'stranka in letna napoved 2015'!AL55</f>
        <v>0</v>
      </c>
      <c r="AM55" s="236">
        <f t="shared" si="11"/>
        <v>0</v>
      </c>
      <c r="AN55" s="22">
        <f t="shared" si="12"/>
        <v>0</v>
      </c>
      <c r="AO55" s="276"/>
      <c r="AP55" s="182">
        <f>'stranka in letna napoved 2015'!AP55</f>
        <v>0</v>
      </c>
      <c r="AQ55" s="331">
        <f t="shared" si="13"/>
        <v>0</v>
      </c>
      <c r="AR55" s="23">
        <f t="shared" si="14"/>
        <v>0</v>
      </c>
      <c r="AS55" s="23">
        <f t="shared" si="15"/>
        <v>0</v>
      </c>
      <c r="AT55" s="23">
        <f t="shared" si="16"/>
        <v>0</v>
      </c>
      <c r="AU55" s="174">
        <f t="shared" si="17"/>
        <v>0</v>
      </c>
      <c r="AV55" s="279"/>
      <c r="AW55" s="333">
        <f>'stranka in letna napoved 2015'!AW55</f>
        <v>0</v>
      </c>
      <c r="AX55" s="242">
        <f t="shared" si="18"/>
        <v>0</v>
      </c>
      <c r="AY55" s="272"/>
      <c r="AZ55" s="332">
        <f>'stranka in letna napoved 2015'!AZ55</f>
        <v>0</v>
      </c>
      <c r="BA55" s="242">
        <f t="shared" si="19"/>
        <v>0</v>
      </c>
      <c r="BB55" s="272"/>
      <c r="BC55" s="333">
        <f>'stranka in letna napoved 2015'!BC55</f>
        <v>0</v>
      </c>
      <c r="BD55" s="335">
        <f t="shared" si="20"/>
        <v>0</v>
      </c>
      <c r="BE55" s="25">
        <f t="shared" si="21"/>
        <v>0</v>
      </c>
      <c r="BF55" s="272"/>
      <c r="BG55" s="333">
        <f>'stranka in letna napoved 2015'!BG55</f>
        <v>0</v>
      </c>
      <c r="BH55" s="335">
        <f t="shared" si="22"/>
        <v>0</v>
      </c>
      <c r="BI55" s="272"/>
      <c r="BJ55" s="333">
        <f>'stranka in letna napoved 2015'!BJ55</f>
        <v>0</v>
      </c>
      <c r="BK55" s="335">
        <f t="shared" si="23"/>
        <v>0</v>
      </c>
      <c r="BL55" s="272"/>
      <c r="BM55" s="333">
        <f>'stranka in letna napoved 2015'!BM55</f>
        <v>0</v>
      </c>
      <c r="BN55" s="335">
        <f t="shared" si="24"/>
        <v>0</v>
      </c>
      <c r="BO55" s="26">
        <f t="shared" si="25"/>
        <v>0</v>
      </c>
      <c r="BP55" s="281"/>
      <c r="BQ55" s="333">
        <f>'stranka in letna napoved 2015'!BQ55</f>
        <v>0</v>
      </c>
      <c r="BR55" s="335">
        <f t="shared" si="26"/>
        <v>0</v>
      </c>
      <c r="BS55" s="27">
        <f t="shared" si="27"/>
        <v>0</v>
      </c>
      <c r="BT55" s="27">
        <f t="shared" si="28"/>
        <v>0</v>
      </c>
      <c r="BU55" s="27">
        <f t="shared" si="29"/>
        <v>0</v>
      </c>
      <c r="BV55" s="335">
        <f t="shared" si="30"/>
        <v>0</v>
      </c>
      <c r="BW55" s="279"/>
      <c r="BX55" s="355">
        <f>'stranka in letna napoved 2015'!BX55</f>
        <v>0</v>
      </c>
      <c r="BY55" s="188">
        <f t="shared" si="31"/>
        <v>0</v>
      </c>
      <c r="BZ55" s="283"/>
      <c r="CA55" s="355">
        <f>'stranka in letna napoved 2015'!CA55</f>
        <v>0</v>
      </c>
      <c r="CB55" s="188">
        <f t="shared" si="32"/>
        <v>0</v>
      </c>
      <c r="CC55" s="283"/>
      <c r="CD55" s="341">
        <f>'stranka in letna napoved 2015'!CD55</f>
        <v>0</v>
      </c>
      <c r="CE55" s="188">
        <f t="shared" si="33"/>
        <v>0</v>
      </c>
      <c r="CF55" s="28">
        <f t="shared" si="74"/>
        <v>0</v>
      </c>
      <c r="CG55" s="28">
        <f t="shared" si="34"/>
        <v>0</v>
      </c>
      <c r="CH55" s="29">
        <f t="shared" si="35"/>
        <v>0</v>
      </c>
      <c r="CI55" s="188">
        <f t="shared" si="36"/>
        <v>0</v>
      </c>
      <c r="CJ55" s="272"/>
      <c r="CK55" s="342">
        <f>'stranka in letna napoved 2015'!CK55</f>
        <v>0</v>
      </c>
      <c r="CL55" s="247">
        <f t="shared" si="37"/>
        <v>0</v>
      </c>
      <c r="CM55" s="283"/>
      <c r="CN55" s="342">
        <f>'stranka in letna napoved 2015'!CN55</f>
        <v>0</v>
      </c>
      <c r="CO55" s="356">
        <f t="shared" si="38"/>
        <v>0</v>
      </c>
      <c r="CP55" s="283"/>
      <c r="CQ55" s="344">
        <f>'stranka in letna napoved 2015'!CQ55</f>
        <v>0</v>
      </c>
      <c r="CR55" s="247">
        <f t="shared" si="39"/>
        <v>0</v>
      </c>
      <c r="CS55" s="30">
        <f t="shared" si="75"/>
        <v>0</v>
      </c>
      <c r="CT55" s="30">
        <f t="shared" si="40"/>
        <v>0</v>
      </c>
      <c r="CU55" s="31">
        <f t="shared" si="41"/>
        <v>0</v>
      </c>
      <c r="CV55" s="192">
        <f t="shared" si="42"/>
        <v>0</v>
      </c>
      <c r="CW55" s="279"/>
      <c r="CX55" s="345">
        <f>'stranka in letna napoved 2015'!CX55</f>
        <v>0</v>
      </c>
      <c r="CY55" s="252">
        <f t="shared" si="43"/>
        <v>0</v>
      </c>
      <c r="CZ55" s="283"/>
      <c r="DA55" s="345">
        <f>'stranka in letna napoved 2015'!DA55</f>
        <v>0</v>
      </c>
      <c r="DB55" s="346">
        <f t="shared" si="44"/>
        <v>0</v>
      </c>
      <c r="DC55" s="283"/>
      <c r="DD55" s="345">
        <f>'stranka in letna napoved 2015'!DD55</f>
        <v>0</v>
      </c>
      <c r="DE55" s="347">
        <f t="shared" si="45"/>
        <v>0</v>
      </c>
      <c r="DF55" s="32">
        <f t="shared" si="76"/>
        <v>0</v>
      </c>
      <c r="DG55" s="32">
        <f t="shared" si="46"/>
        <v>0</v>
      </c>
      <c r="DH55" s="32">
        <f t="shared" si="47"/>
        <v>0</v>
      </c>
      <c r="DI55" s="194">
        <f t="shared" si="48"/>
        <v>0</v>
      </c>
      <c r="DJ55" s="279"/>
      <c r="DK55" s="348">
        <f>'stranka in letna napoved 2015'!DK55</f>
        <v>0</v>
      </c>
      <c r="DL55" s="349">
        <f t="shared" si="49"/>
        <v>0</v>
      </c>
      <c r="DM55" s="283"/>
      <c r="DN55" s="348">
        <f>'stranka in letna napoved 2015'!DN55</f>
        <v>0</v>
      </c>
      <c r="DO55" s="350">
        <f t="shared" si="50"/>
        <v>0</v>
      </c>
      <c r="DP55" s="283"/>
      <c r="DQ55" s="348">
        <f>'stranka in letna napoved 2015'!DQ55</f>
        <v>0</v>
      </c>
      <c r="DR55" s="258">
        <f t="shared" si="51"/>
        <v>0</v>
      </c>
      <c r="DS55" s="33">
        <f t="shared" si="77"/>
        <v>0</v>
      </c>
      <c r="DT55" s="33">
        <f t="shared" si="5"/>
        <v>0</v>
      </c>
      <c r="DU55" s="33">
        <f t="shared" si="52"/>
        <v>0</v>
      </c>
      <c r="DV55" s="196">
        <f t="shared" si="53"/>
        <v>0</v>
      </c>
      <c r="DW55" s="279"/>
      <c r="DX55" s="351">
        <f>'stranka in letna napoved 2015'!DX55</f>
        <v>0</v>
      </c>
      <c r="DY55" s="262">
        <f t="shared" si="54"/>
        <v>0</v>
      </c>
      <c r="DZ55" s="283"/>
      <c r="EA55" s="351">
        <f>'stranka in letna napoved 2015'!EA55</f>
        <v>0</v>
      </c>
      <c r="EB55" s="352">
        <f t="shared" si="55"/>
        <v>0</v>
      </c>
      <c r="EC55" s="283"/>
      <c r="ED55" s="262">
        <f>'stranka in letna napoved 2015'!ED55</f>
        <v>0</v>
      </c>
      <c r="EE55" s="353">
        <f t="shared" si="56"/>
        <v>0</v>
      </c>
      <c r="EF55" s="34">
        <f t="shared" si="78"/>
        <v>0</v>
      </c>
      <c r="EG55" s="34">
        <f t="shared" si="57"/>
        <v>0</v>
      </c>
      <c r="EH55" s="34">
        <f t="shared" si="58"/>
        <v>0</v>
      </c>
      <c r="EI55" s="200">
        <f t="shared" si="59"/>
        <v>0</v>
      </c>
      <c r="EJ55" s="287"/>
      <c r="EK55" s="357">
        <f>'stranka in letna napoved 2015'!EK55</f>
        <v>0</v>
      </c>
      <c r="EL55" s="269">
        <f t="shared" si="60"/>
        <v>0</v>
      </c>
      <c r="EM55" s="276"/>
      <c r="EN55" s="357">
        <f>'stranka in letna napoved 2015'!EN55</f>
        <v>0</v>
      </c>
      <c r="EO55" s="269">
        <f t="shared" si="61"/>
        <v>0</v>
      </c>
      <c r="EP55" s="283"/>
      <c r="EQ55" s="357">
        <f>'stranka in letna napoved 2015'!EQ55</f>
        <v>0</v>
      </c>
      <c r="ER55" s="269">
        <f t="shared" si="62"/>
        <v>0</v>
      </c>
      <c r="ES55" s="35">
        <f t="shared" si="79"/>
        <v>0</v>
      </c>
      <c r="ET55" s="35">
        <f t="shared" si="63"/>
        <v>0</v>
      </c>
      <c r="EU55" s="36">
        <f t="shared" si="64"/>
        <v>0</v>
      </c>
      <c r="EV55" s="206">
        <f t="shared" si="65"/>
        <v>0</v>
      </c>
      <c r="EW55" s="288">
        <f t="shared" si="66"/>
        <v>0</v>
      </c>
      <c r="EX55" s="289">
        <f t="shared" si="67"/>
        <v>0</v>
      </c>
      <c r="EY55" s="289">
        <f t="shared" si="68"/>
        <v>0</v>
      </c>
      <c r="EZ55" s="289">
        <f t="shared" si="69"/>
        <v>0</v>
      </c>
      <c r="FA55" s="289">
        <f t="shared" si="70"/>
        <v>0</v>
      </c>
      <c r="FB55" s="290">
        <f t="shared" si="71"/>
        <v>0</v>
      </c>
      <c r="FC55" s="292">
        <f t="shared" si="72"/>
        <v>0</v>
      </c>
    </row>
    <row r="56" spans="1:159" ht="30">
      <c r="A56" s="37">
        <f>'stranka in letna napoved 2015'!A56</f>
        <v>53</v>
      </c>
      <c r="B56" s="37" t="str">
        <f>'stranka in letna napoved 2015'!B56</f>
        <v>53/2013</v>
      </c>
      <c r="C56" s="38" t="str">
        <f>'stranka in letna napoved 2015'!C56</f>
        <v>ACTINIA d.o.o.</v>
      </c>
      <c r="D56" s="39" t="str">
        <f>'stranka in letna napoved 2015'!D56</f>
        <v>Zadobrovška cesta 67C</v>
      </c>
      <c r="E56" s="39" t="str">
        <f>'stranka in letna napoved 2015'!E56</f>
        <v>Ljubljana - Polje</v>
      </c>
      <c r="F56" s="40">
        <f>'stranka in letna napoved 2015'!F56</f>
        <v>1260</v>
      </c>
      <c r="G56" s="40" t="str">
        <f>'stranka in letna napoved 2015'!G56</f>
        <v>SI94965471</v>
      </c>
      <c r="H56" s="40" t="str">
        <f>'stranka in letna napoved 2015'!H56</f>
        <v>5596386000</v>
      </c>
      <c r="I56" s="40" t="str">
        <f>'stranka in letna napoved 2015'!I56</f>
        <v>shell@actinia.si</v>
      </c>
      <c r="J56" s="40" t="str">
        <f>'stranka in letna napoved 2015'!J56</f>
        <v>46.710</v>
      </c>
      <c r="K56" s="40">
        <f>'stranka in letna napoved 2015'!K56</f>
        <v>0</v>
      </c>
      <c r="L56" s="40">
        <f>'stranka in letna napoved 2015'!L56</f>
        <v>0</v>
      </c>
      <c r="M56" s="66">
        <f>'stranka in letna napoved 2015'!M56</f>
        <v>0</v>
      </c>
      <c r="N56" s="102" t="str">
        <f>'stranka in letna napoved 2015'!N56</f>
        <v>IM</v>
      </c>
      <c r="O56" s="100" t="str">
        <f>'stranka in letna napoved 2015'!O56</f>
        <v>pridobitelj embaliranega blaga</v>
      </c>
      <c r="P56" s="40" t="str">
        <f>'stranka in letna napoved 2015'!P56</f>
        <v>QP</v>
      </c>
      <c r="Q56" s="64">
        <f>'stranka in letna napoved 2015'!Q56</f>
        <v>41640</v>
      </c>
      <c r="R56" s="64">
        <f>'stranka in letna napoved 2015'!R56</f>
        <v>41611</v>
      </c>
      <c r="S56" s="40" t="str">
        <f>'stranka in letna napoved 2015'!S56</f>
        <v>Alenka Pokorn</v>
      </c>
      <c r="T56" s="40" t="str">
        <f>'stranka in letna napoved 2015'!T56</f>
        <v>+386 1 586 37 98</v>
      </c>
      <c r="U56" s="40" t="str">
        <f>'stranka in letna napoved 2015'!U56</f>
        <v>alenka.pokorn@actinia.si</v>
      </c>
      <c r="V56" s="40" t="str">
        <f>'stranka in letna napoved 2015'!V56</f>
        <v>plačilini rok 90 dni</v>
      </c>
      <c r="W56" s="40">
        <f>'stranka in letna napoved 2015'!W56</f>
        <v>0</v>
      </c>
      <c r="X56" s="40">
        <f>'stranka in letna napoved 2015'!X56</f>
        <v>0</v>
      </c>
      <c r="Y56" s="40">
        <f>'stranka in letna napoved 2015'!Y56</f>
        <v>0</v>
      </c>
      <c r="Z56" s="40">
        <f>'stranka in letna napoved 2015'!Z56</f>
        <v>0</v>
      </c>
      <c r="AA56" s="272"/>
      <c r="AB56" s="180">
        <f>'stranka in letna napoved 2015'!AB56</f>
        <v>0</v>
      </c>
      <c r="AC56" s="104">
        <f t="shared" si="8"/>
        <v>0</v>
      </c>
      <c r="AD56" s="272"/>
      <c r="AE56" s="180">
        <f>'stranka in letna napoved 2015'!AE56</f>
        <v>0</v>
      </c>
      <c r="AF56" s="104">
        <f t="shared" si="9"/>
        <v>0</v>
      </c>
      <c r="AG56" s="20">
        <f t="shared" si="73"/>
        <v>0</v>
      </c>
      <c r="AH56" s="272"/>
      <c r="AI56" s="180">
        <f>'stranka in letna napoved 2015'!AI56</f>
        <v>0</v>
      </c>
      <c r="AJ56" s="104">
        <f t="shared" si="10"/>
        <v>0</v>
      </c>
      <c r="AK56" s="272"/>
      <c r="AL56" s="180">
        <f>'stranka in letna napoved 2015'!AL56</f>
        <v>0</v>
      </c>
      <c r="AM56" s="236">
        <f t="shared" si="11"/>
        <v>0</v>
      </c>
      <c r="AN56" s="22">
        <f t="shared" si="12"/>
        <v>0</v>
      </c>
      <c r="AO56" s="276"/>
      <c r="AP56" s="182">
        <f>'stranka in letna napoved 2015'!AP56</f>
        <v>0</v>
      </c>
      <c r="AQ56" s="331">
        <f t="shared" si="13"/>
        <v>0</v>
      </c>
      <c r="AR56" s="23">
        <f t="shared" si="14"/>
        <v>0</v>
      </c>
      <c r="AS56" s="23">
        <f t="shared" si="15"/>
        <v>0</v>
      </c>
      <c r="AT56" s="23">
        <f t="shared" si="16"/>
        <v>0</v>
      </c>
      <c r="AU56" s="174">
        <f t="shared" si="17"/>
        <v>0</v>
      </c>
      <c r="AV56" s="279"/>
      <c r="AW56" s="333">
        <f>'stranka in letna napoved 2015'!AW56</f>
        <v>0</v>
      </c>
      <c r="AX56" s="242">
        <f t="shared" si="18"/>
        <v>0</v>
      </c>
      <c r="AY56" s="272"/>
      <c r="AZ56" s="332">
        <f>'stranka in letna napoved 2015'!AZ56</f>
        <v>0</v>
      </c>
      <c r="BA56" s="242">
        <f t="shared" si="19"/>
        <v>0</v>
      </c>
      <c r="BB56" s="272"/>
      <c r="BC56" s="333">
        <f>'stranka in letna napoved 2015'!BC56</f>
        <v>0</v>
      </c>
      <c r="BD56" s="335">
        <f t="shared" si="20"/>
        <v>0</v>
      </c>
      <c r="BE56" s="25">
        <f t="shared" si="21"/>
        <v>0</v>
      </c>
      <c r="BF56" s="272"/>
      <c r="BG56" s="333">
        <f>'stranka in letna napoved 2015'!BG56</f>
        <v>0</v>
      </c>
      <c r="BH56" s="335">
        <f t="shared" si="22"/>
        <v>0</v>
      </c>
      <c r="BI56" s="272"/>
      <c r="BJ56" s="333">
        <f>'stranka in letna napoved 2015'!BJ56</f>
        <v>0</v>
      </c>
      <c r="BK56" s="335">
        <f t="shared" si="23"/>
        <v>0</v>
      </c>
      <c r="BL56" s="272"/>
      <c r="BM56" s="333">
        <f>'stranka in letna napoved 2015'!BM56</f>
        <v>0</v>
      </c>
      <c r="BN56" s="335">
        <f t="shared" si="24"/>
        <v>0</v>
      </c>
      <c r="BO56" s="26">
        <f t="shared" si="25"/>
        <v>0</v>
      </c>
      <c r="BP56" s="281"/>
      <c r="BQ56" s="333">
        <f>'stranka in letna napoved 2015'!BQ56</f>
        <v>0</v>
      </c>
      <c r="BR56" s="335">
        <f t="shared" si="26"/>
        <v>0</v>
      </c>
      <c r="BS56" s="27">
        <f t="shared" si="27"/>
        <v>0</v>
      </c>
      <c r="BT56" s="27">
        <f t="shared" si="28"/>
        <v>0</v>
      </c>
      <c r="BU56" s="27">
        <f t="shared" si="29"/>
        <v>0</v>
      </c>
      <c r="BV56" s="335">
        <f t="shared" si="30"/>
        <v>0</v>
      </c>
      <c r="BW56" s="279"/>
      <c r="BX56" s="355">
        <f>'stranka in letna napoved 2015'!BX56</f>
        <v>0</v>
      </c>
      <c r="BY56" s="188">
        <f t="shared" si="31"/>
        <v>0</v>
      </c>
      <c r="BZ56" s="283"/>
      <c r="CA56" s="355">
        <f>'stranka in letna napoved 2015'!CA56</f>
        <v>0</v>
      </c>
      <c r="CB56" s="188">
        <f t="shared" si="32"/>
        <v>0</v>
      </c>
      <c r="CC56" s="283"/>
      <c r="CD56" s="341">
        <f>'stranka in letna napoved 2015'!CD56</f>
        <v>0</v>
      </c>
      <c r="CE56" s="188">
        <f t="shared" si="33"/>
        <v>0</v>
      </c>
      <c r="CF56" s="28">
        <f t="shared" si="74"/>
        <v>0</v>
      </c>
      <c r="CG56" s="28">
        <f t="shared" si="34"/>
        <v>0</v>
      </c>
      <c r="CH56" s="29">
        <f t="shared" si="35"/>
        <v>0</v>
      </c>
      <c r="CI56" s="188">
        <f t="shared" si="36"/>
        <v>0</v>
      </c>
      <c r="CJ56" s="272"/>
      <c r="CK56" s="342">
        <f>'stranka in letna napoved 2015'!CK56</f>
        <v>0</v>
      </c>
      <c r="CL56" s="247">
        <f t="shared" si="37"/>
        <v>0</v>
      </c>
      <c r="CM56" s="283"/>
      <c r="CN56" s="342">
        <f>'stranka in letna napoved 2015'!CN56</f>
        <v>0</v>
      </c>
      <c r="CO56" s="356">
        <f t="shared" si="38"/>
        <v>0</v>
      </c>
      <c r="CP56" s="283"/>
      <c r="CQ56" s="344">
        <f>'stranka in letna napoved 2015'!CQ56</f>
        <v>0</v>
      </c>
      <c r="CR56" s="247">
        <f t="shared" si="39"/>
        <v>0</v>
      </c>
      <c r="CS56" s="30">
        <f t="shared" si="75"/>
        <v>0</v>
      </c>
      <c r="CT56" s="30">
        <f t="shared" si="40"/>
        <v>0</v>
      </c>
      <c r="CU56" s="31">
        <f t="shared" si="41"/>
        <v>0</v>
      </c>
      <c r="CV56" s="192">
        <f t="shared" si="42"/>
        <v>0</v>
      </c>
      <c r="CW56" s="279"/>
      <c r="CX56" s="345">
        <f>'stranka in letna napoved 2015'!CX56</f>
        <v>0</v>
      </c>
      <c r="CY56" s="252">
        <f t="shared" si="43"/>
        <v>0</v>
      </c>
      <c r="CZ56" s="283"/>
      <c r="DA56" s="345">
        <f>'stranka in letna napoved 2015'!DA56</f>
        <v>0</v>
      </c>
      <c r="DB56" s="346">
        <f t="shared" si="44"/>
        <v>0</v>
      </c>
      <c r="DC56" s="283"/>
      <c r="DD56" s="345">
        <f>'stranka in letna napoved 2015'!DD56</f>
        <v>0</v>
      </c>
      <c r="DE56" s="347">
        <f t="shared" si="45"/>
        <v>0</v>
      </c>
      <c r="DF56" s="32">
        <f t="shared" si="76"/>
        <v>0</v>
      </c>
      <c r="DG56" s="32">
        <f t="shared" si="46"/>
        <v>0</v>
      </c>
      <c r="DH56" s="32">
        <f t="shared" si="47"/>
        <v>0</v>
      </c>
      <c r="DI56" s="194">
        <f t="shared" si="48"/>
        <v>0</v>
      </c>
      <c r="DJ56" s="279"/>
      <c r="DK56" s="348">
        <f>'stranka in letna napoved 2015'!DK56</f>
        <v>0</v>
      </c>
      <c r="DL56" s="349">
        <f t="shared" si="49"/>
        <v>0</v>
      </c>
      <c r="DM56" s="283"/>
      <c r="DN56" s="348">
        <f>'stranka in letna napoved 2015'!DN56</f>
        <v>0</v>
      </c>
      <c r="DO56" s="350">
        <f t="shared" si="50"/>
        <v>0</v>
      </c>
      <c r="DP56" s="283"/>
      <c r="DQ56" s="348">
        <f>'stranka in letna napoved 2015'!DQ56</f>
        <v>0</v>
      </c>
      <c r="DR56" s="258">
        <f t="shared" si="51"/>
        <v>0</v>
      </c>
      <c r="DS56" s="33">
        <f t="shared" si="77"/>
        <v>0</v>
      </c>
      <c r="DT56" s="33">
        <f t="shared" si="5"/>
        <v>0</v>
      </c>
      <c r="DU56" s="33">
        <f t="shared" si="52"/>
        <v>0</v>
      </c>
      <c r="DV56" s="196">
        <f t="shared" si="53"/>
        <v>0</v>
      </c>
      <c r="DW56" s="279"/>
      <c r="DX56" s="351">
        <f>'stranka in letna napoved 2015'!DX56</f>
        <v>0</v>
      </c>
      <c r="DY56" s="262">
        <f t="shared" si="54"/>
        <v>0</v>
      </c>
      <c r="DZ56" s="283"/>
      <c r="EA56" s="351">
        <f>'stranka in letna napoved 2015'!EA56</f>
        <v>0</v>
      </c>
      <c r="EB56" s="352">
        <f t="shared" si="55"/>
        <v>0</v>
      </c>
      <c r="EC56" s="283"/>
      <c r="ED56" s="262">
        <f>'stranka in letna napoved 2015'!ED56</f>
        <v>0</v>
      </c>
      <c r="EE56" s="353">
        <f t="shared" si="56"/>
        <v>0</v>
      </c>
      <c r="EF56" s="34">
        <f t="shared" si="78"/>
        <v>0</v>
      </c>
      <c r="EG56" s="34">
        <f t="shared" si="57"/>
        <v>0</v>
      </c>
      <c r="EH56" s="34">
        <f t="shared" si="58"/>
        <v>0</v>
      </c>
      <c r="EI56" s="200">
        <f t="shared" si="59"/>
        <v>0</v>
      </c>
      <c r="EJ56" s="287"/>
      <c r="EK56" s="357">
        <f>'stranka in letna napoved 2015'!EK56</f>
        <v>0</v>
      </c>
      <c r="EL56" s="269">
        <f t="shared" si="60"/>
        <v>0</v>
      </c>
      <c r="EM56" s="276"/>
      <c r="EN56" s="357">
        <f>'stranka in letna napoved 2015'!EN56</f>
        <v>0</v>
      </c>
      <c r="EO56" s="269">
        <f t="shared" si="61"/>
        <v>0</v>
      </c>
      <c r="EP56" s="283"/>
      <c r="EQ56" s="357">
        <f>'stranka in letna napoved 2015'!EQ56</f>
        <v>0</v>
      </c>
      <c r="ER56" s="269">
        <f t="shared" si="62"/>
        <v>0</v>
      </c>
      <c r="ES56" s="35">
        <f t="shared" si="79"/>
        <v>0</v>
      </c>
      <c r="ET56" s="35">
        <f t="shared" si="63"/>
        <v>0</v>
      </c>
      <c r="EU56" s="36">
        <f t="shared" si="64"/>
        <v>0</v>
      </c>
      <c r="EV56" s="206">
        <f t="shared" si="65"/>
        <v>0</v>
      </c>
      <c r="EW56" s="288">
        <f t="shared" si="66"/>
        <v>0</v>
      </c>
      <c r="EX56" s="289">
        <f t="shared" si="67"/>
        <v>0</v>
      </c>
      <c r="EY56" s="289">
        <f t="shared" si="68"/>
        <v>0</v>
      </c>
      <c r="EZ56" s="289">
        <f t="shared" si="69"/>
        <v>0</v>
      </c>
      <c r="FA56" s="289">
        <f t="shared" si="70"/>
        <v>0</v>
      </c>
      <c r="FB56" s="290">
        <f t="shared" si="71"/>
        <v>0</v>
      </c>
      <c r="FC56" s="292">
        <f t="shared" si="72"/>
        <v>0</v>
      </c>
    </row>
    <row r="57" spans="1:159" ht="30">
      <c r="A57" s="37">
        <f>'stranka in letna napoved 2015'!A57</f>
        <v>54</v>
      </c>
      <c r="B57" s="37" t="str">
        <f>'stranka in letna napoved 2015'!B57</f>
        <v>54/2013</v>
      </c>
      <c r="C57" s="38" t="str">
        <f>'stranka in letna napoved 2015'!C57</f>
        <v>VAMA TRADE POVŠIČ &amp; CO. d.o.o.</v>
      </c>
      <c r="D57" s="39" t="str">
        <f>'stranka in letna napoved 2015'!D57</f>
        <v>Industrijska cesta 7B</v>
      </c>
      <c r="E57" s="39" t="str">
        <f>'stranka in letna napoved 2015'!E57</f>
        <v>Nova Gorica</v>
      </c>
      <c r="F57" s="40">
        <f>'stranka in letna napoved 2015'!F57</f>
        <v>5000</v>
      </c>
      <c r="G57" s="40" t="str">
        <f>'stranka in letna napoved 2015'!G57</f>
        <v>SI30276071</v>
      </c>
      <c r="H57" s="40" t="str">
        <f>'stranka in letna napoved 2015'!H57</f>
        <v>5618410000</v>
      </c>
      <c r="I57" s="40">
        <f>'stranka in letna napoved 2015'!I57</f>
        <v>0</v>
      </c>
      <c r="J57" s="40" t="str">
        <f>'stranka in letna napoved 2015'!J57</f>
        <v>46.900</v>
      </c>
      <c r="K57" s="40">
        <f>'stranka in letna napoved 2015'!K57</f>
        <v>0</v>
      </c>
      <c r="L57" s="40">
        <f>'stranka in letna napoved 2015'!L57</f>
        <v>0</v>
      </c>
      <c r="M57" s="66">
        <f>'stranka in letna napoved 2015'!M57</f>
        <v>0</v>
      </c>
      <c r="N57" s="102" t="str">
        <f>'stranka in letna napoved 2015'!N57</f>
        <v>SZ</v>
      </c>
      <c r="O57" s="100" t="str">
        <f>'stranka in letna napoved 2015'!O57</f>
        <v>pridobitelj embaliranega blaga</v>
      </c>
      <c r="P57" s="40" t="str">
        <f>'stranka in letna napoved 2015'!P57</f>
        <v>LP</v>
      </c>
      <c r="Q57" s="64">
        <f>'stranka in letna napoved 2015'!Q57</f>
        <v>42005</v>
      </c>
      <c r="R57" s="64">
        <f>'stranka in letna napoved 2015'!R57</f>
        <v>41655</v>
      </c>
      <c r="S57" s="40" t="str">
        <f>'stranka in letna napoved 2015'!S57</f>
        <v>Aleksander Simčič</v>
      </c>
      <c r="T57" s="40" t="str">
        <f>'stranka in letna napoved 2015'!T57</f>
        <v>+386 41 665 511</v>
      </c>
      <c r="U57" s="40" t="str">
        <f>'stranka in letna napoved 2015'!U57</f>
        <v>alex.simcic@vamatrade.si</v>
      </c>
      <c r="V57" s="40" t="str">
        <f>'stranka in letna napoved 2015'!V57</f>
        <v>veljavnost pogodbe 1.1.2015 !</v>
      </c>
      <c r="W57" s="40">
        <f>'stranka in letna napoved 2015'!W57</f>
        <v>0</v>
      </c>
      <c r="X57" s="40">
        <f>'stranka in letna napoved 2015'!X57</f>
        <v>0</v>
      </c>
      <c r="Y57" s="40">
        <f>'stranka in letna napoved 2015'!Y57</f>
        <v>0</v>
      </c>
      <c r="Z57" s="40">
        <f>'stranka in letna napoved 2015'!Z57</f>
        <v>0</v>
      </c>
      <c r="AA57" s="272"/>
      <c r="AB57" s="180">
        <f>'stranka in letna napoved 2015'!AB57</f>
        <v>0</v>
      </c>
      <c r="AC57" s="104">
        <f t="shared" si="8"/>
        <v>0</v>
      </c>
      <c r="AD57" s="272"/>
      <c r="AE57" s="180">
        <f>'stranka in letna napoved 2015'!AE57</f>
        <v>0</v>
      </c>
      <c r="AF57" s="104">
        <f t="shared" si="9"/>
        <v>0</v>
      </c>
      <c r="AG57" s="20">
        <f t="shared" si="73"/>
        <v>0</v>
      </c>
      <c r="AH57" s="272"/>
      <c r="AI57" s="180">
        <f>'stranka in letna napoved 2015'!AI57</f>
        <v>0</v>
      </c>
      <c r="AJ57" s="104">
        <f t="shared" si="10"/>
        <v>0</v>
      </c>
      <c r="AK57" s="272"/>
      <c r="AL57" s="180">
        <f>'stranka in letna napoved 2015'!AL57</f>
        <v>0</v>
      </c>
      <c r="AM57" s="236">
        <f t="shared" si="11"/>
        <v>0</v>
      </c>
      <c r="AN57" s="22">
        <f t="shared" si="12"/>
        <v>0</v>
      </c>
      <c r="AO57" s="276"/>
      <c r="AP57" s="182">
        <f>'stranka in letna napoved 2015'!AP57</f>
        <v>0</v>
      </c>
      <c r="AQ57" s="331">
        <f t="shared" si="13"/>
        <v>0</v>
      </c>
      <c r="AR57" s="23">
        <f t="shared" si="14"/>
        <v>0</v>
      </c>
      <c r="AS57" s="23">
        <f t="shared" si="15"/>
        <v>0</v>
      </c>
      <c r="AT57" s="23">
        <f t="shared" si="16"/>
        <v>0</v>
      </c>
      <c r="AU57" s="174">
        <f t="shared" si="17"/>
        <v>0</v>
      </c>
      <c r="AV57" s="279"/>
      <c r="AW57" s="333">
        <f>'stranka in letna napoved 2015'!AW57</f>
        <v>0</v>
      </c>
      <c r="AX57" s="242">
        <f t="shared" si="18"/>
        <v>0</v>
      </c>
      <c r="AY57" s="272"/>
      <c r="AZ57" s="332">
        <f>'stranka in letna napoved 2015'!AZ57</f>
        <v>0</v>
      </c>
      <c r="BA57" s="242">
        <f t="shared" si="19"/>
        <v>0</v>
      </c>
      <c r="BB57" s="272"/>
      <c r="BC57" s="333">
        <f>'stranka in letna napoved 2015'!BC57</f>
        <v>0</v>
      </c>
      <c r="BD57" s="335">
        <f t="shared" si="20"/>
        <v>0</v>
      </c>
      <c r="BE57" s="25">
        <f t="shared" si="21"/>
        <v>0</v>
      </c>
      <c r="BF57" s="272"/>
      <c r="BG57" s="333">
        <f>'stranka in letna napoved 2015'!BG57</f>
        <v>0</v>
      </c>
      <c r="BH57" s="335">
        <f t="shared" si="22"/>
        <v>0</v>
      </c>
      <c r="BI57" s="272"/>
      <c r="BJ57" s="333">
        <f>'stranka in letna napoved 2015'!BJ57</f>
        <v>0</v>
      </c>
      <c r="BK57" s="335">
        <f t="shared" si="23"/>
        <v>0</v>
      </c>
      <c r="BL57" s="272"/>
      <c r="BM57" s="333">
        <f>'stranka in letna napoved 2015'!BM57</f>
        <v>0</v>
      </c>
      <c r="BN57" s="335">
        <f t="shared" si="24"/>
        <v>0</v>
      </c>
      <c r="BO57" s="26">
        <f t="shared" si="25"/>
        <v>0</v>
      </c>
      <c r="BP57" s="281"/>
      <c r="BQ57" s="333">
        <f>'stranka in letna napoved 2015'!BQ57</f>
        <v>0</v>
      </c>
      <c r="BR57" s="335">
        <f t="shared" si="26"/>
        <v>0</v>
      </c>
      <c r="BS57" s="27">
        <f t="shared" si="27"/>
        <v>0</v>
      </c>
      <c r="BT57" s="27">
        <f t="shared" si="28"/>
        <v>0</v>
      </c>
      <c r="BU57" s="27">
        <f t="shared" si="29"/>
        <v>0</v>
      </c>
      <c r="BV57" s="335">
        <f t="shared" si="30"/>
        <v>0</v>
      </c>
      <c r="BW57" s="279"/>
      <c r="BX57" s="355">
        <f>'stranka in letna napoved 2015'!BX57</f>
        <v>0</v>
      </c>
      <c r="BY57" s="188">
        <f t="shared" si="31"/>
        <v>0</v>
      </c>
      <c r="BZ57" s="283"/>
      <c r="CA57" s="355">
        <f>'stranka in letna napoved 2015'!CA57</f>
        <v>0</v>
      </c>
      <c r="CB57" s="188">
        <f t="shared" si="32"/>
        <v>0</v>
      </c>
      <c r="CC57" s="283"/>
      <c r="CD57" s="341">
        <f>'stranka in letna napoved 2015'!CD57</f>
        <v>0</v>
      </c>
      <c r="CE57" s="188">
        <f t="shared" si="33"/>
        <v>0</v>
      </c>
      <c r="CF57" s="28">
        <f t="shared" si="74"/>
        <v>0</v>
      </c>
      <c r="CG57" s="28">
        <f t="shared" si="34"/>
        <v>0</v>
      </c>
      <c r="CH57" s="29">
        <f t="shared" si="35"/>
        <v>0</v>
      </c>
      <c r="CI57" s="188">
        <f t="shared" si="36"/>
        <v>0</v>
      </c>
      <c r="CJ57" s="272"/>
      <c r="CK57" s="342">
        <f>'stranka in letna napoved 2015'!CK57</f>
        <v>0</v>
      </c>
      <c r="CL57" s="247">
        <f t="shared" si="37"/>
        <v>0</v>
      </c>
      <c r="CM57" s="283"/>
      <c r="CN57" s="342">
        <f>'stranka in letna napoved 2015'!CN57</f>
        <v>0</v>
      </c>
      <c r="CO57" s="356">
        <f t="shared" si="38"/>
        <v>0</v>
      </c>
      <c r="CP57" s="283"/>
      <c r="CQ57" s="344">
        <f>'stranka in letna napoved 2015'!CQ57</f>
        <v>0</v>
      </c>
      <c r="CR57" s="247">
        <f t="shared" si="39"/>
        <v>0</v>
      </c>
      <c r="CS57" s="30">
        <f t="shared" si="75"/>
        <v>0</v>
      </c>
      <c r="CT57" s="30">
        <f t="shared" si="40"/>
        <v>0</v>
      </c>
      <c r="CU57" s="31">
        <f t="shared" si="41"/>
        <v>0</v>
      </c>
      <c r="CV57" s="192">
        <f t="shared" si="42"/>
        <v>0</v>
      </c>
      <c r="CW57" s="279"/>
      <c r="CX57" s="345">
        <f>'stranka in letna napoved 2015'!CX57</f>
        <v>0</v>
      </c>
      <c r="CY57" s="252">
        <f t="shared" si="43"/>
        <v>0</v>
      </c>
      <c r="CZ57" s="283"/>
      <c r="DA57" s="345">
        <f>'stranka in letna napoved 2015'!DA57</f>
        <v>0</v>
      </c>
      <c r="DB57" s="346">
        <f t="shared" si="44"/>
        <v>0</v>
      </c>
      <c r="DC57" s="283"/>
      <c r="DD57" s="345">
        <f>'stranka in letna napoved 2015'!DD57</f>
        <v>0</v>
      </c>
      <c r="DE57" s="347">
        <f t="shared" si="45"/>
        <v>0</v>
      </c>
      <c r="DF57" s="32">
        <f t="shared" si="76"/>
        <v>0</v>
      </c>
      <c r="DG57" s="32">
        <f t="shared" si="46"/>
        <v>0</v>
      </c>
      <c r="DH57" s="32">
        <f t="shared" si="47"/>
        <v>0</v>
      </c>
      <c r="DI57" s="194">
        <f t="shared" si="48"/>
        <v>0</v>
      </c>
      <c r="DJ57" s="279"/>
      <c r="DK57" s="348">
        <f>'stranka in letna napoved 2015'!DK57</f>
        <v>0</v>
      </c>
      <c r="DL57" s="349">
        <f t="shared" si="49"/>
        <v>0</v>
      </c>
      <c r="DM57" s="283"/>
      <c r="DN57" s="348">
        <f>'stranka in letna napoved 2015'!DN57</f>
        <v>0</v>
      </c>
      <c r="DO57" s="350">
        <f t="shared" si="50"/>
        <v>0</v>
      </c>
      <c r="DP57" s="283"/>
      <c r="DQ57" s="348">
        <f>'stranka in letna napoved 2015'!DQ57</f>
        <v>0</v>
      </c>
      <c r="DR57" s="258">
        <f t="shared" si="51"/>
        <v>0</v>
      </c>
      <c r="DS57" s="33">
        <f t="shared" si="77"/>
        <v>0</v>
      </c>
      <c r="DT57" s="33">
        <f t="shared" si="5"/>
        <v>0</v>
      </c>
      <c r="DU57" s="33">
        <f t="shared" si="52"/>
        <v>0</v>
      </c>
      <c r="DV57" s="196">
        <f t="shared" si="53"/>
        <v>0</v>
      </c>
      <c r="DW57" s="279"/>
      <c r="DX57" s="351">
        <f>'stranka in letna napoved 2015'!DX57</f>
        <v>0</v>
      </c>
      <c r="DY57" s="262">
        <f t="shared" si="54"/>
        <v>0</v>
      </c>
      <c r="DZ57" s="283"/>
      <c r="EA57" s="351">
        <f>'stranka in letna napoved 2015'!EA57</f>
        <v>0</v>
      </c>
      <c r="EB57" s="352">
        <f t="shared" si="55"/>
        <v>0</v>
      </c>
      <c r="EC57" s="283"/>
      <c r="ED57" s="262">
        <f>'stranka in letna napoved 2015'!ED57</f>
        <v>0</v>
      </c>
      <c r="EE57" s="353">
        <f t="shared" si="56"/>
        <v>0</v>
      </c>
      <c r="EF57" s="34">
        <f t="shared" si="78"/>
        <v>0</v>
      </c>
      <c r="EG57" s="34">
        <f t="shared" si="57"/>
        <v>0</v>
      </c>
      <c r="EH57" s="34">
        <f t="shared" si="58"/>
        <v>0</v>
      </c>
      <c r="EI57" s="200">
        <f t="shared" si="59"/>
        <v>0</v>
      </c>
      <c r="EJ57" s="287"/>
      <c r="EK57" s="357">
        <f>'stranka in letna napoved 2015'!EK57</f>
        <v>0</v>
      </c>
      <c r="EL57" s="269">
        <f t="shared" si="60"/>
        <v>0</v>
      </c>
      <c r="EM57" s="276"/>
      <c r="EN57" s="357">
        <f>'stranka in letna napoved 2015'!EN57</f>
        <v>0</v>
      </c>
      <c r="EO57" s="269">
        <f t="shared" si="61"/>
        <v>0</v>
      </c>
      <c r="EP57" s="283"/>
      <c r="EQ57" s="357">
        <f>'stranka in letna napoved 2015'!EQ57</f>
        <v>0</v>
      </c>
      <c r="ER57" s="269">
        <f t="shared" si="62"/>
        <v>0</v>
      </c>
      <c r="ES57" s="35">
        <f t="shared" si="79"/>
        <v>0</v>
      </c>
      <c r="ET57" s="35">
        <f t="shared" si="63"/>
        <v>0</v>
      </c>
      <c r="EU57" s="36">
        <f t="shared" si="64"/>
        <v>0</v>
      </c>
      <c r="EV57" s="206">
        <f t="shared" si="65"/>
        <v>0</v>
      </c>
      <c r="EW57" s="288">
        <f t="shared" si="66"/>
        <v>0</v>
      </c>
      <c r="EX57" s="289">
        <f t="shared" si="67"/>
        <v>0</v>
      </c>
      <c r="EY57" s="289">
        <f t="shared" si="68"/>
        <v>0</v>
      </c>
      <c r="EZ57" s="289">
        <f t="shared" si="69"/>
        <v>0</v>
      </c>
      <c r="FA57" s="289">
        <f t="shared" si="70"/>
        <v>0</v>
      </c>
      <c r="FB57" s="290">
        <f t="shared" si="71"/>
        <v>0</v>
      </c>
      <c r="FC57" s="292">
        <f t="shared" si="72"/>
        <v>0</v>
      </c>
    </row>
    <row r="58" spans="1:159">
      <c r="A58" s="37">
        <f>'stranka in letna napoved 2015'!A58</f>
        <v>55</v>
      </c>
      <c r="B58" s="37" t="str">
        <f>'stranka in letna napoved 2015'!B58</f>
        <v>55/2013</v>
      </c>
      <c r="C58" s="38" t="str">
        <f>'stranka in letna napoved 2015'!C58</f>
        <v>CELJSKE MESNINE d.d.</v>
      </c>
      <c r="D58" s="39" t="str">
        <f>'stranka in letna napoved 2015'!D58</f>
        <v>Cesta v Trnovlje 17</v>
      </c>
      <c r="E58" s="39" t="str">
        <f>'stranka in letna napoved 2015'!E58</f>
        <v>Celje</v>
      </c>
      <c r="F58" s="40">
        <f>'stranka in letna napoved 2015'!F58</f>
        <v>3000</v>
      </c>
      <c r="G58" s="40" t="str">
        <f>'stranka in letna napoved 2015'!G58</f>
        <v>SI73291978</v>
      </c>
      <c r="H58" s="40" t="str">
        <f>'stranka in letna napoved 2015'!H58</f>
        <v>5150949000</v>
      </c>
      <c r="I58" s="40" t="str">
        <f>'stranka in letna napoved 2015'!I58</f>
        <v>info@celje-mesnine.si</v>
      </c>
      <c r="J58" s="40" t="str">
        <f>'stranka in letna napoved 2015'!J58</f>
        <v>10.130</v>
      </c>
      <c r="K58" s="40">
        <f>'stranka in letna napoved 2015'!K58</f>
        <v>0</v>
      </c>
      <c r="L58" s="40">
        <f>'stranka in letna napoved 2015'!L58</f>
        <v>0</v>
      </c>
      <c r="M58" s="66">
        <f>'stranka in letna napoved 2015'!M58</f>
        <v>0</v>
      </c>
      <c r="N58" s="102" t="str">
        <f>'stranka in letna napoved 2015'!N58</f>
        <v>DG</v>
      </c>
      <c r="O58" s="100" t="str">
        <f>'stranka in letna napoved 2015'!O58</f>
        <v>embaler,pridobitelj embaliranega blaga</v>
      </c>
      <c r="P58" s="40" t="str">
        <f>'stranka in letna napoved 2015'!P58</f>
        <v>QD</v>
      </c>
      <c r="Q58" s="64">
        <f>'stranka in letna napoved 2015'!Q58</f>
        <v>41640</v>
      </c>
      <c r="R58" s="64">
        <f>'stranka in letna napoved 2015'!R58</f>
        <v>41625</v>
      </c>
      <c r="S58" s="40" t="str">
        <f>'stranka in letna napoved 2015'!S58</f>
        <v>Martin Amon</v>
      </c>
      <c r="T58" s="40" t="str">
        <f>'stranka in letna napoved 2015'!T58</f>
        <v>+386 41 651 811</v>
      </c>
      <c r="U58" s="40" t="str">
        <f>'stranka in letna napoved 2015'!U58</f>
        <v>martin.amon@celjske-mesnine.si</v>
      </c>
      <c r="V58" s="40">
        <f>'stranka in letna napoved 2015'!V58</f>
        <v>0</v>
      </c>
      <c r="W58" s="40">
        <f>'stranka in letna napoved 2015'!W58</f>
        <v>0</v>
      </c>
      <c r="X58" s="40">
        <f>'stranka in letna napoved 2015'!X58</f>
        <v>0</v>
      </c>
      <c r="Y58" s="40">
        <f>'stranka in letna napoved 2015'!Y58</f>
        <v>0</v>
      </c>
      <c r="Z58" s="40">
        <f>'stranka in letna napoved 2015'!Z58</f>
        <v>0</v>
      </c>
      <c r="AA58" s="272"/>
      <c r="AB58" s="180">
        <f>'stranka in letna napoved 2015'!AB58</f>
        <v>0</v>
      </c>
      <c r="AC58" s="104">
        <f t="shared" si="8"/>
        <v>0</v>
      </c>
      <c r="AD58" s="272"/>
      <c r="AE58" s="180">
        <f>'stranka in letna napoved 2015'!AE58</f>
        <v>0</v>
      </c>
      <c r="AF58" s="104">
        <f t="shared" si="9"/>
        <v>0</v>
      </c>
      <c r="AG58" s="20">
        <f t="shared" si="73"/>
        <v>0</v>
      </c>
      <c r="AH58" s="272"/>
      <c r="AI58" s="180">
        <f>'stranka in letna napoved 2015'!AI58</f>
        <v>0</v>
      </c>
      <c r="AJ58" s="104">
        <f t="shared" si="10"/>
        <v>0</v>
      </c>
      <c r="AK58" s="272"/>
      <c r="AL58" s="180">
        <f>'stranka in letna napoved 2015'!AL58</f>
        <v>0</v>
      </c>
      <c r="AM58" s="236">
        <f t="shared" si="11"/>
        <v>0</v>
      </c>
      <c r="AN58" s="22">
        <f t="shared" si="12"/>
        <v>0</v>
      </c>
      <c r="AO58" s="276"/>
      <c r="AP58" s="182">
        <f>'stranka in letna napoved 2015'!AP58</f>
        <v>0</v>
      </c>
      <c r="AQ58" s="331">
        <f t="shared" si="13"/>
        <v>0</v>
      </c>
      <c r="AR58" s="23">
        <f t="shared" si="14"/>
        <v>0</v>
      </c>
      <c r="AS58" s="23">
        <f t="shared" si="15"/>
        <v>0</v>
      </c>
      <c r="AT58" s="23">
        <f t="shared" si="16"/>
        <v>0</v>
      </c>
      <c r="AU58" s="174">
        <f t="shared" si="17"/>
        <v>0</v>
      </c>
      <c r="AV58" s="279"/>
      <c r="AW58" s="333">
        <f>'stranka in letna napoved 2015'!AW58</f>
        <v>0</v>
      </c>
      <c r="AX58" s="242">
        <f t="shared" si="18"/>
        <v>0</v>
      </c>
      <c r="AY58" s="272"/>
      <c r="AZ58" s="332">
        <f>'stranka in letna napoved 2015'!AZ58</f>
        <v>0</v>
      </c>
      <c r="BA58" s="242">
        <f t="shared" si="19"/>
        <v>0</v>
      </c>
      <c r="BB58" s="272"/>
      <c r="BC58" s="333">
        <f>'stranka in letna napoved 2015'!BC58</f>
        <v>0</v>
      </c>
      <c r="BD58" s="335">
        <f t="shared" si="20"/>
        <v>0</v>
      </c>
      <c r="BE58" s="25">
        <f t="shared" si="21"/>
        <v>0</v>
      </c>
      <c r="BF58" s="272"/>
      <c r="BG58" s="333">
        <f>'stranka in letna napoved 2015'!BG58</f>
        <v>0</v>
      </c>
      <c r="BH58" s="335">
        <f t="shared" si="22"/>
        <v>0</v>
      </c>
      <c r="BI58" s="272"/>
      <c r="BJ58" s="333">
        <f>'stranka in letna napoved 2015'!BJ58</f>
        <v>0</v>
      </c>
      <c r="BK58" s="335">
        <f t="shared" si="23"/>
        <v>0</v>
      </c>
      <c r="BL58" s="272"/>
      <c r="BM58" s="333">
        <f>'stranka in letna napoved 2015'!BM58</f>
        <v>0</v>
      </c>
      <c r="BN58" s="335">
        <f t="shared" si="24"/>
        <v>0</v>
      </c>
      <c r="BO58" s="26">
        <f t="shared" si="25"/>
        <v>0</v>
      </c>
      <c r="BP58" s="281"/>
      <c r="BQ58" s="333">
        <f>'stranka in letna napoved 2015'!BQ58</f>
        <v>0</v>
      </c>
      <c r="BR58" s="335">
        <f t="shared" si="26"/>
        <v>0</v>
      </c>
      <c r="BS58" s="27">
        <f t="shared" si="27"/>
        <v>0</v>
      </c>
      <c r="BT58" s="27">
        <f t="shared" si="28"/>
        <v>0</v>
      </c>
      <c r="BU58" s="27">
        <f t="shared" si="29"/>
        <v>0</v>
      </c>
      <c r="BV58" s="335">
        <f t="shared" si="30"/>
        <v>0</v>
      </c>
      <c r="BW58" s="279"/>
      <c r="BX58" s="355">
        <f>'stranka in letna napoved 2015'!BX58</f>
        <v>0</v>
      </c>
      <c r="BY58" s="188">
        <f t="shared" si="31"/>
        <v>0</v>
      </c>
      <c r="BZ58" s="283"/>
      <c r="CA58" s="355">
        <f>'stranka in letna napoved 2015'!CA58</f>
        <v>0</v>
      </c>
      <c r="CB58" s="188">
        <f t="shared" si="32"/>
        <v>0</v>
      </c>
      <c r="CC58" s="283"/>
      <c r="CD58" s="341">
        <f>'stranka in letna napoved 2015'!CD58</f>
        <v>0</v>
      </c>
      <c r="CE58" s="188">
        <f t="shared" si="33"/>
        <v>0</v>
      </c>
      <c r="CF58" s="28">
        <f t="shared" si="74"/>
        <v>0</v>
      </c>
      <c r="CG58" s="28">
        <f t="shared" si="34"/>
        <v>0</v>
      </c>
      <c r="CH58" s="29">
        <f t="shared" si="35"/>
        <v>0</v>
      </c>
      <c r="CI58" s="188">
        <f t="shared" si="36"/>
        <v>0</v>
      </c>
      <c r="CJ58" s="272"/>
      <c r="CK58" s="342">
        <f>'stranka in letna napoved 2015'!CK58</f>
        <v>0</v>
      </c>
      <c r="CL58" s="247">
        <f t="shared" si="37"/>
        <v>0</v>
      </c>
      <c r="CM58" s="283"/>
      <c r="CN58" s="342">
        <f>'stranka in letna napoved 2015'!CN58</f>
        <v>0</v>
      </c>
      <c r="CO58" s="356">
        <f t="shared" si="38"/>
        <v>0</v>
      </c>
      <c r="CP58" s="283"/>
      <c r="CQ58" s="344">
        <f>'stranka in letna napoved 2015'!CQ58</f>
        <v>0</v>
      </c>
      <c r="CR58" s="247">
        <f t="shared" si="39"/>
        <v>0</v>
      </c>
      <c r="CS58" s="30">
        <f t="shared" si="75"/>
        <v>0</v>
      </c>
      <c r="CT58" s="30">
        <f t="shared" si="40"/>
        <v>0</v>
      </c>
      <c r="CU58" s="31">
        <f t="shared" si="41"/>
        <v>0</v>
      </c>
      <c r="CV58" s="192">
        <f t="shared" si="42"/>
        <v>0</v>
      </c>
      <c r="CW58" s="279"/>
      <c r="CX58" s="345">
        <f>'stranka in letna napoved 2015'!CX58</f>
        <v>0</v>
      </c>
      <c r="CY58" s="252">
        <f t="shared" si="43"/>
        <v>0</v>
      </c>
      <c r="CZ58" s="283"/>
      <c r="DA58" s="345">
        <f>'stranka in letna napoved 2015'!DA58</f>
        <v>0</v>
      </c>
      <c r="DB58" s="346">
        <f t="shared" si="44"/>
        <v>0</v>
      </c>
      <c r="DC58" s="283"/>
      <c r="DD58" s="345">
        <f>'stranka in letna napoved 2015'!DD58</f>
        <v>0</v>
      </c>
      <c r="DE58" s="347">
        <f t="shared" si="45"/>
        <v>0</v>
      </c>
      <c r="DF58" s="32">
        <f t="shared" si="76"/>
        <v>0</v>
      </c>
      <c r="DG58" s="32">
        <f t="shared" si="46"/>
        <v>0</v>
      </c>
      <c r="DH58" s="32">
        <f t="shared" si="47"/>
        <v>0</v>
      </c>
      <c r="DI58" s="194">
        <f t="shared" si="48"/>
        <v>0</v>
      </c>
      <c r="DJ58" s="279"/>
      <c r="DK58" s="348">
        <f>'stranka in letna napoved 2015'!DK58</f>
        <v>0</v>
      </c>
      <c r="DL58" s="349">
        <f t="shared" si="49"/>
        <v>0</v>
      </c>
      <c r="DM58" s="283"/>
      <c r="DN58" s="348">
        <f>'stranka in letna napoved 2015'!DN58</f>
        <v>0</v>
      </c>
      <c r="DO58" s="350">
        <f t="shared" si="50"/>
        <v>0</v>
      </c>
      <c r="DP58" s="283"/>
      <c r="DQ58" s="348">
        <f>'stranka in letna napoved 2015'!DQ58</f>
        <v>0</v>
      </c>
      <c r="DR58" s="258">
        <f t="shared" si="51"/>
        <v>0</v>
      </c>
      <c r="DS58" s="33">
        <f t="shared" si="77"/>
        <v>0</v>
      </c>
      <c r="DT58" s="33">
        <f t="shared" si="5"/>
        <v>0</v>
      </c>
      <c r="DU58" s="33">
        <f t="shared" si="52"/>
        <v>0</v>
      </c>
      <c r="DV58" s="196">
        <f t="shared" si="53"/>
        <v>0</v>
      </c>
      <c r="DW58" s="279"/>
      <c r="DX58" s="351">
        <f>'stranka in letna napoved 2015'!DX58</f>
        <v>0</v>
      </c>
      <c r="DY58" s="262">
        <f t="shared" si="54"/>
        <v>0</v>
      </c>
      <c r="DZ58" s="283"/>
      <c r="EA58" s="351">
        <f>'stranka in letna napoved 2015'!EA58</f>
        <v>0</v>
      </c>
      <c r="EB58" s="352">
        <f t="shared" si="55"/>
        <v>0</v>
      </c>
      <c r="EC58" s="283"/>
      <c r="ED58" s="262">
        <f>'stranka in letna napoved 2015'!ED58</f>
        <v>0</v>
      </c>
      <c r="EE58" s="353">
        <f t="shared" si="56"/>
        <v>0</v>
      </c>
      <c r="EF58" s="34">
        <f t="shared" si="78"/>
        <v>0</v>
      </c>
      <c r="EG58" s="34">
        <f t="shared" si="57"/>
        <v>0</v>
      </c>
      <c r="EH58" s="34">
        <f t="shared" si="58"/>
        <v>0</v>
      </c>
      <c r="EI58" s="200">
        <f t="shared" si="59"/>
        <v>0</v>
      </c>
      <c r="EJ58" s="287"/>
      <c r="EK58" s="357">
        <f>'stranka in letna napoved 2015'!EK58</f>
        <v>0</v>
      </c>
      <c r="EL58" s="269">
        <f t="shared" si="60"/>
        <v>0</v>
      </c>
      <c r="EM58" s="276"/>
      <c r="EN58" s="357">
        <f>'stranka in letna napoved 2015'!EN58</f>
        <v>0</v>
      </c>
      <c r="EO58" s="269">
        <f t="shared" si="61"/>
        <v>0</v>
      </c>
      <c r="EP58" s="283"/>
      <c r="EQ58" s="357">
        <f>'stranka in letna napoved 2015'!EQ58</f>
        <v>0</v>
      </c>
      <c r="ER58" s="269">
        <f t="shared" si="62"/>
        <v>0</v>
      </c>
      <c r="ES58" s="35">
        <f t="shared" si="79"/>
        <v>0</v>
      </c>
      <c r="ET58" s="35">
        <f t="shared" si="63"/>
        <v>0</v>
      </c>
      <c r="EU58" s="36">
        <f t="shared" si="64"/>
        <v>0</v>
      </c>
      <c r="EV58" s="206">
        <f t="shared" si="65"/>
        <v>0</v>
      </c>
      <c r="EW58" s="288">
        <f t="shared" si="66"/>
        <v>0</v>
      </c>
      <c r="EX58" s="289">
        <f t="shared" si="67"/>
        <v>0</v>
      </c>
      <c r="EY58" s="289">
        <f t="shared" si="68"/>
        <v>0</v>
      </c>
      <c r="EZ58" s="289">
        <f t="shared" si="69"/>
        <v>0</v>
      </c>
      <c r="FA58" s="289">
        <f t="shared" si="70"/>
        <v>0</v>
      </c>
      <c r="FB58" s="290">
        <f t="shared" si="71"/>
        <v>0</v>
      </c>
      <c r="FC58" s="292">
        <f t="shared" si="72"/>
        <v>0</v>
      </c>
    </row>
    <row r="59" spans="1:159">
      <c r="A59" s="37">
        <f>'stranka in letna napoved 2015'!A59</f>
        <v>56</v>
      </c>
      <c r="B59" s="37" t="str">
        <f>'stranka in letna napoved 2015'!B59</f>
        <v>56/2013</v>
      </c>
      <c r="C59" s="38" t="str">
        <f>'stranka in letna napoved 2015'!C59</f>
        <v>PRŠUTARNA LOKEV NA KRASU, d.o.o.</v>
      </c>
      <c r="D59" s="39" t="str">
        <f>'stranka in letna napoved 2015'!D59</f>
        <v>Lokev 9</v>
      </c>
      <c r="E59" s="39" t="str">
        <f>'stranka in letna napoved 2015'!E59</f>
        <v>Lokev</v>
      </c>
      <c r="F59" s="40">
        <f>'stranka in letna napoved 2015'!F59</f>
        <v>6219</v>
      </c>
      <c r="G59" s="40" t="str">
        <f>'stranka in letna napoved 2015'!G59</f>
        <v>SI82377545</v>
      </c>
      <c r="H59" s="40" t="str">
        <f>'stranka in letna napoved 2015'!H59</f>
        <v>1593986000</v>
      </c>
      <c r="I59" s="40" t="str">
        <f>'stranka in letna napoved 2015'!I59</f>
        <v>PRSUTARNA@VOLJA.NET</v>
      </c>
      <c r="J59" s="40" t="str">
        <f>'stranka in letna napoved 2015'!J59</f>
        <v>10.130</v>
      </c>
      <c r="K59" s="40">
        <f>'stranka in letna napoved 2015'!K59</f>
        <v>0</v>
      </c>
      <c r="L59" s="40">
        <f>'stranka in letna napoved 2015'!L59</f>
        <v>0</v>
      </c>
      <c r="M59" s="66">
        <f>'stranka in letna napoved 2015'!M59</f>
        <v>0</v>
      </c>
      <c r="N59" s="102" t="str">
        <f>'stranka in letna napoved 2015'!N59</f>
        <v>IM</v>
      </c>
      <c r="O59" s="100" t="str">
        <f>'stranka in letna napoved 2015'!O59</f>
        <v>proizvajalec</v>
      </c>
      <c r="P59" s="40">
        <f>'stranka in letna napoved 2015'!P59</f>
        <v>0</v>
      </c>
      <c r="Q59" s="64">
        <f>'stranka in letna napoved 2015'!Q59</f>
        <v>42005</v>
      </c>
      <c r="R59" s="64">
        <f>'stranka in letna napoved 2015'!R59</f>
        <v>41626</v>
      </c>
      <c r="S59" s="40" t="str">
        <f>'stranka in letna napoved 2015'!S59</f>
        <v>Tadej Kaltnekar</v>
      </c>
      <c r="T59" s="40" t="str">
        <f>'stranka in letna napoved 2015'!T59</f>
        <v>+386 51 663 119</v>
      </c>
      <c r="U59" s="40" t="str">
        <f>'stranka in letna napoved 2015'!U59</f>
        <v>prsutarna@volja.net</v>
      </c>
      <c r="V59" s="40" t="str">
        <f>'stranka in letna napoved 2015'!V59</f>
        <v>veljavnost pogodbe 1.1.2015 !</v>
      </c>
      <c r="W59" s="40">
        <f>'stranka in letna napoved 2015'!W59</f>
        <v>0</v>
      </c>
      <c r="X59" s="40">
        <f>'stranka in letna napoved 2015'!X59</f>
        <v>0</v>
      </c>
      <c r="Y59" s="40">
        <f>'stranka in letna napoved 2015'!Y59</f>
        <v>0</v>
      </c>
      <c r="Z59" s="40" t="str">
        <f>'stranka in letna napoved 2015'!Z59</f>
        <v>stranka zaradi nesprejetjs odpovedi unireka ,ne more sodelovati do 1.1.2015.</v>
      </c>
      <c r="AA59" s="272"/>
      <c r="AB59" s="180">
        <f>'stranka in letna napoved 2015'!AB59</f>
        <v>0</v>
      </c>
      <c r="AC59" s="104">
        <f t="shared" si="8"/>
        <v>0</v>
      </c>
      <c r="AD59" s="272"/>
      <c r="AE59" s="180">
        <f>'stranka in letna napoved 2015'!AE59</f>
        <v>0</v>
      </c>
      <c r="AF59" s="104">
        <f t="shared" si="9"/>
        <v>0</v>
      </c>
      <c r="AG59" s="20">
        <f t="shared" si="73"/>
        <v>0</v>
      </c>
      <c r="AH59" s="272"/>
      <c r="AI59" s="180">
        <f>'stranka in letna napoved 2015'!AI59</f>
        <v>0</v>
      </c>
      <c r="AJ59" s="104">
        <f t="shared" si="10"/>
        <v>0</v>
      </c>
      <c r="AK59" s="272"/>
      <c r="AL59" s="180">
        <f>'stranka in letna napoved 2015'!AL59</f>
        <v>0</v>
      </c>
      <c r="AM59" s="236">
        <f t="shared" si="11"/>
        <v>0</v>
      </c>
      <c r="AN59" s="22">
        <f t="shared" si="12"/>
        <v>0</v>
      </c>
      <c r="AO59" s="276"/>
      <c r="AP59" s="182">
        <f>'stranka in letna napoved 2015'!AP59</f>
        <v>0</v>
      </c>
      <c r="AQ59" s="331">
        <f t="shared" si="13"/>
        <v>0</v>
      </c>
      <c r="AR59" s="23">
        <f t="shared" si="14"/>
        <v>0</v>
      </c>
      <c r="AS59" s="23">
        <f t="shared" si="15"/>
        <v>0</v>
      </c>
      <c r="AT59" s="23">
        <f t="shared" si="16"/>
        <v>0</v>
      </c>
      <c r="AU59" s="174">
        <f t="shared" si="17"/>
        <v>0</v>
      </c>
      <c r="AV59" s="279"/>
      <c r="AW59" s="333">
        <f>'stranka in letna napoved 2015'!AW59</f>
        <v>0</v>
      </c>
      <c r="AX59" s="242">
        <f t="shared" si="18"/>
        <v>0</v>
      </c>
      <c r="AY59" s="272"/>
      <c r="AZ59" s="332">
        <f>'stranka in letna napoved 2015'!AZ59</f>
        <v>0</v>
      </c>
      <c r="BA59" s="242">
        <f t="shared" si="19"/>
        <v>0</v>
      </c>
      <c r="BB59" s="272"/>
      <c r="BC59" s="333">
        <f>'stranka in letna napoved 2015'!BC59</f>
        <v>0</v>
      </c>
      <c r="BD59" s="335">
        <f t="shared" si="20"/>
        <v>0</v>
      </c>
      <c r="BE59" s="25">
        <f t="shared" si="21"/>
        <v>0</v>
      </c>
      <c r="BF59" s="272"/>
      <c r="BG59" s="333">
        <f>'stranka in letna napoved 2015'!BG59</f>
        <v>0</v>
      </c>
      <c r="BH59" s="335">
        <f t="shared" si="22"/>
        <v>0</v>
      </c>
      <c r="BI59" s="272"/>
      <c r="BJ59" s="333">
        <f>'stranka in letna napoved 2015'!BJ59</f>
        <v>0</v>
      </c>
      <c r="BK59" s="335">
        <f t="shared" si="23"/>
        <v>0</v>
      </c>
      <c r="BL59" s="272"/>
      <c r="BM59" s="333">
        <f>'stranka in letna napoved 2015'!BM59</f>
        <v>0</v>
      </c>
      <c r="BN59" s="335">
        <f t="shared" si="24"/>
        <v>0</v>
      </c>
      <c r="BO59" s="26">
        <f t="shared" si="25"/>
        <v>0</v>
      </c>
      <c r="BP59" s="281"/>
      <c r="BQ59" s="333">
        <f>'stranka in letna napoved 2015'!BQ59</f>
        <v>0</v>
      </c>
      <c r="BR59" s="335">
        <f t="shared" si="26"/>
        <v>0</v>
      </c>
      <c r="BS59" s="27">
        <f t="shared" si="27"/>
        <v>0</v>
      </c>
      <c r="BT59" s="27">
        <f t="shared" si="28"/>
        <v>0</v>
      </c>
      <c r="BU59" s="27">
        <f t="shared" si="29"/>
        <v>0</v>
      </c>
      <c r="BV59" s="335">
        <f t="shared" si="30"/>
        <v>0</v>
      </c>
      <c r="BW59" s="279"/>
      <c r="BX59" s="355">
        <f>'stranka in letna napoved 2015'!BX59</f>
        <v>0</v>
      </c>
      <c r="BY59" s="188">
        <f t="shared" si="31"/>
        <v>0</v>
      </c>
      <c r="BZ59" s="283"/>
      <c r="CA59" s="355">
        <f>'stranka in letna napoved 2015'!CA59</f>
        <v>0</v>
      </c>
      <c r="CB59" s="188">
        <f t="shared" si="32"/>
        <v>0</v>
      </c>
      <c r="CC59" s="283"/>
      <c r="CD59" s="341">
        <f>'stranka in letna napoved 2015'!CD59</f>
        <v>0</v>
      </c>
      <c r="CE59" s="188">
        <f t="shared" si="33"/>
        <v>0</v>
      </c>
      <c r="CF59" s="28">
        <f t="shared" si="74"/>
        <v>0</v>
      </c>
      <c r="CG59" s="28">
        <f t="shared" si="34"/>
        <v>0</v>
      </c>
      <c r="CH59" s="29">
        <f t="shared" si="35"/>
        <v>0</v>
      </c>
      <c r="CI59" s="188">
        <f t="shared" si="36"/>
        <v>0</v>
      </c>
      <c r="CJ59" s="272"/>
      <c r="CK59" s="342">
        <f>'stranka in letna napoved 2015'!CK59</f>
        <v>0</v>
      </c>
      <c r="CL59" s="247">
        <f t="shared" si="37"/>
        <v>0</v>
      </c>
      <c r="CM59" s="283"/>
      <c r="CN59" s="342">
        <f>'stranka in letna napoved 2015'!CN59</f>
        <v>0</v>
      </c>
      <c r="CO59" s="356">
        <f t="shared" si="38"/>
        <v>0</v>
      </c>
      <c r="CP59" s="283"/>
      <c r="CQ59" s="344">
        <f>'stranka in letna napoved 2015'!CQ59</f>
        <v>0</v>
      </c>
      <c r="CR59" s="247">
        <f t="shared" si="39"/>
        <v>0</v>
      </c>
      <c r="CS59" s="30">
        <f t="shared" si="75"/>
        <v>0</v>
      </c>
      <c r="CT59" s="30">
        <f t="shared" si="40"/>
        <v>0</v>
      </c>
      <c r="CU59" s="31">
        <f t="shared" si="41"/>
        <v>0</v>
      </c>
      <c r="CV59" s="192">
        <f t="shared" si="42"/>
        <v>0</v>
      </c>
      <c r="CW59" s="279"/>
      <c r="CX59" s="345">
        <f>'stranka in letna napoved 2015'!CX59</f>
        <v>0</v>
      </c>
      <c r="CY59" s="252">
        <f t="shared" si="43"/>
        <v>0</v>
      </c>
      <c r="CZ59" s="283"/>
      <c r="DA59" s="345">
        <f>'stranka in letna napoved 2015'!DA59</f>
        <v>0</v>
      </c>
      <c r="DB59" s="346">
        <f t="shared" si="44"/>
        <v>0</v>
      </c>
      <c r="DC59" s="283"/>
      <c r="DD59" s="345">
        <f>'stranka in letna napoved 2015'!DD59</f>
        <v>0</v>
      </c>
      <c r="DE59" s="347">
        <f t="shared" si="45"/>
        <v>0</v>
      </c>
      <c r="DF59" s="32">
        <f t="shared" si="76"/>
        <v>0</v>
      </c>
      <c r="DG59" s="32">
        <f t="shared" si="46"/>
        <v>0</v>
      </c>
      <c r="DH59" s="32">
        <f t="shared" si="47"/>
        <v>0</v>
      </c>
      <c r="DI59" s="194">
        <f t="shared" si="48"/>
        <v>0</v>
      </c>
      <c r="DJ59" s="279"/>
      <c r="DK59" s="348">
        <f>'stranka in letna napoved 2015'!DK59</f>
        <v>0</v>
      </c>
      <c r="DL59" s="349">
        <f t="shared" si="49"/>
        <v>0</v>
      </c>
      <c r="DM59" s="283"/>
      <c r="DN59" s="348">
        <f>'stranka in letna napoved 2015'!DN59</f>
        <v>0</v>
      </c>
      <c r="DO59" s="350">
        <f t="shared" si="50"/>
        <v>0</v>
      </c>
      <c r="DP59" s="283"/>
      <c r="DQ59" s="348">
        <f>'stranka in letna napoved 2015'!DQ59</f>
        <v>0</v>
      </c>
      <c r="DR59" s="258">
        <f t="shared" si="51"/>
        <v>0</v>
      </c>
      <c r="DS59" s="33">
        <f t="shared" si="77"/>
        <v>0</v>
      </c>
      <c r="DT59" s="33">
        <f t="shared" si="5"/>
        <v>0</v>
      </c>
      <c r="DU59" s="33">
        <f t="shared" si="52"/>
        <v>0</v>
      </c>
      <c r="DV59" s="196">
        <f t="shared" si="53"/>
        <v>0</v>
      </c>
      <c r="DW59" s="279"/>
      <c r="DX59" s="351">
        <f>'stranka in letna napoved 2015'!DX59</f>
        <v>0</v>
      </c>
      <c r="DY59" s="262">
        <f t="shared" si="54"/>
        <v>0</v>
      </c>
      <c r="DZ59" s="283"/>
      <c r="EA59" s="351">
        <f>'stranka in letna napoved 2015'!EA59</f>
        <v>0</v>
      </c>
      <c r="EB59" s="352">
        <f t="shared" si="55"/>
        <v>0</v>
      </c>
      <c r="EC59" s="283"/>
      <c r="ED59" s="262">
        <f>'stranka in letna napoved 2015'!ED59</f>
        <v>0</v>
      </c>
      <c r="EE59" s="353">
        <f t="shared" si="56"/>
        <v>0</v>
      </c>
      <c r="EF59" s="34">
        <f t="shared" si="78"/>
        <v>0</v>
      </c>
      <c r="EG59" s="34">
        <f t="shared" si="57"/>
        <v>0</v>
      </c>
      <c r="EH59" s="34">
        <f t="shared" si="58"/>
        <v>0</v>
      </c>
      <c r="EI59" s="200">
        <f t="shared" si="59"/>
        <v>0</v>
      </c>
      <c r="EJ59" s="287"/>
      <c r="EK59" s="357">
        <f>'stranka in letna napoved 2015'!EK59</f>
        <v>0</v>
      </c>
      <c r="EL59" s="269">
        <f t="shared" si="60"/>
        <v>0</v>
      </c>
      <c r="EM59" s="276"/>
      <c r="EN59" s="357">
        <f>'stranka in letna napoved 2015'!EN59</f>
        <v>0</v>
      </c>
      <c r="EO59" s="269">
        <f t="shared" si="61"/>
        <v>0</v>
      </c>
      <c r="EP59" s="283"/>
      <c r="EQ59" s="357">
        <f>'stranka in letna napoved 2015'!EQ59</f>
        <v>0</v>
      </c>
      <c r="ER59" s="269">
        <f t="shared" si="62"/>
        <v>0</v>
      </c>
      <c r="ES59" s="35">
        <f t="shared" si="79"/>
        <v>0</v>
      </c>
      <c r="ET59" s="35">
        <f t="shared" si="63"/>
        <v>0</v>
      </c>
      <c r="EU59" s="36">
        <f t="shared" si="64"/>
        <v>0</v>
      </c>
      <c r="EV59" s="206">
        <f t="shared" si="65"/>
        <v>0</v>
      </c>
      <c r="EW59" s="288">
        <f t="shared" si="66"/>
        <v>0</v>
      </c>
      <c r="EX59" s="289">
        <f t="shared" si="67"/>
        <v>0</v>
      </c>
      <c r="EY59" s="289">
        <f t="shared" si="68"/>
        <v>0</v>
      </c>
      <c r="EZ59" s="289">
        <f t="shared" si="69"/>
        <v>0</v>
      </c>
      <c r="FA59" s="289">
        <f t="shared" si="70"/>
        <v>0</v>
      </c>
      <c r="FB59" s="290">
        <f t="shared" si="71"/>
        <v>0</v>
      </c>
      <c r="FC59" s="292">
        <f t="shared" si="72"/>
        <v>0</v>
      </c>
    </row>
    <row r="60" spans="1:159">
      <c r="A60" s="37">
        <f>'stranka in letna napoved 2015'!A60</f>
        <v>57</v>
      </c>
      <c r="B60" s="37" t="str">
        <f>'stranka in letna napoved 2015'!B60</f>
        <v>57/2013</v>
      </c>
      <c r="C60" s="38" t="str">
        <f>'stranka in letna napoved 2015'!C60</f>
        <v>DVERI-PAX d.o.o.</v>
      </c>
      <c r="D60" s="39" t="str">
        <f>'stranka in letna napoved 2015'!D60</f>
        <v>Polički Vrh 1</v>
      </c>
      <c r="E60" s="39" t="str">
        <f>'stranka in letna napoved 2015'!E60</f>
        <v>Jarenina</v>
      </c>
      <c r="F60" s="40">
        <f>'stranka in letna napoved 2015'!F60</f>
        <v>2221</v>
      </c>
      <c r="G60" s="40" t="str">
        <f>'stranka in letna napoved 2015'!G60</f>
        <v>SI53162382</v>
      </c>
      <c r="H60" s="40" t="str">
        <f>'stranka in letna napoved 2015'!H60</f>
        <v>5980925000</v>
      </c>
      <c r="I60" s="40" t="str">
        <f>'stranka in letna napoved 2015'!I60</f>
        <v>office@dveri-pax.com</v>
      </c>
      <c r="J60" s="40" t="str">
        <f>'stranka in letna napoved 2015'!J60</f>
        <v>01.210</v>
      </c>
      <c r="K60" s="40">
        <f>'stranka in letna napoved 2015'!K60</f>
        <v>0</v>
      </c>
      <c r="L60" s="40">
        <f>'stranka in letna napoved 2015'!L60</f>
        <v>0</v>
      </c>
      <c r="M60" s="66">
        <f>'stranka in letna napoved 2015'!M60</f>
        <v>0</v>
      </c>
      <c r="N60" s="102" t="str">
        <f>'stranka in letna napoved 2015'!N60</f>
        <v>MR</v>
      </c>
      <c r="O60" s="100" t="str">
        <f>'stranka in letna napoved 2015'!O60</f>
        <v>embaler</v>
      </c>
      <c r="P60" s="40" t="str">
        <f>'stranka in letna napoved 2015'!P60</f>
        <v>QD</v>
      </c>
      <c r="Q60" s="64">
        <f>'stranka in letna napoved 2015'!Q60</f>
        <v>41640</v>
      </c>
      <c r="R60" s="64">
        <f>'stranka in letna napoved 2015'!R60</f>
        <v>41611</v>
      </c>
      <c r="S60" s="40" t="str">
        <f>'stranka in letna napoved 2015'!S60</f>
        <v>Valerija Kolarič</v>
      </c>
      <c r="T60" s="40" t="str">
        <f>'stranka in letna napoved 2015'!T60</f>
        <v>+386 2 644 00 82</v>
      </c>
      <c r="U60" s="40" t="str">
        <f>'stranka in letna napoved 2015'!U60</f>
        <v>v.kolaric@dveri-pax.com</v>
      </c>
      <c r="V60" s="40">
        <f>'stranka in letna napoved 2015'!V60</f>
        <v>0</v>
      </c>
      <c r="W60" s="40">
        <f>'stranka in letna napoved 2015'!W60</f>
        <v>0</v>
      </c>
      <c r="X60" s="40">
        <f>'stranka in letna napoved 2015'!X60</f>
        <v>0</v>
      </c>
      <c r="Y60" s="40">
        <f>'stranka in letna napoved 2015'!Y60</f>
        <v>0</v>
      </c>
      <c r="Z60" s="40">
        <f>'stranka in letna napoved 2015'!Z60</f>
        <v>0</v>
      </c>
      <c r="AA60" s="272"/>
      <c r="AB60" s="180">
        <f>'stranka in letna napoved 2015'!AB60</f>
        <v>0</v>
      </c>
      <c r="AC60" s="104">
        <f t="shared" si="8"/>
        <v>0</v>
      </c>
      <c r="AD60" s="272"/>
      <c r="AE60" s="180">
        <f>'stranka in letna napoved 2015'!AE60</f>
        <v>0</v>
      </c>
      <c r="AF60" s="104">
        <f t="shared" si="9"/>
        <v>0</v>
      </c>
      <c r="AG60" s="20">
        <f t="shared" si="73"/>
        <v>0</v>
      </c>
      <c r="AH60" s="272"/>
      <c r="AI60" s="180">
        <f>'stranka in letna napoved 2015'!AI60</f>
        <v>0</v>
      </c>
      <c r="AJ60" s="104">
        <f t="shared" si="10"/>
        <v>0</v>
      </c>
      <c r="AK60" s="272"/>
      <c r="AL60" s="180">
        <f>'stranka in letna napoved 2015'!AL60</f>
        <v>0</v>
      </c>
      <c r="AM60" s="236">
        <f t="shared" si="11"/>
        <v>0</v>
      </c>
      <c r="AN60" s="22">
        <f t="shared" si="12"/>
        <v>0</v>
      </c>
      <c r="AO60" s="276"/>
      <c r="AP60" s="182">
        <f>'stranka in letna napoved 2015'!AP60</f>
        <v>0</v>
      </c>
      <c r="AQ60" s="331">
        <f t="shared" si="13"/>
        <v>0</v>
      </c>
      <c r="AR60" s="23">
        <f t="shared" si="14"/>
        <v>0</v>
      </c>
      <c r="AS60" s="23">
        <f t="shared" si="15"/>
        <v>0</v>
      </c>
      <c r="AT60" s="23">
        <f t="shared" si="16"/>
        <v>0</v>
      </c>
      <c r="AU60" s="174">
        <f t="shared" si="17"/>
        <v>0</v>
      </c>
      <c r="AV60" s="279"/>
      <c r="AW60" s="333">
        <f>'stranka in letna napoved 2015'!AW60</f>
        <v>0</v>
      </c>
      <c r="AX60" s="242">
        <f t="shared" si="18"/>
        <v>0</v>
      </c>
      <c r="AY60" s="272"/>
      <c r="AZ60" s="332">
        <f>'stranka in letna napoved 2015'!AZ60</f>
        <v>0</v>
      </c>
      <c r="BA60" s="242">
        <f t="shared" si="19"/>
        <v>0</v>
      </c>
      <c r="BB60" s="272"/>
      <c r="BC60" s="333">
        <f>'stranka in letna napoved 2015'!BC60</f>
        <v>0</v>
      </c>
      <c r="BD60" s="335">
        <f t="shared" si="20"/>
        <v>0</v>
      </c>
      <c r="BE60" s="25">
        <f t="shared" si="21"/>
        <v>0</v>
      </c>
      <c r="BF60" s="272"/>
      <c r="BG60" s="333">
        <f>'stranka in letna napoved 2015'!BG60</f>
        <v>0</v>
      </c>
      <c r="BH60" s="335">
        <f t="shared" si="22"/>
        <v>0</v>
      </c>
      <c r="BI60" s="272"/>
      <c r="BJ60" s="333">
        <f>'stranka in letna napoved 2015'!BJ60</f>
        <v>0</v>
      </c>
      <c r="BK60" s="335">
        <f t="shared" si="23"/>
        <v>0</v>
      </c>
      <c r="BL60" s="272"/>
      <c r="BM60" s="333">
        <f>'stranka in letna napoved 2015'!BM60</f>
        <v>0</v>
      </c>
      <c r="BN60" s="335">
        <f t="shared" si="24"/>
        <v>0</v>
      </c>
      <c r="BO60" s="26">
        <f t="shared" si="25"/>
        <v>0</v>
      </c>
      <c r="BP60" s="281"/>
      <c r="BQ60" s="333">
        <f>'stranka in letna napoved 2015'!BQ60</f>
        <v>0</v>
      </c>
      <c r="BR60" s="335">
        <f t="shared" si="26"/>
        <v>0</v>
      </c>
      <c r="BS60" s="27">
        <f t="shared" si="27"/>
        <v>0</v>
      </c>
      <c r="BT60" s="27">
        <f t="shared" si="28"/>
        <v>0</v>
      </c>
      <c r="BU60" s="27">
        <f t="shared" si="29"/>
        <v>0</v>
      </c>
      <c r="BV60" s="335">
        <f t="shared" si="30"/>
        <v>0</v>
      </c>
      <c r="BW60" s="279"/>
      <c r="BX60" s="355">
        <f>'stranka in letna napoved 2015'!BX60</f>
        <v>0</v>
      </c>
      <c r="BY60" s="188">
        <f t="shared" si="31"/>
        <v>0</v>
      </c>
      <c r="BZ60" s="283"/>
      <c r="CA60" s="355">
        <f>'stranka in letna napoved 2015'!CA60</f>
        <v>0</v>
      </c>
      <c r="CB60" s="188">
        <f t="shared" si="32"/>
        <v>0</v>
      </c>
      <c r="CC60" s="283"/>
      <c r="CD60" s="341">
        <f>'stranka in letna napoved 2015'!CD60</f>
        <v>0</v>
      </c>
      <c r="CE60" s="188">
        <f t="shared" si="33"/>
        <v>0</v>
      </c>
      <c r="CF60" s="28">
        <f t="shared" si="74"/>
        <v>0</v>
      </c>
      <c r="CG60" s="28">
        <f t="shared" si="34"/>
        <v>0</v>
      </c>
      <c r="CH60" s="29">
        <f t="shared" si="35"/>
        <v>0</v>
      </c>
      <c r="CI60" s="188">
        <f t="shared" si="36"/>
        <v>0</v>
      </c>
      <c r="CJ60" s="272"/>
      <c r="CK60" s="342">
        <f>'stranka in letna napoved 2015'!CK60</f>
        <v>0</v>
      </c>
      <c r="CL60" s="247">
        <f t="shared" si="37"/>
        <v>0</v>
      </c>
      <c r="CM60" s="283"/>
      <c r="CN60" s="342">
        <f>'stranka in letna napoved 2015'!CN60</f>
        <v>0</v>
      </c>
      <c r="CO60" s="356">
        <f t="shared" si="38"/>
        <v>0</v>
      </c>
      <c r="CP60" s="283"/>
      <c r="CQ60" s="344">
        <f>'stranka in letna napoved 2015'!CQ60</f>
        <v>0</v>
      </c>
      <c r="CR60" s="247">
        <f t="shared" si="39"/>
        <v>0</v>
      </c>
      <c r="CS60" s="30">
        <f t="shared" si="75"/>
        <v>0</v>
      </c>
      <c r="CT60" s="30">
        <f t="shared" si="40"/>
        <v>0</v>
      </c>
      <c r="CU60" s="31">
        <f t="shared" si="41"/>
        <v>0</v>
      </c>
      <c r="CV60" s="192">
        <f t="shared" si="42"/>
        <v>0</v>
      </c>
      <c r="CW60" s="279"/>
      <c r="CX60" s="345">
        <f>'stranka in letna napoved 2015'!CX60</f>
        <v>0</v>
      </c>
      <c r="CY60" s="252">
        <f t="shared" si="43"/>
        <v>0</v>
      </c>
      <c r="CZ60" s="283"/>
      <c r="DA60" s="345">
        <f>'stranka in letna napoved 2015'!DA60</f>
        <v>0</v>
      </c>
      <c r="DB60" s="346">
        <f t="shared" si="44"/>
        <v>0</v>
      </c>
      <c r="DC60" s="283"/>
      <c r="DD60" s="345">
        <f>'stranka in letna napoved 2015'!DD60</f>
        <v>0</v>
      </c>
      <c r="DE60" s="347">
        <f t="shared" si="45"/>
        <v>0</v>
      </c>
      <c r="DF60" s="32">
        <f t="shared" si="76"/>
        <v>0</v>
      </c>
      <c r="DG60" s="32">
        <f t="shared" si="46"/>
        <v>0</v>
      </c>
      <c r="DH60" s="32">
        <f t="shared" si="47"/>
        <v>0</v>
      </c>
      <c r="DI60" s="194">
        <f t="shared" si="48"/>
        <v>0</v>
      </c>
      <c r="DJ60" s="279"/>
      <c r="DK60" s="348">
        <f>'stranka in letna napoved 2015'!DK60</f>
        <v>0</v>
      </c>
      <c r="DL60" s="349">
        <f t="shared" si="49"/>
        <v>0</v>
      </c>
      <c r="DM60" s="283"/>
      <c r="DN60" s="348">
        <f>'stranka in letna napoved 2015'!DN60</f>
        <v>0</v>
      </c>
      <c r="DO60" s="350">
        <f t="shared" si="50"/>
        <v>0</v>
      </c>
      <c r="DP60" s="283"/>
      <c r="DQ60" s="348">
        <f>'stranka in letna napoved 2015'!DQ60</f>
        <v>0</v>
      </c>
      <c r="DR60" s="258">
        <f t="shared" si="51"/>
        <v>0</v>
      </c>
      <c r="DS60" s="33">
        <f t="shared" si="77"/>
        <v>0</v>
      </c>
      <c r="DT60" s="33">
        <f t="shared" si="5"/>
        <v>0</v>
      </c>
      <c r="DU60" s="33">
        <f t="shared" si="52"/>
        <v>0</v>
      </c>
      <c r="DV60" s="196">
        <f t="shared" si="53"/>
        <v>0</v>
      </c>
      <c r="DW60" s="279"/>
      <c r="DX60" s="351">
        <f>'stranka in letna napoved 2015'!DX60</f>
        <v>0</v>
      </c>
      <c r="DY60" s="262">
        <f t="shared" si="54"/>
        <v>0</v>
      </c>
      <c r="DZ60" s="283"/>
      <c r="EA60" s="351">
        <f>'stranka in letna napoved 2015'!EA60</f>
        <v>0</v>
      </c>
      <c r="EB60" s="352">
        <f t="shared" si="55"/>
        <v>0</v>
      </c>
      <c r="EC60" s="283"/>
      <c r="ED60" s="262">
        <f>'stranka in letna napoved 2015'!ED60</f>
        <v>0</v>
      </c>
      <c r="EE60" s="353">
        <f t="shared" si="56"/>
        <v>0</v>
      </c>
      <c r="EF60" s="34">
        <f t="shared" si="78"/>
        <v>0</v>
      </c>
      <c r="EG60" s="34">
        <f t="shared" si="57"/>
        <v>0</v>
      </c>
      <c r="EH60" s="34">
        <f t="shared" si="58"/>
        <v>0</v>
      </c>
      <c r="EI60" s="200">
        <f t="shared" si="59"/>
        <v>0</v>
      </c>
      <c r="EJ60" s="287"/>
      <c r="EK60" s="357">
        <f>'stranka in letna napoved 2015'!EK60</f>
        <v>0</v>
      </c>
      <c r="EL60" s="269">
        <f t="shared" si="60"/>
        <v>0</v>
      </c>
      <c r="EM60" s="276"/>
      <c r="EN60" s="357">
        <f>'stranka in letna napoved 2015'!EN60</f>
        <v>0</v>
      </c>
      <c r="EO60" s="269">
        <f t="shared" si="61"/>
        <v>0</v>
      </c>
      <c r="EP60" s="283"/>
      <c r="EQ60" s="357">
        <f>'stranka in letna napoved 2015'!EQ60</f>
        <v>0</v>
      </c>
      <c r="ER60" s="269">
        <f t="shared" si="62"/>
        <v>0</v>
      </c>
      <c r="ES60" s="35">
        <f t="shared" si="79"/>
        <v>0</v>
      </c>
      <c r="ET60" s="35">
        <f t="shared" si="63"/>
        <v>0</v>
      </c>
      <c r="EU60" s="36">
        <f t="shared" si="64"/>
        <v>0</v>
      </c>
      <c r="EV60" s="206">
        <f t="shared" si="65"/>
        <v>0</v>
      </c>
      <c r="EW60" s="288">
        <f t="shared" si="66"/>
        <v>0</v>
      </c>
      <c r="EX60" s="289">
        <f t="shared" si="67"/>
        <v>0</v>
      </c>
      <c r="EY60" s="289">
        <f t="shared" si="68"/>
        <v>0</v>
      </c>
      <c r="EZ60" s="289">
        <f t="shared" si="69"/>
        <v>0</v>
      </c>
      <c r="FA60" s="289">
        <f t="shared" si="70"/>
        <v>0</v>
      </c>
      <c r="FB60" s="290">
        <f t="shared" si="71"/>
        <v>0</v>
      </c>
      <c r="FC60" s="292">
        <f t="shared" si="72"/>
        <v>0</v>
      </c>
    </row>
    <row r="61" spans="1:159">
      <c r="A61" s="37">
        <f>'stranka in letna napoved 2015'!A61</f>
        <v>58</v>
      </c>
      <c r="B61" s="37" t="str">
        <f>'stranka in letna napoved 2015'!B61</f>
        <v>58/2013</v>
      </c>
      <c r="C61" s="38" t="str">
        <f>'stranka in letna napoved 2015'!C61</f>
        <v>SLOVENIJALES TRGOVINA d.o.o.</v>
      </c>
      <c r="D61" s="39" t="str">
        <f>'stranka in letna napoved 2015'!D61</f>
        <v>Plemljeva ulica 8</v>
      </c>
      <c r="E61" s="39" t="str">
        <f>'stranka in letna napoved 2015'!E61</f>
        <v>Ljubljana - Šentvid</v>
      </c>
      <c r="F61" s="40">
        <f>'stranka in letna napoved 2015'!F61</f>
        <v>1210</v>
      </c>
      <c r="G61" s="40" t="str">
        <f>'stranka in letna napoved 2015'!G61</f>
        <v>SI56866801</v>
      </c>
      <c r="H61" s="40" t="str">
        <f>'stranka in letna napoved 2015'!H61</f>
        <v>5526671000</v>
      </c>
      <c r="I61" s="40" t="str">
        <f>'stranka in letna napoved 2015'!I61</f>
        <v>info@slovenijales-trgovina.si</v>
      </c>
      <c r="J61" s="40" t="str">
        <f>'stranka in letna napoved 2015'!J61</f>
        <v>46.730</v>
      </c>
      <c r="K61" s="40">
        <f>'stranka in letna napoved 2015'!K61</f>
        <v>0</v>
      </c>
      <c r="L61" s="40">
        <f>'stranka in letna napoved 2015'!L61</f>
        <v>0</v>
      </c>
      <c r="M61" s="66">
        <f>'stranka in letna napoved 2015'!M61</f>
        <v>0</v>
      </c>
      <c r="N61" s="102" t="str">
        <f>'stranka in letna napoved 2015'!N61</f>
        <v>SZ</v>
      </c>
      <c r="O61" s="100" t="str">
        <f>'stranka in letna napoved 2015'!O61</f>
        <v>pridobitelj embaliranega blaga, pridobitelj embalaže</v>
      </c>
      <c r="P61" s="40" t="str">
        <f>'stranka in letna napoved 2015'!P61</f>
        <v>QD</v>
      </c>
      <c r="Q61" s="64">
        <f>'stranka in letna napoved 2015'!Q61</f>
        <v>41640</v>
      </c>
      <c r="R61" s="64">
        <f>'stranka in letna napoved 2015'!R61</f>
        <v>41610</v>
      </c>
      <c r="S61" s="40" t="str">
        <f>'stranka in letna napoved 2015'!S61</f>
        <v>Rosanda Eržen</v>
      </c>
      <c r="T61" s="40" t="str">
        <f>'stranka in letna napoved 2015'!T61</f>
        <v>+386 41 769 216</v>
      </c>
      <c r="U61" s="40" t="str">
        <f>'stranka in letna napoved 2015'!U61</f>
        <v>rosanda.erzen@slovenijales-trgovina.si</v>
      </c>
      <c r="V61" s="40">
        <f>'stranka in letna napoved 2015'!V61</f>
        <v>0</v>
      </c>
      <c r="W61" s="40">
        <f>'stranka in letna napoved 2015'!W61</f>
        <v>0</v>
      </c>
      <c r="X61" s="40">
        <f>'stranka in letna napoved 2015'!X61</f>
        <v>0</v>
      </c>
      <c r="Y61" s="40">
        <f>'stranka in letna napoved 2015'!Y61</f>
        <v>0</v>
      </c>
      <c r="Z61" s="40">
        <f>'stranka in letna napoved 2015'!Z61</f>
        <v>0</v>
      </c>
      <c r="AA61" s="272"/>
      <c r="AB61" s="180">
        <f>'stranka in letna napoved 2015'!AB61</f>
        <v>0</v>
      </c>
      <c r="AC61" s="104">
        <f t="shared" si="8"/>
        <v>0</v>
      </c>
      <c r="AD61" s="272"/>
      <c r="AE61" s="180">
        <f>'stranka in letna napoved 2015'!AE61</f>
        <v>0</v>
      </c>
      <c r="AF61" s="104">
        <f t="shared" si="9"/>
        <v>0</v>
      </c>
      <c r="AG61" s="20">
        <f t="shared" si="73"/>
        <v>0</v>
      </c>
      <c r="AH61" s="272"/>
      <c r="AI61" s="180">
        <f>'stranka in letna napoved 2015'!AI61</f>
        <v>0</v>
      </c>
      <c r="AJ61" s="104">
        <f t="shared" si="10"/>
        <v>0</v>
      </c>
      <c r="AK61" s="272"/>
      <c r="AL61" s="180">
        <f>'stranka in letna napoved 2015'!AL61</f>
        <v>0</v>
      </c>
      <c r="AM61" s="236">
        <f t="shared" si="11"/>
        <v>0</v>
      </c>
      <c r="AN61" s="22">
        <f t="shared" si="12"/>
        <v>0</v>
      </c>
      <c r="AO61" s="276"/>
      <c r="AP61" s="182">
        <f>'stranka in letna napoved 2015'!AP61</f>
        <v>0</v>
      </c>
      <c r="AQ61" s="331">
        <f t="shared" si="13"/>
        <v>0</v>
      </c>
      <c r="AR61" s="23">
        <f t="shared" si="14"/>
        <v>0</v>
      </c>
      <c r="AS61" s="23">
        <f t="shared" si="15"/>
        <v>0</v>
      </c>
      <c r="AT61" s="23">
        <f t="shared" si="16"/>
        <v>0</v>
      </c>
      <c r="AU61" s="174">
        <f t="shared" si="17"/>
        <v>0</v>
      </c>
      <c r="AV61" s="279"/>
      <c r="AW61" s="333">
        <f>'stranka in letna napoved 2015'!AW61</f>
        <v>0</v>
      </c>
      <c r="AX61" s="242">
        <f t="shared" si="18"/>
        <v>0</v>
      </c>
      <c r="AY61" s="272"/>
      <c r="AZ61" s="332">
        <f>'stranka in letna napoved 2015'!AZ61</f>
        <v>0</v>
      </c>
      <c r="BA61" s="242">
        <f t="shared" si="19"/>
        <v>0</v>
      </c>
      <c r="BB61" s="272"/>
      <c r="BC61" s="333">
        <f>'stranka in letna napoved 2015'!BC61</f>
        <v>0</v>
      </c>
      <c r="BD61" s="335">
        <f t="shared" si="20"/>
        <v>0</v>
      </c>
      <c r="BE61" s="25">
        <f t="shared" si="21"/>
        <v>0</v>
      </c>
      <c r="BF61" s="272"/>
      <c r="BG61" s="333">
        <f>'stranka in letna napoved 2015'!BG61</f>
        <v>0</v>
      </c>
      <c r="BH61" s="335">
        <f t="shared" si="22"/>
        <v>0</v>
      </c>
      <c r="BI61" s="272"/>
      <c r="BJ61" s="333">
        <f>'stranka in letna napoved 2015'!BJ61</f>
        <v>0</v>
      </c>
      <c r="BK61" s="335">
        <f t="shared" si="23"/>
        <v>0</v>
      </c>
      <c r="BL61" s="272"/>
      <c r="BM61" s="333">
        <f>'stranka in letna napoved 2015'!BM61</f>
        <v>0</v>
      </c>
      <c r="BN61" s="335">
        <f t="shared" si="24"/>
        <v>0</v>
      </c>
      <c r="BO61" s="26">
        <f t="shared" si="25"/>
        <v>0</v>
      </c>
      <c r="BP61" s="281"/>
      <c r="BQ61" s="333">
        <f>'stranka in letna napoved 2015'!BQ61</f>
        <v>0</v>
      </c>
      <c r="BR61" s="335">
        <f t="shared" si="26"/>
        <v>0</v>
      </c>
      <c r="BS61" s="27">
        <f t="shared" si="27"/>
        <v>0</v>
      </c>
      <c r="BT61" s="27">
        <f t="shared" si="28"/>
        <v>0</v>
      </c>
      <c r="BU61" s="27">
        <f t="shared" si="29"/>
        <v>0</v>
      </c>
      <c r="BV61" s="335">
        <f t="shared" si="30"/>
        <v>0</v>
      </c>
      <c r="BW61" s="279"/>
      <c r="BX61" s="355">
        <f>'stranka in letna napoved 2015'!BX61</f>
        <v>0</v>
      </c>
      <c r="BY61" s="188">
        <f t="shared" si="31"/>
        <v>0</v>
      </c>
      <c r="BZ61" s="283"/>
      <c r="CA61" s="355">
        <f>'stranka in letna napoved 2015'!CA61</f>
        <v>0</v>
      </c>
      <c r="CB61" s="188">
        <f t="shared" si="32"/>
        <v>0</v>
      </c>
      <c r="CC61" s="283"/>
      <c r="CD61" s="341">
        <f>'stranka in letna napoved 2015'!CD61</f>
        <v>0</v>
      </c>
      <c r="CE61" s="188">
        <f t="shared" si="33"/>
        <v>0</v>
      </c>
      <c r="CF61" s="28">
        <f t="shared" si="74"/>
        <v>0</v>
      </c>
      <c r="CG61" s="28">
        <f t="shared" si="34"/>
        <v>0</v>
      </c>
      <c r="CH61" s="29">
        <f t="shared" si="35"/>
        <v>0</v>
      </c>
      <c r="CI61" s="188">
        <f t="shared" si="36"/>
        <v>0</v>
      </c>
      <c r="CJ61" s="272"/>
      <c r="CK61" s="342">
        <f>'stranka in letna napoved 2015'!CK61</f>
        <v>0</v>
      </c>
      <c r="CL61" s="247">
        <f t="shared" si="37"/>
        <v>0</v>
      </c>
      <c r="CM61" s="283"/>
      <c r="CN61" s="342">
        <f>'stranka in letna napoved 2015'!CN61</f>
        <v>0</v>
      </c>
      <c r="CO61" s="356">
        <f t="shared" si="38"/>
        <v>0</v>
      </c>
      <c r="CP61" s="283"/>
      <c r="CQ61" s="344">
        <f>'stranka in letna napoved 2015'!CQ61</f>
        <v>0</v>
      </c>
      <c r="CR61" s="247">
        <f t="shared" si="39"/>
        <v>0</v>
      </c>
      <c r="CS61" s="30">
        <f t="shared" si="75"/>
        <v>0</v>
      </c>
      <c r="CT61" s="30">
        <f t="shared" si="40"/>
        <v>0</v>
      </c>
      <c r="CU61" s="31">
        <f t="shared" si="41"/>
        <v>0</v>
      </c>
      <c r="CV61" s="192">
        <f t="shared" si="42"/>
        <v>0</v>
      </c>
      <c r="CW61" s="279"/>
      <c r="CX61" s="345">
        <f>'stranka in letna napoved 2015'!CX61</f>
        <v>0</v>
      </c>
      <c r="CY61" s="252">
        <f t="shared" si="43"/>
        <v>0</v>
      </c>
      <c r="CZ61" s="283"/>
      <c r="DA61" s="345">
        <f>'stranka in letna napoved 2015'!DA61</f>
        <v>0</v>
      </c>
      <c r="DB61" s="346">
        <f t="shared" si="44"/>
        <v>0</v>
      </c>
      <c r="DC61" s="283"/>
      <c r="DD61" s="345">
        <f>'stranka in letna napoved 2015'!DD61</f>
        <v>0</v>
      </c>
      <c r="DE61" s="347">
        <f t="shared" si="45"/>
        <v>0</v>
      </c>
      <c r="DF61" s="32">
        <f t="shared" si="76"/>
        <v>0</v>
      </c>
      <c r="DG61" s="32">
        <f t="shared" si="46"/>
        <v>0</v>
      </c>
      <c r="DH61" s="32">
        <f t="shared" si="47"/>
        <v>0</v>
      </c>
      <c r="DI61" s="194">
        <f t="shared" si="48"/>
        <v>0</v>
      </c>
      <c r="DJ61" s="279"/>
      <c r="DK61" s="348">
        <f>'stranka in letna napoved 2015'!DK61</f>
        <v>0</v>
      </c>
      <c r="DL61" s="349">
        <f t="shared" si="49"/>
        <v>0</v>
      </c>
      <c r="DM61" s="283"/>
      <c r="DN61" s="348">
        <f>'stranka in letna napoved 2015'!DN61</f>
        <v>0</v>
      </c>
      <c r="DO61" s="350">
        <f t="shared" si="50"/>
        <v>0</v>
      </c>
      <c r="DP61" s="283"/>
      <c r="DQ61" s="348">
        <f>'stranka in letna napoved 2015'!DQ61</f>
        <v>0</v>
      </c>
      <c r="DR61" s="258">
        <f t="shared" si="51"/>
        <v>0</v>
      </c>
      <c r="DS61" s="33">
        <f t="shared" si="77"/>
        <v>0</v>
      </c>
      <c r="DT61" s="33">
        <f t="shared" si="5"/>
        <v>0</v>
      </c>
      <c r="DU61" s="33">
        <f t="shared" si="52"/>
        <v>0</v>
      </c>
      <c r="DV61" s="196">
        <f t="shared" si="53"/>
        <v>0</v>
      </c>
      <c r="DW61" s="279"/>
      <c r="DX61" s="351">
        <f>'stranka in letna napoved 2015'!DX61</f>
        <v>0</v>
      </c>
      <c r="DY61" s="262">
        <f t="shared" si="54"/>
        <v>0</v>
      </c>
      <c r="DZ61" s="283"/>
      <c r="EA61" s="351">
        <f>'stranka in letna napoved 2015'!EA61</f>
        <v>0</v>
      </c>
      <c r="EB61" s="352">
        <f t="shared" si="55"/>
        <v>0</v>
      </c>
      <c r="EC61" s="283"/>
      <c r="ED61" s="262">
        <f>'stranka in letna napoved 2015'!ED61</f>
        <v>0</v>
      </c>
      <c r="EE61" s="353">
        <f t="shared" si="56"/>
        <v>0</v>
      </c>
      <c r="EF61" s="34">
        <f t="shared" si="78"/>
        <v>0</v>
      </c>
      <c r="EG61" s="34">
        <f t="shared" si="57"/>
        <v>0</v>
      </c>
      <c r="EH61" s="34">
        <f t="shared" si="58"/>
        <v>0</v>
      </c>
      <c r="EI61" s="200">
        <f t="shared" si="59"/>
        <v>0</v>
      </c>
      <c r="EJ61" s="287"/>
      <c r="EK61" s="357">
        <f>'stranka in letna napoved 2015'!EK61</f>
        <v>0</v>
      </c>
      <c r="EL61" s="269">
        <f t="shared" si="60"/>
        <v>0</v>
      </c>
      <c r="EM61" s="276"/>
      <c r="EN61" s="357">
        <f>'stranka in letna napoved 2015'!EN61</f>
        <v>0</v>
      </c>
      <c r="EO61" s="269">
        <f t="shared" si="61"/>
        <v>0</v>
      </c>
      <c r="EP61" s="283"/>
      <c r="EQ61" s="357">
        <f>'stranka in letna napoved 2015'!EQ61</f>
        <v>0</v>
      </c>
      <c r="ER61" s="269">
        <f t="shared" si="62"/>
        <v>0</v>
      </c>
      <c r="ES61" s="35">
        <f t="shared" si="79"/>
        <v>0</v>
      </c>
      <c r="ET61" s="35">
        <f t="shared" si="63"/>
        <v>0</v>
      </c>
      <c r="EU61" s="36">
        <f t="shared" si="64"/>
        <v>0</v>
      </c>
      <c r="EV61" s="206">
        <f t="shared" si="65"/>
        <v>0</v>
      </c>
      <c r="EW61" s="288">
        <f t="shared" si="66"/>
        <v>0</v>
      </c>
      <c r="EX61" s="289">
        <f t="shared" si="67"/>
        <v>0</v>
      </c>
      <c r="EY61" s="289">
        <f t="shared" si="68"/>
        <v>0</v>
      </c>
      <c r="EZ61" s="289">
        <f t="shared" si="69"/>
        <v>0</v>
      </c>
      <c r="FA61" s="289">
        <f t="shared" si="70"/>
        <v>0</v>
      </c>
      <c r="FB61" s="290">
        <f t="shared" si="71"/>
        <v>0</v>
      </c>
      <c r="FC61" s="292">
        <f t="shared" si="72"/>
        <v>0</v>
      </c>
    </row>
    <row r="62" spans="1:159">
      <c r="A62" s="37">
        <f>'stranka in letna napoved 2015'!A62</f>
        <v>59</v>
      </c>
      <c r="B62" s="37" t="str">
        <f>'stranka in letna napoved 2015'!B62</f>
        <v>59/2013</v>
      </c>
      <c r="C62" s="38" t="str">
        <f>'stranka in letna napoved 2015'!C62</f>
        <v>FORTRADE d.o.o.</v>
      </c>
      <c r="D62" s="39" t="str">
        <f>'stranka in letna napoved 2015'!D62</f>
        <v>Pod Hrušico 50</v>
      </c>
      <c r="E62" s="39" t="str">
        <f>'stranka in letna napoved 2015'!E62</f>
        <v>Vrhnika</v>
      </c>
      <c r="F62" s="40">
        <f>'stranka in letna napoved 2015'!F62</f>
        <v>1360</v>
      </c>
      <c r="G62" s="40" t="str">
        <f>'stranka in letna napoved 2015'!G62</f>
        <v>SI85034100</v>
      </c>
      <c r="H62" s="40" t="str">
        <f>'stranka in letna napoved 2015'!H62</f>
        <v>5665604000</v>
      </c>
      <c r="I62" s="40" t="str">
        <f>'stranka in letna napoved 2015'!I62</f>
        <v>fortrade@siol.net</v>
      </c>
      <c r="J62" s="40" t="str">
        <f>'stranka in letna napoved 2015'!J62</f>
        <v>46.490</v>
      </c>
      <c r="K62" s="40">
        <f>'stranka in letna napoved 2015'!K62</f>
        <v>0</v>
      </c>
      <c r="L62" s="40">
        <f>'stranka in letna napoved 2015'!L62</f>
        <v>0</v>
      </c>
      <c r="M62" s="66">
        <f>'stranka in letna napoved 2015'!M62</f>
        <v>0</v>
      </c>
      <c r="N62" s="102" t="str">
        <f>'stranka in letna napoved 2015'!N62</f>
        <v>SZ</v>
      </c>
      <c r="O62" s="100" t="str">
        <f>'stranka in letna napoved 2015'!O62</f>
        <v>pridobitelj embaliranega blaga, pridobitelj embalaže</v>
      </c>
      <c r="P62" s="40" t="str">
        <f>'stranka in letna napoved 2015'!P62</f>
        <v>QD</v>
      </c>
      <c r="Q62" s="64">
        <f>'stranka in letna napoved 2015'!Q62</f>
        <v>41640</v>
      </c>
      <c r="R62" s="64">
        <f>'stranka in letna napoved 2015'!R62</f>
        <v>41624</v>
      </c>
      <c r="S62" s="40" t="str">
        <f>'stranka in letna napoved 2015'!S62</f>
        <v>Hilda Kogovšek</v>
      </c>
      <c r="T62" s="40" t="str">
        <f>'stranka in letna napoved 2015'!T62</f>
        <v>+386 1 75 07 111</v>
      </c>
      <c r="U62" s="40" t="str">
        <f>'stranka in letna napoved 2015'!U62</f>
        <v>hilda@fortrade.si</v>
      </c>
      <c r="V62" s="40">
        <f>'stranka in letna napoved 2015'!V62</f>
        <v>0</v>
      </c>
      <c r="W62" s="40">
        <f>'stranka in letna napoved 2015'!W62</f>
        <v>0</v>
      </c>
      <c r="X62" s="40">
        <f>'stranka in letna napoved 2015'!X62</f>
        <v>0</v>
      </c>
      <c r="Y62" s="40">
        <f>'stranka in letna napoved 2015'!Y62</f>
        <v>0</v>
      </c>
      <c r="Z62" s="40">
        <f>'stranka in letna napoved 2015'!Z62</f>
        <v>0</v>
      </c>
      <c r="AA62" s="272"/>
      <c r="AB62" s="180">
        <f>'stranka in letna napoved 2015'!AB62</f>
        <v>55</v>
      </c>
      <c r="AC62" s="104">
        <f t="shared" si="8"/>
        <v>0</v>
      </c>
      <c r="AD62" s="272"/>
      <c r="AE62" s="180">
        <f>'stranka in letna napoved 2015'!AE62</f>
        <v>43</v>
      </c>
      <c r="AF62" s="104">
        <f t="shared" si="9"/>
        <v>0</v>
      </c>
      <c r="AG62" s="20">
        <f t="shared" si="73"/>
        <v>0</v>
      </c>
      <c r="AH62" s="272"/>
      <c r="AI62" s="180">
        <f>'stranka in letna napoved 2015'!AI62</f>
        <v>54</v>
      </c>
      <c r="AJ62" s="104">
        <f t="shared" si="10"/>
        <v>0</v>
      </c>
      <c r="AK62" s="272"/>
      <c r="AL62" s="180">
        <f>'stranka in letna napoved 2015'!AL62</f>
        <v>42</v>
      </c>
      <c r="AM62" s="236">
        <f t="shared" si="11"/>
        <v>0</v>
      </c>
      <c r="AN62" s="22">
        <f t="shared" si="12"/>
        <v>0</v>
      </c>
      <c r="AO62" s="276"/>
      <c r="AP62" s="182">
        <f>'stranka in letna napoved 2015'!AP62</f>
        <v>42</v>
      </c>
      <c r="AQ62" s="331">
        <f t="shared" si="13"/>
        <v>0</v>
      </c>
      <c r="AR62" s="23">
        <f t="shared" si="14"/>
        <v>0</v>
      </c>
      <c r="AS62" s="23">
        <f t="shared" si="15"/>
        <v>0</v>
      </c>
      <c r="AT62" s="23">
        <f t="shared" si="16"/>
        <v>0</v>
      </c>
      <c r="AU62" s="174">
        <f t="shared" si="17"/>
        <v>0</v>
      </c>
      <c r="AV62" s="279"/>
      <c r="AW62" s="333">
        <f>'stranka in letna napoved 2015'!AW62</f>
        <v>70</v>
      </c>
      <c r="AX62" s="242">
        <f t="shared" si="18"/>
        <v>0</v>
      </c>
      <c r="AY62" s="272"/>
      <c r="AZ62" s="332">
        <f>'stranka in letna napoved 2015'!AZ62</f>
        <v>43</v>
      </c>
      <c r="BA62" s="242">
        <f t="shared" si="19"/>
        <v>0</v>
      </c>
      <c r="BB62" s="272"/>
      <c r="BC62" s="333">
        <f>'stranka in letna napoved 2015'!BC62</f>
        <v>46</v>
      </c>
      <c r="BD62" s="335">
        <f t="shared" si="20"/>
        <v>0</v>
      </c>
      <c r="BE62" s="25">
        <f t="shared" si="21"/>
        <v>0</v>
      </c>
      <c r="BF62" s="272"/>
      <c r="BG62" s="333">
        <f>'stranka in letna napoved 2015'!BG62</f>
        <v>69</v>
      </c>
      <c r="BH62" s="335">
        <f t="shared" si="22"/>
        <v>0</v>
      </c>
      <c r="BI62" s="272"/>
      <c r="BJ62" s="333">
        <f>'stranka in letna napoved 2015'!BJ62</f>
        <v>42</v>
      </c>
      <c r="BK62" s="335">
        <f t="shared" si="23"/>
        <v>0</v>
      </c>
      <c r="BL62" s="272"/>
      <c r="BM62" s="333">
        <f>'stranka in letna napoved 2015'!BM62</f>
        <v>45</v>
      </c>
      <c r="BN62" s="335">
        <f t="shared" si="24"/>
        <v>0</v>
      </c>
      <c r="BO62" s="26">
        <f t="shared" si="25"/>
        <v>0</v>
      </c>
      <c r="BP62" s="281"/>
      <c r="BQ62" s="333">
        <f>'stranka in letna napoved 2015'!BQ62</f>
        <v>42</v>
      </c>
      <c r="BR62" s="335">
        <f t="shared" si="26"/>
        <v>0</v>
      </c>
      <c r="BS62" s="27">
        <f t="shared" si="27"/>
        <v>0</v>
      </c>
      <c r="BT62" s="27">
        <f t="shared" si="28"/>
        <v>0</v>
      </c>
      <c r="BU62" s="27">
        <f t="shared" si="29"/>
        <v>0</v>
      </c>
      <c r="BV62" s="335">
        <f t="shared" si="30"/>
        <v>0</v>
      </c>
      <c r="BW62" s="279"/>
      <c r="BX62" s="355">
        <f>'stranka in letna napoved 2015'!BX62</f>
        <v>46</v>
      </c>
      <c r="BY62" s="188">
        <f t="shared" si="31"/>
        <v>0</v>
      </c>
      <c r="BZ62" s="283"/>
      <c r="CA62" s="355">
        <f>'stranka in letna napoved 2015'!CA62</f>
        <v>45</v>
      </c>
      <c r="CB62" s="188">
        <f t="shared" si="32"/>
        <v>0</v>
      </c>
      <c r="CC62" s="283"/>
      <c r="CD62" s="341">
        <f>'stranka in letna napoved 2015'!CD62</f>
        <v>45</v>
      </c>
      <c r="CE62" s="188">
        <f t="shared" si="33"/>
        <v>0</v>
      </c>
      <c r="CF62" s="28">
        <f t="shared" si="74"/>
        <v>0</v>
      </c>
      <c r="CG62" s="28">
        <f t="shared" si="34"/>
        <v>0</v>
      </c>
      <c r="CH62" s="29">
        <f t="shared" si="35"/>
        <v>0</v>
      </c>
      <c r="CI62" s="188">
        <f t="shared" si="36"/>
        <v>0</v>
      </c>
      <c r="CJ62" s="272"/>
      <c r="CK62" s="342">
        <f>'stranka in letna napoved 2015'!CK62</f>
        <v>49</v>
      </c>
      <c r="CL62" s="247">
        <f t="shared" si="37"/>
        <v>0</v>
      </c>
      <c r="CM62" s="283"/>
      <c r="CN62" s="342">
        <f>'stranka in letna napoved 2015'!CN62</f>
        <v>48</v>
      </c>
      <c r="CO62" s="356">
        <f t="shared" si="38"/>
        <v>0</v>
      </c>
      <c r="CP62" s="283"/>
      <c r="CQ62" s="344">
        <f>'stranka in letna napoved 2015'!CQ62</f>
        <v>48</v>
      </c>
      <c r="CR62" s="247">
        <f t="shared" si="39"/>
        <v>0</v>
      </c>
      <c r="CS62" s="30">
        <f t="shared" si="75"/>
        <v>0</v>
      </c>
      <c r="CT62" s="30">
        <f t="shared" si="40"/>
        <v>0</v>
      </c>
      <c r="CU62" s="31">
        <f t="shared" si="41"/>
        <v>0</v>
      </c>
      <c r="CV62" s="192">
        <f t="shared" si="42"/>
        <v>0</v>
      </c>
      <c r="CW62" s="279"/>
      <c r="CX62" s="345">
        <f>'stranka in letna napoved 2015'!CX62</f>
        <v>30</v>
      </c>
      <c r="CY62" s="252">
        <f t="shared" si="43"/>
        <v>0</v>
      </c>
      <c r="CZ62" s="283"/>
      <c r="DA62" s="345">
        <f>'stranka in letna napoved 2015'!DA62</f>
        <v>29</v>
      </c>
      <c r="DB62" s="346">
        <f t="shared" si="44"/>
        <v>0</v>
      </c>
      <c r="DC62" s="283"/>
      <c r="DD62" s="345">
        <f>'stranka in letna napoved 2015'!DD62</f>
        <v>29</v>
      </c>
      <c r="DE62" s="347">
        <f t="shared" si="45"/>
        <v>0</v>
      </c>
      <c r="DF62" s="32">
        <f t="shared" si="76"/>
        <v>0</v>
      </c>
      <c r="DG62" s="32">
        <f t="shared" si="46"/>
        <v>0</v>
      </c>
      <c r="DH62" s="32">
        <f t="shared" si="47"/>
        <v>0</v>
      </c>
      <c r="DI62" s="194">
        <f t="shared" si="48"/>
        <v>0</v>
      </c>
      <c r="DJ62" s="279"/>
      <c r="DK62" s="348">
        <f>'stranka in letna napoved 2015'!DK62</f>
        <v>39</v>
      </c>
      <c r="DL62" s="349">
        <f t="shared" si="49"/>
        <v>0</v>
      </c>
      <c r="DM62" s="283"/>
      <c r="DN62" s="348">
        <f>'stranka in letna napoved 2015'!DN62</f>
        <v>38</v>
      </c>
      <c r="DO62" s="350">
        <f t="shared" si="50"/>
        <v>0</v>
      </c>
      <c r="DP62" s="283"/>
      <c r="DQ62" s="348">
        <f>'stranka in letna napoved 2015'!DQ62</f>
        <v>38</v>
      </c>
      <c r="DR62" s="258">
        <f t="shared" si="51"/>
        <v>0</v>
      </c>
      <c r="DS62" s="33">
        <f t="shared" si="77"/>
        <v>0</v>
      </c>
      <c r="DT62" s="33">
        <f t="shared" si="5"/>
        <v>0</v>
      </c>
      <c r="DU62" s="33">
        <f t="shared" si="52"/>
        <v>0</v>
      </c>
      <c r="DV62" s="196">
        <f t="shared" si="53"/>
        <v>0</v>
      </c>
      <c r="DW62" s="279"/>
      <c r="DX62" s="351">
        <f>'stranka in letna napoved 2015'!DX62</f>
        <v>62</v>
      </c>
      <c r="DY62" s="262">
        <f t="shared" si="54"/>
        <v>0</v>
      </c>
      <c r="DZ62" s="283"/>
      <c r="EA62" s="351">
        <f>'stranka in letna napoved 2015'!EA62</f>
        <v>61</v>
      </c>
      <c r="EB62" s="352">
        <f t="shared" si="55"/>
        <v>0</v>
      </c>
      <c r="EC62" s="283"/>
      <c r="ED62" s="262">
        <f>'stranka in letna napoved 2015'!ED62</f>
        <v>61</v>
      </c>
      <c r="EE62" s="353">
        <f t="shared" si="56"/>
        <v>0</v>
      </c>
      <c r="EF62" s="34">
        <f t="shared" si="78"/>
        <v>0</v>
      </c>
      <c r="EG62" s="34">
        <f t="shared" si="57"/>
        <v>0</v>
      </c>
      <c r="EH62" s="34">
        <f t="shared" si="58"/>
        <v>0</v>
      </c>
      <c r="EI62" s="200">
        <f t="shared" si="59"/>
        <v>0</v>
      </c>
      <c r="EJ62" s="287"/>
      <c r="EK62" s="357">
        <f>'stranka in letna napoved 2015'!EK62</f>
        <v>549</v>
      </c>
      <c r="EL62" s="269">
        <f t="shared" si="60"/>
        <v>0</v>
      </c>
      <c r="EM62" s="276"/>
      <c r="EN62" s="357">
        <f>'stranka in letna napoved 2015'!EN62</f>
        <v>548</v>
      </c>
      <c r="EO62" s="269">
        <f t="shared" si="61"/>
        <v>0</v>
      </c>
      <c r="EP62" s="283"/>
      <c r="EQ62" s="357">
        <f>'stranka in letna napoved 2015'!EQ62</f>
        <v>548</v>
      </c>
      <c r="ER62" s="269">
        <f t="shared" si="62"/>
        <v>0</v>
      </c>
      <c r="ES62" s="35">
        <f t="shared" si="79"/>
        <v>0</v>
      </c>
      <c r="ET62" s="35">
        <f t="shared" si="63"/>
        <v>0</v>
      </c>
      <c r="EU62" s="36">
        <f t="shared" si="64"/>
        <v>0</v>
      </c>
      <c r="EV62" s="206">
        <f t="shared" si="65"/>
        <v>0</v>
      </c>
      <c r="EW62" s="288">
        <f t="shared" si="66"/>
        <v>0</v>
      </c>
      <c r="EX62" s="289">
        <f t="shared" si="67"/>
        <v>0</v>
      </c>
      <c r="EY62" s="289">
        <f t="shared" si="68"/>
        <v>0</v>
      </c>
      <c r="EZ62" s="289">
        <f t="shared" si="69"/>
        <v>0</v>
      </c>
      <c r="FA62" s="289">
        <f t="shared" si="70"/>
        <v>0</v>
      </c>
      <c r="FB62" s="290">
        <f t="shared" si="71"/>
        <v>0</v>
      </c>
      <c r="FC62" s="292">
        <f t="shared" si="72"/>
        <v>0</v>
      </c>
    </row>
    <row r="63" spans="1:159">
      <c r="A63" s="37">
        <f>'stranka in letna napoved 2015'!A63</f>
        <v>60</v>
      </c>
      <c r="B63" s="37" t="str">
        <f>'stranka in letna napoved 2015'!B63</f>
        <v>60/2013</v>
      </c>
      <c r="C63" s="38" t="str">
        <f>'stranka in letna napoved 2015'!C63</f>
        <v>J.U.A. FRISCHEIS d.o.o.</v>
      </c>
      <c r="D63" s="39" t="str">
        <f>'stranka in letna napoved 2015'!D63</f>
        <v>Celovška cesta 492</v>
      </c>
      <c r="E63" s="39" t="str">
        <f>'stranka in letna napoved 2015'!E63</f>
        <v>Ljubljana - Šentvid</v>
      </c>
      <c r="F63" s="40">
        <f>'stranka in letna napoved 2015'!F63</f>
        <v>1210</v>
      </c>
      <c r="G63" s="40" t="str">
        <f>'stranka in letna napoved 2015'!G63</f>
        <v>SI28197542</v>
      </c>
      <c r="H63" s="40" t="str">
        <f>'stranka in letna napoved 2015'!H63</f>
        <v>5871417000</v>
      </c>
      <c r="I63" s="40">
        <f>'stranka in letna napoved 2015'!I63</f>
        <v>0</v>
      </c>
      <c r="J63" s="40" t="str">
        <f>'stranka in letna napoved 2015'!J63</f>
        <v>46.900</v>
      </c>
      <c r="K63" s="40">
        <f>'stranka in letna napoved 2015'!K63</f>
        <v>0</v>
      </c>
      <c r="L63" s="40">
        <f>'stranka in letna napoved 2015'!L63</f>
        <v>0</v>
      </c>
      <c r="M63" s="66">
        <f>'stranka in letna napoved 2015'!M63</f>
        <v>0</v>
      </c>
      <c r="N63" s="102" t="str">
        <f>'stranka in letna napoved 2015'!N63</f>
        <v>IM</v>
      </c>
      <c r="O63" s="100" t="str">
        <f>'stranka in letna napoved 2015'!O63</f>
        <v>pridobitelj embalaže</v>
      </c>
      <c r="P63" s="40" t="str">
        <f>'stranka in letna napoved 2015'!P63</f>
        <v>QP</v>
      </c>
      <c r="Q63" s="64">
        <f>'stranka in letna napoved 2015'!Q63</f>
        <v>41640</v>
      </c>
      <c r="R63" s="64">
        <f>'stranka in letna napoved 2015'!R63</f>
        <v>41620</v>
      </c>
      <c r="S63" s="40" t="str">
        <f>'stranka in letna napoved 2015'!S63</f>
        <v>Vesna Brišar</v>
      </c>
      <c r="T63" s="40" t="str">
        <f>'stranka in letna napoved 2015'!T63</f>
        <v>+386 1 516 14 62</v>
      </c>
      <c r="U63" s="40" t="str">
        <f>'stranka in letna napoved 2015'!U63</f>
        <v>vesna.brisar@frischeis.si</v>
      </c>
      <c r="V63" s="40">
        <f>'stranka in letna napoved 2015'!V63</f>
        <v>0</v>
      </c>
      <c r="W63" s="40">
        <f>'stranka in letna napoved 2015'!W63</f>
        <v>0</v>
      </c>
      <c r="X63" s="40">
        <f>'stranka in letna napoved 2015'!X63</f>
        <v>0</v>
      </c>
      <c r="Y63" s="40">
        <f>'stranka in letna napoved 2015'!Y63</f>
        <v>0</v>
      </c>
      <c r="Z63" s="40">
        <f>'stranka in letna napoved 2015'!Z63</f>
        <v>0</v>
      </c>
      <c r="AA63" s="272"/>
      <c r="AB63" s="180">
        <f>'stranka in letna napoved 2015'!AB63</f>
        <v>0</v>
      </c>
      <c r="AC63" s="104">
        <f t="shared" si="8"/>
        <v>0</v>
      </c>
      <c r="AD63" s="272"/>
      <c r="AE63" s="180">
        <f>'stranka in letna napoved 2015'!AE63</f>
        <v>0</v>
      </c>
      <c r="AF63" s="104">
        <f t="shared" si="9"/>
        <v>0</v>
      </c>
      <c r="AG63" s="20">
        <f t="shared" si="73"/>
        <v>0</v>
      </c>
      <c r="AH63" s="272"/>
      <c r="AI63" s="180">
        <f>'stranka in letna napoved 2015'!AI63</f>
        <v>0</v>
      </c>
      <c r="AJ63" s="104">
        <f t="shared" si="10"/>
        <v>0</v>
      </c>
      <c r="AK63" s="272"/>
      <c r="AL63" s="180">
        <f>'stranka in letna napoved 2015'!AL63</f>
        <v>0</v>
      </c>
      <c r="AM63" s="236">
        <f t="shared" si="11"/>
        <v>0</v>
      </c>
      <c r="AN63" s="22">
        <f t="shared" si="12"/>
        <v>0</v>
      </c>
      <c r="AO63" s="276"/>
      <c r="AP63" s="182">
        <f>'stranka in letna napoved 2015'!AP63</f>
        <v>0</v>
      </c>
      <c r="AQ63" s="331">
        <f t="shared" si="13"/>
        <v>0</v>
      </c>
      <c r="AR63" s="23">
        <f t="shared" si="14"/>
        <v>0</v>
      </c>
      <c r="AS63" s="23">
        <f t="shared" si="15"/>
        <v>0</v>
      </c>
      <c r="AT63" s="23">
        <f t="shared" si="16"/>
        <v>0</v>
      </c>
      <c r="AU63" s="174">
        <f t="shared" si="17"/>
        <v>0</v>
      </c>
      <c r="AV63" s="279"/>
      <c r="AW63" s="333">
        <f>'stranka in letna napoved 2015'!AW63</f>
        <v>0</v>
      </c>
      <c r="AX63" s="242">
        <f t="shared" si="18"/>
        <v>0</v>
      </c>
      <c r="AY63" s="272"/>
      <c r="AZ63" s="332">
        <f>'stranka in letna napoved 2015'!AZ63</f>
        <v>0</v>
      </c>
      <c r="BA63" s="242">
        <f t="shared" si="19"/>
        <v>0</v>
      </c>
      <c r="BB63" s="272"/>
      <c r="BC63" s="333">
        <f>'stranka in letna napoved 2015'!BC63</f>
        <v>0</v>
      </c>
      <c r="BD63" s="335">
        <f t="shared" si="20"/>
        <v>0</v>
      </c>
      <c r="BE63" s="25">
        <f t="shared" si="21"/>
        <v>0</v>
      </c>
      <c r="BF63" s="272"/>
      <c r="BG63" s="333">
        <f>'stranka in letna napoved 2015'!BG63</f>
        <v>0</v>
      </c>
      <c r="BH63" s="335">
        <f t="shared" si="22"/>
        <v>0</v>
      </c>
      <c r="BI63" s="272"/>
      <c r="BJ63" s="333">
        <f>'stranka in letna napoved 2015'!BJ63</f>
        <v>0</v>
      </c>
      <c r="BK63" s="335">
        <f t="shared" si="23"/>
        <v>0</v>
      </c>
      <c r="BL63" s="272"/>
      <c r="BM63" s="333">
        <f>'stranka in letna napoved 2015'!BM63</f>
        <v>0</v>
      </c>
      <c r="BN63" s="335">
        <f t="shared" si="24"/>
        <v>0</v>
      </c>
      <c r="BO63" s="26">
        <f t="shared" si="25"/>
        <v>0</v>
      </c>
      <c r="BP63" s="281"/>
      <c r="BQ63" s="333">
        <f>'stranka in letna napoved 2015'!BQ63</f>
        <v>0</v>
      </c>
      <c r="BR63" s="335">
        <f t="shared" si="26"/>
        <v>0</v>
      </c>
      <c r="BS63" s="27">
        <f t="shared" si="27"/>
        <v>0</v>
      </c>
      <c r="BT63" s="27">
        <f t="shared" si="28"/>
        <v>0</v>
      </c>
      <c r="BU63" s="27">
        <f t="shared" si="29"/>
        <v>0</v>
      </c>
      <c r="BV63" s="335">
        <f t="shared" si="30"/>
        <v>0</v>
      </c>
      <c r="BW63" s="279"/>
      <c r="BX63" s="355">
        <f>'stranka in letna napoved 2015'!BX63</f>
        <v>0</v>
      </c>
      <c r="BY63" s="188">
        <f t="shared" si="31"/>
        <v>0</v>
      </c>
      <c r="BZ63" s="283"/>
      <c r="CA63" s="355">
        <f>'stranka in letna napoved 2015'!CA63</f>
        <v>0</v>
      </c>
      <c r="CB63" s="188">
        <f t="shared" si="32"/>
        <v>0</v>
      </c>
      <c r="CC63" s="283"/>
      <c r="CD63" s="341">
        <f>'stranka in letna napoved 2015'!CD63</f>
        <v>0</v>
      </c>
      <c r="CE63" s="188">
        <f t="shared" si="33"/>
        <v>0</v>
      </c>
      <c r="CF63" s="28">
        <f t="shared" si="74"/>
        <v>0</v>
      </c>
      <c r="CG63" s="28">
        <f t="shared" si="34"/>
        <v>0</v>
      </c>
      <c r="CH63" s="29">
        <f t="shared" si="35"/>
        <v>0</v>
      </c>
      <c r="CI63" s="188">
        <f t="shared" si="36"/>
        <v>0</v>
      </c>
      <c r="CJ63" s="272"/>
      <c r="CK63" s="342">
        <f>'stranka in letna napoved 2015'!CK63</f>
        <v>0</v>
      </c>
      <c r="CL63" s="247">
        <f t="shared" si="37"/>
        <v>0</v>
      </c>
      <c r="CM63" s="283"/>
      <c r="CN63" s="342">
        <f>'stranka in letna napoved 2015'!CN63</f>
        <v>0</v>
      </c>
      <c r="CO63" s="356">
        <f t="shared" si="38"/>
        <v>0</v>
      </c>
      <c r="CP63" s="283"/>
      <c r="CQ63" s="344">
        <f>'stranka in letna napoved 2015'!CQ63</f>
        <v>0</v>
      </c>
      <c r="CR63" s="247">
        <f t="shared" si="39"/>
        <v>0</v>
      </c>
      <c r="CS63" s="30">
        <f t="shared" si="75"/>
        <v>0</v>
      </c>
      <c r="CT63" s="30">
        <f t="shared" si="40"/>
        <v>0</v>
      </c>
      <c r="CU63" s="31">
        <f t="shared" si="41"/>
        <v>0</v>
      </c>
      <c r="CV63" s="192">
        <f t="shared" si="42"/>
        <v>0</v>
      </c>
      <c r="CW63" s="279"/>
      <c r="CX63" s="345">
        <f>'stranka in letna napoved 2015'!CX63</f>
        <v>0</v>
      </c>
      <c r="CY63" s="252">
        <f t="shared" si="43"/>
        <v>0</v>
      </c>
      <c r="CZ63" s="283"/>
      <c r="DA63" s="345">
        <f>'stranka in letna napoved 2015'!DA63</f>
        <v>0</v>
      </c>
      <c r="DB63" s="346">
        <f t="shared" si="44"/>
        <v>0</v>
      </c>
      <c r="DC63" s="283"/>
      <c r="DD63" s="345">
        <f>'stranka in letna napoved 2015'!DD63</f>
        <v>0</v>
      </c>
      <c r="DE63" s="347">
        <f t="shared" si="45"/>
        <v>0</v>
      </c>
      <c r="DF63" s="32">
        <f t="shared" si="76"/>
        <v>0</v>
      </c>
      <c r="DG63" s="32">
        <f t="shared" si="46"/>
        <v>0</v>
      </c>
      <c r="DH63" s="32">
        <f t="shared" si="47"/>
        <v>0</v>
      </c>
      <c r="DI63" s="194">
        <f t="shared" si="48"/>
        <v>0</v>
      </c>
      <c r="DJ63" s="279"/>
      <c r="DK63" s="348">
        <f>'stranka in letna napoved 2015'!DK63</f>
        <v>0</v>
      </c>
      <c r="DL63" s="349">
        <f t="shared" si="49"/>
        <v>0</v>
      </c>
      <c r="DM63" s="283"/>
      <c r="DN63" s="348">
        <f>'stranka in letna napoved 2015'!DN63</f>
        <v>0</v>
      </c>
      <c r="DO63" s="350">
        <f t="shared" si="50"/>
        <v>0</v>
      </c>
      <c r="DP63" s="283"/>
      <c r="DQ63" s="348">
        <f>'stranka in letna napoved 2015'!DQ63</f>
        <v>0</v>
      </c>
      <c r="DR63" s="258">
        <f t="shared" si="51"/>
        <v>0</v>
      </c>
      <c r="DS63" s="33">
        <f t="shared" si="77"/>
        <v>0</v>
      </c>
      <c r="DT63" s="33">
        <f t="shared" si="5"/>
        <v>0</v>
      </c>
      <c r="DU63" s="33">
        <f t="shared" si="52"/>
        <v>0</v>
      </c>
      <c r="DV63" s="196">
        <f t="shared" si="53"/>
        <v>0</v>
      </c>
      <c r="DW63" s="279"/>
      <c r="DX63" s="351">
        <f>'stranka in letna napoved 2015'!DX63</f>
        <v>0</v>
      </c>
      <c r="DY63" s="262">
        <f t="shared" si="54"/>
        <v>0</v>
      </c>
      <c r="DZ63" s="283"/>
      <c r="EA63" s="351">
        <f>'stranka in letna napoved 2015'!EA63</f>
        <v>0</v>
      </c>
      <c r="EB63" s="352">
        <f t="shared" si="55"/>
        <v>0</v>
      </c>
      <c r="EC63" s="283"/>
      <c r="ED63" s="262">
        <f>'stranka in letna napoved 2015'!ED63</f>
        <v>0</v>
      </c>
      <c r="EE63" s="353">
        <f t="shared" si="56"/>
        <v>0</v>
      </c>
      <c r="EF63" s="34">
        <f t="shared" si="78"/>
        <v>0</v>
      </c>
      <c r="EG63" s="34">
        <f t="shared" si="57"/>
        <v>0</v>
      </c>
      <c r="EH63" s="34">
        <f t="shared" si="58"/>
        <v>0</v>
      </c>
      <c r="EI63" s="200">
        <f t="shared" si="59"/>
        <v>0</v>
      </c>
      <c r="EJ63" s="287"/>
      <c r="EK63" s="357">
        <f>'stranka in letna napoved 2015'!EK63</f>
        <v>0</v>
      </c>
      <c r="EL63" s="269">
        <f t="shared" si="60"/>
        <v>0</v>
      </c>
      <c r="EM63" s="276"/>
      <c r="EN63" s="357">
        <f>'stranka in letna napoved 2015'!EN63</f>
        <v>0</v>
      </c>
      <c r="EO63" s="269">
        <f t="shared" si="61"/>
        <v>0</v>
      </c>
      <c r="EP63" s="283"/>
      <c r="EQ63" s="357">
        <f>'stranka in letna napoved 2015'!EQ63</f>
        <v>0</v>
      </c>
      <c r="ER63" s="269">
        <f t="shared" si="62"/>
        <v>0</v>
      </c>
      <c r="ES63" s="35">
        <f t="shared" si="79"/>
        <v>0</v>
      </c>
      <c r="ET63" s="35">
        <f t="shared" si="63"/>
        <v>0</v>
      </c>
      <c r="EU63" s="36">
        <f t="shared" si="64"/>
        <v>0</v>
      </c>
      <c r="EV63" s="206">
        <f t="shared" si="65"/>
        <v>0</v>
      </c>
      <c r="EW63" s="288">
        <f t="shared" si="66"/>
        <v>0</v>
      </c>
      <c r="EX63" s="289">
        <f t="shared" si="67"/>
        <v>0</v>
      </c>
      <c r="EY63" s="289">
        <f t="shared" si="68"/>
        <v>0</v>
      </c>
      <c r="EZ63" s="289">
        <f t="shared" si="69"/>
        <v>0</v>
      </c>
      <c r="FA63" s="289">
        <f t="shared" si="70"/>
        <v>0</v>
      </c>
      <c r="FB63" s="290">
        <f t="shared" si="71"/>
        <v>0</v>
      </c>
      <c r="FC63" s="292">
        <f t="shared" si="72"/>
        <v>0</v>
      </c>
    </row>
    <row r="64" spans="1:159">
      <c r="A64" s="37">
        <f>'stranka in letna napoved 2015'!A64</f>
        <v>61</v>
      </c>
      <c r="B64" s="37" t="str">
        <f>'stranka in letna napoved 2015'!B64</f>
        <v>61/2013</v>
      </c>
      <c r="C64" s="38" t="str">
        <f>'stranka in letna napoved 2015'!C64</f>
        <v>PEKARNA BAŠKOVČ d.o.o.</v>
      </c>
      <c r="D64" s="39" t="str">
        <f>'stranka in letna napoved 2015'!D64</f>
        <v>Prisojna pot 4</v>
      </c>
      <c r="E64" s="39" t="str">
        <f>'stranka in letna napoved 2015'!E64</f>
        <v>Vrhnika</v>
      </c>
      <c r="F64" s="40">
        <f>'stranka in letna napoved 2015'!F64</f>
        <v>1360</v>
      </c>
      <c r="G64" s="40" t="str">
        <f>'stranka in letna napoved 2015'!G64</f>
        <v>SI67829406</v>
      </c>
      <c r="H64" s="40" t="str">
        <f>'stranka in letna napoved 2015'!H64</f>
        <v>1404555000</v>
      </c>
      <c r="I64" s="40">
        <f>'stranka in letna napoved 2015'!I64</f>
        <v>0</v>
      </c>
      <c r="J64" s="40" t="str">
        <f>'stranka in letna napoved 2015'!J64</f>
        <v>10.730</v>
      </c>
      <c r="K64" s="40">
        <f>'stranka in letna napoved 2015'!K64</f>
        <v>0</v>
      </c>
      <c r="L64" s="40">
        <f>'stranka in letna napoved 2015'!L64</f>
        <v>0</v>
      </c>
      <c r="M64" s="66">
        <f>'stranka in letna napoved 2015'!M64</f>
        <v>0</v>
      </c>
      <c r="N64" s="102" t="str">
        <f>'stranka in letna napoved 2015'!N64</f>
        <v>IM</v>
      </c>
      <c r="O64" s="100" t="str">
        <f>'stranka in letna napoved 2015'!O64</f>
        <v>proizvajalec</v>
      </c>
      <c r="P64" s="40" t="str">
        <f>'stranka in letna napoved 2015'!P64</f>
        <v>QP</v>
      </c>
      <c r="Q64" s="64">
        <f>'stranka in letna napoved 2015'!Q64</f>
        <v>41640</v>
      </c>
      <c r="R64" s="64">
        <f>'stranka in letna napoved 2015'!R64</f>
        <v>41620</v>
      </c>
      <c r="S64" s="40" t="str">
        <f>'stranka in letna napoved 2015'!S64</f>
        <v>Judita Potočnik</v>
      </c>
      <c r="T64" s="40" t="str">
        <f>'stranka in letna napoved 2015'!T64</f>
        <v>+386 40 623 040, +386 75 56 066</v>
      </c>
      <c r="U64" s="40" t="str">
        <f>'stranka in letna napoved 2015'!U64</f>
        <v>judita.baskovc@siol.net</v>
      </c>
      <c r="V64" s="40">
        <f>'stranka in letna napoved 2015'!V64</f>
        <v>0</v>
      </c>
      <c r="W64" s="40">
        <f>'stranka in letna napoved 2015'!W64</f>
        <v>0</v>
      </c>
      <c r="X64" s="40">
        <f>'stranka in letna napoved 2015'!X64</f>
        <v>0</v>
      </c>
      <c r="Y64" s="40">
        <f>'stranka in letna napoved 2015'!Y64</f>
        <v>0</v>
      </c>
      <c r="Z64" s="40">
        <f>'stranka in letna napoved 2015'!Z64</f>
        <v>0</v>
      </c>
      <c r="AA64" s="272"/>
      <c r="AB64" s="180">
        <f>'stranka in letna napoved 2015'!AB64</f>
        <v>54</v>
      </c>
      <c r="AC64" s="104">
        <f t="shared" si="8"/>
        <v>0</v>
      </c>
      <c r="AD64" s="272"/>
      <c r="AE64" s="180">
        <f>'stranka in letna napoved 2015'!AE64</f>
        <v>42</v>
      </c>
      <c r="AF64" s="104">
        <f t="shared" si="9"/>
        <v>0</v>
      </c>
      <c r="AG64" s="20">
        <f t="shared" si="73"/>
        <v>0</v>
      </c>
      <c r="AH64" s="272"/>
      <c r="AI64" s="180">
        <f>'stranka in letna napoved 2015'!AI64</f>
        <v>53</v>
      </c>
      <c r="AJ64" s="104">
        <f t="shared" si="10"/>
        <v>0</v>
      </c>
      <c r="AK64" s="272"/>
      <c r="AL64" s="180">
        <f>'stranka in letna napoved 2015'!AL64</f>
        <v>41</v>
      </c>
      <c r="AM64" s="236">
        <f t="shared" si="11"/>
        <v>0</v>
      </c>
      <c r="AN64" s="22">
        <f t="shared" si="12"/>
        <v>0</v>
      </c>
      <c r="AO64" s="276"/>
      <c r="AP64" s="182">
        <f>'stranka in letna napoved 2015'!AP64</f>
        <v>41</v>
      </c>
      <c r="AQ64" s="331">
        <f t="shared" si="13"/>
        <v>0</v>
      </c>
      <c r="AR64" s="23">
        <f t="shared" si="14"/>
        <v>0</v>
      </c>
      <c r="AS64" s="23">
        <f t="shared" si="15"/>
        <v>0</v>
      </c>
      <c r="AT64" s="23">
        <f t="shared" si="16"/>
        <v>0</v>
      </c>
      <c r="AU64" s="174">
        <f t="shared" si="17"/>
        <v>0</v>
      </c>
      <c r="AV64" s="279"/>
      <c r="AW64" s="333">
        <f>'stranka in letna napoved 2015'!AW64</f>
        <v>65</v>
      </c>
      <c r="AX64" s="242">
        <f t="shared" si="18"/>
        <v>0</v>
      </c>
      <c r="AY64" s="272"/>
      <c r="AZ64" s="332">
        <f>'stranka in letna napoved 2015'!AZ64</f>
        <v>42</v>
      </c>
      <c r="BA64" s="242">
        <f t="shared" si="19"/>
        <v>0</v>
      </c>
      <c r="BB64" s="272"/>
      <c r="BC64" s="333">
        <f>'stranka in letna napoved 2015'!BC64</f>
        <v>46</v>
      </c>
      <c r="BD64" s="335">
        <f t="shared" si="20"/>
        <v>0</v>
      </c>
      <c r="BE64" s="25">
        <f t="shared" si="21"/>
        <v>0</v>
      </c>
      <c r="BF64" s="272"/>
      <c r="BG64" s="333">
        <f>'stranka in letna napoved 2015'!BG64</f>
        <v>64</v>
      </c>
      <c r="BH64" s="335">
        <f t="shared" si="22"/>
        <v>0</v>
      </c>
      <c r="BI64" s="272"/>
      <c r="BJ64" s="333">
        <f>'stranka in letna napoved 2015'!BJ64</f>
        <v>41</v>
      </c>
      <c r="BK64" s="335">
        <f t="shared" si="23"/>
        <v>0</v>
      </c>
      <c r="BL64" s="272"/>
      <c r="BM64" s="333">
        <f>'stranka in letna napoved 2015'!BM64</f>
        <v>45</v>
      </c>
      <c r="BN64" s="335">
        <f t="shared" si="24"/>
        <v>0</v>
      </c>
      <c r="BO64" s="26">
        <f t="shared" si="25"/>
        <v>0</v>
      </c>
      <c r="BP64" s="281"/>
      <c r="BQ64" s="333">
        <f>'stranka in letna napoved 2015'!BQ64</f>
        <v>41</v>
      </c>
      <c r="BR64" s="335">
        <f t="shared" si="26"/>
        <v>0</v>
      </c>
      <c r="BS64" s="27">
        <f t="shared" si="27"/>
        <v>0</v>
      </c>
      <c r="BT64" s="27">
        <f t="shared" si="28"/>
        <v>0</v>
      </c>
      <c r="BU64" s="27">
        <f t="shared" si="29"/>
        <v>0</v>
      </c>
      <c r="BV64" s="335">
        <f t="shared" si="30"/>
        <v>0</v>
      </c>
      <c r="BW64" s="279"/>
      <c r="BX64" s="355">
        <f>'stranka in letna napoved 2015'!BX64</f>
        <v>42</v>
      </c>
      <c r="BY64" s="188">
        <f t="shared" si="31"/>
        <v>0</v>
      </c>
      <c r="BZ64" s="283"/>
      <c r="CA64" s="355">
        <f>'stranka in letna napoved 2015'!CA64</f>
        <v>42</v>
      </c>
      <c r="CB64" s="188">
        <f t="shared" si="32"/>
        <v>0</v>
      </c>
      <c r="CC64" s="283"/>
      <c r="CD64" s="341">
        <f>'stranka in letna napoved 2015'!CD64</f>
        <v>42</v>
      </c>
      <c r="CE64" s="188">
        <f t="shared" si="33"/>
        <v>0</v>
      </c>
      <c r="CF64" s="28">
        <f t="shared" si="74"/>
        <v>0</v>
      </c>
      <c r="CG64" s="28">
        <f t="shared" si="34"/>
        <v>0</v>
      </c>
      <c r="CH64" s="29">
        <f t="shared" si="35"/>
        <v>0</v>
      </c>
      <c r="CI64" s="188">
        <f t="shared" si="36"/>
        <v>0</v>
      </c>
      <c r="CJ64" s="272"/>
      <c r="CK64" s="342">
        <f>'stranka in letna napoved 2015'!CK64</f>
        <v>45</v>
      </c>
      <c r="CL64" s="247">
        <f t="shared" si="37"/>
        <v>0</v>
      </c>
      <c r="CM64" s="283"/>
      <c r="CN64" s="342">
        <f>'stranka in letna napoved 2015'!CN64</f>
        <v>44</v>
      </c>
      <c r="CO64" s="356">
        <f t="shared" si="38"/>
        <v>0</v>
      </c>
      <c r="CP64" s="283"/>
      <c r="CQ64" s="344">
        <f>'stranka in letna napoved 2015'!CQ64</f>
        <v>44</v>
      </c>
      <c r="CR64" s="247">
        <f t="shared" si="39"/>
        <v>0</v>
      </c>
      <c r="CS64" s="30">
        <f t="shared" si="75"/>
        <v>0</v>
      </c>
      <c r="CT64" s="30">
        <f t="shared" si="40"/>
        <v>0</v>
      </c>
      <c r="CU64" s="31">
        <f t="shared" si="41"/>
        <v>0</v>
      </c>
      <c r="CV64" s="192">
        <f t="shared" si="42"/>
        <v>0</v>
      </c>
      <c r="CW64" s="279"/>
      <c r="CX64" s="345">
        <f>'stranka in letna napoved 2015'!CX64</f>
        <v>30</v>
      </c>
      <c r="CY64" s="252">
        <f t="shared" si="43"/>
        <v>0</v>
      </c>
      <c r="CZ64" s="283"/>
      <c r="DA64" s="345">
        <f>'stranka in letna napoved 2015'!DA64</f>
        <v>29</v>
      </c>
      <c r="DB64" s="346">
        <f t="shared" si="44"/>
        <v>0</v>
      </c>
      <c r="DC64" s="283"/>
      <c r="DD64" s="345">
        <f>'stranka in letna napoved 2015'!DD64</f>
        <v>29</v>
      </c>
      <c r="DE64" s="347">
        <f t="shared" si="45"/>
        <v>0</v>
      </c>
      <c r="DF64" s="32">
        <f t="shared" si="76"/>
        <v>0</v>
      </c>
      <c r="DG64" s="32">
        <f t="shared" si="46"/>
        <v>0</v>
      </c>
      <c r="DH64" s="32">
        <f t="shared" si="47"/>
        <v>0</v>
      </c>
      <c r="DI64" s="194">
        <f t="shared" si="48"/>
        <v>0</v>
      </c>
      <c r="DJ64" s="279"/>
      <c r="DK64" s="348">
        <f>'stranka in letna napoved 2015'!DK64</f>
        <v>39</v>
      </c>
      <c r="DL64" s="349">
        <f t="shared" si="49"/>
        <v>0</v>
      </c>
      <c r="DM64" s="283"/>
      <c r="DN64" s="348">
        <f>'stranka in letna napoved 2015'!DN64</f>
        <v>38</v>
      </c>
      <c r="DO64" s="350">
        <f t="shared" si="50"/>
        <v>0</v>
      </c>
      <c r="DP64" s="283"/>
      <c r="DQ64" s="348">
        <f>'stranka in letna napoved 2015'!DQ64</f>
        <v>38</v>
      </c>
      <c r="DR64" s="258">
        <f t="shared" si="51"/>
        <v>0</v>
      </c>
      <c r="DS64" s="33">
        <f t="shared" si="77"/>
        <v>0</v>
      </c>
      <c r="DT64" s="33">
        <f t="shared" si="5"/>
        <v>0</v>
      </c>
      <c r="DU64" s="33">
        <f t="shared" si="52"/>
        <v>0</v>
      </c>
      <c r="DV64" s="196">
        <f t="shared" si="53"/>
        <v>0</v>
      </c>
      <c r="DW64" s="279"/>
      <c r="DX64" s="351">
        <f>'stranka in letna napoved 2015'!DX64</f>
        <v>62</v>
      </c>
      <c r="DY64" s="262">
        <f t="shared" si="54"/>
        <v>0</v>
      </c>
      <c r="DZ64" s="283"/>
      <c r="EA64" s="351">
        <f>'stranka in letna napoved 2015'!EA64</f>
        <v>61</v>
      </c>
      <c r="EB64" s="352">
        <f t="shared" si="55"/>
        <v>0</v>
      </c>
      <c r="EC64" s="283"/>
      <c r="ED64" s="262">
        <f>'stranka in letna napoved 2015'!ED64</f>
        <v>61</v>
      </c>
      <c r="EE64" s="353">
        <f t="shared" si="56"/>
        <v>0</v>
      </c>
      <c r="EF64" s="34">
        <f t="shared" si="78"/>
        <v>0</v>
      </c>
      <c r="EG64" s="34">
        <f t="shared" si="57"/>
        <v>0</v>
      </c>
      <c r="EH64" s="34">
        <f t="shared" si="58"/>
        <v>0</v>
      </c>
      <c r="EI64" s="200">
        <f t="shared" si="59"/>
        <v>0</v>
      </c>
      <c r="EJ64" s="287"/>
      <c r="EK64" s="357">
        <f>'stranka in letna napoved 2015'!EK64</f>
        <v>549</v>
      </c>
      <c r="EL64" s="269">
        <f t="shared" si="60"/>
        <v>0</v>
      </c>
      <c r="EM64" s="276"/>
      <c r="EN64" s="357">
        <f>'stranka in letna napoved 2015'!EN64</f>
        <v>548</v>
      </c>
      <c r="EO64" s="269">
        <f t="shared" si="61"/>
        <v>0</v>
      </c>
      <c r="EP64" s="283"/>
      <c r="EQ64" s="357">
        <f>'stranka in letna napoved 2015'!EQ64</f>
        <v>548</v>
      </c>
      <c r="ER64" s="269">
        <f t="shared" si="62"/>
        <v>0</v>
      </c>
      <c r="ES64" s="35">
        <f t="shared" si="79"/>
        <v>0</v>
      </c>
      <c r="ET64" s="35">
        <f t="shared" si="63"/>
        <v>0</v>
      </c>
      <c r="EU64" s="36">
        <f t="shared" si="64"/>
        <v>0</v>
      </c>
      <c r="EV64" s="206">
        <f t="shared" si="65"/>
        <v>0</v>
      </c>
      <c r="EW64" s="288">
        <f t="shared" si="66"/>
        <v>0</v>
      </c>
      <c r="EX64" s="289">
        <f t="shared" si="67"/>
        <v>0</v>
      </c>
      <c r="EY64" s="289">
        <f t="shared" si="68"/>
        <v>0</v>
      </c>
      <c r="EZ64" s="289">
        <f t="shared" si="69"/>
        <v>0</v>
      </c>
      <c r="FA64" s="289">
        <f t="shared" si="70"/>
        <v>0</v>
      </c>
      <c r="FB64" s="290">
        <f t="shared" si="71"/>
        <v>0</v>
      </c>
      <c r="FC64" s="292">
        <f t="shared" si="72"/>
        <v>0</v>
      </c>
    </row>
    <row r="65" spans="1:159">
      <c r="A65" s="37">
        <f>'stranka in letna napoved 2015'!A65</f>
        <v>62</v>
      </c>
      <c r="B65" s="37" t="str">
        <f>'stranka in letna napoved 2015'!B65</f>
        <v>62/2013</v>
      </c>
      <c r="C65" s="38" t="str">
        <f>'stranka in letna napoved 2015'!C65</f>
        <v>PERNOD RICARD SLOVENIJA d.o.o.</v>
      </c>
      <c r="D65" s="39" t="str">
        <f>'stranka in letna napoved 2015'!D65</f>
        <v>Vurnikova ulica 2</v>
      </c>
      <c r="E65" s="39" t="str">
        <f>'stranka in letna napoved 2015'!E65</f>
        <v>Ljubljana</v>
      </c>
      <c r="F65" s="40">
        <f>'stranka in letna napoved 2015'!F65</f>
        <v>1000</v>
      </c>
      <c r="G65" s="40" t="str">
        <f>'stranka in letna napoved 2015'!G65</f>
        <v>SI74808885</v>
      </c>
      <c r="H65" s="40" t="str">
        <f>'stranka in letna napoved 2015'!H65</f>
        <v>5742552000</v>
      </c>
      <c r="I65" s="40">
        <f>'stranka in letna napoved 2015'!I65</f>
        <v>0</v>
      </c>
      <c r="J65" s="40" t="str">
        <f>'stranka in letna napoved 2015'!J65</f>
        <v>46.340</v>
      </c>
      <c r="K65" s="40">
        <f>'stranka in letna napoved 2015'!K65</f>
        <v>0</v>
      </c>
      <c r="L65" s="40">
        <f>'stranka in letna napoved 2015'!L65</f>
        <v>0</v>
      </c>
      <c r="M65" s="66">
        <f>'stranka in letna napoved 2015'!M65</f>
        <v>0</v>
      </c>
      <c r="N65" s="102" t="str">
        <f>'stranka in letna napoved 2015'!N65</f>
        <v>IM</v>
      </c>
      <c r="O65" s="100" t="str">
        <f>'stranka in letna napoved 2015'!O65</f>
        <v>pridobitelj embaliranega blaga</v>
      </c>
      <c r="P65" s="40" t="str">
        <f>'stranka in letna napoved 2015'!P65</f>
        <v>QD</v>
      </c>
      <c r="Q65" s="64">
        <f>'stranka in letna napoved 2015'!Q65</f>
        <v>41640</v>
      </c>
      <c r="R65" s="64">
        <f>'stranka in letna napoved 2015'!R65</f>
        <v>41621</v>
      </c>
      <c r="S65" s="40" t="str">
        <f>'stranka in letna napoved 2015'!S65</f>
        <v>Peter Oven</v>
      </c>
      <c r="T65" s="40" t="str">
        <f>'stranka in letna napoved 2015'!T65</f>
        <v>+386 1 474 02 05; +386 1 47 40 221</v>
      </c>
      <c r="U65" s="40" t="str">
        <f>'stranka in letna napoved 2015'!U65</f>
        <v>peter.oven@pernod-ricard.com</v>
      </c>
      <c r="V65" s="40" t="str">
        <f>'stranka in letna napoved 2015'!V65</f>
        <v>Imamo dva aneksa.</v>
      </c>
      <c r="W65" s="40">
        <f>'stranka in letna napoved 2015'!W65</f>
        <v>0</v>
      </c>
      <c r="X65" s="40">
        <f>'stranka in letna napoved 2015'!X65</f>
        <v>0</v>
      </c>
      <c r="Y65" s="40">
        <f>'stranka in letna napoved 2015'!Y65</f>
        <v>0</v>
      </c>
      <c r="Z65" s="40">
        <f>'stranka in letna napoved 2015'!Z65</f>
        <v>0</v>
      </c>
      <c r="AA65" s="272"/>
      <c r="AB65" s="180">
        <f>'stranka in letna napoved 2015'!AB65</f>
        <v>0</v>
      </c>
      <c r="AC65" s="104">
        <f t="shared" si="8"/>
        <v>0</v>
      </c>
      <c r="AD65" s="272"/>
      <c r="AE65" s="180">
        <f>'stranka in letna napoved 2015'!AE65</f>
        <v>0</v>
      </c>
      <c r="AF65" s="104">
        <f t="shared" si="9"/>
        <v>0</v>
      </c>
      <c r="AG65" s="20">
        <f t="shared" si="73"/>
        <v>0</v>
      </c>
      <c r="AH65" s="272"/>
      <c r="AI65" s="180">
        <f>'stranka in letna napoved 2015'!AI65</f>
        <v>0</v>
      </c>
      <c r="AJ65" s="104">
        <f t="shared" si="10"/>
        <v>0</v>
      </c>
      <c r="AK65" s="272"/>
      <c r="AL65" s="180">
        <f>'stranka in letna napoved 2015'!AL65</f>
        <v>0</v>
      </c>
      <c r="AM65" s="236">
        <f t="shared" si="11"/>
        <v>0</v>
      </c>
      <c r="AN65" s="22">
        <f t="shared" si="12"/>
        <v>0</v>
      </c>
      <c r="AO65" s="276"/>
      <c r="AP65" s="182">
        <f>'stranka in letna napoved 2015'!AP65</f>
        <v>0</v>
      </c>
      <c r="AQ65" s="331">
        <f t="shared" si="13"/>
        <v>0</v>
      </c>
      <c r="AR65" s="23">
        <f t="shared" si="14"/>
        <v>0</v>
      </c>
      <c r="AS65" s="23">
        <f t="shared" si="15"/>
        <v>0</v>
      </c>
      <c r="AT65" s="23">
        <f t="shared" si="16"/>
        <v>0</v>
      </c>
      <c r="AU65" s="174">
        <f t="shared" si="17"/>
        <v>0</v>
      </c>
      <c r="AV65" s="279"/>
      <c r="AW65" s="333">
        <f>'stranka in letna napoved 2015'!AW65</f>
        <v>0</v>
      </c>
      <c r="AX65" s="242">
        <f t="shared" si="18"/>
        <v>0</v>
      </c>
      <c r="AY65" s="272"/>
      <c r="AZ65" s="332">
        <f>'stranka in letna napoved 2015'!AZ65</f>
        <v>0</v>
      </c>
      <c r="BA65" s="242">
        <f t="shared" si="19"/>
        <v>0</v>
      </c>
      <c r="BB65" s="272"/>
      <c r="BC65" s="333">
        <f>'stranka in letna napoved 2015'!BC65</f>
        <v>0</v>
      </c>
      <c r="BD65" s="335">
        <f t="shared" si="20"/>
        <v>0</v>
      </c>
      <c r="BE65" s="25">
        <f t="shared" si="21"/>
        <v>0</v>
      </c>
      <c r="BF65" s="272"/>
      <c r="BG65" s="333">
        <f>'stranka in letna napoved 2015'!BG65</f>
        <v>0</v>
      </c>
      <c r="BH65" s="335">
        <f t="shared" si="22"/>
        <v>0</v>
      </c>
      <c r="BI65" s="272"/>
      <c r="BJ65" s="333">
        <f>'stranka in letna napoved 2015'!BJ65</f>
        <v>0</v>
      </c>
      <c r="BK65" s="335">
        <f t="shared" si="23"/>
        <v>0</v>
      </c>
      <c r="BL65" s="272"/>
      <c r="BM65" s="333">
        <f>'stranka in letna napoved 2015'!BM65</f>
        <v>0</v>
      </c>
      <c r="BN65" s="335">
        <f t="shared" si="24"/>
        <v>0</v>
      </c>
      <c r="BO65" s="26">
        <f t="shared" si="25"/>
        <v>0</v>
      </c>
      <c r="BP65" s="281"/>
      <c r="BQ65" s="333">
        <f>'stranka in letna napoved 2015'!BQ65</f>
        <v>0</v>
      </c>
      <c r="BR65" s="335">
        <f t="shared" si="26"/>
        <v>0</v>
      </c>
      <c r="BS65" s="27">
        <f t="shared" si="27"/>
        <v>0</v>
      </c>
      <c r="BT65" s="27">
        <f t="shared" si="28"/>
        <v>0</v>
      </c>
      <c r="BU65" s="27">
        <f t="shared" si="29"/>
        <v>0</v>
      </c>
      <c r="BV65" s="335">
        <f t="shared" si="30"/>
        <v>0</v>
      </c>
      <c r="BW65" s="279"/>
      <c r="BX65" s="355">
        <f>'stranka in letna napoved 2015'!BX65</f>
        <v>0</v>
      </c>
      <c r="BY65" s="188">
        <f t="shared" si="31"/>
        <v>0</v>
      </c>
      <c r="BZ65" s="283"/>
      <c r="CA65" s="355">
        <f>'stranka in letna napoved 2015'!CA65</f>
        <v>0</v>
      </c>
      <c r="CB65" s="188">
        <f t="shared" si="32"/>
        <v>0</v>
      </c>
      <c r="CC65" s="283"/>
      <c r="CD65" s="341">
        <f>'stranka in letna napoved 2015'!CD65</f>
        <v>0</v>
      </c>
      <c r="CE65" s="188">
        <f t="shared" si="33"/>
        <v>0</v>
      </c>
      <c r="CF65" s="28">
        <f t="shared" si="74"/>
        <v>0</v>
      </c>
      <c r="CG65" s="28">
        <f t="shared" si="34"/>
        <v>0</v>
      </c>
      <c r="CH65" s="29">
        <f t="shared" si="35"/>
        <v>0</v>
      </c>
      <c r="CI65" s="188">
        <f t="shared" si="36"/>
        <v>0</v>
      </c>
      <c r="CJ65" s="272"/>
      <c r="CK65" s="342">
        <f>'stranka in letna napoved 2015'!CK65</f>
        <v>0</v>
      </c>
      <c r="CL65" s="247">
        <f t="shared" si="37"/>
        <v>0</v>
      </c>
      <c r="CM65" s="283"/>
      <c r="CN65" s="342">
        <f>'stranka in letna napoved 2015'!CN65</f>
        <v>0</v>
      </c>
      <c r="CO65" s="356">
        <f t="shared" si="38"/>
        <v>0</v>
      </c>
      <c r="CP65" s="283"/>
      <c r="CQ65" s="344">
        <f>'stranka in letna napoved 2015'!CQ65</f>
        <v>0</v>
      </c>
      <c r="CR65" s="247">
        <f t="shared" si="39"/>
        <v>0</v>
      </c>
      <c r="CS65" s="30">
        <f t="shared" si="75"/>
        <v>0</v>
      </c>
      <c r="CT65" s="30">
        <f t="shared" si="40"/>
        <v>0</v>
      </c>
      <c r="CU65" s="31">
        <f t="shared" si="41"/>
        <v>0</v>
      </c>
      <c r="CV65" s="192">
        <f t="shared" si="42"/>
        <v>0</v>
      </c>
      <c r="CW65" s="279"/>
      <c r="CX65" s="345">
        <f>'stranka in letna napoved 2015'!CX65</f>
        <v>0</v>
      </c>
      <c r="CY65" s="252">
        <f t="shared" si="43"/>
        <v>0</v>
      </c>
      <c r="CZ65" s="283"/>
      <c r="DA65" s="345">
        <f>'stranka in letna napoved 2015'!DA65</f>
        <v>0</v>
      </c>
      <c r="DB65" s="346">
        <f t="shared" si="44"/>
        <v>0</v>
      </c>
      <c r="DC65" s="283"/>
      <c r="DD65" s="345">
        <f>'stranka in letna napoved 2015'!DD65</f>
        <v>0</v>
      </c>
      <c r="DE65" s="347">
        <f t="shared" si="45"/>
        <v>0</v>
      </c>
      <c r="DF65" s="32">
        <f t="shared" si="76"/>
        <v>0</v>
      </c>
      <c r="DG65" s="32">
        <f t="shared" si="46"/>
        <v>0</v>
      </c>
      <c r="DH65" s="32">
        <f t="shared" si="47"/>
        <v>0</v>
      </c>
      <c r="DI65" s="194">
        <f t="shared" si="48"/>
        <v>0</v>
      </c>
      <c r="DJ65" s="279"/>
      <c r="DK65" s="348">
        <f>'stranka in letna napoved 2015'!DK65</f>
        <v>0</v>
      </c>
      <c r="DL65" s="349">
        <f t="shared" si="49"/>
        <v>0</v>
      </c>
      <c r="DM65" s="283"/>
      <c r="DN65" s="348">
        <f>'stranka in letna napoved 2015'!DN65</f>
        <v>0</v>
      </c>
      <c r="DO65" s="350">
        <f t="shared" si="50"/>
        <v>0</v>
      </c>
      <c r="DP65" s="283"/>
      <c r="DQ65" s="348">
        <f>'stranka in letna napoved 2015'!DQ65</f>
        <v>0</v>
      </c>
      <c r="DR65" s="258">
        <f t="shared" si="51"/>
        <v>0</v>
      </c>
      <c r="DS65" s="33">
        <f t="shared" si="77"/>
        <v>0</v>
      </c>
      <c r="DT65" s="33">
        <f t="shared" si="5"/>
        <v>0</v>
      </c>
      <c r="DU65" s="33">
        <f t="shared" si="52"/>
        <v>0</v>
      </c>
      <c r="DV65" s="196">
        <f t="shared" si="53"/>
        <v>0</v>
      </c>
      <c r="DW65" s="279"/>
      <c r="DX65" s="351">
        <f>'stranka in letna napoved 2015'!DX65</f>
        <v>0</v>
      </c>
      <c r="DY65" s="262">
        <f t="shared" si="54"/>
        <v>0</v>
      </c>
      <c r="DZ65" s="283"/>
      <c r="EA65" s="351">
        <f>'stranka in letna napoved 2015'!EA65</f>
        <v>0</v>
      </c>
      <c r="EB65" s="352">
        <f t="shared" si="55"/>
        <v>0</v>
      </c>
      <c r="EC65" s="283"/>
      <c r="ED65" s="262">
        <f>'stranka in letna napoved 2015'!ED65</f>
        <v>0</v>
      </c>
      <c r="EE65" s="353">
        <f t="shared" si="56"/>
        <v>0</v>
      </c>
      <c r="EF65" s="34">
        <f t="shared" si="78"/>
        <v>0</v>
      </c>
      <c r="EG65" s="34">
        <f t="shared" si="57"/>
        <v>0</v>
      </c>
      <c r="EH65" s="34">
        <f t="shared" si="58"/>
        <v>0</v>
      </c>
      <c r="EI65" s="200">
        <f t="shared" si="59"/>
        <v>0</v>
      </c>
      <c r="EJ65" s="287"/>
      <c r="EK65" s="357">
        <f>'stranka in letna napoved 2015'!EK65</f>
        <v>0</v>
      </c>
      <c r="EL65" s="269">
        <f t="shared" si="60"/>
        <v>0</v>
      </c>
      <c r="EM65" s="276"/>
      <c r="EN65" s="357">
        <f>'stranka in letna napoved 2015'!EN65</f>
        <v>0</v>
      </c>
      <c r="EO65" s="269">
        <f t="shared" si="61"/>
        <v>0</v>
      </c>
      <c r="EP65" s="283"/>
      <c r="EQ65" s="357">
        <f>'stranka in letna napoved 2015'!EQ65</f>
        <v>0</v>
      </c>
      <c r="ER65" s="269">
        <f t="shared" si="62"/>
        <v>0</v>
      </c>
      <c r="ES65" s="35">
        <f t="shared" si="79"/>
        <v>0</v>
      </c>
      <c r="ET65" s="35">
        <f t="shared" si="63"/>
        <v>0</v>
      </c>
      <c r="EU65" s="36">
        <f t="shared" si="64"/>
        <v>0</v>
      </c>
      <c r="EV65" s="206">
        <f t="shared" si="65"/>
        <v>0</v>
      </c>
      <c r="EW65" s="288">
        <f t="shared" si="66"/>
        <v>0</v>
      </c>
      <c r="EX65" s="289">
        <f t="shared" si="67"/>
        <v>0</v>
      </c>
      <c r="EY65" s="289">
        <f t="shared" si="68"/>
        <v>0</v>
      </c>
      <c r="EZ65" s="289">
        <f t="shared" si="69"/>
        <v>0</v>
      </c>
      <c r="FA65" s="289">
        <f t="shared" si="70"/>
        <v>0</v>
      </c>
      <c r="FB65" s="290">
        <f t="shared" si="71"/>
        <v>0</v>
      </c>
      <c r="FC65" s="292">
        <f t="shared" si="72"/>
        <v>0</v>
      </c>
    </row>
    <row r="66" spans="1:159">
      <c r="A66" s="37">
        <f>'stranka in letna napoved 2015'!A66</f>
        <v>63</v>
      </c>
      <c r="B66" s="37" t="str">
        <f>'stranka in letna napoved 2015'!B66</f>
        <v>63/2013</v>
      </c>
      <c r="C66" s="38" t="str">
        <f>'stranka in letna napoved 2015'!C66</f>
        <v>LIP BLED, d.o.o.</v>
      </c>
      <c r="D66" s="39" t="str">
        <f>'stranka in letna napoved 2015'!D66</f>
        <v>Rečiška cesta 61a</v>
      </c>
      <c r="E66" s="39" t="str">
        <f>'stranka in letna napoved 2015'!E66</f>
        <v>Bled</v>
      </c>
      <c r="F66" s="40">
        <f>'stranka in letna napoved 2015'!F66</f>
        <v>4260</v>
      </c>
      <c r="G66" s="40" t="str">
        <f>'stranka in letna napoved 2015'!G66</f>
        <v>SI92815146</v>
      </c>
      <c r="H66" s="40" t="str">
        <f>'stranka in letna napoved 2015'!H66</f>
        <v>2284804000</v>
      </c>
      <c r="I66" s="40" t="str">
        <f>'stranka in letna napoved 2015'!I66</f>
        <v>lipbl@lip-bled.si</v>
      </c>
      <c r="J66" s="40" t="str">
        <f>'stranka in letna napoved 2015'!J66</f>
        <v>16.230</v>
      </c>
      <c r="K66" s="40">
        <f>'stranka in letna napoved 2015'!K66</f>
        <v>0</v>
      </c>
      <c r="L66" s="40">
        <f>'stranka in letna napoved 2015'!L66</f>
        <v>0</v>
      </c>
      <c r="M66" s="66">
        <f>'stranka in letna napoved 2015'!M66</f>
        <v>0</v>
      </c>
      <c r="N66" s="102" t="str">
        <f>'stranka in letna napoved 2015'!N66</f>
        <v>IM</v>
      </c>
      <c r="O66" s="100" t="str">
        <f>'stranka in letna napoved 2015'!O66</f>
        <v>embaler</v>
      </c>
      <c r="P66" s="40" t="str">
        <f>'stranka in letna napoved 2015'!P66</f>
        <v>MP</v>
      </c>
      <c r="Q66" s="64">
        <f>'stranka in letna napoved 2015'!Q66</f>
        <v>41640</v>
      </c>
      <c r="R66" s="64">
        <f>'stranka in letna napoved 2015'!R66</f>
        <v>41625</v>
      </c>
      <c r="S66" s="40" t="str">
        <f>'stranka in letna napoved 2015'!S66</f>
        <v>Boštjan Polak</v>
      </c>
      <c r="T66" s="40" t="str">
        <f>'stranka in letna napoved 2015'!T66</f>
        <v>+386 41 335 633; +386 4 579 50 31</v>
      </c>
      <c r="U66" s="40" t="str">
        <f>'stranka in letna napoved 2015'!U66</f>
        <v>bostjan.polak@lip-bled.si</v>
      </c>
      <c r="V66" s="40">
        <f>'stranka in letna napoved 2015'!V66</f>
        <v>0</v>
      </c>
      <c r="W66" s="40">
        <f>'stranka in letna napoved 2015'!W66</f>
        <v>0</v>
      </c>
      <c r="X66" s="40">
        <f>'stranka in letna napoved 2015'!X66</f>
        <v>0</v>
      </c>
      <c r="Y66" s="40">
        <f>'stranka in letna napoved 2015'!Y66</f>
        <v>0</v>
      </c>
      <c r="Z66" s="40">
        <f>'stranka in letna napoved 2015'!Z66</f>
        <v>0</v>
      </c>
      <c r="AA66" s="272"/>
      <c r="AB66" s="180">
        <f>'stranka in letna napoved 2015'!AB66</f>
        <v>0</v>
      </c>
      <c r="AC66" s="104">
        <f t="shared" si="8"/>
        <v>0</v>
      </c>
      <c r="AD66" s="272"/>
      <c r="AE66" s="180">
        <f>'stranka in letna napoved 2015'!AE66</f>
        <v>0</v>
      </c>
      <c r="AF66" s="104">
        <f t="shared" si="9"/>
        <v>0</v>
      </c>
      <c r="AG66" s="20">
        <f t="shared" si="73"/>
        <v>0</v>
      </c>
      <c r="AH66" s="272"/>
      <c r="AI66" s="180">
        <f>'stranka in letna napoved 2015'!AI66</f>
        <v>0</v>
      </c>
      <c r="AJ66" s="104">
        <f t="shared" si="10"/>
        <v>0</v>
      </c>
      <c r="AK66" s="272"/>
      <c r="AL66" s="180">
        <f>'stranka in letna napoved 2015'!AL66</f>
        <v>0</v>
      </c>
      <c r="AM66" s="236">
        <f t="shared" si="11"/>
        <v>0</v>
      </c>
      <c r="AN66" s="22">
        <f t="shared" si="12"/>
        <v>0</v>
      </c>
      <c r="AO66" s="276"/>
      <c r="AP66" s="182">
        <f>'stranka in letna napoved 2015'!AP66</f>
        <v>0</v>
      </c>
      <c r="AQ66" s="331">
        <f t="shared" si="13"/>
        <v>0</v>
      </c>
      <c r="AR66" s="23">
        <f t="shared" si="14"/>
        <v>0</v>
      </c>
      <c r="AS66" s="23">
        <f t="shared" si="15"/>
        <v>0</v>
      </c>
      <c r="AT66" s="23">
        <f t="shared" si="16"/>
        <v>0</v>
      </c>
      <c r="AU66" s="174">
        <f t="shared" si="17"/>
        <v>0</v>
      </c>
      <c r="AV66" s="279"/>
      <c r="AW66" s="333">
        <f>'stranka in letna napoved 2015'!AW66</f>
        <v>0</v>
      </c>
      <c r="AX66" s="242">
        <f t="shared" si="18"/>
        <v>0</v>
      </c>
      <c r="AY66" s="272"/>
      <c r="AZ66" s="332">
        <f>'stranka in letna napoved 2015'!AZ66</f>
        <v>0</v>
      </c>
      <c r="BA66" s="242">
        <f t="shared" si="19"/>
        <v>0</v>
      </c>
      <c r="BB66" s="272"/>
      <c r="BC66" s="333">
        <f>'stranka in letna napoved 2015'!BC66</f>
        <v>0</v>
      </c>
      <c r="BD66" s="335">
        <f t="shared" si="20"/>
        <v>0</v>
      </c>
      <c r="BE66" s="25">
        <f t="shared" si="21"/>
        <v>0</v>
      </c>
      <c r="BF66" s="272"/>
      <c r="BG66" s="333">
        <f>'stranka in letna napoved 2015'!BG66</f>
        <v>0</v>
      </c>
      <c r="BH66" s="335">
        <f t="shared" si="22"/>
        <v>0</v>
      </c>
      <c r="BI66" s="272"/>
      <c r="BJ66" s="333">
        <f>'stranka in letna napoved 2015'!BJ66</f>
        <v>0</v>
      </c>
      <c r="BK66" s="335">
        <f t="shared" si="23"/>
        <v>0</v>
      </c>
      <c r="BL66" s="272"/>
      <c r="BM66" s="333">
        <f>'stranka in letna napoved 2015'!BM66</f>
        <v>0</v>
      </c>
      <c r="BN66" s="335">
        <f t="shared" si="24"/>
        <v>0</v>
      </c>
      <c r="BO66" s="26">
        <f t="shared" si="25"/>
        <v>0</v>
      </c>
      <c r="BP66" s="281"/>
      <c r="BQ66" s="333">
        <f>'stranka in letna napoved 2015'!BQ66</f>
        <v>0</v>
      </c>
      <c r="BR66" s="335">
        <f t="shared" si="26"/>
        <v>0</v>
      </c>
      <c r="BS66" s="27">
        <f t="shared" si="27"/>
        <v>0</v>
      </c>
      <c r="BT66" s="27">
        <f t="shared" si="28"/>
        <v>0</v>
      </c>
      <c r="BU66" s="27">
        <f t="shared" si="29"/>
        <v>0</v>
      </c>
      <c r="BV66" s="335">
        <f t="shared" si="30"/>
        <v>0</v>
      </c>
      <c r="BW66" s="279"/>
      <c r="BX66" s="355">
        <f>'stranka in letna napoved 2015'!BX66</f>
        <v>0</v>
      </c>
      <c r="BY66" s="188">
        <f t="shared" si="31"/>
        <v>0</v>
      </c>
      <c r="BZ66" s="283"/>
      <c r="CA66" s="355">
        <f>'stranka in letna napoved 2015'!CA66</f>
        <v>0</v>
      </c>
      <c r="CB66" s="188">
        <f t="shared" si="32"/>
        <v>0</v>
      </c>
      <c r="CC66" s="283"/>
      <c r="CD66" s="341">
        <f>'stranka in letna napoved 2015'!CD66</f>
        <v>0</v>
      </c>
      <c r="CE66" s="188">
        <f t="shared" si="33"/>
        <v>0</v>
      </c>
      <c r="CF66" s="28">
        <f t="shared" si="74"/>
        <v>0</v>
      </c>
      <c r="CG66" s="28">
        <f t="shared" si="34"/>
        <v>0</v>
      </c>
      <c r="CH66" s="29">
        <f t="shared" si="35"/>
        <v>0</v>
      </c>
      <c r="CI66" s="188">
        <f t="shared" si="36"/>
        <v>0</v>
      </c>
      <c r="CJ66" s="272"/>
      <c r="CK66" s="342">
        <f>'stranka in letna napoved 2015'!CK66</f>
        <v>0</v>
      </c>
      <c r="CL66" s="247">
        <f t="shared" si="37"/>
        <v>0</v>
      </c>
      <c r="CM66" s="283"/>
      <c r="CN66" s="342">
        <f>'stranka in letna napoved 2015'!CN66</f>
        <v>0</v>
      </c>
      <c r="CO66" s="356">
        <f t="shared" si="38"/>
        <v>0</v>
      </c>
      <c r="CP66" s="283"/>
      <c r="CQ66" s="344">
        <f>'stranka in letna napoved 2015'!CQ66</f>
        <v>0</v>
      </c>
      <c r="CR66" s="247">
        <f t="shared" si="39"/>
        <v>0</v>
      </c>
      <c r="CS66" s="30">
        <f t="shared" si="75"/>
        <v>0</v>
      </c>
      <c r="CT66" s="30">
        <f t="shared" si="40"/>
        <v>0</v>
      </c>
      <c r="CU66" s="31">
        <f t="shared" si="41"/>
        <v>0</v>
      </c>
      <c r="CV66" s="192">
        <f t="shared" si="42"/>
        <v>0</v>
      </c>
      <c r="CW66" s="279"/>
      <c r="CX66" s="345">
        <f>'stranka in letna napoved 2015'!CX66</f>
        <v>0</v>
      </c>
      <c r="CY66" s="252">
        <f t="shared" si="43"/>
        <v>0</v>
      </c>
      <c r="CZ66" s="283"/>
      <c r="DA66" s="345">
        <f>'stranka in letna napoved 2015'!DA66</f>
        <v>0</v>
      </c>
      <c r="DB66" s="346">
        <f t="shared" si="44"/>
        <v>0</v>
      </c>
      <c r="DC66" s="283"/>
      <c r="DD66" s="345">
        <f>'stranka in letna napoved 2015'!DD66</f>
        <v>0</v>
      </c>
      <c r="DE66" s="347">
        <f t="shared" si="45"/>
        <v>0</v>
      </c>
      <c r="DF66" s="32">
        <f t="shared" si="76"/>
        <v>0</v>
      </c>
      <c r="DG66" s="32">
        <f t="shared" si="46"/>
        <v>0</v>
      </c>
      <c r="DH66" s="32">
        <f t="shared" si="47"/>
        <v>0</v>
      </c>
      <c r="DI66" s="194">
        <f t="shared" si="48"/>
        <v>0</v>
      </c>
      <c r="DJ66" s="279"/>
      <c r="DK66" s="348">
        <f>'stranka in letna napoved 2015'!DK66</f>
        <v>0</v>
      </c>
      <c r="DL66" s="349">
        <f t="shared" si="49"/>
        <v>0</v>
      </c>
      <c r="DM66" s="283"/>
      <c r="DN66" s="348">
        <f>'stranka in letna napoved 2015'!DN66</f>
        <v>0</v>
      </c>
      <c r="DO66" s="350">
        <f t="shared" si="50"/>
        <v>0</v>
      </c>
      <c r="DP66" s="283"/>
      <c r="DQ66" s="348">
        <f>'stranka in letna napoved 2015'!DQ66</f>
        <v>0</v>
      </c>
      <c r="DR66" s="258">
        <f t="shared" si="51"/>
        <v>0</v>
      </c>
      <c r="DS66" s="33">
        <f t="shared" si="77"/>
        <v>0</v>
      </c>
      <c r="DT66" s="33">
        <f t="shared" si="5"/>
        <v>0</v>
      </c>
      <c r="DU66" s="33">
        <f t="shared" si="52"/>
        <v>0</v>
      </c>
      <c r="DV66" s="196">
        <f t="shared" si="53"/>
        <v>0</v>
      </c>
      <c r="DW66" s="279"/>
      <c r="DX66" s="351">
        <f>'stranka in letna napoved 2015'!DX66</f>
        <v>0</v>
      </c>
      <c r="DY66" s="262">
        <f t="shared" si="54"/>
        <v>0</v>
      </c>
      <c r="DZ66" s="283"/>
      <c r="EA66" s="351">
        <f>'stranka in letna napoved 2015'!EA66</f>
        <v>0</v>
      </c>
      <c r="EB66" s="352">
        <f t="shared" si="55"/>
        <v>0</v>
      </c>
      <c r="EC66" s="283"/>
      <c r="ED66" s="262">
        <f>'stranka in letna napoved 2015'!ED66</f>
        <v>0</v>
      </c>
      <c r="EE66" s="353">
        <f t="shared" si="56"/>
        <v>0</v>
      </c>
      <c r="EF66" s="34">
        <f t="shared" si="78"/>
        <v>0</v>
      </c>
      <c r="EG66" s="34">
        <f t="shared" si="57"/>
        <v>0</v>
      </c>
      <c r="EH66" s="34">
        <f t="shared" si="58"/>
        <v>0</v>
      </c>
      <c r="EI66" s="200">
        <f t="shared" si="59"/>
        <v>0</v>
      </c>
      <c r="EJ66" s="287"/>
      <c r="EK66" s="357">
        <f>'stranka in letna napoved 2015'!EK66</f>
        <v>0</v>
      </c>
      <c r="EL66" s="269">
        <f t="shared" si="60"/>
        <v>0</v>
      </c>
      <c r="EM66" s="276"/>
      <c r="EN66" s="357">
        <f>'stranka in letna napoved 2015'!EN66</f>
        <v>0</v>
      </c>
      <c r="EO66" s="269">
        <f t="shared" si="61"/>
        <v>0</v>
      </c>
      <c r="EP66" s="283"/>
      <c r="EQ66" s="357">
        <f>'stranka in letna napoved 2015'!EQ66</f>
        <v>0</v>
      </c>
      <c r="ER66" s="269">
        <f t="shared" si="62"/>
        <v>0</v>
      </c>
      <c r="ES66" s="35">
        <f t="shared" si="79"/>
        <v>0</v>
      </c>
      <c r="ET66" s="35">
        <f t="shared" si="63"/>
        <v>0</v>
      </c>
      <c r="EU66" s="36">
        <f t="shared" si="64"/>
        <v>0</v>
      </c>
      <c r="EV66" s="206">
        <f t="shared" si="65"/>
        <v>0</v>
      </c>
      <c r="EW66" s="288">
        <f t="shared" si="66"/>
        <v>0</v>
      </c>
      <c r="EX66" s="289">
        <f t="shared" si="67"/>
        <v>0</v>
      </c>
      <c r="EY66" s="289">
        <f t="shared" si="68"/>
        <v>0</v>
      </c>
      <c r="EZ66" s="289">
        <f t="shared" si="69"/>
        <v>0</v>
      </c>
      <c r="FA66" s="289">
        <f t="shared" si="70"/>
        <v>0</v>
      </c>
      <c r="FB66" s="290">
        <f t="shared" si="71"/>
        <v>0</v>
      </c>
      <c r="FC66" s="292">
        <f t="shared" si="72"/>
        <v>0</v>
      </c>
    </row>
    <row r="67" spans="1:159" ht="30">
      <c r="A67" s="37">
        <f>'stranka in letna napoved 2015'!A67</f>
        <v>64</v>
      </c>
      <c r="B67" s="37" t="str">
        <f>'stranka in letna napoved 2015'!B67</f>
        <v>64/2013</v>
      </c>
      <c r="C67" s="38" t="str">
        <f>'stranka in letna napoved 2015'!C67</f>
        <v>HARTMANN, d.o.o.</v>
      </c>
      <c r="D67" s="39" t="str">
        <f>'stranka in letna napoved 2015'!D67</f>
        <v>Leskoškova cesta 14</v>
      </c>
      <c r="E67" s="39" t="str">
        <f>'stranka in letna napoved 2015'!E67</f>
        <v>Ljubljana</v>
      </c>
      <c r="F67" s="40">
        <f>'stranka in letna napoved 2015'!F67</f>
        <v>1000</v>
      </c>
      <c r="G67" s="40" t="str">
        <f>'stranka in letna napoved 2015'!G67</f>
        <v>SI10259228</v>
      </c>
      <c r="H67" s="40" t="str">
        <f>'stranka in letna napoved 2015'!H67</f>
        <v>5609755000</v>
      </c>
      <c r="I67" s="40">
        <f>'stranka in letna napoved 2015'!I67</f>
        <v>0</v>
      </c>
      <c r="J67" s="40" t="str">
        <f>'stranka in letna napoved 2015'!J67</f>
        <v>46.750</v>
      </c>
      <c r="K67" s="40">
        <f>'stranka in letna napoved 2015'!K67</f>
        <v>0</v>
      </c>
      <c r="L67" s="40">
        <f>'stranka in letna napoved 2015'!L67</f>
        <v>0</v>
      </c>
      <c r="M67" s="66">
        <f>'stranka in letna napoved 2015'!M67</f>
        <v>0</v>
      </c>
      <c r="N67" s="102" t="str">
        <f>'stranka in letna napoved 2015'!N67</f>
        <v>IM</v>
      </c>
      <c r="O67" s="100" t="str">
        <f>'stranka in letna napoved 2015'!O67</f>
        <v>pridobitelj embaliranega blaga</v>
      </c>
      <c r="P67" s="40" t="str">
        <f>'stranka in letna napoved 2015'!P67</f>
        <v>QD</v>
      </c>
      <c r="Q67" s="64">
        <f>'stranka in letna napoved 2015'!Q67</f>
        <v>41640</v>
      </c>
      <c r="R67" s="64">
        <f>'stranka in letna napoved 2015'!R67</f>
        <v>41625</v>
      </c>
      <c r="S67" s="40" t="str">
        <f>'stranka in letna napoved 2015'!S67</f>
        <v>Aleš Topličar</v>
      </c>
      <c r="T67" s="40" t="str">
        <f>'stranka in letna napoved 2015'!T67</f>
        <v>+386 1 524 71 38; +386 1 547 21 38</v>
      </c>
      <c r="U67" s="40" t="str">
        <f>'stranka in letna napoved 2015'!U67</f>
        <v>silj-info@sunchemical.com</v>
      </c>
      <c r="V67" s="40">
        <f>'stranka in letna napoved 2015'!V67</f>
        <v>0</v>
      </c>
      <c r="W67" s="40">
        <f>'stranka in letna napoved 2015'!W67</f>
        <v>0</v>
      </c>
      <c r="X67" s="40">
        <f>'stranka in letna napoved 2015'!X67</f>
        <v>0</v>
      </c>
      <c r="Y67" s="40">
        <f>'stranka in letna napoved 2015'!Y67</f>
        <v>0</v>
      </c>
      <c r="Z67" s="40">
        <f>'stranka in letna napoved 2015'!Z67</f>
        <v>0</v>
      </c>
      <c r="AA67" s="272"/>
      <c r="AB67" s="180">
        <f>'stranka in letna napoved 2015'!AB67</f>
        <v>0</v>
      </c>
      <c r="AC67" s="104">
        <f t="shared" si="8"/>
        <v>0</v>
      </c>
      <c r="AD67" s="272"/>
      <c r="AE67" s="180">
        <f>'stranka in letna napoved 2015'!AE67</f>
        <v>0</v>
      </c>
      <c r="AF67" s="104">
        <f t="shared" si="9"/>
        <v>0</v>
      </c>
      <c r="AG67" s="20">
        <f t="shared" si="73"/>
        <v>0</v>
      </c>
      <c r="AH67" s="272"/>
      <c r="AI67" s="180">
        <f>'stranka in letna napoved 2015'!AI67</f>
        <v>0</v>
      </c>
      <c r="AJ67" s="104">
        <f t="shared" si="10"/>
        <v>0</v>
      </c>
      <c r="AK67" s="272"/>
      <c r="AL67" s="180">
        <f>'stranka in letna napoved 2015'!AL67</f>
        <v>0</v>
      </c>
      <c r="AM67" s="236">
        <f t="shared" si="11"/>
        <v>0</v>
      </c>
      <c r="AN67" s="22">
        <f t="shared" si="12"/>
        <v>0</v>
      </c>
      <c r="AO67" s="276"/>
      <c r="AP67" s="182">
        <f>'stranka in letna napoved 2015'!AP67</f>
        <v>0</v>
      </c>
      <c r="AQ67" s="331">
        <f t="shared" si="13"/>
        <v>0</v>
      </c>
      <c r="AR67" s="23">
        <f t="shared" si="14"/>
        <v>0</v>
      </c>
      <c r="AS67" s="23">
        <f t="shared" si="15"/>
        <v>0</v>
      </c>
      <c r="AT67" s="23">
        <f t="shared" si="16"/>
        <v>0</v>
      </c>
      <c r="AU67" s="174">
        <f t="shared" si="17"/>
        <v>0</v>
      </c>
      <c r="AV67" s="279"/>
      <c r="AW67" s="333">
        <f>'stranka in letna napoved 2015'!AW67</f>
        <v>0</v>
      </c>
      <c r="AX67" s="242">
        <f t="shared" si="18"/>
        <v>0</v>
      </c>
      <c r="AY67" s="272"/>
      <c r="AZ67" s="332">
        <f>'stranka in letna napoved 2015'!AZ67</f>
        <v>0</v>
      </c>
      <c r="BA67" s="242">
        <f t="shared" si="19"/>
        <v>0</v>
      </c>
      <c r="BB67" s="272"/>
      <c r="BC67" s="333">
        <f>'stranka in letna napoved 2015'!BC67</f>
        <v>0</v>
      </c>
      <c r="BD67" s="335">
        <f t="shared" si="20"/>
        <v>0</v>
      </c>
      <c r="BE67" s="25">
        <f t="shared" si="21"/>
        <v>0</v>
      </c>
      <c r="BF67" s="272"/>
      <c r="BG67" s="333">
        <f>'stranka in letna napoved 2015'!BG67</f>
        <v>0</v>
      </c>
      <c r="BH67" s="335">
        <f t="shared" si="22"/>
        <v>0</v>
      </c>
      <c r="BI67" s="272"/>
      <c r="BJ67" s="333">
        <f>'stranka in letna napoved 2015'!BJ67</f>
        <v>0</v>
      </c>
      <c r="BK67" s="335">
        <f t="shared" si="23"/>
        <v>0</v>
      </c>
      <c r="BL67" s="272"/>
      <c r="BM67" s="333">
        <f>'stranka in letna napoved 2015'!BM67</f>
        <v>0</v>
      </c>
      <c r="BN67" s="335">
        <f t="shared" si="24"/>
        <v>0</v>
      </c>
      <c r="BO67" s="26">
        <f t="shared" si="25"/>
        <v>0</v>
      </c>
      <c r="BP67" s="281"/>
      <c r="BQ67" s="333">
        <f>'stranka in letna napoved 2015'!BQ67</f>
        <v>0</v>
      </c>
      <c r="BR67" s="335">
        <f t="shared" si="26"/>
        <v>0</v>
      </c>
      <c r="BS67" s="27">
        <f t="shared" si="27"/>
        <v>0</v>
      </c>
      <c r="BT67" s="27">
        <f t="shared" si="28"/>
        <v>0</v>
      </c>
      <c r="BU67" s="27">
        <f t="shared" si="29"/>
        <v>0</v>
      </c>
      <c r="BV67" s="335">
        <f t="shared" si="30"/>
        <v>0</v>
      </c>
      <c r="BW67" s="279"/>
      <c r="BX67" s="355">
        <f>'stranka in letna napoved 2015'!BX67</f>
        <v>0</v>
      </c>
      <c r="BY67" s="188">
        <f t="shared" si="31"/>
        <v>0</v>
      </c>
      <c r="BZ67" s="283"/>
      <c r="CA67" s="355">
        <f>'stranka in letna napoved 2015'!CA67</f>
        <v>0</v>
      </c>
      <c r="CB67" s="188">
        <f t="shared" si="32"/>
        <v>0</v>
      </c>
      <c r="CC67" s="283"/>
      <c r="CD67" s="341">
        <f>'stranka in letna napoved 2015'!CD67</f>
        <v>0</v>
      </c>
      <c r="CE67" s="188">
        <f t="shared" si="33"/>
        <v>0</v>
      </c>
      <c r="CF67" s="28">
        <f t="shared" si="74"/>
        <v>0</v>
      </c>
      <c r="CG67" s="28">
        <f t="shared" si="34"/>
        <v>0</v>
      </c>
      <c r="CH67" s="29">
        <f t="shared" si="35"/>
        <v>0</v>
      </c>
      <c r="CI67" s="188">
        <f t="shared" si="36"/>
        <v>0</v>
      </c>
      <c r="CJ67" s="272"/>
      <c r="CK67" s="342">
        <f>'stranka in letna napoved 2015'!CK67</f>
        <v>0</v>
      </c>
      <c r="CL67" s="247">
        <f t="shared" si="37"/>
        <v>0</v>
      </c>
      <c r="CM67" s="283"/>
      <c r="CN67" s="342">
        <f>'stranka in letna napoved 2015'!CN67</f>
        <v>0</v>
      </c>
      <c r="CO67" s="356">
        <f t="shared" si="38"/>
        <v>0</v>
      </c>
      <c r="CP67" s="283"/>
      <c r="CQ67" s="344">
        <f>'stranka in letna napoved 2015'!CQ67</f>
        <v>0</v>
      </c>
      <c r="CR67" s="247">
        <f t="shared" si="39"/>
        <v>0</v>
      </c>
      <c r="CS67" s="30">
        <f t="shared" si="75"/>
        <v>0</v>
      </c>
      <c r="CT67" s="30">
        <f t="shared" si="40"/>
        <v>0</v>
      </c>
      <c r="CU67" s="31">
        <f t="shared" si="41"/>
        <v>0</v>
      </c>
      <c r="CV67" s="192">
        <f t="shared" si="42"/>
        <v>0</v>
      </c>
      <c r="CW67" s="279"/>
      <c r="CX67" s="345">
        <f>'stranka in letna napoved 2015'!CX67</f>
        <v>0</v>
      </c>
      <c r="CY67" s="252">
        <f t="shared" si="43"/>
        <v>0</v>
      </c>
      <c r="CZ67" s="283"/>
      <c r="DA67" s="345">
        <f>'stranka in letna napoved 2015'!DA67</f>
        <v>0</v>
      </c>
      <c r="DB67" s="346">
        <f t="shared" si="44"/>
        <v>0</v>
      </c>
      <c r="DC67" s="283"/>
      <c r="DD67" s="345">
        <f>'stranka in letna napoved 2015'!DD67</f>
        <v>0</v>
      </c>
      <c r="DE67" s="347">
        <f t="shared" si="45"/>
        <v>0</v>
      </c>
      <c r="DF67" s="32">
        <f t="shared" si="76"/>
        <v>0</v>
      </c>
      <c r="DG67" s="32">
        <f t="shared" si="46"/>
        <v>0</v>
      </c>
      <c r="DH67" s="32">
        <f t="shared" si="47"/>
        <v>0</v>
      </c>
      <c r="DI67" s="194">
        <f t="shared" si="48"/>
        <v>0</v>
      </c>
      <c r="DJ67" s="279"/>
      <c r="DK67" s="348">
        <f>'stranka in letna napoved 2015'!DK67</f>
        <v>0</v>
      </c>
      <c r="DL67" s="349">
        <f t="shared" si="49"/>
        <v>0</v>
      </c>
      <c r="DM67" s="283"/>
      <c r="DN67" s="348">
        <f>'stranka in letna napoved 2015'!DN67</f>
        <v>0</v>
      </c>
      <c r="DO67" s="350">
        <f t="shared" si="50"/>
        <v>0</v>
      </c>
      <c r="DP67" s="283"/>
      <c r="DQ67" s="348">
        <f>'stranka in letna napoved 2015'!DQ67</f>
        <v>0</v>
      </c>
      <c r="DR67" s="258">
        <f t="shared" si="51"/>
        <v>0</v>
      </c>
      <c r="DS67" s="33">
        <f t="shared" si="77"/>
        <v>0</v>
      </c>
      <c r="DT67" s="33">
        <f t="shared" si="5"/>
        <v>0</v>
      </c>
      <c r="DU67" s="33">
        <f t="shared" si="52"/>
        <v>0</v>
      </c>
      <c r="DV67" s="196">
        <f t="shared" si="53"/>
        <v>0</v>
      </c>
      <c r="DW67" s="279"/>
      <c r="DX67" s="351">
        <f>'stranka in letna napoved 2015'!DX67</f>
        <v>0</v>
      </c>
      <c r="DY67" s="262">
        <f t="shared" si="54"/>
        <v>0</v>
      </c>
      <c r="DZ67" s="283"/>
      <c r="EA67" s="351">
        <f>'stranka in letna napoved 2015'!EA67</f>
        <v>0</v>
      </c>
      <c r="EB67" s="352">
        <f t="shared" si="55"/>
        <v>0</v>
      </c>
      <c r="EC67" s="283"/>
      <c r="ED67" s="262">
        <f>'stranka in letna napoved 2015'!ED67</f>
        <v>0</v>
      </c>
      <c r="EE67" s="353">
        <f t="shared" si="56"/>
        <v>0</v>
      </c>
      <c r="EF67" s="34">
        <f t="shared" si="78"/>
        <v>0</v>
      </c>
      <c r="EG67" s="34">
        <f t="shared" si="57"/>
        <v>0</v>
      </c>
      <c r="EH67" s="34">
        <f t="shared" si="58"/>
        <v>0</v>
      </c>
      <c r="EI67" s="200">
        <f t="shared" si="59"/>
        <v>0</v>
      </c>
      <c r="EJ67" s="287"/>
      <c r="EK67" s="357">
        <f>'stranka in letna napoved 2015'!EK67</f>
        <v>0</v>
      </c>
      <c r="EL67" s="269">
        <f t="shared" si="60"/>
        <v>0</v>
      </c>
      <c r="EM67" s="276"/>
      <c r="EN67" s="357">
        <f>'stranka in letna napoved 2015'!EN67</f>
        <v>0</v>
      </c>
      <c r="EO67" s="269">
        <f t="shared" si="61"/>
        <v>0</v>
      </c>
      <c r="EP67" s="283"/>
      <c r="EQ67" s="357">
        <f>'stranka in letna napoved 2015'!EQ67</f>
        <v>0</v>
      </c>
      <c r="ER67" s="269">
        <f t="shared" si="62"/>
        <v>0</v>
      </c>
      <c r="ES67" s="35">
        <f t="shared" si="79"/>
        <v>0</v>
      </c>
      <c r="ET67" s="35">
        <f t="shared" si="63"/>
        <v>0</v>
      </c>
      <c r="EU67" s="36">
        <f t="shared" si="64"/>
        <v>0</v>
      </c>
      <c r="EV67" s="206">
        <f t="shared" si="65"/>
        <v>0</v>
      </c>
      <c r="EW67" s="288">
        <f t="shared" si="66"/>
        <v>0</v>
      </c>
      <c r="EX67" s="289">
        <f t="shared" si="67"/>
        <v>0</v>
      </c>
      <c r="EY67" s="289">
        <f t="shared" si="68"/>
        <v>0</v>
      </c>
      <c r="EZ67" s="289">
        <f t="shared" si="69"/>
        <v>0</v>
      </c>
      <c r="FA67" s="289">
        <f t="shared" si="70"/>
        <v>0</v>
      </c>
      <c r="FB67" s="290">
        <f t="shared" si="71"/>
        <v>0</v>
      </c>
      <c r="FC67" s="292">
        <f t="shared" si="72"/>
        <v>0</v>
      </c>
    </row>
    <row r="68" spans="1:159">
      <c r="A68" s="37">
        <f>'stranka in letna napoved 2015'!A68</f>
        <v>65</v>
      </c>
      <c r="B68" s="37" t="str">
        <f>'stranka in letna napoved 2015'!B68</f>
        <v>65/2013</v>
      </c>
      <c r="C68" s="38" t="str">
        <f>'stranka in letna napoved 2015'!C68</f>
        <v>AKUSTIKA GROUP d.o.o.</v>
      </c>
      <c r="D68" s="39" t="str">
        <f>'stranka in letna napoved 2015'!D68</f>
        <v>Vojkova cesta 58</v>
      </c>
      <c r="E68" s="39" t="str">
        <f>'stranka in letna napoved 2015'!E68</f>
        <v>Ljubljana</v>
      </c>
      <c r="F68" s="40">
        <f>'stranka in letna napoved 2015'!F68</f>
        <v>1000</v>
      </c>
      <c r="G68" s="40" t="str">
        <f>'stranka in letna napoved 2015'!G68</f>
        <v>SI40034046</v>
      </c>
      <c r="H68" s="40" t="str">
        <f>'stranka in letna napoved 2015'!H68</f>
        <v>5580960000</v>
      </c>
      <c r="I68" s="40">
        <f>'stranka in letna napoved 2015'!I68</f>
        <v>0</v>
      </c>
      <c r="J68" s="40" t="str">
        <f>'stranka in letna napoved 2015'!J68</f>
        <v>70.100</v>
      </c>
      <c r="K68" s="40">
        <f>'stranka in letna napoved 2015'!K68</f>
        <v>0</v>
      </c>
      <c r="L68" s="40">
        <f>'stranka in letna napoved 2015'!L68</f>
        <v>0</v>
      </c>
      <c r="M68" s="66">
        <f>'stranka in letna napoved 2015'!M68</f>
        <v>0</v>
      </c>
      <c r="N68" s="102" t="str">
        <f>'stranka in letna napoved 2015'!N68</f>
        <v>IM</v>
      </c>
      <c r="O68" s="100" t="str">
        <f>'stranka in letna napoved 2015'!O68</f>
        <v>pridobitelj embaliranega blaga</v>
      </c>
      <c r="P68" s="40" t="str">
        <f>'stranka in letna napoved 2015'!P68</f>
        <v>QD</v>
      </c>
      <c r="Q68" s="64">
        <f>'stranka in letna napoved 2015'!Q68</f>
        <v>41640</v>
      </c>
      <c r="R68" s="64">
        <f>'stranka in letna napoved 2015'!R68</f>
        <v>41625</v>
      </c>
      <c r="S68" s="40" t="str">
        <f>'stranka in letna napoved 2015'!S68</f>
        <v>Nina Vovk</v>
      </c>
      <c r="T68" s="40" t="str">
        <f>'stranka in letna napoved 2015'!T68</f>
        <v>+386 1 600 11 96</v>
      </c>
      <c r="U68" s="40" t="str">
        <f>'stranka in letna napoved 2015'!U68</f>
        <v>nina.vovk@kompas-mts.si</v>
      </c>
      <c r="V68" s="40">
        <f>'stranka in letna napoved 2015'!V68</f>
        <v>0</v>
      </c>
      <c r="W68" s="40">
        <f>'stranka in letna napoved 2015'!W68</f>
        <v>0</v>
      </c>
      <c r="X68" s="40">
        <f>'stranka in letna napoved 2015'!X68</f>
        <v>0</v>
      </c>
      <c r="Y68" s="40">
        <f>'stranka in letna napoved 2015'!Y68</f>
        <v>0</v>
      </c>
      <c r="Z68" s="40">
        <f>'stranka in letna napoved 2015'!Z68</f>
        <v>0</v>
      </c>
      <c r="AA68" s="272"/>
      <c r="AB68" s="180">
        <f>'stranka in letna napoved 2015'!AB68</f>
        <v>0</v>
      </c>
      <c r="AC68" s="104">
        <f t="shared" si="8"/>
        <v>0</v>
      </c>
      <c r="AD68" s="272"/>
      <c r="AE68" s="180">
        <f>'stranka in letna napoved 2015'!AE68</f>
        <v>0</v>
      </c>
      <c r="AF68" s="104">
        <f t="shared" si="9"/>
        <v>0</v>
      </c>
      <c r="AG68" s="20">
        <f t="shared" ref="AG68:AG99" si="80">AA68+AD68</f>
        <v>0</v>
      </c>
      <c r="AH68" s="272"/>
      <c r="AI68" s="180">
        <f>'stranka in letna napoved 2015'!AI68</f>
        <v>0</v>
      </c>
      <c r="AJ68" s="104">
        <f t="shared" si="10"/>
        <v>0</v>
      </c>
      <c r="AK68" s="272"/>
      <c r="AL68" s="180">
        <f>'stranka in letna napoved 2015'!AL68</f>
        <v>0</v>
      </c>
      <c r="AM68" s="236">
        <f t="shared" si="11"/>
        <v>0</v>
      </c>
      <c r="AN68" s="22">
        <f t="shared" si="12"/>
        <v>0</v>
      </c>
      <c r="AO68" s="276"/>
      <c r="AP68" s="182">
        <f>'stranka in letna napoved 2015'!AP68</f>
        <v>0</v>
      </c>
      <c r="AQ68" s="331">
        <f t="shared" si="13"/>
        <v>0</v>
      </c>
      <c r="AR68" s="23">
        <f t="shared" si="14"/>
        <v>0</v>
      </c>
      <c r="AS68" s="23">
        <f t="shared" si="15"/>
        <v>0</v>
      </c>
      <c r="AT68" s="23">
        <f t="shared" si="16"/>
        <v>0</v>
      </c>
      <c r="AU68" s="174">
        <f t="shared" si="17"/>
        <v>0</v>
      </c>
      <c r="AV68" s="279"/>
      <c r="AW68" s="333">
        <f>'stranka in letna napoved 2015'!AW68</f>
        <v>0</v>
      </c>
      <c r="AX68" s="242">
        <f t="shared" si="18"/>
        <v>0</v>
      </c>
      <c r="AY68" s="272"/>
      <c r="AZ68" s="332">
        <f>'stranka in letna napoved 2015'!AZ68</f>
        <v>0</v>
      </c>
      <c r="BA68" s="242">
        <f t="shared" si="19"/>
        <v>0</v>
      </c>
      <c r="BB68" s="272"/>
      <c r="BC68" s="333">
        <f>'stranka in letna napoved 2015'!BC68</f>
        <v>0</v>
      </c>
      <c r="BD68" s="335">
        <f t="shared" si="20"/>
        <v>0</v>
      </c>
      <c r="BE68" s="25">
        <f t="shared" si="21"/>
        <v>0</v>
      </c>
      <c r="BF68" s="272"/>
      <c r="BG68" s="333">
        <f>'stranka in letna napoved 2015'!BG68</f>
        <v>0</v>
      </c>
      <c r="BH68" s="335">
        <f t="shared" si="22"/>
        <v>0</v>
      </c>
      <c r="BI68" s="272"/>
      <c r="BJ68" s="333">
        <f>'stranka in letna napoved 2015'!BJ68</f>
        <v>0</v>
      </c>
      <c r="BK68" s="335">
        <f t="shared" si="23"/>
        <v>0</v>
      </c>
      <c r="BL68" s="272"/>
      <c r="BM68" s="333">
        <f>'stranka in letna napoved 2015'!BM68</f>
        <v>0</v>
      </c>
      <c r="BN68" s="335">
        <f t="shared" si="24"/>
        <v>0</v>
      </c>
      <c r="BO68" s="26">
        <f t="shared" si="25"/>
        <v>0</v>
      </c>
      <c r="BP68" s="281"/>
      <c r="BQ68" s="333">
        <f>'stranka in letna napoved 2015'!BQ68</f>
        <v>0</v>
      </c>
      <c r="BR68" s="335">
        <f t="shared" si="26"/>
        <v>0</v>
      </c>
      <c r="BS68" s="27">
        <f t="shared" si="27"/>
        <v>0</v>
      </c>
      <c r="BT68" s="27">
        <f t="shared" si="28"/>
        <v>0</v>
      </c>
      <c r="BU68" s="27">
        <f t="shared" si="29"/>
        <v>0</v>
      </c>
      <c r="BV68" s="335">
        <f t="shared" si="30"/>
        <v>0</v>
      </c>
      <c r="BW68" s="279"/>
      <c r="BX68" s="355">
        <f>'stranka in letna napoved 2015'!BX68</f>
        <v>0</v>
      </c>
      <c r="BY68" s="188">
        <f t="shared" si="31"/>
        <v>0</v>
      </c>
      <c r="BZ68" s="283"/>
      <c r="CA68" s="355">
        <f>'stranka in letna napoved 2015'!CA68</f>
        <v>0</v>
      </c>
      <c r="CB68" s="188">
        <f t="shared" si="32"/>
        <v>0</v>
      </c>
      <c r="CC68" s="283"/>
      <c r="CD68" s="341">
        <f>'stranka in letna napoved 2015'!CD68</f>
        <v>0</v>
      </c>
      <c r="CE68" s="188">
        <f t="shared" si="33"/>
        <v>0</v>
      </c>
      <c r="CF68" s="28">
        <f t="shared" ref="CF68:CF99" si="81">BW68+BZ68</f>
        <v>0</v>
      </c>
      <c r="CG68" s="28">
        <f t="shared" si="34"/>
        <v>0</v>
      </c>
      <c r="CH68" s="29">
        <f t="shared" si="35"/>
        <v>0</v>
      </c>
      <c r="CI68" s="188">
        <f t="shared" si="36"/>
        <v>0</v>
      </c>
      <c r="CJ68" s="272"/>
      <c r="CK68" s="342">
        <f>'stranka in letna napoved 2015'!CK68</f>
        <v>0</v>
      </c>
      <c r="CL68" s="247">
        <f t="shared" si="37"/>
        <v>0</v>
      </c>
      <c r="CM68" s="283"/>
      <c r="CN68" s="342">
        <f>'stranka in letna napoved 2015'!CN68</f>
        <v>0</v>
      </c>
      <c r="CO68" s="356">
        <f t="shared" si="38"/>
        <v>0</v>
      </c>
      <c r="CP68" s="283"/>
      <c r="CQ68" s="344">
        <f>'stranka in letna napoved 2015'!CQ68</f>
        <v>0</v>
      </c>
      <c r="CR68" s="247">
        <f t="shared" si="39"/>
        <v>0</v>
      </c>
      <c r="CS68" s="30">
        <f t="shared" ref="CS68:CS99" si="82">CJ68+CM68</f>
        <v>0</v>
      </c>
      <c r="CT68" s="30">
        <f t="shared" si="40"/>
        <v>0</v>
      </c>
      <c r="CU68" s="31">
        <f t="shared" si="41"/>
        <v>0</v>
      </c>
      <c r="CV68" s="192">
        <f t="shared" si="42"/>
        <v>0</v>
      </c>
      <c r="CW68" s="279"/>
      <c r="CX68" s="345">
        <f>'stranka in letna napoved 2015'!CX68</f>
        <v>0</v>
      </c>
      <c r="CY68" s="252">
        <f t="shared" si="43"/>
        <v>0</v>
      </c>
      <c r="CZ68" s="283"/>
      <c r="DA68" s="345">
        <f>'stranka in letna napoved 2015'!DA68</f>
        <v>0</v>
      </c>
      <c r="DB68" s="346">
        <f t="shared" si="44"/>
        <v>0</v>
      </c>
      <c r="DC68" s="283"/>
      <c r="DD68" s="345">
        <f>'stranka in letna napoved 2015'!DD68</f>
        <v>0</v>
      </c>
      <c r="DE68" s="347">
        <f t="shared" si="45"/>
        <v>0</v>
      </c>
      <c r="DF68" s="32">
        <f t="shared" ref="DF68:DF99" si="83">CW68+CZ68</f>
        <v>0</v>
      </c>
      <c r="DG68" s="32">
        <f t="shared" si="46"/>
        <v>0</v>
      </c>
      <c r="DH68" s="32">
        <f t="shared" si="47"/>
        <v>0</v>
      </c>
      <c r="DI68" s="194">
        <f t="shared" si="48"/>
        <v>0</v>
      </c>
      <c r="DJ68" s="279"/>
      <c r="DK68" s="348">
        <f>'stranka in letna napoved 2015'!DK68</f>
        <v>0</v>
      </c>
      <c r="DL68" s="349">
        <f t="shared" si="49"/>
        <v>0</v>
      </c>
      <c r="DM68" s="283"/>
      <c r="DN68" s="348">
        <f>'stranka in letna napoved 2015'!DN68</f>
        <v>0</v>
      </c>
      <c r="DO68" s="350">
        <f t="shared" si="50"/>
        <v>0</v>
      </c>
      <c r="DP68" s="283"/>
      <c r="DQ68" s="348">
        <f>'stranka in letna napoved 2015'!DQ68</f>
        <v>0</v>
      </c>
      <c r="DR68" s="258">
        <f t="shared" si="51"/>
        <v>0</v>
      </c>
      <c r="DS68" s="33">
        <f t="shared" ref="DS68:DS99" si="84">DJ68+DM68</f>
        <v>0</v>
      </c>
      <c r="DT68" s="33">
        <f t="shared" ref="DT68:DT131" si="85">DM68+DP68</f>
        <v>0</v>
      </c>
      <c r="DU68" s="33">
        <f t="shared" si="52"/>
        <v>0</v>
      </c>
      <c r="DV68" s="196">
        <f t="shared" si="53"/>
        <v>0</v>
      </c>
      <c r="DW68" s="279"/>
      <c r="DX68" s="351">
        <f>'stranka in letna napoved 2015'!DX68</f>
        <v>0</v>
      </c>
      <c r="DY68" s="262">
        <f t="shared" si="54"/>
        <v>0</v>
      </c>
      <c r="DZ68" s="283"/>
      <c r="EA68" s="351">
        <f>'stranka in letna napoved 2015'!EA68</f>
        <v>0</v>
      </c>
      <c r="EB68" s="352">
        <f t="shared" si="55"/>
        <v>0</v>
      </c>
      <c r="EC68" s="283"/>
      <c r="ED68" s="262">
        <f>'stranka in letna napoved 2015'!ED68</f>
        <v>0</v>
      </c>
      <c r="EE68" s="353">
        <f t="shared" si="56"/>
        <v>0</v>
      </c>
      <c r="EF68" s="34">
        <f t="shared" ref="EF68:EF99" si="86">DW68+DZ68</f>
        <v>0</v>
      </c>
      <c r="EG68" s="34">
        <f t="shared" si="57"/>
        <v>0</v>
      </c>
      <c r="EH68" s="34">
        <f t="shared" si="58"/>
        <v>0</v>
      </c>
      <c r="EI68" s="200">
        <f t="shared" si="59"/>
        <v>0</v>
      </c>
      <c r="EJ68" s="287"/>
      <c r="EK68" s="357">
        <f>'stranka in letna napoved 2015'!EK68</f>
        <v>0</v>
      </c>
      <c r="EL68" s="269">
        <f t="shared" si="60"/>
        <v>0</v>
      </c>
      <c r="EM68" s="276"/>
      <c r="EN68" s="357">
        <f>'stranka in letna napoved 2015'!EN68</f>
        <v>0</v>
      </c>
      <c r="EO68" s="269">
        <f t="shared" si="61"/>
        <v>0</v>
      </c>
      <c r="EP68" s="283"/>
      <c r="EQ68" s="357">
        <f>'stranka in letna napoved 2015'!EQ68</f>
        <v>0</v>
      </c>
      <c r="ER68" s="269">
        <f t="shared" si="62"/>
        <v>0</v>
      </c>
      <c r="ES68" s="35">
        <f t="shared" ref="ES68:ES99" si="87">EJ68+EM68</f>
        <v>0</v>
      </c>
      <c r="ET68" s="35">
        <f t="shared" si="63"/>
        <v>0</v>
      </c>
      <c r="EU68" s="36">
        <f t="shared" si="64"/>
        <v>0</v>
      </c>
      <c r="EV68" s="206">
        <f t="shared" si="65"/>
        <v>0</v>
      </c>
      <c r="EW68" s="288">
        <f t="shared" si="66"/>
        <v>0</v>
      </c>
      <c r="EX68" s="289">
        <f t="shared" si="67"/>
        <v>0</v>
      </c>
      <c r="EY68" s="289">
        <f t="shared" si="68"/>
        <v>0</v>
      </c>
      <c r="EZ68" s="289">
        <f t="shared" si="69"/>
        <v>0</v>
      </c>
      <c r="FA68" s="289">
        <f t="shared" si="70"/>
        <v>0</v>
      </c>
      <c r="FB68" s="290">
        <f t="shared" si="71"/>
        <v>0</v>
      </c>
      <c r="FC68" s="292">
        <f t="shared" si="72"/>
        <v>0</v>
      </c>
    </row>
    <row r="69" spans="1:159" ht="30">
      <c r="A69" s="37">
        <f>'stranka in letna napoved 2015'!A69</f>
        <v>66</v>
      </c>
      <c r="B69" s="37" t="str">
        <f>'stranka in letna napoved 2015'!B69</f>
        <v>66/2013</v>
      </c>
      <c r="C69" s="38" t="str">
        <f>'stranka in letna napoved 2015'!C69</f>
        <v>JAKA &amp; I, d.o.o.</v>
      </c>
      <c r="D69" s="39" t="str">
        <f>'stranka in letna napoved 2015'!D69</f>
        <v>Podjetniško naselje Kočevje 6</v>
      </c>
      <c r="E69" s="39" t="str">
        <f>'stranka in letna napoved 2015'!E69</f>
        <v>Kočevje</v>
      </c>
      <c r="F69" s="40">
        <f>'stranka in letna napoved 2015'!F69</f>
        <v>1330</v>
      </c>
      <c r="G69" s="40" t="str">
        <f>'stranka in letna napoved 2015'!G69</f>
        <v>SI92629938</v>
      </c>
      <c r="H69" s="40" t="str">
        <f>'stranka in letna napoved 2015'!H69</f>
        <v>5661374000</v>
      </c>
      <c r="I69" s="40">
        <f>'stranka in letna napoved 2015'!I69</f>
        <v>0</v>
      </c>
      <c r="J69" s="40" t="str">
        <f>'stranka in letna napoved 2015'!J69</f>
        <v>46.740</v>
      </c>
      <c r="K69" s="40">
        <f>'stranka in letna napoved 2015'!K69</f>
        <v>0</v>
      </c>
      <c r="L69" s="40">
        <f>'stranka in letna napoved 2015'!L69</f>
        <v>0</v>
      </c>
      <c r="M69" s="66">
        <f>'stranka in letna napoved 2015'!M69</f>
        <v>0</v>
      </c>
      <c r="N69" s="102" t="str">
        <f>'stranka in letna napoved 2015'!N69</f>
        <v>SZ</v>
      </c>
      <c r="O69" s="100" t="str">
        <f>'stranka in letna napoved 2015'!O69</f>
        <v>pridobitelj embaliranega blaga</v>
      </c>
      <c r="P69" s="40" t="str">
        <f>'stranka in letna napoved 2015'!P69</f>
        <v>QP</v>
      </c>
      <c r="Q69" s="64">
        <f>'stranka in letna napoved 2015'!Q69</f>
        <v>41640</v>
      </c>
      <c r="R69" s="64">
        <f>'stranka in letna napoved 2015'!R69</f>
        <v>41641</v>
      </c>
      <c r="S69" s="40" t="str">
        <f>'stranka in letna napoved 2015'!S69</f>
        <v>Dušan Iglič</v>
      </c>
      <c r="T69" s="40" t="str">
        <f>'stranka in letna napoved 2015'!T69</f>
        <v>+386 1 89 50 642</v>
      </c>
      <c r="U69" s="40" t="str">
        <f>'stranka in letna napoved 2015'!U69</f>
        <v>dusan@jaka-i.si</v>
      </c>
      <c r="V69" s="40">
        <f>'stranka in letna napoved 2015'!V69</f>
        <v>0</v>
      </c>
      <c r="W69" s="40">
        <f>'stranka in letna napoved 2015'!W69</f>
        <v>0</v>
      </c>
      <c r="X69" s="40">
        <f>'stranka in letna napoved 2015'!X69</f>
        <v>0</v>
      </c>
      <c r="Y69" s="40">
        <f>'stranka in letna napoved 2015'!Y69</f>
        <v>0</v>
      </c>
      <c r="Z69" s="40">
        <f>'stranka in letna napoved 2015'!Z69</f>
        <v>0</v>
      </c>
      <c r="AA69" s="272"/>
      <c r="AB69" s="180">
        <f>'stranka in letna napoved 2015'!AB69</f>
        <v>0</v>
      </c>
      <c r="AC69" s="104">
        <f t="shared" ref="AC69:AC132" si="88">AA69*AB69</f>
        <v>0</v>
      </c>
      <c r="AD69" s="272"/>
      <c r="AE69" s="180">
        <f>'stranka in letna napoved 2015'!AE69</f>
        <v>0</v>
      </c>
      <c r="AF69" s="104">
        <f t="shared" ref="AF69:AF132" si="89">AD69*AE69</f>
        <v>0</v>
      </c>
      <c r="AG69" s="20">
        <f t="shared" si="80"/>
        <v>0</v>
      </c>
      <c r="AH69" s="272"/>
      <c r="AI69" s="180">
        <f>'stranka in letna napoved 2015'!AI69</f>
        <v>0</v>
      </c>
      <c r="AJ69" s="104">
        <f t="shared" ref="AJ69:AJ132" si="90">AH69*AI69</f>
        <v>0</v>
      </c>
      <c r="AK69" s="272"/>
      <c r="AL69" s="180">
        <f>'stranka in letna napoved 2015'!AL69</f>
        <v>0</v>
      </c>
      <c r="AM69" s="236">
        <f t="shared" ref="AM69:AM132" si="91">AK69*AL69</f>
        <v>0</v>
      </c>
      <c r="AN69" s="22">
        <f t="shared" ref="AN69:AN132" si="92">AH69+AK69</f>
        <v>0</v>
      </c>
      <c r="AO69" s="276"/>
      <c r="AP69" s="182">
        <f>'stranka in letna napoved 2015'!AP69</f>
        <v>0</v>
      </c>
      <c r="AQ69" s="331">
        <f t="shared" ref="AQ69:AQ132" si="93">AO69*AP69</f>
        <v>0</v>
      </c>
      <c r="AR69" s="23">
        <f t="shared" ref="AR69:AR132" si="94">AG69+AN69</f>
        <v>0</v>
      </c>
      <c r="AS69" s="23">
        <f t="shared" ref="AS69:AS132" si="95">AN69+AO69</f>
        <v>0</v>
      </c>
      <c r="AT69" s="23">
        <f t="shared" ref="AT69:AT132" si="96">AG69+AN69+AO69</f>
        <v>0</v>
      </c>
      <c r="AU69" s="174">
        <f t="shared" ref="AU69:AU132" si="97">AQ69+AM69+AJ69+AF69+AC69</f>
        <v>0</v>
      </c>
      <c r="AV69" s="279"/>
      <c r="AW69" s="333">
        <f>'stranka in letna napoved 2015'!AW69</f>
        <v>0</v>
      </c>
      <c r="AX69" s="242">
        <f t="shared" ref="AX69:AX132" si="98">AV69*AW69</f>
        <v>0</v>
      </c>
      <c r="AY69" s="272"/>
      <c r="AZ69" s="332">
        <f>'stranka in letna napoved 2015'!AZ69</f>
        <v>0</v>
      </c>
      <c r="BA69" s="242">
        <f t="shared" ref="BA69:BA132" si="99">AY69*AZ69</f>
        <v>0</v>
      </c>
      <c r="BB69" s="272"/>
      <c r="BC69" s="333">
        <f>'stranka in letna napoved 2015'!BC69</f>
        <v>0</v>
      </c>
      <c r="BD69" s="335">
        <f t="shared" ref="BD69:BD132" si="100">BB69*BC69</f>
        <v>0</v>
      </c>
      <c r="BE69" s="25">
        <f t="shared" ref="BE69:BE132" si="101">AV69+AY69+BB69</f>
        <v>0</v>
      </c>
      <c r="BF69" s="272"/>
      <c r="BG69" s="333">
        <f>'stranka in letna napoved 2015'!BG69</f>
        <v>0</v>
      </c>
      <c r="BH69" s="335">
        <f t="shared" ref="BH69:BH132" si="102">BF69*BG69</f>
        <v>0</v>
      </c>
      <c r="BI69" s="272"/>
      <c r="BJ69" s="333">
        <f>'stranka in letna napoved 2015'!BJ69</f>
        <v>0</v>
      </c>
      <c r="BK69" s="335">
        <f t="shared" ref="BK69:BK132" si="103">BI69*BJ69</f>
        <v>0</v>
      </c>
      <c r="BL69" s="272"/>
      <c r="BM69" s="333">
        <f>'stranka in letna napoved 2015'!BM69</f>
        <v>0</v>
      </c>
      <c r="BN69" s="335">
        <f t="shared" ref="BN69:BN132" si="104">BL69*BM69</f>
        <v>0</v>
      </c>
      <c r="BO69" s="26">
        <f t="shared" ref="BO69:BO132" si="105">BF69+BI69+BL69</f>
        <v>0</v>
      </c>
      <c r="BP69" s="281"/>
      <c r="BQ69" s="333">
        <f>'stranka in letna napoved 2015'!BQ69</f>
        <v>0</v>
      </c>
      <c r="BR69" s="335">
        <f t="shared" ref="BR69:BR132" si="106">BP69*BQ69</f>
        <v>0</v>
      </c>
      <c r="BS69" s="27">
        <f t="shared" ref="BS69:BS132" si="107">BO69+BE69</f>
        <v>0</v>
      </c>
      <c r="BT69" s="27">
        <f t="shared" ref="BT69:BT132" si="108">BO69+BP69</f>
        <v>0</v>
      </c>
      <c r="BU69" s="27">
        <f t="shared" ref="BU69:BU132" si="109">BE69+BO69+BP69</f>
        <v>0</v>
      </c>
      <c r="BV69" s="335">
        <f t="shared" ref="BV69:BV132" si="110">BR69+BN69+BK69+BH69+BD69+BA69+AX69</f>
        <v>0</v>
      </c>
      <c r="BW69" s="279"/>
      <c r="BX69" s="355">
        <f>'stranka in letna napoved 2015'!BX69</f>
        <v>0</v>
      </c>
      <c r="BY69" s="188">
        <f t="shared" ref="BY69:BY132" si="111">BW69*BX69</f>
        <v>0</v>
      </c>
      <c r="BZ69" s="283"/>
      <c r="CA69" s="355">
        <f>'stranka in letna napoved 2015'!CA69</f>
        <v>0</v>
      </c>
      <c r="CB69" s="188">
        <f t="shared" ref="CB69:CB132" si="112">BZ69*CA69</f>
        <v>0</v>
      </c>
      <c r="CC69" s="283"/>
      <c r="CD69" s="341">
        <f>'stranka in letna napoved 2015'!CD69</f>
        <v>0</v>
      </c>
      <c r="CE69" s="188">
        <f t="shared" ref="CE69:CE132" si="113">CC69*CD69</f>
        <v>0</v>
      </c>
      <c r="CF69" s="28">
        <f t="shared" si="81"/>
        <v>0</v>
      </c>
      <c r="CG69" s="28">
        <f t="shared" ref="CG69:CG132" si="114">BZ69+CC69</f>
        <v>0</v>
      </c>
      <c r="CH69" s="29">
        <f t="shared" ref="CH69:CH132" si="115">CF69+CC69</f>
        <v>0</v>
      </c>
      <c r="CI69" s="188">
        <f t="shared" ref="CI69:CI132" si="116">CE69+CB69+BY69</f>
        <v>0</v>
      </c>
      <c r="CJ69" s="272"/>
      <c r="CK69" s="342">
        <f>'stranka in letna napoved 2015'!CK69</f>
        <v>0</v>
      </c>
      <c r="CL69" s="247">
        <f t="shared" ref="CL69:CL132" si="117">CJ69*CK69</f>
        <v>0</v>
      </c>
      <c r="CM69" s="283"/>
      <c r="CN69" s="342">
        <f>'stranka in letna napoved 2015'!CN69</f>
        <v>0</v>
      </c>
      <c r="CO69" s="356">
        <f t="shared" ref="CO69:CO132" si="118">CM69*CN69</f>
        <v>0</v>
      </c>
      <c r="CP69" s="283"/>
      <c r="CQ69" s="344">
        <f>'stranka in letna napoved 2015'!CQ69</f>
        <v>0</v>
      </c>
      <c r="CR69" s="247">
        <f t="shared" ref="CR69:CR132" si="119">CP69*CQ69</f>
        <v>0</v>
      </c>
      <c r="CS69" s="30">
        <f t="shared" si="82"/>
        <v>0</v>
      </c>
      <c r="CT69" s="30">
        <f t="shared" ref="CT69:CT132" si="120">CM69+CP69</f>
        <v>0</v>
      </c>
      <c r="CU69" s="31">
        <f t="shared" ref="CU69:CU132" si="121">CS69+CP69</f>
        <v>0</v>
      </c>
      <c r="CV69" s="192">
        <f t="shared" ref="CV69:CV132" si="122">CR69+CO69+CL69</f>
        <v>0</v>
      </c>
      <c r="CW69" s="279"/>
      <c r="CX69" s="345">
        <f>'stranka in letna napoved 2015'!CX69</f>
        <v>0</v>
      </c>
      <c r="CY69" s="252">
        <f t="shared" ref="CY69:CY132" si="123">CW69*CX69</f>
        <v>0</v>
      </c>
      <c r="CZ69" s="283"/>
      <c r="DA69" s="345">
        <f>'stranka in letna napoved 2015'!DA69</f>
        <v>0</v>
      </c>
      <c r="DB69" s="346">
        <f t="shared" ref="DB69:DB132" si="124">CZ69*DA69</f>
        <v>0</v>
      </c>
      <c r="DC69" s="283"/>
      <c r="DD69" s="345">
        <f>'stranka in letna napoved 2015'!DD69</f>
        <v>0</v>
      </c>
      <c r="DE69" s="347">
        <f t="shared" ref="DE69:DE132" si="125">DC69*DD69</f>
        <v>0</v>
      </c>
      <c r="DF69" s="32">
        <f t="shared" si="83"/>
        <v>0</v>
      </c>
      <c r="DG69" s="32">
        <f t="shared" ref="DG69:DG132" si="126">CZ69+DC69</f>
        <v>0</v>
      </c>
      <c r="DH69" s="32">
        <f t="shared" ref="DH69:DH132" si="127">DF69+DC69</f>
        <v>0</v>
      </c>
      <c r="DI69" s="194">
        <f t="shared" ref="DI69:DI132" si="128">DE69+DB69+CY69</f>
        <v>0</v>
      </c>
      <c r="DJ69" s="279"/>
      <c r="DK69" s="348">
        <f>'stranka in letna napoved 2015'!DK69</f>
        <v>0</v>
      </c>
      <c r="DL69" s="349">
        <f t="shared" ref="DL69:DL132" si="129">DJ69*DK69</f>
        <v>0</v>
      </c>
      <c r="DM69" s="283"/>
      <c r="DN69" s="348">
        <f>'stranka in letna napoved 2015'!DN69</f>
        <v>0</v>
      </c>
      <c r="DO69" s="350">
        <f t="shared" ref="DO69:DO132" si="130">DM69*DN69</f>
        <v>0</v>
      </c>
      <c r="DP69" s="283"/>
      <c r="DQ69" s="348">
        <f>'stranka in letna napoved 2015'!DQ69</f>
        <v>0</v>
      </c>
      <c r="DR69" s="258">
        <f t="shared" ref="DR69:DR132" si="131">DP69*DQ69</f>
        <v>0</v>
      </c>
      <c r="DS69" s="33">
        <f t="shared" si="84"/>
        <v>0</v>
      </c>
      <c r="DT69" s="33">
        <f t="shared" si="85"/>
        <v>0</v>
      </c>
      <c r="DU69" s="33">
        <f t="shared" ref="DU69:DU132" si="132">DS69+DP69</f>
        <v>0</v>
      </c>
      <c r="DV69" s="196">
        <f t="shared" ref="DV69:DV132" si="133">DR69+DO69+DL69</f>
        <v>0</v>
      </c>
      <c r="DW69" s="279"/>
      <c r="DX69" s="351">
        <f>'stranka in letna napoved 2015'!DX69</f>
        <v>0</v>
      </c>
      <c r="DY69" s="262">
        <f t="shared" ref="DY69:DY132" si="134">DW69*DX69</f>
        <v>0</v>
      </c>
      <c r="DZ69" s="283"/>
      <c r="EA69" s="351">
        <f>'stranka in letna napoved 2015'!EA69</f>
        <v>0</v>
      </c>
      <c r="EB69" s="352">
        <f t="shared" ref="EB69:EB132" si="135">DZ69*EA69</f>
        <v>0</v>
      </c>
      <c r="EC69" s="283"/>
      <c r="ED69" s="262">
        <f>'stranka in letna napoved 2015'!ED69</f>
        <v>0</v>
      </c>
      <c r="EE69" s="353">
        <f t="shared" ref="EE69:EE132" si="136">EC69*ED69</f>
        <v>0</v>
      </c>
      <c r="EF69" s="34">
        <f t="shared" si="86"/>
        <v>0</v>
      </c>
      <c r="EG69" s="34">
        <f t="shared" ref="EG69:EG132" si="137">DZ69+EC69</f>
        <v>0</v>
      </c>
      <c r="EH69" s="34">
        <f t="shared" ref="EH69:EH132" si="138">EF69+EC69</f>
        <v>0</v>
      </c>
      <c r="EI69" s="200">
        <f t="shared" ref="EI69:EI132" si="139">EE69+EB69+DY69</f>
        <v>0</v>
      </c>
      <c r="EJ69" s="287"/>
      <c r="EK69" s="357">
        <f>'stranka in letna napoved 2015'!EK69</f>
        <v>0</v>
      </c>
      <c r="EL69" s="269">
        <f t="shared" ref="EL69:EL132" si="140">EJ69*EK69</f>
        <v>0</v>
      </c>
      <c r="EM69" s="276"/>
      <c r="EN69" s="357">
        <f>'stranka in letna napoved 2015'!EN69</f>
        <v>0</v>
      </c>
      <c r="EO69" s="269">
        <f t="shared" ref="EO69:EO132" si="141">EM69*EN69</f>
        <v>0</v>
      </c>
      <c r="EP69" s="283"/>
      <c r="EQ69" s="357">
        <f>'stranka in letna napoved 2015'!EQ69</f>
        <v>0</v>
      </c>
      <c r="ER69" s="269">
        <f t="shared" ref="ER69:ER132" si="142">EP69*EQ69</f>
        <v>0</v>
      </c>
      <c r="ES69" s="35">
        <f t="shared" si="87"/>
        <v>0</v>
      </c>
      <c r="ET69" s="35">
        <f t="shared" ref="ET69:ET132" si="143">EM69+EP69</f>
        <v>0</v>
      </c>
      <c r="EU69" s="36">
        <f t="shared" ref="EU69:EU132" si="144">ES69+EP69</f>
        <v>0</v>
      </c>
      <c r="EV69" s="206">
        <f t="shared" ref="EV69:EV132" si="145">ER69+EO69+EL69</f>
        <v>0</v>
      </c>
      <c r="EW69" s="288">
        <f t="shared" ref="EW69:EW132" si="146">AG69+BE69+BW69+CJ69+CW69+DJ69+DW69+EJ69</f>
        <v>0</v>
      </c>
      <c r="EX69" s="289">
        <f t="shared" ref="EX69:EX132" si="147">AN69+BO69+BZ69+CM69+CZ69+DM69+DZ69+EM69</f>
        <v>0</v>
      </c>
      <c r="EY69" s="289">
        <f t="shared" ref="EY69:EY132" si="148">EW69+EX69</f>
        <v>0</v>
      </c>
      <c r="EZ69" s="289">
        <f t="shared" ref="EZ69:EZ132" si="149">AO69+BP69+CC69+CP69+DC69+DP69+EC69+EP69</f>
        <v>0</v>
      </c>
      <c r="FA69" s="289">
        <f t="shared" ref="FA69:FA132" si="150">EX69+EZ69</f>
        <v>0</v>
      </c>
      <c r="FB69" s="290">
        <f t="shared" ref="FB69:FB132" si="151">EY69+EZ69</f>
        <v>0</v>
      </c>
      <c r="FC69" s="292">
        <f t="shared" ref="FC69:FC132" si="152">EV69+EI69+DV69+DI69+CV69+CI69+BV69+AU69</f>
        <v>0</v>
      </c>
    </row>
    <row r="70" spans="1:159">
      <c r="A70" s="37">
        <f>'stranka in letna napoved 2015'!A70</f>
        <v>67</v>
      </c>
      <c r="B70" s="37" t="str">
        <f>'stranka in letna napoved 2015'!B70</f>
        <v>67/2013</v>
      </c>
      <c r="C70" s="38" t="str">
        <f>'stranka in letna napoved 2015'!C70</f>
        <v>PRO EMBA d.o.o.</v>
      </c>
      <c r="D70" s="39" t="str">
        <f>'stranka in letna napoved 2015'!D70</f>
        <v>Lokarje 25</v>
      </c>
      <c r="E70" s="39" t="str">
        <f>'stranka in letna napoved 2015'!E70</f>
        <v>Vodice</v>
      </c>
      <c r="F70" s="40">
        <f>'stranka in letna napoved 2015'!F70</f>
        <v>1217</v>
      </c>
      <c r="G70" s="40" t="str">
        <f>'stranka in letna napoved 2015'!G70</f>
        <v>SI10724605</v>
      </c>
      <c r="H70" s="40" t="str">
        <f>'stranka in letna napoved 2015'!H70</f>
        <v>5435994000</v>
      </c>
      <c r="I70" s="40">
        <f>'stranka in letna napoved 2015'!I70</f>
        <v>0</v>
      </c>
      <c r="J70" s="40" t="str">
        <f>'stranka in letna napoved 2015'!J70</f>
        <v>46.900</v>
      </c>
      <c r="K70" s="40">
        <f>'stranka in letna napoved 2015'!K70</f>
        <v>0</v>
      </c>
      <c r="L70" s="40">
        <f>'stranka in letna napoved 2015'!L70</f>
        <v>0</v>
      </c>
      <c r="M70" s="66">
        <f>'stranka in letna napoved 2015'!M70</f>
        <v>0</v>
      </c>
      <c r="N70" s="102" t="str">
        <f>'stranka in letna napoved 2015'!N70</f>
        <v>IM</v>
      </c>
      <c r="O70" s="100" t="str">
        <f>'stranka in letna napoved 2015'!O70</f>
        <v>proizvajalec</v>
      </c>
      <c r="P70" s="40" t="str">
        <f>'stranka in letna napoved 2015'!P70</f>
        <v>QP</v>
      </c>
      <c r="Q70" s="64">
        <f>'stranka in letna napoved 2015'!Q70</f>
        <v>41640</v>
      </c>
      <c r="R70" s="64">
        <f>'stranka in letna napoved 2015'!R70</f>
        <v>41626</v>
      </c>
      <c r="S70" s="40" t="str">
        <f>'stranka in letna napoved 2015'!S70</f>
        <v>Zdravko Rahne</v>
      </c>
      <c r="T70" s="40" t="str">
        <f>'stranka in letna napoved 2015'!T70</f>
        <v>+386 41 619 741</v>
      </c>
      <c r="U70" s="40" t="str">
        <f>'stranka in letna napoved 2015'!U70</f>
        <v>rz@proemba.si</v>
      </c>
      <c r="V70" s="40">
        <f>'stranka in letna napoved 2015'!V70</f>
        <v>0</v>
      </c>
      <c r="W70" s="40">
        <f>'stranka in letna napoved 2015'!W70</f>
        <v>0</v>
      </c>
      <c r="X70" s="40">
        <f>'stranka in letna napoved 2015'!X70</f>
        <v>0</v>
      </c>
      <c r="Y70" s="40">
        <f>'stranka in letna napoved 2015'!Y70</f>
        <v>0</v>
      </c>
      <c r="Z70" s="40">
        <f>'stranka in letna napoved 2015'!Z70</f>
        <v>0</v>
      </c>
      <c r="AA70" s="272"/>
      <c r="AB70" s="180">
        <f>'stranka in letna napoved 2015'!AB70</f>
        <v>0</v>
      </c>
      <c r="AC70" s="104">
        <f t="shared" si="88"/>
        <v>0</v>
      </c>
      <c r="AD70" s="272"/>
      <c r="AE70" s="180">
        <f>'stranka in letna napoved 2015'!AE70</f>
        <v>0</v>
      </c>
      <c r="AF70" s="104">
        <f t="shared" si="89"/>
        <v>0</v>
      </c>
      <c r="AG70" s="20">
        <f t="shared" si="80"/>
        <v>0</v>
      </c>
      <c r="AH70" s="272"/>
      <c r="AI70" s="180">
        <f>'stranka in letna napoved 2015'!AI70</f>
        <v>0</v>
      </c>
      <c r="AJ70" s="104">
        <f t="shared" si="90"/>
        <v>0</v>
      </c>
      <c r="AK70" s="272"/>
      <c r="AL70" s="180">
        <f>'stranka in letna napoved 2015'!AL70</f>
        <v>0</v>
      </c>
      <c r="AM70" s="236">
        <f t="shared" si="91"/>
        <v>0</v>
      </c>
      <c r="AN70" s="22">
        <f t="shared" si="92"/>
        <v>0</v>
      </c>
      <c r="AO70" s="276"/>
      <c r="AP70" s="182">
        <f>'stranka in letna napoved 2015'!AP70</f>
        <v>0</v>
      </c>
      <c r="AQ70" s="331">
        <f t="shared" si="93"/>
        <v>0</v>
      </c>
      <c r="AR70" s="23">
        <f t="shared" si="94"/>
        <v>0</v>
      </c>
      <c r="AS70" s="23">
        <f t="shared" si="95"/>
        <v>0</v>
      </c>
      <c r="AT70" s="23">
        <f t="shared" si="96"/>
        <v>0</v>
      </c>
      <c r="AU70" s="174">
        <f t="shared" si="97"/>
        <v>0</v>
      </c>
      <c r="AV70" s="279"/>
      <c r="AW70" s="333">
        <f>'stranka in letna napoved 2015'!AW70</f>
        <v>0</v>
      </c>
      <c r="AX70" s="242">
        <f t="shared" si="98"/>
        <v>0</v>
      </c>
      <c r="AY70" s="272"/>
      <c r="AZ70" s="332">
        <f>'stranka in letna napoved 2015'!AZ70</f>
        <v>0</v>
      </c>
      <c r="BA70" s="242">
        <f t="shared" si="99"/>
        <v>0</v>
      </c>
      <c r="BB70" s="272"/>
      <c r="BC70" s="333">
        <f>'stranka in letna napoved 2015'!BC70</f>
        <v>0</v>
      </c>
      <c r="BD70" s="335">
        <f t="shared" si="100"/>
        <v>0</v>
      </c>
      <c r="BE70" s="25">
        <f t="shared" si="101"/>
        <v>0</v>
      </c>
      <c r="BF70" s="272"/>
      <c r="BG70" s="333">
        <f>'stranka in letna napoved 2015'!BG70</f>
        <v>0</v>
      </c>
      <c r="BH70" s="335">
        <f t="shared" si="102"/>
        <v>0</v>
      </c>
      <c r="BI70" s="272"/>
      <c r="BJ70" s="333">
        <f>'stranka in letna napoved 2015'!BJ70</f>
        <v>0</v>
      </c>
      <c r="BK70" s="335">
        <f t="shared" si="103"/>
        <v>0</v>
      </c>
      <c r="BL70" s="272"/>
      <c r="BM70" s="333">
        <f>'stranka in letna napoved 2015'!BM70</f>
        <v>0</v>
      </c>
      <c r="BN70" s="335">
        <f t="shared" si="104"/>
        <v>0</v>
      </c>
      <c r="BO70" s="26">
        <f t="shared" si="105"/>
        <v>0</v>
      </c>
      <c r="BP70" s="281"/>
      <c r="BQ70" s="333">
        <f>'stranka in letna napoved 2015'!BQ70</f>
        <v>0</v>
      </c>
      <c r="BR70" s="335">
        <f t="shared" si="106"/>
        <v>0</v>
      </c>
      <c r="BS70" s="27">
        <f t="shared" si="107"/>
        <v>0</v>
      </c>
      <c r="BT70" s="27">
        <f t="shared" si="108"/>
        <v>0</v>
      </c>
      <c r="BU70" s="27">
        <f t="shared" si="109"/>
        <v>0</v>
      </c>
      <c r="BV70" s="335">
        <f t="shared" si="110"/>
        <v>0</v>
      </c>
      <c r="BW70" s="279"/>
      <c r="BX70" s="355">
        <f>'stranka in letna napoved 2015'!BX70</f>
        <v>0</v>
      </c>
      <c r="BY70" s="188">
        <f t="shared" si="111"/>
        <v>0</v>
      </c>
      <c r="BZ70" s="283"/>
      <c r="CA70" s="355">
        <f>'stranka in letna napoved 2015'!CA70</f>
        <v>0</v>
      </c>
      <c r="CB70" s="188">
        <f t="shared" si="112"/>
        <v>0</v>
      </c>
      <c r="CC70" s="283"/>
      <c r="CD70" s="341">
        <f>'stranka in letna napoved 2015'!CD70</f>
        <v>0</v>
      </c>
      <c r="CE70" s="188">
        <f t="shared" si="113"/>
        <v>0</v>
      </c>
      <c r="CF70" s="28">
        <f t="shared" si="81"/>
        <v>0</v>
      </c>
      <c r="CG70" s="28">
        <f t="shared" si="114"/>
        <v>0</v>
      </c>
      <c r="CH70" s="29">
        <f t="shared" si="115"/>
        <v>0</v>
      </c>
      <c r="CI70" s="188">
        <f t="shared" si="116"/>
        <v>0</v>
      </c>
      <c r="CJ70" s="272"/>
      <c r="CK70" s="342">
        <f>'stranka in letna napoved 2015'!CK70</f>
        <v>0</v>
      </c>
      <c r="CL70" s="247">
        <f t="shared" si="117"/>
        <v>0</v>
      </c>
      <c r="CM70" s="283"/>
      <c r="CN70" s="342">
        <f>'stranka in letna napoved 2015'!CN70</f>
        <v>0</v>
      </c>
      <c r="CO70" s="356">
        <f t="shared" si="118"/>
        <v>0</v>
      </c>
      <c r="CP70" s="283"/>
      <c r="CQ70" s="344">
        <f>'stranka in letna napoved 2015'!CQ70</f>
        <v>0</v>
      </c>
      <c r="CR70" s="247">
        <f t="shared" si="119"/>
        <v>0</v>
      </c>
      <c r="CS70" s="30">
        <f t="shared" si="82"/>
        <v>0</v>
      </c>
      <c r="CT70" s="30">
        <f t="shared" si="120"/>
        <v>0</v>
      </c>
      <c r="CU70" s="31">
        <f t="shared" si="121"/>
        <v>0</v>
      </c>
      <c r="CV70" s="192">
        <f t="shared" si="122"/>
        <v>0</v>
      </c>
      <c r="CW70" s="279"/>
      <c r="CX70" s="345">
        <f>'stranka in letna napoved 2015'!CX70</f>
        <v>0</v>
      </c>
      <c r="CY70" s="252">
        <f t="shared" si="123"/>
        <v>0</v>
      </c>
      <c r="CZ70" s="283"/>
      <c r="DA70" s="345">
        <f>'stranka in letna napoved 2015'!DA70</f>
        <v>0</v>
      </c>
      <c r="DB70" s="346">
        <f t="shared" si="124"/>
        <v>0</v>
      </c>
      <c r="DC70" s="283"/>
      <c r="DD70" s="345">
        <f>'stranka in letna napoved 2015'!DD70</f>
        <v>0</v>
      </c>
      <c r="DE70" s="347">
        <f t="shared" si="125"/>
        <v>0</v>
      </c>
      <c r="DF70" s="32">
        <f t="shared" si="83"/>
        <v>0</v>
      </c>
      <c r="DG70" s="32">
        <f t="shared" si="126"/>
        <v>0</v>
      </c>
      <c r="DH70" s="32">
        <f t="shared" si="127"/>
        <v>0</v>
      </c>
      <c r="DI70" s="194">
        <f t="shared" si="128"/>
        <v>0</v>
      </c>
      <c r="DJ70" s="279"/>
      <c r="DK70" s="348">
        <f>'stranka in letna napoved 2015'!DK70</f>
        <v>0</v>
      </c>
      <c r="DL70" s="349">
        <f t="shared" si="129"/>
        <v>0</v>
      </c>
      <c r="DM70" s="283"/>
      <c r="DN70" s="348">
        <f>'stranka in letna napoved 2015'!DN70</f>
        <v>0</v>
      </c>
      <c r="DO70" s="350">
        <f t="shared" si="130"/>
        <v>0</v>
      </c>
      <c r="DP70" s="283"/>
      <c r="DQ70" s="348">
        <f>'stranka in letna napoved 2015'!DQ70</f>
        <v>0</v>
      </c>
      <c r="DR70" s="258">
        <f t="shared" si="131"/>
        <v>0</v>
      </c>
      <c r="DS70" s="33">
        <f t="shared" si="84"/>
        <v>0</v>
      </c>
      <c r="DT70" s="33">
        <f t="shared" si="85"/>
        <v>0</v>
      </c>
      <c r="DU70" s="33">
        <f t="shared" si="132"/>
        <v>0</v>
      </c>
      <c r="DV70" s="196">
        <f t="shared" si="133"/>
        <v>0</v>
      </c>
      <c r="DW70" s="279"/>
      <c r="DX70" s="351">
        <f>'stranka in letna napoved 2015'!DX70</f>
        <v>0</v>
      </c>
      <c r="DY70" s="262">
        <f t="shared" si="134"/>
        <v>0</v>
      </c>
      <c r="DZ70" s="283"/>
      <c r="EA70" s="351">
        <f>'stranka in letna napoved 2015'!EA70</f>
        <v>0</v>
      </c>
      <c r="EB70" s="352">
        <f t="shared" si="135"/>
        <v>0</v>
      </c>
      <c r="EC70" s="283"/>
      <c r="ED70" s="262">
        <f>'stranka in letna napoved 2015'!ED70</f>
        <v>0</v>
      </c>
      <c r="EE70" s="353">
        <f t="shared" si="136"/>
        <v>0</v>
      </c>
      <c r="EF70" s="34">
        <f t="shared" si="86"/>
        <v>0</v>
      </c>
      <c r="EG70" s="34">
        <f t="shared" si="137"/>
        <v>0</v>
      </c>
      <c r="EH70" s="34">
        <f t="shared" si="138"/>
        <v>0</v>
      </c>
      <c r="EI70" s="200">
        <f t="shared" si="139"/>
        <v>0</v>
      </c>
      <c r="EJ70" s="287"/>
      <c r="EK70" s="357">
        <f>'stranka in letna napoved 2015'!EK70</f>
        <v>0</v>
      </c>
      <c r="EL70" s="269">
        <f t="shared" si="140"/>
        <v>0</v>
      </c>
      <c r="EM70" s="276"/>
      <c r="EN70" s="357">
        <f>'stranka in letna napoved 2015'!EN70</f>
        <v>0</v>
      </c>
      <c r="EO70" s="269">
        <f t="shared" si="141"/>
        <v>0</v>
      </c>
      <c r="EP70" s="283"/>
      <c r="EQ70" s="357">
        <f>'stranka in letna napoved 2015'!EQ70</f>
        <v>0</v>
      </c>
      <c r="ER70" s="269">
        <f t="shared" si="142"/>
        <v>0</v>
      </c>
      <c r="ES70" s="35">
        <f t="shared" si="87"/>
        <v>0</v>
      </c>
      <c r="ET70" s="35">
        <f t="shared" si="143"/>
        <v>0</v>
      </c>
      <c r="EU70" s="36">
        <f t="shared" si="144"/>
        <v>0</v>
      </c>
      <c r="EV70" s="206">
        <f t="shared" si="145"/>
        <v>0</v>
      </c>
      <c r="EW70" s="288">
        <f t="shared" si="146"/>
        <v>0</v>
      </c>
      <c r="EX70" s="289">
        <f t="shared" si="147"/>
        <v>0</v>
      </c>
      <c r="EY70" s="289">
        <f t="shared" si="148"/>
        <v>0</v>
      </c>
      <c r="EZ70" s="289">
        <f t="shared" si="149"/>
        <v>0</v>
      </c>
      <c r="FA70" s="289">
        <f t="shared" si="150"/>
        <v>0</v>
      </c>
      <c r="FB70" s="290">
        <f t="shared" si="151"/>
        <v>0</v>
      </c>
      <c r="FC70" s="292">
        <f t="shared" si="152"/>
        <v>0</v>
      </c>
    </row>
    <row r="71" spans="1:159">
      <c r="A71" s="37">
        <f>'stranka in letna napoved 2015'!A71</f>
        <v>68</v>
      </c>
      <c r="B71" s="37" t="str">
        <f>'stranka in letna napoved 2015'!B71</f>
        <v>68/2013</v>
      </c>
      <c r="C71" s="38" t="str">
        <f>'stranka in letna napoved 2015'!C71</f>
        <v>KRISTANČIČ DUŠAN</v>
      </c>
      <c r="D71" s="39" t="str">
        <f>'stranka in letna napoved 2015'!D71</f>
        <v>Medana 29</v>
      </c>
      <c r="E71" s="39" t="str">
        <f>'stranka in letna napoved 2015'!E71</f>
        <v>Dobrovo v Brdih</v>
      </c>
      <c r="F71" s="40">
        <f>'stranka in letna napoved 2015'!F71</f>
        <v>5212</v>
      </c>
      <c r="G71" s="40" t="str">
        <f>'stranka in letna napoved 2015'!G71</f>
        <v>SI96406402</v>
      </c>
      <c r="H71" s="40" t="str">
        <f>'stranka in letna napoved 2015'!H71</f>
        <v>NI ZAVEZANEC</v>
      </c>
      <c r="I71" s="40">
        <f>'stranka in letna napoved 2015'!I71</f>
        <v>0</v>
      </c>
      <c r="J71" s="40" t="str">
        <f>'stranka in letna napoved 2015'!J71</f>
        <v>22.220</v>
      </c>
      <c r="K71" s="40">
        <f>'stranka in letna napoved 2015'!K71</f>
        <v>0</v>
      </c>
      <c r="L71" s="40">
        <f>'stranka in letna napoved 2015'!L71</f>
        <v>0</v>
      </c>
      <c r="M71" s="66">
        <f>'stranka in letna napoved 2015'!M71</f>
        <v>0</v>
      </c>
      <c r="N71" s="102" t="str">
        <f>'stranka in letna napoved 2015'!N71</f>
        <v>SZ</v>
      </c>
      <c r="O71" s="100" t="str">
        <f>'stranka in letna napoved 2015'!O71</f>
        <v>embaler</v>
      </c>
      <c r="P71" s="40" t="str">
        <f>'stranka in letna napoved 2015'!P71</f>
        <v>QP</v>
      </c>
      <c r="Q71" s="64">
        <f>'stranka in letna napoved 2015'!Q71</f>
        <v>41640</v>
      </c>
      <c r="R71" s="64">
        <f>'stranka in letna napoved 2015'!R71</f>
        <v>41609</v>
      </c>
      <c r="S71" s="40" t="str">
        <f>'stranka in letna napoved 2015'!S71</f>
        <v>Tereza Mačus</v>
      </c>
      <c r="T71" s="40" t="str">
        <f>'stranka in letna napoved 2015'!T71</f>
        <v>+386 31 333 289; +386 5 39 59 533</v>
      </c>
      <c r="U71" s="40" t="str">
        <f>'stranka in letna napoved 2015'!U71</f>
        <v>info@kristancic.com</v>
      </c>
      <c r="V71" s="40">
        <f>'stranka in letna napoved 2015'!V71</f>
        <v>0</v>
      </c>
      <c r="W71" s="40">
        <f>'stranka in letna napoved 2015'!W71</f>
        <v>0</v>
      </c>
      <c r="X71" s="40">
        <f>'stranka in letna napoved 2015'!X71</f>
        <v>0</v>
      </c>
      <c r="Y71" s="40">
        <f>'stranka in letna napoved 2015'!Y71</f>
        <v>0</v>
      </c>
      <c r="Z71" s="40">
        <f>'stranka in letna napoved 2015'!Z71</f>
        <v>0</v>
      </c>
      <c r="AA71" s="272"/>
      <c r="AB71" s="180">
        <f>'stranka in letna napoved 2015'!AB71</f>
        <v>0</v>
      </c>
      <c r="AC71" s="104">
        <f t="shared" si="88"/>
        <v>0</v>
      </c>
      <c r="AD71" s="272"/>
      <c r="AE71" s="180">
        <f>'stranka in letna napoved 2015'!AE71</f>
        <v>0</v>
      </c>
      <c r="AF71" s="104">
        <f t="shared" si="89"/>
        <v>0</v>
      </c>
      <c r="AG71" s="20">
        <f t="shared" si="80"/>
        <v>0</v>
      </c>
      <c r="AH71" s="272"/>
      <c r="AI71" s="180">
        <f>'stranka in letna napoved 2015'!AI71</f>
        <v>0</v>
      </c>
      <c r="AJ71" s="104">
        <f t="shared" si="90"/>
        <v>0</v>
      </c>
      <c r="AK71" s="272"/>
      <c r="AL71" s="180">
        <f>'stranka in letna napoved 2015'!AL71</f>
        <v>0</v>
      </c>
      <c r="AM71" s="236">
        <f t="shared" si="91"/>
        <v>0</v>
      </c>
      <c r="AN71" s="22">
        <f t="shared" si="92"/>
        <v>0</v>
      </c>
      <c r="AO71" s="276"/>
      <c r="AP71" s="182">
        <f>'stranka in letna napoved 2015'!AP71</f>
        <v>0</v>
      </c>
      <c r="AQ71" s="331">
        <f t="shared" si="93"/>
        <v>0</v>
      </c>
      <c r="AR71" s="23">
        <f t="shared" si="94"/>
        <v>0</v>
      </c>
      <c r="AS71" s="23">
        <f t="shared" si="95"/>
        <v>0</v>
      </c>
      <c r="AT71" s="23">
        <f t="shared" si="96"/>
        <v>0</v>
      </c>
      <c r="AU71" s="174">
        <f t="shared" si="97"/>
        <v>0</v>
      </c>
      <c r="AV71" s="279"/>
      <c r="AW71" s="333">
        <f>'stranka in letna napoved 2015'!AW71</f>
        <v>0</v>
      </c>
      <c r="AX71" s="242">
        <f t="shared" si="98"/>
        <v>0</v>
      </c>
      <c r="AY71" s="272"/>
      <c r="AZ71" s="332">
        <f>'stranka in letna napoved 2015'!AZ71</f>
        <v>0</v>
      </c>
      <c r="BA71" s="242">
        <f t="shared" si="99"/>
        <v>0</v>
      </c>
      <c r="BB71" s="272"/>
      <c r="BC71" s="333">
        <f>'stranka in letna napoved 2015'!BC71</f>
        <v>0</v>
      </c>
      <c r="BD71" s="335">
        <f t="shared" si="100"/>
        <v>0</v>
      </c>
      <c r="BE71" s="25">
        <f t="shared" si="101"/>
        <v>0</v>
      </c>
      <c r="BF71" s="272"/>
      <c r="BG71" s="333">
        <f>'stranka in letna napoved 2015'!BG71</f>
        <v>0</v>
      </c>
      <c r="BH71" s="335">
        <f t="shared" si="102"/>
        <v>0</v>
      </c>
      <c r="BI71" s="272"/>
      <c r="BJ71" s="333">
        <f>'stranka in letna napoved 2015'!BJ71</f>
        <v>0</v>
      </c>
      <c r="BK71" s="335">
        <f t="shared" si="103"/>
        <v>0</v>
      </c>
      <c r="BL71" s="272"/>
      <c r="BM71" s="333">
        <f>'stranka in letna napoved 2015'!BM71</f>
        <v>0</v>
      </c>
      <c r="BN71" s="335">
        <f t="shared" si="104"/>
        <v>0</v>
      </c>
      <c r="BO71" s="26">
        <f t="shared" si="105"/>
        <v>0</v>
      </c>
      <c r="BP71" s="281"/>
      <c r="BQ71" s="333">
        <f>'stranka in letna napoved 2015'!BQ71</f>
        <v>0</v>
      </c>
      <c r="BR71" s="335">
        <f t="shared" si="106"/>
        <v>0</v>
      </c>
      <c r="BS71" s="27">
        <f t="shared" si="107"/>
        <v>0</v>
      </c>
      <c r="BT71" s="27">
        <f t="shared" si="108"/>
        <v>0</v>
      </c>
      <c r="BU71" s="27">
        <f t="shared" si="109"/>
        <v>0</v>
      </c>
      <c r="BV71" s="335">
        <f t="shared" si="110"/>
        <v>0</v>
      </c>
      <c r="BW71" s="279"/>
      <c r="BX71" s="355">
        <f>'stranka in letna napoved 2015'!BX71</f>
        <v>0</v>
      </c>
      <c r="BY71" s="188">
        <f t="shared" si="111"/>
        <v>0</v>
      </c>
      <c r="BZ71" s="283"/>
      <c r="CA71" s="355">
        <f>'stranka in letna napoved 2015'!CA71</f>
        <v>0</v>
      </c>
      <c r="CB71" s="188">
        <f t="shared" si="112"/>
        <v>0</v>
      </c>
      <c r="CC71" s="283"/>
      <c r="CD71" s="341">
        <f>'stranka in letna napoved 2015'!CD71</f>
        <v>0</v>
      </c>
      <c r="CE71" s="188">
        <f t="shared" si="113"/>
        <v>0</v>
      </c>
      <c r="CF71" s="28">
        <f t="shared" si="81"/>
        <v>0</v>
      </c>
      <c r="CG71" s="28">
        <f t="shared" si="114"/>
        <v>0</v>
      </c>
      <c r="CH71" s="29">
        <f t="shared" si="115"/>
        <v>0</v>
      </c>
      <c r="CI71" s="188">
        <f t="shared" si="116"/>
        <v>0</v>
      </c>
      <c r="CJ71" s="272"/>
      <c r="CK71" s="342">
        <f>'stranka in letna napoved 2015'!CK71</f>
        <v>0</v>
      </c>
      <c r="CL71" s="247">
        <f t="shared" si="117"/>
        <v>0</v>
      </c>
      <c r="CM71" s="283"/>
      <c r="CN71" s="342">
        <f>'stranka in letna napoved 2015'!CN71</f>
        <v>0</v>
      </c>
      <c r="CO71" s="356">
        <f t="shared" si="118"/>
        <v>0</v>
      </c>
      <c r="CP71" s="283"/>
      <c r="CQ71" s="344">
        <f>'stranka in letna napoved 2015'!CQ71</f>
        <v>0</v>
      </c>
      <c r="CR71" s="247">
        <f t="shared" si="119"/>
        <v>0</v>
      </c>
      <c r="CS71" s="30">
        <f t="shared" si="82"/>
        <v>0</v>
      </c>
      <c r="CT71" s="30">
        <f t="shared" si="120"/>
        <v>0</v>
      </c>
      <c r="CU71" s="31">
        <f t="shared" si="121"/>
        <v>0</v>
      </c>
      <c r="CV71" s="192">
        <f t="shared" si="122"/>
        <v>0</v>
      </c>
      <c r="CW71" s="279"/>
      <c r="CX71" s="345">
        <f>'stranka in letna napoved 2015'!CX71</f>
        <v>0</v>
      </c>
      <c r="CY71" s="252">
        <f t="shared" si="123"/>
        <v>0</v>
      </c>
      <c r="CZ71" s="283"/>
      <c r="DA71" s="345">
        <f>'stranka in letna napoved 2015'!DA71</f>
        <v>0</v>
      </c>
      <c r="DB71" s="346">
        <f t="shared" si="124"/>
        <v>0</v>
      </c>
      <c r="DC71" s="283"/>
      <c r="DD71" s="345">
        <f>'stranka in letna napoved 2015'!DD71</f>
        <v>0</v>
      </c>
      <c r="DE71" s="347">
        <f t="shared" si="125"/>
        <v>0</v>
      </c>
      <c r="DF71" s="32">
        <f t="shared" si="83"/>
        <v>0</v>
      </c>
      <c r="DG71" s="32">
        <f t="shared" si="126"/>
        <v>0</v>
      </c>
      <c r="DH71" s="32">
        <f t="shared" si="127"/>
        <v>0</v>
      </c>
      <c r="DI71" s="194">
        <f t="shared" si="128"/>
        <v>0</v>
      </c>
      <c r="DJ71" s="279"/>
      <c r="DK71" s="348">
        <f>'stranka in letna napoved 2015'!DK71</f>
        <v>0</v>
      </c>
      <c r="DL71" s="349">
        <f t="shared" si="129"/>
        <v>0</v>
      </c>
      <c r="DM71" s="283"/>
      <c r="DN71" s="348">
        <f>'stranka in letna napoved 2015'!DN71</f>
        <v>0</v>
      </c>
      <c r="DO71" s="350">
        <f t="shared" si="130"/>
        <v>0</v>
      </c>
      <c r="DP71" s="283"/>
      <c r="DQ71" s="348">
        <f>'stranka in letna napoved 2015'!DQ71</f>
        <v>0</v>
      </c>
      <c r="DR71" s="258">
        <f t="shared" si="131"/>
        <v>0</v>
      </c>
      <c r="DS71" s="33">
        <f t="shared" si="84"/>
        <v>0</v>
      </c>
      <c r="DT71" s="33">
        <f t="shared" si="85"/>
        <v>0</v>
      </c>
      <c r="DU71" s="33">
        <f t="shared" si="132"/>
        <v>0</v>
      </c>
      <c r="DV71" s="196">
        <f t="shared" si="133"/>
        <v>0</v>
      </c>
      <c r="DW71" s="279"/>
      <c r="DX71" s="351">
        <f>'stranka in letna napoved 2015'!DX71</f>
        <v>0</v>
      </c>
      <c r="DY71" s="262">
        <f t="shared" si="134"/>
        <v>0</v>
      </c>
      <c r="DZ71" s="283"/>
      <c r="EA71" s="351">
        <f>'stranka in letna napoved 2015'!EA71</f>
        <v>0</v>
      </c>
      <c r="EB71" s="352">
        <f t="shared" si="135"/>
        <v>0</v>
      </c>
      <c r="EC71" s="283"/>
      <c r="ED71" s="262">
        <f>'stranka in letna napoved 2015'!ED71</f>
        <v>0</v>
      </c>
      <c r="EE71" s="353">
        <f t="shared" si="136"/>
        <v>0</v>
      </c>
      <c r="EF71" s="34">
        <f t="shared" si="86"/>
        <v>0</v>
      </c>
      <c r="EG71" s="34">
        <f t="shared" si="137"/>
        <v>0</v>
      </c>
      <c r="EH71" s="34">
        <f t="shared" si="138"/>
        <v>0</v>
      </c>
      <c r="EI71" s="200">
        <f t="shared" si="139"/>
        <v>0</v>
      </c>
      <c r="EJ71" s="287"/>
      <c r="EK71" s="357">
        <f>'stranka in letna napoved 2015'!EK71</f>
        <v>0</v>
      </c>
      <c r="EL71" s="269">
        <f t="shared" si="140"/>
        <v>0</v>
      </c>
      <c r="EM71" s="276"/>
      <c r="EN71" s="357">
        <f>'stranka in letna napoved 2015'!EN71</f>
        <v>0</v>
      </c>
      <c r="EO71" s="269">
        <f t="shared" si="141"/>
        <v>0</v>
      </c>
      <c r="EP71" s="283"/>
      <c r="EQ71" s="357">
        <f>'stranka in letna napoved 2015'!EQ71</f>
        <v>0</v>
      </c>
      <c r="ER71" s="269">
        <f t="shared" si="142"/>
        <v>0</v>
      </c>
      <c r="ES71" s="35">
        <f t="shared" si="87"/>
        <v>0</v>
      </c>
      <c r="ET71" s="35">
        <f t="shared" si="143"/>
        <v>0</v>
      </c>
      <c r="EU71" s="36">
        <f t="shared" si="144"/>
        <v>0</v>
      </c>
      <c r="EV71" s="206">
        <f t="shared" si="145"/>
        <v>0</v>
      </c>
      <c r="EW71" s="288">
        <f t="shared" si="146"/>
        <v>0</v>
      </c>
      <c r="EX71" s="289">
        <f t="shared" si="147"/>
        <v>0</v>
      </c>
      <c r="EY71" s="289">
        <f t="shared" si="148"/>
        <v>0</v>
      </c>
      <c r="EZ71" s="289">
        <f t="shared" si="149"/>
        <v>0</v>
      </c>
      <c r="FA71" s="289">
        <f t="shared" si="150"/>
        <v>0</v>
      </c>
      <c r="FB71" s="290">
        <f t="shared" si="151"/>
        <v>0</v>
      </c>
      <c r="FC71" s="292">
        <f t="shared" si="152"/>
        <v>0</v>
      </c>
    </row>
    <row r="72" spans="1:159">
      <c r="A72" s="37">
        <f>'stranka in letna napoved 2015'!A72</f>
        <v>69</v>
      </c>
      <c r="B72" s="37" t="str">
        <f>'stranka in letna napoved 2015'!B72</f>
        <v>69/2013</v>
      </c>
      <c r="C72" s="38" t="str">
        <f>'stranka in letna napoved 2015'!C72</f>
        <v>EUROPAP d.o.o.</v>
      </c>
      <c r="D72" s="39" t="str">
        <f>'stranka in letna napoved 2015'!D72</f>
        <v>Cesta 24. junija 23</v>
      </c>
      <c r="E72" s="39" t="str">
        <f>'stranka in letna napoved 2015'!E72</f>
        <v>Ljubljana - Črnuče</v>
      </c>
      <c r="F72" s="40">
        <f>'stranka in letna napoved 2015'!F72</f>
        <v>1231</v>
      </c>
      <c r="G72" s="40" t="str">
        <f>'stranka in letna napoved 2015'!G72</f>
        <v>SI63858606</v>
      </c>
      <c r="H72" s="40" t="str">
        <f>'stranka in letna napoved 2015'!H72</f>
        <v>1195905000</v>
      </c>
      <c r="I72" s="40" t="str">
        <f>'stranka in letna napoved 2015'!I72</f>
        <v>europap@europap.si</v>
      </c>
      <c r="J72" s="40" t="str">
        <f>'stranka in letna napoved 2015'!J72</f>
        <v>46.490</v>
      </c>
      <c r="K72" s="40">
        <f>'stranka in letna napoved 2015'!K72</f>
        <v>0</v>
      </c>
      <c r="L72" s="40">
        <f>'stranka in letna napoved 2015'!L72</f>
        <v>0</v>
      </c>
      <c r="M72" s="66">
        <f>'stranka in letna napoved 2015'!M72</f>
        <v>0</v>
      </c>
      <c r="N72" s="102" t="str">
        <f>'stranka in letna napoved 2015'!N72</f>
        <v>IM</v>
      </c>
      <c r="O72" s="100" t="str">
        <f>'stranka in letna napoved 2015'!O72</f>
        <v>proizvajalec</v>
      </c>
      <c r="P72" s="40" t="str">
        <f>'stranka in letna napoved 2015'!P72</f>
        <v>QD</v>
      </c>
      <c r="Q72" s="64">
        <f>'stranka in letna napoved 2015'!Q72</f>
        <v>41640</v>
      </c>
      <c r="R72" s="64">
        <f>'stranka in letna napoved 2015'!R72</f>
        <v>41607</v>
      </c>
      <c r="S72" s="40" t="str">
        <f>'stranka in letna napoved 2015'!S72</f>
        <v>Brigita Založnik</v>
      </c>
      <c r="T72" s="40" t="str">
        <f>'stranka in letna napoved 2015'!T72</f>
        <v>+386 41 611 483; +386 1 523 10 21</v>
      </c>
      <c r="U72" s="40" t="str">
        <f>'stranka in letna napoved 2015'!U72</f>
        <v>brigita.zaloznik@europap.si</v>
      </c>
      <c r="V72" s="40" t="str">
        <f>'stranka in letna napoved 2015'!V72</f>
        <v>aneks 1 k pogodbi - cenik za 2015 velja 2 leti</v>
      </c>
      <c r="W72" s="40">
        <f>'stranka in letna napoved 2015'!W72</f>
        <v>0</v>
      </c>
      <c r="X72" s="40">
        <f>'stranka in letna napoved 2015'!X72</f>
        <v>0</v>
      </c>
      <c r="Y72" s="40">
        <f>'stranka in letna napoved 2015'!Y72</f>
        <v>0</v>
      </c>
      <c r="Z72" s="40">
        <f>'stranka in letna napoved 2015'!Z72</f>
        <v>0</v>
      </c>
      <c r="AA72" s="272"/>
      <c r="AB72" s="180">
        <f>'stranka in letna napoved 2015'!AB72</f>
        <v>53</v>
      </c>
      <c r="AC72" s="104">
        <f t="shared" si="88"/>
        <v>0</v>
      </c>
      <c r="AD72" s="272"/>
      <c r="AE72" s="180">
        <f>'stranka in letna napoved 2015'!AE72</f>
        <v>42</v>
      </c>
      <c r="AF72" s="104">
        <f t="shared" si="89"/>
        <v>0</v>
      </c>
      <c r="AG72" s="20">
        <f t="shared" si="80"/>
        <v>0</v>
      </c>
      <c r="AH72" s="272"/>
      <c r="AI72" s="180">
        <f>'stranka in letna napoved 2015'!AI72</f>
        <v>52</v>
      </c>
      <c r="AJ72" s="104">
        <f t="shared" si="90"/>
        <v>0</v>
      </c>
      <c r="AK72" s="272"/>
      <c r="AL72" s="180">
        <f>'stranka in letna napoved 2015'!AL72</f>
        <v>41</v>
      </c>
      <c r="AM72" s="236">
        <f t="shared" si="91"/>
        <v>0</v>
      </c>
      <c r="AN72" s="22">
        <f t="shared" si="92"/>
        <v>0</v>
      </c>
      <c r="AO72" s="276"/>
      <c r="AP72" s="182">
        <f>'stranka in letna napoved 2015'!AP72</f>
        <v>41</v>
      </c>
      <c r="AQ72" s="331">
        <f t="shared" si="93"/>
        <v>0</v>
      </c>
      <c r="AR72" s="23">
        <f t="shared" si="94"/>
        <v>0</v>
      </c>
      <c r="AS72" s="23">
        <f t="shared" si="95"/>
        <v>0</v>
      </c>
      <c r="AT72" s="23">
        <f t="shared" si="96"/>
        <v>0</v>
      </c>
      <c r="AU72" s="174">
        <f t="shared" si="97"/>
        <v>0</v>
      </c>
      <c r="AV72" s="279"/>
      <c r="AW72" s="333">
        <f>'stranka in letna napoved 2015'!AW72</f>
        <v>55</v>
      </c>
      <c r="AX72" s="242">
        <f t="shared" si="98"/>
        <v>0</v>
      </c>
      <c r="AY72" s="272"/>
      <c r="AZ72" s="332">
        <f>'stranka in letna napoved 2015'!AZ72</f>
        <v>41</v>
      </c>
      <c r="BA72" s="242">
        <f t="shared" si="99"/>
        <v>0</v>
      </c>
      <c r="BB72" s="272"/>
      <c r="BC72" s="333">
        <f>'stranka in letna napoved 2015'!BC72</f>
        <v>46</v>
      </c>
      <c r="BD72" s="335">
        <f t="shared" si="100"/>
        <v>0</v>
      </c>
      <c r="BE72" s="25">
        <f t="shared" si="101"/>
        <v>0</v>
      </c>
      <c r="BF72" s="272"/>
      <c r="BG72" s="333">
        <f>'stranka in letna napoved 2015'!BG72</f>
        <v>54</v>
      </c>
      <c r="BH72" s="335">
        <f t="shared" si="102"/>
        <v>0</v>
      </c>
      <c r="BI72" s="272"/>
      <c r="BJ72" s="333">
        <f>'stranka in letna napoved 2015'!BJ72</f>
        <v>40</v>
      </c>
      <c r="BK72" s="335">
        <f t="shared" si="103"/>
        <v>0</v>
      </c>
      <c r="BL72" s="272"/>
      <c r="BM72" s="333">
        <f>'stranka in letna napoved 2015'!BM72</f>
        <v>45</v>
      </c>
      <c r="BN72" s="335">
        <f t="shared" si="104"/>
        <v>0</v>
      </c>
      <c r="BO72" s="26">
        <f t="shared" si="105"/>
        <v>0</v>
      </c>
      <c r="BP72" s="281"/>
      <c r="BQ72" s="333">
        <f>'stranka in letna napoved 2015'!BQ72</f>
        <v>40</v>
      </c>
      <c r="BR72" s="335">
        <f t="shared" si="106"/>
        <v>0</v>
      </c>
      <c r="BS72" s="27">
        <f t="shared" si="107"/>
        <v>0</v>
      </c>
      <c r="BT72" s="27">
        <f t="shared" si="108"/>
        <v>0</v>
      </c>
      <c r="BU72" s="27">
        <f t="shared" si="109"/>
        <v>0</v>
      </c>
      <c r="BV72" s="335">
        <f t="shared" si="110"/>
        <v>0</v>
      </c>
      <c r="BW72" s="279"/>
      <c r="BX72" s="355">
        <f>'stranka in letna napoved 2015'!BX72</f>
        <v>44</v>
      </c>
      <c r="BY72" s="188">
        <f t="shared" si="111"/>
        <v>0</v>
      </c>
      <c r="BZ72" s="283"/>
      <c r="CA72" s="355">
        <f>'stranka in letna napoved 2015'!CA72</f>
        <v>43</v>
      </c>
      <c r="CB72" s="188">
        <f t="shared" si="112"/>
        <v>0</v>
      </c>
      <c r="CC72" s="283"/>
      <c r="CD72" s="341">
        <f>'stranka in letna napoved 2015'!CD72</f>
        <v>43</v>
      </c>
      <c r="CE72" s="188">
        <f t="shared" si="113"/>
        <v>0</v>
      </c>
      <c r="CF72" s="28">
        <f t="shared" si="81"/>
        <v>0</v>
      </c>
      <c r="CG72" s="28">
        <f t="shared" si="114"/>
        <v>0</v>
      </c>
      <c r="CH72" s="29">
        <f t="shared" si="115"/>
        <v>0</v>
      </c>
      <c r="CI72" s="188">
        <f t="shared" si="116"/>
        <v>0</v>
      </c>
      <c r="CJ72" s="272"/>
      <c r="CK72" s="342">
        <f>'stranka in letna napoved 2015'!CK72</f>
        <v>49</v>
      </c>
      <c r="CL72" s="247">
        <f t="shared" si="117"/>
        <v>0</v>
      </c>
      <c r="CM72" s="283"/>
      <c r="CN72" s="342">
        <f>'stranka in letna napoved 2015'!CN72</f>
        <v>48</v>
      </c>
      <c r="CO72" s="356">
        <f t="shared" si="118"/>
        <v>0</v>
      </c>
      <c r="CP72" s="283"/>
      <c r="CQ72" s="344">
        <f>'stranka in letna napoved 2015'!CQ72</f>
        <v>48</v>
      </c>
      <c r="CR72" s="247">
        <f t="shared" si="119"/>
        <v>0</v>
      </c>
      <c r="CS72" s="30">
        <f t="shared" si="82"/>
        <v>0</v>
      </c>
      <c r="CT72" s="30">
        <f t="shared" si="120"/>
        <v>0</v>
      </c>
      <c r="CU72" s="31">
        <f t="shared" si="121"/>
        <v>0</v>
      </c>
      <c r="CV72" s="192">
        <f t="shared" si="122"/>
        <v>0</v>
      </c>
      <c r="CW72" s="279"/>
      <c r="CX72" s="345">
        <f>'stranka in letna napoved 2015'!CX72</f>
        <v>30</v>
      </c>
      <c r="CY72" s="252">
        <f t="shared" si="123"/>
        <v>0</v>
      </c>
      <c r="CZ72" s="283"/>
      <c r="DA72" s="345">
        <f>'stranka in letna napoved 2015'!DA72</f>
        <v>29</v>
      </c>
      <c r="DB72" s="346">
        <f t="shared" si="124"/>
        <v>0</v>
      </c>
      <c r="DC72" s="283"/>
      <c r="DD72" s="345">
        <f>'stranka in letna napoved 2015'!DD72</f>
        <v>29</v>
      </c>
      <c r="DE72" s="347">
        <f t="shared" si="125"/>
        <v>0</v>
      </c>
      <c r="DF72" s="32">
        <f t="shared" si="83"/>
        <v>0</v>
      </c>
      <c r="DG72" s="32">
        <f t="shared" si="126"/>
        <v>0</v>
      </c>
      <c r="DH72" s="32">
        <f t="shared" si="127"/>
        <v>0</v>
      </c>
      <c r="DI72" s="194">
        <f t="shared" si="128"/>
        <v>0</v>
      </c>
      <c r="DJ72" s="279"/>
      <c r="DK72" s="348">
        <f>'stranka in letna napoved 2015'!DK72</f>
        <v>39</v>
      </c>
      <c r="DL72" s="349">
        <f t="shared" si="129"/>
        <v>0</v>
      </c>
      <c r="DM72" s="283"/>
      <c r="DN72" s="348">
        <f>'stranka in letna napoved 2015'!DN72</f>
        <v>38</v>
      </c>
      <c r="DO72" s="350">
        <f t="shared" si="130"/>
        <v>0</v>
      </c>
      <c r="DP72" s="283"/>
      <c r="DQ72" s="348">
        <f>'stranka in letna napoved 2015'!DQ72</f>
        <v>38</v>
      </c>
      <c r="DR72" s="258">
        <f t="shared" si="131"/>
        <v>0</v>
      </c>
      <c r="DS72" s="33">
        <f t="shared" si="84"/>
        <v>0</v>
      </c>
      <c r="DT72" s="33">
        <f t="shared" si="85"/>
        <v>0</v>
      </c>
      <c r="DU72" s="33">
        <f t="shared" si="132"/>
        <v>0</v>
      </c>
      <c r="DV72" s="196">
        <f t="shared" si="133"/>
        <v>0</v>
      </c>
      <c r="DW72" s="279"/>
      <c r="DX72" s="351">
        <f>'stranka in letna napoved 2015'!DX72</f>
        <v>62</v>
      </c>
      <c r="DY72" s="262">
        <f t="shared" si="134"/>
        <v>0</v>
      </c>
      <c r="DZ72" s="283"/>
      <c r="EA72" s="351">
        <f>'stranka in letna napoved 2015'!EA72</f>
        <v>61</v>
      </c>
      <c r="EB72" s="352">
        <f t="shared" si="135"/>
        <v>0</v>
      </c>
      <c r="EC72" s="283"/>
      <c r="ED72" s="262">
        <f>'stranka in letna napoved 2015'!ED72</f>
        <v>61</v>
      </c>
      <c r="EE72" s="353">
        <f t="shared" si="136"/>
        <v>0</v>
      </c>
      <c r="EF72" s="34">
        <f t="shared" si="86"/>
        <v>0</v>
      </c>
      <c r="EG72" s="34">
        <f t="shared" si="137"/>
        <v>0</v>
      </c>
      <c r="EH72" s="34">
        <f t="shared" si="138"/>
        <v>0</v>
      </c>
      <c r="EI72" s="200">
        <f t="shared" si="139"/>
        <v>0</v>
      </c>
      <c r="EJ72" s="287"/>
      <c r="EK72" s="357">
        <f>'stranka in letna napoved 2015'!EK72</f>
        <v>549</v>
      </c>
      <c r="EL72" s="269">
        <f t="shared" si="140"/>
        <v>0</v>
      </c>
      <c r="EM72" s="276"/>
      <c r="EN72" s="357">
        <f>'stranka in letna napoved 2015'!EN72</f>
        <v>548</v>
      </c>
      <c r="EO72" s="269">
        <f t="shared" si="141"/>
        <v>0</v>
      </c>
      <c r="EP72" s="283"/>
      <c r="EQ72" s="357">
        <f>'stranka in letna napoved 2015'!EQ72</f>
        <v>548</v>
      </c>
      <c r="ER72" s="269">
        <f t="shared" si="142"/>
        <v>0</v>
      </c>
      <c r="ES72" s="35">
        <f t="shared" si="87"/>
        <v>0</v>
      </c>
      <c r="ET72" s="35">
        <f t="shared" si="143"/>
        <v>0</v>
      </c>
      <c r="EU72" s="36">
        <f t="shared" si="144"/>
        <v>0</v>
      </c>
      <c r="EV72" s="206">
        <f t="shared" si="145"/>
        <v>0</v>
      </c>
      <c r="EW72" s="288">
        <f t="shared" si="146"/>
        <v>0</v>
      </c>
      <c r="EX72" s="289">
        <f t="shared" si="147"/>
        <v>0</v>
      </c>
      <c r="EY72" s="289">
        <f t="shared" si="148"/>
        <v>0</v>
      </c>
      <c r="EZ72" s="289">
        <f t="shared" si="149"/>
        <v>0</v>
      </c>
      <c r="FA72" s="289">
        <f t="shared" si="150"/>
        <v>0</v>
      </c>
      <c r="FB72" s="290">
        <f t="shared" si="151"/>
        <v>0</v>
      </c>
      <c r="FC72" s="292">
        <f t="shared" si="152"/>
        <v>0</v>
      </c>
    </row>
    <row r="73" spans="1:159">
      <c r="A73" s="37">
        <f>'stranka in letna napoved 2015'!A73</f>
        <v>70</v>
      </c>
      <c r="B73" s="37" t="str">
        <f>'stranka in letna napoved 2015'!B73</f>
        <v>70/2013</v>
      </c>
      <c r="C73" s="38" t="str">
        <f>'stranka in letna napoved 2015'!C73</f>
        <v>SPORTI d.o.o.</v>
      </c>
      <c r="D73" s="39" t="str">
        <f>'stranka in letna napoved 2015'!D73</f>
        <v>Pod Trško goro 1</v>
      </c>
      <c r="E73" s="39" t="str">
        <f>'stranka in letna napoved 2015'!E73</f>
        <v>Novo mesto</v>
      </c>
      <c r="F73" s="40">
        <f>'stranka in letna napoved 2015'!F73</f>
        <v>8000</v>
      </c>
      <c r="G73" s="40" t="str">
        <f>'stranka in letna napoved 2015'!G73</f>
        <v>SI99403722</v>
      </c>
      <c r="H73" s="40" t="str">
        <f>'stranka in letna napoved 2015'!H73</f>
        <v>5304342000</v>
      </c>
      <c r="I73" s="40">
        <f>'stranka in letna napoved 2015'!I73</f>
        <v>0</v>
      </c>
      <c r="J73" s="40" t="str">
        <f>'stranka in letna napoved 2015'!J73</f>
        <v>11.020</v>
      </c>
      <c r="K73" s="40">
        <f>'stranka in letna napoved 2015'!K73</f>
        <v>0</v>
      </c>
      <c r="L73" s="40">
        <f>'stranka in letna napoved 2015'!L73</f>
        <v>0</v>
      </c>
      <c r="M73" s="66">
        <f>'stranka in letna napoved 2015'!M73</f>
        <v>0</v>
      </c>
      <c r="N73" s="102" t="str">
        <f>'stranka in letna napoved 2015'!N73</f>
        <v>SZ</v>
      </c>
      <c r="O73" s="100" t="str">
        <f>'stranka in letna napoved 2015'!O73</f>
        <v>embaler</v>
      </c>
      <c r="P73" s="40" t="str">
        <f>'stranka in letna napoved 2015'!P73</f>
        <v>QD</v>
      </c>
      <c r="Q73" s="64">
        <f>'stranka in letna napoved 2015'!Q73</f>
        <v>41640</v>
      </c>
      <c r="R73" s="64">
        <f>'stranka in letna napoved 2015'!R73</f>
        <v>41624</v>
      </c>
      <c r="S73" s="40" t="str">
        <f>'stranka in letna napoved 2015'!S73</f>
        <v>Božidar Zajc</v>
      </c>
      <c r="T73" s="40" t="str">
        <f>'stranka in letna napoved 2015'!T73</f>
        <v>+386 7 33 82 576</v>
      </c>
      <c r="U73" s="40" t="str">
        <f>'stranka in letna napoved 2015'!U73</f>
        <v>sporti@sporti.si</v>
      </c>
      <c r="V73" s="40">
        <f>'stranka in letna napoved 2015'!V73</f>
        <v>0</v>
      </c>
      <c r="W73" s="40">
        <f>'stranka in letna napoved 2015'!W73</f>
        <v>0</v>
      </c>
      <c r="X73" s="40">
        <f>'stranka in letna napoved 2015'!X73</f>
        <v>0</v>
      </c>
      <c r="Y73" s="40">
        <f>'stranka in letna napoved 2015'!Y73</f>
        <v>0</v>
      </c>
      <c r="Z73" s="40">
        <f>'stranka in letna napoved 2015'!Z73</f>
        <v>0</v>
      </c>
      <c r="AA73" s="272"/>
      <c r="AB73" s="180">
        <f>'stranka in letna napoved 2015'!AB73</f>
        <v>0</v>
      </c>
      <c r="AC73" s="104">
        <f t="shared" si="88"/>
        <v>0</v>
      </c>
      <c r="AD73" s="272"/>
      <c r="AE73" s="180">
        <f>'stranka in letna napoved 2015'!AE73</f>
        <v>0</v>
      </c>
      <c r="AF73" s="104">
        <f t="shared" si="89"/>
        <v>0</v>
      </c>
      <c r="AG73" s="20">
        <f t="shared" si="80"/>
        <v>0</v>
      </c>
      <c r="AH73" s="272"/>
      <c r="AI73" s="180">
        <f>'stranka in letna napoved 2015'!AI73</f>
        <v>0</v>
      </c>
      <c r="AJ73" s="104">
        <f t="shared" si="90"/>
        <v>0</v>
      </c>
      <c r="AK73" s="272"/>
      <c r="AL73" s="180">
        <f>'stranka in letna napoved 2015'!AL73</f>
        <v>0</v>
      </c>
      <c r="AM73" s="236">
        <f t="shared" si="91"/>
        <v>0</v>
      </c>
      <c r="AN73" s="22">
        <f t="shared" si="92"/>
        <v>0</v>
      </c>
      <c r="AO73" s="276"/>
      <c r="AP73" s="182">
        <f>'stranka in letna napoved 2015'!AP73</f>
        <v>0</v>
      </c>
      <c r="AQ73" s="331">
        <f t="shared" si="93"/>
        <v>0</v>
      </c>
      <c r="AR73" s="23">
        <f t="shared" si="94"/>
        <v>0</v>
      </c>
      <c r="AS73" s="23">
        <f t="shared" si="95"/>
        <v>0</v>
      </c>
      <c r="AT73" s="23">
        <f t="shared" si="96"/>
        <v>0</v>
      </c>
      <c r="AU73" s="174">
        <f t="shared" si="97"/>
        <v>0</v>
      </c>
      <c r="AV73" s="279"/>
      <c r="AW73" s="333">
        <f>'stranka in letna napoved 2015'!AW73</f>
        <v>0</v>
      </c>
      <c r="AX73" s="242">
        <f t="shared" si="98"/>
        <v>0</v>
      </c>
      <c r="AY73" s="272"/>
      <c r="AZ73" s="332">
        <f>'stranka in letna napoved 2015'!AZ73</f>
        <v>0</v>
      </c>
      <c r="BA73" s="242">
        <f t="shared" si="99"/>
        <v>0</v>
      </c>
      <c r="BB73" s="272"/>
      <c r="BC73" s="333">
        <f>'stranka in letna napoved 2015'!BC73</f>
        <v>0</v>
      </c>
      <c r="BD73" s="335">
        <f t="shared" si="100"/>
        <v>0</v>
      </c>
      <c r="BE73" s="25">
        <f t="shared" si="101"/>
        <v>0</v>
      </c>
      <c r="BF73" s="272"/>
      <c r="BG73" s="333">
        <f>'stranka in letna napoved 2015'!BG73</f>
        <v>0</v>
      </c>
      <c r="BH73" s="335">
        <f t="shared" si="102"/>
        <v>0</v>
      </c>
      <c r="BI73" s="272"/>
      <c r="BJ73" s="333">
        <f>'stranka in letna napoved 2015'!BJ73</f>
        <v>0</v>
      </c>
      <c r="BK73" s="335">
        <f t="shared" si="103"/>
        <v>0</v>
      </c>
      <c r="BL73" s="272"/>
      <c r="BM73" s="333">
        <f>'stranka in letna napoved 2015'!BM73</f>
        <v>0</v>
      </c>
      <c r="BN73" s="335">
        <f t="shared" si="104"/>
        <v>0</v>
      </c>
      <c r="BO73" s="26">
        <f t="shared" si="105"/>
        <v>0</v>
      </c>
      <c r="BP73" s="281"/>
      <c r="BQ73" s="333">
        <f>'stranka in letna napoved 2015'!BQ73</f>
        <v>0</v>
      </c>
      <c r="BR73" s="335">
        <f t="shared" si="106"/>
        <v>0</v>
      </c>
      <c r="BS73" s="27">
        <f t="shared" si="107"/>
        <v>0</v>
      </c>
      <c r="BT73" s="27">
        <f t="shared" si="108"/>
        <v>0</v>
      </c>
      <c r="BU73" s="27">
        <f t="shared" si="109"/>
        <v>0</v>
      </c>
      <c r="BV73" s="335">
        <f t="shared" si="110"/>
        <v>0</v>
      </c>
      <c r="BW73" s="279"/>
      <c r="BX73" s="355">
        <f>'stranka in letna napoved 2015'!BX73</f>
        <v>0</v>
      </c>
      <c r="BY73" s="188">
        <f t="shared" si="111"/>
        <v>0</v>
      </c>
      <c r="BZ73" s="283"/>
      <c r="CA73" s="355">
        <f>'stranka in letna napoved 2015'!CA73</f>
        <v>0</v>
      </c>
      <c r="CB73" s="188">
        <f t="shared" si="112"/>
        <v>0</v>
      </c>
      <c r="CC73" s="283"/>
      <c r="CD73" s="341">
        <f>'stranka in letna napoved 2015'!CD73</f>
        <v>0</v>
      </c>
      <c r="CE73" s="188">
        <f t="shared" si="113"/>
        <v>0</v>
      </c>
      <c r="CF73" s="28">
        <f t="shared" si="81"/>
        <v>0</v>
      </c>
      <c r="CG73" s="28">
        <f t="shared" si="114"/>
        <v>0</v>
      </c>
      <c r="CH73" s="29">
        <f t="shared" si="115"/>
        <v>0</v>
      </c>
      <c r="CI73" s="188">
        <f t="shared" si="116"/>
        <v>0</v>
      </c>
      <c r="CJ73" s="272"/>
      <c r="CK73" s="342">
        <f>'stranka in letna napoved 2015'!CK73</f>
        <v>0</v>
      </c>
      <c r="CL73" s="247">
        <f t="shared" si="117"/>
        <v>0</v>
      </c>
      <c r="CM73" s="283"/>
      <c r="CN73" s="342">
        <f>'stranka in letna napoved 2015'!CN73</f>
        <v>0</v>
      </c>
      <c r="CO73" s="356">
        <f t="shared" si="118"/>
        <v>0</v>
      </c>
      <c r="CP73" s="283"/>
      <c r="CQ73" s="344">
        <f>'stranka in letna napoved 2015'!CQ73</f>
        <v>0</v>
      </c>
      <c r="CR73" s="247">
        <f t="shared" si="119"/>
        <v>0</v>
      </c>
      <c r="CS73" s="30">
        <f t="shared" si="82"/>
        <v>0</v>
      </c>
      <c r="CT73" s="30">
        <f t="shared" si="120"/>
        <v>0</v>
      </c>
      <c r="CU73" s="31">
        <f t="shared" si="121"/>
        <v>0</v>
      </c>
      <c r="CV73" s="192">
        <f t="shared" si="122"/>
        <v>0</v>
      </c>
      <c r="CW73" s="279"/>
      <c r="CX73" s="345">
        <f>'stranka in letna napoved 2015'!CX73</f>
        <v>0</v>
      </c>
      <c r="CY73" s="252">
        <f t="shared" si="123"/>
        <v>0</v>
      </c>
      <c r="CZ73" s="283"/>
      <c r="DA73" s="345">
        <f>'stranka in letna napoved 2015'!DA73</f>
        <v>0</v>
      </c>
      <c r="DB73" s="346">
        <f t="shared" si="124"/>
        <v>0</v>
      </c>
      <c r="DC73" s="283"/>
      <c r="DD73" s="345">
        <f>'stranka in letna napoved 2015'!DD73</f>
        <v>0</v>
      </c>
      <c r="DE73" s="347">
        <f t="shared" si="125"/>
        <v>0</v>
      </c>
      <c r="DF73" s="32">
        <f t="shared" si="83"/>
        <v>0</v>
      </c>
      <c r="DG73" s="32">
        <f t="shared" si="126"/>
        <v>0</v>
      </c>
      <c r="DH73" s="32">
        <f t="shared" si="127"/>
        <v>0</v>
      </c>
      <c r="DI73" s="194">
        <f t="shared" si="128"/>
        <v>0</v>
      </c>
      <c r="DJ73" s="279"/>
      <c r="DK73" s="348">
        <f>'stranka in letna napoved 2015'!DK73</f>
        <v>0</v>
      </c>
      <c r="DL73" s="349">
        <f t="shared" si="129"/>
        <v>0</v>
      </c>
      <c r="DM73" s="283"/>
      <c r="DN73" s="348">
        <f>'stranka in letna napoved 2015'!DN73</f>
        <v>0</v>
      </c>
      <c r="DO73" s="350">
        <f t="shared" si="130"/>
        <v>0</v>
      </c>
      <c r="DP73" s="283"/>
      <c r="DQ73" s="348">
        <f>'stranka in letna napoved 2015'!DQ73</f>
        <v>0</v>
      </c>
      <c r="DR73" s="258">
        <f t="shared" si="131"/>
        <v>0</v>
      </c>
      <c r="DS73" s="33">
        <f t="shared" si="84"/>
        <v>0</v>
      </c>
      <c r="DT73" s="33">
        <f t="shared" si="85"/>
        <v>0</v>
      </c>
      <c r="DU73" s="33">
        <f t="shared" si="132"/>
        <v>0</v>
      </c>
      <c r="DV73" s="196">
        <f t="shared" si="133"/>
        <v>0</v>
      </c>
      <c r="DW73" s="279"/>
      <c r="DX73" s="351">
        <f>'stranka in letna napoved 2015'!DX73</f>
        <v>0</v>
      </c>
      <c r="DY73" s="262">
        <f t="shared" si="134"/>
        <v>0</v>
      </c>
      <c r="DZ73" s="283"/>
      <c r="EA73" s="351">
        <f>'stranka in letna napoved 2015'!EA73</f>
        <v>0</v>
      </c>
      <c r="EB73" s="352">
        <f t="shared" si="135"/>
        <v>0</v>
      </c>
      <c r="EC73" s="283"/>
      <c r="ED73" s="262">
        <f>'stranka in letna napoved 2015'!ED73</f>
        <v>0</v>
      </c>
      <c r="EE73" s="353">
        <f t="shared" si="136"/>
        <v>0</v>
      </c>
      <c r="EF73" s="34">
        <f t="shared" si="86"/>
        <v>0</v>
      </c>
      <c r="EG73" s="34">
        <f t="shared" si="137"/>
        <v>0</v>
      </c>
      <c r="EH73" s="34">
        <f t="shared" si="138"/>
        <v>0</v>
      </c>
      <c r="EI73" s="200">
        <f t="shared" si="139"/>
        <v>0</v>
      </c>
      <c r="EJ73" s="287"/>
      <c r="EK73" s="357">
        <f>'stranka in letna napoved 2015'!EK73</f>
        <v>0</v>
      </c>
      <c r="EL73" s="269">
        <f t="shared" si="140"/>
        <v>0</v>
      </c>
      <c r="EM73" s="276"/>
      <c r="EN73" s="357">
        <f>'stranka in letna napoved 2015'!EN73</f>
        <v>0</v>
      </c>
      <c r="EO73" s="269">
        <f t="shared" si="141"/>
        <v>0</v>
      </c>
      <c r="EP73" s="283"/>
      <c r="EQ73" s="357">
        <f>'stranka in letna napoved 2015'!EQ73</f>
        <v>0</v>
      </c>
      <c r="ER73" s="269">
        <f t="shared" si="142"/>
        <v>0</v>
      </c>
      <c r="ES73" s="35">
        <f t="shared" si="87"/>
        <v>0</v>
      </c>
      <c r="ET73" s="35">
        <f t="shared" si="143"/>
        <v>0</v>
      </c>
      <c r="EU73" s="36">
        <f t="shared" si="144"/>
        <v>0</v>
      </c>
      <c r="EV73" s="206">
        <f t="shared" si="145"/>
        <v>0</v>
      </c>
      <c r="EW73" s="288">
        <f t="shared" si="146"/>
        <v>0</v>
      </c>
      <c r="EX73" s="289">
        <f t="shared" si="147"/>
        <v>0</v>
      </c>
      <c r="EY73" s="289">
        <f t="shared" si="148"/>
        <v>0</v>
      </c>
      <c r="EZ73" s="289">
        <f t="shared" si="149"/>
        <v>0</v>
      </c>
      <c r="FA73" s="289">
        <f t="shared" si="150"/>
        <v>0</v>
      </c>
      <c r="FB73" s="290">
        <f t="shared" si="151"/>
        <v>0</v>
      </c>
      <c r="FC73" s="292">
        <f t="shared" si="152"/>
        <v>0</v>
      </c>
    </row>
    <row r="74" spans="1:159">
      <c r="A74" s="37">
        <f>'stranka in letna napoved 2015'!A74</f>
        <v>71</v>
      </c>
      <c r="B74" s="37" t="str">
        <f>'stranka in letna napoved 2015'!B74</f>
        <v>71/2013</v>
      </c>
      <c r="C74" s="38" t="str">
        <f>'stranka in letna napoved 2015'!C74</f>
        <v>NOVA KUVERTA d.o.o.</v>
      </c>
      <c r="D74" s="39" t="str">
        <f>'stranka in letna napoved 2015'!D74</f>
        <v>Slovenčeva ulica 17</v>
      </c>
      <c r="E74" s="39" t="str">
        <f>'stranka in letna napoved 2015'!E74</f>
        <v>Ljubljana</v>
      </c>
      <c r="F74" s="40">
        <f>'stranka in letna napoved 2015'!F74</f>
        <v>1000</v>
      </c>
      <c r="G74" s="40" t="str">
        <f>'stranka in letna napoved 2015'!G74</f>
        <v>SI13504118</v>
      </c>
      <c r="H74" s="40" t="str">
        <f>'stranka in letna napoved 2015'!H74</f>
        <v>5824397000</v>
      </c>
      <c r="I74" s="40">
        <f>'stranka in letna napoved 2015'!I74</f>
        <v>0</v>
      </c>
      <c r="J74" s="40" t="str">
        <f>'stranka in letna napoved 2015'!J74</f>
        <v>17.230</v>
      </c>
      <c r="K74" s="40">
        <f>'stranka in letna napoved 2015'!K74</f>
        <v>0</v>
      </c>
      <c r="L74" s="40">
        <f>'stranka in letna napoved 2015'!L74</f>
        <v>0</v>
      </c>
      <c r="M74" s="66">
        <f>'stranka in letna napoved 2015'!M74</f>
        <v>0</v>
      </c>
      <c r="N74" s="102" t="str">
        <f>'stranka in letna napoved 2015'!N74</f>
        <v>IM</v>
      </c>
      <c r="O74" s="100" t="str">
        <f>'stranka in letna napoved 2015'!O74</f>
        <v>embaler</v>
      </c>
      <c r="P74" s="40" t="str">
        <f>'stranka in letna napoved 2015'!P74</f>
        <v>QP</v>
      </c>
      <c r="Q74" s="64">
        <f>'stranka in letna napoved 2015'!Q74</f>
        <v>41640</v>
      </c>
      <c r="R74" s="64">
        <f>'stranka in letna napoved 2015'!R74</f>
        <v>41631</v>
      </c>
      <c r="S74" s="40" t="str">
        <f>'stranka in letna napoved 2015'!S74</f>
        <v>Matija Cedilnik</v>
      </c>
      <c r="T74" s="40" t="str">
        <f>'stranka in letna napoved 2015'!T74</f>
        <v>+386 40 90 90 59; +386 1 530 02 46</v>
      </c>
      <c r="U74" s="40" t="str">
        <f>'stranka in letna napoved 2015'!U74</f>
        <v>matija.cedilnik@novakuverta.si</v>
      </c>
      <c r="V74" s="40">
        <f>'stranka in letna napoved 2015'!V74</f>
        <v>0</v>
      </c>
      <c r="W74" s="40">
        <f>'stranka in letna napoved 2015'!W74</f>
        <v>0</v>
      </c>
      <c r="X74" s="40">
        <f>'stranka in letna napoved 2015'!X74</f>
        <v>0</v>
      </c>
      <c r="Y74" s="40">
        <f>'stranka in letna napoved 2015'!Y74</f>
        <v>0</v>
      </c>
      <c r="Z74" s="40">
        <f>'stranka in letna napoved 2015'!Z74</f>
        <v>0</v>
      </c>
      <c r="AA74" s="272"/>
      <c r="AB74" s="180">
        <f>'stranka in letna napoved 2015'!AB74</f>
        <v>0</v>
      </c>
      <c r="AC74" s="104">
        <f t="shared" si="88"/>
        <v>0</v>
      </c>
      <c r="AD74" s="272"/>
      <c r="AE74" s="180">
        <f>'stranka in letna napoved 2015'!AE74</f>
        <v>0</v>
      </c>
      <c r="AF74" s="104">
        <f t="shared" si="89"/>
        <v>0</v>
      </c>
      <c r="AG74" s="20">
        <f t="shared" si="80"/>
        <v>0</v>
      </c>
      <c r="AH74" s="272"/>
      <c r="AI74" s="180">
        <f>'stranka in letna napoved 2015'!AI74</f>
        <v>0</v>
      </c>
      <c r="AJ74" s="104">
        <f t="shared" si="90"/>
        <v>0</v>
      </c>
      <c r="AK74" s="272"/>
      <c r="AL74" s="180">
        <f>'stranka in letna napoved 2015'!AL74</f>
        <v>0</v>
      </c>
      <c r="AM74" s="236">
        <f t="shared" si="91"/>
        <v>0</v>
      </c>
      <c r="AN74" s="22">
        <f t="shared" si="92"/>
        <v>0</v>
      </c>
      <c r="AO74" s="276"/>
      <c r="AP74" s="182">
        <f>'stranka in letna napoved 2015'!AP74</f>
        <v>0</v>
      </c>
      <c r="AQ74" s="331">
        <f t="shared" si="93"/>
        <v>0</v>
      </c>
      <c r="AR74" s="23">
        <f t="shared" si="94"/>
        <v>0</v>
      </c>
      <c r="AS74" s="23">
        <f t="shared" si="95"/>
        <v>0</v>
      </c>
      <c r="AT74" s="23">
        <f t="shared" si="96"/>
        <v>0</v>
      </c>
      <c r="AU74" s="174">
        <f t="shared" si="97"/>
        <v>0</v>
      </c>
      <c r="AV74" s="279"/>
      <c r="AW74" s="333">
        <f>'stranka in letna napoved 2015'!AW74</f>
        <v>0</v>
      </c>
      <c r="AX74" s="242">
        <f t="shared" si="98"/>
        <v>0</v>
      </c>
      <c r="AY74" s="272"/>
      <c r="AZ74" s="332">
        <f>'stranka in letna napoved 2015'!AZ74</f>
        <v>0</v>
      </c>
      <c r="BA74" s="242">
        <f t="shared" si="99"/>
        <v>0</v>
      </c>
      <c r="BB74" s="272"/>
      <c r="BC74" s="333">
        <f>'stranka in letna napoved 2015'!BC74</f>
        <v>0</v>
      </c>
      <c r="BD74" s="335">
        <f t="shared" si="100"/>
        <v>0</v>
      </c>
      <c r="BE74" s="25">
        <f t="shared" si="101"/>
        <v>0</v>
      </c>
      <c r="BF74" s="272"/>
      <c r="BG74" s="333">
        <f>'stranka in letna napoved 2015'!BG74</f>
        <v>0</v>
      </c>
      <c r="BH74" s="335">
        <f t="shared" si="102"/>
        <v>0</v>
      </c>
      <c r="BI74" s="272"/>
      <c r="BJ74" s="333">
        <f>'stranka in letna napoved 2015'!BJ74</f>
        <v>0</v>
      </c>
      <c r="BK74" s="335">
        <f t="shared" si="103"/>
        <v>0</v>
      </c>
      <c r="BL74" s="272"/>
      <c r="BM74" s="333">
        <f>'stranka in letna napoved 2015'!BM74</f>
        <v>0</v>
      </c>
      <c r="BN74" s="335">
        <f t="shared" si="104"/>
        <v>0</v>
      </c>
      <c r="BO74" s="26">
        <f t="shared" si="105"/>
        <v>0</v>
      </c>
      <c r="BP74" s="281"/>
      <c r="BQ74" s="333">
        <f>'stranka in letna napoved 2015'!BQ74</f>
        <v>0</v>
      </c>
      <c r="BR74" s="335">
        <f t="shared" si="106"/>
        <v>0</v>
      </c>
      <c r="BS74" s="27">
        <f t="shared" si="107"/>
        <v>0</v>
      </c>
      <c r="BT74" s="27">
        <f t="shared" si="108"/>
        <v>0</v>
      </c>
      <c r="BU74" s="27">
        <f t="shared" si="109"/>
        <v>0</v>
      </c>
      <c r="BV74" s="335">
        <f t="shared" si="110"/>
        <v>0</v>
      </c>
      <c r="BW74" s="279"/>
      <c r="BX74" s="355">
        <f>'stranka in letna napoved 2015'!BX74</f>
        <v>0</v>
      </c>
      <c r="BY74" s="188">
        <f t="shared" si="111"/>
        <v>0</v>
      </c>
      <c r="BZ74" s="283"/>
      <c r="CA74" s="355">
        <f>'stranka in letna napoved 2015'!CA74</f>
        <v>0</v>
      </c>
      <c r="CB74" s="188">
        <f t="shared" si="112"/>
        <v>0</v>
      </c>
      <c r="CC74" s="283"/>
      <c r="CD74" s="341">
        <f>'stranka in letna napoved 2015'!CD74</f>
        <v>0</v>
      </c>
      <c r="CE74" s="188">
        <f t="shared" si="113"/>
        <v>0</v>
      </c>
      <c r="CF74" s="28">
        <f t="shared" si="81"/>
        <v>0</v>
      </c>
      <c r="CG74" s="28">
        <f t="shared" si="114"/>
        <v>0</v>
      </c>
      <c r="CH74" s="29">
        <f t="shared" si="115"/>
        <v>0</v>
      </c>
      <c r="CI74" s="188">
        <f t="shared" si="116"/>
        <v>0</v>
      </c>
      <c r="CJ74" s="272"/>
      <c r="CK74" s="342">
        <f>'stranka in letna napoved 2015'!CK74</f>
        <v>0</v>
      </c>
      <c r="CL74" s="247">
        <f t="shared" si="117"/>
        <v>0</v>
      </c>
      <c r="CM74" s="283"/>
      <c r="CN74" s="342">
        <f>'stranka in letna napoved 2015'!CN74</f>
        <v>0</v>
      </c>
      <c r="CO74" s="356">
        <f t="shared" si="118"/>
        <v>0</v>
      </c>
      <c r="CP74" s="283"/>
      <c r="CQ74" s="344">
        <f>'stranka in letna napoved 2015'!CQ74</f>
        <v>0</v>
      </c>
      <c r="CR74" s="247">
        <f t="shared" si="119"/>
        <v>0</v>
      </c>
      <c r="CS74" s="30">
        <f t="shared" si="82"/>
        <v>0</v>
      </c>
      <c r="CT74" s="30">
        <f t="shared" si="120"/>
        <v>0</v>
      </c>
      <c r="CU74" s="31">
        <f t="shared" si="121"/>
        <v>0</v>
      </c>
      <c r="CV74" s="192">
        <f t="shared" si="122"/>
        <v>0</v>
      </c>
      <c r="CW74" s="279"/>
      <c r="CX74" s="345">
        <f>'stranka in letna napoved 2015'!CX74</f>
        <v>0</v>
      </c>
      <c r="CY74" s="252">
        <f t="shared" si="123"/>
        <v>0</v>
      </c>
      <c r="CZ74" s="283"/>
      <c r="DA74" s="345">
        <f>'stranka in letna napoved 2015'!DA74</f>
        <v>0</v>
      </c>
      <c r="DB74" s="346">
        <f t="shared" si="124"/>
        <v>0</v>
      </c>
      <c r="DC74" s="283"/>
      <c r="DD74" s="345">
        <f>'stranka in letna napoved 2015'!DD74</f>
        <v>0</v>
      </c>
      <c r="DE74" s="347">
        <f t="shared" si="125"/>
        <v>0</v>
      </c>
      <c r="DF74" s="32">
        <f t="shared" si="83"/>
        <v>0</v>
      </c>
      <c r="DG74" s="32">
        <f t="shared" si="126"/>
        <v>0</v>
      </c>
      <c r="DH74" s="32">
        <f t="shared" si="127"/>
        <v>0</v>
      </c>
      <c r="DI74" s="194">
        <f t="shared" si="128"/>
        <v>0</v>
      </c>
      <c r="DJ74" s="279"/>
      <c r="DK74" s="348">
        <f>'stranka in letna napoved 2015'!DK74</f>
        <v>0</v>
      </c>
      <c r="DL74" s="349">
        <f t="shared" si="129"/>
        <v>0</v>
      </c>
      <c r="DM74" s="283"/>
      <c r="DN74" s="348">
        <f>'stranka in letna napoved 2015'!DN74</f>
        <v>0</v>
      </c>
      <c r="DO74" s="350">
        <f t="shared" si="130"/>
        <v>0</v>
      </c>
      <c r="DP74" s="283"/>
      <c r="DQ74" s="348">
        <f>'stranka in letna napoved 2015'!DQ74</f>
        <v>0</v>
      </c>
      <c r="DR74" s="258">
        <f t="shared" si="131"/>
        <v>0</v>
      </c>
      <c r="DS74" s="33">
        <f t="shared" si="84"/>
        <v>0</v>
      </c>
      <c r="DT74" s="33">
        <f t="shared" si="85"/>
        <v>0</v>
      </c>
      <c r="DU74" s="33">
        <f t="shared" si="132"/>
        <v>0</v>
      </c>
      <c r="DV74" s="196">
        <f t="shared" si="133"/>
        <v>0</v>
      </c>
      <c r="DW74" s="279"/>
      <c r="DX74" s="351">
        <f>'stranka in letna napoved 2015'!DX74</f>
        <v>0</v>
      </c>
      <c r="DY74" s="262">
        <f t="shared" si="134"/>
        <v>0</v>
      </c>
      <c r="DZ74" s="283"/>
      <c r="EA74" s="351">
        <f>'stranka in letna napoved 2015'!EA74</f>
        <v>0</v>
      </c>
      <c r="EB74" s="352">
        <f t="shared" si="135"/>
        <v>0</v>
      </c>
      <c r="EC74" s="283"/>
      <c r="ED74" s="262">
        <f>'stranka in letna napoved 2015'!ED74</f>
        <v>0</v>
      </c>
      <c r="EE74" s="353">
        <f t="shared" si="136"/>
        <v>0</v>
      </c>
      <c r="EF74" s="34">
        <f t="shared" si="86"/>
        <v>0</v>
      </c>
      <c r="EG74" s="34">
        <f t="shared" si="137"/>
        <v>0</v>
      </c>
      <c r="EH74" s="34">
        <f t="shared" si="138"/>
        <v>0</v>
      </c>
      <c r="EI74" s="200">
        <f t="shared" si="139"/>
        <v>0</v>
      </c>
      <c r="EJ74" s="287"/>
      <c r="EK74" s="357">
        <f>'stranka in letna napoved 2015'!EK74</f>
        <v>0</v>
      </c>
      <c r="EL74" s="269">
        <f t="shared" si="140"/>
        <v>0</v>
      </c>
      <c r="EM74" s="276"/>
      <c r="EN74" s="357">
        <f>'stranka in letna napoved 2015'!EN74</f>
        <v>0</v>
      </c>
      <c r="EO74" s="269">
        <f t="shared" si="141"/>
        <v>0</v>
      </c>
      <c r="EP74" s="283"/>
      <c r="EQ74" s="357">
        <f>'stranka in letna napoved 2015'!EQ74</f>
        <v>0</v>
      </c>
      <c r="ER74" s="269">
        <f t="shared" si="142"/>
        <v>0</v>
      </c>
      <c r="ES74" s="35">
        <f t="shared" si="87"/>
        <v>0</v>
      </c>
      <c r="ET74" s="35">
        <f t="shared" si="143"/>
        <v>0</v>
      </c>
      <c r="EU74" s="36">
        <f t="shared" si="144"/>
        <v>0</v>
      </c>
      <c r="EV74" s="206">
        <f t="shared" si="145"/>
        <v>0</v>
      </c>
      <c r="EW74" s="288">
        <f t="shared" si="146"/>
        <v>0</v>
      </c>
      <c r="EX74" s="289">
        <f t="shared" si="147"/>
        <v>0</v>
      </c>
      <c r="EY74" s="289">
        <f t="shared" si="148"/>
        <v>0</v>
      </c>
      <c r="EZ74" s="289">
        <f t="shared" si="149"/>
        <v>0</v>
      </c>
      <c r="FA74" s="289">
        <f t="shared" si="150"/>
        <v>0</v>
      </c>
      <c r="FB74" s="290">
        <f t="shared" si="151"/>
        <v>0</v>
      </c>
      <c r="FC74" s="292">
        <f t="shared" si="152"/>
        <v>0</v>
      </c>
    </row>
    <row r="75" spans="1:159">
      <c r="A75" s="37">
        <f>'stranka in letna napoved 2015'!A75</f>
        <v>72</v>
      </c>
      <c r="B75" s="37" t="str">
        <f>'stranka in letna napoved 2015'!B75</f>
        <v>72/2013</v>
      </c>
      <c r="C75" s="38" t="str">
        <f>'stranka in letna napoved 2015'!C75</f>
        <v>TOORK storitve d.o.o.</v>
      </c>
      <c r="D75" s="39" t="str">
        <f>'stranka in letna napoved 2015'!D75</f>
        <v>Za železnico 14</v>
      </c>
      <c r="E75" s="39" t="str">
        <f>'stranka in letna napoved 2015'!E75</f>
        <v>Logatec</v>
      </c>
      <c r="F75" s="40">
        <f>'stranka in letna napoved 2015'!F75</f>
        <v>1370</v>
      </c>
      <c r="G75" s="40" t="str">
        <f>'stranka in letna napoved 2015'!G75</f>
        <v>SI58052836</v>
      </c>
      <c r="H75" s="40" t="str">
        <f>'stranka in letna napoved 2015'!H75</f>
        <v>6450105000</v>
      </c>
      <c r="I75" s="40">
        <f>'stranka in letna napoved 2015'!I75</f>
        <v>0</v>
      </c>
      <c r="J75" s="40" t="str">
        <f>'stranka in letna napoved 2015'!J75</f>
        <v>46.900</v>
      </c>
      <c r="K75" s="40">
        <f>'stranka in letna napoved 2015'!K75</f>
        <v>0</v>
      </c>
      <c r="L75" s="40">
        <f>'stranka in letna napoved 2015'!L75</f>
        <v>0</v>
      </c>
      <c r="M75" s="66">
        <f>'stranka in letna napoved 2015'!M75</f>
        <v>0</v>
      </c>
      <c r="N75" s="102" t="str">
        <f>'stranka in letna napoved 2015'!N75</f>
        <v>SZ</v>
      </c>
      <c r="O75" s="100" t="str">
        <f>'stranka in letna napoved 2015'!O75</f>
        <v>pridobitelj embaliranega blaga</v>
      </c>
      <c r="P75" s="40" t="str">
        <f>'stranka in letna napoved 2015'!P75</f>
        <v>QP</v>
      </c>
      <c r="Q75" s="64">
        <f>'stranka in letna napoved 2015'!Q75</f>
        <v>41640</v>
      </c>
      <c r="R75" s="64">
        <f>'stranka in letna napoved 2015'!R75</f>
        <v>41632</v>
      </c>
      <c r="S75" s="40" t="str">
        <f>'stranka in letna napoved 2015'!S75</f>
        <v>Nataša Krošelj</v>
      </c>
      <c r="T75" s="40" t="str">
        <f>'stranka in letna napoved 2015'!T75</f>
        <v>+386  41 749 546</v>
      </c>
      <c r="U75" s="40" t="str">
        <f>'stranka in letna napoved 2015'!U75</f>
        <v>info@toork.si</v>
      </c>
      <c r="V75" s="40">
        <f>'stranka in letna napoved 2015'!V75</f>
        <v>0</v>
      </c>
      <c r="W75" s="40">
        <f>'stranka in letna napoved 2015'!W75</f>
        <v>0</v>
      </c>
      <c r="X75" s="40">
        <f>'stranka in letna napoved 2015'!X75</f>
        <v>0</v>
      </c>
      <c r="Y75" s="40">
        <f>'stranka in letna napoved 2015'!Y75</f>
        <v>0</v>
      </c>
      <c r="Z75" s="40">
        <f>'stranka in letna napoved 2015'!Z75</f>
        <v>0</v>
      </c>
      <c r="AA75" s="272"/>
      <c r="AB75" s="180">
        <f>'stranka in letna napoved 2015'!AB75</f>
        <v>0</v>
      </c>
      <c r="AC75" s="104">
        <f t="shared" si="88"/>
        <v>0</v>
      </c>
      <c r="AD75" s="272"/>
      <c r="AE75" s="180">
        <f>'stranka in letna napoved 2015'!AE75</f>
        <v>0</v>
      </c>
      <c r="AF75" s="104">
        <f t="shared" si="89"/>
        <v>0</v>
      </c>
      <c r="AG75" s="20">
        <f t="shared" si="80"/>
        <v>0</v>
      </c>
      <c r="AH75" s="272"/>
      <c r="AI75" s="180">
        <f>'stranka in letna napoved 2015'!AI75</f>
        <v>0</v>
      </c>
      <c r="AJ75" s="104">
        <f t="shared" si="90"/>
        <v>0</v>
      </c>
      <c r="AK75" s="272"/>
      <c r="AL75" s="180">
        <f>'stranka in letna napoved 2015'!AL75</f>
        <v>0</v>
      </c>
      <c r="AM75" s="236">
        <f t="shared" si="91"/>
        <v>0</v>
      </c>
      <c r="AN75" s="22">
        <f t="shared" si="92"/>
        <v>0</v>
      </c>
      <c r="AO75" s="276"/>
      <c r="AP75" s="182">
        <f>'stranka in letna napoved 2015'!AP75</f>
        <v>0</v>
      </c>
      <c r="AQ75" s="331">
        <f t="shared" si="93"/>
        <v>0</v>
      </c>
      <c r="AR75" s="23">
        <f t="shared" si="94"/>
        <v>0</v>
      </c>
      <c r="AS75" s="23">
        <f t="shared" si="95"/>
        <v>0</v>
      </c>
      <c r="AT75" s="23">
        <f t="shared" si="96"/>
        <v>0</v>
      </c>
      <c r="AU75" s="174">
        <f t="shared" si="97"/>
        <v>0</v>
      </c>
      <c r="AV75" s="279"/>
      <c r="AW75" s="333">
        <f>'stranka in letna napoved 2015'!AW75</f>
        <v>0</v>
      </c>
      <c r="AX75" s="242">
        <f t="shared" si="98"/>
        <v>0</v>
      </c>
      <c r="AY75" s="272"/>
      <c r="AZ75" s="332">
        <f>'stranka in letna napoved 2015'!AZ75</f>
        <v>0</v>
      </c>
      <c r="BA75" s="242">
        <f t="shared" si="99"/>
        <v>0</v>
      </c>
      <c r="BB75" s="272"/>
      <c r="BC75" s="333">
        <f>'stranka in letna napoved 2015'!BC75</f>
        <v>0</v>
      </c>
      <c r="BD75" s="335">
        <f t="shared" si="100"/>
        <v>0</v>
      </c>
      <c r="BE75" s="25">
        <f t="shared" si="101"/>
        <v>0</v>
      </c>
      <c r="BF75" s="272"/>
      <c r="BG75" s="333">
        <f>'stranka in letna napoved 2015'!BG75</f>
        <v>0</v>
      </c>
      <c r="BH75" s="335">
        <f t="shared" si="102"/>
        <v>0</v>
      </c>
      <c r="BI75" s="272"/>
      <c r="BJ75" s="333">
        <f>'stranka in letna napoved 2015'!BJ75</f>
        <v>0</v>
      </c>
      <c r="BK75" s="335">
        <f t="shared" si="103"/>
        <v>0</v>
      </c>
      <c r="BL75" s="272"/>
      <c r="BM75" s="333">
        <f>'stranka in letna napoved 2015'!BM75</f>
        <v>0</v>
      </c>
      <c r="BN75" s="335">
        <f t="shared" si="104"/>
        <v>0</v>
      </c>
      <c r="BO75" s="26">
        <f t="shared" si="105"/>
        <v>0</v>
      </c>
      <c r="BP75" s="281"/>
      <c r="BQ75" s="333">
        <f>'stranka in letna napoved 2015'!BQ75</f>
        <v>0</v>
      </c>
      <c r="BR75" s="335">
        <f t="shared" si="106"/>
        <v>0</v>
      </c>
      <c r="BS75" s="27">
        <f t="shared" si="107"/>
        <v>0</v>
      </c>
      <c r="BT75" s="27">
        <f t="shared" si="108"/>
        <v>0</v>
      </c>
      <c r="BU75" s="27">
        <f t="shared" si="109"/>
        <v>0</v>
      </c>
      <c r="BV75" s="335">
        <f t="shared" si="110"/>
        <v>0</v>
      </c>
      <c r="BW75" s="279"/>
      <c r="BX75" s="355">
        <f>'stranka in letna napoved 2015'!BX75</f>
        <v>0</v>
      </c>
      <c r="BY75" s="188">
        <f t="shared" si="111"/>
        <v>0</v>
      </c>
      <c r="BZ75" s="283"/>
      <c r="CA75" s="355">
        <f>'stranka in letna napoved 2015'!CA75</f>
        <v>0</v>
      </c>
      <c r="CB75" s="188">
        <f t="shared" si="112"/>
        <v>0</v>
      </c>
      <c r="CC75" s="283"/>
      <c r="CD75" s="341">
        <f>'stranka in letna napoved 2015'!CD75</f>
        <v>0</v>
      </c>
      <c r="CE75" s="188">
        <f t="shared" si="113"/>
        <v>0</v>
      </c>
      <c r="CF75" s="28">
        <f t="shared" si="81"/>
        <v>0</v>
      </c>
      <c r="CG75" s="28">
        <f t="shared" si="114"/>
        <v>0</v>
      </c>
      <c r="CH75" s="29">
        <f t="shared" si="115"/>
        <v>0</v>
      </c>
      <c r="CI75" s="188">
        <f t="shared" si="116"/>
        <v>0</v>
      </c>
      <c r="CJ75" s="272"/>
      <c r="CK75" s="342">
        <f>'stranka in letna napoved 2015'!CK75</f>
        <v>0</v>
      </c>
      <c r="CL75" s="247">
        <f t="shared" si="117"/>
        <v>0</v>
      </c>
      <c r="CM75" s="283"/>
      <c r="CN75" s="342">
        <f>'stranka in letna napoved 2015'!CN75</f>
        <v>0</v>
      </c>
      <c r="CO75" s="356">
        <f t="shared" si="118"/>
        <v>0</v>
      </c>
      <c r="CP75" s="283"/>
      <c r="CQ75" s="344">
        <f>'stranka in letna napoved 2015'!CQ75</f>
        <v>0</v>
      </c>
      <c r="CR75" s="247">
        <f t="shared" si="119"/>
        <v>0</v>
      </c>
      <c r="CS75" s="30">
        <f t="shared" si="82"/>
        <v>0</v>
      </c>
      <c r="CT75" s="30">
        <f t="shared" si="120"/>
        <v>0</v>
      </c>
      <c r="CU75" s="31">
        <f t="shared" si="121"/>
        <v>0</v>
      </c>
      <c r="CV75" s="192">
        <f t="shared" si="122"/>
        <v>0</v>
      </c>
      <c r="CW75" s="279"/>
      <c r="CX75" s="345">
        <f>'stranka in letna napoved 2015'!CX75</f>
        <v>0</v>
      </c>
      <c r="CY75" s="252">
        <f t="shared" si="123"/>
        <v>0</v>
      </c>
      <c r="CZ75" s="283"/>
      <c r="DA75" s="345">
        <f>'stranka in letna napoved 2015'!DA75</f>
        <v>0</v>
      </c>
      <c r="DB75" s="346">
        <f t="shared" si="124"/>
        <v>0</v>
      </c>
      <c r="DC75" s="283"/>
      <c r="DD75" s="345">
        <f>'stranka in letna napoved 2015'!DD75</f>
        <v>0</v>
      </c>
      <c r="DE75" s="347">
        <f t="shared" si="125"/>
        <v>0</v>
      </c>
      <c r="DF75" s="32">
        <f t="shared" si="83"/>
        <v>0</v>
      </c>
      <c r="DG75" s="32">
        <f t="shared" si="126"/>
        <v>0</v>
      </c>
      <c r="DH75" s="32">
        <f t="shared" si="127"/>
        <v>0</v>
      </c>
      <c r="DI75" s="194">
        <f t="shared" si="128"/>
        <v>0</v>
      </c>
      <c r="DJ75" s="279"/>
      <c r="DK75" s="348">
        <f>'stranka in letna napoved 2015'!DK75</f>
        <v>0</v>
      </c>
      <c r="DL75" s="349">
        <f t="shared" si="129"/>
        <v>0</v>
      </c>
      <c r="DM75" s="283"/>
      <c r="DN75" s="348">
        <f>'stranka in letna napoved 2015'!DN75</f>
        <v>0</v>
      </c>
      <c r="DO75" s="350">
        <f t="shared" si="130"/>
        <v>0</v>
      </c>
      <c r="DP75" s="283"/>
      <c r="DQ75" s="348">
        <f>'stranka in letna napoved 2015'!DQ75</f>
        <v>0</v>
      </c>
      <c r="DR75" s="258">
        <f t="shared" si="131"/>
        <v>0</v>
      </c>
      <c r="DS75" s="33">
        <f t="shared" si="84"/>
        <v>0</v>
      </c>
      <c r="DT75" s="33">
        <f t="shared" si="85"/>
        <v>0</v>
      </c>
      <c r="DU75" s="33">
        <f t="shared" si="132"/>
        <v>0</v>
      </c>
      <c r="DV75" s="196">
        <f t="shared" si="133"/>
        <v>0</v>
      </c>
      <c r="DW75" s="279"/>
      <c r="DX75" s="351">
        <f>'stranka in letna napoved 2015'!DX75</f>
        <v>0</v>
      </c>
      <c r="DY75" s="262">
        <f t="shared" si="134"/>
        <v>0</v>
      </c>
      <c r="DZ75" s="283"/>
      <c r="EA75" s="351">
        <f>'stranka in letna napoved 2015'!EA75</f>
        <v>0</v>
      </c>
      <c r="EB75" s="352">
        <f t="shared" si="135"/>
        <v>0</v>
      </c>
      <c r="EC75" s="283"/>
      <c r="ED75" s="262">
        <f>'stranka in letna napoved 2015'!ED75</f>
        <v>0</v>
      </c>
      <c r="EE75" s="353">
        <f t="shared" si="136"/>
        <v>0</v>
      </c>
      <c r="EF75" s="34">
        <f t="shared" si="86"/>
        <v>0</v>
      </c>
      <c r="EG75" s="34">
        <f t="shared" si="137"/>
        <v>0</v>
      </c>
      <c r="EH75" s="34">
        <f t="shared" si="138"/>
        <v>0</v>
      </c>
      <c r="EI75" s="200">
        <f t="shared" si="139"/>
        <v>0</v>
      </c>
      <c r="EJ75" s="287"/>
      <c r="EK75" s="357">
        <f>'stranka in letna napoved 2015'!EK75</f>
        <v>0</v>
      </c>
      <c r="EL75" s="269">
        <f t="shared" si="140"/>
        <v>0</v>
      </c>
      <c r="EM75" s="276"/>
      <c r="EN75" s="357">
        <f>'stranka in letna napoved 2015'!EN75</f>
        <v>0</v>
      </c>
      <c r="EO75" s="269">
        <f t="shared" si="141"/>
        <v>0</v>
      </c>
      <c r="EP75" s="283"/>
      <c r="EQ75" s="357">
        <f>'stranka in letna napoved 2015'!EQ75</f>
        <v>0</v>
      </c>
      <c r="ER75" s="269">
        <f t="shared" si="142"/>
        <v>0</v>
      </c>
      <c r="ES75" s="35">
        <f t="shared" si="87"/>
        <v>0</v>
      </c>
      <c r="ET75" s="35">
        <f t="shared" si="143"/>
        <v>0</v>
      </c>
      <c r="EU75" s="36">
        <f t="shared" si="144"/>
        <v>0</v>
      </c>
      <c r="EV75" s="206">
        <f t="shared" si="145"/>
        <v>0</v>
      </c>
      <c r="EW75" s="288">
        <f t="shared" si="146"/>
        <v>0</v>
      </c>
      <c r="EX75" s="289">
        <f t="shared" si="147"/>
        <v>0</v>
      </c>
      <c r="EY75" s="289">
        <f t="shared" si="148"/>
        <v>0</v>
      </c>
      <c r="EZ75" s="289">
        <f t="shared" si="149"/>
        <v>0</v>
      </c>
      <c r="FA75" s="289">
        <f t="shared" si="150"/>
        <v>0</v>
      </c>
      <c r="FB75" s="290">
        <f t="shared" si="151"/>
        <v>0</v>
      </c>
      <c r="FC75" s="292">
        <f t="shared" si="152"/>
        <v>0</v>
      </c>
    </row>
    <row r="76" spans="1:159">
      <c r="A76" s="37">
        <f>'stranka in letna napoved 2015'!A76</f>
        <v>73</v>
      </c>
      <c r="B76" s="37" t="str">
        <f>'stranka in letna napoved 2015'!B76</f>
        <v>73/2013</v>
      </c>
      <c r="C76" s="38" t="str">
        <f>'stranka in letna napoved 2015'!C76</f>
        <v>SVEČARSTVO JURKOVIČ DAVID JURKOVIČ S.P.</v>
      </c>
      <c r="D76" s="39" t="str">
        <f>'stranka in letna napoved 2015'!D76</f>
        <v>Brnčičeva ulica 31</v>
      </c>
      <c r="E76" s="39" t="str">
        <f>'stranka in letna napoved 2015'!E76</f>
        <v>Ljubljana-Črnuče</v>
      </c>
      <c r="F76" s="40">
        <f>'stranka in letna napoved 2015'!F76</f>
        <v>1231</v>
      </c>
      <c r="G76" s="40" t="str">
        <f>'stranka in letna napoved 2015'!G76</f>
        <v>SI69240329</v>
      </c>
      <c r="H76" s="40" t="str">
        <f>'stranka in letna napoved 2015'!H76</f>
        <v>5286335000</v>
      </c>
      <c r="I76" s="40">
        <f>'stranka in letna napoved 2015'!I76</f>
        <v>0</v>
      </c>
      <c r="J76" s="40" t="str">
        <f>'stranka in letna napoved 2015'!J76</f>
        <v>32.990</v>
      </c>
      <c r="K76" s="40">
        <f>'stranka in letna napoved 2015'!K76</f>
        <v>0</v>
      </c>
      <c r="L76" s="40">
        <f>'stranka in letna napoved 2015'!L76</f>
        <v>0</v>
      </c>
      <c r="M76" s="66">
        <f>'stranka in letna napoved 2015'!M76</f>
        <v>0</v>
      </c>
      <c r="N76" s="102" t="str">
        <f>'stranka in letna napoved 2015'!N76</f>
        <v>IM</v>
      </c>
      <c r="O76" s="100" t="str">
        <f>'stranka in letna napoved 2015'!O76</f>
        <v>embaler</v>
      </c>
      <c r="P76" s="40" t="str">
        <f>'stranka in letna napoved 2015'!P76</f>
        <v>QD</v>
      </c>
      <c r="Q76" s="64">
        <f>'stranka in letna napoved 2015'!Q76</f>
        <v>41640</v>
      </c>
      <c r="R76" s="64">
        <f>'stranka in letna napoved 2015'!R76</f>
        <v>41631</v>
      </c>
      <c r="S76" s="40" t="str">
        <f>'stranka in letna napoved 2015'!S76</f>
        <v>David Jurkovič</v>
      </c>
      <c r="T76" s="40" t="str">
        <f>'stranka in letna napoved 2015'!T76</f>
        <v>+386 41 638 009; +386 1 520 71 70</v>
      </c>
      <c r="U76" s="40" t="str">
        <f>'stranka in letna napoved 2015'!U76</f>
        <v>svecarstvo.jurkovic@siol.net</v>
      </c>
      <c r="V76" s="40">
        <f>'stranka in letna napoved 2015'!V76</f>
        <v>0</v>
      </c>
      <c r="W76" s="40">
        <f>'stranka in letna napoved 2015'!W76</f>
        <v>0</v>
      </c>
      <c r="X76" s="40">
        <f>'stranka in letna napoved 2015'!X76</f>
        <v>0</v>
      </c>
      <c r="Y76" s="40">
        <f>'stranka in letna napoved 2015'!Y76</f>
        <v>0</v>
      </c>
      <c r="Z76" s="40">
        <f>'stranka in letna napoved 2015'!Z76</f>
        <v>0</v>
      </c>
      <c r="AA76" s="272"/>
      <c r="AB76" s="180">
        <f>'stranka in letna napoved 2015'!AB76</f>
        <v>0</v>
      </c>
      <c r="AC76" s="104">
        <f t="shared" si="88"/>
        <v>0</v>
      </c>
      <c r="AD76" s="272"/>
      <c r="AE76" s="180">
        <f>'stranka in letna napoved 2015'!AE76</f>
        <v>0</v>
      </c>
      <c r="AF76" s="104">
        <f t="shared" si="89"/>
        <v>0</v>
      </c>
      <c r="AG76" s="20">
        <f t="shared" si="80"/>
        <v>0</v>
      </c>
      <c r="AH76" s="272"/>
      <c r="AI76" s="180">
        <f>'stranka in letna napoved 2015'!AI76</f>
        <v>0</v>
      </c>
      <c r="AJ76" s="104">
        <f t="shared" si="90"/>
        <v>0</v>
      </c>
      <c r="AK76" s="272"/>
      <c r="AL76" s="180">
        <f>'stranka in letna napoved 2015'!AL76</f>
        <v>0</v>
      </c>
      <c r="AM76" s="236">
        <f t="shared" si="91"/>
        <v>0</v>
      </c>
      <c r="AN76" s="22">
        <f t="shared" si="92"/>
        <v>0</v>
      </c>
      <c r="AO76" s="276"/>
      <c r="AP76" s="182">
        <f>'stranka in letna napoved 2015'!AP76</f>
        <v>0</v>
      </c>
      <c r="AQ76" s="331">
        <f t="shared" si="93"/>
        <v>0</v>
      </c>
      <c r="AR76" s="23">
        <f t="shared" si="94"/>
        <v>0</v>
      </c>
      <c r="AS76" s="23">
        <f t="shared" si="95"/>
        <v>0</v>
      </c>
      <c r="AT76" s="23">
        <f t="shared" si="96"/>
        <v>0</v>
      </c>
      <c r="AU76" s="174">
        <f t="shared" si="97"/>
        <v>0</v>
      </c>
      <c r="AV76" s="279"/>
      <c r="AW76" s="333">
        <f>'stranka in letna napoved 2015'!AW76</f>
        <v>0</v>
      </c>
      <c r="AX76" s="242">
        <f t="shared" si="98"/>
        <v>0</v>
      </c>
      <c r="AY76" s="272"/>
      <c r="AZ76" s="332">
        <f>'stranka in letna napoved 2015'!AZ76</f>
        <v>0</v>
      </c>
      <c r="BA76" s="242">
        <f t="shared" si="99"/>
        <v>0</v>
      </c>
      <c r="BB76" s="272"/>
      <c r="BC76" s="333">
        <f>'stranka in letna napoved 2015'!BC76</f>
        <v>0</v>
      </c>
      <c r="BD76" s="335">
        <f t="shared" si="100"/>
        <v>0</v>
      </c>
      <c r="BE76" s="25">
        <f t="shared" si="101"/>
        <v>0</v>
      </c>
      <c r="BF76" s="272"/>
      <c r="BG76" s="333">
        <f>'stranka in letna napoved 2015'!BG76</f>
        <v>0</v>
      </c>
      <c r="BH76" s="335">
        <f t="shared" si="102"/>
        <v>0</v>
      </c>
      <c r="BI76" s="272"/>
      <c r="BJ76" s="333">
        <f>'stranka in letna napoved 2015'!BJ76</f>
        <v>0</v>
      </c>
      <c r="BK76" s="335">
        <f t="shared" si="103"/>
        <v>0</v>
      </c>
      <c r="BL76" s="272"/>
      <c r="BM76" s="333">
        <f>'stranka in letna napoved 2015'!BM76</f>
        <v>0</v>
      </c>
      <c r="BN76" s="335">
        <f t="shared" si="104"/>
        <v>0</v>
      </c>
      <c r="BO76" s="26">
        <f t="shared" si="105"/>
        <v>0</v>
      </c>
      <c r="BP76" s="281"/>
      <c r="BQ76" s="333">
        <f>'stranka in letna napoved 2015'!BQ76</f>
        <v>0</v>
      </c>
      <c r="BR76" s="335">
        <f t="shared" si="106"/>
        <v>0</v>
      </c>
      <c r="BS76" s="27">
        <f t="shared" si="107"/>
        <v>0</v>
      </c>
      <c r="BT76" s="27">
        <f t="shared" si="108"/>
        <v>0</v>
      </c>
      <c r="BU76" s="27">
        <f t="shared" si="109"/>
        <v>0</v>
      </c>
      <c r="BV76" s="335">
        <f t="shared" si="110"/>
        <v>0</v>
      </c>
      <c r="BW76" s="279"/>
      <c r="BX76" s="355">
        <f>'stranka in letna napoved 2015'!BX76</f>
        <v>0</v>
      </c>
      <c r="BY76" s="188">
        <f t="shared" si="111"/>
        <v>0</v>
      </c>
      <c r="BZ76" s="283"/>
      <c r="CA76" s="355">
        <f>'stranka in letna napoved 2015'!CA76</f>
        <v>0</v>
      </c>
      <c r="CB76" s="188">
        <f t="shared" si="112"/>
        <v>0</v>
      </c>
      <c r="CC76" s="283"/>
      <c r="CD76" s="341">
        <f>'stranka in letna napoved 2015'!CD76</f>
        <v>0</v>
      </c>
      <c r="CE76" s="188">
        <f t="shared" si="113"/>
        <v>0</v>
      </c>
      <c r="CF76" s="28">
        <f t="shared" si="81"/>
        <v>0</v>
      </c>
      <c r="CG76" s="28">
        <f t="shared" si="114"/>
        <v>0</v>
      </c>
      <c r="CH76" s="29">
        <f t="shared" si="115"/>
        <v>0</v>
      </c>
      <c r="CI76" s="188">
        <f t="shared" si="116"/>
        <v>0</v>
      </c>
      <c r="CJ76" s="272"/>
      <c r="CK76" s="342">
        <f>'stranka in letna napoved 2015'!CK76</f>
        <v>0</v>
      </c>
      <c r="CL76" s="247">
        <f t="shared" si="117"/>
        <v>0</v>
      </c>
      <c r="CM76" s="283"/>
      <c r="CN76" s="342">
        <f>'stranka in letna napoved 2015'!CN76</f>
        <v>0</v>
      </c>
      <c r="CO76" s="356">
        <f t="shared" si="118"/>
        <v>0</v>
      </c>
      <c r="CP76" s="283"/>
      <c r="CQ76" s="344">
        <f>'stranka in letna napoved 2015'!CQ76</f>
        <v>0</v>
      </c>
      <c r="CR76" s="247">
        <f t="shared" si="119"/>
        <v>0</v>
      </c>
      <c r="CS76" s="30">
        <f t="shared" si="82"/>
        <v>0</v>
      </c>
      <c r="CT76" s="30">
        <f t="shared" si="120"/>
        <v>0</v>
      </c>
      <c r="CU76" s="31">
        <f t="shared" si="121"/>
        <v>0</v>
      </c>
      <c r="CV76" s="192">
        <f t="shared" si="122"/>
        <v>0</v>
      </c>
      <c r="CW76" s="279"/>
      <c r="CX76" s="345">
        <f>'stranka in letna napoved 2015'!CX76</f>
        <v>0</v>
      </c>
      <c r="CY76" s="252">
        <f t="shared" si="123"/>
        <v>0</v>
      </c>
      <c r="CZ76" s="283"/>
      <c r="DA76" s="345">
        <f>'stranka in letna napoved 2015'!DA76</f>
        <v>0</v>
      </c>
      <c r="DB76" s="346">
        <f t="shared" si="124"/>
        <v>0</v>
      </c>
      <c r="DC76" s="283"/>
      <c r="DD76" s="345">
        <f>'stranka in letna napoved 2015'!DD76</f>
        <v>0</v>
      </c>
      <c r="DE76" s="347">
        <f t="shared" si="125"/>
        <v>0</v>
      </c>
      <c r="DF76" s="32">
        <f t="shared" si="83"/>
        <v>0</v>
      </c>
      <c r="DG76" s="32">
        <f t="shared" si="126"/>
        <v>0</v>
      </c>
      <c r="DH76" s="32">
        <f t="shared" si="127"/>
        <v>0</v>
      </c>
      <c r="DI76" s="194">
        <f t="shared" si="128"/>
        <v>0</v>
      </c>
      <c r="DJ76" s="279"/>
      <c r="DK76" s="348">
        <f>'stranka in letna napoved 2015'!DK76</f>
        <v>0</v>
      </c>
      <c r="DL76" s="349">
        <f t="shared" si="129"/>
        <v>0</v>
      </c>
      <c r="DM76" s="283"/>
      <c r="DN76" s="348">
        <f>'stranka in letna napoved 2015'!DN76</f>
        <v>0</v>
      </c>
      <c r="DO76" s="350">
        <f t="shared" si="130"/>
        <v>0</v>
      </c>
      <c r="DP76" s="283"/>
      <c r="DQ76" s="348">
        <f>'stranka in letna napoved 2015'!DQ76</f>
        <v>0</v>
      </c>
      <c r="DR76" s="258">
        <f t="shared" si="131"/>
        <v>0</v>
      </c>
      <c r="DS76" s="33">
        <f t="shared" si="84"/>
        <v>0</v>
      </c>
      <c r="DT76" s="33">
        <f t="shared" si="85"/>
        <v>0</v>
      </c>
      <c r="DU76" s="33">
        <f t="shared" si="132"/>
        <v>0</v>
      </c>
      <c r="DV76" s="196">
        <f t="shared" si="133"/>
        <v>0</v>
      </c>
      <c r="DW76" s="279"/>
      <c r="DX76" s="351">
        <f>'stranka in letna napoved 2015'!DX76</f>
        <v>0</v>
      </c>
      <c r="DY76" s="262">
        <f t="shared" si="134"/>
        <v>0</v>
      </c>
      <c r="DZ76" s="283"/>
      <c r="EA76" s="351">
        <f>'stranka in letna napoved 2015'!EA76</f>
        <v>0</v>
      </c>
      <c r="EB76" s="352">
        <f t="shared" si="135"/>
        <v>0</v>
      </c>
      <c r="EC76" s="283"/>
      <c r="ED76" s="262">
        <f>'stranka in letna napoved 2015'!ED76</f>
        <v>0</v>
      </c>
      <c r="EE76" s="353">
        <f t="shared" si="136"/>
        <v>0</v>
      </c>
      <c r="EF76" s="34">
        <f t="shared" si="86"/>
        <v>0</v>
      </c>
      <c r="EG76" s="34">
        <f t="shared" si="137"/>
        <v>0</v>
      </c>
      <c r="EH76" s="34">
        <f t="shared" si="138"/>
        <v>0</v>
      </c>
      <c r="EI76" s="200">
        <f t="shared" si="139"/>
        <v>0</v>
      </c>
      <c r="EJ76" s="287"/>
      <c r="EK76" s="357">
        <f>'stranka in letna napoved 2015'!EK76</f>
        <v>0</v>
      </c>
      <c r="EL76" s="269">
        <f t="shared" si="140"/>
        <v>0</v>
      </c>
      <c r="EM76" s="276"/>
      <c r="EN76" s="357">
        <f>'stranka in letna napoved 2015'!EN76</f>
        <v>0</v>
      </c>
      <c r="EO76" s="269">
        <f t="shared" si="141"/>
        <v>0</v>
      </c>
      <c r="EP76" s="283"/>
      <c r="EQ76" s="357">
        <f>'stranka in letna napoved 2015'!EQ76</f>
        <v>0</v>
      </c>
      <c r="ER76" s="269">
        <f t="shared" si="142"/>
        <v>0</v>
      </c>
      <c r="ES76" s="35">
        <f t="shared" si="87"/>
        <v>0</v>
      </c>
      <c r="ET76" s="35">
        <f t="shared" si="143"/>
        <v>0</v>
      </c>
      <c r="EU76" s="36">
        <f t="shared" si="144"/>
        <v>0</v>
      </c>
      <c r="EV76" s="206">
        <f t="shared" si="145"/>
        <v>0</v>
      </c>
      <c r="EW76" s="288">
        <f t="shared" si="146"/>
        <v>0</v>
      </c>
      <c r="EX76" s="289">
        <f t="shared" si="147"/>
        <v>0</v>
      </c>
      <c r="EY76" s="289">
        <f t="shared" si="148"/>
        <v>0</v>
      </c>
      <c r="EZ76" s="289">
        <f t="shared" si="149"/>
        <v>0</v>
      </c>
      <c r="FA76" s="289">
        <f t="shared" si="150"/>
        <v>0</v>
      </c>
      <c r="FB76" s="290">
        <f t="shared" si="151"/>
        <v>0</v>
      </c>
      <c r="FC76" s="292">
        <f t="shared" si="152"/>
        <v>0</v>
      </c>
    </row>
    <row r="77" spans="1:159">
      <c r="A77" s="37">
        <f>'stranka in letna napoved 2015'!A77</f>
        <v>74</v>
      </c>
      <c r="B77" s="37" t="str">
        <f>'stranka in letna napoved 2015'!B77</f>
        <v>74/2013</v>
      </c>
      <c r="C77" s="38" t="str">
        <f>'stranka in letna napoved 2015'!C77</f>
        <v>SIMPEX KRANJ d.o.o.</v>
      </c>
      <c r="D77" s="39" t="str">
        <f>'stranka in letna napoved 2015'!D77</f>
        <v>Hotemaže 16A</v>
      </c>
      <c r="E77" s="39" t="str">
        <f>'stranka in letna napoved 2015'!E77</f>
        <v>Preddvor</v>
      </c>
      <c r="F77" s="40">
        <f>'stranka in letna napoved 2015'!F77</f>
        <v>4205</v>
      </c>
      <c r="G77" s="40" t="str">
        <f>'stranka in letna napoved 2015'!G77</f>
        <v>SI28363841</v>
      </c>
      <c r="H77" s="40" t="str">
        <f>'stranka in letna napoved 2015'!H77</f>
        <v>5787289000</v>
      </c>
      <c r="I77" s="40" t="str">
        <f>'stranka in letna napoved 2015'!I77</f>
        <v>simpex@siol.net</v>
      </c>
      <c r="J77" s="40" t="str">
        <f>'stranka in letna napoved 2015'!J77</f>
        <v>46.380</v>
      </c>
      <c r="K77" s="40">
        <f>'stranka in letna napoved 2015'!K77</f>
        <v>0</v>
      </c>
      <c r="L77" s="40">
        <f>'stranka in letna napoved 2015'!L77</f>
        <v>0</v>
      </c>
      <c r="M77" s="66">
        <f>'stranka in letna napoved 2015'!M77</f>
        <v>0</v>
      </c>
      <c r="N77" s="102" t="str">
        <f>'stranka in letna napoved 2015'!N77</f>
        <v>IM</v>
      </c>
      <c r="O77" s="100" t="str">
        <f>'stranka in letna napoved 2015'!O77</f>
        <v>pridobitelj embaliranega blaga</v>
      </c>
      <c r="P77" s="40" t="str">
        <f>'stranka in letna napoved 2015'!P77</f>
        <v>QP</v>
      </c>
      <c r="Q77" s="64">
        <f>'stranka in letna napoved 2015'!Q77</f>
        <v>41640</v>
      </c>
      <c r="R77" s="64">
        <f>'stranka in letna napoved 2015'!R77</f>
        <v>41640</v>
      </c>
      <c r="S77" s="40" t="str">
        <f>'stranka in letna napoved 2015'!S77</f>
        <v>Matej Čufer</v>
      </c>
      <c r="T77" s="40" t="str">
        <f>'stranka in letna napoved 2015'!T77</f>
        <v>+386 4 255 95 22</v>
      </c>
      <c r="U77" s="40" t="str">
        <f>'stranka in letna napoved 2015'!U77</f>
        <v>simpex@siol.net</v>
      </c>
      <c r="V77" s="40">
        <f>'stranka in letna napoved 2015'!V77</f>
        <v>0</v>
      </c>
      <c r="W77" s="40">
        <f>'stranka in letna napoved 2015'!W77</f>
        <v>0</v>
      </c>
      <c r="X77" s="40">
        <f>'stranka in letna napoved 2015'!X77</f>
        <v>0</v>
      </c>
      <c r="Y77" s="40">
        <f>'stranka in letna napoved 2015'!Y77</f>
        <v>0</v>
      </c>
      <c r="Z77" s="40">
        <f>'stranka in letna napoved 2015'!Z77</f>
        <v>0</v>
      </c>
      <c r="AA77" s="272"/>
      <c r="AB77" s="180">
        <f>'stranka in letna napoved 2015'!AB77</f>
        <v>54</v>
      </c>
      <c r="AC77" s="104">
        <f t="shared" si="88"/>
        <v>0</v>
      </c>
      <c r="AD77" s="272"/>
      <c r="AE77" s="180">
        <f>'stranka in letna napoved 2015'!AE77</f>
        <v>42</v>
      </c>
      <c r="AF77" s="104">
        <f t="shared" si="89"/>
        <v>0</v>
      </c>
      <c r="AG77" s="20">
        <f t="shared" si="80"/>
        <v>0</v>
      </c>
      <c r="AH77" s="272"/>
      <c r="AI77" s="180">
        <f>'stranka in letna napoved 2015'!AI77</f>
        <v>53</v>
      </c>
      <c r="AJ77" s="104">
        <f t="shared" si="90"/>
        <v>0</v>
      </c>
      <c r="AK77" s="272"/>
      <c r="AL77" s="180">
        <f>'stranka in letna napoved 2015'!AL77</f>
        <v>41</v>
      </c>
      <c r="AM77" s="236">
        <f t="shared" si="91"/>
        <v>0</v>
      </c>
      <c r="AN77" s="22">
        <f t="shared" si="92"/>
        <v>0</v>
      </c>
      <c r="AO77" s="276"/>
      <c r="AP77" s="182">
        <f>'stranka in letna napoved 2015'!AP77</f>
        <v>41</v>
      </c>
      <c r="AQ77" s="331">
        <f t="shared" si="93"/>
        <v>0</v>
      </c>
      <c r="AR77" s="23">
        <f t="shared" si="94"/>
        <v>0</v>
      </c>
      <c r="AS77" s="23">
        <f t="shared" si="95"/>
        <v>0</v>
      </c>
      <c r="AT77" s="23">
        <f t="shared" si="96"/>
        <v>0</v>
      </c>
      <c r="AU77" s="174">
        <f t="shared" si="97"/>
        <v>0</v>
      </c>
      <c r="AV77" s="279"/>
      <c r="AW77" s="333">
        <f>'stranka in letna napoved 2015'!AW77</f>
        <v>65</v>
      </c>
      <c r="AX77" s="242">
        <f t="shared" si="98"/>
        <v>0</v>
      </c>
      <c r="AY77" s="272"/>
      <c r="AZ77" s="332">
        <f>'stranka in letna napoved 2015'!AZ77</f>
        <v>42</v>
      </c>
      <c r="BA77" s="242">
        <f t="shared" si="99"/>
        <v>0</v>
      </c>
      <c r="BB77" s="272"/>
      <c r="BC77" s="333">
        <f>'stranka in letna napoved 2015'!BC77</f>
        <v>46</v>
      </c>
      <c r="BD77" s="335">
        <f t="shared" si="100"/>
        <v>0</v>
      </c>
      <c r="BE77" s="25">
        <f t="shared" si="101"/>
        <v>0</v>
      </c>
      <c r="BF77" s="272"/>
      <c r="BG77" s="333">
        <f>'stranka in letna napoved 2015'!BG77</f>
        <v>64</v>
      </c>
      <c r="BH77" s="335">
        <f t="shared" si="102"/>
        <v>0</v>
      </c>
      <c r="BI77" s="272"/>
      <c r="BJ77" s="333">
        <f>'stranka in letna napoved 2015'!BJ77</f>
        <v>41</v>
      </c>
      <c r="BK77" s="335">
        <f t="shared" si="103"/>
        <v>0</v>
      </c>
      <c r="BL77" s="272"/>
      <c r="BM77" s="333">
        <f>'stranka in letna napoved 2015'!BM77</f>
        <v>45</v>
      </c>
      <c r="BN77" s="335">
        <f t="shared" si="104"/>
        <v>0</v>
      </c>
      <c r="BO77" s="26">
        <f t="shared" si="105"/>
        <v>0</v>
      </c>
      <c r="BP77" s="281"/>
      <c r="BQ77" s="333">
        <f>'stranka in letna napoved 2015'!BQ77</f>
        <v>41</v>
      </c>
      <c r="BR77" s="335">
        <f t="shared" si="106"/>
        <v>0</v>
      </c>
      <c r="BS77" s="27">
        <f t="shared" si="107"/>
        <v>0</v>
      </c>
      <c r="BT77" s="27">
        <f t="shared" si="108"/>
        <v>0</v>
      </c>
      <c r="BU77" s="27">
        <f t="shared" si="109"/>
        <v>0</v>
      </c>
      <c r="BV77" s="335">
        <f t="shared" si="110"/>
        <v>0</v>
      </c>
      <c r="BW77" s="279"/>
      <c r="BX77" s="355">
        <f>'stranka in letna napoved 2015'!BX77</f>
        <v>42</v>
      </c>
      <c r="BY77" s="188">
        <f t="shared" si="111"/>
        <v>0</v>
      </c>
      <c r="BZ77" s="283"/>
      <c r="CA77" s="355">
        <f>'stranka in letna napoved 2015'!CA77</f>
        <v>42</v>
      </c>
      <c r="CB77" s="188">
        <f t="shared" si="112"/>
        <v>0</v>
      </c>
      <c r="CC77" s="283"/>
      <c r="CD77" s="341">
        <f>'stranka in letna napoved 2015'!CD77</f>
        <v>42</v>
      </c>
      <c r="CE77" s="188">
        <f t="shared" si="113"/>
        <v>0</v>
      </c>
      <c r="CF77" s="28">
        <f t="shared" si="81"/>
        <v>0</v>
      </c>
      <c r="CG77" s="28">
        <f t="shared" si="114"/>
        <v>0</v>
      </c>
      <c r="CH77" s="29">
        <f t="shared" si="115"/>
        <v>0</v>
      </c>
      <c r="CI77" s="188">
        <f t="shared" si="116"/>
        <v>0</v>
      </c>
      <c r="CJ77" s="272"/>
      <c r="CK77" s="342">
        <f>'stranka in letna napoved 2015'!CK77</f>
        <v>45</v>
      </c>
      <c r="CL77" s="247">
        <f t="shared" si="117"/>
        <v>0</v>
      </c>
      <c r="CM77" s="283"/>
      <c r="CN77" s="342">
        <f>'stranka in letna napoved 2015'!CN77</f>
        <v>44</v>
      </c>
      <c r="CO77" s="356">
        <f t="shared" si="118"/>
        <v>0</v>
      </c>
      <c r="CP77" s="283"/>
      <c r="CQ77" s="344">
        <f>'stranka in letna napoved 2015'!CQ77</f>
        <v>44</v>
      </c>
      <c r="CR77" s="247">
        <f t="shared" si="119"/>
        <v>0</v>
      </c>
      <c r="CS77" s="30">
        <f t="shared" si="82"/>
        <v>0</v>
      </c>
      <c r="CT77" s="30">
        <f t="shared" si="120"/>
        <v>0</v>
      </c>
      <c r="CU77" s="31">
        <f t="shared" si="121"/>
        <v>0</v>
      </c>
      <c r="CV77" s="192">
        <f t="shared" si="122"/>
        <v>0</v>
      </c>
      <c r="CW77" s="279"/>
      <c r="CX77" s="345">
        <f>'stranka in letna napoved 2015'!CX77</f>
        <v>30</v>
      </c>
      <c r="CY77" s="252">
        <f t="shared" si="123"/>
        <v>0</v>
      </c>
      <c r="CZ77" s="283"/>
      <c r="DA77" s="345">
        <f>'stranka in letna napoved 2015'!DA77</f>
        <v>29</v>
      </c>
      <c r="DB77" s="346">
        <f t="shared" si="124"/>
        <v>0</v>
      </c>
      <c r="DC77" s="283"/>
      <c r="DD77" s="345">
        <f>'stranka in letna napoved 2015'!DD77</f>
        <v>29</v>
      </c>
      <c r="DE77" s="347">
        <f t="shared" si="125"/>
        <v>0</v>
      </c>
      <c r="DF77" s="32">
        <f t="shared" si="83"/>
        <v>0</v>
      </c>
      <c r="DG77" s="32">
        <f t="shared" si="126"/>
        <v>0</v>
      </c>
      <c r="DH77" s="32">
        <f t="shared" si="127"/>
        <v>0</v>
      </c>
      <c r="DI77" s="194">
        <f t="shared" si="128"/>
        <v>0</v>
      </c>
      <c r="DJ77" s="279"/>
      <c r="DK77" s="348">
        <f>'stranka in letna napoved 2015'!DK77</f>
        <v>39</v>
      </c>
      <c r="DL77" s="349">
        <f t="shared" si="129"/>
        <v>0</v>
      </c>
      <c r="DM77" s="283"/>
      <c r="DN77" s="348">
        <f>'stranka in letna napoved 2015'!DN77</f>
        <v>38</v>
      </c>
      <c r="DO77" s="350">
        <f t="shared" si="130"/>
        <v>0</v>
      </c>
      <c r="DP77" s="283"/>
      <c r="DQ77" s="348">
        <f>'stranka in letna napoved 2015'!DQ77</f>
        <v>38</v>
      </c>
      <c r="DR77" s="258">
        <f t="shared" si="131"/>
        <v>0</v>
      </c>
      <c r="DS77" s="33">
        <f t="shared" si="84"/>
        <v>0</v>
      </c>
      <c r="DT77" s="33">
        <f t="shared" si="85"/>
        <v>0</v>
      </c>
      <c r="DU77" s="33">
        <f t="shared" si="132"/>
        <v>0</v>
      </c>
      <c r="DV77" s="196">
        <f t="shared" si="133"/>
        <v>0</v>
      </c>
      <c r="DW77" s="279"/>
      <c r="DX77" s="351">
        <f>'stranka in letna napoved 2015'!DX77</f>
        <v>62</v>
      </c>
      <c r="DY77" s="262">
        <f t="shared" si="134"/>
        <v>0</v>
      </c>
      <c r="DZ77" s="283"/>
      <c r="EA77" s="351">
        <f>'stranka in letna napoved 2015'!EA77</f>
        <v>61</v>
      </c>
      <c r="EB77" s="352">
        <f t="shared" si="135"/>
        <v>0</v>
      </c>
      <c r="EC77" s="283"/>
      <c r="ED77" s="262">
        <f>'stranka in letna napoved 2015'!ED77</f>
        <v>61</v>
      </c>
      <c r="EE77" s="353">
        <f t="shared" si="136"/>
        <v>0</v>
      </c>
      <c r="EF77" s="34">
        <f t="shared" si="86"/>
        <v>0</v>
      </c>
      <c r="EG77" s="34">
        <f t="shared" si="137"/>
        <v>0</v>
      </c>
      <c r="EH77" s="34">
        <f t="shared" si="138"/>
        <v>0</v>
      </c>
      <c r="EI77" s="200">
        <f t="shared" si="139"/>
        <v>0</v>
      </c>
      <c r="EJ77" s="287"/>
      <c r="EK77" s="357">
        <f>'stranka in letna napoved 2015'!EK77</f>
        <v>549</v>
      </c>
      <c r="EL77" s="269">
        <f t="shared" si="140"/>
        <v>0</v>
      </c>
      <c r="EM77" s="276"/>
      <c r="EN77" s="357">
        <f>'stranka in letna napoved 2015'!EN77</f>
        <v>548</v>
      </c>
      <c r="EO77" s="269">
        <f t="shared" si="141"/>
        <v>0</v>
      </c>
      <c r="EP77" s="283"/>
      <c r="EQ77" s="357">
        <f>'stranka in letna napoved 2015'!EQ77</f>
        <v>548</v>
      </c>
      <c r="ER77" s="269">
        <f t="shared" si="142"/>
        <v>0</v>
      </c>
      <c r="ES77" s="35">
        <f t="shared" si="87"/>
        <v>0</v>
      </c>
      <c r="ET77" s="35">
        <f t="shared" si="143"/>
        <v>0</v>
      </c>
      <c r="EU77" s="36">
        <f t="shared" si="144"/>
        <v>0</v>
      </c>
      <c r="EV77" s="206">
        <f t="shared" si="145"/>
        <v>0</v>
      </c>
      <c r="EW77" s="288">
        <f t="shared" si="146"/>
        <v>0</v>
      </c>
      <c r="EX77" s="289">
        <f t="shared" si="147"/>
        <v>0</v>
      </c>
      <c r="EY77" s="289">
        <f t="shared" si="148"/>
        <v>0</v>
      </c>
      <c r="EZ77" s="289">
        <f t="shared" si="149"/>
        <v>0</v>
      </c>
      <c r="FA77" s="289">
        <f t="shared" si="150"/>
        <v>0</v>
      </c>
      <c r="FB77" s="290">
        <f t="shared" si="151"/>
        <v>0</v>
      </c>
      <c r="FC77" s="292">
        <f t="shared" si="152"/>
        <v>0</v>
      </c>
    </row>
    <row r="78" spans="1:159">
      <c r="A78" s="37">
        <f>'stranka in letna napoved 2015'!A78</f>
        <v>75</v>
      </c>
      <c r="B78" s="37" t="str">
        <f>'stranka in letna napoved 2015'!B78</f>
        <v>75/2013</v>
      </c>
      <c r="C78" s="38" t="str">
        <f>'stranka in letna napoved 2015'!C78</f>
        <v>DIFAR d.o.o.</v>
      </c>
      <c r="D78" s="39" t="str">
        <f>'stranka in letna napoved 2015'!D78</f>
        <v>Pernetova ulica 1</v>
      </c>
      <c r="E78" s="39" t="str">
        <f>'stranka in letna napoved 2015'!E78</f>
        <v>Trzin</v>
      </c>
      <c r="F78" s="40">
        <f>'stranka in letna napoved 2015'!F78</f>
        <v>1236</v>
      </c>
      <c r="G78" s="40" t="str">
        <f>'stranka in letna napoved 2015'!G78</f>
        <v>SI15515010</v>
      </c>
      <c r="H78" s="40" t="str">
        <f>'stranka in letna napoved 2015'!H78</f>
        <v>1123548000</v>
      </c>
      <c r="I78" s="40" t="str">
        <f>'stranka in letna napoved 2015'!I78</f>
        <v>matjaz.mirtic@difar.si</v>
      </c>
      <c r="J78" s="40" t="str">
        <f>'stranka in letna napoved 2015'!J78</f>
        <v>46.190</v>
      </c>
      <c r="K78" s="40">
        <f>'stranka in letna napoved 2015'!K78</f>
        <v>0</v>
      </c>
      <c r="L78" s="40">
        <f>'stranka in letna napoved 2015'!L78</f>
        <v>0</v>
      </c>
      <c r="M78" s="66">
        <f>'stranka in letna napoved 2015'!M78</f>
        <v>0</v>
      </c>
      <c r="N78" s="102" t="str">
        <f>'stranka in letna napoved 2015'!N78</f>
        <v>IM</v>
      </c>
      <c r="O78" s="100" t="str">
        <f>'stranka in letna napoved 2015'!O78</f>
        <v>pridobitelj embaliranega blaga</v>
      </c>
      <c r="P78" s="40" t="str">
        <f>'stranka in letna napoved 2015'!P78</f>
        <v>LP</v>
      </c>
      <c r="Q78" s="64">
        <f>'stranka in letna napoved 2015'!Q78</f>
        <v>41640</v>
      </c>
      <c r="R78" s="64">
        <f>'stranka in letna napoved 2015'!R78</f>
        <v>41637</v>
      </c>
      <c r="S78" s="40" t="str">
        <f>'stranka in letna napoved 2015'!S78</f>
        <v>Matjaž Mirtič</v>
      </c>
      <c r="T78" s="40" t="str">
        <f>'stranka in letna napoved 2015'!T78</f>
        <v>+386 51 313 100</v>
      </c>
      <c r="U78" s="40" t="str">
        <f>'stranka in letna napoved 2015'!U78</f>
        <v>matjaz.mirtic@difar.si</v>
      </c>
      <c r="V78" s="40">
        <f>'stranka in letna napoved 2015'!V78</f>
        <v>0</v>
      </c>
      <c r="W78" s="40">
        <f>'stranka in letna napoved 2015'!W78</f>
        <v>0</v>
      </c>
      <c r="X78" s="40">
        <f>'stranka in letna napoved 2015'!X78</f>
        <v>0</v>
      </c>
      <c r="Y78" s="40">
        <f>'stranka in letna napoved 2015'!Y78</f>
        <v>0</v>
      </c>
      <c r="Z78" s="40">
        <f>'stranka in letna napoved 2015'!Z78</f>
        <v>0</v>
      </c>
      <c r="AA78" s="272"/>
      <c r="AB78" s="180">
        <f>'stranka in letna napoved 2015'!AB78</f>
        <v>0</v>
      </c>
      <c r="AC78" s="104">
        <f t="shared" si="88"/>
        <v>0</v>
      </c>
      <c r="AD78" s="272"/>
      <c r="AE78" s="180">
        <f>'stranka in letna napoved 2015'!AE78</f>
        <v>0</v>
      </c>
      <c r="AF78" s="104">
        <f t="shared" si="89"/>
        <v>0</v>
      </c>
      <c r="AG78" s="20">
        <f t="shared" si="80"/>
        <v>0</v>
      </c>
      <c r="AH78" s="272"/>
      <c r="AI78" s="180">
        <f>'stranka in letna napoved 2015'!AI78</f>
        <v>0</v>
      </c>
      <c r="AJ78" s="104">
        <f t="shared" si="90"/>
        <v>0</v>
      </c>
      <c r="AK78" s="272"/>
      <c r="AL78" s="180">
        <f>'stranka in letna napoved 2015'!AL78</f>
        <v>0</v>
      </c>
      <c r="AM78" s="236">
        <f t="shared" si="91"/>
        <v>0</v>
      </c>
      <c r="AN78" s="22">
        <f t="shared" si="92"/>
        <v>0</v>
      </c>
      <c r="AO78" s="276"/>
      <c r="AP78" s="182">
        <f>'stranka in letna napoved 2015'!AP78</f>
        <v>0</v>
      </c>
      <c r="AQ78" s="331">
        <f t="shared" si="93"/>
        <v>0</v>
      </c>
      <c r="AR78" s="23">
        <f t="shared" si="94"/>
        <v>0</v>
      </c>
      <c r="AS78" s="23">
        <f t="shared" si="95"/>
        <v>0</v>
      </c>
      <c r="AT78" s="23">
        <f t="shared" si="96"/>
        <v>0</v>
      </c>
      <c r="AU78" s="174">
        <f t="shared" si="97"/>
        <v>0</v>
      </c>
      <c r="AV78" s="279"/>
      <c r="AW78" s="333">
        <f>'stranka in letna napoved 2015'!AW78</f>
        <v>0</v>
      </c>
      <c r="AX78" s="242">
        <f t="shared" si="98"/>
        <v>0</v>
      </c>
      <c r="AY78" s="272"/>
      <c r="AZ78" s="332">
        <f>'stranka in letna napoved 2015'!AZ78</f>
        <v>0</v>
      </c>
      <c r="BA78" s="242">
        <f t="shared" si="99"/>
        <v>0</v>
      </c>
      <c r="BB78" s="272"/>
      <c r="BC78" s="333">
        <f>'stranka in letna napoved 2015'!BC78</f>
        <v>0</v>
      </c>
      <c r="BD78" s="335">
        <f t="shared" si="100"/>
        <v>0</v>
      </c>
      <c r="BE78" s="25">
        <f t="shared" si="101"/>
        <v>0</v>
      </c>
      <c r="BF78" s="272"/>
      <c r="BG78" s="333">
        <f>'stranka in letna napoved 2015'!BG78</f>
        <v>0</v>
      </c>
      <c r="BH78" s="335">
        <f t="shared" si="102"/>
        <v>0</v>
      </c>
      <c r="BI78" s="272"/>
      <c r="BJ78" s="333">
        <f>'stranka in letna napoved 2015'!BJ78</f>
        <v>0</v>
      </c>
      <c r="BK78" s="335">
        <f t="shared" si="103"/>
        <v>0</v>
      </c>
      <c r="BL78" s="272"/>
      <c r="BM78" s="333">
        <f>'stranka in letna napoved 2015'!BM78</f>
        <v>0</v>
      </c>
      <c r="BN78" s="335">
        <f t="shared" si="104"/>
        <v>0</v>
      </c>
      <c r="BO78" s="26">
        <f t="shared" si="105"/>
        <v>0</v>
      </c>
      <c r="BP78" s="281"/>
      <c r="BQ78" s="333">
        <f>'stranka in letna napoved 2015'!BQ78</f>
        <v>0</v>
      </c>
      <c r="BR78" s="335">
        <f t="shared" si="106"/>
        <v>0</v>
      </c>
      <c r="BS78" s="27">
        <f t="shared" si="107"/>
        <v>0</v>
      </c>
      <c r="BT78" s="27">
        <f t="shared" si="108"/>
        <v>0</v>
      </c>
      <c r="BU78" s="27">
        <f t="shared" si="109"/>
        <v>0</v>
      </c>
      <c r="BV78" s="335">
        <f t="shared" si="110"/>
        <v>0</v>
      </c>
      <c r="BW78" s="279"/>
      <c r="BX78" s="355">
        <f>'stranka in letna napoved 2015'!BX78</f>
        <v>0</v>
      </c>
      <c r="BY78" s="188">
        <f t="shared" si="111"/>
        <v>0</v>
      </c>
      <c r="BZ78" s="283"/>
      <c r="CA78" s="355">
        <f>'stranka in letna napoved 2015'!CA78</f>
        <v>0</v>
      </c>
      <c r="CB78" s="188">
        <f t="shared" si="112"/>
        <v>0</v>
      </c>
      <c r="CC78" s="283"/>
      <c r="CD78" s="341">
        <f>'stranka in letna napoved 2015'!CD78</f>
        <v>0</v>
      </c>
      <c r="CE78" s="188">
        <f t="shared" si="113"/>
        <v>0</v>
      </c>
      <c r="CF78" s="28">
        <f t="shared" si="81"/>
        <v>0</v>
      </c>
      <c r="CG78" s="28">
        <f t="shared" si="114"/>
        <v>0</v>
      </c>
      <c r="CH78" s="29">
        <f t="shared" si="115"/>
        <v>0</v>
      </c>
      <c r="CI78" s="188">
        <f t="shared" si="116"/>
        <v>0</v>
      </c>
      <c r="CJ78" s="272"/>
      <c r="CK78" s="342">
        <f>'stranka in letna napoved 2015'!CK78</f>
        <v>0</v>
      </c>
      <c r="CL78" s="247">
        <f t="shared" si="117"/>
        <v>0</v>
      </c>
      <c r="CM78" s="283"/>
      <c r="CN78" s="342">
        <f>'stranka in letna napoved 2015'!CN78</f>
        <v>0</v>
      </c>
      <c r="CO78" s="356">
        <f t="shared" si="118"/>
        <v>0</v>
      </c>
      <c r="CP78" s="283"/>
      <c r="CQ78" s="344">
        <f>'stranka in letna napoved 2015'!CQ78</f>
        <v>0</v>
      </c>
      <c r="CR78" s="247">
        <f t="shared" si="119"/>
        <v>0</v>
      </c>
      <c r="CS78" s="30">
        <f t="shared" si="82"/>
        <v>0</v>
      </c>
      <c r="CT78" s="30">
        <f t="shared" si="120"/>
        <v>0</v>
      </c>
      <c r="CU78" s="31">
        <f t="shared" si="121"/>
        <v>0</v>
      </c>
      <c r="CV78" s="192">
        <f t="shared" si="122"/>
        <v>0</v>
      </c>
      <c r="CW78" s="279"/>
      <c r="CX78" s="345">
        <f>'stranka in letna napoved 2015'!CX78</f>
        <v>0</v>
      </c>
      <c r="CY78" s="252">
        <f t="shared" si="123"/>
        <v>0</v>
      </c>
      <c r="CZ78" s="283"/>
      <c r="DA78" s="345">
        <f>'stranka in letna napoved 2015'!DA78</f>
        <v>0</v>
      </c>
      <c r="DB78" s="346">
        <f t="shared" si="124"/>
        <v>0</v>
      </c>
      <c r="DC78" s="283"/>
      <c r="DD78" s="345">
        <f>'stranka in letna napoved 2015'!DD78</f>
        <v>0</v>
      </c>
      <c r="DE78" s="347">
        <f t="shared" si="125"/>
        <v>0</v>
      </c>
      <c r="DF78" s="32">
        <f t="shared" si="83"/>
        <v>0</v>
      </c>
      <c r="DG78" s="32">
        <f t="shared" si="126"/>
        <v>0</v>
      </c>
      <c r="DH78" s="32">
        <f t="shared" si="127"/>
        <v>0</v>
      </c>
      <c r="DI78" s="194">
        <f t="shared" si="128"/>
        <v>0</v>
      </c>
      <c r="DJ78" s="279"/>
      <c r="DK78" s="348">
        <f>'stranka in letna napoved 2015'!DK78</f>
        <v>0</v>
      </c>
      <c r="DL78" s="349">
        <f t="shared" si="129"/>
        <v>0</v>
      </c>
      <c r="DM78" s="283"/>
      <c r="DN78" s="348">
        <f>'stranka in letna napoved 2015'!DN78</f>
        <v>0</v>
      </c>
      <c r="DO78" s="350">
        <f t="shared" si="130"/>
        <v>0</v>
      </c>
      <c r="DP78" s="283"/>
      <c r="DQ78" s="348">
        <f>'stranka in letna napoved 2015'!DQ78</f>
        <v>0</v>
      </c>
      <c r="DR78" s="258">
        <f t="shared" si="131"/>
        <v>0</v>
      </c>
      <c r="DS78" s="33">
        <f t="shared" si="84"/>
        <v>0</v>
      </c>
      <c r="DT78" s="33">
        <f t="shared" si="85"/>
        <v>0</v>
      </c>
      <c r="DU78" s="33">
        <f t="shared" si="132"/>
        <v>0</v>
      </c>
      <c r="DV78" s="196">
        <f t="shared" si="133"/>
        <v>0</v>
      </c>
      <c r="DW78" s="279"/>
      <c r="DX78" s="351">
        <f>'stranka in letna napoved 2015'!DX78</f>
        <v>0</v>
      </c>
      <c r="DY78" s="262">
        <f t="shared" si="134"/>
        <v>0</v>
      </c>
      <c r="DZ78" s="283"/>
      <c r="EA78" s="351">
        <f>'stranka in letna napoved 2015'!EA78</f>
        <v>0</v>
      </c>
      <c r="EB78" s="352">
        <f t="shared" si="135"/>
        <v>0</v>
      </c>
      <c r="EC78" s="283"/>
      <c r="ED78" s="262">
        <f>'stranka in letna napoved 2015'!ED78</f>
        <v>0</v>
      </c>
      <c r="EE78" s="353">
        <f t="shared" si="136"/>
        <v>0</v>
      </c>
      <c r="EF78" s="34">
        <f t="shared" si="86"/>
        <v>0</v>
      </c>
      <c r="EG78" s="34">
        <f t="shared" si="137"/>
        <v>0</v>
      </c>
      <c r="EH78" s="34">
        <f t="shared" si="138"/>
        <v>0</v>
      </c>
      <c r="EI78" s="200">
        <f t="shared" si="139"/>
        <v>0</v>
      </c>
      <c r="EJ78" s="287"/>
      <c r="EK78" s="357">
        <f>'stranka in letna napoved 2015'!EK78</f>
        <v>0</v>
      </c>
      <c r="EL78" s="269">
        <f t="shared" si="140"/>
        <v>0</v>
      </c>
      <c r="EM78" s="276"/>
      <c r="EN78" s="357">
        <f>'stranka in letna napoved 2015'!EN78</f>
        <v>0</v>
      </c>
      <c r="EO78" s="269">
        <f t="shared" si="141"/>
        <v>0</v>
      </c>
      <c r="EP78" s="283"/>
      <c r="EQ78" s="357">
        <f>'stranka in letna napoved 2015'!EQ78</f>
        <v>0</v>
      </c>
      <c r="ER78" s="269">
        <f t="shared" si="142"/>
        <v>0</v>
      </c>
      <c r="ES78" s="35">
        <f t="shared" si="87"/>
        <v>0</v>
      </c>
      <c r="ET78" s="35">
        <f t="shared" si="143"/>
        <v>0</v>
      </c>
      <c r="EU78" s="36">
        <f t="shared" si="144"/>
        <v>0</v>
      </c>
      <c r="EV78" s="206">
        <f t="shared" si="145"/>
        <v>0</v>
      </c>
      <c r="EW78" s="288">
        <f t="shared" si="146"/>
        <v>0</v>
      </c>
      <c r="EX78" s="289">
        <f t="shared" si="147"/>
        <v>0</v>
      </c>
      <c r="EY78" s="289">
        <f t="shared" si="148"/>
        <v>0</v>
      </c>
      <c r="EZ78" s="289">
        <f t="shared" si="149"/>
        <v>0</v>
      </c>
      <c r="FA78" s="289">
        <f t="shared" si="150"/>
        <v>0</v>
      </c>
      <c r="FB78" s="290">
        <f t="shared" si="151"/>
        <v>0</v>
      </c>
      <c r="FC78" s="292">
        <f t="shared" si="152"/>
        <v>0</v>
      </c>
    </row>
    <row r="79" spans="1:159">
      <c r="A79" s="37">
        <f>'stranka in letna napoved 2015'!A79</f>
        <v>76</v>
      </c>
      <c r="B79" s="37" t="str">
        <f>'stranka in letna napoved 2015'!B79</f>
        <v>76/2013</v>
      </c>
      <c r="C79" s="38" t="str">
        <f>'stranka in letna napoved 2015'!C79</f>
        <v>GMT d.o.o.</v>
      </c>
      <c r="D79" s="39" t="str">
        <f>'stranka in letna napoved 2015'!D79</f>
        <v>Cvetkova ulica 34</v>
      </c>
      <c r="E79" s="39" t="str">
        <f>'stranka in letna napoved 2015'!E79</f>
        <v>Murska Sobota</v>
      </c>
      <c r="F79" s="40">
        <f>'stranka in letna napoved 2015'!F79</f>
        <v>9000</v>
      </c>
      <c r="G79" s="40" t="str">
        <f>'stranka in letna napoved 2015'!G79</f>
        <v>SI90084985</v>
      </c>
      <c r="H79" s="40" t="str">
        <f>'stranka in letna napoved 2015'!H79</f>
        <v>5610613000</v>
      </c>
      <c r="I79" s="40" t="str">
        <f>'stranka in letna napoved 2015'!I79</f>
        <v>gmt.avtotrgovina@siol.net</v>
      </c>
      <c r="J79" s="40" t="str">
        <f>'stranka in letna napoved 2015'!J79</f>
        <v>45.320</v>
      </c>
      <c r="K79" s="40">
        <f>'stranka in letna napoved 2015'!K79</f>
        <v>0</v>
      </c>
      <c r="L79" s="40">
        <f>'stranka in letna napoved 2015'!L79</f>
        <v>0</v>
      </c>
      <c r="M79" s="66">
        <f>'stranka in letna napoved 2015'!M79</f>
        <v>0</v>
      </c>
      <c r="N79" s="102" t="str">
        <f>'stranka in letna napoved 2015'!N79</f>
        <v>MR</v>
      </c>
      <c r="O79" s="100" t="str">
        <f>'stranka in letna napoved 2015'!O79</f>
        <v>pridobitelj embaliranega blaga</v>
      </c>
      <c r="P79" s="40" t="str">
        <f>'stranka in letna napoved 2015'!P79</f>
        <v>MP</v>
      </c>
      <c r="Q79" s="64">
        <f>'stranka in letna napoved 2015'!Q79</f>
        <v>41640</v>
      </c>
      <c r="R79" s="64">
        <f>'stranka in letna napoved 2015'!R79</f>
        <v>41635</v>
      </c>
      <c r="S79" s="40" t="str">
        <f>'stranka in letna napoved 2015'!S79</f>
        <v>Robert Horvat</v>
      </c>
      <c r="T79" s="40" t="str">
        <f>'stranka in letna napoved 2015'!T79</f>
        <v>+386 2 530 10 41</v>
      </c>
      <c r="U79" s="40" t="str">
        <f>'stranka in letna napoved 2015'!U79</f>
        <v>roberth@gmt.si</v>
      </c>
      <c r="V79" s="40">
        <f>'stranka in letna napoved 2015'!V79</f>
        <v>0</v>
      </c>
      <c r="W79" s="40">
        <f>'stranka in letna napoved 2015'!W79</f>
        <v>0</v>
      </c>
      <c r="X79" s="40">
        <f>'stranka in letna napoved 2015'!X79</f>
        <v>0</v>
      </c>
      <c r="Y79" s="40">
        <f>'stranka in letna napoved 2015'!Y79</f>
        <v>0</v>
      </c>
      <c r="Z79" s="40">
        <f>'stranka in letna napoved 2015'!Z79</f>
        <v>0</v>
      </c>
      <c r="AA79" s="272"/>
      <c r="AB79" s="180">
        <f>'stranka in letna napoved 2015'!AB79</f>
        <v>0</v>
      </c>
      <c r="AC79" s="104">
        <f t="shared" si="88"/>
        <v>0</v>
      </c>
      <c r="AD79" s="272"/>
      <c r="AE79" s="180">
        <f>'stranka in letna napoved 2015'!AE79</f>
        <v>0</v>
      </c>
      <c r="AF79" s="104">
        <f t="shared" si="89"/>
        <v>0</v>
      </c>
      <c r="AG79" s="20">
        <f t="shared" si="80"/>
        <v>0</v>
      </c>
      <c r="AH79" s="272"/>
      <c r="AI79" s="180">
        <f>'stranka in letna napoved 2015'!AI79</f>
        <v>0</v>
      </c>
      <c r="AJ79" s="104">
        <f t="shared" si="90"/>
        <v>0</v>
      </c>
      <c r="AK79" s="272"/>
      <c r="AL79" s="180">
        <f>'stranka in letna napoved 2015'!AL79</f>
        <v>0</v>
      </c>
      <c r="AM79" s="236">
        <f t="shared" si="91"/>
        <v>0</v>
      </c>
      <c r="AN79" s="22">
        <f t="shared" si="92"/>
        <v>0</v>
      </c>
      <c r="AO79" s="276"/>
      <c r="AP79" s="182">
        <f>'stranka in letna napoved 2015'!AP79</f>
        <v>0</v>
      </c>
      <c r="AQ79" s="331">
        <f t="shared" si="93"/>
        <v>0</v>
      </c>
      <c r="AR79" s="23">
        <f t="shared" si="94"/>
        <v>0</v>
      </c>
      <c r="AS79" s="23">
        <f t="shared" si="95"/>
        <v>0</v>
      </c>
      <c r="AT79" s="23">
        <f t="shared" si="96"/>
        <v>0</v>
      </c>
      <c r="AU79" s="174">
        <f t="shared" si="97"/>
        <v>0</v>
      </c>
      <c r="AV79" s="279"/>
      <c r="AW79" s="333">
        <f>'stranka in letna napoved 2015'!AW79</f>
        <v>0</v>
      </c>
      <c r="AX79" s="242">
        <f t="shared" si="98"/>
        <v>0</v>
      </c>
      <c r="AY79" s="272"/>
      <c r="AZ79" s="332">
        <f>'stranka in letna napoved 2015'!AZ79</f>
        <v>0</v>
      </c>
      <c r="BA79" s="242">
        <f t="shared" si="99"/>
        <v>0</v>
      </c>
      <c r="BB79" s="272"/>
      <c r="BC79" s="333">
        <f>'stranka in letna napoved 2015'!BC79</f>
        <v>0</v>
      </c>
      <c r="BD79" s="335">
        <f t="shared" si="100"/>
        <v>0</v>
      </c>
      <c r="BE79" s="25">
        <f t="shared" si="101"/>
        <v>0</v>
      </c>
      <c r="BF79" s="272"/>
      <c r="BG79" s="333">
        <f>'stranka in letna napoved 2015'!BG79</f>
        <v>0</v>
      </c>
      <c r="BH79" s="335">
        <f t="shared" si="102"/>
        <v>0</v>
      </c>
      <c r="BI79" s="272"/>
      <c r="BJ79" s="333">
        <f>'stranka in letna napoved 2015'!BJ79</f>
        <v>0</v>
      </c>
      <c r="BK79" s="335">
        <f t="shared" si="103"/>
        <v>0</v>
      </c>
      <c r="BL79" s="272"/>
      <c r="BM79" s="333">
        <f>'stranka in letna napoved 2015'!BM79</f>
        <v>0</v>
      </c>
      <c r="BN79" s="335">
        <f t="shared" si="104"/>
        <v>0</v>
      </c>
      <c r="BO79" s="26">
        <f t="shared" si="105"/>
        <v>0</v>
      </c>
      <c r="BP79" s="281"/>
      <c r="BQ79" s="333">
        <f>'stranka in letna napoved 2015'!BQ79</f>
        <v>0</v>
      </c>
      <c r="BR79" s="335">
        <f t="shared" si="106"/>
        <v>0</v>
      </c>
      <c r="BS79" s="27">
        <f t="shared" si="107"/>
        <v>0</v>
      </c>
      <c r="BT79" s="27">
        <f t="shared" si="108"/>
        <v>0</v>
      </c>
      <c r="BU79" s="27">
        <f t="shared" si="109"/>
        <v>0</v>
      </c>
      <c r="BV79" s="335">
        <f t="shared" si="110"/>
        <v>0</v>
      </c>
      <c r="BW79" s="279"/>
      <c r="BX79" s="355">
        <f>'stranka in letna napoved 2015'!BX79</f>
        <v>0</v>
      </c>
      <c r="BY79" s="188">
        <f t="shared" si="111"/>
        <v>0</v>
      </c>
      <c r="BZ79" s="283"/>
      <c r="CA79" s="355">
        <f>'stranka in letna napoved 2015'!CA79</f>
        <v>0</v>
      </c>
      <c r="CB79" s="188">
        <f t="shared" si="112"/>
        <v>0</v>
      </c>
      <c r="CC79" s="283"/>
      <c r="CD79" s="341">
        <f>'stranka in letna napoved 2015'!CD79</f>
        <v>0</v>
      </c>
      <c r="CE79" s="188">
        <f t="shared" si="113"/>
        <v>0</v>
      </c>
      <c r="CF79" s="28">
        <f t="shared" si="81"/>
        <v>0</v>
      </c>
      <c r="CG79" s="28">
        <f t="shared" si="114"/>
        <v>0</v>
      </c>
      <c r="CH79" s="29">
        <f t="shared" si="115"/>
        <v>0</v>
      </c>
      <c r="CI79" s="188">
        <f t="shared" si="116"/>
        <v>0</v>
      </c>
      <c r="CJ79" s="272"/>
      <c r="CK79" s="342">
        <f>'stranka in letna napoved 2015'!CK79</f>
        <v>0</v>
      </c>
      <c r="CL79" s="247">
        <f t="shared" si="117"/>
        <v>0</v>
      </c>
      <c r="CM79" s="283"/>
      <c r="CN79" s="342">
        <f>'stranka in letna napoved 2015'!CN79</f>
        <v>0</v>
      </c>
      <c r="CO79" s="356">
        <f t="shared" si="118"/>
        <v>0</v>
      </c>
      <c r="CP79" s="283"/>
      <c r="CQ79" s="344">
        <f>'stranka in letna napoved 2015'!CQ79</f>
        <v>0</v>
      </c>
      <c r="CR79" s="247">
        <f t="shared" si="119"/>
        <v>0</v>
      </c>
      <c r="CS79" s="30">
        <f t="shared" si="82"/>
        <v>0</v>
      </c>
      <c r="CT79" s="30">
        <f t="shared" si="120"/>
        <v>0</v>
      </c>
      <c r="CU79" s="31">
        <f t="shared" si="121"/>
        <v>0</v>
      </c>
      <c r="CV79" s="192">
        <f t="shared" si="122"/>
        <v>0</v>
      </c>
      <c r="CW79" s="279"/>
      <c r="CX79" s="345">
        <f>'stranka in letna napoved 2015'!CX79</f>
        <v>0</v>
      </c>
      <c r="CY79" s="252">
        <f t="shared" si="123"/>
        <v>0</v>
      </c>
      <c r="CZ79" s="283"/>
      <c r="DA79" s="345">
        <f>'stranka in letna napoved 2015'!DA79</f>
        <v>0</v>
      </c>
      <c r="DB79" s="346">
        <f t="shared" si="124"/>
        <v>0</v>
      </c>
      <c r="DC79" s="283"/>
      <c r="DD79" s="345">
        <f>'stranka in letna napoved 2015'!DD79</f>
        <v>0</v>
      </c>
      <c r="DE79" s="347">
        <f t="shared" si="125"/>
        <v>0</v>
      </c>
      <c r="DF79" s="32">
        <f t="shared" si="83"/>
        <v>0</v>
      </c>
      <c r="DG79" s="32">
        <f t="shared" si="126"/>
        <v>0</v>
      </c>
      <c r="DH79" s="32">
        <f t="shared" si="127"/>
        <v>0</v>
      </c>
      <c r="DI79" s="194">
        <f t="shared" si="128"/>
        <v>0</v>
      </c>
      <c r="DJ79" s="279"/>
      <c r="DK79" s="348">
        <f>'stranka in letna napoved 2015'!DK79</f>
        <v>0</v>
      </c>
      <c r="DL79" s="349">
        <f t="shared" si="129"/>
        <v>0</v>
      </c>
      <c r="DM79" s="283"/>
      <c r="DN79" s="348">
        <f>'stranka in letna napoved 2015'!DN79</f>
        <v>0</v>
      </c>
      <c r="DO79" s="350">
        <f t="shared" si="130"/>
        <v>0</v>
      </c>
      <c r="DP79" s="283"/>
      <c r="DQ79" s="348">
        <f>'stranka in letna napoved 2015'!DQ79</f>
        <v>0</v>
      </c>
      <c r="DR79" s="258">
        <f t="shared" si="131"/>
        <v>0</v>
      </c>
      <c r="DS79" s="33">
        <f t="shared" si="84"/>
        <v>0</v>
      </c>
      <c r="DT79" s="33">
        <f t="shared" si="85"/>
        <v>0</v>
      </c>
      <c r="DU79" s="33">
        <f t="shared" si="132"/>
        <v>0</v>
      </c>
      <c r="DV79" s="196">
        <f t="shared" si="133"/>
        <v>0</v>
      </c>
      <c r="DW79" s="279"/>
      <c r="DX79" s="351">
        <f>'stranka in letna napoved 2015'!DX79</f>
        <v>0</v>
      </c>
      <c r="DY79" s="262">
        <f t="shared" si="134"/>
        <v>0</v>
      </c>
      <c r="DZ79" s="283"/>
      <c r="EA79" s="351">
        <f>'stranka in letna napoved 2015'!EA79</f>
        <v>0</v>
      </c>
      <c r="EB79" s="352">
        <f t="shared" si="135"/>
        <v>0</v>
      </c>
      <c r="EC79" s="283"/>
      <c r="ED79" s="262">
        <f>'stranka in letna napoved 2015'!ED79</f>
        <v>0</v>
      </c>
      <c r="EE79" s="353">
        <f t="shared" si="136"/>
        <v>0</v>
      </c>
      <c r="EF79" s="34">
        <f t="shared" si="86"/>
        <v>0</v>
      </c>
      <c r="EG79" s="34">
        <f t="shared" si="137"/>
        <v>0</v>
      </c>
      <c r="EH79" s="34">
        <f t="shared" si="138"/>
        <v>0</v>
      </c>
      <c r="EI79" s="200">
        <f t="shared" si="139"/>
        <v>0</v>
      </c>
      <c r="EJ79" s="287"/>
      <c r="EK79" s="357">
        <f>'stranka in letna napoved 2015'!EK79</f>
        <v>0</v>
      </c>
      <c r="EL79" s="269">
        <f t="shared" si="140"/>
        <v>0</v>
      </c>
      <c r="EM79" s="276"/>
      <c r="EN79" s="357">
        <f>'stranka in letna napoved 2015'!EN79</f>
        <v>0</v>
      </c>
      <c r="EO79" s="269">
        <f t="shared" si="141"/>
        <v>0</v>
      </c>
      <c r="EP79" s="283"/>
      <c r="EQ79" s="357">
        <f>'stranka in letna napoved 2015'!EQ79</f>
        <v>0</v>
      </c>
      <c r="ER79" s="269">
        <f t="shared" si="142"/>
        <v>0</v>
      </c>
      <c r="ES79" s="35">
        <f t="shared" si="87"/>
        <v>0</v>
      </c>
      <c r="ET79" s="35">
        <f t="shared" si="143"/>
        <v>0</v>
      </c>
      <c r="EU79" s="36">
        <f t="shared" si="144"/>
        <v>0</v>
      </c>
      <c r="EV79" s="206">
        <f t="shared" si="145"/>
        <v>0</v>
      </c>
      <c r="EW79" s="288">
        <f t="shared" si="146"/>
        <v>0</v>
      </c>
      <c r="EX79" s="289">
        <f t="shared" si="147"/>
        <v>0</v>
      </c>
      <c r="EY79" s="289">
        <f t="shared" si="148"/>
        <v>0</v>
      </c>
      <c r="EZ79" s="289">
        <f t="shared" si="149"/>
        <v>0</v>
      </c>
      <c r="FA79" s="289">
        <f t="shared" si="150"/>
        <v>0</v>
      </c>
      <c r="FB79" s="290">
        <f t="shared" si="151"/>
        <v>0</v>
      </c>
      <c r="FC79" s="292">
        <f t="shared" si="152"/>
        <v>0</v>
      </c>
    </row>
    <row r="80" spans="1:159">
      <c r="A80" s="37">
        <f>'stranka in letna napoved 2015'!A80</f>
        <v>77</v>
      </c>
      <c r="B80" s="37" t="str">
        <f>'stranka in letna napoved 2015'!B80</f>
        <v>77/2013</v>
      </c>
      <c r="C80" s="38" t="str">
        <f>'stranka in letna napoved 2015'!C80</f>
        <v>PALOMA d.d.</v>
      </c>
      <c r="D80" s="39" t="str">
        <f>'stranka in letna napoved 2015'!D80</f>
        <v>Sladki Vrh 1</v>
      </c>
      <c r="E80" s="39" t="str">
        <f>'stranka in letna napoved 2015'!E80</f>
        <v>Sladki vrh</v>
      </c>
      <c r="F80" s="40">
        <f>'stranka in letna napoved 2015'!F80</f>
        <v>2214</v>
      </c>
      <c r="G80" s="40" t="str">
        <f>'stranka in letna napoved 2015'!G80</f>
        <v>SI45280312</v>
      </c>
      <c r="H80" s="40" t="str">
        <f>'stranka in letna napoved 2015'!H80</f>
        <v>5034639000</v>
      </c>
      <c r="I80" s="40">
        <f>'stranka in letna napoved 2015'!I80</f>
        <v>0</v>
      </c>
      <c r="J80" s="40" t="str">
        <f>'stranka in letna napoved 2015'!J80</f>
        <v>17.220</v>
      </c>
      <c r="K80" s="40">
        <f>'stranka in letna napoved 2015'!K80</f>
        <v>0</v>
      </c>
      <c r="L80" s="40">
        <f>'stranka in letna napoved 2015'!L80</f>
        <v>0</v>
      </c>
      <c r="M80" s="66">
        <f>'stranka in letna napoved 2015'!M80</f>
        <v>0</v>
      </c>
      <c r="N80" s="102" t="str">
        <f>'stranka in letna napoved 2015'!N80</f>
        <v>MR</v>
      </c>
      <c r="O80" s="100" t="str">
        <f>'stranka in letna napoved 2015'!O80</f>
        <v>embaler, pridobitelj embaliranega blaga</v>
      </c>
      <c r="P80" s="40" t="str">
        <f>'stranka in letna napoved 2015'!P80</f>
        <v>QP</v>
      </c>
      <c r="Q80" s="64">
        <f>'stranka in letna napoved 2015'!Q80</f>
        <v>41640</v>
      </c>
      <c r="R80" s="64">
        <f>'stranka in letna napoved 2015'!R80</f>
        <v>41631</v>
      </c>
      <c r="S80" s="40" t="str">
        <f>'stranka in letna napoved 2015'!S80</f>
        <v>Irena Petek</v>
      </c>
      <c r="T80" s="40" t="str">
        <f>'stranka in letna napoved 2015'!T80</f>
        <v>+386 2 645 73 78</v>
      </c>
      <c r="U80" s="40" t="str">
        <f>'stranka in letna napoved 2015'!U80</f>
        <v>irena.petek@paloma.si</v>
      </c>
      <c r="V80" s="40">
        <f>'stranka in letna napoved 2015'!V80</f>
        <v>0</v>
      </c>
      <c r="W80" s="40">
        <f>'stranka in letna napoved 2015'!W80</f>
        <v>0</v>
      </c>
      <c r="X80" s="40">
        <f>'stranka in letna napoved 2015'!X80</f>
        <v>0</v>
      </c>
      <c r="Y80" s="40">
        <f>'stranka in letna napoved 2015'!Y80</f>
        <v>0</v>
      </c>
      <c r="Z80" s="40">
        <f>'stranka in letna napoved 2015'!Z80</f>
        <v>0</v>
      </c>
      <c r="AA80" s="272"/>
      <c r="AB80" s="180">
        <f>'stranka in letna napoved 2015'!AB80</f>
        <v>38</v>
      </c>
      <c r="AC80" s="104">
        <f t="shared" si="88"/>
        <v>0</v>
      </c>
      <c r="AD80" s="272"/>
      <c r="AE80" s="180">
        <f>'stranka in letna napoved 2015'!AE80</f>
        <v>37</v>
      </c>
      <c r="AF80" s="104">
        <f t="shared" si="89"/>
        <v>0</v>
      </c>
      <c r="AG80" s="20">
        <f t="shared" si="80"/>
        <v>0</v>
      </c>
      <c r="AH80" s="272"/>
      <c r="AI80" s="180">
        <f>'stranka in letna napoved 2015'!AI80</f>
        <v>37</v>
      </c>
      <c r="AJ80" s="104">
        <f t="shared" si="90"/>
        <v>0</v>
      </c>
      <c r="AK80" s="272"/>
      <c r="AL80" s="180">
        <f>'stranka in letna napoved 2015'!AL80</f>
        <v>36</v>
      </c>
      <c r="AM80" s="236">
        <f t="shared" si="91"/>
        <v>0</v>
      </c>
      <c r="AN80" s="22">
        <f t="shared" si="92"/>
        <v>0</v>
      </c>
      <c r="AO80" s="276"/>
      <c r="AP80" s="182">
        <f>'stranka in letna napoved 2015'!AP80</f>
        <v>36</v>
      </c>
      <c r="AQ80" s="331">
        <f t="shared" si="93"/>
        <v>0</v>
      </c>
      <c r="AR80" s="23">
        <f t="shared" si="94"/>
        <v>0</v>
      </c>
      <c r="AS80" s="23">
        <f t="shared" si="95"/>
        <v>0</v>
      </c>
      <c r="AT80" s="23">
        <f t="shared" si="96"/>
        <v>0</v>
      </c>
      <c r="AU80" s="174">
        <f t="shared" si="97"/>
        <v>0</v>
      </c>
      <c r="AV80" s="279"/>
      <c r="AW80" s="333">
        <f>'stranka in letna napoved 2015'!AW80</f>
        <v>41</v>
      </c>
      <c r="AX80" s="242">
        <f t="shared" si="98"/>
        <v>0</v>
      </c>
      <c r="AY80" s="272"/>
      <c r="AZ80" s="332">
        <f>'stranka in letna napoved 2015'!AZ80</f>
        <v>38</v>
      </c>
      <c r="BA80" s="242">
        <f t="shared" si="99"/>
        <v>0</v>
      </c>
      <c r="BB80" s="272"/>
      <c r="BC80" s="333">
        <f>'stranka in letna napoved 2015'!BC80</f>
        <v>38</v>
      </c>
      <c r="BD80" s="335">
        <f t="shared" si="100"/>
        <v>0</v>
      </c>
      <c r="BE80" s="25">
        <f t="shared" si="101"/>
        <v>0</v>
      </c>
      <c r="BF80" s="272"/>
      <c r="BG80" s="333">
        <f>'stranka in letna napoved 2015'!BG80</f>
        <v>40</v>
      </c>
      <c r="BH80" s="335">
        <f t="shared" si="102"/>
        <v>0</v>
      </c>
      <c r="BI80" s="272"/>
      <c r="BJ80" s="333">
        <f>'stranka in letna napoved 2015'!BJ80</f>
        <v>37</v>
      </c>
      <c r="BK80" s="335">
        <f t="shared" si="103"/>
        <v>0</v>
      </c>
      <c r="BL80" s="272"/>
      <c r="BM80" s="333">
        <f>'stranka in letna napoved 2015'!BM80</f>
        <v>37</v>
      </c>
      <c r="BN80" s="335">
        <f t="shared" si="104"/>
        <v>0</v>
      </c>
      <c r="BO80" s="26">
        <f t="shared" si="105"/>
        <v>0</v>
      </c>
      <c r="BP80" s="281"/>
      <c r="BQ80" s="333">
        <f>'stranka in letna napoved 2015'!BQ80</f>
        <v>37</v>
      </c>
      <c r="BR80" s="335">
        <f t="shared" si="106"/>
        <v>0</v>
      </c>
      <c r="BS80" s="27">
        <f t="shared" si="107"/>
        <v>0</v>
      </c>
      <c r="BT80" s="27">
        <f t="shared" si="108"/>
        <v>0</v>
      </c>
      <c r="BU80" s="27">
        <f t="shared" si="109"/>
        <v>0</v>
      </c>
      <c r="BV80" s="335">
        <f t="shared" si="110"/>
        <v>0</v>
      </c>
      <c r="BW80" s="279"/>
      <c r="BX80" s="355">
        <f>'stranka in letna napoved 2015'!BX80</f>
        <v>41</v>
      </c>
      <c r="BY80" s="188">
        <f t="shared" si="111"/>
        <v>0</v>
      </c>
      <c r="BZ80" s="283"/>
      <c r="CA80" s="355">
        <f>'stranka in letna napoved 2015'!CA80</f>
        <v>40</v>
      </c>
      <c r="CB80" s="188">
        <f t="shared" si="112"/>
        <v>0</v>
      </c>
      <c r="CC80" s="283"/>
      <c r="CD80" s="341">
        <f>'stranka in letna napoved 2015'!CD80</f>
        <v>40</v>
      </c>
      <c r="CE80" s="188">
        <f t="shared" si="113"/>
        <v>0</v>
      </c>
      <c r="CF80" s="28">
        <f t="shared" si="81"/>
        <v>0</v>
      </c>
      <c r="CG80" s="28">
        <f t="shared" si="114"/>
        <v>0</v>
      </c>
      <c r="CH80" s="29">
        <f t="shared" si="115"/>
        <v>0</v>
      </c>
      <c r="CI80" s="188">
        <f t="shared" si="116"/>
        <v>0</v>
      </c>
      <c r="CJ80" s="272"/>
      <c r="CK80" s="342">
        <f>'stranka in letna napoved 2015'!CK80</f>
        <v>41</v>
      </c>
      <c r="CL80" s="247">
        <f t="shared" si="117"/>
        <v>0</v>
      </c>
      <c r="CM80" s="283"/>
      <c r="CN80" s="342">
        <f>'stranka in letna napoved 2015'!CN80</f>
        <v>40</v>
      </c>
      <c r="CO80" s="356">
        <f t="shared" si="118"/>
        <v>0</v>
      </c>
      <c r="CP80" s="283"/>
      <c r="CQ80" s="344">
        <f>'stranka in letna napoved 2015'!CQ80</f>
        <v>40</v>
      </c>
      <c r="CR80" s="247">
        <f t="shared" si="119"/>
        <v>0</v>
      </c>
      <c r="CS80" s="30">
        <f t="shared" si="82"/>
        <v>0</v>
      </c>
      <c r="CT80" s="30">
        <f t="shared" si="120"/>
        <v>0</v>
      </c>
      <c r="CU80" s="31">
        <f t="shared" si="121"/>
        <v>0</v>
      </c>
      <c r="CV80" s="192">
        <f t="shared" si="122"/>
        <v>0</v>
      </c>
      <c r="CW80" s="279"/>
      <c r="CX80" s="345">
        <f>'stranka in letna napoved 2015'!CX80</f>
        <v>30</v>
      </c>
      <c r="CY80" s="252">
        <f t="shared" si="123"/>
        <v>0</v>
      </c>
      <c r="CZ80" s="283"/>
      <c r="DA80" s="345">
        <f>'stranka in letna napoved 2015'!DA80</f>
        <v>29</v>
      </c>
      <c r="DB80" s="346">
        <f t="shared" si="124"/>
        <v>0</v>
      </c>
      <c r="DC80" s="283"/>
      <c r="DD80" s="345">
        <f>'stranka in letna napoved 2015'!DD80</f>
        <v>29</v>
      </c>
      <c r="DE80" s="347">
        <f t="shared" si="125"/>
        <v>0</v>
      </c>
      <c r="DF80" s="32">
        <f t="shared" si="83"/>
        <v>0</v>
      </c>
      <c r="DG80" s="32">
        <f t="shared" si="126"/>
        <v>0</v>
      </c>
      <c r="DH80" s="32">
        <f t="shared" si="127"/>
        <v>0</v>
      </c>
      <c r="DI80" s="194">
        <f t="shared" si="128"/>
        <v>0</v>
      </c>
      <c r="DJ80" s="279"/>
      <c r="DK80" s="348">
        <f>'stranka in letna napoved 2015'!DK80</f>
        <v>36</v>
      </c>
      <c r="DL80" s="349">
        <f t="shared" si="129"/>
        <v>0</v>
      </c>
      <c r="DM80" s="283"/>
      <c r="DN80" s="348">
        <f>'stranka in letna napoved 2015'!DN80</f>
        <v>35</v>
      </c>
      <c r="DO80" s="350">
        <f t="shared" si="130"/>
        <v>0</v>
      </c>
      <c r="DP80" s="283"/>
      <c r="DQ80" s="348">
        <f>'stranka in letna napoved 2015'!DQ80</f>
        <v>35</v>
      </c>
      <c r="DR80" s="258">
        <f t="shared" si="131"/>
        <v>0</v>
      </c>
      <c r="DS80" s="33">
        <f t="shared" si="84"/>
        <v>0</v>
      </c>
      <c r="DT80" s="33">
        <f t="shared" si="85"/>
        <v>0</v>
      </c>
      <c r="DU80" s="33">
        <f t="shared" si="132"/>
        <v>0</v>
      </c>
      <c r="DV80" s="196">
        <f t="shared" si="133"/>
        <v>0</v>
      </c>
      <c r="DW80" s="279"/>
      <c r="DX80" s="351">
        <f>'stranka in letna napoved 2015'!DX80</f>
        <v>62</v>
      </c>
      <c r="DY80" s="262">
        <f t="shared" si="134"/>
        <v>0</v>
      </c>
      <c r="DZ80" s="283"/>
      <c r="EA80" s="351">
        <f>'stranka in letna napoved 2015'!EA80</f>
        <v>61</v>
      </c>
      <c r="EB80" s="352">
        <f t="shared" si="135"/>
        <v>0</v>
      </c>
      <c r="EC80" s="283"/>
      <c r="ED80" s="262">
        <f>'stranka in letna napoved 2015'!ED80</f>
        <v>61</v>
      </c>
      <c r="EE80" s="353">
        <f t="shared" si="136"/>
        <v>0</v>
      </c>
      <c r="EF80" s="34">
        <f t="shared" si="86"/>
        <v>0</v>
      </c>
      <c r="EG80" s="34">
        <f t="shared" si="137"/>
        <v>0</v>
      </c>
      <c r="EH80" s="34">
        <f t="shared" si="138"/>
        <v>0</v>
      </c>
      <c r="EI80" s="200">
        <f t="shared" si="139"/>
        <v>0</v>
      </c>
      <c r="EJ80" s="287"/>
      <c r="EK80" s="357">
        <f>'stranka in letna napoved 2015'!EK80</f>
        <v>549</v>
      </c>
      <c r="EL80" s="269">
        <f t="shared" si="140"/>
        <v>0</v>
      </c>
      <c r="EM80" s="276"/>
      <c r="EN80" s="357">
        <f>'stranka in letna napoved 2015'!EN80</f>
        <v>548</v>
      </c>
      <c r="EO80" s="269">
        <f t="shared" si="141"/>
        <v>0</v>
      </c>
      <c r="EP80" s="283"/>
      <c r="EQ80" s="357">
        <f>'stranka in letna napoved 2015'!EQ80</f>
        <v>548</v>
      </c>
      <c r="ER80" s="269">
        <f t="shared" si="142"/>
        <v>0</v>
      </c>
      <c r="ES80" s="35">
        <f t="shared" si="87"/>
        <v>0</v>
      </c>
      <c r="ET80" s="35">
        <f t="shared" si="143"/>
        <v>0</v>
      </c>
      <c r="EU80" s="36">
        <f t="shared" si="144"/>
        <v>0</v>
      </c>
      <c r="EV80" s="206">
        <f t="shared" si="145"/>
        <v>0</v>
      </c>
      <c r="EW80" s="288">
        <f t="shared" si="146"/>
        <v>0</v>
      </c>
      <c r="EX80" s="289">
        <f t="shared" si="147"/>
        <v>0</v>
      </c>
      <c r="EY80" s="289">
        <f t="shared" si="148"/>
        <v>0</v>
      </c>
      <c r="EZ80" s="289">
        <f t="shared" si="149"/>
        <v>0</v>
      </c>
      <c r="FA80" s="289">
        <f t="shared" si="150"/>
        <v>0</v>
      </c>
      <c r="FB80" s="290">
        <f t="shared" si="151"/>
        <v>0</v>
      </c>
      <c r="FC80" s="292">
        <f t="shared" si="152"/>
        <v>0</v>
      </c>
    </row>
    <row r="81" spans="1:159">
      <c r="A81" s="37">
        <f>'stranka in letna napoved 2015'!A81</f>
        <v>78</v>
      </c>
      <c r="B81" s="37" t="str">
        <f>'stranka in letna napoved 2015'!B81</f>
        <v>78/2013</v>
      </c>
      <c r="C81" s="38" t="str">
        <f>'stranka in letna napoved 2015'!C81</f>
        <v>TINA d.o.o.</v>
      </c>
      <c r="D81" s="39" t="str">
        <f>'stranka in letna napoved 2015'!D81</f>
        <v>Nasovče 18A</v>
      </c>
      <c r="E81" s="39" t="str">
        <f>'stranka in letna napoved 2015'!E81</f>
        <v>Komenda</v>
      </c>
      <c r="F81" s="40">
        <f>'stranka in letna napoved 2015'!F81</f>
        <v>1218</v>
      </c>
      <c r="G81" s="40" t="str">
        <f>'stranka in letna napoved 2015'!G81</f>
        <v>SI13129155</v>
      </c>
      <c r="H81" s="40" t="str">
        <f>'stranka in letna napoved 2015'!H81</f>
        <v>5330823000</v>
      </c>
      <c r="I81" s="40" t="str">
        <f>'stranka in letna napoved 2015'!I81</f>
        <v>info@tina.si</v>
      </c>
      <c r="J81" s="40" t="str">
        <f>'stranka in letna napoved 2015'!J81</f>
        <v>10.850</v>
      </c>
      <c r="K81" s="40">
        <f>'stranka in letna napoved 2015'!K81</f>
        <v>0</v>
      </c>
      <c r="L81" s="40">
        <f>'stranka in letna napoved 2015'!L81</f>
        <v>0</v>
      </c>
      <c r="M81" s="66">
        <f>'stranka in letna napoved 2015'!M81</f>
        <v>0</v>
      </c>
      <c r="N81" s="102" t="str">
        <f>'stranka in letna napoved 2015'!N81</f>
        <v>IM</v>
      </c>
      <c r="O81" s="100" t="str">
        <f>'stranka in letna napoved 2015'!O81</f>
        <v>proizvajalec</v>
      </c>
      <c r="P81" s="40" t="str">
        <f>'stranka in letna napoved 2015'!P81</f>
        <v>QP</v>
      </c>
      <c r="Q81" s="64">
        <f>'stranka in letna napoved 2015'!Q81</f>
        <v>41640</v>
      </c>
      <c r="R81" s="64">
        <f>'stranka in letna napoved 2015'!R81</f>
        <v>41638</v>
      </c>
      <c r="S81" s="40" t="str">
        <f>'stranka in letna napoved 2015'!S81</f>
        <v>Martina Božič</v>
      </c>
      <c r="T81" s="40" t="str">
        <f>'stranka in letna napoved 2015'!T81</f>
        <v>+386 1 834 12 77</v>
      </c>
      <c r="U81" s="40" t="str">
        <f>'stranka in letna napoved 2015'!U81</f>
        <v>martina@tina.si</v>
      </c>
      <c r="V81" s="40">
        <f>'stranka in letna napoved 2015'!V81</f>
        <v>0</v>
      </c>
      <c r="W81" s="40">
        <f>'stranka in letna napoved 2015'!W81</f>
        <v>0</v>
      </c>
      <c r="X81" s="40">
        <f>'stranka in letna napoved 2015'!X81</f>
        <v>0</v>
      </c>
      <c r="Y81" s="40">
        <f>'stranka in letna napoved 2015'!Y81</f>
        <v>0</v>
      </c>
      <c r="Z81" s="40">
        <f>'stranka in letna napoved 2015'!Z81</f>
        <v>0</v>
      </c>
      <c r="AA81" s="272"/>
      <c r="AB81" s="180">
        <f>'stranka in letna napoved 2015'!AB81</f>
        <v>0</v>
      </c>
      <c r="AC81" s="104">
        <f t="shared" si="88"/>
        <v>0</v>
      </c>
      <c r="AD81" s="272"/>
      <c r="AE81" s="180">
        <f>'stranka in letna napoved 2015'!AE81</f>
        <v>0</v>
      </c>
      <c r="AF81" s="104">
        <f t="shared" si="89"/>
        <v>0</v>
      </c>
      <c r="AG81" s="20">
        <f t="shared" si="80"/>
        <v>0</v>
      </c>
      <c r="AH81" s="272"/>
      <c r="AI81" s="180">
        <f>'stranka in letna napoved 2015'!AI81</f>
        <v>0</v>
      </c>
      <c r="AJ81" s="104">
        <f t="shared" si="90"/>
        <v>0</v>
      </c>
      <c r="AK81" s="272"/>
      <c r="AL81" s="180">
        <f>'stranka in letna napoved 2015'!AL81</f>
        <v>0</v>
      </c>
      <c r="AM81" s="236">
        <f t="shared" si="91"/>
        <v>0</v>
      </c>
      <c r="AN81" s="22">
        <f t="shared" si="92"/>
        <v>0</v>
      </c>
      <c r="AO81" s="276"/>
      <c r="AP81" s="182">
        <f>'stranka in letna napoved 2015'!AP81</f>
        <v>0</v>
      </c>
      <c r="AQ81" s="331">
        <f t="shared" si="93"/>
        <v>0</v>
      </c>
      <c r="AR81" s="23">
        <f t="shared" si="94"/>
        <v>0</v>
      </c>
      <c r="AS81" s="23">
        <f t="shared" si="95"/>
        <v>0</v>
      </c>
      <c r="AT81" s="23">
        <f t="shared" si="96"/>
        <v>0</v>
      </c>
      <c r="AU81" s="174">
        <f t="shared" si="97"/>
        <v>0</v>
      </c>
      <c r="AV81" s="279"/>
      <c r="AW81" s="333">
        <f>'stranka in letna napoved 2015'!AW81</f>
        <v>0</v>
      </c>
      <c r="AX81" s="242">
        <f t="shared" si="98"/>
        <v>0</v>
      </c>
      <c r="AY81" s="272"/>
      <c r="AZ81" s="332">
        <f>'stranka in letna napoved 2015'!AZ81</f>
        <v>0</v>
      </c>
      <c r="BA81" s="242">
        <f t="shared" si="99"/>
        <v>0</v>
      </c>
      <c r="BB81" s="272"/>
      <c r="BC81" s="333">
        <f>'stranka in letna napoved 2015'!BC81</f>
        <v>0</v>
      </c>
      <c r="BD81" s="335">
        <f t="shared" si="100"/>
        <v>0</v>
      </c>
      <c r="BE81" s="25">
        <f t="shared" si="101"/>
        <v>0</v>
      </c>
      <c r="BF81" s="272"/>
      <c r="BG81" s="333">
        <f>'stranka in letna napoved 2015'!BG81</f>
        <v>0</v>
      </c>
      <c r="BH81" s="335">
        <f t="shared" si="102"/>
        <v>0</v>
      </c>
      <c r="BI81" s="272"/>
      <c r="BJ81" s="333">
        <f>'stranka in letna napoved 2015'!BJ81</f>
        <v>0</v>
      </c>
      <c r="BK81" s="335">
        <f t="shared" si="103"/>
        <v>0</v>
      </c>
      <c r="BL81" s="272"/>
      <c r="BM81" s="333">
        <f>'stranka in letna napoved 2015'!BM81</f>
        <v>0</v>
      </c>
      <c r="BN81" s="335">
        <f t="shared" si="104"/>
        <v>0</v>
      </c>
      <c r="BO81" s="26">
        <f t="shared" si="105"/>
        <v>0</v>
      </c>
      <c r="BP81" s="281"/>
      <c r="BQ81" s="333">
        <f>'stranka in letna napoved 2015'!BQ81</f>
        <v>0</v>
      </c>
      <c r="BR81" s="335">
        <f t="shared" si="106"/>
        <v>0</v>
      </c>
      <c r="BS81" s="27">
        <f t="shared" si="107"/>
        <v>0</v>
      </c>
      <c r="BT81" s="27">
        <f t="shared" si="108"/>
        <v>0</v>
      </c>
      <c r="BU81" s="27">
        <f t="shared" si="109"/>
        <v>0</v>
      </c>
      <c r="BV81" s="335">
        <f t="shared" si="110"/>
        <v>0</v>
      </c>
      <c r="BW81" s="279"/>
      <c r="BX81" s="355">
        <f>'stranka in letna napoved 2015'!BX81</f>
        <v>0</v>
      </c>
      <c r="BY81" s="188">
        <f t="shared" si="111"/>
        <v>0</v>
      </c>
      <c r="BZ81" s="283"/>
      <c r="CA81" s="355">
        <f>'stranka in letna napoved 2015'!CA81</f>
        <v>0</v>
      </c>
      <c r="CB81" s="188">
        <f t="shared" si="112"/>
        <v>0</v>
      </c>
      <c r="CC81" s="283"/>
      <c r="CD81" s="341">
        <f>'stranka in letna napoved 2015'!CD81</f>
        <v>0</v>
      </c>
      <c r="CE81" s="188">
        <f t="shared" si="113"/>
        <v>0</v>
      </c>
      <c r="CF81" s="28">
        <f t="shared" si="81"/>
        <v>0</v>
      </c>
      <c r="CG81" s="28">
        <f t="shared" si="114"/>
        <v>0</v>
      </c>
      <c r="CH81" s="29">
        <f t="shared" si="115"/>
        <v>0</v>
      </c>
      <c r="CI81" s="188">
        <f t="shared" si="116"/>
        <v>0</v>
      </c>
      <c r="CJ81" s="272"/>
      <c r="CK81" s="342">
        <f>'stranka in letna napoved 2015'!CK81</f>
        <v>0</v>
      </c>
      <c r="CL81" s="247">
        <f t="shared" si="117"/>
        <v>0</v>
      </c>
      <c r="CM81" s="283"/>
      <c r="CN81" s="342">
        <f>'stranka in letna napoved 2015'!CN81</f>
        <v>0</v>
      </c>
      <c r="CO81" s="356">
        <f t="shared" si="118"/>
        <v>0</v>
      </c>
      <c r="CP81" s="283"/>
      <c r="CQ81" s="344">
        <f>'stranka in letna napoved 2015'!CQ81</f>
        <v>0</v>
      </c>
      <c r="CR81" s="247">
        <f t="shared" si="119"/>
        <v>0</v>
      </c>
      <c r="CS81" s="30">
        <f t="shared" si="82"/>
        <v>0</v>
      </c>
      <c r="CT81" s="30">
        <f t="shared" si="120"/>
        <v>0</v>
      </c>
      <c r="CU81" s="31">
        <f t="shared" si="121"/>
        <v>0</v>
      </c>
      <c r="CV81" s="192">
        <f t="shared" si="122"/>
        <v>0</v>
      </c>
      <c r="CW81" s="279"/>
      <c r="CX81" s="345">
        <f>'stranka in letna napoved 2015'!CX81</f>
        <v>0</v>
      </c>
      <c r="CY81" s="252">
        <f t="shared" si="123"/>
        <v>0</v>
      </c>
      <c r="CZ81" s="283"/>
      <c r="DA81" s="345">
        <f>'stranka in letna napoved 2015'!DA81</f>
        <v>0</v>
      </c>
      <c r="DB81" s="346">
        <f t="shared" si="124"/>
        <v>0</v>
      </c>
      <c r="DC81" s="283"/>
      <c r="DD81" s="345">
        <f>'stranka in letna napoved 2015'!DD81</f>
        <v>0</v>
      </c>
      <c r="DE81" s="347">
        <f t="shared" si="125"/>
        <v>0</v>
      </c>
      <c r="DF81" s="32">
        <f t="shared" si="83"/>
        <v>0</v>
      </c>
      <c r="DG81" s="32">
        <f t="shared" si="126"/>
        <v>0</v>
      </c>
      <c r="DH81" s="32">
        <f t="shared" si="127"/>
        <v>0</v>
      </c>
      <c r="DI81" s="194">
        <f t="shared" si="128"/>
        <v>0</v>
      </c>
      <c r="DJ81" s="279"/>
      <c r="DK81" s="348">
        <f>'stranka in letna napoved 2015'!DK81</f>
        <v>0</v>
      </c>
      <c r="DL81" s="349">
        <f t="shared" si="129"/>
        <v>0</v>
      </c>
      <c r="DM81" s="283"/>
      <c r="DN81" s="348">
        <f>'stranka in letna napoved 2015'!DN81</f>
        <v>0</v>
      </c>
      <c r="DO81" s="350">
        <f t="shared" si="130"/>
        <v>0</v>
      </c>
      <c r="DP81" s="283"/>
      <c r="DQ81" s="348">
        <f>'stranka in letna napoved 2015'!DQ81</f>
        <v>0</v>
      </c>
      <c r="DR81" s="258">
        <f t="shared" si="131"/>
        <v>0</v>
      </c>
      <c r="DS81" s="33">
        <f t="shared" si="84"/>
        <v>0</v>
      </c>
      <c r="DT81" s="33">
        <f t="shared" si="85"/>
        <v>0</v>
      </c>
      <c r="DU81" s="33">
        <f t="shared" si="132"/>
        <v>0</v>
      </c>
      <c r="DV81" s="196">
        <f t="shared" si="133"/>
        <v>0</v>
      </c>
      <c r="DW81" s="279"/>
      <c r="DX81" s="351">
        <f>'stranka in letna napoved 2015'!DX81</f>
        <v>0</v>
      </c>
      <c r="DY81" s="262">
        <f t="shared" si="134"/>
        <v>0</v>
      </c>
      <c r="DZ81" s="283"/>
      <c r="EA81" s="351">
        <f>'stranka in letna napoved 2015'!EA81</f>
        <v>0</v>
      </c>
      <c r="EB81" s="352">
        <f t="shared" si="135"/>
        <v>0</v>
      </c>
      <c r="EC81" s="283"/>
      <c r="ED81" s="262">
        <f>'stranka in letna napoved 2015'!ED81</f>
        <v>0</v>
      </c>
      <c r="EE81" s="353">
        <f t="shared" si="136"/>
        <v>0</v>
      </c>
      <c r="EF81" s="34">
        <f t="shared" si="86"/>
        <v>0</v>
      </c>
      <c r="EG81" s="34">
        <f t="shared" si="137"/>
        <v>0</v>
      </c>
      <c r="EH81" s="34">
        <f t="shared" si="138"/>
        <v>0</v>
      </c>
      <c r="EI81" s="200">
        <f t="shared" si="139"/>
        <v>0</v>
      </c>
      <c r="EJ81" s="287"/>
      <c r="EK81" s="357">
        <f>'stranka in letna napoved 2015'!EK81</f>
        <v>0</v>
      </c>
      <c r="EL81" s="269">
        <f t="shared" si="140"/>
        <v>0</v>
      </c>
      <c r="EM81" s="276"/>
      <c r="EN81" s="357">
        <f>'stranka in letna napoved 2015'!EN81</f>
        <v>0</v>
      </c>
      <c r="EO81" s="269">
        <f t="shared" si="141"/>
        <v>0</v>
      </c>
      <c r="EP81" s="283"/>
      <c r="EQ81" s="357">
        <f>'stranka in letna napoved 2015'!EQ81</f>
        <v>0</v>
      </c>
      <c r="ER81" s="269">
        <f t="shared" si="142"/>
        <v>0</v>
      </c>
      <c r="ES81" s="35">
        <f t="shared" si="87"/>
        <v>0</v>
      </c>
      <c r="ET81" s="35">
        <f t="shared" si="143"/>
        <v>0</v>
      </c>
      <c r="EU81" s="36">
        <f t="shared" si="144"/>
        <v>0</v>
      </c>
      <c r="EV81" s="206">
        <f t="shared" si="145"/>
        <v>0</v>
      </c>
      <c r="EW81" s="288">
        <f t="shared" si="146"/>
        <v>0</v>
      </c>
      <c r="EX81" s="289">
        <f t="shared" si="147"/>
        <v>0</v>
      </c>
      <c r="EY81" s="289">
        <f t="shared" si="148"/>
        <v>0</v>
      </c>
      <c r="EZ81" s="289">
        <f t="shared" si="149"/>
        <v>0</v>
      </c>
      <c r="FA81" s="289">
        <f t="shared" si="150"/>
        <v>0</v>
      </c>
      <c r="FB81" s="290">
        <f t="shared" si="151"/>
        <v>0</v>
      </c>
      <c r="FC81" s="292">
        <f t="shared" si="152"/>
        <v>0</v>
      </c>
    </row>
    <row r="82" spans="1:159">
      <c r="A82" s="37">
        <f>'stranka in letna napoved 2015'!A82</f>
        <v>79</v>
      </c>
      <c r="B82" s="37" t="str">
        <f>'stranka in letna napoved 2015'!B82</f>
        <v>79/2013</v>
      </c>
      <c r="C82" s="38" t="str">
        <f>'stranka in letna napoved 2015'!C82</f>
        <v>EXTRA LUX d.o.o., Ljubljana</v>
      </c>
      <c r="D82" s="39" t="str">
        <f>'stranka in letna napoved 2015'!D82</f>
        <v>Središka ulica 21</v>
      </c>
      <c r="E82" s="39" t="str">
        <f>'stranka in letna napoved 2015'!E82</f>
        <v>Ljubljana</v>
      </c>
      <c r="F82" s="40">
        <f>'stranka in letna napoved 2015'!F82</f>
        <v>1000</v>
      </c>
      <c r="G82" s="40" t="str">
        <f>'stranka in letna napoved 2015'!G82</f>
        <v>SI38725053</v>
      </c>
      <c r="H82" s="40" t="str">
        <f>'stranka in letna napoved 2015'!H82</f>
        <v>5426189000</v>
      </c>
      <c r="I82" s="40">
        <f>'stranka in letna napoved 2015'!I82</f>
        <v>0</v>
      </c>
      <c r="J82" s="40" t="str">
        <f>'stranka in letna napoved 2015'!J82</f>
        <v>47.622</v>
      </c>
      <c r="K82" s="40">
        <f>'stranka in letna napoved 2015'!K82</f>
        <v>0</v>
      </c>
      <c r="L82" s="40">
        <f>'stranka in letna napoved 2015'!L82</f>
        <v>0</v>
      </c>
      <c r="M82" s="66">
        <f>'stranka in letna napoved 2015'!M82</f>
        <v>0</v>
      </c>
      <c r="N82" s="102" t="str">
        <f>'stranka in letna napoved 2015'!N82</f>
        <v>SZ</v>
      </c>
      <c r="O82" s="100" t="str">
        <f>'stranka in letna napoved 2015'!O82</f>
        <v>pridobitelj embaliranega blaga</v>
      </c>
      <c r="P82" s="40" t="str">
        <f>'stranka in letna napoved 2015'!P82</f>
        <v>QD</v>
      </c>
      <c r="Q82" s="64">
        <f>'stranka in letna napoved 2015'!Q82</f>
        <v>41640</v>
      </c>
      <c r="R82" s="64">
        <f>'stranka in letna napoved 2015'!R82</f>
        <v>41638</v>
      </c>
      <c r="S82" s="40" t="str">
        <f>'stranka in letna napoved 2015'!S82</f>
        <v>Simon Sojer</v>
      </c>
      <c r="T82" s="40" t="str">
        <f>'stranka in letna napoved 2015'!T82</f>
        <v>+386 41 661 388; +386 1 585 46 62</v>
      </c>
      <c r="U82" s="40" t="str">
        <f>'stranka in letna napoved 2015'!U82</f>
        <v>simon.sojer@extra-lux.si</v>
      </c>
      <c r="V82" s="40">
        <f>'stranka in letna napoved 2015'!V82</f>
        <v>0</v>
      </c>
      <c r="W82" s="40">
        <f>'stranka in letna napoved 2015'!W82</f>
        <v>0</v>
      </c>
      <c r="X82" s="40">
        <f>'stranka in letna napoved 2015'!X82</f>
        <v>0</v>
      </c>
      <c r="Y82" s="40">
        <f>'stranka in letna napoved 2015'!Y82</f>
        <v>0</v>
      </c>
      <c r="Z82" s="40">
        <f>'stranka in letna napoved 2015'!Z82</f>
        <v>0</v>
      </c>
      <c r="AA82" s="272"/>
      <c r="AB82" s="180">
        <f>'stranka in letna napoved 2015'!AB82</f>
        <v>0</v>
      </c>
      <c r="AC82" s="104">
        <f t="shared" si="88"/>
        <v>0</v>
      </c>
      <c r="AD82" s="272"/>
      <c r="AE82" s="180">
        <f>'stranka in letna napoved 2015'!AE82</f>
        <v>0</v>
      </c>
      <c r="AF82" s="104">
        <f t="shared" si="89"/>
        <v>0</v>
      </c>
      <c r="AG82" s="20">
        <f t="shared" si="80"/>
        <v>0</v>
      </c>
      <c r="AH82" s="272"/>
      <c r="AI82" s="180">
        <f>'stranka in letna napoved 2015'!AI82</f>
        <v>0</v>
      </c>
      <c r="AJ82" s="104">
        <f t="shared" si="90"/>
        <v>0</v>
      </c>
      <c r="AK82" s="272"/>
      <c r="AL82" s="180">
        <f>'stranka in letna napoved 2015'!AL82</f>
        <v>0</v>
      </c>
      <c r="AM82" s="236">
        <f t="shared" si="91"/>
        <v>0</v>
      </c>
      <c r="AN82" s="22">
        <f t="shared" si="92"/>
        <v>0</v>
      </c>
      <c r="AO82" s="276"/>
      <c r="AP82" s="182">
        <f>'stranka in letna napoved 2015'!AP82</f>
        <v>0</v>
      </c>
      <c r="AQ82" s="331">
        <f t="shared" si="93"/>
        <v>0</v>
      </c>
      <c r="AR82" s="23">
        <f t="shared" si="94"/>
        <v>0</v>
      </c>
      <c r="AS82" s="23">
        <f t="shared" si="95"/>
        <v>0</v>
      </c>
      <c r="AT82" s="23">
        <f t="shared" si="96"/>
        <v>0</v>
      </c>
      <c r="AU82" s="174">
        <f t="shared" si="97"/>
        <v>0</v>
      </c>
      <c r="AV82" s="279"/>
      <c r="AW82" s="333">
        <f>'stranka in letna napoved 2015'!AW82</f>
        <v>0</v>
      </c>
      <c r="AX82" s="242">
        <f t="shared" si="98"/>
        <v>0</v>
      </c>
      <c r="AY82" s="272"/>
      <c r="AZ82" s="332">
        <f>'stranka in letna napoved 2015'!AZ82</f>
        <v>0</v>
      </c>
      <c r="BA82" s="242">
        <f t="shared" si="99"/>
        <v>0</v>
      </c>
      <c r="BB82" s="272"/>
      <c r="BC82" s="333">
        <f>'stranka in letna napoved 2015'!BC82</f>
        <v>0</v>
      </c>
      <c r="BD82" s="335">
        <f t="shared" si="100"/>
        <v>0</v>
      </c>
      <c r="BE82" s="25">
        <f t="shared" si="101"/>
        <v>0</v>
      </c>
      <c r="BF82" s="272"/>
      <c r="BG82" s="333">
        <f>'stranka in letna napoved 2015'!BG82</f>
        <v>0</v>
      </c>
      <c r="BH82" s="335">
        <f t="shared" si="102"/>
        <v>0</v>
      </c>
      <c r="BI82" s="272"/>
      <c r="BJ82" s="333">
        <f>'stranka in letna napoved 2015'!BJ82</f>
        <v>0</v>
      </c>
      <c r="BK82" s="335">
        <f t="shared" si="103"/>
        <v>0</v>
      </c>
      <c r="BL82" s="272"/>
      <c r="BM82" s="333">
        <f>'stranka in letna napoved 2015'!BM82</f>
        <v>0</v>
      </c>
      <c r="BN82" s="335">
        <f t="shared" si="104"/>
        <v>0</v>
      </c>
      <c r="BO82" s="26">
        <f t="shared" si="105"/>
        <v>0</v>
      </c>
      <c r="BP82" s="281"/>
      <c r="BQ82" s="333">
        <f>'stranka in letna napoved 2015'!BQ82</f>
        <v>0</v>
      </c>
      <c r="BR82" s="335">
        <f t="shared" si="106"/>
        <v>0</v>
      </c>
      <c r="BS82" s="27">
        <f t="shared" si="107"/>
        <v>0</v>
      </c>
      <c r="BT82" s="27">
        <f t="shared" si="108"/>
        <v>0</v>
      </c>
      <c r="BU82" s="27">
        <f t="shared" si="109"/>
        <v>0</v>
      </c>
      <c r="BV82" s="335">
        <f t="shared" si="110"/>
        <v>0</v>
      </c>
      <c r="BW82" s="279"/>
      <c r="BX82" s="355">
        <f>'stranka in letna napoved 2015'!BX82</f>
        <v>0</v>
      </c>
      <c r="BY82" s="188">
        <f t="shared" si="111"/>
        <v>0</v>
      </c>
      <c r="BZ82" s="283"/>
      <c r="CA82" s="355">
        <f>'stranka in letna napoved 2015'!CA82</f>
        <v>0</v>
      </c>
      <c r="CB82" s="188">
        <f t="shared" si="112"/>
        <v>0</v>
      </c>
      <c r="CC82" s="283"/>
      <c r="CD82" s="341">
        <f>'stranka in letna napoved 2015'!CD82</f>
        <v>0</v>
      </c>
      <c r="CE82" s="188">
        <f t="shared" si="113"/>
        <v>0</v>
      </c>
      <c r="CF82" s="28">
        <f t="shared" si="81"/>
        <v>0</v>
      </c>
      <c r="CG82" s="28">
        <f t="shared" si="114"/>
        <v>0</v>
      </c>
      <c r="CH82" s="29">
        <f t="shared" si="115"/>
        <v>0</v>
      </c>
      <c r="CI82" s="188">
        <f t="shared" si="116"/>
        <v>0</v>
      </c>
      <c r="CJ82" s="272"/>
      <c r="CK82" s="342">
        <f>'stranka in letna napoved 2015'!CK82</f>
        <v>0</v>
      </c>
      <c r="CL82" s="247">
        <f t="shared" si="117"/>
        <v>0</v>
      </c>
      <c r="CM82" s="283"/>
      <c r="CN82" s="342">
        <f>'stranka in letna napoved 2015'!CN82</f>
        <v>0</v>
      </c>
      <c r="CO82" s="356">
        <f t="shared" si="118"/>
        <v>0</v>
      </c>
      <c r="CP82" s="283"/>
      <c r="CQ82" s="344">
        <f>'stranka in letna napoved 2015'!CQ82</f>
        <v>0</v>
      </c>
      <c r="CR82" s="247">
        <f t="shared" si="119"/>
        <v>0</v>
      </c>
      <c r="CS82" s="30">
        <f t="shared" si="82"/>
        <v>0</v>
      </c>
      <c r="CT82" s="30">
        <f t="shared" si="120"/>
        <v>0</v>
      </c>
      <c r="CU82" s="31">
        <f t="shared" si="121"/>
        <v>0</v>
      </c>
      <c r="CV82" s="192">
        <f t="shared" si="122"/>
        <v>0</v>
      </c>
      <c r="CW82" s="279"/>
      <c r="CX82" s="345">
        <f>'stranka in letna napoved 2015'!CX82</f>
        <v>0</v>
      </c>
      <c r="CY82" s="252">
        <f t="shared" si="123"/>
        <v>0</v>
      </c>
      <c r="CZ82" s="283"/>
      <c r="DA82" s="345">
        <f>'stranka in letna napoved 2015'!DA82</f>
        <v>0</v>
      </c>
      <c r="DB82" s="346">
        <f t="shared" si="124"/>
        <v>0</v>
      </c>
      <c r="DC82" s="283"/>
      <c r="DD82" s="345">
        <f>'stranka in letna napoved 2015'!DD82</f>
        <v>0</v>
      </c>
      <c r="DE82" s="347">
        <f t="shared" si="125"/>
        <v>0</v>
      </c>
      <c r="DF82" s="32">
        <f t="shared" si="83"/>
        <v>0</v>
      </c>
      <c r="DG82" s="32">
        <f t="shared" si="126"/>
        <v>0</v>
      </c>
      <c r="DH82" s="32">
        <f t="shared" si="127"/>
        <v>0</v>
      </c>
      <c r="DI82" s="194">
        <f t="shared" si="128"/>
        <v>0</v>
      </c>
      <c r="DJ82" s="279"/>
      <c r="DK82" s="348">
        <f>'stranka in letna napoved 2015'!DK82</f>
        <v>0</v>
      </c>
      <c r="DL82" s="349">
        <f t="shared" si="129"/>
        <v>0</v>
      </c>
      <c r="DM82" s="283"/>
      <c r="DN82" s="348">
        <f>'stranka in letna napoved 2015'!DN82</f>
        <v>0</v>
      </c>
      <c r="DO82" s="350">
        <f t="shared" si="130"/>
        <v>0</v>
      </c>
      <c r="DP82" s="283"/>
      <c r="DQ82" s="348">
        <f>'stranka in letna napoved 2015'!DQ82</f>
        <v>0</v>
      </c>
      <c r="DR82" s="258">
        <f t="shared" si="131"/>
        <v>0</v>
      </c>
      <c r="DS82" s="33">
        <f t="shared" si="84"/>
        <v>0</v>
      </c>
      <c r="DT82" s="33">
        <f t="shared" si="85"/>
        <v>0</v>
      </c>
      <c r="DU82" s="33">
        <f t="shared" si="132"/>
        <v>0</v>
      </c>
      <c r="DV82" s="196">
        <f t="shared" si="133"/>
        <v>0</v>
      </c>
      <c r="DW82" s="279"/>
      <c r="DX82" s="351">
        <f>'stranka in letna napoved 2015'!DX82</f>
        <v>0</v>
      </c>
      <c r="DY82" s="262">
        <f t="shared" si="134"/>
        <v>0</v>
      </c>
      <c r="DZ82" s="283"/>
      <c r="EA82" s="351">
        <f>'stranka in letna napoved 2015'!EA82</f>
        <v>0</v>
      </c>
      <c r="EB82" s="352">
        <f t="shared" si="135"/>
        <v>0</v>
      </c>
      <c r="EC82" s="283"/>
      <c r="ED82" s="262">
        <f>'stranka in letna napoved 2015'!ED82</f>
        <v>0</v>
      </c>
      <c r="EE82" s="353">
        <f t="shared" si="136"/>
        <v>0</v>
      </c>
      <c r="EF82" s="34">
        <f t="shared" si="86"/>
        <v>0</v>
      </c>
      <c r="EG82" s="34">
        <f t="shared" si="137"/>
        <v>0</v>
      </c>
      <c r="EH82" s="34">
        <f t="shared" si="138"/>
        <v>0</v>
      </c>
      <c r="EI82" s="200">
        <f t="shared" si="139"/>
        <v>0</v>
      </c>
      <c r="EJ82" s="287"/>
      <c r="EK82" s="357">
        <f>'stranka in letna napoved 2015'!EK82</f>
        <v>0</v>
      </c>
      <c r="EL82" s="269">
        <f t="shared" si="140"/>
        <v>0</v>
      </c>
      <c r="EM82" s="276"/>
      <c r="EN82" s="357">
        <f>'stranka in letna napoved 2015'!EN82</f>
        <v>0</v>
      </c>
      <c r="EO82" s="269">
        <f t="shared" si="141"/>
        <v>0</v>
      </c>
      <c r="EP82" s="283"/>
      <c r="EQ82" s="357">
        <f>'stranka in letna napoved 2015'!EQ82</f>
        <v>0</v>
      </c>
      <c r="ER82" s="269">
        <f t="shared" si="142"/>
        <v>0</v>
      </c>
      <c r="ES82" s="35">
        <f t="shared" si="87"/>
        <v>0</v>
      </c>
      <c r="ET82" s="35">
        <f t="shared" si="143"/>
        <v>0</v>
      </c>
      <c r="EU82" s="36">
        <f t="shared" si="144"/>
        <v>0</v>
      </c>
      <c r="EV82" s="206">
        <f t="shared" si="145"/>
        <v>0</v>
      </c>
      <c r="EW82" s="288">
        <f t="shared" si="146"/>
        <v>0</v>
      </c>
      <c r="EX82" s="289">
        <f t="shared" si="147"/>
        <v>0</v>
      </c>
      <c r="EY82" s="289">
        <f t="shared" si="148"/>
        <v>0</v>
      </c>
      <c r="EZ82" s="289">
        <f t="shared" si="149"/>
        <v>0</v>
      </c>
      <c r="FA82" s="289">
        <f t="shared" si="150"/>
        <v>0</v>
      </c>
      <c r="FB82" s="290">
        <f t="shared" si="151"/>
        <v>0</v>
      </c>
      <c r="FC82" s="292">
        <f t="shared" si="152"/>
        <v>0</v>
      </c>
    </row>
    <row r="83" spans="1:159">
      <c r="A83" s="37">
        <f>'stranka in letna napoved 2015'!A83</f>
        <v>80</v>
      </c>
      <c r="B83" s="37" t="str">
        <f>'stranka in letna napoved 2015'!B83</f>
        <v>80/2013</v>
      </c>
      <c r="C83" s="38" t="str">
        <f>'stranka in letna napoved 2015'!C83</f>
        <v>KOROŠKE PEKARNE d.d.</v>
      </c>
      <c r="D83" s="39" t="str">
        <f>'stranka in letna napoved 2015'!D83</f>
        <v>Koroška cesta 2</v>
      </c>
      <c r="E83" s="39" t="str">
        <f>'stranka in letna napoved 2015'!E83</f>
        <v>Dravograd</v>
      </c>
      <c r="F83" s="40">
        <f>'stranka in letna napoved 2015'!F83</f>
        <v>2370</v>
      </c>
      <c r="G83" s="40" t="str">
        <f>'stranka in letna napoved 2015'!G83</f>
        <v>SI56912978</v>
      </c>
      <c r="H83" s="40" t="str">
        <f>'stranka in letna napoved 2015'!H83</f>
        <v>5103088000</v>
      </c>
      <c r="I83" s="40">
        <f>'stranka in letna napoved 2015'!I83</f>
        <v>0</v>
      </c>
      <c r="J83" s="40" t="str">
        <f>'stranka in letna napoved 2015'!J83</f>
        <v>10.710</v>
      </c>
      <c r="K83" s="40">
        <f>'stranka in letna napoved 2015'!K83</f>
        <v>0</v>
      </c>
      <c r="L83" s="40">
        <f>'stranka in letna napoved 2015'!L83</f>
        <v>0</v>
      </c>
      <c r="M83" s="66">
        <f>'stranka in letna napoved 2015'!M83</f>
        <v>0</v>
      </c>
      <c r="N83" s="102" t="str">
        <f>'stranka in letna napoved 2015'!N83</f>
        <v>DG</v>
      </c>
      <c r="O83" s="100" t="str">
        <f>'stranka in letna napoved 2015'!O83</f>
        <v>embaler, pridobitelj embaliranega blaga</v>
      </c>
      <c r="P83" s="40" t="str">
        <f>'stranka in letna napoved 2015'!P83</f>
        <v>QP</v>
      </c>
      <c r="Q83" s="64">
        <f>'stranka in letna napoved 2015'!Q83</f>
        <v>41640</v>
      </c>
      <c r="R83" s="64">
        <f>'stranka in letna napoved 2015'!R83</f>
        <v>41638</v>
      </c>
      <c r="S83" s="40" t="str">
        <f>'stranka in letna napoved 2015'!S83</f>
        <v>Primož Arih</v>
      </c>
      <c r="T83" s="40" t="str">
        <f>'stranka in letna napoved 2015'!T83</f>
        <v>+386 31 385 540</v>
      </c>
      <c r="U83" s="40" t="str">
        <f>'stranka in letna napoved 2015'!U83</f>
        <v>primoz.arih@gmail.com</v>
      </c>
      <c r="V83" s="40">
        <f>'stranka in letna napoved 2015'!V83</f>
        <v>0</v>
      </c>
      <c r="W83" s="40">
        <f>'stranka in letna napoved 2015'!W83</f>
        <v>0</v>
      </c>
      <c r="X83" s="40">
        <f>'stranka in letna napoved 2015'!X83</f>
        <v>0</v>
      </c>
      <c r="Y83" s="40">
        <f>'stranka in letna napoved 2015'!Y83</f>
        <v>0</v>
      </c>
      <c r="Z83" s="40">
        <f>'stranka in letna napoved 2015'!Z83</f>
        <v>0</v>
      </c>
      <c r="AA83" s="272"/>
      <c r="AB83" s="180">
        <f>'stranka in letna napoved 2015'!AB83</f>
        <v>0</v>
      </c>
      <c r="AC83" s="104">
        <f t="shared" si="88"/>
        <v>0</v>
      </c>
      <c r="AD83" s="272"/>
      <c r="AE83" s="180">
        <f>'stranka in letna napoved 2015'!AE83</f>
        <v>0</v>
      </c>
      <c r="AF83" s="104">
        <f t="shared" si="89"/>
        <v>0</v>
      </c>
      <c r="AG83" s="20">
        <f t="shared" si="80"/>
        <v>0</v>
      </c>
      <c r="AH83" s="272"/>
      <c r="AI83" s="180">
        <f>'stranka in letna napoved 2015'!AI83</f>
        <v>0</v>
      </c>
      <c r="AJ83" s="104">
        <f t="shared" si="90"/>
        <v>0</v>
      </c>
      <c r="AK83" s="272"/>
      <c r="AL83" s="180">
        <f>'stranka in letna napoved 2015'!AL83</f>
        <v>0</v>
      </c>
      <c r="AM83" s="236">
        <f t="shared" si="91"/>
        <v>0</v>
      </c>
      <c r="AN83" s="22">
        <f t="shared" si="92"/>
        <v>0</v>
      </c>
      <c r="AO83" s="276"/>
      <c r="AP83" s="182">
        <f>'stranka in letna napoved 2015'!AP83</f>
        <v>0</v>
      </c>
      <c r="AQ83" s="331">
        <f t="shared" si="93"/>
        <v>0</v>
      </c>
      <c r="AR83" s="23">
        <f t="shared" si="94"/>
        <v>0</v>
      </c>
      <c r="AS83" s="23">
        <f t="shared" si="95"/>
        <v>0</v>
      </c>
      <c r="AT83" s="23">
        <f t="shared" si="96"/>
        <v>0</v>
      </c>
      <c r="AU83" s="174">
        <f t="shared" si="97"/>
        <v>0</v>
      </c>
      <c r="AV83" s="279"/>
      <c r="AW83" s="333">
        <f>'stranka in letna napoved 2015'!AW83</f>
        <v>0</v>
      </c>
      <c r="AX83" s="242">
        <f t="shared" si="98"/>
        <v>0</v>
      </c>
      <c r="AY83" s="272"/>
      <c r="AZ83" s="332">
        <f>'stranka in letna napoved 2015'!AZ83</f>
        <v>0</v>
      </c>
      <c r="BA83" s="242">
        <f t="shared" si="99"/>
        <v>0</v>
      </c>
      <c r="BB83" s="272"/>
      <c r="BC83" s="333">
        <f>'stranka in letna napoved 2015'!BC83</f>
        <v>0</v>
      </c>
      <c r="BD83" s="335">
        <f t="shared" si="100"/>
        <v>0</v>
      </c>
      <c r="BE83" s="25">
        <f t="shared" si="101"/>
        <v>0</v>
      </c>
      <c r="BF83" s="272"/>
      <c r="BG83" s="333">
        <f>'stranka in letna napoved 2015'!BG83</f>
        <v>0</v>
      </c>
      <c r="BH83" s="335">
        <f t="shared" si="102"/>
        <v>0</v>
      </c>
      <c r="BI83" s="272"/>
      <c r="BJ83" s="333">
        <f>'stranka in letna napoved 2015'!BJ83</f>
        <v>0</v>
      </c>
      <c r="BK83" s="335">
        <f t="shared" si="103"/>
        <v>0</v>
      </c>
      <c r="BL83" s="272"/>
      <c r="BM83" s="333">
        <f>'stranka in letna napoved 2015'!BM83</f>
        <v>0</v>
      </c>
      <c r="BN83" s="335">
        <f t="shared" si="104"/>
        <v>0</v>
      </c>
      <c r="BO83" s="26">
        <f t="shared" si="105"/>
        <v>0</v>
      </c>
      <c r="BP83" s="281"/>
      <c r="BQ83" s="333">
        <f>'stranka in letna napoved 2015'!BQ83</f>
        <v>0</v>
      </c>
      <c r="BR83" s="335">
        <f t="shared" si="106"/>
        <v>0</v>
      </c>
      <c r="BS83" s="27">
        <f t="shared" si="107"/>
        <v>0</v>
      </c>
      <c r="BT83" s="27">
        <f t="shared" si="108"/>
        <v>0</v>
      </c>
      <c r="BU83" s="27">
        <f t="shared" si="109"/>
        <v>0</v>
      </c>
      <c r="BV83" s="335">
        <f t="shared" si="110"/>
        <v>0</v>
      </c>
      <c r="BW83" s="279"/>
      <c r="BX83" s="355">
        <f>'stranka in letna napoved 2015'!BX83</f>
        <v>0</v>
      </c>
      <c r="BY83" s="188">
        <f t="shared" si="111"/>
        <v>0</v>
      </c>
      <c r="BZ83" s="283"/>
      <c r="CA83" s="355">
        <f>'stranka in letna napoved 2015'!CA83</f>
        <v>0</v>
      </c>
      <c r="CB83" s="188">
        <f t="shared" si="112"/>
        <v>0</v>
      </c>
      <c r="CC83" s="283"/>
      <c r="CD83" s="341">
        <f>'stranka in letna napoved 2015'!CD83</f>
        <v>0</v>
      </c>
      <c r="CE83" s="188">
        <f t="shared" si="113"/>
        <v>0</v>
      </c>
      <c r="CF83" s="28">
        <f t="shared" si="81"/>
        <v>0</v>
      </c>
      <c r="CG83" s="28">
        <f t="shared" si="114"/>
        <v>0</v>
      </c>
      <c r="CH83" s="29">
        <f t="shared" si="115"/>
        <v>0</v>
      </c>
      <c r="CI83" s="188">
        <f t="shared" si="116"/>
        <v>0</v>
      </c>
      <c r="CJ83" s="272"/>
      <c r="CK83" s="342">
        <f>'stranka in letna napoved 2015'!CK83</f>
        <v>0</v>
      </c>
      <c r="CL83" s="247">
        <f t="shared" si="117"/>
        <v>0</v>
      </c>
      <c r="CM83" s="283"/>
      <c r="CN83" s="342">
        <f>'stranka in letna napoved 2015'!CN83</f>
        <v>0</v>
      </c>
      <c r="CO83" s="356">
        <f t="shared" si="118"/>
        <v>0</v>
      </c>
      <c r="CP83" s="283"/>
      <c r="CQ83" s="344">
        <f>'stranka in letna napoved 2015'!CQ83</f>
        <v>0</v>
      </c>
      <c r="CR83" s="247">
        <f t="shared" si="119"/>
        <v>0</v>
      </c>
      <c r="CS83" s="30">
        <f t="shared" si="82"/>
        <v>0</v>
      </c>
      <c r="CT83" s="30">
        <f t="shared" si="120"/>
        <v>0</v>
      </c>
      <c r="CU83" s="31">
        <f t="shared" si="121"/>
        <v>0</v>
      </c>
      <c r="CV83" s="192">
        <f t="shared" si="122"/>
        <v>0</v>
      </c>
      <c r="CW83" s="279"/>
      <c r="CX83" s="345">
        <f>'stranka in letna napoved 2015'!CX83</f>
        <v>0</v>
      </c>
      <c r="CY83" s="252">
        <f t="shared" si="123"/>
        <v>0</v>
      </c>
      <c r="CZ83" s="283"/>
      <c r="DA83" s="345">
        <f>'stranka in letna napoved 2015'!DA83</f>
        <v>0</v>
      </c>
      <c r="DB83" s="346">
        <f t="shared" si="124"/>
        <v>0</v>
      </c>
      <c r="DC83" s="283"/>
      <c r="DD83" s="345">
        <f>'stranka in letna napoved 2015'!DD83</f>
        <v>0</v>
      </c>
      <c r="DE83" s="347">
        <f t="shared" si="125"/>
        <v>0</v>
      </c>
      <c r="DF83" s="32">
        <f t="shared" si="83"/>
        <v>0</v>
      </c>
      <c r="DG83" s="32">
        <f t="shared" si="126"/>
        <v>0</v>
      </c>
      <c r="DH83" s="32">
        <f t="shared" si="127"/>
        <v>0</v>
      </c>
      <c r="DI83" s="194">
        <f t="shared" si="128"/>
        <v>0</v>
      </c>
      <c r="DJ83" s="279"/>
      <c r="DK83" s="348">
        <f>'stranka in letna napoved 2015'!DK83</f>
        <v>0</v>
      </c>
      <c r="DL83" s="349">
        <f t="shared" si="129"/>
        <v>0</v>
      </c>
      <c r="DM83" s="283"/>
      <c r="DN83" s="348">
        <f>'stranka in letna napoved 2015'!DN83</f>
        <v>0</v>
      </c>
      <c r="DO83" s="350">
        <f t="shared" si="130"/>
        <v>0</v>
      </c>
      <c r="DP83" s="283"/>
      <c r="DQ83" s="348">
        <f>'stranka in letna napoved 2015'!DQ83</f>
        <v>0</v>
      </c>
      <c r="DR83" s="258">
        <f t="shared" si="131"/>
        <v>0</v>
      </c>
      <c r="DS83" s="33">
        <f t="shared" si="84"/>
        <v>0</v>
      </c>
      <c r="DT83" s="33">
        <f t="shared" si="85"/>
        <v>0</v>
      </c>
      <c r="DU83" s="33">
        <f t="shared" si="132"/>
        <v>0</v>
      </c>
      <c r="DV83" s="196">
        <f t="shared" si="133"/>
        <v>0</v>
      </c>
      <c r="DW83" s="279"/>
      <c r="DX83" s="351">
        <f>'stranka in letna napoved 2015'!DX83</f>
        <v>0</v>
      </c>
      <c r="DY83" s="262">
        <f t="shared" si="134"/>
        <v>0</v>
      </c>
      <c r="DZ83" s="283"/>
      <c r="EA83" s="351">
        <f>'stranka in letna napoved 2015'!EA83</f>
        <v>0</v>
      </c>
      <c r="EB83" s="352">
        <f t="shared" si="135"/>
        <v>0</v>
      </c>
      <c r="EC83" s="283"/>
      <c r="ED83" s="262">
        <f>'stranka in letna napoved 2015'!ED83</f>
        <v>0</v>
      </c>
      <c r="EE83" s="353">
        <f t="shared" si="136"/>
        <v>0</v>
      </c>
      <c r="EF83" s="34">
        <f t="shared" si="86"/>
        <v>0</v>
      </c>
      <c r="EG83" s="34">
        <f t="shared" si="137"/>
        <v>0</v>
      </c>
      <c r="EH83" s="34">
        <f t="shared" si="138"/>
        <v>0</v>
      </c>
      <c r="EI83" s="200">
        <f t="shared" si="139"/>
        <v>0</v>
      </c>
      <c r="EJ83" s="287"/>
      <c r="EK83" s="357">
        <f>'stranka in letna napoved 2015'!EK83</f>
        <v>0</v>
      </c>
      <c r="EL83" s="269">
        <f t="shared" si="140"/>
        <v>0</v>
      </c>
      <c r="EM83" s="276"/>
      <c r="EN83" s="357">
        <f>'stranka in letna napoved 2015'!EN83</f>
        <v>0</v>
      </c>
      <c r="EO83" s="269">
        <f t="shared" si="141"/>
        <v>0</v>
      </c>
      <c r="EP83" s="283"/>
      <c r="EQ83" s="357">
        <f>'stranka in letna napoved 2015'!EQ83</f>
        <v>0</v>
      </c>
      <c r="ER83" s="269">
        <f t="shared" si="142"/>
        <v>0</v>
      </c>
      <c r="ES83" s="35">
        <f t="shared" si="87"/>
        <v>0</v>
      </c>
      <c r="ET83" s="35">
        <f t="shared" si="143"/>
        <v>0</v>
      </c>
      <c r="EU83" s="36">
        <f t="shared" si="144"/>
        <v>0</v>
      </c>
      <c r="EV83" s="206">
        <f t="shared" si="145"/>
        <v>0</v>
      </c>
      <c r="EW83" s="288">
        <f t="shared" si="146"/>
        <v>0</v>
      </c>
      <c r="EX83" s="289">
        <f t="shared" si="147"/>
        <v>0</v>
      </c>
      <c r="EY83" s="289">
        <f t="shared" si="148"/>
        <v>0</v>
      </c>
      <c r="EZ83" s="289">
        <f t="shared" si="149"/>
        <v>0</v>
      </c>
      <c r="FA83" s="289">
        <f t="shared" si="150"/>
        <v>0</v>
      </c>
      <c r="FB83" s="290">
        <f t="shared" si="151"/>
        <v>0</v>
      </c>
      <c r="FC83" s="292">
        <f t="shared" si="152"/>
        <v>0</v>
      </c>
    </row>
    <row r="84" spans="1:159" ht="30">
      <c r="A84" s="37">
        <f>'stranka in letna napoved 2015'!A84</f>
        <v>81</v>
      </c>
      <c r="B84" s="37" t="str">
        <f>'stranka in letna napoved 2015'!B84</f>
        <v>81/2013</v>
      </c>
      <c r="C84" s="38" t="str">
        <f>'stranka in letna napoved 2015'!C84</f>
        <v>MEJA Šentjur, d.d.</v>
      </c>
      <c r="D84" s="39" t="str">
        <f>'stranka in letna napoved 2015'!D84</f>
        <v>Cesta Leona Dobrotinška 3</v>
      </c>
      <c r="E84" s="39" t="str">
        <f>'stranka in letna napoved 2015'!E84</f>
        <v>Šentjur</v>
      </c>
      <c r="F84" s="40">
        <f>'stranka in letna napoved 2015'!F84</f>
        <v>3230</v>
      </c>
      <c r="G84" s="40" t="str">
        <f>'stranka in letna napoved 2015'!G84</f>
        <v>SI69211612</v>
      </c>
      <c r="H84" s="40" t="str">
        <f>'stranka in letna napoved 2015'!H84</f>
        <v>5150370000</v>
      </c>
      <c r="I84" s="40">
        <f>'stranka in letna napoved 2015'!I84</f>
        <v>0</v>
      </c>
      <c r="J84" s="40" t="str">
        <f>'stranka in letna napoved 2015'!J84</f>
        <v>01.240</v>
      </c>
      <c r="K84" s="40">
        <f>'stranka in letna napoved 2015'!K84</f>
        <v>0</v>
      </c>
      <c r="L84" s="40">
        <f>'stranka in letna napoved 2015'!L84</f>
        <v>0</v>
      </c>
      <c r="M84" s="66">
        <f>'stranka in letna napoved 2015'!M84</f>
        <v>0</v>
      </c>
      <c r="N84" s="102" t="str">
        <f>'stranka in letna napoved 2015'!N84</f>
        <v>DG</v>
      </c>
      <c r="O84" s="100" t="str">
        <f>'stranka in letna napoved 2015'!O84</f>
        <v>embaler,prid.emb blaga,pridob.</v>
      </c>
      <c r="P84" s="40" t="str">
        <f>'stranka in letna napoved 2015'!P84</f>
        <v>QP</v>
      </c>
      <c r="Q84" s="64">
        <f>'stranka in letna napoved 2015'!Q84</f>
        <v>41640</v>
      </c>
      <c r="R84" s="64">
        <f>'stranka in letna napoved 2015'!R84</f>
        <v>41652</v>
      </c>
      <c r="S84" s="40" t="str">
        <f>'stranka in letna napoved 2015'!S84</f>
        <v>Brigita Venko</v>
      </c>
      <c r="T84" s="40" t="str">
        <f>'stranka in letna napoved 2015'!T84</f>
        <v>+386 3 747 15 18</v>
      </c>
      <c r="U84" s="40" t="str">
        <f>'stranka in letna napoved 2015'!U84</f>
        <v>brigita.venko@meja.si</v>
      </c>
      <c r="V84" s="40">
        <f>'stranka in letna napoved 2015'!V84</f>
        <v>0</v>
      </c>
      <c r="W84" s="40">
        <f>'stranka in letna napoved 2015'!W84</f>
        <v>0</v>
      </c>
      <c r="X84" s="40">
        <f>'stranka in letna napoved 2015'!X84</f>
        <v>0</v>
      </c>
      <c r="Y84" s="40">
        <f>'stranka in letna napoved 2015'!Y84</f>
        <v>0</v>
      </c>
      <c r="Z84" s="40">
        <f>'stranka in letna napoved 2015'!Z84</f>
        <v>0</v>
      </c>
      <c r="AA84" s="272"/>
      <c r="AB84" s="180">
        <f>'stranka in letna napoved 2015'!AB84</f>
        <v>0</v>
      </c>
      <c r="AC84" s="104">
        <f t="shared" si="88"/>
        <v>0</v>
      </c>
      <c r="AD84" s="272"/>
      <c r="AE84" s="180">
        <f>'stranka in letna napoved 2015'!AE84</f>
        <v>0</v>
      </c>
      <c r="AF84" s="104">
        <f t="shared" si="89"/>
        <v>0</v>
      </c>
      <c r="AG84" s="20">
        <f t="shared" si="80"/>
        <v>0</v>
      </c>
      <c r="AH84" s="272"/>
      <c r="AI84" s="180">
        <f>'stranka in letna napoved 2015'!AI84</f>
        <v>0</v>
      </c>
      <c r="AJ84" s="104">
        <f t="shared" si="90"/>
        <v>0</v>
      </c>
      <c r="AK84" s="272"/>
      <c r="AL84" s="180">
        <f>'stranka in letna napoved 2015'!AL84</f>
        <v>0</v>
      </c>
      <c r="AM84" s="236">
        <f t="shared" si="91"/>
        <v>0</v>
      </c>
      <c r="AN84" s="22">
        <f t="shared" si="92"/>
        <v>0</v>
      </c>
      <c r="AO84" s="276"/>
      <c r="AP84" s="182">
        <f>'stranka in letna napoved 2015'!AP84</f>
        <v>0</v>
      </c>
      <c r="AQ84" s="331">
        <f t="shared" si="93"/>
        <v>0</v>
      </c>
      <c r="AR84" s="23">
        <f t="shared" si="94"/>
        <v>0</v>
      </c>
      <c r="AS84" s="23">
        <f t="shared" si="95"/>
        <v>0</v>
      </c>
      <c r="AT84" s="23">
        <f t="shared" si="96"/>
        <v>0</v>
      </c>
      <c r="AU84" s="174">
        <f t="shared" si="97"/>
        <v>0</v>
      </c>
      <c r="AV84" s="279"/>
      <c r="AW84" s="333">
        <f>'stranka in letna napoved 2015'!AW84</f>
        <v>0</v>
      </c>
      <c r="AX84" s="242">
        <f t="shared" si="98"/>
        <v>0</v>
      </c>
      <c r="AY84" s="272"/>
      <c r="AZ84" s="332">
        <f>'stranka in letna napoved 2015'!AZ84</f>
        <v>0</v>
      </c>
      <c r="BA84" s="242">
        <f t="shared" si="99"/>
        <v>0</v>
      </c>
      <c r="BB84" s="272"/>
      <c r="BC84" s="333">
        <f>'stranka in letna napoved 2015'!BC84</f>
        <v>0</v>
      </c>
      <c r="BD84" s="335">
        <f t="shared" si="100"/>
        <v>0</v>
      </c>
      <c r="BE84" s="25">
        <f t="shared" si="101"/>
        <v>0</v>
      </c>
      <c r="BF84" s="272"/>
      <c r="BG84" s="333">
        <f>'stranka in letna napoved 2015'!BG84</f>
        <v>0</v>
      </c>
      <c r="BH84" s="335">
        <f t="shared" si="102"/>
        <v>0</v>
      </c>
      <c r="BI84" s="272"/>
      <c r="BJ84" s="333">
        <f>'stranka in letna napoved 2015'!BJ84</f>
        <v>0</v>
      </c>
      <c r="BK84" s="335">
        <f t="shared" si="103"/>
        <v>0</v>
      </c>
      <c r="BL84" s="272"/>
      <c r="BM84" s="333">
        <f>'stranka in letna napoved 2015'!BM84</f>
        <v>0</v>
      </c>
      <c r="BN84" s="335">
        <f t="shared" si="104"/>
        <v>0</v>
      </c>
      <c r="BO84" s="26">
        <f t="shared" si="105"/>
        <v>0</v>
      </c>
      <c r="BP84" s="281"/>
      <c r="BQ84" s="333">
        <f>'stranka in letna napoved 2015'!BQ84</f>
        <v>0</v>
      </c>
      <c r="BR84" s="335">
        <f t="shared" si="106"/>
        <v>0</v>
      </c>
      <c r="BS84" s="27">
        <f t="shared" si="107"/>
        <v>0</v>
      </c>
      <c r="BT84" s="27">
        <f t="shared" si="108"/>
        <v>0</v>
      </c>
      <c r="BU84" s="27">
        <f t="shared" si="109"/>
        <v>0</v>
      </c>
      <c r="BV84" s="335">
        <f t="shared" si="110"/>
        <v>0</v>
      </c>
      <c r="BW84" s="279"/>
      <c r="BX84" s="355">
        <f>'stranka in letna napoved 2015'!BX84</f>
        <v>0</v>
      </c>
      <c r="BY84" s="188">
        <f t="shared" si="111"/>
        <v>0</v>
      </c>
      <c r="BZ84" s="283"/>
      <c r="CA84" s="355">
        <f>'stranka in letna napoved 2015'!CA84</f>
        <v>0</v>
      </c>
      <c r="CB84" s="188">
        <f t="shared" si="112"/>
        <v>0</v>
      </c>
      <c r="CC84" s="283"/>
      <c r="CD84" s="341">
        <f>'stranka in letna napoved 2015'!CD84</f>
        <v>0</v>
      </c>
      <c r="CE84" s="188">
        <f t="shared" si="113"/>
        <v>0</v>
      </c>
      <c r="CF84" s="28">
        <f t="shared" si="81"/>
        <v>0</v>
      </c>
      <c r="CG84" s="28">
        <f t="shared" si="114"/>
        <v>0</v>
      </c>
      <c r="CH84" s="29">
        <f t="shared" si="115"/>
        <v>0</v>
      </c>
      <c r="CI84" s="188">
        <f t="shared" si="116"/>
        <v>0</v>
      </c>
      <c r="CJ84" s="272"/>
      <c r="CK84" s="342">
        <f>'stranka in letna napoved 2015'!CK84</f>
        <v>0</v>
      </c>
      <c r="CL84" s="247">
        <f t="shared" si="117"/>
        <v>0</v>
      </c>
      <c r="CM84" s="283"/>
      <c r="CN84" s="342">
        <f>'stranka in letna napoved 2015'!CN84</f>
        <v>0</v>
      </c>
      <c r="CO84" s="356">
        <f t="shared" si="118"/>
        <v>0</v>
      </c>
      <c r="CP84" s="283"/>
      <c r="CQ84" s="344">
        <f>'stranka in letna napoved 2015'!CQ84</f>
        <v>0</v>
      </c>
      <c r="CR84" s="247">
        <f t="shared" si="119"/>
        <v>0</v>
      </c>
      <c r="CS84" s="30">
        <f t="shared" si="82"/>
        <v>0</v>
      </c>
      <c r="CT84" s="30">
        <f t="shared" si="120"/>
        <v>0</v>
      </c>
      <c r="CU84" s="31">
        <f t="shared" si="121"/>
        <v>0</v>
      </c>
      <c r="CV84" s="192">
        <f t="shared" si="122"/>
        <v>0</v>
      </c>
      <c r="CW84" s="279"/>
      <c r="CX84" s="345">
        <f>'stranka in letna napoved 2015'!CX84</f>
        <v>0</v>
      </c>
      <c r="CY84" s="252">
        <f t="shared" si="123"/>
        <v>0</v>
      </c>
      <c r="CZ84" s="283"/>
      <c r="DA84" s="345">
        <f>'stranka in letna napoved 2015'!DA84</f>
        <v>0</v>
      </c>
      <c r="DB84" s="346">
        <f t="shared" si="124"/>
        <v>0</v>
      </c>
      <c r="DC84" s="283"/>
      <c r="DD84" s="345">
        <f>'stranka in letna napoved 2015'!DD84</f>
        <v>0</v>
      </c>
      <c r="DE84" s="347">
        <f t="shared" si="125"/>
        <v>0</v>
      </c>
      <c r="DF84" s="32">
        <f t="shared" si="83"/>
        <v>0</v>
      </c>
      <c r="DG84" s="32">
        <f t="shared" si="126"/>
        <v>0</v>
      </c>
      <c r="DH84" s="32">
        <f t="shared" si="127"/>
        <v>0</v>
      </c>
      <c r="DI84" s="194">
        <f t="shared" si="128"/>
        <v>0</v>
      </c>
      <c r="DJ84" s="279"/>
      <c r="DK84" s="348">
        <f>'stranka in letna napoved 2015'!DK84</f>
        <v>0</v>
      </c>
      <c r="DL84" s="349">
        <f t="shared" si="129"/>
        <v>0</v>
      </c>
      <c r="DM84" s="283"/>
      <c r="DN84" s="348">
        <f>'stranka in letna napoved 2015'!DN84</f>
        <v>0</v>
      </c>
      <c r="DO84" s="350">
        <f t="shared" si="130"/>
        <v>0</v>
      </c>
      <c r="DP84" s="283"/>
      <c r="DQ84" s="348">
        <f>'stranka in letna napoved 2015'!DQ84</f>
        <v>0</v>
      </c>
      <c r="DR84" s="258">
        <f t="shared" si="131"/>
        <v>0</v>
      </c>
      <c r="DS84" s="33">
        <f t="shared" si="84"/>
        <v>0</v>
      </c>
      <c r="DT84" s="33">
        <f t="shared" si="85"/>
        <v>0</v>
      </c>
      <c r="DU84" s="33">
        <f t="shared" si="132"/>
        <v>0</v>
      </c>
      <c r="DV84" s="196">
        <f t="shared" si="133"/>
        <v>0</v>
      </c>
      <c r="DW84" s="279"/>
      <c r="DX84" s="351">
        <f>'stranka in letna napoved 2015'!DX84</f>
        <v>0</v>
      </c>
      <c r="DY84" s="262">
        <f t="shared" si="134"/>
        <v>0</v>
      </c>
      <c r="DZ84" s="283"/>
      <c r="EA84" s="351">
        <f>'stranka in letna napoved 2015'!EA84</f>
        <v>0</v>
      </c>
      <c r="EB84" s="352">
        <f t="shared" si="135"/>
        <v>0</v>
      </c>
      <c r="EC84" s="283"/>
      <c r="ED84" s="262">
        <f>'stranka in letna napoved 2015'!ED84</f>
        <v>0</v>
      </c>
      <c r="EE84" s="353">
        <f t="shared" si="136"/>
        <v>0</v>
      </c>
      <c r="EF84" s="34">
        <f t="shared" si="86"/>
        <v>0</v>
      </c>
      <c r="EG84" s="34">
        <f t="shared" si="137"/>
        <v>0</v>
      </c>
      <c r="EH84" s="34">
        <f t="shared" si="138"/>
        <v>0</v>
      </c>
      <c r="EI84" s="200">
        <f t="shared" si="139"/>
        <v>0</v>
      </c>
      <c r="EJ84" s="287"/>
      <c r="EK84" s="357">
        <f>'stranka in letna napoved 2015'!EK84</f>
        <v>0</v>
      </c>
      <c r="EL84" s="269">
        <f t="shared" si="140"/>
        <v>0</v>
      </c>
      <c r="EM84" s="276"/>
      <c r="EN84" s="357">
        <f>'stranka in letna napoved 2015'!EN84</f>
        <v>0</v>
      </c>
      <c r="EO84" s="269">
        <f t="shared" si="141"/>
        <v>0</v>
      </c>
      <c r="EP84" s="283"/>
      <c r="EQ84" s="357">
        <f>'stranka in letna napoved 2015'!EQ84</f>
        <v>0</v>
      </c>
      <c r="ER84" s="269">
        <f t="shared" si="142"/>
        <v>0</v>
      </c>
      <c r="ES84" s="35">
        <f t="shared" si="87"/>
        <v>0</v>
      </c>
      <c r="ET84" s="35">
        <f t="shared" si="143"/>
        <v>0</v>
      </c>
      <c r="EU84" s="36">
        <f t="shared" si="144"/>
        <v>0</v>
      </c>
      <c r="EV84" s="206">
        <f t="shared" si="145"/>
        <v>0</v>
      </c>
      <c r="EW84" s="288">
        <f t="shared" si="146"/>
        <v>0</v>
      </c>
      <c r="EX84" s="289">
        <f t="shared" si="147"/>
        <v>0</v>
      </c>
      <c r="EY84" s="289">
        <f t="shared" si="148"/>
        <v>0</v>
      </c>
      <c r="EZ84" s="289">
        <f t="shared" si="149"/>
        <v>0</v>
      </c>
      <c r="FA84" s="289">
        <f t="shared" si="150"/>
        <v>0</v>
      </c>
      <c r="FB84" s="290">
        <f t="shared" si="151"/>
        <v>0</v>
      </c>
      <c r="FC84" s="292">
        <f t="shared" si="152"/>
        <v>0</v>
      </c>
    </row>
    <row r="85" spans="1:159">
      <c r="A85" s="37">
        <f>'stranka in letna napoved 2015'!A85</f>
        <v>82</v>
      </c>
      <c r="B85" s="37" t="str">
        <f>'stranka in letna napoved 2015'!B85</f>
        <v>82/2013</v>
      </c>
      <c r="C85" s="38" t="str">
        <f>'stranka in letna napoved 2015'!C85</f>
        <v>COMIT PLUS d.o.o.</v>
      </c>
      <c r="D85" s="39" t="str">
        <f>'stranka in letna napoved 2015'!D85</f>
        <v>Kržičeva ulica 7</v>
      </c>
      <c r="E85" s="39" t="str">
        <f>'stranka in letna napoved 2015'!E85</f>
        <v>Ljubljana</v>
      </c>
      <c r="F85" s="40">
        <f>'stranka in letna napoved 2015'!F85</f>
        <v>1000</v>
      </c>
      <c r="G85" s="40" t="str">
        <f>'stranka in letna napoved 2015'!G85</f>
        <v>SI18063438</v>
      </c>
      <c r="H85" s="40" t="str">
        <f>'stranka in letna napoved 2015'!H85</f>
        <v>2252635000</v>
      </c>
      <c r="I85" s="40" t="str">
        <f>'stranka in letna napoved 2015'!I85</f>
        <v>bruno@comit.si</v>
      </c>
      <c r="J85" s="40" t="str">
        <f>'stranka in letna napoved 2015'!J85</f>
        <v>46.750</v>
      </c>
      <c r="K85" s="40">
        <f>'stranka in letna napoved 2015'!K85</f>
        <v>0</v>
      </c>
      <c r="L85" s="40">
        <f>'stranka in letna napoved 2015'!L85</f>
        <v>0</v>
      </c>
      <c r="M85" s="66">
        <f>'stranka in letna napoved 2015'!M85</f>
        <v>0</v>
      </c>
      <c r="N85" s="102" t="str">
        <f>'stranka in letna napoved 2015'!N85</f>
        <v>IM</v>
      </c>
      <c r="O85" s="100" t="str">
        <f>'stranka in letna napoved 2015'!O85</f>
        <v>embaler</v>
      </c>
      <c r="P85" s="40" t="str">
        <f>'stranka in letna napoved 2015'!P85</f>
        <v>QD</v>
      </c>
      <c r="Q85" s="64">
        <f>'stranka in letna napoved 2015'!Q85</f>
        <v>41640</v>
      </c>
      <c r="R85" s="64">
        <f>'stranka in letna napoved 2015'!R85</f>
        <v>41632</v>
      </c>
      <c r="S85" s="40" t="str">
        <f>'stranka in letna napoved 2015'!S85</f>
        <v>Bruno Šemrl</v>
      </c>
      <c r="T85" s="40" t="str">
        <f>'stranka in letna napoved 2015'!T85</f>
        <v>+386 41 640 687</v>
      </c>
      <c r="U85" s="40" t="str">
        <f>'stranka in letna napoved 2015'!U85</f>
        <v>bruno@comit.si</v>
      </c>
      <c r="V85" s="40">
        <f>'stranka in letna napoved 2015'!V85</f>
        <v>0</v>
      </c>
      <c r="W85" s="40">
        <f>'stranka in letna napoved 2015'!W85</f>
        <v>0</v>
      </c>
      <c r="X85" s="40">
        <f>'stranka in letna napoved 2015'!X85</f>
        <v>0</v>
      </c>
      <c r="Y85" s="40">
        <f>'stranka in letna napoved 2015'!Y85</f>
        <v>0</v>
      </c>
      <c r="Z85" s="40">
        <f>'stranka in letna napoved 2015'!Z85</f>
        <v>0</v>
      </c>
      <c r="AA85" s="272"/>
      <c r="AB85" s="180">
        <f>'stranka in letna napoved 2015'!AB85</f>
        <v>0</v>
      </c>
      <c r="AC85" s="104">
        <f t="shared" si="88"/>
        <v>0</v>
      </c>
      <c r="AD85" s="272"/>
      <c r="AE85" s="180">
        <f>'stranka in letna napoved 2015'!AE85</f>
        <v>0</v>
      </c>
      <c r="AF85" s="104">
        <f t="shared" si="89"/>
        <v>0</v>
      </c>
      <c r="AG85" s="20">
        <f t="shared" si="80"/>
        <v>0</v>
      </c>
      <c r="AH85" s="272"/>
      <c r="AI85" s="180">
        <f>'stranka in letna napoved 2015'!AI85</f>
        <v>0</v>
      </c>
      <c r="AJ85" s="104">
        <f t="shared" si="90"/>
        <v>0</v>
      </c>
      <c r="AK85" s="272"/>
      <c r="AL85" s="180">
        <f>'stranka in letna napoved 2015'!AL85</f>
        <v>0</v>
      </c>
      <c r="AM85" s="236">
        <f t="shared" si="91"/>
        <v>0</v>
      </c>
      <c r="AN85" s="22">
        <f t="shared" si="92"/>
        <v>0</v>
      </c>
      <c r="AO85" s="276"/>
      <c r="AP85" s="182">
        <f>'stranka in letna napoved 2015'!AP85</f>
        <v>0</v>
      </c>
      <c r="AQ85" s="331">
        <f t="shared" si="93"/>
        <v>0</v>
      </c>
      <c r="AR85" s="23">
        <f t="shared" si="94"/>
        <v>0</v>
      </c>
      <c r="AS85" s="23">
        <f t="shared" si="95"/>
        <v>0</v>
      </c>
      <c r="AT85" s="23">
        <f t="shared" si="96"/>
        <v>0</v>
      </c>
      <c r="AU85" s="174">
        <f t="shared" si="97"/>
        <v>0</v>
      </c>
      <c r="AV85" s="279"/>
      <c r="AW85" s="333">
        <f>'stranka in letna napoved 2015'!AW85</f>
        <v>0</v>
      </c>
      <c r="AX85" s="242">
        <f t="shared" si="98"/>
        <v>0</v>
      </c>
      <c r="AY85" s="272"/>
      <c r="AZ85" s="332">
        <f>'stranka in letna napoved 2015'!AZ85</f>
        <v>0</v>
      </c>
      <c r="BA85" s="242">
        <f t="shared" si="99"/>
        <v>0</v>
      </c>
      <c r="BB85" s="272"/>
      <c r="BC85" s="333">
        <f>'stranka in letna napoved 2015'!BC85</f>
        <v>0</v>
      </c>
      <c r="BD85" s="335">
        <f t="shared" si="100"/>
        <v>0</v>
      </c>
      <c r="BE85" s="25">
        <f t="shared" si="101"/>
        <v>0</v>
      </c>
      <c r="BF85" s="272"/>
      <c r="BG85" s="333">
        <f>'stranka in letna napoved 2015'!BG85</f>
        <v>0</v>
      </c>
      <c r="BH85" s="335">
        <f t="shared" si="102"/>
        <v>0</v>
      </c>
      <c r="BI85" s="272"/>
      <c r="BJ85" s="333">
        <f>'stranka in letna napoved 2015'!BJ85</f>
        <v>0</v>
      </c>
      <c r="BK85" s="335">
        <f t="shared" si="103"/>
        <v>0</v>
      </c>
      <c r="BL85" s="272"/>
      <c r="BM85" s="333">
        <f>'stranka in letna napoved 2015'!BM85</f>
        <v>0</v>
      </c>
      <c r="BN85" s="335">
        <f t="shared" si="104"/>
        <v>0</v>
      </c>
      <c r="BO85" s="26">
        <f t="shared" si="105"/>
        <v>0</v>
      </c>
      <c r="BP85" s="281"/>
      <c r="BQ85" s="333">
        <f>'stranka in letna napoved 2015'!BQ85</f>
        <v>0</v>
      </c>
      <c r="BR85" s="335">
        <f t="shared" si="106"/>
        <v>0</v>
      </c>
      <c r="BS85" s="27">
        <f t="shared" si="107"/>
        <v>0</v>
      </c>
      <c r="BT85" s="27">
        <f t="shared" si="108"/>
        <v>0</v>
      </c>
      <c r="BU85" s="27">
        <f t="shared" si="109"/>
        <v>0</v>
      </c>
      <c r="BV85" s="335">
        <f t="shared" si="110"/>
        <v>0</v>
      </c>
      <c r="BW85" s="279"/>
      <c r="BX85" s="355">
        <f>'stranka in letna napoved 2015'!BX85</f>
        <v>0</v>
      </c>
      <c r="BY85" s="188">
        <f t="shared" si="111"/>
        <v>0</v>
      </c>
      <c r="BZ85" s="283"/>
      <c r="CA85" s="355">
        <f>'stranka in letna napoved 2015'!CA85</f>
        <v>0</v>
      </c>
      <c r="CB85" s="188">
        <f t="shared" si="112"/>
        <v>0</v>
      </c>
      <c r="CC85" s="283"/>
      <c r="CD85" s="341">
        <f>'stranka in letna napoved 2015'!CD85</f>
        <v>0</v>
      </c>
      <c r="CE85" s="188">
        <f t="shared" si="113"/>
        <v>0</v>
      </c>
      <c r="CF85" s="28">
        <f t="shared" si="81"/>
        <v>0</v>
      </c>
      <c r="CG85" s="28">
        <f t="shared" si="114"/>
        <v>0</v>
      </c>
      <c r="CH85" s="29">
        <f t="shared" si="115"/>
        <v>0</v>
      </c>
      <c r="CI85" s="188">
        <f t="shared" si="116"/>
        <v>0</v>
      </c>
      <c r="CJ85" s="272"/>
      <c r="CK85" s="342">
        <f>'stranka in letna napoved 2015'!CK85</f>
        <v>0</v>
      </c>
      <c r="CL85" s="247">
        <f t="shared" si="117"/>
        <v>0</v>
      </c>
      <c r="CM85" s="283"/>
      <c r="CN85" s="342">
        <f>'stranka in letna napoved 2015'!CN85</f>
        <v>0</v>
      </c>
      <c r="CO85" s="356">
        <f t="shared" si="118"/>
        <v>0</v>
      </c>
      <c r="CP85" s="283"/>
      <c r="CQ85" s="344">
        <f>'stranka in letna napoved 2015'!CQ85</f>
        <v>0</v>
      </c>
      <c r="CR85" s="247">
        <f t="shared" si="119"/>
        <v>0</v>
      </c>
      <c r="CS85" s="30">
        <f t="shared" si="82"/>
        <v>0</v>
      </c>
      <c r="CT85" s="30">
        <f t="shared" si="120"/>
        <v>0</v>
      </c>
      <c r="CU85" s="31">
        <f t="shared" si="121"/>
        <v>0</v>
      </c>
      <c r="CV85" s="192">
        <f t="shared" si="122"/>
        <v>0</v>
      </c>
      <c r="CW85" s="279"/>
      <c r="CX85" s="345">
        <f>'stranka in letna napoved 2015'!CX85</f>
        <v>0</v>
      </c>
      <c r="CY85" s="252">
        <f t="shared" si="123"/>
        <v>0</v>
      </c>
      <c r="CZ85" s="283"/>
      <c r="DA85" s="345">
        <f>'stranka in letna napoved 2015'!DA85</f>
        <v>0</v>
      </c>
      <c r="DB85" s="346">
        <f t="shared" si="124"/>
        <v>0</v>
      </c>
      <c r="DC85" s="283"/>
      <c r="DD85" s="345">
        <f>'stranka in letna napoved 2015'!DD85</f>
        <v>0</v>
      </c>
      <c r="DE85" s="347">
        <f t="shared" si="125"/>
        <v>0</v>
      </c>
      <c r="DF85" s="32">
        <f t="shared" si="83"/>
        <v>0</v>
      </c>
      <c r="DG85" s="32">
        <f t="shared" si="126"/>
        <v>0</v>
      </c>
      <c r="DH85" s="32">
        <f t="shared" si="127"/>
        <v>0</v>
      </c>
      <c r="DI85" s="194">
        <f t="shared" si="128"/>
        <v>0</v>
      </c>
      <c r="DJ85" s="279"/>
      <c r="DK85" s="348">
        <f>'stranka in letna napoved 2015'!DK85</f>
        <v>0</v>
      </c>
      <c r="DL85" s="349">
        <f t="shared" si="129"/>
        <v>0</v>
      </c>
      <c r="DM85" s="283"/>
      <c r="DN85" s="348">
        <f>'stranka in letna napoved 2015'!DN85</f>
        <v>0</v>
      </c>
      <c r="DO85" s="350">
        <f t="shared" si="130"/>
        <v>0</v>
      </c>
      <c r="DP85" s="283"/>
      <c r="DQ85" s="348">
        <f>'stranka in letna napoved 2015'!DQ85</f>
        <v>0</v>
      </c>
      <c r="DR85" s="258">
        <f t="shared" si="131"/>
        <v>0</v>
      </c>
      <c r="DS85" s="33">
        <f t="shared" si="84"/>
        <v>0</v>
      </c>
      <c r="DT85" s="33">
        <f t="shared" si="85"/>
        <v>0</v>
      </c>
      <c r="DU85" s="33">
        <f t="shared" si="132"/>
        <v>0</v>
      </c>
      <c r="DV85" s="196">
        <f t="shared" si="133"/>
        <v>0</v>
      </c>
      <c r="DW85" s="279"/>
      <c r="DX85" s="351">
        <f>'stranka in letna napoved 2015'!DX85</f>
        <v>0</v>
      </c>
      <c r="DY85" s="262">
        <f t="shared" si="134"/>
        <v>0</v>
      </c>
      <c r="DZ85" s="283"/>
      <c r="EA85" s="351">
        <f>'stranka in letna napoved 2015'!EA85</f>
        <v>0</v>
      </c>
      <c r="EB85" s="352">
        <f t="shared" si="135"/>
        <v>0</v>
      </c>
      <c r="EC85" s="283"/>
      <c r="ED85" s="262">
        <f>'stranka in letna napoved 2015'!ED85</f>
        <v>0</v>
      </c>
      <c r="EE85" s="353">
        <f t="shared" si="136"/>
        <v>0</v>
      </c>
      <c r="EF85" s="34">
        <f t="shared" si="86"/>
        <v>0</v>
      </c>
      <c r="EG85" s="34">
        <f t="shared" si="137"/>
        <v>0</v>
      </c>
      <c r="EH85" s="34">
        <f t="shared" si="138"/>
        <v>0</v>
      </c>
      <c r="EI85" s="200">
        <f t="shared" si="139"/>
        <v>0</v>
      </c>
      <c r="EJ85" s="287"/>
      <c r="EK85" s="357">
        <f>'stranka in letna napoved 2015'!EK85</f>
        <v>0</v>
      </c>
      <c r="EL85" s="269">
        <f t="shared" si="140"/>
        <v>0</v>
      </c>
      <c r="EM85" s="276"/>
      <c r="EN85" s="357">
        <f>'stranka in letna napoved 2015'!EN85</f>
        <v>0</v>
      </c>
      <c r="EO85" s="269">
        <f t="shared" si="141"/>
        <v>0</v>
      </c>
      <c r="EP85" s="283"/>
      <c r="EQ85" s="357">
        <f>'stranka in letna napoved 2015'!EQ85</f>
        <v>0</v>
      </c>
      <c r="ER85" s="269">
        <f t="shared" si="142"/>
        <v>0</v>
      </c>
      <c r="ES85" s="35">
        <f t="shared" si="87"/>
        <v>0</v>
      </c>
      <c r="ET85" s="35">
        <f t="shared" si="143"/>
        <v>0</v>
      </c>
      <c r="EU85" s="36">
        <f t="shared" si="144"/>
        <v>0</v>
      </c>
      <c r="EV85" s="206">
        <f t="shared" si="145"/>
        <v>0</v>
      </c>
      <c r="EW85" s="288">
        <f t="shared" si="146"/>
        <v>0</v>
      </c>
      <c r="EX85" s="289">
        <f t="shared" si="147"/>
        <v>0</v>
      </c>
      <c r="EY85" s="289">
        <f t="shared" si="148"/>
        <v>0</v>
      </c>
      <c r="EZ85" s="289">
        <f t="shared" si="149"/>
        <v>0</v>
      </c>
      <c r="FA85" s="289">
        <f t="shared" si="150"/>
        <v>0</v>
      </c>
      <c r="FB85" s="290">
        <f t="shared" si="151"/>
        <v>0</v>
      </c>
      <c r="FC85" s="292">
        <f t="shared" si="152"/>
        <v>0</v>
      </c>
    </row>
    <row r="86" spans="1:159">
      <c r="A86" s="37">
        <f>'stranka in letna napoved 2015'!A86</f>
        <v>83</v>
      </c>
      <c r="B86" s="37" t="str">
        <f>'stranka in letna napoved 2015'!B86</f>
        <v>83/2014</v>
      </c>
      <c r="C86" s="38" t="str">
        <f>'stranka in letna napoved 2015'!C86</f>
        <v>LJUBLJANSKE MLEKARNE d.d.</v>
      </c>
      <c r="D86" s="39" t="str">
        <f>'stranka in letna napoved 2015'!D86</f>
        <v>Tolstojeva ulica 63</v>
      </c>
      <c r="E86" s="39" t="str">
        <f>'stranka in letna napoved 2015'!E86</f>
        <v>Ljubljana</v>
      </c>
      <c r="F86" s="40">
        <f>'stranka in letna napoved 2015'!F86</f>
        <v>1000</v>
      </c>
      <c r="G86" s="40" t="str">
        <f>'stranka in letna napoved 2015'!G86</f>
        <v>SI93710593</v>
      </c>
      <c r="H86" s="40" t="str">
        <f>'stranka in letna napoved 2015'!H86</f>
        <v>5048257000</v>
      </c>
      <c r="I86" s="40" t="str">
        <f>'stranka in letna napoved 2015'!I86</f>
        <v>info@lj-mlek.si</v>
      </c>
      <c r="J86" s="40" t="str">
        <f>'stranka in letna napoved 2015'!J86</f>
        <v>10.510</v>
      </c>
      <c r="K86" s="40">
        <f>'stranka in letna napoved 2015'!K86</f>
        <v>0</v>
      </c>
      <c r="L86" s="40">
        <f>'stranka in letna napoved 2015'!L86</f>
        <v>0</v>
      </c>
      <c r="M86" s="66">
        <f>'stranka in letna napoved 2015'!M86</f>
        <v>0</v>
      </c>
      <c r="N86" s="102" t="str">
        <f>'stranka in letna napoved 2015'!N86</f>
        <v>SZ</v>
      </c>
      <c r="O86" s="100" t="str">
        <f>'stranka in letna napoved 2015'!O86</f>
        <v>embaler</v>
      </c>
      <c r="P86" s="40" t="str">
        <f>'stranka in letna napoved 2015'!P86</f>
        <v>MD</v>
      </c>
      <c r="Q86" s="64">
        <f>'stranka in letna napoved 2015'!Q86</f>
        <v>41640</v>
      </c>
      <c r="R86" s="64">
        <f>'stranka in letna napoved 2015'!R86</f>
        <v>41653</v>
      </c>
      <c r="S86" s="40" t="str">
        <f>'stranka in letna napoved 2015'!S86</f>
        <v>Neva Makuc</v>
      </c>
      <c r="T86" s="40" t="str">
        <f>'stranka in letna napoved 2015'!T86</f>
        <v>+386 1 588 17 15</v>
      </c>
      <c r="U86" s="40" t="str">
        <f>'stranka in letna napoved 2015'!U86</f>
        <v>nevica.makuc@l-m.si</v>
      </c>
      <c r="V86" s="40">
        <f>'stranka in letna napoved 2015'!V86</f>
        <v>0</v>
      </c>
      <c r="W86" s="40">
        <f>'stranka in letna napoved 2015'!W86</f>
        <v>0</v>
      </c>
      <c r="X86" s="40">
        <f>'stranka in letna napoved 2015'!X86</f>
        <v>0</v>
      </c>
      <c r="Y86" s="40">
        <f>'stranka in letna napoved 2015'!Y86</f>
        <v>0</v>
      </c>
      <c r="Z86" s="40">
        <f>'stranka in letna napoved 2015'!Z86</f>
        <v>0</v>
      </c>
      <c r="AA86" s="272"/>
      <c r="AB86" s="180">
        <f>'stranka in letna napoved 2015'!AB86</f>
        <v>53</v>
      </c>
      <c r="AC86" s="104">
        <f t="shared" si="88"/>
        <v>0</v>
      </c>
      <c r="AD86" s="272"/>
      <c r="AE86" s="180">
        <f>'stranka in letna napoved 2015'!AE86</f>
        <v>42</v>
      </c>
      <c r="AF86" s="104">
        <f t="shared" si="89"/>
        <v>0</v>
      </c>
      <c r="AG86" s="20">
        <f t="shared" si="80"/>
        <v>0</v>
      </c>
      <c r="AH86" s="272"/>
      <c r="AI86" s="180">
        <f>'stranka in letna napoved 2015'!AI86</f>
        <v>52</v>
      </c>
      <c r="AJ86" s="104">
        <f t="shared" si="90"/>
        <v>0</v>
      </c>
      <c r="AK86" s="272"/>
      <c r="AL86" s="180">
        <f>'stranka in letna napoved 2015'!AL86</f>
        <v>41</v>
      </c>
      <c r="AM86" s="236">
        <f t="shared" si="91"/>
        <v>0</v>
      </c>
      <c r="AN86" s="22">
        <f t="shared" si="92"/>
        <v>0</v>
      </c>
      <c r="AO86" s="276"/>
      <c r="AP86" s="182">
        <f>'stranka in letna napoved 2015'!AP86</f>
        <v>41</v>
      </c>
      <c r="AQ86" s="331">
        <f t="shared" si="93"/>
        <v>0</v>
      </c>
      <c r="AR86" s="23">
        <f t="shared" si="94"/>
        <v>0</v>
      </c>
      <c r="AS86" s="23">
        <f t="shared" si="95"/>
        <v>0</v>
      </c>
      <c r="AT86" s="23">
        <f t="shared" si="96"/>
        <v>0</v>
      </c>
      <c r="AU86" s="174">
        <f t="shared" si="97"/>
        <v>0</v>
      </c>
      <c r="AV86" s="279"/>
      <c r="AW86" s="333">
        <f>'stranka in letna napoved 2015'!AW86</f>
        <v>65</v>
      </c>
      <c r="AX86" s="242">
        <f t="shared" si="98"/>
        <v>0</v>
      </c>
      <c r="AY86" s="272"/>
      <c r="AZ86" s="332">
        <f>'stranka in letna napoved 2015'!AZ86</f>
        <v>42</v>
      </c>
      <c r="BA86" s="242">
        <f t="shared" si="99"/>
        <v>0</v>
      </c>
      <c r="BB86" s="272"/>
      <c r="BC86" s="333">
        <f>'stranka in letna napoved 2015'!BC86</f>
        <v>42</v>
      </c>
      <c r="BD86" s="335">
        <f t="shared" si="100"/>
        <v>0</v>
      </c>
      <c r="BE86" s="25">
        <f t="shared" si="101"/>
        <v>0</v>
      </c>
      <c r="BF86" s="272"/>
      <c r="BG86" s="333">
        <f>'stranka in letna napoved 2015'!BG86</f>
        <v>64</v>
      </c>
      <c r="BH86" s="335">
        <f t="shared" si="102"/>
        <v>0</v>
      </c>
      <c r="BI86" s="272"/>
      <c r="BJ86" s="333">
        <f>'stranka in letna napoved 2015'!BJ86</f>
        <v>41</v>
      </c>
      <c r="BK86" s="335">
        <f t="shared" si="103"/>
        <v>0</v>
      </c>
      <c r="BL86" s="272"/>
      <c r="BM86" s="333">
        <f>'stranka in letna napoved 2015'!BM86</f>
        <v>41</v>
      </c>
      <c r="BN86" s="335">
        <f t="shared" si="104"/>
        <v>0</v>
      </c>
      <c r="BO86" s="26">
        <f t="shared" si="105"/>
        <v>0</v>
      </c>
      <c r="BP86" s="281"/>
      <c r="BQ86" s="333">
        <f>'stranka in letna napoved 2015'!BQ86</f>
        <v>41</v>
      </c>
      <c r="BR86" s="335">
        <f t="shared" si="106"/>
        <v>0</v>
      </c>
      <c r="BS86" s="27">
        <f t="shared" si="107"/>
        <v>0</v>
      </c>
      <c r="BT86" s="27">
        <f t="shared" si="108"/>
        <v>0</v>
      </c>
      <c r="BU86" s="27">
        <f t="shared" si="109"/>
        <v>0</v>
      </c>
      <c r="BV86" s="335">
        <f t="shared" si="110"/>
        <v>0</v>
      </c>
      <c r="BW86" s="279"/>
      <c r="BX86" s="355">
        <f>'stranka in letna napoved 2015'!BX86</f>
        <v>42</v>
      </c>
      <c r="BY86" s="188">
        <f t="shared" si="111"/>
        <v>0</v>
      </c>
      <c r="BZ86" s="283"/>
      <c r="CA86" s="355">
        <f>'stranka in letna napoved 2015'!CA86</f>
        <v>41</v>
      </c>
      <c r="CB86" s="188">
        <f t="shared" si="112"/>
        <v>0</v>
      </c>
      <c r="CC86" s="283"/>
      <c r="CD86" s="341">
        <f>'stranka in letna napoved 2015'!CD86</f>
        <v>41</v>
      </c>
      <c r="CE86" s="188">
        <f t="shared" si="113"/>
        <v>0</v>
      </c>
      <c r="CF86" s="28">
        <f t="shared" si="81"/>
        <v>0</v>
      </c>
      <c r="CG86" s="28">
        <f t="shared" si="114"/>
        <v>0</v>
      </c>
      <c r="CH86" s="29">
        <f t="shared" si="115"/>
        <v>0</v>
      </c>
      <c r="CI86" s="188">
        <f t="shared" si="116"/>
        <v>0</v>
      </c>
      <c r="CJ86" s="272"/>
      <c r="CK86" s="342">
        <f>'stranka in letna napoved 2015'!CK86</f>
        <v>42</v>
      </c>
      <c r="CL86" s="247">
        <f t="shared" si="117"/>
        <v>0</v>
      </c>
      <c r="CM86" s="283"/>
      <c r="CN86" s="342">
        <f>'stranka in letna napoved 2015'!CN86</f>
        <v>41</v>
      </c>
      <c r="CO86" s="356">
        <f t="shared" si="118"/>
        <v>0</v>
      </c>
      <c r="CP86" s="283"/>
      <c r="CQ86" s="344">
        <f>'stranka in letna napoved 2015'!CQ86</f>
        <v>41</v>
      </c>
      <c r="CR86" s="247">
        <f t="shared" si="119"/>
        <v>0</v>
      </c>
      <c r="CS86" s="30">
        <f t="shared" si="82"/>
        <v>0</v>
      </c>
      <c r="CT86" s="30">
        <f t="shared" si="120"/>
        <v>0</v>
      </c>
      <c r="CU86" s="31">
        <f t="shared" si="121"/>
        <v>0</v>
      </c>
      <c r="CV86" s="192">
        <f t="shared" si="122"/>
        <v>0</v>
      </c>
      <c r="CW86" s="279"/>
      <c r="CX86" s="345">
        <f>'stranka in letna napoved 2015'!CX86</f>
        <v>30</v>
      </c>
      <c r="CY86" s="252">
        <f t="shared" si="123"/>
        <v>0</v>
      </c>
      <c r="CZ86" s="283"/>
      <c r="DA86" s="345">
        <f>'stranka in letna napoved 2015'!DA86</f>
        <v>29</v>
      </c>
      <c r="DB86" s="346">
        <f t="shared" si="124"/>
        <v>0</v>
      </c>
      <c r="DC86" s="283"/>
      <c r="DD86" s="345">
        <f>'stranka in letna napoved 2015'!DD86</f>
        <v>29</v>
      </c>
      <c r="DE86" s="347">
        <f t="shared" si="125"/>
        <v>0</v>
      </c>
      <c r="DF86" s="32">
        <f t="shared" si="83"/>
        <v>0</v>
      </c>
      <c r="DG86" s="32">
        <f t="shared" si="126"/>
        <v>0</v>
      </c>
      <c r="DH86" s="32">
        <f t="shared" si="127"/>
        <v>0</v>
      </c>
      <c r="DI86" s="194">
        <f t="shared" si="128"/>
        <v>0</v>
      </c>
      <c r="DJ86" s="279"/>
      <c r="DK86" s="348">
        <f>'stranka in letna napoved 2015'!DK86</f>
        <v>39</v>
      </c>
      <c r="DL86" s="349">
        <f t="shared" si="129"/>
        <v>0</v>
      </c>
      <c r="DM86" s="283"/>
      <c r="DN86" s="348">
        <f>'stranka in letna napoved 2015'!DN86</f>
        <v>38</v>
      </c>
      <c r="DO86" s="350">
        <f t="shared" si="130"/>
        <v>0</v>
      </c>
      <c r="DP86" s="283"/>
      <c r="DQ86" s="348">
        <f>'stranka in letna napoved 2015'!DQ86</f>
        <v>38</v>
      </c>
      <c r="DR86" s="258">
        <f t="shared" si="131"/>
        <v>0</v>
      </c>
      <c r="DS86" s="33">
        <f t="shared" si="84"/>
        <v>0</v>
      </c>
      <c r="DT86" s="33">
        <f t="shared" si="85"/>
        <v>0</v>
      </c>
      <c r="DU86" s="33">
        <f t="shared" si="132"/>
        <v>0</v>
      </c>
      <c r="DV86" s="196">
        <f t="shared" si="133"/>
        <v>0</v>
      </c>
      <c r="DW86" s="279"/>
      <c r="DX86" s="351">
        <f>'stranka in letna napoved 2015'!DX86</f>
        <v>60</v>
      </c>
      <c r="DY86" s="262">
        <f t="shared" si="134"/>
        <v>0</v>
      </c>
      <c r="DZ86" s="283"/>
      <c r="EA86" s="351">
        <f>'stranka in letna napoved 2015'!EA86</f>
        <v>59</v>
      </c>
      <c r="EB86" s="352">
        <f t="shared" si="135"/>
        <v>0</v>
      </c>
      <c r="EC86" s="283"/>
      <c r="ED86" s="262">
        <f>'stranka in letna napoved 2015'!ED86</f>
        <v>59</v>
      </c>
      <c r="EE86" s="353">
        <f t="shared" si="136"/>
        <v>0</v>
      </c>
      <c r="EF86" s="34">
        <f t="shared" si="86"/>
        <v>0</v>
      </c>
      <c r="EG86" s="34">
        <f t="shared" si="137"/>
        <v>0</v>
      </c>
      <c r="EH86" s="34">
        <f t="shared" si="138"/>
        <v>0</v>
      </c>
      <c r="EI86" s="200">
        <f t="shared" si="139"/>
        <v>0</v>
      </c>
      <c r="EJ86" s="287"/>
      <c r="EK86" s="357">
        <f>'stranka in letna napoved 2015'!EK86</f>
        <v>549</v>
      </c>
      <c r="EL86" s="269">
        <f t="shared" si="140"/>
        <v>0</v>
      </c>
      <c r="EM86" s="276"/>
      <c r="EN86" s="357">
        <f>'stranka in letna napoved 2015'!EN86</f>
        <v>548</v>
      </c>
      <c r="EO86" s="269">
        <f t="shared" si="141"/>
        <v>0</v>
      </c>
      <c r="EP86" s="283"/>
      <c r="EQ86" s="357">
        <f>'stranka in letna napoved 2015'!EQ86</f>
        <v>548</v>
      </c>
      <c r="ER86" s="269">
        <f t="shared" si="142"/>
        <v>0</v>
      </c>
      <c r="ES86" s="35">
        <f t="shared" si="87"/>
        <v>0</v>
      </c>
      <c r="ET86" s="35">
        <f t="shared" si="143"/>
        <v>0</v>
      </c>
      <c r="EU86" s="36">
        <f t="shared" si="144"/>
        <v>0</v>
      </c>
      <c r="EV86" s="206">
        <f t="shared" si="145"/>
        <v>0</v>
      </c>
      <c r="EW86" s="288">
        <f t="shared" si="146"/>
        <v>0</v>
      </c>
      <c r="EX86" s="289">
        <f t="shared" si="147"/>
        <v>0</v>
      </c>
      <c r="EY86" s="289">
        <f t="shared" si="148"/>
        <v>0</v>
      </c>
      <c r="EZ86" s="289">
        <f t="shared" si="149"/>
        <v>0</v>
      </c>
      <c r="FA86" s="289">
        <f t="shared" si="150"/>
        <v>0</v>
      </c>
      <c r="FB86" s="290">
        <f t="shared" si="151"/>
        <v>0</v>
      </c>
      <c r="FC86" s="292">
        <f t="shared" si="152"/>
        <v>0</v>
      </c>
    </row>
    <row r="87" spans="1:159" ht="30">
      <c r="A87" s="37">
        <f>'stranka in letna napoved 2015'!A87</f>
        <v>84</v>
      </c>
      <c r="B87" s="37" t="str">
        <f>'stranka in letna napoved 2015'!B87</f>
        <v>84/2013</v>
      </c>
      <c r="C87" s="38" t="str">
        <f>'stranka in letna napoved 2015'!C87</f>
        <v>AUTOMATIC SERVIS d.o.o.</v>
      </c>
      <c r="D87" s="39" t="str">
        <f>'stranka in letna napoved 2015'!D87</f>
        <v>Verovškova ulica 60E</v>
      </c>
      <c r="E87" s="39" t="str">
        <f>'stranka in letna napoved 2015'!E87</f>
        <v>Ljubljana</v>
      </c>
      <c r="F87" s="40">
        <f>'stranka in letna napoved 2015'!F87</f>
        <v>1000</v>
      </c>
      <c r="G87" s="40" t="str">
        <f>'stranka in letna napoved 2015'!G87</f>
        <v>SI72602520</v>
      </c>
      <c r="H87" s="40" t="str">
        <f>'stranka in letna napoved 2015'!H87</f>
        <v>5520002000</v>
      </c>
      <c r="I87" s="40" t="str">
        <f>'stranka in letna napoved 2015'!I87</f>
        <v>edi.jerman@automaticservis.si</v>
      </c>
      <c r="J87" s="40" t="str">
        <f>'stranka in letna napoved 2015'!J87</f>
        <v>47.990</v>
      </c>
      <c r="K87" s="40">
        <f>'stranka in letna napoved 2015'!K87</f>
        <v>0</v>
      </c>
      <c r="L87" s="40">
        <f>'stranka in letna napoved 2015'!L87</f>
        <v>0</v>
      </c>
      <c r="M87" s="66">
        <f>'stranka in letna napoved 2015'!M87</f>
        <v>0</v>
      </c>
      <c r="N87" s="102" t="str">
        <f>'stranka in letna napoved 2015'!N87</f>
        <v>SZ</v>
      </c>
      <c r="O87" s="100" t="str">
        <f>'stranka in letna napoved 2015'!O87</f>
        <v>pridobitelj embaliranega blaga</v>
      </c>
      <c r="P87" s="40" t="str">
        <f>'stranka in letna napoved 2015'!P87</f>
        <v>QD</v>
      </c>
      <c r="Q87" s="64">
        <f>'stranka in letna napoved 2015'!Q87</f>
        <v>41640</v>
      </c>
      <c r="R87" s="64">
        <f>'stranka in letna napoved 2015'!R87</f>
        <v>41646</v>
      </c>
      <c r="S87" s="40" t="str">
        <f>'stranka in letna napoved 2015'!S87</f>
        <v>Edi Jerman</v>
      </c>
      <c r="T87" s="40" t="str">
        <f>'stranka in letna napoved 2015'!T87</f>
        <v>+386 5 66 33 606</v>
      </c>
      <c r="U87" s="40" t="str">
        <f>'stranka in letna napoved 2015'!U87</f>
        <v>edi.jerman@automaticservis.si</v>
      </c>
      <c r="V87" s="40" t="str">
        <f>'stranka in letna napoved 2015'!V87</f>
        <v>aneks 1-14 dvorišče</v>
      </c>
      <c r="W87" s="40">
        <f>'stranka in letna napoved 2015'!W87</f>
        <v>0</v>
      </c>
      <c r="X87" s="40">
        <f>'stranka in letna napoved 2015'!X87</f>
        <v>0</v>
      </c>
      <c r="Y87" s="40">
        <f>'stranka in letna napoved 2015'!Y87</f>
        <v>0</v>
      </c>
      <c r="Z87" s="40">
        <f>'stranka in letna napoved 2015'!Z87</f>
        <v>0</v>
      </c>
      <c r="AA87" s="272"/>
      <c r="AB87" s="180">
        <f>'stranka in letna napoved 2015'!AB87</f>
        <v>0</v>
      </c>
      <c r="AC87" s="104">
        <f t="shared" si="88"/>
        <v>0</v>
      </c>
      <c r="AD87" s="272"/>
      <c r="AE87" s="180">
        <f>'stranka in letna napoved 2015'!AE87</f>
        <v>0</v>
      </c>
      <c r="AF87" s="104">
        <f t="shared" si="89"/>
        <v>0</v>
      </c>
      <c r="AG87" s="20">
        <f t="shared" si="80"/>
        <v>0</v>
      </c>
      <c r="AH87" s="272"/>
      <c r="AI87" s="180">
        <f>'stranka in letna napoved 2015'!AI87</f>
        <v>0</v>
      </c>
      <c r="AJ87" s="104">
        <f t="shared" si="90"/>
        <v>0</v>
      </c>
      <c r="AK87" s="272"/>
      <c r="AL87" s="180">
        <f>'stranka in letna napoved 2015'!AL87</f>
        <v>0</v>
      </c>
      <c r="AM87" s="236">
        <f t="shared" si="91"/>
        <v>0</v>
      </c>
      <c r="AN87" s="22">
        <f t="shared" si="92"/>
        <v>0</v>
      </c>
      <c r="AO87" s="276"/>
      <c r="AP87" s="182">
        <f>'stranka in letna napoved 2015'!AP87</f>
        <v>0</v>
      </c>
      <c r="AQ87" s="331">
        <f t="shared" si="93"/>
        <v>0</v>
      </c>
      <c r="AR87" s="23">
        <f t="shared" si="94"/>
        <v>0</v>
      </c>
      <c r="AS87" s="23">
        <f t="shared" si="95"/>
        <v>0</v>
      </c>
      <c r="AT87" s="23">
        <f t="shared" si="96"/>
        <v>0</v>
      </c>
      <c r="AU87" s="174">
        <f t="shared" si="97"/>
        <v>0</v>
      </c>
      <c r="AV87" s="279"/>
      <c r="AW87" s="333">
        <f>'stranka in letna napoved 2015'!AW87</f>
        <v>0</v>
      </c>
      <c r="AX87" s="242">
        <f t="shared" si="98"/>
        <v>0</v>
      </c>
      <c r="AY87" s="272"/>
      <c r="AZ87" s="332">
        <f>'stranka in letna napoved 2015'!AZ87</f>
        <v>0</v>
      </c>
      <c r="BA87" s="242">
        <f t="shared" si="99"/>
        <v>0</v>
      </c>
      <c r="BB87" s="272"/>
      <c r="BC87" s="333">
        <f>'stranka in letna napoved 2015'!BC87</f>
        <v>0</v>
      </c>
      <c r="BD87" s="335">
        <f t="shared" si="100"/>
        <v>0</v>
      </c>
      <c r="BE87" s="25">
        <f t="shared" si="101"/>
        <v>0</v>
      </c>
      <c r="BF87" s="272"/>
      <c r="BG87" s="333">
        <f>'stranka in letna napoved 2015'!BG87</f>
        <v>0</v>
      </c>
      <c r="BH87" s="335">
        <f t="shared" si="102"/>
        <v>0</v>
      </c>
      <c r="BI87" s="272"/>
      <c r="BJ87" s="333">
        <f>'stranka in letna napoved 2015'!BJ87</f>
        <v>0</v>
      </c>
      <c r="BK87" s="335">
        <f t="shared" si="103"/>
        <v>0</v>
      </c>
      <c r="BL87" s="272"/>
      <c r="BM87" s="333">
        <f>'stranka in letna napoved 2015'!BM87</f>
        <v>0</v>
      </c>
      <c r="BN87" s="335">
        <f t="shared" si="104"/>
        <v>0</v>
      </c>
      <c r="BO87" s="26">
        <f t="shared" si="105"/>
        <v>0</v>
      </c>
      <c r="BP87" s="281"/>
      <c r="BQ87" s="333">
        <f>'stranka in letna napoved 2015'!BQ87</f>
        <v>0</v>
      </c>
      <c r="BR87" s="335">
        <f t="shared" si="106"/>
        <v>0</v>
      </c>
      <c r="BS87" s="27">
        <f t="shared" si="107"/>
        <v>0</v>
      </c>
      <c r="BT87" s="27">
        <f t="shared" si="108"/>
        <v>0</v>
      </c>
      <c r="BU87" s="27">
        <f t="shared" si="109"/>
        <v>0</v>
      </c>
      <c r="BV87" s="335">
        <f t="shared" si="110"/>
        <v>0</v>
      </c>
      <c r="BW87" s="279"/>
      <c r="BX87" s="355">
        <f>'stranka in letna napoved 2015'!BX87</f>
        <v>0</v>
      </c>
      <c r="BY87" s="188">
        <f t="shared" si="111"/>
        <v>0</v>
      </c>
      <c r="BZ87" s="283"/>
      <c r="CA87" s="355">
        <f>'stranka in letna napoved 2015'!CA87</f>
        <v>0</v>
      </c>
      <c r="CB87" s="188">
        <f t="shared" si="112"/>
        <v>0</v>
      </c>
      <c r="CC87" s="283"/>
      <c r="CD87" s="341">
        <f>'stranka in letna napoved 2015'!CD87</f>
        <v>0</v>
      </c>
      <c r="CE87" s="188">
        <f t="shared" si="113"/>
        <v>0</v>
      </c>
      <c r="CF87" s="28">
        <f t="shared" si="81"/>
        <v>0</v>
      </c>
      <c r="CG87" s="28">
        <f t="shared" si="114"/>
        <v>0</v>
      </c>
      <c r="CH87" s="29">
        <f t="shared" si="115"/>
        <v>0</v>
      </c>
      <c r="CI87" s="188">
        <f t="shared" si="116"/>
        <v>0</v>
      </c>
      <c r="CJ87" s="272"/>
      <c r="CK87" s="342">
        <f>'stranka in letna napoved 2015'!CK87</f>
        <v>0</v>
      </c>
      <c r="CL87" s="247">
        <f t="shared" si="117"/>
        <v>0</v>
      </c>
      <c r="CM87" s="283"/>
      <c r="CN87" s="342">
        <f>'stranka in letna napoved 2015'!CN87</f>
        <v>0</v>
      </c>
      <c r="CO87" s="356">
        <f t="shared" si="118"/>
        <v>0</v>
      </c>
      <c r="CP87" s="283"/>
      <c r="CQ87" s="344">
        <f>'stranka in letna napoved 2015'!CQ87</f>
        <v>0</v>
      </c>
      <c r="CR87" s="247">
        <f t="shared" si="119"/>
        <v>0</v>
      </c>
      <c r="CS87" s="30">
        <f t="shared" si="82"/>
        <v>0</v>
      </c>
      <c r="CT87" s="30">
        <f t="shared" si="120"/>
        <v>0</v>
      </c>
      <c r="CU87" s="31">
        <f t="shared" si="121"/>
        <v>0</v>
      </c>
      <c r="CV87" s="192">
        <f t="shared" si="122"/>
        <v>0</v>
      </c>
      <c r="CW87" s="279"/>
      <c r="CX87" s="345">
        <f>'stranka in letna napoved 2015'!CX87</f>
        <v>0</v>
      </c>
      <c r="CY87" s="252">
        <f t="shared" si="123"/>
        <v>0</v>
      </c>
      <c r="CZ87" s="283"/>
      <c r="DA87" s="345">
        <f>'stranka in letna napoved 2015'!DA87</f>
        <v>0</v>
      </c>
      <c r="DB87" s="346">
        <f t="shared" si="124"/>
        <v>0</v>
      </c>
      <c r="DC87" s="283"/>
      <c r="DD87" s="345">
        <f>'stranka in letna napoved 2015'!DD87</f>
        <v>0</v>
      </c>
      <c r="DE87" s="347">
        <f t="shared" si="125"/>
        <v>0</v>
      </c>
      <c r="DF87" s="32">
        <f t="shared" si="83"/>
        <v>0</v>
      </c>
      <c r="DG87" s="32">
        <f t="shared" si="126"/>
        <v>0</v>
      </c>
      <c r="DH87" s="32">
        <f t="shared" si="127"/>
        <v>0</v>
      </c>
      <c r="DI87" s="194">
        <f t="shared" si="128"/>
        <v>0</v>
      </c>
      <c r="DJ87" s="279"/>
      <c r="DK87" s="348">
        <f>'stranka in letna napoved 2015'!DK87</f>
        <v>0</v>
      </c>
      <c r="DL87" s="349">
        <f t="shared" si="129"/>
        <v>0</v>
      </c>
      <c r="DM87" s="283"/>
      <c r="DN87" s="348">
        <f>'stranka in letna napoved 2015'!DN87</f>
        <v>0</v>
      </c>
      <c r="DO87" s="350">
        <f t="shared" si="130"/>
        <v>0</v>
      </c>
      <c r="DP87" s="283"/>
      <c r="DQ87" s="348">
        <f>'stranka in letna napoved 2015'!DQ87</f>
        <v>0</v>
      </c>
      <c r="DR87" s="258">
        <f t="shared" si="131"/>
        <v>0</v>
      </c>
      <c r="DS87" s="33">
        <f t="shared" si="84"/>
        <v>0</v>
      </c>
      <c r="DT87" s="33">
        <f t="shared" si="85"/>
        <v>0</v>
      </c>
      <c r="DU87" s="33">
        <f t="shared" si="132"/>
        <v>0</v>
      </c>
      <c r="DV87" s="196">
        <f t="shared" si="133"/>
        <v>0</v>
      </c>
      <c r="DW87" s="279"/>
      <c r="DX87" s="351">
        <f>'stranka in letna napoved 2015'!DX87</f>
        <v>0</v>
      </c>
      <c r="DY87" s="262">
        <f t="shared" si="134"/>
        <v>0</v>
      </c>
      <c r="DZ87" s="283"/>
      <c r="EA87" s="351">
        <f>'stranka in letna napoved 2015'!EA87</f>
        <v>0</v>
      </c>
      <c r="EB87" s="352">
        <f t="shared" si="135"/>
        <v>0</v>
      </c>
      <c r="EC87" s="283"/>
      <c r="ED87" s="262">
        <f>'stranka in letna napoved 2015'!ED87</f>
        <v>0</v>
      </c>
      <c r="EE87" s="353">
        <f t="shared" si="136"/>
        <v>0</v>
      </c>
      <c r="EF87" s="34">
        <f t="shared" si="86"/>
        <v>0</v>
      </c>
      <c r="EG87" s="34">
        <f t="shared" si="137"/>
        <v>0</v>
      </c>
      <c r="EH87" s="34">
        <f t="shared" si="138"/>
        <v>0</v>
      </c>
      <c r="EI87" s="200">
        <f t="shared" si="139"/>
        <v>0</v>
      </c>
      <c r="EJ87" s="287"/>
      <c r="EK87" s="357">
        <f>'stranka in letna napoved 2015'!EK87</f>
        <v>0</v>
      </c>
      <c r="EL87" s="269">
        <f t="shared" si="140"/>
        <v>0</v>
      </c>
      <c r="EM87" s="276"/>
      <c r="EN87" s="357">
        <f>'stranka in letna napoved 2015'!EN87</f>
        <v>0</v>
      </c>
      <c r="EO87" s="269">
        <f t="shared" si="141"/>
        <v>0</v>
      </c>
      <c r="EP87" s="283"/>
      <c r="EQ87" s="357">
        <f>'stranka in letna napoved 2015'!EQ87</f>
        <v>0</v>
      </c>
      <c r="ER87" s="269">
        <f t="shared" si="142"/>
        <v>0</v>
      </c>
      <c r="ES87" s="35">
        <f t="shared" si="87"/>
        <v>0</v>
      </c>
      <c r="ET87" s="35">
        <f t="shared" si="143"/>
        <v>0</v>
      </c>
      <c r="EU87" s="36">
        <f t="shared" si="144"/>
        <v>0</v>
      </c>
      <c r="EV87" s="206">
        <f t="shared" si="145"/>
        <v>0</v>
      </c>
      <c r="EW87" s="288">
        <f t="shared" si="146"/>
        <v>0</v>
      </c>
      <c r="EX87" s="289">
        <f t="shared" si="147"/>
        <v>0</v>
      </c>
      <c r="EY87" s="289">
        <f t="shared" si="148"/>
        <v>0</v>
      </c>
      <c r="EZ87" s="289">
        <f t="shared" si="149"/>
        <v>0</v>
      </c>
      <c r="FA87" s="289">
        <f t="shared" si="150"/>
        <v>0</v>
      </c>
      <c r="FB87" s="290">
        <f t="shared" si="151"/>
        <v>0</v>
      </c>
      <c r="FC87" s="292">
        <f t="shared" si="152"/>
        <v>0</v>
      </c>
    </row>
    <row r="88" spans="1:159">
      <c r="A88" s="37">
        <f>'stranka in letna napoved 2015'!A88</f>
        <v>85</v>
      </c>
      <c r="B88" s="37" t="str">
        <f>'stranka in letna napoved 2015'!B88</f>
        <v>85/2013</v>
      </c>
      <c r="C88" s="38" t="str">
        <f>'stranka in letna napoved 2015'!C88</f>
        <v>DISS d.o.o.</v>
      </c>
      <c r="D88" s="39" t="str">
        <f>'stranka in letna napoved 2015'!D88</f>
        <v>Cvetkova ulica 1</v>
      </c>
      <c r="E88" s="39" t="str">
        <f>'stranka in letna napoved 2015'!E88</f>
        <v>Ljubljana</v>
      </c>
      <c r="F88" s="40">
        <f>'stranka in letna napoved 2015'!F88</f>
        <v>1000</v>
      </c>
      <c r="G88" s="40" t="str">
        <f>'stranka in letna napoved 2015'!G88</f>
        <v>SI76294498</v>
      </c>
      <c r="H88" s="40" t="str">
        <f>'stranka in letna napoved 2015'!H88</f>
        <v>1294300000</v>
      </c>
      <c r="I88" s="40" t="str">
        <f>'stranka in letna napoved 2015'!I88</f>
        <v>diss@diss.si</v>
      </c>
      <c r="J88" s="40" t="str">
        <f>'stranka in letna napoved 2015'!J88</f>
        <v>46.510</v>
      </c>
      <c r="K88" s="40">
        <f>'stranka in letna napoved 2015'!K88</f>
        <v>0</v>
      </c>
      <c r="L88" s="40">
        <f>'stranka in letna napoved 2015'!L88</f>
        <v>0</v>
      </c>
      <c r="M88" s="66">
        <f>'stranka in letna napoved 2015'!M88</f>
        <v>0</v>
      </c>
      <c r="N88" s="102" t="str">
        <f>'stranka in letna napoved 2015'!N88</f>
        <v>SZ</v>
      </c>
      <c r="O88" s="100" t="str">
        <f>'stranka in letna napoved 2015'!O88</f>
        <v>pridobitelj embaliranega blaga</v>
      </c>
      <c r="P88" s="40" t="str">
        <f>'stranka in letna napoved 2015'!P88</f>
        <v>QD</v>
      </c>
      <c r="Q88" s="64">
        <f>'stranka in letna napoved 2015'!Q88</f>
        <v>41640</v>
      </c>
      <c r="R88" s="64">
        <f>'stranka in letna napoved 2015'!R88</f>
        <v>41638</v>
      </c>
      <c r="S88" s="40" t="str">
        <f>'stranka in letna napoved 2015'!S88</f>
        <v>Domen Malenšek</v>
      </c>
      <c r="T88" s="40" t="str">
        <f>'stranka in letna napoved 2015'!T88</f>
        <v>+386 1 42 05 537</v>
      </c>
      <c r="U88" s="40" t="str">
        <f>'stranka in letna napoved 2015'!U88</f>
        <v>domen.malensek@diss.si</v>
      </c>
      <c r="V88" s="40">
        <f>'stranka in letna napoved 2015'!V88</f>
        <v>0</v>
      </c>
      <c r="W88" s="40">
        <f>'stranka in letna napoved 2015'!W88</f>
        <v>0</v>
      </c>
      <c r="X88" s="40">
        <f>'stranka in letna napoved 2015'!X88</f>
        <v>0</v>
      </c>
      <c r="Y88" s="40">
        <f>'stranka in letna napoved 2015'!Y88</f>
        <v>0</v>
      </c>
      <c r="Z88" s="40">
        <f>'stranka in letna napoved 2015'!Z88</f>
        <v>0</v>
      </c>
      <c r="AA88" s="272"/>
      <c r="AB88" s="180">
        <f>'stranka in letna napoved 2015'!AB88</f>
        <v>0</v>
      </c>
      <c r="AC88" s="104">
        <f t="shared" si="88"/>
        <v>0</v>
      </c>
      <c r="AD88" s="272"/>
      <c r="AE88" s="180">
        <f>'stranka in letna napoved 2015'!AE88</f>
        <v>0</v>
      </c>
      <c r="AF88" s="104">
        <f t="shared" si="89"/>
        <v>0</v>
      </c>
      <c r="AG88" s="20">
        <f t="shared" si="80"/>
        <v>0</v>
      </c>
      <c r="AH88" s="272"/>
      <c r="AI88" s="180">
        <f>'stranka in letna napoved 2015'!AI88</f>
        <v>0</v>
      </c>
      <c r="AJ88" s="104">
        <f t="shared" si="90"/>
        <v>0</v>
      </c>
      <c r="AK88" s="272"/>
      <c r="AL88" s="180">
        <f>'stranka in letna napoved 2015'!AL88</f>
        <v>0</v>
      </c>
      <c r="AM88" s="236">
        <f t="shared" si="91"/>
        <v>0</v>
      </c>
      <c r="AN88" s="22">
        <f t="shared" si="92"/>
        <v>0</v>
      </c>
      <c r="AO88" s="276"/>
      <c r="AP88" s="182">
        <f>'stranka in letna napoved 2015'!AP88</f>
        <v>0</v>
      </c>
      <c r="AQ88" s="331">
        <f t="shared" si="93"/>
        <v>0</v>
      </c>
      <c r="AR88" s="23">
        <f t="shared" si="94"/>
        <v>0</v>
      </c>
      <c r="AS88" s="23">
        <f t="shared" si="95"/>
        <v>0</v>
      </c>
      <c r="AT88" s="23">
        <f t="shared" si="96"/>
        <v>0</v>
      </c>
      <c r="AU88" s="174">
        <f t="shared" si="97"/>
        <v>0</v>
      </c>
      <c r="AV88" s="279"/>
      <c r="AW88" s="333">
        <f>'stranka in letna napoved 2015'!AW88</f>
        <v>0</v>
      </c>
      <c r="AX88" s="242">
        <f t="shared" si="98"/>
        <v>0</v>
      </c>
      <c r="AY88" s="272"/>
      <c r="AZ88" s="332">
        <f>'stranka in letna napoved 2015'!AZ88</f>
        <v>0</v>
      </c>
      <c r="BA88" s="242">
        <f t="shared" si="99"/>
        <v>0</v>
      </c>
      <c r="BB88" s="272"/>
      <c r="BC88" s="333">
        <f>'stranka in letna napoved 2015'!BC88</f>
        <v>0</v>
      </c>
      <c r="BD88" s="335">
        <f t="shared" si="100"/>
        <v>0</v>
      </c>
      <c r="BE88" s="25">
        <f t="shared" si="101"/>
        <v>0</v>
      </c>
      <c r="BF88" s="272"/>
      <c r="BG88" s="333">
        <f>'stranka in letna napoved 2015'!BG88</f>
        <v>0</v>
      </c>
      <c r="BH88" s="335">
        <f t="shared" si="102"/>
        <v>0</v>
      </c>
      <c r="BI88" s="272"/>
      <c r="BJ88" s="333">
        <f>'stranka in letna napoved 2015'!BJ88</f>
        <v>0</v>
      </c>
      <c r="BK88" s="335">
        <f t="shared" si="103"/>
        <v>0</v>
      </c>
      <c r="BL88" s="272"/>
      <c r="BM88" s="333">
        <f>'stranka in letna napoved 2015'!BM88</f>
        <v>0</v>
      </c>
      <c r="BN88" s="335">
        <f t="shared" si="104"/>
        <v>0</v>
      </c>
      <c r="BO88" s="26">
        <f t="shared" si="105"/>
        <v>0</v>
      </c>
      <c r="BP88" s="281"/>
      <c r="BQ88" s="333">
        <f>'stranka in letna napoved 2015'!BQ88</f>
        <v>0</v>
      </c>
      <c r="BR88" s="335">
        <f t="shared" si="106"/>
        <v>0</v>
      </c>
      <c r="BS88" s="27">
        <f t="shared" si="107"/>
        <v>0</v>
      </c>
      <c r="BT88" s="27">
        <f t="shared" si="108"/>
        <v>0</v>
      </c>
      <c r="BU88" s="27">
        <f t="shared" si="109"/>
        <v>0</v>
      </c>
      <c r="BV88" s="335">
        <f t="shared" si="110"/>
        <v>0</v>
      </c>
      <c r="BW88" s="279"/>
      <c r="BX88" s="355">
        <f>'stranka in letna napoved 2015'!BX88</f>
        <v>0</v>
      </c>
      <c r="BY88" s="188">
        <f t="shared" si="111"/>
        <v>0</v>
      </c>
      <c r="BZ88" s="283"/>
      <c r="CA88" s="355">
        <f>'stranka in letna napoved 2015'!CA88</f>
        <v>0</v>
      </c>
      <c r="CB88" s="188">
        <f t="shared" si="112"/>
        <v>0</v>
      </c>
      <c r="CC88" s="283"/>
      <c r="CD88" s="341">
        <f>'stranka in letna napoved 2015'!CD88</f>
        <v>0</v>
      </c>
      <c r="CE88" s="188">
        <f t="shared" si="113"/>
        <v>0</v>
      </c>
      <c r="CF88" s="28">
        <f t="shared" si="81"/>
        <v>0</v>
      </c>
      <c r="CG88" s="28">
        <f t="shared" si="114"/>
        <v>0</v>
      </c>
      <c r="CH88" s="29">
        <f t="shared" si="115"/>
        <v>0</v>
      </c>
      <c r="CI88" s="188">
        <f t="shared" si="116"/>
        <v>0</v>
      </c>
      <c r="CJ88" s="272"/>
      <c r="CK88" s="342">
        <f>'stranka in letna napoved 2015'!CK88</f>
        <v>0</v>
      </c>
      <c r="CL88" s="247">
        <f t="shared" si="117"/>
        <v>0</v>
      </c>
      <c r="CM88" s="283"/>
      <c r="CN88" s="342">
        <f>'stranka in letna napoved 2015'!CN88</f>
        <v>0</v>
      </c>
      <c r="CO88" s="356">
        <f t="shared" si="118"/>
        <v>0</v>
      </c>
      <c r="CP88" s="283"/>
      <c r="CQ88" s="344">
        <f>'stranka in letna napoved 2015'!CQ88</f>
        <v>0</v>
      </c>
      <c r="CR88" s="247">
        <f t="shared" si="119"/>
        <v>0</v>
      </c>
      <c r="CS88" s="30">
        <f t="shared" si="82"/>
        <v>0</v>
      </c>
      <c r="CT88" s="30">
        <f t="shared" si="120"/>
        <v>0</v>
      </c>
      <c r="CU88" s="31">
        <f t="shared" si="121"/>
        <v>0</v>
      </c>
      <c r="CV88" s="192">
        <f t="shared" si="122"/>
        <v>0</v>
      </c>
      <c r="CW88" s="279"/>
      <c r="CX88" s="345">
        <f>'stranka in letna napoved 2015'!CX88</f>
        <v>0</v>
      </c>
      <c r="CY88" s="252">
        <f t="shared" si="123"/>
        <v>0</v>
      </c>
      <c r="CZ88" s="283"/>
      <c r="DA88" s="345">
        <f>'stranka in letna napoved 2015'!DA88</f>
        <v>0</v>
      </c>
      <c r="DB88" s="346">
        <f t="shared" si="124"/>
        <v>0</v>
      </c>
      <c r="DC88" s="283"/>
      <c r="DD88" s="345">
        <f>'stranka in letna napoved 2015'!DD88</f>
        <v>0</v>
      </c>
      <c r="DE88" s="347">
        <f t="shared" si="125"/>
        <v>0</v>
      </c>
      <c r="DF88" s="32">
        <f t="shared" si="83"/>
        <v>0</v>
      </c>
      <c r="DG88" s="32">
        <f t="shared" si="126"/>
        <v>0</v>
      </c>
      <c r="DH88" s="32">
        <f t="shared" si="127"/>
        <v>0</v>
      </c>
      <c r="DI88" s="194">
        <f t="shared" si="128"/>
        <v>0</v>
      </c>
      <c r="DJ88" s="279"/>
      <c r="DK88" s="348">
        <f>'stranka in letna napoved 2015'!DK88</f>
        <v>0</v>
      </c>
      <c r="DL88" s="349">
        <f t="shared" si="129"/>
        <v>0</v>
      </c>
      <c r="DM88" s="283"/>
      <c r="DN88" s="348">
        <f>'stranka in letna napoved 2015'!DN88</f>
        <v>0</v>
      </c>
      <c r="DO88" s="350">
        <f t="shared" si="130"/>
        <v>0</v>
      </c>
      <c r="DP88" s="283"/>
      <c r="DQ88" s="348">
        <f>'stranka in letna napoved 2015'!DQ88</f>
        <v>0</v>
      </c>
      <c r="DR88" s="258">
        <f t="shared" si="131"/>
        <v>0</v>
      </c>
      <c r="DS88" s="33">
        <f t="shared" si="84"/>
        <v>0</v>
      </c>
      <c r="DT88" s="33">
        <f t="shared" si="85"/>
        <v>0</v>
      </c>
      <c r="DU88" s="33">
        <f t="shared" si="132"/>
        <v>0</v>
      </c>
      <c r="DV88" s="196">
        <f t="shared" si="133"/>
        <v>0</v>
      </c>
      <c r="DW88" s="279"/>
      <c r="DX88" s="351">
        <f>'stranka in letna napoved 2015'!DX88</f>
        <v>0</v>
      </c>
      <c r="DY88" s="262">
        <f t="shared" si="134"/>
        <v>0</v>
      </c>
      <c r="DZ88" s="283"/>
      <c r="EA88" s="351">
        <f>'stranka in letna napoved 2015'!EA88</f>
        <v>0</v>
      </c>
      <c r="EB88" s="352">
        <f t="shared" si="135"/>
        <v>0</v>
      </c>
      <c r="EC88" s="283"/>
      <c r="ED88" s="262">
        <f>'stranka in letna napoved 2015'!ED88</f>
        <v>0</v>
      </c>
      <c r="EE88" s="353">
        <f t="shared" si="136"/>
        <v>0</v>
      </c>
      <c r="EF88" s="34">
        <f t="shared" si="86"/>
        <v>0</v>
      </c>
      <c r="EG88" s="34">
        <f t="shared" si="137"/>
        <v>0</v>
      </c>
      <c r="EH88" s="34">
        <f t="shared" si="138"/>
        <v>0</v>
      </c>
      <c r="EI88" s="200">
        <f t="shared" si="139"/>
        <v>0</v>
      </c>
      <c r="EJ88" s="287"/>
      <c r="EK88" s="357">
        <f>'stranka in letna napoved 2015'!EK88</f>
        <v>0</v>
      </c>
      <c r="EL88" s="269">
        <f t="shared" si="140"/>
        <v>0</v>
      </c>
      <c r="EM88" s="276"/>
      <c r="EN88" s="357">
        <f>'stranka in letna napoved 2015'!EN88</f>
        <v>0</v>
      </c>
      <c r="EO88" s="269">
        <f t="shared" si="141"/>
        <v>0</v>
      </c>
      <c r="EP88" s="283"/>
      <c r="EQ88" s="357">
        <f>'stranka in letna napoved 2015'!EQ88</f>
        <v>0</v>
      </c>
      <c r="ER88" s="269">
        <f t="shared" si="142"/>
        <v>0</v>
      </c>
      <c r="ES88" s="35">
        <f t="shared" si="87"/>
        <v>0</v>
      </c>
      <c r="ET88" s="35">
        <f t="shared" si="143"/>
        <v>0</v>
      </c>
      <c r="EU88" s="36">
        <f t="shared" si="144"/>
        <v>0</v>
      </c>
      <c r="EV88" s="206">
        <f t="shared" si="145"/>
        <v>0</v>
      </c>
      <c r="EW88" s="288">
        <f t="shared" si="146"/>
        <v>0</v>
      </c>
      <c r="EX88" s="289">
        <f t="shared" si="147"/>
        <v>0</v>
      </c>
      <c r="EY88" s="289">
        <f t="shared" si="148"/>
        <v>0</v>
      </c>
      <c r="EZ88" s="289">
        <f t="shared" si="149"/>
        <v>0</v>
      </c>
      <c r="FA88" s="289">
        <f t="shared" si="150"/>
        <v>0</v>
      </c>
      <c r="FB88" s="290">
        <f t="shared" si="151"/>
        <v>0</v>
      </c>
      <c r="FC88" s="292">
        <f t="shared" si="152"/>
        <v>0</v>
      </c>
    </row>
    <row r="89" spans="1:159">
      <c r="A89" s="37">
        <f>'stranka in letna napoved 2015'!A89</f>
        <v>86</v>
      </c>
      <c r="B89" s="37" t="str">
        <f>'stranka in letna napoved 2015'!B89</f>
        <v>86/2013</v>
      </c>
      <c r="C89" s="38" t="str">
        <f>'stranka in letna napoved 2015'!C89</f>
        <v>FIC d.o.o.</v>
      </c>
      <c r="D89" s="39" t="str">
        <f>'stranka in letna napoved 2015'!D89</f>
        <v>Rižana 28A</v>
      </c>
      <c r="E89" s="39" t="str">
        <f>'stranka in letna napoved 2015'!E89</f>
        <v>Dekani</v>
      </c>
      <c r="F89" s="40">
        <f>'stranka in letna napoved 2015'!F89</f>
        <v>6271</v>
      </c>
      <c r="G89" s="40" t="str">
        <f>'stranka in letna napoved 2015'!G89</f>
        <v>SI72630264</v>
      </c>
      <c r="H89" s="40" t="str">
        <f>'stranka in letna napoved 2015'!H89</f>
        <v>5909538000</v>
      </c>
      <c r="I89" s="40" t="str">
        <f>'stranka in letna napoved 2015'!I89</f>
        <v>fic.cepak@siol.net</v>
      </c>
      <c r="J89" s="40" t="str">
        <f>'stranka in letna napoved 2015'!J89</f>
        <v>46.360</v>
      </c>
      <c r="K89" s="40">
        <f>'stranka in letna napoved 2015'!K89</f>
        <v>0</v>
      </c>
      <c r="L89" s="40">
        <f>'stranka in letna napoved 2015'!L89</f>
        <v>0</v>
      </c>
      <c r="M89" s="66">
        <f>'stranka in letna napoved 2015'!M89</f>
        <v>0</v>
      </c>
      <c r="N89" s="102" t="str">
        <f>'stranka in letna napoved 2015'!N89</f>
        <v>IM</v>
      </c>
      <c r="O89" s="100" t="str">
        <f>'stranka in letna napoved 2015'!O89</f>
        <v>pridobitelj embaliranega blaga</v>
      </c>
      <c r="P89" s="40" t="str">
        <f>'stranka in letna napoved 2015'!P89</f>
        <v>QP</v>
      </c>
      <c r="Q89" s="64">
        <f>'stranka in letna napoved 2015'!Q89</f>
        <v>41640</v>
      </c>
      <c r="R89" s="64">
        <f>'stranka in letna napoved 2015'!R89</f>
        <v>41639</v>
      </c>
      <c r="S89" s="40" t="str">
        <f>'stranka in letna napoved 2015'!S89</f>
        <v>Tomaž Cepak</v>
      </c>
      <c r="T89" s="40" t="str">
        <f>'stranka in letna napoved 2015'!T89</f>
        <v>+386 41 773 041</v>
      </c>
      <c r="U89" s="40" t="str">
        <f>'stranka in letna napoved 2015'!U89</f>
        <v>fic.doo@siol.net</v>
      </c>
      <c r="V89" s="40">
        <f>'stranka in letna napoved 2015'!V89</f>
        <v>0</v>
      </c>
      <c r="W89" s="40">
        <f>'stranka in letna napoved 2015'!W89</f>
        <v>0</v>
      </c>
      <c r="X89" s="40">
        <f>'stranka in letna napoved 2015'!X89</f>
        <v>0</v>
      </c>
      <c r="Y89" s="40">
        <f>'stranka in letna napoved 2015'!Y89</f>
        <v>0</v>
      </c>
      <c r="Z89" s="40">
        <f>'stranka in letna napoved 2015'!Z89</f>
        <v>0</v>
      </c>
      <c r="AA89" s="272"/>
      <c r="AB89" s="180">
        <f>'stranka in letna napoved 2015'!AB89</f>
        <v>0</v>
      </c>
      <c r="AC89" s="104">
        <f t="shared" si="88"/>
        <v>0</v>
      </c>
      <c r="AD89" s="272"/>
      <c r="AE89" s="180">
        <f>'stranka in letna napoved 2015'!AE89</f>
        <v>0</v>
      </c>
      <c r="AF89" s="104">
        <f t="shared" si="89"/>
        <v>0</v>
      </c>
      <c r="AG89" s="20">
        <f t="shared" si="80"/>
        <v>0</v>
      </c>
      <c r="AH89" s="272"/>
      <c r="AI89" s="180">
        <f>'stranka in letna napoved 2015'!AI89</f>
        <v>0</v>
      </c>
      <c r="AJ89" s="104">
        <f t="shared" si="90"/>
        <v>0</v>
      </c>
      <c r="AK89" s="272"/>
      <c r="AL89" s="180">
        <f>'stranka in letna napoved 2015'!AL89</f>
        <v>0</v>
      </c>
      <c r="AM89" s="236">
        <f t="shared" si="91"/>
        <v>0</v>
      </c>
      <c r="AN89" s="22">
        <f t="shared" si="92"/>
        <v>0</v>
      </c>
      <c r="AO89" s="276"/>
      <c r="AP89" s="182">
        <f>'stranka in letna napoved 2015'!AP89</f>
        <v>0</v>
      </c>
      <c r="AQ89" s="331">
        <f t="shared" si="93"/>
        <v>0</v>
      </c>
      <c r="AR89" s="23">
        <f t="shared" si="94"/>
        <v>0</v>
      </c>
      <c r="AS89" s="23">
        <f t="shared" si="95"/>
        <v>0</v>
      </c>
      <c r="AT89" s="23">
        <f t="shared" si="96"/>
        <v>0</v>
      </c>
      <c r="AU89" s="174">
        <f t="shared" si="97"/>
        <v>0</v>
      </c>
      <c r="AV89" s="279"/>
      <c r="AW89" s="333">
        <f>'stranka in letna napoved 2015'!AW89</f>
        <v>0</v>
      </c>
      <c r="AX89" s="242">
        <f t="shared" si="98"/>
        <v>0</v>
      </c>
      <c r="AY89" s="272"/>
      <c r="AZ89" s="332">
        <f>'stranka in letna napoved 2015'!AZ89</f>
        <v>0</v>
      </c>
      <c r="BA89" s="242">
        <f t="shared" si="99"/>
        <v>0</v>
      </c>
      <c r="BB89" s="272"/>
      <c r="BC89" s="333">
        <f>'stranka in letna napoved 2015'!BC89</f>
        <v>0</v>
      </c>
      <c r="BD89" s="335">
        <f t="shared" si="100"/>
        <v>0</v>
      </c>
      <c r="BE89" s="25">
        <f t="shared" si="101"/>
        <v>0</v>
      </c>
      <c r="BF89" s="272"/>
      <c r="BG89" s="333">
        <f>'stranka in letna napoved 2015'!BG89</f>
        <v>0</v>
      </c>
      <c r="BH89" s="335">
        <f t="shared" si="102"/>
        <v>0</v>
      </c>
      <c r="BI89" s="272"/>
      <c r="BJ89" s="333">
        <f>'stranka in letna napoved 2015'!BJ89</f>
        <v>0</v>
      </c>
      <c r="BK89" s="335">
        <f t="shared" si="103"/>
        <v>0</v>
      </c>
      <c r="BL89" s="272"/>
      <c r="BM89" s="333">
        <f>'stranka in letna napoved 2015'!BM89</f>
        <v>0</v>
      </c>
      <c r="BN89" s="335">
        <f t="shared" si="104"/>
        <v>0</v>
      </c>
      <c r="BO89" s="26">
        <f t="shared" si="105"/>
        <v>0</v>
      </c>
      <c r="BP89" s="281"/>
      <c r="BQ89" s="333">
        <f>'stranka in letna napoved 2015'!BQ89</f>
        <v>0</v>
      </c>
      <c r="BR89" s="335">
        <f t="shared" si="106"/>
        <v>0</v>
      </c>
      <c r="BS89" s="27">
        <f t="shared" si="107"/>
        <v>0</v>
      </c>
      <c r="BT89" s="27">
        <f t="shared" si="108"/>
        <v>0</v>
      </c>
      <c r="BU89" s="27">
        <f t="shared" si="109"/>
        <v>0</v>
      </c>
      <c r="BV89" s="335">
        <f t="shared" si="110"/>
        <v>0</v>
      </c>
      <c r="BW89" s="279"/>
      <c r="BX89" s="355">
        <f>'stranka in letna napoved 2015'!BX89</f>
        <v>0</v>
      </c>
      <c r="BY89" s="188">
        <f t="shared" si="111"/>
        <v>0</v>
      </c>
      <c r="BZ89" s="283"/>
      <c r="CA89" s="355">
        <f>'stranka in letna napoved 2015'!CA89</f>
        <v>0</v>
      </c>
      <c r="CB89" s="188">
        <f t="shared" si="112"/>
        <v>0</v>
      </c>
      <c r="CC89" s="283"/>
      <c r="CD89" s="341">
        <f>'stranka in letna napoved 2015'!CD89</f>
        <v>0</v>
      </c>
      <c r="CE89" s="188">
        <f t="shared" si="113"/>
        <v>0</v>
      </c>
      <c r="CF89" s="28">
        <f t="shared" si="81"/>
        <v>0</v>
      </c>
      <c r="CG89" s="28">
        <f t="shared" si="114"/>
        <v>0</v>
      </c>
      <c r="CH89" s="29">
        <f t="shared" si="115"/>
        <v>0</v>
      </c>
      <c r="CI89" s="188">
        <f t="shared" si="116"/>
        <v>0</v>
      </c>
      <c r="CJ89" s="272"/>
      <c r="CK89" s="342">
        <f>'stranka in letna napoved 2015'!CK89</f>
        <v>0</v>
      </c>
      <c r="CL89" s="247">
        <f t="shared" si="117"/>
        <v>0</v>
      </c>
      <c r="CM89" s="283"/>
      <c r="CN89" s="342">
        <f>'stranka in letna napoved 2015'!CN89</f>
        <v>0</v>
      </c>
      <c r="CO89" s="356">
        <f t="shared" si="118"/>
        <v>0</v>
      </c>
      <c r="CP89" s="283"/>
      <c r="CQ89" s="344">
        <f>'stranka in letna napoved 2015'!CQ89</f>
        <v>0</v>
      </c>
      <c r="CR89" s="247">
        <f t="shared" si="119"/>
        <v>0</v>
      </c>
      <c r="CS89" s="30">
        <f t="shared" si="82"/>
        <v>0</v>
      </c>
      <c r="CT89" s="30">
        <f t="shared" si="120"/>
        <v>0</v>
      </c>
      <c r="CU89" s="31">
        <f t="shared" si="121"/>
        <v>0</v>
      </c>
      <c r="CV89" s="192">
        <f t="shared" si="122"/>
        <v>0</v>
      </c>
      <c r="CW89" s="279"/>
      <c r="CX89" s="345">
        <f>'stranka in letna napoved 2015'!CX89</f>
        <v>0</v>
      </c>
      <c r="CY89" s="252">
        <f t="shared" si="123"/>
        <v>0</v>
      </c>
      <c r="CZ89" s="283"/>
      <c r="DA89" s="345">
        <f>'stranka in letna napoved 2015'!DA89</f>
        <v>0</v>
      </c>
      <c r="DB89" s="346">
        <f t="shared" si="124"/>
        <v>0</v>
      </c>
      <c r="DC89" s="283"/>
      <c r="DD89" s="345">
        <f>'stranka in letna napoved 2015'!DD89</f>
        <v>0</v>
      </c>
      <c r="DE89" s="347">
        <f t="shared" si="125"/>
        <v>0</v>
      </c>
      <c r="DF89" s="32">
        <f t="shared" si="83"/>
        <v>0</v>
      </c>
      <c r="DG89" s="32">
        <f t="shared" si="126"/>
        <v>0</v>
      </c>
      <c r="DH89" s="32">
        <f t="shared" si="127"/>
        <v>0</v>
      </c>
      <c r="DI89" s="194">
        <f t="shared" si="128"/>
        <v>0</v>
      </c>
      <c r="DJ89" s="279"/>
      <c r="DK89" s="348">
        <f>'stranka in letna napoved 2015'!DK89</f>
        <v>0</v>
      </c>
      <c r="DL89" s="349">
        <f t="shared" si="129"/>
        <v>0</v>
      </c>
      <c r="DM89" s="283"/>
      <c r="DN89" s="348">
        <f>'stranka in letna napoved 2015'!DN89</f>
        <v>0</v>
      </c>
      <c r="DO89" s="350">
        <f t="shared" si="130"/>
        <v>0</v>
      </c>
      <c r="DP89" s="283"/>
      <c r="DQ89" s="348">
        <f>'stranka in letna napoved 2015'!DQ89</f>
        <v>0</v>
      </c>
      <c r="DR89" s="258">
        <f t="shared" si="131"/>
        <v>0</v>
      </c>
      <c r="DS89" s="33">
        <f t="shared" si="84"/>
        <v>0</v>
      </c>
      <c r="DT89" s="33">
        <f t="shared" si="85"/>
        <v>0</v>
      </c>
      <c r="DU89" s="33">
        <f t="shared" si="132"/>
        <v>0</v>
      </c>
      <c r="DV89" s="196">
        <f t="shared" si="133"/>
        <v>0</v>
      </c>
      <c r="DW89" s="279"/>
      <c r="DX89" s="351">
        <f>'stranka in letna napoved 2015'!DX89</f>
        <v>0</v>
      </c>
      <c r="DY89" s="262">
        <f t="shared" si="134"/>
        <v>0</v>
      </c>
      <c r="DZ89" s="283"/>
      <c r="EA89" s="351">
        <f>'stranka in letna napoved 2015'!EA89</f>
        <v>0</v>
      </c>
      <c r="EB89" s="352">
        <f t="shared" si="135"/>
        <v>0</v>
      </c>
      <c r="EC89" s="283"/>
      <c r="ED89" s="262">
        <f>'stranka in letna napoved 2015'!ED89</f>
        <v>0</v>
      </c>
      <c r="EE89" s="353">
        <f t="shared" si="136"/>
        <v>0</v>
      </c>
      <c r="EF89" s="34">
        <f t="shared" si="86"/>
        <v>0</v>
      </c>
      <c r="EG89" s="34">
        <f t="shared" si="137"/>
        <v>0</v>
      </c>
      <c r="EH89" s="34">
        <f t="shared" si="138"/>
        <v>0</v>
      </c>
      <c r="EI89" s="200">
        <f t="shared" si="139"/>
        <v>0</v>
      </c>
      <c r="EJ89" s="287"/>
      <c r="EK89" s="357">
        <f>'stranka in letna napoved 2015'!EK89</f>
        <v>0</v>
      </c>
      <c r="EL89" s="269">
        <f t="shared" si="140"/>
        <v>0</v>
      </c>
      <c r="EM89" s="276"/>
      <c r="EN89" s="357">
        <f>'stranka in letna napoved 2015'!EN89</f>
        <v>0</v>
      </c>
      <c r="EO89" s="269">
        <f t="shared" si="141"/>
        <v>0</v>
      </c>
      <c r="EP89" s="283"/>
      <c r="EQ89" s="357">
        <f>'stranka in letna napoved 2015'!EQ89</f>
        <v>0</v>
      </c>
      <c r="ER89" s="269">
        <f t="shared" si="142"/>
        <v>0</v>
      </c>
      <c r="ES89" s="35">
        <f t="shared" si="87"/>
        <v>0</v>
      </c>
      <c r="ET89" s="35">
        <f t="shared" si="143"/>
        <v>0</v>
      </c>
      <c r="EU89" s="36">
        <f t="shared" si="144"/>
        <v>0</v>
      </c>
      <c r="EV89" s="206">
        <f t="shared" si="145"/>
        <v>0</v>
      </c>
      <c r="EW89" s="288">
        <f t="shared" si="146"/>
        <v>0</v>
      </c>
      <c r="EX89" s="289">
        <f t="shared" si="147"/>
        <v>0</v>
      </c>
      <c r="EY89" s="289">
        <f t="shared" si="148"/>
        <v>0</v>
      </c>
      <c r="EZ89" s="289">
        <f t="shared" si="149"/>
        <v>0</v>
      </c>
      <c r="FA89" s="289">
        <f t="shared" si="150"/>
        <v>0</v>
      </c>
      <c r="FB89" s="290">
        <f t="shared" si="151"/>
        <v>0</v>
      </c>
      <c r="FC89" s="292">
        <f t="shared" si="152"/>
        <v>0</v>
      </c>
    </row>
    <row r="90" spans="1:159" ht="30">
      <c r="A90" s="37">
        <f>'stranka in letna napoved 2015'!A90</f>
        <v>87</v>
      </c>
      <c r="B90" s="37" t="str">
        <f>'stranka in letna napoved 2015'!B90</f>
        <v>87/2013</v>
      </c>
      <c r="C90" s="38" t="str">
        <f>'stranka in letna napoved 2015'!C90</f>
        <v>FARMEDICA d.o.o.</v>
      </c>
      <c r="D90" s="39" t="str">
        <f>'stranka in letna napoved 2015'!D90</f>
        <v>Leskoškova cesta 12</v>
      </c>
      <c r="E90" s="39" t="str">
        <f>'stranka in letna napoved 2015'!E90</f>
        <v>Ljubljana</v>
      </c>
      <c r="F90" s="40">
        <f>'stranka in letna napoved 2015'!F90</f>
        <v>1000</v>
      </c>
      <c r="G90" s="40" t="str">
        <f>'stranka in letna napoved 2015'!G90</f>
        <v>SI88081567</v>
      </c>
      <c r="H90" s="40" t="str">
        <f>'stranka in letna napoved 2015'!H90</f>
        <v>5808588000</v>
      </c>
      <c r="I90" s="40" t="str">
        <f>'stranka in letna napoved 2015'!I90</f>
        <v>robert@farmedico.si</v>
      </c>
      <c r="J90" s="40" t="str">
        <f>'stranka in letna napoved 2015'!J90</f>
        <v>46.460</v>
      </c>
      <c r="K90" s="40">
        <f>'stranka in letna napoved 2015'!K90</f>
        <v>0</v>
      </c>
      <c r="L90" s="40">
        <f>'stranka in letna napoved 2015'!L90</f>
        <v>0</v>
      </c>
      <c r="M90" s="66">
        <f>'stranka in letna napoved 2015'!M90</f>
        <v>0</v>
      </c>
      <c r="N90" s="102" t="str">
        <f>'stranka in letna napoved 2015'!N90</f>
        <v>IM</v>
      </c>
      <c r="O90" s="100" t="str">
        <f>'stranka in letna napoved 2015'!O90</f>
        <v>embaler, pridobitelj embaliranega blaga</v>
      </c>
      <c r="P90" s="40" t="str">
        <f>'stranka in letna napoved 2015'!P90</f>
        <v>QD</v>
      </c>
      <c r="Q90" s="64">
        <f>'stranka in letna napoved 2015'!Q90</f>
        <v>41640</v>
      </c>
      <c r="R90" s="64">
        <f>'stranka in letna napoved 2015'!R90</f>
        <v>41641</v>
      </c>
      <c r="S90" s="40" t="str">
        <f>'stranka in letna napoved 2015'!S90</f>
        <v>Jure Perko</v>
      </c>
      <c r="T90" s="40" t="str">
        <f>'stranka in letna napoved 2015'!T90</f>
        <v>+386 1 524 02 16</v>
      </c>
      <c r="U90" s="40" t="str">
        <f>'stranka in letna napoved 2015'!U90</f>
        <v>jure@farmedica.si</v>
      </c>
      <c r="V90" s="40">
        <f>'stranka in letna napoved 2015'!V90</f>
        <v>0</v>
      </c>
      <c r="W90" s="40">
        <f>'stranka in letna napoved 2015'!W90</f>
        <v>0</v>
      </c>
      <c r="X90" s="40">
        <f>'stranka in letna napoved 2015'!X90</f>
        <v>0</v>
      </c>
      <c r="Y90" s="40">
        <f>'stranka in letna napoved 2015'!Y90</f>
        <v>0</v>
      </c>
      <c r="Z90" s="40">
        <f>'stranka in letna napoved 2015'!Z90</f>
        <v>0</v>
      </c>
      <c r="AA90" s="272"/>
      <c r="AB90" s="180">
        <f>'stranka in letna napoved 2015'!AB90</f>
        <v>0</v>
      </c>
      <c r="AC90" s="104">
        <f t="shared" si="88"/>
        <v>0</v>
      </c>
      <c r="AD90" s="272"/>
      <c r="AE90" s="180">
        <f>'stranka in letna napoved 2015'!AE90</f>
        <v>0</v>
      </c>
      <c r="AF90" s="104">
        <f t="shared" si="89"/>
        <v>0</v>
      </c>
      <c r="AG90" s="20">
        <f t="shared" si="80"/>
        <v>0</v>
      </c>
      <c r="AH90" s="272"/>
      <c r="AI90" s="180">
        <f>'stranka in letna napoved 2015'!AI90</f>
        <v>0</v>
      </c>
      <c r="AJ90" s="104">
        <f t="shared" si="90"/>
        <v>0</v>
      </c>
      <c r="AK90" s="272"/>
      <c r="AL90" s="180">
        <f>'stranka in letna napoved 2015'!AL90</f>
        <v>0</v>
      </c>
      <c r="AM90" s="236">
        <f t="shared" si="91"/>
        <v>0</v>
      </c>
      <c r="AN90" s="22">
        <f t="shared" si="92"/>
        <v>0</v>
      </c>
      <c r="AO90" s="276"/>
      <c r="AP90" s="182">
        <f>'stranka in letna napoved 2015'!AP90</f>
        <v>0</v>
      </c>
      <c r="AQ90" s="331">
        <f t="shared" si="93"/>
        <v>0</v>
      </c>
      <c r="AR90" s="23">
        <f t="shared" si="94"/>
        <v>0</v>
      </c>
      <c r="AS90" s="23">
        <f t="shared" si="95"/>
        <v>0</v>
      </c>
      <c r="AT90" s="23">
        <f t="shared" si="96"/>
        <v>0</v>
      </c>
      <c r="AU90" s="174">
        <f t="shared" si="97"/>
        <v>0</v>
      </c>
      <c r="AV90" s="279"/>
      <c r="AW90" s="333">
        <f>'stranka in letna napoved 2015'!AW90</f>
        <v>0</v>
      </c>
      <c r="AX90" s="242">
        <f t="shared" si="98"/>
        <v>0</v>
      </c>
      <c r="AY90" s="272"/>
      <c r="AZ90" s="332">
        <f>'stranka in letna napoved 2015'!AZ90</f>
        <v>0</v>
      </c>
      <c r="BA90" s="242">
        <f t="shared" si="99"/>
        <v>0</v>
      </c>
      <c r="BB90" s="272"/>
      <c r="BC90" s="333">
        <f>'stranka in letna napoved 2015'!BC90</f>
        <v>0</v>
      </c>
      <c r="BD90" s="335">
        <f t="shared" si="100"/>
        <v>0</v>
      </c>
      <c r="BE90" s="25">
        <f t="shared" si="101"/>
        <v>0</v>
      </c>
      <c r="BF90" s="272"/>
      <c r="BG90" s="333">
        <f>'stranka in letna napoved 2015'!BG90</f>
        <v>0</v>
      </c>
      <c r="BH90" s="335">
        <f t="shared" si="102"/>
        <v>0</v>
      </c>
      <c r="BI90" s="272"/>
      <c r="BJ90" s="333">
        <f>'stranka in letna napoved 2015'!BJ90</f>
        <v>0</v>
      </c>
      <c r="BK90" s="335">
        <f t="shared" si="103"/>
        <v>0</v>
      </c>
      <c r="BL90" s="272"/>
      <c r="BM90" s="333">
        <f>'stranka in letna napoved 2015'!BM90</f>
        <v>0</v>
      </c>
      <c r="BN90" s="335">
        <f t="shared" si="104"/>
        <v>0</v>
      </c>
      <c r="BO90" s="26">
        <f t="shared" si="105"/>
        <v>0</v>
      </c>
      <c r="BP90" s="281"/>
      <c r="BQ90" s="333">
        <f>'stranka in letna napoved 2015'!BQ90</f>
        <v>0</v>
      </c>
      <c r="BR90" s="335">
        <f t="shared" si="106"/>
        <v>0</v>
      </c>
      <c r="BS90" s="27">
        <f t="shared" si="107"/>
        <v>0</v>
      </c>
      <c r="BT90" s="27">
        <f t="shared" si="108"/>
        <v>0</v>
      </c>
      <c r="BU90" s="27">
        <f t="shared" si="109"/>
        <v>0</v>
      </c>
      <c r="BV90" s="335">
        <f t="shared" si="110"/>
        <v>0</v>
      </c>
      <c r="BW90" s="279"/>
      <c r="BX90" s="355">
        <f>'stranka in letna napoved 2015'!BX90</f>
        <v>0</v>
      </c>
      <c r="BY90" s="188">
        <f t="shared" si="111"/>
        <v>0</v>
      </c>
      <c r="BZ90" s="283"/>
      <c r="CA90" s="355">
        <f>'stranka in letna napoved 2015'!CA90</f>
        <v>0</v>
      </c>
      <c r="CB90" s="188">
        <f t="shared" si="112"/>
        <v>0</v>
      </c>
      <c r="CC90" s="283"/>
      <c r="CD90" s="341">
        <f>'stranka in letna napoved 2015'!CD90</f>
        <v>0</v>
      </c>
      <c r="CE90" s="188">
        <f t="shared" si="113"/>
        <v>0</v>
      </c>
      <c r="CF90" s="28">
        <f t="shared" si="81"/>
        <v>0</v>
      </c>
      <c r="CG90" s="28">
        <f t="shared" si="114"/>
        <v>0</v>
      </c>
      <c r="CH90" s="29">
        <f t="shared" si="115"/>
        <v>0</v>
      </c>
      <c r="CI90" s="188">
        <f t="shared" si="116"/>
        <v>0</v>
      </c>
      <c r="CJ90" s="272"/>
      <c r="CK90" s="342">
        <f>'stranka in letna napoved 2015'!CK90</f>
        <v>0</v>
      </c>
      <c r="CL90" s="247">
        <f t="shared" si="117"/>
        <v>0</v>
      </c>
      <c r="CM90" s="283"/>
      <c r="CN90" s="342">
        <f>'stranka in letna napoved 2015'!CN90</f>
        <v>0</v>
      </c>
      <c r="CO90" s="356">
        <f t="shared" si="118"/>
        <v>0</v>
      </c>
      <c r="CP90" s="283"/>
      <c r="CQ90" s="344">
        <f>'stranka in letna napoved 2015'!CQ90</f>
        <v>0</v>
      </c>
      <c r="CR90" s="247">
        <f t="shared" si="119"/>
        <v>0</v>
      </c>
      <c r="CS90" s="30">
        <f t="shared" si="82"/>
        <v>0</v>
      </c>
      <c r="CT90" s="30">
        <f t="shared" si="120"/>
        <v>0</v>
      </c>
      <c r="CU90" s="31">
        <f t="shared" si="121"/>
        <v>0</v>
      </c>
      <c r="CV90" s="192">
        <f t="shared" si="122"/>
        <v>0</v>
      </c>
      <c r="CW90" s="279"/>
      <c r="CX90" s="345">
        <f>'stranka in letna napoved 2015'!CX90</f>
        <v>0</v>
      </c>
      <c r="CY90" s="252">
        <f t="shared" si="123"/>
        <v>0</v>
      </c>
      <c r="CZ90" s="283"/>
      <c r="DA90" s="345">
        <f>'stranka in letna napoved 2015'!DA90</f>
        <v>0</v>
      </c>
      <c r="DB90" s="346">
        <f t="shared" si="124"/>
        <v>0</v>
      </c>
      <c r="DC90" s="283"/>
      <c r="DD90" s="345">
        <f>'stranka in letna napoved 2015'!DD90</f>
        <v>0</v>
      </c>
      <c r="DE90" s="347">
        <f t="shared" si="125"/>
        <v>0</v>
      </c>
      <c r="DF90" s="32">
        <f t="shared" si="83"/>
        <v>0</v>
      </c>
      <c r="DG90" s="32">
        <f t="shared" si="126"/>
        <v>0</v>
      </c>
      <c r="DH90" s="32">
        <f t="shared" si="127"/>
        <v>0</v>
      </c>
      <c r="DI90" s="194">
        <f t="shared" si="128"/>
        <v>0</v>
      </c>
      <c r="DJ90" s="279"/>
      <c r="DK90" s="348">
        <f>'stranka in letna napoved 2015'!DK90</f>
        <v>0</v>
      </c>
      <c r="DL90" s="349">
        <f t="shared" si="129"/>
        <v>0</v>
      </c>
      <c r="DM90" s="283"/>
      <c r="DN90" s="348">
        <f>'stranka in letna napoved 2015'!DN90</f>
        <v>0</v>
      </c>
      <c r="DO90" s="350">
        <f t="shared" si="130"/>
        <v>0</v>
      </c>
      <c r="DP90" s="283"/>
      <c r="DQ90" s="348">
        <f>'stranka in letna napoved 2015'!DQ90</f>
        <v>0</v>
      </c>
      <c r="DR90" s="258">
        <f t="shared" si="131"/>
        <v>0</v>
      </c>
      <c r="DS90" s="33">
        <f t="shared" si="84"/>
        <v>0</v>
      </c>
      <c r="DT90" s="33">
        <f t="shared" si="85"/>
        <v>0</v>
      </c>
      <c r="DU90" s="33">
        <f t="shared" si="132"/>
        <v>0</v>
      </c>
      <c r="DV90" s="196">
        <f t="shared" si="133"/>
        <v>0</v>
      </c>
      <c r="DW90" s="279"/>
      <c r="DX90" s="351">
        <f>'stranka in letna napoved 2015'!DX90</f>
        <v>0</v>
      </c>
      <c r="DY90" s="262">
        <f t="shared" si="134"/>
        <v>0</v>
      </c>
      <c r="DZ90" s="283"/>
      <c r="EA90" s="351">
        <f>'stranka in letna napoved 2015'!EA90</f>
        <v>0</v>
      </c>
      <c r="EB90" s="352">
        <f t="shared" si="135"/>
        <v>0</v>
      </c>
      <c r="EC90" s="283"/>
      <c r="ED90" s="262">
        <f>'stranka in letna napoved 2015'!ED90</f>
        <v>0</v>
      </c>
      <c r="EE90" s="353">
        <f t="shared" si="136"/>
        <v>0</v>
      </c>
      <c r="EF90" s="34">
        <f t="shared" si="86"/>
        <v>0</v>
      </c>
      <c r="EG90" s="34">
        <f t="shared" si="137"/>
        <v>0</v>
      </c>
      <c r="EH90" s="34">
        <f t="shared" si="138"/>
        <v>0</v>
      </c>
      <c r="EI90" s="200">
        <f t="shared" si="139"/>
        <v>0</v>
      </c>
      <c r="EJ90" s="287"/>
      <c r="EK90" s="357">
        <f>'stranka in letna napoved 2015'!EK90</f>
        <v>0</v>
      </c>
      <c r="EL90" s="269">
        <f t="shared" si="140"/>
        <v>0</v>
      </c>
      <c r="EM90" s="276"/>
      <c r="EN90" s="357">
        <f>'stranka in letna napoved 2015'!EN90</f>
        <v>0</v>
      </c>
      <c r="EO90" s="269">
        <f t="shared" si="141"/>
        <v>0</v>
      </c>
      <c r="EP90" s="283"/>
      <c r="EQ90" s="357">
        <f>'stranka in letna napoved 2015'!EQ90</f>
        <v>0</v>
      </c>
      <c r="ER90" s="269">
        <f t="shared" si="142"/>
        <v>0</v>
      </c>
      <c r="ES90" s="35">
        <f t="shared" si="87"/>
        <v>0</v>
      </c>
      <c r="ET90" s="35">
        <f t="shared" si="143"/>
        <v>0</v>
      </c>
      <c r="EU90" s="36">
        <f t="shared" si="144"/>
        <v>0</v>
      </c>
      <c r="EV90" s="206">
        <f t="shared" si="145"/>
        <v>0</v>
      </c>
      <c r="EW90" s="288">
        <f t="shared" si="146"/>
        <v>0</v>
      </c>
      <c r="EX90" s="289">
        <f t="shared" si="147"/>
        <v>0</v>
      </c>
      <c r="EY90" s="289">
        <f t="shared" si="148"/>
        <v>0</v>
      </c>
      <c r="EZ90" s="289">
        <f t="shared" si="149"/>
        <v>0</v>
      </c>
      <c r="FA90" s="289">
        <f t="shared" si="150"/>
        <v>0</v>
      </c>
      <c r="FB90" s="290">
        <f t="shared" si="151"/>
        <v>0</v>
      </c>
      <c r="FC90" s="292">
        <f t="shared" si="152"/>
        <v>0</v>
      </c>
    </row>
    <row r="91" spans="1:159">
      <c r="A91" s="37">
        <f>'stranka in letna napoved 2015'!A91</f>
        <v>88</v>
      </c>
      <c r="B91" s="37" t="str">
        <f>'stranka in letna napoved 2015'!B91</f>
        <v>88/2014</v>
      </c>
      <c r="C91" s="38" t="str">
        <f>'stranka in letna napoved 2015'!C91</f>
        <v>TAPRO TRGOVINA, d.o.o., Ljubljana</v>
      </c>
      <c r="D91" s="39" t="str">
        <f>'stranka in letna napoved 2015'!D91</f>
        <v>Celovška cesta 280</v>
      </c>
      <c r="E91" s="39" t="str">
        <f>'stranka in letna napoved 2015'!E91</f>
        <v>Ljubljana</v>
      </c>
      <c r="F91" s="40">
        <f>'stranka in letna napoved 2015'!F91</f>
        <v>1000</v>
      </c>
      <c r="G91" s="40" t="str">
        <f>'stranka in letna napoved 2015'!G91</f>
        <v>SI58765808</v>
      </c>
      <c r="H91" s="40" t="str">
        <f>'stranka in letna napoved 2015'!H91</f>
        <v>1328263000</v>
      </c>
      <c r="I91" s="40" t="str">
        <f>'stranka in letna napoved 2015'!I91</f>
        <v>LUDVIK.KOLENC@TAPROTRGOVINA.SI</v>
      </c>
      <c r="J91" s="40" t="str">
        <f>'stranka in letna napoved 2015'!J91</f>
        <v>46.740</v>
      </c>
      <c r="K91" s="40">
        <f>'stranka in letna napoved 2015'!K91</f>
        <v>0</v>
      </c>
      <c r="L91" s="40">
        <f>'stranka in letna napoved 2015'!L91</f>
        <v>0</v>
      </c>
      <c r="M91" s="66">
        <f>'stranka in letna napoved 2015'!M91</f>
        <v>0</v>
      </c>
      <c r="N91" s="102" t="str">
        <f>'stranka in letna napoved 2015'!N91</f>
        <v>IM</v>
      </c>
      <c r="O91" s="100" t="str">
        <f>'stranka in letna napoved 2015'!O91</f>
        <v>pridobitelj embaliranega blaga</v>
      </c>
      <c r="P91" s="40" t="str">
        <f>'stranka in letna napoved 2015'!P91</f>
        <v>QD</v>
      </c>
      <c r="Q91" s="64">
        <f>'stranka in letna napoved 2015'!Q91</f>
        <v>41640</v>
      </c>
      <c r="R91" s="64">
        <f>'stranka in letna napoved 2015'!R91</f>
        <v>41649</v>
      </c>
      <c r="S91" s="40" t="str">
        <f>'stranka in letna napoved 2015'!S91</f>
        <v>Igor Gluvič</v>
      </c>
      <c r="T91" s="40" t="str">
        <f>'stranka in letna napoved 2015'!T91</f>
        <v>+386 41 606 867</v>
      </c>
      <c r="U91" s="40" t="str">
        <f>'stranka in letna napoved 2015'!U91</f>
        <v>igor.gluvic@tapro-trgovina.si</v>
      </c>
      <c r="V91" s="40">
        <f>'stranka in letna napoved 2015'!V91</f>
        <v>0</v>
      </c>
      <c r="W91" s="40">
        <f>'stranka in letna napoved 2015'!W91</f>
        <v>0</v>
      </c>
      <c r="X91" s="40">
        <f>'stranka in letna napoved 2015'!X91</f>
        <v>0</v>
      </c>
      <c r="Y91" s="40">
        <f>'stranka in letna napoved 2015'!Y91</f>
        <v>0</v>
      </c>
      <c r="Z91" s="40">
        <f>'stranka in letna napoved 2015'!Z91</f>
        <v>0</v>
      </c>
      <c r="AA91" s="272"/>
      <c r="AB91" s="180">
        <f>'stranka in letna napoved 2015'!AB91</f>
        <v>0</v>
      </c>
      <c r="AC91" s="104">
        <f t="shared" si="88"/>
        <v>0</v>
      </c>
      <c r="AD91" s="272"/>
      <c r="AE91" s="180">
        <f>'stranka in letna napoved 2015'!AE91</f>
        <v>0</v>
      </c>
      <c r="AF91" s="104">
        <f t="shared" si="89"/>
        <v>0</v>
      </c>
      <c r="AG91" s="20">
        <f t="shared" si="80"/>
        <v>0</v>
      </c>
      <c r="AH91" s="272"/>
      <c r="AI91" s="180">
        <f>'stranka in letna napoved 2015'!AI91</f>
        <v>0</v>
      </c>
      <c r="AJ91" s="104">
        <f t="shared" si="90"/>
        <v>0</v>
      </c>
      <c r="AK91" s="272"/>
      <c r="AL91" s="180">
        <f>'stranka in letna napoved 2015'!AL91</f>
        <v>0</v>
      </c>
      <c r="AM91" s="236">
        <f t="shared" si="91"/>
        <v>0</v>
      </c>
      <c r="AN91" s="22">
        <f t="shared" si="92"/>
        <v>0</v>
      </c>
      <c r="AO91" s="276"/>
      <c r="AP91" s="182">
        <f>'stranka in letna napoved 2015'!AP91</f>
        <v>0</v>
      </c>
      <c r="AQ91" s="331">
        <f t="shared" si="93"/>
        <v>0</v>
      </c>
      <c r="AR91" s="23">
        <f t="shared" si="94"/>
        <v>0</v>
      </c>
      <c r="AS91" s="23">
        <f t="shared" si="95"/>
        <v>0</v>
      </c>
      <c r="AT91" s="23">
        <f t="shared" si="96"/>
        <v>0</v>
      </c>
      <c r="AU91" s="174">
        <f t="shared" si="97"/>
        <v>0</v>
      </c>
      <c r="AV91" s="279"/>
      <c r="AW91" s="333">
        <f>'stranka in letna napoved 2015'!AW91</f>
        <v>0</v>
      </c>
      <c r="AX91" s="242">
        <f t="shared" si="98"/>
        <v>0</v>
      </c>
      <c r="AY91" s="272"/>
      <c r="AZ91" s="332">
        <f>'stranka in letna napoved 2015'!AZ91</f>
        <v>0</v>
      </c>
      <c r="BA91" s="242">
        <f t="shared" si="99"/>
        <v>0</v>
      </c>
      <c r="BB91" s="272"/>
      <c r="BC91" s="333">
        <f>'stranka in letna napoved 2015'!BC91</f>
        <v>0</v>
      </c>
      <c r="BD91" s="335">
        <f t="shared" si="100"/>
        <v>0</v>
      </c>
      <c r="BE91" s="25">
        <f t="shared" si="101"/>
        <v>0</v>
      </c>
      <c r="BF91" s="272"/>
      <c r="BG91" s="333">
        <f>'stranka in letna napoved 2015'!BG91</f>
        <v>0</v>
      </c>
      <c r="BH91" s="335">
        <f t="shared" si="102"/>
        <v>0</v>
      </c>
      <c r="BI91" s="272"/>
      <c r="BJ91" s="333">
        <f>'stranka in letna napoved 2015'!BJ91</f>
        <v>0</v>
      </c>
      <c r="BK91" s="335">
        <f t="shared" si="103"/>
        <v>0</v>
      </c>
      <c r="BL91" s="272"/>
      <c r="BM91" s="333">
        <f>'stranka in letna napoved 2015'!BM91</f>
        <v>0</v>
      </c>
      <c r="BN91" s="335">
        <f t="shared" si="104"/>
        <v>0</v>
      </c>
      <c r="BO91" s="26">
        <f t="shared" si="105"/>
        <v>0</v>
      </c>
      <c r="BP91" s="281"/>
      <c r="BQ91" s="333">
        <f>'stranka in letna napoved 2015'!BQ91</f>
        <v>0</v>
      </c>
      <c r="BR91" s="335">
        <f t="shared" si="106"/>
        <v>0</v>
      </c>
      <c r="BS91" s="27">
        <f t="shared" si="107"/>
        <v>0</v>
      </c>
      <c r="BT91" s="27">
        <f t="shared" si="108"/>
        <v>0</v>
      </c>
      <c r="BU91" s="27">
        <f t="shared" si="109"/>
        <v>0</v>
      </c>
      <c r="BV91" s="335">
        <f t="shared" si="110"/>
        <v>0</v>
      </c>
      <c r="BW91" s="279"/>
      <c r="BX91" s="355">
        <f>'stranka in letna napoved 2015'!BX91</f>
        <v>0</v>
      </c>
      <c r="BY91" s="188">
        <f t="shared" si="111"/>
        <v>0</v>
      </c>
      <c r="BZ91" s="283"/>
      <c r="CA91" s="355">
        <f>'stranka in letna napoved 2015'!CA91</f>
        <v>0</v>
      </c>
      <c r="CB91" s="188">
        <f t="shared" si="112"/>
        <v>0</v>
      </c>
      <c r="CC91" s="283"/>
      <c r="CD91" s="341">
        <f>'stranka in letna napoved 2015'!CD91</f>
        <v>0</v>
      </c>
      <c r="CE91" s="188">
        <f t="shared" si="113"/>
        <v>0</v>
      </c>
      <c r="CF91" s="28">
        <f t="shared" si="81"/>
        <v>0</v>
      </c>
      <c r="CG91" s="28">
        <f t="shared" si="114"/>
        <v>0</v>
      </c>
      <c r="CH91" s="29">
        <f t="shared" si="115"/>
        <v>0</v>
      </c>
      <c r="CI91" s="188">
        <f t="shared" si="116"/>
        <v>0</v>
      </c>
      <c r="CJ91" s="272"/>
      <c r="CK91" s="342">
        <f>'stranka in letna napoved 2015'!CK91</f>
        <v>0</v>
      </c>
      <c r="CL91" s="247">
        <f t="shared" si="117"/>
        <v>0</v>
      </c>
      <c r="CM91" s="283"/>
      <c r="CN91" s="342">
        <f>'stranka in letna napoved 2015'!CN91</f>
        <v>0</v>
      </c>
      <c r="CO91" s="356">
        <f t="shared" si="118"/>
        <v>0</v>
      </c>
      <c r="CP91" s="283"/>
      <c r="CQ91" s="344">
        <f>'stranka in letna napoved 2015'!CQ91</f>
        <v>0</v>
      </c>
      <c r="CR91" s="247">
        <f t="shared" si="119"/>
        <v>0</v>
      </c>
      <c r="CS91" s="30">
        <f t="shared" si="82"/>
        <v>0</v>
      </c>
      <c r="CT91" s="30">
        <f t="shared" si="120"/>
        <v>0</v>
      </c>
      <c r="CU91" s="31">
        <f t="shared" si="121"/>
        <v>0</v>
      </c>
      <c r="CV91" s="192">
        <f t="shared" si="122"/>
        <v>0</v>
      </c>
      <c r="CW91" s="279"/>
      <c r="CX91" s="345">
        <f>'stranka in letna napoved 2015'!CX91</f>
        <v>0</v>
      </c>
      <c r="CY91" s="252">
        <f t="shared" si="123"/>
        <v>0</v>
      </c>
      <c r="CZ91" s="283"/>
      <c r="DA91" s="345">
        <f>'stranka in letna napoved 2015'!DA91</f>
        <v>0</v>
      </c>
      <c r="DB91" s="346">
        <f t="shared" si="124"/>
        <v>0</v>
      </c>
      <c r="DC91" s="283"/>
      <c r="DD91" s="345">
        <f>'stranka in letna napoved 2015'!DD91</f>
        <v>0</v>
      </c>
      <c r="DE91" s="347">
        <f t="shared" si="125"/>
        <v>0</v>
      </c>
      <c r="DF91" s="32">
        <f t="shared" si="83"/>
        <v>0</v>
      </c>
      <c r="DG91" s="32">
        <f t="shared" si="126"/>
        <v>0</v>
      </c>
      <c r="DH91" s="32">
        <f t="shared" si="127"/>
        <v>0</v>
      </c>
      <c r="DI91" s="194">
        <f t="shared" si="128"/>
        <v>0</v>
      </c>
      <c r="DJ91" s="279"/>
      <c r="DK91" s="348">
        <f>'stranka in letna napoved 2015'!DK91</f>
        <v>0</v>
      </c>
      <c r="DL91" s="349">
        <f t="shared" si="129"/>
        <v>0</v>
      </c>
      <c r="DM91" s="283"/>
      <c r="DN91" s="348">
        <f>'stranka in letna napoved 2015'!DN91</f>
        <v>0</v>
      </c>
      <c r="DO91" s="350">
        <f t="shared" si="130"/>
        <v>0</v>
      </c>
      <c r="DP91" s="283"/>
      <c r="DQ91" s="348">
        <f>'stranka in letna napoved 2015'!DQ91</f>
        <v>0</v>
      </c>
      <c r="DR91" s="258">
        <f t="shared" si="131"/>
        <v>0</v>
      </c>
      <c r="DS91" s="33">
        <f t="shared" si="84"/>
        <v>0</v>
      </c>
      <c r="DT91" s="33">
        <f t="shared" si="85"/>
        <v>0</v>
      </c>
      <c r="DU91" s="33">
        <f t="shared" si="132"/>
        <v>0</v>
      </c>
      <c r="DV91" s="196">
        <f t="shared" si="133"/>
        <v>0</v>
      </c>
      <c r="DW91" s="279"/>
      <c r="DX91" s="351">
        <f>'stranka in letna napoved 2015'!DX91</f>
        <v>0</v>
      </c>
      <c r="DY91" s="262">
        <f t="shared" si="134"/>
        <v>0</v>
      </c>
      <c r="DZ91" s="283"/>
      <c r="EA91" s="351">
        <f>'stranka in letna napoved 2015'!EA91</f>
        <v>0</v>
      </c>
      <c r="EB91" s="352">
        <f t="shared" si="135"/>
        <v>0</v>
      </c>
      <c r="EC91" s="283"/>
      <c r="ED91" s="262">
        <f>'stranka in letna napoved 2015'!ED91</f>
        <v>0</v>
      </c>
      <c r="EE91" s="353">
        <f t="shared" si="136"/>
        <v>0</v>
      </c>
      <c r="EF91" s="34">
        <f t="shared" si="86"/>
        <v>0</v>
      </c>
      <c r="EG91" s="34">
        <f t="shared" si="137"/>
        <v>0</v>
      </c>
      <c r="EH91" s="34">
        <f t="shared" si="138"/>
        <v>0</v>
      </c>
      <c r="EI91" s="200">
        <f t="shared" si="139"/>
        <v>0</v>
      </c>
      <c r="EJ91" s="287"/>
      <c r="EK91" s="357">
        <f>'stranka in letna napoved 2015'!EK91</f>
        <v>0</v>
      </c>
      <c r="EL91" s="269">
        <f t="shared" si="140"/>
        <v>0</v>
      </c>
      <c r="EM91" s="276"/>
      <c r="EN91" s="357">
        <f>'stranka in letna napoved 2015'!EN91</f>
        <v>0</v>
      </c>
      <c r="EO91" s="269">
        <f t="shared" si="141"/>
        <v>0</v>
      </c>
      <c r="EP91" s="283"/>
      <c r="EQ91" s="357">
        <f>'stranka in letna napoved 2015'!EQ91</f>
        <v>0</v>
      </c>
      <c r="ER91" s="269">
        <f t="shared" si="142"/>
        <v>0</v>
      </c>
      <c r="ES91" s="35">
        <f t="shared" si="87"/>
        <v>0</v>
      </c>
      <c r="ET91" s="35">
        <f t="shared" si="143"/>
        <v>0</v>
      </c>
      <c r="EU91" s="36">
        <f t="shared" si="144"/>
        <v>0</v>
      </c>
      <c r="EV91" s="206">
        <f t="shared" si="145"/>
        <v>0</v>
      </c>
      <c r="EW91" s="288">
        <f t="shared" si="146"/>
        <v>0</v>
      </c>
      <c r="EX91" s="289">
        <f t="shared" si="147"/>
        <v>0</v>
      </c>
      <c r="EY91" s="289">
        <f t="shared" si="148"/>
        <v>0</v>
      </c>
      <c r="EZ91" s="289">
        <f t="shared" si="149"/>
        <v>0</v>
      </c>
      <c r="FA91" s="289">
        <f t="shared" si="150"/>
        <v>0</v>
      </c>
      <c r="FB91" s="290">
        <f t="shared" si="151"/>
        <v>0</v>
      </c>
      <c r="FC91" s="292">
        <f t="shared" si="152"/>
        <v>0</v>
      </c>
    </row>
    <row r="92" spans="1:159">
      <c r="A92" s="37">
        <f>'stranka in letna napoved 2015'!A92</f>
        <v>89</v>
      </c>
      <c r="B92" s="37" t="str">
        <f>'stranka in letna napoved 2015'!B92</f>
        <v>89/2014</v>
      </c>
      <c r="C92" s="38" t="str">
        <f>'stranka in letna napoved 2015'!C92</f>
        <v>MAGISTRAT INTERNATIONAL d.o.o.</v>
      </c>
      <c r="D92" s="39" t="str">
        <f>'stranka in letna napoved 2015'!D92</f>
        <v>Kotnikova ulica 28</v>
      </c>
      <c r="E92" s="39" t="str">
        <f>'stranka in letna napoved 2015'!E92</f>
        <v>Ljubljana</v>
      </c>
      <c r="F92" s="40">
        <f>'stranka in letna napoved 2015'!F92</f>
        <v>1000</v>
      </c>
      <c r="G92" s="40" t="str">
        <f>'stranka in letna napoved 2015'!G92</f>
        <v>SI77075480</v>
      </c>
      <c r="H92" s="40" t="str">
        <f>'stranka in letna napoved 2015'!H92</f>
        <v>5524261000</v>
      </c>
      <c r="I92" s="40">
        <f>'stranka in letna napoved 2015'!I92</f>
        <v>0</v>
      </c>
      <c r="J92" s="40" t="str">
        <f>'stranka in letna napoved 2015'!J92</f>
        <v>47.190</v>
      </c>
      <c r="K92" s="40">
        <f>'stranka in letna napoved 2015'!K92</f>
        <v>0</v>
      </c>
      <c r="L92" s="40">
        <f>'stranka in letna napoved 2015'!L92</f>
        <v>0</v>
      </c>
      <c r="M92" s="66">
        <f>'stranka in letna napoved 2015'!M92</f>
        <v>0</v>
      </c>
      <c r="N92" s="102" t="str">
        <f>'stranka in letna napoved 2015'!N92</f>
        <v>IM</v>
      </c>
      <c r="O92" s="100" t="str">
        <f>'stranka in letna napoved 2015'!O92</f>
        <v>pridobitelj embaliranega blaga</v>
      </c>
      <c r="P92" s="40" t="str">
        <f>'stranka in letna napoved 2015'!P92</f>
        <v>MP</v>
      </c>
      <c r="Q92" s="64">
        <f>'stranka in letna napoved 2015'!Q92</f>
        <v>41640</v>
      </c>
      <c r="R92" s="64">
        <f>'stranka in letna napoved 2015'!R92</f>
        <v>41652</v>
      </c>
      <c r="S92" s="40" t="str">
        <f>'stranka in letna napoved 2015'!S92</f>
        <v>Nina Lenardič</v>
      </c>
      <c r="T92" s="40" t="str">
        <f>'stranka in letna napoved 2015'!T92</f>
        <v>+386 1 308 41 20</v>
      </c>
      <c r="U92" s="40" t="str">
        <f>'stranka in letna napoved 2015'!U92</f>
        <v>nina.lenardic@magistrat.si</v>
      </c>
      <c r="V92" s="40">
        <f>'stranka in letna napoved 2015'!V92</f>
        <v>0</v>
      </c>
      <c r="W92" s="40">
        <f>'stranka in letna napoved 2015'!W92</f>
        <v>0</v>
      </c>
      <c r="X92" s="40">
        <f>'stranka in letna napoved 2015'!X92</f>
        <v>0</v>
      </c>
      <c r="Y92" s="40">
        <f>'stranka in letna napoved 2015'!Y92</f>
        <v>0</v>
      </c>
      <c r="Z92" s="40">
        <f>'stranka in letna napoved 2015'!Z92</f>
        <v>0</v>
      </c>
      <c r="AA92" s="272"/>
      <c r="AB92" s="180">
        <f>'stranka in letna napoved 2015'!AB92</f>
        <v>0</v>
      </c>
      <c r="AC92" s="104">
        <f t="shared" si="88"/>
        <v>0</v>
      </c>
      <c r="AD92" s="272"/>
      <c r="AE92" s="180">
        <f>'stranka in letna napoved 2015'!AE92</f>
        <v>0</v>
      </c>
      <c r="AF92" s="104">
        <f t="shared" si="89"/>
        <v>0</v>
      </c>
      <c r="AG92" s="20">
        <f t="shared" si="80"/>
        <v>0</v>
      </c>
      <c r="AH92" s="272"/>
      <c r="AI92" s="180">
        <f>'stranka in letna napoved 2015'!AI92</f>
        <v>0</v>
      </c>
      <c r="AJ92" s="104">
        <f t="shared" si="90"/>
        <v>0</v>
      </c>
      <c r="AK92" s="272"/>
      <c r="AL92" s="180">
        <f>'stranka in letna napoved 2015'!AL92</f>
        <v>0</v>
      </c>
      <c r="AM92" s="236">
        <f t="shared" si="91"/>
        <v>0</v>
      </c>
      <c r="AN92" s="22">
        <f t="shared" si="92"/>
        <v>0</v>
      </c>
      <c r="AO92" s="276"/>
      <c r="AP92" s="182">
        <f>'stranka in letna napoved 2015'!AP92</f>
        <v>0</v>
      </c>
      <c r="AQ92" s="331">
        <f t="shared" si="93"/>
        <v>0</v>
      </c>
      <c r="AR92" s="23">
        <f t="shared" si="94"/>
        <v>0</v>
      </c>
      <c r="AS92" s="23">
        <f t="shared" si="95"/>
        <v>0</v>
      </c>
      <c r="AT92" s="23">
        <f t="shared" si="96"/>
        <v>0</v>
      </c>
      <c r="AU92" s="174">
        <f t="shared" si="97"/>
        <v>0</v>
      </c>
      <c r="AV92" s="279"/>
      <c r="AW92" s="333">
        <f>'stranka in letna napoved 2015'!AW92</f>
        <v>0</v>
      </c>
      <c r="AX92" s="242">
        <f t="shared" si="98"/>
        <v>0</v>
      </c>
      <c r="AY92" s="272"/>
      <c r="AZ92" s="332">
        <f>'stranka in letna napoved 2015'!AZ92</f>
        <v>0</v>
      </c>
      <c r="BA92" s="242">
        <f t="shared" si="99"/>
        <v>0</v>
      </c>
      <c r="BB92" s="272"/>
      <c r="BC92" s="333">
        <f>'stranka in letna napoved 2015'!BC92</f>
        <v>0</v>
      </c>
      <c r="BD92" s="335">
        <f t="shared" si="100"/>
        <v>0</v>
      </c>
      <c r="BE92" s="25">
        <f t="shared" si="101"/>
        <v>0</v>
      </c>
      <c r="BF92" s="272"/>
      <c r="BG92" s="333">
        <f>'stranka in letna napoved 2015'!BG92</f>
        <v>0</v>
      </c>
      <c r="BH92" s="335">
        <f t="shared" si="102"/>
        <v>0</v>
      </c>
      <c r="BI92" s="272"/>
      <c r="BJ92" s="333">
        <f>'stranka in letna napoved 2015'!BJ92</f>
        <v>0</v>
      </c>
      <c r="BK92" s="335">
        <f t="shared" si="103"/>
        <v>0</v>
      </c>
      <c r="BL92" s="272"/>
      <c r="BM92" s="333">
        <f>'stranka in letna napoved 2015'!BM92</f>
        <v>0</v>
      </c>
      <c r="BN92" s="335">
        <f t="shared" si="104"/>
        <v>0</v>
      </c>
      <c r="BO92" s="26">
        <f t="shared" si="105"/>
        <v>0</v>
      </c>
      <c r="BP92" s="281"/>
      <c r="BQ92" s="333">
        <f>'stranka in letna napoved 2015'!BQ92</f>
        <v>0</v>
      </c>
      <c r="BR92" s="335">
        <f t="shared" si="106"/>
        <v>0</v>
      </c>
      <c r="BS92" s="27">
        <f t="shared" si="107"/>
        <v>0</v>
      </c>
      <c r="BT92" s="27">
        <f t="shared" si="108"/>
        <v>0</v>
      </c>
      <c r="BU92" s="27">
        <f t="shared" si="109"/>
        <v>0</v>
      </c>
      <c r="BV92" s="335">
        <f t="shared" si="110"/>
        <v>0</v>
      </c>
      <c r="BW92" s="279"/>
      <c r="BX92" s="355">
        <f>'stranka in letna napoved 2015'!BX92</f>
        <v>0</v>
      </c>
      <c r="BY92" s="188">
        <f t="shared" si="111"/>
        <v>0</v>
      </c>
      <c r="BZ92" s="283"/>
      <c r="CA92" s="355">
        <f>'stranka in letna napoved 2015'!CA92</f>
        <v>0</v>
      </c>
      <c r="CB92" s="188">
        <f t="shared" si="112"/>
        <v>0</v>
      </c>
      <c r="CC92" s="283"/>
      <c r="CD92" s="341">
        <f>'stranka in letna napoved 2015'!CD92</f>
        <v>0</v>
      </c>
      <c r="CE92" s="188">
        <f t="shared" si="113"/>
        <v>0</v>
      </c>
      <c r="CF92" s="28">
        <f t="shared" si="81"/>
        <v>0</v>
      </c>
      <c r="CG92" s="28">
        <f t="shared" si="114"/>
        <v>0</v>
      </c>
      <c r="CH92" s="29">
        <f t="shared" si="115"/>
        <v>0</v>
      </c>
      <c r="CI92" s="188">
        <f t="shared" si="116"/>
        <v>0</v>
      </c>
      <c r="CJ92" s="272"/>
      <c r="CK92" s="342">
        <f>'stranka in letna napoved 2015'!CK92</f>
        <v>0</v>
      </c>
      <c r="CL92" s="247">
        <f t="shared" si="117"/>
        <v>0</v>
      </c>
      <c r="CM92" s="283"/>
      <c r="CN92" s="342">
        <f>'stranka in letna napoved 2015'!CN92</f>
        <v>0</v>
      </c>
      <c r="CO92" s="356">
        <f t="shared" si="118"/>
        <v>0</v>
      </c>
      <c r="CP92" s="283"/>
      <c r="CQ92" s="344">
        <f>'stranka in letna napoved 2015'!CQ92</f>
        <v>0</v>
      </c>
      <c r="CR92" s="247">
        <f t="shared" si="119"/>
        <v>0</v>
      </c>
      <c r="CS92" s="30">
        <f t="shared" si="82"/>
        <v>0</v>
      </c>
      <c r="CT92" s="30">
        <f t="shared" si="120"/>
        <v>0</v>
      </c>
      <c r="CU92" s="31">
        <f t="shared" si="121"/>
        <v>0</v>
      </c>
      <c r="CV92" s="192">
        <f t="shared" si="122"/>
        <v>0</v>
      </c>
      <c r="CW92" s="279"/>
      <c r="CX92" s="345">
        <f>'stranka in letna napoved 2015'!CX92</f>
        <v>0</v>
      </c>
      <c r="CY92" s="252">
        <f t="shared" si="123"/>
        <v>0</v>
      </c>
      <c r="CZ92" s="283"/>
      <c r="DA92" s="345">
        <f>'stranka in letna napoved 2015'!DA92</f>
        <v>0</v>
      </c>
      <c r="DB92" s="346">
        <f t="shared" si="124"/>
        <v>0</v>
      </c>
      <c r="DC92" s="283"/>
      <c r="DD92" s="345">
        <f>'stranka in letna napoved 2015'!DD92</f>
        <v>0</v>
      </c>
      <c r="DE92" s="347">
        <f t="shared" si="125"/>
        <v>0</v>
      </c>
      <c r="DF92" s="32">
        <f t="shared" si="83"/>
        <v>0</v>
      </c>
      <c r="DG92" s="32">
        <f t="shared" si="126"/>
        <v>0</v>
      </c>
      <c r="DH92" s="32">
        <f t="shared" si="127"/>
        <v>0</v>
      </c>
      <c r="DI92" s="194">
        <f t="shared" si="128"/>
        <v>0</v>
      </c>
      <c r="DJ92" s="279"/>
      <c r="DK92" s="348">
        <f>'stranka in letna napoved 2015'!DK92</f>
        <v>0</v>
      </c>
      <c r="DL92" s="349">
        <f t="shared" si="129"/>
        <v>0</v>
      </c>
      <c r="DM92" s="283"/>
      <c r="DN92" s="348">
        <f>'stranka in letna napoved 2015'!DN92</f>
        <v>0</v>
      </c>
      <c r="DO92" s="350">
        <f t="shared" si="130"/>
        <v>0</v>
      </c>
      <c r="DP92" s="283"/>
      <c r="DQ92" s="348">
        <f>'stranka in letna napoved 2015'!DQ92</f>
        <v>0</v>
      </c>
      <c r="DR92" s="258">
        <f t="shared" si="131"/>
        <v>0</v>
      </c>
      <c r="DS92" s="33">
        <f t="shared" si="84"/>
        <v>0</v>
      </c>
      <c r="DT92" s="33">
        <f t="shared" si="85"/>
        <v>0</v>
      </c>
      <c r="DU92" s="33">
        <f t="shared" si="132"/>
        <v>0</v>
      </c>
      <c r="DV92" s="196">
        <f t="shared" si="133"/>
        <v>0</v>
      </c>
      <c r="DW92" s="279"/>
      <c r="DX92" s="351">
        <f>'stranka in letna napoved 2015'!DX92</f>
        <v>0</v>
      </c>
      <c r="DY92" s="262">
        <f t="shared" si="134"/>
        <v>0</v>
      </c>
      <c r="DZ92" s="283"/>
      <c r="EA92" s="351">
        <f>'stranka in letna napoved 2015'!EA92</f>
        <v>0</v>
      </c>
      <c r="EB92" s="352">
        <f t="shared" si="135"/>
        <v>0</v>
      </c>
      <c r="EC92" s="283"/>
      <c r="ED92" s="262">
        <f>'stranka in letna napoved 2015'!ED92</f>
        <v>0</v>
      </c>
      <c r="EE92" s="353">
        <f t="shared" si="136"/>
        <v>0</v>
      </c>
      <c r="EF92" s="34">
        <f t="shared" si="86"/>
        <v>0</v>
      </c>
      <c r="EG92" s="34">
        <f t="shared" si="137"/>
        <v>0</v>
      </c>
      <c r="EH92" s="34">
        <f t="shared" si="138"/>
        <v>0</v>
      </c>
      <c r="EI92" s="200">
        <f t="shared" si="139"/>
        <v>0</v>
      </c>
      <c r="EJ92" s="287"/>
      <c r="EK92" s="357">
        <f>'stranka in letna napoved 2015'!EK92</f>
        <v>0</v>
      </c>
      <c r="EL92" s="269">
        <f t="shared" si="140"/>
        <v>0</v>
      </c>
      <c r="EM92" s="276"/>
      <c r="EN92" s="357">
        <f>'stranka in letna napoved 2015'!EN92</f>
        <v>0</v>
      </c>
      <c r="EO92" s="269">
        <f t="shared" si="141"/>
        <v>0</v>
      </c>
      <c r="EP92" s="283"/>
      <c r="EQ92" s="357">
        <f>'stranka in letna napoved 2015'!EQ92</f>
        <v>0</v>
      </c>
      <c r="ER92" s="269">
        <f t="shared" si="142"/>
        <v>0</v>
      </c>
      <c r="ES92" s="35">
        <f t="shared" si="87"/>
        <v>0</v>
      </c>
      <c r="ET92" s="35">
        <f t="shared" si="143"/>
        <v>0</v>
      </c>
      <c r="EU92" s="36">
        <f t="shared" si="144"/>
        <v>0</v>
      </c>
      <c r="EV92" s="206">
        <f t="shared" si="145"/>
        <v>0</v>
      </c>
      <c r="EW92" s="288">
        <f t="shared" si="146"/>
        <v>0</v>
      </c>
      <c r="EX92" s="289">
        <f t="shared" si="147"/>
        <v>0</v>
      </c>
      <c r="EY92" s="289">
        <f t="shared" si="148"/>
        <v>0</v>
      </c>
      <c r="EZ92" s="289">
        <f t="shared" si="149"/>
        <v>0</v>
      </c>
      <c r="FA92" s="289">
        <f t="shared" si="150"/>
        <v>0</v>
      </c>
      <c r="FB92" s="290">
        <f t="shared" si="151"/>
        <v>0</v>
      </c>
      <c r="FC92" s="292">
        <f t="shared" si="152"/>
        <v>0</v>
      </c>
    </row>
    <row r="93" spans="1:159">
      <c r="A93" s="37">
        <f>'stranka in letna napoved 2015'!A93</f>
        <v>90</v>
      </c>
      <c r="B93" s="37" t="str">
        <f>'stranka in letna napoved 2015'!B93</f>
        <v>90/2014</v>
      </c>
      <c r="C93" s="38" t="str">
        <f>'stranka in letna napoved 2015'!C93</f>
        <v>ŠAMPIONKA d.o.o.</v>
      </c>
      <c r="D93" s="39" t="str">
        <f>'stranka in letna napoved 2015'!D93</f>
        <v>Bukovica 47a</v>
      </c>
      <c r="E93" s="39" t="str">
        <f>'stranka in letna napoved 2015'!E93</f>
        <v>Volčja Draga</v>
      </c>
      <c r="F93" s="40">
        <f>'stranka in letna napoved 2015'!F93</f>
        <v>5293</v>
      </c>
      <c r="G93" s="40" t="str">
        <f>'stranka in letna napoved 2015'!G93</f>
        <v>SI46187928</v>
      </c>
      <c r="H93" s="40" t="str">
        <f>'stranka in letna napoved 2015'!H93</f>
        <v>2364336000</v>
      </c>
      <c r="I93" s="40">
        <f>'stranka in letna napoved 2015'!I93</f>
        <v>0</v>
      </c>
      <c r="J93" s="40" t="str">
        <f>'stranka in letna napoved 2015'!J93</f>
        <v>20.410</v>
      </c>
      <c r="K93" s="40">
        <f>'stranka in letna napoved 2015'!K93</f>
        <v>0</v>
      </c>
      <c r="L93" s="40">
        <f>'stranka in letna napoved 2015'!L93</f>
        <v>0</v>
      </c>
      <c r="M93" s="66">
        <f>'stranka in letna napoved 2015'!M93</f>
        <v>0</v>
      </c>
      <c r="N93" s="102" t="str">
        <f>'stranka in letna napoved 2015'!N93</f>
        <v>SZ</v>
      </c>
      <c r="O93" s="100" t="str">
        <f>'stranka in letna napoved 2015'!O93</f>
        <v>embaler in pridobitelj emb.blaga</v>
      </c>
      <c r="P93" s="40" t="str">
        <f>'stranka in letna napoved 2015'!P93</f>
        <v>QD</v>
      </c>
      <c r="Q93" s="64">
        <f>'stranka in letna napoved 2015'!Q93</f>
        <v>41640</v>
      </c>
      <c r="R93" s="64">
        <f>'stranka in letna napoved 2015'!R93</f>
        <v>41666</v>
      </c>
      <c r="S93" s="40" t="str">
        <f>'stranka in letna napoved 2015'!S93</f>
        <v>Dušan Benčič</v>
      </c>
      <c r="T93" s="40" t="str">
        <f>'stranka in letna napoved 2015'!T93</f>
        <v>+386 41 601 654</v>
      </c>
      <c r="U93" s="40" t="str">
        <f>'stranka in letna napoved 2015'!U93</f>
        <v>dusan.bencic@sampionka.si</v>
      </c>
      <c r="V93" s="40">
        <f>'stranka in letna napoved 2015'!V93</f>
        <v>0</v>
      </c>
      <c r="W93" s="40">
        <f>'stranka in letna napoved 2015'!W93</f>
        <v>0</v>
      </c>
      <c r="X93" s="40">
        <f>'stranka in letna napoved 2015'!X93</f>
        <v>0</v>
      </c>
      <c r="Y93" s="40">
        <f>'stranka in letna napoved 2015'!Y93</f>
        <v>0</v>
      </c>
      <c r="Z93" s="40">
        <f>'stranka in letna napoved 2015'!Z93</f>
        <v>0</v>
      </c>
      <c r="AA93" s="272"/>
      <c r="AB93" s="180">
        <f>'stranka in letna napoved 2015'!AB93</f>
        <v>0</v>
      </c>
      <c r="AC93" s="104">
        <f t="shared" si="88"/>
        <v>0</v>
      </c>
      <c r="AD93" s="272"/>
      <c r="AE93" s="180">
        <f>'stranka in letna napoved 2015'!AE93</f>
        <v>0</v>
      </c>
      <c r="AF93" s="104">
        <f t="shared" si="89"/>
        <v>0</v>
      </c>
      <c r="AG93" s="20">
        <f t="shared" si="80"/>
        <v>0</v>
      </c>
      <c r="AH93" s="272"/>
      <c r="AI93" s="180">
        <f>'stranka in letna napoved 2015'!AI93</f>
        <v>0</v>
      </c>
      <c r="AJ93" s="104">
        <f t="shared" si="90"/>
        <v>0</v>
      </c>
      <c r="AK93" s="272"/>
      <c r="AL93" s="180">
        <f>'stranka in letna napoved 2015'!AL93</f>
        <v>0</v>
      </c>
      <c r="AM93" s="236">
        <f t="shared" si="91"/>
        <v>0</v>
      </c>
      <c r="AN93" s="22">
        <f t="shared" si="92"/>
        <v>0</v>
      </c>
      <c r="AO93" s="276"/>
      <c r="AP93" s="182">
        <f>'stranka in letna napoved 2015'!AP93</f>
        <v>0</v>
      </c>
      <c r="AQ93" s="331">
        <f t="shared" si="93"/>
        <v>0</v>
      </c>
      <c r="AR93" s="23">
        <f t="shared" si="94"/>
        <v>0</v>
      </c>
      <c r="AS93" s="23">
        <f t="shared" si="95"/>
        <v>0</v>
      </c>
      <c r="AT93" s="23">
        <f t="shared" si="96"/>
        <v>0</v>
      </c>
      <c r="AU93" s="174">
        <f t="shared" si="97"/>
        <v>0</v>
      </c>
      <c r="AV93" s="279"/>
      <c r="AW93" s="333">
        <f>'stranka in letna napoved 2015'!AW93</f>
        <v>0</v>
      </c>
      <c r="AX93" s="242">
        <f t="shared" si="98"/>
        <v>0</v>
      </c>
      <c r="AY93" s="272"/>
      <c r="AZ93" s="332">
        <f>'stranka in letna napoved 2015'!AZ93</f>
        <v>0</v>
      </c>
      <c r="BA93" s="242">
        <f t="shared" si="99"/>
        <v>0</v>
      </c>
      <c r="BB93" s="272"/>
      <c r="BC93" s="333">
        <f>'stranka in letna napoved 2015'!BC93</f>
        <v>0</v>
      </c>
      <c r="BD93" s="335">
        <f t="shared" si="100"/>
        <v>0</v>
      </c>
      <c r="BE93" s="25">
        <f t="shared" si="101"/>
        <v>0</v>
      </c>
      <c r="BF93" s="272"/>
      <c r="BG93" s="333">
        <f>'stranka in letna napoved 2015'!BG93</f>
        <v>0</v>
      </c>
      <c r="BH93" s="335">
        <f t="shared" si="102"/>
        <v>0</v>
      </c>
      <c r="BI93" s="272"/>
      <c r="BJ93" s="333">
        <f>'stranka in letna napoved 2015'!BJ93</f>
        <v>0</v>
      </c>
      <c r="BK93" s="335">
        <f t="shared" si="103"/>
        <v>0</v>
      </c>
      <c r="BL93" s="272"/>
      <c r="BM93" s="333">
        <f>'stranka in letna napoved 2015'!BM93</f>
        <v>0</v>
      </c>
      <c r="BN93" s="335">
        <f t="shared" si="104"/>
        <v>0</v>
      </c>
      <c r="BO93" s="26">
        <f t="shared" si="105"/>
        <v>0</v>
      </c>
      <c r="BP93" s="281"/>
      <c r="BQ93" s="333">
        <f>'stranka in letna napoved 2015'!BQ93</f>
        <v>0</v>
      </c>
      <c r="BR93" s="335">
        <f t="shared" si="106"/>
        <v>0</v>
      </c>
      <c r="BS93" s="27">
        <f t="shared" si="107"/>
        <v>0</v>
      </c>
      <c r="BT93" s="27">
        <f t="shared" si="108"/>
        <v>0</v>
      </c>
      <c r="BU93" s="27">
        <f t="shared" si="109"/>
        <v>0</v>
      </c>
      <c r="BV93" s="335">
        <f t="shared" si="110"/>
        <v>0</v>
      </c>
      <c r="BW93" s="279"/>
      <c r="BX93" s="355">
        <f>'stranka in letna napoved 2015'!BX93</f>
        <v>0</v>
      </c>
      <c r="BY93" s="188">
        <f t="shared" si="111"/>
        <v>0</v>
      </c>
      <c r="BZ93" s="283"/>
      <c r="CA93" s="355">
        <f>'stranka in letna napoved 2015'!CA93</f>
        <v>0</v>
      </c>
      <c r="CB93" s="188">
        <f t="shared" si="112"/>
        <v>0</v>
      </c>
      <c r="CC93" s="283"/>
      <c r="CD93" s="341">
        <f>'stranka in letna napoved 2015'!CD93</f>
        <v>0</v>
      </c>
      <c r="CE93" s="188">
        <f t="shared" si="113"/>
        <v>0</v>
      </c>
      <c r="CF93" s="28">
        <f t="shared" si="81"/>
        <v>0</v>
      </c>
      <c r="CG93" s="28">
        <f t="shared" si="114"/>
        <v>0</v>
      </c>
      <c r="CH93" s="29">
        <f t="shared" si="115"/>
        <v>0</v>
      </c>
      <c r="CI93" s="188">
        <f t="shared" si="116"/>
        <v>0</v>
      </c>
      <c r="CJ93" s="272"/>
      <c r="CK93" s="342">
        <f>'stranka in letna napoved 2015'!CK93</f>
        <v>0</v>
      </c>
      <c r="CL93" s="247">
        <f t="shared" si="117"/>
        <v>0</v>
      </c>
      <c r="CM93" s="283"/>
      <c r="CN93" s="342">
        <f>'stranka in letna napoved 2015'!CN93</f>
        <v>0</v>
      </c>
      <c r="CO93" s="356">
        <f t="shared" si="118"/>
        <v>0</v>
      </c>
      <c r="CP93" s="283"/>
      <c r="CQ93" s="344">
        <f>'stranka in letna napoved 2015'!CQ93</f>
        <v>0</v>
      </c>
      <c r="CR93" s="247">
        <f t="shared" si="119"/>
        <v>0</v>
      </c>
      <c r="CS93" s="30">
        <f t="shared" si="82"/>
        <v>0</v>
      </c>
      <c r="CT93" s="30">
        <f t="shared" si="120"/>
        <v>0</v>
      </c>
      <c r="CU93" s="31">
        <f t="shared" si="121"/>
        <v>0</v>
      </c>
      <c r="CV93" s="192">
        <f t="shared" si="122"/>
        <v>0</v>
      </c>
      <c r="CW93" s="279"/>
      <c r="CX93" s="345">
        <f>'stranka in letna napoved 2015'!CX93</f>
        <v>0</v>
      </c>
      <c r="CY93" s="252">
        <f t="shared" si="123"/>
        <v>0</v>
      </c>
      <c r="CZ93" s="283"/>
      <c r="DA93" s="345">
        <f>'stranka in letna napoved 2015'!DA93</f>
        <v>0</v>
      </c>
      <c r="DB93" s="346">
        <f t="shared" si="124"/>
        <v>0</v>
      </c>
      <c r="DC93" s="283"/>
      <c r="DD93" s="345">
        <f>'stranka in letna napoved 2015'!DD93</f>
        <v>0</v>
      </c>
      <c r="DE93" s="347">
        <f t="shared" si="125"/>
        <v>0</v>
      </c>
      <c r="DF93" s="32">
        <f t="shared" si="83"/>
        <v>0</v>
      </c>
      <c r="DG93" s="32">
        <f t="shared" si="126"/>
        <v>0</v>
      </c>
      <c r="DH93" s="32">
        <f t="shared" si="127"/>
        <v>0</v>
      </c>
      <c r="DI93" s="194">
        <f t="shared" si="128"/>
        <v>0</v>
      </c>
      <c r="DJ93" s="279"/>
      <c r="DK93" s="348">
        <f>'stranka in letna napoved 2015'!DK93</f>
        <v>0</v>
      </c>
      <c r="DL93" s="349">
        <f t="shared" si="129"/>
        <v>0</v>
      </c>
      <c r="DM93" s="283"/>
      <c r="DN93" s="348">
        <f>'stranka in letna napoved 2015'!DN93</f>
        <v>0</v>
      </c>
      <c r="DO93" s="350">
        <f t="shared" si="130"/>
        <v>0</v>
      </c>
      <c r="DP93" s="283"/>
      <c r="DQ93" s="348">
        <f>'stranka in letna napoved 2015'!DQ93</f>
        <v>0</v>
      </c>
      <c r="DR93" s="258">
        <f t="shared" si="131"/>
        <v>0</v>
      </c>
      <c r="DS93" s="33">
        <f t="shared" si="84"/>
        <v>0</v>
      </c>
      <c r="DT93" s="33">
        <f t="shared" si="85"/>
        <v>0</v>
      </c>
      <c r="DU93" s="33">
        <f t="shared" si="132"/>
        <v>0</v>
      </c>
      <c r="DV93" s="196">
        <f t="shared" si="133"/>
        <v>0</v>
      </c>
      <c r="DW93" s="279"/>
      <c r="DX93" s="351">
        <f>'stranka in letna napoved 2015'!DX93</f>
        <v>0</v>
      </c>
      <c r="DY93" s="262">
        <f t="shared" si="134"/>
        <v>0</v>
      </c>
      <c r="DZ93" s="283"/>
      <c r="EA93" s="351">
        <f>'stranka in letna napoved 2015'!EA93</f>
        <v>0</v>
      </c>
      <c r="EB93" s="352">
        <f t="shared" si="135"/>
        <v>0</v>
      </c>
      <c r="EC93" s="283"/>
      <c r="ED93" s="262">
        <f>'stranka in letna napoved 2015'!ED93</f>
        <v>0</v>
      </c>
      <c r="EE93" s="353">
        <f t="shared" si="136"/>
        <v>0</v>
      </c>
      <c r="EF93" s="34">
        <f t="shared" si="86"/>
        <v>0</v>
      </c>
      <c r="EG93" s="34">
        <f t="shared" si="137"/>
        <v>0</v>
      </c>
      <c r="EH93" s="34">
        <f t="shared" si="138"/>
        <v>0</v>
      </c>
      <c r="EI93" s="200">
        <f t="shared" si="139"/>
        <v>0</v>
      </c>
      <c r="EJ93" s="287"/>
      <c r="EK93" s="357">
        <f>'stranka in letna napoved 2015'!EK93</f>
        <v>0</v>
      </c>
      <c r="EL93" s="269">
        <f t="shared" si="140"/>
        <v>0</v>
      </c>
      <c r="EM93" s="276"/>
      <c r="EN93" s="357">
        <f>'stranka in letna napoved 2015'!EN93</f>
        <v>0</v>
      </c>
      <c r="EO93" s="269">
        <f t="shared" si="141"/>
        <v>0</v>
      </c>
      <c r="EP93" s="283"/>
      <c r="EQ93" s="357">
        <f>'stranka in letna napoved 2015'!EQ93</f>
        <v>0</v>
      </c>
      <c r="ER93" s="269">
        <f t="shared" si="142"/>
        <v>0</v>
      </c>
      <c r="ES93" s="35">
        <f t="shared" si="87"/>
        <v>0</v>
      </c>
      <c r="ET93" s="35">
        <f t="shared" si="143"/>
        <v>0</v>
      </c>
      <c r="EU93" s="36">
        <f t="shared" si="144"/>
        <v>0</v>
      </c>
      <c r="EV93" s="206">
        <f t="shared" si="145"/>
        <v>0</v>
      </c>
      <c r="EW93" s="288">
        <f t="shared" si="146"/>
        <v>0</v>
      </c>
      <c r="EX93" s="289">
        <f t="shared" si="147"/>
        <v>0</v>
      </c>
      <c r="EY93" s="289">
        <f t="shared" si="148"/>
        <v>0</v>
      </c>
      <c r="EZ93" s="289">
        <f t="shared" si="149"/>
        <v>0</v>
      </c>
      <c r="FA93" s="289">
        <f t="shared" si="150"/>
        <v>0</v>
      </c>
      <c r="FB93" s="290">
        <f t="shared" si="151"/>
        <v>0</v>
      </c>
      <c r="FC93" s="292">
        <f t="shared" si="152"/>
        <v>0</v>
      </c>
    </row>
    <row r="94" spans="1:159">
      <c r="A94" s="37">
        <f>'stranka in letna napoved 2015'!A94</f>
        <v>91</v>
      </c>
      <c r="B94" s="37" t="str">
        <f>'stranka in letna napoved 2015'!B94</f>
        <v>91/2014</v>
      </c>
      <c r="C94" s="38" t="str">
        <f>'stranka in letna napoved 2015'!C94</f>
        <v>VINOTRS d.o.o.</v>
      </c>
      <c r="D94" s="39" t="str">
        <f>'stranka in letna napoved 2015'!D94</f>
        <v>Brod v Podbočju 23</v>
      </c>
      <c r="E94" s="39" t="str">
        <f>'stranka in letna napoved 2015'!E94</f>
        <v>Podbočje</v>
      </c>
      <c r="F94" s="40">
        <f>'stranka in letna napoved 2015'!F94</f>
        <v>8312</v>
      </c>
      <c r="G94" s="40" t="str">
        <f>'stranka in letna napoved 2015'!G94</f>
        <v>SI88819850</v>
      </c>
      <c r="H94" s="40" t="str">
        <f>'stranka in letna napoved 2015'!H94</f>
        <v>1623273000</v>
      </c>
      <c r="I94" s="40">
        <f>'stranka in letna napoved 2015'!I94</f>
        <v>0</v>
      </c>
      <c r="J94" s="40" t="str">
        <f>'stranka in letna napoved 2015'!J94</f>
        <v>01.250</v>
      </c>
      <c r="K94" s="40">
        <f>'stranka in letna napoved 2015'!K94</f>
        <v>0</v>
      </c>
      <c r="L94" s="40">
        <f>'stranka in letna napoved 2015'!L94</f>
        <v>0</v>
      </c>
      <c r="M94" s="66">
        <f>'stranka in letna napoved 2015'!M94</f>
        <v>0</v>
      </c>
      <c r="N94" s="102" t="str">
        <f>'stranka in letna napoved 2015'!N94</f>
        <v>SZ</v>
      </c>
      <c r="O94" s="100" t="str">
        <f>'stranka in letna napoved 2015'!O94</f>
        <v>embaler</v>
      </c>
      <c r="P94" s="40" t="str">
        <f>'stranka in letna napoved 2015'!P94</f>
        <v>QD</v>
      </c>
      <c r="Q94" s="64">
        <f>'stranka in letna napoved 2015'!Q94</f>
        <v>41640</v>
      </c>
      <c r="R94" s="64">
        <f>'stranka in letna napoved 2015'!R94</f>
        <v>41660</v>
      </c>
      <c r="S94" s="40" t="str">
        <f>'stranka in letna napoved 2015'!S94</f>
        <v>Robert Jarkovič</v>
      </c>
      <c r="T94" s="40" t="str">
        <f>'stranka in letna napoved 2015'!T94</f>
        <v>+386 7 497 80 49</v>
      </c>
      <c r="U94" s="40" t="str">
        <f>'stranka in letna napoved 2015'!U94</f>
        <v>robi.jarkovic@siol.net</v>
      </c>
      <c r="V94" s="40">
        <f>'stranka in letna napoved 2015'!V94</f>
        <v>0</v>
      </c>
      <c r="W94" s="40">
        <f>'stranka in letna napoved 2015'!W94</f>
        <v>0</v>
      </c>
      <c r="X94" s="40">
        <f>'stranka in letna napoved 2015'!X94</f>
        <v>0</v>
      </c>
      <c r="Y94" s="40">
        <f>'stranka in letna napoved 2015'!Y94</f>
        <v>0</v>
      </c>
      <c r="Z94" s="40">
        <f>'stranka in letna napoved 2015'!Z94</f>
        <v>0</v>
      </c>
      <c r="AA94" s="272"/>
      <c r="AB94" s="180">
        <f>'stranka in letna napoved 2015'!AB94</f>
        <v>0</v>
      </c>
      <c r="AC94" s="104">
        <f t="shared" si="88"/>
        <v>0</v>
      </c>
      <c r="AD94" s="272"/>
      <c r="AE94" s="180">
        <f>'stranka in letna napoved 2015'!AE94</f>
        <v>0</v>
      </c>
      <c r="AF94" s="104">
        <f t="shared" si="89"/>
        <v>0</v>
      </c>
      <c r="AG94" s="20">
        <f t="shared" si="80"/>
        <v>0</v>
      </c>
      <c r="AH94" s="272"/>
      <c r="AI94" s="180">
        <f>'stranka in letna napoved 2015'!AI94</f>
        <v>0</v>
      </c>
      <c r="AJ94" s="104">
        <f t="shared" si="90"/>
        <v>0</v>
      </c>
      <c r="AK94" s="272"/>
      <c r="AL94" s="180">
        <f>'stranka in letna napoved 2015'!AL94</f>
        <v>0</v>
      </c>
      <c r="AM94" s="236">
        <f t="shared" si="91"/>
        <v>0</v>
      </c>
      <c r="AN94" s="22">
        <f t="shared" si="92"/>
        <v>0</v>
      </c>
      <c r="AO94" s="276"/>
      <c r="AP94" s="182">
        <f>'stranka in letna napoved 2015'!AP94</f>
        <v>0</v>
      </c>
      <c r="AQ94" s="331">
        <f t="shared" si="93"/>
        <v>0</v>
      </c>
      <c r="AR94" s="23">
        <f t="shared" si="94"/>
        <v>0</v>
      </c>
      <c r="AS94" s="23">
        <f t="shared" si="95"/>
        <v>0</v>
      </c>
      <c r="AT94" s="23">
        <f t="shared" si="96"/>
        <v>0</v>
      </c>
      <c r="AU94" s="174">
        <f t="shared" si="97"/>
        <v>0</v>
      </c>
      <c r="AV94" s="279"/>
      <c r="AW94" s="333">
        <f>'stranka in letna napoved 2015'!AW94</f>
        <v>0</v>
      </c>
      <c r="AX94" s="242">
        <f t="shared" si="98"/>
        <v>0</v>
      </c>
      <c r="AY94" s="272"/>
      <c r="AZ94" s="332">
        <f>'stranka in letna napoved 2015'!AZ94</f>
        <v>0</v>
      </c>
      <c r="BA94" s="242">
        <f t="shared" si="99"/>
        <v>0</v>
      </c>
      <c r="BB94" s="272"/>
      <c r="BC94" s="333">
        <f>'stranka in letna napoved 2015'!BC94</f>
        <v>0</v>
      </c>
      <c r="BD94" s="335">
        <f t="shared" si="100"/>
        <v>0</v>
      </c>
      <c r="BE94" s="25">
        <f t="shared" si="101"/>
        <v>0</v>
      </c>
      <c r="BF94" s="272"/>
      <c r="BG94" s="333">
        <f>'stranka in letna napoved 2015'!BG94</f>
        <v>0</v>
      </c>
      <c r="BH94" s="335">
        <f t="shared" si="102"/>
        <v>0</v>
      </c>
      <c r="BI94" s="272"/>
      <c r="BJ94" s="333">
        <f>'stranka in letna napoved 2015'!BJ94</f>
        <v>0</v>
      </c>
      <c r="BK94" s="335">
        <f t="shared" si="103"/>
        <v>0</v>
      </c>
      <c r="BL94" s="272"/>
      <c r="BM94" s="333">
        <f>'stranka in letna napoved 2015'!BM94</f>
        <v>0</v>
      </c>
      <c r="BN94" s="335">
        <f t="shared" si="104"/>
        <v>0</v>
      </c>
      <c r="BO94" s="26">
        <f t="shared" si="105"/>
        <v>0</v>
      </c>
      <c r="BP94" s="281"/>
      <c r="BQ94" s="333">
        <f>'stranka in letna napoved 2015'!BQ94</f>
        <v>0</v>
      </c>
      <c r="BR94" s="335">
        <f t="shared" si="106"/>
        <v>0</v>
      </c>
      <c r="BS94" s="27">
        <f t="shared" si="107"/>
        <v>0</v>
      </c>
      <c r="BT94" s="27">
        <f t="shared" si="108"/>
        <v>0</v>
      </c>
      <c r="BU94" s="27">
        <f t="shared" si="109"/>
        <v>0</v>
      </c>
      <c r="BV94" s="335">
        <f t="shared" si="110"/>
        <v>0</v>
      </c>
      <c r="BW94" s="279"/>
      <c r="BX94" s="355">
        <f>'stranka in letna napoved 2015'!BX94</f>
        <v>0</v>
      </c>
      <c r="BY94" s="188">
        <f t="shared" si="111"/>
        <v>0</v>
      </c>
      <c r="BZ94" s="283"/>
      <c r="CA94" s="355">
        <f>'stranka in letna napoved 2015'!CA94</f>
        <v>0</v>
      </c>
      <c r="CB94" s="188">
        <f t="shared" si="112"/>
        <v>0</v>
      </c>
      <c r="CC94" s="283"/>
      <c r="CD94" s="341">
        <f>'stranka in letna napoved 2015'!CD94</f>
        <v>0</v>
      </c>
      <c r="CE94" s="188">
        <f t="shared" si="113"/>
        <v>0</v>
      </c>
      <c r="CF94" s="28">
        <f t="shared" si="81"/>
        <v>0</v>
      </c>
      <c r="CG94" s="28">
        <f t="shared" si="114"/>
        <v>0</v>
      </c>
      <c r="CH94" s="29">
        <f t="shared" si="115"/>
        <v>0</v>
      </c>
      <c r="CI94" s="188">
        <f t="shared" si="116"/>
        <v>0</v>
      </c>
      <c r="CJ94" s="272"/>
      <c r="CK94" s="342">
        <f>'stranka in letna napoved 2015'!CK94</f>
        <v>0</v>
      </c>
      <c r="CL94" s="247">
        <f t="shared" si="117"/>
        <v>0</v>
      </c>
      <c r="CM94" s="283"/>
      <c r="CN94" s="342">
        <f>'stranka in letna napoved 2015'!CN94</f>
        <v>0</v>
      </c>
      <c r="CO94" s="356">
        <f t="shared" si="118"/>
        <v>0</v>
      </c>
      <c r="CP94" s="283"/>
      <c r="CQ94" s="344">
        <f>'stranka in letna napoved 2015'!CQ94</f>
        <v>0</v>
      </c>
      <c r="CR94" s="247">
        <f t="shared" si="119"/>
        <v>0</v>
      </c>
      <c r="CS94" s="30">
        <f t="shared" si="82"/>
        <v>0</v>
      </c>
      <c r="CT94" s="30">
        <f t="shared" si="120"/>
        <v>0</v>
      </c>
      <c r="CU94" s="31">
        <f t="shared" si="121"/>
        <v>0</v>
      </c>
      <c r="CV94" s="192">
        <f t="shared" si="122"/>
        <v>0</v>
      </c>
      <c r="CW94" s="279"/>
      <c r="CX94" s="345">
        <f>'stranka in letna napoved 2015'!CX94</f>
        <v>0</v>
      </c>
      <c r="CY94" s="252">
        <f t="shared" si="123"/>
        <v>0</v>
      </c>
      <c r="CZ94" s="283"/>
      <c r="DA94" s="345">
        <f>'stranka in letna napoved 2015'!DA94</f>
        <v>0</v>
      </c>
      <c r="DB94" s="346">
        <f t="shared" si="124"/>
        <v>0</v>
      </c>
      <c r="DC94" s="283"/>
      <c r="DD94" s="345">
        <f>'stranka in letna napoved 2015'!DD94</f>
        <v>0</v>
      </c>
      <c r="DE94" s="347">
        <f t="shared" si="125"/>
        <v>0</v>
      </c>
      <c r="DF94" s="32">
        <f t="shared" si="83"/>
        <v>0</v>
      </c>
      <c r="DG94" s="32">
        <f t="shared" si="126"/>
        <v>0</v>
      </c>
      <c r="DH94" s="32">
        <f t="shared" si="127"/>
        <v>0</v>
      </c>
      <c r="DI94" s="194">
        <f t="shared" si="128"/>
        <v>0</v>
      </c>
      <c r="DJ94" s="279"/>
      <c r="DK94" s="348">
        <f>'stranka in letna napoved 2015'!DK94</f>
        <v>0</v>
      </c>
      <c r="DL94" s="349">
        <f t="shared" si="129"/>
        <v>0</v>
      </c>
      <c r="DM94" s="283"/>
      <c r="DN94" s="348">
        <f>'stranka in letna napoved 2015'!DN94</f>
        <v>0</v>
      </c>
      <c r="DO94" s="350">
        <f t="shared" si="130"/>
        <v>0</v>
      </c>
      <c r="DP94" s="283"/>
      <c r="DQ94" s="348">
        <f>'stranka in letna napoved 2015'!DQ94</f>
        <v>0</v>
      </c>
      <c r="DR94" s="258">
        <f t="shared" si="131"/>
        <v>0</v>
      </c>
      <c r="DS94" s="33">
        <f t="shared" si="84"/>
        <v>0</v>
      </c>
      <c r="DT94" s="33">
        <f t="shared" si="85"/>
        <v>0</v>
      </c>
      <c r="DU94" s="33">
        <f t="shared" si="132"/>
        <v>0</v>
      </c>
      <c r="DV94" s="196">
        <f t="shared" si="133"/>
        <v>0</v>
      </c>
      <c r="DW94" s="279"/>
      <c r="DX94" s="351">
        <f>'stranka in letna napoved 2015'!DX94</f>
        <v>0</v>
      </c>
      <c r="DY94" s="262">
        <f t="shared" si="134"/>
        <v>0</v>
      </c>
      <c r="DZ94" s="283"/>
      <c r="EA94" s="351">
        <f>'stranka in letna napoved 2015'!EA94</f>
        <v>0</v>
      </c>
      <c r="EB94" s="352">
        <f t="shared" si="135"/>
        <v>0</v>
      </c>
      <c r="EC94" s="283"/>
      <c r="ED94" s="262">
        <f>'stranka in letna napoved 2015'!ED94</f>
        <v>0</v>
      </c>
      <c r="EE94" s="353">
        <f t="shared" si="136"/>
        <v>0</v>
      </c>
      <c r="EF94" s="34">
        <f t="shared" si="86"/>
        <v>0</v>
      </c>
      <c r="EG94" s="34">
        <f t="shared" si="137"/>
        <v>0</v>
      </c>
      <c r="EH94" s="34">
        <f t="shared" si="138"/>
        <v>0</v>
      </c>
      <c r="EI94" s="200">
        <f t="shared" si="139"/>
        <v>0</v>
      </c>
      <c r="EJ94" s="287"/>
      <c r="EK94" s="357">
        <f>'stranka in letna napoved 2015'!EK94</f>
        <v>0</v>
      </c>
      <c r="EL94" s="269">
        <f t="shared" si="140"/>
        <v>0</v>
      </c>
      <c r="EM94" s="276"/>
      <c r="EN94" s="357">
        <f>'stranka in letna napoved 2015'!EN94</f>
        <v>0</v>
      </c>
      <c r="EO94" s="269">
        <f t="shared" si="141"/>
        <v>0</v>
      </c>
      <c r="EP94" s="283"/>
      <c r="EQ94" s="357">
        <f>'stranka in letna napoved 2015'!EQ94</f>
        <v>0</v>
      </c>
      <c r="ER94" s="269">
        <f t="shared" si="142"/>
        <v>0</v>
      </c>
      <c r="ES94" s="35">
        <f t="shared" si="87"/>
        <v>0</v>
      </c>
      <c r="ET94" s="35">
        <f t="shared" si="143"/>
        <v>0</v>
      </c>
      <c r="EU94" s="36">
        <f t="shared" si="144"/>
        <v>0</v>
      </c>
      <c r="EV94" s="206">
        <f t="shared" si="145"/>
        <v>0</v>
      </c>
      <c r="EW94" s="288">
        <f t="shared" si="146"/>
        <v>0</v>
      </c>
      <c r="EX94" s="289">
        <f t="shared" si="147"/>
        <v>0</v>
      </c>
      <c r="EY94" s="289">
        <f t="shared" si="148"/>
        <v>0</v>
      </c>
      <c r="EZ94" s="289">
        <f t="shared" si="149"/>
        <v>0</v>
      </c>
      <c r="FA94" s="289">
        <f t="shared" si="150"/>
        <v>0</v>
      </c>
      <c r="FB94" s="290">
        <f t="shared" si="151"/>
        <v>0</v>
      </c>
      <c r="FC94" s="292">
        <f t="shared" si="152"/>
        <v>0</v>
      </c>
    </row>
    <row r="95" spans="1:159" ht="30">
      <c r="A95" s="37">
        <f>'stranka in letna napoved 2015'!A95</f>
        <v>92</v>
      </c>
      <c r="B95" s="37" t="str">
        <f>'stranka in letna napoved 2015'!B95</f>
        <v>92/2014</v>
      </c>
      <c r="C95" s="38" t="str">
        <f>'stranka in letna napoved 2015'!C95</f>
        <v>VINA JARKOVIČ d.o.o.</v>
      </c>
      <c r="D95" s="39" t="str">
        <f>'stranka in letna napoved 2015'!D95</f>
        <v>BROd v Podbočju 18A</v>
      </c>
      <c r="E95" s="39" t="str">
        <f>'stranka in letna napoved 2015'!E95</f>
        <v>Podbočje</v>
      </c>
      <c r="F95" s="40">
        <f>'stranka in letna napoved 2015'!F95</f>
        <v>8312</v>
      </c>
      <c r="G95" s="40" t="str">
        <f>'stranka in letna napoved 2015'!G95</f>
        <v>SI59713437</v>
      </c>
      <c r="H95" s="40" t="str">
        <f>'stranka in letna napoved 2015'!H95</f>
        <v>6076262000</v>
      </c>
      <c r="I95" s="40">
        <f>'stranka in letna napoved 2015'!I95</f>
        <v>0</v>
      </c>
      <c r="J95" s="40" t="str">
        <f>'stranka in letna napoved 2015'!J95</f>
        <v>47.250</v>
      </c>
      <c r="K95" s="40">
        <f>'stranka in letna napoved 2015'!K95</f>
        <v>0</v>
      </c>
      <c r="L95" s="40">
        <f>'stranka in letna napoved 2015'!L95</f>
        <v>0</v>
      </c>
      <c r="M95" s="66">
        <f>'stranka in letna napoved 2015'!M95</f>
        <v>0</v>
      </c>
      <c r="N95" s="102" t="str">
        <f>'stranka in letna napoved 2015'!N95</f>
        <v>SZ</v>
      </c>
      <c r="O95" s="100" t="str">
        <f>'stranka in letna napoved 2015'!O95</f>
        <v>embaler</v>
      </c>
      <c r="P95" s="40" t="str">
        <f>'stranka in letna napoved 2015'!P95</f>
        <v>QD</v>
      </c>
      <c r="Q95" s="64">
        <f>'stranka in letna napoved 2015'!Q95</f>
        <v>41640</v>
      </c>
      <c r="R95" s="64">
        <f>'stranka in letna napoved 2015'!R95</f>
        <v>41641</v>
      </c>
      <c r="S95" s="40" t="str">
        <f>'stranka in letna napoved 2015'!S95</f>
        <v>Bogdan Navoj</v>
      </c>
      <c r="T95" s="40" t="str">
        <f>'stranka in letna napoved 2015'!T95</f>
        <v>+38651466992</v>
      </c>
      <c r="U95" s="40" t="str">
        <f>'stranka in letna napoved 2015'!U95</f>
        <v>info@jarkovic.si</v>
      </c>
      <c r="V95" s="40">
        <f>'stranka in letna napoved 2015'!V95</f>
        <v>0</v>
      </c>
      <c r="W95" s="40">
        <f>'stranka in letna napoved 2015'!W95</f>
        <v>0</v>
      </c>
      <c r="X95" s="40">
        <f>'stranka in letna napoved 2015'!X95</f>
        <v>0</v>
      </c>
      <c r="Y95" s="40">
        <f>'stranka in letna napoved 2015'!Y95</f>
        <v>0</v>
      </c>
      <c r="Z95" s="40">
        <f>'stranka in letna napoved 2015'!Z95</f>
        <v>0</v>
      </c>
      <c r="AA95" s="272"/>
      <c r="AB95" s="180">
        <f>'stranka in letna napoved 2015'!AB95</f>
        <v>0</v>
      </c>
      <c r="AC95" s="104">
        <f t="shared" si="88"/>
        <v>0</v>
      </c>
      <c r="AD95" s="272"/>
      <c r="AE95" s="180">
        <f>'stranka in letna napoved 2015'!AE95</f>
        <v>0</v>
      </c>
      <c r="AF95" s="104">
        <f t="shared" si="89"/>
        <v>0</v>
      </c>
      <c r="AG95" s="20">
        <f t="shared" si="80"/>
        <v>0</v>
      </c>
      <c r="AH95" s="272"/>
      <c r="AI95" s="180">
        <f>'stranka in letna napoved 2015'!AI95</f>
        <v>0</v>
      </c>
      <c r="AJ95" s="104">
        <f t="shared" si="90"/>
        <v>0</v>
      </c>
      <c r="AK95" s="272"/>
      <c r="AL95" s="180">
        <f>'stranka in letna napoved 2015'!AL95</f>
        <v>0</v>
      </c>
      <c r="AM95" s="236">
        <f t="shared" si="91"/>
        <v>0</v>
      </c>
      <c r="AN95" s="22">
        <f t="shared" si="92"/>
        <v>0</v>
      </c>
      <c r="AO95" s="276"/>
      <c r="AP95" s="182">
        <f>'stranka in letna napoved 2015'!AP95</f>
        <v>0</v>
      </c>
      <c r="AQ95" s="331">
        <f t="shared" si="93"/>
        <v>0</v>
      </c>
      <c r="AR95" s="23">
        <f t="shared" si="94"/>
        <v>0</v>
      </c>
      <c r="AS95" s="23">
        <f t="shared" si="95"/>
        <v>0</v>
      </c>
      <c r="AT95" s="23">
        <f t="shared" si="96"/>
        <v>0</v>
      </c>
      <c r="AU95" s="174">
        <f t="shared" si="97"/>
        <v>0</v>
      </c>
      <c r="AV95" s="279"/>
      <c r="AW95" s="333">
        <f>'stranka in letna napoved 2015'!AW95</f>
        <v>0</v>
      </c>
      <c r="AX95" s="242">
        <f t="shared" si="98"/>
        <v>0</v>
      </c>
      <c r="AY95" s="272"/>
      <c r="AZ95" s="332">
        <f>'stranka in letna napoved 2015'!AZ95</f>
        <v>0</v>
      </c>
      <c r="BA95" s="242">
        <f t="shared" si="99"/>
        <v>0</v>
      </c>
      <c r="BB95" s="272"/>
      <c r="BC95" s="333">
        <f>'stranka in letna napoved 2015'!BC95</f>
        <v>0</v>
      </c>
      <c r="BD95" s="335">
        <f t="shared" si="100"/>
        <v>0</v>
      </c>
      <c r="BE95" s="25">
        <f t="shared" si="101"/>
        <v>0</v>
      </c>
      <c r="BF95" s="272"/>
      <c r="BG95" s="333">
        <f>'stranka in letna napoved 2015'!BG95</f>
        <v>0</v>
      </c>
      <c r="BH95" s="335">
        <f t="shared" si="102"/>
        <v>0</v>
      </c>
      <c r="BI95" s="272"/>
      <c r="BJ95" s="333">
        <f>'stranka in letna napoved 2015'!BJ95</f>
        <v>0</v>
      </c>
      <c r="BK95" s="335">
        <f t="shared" si="103"/>
        <v>0</v>
      </c>
      <c r="BL95" s="272"/>
      <c r="BM95" s="333">
        <f>'stranka in letna napoved 2015'!BM95</f>
        <v>0</v>
      </c>
      <c r="BN95" s="335">
        <f t="shared" si="104"/>
        <v>0</v>
      </c>
      <c r="BO95" s="26">
        <f t="shared" si="105"/>
        <v>0</v>
      </c>
      <c r="BP95" s="281"/>
      <c r="BQ95" s="333">
        <f>'stranka in letna napoved 2015'!BQ95</f>
        <v>0</v>
      </c>
      <c r="BR95" s="335">
        <f t="shared" si="106"/>
        <v>0</v>
      </c>
      <c r="BS95" s="27">
        <f t="shared" si="107"/>
        <v>0</v>
      </c>
      <c r="BT95" s="27">
        <f t="shared" si="108"/>
        <v>0</v>
      </c>
      <c r="BU95" s="27">
        <f t="shared" si="109"/>
        <v>0</v>
      </c>
      <c r="BV95" s="335">
        <f t="shared" si="110"/>
        <v>0</v>
      </c>
      <c r="BW95" s="279"/>
      <c r="BX95" s="355">
        <f>'stranka in letna napoved 2015'!BX95</f>
        <v>0</v>
      </c>
      <c r="BY95" s="188">
        <f t="shared" si="111"/>
        <v>0</v>
      </c>
      <c r="BZ95" s="283"/>
      <c r="CA95" s="355">
        <f>'stranka in letna napoved 2015'!CA95</f>
        <v>0</v>
      </c>
      <c r="CB95" s="188">
        <f t="shared" si="112"/>
        <v>0</v>
      </c>
      <c r="CC95" s="283"/>
      <c r="CD95" s="341">
        <f>'stranka in letna napoved 2015'!CD95</f>
        <v>0</v>
      </c>
      <c r="CE95" s="188">
        <f t="shared" si="113"/>
        <v>0</v>
      </c>
      <c r="CF95" s="28">
        <f t="shared" si="81"/>
        <v>0</v>
      </c>
      <c r="CG95" s="28">
        <f t="shared" si="114"/>
        <v>0</v>
      </c>
      <c r="CH95" s="29">
        <f t="shared" si="115"/>
        <v>0</v>
      </c>
      <c r="CI95" s="188">
        <f t="shared" si="116"/>
        <v>0</v>
      </c>
      <c r="CJ95" s="272"/>
      <c r="CK95" s="342">
        <f>'stranka in letna napoved 2015'!CK95</f>
        <v>0</v>
      </c>
      <c r="CL95" s="247">
        <f t="shared" si="117"/>
        <v>0</v>
      </c>
      <c r="CM95" s="283"/>
      <c r="CN95" s="342">
        <f>'stranka in letna napoved 2015'!CN95</f>
        <v>0</v>
      </c>
      <c r="CO95" s="356">
        <f t="shared" si="118"/>
        <v>0</v>
      </c>
      <c r="CP95" s="283"/>
      <c r="CQ95" s="344">
        <f>'stranka in letna napoved 2015'!CQ95</f>
        <v>0</v>
      </c>
      <c r="CR95" s="247">
        <f t="shared" si="119"/>
        <v>0</v>
      </c>
      <c r="CS95" s="30">
        <f t="shared" si="82"/>
        <v>0</v>
      </c>
      <c r="CT95" s="30">
        <f t="shared" si="120"/>
        <v>0</v>
      </c>
      <c r="CU95" s="31">
        <f t="shared" si="121"/>
        <v>0</v>
      </c>
      <c r="CV95" s="192">
        <f t="shared" si="122"/>
        <v>0</v>
      </c>
      <c r="CW95" s="279"/>
      <c r="CX95" s="345">
        <f>'stranka in letna napoved 2015'!CX95</f>
        <v>0</v>
      </c>
      <c r="CY95" s="252">
        <f t="shared" si="123"/>
        <v>0</v>
      </c>
      <c r="CZ95" s="283"/>
      <c r="DA95" s="345">
        <f>'stranka in letna napoved 2015'!DA95</f>
        <v>0</v>
      </c>
      <c r="DB95" s="346">
        <f t="shared" si="124"/>
        <v>0</v>
      </c>
      <c r="DC95" s="283"/>
      <c r="DD95" s="345">
        <f>'stranka in letna napoved 2015'!DD95</f>
        <v>0</v>
      </c>
      <c r="DE95" s="347">
        <f t="shared" si="125"/>
        <v>0</v>
      </c>
      <c r="DF95" s="32">
        <f t="shared" si="83"/>
        <v>0</v>
      </c>
      <c r="DG95" s="32">
        <f t="shared" si="126"/>
        <v>0</v>
      </c>
      <c r="DH95" s="32">
        <f t="shared" si="127"/>
        <v>0</v>
      </c>
      <c r="DI95" s="194">
        <f t="shared" si="128"/>
        <v>0</v>
      </c>
      <c r="DJ95" s="279"/>
      <c r="DK95" s="348">
        <f>'stranka in letna napoved 2015'!DK95</f>
        <v>0</v>
      </c>
      <c r="DL95" s="349">
        <f t="shared" si="129"/>
        <v>0</v>
      </c>
      <c r="DM95" s="283"/>
      <c r="DN95" s="348">
        <f>'stranka in letna napoved 2015'!DN95</f>
        <v>0</v>
      </c>
      <c r="DO95" s="350">
        <f t="shared" si="130"/>
        <v>0</v>
      </c>
      <c r="DP95" s="283"/>
      <c r="DQ95" s="348">
        <f>'stranka in letna napoved 2015'!DQ95</f>
        <v>0</v>
      </c>
      <c r="DR95" s="258">
        <f t="shared" si="131"/>
        <v>0</v>
      </c>
      <c r="DS95" s="33">
        <f t="shared" si="84"/>
        <v>0</v>
      </c>
      <c r="DT95" s="33">
        <f t="shared" si="85"/>
        <v>0</v>
      </c>
      <c r="DU95" s="33">
        <f t="shared" si="132"/>
        <v>0</v>
      </c>
      <c r="DV95" s="196">
        <f t="shared" si="133"/>
        <v>0</v>
      </c>
      <c r="DW95" s="279"/>
      <c r="DX95" s="351">
        <f>'stranka in letna napoved 2015'!DX95</f>
        <v>0</v>
      </c>
      <c r="DY95" s="262">
        <f t="shared" si="134"/>
        <v>0</v>
      </c>
      <c r="DZ95" s="283"/>
      <c r="EA95" s="351">
        <f>'stranka in letna napoved 2015'!EA95</f>
        <v>0</v>
      </c>
      <c r="EB95" s="352">
        <f t="shared" si="135"/>
        <v>0</v>
      </c>
      <c r="EC95" s="283"/>
      <c r="ED95" s="262">
        <f>'stranka in letna napoved 2015'!ED95</f>
        <v>0</v>
      </c>
      <c r="EE95" s="353">
        <f t="shared" si="136"/>
        <v>0</v>
      </c>
      <c r="EF95" s="34">
        <f t="shared" si="86"/>
        <v>0</v>
      </c>
      <c r="EG95" s="34">
        <f t="shared" si="137"/>
        <v>0</v>
      </c>
      <c r="EH95" s="34">
        <f t="shared" si="138"/>
        <v>0</v>
      </c>
      <c r="EI95" s="200">
        <f t="shared" si="139"/>
        <v>0</v>
      </c>
      <c r="EJ95" s="287"/>
      <c r="EK95" s="357">
        <f>'stranka in letna napoved 2015'!EK95</f>
        <v>0</v>
      </c>
      <c r="EL95" s="269">
        <f t="shared" si="140"/>
        <v>0</v>
      </c>
      <c r="EM95" s="276"/>
      <c r="EN95" s="357">
        <f>'stranka in letna napoved 2015'!EN95</f>
        <v>0</v>
      </c>
      <c r="EO95" s="269">
        <f t="shared" si="141"/>
        <v>0</v>
      </c>
      <c r="EP95" s="283"/>
      <c r="EQ95" s="357">
        <f>'stranka in letna napoved 2015'!EQ95</f>
        <v>0</v>
      </c>
      <c r="ER95" s="269">
        <f t="shared" si="142"/>
        <v>0</v>
      </c>
      <c r="ES95" s="35">
        <f t="shared" si="87"/>
        <v>0</v>
      </c>
      <c r="ET95" s="35">
        <f t="shared" si="143"/>
        <v>0</v>
      </c>
      <c r="EU95" s="36">
        <f t="shared" si="144"/>
        <v>0</v>
      </c>
      <c r="EV95" s="206">
        <f t="shared" si="145"/>
        <v>0</v>
      </c>
      <c r="EW95" s="288">
        <f t="shared" si="146"/>
        <v>0</v>
      </c>
      <c r="EX95" s="289">
        <f t="shared" si="147"/>
        <v>0</v>
      </c>
      <c r="EY95" s="289">
        <f t="shared" si="148"/>
        <v>0</v>
      </c>
      <c r="EZ95" s="289">
        <f t="shared" si="149"/>
        <v>0</v>
      </c>
      <c r="FA95" s="289">
        <f t="shared" si="150"/>
        <v>0</v>
      </c>
      <c r="FB95" s="290">
        <f t="shared" si="151"/>
        <v>0</v>
      </c>
      <c r="FC95" s="292">
        <f t="shared" si="152"/>
        <v>0</v>
      </c>
    </row>
    <row r="96" spans="1:159">
      <c r="A96" s="37">
        <f>'stranka in letna napoved 2015'!A96</f>
        <v>93</v>
      </c>
      <c r="B96" s="37" t="str">
        <f>'stranka in letna napoved 2015'!B96</f>
        <v>93/2014</v>
      </c>
      <c r="C96" s="38" t="str">
        <f>'stranka in letna napoved 2015'!C96</f>
        <v>EXIM EX d.o.o.</v>
      </c>
      <c r="D96" s="39" t="str">
        <f>'stranka in letna napoved 2015'!D96</f>
        <v>Letališka cesta 27</v>
      </c>
      <c r="E96" s="39" t="str">
        <f>'stranka in letna napoved 2015'!E96</f>
        <v>Ljubljana</v>
      </c>
      <c r="F96" s="40">
        <f>'stranka in letna napoved 2015'!F96</f>
        <v>1000</v>
      </c>
      <c r="G96" s="40" t="str">
        <f>'stranka in letna napoved 2015'!G96</f>
        <v>SI96392215</v>
      </c>
      <c r="H96" s="40" t="str">
        <f>'stranka in letna napoved 2015'!H96</f>
        <v>5330815000</v>
      </c>
      <c r="I96" s="40" t="str">
        <f>'stranka in letna napoved 2015'!I96</f>
        <v>INFO@EXIMEX.SI</v>
      </c>
      <c r="J96" s="40" t="str">
        <f>'stranka in letna napoved 2015'!J96</f>
        <v>46.190</v>
      </c>
      <c r="K96" s="40">
        <f>'stranka in letna napoved 2015'!K96</f>
        <v>0</v>
      </c>
      <c r="L96" s="40">
        <f>'stranka in letna napoved 2015'!L96</f>
        <v>0</v>
      </c>
      <c r="M96" s="66">
        <f>'stranka in letna napoved 2015'!M96</f>
        <v>0</v>
      </c>
      <c r="N96" s="102" t="str">
        <f>'stranka in letna napoved 2015'!N96</f>
        <v>IM</v>
      </c>
      <c r="O96" s="100" t="str">
        <f>'stranka in letna napoved 2015'!O96</f>
        <v>pridobitelj embalaže</v>
      </c>
      <c r="P96" s="40" t="str">
        <f>'stranka in letna napoved 2015'!P96</f>
        <v>QP</v>
      </c>
      <c r="Q96" s="64">
        <f>'stranka in letna napoved 2015'!Q96</f>
        <v>41640</v>
      </c>
      <c r="R96" s="64">
        <f>'stranka in letna napoved 2015'!R96</f>
        <v>41680</v>
      </c>
      <c r="S96" s="40" t="str">
        <f>'stranka in letna napoved 2015'!S96</f>
        <v>Janez Gartner</v>
      </c>
      <c r="T96" s="40" t="str">
        <f>'stranka in letna napoved 2015'!T96</f>
        <v>+386 1 524 04 44</v>
      </c>
      <c r="U96" s="40" t="str">
        <f>'stranka in letna napoved 2015'!U96</f>
        <v>janez@eximex.si</v>
      </c>
      <c r="V96" s="40">
        <f>'stranka in letna napoved 2015'!V96</f>
        <v>0</v>
      </c>
      <c r="W96" s="40">
        <f>'stranka in letna napoved 2015'!W96</f>
        <v>0</v>
      </c>
      <c r="X96" s="40">
        <f>'stranka in letna napoved 2015'!X96</f>
        <v>0</v>
      </c>
      <c r="Y96" s="40">
        <f>'stranka in letna napoved 2015'!Y96</f>
        <v>0</v>
      </c>
      <c r="Z96" s="40">
        <f>'stranka in letna napoved 2015'!Z96</f>
        <v>0</v>
      </c>
      <c r="AA96" s="272"/>
      <c r="AB96" s="180">
        <f>'stranka in letna napoved 2015'!AB96</f>
        <v>0</v>
      </c>
      <c r="AC96" s="104">
        <f t="shared" si="88"/>
        <v>0</v>
      </c>
      <c r="AD96" s="272"/>
      <c r="AE96" s="180">
        <f>'stranka in letna napoved 2015'!AE96</f>
        <v>0</v>
      </c>
      <c r="AF96" s="104">
        <f t="shared" si="89"/>
        <v>0</v>
      </c>
      <c r="AG96" s="20">
        <f t="shared" si="80"/>
        <v>0</v>
      </c>
      <c r="AH96" s="272"/>
      <c r="AI96" s="180">
        <f>'stranka in letna napoved 2015'!AI96</f>
        <v>0</v>
      </c>
      <c r="AJ96" s="104">
        <f t="shared" si="90"/>
        <v>0</v>
      </c>
      <c r="AK96" s="272"/>
      <c r="AL96" s="180">
        <f>'stranka in letna napoved 2015'!AL96</f>
        <v>0</v>
      </c>
      <c r="AM96" s="236">
        <f t="shared" si="91"/>
        <v>0</v>
      </c>
      <c r="AN96" s="22">
        <f t="shared" si="92"/>
        <v>0</v>
      </c>
      <c r="AO96" s="276"/>
      <c r="AP96" s="182">
        <f>'stranka in letna napoved 2015'!AP96</f>
        <v>0</v>
      </c>
      <c r="AQ96" s="331">
        <f t="shared" si="93"/>
        <v>0</v>
      </c>
      <c r="AR96" s="23">
        <f t="shared" si="94"/>
        <v>0</v>
      </c>
      <c r="AS96" s="23">
        <f t="shared" si="95"/>
        <v>0</v>
      </c>
      <c r="AT96" s="23">
        <f t="shared" si="96"/>
        <v>0</v>
      </c>
      <c r="AU96" s="174">
        <f t="shared" si="97"/>
        <v>0</v>
      </c>
      <c r="AV96" s="279"/>
      <c r="AW96" s="333">
        <f>'stranka in letna napoved 2015'!AW96</f>
        <v>0</v>
      </c>
      <c r="AX96" s="242">
        <f t="shared" si="98"/>
        <v>0</v>
      </c>
      <c r="AY96" s="272"/>
      <c r="AZ96" s="332">
        <f>'stranka in letna napoved 2015'!AZ96</f>
        <v>0</v>
      </c>
      <c r="BA96" s="242">
        <f t="shared" si="99"/>
        <v>0</v>
      </c>
      <c r="BB96" s="272"/>
      <c r="BC96" s="333">
        <f>'stranka in letna napoved 2015'!BC96</f>
        <v>0</v>
      </c>
      <c r="BD96" s="335">
        <f t="shared" si="100"/>
        <v>0</v>
      </c>
      <c r="BE96" s="25">
        <f t="shared" si="101"/>
        <v>0</v>
      </c>
      <c r="BF96" s="272"/>
      <c r="BG96" s="333">
        <f>'stranka in letna napoved 2015'!BG96</f>
        <v>0</v>
      </c>
      <c r="BH96" s="335">
        <f t="shared" si="102"/>
        <v>0</v>
      </c>
      <c r="BI96" s="272"/>
      <c r="BJ96" s="333">
        <f>'stranka in letna napoved 2015'!BJ96</f>
        <v>0</v>
      </c>
      <c r="BK96" s="335">
        <f t="shared" si="103"/>
        <v>0</v>
      </c>
      <c r="BL96" s="272"/>
      <c r="BM96" s="333">
        <f>'stranka in letna napoved 2015'!BM96</f>
        <v>0</v>
      </c>
      <c r="BN96" s="335">
        <f t="shared" si="104"/>
        <v>0</v>
      </c>
      <c r="BO96" s="26">
        <f t="shared" si="105"/>
        <v>0</v>
      </c>
      <c r="BP96" s="281"/>
      <c r="BQ96" s="333">
        <f>'stranka in letna napoved 2015'!BQ96</f>
        <v>0</v>
      </c>
      <c r="BR96" s="335">
        <f t="shared" si="106"/>
        <v>0</v>
      </c>
      <c r="BS96" s="27">
        <f t="shared" si="107"/>
        <v>0</v>
      </c>
      <c r="BT96" s="27">
        <f t="shared" si="108"/>
        <v>0</v>
      </c>
      <c r="BU96" s="27">
        <f t="shared" si="109"/>
        <v>0</v>
      </c>
      <c r="BV96" s="335">
        <f t="shared" si="110"/>
        <v>0</v>
      </c>
      <c r="BW96" s="279"/>
      <c r="BX96" s="355">
        <f>'stranka in letna napoved 2015'!BX96</f>
        <v>0</v>
      </c>
      <c r="BY96" s="188">
        <f t="shared" si="111"/>
        <v>0</v>
      </c>
      <c r="BZ96" s="283"/>
      <c r="CA96" s="355">
        <f>'stranka in letna napoved 2015'!CA96</f>
        <v>0</v>
      </c>
      <c r="CB96" s="188">
        <f t="shared" si="112"/>
        <v>0</v>
      </c>
      <c r="CC96" s="283"/>
      <c r="CD96" s="341">
        <f>'stranka in letna napoved 2015'!CD96</f>
        <v>0</v>
      </c>
      <c r="CE96" s="188">
        <f t="shared" si="113"/>
        <v>0</v>
      </c>
      <c r="CF96" s="28">
        <f t="shared" si="81"/>
        <v>0</v>
      </c>
      <c r="CG96" s="28">
        <f t="shared" si="114"/>
        <v>0</v>
      </c>
      <c r="CH96" s="29">
        <f t="shared" si="115"/>
        <v>0</v>
      </c>
      <c r="CI96" s="188">
        <f t="shared" si="116"/>
        <v>0</v>
      </c>
      <c r="CJ96" s="272"/>
      <c r="CK96" s="342">
        <f>'stranka in letna napoved 2015'!CK96</f>
        <v>0</v>
      </c>
      <c r="CL96" s="247">
        <f t="shared" si="117"/>
        <v>0</v>
      </c>
      <c r="CM96" s="283"/>
      <c r="CN96" s="342">
        <f>'stranka in letna napoved 2015'!CN96</f>
        <v>0</v>
      </c>
      <c r="CO96" s="356">
        <f t="shared" si="118"/>
        <v>0</v>
      </c>
      <c r="CP96" s="283"/>
      <c r="CQ96" s="344">
        <f>'stranka in letna napoved 2015'!CQ96</f>
        <v>0</v>
      </c>
      <c r="CR96" s="247">
        <f t="shared" si="119"/>
        <v>0</v>
      </c>
      <c r="CS96" s="30">
        <f t="shared" si="82"/>
        <v>0</v>
      </c>
      <c r="CT96" s="30">
        <f t="shared" si="120"/>
        <v>0</v>
      </c>
      <c r="CU96" s="31">
        <f t="shared" si="121"/>
        <v>0</v>
      </c>
      <c r="CV96" s="192">
        <f t="shared" si="122"/>
        <v>0</v>
      </c>
      <c r="CW96" s="279"/>
      <c r="CX96" s="345">
        <f>'stranka in letna napoved 2015'!CX96</f>
        <v>0</v>
      </c>
      <c r="CY96" s="252">
        <f t="shared" si="123"/>
        <v>0</v>
      </c>
      <c r="CZ96" s="283"/>
      <c r="DA96" s="345">
        <f>'stranka in letna napoved 2015'!DA96</f>
        <v>0</v>
      </c>
      <c r="DB96" s="346">
        <f t="shared" si="124"/>
        <v>0</v>
      </c>
      <c r="DC96" s="283"/>
      <c r="DD96" s="345">
        <f>'stranka in letna napoved 2015'!DD96</f>
        <v>0</v>
      </c>
      <c r="DE96" s="347">
        <f t="shared" si="125"/>
        <v>0</v>
      </c>
      <c r="DF96" s="32">
        <f t="shared" si="83"/>
        <v>0</v>
      </c>
      <c r="DG96" s="32">
        <f t="shared" si="126"/>
        <v>0</v>
      </c>
      <c r="DH96" s="32">
        <f t="shared" si="127"/>
        <v>0</v>
      </c>
      <c r="DI96" s="194">
        <f t="shared" si="128"/>
        <v>0</v>
      </c>
      <c r="DJ96" s="279"/>
      <c r="DK96" s="348">
        <f>'stranka in letna napoved 2015'!DK96</f>
        <v>0</v>
      </c>
      <c r="DL96" s="349">
        <f t="shared" si="129"/>
        <v>0</v>
      </c>
      <c r="DM96" s="283"/>
      <c r="DN96" s="348">
        <f>'stranka in letna napoved 2015'!DN96</f>
        <v>0</v>
      </c>
      <c r="DO96" s="350">
        <f t="shared" si="130"/>
        <v>0</v>
      </c>
      <c r="DP96" s="283"/>
      <c r="DQ96" s="348">
        <f>'stranka in letna napoved 2015'!DQ96</f>
        <v>0</v>
      </c>
      <c r="DR96" s="258">
        <f t="shared" si="131"/>
        <v>0</v>
      </c>
      <c r="DS96" s="33">
        <f t="shared" si="84"/>
        <v>0</v>
      </c>
      <c r="DT96" s="33">
        <f t="shared" si="85"/>
        <v>0</v>
      </c>
      <c r="DU96" s="33">
        <f t="shared" si="132"/>
        <v>0</v>
      </c>
      <c r="DV96" s="196">
        <f t="shared" si="133"/>
        <v>0</v>
      </c>
      <c r="DW96" s="279"/>
      <c r="DX96" s="351">
        <f>'stranka in letna napoved 2015'!DX96</f>
        <v>0</v>
      </c>
      <c r="DY96" s="262">
        <f t="shared" si="134"/>
        <v>0</v>
      </c>
      <c r="DZ96" s="283"/>
      <c r="EA96" s="351">
        <f>'stranka in letna napoved 2015'!EA96</f>
        <v>0</v>
      </c>
      <c r="EB96" s="352">
        <f t="shared" si="135"/>
        <v>0</v>
      </c>
      <c r="EC96" s="283"/>
      <c r="ED96" s="262">
        <f>'stranka in letna napoved 2015'!ED96</f>
        <v>0</v>
      </c>
      <c r="EE96" s="353">
        <f t="shared" si="136"/>
        <v>0</v>
      </c>
      <c r="EF96" s="34">
        <f t="shared" si="86"/>
        <v>0</v>
      </c>
      <c r="EG96" s="34">
        <f t="shared" si="137"/>
        <v>0</v>
      </c>
      <c r="EH96" s="34">
        <f t="shared" si="138"/>
        <v>0</v>
      </c>
      <c r="EI96" s="200">
        <f t="shared" si="139"/>
        <v>0</v>
      </c>
      <c r="EJ96" s="287"/>
      <c r="EK96" s="357">
        <f>'stranka in letna napoved 2015'!EK96</f>
        <v>0</v>
      </c>
      <c r="EL96" s="269">
        <f t="shared" si="140"/>
        <v>0</v>
      </c>
      <c r="EM96" s="276"/>
      <c r="EN96" s="357">
        <f>'stranka in letna napoved 2015'!EN96</f>
        <v>0</v>
      </c>
      <c r="EO96" s="269">
        <f t="shared" si="141"/>
        <v>0</v>
      </c>
      <c r="EP96" s="283"/>
      <c r="EQ96" s="357">
        <f>'stranka in letna napoved 2015'!EQ96</f>
        <v>0</v>
      </c>
      <c r="ER96" s="269">
        <f t="shared" si="142"/>
        <v>0</v>
      </c>
      <c r="ES96" s="35">
        <f t="shared" si="87"/>
        <v>0</v>
      </c>
      <c r="ET96" s="35">
        <f t="shared" si="143"/>
        <v>0</v>
      </c>
      <c r="EU96" s="36">
        <f t="shared" si="144"/>
        <v>0</v>
      </c>
      <c r="EV96" s="206">
        <f t="shared" si="145"/>
        <v>0</v>
      </c>
      <c r="EW96" s="288">
        <f t="shared" si="146"/>
        <v>0</v>
      </c>
      <c r="EX96" s="289">
        <f t="shared" si="147"/>
        <v>0</v>
      </c>
      <c r="EY96" s="289">
        <f t="shared" si="148"/>
        <v>0</v>
      </c>
      <c r="EZ96" s="289">
        <f t="shared" si="149"/>
        <v>0</v>
      </c>
      <c r="FA96" s="289">
        <f t="shared" si="150"/>
        <v>0</v>
      </c>
      <c r="FB96" s="290">
        <f t="shared" si="151"/>
        <v>0</v>
      </c>
      <c r="FC96" s="292">
        <f t="shared" si="152"/>
        <v>0</v>
      </c>
    </row>
    <row r="97" spans="1:159">
      <c r="A97" s="37">
        <f>'stranka in letna napoved 2015'!A97</f>
        <v>94</v>
      </c>
      <c r="B97" s="37" t="str">
        <f>'stranka in letna napoved 2015'!B97</f>
        <v>94/2014</v>
      </c>
      <c r="C97" s="38" t="str">
        <f>'stranka in letna napoved 2015'!C97</f>
        <v>KODILA d.o.o.</v>
      </c>
      <c r="D97" s="39" t="str">
        <f>'stranka in letna napoved 2015'!D97</f>
        <v>Markišavci 44</v>
      </c>
      <c r="E97" s="39" t="str">
        <f>'stranka in letna napoved 2015'!E97</f>
        <v>Murska Sobota</v>
      </c>
      <c r="F97" s="40">
        <f>'stranka in letna napoved 2015'!F97</f>
        <v>9000</v>
      </c>
      <c r="G97" s="40" t="str">
        <f>'stranka in letna napoved 2015'!G97</f>
        <v>SI40978273</v>
      </c>
      <c r="H97" s="40" t="str">
        <f>'stranka in letna napoved 2015'!H97</f>
        <v>5681758000</v>
      </c>
      <c r="I97" s="40">
        <f>'stranka in letna napoved 2015'!I97</f>
        <v>0</v>
      </c>
      <c r="J97" s="40" t="str">
        <f>'stranka in letna napoved 2015'!J97</f>
        <v>10.130</v>
      </c>
      <c r="K97" s="40">
        <f>'stranka in letna napoved 2015'!K97</f>
        <v>0</v>
      </c>
      <c r="L97" s="40">
        <f>'stranka in letna napoved 2015'!L97</f>
        <v>0</v>
      </c>
      <c r="M97" s="66">
        <f>'stranka in letna napoved 2015'!M97</f>
        <v>0</v>
      </c>
      <c r="N97" s="102" t="str">
        <f>'stranka in letna napoved 2015'!N97</f>
        <v>MR</v>
      </c>
      <c r="O97" s="100" t="str">
        <f>'stranka in letna napoved 2015'!O97</f>
        <v>embaler,pridob.emb.blaga,proizv.</v>
      </c>
      <c r="P97" s="40" t="str">
        <f>'stranka in letna napoved 2015'!P97</f>
        <v>QP</v>
      </c>
      <c r="Q97" s="64">
        <f>'stranka in letna napoved 2015'!Q97</f>
        <v>41640</v>
      </c>
      <c r="R97" s="64">
        <f>'stranka in letna napoved 2015'!R97</f>
        <v>41704</v>
      </c>
      <c r="S97" s="40" t="str">
        <f>'stranka in letna napoved 2015'!S97</f>
        <v>Matejka Škafar</v>
      </c>
      <c r="T97" s="40" t="str">
        <f>'stranka in letna napoved 2015'!T97</f>
        <v>+386 2 522 36 01</v>
      </c>
      <c r="U97" s="40" t="str">
        <f>'stranka in letna napoved 2015'!U97</f>
        <v>matejka.skafar@kodila.si</v>
      </c>
      <c r="V97" s="40">
        <f>'stranka in letna napoved 2015'!V97</f>
        <v>0</v>
      </c>
      <c r="W97" s="40" t="str">
        <f>'stranka in letna napoved 2015'!W97</f>
        <v>Janez Kodila</v>
      </c>
      <c r="X97" s="40" t="str">
        <f>'stranka in letna napoved 2015'!X97</f>
        <v>+386 2 522 36 00</v>
      </c>
      <c r="Y97" s="40">
        <f>'stranka in letna napoved 2015'!Y97</f>
        <v>0</v>
      </c>
      <c r="Z97" s="40">
        <f>'stranka in letna napoved 2015'!Z97</f>
        <v>0</v>
      </c>
      <c r="AA97" s="272"/>
      <c r="AB97" s="180">
        <f>'stranka in letna napoved 2015'!AB97</f>
        <v>0</v>
      </c>
      <c r="AC97" s="104">
        <f t="shared" si="88"/>
        <v>0</v>
      </c>
      <c r="AD97" s="272"/>
      <c r="AE97" s="180">
        <f>'stranka in letna napoved 2015'!AE97</f>
        <v>0</v>
      </c>
      <c r="AF97" s="104">
        <f t="shared" si="89"/>
        <v>0</v>
      </c>
      <c r="AG97" s="20">
        <f t="shared" si="80"/>
        <v>0</v>
      </c>
      <c r="AH97" s="272"/>
      <c r="AI97" s="180">
        <f>'stranka in letna napoved 2015'!AI97</f>
        <v>0</v>
      </c>
      <c r="AJ97" s="104">
        <f t="shared" si="90"/>
        <v>0</v>
      </c>
      <c r="AK97" s="272"/>
      <c r="AL97" s="180">
        <f>'stranka in letna napoved 2015'!AL97</f>
        <v>0</v>
      </c>
      <c r="AM97" s="236">
        <f t="shared" si="91"/>
        <v>0</v>
      </c>
      <c r="AN97" s="22">
        <f t="shared" si="92"/>
        <v>0</v>
      </c>
      <c r="AO97" s="276"/>
      <c r="AP97" s="182">
        <f>'stranka in letna napoved 2015'!AP97</f>
        <v>0</v>
      </c>
      <c r="AQ97" s="331">
        <f t="shared" si="93"/>
        <v>0</v>
      </c>
      <c r="AR97" s="23">
        <f t="shared" si="94"/>
        <v>0</v>
      </c>
      <c r="AS97" s="23">
        <f t="shared" si="95"/>
        <v>0</v>
      </c>
      <c r="AT97" s="23">
        <f t="shared" si="96"/>
        <v>0</v>
      </c>
      <c r="AU97" s="174">
        <f t="shared" si="97"/>
        <v>0</v>
      </c>
      <c r="AV97" s="279"/>
      <c r="AW97" s="333">
        <f>'stranka in letna napoved 2015'!AW97</f>
        <v>0</v>
      </c>
      <c r="AX97" s="242">
        <f t="shared" si="98"/>
        <v>0</v>
      </c>
      <c r="AY97" s="272"/>
      <c r="AZ97" s="332">
        <f>'stranka in letna napoved 2015'!AZ97</f>
        <v>0</v>
      </c>
      <c r="BA97" s="242">
        <f t="shared" si="99"/>
        <v>0</v>
      </c>
      <c r="BB97" s="272"/>
      <c r="BC97" s="333">
        <f>'stranka in letna napoved 2015'!BC97</f>
        <v>0</v>
      </c>
      <c r="BD97" s="335">
        <f t="shared" si="100"/>
        <v>0</v>
      </c>
      <c r="BE97" s="25">
        <f t="shared" si="101"/>
        <v>0</v>
      </c>
      <c r="BF97" s="272"/>
      <c r="BG97" s="333">
        <f>'stranka in letna napoved 2015'!BG97</f>
        <v>0</v>
      </c>
      <c r="BH97" s="335">
        <f t="shared" si="102"/>
        <v>0</v>
      </c>
      <c r="BI97" s="272"/>
      <c r="BJ97" s="333">
        <f>'stranka in letna napoved 2015'!BJ97</f>
        <v>0</v>
      </c>
      <c r="BK97" s="335">
        <f t="shared" si="103"/>
        <v>0</v>
      </c>
      <c r="BL97" s="272"/>
      <c r="BM97" s="333">
        <f>'stranka in letna napoved 2015'!BM97</f>
        <v>0</v>
      </c>
      <c r="BN97" s="335">
        <f t="shared" si="104"/>
        <v>0</v>
      </c>
      <c r="BO97" s="26">
        <f t="shared" si="105"/>
        <v>0</v>
      </c>
      <c r="BP97" s="281"/>
      <c r="BQ97" s="333">
        <f>'stranka in letna napoved 2015'!BQ97</f>
        <v>0</v>
      </c>
      <c r="BR97" s="335">
        <f t="shared" si="106"/>
        <v>0</v>
      </c>
      <c r="BS97" s="27">
        <f t="shared" si="107"/>
        <v>0</v>
      </c>
      <c r="BT97" s="27">
        <f t="shared" si="108"/>
        <v>0</v>
      </c>
      <c r="BU97" s="27">
        <f t="shared" si="109"/>
        <v>0</v>
      </c>
      <c r="BV97" s="335">
        <f t="shared" si="110"/>
        <v>0</v>
      </c>
      <c r="BW97" s="279"/>
      <c r="BX97" s="355">
        <f>'stranka in letna napoved 2015'!BX97</f>
        <v>0</v>
      </c>
      <c r="BY97" s="188">
        <f t="shared" si="111"/>
        <v>0</v>
      </c>
      <c r="BZ97" s="283"/>
      <c r="CA97" s="355">
        <f>'stranka in letna napoved 2015'!CA97</f>
        <v>0</v>
      </c>
      <c r="CB97" s="188">
        <f t="shared" si="112"/>
        <v>0</v>
      </c>
      <c r="CC97" s="283"/>
      <c r="CD97" s="341">
        <f>'stranka in letna napoved 2015'!CD97</f>
        <v>0</v>
      </c>
      <c r="CE97" s="188">
        <f t="shared" si="113"/>
        <v>0</v>
      </c>
      <c r="CF97" s="28">
        <f t="shared" si="81"/>
        <v>0</v>
      </c>
      <c r="CG97" s="28">
        <f t="shared" si="114"/>
        <v>0</v>
      </c>
      <c r="CH97" s="29">
        <f t="shared" si="115"/>
        <v>0</v>
      </c>
      <c r="CI97" s="188">
        <f t="shared" si="116"/>
        <v>0</v>
      </c>
      <c r="CJ97" s="272"/>
      <c r="CK97" s="342">
        <f>'stranka in letna napoved 2015'!CK97</f>
        <v>0</v>
      </c>
      <c r="CL97" s="247">
        <f t="shared" si="117"/>
        <v>0</v>
      </c>
      <c r="CM97" s="283"/>
      <c r="CN97" s="342">
        <f>'stranka in letna napoved 2015'!CN97</f>
        <v>0</v>
      </c>
      <c r="CO97" s="356">
        <f t="shared" si="118"/>
        <v>0</v>
      </c>
      <c r="CP97" s="283"/>
      <c r="CQ97" s="344">
        <f>'stranka in letna napoved 2015'!CQ97</f>
        <v>0</v>
      </c>
      <c r="CR97" s="247">
        <f t="shared" si="119"/>
        <v>0</v>
      </c>
      <c r="CS97" s="30">
        <f t="shared" si="82"/>
        <v>0</v>
      </c>
      <c r="CT97" s="30">
        <f t="shared" si="120"/>
        <v>0</v>
      </c>
      <c r="CU97" s="31">
        <f t="shared" si="121"/>
        <v>0</v>
      </c>
      <c r="CV97" s="192">
        <f t="shared" si="122"/>
        <v>0</v>
      </c>
      <c r="CW97" s="279"/>
      <c r="CX97" s="345">
        <f>'stranka in letna napoved 2015'!CX97</f>
        <v>0</v>
      </c>
      <c r="CY97" s="252">
        <f t="shared" si="123"/>
        <v>0</v>
      </c>
      <c r="CZ97" s="283"/>
      <c r="DA97" s="345">
        <f>'stranka in letna napoved 2015'!DA97</f>
        <v>0</v>
      </c>
      <c r="DB97" s="346">
        <f t="shared" si="124"/>
        <v>0</v>
      </c>
      <c r="DC97" s="283"/>
      <c r="DD97" s="345">
        <f>'stranka in letna napoved 2015'!DD97</f>
        <v>0</v>
      </c>
      <c r="DE97" s="347">
        <f t="shared" si="125"/>
        <v>0</v>
      </c>
      <c r="DF97" s="32">
        <f t="shared" si="83"/>
        <v>0</v>
      </c>
      <c r="DG97" s="32">
        <f t="shared" si="126"/>
        <v>0</v>
      </c>
      <c r="DH97" s="32">
        <f t="shared" si="127"/>
        <v>0</v>
      </c>
      <c r="DI97" s="194">
        <f t="shared" si="128"/>
        <v>0</v>
      </c>
      <c r="DJ97" s="279"/>
      <c r="DK97" s="348">
        <f>'stranka in letna napoved 2015'!DK97</f>
        <v>0</v>
      </c>
      <c r="DL97" s="349">
        <f t="shared" si="129"/>
        <v>0</v>
      </c>
      <c r="DM97" s="283"/>
      <c r="DN97" s="348">
        <f>'stranka in letna napoved 2015'!DN97</f>
        <v>0</v>
      </c>
      <c r="DO97" s="350">
        <f t="shared" si="130"/>
        <v>0</v>
      </c>
      <c r="DP97" s="283"/>
      <c r="DQ97" s="348">
        <f>'stranka in letna napoved 2015'!DQ97</f>
        <v>0</v>
      </c>
      <c r="DR97" s="258">
        <f t="shared" si="131"/>
        <v>0</v>
      </c>
      <c r="DS97" s="33">
        <f t="shared" si="84"/>
        <v>0</v>
      </c>
      <c r="DT97" s="33">
        <f t="shared" si="85"/>
        <v>0</v>
      </c>
      <c r="DU97" s="33">
        <f t="shared" si="132"/>
        <v>0</v>
      </c>
      <c r="DV97" s="196">
        <f t="shared" si="133"/>
        <v>0</v>
      </c>
      <c r="DW97" s="279"/>
      <c r="DX97" s="351">
        <f>'stranka in letna napoved 2015'!DX97</f>
        <v>0</v>
      </c>
      <c r="DY97" s="262">
        <f t="shared" si="134"/>
        <v>0</v>
      </c>
      <c r="DZ97" s="283"/>
      <c r="EA97" s="351">
        <f>'stranka in letna napoved 2015'!EA97</f>
        <v>0</v>
      </c>
      <c r="EB97" s="352">
        <f t="shared" si="135"/>
        <v>0</v>
      </c>
      <c r="EC97" s="283"/>
      <c r="ED97" s="262">
        <f>'stranka in letna napoved 2015'!ED97</f>
        <v>0</v>
      </c>
      <c r="EE97" s="353">
        <f t="shared" si="136"/>
        <v>0</v>
      </c>
      <c r="EF97" s="34">
        <f t="shared" si="86"/>
        <v>0</v>
      </c>
      <c r="EG97" s="34">
        <f t="shared" si="137"/>
        <v>0</v>
      </c>
      <c r="EH97" s="34">
        <f t="shared" si="138"/>
        <v>0</v>
      </c>
      <c r="EI97" s="200">
        <f t="shared" si="139"/>
        <v>0</v>
      </c>
      <c r="EJ97" s="287"/>
      <c r="EK97" s="357">
        <f>'stranka in letna napoved 2015'!EK97</f>
        <v>0</v>
      </c>
      <c r="EL97" s="269">
        <f t="shared" si="140"/>
        <v>0</v>
      </c>
      <c r="EM97" s="276"/>
      <c r="EN97" s="357">
        <f>'stranka in letna napoved 2015'!EN97</f>
        <v>0</v>
      </c>
      <c r="EO97" s="269">
        <f t="shared" si="141"/>
        <v>0</v>
      </c>
      <c r="EP97" s="283"/>
      <c r="EQ97" s="357">
        <f>'stranka in letna napoved 2015'!EQ97</f>
        <v>0</v>
      </c>
      <c r="ER97" s="269">
        <f t="shared" si="142"/>
        <v>0</v>
      </c>
      <c r="ES97" s="35">
        <f t="shared" si="87"/>
        <v>0</v>
      </c>
      <c r="ET97" s="35">
        <f t="shared" si="143"/>
        <v>0</v>
      </c>
      <c r="EU97" s="36">
        <f t="shared" si="144"/>
        <v>0</v>
      </c>
      <c r="EV97" s="206">
        <f t="shared" si="145"/>
        <v>0</v>
      </c>
      <c r="EW97" s="288">
        <f t="shared" si="146"/>
        <v>0</v>
      </c>
      <c r="EX97" s="289">
        <f t="shared" si="147"/>
        <v>0</v>
      </c>
      <c r="EY97" s="289">
        <f t="shared" si="148"/>
        <v>0</v>
      </c>
      <c r="EZ97" s="289">
        <f t="shared" si="149"/>
        <v>0</v>
      </c>
      <c r="FA97" s="289">
        <f t="shared" si="150"/>
        <v>0</v>
      </c>
      <c r="FB97" s="290">
        <f t="shared" si="151"/>
        <v>0</v>
      </c>
      <c r="FC97" s="292">
        <f t="shared" si="152"/>
        <v>0</v>
      </c>
    </row>
    <row r="98" spans="1:159" ht="30">
      <c r="A98" s="37">
        <f>'stranka in letna napoved 2015'!A98</f>
        <v>95</v>
      </c>
      <c r="B98" s="37" t="str">
        <f>'stranka in letna napoved 2015'!B98</f>
        <v>95/2014</v>
      </c>
      <c r="C98" s="38" t="str">
        <f>'stranka in letna napoved 2015'!C98</f>
        <v>CARSO d.o.o.</v>
      </c>
      <c r="D98" s="39" t="str">
        <f>'stranka in letna napoved 2015'!D98</f>
        <v>Litostrojska cesta 46A</v>
      </c>
      <c r="E98" s="39" t="str">
        <f>'stranka in letna napoved 2015'!E98</f>
        <v>Ljubljana</v>
      </c>
      <c r="F98" s="40">
        <f>'stranka in letna napoved 2015'!F98</f>
        <v>1000</v>
      </c>
      <c r="G98" s="40" t="str">
        <f>'stranka in letna napoved 2015'!G98</f>
        <v>SI49996428</v>
      </c>
      <c r="H98" s="40" t="str">
        <f>'stranka in letna napoved 2015'!H98</f>
        <v>2190265000</v>
      </c>
      <c r="I98" s="40" t="str">
        <f>'stranka in letna napoved 2015'!I98</f>
        <v>INFO@CARSO.SI</v>
      </c>
      <c r="J98" s="40" t="str">
        <f>'stranka in letna napoved 2015'!J98</f>
        <v>10.860</v>
      </c>
      <c r="K98" s="40">
        <f>'stranka in letna napoved 2015'!K98</f>
        <v>0</v>
      </c>
      <c r="L98" s="40">
        <f>'stranka in letna napoved 2015'!L98</f>
        <v>0</v>
      </c>
      <c r="M98" s="66">
        <f>'stranka in letna napoved 2015'!M98</f>
        <v>0</v>
      </c>
      <c r="N98" s="102" t="str">
        <f>'stranka in letna napoved 2015'!N98</f>
        <v>SZ</v>
      </c>
      <c r="O98" s="100" t="str">
        <f>'stranka in letna napoved 2015'!O98</f>
        <v>embaler</v>
      </c>
      <c r="P98" s="40" t="str">
        <f>'stranka in letna napoved 2015'!P98</f>
        <v>QD</v>
      </c>
      <c r="Q98" s="64">
        <f>'stranka in letna napoved 2015'!Q98</f>
        <v>41640</v>
      </c>
      <c r="R98" s="64">
        <f>'stranka in letna napoved 2015'!R98</f>
        <v>41716</v>
      </c>
      <c r="S98" s="40" t="str">
        <f>'stranka in letna napoved 2015'!S98</f>
        <v>Polona Ložar</v>
      </c>
      <c r="T98" s="40" t="str">
        <f>'stranka in letna napoved 2015'!T98</f>
        <v>+386 1 589 92 34</v>
      </c>
      <c r="U98" s="40" t="str">
        <f>'stranka in letna napoved 2015'!U98</f>
        <v>info@carso.si</v>
      </c>
      <c r="V98" s="40">
        <f>'stranka in letna napoved 2015'!V98</f>
        <v>0</v>
      </c>
      <c r="W98" s="40" t="str">
        <f>'stranka in letna napoved 2015'!W98</f>
        <v>Marjeta Rede</v>
      </c>
      <c r="X98" s="40" t="str">
        <f>'stranka in letna napoved 2015'!X98</f>
        <v>+386 1 589 92 34</v>
      </c>
      <c r="Y98" s="40" t="str">
        <f>'stranka in letna napoved 2015'!Y98</f>
        <v>marjeta.rede@salus.si</v>
      </c>
      <c r="Z98" s="40">
        <f>'stranka in letna napoved 2015'!Z98</f>
        <v>0</v>
      </c>
      <c r="AA98" s="272"/>
      <c r="AB98" s="180">
        <f>'stranka in letna napoved 2015'!AB98</f>
        <v>0</v>
      </c>
      <c r="AC98" s="104">
        <f t="shared" si="88"/>
        <v>0</v>
      </c>
      <c r="AD98" s="272"/>
      <c r="AE98" s="180">
        <f>'stranka in letna napoved 2015'!AE98</f>
        <v>0</v>
      </c>
      <c r="AF98" s="104">
        <f t="shared" si="89"/>
        <v>0</v>
      </c>
      <c r="AG98" s="20">
        <f t="shared" si="80"/>
        <v>0</v>
      </c>
      <c r="AH98" s="272"/>
      <c r="AI98" s="180">
        <f>'stranka in letna napoved 2015'!AI98</f>
        <v>0</v>
      </c>
      <c r="AJ98" s="104">
        <f t="shared" si="90"/>
        <v>0</v>
      </c>
      <c r="AK98" s="272"/>
      <c r="AL98" s="180">
        <f>'stranka in letna napoved 2015'!AL98</f>
        <v>0</v>
      </c>
      <c r="AM98" s="236">
        <f t="shared" si="91"/>
        <v>0</v>
      </c>
      <c r="AN98" s="22">
        <f t="shared" si="92"/>
        <v>0</v>
      </c>
      <c r="AO98" s="276"/>
      <c r="AP98" s="182">
        <f>'stranka in letna napoved 2015'!AP98</f>
        <v>0</v>
      </c>
      <c r="AQ98" s="331">
        <f t="shared" si="93"/>
        <v>0</v>
      </c>
      <c r="AR98" s="23">
        <f t="shared" si="94"/>
        <v>0</v>
      </c>
      <c r="AS98" s="23">
        <f t="shared" si="95"/>
        <v>0</v>
      </c>
      <c r="AT98" s="23">
        <f t="shared" si="96"/>
        <v>0</v>
      </c>
      <c r="AU98" s="174">
        <f t="shared" si="97"/>
        <v>0</v>
      </c>
      <c r="AV98" s="279"/>
      <c r="AW98" s="333">
        <f>'stranka in letna napoved 2015'!AW98</f>
        <v>0</v>
      </c>
      <c r="AX98" s="242">
        <f t="shared" si="98"/>
        <v>0</v>
      </c>
      <c r="AY98" s="272"/>
      <c r="AZ98" s="332">
        <f>'stranka in letna napoved 2015'!AZ98</f>
        <v>0</v>
      </c>
      <c r="BA98" s="242">
        <f t="shared" si="99"/>
        <v>0</v>
      </c>
      <c r="BB98" s="272"/>
      <c r="BC98" s="333">
        <f>'stranka in letna napoved 2015'!BC98</f>
        <v>0</v>
      </c>
      <c r="BD98" s="335">
        <f t="shared" si="100"/>
        <v>0</v>
      </c>
      <c r="BE98" s="25">
        <f t="shared" si="101"/>
        <v>0</v>
      </c>
      <c r="BF98" s="272"/>
      <c r="BG98" s="333">
        <f>'stranka in letna napoved 2015'!BG98</f>
        <v>0</v>
      </c>
      <c r="BH98" s="335">
        <f t="shared" si="102"/>
        <v>0</v>
      </c>
      <c r="BI98" s="272"/>
      <c r="BJ98" s="333">
        <f>'stranka in letna napoved 2015'!BJ98</f>
        <v>0</v>
      </c>
      <c r="BK98" s="335">
        <f t="shared" si="103"/>
        <v>0</v>
      </c>
      <c r="BL98" s="272"/>
      <c r="BM98" s="333">
        <f>'stranka in letna napoved 2015'!BM98</f>
        <v>0</v>
      </c>
      <c r="BN98" s="335">
        <f t="shared" si="104"/>
        <v>0</v>
      </c>
      <c r="BO98" s="26">
        <f t="shared" si="105"/>
        <v>0</v>
      </c>
      <c r="BP98" s="281"/>
      <c r="BQ98" s="333">
        <f>'stranka in letna napoved 2015'!BQ98</f>
        <v>0</v>
      </c>
      <c r="BR98" s="335">
        <f t="shared" si="106"/>
        <v>0</v>
      </c>
      <c r="BS98" s="27">
        <f t="shared" si="107"/>
        <v>0</v>
      </c>
      <c r="BT98" s="27">
        <f t="shared" si="108"/>
        <v>0</v>
      </c>
      <c r="BU98" s="27">
        <f t="shared" si="109"/>
        <v>0</v>
      </c>
      <c r="BV98" s="335">
        <f t="shared" si="110"/>
        <v>0</v>
      </c>
      <c r="BW98" s="279"/>
      <c r="BX98" s="355">
        <f>'stranka in letna napoved 2015'!BX98</f>
        <v>0</v>
      </c>
      <c r="BY98" s="188">
        <f t="shared" si="111"/>
        <v>0</v>
      </c>
      <c r="BZ98" s="283"/>
      <c r="CA98" s="355">
        <f>'stranka in letna napoved 2015'!CA98</f>
        <v>0</v>
      </c>
      <c r="CB98" s="188">
        <f t="shared" si="112"/>
        <v>0</v>
      </c>
      <c r="CC98" s="283"/>
      <c r="CD98" s="341">
        <f>'stranka in letna napoved 2015'!CD98</f>
        <v>0</v>
      </c>
      <c r="CE98" s="188">
        <f t="shared" si="113"/>
        <v>0</v>
      </c>
      <c r="CF98" s="28">
        <f t="shared" si="81"/>
        <v>0</v>
      </c>
      <c r="CG98" s="28">
        <f t="shared" si="114"/>
        <v>0</v>
      </c>
      <c r="CH98" s="29">
        <f t="shared" si="115"/>
        <v>0</v>
      </c>
      <c r="CI98" s="188">
        <f t="shared" si="116"/>
        <v>0</v>
      </c>
      <c r="CJ98" s="272"/>
      <c r="CK98" s="342">
        <f>'stranka in letna napoved 2015'!CK98</f>
        <v>0</v>
      </c>
      <c r="CL98" s="247">
        <f t="shared" si="117"/>
        <v>0</v>
      </c>
      <c r="CM98" s="283"/>
      <c r="CN98" s="342">
        <f>'stranka in letna napoved 2015'!CN98</f>
        <v>0</v>
      </c>
      <c r="CO98" s="356">
        <f t="shared" si="118"/>
        <v>0</v>
      </c>
      <c r="CP98" s="283"/>
      <c r="CQ98" s="344">
        <f>'stranka in letna napoved 2015'!CQ98</f>
        <v>0</v>
      </c>
      <c r="CR98" s="247">
        <f t="shared" si="119"/>
        <v>0</v>
      </c>
      <c r="CS98" s="30">
        <f t="shared" si="82"/>
        <v>0</v>
      </c>
      <c r="CT98" s="30">
        <f t="shared" si="120"/>
        <v>0</v>
      </c>
      <c r="CU98" s="31">
        <f t="shared" si="121"/>
        <v>0</v>
      </c>
      <c r="CV98" s="192">
        <f t="shared" si="122"/>
        <v>0</v>
      </c>
      <c r="CW98" s="279"/>
      <c r="CX98" s="345">
        <f>'stranka in letna napoved 2015'!CX98</f>
        <v>0</v>
      </c>
      <c r="CY98" s="252">
        <f t="shared" si="123"/>
        <v>0</v>
      </c>
      <c r="CZ98" s="283"/>
      <c r="DA98" s="345">
        <f>'stranka in letna napoved 2015'!DA98</f>
        <v>0</v>
      </c>
      <c r="DB98" s="346">
        <f t="shared" si="124"/>
        <v>0</v>
      </c>
      <c r="DC98" s="283"/>
      <c r="DD98" s="345">
        <f>'stranka in letna napoved 2015'!DD98</f>
        <v>0</v>
      </c>
      <c r="DE98" s="347">
        <f t="shared" si="125"/>
        <v>0</v>
      </c>
      <c r="DF98" s="32">
        <f t="shared" si="83"/>
        <v>0</v>
      </c>
      <c r="DG98" s="32">
        <f t="shared" si="126"/>
        <v>0</v>
      </c>
      <c r="DH98" s="32">
        <f t="shared" si="127"/>
        <v>0</v>
      </c>
      <c r="DI98" s="194">
        <f t="shared" si="128"/>
        <v>0</v>
      </c>
      <c r="DJ98" s="279"/>
      <c r="DK98" s="348">
        <f>'stranka in letna napoved 2015'!DK98</f>
        <v>0</v>
      </c>
      <c r="DL98" s="349">
        <f t="shared" si="129"/>
        <v>0</v>
      </c>
      <c r="DM98" s="283"/>
      <c r="DN98" s="348">
        <f>'stranka in letna napoved 2015'!DN98</f>
        <v>0</v>
      </c>
      <c r="DO98" s="350">
        <f t="shared" si="130"/>
        <v>0</v>
      </c>
      <c r="DP98" s="283"/>
      <c r="DQ98" s="348">
        <f>'stranka in letna napoved 2015'!DQ98</f>
        <v>0</v>
      </c>
      <c r="DR98" s="258">
        <f t="shared" si="131"/>
        <v>0</v>
      </c>
      <c r="DS98" s="33">
        <f t="shared" si="84"/>
        <v>0</v>
      </c>
      <c r="DT98" s="33">
        <f t="shared" si="85"/>
        <v>0</v>
      </c>
      <c r="DU98" s="33">
        <f t="shared" si="132"/>
        <v>0</v>
      </c>
      <c r="DV98" s="196">
        <f t="shared" si="133"/>
        <v>0</v>
      </c>
      <c r="DW98" s="279"/>
      <c r="DX98" s="351">
        <f>'stranka in letna napoved 2015'!DX98</f>
        <v>0</v>
      </c>
      <c r="DY98" s="262">
        <f t="shared" si="134"/>
        <v>0</v>
      </c>
      <c r="DZ98" s="283"/>
      <c r="EA98" s="351">
        <f>'stranka in letna napoved 2015'!EA98</f>
        <v>0</v>
      </c>
      <c r="EB98" s="352">
        <f t="shared" si="135"/>
        <v>0</v>
      </c>
      <c r="EC98" s="283"/>
      <c r="ED98" s="262">
        <f>'stranka in letna napoved 2015'!ED98</f>
        <v>0</v>
      </c>
      <c r="EE98" s="353">
        <f t="shared" si="136"/>
        <v>0</v>
      </c>
      <c r="EF98" s="34">
        <f t="shared" si="86"/>
        <v>0</v>
      </c>
      <c r="EG98" s="34">
        <f t="shared" si="137"/>
        <v>0</v>
      </c>
      <c r="EH98" s="34">
        <f t="shared" si="138"/>
        <v>0</v>
      </c>
      <c r="EI98" s="200">
        <f t="shared" si="139"/>
        <v>0</v>
      </c>
      <c r="EJ98" s="287"/>
      <c r="EK98" s="357">
        <f>'stranka in letna napoved 2015'!EK98</f>
        <v>0</v>
      </c>
      <c r="EL98" s="269">
        <f t="shared" si="140"/>
        <v>0</v>
      </c>
      <c r="EM98" s="276"/>
      <c r="EN98" s="357">
        <f>'stranka in letna napoved 2015'!EN98</f>
        <v>0</v>
      </c>
      <c r="EO98" s="269">
        <f t="shared" si="141"/>
        <v>0</v>
      </c>
      <c r="EP98" s="283"/>
      <c r="EQ98" s="357">
        <f>'stranka in letna napoved 2015'!EQ98</f>
        <v>0</v>
      </c>
      <c r="ER98" s="269">
        <f t="shared" si="142"/>
        <v>0</v>
      </c>
      <c r="ES98" s="35">
        <f t="shared" si="87"/>
        <v>0</v>
      </c>
      <c r="ET98" s="35">
        <f t="shared" si="143"/>
        <v>0</v>
      </c>
      <c r="EU98" s="36">
        <f t="shared" si="144"/>
        <v>0</v>
      </c>
      <c r="EV98" s="206">
        <f t="shared" si="145"/>
        <v>0</v>
      </c>
      <c r="EW98" s="288">
        <f t="shared" si="146"/>
        <v>0</v>
      </c>
      <c r="EX98" s="289">
        <f t="shared" si="147"/>
        <v>0</v>
      </c>
      <c r="EY98" s="289">
        <f t="shared" si="148"/>
        <v>0</v>
      </c>
      <c r="EZ98" s="289">
        <f t="shared" si="149"/>
        <v>0</v>
      </c>
      <c r="FA98" s="289">
        <f t="shared" si="150"/>
        <v>0</v>
      </c>
      <c r="FB98" s="290">
        <f t="shared" si="151"/>
        <v>0</v>
      </c>
      <c r="FC98" s="292">
        <f t="shared" si="152"/>
        <v>0</v>
      </c>
    </row>
    <row r="99" spans="1:159">
      <c r="A99" s="37">
        <f>'stranka in letna napoved 2015'!A99</f>
        <v>96</v>
      </c>
      <c r="B99" s="37" t="str">
        <f>'stranka in letna napoved 2015'!B99</f>
        <v>96/2014</v>
      </c>
      <c r="C99" s="38" t="str">
        <f>'stranka in letna napoved 2015'!C99</f>
        <v>FILMPLAST d.o.o.</v>
      </c>
      <c r="D99" s="39" t="str">
        <f>'stranka in letna napoved 2015'!D99</f>
        <v>Orehovlje 2A</v>
      </c>
      <c r="E99" s="39" t="str">
        <f>'stranka in letna napoved 2015'!E99</f>
        <v>Miren</v>
      </c>
      <c r="F99" s="40">
        <f>'stranka in letna napoved 2015'!F99</f>
        <v>5291</v>
      </c>
      <c r="G99" s="40" t="str">
        <f>'stranka in letna napoved 2015'!G99</f>
        <v>SI53042107</v>
      </c>
      <c r="H99" s="40" t="str">
        <f>'stranka in letna napoved 2015'!H99</f>
        <v>1673068000</v>
      </c>
      <c r="I99" s="40" t="str">
        <f>'stranka in letna napoved 2015'!I99</f>
        <v>alenka@filmplast.si</v>
      </c>
      <c r="J99" s="40" t="str">
        <f>'stranka in letna napoved 2015'!J99</f>
        <v>22.220</v>
      </c>
      <c r="K99" s="40">
        <f>'stranka in letna napoved 2015'!K99</f>
        <v>0</v>
      </c>
      <c r="L99" s="40">
        <f>'stranka in letna napoved 2015'!L99</f>
        <v>0</v>
      </c>
      <c r="M99" s="66">
        <f>'stranka in letna napoved 2015'!M99</f>
        <v>0</v>
      </c>
      <c r="N99" s="102" t="str">
        <f>'stranka in letna napoved 2015'!N99</f>
        <v>SZ</v>
      </c>
      <c r="O99" s="100" t="str">
        <f>'stranka in letna napoved 2015'!O99</f>
        <v>pridobitelj emb.blaga ,embaler</v>
      </c>
      <c r="P99" s="40" t="str">
        <f>'stranka in letna napoved 2015'!P99</f>
        <v>QD</v>
      </c>
      <c r="Q99" s="64">
        <f>'stranka in letna napoved 2015'!Q99</f>
        <v>41640</v>
      </c>
      <c r="R99" s="64">
        <f>'stranka in letna napoved 2015'!R99</f>
        <v>41723</v>
      </c>
      <c r="S99" s="40" t="str">
        <f>'stranka in letna napoved 2015'!S99</f>
        <v>Alenka Štor</v>
      </c>
      <c r="T99" s="40" t="str">
        <f>'stranka in letna napoved 2015'!T99</f>
        <v>+386 41 606-228</v>
      </c>
      <c r="U99" s="40" t="str">
        <f>'stranka in letna napoved 2015'!U99</f>
        <v>alenka@filmplast.si</v>
      </c>
      <c r="V99" s="40">
        <f>'stranka in letna napoved 2015'!V99</f>
        <v>0</v>
      </c>
      <c r="W99" s="40">
        <f>'stranka in letna napoved 2015'!W99</f>
        <v>0</v>
      </c>
      <c r="X99" s="40">
        <f>'stranka in letna napoved 2015'!X99</f>
        <v>0</v>
      </c>
      <c r="Y99" s="40">
        <f>'stranka in letna napoved 2015'!Y99</f>
        <v>0</v>
      </c>
      <c r="Z99" s="40">
        <f>'stranka in letna napoved 2015'!Z99</f>
        <v>0</v>
      </c>
      <c r="AA99" s="272"/>
      <c r="AB99" s="180">
        <f>'stranka in letna napoved 2015'!AB99</f>
        <v>0</v>
      </c>
      <c r="AC99" s="104">
        <f t="shared" si="88"/>
        <v>0</v>
      </c>
      <c r="AD99" s="272"/>
      <c r="AE99" s="180">
        <f>'stranka in letna napoved 2015'!AE99</f>
        <v>0</v>
      </c>
      <c r="AF99" s="104">
        <f t="shared" si="89"/>
        <v>0</v>
      </c>
      <c r="AG99" s="20">
        <f t="shared" si="80"/>
        <v>0</v>
      </c>
      <c r="AH99" s="272"/>
      <c r="AI99" s="180">
        <f>'stranka in letna napoved 2015'!AI99</f>
        <v>0</v>
      </c>
      <c r="AJ99" s="104">
        <f t="shared" si="90"/>
        <v>0</v>
      </c>
      <c r="AK99" s="272"/>
      <c r="AL99" s="180">
        <f>'stranka in letna napoved 2015'!AL99</f>
        <v>0</v>
      </c>
      <c r="AM99" s="236">
        <f t="shared" si="91"/>
        <v>0</v>
      </c>
      <c r="AN99" s="22">
        <f t="shared" si="92"/>
        <v>0</v>
      </c>
      <c r="AO99" s="276"/>
      <c r="AP99" s="182">
        <f>'stranka in letna napoved 2015'!AP99</f>
        <v>0</v>
      </c>
      <c r="AQ99" s="331">
        <f t="shared" si="93"/>
        <v>0</v>
      </c>
      <c r="AR99" s="23">
        <f t="shared" si="94"/>
        <v>0</v>
      </c>
      <c r="AS99" s="23">
        <f t="shared" si="95"/>
        <v>0</v>
      </c>
      <c r="AT99" s="23">
        <f t="shared" si="96"/>
        <v>0</v>
      </c>
      <c r="AU99" s="174">
        <f t="shared" si="97"/>
        <v>0</v>
      </c>
      <c r="AV99" s="279"/>
      <c r="AW99" s="333">
        <f>'stranka in letna napoved 2015'!AW99</f>
        <v>0</v>
      </c>
      <c r="AX99" s="242">
        <f t="shared" si="98"/>
        <v>0</v>
      </c>
      <c r="AY99" s="272"/>
      <c r="AZ99" s="332">
        <f>'stranka in letna napoved 2015'!AZ99</f>
        <v>0</v>
      </c>
      <c r="BA99" s="242">
        <f t="shared" si="99"/>
        <v>0</v>
      </c>
      <c r="BB99" s="272"/>
      <c r="BC99" s="333">
        <f>'stranka in letna napoved 2015'!BC99</f>
        <v>0</v>
      </c>
      <c r="BD99" s="335">
        <f t="shared" si="100"/>
        <v>0</v>
      </c>
      <c r="BE99" s="25">
        <f t="shared" si="101"/>
        <v>0</v>
      </c>
      <c r="BF99" s="272"/>
      <c r="BG99" s="333">
        <f>'stranka in letna napoved 2015'!BG99</f>
        <v>0</v>
      </c>
      <c r="BH99" s="335">
        <f t="shared" si="102"/>
        <v>0</v>
      </c>
      <c r="BI99" s="272"/>
      <c r="BJ99" s="333">
        <f>'stranka in letna napoved 2015'!BJ99</f>
        <v>0</v>
      </c>
      <c r="BK99" s="335">
        <f t="shared" si="103"/>
        <v>0</v>
      </c>
      <c r="BL99" s="272"/>
      <c r="BM99" s="333">
        <f>'stranka in letna napoved 2015'!BM99</f>
        <v>0</v>
      </c>
      <c r="BN99" s="335">
        <f t="shared" si="104"/>
        <v>0</v>
      </c>
      <c r="BO99" s="26">
        <f t="shared" si="105"/>
        <v>0</v>
      </c>
      <c r="BP99" s="281"/>
      <c r="BQ99" s="333">
        <f>'stranka in letna napoved 2015'!BQ99</f>
        <v>0</v>
      </c>
      <c r="BR99" s="335">
        <f t="shared" si="106"/>
        <v>0</v>
      </c>
      <c r="BS99" s="27">
        <f t="shared" si="107"/>
        <v>0</v>
      </c>
      <c r="BT99" s="27">
        <f t="shared" si="108"/>
        <v>0</v>
      </c>
      <c r="BU99" s="27">
        <f t="shared" si="109"/>
        <v>0</v>
      </c>
      <c r="BV99" s="335">
        <f t="shared" si="110"/>
        <v>0</v>
      </c>
      <c r="BW99" s="279"/>
      <c r="BX99" s="355">
        <f>'stranka in letna napoved 2015'!BX99</f>
        <v>0</v>
      </c>
      <c r="BY99" s="188">
        <f t="shared" si="111"/>
        <v>0</v>
      </c>
      <c r="BZ99" s="283"/>
      <c r="CA99" s="355">
        <f>'stranka in letna napoved 2015'!CA99</f>
        <v>0</v>
      </c>
      <c r="CB99" s="188">
        <f t="shared" si="112"/>
        <v>0</v>
      </c>
      <c r="CC99" s="283"/>
      <c r="CD99" s="341">
        <f>'stranka in letna napoved 2015'!CD99</f>
        <v>0</v>
      </c>
      <c r="CE99" s="188">
        <f t="shared" si="113"/>
        <v>0</v>
      </c>
      <c r="CF99" s="28">
        <f t="shared" si="81"/>
        <v>0</v>
      </c>
      <c r="CG99" s="28">
        <f t="shared" si="114"/>
        <v>0</v>
      </c>
      <c r="CH99" s="29">
        <f t="shared" si="115"/>
        <v>0</v>
      </c>
      <c r="CI99" s="188">
        <f t="shared" si="116"/>
        <v>0</v>
      </c>
      <c r="CJ99" s="272"/>
      <c r="CK99" s="342">
        <f>'stranka in letna napoved 2015'!CK99</f>
        <v>0</v>
      </c>
      <c r="CL99" s="247">
        <f t="shared" si="117"/>
        <v>0</v>
      </c>
      <c r="CM99" s="283"/>
      <c r="CN99" s="342">
        <f>'stranka in letna napoved 2015'!CN99</f>
        <v>0</v>
      </c>
      <c r="CO99" s="356">
        <f t="shared" si="118"/>
        <v>0</v>
      </c>
      <c r="CP99" s="283"/>
      <c r="CQ99" s="344">
        <f>'stranka in letna napoved 2015'!CQ99</f>
        <v>0</v>
      </c>
      <c r="CR99" s="247">
        <f t="shared" si="119"/>
        <v>0</v>
      </c>
      <c r="CS99" s="30">
        <f t="shared" si="82"/>
        <v>0</v>
      </c>
      <c r="CT99" s="30">
        <f t="shared" si="120"/>
        <v>0</v>
      </c>
      <c r="CU99" s="31">
        <f t="shared" si="121"/>
        <v>0</v>
      </c>
      <c r="CV99" s="192">
        <f t="shared" si="122"/>
        <v>0</v>
      </c>
      <c r="CW99" s="279"/>
      <c r="CX99" s="345">
        <f>'stranka in letna napoved 2015'!CX99</f>
        <v>0</v>
      </c>
      <c r="CY99" s="252">
        <f t="shared" si="123"/>
        <v>0</v>
      </c>
      <c r="CZ99" s="283"/>
      <c r="DA99" s="345">
        <f>'stranka in letna napoved 2015'!DA99</f>
        <v>0</v>
      </c>
      <c r="DB99" s="346">
        <f t="shared" si="124"/>
        <v>0</v>
      </c>
      <c r="DC99" s="283"/>
      <c r="DD99" s="345">
        <f>'stranka in letna napoved 2015'!DD99</f>
        <v>0</v>
      </c>
      <c r="DE99" s="347">
        <f t="shared" si="125"/>
        <v>0</v>
      </c>
      <c r="DF99" s="32">
        <f t="shared" si="83"/>
        <v>0</v>
      </c>
      <c r="DG99" s="32">
        <f t="shared" si="126"/>
        <v>0</v>
      </c>
      <c r="DH99" s="32">
        <f t="shared" si="127"/>
        <v>0</v>
      </c>
      <c r="DI99" s="194">
        <f t="shared" si="128"/>
        <v>0</v>
      </c>
      <c r="DJ99" s="279"/>
      <c r="DK99" s="348">
        <f>'stranka in letna napoved 2015'!DK99</f>
        <v>0</v>
      </c>
      <c r="DL99" s="349">
        <f t="shared" si="129"/>
        <v>0</v>
      </c>
      <c r="DM99" s="283"/>
      <c r="DN99" s="348">
        <f>'stranka in letna napoved 2015'!DN99</f>
        <v>0</v>
      </c>
      <c r="DO99" s="350">
        <f t="shared" si="130"/>
        <v>0</v>
      </c>
      <c r="DP99" s="283"/>
      <c r="DQ99" s="348">
        <f>'stranka in letna napoved 2015'!DQ99</f>
        <v>0</v>
      </c>
      <c r="DR99" s="258">
        <f t="shared" si="131"/>
        <v>0</v>
      </c>
      <c r="DS99" s="33">
        <f t="shared" si="84"/>
        <v>0</v>
      </c>
      <c r="DT99" s="33">
        <f t="shared" si="85"/>
        <v>0</v>
      </c>
      <c r="DU99" s="33">
        <f t="shared" si="132"/>
        <v>0</v>
      </c>
      <c r="DV99" s="196">
        <f t="shared" si="133"/>
        <v>0</v>
      </c>
      <c r="DW99" s="279"/>
      <c r="DX99" s="351">
        <f>'stranka in letna napoved 2015'!DX99</f>
        <v>0</v>
      </c>
      <c r="DY99" s="262">
        <f t="shared" si="134"/>
        <v>0</v>
      </c>
      <c r="DZ99" s="283"/>
      <c r="EA99" s="351">
        <f>'stranka in letna napoved 2015'!EA99</f>
        <v>0</v>
      </c>
      <c r="EB99" s="352">
        <f t="shared" si="135"/>
        <v>0</v>
      </c>
      <c r="EC99" s="283"/>
      <c r="ED99" s="262">
        <f>'stranka in letna napoved 2015'!ED99</f>
        <v>0</v>
      </c>
      <c r="EE99" s="353">
        <f t="shared" si="136"/>
        <v>0</v>
      </c>
      <c r="EF99" s="34">
        <f t="shared" si="86"/>
        <v>0</v>
      </c>
      <c r="EG99" s="34">
        <f t="shared" si="137"/>
        <v>0</v>
      </c>
      <c r="EH99" s="34">
        <f t="shared" si="138"/>
        <v>0</v>
      </c>
      <c r="EI99" s="200">
        <f t="shared" si="139"/>
        <v>0</v>
      </c>
      <c r="EJ99" s="287"/>
      <c r="EK99" s="357">
        <f>'stranka in letna napoved 2015'!EK99</f>
        <v>0</v>
      </c>
      <c r="EL99" s="269">
        <f t="shared" si="140"/>
        <v>0</v>
      </c>
      <c r="EM99" s="276"/>
      <c r="EN99" s="357">
        <f>'stranka in letna napoved 2015'!EN99</f>
        <v>0</v>
      </c>
      <c r="EO99" s="269">
        <f t="shared" si="141"/>
        <v>0</v>
      </c>
      <c r="EP99" s="283"/>
      <c r="EQ99" s="357">
        <f>'stranka in letna napoved 2015'!EQ99</f>
        <v>0</v>
      </c>
      <c r="ER99" s="269">
        <f t="shared" si="142"/>
        <v>0</v>
      </c>
      <c r="ES99" s="35">
        <f t="shared" si="87"/>
        <v>0</v>
      </c>
      <c r="ET99" s="35">
        <f t="shared" si="143"/>
        <v>0</v>
      </c>
      <c r="EU99" s="36">
        <f t="shared" si="144"/>
        <v>0</v>
      </c>
      <c r="EV99" s="206">
        <f t="shared" si="145"/>
        <v>0</v>
      </c>
      <c r="EW99" s="288">
        <f t="shared" si="146"/>
        <v>0</v>
      </c>
      <c r="EX99" s="289">
        <f t="shared" si="147"/>
        <v>0</v>
      </c>
      <c r="EY99" s="289">
        <f t="shared" si="148"/>
        <v>0</v>
      </c>
      <c r="EZ99" s="289">
        <f t="shared" si="149"/>
        <v>0</v>
      </c>
      <c r="FA99" s="289">
        <f t="shared" si="150"/>
        <v>0</v>
      </c>
      <c r="FB99" s="290">
        <f t="shared" si="151"/>
        <v>0</v>
      </c>
      <c r="FC99" s="292">
        <f t="shared" si="152"/>
        <v>0</v>
      </c>
    </row>
    <row r="100" spans="1:159" ht="30">
      <c r="A100" s="37">
        <f>'stranka in letna napoved 2015'!A100</f>
        <v>97</v>
      </c>
      <c r="B100" s="37" t="str">
        <f>'stranka in letna napoved 2015'!B100</f>
        <v>97/2014</v>
      </c>
      <c r="C100" s="38" t="str">
        <f>'stranka in letna napoved 2015'!C100</f>
        <v>CEING, d.o.o.</v>
      </c>
      <c r="D100" s="39" t="str">
        <f>'stranka in letna napoved 2015'!D100</f>
        <v>Cesta Leona Dobrotinška 22B</v>
      </c>
      <c r="E100" s="39" t="str">
        <f>'stranka in letna napoved 2015'!E100</f>
        <v>Šentjur</v>
      </c>
      <c r="F100" s="40">
        <f>'stranka in letna napoved 2015'!F100</f>
        <v>3230</v>
      </c>
      <c r="G100" s="40" t="str">
        <f>'stranka in letna napoved 2015'!G100</f>
        <v>SI29783925</v>
      </c>
      <c r="H100" s="40" t="str">
        <f>'stranka in letna napoved 2015'!H100</f>
        <v>5774012000</v>
      </c>
      <c r="I100" s="40" t="str">
        <f>'stranka in letna napoved 2015'!I100</f>
        <v>andreja@ceing.si</v>
      </c>
      <c r="J100" s="40" t="str">
        <f>'stranka in letna napoved 2015'!J100</f>
        <v>46.510</v>
      </c>
      <c r="K100" s="40">
        <f>'stranka in letna napoved 2015'!K100</f>
        <v>0</v>
      </c>
      <c r="L100" s="40">
        <f>'stranka in letna napoved 2015'!L100</f>
        <v>0</v>
      </c>
      <c r="M100" s="66">
        <f>'stranka in letna napoved 2015'!M100</f>
        <v>0</v>
      </c>
      <c r="N100" s="102" t="str">
        <f>'stranka in letna napoved 2015'!N100</f>
        <v>DG</v>
      </c>
      <c r="O100" s="100" t="str">
        <f>'stranka in letna napoved 2015'!O100</f>
        <v>pridobitelj embaliranega blaga</v>
      </c>
      <c r="P100" s="40" t="str">
        <f>'stranka in letna napoved 2015'!P100</f>
        <v>QD</v>
      </c>
      <c r="Q100" s="64">
        <f>'stranka in letna napoved 2015'!Q100</f>
        <v>41640</v>
      </c>
      <c r="R100" s="64">
        <f>'stranka in letna napoved 2015'!R100</f>
        <v>41738</v>
      </c>
      <c r="S100" s="40" t="str">
        <f>'stranka in letna napoved 2015'!S100</f>
        <v>Andreja Bauer</v>
      </c>
      <c r="T100" s="40" t="str">
        <f>'stranka in letna napoved 2015'!T100</f>
        <v>+38659087603</v>
      </c>
      <c r="U100" s="40" t="str">
        <f>'stranka in letna napoved 2015'!U100</f>
        <v>andreja@ceing.si</v>
      </c>
      <c r="V100" s="40">
        <f>'stranka in letna napoved 2015'!V100</f>
        <v>0</v>
      </c>
      <c r="W100" s="40">
        <f>'stranka in letna napoved 2015'!W100</f>
        <v>0</v>
      </c>
      <c r="X100" s="40">
        <f>'stranka in letna napoved 2015'!X100</f>
        <v>0</v>
      </c>
      <c r="Y100" s="40">
        <f>'stranka in letna napoved 2015'!Y100</f>
        <v>0</v>
      </c>
      <c r="Z100" s="40">
        <f>'stranka in letna napoved 2015'!Z100</f>
        <v>0</v>
      </c>
      <c r="AA100" s="272"/>
      <c r="AB100" s="180">
        <f>'stranka in letna napoved 2015'!AB100</f>
        <v>0</v>
      </c>
      <c r="AC100" s="104">
        <f t="shared" si="88"/>
        <v>0</v>
      </c>
      <c r="AD100" s="272"/>
      <c r="AE100" s="180">
        <f>'stranka in letna napoved 2015'!AE100</f>
        <v>0</v>
      </c>
      <c r="AF100" s="104">
        <f t="shared" si="89"/>
        <v>0</v>
      </c>
      <c r="AG100" s="20">
        <f t="shared" ref="AG100:AG131" si="153">AA100+AD100</f>
        <v>0</v>
      </c>
      <c r="AH100" s="272"/>
      <c r="AI100" s="180">
        <f>'stranka in letna napoved 2015'!AI100</f>
        <v>0</v>
      </c>
      <c r="AJ100" s="104">
        <f t="shared" si="90"/>
        <v>0</v>
      </c>
      <c r="AK100" s="272"/>
      <c r="AL100" s="180">
        <f>'stranka in letna napoved 2015'!AL100</f>
        <v>0</v>
      </c>
      <c r="AM100" s="236">
        <f t="shared" si="91"/>
        <v>0</v>
      </c>
      <c r="AN100" s="22">
        <f t="shared" si="92"/>
        <v>0</v>
      </c>
      <c r="AO100" s="276"/>
      <c r="AP100" s="182">
        <f>'stranka in letna napoved 2015'!AP100</f>
        <v>0</v>
      </c>
      <c r="AQ100" s="331">
        <f t="shared" si="93"/>
        <v>0</v>
      </c>
      <c r="AR100" s="23">
        <f t="shared" si="94"/>
        <v>0</v>
      </c>
      <c r="AS100" s="23">
        <f t="shared" si="95"/>
        <v>0</v>
      </c>
      <c r="AT100" s="23">
        <f t="shared" si="96"/>
        <v>0</v>
      </c>
      <c r="AU100" s="174">
        <f t="shared" si="97"/>
        <v>0</v>
      </c>
      <c r="AV100" s="279"/>
      <c r="AW100" s="333">
        <f>'stranka in letna napoved 2015'!AW100</f>
        <v>0</v>
      </c>
      <c r="AX100" s="242">
        <f t="shared" si="98"/>
        <v>0</v>
      </c>
      <c r="AY100" s="272"/>
      <c r="AZ100" s="332">
        <f>'stranka in letna napoved 2015'!AZ100</f>
        <v>0</v>
      </c>
      <c r="BA100" s="242">
        <f t="shared" si="99"/>
        <v>0</v>
      </c>
      <c r="BB100" s="272"/>
      <c r="BC100" s="333">
        <f>'stranka in letna napoved 2015'!BC100</f>
        <v>0</v>
      </c>
      <c r="BD100" s="335">
        <f t="shared" si="100"/>
        <v>0</v>
      </c>
      <c r="BE100" s="25">
        <f t="shared" si="101"/>
        <v>0</v>
      </c>
      <c r="BF100" s="272"/>
      <c r="BG100" s="333">
        <f>'stranka in letna napoved 2015'!BG100</f>
        <v>0</v>
      </c>
      <c r="BH100" s="335">
        <f t="shared" si="102"/>
        <v>0</v>
      </c>
      <c r="BI100" s="272"/>
      <c r="BJ100" s="333">
        <f>'stranka in letna napoved 2015'!BJ100</f>
        <v>0</v>
      </c>
      <c r="BK100" s="335">
        <f t="shared" si="103"/>
        <v>0</v>
      </c>
      <c r="BL100" s="272"/>
      <c r="BM100" s="333">
        <f>'stranka in letna napoved 2015'!BM100</f>
        <v>0</v>
      </c>
      <c r="BN100" s="335">
        <f t="shared" si="104"/>
        <v>0</v>
      </c>
      <c r="BO100" s="26">
        <f t="shared" si="105"/>
        <v>0</v>
      </c>
      <c r="BP100" s="281"/>
      <c r="BQ100" s="333">
        <f>'stranka in letna napoved 2015'!BQ100</f>
        <v>0</v>
      </c>
      <c r="BR100" s="335">
        <f t="shared" si="106"/>
        <v>0</v>
      </c>
      <c r="BS100" s="27">
        <f t="shared" si="107"/>
        <v>0</v>
      </c>
      <c r="BT100" s="27">
        <f t="shared" si="108"/>
        <v>0</v>
      </c>
      <c r="BU100" s="27">
        <f t="shared" si="109"/>
        <v>0</v>
      </c>
      <c r="BV100" s="335">
        <f t="shared" si="110"/>
        <v>0</v>
      </c>
      <c r="BW100" s="279"/>
      <c r="BX100" s="355">
        <f>'stranka in letna napoved 2015'!BX100</f>
        <v>0</v>
      </c>
      <c r="BY100" s="188">
        <f t="shared" si="111"/>
        <v>0</v>
      </c>
      <c r="BZ100" s="283"/>
      <c r="CA100" s="355">
        <f>'stranka in letna napoved 2015'!CA100</f>
        <v>0</v>
      </c>
      <c r="CB100" s="188">
        <f t="shared" si="112"/>
        <v>0</v>
      </c>
      <c r="CC100" s="283"/>
      <c r="CD100" s="341">
        <f>'stranka in letna napoved 2015'!CD100</f>
        <v>0</v>
      </c>
      <c r="CE100" s="188">
        <f t="shared" si="113"/>
        <v>0</v>
      </c>
      <c r="CF100" s="28">
        <f t="shared" ref="CF100:CF131" si="154">BW100+BZ100</f>
        <v>0</v>
      </c>
      <c r="CG100" s="28">
        <f t="shared" si="114"/>
        <v>0</v>
      </c>
      <c r="CH100" s="29">
        <f t="shared" si="115"/>
        <v>0</v>
      </c>
      <c r="CI100" s="188">
        <f t="shared" si="116"/>
        <v>0</v>
      </c>
      <c r="CJ100" s="272"/>
      <c r="CK100" s="342">
        <f>'stranka in letna napoved 2015'!CK100</f>
        <v>0</v>
      </c>
      <c r="CL100" s="247">
        <f t="shared" si="117"/>
        <v>0</v>
      </c>
      <c r="CM100" s="283"/>
      <c r="CN100" s="342">
        <f>'stranka in letna napoved 2015'!CN100</f>
        <v>0</v>
      </c>
      <c r="CO100" s="356">
        <f t="shared" si="118"/>
        <v>0</v>
      </c>
      <c r="CP100" s="283"/>
      <c r="CQ100" s="344">
        <f>'stranka in letna napoved 2015'!CQ100</f>
        <v>0</v>
      </c>
      <c r="CR100" s="247">
        <f t="shared" si="119"/>
        <v>0</v>
      </c>
      <c r="CS100" s="30">
        <f t="shared" ref="CS100:CS131" si="155">CJ100+CM100</f>
        <v>0</v>
      </c>
      <c r="CT100" s="30">
        <f t="shared" si="120"/>
        <v>0</v>
      </c>
      <c r="CU100" s="31">
        <f t="shared" si="121"/>
        <v>0</v>
      </c>
      <c r="CV100" s="192">
        <f t="shared" si="122"/>
        <v>0</v>
      </c>
      <c r="CW100" s="279"/>
      <c r="CX100" s="345">
        <f>'stranka in letna napoved 2015'!CX100</f>
        <v>0</v>
      </c>
      <c r="CY100" s="252">
        <f t="shared" si="123"/>
        <v>0</v>
      </c>
      <c r="CZ100" s="283"/>
      <c r="DA100" s="345">
        <f>'stranka in letna napoved 2015'!DA100</f>
        <v>0</v>
      </c>
      <c r="DB100" s="346">
        <f t="shared" si="124"/>
        <v>0</v>
      </c>
      <c r="DC100" s="283"/>
      <c r="DD100" s="345">
        <f>'stranka in letna napoved 2015'!DD100</f>
        <v>0</v>
      </c>
      <c r="DE100" s="347">
        <f t="shared" si="125"/>
        <v>0</v>
      </c>
      <c r="DF100" s="32">
        <f t="shared" ref="DF100:DF131" si="156">CW100+CZ100</f>
        <v>0</v>
      </c>
      <c r="DG100" s="32">
        <f t="shared" si="126"/>
        <v>0</v>
      </c>
      <c r="DH100" s="32">
        <f t="shared" si="127"/>
        <v>0</v>
      </c>
      <c r="DI100" s="194">
        <f t="shared" si="128"/>
        <v>0</v>
      </c>
      <c r="DJ100" s="279"/>
      <c r="DK100" s="348">
        <f>'stranka in letna napoved 2015'!DK100</f>
        <v>0</v>
      </c>
      <c r="DL100" s="349">
        <f t="shared" si="129"/>
        <v>0</v>
      </c>
      <c r="DM100" s="283"/>
      <c r="DN100" s="348">
        <f>'stranka in letna napoved 2015'!DN100</f>
        <v>0</v>
      </c>
      <c r="DO100" s="350">
        <f t="shared" si="130"/>
        <v>0</v>
      </c>
      <c r="DP100" s="283"/>
      <c r="DQ100" s="348">
        <f>'stranka in letna napoved 2015'!DQ100</f>
        <v>0</v>
      </c>
      <c r="DR100" s="258">
        <f t="shared" si="131"/>
        <v>0</v>
      </c>
      <c r="DS100" s="33">
        <f t="shared" ref="DS100:DS131" si="157">DJ100+DM100</f>
        <v>0</v>
      </c>
      <c r="DT100" s="33">
        <f t="shared" si="85"/>
        <v>0</v>
      </c>
      <c r="DU100" s="33">
        <f t="shared" si="132"/>
        <v>0</v>
      </c>
      <c r="DV100" s="196">
        <f t="shared" si="133"/>
        <v>0</v>
      </c>
      <c r="DW100" s="279"/>
      <c r="DX100" s="351">
        <f>'stranka in letna napoved 2015'!DX100</f>
        <v>0</v>
      </c>
      <c r="DY100" s="262">
        <f t="shared" si="134"/>
        <v>0</v>
      </c>
      <c r="DZ100" s="283"/>
      <c r="EA100" s="351">
        <f>'stranka in letna napoved 2015'!EA100</f>
        <v>0</v>
      </c>
      <c r="EB100" s="352">
        <f t="shared" si="135"/>
        <v>0</v>
      </c>
      <c r="EC100" s="283"/>
      <c r="ED100" s="262">
        <f>'stranka in letna napoved 2015'!ED100</f>
        <v>0</v>
      </c>
      <c r="EE100" s="353">
        <f t="shared" si="136"/>
        <v>0</v>
      </c>
      <c r="EF100" s="34">
        <f t="shared" ref="EF100:EF131" si="158">DW100+DZ100</f>
        <v>0</v>
      </c>
      <c r="EG100" s="34">
        <f t="shared" si="137"/>
        <v>0</v>
      </c>
      <c r="EH100" s="34">
        <f t="shared" si="138"/>
        <v>0</v>
      </c>
      <c r="EI100" s="200">
        <f t="shared" si="139"/>
        <v>0</v>
      </c>
      <c r="EJ100" s="287"/>
      <c r="EK100" s="357">
        <f>'stranka in letna napoved 2015'!EK100</f>
        <v>0</v>
      </c>
      <c r="EL100" s="269">
        <f t="shared" si="140"/>
        <v>0</v>
      </c>
      <c r="EM100" s="276"/>
      <c r="EN100" s="357">
        <f>'stranka in letna napoved 2015'!EN100</f>
        <v>0</v>
      </c>
      <c r="EO100" s="269">
        <f t="shared" si="141"/>
        <v>0</v>
      </c>
      <c r="EP100" s="283"/>
      <c r="EQ100" s="357">
        <f>'stranka in letna napoved 2015'!EQ100</f>
        <v>0</v>
      </c>
      <c r="ER100" s="269">
        <f t="shared" si="142"/>
        <v>0</v>
      </c>
      <c r="ES100" s="35">
        <f t="shared" ref="ES100:ES131" si="159">EJ100+EM100</f>
        <v>0</v>
      </c>
      <c r="ET100" s="35">
        <f t="shared" si="143"/>
        <v>0</v>
      </c>
      <c r="EU100" s="36">
        <f t="shared" si="144"/>
        <v>0</v>
      </c>
      <c r="EV100" s="206">
        <f t="shared" si="145"/>
        <v>0</v>
      </c>
      <c r="EW100" s="288">
        <f t="shared" si="146"/>
        <v>0</v>
      </c>
      <c r="EX100" s="289">
        <f t="shared" si="147"/>
        <v>0</v>
      </c>
      <c r="EY100" s="289">
        <f t="shared" si="148"/>
        <v>0</v>
      </c>
      <c r="EZ100" s="289">
        <f t="shared" si="149"/>
        <v>0</v>
      </c>
      <c r="FA100" s="289">
        <f t="shared" si="150"/>
        <v>0</v>
      </c>
      <c r="FB100" s="290">
        <f t="shared" si="151"/>
        <v>0</v>
      </c>
      <c r="FC100" s="292">
        <f t="shared" si="152"/>
        <v>0</v>
      </c>
    </row>
    <row r="101" spans="1:159">
      <c r="A101" s="37">
        <f>'stranka in letna napoved 2015'!A101</f>
        <v>98</v>
      </c>
      <c r="B101" s="37" t="str">
        <f>'stranka in letna napoved 2015'!B101</f>
        <v>98/2014</v>
      </c>
      <c r="C101" s="38" t="str">
        <f>'stranka in letna napoved 2015'!C101</f>
        <v>JERNEJ FRANGEŽ -VINOTOČ</v>
      </c>
      <c r="D101" s="39" t="str">
        <f>'stranka in letna napoved 2015'!D101</f>
        <v>Prežihova 10</v>
      </c>
      <c r="E101" s="39" t="str">
        <f>'stranka in letna napoved 2015'!E101</f>
        <v>Gornja Radgona</v>
      </c>
      <c r="F101" s="40">
        <f>'stranka in letna napoved 2015'!F101</f>
        <v>9250</v>
      </c>
      <c r="G101" s="40" t="str">
        <f>'stranka in letna napoved 2015'!G101</f>
        <v>SI98833952</v>
      </c>
      <c r="H101" s="40" t="str">
        <f>'stranka in letna napoved 2015'!H101</f>
        <v>2395932000</v>
      </c>
      <c r="I101" s="40" t="str">
        <f>'stranka in letna napoved 2015'!I101</f>
        <v>fpgeos@siol.net</v>
      </c>
      <c r="J101" s="40" t="str">
        <f>'stranka in letna napoved 2015'!J101</f>
        <v>56.300</v>
      </c>
      <c r="K101" s="40">
        <f>'stranka in letna napoved 2015'!K101</f>
        <v>0</v>
      </c>
      <c r="L101" s="40">
        <f>'stranka in letna napoved 2015'!L101</f>
        <v>0</v>
      </c>
      <c r="M101" s="66">
        <f>'stranka in letna napoved 2015'!M101</f>
        <v>0</v>
      </c>
      <c r="N101" s="102" t="str">
        <f>'stranka in letna napoved 2015'!N101</f>
        <v>MR</v>
      </c>
      <c r="O101" s="100" t="str">
        <f>'stranka in letna napoved 2015'!O101</f>
        <v>pridobitelj embaliranega blaga</v>
      </c>
      <c r="P101" s="40" t="str">
        <f>'stranka in letna napoved 2015'!P101</f>
        <v>QD</v>
      </c>
      <c r="Q101" s="64">
        <f>'stranka in letna napoved 2015'!Q101</f>
        <v>41640</v>
      </c>
      <c r="R101" s="64">
        <f>'stranka in letna napoved 2015'!R101</f>
        <v>41640</v>
      </c>
      <c r="S101" s="40" t="str">
        <f>'stranka in letna napoved 2015'!S101</f>
        <v>Jernej Frangež</v>
      </c>
      <c r="T101" s="40" t="str">
        <f>'stranka in letna napoved 2015'!T101</f>
        <v>+38641716527</v>
      </c>
      <c r="U101" s="40" t="str">
        <f>'stranka in letna napoved 2015'!U101</f>
        <v>fpgeos@siol.net</v>
      </c>
      <c r="V101" s="40">
        <f>'stranka in letna napoved 2015'!V101</f>
        <v>0</v>
      </c>
      <c r="W101" s="40" t="str">
        <f>'stranka in letna napoved 2015'!W101</f>
        <v>Jernej Frangež</v>
      </c>
      <c r="X101" s="40">
        <f>'stranka in letna napoved 2015'!X101</f>
        <v>0</v>
      </c>
      <c r="Y101" s="40" t="str">
        <f>'stranka in letna napoved 2015'!Y101</f>
        <v>fpgeos@siol.net</v>
      </c>
      <c r="Z101" s="40">
        <f>'stranka in letna napoved 2015'!Z101</f>
        <v>0</v>
      </c>
      <c r="AA101" s="272"/>
      <c r="AB101" s="180">
        <f>'stranka in letna napoved 2015'!AB101</f>
        <v>0</v>
      </c>
      <c r="AC101" s="104">
        <f t="shared" si="88"/>
        <v>0</v>
      </c>
      <c r="AD101" s="272"/>
      <c r="AE101" s="180">
        <f>'stranka in letna napoved 2015'!AE101</f>
        <v>0</v>
      </c>
      <c r="AF101" s="104">
        <f t="shared" si="89"/>
        <v>0</v>
      </c>
      <c r="AG101" s="20">
        <f t="shared" si="153"/>
        <v>0</v>
      </c>
      <c r="AH101" s="272"/>
      <c r="AI101" s="180">
        <f>'stranka in letna napoved 2015'!AI101</f>
        <v>0</v>
      </c>
      <c r="AJ101" s="104">
        <f t="shared" si="90"/>
        <v>0</v>
      </c>
      <c r="AK101" s="272"/>
      <c r="AL101" s="180">
        <f>'stranka in letna napoved 2015'!AL101</f>
        <v>0</v>
      </c>
      <c r="AM101" s="236">
        <f t="shared" si="91"/>
        <v>0</v>
      </c>
      <c r="AN101" s="22">
        <f t="shared" si="92"/>
        <v>0</v>
      </c>
      <c r="AO101" s="276"/>
      <c r="AP101" s="182">
        <f>'stranka in letna napoved 2015'!AP101</f>
        <v>0</v>
      </c>
      <c r="AQ101" s="331">
        <f t="shared" si="93"/>
        <v>0</v>
      </c>
      <c r="AR101" s="23">
        <f t="shared" si="94"/>
        <v>0</v>
      </c>
      <c r="AS101" s="23">
        <f t="shared" si="95"/>
        <v>0</v>
      </c>
      <c r="AT101" s="23">
        <f t="shared" si="96"/>
        <v>0</v>
      </c>
      <c r="AU101" s="174">
        <f t="shared" si="97"/>
        <v>0</v>
      </c>
      <c r="AV101" s="279"/>
      <c r="AW101" s="333">
        <f>'stranka in letna napoved 2015'!AW101</f>
        <v>0</v>
      </c>
      <c r="AX101" s="242">
        <f t="shared" si="98"/>
        <v>0</v>
      </c>
      <c r="AY101" s="272"/>
      <c r="AZ101" s="332">
        <f>'stranka in letna napoved 2015'!AZ101</f>
        <v>0</v>
      </c>
      <c r="BA101" s="242">
        <f t="shared" si="99"/>
        <v>0</v>
      </c>
      <c r="BB101" s="272"/>
      <c r="BC101" s="333">
        <f>'stranka in letna napoved 2015'!BC101</f>
        <v>0</v>
      </c>
      <c r="BD101" s="335">
        <f t="shared" si="100"/>
        <v>0</v>
      </c>
      <c r="BE101" s="25">
        <f t="shared" si="101"/>
        <v>0</v>
      </c>
      <c r="BF101" s="272"/>
      <c r="BG101" s="333">
        <f>'stranka in letna napoved 2015'!BG101</f>
        <v>0</v>
      </c>
      <c r="BH101" s="335">
        <f t="shared" si="102"/>
        <v>0</v>
      </c>
      <c r="BI101" s="272"/>
      <c r="BJ101" s="333">
        <f>'stranka in letna napoved 2015'!BJ101</f>
        <v>0</v>
      </c>
      <c r="BK101" s="335">
        <f t="shared" si="103"/>
        <v>0</v>
      </c>
      <c r="BL101" s="272"/>
      <c r="BM101" s="333">
        <f>'stranka in letna napoved 2015'!BM101</f>
        <v>0</v>
      </c>
      <c r="BN101" s="335">
        <f t="shared" si="104"/>
        <v>0</v>
      </c>
      <c r="BO101" s="26">
        <f t="shared" si="105"/>
        <v>0</v>
      </c>
      <c r="BP101" s="281"/>
      <c r="BQ101" s="333">
        <f>'stranka in letna napoved 2015'!BQ101</f>
        <v>0</v>
      </c>
      <c r="BR101" s="335">
        <f t="shared" si="106"/>
        <v>0</v>
      </c>
      <c r="BS101" s="27">
        <f t="shared" si="107"/>
        <v>0</v>
      </c>
      <c r="BT101" s="27">
        <f t="shared" si="108"/>
        <v>0</v>
      </c>
      <c r="BU101" s="27">
        <f t="shared" si="109"/>
        <v>0</v>
      </c>
      <c r="BV101" s="335">
        <f t="shared" si="110"/>
        <v>0</v>
      </c>
      <c r="BW101" s="279"/>
      <c r="BX101" s="355">
        <f>'stranka in letna napoved 2015'!BX101</f>
        <v>0</v>
      </c>
      <c r="BY101" s="188">
        <f t="shared" si="111"/>
        <v>0</v>
      </c>
      <c r="BZ101" s="283"/>
      <c r="CA101" s="355">
        <f>'stranka in letna napoved 2015'!CA101</f>
        <v>0</v>
      </c>
      <c r="CB101" s="188">
        <f t="shared" si="112"/>
        <v>0</v>
      </c>
      <c r="CC101" s="283"/>
      <c r="CD101" s="341">
        <f>'stranka in letna napoved 2015'!CD101</f>
        <v>0</v>
      </c>
      <c r="CE101" s="188">
        <f t="shared" si="113"/>
        <v>0</v>
      </c>
      <c r="CF101" s="28">
        <f t="shared" si="154"/>
        <v>0</v>
      </c>
      <c r="CG101" s="28">
        <f t="shared" si="114"/>
        <v>0</v>
      </c>
      <c r="CH101" s="29">
        <f t="shared" si="115"/>
        <v>0</v>
      </c>
      <c r="CI101" s="188">
        <f t="shared" si="116"/>
        <v>0</v>
      </c>
      <c r="CJ101" s="272"/>
      <c r="CK101" s="342">
        <f>'stranka in letna napoved 2015'!CK101</f>
        <v>0</v>
      </c>
      <c r="CL101" s="247">
        <f t="shared" si="117"/>
        <v>0</v>
      </c>
      <c r="CM101" s="283"/>
      <c r="CN101" s="342">
        <f>'stranka in letna napoved 2015'!CN101</f>
        <v>0</v>
      </c>
      <c r="CO101" s="356">
        <f t="shared" si="118"/>
        <v>0</v>
      </c>
      <c r="CP101" s="283"/>
      <c r="CQ101" s="344">
        <f>'stranka in letna napoved 2015'!CQ101</f>
        <v>0</v>
      </c>
      <c r="CR101" s="247">
        <f t="shared" si="119"/>
        <v>0</v>
      </c>
      <c r="CS101" s="30">
        <f t="shared" si="155"/>
        <v>0</v>
      </c>
      <c r="CT101" s="30">
        <f t="shared" si="120"/>
        <v>0</v>
      </c>
      <c r="CU101" s="31">
        <f t="shared" si="121"/>
        <v>0</v>
      </c>
      <c r="CV101" s="192">
        <f t="shared" si="122"/>
        <v>0</v>
      </c>
      <c r="CW101" s="279"/>
      <c r="CX101" s="345">
        <f>'stranka in letna napoved 2015'!CX101</f>
        <v>0</v>
      </c>
      <c r="CY101" s="252">
        <f t="shared" si="123"/>
        <v>0</v>
      </c>
      <c r="CZ101" s="283"/>
      <c r="DA101" s="345">
        <f>'stranka in letna napoved 2015'!DA101</f>
        <v>0</v>
      </c>
      <c r="DB101" s="346">
        <f t="shared" si="124"/>
        <v>0</v>
      </c>
      <c r="DC101" s="283"/>
      <c r="DD101" s="345">
        <f>'stranka in letna napoved 2015'!DD101</f>
        <v>0</v>
      </c>
      <c r="DE101" s="347">
        <f t="shared" si="125"/>
        <v>0</v>
      </c>
      <c r="DF101" s="32">
        <f t="shared" si="156"/>
        <v>0</v>
      </c>
      <c r="DG101" s="32">
        <f t="shared" si="126"/>
        <v>0</v>
      </c>
      <c r="DH101" s="32">
        <f t="shared" si="127"/>
        <v>0</v>
      </c>
      <c r="DI101" s="194">
        <f t="shared" si="128"/>
        <v>0</v>
      </c>
      <c r="DJ101" s="279"/>
      <c r="DK101" s="348">
        <f>'stranka in letna napoved 2015'!DK101</f>
        <v>0</v>
      </c>
      <c r="DL101" s="349">
        <f t="shared" si="129"/>
        <v>0</v>
      </c>
      <c r="DM101" s="283"/>
      <c r="DN101" s="348">
        <f>'stranka in letna napoved 2015'!DN101</f>
        <v>0</v>
      </c>
      <c r="DO101" s="350">
        <f t="shared" si="130"/>
        <v>0</v>
      </c>
      <c r="DP101" s="283"/>
      <c r="DQ101" s="348">
        <f>'stranka in letna napoved 2015'!DQ101</f>
        <v>0</v>
      </c>
      <c r="DR101" s="258">
        <f t="shared" si="131"/>
        <v>0</v>
      </c>
      <c r="DS101" s="33">
        <f t="shared" si="157"/>
        <v>0</v>
      </c>
      <c r="DT101" s="33">
        <f t="shared" si="85"/>
        <v>0</v>
      </c>
      <c r="DU101" s="33">
        <f t="shared" si="132"/>
        <v>0</v>
      </c>
      <c r="DV101" s="196">
        <f t="shared" si="133"/>
        <v>0</v>
      </c>
      <c r="DW101" s="279"/>
      <c r="DX101" s="351">
        <f>'stranka in letna napoved 2015'!DX101</f>
        <v>0</v>
      </c>
      <c r="DY101" s="262">
        <f t="shared" si="134"/>
        <v>0</v>
      </c>
      <c r="DZ101" s="283"/>
      <c r="EA101" s="351">
        <f>'stranka in letna napoved 2015'!EA101</f>
        <v>0</v>
      </c>
      <c r="EB101" s="352">
        <f t="shared" si="135"/>
        <v>0</v>
      </c>
      <c r="EC101" s="283"/>
      <c r="ED101" s="262">
        <f>'stranka in letna napoved 2015'!ED101</f>
        <v>0</v>
      </c>
      <c r="EE101" s="353">
        <f t="shared" si="136"/>
        <v>0</v>
      </c>
      <c r="EF101" s="34">
        <f t="shared" si="158"/>
        <v>0</v>
      </c>
      <c r="EG101" s="34">
        <f t="shared" si="137"/>
        <v>0</v>
      </c>
      <c r="EH101" s="34">
        <f t="shared" si="138"/>
        <v>0</v>
      </c>
      <c r="EI101" s="200">
        <f t="shared" si="139"/>
        <v>0</v>
      </c>
      <c r="EJ101" s="287"/>
      <c r="EK101" s="357">
        <f>'stranka in letna napoved 2015'!EK101</f>
        <v>0</v>
      </c>
      <c r="EL101" s="269">
        <f t="shared" si="140"/>
        <v>0</v>
      </c>
      <c r="EM101" s="276"/>
      <c r="EN101" s="357">
        <f>'stranka in letna napoved 2015'!EN101</f>
        <v>0</v>
      </c>
      <c r="EO101" s="269">
        <f t="shared" si="141"/>
        <v>0</v>
      </c>
      <c r="EP101" s="283"/>
      <c r="EQ101" s="357">
        <f>'stranka in letna napoved 2015'!EQ101</f>
        <v>0</v>
      </c>
      <c r="ER101" s="269">
        <f t="shared" si="142"/>
        <v>0</v>
      </c>
      <c r="ES101" s="35">
        <f t="shared" si="159"/>
        <v>0</v>
      </c>
      <c r="ET101" s="35">
        <f t="shared" si="143"/>
        <v>0</v>
      </c>
      <c r="EU101" s="36">
        <f t="shared" si="144"/>
        <v>0</v>
      </c>
      <c r="EV101" s="206">
        <f t="shared" si="145"/>
        <v>0</v>
      </c>
      <c r="EW101" s="288">
        <f t="shared" si="146"/>
        <v>0</v>
      </c>
      <c r="EX101" s="289">
        <f t="shared" si="147"/>
        <v>0</v>
      </c>
      <c r="EY101" s="289">
        <f t="shared" si="148"/>
        <v>0</v>
      </c>
      <c r="EZ101" s="289">
        <f t="shared" si="149"/>
        <v>0</v>
      </c>
      <c r="FA101" s="289">
        <f t="shared" si="150"/>
        <v>0</v>
      </c>
      <c r="FB101" s="290">
        <f t="shared" si="151"/>
        <v>0</v>
      </c>
      <c r="FC101" s="292">
        <f t="shared" si="152"/>
        <v>0</v>
      </c>
    </row>
    <row r="102" spans="1:159" ht="30">
      <c r="A102" s="37">
        <f>'stranka in letna napoved 2015'!A102</f>
        <v>99</v>
      </c>
      <c r="B102" s="37" t="str">
        <f>'stranka in letna napoved 2015'!B102</f>
        <v>99/2014</v>
      </c>
      <c r="C102" s="38" t="str">
        <f>'stranka in letna napoved 2015'!C102</f>
        <v>DELMAR d.o.o.</v>
      </c>
      <c r="D102" s="39" t="str">
        <f>'stranka in letna napoved 2015'!D102</f>
        <v>Industrijska cesta 12</v>
      </c>
      <c r="E102" s="39" t="str">
        <f>'stranka in letna napoved 2015'!E102</f>
        <v>Izola</v>
      </c>
      <c r="F102" s="40">
        <f>'stranka in letna napoved 2015'!F102</f>
        <v>6310</v>
      </c>
      <c r="G102" s="40" t="str">
        <f>'stranka in letna napoved 2015'!G102</f>
        <v>SI96725966</v>
      </c>
      <c r="H102" s="40" t="str">
        <f>'stranka in letna napoved 2015'!H102</f>
        <v>5462002000</v>
      </c>
      <c r="I102" s="40" t="str">
        <f>'stranka in letna napoved 2015'!I102</f>
        <v>damir.dipalo@delmar.si</v>
      </c>
      <c r="J102" s="40" t="str">
        <f>'stranka in letna napoved 2015'!J102</f>
        <v>46.380</v>
      </c>
      <c r="K102" s="40">
        <f>'stranka in letna napoved 2015'!K102</f>
        <v>0</v>
      </c>
      <c r="L102" s="40">
        <f>'stranka in letna napoved 2015'!L102</f>
        <v>0</v>
      </c>
      <c r="M102" s="66">
        <f>'stranka in letna napoved 2015'!M102</f>
        <v>0</v>
      </c>
      <c r="N102" s="102" t="str">
        <f>'stranka in letna napoved 2015'!N102</f>
        <v>IM</v>
      </c>
      <c r="O102" s="100" t="str">
        <f>'stranka in letna napoved 2015'!O102</f>
        <v>pridobitelj embaliranega blaga</v>
      </c>
      <c r="P102" s="40" t="str">
        <f>'stranka in letna napoved 2015'!P102</f>
        <v>QD</v>
      </c>
      <c r="Q102" s="64">
        <f>'stranka in letna napoved 2015'!Q102</f>
        <v>41640</v>
      </c>
      <c r="R102" s="64">
        <f>'stranka in letna napoved 2015'!R102</f>
        <v>41737</v>
      </c>
      <c r="S102" s="40" t="str">
        <f>'stranka in letna napoved 2015'!S102</f>
        <v>Damir Đipalo</v>
      </c>
      <c r="T102" s="40" t="str">
        <f>'stranka in letna napoved 2015'!T102</f>
        <v>+38656632708</v>
      </c>
      <c r="U102" s="40" t="str">
        <f>'stranka in letna napoved 2015'!U102</f>
        <v>damir.dipalo@delmar.si</v>
      </c>
      <c r="V102" s="40">
        <f>'stranka in letna napoved 2015'!V102</f>
        <v>0</v>
      </c>
      <c r="W102" s="40">
        <f>'stranka in letna napoved 2015'!W102</f>
        <v>0</v>
      </c>
      <c r="X102" s="40">
        <f>'stranka in letna napoved 2015'!X102</f>
        <v>0</v>
      </c>
      <c r="Y102" s="40">
        <f>'stranka in letna napoved 2015'!Y102</f>
        <v>0</v>
      </c>
      <c r="Z102" s="40">
        <f>'stranka in letna napoved 2015'!Z102</f>
        <v>0</v>
      </c>
      <c r="AA102" s="272"/>
      <c r="AB102" s="180">
        <f>'stranka in letna napoved 2015'!AB102</f>
        <v>0</v>
      </c>
      <c r="AC102" s="104">
        <f t="shared" si="88"/>
        <v>0</v>
      </c>
      <c r="AD102" s="272"/>
      <c r="AE102" s="180">
        <f>'stranka in letna napoved 2015'!AE102</f>
        <v>0</v>
      </c>
      <c r="AF102" s="104">
        <f t="shared" si="89"/>
        <v>0</v>
      </c>
      <c r="AG102" s="20">
        <f t="shared" si="153"/>
        <v>0</v>
      </c>
      <c r="AH102" s="272"/>
      <c r="AI102" s="180">
        <f>'stranka in letna napoved 2015'!AI102</f>
        <v>0</v>
      </c>
      <c r="AJ102" s="104">
        <f t="shared" si="90"/>
        <v>0</v>
      </c>
      <c r="AK102" s="272"/>
      <c r="AL102" s="180">
        <f>'stranka in letna napoved 2015'!AL102</f>
        <v>0</v>
      </c>
      <c r="AM102" s="236">
        <f t="shared" si="91"/>
        <v>0</v>
      </c>
      <c r="AN102" s="22">
        <f t="shared" si="92"/>
        <v>0</v>
      </c>
      <c r="AO102" s="276"/>
      <c r="AP102" s="182">
        <f>'stranka in letna napoved 2015'!AP102</f>
        <v>0</v>
      </c>
      <c r="AQ102" s="331">
        <f t="shared" si="93"/>
        <v>0</v>
      </c>
      <c r="AR102" s="23">
        <f t="shared" si="94"/>
        <v>0</v>
      </c>
      <c r="AS102" s="23">
        <f t="shared" si="95"/>
        <v>0</v>
      </c>
      <c r="AT102" s="23">
        <f t="shared" si="96"/>
        <v>0</v>
      </c>
      <c r="AU102" s="174">
        <f t="shared" si="97"/>
        <v>0</v>
      </c>
      <c r="AV102" s="279"/>
      <c r="AW102" s="333">
        <f>'stranka in letna napoved 2015'!AW102</f>
        <v>0</v>
      </c>
      <c r="AX102" s="242">
        <f t="shared" si="98"/>
        <v>0</v>
      </c>
      <c r="AY102" s="272"/>
      <c r="AZ102" s="332">
        <f>'stranka in letna napoved 2015'!AZ102</f>
        <v>0</v>
      </c>
      <c r="BA102" s="242">
        <f t="shared" si="99"/>
        <v>0</v>
      </c>
      <c r="BB102" s="272"/>
      <c r="BC102" s="333">
        <f>'stranka in letna napoved 2015'!BC102</f>
        <v>0</v>
      </c>
      <c r="BD102" s="335">
        <f t="shared" si="100"/>
        <v>0</v>
      </c>
      <c r="BE102" s="25">
        <f t="shared" si="101"/>
        <v>0</v>
      </c>
      <c r="BF102" s="272"/>
      <c r="BG102" s="333">
        <f>'stranka in letna napoved 2015'!BG102</f>
        <v>0</v>
      </c>
      <c r="BH102" s="335">
        <f t="shared" si="102"/>
        <v>0</v>
      </c>
      <c r="BI102" s="272"/>
      <c r="BJ102" s="333">
        <f>'stranka in letna napoved 2015'!BJ102</f>
        <v>0</v>
      </c>
      <c r="BK102" s="335">
        <f t="shared" si="103"/>
        <v>0</v>
      </c>
      <c r="BL102" s="272"/>
      <c r="BM102" s="333">
        <f>'stranka in letna napoved 2015'!BM102</f>
        <v>0</v>
      </c>
      <c r="BN102" s="335">
        <f t="shared" si="104"/>
        <v>0</v>
      </c>
      <c r="BO102" s="26">
        <f t="shared" si="105"/>
        <v>0</v>
      </c>
      <c r="BP102" s="281"/>
      <c r="BQ102" s="333">
        <f>'stranka in letna napoved 2015'!BQ102</f>
        <v>0</v>
      </c>
      <c r="BR102" s="335">
        <f t="shared" si="106"/>
        <v>0</v>
      </c>
      <c r="BS102" s="27">
        <f t="shared" si="107"/>
        <v>0</v>
      </c>
      <c r="BT102" s="27">
        <f t="shared" si="108"/>
        <v>0</v>
      </c>
      <c r="BU102" s="27">
        <f t="shared" si="109"/>
        <v>0</v>
      </c>
      <c r="BV102" s="335">
        <f t="shared" si="110"/>
        <v>0</v>
      </c>
      <c r="BW102" s="279"/>
      <c r="BX102" s="355">
        <f>'stranka in letna napoved 2015'!BX102</f>
        <v>0</v>
      </c>
      <c r="BY102" s="188">
        <f t="shared" si="111"/>
        <v>0</v>
      </c>
      <c r="BZ102" s="283"/>
      <c r="CA102" s="355">
        <f>'stranka in letna napoved 2015'!CA102</f>
        <v>0</v>
      </c>
      <c r="CB102" s="188">
        <f t="shared" si="112"/>
        <v>0</v>
      </c>
      <c r="CC102" s="283"/>
      <c r="CD102" s="341">
        <f>'stranka in letna napoved 2015'!CD102</f>
        <v>0</v>
      </c>
      <c r="CE102" s="188">
        <f t="shared" si="113"/>
        <v>0</v>
      </c>
      <c r="CF102" s="28">
        <f t="shared" si="154"/>
        <v>0</v>
      </c>
      <c r="CG102" s="28">
        <f t="shared" si="114"/>
        <v>0</v>
      </c>
      <c r="CH102" s="29">
        <f t="shared" si="115"/>
        <v>0</v>
      </c>
      <c r="CI102" s="188">
        <f t="shared" si="116"/>
        <v>0</v>
      </c>
      <c r="CJ102" s="272"/>
      <c r="CK102" s="342">
        <f>'stranka in letna napoved 2015'!CK102</f>
        <v>0</v>
      </c>
      <c r="CL102" s="247">
        <f t="shared" si="117"/>
        <v>0</v>
      </c>
      <c r="CM102" s="283"/>
      <c r="CN102" s="342">
        <f>'stranka in letna napoved 2015'!CN102</f>
        <v>0</v>
      </c>
      <c r="CO102" s="356">
        <f t="shared" si="118"/>
        <v>0</v>
      </c>
      <c r="CP102" s="283"/>
      <c r="CQ102" s="344">
        <f>'stranka in letna napoved 2015'!CQ102</f>
        <v>0</v>
      </c>
      <c r="CR102" s="247">
        <f t="shared" si="119"/>
        <v>0</v>
      </c>
      <c r="CS102" s="30">
        <f t="shared" si="155"/>
        <v>0</v>
      </c>
      <c r="CT102" s="30">
        <f t="shared" si="120"/>
        <v>0</v>
      </c>
      <c r="CU102" s="31">
        <f t="shared" si="121"/>
        <v>0</v>
      </c>
      <c r="CV102" s="192">
        <f t="shared" si="122"/>
        <v>0</v>
      </c>
      <c r="CW102" s="279"/>
      <c r="CX102" s="345">
        <f>'stranka in letna napoved 2015'!CX102</f>
        <v>0</v>
      </c>
      <c r="CY102" s="252">
        <f t="shared" si="123"/>
        <v>0</v>
      </c>
      <c r="CZ102" s="283"/>
      <c r="DA102" s="345">
        <f>'stranka in letna napoved 2015'!DA102</f>
        <v>0</v>
      </c>
      <c r="DB102" s="346">
        <f t="shared" si="124"/>
        <v>0</v>
      </c>
      <c r="DC102" s="283"/>
      <c r="DD102" s="345">
        <f>'stranka in letna napoved 2015'!DD102</f>
        <v>0</v>
      </c>
      <c r="DE102" s="347">
        <f t="shared" si="125"/>
        <v>0</v>
      </c>
      <c r="DF102" s="32">
        <f t="shared" si="156"/>
        <v>0</v>
      </c>
      <c r="DG102" s="32">
        <f t="shared" si="126"/>
        <v>0</v>
      </c>
      <c r="DH102" s="32">
        <f t="shared" si="127"/>
        <v>0</v>
      </c>
      <c r="DI102" s="194">
        <f t="shared" si="128"/>
        <v>0</v>
      </c>
      <c r="DJ102" s="279"/>
      <c r="DK102" s="348">
        <f>'stranka in letna napoved 2015'!DK102</f>
        <v>0</v>
      </c>
      <c r="DL102" s="349">
        <f t="shared" si="129"/>
        <v>0</v>
      </c>
      <c r="DM102" s="283"/>
      <c r="DN102" s="348">
        <f>'stranka in letna napoved 2015'!DN102</f>
        <v>0</v>
      </c>
      <c r="DO102" s="350">
        <f t="shared" si="130"/>
        <v>0</v>
      </c>
      <c r="DP102" s="283"/>
      <c r="DQ102" s="348">
        <f>'stranka in letna napoved 2015'!DQ102</f>
        <v>0</v>
      </c>
      <c r="DR102" s="258">
        <f t="shared" si="131"/>
        <v>0</v>
      </c>
      <c r="DS102" s="33">
        <f t="shared" si="157"/>
        <v>0</v>
      </c>
      <c r="DT102" s="33">
        <f t="shared" si="85"/>
        <v>0</v>
      </c>
      <c r="DU102" s="33">
        <f t="shared" si="132"/>
        <v>0</v>
      </c>
      <c r="DV102" s="196">
        <f t="shared" si="133"/>
        <v>0</v>
      </c>
      <c r="DW102" s="279"/>
      <c r="DX102" s="351">
        <f>'stranka in letna napoved 2015'!DX102</f>
        <v>0</v>
      </c>
      <c r="DY102" s="262">
        <f t="shared" si="134"/>
        <v>0</v>
      </c>
      <c r="DZ102" s="283"/>
      <c r="EA102" s="351">
        <f>'stranka in letna napoved 2015'!EA102</f>
        <v>0</v>
      </c>
      <c r="EB102" s="352">
        <f t="shared" si="135"/>
        <v>0</v>
      </c>
      <c r="EC102" s="283"/>
      <c r="ED102" s="262">
        <f>'stranka in letna napoved 2015'!ED102</f>
        <v>0</v>
      </c>
      <c r="EE102" s="353">
        <f t="shared" si="136"/>
        <v>0</v>
      </c>
      <c r="EF102" s="34">
        <f t="shared" si="158"/>
        <v>0</v>
      </c>
      <c r="EG102" s="34">
        <f t="shared" si="137"/>
        <v>0</v>
      </c>
      <c r="EH102" s="34">
        <f t="shared" si="138"/>
        <v>0</v>
      </c>
      <c r="EI102" s="200">
        <f t="shared" si="139"/>
        <v>0</v>
      </c>
      <c r="EJ102" s="287"/>
      <c r="EK102" s="357">
        <f>'stranka in letna napoved 2015'!EK102</f>
        <v>0</v>
      </c>
      <c r="EL102" s="269">
        <f t="shared" si="140"/>
        <v>0</v>
      </c>
      <c r="EM102" s="276"/>
      <c r="EN102" s="357">
        <f>'stranka in letna napoved 2015'!EN102</f>
        <v>0</v>
      </c>
      <c r="EO102" s="269">
        <f t="shared" si="141"/>
        <v>0</v>
      </c>
      <c r="EP102" s="283"/>
      <c r="EQ102" s="357">
        <f>'stranka in letna napoved 2015'!EQ102</f>
        <v>0</v>
      </c>
      <c r="ER102" s="269">
        <f t="shared" si="142"/>
        <v>0</v>
      </c>
      <c r="ES102" s="35">
        <f t="shared" si="159"/>
        <v>0</v>
      </c>
      <c r="ET102" s="35">
        <f t="shared" si="143"/>
        <v>0</v>
      </c>
      <c r="EU102" s="36">
        <f t="shared" si="144"/>
        <v>0</v>
      </c>
      <c r="EV102" s="206">
        <f t="shared" si="145"/>
        <v>0</v>
      </c>
      <c r="EW102" s="288">
        <f t="shared" si="146"/>
        <v>0</v>
      </c>
      <c r="EX102" s="289">
        <f t="shared" si="147"/>
        <v>0</v>
      </c>
      <c r="EY102" s="289">
        <f t="shared" si="148"/>
        <v>0</v>
      </c>
      <c r="EZ102" s="289">
        <f t="shared" si="149"/>
        <v>0</v>
      </c>
      <c r="FA102" s="289">
        <f t="shared" si="150"/>
        <v>0</v>
      </c>
      <c r="FB102" s="290">
        <f t="shared" si="151"/>
        <v>0</v>
      </c>
      <c r="FC102" s="292">
        <f t="shared" si="152"/>
        <v>0</v>
      </c>
    </row>
    <row r="103" spans="1:159">
      <c r="A103" s="37">
        <f>'stranka in letna napoved 2015'!A103</f>
        <v>100</v>
      </c>
      <c r="B103" s="37" t="str">
        <f>'stranka in letna napoved 2015'!B103</f>
        <v>100/2014</v>
      </c>
      <c r="C103" s="38" t="str">
        <f>'stranka in letna napoved 2015'!C103</f>
        <v>MLINOTEST d.d.</v>
      </c>
      <c r="D103" s="39" t="str">
        <f>'stranka in letna napoved 2015'!D103</f>
        <v>Tovarniška cesta 14</v>
      </c>
      <c r="E103" s="39" t="str">
        <f>'stranka in letna napoved 2015'!E103</f>
        <v>Ajdovščina</v>
      </c>
      <c r="F103" s="40">
        <f>'stranka in letna napoved 2015'!F103</f>
        <v>5270</v>
      </c>
      <c r="G103" s="40" t="str">
        <f>'stranka in letna napoved 2015'!G103</f>
        <v>SI36195618</v>
      </c>
      <c r="H103" s="40" t="str">
        <f>'stranka in letna napoved 2015'!H103</f>
        <v>5132061000</v>
      </c>
      <c r="I103" s="40" t="str">
        <f>'stranka in letna napoved 2015'!I103</f>
        <v>boris.kovac@mlinotest.si</v>
      </c>
      <c r="J103" s="40" t="str">
        <f>'stranka in letna napoved 2015'!J103</f>
        <v>10.610</v>
      </c>
      <c r="K103" s="40">
        <f>'stranka in letna napoved 2015'!K103</f>
        <v>0</v>
      </c>
      <c r="L103" s="40">
        <f>'stranka in letna napoved 2015'!L103</f>
        <v>0</v>
      </c>
      <c r="M103" s="66">
        <f>'stranka in letna napoved 2015'!M103</f>
        <v>0</v>
      </c>
      <c r="N103" s="102" t="str">
        <f>'stranka in letna napoved 2015'!N103</f>
        <v>SZ</v>
      </c>
      <c r="O103" s="100" t="str">
        <f>'stranka in letna napoved 2015'!O103</f>
        <v>pridobitelj emb.blaga ,embaler</v>
      </c>
      <c r="P103" s="40" t="str">
        <f>'stranka in letna napoved 2015'!P103</f>
        <v>QP</v>
      </c>
      <c r="Q103" s="64">
        <f>'stranka in letna napoved 2015'!Q103</f>
        <v>41640</v>
      </c>
      <c r="R103" s="64">
        <f>'stranka in letna napoved 2015'!R103</f>
        <v>41748</v>
      </c>
      <c r="S103" s="40" t="str">
        <f>'stranka in letna napoved 2015'!S103</f>
        <v>Brigita Lojk</v>
      </c>
      <c r="T103" s="40" t="str">
        <f>'stranka in letna napoved 2015'!T103</f>
        <v>+386 5 364 45 99</v>
      </c>
      <c r="U103" s="40" t="str">
        <f>'stranka in letna napoved 2015'!U103</f>
        <v>brigita.lojk@mlinotest.si</v>
      </c>
      <c r="V103" s="40">
        <f>'stranka in letna napoved 2015'!V103</f>
        <v>0</v>
      </c>
      <c r="W103" s="40" t="str">
        <f>'stranka in letna napoved 2015'!W103</f>
        <v>Boris Kovač - odločevalec</v>
      </c>
      <c r="X103" s="40" t="str">
        <f>'stranka in letna napoved 2015'!X103</f>
        <v>+386 5 364 45 41</v>
      </c>
      <c r="Y103" s="40" t="str">
        <f>'stranka in letna napoved 2015'!Y103</f>
        <v>boris.kovac@mlinotest.si</v>
      </c>
      <c r="Z103" s="40">
        <f>'stranka in letna napoved 2015'!Z103</f>
        <v>0</v>
      </c>
      <c r="AA103" s="272"/>
      <c r="AB103" s="180">
        <f>'stranka in letna napoved 2015'!AB103</f>
        <v>0</v>
      </c>
      <c r="AC103" s="104">
        <f t="shared" si="88"/>
        <v>0</v>
      </c>
      <c r="AD103" s="272"/>
      <c r="AE103" s="180">
        <f>'stranka in letna napoved 2015'!AE103</f>
        <v>0</v>
      </c>
      <c r="AF103" s="104">
        <f t="shared" si="89"/>
        <v>0</v>
      </c>
      <c r="AG103" s="20">
        <f t="shared" si="153"/>
        <v>0</v>
      </c>
      <c r="AH103" s="272"/>
      <c r="AI103" s="180">
        <f>'stranka in letna napoved 2015'!AI103</f>
        <v>0</v>
      </c>
      <c r="AJ103" s="104">
        <f t="shared" si="90"/>
        <v>0</v>
      </c>
      <c r="AK103" s="272"/>
      <c r="AL103" s="180">
        <f>'stranka in letna napoved 2015'!AL103</f>
        <v>0</v>
      </c>
      <c r="AM103" s="236">
        <f t="shared" si="91"/>
        <v>0</v>
      </c>
      <c r="AN103" s="22">
        <f t="shared" si="92"/>
        <v>0</v>
      </c>
      <c r="AO103" s="276"/>
      <c r="AP103" s="182">
        <f>'stranka in letna napoved 2015'!AP103</f>
        <v>0</v>
      </c>
      <c r="AQ103" s="331">
        <f t="shared" si="93"/>
        <v>0</v>
      </c>
      <c r="AR103" s="23">
        <f t="shared" si="94"/>
        <v>0</v>
      </c>
      <c r="AS103" s="23">
        <f t="shared" si="95"/>
        <v>0</v>
      </c>
      <c r="AT103" s="23">
        <f t="shared" si="96"/>
        <v>0</v>
      </c>
      <c r="AU103" s="174">
        <f t="shared" si="97"/>
        <v>0</v>
      </c>
      <c r="AV103" s="279"/>
      <c r="AW103" s="333">
        <f>'stranka in letna napoved 2015'!AW103</f>
        <v>0</v>
      </c>
      <c r="AX103" s="242">
        <f t="shared" si="98"/>
        <v>0</v>
      </c>
      <c r="AY103" s="272"/>
      <c r="AZ103" s="332">
        <f>'stranka in letna napoved 2015'!AZ103</f>
        <v>0</v>
      </c>
      <c r="BA103" s="242">
        <f t="shared" si="99"/>
        <v>0</v>
      </c>
      <c r="BB103" s="272"/>
      <c r="BC103" s="333">
        <f>'stranka in letna napoved 2015'!BC103</f>
        <v>0</v>
      </c>
      <c r="BD103" s="335">
        <f t="shared" si="100"/>
        <v>0</v>
      </c>
      <c r="BE103" s="25">
        <f t="shared" si="101"/>
        <v>0</v>
      </c>
      <c r="BF103" s="272"/>
      <c r="BG103" s="333">
        <f>'stranka in letna napoved 2015'!BG103</f>
        <v>0</v>
      </c>
      <c r="BH103" s="335">
        <f t="shared" si="102"/>
        <v>0</v>
      </c>
      <c r="BI103" s="272"/>
      <c r="BJ103" s="333">
        <f>'stranka in letna napoved 2015'!BJ103</f>
        <v>0</v>
      </c>
      <c r="BK103" s="335">
        <f t="shared" si="103"/>
        <v>0</v>
      </c>
      <c r="BL103" s="272"/>
      <c r="BM103" s="333">
        <f>'stranka in letna napoved 2015'!BM103</f>
        <v>0</v>
      </c>
      <c r="BN103" s="335">
        <f t="shared" si="104"/>
        <v>0</v>
      </c>
      <c r="BO103" s="26">
        <f t="shared" si="105"/>
        <v>0</v>
      </c>
      <c r="BP103" s="281"/>
      <c r="BQ103" s="333">
        <f>'stranka in letna napoved 2015'!BQ103</f>
        <v>0</v>
      </c>
      <c r="BR103" s="335">
        <f t="shared" si="106"/>
        <v>0</v>
      </c>
      <c r="BS103" s="27">
        <f t="shared" si="107"/>
        <v>0</v>
      </c>
      <c r="BT103" s="27">
        <f t="shared" si="108"/>
        <v>0</v>
      </c>
      <c r="BU103" s="27">
        <f t="shared" si="109"/>
        <v>0</v>
      </c>
      <c r="BV103" s="335">
        <f t="shared" si="110"/>
        <v>0</v>
      </c>
      <c r="BW103" s="279"/>
      <c r="BX103" s="355">
        <f>'stranka in letna napoved 2015'!BX103</f>
        <v>0</v>
      </c>
      <c r="BY103" s="188">
        <f t="shared" si="111"/>
        <v>0</v>
      </c>
      <c r="BZ103" s="283"/>
      <c r="CA103" s="355">
        <f>'stranka in letna napoved 2015'!CA103</f>
        <v>0</v>
      </c>
      <c r="CB103" s="188">
        <f t="shared" si="112"/>
        <v>0</v>
      </c>
      <c r="CC103" s="283"/>
      <c r="CD103" s="341">
        <f>'stranka in letna napoved 2015'!CD103</f>
        <v>0</v>
      </c>
      <c r="CE103" s="188">
        <f t="shared" si="113"/>
        <v>0</v>
      </c>
      <c r="CF103" s="28">
        <f t="shared" si="154"/>
        <v>0</v>
      </c>
      <c r="CG103" s="28">
        <f t="shared" si="114"/>
        <v>0</v>
      </c>
      <c r="CH103" s="29">
        <f t="shared" si="115"/>
        <v>0</v>
      </c>
      <c r="CI103" s="188">
        <f t="shared" si="116"/>
        <v>0</v>
      </c>
      <c r="CJ103" s="272"/>
      <c r="CK103" s="342">
        <f>'stranka in letna napoved 2015'!CK103</f>
        <v>0</v>
      </c>
      <c r="CL103" s="247">
        <f t="shared" si="117"/>
        <v>0</v>
      </c>
      <c r="CM103" s="283"/>
      <c r="CN103" s="342">
        <f>'stranka in letna napoved 2015'!CN103</f>
        <v>0</v>
      </c>
      <c r="CO103" s="356">
        <f t="shared" si="118"/>
        <v>0</v>
      </c>
      <c r="CP103" s="283"/>
      <c r="CQ103" s="344">
        <f>'stranka in letna napoved 2015'!CQ103</f>
        <v>0</v>
      </c>
      <c r="CR103" s="247">
        <f t="shared" si="119"/>
        <v>0</v>
      </c>
      <c r="CS103" s="30">
        <f t="shared" si="155"/>
        <v>0</v>
      </c>
      <c r="CT103" s="30">
        <f t="shared" si="120"/>
        <v>0</v>
      </c>
      <c r="CU103" s="31">
        <f t="shared" si="121"/>
        <v>0</v>
      </c>
      <c r="CV103" s="192">
        <f t="shared" si="122"/>
        <v>0</v>
      </c>
      <c r="CW103" s="279"/>
      <c r="CX103" s="345">
        <f>'stranka in letna napoved 2015'!CX103</f>
        <v>0</v>
      </c>
      <c r="CY103" s="252">
        <f t="shared" si="123"/>
        <v>0</v>
      </c>
      <c r="CZ103" s="283"/>
      <c r="DA103" s="345">
        <f>'stranka in letna napoved 2015'!DA103</f>
        <v>0</v>
      </c>
      <c r="DB103" s="346">
        <f t="shared" si="124"/>
        <v>0</v>
      </c>
      <c r="DC103" s="283"/>
      <c r="DD103" s="345">
        <f>'stranka in letna napoved 2015'!DD103</f>
        <v>0</v>
      </c>
      <c r="DE103" s="347">
        <f t="shared" si="125"/>
        <v>0</v>
      </c>
      <c r="DF103" s="32">
        <f t="shared" si="156"/>
        <v>0</v>
      </c>
      <c r="DG103" s="32">
        <f t="shared" si="126"/>
        <v>0</v>
      </c>
      <c r="DH103" s="32">
        <f t="shared" si="127"/>
        <v>0</v>
      </c>
      <c r="DI103" s="194">
        <f t="shared" si="128"/>
        <v>0</v>
      </c>
      <c r="DJ103" s="279"/>
      <c r="DK103" s="348">
        <f>'stranka in letna napoved 2015'!DK103</f>
        <v>0</v>
      </c>
      <c r="DL103" s="349">
        <f t="shared" si="129"/>
        <v>0</v>
      </c>
      <c r="DM103" s="283"/>
      <c r="DN103" s="348">
        <f>'stranka in letna napoved 2015'!DN103</f>
        <v>0</v>
      </c>
      <c r="DO103" s="350">
        <f t="shared" si="130"/>
        <v>0</v>
      </c>
      <c r="DP103" s="283"/>
      <c r="DQ103" s="348">
        <f>'stranka in letna napoved 2015'!DQ103</f>
        <v>0</v>
      </c>
      <c r="DR103" s="258">
        <f t="shared" si="131"/>
        <v>0</v>
      </c>
      <c r="DS103" s="33">
        <f t="shared" si="157"/>
        <v>0</v>
      </c>
      <c r="DT103" s="33">
        <f t="shared" si="85"/>
        <v>0</v>
      </c>
      <c r="DU103" s="33">
        <f t="shared" si="132"/>
        <v>0</v>
      </c>
      <c r="DV103" s="196">
        <f t="shared" si="133"/>
        <v>0</v>
      </c>
      <c r="DW103" s="279"/>
      <c r="DX103" s="351">
        <f>'stranka in letna napoved 2015'!DX103</f>
        <v>0</v>
      </c>
      <c r="DY103" s="262">
        <f t="shared" si="134"/>
        <v>0</v>
      </c>
      <c r="DZ103" s="283"/>
      <c r="EA103" s="351">
        <f>'stranka in letna napoved 2015'!EA103</f>
        <v>0</v>
      </c>
      <c r="EB103" s="352">
        <f t="shared" si="135"/>
        <v>0</v>
      </c>
      <c r="EC103" s="283"/>
      <c r="ED103" s="262">
        <f>'stranka in letna napoved 2015'!ED103</f>
        <v>0</v>
      </c>
      <c r="EE103" s="353">
        <f t="shared" si="136"/>
        <v>0</v>
      </c>
      <c r="EF103" s="34">
        <f t="shared" si="158"/>
        <v>0</v>
      </c>
      <c r="EG103" s="34">
        <f t="shared" si="137"/>
        <v>0</v>
      </c>
      <c r="EH103" s="34">
        <f t="shared" si="138"/>
        <v>0</v>
      </c>
      <c r="EI103" s="200">
        <f t="shared" si="139"/>
        <v>0</v>
      </c>
      <c r="EJ103" s="287"/>
      <c r="EK103" s="357">
        <f>'stranka in letna napoved 2015'!EK103</f>
        <v>0</v>
      </c>
      <c r="EL103" s="269">
        <f t="shared" si="140"/>
        <v>0</v>
      </c>
      <c r="EM103" s="276"/>
      <c r="EN103" s="357">
        <f>'stranka in letna napoved 2015'!EN103</f>
        <v>0</v>
      </c>
      <c r="EO103" s="269">
        <f t="shared" si="141"/>
        <v>0</v>
      </c>
      <c r="EP103" s="283"/>
      <c r="EQ103" s="357">
        <f>'stranka in letna napoved 2015'!EQ103</f>
        <v>0</v>
      </c>
      <c r="ER103" s="269">
        <f t="shared" si="142"/>
        <v>0</v>
      </c>
      <c r="ES103" s="35">
        <f t="shared" si="159"/>
        <v>0</v>
      </c>
      <c r="ET103" s="35">
        <f t="shared" si="143"/>
        <v>0</v>
      </c>
      <c r="EU103" s="36">
        <f t="shared" si="144"/>
        <v>0</v>
      </c>
      <c r="EV103" s="206">
        <f t="shared" si="145"/>
        <v>0</v>
      </c>
      <c r="EW103" s="288">
        <f t="shared" si="146"/>
        <v>0</v>
      </c>
      <c r="EX103" s="289">
        <f t="shared" si="147"/>
        <v>0</v>
      </c>
      <c r="EY103" s="289">
        <f t="shared" si="148"/>
        <v>0</v>
      </c>
      <c r="EZ103" s="289">
        <f t="shared" si="149"/>
        <v>0</v>
      </c>
      <c r="FA103" s="289">
        <f t="shared" si="150"/>
        <v>0</v>
      </c>
      <c r="FB103" s="290">
        <f t="shared" si="151"/>
        <v>0</v>
      </c>
      <c r="FC103" s="292">
        <f t="shared" si="152"/>
        <v>0</v>
      </c>
    </row>
    <row r="104" spans="1:159">
      <c r="A104" s="37">
        <f>'stranka in letna napoved 2015'!A104</f>
        <v>101</v>
      </c>
      <c r="B104" s="37" t="str">
        <f>'stranka in letna napoved 2015'!B104</f>
        <v>101/2014</v>
      </c>
      <c r="C104" s="38" t="str">
        <f>'stranka in letna napoved 2015'!C104</f>
        <v>PANPLAST d.o.o.</v>
      </c>
      <c r="D104" s="39" t="str">
        <f>'stranka in letna napoved 2015'!D104</f>
        <v>IOC Zapolje I 38</v>
      </c>
      <c r="E104" s="39" t="str">
        <f>'stranka in letna napoved 2015'!E104</f>
        <v>Logatec</v>
      </c>
      <c r="F104" s="40">
        <f>'stranka in letna napoved 2015'!F104</f>
        <v>1370</v>
      </c>
      <c r="G104" s="40" t="str">
        <f>'stranka in letna napoved 2015'!G104</f>
        <v>SI23406755</v>
      </c>
      <c r="H104" s="40" t="str">
        <f>'stranka in letna napoved 2015'!H104</f>
        <v>5304610000</v>
      </c>
      <c r="I104" s="40" t="str">
        <f>'stranka in letna napoved 2015'!I104</f>
        <v>panplast@siol.net</v>
      </c>
      <c r="J104" s="40" t="str">
        <f>'stranka in letna napoved 2015'!J104</f>
        <v>22.220</v>
      </c>
      <c r="K104" s="40">
        <f>'stranka in letna napoved 2015'!K104</f>
        <v>0</v>
      </c>
      <c r="L104" s="40">
        <f>'stranka in letna napoved 2015'!L104</f>
        <v>0</v>
      </c>
      <c r="M104" s="66">
        <f>'stranka in letna napoved 2015'!M104</f>
        <v>0</v>
      </c>
      <c r="N104" s="102" t="str">
        <f>'stranka in letna napoved 2015'!N104</f>
        <v>SZ</v>
      </c>
      <c r="O104" s="100" t="str">
        <f>'stranka in letna napoved 2015'!O104</f>
        <v>pridobitelj emb.blaga ,embaler</v>
      </c>
      <c r="P104" s="40" t="str">
        <f>'stranka in letna napoved 2015'!P104</f>
        <v>QP</v>
      </c>
      <c r="Q104" s="64">
        <f>'stranka in letna napoved 2015'!Q104</f>
        <v>41730</v>
      </c>
      <c r="R104" s="64">
        <f>'stranka in letna napoved 2015'!R104</f>
        <v>41747</v>
      </c>
      <c r="S104" s="40" t="str">
        <f>'stranka in letna napoved 2015'!S104</f>
        <v>Karmen Turk</v>
      </c>
      <c r="T104" s="40" t="str">
        <f>'stranka in letna napoved 2015'!T104</f>
        <v>+38617509701</v>
      </c>
      <c r="U104" s="40" t="str">
        <f>'stranka in letna napoved 2015'!U104</f>
        <v>panplast@siol.net</v>
      </c>
      <c r="V104" s="40">
        <f>'stranka in letna napoved 2015'!V104</f>
        <v>0</v>
      </c>
      <c r="W104" s="40">
        <f>'stranka in letna napoved 2015'!W104</f>
        <v>0</v>
      </c>
      <c r="X104" s="40">
        <f>'stranka in letna napoved 2015'!X104</f>
        <v>0</v>
      </c>
      <c r="Y104" s="40">
        <f>'stranka in letna napoved 2015'!Y104</f>
        <v>0</v>
      </c>
      <c r="Z104" s="40">
        <f>'stranka in letna napoved 2015'!Z104</f>
        <v>0</v>
      </c>
      <c r="AA104" s="272"/>
      <c r="AB104" s="180">
        <f>'stranka in letna napoved 2015'!AB104</f>
        <v>0</v>
      </c>
      <c r="AC104" s="104">
        <f t="shared" si="88"/>
        <v>0</v>
      </c>
      <c r="AD104" s="272"/>
      <c r="AE104" s="180">
        <f>'stranka in letna napoved 2015'!AE104</f>
        <v>0</v>
      </c>
      <c r="AF104" s="104">
        <f t="shared" si="89"/>
        <v>0</v>
      </c>
      <c r="AG104" s="20">
        <f t="shared" si="153"/>
        <v>0</v>
      </c>
      <c r="AH104" s="272"/>
      <c r="AI104" s="180">
        <f>'stranka in letna napoved 2015'!AI104</f>
        <v>0</v>
      </c>
      <c r="AJ104" s="104">
        <f t="shared" si="90"/>
        <v>0</v>
      </c>
      <c r="AK104" s="272"/>
      <c r="AL104" s="180">
        <f>'stranka in letna napoved 2015'!AL104</f>
        <v>0</v>
      </c>
      <c r="AM104" s="236">
        <f t="shared" si="91"/>
        <v>0</v>
      </c>
      <c r="AN104" s="22">
        <f t="shared" si="92"/>
        <v>0</v>
      </c>
      <c r="AO104" s="276"/>
      <c r="AP104" s="182">
        <f>'stranka in letna napoved 2015'!AP104</f>
        <v>0</v>
      </c>
      <c r="AQ104" s="331">
        <f t="shared" si="93"/>
        <v>0</v>
      </c>
      <c r="AR104" s="23">
        <f t="shared" si="94"/>
        <v>0</v>
      </c>
      <c r="AS104" s="23">
        <f t="shared" si="95"/>
        <v>0</v>
      </c>
      <c r="AT104" s="23">
        <f t="shared" si="96"/>
        <v>0</v>
      </c>
      <c r="AU104" s="174">
        <f t="shared" si="97"/>
        <v>0</v>
      </c>
      <c r="AV104" s="279"/>
      <c r="AW104" s="333">
        <f>'stranka in letna napoved 2015'!AW104</f>
        <v>0</v>
      </c>
      <c r="AX104" s="242">
        <f t="shared" si="98"/>
        <v>0</v>
      </c>
      <c r="AY104" s="272"/>
      <c r="AZ104" s="332">
        <f>'stranka in letna napoved 2015'!AZ104</f>
        <v>0</v>
      </c>
      <c r="BA104" s="242">
        <f t="shared" si="99"/>
        <v>0</v>
      </c>
      <c r="BB104" s="272"/>
      <c r="BC104" s="333">
        <f>'stranka in letna napoved 2015'!BC104</f>
        <v>0</v>
      </c>
      <c r="BD104" s="335">
        <f t="shared" si="100"/>
        <v>0</v>
      </c>
      <c r="BE104" s="25">
        <f t="shared" si="101"/>
        <v>0</v>
      </c>
      <c r="BF104" s="272"/>
      <c r="BG104" s="333">
        <f>'stranka in letna napoved 2015'!BG104</f>
        <v>0</v>
      </c>
      <c r="BH104" s="335">
        <f t="shared" si="102"/>
        <v>0</v>
      </c>
      <c r="BI104" s="272"/>
      <c r="BJ104" s="333">
        <f>'stranka in letna napoved 2015'!BJ104</f>
        <v>0</v>
      </c>
      <c r="BK104" s="335">
        <f t="shared" si="103"/>
        <v>0</v>
      </c>
      <c r="BL104" s="272"/>
      <c r="BM104" s="333">
        <f>'stranka in letna napoved 2015'!BM104</f>
        <v>0</v>
      </c>
      <c r="BN104" s="335">
        <f t="shared" si="104"/>
        <v>0</v>
      </c>
      <c r="BO104" s="26">
        <f t="shared" si="105"/>
        <v>0</v>
      </c>
      <c r="BP104" s="281"/>
      <c r="BQ104" s="333">
        <f>'stranka in letna napoved 2015'!BQ104</f>
        <v>0</v>
      </c>
      <c r="BR104" s="335">
        <f t="shared" si="106"/>
        <v>0</v>
      </c>
      <c r="BS104" s="27">
        <f t="shared" si="107"/>
        <v>0</v>
      </c>
      <c r="BT104" s="27">
        <f t="shared" si="108"/>
        <v>0</v>
      </c>
      <c r="BU104" s="27">
        <f t="shared" si="109"/>
        <v>0</v>
      </c>
      <c r="BV104" s="335">
        <f t="shared" si="110"/>
        <v>0</v>
      </c>
      <c r="BW104" s="279"/>
      <c r="BX104" s="355">
        <f>'stranka in letna napoved 2015'!BX104</f>
        <v>0</v>
      </c>
      <c r="BY104" s="188">
        <f t="shared" si="111"/>
        <v>0</v>
      </c>
      <c r="BZ104" s="283"/>
      <c r="CA104" s="355">
        <f>'stranka in letna napoved 2015'!CA104</f>
        <v>0</v>
      </c>
      <c r="CB104" s="188">
        <f t="shared" si="112"/>
        <v>0</v>
      </c>
      <c r="CC104" s="283"/>
      <c r="CD104" s="341">
        <f>'stranka in letna napoved 2015'!CD104</f>
        <v>0</v>
      </c>
      <c r="CE104" s="188">
        <f t="shared" si="113"/>
        <v>0</v>
      </c>
      <c r="CF104" s="28">
        <f t="shared" si="154"/>
        <v>0</v>
      </c>
      <c r="CG104" s="28">
        <f t="shared" si="114"/>
        <v>0</v>
      </c>
      <c r="CH104" s="29">
        <f t="shared" si="115"/>
        <v>0</v>
      </c>
      <c r="CI104" s="188">
        <f t="shared" si="116"/>
        <v>0</v>
      </c>
      <c r="CJ104" s="272"/>
      <c r="CK104" s="342">
        <f>'stranka in letna napoved 2015'!CK104</f>
        <v>0</v>
      </c>
      <c r="CL104" s="247">
        <f t="shared" si="117"/>
        <v>0</v>
      </c>
      <c r="CM104" s="283"/>
      <c r="CN104" s="342">
        <f>'stranka in letna napoved 2015'!CN104</f>
        <v>0</v>
      </c>
      <c r="CO104" s="356">
        <f t="shared" si="118"/>
        <v>0</v>
      </c>
      <c r="CP104" s="283"/>
      <c r="CQ104" s="344">
        <f>'stranka in letna napoved 2015'!CQ104</f>
        <v>0</v>
      </c>
      <c r="CR104" s="247">
        <f t="shared" si="119"/>
        <v>0</v>
      </c>
      <c r="CS104" s="30">
        <f t="shared" si="155"/>
        <v>0</v>
      </c>
      <c r="CT104" s="30">
        <f t="shared" si="120"/>
        <v>0</v>
      </c>
      <c r="CU104" s="31">
        <f t="shared" si="121"/>
        <v>0</v>
      </c>
      <c r="CV104" s="192">
        <f t="shared" si="122"/>
        <v>0</v>
      </c>
      <c r="CW104" s="279"/>
      <c r="CX104" s="345">
        <f>'stranka in letna napoved 2015'!CX104</f>
        <v>0</v>
      </c>
      <c r="CY104" s="252">
        <f t="shared" si="123"/>
        <v>0</v>
      </c>
      <c r="CZ104" s="283"/>
      <c r="DA104" s="345">
        <f>'stranka in letna napoved 2015'!DA104</f>
        <v>0</v>
      </c>
      <c r="DB104" s="346">
        <f t="shared" si="124"/>
        <v>0</v>
      </c>
      <c r="DC104" s="283"/>
      <c r="DD104" s="345">
        <f>'stranka in letna napoved 2015'!DD104</f>
        <v>0</v>
      </c>
      <c r="DE104" s="347">
        <f t="shared" si="125"/>
        <v>0</v>
      </c>
      <c r="DF104" s="32">
        <f t="shared" si="156"/>
        <v>0</v>
      </c>
      <c r="DG104" s="32">
        <f t="shared" si="126"/>
        <v>0</v>
      </c>
      <c r="DH104" s="32">
        <f t="shared" si="127"/>
        <v>0</v>
      </c>
      <c r="DI104" s="194">
        <f t="shared" si="128"/>
        <v>0</v>
      </c>
      <c r="DJ104" s="279"/>
      <c r="DK104" s="348">
        <f>'stranka in letna napoved 2015'!DK104</f>
        <v>0</v>
      </c>
      <c r="DL104" s="349">
        <f t="shared" si="129"/>
        <v>0</v>
      </c>
      <c r="DM104" s="283"/>
      <c r="DN104" s="348">
        <f>'stranka in letna napoved 2015'!DN104</f>
        <v>0</v>
      </c>
      <c r="DO104" s="350">
        <f t="shared" si="130"/>
        <v>0</v>
      </c>
      <c r="DP104" s="283"/>
      <c r="DQ104" s="348">
        <f>'stranka in letna napoved 2015'!DQ104</f>
        <v>0</v>
      </c>
      <c r="DR104" s="258">
        <f t="shared" si="131"/>
        <v>0</v>
      </c>
      <c r="DS104" s="33">
        <f t="shared" si="157"/>
        <v>0</v>
      </c>
      <c r="DT104" s="33">
        <f t="shared" si="85"/>
        <v>0</v>
      </c>
      <c r="DU104" s="33">
        <f t="shared" si="132"/>
        <v>0</v>
      </c>
      <c r="DV104" s="196">
        <f t="shared" si="133"/>
        <v>0</v>
      </c>
      <c r="DW104" s="279"/>
      <c r="DX104" s="351">
        <f>'stranka in letna napoved 2015'!DX104</f>
        <v>0</v>
      </c>
      <c r="DY104" s="262">
        <f t="shared" si="134"/>
        <v>0</v>
      </c>
      <c r="DZ104" s="283"/>
      <c r="EA104" s="351">
        <f>'stranka in letna napoved 2015'!EA104</f>
        <v>0</v>
      </c>
      <c r="EB104" s="352">
        <f t="shared" si="135"/>
        <v>0</v>
      </c>
      <c r="EC104" s="283"/>
      <c r="ED104" s="262">
        <f>'stranka in letna napoved 2015'!ED104</f>
        <v>0</v>
      </c>
      <c r="EE104" s="353">
        <f t="shared" si="136"/>
        <v>0</v>
      </c>
      <c r="EF104" s="34">
        <f t="shared" si="158"/>
        <v>0</v>
      </c>
      <c r="EG104" s="34">
        <f t="shared" si="137"/>
        <v>0</v>
      </c>
      <c r="EH104" s="34">
        <f t="shared" si="138"/>
        <v>0</v>
      </c>
      <c r="EI104" s="200">
        <f t="shared" si="139"/>
        <v>0</v>
      </c>
      <c r="EJ104" s="287"/>
      <c r="EK104" s="357">
        <f>'stranka in letna napoved 2015'!EK104</f>
        <v>0</v>
      </c>
      <c r="EL104" s="269">
        <f t="shared" si="140"/>
        <v>0</v>
      </c>
      <c r="EM104" s="276"/>
      <c r="EN104" s="357">
        <f>'stranka in letna napoved 2015'!EN104</f>
        <v>0</v>
      </c>
      <c r="EO104" s="269">
        <f t="shared" si="141"/>
        <v>0</v>
      </c>
      <c r="EP104" s="283"/>
      <c r="EQ104" s="357">
        <f>'stranka in letna napoved 2015'!EQ104</f>
        <v>0</v>
      </c>
      <c r="ER104" s="269">
        <f t="shared" si="142"/>
        <v>0</v>
      </c>
      <c r="ES104" s="35">
        <f t="shared" si="159"/>
        <v>0</v>
      </c>
      <c r="ET104" s="35">
        <f t="shared" si="143"/>
        <v>0</v>
      </c>
      <c r="EU104" s="36">
        <f t="shared" si="144"/>
        <v>0</v>
      </c>
      <c r="EV104" s="206">
        <f t="shared" si="145"/>
        <v>0</v>
      </c>
      <c r="EW104" s="288">
        <f t="shared" si="146"/>
        <v>0</v>
      </c>
      <c r="EX104" s="289">
        <f t="shared" si="147"/>
        <v>0</v>
      </c>
      <c r="EY104" s="289">
        <f t="shared" si="148"/>
        <v>0</v>
      </c>
      <c r="EZ104" s="289">
        <f t="shared" si="149"/>
        <v>0</v>
      </c>
      <c r="FA104" s="289">
        <f t="shared" si="150"/>
        <v>0</v>
      </c>
      <c r="FB104" s="290">
        <f t="shared" si="151"/>
        <v>0</v>
      </c>
      <c r="FC104" s="292">
        <f t="shared" si="152"/>
        <v>0</v>
      </c>
    </row>
    <row r="105" spans="1:159" ht="30">
      <c r="A105" s="37">
        <f>'stranka in letna napoved 2015'!A105</f>
        <v>102</v>
      </c>
      <c r="B105" s="37" t="str">
        <f>'stranka in letna napoved 2015'!B105</f>
        <v>102/2014</v>
      </c>
      <c r="C105" s="38" t="str">
        <f>'stranka in letna napoved 2015'!C105</f>
        <v>POLIX EXPORT d.o.o.</v>
      </c>
      <c r="D105" s="39" t="str">
        <f>'stranka in letna napoved 2015'!D105</f>
        <v>Industrijska ulica 11</v>
      </c>
      <c r="E105" s="39" t="str">
        <f>'stranka in letna napoved 2015'!E105</f>
        <v>Žiri</v>
      </c>
      <c r="F105" s="40">
        <f>'stranka in letna napoved 2015'!F105</f>
        <v>4226</v>
      </c>
      <c r="G105" s="40" t="str">
        <f>'stranka in letna napoved 2015'!G105</f>
        <v>SI45322791</v>
      </c>
      <c r="H105" s="40" t="str">
        <f>'stranka in letna napoved 2015'!H105</f>
        <v>1828797000</v>
      </c>
      <c r="I105" s="40">
        <f>'stranka in letna napoved 2015'!I105</f>
        <v>0</v>
      </c>
      <c r="J105" s="40" t="str">
        <f>'stranka in letna napoved 2015'!J105</f>
        <v>28.140</v>
      </c>
      <c r="K105" s="40">
        <f>'stranka in letna napoved 2015'!K105</f>
        <v>0</v>
      </c>
      <c r="L105" s="40">
        <f>'stranka in letna napoved 2015'!L105</f>
        <v>0</v>
      </c>
      <c r="M105" s="66">
        <f>'stranka in letna napoved 2015'!M105</f>
        <v>0</v>
      </c>
      <c r="N105" s="102" t="str">
        <f>'stranka in letna napoved 2015'!N105</f>
        <v>IM</v>
      </c>
      <c r="O105" s="100" t="str">
        <f>'stranka in letna napoved 2015'!O105</f>
        <v>pridobitelj embaliranega blaga,embaler</v>
      </c>
      <c r="P105" s="40" t="str">
        <f>'stranka in letna napoved 2015'!P105</f>
        <v>QD</v>
      </c>
      <c r="Q105" s="64">
        <f>'stranka in letna napoved 2015'!Q105</f>
        <v>41641</v>
      </c>
      <c r="R105" s="64">
        <f>'stranka in letna napoved 2015'!R105</f>
        <v>41641</v>
      </c>
      <c r="S105" s="40" t="str">
        <f>'stranka in letna napoved 2015'!S105</f>
        <v>Petra Poženel</v>
      </c>
      <c r="T105" s="40" t="str">
        <f>'stranka in letna napoved 2015'!T105</f>
        <v>+38645184407</v>
      </c>
      <c r="U105" s="40" t="str">
        <f>'stranka in letna napoved 2015'!U105</f>
        <v>petra.pozenel@ika.si</v>
      </c>
      <c r="V105" s="40">
        <f>'stranka in letna napoved 2015'!V105</f>
        <v>0</v>
      </c>
      <c r="W105" s="40">
        <f>'stranka in letna napoved 2015'!W105</f>
        <v>0</v>
      </c>
      <c r="X105" s="40">
        <f>'stranka in letna napoved 2015'!X105</f>
        <v>0</v>
      </c>
      <c r="Y105" s="40">
        <f>'stranka in letna napoved 2015'!Y105</f>
        <v>0</v>
      </c>
      <c r="Z105" s="40">
        <f>'stranka in letna napoved 2015'!Z105</f>
        <v>0</v>
      </c>
      <c r="AA105" s="272"/>
      <c r="AB105" s="180">
        <f>'stranka in letna napoved 2015'!AB105</f>
        <v>0</v>
      </c>
      <c r="AC105" s="104">
        <f t="shared" si="88"/>
        <v>0</v>
      </c>
      <c r="AD105" s="272"/>
      <c r="AE105" s="180">
        <f>'stranka in letna napoved 2015'!AE105</f>
        <v>0</v>
      </c>
      <c r="AF105" s="104">
        <f t="shared" si="89"/>
        <v>0</v>
      </c>
      <c r="AG105" s="20">
        <f t="shared" si="153"/>
        <v>0</v>
      </c>
      <c r="AH105" s="272"/>
      <c r="AI105" s="180">
        <f>'stranka in letna napoved 2015'!AI105</f>
        <v>0</v>
      </c>
      <c r="AJ105" s="104">
        <f t="shared" si="90"/>
        <v>0</v>
      </c>
      <c r="AK105" s="272"/>
      <c r="AL105" s="180">
        <f>'stranka in letna napoved 2015'!AL105</f>
        <v>0</v>
      </c>
      <c r="AM105" s="236">
        <f t="shared" si="91"/>
        <v>0</v>
      </c>
      <c r="AN105" s="22">
        <f t="shared" si="92"/>
        <v>0</v>
      </c>
      <c r="AO105" s="276"/>
      <c r="AP105" s="182">
        <f>'stranka in letna napoved 2015'!AP105</f>
        <v>0</v>
      </c>
      <c r="AQ105" s="331">
        <f t="shared" si="93"/>
        <v>0</v>
      </c>
      <c r="AR105" s="23">
        <f t="shared" si="94"/>
        <v>0</v>
      </c>
      <c r="AS105" s="23">
        <f t="shared" si="95"/>
        <v>0</v>
      </c>
      <c r="AT105" s="23">
        <f t="shared" si="96"/>
        <v>0</v>
      </c>
      <c r="AU105" s="174">
        <f t="shared" si="97"/>
        <v>0</v>
      </c>
      <c r="AV105" s="279"/>
      <c r="AW105" s="333">
        <f>'stranka in letna napoved 2015'!AW105</f>
        <v>0</v>
      </c>
      <c r="AX105" s="242">
        <f t="shared" si="98"/>
        <v>0</v>
      </c>
      <c r="AY105" s="272"/>
      <c r="AZ105" s="332">
        <f>'stranka in letna napoved 2015'!AZ105</f>
        <v>0</v>
      </c>
      <c r="BA105" s="242">
        <f t="shared" si="99"/>
        <v>0</v>
      </c>
      <c r="BB105" s="272"/>
      <c r="BC105" s="333">
        <f>'stranka in letna napoved 2015'!BC105</f>
        <v>0</v>
      </c>
      <c r="BD105" s="335">
        <f t="shared" si="100"/>
        <v>0</v>
      </c>
      <c r="BE105" s="25">
        <f t="shared" si="101"/>
        <v>0</v>
      </c>
      <c r="BF105" s="272"/>
      <c r="BG105" s="333">
        <f>'stranka in letna napoved 2015'!BG105</f>
        <v>0</v>
      </c>
      <c r="BH105" s="335">
        <f t="shared" si="102"/>
        <v>0</v>
      </c>
      <c r="BI105" s="272"/>
      <c r="BJ105" s="333">
        <f>'stranka in letna napoved 2015'!BJ105</f>
        <v>0</v>
      </c>
      <c r="BK105" s="335">
        <f t="shared" si="103"/>
        <v>0</v>
      </c>
      <c r="BL105" s="272"/>
      <c r="BM105" s="333">
        <f>'stranka in letna napoved 2015'!BM105</f>
        <v>0</v>
      </c>
      <c r="BN105" s="335">
        <f t="shared" si="104"/>
        <v>0</v>
      </c>
      <c r="BO105" s="26">
        <f t="shared" si="105"/>
        <v>0</v>
      </c>
      <c r="BP105" s="281"/>
      <c r="BQ105" s="333">
        <f>'stranka in letna napoved 2015'!BQ105</f>
        <v>0</v>
      </c>
      <c r="BR105" s="335">
        <f t="shared" si="106"/>
        <v>0</v>
      </c>
      <c r="BS105" s="27">
        <f t="shared" si="107"/>
        <v>0</v>
      </c>
      <c r="BT105" s="27">
        <f t="shared" si="108"/>
        <v>0</v>
      </c>
      <c r="BU105" s="27">
        <f t="shared" si="109"/>
        <v>0</v>
      </c>
      <c r="BV105" s="335">
        <f t="shared" si="110"/>
        <v>0</v>
      </c>
      <c r="BW105" s="279"/>
      <c r="BX105" s="355">
        <f>'stranka in letna napoved 2015'!BX105</f>
        <v>0</v>
      </c>
      <c r="BY105" s="188">
        <f t="shared" si="111"/>
        <v>0</v>
      </c>
      <c r="BZ105" s="283"/>
      <c r="CA105" s="355">
        <f>'stranka in letna napoved 2015'!CA105</f>
        <v>0</v>
      </c>
      <c r="CB105" s="188">
        <f t="shared" si="112"/>
        <v>0</v>
      </c>
      <c r="CC105" s="283"/>
      <c r="CD105" s="341">
        <f>'stranka in letna napoved 2015'!CD105</f>
        <v>0</v>
      </c>
      <c r="CE105" s="188">
        <f t="shared" si="113"/>
        <v>0</v>
      </c>
      <c r="CF105" s="28">
        <f t="shared" si="154"/>
        <v>0</v>
      </c>
      <c r="CG105" s="28">
        <f t="shared" si="114"/>
        <v>0</v>
      </c>
      <c r="CH105" s="29">
        <f t="shared" si="115"/>
        <v>0</v>
      </c>
      <c r="CI105" s="188">
        <f t="shared" si="116"/>
        <v>0</v>
      </c>
      <c r="CJ105" s="272"/>
      <c r="CK105" s="342">
        <f>'stranka in letna napoved 2015'!CK105</f>
        <v>0</v>
      </c>
      <c r="CL105" s="247">
        <f t="shared" si="117"/>
        <v>0</v>
      </c>
      <c r="CM105" s="283"/>
      <c r="CN105" s="342">
        <f>'stranka in letna napoved 2015'!CN105</f>
        <v>0</v>
      </c>
      <c r="CO105" s="356">
        <f t="shared" si="118"/>
        <v>0</v>
      </c>
      <c r="CP105" s="283"/>
      <c r="CQ105" s="344">
        <f>'stranka in letna napoved 2015'!CQ105</f>
        <v>0</v>
      </c>
      <c r="CR105" s="247">
        <f t="shared" si="119"/>
        <v>0</v>
      </c>
      <c r="CS105" s="30">
        <f t="shared" si="155"/>
        <v>0</v>
      </c>
      <c r="CT105" s="30">
        <f t="shared" si="120"/>
        <v>0</v>
      </c>
      <c r="CU105" s="31">
        <f t="shared" si="121"/>
        <v>0</v>
      </c>
      <c r="CV105" s="192">
        <f t="shared" si="122"/>
        <v>0</v>
      </c>
      <c r="CW105" s="279"/>
      <c r="CX105" s="345">
        <f>'stranka in letna napoved 2015'!CX105</f>
        <v>0</v>
      </c>
      <c r="CY105" s="252">
        <f t="shared" si="123"/>
        <v>0</v>
      </c>
      <c r="CZ105" s="283"/>
      <c r="DA105" s="345">
        <f>'stranka in letna napoved 2015'!DA105</f>
        <v>0</v>
      </c>
      <c r="DB105" s="346">
        <f t="shared" si="124"/>
        <v>0</v>
      </c>
      <c r="DC105" s="283"/>
      <c r="DD105" s="345">
        <f>'stranka in letna napoved 2015'!DD105</f>
        <v>0</v>
      </c>
      <c r="DE105" s="347">
        <f t="shared" si="125"/>
        <v>0</v>
      </c>
      <c r="DF105" s="32">
        <f t="shared" si="156"/>
        <v>0</v>
      </c>
      <c r="DG105" s="32">
        <f t="shared" si="126"/>
        <v>0</v>
      </c>
      <c r="DH105" s="32">
        <f t="shared" si="127"/>
        <v>0</v>
      </c>
      <c r="DI105" s="194">
        <f t="shared" si="128"/>
        <v>0</v>
      </c>
      <c r="DJ105" s="279"/>
      <c r="DK105" s="348">
        <f>'stranka in letna napoved 2015'!DK105</f>
        <v>0</v>
      </c>
      <c r="DL105" s="349">
        <f t="shared" si="129"/>
        <v>0</v>
      </c>
      <c r="DM105" s="283"/>
      <c r="DN105" s="348">
        <f>'stranka in letna napoved 2015'!DN105</f>
        <v>0</v>
      </c>
      <c r="DO105" s="350">
        <f t="shared" si="130"/>
        <v>0</v>
      </c>
      <c r="DP105" s="283"/>
      <c r="DQ105" s="348">
        <f>'stranka in letna napoved 2015'!DQ105</f>
        <v>0</v>
      </c>
      <c r="DR105" s="258">
        <f t="shared" si="131"/>
        <v>0</v>
      </c>
      <c r="DS105" s="33">
        <f t="shared" si="157"/>
        <v>0</v>
      </c>
      <c r="DT105" s="33">
        <f t="shared" si="85"/>
        <v>0</v>
      </c>
      <c r="DU105" s="33">
        <f t="shared" si="132"/>
        <v>0</v>
      </c>
      <c r="DV105" s="196">
        <f t="shared" si="133"/>
        <v>0</v>
      </c>
      <c r="DW105" s="279"/>
      <c r="DX105" s="351">
        <f>'stranka in letna napoved 2015'!DX105</f>
        <v>0</v>
      </c>
      <c r="DY105" s="262">
        <f t="shared" si="134"/>
        <v>0</v>
      </c>
      <c r="DZ105" s="283"/>
      <c r="EA105" s="351">
        <f>'stranka in letna napoved 2015'!EA105</f>
        <v>0</v>
      </c>
      <c r="EB105" s="352">
        <f t="shared" si="135"/>
        <v>0</v>
      </c>
      <c r="EC105" s="283"/>
      <c r="ED105" s="262">
        <f>'stranka in letna napoved 2015'!ED105</f>
        <v>0</v>
      </c>
      <c r="EE105" s="353">
        <f t="shared" si="136"/>
        <v>0</v>
      </c>
      <c r="EF105" s="34">
        <f t="shared" si="158"/>
        <v>0</v>
      </c>
      <c r="EG105" s="34">
        <f t="shared" si="137"/>
        <v>0</v>
      </c>
      <c r="EH105" s="34">
        <f t="shared" si="138"/>
        <v>0</v>
      </c>
      <c r="EI105" s="200">
        <f t="shared" si="139"/>
        <v>0</v>
      </c>
      <c r="EJ105" s="287"/>
      <c r="EK105" s="357">
        <f>'stranka in letna napoved 2015'!EK105</f>
        <v>0</v>
      </c>
      <c r="EL105" s="269">
        <f t="shared" si="140"/>
        <v>0</v>
      </c>
      <c r="EM105" s="276"/>
      <c r="EN105" s="357">
        <f>'stranka in letna napoved 2015'!EN105</f>
        <v>0</v>
      </c>
      <c r="EO105" s="269">
        <f t="shared" si="141"/>
        <v>0</v>
      </c>
      <c r="EP105" s="283"/>
      <c r="EQ105" s="357">
        <f>'stranka in letna napoved 2015'!EQ105</f>
        <v>0</v>
      </c>
      <c r="ER105" s="269">
        <f t="shared" si="142"/>
        <v>0</v>
      </c>
      <c r="ES105" s="35">
        <f t="shared" si="159"/>
        <v>0</v>
      </c>
      <c r="ET105" s="35">
        <f t="shared" si="143"/>
        <v>0</v>
      </c>
      <c r="EU105" s="36">
        <f t="shared" si="144"/>
        <v>0</v>
      </c>
      <c r="EV105" s="206">
        <f t="shared" si="145"/>
        <v>0</v>
      </c>
      <c r="EW105" s="288">
        <f t="shared" si="146"/>
        <v>0</v>
      </c>
      <c r="EX105" s="289">
        <f t="shared" si="147"/>
        <v>0</v>
      </c>
      <c r="EY105" s="289">
        <f t="shared" si="148"/>
        <v>0</v>
      </c>
      <c r="EZ105" s="289">
        <f t="shared" si="149"/>
        <v>0</v>
      </c>
      <c r="FA105" s="289">
        <f t="shared" si="150"/>
        <v>0</v>
      </c>
      <c r="FB105" s="290">
        <f t="shared" si="151"/>
        <v>0</v>
      </c>
      <c r="FC105" s="292">
        <f t="shared" si="152"/>
        <v>0</v>
      </c>
    </row>
    <row r="106" spans="1:159" ht="30">
      <c r="A106" s="37">
        <f>'stranka in letna napoved 2015'!A106</f>
        <v>103</v>
      </c>
      <c r="B106" s="37" t="str">
        <f>'stranka in letna napoved 2015'!B106</f>
        <v>103/2014</v>
      </c>
      <c r="C106" s="38" t="str">
        <f>'stranka in letna napoved 2015'!C106</f>
        <v>IKA, ŽIRI, d.o.o.</v>
      </c>
      <c r="D106" s="39" t="str">
        <f>'stranka in letna napoved 2015'!D106</f>
        <v>Industrijska ulica 11</v>
      </c>
      <c r="E106" s="39" t="str">
        <f>'stranka in letna napoved 2015'!E106</f>
        <v>Žiri</v>
      </c>
      <c r="F106" s="40">
        <f>'stranka in letna napoved 2015'!F106</f>
        <v>4226</v>
      </c>
      <c r="G106" s="40" t="str">
        <f>'stranka in letna napoved 2015'!G106</f>
        <v>SI84885211</v>
      </c>
      <c r="H106" s="40" t="str">
        <f>'stranka in letna napoved 2015'!H106</f>
        <v>5332150000</v>
      </c>
      <c r="I106" s="40">
        <f>'stranka in letna napoved 2015'!I106</f>
        <v>0</v>
      </c>
      <c r="J106" s="40" t="str">
        <f>'stranka in letna napoved 2015'!J106</f>
        <v>47.520</v>
      </c>
      <c r="K106" s="40">
        <f>'stranka in letna napoved 2015'!K106</f>
        <v>0</v>
      </c>
      <c r="L106" s="40">
        <f>'stranka in letna napoved 2015'!L106</f>
        <v>0</v>
      </c>
      <c r="M106" s="66">
        <f>'stranka in letna napoved 2015'!M106</f>
        <v>0</v>
      </c>
      <c r="N106" s="102" t="str">
        <f>'stranka in letna napoved 2015'!N106</f>
        <v>IM</v>
      </c>
      <c r="O106" s="100" t="str">
        <f>'stranka in letna napoved 2015'!O106</f>
        <v>pridobitelj embal. Blaga,embaler</v>
      </c>
      <c r="P106" s="40" t="str">
        <f>'stranka in letna napoved 2015'!P106</f>
        <v>QD</v>
      </c>
      <c r="Q106" s="64">
        <f>'stranka in letna napoved 2015'!Q106</f>
        <v>41641</v>
      </c>
      <c r="R106" s="64">
        <f>'stranka in letna napoved 2015'!R106</f>
        <v>41641</v>
      </c>
      <c r="S106" s="40" t="str">
        <f>'stranka in letna napoved 2015'!S106</f>
        <v>Petra Poženel</v>
      </c>
      <c r="T106" s="40" t="str">
        <f>'stranka in letna napoved 2015'!T106</f>
        <v>+386 4 518 44 07</v>
      </c>
      <c r="U106" s="40" t="str">
        <f>'stranka in letna napoved 2015'!U106</f>
        <v>petra.pozenel@ika.si</v>
      </c>
      <c r="V106" s="40">
        <f>'stranka in letna napoved 2015'!V106</f>
        <v>0</v>
      </c>
      <c r="W106" s="40">
        <f>'stranka in letna napoved 2015'!W106</f>
        <v>0</v>
      </c>
      <c r="X106" s="40">
        <f>'stranka in letna napoved 2015'!X106</f>
        <v>0</v>
      </c>
      <c r="Y106" s="40">
        <f>'stranka in letna napoved 2015'!Y106</f>
        <v>0</v>
      </c>
      <c r="Z106" s="40">
        <f>'stranka in letna napoved 2015'!Z106</f>
        <v>0</v>
      </c>
      <c r="AA106" s="272"/>
      <c r="AB106" s="180">
        <f>'stranka in letna napoved 2015'!AB106</f>
        <v>0</v>
      </c>
      <c r="AC106" s="104">
        <f t="shared" si="88"/>
        <v>0</v>
      </c>
      <c r="AD106" s="272"/>
      <c r="AE106" s="180">
        <f>'stranka in letna napoved 2015'!AE106</f>
        <v>0</v>
      </c>
      <c r="AF106" s="104">
        <f t="shared" si="89"/>
        <v>0</v>
      </c>
      <c r="AG106" s="20">
        <f t="shared" si="153"/>
        <v>0</v>
      </c>
      <c r="AH106" s="272"/>
      <c r="AI106" s="180">
        <f>'stranka in letna napoved 2015'!AI106</f>
        <v>0</v>
      </c>
      <c r="AJ106" s="104">
        <f t="shared" si="90"/>
        <v>0</v>
      </c>
      <c r="AK106" s="272"/>
      <c r="AL106" s="180">
        <f>'stranka in letna napoved 2015'!AL106</f>
        <v>0</v>
      </c>
      <c r="AM106" s="236">
        <f t="shared" si="91"/>
        <v>0</v>
      </c>
      <c r="AN106" s="22">
        <f t="shared" si="92"/>
        <v>0</v>
      </c>
      <c r="AO106" s="276"/>
      <c r="AP106" s="182">
        <f>'stranka in letna napoved 2015'!AP106</f>
        <v>0</v>
      </c>
      <c r="AQ106" s="331">
        <f t="shared" si="93"/>
        <v>0</v>
      </c>
      <c r="AR106" s="23">
        <f t="shared" si="94"/>
        <v>0</v>
      </c>
      <c r="AS106" s="23">
        <f t="shared" si="95"/>
        <v>0</v>
      </c>
      <c r="AT106" s="23">
        <f t="shared" si="96"/>
        <v>0</v>
      </c>
      <c r="AU106" s="174">
        <f t="shared" si="97"/>
        <v>0</v>
      </c>
      <c r="AV106" s="279"/>
      <c r="AW106" s="333">
        <f>'stranka in letna napoved 2015'!AW106</f>
        <v>0</v>
      </c>
      <c r="AX106" s="242">
        <f t="shared" si="98"/>
        <v>0</v>
      </c>
      <c r="AY106" s="272"/>
      <c r="AZ106" s="332">
        <f>'stranka in letna napoved 2015'!AZ106</f>
        <v>0</v>
      </c>
      <c r="BA106" s="242">
        <f t="shared" si="99"/>
        <v>0</v>
      </c>
      <c r="BB106" s="272"/>
      <c r="BC106" s="333">
        <f>'stranka in letna napoved 2015'!BC106</f>
        <v>0</v>
      </c>
      <c r="BD106" s="335">
        <f t="shared" si="100"/>
        <v>0</v>
      </c>
      <c r="BE106" s="25">
        <f t="shared" si="101"/>
        <v>0</v>
      </c>
      <c r="BF106" s="272"/>
      <c r="BG106" s="333">
        <f>'stranka in letna napoved 2015'!BG106</f>
        <v>0</v>
      </c>
      <c r="BH106" s="335">
        <f t="shared" si="102"/>
        <v>0</v>
      </c>
      <c r="BI106" s="272"/>
      <c r="BJ106" s="333">
        <f>'stranka in letna napoved 2015'!BJ106</f>
        <v>0</v>
      </c>
      <c r="BK106" s="335">
        <f t="shared" si="103"/>
        <v>0</v>
      </c>
      <c r="BL106" s="272"/>
      <c r="BM106" s="333">
        <f>'stranka in letna napoved 2015'!BM106</f>
        <v>0</v>
      </c>
      <c r="BN106" s="335">
        <f t="shared" si="104"/>
        <v>0</v>
      </c>
      <c r="BO106" s="26">
        <f t="shared" si="105"/>
        <v>0</v>
      </c>
      <c r="BP106" s="281"/>
      <c r="BQ106" s="333">
        <f>'stranka in letna napoved 2015'!BQ106</f>
        <v>0</v>
      </c>
      <c r="BR106" s="335">
        <f t="shared" si="106"/>
        <v>0</v>
      </c>
      <c r="BS106" s="27">
        <f t="shared" si="107"/>
        <v>0</v>
      </c>
      <c r="BT106" s="27">
        <f t="shared" si="108"/>
        <v>0</v>
      </c>
      <c r="BU106" s="27">
        <f t="shared" si="109"/>
        <v>0</v>
      </c>
      <c r="BV106" s="335">
        <f t="shared" si="110"/>
        <v>0</v>
      </c>
      <c r="BW106" s="279"/>
      <c r="BX106" s="355">
        <f>'stranka in letna napoved 2015'!BX106</f>
        <v>0</v>
      </c>
      <c r="BY106" s="188">
        <f t="shared" si="111"/>
        <v>0</v>
      </c>
      <c r="BZ106" s="283"/>
      <c r="CA106" s="355">
        <f>'stranka in letna napoved 2015'!CA106</f>
        <v>0</v>
      </c>
      <c r="CB106" s="188">
        <f t="shared" si="112"/>
        <v>0</v>
      </c>
      <c r="CC106" s="283"/>
      <c r="CD106" s="341">
        <f>'stranka in letna napoved 2015'!CD106</f>
        <v>0</v>
      </c>
      <c r="CE106" s="188">
        <f t="shared" si="113"/>
        <v>0</v>
      </c>
      <c r="CF106" s="28">
        <f t="shared" si="154"/>
        <v>0</v>
      </c>
      <c r="CG106" s="28">
        <f t="shared" si="114"/>
        <v>0</v>
      </c>
      <c r="CH106" s="29">
        <f t="shared" si="115"/>
        <v>0</v>
      </c>
      <c r="CI106" s="188">
        <f t="shared" si="116"/>
        <v>0</v>
      </c>
      <c r="CJ106" s="272"/>
      <c r="CK106" s="342">
        <f>'stranka in letna napoved 2015'!CK106</f>
        <v>0</v>
      </c>
      <c r="CL106" s="247">
        <f t="shared" si="117"/>
        <v>0</v>
      </c>
      <c r="CM106" s="283"/>
      <c r="CN106" s="342">
        <f>'stranka in letna napoved 2015'!CN106</f>
        <v>0</v>
      </c>
      <c r="CO106" s="356">
        <f t="shared" si="118"/>
        <v>0</v>
      </c>
      <c r="CP106" s="283"/>
      <c r="CQ106" s="344">
        <f>'stranka in letna napoved 2015'!CQ106</f>
        <v>0</v>
      </c>
      <c r="CR106" s="247">
        <f t="shared" si="119"/>
        <v>0</v>
      </c>
      <c r="CS106" s="30">
        <f t="shared" si="155"/>
        <v>0</v>
      </c>
      <c r="CT106" s="30">
        <f t="shared" si="120"/>
        <v>0</v>
      </c>
      <c r="CU106" s="31">
        <f t="shared" si="121"/>
        <v>0</v>
      </c>
      <c r="CV106" s="192">
        <f t="shared" si="122"/>
        <v>0</v>
      </c>
      <c r="CW106" s="279"/>
      <c r="CX106" s="345">
        <f>'stranka in letna napoved 2015'!CX106</f>
        <v>0</v>
      </c>
      <c r="CY106" s="252">
        <f t="shared" si="123"/>
        <v>0</v>
      </c>
      <c r="CZ106" s="283"/>
      <c r="DA106" s="345">
        <f>'stranka in letna napoved 2015'!DA106</f>
        <v>0</v>
      </c>
      <c r="DB106" s="346">
        <f t="shared" si="124"/>
        <v>0</v>
      </c>
      <c r="DC106" s="283"/>
      <c r="DD106" s="345">
        <f>'stranka in letna napoved 2015'!DD106</f>
        <v>0</v>
      </c>
      <c r="DE106" s="347">
        <f t="shared" si="125"/>
        <v>0</v>
      </c>
      <c r="DF106" s="32">
        <f t="shared" si="156"/>
        <v>0</v>
      </c>
      <c r="DG106" s="32">
        <f t="shared" si="126"/>
        <v>0</v>
      </c>
      <c r="DH106" s="32">
        <f t="shared" si="127"/>
        <v>0</v>
      </c>
      <c r="DI106" s="194">
        <f t="shared" si="128"/>
        <v>0</v>
      </c>
      <c r="DJ106" s="279"/>
      <c r="DK106" s="348">
        <f>'stranka in letna napoved 2015'!DK106</f>
        <v>0</v>
      </c>
      <c r="DL106" s="349">
        <f t="shared" si="129"/>
        <v>0</v>
      </c>
      <c r="DM106" s="283"/>
      <c r="DN106" s="348">
        <f>'stranka in letna napoved 2015'!DN106</f>
        <v>0</v>
      </c>
      <c r="DO106" s="350">
        <f t="shared" si="130"/>
        <v>0</v>
      </c>
      <c r="DP106" s="283"/>
      <c r="DQ106" s="348">
        <f>'stranka in letna napoved 2015'!DQ106</f>
        <v>0</v>
      </c>
      <c r="DR106" s="258">
        <f t="shared" si="131"/>
        <v>0</v>
      </c>
      <c r="DS106" s="33">
        <f t="shared" si="157"/>
        <v>0</v>
      </c>
      <c r="DT106" s="33">
        <f t="shared" si="85"/>
        <v>0</v>
      </c>
      <c r="DU106" s="33">
        <f t="shared" si="132"/>
        <v>0</v>
      </c>
      <c r="DV106" s="196">
        <f t="shared" si="133"/>
        <v>0</v>
      </c>
      <c r="DW106" s="279"/>
      <c r="DX106" s="351">
        <f>'stranka in letna napoved 2015'!DX106</f>
        <v>0</v>
      </c>
      <c r="DY106" s="262">
        <f t="shared" si="134"/>
        <v>0</v>
      </c>
      <c r="DZ106" s="283"/>
      <c r="EA106" s="351">
        <f>'stranka in letna napoved 2015'!EA106</f>
        <v>0</v>
      </c>
      <c r="EB106" s="352">
        <f t="shared" si="135"/>
        <v>0</v>
      </c>
      <c r="EC106" s="283"/>
      <c r="ED106" s="262">
        <f>'stranka in letna napoved 2015'!ED106</f>
        <v>0</v>
      </c>
      <c r="EE106" s="353">
        <f t="shared" si="136"/>
        <v>0</v>
      </c>
      <c r="EF106" s="34">
        <f t="shared" si="158"/>
        <v>0</v>
      </c>
      <c r="EG106" s="34">
        <f t="shared" si="137"/>
        <v>0</v>
      </c>
      <c r="EH106" s="34">
        <f t="shared" si="138"/>
        <v>0</v>
      </c>
      <c r="EI106" s="200">
        <f t="shared" si="139"/>
        <v>0</v>
      </c>
      <c r="EJ106" s="287"/>
      <c r="EK106" s="357">
        <f>'stranka in letna napoved 2015'!EK106</f>
        <v>0</v>
      </c>
      <c r="EL106" s="269">
        <f t="shared" si="140"/>
        <v>0</v>
      </c>
      <c r="EM106" s="276"/>
      <c r="EN106" s="357">
        <f>'stranka in letna napoved 2015'!EN106</f>
        <v>0</v>
      </c>
      <c r="EO106" s="269">
        <f t="shared" si="141"/>
        <v>0</v>
      </c>
      <c r="EP106" s="283"/>
      <c r="EQ106" s="357">
        <f>'stranka in letna napoved 2015'!EQ106</f>
        <v>0</v>
      </c>
      <c r="ER106" s="269">
        <f t="shared" si="142"/>
        <v>0</v>
      </c>
      <c r="ES106" s="35">
        <f t="shared" si="159"/>
        <v>0</v>
      </c>
      <c r="ET106" s="35">
        <f t="shared" si="143"/>
        <v>0</v>
      </c>
      <c r="EU106" s="36">
        <f t="shared" si="144"/>
        <v>0</v>
      </c>
      <c r="EV106" s="206">
        <f t="shared" si="145"/>
        <v>0</v>
      </c>
      <c r="EW106" s="288">
        <f t="shared" si="146"/>
        <v>0</v>
      </c>
      <c r="EX106" s="289">
        <f t="shared" si="147"/>
        <v>0</v>
      </c>
      <c r="EY106" s="289">
        <f t="shared" si="148"/>
        <v>0</v>
      </c>
      <c r="EZ106" s="289">
        <f t="shared" si="149"/>
        <v>0</v>
      </c>
      <c r="FA106" s="289">
        <f t="shared" si="150"/>
        <v>0</v>
      </c>
      <c r="FB106" s="290">
        <f t="shared" si="151"/>
        <v>0</v>
      </c>
      <c r="FC106" s="292">
        <f t="shared" si="152"/>
        <v>0</v>
      </c>
    </row>
    <row r="107" spans="1:159">
      <c r="A107" s="37">
        <f>'stranka in letna napoved 2015'!A107</f>
        <v>104</v>
      </c>
      <c r="B107" s="37" t="str">
        <f>'stranka in letna napoved 2015'!B107</f>
        <v>104/2014</v>
      </c>
      <c r="C107" s="38" t="str">
        <f>'stranka in letna napoved 2015'!C107</f>
        <v>LINDE PLIN d.o.o.</v>
      </c>
      <c r="D107" s="39" t="str">
        <f>'stranka in letna napoved 2015'!D107</f>
        <v>Bukovžlak 65B</v>
      </c>
      <c r="E107" s="39" t="str">
        <f>'stranka in letna napoved 2015'!E107</f>
        <v>Celje</v>
      </c>
      <c r="F107" s="40">
        <f>'stranka in letna napoved 2015'!F107</f>
        <v>3000</v>
      </c>
      <c r="G107" s="40" t="str">
        <f>'stranka in letna napoved 2015'!G107</f>
        <v>SI42263000</v>
      </c>
      <c r="H107" s="40" t="str">
        <f>'stranka in letna napoved 2015'!H107</f>
        <v>5654688000</v>
      </c>
      <c r="I107" s="40" t="str">
        <f>'stranka in letna napoved 2015'!I107</f>
        <v>prodaja@si.linde-gas.com</v>
      </c>
      <c r="J107" s="40" t="str">
        <f>'stranka in letna napoved 2015'!J107</f>
        <v>19.200</v>
      </c>
      <c r="K107" s="40">
        <f>'stranka in letna napoved 2015'!K107</f>
        <v>0</v>
      </c>
      <c r="L107" s="40">
        <f>'stranka in letna napoved 2015'!L107</f>
        <v>0</v>
      </c>
      <c r="M107" s="66">
        <f>'stranka in letna napoved 2015'!M107</f>
        <v>0</v>
      </c>
      <c r="N107" s="102" t="str">
        <f>'stranka in letna napoved 2015'!N107</f>
        <v>DG</v>
      </c>
      <c r="O107" s="100" t="str">
        <f>'stranka in letna napoved 2015'!O107</f>
        <v>pridobitelj,embal.blaga,embaler</v>
      </c>
      <c r="P107" s="40" t="str">
        <f>'stranka in letna napoved 2015'!P107</f>
        <v>QD</v>
      </c>
      <c r="Q107" s="64">
        <f>'stranka in letna napoved 2015'!Q107</f>
        <v>41641</v>
      </c>
      <c r="R107" s="64">
        <f>'stranka in letna napoved 2015'!R107</f>
        <v>41754</v>
      </c>
      <c r="S107" s="40" t="str">
        <f>'stranka in letna napoved 2015'!S107</f>
        <v>Aljoša Gerčar</v>
      </c>
      <c r="T107" s="40" t="str">
        <f>'stranka in letna napoved 2015'!T107</f>
        <v>+386 3 426 07 85</v>
      </c>
      <c r="U107" s="40" t="str">
        <f>'stranka in letna napoved 2015'!U107</f>
        <v>aljosa.gercar@si.linde-gas.com</v>
      </c>
      <c r="V107" s="40">
        <f>'stranka in letna napoved 2015'!V107</f>
        <v>0</v>
      </c>
      <c r="W107" s="40">
        <f>'stranka in letna napoved 2015'!W107</f>
        <v>0</v>
      </c>
      <c r="X107" s="40">
        <f>'stranka in letna napoved 2015'!X107</f>
        <v>0</v>
      </c>
      <c r="Y107" s="40">
        <f>'stranka in letna napoved 2015'!Y107</f>
        <v>0</v>
      </c>
      <c r="Z107" s="40">
        <f>'stranka in letna napoved 2015'!Z107</f>
        <v>0</v>
      </c>
      <c r="AA107" s="272"/>
      <c r="AB107" s="180">
        <f>'stranka in letna napoved 2015'!AB107</f>
        <v>0</v>
      </c>
      <c r="AC107" s="104">
        <f t="shared" si="88"/>
        <v>0</v>
      </c>
      <c r="AD107" s="272"/>
      <c r="AE107" s="180">
        <f>'stranka in letna napoved 2015'!AE107</f>
        <v>0</v>
      </c>
      <c r="AF107" s="104">
        <f t="shared" si="89"/>
        <v>0</v>
      </c>
      <c r="AG107" s="20">
        <f t="shared" si="153"/>
        <v>0</v>
      </c>
      <c r="AH107" s="272"/>
      <c r="AI107" s="180">
        <f>'stranka in letna napoved 2015'!AI107</f>
        <v>0</v>
      </c>
      <c r="AJ107" s="104">
        <f t="shared" si="90"/>
        <v>0</v>
      </c>
      <c r="AK107" s="272"/>
      <c r="AL107" s="180">
        <f>'stranka in letna napoved 2015'!AL107</f>
        <v>0</v>
      </c>
      <c r="AM107" s="236">
        <f t="shared" si="91"/>
        <v>0</v>
      </c>
      <c r="AN107" s="22">
        <f t="shared" si="92"/>
        <v>0</v>
      </c>
      <c r="AO107" s="276"/>
      <c r="AP107" s="182">
        <f>'stranka in letna napoved 2015'!AP107</f>
        <v>0</v>
      </c>
      <c r="AQ107" s="331">
        <f t="shared" si="93"/>
        <v>0</v>
      </c>
      <c r="AR107" s="23">
        <f t="shared" si="94"/>
        <v>0</v>
      </c>
      <c r="AS107" s="23">
        <f t="shared" si="95"/>
        <v>0</v>
      </c>
      <c r="AT107" s="23">
        <f t="shared" si="96"/>
        <v>0</v>
      </c>
      <c r="AU107" s="174">
        <f t="shared" si="97"/>
        <v>0</v>
      </c>
      <c r="AV107" s="279"/>
      <c r="AW107" s="333">
        <f>'stranka in letna napoved 2015'!AW107</f>
        <v>0</v>
      </c>
      <c r="AX107" s="242">
        <f t="shared" si="98"/>
        <v>0</v>
      </c>
      <c r="AY107" s="272"/>
      <c r="AZ107" s="332">
        <f>'stranka in letna napoved 2015'!AZ107</f>
        <v>0</v>
      </c>
      <c r="BA107" s="242">
        <f t="shared" si="99"/>
        <v>0</v>
      </c>
      <c r="BB107" s="272"/>
      <c r="BC107" s="333">
        <f>'stranka in letna napoved 2015'!BC107</f>
        <v>0</v>
      </c>
      <c r="BD107" s="335">
        <f t="shared" si="100"/>
        <v>0</v>
      </c>
      <c r="BE107" s="25">
        <f t="shared" si="101"/>
        <v>0</v>
      </c>
      <c r="BF107" s="272"/>
      <c r="BG107" s="333">
        <f>'stranka in letna napoved 2015'!BG107</f>
        <v>0</v>
      </c>
      <c r="BH107" s="335">
        <f t="shared" si="102"/>
        <v>0</v>
      </c>
      <c r="BI107" s="272"/>
      <c r="BJ107" s="333">
        <f>'stranka in letna napoved 2015'!BJ107</f>
        <v>0</v>
      </c>
      <c r="BK107" s="335">
        <f t="shared" si="103"/>
        <v>0</v>
      </c>
      <c r="BL107" s="272"/>
      <c r="BM107" s="333">
        <f>'stranka in letna napoved 2015'!BM107</f>
        <v>0</v>
      </c>
      <c r="BN107" s="335">
        <f t="shared" si="104"/>
        <v>0</v>
      </c>
      <c r="BO107" s="26">
        <f t="shared" si="105"/>
        <v>0</v>
      </c>
      <c r="BP107" s="281"/>
      <c r="BQ107" s="333">
        <f>'stranka in letna napoved 2015'!BQ107</f>
        <v>0</v>
      </c>
      <c r="BR107" s="335">
        <f t="shared" si="106"/>
        <v>0</v>
      </c>
      <c r="BS107" s="27">
        <f t="shared" si="107"/>
        <v>0</v>
      </c>
      <c r="BT107" s="27">
        <f t="shared" si="108"/>
        <v>0</v>
      </c>
      <c r="BU107" s="27">
        <f t="shared" si="109"/>
        <v>0</v>
      </c>
      <c r="BV107" s="335">
        <f t="shared" si="110"/>
        <v>0</v>
      </c>
      <c r="BW107" s="279"/>
      <c r="BX107" s="355">
        <f>'stranka in letna napoved 2015'!BX107</f>
        <v>0</v>
      </c>
      <c r="BY107" s="188">
        <f t="shared" si="111"/>
        <v>0</v>
      </c>
      <c r="BZ107" s="283"/>
      <c r="CA107" s="355">
        <f>'stranka in letna napoved 2015'!CA107</f>
        <v>0</v>
      </c>
      <c r="CB107" s="188">
        <f t="shared" si="112"/>
        <v>0</v>
      </c>
      <c r="CC107" s="283"/>
      <c r="CD107" s="341">
        <f>'stranka in letna napoved 2015'!CD107</f>
        <v>0</v>
      </c>
      <c r="CE107" s="188">
        <f t="shared" si="113"/>
        <v>0</v>
      </c>
      <c r="CF107" s="28">
        <f t="shared" si="154"/>
        <v>0</v>
      </c>
      <c r="CG107" s="28">
        <f t="shared" si="114"/>
        <v>0</v>
      </c>
      <c r="CH107" s="29">
        <f t="shared" si="115"/>
        <v>0</v>
      </c>
      <c r="CI107" s="188">
        <f t="shared" si="116"/>
        <v>0</v>
      </c>
      <c r="CJ107" s="272"/>
      <c r="CK107" s="342">
        <f>'stranka in letna napoved 2015'!CK107</f>
        <v>0</v>
      </c>
      <c r="CL107" s="247">
        <f t="shared" si="117"/>
        <v>0</v>
      </c>
      <c r="CM107" s="283"/>
      <c r="CN107" s="342">
        <f>'stranka in letna napoved 2015'!CN107</f>
        <v>0</v>
      </c>
      <c r="CO107" s="356">
        <f t="shared" si="118"/>
        <v>0</v>
      </c>
      <c r="CP107" s="283"/>
      <c r="CQ107" s="344">
        <f>'stranka in letna napoved 2015'!CQ107</f>
        <v>0</v>
      </c>
      <c r="CR107" s="247">
        <f t="shared" si="119"/>
        <v>0</v>
      </c>
      <c r="CS107" s="30">
        <f t="shared" si="155"/>
        <v>0</v>
      </c>
      <c r="CT107" s="30">
        <f t="shared" si="120"/>
        <v>0</v>
      </c>
      <c r="CU107" s="31">
        <f t="shared" si="121"/>
        <v>0</v>
      </c>
      <c r="CV107" s="192">
        <f t="shared" si="122"/>
        <v>0</v>
      </c>
      <c r="CW107" s="279"/>
      <c r="CX107" s="345">
        <f>'stranka in letna napoved 2015'!CX107</f>
        <v>0</v>
      </c>
      <c r="CY107" s="252">
        <f t="shared" si="123"/>
        <v>0</v>
      </c>
      <c r="CZ107" s="283"/>
      <c r="DA107" s="345">
        <f>'stranka in letna napoved 2015'!DA107</f>
        <v>0</v>
      </c>
      <c r="DB107" s="346">
        <f t="shared" si="124"/>
        <v>0</v>
      </c>
      <c r="DC107" s="283"/>
      <c r="DD107" s="345">
        <f>'stranka in letna napoved 2015'!DD107</f>
        <v>0</v>
      </c>
      <c r="DE107" s="347">
        <f t="shared" si="125"/>
        <v>0</v>
      </c>
      <c r="DF107" s="32">
        <f t="shared" si="156"/>
        <v>0</v>
      </c>
      <c r="DG107" s="32">
        <f t="shared" si="126"/>
        <v>0</v>
      </c>
      <c r="DH107" s="32">
        <f t="shared" si="127"/>
        <v>0</v>
      </c>
      <c r="DI107" s="194">
        <f t="shared" si="128"/>
        <v>0</v>
      </c>
      <c r="DJ107" s="279"/>
      <c r="DK107" s="348">
        <f>'stranka in letna napoved 2015'!DK107</f>
        <v>0</v>
      </c>
      <c r="DL107" s="349">
        <f t="shared" si="129"/>
        <v>0</v>
      </c>
      <c r="DM107" s="283"/>
      <c r="DN107" s="348">
        <f>'stranka in letna napoved 2015'!DN107</f>
        <v>0</v>
      </c>
      <c r="DO107" s="350">
        <f t="shared" si="130"/>
        <v>0</v>
      </c>
      <c r="DP107" s="283"/>
      <c r="DQ107" s="348">
        <f>'stranka in letna napoved 2015'!DQ107</f>
        <v>0</v>
      </c>
      <c r="DR107" s="258">
        <f t="shared" si="131"/>
        <v>0</v>
      </c>
      <c r="DS107" s="33">
        <f t="shared" si="157"/>
        <v>0</v>
      </c>
      <c r="DT107" s="33">
        <f t="shared" si="85"/>
        <v>0</v>
      </c>
      <c r="DU107" s="33">
        <f t="shared" si="132"/>
        <v>0</v>
      </c>
      <c r="DV107" s="196">
        <f t="shared" si="133"/>
        <v>0</v>
      </c>
      <c r="DW107" s="279"/>
      <c r="DX107" s="351">
        <f>'stranka in letna napoved 2015'!DX107</f>
        <v>0</v>
      </c>
      <c r="DY107" s="262">
        <f t="shared" si="134"/>
        <v>0</v>
      </c>
      <c r="DZ107" s="283"/>
      <c r="EA107" s="351">
        <f>'stranka in letna napoved 2015'!EA107</f>
        <v>0</v>
      </c>
      <c r="EB107" s="352">
        <f t="shared" si="135"/>
        <v>0</v>
      </c>
      <c r="EC107" s="283"/>
      <c r="ED107" s="262">
        <f>'stranka in letna napoved 2015'!ED107</f>
        <v>0</v>
      </c>
      <c r="EE107" s="353">
        <f t="shared" si="136"/>
        <v>0</v>
      </c>
      <c r="EF107" s="34">
        <f t="shared" si="158"/>
        <v>0</v>
      </c>
      <c r="EG107" s="34">
        <f t="shared" si="137"/>
        <v>0</v>
      </c>
      <c r="EH107" s="34">
        <f t="shared" si="138"/>
        <v>0</v>
      </c>
      <c r="EI107" s="200">
        <f t="shared" si="139"/>
        <v>0</v>
      </c>
      <c r="EJ107" s="287"/>
      <c r="EK107" s="357">
        <f>'stranka in letna napoved 2015'!EK107</f>
        <v>0</v>
      </c>
      <c r="EL107" s="269">
        <f t="shared" si="140"/>
        <v>0</v>
      </c>
      <c r="EM107" s="276"/>
      <c r="EN107" s="357">
        <f>'stranka in letna napoved 2015'!EN107</f>
        <v>0</v>
      </c>
      <c r="EO107" s="269">
        <f t="shared" si="141"/>
        <v>0</v>
      </c>
      <c r="EP107" s="283"/>
      <c r="EQ107" s="357">
        <f>'stranka in letna napoved 2015'!EQ107</f>
        <v>0</v>
      </c>
      <c r="ER107" s="269">
        <f t="shared" si="142"/>
        <v>0</v>
      </c>
      <c r="ES107" s="35">
        <f t="shared" si="159"/>
        <v>0</v>
      </c>
      <c r="ET107" s="35">
        <f t="shared" si="143"/>
        <v>0</v>
      </c>
      <c r="EU107" s="36">
        <f t="shared" si="144"/>
        <v>0</v>
      </c>
      <c r="EV107" s="206">
        <f t="shared" si="145"/>
        <v>0</v>
      </c>
      <c r="EW107" s="288">
        <f t="shared" si="146"/>
        <v>0</v>
      </c>
      <c r="EX107" s="289">
        <f t="shared" si="147"/>
        <v>0</v>
      </c>
      <c r="EY107" s="289">
        <f t="shared" si="148"/>
        <v>0</v>
      </c>
      <c r="EZ107" s="289">
        <f t="shared" si="149"/>
        <v>0</v>
      </c>
      <c r="FA107" s="289">
        <f t="shared" si="150"/>
        <v>0</v>
      </c>
      <c r="FB107" s="290">
        <f t="shared" si="151"/>
        <v>0</v>
      </c>
      <c r="FC107" s="292">
        <f t="shared" si="152"/>
        <v>0</v>
      </c>
    </row>
    <row r="108" spans="1:159">
      <c r="A108" s="37">
        <f>'stranka in letna napoved 2015'!A108</f>
        <v>105</v>
      </c>
      <c r="B108" s="37" t="str">
        <f>'stranka in letna napoved 2015'!B108</f>
        <v>105/2014</v>
      </c>
      <c r="C108" s="38" t="str">
        <f>'stranka in letna napoved 2015'!C108</f>
        <v>LEPENKA TRGOVINA d.o.o.</v>
      </c>
      <c r="D108" s="39" t="str">
        <f>'stranka in letna napoved 2015'!D108</f>
        <v>Središka ulica 4</v>
      </c>
      <c r="E108" s="39" t="str">
        <f>'stranka in letna napoved 2015'!E108</f>
        <v>Ljubljana</v>
      </c>
      <c r="F108" s="40">
        <f>'stranka in letna napoved 2015'!F108</f>
        <v>1000</v>
      </c>
      <c r="G108" s="40" t="str">
        <f>'stranka in letna napoved 2015'!G108</f>
        <v>SI25513559</v>
      </c>
      <c r="H108" s="40" t="str">
        <f>'stranka in letna napoved 2015'!H108</f>
        <v>6578098000</v>
      </c>
      <c r="I108" s="40">
        <f>'stranka in letna napoved 2015'!I108</f>
        <v>0</v>
      </c>
      <c r="J108" s="40" t="str">
        <f>'stranka in letna napoved 2015'!J108</f>
        <v>17.290</v>
      </c>
      <c r="K108" s="40">
        <f>'stranka in letna napoved 2015'!K108</f>
        <v>0</v>
      </c>
      <c r="L108" s="40">
        <f>'stranka in letna napoved 2015'!L108</f>
        <v>0</v>
      </c>
      <c r="M108" s="66">
        <f>'stranka in letna napoved 2015'!M108</f>
        <v>0</v>
      </c>
      <c r="N108" s="102" t="str">
        <f>'stranka in letna napoved 2015'!N108</f>
        <v>SZ</v>
      </c>
      <c r="O108" s="100" t="str">
        <f>'stranka in letna napoved 2015'!O108</f>
        <v>pridobitelj embal. Blaga,embaler</v>
      </c>
      <c r="P108" s="40" t="str">
        <f>'stranka in letna napoved 2015'!P108</f>
        <v>QD</v>
      </c>
      <c r="Q108" s="64">
        <f>'stranka in letna napoved 2015'!Q108</f>
        <v>41760</v>
      </c>
      <c r="R108" s="64">
        <f>'stranka in letna napoved 2015'!R108</f>
        <v>41793</v>
      </c>
      <c r="S108" s="40" t="str">
        <f>'stranka in letna napoved 2015'!S108</f>
        <v>Simona Jamšek</v>
      </c>
      <c r="T108" s="40" t="str">
        <f>'stranka in letna napoved 2015'!T108</f>
        <v>+386 31 724 226</v>
      </c>
      <c r="U108" s="40" t="str">
        <f>'stranka in letna napoved 2015'!U108</f>
        <v>simona.jamsek@papir-servis.si</v>
      </c>
      <c r="V108" s="40" t="str">
        <f>'stranka in letna napoved 2015'!V108</f>
        <v>pričetek s 1.5.2014</v>
      </c>
      <c r="W108" s="40">
        <f>'stranka in letna napoved 2015'!W108</f>
        <v>0</v>
      </c>
      <c r="X108" s="40">
        <f>'stranka in letna napoved 2015'!X108</f>
        <v>0</v>
      </c>
      <c r="Y108" s="40">
        <f>'stranka in letna napoved 2015'!Y108</f>
        <v>0</v>
      </c>
      <c r="Z108" s="40">
        <f>'stranka in letna napoved 2015'!Z108</f>
        <v>0</v>
      </c>
      <c r="AA108" s="272"/>
      <c r="AB108" s="180">
        <f>'stranka in letna napoved 2015'!AB108</f>
        <v>0</v>
      </c>
      <c r="AC108" s="104">
        <f t="shared" si="88"/>
        <v>0</v>
      </c>
      <c r="AD108" s="272"/>
      <c r="AE108" s="180">
        <f>'stranka in letna napoved 2015'!AE108</f>
        <v>0</v>
      </c>
      <c r="AF108" s="104">
        <f t="shared" si="89"/>
        <v>0</v>
      </c>
      <c r="AG108" s="20">
        <f t="shared" si="153"/>
        <v>0</v>
      </c>
      <c r="AH108" s="272"/>
      <c r="AI108" s="180">
        <f>'stranka in letna napoved 2015'!AI108</f>
        <v>0</v>
      </c>
      <c r="AJ108" s="104">
        <f t="shared" si="90"/>
        <v>0</v>
      </c>
      <c r="AK108" s="272"/>
      <c r="AL108" s="180">
        <f>'stranka in letna napoved 2015'!AL108</f>
        <v>0</v>
      </c>
      <c r="AM108" s="236">
        <f t="shared" si="91"/>
        <v>0</v>
      </c>
      <c r="AN108" s="22">
        <f t="shared" si="92"/>
        <v>0</v>
      </c>
      <c r="AO108" s="276"/>
      <c r="AP108" s="182">
        <f>'stranka in letna napoved 2015'!AP108</f>
        <v>0</v>
      </c>
      <c r="AQ108" s="331">
        <f t="shared" si="93"/>
        <v>0</v>
      </c>
      <c r="AR108" s="23">
        <f t="shared" si="94"/>
        <v>0</v>
      </c>
      <c r="AS108" s="23">
        <f t="shared" si="95"/>
        <v>0</v>
      </c>
      <c r="AT108" s="23">
        <f t="shared" si="96"/>
        <v>0</v>
      </c>
      <c r="AU108" s="174">
        <f t="shared" si="97"/>
        <v>0</v>
      </c>
      <c r="AV108" s="279"/>
      <c r="AW108" s="333">
        <f>'stranka in letna napoved 2015'!AW108</f>
        <v>0</v>
      </c>
      <c r="AX108" s="242">
        <f t="shared" si="98"/>
        <v>0</v>
      </c>
      <c r="AY108" s="272"/>
      <c r="AZ108" s="332">
        <f>'stranka in letna napoved 2015'!AZ108</f>
        <v>0</v>
      </c>
      <c r="BA108" s="242">
        <f t="shared" si="99"/>
        <v>0</v>
      </c>
      <c r="BB108" s="272"/>
      <c r="BC108" s="333">
        <f>'stranka in letna napoved 2015'!BC108</f>
        <v>0</v>
      </c>
      <c r="BD108" s="335">
        <f t="shared" si="100"/>
        <v>0</v>
      </c>
      <c r="BE108" s="25">
        <f t="shared" si="101"/>
        <v>0</v>
      </c>
      <c r="BF108" s="272"/>
      <c r="BG108" s="333">
        <f>'stranka in letna napoved 2015'!BG108</f>
        <v>0</v>
      </c>
      <c r="BH108" s="335">
        <f t="shared" si="102"/>
        <v>0</v>
      </c>
      <c r="BI108" s="272"/>
      <c r="BJ108" s="333">
        <f>'stranka in letna napoved 2015'!BJ108</f>
        <v>0</v>
      </c>
      <c r="BK108" s="335">
        <f t="shared" si="103"/>
        <v>0</v>
      </c>
      <c r="BL108" s="272"/>
      <c r="BM108" s="333">
        <f>'stranka in letna napoved 2015'!BM108</f>
        <v>0</v>
      </c>
      <c r="BN108" s="335">
        <f t="shared" si="104"/>
        <v>0</v>
      </c>
      <c r="BO108" s="26">
        <f t="shared" si="105"/>
        <v>0</v>
      </c>
      <c r="BP108" s="281"/>
      <c r="BQ108" s="333">
        <f>'stranka in letna napoved 2015'!BQ108</f>
        <v>0</v>
      </c>
      <c r="BR108" s="335">
        <f t="shared" si="106"/>
        <v>0</v>
      </c>
      <c r="BS108" s="27">
        <f t="shared" si="107"/>
        <v>0</v>
      </c>
      <c r="BT108" s="27">
        <f t="shared" si="108"/>
        <v>0</v>
      </c>
      <c r="BU108" s="27">
        <f t="shared" si="109"/>
        <v>0</v>
      </c>
      <c r="BV108" s="335">
        <f t="shared" si="110"/>
        <v>0</v>
      </c>
      <c r="BW108" s="279"/>
      <c r="BX108" s="355">
        <f>'stranka in letna napoved 2015'!BX108</f>
        <v>0</v>
      </c>
      <c r="BY108" s="188">
        <f t="shared" si="111"/>
        <v>0</v>
      </c>
      <c r="BZ108" s="283"/>
      <c r="CA108" s="355">
        <f>'stranka in letna napoved 2015'!CA108</f>
        <v>0</v>
      </c>
      <c r="CB108" s="188">
        <f t="shared" si="112"/>
        <v>0</v>
      </c>
      <c r="CC108" s="283"/>
      <c r="CD108" s="341">
        <f>'stranka in letna napoved 2015'!CD108</f>
        <v>0</v>
      </c>
      <c r="CE108" s="188">
        <f t="shared" si="113"/>
        <v>0</v>
      </c>
      <c r="CF108" s="28">
        <f t="shared" si="154"/>
        <v>0</v>
      </c>
      <c r="CG108" s="28">
        <f t="shared" si="114"/>
        <v>0</v>
      </c>
      <c r="CH108" s="29">
        <f t="shared" si="115"/>
        <v>0</v>
      </c>
      <c r="CI108" s="188">
        <f t="shared" si="116"/>
        <v>0</v>
      </c>
      <c r="CJ108" s="272"/>
      <c r="CK108" s="342">
        <f>'stranka in letna napoved 2015'!CK108</f>
        <v>0</v>
      </c>
      <c r="CL108" s="247">
        <f t="shared" si="117"/>
        <v>0</v>
      </c>
      <c r="CM108" s="283"/>
      <c r="CN108" s="342">
        <f>'stranka in letna napoved 2015'!CN108</f>
        <v>0</v>
      </c>
      <c r="CO108" s="356">
        <f t="shared" si="118"/>
        <v>0</v>
      </c>
      <c r="CP108" s="283"/>
      <c r="CQ108" s="344">
        <f>'stranka in letna napoved 2015'!CQ108</f>
        <v>0</v>
      </c>
      <c r="CR108" s="247">
        <f t="shared" si="119"/>
        <v>0</v>
      </c>
      <c r="CS108" s="30">
        <f t="shared" si="155"/>
        <v>0</v>
      </c>
      <c r="CT108" s="30">
        <f t="shared" si="120"/>
        <v>0</v>
      </c>
      <c r="CU108" s="31">
        <f t="shared" si="121"/>
        <v>0</v>
      </c>
      <c r="CV108" s="192">
        <f t="shared" si="122"/>
        <v>0</v>
      </c>
      <c r="CW108" s="279"/>
      <c r="CX108" s="345">
        <f>'stranka in letna napoved 2015'!CX108</f>
        <v>0</v>
      </c>
      <c r="CY108" s="252">
        <f t="shared" si="123"/>
        <v>0</v>
      </c>
      <c r="CZ108" s="283"/>
      <c r="DA108" s="345">
        <f>'stranka in letna napoved 2015'!DA108</f>
        <v>0</v>
      </c>
      <c r="DB108" s="346">
        <f t="shared" si="124"/>
        <v>0</v>
      </c>
      <c r="DC108" s="283"/>
      <c r="DD108" s="345">
        <f>'stranka in letna napoved 2015'!DD108</f>
        <v>0</v>
      </c>
      <c r="DE108" s="347">
        <f t="shared" si="125"/>
        <v>0</v>
      </c>
      <c r="DF108" s="32">
        <f t="shared" si="156"/>
        <v>0</v>
      </c>
      <c r="DG108" s="32">
        <f t="shared" si="126"/>
        <v>0</v>
      </c>
      <c r="DH108" s="32">
        <f t="shared" si="127"/>
        <v>0</v>
      </c>
      <c r="DI108" s="194">
        <f t="shared" si="128"/>
        <v>0</v>
      </c>
      <c r="DJ108" s="279"/>
      <c r="DK108" s="348">
        <f>'stranka in letna napoved 2015'!DK108</f>
        <v>0</v>
      </c>
      <c r="DL108" s="349">
        <f t="shared" si="129"/>
        <v>0</v>
      </c>
      <c r="DM108" s="283"/>
      <c r="DN108" s="348">
        <f>'stranka in letna napoved 2015'!DN108</f>
        <v>0</v>
      </c>
      <c r="DO108" s="350">
        <f t="shared" si="130"/>
        <v>0</v>
      </c>
      <c r="DP108" s="283"/>
      <c r="DQ108" s="348">
        <f>'stranka in letna napoved 2015'!DQ108</f>
        <v>0</v>
      </c>
      <c r="DR108" s="258">
        <f t="shared" si="131"/>
        <v>0</v>
      </c>
      <c r="DS108" s="33">
        <f t="shared" si="157"/>
        <v>0</v>
      </c>
      <c r="DT108" s="33">
        <f t="shared" si="85"/>
        <v>0</v>
      </c>
      <c r="DU108" s="33">
        <f t="shared" si="132"/>
        <v>0</v>
      </c>
      <c r="DV108" s="196">
        <f t="shared" si="133"/>
        <v>0</v>
      </c>
      <c r="DW108" s="279"/>
      <c r="DX108" s="351">
        <f>'stranka in letna napoved 2015'!DX108</f>
        <v>0</v>
      </c>
      <c r="DY108" s="262">
        <f t="shared" si="134"/>
        <v>0</v>
      </c>
      <c r="DZ108" s="283"/>
      <c r="EA108" s="351">
        <f>'stranka in letna napoved 2015'!EA108</f>
        <v>0</v>
      </c>
      <c r="EB108" s="352">
        <f t="shared" si="135"/>
        <v>0</v>
      </c>
      <c r="EC108" s="283"/>
      <c r="ED108" s="262">
        <f>'stranka in letna napoved 2015'!ED108</f>
        <v>0</v>
      </c>
      <c r="EE108" s="353">
        <f t="shared" si="136"/>
        <v>0</v>
      </c>
      <c r="EF108" s="34">
        <f t="shared" si="158"/>
        <v>0</v>
      </c>
      <c r="EG108" s="34">
        <f t="shared" si="137"/>
        <v>0</v>
      </c>
      <c r="EH108" s="34">
        <f t="shared" si="138"/>
        <v>0</v>
      </c>
      <c r="EI108" s="200">
        <f t="shared" si="139"/>
        <v>0</v>
      </c>
      <c r="EJ108" s="287"/>
      <c r="EK108" s="357">
        <f>'stranka in letna napoved 2015'!EK108</f>
        <v>0</v>
      </c>
      <c r="EL108" s="269">
        <f t="shared" si="140"/>
        <v>0</v>
      </c>
      <c r="EM108" s="276"/>
      <c r="EN108" s="357">
        <f>'stranka in letna napoved 2015'!EN108</f>
        <v>0</v>
      </c>
      <c r="EO108" s="269">
        <f t="shared" si="141"/>
        <v>0</v>
      </c>
      <c r="EP108" s="283"/>
      <c r="EQ108" s="357">
        <f>'stranka in letna napoved 2015'!EQ108</f>
        <v>0</v>
      </c>
      <c r="ER108" s="269">
        <f t="shared" si="142"/>
        <v>0</v>
      </c>
      <c r="ES108" s="35">
        <f t="shared" si="159"/>
        <v>0</v>
      </c>
      <c r="ET108" s="35">
        <f t="shared" si="143"/>
        <v>0</v>
      </c>
      <c r="EU108" s="36">
        <f t="shared" si="144"/>
        <v>0</v>
      </c>
      <c r="EV108" s="206">
        <f t="shared" si="145"/>
        <v>0</v>
      </c>
      <c r="EW108" s="288">
        <f t="shared" si="146"/>
        <v>0</v>
      </c>
      <c r="EX108" s="289">
        <f t="shared" si="147"/>
        <v>0</v>
      </c>
      <c r="EY108" s="289">
        <f t="shared" si="148"/>
        <v>0</v>
      </c>
      <c r="EZ108" s="289">
        <f t="shared" si="149"/>
        <v>0</v>
      </c>
      <c r="FA108" s="289">
        <f t="shared" si="150"/>
        <v>0</v>
      </c>
      <c r="FB108" s="290">
        <f t="shared" si="151"/>
        <v>0</v>
      </c>
      <c r="FC108" s="292">
        <f t="shared" si="152"/>
        <v>0</v>
      </c>
    </row>
    <row r="109" spans="1:159" ht="30">
      <c r="A109" s="37">
        <f>'stranka in letna napoved 2015'!A109</f>
        <v>106</v>
      </c>
      <c r="B109" s="37" t="str">
        <f>'stranka in letna napoved 2015'!B109</f>
        <v>106/2014</v>
      </c>
      <c r="C109" s="38" t="str">
        <f>'stranka in letna napoved 2015'!C109</f>
        <v>BUTAN PLIN, d.d., Ljubljana</v>
      </c>
      <c r="D109" s="39" t="str">
        <f>'stranka in letna napoved 2015'!D109</f>
        <v>Verovškova ulica 64A</v>
      </c>
      <c r="E109" s="39" t="str">
        <f>'stranka in letna napoved 2015'!E109</f>
        <v>Ljubljana</v>
      </c>
      <c r="F109" s="40">
        <f>'stranka in letna napoved 2015'!F109</f>
        <v>1000</v>
      </c>
      <c r="G109" s="40" t="str">
        <f>'stranka in letna napoved 2015'!G109</f>
        <v>SI32952902</v>
      </c>
      <c r="H109" s="40" t="str">
        <f>'stranka in letna napoved 2015'!H109</f>
        <v>5094933000</v>
      </c>
      <c r="I109" s="40" t="str">
        <f>'stranka in letna napoved 2015'!I109</f>
        <v>butanplin@butanplin.si</v>
      </c>
      <c r="J109" s="40" t="str">
        <f>'stranka in letna napoved 2015'!J109</f>
        <v>46.710</v>
      </c>
      <c r="K109" s="40">
        <f>'stranka in letna napoved 2015'!K109</f>
        <v>0</v>
      </c>
      <c r="L109" s="40">
        <f>'stranka in letna napoved 2015'!L109</f>
        <v>0</v>
      </c>
      <c r="M109" s="66">
        <f>'stranka in letna napoved 2015'!M109</f>
        <v>0</v>
      </c>
      <c r="N109" s="102" t="str">
        <f>'stranka in letna napoved 2015'!N109</f>
        <v>SZ</v>
      </c>
      <c r="O109" s="100" t="str">
        <f>'stranka in letna napoved 2015'!O109</f>
        <v>embaler</v>
      </c>
      <c r="P109" s="40" t="str">
        <f>'stranka in letna napoved 2015'!P109</f>
        <v>QD</v>
      </c>
      <c r="Q109" s="64">
        <f>'stranka in letna napoved 2015'!Q109</f>
        <v>41727</v>
      </c>
      <c r="R109" s="64">
        <f>'stranka in letna napoved 2015'!R109</f>
        <v>41821</v>
      </c>
      <c r="S109" s="40" t="str">
        <f>'stranka in letna napoved 2015'!S109</f>
        <v>Barbara Pipan</v>
      </c>
      <c r="T109" s="40" t="str">
        <f>'stranka in letna napoved 2015'!T109</f>
        <v>+386 1 588 98 18</v>
      </c>
      <c r="U109" s="40" t="str">
        <f>'stranka in letna napoved 2015'!U109</f>
        <v>BPipan@butanplin.si</v>
      </c>
      <c r="V109" s="40" t="str">
        <f>'stranka in letna napoved 2015'!V109</f>
        <v>sklenjen aneks: - odpadno embalažo lahko oddajajo ne glede na zbiralca, - plačilni rok 60 dni, - pričetek pogodbe z dnem 29.3.2014</v>
      </c>
      <c r="W109" s="40">
        <f>'stranka in letna napoved 2015'!W109</f>
        <v>0</v>
      </c>
      <c r="X109" s="40">
        <f>'stranka in letna napoved 2015'!X109</f>
        <v>0</v>
      </c>
      <c r="Y109" s="40">
        <f>'stranka in letna napoved 2015'!Y109</f>
        <v>0</v>
      </c>
      <c r="Z109" s="40">
        <f>'stranka in letna napoved 2015'!Z109</f>
        <v>0</v>
      </c>
      <c r="AA109" s="272"/>
      <c r="AB109" s="180">
        <f>'stranka in letna napoved 2015'!AB109</f>
        <v>0</v>
      </c>
      <c r="AC109" s="104">
        <f t="shared" si="88"/>
        <v>0</v>
      </c>
      <c r="AD109" s="272"/>
      <c r="AE109" s="180">
        <f>'stranka in letna napoved 2015'!AE109</f>
        <v>0</v>
      </c>
      <c r="AF109" s="104">
        <f t="shared" si="89"/>
        <v>0</v>
      </c>
      <c r="AG109" s="20">
        <f t="shared" si="153"/>
        <v>0</v>
      </c>
      <c r="AH109" s="272"/>
      <c r="AI109" s="180">
        <f>'stranka in letna napoved 2015'!AI109</f>
        <v>0</v>
      </c>
      <c r="AJ109" s="104">
        <f t="shared" si="90"/>
        <v>0</v>
      </c>
      <c r="AK109" s="272"/>
      <c r="AL109" s="180">
        <f>'stranka in letna napoved 2015'!AL109</f>
        <v>0</v>
      </c>
      <c r="AM109" s="236">
        <f t="shared" si="91"/>
        <v>0</v>
      </c>
      <c r="AN109" s="22">
        <f t="shared" si="92"/>
        <v>0</v>
      </c>
      <c r="AO109" s="276"/>
      <c r="AP109" s="182">
        <f>'stranka in letna napoved 2015'!AP109</f>
        <v>0</v>
      </c>
      <c r="AQ109" s="331">
        <f t="shared" si="93"/>
        <v>0</v>
      </c>
      <c r="AR109" s="23">
        <f t="shared" si="94"/>
        <v>0</v>
      </c>
      <c r="AS109" s="23">
        <f t="shared" si="95"/>
        <v>0</v>
      </c>
      <c r="AT109" s="23">
        <f t="shared" si="96"/>
        <v>0</v>
      </c>
      <c r="AU109" s="174">
        <f t="shared" si="97"/>
        <v>0</v>
      </c>
      <c r="AV109" s="279"/>
      <c r="AW109" s="333">
        <f>'stranka in letna napoved 2015'!AW109</f>
        <v>0</v>
      </c>
      <c r="AX109" s="242">
        <f t="shared" si="98"/>
        <v>0</v>
      </c>
      <c r="AY109" s="272"/>
      <c r="AZ109" s="332">
        <f>'stranka in letna napoved 2015'!AZ109</f>
        <v>0</v>
      </c>
      <c r="BA109" s="242">
        <f t="shared" si="99"/>
        <v>0</v>
      </c>
      <c r="BB109" s="272"/>
      <c r="BC109" s="333">
        <f>'stranka in letna napoved 2015'!BC109</f>
        <v>0</v>
      </c>
      <c r="BD109" s="335">
        <f t="shared" si="100"/>
        <v>0</v>
      </c>
      <c r="BE109" s="25">
        <f t="shared" si="101"/>
        <v>0</v>
      </c>
      <c r="BF109" s="272"/>
      <c r="BG109" s="333">
        <f>'stranka in letna napoved 2015'!BG109</f>
        <v>0</v>
      </c>
      <c r="BH109" s="335">
        <f t="shared" si="102"/>
        <v>0</v>
      </c>
      <c r="BI109" s="272"/>
      <c r="BJ109" s="333">
        <f>'stranka in letna napoved 2015'!BJ109</f>
        <v>0</v>
      </c>
      <c r="BK109" s="335">
        <f t="shared" si="103"/>
        <v>0</v>
      </c>
      <c r="BL109" s="272"/>
      <c r="BM109" s="333">
        <f>'stranka in letna napoved 2015'!BM109</f>
        <v>0</v>
      </c>
      <c r="BN109" s="335">
        <f t="shared" si="104"/>
        <v>0</v>
      </c>
      <c r="BO109" s="26">
        <f t="shared" si="105"/>
        <v>0</v>
      </c>
      <c r="BP109" s="281"/>
      <c r="BQ109" s="333">
        <f>'stranka in letna napoved 2015'!BQ109</f>
        <v>0</v>
      </c>
      <c r="BR109" s="335">
        <f t="shared" si="106"/>
        <v>0</v>
      </c>
      <c r="BS109" s="27">
        <f t="shared" si="107"/>
        <v>0</v>
      </c>
      <c r="BT109" s="27">
        <f t="shared" si="108"/>
        <v>0</v>
      </c>
      <c r="BU109" s="27">
        <f t="shared" si="109"/>
        <v>0</v>
      </c>
      <c r="BV109" s="335">
        <f t="shared" si="110"/>
        <v>0</v>
      </c>
      <c r="BW109" s="279"/>
      <c r="BX109" s="355">
        <f>'stranka in letna napoved 2015'!BX109</f>
        <v>0</v>
      </c>
      <c r="BY109" s="188">
        <f t="shared" si="111"/>
        <v>0</v>
      </c>
      <c r="BZ109" s="283"/>
      <c r="CA109" s="355">
        <f>'stranka in letna napoved 2015'!CA109</f>
        <v>0</v>
      </c>
      <c r="CB109" s="188">
        <f t="shared" si="112"/>
        <v>0</v>
      </c>
      <c r="CC109" s="283"/>
      <c r="CD109" s="341">
        <f>'stranka in letna napoved 2015'!CD109</f>
        <v>0</v>
      </c>
      <c r="CE109" s="188">
        <f t="shared" si="113"/>
        <v>0</v>
      </c>
      <c r="CF109" s="28">
        <f t="shared" si="154"/>
        <v>0</v>
      </c>
      <c r="CG109" s="28">
        <f t="shared" si="114"/>
        <v>0</v>
      </c>
      <c r="CH109" s="29">
        <f t="shared" si="115"/>
        <v>0</v>
      </c>
      <c r="CI109" s="188">
        <f t="shared" si="116"/>
        <v>0</v>
      </c>
      <c r="CJ109" s="272"/>
      <c r="CK109" s="342">
        <f>'stranka in letna napoved 2015'!CK109</f>
        <v>0</v>
      </c>
      <c r="CL109" s="247">
        <f t="shared" si="117"/>
        <v>0</v>
      </c>
      <c r="CM109" s="283"/>
      <c r="CN109" s="342">
        <f>'stranka in letna napoved 2015'!CN109</f>
        <v>0</v>
      </c>
      <c r="CO109" s="356">
        <f t="shared" si="118"/>
        <v>0</v>
      </c>
      <c r="CP109" s="283"/>
      <c r="CQ109" s="344">
        <f>'stranka in letna napoved 2015'!CQ109</f>
        <v>0</v>
      </c>
      <c r="CR109" s="247">
        <f t="shared" si="119"/>
        <v>0</v>
      </c>
      <c r="CS109" s="30">
        <f t="shared" si="155"/>
        <v>0</v>
      </c>
      <c r="CT109" s="30">
        <f t="shared" si="120"/>
        <v>0</v>
      </c>
      <c r="CU109" s="31">
        <f t="shared" si="121"/>
        <v>0</v>
      </c>
      <c r="CV109" s="192">
        <f t="shared" si="122"/>
        <v>0</v>
      </c>
      <c r="CW109" s="279"/>
      <c r="CX109" s="345">
        <f>'stranka in letna napoved 2015'!CX109</f>
        <v>0</v>
      </c>
      <c r="CY109" s="252">
        <f t="shared" si="123"/>
        <v>0</v>
      </c>
      <c r="CZ109" s="283"/>
      <c r="DA109" s="345">
        <f>'stranka in letna napoved 2015'!DA109</f>
        <v>0</v>
      </c>
      <c r="DB109" s="346">
        <f t="shared" si="124"/>
        <v>0</v>
      </c>
      <c r="DC109" s="283"/>
      <c r="DD109" s="345">
        <f>'stranka in letna napoved 2015'!DD109</f>
        <v>0</v>
      </c>
      <c r="DE109" s="347">
        <f t="shared" si="125"/>
        <v>0</v>
      </c>
      <c r="DF109" s="32">
        <f t="shared" si="156"/>
        <v>0</v>
      </c>
      <c r="DG109" s="32">
        <f t="shared" si="126"/>
        <v>0</v>
      </c>
      <c r="DH109" s="32">
        <f t="shared" si="127"/>
        <v>0</v>
      </c>
      <c r="DI109" s="194">
        <f t="shared" si="128"/>
        <v>0</v>
      </c>
      <c r="DJ109" s="279"/>
      <c r="DK109" s="348">
        <f>'stranka in letna napoved 2015'!DK109</f>
        <v>0</v>
      </c>
      <c r="DL109" s="349">
        <f t="shared" si="129"/>
        <v>0</v>
      </c>
      <c r="DM109" s="283"/>
      <c r="DN109" s="348">
        <f>'stranka in letna napoved 2015'!DN109</f>
        <v>0</v>
      </c>
      <c r="DO109" s="350">
        <f t="shared" si="130"/>
        <v>0</v>
      </c>
      <c r="DP109" s="283"/>
      <c r="DQ109" s="348">
        <f>'stranka in letna napoved 2015'!DQ109</f>
        <v>0</v>
      </c>
      <c r="DR109" s="258">
        <f t="shared" si="131"/>
        <v>0</v>
      </c>
      <c r="DS109" s="33">
        <f t="shared" si="157"/>
        <v>0</v>
      </c>
      <c r="DT109" s="33">
        <f t="shared" si="85"/>
        <v>0</v>
      </c>
      <c r="DU109" s="33">
        <f t="shared" si="132"/>
        <v>0</v>
      </c>
      <c r="DV109" s="196">
        <f t="shared" si="133"/>
        <v>0</v>
      </c>
      <c r="DW109" s="279"/>
      <c r="DX109" s="351">
        <f>'stranka in letna napoved 2015'!DX109</f>
        <v>0</v>
      </c>
      <c r="DY109" s="262">
        <f t="shared" si="134"/>
        <v>0</v>
      </c>
      <c r="DZ109" s="283"/>
      <c r="EA109" s="351">
        <f>'stranka in letna napoved 2015'!EA109</f>
        <v>0</v>
      </c>
      <c r="EB109" s="352">
        <f t="shared" si="135"/>
        <v>0</v>
      </c>
      <c r="EC109" s="283"/>
      <c r="ED109" s="262">
        <f>'stranka in letna napoved 2015'!ED109</f>
        <v>0</v>
      </c>
      <c r="EE109" s="353">
        <f t="shared" si="136"/>
        <v>0</v>
      </c>
      <c r="EF109" s="34">
        <f t="shared" si="158"/>
        <v>0</v>
      </c>
      <c r="EG109" s="34">
        <f t="shared" si="137"/>
        <v>0</v>
      </c>
      <c r="EH109" s="34">
        <f t="shared" si="138"/>
        <v>0</v>
      </c>
      <c r="EI109" s="200">
        <f t="shared" si="139"/>
        <v>0</v>
      </c>
      <c r="EJ109" s="287"/>
      <c r="EK109" s="357">
        <f>'stranka in letna napoved 2015'!EK109</f>
        <v>0</v>
      </c>
      <c r="EL109" s="269">
        <f t="shared" si="140"/>
        <v>0</v>
      </c>
      <c r="EM109" s="276"/>
      <c r="EN109" s="357">
        <f>'stranka in letna napoved 2015'!EN109</f>
        <v>0</v>
      </c>
      <c r="EO109" s="269">
        <f t="shared" si="141"/>
        <v>0</v>
      </c>
      <c r="EP109" s="283"/>
      <c r="EQ109" s="357">
        <f>'stranka in letna napoved 2015'!EQ109</f>
        <v>0</v>
      </c>
      <c r="ER109" s="269">
        <f t="shared" si="142"/>
        <v>0</v>
      </c>
      <c r="ES109" s="35">
        <f t="shared" si="159"/>
        <v>0</v>
      </c>
      <c r="ET109" s="35">
        <f t="shared" si="143"/>
        <v>0</v>
      </c>
      <c r="EU109" s="36">
        <f t="shared" si="144"/>
        <v>0</v>
      </c>
      <c r="EV109" s="206">
        <f t="shared" si="145"/>
        <v>0</v>
      </c>
      <c r="EW109" s="288">
        <f t="shared" si="146"/>
        <v>0</v>
      </c>
      <c r="EX109" s="289">
        <f t="shared" si="147"/>
        <v>0</v>
      </c>
      <c r="EY109" s="289">
        <f t="shared" si="148"/>
        <v>0</v>
      </c>
      <c r="EZ109" s="289">
        <f t="shared" si="149"/>
        <v>0</v>
      </c>
      <c r="FA109" s="289">
        <f t="shared" si="150"/>
        <v>0</v>
      </c>
      <c r="FB109" s="290">
        <f t="shared" si="151"/>
        <v>0</v>
      </c>
      <c r="FC109" s="292">
        <f t="shared" si="152"/>
        <v>0</v>
      </c>
    </row>
    <row r="110" spans="1:159">
      <c r="A110" s="37">
        <f>'stranka in letna napoved 2015'!A110</f>
        <v>107</v>
      </c>
      <c r="B110" s="37" t="str">
        <f>'stranka in letna napoved 2015'!B110</f>
        <v>107/2014</v>
      </c>
      <c r="C110" s="38" t="str">
        <f>'stranka in letna napoved 2015'!C110</f>
        <v>SVEČE SCOZZAI MITJA SCOZZAI S.P.</v>
      </c>
      <c r="D110" s="39" t="str">
        <f>'stranka in letna napoved 2015'!D110</f>
        <v>Ajševica 53B</v>
      </c>
      <c r="E110" s="39" t="str">
        <f>'stranka in letna napoved 2015'!E110</f>
        <v>Nova Gorica</v>
      </c>
      <c r="F110" s="40">
        <f>'stranka in letna napoved 2015'!F110</f>
        <v>5000</v>
      </c>
      <c r="G110" s="40" t="str">
        <f>'stranka in letna napoved 2015'!G110</f>
        <v>SI98055810</v>
      </c>
      <c r="H110" s="40" t="str">
        <f>'stranka in letna napoved 2015'!H110</f>
        <v>3016668000</v>
      </c>
      <c r="I110" s="40" t="str">
        <f>'stranka in letna napoved 2015'!I110</f>
        <v>mitja.scozzai@gmail.com</v>
      </c>
      <c r="J110" s="40" t="str">
        <f>'stranka in letna napoved 2015'!J110</f>
        <v>32.990</v>
      </c>
      <c r="K110" s="40">
        <f>'stranka in letna napoved 2015'!K110</f>
        <v>0</v>
      </c>
      <c r="L110" s="40">
        <f>'stranka in letna napoved 2015'!L110</f>
        <v>0</v>
      </c>
      <c r="M110" s="66">
        <f>'stranka in letna napoved 2015'!M110</f>
        <v>0</v>
      </c>
      <c r="N110" s="102" t="str">
        <f>'stranka in letna napoved 2015'!N110</f>
        <v>SZ</v>
      </c>
      <c r="O110" s="100" t="str">
        <f>'stranka in letna napoved 2015'!O110</f>
        <v>embaler</v>
      </c>
      <c r="P110" s="40" t="str">
        <f>'stranka in letna napoved 2015'!P110</f>
        <v>LP</v>
      </c>
      <c r="Q110" s="64">
        <f>'stranka in letna napoved 2015'!Q110</f>
        <v>41640</v>
      </c>
      <c r="R110" s="64">
        <f>'stranka in letna napoved 2015'!R110</f>
        <v>41839</v>
      </c>
      <c r="S110" s="40" t="str">
        <f>'stranka in letna napoved 2015'!S110</f>
        <v>Mitja Scozzai</v>
      </c>
      <c r="T110" s="40" t="str">
        <f>'stranka in letna napoved 2015'!T110</f>
        <v>+386 51 641 710</v>
      </c>
      <c r="U110" s="40" t="str">
        <f>'stranka in letna napoved 2015'!U110</f>
        <v>mitja.scozzai@gmail.com</v>
      </c>
      <c r="V110" s="40">
        <f>'stranka in letna napoved 2015'!V110</f>
        <v>0</v>
      </c>
      <c r="W110" s="40">
        <f>'stranka in letna napoved 2015'!W110</f>
        <v>0</v>
      </c>
      <c r="X110" s="40">
        <f>'stranka in letna napoved 2015'!X110</f>
        <v>0</v>
      </c>
      <c r="Y110" s="40">
        <f>'stranka in letna napoved 2015'!Y110</f>
        <v>0</v>
      </c>
      <c r="Z110" s="40">
        <f>'stranka in letna napoved 2015'!Z110</f>
        <v>0</v>
      </c>
      <c r="AA110" s="272"/>
      <c r="AB110" s="180">
        <f>'stranka in letna napoved 2015'!AB110</f>
        <v>0</v>
      </c>
      <c r="AC110" s="104">
        <f t="shared" si="88"/>
        <v>0</v>
      </c>
      <c r="AD110" s="272"/>
      <c r="AE110" s="180">
        <f>'stranka in letna napoved 2015'!AE110</f>
        <v>0</v>
      </c>
      <c r="AF110" s="104">
        <f t="shared" si="89"/>
        <v>0</v>
      </c>
      <c r="AG110" s="20">
        <f t="shared" si="153"/>
        <v>0</v>
      </c>
      <c r="AH110" s="272"/>
      <c r="AI110" s="180">
        <f>'stranka in letna napoved 2015'!AI110</f>
        <v>0</v>
      </c>
      <c r="AJ110" s="104">
        <f t="shared" si="90"/>
        <v>0</v>
      </c>
      <c r="AK110" s="272"/>
      <c r="AL110" s="180">
        <f>'stranka in letna napoved 2015'!AL110</f>
        <v>0</v>
      </c>
      <c r="AM110" s="236">
        <f t="shared" si="91"/>
        <v>0</v>
      </c>
      <c r="AN110" s="22">
        <f t="shared" si="92"/>
        <v>0</v>
      </c>
      <c r="AO110" s="276"/>
      <c r="AP110" s="182">
        <f>'stranka in letna napoved 2015'!AP110</f>
        <v>0</v>
      </c>
      <c r="AQ110" s="331">
        <f t="shared" si="93"/>
        <v>0</v>
      </c>
      <c r="AR110" s="23">
        <f t="shared" si="94"/>
        <v>0</v>
      </c>
      <c r="AS110" s="23">
        <f t="shared" si="95"/>
        <v>0</v>
      </c>
      <c r="AT110" s="23">
        <f t="shared" si="96"/>
        <v>0</v>
      </c>
      <c r="AU110" s="174">
        <f t="shared" si="97"/>
        <v>0</v>
      </c>
      <c r="AV110" s="279"/>
      <c r="AW110" s="333">
        <f>'stranka in letna napoved 2015'!AW110</f>
        <v>0</v>
      </c>
      <c r="AX110" s="242">
        <f t="shared" si="98"/>
        <v>0</v>
      </c>
      <c r="AY110" s="272"/>
      <c r="AZ110" s="332">
        <f>'stranka in letna napoved 2015'!AZ110</f>
        <v>0</v>
      </c>
      <c r="BA110" s="242">
        <f t="shared" si="99"/>
        <v>0</v>
      </c>
      <c r="BB110" s="272"/>
      <c r="BC110" s="333">
        <f>'stranka in letna napoved 2015'!BC110</f>
        <v>0</v>
      </c>
      <c r="BD110" s="335">
        <f t="shared" si="100"/>
        <v>0</v>
      </c>
      <c r="BE110" s="25">
        <f t="shared" si="101"/>
        <v>0</v>
      </c>
      <c r="BF110" s="272"/>
      <c r="BG110" s="333">
        <f>'stranka in letna napoved 2015'!BG110</f>
        <v>0</v>
      </c>
      <c r="BH110" s="335">
        <f t="shared" si="102"/>
        <v>0</v>
      </c>
      <c r="BI110" s="272"/>
      <c r="BJ110" s="333">
        <f>'stranka in letna napoved 2015'!BJ110</f>
        <v>0</v>
      </c>
      <c r="BK110" s="335">
        <f t="shared" si="103"/>
        <v>0</v>
      </c>
      <c r="BL110" s="272"/>
      <c r="BM110" s="333">
        <f>'stranka in letna napoved 2015'!BM110</f>
        <v>0</v>
      </c>
      <c r="BN110" s="335">
        <f t="shared" si="104"/>
        <v>0</v>
      </c>
      <c r="BO110" s="26">
        <f t="shared" si="105"/>
        <v>0</v>
      </c>
      <c r="BP110" s="281"/>
      <c r="BQ110" s="333">
        <f>'stranka in letna napoved 2015'!BQ110</f>
        <v>0</v>
      </c>
      <c r="BR110" s="335">
        <f t="shared" si="106"/>
        <v>0</v>
      </c>
      <c r="BS110" s="27">
        <f t="shared" si="107"/>
        <v>0</v>
      </c>
      <c r="BT110" s="27">
        <f t="shared" si="108"/>
        <v>0</v>
      </c>
      <c r="BU110" s="27">
        <f t="shared" si="109"/>
        <v>0</v>
      </c>
      <c r="BV110" s="335">
        <f t="shared" si="110"/>
        <v>0</v>
      </c>
      <c r="BW110" s="279"/>
      <c r="BX110" s="355">
        <f>'stranka in letna napoved 2015'!BX110</f>
        <v>0</v>
      </c>
      <c r="BY110" s="188">
        <f t="shared" si="111"/>
        <v>0</v>
      </c>
      <c r="BZ110" s="283"/>
      <c r="CA110" s="355">
        <f>'stranka in letna napoved 2015'!CA110</f>
        <v>0</v>
      </c>
      <c r="CB110" s="188">
        <f t="shared" si="112"/>
        <v>0</v>
      </c>
      <c r="CC110" s="283"/>
      <c r="CD110" s="341">
        <f>'stranka in letna napoved 2015'!CD110</f>
        <v>0</v>
      </c>
      <c r="CE110" s="188">
        <f t="shared" si="113"/>
        <v>0</v>
      </c>
      <c r="CF110" s="28">
        <f t="shared" si="154"/>
        <v>0</v>
      </c>
      <c r="CG110" s="28">
        <f t="shared" si="114"/>
        <v>0</v>
      </c>
      <c r="CH110" s="29">
        <f t="shared" si="115"/>
        <v>0</v>
      </c>
      <c r="CI110" s="188">
        <f t="shared" si="116"/>
        <v>0</v>
      </c>
      <c r="CJ110" s="272"/>
      <c r="CK110" s="342">
        <f>'stranka in letna napoved 2015'!CK110</f>
        <v>0</v>
      </c>
      <c r="CL110" s="247">
        <f t="shared" si="117"/>
        <v>0</v>
      </c>
      <c r="CM110" s="283"/>
      <c r="CN110" s="342">
        <f>'stranka in letna napoved 2015'!CN110</f>
        <v>0</v>
      </c>
      <c r="CO110" s="356">
        <f t="shared" si="118"/>
        <v>0</v>
      </c>
      <c r="CP110" s="283"/>
      <c r="CQ110" s="344">
        <f>'stranka in letna napoved 2015'!CQ110</f>
        <v>0</v>
      </c>
      <c r="CR110" s="247">
        <f t="shared" si="119"/>
        <v>0</v>
      </c>
      <c r="CS110" s="30">
        <f t="shared" si="155"/>
        <v>0</v>
      </c>
      <c r="CT110" s="30">
        <f t="shared" si="120"/>
        <v>0</v>
      </c>
      <c r="CU110" s="31">
        <f t="shared" si="121"/>
        <v>0</v>
      </c>
      <c r="CV110" s="192">
        <f t="shared" si="122"/>
        <v>0</v>
      </c>
      <c r="CW110" s="279"/>
      <c r="CX110" s="345">
        <f>'stranka in letna napoved 2015'!CX110</f>
        <v>0</v>
      </c>
      <c r="CY110" s="252">
        <f t="shared" si="123"/>
        <v>0</v>
      </c>
      <c r="CZ110" s="283"/>
      <c r="DA110" s="345">
        <f>'stranka in letna napoved 2015'!DA110</f>
        <v>0</v>
      </c>
      <c r="DB110" s="346">
        <f t="shared" si="124"/>
        <v>0</v>
      </c>
      <c r="DC110" s="283"/>
      <c r="DD110" s="345">
        <f>'stranka in letna napoved 2015'!DD110</f>
        <v>0</v>
      </c>
      <c r="DE110" s="347">
        <f t="shared" si="125"/>
        <v>0</v>
      </c>
      <c r="DF110" s="32">
        <f t="shared" si="156"/>
        <v>0</v>
      </c>
      <c r="DG110" s="32">
        <f t="shared" si="126"/>
        <v>0</v>
      </c>
      <c r="DH110" s="32">
        <f t="shared" si="127"/>
        <v>0</v>
      </c>
      <c r="DI110" s="194">
        <f t="shared" si="128"/>
        <v>0</v>
      </c>
      <c r="DJ110" s="279"/>
      <c r="DK110" s="348">
        <f>'stranka in letna napoved 2015'!DK110</f>
        <v>0</v>
      </c>
      <c r="DL110" s="349">
        <f t="shared" si="129"/>
        <v>0</v>
      </c>
      <c r="DM110" s="283"/>
      <c r="DN110" s="348">
        <f>'stranka in letna napoved 2015'!DN110</f>
        <v>0</v>
      </c>
      <c r="DO110" s="350">
        <f t="shared" si="130"/>
        <v>0</v>
      </c>
      <c r="DP110" s="283"/>
      <c r="DQ110" s="348">
        <f>'stranka in letna napoved 2015'!DQ110</f>
        <v>0</v>
      </c>
      <c r="DR110" s="258">
        <f t="shared" si="131"/>
        <v>0</v>
      </c>
      <c r="DS110" s="33">
        <f t="shared" si="157"/>
        <v>0</v>
      </c>
      <c r="DT110" s="33">
        <f t="shared" si="85"/>
        <v>0</v>
      </c>
      <c r="DU110" s="33">
        <f t="shared" si="132"/>
        <v>0</v>
      </c>
      <c r="DV110" s="196">
        <f t="shared" si="133"/>
        <v>0</v>
      </c>
      <c r="DW110" s="279"/>
      <c r="DX110" s="351">
        <f>'stranka in letna napoved 2015'!DX110</f>
        <v>0</v>
      </c>
      <c r="DY110" s="262">
        <f t="shared" si="134"/>
        <v>0</v>
      </c>
      <c r="DZ110" s="283"/>
      <c r="EA110" s="351">
        <f>'stranka in letna napoved 2015'!EA110</f>
        <v>0</v>
      </c>
      <c r="EB110" s="352">
        <f t="shared" si="135"/>
        <v>0</v>
      </c>
      <c r="EC110" s="283"/>
      <c r="ED110" s="262">
        <f>'stranka in letna napoved 2015'!ED110</f>
        <v>0</v>
      </c>
      <c r="EE110" s="353">
        <f t="shared" si="136"/>
        <v>0</v>
      </c>
      <c r="EF110" s="34">
        <f t="shared" si="158"/>
        <v>0</v>
      </c>
      <c r="EG110" s="34">
        <f t="shared" si="137"/>
        <v>0</v>
      </c>
      <c r="EH110" s="34">
        <f t="shared" si="138"/>
        <v>0</v>
      </c>
      <c r="EI110" s="200">
        <f t="shared" si="139"/>
        <v>0</v>
      </c>
      <c r="EJ110" s="287"/>
      <c r="EK110" s="357">
        <f>'stranka in letna napoved 2015'!EK110</f>
        <v>0</v>
      </c>
      <c r="EL110" s="269">
        <f t="shared" si="140"/>
        <v>0</v>
      </c>
      <c r="EM110" s="276"/>
      <c r="EN110" s="357">
        <f>'stranka in letna napoved 2015'!EN110</f>
        <v>0</v>
      </c>
      <c r="EO110" s="269">
        <f t="shared" si="141"/>
        <v>0</v>
      </c>
      <c r="EP110" s="283"/>
      <c r="EQ110" s="357">
        <f>'stranka in letna napoved 2015'!EQ110</f>
        <v>0</v>
      </c>
      <c r="ER110" s="269">
        <f t="shared" si="142"/>
        <v>0</v>
      </c>
      <c r="ES110" s="35">
        <f t="shared" si="159"/>
        <v>0</v>
      </c>
      <c r="ET110" s="35">
        <f t="shared" si="143"/>
        <v>0</v>
      </c>
      <c r="EU110" s="36">
        <f t="shared" si="144"/>
        <v>0</v>
      </c>
      <c r="EV110" s="206">
        <f t="shared" si="145"/>
        <v>0</v>
      </c>
      <c r="EW110" s="288">
        <f t="shared" si="146"/>
        <v>0</v>
      </c>
      <c r="EX110" s="289">
        <f t="shared" si="147"/>
        <v>0</v>
      </c>
      <c r="EY110" s="289">
        <f t="shared" si="148"/>
        <v>0</v>
      </c>
      <c r="EZ110" s="289">
        <f t="shared" si="149"/>
        <v>0</v>
      </c>
      <c r="FA110" s="289">
        <f t="shared" si="150"/>
        <v>0</v>
      </c>
      <c r="FB110" s="290">
        <f t="shared" si="151"/>
        <v>0</v>
      </c>
      <c r="FC110" s="292">
        <f t="shared" si="152"/>
        <v>0</v>
      </c>
    </row>
    <row r="111" spans="1:159" ht="30">
      <c r="A111" s="37">
        <f>'stranka in letna napoved 2015'!A111</f>
        <v>108</v>
      </c>
      <c r="B111" s="37" t="str">
        <f>'stranka in letna napoved 2015'!B111</f>
        <v>108/2014</v>
      </c>
      <c r="C111" s="38" t="str">
        <f>'stranka in letna napoved 2015'!C111</f>
        <v>EUROPAPIER ALPE d.o.o.</v>
      </c>
      <c r="D111" s="39" t="str">
        <f>'stranka in letna napoved 2015'!D111</f>
        <v>Leskoškova cesta 14</v>
      </c>
      <c r="E111" s="39" t="str">
        <f>'stranka in letna napoved 2015'!E111</f>
        <v>Ljubljana</v>
      </c>
      <c r="F111" s="40">
        <f>'stranka in letna napoved 2015'!F111</f>
        <v>1000</v>
      </c>
      <c r="G111" s="40" t="str">
        <f>'stranka in letna napoved 2015'!G111</f>
        <v>SI19017391</v>
      </c>
      <c r="H111" s="40" t="str">
        <f>'stranka in letna napoved 2015'!H111</f>
        <v>5790743000</v>
      </c>
      <c r="I111" s="40" t="str">
        <f>'stranka in letna napoved 2015'!I111</f>
        <v>info@alpepapir.si</v>
      </c>
      <c r="J111" s="40" t="str">
        <f>'stranka in letna napoved 2015'!J111</f>
        <v>46.760</v>
      </c>
      <c r="K111" s="40">
        <f>'stranka in letna napoved 2015'!K111</f>
        <v>0</v>
      </c>
      <c r="L111" s="40">
        <f>'stranka in letna napoved 2015'!L111</f>
        <v>0</v>
      </c>
      <c r="M111" s="66">
        <f>'stranka in letna napoved 2015'!M111</f>
        <v>0</v>
      </c>
      <c r="N111" s="102" t="str">
        <f>'stranka in letna napoved 2015'!N111</f>
        <v>IM</v>
      </c>
      <c r="O111" s="100" t="str">
        <f>'stranka in letna napoved 2015'!O111</f>
        <v>pridobitelj embal. Blaga,embaler</v>
      </c>
      <c r="P111" s="40" t="str">
        <f>'stranka in letna napoved 2015'!P111</f>
        <v>QD</v>
      </c>
      <c r="Q111" s="64">
        <f>'stranka in letna napoved 2015'!Q111</f>
        <v>42005</v>
      </c>
      <c r="R111" s="64">
        <f>'stranka in letna napoved 2015'!R111</f>
        <v>41880</v>
      </c>
      <c r="S111" s="40" t="str">
        <f>'stranka in letna napoved 2015'!S111</f>
        <v>Peter Čeh</v>
      </c>
      <c r="T111" s="40" t="str">
        <f>'stranka in letna napoved 2015'!T111</f>
        <v>+ 386 547 22 52</v>
      </c>
      <c r="U111" s="40" t="str">
        <f>'stranka in letna napoved 2015'!U111</f>
        <v>p.ceh@europapier-alpe.si</v>
      </c>
      <c r="V111" s="40">
        <f>'stranka in letna napoved 2015'!V111</f>
        <v>0</v>
      </c>
      <c r="W111" s="40" t="str">
        <f>'stranka in letna napoved 2015'!W111</f>
        <v>Primož Tasič in Peter Čeh</v>
      </c>
      <c r="X111" s="40">
        <f>'stranka in letna napoved 2015'!X111</f>
        <v>0</v>
      </c>
      <c r="Y111" s="40">
        <f>'stranka in letna napoved 2015'!Y111</f>
        <v>0</v>
      </c>
      <c r="Z111" s="40">
        <f>'stranka in letna napoved 2015'!Z111</f>
        <v>0</v>
      </c>
      <c r="AA111" s="272"/>
      <c r="AB111" s="180">
        <f>'stranka in letna napoved 2015'!AB111</f>
        <v>55</v>
      </c>
      <c r="AC111" s="104">
        <f t="shared" si="88"/>
        <v>0</v>
      </c>
      <c r="AD111" s="272"/>
      <c r="AE111" s="180">
        <f>'stranka in letna napoved 2015'!AE111</f>
        <v>44</v>
      </c>
      <c r="AF111" s="104">
        <f t="shared" si="89"/>
        <v>0</v>
      </c>
      <c r="AG111" s="20">
        <f t="shared" si="153"/>
        <v>0</v>
      </c>
      <c r="AH111" s="272"/>
      <c r="AI111" s="180">
        <f>'stranka in letna napoved 2015'!AI111</f>
        <v>54</v>
      </c>
      <c r="AJ111" s="104">
        <f t="shared" si="90"/>
        <v>0</v>
      </c>
      <c r="AK111" s="272"/>
      <c r="AL111" s="180">
        <f>'stranka in letna napoved 2015'!AL111</f>
        <v>43</v>
      </c>
      <c r="AM111" s="236">
        <f t="shared" si="91"/>
        <v>0</v>
      </c>
      <c r="AN111" s="22">
        <f t="shared" si="92"/>
        <v>0</v>
      </c>
      <c r="AO111" s="276"/>
      <c r="AP111" s="182">
        <f>'stranka in letna napoved 2015'!AP111</f>
        <v>43</v>
      </c>
      <c r="AQ111" s="331">
        <f t="shared" si="93"/>
        <v>0</v>
      </c>
      <c r="AR111" s="23">
        <f t="shared" si="94"/>
        <v>0</v>
      </c>
      <c r="AS111" s="23">
        <f t="shared" si="95"/>
        <v>0</v>
      </c>
      <c r="AT111" s="23">
        <f t="shared" si="96"/>
        <v>0</v>
      </c>
      <c r="AU111" s="174">
        <f t="shared" si="97"/>
        <v>0</v>
      </c>
      <c r="AV111" s="279"/>
      <c r="AW111" s="333">
        <f>'stranka in letna napoved 2015'!AW111</f>
        <v>70</v>
      </c>
      <c r="AX111" s="242">
        <f t="shared" si="98"/>
        <v>0</v>
      </c>
      <c r="AY111" s="272"/>
      <c r="AZ111" s="332">
        <f>'stranka in letna napoved 2015'!AZ111</f>
        <v>45</v>
      </c>
      <c r="BA111" s="242">
        <f t="shared" si="99"/>
        <v>0</v>
      </c>
      <c r="BB111" s="272"/>
      <c r="BC111" s="333">
        <f>'stranka in letna napoved 2015'!BC111</f>
        <v>46</v>
      </c>
      <c r="BD111" s="335">
        <f t="shared" si="100"/>
        <v>0</v>
      </c>
      <c r="BE111" s="25">
        <f t="shared" si="101"/>
        <v>0</v>
      </c>
      <c r="BF111" s="272"/>
      <c r="BG111" s="333">
        <f>'stranka in letna napoved 2015'!BG111</f>
        <v>69</v>
      </c>
      <c r="BH111" s="335">
        <f t="shared" si="102"/>
        <v>0</v>
      </c>
      <c r="BI111" s="272"/>
      <c r="BJ111" s="333">
        <f>'stranka in letna napoved 2015'!BJ111</f>
        <v>44</v>
      </c>
      <c r="BK111" s="335">
        <f t="shared" si="103"/>
        <v>0</v>
      </c>
      <c r="BL111" s="272"/>
      <c r="BM111" s="333">
        <f>'stranka in letna napoved 2015'!BM111</f>
        <v>45</v>
      </c>
      <c r="BN111" s="335">
        <f t="shared" si="104"/>
        <v>0</v>
      </c>
      <c r="BO111" s="26">
        <f t="shared" si="105"/>
        <v>0</v>
      </c>
      <c r="BP111" s="281"/>
      <c r="BQ111" s="333">
        <f>'stranka in letna napoved 2015'!BQ111</f>
        <v>44</v>
      </c>
      <c r="BR111" s="335">
        <f t="shared" si="106"/>
        <v>0</v>
      </c>
      <c r="BS111" s="27">
        <f t="shared" si="107"/>
        <v>0</v>
      </c>
      <c r="BT111" s="27">
        <f t="shared" si="108"/>
        <v>0</v>
      </c>
      <c r="BU111" s="27">
        <f t="shared" si="109"/>
        <v>0</v>
      </c>
      <c r="BV111" s="335">
        <f t="shared" si="110"/>
        <v>0</v>
      </c>
      <c r="BW111" s="279"/>
      <c r="BX111" s="355">
        <f>'stranka in letna napoved 2015'!BX111</f>
        <v>46</v>
      </c>
      <c r="BY111" s="188">
        <f t="shared" si="111"/>
        <v>0</v>
      </c>
      <c r="BZ111" s="283"/>
      <c r="CA111" s="355">
        <f>'stranka in letna napoved 2015'!CA111</f>
        <v>40</v>
      </c>
      <c r="CB111" s="188">
        <f t="shared" si="112"/>
        <v>0</v>
      </c>
      <c r="CC111" s="283"/>
      <c r="CD111" s="341">
        <f>'stranka in letna napoved 2015'!CD111</f>
        <v>40</v>
      </c>
      <c r="CE111" s="188">
        <f t="shared" si="113"/>
        <v>0</v>
      </c>
      <c r="CF111" s="28">
        <f t="shared" si="154"/>
        <v>0</v>
      </c>
      <c r="CG111" s="28">
        <f t="shared" si="114"/>
        <v>0</v>
      </c>
      <c r="CH111" s="29">
        <f t="shared" si="115"/>
        <v>0</v>
      </c>
      <c r="CI111" s="188">
        <f t="shared" si="116"/>
        <v>0</v>
      </c>
      <c r="CJ111" s="272"/>
      <c r="CK111" s="342">
        <f>'stranka in letna napoved 2015'!CK111</f>
        <v>49</v>
      </c>
      <c r="CL111" s="247">
        <f t="shared" si="117"/>
        <v>0</v>
      </c>
      <c r="CM111" s="283"/>
      <c r="CN111" s="342">
        <f>'stranka in letna napoved 2015'!CN111</f>
        <v>45</v>
      </c>
      <c r="CO111" s="356">
        <f t="shared" si="118"/>
        <v>0</v>
      </c>
      <c r="CP111" s="283"/>
      <c r="CQ111" s="344">
        <f>'stranka in letna napoved 2015'!CQ111</f>
        <v>45</v>
      </c>
      <c r="CR111" s="247">
        <f t="shared" si="119"/>
        <v>0</v>
      </c>
      <c r="CS111" s="30">
        <f t="shared" si="155"/>
        <v>0</v>
      </c>
      <c r="CT111" s="30">
        <f t="shared" si="120"/>
        <v>0</v>
      </c>
      <c r="CU111" s="31">
        <f t="shared" si="121"/>
        <v>0</v>
      </c>
      <c r="CV111" s="192">
        <f t="shared" si="122"/>
        <v>0</v>
      </c>
      <c r="CW111" s="279"/>
      <c r="CX111" s="345">
        <f>'stranka in letna napoved 2015'!CX111</f>
        <v>30</v>
      </c>
      <c r="CY111" s="252">
        <f t="shared" si="123"/>
        <v>0</v>
      </c>
      <c r="CZ111" s="283"/>
      <c r="DA111" s="345">
        <f>'stranka in letna napoved 2015'!DA111</f>
        <v>29</v>
      </c>
      <c r="DB111" s="346">
        <f t="shared" si="124"/>
        <v>0</v>
      </c>
      <c r="DC111" s="283"/>
      <c r="DD111" s="345">
        <f>'stranka in letna napoved 2015'!DD111</f>
        <v>29</v>
      </c>
      <c r="DE111" s="347">
        <f t="shared" si="125"/>
        <v>0</v>
      </c>
      <c r="DF111" s="32">
        <f t="shared" si="156"/>
        <v>0</v>
      </c>
      <c r="DG111" s="32">
        <f t="shared" si="126"/>
        <v>0</v>
      </c>
      <c r="DH111" s="32">
        <f t="shared" si="127"/>
        <v>0</v>
      </c>
      <c r="DI111" s="194">
        <f t="shared" si="128"/>
        <v>0</v>
      </c>
      <c r="DJ111" s="279"/>
      <c r="DK111" s="348">
        <f>'stranka in letna napoved 2015'!DK111</f>
        <v>39</v>
      </c>
      <c r="DL111" s="349">
        <f t="shared" si="129"/>
        <v>0</v>
      </c>
      <c r="DM111" s="283"/>
      <c r="DN111" s="348">
        <f>'stranka in letna napoved 2015'!DN111</f>
        <v>38</v>
      </c>
      <c r="DO111" s="350">
        <f t="shared" si="130"/>
        <v>0</v>
      </c>
      <c r="DP111" s="283"/>
      <c r="DQ111" s="348">
        <f>'stranka in letna napoved 2015'!DQ111</f>
        <v>38</v>
      </c>
      <c r="DR111" s="258">
        <f t="shared" si="131"/>
        <v>0</v>
      </c>
      <c r="DS111" s="33">
        <f t="shared" si="157"/>
        <v>0</v>
      </c>
      <c r="DT111" s="33">
        <f t="shared" si="85"/>
        <v>0</v>
      </c>
      <c r="DU111" s="33">
        <f t="shared" si="132"/>
        <v>0</v>
      </c>
      <c r="DV111" s="196">
        <f t="shared" si="133"/>
        <v>0</v>
      </c>
      <c r="DW111" s="279"/>
      <c r="DX111" s="351">
        <f>'stranka in letna napoved 2015'!DX111</f>
        <v>62</v>
      </c>
      <c r="DY111" s="262">
        <f t="shared" si="134"/>
        <v>0</v>
      </c>
      <c r="DZ111" s="283"/>
      <c r="EA111" s="351">
        <f>'stranka in letna napoved 2015'!EA111</f>
        <v>61</v>
      </c>
      <c r="EB111" s="352">
        <f t="shared" si="135"/>
        <v>0</v>
      </c>
      <c r="EC111" s="283"/>
      <c r="ED111" s="262">
        <f>'stranka in letna napoved 2015'!ED111</f>
        <v>61</v>
      </c>
      <c r="EE111" s="353">
        <f t="shared" si="136"/>
        <v>0</v>
      </c>
      <c r="EF111" s="34">
        <f t="shared" si="158"/>
        <v>0</v>
      </c>
      <c r="EG111" s="34">
        <f t="shared" si="137"/>
        <v>0</v>
      </c>
      <c r="EH111" s="34">
        <f t="shared" si="138"/>
        <v>0</v>
      </c>
      <c r="EI111" s="200">
        <f t="shared" si="139"/>
        <v>0</v>
      </c>
      <c r="EJ111" s="287"/>
      <c r="EK111" s="357">
        <f>'stranka in letna napoved 2015'!EK111</f>
        <v>549</v>
      </c>
      <c r="EL111" s="269">
        <f t="shared" si="140"/>
        <v>0</v>
      </c>
      <c r="EM111" s="276"/>
      <c r="EN111" s="357">
        <f>'stranka in letna napoved 2015'!EN111</f>
        <v>548</v>
      </c>
      <c r="EO111" s="269">
        <f t="shared" si="141"/>
        <v>0</v>
      </c>
      <c r="EP111" s="283"/>
      <c r="EQ111" s="357">
        <f>'stranka in letna napoved 2015'!EQ111</f>
        <v>548</v>
      </c>
      <c r="ER111" s="269">
        <f t="shared" si="142"/>
        <v>0</v>
      </c>
      <c r="ES111" s="35">
        <f t="shared" si="159"/>
        <v>0</v>
      </c>
      <c r="ET111" s="35">
        <f t="shared" si="143"/>
        <v>0</v>
      </c>
      <c r="EU111" s="36">
        <f t="shared" si="144"/>
        <v>0</v>
      </c>
      <c r="EV111" s="206">
        <f t="shared" si="145"/>
        <v>0</v>
      </c>
      <c r="EW111" s="288">
        <f t="shared" si="146"/>
        <v>0</v>
      </c>
      <c r="EX111" s="289">
        <f t="shared" si="147"/>
        <v>0</v>
      </c>
      <c r="EY111" s="289">
        <f t="shared" si="148"/>
        <v>0</v>
      </c>
      <c r="EZ111" s="289">
        <f t="shared" si="149"/>
        <v>0</v>
      </c>
      <c r="FA111" s="289">
        <f t="shared" si="150"/>
        <v>0</v>
      </c>
      <c r="FB111" s="290">
        <f t="shared" si="151"/>
        <v>0</v>
      </c>
      <c r="FC111" s="292">
        <f t="shared" si="152"/>
        <v>0</v>
      </c>
    </row>
    <row r="112" spans="1:159">
      <c r="A112" s="37">
        <f>'stranka in letna napoved 2015'!A112</f>
        <v>109</v>
      </c>
      <c r="B112" s="37" t="str">
        <f>'stranka in letna napoved 2015'!B112</f>
        <v>109/2014</v>
      </c>
      <c r="C112" s="38" t="str">
        <f>'stranka in letna napoved 2015'!C112</f>
        <v>GRAIN d.o.o.</v>
      </c>
      <c r="D112" s="39" t="str">
        <f>'stranka in letna napoved 2015'!D112</f>
        <v>Letališka cesta 32</v>
      </c>
      <c r="E112" s="39" t="str">
        <f>'stranka in letna napoved 2015'!E112</f>
        <v>Ljubljana</v>
      </c>
      <c r="F112" s="40">
        <f>'stranka in letna napoved 2015'!F112</f>
        <v>1000</v>
      </c>
      <c r="G112" s="40" t="str">
        <f>'stranka in letna napoved 2015'!G112</f>
        <v>SI94632006</v>
      </c>
      <c r="H112" s="40" t="str">
        <f>'stranka in letna napoved 2015'!H112</f>
        <v>3369307000</v>
      </c>
      <c r="I112" s="40">
        <f>'stranka in letna napoved 2015'!I112</f>
        <v>0</v>
      </c>
      <c r="J112" s="40" t="str">
        <f>'stranka in letna napoved 2015'!J112</f>
        <v>46.900</v>
      </c>
      <c r="K112" s="40">
        <f>'stranka in letna napoved 2015'!K112</f>
        <v>0</v>
      </c>
      <c r="L112" s="40">
        <f>'stranka in letna napoved 2015'!L112</f>
        <v>0</v>
      </c>
      <c r="M112" s="66">
        <f>'stranka in letna napoved 2015'!M112</f>
        <v>0</v>
      </c>
      <c r="N112" s="102" t="str">
        <f>'stranka in letna napoved 2015'!N112</f>
        <v>IM</v>
      </c>
      <c r="O112" s="100" t="str">
        <f>'stranka in letna napoved 2015'!O112</f>
        <v>pridobitelj embal. Blaga,embaler</v>
      </c>
      <c r="P112" s="40" t="str">
        <f>'stranka in letna napoved 2015'!P112</f>
        <v>QD</v>
      </c>
      <c r="Q112" s="64">
        <f>'stranka in letna napoved 2015'!Q112</f>
        <v>42005</v>
      </c>
      <c r="R112" s="64">
        <f>'stranka in letna napoved 2015'!R112</f>
        <v>41885</v>
      </c>
      <c r="S112" s="40" t="str">
        <f>'stranka in letna napoved 2015'!S112</f>
        <v>Klemen Tratar</v>
      </c>
      <c r="T112" s="40" t="str">
        <f>'stranka in letna napoved 2015'!T112</f>
        <v>+ 386 59 251 016</v>
      </c>
      <c r="U112" s="40" t="str">
        <f>'stranka in letna napoved 2015'!U112</f>
        <v>klemen.tratar@grain.si</v>
      </c>
      <c r="V112" s="40">
        <f>'stranka in letna napoved 2015'!V112</f>
        <v>0</v>
      </c>
      <c r="W112" s="40" t="str">
        <f>'stranka in letna napoved 2015'!W112</f>
        <v>Klemen Tratar</v>
      </c>
      <c r="X112" s="40">
        <f>'stranka in letna napoved 2015'!X112</f>
        <v>0</v>
      </c>
      <c r="Y112" s="40">
        <f>'stranka in letna napoved 2015'!Y112</f>
        <v>0</v>
      </c>
      <c r="Z112" s="40">
        <f>'stranka in letna napoved 2015'!Z112</f>
        <v>0</v>
      </c>
      <c r="AA112" s="272"/>
      <c r="AB112" s="180">
        <f>'stranka in letna napoved 2015'!AB112</f>
        <v>55</v>
      </c>
      <c r="AC112" s="104">
        <f t="shared" si="88"/>
        <v>0</v>
      </c>
      <c r="AD112" s="272"/>
      <c r="AE112" s="180">
        <f>'stranka in letna napoved 2015'!AE112</f>
        <v>44</v>
      </c>
      <c r="AF112" s="104">
        <f t="shared" si="89"/>
        <v>0</v>
      </c>
      <c r="AG112" s="20">
        <f t="shared" si="153"/>
        <v>0</v>
      </c>
      <c r="AH112" s="272"/>
      <c r="AI112" s="180">
        <f>'stranka in letna napoved 2015'!AI112</f>
        <v>54</v>
      </c>
      <c r="AJ112" s="104">
        <f t="shared" si="90"/>
        <v>0</v>
      </c>
      <c r="AK112" s="272"/>
      <c r="AL112" s="180">
        <f>'stranka in letna napoved 2015'!AL112</f>
        <v>43</v>
      </c>
      <c r="AM112" s="236">
        <f t="shared" si="91"/>
        <v>0</v>
      </c>
      <c r="AN112" s="22">
        <f t="shared" si="92"/>
        <v>0</v>
      </c>
      <c r="AO112" s="276"/>
      <c r="AP112" s="182">
        <f>'stranka in letna napoved 2015'!AP112</f>
        <v>43</v>
      </c>
      <c r="AQ112" s="331">
        <f t="shared" si="93"/>
        <v>0</v>
      </c>
      <c r="AR112" s="23">
        <f t="shared" si="94"/>
        <v>0</v>
      </c>
      <c r="AS112" s="23">
        <f t="shared" si="95"/>
        <v>0</v>
      </c>
      <c r="AT112" s="23">
        <f t="shared" si="96"/>
        <v>0</v>
      </c>
      <c r="AU112" s="174">
        <f t="shared" si="97"/>
        <v>0</v>
      </c>
      <c r="AV112" s="279"/>
      <c r="AW112" s="333">
        <f>'stranka in letna napoved 2015'!AW112</f>
        <v>70</v>
      </c>
      <c r="AX112" s="242">
        <f t="shared" si="98"/>
        <v>0</v>
      </c>
      <c r="AY112" s="272"/>
      <c r="AZ112" s="332">
        <f>'stranka in letna napoved 2015'!AZ112</f>
        <v>45</v>
      </c>
      <c r="BA112" s="242">
        <f t="shared" si="99"/>
        <v>0</v>
      </c>
      <c r="BB112" s="272"/>
      <c r="BC112" s="333">
        <f>'stranka in letna napoved 2015'!BC112</f>
        <v>46</v>
      </c>
      <c r="BD112" s="335">
        <f t="shared" si="100"/>
        <v>0</v>
      </c>
      <c r="BE112" s="25">
        <f t="shared" si="101"/>
        <v>0</v>
      </c>
      <c r="BF112" s="272"/>
      <c r="BG112" s="333">
        <f>'stranka in letna napoved 2015'!BG112</f>
        <v>69</v>
      </c>
      <c r="BH112" s="335">
        <f t="shared" si="102"/>
        <v>0</v>
      </c>
      <c r="BI112" s="272"/>
      <c r="BJ112" s="333">
        <f>'stranka in letna napoved 2015'!BJ112</f>
        <v>44</v>
      </c>
      <c r="BK112" s="335">
        <f t="shared" si="103"/>
        <v>0</v>
      </c>
      <c r="BL112" s="272"/>
      <c r="BM112" s="333">
        <f>'stranka in letna napoved 2015'!BM112</f>
        <v>45</v>
      </c>
      <c r="BN112" s="335">
        <f t="shared" si="104"/>
        <v>0</v>
      </c>
      <c r="BO112" s="26">
        <f t="shared" si="105"/>
        <v>0</v>
      </c>
      <c r="BP112" s="281"/>
      <c r="BQ112" s="333">
        <f>'stranka in letna napoved 2015'!BQ112</f>
        <v>44</v>
      </c>
      <c r="BR112" s="335">
        <f t="shared" si="106"/>
        <v>0</v>
      </c>
      <c r="BS112" s="27">
        <f t="shared" si="107"/>
        <v>0</v>
      </c>
      <c r="BT112" s="27">
        <f t="shared" si="108"/>
        <v>0</v>
      </c>
      <c r="BU112" s="27">
        <f t="shared" si="109"/>
        <v>0</v>
      </c>
      <c r="BV112" s="335">
        <f t="shared" si="110"/>
        <v>0</v>
      </c>
      <c r="BW112" s="279"/>
      <c r="BX112" s="355">
        <f>'stranka in letna napoved 2015'!BX112</f>
        <v>46</v>
      </c>
      <c r="BY112" s="188">
        <f t="shared" si="111"/>
        <v>0</v>
      </c>
      <c r="BZ112" s="283"/>
      <c r="CA112" s="355">
        <f>'stranka in letna napoved 2015'!CA112</f>
        <v>45</v>
      </c>
      <c r="CB112" s="188">
        <f t="shared" si="112"/>
        <v>0</v>
      </c>
      <c r="CC112" s="283"/>
      <c r="CD112" s="341">
        <f>'stranka in letna napoved 2015'!CD112</f>
        <v>45</v>
      </c>
      <c r="CE112" s="188">
        <f t="shared" si="113"/>
        <v>0</v>
      </c>
      <c r="CF112" s="28">
        <f t="shared" si="154"/>
        <v>0</v>
      </c>
      <c r="CG112" s="28">
        <f t="shared" si="114"/>
        <v>0</v>
      </c>
      <c r="CH112" s="29">
        <f t="shared" si="115"/>
        <v>0</v>
      </c>
      <c r="CI112" s="188">
        <f t="shared" si="116"/>
        <v>0</v>
      </c>
      <c r="CJ112" s="272"/>
      <c r="CK112" s="342">
        <f>'stranka in letna napoved 2015'!CK112</f>
        <v>49</v>
      </c>
      <c r="CL112" s="247">
        <f t="shared" si="117"/>
        <v>0</v>
      </c>
      <c r="CM112" s="283"/>
      <c r="CN112" s="342">
        <f>'stranka in letna napoved 2015'!CN112</f>
        <v>48</v>
      </c>
      <c r="CO112" s="356">
        <f t="shared" si="118"/>
        <v>0</v>
      </c>
      <c r="CP112" s="283"/>
      <c r="CQ112" s="344">
        <f>'stranka in letna napoved 2015'!CQ112</f>
        <v>48</v>
      </c>
      <c r="CR112" s="247">
        <f t="shared" si="119"/>
        <v>0</v>
      </c>
      <c r="CS112" s="30">
        <f t="shared" si="155"/>
        <v>0</v>
      </c>
      <c r="CT112" s="30">
        <f t="shared" si="120"/>
        <v>0</v>
      </c>
      <c r="CU112" s="31">
        <f t="shared" si="121"/>
        <v>0</v>
      </c>
      <c r="CV112" s="192">
        <f t="shared" si="122"/>
        <v>0</v>
      </c>
      <c r="CW112" s="279"/>
      <c r="CX112" s="345">
        <f>'stranka in letna napoved 2015'!CX112</f>
        <v>30</v>
      </c>
      <c r="CY112" s="252">
        <f t="shared" si="123"/>
        <v>0</v>
      </c>
      <c r="CZ112" s="283"/>
      <c r="DA112" s="345">
        <f>'stranka in letna napoved 2015'!DA112</f>
        <v>29</v>
      </c>
      <c r="DB112" s="346">
        <f t="shared" si="124"/>
        <v>0</v>
      </c>
      <c r="DC112" s="283"/>
      <c r="DD112" s="345">
        <f>'stranka in letna napoved 2015'!DD112</f>
        <v>29</v>
      </c>
      <c r="DE112" s="347">
        <f t="shared" si="125"/>
        <v>0</v>
      </c>
      <c r="DF112" s="32">
        <f t="shared" si="156"/>
        <v>0</v>
      </c>
      <c r="DG112" s="32">
        <f t="shared" si="126"/>
        <v>0</v>
      </c>
      <c r="DH112" s="32">
        <f t="shared" si="127"/>
        <v>0</v>
      </c>
      <c r="DI112" s="194">
        <f t="shared" si="128"/>
        <v>0</v>
      </c>
      <c r="DJ112" s="279"/>
      <c r="DK112" s="348">
        <f>'stranka in letna napoved 2015'!DK112</f>
        <v>39</v>
      </c>
      <c r="DL112" s="349">
        <f t="shared" si="129"/>
        <v>0</v>
      </c>
      <c r="DM112" s="283"/>
      <c r="DN112" s="348">
        <f>'stranka in letna napoved 2015'!DN112</f>
        <v>38</v>
      </c>
      <c r="DO112" s="350">
        <f t="shared" si="130"/>
        <v>0</v>
      </c>
      <c r="DP112" s="283"/>
      <c r="DQ112" s="348">
        <f>'stranka in letna napoved 2015'!DQ112</f>
        <v>38</v>
      </c>
      <c r="DR112" s="258">
        <f t="shared" si="131"/>
        <v>0</v>
      </c>
      <c r="DS112" s="33">
        <f t="shared" si="157"/>
        <v>0</v>
      </c>
      <c r="DT112" s="33">
        <f t="shared" si="85"/>
        <v>0</v>
      </c>
      <c r="DU112" s="33">
        <f t="shared" si="132"/>
        <v>0</v>
      </c>
      <c r="DV112" s="196">
        <f t="shared" si="133"/>
        <v>0</v>
      </c>
      <c r="DW112" s="279"/>
      <c r="DX112" s="351">
        <f>'stranka in letna napoved 2015'!DX112</f>
        <v>62</v>
      </c>
      <c r="DY112" s="262">
        <f t="shared" si="134"/>
        <v>0</v>
      </c>
      <c r="DZ112" s="283"/>
      <c r="EA112" s="351">
        <f>'stranka in letna napoved 2015'!EA112</f>
        <v>61</v>
      </c>
      <c r="EB112" s="352">
        <f t="shared" si="135"/>
        <v>0</v>
      </c>
      <c r="EC112" s="283"/>
      <c r="ED112" s="262">
        <f>'stranka in letna napoved 2015'!ED112</f>
        <v>61</v>
      </c>
      <c r="EE112" s="353">
        <f t="shared" si="136"/>
        <v>0</v>
      </c>
      <c r="EF112" s="34">
        <f t="shared" si="158"/>
        <v>0</v>
      </c>
      <c r="EG112" s="34">
        <f t="shared" si="137"/>
        <v>0</v>
      </c>
      <c r="EH112" s="34">
        <f t="shared" si="138"/>
        <v>0</v>
      </c>
      <c r="EI112" s="200">
        <f t="shared" si="139"/>
        <v>0</v>
      </c>
      <c r="EJ112" s="287"/>
      <c r="EK112" s="357">
        <f>'stranka in letna napoved 2015'!EK112</f>
        <v>549</v>
      </c>
      <c r="EL112" s="269">
        <f t="shared" si="140"/>
        <v>0</v>
      </c>
      <c r="EM112" s="276"/>
      <c r="EN112" s="357">
        <f>'stranka in letna napoved 2015'!EN112</f>
        <v>548</v>
      </c>
      <c r="EO112" s="269">
        <f t="shared" si="141"/>
        <v>0</v>
      </c>
      <c r="EP112" s="283"/>
      <c r="EQ112" s="357">
        <f>'stranka in letna napoved 2015'!EQ112</f>
        <v>548</v>
      </c>
      <c r="ER112" s="269">
        <f t="shared" si="142"/>
        <v>0</v>
      </c>
      <c r="ES112" s="35">
        <f t="shared" si="159"/>
        <v>0</v>
      </c>
      <c r="ET112" s="35">
        <f t="shared" si="143"/>
        <v>0</v>
      </c>
      <c r="EU112" s="36">
        <f t="shared" si="144"/>
        <v>0</v>
      </c>
      <c r="EV112" s="206">
        <f t="shared" si="145"/>
        <v>0</v>
      </c>
      <c r="EW112" s="288">
        <f t="shared" si="146"/>
        <v>0</v>
      </c>
      <c r="EX112" s="289">
        <f t="shared" si="147"/>
        <v>0</v>
      </c>
      <c r="EY112" s="289">
        <f t="shared" si="148"/>
        <v>0</v>
      </c>
      <c r="EZ112" s="289">
        <f t="shared" si="149"/>
        <v>0</v>
      </c>
      <c r="FA112" s="289">
        <f t="shared" si="150"/>
        <v>0</v>
      </c>
      <c r="FB112" s="290">
        <f t="shared" si="151"/>
        <v>0</v>
      </c>
      <c r="FC112" s="292">
        <f t="shared" si="152"/>
        <v>0</v>
      </c>
    </row>
    <row r="113" spans="1:159" ht="30">
      <c r="A113" s="37">
        <f>'stranka in letna napoved 2015'!A113</f>
        <v>110</v>
      </c>
      <c r="B113" s="37" t="str">
        <f>'stranka in letna napoved 2015'!B113</f>
        <v>110/2014</v>
      </c>
      <c r="C113" s="38" t="str">
        <f>'stranka in letna napoved 2015'!C113</f>
        <v>AMSTAR, d.o.o.</v>
      </c>
      <c r="D113" s="39" t="str">
        <f>'stranka in letna napoved 2015'!D113</f>
        <v>Suhadolčanova ulica 83</v>
      </c>
      <c r="E113" s="39" t="str">
        <f>'stranka in letna napoved 2015'!E113</f>
        <v>Ljubljana - Črnuče</v>
      </c>
      <c r="F113" s="40">
        <f>'stranka in letna napoved 2015'!F113</f>
        <v>1231</v>
      </c>
      <c r="G113" s="40" t="str">
        <f>'stranka in letna napoved 2015'!G113</f>
        <v>SI54035694</v>
      </c>
      <c r="H113" s="40" t="str">
        <f>'stranka in letna napoved 2015'!H113</f>
        <v>1941577000</v>
      </c>
      <c r="I113" s="40" t="str">
        <f>'stranka in letna napoved 2015'!I113</f>
        <v>andrej@amstar.si</v>
      </c>
      <c r="J113" s="40" t="str">
        <f>'stranka in letna napoved 2015'!J113</f>
        <v>46.340</v>
      </c>
      <c r="K113" s="40">
        <f>'stranka in letna napoved 2015'!K113</f>
        <v>0</v>
      </c>
      <c r="L113" s="40">
        <f>'stranka in letna napoved 2015'!L113</f>
        <v>0</v>
      </c>
      <c r="M113" s="66">
        <f>'stranka in letna napoved 2015'!M113</f>
        <v>0</v>
      </c>
      <c r="N113" s="102" t="str">
        <f>'stranka in letna napoved 2015'!N113</f>
        <v>IM</v>
      </c>
      <c r="O113" s="100" t="str">
        <f>'stranka in letna napoved 2015'!O113</f>
        <v>pridobitelj embaliranega blaga</v>
      </c>
      <c r="P113" s="40" t="str">
        <f>'stranka in letna napoved 2015'!P113</f>
        <v>QD</v>
      </c>
      <c r="Q113" s="64">
        <f>'stranka in letna napoved 2015'!Q113</f>
        <v>42005</v>
      </c>
      <c r="R113" s="64">
        <f>'stranka in letna napoved 2015'!R113</f>
        <v>41898</v>
      </c>
      <c r="S113" s="40" t="str">
        <f>'stranka in letna napoved 2015'!S113</f>
        <v>Andrej Mrzel</v>
      </c>
      <c r="T113" s="40" t="str">
        <f>'stranka in letna napoved 2015'!T113</f>
        <v>+386 41 403 930</v>
      </c>
      <c r="U113" s="40" t="str">
        <f>'stranka in letna napoved 2015'!U113</f>
        <v>andrej@amstar.si</v>
      </c>
      <c r="V113" s="40" t="str">
        <f>'stranka in letna napoved 2015'!V113</f>
        <v>sklenjen aneks - tarife veljajo za leto 2015 in 2016</v>
      </c>
      <c r="W113" s="40" t="str">
        <f>'stranka in letna napoved 2015'!W113</f>
        <v>Andrej Mrzel</v>
      </c>
      <c r="X113" s="40">
        <f>'stranka in letna napoved 2015'!X113</f>
        <v>0</v>
      </c>
      <c r="Y113" s="40">
        <f>'stranka in letna napoved 2015'!Y113</f>
        <v>0</v>
      </c>
      <c r="Z113" s="40">
        <f>'stranka in letna napoved 2015'!Z113</f>
        <v>0</v>
      </c>
      <c r="AA113" s="272"/>
      <c r="AB113" s="180">
        <f>'stranka in letna napoved 2015'!AB113</f>
        <v>55</v>
      </c>
      <c r="AC113" s="104">
        <f t="shared" si="88"/>
        <v>0</v>
      </c>
      <c r="AD113" s="272"/>
      <c r="AE113" s="180">
        <f>'stranka in letna napoved 2015'!AE113</f>
        <v>44</v>
      </c>
      <c r="AF113" s="104">
        <f t="shared" si="89"/>
        <v>0</v>
      </c>
      <c r="AG113" s="20">
        <f t="shared" si="153"/>
        <v>0</v>
      </c>
      <c r="AH113" s="272"/>
      <c r="AI113" s="180">
        <f>'stranka in letna napoved 2015'!AI113</f>
        <v>54</v>
      </c>
      <c r="AJ113" s="104">
        <f t="shared" si="90"/>
        <v>0</v>
      </c>
      <c r="AK113" s="272"/>
      <c r="AL113" s="180">
        <f>'stranka in letna napoved 2015'!AL113</f>
        <v>43</v>
      </c>
      <c r="AM113" s="236">
        <f t="shared" si="91"/>
        <v>0</v>
      </c>
      <c r="AN113" s="22">
        <f t="shared" si="92"/>
        <v>0</v>
      </c>
      <c r="AO113" s="276"/>
      <c r="AP113" s="182">
        <f>'stranka in letna napoved 2015'!AP113</f>
        <v>43</v>
      </c>
      <c r="AQ113" s="331">
        <f t="shared" si="93"/>
        <v>0</v>
      </c>
      <c r="AR113" s="23">
        <f t="shared" si="94"/>
        <v>0</v>
      </c>
      <c r="AS113" s="23">
        <f t="shared" si="95"/>
        <v>0</v>
      </c>
      <c r="AT113" s="23">
        <f t="shared" si="96"/>
        <v>0</v>
      </c>
      <c r="AU113" s="174">
        <f t="shared" si="97"/>
        <v>0</v>
      </c>
      <c r="AV113" s="279"/>
      <c r="AW113" s="333">
        <f>'stranka in letna napoved 2015'!AW113</f>
        <v>70</v>
      </c>
      <c r="AX113" s="242">
        <f t="shared" si="98"/>
        <v>0</v>
      </c>
      <c r="AY113" s="272"/>
      <c r="AZ113" s="332">
        <f>'stranka in letna napoved 2015'!AZ113</f>
        <v>45</v>
      </c>
      <c r="BA113" s="242">
        <f t="shared" si="99"/>
        <v>0</v>
      </c>
      <c r="BB113" s="272"/>
      <c r="BC113" s="333">
        <f>'stranka in letna napoved 2015'!BC113</f>
        <v>46</v>
      </c>
      <c r="BD113" s="335">
        <f t="shared" si="100"/>
        <v>0</v>
      </c>
      <c r="BE113" s="25">
        <f t="shared" si="101"/>
        <v>0</v>
      </c>
      <c r="BF113" s="272"/>
      <c r="BG113" s="333">
        <f>'stranka in letna napoved 2015'!BG113</f>
        <v>69</v>
      </c>
      <c r="BH113" s="335">
        <f t="shared" si="102"/>
        <v>0</v>
      </c>
      <c r="BI113" s="272"/>
      <c r="BJ113" s="333">
        <f>'stranka in letna napoved 2015'!BJ113</f>
        <v>44</v>
      </c>
      <c r="BK113" s="335">
        <f t="shared" si="103"/>
        <v>0</v>
      </c>
      <c r="BL113" s="272"/>
      <c r="BM113" s="333">
        <f>'stranka in letna napoved 2015'!BM113</f>
        <v>45</v>
      </c>
      <c r="BN113" s="335">
        <f t="shared" si="104"/>
        <v>0</v>
      </c>
      <c r="BO113" s="26">
        <f t="shared" si="105"/>
        <v>0</v>
      </c>
      <c r="BP113" s="281"/>
      <c r="BQ113" s="333">
        <f>'stranka in letna napoved 2015'!BQ113</f>
        <v>44</v>
      </c>
      <c r="BR113" s="335">
        <f t="shared" si="106"/>
        <v>0</v>
      </c>
      <c r="BS113" s="27">
        <f t="shared" si="107"/>
        <v>0</v>
      </c>
      <c r="BT113" s="27">
        <f t="shared" si="108"/>
        <v>0</v>
      </c>
      <c r="BU113" s="27">
        <f t="shared" si="109"/>
        <v>0</v>
      </c>
      <c r="BV113" s="335">
        <f t="shared" si="110"/>
        <v>0</v>
      </c>
      <c r="BW113" s="279"/>
      <c r="BX113" s="355">
        <f>'stranka in letna napoved 2015'!BX113</f>
        <v>46</v>
      </c>
      <c r="BY113" s="188">
        <f t="shared" si="111"/>
        <v>0</v>
      </c>
      <c r="BZ113" s="283"/>
      <c r="CA113" s="355">
        <f>'stranka in letna napoved 2015'!CA113</f>
        <v>45</v>
      </c>
      <c r="CB113" s="188">
        <f t="shared" si="112"/>
        <v>0</v>
      </c>
      <c r="CC113" s="283"/>
      <c r="CD113" s="341">
        <f>'stranka in letna napoved 2015'!CD113</f>
        <v>45</v>
      </c>
      <c r="CE113" s="188">
        <f t="shared" si="113"/>
        <v>0</v>
      </c>
      <c r="CF113" s="28">
        <f t="shared" si="154"/>
        <v>0</v>
      </c>
      <c r="CG113" s="28">
        <f t="shared" si="114"/>
        <v>0</v>
      </c>
      <c r="CH113" s="29">
        <f t="shared" si="115"/>
        <v>0</v>
      </c>
      <c r="CI113" s="188">
        <f t="shared" si="116"/>
        <v>0</v>
      </c>
      <c r="CJ113" s="272"/>
      <c r="CK113" s="342">
        <f>'stranka in letna napoved 2015'!CK113</f>
        <v>49</v>
      </c>
      <c r="CL113" s="247">
        <f t="shared" si="117"/>
        <v>0</v>
      </c>
      <c r="CM113" s="283"/>
      <c r="CN113" s="342">
        <f>'stranka in letna napoved 2015'!CN113</f>
        <v>48</v>
      </c>
      <c r="CO113" s="356">
        <f t="shared" si="118"/>
        <v>0</v>
      </c>
      <c r="CP113" s="283"/>
      <c r="CQ113" s="344">
        <f>'stranka in letna napoved 2015'!CQ113</f>
        <v>48</v>
      </c>
      <c r="CR113" s="247">
        <f t="shared" si="119"/>
        <v>0</v>
      </c>
      <c r="CS113" s="30">
        <f t="shared" si="155"/>
        <v>0</v>
      </c>
      <c r="CT113" s="30">
        <f t="shared" si="120"/>
        <v>0</v>
      </c>
      <c r="CU113" s="31">
        <f t="shared" si="121"/>
        <v>0</v>
      </c>
      <c r="CV113" s="192">
        <f t="shared" si="122"/>
        <v>0</v>
      </c>
      <c r="CW113" s="279"/>
      <c r="CX113" s="345">
        <f>'stranka in letna napoved 2015'!CX113</f>
        <v>30</v>
      </c>
      <c r="CY113" s="252">
        <f t="shared" si="123"/>
        <v>0</v>
      </c>
      <c r="CZ113" s="283"/>
      <c r="DA113" s="345">
        <f>'stranka in letna napoved 2015'!DA113</f>
        <v>29</v>
      </c>
      <c r="DB113" s="346">
        <f t="shared" si="124"/>
        <v>0</v>
      </c>
      <c r="DC113" s="283"/>
      <c r="DD113" s="345">
        <f>'stranka in letna napoved 2015'!DD113</f>
        <v>29</v>
      </c>
      <c r="DE113" s="347">
        <f t="shared" si="125"/>
        <v>0</v>
      </c>
      <c r="DF113" s="32">
        <f t="shared" si="156"/>
        <v>0</v>
      </c>
      <c r="DG113" s="32">
        <f t="shared" si="126"/>
        <v>0</v>
      </c>
      <c r="DH113" s="32">
        <f t="shared" si="127"/>
        <v>0</v>
      </c>
      <c r="DI113" s="194">
        <f t="shared" si="128"/>
        <v>0</v>
      </c>
      <c r="DJ113" s="279"/>
      <c r="DK113" s="348">
        <f>'stranka in letna napoved 2015'!DK113</f>
        <v>39</v>
      </c>
      <c r="DL113" s="349">
        <f t="shared" si="129"/>
        <v>0</v>
      </c>
      <c r="DM113" s="283"/>
      <c r="DN113" s="348">
        <f>'stranka in letna napoved 2015'!DN113</f>
        <v>38</v>
      </c>
      <c r="DO113" s="350">
        <f t="shared" si="130"/>
        <v>0</v>
      </c>
      <c r="DP113" s="283"/>
      <c r="DQ113" s="348">
        <f>'stranka in letna napoved 2015'!DQ113</f>
        <v>38</v>
      </c>
      <c r="DR113" s="258">
        <f t="shared" si="131"/>
        <v>0</v>
      </c>
      <c r="DS113" s="33">
        <f t="shared" si="157"/>
        <v>0</v>
      </c>
      <c r="DT113" s="33">
        <f t="shared" si="85"/>
        <v>0</v>
      </c>
      <c r="DU113" s="33">
        <f t="shared" si="132"/>
        <v>0</v>
      </c>
      <c r="DV113" s="196">
        <f t="shared" si="133"/>
        <v>0</v>
      </c>
      <c r="DW113" s="279"/>
      <c r="DX113" s="351">
        <f>'stranka in letna napoved 2015'!DX113</f>
        <v>62</v>
      </c>
      <c r="DY113" s="262">
        <f t="shared" si="134"/>
        <v>0</v>
      </c>
      <c r="DZ113" s="283"/>
      <c r="EA113" s="351">
        <f>'stranka in letna napoved 2015'!EA113</f>
        <v>61</v>
      </c>
      <c r="EB113" s="352">
        <f t="shared" si="135"/>
        <v>0</v>
      </c>
      <c r="EC113" s="283"/>
      <c r="ED113" s="262">
        <f>'stranka in letna napoved 2015'!ED113</f>
        <v>61</v>
      </c>
      <c r="EE113" s="353">
        <f t="shared" si="136"/>
        <v>0</v>
      </c>
      <c r="EF113" s="34">
        <f t="shared" si="158"/>
        <v>0</v>
      </c>
      <c r="EG113" s="34">
        <f t="shared" si="137"/>
        <v>0</v>
      </c>
      <c r="EH113" s="34">
        <f t="shared" si="138"/>
        <v>0</v>
      </c>
      <c r="EI113" s="200">
        <f t="shared" si="139"/>
        <v>0</v>
      </c>
      <c r="EJ113" s="287"/>
      <c r="EK113" s="357">
        <f>'stranka in letna napoved 2015'!EK113</f>
        <v>549</v>
      </c>
      <c r="EL113" s="269">
        <f t="shared" si="140"/>
        <v>0</v>
      </c>
      <c r="EM113" s="276"/>
      <c r="EN113" s="357">
        <f>'stranka in letna napoved 2015'!EN113</f>
        <v>548</v>
      </c>
      <c r="EO113" s="269">
        <f t="shared" si="141"/>
        <v>0</v>
      </c>
      <c r="EP113" s="283"/>
      <c r="EQ113" s="357">
        <f>'stranka in letna napoved 2015'!EQ113</f>
        <v>548</v>
      </c>
      <c r="ER113" s="269">
        <f t="shared" si="142"/>
        <v>0</v>
      </c>
      <c r="ES113" s="35">
        <f t="shared" si="159"/>
        <v>0</v>
      </c>
      <c r="ET113" s="35">
        <f t="shared" si="143"/>
        <v>0</v>
      </c>
      <c r="EU113" s="36">
        <f t="shared" si="144"/>
        <v>0</v>
      </c>
      <c r="EV113" s="206">
        <f t="shared" si="145"/>
        <v>0</v>
      </c>
      <c r="EW113" s="288">
        <f t="shared" si="146"/>
        <v>0</v>
      </c>
      <c r="EX113" s="289">
        <f t="shared" si="147"/>
        <v>0</v>
      </c>
      <c r="EY113" s="289">
        <f t="shared" si="148"/>
        <v>0</v>
      </c>
      <c r="EZ113" s="289">
        <f t="shared" si="149"/>
        <v>0</v>
      </c>
      <c r="FA113" s="289">
        <f t="shared" si="150"/>
        <v>0</v>
      </c>
      <c r="FB113" s="290">
        <f t="shared" si="151"/>
        <v>0</v>
      </c>
      <c r="FC113" s="292">
        <f t="shared" si="152"/>
        <v>0</v>
      </c>
    </row>
    <row r="114" spans="1:159">
      <c r="A114" s="37">
        <f>'stranka in letna napoved 2015'!A114</f>
        <v>111</v>
      </c>
      <c r="B114" s="37" t="str">
        <f>'stranka in letna napoved 2015'!B114</f>
        <v>111/2014</v>
      </c>
      <c r="C114" s="38" t="str">
        <f>'stranka in letna napoved 2015'!C114</f>
        <v>MURALES d.d. Ljutomer</v>
      </c>
      <c r="D114" s="39" t="str">
        <f>'stranka in letna napoved 2015'!D114</f>
        <v>Kolodvorska ulica 3</v>
      </c>
      <c r="E114" s="39" t="str">
        <f>'stranka in letna napoved 2015'!E114</f>
        <v>Ljutomer</v>
      </c>
      <c r="F114" s="40">
        <f>'stranka in letna napoved 2015'!F114</f>
        <v>9240</v>
      </c>
      <c r="G114" s="40" t="str">
        <f>'stranka in letna napoved 2015'!G114</f>
        <v>SI30086671</v>
      </c>
      <c r="H114" s="40" t="str">
        <f>'stranka in letna napoved 2015'!H114</f>
        <v>5269741000</v>
      </c>
      <c r="I114" s="40" t="str">
        <f>'stranka in letna napoved 2015'!I114</f>
        <v>stanko.skalic@murales.si</v>
      </c>
      <c r="J114" s="40" t="str">
        <f>'stranka in letna napoved 2015'!J114</f>
        <v>31.020</v>
      </c>
      <c r="K114" s="40">
        <f>'stranka in letna napoved 2015'!K114</f>
        <v>0</v>
      </c>
      <c r="L114" s="40">
        <f>'stranka in letna napoved 2015'!L114</f>
        <v>0</v>
      </c>
      <c r="M114" s="66">
        <f>'stranka in letna napoved 2015'!M114</f>
        <v>0</v>
      </c>
      <c r="N114" s="102" t="str">
        <f>'stranka in letna napoved 2015'!N114</f>
        <v>MR</v>
      </c>
      <c r="O114" s="100" t="str">
        <f>'stranka in letna napoved 2015'!O114</f>
        <v>embaler in pridobitelj emb.blaga</v>
      </c>
      <c r="P114" s="40" t="str">
        <f>'stranka in letna napoved 2015'!P114</f>
        <v>QD</v>
      </c>
      <c r="Q114" s="64">
        <f>'stranka in letna napoved 2015'!Q114</f>
        <v>42005</v>
      </c>
      <c r="R114" s="64">
        <f>'stranka in letna napoved 2015'!R114</f>
        <v>41899</v>
      </c>
      <c r="S114" s="40" t="str">
        <f>'stranka in letna napoved 2015'!S114</f>
        <v>Mirjana Šonaja</v>
      </c>
      <c r="T114" s="40" t="str">
        <f>'stranka in letna napoved 2015'!T114</f>
        <v>+386 2 585 18 03</v>
      </c>
      <c r="U114" s="40" t="str">
        <f>'stranka in letna napoved 2015'!U114</f>
        <v>mirjana.sonaja@murales.si</v>
      </c>
      <c r="V114" s="40">
        <f>'stranka in letna napoved 2015'!V114</f>
        <v>0</v>
      </c>
      <c r="W114" s="40" t="str">
        <f>'stranka in letna napoved 2015'!W114</f>
        <v>Stanislav Škalič</v>
      </c>
      <c r="X114" s="40">
        <f>'stranka in letna napoved 2015'!X114</f>
        <v>0</v>
      </c>
      <c r="Y114" s="40">
        <f>'stranka in letna napoved 2015'!Y114</f>
        <v>0</v>
      </c>
      <c r="Z114" s="40">
        <f>'stranka in letna napoved 2015'!Z114</f>
        <v>0</v>
      </c>
      <c r="AA114" s="272"/>
      <c r="AB114" s="180">
        <f>'stranka in letna napoved 2015'!AB114</f>
        <v>55</v>
      </c>
      <c r="AC114" s="104">
        <f t="shared" si="88"/>
        <v>0</v>
      </c>
      <c r="AD114" s="272"/>
      <c r="AE114" s="180">
        <f>'stranka in letna napoved 2015'!AE114</f>
        <v>44</v>
      </c>
      <c r="AF114" s="104">
        <f t="shared" si="89"/>
        <v>0</v>
      </c>
      <c r="AG114" s="20">
        <f t="shared" si="153"/>
        <v>0</v>
      </c>
      <c r="AH114" s="272"/>
      <c r="AI114" s="180">
        <f>'stranka in letna napoved 2015'!AI114</f>
        <v>54</v>
      </c>
      <c r="AJ114" s="104">
        <f t="shared" si="90"/>
        <v>0</v>
      </c>
      <c r="AK114" s="272"/>
      <c r="AL114" s="180">
        <f>'stranka in letna napoved 2015'!AL114</f>
        <v>43</v>
      </c>
      <c r="AM114" s="236">
        <f t="shared" si="91"/>
        <v>0</v>
      </c>
      <c r="AN114" s="22">
        <f t="shared" si="92"/>
        <v>0</v>
      </c>
      <c r="AO114" s="276"/>
      <c r="AP114" s="182">
        <f>'stranka in letna napoved 2015'!AP114</f>
        <v>43</v>
      </c>
      <c r="AQ114" s="331">
        <f t="shared" si="93"/>
        <v>0</v>
      </c>
      <c r="AR114" s="23">
        <f t="shared" si="94"/>
        <v>0</v>
      </c>
      <c r="AS114" s="23">
        <f t="shared" si="95"/>
        <v>0</v>
      </c>
      <c r="AT114" s="23">
        <f t="shared" si="96"/>
        <v>0</v>
      </c>
      <c r="AU114" s="174">
        <f t="shared" si="97"/>
        <v>0</v>
      </c>
      <c r="AV114" s="279"/>
      <c r="AW114" s="333">
        <f>'stranka in letna napoved 2015'!AW114</f>
        <v>70</v>
      </c>
      <c r="AX114" s="242">
        <f t="shared" si="98"/>
        <v>0</v>
      </c>
      <c r="AY114" s="272"/>
      <c r="AZ114" s="332">
        <f>'stranka in letna napoved 2015'!AZ114</f>
        <v>45</v>
      </c>
      <c r="BA114" s="242">
        <f t="shared" si="99"/>
        <v>0</v>
      </c>
      <c r="BB114" s="272"/>
      <c r="BC114" s="333">
        <f>'stranka in letna napoved 2015'!BC114</f>
        <v>46</v>
      </c>
      <c r="BD114" s="335">
        <f t="shared" si="100"/>
        <v>0</v>
      </c>
      <c r="BE114" s="25">
        <f t="shared" si="101"/>
        <v>0</v>
      </c>
      <c r="BF114" s="272"/>
      <c r="BG114" s="333">
        <f>'stranka in letna napoved 2015'!BG114</f>
        <v>69</v>
      </c>
      <c r="BH114" s="335">
        <f t="shared" si="102"/>
        <v>0</v>
      </c>
      <c r="BI114" s="272"/>
      <c r="BJ114" s="333">
        <f>'stranka in letna napoved 2015'!BJ114</f>
        <v>44</v>
      </c>
      <c r="BK114" s="335">
        <f t="shared" si="103"/>
        <v>0</v>
      </c>
      <c r="BL114" s="272"/>
      <c r="BM114" s="333">
        <f>'stranka in letna napoved 2015'!BM114</f>
        <v>45</v>
      </c>
      <c r="BN114" s="335">
        <f t="shared" si="104"/>
        <v>0</v>
      </c>
      <c r="BO114" s="26">
        <f t="shared" si="105"/>
        <v>0</v>
      </c>
      <c r="BP114" s="281"/>
      <c r="BQ114" s="333">
        <f>'stranka in letna napoved 2015'!BQ114</f>
        <v>44</v>
      </c>
      <c r="BR114" s="335">
        <f t="shared" si="106"/>
        <v>0</v>
      </c>
      <c r="BS114" s="27">
        <f t="shared" si="107"/>
        <v>0</v>
      </c>
      <c r="BT114" s="27">
        <f t="shared" si="108"/>
        <v>0</v>
      </c>
      <c r="BU114" s="27">
        <f t="shared" si="109"/>
        <v>0</v>
      </c>
      <c r="BV114" s="335">
        <f t="shared" si="110"/>
        <v>0</v>
      </c>
      <c r="BW114" s="279"/>
      <c r="BX114" s="355">
        <f>'stranka in letna napoved 2015'!BX114</f>
        <v>46</v>
      </c>
      <c r="BY114" s="188">
        <f t="shared" si="111"/>
        <v>0</v>
      </c>
      <c r="BZ114" s="283"/>
      <c r="CA114" s="355">
        <f>'stranka in letna napoved 2015'!CA114</f>
        <v>45</v>
      </c>
      <c r="CB114" s="188">
        <f t="shared" si="112"/>
        <v>0</v>
      </c>
      <c r="CC114" s="283"/>
      <c r="CD114" s="341">
        <f>'stranka in letna napoved 2015'!CD114</f>
        <v>45</v>
      </c>
      <c r="CE114" s="188">
        <f t="shared" si="113"/>
        <v>0</v>
      </c>
      <c r="CF114" s="28">
        <f t="shared" si="154"/>
        <v>0</v>
      </c>
      <c r="CG114" s="28">
        <f t="shared" si="114"/>
        <v>0</v>
      </c>
      <c r="CH114" s="29">
        <f t="shared" si="115"/>
        <v>0</v>
      </c>
      <c r="CI114" s="188">
        <f t="shared" si="116"/>
        <v>0</v>
      </c>
      <c r="CJ114" s="272"/>
      <c r="CK114" s="342">
        <f>'stranka in letna napoved 2015'!CK114</f>
        <v>49</v>
      </c>
      <c r="CL114" s="247">
        <f t="shared" si="117"/>
        <v>0</v>
      </c>
      <c r="CM114" s="283"/>
      <c r="CN114" s="342">
        <f>'stranka in letna napoved 2015'!CN114</f>
        <v>48</v>
      </c>
      <c r="CO114" s="356">
        <f t="shared" si="118"/>
        <v>0</v>
      </c>
      <c r="CP114" s="283"/>
      <c r="CQ114" s="344">
        <f>'stranka in letna napoved 2015'!CQ114</f>
        <v>48</v>
      </c>
      <c r="CR114" s="247">
        <f t="shared" si="119"/>
        <v>0</v>
      </c>
      <c r="CS114" s="30">
        <f t="shared" si="155"/>
        <v>0</v>
      </c>
      <c r="CT114" s="30">
        <f t="shared" si="120"/>
        <v>0</v>
      </c>
      <c r="CU114" s="31">
        <f t="shared" si="121"/>
        <v>0</v>
      </c>
      <c r="CV114" s="192">
        <f t="shared" si="122"/>
        <v>0</v>
      </c>
      <c r="CW114" s="279"/>
      <c r="CX114" s="345">
        <f>'stranka in letna napoved 2015'!CX114</f>
        <v>30</v>
      </c>
      <c r="CY114" s="252">
        <f t="shared" si="123"/>
        <v>0</v>
      </c>
      <c r="CZ114" s="283"/>
      <c r="DA114" s="345">
        <f>'stranka in letna napoved 2015'!DA114</f>
        <v>29</v>
      </c>
      <c r="DB114" s="346">
        <f t="shared" si="124"/>
        <v>0</v>
      </c>
      <c r="DC114" s="283"/>
      <c r="DD114" s="345">
        <f>'stranka in letna napoved 2015'!DD114</f>
        <v>29</v>
      </c>
      <c r="DE114" s="347">
        <f t="shared" si="125"/>
        <v>0</v>
      </c>
      <c r="DF114" s="32">
        <f t="shared" si="156"/>
        <v>0</v>
      </c>
      <c r="DG114" s="32">
        <f t="shared" si="126"/>
        <v>0</v>
      </c>
      <c r="DH114" s="32">
        <f t="shared" si="127"/>
        <v>0</v>
      </c>
      <c r="DI114" s="194">
        <f t="shared" si="128"/>
        <v>0</v>
      </c>
      <c r="DJ114" s="279"/>
      <c r="DK114" s="348">
        <f>'stranka in letna napoved 2015'!DK114</f>
        <v>39</v>
      </c>
      <c r="DL114" s="349">
        <f t="shared" si="129"/>
        <v>0</v>
      </c>
      <c r="DM114" s="283"/>
      <c r="DN114" s="348">
        <f>'stranka in letna napoved 2015'!DN114</f>
        <v>38</v>
      </c>
      <c r="DO114" s="350">
        <f t="shared" si="130"/>
        <v>0</v>
      </c>
      <c r="DP114" s="283"/>
      <c r="DQ114" s="348">
        <f>'stranka in letna napoved 2015'!DQ114</f>
        <v>38</v>
      </c>
      <c r="DR114" s="258">
        <f t="shared" si="131"/>
        <v>0</v>
      </c>
      <c r="DS114" s="33">
        <f t="shared" si="157"/>
        <v>0</v>
      </c>
      <c r="DT114" s="33">
        <f t="shared" si="85"/>
        <v>0</v>
      </c>
      <c r="DU114" s="33">
        <f t="shared" si="132"/>
        <v>0</v>
      </c>
      <c r="DV114" s="196">
        <f t="shared" si="133"/>
        <v>0</v>
      </c>
      <c r="DW114" s="279"/>
      <c r="DX114" s="351">
        <f>'stranka in letna napoved 2015'!DX114</f>
        <v>62</v>
      </c>
      <c r="DY114" s="262">
        <f t="shared" si="134"/>
        <v>0</v>
      </c>
      <c r="DZ114" s="283"/>
      <c r="EA114" s="351">
        <f>'stranka in letna napoved 2015'!EA114</f>
        <v>61</v>
      </c>
      <c r="EB114" s="352">
        <f t="shared" si="135"/>
        <v>0</v>
      </c>
      <c r="EC114" s="283"/>
      <c r="ED114" s="262">
        <f>'stranka in letna napoved 2015'!ED114</f>
        <v>61</v>
      </c>
      <c r="EE114" s="353">
        <f t="shared" si="136"/>
        <v>0</v>
      </c>
      <c r="EF114" s="34">
        <f t="shared" si="158"/>
        <v>0</v>
      </c>
      <c r="EG114" s="34">
        <f t="shared" si="137"/>
        <v>0</v>
      </c>
      <c r="EH114" s="34">
        <f t="shared" si="138"/>
        <v>0</v>
      </c>
      <c r="EI114" s="200">
        <f t="shared" si="139"/>
        <v>0</v>
      </c>
      <c r="EJ114" s="287"/>
      <c r="EK114" s="357">
        <f>'stranka in letna napoved 2015'!EK114</f>
        <v>549</v>
      </c>
      <c r="EL114" s="269">
        <f t="shared" si="140"/>
        <v>0</v>
      </c>
      <c r="EM114" s="276"/>
      <c r="EN114" s="357">
        <f>'stranka in letna napoved 2015'!EN114</f>
        <v>548</v>
      </c>
      <c r="EO114" s="269">
        <f t="shared" si="141"/>
        <v>0</v>
      </c>
      <c r="EP114" s="283"/>
      <c r="EQ114" s="357">
        <f>'stranka in letna napoved 2015'!EQ114</f>
        <v>548</v>
      </c>
      <c r="ER114" s="269">
        <f t="shared" si="142"/>
        <v>0</v>
      </c>
      <c r="ES114" s="35">
        <f t="shared" si="159"/>
        <v>0</v>
      </c>
      <c r="ET114" s="35">
        <f t="shared" si="143"/>
        <v>0</v>
      </c>
      <c r="EU114" s="36">
        <f t="shared" si="144"/>
        <v>0</v>
      </c>
      <c r="EV114" s="206">
        <f t="shared" si="145"/>
        <v>0</v>
      </c>
      <c r="EW114" s="288">
        <f t="shared" si="146"/>
        <v>0</v>
      </c>
      <c r="EX114" s="289">
        <f t="shared" si="147"/>
        <v>0</v>
      </c>
      <c r="EY114" s="289">
        <f t="shared" si="148"/>
        <v>0</v>
      </c>
      <c r="EZ114" s="289">
        <f t="shared" si="149"/>
        <v>0</v>
      </c>
      <c r="FA114" s="289">
        <f t="shared" si="150"/>
        <v>0</v>
      </c>
      <c r="FB114" s="290">
        <f t="shared" si="151"/>
        <v>0</v>
      </c>
      <c r="FC114" s="292">
        <f t="shared" si="152"/>
        <v>0</v>
      </c>
    </row>
    <row r="115" spans="1:159" ht="30">
      <c r="A115" s="37">
        <f>'stranka in letna napoved 2015'!A115</f>
        <v>112</v>
      </c>
      <c r="B115" s="37" t="str">
        <f>'stranka in letna napoved 2015'!B115</f>
        <v>112/2014</v>
      </c>
      <c r="C115" s="38" t="str">
        <f>'stranka in letna napoved 2015'!C115</f>
        <v>KZ LENART z.o.o.</v>
      </c>
      <c r="D115" s="39" t="str">
        <f>'stranka in letna napoved 2015'!D115</f>
        <v>Industrijska ulica 24</v>
      </c>
      <c r="E115" s="39" t="str">
        <f>'stranka in letna napoved 2015'!E115</f>
        <v>Lenart v Slov. goricah</v>
      </c>
      <c r="F115" s="40">
        <f>'stranka in letna napoved 2015'!F115</f>
        <v>2230</v>
      </c>
      <c r="G115" s="40" t="str">
        <f>'stranka in letna napoved 2015'!G115</f>
        <v>SI66566339</v>
      </c>
      <c r="H115" s="40" t="str">
        <f>'stranka in letna napoved 2015'!H115</f>
        <v>5151112000</v>
      </c>
      <c r="I115" s="40">
        <f>'stranka in letna napoved 2015'!I115</f>
        <v>0</v>
      </c>
      <c r="J115" s="40" t="str">
        <f>'stranka in letna napoved 2015'!J115</f>
        <v>46.110</v>
      </c>
      <c r="K115" s="40">
        <f>'stranka in letna napoved 2015'!K115</f>
        <v>0</v>
      </c>
      <c r="L115" s="40">
        <f>'stranka in letna napoved 2015'!L115</f>
        <v>0</v>
      </c>
      <c r="M115" s="66">
        <f>'stranka in letna napoved 2015'!M115</f>
        <v>0</v>
      </c>
      <c r="N115" s="102" t="str">
        <f>'stranka in letna napoved 2015'!N115</f>
        <v>MR</v>
      </c>
      <c r="O115" s="100" t="str">
        <f>'stranka in letna napoved 2015'!O115</f>
        <v>pridobitelj embaliranega blaga</v>
      </c>
      <c r="P115" s="40" t="str">
        <f>'stranka in letna napoved 2015'!P115</f>
        <v>QD</v>
      </c>
      <c r="Q115" s="64">
        <f>'stranka in letna napoved 2015'!Q115</f>
        <v>42005</v>
      </c>
      <c r="R115" s="64">
        <f>'stranka in letna napoved 2015'!R115</f>
        <v>41901</v>
      </c>
      <c r="S115" s="40" t="str">
        <f>'stranka in letna napoved 2015'!S115</f>
        <v>Janko Hajdinjak</v>
      </c>
      <c r="T115" s="40" t="str">
        <f>'stranka in letna napoved 2015'!T115</f>
        <v>+386 41 683 102</v>
      </c>
      <c r="U115" s="40" t="str">
        <f>'stranka in letna napoved 2015'!U115</f>
        <v>janko.hajdinjak@kzlenart.si</v>
      </c>
      <c r="V115" s="40">
        <f>'stranka in letna napoved 2015'!V115</f>
        <v>0</v>
      </c>
      <c r="W115" s="40" t="str">
        <f>'stranka in letna napoved 2015'!W115</f>
        <v>Janko Hajdinjak</v>
      </c>
      <c r="X115" s="40">
        <f>'stranka in letna napoved 2015'!X115</f>
        <v>0</v>
      </c>
      <c r="Y115" s="40">
        <f>'stranka in letna napoved 2015'!Y115</f>
        <v>0</v>
      </c>
      <c r="Z115" s="40">
        <f>'stranka in letna napoved 2015'!Z115</f>
        <v>0</v>
      </c>
      <c r="AA115" s="272"/>
      <c r="AB115" s="180">
        <f>'stranka in letna napoved 2015'!AB115</f>
        <v>55</v>
      </c>
      <c r="AC115" s="104">
        <f t="shared" si="88"/>
        <v>0</v>
      </c>
      <c r="AD115" s="272"/>
      <c r="AE115" s="180">
        <f>'stranka in letna napoved 2015'!AE115</f>
        <v>44</v>
      </c>
      <c r="AF115" s="104">
        <f t="shared" si="89"/>
        <v>0</v>
      </c>
      <c r="AG115" s="20">
        <f t="shared" si="153"/>
        <v>0</v>
      </c>
      <c r="AH115" s="272"/>
      <c r="AI115" s="180">
        <f>'stranka in letna napoved 2015'!AI115</f>
        <v>54</v>
      </c>
      <c r="AJ115" s="104">
        <f t="shared" si="90"/>
        <v>0</v>
      </c>
      <c r="AK115" s="272"/>
      <c r="AL115" s="180">
        <f>'stranka in letna napoved 2015'!AL115</f>
        <v>43</v>
      </c>
      <c r="AM115" s="236">
        <f t="shared" si="91"/>
        <v>0</v>
      </c>
      <c r="AN115" s="22">
        <f t="shared" si="92"/>
        <v>0</v>
      </c>
      <c r="AO115" s="276"/>
      <c r="AP115" s="182">
        <f>'stranka in letna napoved 2015'!AP115</f>
        <v>43</v>
      </c>
      <c r="AQ115" s="331">
        <f t="shared" si="93"/>
        <v>0</v>
      </c>
      <c r="AR115" s="23">
        <f t="shared" si="94"/>
        <v>0</v>
      </c>
      <c r="AS115" s="23">
        <f t="shared" si="95"/>
        <v>0</v>
      </c>
      <c r="AT115" s="23">
        <f t="shared" si="96"/>
        <v>0</v>
      </c>
      <c r="AU115" s="174">
        <f t="shared" si="97"/>
        <v>0</v>
      </c>
      <c r="AV115" s="279"/>
      <c r="AW115" s="333">
        <f>'stranka in letna napoved 2015'!AW115</f>
        <v>70</v>
      </c>
      <c r="AX115" s="242">
        <f t="shared" si="98"/>
        <v>0</v>
      </c>
      <c r="AY115" s="272"/>
      <c r="AZ115" s="332">
        <f>'stranka in letna napoved 2015'!AZ115</f>
        <v>45</v>
      </c>
      <c r="BA115" s="242">
        <f t="shared" si="99"/>
        <v>0</v>
      </c>
      <c r="BB115" s="272"/>
      <c r="BC115" s="333">
        <f>'stranka in letna napoved 2015'!BC115</f>
        <v>46</v>
      </c>
      <c r="BD115" s="335">
        <f t="shared" si="100"/>
        <v>0</v>
      </c>
      <c r="BE115" s="25">
        <f t="shared" si="101"/>
        <v>0</v>
      </c>
      <c r="BF115" s="272"/>
      <c r="BG115" s="333">
        <f>'stranka in letna napoved 2015'!BG115</f>
        <v>69</v>
      </c>
      <c r="BH115" s="335">
        <f t="shared" si="102"/>
        <v>0</v>
      </c>
      <c r="BI115" s="272"/>
      <c r="BJ115" s="333">
        <f>'stranka in letna napoved 2015'!BJ115</f>
        <v>44</v>
      </c>
      <c r="BK115" s="335">
        <f t="shared" si="103"/>
        <v>0</v>
      </c>
      <c r="BL115" s="272"/>
      <c r="BM115" s="333">
        <f>'stranka in letna napoved 2015'!BM115</f>
        <v>45</v>
      </c>
      <c r="BN115" s="335">
        <f t="shared" si="104"/>
        <v>0</v>
      </c>
      <c r="BO115" s="26">
        <f t="shared" si="105"/>
        <v>0</v>
      </c>
      <c r="BP115" s="281"/>
      <c r="BQ115" s="333">
        <f>'stranka in letna napoved 2015'!BQ115</f>
        <v>44</v>
      </c>
      <c r="BR115" s="335">
        <f t="shared" si="106"/>
        <v>0</v>
      </c>
      <c r="BS115" s="27">
        <f t="shared" si="107"/>
        <v>0</v>
      </c>
      <c r="BT115" s="27">
        <f t="shared" si="108"/>
        <v>0</v>
      </c>
      <c r="BU115" s="27">
        <f t="shared" si="109"/>
        <v>0</v>
      </c>
      <c r="BV115" s="335">
        <f t="shared" si="110"/>
        <v>0</v>
      </c>
      <c r="BW115" s="279"/>
      <c r="BX115" s="355">
        <f>'stranka in letna napoved 2015'!BX115</f>
        <v>46</v>
      </c>
      <c r="BY115" s="188">
        <f t="shared" si="111"/>
        <v>0</v>
      </c>
      <c r="BZ115" s="283"/>
      <c r="CA115" s="355">
        <f>'stranka in letna napoved 2015'!CA115</f>
        <v>45</v>
      </c>
      <c r="CB115" s="188">
        <f t="shared" si="112"/>
        <v>0</v>
      </c>
      <c r="CC115" s="283"/>
      <c r="CD115" s="341">
        <f>'stranka in letna napoved 2015'!CD115</f>
        <v>45</v>
      </c>
      <c r="CE115" s="188">
        <f t="shared" si="113"/>
        <v>0</v>
      </c>
      <c r="CF115" s="28">
        <f t="shared" si="154"/>
        <v>0</v>
      </c>
      <c r="CG115" s="28">
        <f t="shared" si="114"/>
        <v>0</v>
      </c>
      <c r="CH115" s="29">
        <f t="shared" si="115"/>
        <v>0</v>
      </c>
      <c r="CI115" s="188">
        <f t="shared" si="116"/>
        <v>0</v>
      </c>
      <c r="CJ115" s="272"/>
      <c r="CK115" s="342">
        <f>'stranka in letna napoved 2015'!CK115</f>
        <v>49</v>
      </c>
      <c r="CL115" s="247">
        <f t="shared" si="117"/>
        <v>0</v>
      </c>
      <c r="CM115" s="283"/>
      <c r="CN115" s="342">
        <f>'stranka in letna napoved 2015'!CN115</f>
        <v>48</v>
      </c>
      <c r="CO115" s="356">
        <f t="shared" si="118"/>
        <v>0</v>
      </c>
      <c r="CP115" s="283"/>
      <c r="CQ115" s="344">
        <f>'stranka in letna napoved 2015'!CQ115</f>
        <v>48</v>
      </c>
      <c r="CR115" s="247">
        <f t="shared" si="119"/>
        <v>0</v>
      </c>
      <c r="CS115" s="30">
        <f t="shared" si="155"/>
        <v>0</v>
      </c>
      <c r="CT115" s="30">
        <f t="shared" si="120"/>
        <v>0</v>
      </c>
      <c r="CU115" s="31">
        <f t="shared" si="121"/>
        <v>0</v>
      </c>
      <c r="CV115" s="192">
        <f t="shared" si="122"/>
        <v>0</v>
      </c>
      <c r="CW115" s="279"/>
      <c r="CX115" s="345">
        <f>'stranka in letna napoved 2015'!CX115</f>
        <v>30</v>
      </c>
      <c r="CY115" s="252">
        <f t="shared" si="123"/>
        <v>0</v>
      </c>
      <c r="CZ115" s="283"/>
      <c r="DA115" s="345">
        <f>'stranka in letna napoved 2015'!DA115</f>
        <v>29</v>
      </c>
      <c r="DB115" s="346">
        <f t="shared" si="124"/>
        <v>0</v>
      </c>
      <c r="DC115" s="283"/>
      <c r="DD115" s="345">
        <f>'stranka in letna napoved 2015'!DD115</f>
        <v>29</v>
      </c>
      <c r="DE115" s="347">
        <f t="shared" si="125"/>
        <v>0</v>
      </c>
      <c r="DF115" s="32">
        <f t="shared" si="156"/>
        <v>0</v>
      </c>
      <c r="DG115" s="32">
        <f t="shared" si="126"/>
        <v>0</v>
      </c>
      <c r="DH115" s="32">
        <f t="shared" si="127"/>
        <v>0</v>
      </c>
      <c r="DI115" s="194">
        <f t="shared" si="128"/>
        <v>0</v>
      </c>
      <c r="DJ115" s="279"/>
      <c r="DK115" s="348">
        <f>'stranka in letna napoved 2015'!DK115</f>
        <v>39</v>
      </c>
      <c r="DL115" s="349">
        <f t="shared" si="129"/>
        <v>0</v>
      </c>
      <c r="DM115" s="283"/>
      <c r="DN115" s="348">
        <f>'stranka in letna napoved 2015'!DN115</f>
        <v>38</v>
      </c>
      <c r="DO115" s="350">
        <f t="shared" si="130"/>
        <v>0</v>
      </c>
      <c r="DP115" s="283"/>
      <c r="DQ115" s="348">
        <f>'stranka in letna napoved 2015'!DQ115</f>
        <v>38</v>
      </c>
      <c r="DR115" s="258">
        <f t="shared" si="131"/>
        <v>0</v>
      </c>
      <c r="DS115" s="33">
        <f t="shared" si="157"/>
        <v>0</v>
      </c>
      <c r="DT115" s="33">
        <f t="shared" si="85"/>
        <v>0</v>
      </c>
      <c r="DU115" s="33">
        <f t="shared" si="132"/>
        <v>0</v>
      </c>
      <c r="DV115" s="196">
        <f t="shared" si="133"/>
        <v>0</v>
      </c>
      <c r="DW115" s="279"/>
      <c r="DX115" s="351">
        <f>'stranka in letna napoved 2015'!DX115</f>
        <v>62</v>
      </c>
      <c r="DY115" s="262">
        <f t="shared" si="134"/>
        <v>0</v>
      </c>
      <c r="DZ115" s="283"/>
      <c r="EA115" s="351">
        <f>'stranka in letna napoved 2015'!EA115</f>
        <v>61</v>
      </c>
      <c r="EB115" s="352">
        <f t="shared" si="135"/>
        <v>0</v>
      </c>
      <c r="EC115" s="283"/>
      <c r="ED115" s="262">
        <f>'stranka in letna napoved 2015'!ED115</f>
        <v>61</v>
      </c>
      <c r="EE115" s="353">
        <f t="shared" si="136"/>
        <v>0</v>
      </c>
      <c r="EF115" s="34">
        <f t="shared" si="158"/>
        <v>0</v>
      </c>
      <c r="EG115" s="34">
        <f t="shared" si="137"/>
        <v>0</v>
      </c>
      <c r="EH115" s="34">
        <f t="shared" si="138"/>
        <v>0</v>
      </c>
      <c r="EI115" s="200">
        <f t="shared" si="139"/>
        <v>0</v>
      </c>
      <c r="EJ115" s="287"/>
      <c r="EK115" s="357">
        <f>'stranka in letna napoved 2015'!EK115</f>
        <v>549</v>
      </c>
      <c r="EL115" s="269">
        <f t="shared" si="140"/>
        <v>0</v>
      </c>
      <c r="EM115" s="276"/>
      <c r="EN115" s="357">
        <f>'stranka in letna napoved 2015'!EN115</f>
        <v>548</v>
      </c>
      <c r="EO115" s="269">
        <f t="shared" si="141"/>
        <v>0</v>
      </c>
      <c r="EP115" s="283"/>
      <c r="EQ115" s="357">
        <f>'stranka in letna napoved 2015'!EQ115</f>
        <v>548</v>
      </c>
      <c r="ER115" s="269">
        <f t="shared" si="142"/>
        <v>0</v>
      </c>
      <c r="ES115" s="35">
        <f t="shared" si="159"/>
        <v>0</v>
      </c>
      <c r="ET115" s="35">
        <f t="shared" si="143"/>
        <v>0</v>
      </c>
      <c r="EU115" s="36">
        <f t="shared" si="144"/>
        <v>0</v>
      </c>
      <c r="EV115" s="206">
        <f t="shared" si="145"/>
        <v>0</v>
      </c>
      <c r="EW115" s="288">
        <f t="shared" si="146"/>
        <v>0</v>
      </c>
      <c r="EX115" s="289">
        <f t="shared" si="147"/>
        <v>0</v>
      </c>
      <c r="EY115" s="289">
        <f t="shared" si="148"/>
        <v>0</v>
      </c>
      <c r="EZ115" s="289">
        <f t="shared" si="149"/>
        <v>0</v>
      </c>
      <c r="FA115" s="289">
        <f t="shared" si="150"/>
        <v>0</v>
      </c>
      <c r="FB115" s="290">
        <f t="shared" si="151"/>
        <v>0</v>
      </c>
      <c r="FC115" s="292">
        <f t="shared" si="152"/>
        <v>0</v>
      </c>
    </row>
    <row r="116" spans="1:159">
      <c r="A116" s="37">
        <f>'stranka in letna napoved 2015'!A116</f>
        <v>113</v>
      </c>
      <c r="B116" s="37" t="str">
        <f>'stranka in letna napoved 2015'!B116</f>
        <v>113/2014</v>
      </c>
      <c r="C116" s="38" t="str">
        <f>'stranka in letna napoved 2015'!C116</f>
        <v>PROPAK d.o.o.</v>
      </c>
      <c r="D116" s="39" t="str">
        <f>'stranka in letna napoved 2015'!D116</f>
        <v>Ob železnici 22</v>
      </c>
      <c r="E116" s="39" t="str">
        <f>'stranka in letna napoved 2015'!E116</f>
        <v>Ljubljana</v>
      </c>
      <c r="F116" s="40">
        <f>'stranka in letna napoved 2015'!F116</f>
        <v>1000</v>
      </c>
      <c r="G116" s="40" t="str">
        <f>'stranka in letna napoved 2015'!G116</f>
        <v>SI21502765</v>
      </c>
      <c r="H116" s="40" t="str">
        <f>'stranka in letna napoved 2015'!H116</f>
        <v>5296579000</v>
      </c>
      <c r="I116" s="40" t="str">
        <f>'stranka in letna napoved 2015'!I116</f>
        <v>propak@amis.net</v>
      </c>
      <c r="J116" s="40" t="str">
        <f>'stranka in letna napoved 2015'!J116</f>
        <v>46.310</v>
      </c>
      <c r="K116" s="40">
        <f>'stranka in letna napoved 2015'!K116</f>
        <v>0</v>
      </c>
      <c r="L116" s="40">
        <f>'stranka in letna napoved 2015'!L116</f>
        <v>0</v>
      </c>
      <c r="M116" s="66">
        <f>'stranka in letna napoved 2015'!M116</f>
        <v>0</v>
      </c>
      <c r="N116" s="102" t="str">
        <f>'stranka in letna napoved 2015'!N116</f>
        <v>IM</v>
      </c>
      <c r="O116" s="100" t="str">
        <f>'stranka in letna napoved 2015'!O116</f>
        <v>pridobitelj embaliranega blaga</v>
      </c>
      <c r="P116" s="40" t="str">
        <f>'stranka in letna napoved 2015'!P116</f>
        <v>QP</v>
      </c>
      <c r="Q116" s="64">
        <f>'stranka in letna napoved 2015'!Q116</f>
        <v>42005</v>
      </c>
      <c r="R116" s="64">
        <f>'stranka in letna napoved 2015'!R116</f>
        <v>41908</v>
      </c>
      <c r="S116" s="40" t="str">
        <f>'stranka in letna napoved 2015'!S116</f>
        <v>Sanja Čeman</v>
      </c>
      <c r="T116" s="40" t="str">
        <f>'stranka in letna napoved 2015'!T116</f>
        <v>+386 1 521 17 31</v>
      </c>
      <c r="U116" s="40" t="str">
        <f>'stranka in letna napoved 2015'!U116</f>
        <v>propak@amis.net</v>
      </c>
      <c r="V116" s="40">
        <f>'stranka in letna napoved 2015'!V116</f>
        <v>0</v>
      </c>
      <c r="W116" s="40" t="str">
        <f>'stranka in letna napoved 2015'!W116</f>
        <v>Drago Vaupotič</v>
      </c>
      <c r="X116" s="40">
        <f>'stranka in letna napoved 2015'!X116</f>
        <v>0</v>
      </c>
      <c r="Y116" s="40">
        <f>'stranka in letna napoved 2015'!Y116</f>
        <v>0</v>
      </c>
      <c r="Z116" s="40">
        <f>'stranka in letna napoved 2015'!Z116</f>
        <v>0</v>
      </c>
      <c r="AA116" s="272"/>
      <c r="AB116" s="180">
        <f>'stranka in letna napoved 2015'!AB116</f>
        <v>55</v>
      </c>
      <c r="AC116" s="104">
        <f t="shared" si="88"/>
        <v>0</v>
      </c>
      <c r="AD116" s="272"/>
      <c r="AE116" s="180">
        <f>'stranka in letna napoved 2015'!AE116</f>
        <v>44</v>
      </c>
      <c r="AF116" s="104">
        <f t="shared" si="89"/>
        <v>0</v>
      </c>
      <c r="AG116" s="20">
        <f t="shared" si="153"/>
        <v>0</v>
      </c>
      <c r="AH116" s="272"/>
      <c r="AI116" s="180">
        <f>'stranka in letna napoved 2015'!AI116</f>
        <v>54</v>
      </c>
      <c r="AJ116" s="104">
        <f t="shared" si="90"/>
        <v>0</v>
      </c>
      <c r="AK116" s="272"/>
      <c r="AL116" s="180">
        <f>'stranka in letna napoved 2015'!AL116</f>
        <v>43</v>
      </c>
      <c r="AM116" s="236">
        <f t="shared" si="91"/>
        <v>0</v>
      </c>
      <c r="AN116" s="22">
        <f t="shared" si="92"/>
        <v>0</v>
      </c>
      <c r="AO116" s="276"/>
      <c r="AP116" s="182">
        <f>'stranka in letna napoved 2015'!AP116</f>
        <v>43</v>
      </c>
      <c r="AQ116" s="331">
        <f t="shared" si="93"/>
        <v>0</v>
      </c>
      <c r="AR116" s="23">
        <f t="shared" si="94"/>
        <v>0</v>
      </c>
      <c r="AS116" s="23">
        <f t="shared" si="95"/>
        <v>0</v>
      </c>
      <c r="AT116" s="23">
        <f t="shared" si="96"/>
        <v>0</v>
      </c>
      <c r="AU116" s="174">
        <f t="shared" si="97"/>
        <v>0</v>
      </c>
      <c r="AV116" s="279"/>
      <c r="AW116" s="333">
        <f>'stranka in letna napoved 2015'!AW116</f>
        <v>70</v>
      </c>
      <c r="AX116" s="242">
        <f t="shared" si="98"/>
        <v>0</v>
      </c>
      <c r="AY116" s="272"/>
      <c r="AZ116" s="332">
        <f>'stranka in letna napoved 2015'!AZ116</f>
        <v>45</v>
      </c>
      <c r="BA116" s="242">
        <f t="shared" si="99"/>
        <v>0</v>
      </c>
      <c r="BB116" s="272"/>
      <c r="BC116" s="333">
        <f>'stranka in letna napoved 2015'!BC116</f>
        <v>46</v>
      </c>
      <c r="BD116" s="335">
        <f t="shared" si="100"/>
        <v>0</v>
      </c>
      <c r="BE116" s="25">
        <f t="shared" si="101"/>
        <v>0</v>
      </c>
      <c r="BF116" s="272"/>
      <c r="BG116" s="333">
        <f>'stranka in letna napoved 2015'!BG116</f>
        <v>69</v>
      </c>
      <c r="BH116" s="335">
        <f t="shared" si="102"/>
        <v>0</v>
      </c>
      <c r="BI116" s="272"/>
      <c r="BJ116" s="333">
        <f>'stranka in letna napoved 2015'!BJ116</f>
        <v>44</v>
      </c>
      <c r="BK116" s="335">
        <f t="shared" si="103"/>
        <v>0</v>
      </c>
      <c r="BL116" s="272"/>
      <c r="BM116" s="333">
        <f>'stranka in letna napoved 2015'!BM116</f>
        <v>45</v>
      </c>
      <c r="BN116" s="335">
        <f t="shared" si="104"/>
        <v>0</v>
      </c>
      <c r="BO116" s="26">
        <f t="shared" si="105"/>
        <v>0</v>
      </c>
      <c r="BP116" s="281"/>
      <c r="BQ116" s="333">
        <f>'stranka in letna napoved 2015'!BQ116</f>
        <v>44</v>
      </c>
      <c r="BR116" s="335">
        <f t="shared" si="106"/>
        <v>0</v>
      </c>
      <c r="BS116" s="27">
        <f t="shared" si="107"/>
        <v>0</v>
      </c>
      <c r="BT116" s="27">
        <f t="shared" si="108"/>
        <v>0</v>
      </c>
      <c r="BU116" s="27">
        <f t="shared" si="109"/>
        <v>0</v>
      </c>
      <c r="BV116" s="335">
        <f t="shared" si="110"/>
        <v>0</v>
      </c>
      <c r="BW116" s="279"/>
      <c r="BX116" s="355">
        <f>'stranka in letna napoved 2015'!BX116</f>
        <v>46</v>
      </c>
      <c r="BY116" s="188">
        <f t="shared" si="111"/>
        <v>0</v>
      </c>
      <c r="BZ116" s="283"/>
      <c r="CA116" s="355">
        <f>'stranka in letna napoved 2015'!CA116</f>
        <v>45</v>
      </c>
      <c r="CB116" s="188">
        <f t="shared" si="112"/>
        <v>0</v>
      </c>
      <c r="CC116" s="283"/>
      <c r="CD116" s="341">
        <f>'stranka in letna napoved 2015'!CD116</f>
        <v>45</v>
      </c>
      <c r="CE116" s="188">
        <f t="shared" si="113"/>
        <v>0</v>
      </c>
      <c r="CF116" s="28">
        <f t="shared" si="154"/>
        <v>0</v>
      </c>
      <c r="CG116" s="28">
        <f t="shared" si="114"/>
        <v>0</v>
      </c>
      <c r="CH116" s="29">
        <f t="shared" si="115"/>
        <v>0</v>
      </c>
      <c r="CI116" s="188">
        <f t="shared" si="116"/>
        <v>0</v>
      </c>
      <c r="CJ116" s="272"/>
      <c r="CK116" s="342">
        <f>'stranka in letna napoved 2015'!CK116</f>
        <v>49</v>
      </c>
      <c r="CL116" s="247">
        <f t="shared" si="117"/>
        <v>0</v>
      </c>
      <c r="CM116" s="283"/>
      <c r="CN116" s="342">
        <f>'stranka in letna napoved 2015'!CN116</f>
        <v>48</v>
      </c>
      <c r="CO116" s="356">
        <f t="shared" si="118"/>
        <v>0</v>
      </c>
      <c r="CP116" s="283"/>
      <c r="CQ116" s="344">
        <f>'stranka in letna napoved 2015'!CQ116</f>
        <v>48</v>
      </c>
      <c r="CR116" s="247">
        <f t="shared" si="119"/>
        <v>0</v>
      </c>
      <c r="CS116" s="30">
        <f t="shared" si="155"/>
        <v>0</v>
      </c>
      <c r="CT116" s="30">
        <f t="shared" si="120"/>
        <v>0</v>
      </c>
      <c r="CU116" s="31">
        <f t="shared" si="121"/>
        <v>0</v>
      </c>
      <c r="CV116" s="192">
        <f t="shared" si="122"/>
        <v>0</v>
      </c>
      <c r="CW116" s="279"/>
      <c r="CX116" s="345">
        <f>'stranka in letna napoved 2015'!CX116</f>
        <v>30</v>
      </c>
      <c r="CY116" s="252">
        <f t="shared" si="123"/>
        <v>0</v>
      </c>
      <c r="CZ116" s="283"/>
      <c r="DA116" s="345">
        <f>'stranka in letna napoved 2015'!DA116</f>
        <v>29</v>
      </c>
      <c r="DB116" s="346">
        <f t="shared" si="124"/>
        <v>0</v>
      </c>
      <c r="DC116" s="283"/>
      <c r="DD116" s="345">
        <f>'stranka in letna napoved 2015'!DD116</f>
        <v>29</v>
      </c>
      <c r="DE116" s="347">
        <f t="shared" si="125"/>
        <v>0</v>
      </c>
      <c r="DF116" s="32">
        <f t="shared" si="156"/>
        <v>0</v>
      </c>
      <c r="DG116" s="32">
        <f t="shared" si="126"/>
        <v>0</v>
      </c>
      <c r="DH116" s="32">
        <f t="shared" si="127"/>
        <v>0</v>
      </c>
      <c r="DI116" s="194">
        <f t="shared" si="128"/>
        <v>0</v>
      </c>
      <c r="DJ116" s="279"/>
      <c r="DK116" s="348">
        <f>'stranka in letna napoved 2015'!DK116</f>
        <v>39</v>
      </c>
      <c r="DL116" s="349">
        <f t="shared" si="129"/>
        <v>0</v>
      </c>
      <c r="DM116" s="283"/>
      <c r="DN116" s="348">
        <f>'stranka in letna napoved 2015'!DN116</f>
        <v>38</v>
      </c>
      <c r="DO116" s="350">
        <f t="shared" si="130"/>
        <v>0</v>
      </c>
      <c r="DP116" s="283"/>
      <c r="DQ116" s="348">
        <f>'stranka in letna napoved 2015'!DQ116</f>
        <v>38</v>
      </c>
      <c r="DR116" s="258">
        <f t="shared" si="131"/>
        <v>0</v>
      </c>
      <c r="DS116" s="33">
        <f t="shared" si="157"/>
        <v>0</v>
      </c>
      <c r="DT116" s="33">
        <f t="shared" si="85"/>
        <v>0</v>
      </c>
      <c r="DU116" s="33">
        <f t="shared" si="132"/>
        <v>0</v>
      </c>
      <c r="DV116" s="196">
        <f t="shared" si="133"/>
        <v>0</v>
      </c>
      <c r="DW116" s="279"/>
      <c r="DX116" s="351">
        <f>'stranka in letna napoved 2015'!DX116</f>
        <v>62</v>
      </c>
      <c r="DY116" s="262">
        <f t="shared" si="134"/>
        <v>0</v>
      </c>
      <c r="DZ116" s="283"/>
      <c r="EA116" s="351">
        <f>'stranka in letna napoved 2015'!EA116</f>
        <v>61</v>
      </c>
      <c r="EB116" s="352">
        <f t="shared" si="135"/>
        <v>0</v>
      </c>
      <c r="EC116" s="283"/>
      <c r="ED116" s="262">
        <f>'stranka in letna napoved 2015'!ED116</f>
        <v>61</v>
      </c>
      <c r="EE116" s="353">
        <f t="shared" si="136"/>
        <v>0</v>
      </c>
      <c r="EF116" s="34">
        <f t="shared" si="158"/>
        <v>0</v>
      </c>
      <c r="EG116" s="34">
        <f t="shared" si="137"/>
        <v>0</v>
      </c>
      <c r="EH116" s="34">
        <f t="shared" si="138"/>
        <v>0</v>
      </c>
      <c r="EI116" s="200">
        <f t="shared" si="139"/>
        <v>0</v>
      </c>
      <c r="EJ116" s="287"/>
      <c r="EK116" s="357">
        <f>'stranka in letna napoved 2015'!EK116</f>
        <v>549</v>
      </c>
      <c r="EL116" s="269">
        <f t="shared" si="140"/>
        <v>0</v>
      </c>
      <c r="EM116" s="276"/>
      <c r="EN116" s="357">
        <f>'stranka in letna napoved 2015'!EN116</f>
        <v>548</v>
      </c>
      <c r="EO116" s="269">
        <f t="shared" si="141"/>
        <v>0</v>
      </c>
      <c r="EP116" s="283"/>
      <c r="EQ116" s="357">
        <f>'stranka in letna napoved 2015'!EQ116</f>
        <v>548</v>
      </c>
      <c r="ER116" s="269">
        <f t="shared" si="142"/>
        <v>0</v>
      </c>
      <c r="ES116" s="35">
        <f t="shared" si="159"/>
        <v>0</v>
      </c>
      <c r="ET116" s="35">
        <f t="shared" si="143"/>
        <v>0</v>
      </c>
      <c r="EU116" s="36">
        <f t="shared" si="144"/>
        <v>0</v>
      </c>
      <c r="EV116" s="206">
        <f t="shared" si="145"/>
        <v>0</v>
      </c>
      <c r="EW116" s="288">
        <f t="shared" si="146"/>
        <v>0</v>
      </c>
      <c r="EX116" s="289">
        <f t="shared" si="147"/>
        <v>0</v>
      </c>
      <c r="EY116" s="289">
        <f t="shared" si="148"/>
        <v>0</v>
      </c>
      <c r="EZ116" s="289">
        <f t="shared" si="149"/>
        <v>0</v>
      </c>
      <c r="FA116" s="289">
        <f t="shared" si="150"/>
        <v>0</v>
      </c>
      <c r="FB116" s="290">
        <f t="shared" si="151"/>
        <v>0</v>
      </c>
      <c r="FC116" s="292">
        <f t="shared" si="152"/>
        <v>0</v>
      </c>
    </row>
    <row r="117" spans="1:159">
      <c r="A117" s="37">
        <f>'stranka in letna napoved 2015'!A117</f>
        <v>114</v>
      </c>
      <c r="B117" s="37" t="str">
        <f>'stranka in letna napoved 2015'!B117</f>
        <v>114/2014</v>
      </c>
      <c r="C117" s="38" t="str">
        <f>'stranka in letna napoved 2015'!C117</f>
        <v>SILVAPRODUKT d.o.o.</v>
      </c>
      <c r="D117" s="39" t="str">
        <f>'stranka in letna napoved 2015'!D117</f>
        <v>Dolenjska cesta 42</v>
      </c>
      <c r="E117" s="39" t="str">
        <f>'stranka in letna napoved 2015'!E117</f>
        <v>Ljubljana</v>
      </c>
      <c r="F117" s="40">
        <f>'stranka in letna napoved 2015'!F117</f>
        <v>1000</v>
      </c>
      <c r="G117" s="40" t="str">
        <f>'stranka in letna napoved 2015'!G117</f>
        <v>SI73253782</v>
      </c>
      <c r="H117" s="40" t="str">
        <f>'stranka in letna napoved 2015'!H117</f>
        <v>5041716000</v>
      </c>
      <c r="I117" s="40">
        <f>'stranka in letna napoved 2015'!I117</f>
        <v>0</v>
      </c>
      <c r="J117" s="40" t="str">
        <f>'stranka in letna napoved 2015'!J117</f>
        <v>20.590</v>
      </c>
      <c r="K117" s="40">
        <f>'stranka in letna napoved 2015'!K117</f>
        <v>0</v>
      </c>
      <c r="L117" s="40">
        <f>'stranka in letna napoved 2015'!L117</f>
        <v>0</v>
      </c>
      <c r="M117" s="66">
        <f>'stranka in letna napoved 2015'!M117</f>
        <v>0</v>
      </c>
      <c r="N117" s="102" t="str">
        <f>'stranka in letna napoved 2015'!N117</f>
        <v>IM</v>
      </c>
      <c r="O117" s="100" t="str">
        <f>'stranka in letna napoved 2015'!O117</f>
        <v>embaler in pridobitelj emb.blaga</v>
      </c>
      <c r="P117" s="40" t="str">
        <f>'stranka in letna napoved 2015'!P117</f>
        <v>QD</v>
      </c>
      <c r="Q117" s="64">
        <f>'stranka in letna napoved 2015'!Q117</f>
        <v>42005</v>
      </c>
      <c r="R117" s="64">
        <f>'stranka in letna napoved 2015'!R117</f>
        <v>41907</v>
      </c>
      <c r="S117" s="40" t="str">
        <f>'stranka in letna napoved 2015'!S117</f>
        <v>Marjana Merjasec</v>
      </c>
      <c r="T117" s="40" t="str">
        <f>'stranka in letna napoved 2015'!T117</f>
        <v>+386 1 280 05 70</v>
      </c>
      <c r="U117" s="40" t="str">
        <f>'stranka in letna napoved 2015'!U117</f>
        <v>info@silvaprodukt.si</v>
      </c>
      <c r="V117" s="40">
        <f>'stranka in letna napoved 2015'!V117</f>
        <v>0</v>
      </c>
      <c r="W117" s="40" t="str">
        <f>'stranka in letna napoved 2015'!W117</f>
        <v>Dušan Radoš</v>
      </c>
      <c r="X117" s="40">
        <f>'stranka in letna napoved 2015'!X117</f>
        <v>0</v>
      </c>
      <c r="Y117" s="40">
        <f>'stranka in letna napoved 2015'!Y117</f>
        <v>0</v>
      </c>
      <c r="Z117" s="40">
        <f>'stranka in letna napoved 2015'!Z117</f>
        <v>0</v>
      </c>
      <c r="AA117" s="272"/>
      <c r="AB117" s="180">
        <f>'stranka in letna napoved 2015'!AB117</f>
        <v>55</v>
      </c>
      <c r="AC117" s="104">
        <f t="shared" si="88"/>
        <v>0</v>
      </c>
      <c r="AD117" s="272"/>
      <c r="AE117" s="180">
        <f>'stranka in letna napoved 2015'!AE117</f>
        <v>44</v>
      </c>
      <c r="AF117" s="104">
        <f t="shared" si="89"/>
        <v>0</v>
      </c>
      <c r="AG117" s="20">
        <f t="shared" si="153"/>
        <v>0</v>
      </c>
      <c r="AH117" s="272"/>
      <c r="AI117" s="180">
        <f>'stranka in letna napoved 2015'!AI117</f>
        <v>54</v>
      </c>
      <c r="AJ117" s="104">
        <f t="shared" si="90"/>
        <v>0</v>
      </c>
      <c r="AK117" s="272"/>
      <c r="AL117" s="180">
        <f>'stranka in letna napoved 2015'!AL117</f>
        <v>43</v>
      </c>
      <c r="AM117" s="236">
        <f t="shared" si="91"/>
        <v>0</v>
      </c>
      <c r="AN117" s="22">
        <f t="shared" si="92"/>
        <v>0</v>
      </c>
      <c r="AO117" s="276"/>
      <c r="AP117" s="182">
        <f>'stranka in letna napoved 2015'!AP117</f>
        <v>43</v>
      </c>
      <c r="AQ117" s="331">
        <f t="shared" si="93"/>
        <v>0</v>
      </c>
      <c r="AR117" s="23">
        <f t="shared" si="94"/>
        <v>0</v>
      </c>
      <c r="AS117" s="23">
        <f t="shared" si="95"/>
        <v>0</v>
      </c>
      <c r="AT117" s="23">
        <f t="shared" si="96"/>
        <v>0</v>
      </c>
      <c r="AU117" s="174">
        <f t="shared" si="97"/>
        <v>0</v>
      </c>
      <c r="AV117" s="279"/>
      <c r="AW117" s="333">
        <f>'stranka in letna napoved 2015'!AW117</f>
        <v>70</v>
      </c>
      <c r="AX117" s="242">
        <f t="shared" si="98"/>
        <v>0</v>
      </c>
      <c r="AY117" s="272"/>
      <c r="AZ117" s="332">
        <f>'stranka in letna napoved 2015'!AZ117</f>
        <v>45</v>
      </c>
      <c r="BA117" s="242">
        <f t="shared" si="99"/>
        <v>0</v>
      </c>
      <c r="BB117" s="272"/>
      <c r="BC117" s="333">
        <f>'stranka in letna napoved 2015'!BC117</f>
        <v>46</v>
      </c>
      <c r="BD117" s="335">
        <f t="shared" si="100"/>
        <v>0</v>
      </c>
      <c r="BE117" s="25">
        <f t="shared" si="101"/>
        <v>0</v>
      </c>
      <c r="BF117" s="272"/>
      <c r="BG117" s="333">
        <f>'stranka in letna napoved 2015'!BG117</f>
        <v>69</v>
      </c>
      <c r="BH117" s="335">
        <f t="shared" si="102"/>
        <v>0</v>
      </c>
      <c r="BI117" s="272"/>
      <c r="BJ117" s="333">
        <f>'stranka in letna napoved 2015'!BJ117</f>
        <v>44</v>
      </c>
      <c r="BK117" s="335">
        <f t="shared" si="103"/>
        <v>0</v>
      </c>
      <c r="BL117" s="272"/>
      <c r="BM117" s="333">
        <f>'stranka in letna napoved 2015'!BM117</f>
        <v>45</v>
      </c>
      <c r="BN117" s="335">
        <f t="shared" si="104"/>
        <v>0</v>
      </c>
      <c r="BO117" s="26">
        <f t="shared" si="105"/>
        <v>0</v>
      </c>
      <c r="BP117" s="281"/>
      <c r="BQ117" s="333">
        <f>'stranka in letna napoved 2015'!BQ117</f>
        <v>44</v>
      </c>
      <c r="BR117" s="335">
        <f t="shared" si="106"/>
        <v>0</v>
      </c>
      <c r="BS117" s="27">
        <f t="shared" si="107"/>
        <v>0</v>
      </c>
      <c r="BT117" s="27">
        <f t="shared" si="108"/>
        <v>0</v>
      </c>
      <c r="BU117" s="27">
        <f t="shared" si="109"/>
        <v>0</v>
      </c>
      <c r="BV117" s="335">
        <f t="shared" si="110"/>
        <v>0</v>
      </c>
      <c r="BW117" s="279"/>
      <c r="BX117" s="355">
        <f>'stranka in letna napoved 2015'!BX117</f>
        <v>46</v>
      </c>
      <c r="BY117" s="188">
        <f t="shared" si="111"/>
        <v>0</v>
      </c>
      <c r="BZ117" s="283"/>
      <c r="CA117" s="355">
        <f>'stranka in letna napoved 2015'!CA117</f>
        <v>45</v>
      </c>
      <c r="CB117" s="188">
        <f t="shared" si="112"/>
        <v>0</v>
      </c>
      <c r="CC117" s="283"/>
      <c r="CD117" s="341">
        <f>'stranka in letna napoved 2015'!CD117</f>
        <v>45</v>
      </c>
      <c r="CE117" s="188">
        <f t="shared" si="113"/>
        <v>0</v>
      </c>
      <c r="CF117" s="28">
        <f t="shared" si="154"/>
        <v>0</v>
      </c>
      <c r="CG117" s="28">
        <f t="shared" si="114"/>
        <v>0</v>
      </c>
      <c r="CH117" s="29">
        <f t="shared" si="115"/>
        <v>0</v>
      </c>
      <c r="CI117" s="188">
        <f t="shared" si="116"/>
        <v>0</v>
      </c>
      <c r="CJ117" s="272"/>
      <c r="CK117" s="342">
        <f>'stranka in letna napoved 2015'!CK117</f>
        <v>49</v>
      </c>
      <c r="CL117" s="247">
        <f t="shared" si="117"/>
        <v>0</v>
      </c>
      <c r="CM117" s="283"/>
      <c r="CN117" s="342">
        <f>'stranka in letna napoved 2015'!CN117</f>
        <v>48</v>
      </c>
      <c r="CO117" s="356">
        <f t="shared" si="118"/>
        <v>0</v>
      </c>
      <c r="CP117" s="283"/>
      <c r="CQ117" s="344">
        <f>'stranka in letna napoved 2015'!CQ117</f>
        <v>48</v>
      </c>
      <c r="CR117" s="247">
        <f t="shared" si="119"/>
        <v>0</v>
      </c>
      <c r="CS117" s="30">
        <f t="shared" si="155"/>
        <v>0</v>
      </c>
      <c r="CT117" s="30">
        <f t="shared" si="120"/>
        <v>0</v>
      </c>
      <c r="CU117" s="31">
        <f t="shared" si="121"/>
        <v>0</v>
      </c>
      <c r="CV117" s="192">
        <f t="shared" si="122"/>
        <v>0</v>
      </c>
      <c r="CW117" s="279"/>
      <c r="CX117" s="345">
        <f>'stranka in letna napoved 2015'!CX117</f>
        <v>30</v>
      </c>
      <c r="CY117" s="252">
        <f t="shared" si="123"/>
        <v>0</v>
      </c>
      <c r="CZ117" s="283"/>
      <c r="DA117" s="345">
        <f>'stranka in letna napoved 2015'!DA117</f>
        <v>29</v>
      </c>
      <c r="DB117" s="346">
        <f t="shared" si="124"/>
        <v>0</v>
      </c>
      <c r="DC117" s="283"/>
      <c r="DD117" s="345">
        <f>'stranka in letna napoved 2015'!DD117</f>
        <v>29</v>
      </c>
      <c r="DE117" s="347">
        <f t="shared" si="125"/>
        <v>0</v>
      </c>
      <c r="DF117" s="32">
        <f t="shared" si="156"/>
        <v>0</v>
      </c>
      <c r="DG117" s="32">
        <f t="shared" si="126"/>
        <v>0</v>
      </c>
      <c r="DH117" s="32">
        <f t="shared" si="127"/>
        <v>0</v>
      </c>
      <c r="DI117" s="194">
        <f t="shared" si="128"/>
        <v>0</v>
      </c>
      <c r="DJ117" s="279"/>
      <c r="DK117" s="348">
        <f>'stranka in letna napoved 2015'!DK117</f>
        <v>39</v>
      </c>
      <c r="DL117" s="349">
        <f t="shared" si="129"/>
        <v>0</v>
      </c>
      <c r="DM117" s="283"/>
      <c r="DN117" s="348">
        <f>'stranka in letna napoved 2015'!DN117</f>
        <v>38</v>
      </c>
      <c r="DO117" s="350">
        <f t="shared" si="130"/>
        <v>0</v>
      </c>
      <c r="DP117" s="283"/>
      <c r="DQ117" s="348">
        <f>'stranka in letna napoved 2015'!DQ117</f>
        <v>38</v>
      </c>
      <c r="DR117" s="258">
        <f t="shared" si="131"/>
        <v>0</v>
      </c>
      <c r="DS117" s="33">
        <f t="shared" si="157"/>
        <v>0</v>
      </c>
      <c r="DT117" s="33">
        <f t="shared" si="85"/>
        <v>0</v>
      </c>
      <c r="DU117" s="33">
        <f t="shared" si="132"/>
        <v>0</v>
      </c>
      <c r="DV117" s="196">
        <f t="shared" si="133"/>
        <v>0</v>
      </c>
      <c r="DW117" s="279"/>
      <c r="DX117" s="351">
        <f>'stranka in letna napoved 2015'!DX117</f>
        <v>62</v>
      </c>
      <c r="DY117" s="262">
        <f t="shared" si="134"/>
        <v>0</v>
      </c>
      <c r="DZ117" s="283"/>
      <c r="EA117" s="351">
        <f>'stranka in letna napoved 2015'!EA117</f>
        <v>61</v>
      </c>
      <c r="EB117" s="352">
        <f t="shared" si="135"/>
        <v>0</v>
      </c>
      <c r="EC117" s="283"/>
      <c r="ED117" s="262">
        <f>'stranka in letna napoved 2015'!ED117</f>
        <v>61</v>
      </c>
      <c r="EE117" s="353">
        <f t="shared" si="136"/>
        <v>0</v>
      </c>
      <c r="EF117" s="34">
        <f t="shared" si="158"/>
        <v>0</v>
      </c>
      <c r="EG117" s="34">
        <f t="shared" si="137"/>
        <v>0</v>
      </c>
      <c r="EH117" s="34">
        <f t="shared" si="138"/>
        <v>0</v>
      </c>
      <c r="EI117" s="200">
        <f t="shared" si="139"/>
        <v>0</v>
      </c>
      <c r="EJ117" s="287"/>
      <c r="EK117" s="357">
        <f>'stranka in letna napoved 2015'!EK117</f>
        <v>549</v>
      </c>
      <c r="EL117" s="269">
        <f t="shared" si="140"/>
        <v>0</v>
      </c>
      <c r="EM117" s="276"/>
      <c r="EN117" s="357">
        <f>'stranka in letna napoved 2015'!EN117</f>
        <v>548</v>
      </c>
      <c r="EO117" s="269">
        <f t="shared" si="141"/>
        <v>0</v>
      </c>
      <c r="EP117" s="283"/>
      <c r="EQ117" s="357">
        <f>'stranka in letna napoved 2015'!EQ117</f>
        <v>548</v>
      </c>
      <c r="ER117" s="269">
        <f t="shared" si="142"/>
        <v>0</v>
      </c>
      <c r="ES117" s="35">
        <f t="shared" si="159"/>
        <v>0</v>
      </c>
      <c r="ET117" s="35">
        <f t="shared" si="143"/>
        <v>0</v>
      </c>
      <c r="EU117" s="36">
        <f t="shared" si="144"/>
        <v>0</v>
      </c>
      <c r="EV117" s="206">
        <f t="shared" si="145"/>
        <v>0</v>
      </c>
      <c r="EW117" s="288">
        <f t="shared" si="146"/>
        <v>0</v>
      </c>
      <c r="EX117" s="289">
        <f t="shared" si="147"/>
        <v>0</v>
      </c>
      <c r="EY117" s="289">
        <f t="shared" si="148"/>
        <v>0</v>
      </c>
      <c r="EZ117" s="289">
        <f t="shared" si="149"/>
        <v>0</v>
      </c>
      <c r="FA117" s="289">
        <f t="shared" si="150"/>
        <v>0</v>
      </c>
      <c r="FB117" s="290">
        <f t="shared" si="151"/>
        <v>0</v>
      </c>
      <c r="FC117" s="292">
        <f t="shared" si="152"/>
        <v>0</v>
      </c>
    </row>
    <row r="118" spans="1:159">
      <c r="A118" s="37">
        <f>'stranka in letna napoved 2015'!A118</f>
        <v>115</v>
      </c>
      <c r="B118" s="37" t="str">
        <f>'stranka in letna napoved 2015'!B118</f>
        <v>115/2014</v>
      </c>
      <c r="C118" s="38" t="str">
        <f>'stranka in letna napoved 2015'!C118</f>
        <v>DELO PRODAJA, d.d.</v>
      </c>
      <c r="D118" s="39" t="str">
        <f>'stranka in letna napoved 2015'!D118</f>
        <v>Dunajska cesta 5</v>
      </c>
      <c r="E118" s="39" t="str">
        <f>'stranka in letna napoved 2015'!E118</f>
        <v>Ljubljana</v>
      </c>
      <c r="F118" s="40">
        <f>'stranka in letna napoved 2015'!F118</f>
        <v>1000</v>
      </c>
      <c r="G118" s="40" t="str">
        <f>'stranka in letna napoved 2015'!G118</f>
        <v>SI17806771</v>
      </c>
      <c r="H118" s="40" t="str">
        <f>'stranka in letna napoved 2015'!H118</f>
        <v>5096014000</v>
      </c>
      <c r="I118" s="40">
        <f>'stranka in letna napoved 2015'!I118</f>
        <v>0</v>
      </c>
      <c r="J118" s="40" t="str">
        <f>'stranka in letna napoved 2015'!J118</f>
        <v>47.621</v>
      </c>
      <c r="K118" s="40">
        <f>'stranka in letna napoved 2015'!K118</f>
        <v>0</v>
      </c>
      <c r="L118" s="40">
        <f>'stranka in letna napoved 2015'!L118</f>
        <v>0</v>
      </c>
      <c r="M118" s="66">
        <f>'stranka in letna napoved 2015'!M118</f>
        <v>0</v>
      </c>
      <c r="N118" s="102" t="str">
        <f>'stranka in letna napoved 2015'!N118</f>
        <v>IM</v>
      </c>
      <c r="O118" s="100" t="str">
        <f>'stranka in letna napoved 2015'!O118</f>
        <v>embaler in pridobitelj emb.blaga</v>
      </c>
      <c r="P118" s="40" t="str">
        <f>'stranka in letna napoved 2015'!P118</f>
        <v>MP</v>
      </c>
      <c r="Q118" s="64">
        <f>'stranka in letna napoved 2015'!Q118</f>
        <v>42005</v>
      </c>
      <c r="R118" s="64">
        <f>'stranka in letna napoved 2015'!R118</f>
        <v>41913</v>
      </c>
      <c r="S118" s="40" t="str">
        <f>'stranka in letna napoved 2015'!S118</f>
        <v>Tomaž Jeraj</v>
      </c>
      <c r="T118" s="40" t="str">
        <f>'stranka in letna napoved 2015'!T118</f>
        <v>+386 1 473 86 23</v>
      </c>
      <c r="U118" s="40" t="str">
        <f>'stranka in letna napoved 2015'!U118</f>
        <v>tomaz.jeraj@delo-prodaja.si</v>
      </c>
      <c r="V118" s="40">
        <f>'stranka in letna napoved 2015'!V118</f>
        <v>0</v>
      </c>
      <c r="W118" s="40" t="str">
        <f>'stranka in letna napoved 2015'!W118</f>
        <v>Rok Gorjup</v>
      </c>
      <c r="X118" s="40">
        <f>'stranka in letna napoved 2015'!X118</f>
        <v>0</v>
      </c>
      <c r="Y118" s="40">
        <f>'stranka in letna napoved 2015'!Y118</f>
        <v>0</v>
      </c>
      <c r="Z118" s="40">
        <f>'stranka in letna napoved 2015'!Z118</f>
        <v>0</v>
      </c>
      <c r="AA118" s="272"/>
      <c r="AB118" s="180">
        <f>'stranka in letna napoved 2015'!AB118</f>
        <v>55</v>
      </c>
      <c r="AC118" s="104">
        <f t="shared" si="88"/>
        <v>0</v>
      </c>
      <c r="AD118" s="272"/>
      <c r="AE118" s="180">
        <f>'stranka in letna napoved 2015'!AE118</f>
        <v>44</v>
      </c>
      <c r="AF118" s="104">
        <f t="shared" si="89"/>
        <v>0</v>
      </c>
      <c r="AG118" s="20">
        <f t="shared" si="153"/>
        <v>0</v>
      </c>
      <c r="AH118" s="272"/>
      <c r="AI118" s="180">
        <f>'stranka in letna napoved 2015'!AI118</f>
        <v>54</v>
      </c>
      <c r="AJ118" s="104">
        <f t="shared" si="90"/>
        <v>0</v>
      </c>
      <c r="AK118" s="272"/>
      <c r="AL118" s="180">
        <f>'stranka in letna napoved 2015'!AL118</f>
        <v>43</v>
      </c>
      <c r="AM118" s="236">
        <f t="shared" si="91"/>
        <v>0</v>
      </c>
      <c r="AN118" s="22">
        <f t="shared" si="92"/>
        <v>0</v>
      </c>
      <c r="AO118" s="276"/>
      <c r="AP118" s="182">
        <f>'stranka in letna napoved 2015'!AP118</f>
        <v>43</v>
      </c>
      <c r="AQ118" s="331">
        <f t="shared" si="93"/>
        <v>0</v>
      </c>
      <c r="AR118" s="23">
        <f t="shared" si="94"/>
        <v>0</v>
      </c>
      <c r="AS118" s="23">
        <f t="shared" si="95"/>
        <v>0</v>
      </c>
      <c r="AT118" s="23">
        <f t="shared" si="96"/>
        <v>0</v>
      </c>
      <c r="AU118" s="174">
        <f t="shared" si="97"/>
        <v>0</v>
      </c>
      <c r="AV118" s="279"/>
      <c r="AW118" s="333">
        <f>'stranka in letna napoved 2015'!AW118</f>
        <v>70</v>
      </c>
      <c r="AX118" s="242">
        <f t="shared" si="98"/>
        <v>0</v>
      </c>
      <c r="AY118" s="272"/>
      <c r="AZ118" s="332">
        <f>'stranka in letna napoved 2015'!AZ118</f>
        <v>45</v>
      </c>
      <c r="BA118" s="242">
        <f t="shared" si="99"/>
        <v>0</v>
      </c>
      <c r="BB118" s="272"/>
      <c r="BC118" s="333">
        <f>'stranka in letna napoved 2015'!BC118</f>
        <v>46</v>
      </c>
      <c r="BD118" s="335">
        <f t="shared" si="100"/>
        <v>0</v>
      </c>
      <c r="BE118" s="25">
        <f t="shared" si="101"/>
        <v>0</v>
      </c>
      <c r="BF118" s="272"/>
      <c r="BG118" s="333">
        <f>'stranka in letna napoved 2015'!BG118</f>
        <v>69</v>
      </c>
      <c r="BH118" s="335">
        <f t="shared" si="102"/>
        <v>0</v>
      </c>
      <c r="BI118" s="272"/>
      <c r="BJ118" s="333">
        <f>'stranka in letna napoved 2015'!BJ118</f>
        <v>44</v>
      </c>
      <c r="BK118" s="335">
        <f t="shared" si="103"/>
        <v>0</v>
      </c>
      <c r="BL118" s="272"/>
      <c r="BM118" s="333">
        <f>'stranka in letna napoved 2015'!BM118</f>
        <v>45</v>
      </c>
      <c r="BN118" s="335">
        <f t="shared" si="104"/>
        <v>0</v>
      </c>
      <c r="BO118" s="26">
        <f t="shared" si="105"/>
        <v>0</v>
      </c>
      <c r="BP118" s="281"/>
      <c r="BQ118" s="333">
        <f>'stranka in letna napoved 2015'!BQ118</f>
        <v>44</v>
      </c>
      <c r="BR118" s="335">
        <f t="shared" si="106"/>
        <v>0</v>
      </c>
      <c r="BS118" s="27">
        <f t="shared" si="107"/>
        <v>0</v>
      </c>
      <c r="BT118" s="27">
        <f t="shared" si="108"/>
        <v>0</v>
      </c>
      <c r="BU118" s="27">
        <f t="shared" si="109"/>
        <v>0</v>
      </c>
      <c r="BV118" s="335">
        <f t="shared" si="110"/>
        <v>0</v>
      </c>
      <c r="BW118" s="279"/>
      <c r="BX118" s="355">
        <f>'stranka in letna napoved 2015'!BX118</f>
        <v>46</v>
      </c>
      <c r="BY118" s="188">
        <f t="shared" si="111"/>
        <v>0</v>
      </c>
      <c r="BZ118" s="283"/>
      <c r="CA118" s="355">
        <f>'stranka in letna napoved 2015'!CA118</f>
        <v>45</v>
      </c>
      <c r="CB118" s="188">
        <f t="shared" si="112"/>
        <v>0</v>
      </c>
      <c r="CC118" s="283"/>
      <c r="CD118" s="341">
        <f>'stranka in letna napoved 2015'!CD118</f>
        <v>45</v>
      </c>
      <c r="CE118" s="188">
        <f t="shared" si="113"/>
        <v>0</v>
      </c>
      <c r="CF118" s="28">
        <f t="shared" si="154"/>
        <v>0</v>
      </c>
      <c r="CG118" s="28">
        <f t="shared" si="114"/>
        <v>0</v>
      </c>
      <c r="CH118" s="29">
        <f t="shared" si="115"/>
        <v>0</v>
      </c>
      <c r="CI118" s="188">
        <f t="shared" si="116"/>
        <v>0</v>
      </c>
      <c r="CJ118" s="272"/>
      <c r="CK118" s="342">
        <f>'stranka in letna napoved 2015'!CK118</f>
        <v>49</v>
      </c>
      <c r="CL118" s="247">
        <f t="shared" si="117"/>
        <v>0</v>
      </c>
      <c r="CM118" s="283"/>
      <c r="CN118" s="342">
        <f>'stranka in letna napoved 2015'!CN118</f>
        <v>48</v>
      </c>
      <c r="CO118" s="356">
        <f t="shared" si="118"/>
        <v>0</v>
      </c>
      <c r="CP118" s="283"/>
      <c r="CQ118" s="344">
        <f>'stranka in letna napoved 2015'!CQ118</f>
        <v>48</v>
      </c>
      <c r="CR118" s="247">
        <f t="shared" si="119"/>
        <v>0</v>
      </c>
      <c r="CS118" s="30">
        <f t="shared" si="155"/>
        <v>0</v>
      </c>
      <c r="CT118" s="30">
        <f t="shared" si="120"/>
        <v>0</v>
      </c>
      <c r="CU118" s="31">
        <f t="shared" si="121"/>
        <v>0</v>
      </c>
      <c r="CV118" s="192">
        <f t="shared" si="122"/>
        <v>0</v>
      </c>
      <c r="CW118" s="279"/>
      <c r="CX118" s="345">
        <f>'stranka in letna napoved 2015'!CX118</f>
        <v>30</v>
      </c>
      <c r="CY118" s="252">
        <f t="shared" si="123"/>
        <v>0</v>
      </c>
      <c r="CZ118" s="283"/>
      <c r="DA118" s="345">
        <f>'stranka in letna napoved 2015'!DA118</f>
        <v>29</v>
      </c>
      <c r="DB118" s="346">
        <f t="shared" si="124"/>
        <v>0</v>
      </c>
      <c r="DC118" s="283"/>
      <c r="DD118" s="345">
        <f>'stranka in letna napoved 2015'!DD118</f>
        <v>29</v>
      </c>
      <c r="DE118" s="347">
        <f t="shared" si="125"/>
        <v>0</v>
      </c>
      <c r="DF118" s="32">
        <f t="shared" si="156"/>
        <v>0</v>
      </c>
      <c r="DG118" s="32">
        <f t="shared" si="126"/>
        <v>0</v>
      </c>
      <c r="DH118" s="32">
        <f t="shared" si="127"/>
        <v>0</v>
      </c>
      <c r="DI118" s="194">
        <f t="shared" si="128"/>
        <v>0</v>
      </c>
      <c r="DJ118" s="279"/>
      <c r="DK118" s="348">
        <f>'stranka in letna napoved 2015'!DK118</f>
        <v>39</v>
      </c>
      <c r="DL118" s="349">
        <f t="shared" si="129"/>
        <v>0</v>
      </c>
      <c r="DM118" s="283"/>
      <c r="DN118" s="348">
        <f>'stranka in letna napoved 2015'!DN118</f>
        <v>38</v>
      </c>
      <c r="DO118" s="350">
        <f t="shared" si="130"/>
        <v>0</v>
      </c>
      <c r="DP118" s="283"/>
      <c r="DQ118" s="348">
        <f>'stranka in letna napoved 2015'!DQ118</f>
        <v>38</v>
      </c>
      <c r="DR118" s="258">
        <f t="shared" si="131"/>
        <v>0</v>
      </c>
      <c r="DS118" s="33">
        <f t="shared" si="157"/>
        <v>0</v>
      </c>
      <c r="DT118" s="33">
        <f t="shared" si="85"/>
        <v>0</v>
      </c>
      <c r="DU118" s="33">
        <f t="shared" si="132"/>
        <v>0</v>
      </c>
      <c r="DV118" s="196">
        <f t="shared" si="133"/>
        <v>0</v>
      </c>
      <c r="DW118" s="279"/>
      <c r="DX118" s="351">
        <f>'stranka in letna napoved 2015'!DX118</f>
        <v>62</v>
      </c>
      <c r="DY118" s="262">
        <f t="shared" si="134"/>
        <v>0</v>
      </c>
      <c r="DZ118" s="283"/>
      <c r="EA118" s="351">
        <f>'stranka in letna napoved 2015'!EA118</f>
        <v>61</v>
      </c>
      <c r="EB118" s="352">
        <f t="shared" si="135"/>
        <v>0</v>
      </c>
      <c r="EC118" s="283"/>
      <c r="ED118" s="262">
        <f>'stranka in letna napoved 2015'!ED118</f>
        <v>61</v>
      </c>
      <c r="EE118" s="353">
        <f t="shared" si="136"/>
        <v>0</v>
      </c>
      <c r="EF118" s="34">
        <f t="shared" si="158"/>
        <v>0</v>
      </c>
      <c r="EG118" s="34">
        <f t="shared" si="137"/>
        <v>0</v>
      </c>
      <c r="EH118" s="34">
        <f t="shared" si="138"/>
        <v>0</v>
      </c>
      <c r="EI118" s="200">
        <f t="shared" si="139"/>
        <v>0</v>
      </c>
      <c r="EJ118" s="287"/>
      <c r="EK118" s="357">
        <f>'stranka in letna napoved 2015'!EK118</f>
        <v>549</v>
      </c>
      <c r="EL118" s="269">
        <f t="shared" si="140"/>
        <v>0</v>
      </c>
      <c r="EM118" s="276"/>
      <c r="EN118" s="357">
        <f>'stranka in letna napoved 2015'!EN118</f>
        <v>548</v>
      </c>
      <c r="EO118" s="269">
        <f t="shared" si="141"/>
        <v>0</v>
      </c>
      <c r="EP118" s="283"/>
      <c r="EQ118" s="357">
        <f>'stranka in letna napoved 2015'!EQ118</f>
        <v>548</v>
      </c>
      <c r="ER118" s="269">
        <f t="shared" si="142"/>
        <v>0</v>
      </c>
      <c r="ES118" s="35">
        <f t="shared" si="159"/>
        <v>0</v>
      </c>
      <c r="ET118" s="35">
        <f t="shared" si="143"/>
        <v>0</v>
      </c>
      <c r="EU118" s="36">
        <f t="shared" si="144"/>
        <v>0</v>
      </c>
      <c r="EV118" s="206">
        <f t="shared" si="145"/>
        <v>0</v>
      </c>
      <c r="EW118" s="288">
        <f t="shared" si="146"/>
        <v>0</v>
      </c>
      <c r="EX118" s="289">
        <f t="shared" si="147"/>
        <v>0</v>
      </c>
      <c r="EY118" s="289">
        <f t="shared" si="148"/>
        <v>0</v>
      </c>
      <c r="EZ118" s="289">
        <f t="shared" si="149"/>
        <v>0</v>
      </c>
      <c r="FA118" s="289">
        <f t="shared" si="150"/>
        <v>0</v>
      </c>
      <c r="FB118" s="290">
        <f t="shared" si="151"/>
        <v>0</v>
      </c>
      <c r="FC118" s="292">
        <f t="shared" si="152"/>
        <v>0</v>
      </c>
    </row>
    <row r="119" spans="1:159">
      <c r="A119" s="37">
        <f>'stranka in letna napoved 2015'!A119</f>
        <v>116</v>
      </c>
      <c r="B119" s="37" t="str">
        <f>'stranka in letna napoved 2015'!B119</f>
        <v>116/2014</v>
      </c>
      <c r="C119" s="38" t="str">
        <f>'stranka in letna napoved 2015'!C119</f>
        <v>FABIJAN d.o.o.</v>
      </c>
      <c r="D119" s="39" t="str">
        <f>'stranka in letna napoved 2015'!D119</f>
        <v>Vosek 6E</v>
      </c>
      <c r="E119" s="39" t="str">
        <f>'stranka in letna napoved 2015'!E119</f>
        <v>Pernica</v>
      </c>
      <c r="F119" s="40">
        <f>'stranka in letna napoved 2015'!F119</f>
        <v>2231</v>
      </c>
      <c r="G119" s="40" t="str">
        <f>'stranka in letna napoved 2015'!G119</f>
        <v>SI49557343</v>
      </c>
      <c r="H119" s="40" t="str">
        <f>'stranka in letna napoved 2015'!H119</f>
        <v>5922470000</v>
      </c>
      <c r="I119" s="40">
        <f>'stranka in letna napoved 2015'!I119</f>
        <v>0</v>
      </c>
      <c r="J119" s="40" t="str">
        <f>'stranka in letna napoved 2015'!J119</f>
        <v>25.990</v>
      </c>
      <c r="K119" s="40">
        <f>'stranka in letna napoved 2015'!K119</f>
        <v>0</v>
      </c>
      <c r="L119" s="40">
        <f>'stranka in letna napoved 2015'!L119</f>
        <v>0</v>
      </c>
      <c r="M119" s="66">
        <f>'stranka in letna napoved 2015'!M119</f>
        <v>0</v>
      </c>
      <c r="N119" s="102" t="str">
        <f>'stranka in letna napoved 2015'!N119</f>
        <v>MR</v>
      </c>
      <c r="O119" s="100" t="str">
        <f>'stranka in letna napoved 2015'!O119</f>
        <v>pridobitelj embaliranega blaga</v>
      </c>
      <c r="P119" s="40" t="str">
        <f>'stranka in letna napoved 2015'!P119</f>
        <v>QD</v>
      </c>
      <c r="Q119" s="64">
        <f>'stranka in letna napoved 2015'!Q119</f>
        <v>42005</v>
      </c>
      <c r="R119" s="64">
        <f>'stranka in letna napoved 2015'!R119</f>
        <v>41913</v>
      </c>
      <c r="S119" s="40" t="str">
        <f>'stranka in letna napoved 2015'!S119</f>
        <v>Anja Cergolj</v>
      </c>
      <c r="T119" s="40" t="str">
        <f>'stranka in letna napoved 2015'!T119</f>
        <v>+386 2 644 92 81</v>
      </c>
      <c r="U119" s="40" t="str">
        <f>'stranka in letna napoved 2015'!U119</f>
        <v>anja.cergolj@fabijan.si</v>
      </c>
      <c r="V119" s="40">
        <f>'stranka in letna napoved 2015'!V119</f>
        <v>0</v>
      </c>
      <c r="W119" s="40" t="str">
        <f>'stranka in letna napoved 2015'!W119</f>
        <v>Zvonko Fabijan</v>
      </c>
      <c r="X119" s="40">
        <f>'stranka in letna napoved 2015'!X119</f>
        <v>0</v>
      </c>
      <c r="Y119" s="40">
        <f>'stranka in letna napoved 2015'!Y119</f>
        <v>0</v>
      </c>
      <c r="Z119" s="40">
        <f>'stranka in letna napoved 2015'!Z119</f>
        <v>0</v>
      </c>
      <c r="AA119" s="272"/>
      <c r="AB119" s="180">
        <f>'stranka in letna napoved 2015'!AB119</f>
        <v>55</v>
      </c>
      <c r="AC119" s="104">
        <f t="shared" si="88"/>
        <v>0</v>
      </c>
      <c r="AD119" s="272"/>
      <c r="AE119" s="180">
        <f>'stranka in letna napoved 2015'!AE119</f>
        <v>44</v>
      </c>
      <c r="AF119" s="104">
        <f t="shared" si="89"/>
        <v>0</v>
      </c>
      <c r="AG119" s="20">
        <f t="shared" si="153"/>
        <v>0</v>
      </c>
      <c r="AH119" s="272"/>
      <c r="AI119" s="180">
        <f>'stranka in letna napoved 2015'!AI119</f>
        <v>54</v>
      </c>
      <c r="AJ119" s="104">
        <f t="shared" si="90"/>
        <v>0</v>
      </c>
      <c r="AK119" s="272"/>
      <c r="AL119" s="180">
        <f>'stranka in letna napoved 2015'!AL119</f>
        <v>43</v>
      </c>
      <c r="AM119" s="236">
        <f t="shared" si="91"/>
        <v>0</v>
      </c>
      <c r="AN119" s="22">
        <f t="shared" si="92"/>
        <v>0</v>
      </c>
      <c r="AO119" s="276"/>
      <c r="AP119" s="182">
        <f>'stranka in letna napoved 2015'!AP119</f>
        <v>43</v>
      </c>
      <c r="AQ119" s="331">
        <f t="shared" si="93"/>
        <v>0</v>
      </c>
      <c r="AR119" s="23">
        <f t="shared" si="94"/>
        <v>0</v>
      </c>
      <c r="AS119" s="23">
        <f t="shared" si="95"/>
        <v>0</v>
      </c>
      <c r="AT119" s="23">
        <f t="shared" si="96"/>
        <v>0</v>
      </c>
      <c r="AU119" s="174">
        <f t="shared" si="97"/>
        <v>0</v>
      </c>
      <c r="AV119" s="279"/>
      <c r="AW119" s="333">
        <f>'stranka in letna napoved 2015'!AW119</f>
        <v>70</v>
      </c>
      <c r="AX119" s="242">
        <f t="shared" si="98"/>
        <v>0</v>
      </c>
      <c r="AY119" s="272"/>
      <c r="AZ119" s="332">
        <f>'stranka in letna napoved 2015'!AZ119</f>
        <v>45</v>
      </c>
      <c r="BA119" s="242">
        <f t="shared" si="99"/>
        <v>0</v>
      </c>
      <c r="BB119" s="272"/>
      <c r="BC119" s="333">
        <f>'stranka in letna napoved 2015'!BC119</f>
        <v>46</v>
      </c>
      <c r="BD119" s="335">
        <f t="shared" si="100"/>
        <v>0</v>
      </c>
      <c r="BE119" s="25">
        <f t="shared" si="101"/>
        <v>0</v>
      </c>
      <c r="BF119" s="272"/>
      <c r="BG119" s="333">
        <f>'stranka in letna napoved 2015'!BG119</f>
        <v>69</v>
      </c>
      <c r="BH119" s="335">
        <f t="shared" si="102"/>
        <v>0</v>
      </c>
      <c r="BI119" s="272"/>
      <c r="BJ119" s="333">
        <f>'stranka in letna napoved 2015'!BJ119</f>
        <v>44</v>
      </c>
      <c r="BK119" s="335">
        <f t="shared" si="103"/>
        <v>0</v>
      </c>
      <c r="BL119" s="272"/>
      <c r="BM119" s="333">
        <f>'stranka in letna napoved 2015'!BM119</f>
        <v>45</v>
      </c>
      <c r="BN119" s="335">
        <f t="shared" si="104"/>
        <v>0</v>
      </c>
      <c r="BO119" s="26">
        <f t="shared" si="105"/>
        <v>0</v>
      </c>
      <c r="BP119" s="281"/>
      <c r="BQ119" s="333">
        <f>'stranka in letna napoved 2015'!BQ119</f>
        <v>44</v>
      </c>
      <c r="BR119" s="335">
        <f t="shared" si="106"/>
        <v>0</v>
      </c>
      <c r="BS119" s="27">
        <f t="shared" si="107"/>
        <v>0</v>
      </c>
      <c r="BT119" s="27">
        <f t="shared" si="108"/>
        <v>0</v>
      </c>
      <c r="BU119" s="27">
        <f t="shared" si="109"/>
        <v>0</v>
      </c>
      <c r="BV119" s="335">
        <f t="shared" si="110"/>
        <v>0</v>
      </c>
      <c r="BW119" s="279"/>
      <c r="BX119" s="355">
        <f>'stranka in letna napoved 2015'!BX119</f>
        <v>46</v>
      </c>
      <c r="BY119" s="188">
        <f t="shared" si="111"/>
        <v>0</v>
      </c>
      <c r="BZ119" s="283"/>
      <c r="CA119" s="355">
        <f>'stranka in letna napoved 2015'!CA119</f>
        <v>45</v>
      </c>
      <c r="CB119" s="188">
        <f t="shared" si="112"/>
        <v>0</v>
      </c>
      <c r="CC119" s="283"/>
      <c r="CD119" s="341">
        <f>'stranka in letna napoved 2015'!CD119</f>
        <v>45</v>
      </c>
      <c r="CE119" s="188">
        <f t="shared" si="113"/>
        <v>0</v>
      </c>
      <c r="CF119" s="28">
        <f t="shared" si="154"/>
        <v>0</v>
      </c>
      <c r="CG119" s="28">
        <f t="shared" si="114"/>
        <v>0</v>
      </c>
      <c r="CH119" s="29">
        <f t="shared" si="115"/>
        <v>0</v>
      </c>
      <c r="CI119" s="188">
        <f t="shared" si="116"/>
        <v>0</v>
      </c>
      <c r="CJ119" s="272"/>
      <c r="CK119" s="342">
        <f>'stranka in letna napoved 2015'!CK119</f>
        <v>49</v>
      </c>
      <c r="CL119" s="247">
        <f t="shared" si="117"/>
        <v>0</v>
      </c>
      <c r="CM119" s="283"/>
      <c r="CN119" s="342">
        <f>'stranka in letna napoved 2015'!CN119</f>
        <v>48</v>
      </c>
      <c r="CO119" s="356">
        <f t="shared" si="118"/>
        <v>0</v>
      </c>
      <c r="CP119" s="283"/>
      <c r="CQ119" s="344">
        <f>'stranka in letna napoved 2015'!CQ119</f>
        <v>48</v>
      </c>
      <c r="CR119" s="247">
        <f t="shared" si="119"/>
        <v>0</v>
      </c>
      <c r="CS119" s="30">
        <f t="shared" si="155"/>
        <v>0</v>
      </c>
      <c r="CT119" s="30">
        <f t="shared" si="120"/>
        <v>0</v>
      </c>
      <c r="CU119" s="31">
        <f t="shared" si="121"/>
        <v>0</v>
      </c>
      <c r="CV119" s="192">
        <f t="shared" si="122"/>
        <v>0</v>
      </c>
      <c r="CW119" s="279"/>
      <c r="CX119" s="345">
        <f>'stranka in letna napoved 2015'!CX119</f>
        <v>30</v>
      </c>
      <c r="CY119" s="252">
        <f t="shared" si="123"/>
        <v>0</v>
      </c>
      <c r="CZ119" s="283"/>
      <c r="DA119" s="345">
        <f>'stranka in letna napoved 2015'!DA119</f>
        <v>29</v>
      </c>
      <c r="DB119" s="346">
        <f t="shared" si="124"/>
        <v>0</v>
      </c>
      <c r="DC119" s="283"/>
      <c r="DD119" s="345">
        <f>'stranka in letna napoved 2015'!DD119</f>
        <v>29</v>
      </c>
      <c r="DE119" s="347">
        <f t="shared" si="125"/>
        <v>0</v>
      </c>
      <c r="DF119" s="32">
        <f t="shared" si="156"/>
        <v>0</v>
      </c>
      <c r="DG119" s="32">
        <f t="shared" si="126"/>
        <v>0</v>
      </c>
      <c r="DH119" s="32">
        <f t="shared" si="127"/>
        <v>0</v>
      </c>
      <c r="DI119" s="194">
        <f t="shared" si="128"/>
        <v>0</v>
      </c>
      <c r="DJ119" s="279"/>
      <c r="DK119" s="348">
        <f>'stranka in letna napoved 2015'!DK119</f>
        <v>39</v>
      </c>
      <c r="DL119" s="349">
        <f t="shared" si="129"/>
        <v>0</v>
      </c>
      <c r="DM119" s="283"/>
      <c r="DN119" s="348">
        <f>'stranka in letna napoved 2015'!DN119</f>
        <v>38</v>
      </c>
      <c r="DO119" s="350">
        <f t="shared" si="130"/>
        <v>0</v>
      </c>
      <c r="DP119" s="283"/>
      <c r="DQ119" s="348">
        <f>'stranka in letna napoved 2015'!DQ119</f>
        <v>38</v>
      </c>
      <c r="DR119" s="258">
        <f t="shared" si="131"/>
        <v>0</v>
      </c>
      <c r="DS119" s="33">
        <f t="shared" si="157"/>
        <v>0</v>
      </c>
      <c r="DT119" s="33">
        <f t="shared" si="85"/>
        <v>0</v>
      </c>
      <c r="DU119" s="33">
        <f t="shared" si="132"/>
        <v>0</v>
      </c>
      <c r="DV119" s="196">
        <f t="shared" si="133"/>
        <v>0</v>
      </c>
      <c r="DW119" s="279"/>
      <c r="DX119" s="351">
        <f>'stranka in letna napoved 2015'!DX119</f>
        <v>62</v>
      </c>
      <c r="DY119" s="262">
        <f t="shared" si="134"/>
        <v>0</v>
      </c>
      <c r="DZ119" s="283"/>
      <c r="EA119" s="351">
        <f>'stranka in letna napoved 2015'!EA119</f>
        <v>61</v>
      </c>
      <c r="EB119" s="352">
        <f t="shared" si="135"/>
        <v>0</v>
      </c>
      <c r="EC119" s="283"/>
      <c r="ED119" s="262">
        <f>'stranka in letna napoved 2015'!ED119</f>
        <v>61</v>
      </c>
      <c r="EE119" s="353">
        <f t="shared" si="136"/>
        <v>0</v>
      </c>
      <c r="EF119" s="34">
        <f t="shared" si="158"/>
        <v>0</v>
      </c>
      <c r="EG119" s="34">
        <f t="shared" si="137"/>
        <v>0</v>
      </c>
      <c r="EH119" s="34">
        <f t="shared" si="138"/>
        <v>0</v>
      </c>
      <c r="EI119" s="200">
        <f t="shared" si="139"/>
        <v>0</v>
      </c>
      <c r="EJ119" s="287"/>
      <c r="EK119" s="357">
        <f>'stranka in letna napoved 2015'!EK119</f>
        <v>549</v>
      </c>
      <c r="EL119" s="269">
        <f t="shared" si="140"/>
        <v>0</v>
      </c>
      <c r="EM119" s="276"/>
      <c r="EN119" s="357">
        <f>'stranka in letna napoved 2015'!EN119</f>
        <v>548</v>
      </c>
      <c r="EO119" s="269">
        <f t="shared" si="141"/>
        <v>0</v>
      </c>
      <c r="EP119" s="283"/>
      <c r="EQ119" s="357">
        <f>'stranka in letna napoved 2015'!EQ119</f>
        <v>548</v>
      </c>
      <c r="ER119" s="269">
        <f t="shared" si="142"/>
        <v>0</v>
      </c>
      <c r="ES119" s="35">
        <f t="shared" si="159"/>
        <v>0</v>
      </c>
      <c r="ET119" s="35">
        <f t="shared" si="143"/>
        <v>0</v>
      </c>
      <c r="EU119" s="36">
        <f t="shared" si="144"/>
        <v>0</v>
      </c>
      <c r="EV119" s="206">
        <f t="shared" si="145"/>
        <v>0</v>
      </c>
      <c r="EW119" s="288">
        <f t="shared" si="146"/>
        <v>0</v>
      </c>
      <c r="EX119" s="289">
        <f t="shared" si="147"/>
        <v>0</v>
      </c>
      <c r="EY119" s="289">
        <f t="shared" si="148"/>
        <v>0</v>
      </c>
      <c r="EZ119" s="289">
        <f t="shared" si="149"/>
        <v>0</v>
      </c>
      <c r="FA119" s="289">
        <f t="shared" si="150"/>
        <v>0</v>
      </c>
      <c r="FB119" s="290">
        <f t="shared" si="151"/>
        <v>0</v>
      </c>
      <c r="FC119" s="292">
        <f t="shared" si="152"/>
        <v>0</v>
      </c>
    </row>
    <row r="120" spans="1:159" ht="30">
      <c r="A120" s="37">
        <f>'stranka in letna napoved 2015'!A120</f>
        <v>117</v>
      </c>
      <c r="B120" s="37" t="str">
        <f>'stranka in letna napoved 2015'!B120</f>
        <v>117/2014</v>
      </c>
      <c r="C120" s="38" t="str">
        <f>'stranka in letna napoved 2015'!C120</f>
        <v>RESINEX d.o.o.</v>
      </c>
      <c r="D120" s="39" t="str">
        <f>'stranka in letna napoved 2015'!D120</f>
        <v>Vojkovo drevored 14</v>
      </c>
      <c r="E120" s="39" t="str">
        <f>'stranka in letna napoved 2015'!E120</f>
        <v>Ilirska Bistrica</v>
      </c>
      <c r="F120" s="40">
        <f>'stranka in letna napoved 2015'!F120</f>
        <v>6250</v>
      </c>
      <c r="G120" s="40" t="str">
        <f>'stranka in letna napoved 2015'!G120</f>
        <v>SI90071999</v>
      </c>
      <c r="H120" s="40" t="str">
        <f>'stranka in letna napoved 2015'!H120</f>
        <v>1511157000</v>
      </c>
      <c r="I120" s="40">
        <f>'stranka in letna napoved 2015'!I120</f>
        <v>0</v>
      </c>
      <c r="J120" s="40" t="str">
        <f>'stranka in letna napoved 2015'!J120</f>
        <v>46.750</v>
      </c>
      <c r="K120" s="40">
        <f>'stranka in letna napoved 2015'!K120</f>
        <v>0</v>
      </c>
      <c r="L120" s="40">
        <f>'stranka in letna napoved 2015'!L120</f>
        <v>0</v>
      </c>
      <c r="M120" s="66">
        <f>'stranka in letna napoved 2015'!M120</f>
        <v>0</v>
      </c>
      <c r="N120" s="102" t="str">
        <f>'stranka in letna napoved 2015'!N120</f>
        <v>DG</v>
      </c>
      <c r="O120" s="100" t="str">
        <f>'stranka in letna napoved 2015'!O120</f>
        <v>pridobitelj embaliranega blaga</v>
      </c>
      <c r="P120" s="40" t="str">
        <f>'stranka in letna napoved 2015'!P120</f>
        <v>QD</v>
      </c>
      <c r="Q120" s="64">
        <f>'stranka in letna napoved 2015'!Q120</f>
        <v>42005</v>
      </c>
      <c r="R120" s="64">
        <f>'stranka in letna napoved 2015'!R120</f>
        <v>41927</v>
      </c>
      <c r="S120" s="40" t="str">
        <f>'stranka in letna napoved 2015'!S120</f>
        <v>Mario Antolovič</v>
      </c>
      <c r="T120" s="40" t="str">
        <f>'stranka in letna napoved 2015'!T120</f>
        <v>+386 1 795 16 34</v>
      </c>
      <c r="U120" s="40" t="str">
        <f>'stranka in letna napoved 2015'!U120</f>
        <v>mario.antolovic@resinex.si</v>
      </c>
      <c r="V120" s="40">
        <f>'stranka in letna napoved 2015'!V120</f>
        <v>0</v>
      </c>
      <c r="W120" s="40" t="str">
        <f>'stranka in letna napoved 2015'!W120</f>
        <v>Janežič Danijel</v>
      </c>
      <c r="X120" s="40">
        <f>'stranka in letna napoved 2015'!X120</f>
        <v>0</v>
      </c>
      <c r="Y120" s="40">
        <f>'stranka in letna napoved 2015'!Y120</f>
        <v>0</v>
      </c>
      <c r="Z120" s="40">
        <f>'stranka in letna napoved 2015'!Z120</f>
        <v>0</v>
      </c>
      <c r="AA120" s="272"/>
      <c r="AB120" s="180">
        <f>'stranka in letna napoved 2015'!AB120</f>
        <v>54</v>
      </c>
      <c r="AC120" s="104">
        <f t="shared" si="88"/>
        <v>0</v>
      </c>
      <c r="AD120" s="272"/>
      <c r="AE120" s="180">
        <f>'stranka in letna napoved 2015'!AE120</f>
        <v>45</v>
      </c>
      <c r="AF120" s="104">
        <f t="shared" si="89"/>
        <v>0</v>
      </c>
      <c r="AG120" s="20">
        <f t="shared" si="153"/>
        <v>0</v>
      </c>
      <c r="AH120" s="272"/>
      <c r="AI120" s="180">
        <f>'stranka in letna napoved 2015'!AI120</f>
        <v>54</v>
      </c>
      <c r="AJ120" s="104">
        <f t="shared" si="90"/>
        <v>0</v>
      </c>
      <c r="AK120" s="272"/>
      <c r="AL120" s="180">
        <f>'stranka in letna napoved 2015'!AL120</f>
        <v>45</v>
      </c>
      <c r="AM120" s="236">
        <f t="shared" si="91"/>
        <v>0</v>
      </c>
      <c r="AN120" s="22">
        <f t="shared" si="92"/>
        <v>0</v>
      </c>
      <c r="AO120" s="276"/>
      <c r="AP120" s="182">
        <f>'stranka in letna napoved 2015'!AP120</f>
        <v>45</v>
      </c>
      <c r="AQ120" s="331">
        <f t="shared" si="93"/>
        <v>0</v>
      </c>
      <c r="AR120" s="23">
        <f t="shared" si="94"/>
        <v>0</v>
      </c>
      <c r="AS120" s="23">
        <f t="shared" si="95"/>
        <v>0</v>
      </c>
      <c r="AT120" s="23">
        <f t="shared" si="96"/>
        <v>0</v>
      </c>
      <c r="AU120" s="174">
        <f t="shared" si="97"/>
        <v>0</v>
      </c>
      <c r="AV120" s="279"/>
      <c r="AW120" s="333">
        <f>'stranka in letna napoved 2015'!AW120</f>
        <v>69</v>
      </c>
      <c r="AX120" s="242">
        <f t="shared" si="98"/>
        <v>0</v>
      </c>
      <c r="AY120" s="272"/>
      <c r="AZ120" s="332">
        <f>'stranka in letna napoved 2015'!AZ120</f>
        <v>42</v>
      </c>
      <c r="BA120" s="242">
        <f t="shared" si="99"/>
        <v>0</v>
      </c>
      <c r="BB120" s="272"/>
      <c r="BC120" s="333">
        <f>'stranka in letna napoved 2015'!BC120</f>
        <v>45</v>
      </c>
      <c r="BD120" s="335">
        <f t="shared" si="100"/>
        <v>0</v>
      </c>
      <c r="BE120" s="25">
        <f t="shared" si="101"/>
        <v>0</v>
      </c>
      <c r="BF120" s="272"/>
      <c r="BG120" s="333">
        <f>'stranka in letna napoved 2015'!BG120</f>
        <v>69</v>
      </c>
      <c r="BH120" s="335">
        <f t="shared" si="102"/>
        <v>0</v>
      </c>
      <c r="BI120" s="272"/>
      <c r="BJ120" s="333">
        <f>'stranka in letna napoved 2015'!BJ120</f>
        <v>42</v>
      </c>
      <c r="BK120" s="335">
        <f t="shared" si="103"/>
        <v>0</v>
      </c>
      <c r="BL120" s="272"/>
      <c r="BM120" s="333">
        <f>'stranka in letna napoved 2015'!BM120</f>
        <v>45</v>
      </c>
      <c r="BN120" s="335">
        <f t="shared" si="104"/>
        <v>0</v>
      </c>
      <c r="BO120" s="26">
        <f t="shared" si="105"/>
        <v>0</v>
      </c>
      <c r="BP120" s="281"/>
      <c r="BQ120" s="333">
        <f>'stranka in letna napoved 2015'!BQ120</f>
        <v>42</v>
      </c>
      <c r="BR120" s="335">
        <f t="shared" si="106"/>
        <v>0</v>
      </c>
      <c r="BS120" s="27">
        <f t="shared" si="107"/>
        <v>0</v>
      </c>
      <c r="BT120" s="27">
        <f t="shared" si="108"/>
        <v>0</v>
      </c>
      <c r="BU120" s="27">
        <f t="shared" si="109"/>
        <v>0</v>
      </c>
      <c r="BV120" s="335">
        <f t="shared" si="110"/>
        <v>0</v>
      </c>
      <c r="BW120" s="279"/>
      <c r="BX120" s="355">
        <f>'stranka in letna napoved 2015'!BX120</f>
        <v>42</v>
      </c>
      <c r="BY120" s="188">
        <f t="shared" si="111"/>
        <v>0</v>
      </c>
      <c r="BZ120" s="283"/>
      <c r="CA120" s="355">
        <f>'stranka in letna napoved 2015'!CA120</f>
        <v>42</v>
      </c>
      <c r="CB120" s="188">
        <f t="shared" si="112"/>
        <v>0</v>
      </c>
      <c r="CC120" s="283"/>
      <c r="CD120" s="341">
        <f>'stranka in letna napoved 2015'!CD120</f>
        <v>42</v>
      </c>
      <c r="CE120" s="188">
        <f t="shared" si="113"/>
        <v>0</v>
      </c>
      <c r="CF120" s="28">
        <f t="shared" si="154"/>
        <v>0</v>
      </c>
      <c r="CG120" s="28">
        <f t="shared" si="114"/>
        <v>0</v>
      </c>
      <c r="CH120" s="29">
        <f t="shared" si="115"/>
        <v>0</v>
      </c>
      <c r="CI120" s="188">
        <f t="shared" si="116"/>
        <v>0</v>
      </c>
      <c r="CJ120" s="272"/>
      <c r="CK120" s="342">
        <f>'stranka in letna napoved 2015'!CK120</f>
        <v>48</v>
      </c>
      <c r="CL120" s="247">
        <f t="shared" si="117"/>
        <v>0</v>
      </c>
      <c r="CM120" s="283"/>
      <c r="CN120" s="342">
        <f>'stranka in letna napoved 2015'!CN120</f>
        <v>48</v>
      </c>
      <c r="CO120" s="356">
        <f t="shared" si="118"/>
        <v>0</v>
      </c>
      <c r="CP120" s="283"/>
      <c r="CQ120" s="344">
        <f>'stranka in letna napoved 2015'!CQ120</f>
        <v>48</v>
      </c>
      <c r="CR120" s="247">
        <f t="shared" si="119"/>
        <v>0</v>
      </c>
      <c r="CS120" s="30">
        <f t="shared" si="155"/>
        <v>0</v>
      </c>
      <c r="CT120" s="30">
        <f t="shared" si="120"/>
        <v>0</v>
      </c>
      <c r="CU120" s="31">
        <f t="shared" si="121"/>
        <v>0</v>
      </c>
      <c r="CV120" s="192">
        <f t="shared" si="122"/>
        <v>0</v>
      </c>
      <c r="CW120" s="279"/>
      <c r="CX120" s="345">
        <f>'stranka in letna napoved 2015'!CX120</f>
        <v>29</v>
      </c>
      <c r="CY120" s="252">
        <f t="shared" si="123"/>
        <v>0</v>
      </c>
      <c r="CZ120" s="283"/>
      <c r="DA120" s="345">
        <f>'stranka in letna napoved 2015'!DA120</f>
        <v>29</v>
      </c>
      <c r="DB120" s="346">
        <f t="shared" si="124"/>
        <v>0</v>
      </c>
      <c r="DC120" s="283"/>
      <c r="DD120" s="345">
        <f>'stranka in letna napoved 2015'!DD120</f>
        <v>29</v>
      </c>
      <c r="DE120" s="347">
        <f t="shared" si="125"/>
        <v>0</v>
      </c>
      <c r="DF120" s="32">
        <f t="shared" si="156"/>
        <v>0</v>
      </c>
      <c r="DG120" s="32">
        <f t="shared" si="126"/>
        <v>0</v>
      </c>
      <c r="DH120" s="32">
        <f t="shared" si="127"/>
        <v>0</v>
      </c>
      <c r="DI120" s="194">
        <f t="shared" si="128"/>
        <v>0</v>
      </c>
      <c r="DJ120" s="279"/>
      <c r="DK120" s="348">
        <f>'stranka in letna napoved 2015'!DK120</f>
        <v>34</v>
      </c>
      <c r="DL120" s="349">
        <f t="shared" si="129"/>
        <v>0</v>
      </c>
      <c r="DM120" s="283"/>
      <c r="DN120" s="348">
        <f>'stranka in letna napoved 2015'!DN120</f>
        <v>34</v>
      </c>
      <c r="DO120" s="350">
        <f t="shared" si="130"/>
        <v>0</v>
      </c>
      <c r="DP120" s="283"/>
      <c r="DQ120" s="348">
        <f>'stranka in letna napoved 2015'!DQ120</f>
        <v>34</v>
      </c>
      <c r="DR120" s="258">
        <f t="shared" si="131"/>
        <v>0</v>
      </c>
      <c r="DS120" s="33">
        <f t="shared" si="157"/>
        <v>0</v>
      </c>
      <c r="DT120" s="33">
        <f t="shared" si="85"/>
        <v>0</v>
      </c>
      <c r="DU120" s="33">
        <f t="shared" si="132"/>
        <v>0</v>
      </c>
      <c r="DV120" s="196">
        <f t="shared" si="133"/>
        <v>0</v>
      </c>
      <c r="DW120" s="279"/>
      <c r="DX120" s="351">
        <f>'stranka in letna napoved 2015'!DX120</f>
        <v>61</v>
      </c>
      <c r="DY120" s="262">
        <f t="shared" si="134"/>
        <v>0</v>
      </c>
      <c r="DZ120" s="283"/>
      <c r="EA120" s="351">
        <f>'stranka in letna napoved 2015'!EA120</f>
        <v>61</v>
      </c>
      <c r="EB120" s="352">
        <f t="shared" si="135"/>
        <v>0</v>
      </c>
      <c r="EC120" s="283"/>
      <c r="ED120" s="262">
        <f>'stranka in letna napoved 2015'!ED120</f>
        <v>61</v>
      </c>
      <c r="EE120" s="353">
        <f t="shared" si="136"/>
        <v>0</v>
      </c>
      <c r="EF120" s="34">
        <f t="shared" si="158"/>
        <v>0</v>
      </c>
      <c r="EG120" s="34">
        <f t="shared" si="137"/>
        <v>0</v>
      </c>
      <c r="EH120" s="34">
        <f t="shared" si="138"/>
        <v>0</v>
      </c>
      <c r="EI120" s="200">
        <f t="shared" si="139"/>
        <v>0</v>
      </c>
      <c r="EJ120" s="287"/>
      <c r="EK120" s="357">
        <f>'stranka in letna napoved 2015'!EK120</f>
        <v>548</v>
      </c>
      <c r="EL120" s="269">
        <f t="shared" si="140"/>
        <v>0</v>
      </c>
      <c r="EM120" s="276"/>
      <c r="EN120" s="357">
        <f>'stranka in letna napoved 2015'!EN120</f>
        <v>548</v>
      </c>
      <c r="EO120" s="269">
        <f t="shared" si="141"/>
        <v>0</v>
      </c>
      <c r="EP120" s="283"/>
      <c r="EQ120" s="357">
        <f>'stranka in letna napoved 2015'!EQ120</f>
        <v>548</v>
      </c>
      <c r="ER120" s="269">
        <f t="shared" si="142"/>
        <v>0</v>
      </c>
      <c r="ES120" s="35">
        <f t="shared" si="159"/>
        <v>0</v>
      </c>
      <c r="ET120" s="35">
        <f t="shared" si="143"/>
        <v>0</v>
      </c>
      <c r="EU120" s="36">
        <f t="shared" si="144"/>
        <v>0</v>
      </c>
      <c r="EV120" s="206">
        <f t="shared" si="145"/>
        <v>0</v>
      </c>
      <c r="EW120" s="288">
        <f t="shared" si="146"/>
        <v>0</v>
      </c>
      <c r="EX120" s="289">
        <f t="shared" si="147"/>
        <v>0</v>
      </c>
      <c r="EY120" s="289">
        <f t="shared" si="148"/>
        <v>0</v>
      </c>
      <c r="EZ120" s="289">
        <f t="shared" si="149"/>
        <v>0</v>
      </c>
      <c r="FA120" s="289">
        <f t="shared" si="150"/>
        <v>0</v>
      </c>
      <c r="FB120" s="290">
        <f t="shared" si="151"/>
        <v>0</v>
      </c>
      <c r="FC120" s="292">
        <f t="shared" si="152"/>
        <v>0</v>
      </c>
    </row>
    <row r="121" spans="1:159">
      <c r="A121" s="37">
        <f>'stranka in letna napoved 2015'!A121</f>
        <v>118</v>
      </c>
      <c r="B121" s="37" t="str">
        <f>'stranka in letna napoved 2015'!B121</f>
        <v>118/2014</v>
      </c>
      <c r="C121" s="38" t="str">
        <f>'stranka in letna napoved 2015'!C121</f>
        <v>ULTRAPOLYMERS d.o.o.</v>
      </c>
      <c r="D121" s="39" t="str">
        <f>'stranka in letna napoved 2015'!D121</f>
        <v>Vojkov drevored 14</v>
      </c>
      <c r="E121" s="39" t="str">
        <f>'stranka in letna napoved 2015'!E121</f>
        <v>Ilirska Bistrica</v>
      </c>
      <c r="F121" s="40">
        <f>'stranka in letna napoved 2015'!F121</f>
        <v>6250</v>
      </c>
      <c r="G121" s="40" t="str">
        <f>'stranka in letna napoved 2015'!G121</f>
        <v>SI78530130</v>
      </c>
      <c r="H121" s="40" t="str">
        <f>'stranka in letna napoved 2015'!H121</f>
        <v>1895095000</v>
      </c>
      <c r="I121" s="40">
        <f>'stranka in letna napoved 2015'!I121</f>
        <v>0</v>
      </c>
      <c r="J121" s="40" t="str">
        <f>'stranka in letna napoved 2015'!J121</f>
        <v>46.750</v>
      </c>
      <c r="K121" s="40">
        <f>'stranka in letna napoved 2015'!K121</f>
        <v>0</v>
      </c>
      <c r="L121" s="40">
        <f>'stranka in letna napoved 2015'!L121</f>
        <v>0</v>
      </c>
      <c r="M121" s="66">
        <f>'stranka in letna napoved 2015'!M121</f>
        <v>0</v>
      </c>
      <c r="N121" s="102" t="str">
        <f>'stranka in letna napoved 2015'!N121</f>
        <v>DG</v>
      </c>
      <c r="O121" s="100" t="str">
        <f>'stranka in letna napoved 2015'!O121</f>
        <v>pridobitelj embaliranega blaga</v>
      </c>
      <c r="P121" s="40" t="str">
        <f>'stranka in letna napoved 2015'!P121</f>
        <v>QD</v>
      </c>
      <c r="Q121" s="64">
        <f>'stranka in letna napoved 2015'!Q121</f>
        <v>42005</v>
      </c>
      <c r="R121" s="64">
        <f>'stranka in letna napoved 2015'!R121</f>
        <v>41927</v>
      </c>
      <c r="S121" s="40" t="str">
        <f>'stranka in letna napoved 2015'!S121</f>
        <v>Keja Kogej</v>
      </c>
      <c r="T121" s="40" t="str">
        <f>'stranka in letna napoved 2015'!T121</f>
        <v>+386 1 795 16 47</v>
      </c>
      <c r="U121" s="40" t="str">
        <f>'stranka in letna napoved 2015'!U121</f>
        <v>keja.kogej@ultrapolymers.si</v>
      </c>
      <c r="V121" s="40">
        <f>'stranka in letna napoved 2015'!V121</f>
        <v>0</v>
      </c>
      <c r="W121" s="40">
        <f>'stranka in letna napoved 2015'!W121</f>
        <v>0</v>
      </c>
      <c r="X121" s="40">
        <f>'stranka in letna napoved 2015'!X121</f>
        <v>0</v>
      </c>
      <c r="Y121" s="40">
        <f>'stranka in letna napoved 2015'!Y121</f>
        <v>0</v>
      </c>
      <c r="Z121" s="40">
        <f>'stranka in letna napoved 2015'!Z121</f>
        <v>0</v>
      </c>
      <c r="AA121" s="272"/>
      <c r="AB121" s="180">
        <f>'stranka in letna napoved 2015'!AB121</f>
        <v>54</v>
      </c>
      <c r="AC121" s="104">
        <f t="shared" si="88"/>
        <v>0</v>
      </c>
      <c r="AD121" s="272"/>
      <c r="AE121" s="180">
        <f>'stranka in letna napoved 2015'!AE121</f>
        <v>45</v>
      </c>
      <c r="AF121" s="104">
        <f t="shared" si="89"/>
        <v>0</v>
      </c>
      <c r="AG121" s="20">
        <f t="shared" si="153"/>
        <v>0</v>
      </c>
      <c r="AH121" s="272"/>
      <c r="AI121" s="180">
        <f>'stranka in letna napoved 2015'!AI121</f>
        <v>54</v>
      </c>
      <c r="AJ121" s="104">
        <f t="shared" si="90"/>
        <v>0</v>
      </c>
      <c r="AK121" s="272"/>
      <c r="AL121" s="180">
        <f>'stranka in letna napoved 2015'!AL121</f>
        <v>45</v>
      </c>
      <c r="AM121" s="236">
        <f t="shared" si="91"/>
        <v>0</v>
      </c>
      <c r="AN121" s="22">
        <f t="shared" si="92"/>
        <v>0</v>
      </c>
      <c r="AO121" s="276"/>
      <c r="AP121" s="182">
        <f>'stranka in letna napoved 2015'!AP121</f>
        <v>45</v>
      </c>
      <c r="AQ121" s="331">
        <f t="shared" si="93"/>
        <v>0</v>
      </c>
      <c r="AR121" s="23">
        <f t="shared" si="94"/>
        <v>0</v>
      </c>
      <c r="AS121" s="23">
        <f t="shared" si="95"/>
        <v>0</v>
      </c>
      <c r="AT121" s="23">
        <f t="shared" si="96"/>
        <v>0</v>
      </c>
      <c r="AU121" s="174">
        <f t="shared" si="97"/>
        <v>0</v>
      </c>
      <c r="AV121" s="279"/>
      <c r="AW121" s="333">
        <f>'stranka in letna napoved 2015'!AW121</f>
        <v>69</v>
      </c>
      <c r="AX121" s="242">
        <f t="shared" si="98"/>
        <v>0</v>
      </c>
      <c r="AY121" s="272"/>
      <c r="AZ121" s="332">
        <f>'stranka in letna napoved 2015'!AZ121</f>
        <v>42</v>
      </c>
      <c r="BA121" s="242">
        <f t="shared" si="99"/>
        <v>0</v>
      </c>
      <c r="BB121" s="272"/>
      <c r="BC121" s="333">
        <f>'stranka in letna napoved 2015'!BC121</f>
        <v>45</v>
      </c>
      <c r="BD121" s="335">
        <f t="shared" si="100"/>
        <v>0</v>
      </c>
      <c r="BE121" s="25">
        <f t="shared" si="101"/>
        <v>0</v>
      </c>
      <c r="BF121" s="272"/>
      <c r="BG121" s="333">
        <f>'stranka in letna napoved 2015'!BG121</f>
        <v>69</v>
      </c>
      <c r="BH121" s="335">
        <f t="shared" si="102"/>
        <v>0</v>
      </c>
      <c r="BI121" s="272"/>
      <c r="BJ121" s="333">
        <f>'stranka in letna napoved 2015'!BJ121</f>
        <v>42</v>
      </c>
      <c r="BK121" s="335">
        <f t="shared" si="103"/>
        <v>0</v>
      </c>
      <c r="BL121" s="272"/>
      <c r="BM121" s="333">
        <f>'stranka in letna napoved 2015'!BM121</f>
        <v>45</v>
      </c>
      <c r="BN121" s="335">
        <f t="shared" si="104"/>
        <v>0</v>
      </c>
      <c r="BO121" s="26">
        <f t="shared" si="105"/>
        <v>0</v>
      </c>
      <c r="BP121" s="281"/>
      <c r="BQ121" s="333">
        <f>'stranka in letna napoved 2015'!BQ121</f>
        <v>42</v>
      </c>
      <c r="BR121" s="335">
        <f t="shared" si="106"/>
        <v>0</v>
      </c>
      <c r="BS121" s="27">
        <f t="shared" si="107"/>
        <v>0</v>
      </c>
      <c r="BT121" s="27">
        <f t="shared" si="108"/>
        <v>0</v>
      </c>
      <c r="BU121" s="27">
        <f t="shared" si="109"/>
        <v>0</v>
      </c>
      <c r="BV121" s="335">
        <f t="shared" si="110"/>
        <v>0</v>
      </c>
      <c r="BW121" s="279"/>
      <c r="BX121" s="355">
        <f>'stranka in letna napoved 2015'!BX121</f>
        <v>42</v>
      </c>
      <c r="BY121" s="188">
        <f t="shared" si="111"/>
        <v>0</v>
      </c>
      <c r="BZ121" s="283"/>
      <c r="CA121" s="355">
        <f>'stranka in letna napoved 2015'!CA121</f>
        <v>42</v>
      </c>
      <c r="CB121" s="188">
        <f t="shared" si="112"/>
        <v>0</v>
      </c>
      <c r="CC121" s="283"/>
      <c r="CD121" s="341">
        <f>'stranka in letna napoved 2015'!CD121</f>
        <v>42</v>
      </c>
      <c r="CE121" s="188">
        <f t="shared" si="113"/>
        <v>0</v>
      </c>
      <c r="CF121" s="28">
        <f t="shared" si="154"/>
        <v>0</v>
      </c>
      <c r="CG121" s="28">
        <f t="shared" si="114"/>
        <v>0</v>
      </c>
      <c r="CH121" s="29">
        <f t="shared" si="115"/>
        <v>0</v>
      </c>
      <c r="CI121" s="188">
        <f t="shared" si="116"/>
        <v>0</v>
      </c>
      <c r="CJ121" s="272"/>
      <c r="CK121" s="342">
        <f>'stranka in letna napoved 2015'!CK121</f>
        <v>48</v>
      </c>
      <c r="CL121" s="247">
        <f t="shared" si="117"/>
        <v>0</v>
      </c>
      <c r="CM121" s="283"/>
      <c r="CN121" s="342">
        <f>'stranka in letna napoved 2015'!CN121</f>
        <v>48</v>
      </c>
      <c r="CO121" s="356">
        <f t="shared" si="118"/>
        <v>0</v>
      </c>
      <c r="CP121" s="283"/>
      <c r="CQ121" s="344">
        <f>'stranka in letna napoved 2015'!CQ121</f>
        <v>48</v>
      </c>
      <c r="CR121" s="247">
        <f t="shared" si="119"/>
        <v>0</v>
      </c>
      <c r="CS121" s="30">
        <f t="shared" si="155"/>
        <v>0</v>
      </c>
      <c r="CT121" s="30">
        <f t="shared" si="120"/>
        <v>0</v>
      </c>
      <c r="CU121" s="31">
        <f t="shared" si="121"/>
        <v>0</v>
      </c>
      <c r="CV121" s="192">
        <f t="shared" si="122"/>
        <v>0</v>
      </c>
      <c r="CW121" s="279"/>
      <c r="CX121" s="345">
        <f>'stranka in letna napoved 2015'!CX121</f>
        <v>29</v>
      </c>
      <c r="CY121" s="252">
        <f t="shared" si="123"/>
        <v>0</v>
      </c>
      <c r="CZ121" s="283"/>
      <c r="DA121" s="345">
        <f>'stranka in letna napoved 2015'!DA121</f>
        <v>29</v>
      </c>
      <c r="DB121" s="346">
        <f t="shared" si="124"/>
        <v>0</v>
      </c>
      <c r="DC121" s="283"/>
      <c r="DD121" s="345">
        <f>'stranka in letna napoved 2015'!DD121</f>
        <v>29</v>
      </c>
      <c r="DE121" s="347">
        <f t="shared" si="125"/>
        <v>0</v>
      </c>
      <c r="DF121" s="32">
        <f t="shared" si="156"/>
        <v>0</v>
      </c>
      <c r="DG121" s="32">
        <f t="shared" si="126"/>
        <v>0</v>
      </c>
      <c r="DH121" s="32">
        <f t="shared" si="127"/>
        <v>0</v>
      </c>
      <c r="DI121" s="194">
        <f t="shared" si="128"/>
        <v>0</v>
      </c>
      <c r="DJ121" s="279"/>
      <c r="DK121" s="348">
        <f>'stranka in letna napoved 2015'!DK121</f>
        <v>34</v>
      </c>
      <c r="DL121" s="349">
        <f t="shared" si="129"/>
        <v>0</v>
      </c>
      <c r="DM121" s="283"/>
      <c r="DN121" s="348">
        <f>'stranka in letna napoved 2015'!DN121</f>
        <v>34</v>
      </c>
      <c r="DO121" s="350">
        <f t="shared" si="130"/>
        <v>0</v>
      </c>
      <c r="DP121" s="283"/>
      <c r="DQ121" s="348">
        <f>'stranka in letna napoved 2015'!DQ121</f>
        <v>34</v>
      </c>
      <c r="DR121" s="258">
        <f t="shared" si="131"/>
        <v>0</v>
      </c>
      <c r="DS121" s="33">
        <f t="shared" si="157"/>
        <v>0</v>
      </c>
      <c r="DT121" s="33">
        <f t="shared" si="85"/>
        <v>0</v>
      </c>
      <c r="DU121" s="33">
        <f t="shared" si="132"/>
        <v>0</v>
      </c>
      <c r="DV121" s="196">
        <f t="shared" si="133"/>
        <v>0</v>
      </c>
      <c r="DW121" s="279"/>
      <c r="DX121" s="351">
        <f>'stranka in letna napoved 2015'!DX121</f>
        <v>61</v>
      </c>
      <c r="DY121" s="262">
        <f t="shared" si="134"/>
        <v>0</v>
      </c>
      <c r="DZ121" s="283"/>
      <c r="EA121" s="351">
        <f>'stranka in letna napoved 2015'!EA121</f>
        <v>61</v>
      </c>
      <c r="EB121" s="352">
        <f t="shared" si="135"/>
        <v>0</v>
      </c>
      <c r="EC121" s="283"/>
      <c r="ED121" s="262">
        <f>'stranka in letna napoved 2015'!ED121</f>
        <v>61</v>
      </c>
      <c r="EE121" s="353">
        <f t="shared" si="136"/>
        <v>0</v>
      </c>
      <c r="EF121" s="34">
        <f t="shared" si="158"/>
        <v>0</v>
      </c>
      <c r="EG121" s="34">
        <f t="shared" si="137"/>
        <v>0</v>
      </c>
      <c r="EH121" s="34">
        <f t="shared" si="138"/>
        <v>0</v>
      </c>
      <c r="EI121" s="200">
        <f t="shared" si="139"/>
        <v>0</v>
      </c>
      <c r="EJ121" s="287"/>
      <c r="EK121" s="357">
        <f>'stranka in letna napoved 2015'!EK121</f>
        <v>548</v>
      </c>
      <c r="EL121" s="269">
        <f t="shared" si="140"/>
        <v>0</v>
      </c>
      <c r="EM121" s="276"/>
      <c r="EN121" s="357">
        <f>'stranka in letna napoved 2015'!EN121</f>
        <v>548</v>
      </c>
      <c r="EO121" s="269">
        <f t="shared" si="141"/>
        <v>0</v>
      </c>
      <c r="EP121" s="283"/>
      <c r="EQ121" s="357">
        <f>'stranka in letna napoved 2015'!EQ121</f>
        <v>548</v>
      </c>
      <c r="ER121" s="269">
        <f t="shared" si="142"/>
        <v>0</v>
      </c>
      <c r="ES121" s="35">
        <f t="shared" si="159"/>
        <v>0</v>
      </c>
      <c r="ET121" s="35">
        <f t="shared" si="143"/>
        <v>0</v>
      </c>
      <c r="EU121" s="36">
        <f t="shared" si="144"/>
        <v>0</v>
      </c>
      <c r="EV121" s="206">
        <f t="shared" si="145"/>
        <v>0</v>
      </c>
      <c r="EW121" s="288">
        <f t="shared" si="146"/>
        <v>0</v>
      </c>
      <c r="EX121" s="289">
        <f t="shared" si="147"/>
        <v>0</v>
      </c>
      <c r="EY121" s="289">
        <f t="shared" si="148"/>
        <v>0</v>
      </c>
      <c r="EZ121" s="289">
        <f t="shared" si="149"/>
        <v>0</v>
      </c>
      <c r="FA121" s="289">
        <f t="shared" si="150"/>
        <v>0</v>
      </c>
      <c r="FB121" s="290">
        <f t="shared" si="151"/>
        <v>0</v>
      </c>
      <c r="FC121" s="292">
        <f t="shared" si="152"/>
        <v>0</v>
      </c>
    </row>
    <row r="122" spans="1:159">
      <c r="A122" s="37">
        <f>'stranka in letna napoved 2015'!A122</f>
        <v>119</v>
      </c>
      <c r="B122" s="37" t="str">
        <f>'stranka in letna napoved 2015'!B122</f>
        <v>119/2014</v>
      </c>
      <c r="C122" s="38" t="str">
        <f>'stranka in letna napoved 2015'!C122</f>
        <v>RAVAGO, d.o.o.</v>
      </c>
      <c r="D122" s="39" t="str">
        <f>'stranka in letna napoved 2015'!D122</f>
        <v>Ob Dragi 1</v>
      </c>
      <c r="E122" s="39" t="str">
        <f>'stranka in letna napoved 2015'!E122</f>
        <v>Štore</v>
      </c>
      <c r="F122" s="40">
        <f>'stranka in letna napoved 2015'!F122</f>
        <v>3220</v>
      </c>
      <c r="G122" s="40" t="str">
        <f>'stranka in letna napoved 2015'!G122</f>
        <v>SI45039143</v>
      </c>
      <c r="H122" s="40" t="str">
        <f>'stranka in letna napoved 2015'!H122</f>
        <v>5609356000</v>
      </c>
      <c r="I122" s="40" t="str">
        <f>'stranka in letna napoved 2015'!I122</f>
        <v>info@ravago.si</v>
      </c>
      <c r="J122" s="40" t="str">
        <f>'stranka in letna napoved 2015'!J122</f>
        <v>46.730</v>
      </c>
      <c r="K122" s="40">
        <f>'stranka in letna napoved 2015'!K122</f>
        <v>0</v>
      </c>
      <c r="L122" s="40">
        <f>'stranka in letna napoved 2015'!L122</f>
        <v>0</v>
      </c>
      <c r="M122" s="66">
        <f>'stranka in letna napoved 2015'!M122</f>
        <v>0</v>
      </c>
      <c r="N122" s="102" t="str">
        <f>'stranka in letna napoved 2015'!N122</f>
        <v>DG</v>
      </c>
      <c r="O122" s="100" t="str">
        <f>'stranka in letna napoved 2015'!O122</f>
        <v>pridobitelj embaliranega blaga</v>
      </c>
      <c r="P122" s="40" t="str">
        <f>'stranka in letna napoved 2015'!P122</f>
        <v>QD</v>
      </c>
      <c r="Q122" s="64">
        <f>'stranka in letna napoved 2015'!Q122</f>
        <v>42005</v>
      </c>
      <c r="R122" s="64">
        <f>'stranka in letna napoved 2015'!R122</f>
        <v>41933</v>
      </c>
      <c r="S122" s="40" t="str">
        <f>'stranka in letna napoved 2015'!S122</f>
        <v>Roman Cerovšek</v>
      </c>
      <c r="T122" s="40" t="str">
        <f>'stranka in letna napoved 2015'!T122</f>
        <v>+386 3 780 31 50</v>
      </c>
      <c r="U122" s="40" t="str">
        <f>'stranka in letna napoved 2015'!U122</f>
        <v>roman.cerovsek@ravago.si</v>
      </c>
      <c r="V122" s="40">
        <f>'stranka in letna napoved 2015'!V122</f>
        <v>0</v>
      </c>
      <c r="W122" s="40" t="str">
        <f>'stranka in letna napoved 2015'!W122</f>
        <v>Miloš Senica - direktor</v>
      </c>
      <c r="X122" s="40">
        <f>'stranka in letna napoved 2015'!X122</f>
        <v>0</v>
      </c>
      <c r="Y122" s="40">
        <f>'stranka in letna napoved 2015'!Y122</f>
        <v>0</v>
      </c>
      <c r="Z122" s="40">
        <f>'stranka in letna napoved 2015'!Z122</f>
        <v>0</v>
      </c>
      <c r="AA122" s="272"/>
      <c r="AB122" s="180">
        <f>'stranka in letna napoved 2015'!AB122</f>
        <v>54</v>
      </c>
      <c r="AC122" s="104">
        <f t="shared" si="88"/>
        <v>0</v>
      </c>
      <c r="AD122" s="272"/>
      <c r="AE122" s="180">
        <f>'stranka in letna napoved 2015'!AE122</f>
        <v>45</v>
      </c>
      <c r="AF122" s="104">
        <f t="shared" si="89"/>
        <v>0</v>
      </c>
      <c r="AG122" s="20">
        <f t="shared" si="153"/>
        <v>0</v>
      </c>
      <c r="AH122" s="272"/>
      <c r="AI122" s="180">
        <f>'stranka in letna napoved 2015'!AI122</f>
        <v>54</v>
      </c>
      <c r="AJ122" s="104">
        <f t="shared" si="90"/>
        <v>0</v>
      </c>
      <c r="AK122" s="272"/>
      <c r="AL122" s="180">
        <f>'stranka in letna napoved 2015'!AL122</f>
        <v>45</v>
      </c>
      <c r="AM122" s="236">
        <f t="shared" si="91"/>
        <v>0</v>
      </c>
      <c r="AN122" s="22">
        <f t="shared" si="92"/>
        <v>0</v>
      </c>
      <c r="AO122" s="276"/>
      <c r="AP122" s="182">
        <f>'stranka in letna napoved 2015'!AP122</f>
        <v>45</v>
      </c>
      <c r="AQ122" s="331">
        <f t="shared" si="93"/>
        <v>0</v>
      </c>
      <c r="AR122" s="23">
        <f t="shared" si="94"/>
        <v>0</v>
      </c>
      <c r="AS122" s="23">
        <f t="shared" si="95"/>
        <v>0</v>
      </c>
      <c r="AT122" s="23">
        <f t="shared" si="96"/>
        <v>0</v>
      </c>
      <c r="AU122" s="174">
        <f t="shared" si="97"/>
        <v>0</v>
      </c>
      <c r="AV122" s="279"/>
      <c r="AW122" s="333">
        <f>'stranka in letna napoved 2015'!AW122</f>
        <v>69</v>
      </c>
      <c r="AX122" s="242">
        <f t="shared" si="98"/>
        <v>0</v>
      </c>
      <c r="AY122" s="272"/>
      <c r="AZ122" s="332">
        <f>'stranka in letna napoved 2015'!AZ122</f>
        <v>42</v>
      </c>
      <c r="BA122" s="242">
        <f t="shared" si="99"/>
        <v>0</v>
      </c>
      <c r="BB122" s="272"/>
      <c r="BC122" s="333">
        <f>'stranka in letna napoved 2015'!BC122</f>
        <v>45</v>
      </c>
      <c r="BD122" s="335">
        <f t="shared" si="100"/>
        <v>0</v>
      </c>
      <c r="BE122" s="25">
        <f t="shared" si="101"/>
        <v>0</v>
      </c>
      <c r="BF122" s="272"/>
      <c r="BG122" s="333">
        <f>'stranka in letna napoved 2015'!BG122</f>
        <v>69</v>
      </c>
      <c r="BH122" s="335">
        <f t="shared" si="102"/>
        <v>0</v>
      </c>
      <c r="BI122" s="272"/>
      <c r="BJ122" s="333">
        <f>'stranka in letna napoved 2015'!BJ122</f>
        <v>42</v>
      </c>
      <c r="BK122" s="335">
        <f t="shared" si="103"/>
        <v>0</v>
      </c>
      <c r="BL122" s="272"/>
      <c r="BM122" s="333">
        <f>'stranka in letna napoved 2015'!BM122</f>
        <v>45</v>
      </c>
      <c r="BN122" s="335">
        <f t="shared" si="104"/>
        <v>0</v>
      </c>
      <c r="BO122" s="26">
        <f t="shared" si="105"/>
        <v>0</v>
      </c>
      <c r="BP122" s="281"/>
      <c r="BQ122" s="333">
        <f>'stranka in letna napoved 2015'!BQ122</f>
        <v>42</v>
      </c>
      <c r="BR122" s="335">
        <f t="shared" si="106"/>
        <v>0</v>
      </c>
      <c r="BS122" s="27">
        <f t="shared" si="107"/>
        <v>0</v>
      </c>
      <c r="BT122" s="27">
        <f t="shared" si="108"/>
        <v>0</v>
      </c>
      <c r="BU122" s="27">
        <f t="shared" si="109"/>
        <v>0</v>
      </c>
      <c r="BV122" s="335">
        <f t="shared" si="110"/>
        <v>0</v>
      </c>
      <c r="BW122" s="279"/>
      <c r="BX122" s="355">
        <f>'stranka in letna napoved 2015'!BX122</f>
        <v>42</v>
      </c>
      <c r="BY122" s="188">
        <f t="shared" si="111"/>
        <v>0</v>
      </c>
      <c r="BZ122" s="283"/>
      <c r="CA122" s="355">
        <f>'stranka in letna napoved 2015'!CA122</f>
        <v>42</v>
      </c>
      <c r="CB122" s="188">
        <f t="shared" si="112"/>
        <v>0</v>
      </c>
      <c r="CC122" s="283"/>
      <c r="CD122" s="341">
        <f>'stranka in letna napoved 2015'!CD122</f>
        <v>42</v>
      </c>
      <c r="CE122" s="188">
        <f t="shared" si="113"/>
        <v>0</v>
      </c>
      <c r="CF122" s="28">
        <f t="shared" si="154"/>
        <v>0</v>
      </c>
      <c r="CG122" s="28">
        <f t="shared" si="114"/>
        <v>0</v>
      </c>
      <c r="CH122" s="29">
        <f t="shared" si="115"/>
        <v>0</v>
      </c>
      <c r="CI122" s="188">
        <f t="shared" si="116"/>
        <v>0</v>
      </c>
      <c r="CJ122" s="272"/>
      <c r="CK122" s="342">
        <f>'stranka in letna napoved 2015'!CK122</f>
        <v>48</v>
      </c>
      <c r="CL122" s="247">
        <f t="shared" si="117"/>
        <v>0</v>
      </c>
      <c r="CM122" s="283"/>
      <c r="CN122" s="342">
        <f>'stranka in letna napoved 2015'!CN122</f>
        <v>48</v>
      </c>
      <c r="CO122" s="356">
        <f t="shared" si="118"/>
        <v>0</v>
      </c>
      <c r="CP122" s="283"/>
      <c r="CQ122" s="344">
        <f>'stranka in letna napoved 2015'!CQ122</f>
        <v>48</v>
      </c>
      <c r="CR122" s="247">
        <f t="shared" si="119"/>
        <v>0</v>
      </c>
      <c r="CS122" s="30">
        <f t="shared" si="155"/>
        <v>0</v>
      </c>
      <c r="CT122" s="30">
        <f t="shared" si="120"/>
        <v>0</v>
      </c>
      <c r="CU122" s="31">
        <f t="shared" si="121"/>
        <v>0</v>
      </c>
      <c r="CV122" s="192">
        <f t="shared" si="122"/>
        <v>0</v>
      </c>
      <c r="CW122" s="279"/>
      <c r="CX122" s="345">
        <f>'stranka in letna napoved 2015'!CX122</f>
        <v>29</v>
      </c>
      <c r="CY122" s="252">
        <f t="shared" si="123"/>
        <v>0</v>
      </c>
      <c r="CZ122" s="283"/>
      <c r="DA122" s="345">
        <f>'stranka in letna napoved 2015'!DA122</f>
        <v>29</v>
      </c>
      <c r="DB122" s="346">
        <f t="shared" si="124"/>
        <v>0</v>
      </c>
      <c r="DC122" s="283"/>
      <c r="DD122" s="345">
        <f>'stranka in letna napoved 2015'!DD122</f>
        <v>29</v>
      </c>
      <c r="DE122" s="347">
        <f t="shared" si="125"/>
        <v>0</v>
      </c>
      <c r="DF122" s="32">
        <f t="shared" si="156"/>
        <v>0</v>
      </c>
      <c r="DG122" s="32">
        <f t="shared" si="126"/>
        <v>0</v>
      </c>
      <c r="DH122" s="32">
        <f t="shared" si="127"/>
        <v>0</v>
      </c>
      <c r="DI122" s="194">
        <f t="shared" si="128"/>
        <v>0</v>
      </c>
      <c r="DJ122" s="279"/>
      <c r="DK122" s="348">
        <f>'stranka in letna napoved 2015'!DK122</f>
        <v>34</v>
      </c>
      <c r="DL122" s="349">
        <f t="shared" si="129"/>
        <v>0</v>
      </c>
      <c r="DM122" s="283"/>
      <c r="DN122" s="348">
        <f>'stranka in letna napoved 2015'!DN122</f>
        <v>34</v>
      </c>
      <c r="DO122" s="350">
        <f t="shared" si="130"/>
        <v>0</v>
      </c>
      <c r="DP122" s="283"/>
      <c r="DQ122" s="348">
        <f>'stranka in letna napoved 2015'!DQ122</f>
        <v>34</v>
      </c>
      <c r="DR122" s="258">
        <f t="shared" si="131"/>
        <v>0</v>
      </c>
      <c r="DS122" s="33">
        <f t="shared" si="157"/>
        <v>0</v>
      </c>
      <c r="DT122" s="33">
        <f t="shared" si="85"/>
        <v>0</v>
      </c>
      <c r="DU122" s="33">
        <f t="shared" si="132"/>
        <v>0</v>
      </c>
      <c r="DV122" s="196">
        <f t="shared" si="133"/>
        <v>0</v>
      </c>
      <c r="DW122" s="279"/>
      <c r="DX122" s="351">
        <f>'stranka in letna napoved 2015'!DX122</f>
        <v>61</v>
      </c>
      <c r="DY122" s="262">
        <f t="shared" si="134"/>
        <v>0</v>
      </c>
      <c r="DZ122" s="283"/>
      <c r="EA122" s="351">
        <f>'stranka in letna napoved 2015'!EA122</f>
        <v>61</v>
      </c>
      <c r="EB122" s="352">
        <f t="shared" si="135"/>
        <v>0</v>
      </c>
      <c r="EC122" s="283"/>
      <c r="ED122" s="262">
        <f>'stranka in letna napoved 2015'!ED122</f>
        <v>61</v>
      </c>
      <c r="EE122" s="353">
        <f t="shared" si="136"/>
        <v>0</v>
      </c>
      <c r="EF122" s="34">
        <f t="shared" si="158"/>
        <v>0</v>
      </c>
      <c r="EG122" s="34">
        <f t="shared" si="137"/>
        <v>0</v>
      </c>
      <c r="EH122" s="34">
        <f t="shared" si="138"/>
        <v>0</v>
      </c>
      <c r="EI122" s="200">
        <f t="shared" si="139"/>
        <v>0</v>
      </c>
      <c r="EJ122" s="287"/>
      <c r="EK122" s="357">
        <f>'stranka in letna napoved 2015'!EK122</f>
        <v>548</v>
      </c>
      <c r="EL122" s="269">
        <f t="shared" si="140"/>
        <v>0</v>
      </c>
      <c r="EM122" s="276"/>
      <c r="EN122" s="357">
        <f>'stranka in letna napoved 2015'!EN122</f>
        <v>548</v>
      </c>
      <c r="EO122" s="269">
        <f t="shared" si="141"/>
        <v>0</v>
      </c>
      <c r="EP122" s="283"/>
      <c r="EQ122" s="357">
        <f>'stranka in letna napoved 2015'!EQ122</f>
        <v>548</v>
      </c>
      <c r="ER122" s="269">
        <f t="shared" si="142"/>
        <v>0</v>
      </c>
      <c r="ES122" s="35">
        <f t="shared" si="159"/>
        <v>0</v>
      </c>
      <c r="ET122" s="35">
        <f t="shared" si="143"/>
        <v>0</v>
      </c>
      <c r="EU122" s="36">
        <f t="shared" si="144"/>
        <v>0</v>
      </c>
      <c r="EV122" s="206">
        <f t="shared" si="145"/>
        <v>0</v>
      </c>
      <c r="EW122" s="288">
        <f t="shared" si="146"/>
        <v>0</v>
      </c>
      <c r="EX122" s="289">
        <f t="shared" si="147"/>
        <v>0</v>
      </c>
      <c r="EY122" s="289">
        <f t="shared" si="148"/>
        <v>0</v>
      </c>
      <c r="EZ122" s="289">
        <f t="shared" si="149"/>
        <v>0</v>
      </c>
      <c r="FA122" s="289">
        <f t="shared" si="150"/>
        <v>0</v>
      </c>
      <c r="FB122" s="290">
        <f t="shared" si="151"/>
        <v>0</v>
      </c>
      <c r="FC122" s="292">
        <f t="shared" si="152"/>
        <v>0</v>
      </c>
    </row>
    <row r="123" spans="1:159">
      <c r="A123" s="37">
        <f>'stranka in letna napoved 2015'!A123</f>
        <v>120</v>
      </c>
      <c r="B123" s="37" t="str">
        <f>'stranka in letna napoved 2015'!B123</f>
        <v>120/2014</v>
      </c>
      <c r="C123" s="38" t="str">
        <f>'stranka in letna napoved 2015'!C123</f>
        <v>RAVAGO CHEMICALS d.o.o.</v>
      </c>
      <c r="D123" s="39" t="str">
        <f>'stranka in letna napoved 2015'!D123</f>
        <v>Ob Dragi 1</v>
      </c>
      <c r="E123" s="39" t="str">
        <f>'stranka in letna napoved 2015'!E123</f>
        <v>Štore</v>
      </c>
      <c r="F123" s="40">
        <f>'stranka in letna napoved 2015'!F123</f>
        <v>3220</v>
      </c>
      <c r="G123" s="40" t="str">
        <f>'stranka in letna napoved 2015'!G123</f>
        <v>SI29485304</v>
      </c>
      <c r="H123" s="40" t="str">
        <f>'stranka in letna napoved 2015'!H123</f>
        <v>3547230000</v>
      </c>
      <c r="I123" s="40">
        <f>'stranka in letna napoved 2015'!I123</f>
        <v>0</v>
      </c>
      <c r="J123" s="40" t="str">
        <f>'stranka in letna napoved 2015'!J123</f>
        <v>46.110</v>
      </c>
      <c r="K123" s="40">
        <f>'stranka in letna napoved 2015'!K123</f>
        <v>0</v>
      </c>
      <c r="L123" s="40">
        <f>'stranka in letna napoved 2015'!L123</f>
        <v>0</v>
      </c>
      <c r="M123" s="66">
        <f>'stranka in letna napoved 2015'!M123</f>
        <v>0</v>
      </c>
      <c r="N123" s="102" t="str">
        <f>'stranka in letna napoved 2015'!N123</f>
        <v>DG</v>
      </c>
      <c r="O123" s="100" t="str">
        <f>'stranka in letna napoved 2015'!O123</f>
        <v>pridobitelj embaliranega blaga</v>
      </c>
      <c r="P123" s="40" t="str">
        <f>'stranka in letna napoved 2015'!P123</f>
        <v>QD</v>
      </c>
      <c r="Q123" s="64">
        <f>'stranka in letna napoved 2015'!Q123</f>
        <v>42005</v>
      </c>
      <c r="R123" s="64">
        <f>'stranka in letna napoved 2015'!R123</f>
        <v>41933</v>
      </c>
      <c r="S123" s="40" t="str">
        <f>'stranka in letna napoved 2015'!S123</f>
        <v>Jure Kosaber</v>
      </c>
      <c r="T123" s="40" t="str">
        <f>'stranka in letna napoved 2015'!T123</f>
        <v>+386 3 620 77 81</v>
      </c>
      <c r="U123" s="40" t="str">
        <f>'stranka in letna napoved 2015'!U123</f>
        <v>jure.kosaber@ravagochemical.si</v>
      </c>
      <c r="V123" s="40">
        <f>'stranka in letna napoved 2015'!V123</f>
        <v>0</v>
      </c>
      <c r="W123" s="40" t="str">
        <f>'stranka in letna napoved 2015'!W123</f>
        <v>Vojko Hojnik - direktor</v>
      </c>
      <c r="X123" s="40">
        <f>'stranka in letna napoved 2015'!X123</f>
        <v>0</v>
      </c>
      <c r="Y123" s="40">
        <f>'stranka in letna napoved 2015'!Y123</f>
        <v>0</v>
      </c>
      <c r="Z123" s="40">
        <f>'stranka in letna napoved 2015'!Z123</f>
        <v>0</v>
      </c>
      <c r="AA123" s="272"/>
      <c r="AB123" s="180">
        <f>'stranka in letna napoved 2015'!AB123</f>
        <v>54</v>
      </c>
      <c r="AC123" s="104">
        <f t="shared" si="88"/>
        <v>0</v>
      </c>
      <c r="AD123" s="272"/>
      <c r="AE123" s="180">
        <f>'stranka in letna napoved 2015'!AE123</f>
        <v>45</v>
      </c>
      <c r="AF123" s="104">
        <f t="shared" si="89"/>
        <v>0</v>
      </c>
      <c r="AG123" s="20">
        <f t="shared" si="153"/>
        <v>0</v>
      </c>
      <c r="AH123" s="272"/>
      <c r="AI123" s="180">
        <f>'stranka in letna napoved 2015'!AI123</f>
        <v>54</v>
      </c>
      <c r="AJ123" s="104">
        <f t="shared" si="90"/>
        <v>0</v>
      </c>
      <c r="AK123" s="272"/>
      <c r="AL123" s="180">
        <f>'stranka in letna napoved 2015'!AL123</f>
        <v>45</v>
      </c>
      <c r="AM123" s="236">
        <f t="shared" si="91"/>
        <v>0</v>
      </c>
      <c r="AN123" s="22">
        <f t="shared" si="92"/>
        <v>0</v>
      </c>
      <c r="AO123" s="276"/>
      <c r="AP123" s="182">
        <f>'stranka in letna napoved 2015'!AP123</f>
        <v>45</v>
      </c>
      <c r="AQ123" s="331">
        <f t="shared" si="93"/>
        <v>0</v>
      </c>
      <c r="AR123" s="23">
        <f t="shared" si="94"/>
        <v>0</v>
      </c>
      <c r="AS123" s="23">
        <f t="shared" si="95"/>
        <v>0</v>
      </c>
      <c r="AT123" s="23">
        <f t="shared" si="96"/>
        <v>0</v>
      </c>
      <c r="AU123" s="174">
        <f t="shared" si="97"/>
        <v>0</v>
      </c>
      <c r="AV123" s="279"/>
      <c r="AW123" s="333">
        <f>'stranka in letna napoved 2015'!AW123</f>
        <v>69</v>
      </c>
      <c r="AX123" s="242">
        <f t="shared" si="98"/>
        <v>0</v>
      </c>
      <c r="AY123" s="272"/>
      <c r="AZ123" s="332">
        <f>'stranka in letna napoved 2015'!AZ123</f>
        <v>42</v>
      </c>
      <c r="BA123" s="242">
        <f t="shared" si="99"/>
        <v>0</v>
      </c>
      <c r="BB123" s="272"/>
      <c r="BC123" s="333">
        <f>'stranka in letna napoved 2015'!BC123</f>
        <v>45</v>
      </c>
      <c r="BD123" s="335">
        <f t="shared" si="100"/>
        <v>0</v>
      </c>
      <c r="BE123" s="25">
        <f t="shared" si="101"/>
        <v>0</v>
      </c>
      <c r="BF123" s="272"/>
      <c r="BG123" s="333">
        <f>'stranka in letna napoved 2015'!BG123</f>
        <v>69</v>
      </c>
      <c r="BH123" s="335">
        <f t="shared" si="102"/>
        <v>0</v>
      </c>
      <c r="BI123" s="272"/>
      <c r="BJ123" s="333">
        <f>'stranka in letna napoved 2015'!BJ123</f>
        <v>42</v>
      </c>
      <c r="BK123" s="335">
        <f t="shared" si="103"/>
        <v>0</v>
      </c>
      <c r="BL123" s="272"/>
      <c r="BM123" s="333">
        <f>'stranka in letna napoved 2015'!BM123</f>
        <v>45</v>
      </c>
      <c r="BN123" s="335">
        <f t="shared" si="104"/>
        <v>0</v>
      </c>
      <c r="BO123" s="26">
        <f t="shared" si="105"/>
        <v>0</v>
      </c>
      <c r="BP123" s="281"/>
      <c r="BQ123" s="333">
        <f>'stranka in letna napoved 2015'!BQ123</f>
        <v>42</v>
      </c>
      <c r="BR123" s="335">
        <f t="shared" si="106"/>
        <v>0</v>
      </c>
      <c r="BS123" s="27">
        <f t="shared" si="107"/>
        <v>0</v>
      </c>
      <c r="BT123" s="27">
        <f t="shared" si="108"/>
        <v>0</v>
      </c>
      <c r="BU123" s="27">
        <f t="shared" si="109"/>
        <v>0</v>
      </c>
      <c r="BV123" s="335">
        <f t="shared" si="110"/>
        <v>0</v>
      </c>
      <c r="BW123" s="279"/>
      <c r="BX123" s="355">
        <f>'stranka in letna napoved 2015'!BX123</f>
        <v>42</v>
      </c>
      <c r="BY123" s="188">
        <f t="shared" si="111"/>
        <v>0</v>
      </c>
      <c r="BZ123" s="283"/>
      <c r="CA123" s="355">
        <f>'stranka in letna napoved 2015'!CA123</f>
        <v>42</v>
      </c>
      <c r="CB123" s="188">
        <f t="shared" si="112"/>
        <v>0</v>
      </c>
      <c r="CC123" s="283"/>
      <c r="CD123" s="341">
        <f>'stranka in letna napoved 2015'!CD123</f>
        <v>42</v>
      </c>
      <c r="CE123" s="188">
        <f t="shared" si="113"/>
        <v>0</v>
      </c>
      <c r="CF123" s="28">
        <f t="shared" si="154"/>
        <v>0</v>
      </c>
      <c r="CG123" s="28">
        <f t="shared" si="114"/>
        <v>0</v>
      </c>
      <c r="CH123" s="29">
        <f t="shared" si="115"/>
        <v>0</v>
      </c>
      <c r="CI123" s="188">
        <f t="shared" si="116"/>
        <v>0</v>
      </c>
      <c r="CJ123" s="272"/>
      <c r="CK123" s="342">
        <f>'stranka in letna napoved 2015'!CK123</f>
        <v>48</v>
      </c>
      <c r="CL123" s="247">
        <f t="shared" si="117"/>
        <v>0</v>
      </c>
      <c r="CM123" s="283"/>
      <c r="CN123" s="342">
        <f>'stranka in letna napoved 2015'!CN123</f>
        <v>48</v>
      </c>
      <c r="CO123" s="356">
        <f t="shared" si="118"/>
        <v>0</v>
      </c>
      <c r="CP123" s="283"/>
      <c r="CQ123" s="344">
        <f>'stranka in letna napoved 2015'!CQ123</f>
        <v>48</v>
      </c>
      <c r="CR123" s="247">
        <f t="shared" si="119"/>
        <v>0</v>
      </c>
      <c r="CS123" s="30">
        <f t="shared" si="155"/>
        <v>0</v>
      </c>
      <c r="CT123" s="30">
        <f t="shared" si="120"/>
        <v>0</v>
      </c>
      <c r="CU123" s="31">
        <f t="shared" si="121"/>
        <v>0</v>
      </c>
      <c r="CV123" s="192">
        <f t="shared" si="122"/>
        <v>0</v>
      </c>
      <c r="CW123" s="279"/>
      <c r="CX123" s="345">
        <f>'stranka in letna napoved 2015'!CX123</f>
        <v>29</v>
      </c>
      <c r="CY123" s="252">
        <f t="shared" si="123"/>
        <v>0</v>
      </c>
      <c r="CZ123" s="283"/>
      <c r="DA123" s="345">
        <f>'stranka in letna napoved 2015'!DA123</f>
        <v>29</v>
      </c>
      <c r="DB123" s="346">
        <f t="shared" si="124"/>
        <v>0</v>
      </c>
      <c r="DC123" s="283"/>
      <c r="DD123" s="345">
        <f>'stranka in letna napoved 2015'!DD123</f>
        <v>29</v>
      </c>
      <c r="DE123" s="347">
        <f t="shared" si="125"/>
        <v>0</v>
      </c>
      <c r="DF123" s="32">
        <f t="shared" si="156"/>
        <v>0</v>
      </c>
      <c r="DG123" s="32">
        <f t="shared" si="126"/>
        <v>0</v>
      </c>
      <c r="DH123" s="32">
        <f t="shared" si="127"/>
        <v>0</v>
      </c>
      <c r="DI123" s="194">
        <f t="shared" si="128"/>
        <v>0</v>
      </c>
      <c r="DJ123" s="279"/>
      <c r="DK123" s="348">
        <f>'stranka in letna napoved 2015'!DK123</f>
        <v>34</v>
      </c>
      <c r="DL123" s="349">
        <f t="shared" si="129"/>
        <v>0</v>
      </c>
      <c r="DM123" s="283"/>
      <c r="DN123" s="348">
        <f>'stranka in letna napoved 2015'!DN123</f>
        <v>34</v>
      </c>
      <c r="DO123" s="350">
        <f t="shared" si="130"/>
        <v>0</v>
      </c>
      <c r="DP123" s="283"/>
      <c r="DQ123" s="348">
        <f>'stranka in letna napoved 2015'!DQ123</f>
        <v>34</v>
      </c>
      <c r="DR123" s="258">
        <f t="shared" si="131"/>
        <v>0</v>
      </c>
      <c r="DS123" s="33">
        <f t="shared" si="157"/>
        <v>0</v>
      </c>
      <c r="DT123" s="33">
        <f t="shared" si="85"/>
        <v>0</v>
      </c>
      <c r="DU123" s="33">
        <f t="shared" si="132"/>
        <v>0</v>
      </c>
      <c r="DV123" s="196">
        <f t="shared" si="133"/>
        <v>0</v>
      </c>
      <c r="DW123" s="279"/>
      <c r="DX123" s="351">
        <f>'stranka in letna napoved 2015'!DX123</f>
        <v>61</v>
      </c>
      <c r="DY123" s="262">
        <f t="shared" si="134"/>
        <v>0</v>
      </c>
      <c r="DZ123" s="283"/>
      <c r="EA123" s="351">
        <f>'stranka in letna napoved 2015'!EA123</f>
        <v>61</v>
      </c>
      <c r="EB123" s="352">
        <f t="shared" si="135"/>
        <v>0</v>
      </c>
      <c r="EC123" s="283"/>
      <c r="ED123" s="262">
        <f>'stranka in letna napoved 2015'!ED123</f>
        <v>61</v>
      </c>
      <c r="EE123" s="353">
        <f t="shared" si="136"/>
        <v>0</v>
      </c>
      <c r="EF123" s="34">
        <f t="shared" si="158"/>
        <v>0</v>
      </c>
      <c r="EG123" s="34">
        <f t="shared" si="137"/>
        <v>0</v>
      </c>
      <c r="EH123" s="34">
        <f t="shared" si="138"/>
        <v>0</v>
      </c>
      <c r="EI123" s="200">
        <f t="shared" si="139"/>
        <v>0</v>
      </c>
      <c r="EJ123" s="287"/>
      <c r="EK123" s="357">
        <f>'stranka in letna napoved 2015'!EK123</f>
        <v>548</v>
      </c>
      <c r="EL123" s="269">
        <f t="shared" si="140"/>
        <v>0</v>
      </c>
      <c r="EM123" s="276"/>
      <c r="EN123" s="357">
        <f>'stranka in letna napoved 2015'!EN123</f>
        <v>548</v>
      </c>
      <c r="EO123" s="269">
        <f t="shared" si="141"/>
        <v>0</v>
      </c>
      <c r="EP123" s="283"/>
      <c r="EQ123" s="357">
        <f>'stranka in letna napoved 2015'!EQ123</f>
        <v>548</v>
      </c>
      <c r="ER123" s="269">
        <f t="shared" si="142"/>
        <v>0</v>
      </c>
      <c r="ES123" s="35">
        <f t="shared" si="159"/>
        <v>0</v>
      </c>
      <c r="ET123" s="35">
        <f t="shared" si="143"/>
        <v>0</v>
      </c>
      <c r="EU123" s="36">
        <f t="shared" si="144"/>
        <v>0</v>
      </c>
      <c r="EV123" s="206">
        <f t="shared" si="145"/>
        <v>0</v>
      </c>
      <c r="EW123" s="288">
        <f t="shared" si="146"/>
        <v>0</v>
      </c>
      <c r="EX123" s="289">
        <f t="shared" si="147"/>
        <v>0</v>
      </c>
      <c r="EY123" s="289">
        <f t="shared" si="148"/>
        <v>0</v>
      </c>
      <c r="EZ123" s="289">
        <f t="shared" si="149"/>
        <v>0</v>
      </c>
      <c r="FA123" s="289">
        <f t="shared" si="150"/>
        <v>0</v>
      </c>
      <c r="FB123" s="290">
        <f t="shared" si="151"/>
        <v>0</v>
      </c>
      <c r="FC123" s="292">
        <f t="shared" si="152"/>
        <v>0</v>
      </c>
    </row>
    <row r="124" spans="1:159" ht="30">
      <c r="A124" s="37">
        <f>'stranka in letna napoved 2015'!A124</f>
        <v>121</v>
      </c>
      <c r="B124" s="37" t="str">
        <f>'stranka in letna napoved 2015'!B124</f>
        <v>121/2014</v>
      </c>
      <c r="C124" s="38" t="str">
        <f>'stranka in letna napoved 2015'!C124</f>
        <v>BIESSE d.o.o.</v>
      </c>
      <c r="D124" s="39" t="str">
        <f>'stranka in letna napoved 2015'!D124</f>
        <v>Vojkovo drevored 11</v>
      </c>
      <c r="E124" s="39" t="str">
        <f>'stranka in letna napoved 2015'!E124</f>
        <v>Ilirska Bistrica</v>
      </c>
      <c r="F124" s="40">
        <f>'stranka in letna napoved 2015'!F124</f>
        <v>6250</v>
      </c>
      <c r="G124" s="40" t="str">
        <f>'stranka in letna napoved 2015'!G124</f>
        <v>SI85718963</v>
      </c>
      <c r="H124" s="40" t="str">
        <f>'stranka in letna napoved 2015'!H124</f>
        <v>6216331000</v>
      </c>
      <c r="I124" s="40">
        <f>'stranka in letna napoved 2015'!I124</f>
        <v>0</v>
      </c>
      <c r="J124" s="40" t="str">
        <f>'stranka in letna napoved 2015'!J124</f>
        <v>46.750</v>
      </c>
      <c r="K124" s="40">
        <f>'stranka in letna napoved 2015'!K124</f>
        <v>0</v>
      </c>
      <c r="L124" s="40">
        <f>'stranka in letna napoved 2015'!L124</f>
        <v>0</v>
      </c>
      <c r="M124" s="66">
        <f>'stranka in letna napoved 2015'!M124</f>
        <v>0</v>
      </c>
      <c r="N124" s="102" t="str">
        <f>'stranka in letna napoved 2015'!N124</f>
        <v>DG</v>
      </c>
      <c r="O124" s="100" t="str">
        <f>'stranka in letna napoved 2015'!O124</f>
        <v>pridobitelj embaliranega blaga</v>
      </c>
      <c r="P124" s="40" t="str">
        <f>'stranka in letna napoved 2015'!P124</f>
        <v>QD</v>
      </c>
      <c r="Q124" s="64">
        <f>'stranka in letna napoved 2015'!Q124</f>
        <v>41640</v>
      </c>
      <c r="R124" s="64">
        <f>'stranka in letna napoved 2015'!R124</f>
        <v>41957</v>
      </c>
      <c r="S124" s="40" t="str">
        <f>'stranka in letna napoved 2015'!S124</f>
        <v>Simona Bradelj</v>
      </c>
      <c r="T124" s="40" t="str">
        <f>'stranka in letna napoved 2015'!T124</f>
        <v>+386 40 640 200</v>
      </c>
      <c r="U124" s="40" t="str">
        <f>'stranka in letna napoved 2015'!U124</f>
        <v>simona.bradelj@biesse.si</v>
      </c>
      <c r="V124" s="40">
        <f>'stranka in letna napoved 2015'!V124</f>
        <v>0</v>
      </c>
      <c r="W124" s="40">
        <f>'stranka in letna napoved 2015'!W124</f>
        <v>0</v>
      </c>
      <c r="X124" s="40">
        <f>'stranka in letna napoved 2015'!X124</f>
        <v>0</v>
      </c>
      <c r="Y124" s="40">
        <f>'stranka in letna napoved 2015'!Y124</f>
        <v>0</v>
      </c>
      <c r="Z124" s="40">
        <f>'stranka in letna napoved 2015'!Z124</f>
        <v>0</v>
      </c>
      <c r="AA124" s="272"/>
      <c r="AB124" s="180">
        <f>'stranka in letna napoved 2015'!AB124</f>
        <v>54</v>
      </c>
      <c r="AC124" s="104">
        <f t="shared" si="88"/>
        <v>0</v>
      </c>
      <c r="AD124" s="272"/>
      <c r="AE124" s="180">
        <f>'stranka in letna napoved 2015'!AE124</f>
        <v>44</v>
      </c>
      <c r="AF124" s="104">
        <f t="shared" si="89"/>
        <v>0</v>
      </c>
      <c r="AG124" s="20">
        <f t="shared" si="153"/>
        <v>0</v>
      </c>
      <c r="AH124" s="272"/>
      <c r="AI124" s="180">
        <f>'stranka in letna napoved 2015'!AI124</f>
        <v>54</v>
      </c>
      <c r="AJ124" s="104">
        <f t="shared" si="90"/>
        <v>0</v>
      </c>
      <c r="AK124" s="272"/>
      <c r="AL124" s="180">
        <f>'stranka in letna napoved 2015'!AL124</f>
        <v>44</v>
      </c>
      <c r="AM124" s="236">
        <f t="shared" si="91"/>
        <v>0</v>
      </c>
      <c r="AN124" s="22">
        <f t="shared" si="92"/>
        <v>0</v>
      </c>
      <c r="AO124" s="276"/>
      <c r="AP124" s="182">
        <f>'stranka in letna napoved 2015'!AP124</f>
        <v>44</v>
      </c>
      <c r="AQ124" s="331">
        <f t="shared" si="93"/>
        <v>0</v>
      </c>
      <c r="AR124" s="23">
        <f t="shared" si="94"/>
        <v>0</v>
      </c>
      <c r="AS124" s="23">
        <f t="shared" si="95"/>
        <v>0</v>
      </c>
      <c r="AT124" s="23">
        <f t="shared" si="96"/>
        <v>0</v>
      </c>
      <c r="AU124" s="174">
        <f t="shared" si="97"/>
        <v>0</v>
      </c>
      <c r="AV124" s="279"/>
      <c r="AW124" s="333">
        <f>'stranka in letna napoved 2015'!AW124</f>
        <v>69</v>
      </c>
      <c r="AX124" s="242">
        <f t="shared" si="98"/>
        <v>0</v>
      </c>
      <c r="AY124" s="272"/>
      <c r="AZ124" s="332">
        <f>'stranka in letna napoved 2015'!AZ124</f>
        <v>41</v>
      </c>
      <c r="BA124" s="242">
        <f t="shared" si="99"/>
        <v>0</v>
      </c>
      <c r="BB124" s="272"/>
      <c r="BC124" s="333">
        <f>'stranka in letna napoved 2015'!BC124</f>
        <v>45</v>
      </c>
      <c r="BD124" s="335">
        <f t="shared" si="100"/>
        <v>0</v>
      </c>
      <c r="BE124" s="25">
        <f t="shared" si="101"/>
        <v>0</v>
      </c>
      <c r="BF124" s="272"/>
      <c r="BG124" s="333">
        <f>'stranka in letna napoved 2015'!BG124</f>
        <v>69</v>
      </c>
      <c r="BH124" s="335">
        <f t="shared" si="102"/>
        <v>0</v>
      </c>
      <c r="BI124" s="272"/>
      <c r="BJ124" s="333">
        <f>'stranka in letna napoved 2015'!BJ124</f>
        <v>41</v>
      </c>
      <c r="BK124" s="335">
        <f t="shared" si="103"/>
        <v>0</v>
      </c>
      <c r="BL124" s="272"/>
      <c r="BM124" s="333">
        <f>'stranka in letna napoved 2015'!BM124</f>
        <v>45</v>
      </c>
      <c r="BN124" s="335">
        <f t="shared" si="104"/>
        <v>0</v>
      </c>
      <c r="BO124" s="26">
        <f t="shared" si="105"/>
        <v>0</v>
      </c>
      <c r="BP124" s="281"/>
      <c r="BQ124" s="333">
        <f>'stranka in letna napoved 2015'!BQ124</f>
        <v>41</v>
      </c>
      <c r="BR124" s="335">
        <f t="shared" si="106"/>
        <v>0</v>
      </c>
      <c r="BS124" s="27">
        <f t="shared" si="107"/>
        <v>0</v>
      </c>
      <c r="BT124" s="27">
        <f t="shared" si="108"/>
        <v>0</v>
      </c>
      <c r="BU124" s="27">
        <f t="shared" si="109"/>
        <v>0</v>
      </c>
      <c r="BV124" s="335">
        <f t="shared" si="110"/>
        <v>0</v>
      </c>
      <c r="BW124" s="279"/>
      <c r="BX124" s="355">
        <f>'stranka in letna napoved 2015'!BX124</f>
        <v>41</v>
      </c>
      <c r="BY124" s="188">
        <f t="shared" si="111"/>
        <v>0</v>
      </c>
      <c r="BZ124" s="283"/>
      <c r="CA124" s="355">
        <f>'stranka in letna napoved 2015'!CA124</f>
        <v>41</v>
      </c>
      <c r="CB124" s="188">
        <f t="shared" si="112"/>
        <v>0</v>
      </c>
      <c r="CC124" s="283"/>
      <c r="CD124" s="341">
        <f>'stranka in letna napoved 2015'!CD124</f>
        <v>41</v>
      </c>
      <c r="CE124" s="188">
        <f t="shared" si="113"/>
        <v>0</v>
      </c>
      <c r="CF124" s="28">
        <f t="shared" si="154"/>
        <v>0</v>
      </c>
      <c r="CG124" s="28">
        <f t="shared" si="114"/>
        <v>0</v>
      </c>
      <c r="CH124" s="29">
        <f t="shared" si="115"/>
        <v>0</v>
      </c>
      <c r="CI124" s="188">
        <f t="shared" si="116"/>
        <v>0</v>
      </c>
      <c r="CJ124" s="272"/>
      <c r="CK124" s="342">
        <f>'stranka in letna napoved 2015'!CK124</f>
        <v>48</v>
      </c>
      <c r="CL124" s="247">
        <f t="shared" si="117"/>
        <v>0</v>
      </c>
      <c r="CM124" s="283"/>
      <c r="CN124" s="342">
        <f>'stranka in letna napoved 2015'!CN124</f>
        <v>48</v>
      </c>
      <c r="CO124" s="356">
        <f t="shared" si="118"/>
        <v>0</v>
      </c>
      <c r="CP124" s="283"/>
      <c r="CQ124" s="344">
        <f>'stranka in letna napoved 2015'!CQ124</f>
        <v>48</v>
      </c>
      <c r="CR124" s="247">
        <f t="shared" si="119"/>
        <v>0</v>
      </c>
      <c r="CS124" s="30">
        <f t="shared" si="155"/>
        <v>0</v>
      </c>
      <c r="CT124" s="30">
        <f t="shared" si="120"/>
        <v>0</v>
      </c>
      <c r="CU124" s="31">
        <f t="shared" si="121"/>
        <v>0</v>
      </c>
      <c r="CV124" s="192">
        <f t="shared" si="122"/>
        <v>0</v>
      </c>
      <c r="CW124" s="279"/>
      <c r="CX124" s="345">
        <f>'stranka in letna napoved 2015'!CX124</f>
        <v>29</v>
      </c>
      <c r="CY124" s="252">
        <f t="shared" si="123"/>
        <v>0</v>
      </c>
      <c r="CZ124" s="283"/>
      <c r="DA124" s="345">
        <f>'stranka in letna napoved 2015'!DA124</f>
        <v>29</v>
      </c>
      <c r="DB124" s="346">
        <f t="shared" si="124"/>
        <v>0</v>
      </c>
      <c r="DC124" s="283"/>
      <c r="DD124" s="345">
        <f>'stranka in letna napoved 2015'!DD124</f>
        <v>29</v>
      </c>
      <c r="DE124" s="347">
        <f t="shared" si="125"/>
        <v>0</v>
      </c>
      <c r="DF124" s="32">
        <f t="shared" si="156"/>
        <v>0</v>
      </c>
      <c r="DG124" s="32">
        <f t="shared" si="126"/>
        <v>0</v>
      </c>
      <c r="DH124" s="32">
        <f t="shared" si="127"/>
        <v>0</v>
      </c>
      <c r="DI124" s="194">
        <f t="shared" si="128"/>
        <v>0</v>
      </c>
      <c r="DJ124" s="279"/>
      <c r="DK124" s="348">
        <f>'stranka in letna napoved 2015'!DK124</f>
        <v>34</v>
      </c>
      <c r="DL124" s="349">
        <f t="shared" si="129"/>
        <v>0</v>
      </c>
      <c r="DM124" s="283"/>
      <c r="DN124" s="348">
        <f>'stranka in letna napoved 2015'!DN124</f>
        <v>34</v>
      </c>
      <c r="DO124" s="350">
        <f t="shared" si="130"/>
        <v>0</v>
      </c>
      <c r="DP124" s="283"/>
      <c r="DQ124" s="348">
        <f>'stranka in letna napoved 2015'!DQ124</f>
        <v>34</v>
      </c>
      <c r="DR124" s="258">
        <f t="shared" si="131"/>
        <v>0</v>
      </c>
      <c r="DS124" s="33">
        <f t="shared" si="157"/>
        <v>0</v>
      </c>
      <c r="DT124" s="33">
        <f t="shared" si="85"/>
        <v>0</v>
      </c>
      <c r="DU124" s="33">
        <f t="shared" si="132"/>
        <v>0</v>
      </c>
      <c r="DV124" s="196">
        <f t="shared" si="133"/>
        <v>0</v>
      </c>
      <c r="DW124" s="279"/>
      <c r="DX124" s="351">
        <f>'stranka in letna napoved 2015'!DX124</f>
        <v>61</v>
      </c>
      <c r="DY124" s="262">
        <f t="shared" si="134"/>
        <v>0</v>
      </c>
      <c r="DZ124" s="283"/>
      <c r="EA124" s="351">
        <f>'stranka in letna napoved 2015'!EA124</f>
        <v>61</v>
      </c>
      <c r="EB124" s="352">
        <f t="shared" si="135"/>
        <v>0</v>
      </c>
      <c r="EC124" s="283"/>
      <c r="ED124" s="262">
        <f>'stranka in letna napoved 2015'!ED124</f>
        <v>61</v>
      </c>
      <c r="EE124" s="353">
        <f t="shared" si="136"/>
        <v>0</v>
      </c>
      <c r="EF124" s="34">
        <f t="shared" si="158"/>
        <v>0</v>
      </c>
      <c r="EG124" s="34">
        <f t="shared" si="137"/>
        <v>0</v>
      </c>
      <c r="EH124" s="34">
        <f t="shared" si="138"/>
        <v>0</v>
      </c>
      <c r="EI124" s="200">
        <f t="shared" si="139"/>
        <v>0</v>
      </c>
      <c r="EJ124" s="287"/>
      <c r="EK124" s="357">
        <f>'stranka in letna napoved 2015'!EK124</f>
        <v>548</v>
      </c>
      <c r="EL124" s="269">
        <f t="shared" si="140"/>
        <v>0</v>
      </c>
      <c r="EM124" s="276"/>
      <c r="EN124" s="357">
        <f>'stranka in letna napoved 2015'!EN124</f>
        <v>548</v>
      </c>
      <c r="EO124" s="269">
        <f t="shared" si="141"/>
        <v>0</v>
      </c>
      <c r="EP124" s="283"/>
      <c r="EQ124" s="357">
        <f>'stranka in letna napoved 2015'!EQ124</f>
        <v>548</v>
      </c>
      <c r="ER124" s="269">
        <f t="shared" si="142"/>
        <v>0</v>
      </c>
      <c r="ES124" s="35">
        <f t="shared" si="159"/>
        <v>0</v>
      </c>
      <c r="ET124" s="35">
        <f t="shared" si="143"/>
        <v>0</v>
      </c>
      <c r="EU124" s="36">
        <f t="shared" si="144"/>
        <v>0</v>
      </c>
      <c r="EV124" s="206">
        <f t="shared" si="145"/>
        <v>0</v>
      </c>
      <c r="EW124" s="288">
        <f t="shared" si="146"/>
        <v>0</v>
      </c>
      <c r="EX124" s="289">
        <f t="shared" si="147"/>
        <v>0</v>
      </c>
      <c r="EY124" s="289">
        <f t="shared" si="148"/>
        <v>0</v>
      </c>
      <c r="EZ124" s="289">
        <f t="shared" si="149"/>
        <v>0</v>
      </c>
      <c r="FA124" s="289">
        <f t="shared" si="150"/>
        <v>0</v>
      </c>
      <c r="FB124" s="290">
        <f t="shared" si="151"/>
        <v>0</v>
      </c>
      <c r="FC124" s="292">
        <f t="shared" si="152"/>
        <v>0</v>
      </c>
    </row>
    <row r="125" spans="1:159">
      <c r="A125" s="37">
        <f>'stranka in letna napoved 2015'!A125</f>
        <v>122</v>
      </c>
      <c r="B125" s="37" t="str">
        <f>'stranka in letna napoved 2015'!B125</f>
        <v>122/2014</v>
      </c>
      <c r="C125" s="38" t="str">
        <f>'stranka in letna napoved 2015'!C125</f>
        <v>EDIT, d.o.o.</v>
      </c>
      <c r="D125" s="39" t="str">
        <f>'stranka in letna napoved 2015'!D125</f>
        <v>Podvrh 1</v>
      </c>
      <c r="E125" s="39" t="str">
        <f>'stranka in letna napoved 2015'!E125</f>
        <v>Braslovče</v>
      </c>
      <c r="F125" s="40">
        <f>'stranka in letna napoved 2015'!F125</f>
        <v>3314</v>
      </c>
      <c r="G125" s="40" t="str">
        <f>'stranka in letna napoved 2015'!G125</f>
        <v>SI89452461</v>
      </c>
      <c r="H125" s="40" t="str">
        <f>'stranka in letna napoved 2015'!H125</f>
        <v>5444365000</v>
      </c>
      <c r="I125" s="40" t="str">
        <f>'stranka in letna napoved 2015'!I125</f>
        <v>info@edit.si</v>
      </c>
      <c r="J125" s="40" t="str">
        <f>'stranka in letna napoved 2015'!J125</f>
        <v>46.190</v>
      </c>
      <c r="K125" s="40">
        <f>'stranka in letna napoved 2015'!K125</f>
        <v>0</v>
      </c>
      <c r="L125" s="40">
        <f>'stranka in letna napoved 2015'!L125</f>
        <v>0</v>
      </c>
      <c r="M125" s="66">
        <f>'stranka in letna napoved 2015'!M125</f>
        <v>0</v>
      </c>
      <c r="N125" s="102" t="str">
        <f>'stranka in letna napoved 2015'!N125</f>
        <v>DG</v>
      </c>
      <c r="O125" s="100" t="str">
        <f>'stranka in letna napoved 2015'!O125</f>
        <v>pridobitelj embaliranega blaga</v>
      </c>
      <c r="P125" s="40" t="str">
        <f>'stranka in letna napoved 2015'!P125</f>
        <v>QP</v>
      </c>
      <c r="Q125" s="64">
        <f>'stranka in letna napoved 2015'!Q125</f>
        <v>42005</v>
      </c>
      <c r="R125" s="64">
        <f>'stranka in letna napoved 2015'!R125</f>
        <v>41919</v>
      </c>
      <c r="S125" s="40" t="str">
        <f>'stranka in letna napoved 2015'!S125</f>
        <v>Alen Lesjak</v>
      </c>
      <c r="T125" s="40" t="str">
        <f>'stranka in letna napoved 2015'!T125</f>
        <v>+386 3 703 21 55</v>
      </c>
      <c r="U125" s="40" t="str">
        <f>'stranka in letna napoved 2015'!U125</f>
        <v>ales.lesjak@edit.si</v>
      </c>
      <c r="V125" s="40">
        <f>'stranka in letna napoved 2015'!V125</f>
        <v>0</v>
      </c>
      <c r="W125" s="40" t="str">
        <f>'stranka in letna napoved 2015'!W125</f>
        <v>Alen Lesjak</v>
      </c>
      <c r="X125" s="40">
        <f>'stranka in letna napoved 2015'!X125</f>
        <v>0</v>
      </c>
      <c r="Y125" s="40">
        <f>'stranka in letna napoved 2015'!Y125</f>
        <v>0</v>
      </c>
      <c r="Z125" s="40">
        <f>'stranka in letna napoved 2015'!Z125</f>
        <v>0</v>
      </c>
      <c r="AA125" s="272"/>
      <c r="AB125" s="180">
        <f>'stranka in letna napoved 2015'!AB125</f>
        <v>55</v>
      </c>
      <c r="AC125" s="104">
        <f t="shared" si="88"/>
        <v>0</v>
      </c>
      <c r="AD125" s="272"/>
      <c r="AE125" s="180">
        <f>'stranka in letna napoved 2015'!AE125</f>
        <v>44</v>
      </c>
      <c r="AF125" s="104">
        <f t="shared" si="89"/>
        <v>0</v>
      </c>
      <c r="AG125" s="20">
        <f t="shared" si="153"/>
        <v>0</v>
      </c>
      <c r="AH125" s="272"/>
      <c r="AI125" s="180">
        <f>'stranka in letna napoved 2015'!AI125</f>
        <v>54</v>
      </c>
      <c r="AJ125" s="104">
        <f t="shared" si="90"/>
        <v>0</v>
      </c>
      <c r="AK125" s="272"/>
      <c r="AL125" s="180">
        <f>'stranka in letna napoved 2015'!AL125</f>
        <v>43</v>
      </c>
      <c r="AM125" s="236">
        <f t="shared" si="91"/>
        <v>0</v>
      </c>
      <c r="AN125" s="22">
        <f t="shared" si="92"/>
        <v>0</v>
      </c>
      <c r="AO125" s="276"/>
      <c r="AP125" s="182">
        <f>'stranka in letna napoved 2015'!AP125</f>
        <v>43</v>
      </c>
      <c r="AQ125" s="331">
        <f t="shared" si="93"/>
        <v>0</v>
      </c>
      <c r="AR125" s="23">
        <f t="shared" si="94"/>
        <v>0</v>
      </c>
      <c r="AS125" s="23">
        <f t="shared" si="95"/>
        <v>0</v>
      </c>
      <c r="AT125" s="23">
        <f t="shared" si="96"/>
        <v>0</v>
      </c>
      <c r="AU125" s="174">
        <f t="shared" si="97"/>
        <v>0</v>
      </c>
      <c r="AV125" s="279"/>
      <c r="AW125" s="333">
        <f>'stranka in letna napoved 2015'!AW125</f>
        <v>70</v>
      </c>
      <c r="AX125" s="242">
        <f t="shared" si="98"/>
        <v>0</v>
      </c>
      <c r="AY125" s="272"/>
      <c r="AZ125" s="332">
        <f>'stranka in letna napoved 2015'!AZ125</f>
        <v>45</v>
      </c>
      <c r="BA125" s="242">
        <f t="shared" si="99"/>
        <v>0</v>
      </c>
      <c r="BB125" s="272"/>
      <c r="BC125" s="333">
        <f>'stranka in letna napoved 2015'!BC125</f>
        <v>46</v>
      </c>
      <c r="BD125" s="335">
        <f t="shared" si="100"/>
        <v>0</v>
      </c>
      <c r="BE125" s="25">
        <f t="shared" si="101"/>
        <v>0</v>
      </c>
      <c r="BF125" s="272"/>
      <c r="BG125" s="333">
        <f>'stranka in letna napoved 2015'!BG125</f>
        <v>69</v>
      </c>
      <c r="BH125" s="335">
        <f t="shared" si="102"/>
        <v>0</v>
      </c>
      <c r="BI125" s="272"/>
      <c r="BJ125" s="333">
        <f>'stranka in letna napoved 2015'!BJ125</f>
        <v>44</v>
      </c>
      <c r="BK125" s="335">
        <f t="shared" si="103"/>
        <v>0</v>
      </c>
      <c r="BL125" s="272"/>
      <c r="BM125" s="333">
        <f>'stranka in letna napoved 2015'!BM125</f>
        <v>45</v>
      </c>
      <c r="BN125" s="335">
        <f t="shared" si="104"/>
        <v>0</v>
      </c>
      <c r="BO125" s="26">
        <f t="shared" si="105"/>
        <v>0</v>
      </c>
      <c r="BP125" s="281"/>
      <c r="BQ125" s="333">
        <f>'stranka in letna napoved 2015'!BQ125</f>
        <v>44</v>
      </c>
      <c r="BR125" s="335">
        <f t="shared" si="106"/>
        <v>0</v>
      </c>
      <c r="BS125" s="27">
        <f t="shared" si="107"/>
        <v>0</v>
      </c>
      <c r="BT125" s="27">
        <f t="shared" si="108"/>
        <v>0</v>
      </c>
      <c r="BU125" s="27">
        <f t="shared" si="109"/>
        <v>0</v>
      </c>
      <c r="BV125" s="335">
        <f t="shared" si="110"/>
        <v>0</v>
      </c>
      <c r="BW125" s="279"/>
      <c r="BX125" s="355">
        <f>'stranka in letna napoved 2015'!BX125</f>
        <v>46</v>
      </c>
      <c r="BY125" s="188">
        <f t="shared" si="111"/>
        <v>0</v>
      </c>
      <c r="BZ125" s="283"/>
      <c r="CA125" s="355">
        <f>'stranka in letna napoved 2015'!CA125</f>
        <v>45</v>
      </c>
      <c r="CB125" s="188">
        <f t="shared" si="112"/>
        <v>0</v>
      </c>
      <c r="CC125" s="283"/>
      <c r="CD125" s="341">
        <f>'stranka in letna napoved 2015'!CD125</f>
        <v>45</v>
      </c>
      <c r="CE125" s="188">
        <f t="shared" si="113"/>
        <v>0</v>
      </c>
      <c r="CF125" s="28">
        <f t="shared" si="154"/>
        <v>0</v>
      </c>
      <c r="CG125" s="28">
        <f t="shared" si="114"/>
        <v>0</v>
      </c>
      <c r="CH125" s="29">
        <f t="shared" si="115"/>
        <v>0</v>
      </c>
      <c r="CI125" s="188">
        <f t="shared" si="116"/>
        <v>0</v>
      </c>
      <c r="CJ125" s="272"/>
      <c r="CK125" s="342">
        <f>'stranka in letna napoved 2015'!CK125</f>
        <v>49</v>
      </c>
      <c r="CL125" s="247">
        <f t="shared" si="117"/>
        <v>0</v>
      </c>
      <c r="CM125" s="283"/>
      <c r="CN125" s="342">
        <f>'stranka in letna napoved 2015'!CN125</f>
        <v>48</v>
      </c>
      <c r="CO125" s="356">
        <f t="shared" si="118"/>
        <v>0</v>
      </c>
      <c r="CP125" s="283"/>
      <c r="CQ125" s="344">
        <f>'stranka in letna napoved 2015'!CQ125</f>
        <v>48</v>
      </c>
      <c r="CR125" s="247">
        <f t="shared" si="119"/>
        <v>0</v>
      </c>
      <c r="CS125" s="30">
        <f t="shared" si="155"/>
        <v>0</v>
      </c>
      <c r="CT125" s="30">
        <f t="shared" si="120"/>
        <v>0</v>
      </c>
      <c r="CU125" s="31">
        <f t="shared" si="121"/>
        <v>0</v>
      </c>
      <c r="CV125" s="192">
        <f t="shared" si="122"/>
        <v>0</v>
      </c>
      <c r="CW125" s="279"/>
      <c r="CX125" s="345">
        <f>'stranka in letna napoved 2015'!CX125</f>
        <v>30</v>
      </c>
      <c r="CY125" s="252">
        <f t="shared" si="123"/>
        <v>0</v>
      </c>
      <c r="CZ125" s="283"/>
      <c r="DA125" s="345">
        <f>'stranka in letna napoved 2015'!DA125</f>
        <v>29</v>
      </c>
      <c r="DB125" s="346">
        <f t="shared" si="124"/>
        <v>0</v>
      </c>
      <c r="DC125" s="283"/>
      <c r="DD125" s="345">
        <f>'stranka in letna napoved 2015'!DD125</f>
        <v>29</v>
      </c>
      <c r="DE125" s="347">
        <f t="shared" si="125"/>
        <v>0</v>
      </c>
      <c r="DF125" s="32">
        <f t="shared" si="156"/>
        <v>0</v>
      </c>
      <c r="DG125" s="32">
        <f t="shared" si="126"/>
        <v>0</v>
      </c>
      <c r="DH125" s="32">
        <f t="shared" si="127"/>
        <v>0</v>
      </c>
      <c r="DI125" s="194">
        <f t="shared" si="128"/>
        <v>0</v>
      </c>
      <c r="DJ125" s="279"/>
      <c r="DK125" s="348">
        <f>'stranka in letna napoved 2015'!DK125</f>
        <v>39</v>
      </c>
      <c r="DL125" s="349">
        <f t="shared" si="129"/>
        <v>0</v>
      </c>
      <c r="DM125" s="283"/>
      <c r="DN125" s="348">
        <f>'stranka in letna napoved 2015'!DN125</f>
        <v>38</v>
      </c>
      <c r="DO125" s="350">
        <f t="shared" si="130"/>
        <v>0</v>
      </c>
      <c r="DP125" s="283"/>
      <c r="DQ125" s="348">
        <f>'stranka in letna napoved 2015'!DQ125</f>
        <v>38</v>
      </c>
      <c r="DR125" s="258">
        <f t="shared" si="131"/>
        <v>0</v>
      </c>
      <c r="DS125" s="33">
        <f t="shared" si="157"/>
        <v>0</v>
      </c>
      <c r="DT125" s="33">
        <f t="shared" si="85"/>
        <v>0</v>
      </c>
      <c r="DU125" s="33">
        <f t="shared" si="132"/>
        <v>0</v>
      </c>
      <c r="DV125" s="196">
        <f t="shared" si="133"/>
        <v>0</v>
      </c>
      <c r="DW125" s="279"/>
      <c r="DX125" s="351">
        <f>'stranka in letna napoved 2015'!DX125</f>
        <v>62</v>
      </c>
      <c r="DY125" s="262">
        <f t="shared" si="134"/>
        <v>0</v>
      </c>
      <c r="DZ125" s="283"/>
      <c r="EA125" s="351">
        <f>'stranka in letna napoved 2015'!EA125</f>
        <v>61</v>
      </c>
      <c r="EB125" s="352">
        <f t="shared" si="135"/>
        <v>0</v>
      </c>
      <c r="EC125" s="283"/>
      <c r="ED125" s="262">
        <f>'stranka in letna napoved 2015'!ED125</f>
        <v>61</v>
      </c>
      <c r="EE125" s="353">
        <f t="shared" si="136"/>
        <v>0</v>
      </c>
      <c r="EF125" s="34">
        <f t="shared" si="158"/>
        <v>0</v>
      </c>
      <c r="EG125" s="34">
        <f t="shared" si="137"/>
        <v>0</v>
      </c>
      <c r="EH125" s="34">
        <f t="shared" si="138"/>
        <v>0</v>
      </c>
      <c r="EI125" s="200">
        <f t="shared" si="139"/>
        <v>0</v>
      </c>
      <c r="EJ125" s="287"/>
      <c r="EK125" s="357">
        <f>'stranka in letna napoved 2015'!EK125</f>
        <v>549</v>
      </c>
      <c r="EL125" s="269">
        <f t="shared" si="140"/>
        <v>0</v>
      </c>
      <c r="EM125" s="276"/>
      <c r="EN125" s="357">
        <f>'stranka in letna napoved 2015'!EN125</f>
        <v>548</v>
      </c>
      <c r="EO125" s="269">
        <f t="shared" si="141"/>
        <v>0</v>
      </c>
      <c r="EP125" s="283"/>
      <c r="EQ125" s="357">
        <f>'stranka in letna napoved 2015'!EQ125</f>
        <v>548</v>
      </c>
      <c r="ER125" s="269">
        <f t="shared" si="142"/>
        <v>0</v>
      </c>
      <c r="ES125" s="35">
        <f t="shared" si="159"/>
        <v>0</v>
      </c>
      <c r="ET125" s="35">
        <f t="shared" si="143"/>
        <v>0</v>
      </c>
      <c r="EU125" s="36">
        <f t="shared" si="144"/>
        <v>0</v>
      </c>
      <c r="EV125" s="206">
        <f t="shared" si="145"/>
        <v>0</v>
      </c>
      <c r="EW125" s="288">
        <f t="shared" si="146"/>
        <v>0</v>
      </c>
      <c r="EX125" s="289">
        <f t="shared" si="147"/>
        <v>0</v>
      </c>
      <c r="EY125" s="289">
        <f t="shared" si="148"/>
        <v>0</v>
      </c>
      <c r="EZ125" s="289">
        <f t="shared" si="149"/>
        <v>0</v>
      </c>
      <c r="FA125" s="289">
        <f t="shared" si="150"/>
        <v>0</v>
      </c>
      <c r="FB125" s="290">
        <f t="shared" si="151"/>
        <v>0</v>
      </c>
      <c r="FC125" s="292">
        <f t="shared" si="152"/>
        <v>0</v>
      </c>
    </row>
    <row r="126" spans="1:159" ht="30">
      <c r="A126" s="37">
        <f>'stranka in letna napoved 2015'!A126</f>
        <v>123</v>
      </c>
      <c r="B126" s="37" t="str">
        <f>'stranka in letna napoved 2015'!B126</f>
        <v>123/2014</v>
      </c>
      <c r="C126" s="38" t="str">
        <f>'stranka in letna napoved 2015'!C126</f>
        <v>MASTER d.o.o. Nova Gorica</v>
      </c>
      <c r="D126" s="39" t="str">
        <f>'stranka in letna napoved 2015'!D126</f>
        <v>Ulica Gradnikove brigade 53</v>
      </c>
      <c r="E126" s="39" t="str">
        <f>'stranka in letna napoved 2015'!E126</f>
        <v>Nova Gorica</v>
      </c>
      <c r="F126" s="40">
        <f>'stranka in letna napoved 2015'!F126</f>
        <v>5000</v>
      </c>
      <c r="G126" s="40" t="str">
        <f>'stranka in letna napoved 2015'!G126</f>
        <v>SI98528025</v>
      </c>
      <c r="H126" s="40" t="str">
        <f>'stranka in letna napoved 2015'!H126</f>
        <v>5582199000</v>
      </c>
      <c r="I126" s="40" t="str">
        <f>'stranka in letna napoved 2015'!I126</f>
        <v>mastergo@siol.net</v>
      </c>
      <c r="J126" s="40" t="str">
        <f>'stranka in letna napoved 2015'!J126</f>
        <v>46.370</v>
      </c>
      <c r="K126" s="40">
        <f>'stranka in letna napoved 2015'!K126</f>
        <v>0</v>
      </c>
      <c r="L126" s="40">
        <f>'stranka in letna napoved 2015'!L126</f>
        <v>0</v>
      </c>
      <c r="M126" s="66">
        <f>'stranka in letna napoved 2015'!M126</f>
        <v>0</v>
      </c>
      <c r="N126" s="102" t="str">
        <f>'stranka in letna napoved 2015'!N126</f>
        <v>SZ</v>
      </c>
      <c r="O126" s="100" t="str">
        <f>'stranka in letna napoved 2015'!O126</f>
        <v>pridobitelj embaliranega blaga</v>
      </c>
      <c r="P126" s="40" t="str">
        <f>'stranka in letna napoved 2015'!P126</f>
        <v>LP</v>
      </c>
      <c r="Q126" s="64">
        <f>'stranka in letna napoved 2015'!Q126</f>
        <v>42005</v>
      </c>
      <c r="R126" s="64">
        <f>'stranka in letna napoved 2015'!R126</f>
        <v>41918</v>
      </c>
      <c r="S126" s="40" t="str">
        <f>'stranka in letna napoved 2015'!S126</f>
        <v>Matjaž Zgonik</v>
      </c>
      <c r="T126" s="40" t="str">
        <f>'stranka in letna napoved 2015'!T126</f>
        <v>+386 41 688 236; +386 5 333 44 80</v>
      </c>
      <c r="U126" s="40" t="str">
        <f>'stranka in letna napoved 2015'!U126</f>
        <v>mastergo@siol.net</v>
      </c>
      <c r="V126" s="40">
        <f>'stranka in letna napoved 2015'!V126</f>
        <v>0</v>
      </c>
      <c r="W126" s="40" t="str">
        <f>'stranka in letna napoved 2015'!W126</f>
        <v>Janja Križaj</v>
      </c>
      <c r="X126" s="40" t="str">
        <f>'stranka in letna napoved 2015'!X126</f>
        <v>+386 41 688 397</v>
      </c>
      <c r="Y126" s="40">
        <f>'stranka in letna napoved 2015'!Y126</f>
        <v>0</v>
      </c>
      <c r="Z126" s="40">
        <f>'stranka in letna napoved 2015'!Z126</f>
        <v>0</v>
      </c>
      <c r="AA126" s="272"/>
      <c r="AB126" s="180">
        <f>'stranka in letna napoved 2015'!AB126</f>
        <v>55</v>
      </c>
      <c r="AC126" s="104">
        <f t="shared" si="88"/>
        <v>0</v>
      </c>
      <c r="AD126" s="272"/>
      <c r="AE126" s="180">
        <f>'stranka in letna napoved 2015'!AE126</f>
        <v>44</v>
      </c>
      <c r="AF126" s="104">
        <f t="shared" si="89"/>
        <v>0</v>
      </c>
      <c r="AG126" s="20">
        <f t="shared" si="153"/>
        <v>0</v>
      </c>
      <c r="AH126" s="272"/>
      <c r="AI126" s="180">
        <f>'stranka in letna napoved 2015'!AI126</f>
        <v>54</v>
      </c>
      <c r="AJ126" s="104">
        <f t="shared" si="90"/>
        <v>0</v>
      </c>
      <c r="AK126" s="272"/>
      <c r="AL126" s="180">
        <f>'stranka in letna napoved 2015'!AL126</f>
        <v>43</v>
      </c>
      <c r="AM126" s="236">
        <f t="shared" si="91"/>
        <v>0</v>
      </c>
      <c r="AN126" s="22">
        <f t="shared" si="92"/>
        <v>0</v>
      </c>
      <c r="AO126" s="276"/>
      <c r="AP126" s="182">
        <f>'stranka in letna napoved 2015'!AP126</f>
        <v>43</v>
      </c>
      <c r="AQ126" s="331">
        <f t="shared" si="93"/>
        <v>0</v>
      </c>
      <c r="AR126" s="23">
        <f t="shared" si="94"/>
        <v>0</v>
      </c>
      <c r="AS126" s="23">
        <f t="shared" si="95"/>
        <v>0</v>
      </c>
      <c r="AT126" s="23">
        <f t="shared" si="96"/>
        <v>0</v>
      </c>
      <c r="AU126" s="174">
        <f t="shared" si="97"/>
        <v>0</v>
      </c>
      <c r="AV126" s="279"/>
      <c r="AW126" s="333">
        <f>'stranka in letna napoved 2015'!AW126</f>
        <v>70</v>
      </c>
      <c r="AX126" s="242">
        <f t="shared" si="98"/>
        <v>0</v>
      </c>
      <c r="AY126" s="272"/>
      <c r="AZ126" s="332">
        <f>'stranka in letna napoved 2015'!AZ126</f>
        <v>45</v>
      </c>
      <c r="BA126" s="242">
        <f t="shared" si="99"/>
        <v>0</v>
      </c>
      <c r="BB126" s="272"/>
      <c r="BC126" s="333">
        <f>'stranka in letna napoved 2015'!BC126</f>
        <v>46</v>
      </c>
      <c r="BD126" s="335">
        <f t="shared" si="100"/>
        <v>0</v>
      </c>
      <c r="BE126" s="25">
        <f t="shared" si="101"/>
        <v>0</v>
      </c>
      <c r="BF126" s="272"/>
      <c r="BG126" s="333">
        <f>'stranka in letna napoved 2015'!BG126</f>
        <v>69</v>
      </c>
      <c r="BH126" s="335">
        <f t="shared" si="102"/>
        <v>0</v>
      </c>
      <c r="BI126" s="272"/>
      <c r="BJ126" s="333">
        <f>'stranka in letna napoved 2015'!BJ126</f>
        <v>44</v>
      </c>
      <c r="BK126" s="335">
        <f t="shared" si="103"/>
        <v>0</v>
      </c>
      <c r="BL126" s="272"/>
      <c r="BM126" s="333">
        <f>'stranka in letna napoved 2015'!BM126</f>
        <v>45</v>
      </c>
      <c r="BN126" s="335">
        <f t="shared" si="104"/>
        <v>0</v>
      </c>
      <c r="BO126" s="26">
        <f t="shared" si="105"/>
        <v>0</v>
      </c>
      <c r="BP126" s="281"/>
      <c r="BQ126" s="333">
        <f>'stranka in letna napoved 2015'!BQ126</f>
        <v>44</v>
      </c>
      <c r="BR126" s="335">
        <f t="shared" si="106"/>
        <v>0</v>
      </c>
      <c r="BS126" s="27">
        <f t="shared" si="107"/>
        <v>0</v>
      </c>
      <c r="BT126" s="27">
        <f t="shared" si="108"/>
        <v>0</v>
      </c>
      <c r="BU126" s="27">
        <f t="shared" si="109"/>
        <v>0</v>
      </c>
      <c r="BV126" s="335">
        <f t="shared" si="110"/>
        <v>0</v>
      </c>
      <c r="BW126" s="279"/>
      <c r="BX126" s="355">
        <f>'stranka in letna napoved 2015'!BX126</f>
        <v>46</v>
      </c>
      <c r="BY126" s="188">
        <f t="shared" si="111"/>
        <v>0</v>
      </c>
      <c r="BZ126" s="283"/>
      <c r="CA126" s="355">
        <f>'stranka in letna napoved 2015'!CA126</f>
        <v>45</v>
      </c>
      <c r="CB126" s="188">
        <f t="shared" si="112"/>
        <v>0</v>
      </c>
      <c r="CC126" s="283"/>
      <c r="CD126" s="341">
        <f>'stranka in letna napoved 2015'!CD126</f>
        <v>45</v>
      </c>
      <c r="CE126" s="188">
        <f t="shared" si="113"/>
        <v>0</v>
      </c>
      <c r="CF126" s="28">
        <f t="shared" si="154"/>
        <v>0</v>
      </c>
      <c r="CG126" s="28">
        <f t="shared" si="114"/>
        <v>0</v>
      </c>
      <c r="CH126" s="29">
        <f t="shared" si="115"/>
        <v>0</v>
      </c>
      <c r="CI126" s="188">
        <f t="shared" si="116"/>
        <v>0</v>
      </c>
      <c r="CJ126" s="272"/>
      <c r="CK126" s="342">
        <f>'stranka in letna napoved 2015'!CK126</f>
        <v>49</v>
      </c>
      <c r="CL126" s="247">
        <f t="shared" si="117"/>
        <v>0</v>
      </c>
      <c r="CM126" s="283"/>
      <c r="CN126" s="342">
        <f>'stranka in letna napoved 2015'!CN126</f>
        <v>48</v>
      </c>
      <c r="CO126" s="356">
        <f t="shared" si="118"/>
        <v>0</v>
      </c>
      <c r="CP126" s="283"/>
      <c r="CQ126" s="344">
        <f>'stranka in letna napoved 2015'!CQ126</f>
        <v>48</v>
      </c>
      <c r="CR126" s="247">
        <f t="shared" si="119"/>
        <v>0</v>
      </c>
      <c r="CS126" s="30">
        <f t="shared" si="155"/>
        <v>0</v>
      </c>
      <c r="CT126" s="30">
        <f t="shared" si="120"/>
        <v>0</v>
      </c>
      <c r="CU126" s="31">
        <f t="shared" si="121"/>
        <v>0</v>
      </c>
      <c r="CV126" s="192">
        <f t="shared" si="122"/>
        <v>0</v>
      </c>
      <c r="CW126" s="279"/>
      <c r="CX126" s="345">
        <f>'stranka in letna napoved 2015'!CX126</f>
        <v>30</v>
      </c>
      <c r="CY126" s="252">
        <f t="shared" si="123"/>
        <v>0</v>
      </c>
      <c r="CZ126" s="283"/>
      <c r="DA126" s="345">
        <f>'stranka in letna napoved 2015'!DA126</f>
        <v>29</v>
      </c>
      <c r="DB126" s="346">
        <f t="shared" si="124"/>
        <v>0</v>
      </c>
      <c r="DC126" s="283"/>
      <c r="DD126" s="345">
        <f>'stranka in letna napoved 2015'!DD126</f>
        <v>29</v>
      </c>
      <c r="DE126" s="347">
        <f t="shared" si="125"/>
        <v>0</v>
      </c>
      <c r="DF126" s="32">
        <f t="shared" si="156"/>
        <v>0</v>
      </c>
      <c r="DG126" s="32">
        <f t="shared" si="126"/>
        <v>0</v>
      </c>
      <c r="DH126" s="32">
        <f t="shared" si="127"/>
        <v>0</v>
      </c>
      <c r="DI126" s="194">
        <f t="shared" si="128"/>
        <v>0</v>
      </c>
      <c r="DJ126" s="279"/>
      <c r="DK126" s="348">
        <f>'stranka in letna napoved 2015'!DK126</f>
        <v>39</v>
      </c>
      <c r="DL126" s="349">
        <f t="shared" si="129"/>
        <v>0</v>
      </c>
      <c r="DM126" s="283"/>
      <c r="DN126" s="348">
        <f>'stranka in letna napoved 2015'!DN126</f>
        <v>38</v>
      </c>
      <c r="DO126" s="350">
        <f t="shared" si="130"/>
        <v>0</v>
      </c>
      <c r="DP126" s="283"/>
      <c r="DQ126" s="348">
        <f>'stranka in letna napoved 2015'!DQ126</f>
        <v>38</v>
      </c>
      <c r="DR126" s="258">
        <f t="shared" si="131"/>
        <v>0</v>
      </c>
      <c r="DS126" s="33">
        <f t="shared" si="157"/>
        <v>0</v>
      </c>
      <c r="DT126" s="33">
        <f t="shared" si="85"/>
        <v>0</v>
      </c>
      <c r="DU126" s="33">
        <f t="shared" si="132"/>
        <v>0</v>
      </c>
      <c r="DV126" s="196">
        <f t="shared" si="133"/>
        <v>0</v>
      </c>
      <c r="DW126" s="279"/>
      <c r="DX126" s="351">
        <f>'stranka in letna napoved 2015'!DX126</f>
        <v>62</v>
      </c>
      <c r="DY126" s="262">
        <f t="shared" si="134"/>
        <v>0</v>
      </c>
      <c r="DZ126" s="283"/>
      <c r="EA126" s="351">
        <f>'stranka in letna napoved 2015'!EA126</f>
        <v>61</v>
      </c>
      <c r="EB126" s="352">
        <f t="shared" si="135"/>
        <v>0</v>
      </c>
      <c r="EC126" s="283"/>
      <c r="ED126" s="262">
        <f>'stranka in letna napoved 2015'!ED126</f>
        <v>61</v>
      </c>
      <c r="EE126" s="353">
        <f t="shared" si="136"/>
        <v>0</v>
      </c>
      <c r="EF126" s="34">
        <f t="shared" si="158"/>
        <v>0</v>
      </c>
      <c r="EG126" s="34">
        <f t="shared" si="137"/>
        <v>0</v>
      </c>
      <c r="EH126" s="34">
        <f t="shared" si="138"/>
        <v>0</v>
      </c>
      <c r="EI126" s="200">
        <f t="shared" si="139"/>
        <v>0</v>
      </c>
      <c r="EJ126" s="287"/>
      <c r="EK126" s="357">
        <f>'stranka in letna napoved 2015'!EK126</f>
        <v>549</v>
      </c>
      <c r="EL126" s="269">
        <f t="shared" si="140"/>
        <v>0</v>
      </c>
      <c r="EM126" s="276"/>
      <c r="EN126" s="357">
        <f>'stranka in letna napoved 2015'!EN126</f>
        <v>548</v>
      </c>
      <c r="EO126" s="269">
        <f t="shared" si="141"/>
        <v>0</v>
      </c>
      <c r="EP126" s="283"/>
      <c r="EQ126" s="357">
        <f>'stranka in letna napoved 2015'!EQ126</f>
        <v>548</v>
      </c>
      <c r="ER126" s="269">
        <f t="shared" si="142"/>
        <v>0</v>
      </c>
      <c r="ES126" s="35">
        <f t="shared" si="159"/>
        <v>0</v>
      </c>
      <c r="ET126" s="35">
        <f t="shared" si="143"/>
        <v>0</v>
      </c>
      <c r="EU126" s="36">
        <f t="shared" si="144"/>
        <v>0</v>
      </c>
      <c r="EV126" s="206">
        <f t="shared" si="145"/>
        <v>0</v>
      </c>
      <c r="EW126" s="288">
        <f t="shared" si="146"/>
        <v>0</v>
      </c>
      <c r="EX126" s="289">
        <f t="shared" si="147"/>
        <v>0</v>
      </c>
      <c r="EY126" s="289">
        <f t="shared" si="148"/>
        <v>0</v>
      </c>
      <c r="EZ126" s="289">
        <f t="shared" si="149"/>
        <v>0</v>
      </c>
      <c r="FA126" s="289">
        <f t="shared" si="150"/>
        <v>0</v>
      </c>
      <c r="FB126" s="290">
        <f t="shared" si="151"/>
        <v>0</v>
      </c>
      <c r="FC126" s="292">
        <f t="shared" si="152"/>
        <v>0</v>
      </c>
    </row>
    <row r="127" spans="1:159">
      <c r="A127" s="37">
        <f>'stranka in letna napoved 2015'!A127</f>
        <v>124</v>
      </c>
      <c r="B127" s="37" t="str">
        <f>'stranka in letna napoved 2015'!B127</f>
        <v>124/2014</v>
      </c>
      <c r="C127" s="38" t="str">
        <f>'stranka in letna napoved 2015'!C127</f>
        <v>VALKARTON Embalažni servis Koper d.o.o.</v>
      </c>
      <c r="D127" s="39" t="str">
        <f>'stranka in letna napoved 2015'!D127</f>
        <v>Ulica 15. maja 23</v>
      </c>
      <c r="E127" s="39" t="str">
        <f>'stranka in letna napoved 2015'!E127</f>
        <v>Koper - Capodistria</v>
      </c>
      <c r="F127" s="40">
        <f>'stranka in letna napoved 2015'!F127</f>
        <v>6000</v>
      </c>
      <c r="G127" s="40" t="str">
        <f>'stranka in letna napoved 2015'!G127</f>
        <v>SI65024311</v>
      </c>
      <c r="H127" s="40" t="str">
        <f>'stranka in letna napoved 2015'!H127</f>
        <v>1358723000</v>
      </c>
      <c r="I127" s="40">
        <f>'stranka in letna napoved 2015'!I127</f>
        <v>0</v>
      </c>
      <c r="J127" s="40" t="str">
        <f>'stranka in letna napoved 2015'!J127</f>
        <v>17.210</v>
      </c>
      <c r="K127" s="40">
        <f>'stranka in letna napoved 2015'!K127</f>
        <v>0</v>
      </c>
      <c r="L127" s="40">
        <f>'stranka in letna napoved 2015'!L127</f>
        <v>0</v>
      </c>
      <c r="M127" s="66">
        <f>'stranka in letna napoved 2015'!M127</f>
        <v>0</v>
      </c>
      <c r="N127" s="102" t="str">
        <f>'stranka in letna napoved 2015'!N127</f>
        <v>IM</v>
      </c>
      <c r="O127" s="100" t="str">
        <f>'stranka in letna napoved 2015'!O127</f>
        <v>embaler in pridobitelj emb.blaga</v>
      </c>
      <c r="P127" s="40" t="str">
        <f>'stranka in letna napoved 2015'!P127</f>
        <v>QP</v>
      </c>
      <c r="Q127" s="64">
        <f>'stranka in letna napoved 2015'!Q127</f>
        <v>41640</v>
      </c>
      <c r="R127" s="64">
        <f>'stranka in letna napoved 2015'!R127</f>
        <v>41915</v>
      </c>
      <c r="S127" s="40" t="str">
        <f>'stranka in letna napoved 2015'!S127</f>
        <v>Rok Mišmaš</v>
      </c>
      <c r="T127" s="40" t="str">
        <f>'stranka in letna napoved 2015'!T127</f>
        <v>+386 5 631 14 29</v>
      </c>
      <c r="U127" s="40" t="str">
        <f>'stranka in letna napoved 2015'!U127</f>
        <v>rok.mismas@valkarton-koper.si</v>
      </c>
      <c r="V127" s="40">
        <f>'stranka in letna napoved 2015'!V127</f>
        <v>0</v>
      </c>
      <c r="W127" s="40" t="str">
        <f>'stranka in letna napoved 2015'!W127</f>
        <v>Edi Zonta</v>
      </c>
      <c r="X127" s="40">
        <f>'stranka in letna napoved 2015'!X127</f>
        <v>0</v>
      </c>
      <c r="Y127" s="40">
        <f>'stranka in letna napoved 2015'!Y127</f>
        <v>0</v>
      </c>
      <c r="Z127" s="40">
        <f>'stranka in letna napoved 2015'!Z127</f>
        <v>0</v>
      </c>
      <c r="AA127" s="272"/>
      <c r="AB127" s="180">
        <f>'stranka in letna napoved 2015'!AB127</f>
        <v>55</v>
      </c>
      <c r="AC127" s="104">
        <f t="shared" si="88"/>
        <v>0</v>
      </c>
      <c r="AD127" s="272"/>
      <c r="AE127" s="180">
        <f>'stranka in letna napoved 2015'!AE127</f>
        <v>44</v>
      </c>
      <c r="AF127" s="104">
        <f t="shared" si="89"/>
        <v>0</v>
      </c>
      <c r="AG127" s="20">
        <f t="shared" si="153"/>
        <v>0</v>
      </c>
      <c r="AH127" s="272"/>
      <c r="AI127" s="180">
        <f>'stranka in letna napoved 2015'!AI127</f>
        <v>54</v>
      </c>
      <c r="AJ127" s="104">
        <f t="shared" si="90"/>
        <v>0</v>
      </c>
      <c r="AK127" s="272"/>
      <c r="AL127" s="180">
        <f>'stranka in letna napoved 2015'!AL127</f>
        <v>43</v>
      </c>
      <c r="AM127" s="236">
        <f t="shared" si="91"/>
        <v>0</v>
      </c>
      <c r="AN127" s="22">
        <f t="shared" si="92"/>
        <v>0</v>
      </c>
      <c r="AO127" s="276"/>
      <c r="AP127" s="182">
        <f>'stranka in letna napoved 2015'!AP127</f>
        <v>43</v>
      </c>
      <c r="AQ127" s="331">
        <f t="shared" si="93"/>
        <v>0</v>
      </c>
      <c r="AR127" s="23">
        <f t="shared" si="94"/>
        <v>0</v>
      </c>
      <c r="AS127" s="23">
        <f t="shared" si="95"/>
        <v>0</v>
      </c>
      <c r="AT127" s="23">
        <f t="shared" si="96"/>
        <v>0</v>
      </c>
      <c r="AU127" s="174">
        <f t="shared" si="97"/>
        <v>0</v>
      </c>
      <c r="AV127" s="279"/>
      <c r="AW127" s="333">
        <f>'stranka in letna napoved 2015'!AW127</f>
        <v>70</v>
      </c>
      <c r="AX127" s="242">
        <f t="shared" si="98"/>
        <v>0</v>
      </c>
      <c r="AY127" s="272"/>
      <c r="AZ127" s="332">
        <f>'stranka in letna napoved 2015'!AZ127</f>
        <v>45</v>
      </c>
      <c r="BA127" s="242">
        <f t="shared" si="99"/>
        <v>0</v>
      </c>
      <c r="BB127" s="272"/>
      <c r="BC127" s="333">
        <f>'stranka in letna napoved 2015'!BC127</f>
        <v>46</v>
      </c>
      <c r="BD127" s="335">
        <f t="shared" si="100"/>
        <v>0</v>
      </c>
      <c r="BE127" s="25">
        <f t="shared" si="101"/>
        <v>0</v>
      </c>
      <c r="BF127" s="272"/>
      <c r="BG127" s="333">
        <f>'stranka in letna napoved 2015'!BG127</f>
        <v>69</v>
      </c>
      <c r="BH127" s="335">
        <f t="shared" si="102"/>
        <v>0</v>
      </c>
      <c r="BI127" s="272"/>
      <c r="BJ127" s="333">
        <f>'stranka in letna napoved 2015'!BJ127</f>
        <v>44</v>
      </c>
      <c r="BK127" s="335">
        <f t="shared" si="103"/>
        <v>0</v>
      </c>
      <c r="BL127" s="272"/>
      <c r="BM127" s="333">
        <f>'stranka in letna napoved 2015'!BM127</f>
        <v>45</v>
      </c>
      <c r="BN127" s="335">
        <f t="shared" si="104"/>
        <v>0</v>
      </c>
      <c r="BO127" s="26">
        <f t="shared" si="105"/>
        <v>0</v>
      </c>
      <c r="BP127" s="281"/>
      <c r="BQ127" s="333">
        <f>'stranka in letna napoved 2015'!BQ127</f>
        <v>44</v>
      </c>
      <c r="BR127" s="335">
        <f t="shared" si="106"/>
        <v>0</v>
      </c>
      <c r="BS127" s="27">
        <f t="shared" si="107"/>
        <v>0</v>
      </c>
      <c r="BT127" s="27">
        <f t="shared" si="108"/>
        <v>0</v>
      </c>
      <c r="BU127" s="27">
        <f t="shared" si="109"/>
        <v>0</v>
      </c>
      <c r="BV127" s="335">
        <f t="shared" si="110"/>
        <v>0</v>
      </c>
      <c r="BW127" s="279"/>
      <c r="BX127" s="355">
        <f>'stranka in letna napoved 2015'!BX127</f>
        <v>46</v>
      </c>
      <c r="BY127" s="188">
        <f t="shared" si="111"/>
        <v>0</v>
      </c>
      <c r="BZ127" s="283"/>
      <c r="CA127" s="355">
        <f>'stranka in letna napoved 2015'!CA127</f>
        <v>45</v>
      </c>
      <c r="CB127" s="188">
        <f t="shared" si="112"/>
        <v>0</v>
      </c>
      <c r="CC127" s="283"/>
      <c r="CD127" s="341">
        <f>'stranka in letna napoved 2015'!CD127</f>
        <v>45</v>
      </c>
      <c r="CE127" s="188">
        <f t="shared" si="113"/>
        <v>0</v>
      </c>
      <c r="CF127" s="28">
        <f t="shared" si="154"/>
        <v>0</v>
      </c>
      <c r="CG127" s="28">
        <f t="shared" si="114"/>
        <v>0</v>
      </c>
      <c r="CH127" s="29">
        <f t="shared" si="115"/>
        <v>0</v>
      </c>
      <c r="CI127" s="188">
        <f t="shared" si="116"/>
        <v>0</v>
      </c>
      <c r="CJ127" s="272"/>
      <c r="CK127" s="342">
        <f>'stranka in letna napoved 2015'!CK127</f>
        <v>49</v>
      </c>
      <c r="CL127" s="247">
        <f t="shared" si="117"/>
        <v>0</v>
      </c>
      <c r="CM127" s="283"/>
      <c r="CN127" s="342">
        <f>'stranka in letna napoved 2015'!CN127</f>
        <v>48</v>
      </c>
      <c r="CO127" s="356">
        <f t="shared" si="118"/>
        <v>0</v>
      </c>
      <c r="CP127" s="283"/>
      <c r="CQ127" s="344">
        <f>'stranka in letna napoved 2015'!CQ127</f>
        <v>48</v>
      </c>
      <c r="CR127" s="247">
        <f t="shared" si="119"/>
        <v>0</v>
      </c>
      <c r="CS127" s="30">
        <f t="shared" si="155"/>
        <v>0</v>
      </c>
      <c r="CT127" s="30">
        <f t="shared" si="120"/>
        <v>0</v>
      </c>
      <c r="CU127" s="31">
        <f t="shared" si="121"/>
        <v>0</v>
      </c>
      <c r="CV127" s="192">
        <f t="shared" si="122"/>
        <v>0</v>
      </c>
      <c r="CW127" s="279"/>
      <c r="CX127" s="345">
        <f>'stranka in letna napoved 2015'!CX127</f>
        <v>30</v>
      </c>
      <c r="CY127" s="252">
        <f t="shared" si="123"/>
        <v>0</v>
      </c>
      <c r="CZ127" s="283"/>
      <c r="DA127" s="345">
        <f>'stranka in letna napoved 2015'!DA127</f>
        <v>29</v>
      </c>
      <c r="DB127" s="346">
        <f t="shared" si="124"/>
        <v>0</v>
      </c>
      <c r="DC127" s="283"/>
      <c r="DD127" s="345">
        <f>'stranka in letna napoved 2015'!DD127</f>
        <v>29</v>
      </c>
      <c r="DE127" s="347">
        <f t="shared" si="125"/>
        <v>0</v>
      </c>
      <c r="DF127" s="32">
        <f t="shared" si="156"/>
        <v>0</v>
      </c>
      <c r="DG127" s="32">
        <f t="shared" si="126"/>
        <v>0</v>
      </c>
      <c r="DH127" s="32">
        <f t="shared" si="127"/>
        <v>0</v>
      </c>
      <c r="DI127" s="194">
        <f t="shared" si="128"/>
        <v>0</v>
      </c>
      <c r="DJ127" s="279"/>
      <c r="DK127" s="348">
        <f>'stranka in letna napoved 2015'!DK127</f>
        <v>39</v>
      </c>
      <c r="DL127" s="349">
        <f t="shared" si="129"/>
        <v>0</v>
      </c>
      <c r="DM127" s="283"/>
      <c r="DN127" s="348">
        <f>'stranka in letna napoved 2015'!DN127</f>
        <v>38</v>
      </c>
      <c r="DO127" s="350">
        <f t="shared" si="130"/>
        <v>0</v>
      </c>
      <c r="DP127" s="283"/>
      <c r="DQ127" s="348">
        <f>'stranka in letna napoved 2015'!DQ127</f>
        <v>38</v>
      </c>
      <c r="DR127" s="258">
        <f t="shared" si="131"/>
        <v>0</v>
      </c>
      <c r="DS127" s="33">
        <f t="shared" si="157"/>
        <v>0</v>
      </c>
      <c r="DT127" s="33">
        <f t="shared" si="85"/>
        <v>0</v>
      </c>
      <c r="DU127" s="33">
        <f t="shared" si="132"/>
        <v>0</v>
      </c>
      <c r="DV127" s="196">
        <f t="shared" si="133"/>
        <v>0</v>
      </c>
      <c r="DW127" s="279"/>
      <c r="DX127" s="351">
        <f>'stranka in letna napoved 2015'!DX127</f>
        <v>62</v>
      </c>
      <c r="DY127" s="262">
        <f t="shared" si="134"/>
        <v>0</v>
      </c>
      <c r="DZ127" s="283"/>
      <c r="EA127" s="351">
        <f>'stranka in letna napoved 2015'!EA127</f>
        <v>61</v>
      </c>
      <c r="EB127" s="352">
        <f t="shared" si="135"/>
        <v>0</v>
      </c>
      <c r="EC127" s="283"/>
      <c r="ED127" s="262">
        <f>'stranka in letna napoved 2015'!ED127</f>
        <v>61</v>
      </c>
      <c r="EE127" s="353">
        <f t="shared" si="136"/>
        <v>0</v>
      </c>
      <c r="EF127" s="34">
        <f t="shared" si="158"/>
        <v>0</v>
      </c>
      <c r="EG127" s="34">
        <f t="shared" si="137"/>
        <v>0</v>
      </c>
      <c r="EH127" s="34">
        <f t="shared" si="138"/>
        <v>0</v>
      </c>
      <c r="EI127" s="200">
        <f t="shared" si="139"/>
        <v>0</v>
      </c>
      <c r="EJ127" s="287"/>
      <c r="EK127" s="357">
        <f>'stranka in letna napoved 2015'!EK127</f>
        <v>549</v>
      </c>
      <c r="EL127" s="269">
        <f t="shared" si="140"/>
        <v>0</v>
      </c>
      <c r="EM127" s="276"/>
      <c r="EN127" s="357">
        <f>'stranka in letna napoved 2015'!EN127</f>
        <v>548</v>
      </c>
      <c r="EO127" s="269">
        <f t="shared" si="141"/>
        <v>0</v>
      </c>
      <c r="EP127" s="283"/>
      <c r="EQ127" s="357">
        <f>'stranka in letna napoved 2015'!EQ127</f>
        <v>548</v>
      </c>
      <c r="ER127" s="269">
        <f t="shared" si="142"/>
        <v>0</v>
      </c>
      <c r="ES127" s="35">
        <f t="shared" si="159"/>
        <v>0</v>
      </c>
      <c r="ET127" s="35">
        <f t="shared" si="143"/>
        <v>0</v>
      </c>
      <c r="EU127" s="36">
        <f t="shared" si="144"/>
        <v>0</v>
      </c>
      <c r="EV127" s="206">
        <f t="shared" si="145"/>
        <v>0</v>
      </c>
      <c r="EW127" s="288">
        <f t="shared" si="146"/>
        <v>0</v>
      </c>
      <c r="EX127" s="289">
        <f t="shared" si="147"/>
        <v>0</v>
      </c>
      <c r="EY127" s="289">
        <f t="shared" si="148"/>
        <v>0</v>
      </c>
      <c r="EZ127" s="289">
        <f t="shared" si="149"/>
        <v>0</v>
      </c>
      <c r="FA127" s="289">
        <f t="shared" si="150"/>
        <v>0</v>
      </c>
      <c r="FB127" s="290">
        <f t="shared" si="151"/>
        <v>0</v>
      </c>
      <c r="FC127" s="292">
        <f t="shared" si="152"/>
        <v>0</v>
      </c>
    </row>
    <row r="128" spans="1:159">
      <c r="A128" s="37">
        <f>'stranka in letna napoved 2015'!A128</f>
        <v>125</v>
      </c>
      <c r="B128" s="37" t="str">
        <f>'stranka in letna napoved 2015'!B128</f>
        <v>125/2014</v>
      </c>
      <c r="C128" s="38" t="str">
        <f>'stranka in letna napoved 2015'!C128</f>
        <v>OMICRON, d.o.o.</v>
      </c>
      <c r="D128" s="39" t="str">
        <f>'stranka in letna napoved 2015'!D128</f>
        <v>Hrastova ulica 18</v>
      </c>
      <c r="E128" s="39" t="str">
        <f>'stranka in letna napoved 2015'!E128</f>
        <v>Domžale</v>
      </c>
      <c r="F128" s="40">
        <f>'stranka in letna napoved 2015'!F128</f>
        <v>1230</v>
      </c>
      <c r="G128" s="40" t="str">
        <f>'stranka in letna napoved 2015'!G128</f>
        <v>SI23289066</v>
      </c>
      <c r="H128" s="40" t="str">
        <f>'stranka in letna napoved 2015'!H128</f>
        <v>5395917000</v>
      </c>
      <c r="I128" s="40">
        <f>'stranka in letna napoved 2015'!I128</f>
        <v>0</v>
      </c>
      <c r="J128" s="40" t="str">
        <f>'stranka in letna napoved 2015'!J128</f>
        <v>17.210</v>
      </c>
      <c r="K128" s="40">
        <f>'stranka in letna napoved 2015'!K128</f>
        <v>0</v>
      </c>
      <c r="L128" s="40">
        <f>'stranka in letna napoved 2015'!L128</f>
        <v>0</v>
      </c>
      <c r="M128" s="66">
        <f>'stranka in letna napoved 2015'!M128</f>
        <v>0</v>
      </c>
      <c r="N128" s="102" t="str">
        <f>'stranka in letna napoved 2015'!N128</f>
        <v>DG</v>
      </c>
      <c r="O128" s="100" t="str">
        <f>'stranka in letna napoved 2015'!O128</f>
        <v>embaler</v>
      </c>
      <c r="P128" s="40" t="str">
        <f>'stranka in letna napoved 2015'!P128</f>
        <v>QD</v>
      </c>
      <c r="Q128" s="64">
        <f>'stranka in letna napoved 2015'!Q128</f>
        <v>42005</v>
      </c>
      <c r="R128" s="64">
        <f>'stranka in letna napoved 2015'!R128</f>
        <v>41933</v>
      </c>
      <c r="S128" s="40" t="str">
        <f>'stranka in letna napoved 2015'!S128</f>
        <v>Maja Lebeničnik</v>
      </c>
      <c r="T128" s="40" t="str">
        <f>'stranka in letna napoved 2015'!T128</f>
        <v>+386 1 721 35 70</v>
      </c>
      <c r="U128" s="40" t="str">
        <f>'stranka in letna napoved 2015'!U128</f>
        <v>komerciala@omicron.si</v>
      </c>
      <c r="V128" s="40">
        <f>'stranka in letna napoved 2015'!V128</f>
        <v>0</v>
      </c>
      <c r="W128" s="40" t="str">
        <f>'stranka in letna napoved 2015'!W128</f>
        <v>Vlasta Lebeničnik</v>
      </c>
      <c r="X128" s="40" t="str">
        <f>'stranka in letna napoved 2015'!X128</f>
        <v>+386 31 602 511</v>
      </c>
      <c r="Y128" s="40">
        <f>'stranka in letna napoved 2015'!Y128</f>
        <v>0</v>
      </c>
      <c r="Z128" s="40">
        <f>'stranka in letna napoved 2015'!Z128</f>
        <v>0</v>
      </c>
      <c r="AA128" s="272"/>
      <c r="AB128" s="180">
        <f>'stranka in letna napoved 2015'!AB128</f>
        <v>55</v>
      </c>
      <c r="AC128" s="104">
        <f t="shared" si="88"/>
        <v>0</v>
      </c>
      <c r="AD128" s="272"/>
      <c r="AE128" s="180">
        <f>'stranka in letna napoved 2015'!AE128</f>
        <v>44</v>
      </c>
      <c r="AF128" s="104">
        <f t="shared" si="89"/>
        <v>0</v>
      </c>
      <c r="AG128" s="20">
        <f t="shared" si="153"/>
        <v>0</v>
      </c>
      <c r="AH128" s="272"/>
      <c r="AI128" s="180">
        <f>'stranka in letna napoved 2015'!AI128</f>
        <v>54</v>
      </c>
      <c r="AJ128" s="104">
        <f t="shared" si="90"/>
        <v>0</v>
      </c>
      <c r="AK128" s="272"/>
      <c r="AL128" s="180">
        <f>'stranka in letna napoved 2015'!AL128</f>
        <v>43</v>
      </c>
      <c r="AM128" s="236">
        <f t="shared" si="91"/>
        <v>0</v>
      </c>
      <c r="AN128" s="22">
        <f t="shared" si="92"/>
        <v>0</v>
      </c>
      <c r="AO128" s="276"/>
      <c r="AP128" s="182">
        <f>'stranka in letna napoved 2015'!AP128</f>
        <v>43</v>
      </c>
      <c r="AQ128" s="331">
        <f t="shared" si="93"/>
        <v>0</v>
      </c>
      <c r="AR128" s="23">
        <f t="shared" si="94"/>
        <v>0</v>
      </c>
      <c r="AS128" s="23">
        <f t="shared" si="95"/>
        <v>0</v>
      </c>
      <c r="AT128" s="23">
        <f t="shared" si="96"/>
        <v>0</v>
      </c>
      <c r="AU128" s="174">
        <f t="shared" si="97"/>
        <v>0</v>
      </c>
      <c r="AV128" s="279"/>
      <c r="AW128" s="333">
        <f>'stranka in letna napoved 2015'!AW128</f>
        <v>70</v>
      </c>
      <c r="AX128" s="242">
        <f t="shared" si="98"/>
        <v>0</v>
      </c>
      <c r="AY128" s="272"/>
      <c r="AZ128" s="332">
        <f>'stranka in letna napoved 2015'!AZ128</f>
        <v>45</v>
      </c>
      <c r="BA128" s="242">
        <f t="shared" si="99"/>
        <v>0</v>
      </c>
      <c r="BB128" s="272"/>
      <c r="BC128" s="333">
        <f>'stranka in letna napoved 2015'!BC128</f>
        <v>46</v>
      </c>
      <c r="BD128" s="335">
        <f t="shared" si="100"/>
        <v>0</v>
      </c>
      <c r="BE128" s="25">
        <f t="shared" si="101"/>
        <v>0</v>
      </c>
      <c r="BF128" s="272"/>
      <c r="BG128" s="333">
        <f>'stranka in letna napoved 2015'!BG128</f>
        <v>69</v>
      </c>
      <c r="BH128" s="335">
        <f t="shared" si="102"/>
        <v>0</v>
      </c>
      <c r="BI128" s="272"/>
      <c r="BJ128" s="333">
        <f>'stranka in letna napoved 2015'!BJ128</f>
        <v>44</v>
      </c>
      <c r="BK128" s="335">
        <f t="shared" si="103"/>
        <v>0</v>
      </c>
      <c r="BL128" s="272"/>
      <c r="BM128" s="333">
        <f>'stranka in letna napoved 2015'!BM128</f>
        <v>45</v>
      </c>
      <c r="BN128" s="335">
        <f t="shared" si="104"/>
        <v>0</v>
      </c>
      <c r="BO128" s="26">
        <f t="shared" si="105"/>
        <v>0</v>
      </c>
      <c r="BP128" s="281"/>
      <c r="BQ128" s="333">
        <f>'stranka in letna napoved 2015'!BQ128</f>
        <v>44</v>
      </c>
      <c r="BR128" s="335">
        <f t="shared" si="106"/>
        <v>0</v>
      </c>
      <c r="BS128" s="27">
        <f t="shared" si="107"/>
        <v>0</v>
      </c>
      <c r="BT128" s="27">
        <f t="shared" si="108"/>
        <v>0</v>
      </c>
      <c r="BU128" s="27">
        <f t="shared" si="109"/>
        <v>0</v>
      </c>
      <c r="BV128" s="335">
        <f t="shared" si="110"/>
        <v>0</v>
      </c>
      <c r="BW128" s="279"/>
      <c r="BX128" s="355">
        <f>'stranka in letna napoved 2015'!BX128</f>
        <v>46</v>
      </c>
      <c r="BY128" s="188">
        <f t="shared" si="111"/>
        <v>0</v>
      </c>
      <c r="BZ128" s="283"/>
      <c r="CA128" s="355">
        <f>'stranka in letna napoved 2015'!CA128</f>
        <v>45</v>
      </c>
      <c r="CB128" s="188">
        <f t="shared" si="112"/>
        <v>0</v>
      </c>
      <c r="CC128" s="283"/>
      <c r="CD128" s="341">
        <f>'stranka in letna napoved 2015'!CD128</f>
        <v>45</v>
      </c>
      <c r="CE128" s="188">
        <f t="shared" si="113"/>
        <v>0</v>
      </c>
      <c r="CF128" s="28">
        <f t="shared" si="154"/>
        <v>0</v>
      </c>
      <c r="CG128" s="28">
        <f t="shared" si="114"/>
        <v>0</v>
      </c>
      <c r="CH128" s="29">
        <f t="shared" si="115"/>
        <v>0</v>
      </c>
      <c r="CI128" s="188">
        <f t="shared" si="116"/>
        <v>0</v>
      </c>
      <c r="CJ128" s="272"/>
      <c r="CK128" s="342">
        <f>'stranka in letna napoved 2015'!CK128</f>
        <v>49</v>
      </c>
      <c r="CL128" s="247">
        <f t="shared" si="117"/>
        <v>0</v>
      </c>
      <c r="CM128" s="283"/>
      <c r="CN128" s="342">
        <f>'stranka in letna napoved 2015'!CN128</f>
        <v>48</v>
      </c>
      <c r="CO128" s="356">
        <f t="shared" si="118"/>
        <v>0</v>
      </c>
      <c r="CP128" s="283"/>
      <c r="CQ128" s="344">
        <f>'stranka in letna napoved 2015'!CQ128</f>
        <v>48</v>
      </c>
      <c r="CR128" s="247">
        <f t="shared" si="119"/>
        <v>0</v>
      </c>
      <c r="CS128" s="30">
        <f t="shared" si="155"/>
        <v>0</v>
      </c>
      <c r="CT128" s="30">
        <f t="shared" si="120"/>
        <v>0</v>
      </c>
      <c r="CU128" s="31">
        <f t="shared" si="121"/>
        <v>0</v>
      </c>
      <c r="CV128" s="192">
        <f t="shared" si="122"/>
        <v>0</v>
      </c>
      <c r="CW128" s="279"/>
      <c r="CX128" s="345">
        <f>'stranka in letna napoved 2015'!CX128</f>
        <v>30</v>
      </c>
      <c r="CY128" s="252">
        <f t="shared" si="123"/>
        <v>0</v>
      </c>
      <c r="CZ128" s="283"/>
      <c r="DA128" s="345">
        <f>'stranka in letna napoved 2015'!DA128</f>
        <v>29</v>
      </c>
      <c r="DB128" s="346">
        <f t="shared" si="124"/>
        <v>0</v>
      </c>
      <c r="DC128" s="283"/>
      <c r="DD128" s="345">
        <f>'stranka in letna napoved 2015'!DD128</f>
        <v>29</v>
      </c>
      <c r="DE128" s="347">
        <f t="shared" si="125"/>
        <v>0</v>
      </c>
      <c r="DF128" s="32">
        <f t="shared" si="156"/>
        <v>0</v>
      </c>
      <c r="DG128" s="32">
        <f t="shared" si="126"/>
        <v>0</v>
      </c>
      <c r="DH128" s="32">
        <f t="shared" si="127"/>
        <v>0</v>
      </c>
      <c r="DI128" s="194">
        <f t="shared" si="128"/>
        <v>0</v>
      </c>
      <c r="DJ128" s="279"/>
      <c r="DK128" s="348">
        <f>'stranka in letna napoved 2015'!DK128</f>
        <v>39</v>
      </c>
      <c r="DL128" s="349">
        <f t="shared" si="129"/>
        <v>0</v>
      </c>
      <c r="DM128" s="283"/>
      <c r="DN128" s="348">
        <f>'stranka in letna napoved 2015'!DN128</f>
        <v>38</v>
      </c>
      <c r="DO128" s="350">
        <f t="shared" si="130"/>
        <v>0</v>
      </c>
      <c r="DP128" s="283"/>
      <c r="DQ128" s="348">
        <f>'stranka in letna napoved 2015'!DQ128</f>
        <v>38</v>
      </c>
      <c r="DR128" s="258">
        <f t="shared" si="131"/>
        <v>0</v>
      </c>
      <c r="DS128" s="33">
        <f t="shared" si="157"/>
        <v>0</v>
      </c>
      <c r="DT128" s="33">
        <f t="shared" si="85"/>
        <v>0</v>
      </c>
      <c r="DU128" s="33">
        <f t="shared" si="132"/>
        <v>0</v>
      </c>
      <c r="DV128" s="196">
        <f t="shared" si="133"/>
        <v>0</v>
      </c>
      <c r="DW128" s="279"/>
      <c r="DX128" s="351">
        <f>'stranka in letna napoved 2015'!DX128</f>
        <v>62</v>
      </c>
      <c r="DY128" s="262">
        <f t="shared" si="134"/>
        <v>0</v>
      </c>
      <c r="DZ128" s="283"/>
      <c r="EA128" s="351">
        <f>'stranka in letna napoved 2015'!EA128</f>
        <v>61</v>
      </c>
      <c r="EB128" s="352">
        <f t="shared" si="135"/>
        <v>0</v>
      </c>
      <c r="EC128" s="283"/>
      <c r="ED128" s="262">
        <f>'stranka in letna napoved 2015'!ED128</f>
        <v>61</v>
      </c>
      <c r="EE128" s="353">
        <f t="shared" si="136"/>
        <v>0</v>
      </c>
      <c r="EF128" s="34">
        <f t="shared" si="158"/>
        <v>0</v>
      </c>
      <c r="EG128" s="34">
        <f t="shared" si="137"/>
        <v>0</v>
      </c>
      <c r="EH128" s="34">
        <f t="shared" si="138"/>
        <v>0</v>
      </c>
      <c r="EI128" s="200">
        <f t="shared" si="139"/>
        <v>0</v>
      </c>
      <c r="EJ128" s="287"/>
      <c r="EK128" s="357">
        <f>'stranka in letna napoved 2015'!EK128</f>
        <v>549</v>
      </c>
      <c r="EL128" s="269">
        <f t="shared" si="140"/>
        <v>0</v>
      </c>
      <c r="EM128" s="276"/>
      <c r="EN128" s="357">
        <f>'stranka in letna napoved 2015'!EN128</f>
        <v>548</v>
      </c>
      <c r="EO128" s="269">
        <f t="shared" si="141"/>
        <v>0</v>
      </c>
      <c r="EP128" s="283"/>
      <c r="EQ128" s="357">
        <f>'stranka in letna napoved 2015'!EQ128</f>
        <v>548</v>
      </c>
      <c r="ER128" s="269">
        <f t="shared" si="142"/>
        <v>0</v>
      </c>
      <c r="ES128" s="35">
        <f t="shared" si="159"/>
        <v>0</v>
      </c>
      <c r="ET128" s="35">
        <f t="shared" si="143"/>
        <v>0</v>
      </c>
      <c r="EU128" s="36">
        <f t="shared" si="144"/>
        <v>0</v>
      </c>
      <c r="EV128" s="206">
        <f t="shared" si="145"/>
        <v>0</v>
      </c>
      <c r="EW128" s="288">
        <f t="shared" si="146"/>
        <v>0</v>
      </c>
      <c r="EX128" s="289">
        <f t="shared" si="147"/>
        <v>0</v>
      </c>
      <c r="EY128" s="289">
        <f t="shared" si="148"/>
        <v>0</v>
      </c>
      <c r="EZ128" s="289">
        <f t="shared" si="149"/>
        <v>0</v>
      </c>
      <c r="FA128" s="289">
        <f t="shared" si="150"/>
        <v>0</v>
      </c>
      <c r="FB128" s="290">
        <f t="shared" si="151"/>
        <v>0</v>
      </c>
      <c r="FC128" s="292">
        <f t="shared" si="152"/>
        <v>0</v>
      </c>
    </row>
    <row r="129" spans="1:159">
      <c r="A129" s="37">
        <f>'stranka in letna napoved 2015'!A129</f>
        <v>126</v>
      </c>
      <c r="B129" s="37" t="str">
        <f>'stranka in letna napoved 2015'!B129</f>
        <v>126/2014</v>
      </c>
      <c r="C129" s="38" t="str">
        <f>'stranka in letna napoved 2015'!C129</f>
        <v>BITRADE d.o.o.</v>
      </c>
      <c r="D129" s="39" t="str">
        <f>'stranka in letna napoved 2015'!D129</f>
        <v>Breznikova ulica 26</v>
      </c>
      <c r="E129" s="39" t="str">
        <f>'stranka in letna napoved 2015'!E129</f>
        <v>Domžale</v>
      </c>
      <c r="F129" s="40">
        <f>'stranka in letna napoved 2015'!F129</f>
        <v>1230</v>
      </c>
      <c r="G129" s="40" t="str">
        <f>'stranka in letna napoved 2015'!G129</f>
        <v>SI14695065</v>
      </c>
      <c r="H129" s="40" t="str">
        <f>'stranka in letna napoved 2015'!H129</f>
        <v>5529760000</v>
      </c>
      <c r="I129" s="40" t="str">
        <f>'stranka in letna napoved 2015'!I129</f>
        <v>bitrade@siol.net</v>
      </c>
      <c r="J129" s="40" t="str">
        <f>'stranka in letna napoved 2015'!J129</f>
        <v>46.450</v>
      </c>
      <c r="K129" s="40">
        <f>'stranka in letna napoved 2015'!K129</f>
        <v>0</v>
      </c>
      <c r="L129" s="40">
        <f>'stranka in letna napoved 2015'!L129</f>
        <v>0</v>
      </c>
      <c r="M129" s="66">
        <f>'stranka in letna napoved 2015'!M129</f>
        <v>0</v>
      </c>
      <c r="N129" s="102" t="str">
        <f>'stranka in letna napoved 2015'!N129</f>
        <v>IM</v>
      </c>
      <c r="O129" s="100" t="str">
        <f>'stranka in letna napoved 2015'!O129</f>
        <v>pridobitelj embaliranega blaga</v>
      </c>
      <c r="P129" s="40" t="str">
        <f>'stranka in letna napoved 2015'!P129</f>
        <v>QD</v>
      </c>
      <c r="Q129" s="64">
        <f>'stranka in letna napoved 2015'!Q129</f>
        <v>42005</v>
      </c>
      <c r="R129" s="64">
        <f>'stranka in letna napoved 2015'!R129</f>
        <v>41933</v>
      </c>
      <c r="S129" s="40" t="str">
        <f>'stranka in letna napoved 2015'!S129</f>
        <v>Ana Korošec</v>
      </c>
      <c r="T129" s="40" t="str">
        <f>'stranka in letna napoved 2015'!T129</f>
        <v>+386 1 724 86 64</v>
      </c>
      <c r="U129" s="40" t="str">
        <f>'stranka in letna napoved 2015'!U129</f>
        <v>anja@bitrade.si</v>
      </c>
      <c r="V129" s="40" t="str">
        <f>'stranka in letna napoved 2015'!V129</f>
        <v>sklenjen aneks - podpisane tarife za 2015 in 2016</v>
      </c>
      <c r="W129" s="40" t="str">
        <f>'stranka in letna napoved 2015'!W129</f>
        <v>Brane Kosec</v>
      </c>
      <c r="X129" s="40">
        <f>'stranka in letna napoved 2015'!X129</f>
        <v>0</v>
      </c>
      <c r="Y129" s="40">
        <f>'stranka in letna napoved 2015'!Y129</f>
        <v>0</v>
      </c>
      <c r="Z129" s="40">
        <f>'stranka in letna napoved 2015'!Z129</f>
        <v>0</v>
      </c>
      <c r="AA129" s="272"/>
      <c r="AB129" s="180">
        <f>'stranka in letna napoved 2015'!AB129</f>
        <v>55</v>
      </c>
      <c r="AC129" s="104">
        <f t="shared" si="88"/>
        <v>0</v>
      </c>
      <c r="AD129" s="272"/>
      <c r="AE129" s="180">
        <f>'stranka in letna napoved 2015'!AE129</f>
        <v>44</v>
      </c>
      <c r="AF129" s="104">
        <f t="shared" si="89"/>
        <v>0</v>
      </c>
      <c r="AG129" s="20">
        <f t="shared" si="153"/>
        <v>0</v>
      </c>
      <c r="AH129" s="272"/>
      <c r="AI129" s="180">
        <f>'stranka in letna napoved 2015'!AI129</f>
        <v>54</v>
      </c>
      <c r="AJ129" s="104">
        <f t="shared" si="90"/>
        <v>0</v>
      </c>
      <c r="AK129" s="272"/>
      <c r="AL129" s="180">
        <f>'stranka in letna napoved 2015'!AL129</f>
        <v>43</v>
      </c>
      <c r="AM129" s="236">
        <f t="shared" si="91"/>
        <v>0</v>
      </c>
      <c r="AN129" s="22">
        <f t="shared" si="92"/>
        <v>0</v>
      </c>
      <c r="AO129" s="276"/>
      <c r="AP129" s="182">
        <f>'stranka in letna napoved 2015'!AP129</f>
        <v>43</v>
      </c>
      <c r="AQ129" s="331">
        <f t="shared" si="93"/>
        <v>0</v>
      </c>
      <c r="AR129" s="23">
        <f t="shared" si="94"/>
        <v>0</v>
      </c>
      <c r="AS129" s="23">
        <f t="shared" si="95"/>
        <v>0</v>
      </c>
      <c r="AT129" s="23">
        <f t="shared" si="96"/>
        <v>0</v>
      </c>
      <c r="AU129" s="174">
        <f t="shared" si="97"/>
        <v>0</v>
      </c>
      <c r="AV129" s="279"/>
      <c r="AW129" s="333">
        <f>'stranka in letna napoved 2015'!AW129</f>
        <v>70</v>
      </c>
      <c r="AX129" s="242">
        <f t="shared" si="98"/>
        <v>0</v>
      </c>
      <c r="AY129" s="272"/>
      <c r="AZ129" s="332">
        <f>'stranka in letna napoved 2015'!AZ129</f>
        <v>45</v>
      </c>
      <c r="BA129" s="242">
        <f t="shared" si="99"/>
        <v>0</v>
      </c>
      <c r="BB129" s="272"/>
      <c r="BC129" s="333">
        <f>'stranka in letna napoved 2015'!BC129</f>
        <v>46</v>
      </c>
      <c r="BD129" s="335">
        <f t="shared" si="100"/>
        <v>0</v>
      </c>
      <c r="BE129" s="25">
        <f t="shared" si="101"/>
        <v>0</v>
      </c>
      <c r="BF129" s="272"/>
      <c r="BG129" s="333">
        <f>'stranka in letna napoved 2015'!BG129</f>
        <v>69</v>
      </c>
      <c r="BH129" s="335">
        <f t="shared" si="102"/>
        <v>0</v>
      </c>
      <c r="BI129" s="272"/>
      <c r="BJ129" s="333">
        <f>'stranka in letna napoved 2015'!BJ129</f>
        <v>44</v>
      </c>
      <c r="BK129" s="335">
        <f t="shared" si="103"/>
        <v>0</v>
      </c>
      <c r="BL129" s="272"/>
      <c r="BM129" s="333">
        <f>'stranka in letna napoved 2015'!BM129</f>
        <v>45</v>
      </c>
      <c r="BN129" s="335">
        <f t="shared" si="104"/>
        <v>0</v>
      </c>
      <c r="BO129" s="26">
        <f t="shared" si="105"/>
        <v>0</v>
      </c>
      <c r="BP129" s="281"/>
      <c r="BQ129" s="333">
        <f>'stranka in letna napoved 2015'!BQ129</f>
        <v>44</v>
      </c>
      <c r="BR129" s="335">
        <f t="shared" si="106"/>
        <v>0</v>
      </c>
      <c r="BS129" s="27">
        <f t="shared" si="107"/>
        <v>0</v>
      </c>
      <c r="BT129" s="27">
        <f t="shared" si="108"/>
        <v>0</v>
      </c>
      <c r="BU129" s="27">
        <f t="shared" si="109"/>
        <v>0</v>
      </c>
      <c r="BV129" s="335">
        <f t="shared" si="110"/>
        <v>0</v>
      </c>
      <c r="BW129" s="279"/>
      <c r="BX129" s="355">
        <f>'stranka in letna napoved 2015'!BX129</f>
        <v>46</v>
      </c>
      <c r="BY129" s="188">
        <f t="shared" si="111"/>
        <v>0</v>
      </c>
      <c r="BZ129" s="283"/>
      <c r="CA129" s="355">
        <f>'stranka in letna napoved 2015'!CA129</f>
        <v>45</v>
      </c>
      <c r="CB129" s="188">
        <f t="shared" si="112"/>
        <v>0</v>
      </c>
      <c r="CC129" s="283"/>
      <c r="CD129" s="341">
        <f>'stranka in letna napoved 2015'!CD129</f>
        <v>45</v>
      </c>
      <c r="CE129" s="188">
        <f t="shared" si="113"/>
        <v>0</v>
      </c>
      <c r="CF129" s="28">
        <f t="shared" si="154"/>
        <v>0</v>
      </c>
      <c r="CG129" s="28">
        <f t="shared" si="114"/>
        <v>0</v>
      </c>
      <c r="CH129" s="29">
        <f t="shared" si="115"/>
        <v>0</v>
      </c>
      <c r="CI129" s="188">
        <f t="shared" si="116"/>
        <v>0</v>
      </c>
      <c r="CJ129" s="272"/>
      <c r="CK129" s="342">
        <f>'stranka in letna napoved 2015'!CK129</f>
        <v>49</v>
      </c>
      <c r="CL129" s="247">
        <f t="shared" si="117"/>
        <v>0</v>
      </c>
      <c r="CM129" s="283"/>
      <c r="CN129" s="342">
        <f>'stranka in letna napoved 2015'!CN129</f>
        <v>48</v>
      </c>
      <c r="CO129" s="356">
        <f t="shared" si="118"/>
        <v>0</v>
      </c>
      <c r="CP129" s="283"/>
      <c r="CQ129" s="344">
        <f>'stranka in letna napoved 2015'!CQ129</f>
        <v>48</v>
      </c>
      <c r="CR129" s="247">
        <f t="shared" si="119"/>
        <v>0</v>
      </c>
      <c r="CS129" s="30">
        <f t="shared" si="155"/>
        <v>0</v>
      </c>
      <c r="CT129" s="30">
        <f t="shared" si="120"/>
        <v>0</v>
      </c>
      <c r="CU129" s="31">
        <f t="shared" si="121"/>
        <v>0</v>
      </c>
      <c r="CV129" s="192">
        <f t="shared" si="122"/>
        <v>0</v>
      </c>
      <c r="CW129" s="279"/>
      <c r="CX129" s="345">
        <f>'stranka in letna napoved 2015'!CX129</f>
        <v>30</v>
      </c>
      <c r="CY129" s="252">
        <f t="shared" si="123"/>
        <v>0</v>
      </c>
      <c r="CZ129" s="283"/>
      <c r="DA129" s="345">
        <f>'stranka in letna napoved 2015'!DA129</f>
        <v>29</v>
      </c>
      <c r="DB129" s="346">
        <f t="shared" si="124"/>
        <v>0</v>
      </c>
      <c r="DC129" s="283"/>
      <c r="DD129" s="345">
        <f>'stranka in letna napoved 2015'!DD129</f>
        <v>29</v>
      </c>
      <c r="DE129" s="347">
        <f t="shared" si="125"/>
        <v>0</v>
      </c>
      <c r="DF129" s="32">
        <f t="shared" si="156"/>
        <v>0</v>
      </c>
      <c r="DG129" s="32">
        <f t="shared" si="126"/>
        <v>0</v>
      </c>
      <c r="DH129" s="32">
        <f t="shared" si="127"/>
        <v>0</v>
      </c>
      <c r="DI129" s="194">
        <f t="shared" si="128"/>
        <v>0</v>
      </c>
      <c r="DJ129" s="279"/>
      <c r="DK129" s="348">
        <f>'stranka in letna napoved 2015'!DK129</f>
        <v>39</v>
      </c>
      <c r="DL129" s="349">
        <f t="shared" si="129"/>
        <v>0</v>
      </c>
      <c r="DM129" s="283"/>
      <c r="DN129" s="348">
        <f>'stranka in letna napoved 2015'!DN129</f>
        <v>38</v>
      </c>
      <c r="DO129" s="350">
        <f t="shared" si="130"/>
        <v>0</v>
      </c>
      <c r="DP129" s="283"/>
      <c r="DQ129" s="348">
        <f>'stranka in letna napoved 2015'!DQ129</f>
        <v>39</v>
      </c>
      <c r="DR129" s="258">
        <f t="shared" si="131"/>
        <v>0</v>
      </c>
      <c r="DS129" s="33">
        <f t="shared" si="157"/>
        <v>0</v>
      </c>
      <c r="DT129" s="33">
        <f t="shared" si="85"/>
        <v>0</v>
      </c>
      <c r="DU129" s="33">
        <f t="shared" si="132"/>
        <v>0</v>
      </c>
      <c r="DV129" s="196">
        <f t="shared" si="133"/>
        <v>0</v>
      </c>
      <c r="DW129" s="279"/>
      <c r="DX129" s="351">
        <f>'stranka in letna napoved 2015'!DX129</f>
        <v>62</v>
      </c>
      <c r="DY129" s="262">
        <f t="shared" si="134"/>
        <v>0</v>
      </c>
      <c r="DZ129" s="283"/>
      <c r="EA129" s="351">
        <f>'stranka in letna napoved 2015'!EA129</f>
        <v>61</v>
      </c>
      <c r="EB129" s="352">
        <f t="shared" si="135"/>
        <v>0</v>
      </c>
      <c r="EC129" s="283"/>
      <c r="ED129" s="262">
        <f>'stranka in letna napoved 2015'!ED129</f>
        <v>61</v>
      </c>
      <c r="EE129" s="353">
        <f t="shared" si="136"/>
        <v>0</v>
      </c>
      <c r="EF129" s="34">
        <f t="shared" si="158"/>
        <v>0</v>
      </c>
      <c r="EG129" s="34">
        <f t="shared" si="137"/>
        <v>0</v>
      </c>
      <c r="EH129" s="34">
        <f t="shared" si="138"/>
        <v>0</v>
      </c>
      <c r="EI129" s="200">
        <f t="shared" si="139"/>
        <v>0</v>
      </c>
      <c r="EJ129" s="287"/>
      <c r="EK129" s="357">
        <f>'stranka in letna napoved 2015'!EK129</f>
        <v>549</v>
      </c>
      <c r="EL129" s="269">
        <f t="shared" si="140"/>
        <v>0</v>
      </c>
      <c r="EM129" s="276"/>
      <c r="EN129" s="357">
        <f>'stranka in letna napoved 2015'!EN129</f>
        <v>548</v>
      </c>
      <c r="EO129" s="269">
        <f t="shared" si="141"/>
        <v>0</v>
      </c>
      <c r="EP129" s="283"/>
      <c r="EQ129" s="357">
        <f>'stranka in letna napoved 2015'!EQ129</f>
        <v>548</v>
      </c>
      <c r="ER129" s="269">
        <f t="shared" si="142"/>
        <v>0</v>
      </c>
      <c r="ES129" s="35">
        <f t="shared" si="159"/>
        <v>0</v>
      </c>
      <c r="ET129" s="35">
        <f t="shared" si="143"/>
        <v>0</v>
      </c>
      <c r="EU129" s="36">
        <f t="shared" si="144"/>
        <v>0</v>
      </c>
      <c r="EV129" s="206">
        <f t="shared" si="145"/>
        <v>0</v>
      </c>
      <c r="EW129" s="288">
        <f t="shared" si="146"/>
        <v>0</v>
      </c>
      <c r="EX129" s="289">
        <f t="shared" si="147"/>
        <v>0</v>
      </c>
      <c r="EY129" s="289">
        <f t="shared" si="148"/>
        <v>0</v>
      </c>
      <c r="EZ129" s="289">
        <f t="shared" si="149"/>
        <v>0</v>
      </c>
      <c r="FA129" s="289">
        <f t="shared" si="150"/>
        <v>0</v>
      </c>
      <c r="FB129" s="290">
        <f t="shared" si="151"/>
        <v>0</v>
      </c>
      <c r="FC129" s="292">
        <f t="shared" si="152"/>
        <v>0</v>
      </c>
    </row>
    <row r="130" spans="1:159">
      <c r="A130" s="37">
        <f>'stranka in letna napoved 2015'!A130</f>
        <v>127</v>
      </c>
      <c r="B130" s="37" t="str">
        <f>'stranka in letna napoved 2015'!B130</f>
        <v>127/2014</v>
      </c>
      <c r="C130" s="38" t="str">
        <f>'stranka in letna napoved 2015'!C130</f>
        <v>DELAMARIS d.o.o.</v>
      </c>
      <c r="D130" s="39" t="str">
        <f>'stranka in letna napoved 2015'!D130</f>
        <v>Tovarniška ulica 13</v>
      </c>
      <c r="E130" s="39" t="str">
        <f>'stranka in letna napoved 2015'!E130</f>
        <v>Izola</v>
      </c>
      <c r="F130" s="40">
        <f>'stranka in letna napoved 2015'!F130</f>
        <v>6310</v>
      </c>
      <c r="G130" s="40" t="str">
        <f>'stranka in letna napoved 2015'!G130</f>
        <v>SI98332112</v>
      </c>
      <c r="H130" s="40" t="str">
        <f>'stranka in letna napoved 2015'!H130</f>
        <v>3375790000</v>
      </c>
      <c r="I130" s="40" t="str">
        <f>'stranka in letna napoved 2015'!I130</f>
        <v>karmen.jerse@siol.net</v>
      </c>
      <c r="J130" s="40" t="str">
        <f>'stranka in letna napoved 2015'!J130</f>
        <v>10.200</v>
      </c>
      <c r="K130" s="40">
        <f>'stranka in letna napoved 2015'!K130</f>
        <v>0</v>
      </c>
      <c r="L130" s="40">
        <f>'stranka in letna napoved 2015'!L130</f>
        <v>0</v>
      </c>
      <c r="M130" s="66">
        <f>'stranka in letna napoved 2015'!M130</f>
        <v>0</v>
      </c>
      <c r="N130" s="102" t="str">
        <f>'stranka in letna napoved 2015'!N130</f>
        <v>IM</v>
      </c>
      <c r="O130" s="100" t="str">
        <f>'stranka in letna napoved 2015'!O130</f>
        <v>embaler</v>
      </c>
      <c r="P130" s="40" t="str">
        <f>'stranka in letna napoved 2015'!P130</f>
        <v>QD</v>
      </c>
      <c r="Q130" s="64">
        <f>'stranka in letna napoved 2015'!Q130</f>
        <v>42005</v>
      </c>
      <c r="R130" s="64">
        <f>'stranka in letna napoved 2015'!R130</f>
        <v>41940</v>
      </c>
      <c r="S130" s="40" t="str">
        <f>'stranka in letna napoved 2015'!S130</f>
        <v>Nataša Štefič</v>
      </c>
      <c r="T130" s="40" t="str">
        <f>'stranka in letna napoved 2015'!T130</f>
        <v>+386 5 703 11 58</v>
      </c>
      <c r="U130" s="40" t="str">
        <f>'stranka in letna napoved 2015'!U130</f>
        <v>natasa.stefic@pivkap.si</v>
      </c>
      <c r="V130" s="40">
        <f>'stranka in letna napoved 2015'!V130</f>
        <v>0</v>
      </c>
      <c r="W130" s="40" t="str">
        <f>'stranka in letna napoved 2015'!W130</f>
        <v>Janez Rebec</v>
      </c>
      <c r="X130" s="40">
        <f>'stranka in letna napoved 2015'!X130</f>
        <v>0</v>
      </c>
      <c r="Y130" s="40">
        <f>'stranka in letna napoved 2015'!Y130</f>
        <v>0</v>
      </c>
      <c r="Z130" s="40">
        <f>'stranka in letna napoved 2015'!Z130</f>
        <v>0</v>
      </c>
      <c r="AA130" s="272"/>
      <c r="AB130" s="180">
        <f>'stranka in letna napoved 2015'!AB130</f>
        <v>52</v>
      </c>
      <c r="AC130" s="104">
        <f t="shared" si="88"/>
        <v>0</v>
      </c>
      <c r="AD130" s="272"/>
      <c r="AE130" s="180">
        <f>'stranka in letna napoved 2015'!AE130</f>
        <v>42</v>
      </c>
      <c r="AF130" s="104">
        <f t="shared" si="89"/>
        <v>0</v>
      </c>
      <c r="AG130" s="20">
        <f t="shared" si="153"/>
        <v>0</v>
      </c>
      <c r="AH130" s="272"/>
      <c r="AI130" s="180">
        <f>'stranka in letna napoved 2015'!AI130</f>
        <v>51</v>
      </c>
      <c r="AJ130" s="104">
        <f t="shared" si="90"/>
        <v>0</v>
      </c>
      <c r="AK130" s="272"/>
      <c r="AL130" s="180">
        <f>'stranka in letna napoved 2015'!AL130</f>
        <v>41</v>
      </c>
      <c r="AM130" s="236">
        <f t="shared" si="91"/>
        <v>0</v>
      </c>
      <c r="AN130" s="22">
        <f t="shared" si="92"/>
        <v>0</v>
      </c>
      <c r="AO130" s="276"/>
      <c r="AP130" s="182">
        <f>'stranka in letna napoved 2015'!AP130</f>
        <v>41</v>
      </c>
      <c r="AQ130" s="331">
        <f t="shared" si="93"/>
        <v>0</v>
      </c>
      <c r="AR130" s="23">
        <f t="shared" si="94"/>
        <v>0</v>
      </c>
      <c r="AS130" s="23">
        <f t="shared" si="95"/>
        <v>0</v>
      </c>
      <c r="AT130" s="23">
        <f t="shared" si="96"/>
        <v>0</v>
      </c>
      <c r="AU130" s="174">
        <f t="shared" si="97"/>
        <v>0</v>
      </c>
      <c r="AV130" s="279"/>
      <c r="AW130" s="333">
        <f>'stranka in letna napoved 2015'!AW130</f>
        <v>64</v>
      </c>
      <c r="AX130" s="242">
        <f t="shared" si="98"/>
        <v>0</v>
      </c>
      <c r="AY130" s="272"/>
      <c r="AZ130" s="332">
        <f>'stranka in letna napoved 2015'!AZ130</f>
        <v>42</v>
      </c>
      <c r="BA130" s="242">
        <f t="shared" si="99"/>
        <v>0</v>
      </c>
      <c r="BB130" s="272"/>
      <c r="BC130" s="333">
        <f>'stranka in letna napoved 2015'!BC130</f>
        <v>42</v>
      </c>
      <c r="BD130" s="335">
        <f t="shared" si="100"/>
        <v>0</v>
      </c>
      <c r="BE130" s="25">
        <f t="shared" si="101"/>
        <v>0</v>
      </c>
      <c r="BF130" s="272"/>
      <c r="BG130" s="333">
        <f>'stranka in letna napoved 2015'!BG130</f>
        <v>63</v>
      </c>
      <c r="BH130" s="335">
        <f t="shared" si="102"/>
        <v>0</v>
      </c>
      <c r="BI130" s="272"/>
      <c r="BJ130" s="333">
        <f>'stranka in letna napoved 2015'!BJ130</f>
        <v>41</v>
      </c>
      <c r="BK130" s="335">
        <f t="shared" si="103"/>
        <v>0</v>
      </c>
      <c r="BL130" s="272"/>
      <c r="BM130" s="333">
        <f>'stranka in letna napoved 2015'!BM130</f>
        <v>41</v>
      </c>
      <c r="BN130" s="335">
        <f t="shared" si="104"/>
        <v>0</v>
      </c>
      <c r="BO130" s="26">
        <f t="shared" si="105"/>
        <v>0</v>
      </c>
      <c r="BP130" s="281"/>
      <c r="BQ130" s="333">
        <f>'stranka in letna napoved 2015'!BQ130</f>
        <v>41</v>
      </c>
      <c r="BR130" s="335">
        <f t="shared" si="106"/>
        <v>0</v>
      </c>
      <c r="BS130" s="27">
        <f t="shared" si="107"/>
        <v>0</v>
      </c>
      <c r="BT130" s="27">
        <f t="shared" si="108"/>
        <v>0</v>
      </c>
      <c r="BU130" s="27">
        <f t="shared" si="109"/>
        <v>0</v>
      </c>
      <c r="BV130" s="335">
        <f t="shared" si="110"/>
        <v>0</v>
      </c>
      <c r="BW130" s="279"/>
      <c r="BX130" s="355">
        <f>'stranka in letna napoved 2015'!BX130</f>
        <v>46</v>
      </c>
      <c r="BY130" s="188">
        <f t="shared" si="111"/>
        <v>0</v>
      </c>
      <c r="BZ130" s="283"/>
      <c r="CA130" s="355">
        <f>'stranka in letna napoved 2015'!CA130</f>
        <v>45</v>
      </c>
      <c r="CB130" s="188">
        <f t="shared" si="112"/>
        <v>0</v>
      </c>
      <c r="CC130" s="283"/>
      <c r="CD130" s="341">
        <f>'stranka in letna napoved 2015'!CD130</f>
        <v>45</v>
      </c>
      <c r="CE130" s="188">
        <f t="shared" si="113"/>
        <v>0</v>
      </c>
      <c r="CF130" s="28">
        <f t="shared" si="154"/>
        <v>0</v>
      </c>
      <c r="CG130" s="28">
        <f t="shared" si="114"/>
        <v>0</v>
      </c>
      <c r="CH130" s="29">
        <f t="shared" si="115"/>
        <v>0</v>
      </c>
      <c r="CI130" s="188">
        <f t="shared" si="116"/>
        <v>0</v>
      </c>
      <c r="CJ130" s="272"/>
      <c r="CK130" s="342">
        <f>'stranka in letna napoved 2015'!CK130</f>
        <v>44</v>
      </c>
      <c r="CL130" s="247">
        <f t="shared" si="117"/>
        <v>0</v>
      </c>
      <c r="CM130" s="283"/>
      <c r="CN130" s="342">
        <f>'stranka in letna napoved 2015'!CN130</f>
        <v>43</v>
      </c>
      <c r="CO130" s="356">
        <f t="shared" si="118"/>
        <v>0</v>
      </c>
      <c r="CP130" s="283"/>
      <c r="CQ130" s="344">
        <f>'stranka in letna napoved 2015'!CQ130</f>
        <v>43</v>
      </c>
      <c r="CR130" s="247">
        <f t="shared" si="119"/>
        <v>0</v>
      </c>
      <c r="CS130" s="30">
        <f t="shared" si="155"/>
        <v>0</v>
      </c>
      <c r="CT130" s="30">
        <f t="shared" si="120"/>
        <v>0</v>
      </c>
      <c r="CU130" s="31">
        <f t="shared" si="121"/>
        <v>0</v>
      </c>
      <c r="CV130" s="192">
        <f t="shared" si="122"/>
        <v>0</v>
      </c>
      <c r="CW130" s="279"/>
      <c r="CX130" s="345">
        <f>'stranka in letna napoved 2015'!CX130</f>
        <v>30</v>
      </c>
      <c r="CY130" s="252">
        <f t="shared" si="123"/>
        <v>0</v>
      </c>
      <c r="CZ130" s="283"/>
      <c r="DA130" s="345">
        <f>'stranka in letna napoved 2015'!DA130</f>
        <v>29</v>
      </c>
      <c r="DB130" s="346">
        <f t="shared" si="124"/>
        <v>0</v>
      </c>
      <c r="DC130" s="283"/>
      <c r="DD130" s="345">
        <f>'stranka in letna napoved 2015'!DD130</f>
        <v>29</v>
      </c>
      <c r="DE130" s="347">
        <f t="shared" si="125"/>
        <v>0</v>
      </c>
      <c r="DF130" s="32">
        <f t="shared" si="156"/>
        <v>0</v>
      </c>
      <c r="DG130" s="32">
        <f t="shared" si="126"/>
        <v>0</v>
      </c>
      <c r="DH130" s="32">
        <f t="shared" si="127"/>
        <v>0</v>
      </c>
      <c r="DI130" s="194">
        <f t="shared" si="128"/>
        <v>0</v>
      </c>
      <c r="DJ130" s="279"/>
      <c r="DK130" s="348">
        <f>'stranka in letna napoved 2015'!DK130</f>
        <v>39</v>
      </c>
      <c r="DL130" s="349">
        <f t="shared" si="129"/>
        <v>0</v>
      </c>
      <c r="DM130" s="283"/>
      <c r="DN130" s="348">
        <f>'stranka in letna napoved 2015'!DN130</f>
        <v>38</v>
      </c>
      <c r="DO130" s="350">
        <f t="shared" si="130"/>
        <v>0</v>
      </c>
      <c r="DP130" s="283"/>
      <c r="DQ130" s="348">
        <f>'stranka in letna napoved 2015'!DQ130</f>
        <v>38</v>
      </c>
      <c r="DR130" s="258">
        <f t="shared" si="131"/>
        <v>0</v>
      </c>
      <c r="DS130" s="33">
        <f t="shared" si="157"/>
        <v>0</v>
      </c>
      <c r="DT130" s="33">
        <f t="shared" si="85"/>
        <v>0</v>
      </c>
      <c r="DU130" s="33">
        <f t="shared" si="132"/>
        <v>0</v>
      </c>
      <c r="DV130" s="196">
        <f t="shared" si="133"/>
        <v>0</v>
      </c>
      <c r="DW130" s="279"/>
      <c r="DX130" s="351">
        <f>'stranka in letna napoved 2015'!DX130</f>
        <v>45</v>
      </c>
      <c r="DY130" s="262">
        <f t="shared" si="134"/>
        <v>0</v>
      </c>
      <c r="DZ130" s="283"/>
      <c r="EA130" s="351">
        <f>'stranka in letna napoved 2015'!EA130</f>
        <v>44</v>
      </c>
      <c r="EB130" s="352">
        <f t="shared" si="135"/>
        <v>0</v>
      </c>
      <c r="EC130" s="283"/>
      <c r="ED130" s="262">
        <f>'stranka in letna napoved 2015'!ED130</f>
        <v>44</v>
      </c>
      <c r="EE130" s="353">
        <f t="shared" si="136"/>
        <v>0</v>
      </c>
      <c r="EF130" s="34">
        <f t="shared" si="158"/>
        <v>0</v>
      </c>
      <c r="EG130" s="34">
        <f t="shared" si="137"/>
        <v>0</v>
      </c>
      <c r="EH130" s="34">
        <f t="shared" si="138"/>
        <v>0</v>
      </c>
      <c r="EI130" s="200">
        <f t="shared" si="139"/>
        <v>0</v>
      </c>
      <c r="EJ130" s="287"/>
      <c r="EK130" s="357">
        <f>'stranka in letna napoved 2015'!EK130</f>
        <v>549</v>
      </c>
      <c r="EL130" s="269">
        <f t="shared" si="140"/>
        <v>0</v>
      </c>
      <c r="EM130" s="276"/>
      <c r="EN130" s="357">
        <f>'stranka in letna napoved 2015'!EN130</f>
        <v>548</v>
      </c>
      <c r="EO130" s="269">
        <f t="shared" si="141"/>
        <v>0</v>
      </c>
      <c r="EP130" s="283"/>
      <c r="EQ130" s="357">
        <f>'stranka in letna napoved 2015'!EQ130</f>
        <v>548</v>
      </c>
      <c r="ER130" s="269">
        <f t="shared" si="142"/>
        <v>0</v>
      </c>
      <c r="ES130" s="35">
        <f t="shared" si="159"/>
        <v>0</v>
      </c>
      <c r="ET130" s="35">
        <f t="shared" si="143"/>
        <v>0</v>
      </c>
      <c r="EU130" s="36">
        <f t="shared" si="144"/>
        <v>0</v>
      </c>
      <c r="EV130" s="206">
        <f t="shared" si="145"/>
        <v>0</v>
      </c>
      <c r="EW130" s="288">
        <f t="shared" si="146"/>
        <v>0</v>
      </c>
      <c r="EX130" s="289">
        <f t="shared" si="147"/>
        <v>0</v>
      </c>
      <c r="EY130" s="289">
        <f t="shared" si="148"/>
        <v>0</v>
      </c>
      <c r="EZ130" s="289">
        <f t="shared" si="149"/>
        <v>0</v>
      </c>
      <c r="FA130" s="289">
        <f t="shared" si="150"/>
        <v>0</v>
      </c>
      <c r="FB130" s="290">
        <f t="shared" si="151"/>
        <v>0</v>
      </c>
      <c r="FC130" s="292">
        <f t="shared" si="152"/>
        <v>0</v>
      </c>
    </row>
    <row r="131" spans="1:159">
      <c r="A131" s="37">
        <f>'stranka in letna napoved 2015'!A131</f>
        <v>128</v>
      </c>
      <c r="B131" s="37" t="str">
        <f>'stranka in letna napoved 2015'!B131</f>
        <v>128/2147</v>
      </c>
      <c r="C131" s="38" t="str">
        <f>'stranka in letna napoved 2015'!C131</f>
        <v>PIVKA PERUTNINARSTVO d.d.</v>
      </c>
      <c r="D131" s="39" t="str">
        <f>'stranka in letna napoved 2015'!D131</f>
        <v>Kal 1</v>
      </c>
      <c r="E131" s="39" t="str">
        <f>'stranka in letna napoved 2015'!E131</f>
        <v>Pivka</v>
      </c>
      <c r="F131" s="40">
        <f>'stranka in letna napoved 2015'!F131</f>
        <v>6257</v>
      </c>
      <c r="G131" s="40" t="str">
        <f>'stranka in letna napoved 2015'!G131</f>
        <v>SI59309083</v>
      </c>
      <c r="H131" s="40" t="str">
        <f>'stranka in letna napoved 2015'!H131</f>
        <v>5151406000</v>
      </c>
      <c r="I131" s="40">
        <f>'stranka in letna napoved 2015'!I131</f>
        <v>0</v>
      </c>
      <c r="J131" s="40" t="str">
        <f>'stranka in letna napoved 2015'!J131</f>
        <v>10.120</v>
      </c>
      <c r="K131" s="40">
        <f>'stranka in letna napoved 2015'!K131</f>
        <v>0</v>
      </c>
      <c r="L131" s="40">
        <f>'stranka in letna napoved 2015'!L131</f>
        <v>0</v>
      </c>
      <c r="M131" s="66">
        <f>'stranka in letna napoved 2015'!M131</f>
        <v>0</v>
      </c>
      <c r="N131" s="102" t="str">
        <f>'stranka in letna napoved 2015'!N131</f>
        <v>IM</v>
      </c>
      <c r="O131" s="100" t="str">
        <f>'stranka in letna napoved 2015'!O131</f>
        <v>embaler in pridobitelj emb.blaga</v>
      </c>
      <c r="P131" s="40" t="str">
        <f>'stranka in letna napoved 2015'!P131</f>
        <v xml:space="preserve"> </v>
      </c>
      <c r="Q131" s="64">
        <f>'stranka in letna napoved 2015'!Q131</f>
        <v>42005</v>
      </c>
      <c r="R131" s="64">
        <f>'stranka in letna napoved 2015'!R131</f>
        <v>41940</v>
      </c>
      <c r="S131" s="40" t="str">
        <f>'stranka in letna napoved 2015'!S131</f>
        <v>Nataša Štefič</v>
      </c>
      <c r="T131" s="40" t="str">
        <f>'stranka in letna napoved 2015'!T131</f>
        <v>+386 5 703 11 58</v>
      </c>
      <c r="U131" s="40">
        <f>'stranka in letna napoved 2015'!U131</f>
        <v>0</v>
      </c>
      <c r="V131" s="40" t="str">
        <f>'stranka in letna napoved 2015'!V131</f>
        <v>sklenjena pogodba s Salomonom za odvoz</v>
      </c>
      <c r="W131" s="40" t="str">
        <f>'stranka in letna napoved 2015'!W131</f>
        <v>Janez Rebec</v>
      </c>
      <c r="X131" s="40">
        <f>'stranka in letna napoved 2015'!X131</f>
        <v>0</v>
      </c>
      <c r="Y131" s="40">
        <f>'stranka in letna napoved 2015'!Y131</f>
        <v>0</v>
      </c>
      <c r="Z131" s="40">
        <f>'stranka in letna napoved 2015'!Z131</f>
        <v>0</v>
      </c>
      <c r="AA131" s="272"/>
      <c r="AB131" s="180">
        <f>'stranka in letna napoved 2015'!AB131</f>
        <v>52</v>
      </c>
      <c r="AC131" s="104">
        <f t="shared" si="88"/>
        <v>0</v>
      </c>
      <c r="AD131" s="272"/>
      <c r="AE131" s="180">
        <f>'stranka in letna napoved 2015'!AE131</f>
        <v>42</v>
      </c>
      <c r="AF131" s="104">
        <f t="shared" si="89"/>
        <v>0</v>
      </c>
      <c r="AG131" s="20">
        <f t="shared" si="153"/>
        <v>0</v>
      </c>
      <c r="AH131" s="272"/>
      <c r="AI131" s="180">
        <f>'stranka in letna napoved 2015'!AI131</f>
        <v>51</v>
      </c>
      <c r="AJ131" s="104">
        <f t="shared" si="90"/>
        <v>0</v>
      </c>
      <c r="AK131" s="272"/>
      <c r="AL131" s="180">
        <f>'stranka in letna napoved 2015'!AL131</f>
        <v>41</v>
      </c>
      <c r="AM131" s="236">
        <f t="shared" si="91"/>
        <v>0</v>
      </c>
      <c r="AN131" s="22">
        <f t="shared" si="92"/>
        <v>0</v>
      </c>
      <c r="AO131" s="276"/>
      <c r="AP131" s="182">
        <f>'stranka in letna napoved 2015'!AP131</f>
        <v>41</v>
      </c>
      <c r="AQ131" s="331">
        <f t="shared" si="93"/>
        <v>0</v>
      </c>
      <c r="AR131" s="23">
        <f t="shared" si="94"/>
        <v>0</v>
      </c>
      <c r="AS131" s="23">
        <f t="shared" si="95"/>
        <v>0</v>
      </c>
      <c r="AT131" s="23">
        <f t="shared" si="96"/>
        <v>0</v>
      </c>
      <c r="AU131" s="174">
        <f t="shared" si="97"/>
        <v>0</v>
      </c>
      <c r="AV131" s="279"/>
      <c r="AW131" s="333">
        <f>'stranka in letna napoved 2015'!AW131</f>
        <v>64</v>
      </c>
      <c r="AX131" s="242">
        <f t="shared" si="98"/>
        <v>0</v>
      </c>
      <c r="AY131" s="272"/>
      <c r="AZ131" s="332">
        <f>'stranka in letna napoved 2015'!AZ131</f>
        <v>42</v>
      </c>
      <c r="BA131" s="242">
        <f t="shared" si="99"/>
        <v>0</v>
      </c>
      <c r="BB131" s="272"/>
      <c r="BC131" s="333">
        <f>'stranka in letna napoved 2015'!BC131</f>
        <v>42</v>
      </c>
      <c r="BD131" s="335">
        <f t="shared" si="100"/>
        <v>0</v>
      </c>
      <c r="BE131" s="25">
        <f t="shared" si="101"/>
        <v>0</v>
      </c>
      <c r="BF131" s="272"/>
      <c r="BG131" s="333">
        <f>'stranka in letna napoved 2015'!BG131</f>
        <v>63</v>
      </c>
      <c r="BH131" s="335">
        <f t="shared" si="102"/>
        <v>0</v>
      </c>
      <c r="BI131" s="272"/>
      <c r="BJ131" s="333">
        <f>'stranka in letna napoved 2015'!BJ131</f>
        <v>41</v>
      </c>
      <c r="BK131" s="335">
        <f t="shared" si="103"/>
        <v>0</v>
      </c>
      <c r="BL131" s="272"/>
      <c r="BM131" s="333">
        <f>'stranka in letna napoved 2015'!BM131</f>
        <v>41</v>
      </c>
      <c r="BN131" s="335">
        <f t="shared" si="104"/>
        <v>0</v>
      </c>
      <c r="BO131" s="26">
        <f t="shared" si="105"/>
        <v>0</v>
      </c>
      <c r="BP131" s="281"/>
      <c r="BQ131" s="333">
        <f>'stranka in letna napoved 2015'!BQ131</f>
        <v>41</v>
      </c>
      <c r="BR131" s="335">
        <f t="shared" si="106"/>
        <v>0</v>
      </c>
      <c r="BS131" s="27">
        <f t="shared" si="107"/>
        <v>0</v>
      </c>
      <c r="BT131" s="27">
        <f t="shared" si="108"/>
        <v>0</v>
      </c>
      <c r="BU131" s="27">
        <f t="shared" si="109"/>
        <v>0</v>
      </c>
      <c r="BV131" s="335">
        <f t="shared" si="110"/>
        <v>0</v>
      </c>
      <c r="BW131" s="279"/>
      <c r="BX131" s="355">
        <f>'stranka in letna napoved 2015'!BX131</f>
        <v>46</v>
      </c>
      <c r="BY131" s="188">
        <f t="shared" si="111"/>
        <v>0</v>
      </c>
      <c r="BZ131" s="283"/>
      <c r="CA131" s="355">
        <f>'stranka in letna napoved 2015'!CA131</f>
        <v>45</v>
      </c>
      <c r="CB131" s="188">
        <f t="shared" si="112"/>
        <v>0</v>
      </c>
      <c r="CC131" s="283"/>
      <c r="CD131" s="341">
        <f>'stranka in letna napoved 2015'!CD131</f>
        <v>45</v>
      </c>
      <c r="CE131" s="188">
        <f t="shared" si="113"/>
        <v>0</v>
      </c>
      <c r="CF131" s="28">
        <f t="shared" si="154"/>
        <v>0</v>
      </c>
      <c r="CG131" s="28">
        <f t="shared" si="114"/>
        <v>0</v>
      </c>
      <c r="CH131" s="29">
        <f t="shared" si="115"/>
        <v>0</v>
      </c>
      <c r="CI131" s="188">
        <f t="shared" si="116"/>
        <v>0</v>
      </c>
      <c r="CJ131" s="272"/>
      <c r="CK131" s="342">
        <f>'stranka in letna napoved 2015'!CK131</f>
        <v>44</v>
      </c>
      <c r="CL131" s="247">
        <f t="shared" si="117"/>
        <v>0</v>
      </c>
      <c r="CM131" s="283"/>
      <c r="CN131" s="342">
        <f>'stranka in letna napoved 2015'!CN131</f>
        <v>43</v>
      </c>
      <c r="CO131" s="356">
        <f t="shared" si="118"/>
        <v>0</v>
      </c>
      <c r="CP131" s="283"/>
      <c r="CQ131" s="344">
        <f>'stranka in letna napoved 2015'!CQ131</f>
        <v>43</v>
      </c>
      <c r="CR131" s="247">
        <f t="shared" si="119"/>
        <v>0</v>
      </c>
      <c r="CS131" s="30">
        <f t="shared" si="155"/>
        <v>0</v>
      </c>
      <c r="CT131" s="30">
        <f t="shared" si="120"/>
        <v>0</v>
      </c>
      <c r="CU131" s="31">
        <f t="shared" si="121"/>
        <v>0</v>
      </c>
      <c r="CV131" s="192">
        <f t="shared" si="122"/>
        <v>0</v>
      </c>
      <c r="CW131" s="279"/>
      <c r="CX131" s="345">
        <f>'stranka in letna napoved 2015'!CX131</f>
        <v>30</v>
      </c>
      <c r="CY131" s="252">
        <f t="shared" si="123"/>
        <v>0</v>
      </c>
      <c r="CZ131" s="283"/>
      <c r="DA131" s="345">
        <f>'stranka in letna napoved 2015'!DA131</f>
        <v>29</v>
      </c>
      <c r="DB131" s="346">
        <f t="shared" si="124"/>
        <v>0</v>
      </c>
      <c r="DC131" s="283"/>
      <c r="DD131" s="345">
        <f>'stranka in letna napoved 2015'!DD131</f>
        <v>29</v>
      </c>
      <c r="DE131" s="347">
        <f t="shared" si="125"/>
        <v>0</v>
      </c>
      <c r="DF131" s="32">
        <f t="shared" si="156"/>
        <v>0</v>
      </c>
      <c r="DG131" s="32">
        <f t="shared" si="126"/>
        <v>0</v>
      </c>
      <c r="DH131" s="32">
        <f t="shared" si="127"/>
        <v>0</v>
      </c>
      <c r="DI131" s="194">
        <f t="shared" si="128"/>
        <v>0</v>
      </c>
      <c r="DJ131" s="279"/>
      <c r="DK131" s="348">
        <f>'stranka in letna napoved 2015'!DK131</f>
        <v>39</v>
      </c>
      <c r="DL131" s="349">
        <f t="shared" si="129"/>
        <v>0</v>
      </c>
      <c r="DM131" s="283"/>
      <c r="DN131" s="348">
        <f>'stranka in letna napoved 2015'!DN131</f>
        <v>38</v>
      </c>
      <c r="DO131" s="350">
        <f t="shared" si="130"/>
        <v>0</v>
      </c>
      <c r="DP131" s="283"/>
      <c r="DQ131" s="348">
        <f>'stranka in letna napoved 2015'!DQ131</f>
        <v>38</v>
      </c>
      <c r="DR131" s="258">
        <f t="shared" si="131"/>
        <v>0</v>
      </c>
      <c r="DS131" s="33">
        <f t="shared" si="157"/>
        <v>0</v>
      </c>
      <c r="DT131" s="33">
        <f t="shared" si="85"/>
        <v>0</v>
      </c>
      <c r="DU131" s="33">
        <f t="shared" si="132"/>
        <v>0</v>
      </c>
      <c r="DV131" s="196">
        <f t="shared" si="133"/>
        <v>0</v>
      </c>
      <c r="DW131" s="279"/>
      <c r="DX131" s="351">
        <f>'stranka in letna napoved 2015'!DX131</f>
        <v>45</v>
      </c>
      <c r="DY131" s="262">
        <f t="shared" si="134"/>
        <v>0</v>
      </c>
      <c r="DZ131" s="283"/>
      <c r="EA131" s="351">
        <f>'stranka in letna napoved 2015'!EA131</f>
        <v>44</v>
      </c>
      <c r="EB131" s="352">
        <f t="shared" si="135"/>
        <v>0</v>
      </c>
      <c r="EC131" s="283"/>
      <c r="ED131" s="262">
        <f>'stranka in letna napoved 2015'!ED131</f>
        <v>44</v>
      </c>
      <c r="EE131" s="353">
        <f t="shared" si="136"/>
        <v>0</v>
      </c>
      <c r="EF131" s="34">
        <f t="shared" si="158"/>
        <v>0</v>
      </c>
      <c r="EG131" s="34">
        <f t="shared" si="137"/>
        <v>0</v>
      </c>
      <c r="EH131" s="34">
        <f t="shared" si="138"/>
        <v>0</v>
      </c>
      <c r="EI131" s="200">
        <f t="shared" si="139"/>
        <v>0</v>
      </c>
      <c r="EJ131" s="287"/>
      <c r="EK131" s="357">
        <f>'stranka in letna napoved 2015'!EK131</f>
        <v>549</v>
      </c>
      <c r="EL131" s="269">
        <f t="shared" si="140"/>
        <v>0</v>
      </c>
      <c r="EM131" s="276"/>
      <c r="EN131" s="357">
        <f>'stranka in letna napoved 2015'!EN131</f>
        <v>548</v>
      </c>
      <c r="EO131" s="269">
        <f t="shared" si="141"/>
        <v>0</v>
      </c>
      <c r="EP131" s="283"/>
      <c r="EQ131" s="357">
        <f>'stranka in letna napoved 2015'!EQ131</f>
        <v>548</v>
      </c>
      <c r="ER131" s="269">
        <f t="shared" si="142"/>
        <v>0</v>
      </c>
      <c r="ES131" s="35">
        <f t="shared" si="159"/>
        <v>0</v>
      </c>
      <c r="ET131" s="35">
        <f t="shared" si="143"/>
        <v>0</v>
      </c>
      <c r="EU131" s="36">
        <f t="shared" si="144"/>
        <v>0</v>
      </c>
      <c r="EV131" s="206">
        <f t="shared" si="145"/>
        <v>0</v>
      </c>
      <c r="EW131" s="288">
        <f t="shared" si="146"/>
        <v>0</v>
      </c>
      <c r="EX131" s="289">
        <f t="shared" si="147"/>
        <v>0</v>
      </c>
      <c r="EY131" s="289">
        <f t="shared" si="148"/>
        <v>0</v>
      </c>
      <c r="EZ131" s="289">
        <f t="shared" si="149"/>
        <v>0</v>
      </c>
      <c r="FA131" s="289">
        <f t="shared" si="150"/>
        <v>0</v>
      </c>
      <c r="FB131" s="290">
        <f t="shared" si="151"/>
        <v>0</v>
      </c>
      <c r="FC131" s="292">
        <f t="shared" si="152"/>
        <v>0</v>
      </c>
    </row>
    <row r="132" spans="1:159">
      <c r="A132" s="37">
        <f>'stranka in letna napoved 2015'!A132</f>
        <v>129</v>
      </c>
      <c r="B132" s="37" t="str">
        <f>'stranka in letna napoved 2015'!B132</f>
        <v>129/2014</v>
      </c>
      <c r="C132" s="38" t="str">
        <f>'stranka in letna napoved 2015'!C132</f>
        <v>RUBICO TRADE D.O.O.</v>
      </c>
      <c r="D132" s="39" t="str">
        <f>'stranka in letna napoved 2015'!D132</f>
        <v>Smrekarjeva ulica 1</v>
      </c>
      <c r="E132" s="39" t="str">
        <f>'stranka in letna napoved 2015'!E132</f>
        <v>Celje</v>
      </c>
      <c r="F132" s="40">
        <f>'stranka in letna napoved 2015'!F132</f>
        <v>3000</v>
      </c>
      <c r="G132" s="40" t="str">
        <f>'stranka in letna napoved 2015'!G132</f>
        <v>SI23346701</v>
      </c>
      <c r="H132" s="40" t="str">
        <f>'stranka in letna napoved 2015'!H132</f>
        <v>5420806000</v>
      </c>
      <c r="I132" s="40">
        <f>'stranka in letna napoved 2015'!I132</f>
        <v>0</v>
      </c>
      <c r="J132" s="40" t="str">
        <f>'stranka in letna napoved 2015'!J132</f>
        <v>46.900</v>
      </c>
      <c r="K132" s="40">
        <f>'stranka in letna napoved 2015'!K132</f>
        <v>0</v>
      </c>
      <c r="L132" s="40">
        <f>'stranka in letna napoved 2015'!L132</f>
        <v>0</v>
      </c>
      <c r="M132" s="66">
        <f>'stranka in letna napoved 2015'!M132</f>
        <v>0</v>
      </c>
      <c r="N132" s="102" t="str">
        <f>'stranka in letna napoved 2015'!N132</f>
        <v>DG</v>
      </c>
      <c r="O132" s="100" t="str">
        <f>'stranka in letna napoved 2015'!O132</f>
        <v>pridobitelj embaliranega blaga</v>
      </c>
      <c r="P132" s="40" t="str">
        <f>'stranka in letna napoved 2015'!P132</f>
        <v>QP</v>
      </c>
      <c r="Q132" s="64">
        <f>'stranka in letna napoved 2015'!Q132</f>
        <v>42005</v>
      </c>
      <c r="R132" s="64">
        <f>'stranka in letna napoved 2015'!R132</f>
        <v>42005</v>
      </c>
      <c r="S132" s="40" t="str">
        <f>'stranka in letna napoved 2015'!S132</f>
        <v>Mateja Perčič</v>
      </c>
      <c r="T132" s="40" t="str">
        <f>'stranka in letna napoved 2015'!T132</f>
        <v>+386 3 490 70 02</v>
      </c>
      <c r="U132" s="40" t="str">
        <f>'stranka in letna napoved 2015'!U132</f>
        <v>mateja.percic@rubico-trade.si</v>
      </c>
      <c r="V132" s="40">
        <f>'stranka in letna napoved 2015'!V132</f>
        <v>0</v>
      </c>
      <c r="W132" s="40" t="str">
        <f>'stranka in letna napoved 2015'!W132</f>
        <v>Valentina Rajh Špan</v>
      </c>
      <c r="X132" s="40">
        <f>'stranka in letna napoved 2015'!X132</f>
        <v>0</v>
      </c>
      <c r="Y132" s="40">
        <f>'stranka in letna napoved 2015'!Y132</f>
        <v>0</v>
      </c>
      <c r="Z132" s="40">
        <f>'stranka in letna napoved 2015'!Z132</f>
        <v>0</v>
      </c>
      <c r="AA132" s="272"/>
      <c r="AB132" s="180">
        <f>'stranka in letna napoved 2015'!AB132</f>
        <v>55</v>
      </c>
      <c r="AC132" s="104">
        <f t="shared" si="88"/>
        <v>0</v>
      </c>
      <c r="AD132" s="272"/>
      <c r="AE132" s="180">
        <f>'stranka in letna napoved 2015'!AE132</f>
        <v>44</v>
      </c>
      <c r="AF132" s="104">
        <f t="shared" si="89"/>
        <v>0</v>
      </c>
      <c r="AG132" s="20">
        <f t="shared" ref="AG132:AG133" si="160">AA132+AD132</f>
        <v>0</v>
      </c>
      <c r="AH132" s="272"/>
      <c r="AI132" s="180">
        <f>'stranka in letna napoved 2015'!AI132</f>
        <v>54</v>
      </c>
      <c r="AJ132" s="104">
        <f t="shared" si="90"/>
        <v>0</v>
      </c>
      <c r="AK132" s="272"/>
      <c r="AL132" s="180">
        <f>'stranka in letna napoved 2015'!AL132</f>
        <v>43</v>
      </c>
      <c r="AM132" s="236">
        <f t="shared" si="91"/>
        <v>0</v>
      </c>
      <c r="AN132" s="22">
        <f t="shared" si="92"/>
        <v>0</v>
      </c>
      <c r="AO132" s="276"/>
      <c r="AP132" s="182">
        <f>'stranka in letna napoved 2015'!AP132</f>
        <v>43</v>
      </c>
      <c r="AQ132" s="331">
        <f t="shared" si="93"/>
        <v>0</v>
      </c>
      <c r="AR132" s="23">
        <f t="shared" si="94"/>
        <v>0</v>
      </c>
      <c r="AS132" s="23">
        <f t="shared" si="95"/>
        <v>0</v>
      </c>
      <c r="AT132" s="23">
        <f t="shared" si="96"/>
        <v>0</v>
      </c>
      <c r="AU132" s="174">
        <f t="shared" si="97"/>
        <v>0</v>
      </c>
      <c r="AV132" s="279"/>
      <c r="AW132" s="333">
        <f>'stranka in letna napoved 2015'!AW132</f>
        <v>70</v>
      </c>
      <c r="AX132" s="242">
        <f t="shared" si="98"/>
        <v>0</v>
      </c>
      <c r="AY132" s="272"/>
      <c r="AZ132" s="332">
        <f>'stranka in letna napoved 2015'!AZ132</f>
        <v>45</v>
      </c>
      <c r="BA132" s="242">
        <f t="shared" si="99"/>
        <v>0</v>
      </c>
      <c r="BB132" s="272"/>
      <c r="BC132" s="333">
        <f>'stranka in letna napoved 2015'!BC132</f>
        <v>46</v>
      </c>
      <c r="BD132" s="335">
        <f t="shared" si="100"/>
        <v>0</v>
      </c>
      <c r="BE132" s="25">
        <f t="shared" si="101"/>
        <v>0</v>
      </c>
      <c r="BF132" s="272"/>
      <c r="BG132" s="333">
        <f>'stranka in letna napoved 2015'!BG132</f>
        <v>69</v>
      </c>
      <c r="BH132" s="335">
        <f t="shared" si="102"/>
        <v>0</v>
      </c>
      <c r="BI132" s="272"/>
      <c r="BJ132" s="333">
        <f>'stranka in letna napoved 2015'!BJ132</f>
        <v>44</v>
      </c>
      <c r="BK132" s="335">
        <f t="shared" si="103"/>
        <v>0</v>
      </c>
      <c r="BL132" s="272"/>
      <c r="BM132" s="333">
        <f>'stranka in letna napoved 2015'!BM132</f>
        <v>45</v>
      </c>
      <c r="BN132" s="335">
        <f t="shared" si="104"/>
        <v>0</v>
      </c>
      <c r="BO132" s="26">
        <f t="shared" si="105"/>
        <v>0</v>
      </c>
      <c r="BP132" s="281"/>
      <c r="BQ132" s="333">
        <f>'stranka in letna napoved 2015'!BQ132</f>
        <v>44</v>
      </c>
      <c r="BR132" s="335">
        <f t="shared" si="106"/>
        <v>0</v>
      </c>
      <c r="BS132" s="27">
        <f t="shared" si="107"/>
        <v>0</v>
      </c>
      <c r="BT132" s="27">
        <f t="shared" si="108"/>
        <v>0</v>
      </c>
      <c r="BU132" s="27">
        <f t="shared" si="109"/>
        <v>0</v>
      </c>
      <c r="BV132" s="335">
        <f t="shared" si="110"/>
        <v>0</v>
      </c>
      <c r="BW132" s="279"/>
      <c r="BX132" s="355">
        <f>'stranka in letna napoved 2015'!BX132</f>
        <v>46</v>
      </c>
      <c r="BY132" s="188">
        <f t="shared" si="111"/>
        <v>0</v>
      </c>
      <c r="BZ132" s="283"/>
      <c r="CA132" s="355">
        <f>'stranka in letna napoved 2015'!CA132</f>
        <v>45</v>
      </c>
      <c r="CB132" s="188">
        <f t="shared" si="112"/>
        <v>0</v>
      </c>
      <c r="CC132" s="283"/>
      <c r="CD132" s="341">
        <f>'stranka in letna napoved 2015'!CD132</f>
        <v>45</v>
      </c>
      <c r="CE132" s="188">
        <f t="shared" si="113"/>
        <v>0</v>
      </c>
      <c r="CF132" s="28">
        <f t="shared" ref="CF132:CF133" si="161">BW132+BZ132</f>
        <v>0</v>
      </c>
      <c r="CG132" s="28">
        <f t="shared" si="114"/>
        <v>0</v>
      </c>
      <c r="CH132" s="29">
        <f t="shared" si="115"/>
        <v>0</v>
      </c>
      <c r="CI132" s="188">
        <f t="shared" si="116"/>
        <v>0</v>
      </c>
      <c r="CJ132" s="272"/>
      <c r="CK132" s="342">
        <f>'stranka in letna napoved 2015'!CK132</f>
        <v>49</v>
      </c>
      <c r="CL132" s="247">
        <f t="shared" si="117"/>
        <v>0</v>
      </c>
      <c r="CM132" s="283"/>
      <c r="CN132" s="342">
        <f>'stranka in letna napoved 2015'!CN132</f>
        <v>48</v>
      </c>
      <c r="CO132" s="356">
        <f t="shared" si="118"/>
        <v>0</v>
      </c>
      <c r="CP132" s="283"/>
      <c r="CQ132" s="344">
        <f>'stranka in letna napoved 2015'!CQ132</f>
        <v>48</v>
      </c>
      <c r="CR132" s="247">
        <f t="shared" si="119"/>
        <v>0</v>
      </c>
      <c r="CS132" s="30">
        <f t="shared" ref="CS132:CS133" si="162">CJ132+CM132</f>
        <v>0</v>
      </c>
      <c r="CT132" s="30">
        <f t="shared" si="120"/>
        <v>0</v>
      </c>
      <c r="CU132" s="31">
        <f t="shared" si="121"/>
        <v>0</v>
      </c>
      <c r="CV132" s="192">
        <f t="shared" si="122"/>
        <v>0</v>
      </c>
      <c r="CW132" s="279"/>
      <c r="CX132" s="345">
        <f>'stranka in letna napoved 2015'!CX132</f>
        <v>30</v>
      </c>
      <c r="CY132" s="252">
        <f t="shared" si="123"/>
        <v>0</v>
      </c>
      <c r="CZ132" s="283"/>
      <c r="DA132" s="345">
        <f>'stranka in letna napoved 2015'!DA132</f>
        <v>29</v>
      </c>
      <c r="DB132" s="346">
        <f t="shared" si="124"/>
        <v>0</v>
      </c>
      <c r="DC132" s="283"/>
      <c r="DD132" s="345">
        <f>'stranka in letna napoved 2015'!DD132</f>
        <v>29</v>
      </c>
      <c r="DE132" s="347">
        <f t="shared" si="125"/>
        <v>0</v>
      </c>
      <c r="DF132" s="32">
        <f t="shared" ref="DF132:DF133" si="163">CW132+CZ132</f>
        <v>0</v>
      </c>
      <c r="DG132" s="32">
        <f t="shared" si="126"/>
        <v>0</v>
      </c>
      <c r="DH132" s="32">
        <f t="shared" si="127"/>
        <v>0</v>
      </c>
      <c r="DI132" s="194">
        <f t="shared" si="128"/>
        <v>0</v>
      </c>
      <c r="DJ132" s="279"/>
      <c r="DK132" s="348">
        <f>'stranka in letna napoved 2015'!DK132</f>
        <v>39</v>
      </c>
      <c r="DL132" s="349">
        <f t="shared" si="129"/>
        <v>0</v>
      </c>
      <c r="DM132" s="283"/>
      <c r="DN132" s="348">
        <f>'stranka in letna napoved 2015'!DN132</f>
        <v>38</v>
      </c>
      <c r="DO132" s="350">
        <f t="shared" si="130"/>
        <v>0</v>
      </c>
      <c r="DP132" s="283"/>
      <c r="DQ132" s="348">
        <f>'stranka in letna napoved 2015'!DQ132</f>
        <v>38</v>
      </c>
      <c r="DR132" s="258">
        <f t="shared" si="131"/>
        <v>0</v>
      </c>
      <c r="DS132" s="33">
        <f t="shared" ref="DS132:DS133" si="164">DJ132+DM132</f>
        <v>0</v>
      </c>
      <c r="DT132" s="33">
        <f>DM132+DP132</f>
        <v>0</v>
      </c>
      <c r="DU132" s="33">
        <f t="shared" si="132"/>
        <v>0</v>
      </c>
      <c r="DV132" s="196">
        <f t="shared" si="133"/>
        <v>0</v>
      </c>
      <c r="DW132" s="279"/>
      <c r="DX132" s="351">
        <f>'stranka in letna napoved 2015'!DX132</f>
        <v>62</v>
      </c>
      <c r="DY132" s="262">
        <f t="shared" si="134"/>
        <v>0</v>
      </c>
      <c r="DZ132" s="283"/>
      <c r="EA132" s="351">
        <f>'stranka in letna napoved 2015'!EA132</f>
        <v>61</v>
      </c>
      <c r="EB132" s="352">
        <f t="shared" si="135"/>
        <v>0</v>
      </c>
      <c r="EC132" s="283"/>
      <c r="ED132" s="262">
        <f>'stranka in letna napoved 2015'!ED132</f>
        <v>61</v>
      </c>
      <c r="EE132" s="353">
        <f t="shared" si="136"/>
        <v>0</v>
      </c>
      <c r="EF132" s="34">
        <f t="shared" ref="EF132:EF133" si="165">DW132+DZ132</f>
        <v>0</v>
      </c>
      <c r="EG132" s="34">
        <f t="shared" si="137"/>
        <v>0</v>
      </c>
      <c r="EH132" s="34">
        <f t="shared" si="138"/>
        <v>0</v>
      </c>
      <c r="EI132" s="200">
        <f t="shared" si="139"/>
        <v>0</v>
      </c>
      <c r="EJ132" s="287"/>
      <c r="EK132" s="357">
        <f>'stranka in letna napoved 2015'!EK132</f>
        <v>549</v>
      </c>
      <c r="EL132" s="269">
        <f t="shared" si="140"/>
        <v>0</v>
      </c>
      <c r="EM132" s="276"/>
      <c r="EN132" s="357">
        <f>'stranka in letna napoved 2015'!EN132</f>
        <v>548</v>
      </c>
      <c r="EO132" s="269">
        <f t="shared" si="141"/>
        <v>0</v>
      </c>
      <c r="EP132" s="283"/>
      <c r="EQ132" s="357">
        <f>'stranka in letna napoved 2015'!EQ132</f>
        <v>548</v>
      </c>
      <c r="ER132" s="269">
        <f t="shared" si="142"/>
        <v>0</v>
      </c>
      <c r="ES132" s="35">
        <f t="shared" ref="ES132:ES133" si="166">EJ132+EM132</f>
        <v>0</v>
      </c>
      <c r="ET132" s="35">
        <f t="shared" si="143"/>
        <v>0</v>
      </c>
      <c r="EU132" s="36">
        <f t="shared" si="144"/>
        <v>0</v>
      </c>
      <c r="EV132" s="206">
        <f t="shared" si="145"/>
        <v>0</v>
      </c>
      <c r="EW132" s="288">
        <f t="shared" si="146"/>
        <v>0</v>
      </c>
      <c r="EX132" s="289">
        <f t="shared" si="147"/>
        <v>0</v>
      </c>
      <c r="EY132" s="289">
        <f t="shared" si="148"/>
        <v>0</v>
      </c>
      <c r="EZ132" s="289">
        <f t="shared" si="149"/>
        <v>0</v>
      </c>
      <c r="FA132" s="289">
        <f t="shared" si="150"/>
        <v>0</v>
      </c>
      <c r="FB132" s="290">
        <f t="shared" si="151"/>
        <v>0</v>
      </c>
      <c r="FC132" s="292">
        <f t="shared" si="152"/>
        <v>0</v>
      </c>
    </row>
    <row r="133" spans="1:159">
      <c r="A133" s="37">
        <f>'stranka in letna napoved 2015'!A133</f>
        <v>130</v>
      </c>
      <c r="B133" s="37" t="str">
        <f>'stranka in letna napoved 2015'!B133</f>
        <v>130/2014</v>
      </c>
      <c r="C133" s="38" t="str">
        <f>'stranka in letna napoved 2015'!C133</f>
        <v>EUROSPIN EKO, d.o.o.</v>
      </c>
      <c r="D133" s="39" t="str">
        <f>'stranka in letna napoved 2015'!D133</f>
        <v>Renški Podkraj 64</v>
      </c>
      <c r="E133" s="39" t="str">
        <f>'stranka in letna napoved 2015'!E133</f>
        <v>Renče</v>
      </c>
      <c r="F133" s="40">
        <f>'stranka in letna napoved 2015'!F133</f>
        <v>5292</v>
      </c>
      <c r="G133" s="40" t="str">
        <f>'stranka in letna napoved 2015'!G133</f>
        <v>SI33065888</v>
      </c>
      <c r="H133" s="40" t="str">
        <f>'stranka in letna napoved 2015'!H133</f>
        <v>1983725000</v>
      </c>
      <c r="I133" s="40">
        <f>'stranka in letna napoved 2015'!I133</f>
        <v>0</v>
      </c>
      <c r="J133" s="40" t="str">
        <f>'stranka in letna napoved 2015'!J133</f>
        <v>47.110</v>
      </c>
      <c r="K133" s="40">
        <f>'stranka in letna napoved 2015'!K133</f>
        <v>0</v>
      </c>
      <c r="L133" s="40">
        <f>'stranka in letna napoved 2015'!L133</f>
        <v>0</v>
      </c>
      <c r="M133" s="66">
        <f>'stranka in letna napoved 2015'!M133</f>
        <v>0</v>
      </c>
      <c r="N133" s="102" t="str">
        <f>'stranka in letna napoved 2015'!N133</f>
        <v>SZ</v>
      </c>
      <c r="O133" s="100" t="str">
        <f>'stranka in letna napoved 2015'!O133</f>
        <v>pridobitelj embaliranega blaga</v>
      </c>
      <c r="P133" s="40" t="str">
        <f>'stranka in letna napoved 2015'!P133</f>
        <v>QD</v>
      </c>
      <c r="Q133" s="64">
        <f>'stranka in letna napoved 2015'!Q133</f>
        <v>42005</v>
      </c>
      <c r="R133" s="64">
        <f>'stranka in letna napoved 2015'!R133</f>
        <v>41955</v>
      </c>
      <c r="S133" s="40" t="str">
        <f>'stranka in letna napoved 2015'!S133</f>
        <v>Tanja Vodopivec</v>
      </c>
      <c r="T133" s="40" t="str">
        <f>'stranka in letna napoved 2015'!T133</f>
        <v>+386 5 338 36 09; +386 5 338 36 00</v>
      </c>
      <c r="U133" s="40" t="str">
        <f>'stranka in letna napoved 2015'!U133</f>
        <v>tanja.vodopivec@eurospineko.si</v>
      </c>
      <c r="V133" s="40">
        <f>'stranka in letna napoved 2015'!V133</f>
        <v>0</v>
      </c>
      <c r="W133" s="40">
        <f>'stranka in letna napoved 2015'!W133</f>
        <v>0</v>
      </c>
      <c r="X133" s="40">
        <f>'stranka in letna napoved 2015'!X133</f>
        <v>0</v>
      </c>
      <c r="Y133" s="40">
        <f>'stranka in letna napoved 2015'!Y133</f>
        <v>0</v>
      </c>
      <c r="Z133" s="40">
        <f>'stranka in letna napoved 2015'!Z133</f>
        <v>0</v>
      </c>
      <c r="AA133" s="272"/>
      <c r="AB133" s="180">
        <f>'stranka in letna napoved 2015'!AB133</f>
        <v>45</v>
      </c>
      <c r="AC133" s="104">
        <f t="shared" ref="AC133" si="167">AA133*AB133</f>
        <v>0</v>
      </c>
      <c r="AD133" s="272"/>
      <c r="AE133" s="180">
        <f>'stranka in letna napoved 2015'!AE133</f>
        <v>38</v>
      </c>
      <c r="AF133" s="104">
        <f t="shared" ref="AF133" si="168">AD133*AE133</f>
        <v>0</v>
      </c>
      <c r="AG133" s="20">
        <f t="shared" si="160"/>
        <v>0</v>
      </c>
      <c r="AH133" s="272"/>
      <c r="AI133" s="180">
        <f>'stranka in letna napoved 2015'!AI133</f>
        <v>45</v>
      </c>
      <c r="AJ133" s="104">
        <f t="shared" ref="AJ133" si="169">AH133*AI133</f>
        <v>0</v>
      </c>
      <c r="AK133" s="272"/>
      <c r="AL133" s="180">
        <f>'stranka in letna napoved 2015'!AL133</f>
        <v>38</v>
      </c>
      <c r="AM133" s="236">
        <f t="shared" ref="AM133" si="170">AK133*AL133</f>
        <v>0</v>
      </c>
      <c r="AN133" s="22">
        <f t="shared" ref="AN133" si="171">AH133+AK133</f>
        <v>0</v>
      </c>
      <c r="AO133" s="276"/>
      <c r="AP133" s="182">
        <f>'stranka in letna napoved 2015'!AP133</f>
        <v>38</v>
      </c>
      <c r="AQ133" s="331">
        <f t="shared" ref="AQ133" si="172">AO133*AP133</f>
        <v>0</v>
      </c>
      <c r="AR133" s="23">
        <f t="shared" ref="AR133" si="173">AG133+AN133</f>
        <v>0</v>
      </c>
      <c r="AS133" s="23">
        <f t="shared" ref="AS133" si="174">AN133+AO133</f>
        <v>0</v>
      </c>
      <c r="AT133" s="23">
        <f t="shared" ref="AT133" si="175">AG133+AN133+AO133</f>
        <v>0</v>
      </c>
      <c r="AU133" s="174">
        <f t="shared" ref="AU133" si="176">AQ133+AM133+AJ133+AF133+AC133</f>
        <v>0</v>
      </c>
      <c r="AV133" s="279"/>
      <c r="AW133" s="333">
        <f>'stranka in letna napoved 2015'!AW133</f>
        <v>69</v>
      </c>
      <c r="AX133" s="242">
        <f t="shared" ref="AX133" si="177">AV133*AW133</f>
        <v>0</v>
      </c>
      <c r="AY133" s="272"/>
      <c r="AZ133" s="332">
        <f>'stranka in letna napoved 2015'!AZ133</f>
        <v>38</v>
      </c>
      <c r="BA133" s="242">
        <f t="shared" ref="BA133" si="178">AY133*AZ133</f>
        <v>0</v>
      </c>
      <c r="BB133" s="272"/>
      <c r="BC133" s="333">
        <f>'stranka in letna napoved 2015'!BC133</f>
        <v>40</v>
      </c>
      <c r="BD133" s="335">
        <f t="shared" ref="BD133" si="179">BB133*BC133</f>
        <v>0</v>
      </c>
      <c r="BE133" s="25">
        <f t="shared" ref="BE133" si="180">AV133+AY133+BB133</f>
        <v>0</v>
      </c>
      <c r="BF133" s="272"/>
      <c r="BG133" s="333">
        <f>'stranka in letna napoved 2015'!BG133</f>
        <v>69</v>
      </c>
      <c r="BH133" s="335">
        <f t="shared" ref="BH133" si="181">BF133*BG133</f>
        <v>0</v>
      </c>
      <c r="BI133" s="272"/>
      <c r="BJ133" s="333">
        <f>'stranka in letna napoved 2015'!BJ133</f>
        <v>38</v>
      </c>
      <c r="BK133" s="335">
        <f t="shared" ref="BK133" si="182">BI133*BJ133</f>
        <v>0</v>
      </c>
      <c r="BL133" s="272"/>
      <c r="BM133" s="333">
        <f>'stranka in letna napoved 2015'!BM133</f>
        <v>40</v>
      </c>
      <c r="BN133" s="335">
        <f t="shared" ref="BN133" si="183">BL133*BM133</f>
        <v>0</v>
      </c>
      <c r="BO133" s="26">
        <f t="shared" ref="BO133" si="184">BF133+BI133+BL133</f>
        <v>0</v>
      </c>
      <c r="BP133" s="281"/>
      <c r="BQ133" s="333">
        <f>'stranka in letna napoved 2015'!BQ133</f>
        <v>38</v>
      </c>
      <c r="BR133" s="335">
        <f t="shared" ref="BR133" si="185">BP133*BQ133</f>
        <v>0</v>
      </c>
      <c r="BS133" s="27">
        <f t="shared" ref="BS133" si="186">BO133+BE133</f>
        <v>0</v>
      </c>
      <c r="BT133" s="27">
        <f t="shared" ref="BT133" si="187">BO133+BP133</f>
        <v>0</v>
      </c>
      <c r="BU133" s="27">
        <f t="shared" ref="BU133" si="188">BE133+BO133+BP133</f>
        <v>0</v>
      </c>
      <c r="BV133" s="335">
        <f t="shared" ref="BV133" si="189">BR133+BN133+BK133+BH133+BD133+BA133+AX133</f>
        <v>0</v>
      </c>
      <c r="BW133" s="279"/>
      <c r="BX133" s="355">
        <f>'stranka in letna napoved 2015'!BX133</f>
        <v>41</v>
      </c>
      <c r="BY133" s="188">
        <f t="shared" ref="BY133" si="190">BW133*BX133</f>
        <v>0</v>
      </c>
      <c r="BZ133" s="283"/>
      <c r="CA133" s="355">
        <f>'stranka in letna napoved 2015'!CA133</f>
        <v>41</v>
      </c>
      <c r="CB133" s="188">
        <f t="shared" ref="CB133" si="191">BZ133*CA133</f>
        <v>0</v>
      </c>
      <c r="CC133" s="283"/>
      <c r="CD133" s="341">
        <f>'stranka in letna napoved 2015'!CD133</f>
        <v>41</v>
      </c>
      <c r="CE133" s="188">
        <f t="shared" ref="CE133" si="192">CC133*CD133</f>
        <v>0</v>
      </c>
      <c r="CF133" s="28">
        <f t="shared" si="161"/>
        <v>0</v>
      </c>
      <c r="CG133" s="28">
        <f t="shared" ref="CG133" si="193">BZ133+CC133</f>
        <v>0</v>
      </c>
      <c r="CH133" s="29">
        <f t="shared" ref="CH133" si="194">CF133+CC133</f>
        <v>0</v>
      </c>
      <c r="CI133" s="188">
        <f t="shared" ref="CI133" si="195">CE133+CB133+BY133</f>
        <v>0</v>
      </c>
      <c r="CJ133" s="272"/>
      <c r="CK133" s="342">
        <f>'stranka in letna napoved 2015'!CK133</f>
        <v>46</v>
      </c>
      <c r="CL133" s="247">
        <f t="shared" ref="CL133" si="196">CJ133*CK133</f>
        <v>0</v>
      </c>
      <c r="CM133" s="283"/>
      <c r="CN133" s="342">
        <f>'stranka in letna napoved 2015'!CN133</f>
        <v>46</v>
      </c>
      <c r="CO133" s="356">
        <f t="shared" ref="CO133" si="197">CM133*CN133</f>
        <v>0</v>
      </c>
      <c r="CP133" s="283"/>
      <c r="CQ133" s="344">
        <f>'stranka in letna napoved 2015'!CQ133</f>
        <v>46</v>
      </c>
      <c r="CR133" s="247">
        <f t="shared" ref="CR133" si="198">CP133*CQ133</f>
        <v>0</v>
      </c>
      <c r="CS133" s="30">
        <f t="shared" si="162"/>
        <v>0</v>
      </c>
      <c r="CT133" s="30">
        <f t="shared" ref="CT133" si="199">CM133+CP133</f>
        <v>0</v>
      </c>
      <c r="CU133" s="31">
        <f t="shared" ref="CU133" si="200">CS133+CP133</f>
        <v>0</v>
      </c>
      <c r="CV133" s="192">
        <f t="shared" ref="CV133" si="201">CR133+CO133+CL133</f>
        <v>0</v>
      </c>
      <c r="CW133" s="279"/>
      <c r="CX133" s="345">
        <f>'stranka in letna napoved 2015'!CX133</f>
        <v>26</v>
      </c>
      <c r="CY133" s="252">
        <f t="shared" ref="CY133" si="202">CW133*CX133</f>
        <v>0</v>
      </c>
      <c r="CZ133" s="283"/>
      <c r="DA133" s="345">
        <f>'stranka in letna napoved 2015'!DA133</f>
        <v>26</v>
      </c>
      <c r="DB133" s="346">
        <f t="shared" ref="DB133" si="203">CZ133*DA133</f>
        <v>0</v>
      </c>
      <c r="DC133" s="283"/>
      <c r="DD133" s="345">
        <f>'stranka in letna napoved 2015'!DD133</f>
        <v>26</v>
      </c>
      <c r="DE133" s="347">
        <f t="shared" ref="DE133" si="204">DC133*DD133</f>
        <v>0</v>
      </c>
      <c r="DF133" s="32">
        <f t="shared" si="163"/>
        <v>0</v>
      </c>
      <c r="DG133" s="32">
        <f t="shared" ref="DG133" si="205">CZ133+DC133</f>
        <v>0</v>
      </c>
      <c r="DH133" s="32">
        <f t="shared" ref="DH133" si="206">DF133+DC133</f>
        <v>0</v>
      </c>
      <c r="DI133" s="194">
        <f t="shared" ref="DI133" si="207">DE133+DB133+CY133</f>
        <v>0</v>
      </c>
      <c r="DJ133" s="279"/>
      <c r="DK133" s="348">
        <f>'stranka in letna napoved 2015'!DK133</f>
        <v>38</v>
      </c>
      <c r="DL133" s="349">
        <f t="shared" ref="DL133" si="208">DJ133*DK133</f>
        <v>0</v>
      </c>
      <c r="DM133" s="283"/>
      <c r="DN133" s="348">
        <f>'stranka in letna napoved 2015'!DN133</f>
        <v>38</v>
      </c>
      <c r="DO133" s="350">
        <f t="shared" ref="DO133" si="209">DM133*DN133</f>
        <v>0</v>
      </c>
      <c r="DP133" s="283"/>
      <c r="DQ133" s="348">
        <f>'stranka in letna napoved 2015'!DQ133</f>
        <v>38</v>
      </c>
      <c r="DR133" s="258">
        <f t="shared" ref="DR133" si="210">DP133*DQ133</f>
        <v>0</v>
      </c>
      <c r="DS133" s="33">
        <f t="shared" si="164"/>
        <v>0</v>
      </c>
      <c r="DT133" s="33">
        <f>DM133+DP133</f>
        <v>0</v>
      </c>
      <c r="DU133" s="33">
        <f t="shared" ref="DU133" si="211">DS133+DP133</f>
        <v>0</v>
      </c>
      <c r="DV133" s="196">
        <f t="shared" ref="DV133" si="212">DR133+DO133+DL133</f>
        <v>0</v>
      </c>
      <c r="DW133" s="279"/>
      <c r="DX133" s="351">
        <f>'stranka in letna napoved 2015'!DX133</f>
        <v>61</v>
      </c>
      <c r="DY133" s="262">
        <f t="shared" ref="DY133" si="213">DW133*DX133</f>
        <v>0</v>
      </c>
      <c r="DZ133" s="283"/>
      <c r="EA133" s="351">
        <f>'stranka in letna napoved 2015'!EA133</f>
        <v>61</v>
      </c>
      <c r="EB133" s="352">
        <f t="shared" ref="EB133" si="214">DZ133*EA133</f>
        <v>0</v>
      </c>
      <c r="EC133" s="283"/>
      <c r="ED133" s="262">
        <f>'stranka in letna napoved 2015'!ED133</f>
        <v>61</v>
      </c>
      <c r="EE133" s="353">
        <f t="shared" ref="EE133" si="215">EC133*ED133</f>
        <v>0</v>
      </c>
      <c r="EF133" s="34">
        <f t="shared" si="165"/>
        <v>0</v>
      </c>
      <c r="EG133" s="34">
        <f t="shared" ref="EG133" si="216">DZ133+EC133</f>
        <v>0</v>
      </c>
      <c r="EH133" s="34">
        <f t="shared" ref="EH133" si="217">EF133+EC133</f>
        <v>0</v>
      </c>
      <c r="EI133" s="200">
        <f t="shared" ref="EI133" si="218">EE133+EB133+DY133</f>
        <v>0</v>
      </c>
      <c r="EJ133" s="287"/>
      <c r="EK133" s="357">
        <f>'stranka in letna napoved 2015'!EK133</f>
        <v>548</v>
      </c>
      <c r="EL133" s="269">
        <f t="shared" ref="EL133" si="219">EJ133*EK133</f>
        <v>0</v>
      </c>
      <c r="EM133" s="276"/>
      <c r="EN133" s="357">
        <f>'stranka in letna napoved 2015'!EN133</f>
        <v>548</v>
      </c>
      <c r="EO133" s="269">
        <f t="shared" ref="EO133" si="220">EM133*EN133</f>
        <v>0</v>
      </c>
      <c r="EP133" s="283"/>
      <c r="EQ133" s="357">
        <f>'stranka in letna napoved 2015'!EQ133</f>
        <v>548</v>
      </c>
      <c r="ER133" s="269">
        <f t="shared" ref="ER133" si="221">EP133*EQ133</f>
        <v>0</v>
      </c>
      <c r="ES133" s="35">
        <f t="shared" si="166"/>
        <v>0</v>
      </c>
      <c r="ET133" s="35">
        <f t="shared" ref="ET133" si="222">EM133+EP133</f>
        <v>0</v>
      </c>
      <c r="EU133" s="36">
        <f t="shared" ref="EU133" si="223">ES133+EP133</f>
        <v>0</v>
      </c>
      <c r="EV133" s="206">
        <f t="shared" ref="EV133" si="224">ER133+EO133+EL133</f>
        <v>0</v>
      </c>
      <c r="EW133" s="288">
        <f t="shared" ref="EW133" si="225">AG133+BE133+BW133+CJ133+CW133+DJ133+DW133+EJ133</f>
        <v>0</v>
      </c>
      <c r="EX133" s="289">
        <f t="shared" ref="EX133" si="226">AN133+BO133+BZ133+CM133+CZ133+DM133+DZ133+EM133</f>
        <v>0</v>
      </c>
      <c r="EY133" s="289">
        <f t="shared" ref="EY133:EY251" si="227">EW133+EX133</f>
        <v>0</v>
      </c>
      <c r="EZ133" s="289">
        <f t="shared" ref="EZ133" si="228">AO133+BP133+CC133+CP133+DC133+DP133+EC133+EP133</f>
        <v>0</v>
      </c>
      <c r="FA133" s="289">
        <f t="shared" ref="FA133" si="229">EX133+EZ133</f>
        <v>0</v>
      </c>
      <c r="FB133" s="290">
        <f t="shared" ref="FB133" si="230">EY133+EZ133</f>
        <v>0</v>
      </c>
      <c r="FC133" s="292">
        <f t="shared" ref="FC133" si="231">EV133+EI133+DV133+DI133+CV133+CI133+BV133+AU133</f>
        <v>0</v>
      </c>
    </row>
    <row r="134" spans="1:159">
      <c r="A134" s="37">
        <f>'stranka in letna napoved 2015'!A134</f>
        <v>131</v>
      </c>
      <c r="B134" s="37" t="str">
        <f>'stranka in letna napoved 2015'!B134</f>
        <v>131/2014</v>
      </c>
      <c r="C134" s="38" t="str">
        <f>'stranka in letna napoved 2015'!C134</f>
        <v>JULIJANA KEJŽAR - dopolnilna dejavnost na kmetiji</v>
      </c>
      <c r="D134" s="39" t="str">
        <f>'stranka in letna napoved 2015'!D134</f>
        <v>Tovarniška cesta 14</v>
      </c>
      <c r="E134" s="39" t="str">
        <f>'stranka in letna napoved 2015'!E134</f>
        <v>Zreče</v>
      </c>
      <c r="F134" s="40">
        <f>'stranka in letna napoved 2015'!F134</f>
        <v>3214</v>
      </c>
      <c r="G134" s="40" t="str">
        <f>'stranka in letna napoved 2015'!G134</f>
        <v>SI22860207</v>
      </c>
      <c r="H134" s="40" t="str">
        <f>'stranka in letna napoved 2015'!H134</f>
        <v>2223481000</v>
      </c>
      <c r="I134" s="40" t="str">
        <f>'stranka in letna napoved 2015'!I134</f>
        <v>kejzar.j@siol.net</v>
      </c>
      <c r="J134" s="40" t="str">
        <f>'stranka in letna napoved 2015'!J134</f>
        <v>11.010</v>
      </c>
      <c r="K134" s="40">
        <f>'stranka in letna napoved 2015'!K134</f>
        <v>0</v>
      </c>
      <c r="L134" s="40">
        <f>'stranka in letna napoved 2015'!L134</f>
        <v>0</v>
      </c>
      <c r="M134" s="66">
        <f>'stranka in letna napoved 2015'!M134</f>
        <v>0</v>
      </c>
      <c r="N134" s="102" t="str">
        <f>'stranka in letna napoved 2015'!N134</f>
        <v>DG</v>
      </c>
      <c r="O134" s="100" t="str">
        <f>'stranka in letna napoved 2015'!O134</f>
        <v>embaler</v>
      </c>
      <c r="P134" s="40" t="str">
        <f>'stranka in letna napoved 2015'!P134</f>
        <v>QD</v>
      </c>
      <c r="Q134" s="64">
        <f>'stranka in letna napoved 2015'!Q134</f>
        <v>42005</v>
      </c>
      <c r="R134" s="64">
        <f>'stranka in letna napoved 2015'!R134</f>
        <v>41957</v>
      </c>
      <c r="S134" s="40" t="str">
        <f>'stranka in letna napoved 2015'!S134</f>
        <v>Julijana Kejžar</v>
      </c>
      <c r="T134" s="40" t="str">
        <f>'stranka in letna napoved 2015'!T134</f>
        <v>+386 41 352 268</v>
      </c>
      <c r="U134" s="40" t="str">
        <f>'stranka in letna napoved 2015'!U134</f>
        <v>kejzar.j@gmail.com</v>
      </c>
      <c r="V134" s="40">
        <f>'stranka in letna napoved 2015'!V134</f>
        <v>0</v>
      </c>
      <c r="W134" s="40">
        <f>'stranka in letna napoved 2015'!W134</f>
        <v>0</v>
      </c>
      <c r="X134" s="40">
        <f>'stranka in letna napoved 2015'!X134</f>
        <v>0</v>
      </c>
      <c r="Y134" s="40">
        <f>'stranka in letna napoved 2015'!Y134</f>
        <v>0</v>
      </c>
      <c r="Z134" s="40">
        <f>'stranka in letna napoved 2015'!Z134</f>
        <v>0</v>
      </c>
      <c r="AA134" s="272"/>
      <c r="AB134" s="180">
        <f>'stranka in letna napoved 2015'!AB134</f>
        <v>55</v>
      </c>
      <c r="AC134" s="104">
        <f t="shared" ref="AC134:AC197" si="232">AA134*AB134</f>
        <v>0</v>
      </c>
      <c r="AD134" s="272"/>
      <c r="AE134" s="180">
        <f>'stranka in letna napoved 2015'!AE134</f>
        <v>44</v>
      </c>
      <c r="AF134" s="104">
        <f t="shared" ref="AF134:AF197" si="233">AD134*AE134</f>
        <v>0</v>
      </c>
      <c r="AG134" s="20">
        <f t="shared" ref="AG134:AG197" si="234">AA134+AD134</f>
        <v>0</v>
      </c>
      <c r="AH134" s="272"/>
      <c r="AI134" s="180">
        <f>'stranka in letna napoved 2015'!AI134</f>
        <v>54</v>
      </c>
      <c r="AJ134" s="104">
        <f t="shared" ref="AJ134:AJ197" si="235">AH134*AI134</f>
        <v>0</v>
      </c>
      <c r="AK134" s="272"/>
      <c r="AL134" s="180">
        <f>'stranka in letna napoved 2015'!AL134</f>
        <v>43</v>
      </c>
      <c r="AM134" s="236">
        <f t="shared" ref="AM134:AM197" si="236">AK134*AL134</f>
        <v>0</v>
      </c>
      <c r="AN134" s="22">
        <f t="shared" ref="AN134:AN197" si="237">AH134+AK134</f>
        <v>0</v>
      </c>
      <c r="AO134" s="276"/>
      <c r="AP134" s="182">
        <f>'stranka in letna napoved 2015'!AP134</f>
        <v>43</v>
      </c>
      <c r="AQ134" s="331">
        <f t="shared" ref="AQ134:AQ197" si="238">AO134*AP134</f>
        <v>0</v>
      </c>
      <c r="AR134" s="23">
        <f t="shared" ref="AR134:AR197" si="239">AG134+AN134</f>
        <v>0</v>
      </c>
      <c r="AS134" s="23">
        <f t="shared" ref="AS134:AS197" si="240">AN134+AO134</f>
        <v>0</v>
      </c>
      <c r="AT134" s="23">
        <f t="shared" ref="AT134:AT197" si="241">AG134+AN134+AO134</f>
        <v>0</v>
      </c>
      <c r="AU134" s="174">
        <f t="shared" ref="AU134:AU197" si="242">AQ134+AM134+AJ134+AF134+AC134</f>
        <v>0</v>
      </c>
      <c r="AV134" s="279"/>
      <c r="AW134" s="333">
        <f>'stranka in letna napoved 2015'!AW134</f>
        <v>70</v>
      </c>
      <c r="AX134" s="242">
        <f t="shared" ref="AX134:AX197" si="243">AV134*AW134</f>
        <v>0</v>
      </c>
      <c r="AY134" s="272"/>
      <c r="AZ134" s="332">
        <f>'stranka in letna napoved 2015'!AZ134</f>
        <v>45</v>
      </c>
      <c r="BA134" s="242">
        <f t="shared" ref="BA134:BA197" si="244">AY134*AZ134</f>
        <v>0</v>
      </c>
      <c r="BB134" s="272"/>
      <c r="BC134" s="333">
        <f>'stranka in letna napoved 2015'!BC134</f>
        <v>46</v>
      </c>
      <c r="BD134" s="335">
        <f t="shared" ref="BD134:BD197" si="245">BB134*BC134</f>
        <v>0</v>
      </c>
      <c r="BE134" s="25">
        <f t="shared" ref="BE134:BE197" si="246">AV134+AY134+BB134</f>
        <v>0</v>
      </c>
      <c r="BF134" s="272"/>
      <c r="BG134" s="333">
        <f>'stranka in letna napoved 2015'!BG134</f>
        <v>69</v>
      </c>
      <c r="BH134" s="335">
        <f t="shared" ref="BH134:BH197" si="247">BF134*BG134</f>
        <v>0</v>
      </c>
      <c r="BI134" s="272"/>
      <c r="BJ134" s="333">
        <f>'stranka in letna napoved 2015'!BJ134</f>
        <v>44</v>
      </c>
      <c r="BK134" s="335">
        <f t="shared" ref="BK134:BK197" si="248">BI134*BJ134</f>
        <v>0</v>
      </c>
      <c r="BL134" s="272"/>
      <c r="BM134" s="333">
        <f>'stranka in letna napoved 2015'!BM134</f>
        <v>45</v>
      </c>
      <c r="BN134" s="335">
        <f t="shared" ref="BN134:BN197" si="249">BL134*BM134</f>
        <v>0</v>
      </c>
      <c r="BO134" s="26">
        <f t="shared" ref="BO134:BO197" si="250">BF134+BI134+BL134</f>
        <v>0</v>
      </c>
      <c r="BP134" s="281"/>
      <c r="BQ134" s="333">
        <f>'stranka in letna napoved 2015'!BQ134</f>
        <v>44</v>
      </c>
      <c r="BR134" s="335">
        <f t="shared" ref="BR134:BR197" si="251">BP134*BQ134</f>
        <v>0</v>
      </c>
      <c r="BS134" s="27">
        <f t="shared" ref="BS134:BS197" si="252">BO134+BE134</f>
        <v>0</v>
      </c>
      <c r="BT134" s="27">
        <f t="shared" ref="BT134:BT197" si="253">BO134+BP134</f>
        <v>0</v>
      </c>
      <c r="BU134" s="27">
        <f t="shared" ref="BU134:BU197" si="254">BE134+BO134+BP134</f>
        <v>0</v>
      </c>
      <c r="BV134" s="335">
        <f t="shared" ref="BV134:BV197" si="255">BR134+BN134+BK134+BH134+BD134+BA134+AX134</f>
        <v>0</v>
      </c>
      <c r="BW134" s="279"/>
      <c r="BX134" s="355">
        <f>'stranka in letna napoved 2015'!BX134</f>
        <v>46</v>
      </c>
      <c r="BY134" s="188">
        <f t="shared" ref="BY134:BY197" si="256">BW134*BX134</f>
        <v>0</v>
      </c>
      <c r="BZ134" s="283"/>
      <c r="CA134" s="355">
        <f>'stranka in letna napoved 2015'!CA134</f>
        <v>45</v>
      </c>
      <c r="CB134" s="188">
        <f t="shared" ref="CB134:CB197" si="257">BZ134*CA134</f>
        <v>0</v>
      </c>
      <c r="CC134" s="283"/>
      <c r="CD134" s="341">
        <f>'stranka in letna napoved 2015'!CD134</f>
        <v>45</v>
      </c>
      <c r="CE134" s="188">
        <f t="shared" ref="CE134:CE197" si="258">CC134*CD134</f>
        <v>0</v>
      </c>
      <c r="CF134" s="28">
        <f t="shared" ref="CF134:CF197" si="259">BW134+BZ134</f>
        <v>0</v>
      </c>
      <c r="CG134" s="28">
        <f t="shared" ref="CG134:CG197" si="260">BZ134+CC134</f>
        <v>0</v>
      </c>
      <c r="CH134" s="29">
        <f t="shared" ref="CH134:CH197" si="261">CF134+CC134</f>
        <v>0</v>
      </c>
      <c r="CI134" s="188">
        <f t="shared" ref="CI134:CI197" si="262">CE134+CB134+BY134</f>
        <v>0</v>
      </c>
      <c r="CJ134" s="272"/>
      <c r="CK134" s="342">
        <f>'stranka in letna napoved 2015'!CK134</f>
        <v>49</v>
      </c>
      <c r="CL134" s="247">
        <f t="shared" ref="CL134:CL197" si="263">CJ134*CK134</f>
        <v>0</v>
      </c>
      <c r="CM134" s="283"/>
      <c r="CN134" s="342">
        <f>'stranka in letna napoved 2015'!CN134</f>
        <v>48</v>
      </c>
      <c r="CO134" s="356">
        <f t="shared" ref="CO134:CO197" si="264">CM134*CN134</f>
        <v>0</v>
      </c>
      <c r="CP134" s="283"/>
      <c r="CQ134" s="344">
        <f>'stranka in letna napoved 2015'!CQ134</f>
        <v>48</v>
      </c>
      <c r="CR134" s="247">
        <f t="shared" ref="CR134:CR197" si="265">CP134*CQ134</f>
        <v>0</v>
      </c>
      <c r="CS134" s="30">
        <f t="shared" ref="CS134:CS197" si="266">CJ134+CM134</f>
        <v>0</v>
      </c>
      <c r="CT134" s="30">
        <f t="shared" ref="CT134:CT197" si="267">CM134+CP134</f>
        <v>0</v>
      </c>
      <c r="CU134" s="31">
        <f t="shared" ref="CU134:CU197" si="268">CS134+CP134</f>
        <v>0</v>
      </c>
      <c r="CV134" s="192">
        <f t="shared" ref="CV134:CV197" si="269">CR134+CO134+CL134</f>
        <v>0</v>
      </c>
      <c r="CW134" s="279"/>
      <c r="CX134" s="345">
        <f>'stranka in letna napoved 2015'!CX134</f>
        <v>30</v>
      </c>
      <c r="CY134" s="252">
        <f t="shared" ref="CY134:CY197" si="270">CW134*CX134</f>
        <v>0</v>
      </c>
      <c r="CZ134" s="283"/>
      <c r="DA134" s="345">
        <f>'stranka in letna napoved 2015'!DA134</f>
        <v>29</v>
      </c>
      <c r="DB134" s="346">
        <f t="shared" ref="DB134:DB197" si="271">CZ134*DA134</f>
        <v>0</v>
      </c>
      <c r="DC134" s="283"/>
      <c r="DD134" s="345">
        <f>'stranka in letna napoved 2015'!DD134</f>
        <v>29</v>
      </c>
      <c r="DE134" s="347">
        <f t="shared" ref="DE134:DE197" si="272">DC134*DD134</f>
        <v>0</v>
      </c>
      <c r="DF134" s="32">
        <f t="shared" ref="DF134:DF197" si="273">CW134+CZ134</f>
        <v>0</v>
      </c>
      <c r="DG134" s="32">
        <f t="shared" ref="DG134:DG197" si="274">CZ134+DC134</f>
        <v>0</v>
      </c>
      <c r="DH134" s="32">
        <f t="shared" ref="DH134:DH197" si="275">DF134+DC134</f>
        <v>0</v>
      </c>
      <c r="DI134" s="194">
        <f t="shared" ref="DI134:DI197" si="276">DE134+DB134+CY134</f>
        <v>0</v>
      </c>
      <c r="DJ134" s="279"/>
      <c r="DK134" s="348">
        <f>'stranka in letna napoved 2015'!DK134</f>
        <v>39</v>
      </c>
      <c r="DL134" s="349">
        <f t="shared" ref="DL134:DL197" si="277">DJ134*DK134</f>
        <v>0</v>
      </c>
      <c r="DM134" s="283"/>
      <c r="DN134" s="348">
        <f>'stranka in letna napoved 2015'!DN134</f>
        <v>38</v>
      </c>
      <c r="DO134" s="350">
        <f t="shared" ref="DO134:DO197" si="278">DM134*DN134</f>
        <v>0</v>
      </c>
      <c r="DP134" s="283"/>
      <c r="DQ134" s="348">
        <f>'stranka in letna napoved 2015'!DQ134</f>
        <v>38</v>
      </c>
      <c r="DR134" s="258">
        <f t="shared" ref="DR134:DR197" si="279">DP134*DQ134</f>
        <v>0</v>
      </c>
      <c r="DS134" s="33">
        <f t="shared" ref="DS134:DS197" si="280">DJ134+DM134</f>
        <v>0</v>
      </c>
      <c r="DT134" s="33">
        <f t="shared" ref="DT134:DT197" si="281">DM134+DP134</f>
        <v>0</v>
      </c>
      <c r="DU134" s="33">
        <f t="shared" ref="DU134:DU197" si="282">DS134+DP134</f>
        <v>0</v>
      </c>
      <c r="DV134" s="196">
        <f t="shared" ref="DV134:DV197" si="283">DR134+DO134+DL134</f>
        <v>0</v>
      </c>
      <c r="DW134" s="279"/>
      <c r="DX134" s="351">
        <f>'stranka in letna napoved 2015'!DX134</f>
        <v>62</v>
      </c>
      <c r="DY134" s="262">
        <f t="shared" ref="DY134:DY197" si="284">DW134*DX134</f>
        <v>0</v>
      </c>
      <c r="DZ134" s="283"/>
      <c r="EA134" s="351">
        <f>'stranka in letna napoved 2015'!EA134</f>
        <v>61</v>
      </c>
      <c r="EB134" s="352">
        <f t="shared" ref="EB134:EB197" si="285">DZ134*EA134</f>
        <v>0</v>
      </c>
      <c r="EC134" s="283"/>
      <c r="ED134" s="262">
        <f>'stranka in letna napoved 2015'!ED134</f>
        <v>61</v>
      </c>
      <c r="EE134" s="353">
        <f t="shared" ref="EE134:EE197" si="286">EC134*ED134</f>
        <v>0</v>
      </c>
      <c r="EF134" s="34">
        <f t="shared" ref="EF134:EF197" si="287">DW134+DZ134</f>
        <v>0</v>
      </c>
      <c r="EG134" s="34">
        <f t="shared" ref="EG134:EG197" si="288">DZ134+EC134</f>
        <v>0</v>
      </c>
      <c r="EH134" s="34">
        <f t="shared" ref="EH134:EH197" si="289">EF134+EC134</f>
        <v>0</v>
      </c>
      <c r="EI134" s="200">
        <f t="shared" ref="EI134:EI197" si="290">EE134+EB134+DY134</f>
        <v>0</v>
      </c>
      <c r="EJ134" s="287"/>
      <c r="EK134" s="357">
        <f>'stranka in letna napoved 2015'!EK134</f>
        <v>549</v>
      </c>
      <c r="EL134" s="269">
        <f t="shared" ref="EL134:EL197" si="291">EJ134*EK134</f>
        <v>0</v>
      </c>
      <c r="EM134" s="276"/>
      <c r="EN134" s="357">
        <f>'stranka in letna napoved 2015'!EN134</f>
        <v>548</v>
      </c>
      <c r="EO134" s="269">
        <f t="shared" ref="EO134:EO197" si="292">EM134*EN134</f>
        <v>0</v>
      </c>
      <c r="EP134" s="283"/>
      <c r="EQ134" s="357">
        <f>'stranka in letna napoved 2015'!EQ134</f>
        <v>548</v>
      </c>
      <c r="ER134" s="269">
        <f t="shared" ref="ER134:ER197" si="293">EP134*EQ134</f>
        <v>0</v>
      </c>
      <c r="ES134" s="35">
        <f t="shared" ref="ES134:ES197" si="294">EJ134+EM134</f>
        <v>0</v>
      </c>
      <c r="ET134" s="35">
        <f t="shared" ref="ET134:ET197" si="295">EM134+EP134</f>
        <v>0</v>
      </c>
      <c r="EU134" s="36">
        <f t="shared" ref="EU134:EU197" si="296">ES134+EP134</f>
        <v>0</v>
      </c>
      <c r="EV134" s="206">
        <f t="shared" ref="EV134:EV197" si="297">ER134+EO134+EL134</f>
        <v>0</v>
      </c>
      <c r="EW134" s="288">
        <f t="shared" ref="EW134:EW197" si="298">AG134+BE134+BW134+CJ134+CW134+DJ134+DW134+EJ134</f>
        <v>0</v>
      </c>
      <c r="EX134" s="289">
        <f t="shared" ref="EX134:EX197" si="299">AN134+BO134+BZ134+CM134+CZ134+DM134+DZ134+EM134</f>
        <v>0</v>
      </c>
      <c r="EY134" s="289">
        <f t="shared" ref="EY134:EY197" si="300">EW134+EX134</f>
        <v>0</v>
      </c>
      <c r="EZ134" s="289">
        <f t="shared" ref="EZ134:EZ197" si="301">AO134+BP134+CC134+CP134+DC134+DP134+EC134+EP134</f>
        <v>0</v>
      </c>
      <c r="FA134" s="289">
        <f t="shared" ref="FA134:FA197" si="302">EX134+EZ134</f>
        <v>0</v>
      </c>
      <c r="FB134" s="290">
        <f t="shared" ref="FB134:FB197" si="303">EY134+EZ134</f>
        <v>0</v>
      </c>
      <c r="FC134" s="292">
        <f t="shared" ref="FC134:FC197" si="304">EV134+EI134+DV134+DI134+CV134+CI134+BV134+AU134</f>
        <v>0</v>
      </c>
    </row>
    <row r="135" spans="1:159">
      <c r="A135" s="37">
        <f>'stranka in letna napoved 2015'!A135</f>
        <v>132</v>
      </c>
      <c r="B135" s="37" t="str">
        <f>'stranka in letna napoved 2015'!B135</f>
        <v>132/2014</v>
      </c>
      <c r="C135" s="38" t="str">
        <f>'stranka in letna napoved 2015'!C135</f>
        <v>KOMPAS MTS d.d.</v>
      </c>
      <c r="D135" s="39" t="str">
        <f>'stranka in letna napoved 2015'!D135</f>
        <v>Pražakova ulica 4</v>
      </c>
      <c r="E135" s="39" t="str">
        <f>'stranka in letna napoved 2015'!E135</f>
        <v>Ljubljana</v>
      </c>
      <c r="F135" s="40">
        <f>'stranka in letna napoved 2015'!F135</f>
        <v>1000</v>
      </c>
      <c r="G135" s="40" t="str">
        <f>'stranka in letna napoved 2015'!G135</f>
        <v>SI26884836</v>
      </c>
      <c r="H135" s="40" t="str">
        <f>'stranka in letna napoved 2015'!H135</f>
        <v>5004560000</v>
      </c>
      <c r="I135" s="40" t="str">
        <f>'stranka in letna napoved 2015'!I135</f>
        <v>info@kompas-mts.si</v>
      </c>
      <c r="J135" s="40" t="str">
        <f>'stranka in letna napoved 2015'!J135</f>
        <v>46.390</v>
      </c>
      <c r="K135" s="40">
        <f>'stranka in letna napoved 2015'!K135</f>
        <v>0</v>
      </c>
      <c r="L135" s="40">
        <f>'stranka in letna napoved 2015'!L135</f>
        <v>0</v>
      </c>
      <c r="M135" s="66">
        <f>'stranka in letna napoved 2015'!M135</f>
        <v>0</v>
      </c>
      <c r="N135" s="102" t="str">
        <f>'stranka in letna napoved 2015'!N135</f>
        <v>DG</v>
      </c>
      <c r="O135" s="100" t="str">
        <f>'stranka in letna napoved 2015'!O135</f>
        <v>pridobitelj embaliranega blaga</v>
      </c>
      <c r="P135" s="40" t="str">
        <f>'stranka in letna napoved 2015'!P135</f>
        <v>QD</v>
      </c>
      <c r="Q135" s="64">
        <f>'stranka in letna napoved 2015'!Q135</f>
        <v>42005</v>
      </c>
      <c r="R135" s="64">
        <f>'stranka in letna napoved 2015'!R135</f>
        <v>41960</v>
      </c>
      <c r="S135" s="40" t="str">
        <f>'stranka in letna napoved 2015'!S135</f>
        <v>Tanja Peterlič</v>
      </c>
      <c r="T135" s="40" t="str">
        <f>'stranka in letna napoved 2015'!T135</f>
        <v>+386 1 600 26 79</v>
      </c>
      <c r="U135" s="40" t="str">
        <f>'stranka in letna napoved 2015'!U135</f>
        <v>tanja.peterlic@kompas-mts.si</v>
      </c>
      <c r="V135" s="40">
        <f>'stranka in letna napoved 2015'!V135</f>
        <v>0</v>
      </c>
      <c r="W135" s="40">
        <f>'stranka in letna napoved 2015'!W135</f>
        <v>0</v>
      </c>
      <c r="X135" s="40">
        <f>'stranka in letna napoved 2015'!X135</f>
        <v>0</v>
      </c>
      <c r="Y135" s="40">
        <f>'stranka in letna napoved 2015'!Y135</f>
        <v>0</v>
      </c>
      <c r="Z135" s="40">
        <f>'stranka in letna napoved 2015'!Z135</f>
        <v>0</v>
      </c>
      <c r="AA135" s="272"/>
      <c r="AB135" s="180">
        <f>'stranka in letna napoved 2015'!AB135</f>
        <v>53</v>
      </c>
      <c r="AC135" s="104">
        <f t="shared" si="232"/>
        <v>0</v>
      </c>
      <c r="AD135" s="272"/>
      <c r="AE135" s="180">
        <f>'stranka in letna napoved 2015'!AE135</f>
        <v>44</v>
      </c>
      <c r="AF135" s="104">
        <f t="shared" si="233"/>
        <v>0</v>
      </c>
      <c r="AG135" s="20">
        <f t="shared" si="234"/>
        <v>0</v>
      </c>
      <c r="AH135" s="272"/>
      <c r="AI135" s="180">
        <f>'stranka in letna napoved 2015'!AI135</f>
        <v>52</v>
      </c>
      <c r="AJ135" s="104">
        <f t="shared" si="235"/>
        <v>0</v>
      </c>
      <c r="AK135" s="272"/>
      <c r="AL135" s="180">
        <f>'stranka in letna napoved 2015'!AL135</f>
        <v>43</v>
      </c>
      <c r="AM135" s="236">
        <f t="shared" si="236"/>
        <v>0</v>
      </c>
      <c r="AN135" s="22">
        <f t="shared" si="237"/>
        <v>0</v>
      </c>
      <c r="AO135" s="276"/>
      <c r="AP135" s="182">
        <f>'stranka in letna napoved 2015'!AP135</f>
        <v>43</v>
      </c>
      <c r="AQ135" s="331">
        <f t="shared" si="238"/>
        <v>0</v>
      </c>
      <c r="AR135" s="23">
        <f t="shared" si="239"/>
        <v>0</v>
      </c>
      <c r="AS135" s="23">
        <f t="shared" si="240"/>
        <v>0</v>
      </c>
      <c r="AT135" s="23">
        <f t="shared" si="241"/>
        <v>0</v>
      </c>
      <c r="AU135" s="174">
        <f t="shared" si="242"/>
        <v>0</v>
      </c>
      <c r="AV135" s="279"/>
      <c r="AW135" s="333">
        <f>'stranka in letna napoved 2015'!AW135</f>
        <v>70</v>
      </c>
      <c r="AX135" s="242">
        <f t="shared" si="243"/>
        <v>0</v>
      </c>
      <c r="AY135" s="272"/>
      <c r="AZ135" s="332">
        <f>'stranka in letna napoved 2015'!AZ135</f>
        <v>45</v>
      </c>
      <c r="BA135" s="242">
        <f t="shared" si="244"/>
        <v>0</v>
      </c>
      <c r="BB135" s="272"/>
      <c r="BC135" s="333">
        <f>'stranka in letna napoved 2015'!BC135</f>
        <v>46</v>
      </c>
      <c r="BD135" s="335">
        <f t="shared" si="245"/>
        <v>0</v>
      </c>
      <c r="BE135" s="25">
        <f t="shared" si="246"/>
        <v>0</v>
      </c>
      <c r="BF135" s="272"/>
      <c r="BG135" s="333">
        <f>'stranka in letna napoved 2015'!BG135</f>
        <v>69</v>
      </c>
      <c r="BH135" s="335">
        <f t="shared" si="247"/>
        <v>0</v>
      </c>
      <c r="BI135" s="272"/>
      <c r="BJ135" s="333">
        <f>'stranka in letna napoved 2015'!BJ135</f>
        <v>44</v>
      </c>
      <c r="BK135" s="335">
        <f t="shared" si="248"/>
        <v>0</v>
      </c>
      <c r="BL135" s="272"/>
      <c r="BM135" s="333">
        <f>'stranka in letna napoved 2015'!BM135</f>
        <v>45</v>
      </c>
      <c r="BN135" s="335">
        <f t="shared" si="249"/>
        <v>0</v>
      </c>
      <c r="BO135" s="26">
        <f t="shared" si="250"/>
        <v>0</v>
      </c>
      <c r="BP135" s="281"/>
      <c r="BQ135" s="333">
        <f>'stranka in letna napoved 2015'!BQ135</f>
        <v>44</v>
      </c>
      <c r="BR135" s="335">
        <f t="shared" si="251"/>
        <v>0</v>
      </c>
      <c r="BS135" s="27">
        <f t="shared" si="252"/>
        <v>0</v>
      </c>
      <c r="BT135" s="27">
        <f t="shared" si="253"/>
        <v>0</v>
      </c>
      <c r="BU135" s="27">
        <f t="shared" si="254"/>
        <v>0</v>
      </c>
      <c r="BV135" s="335">
        <f t="shared" si="255"/>
        <v>0</v>
      </c>
      <c r="BW135" s="279"/>
      <c r="BX135" s="355">
        <f>'stranka in letna napoved 2015'!BX135</f>
        <v>40</v>
      </c>
      <c r="BY135" s="188">
        <f t="shared" si="256"/>
        <v>0</v>
      </c>
      <c r="BZ135" s="283"/>
      <c r="CA135" s="355">
        <f>'stranka in letna napoved 2015'!CA135</f>
        <v>40</v>
      </c>
      <c r="CB135" s="188">
        <f t="shared" si="257"/>
        <v>0</v>
      </c>
      <c r="CC135" s="283"/>
      <c r="CD135" s="341">
        <f>'stranka in letna napoved 2015'!CD135</f>
        <v>40</v>
      </c>
      <c r="CE135" s="188">
        <f t="shared" si="258"/>
        <v>0</v>
      </c>
      <c r="CF135" s="28">
        <f t="shared" si="259"/>
        <v>0</v>
      </c>
      <c r="CG135" s="28">
        <f t="shared" si="260"/>
        <v>0</v>
      </c>
      <c r="CH135" s="29">
        <f t="shared" si="261"/>
        <v>0</v>
      </c>
      <c r="CI135" s="188">
        <f t="shared" si="262"/>
        <v>0</v>
      </c>
      <c r="CJ135" s="272"/>
      <c r="CK135" s="342">
        <f>'stranka in letna napoved 2015'!CK135</f>
        <v>49</v>
      </c>
      <c r="CL135" s="247">
        <f t="shared" si="263"/>
        <v>0</v>
      </c>
      <c r="CM135" s="283"/>
      <c r="CN135" s="342">
        <f>'stranka in letna napoved 2015'!CN135</f>
        <v>48</v>
      </c>
      <c r="CO135" s="356">
        <f t="shared" si="264"/>
        <v>0</v>
      </c>
      <c r="CP135" s="283"/>
      <c r="CQ135" s="344">
        <f>'stranka in letna napoved 2015'!CQ135</f>
        <v>48</v>
      </c>
      <c r="CR135" s="247">
        <f t="shared" si="265"/>
        <v>0</v>
      </c>
      <c r="CS135" s="30">
        <f t="shared" si="266"/>
        <v>0</v>
      </c>
      <c r="CT135" s="30">
        <f t="shared" si="267"/>
        <v>0</v>
      </c>
      <c r="CU135" s="31">
        <f t="shared" si="268"/>
        <v>0</v>
      </c>
      <c r="CV135" s="192">
        <f t="shared" si="269"/>
        <v>0</v>
      </c>
      <c r="CW135" s="279"/>
      <c r="CX135" s="345">
        <f>'stranka in letna napoved 2015'!CX135</f>
        <v>30</v>
      </c>
      <c r="CY135" s="252">
        <f t="shared" si="270"/>
        <v>0</v>
      </c>
      <c r="CZ135" s="283"/>
      <c r="DA135" s="345">
        <f>'stranka in letna napoved 2015'!DA135</f>
        <v>29</v>
      </c>
      <c r="DB135" s="346">
        <f t="shared" si="271"/>
        <v>0</v>
      </c>
      <c r="DC135" s="283"/>
      <c r="DD135" s="345">
        <f>'stranka in letna napoved 2015'!DD135</f>
        <v>29</v>
      </c>
      <c r="DE135" s="347">
        <f t="shared" si="272"/>
        <v>0</v>
      </c>
      <c r="DF135" s="32">
        <f t="shared" si="273"/>
        <v>0</v>
      </c>
      <c r="DG135" s="32">
        <f t="shared" si="274"/>
        <v>0</v>
      </c>
      <c r="DH135" s="32">
        <f t="shared" si="275"/>
        <v>0</v>
      </c>
      <c r="DI135" s="194">
        <f t="shared" si="276"/>
        <v>0</v>
      </c>
      <c r="DJ135" s="279"/>
      <c r="DK135" s="348">
        <f>'stranka in letna napoved 2015'!DK135</f>
        <v>39</v>
      </c>
      <c r="DL135" s="349">
        <f t="shared" si="277"/>
        <v>0</v>
      </c>
      <c r="DM135" s="283"/>
      <c r="DN135" s="348">
        <f>'stranka in letna napoved 2015'!DN135</f>
        <v>38</v>
      </c>
      <c r="DO135" s="350">
        <f t="shared" si="278"/>
        <v>0</v>
      </c>
      <c r="DP135" s="283"/>
      <c r="DQ135" s="348">
        <f>'stranka in letna napoved 2015'!DQ135</f>
        <v>38</v>
      </c>
      <c r="DR135" s="258">
        <f t="shared" si="279"/>
        <v>0</v>
      </c>
      <c r="DS135" s="33">
        <f t="shared" si="280"/>
        <v>0</v>
      </c>
      <c r="DT135" s="33">
        <f t="shared" si="281"/>
        <v>0</v>
      </c>
      <c r="DU135" s="33">
        <f t="shared" si="282"/>
        <v>0</v>
      </c>
      <c r="DV135" s="196">
        <f t="shared" si="283"/>
        <v>0</v>
      </c>
      <c r="DW135" s="279"/>
      <c r="DX135" s="351">
        <f>'stranka in letna napoved 2015'!DX135</f>
        <v>62</v>
      </c>
      <c r="DY135" s="262">
        <f t="shared" si="284"/>
        <v>0</v>
      </c>
      <c r="DZ135" s="283"/>
      <c r="EA135" s="351">
        <f>'stranka in letna napoved 2015'!EA135</f>
        <v>61</v>
      </c>
      <c r="EB135" s="352">
        <f t="shared" si="285"/>
        <v>0</v>
      </c>
      <c r="EC135" s="283"/>
      <c r="ED135" s="262">
        <f>'stranka in letna napoved 2015'!ED135</f>
        <v>61</v>
      </c>
      <c r="EE135" s="353">
        <f t="shared" si="286"/>
        <v>0</v>
      </c>
      <c r="EF135" s="34">
        <f t="shared" si="287"/>
        <v>0</v>
      </c>
      <c r="EG135" s="34">
        <f t="shared" si="288"/>
        <v>0</v>
      </c>
      <c r="EH135" s="34">
        <f t="shared" si="289"/>
        <v>0</v>
      </c>
      <c r="EI135" s="200">
        <f t="shared" si="290"/>
        <v>0</v>
      </c>
      <c r="EJ135" s="287"/>
      <c r="EK135" s="357">
        <f>'stranka in letna napoved 2015'!EK135</f>
        <v>549</v>
      </c>
      <c r="EL135" s="269">
        <f t="shared" si="291"/>
        <v>0</v>
      </c>
      <c r="EM135" s="276"/>
      <c r="EN135" s="357">
        <f>'stranka in letna napoved 2015'!EN135</f>
        <v>548</v>
      </c>
      <c r="EO135" s="269">
        <f t="shared" si="292"/>
        <v>0</v>
      </c>
      <c r="EP135" s="283"/>
      <c r="EQ135" s="357">
        <f>'stranka in letna napoved 2015'!EQ135</f>
        <v>548</v>
      </c>
      <c r="ER135" s="269">
        <f t="shared" si="293"/>
        <v>0</v>
      </c>
      <c r="ES135" s="35">
        <f t="shared" si="294"/>
        <v>0</v>
      </c>
      <c r="ET135" s="35">
        <f t="shared" si="295"/>
        <v>0</v>
      </c>
      <c r="EU135" s="36">
        <f t="shared" si="296"/>
        <v>0</v>
      </c>
      <c r="EV135" s="206">
        <f t="shared" si="297"/>
        <v>0</v>
      </c>
      <c r="EW135" s="288">
        <f t="shared" si="298"/>
        <v>0</v>
      </c>
      <c r="EX135" s="289">
        <f t="shared" si="299"/>
        <v>0</v>
      </c>
      <c r="EY135" s="289">
        <f t="shared" si="300"/>
        <v>0</v>
      </c>
      <c r="EZ135" s="289">
        <f t="shared" si="301"/>
        <v>0</v>
      </c>
      <c r="FA135" s="289">
        <f t="shared" si="302"/>
        <v>0</v>
      </c>
      <c r="FB135" s="290">
        <f t="shared" si="303"/>
        <v>0</v>
      </c>
      <c r="FC135" s="292">
        <f t="shared" si="304"/>
        <v>0</v>
      </c>
    </row>
    <row r="136" spans="1:159">
      <c r="A136" s="37">
        <f>'stranka in letna napoved 2015'!A136</f>
        <v>133</v>
      </c>
      <c r="B136" s="37" t="str">
        <f>'stranka in letna napoved 2015'!B136</f>
        <v>133/2014</v>
      </c>
      <c r="C136" s="38" t="str">
        <f>'stranka in letna napoved 2015'!C136</f>
        <v>LEDO d.o.o.</v>
      </c>
      <c r="D136" s="39" t="str">
        <f>'stranka in letna napoved 2015'!D136</f>
        <v>Brnčičeva ulica 45</v>
      </c>
      <c r="E136" s="39" t="str">
        <f>'stranka in letna napoved 2015'!E136</f>
        <v>Ljubljana - Črnuče</v>
      </c>
      <c r="F136" s="40">
        <f>'stranka in letna napoved 2015'!F136</f>
        <v>1231</v>
      </c>
      <c r="G136" s="40" t="str">
        <f>'stranka in letna napoved 2015'!G136</f>
        <v>SI62063014</v>
      </c>
      <c r="H136" s="40" t="str">
        <f>'stranka in letna napoved 2015'!H136</f>
        <v>1216350000</v>
      </c>
      <c r="I136" s="40" t="str">
        <f>'stranka in letna napoved 2015'!I136</f>
        <v>ledo@ledo.si</v>
      </c>
      <c r="J136" s="40" t="str">
        <f>'stranka in letna napoved 2015'!J136</f>
        <v>46.330</v>
      </c>
      <c r="K136" s="40">
        <f>'stranka in letna napoved 2015'!K136</f>
        <v>0</v>
      </c>
      <c r="L136" s="40">
        <f>'stranka in letna napoved 2015'!L136</f>
        <v>0</v>
      </c>
      <c r="M136" s="66">
        <f>'stranka in letna napoved 2015'!M136</f>
        <v>0</v>
      </c>
      <c r="N136" s="102" t="str">
        <f>'stranka in letna napoved 2015'!N136</f>
        <v>MR</v>
      </c>
      <c r="O136" s="100" t="str">
        <f>'stranka in letna napoved 2015'!O136</f>
        <v>embaler</v>
      </c>
      <c r="P136" s="40" t="str">
        <f>'stranka in letna napoved 2015'!P136</f>
        <v>QD</v>
      </c>
      <c r="Q136" s="64">
        <f>'stranka in letna napoved 2015'!Q136</f>
        <v>42005</v>
      </c>
      <c r="R136" s="64">
        <f>'stranka in letna napoved 2015'!R136</f>
        <v>41922</v>
      </c>
      <c r="S136" s="40" t="str">
        <f>'stranka in letna napoved 2015'!S136</f>
        <v>Fluher Dejan</v>
      </c>
      <c r="T136" s="40" t="str">
        <f>'stranka in letna napoved 2015'!T136</f>
        <v>+386 70 555 590</v>
      </c>
      <c r="U136" s="40" t="str">
        <f>'stranka in letna napoved 2015'!U136</f>
        <v>dejan@ledo.si</v>
      </c>
      <c r="V136" s="40">
        <f>'stranka in letna napoved 2015'!V136</f>
        <v>0</v>
      </c>
      <c r="W136" s="40">
        <f>'stranka in letna napoved 2015'!W136</f>
        <v>0</v>
      </c>
      <c r="X136" s="40">
        <f>'stranka in letna napoved 2015'!X136</f>
        <v>0</v>
      </c>
      <c r="Y136" s="40">
        <f>'stranka in letna napoved 2015'!Y136</f>
        <v>0</v>
      </c>
      <c r="Z136" s="40">
        <f>'stranka in letna napoved 2015'!Z136</f>
        <v>0</v>
      </c>
      <c r="AA136" s="272"/>
      <c r="AB136" s="180">
        <f>'stranka in letna napoved 2015'!AB136</f>
        <v>52</v>
      </c>
      <c r="AC136" s="104">
        <f t="shared" si="232"/>
        <v>0</v>
      </c>
      <c r="AD136" s="272"/>
      <c r="AE136" s="180">
        <f>'stranka in letna napoved 2015'!AE136</f>
        <v>42</v>
      </c>
      <c r="AF136" s="104">
        <f t="shared" si="233"/>
        <v>0</v>
      </c>
      <c r="AG136" s="20">
        <f t="shared" si="234"/>
        <v>0</v>
      </c>
      <c r="AH136" s="272"/>
      <c r="AI136" s="180">
        <f>'stranka in letna napoved 2015'!AI136</f>
        <v>51</v>
      </c>
      <c r="AJ136" s="104">
        <f t="shared" si="235"/>
        <v>0</v>
      </c>
      <c r="AK136" s="272"/>
      <c r="AL136" s="180">
        <f>'stranka in letna napoved 2015'!AL136</f>
        <v>41</v>
      </c>
      <c r="AM136" s="236">
        <f t="shared" si="236"/>
        <v>0</v>
      </c>
      <c r="AN136" s="22">
        <f t="shared" si="237"/>
        <v>0</v>
      </c>
      <c r="AO136" s="276"/>
      <c r="AP136" s="182">
        <f>'stranka in letna napoved 2015'!AP136</f>
        <v>41</v>
      </c>
      <c r="AQ136" s="331">
        <f t="shared" si="238"/>
        <v>0</v>
      </c>
      <c r="AR136" s="23">
        <f t="shared" si="239"/>
        <v>0</v>
      </c>
      <c r="AS136" s="23">
        <f t="shared" si="240"/>
        <v>0</v>
      </c>
      <c r="AT136" s="23">
        <f t="shared" si="241"/>
        <v>0</v>
      </c>
      <c r="AU136" s="174">
        <f t="shared" si="242"/>
        <v>0</v>
      </c>
      <c r="AV136" s="279"/>
      <c r="AW136" s="333">
        <f>'stranka in letna napoved 2015'!AW136</f>
        <v>65</v>
      </c>
      <c r="AX136" s="242">
        <f t="shared" si="243"/>
        <v>0</v>
      </c>
      <c r="AY136" s="272"/>
      <c r="AZ136" s="332">
        <f>'stranka in letna napoved 2015'!AZ136</f>
        <v>42</v>
      </c>
      <c r="BA136" s="242">
        <f t="shared" si="244"/>
        <v>0</v>
      </c>
      <c r="BB136" s="272"/>
      <c r="BC136" s="333">
        <f>'stranka in letna napoved 2015'!BC136</f>
        <v>46</v>
      </c>
      <c r="BD136" s="335">
        <f t="shared" si="245"/>
        <v>0</v>
      </c>
      <c r="BE136" s="25">
        <f t="shared" si="246"/>
        <v>0</v>
      </c>
      <c r="BF136" s="272"/>
      <c r="BG136" s="333">
        <f>'stranka in letna napoved 2015'!BG136</f>
        <v>64</v>
      </c>
      <c r="BH136" s="335">
        <f t="shared" si="247"/>
        <v>0</v>
      </c>
      <c r="BI136" s="272"/>
      <c r="BJ136" s="333">
        <f>'stranka in letna napoved 2015'!BJ136</f>
        <v>41</v>
      </c>
      <c r="BK136" s="335">
        <f t="shared" si="248"/>
        <v>0</v>
      </c>
      <c r="BL136" s="272"/>
      <c r="BM136" s="333">
        <f>'stranka in letna napoved 2015'!BM136</f>
        <v>45</v>
      </c>
      <c r="BN136" s="335">
        <f t="shared" si="249"/>
        <v>0</v>
      </c>
      <c r="BO136" s="26">
        <f t="shared" si="250"/>
        <v>0</v>
      </c>
      <c r="BP136" s="281"/>
      <c r="BQ136" s="333">
        <f>'stranka in letna napoved 2015'!BQ136</f>
        <v>41</v>
      </c>
      <c r="BR136" s="335">
        <f t="shared" si="251"/>
        <v>0</v>
      </c>
      <c r="BS136" s="27">
        <f t="shared" si="252"/>
        <v>0</v>
      </c>
      <c r="BT136" s="27">
        <f t="shared" si="253"/>
        <v>0</v>
      </c>
      <c r="BU136" s="27">
        <f t="shared" si="254"/>
        <v>0</v>
      </c>
      <c r="BV136" s="335">
        <f t="shared" si="255"/>
        <v>0</v>
      </c>
      <c r="BW136" s="279"/>
      <c r="BX136" s="355">
        <f>'stranka in letna napoved 2015'!BX136</f>
        <v>43</v>
      </c>
      <c r="BY136" s="188">
        <f t="shared" si="256"/>
        <v>0</v>
      </c>
      <c r="BZ136" s="283"/>
      <c r="CA136" s="355">
        <f>'stranka in letna napoved 2015'!CA136</f>
        <v>42</v>
      </c>
      <c r="CB136" s="188">
        <f t="shared" si="257"/>
        <v>0</v>
      </c>
      <c r="CC136" s="283"/>
      <c r="CD136" s="341">
        <f>'stranka in letna napoved 2015'!CD136</f>
        <v>42</v>
      </c>
      <c r="CE136" s="188">
        <f t="shared" si="258"/>
        <v>0</v>
      </c>
      <c r="CF136" s="28">
        <f t="shared" si="259"/>
        <v>0</v>
      </c>
      <c r="CG136" s="28">
        <f t="shared" si="260"/>
        <v>0</v>
      </c>
      <c r="CH136" s="29">
        <f t="shared" si="261"/>
        <v>0</v>
      </c>
      <c r="CI136" s="188">
        <f t="shared" si="262"/>
        <v>0</v>
      </c>
      <c r="CJ136" s="272"/>
      <c r="CK136" s="342">
        <f>'stranka in letna napoved 2015'!CK136</f>
        <v>49</v>
      </c>
      <c r="CL136" s="247">
        <f t="shared" si="263"/>
        <v>0</v>
      </c>
      <c r="CM136" s="283"/>
      <c r="CN136" s="342">
        <f>'stranka in letna napoved 2015'!CN136</f>
        <v>48</v>
      </c>
      <c r="CO136" s="356">
        <f t="shared" si="264"/>
        <v>0</v>
      </c>
      <c r="CP136" s="283"/>
      <c r="CQ136" s="344">
        <f>'stranka in letna napoved 2015'!CQ136</f>
        <v>48</v>
      </c>
      <c r="CR136" s="247">
        <f t="shared" si="265"/>
        <v>0</v>
      </c>
      <c r="CS136" s="30">
        <f t="shared" si="266"/>
        <v>0</v>
      </c>
      <c r="CT136" s="30">
        <f t="shared" si="267"/>
        <v>0</v>
      </c>
      <c r="CU136" s="31">
        <f t="shared" si="268"/>
        <v>0</v>
      </c>
      <c r="CV136" s="192">
        <f t="shared" si="269"/>
        <v>0</v>
      </c>
      <c r="CW136" s="279"/>
      <c r="CX136" s="345">
        <f>'stranka in letna napoved 2015'!CX136</f>
        <v>30</v>
      </c>
      <c r="CY136" s="252">
        <f t="shared" si="270"/>
        <v>0</v>
      </c>
      <c r="CZ136" s="283"/>
      <c r="DA136" s="345">
        <f>'stranka in letna napoved 2015'!DA136</f>
        <v>29</v>
      </c>
      <c r="DB136" s="346">
        <f t="shared" si="271"/>
        <v>0</v>
      </c>
      <c r="DC136" s="283"/>
      <c r="DD136" s="345">
        <f>'stranka in letna napoved 2015'!DD136</f>
        <v>29</v>
      </c>
      <c r="DE136" s="347">
        <f t="shared" si="272"/>
        <v>0</v>
      </c>
      <c r="DF136" s="32">
        <f t="shared" si="273"/>
        <v>0</v>
      </c>
      <c r="DG136" s="32">
        <f t="shared" si="274"/>
        <v>0</v>
      </c>
      <c r="DH136" s="32">
        <f t="shared" si="275"/>
        <v>0</v>
      </c>
      <c r="DI136" s="194">
        <f t="shared" si="276"/>
        <v>0</v>
      </c>
      <c r="DJ136" s="279"/>
      <c r="DK136" s="348">
        <f>'stranka in letna napoved 2015'!DK136</f>
        <v>39</v>
      </c>
      <c r="DL136" s="349">
        <f t="shared" si="277"/>
        <v>0</v>
      </c>
      <c r="DM136" s="283"/>
      <c r="DN136" s="348">
        <f>'stranka in letna napoved 2015'!DN136</f>
        <v>38</v>
      </c>
      <c r="DO136" s="350">
        <f t="shared" si="278"/>
        <v>0</v>
      </c>
      <c r="DP136" s="283"/>
      <c r="DQ136" s="348">
        <f>'stranka in letna napoved 2015'!DQ136</f>
        <v>38</v>
      </c>
      <c r="DR136" s="258">
        <f t="shared" si="279"/>
        <v>0</v>
      </c>
      <c r="DS136" s="33">
        <f t="shared" si="280"/>
        <v>0</v>
      </c>
      <c r="DT136" s="33">
        <f t="shared" si="281"/>
        <v>0</v>
      </c>
      <c r="DU136" s="33">
        <f t="shared" si="282"/>
        <v>0</v>
      </c>
      <c r="DV136" s="196">
        <f t="shared" si="283"/>
        <v>0</v>
      </c>
      <c r="DW136" s="279"/>
      <c r="DX136" s="351">
        <f>'stranka in letna napoved 2015'!DX136</f>
        <v>62</v>
      </c>
      <c r="DY136" s="262">
        <f t="shared" si="284"/>
        <v>0</v>
      </c>
      <c r="DZ136" s="283"/>
      <c r="EA136" s="351">
        <f>'stranka in letna napoved 2015'!EA136</f>
        <v>61</v>
      </c>
      <c r="EB136" s="352">
        <f t="shared" si="285"/>
        <v>0</v>
      </c>
      <c r="EC136" s="283"/>
      <c r="ED136" s="262">
        <f>'stranka in letna napoved 2015'!ED136</f>
        <v>61</v>
      </c>
      <c r="EE136" s="353">
        <f t="shared" si="286"/>
        <v>0</v>
      </c>
      <c r="EF136" s="34">
        <f t="shared" si="287"/>
        <v>0</v>
      </c>
      <c r="EG136" s="34">
        <f t="shared" si="288"/>
        <v>0</v>
      </c>
      <c r="EH136" s="34">
        <f t="shared" si="289"/>
        <v>0</v>
      </c>
      <c r="EI136" s="200">
        <f t="shared" si="290"/>
        <v>0</v>
      </c>
      <c r="EJ136" s="287"/>
      <c r="EK136" s="357">
        <f>'stranka in letna napoved 2015'!EK136</f>
        <v>549</v>
      </c>
      <c r="EL136" s="269">
        <f t="shared" si="291"/>
        <v>0</v>
      </c>
      <c r="EM136" s="276"/>
      <c r="EN136" s="357">
        <f>'stranka in letna napoved 2015'!EN136</f>
        <v>548</v>
      </c>
      <c r="EO136" s="269">
        <f t="shared" si="292"/>
        <v>0</v>
      </c>
      <c r="EP136" s="283"/>
      <c r="EQ136" s="357">
        <f>'stranka in letna napoved 2015'!EQ136</f>
        <v>548</v>
      </c>
      <c r="ER136" s="269">
        <f t="shared" si="293"/>
        <v>0</v>
      </c>
      <c r="ES136" s="35">
        <f t="shared" si="294"/>
        <v>0</v>
      </c>
      <c r="ET136" s="35">
        <f t="shared" si="295"/>
        <v>0</v>
      </c>
      <c r="EU136" s="36">
        <f t="shared" si="296"/>
        <v>0</v>
      </c>
      <c r="EV136" s="206">
        <f t="shared" si="297"/>
        <v>0</v>
      </c>
      <c r="EW136" s="288">
        <f t="shared" si="298"/>
        <v>0</v>
      </c>
      <c r="EX136" s="289">
        <f t="shared" si="299"/>
        <v>0</v>
      </c>
      <c r="EY136" s="289">
        <f t="shared" si="300"/>
        <v>0</v>
      </c>
      <c r="EZ136" s="289">
        <f t="shared" si="301"/>
        <v>0</v>
      </c>
      <c r="FA136" s="289">
        <f t="shared" si="302"/>
        <v>0</v>
      </c>
      <c r="FB136" s="290">
        <f t="shared" si="303"/>
        <v>0</v>
      </c>
      <c r="FC136" s="292">
        <f t="shared" si="304"/>
        <v>0</v>
      </c>
    </row>
    <row r="137" spans="1:159">
      <c r="A137" s="37">
        <f>'stranka in letna napoved 2015'!A137</f>
        <v>134</v>
      </c>
      <c r="B137" s="37" t="str">
        <f>'stranka in letna napoved 2015'!B137</f>
        <v>134/2014</v>
      </c>
      <c r="C137" s="38" t="str">
        <f>'stranka in letna napoved 2015'!C137</f>
        <v>FIST d.o.o.</v>
      </c>
      <c r="D137" s="39" t="str">
        <f>'stranka in letna napoved 2015'!D137</f>
        <v>Brodišče 4</v>
      </c>
      <c r="E137" s="39" t="str">
        <f>'stranka in letna napoved 2015'!E137</f>
        <v>Trzin</v>
      </c>
      <c r="F137" s="40">
        <f>'stranka in letna napoved 2015'!F137</f>
        <v>1236</v>
      </c>
      <c r="G137" s="40" t="str">
        <f>'stranka in letna napoved 2015'!G137</f>
        <v>SI96402270</v>
      </c>
      <c r="H137" s="40" t="str">
        <f>'stranka in letna napoved 2015'!H137</f>
        <v>5388562000</v>
      </c>
      <c r="I137" s="40">
        <f>'stranka in letna napoved 2015'!I137</f>
        <v>0</v>
      </c>
      <c r="J137" s="40" t="str">
        <f>'stranka in letna napoved 2015'!J137</f>
        <v>70.220</v>
      </c>
      <c r="K137" s="40">
        <f>'stranka in letna napoved 2015'!K137</f>
        <v>0</v>
      </c>
      <c r="L137" s="40">
        <f>'stranka in letna napoved 2015'!L137</f>
        <v>0</v>
      </c>
      <c r="M137" s="66">
        <f>'stranka in letna napoved 2015'!M137</f>
        <v>0</v>
      </c>
      <c r="N137" s="102" t="str">
        <f>'stranka in letna napoved 2015'!N137</f>
        <v>IM</v>
      </c>
      <c r="O137" s="100" t="str">
        <f>'stranka in letna napoved 2015'!O137</f>
        <v>pridobitelj embaliranega blaga</v>
      </c>
      <c r="P137" s="40" t="str">
        <f>'stranka in letna napoved 2015'!P137</f>
        <v>QD</v>
      </c>
      <c r="Q137" s="64">
        <f>'stranka in letna napoved 2015'!Q137</f>
        <v>42005</v>
      </c>
      <c r="R137" s="64">
        <f>'stranka in letna napoved 2015'!R137</f>
        <v>41963</v>
      </c>
      <c r="S137" s="40" t="str">
        <f>'stranka in letna napoved 2015'!S137</f>
        <v>Alijana Golob, Špela Pančur</v>
      </c>
      <c r="T137" s="40" t="str">
        <f>'stranka in letna napoved 2015'!T137</f>
        <v>+386 1 562 11 53</v>
      </c>
      <c r="U137" s="40" t="str">
        <f>'stranka in letna napoved 2015'!U137</f>
        <v>alijana.golob@fist.si; spela.pancur@fist.si</v>
      </c>
      <c r="V137" s="40">
        <f>'stranka in letna napoved 2015'!V137</f>
        <v>0</v>
      </c>
      <c r="W137" s="40">
        <f>'stranka in letna napoved 2015'!W137</f>
        <v>0</v>
      </c>
      <c r="X137" s="40">
        <f>'stranka in letna napoved 2015'!X137</f>
        <v>0</v>
      </c>
      <c r="Y137" s="40">
        <f>'stranka in letna napoved 2015'!Y137</f>
        <v>0</v>
      </c>
      <c r="Z137" s="40">
        <f>'stranka in letna napoved 2015'!Z137</f>
        <v>0</v>
      </c>
      <c r="AA137" s="272"/>
      <c r="AB137" s="180">
        <f>'stranka in letna napoved 2015'!AB137</f>
        <v>55</v>
      </c>
      <c r="AC137" s="104">
        <f t="shared" si="232"/>
        <v>0</v>
      </c>
      <c r="AD137" s="272"/>
      <c r="AE137" s="180">
        <f>'stranka in letna napoved 2015'!AE137</f>
        <v>43</v>
      </c>
      <c r="AF137" s="104">
        <f t="shared" si="233"/>
        <v>0</v>
      </c>
      <c r="AG137" s="20">
        <f t="shared" si="234"/>
        <v>0</v>
      </c>
      <c r="AH137" s="272"/>
      <c r="AI137" s="180">
        <f>'stranka in letna napoved 2015'!AI137</f>
        <v>54</v>
      </c>
      <c r="AJ137" s="104">
        <f t="shared" si="235"/>
        <v>0</v>
      </c>
      <c r="AK137" s="272"/>
      <c r="AL137" s="180">
        <f>'stranka in letna napoved 2015'!AL137</f>
        <v>42</v>
      </c>
      <c r="AM137" s="236">
        <f t="shared" si="236"/>
        <v>0</v>
      </c>
      <c r="AN137" s="22">
        <f t="shared" si="237"/>
        <v>0</v>
      </c>
      <c r="AO137" s="276"/>
      <c r="AP137" s="182">
        <f>'stranka in letna napoved 2015'!AP137</f>
        <v>42</v>
      </c>
      <c r="AQ137" s="331">
        <f t="shared" si="238"/>
        <v>0</v>
      </c>
      <c r="AR137" s="23">
        <f t="shared" si="239"/>
        <v>0</v>
      </c>
      <c r="AS137" s="23">
        <f t="shared" si="240"/>
        <v>0</v>
      </c>
      <c r="AT137" s="23">
        <f t="shared" si="241"/>
        <v>0</v>
      </c>
      <c r="AU137" s="174">
        <f t="shared" si="242"/>
        <v>0</v>
      </c>
      <c r="AV137" s="279"/>
      <c r="AW137" s="333">
        <f>'stranka in letna napoved 2015'!AW137</f>
        <v>70</v>
      </c>
      <c r="AX137" s="242">
        <f t="shared" si="243"/>
        <v>0</v>
      </c>
      <c r="AY137" s="272"/>
      <c r="AZ137" s="332">
        <f>'stranka in letna napoved 2015'!AZ137</f>
        <v>40</v>
      </c>
      <c r="BA137" s="242">
        <f t="shared" si="244"/>
        <v>0</v>
      </c>
      <c r="BB137" s="272"/>
      <c r="BC137" s="333">
        <f>'stranka in letna napoved 2015'!BC137</f>
        <v>46</v>
      </c>
      <c r="BD137" s="335">
        <f t="shared" si="245"/>
        <v>0</v>
      </c>
      <c r="BE137" s="25">
        <f t="shared" si="246"/>
        <v>0</v>
      </c>
      <c r="BF137" s="272"/>
      <c r="BG137" s="333">
        <f>'stranka in letna napoved 2015'!BG137</f>
        <v>69</v>
      </c>
      <c r="BH137" s="335">
        <f t="shared" si="247"/>
        <v>0</v>
      </c>
      <c r="BI137" s="272"/>
      <c r="BJ137" s="333">
        <f>'stranka in letna napoved 2015'!BJ137</f>
        <v>40</v>
      </c>
      <c r="BK137" s="335">
        <f t="shared" si="248"/>
        <v>0</v>
      </c>
      <c r="BL137" s="272"/>
      <c r="BM137" s="333">
        <f>'stranka in letna napoved 2015'!BM137</f>
        <v>45</v>
      </c>
      <c r="BN137" s="335">
        <f t="shared" si="249"/>
        <v>0</v>
      </c>
      <c r="BO137" s="26">
        <f t="shared" si="250"/>
        <v>0</v>
      </c>
      <c r="BP137" s="281"/>
      <c r="BQ137" s="333">
        <f>'stranka in letna napoved 2015'!BQ137</f>
        <v>40</v>
      </c>
      <c r="BR137" s="335">
        <f t="shared" si="251"/>
        <v>0</v>
      </c>
      <c r="BS137" s="27">
        <f t="shared" si="252"/>
        <v>0</v>
      </c>
      <c r="BT137" s="27">
        <f t="shared" si="253"/>
        <v>0</v>
      </c>
      <c r="BU137" s="27">
        <f t="shared" si="254"/>
        <v>0</v>
      </c>
      <c r="BV137" s="335">
        <f t="shared" si="255"/>
        <v>0</v>
      </c>
      <c r="BW137" s="279"/>
      <c r="BX137" s="355">
        <f>'stranka in letna napoved 2015'!BX137</f>
        <v>40</v>
      </c>
      <c r="BY137" s="188">
        <f t="shared" si="256"/>
        <v>0</v>
      </c>
      <c r="BZ137" s="283"/>
      <c r="CA137" s="355">
        <f>'stranka in letna napoved 2015'!CA137</f>
        <v>40</v>
      </c>
      <c r="CB137" s="188">
        <f t="shared" si="257"/>
        <v>0</v>
      </c>
      <c r="CC137" s="283"/>
      <c r="CD137" s="341">
        <f>'stranka in letna napoved 2015'!CD137</f>
        <v>40</v>
      </c>
      <c r="CE137" s="188">
        <f t="shared" si="258"/>
        <v>0</v>
      </c>
      <c r="CF137" s="28">
        <f t="shared" si="259"/>
        <v>0</v>
      </c>
      <c r="CG137" s="28">
        <f t="shared" si="260"/>
        <v>0</v>
      </c>
      <c r="CH137" s="29">
        <f t="shared" si="261"/>
        <v>0</v>
      </c>
      <c r="CI137" s="188">
        <f t="shared" si="262"/>
        <v>0</v>
      </c>
      <c r="CJ137" s="272"/>
      <c r="CK137" s="342">
        <f>'stranka in letna napoved 2015'!CK137</f>
        <v>49</v>
      </c>
      <c r="CL137" s="247">
        <f t="shared" si="263"/>
        <v>0</v>
      </c>
      <c r="CM137" s="283"/>
      <c r="CN137" s="342">
        <f>'stranka in letna napoved 2015'!CN137</f>
        <v>48</v>
      </c>
      <c r="CO137" s="356">
        <f t="shared" si="264"/>
        <v>0</v>
      </c>
      <c r="CP137" s="283"/>
      <c r="CQ137" s="344">
        <f>'stranka in letna napoved 2015'!CQ137</f>
        <v>48</v>
      </c>
      <c r="CR137" s="247">
        <f t="shared" si="265"/>
        <v>0</v>
      </c>
      <c r="CS137" s="30">
        <f t="shared" si="266"/>
        <v>0</v>
      </c>
      <c r="CT137" s="30">
        <f t="shared" si="267"/>
        <v>0</v>
      </c>
      <c r="CU137" s="31">
        <f t="shared" si="268"/>
        <v>0</v>
      </c>
      <c r="CV137" s="192">
        <f t="shared" si="269"/>
        <v>0</v>
      </c>
      <c r="CW137" s="279"/>
      <c r="CX137" s="345">
        <f>'stranka in letna napoved 2015'!CX137</f>
        <v>30</v>
      </c>
      <c r="CY137" s="252">
        <f t="shared" si="270"/>
        <v>0</v>
      </c>
      <c r="CZ137" s="283"/>
      <c r="DA137" s="345">
        <f>'stranka in letna napoved 2015'!DA137</f>
        <v>29</v>
      </c>
      <c r="DB137" s="346">
        <f t="shared" si="271"/>
        <v>0</v>
      </c>
      <c r="DC137" s="283"/>
      <c r="DD137" s="345">
        <f>'stranka in letna napoved 2015'!DD137</f>
        <v>29</v>
      </c>
      <c r="DE137" s="347">
        <f t="shared" si="272"/>
        <v>0</v>
      </c>
      <c r="DF137" s="32">
        <f t="shared" si="273"/>
        <v>0</v>
      </c>
      <c r="DG137" s="32">
        <f t="shared" si="274"/>
        <v>0</v>
      </c>
      <c r="DH137" s="32">
        <f t="shared" si="275"/>
        <v>0</v>
      </c>
      <c r="DI137" s="194">
        <f t="shared" si="276"/>
        <v>0</v>
      </c>
      <c r="DJ137" s="279"/>
      <c r="DK137" s="348">
        <f>'stranka in letna napoved 2015'!DK137</f>
        <v>39</v>
      </c>
      <c r="DL137" s="349">
        <f t="shared" si="277"/>
        <v>0</v>
      </c>
      <c r="DM137" s="283"/>
      <c r="DN137" s="348">
        <f>'stranka in letna napoved 2015'!DN137</f>
        <v>38</v>
      </c>
      <c r="DO137" s="350">
        <f t="shared" si="278"/>
        <v>0</v>
      </c>
      <c r="DP137" s="283"/>
      <c r="DQ137" s="348">
        <f>'stranka in letna napoved 2015'!DQ137</f>
        <v>38</v>
      </c>
      <c r="DR137" s="258">
        <f t="shared" si="279"/>
        <v>0</v>
      </c>
      <c r="DS137" s="33">
        <f t="shared" si="280"/>
        <v>0</v>
      </c>
      <c r="DT137" s="33">
        <f t="shared" si="281"/>
        <v>0</v>
      </c>
      <c r="DU137" s="33">
        <f t="shared" si="282"/>
        <v>0</v>
      </c>
      <c r="DV137" s="196">
        <f t="shared" si="283"/>
        <v>0</v>
      </c>
      <c r="DW137" s="279"/>
      <c r="DX137" s="351">
        <f>'stranka in letna napoved 2015'!DX137</f>
        <v>62</v>
      </c>
      <c r="DY137" s="262">
        <f t="shared" si="284"/>
        <v>0</v>
      </c>
      <c r="DZ137" s="283"/>
      <c r="EA137" s="351">
        <f>'stranka in letna napoved 2015'!EA137</f>
        <v>61</v>
      </c>
      <c r="EB137" s="352">
        <f t="shared" si="285"/>
        <v>0</v>
      </c>
      <c r="EC137" s="283"/>
      <c r="ED137" s="262">
        <f>'stranka in letna napoved 2015'!ED137</f>
        <v>61</v>
      </c>
      <c r="EE137" s="353">
        <f t="shared" si="286"/>
        <v>0</v>
      </c>
      <c r="EF137" s="34">
        <f t="shared" si="287"/>
        <v>0</v>
      </c>
      <c r="EG137" s="34">
        <f t="shared" si="288"/>
        <v>0</v>
      </c>
      <c r="EH137" s="34">
        <f t="shared" si="289"/>
        <v>0</v>
      </c>
      <c r="EI137" s="200">
        <f t="shared" si="290"/>
        <v>0</v>
      </c>
      <c r="EJ137" s="287"/>
      <c r="EK137" s="357">
        <f>'stranka in letna napoved 2015'!EK137</f>
        <v>549</v>
      </c>
      <c r="EL137" s="269">
        <f t="shared" si="291"/>
        <v>0</v>
      </c>
      <c r="EM137" s="276"/>
      <c r="EN137" s="357">
        <f>'stranka in letna napoved 2015'!EN137</f>
        <v>548</v>
      </c>
      <c r="EO137" s="269">
        <f t="shared" si="292"/>
        <v>0</v>
      </c>
      <c r="EP137" s="283"/>
      <c r="EQ137" s="357">
        <f>'stranka in letna napoved 2015'!EQ137</f>
        <v>548</v>
      </c>
      <c r="ER137" s="269">
        <f t="shared" si="293"/>
        <v>0</v>
      </c>
      <c r="ES137" s="35">
        <f t="shared" si="294"/>
        <v>0</v>
      </c>
      <c r="ET137" s="35">
        <f t="shared" si="295"/>
        <v>0</v>
      </c>
      <c r="EU137" s="36">
        <f t="shared" si="296"/>
        <v>0</v>
      </c>
      <c r="EV137" s="206">
        <f t="shared" si="297"/>
        <v>0</v>
      </c>
      <c r="EW137" s="288">
        <f t="shared" si="298"/>
        <v>0</v>
      </c>
      <c r="EX137" s="289">
        <f t="shared" si="299"/>
        <v>0</v>
      </c>
      <c r="EY137" s="289">
        <f t="shared" si="300"/>
        <v>0</v>
      </c>
      <c r="EZ137" s="289">
        <f t="shared" si="301"/>
        <v>0</v>
      </c>
      <c r="FA137" s="289">
        <f t="shared" si="302"/>
        <v>0</v>
      </c>
      <c r="FB137" s="290">
        <f t="shared" si="303"/>
        <v>0</v>
      </c>
      <c r="FC137" s="292">
        <f t="shared" si="304"/>
        <v>0</v>
      </c>
    </row>
    <row r="138" spans="1:159">
      <c r="A138" s="37">
        <f>'stranka in letna napoved 2015'!A138</f>
        <v>135</v>
      </c>
      <c r="B138" s="37" t="str">
        <f>'stranka in letna napoved 2015'!B138</f>
        <v>135/2014</v>
      </c>
      <c r="C138" s="38" t="str">
        <f>'stranka in letna napoved 2015'!C138</f>
        <v>SADJARSTVO SLOM, d.o.o.</v>
      </c>
      <c r="D138" s="39" t="str">
        <f>'stranka in letna napoved 2015'!D138</f>
        <v>Uniše 11</v>
      </c>
      <c r="E138" s="39" t="str">
        <f>'stranka in letna napoved 2015'!E138</f>
        <v>Ponikva</v>
      </c>
      <c r="F138" s="40">
        <f>'stranka in letna napoved 2015'!F138</f>
        <v>3232</v>
      </c>
      <c r="G138" s="40" t="str">
        <f>'stranka in letna napoved 2015'!G138</f>
        <v>SI59302585</v>
      </c>
      <c r="H138" s="40" t="str">
        <f>'stranka in letna napoved 2015'!H138</f>
        <v>381598600</v>
      </c>
      <c r="I138" s="40">
        <f>'stranka in letna napoved 2015'!I138</f>
        <v>0</v>
      </c>
      <c r="J138" s="40" t="str">
        <f>'stranka in letna napoved 2015'!J138</f>
        <v>46.900</v>
      </c>
      <c r="K138" s="40">
        <f>'stranka in letna napoved 2015'!K138</f>
        <v>0</v>
      </c>
      <c r="L138" s="40">
        <f>'stranka in letna napoved 2015'!L138</f>
        <v>0</v>
      </c>
      <c r="M138" s="66">
        <f>'stranka in letna napoved 2015'!M138</f>
        <v>0</v>
      </c>
      <c r="N138" s="102" t="str">
        <f>'stranka in letna napoved 2015'!N138</f>
        <v>DG</v>
      </c>
      <c r="O138" s="100" t="str">
        <f>'stranka in letna napoved 2015'!O138</f>
        <v>embaler</v>
      </c>
      <c r="P138" s="40" t="str">
        <f>'stranka in letna napoved 2015'!P138</f>
        <v>QD</v>
      </c>
      <c r="Q138" s="64">
        <f>'stranka in letna napoved 2015'!Q138</f>
        <v>41821</v>
      </c>
      <c r="R138" s="64">
        <f>'stranka in letna napoved 2015'!R138</f>
        <v>41967</v>
      </c>
      <c r="S138" s="40" t="str">
        <f>'stranka in letna napoved 2015'!S138</f>
        <v>Jožica Bobnar</v>
      </c>
      <c r="T138" s="40" t="str">
        <f>'stranka in letna napoved 2015'!T138</f>
        <v>+386 31 610 514</v>
      </c>
      <c r="U138" s="40" t="str">
        <f>'stranka in letna napoved 2015'!U138</f>
        <v>slom2@siol.com</v>
      </c>
      <c r="V138" s="40">
        <f>'stranka in letna napoved 2015'!V138</f>
        <v>0</v>
      </c>
      <c r="W138" s="40">
        <f>'stranka in letna napoved 2015'!W138</f>
        <v>0</v>
      </c>
      <c r="X138" s="40">
        <f>'stranka in letna napoved 2015'!X138</f>
        <v>0</v>
      </c>
      <c r="Y138" s="40">
        <f>'stranka in letna napoved 2015'!Y138</f>
        <v>0</v>
      </c>
      <c r="Z138" s="40">
        <f>'stranka in letna napoved 2015'!Z138</f>
        <v>0</v>
      </c>
      <c r="AA138" s="272"/>
      <c r="AB138" s="180">
        <f>'stranka in letna napoved 2015'!AB138</f>
        <v>55</v>
      </c>
      <c r="AC138" s="104">
        <f t="shared" si="232"/>
        <v>0</v>
      </c>
      <c r="AD138" s="272"/>
      <c r="AE138" s="180">
        <f>'stranka in letna napoved 2015'!AE138</f>
        <v>44</v>
      </c>
      <c r="AF138" s="104">
        <f t="shared" si="233"/>
        <v>0</v>
      </c>
      <c r="AG138" s="20">
        <f t="shared" si="234"/>
        <v>0</v>
      </c>
      <c r="AH138" s="272"/>
      <c r="AI138" s="180">
        <f>'stranka in letna napoved 2015'!AI138</f>
        <v>54</v>
      </c>
      <c r="AJ138" s="104">
        <f t="shared" si="235"/>
        <v>0</v>
      </c>
      <c r="AK138" s="272"/>
      <c r="AL138" s="180">
        <f>'stranka in letna napoved 2015'!AL138</f>
        <v>43</v>
      </c>
      <c r="AM138" s="236">
        <f t="shared" si="236"/>
        <v>0</v>
      </c>
      <c r="AN138" s="22">
        <f t="shared" si="237"/>
        <v>0</v>
      </c>
      <c r="AO138" s="276"/>
      <c r="AP138" s="182">
        <f>'stranka in letna napoved 2015'!AP138</f>
        <v>43</v>
      </c>
      <c r="AQ138" s="331">
        <f t="shared" si="238"/>
        <v>0</v>
      </c>
      <c r="AR138" s="23">
        <f t="shared" si="239"/>
        <v>0</v>
      </c>
      <c r="AS138" s="23">
        <f t="shared" si="240"/>
        <v>0</v>
      </c>
      <c r="AT138" s="23">
        <f t="shared" si="241"/>
        <v>0</v>
      </c>
      <c r="AU138" s="174">
        <f t="shared" si="242"/>
        <v>0</v>
      </c>
      <c r="AV138" s="279"/>
      <c r="AW138" s="333">
        <f>'stranka in letna napoved 2015'!AW138</f>
        <v>70</v>
      </c>
      <c r="AX138" s="242">
        <f t="shared" si="243"/>
        <v>0</v>
      </c>
      <c r="AY138" s="272"/>
      <c r="AZ138" s="332">
        <f>'stranka in letna napoved 2015'!AZ138</f>
        <v>45</v>
      </c>
      <c r="BA138" s="242">
        <f t="shared" si="244"/>
        <v>0</v>
      </c>
      <c r="BB138" s="272"/>
      <c r="BC138" s="333">
        <f>'stranka in letna napoved 2015'!BC138</f>
        <v>46</v>
      </c>
      <c r="BD138" s="335">
        <f t="shared" si="245"/>
        <v>0</v>
      </c>
      <c r="BE138" s="25">
        <f t="shared" si="246"/>
        <v>0</v>
      </c>
      <c r="BF138" s="272"/>
      <c r="BG138" s="333">
        <f>'stranka in letna napoved 2015'!BG138</f>
        <v>69</v>
      </c>
      <c r="BH138" s="335">
        <f t="shared" si="247"/>
        <v>0</v>
      </c>
      <c r="BI138" s="272"/>
      <c r="BJ138" s="333">
        <f>'stranka in letna napoved 2015'!BJ138</f>
        <v>44</v>
      </c>
      <c r="BK138" s="335">
        <f t="shared" si="248"/>
        <v>0</v>
      </c>
      <c r="BL138" s="272"/>
      <c r="BM138" s="333">
        <f>'stranka in letna napoved 2015'!BM138</f>
        <v>45</v>
      </c>
      <c r="BN138" s="335">
        <f t="shared" si="249"/>
        <v>0</v>
      </c>
      <c r="BO138" s="26">
        <f t="shared" si="250"/>
        <v>0</v>
      </c>
      <c r="BP138" s="281"/>
      <c r="BQ138" s="333">
        <f>'stranka in letna napoved 2015'!BQ138</f>
        <v>44</v>
      </c>
      <c r="BR138" s="335">
        <f t="shared" si="251"/>
        <v>0</v>
      </c>
      <c r="BS138" s="27">
        <f t="shared" si="252"/>
        <v>0</v>
      </c>
      <c r="BT138" s="27">
        <f t="shared" si="253"/>
        <v>0</v>
      </c>
      <c r="BU138" s="27">
        <f t="shared" si="254"/>
        <v>0</v>
      </c>
      <c r="BV138" s="335">
        <f t="shared" si="255"/>
        <v>0</v>
      </c>
      <c r="BW138" s="279"/>
      <c r="BX138" s="355">
        <f>'stranka in letna napoved 2015'!BX138</f>
        <v>46</v>
      </c>
      <c r="BY138" s="188">
        <f t="shared" si="256"/>
        <v>0</v>
      </c>
      <c r="BZ138" s="283"/>
      <c r="CA138" s="355">
        <f>'stranka in letna napoved 2015'!CA138</f>
        <v>45</v>
      </c>
      <c r="CB138" s="188">
        <f t="shared" si="257"/>
        <v>0</v>
      </c>
      <c r="CC138" s="283"/>
      <c r="CD138" s="341">
        <f>'stranka in letna napoved 2015'!CD138</f>
        <v>45</v>
      </c>
      <c r="CE138" s="188">
        <f t="shared" si="258"/>
        <v>0</v>
      </c>
      <c r="CF138" s="28">
        <f t="shared" si="259"/>
        <v>0</v>
      </c>
      <c r="CG138" s="28">
        <f t="shared" si="260"/>
        <v>0</v>
      </c>
      <c r="CH138" s="29">
        <f t="shared" si="261"/>
        <v>0</v>
      </c>
      <c r="CI138" s="188">
        <f t="shared" si="262"/>
        <v>0</v>
      </c>
      <c r="CJ138" s="272"/>
      <c r="CK138" s="342">
        <f>'stranka in letna napoved 2015'!CK138</f>
        <v>49</v>
      </c>
      <c r="CL138" s="247">
        <f t="shared" si="263"/>
        <v>0</v>
      </c>
      <c r="CM138" s="283"/>
      <c r="CN138" s="342">
        <f>'stranka in letna napoved 2015'!CN138</f>
        <v>48</v>
      </c>
      <c r="CO138" s="356">
        <f t="shared" si="264"/>
        <v>0</v>
      </c>
      <c r="CP138" s="283"/>
      <c r="CQ138" s="344">
        <f>'stranka in letna napoved 2015'!CQ138</f>
        <v>48</v>
      </c>
      <c r="CR138" s="247">
        <f t="shared" si="265"/>
        <v>0</v>
      </c>
      <c r="CS138" s="30">
        <f t="shared" si="266"/>
        <v>0</v>
      </c>
      <c r="CT138" s="30">
        <f t="shared" si="267"/>
        <v>0</v>
      </c>
      <c r="CU138" s="31">
        <f t="shared" si="268"/>
        <v>0</v>
      </c>
      <c r="CV138" s="192">
        <f t="shared" si="269"/>
        <v>0</v>
      </c>
      <c r="CW138" s="279"/>
      <c r="CX138" s="345">
        <f>'stranka in letna napoved 2015'!CX138</f>
        <v>30</v>
      </c>
      <c r="CY138" s="252">
        <f t="shared" si="270"/>
        <v>0</v>
      </c>
      <c r="CZ138" s="283"/>
      <c r="DA138" s="345">
        <f>'stranka in letna napoved 2015'!DA138</f>
        <v>29</v>
      </c>
      <c r="DB138" s="346">
        <f t="shared" si="271"/>
        <v>0</v>
      </c>
      <c r="DC138" s="283"/>
      <c r="DD138" s="345">
        <f>'stranka in letna napoved 2015'!DD138</f>
        <v>29</v>
      </c>
      <c r="DE138" s="347">
        <f t="shared" si="272"/>
        <v>0</v>
      </c>
      <c r="DF138" s="32">
        <f t="shared" si="273"/>
        <v>0</v>
      </c>
      <c r="DG138" s="32">
        <f t="shared" si="274"/>
        <v>0</v>
      </c>
      <c r="DH138" s="32">
        <f t="shared" si="275"/>
        <v>0</v>
      </c>
      <c r="DI138" s="194">
        <f t="shared" si="276"/>
        <v>0</v>
      </c>
      <c r="DJ138" s="279"/>
      <c r="DK138" s="348">
        <f>'stranka in letna napoved 2015'!DK138</f>
        <v>39</v>
      </c>
      <c r="DL138" s="349">
        <f t="shared" si="277"/>
        <v>0</v>
      </c>
      <c r="DM138" s="283"/>
      <c r="DN138" s="348">
        <f>'stranka in letna napoved 2015'!DN138</f>
        <v>38</v>
      </c>
      <c r="DO138" s="350">
        <f t="shared" si="278"/>
        <v>0</v>
      </c>
      <c r="DP138" s="283"/>
      <c r="DQ138" s="348">
        <f>'stranka in letna napoved 2015'!DQ138</f>
        <v>38</v>
      </c>
      <c r="DR138" s="258">
        <f t="shared" si="279"/>
        <v>0</v>
      </c>
      <c r="DS138" s="33">
        <f t="shared" si="280"/>
        <v>0</v>
      </c>
      <c r="DT138" s="33">
        <f t="shared" si="281"/>
        <v>0</v>
      </c>
      <c r="DU138" s="33">
        <f t="shared" si="282"/>
        <v>0</v>
      </c>
      <c r="DV138" s="196">
        <f t="shared" si="283"/>
        <v>0</v>
      </c>
      <c r="DW138" s="279"/>
      <c r="DX138" s="351">
        <f>'stranka in letna napoved 2015'!DX138</f>
        <v>62</v>
      </c>
      <c r="DY138" s="262">
        <f t="shared" si="284"/>
        <v>0</v>
      </c>
      <c r="DZ138" s="283"/>
      <c r="EA138" s="351">
        <f>'stranka in letna napoved 2015'!EA138</f>
        <v>61</v>
      </c>
      <c r="EB138" s="352">
        <f t="shared" si="285"/>
        <v>0</v>
      </c>
      <c r="EC138" s="283"/>
      <c r="ED138" s="262">
        <f>'stranka in letna napoved 2015'!ED138</f>
        <v>61</v>
      </c>
      <c r="EE138" s="353">
        <f t="shared" si="286"/>
        <v>0</v>
      </c>
      <c r="EF138" s="34">
        <f t="shared" si="287"/>
        <v>0</v>
      </c>
      <c r="EG138" s="34">
        <f t="shared" si="288"/>
        <v>0</v>
      </c>
      <c r="EH138" s="34">
        <f t="shared" si="289"/>
        <v>0</v>
      </c>
      <c r="EI138" s="200">
        <f t="shared" si="290"/>
        <v>0</v>
      </c>
      <c r="EJ138" s="287"/>
      <c r="EK138" s="357">
        <f>'stranka in letna napoved 2015'!EK138</f>
        <v>549</v>
      </c>
      <c r="EL138" s="269">
        <f t="shared" si="291"/>
        <v>0</v>
      </c>
      <c r="EM138" s="276"/>
      <c r="EN138" s="357">
        <f>'stranka in letna napoved 2015'!EN138</f>
        <v>548</v>
      </c>
      <c r="EO138" s="269">
        <f t="shared" si="292"/>
        <v>0</v>
      </c>
      <c r="EP138" s="283"/>
      <c r="EQ138" s="357">
        <f>'stranka in letna napoved 2015'!EQ138</f>
        <v>548</v>
      </c>
      <c r="ER138" s="269">
        <f t="shared" si="293"/>
        <v>0</v>
      </c>
      <c r="ES138" s="35">
        <f t="shared" si="294"/>
        <v>0</v>
      </c>
      <c r="ET138" s="35">
        <f t="shared" si="295"/>
        <v>0</v>
      </c>
      <c r="EU138" s="36">
        <f t="shared" si="296"/>
        <v>0</v>
      </c>
      <c r="EV138" s="206">
        <f t="shared" si="297"/>
        <v>0</v>
      </c>
      <c r="EW138" s="288">
        <f t="shared" si="298"/>
        <v>0</v>
      </c>
      <c r="EX138" s="289">
        <f t="shared" si="299"/>
        <v>0</v>
      </c>
      <c r="EY138" s="289">
        <f t="shared" si="300"/>
        <v>0</v>
      </c>
      <c r="EZ138" s="289">
        <f t="shared" si="301"/>
        <v>0</v>
      </c>
      <c r="FA138" s="289">
        <f t="shared" si="302"/>
        <v>0</v>
      </c>
      <c r="FB138" s="290">
        <f t="shared" si="303"/>
        <v>0</v>
      </c>
      <c r="FC138" s="292">
        <f t="shared" si="304"/>
        <v>0</v>
      </c>
    </row>
    <row r="139" spans="1:159">
      <c r="A139" s="37">
        <f>'stranka in letna napoved 2015'!A139</f>
        <v>136</v>
      </c>
      <c r="B139" s="37" t="str">
        <f>'stranka in letna napoved 2015'!B139</f>
        <v>136/2014</v>
      </c>
      <c r="C139" s="38" t="str">
        <f>'stranka in letna napoved 2015'!C139</f>
        <v>AGROCHEM d.o.o.</v>
      </c>
      <c r="D139" s="39" t="str">
        <f>'stranka in letna napoved 2015'!D139</f>
        <v>Ulica Ivana Suliča 23</v>
      </c>
      <c r="E139" s="39" t="str">
        <f>'stranka in letna napoved 2015'!E139</f>
        <v>Šempeter pri Gorici</v>
      </c>
      <c r="F139" s="40">
        <f>'stranka in letna napoved 2015'!F139</f>
        <v>5290</v>
      </c>
      <c r="G139" s="40" t="str">
        <f>'stranka in letna napoved 2015'!G139</f>
        <v>SI50677616</v>
      </c>
      <c r="H139" s="40" t="str">
        <f>'stranka in letna napoved 2015'!H139</f>
        <v>5735661000</v>
      </c>
      <c r="I139" s="40">
        <f>'stranka in letna napoved 2015'!I139</f>
        <v>0</v>
      </c>
      <c r="J139" s="40" t="str">
        <f>'stranka in letna napoved 2015'!J139</f>
        <v>46.190</v>
      </c>
      <c r="K139" s="40">
        <f>'stranka in letna napoved 2015'!K139</f>
        <v>0</v>
      </c>
      <c r="L139" s="40">
        <f>'stranka in letna napoved 2015'!L139</f>
        <v>0</v>
      </c>
      <c r="M139" s="66">
        <f>'stranka in letna napoved 2015'!M139</f>
        <v>0</v>
      </c>
      <c r="N139" s="102" t="str">
        <f>'stranka in letna napoved 2015'!N139</f>
        <v>SZ</v>
      </c>
      <c r="O139" s="100" t="str">
        <f>'stranka in letna napoved 2015'!O139</f>
        <v>pridobitelj embaliranega blaga</v>
      </c>
      <c r="P139" s="40" t="str">
        <f>'stranka in letna napoved 2015'!P139</f>
        <v>QD</v>
      </c>
      <c r="Q139" s="64">
        <f>'stranka in letna napoved 2015'!Q139</f>
        <v>42005</v>
      </c>
      <c r="R139" s="64">
        <f>'stranka in letna napoved 2015'!R139</f>
        <v>42005</v>
      </c>
      <c r="S139" s="40" t="str">
        <f>'stranka in letna napoved 2015'!S139</f>
        <v>Nika Jazbec</v>
      </c>
      <c r="T139" s="40" t="str">
        <f>'stranka in letna napoved 2015'!T139</f>
        <v>+386 8 205 13 86</v>
      </c>
      <c r="U139" s="40" t="str">
        <f>'stranka in letna napoved 2015'!U139</f>
        <v>nika.agrochem@gmail.com</v>
      </c>
      <c r="V139" s="40">
        <f>'stranka in letna napoved 2015'!V139</f>
        <v>0</v>
      </c>
      <c r="W139" s="40">
        <f>'stranka in letna napoved 2015'!W139</f>
        <v>0</v>
      </c>
      <c r="X139" s="40">
        <f>'stranka in letna napoved 2015'!X139</f>
        <v>0</v>
      </c>
      <c r="Y139" s="40">
        <f>'stranka in letna napoved 2015'!Y139</f>
        <v>0</v>
      </c>
      <c r="Z139" s="40">
        <f>'stranka in letna napoved 2015'!Z139</f>
        <v>0</v>
      </c>
      <c r="AA139" s="272"/>
      <c r="AB139" s="180">
        <f>'stranka in letna napoved 2015'!AB139</f>
        <v>55</v>
      </c>
      <c r="AC139" s="104">
        <f t="shared" si="232"/>
        <v>0</v>
      </c>
      <c r="AD139" s="272"/>
      <c r="AE139" s="180">
        <f>'stranka in letna napoved 2015'!AE139</f>
        <v>44</v>
      </c>
      <c r="AF139" s="104">
        <f t="shared" si="233"/>
        <v>0</v>
      </c>
      <c r="AG139" s="20">
        <f t="shared" si="234"/>
        <v>0</v>
      </c>
      <c r="AH139" s="272"/>
      <c r="AI139" s="180">
        <f>'stranka in letna napoved 2015'!AI139</f>
        <v>54</v>
      </c>
      <c r="AJ139" s="104">
        <f t="shared" si="235"/>
        <v>0</v>
      </c>
      <c r="AK139" s="272"/>
      <c r="AL139" s="180">
        <f>'stranka in letna napoved 2015'!AL139</f>
        <v>43</v>
      </c>
      <c r="AM139" s="236">
        <f t="shared" si="236"/>
        <v>0</v>
      </c>
      <c r="AN139" s="22">
        <f t="shared" si="237"/>
        <v>0</v>
      </c>
      <c r="AO139" s="276"/>
      <c r="AP139" s="182">
        <f>'stranka in letna napoved 2015'!AP139</f>
        <v>43</v>
      </c>
      <c r="AQ139" s="331">
        <f t="shared" si="238"/>
        <v>0</v>
      </c>
      <c r="AR139" s="23">
        <f t="shared" si="239"/>
        <v>0</v>
      </c>
      <c r="AS139" s="23">
        <f t="shared" si="240"/>
        <v>0</v>
      </c>
      <c r="AT139" s="23">
        <f t="shared" si="241"/>
        <v>0</v>
      </c>
      <c r="AU139" s="174">
        <f t="shared" si="242"/>
        <v>0</v>
      </c>
      <c r="AV139" s="279"/>
      <c r="AW139" s="333">
        <f>'stranka in letna napoved 2015'!AW139</f>
        <v>70</v>
      </c>
      <c r="AX139" s="242">
        <f t="shared" si="243"/>
        <v>0</v>
      </c>
      <c r="AY139" s="272"/>
      <c r="AZ139" s="332">
        <f>'stranka in letna napoved 2015'!AZ139</f>
        <v>45</v>
      </c>
      <c r="BA139" s="242">
        <f t="shared" si="244"/>
        <v>0</v>
      </c>
      <c r="BB139" s="272"/>
      <c r="BC139" s="333">
        <f>'stranka in letna napoved 2015'!BC139</f>
        <v>46</v>
      </c>
      <c r="BD139" s="335">
        <f t="shared" si="245"/>
        <v>0</v>
      </c>
      <c r="BE139" s="25">
        <f t="shared" si="246"/>
        <v>0</v>
      </c>
      <c r="BF139" s="272"/>
      <c r="BG139" s="333">
        <f>'stranka in letna napoved 2015'!BG139</f>
        <v>69</v>
      </c>
      <c r="BH139" s="335">
        <f t="shared" si="247"/>
        <v>0</v>
      </c>
      <c r="BI139" s="272"/>
      <c r="BJ139" s="333">
        <f>'stranka in letna napoved 2015'!BJ139</f>
        <v>44</v>
      </c>
      <c r="BK139" s="335">
        <f t="shared" si="248"/>
        <v>0</v>
      </c>
      <c r="BL139" s="272"/>
      <c r="BM139" s="333">
        <f>'stranka in letna napoved 2015'!BM139</f>
        <v>45</v>
      </c>
      <c r="BN139" s="335">
        <f t="shared" si="249"/>
        <v>0</v>
      </c>
      <c r="BO139" s="26">
        <f t="shared" si="250"/>
        <v>0</v>
      </c>
      <c r="BP139" s="281"/>
      <c r="BQ139" s="333">
        <f>'stranka in letna napoved 2015'!BQ139</f>
        <v>44</v>
      </c>
      <c r="BR139" s="335">
        <f t="shared" si="251"/>
        <v>0</v>
      </c>
      <c r="BS139" s="27">
        <f t="shared" si="252"/>
        <v>0</v>
      </c>
      <c r="BT139" s="27">
        <f t="shared" si="253"/>
        <v>0</v>
      </c>
      <c r="BU139" s="27">
        <f t="shared" si="254"/>
        <v>0</v>
      </c>
      <c r="BV139" s="335">
        <f t="shared" si="255"/>
        <v>0</v>
      </c>
      <c r="BW139" s="279"/>
      <c r="BX139" s="355">
        <f>'stranka in letna napoved 2015'!BX139</f>
        <v>40</v>
      </c>
      <c r="BY139" s="188">
        <f t="shared" si="256"/>
        <v>0</v>
      </c>
      <c r="BZ139" s="283"/>
      <c r="CA139" s="355">
        <f>'stranka in letna napoved 2015'!CA139</f>
        <v>39</v>
      </c>
      <c r="CB139" s="188">
        <f t="shared" si="257"/>
        <v>0</v>
      </c>
      <c r="CC139" s="283"/>
      <c r="CD139" s="341">
        <f>'stranka in letna napoved 2015'!CD139</f>
        <v>39</v>
      </c>
      <c r="CE139" s="188">
        <f t="shared" si="258"/>
        <v>0</v>
      </c>
      <c r="CF139" s="28">
        <f t="shared" si="259"/>
        <v>0</v>
      </c>
      <c r="CG139" s="28">
        <f t="shared" si="260"/>
        <v>0</v>
      </c>
      <c r="CH139" s="29">
        <f t="shared" si="261"/>
        <v>0</v>
      </c>
      <c r="CI139" s="188">
        <f t="shared" si="262"/>
        <v>0</v>
      </c>
      <c r="CJ139" s="272"/>
      <c r="CK139" s="342">
        <f>'stranka in letna napoved 2015'!CK139</f>
        <v>49</v>
      </c>
      <c r="CL139" s="247">
        <f t="shared" si="263"/>
        <v>0</v>
      </c>
      <c r="CM139" s="283"/>
      <c r="CN139" s="342">
        <f>'stranka in letna napoved 2015'!CN139</f>
        <v>48</v>
      </c>
      <c r="CO139" s="356">
        <f t="shared" si="264"/>
        <v>0</v>
      </c>
      <c r="CP139" s="283"/>
      <c r="CQ139" s="344">
        <f>'stranka in letna napoved 2015'!CQ139</f>
        <v>48</v>
      </c>
      <c r="CR139" s="247">
        <f t="shared" si="265"/>
        <v>0</v>
      </c>
      <c r="CS139" s="30">
        <f t="shared" si="266"/>
        <v>0</v>
      </c>
      <c r="CT139" s="30">
        <f t="shared" si="267"/>
        <v>0</v>
      </c>
      <c r="CU139" s="31">
        <f t="shared" si="268"/>
        <v>0</v>
      </c>
      <c r="CV139" s="192">
        <f t="shared" si="269"/>
        <v>0</v>
      </c>
      <c r="CW139" s="279"/>
      <c r="CX139" s="345">
        <f>'stranka in letna napoved 2015'!CX139</f>
        <v>30</v>
      </c>
      <c r="CY139" s="252">
        <f t="shared" si="270"/>
        <v>0</v>
      </c>
      <c r="CZ139" s="283"/>
      <c r="DA139" s="345">
        <f>'stranka in letna napoved 2015'!DA139</f>
        <v>29</v>
      </c>
      <c r="DB139" s="346">
        <f t="shared" si="271"/>
        <v>0</v>
      </c>
      <c r="DC139" s="283"/>
      <c r="DD139" s="345">
        <f>'stranka in letna napoved 2015'!DD139</f>
        <v>29</v>
      </c>
      <c r="DE139" s="347">
        <f t="shared" si="272"/>
        <v>0</v>
      </c>
      <c r="DF139" s="32">
        <f t="shared" si="273"/>
        <v>0</v>
      </c>
      <c r="DG139" s="32">
        <f t="shared" si="274"/>
        <v>0</v>
      </c>
      <c r="DH139" s="32">
        <f t="shared" si="275"/>
        <v>0</v>
      </c>
      <c r="DI139" s="194">
        <f t="shared" si="276"/>
        <v>0</v>
      </c>
      <c r="DJ139" s="279"/>
      <c r="DK139" s="348">
        <f>'stranka in letna napoved 2015'!DK139</f>
        <v>39</v>
      </c>
      <c r="DL139" s="349">
        <f t="shared" si="277"/>
        <v>0</v>
      </c>
      <c r="DM139" s="283"/>
      <c r="DN139" s="348">
        <f>'stranka in letna napoved 2015'!DN139</f>
        <v>38</v>
      </c>
      <c r="DO139" s="350">
        <f t="shared" si="278"/>
        <v>0</v>
      </c>
      <c r="DP139" s="283"/>
      <c r="DQ139" s="348">
        <f>'stranka in letna napoved 2015'!DQ139</f>
        <v>38</v>
      </c>
      <c r="DR139" s="258">
        <f t="shared" si="279"/>
        <v>0</v>
      </c>
      <c r="DS139" s="33">
        <f t="shared" si="280"/>
        <v>0</v>
      </c>
      <c r="DT139" s="33">
        <f t="shared" si="281"/>
        <v>0</v>
      </c>
      <c r="DU139" s="33">
        <f t="shared" si="282"/>
        <v>0</v>
      </c>
      <c r="DV139" s="196">
        <f t="shared" si="283"/>
        <v>0</v>
      </c>
      <c r="DW139" s="279"/>
      <c r="DX139" s="351">
        <f>'stranka in letna napoved 2015'!DX139</f>
        <v>62</v>
      </c>
      <c r="DY139" s="262">
        <f t="shared" si="284"/>
        <v>0</v>
      </c>
      <c r="DZ139" s="283"/>
      <c r="EA139" s="351">
        <f>'stranka in letna napoved 2015'!EA139</f>
        <v>61</v>
      </c>
      <c r="EB139" s="352">
        <f t="shared" si="285"/>
        <v>0</v>
      </c>
      <c r="EC139" s="283"/>
      <c r="ED139" s="262">
        <f>'stranka in letna napoved 2015'!ED139</f>
        <v>61</v>
      </c>
      <c r="EE139" s="353">
        <f t="shared" si="286"/>
        <v>0</v>
      </c>
      <c r="EF139" s="34">
        <f t="shared" si="287"/>
        <v>0</v>
      </c>
      <c r="EG139" s="34">
        <f t="shared" si="288"/>
        <v>0</v>
      </c>
      <c r="EH139" s="34">
        <f t="shared" si="289"/>
        <v>0</v>
      </c>
      <c r="EI139" s="200">
        <f t="shared" si="290"/>
        <v>0</v>
      </c>
      <c r="EJ139" s="287"/>
      <c r="EK139" s="357">
        <f>'stranka in letna napoved 2015'!EK139</f>
        <v>549</v>
      </c>
      <c r="EL139" s="269">
        <f t="shared" si="291"/>
        <v>0</v>
      </c>
      <c r="EM139" s="276"/>
      <c r="EN139" s="357">
        <f>'stranka in letna napoved 2015'!EN139</f>
        <v>548</v>
      </c>
      <c r="EO139" s="269">
        <f t="shared" si="292"/>
        <v>0</v>
      </c>
      <c r="EP139" s="283"/>
      <c r="EQ139" s="357">
        <f>'stranka in letna napoved 2015'!EQ139</f>
        <v>548</v>
      </c>
      <c r="ER139" s="269">
        <f t="shared" si="293"/>
        <v>0</v>
      </c>
      <c r="ES139" s="35">
        <f t="shared" si="294"/>
        <v>0</v>
      </c>
      <c r="ET139" s="35">
        <f t="shared" si="295"/>
        <v>0</v>
      </c>
      <c r="EU139" s="36">
        <f t="shared" si="296"/>
        <v>0</v>
      </c>
      <c r="EV139" s="206">
        <f t="shared" si="297"/>
        <v>0</v>
      </c>
      <c r="EW139" s="288">
        <f t="shared" si="298"/>
        <v>0</v>
      </c>
      <c r="EX139" s="289">
        <f t="shared" si="299"/>
        <v>0</v>
      </c>
      <c r="EY139" s="289">
        <f t="shared" si="300"/>
        <v>0</v>
      </c>
      <c r="EZ139" s="289">
        <f t="shared" si="301"/>
        <v>0</v>
      </c>
      <c r="FA139" s="289">
        <f t="shared" si="302"/>
        <v>0</v>
      </c>
      <c r="FB139" s="290">
        <f t="shared" si="303"/>
        <v>0</v>
      </c>
      <c r="FC139" s="292">
        <f t="shared" si="304"/>
        <v>0</v>
      </c>
    </row>
    <row r="140" spans="1:159">
      <c r="A140" s="37">
        <f>'stranka in letna napoved 2015'!A140</f>
        <v>0</v>
      </c>
      <c r="B140" s="37">
        <f>'stranka in letna napoved 2015'!B140</f>
        <v>0</v>
      </c>
      <c r="C140" s="38">
        <f>'stranka in letna napoved 2015'!C140</f>
        <v>0</v>
      </c>
      <c r="D140" s="39">
        <f>'stranka in letna napoved 2015'!D140</f>
        <v>0</v>
      </c>
      <c r="E140" s="39">
        <f>'stranka in letna napoved 2015'!E140</f>
        <v>0</v>
      </c>
      <c r="F140" s="40">
        <f>'stranka in letna napoved 2015'!F140</f>
        <v>0</v>
      </c>
      <c r="G140" s="40">
        <f>'stranka in letna napoved 2015'!G140</f>
        <v>0</v>
      </c>
      <c r="H140" s="40">
        <f>'stranka in letna napoved 2015'!H140</f>
        <v>0</v>
      </c>
      <c r="I140" s="40">
        <f>'stranka in letna napoved 2015'!I140</f>
        <v>0</v>
      </c>
      <c r="J140" s="40">
        <f>'stranka in letna napoved 2015'!J140</f>
        <v>0</v>
      </c>
      <c r="K140" s="40">
        <f>'stranka in letna napoved 2015'!K140</f>
        <v>0</v>
      </c>
      <c r="L140" s="40">
        <f>'stranka in letna napoved 2015'!L140</f>
        <v>0</v>
      </c>
      <c r="M140" s="66">
        <f>'stranka in letna napoved 2015'!M140</f>
        <v>0</v>
      </c>
      <c r="N140" s="102">
        <f>'stranka in letna napoved 2015'!N140</f>
        <v>0</v>
      </c>
      <c r="O140" s="100">
        <f>'stranka in letna napoved 2015'!O140</f>
        <v>0</v>
      </c>
      <c r="P140" s="40">
        <f>'stranka in letna napoved 2015'!P140</f>
        <v>0</v>
      </c>
      <c r="Q140" s="64">
        <f>'stranka in letna napoved 2015'!Q140</f>
        <v>0</v>
      </c>
      <c r="R140" s="64">
        <f>'stranka in letna napoved 2015'!R140</f>
        <v>0</v>
      </c>
      <c r="S140" s="40">
        <f>'stranka in letna napoved 2015'!S140</f>
        <v>0</v>
      </c>
      <c r="T140" s="40">
        <f>'stranka in letna napoved 2015'!T140</f>
        <v>0</v>
      </c>
      <c r="U140" s="40">
        <f>'stranka in letna napoved 2015'!U140</f>
        <v>0</v>
      </c>
      <c r="V140" s="40">
        <f>'stranka in letna napoved 2015'!V140</f>
        <v>0</v>
      </c>
      <c r="W140" s="40">
        <f>'stranka in letna napoved 2015'!W140</f>
        <v>0</v>
      </c>
      <c r="X140" s="40">
        <f>'stranka in letna napoved 2015'!X140</f>
        <v>0</v>
      </c>
      <c r="Y140" s="40">
        <f>'stranka in letna napoved 2015'!Y140</f>
        <v>0</v>
      </c>
      <c r="Z140" s="40">
        <f>'stranka in letna napoved 2015'!Z140</f>
        <v>0</v>
      </c>
      <c r="AA140" s="272"/>
      <c r="AB140" s="180">
        <f>'stranka in letna napoved 2015'!AB140</f>
        <v>0</v>
      </c>
      <c r="AC140" s="104">
        <f t="shared" si="232"/>
        <v>0</v>
      </c>
      <c r="AD140" s="272"/>
      <c r="AE140" s="180">
        <f>'stranka in letna napoved 2015'!AE140</f>
        <v>0</v>
      </c>
      <c r="AF140" s="104">
        <f t="shared" si="233"/>
        <v>0</v>
      </c>
      <c r="AG140" s="20">
        <f t="shared" si="234"/>
        <v>0</v>
      </c>
      <c r="AH140" s="272"/>
      <c r="AI140" s="180">
        <f>'stranka in letna napoved 2015'!AI140</f>
        <v>0</v>
      </c>
      <c r="AJ140" s="104">
        <f t="shared" si="235"/>
        <v>0</v>
      </c>
      <c r="AK140" s="272"/>
      <c r="AL140" s="180">
        <f>'stranka in letna napoved 2015'!AL140</f>
        <v>0</v>
      </c>
      <c r="AM140" s="236">
        <f t="shared" si="236"/>
        <v>0</v>
      </c>
      <c r="AN140" s="22">
        <f t="shared" si="237"/>
        <v>0</v>
      </c>
      <c r="AO140" s="276"/>
      <c r="AP140" s="182">
        <f>'stranka in letna napoved 2015'!AP140</f>
        <v>0</v>
      </c>
      <c r="AQ140" s="331">
        <f t="shared" si="238"/>
        <v>0</v>
      </c>
      <c r="AR140" s="23">
        <f t="shared" si="239"/>
        <v>0</v>
      </c>
      <c r="AS140" s="23">
        <f t="shared" si="240"/>
        <v>0</v>
      </c>
      <c r="AT140" s="23">
        <f t="shared" si="241"/>
        <v>0</v>
      </c>
      <c r="AU140" s="174">
        <f t="shared" si="242"/>
        <v>0</v>
      </c>
      <c r="AV140" s="279"/>
      <c r="AW140" s="333">
        <f>'stranka in letna napoved 2015'!AW140</f>
        <v>0</v>
      </c>
      <c r="AX140" s="242">
        <f t="shared" si="243"/>
        <v>0</v>
      </c>
      <c r="AY140" s="272"/>
      <c r="AZ140" s="332">
        <f>'stranka in letna napoved 2015'!AZ140</f>
        <v>0</v>
      </c>
      <c r="BA140" s="242">
        <f t="shared" si="244"/>
        <v>0</v>
      </c>
      <c r="BB140" s="272"/>
      <c r="BC140" s="333">
        <f>'stranka in letna napoved 2015'!BC140</f>
        <v>0</v>
      </c>
      <c r="BD140" s="335">
        <f t="shared" si="245"/>
        <v>0</v>
      </c>
      <c r="BE140" s="25">
        <f t="shared" si="246"/>
        <v>0</v>
      </c>
      <c r="BF140" s="272"/>
      <c r="BG140" s="333">
        <f>'stranka in letna napoved 2015'!BG140</f>
        <v>0</v>
      </c>
      <c r="BH140" s="335">
        <f t="shared" si="247"/>
        <v>0</v>
      </c>
      <c r="BI140" s="272"/>
      <c r="BJ140" s="333">
        <f>'stranka in letna napoved 2015'!BJ140</f>
        <v>0</v>
      </c>
      <c r="BK140" s="335">
        <f t="shared" si="248"/>
        <v>0</v>
      </c>
      <c r="BL140" s="272"/>
      <c r="BM140" s="333">
        <f>'stranka in letna napoved 2015'!BM140</f>
        <v>0</v>
      </c>
      <c r="BN140" s="335">
        <f t="shared" si="249"/>
        <v>0</v>
      </c>
      <c r="BO140" s="26">
        <f t="shared" si="250"/>
        <v>0</v>
      </c>
      <c r="BP140" s="281"/>
      <c r="BQ140" s="333">
        <f>'stranka in letna napoved 2015'!BQ140</f>
        <v>0</v>
      </c>
      <c r="BR140" s="335">
        <f t="shared" si="251"/>
        <v>0</v>
      </c>
      <c r="BS140" s="27">
        <f t="shared" si="252"/>
        <v>0</v>
      </c>
      <c r="BT140" s="27">
        <f t="shared" si="253"/>
        <v>0</v>
      </c>
      <c r="BU140" s="27">
        <f t="shared" si="254"/>
        <v>0</v>
      </c>
      <c r="BV140" s="335">
        <f t="shared" si="255"/>
        <v>0</v>
      </c>
      <c r="BW140" s="279"/>
      <c r="BX140" s="355">
        <f>'stranka in letna napoved 2015'!BX140</f>
        <v>0</v>
      </c>
      <c r="BY140" s="188">
        <f t="shared" si="256"/>
        <v>0</v>
      </c>
      <c r="BZ140" s="283"/>
      <c r="CA140" s="355">
        <f>'stranka in letna napoved 2015'!CA140</f>
        <v>0</v>
      </c>
      <c r="CB140" s="188">
        <f t="shared" si="257"/>
        <v>0</v>
      </c>
      <c r="CC140" s="283"/>
      <c r="CD140" s="341">
        <f>'stranka in letna napoved 2015'!CD140</f>
        <v>0</v>
      </c>
      <c r="CE140" s="188">
        <f t="shared" si="258"/>
        <v>0</v>
      </c>
      <c r="CF140" s="28">
        <f t="shared" si="259"/>
        <v>0</v>
      </c>
      <c r="CG140" s="28">
        <f t="shared" si="260"/>
        <v>0</v>
      </c>
      <c r="CH140" s="29">
        <f t="shared" si="261"/>
        <v>0</v>
      </c>
      <c r="CI140" s="188">
        <f t="shared" si="262"/>
        <v>0</v>
      </c>
      <c r="CJ140" s="272"/>
      <c r="CK140" s="342">
        <f>'stranka in letna napoved 2015'!CK140</f>
        <v>0</v>
      </c>
      <c r="CL140" s="247">
        <f t="shared" si="263"/>
        <v>0</v>
      </c>
      <c r="CM140" s="283"/>
      <c r="CN140" s="342">
        <f>'stranka in letna napoved 2015'!CN140</f>
        <v>0</v>
      </c>
      <c r="CO140" s="356">
        <f t="shared" si="264"/>
        <v>0</v>
      </c>
      <c r="CP140" s="283"/>
      <c r="CQ140" s="344">
        <f>'stranka in letna napoved 2015'!CQ140</f>
        <v>0</v>
      </c>
      <c r="CR140" s="247">
        <f t="shared" si="265"/>
        <v>0</v>
      </c>
      <c r="CS140" s="30">
        <f t="shared" si="266"/>
        <v>0</v>
      </c>
      <c r="CT140" s="30">
        <f t="shared" si="267"/>
        <v>0</v>
      </c>
      <c r="CU140" s="31">
        <f t="shared" si="268"/>
        <v>0</v>
      </c>
      <c r="CV140" s="192">
        <f t="shared" si="269"/>
        <v>0</v>
      </c>
      <c r="CW140" s="279"/>
      <c r="CX140" s="345">
        <f>'stranka in letna napoved 2015'!CX140</f>
        <v>0</v>
      </c>
      <c r="CY140" s="252">
        <f t="shared" si="270"/>
        <v>0</v>
      </c>
      <c r="CZ140" s="283"/>
      <c r="DA140" s="345">
        <f>'stranka in letna napoved 2015'!DA140</f>
        <v>0</v>
      </c>
      <c r="DB140" s="346">
        <f t="shared" si="271"/>
        <v>0</v>
      </c>
      <c r="DC140" s="283"/>
      <c r="DD140" s="345">
        <f>'stranka in letna napoved 2015'!DD140</f>
        <v>0</v>
      </c>
      <c r="DE140" s="347">
        <f t="shared" si="272"/>
        <v>0</v>
      </c>
      <c r="DF140" s="32">
        <f t="shared" si="273"/>
        <v>0</v>
      </c>
      <c r="DG140" s="32">
        <f t="shared" si="274"/>
        <v>0</v>
      </c>
      <c r="DH140" s="32">
        <f t="shared" si="275"/>
        <v>0</v>
      </c>
      <c r="DI140" s="194">
        <f t="shared" si="276"/>
        <v>0</v>
      </c>
      <c r="DJ140" s="279"/>
      <c r="DK140" s="348">
        <f>'stranka in letna napoved 2015'!DK140</f>
        <v>0</v>
      </c>
      <c r="DL140" s="349">
        <f t="shared" si="277"/>
        <v>0</v>
      </c>
      <c r="DM140" s="283"/>
      <c r="DN140" s="348">
        <f>'stranka in letna napoved 2015'!DN140</f>
        <v>0</v>
      </c>
      <c r="DO140" s="350">
        <f t="shared" si="278"/>
        <v>0</v>
      </c>
      <c r="DP140" s="283"/>
      <c r="DQ140" s="348">
        <f>'stranka in letna napoved 2015'!DQ140</f>
        <v>0</v>
      </c>
      <c r="DR140" s="258">
        <f t="shared" si="279"/>
        <v>0</v>
      </c>
      <c r="DS140" s="33">
        <f t="shared" si="280"/>
        <v>0</v>
      </c>
      <c r="DT140" s="33">
        <f t="shared" si="281"/>
        <v>0</v>
      </c>
      <c r="DU140" s="33">
        <f t="shared" si="282"/>
        <v>0</v>
      </c>
      <c r="DV140" s="196">
        <f t="shared" si="283"/>
        <v>0</v>
      </c>
      <c r="DW140" s="279"/>
      <c r="DX140" s="351">
        <f>'stranka in letna napoved 2015'!DX140</f>
        <v>0</v>
      </c>
      <c r="DY140" s="262">
        <f t="shared" si="284"/>
        <v>0</v>
      </c>
      <c r="DZ140" s="283"/>
      <c r="EA140" s="351">
        <f>'stranka in letna napoved 2015'!EA140</f>
        <v>0</v>
      </c>
      <c r="EB140" s="352">
        <f t="shared" si="285"/>
        <v>0</v>
      </c>
      <c r="EC140" s="283"/>
      <c r="ED140" s="262">
        <f>'stranka in letna napoved 2015'!ED140</f>
        <v>0</v>
      </c>
      <c r="EE140" s="353">
        <f t="shared" si="286"/>
        <v>0</v>
      </c>
      <c r="EF140" s="34">
        <f t="shared" si="287"/>
        <v>0</v>
      </c>
      <c r="EG140" s="34">
        <f t="shared" si="288"/>
        <v>0</v>
      </c>
      <c r="EH140" s="34">
        <f t="shared" si="289"/>
        <v>0</v>
      </c>
      <c r="EI140" s="200">
        <f t="shared" si="290"/>
        <v>0</v>
      </c>
      <c r="EJ140" s="287"/>
      <c r="EK140" s="357">
        <f>'stranka in letna napoved 2015'!EK140</f>
        <v>0</v>
      </c>
      <c r="EL140" s="269">
        <f t="shared" si="291"/>
        <v>0</v>
      </c>
      <c r="EM140" s="276"/>
      <c r="EN140" s="357">
        <f>'stranka in letna napoved 2015'!EN140</f>
        <v>0</v>
      </c>
      <c r="EO140" s="269">
        <f t="shared" si="292"/>
        <v>0</v>
      </c>
      <c r="EP140" s="283"/>
      <c r="EQ140" s="357">
        <f>'stranka in letna napoved 2015'!EQ140</f>
        <v>0</v>
      </c>
      <c r="ER140" s="269">
        <f t="shared" si="293"/>
        <v>0</v>
      </c>
      <c r="ES140" s="35">
        <f t="shared" si="294"/>
        <v>0</v>
      </c>
      <c r="ET140" s="35">
        <f t="shared" si="295"/>
        <v>0</v>
      </c>
      <c r="EU140" s="36">
        <f t="shared" si="296"/>
        <v>0</v>
      </c>
      <c r="EV140" s="206">
        <f t="shared" si="297"/>
        <v>0</v>
      </c>
      <c r="EW140" s="288">
        <f t="shared" si="298"/>
        <v>0</v>
      </c>
      <c r="EX140" s="289">
        <f t="shared" si="299"/>
        <v>0</v>
      </c>
      <c r="EY140" s="289">
        <f t="shared" si="300"/>
        <v>0</v>
      </c>
      <c r="EZ140" s="289">
        <f t="shared" si="301"/>
        <v>0</v>
      </c>
      <c r="FA140" s="289">
        <f t="shared" si="302"/>
        <v>0</v>
      </c>
      <c r="FB140" s="290">
        <f t="shared" si="303"/>
        <v>0</v>
      </c>
      <c r="FC140" s="292">
        <f t="shared" si="304"/>
        <v>0</v>
      </c>
    </row>
    <row r="141" spans="1:159">
      <c r="A141" s="37">
        <f>'stranka in letna napoved 2015'!A141</f>
        <v>0</v>
      </c>
      <c r="B141" s="37">
        <f>'stranka in letna napoved 2015'!B141</f>
        <v>0</v>
      </c>
      <c r="C141" s="38">
        <f>'stranka in letna napoved 2015'!C141</f>
        <v>0</v>
      </c>
      <c r="D141" s="39">
        <f>'stranka in letna napoved 2015'!D141</f>
        <v>0</v>
      </c>
      <c r="E141" s="39">
        <f>'stranka in letna napoved 2015'!E141</f>
        <v>0</v>
      </c>
      <c r="F141" s="40">
        <f>'stranka in letna napoved 2015'!F141</f>
        <v>0</v>
      </c>
      <c r="G141" s="40">
        <f>'stranka in letna napoved 2015'!G141</f>
        <v>0</v>
      </c>
      <c r="H141" s="40">
        <f>'stranka in letna napoved 2015'!H141</f>
        <v>0</v>
      </c>
      <c r="I141" s="40">
        <f>'stranka in letna napoved 2015'!I141</f>
        <v>0</v>
      </c>
      <c r="J141" s="40">
        <f>'stranka in letna napoved 2015'!J141</f>
        <v>0</v>
      </c>
      <c r="K141" s="40">
        <f>'stranka in letna napoved 2015'!K141</f>
        <v>0</v>
      </c>
      <c r="L141" s="40">
        <f>'stranka in letna napoved 2015'!L141</f>
        <v>0</v>
      </c>
      <c r="M141" s="66">
        <f>'stranka in letna napoved 2015'!M141</f>
        <v>0</v>
      </c>
      <c r="N141" s="102">
        <f>'stranka in letna napoved 2015'!N141</f>
        <v>0</v>
      </c>
      <c r="O141" s="100">
        <f>'stranka in letna napoved 2015'!O141</f>
        <v>0</v>
      </c>
      <c r="P141" s="40">
        <f>'stranka in letna napoved 2015'!P141</f>
        <v>0</v>
      </c>
      <c r="Q141" s="64">
        <f>'stranka in letna napoved 2015'!Q141</f>
        <v>0</v>
      </c>
      <c r="R141" s="64">
        <f>'stranka in letna napoved 2015'!R141</f>
        <v>0</v>
      </c>
      <c r="S141" s="40">
        <f>'stranka in letna napoved 2015'!S141</f>
        <v>0</v>
      </c>
      <c r="T141" s="40">
        <f>'stranka in letna napoved 2015'!T141</f>
        <v>0</v>
      </c>
      <c r="U141" s="40">
        <f>'stranka in letna napoved 2015'!U141</f>
        <v>0</v>
      </c>
      <c r="V141" s="40">
        <f>'stranka in letna napoved 2015'!V141</f>
        <v>0</v>
      </c>
      <c r="W141" s="40">
        <f>'stranka in letna napoved 2015'!W141</f>
        <v>0</v>
      </c>
      <c r="X141" s="40">
        <f>'stranka in letna napoved 2015'!X141</f>
        <v>0</v>
      </c>
      <c r="Y141" s="40">
        <f>'stranka in letna napoved 2015'!Y141</f>
        <v>0</v>
      </c>
      <c r="Z141" s="40">
        <f>'stranka in letna napoved 2015'!Z141</f>
        <v>0</v>
      </c>
      <c r="AA141" s="272"/>
      <c r="AB141" s="180">
        <f>'stranka in letna napoved 2015'!AB141</f>
        <v>0</v>
      </c>
      <c r="AC141" s="104">
        <f t="shared" si="232"/>
        <v>0</v>
      </c>
      <c r="AD141" s="272"/>
      <c r="AE141" s="180">
        <f>'stranka in letna napoved 2015'!AE141</f>
        <v>0</v>
      </c>
      <c r="AF141" s="104">
        <f t="shared" si="233"/>
        <v>0</v>
      </c>
      <c r="AG141" s="20">
        <f t="shared" si="234"/>
        <v>0</v>
      </c>
      <c r="AH141" s="272"/>
      <c r="AI141" s="180">
        <f>'stranka in letna napoved 2015'!AI141</f>
        <v>0</v>
      </c>
      <c r="AJ141" s="104">
        <f t="shared" si="235"/>
        <v>0</v>
      </c>
      <c r="AK141" s="272"/>
      <c r="AL141" s="180">
        <f>'stranka in letna napoved 2015'!AL141</f>
        <v>0</v>
      </c>
      <c r="AM141" s="236">
        <f t="shared" si="236"/>
        <v>0</v>
      </c>
      <c r="AN141" s="22">
        <f t="shared" si="237"/>
        <v>0</v>
      </c>
      <c r="AO141" s="276"/>
      <c r="AP141" s="182">
        <f>'stranka in letna napoved 2015'!AP141</f>
        <v>0</v>
      </c>
      <c r="AQ141" s="331">
        <f t="shared" si="238"/>
        <v>0</v>
      </c>
      <c r="AR141" s="23">
        <f t="shared" si="239"/>
        <v>0</v>
      </c>
      <c r="AS141" s="23">
        <f t="shared" si="240"/>
        <v>0</v>
      </c>
      <c r="AT141" s="23">
        <f t="shared" si="241"/>
        <v>0</v>
      </c>
      <c r="AU141" s="174">
        <f t="shared" si="242"/>
        <v>0</v>
      </c>
      <c r="AV141" s="279"/>
      <c r="AW141" s="333">
        <f>'stranka in letna napoved 2015'!AW141</f>
        <v>0</v>
      </c>
      <c r="AX141" s="242">
        <f t="shared" si="243"/>
        <v>0</v>
      </c>
      <c r="AY141" s="272"/>
      <c r="AZ141" s="332">
        <f>'stranka in letna napoved 2015'!AZ141</f>
        <v>0</v>
      </c>
      <c r="BA141" s="242">
        <f t="shared" si="244"/>
        <v>0</v>
      </c>
      <c r="BB141" s="272"/>
      <c r="BC141" s="333">
        <f>'stranka in letna napoved 2015'!BC141</f>
        <v>0</v>
      </c>
      <c r="BD141" s="335">
        <f t="shared" si="245"/>
        <v>0</v>
      </c>
      <c r="BE141" s="25">
        <f t="shared" si="246"/>
        <v>0</v>
      </c>
      <c r="BF141" s="272"/>
      <c r="BG141" s="333">
        <f>'stranka in letna napoved 2015'!BG141</f>
        <v>0</v>
      </c>
      <c r="BH141" s="335">
        <f t="shared" si="247"/>
        <v>0</v>
      </c>
      <c r="BI141" s="272"/>
      <c r="BJ141" s="333">
        <f>'stranka in letna napoved 2015'!BJ141</f>
        <v>0</v>
      </c>
      <c r="BK141" s="335">
        <f t="shared" si="248"/>
        <v>0</v>
      </c>
      <c r="BL141" s="272"/>
      <c r="BM141" s="333">
        <f>'stranka in letna napoved 2015'!BM141</f>
        <v>0</v>
      </c>
      <c r="BN141" s="335">
        <f t="shared" si="249"/>
        <v>0</v>
      </c>
      <c r="BO141" s="26">
        <f t="shared" si="250"/>
        <v>0</v>
      </c>
      <c r="BP141" s="281"/>
      <c r="BQ141" s="333">
        <f>'stranka in letna napoved 2015'!BQ141</f>
        <v>0</v>
      </c>
      <c r="BR141" s="335">
        <f t="shared" si="251"/>
        <v>0</v>
      </c>
      <c r="BS141" s="27">
        <f t="shared" si="252"/>
        <v>0</v>
      </c>
      <c r="BT141" s="27">
        <f t="shared" si="253"/>
        <v>0</v>
      </c>
      <c r="BU141" s="27">
        <f t="shared" si="254"/>
        <v>0</v>
      </c>
      <c r="BV141" s="335">
        <f t="shared" si="255"/>
        <v>0</v>
      </c>
      <c r="BW141" s="279"/>
      <c r="BX141" s="355">
        <f>'stranka in letna napoved 2015'!BX141</f>
        <v>0</v>
      </c>
      <c r="BY141" s="188">
        <f t="shared" si="256"/>
        <v>0</v>
      </c>
      <c r="BZ141" s="283"/>
      <c r="CA141" s="355">
        <f>'stranka in letna napoved 2015'!CA141</f>
        <v>0</v>
      </c>
      <c r="CB141" s="188">
        <f t="shared" si="257"/>
        <v>0</v>
      </c>
      <c r="CC141" s="283"/>
      <c r="CD141" s="341">
        <f>'stranka in letna napoved 2015'!CD141</f>
        <v>0</v>
      </c>
      <c r="CE141" s="188">
        <f t="shared" si="258"/>
        <v>0</v>
      </c>
      <c r="CF141" s="28">
        <f t="shared" si="259"/>
        <v>0</v>
      </c>
      <c r="CG141" s="28">
        <f t="shared" si="260"/>
        <v>0</v>
      </c>
      <c r="CH141" s="29">
        <f t="shared" si="261"/>
        <v>0</v>
      </c>
      <c r="CI141" s="188">
        <f t="shared" si="262"/>
        <v>0</v>
      </c>
      <c r="CJ141" s="272"/>
      <c r="CK141" s="342">
        <f>'stranka in letna napoved 2015'!CK141</f>
        <v>0</v>
      </c>
      <c r="CL141" s="247">
        <f t="shared" si="263"/>
        <v>0</v>
      </c>
      <c r="CM141" s="283"/>
      <c r="CN141" s="342">
        <f>'stranka in letna napoved 2015'!CN141</f>
        <v>0</v>
      </c>
      <c r="CO141" s="356">
        <f t="shared" si="264"/>
        <v>0</v>
      </c>
      <c r="CP141" s="283"/>
      <c r="CQ141" s="344">
        <f>'stranka in letna napoved 2015'!CQ141</f>
        <v>0</v>
      </c>
      <c r="CR141" s="247">
        <f t="shared" si="265"/>
        <v>0</v>
      </c>
      <c r="CS141" s="30">
        <f t="shared" si="266"/>
        <v>0</v>
      </c>
      <c r="CT141" s="30">
        <f t="shared" si="267"/>
        <v>0</v>
      </c>
      <c r="CU141" s="31">
        <f t="shared" si="268"/>
        <v>0</v>
      </c>
      <c r="CV141" s="192">
        <f t="shared" si="269"/>
        <v>0</v>
      </c>
      <c r="CW141" s="279"/>
      <c r="CX141" s="345">
        <f>'stranka in letna napoved 2015'!CX141</f>
        <v>0</v>
      </c>
      <c r="CY141" s="252">
        <f t="shared" si="270"/>
        <v>0</v>
      </c>
      <c r="CZ141" s="283"/>
      <c r="DA141" s="345">
        <f>'stranka in letna napoved 2015'!DA141</f>
        <v>0</v>
      </c>
      <c r="DB141" s="346">
        <f t="shared" si="271"/>
        <v>0</v>
      </c>
      <c r="DC141" s="283"/>
      <c r="DD141" s="345">
        <f>'stranka in letna napoved 2015'!DD141</f>
        <v>0</v>
      </c>
      <c r="DE141" s="347">
        <f t="shared" si="272"/>
        <v>0</v>
      </c>
      <c r="DF141" s="32">
        <f t="shared" si="273"/>
        <v>0</v>
      </c>
      <c r="DG141" s="32">
        <f t="shared" si="274"/>
        <v>0</v>
      </c>
      <c r="DH141" s="32">
        <f t="shared" si="275"/>
        <v>0</v>
      </c>
      <c r="DI141" s="194">
        <f t="shared" si="276"/>
        <v>0</v>
      </c>
      <c r="DJ141" s="279"/>
      <c r="DK141" s="348">
        <f>'stranka in letna napoved 2015'!DK141</f>
        <v>0</v>
      </c>
      <c r="DL141" s="349">
        <f t="shared" si="277"/>
        <v>0</v>
      </c>
      <c r="DM141" s="283"/>
      <c r="DN141" s="348">
        <f>'stranka in letna napoved 2015'!DN141</f>
        <v>0</v>
      </c>
      <c r="DO141" s="350">
        <f t="shared" si="278"/>
        <v>0</v>
      </c>
      <c r="DP141" s="283"/>
      <c r="DQ141" s="348">
        <f>'stranka in letna napoved 2015'!DQ141</f>
        <v>0</v>
      </c>
      <c r="DR141" s="258">
        <f t="shared" si="279"/>
        <v>0</v>
      </c>
      <c r="DS141" s="33">
        <f t="shared" si="280"/>
        <v>0</v>
      </c>
      <c r="DT141" s="33">
        <f t="shared" si="281"/>
        <v>0</v>
      </c>
      <c r="DU141" s="33">
        <f t="shared" si="282"/>
        <v>0</v>
      </c>
      <c r="DV141" s="196">
        <f t="shared" si="283"/>
        <v>0</v>
      </c>
      <c r="DW141" s="279"/>
      <c r="DX141" s="351">
        <f>'stranka in letna napoved 2015'!DX141</f>
        <v>0</v>
      </c>
      <c r="DY141" s="262">
        <f t="shared" si="284"/>
        <v>0</v>
      </c>
      <c r="DZ141" s="283"/>
      <c r="EA141" s="351">
        <f>'stranka in letna napoved 2015'!EA141</f>
        <v>0</v>
      </c>
      <c r="EB141" s="352">
        <f t="shared" si="285"/>
        <v>0</v>
      </c>
      <c r="EC141" s="283"/>
      <c r="ED141" s="262">
        <f>'stranka in letna napoved 2015'!ED141</f>
        <v>0</v>
      </c>
      <c r="EE141" s="353">
        <f t="shared" si="286"/>
        <v>0</v>
      </c>
      <c r="EF141" s="34">
        <f t="shared" si="287"/>
        <v>0</v>
      </c>
      <c r="EG141" s="34">
        <f t="shared" si="288"/>
        <v>0</v>
      </c>
      <c r="EH141" s="34">
        <f t="shared" si="289"/>
        <v>0</v>
      </c>
      <c r="EI141" s="200">
        <f t="shared" si="290"/>
        <v>0</v>
      </c>
      <c r="EJ141" s="287"/>
      <c r="EK141" s="357">
        <f>'stranka in letna napoved 2015'!EK141</f>
        <v>0</v>
      </c>
      <c r="EL141" s="269">
        <f t="shared" si="291"/>
        <v>0</v>
      </c>
      <c r="EM141" s="276"/>
      <c r="EN141" s="357">
        <f>'stranka in letna napoved 2015'!EN141</f>
        <v>0</v>
      </c>
      <c r="EO141" s="269">
        <f t="shared" si="292"/>
        <v>0</v>
      </c>
      <c r="EP141" s="283"/>
      <c r="EQ141" s="357">
        <f>'stranka in letna napoved 2015'!EQ141</f>
        <v>0</v>
      </c>
      <c r="ER141" s="269">
        <f t="shared" si="293"/>
        <v>0</v>
      </c>
      <c r="ES141" s="35">
        <f t="shared" si="294"/>
        <v>0</v>
      </c>
      <c r="ET141" s="35">
        <f t="shared" si="295"/>
        <v>0</v>
      </c>
      <c r="EU141" s="36">
        <f t="shared" si="296"/>
        <v>0</v>
      </c>
      <c r="EV141" s="206">
        <f t="shared" si="297"/>
        <v>0</v>
      </c>
      <c r="EW141" s="288">
        <f t="shared" si="298"/>
        <v>0</v>
      </c>
      <c r="EX141" s="289">
        <f t="shared" si="299"/>
        <v>0</v>
      </c>
      <c r="EY141" s="289">
        <f t="shared" si="300"/>
        <v>0</v>
      </c>
      <c r="EZ141" s="289">
        <f t="shared" si="301"/>
        <v>0</v>
      </c>
      <c r="FA141" s="289">
        <f t="shared" si="302"/>
        <v>0</v>
      </c>
      <c r="FB141" s="290">
        <f t="shared" si="303"/>
        <v>0</v>
      </c>
      <c r="FC141" s="292">
        <f t="shared" si="304"/>
        <v>0</v>
      </c>
    </row>
    <row r="142" spans="1:159">
      <c r="A142" s="37">
        <f>'stranka in letna napoved 2015'!A142</f>
        <v>0</v>
      </c>
      <c r="B142" s="37">
        <f>'stranka in letna napoved 2015'!B142</f>
        <v>0</v>
      </c>
      <c r="C142" s="38">
        <f>'stranka in letna napoved 2015'!C142</f>
        <v>0</v>
      </c>
      <c r="D142" s="39">
        <f>'stranka in letna napoved 2015'!D142</f>
        <v>0</v>
      </c>
      <c r="E142" s="39">
        <f>'stranka in letna napoved 2015'!E142</f>
        <v>0</v>
      </c>
      <c r="F142" s="40">
        <f>'stranka in letna napoved 2015'!F142</f>
        <v>0</v>
      </c>
      <c r="G142" s="40">
        <f>'stranka in letna napoved 2015'!G142</f>
        <v>0</v>
      </c>
      <c r="H142" s="40">
        <f>'stranka in letna napoved 2015'!H142</f>
        <v>0</v>
      </c>
      <c r="I142" s="40">
        <f>'stranka in letna napoved 2015'!I142</f>
        <v>0</v>
      </c>
      <c r="J142" s="40">
        <f>'stranka in letna napoved 2015'!J142</f>
        <v>0</v>
      </c>
      <c r="K142" s="40">
        <f>'stranka in letna napoved 2015'!K142</f>
        <v>0</v>
      </c>
      <c r="L142" s="40">
        <f>'stranka in letna napoved 2015'!L142</f>
        <v>0</v>
      </c>
      <c r="M142" s="66">
        <f>'stranka in letna napoved 2015'!M142</f>
        <v>0</v>
      </c>
      <c r="N142" s="102">
        <f>'stranka in letna napoved 2015'!N142</f>
        <v>0</v>
      </c>
      <c r="O142" s="100">
        <f>'stranka in letna napoved 2015'!O142</f>
        <v>0</v>
      </c>
      <c r="P142" s="40">
        <f>'stranka in letna napoved 2015'!P142</f>
        <v>0</v>
      </c>
      <c r="Q142" s="64">
        <f>'stranka in letna napoved 2015'!Q142</f>
        <v>0</v>
      </c>
      <c r="R142" s="64">
        <f>'stranka in letna napoved 2015'!R142</f>
        <v>0</v>
      </c>
      <c r="S142" s="40">
        <f>'stranka in letna napoved 2015'!S142</f>
        <v>0</v>
      </c>
      <c r="T142" s="40">
        <f>'stranka in letna napoved 2015'!T142</f>
        <v>0</v>
      </c>
      <c r="U142" s="40">
        <f>'stranka in letna napoved 2015'!U142</f>
        <v>0</v>
      </c>
      <c r="V142" s="40">
        <f>'stranka in letna napoved 2015'!V142</f>
        <v>0</v>
      </c>
      <c r="W142" s="40">
        <f>'stranka in letna napoved 2015'!W142</f>
        <v>0</v>
      </c>
      <c r="X142" s="40">
        <f>'stranka in letna napoved 2015'!X142</f>
        <v>0</v>
      </c>
      <c r="Y142" s="40">
        <f>'stranka in letna napoved 2015'!Y142</f>
        <v>0</v>
      </c>
      <c r="Z142" s="40">
        <f>'stranka in letna napoved 2015'!Z142</f>
        <v>0</v>
      </c>
      <c r="AA142" s="272"/>
      <c r="AB142" s="180">
        <f>'stranka in letna napoved 2015'!AB142</f>
        <v>0</v>
      </c>
      <c r="AC142" s="104">
        <f t="shared" si="232"/>
        <v>0</v>
      </c>
      <c r="AD142" s="272"/>
      <c r="AE142" s="180">
        <f>'stranka in letna napoved 2015'!AE142</f>
        <v>0</v>
      </c>
      <c r="AF142" s="104">
        <f t="shared" si="233"/>
        <v>0</v>
      </c>
      <c r="AG142" s="20">
        <f t="shared" si="234"/>
        <v>0</v>
      </c>
      <c r="AH142" s="272"/>
      <c r="AI142" s="180">
        <f>'stranka in letna napoved 2015'!AI142</f>
        <v>0</v>
      </c>
      <c r="AJ142" s="104">
        <f t="shared" si="235"/>
        <v>0</v>
      </c>
      <c r="AK142" s="272"/>
      <c r="AL142" s="180">
        <f>'stranka in letna napoved 2015'!AL142</f>
        <v>0</v>
      </c>
      <c r="AM142" s="236">
        <f t="shared" si="236"/>
        <v>0</v>
      </c>
      <c r="AN142" s="22">
        <f t="shared" si="237"/>
        <v>0</v>
      </c>
      <c r="AO142" s="276"/>
      <c r="AP142" s="182">
        <f>'stranka in letna napoved 2015'!AP142</f>
        <v>0</v>
      </c>
      <c r="AQ142" s="331">
        <f t="shared" si="238"/>
        <v>0</v>
      </c>
      <c r="AR142" s="23">
        <f t="shared" si="239"/>
        <v>0</v>
      </c>
      <c r="AS142" s="23">
        <f t="shared" si="240"/>
        <v>0</v>
      </c>
      <c r="AT142" s="23">
        <f t="shared" si="241"/>
        <v>0</v>
      </c>
      <c r="AU142" s="174">
        <f t="shared" si="242"/>
        <v>0</v>
      </c>
      <c r="AV142" s="279"/>
      <c r="AW142" s="333">
        <f>'stranka in letna napoved 2015'!AW142</f>
        <v>0</v>
      </c>
      <c r="AX142" s="242">
        <f t="shared" si="243"/>
        <v>0</v>
      </c>
      <c r="AY142" s="272"/>
      <c r="AZ142" s="332">
        <f>'stranka in letna napoved 2015'!AZ142</f>
        <v>0</v>
      </c>
      <c r="BA142" s="242">
        <f t="shared" si="244"/>
        <v>0</v>
      </c>
      <c r="BB142" s="272"/>
      <c r="BC142" s="333">
        <f>'stranka in letna napoved 2015'!BC142</f>
        <v>0</v>
      </c>
      <c r="BD142" s="335">
        <f t="shared" si="245"/>
        <v>0</v>
      </c>
      <c r="BE142" s="25">
        <f t="shared" si="246"/>
        <v>0</v>
      </c>
      <c r="BF142" s="272"/>
      <c r="BG142" s="333">
        <f>'stranka in letna napoved 2015'!BG142</f>
        <v>0</v>
      </c>
      <c r="BH142" s="335">
        <f t="shared" si="247"/>
        <v>0</v>
      </c>
      <c r="BI142" s="272"/>
      <c r="BJ142" s="333">
        <f>'stranka in letna napoved 2015'!BJ142</f>
        <v>0</v>
      </c>
      <c r="BK142" s="335">
        <f t="shared" si="248"/>
        <v>0</v>
      </c>
      <c r="BL142" s="272"/>
      <c r="BM142" s="333">
        <f>'stranka in letna napoved 2015'!BM142</f>
        <v>0</v>
      </c>
      <c r="BN142" s="335">
        <f t="shared" si="249"/>
        <v>0</v>
      </c>
      <c r="BO142" s="26">
        <f t="shared" si="250"/>
        <v>0</v>
      </c>
      <c r="BP142" s="281"/>
      <c r="BQ142" s="333">
        <f>'stranka in letna napoved 2015'!BQ142</f>
        <v>0</v>
      </c>
      <c r="BR142" s="335">
        <f t="shared" si="251"/>
        <v>0</v>
      </c>
      <c r="BS142" s="27">
        <f t="shared" si="252"/>
        <v>0</v>
      </c>
      <c r="BT142" s="27">
        <f t="shared" si="253"/>
        <v>0</v>
      </c>
      <c r="BU142" s="27">
        <f t="shared" si="254"/>
        <v>0</v>
      </c>
      <c r="BV142" s="335">
        <f t="shared" si="255"/>
        <v>0</v>
      </c>
      <c r="BW142" s="279"/>
      <c r="BX142" s="355">
        <f>'stranka in letna napoved 2015'!BX142</f>
        <v>0</v>
      </c>
      <c r="BY142" s="188">
        <f t="shared" si="256"/>
        <v>0</v>
      </c>
      <c r="BZ142" s="283"/>
      <c r="CA142" s="355">
        <f>'stranka in letna napoved 2015'!CA142</f>
        <v>0</v>
      </c>
      <c r="CB142" s="188">
        <f t="shared" si="257"/>
        <v>0</v>
      </c>
      <c r="CC142" s="283"/>
      <c r="CD142" s="341">
        <f>'stranka in letna napoved 2015'!CD142</f>
        <v>0</v>
      </c>
      <c r="CE142" s="188">
        <f t="shared" si="258"/>
        <v>0</v>
      </c>
      <c r="CF142" s="28">
        <f t="shared" si="259"/>
        <v>0</v>
      </c>
      <c r="CG142" s="28">
        <f t="shared" si="260"/>
        <v>0</v>
      </c>
      <c r="CH142" s="29">
        <f t="shared" si="261"/>
        <v>0</v>
      </c>
      <c r="CI142" s="188">
        <f t="shared" si="262"/>
        <v>0</v>
      </c>
      <c r="CJ142" s="272"/>
      <c r="CK142" s="342">
        <f>'stranka in letna napoved 2015'!CK142</f>
        <v>0</v>
      </c>
      <c r="CL142" s="247">
        <f t="shared" si="263"/>
        <v>0</v>
      </c>
      <c r="CM142" s="283"/>
      <c r="CN142" s="342">
        <f>'stranka in letna napoved 2015'!CN142</f>
        <v>0</v>
      </c>
      <c r="CO142" s="356">
        <f t="shared" si="264"/>
        <v>0</v>
      </c>
      <c r="CP142" s="283"/>
      <c r="CQ142" s="344">
        <f>'stranka in letna napoved 2015'!CQ142</f>
        <v>0</v>
      </c>
      <c r="CR142" s="247">
        <f t="shared" si="265"/>
        <v>0</v>
      </c>
      <c r="CS142" s="30">
        <f t="shared" si="266"/>
        <v>0</v>
      </c>
      <c r="CT142" s="30">
        <f t="shared" si="267"/>
        <v>0</v>
      </c>
      <c r="CU142" s="31">
        <f t="shared" si="268"/>
        <v>0</v>
      </c>
      <c r="CV142" s="192">
        <f t="shared" si="269"/>
        <v>0</v>
      </c>
      <c r="CW142" s="279"/>
      <c r="CX142" s="345">
        <f>'stranka in letna napoved 2015'!CX142</f>
        <v>0</v>
      </c>
      <c r="CY142" s="252">
        <f t="shared" si="270"/>
        <v>0</v>
      </c>
      <c r="CZ142" s="283"/>
      <c r="DA142" s="345">
        <f>'stranka in letna napoved 2015'!DA142</f>
        <v>0</v>
      </c>
      <c r="DB142" s="346">
        <f t="shared" si="271"/>
        <v>0</v>
      </c>
      <c r="DC142" s="283"/>
      <c r="DD142" s="345">
        <f>'stranka in letna napoved 2015'!DD142</f>
        <v>0</v>
      </c>
      <c r="DE142" s="347">
        <f t="shared" si="272"/>
        <v>0</v>
      </c>
      <c r="DF142" s="32">
        <f t="shared" si="273"/>
        <v>0</v>
      </c>
      <c r="DG142" s="32">
        <f t="shared" si="274"/>
        <v>0</v>
      </c>
      <c r="DH142" s="32">
        <f t="shared" si="275"/>
        <v>0</v>
      </c>
      <c r="DI142" s="194">
        <f t="shared" si="276"/>
        <v>0</v>
      </c>
      <c r="DJ142" s="279"/>
      <c r="DK142" s="348">
        <f>'stranka in letna napoved 2015'!DK142</f>
        <v>0</v>
      </c>
      <c r="DL142" s="349">
        <f t="shared" si="277"/>
        <v>0</v>
      </c>
      <c r="DM142" s="283"/>
      <c r="DN142" s="348">
        <f>'stranka in letna napoved 2015'!DN142</f>
        <v>0</v>
      </c>
      <c r="DO142" s="350">
        <f t="shared" si="278"/>
        <v>0</v>
      </c>
      <c r="DP142" s="283"/>
      <c r="DQ142" s="348">
        <f>'stranka in letna napoved 2015'!DQ142</f>
        <v>0</v>
      </c>
      <c r="DR142" s="258">
        <f t="shared" si="279"/>
        <v>0</v>
      </c>
      <c r="DS142" s="33">
        <f t="shared" si="280"/>
        <v>0</v>
      </c>
      <c r="DT142" s="33">
        <f t="shared" si="281"/>
        <v>0</v>
      </c>
      <c r="DU142" s="33">
        <f t="shared" si="282"/>
        <v>0</v>
      </c>
      <c r="DV142" s="196">
        <f t="shared" si="283"/>
        <v>0</v>
      </c>
      <c r="DW142" s="279"/>
      <c r="DX142" s="351">
        <f>'stranka in letna napoved 2015'!DX142</f>
        <v>0</v>
      </c>
      <c r="DY142" s="262">
        <f t="shared" si="284"/>
        <v>0</v>
      </c>
      <c r="DZ142" s="283"/>
      <c r="EA142" s="351">
        <f>'stranka in letna napoved 2015'!EA142</f>
        <v>0</v>
      </c>
      <c r="EB142" s="352">
        <f t="shared" si="285"/>
        <v>0</v>
      </c>
      <c r="EC142" s="283"/>
      <c r="ED142" s="262">
        <f>'stranka in letna napoved 2015'!ED142</f>
        <v>0</v>
      </c>
      <c r="EE142" s="353">
        <f t="shared" si="286"/>
        <v>0</v>
      </c>
      <c r="EF142" s="34">
        <f t="shared" si="287"/>
        <v>0</v>
      </c>
      <c r="EG142" s="34">
        <f t="shared" si="288"/>
        <v>0</v>
      </c>
      <c r="EH142" s="34">
        <f t="shared" si="289"/>
        <v>0</v>
      </c>
      <c r="EI142" s="200">
        <f t="shared" si="290"/>
        <v>0</v>
      </c>
      <c r="EJ142" s="287"/>
      <c r="EK142" s="357">
        <f>'stranka in letna napoved 2015'!EK142</f>
        <v>0</v>
      </c>
      <c r="EL142" s="269">
        <f t="shared" si="291"/>
        <v>0</v>
      </c>
      <c r="EM142" s="276"/>
      <c r="EN142" s="357">
        <f>'stranka in letna napoved 2015'!EN142</f>
        <v>0</v>
      </c>
      <c r="EO142" s="269">
        <f t="shared" si="292"/>
        <v>0</v>
      </c>
      <c r="EP142" s="283"/>
      <c r="EQ142" s="357">
        <f>'stranka in letna napoved 2015'!EQ142</f>
        <v>0</v>
      </c>
      <c r="ER142" s="269">
        <f t="shared" si="293"/>
        <v>0</v>
      </c>
      <c r="ES142" s="35">
        <f t="shared" si="294"/>
        <v>0</v>
      </c>
      <c r="ET142" s="35">
        <f t="shared" si="295"/>
        <v>0</v>
      </c>
      <c r="EU142" s="36">
        <f t="shared" si="296"/>
        <v>0</v>
      </c>
      <c r="EV142" s="206">
        <f t="shared" si="297"/>
        <v>0</v>
      </c>
      <c r="EW142" s="288">
        <f t="shared" si="298"/>
        <v>0</v>
      </c>
      <c r="EX142" s="289">
        <f t="shared" si="299"/>
        <v>0</v>
      </c>
      <c r="EY142" s="289">
        <f t="shared" si="300"/>
        <v>0</v>
      </c>
      <c r="EZ142" s="289">
        <f t="shared" si="301"/>
        <v>0</v>
      </c>
      <c r="FA142" s="289">
        <f t="shared" si="302"/>
        <v>0</v>
      </c>
      <c r="FB142" s="290">
        <f t="shared" si="303"/>
        <v>0</v>
      </c>
      <c r="FC142" s="292">
        <f t="shared" si="304"/>
        <v>0</v>
      </c>
    </row>
    <row r="143" spans="1:159">
      <c r="A143" s="37">
        <f>'stranka in letna napoved 2015'!A143</f>
        <v>0</v>
      </c>
      <c r="B143" s="37">
        <f>'stranka in letna napoved 2015'!B143</f>
        <v>0</v>
      </c>
      <c r="C143" s="38">
        <f>'stranka in letna napoved 2015'!C143</f>
        <v>0</v>
      </c>
      <c r="D143" s="39">
        <f>'stranka in letna napoved 2015'!D143</f>
        <v>0</v>
      </c>
      <c r="E143" s="39">
        <f>'stranka in letna napoved 2015'!E143</f>
        <v>0</v>
      </c>
      <c r="F143" s="40">
        <f>'stranka in letna napoved 2015'!F143</f>
        <v>0</v>
      </c>
      <c r="G143" s="40">
        <f>'stranka in letna napoved 2015'!G143</f>
        <v>0</v>
      </c>
      <c r="H143" s="40">
        <f>'stranka in letna napoved 2015'!H143</f>
        <v>0</v>
      </c>
      <c r="I143" s="40">
        <f>'stranka in letna napoved 2015'!I143</f>
        <v>0</v>
      </c>
      <c r="J143" s="40">
        <f>'stranka in letna napoved 2015'!J143</f>
        <v>0</v>
      </c>
      <c r="K143" s="40">
        <f>'stranka in letna napoved 2015'!K143</f>
        <v>0</v>
      </c>
      <c r="L143" s="40">
        <f>'stranka in letna napoved 2015'!L143</f>
        <v>0</v>
      </c>
      <c r="M143" s="66">
        <f>'stranka in letna napoved 2015'!M143</f>
        <v>0</v>
      </c>
      <c r="N143" s="102">
        <f>'stranka in letna napoved 2015'!N143</f>
        <v>0</v>
      </c>
      <c r="O143" s="100">
        <f>'stranka in letna napoved 2015'!O143</f>
        <v>0</v>
      </c>
      <c r="P143" s="40">
        <f>'stranka in letna napoved 2015'!P143</f>
        <v>0</v>
      </c>
      <c r="Q143" s="64">
        <f>'stranka in letna napoved 2015'!Q143</f>
        <v>0</v>
      </c>
      <c r="R143" s="64">
        <f>'stranka in letna napoved 2015'!R143</f>
        <v>0</v>
      </c>
      <c r="S143" s="40">
        <f>'stranka in letna napoved 2015'!S143</f>
        <v>0</v>
      </c>
      <c r="T143" s="40">
        <f>'stranka in letna napoved 2015'!T143</f>
        <v>0</v>
      </c>
      <c r="U143" s="40">
        <f>'stranka in letna napoved 2015'!U143</f>
        <v>0</v>
      </c>
      <c r="V143" s="40">
        <f>'stranka in letna napoved 2015'!V143</f>
        <v>0</v>
      </c>
      <c r="W143" s="40">
        <f>'stranka in letna napoved 2015'!W143</f>
        <v>0</v>
      </c>
      <c r="X143" s="40">
        <f>'stranka in letna napoved 2015'!X143</f>
        <v>0</v>
      </c>
      <c r="Y143" s="40">
        <f>'stranka in letna napoved 2015'!Y143</f>
        <v>0</v>
      </c>
      <c r="Z143" s="40">
        <f>'stranka in letna napoved 2015'!Z143</f>
        <v>0</v>
      </c>
      <c r="AA143" s="272"/>
      <c r="AB143" s="180">
        <f>'stranka in letna napoved 2015'!AB143</f>
        <v>0</v>
      </c>
      <c r="AC143" s="104">
        <f t="shared" si="232"/>
        <v>0</v>
      </c>
      <c r="AD143" s="272"/>
      <c r="AE143" s="180">
        <f>'stranka in letna napoved 2015'!AE143</f>
        <v>0</v>
      </c>
      <c r="AF143" s="104">
        <f t="shared" si="233"/>
        <v>0</v>
      </c>
      <c r="AG143" s="20">
        <f t="shared" si="234"/>
        <v>0</v>
      </c>
      <c r="AH143" s="272"/>
      <c r="AI143" s="180">
        <f>'stranka in letna napoved 2015'!AI143</f>
        <v>0</v>
      </c>
      <c r="AJ143" s="104">
        <f t="shared" si="235"/>
        <v>0</v>
      </c>
      <c r="AK143" s="272"/>
      <c r="AL143" s="180">
        <f>'stranka in letna napoved 2015'!AL143</f>
        <v>0</v>
      </c>
      <c r="AM143" s="236">
        <f t="shared" si="236"/>
        <v>0</v>
      </c>
      <c r="AN143" s="22">
        <f t="shared" si="237"/>
        <v>0</v>
      </c>
      <c r="AO143" s="276"/>
      <c r="AP143" s="182">
        <f>'stranka in letna napoved 2015'!AP143</f>
        <v>0</v>
      </c>
      <c r="AQ143" s="331">
        <f t="shared" si="238"/>
        <v>0</v>
      </c>
      <c r="AR143" s="23">
        <f t="shared" si="239"/>
        <v>0</v>
      </c>
      <c r="AS143" s="23">
        <f t="shared" si="240"/>
        <v>0</v>
      </c>
      <c r="AT143" s="23">
        <f t="shared" si="241"/>
        <v>0</v>
      </c>
      <c r="AU143" s="174">
        <f t="shared" si="242"/>
        <v>0</v>
      </c>
      <c r="AV143" s="279"/>
      <c r="AW143" s="333">
        <f>'stranka in letna napoved 2015'!AW143</f>
        <v>0</v>
      </c>
      <c r="AX143" s="242">
        <f t="shared" si="243"/>
        <v>0</v>
      </c>
      <c r="AY143" s="272"/>
      <c r="AZ143" s="332">
        <f>'stranka in letna napoved 2015'!AZ143</f>
        <v>0</v>
      </c>
      <c r="BA143" s="242">
        <f t="shared" si="244"/>
        <v>0</v>
      </c>
      <c r="BB143" s="272"/>
      <c r="BC143" s="333">
        <f>'stranka in letna napoved 2015'!BC143</f>
        <v>0</v>
      </c>
      <c r="BD143" s="335">
        <f t="shared" si="245"/>
        <v>0</v>
      </c>
      <c r="BE143" s="25">
        <f t="shared" si="246"/>
        <v>0</v>
      </c>
      <c r="BF143" s="272"/>
      <c r="BG143" s="333">
        <f>'stranka in letna napoved 2015'!BG143</f>
        <v>0</v>
      </c>
      <c r="BH143" s="335">
        <f t="shared" si="247"/>
        <v>0</v>
      </c>
      <c r="BI143" s="272"/>
      <c r="BJ143" s="333">
        <f>'stranka in letna napoved 2015'!BJ143</f>
        <v>0</v>
      </c>
      <c r="BK143" s="335">
        <f t="shared" si="248"/>
        <v>0</v>
      </c>
      <c r="BL143" s="272"/>
      <c r="BM143" s="333">
        <f>'stranka in letna napoved 2015'!BM143</f>
        <v>0</v>
      </c>
      <c r="BN143" s="335">
        <f t="shared" si="249"/>
        <v>0</v>
      </c>
      <c r="BO143" s="26">
        <f t="shared" si="250"/>
        <v>0</v>
      </c>
      <c r="BP143" s="281"/>
      <c r="BQ143" s="333">
        <f>'stranka in letna napoved 2015'!BQ143</f>
        <v>0</v>
      </c>
      <c r="BR143" s="335">
        <f t="shared" si="251"/>
        <v>0</v>
      </c>
      <c r="BS143" s="27">
        <f t="shared" si="252"/>
        <v>0</v>
      </c>
      <c r="BT143" s="27">
        <f t="shared" si="253"/>
        <v>0</v>
      </c>
      <c r="BU143" s="27">
        <f t="shared" si="254"/>
        <v>0</v>
      </c>
      <c r="BV143" s="335">
        <f t="shared" si="255"/>
        <v>0</v>
      </c>
      <c r="BW143" s="279"/>
      <c r="BX143" s="355">
        <f>'stranka in letna napoved 2015'!BX143</f>
        <v>0</v>
      </c>
      <c r="BY143" s="188">
        <f t="shared" si="256"/>
        <v>0</v>
      </c>
      <c r="BZ143" s="283"/>
      <c r="CA143" s="355">
        <f>'stranka in letna napoved 2015'!CA143</f>
        <v>0</v>
      </c>
      <c r="CB143" s="188">
        <f t="shared" si="257"/>
        <v>0</v>
      </c>
      <c r="CC143" s="283"/>
      <c r="CD143" s="341">
        <f>'stranka in letna napoved 2015'!CD143</f>
        <v>0</v>
      </c>
      <c r="CE143" s="188">
        <f t="shared" si="258"/>
        <v>0</v>
      </c>
      <c r="CF143" s="28">
        <f t="shared" si="259"/>
        <v>0</v>
      </c>
      <c r="CG143" s="28">
        <f t="shared" si="260"/>
        <v>0</v>
      </c>
      <c r="CH143" s="29">
        <f t="shared" si="261"/>
        <v>0</v>
      </c>
      <c r="CI143" s="188">
        <f t="shared" si="262"/>
        <v>0</v>
      </c>
      <c r="CJ143" s="272"/>
      <c r="CK143" s="342">
        <f>'stranka in letna napoved 2015'!CK143</f>
        <v>0</v>
      </c>
      <c r="CL143" s="247">
        <f t="shared" si="263"/>
        <v>0</v>
      </c>
      <c r="CM143" s="283"/>
      <c r="CN143" s="342">
        <f>'stranka in letna napoved 2015'!CN143</f>
        <v>0</v>
      </c>
      <c r="CO143" s="356">
        <f t="shared" si="264"/>
        <v>0</v>
      </c>
      <c r="CP143" s="283"/>
      <c r="CQ143" s="344">
        <f>'stranka in letna napoved 2015'!CQ143</f>
        <v>0</v>
      </c>
      <c r="CR143" s="247">
        <f t="shared" si="265"/>
        <v>0</v>
      </c>
      <c r="CS143" s="30">
        <f t="shared" si="266"/>
        <v>0</v>
      </c>
      <c r="CT143" s="30">
        <f t="shared" si="267"/>
        <v>0</v>
      </c>
      <c r="CU143" s="31">
        <f t="shared" si="268"/>
        <v>0</v>
      </c>
      <c r="CV143" s="192">
        <f t="shared" si="269"/>
        <v>0</v>
      </c>
      <c r="CW143" s="279"/>
      <c r="CX143" s="345">
        <f>'stranka in letna napoved 2015'!CX143</f>
        <v>0</v>
      </c>
      <c r="CY143" s="252">
        <f t="shared" si="270"/>
        <v>0</v>
      </c>
      <c r="CZ143" s="283"/>
      <c r="DA143" s="345">
        <f>'stranka in letna napoved 2015'!DA143</f>
        <v>0</v>
      </c>
      <c r="DB143" s="346">
        <f t="shared" si="271"/>
        <v>0</v>
      </c>
      <c r="DC143" s="283"/>
      <c r="DD143" s="345">
        <f>'stranka in letna napoved 2015'!DD143</f>
        <v>0</v>
      </c>
      <c r="DE143" s="347">
        <f t="shared" si="272"/>
        <v>0</v>
      </c>
      <c r="DF143" s="32">
        <f t="shared" si="273"/>
        <v>0</v>
      </c>
      <c r="DG143" s="32">
        <f t="shared" si="274"/>
        <v>0</v>
      </c>
      <c r="DH143" s="32">
        <f t="shared" si="275"/>
        <v>0</v>
      </c>
      <c r="DI143" s="194">
        <f t="shared" si="276"/>
        <v>0</v>
      </c>
      <c r="DJ143" s="279"/>
      <c r="DK143" s="348">
        <f>'stranka in letna napoved 2015'!DK143</f>
        <v>0</v>
      </c>
      <c r="DL143" s="349">
        <f t="shared" si="277"/>
        <v>0</v>
      </c>
      <c r="DM143" s="283"/>
      <c r="DN143" s="348">
        <f>'stranka in letna napoved 2015'!DN143</f>
        <v>0</v>
      </c>
      <c r="DO143" s="350">
        <f t="shared" si="278"/>
        <v>0</v>
      </c>
      <c r="DP143" s="283"/>
      <c r="DQ143" s="348">
        <f>'stranka in letna napoved 2015'!DQ143</f>
        <v>0</v>
      </c>
      <c r="DR143" s="258">
        <f t="shared" si="279"/>
        <v>0</v>
      </c>
      <c r="DS143" s="33">
        <f t="shared" si="280"/>
        <v>0</v>
      </c>
      <c r="DT143" s="33">
        <f t="shared" si="281"/>
        <v>0</v>
      </c>
      <c r="DU143" s="33">
        <f t="shared" si="282"/>
        <v>0</v>
      </c>
      <c r="DV143" s="196">
        <f t="shared" si="283"/>
        <v>0</v>
      </c>
      <c r="DW143" s="279"/>
      <c r="DX143" s="351">
        <f>'stranka in letna napoved 2015'!DX143</f>
        <v>0</v>
      </c>
      <c r="DY143" s="262">
        <f t="shared" si="284"/>
        <v>0</v>
      </c>
      <c r="DZ143" s="283"/>
      <c r="EA143" s="351">
        <f>'stranka in letna napoved 2015'!EA143</f>
        <v>0</v>
      </c>
      <c r="EB143" s="352">
        <f t="shared" si="285"/>
        <v>0</v>
      </c>
      <c r="EC143" s="283"/>
      <c r="ED143" s="262">
        <f>'stranka in letna napoved 2015'!ED143</f>
        <v>0</v>
      </c>
      <c r="EE143" s="353">
        <f t="shared" si="286"/>
        <v>0</v>
      </c>
      <c r="EF143" s="34">
        <f t="shared" si="287"/>
        <v>0</v>
      </c>
      <c r="EG143" s="34">
        <f t="shared" si="288"/>
        <v>0</v>
      </c>
      <c r="EH143" s="34">
        <f t="shared" si="289"/>
        <v>0</v>
      </c>
      <c r="EI143" s="200">
        <f t="shared" si="290"/>
        <v>0</v>
      </c>
      <c r="EJ143" s="287"/>
      <c r="EK143" s="357">
        <f>'stranka in letna napoved 2015'!EK143</f>
        <v>0</v>
      </c>
      <c r="EL143" s="269">
        <f t="shared" si="291"/>
        <v>0</v>
      </c>
      <c r="EM143" s="276"/>
      <c r="EN143" s="357">
        <f>'stranka in letna napoved 2015'!EN143</f>
        <v>0</v>
      </c>
      <c r="EO143" s="269">
        <f t="shared" si="292"/>
        <v>0</v>
      </c>
      <c r="EP143" s="283"/>
      <c r="EQ143" s="357">
        <f>'stranka in letna napoved 2015'!EQ143</f>
        <v>0</v>
      </c>
      <c r="ER143" s="269">
        <f t="shared" si="293"/>
        <v>0</v>
      </c>
      <c r="ES143" s="35">
        <f t="shared" si="294"/>
        <v>0</v>
      </c>
      <c r="ET143" s="35">
        <f t="shared" si="295"/>
        <v>0</v>
      </c>
      <c r="EU143" s="36">
        <f t="shared" si="296"/>
        <v>0</v>
      </c>
      <c r="EV143" s="206">
        <f t="shared" si="297"/>
        <v>0</v>
      </c>
      <c r="EW143" s="288">
        <f t="shared" si="298"/>
        <v>0</v>
      </c>
      <c r="EX143" s="289">
        <f t="shared" si="299"/>
        <v>0</v>
      </c>
      <c r="EY143" s="289">
        <f t="shared" si="300"/>
        <v>0</v>
      </c>
      <c r="EZ143" s="289">
        <f t="shared" si="301"/>
        <v>0</v>
      </c>
      <c r="FA143" s="289">
        <f t="shared" si="302"/>
        <v>0</v>
      </c>
      <c r="FB143" s="290">
        <f t="shared" si="303"/>
        <v>0</v>
      </c>
      <c r="FC143" s="292">
        <f t="shared" si="304"/>
        <v>0</v>
      </c>
    </row>
    <row r="144" spans="1:159">
      <c r="A144" s="37">
        <f>'stranka in letna napoved 2015'!A144</f>
        <v>0</v>
      </c>
      <c r="B144" s="37">
        <f>'stranka in letna napoved 2015'!B144</f>
        <v>0</v>
      </c>
      <c r="C144" s="38">
        <f>'stranka in letna napoved 2015'!C144</f>
        <v>0</v>
      </c>
      <c r="D144" s="39">
        <f>'stranka in letna napoved 2015'!D144</f>
        <v>0</v>
      </c>
      <c r="E144" s="39">
        <f>'stranka in letna napoved 2015'!E144</f>
        <v>0</v>
      </c>
      <c r="F144" s="40">
        <f>'stranka in letna napoved 2015'!F144</f>
        <v>0</v>
      </c>
      <c r="G144" s="40">
        <f>'stranka in letna napoved 2015'!G144</f>
        <v>0</v>
      </c>
      <c r="H144" s="40">
        <f>'stranka in letna napoved 2015'!H144</f>
        <v>0</v>
      </c>
      <c r="I144" s="40">
        <f>'stranka in letna napoved 2015'!I144</f>
        <v>0</v>
      </c>
      <c r="J144" s="40">
        <f>'stranka in letna napoved 2015'!J144</f>
        <v>0</v>
      </c>
      <c r="K144" s="40">
        <f>'stranka in letna napoved 2015'!K144</f>
        <v>0</v>
      </c>
      <c r="L144" s="40">
        <f>'stranka in letna napoved 2015'!L144</f>
        <v>0</v>
      </c>
      <c r="M144" s="66">
        <f>'stranka in letna napoved 2015'!M144</f>
        <v>0</v>
      </c>
      <c r="N144" s="102">
        <f>'stranka in letna napoved 2015'!N144</f>
        <v>0</v>
      </c>
      <c r="O144" s="100">
        <f>'stranka in letna napoved 2015'!O144</f>
        <v>0</v>
      </c>
      <c r="P144" s="40">
        <f>'stranka in letna napoved 2015'!P144</f>
        <v>0</v>
      </c>
      <c r="Q144" s="64">
        <f>'stranka in letna napoved 2015'!Q144</f>
        <v>0</v>
      </c>
      <c r="R144" s="64">
        <f>'stranka in letna napoved 2015'!R144</f>
        <v>0</v>
      </c>
      <c r="S144" s="40">
        <f>'stranka in letna napoved 2015'!S144</f>
        <v>0</v>
      </c>
      <c r="T144" s="40">
        <f>'stranka in letna napoved 2015'!T144</f>
        <v>0</v>
      </c>
      <c r="U144" s="40">
        <f>'stranka in letna napoved 2015'!U144</f>
        <v>0</v>
      </c>
      <c r="V144" s="40">
        <f>'stranka in letna napoved 2015'!V144</f>
        <v>0</v>
      </c>
      <c r="W144" s="40">
        <f>'stranka in letna napoved 2015'!W144</f>
        <v>0</v>
      </c>
      <c r="X144" s="40">
        <f>'stranka in letna napoved 2015'!X144</f>
        <v>0</v>
      </c>
      <c r="Y144" s="40">
        <f>'stranka in letna napoved 2015'!Y144</f>
        <v>0</v>
      </c>
      <c r="Z144" s="40">
        <f>'stranka in letna napoved 2015'!Z144</f>
        <v>0</v>
      </c>
      <c r="AA144" s="272"/>
      <c r="AB144" s="180">
        <f>'stranka in letna napoved 2015'!AB144</f>
        <v>0</v>
      </c>
      <c r="AC144" s="104">
        <f t="shared" si="232"/>
        <v>0</v>
      </c>
      <c r="AD144" s="272"/>
      <c r="AE144" s="180">
        <f>'stranka in letna napoved 2015'!AE144</f>
        <v>0</v>
      </c>
      <c r="AF144" s="104">
        <f t="shared" si="233"/>
        <v>0</v>
      </c>
      <c r="AG144" s="20">
        <f t="shared" si="234"/>
        <v>0</v>
      </c>
      <c r="AH144" s="272"/>
      <c r="AI144" s="180">
        <f>'stranka in letna napoved 2015'!AI144</f>
        <v>0</v>
      </c>
      <c r="AJ144" s="104">
        <f t="shared" si="235"/>
        <v>0</v>
      </c>
      <c r="AK144" s="272"/>
      <c r="AL144" s="180">
        <f>'stranka in letna napoved 2015'!AL144</f>
        <v>0</v>
      </c>
      <c r="AM144" s="236">
        <f t="shared" si="236"/>
        <v>0</v>
      </c>
      <c r="AN144" s="22">
        <f t="shared" si="237"/>
        <v>0</v>
      </c>
      <c r="AO144" s="276"/>
      <c r="AP144" s="182">
        <f>'stranka in letna napoved 2015'!AP144</f>
        <v>0</v>
      </c>
      <c r="AQ144" s="331">
        <f t="shared" si="238"/>
        <v>0</v>
      </c>
      <c r="AR144" s="23">
        <f t="shared" si="239"/>
        <v>0</v>
      </c>
      <c r="AS144" s="23">
        <f t="shared" si="240"/>
        <v>0</v>
      </c>
      <c r="AT144" s="23">
        <f t="shared" si="241"/>
        <v>0</v>
      </c>
      <c r="AU144" s="174">
        <f t="shared" si="242"/>
        <v>0</v>
      </c>
      <c r="AV144" s="279"/>
      <c r="AW144" s="333">
        <f>'stranka in letna napoved 2015'!AW144</f>
        <v>0</v>
      </c>
      <c r="AX144" s="242">
        <f t="shared" si="243"/>
        <v>0</v>
      </c>
      <c r="AY144" s="272"/>
      <c r="AZ144" s="332">
        <f>'stranka in letna napoved 2015'!AZ144</f>
        <v>0</v>
      </c>
      <c r="BA144" s="242">
        <f t="shared" si="244"/>
        <v>0</v>
      </c>
      <c r="BB144" s="272"/>
      <c r="BC144" s="333">
        <f>'stranka in letna napoved 2015'!BC144</f>
        <v>0</v>
      </c>
      <c r="BD144" s="335">
        <f t="shared" si="245"/>
        <v>0</v>
      </c>
      <c r="BE144" s="25">
        <f t="shared" si="246"/>
        <v>0</v>
      </c>
      <c r="BF144" s="272"/>
      <c r="BG144" s="333">
        <f>'stranka in letna napoved 2015'!BG144</f>
        <v>0</v>
      </c>
      <c r="BH144" s="335">
        <f t="shared" si="247"/>
        <v>0</v>
      </c>
      <c r="BI144" s="272"/>
      <c r="BJ144" s="333">
        <f>'stranka in letna napoved 2015'!BJ144</f>
        <v>0</v>
      </c>
      <c r="BK144" s="335">
        <f t="shared" si="248"/>
        <v>0</v>
      </c>
      <c r="BL144" s="272"/>
      <c r="BM144" s="333">
        <f>'stranka in letna napoved 2015'!BM144</f>
        <v>0</v>
      </c>
      <c r="BN144" s="335">
        <f t="shared" si="249"/>
        <v>0</v>
      </c>
      <c r="BO144" s="26">
        <f t="shared" si="250"/>
        <v>0</v>
      </c>
      <c r="BP144" s="281"/>
      <c r="BQ144" s="333">
        <f>'stranka in letna napoved 2015'!BQ144</f>
        <v>0</v>
      </c>
      <c r="BR144" s="335">
        <f t="shared" si="251"/>
        <v>0</v>
      </c>
      <c r="BS144" s="27">
        <f t="shared" si="252"/>
        <v>0</v>
      </c>
      <c r="BT144" s="27">
        <f t="shared" si="253"/>
        <v>0</v>
      </c>
      <c r="BU144" s="27">
        <f t="shared" si="254"/>
        <v>0</v>
      </c>
      <c r="BV144" s="335">
        <f t="shared" si="255"/>
        <v>0</v>
      </c>
      <c r="BW144" s="279"/>
      <c r="BX144" s="355">
        <f>'stranka in letna napoved 2015'!BX144</f>
        <v>0</v>
      </c>
      <c r="BY144" s="188">
        <f t="shared" si="256"/>
        <v>0</v>
      </c>
      <c r="BZ144" s="283"/>
      <c r="CA144" s="355">
        <f>'stranka in letna napoved 2015'!CA144</f>
        <v>0</v>
      </c>
      <c r="CB144" s="188">
        <f t="shared" si="257"/>
        <v>0</v>
      </c>
      <c r="CC144" s="283"/>
      <c r="CD144" s="341">
        <f>'stranka in letna napoved 2015'!CD144</f>
        <v>0</v>
      </c>
      <c r="CE144" s="188">
        <f t="shared" si="258"/>
        <v>0</v>
      </c>
      <c r="CF144" s="28">
        <f t="shared" si="259"/>
        <v>0</v>
      </c>
      <c r="CG144" s="28">
        <f t="shared" si="260"/>
        <v>0</v>
      </c>
      <c r="CH144" s="29">
        <f t="shared" si="261"/>
        <v>0</v>
      </c>
      <c r="CI144" s="188">
        <f t="shared" si="262"/>
        <v>0</v>
      </c>
      <c r="CJ144" s="272"/>
      <c r="CK144" s="342">
        <f>'stranka in letna napoved 2015'!CK144</f>
        <v>0</v>
      </c>
      <c r="CL144" s="247">
        <f t="shared" si="263"/>
        <v>0</v>
      </c>
      <c r="CM144" s="283"/>
      <c r="CN144" s="342">
        <f>'stranka in letna napoved 2015'!CN144</f>
        <v>0</v>
      </c>
      <c r="CO144" s="356">
        <f t="shared" si="264"/>
        <v>0</v>
      </c>
      <c r="CP144" s="283"/>
      <c r="CQ144" s="344">
        <f>'stranka in letna napoved 2015'!CQ144</f>
        <v>0</v>
      </c>
      <c r="CR144" s="247">
        <f t="shared" si="265"/>
        <v>0</v>
      </c>
      <c r="CS144" s="30">
        <f t="shared" si="266"/>
        <v>0</v>
      </c>
      <c r="CT144" s="30">
        <f t="shared" si="267"/>
        <v>0</v>
      </c>
      <c r="CU144" s="31">
        <f t="shared" si="268"/>
        <v>0</v>
      </c>
      <c r="CV144" s="192">
        <f t="shared" si="269"/>
        <v>0</v>
      </c>
      <c r="CW144" s="279"/>
      <c r="CX144" s="345">
        <f>'stranka in letna napoved 2015'!CX144</f>
        <v>0</v>
      </c>
      <c r="CY144" s="252">
        <f t="shared" si="270"/>
        <v>0</v>
      </c>
      <c r="CZ144" s="283"/>
      <c r="DA144" s="345">
        <f>'stranka in letna napoved 2015'!DA144</f>
        <v>0</v>
      </c>
      <c r="DB144" s="346">
        <f t="shared" si="271"/>
        <v>0</v>
      </c>
      <c r="DC144" s="283"/>
      <c r="DD144" s="345">
        <f>'stranka in letna napoved 2015'!DD144</f>
        <v>0</v>
      </c>
      <c r="DE144" s="347">
        <f t="shared" si="272"/>
        <v>0</v>
      </c>
      <c r="DF144" s="32">
        <f t="shared" si="273"/>
        <v>0</v>
      </c>
      <c r="DG144" s="32">
        <f t="shared" si="274"/>
        <v>0</v>
      </c>
      <c r="DH144" s="32">
        <f t="shared" si="275"/>
        <v>0</v>
      </c>
      <c r="DI144" s="194">
        <f t="shared" si="276"/>
        <v>0</v>
      </c>
      <c r="DJ144" s="279"/>
      <c r="DK144" s="348">
        <f>'stranka in letna napoved 2015'!DK144</f>
        <v>0</v>
      </c>
      <c r="DL144" s="349">
        <f t="shared" si="277"/>
        <v>0</v>
      </c>
      <c r="DM144" s="283"/>
      <c r="DN144" s="348">
        <f>'stranka in letna napoved 2015'!DN144</f>
        <v>0</v>
      </c>
      <c r="DO144" s="350">
        <f t="shared" si="278"/>
        <v>0</v>
      </c>
      <c r="DP144" s="283"/>
      <c r="DQ144" s="348">
        <f>'stranka in letna napoved 2015'!DQ144</f>
        <v>0</v>
      </c>
      <c r="DR144" s="258">
        <f t="shared" si="279"/>
        <v>0</v>
      </c>
      <c r="DS144" s="33">
        <f t="shared" si="280"/>
        <v>0</v>
      </c>
      <c r="DT144" s="33">
        <f t="shared" si="281"/>
        <v>0</v>
      </c>
      <c r="DU144" s="33">
        <f t="shared" si="282"/>
        <v>0</v>
      </c>
      <c r="DV144" s="196">
        <f t="shared" si="283"/>
        <v>0</v>
      </c>
      <c r="DW144" s="279"/>
      <c r="DX144" s="351">
        <f>'stranka in letna napoved 2015'!DX144</f>
        <v>0</v>
      </c>
      <c r="DY144" s="262">
        <f t="shared" si="284"/>
        <v>0</v>
      </c>
      <c r="DZ144" s="283"/>
      <c r="EA144" s="351">
        <f>'stranka in letna napoved 2015'!EA144</f>
        <v>0</v>
      </c>
      <c r="EB144" s="352">
        <f t="shared" si="285"/>
        <v>0</v>
      </c>
      <c r="EC144" s="283"/>
      <c r="ED144" s="262">
        <f>'stranka in letna napoved 2015'!ED144</f>
        <v>0</v>
      </c>
      <c r="EE144" s="353">
        <f t="shared" si="286"/>
        <v>0</v>
      </c>
      <c r="EF144" s="34">
        <f t="shared" si="287"/>
        <v>0</v>
      </c>
      <c r="EG144" s="34">
        <f t="shared" si="288"/>
        <v>0</v>
      </c>
      <c r="EH144" s="34">
        <f t="shared" si="289"/>
        <v>0</v>
      </c>
      <c r="EI144" s="200">
        <f t="shared" si="290"/>
        <v>0</v>
      </c>
      <c r="EJ144" s="287"/>
      <c r="EK144" s="357">
        <f>'stranka in letna napoved 2015'!EK144</f>
        <v>0</v>
      </c>
      <c r="EL144" s="269">
        <f t="shared" si="291"/>
        <v>0</v>
      </c>
      <c r="EM144" s="276"/>
      <c r="EN144" s="357">
        <f>'stranka in letna napoved 2015'!EN144</f>
        <v>0</v>
      </c>
      <c r="EO144" s="269">
        <f t="shared" si="292"/>
        <v>0</v>
      </c>
      <c r="EP144" s="283"/>
      <c r="EQ144" s="357">
        <f>'stranka in letna napoved 2015'!EQ144</f>
        <v>0</v>
      </c>
      <c r="ER144" s="269">
        <f t="shared" si="293"/>
        <v>0</v>
      </c>
      <c r="ES144" s="35">
        <f t="shared" si="294"/>
        <v>0</v>
      </c>
      <c r="ET144" s="35">
        <f t="shared" si="295"/>
        <v>0</v>
      </c>
      <c r="EU144" s="36">
        <f t="shared" si="296"/>
        <v>0</v>
      </c>
      <c r="EV144" s="206">
        <f t="shared" si="297"/>
        <v>0</v>
      </c>
      <c r="EW144" s="288">
        <f t="shared" si="298"/>
        <v>0</v>
      </c>
      <c r="EX144" s="289">
        <f t="shared" si="299"/>
        <v>0</v>
      </c>
      <c r="EY144" s="289">
        <f t="shared" si="300"/>
        <v>0</v>
      </c>
      <c r="EZ144" s="289">
        <f t="shared" si="301"/>
        <v>0</v>
      </c>
      <c r="FA144" s="289">
        <f t="shared" si="302"/>
        <v>0</v>
      </c>
      <c r="FB144" s="290">
        <f t="shared" si="303"/>
        <v>0</v>
      </c>
      <c r="FC144" s="292">
        <f t="shared" si="304"/>
        <v>0</v>
      </c>
    </row>
    <row r="145" spans="1:159">
      <c r="A145" s="37">
        <f>'stranka in letna napoved 2015'!A145</f>
        <v>0</v>
      </c>
      <c r="B145" s="37">
        <f>'stranka in letna napoved 2015'!B145</f>
        <v>0</v>
      </c>
      <c r="C145" s="38">
        <f>'stranka in letna napoved 2015'!C145</f>
        <v>0</v>
      </c>
      <c r="D145" s="39">
        <f>'stranka in letna napoved 2015'!D145</f>
        <v>0</v>
      </c>
      <c r="E145" s="39">
        <f>'stranka in letna napoved 2015'!E145</f>
        <v>0</v>
      </c>
      <c r="F145" s="40">
        <f>'stranka in letna napoved 2015'!F145</f>
        <v>0</v>
      </c>
      <c r="G145" s="40">
        <f>'stranka in letna napoved 2015'!G145</f>
        <v>0</v>
      </c>
      <c r="H145" s="40">
        <f>'stranka in letna napoved 2015'!H145</f>
        <v>0</v>
      </c>
      <c r="I145" s="40">
        <f>'stranka in letna napoved 2015'!I145</f>
        <v>0</v>
      </c>
      <c r="J145" s="40">
        <f>'stranka in letna napoved 2015'!J145</f>
        <v>0</v>
      </c>
      <c r="K145" s="40">
        <f>'stranka in letna napoved 2015'!K145</f>
        <v>0</v>
      </c>
      <c r="L145" s="40">
        <f>'stranka in letna napoved 2015'!L145</f>
        <v>0</v>
      </c>
      <c r="M145" s="66">
        <f>'stranka in letna napoved 2015'!M145</f>
        <v>0</v>
      </c>
      <c r="N145" s="102">
        <f>'stranka in letna napoved 2015'!N145</f>
        <v>0</v>
      </c>
      <c r="O145" s="100">
        <f>'stranka in letna napoved 2015'!O145</f>
        <v>0</v>
      </c>
      <c r="P145" s="40">
        <f>'stranka in letna napoved 2015'!P145</f>
        <v>0</v>
      </c>
      <c r="Q145" s="64">
        <f>'stranka in letna napoved 2015'!Q145</f>
        <v>0</v>
      </c>
      <c r="R145" s="64">
        <f>'stranka in letna napoved 2015'!R145</f>
        <v>0</v>
      </c>
      <c r="S145" s="40">
        <f>'stranka in letna napoved 2015'!S145</f>
        <v>0</v>
      </c>
      <c r="T145" s="40">
        <f>'stranka in letna napoved 2015'!T145</f>
        <v>0</v>
      </c>
      <c r="U145" s="40">
        <f>'stranka in letna napoved 2015'!U145</f>
        <v>0</v>
      </c>
      <c r="V145" s="40">
        <f>'stranka in letna napoved 2015'!V145</f>
        <v>0</v>
      </c>
      <c r="W145" s="40">
        <f>'stranka in letna napoved 2015'!W145</f>
        <v>0</v>
      </c>
      <c r="X145" s="40">
        <f>'stranka in letna napoved 2015'!X145</f>
        <v>0</v>
      </c>
      <c r="Y145" s="40">
        <f>'stranka in letna napoved 2015'!Y145</f>
        <v>0</v>
      </c>
      <c r="Z145" s="40">
        <f>'stranka in letna napoved 2015'!Z145</f>
        <v>0</v>
      </c>
      <c r="AA145" s="272"/>
      <c r="AB145" s="180">
        <f>'stranka in letna napoved 2015'!AB145</f>
        <v>0</v>
      </c>
      <c r="AC145" s="104">
        <f t="shared" si="232"/>
        <v>0</v>
      </c>
      <c r="AD145" s="272"/>
      <c r="AE145" s="180">
        <f>'stranka in letna napoved 2015'!AE145</f>
        <v>0</v>
      </c>
      <c r="AF145" s="104">
        <f t="shared" si="233"/>
        <v>0</v>
      </c>
      <c r="AG145" s="20">
        <f t="shared" si="234"/>
        <v>0</v>
      </c>
      <c r="AH145" s="272"/>
      <c r="AI145" s="180">
        <f>'stranka in letna napoved 2015'!AI145</f>
        <v>0</v>
      </c>
      <c r="AJ145" s="104">
        <f t="shared" si="235"/>
        <v>0</v>
      </c>
      <c r="AK145" s="272"/>
      <c r="AL145" s="180">
        <f>'stranka in letna napoved 2015'!AL145</f>
        <v>0</v>
      </c>
      <c r="AM145" s="236">
        <f t="shared" si="236"/>
        <v>0</v>
      </c>
      <c r="AN145" s="22">
        <f t="shared" si="237"/>
        <v>0</v>
      </c>
      <c r="AO145" s="276"/>
      <c r="AP145" s="182">
        <f>'stranka in letna napoved 2015'!AP145</f>
        <v>0</v>
      </c>
      <c r="AQ145" s="331">
        <f t="shared" si="238"/>
        <v>0</v>
      </c>
      <c r="AR145" s="23">
        <f t="shared" si="239"/>
        <v>0</v>
      </c>
      <c r="AS145" s="23">
        <f t="shared" si="240"/>
        <v>0</v>
      </c>
      <c r="AT145" s="23">
        <f t="shared" si="241"/>
        <v>0</v>
      </c>
      <c r="AU145" s="174">
        <f t="shared" si="242"/>
        <v>0</v>
      </c>
      <c r="AV145" s="279"/>
      <c r="AW145" s="333">
        <f>'stranka in letna napoved 2015'!AW145</f>
        <v>0</v>
      </c>
      <c r="AX145" s="242">
        <f t="shared" si="243"/>
        <v>0</v>
      </c>
      <c r="AY145" s="272"/>
      <c r="AZ145" s="332">
        <f>'stranka in letna napoved 2015'!AZ145</f>
        <v>0</v>
      </c>
      <c r="BA145" s="242">
        <f t="shared" si="244"/>
        <v>0</v>
      </c>
      <c r="BB145" s="272"/>
      <c r="BC145" s="333">
        <f>'stranka in letna napoved 2015'!BC145</f>
        <v>0</v>
      </c>
      <c r="BD145" s="335">
        <f t="shared" si="245"/>
        <v>0</v>
      </c>
      <c r="BE145" s="25">
        <f t="shared" si="246"/>
        <v>0</v>
      </c>
      <c r="BF145" s="272"/>
      <c r="BG145" s="333">
        <f>'stranka in letna napoved 2015'!BG145</f>
        <v>0</v>
      </c>
      <c r="BH145" s="335">
        <f t="shared" si="247"/>
        <v>0</v>
      </c>
      <c r="BI145" s="272"/>
      <c r="BJ145" s="333">
        <f>'stranka in letna napoved 2015'!BJ145</f>
        <v>0</v>
      </c>
      <c r="BK145" s="335">
        <f t="shared" si="248"/>
        <v>0</v>
      </c>
      <c r="BL145" s="272"/>
      <c r="BM145" s="333">
        <f>'stranka in letna napoved 2015'!BM145</f>
        <v>0</v>
      </c>
      <c r="BN145" s="335">
        <f t="shared" si="249"/>
        <v>0</v>
      </c>
      <c r="BO145" s="26">
        <f t="shared" si="250"/>
        <v>0</v>
      </c>
      <c r="BP145" s="281"/>
      <c r="BQ145" s="333">
        <f>'stranka in letna napoved 2015'!BQ145</f>
        <v>0</v>
      </c>
      <c r="BR145" s="335">
        <f t="shared" si="251"/>
        <v>0</v>
      </c>
      <c r="BS145" s="27">
        <f t="shared" si="252"/>
        <v>0</v>
      </c>
      <c r="BT145" s="27">
        <f t="shared" si="253"/>
        <v>0</v>
      </c>
      <c r="BU145" s="27">
        <f t="shared" si="254"/>
        <v>0</v>
      </c>
      <c r="BV145" s="335">
        <f t="shared" si="255"/>
        <v>0</v>
      </c>
      <c r="BW145" s="279"/>
      <c r="BX145" s="355">
        <f>'stranka in letna napoved 2015'!BX145</f>
        <v>0</v>
      </c>
      <c r="BY145" s="188">
        <f t="shared" si="256"/>
        <v>0</v>
      </c>
      <c r="BZ145" s="283"/>
      <c r="CA145" s="355">
        <f>'stranka in letna napoved 2015'!CA145</f>
        <v>0</v>
      </c>
      <c r="CB145" s="188">
        <f t="shared" si="257"/>
        <v>0</v>
      </c>
      <c r="CC145" s="283"/>
      <c r="CD145" s="341">
        <f>'stranka in letna napoved 2015'!CD145</f>
        <v>0</v>
      </c>
      <c r="CE145" s="188">
        <f t="shared" si="258"/>
        <v>0</v>
      </c>
      <c r="CF145" s="28">
        <f t="shared" si="259"/>
        <v>0</v>
      </c>
      <c r="CG145" s="28">
        <f t="shared" si="260"/>
        <v>0</v>
      </c>
      <c r="CH145" s="29">
        <f t="shared" si="261"/>
        <v>0</v>
      </c>
      <c r="CI145" s="188">
        <f t="shared" si="262"/>
        <v>0</v>
      </c>
      <c r="CJ145" s="272"/>
      <c r="CK145" s="342">
        <f>'stranka in letna napoved 2015'!CK145</f>
        <v>0</v>
      </c>
      <c r="CL145" s="247">
        <f t="shared" si="263"/>
        <v>0</v>
      </c>
      <c r="CM145" s="283"/>
      <c r="CN145" s="342">
        <f>'stranka in letna napoved 2015'!CN145</f>
        <v>0</v>
      </c>
      <c r="CO145" s="356">
        <f t="shared" si="264"/>
        <v>0</v>
      </c>
      <c r="CP145" s="283"/>
      <c r="CQ145" s="344">
        <f>'stranka in letna napoved 2015'!CQ145</f>
        <v>0</v>
      </c>
      <c r="CR145" s="247">
        <f t="shared" si="265"/>
        <v>0</v>
      </c>
      <c r="CS145" s="30">
        <f t="shared" si="266"/>
        <v>0</v>
      </c>
      <c r="CT145" s="30">
        <f t="shared" si="267"/>
        <v>0</v>
      </c>
      <c r="CU145" s="31">
        <f t="shared" si="268"/>
        <v>0</v>
      </c>
      <c r="CV145" s="192">
        <f t="shared" si="269"/>
        <v>0</v>
      </c>
      <c r="CW145" s="279"/>
      <c r="CX145" s="345">
        <f>'stranka in letna napoved 2015'!CX145</f>
        <v>0</v>
      </c>
      <c r="CY145" s="252">
        <f t="shared" si="270"/>
        <v>0</v>
      </c>
      <c r="CZ145" s="283"/>
      <c r="DA145" s="345">
        <f>'stranka in letna napoved 2015'!DA145</f>
        <v>0</v>
      </c>
      <c r="DB145" s="346">
        <f t="shared" si="271"/>
        <v>0</v>
      </c>
      <c r="DC145" s="283"/>
      <c r="DD145" s="345">
        <f>'stranka in letna napoved 2015'!DD145</f>
        <v>0</v>
      </c>
      <c r="DE145" s="347">
        <f t="shared" si="272"/>
        <v>0</v>
      </c>
      <c r="DF145" s="32">
        <f t="shared" si="273"/>
        <v>0</v>
      </c>
      <c r="DG145" s="32">
        <f t="shared" si="274"/>
        <v>0</v>
      </c>
      <c r="DH145" s="32">
        <f t="shared" si="275"/>
        <v>0</v>
      </c>
      <c r="DI145" s="194">
        <f t="shared" si="276"/>
        <v>0</v>
      </c>
      <c r="DJ145" s="279"/>
      <c r="DK145" s="348">
        <f>'stranka in letna napoved 2015'!DK145</f>
        <v>0</v>
      </c>
      <c r="DL145" s="349">
        <f t="shared" si="277"/>
        <v>0</v>
      </c>
      <c r="DM145" s="283"/>
      <c r="DN145" s="348">
        <f>'stranka in letna napoved 2015'!DN145</f>
        <v>0</v>
      </c>
      <c r="DO145" s="350">
        <f t="shared" si="278"/>
        <v>0</v>
      </c>
      <c r="DP145" s="283"/>
      <c r="DQ145" s="348">
        <f>'stranka in letna napoved 2015'!DQ145</f>
        <v>0</v>
      </c>
      <c r="DR145" s="258">
        <f t="shared" si="279"/>
        <v>0</v>
      </c>
      <c r="DS145" s="33">
        <f t="shared" si="280"/>
        <v>0</v>
      </c>
      <c r="DT145" s="33">
        <f t="shared" si="281"/>
        <v>0</v>
      </c>
      <c r="DU145" s="33">
        <f t="shared" si="282"/>
        <v>0</v>
      </c>
      <c r="DV145" s="196">
        <f t="shared" si="283"/>
        <v>0</v>
      </c>
      <c r="DW145" s="279"/>
      <c r="DX145" s="351">
        <f>'stranka in letna napoved 2015'!DX145</f>
        <v>0</v>
      </c>
      <c r="DY145" s="262">
        <f t="shared" si="284"/>
        <v>0</v>
      </c>
      <c r="DZ145" s="283"/>
      <c r="EA145" s="351">
        <f>'stranka in letna napoved 2015'!EA145</f>
        <v>0</v>
      </c>
      <c r="EB145" s="352">
        <f t="shared" si="285"/>
        <v>0</v>
      </c>
      <c r="EC145" s="283"/>
      <c r="ED145" s="262">
        <f>'stranka in letna napoved 2015'!ED145</f>
        <v>0</v>
      </c>
      <c r="EE145" s="353">
        <f t="shared" si="286"/>
        <v>0</v>
      </c>
      <c r="EF145" s="34">
        <f t="shared" si="287"/>
        <v>0</v>
      </c>
      <c r="EG145" s="34">
        <f t="shared" si="288"/>
        <v>0</v>
      </c>
      <c r="EH145" s="34">
        <f t="shared" si="289"/>
        <v>0</v>
      </c>
      <c r="EI145" s="200">
        <f t="shared" si="290"/>
        <v>0</v>
      </c>
      <c r="EJ145" s="287"/>
      <c r="EK145" s="357">
        <f>'stranka in letna napoved 2015'!EK145</f>
        <v>0</v>
      </c>
      <c r="EL145" s="269">
        <f t="shared" si="291"/>
        <v>0</v>
      </c>
      <c r="EM145" s="276"/>
      <c r="EN145" s="357">
        <f>'stranka in letna napoved 2015'!EN145</f>
        <v>0</v>
      </c>
      <c r="EO145" s="269">
        <f t="shared" si="292"/>
        <v>0</v>
      </c>
      <c r="EP145" s="283"/>
      <c r="EQ145" s="357">
        <f>'stranka in letna napoved 2015'!EQ145</f>
        <v>0</v>
      </c>
      <c r="ER145" s="269">
        <f t="shared" si="293"/>
        <v>0</v>
      </c>
      <c r="ES145" s="35">
        <f t="shared" si="294"/>
        <v>0</v>
      </c>
      <c r="ET145" s="35">
        <f t="shared" si="295"/>
        <v>0</v>
      </c>
      <c r="EU145" s="36">
        <f t="shared" si="296"/>
        <v>0</v>
      </c>
      <c r="EV145" s="206">
        <f t="shared" si="297"/>
        <v>0</v>
      </c>
      <c r="EW145" s="288">
        <f t="shared" si="298"/>
        <v>0</v>
      </c>
      <c r="EX145" s="289">
        <f t="shared" si="299"/>
        <v>0</v>
      </c>
      <c r="EY145" s="289">
        <f t="shared" si="300"/>
        <v>0</v>
      </c>
      <c r="EZ145" s="289">
        <f t="shared" si="301"/>
        <v>0</v>
      </c>
      <c r="FA145" s="289">
        <f t="shared" si="302"/>
        <v>0</v>
      </c>
      <c r="FB145" s="290">
        <f t="shared" si="303"/>
        <v>0</v>
      </c>
      <c r="FC145" s="292">
        <f t="shared" si="304"/>
        <v>0</v>
      </c>
    </row>
    <row r="146" spans="1:159">
      <c r="A146" s="37">
        <f>'stranka in letna napoved 2015'!A146</f>
        <v>0</v>
      </c>
      <c r="B146" s="37">
        <f>'stranka in letna napoved 2015'!B146</f>
        <v>0</v>
      </c>
      <c r="C146" s="38">
        <f>'stranka in letna napoved 2015'!C146</f>
        <v>0</v>
      </c>
      <c r="D146" s="39">
        <f>'stranka in letna napoved 2015'!D146</f>
        <v>0</v>
      </c>
      <c r="E146" s="39">
        <f>'stranka in letna napoved 2015'!E146</f>
        <v>0</v>
      </c>
      <c r="F146" s="40">
        <f>'stranka in letna napoved 2015'!F146</f>
        <v>0</v>
      </c>
      <c r="G146" s="40">
        <f>'stranka in letna napoved 2015'!G146</f>
        <v>0</v>
      </c>
      <c r="H146" s="40">
        <f>'stranka in letna napoved 2015'!H146</f>
        <v>0</v>
      </c>
      <c r="I146" s="40">
        <f>'stranka in letna napoved 2015'!I146</f>
        <v>0</v>
      </c>
      <c r="J146" s="40">
        <f>'stranka in letna napoved 2015'!J146</f>
        <v>0</v>
      </c>
      <c r="K146" s="40">
        <f>'stranka in letna napoved 2015'!K146</f>
        <v>0</v>
      </c>
      <c r="L146" s="40">
        <f>'stranka in letna napoved 2015'!L146</f>
        <v>0</v>
      </c>
      <c r="M146" s="66">
        <f>'stranka in letna napoved 2015'!M146</f>
        <v>0</v>
      </c>
      <c r="N146" s="102">
        <f>'stranka in letna napoved 2015'!N146</f>
        <v>0</v>
      </c>
      <c r="O146" s="100">
        <f>'stranka in letna napoved 2015'!O146</f>
        <v>0</v>
      </c>
      <c r="P146" s="40">
        <f>'stranka in letna napoved 2015'!P146</f>
        <v>0</v>
      </c>
      <c r="Q146" s="64">
        <f>'stranka in letna napoved 2015'!Q146</f>
        <v>0</v>
      </c>
      <c r="R146" s="64">
        <f>'stranka in letna napoved 2015'!R146</f>
        <v>0</v>
      </c>
      <c r="S146" s="40">
        <f>'stranka in letna napoved 2015'!S146</f>
        <v>0</v>
      </c>
      <c r="T146" s="40">
        <f>'stranka in letna napoved 2015'!T146</f>
        <v>0</v>
      </c>
      <c r="U146" s="40">
        <f>'stranka in letna napoved 2015'!U146</f>
        <v>0</v>
      </c>
      <c r="V146" s="40">
        <f>'stranka in letna napoved 2015'!V146</f>
        <v>0</v>
      </c>
      <c r="W146" s="40">
        <f>'stranka in letna napoved 2015'!W146</f>
        <v>0</v>
      </c>
      <c r="X146" s="40">
        <f>'stranka in letna napoved 2015'!X146</f>
        <v>0</v>
      </c>
      <c r="Y146" s="40">
        <f>'stranka in letna napoved 2015'!Y146</f>
        <v>0</v>
      </c>
      <c r="Z146" s="40">
        <f>'stranka in letna napoved 2015'!Z146</f>
        <v>0</v>
      </c>
      <c r="AA146" s="272"/>
      <c r="AB146" s="180">
        <f>'stranka in letna napoved 2015'!AB146</f>
        <v>0</v>
      </c>
      <c r="AC146" s="104">
        <f t="shared" si="232"/>
        <v>0</v>
      </c>
      <c r="AD146" s="272"/>
      <c r="AE146" s="180">
        <f>'stranka in letna napoved 2015'!AE146</f>
        <v>0</v>
      </c>
      <c r="AF146" s="104">
        <f t="shared" si="233"/>
        <v>0</v>
      </c>
      <c r="AG146" s="20">
        <f t="shared" si="234"/>
        <v>0</v>
      </c>
      <c r="AH146" s="272"/>
      <c r="AI146" s="180">
        <f>'stranka in letna napoved 2015'!AI146</f>
        <v>0</v>
      </c>
      <c r="AJ146" s="104">
        <f t="shared" si="235"/>
        <v>0</v>
      </c>
      <c r="AK146" s="272"/>
      <c r="AL146" s="180">
        <f>'stranka in letna napoved 2015'!AL146</f>
        <v>0</v>
      </c>
      <c r="AM146" s="236">
        <f t="shared" si="236"/>
        <v>0</v>
      </c>
      <c r="AN146" s="22">
        <f t="shared" si="237"/>
        <v>0</v>
      </c>
      <c r="AO146" s="276"/>
      <c r="AP146" s="182">
        <f>'stranka in letna napoved 2015'!AP146</f>
        <v>0</v>
      </c>
      <c r="AQ146" s="331">
        <f t="shared" si="238"/>
        <v>0</v>
      </c>
      <c r="AR146" s="23">
        <f t="shared" si="239"/>
        <v>0</v>
      </c>
      <c r="AS146" s="23">
        <f t="shared" si="240"/>
        <v>0</v>
      </c>
      <c r="AT146" s="23">
        <f t="shared" si="241"/>
        <v>0</v>
      </c>
      <c r="AU146" s="174">
        <f t="shared" si="242"/>
        <v>0</v>
      </c>
      <c r="AV146" s="279"/>
      <c r="AW146" s="333">
        <f>'stranka in letna napoved 2015'!AW146</f>
        <v>0</v>
      </c>
      <c r="AX146" s="242">
        <f t="shared" si="243"/>
        <v>0</v>
      </c>
      <c r="AY146" s="272"/>
      <c r="AZ146" s="332">
        <f>'stranka in letna napoved 2015'!AZ146</f>
        <v>0</v>
      </c>
      <c r="BA146" s="242">
        <f t="shared" si="244"/>
        <v>0</v>
      </c>
      <c r="BB146" s="272"/>
      <c r="BC146" s="333">
        <f>'stranka in letna napoved 2015'!BC146</f>
        <v>0</v>
      </c>
      <c r="BD146" s="335">
        <f t="shared" si="245"/>
        <v>0</v>
      </c>
      <c r="BE146" s="25">
        <f t="shared" si="246"/>
        <v>0</v>
      </c>
      <c r="BF146" s="272"/>
      <c r="BG146" s="333">
        <f>'stranka in letna napoved 2015'!BG146</f>
        <v>0</v>
      </c>
      <c r="BH146" s="335">
        <f t="shared" si="247"/>
        <v>0</v>
      </c>
      <c r="BI146" s="272"/>
      <c r="BJ146" s="333">
        <f>'stranka in letna napoved 2015'!BJ146</f>
        <v>0</v>
      </c>
      <c r="BK146" s="335">
        <f t="shared" si="248"/>
        <v>0</v>
      </c>
      <c r="BL146" s="272"/>
      <c r="BM146" s="333">
        <f>'stranka in letna napoved 2015'!BM146</f>
        <v>0</v>
      </c>
      <c r="BN146" s="335">
        <f t="shared" si="249"/>
        <v>0</v>
      </c>
      <c r="BO146" s="26">
        <f t="shared" si="250"/>
        <v>0</v>
      </c>
      <c r="BP146" s="281"/>
      <c r="BQ146" s="333">
        <f>'stranka in letna napoved 2015'!BQ146</f>
        <v>0</v>
      </c>
      <c r="BR146" s="335">
        <f t="shared" si="251"/>
        <v>0</v>
      </c>
      <c r="BS146" s="27">
        <f t="shared" si="252"/>
        <v>0</v>
      </c>
      <c r="BT146" s="27">
        <f t="shared" si="253"/>
        <v>0</v>
      </c>
      <c r="BU146" s="27">
        <f t="shared" si="254"/>
        <v>0</v>
      </c>
      <c r="BV146" s="335">
        <f t="shared" si="255"/>
        <v>0</v>
      </c>
      <c r="BW146" s="279"/>
      <c r="BX146" s="355">
        <f>'stranka in letna napoved 2015'!BX146</f>
        <v>0</v>
      </c>
      <c r="BY146" s="188">
        <f t="shared" si="256"/>
        <v>0</v>
      </c>
      <c r="BZ146" s="283"/>
      <c r="CA146" s="355">
        <f>'stranka in letna napoved 2015'!CA146</f>
        <v>0</v>
      </c>
      <c r="CB146" s="188">
        <f t="shared" si="257"/>
        <v>0</v>
      </c>
      <c r="CC146" s="283"/>
      <c r="CD146" s="341">
        <f>'stranka in letna napoved 2015'!CD146</f>
        <v>0</v>
      </c>
      <c r="CE146" s="188">
        <f t="shared" si="258"/>
        <v>0</v>
      </c>
      <c r="CF146" s="28">
        <f t="shared" si="259"/>
        <v>0</v>
      </c>
      <c r="CG146" s="28">
        <f t="shared" si="260"/>
        <v>0</v>
      </c>
      <c r="CH146" s="29">
        <f t="shared" si="261"/>
        <v>0</v>
      </c>
      <c r="CI146" s="188">
        <f t="shared" si="262"/>
        <v>0</v>
      </c>
      <c r="CJ146" s="272"/>
      <c r="CK146" s="342">
        <f>'stranka in letna napoved 2015'!CK146</f>
        <v>0</v>
      </c>
      <c r="CL146" s="247">
        <f t="shared" si="263"/>
        <v>0</v>
      </c>
      <c r="CM146" s="283"/>
      <c r="CN146" s="342">
        <f>'stranka in letna napoved 2015'!CN146</f>
        <v>0</v>
      </c>
      <c r="CO146" s="356">
        <f t="shared" si="264"/>
        <v>0</v>
      </c>
      <c r="CP146" s="283"/>
      <c r="CQ146" s="344">
        <f>'stranka in letna napoved 2015'!CQ146</f>
        <v>0</v>
      </c>
      <c r="CR146" s="247">
        <f t="shared" si="265"/>
        <v>0</v>
      </c>
      <c r="CS146" s="30">
        <f t="shared" si="266"/>
        <v>0</v>
      </c>
      <c r="CT146" s="30">
        <f t="shared" si="267"/>
        <v>0</v>
      </c>
      <c r="CU146" s="31">
        <f t="shared" si="268"/>
        <v>0</v>
      </c>
      <c r="CV146" s="192">
        <f t="shared" si="269"/>
        <v>0</v>
      </c>
      <c r="CW146" s="279"/>
      <c r="CX146" s="345">
        <f>'stranka in letna napoved 2015'!CX146</f>
        <v>0</v>
      </c>
      <c r="CY146" s="252">
        <f t="shared" si="270"/>
        <v>0</v>
      </c>
      <c r="CZ146" s="283"/>
      <c r="DA146" s="345">
        <f>'stranka in letna napoved 2015'!DA146</f>
        <v>0</v>
      </c>
      <c r="DB146" s="346">
        <f t="shared" si="271"/>
        <v>0</v>
      </c>
      <c r="DC146" s="283"/>
      <c r="DD146" s="345">
        <f>'stranka in letna napoved 2015'!DD146</f>
        <v>0</v>
      </c>
      <c r="DE146" s="347">
        <f t="shared" si="272"/>
        <v>0</v>
      </c>
      <c r="DF146" s="32">
        <f t="shared" si="273"/>
        <v>0</v>
      </c>
      <c r="DG146" s="32">
        <f t="shared" si="274"/>
        <v>0</v>
      </c>
      <c r="DH146" s="32">
        <f t="shared" si="275"/>
        <v>0</v>
      </c>
      <c r="DI146" s="194">
        <f t="shared" si="276"/>
        <v>0</v>
      </c>
      <c r="DJ146" s="279"/>
      <c r="DK146" s="348">
        <f>'stranka in letna napoved 2015'!DK146</f>
        <v>0</v>
      </c>
      <c r="DL146" s="349">
        <f t="shared" si="277"/>
        <v>0</v>
      </c>
      <c r="DM146" s="283"/>
      <c r="DN146" s="348">
        <f>'stranka in letna napoved 2015'!DN146</f>
        <v>0</v>
      </c>
      <c r="DO146" s="350">
        <f t="shared" si="278"/>
        <v>0</v>
      </c>
      <c r="DP146" s="283"/>
      <c r="DQ146" s="348">
        <f>'stranka in letna napoved 2015'!DQ146</f>
        <v>0</v>
      </c>
      <c r="DR146" s="258">
        <f t="shared" si="279"/>
        <v>0</v>
      </c>
      <c r="DS146" s="33">
        <f t="shared" si="280"/>
        <v>0</v>
      </c>
      <c r="DT146" s="33">
        <f t="shared" si="281"/>
        <v>0</v>
      </c>
      <c r="DU146" s="33">
        <f t="shared" si="282"/>
        <v>0</v>
      </c>
      <c r="DV146" s="196">
        <f t="shared" si="283"/>
        <v>0</v>
      </c>
      <c r="DW146" s="279"/>
      <c r="DX146" s="351">
        <f>'stranka in letna napoved 2015'!DX146</f>
        <v>0</v>
      </c>
      <c r="DY146" s="262">
        <f t="shared" si="284"/>
        <v>0</v>
      </c>
      <c r="DZ146" s="283"/>
      <c r="EA146" s="351">
        <f>'stranka in letna napoved 2015'!EA146</f>
        <v>0</v>
      </c>
      <c r="EB146" s="352">
        <f t="shared" si="285"/>
        <v>0</v>
      </c>
      <c r="EC146" s="283"/>
      <c r="ED146" s="262">
        <f>'stranka in letna napoved 2015'!ED146</f>
        <v>0</v>
      </c>
      <c r="EE146" s="353">
        <f t="shared" si="286"/>
        <v>0</v>
      </c>
      <c r="EF146" s="34">
        <f t="shared" si="287"/>
        <v>0</v>
      </c>
      <c r="EG146" s="34">
        <f t="shared" si="288"/>
        <v>0</v>
      </c>
      <c r="EH146" s="34">
        <f t="shared" si="289"/>
        <v>0</v>
      </c>
      <c r="EI146" s="200">
        <f t="shared" si="290"/>
        <v>0</v>
      </c>
      <c r="EJ146" s="287"/>
      <c r="EK146" s="357">
        <f>'stranka in letna napoved 2015'!EK146</f>
        <v>0</v>
      </c>
      <c r="EL146" s="269">
        <f t="shared" si="291"/>
        <v>0</v>
      </c>
      <c r="EM146" s="276"/>
      <c r="EN146" s="357">
        <f>'stranka in letna napoved 2015'!EN146</f>
        <v>0</v>
      </c>
      <c r="EO146" s="269">
        <f t="shared" si="292"/>
        <v>0</v>
      </c>
      <c r="EP146" s="283"/>
      <c r="EQ146" s="357">
        <f>'stranka in letna napoved 2015'!EQ146</f>
        <v>0</v>
      </c>
      <c r="ER146" s="269">
        <f t="shared" si="293"/>
        <v>0</v>
      </c>
      <c r="ES146" s="35">
        <f t="shared" si="294"/>
        <v>0</v>
      </c>
      <c r="ET146" s="35">
        <f t="shared" si="295"/>
        <v>0</v>
      </c>
      <c r="EU146" s="36">
        <f t="shared" si="296"/>
        <v>0</v>
      </c>
      <c r="EV146" s="206">
        <f t="shared" si="297"/>
        <v>0</v>
      </c>
      <c r="EW146" s="288">
        <f t="shared" si="298"/>
        <v>0</v>
      </c>
      <c r="EX146" s="289">
        <f t="shared" si="299"/>
        <v>0</v>
      </c>
      <c r="EY146" s="289">
        <f t="shared" si="300"/>
        <v>0</v>
      </c>
      <c r="EZ146" s="289">
        <f t="shared" si="301"/>
        <v>0</v>
      </c>
      <c r="FA146" s="289">
        <f t="shared" si="302"/>
        <v>0</v>
      </c>
      <c r="FB146" s="290">
        <f t="shared" si="303"/>
        <v>0</v>
      </c>
      <c r="FC146" s="292">
        <f t="shared" si="304"/>
        <v>0</v>
      </c>
    </row>
    <row r="147" spans="1:159">
      <c r="A147" s="37">
        <f>'stranka in letna napoved 2015'!A147</f>
        <v>0</v>
      </c>
      <c r="B147" s="37">
        <f>'stranka in letna napoved 2015'!B147</f>
        <v>0</v>
      </c>
      <c r="C147" s="38">
        <f>'stranka in letna napoved 2015'!C147</f>
        <v>0</v>
      </c>
      <c r="D147" s="39">
        <f>'stranka in letna napoved 2015'!D147</f>
        <v>0</v>
      </c>
      <c r="E147" s="39">
        <f>'stranka in letna napoved 2015'!E147</f>
        <v>0</v>
      </c>
      <c r="F147" s="40">
        <f>'stranka in letna napoved 2015'!F147</f>
        <v>0</v>
      </c>
      <c r="G147" s="40">
        <f>'stranka in letna napoved 2015'!G147</f>
        <v>0</v>
      </c>
      <c r="H147" s="40">
        <f>'stranka in letna napoved 2015'!H147</f>
        <v>0</v>
      </c>
      <c r="I147" s="40">
        <f>'stranka in letna napoved 2015'!I147</f>
        <v>0</v>
      </c>
      <c r="J147" s="40">
        <f>'stranka in letna napoved 2015'!J147</f>
        <v>0</v>
      </c>
      <c r="K147" s="40">
        <f>'stranka in letna napoved 2015'!K147</f>
        <v>0</v>
      </c>
      <c r="L147" s="40">
        <f>'stranka in letna napoved 2015'!L147</f>
        <v>0</v>
      </c>
      <c r="M147" s="66">
        <f>'stranka in letna napoved 2015'!M147</f>
        <v>0</v>
      </c>
      <c r="N147" s="102">
        <f>'stranka in letna napoved 2015'!N147</f>
        <v>0</v>
      </c>
      <c r="O147" s="100">
        <f>'stranka in letna napoved 2015'!O147</f>
        <v>0</v>
      </c>
      <c r="P147" s="40">
        <f>'stranka in letna napoved 2015'!P147</f>
        <v>0</v>
      </c>
      <c r="Q147" s="64">
        <f>'stranka in letna napoved 2015'!Q147</f>
        <v>0</v>
      </c>
      <c r="R147" s="64">
        <f>'stranka in letna napoved 2015'!R147</f>
        <v>0</v>
      </c>
      <c r="S147" s="40">
        <f>'stranka in letna napoved 2015'!S147</f>
        <v>0</v>
      </c>
      <c r="T147" s="40">
        <f>'stranka in letna napoved 2015'!T147</f>
        <v>0</v>
      </c>
      <c r="U147" s="40">
        <f>'stranka in letna napoved 2015'!U147</f>
        <v>0</v>
      </c>
      <c r="V147" s="40">
        <f>'stranka in letna napoved 2015'!V147</f>
        <v>0</v>
      </c>
      <c r="W147" s="40">
        <f>'stranka in letna napoved 2015'!W147</f>
        <v>0</v>
      </c>
      <c r="X147" s="40">
        <f>'stranka in letna napoved 2015'!X147</f>
        <v>0</v>
      </c>
      <c r="Y147" s="40">
        <f>'stranka in letna napoved 2015'!Y147</f>
        <v>0</v>
      </c>
      <c r="Z147" s="40">
        <f>'stranka in letna napoved 2015'!Z147</f>
        <v>0</v>
      </c>
      <c r="AA147" s="272"/>
      <c r="AB147" s="180">
        <f>'stranka in letna napoved 2015'!AB147</f>
        <v>0</v>
      </c>
      <c r="AC147" s="104">
        <f t="shared" si="232"/>
        <v>0</v>
      </c>
      <c r="AD147" s="272"/>
      <c r="AE147" s="180">
        <f>'stranka in letna napoved 2015'!AE147</f>
        <v>0</v>
      </c>
      <c r="AF147" s="104">
        <f t="shared" si="233"/>
        <v>0</v>
      </c>
      <c r="AG147" s="20">
        <f t="shared" si="234"/>
        <v>0</v>
      </c>
      <c r="AH147" s="272"/>
      <c r="AI147" s="180">
        <f>'stranka in letna napoved 2015'!AI147</f>
        <v>0</v>
      </c>
      <c r="AJ147" s="104">
        <f t="shared" si="235"/>
        <v>0</v>
      </c>
      <c r="AK147" s="272"/>
      <c r="AL147" s="180">
        <f>'stranka in letna napoved 2015'!AL147</f>
        <v>0</v>
      </c>
      <c r="AM147" s="236">
        <f t="shared" si="236"/>
        <v>0</v>
      </c>
      <c r="AN147" s="22">
        <f t="shared" si="237"/>
        <v>0</v>
      </c>
      <c r="AO147" s="276"/>
      <c r="AP147" s="182">
        <f>'stranka in letna napoved 2015'!AP147</f>
        <v>0</v>
      </c>
      <c r="AQ147" s="331">
        <f t="shared" si="238"/>
        <v>0</v>
      </c>
      <c r="AR147" s="23">
        <f t="shared" si="239"/>
        <v>0</v>
      </c>
      <c r="AS147" s="23">
        <f t="shared" si="240"/>
        <v>0</v>
      </c>
      <c r="AT147" s="23">
        <f t="shared" si="241"/>
        <v>0</v>
      </c>
      <c r="AU147" s="174">
        <f t="shared" si="242"/>
        <v>0</v>
      </c>
      <c r="AV147" s="279"/>
      <c r="AW147" s="333">
        <f>'stranka in letna napoved 2015'!AW147</f>
        <v>0</v>
      </c>
      <c r="AX147" s="242">
        <f t="shared" si="243"/>
        <v>0</v>
      </c>
      <c r="AY147" s="272"/>
      <c r="AZ147" s="332">
        <f>'stranka in letna napoved 2015'!AZ147</f>
        <v>0</v>
      </c>
      <c r="BA147" s="242">
        <f t="shared" si="244"/>
        <v>0</v>
      </c>
      <c r="BB147" s="272"/>
      <c r="BC147" s="333">
        <f>'stranka in letna napoved 2015'!BC147</f>
        <v>0</v>
      </c>
      <c r="BD147" s="335">
        <f t="shared" si="245"/>
        <v>0</v>
      </c>
      <c r="BE147" s="25">
        <f t="shared" si="246"/>
        <v>0</v>
      </c>
      <c r="BF147" s="272"/>
      <c r="BG147" s="333">
        <f>'stranka in letna napoved 2015'!BG147</f>
        <v>0</v>
      </c>
      <c r="BH147" s="335">
        <f t="shared" si="247"/>
        <v>0</v>
      </c>
      <c r="BI147" s="272"/>
      <c r="BJ147" s="333">
        <f>'stranka in letna napoved 2015'!BJ147</f>
        <v>0</v>
      </c>
      <c r="BK147" s="335">
        <f t="shared" si="248"/>
        <v>0</v>
      </c>
      <c r="BL147" s="272"/>
      <c r="BM147" s="333">
        <f>'stranka in letna napoved 2015'!BM147</f>
        <v>0</v>
      </c>
      <c r="BN147" s="335">
        <f t="shared" si="249"/>
        <v>0</v>
      </c>
      <c r="BO147" s="26">
        <f t="shared" si="250"/>
        <v>0</v>
      </c>
      <c r="BP147" s="281"/>
      <c r="BQ147" s="333">
        <f>'stranka in letna napoved 2015'!BQ147</f>
        <v>0</v>
      </c>
      <c r="BR147" s="335">
        <f t="shared" si="251"/>
        <v>0</v>
      </c>
      <c r="BS147" s="27">
        <f t="shared" si="252"/>
        <v>0</v>
      </c>
      <c r="BT147" s="27">
        <f t="shared" si="253"/>
        <v>0</v>
      </c>
      <c r="BU147" s="27">
        <f t="shared" si="254"/>
        <v>0</v>
      </c>
      <c r="BV147" s="335">
        <f t="shared" si="255"/>
        <v>0</v>
      </c>
      <c r="BW147" s="279"/>
      <c r="BX147" s="355">
        <f>'stranka in letna napoved 2015'!BX147</f>
        <v>0</v>
      </c>
      <c r="BY147" s="188">
        <f t="shared" si="256"/>
        <v>0</v>
      </c>
      <c r="BZ147" s="283"/>
      <c r="CA147" s="355">
        <f>'stranka in letna napoved 2015'!CA147</f>
        <v>0</v>
      </c>
      <c r="CB147" s="188">
        <f t="shared" si="257"/>
        <v>0</v>
      </c>
      <c r="CC147" s="283"/>
      <c r="CD147" s="341">
        <f>'stranka in letna napoved 2015'!CD147</f>
        <v>0</v>
      </c>
      <c r="CE147" s="188">
        <f t="shared" si="258"/>
        <v>0</v>
      </c>
      <c r="CF147" s="28">
        <f t="shared" si="259"/>
        <v>0</v>
      </c>
      <c r="CG147" s="28">
        <f t="shared" si="260"/>
        <v>0</v>
      </c>
      <c r="CH147" s="29">
        <f t="shared" si="261"/>
        <v>0</v>
      </c>
      <c r="CI147" s="188">
        <f t="shared" si="262"/>
        <v>0</v>
      </c>
      <c r="CJ147" s="272"/>
      <c r="CK147" s="342">
        <f>'stranka in letna napoved 2015'!CK147</f>
        <v>0</v>
      </c>
      <c r="CL147" s="247">
        <f t="shared" si="263"/>
        <v>0</v>
      </c>
      <c r="CM147" s="283"/>
      <c r="CN147" s="342">
        <f>'stranka in letna napoved 2015'!CN147</f>
        <v>0</v>
      </c>
      <c r="CO147" s="356">
        <f t="shared" si="264"/>
        <v>0</v>
      </c>
      <c r="CP147" s="283"/>
      <c r="CQ147" s="344">
        <f>'stranka in letna napoved 2015'!CQ147</f>
        <v>0</v>
      </c>
      <c r="CR147" s="247">
        <f t="shared" si="265"/>
        <v>0</v>
      </c>
      <c r="CS147" s="30">
        <f t="shared" si="266"/>
        <v>0</v>
      </c>
      <c r="CT147" s="30">
        <f t="shared" si="267"/>
        <v>0</v>
      </c>
      <c r="CU147" s="31">
        <f t="shared" si="268"/>
        <v>0</v>
      </c>
      <c r="CV147" s="192">
        <f t="shared" si="269"/>
        <v>0</v>
      </c>
      <c r="CW147" s="279"/>
      <c r="CX147" s="345">
        <f>'stranka in letna napoved 2015'!CX147</f>
        <v>0</v>
      </c>
      <c r="CY147" s="252">
        <f t="shared" si="270"/>
        <v>0</v>
      </c>
      <c r="CZ147" s="283"/>
      <c r="DA147" s="345">
        <f>'stranka in letna napoved 2015'!DA147</f>
        <v>0</v>
      </c>
      <c r="DB147" s="346">
        <f t="shared" si="271"/>
        <v>0</v>
      </c>
      <c r="DC147" s="283"/>
      <c r="DD147" s="345">
        <f>'stranka in letna napoved 2015'!DD147</f>
        <v>0</v>
      </c>
      <c r="DE147" s="347">
        <f t="shared" si="272"/>
        <v>0</v>
      </c>
      <c r="DF147" s="32">
        <f t="shared" si="273"/>
        <v>0</v>
      </c>
      <c r="DG147" s="32">
        <f t="shared" si="274"/>
        <v>0</v>
      </c>
      <c r="DH147" s="32">
        <f t="shared" si="275"/>
        <v>0</v>
      </c>
      <c r="DI147" s="194">
        <f t="shared" si="276"/>
        <v>0</v>
      </c>
      <c r="DJ147" s="279"/>
      <c r="DK147" s="348">
        <f>'stranka in letna napoved 2015'!DK147</f>
        <v>0</v>
      </c>
      <c r="DL147" s="349">
        <f t="shared" si="277"/>
        <v>0</v>
      </c>
      <c r="DM147" s="283"/>
      <c r="DN147" s="348">
        <f>'stranka in letna napoved 2015'!DN147</f>
        <v>0</v>
      </c>
      <c r="DO147" s="350">
        <f t="shared" si="278"/>
        <v>0</v>
      </c>
      <c r="DP147" s="283"/>
      <c r="DQ147" s="348">
        <f>'stranka in letna napoved 2015'!DQ147</f>
        <v>0</v>
      </c>
      <c r="DR147" s="258">
        <f t="shared" si="279"/>
        <v>0</v>
      </c>
      <c r="DS147" s="33">
        <f t="shared" si="280"/>
        <v>0</v>
      </c>
      <c r="DT147" s="33">
        <f t="shared" si="281"/>
        <v>0</v>
      </c>
      <c r="DU147" s="33">
        <f t="shared" si="282"/>
        <v>0</v>
      </c>
      <c r="DV147" s="196">
        <f t="shared" si="283"/>
        <v>0</v>
      </c>
      <c r="DW147" s="279"/>
      <c r="DX147" s="351">
        <f>'stranka in letna napoved 2015'!DX147</f>
        <v>0</v>
      </c>
      <c r="DY147" s="262">
        <f t="shared" si="284"/>
        <v>0</v>
      </c>
      <c r="DZ147" s="283"/>
      <c r="EA147" s="351">
        <f>'stranka in letna napoved 2015'!EA147</f>
        <v>0</v>
      </c>
      <c r="EB147" s="352">
        <f t="shared" si="285"/>
        <v>0</v>
      </c>
      <c r="EC147" s="283"/>
      <c r="ED147" s="262">
        <f>'stranka in letna napoved 2015'!ED147</f>
        <v>0</v>
      </c>
      <c r="EE147" s="353">
        <f t="shared" si="286"/>
        <v>0</v>
      </c>
      <c r="EF147" s="34">
        <f t="shared" si="287"/>
        <v>0</v>
      </c>
      <c r="EG147" s="34">
        <f t="shared" si="288"/>
        <v>0</v>
      </c>
      <c r="EH147" s="34">
        <f t="shared" si="289"/>
        <v>0</v>
      </c>
      <c r="EI147" s="200">
        <f t="shared" si="290"/>
        <v>0</v>
      </c>
      <c r="EJ147" s="287"/>
      <c r="EK147" s="357">
        <f>'stranka in letna napoved 2015'!EK147</f>
        <v>0</v>
      </c>
      <c r="EL147" s="269">
        <f t="shared" si="291"/>
        <v>0</v>
      </c>
      <c r="EM147" s="276"/>
      <c r="EN147" s="357">
        <f>'stranka in letna napoved 2015'!EN147</f>
        <v>0</v>
      </c>
      <c r="EO147" s="269">
        <f t="shared" si="292"/>
        <v>0</v>
      </c>
      <c r="EP147" s="283"/>
      <c r="EQ147" s="357">
        <f>'stranka in letna napoved 2015'!EQ147</f>
        <v>0</v>
      </c>
      <c r="ER147" s="269">
        <f t="shared" si="293"/>
        <v>0</v>
      </c>
      <c r="ES147" s="35">
        <f t="shared" si="294"/>
        <v>0</v>
      </c>
      <c r="ET147" s="35">
        <f t="shared" si="295"/>
        <v>0</v>
      </c>
      <c r="EU147" s="36">
        <f t="shared" si="296"/>
        <v>0</v>
      </c>
      <c r="EV147" s="206">
        <f t="shared" si="297"/>
        <v>0</v>
      </c>
      <c r="EW147" s="288">
        <f t="shared" si="298"/>
        <v>0</v>
      </c>
      <c r="EX147" s="289">
        <f t="shared" si="299"/>
        <v>0</v>
      </c>
      <c r="EY147" s="289">
        <f t="shared" si="300"/>
        <v>0</v>
      </c>
      <c r="EZ147" s="289">
        <f t="shared" si="301"/>
        <v>0</v>
      </c>
      <c r="FA147" s="289">
        <f t="shared" si="302"/>
        <v>0</v>
      </c>
      <c r="FB147" s="290">
        <f t="shared" si="303"/>
        <v>0</v>
      </c>
      <c r="FC147" s="292">
        <f t="shared" si="304"/>
        <v>0</v>
      </c>
    </row>
    <row r="148" spans="1:159">
      <c r="A148" s="37">
        <f>'stranka in letna napoved 2015'!A148</f>
        <v>0</v>
      </c>
      <c r="B148" s="37">
        <f>'stranka in letna napoved 2015'!B148</f>
        <v>0</v>
      </c>
      <c r="C148" s="38">
        <f>'stranka in letna napoved 2015'!C148</f>
        <v>0</v>
      </c>
      <c r="D148" s="39">
        <f>'stranka in letna napoved 2015'!D148</f>
        <v>0</v>
      </c>
      <c r="E148" s="39">
        <f>'stranka in letna napoved 2015'!E148</f>
        <v>0</v>
      </c>
      <c r="F148" s="40">
        <f>'stranka in letna napoved 2015'!F148</f>
        <v>0</v>
      </c>
      <c r="G148" s="40">
        <f>'stranka in letna napoved 2015'!G148</f>
        <v>0</v>
      </c>
      <c r="H148" s="40">
        <f>'stranka in letna napoved 2015'!H148</f>
        <v>0</v>
      </c>
      <c r="I148" s="40">
        <f>'stranka in letna napoved 2015'!I148</f>
        <v>0</v>
      </c>
      <c r="J148" s="40">
        <f>'stranka in letna napoved 2015'!J148</f>
        <v>0</v>
      </c>
      <c r="K148" s="40">
        <f>'stranka in letna napoved 2015'!K148</f>
        <v>0</v>
      </c>
      <c r="L148" s="40">
        <f>'stranka in letna napoved 2015'!L148</f>
        <v>0</v>
      </c>
      <c r="M148" s="66">
        <f>'stranka in letna napoved 2015'!M148</f>
        <v>0</v>
      </c>
      <c r="N148" s="102">
        <f>'stranka in letna napoved 2015'!N148</f>
        <v>0</v>
      </c>
      <c r="O148" s="100">
        <f>'stranka in letna napoved 2015'!O148</f>
        <v>0</v>
      </c>
      <c r="P148" s="40">
        <f>'stranka in letna napoved 2015'!P148</f>
        <v>0</v>
      </c>
      <c r="Q148" s="64">
        <f>'stranka in letna napoved 2015'!Q148</f>
        <v>0</v>
      </c>
      <c r="R148" s="64">
        <f>'stranka in letna napoved 2015'!R148</f>
        <v>0</v>
      </c>
      <c r="S148" s="40">
        <f>'stranka in letna napoved 2015'!S148</f>
        <v>0</v>
      </c>
      <c r="T148" s="40">
        <f>'stranka in letna napoved 2015'!T148</f>
        <v>0</v>
      </c>
      <c r="U148" s="40">
        <f>'stranka in letna napoved 2015'!U148</f>
        <v>0</v>
      </c>
      <c r="V148" s="40">
        <f>'stranka in letna napoved 2015'!V148</f>
        <v>0</v>
      </c>
      <c r="W148" s="40">
        <f>'stranka in letna napoved 2015'!W148</f>
        <v>0</v>
      </c>
      <c r="X148" s="40">
        <f>'stranka in letna napoved 2015'!X148</f>
        <v>0</v>
      </c>
      <c r="Y148" s="40">
        <f>'stranka in letna napoved 2015'!Y148</f>
        <v>0</v>
      </c>
      <c r="Z148" s="40">
        <f>'stranka in letna napoved 2015'!Z148</f>
        <v>0</v>
      </c>
      <c r="AA148" s="272"/>
      <c r="AB148" s="180">
        <f>'stranka in letna napoved 2015'!AB148</f>
        <v>0</v>
      </c>
      <c r="AC148" s="104">
        <f t="shared" si="232"/>
        <v>0</v>
      </c>
      <c r="AD148" s="272"/>
      <c r="AE148" s="180">
        <f>'stranka in letna napoved 2015'!AE148</f>
        <v>0</v>
      </c>
      <c r="AF148" s="104">
        <f t="shared" si="233"/>
        <v>0</v>
      </c>
      <c r="AG148" s="20">
        <f t="shared" si="234"/>
        <v>0</v>
      </c>
      <c r="AH148" s="272"/>
      <c r="AI148" s="180">
        <f>'stranka in letna napoved 2015'!AI148</f>
        <v>0</v>
      </c>
      <c r="AJ148" s="104">
        <f t="shared" si="235"/>
        <v>0</v>
      </c>
      <c r="AK148" s="272"/>
      <c r="AL148" s="180">
        <f>'stranka in letna napoved 2015'!AL148</f>
        <v>0</v>
      </c>
      <c r="AM148" s="236">
        <f t="shared" si="236"/>
        <v>0</v>
      </c>
      <c r="AN148" s="22">
        <f t="shared" si="237"/>
        <v>0</v>
      </c>
      <c r="AO148" s="276"/>
      <c r="AP148" s="182">
        <f>'stranka in letna napoved 2015'!AP148</f>
        <v>0</v>
      </c>
      <c r="AQ148" s="331">
        <f t="shared" si="238"/>
        <v>0</v>
      </c>
      <c r="AR148" s="23">
        <f t="shared" si="239"/>
        <v>0</v>
      </c>
      <c r="AS148" s="23">
        <f t="shared" si="240"/>
        <v>0</v>
      </c>
      <c r="AT148" s="23">
        <f t="shared" si="241"/>
        <v>0</v>
      </c>
      <c r="AU148" s="174">
        <f t="shared" si="242"/>
        <v>0</v>
      </c>
      <c r="AV148" s="279"/>
      <c r="AW148" s="333">
        <f>'stranka in letna napoved 2015'!AW148</f>
        <v>0</v>
      </c>
      <c r="AX148" s="242">
        <f t="shared" si="243"/>
        <v>0</v>
      </c>
      <c r="AY148" s="272"/>
      <c r="AZ148" s="332">
        <f>'stranka in letna napoved 2015'!AZ148</f>
        <v>0</v>
      </c>
      <c r="BA148" s="242">
        <f t="shared" si="244"/>
        <v>0</v>
      </c>
      <c r="BB148" s="272"/>
      <c r="BC148" s="333">
        <f>'stranka in letna napoved 2015'!BC148</f>
        <v>0</v>
      </c>
      <c r="BD148" s="335">
        <f t="shared" si="245"/>
        <v>0</v>
      </c>
      <c r="BE148" s="25">
        <f t="shared" si="246"/>
        <v>0</v>
      </c>
      <c r="BF148" s="272"/>
      <c r="BG148" s="333">
        <f>'stranka in letna napoved 2015'!BG148</f>
        <v>0</v>
      </c>
      <c r="BH148" s="335">
        <f t="shared" si="247"/>
        <v>0</v>
      </c>
      <c r="BI148" s="272"/>
      <c r="BJ148" s="333">
        <f>'stranka in letna napoved 2015'!BJ148</f>
        <v>0</v>
      </c>
      <c r="BK148" s="335">
        <f t="shared" si="248"/>
        <v>0</v>
      </c>
      <c r="BL148" s="272"/>
      <c r="BM148" s="333">
        <f>'stranka in letna napoved 2015'!BM148</f>
        <v>0</v>
      </c>
      <c r="BN148" s="335">
        <f t="shared" si="249"/>
        <v>0</v>
      </c>
      <c r="BO148" s="26">
        <f t="shared" si="250"/>
        <v>0</v>
      </c>
      <c r="BP148" s="281"/>
      <c r="BQ148" s="333">
        <f>'stranka in letna napoved 2015'!BQ148</f>
        <v>0</v>
      </c>
      <c r="BR148" s="335">
        <f t="shared" si="251"/>
        <v>0</v>
      </c>
      <c r="BS148" s="27">
        <f t="shared" si="252"/>
        <v>0</v>
      </c>
      <c r="BT148" s="27">
        <f t="shared" si="253"/>
        <v>0</v>
      </c>
      <c r="BU148" s="27">
        <f t="shared" si="254"/>
        <v>0</v>
      </c>
      <c r="BV148" s="335">
        <f t="shared" si="255"/>
        <v>0</v>
      </c>
      <c r="BW148" s="279"/>
      <c r="BX148" s="355">
        <f>'stranka in letna napoved 2015'!BX148</f>
        <v>0</v>
      </c>
      <c r="BY148" s="188">
        <f t="shared" si="256"/>
        <v>0</v>
      </c>
      <c r="BZ148" s="283"/>
      <c r="CA148" s="355">
        <f>'stranka in letna napoved 2015'!CA148</f>
        <v>0</v>
      </c>
      <c r="CB148" s="188">
        <f t="shared" si="257"/>
        <v>0</v>
      </c>
      <c r="CC148" s="283"/>
      <c r="CD148" s="341">
        <f>'stranka in letna napoved 2015'!CD148</f>
        <v>0</v>
      </c>
      <c r="CE148" s="188">
        <f t="shared" si="258"/>
        <v>0</v>
      </c>
      <c r="CF148" s="28">
        <f t="shared" si="259"/>
        <v>0</v>
      </c>
      <c r="CG148" s="28">
        <f t="shared" si="260"/>
        <v>0</v>
      </c>
      <c r="CH148" s="29">
        <f t="shared" si="261"/>
        <v>0</v>
      </c>
      <c r="CI148" s="188">
        <f t="shared" si="262"/>
        <v>0</v>
      </c>
      <c r="CJ148" s="272"/>
      <c r="CK148" s="342">
        <f>'stranka in letna napoved 2015'!CK148</f>
        <v>0</v>
      </c>
      <c r="CL148" s="247">
        <f t="shared" si="263"/>
        <v>0</v>
      </c>
      <c r="CM148" s="283"/>
      <c r="CN148" s="342">
        <f>'stranka in letna napoved 2015'!CN148</f>
        <v>0</v>
      </c>
      <c r="CO148" s="356">
        <f t="shared" si="264"/>
        <v>0</v>
      </c>
      <c r="CP148" s="283"/>
      <c r="CQ148" s="344">
        <f>'stranka in letna napoved 2015'!CQ148</f>
        <v>0</v>
      </c>
      <c r="CR148" s="247">
        <f t="shared" si="265"/>
        <v>0</v>
      </c>
      <c r="CS148" s="30">
        <f t="shared" si="266"/>
        <v>0</v>
      </c>
      <c r="CT148" s="30">
        <f t="shared" si="267"/>
        <v>0</v>
      </c>
      <c r="CU148" s="31">
        <f t="shared" si="268"/>
        <v>0</v>
      </c>
      <c r="CV148" s="192">
        <f t="shared" si="269"/>
        <v>0</v>
      </c>
      <c r="CW148" s="279"/>
      <c r="CX148" s="345">
        <f>'stranka in letna napoved 2015'!CX148</f>
        <v>0</v>
      </c>
      <c r="CY148" s="252">
        <f t="shared" si="270"/>
        <v>0</v>
      </c>
      <c r="CZ148" s="283"/>
      <c r="DA148" s="345">
        <f>'stranka in letna napoved 2015'!DA148</f>
        <v>0</v>
      </c>
      <c r="DB148" s="346">
        <f t="shared" si="271"/>
        <v>0</v>
      </c>
      <c r="DC148" s="283"/>
      <c r="DD148" s="345">
        <f>'stranka in letna napoved 2015'!DD148</f>
        <v>0</v>
      </c>
      <c r="DE148" s="347">
        <f t="shared" si="272"/>
        <v>0</v>
      </c>
      <c r="DF148" s="32">
        <f t="shared" si="273"/>
        <v>0</v>
      </c>
      <c r="DG148" s="32">
        <f t="shared" si="274"/>
        <v>0</v>
      </c>
      <c r="DH148" s="32">
        <f t="shared" si="275"/>
        <v>0</v>
      </c>
      <c r="DI148" s="194">
        <f t="shared" si="276"/>
        <v>0</v>
      </c>
      <c r="DJ148" s="279"/>
      <c r="DK148" s="348">
        <f>'stranka in letna napoved 2015'!DK148</f>
        <v>0</v>
      </c>
      <c r="DL148" s="349">
        <f t="shared" si="277"/>
        <v>0</v>
      </c>
      <c r="DM148" s="283"/>
      <c r="DN148" s="348">
        <f>'stranka in letna napoved 2015'!DN148</f>
        <v>0</v>
      </c>
      <c r="DO148" s="350">
        <f t="shared" si="278"/>
        <v>0</v>
      </c>
      <c r="DP148" s="283"/>
      <c r="DQ148" s="348">
        <f>'stranka in letna napoved 2015'!DQ148</f>
        <v>0</v>
      </c>
      <c r="DR148" s="258">
        <f t="shared" si="279"/>
        <v>0</v>
      </c>
      <c r="DS148" s="33">
        <f t="shared" si="280"/>
        <v>0</v>
      </c>
      <c r="DT148" s="33">
        <f t="shared" si="281"/>
        <v>0</v>
      </c>
      <c r="DU148" s="33">
        <f t="shared" si="282"/>
        <v>0</v>
      </c>
      <c r="DV148" s="196">
        <f t="shared" si="283"/>
        <v>0</v>
      </c>
      <c r="DW148" s="279"/>
      <c r="DX148" s="351">
        <f>'stranka in letna napoved 2015'!DX148</f>
        <v>0</v>
      </c>
      <c r="DY148" s="262">
        <f t="shared" si="284"/>
        <v>0</v>
      </c>
      <c r="DZ148" s="283"/>
      <c r="EA148" s="351">
        <f>'stranka in letna napoved 2015'!EA148</f>
        <v>0</v>
      </c>
      <c r="EB148" s="352">
        <f t="shared" si="285"/>
        <v>0</v>
      </c>
      <c r="EC148" s="283"/>
      <c r="ED148" s="262">
        <f>'stranka in letna napoved 2015'!ED148</f>
        <v>0</v>
      </c>
      <c r="EE148" s="353">
        <f t="shared" si="286"/>
        <v>0</v>
      </c>
      <c r="EF148" s="34">
        <f t="shared" si="287"/>
        <v>0</v>
      </c>
      <c r="EG148" s="34">
        <f t="shared" si="288"/>
        <v>0</v>
      </c>
      <c r="EH148" s="34">
        <f t="shared" si="289"/>
        <v>0</v>
      </c>
      <c r="EI148" s="200">
        <f t="shared" si="290"/>
        <v>0</v>
      </c>
      <c r="EJ148" s="287"/>
      <c r="EK148" s="357">
        <f>'stranka in letna napoved 2015'!EK148</f>
        <v>0</v>
      </c>
      <c r="EL148" s="269">
        <f t="shared" si="291"/>
        <v>0</v>
      </c>
      <c r="EM148" s="276"/>
      <c r="EN148" s="357">
        <f>'stranka in letna napoved 2015'!EN148</f>
        <v>0</v>
      </c>
      <c r="EO148" s="269">
        <f t="shared" si="292"/>
        <v>0</v>
      </c>
      <c r="EP148" s="283"/>
      <c r="EQ148" s="357">
        <f>'stranka in letna napoved 2015'!EQ148</f>
        <v>0</v>
      </c>
      <c r="ER148" s="269">
        <f t="shared" si="293"/>
        <v>0</v>
      </c>
      <c r="ES148" s="35">
        <f t="shared" si="294"/>
        <v>0</v>
      </c>
      <c r="ET148" s="35">
        <f t="shared" si="295"/>
        <v>0</v>
      </c>
      <c r="EU148" s="36">
        <f t="shared" si="296"/>
        <v>0</v>
      </c>
      <c r="EV148" s="206">
        <f t="shared" si="297"/>
        <v>0</v>
      </c>
      <c r="EW148" s="288">
        <f t="shared" si="298"/>
        <v>0</v>
      </c>
      <c r="EX148" s="289">
        <f t="shared" si="299"/>
        <v>0</v>
      </c>
      <c r="EY148" s="289">
        <f t="shared" si="300"/>
        <v>0</v>
      </c>
      <c r="EZ148" s="289">
        <f t="shared" si="301"/>
        <v>0</v>
      </c>
      <c r="FA148" s="289">
        <f t="shared" si="302"/>
        <v>0</v>
      </c>
      <c r="FB148" s="290">
        <f t="shared" si="303"/>
        <v>0</v>
      </c>
      <c r="FC148" s="292">
        <f t="shared" si="304"/>
        <v>0</v>
      </c>
    </row>
    <row r="149" spans="1:159">
      <c r="A149" s="37">
        <f>'stranka in letna napoved 2015'!A149</f>
        <v>0</v>
      </c>
      <c r="B149" s="37">
        <f>'stranka in letna napoved 2015'!B149</f>
        <v>0</v>
      </c>
      <c r="C149" s="38">
        <f>'stranka in letna napoved 2015'!C149</f>
        <v>0</v>
      </c>
      <c r="D149" s="39">
        <f>'stranka in letna napoved 2015'!D149</f>
        <v>0</v>
      </c>
      <c r="E149" s="39">
        <f>'stranka in letna napoved 2015'!E149</f>
        <v>0</v>
      </c>
      <c r="F149" s="40">
        <f>'stranka in letna napoved 2015'!F149</f>
        <v>0</v>
      </c>
      <c r="G149" s="40">
        <f>'stranka in letna napoved 2015'!G149</f>
        <v>0</v>
      </c>
      <c r="H149" s="40">
        <f>'stranka in letna napoved 2015'!H149</f>
        <v>0</v>
      </c>
      <c r="I149" s="40">
        <f>'stranka in letna napoved 2015'!I149</f>
        <v>0</v>
      </c>
      <c r="J149" s="40">
        <f>'stranka in letna napoved 2015'!J149</f>
        <v>0</v>
      </c>
      <c r="K149" s="40">
        <f>'stranka in letna napoved 2015'!K149</f>
        <v>0</v>
      </c>
      <c r="L149" s="40">
        <f>'stranka in letna napoved 2015'!L149</f>
        <v>0</v>
      </c>
      <c r="M149" s="66">
        <f>'stranka in letna napoved 2015'!M149</f>
        <v>0</v>
      </c>
      <c r="N149" s="102">
        <f>'stranka in letna napoved 2015'!N149</f>
        <v>0</v>
      </c>
      <c r="O149" s="100">
        <f>'stranka in letna napoved 2015'!O149</f>
        <v>0</v>
      </c>
      <c r="P149" s="40">
        <f>'stranka in letna napoved 2015'!P149</f>
        <v>0</v>
      </c>
      <c r="Q149" s="64">
        <f>'stranka in letna napoved 2015'!Q149</f>
        <v>0</v>
      </c>
      <c r="R149" s="64">
        <f>'stranka in letna napoved 2015'!R149</f>
        <v>0</v>
      </c>
      <c r="S149" s="40">
        <f>'stranka in letna napoved 2015'!S149</f>
        <v>0</v>
      </c>
      <c r="T149" s="40">
        <f>'stranka in letna napoved 2015'!T149</f>
        <v>0</v>
      </c>
      <c r="U149" s="40">
        <f>'stranka in letna napoved 2015'!U149</f>
        <v>0</v>
      </c>
      <c r="V149" s="40">
        <f>'stranka in letna napoved 2015'!V149</f>
        <v>0</v>
      </c>
      <c r="W149" s="40">
        <f>'stranka in letna napoved 2015'!W149</f>
        <v>0</v>
      </c>
      <c r="X149" s="40">
        <f>'stranka in letna napoved 2015'!X149</f>
        <v>0</v>
      </c>
      <c r="Y149" s="40">
        <f>'stranka in letna napoved 2015'!Y149</f>
        <v>0</v>
      </c>
      <c r="Z149" s="40">
        <f>'stranka in letna napoved 2015'!Z149</f>
        <v>0</v>
      </c>
      <c r="AA149" s="272"/>
      <c r="AB149" s="180">
        <f>'stranka in letna napoved 2015'!AB149</f>
        <v>0</v>
      </c>
      <c r="AC149" s="104">
        <f t="shared" si="232"/>
        <v>0</v>
      </c>
      <c r="AD149" s="272"/>
      <c r="AE149" s="180">
        <f>'stranka in letna napoved 2015'!AE149</f>
        <v>0</v>
      </c>
      <c r="AF149" s="104">
        <f t="shared" si="233"/>
        <v>0</v>
      </c>
      <c r="AG149" s="20">
        <f t="shared" si="234"/>
        <v>0</v>
      </c>
      <c r="AH149" s="272"/>
      <c r="AI149" s="180">
        <f>'stranka in letna napoved 2015'!AI149</f>
        <v>0</v>
      </c>
      <c r="AJ149" s="104">
        <f t="shared" si="235"/>
        <v>0</v>
      </c>
      <c r="AK149" s="272"/>
      <c r="AL149" s="180">
        <f>'stranka in letna napoved 2015'!AL149</f>
        <v>0</v>
      </c>
      <c r="AM149" s="236">
        <f t="shared" si="236"/>
        <v>0</v>
      </c>
      <c r="AN149" s="22">
        <f t="shared" si="237"/>
        <v>0</v>
      </c>
      <c r="AO149" s="276"/>
      <c r="AP149" s="182">
        <f>'stranka in letna napoved 2015'!AP149</f>
        <v>0</v>
      </c>
      <c r="AQ149" s="331">
        <f t="shared" si="238"/>
        <v>0</v>
      </c>
      <c r="AR149" s="23">
        <f t="shared" si="239"/>
        <v>0</v>
      </c>
      <c r="AS149" s="23">
        <f t="shared" si="240"/>
        <v>0</v>
      </c>
      <c r="AT149" s="23">
        <f t="shared" si="241"/>
        <v>0</v>
      </c>
      <c r="AU149" s="174">
        <f t="shared" si="242"/>
        <v>0</v>
      </c>
      <c r="AV149" s="279"/>
      <c r="AW149" s="333">
        <f>'stranka in letna napoved 2015'!AW149</f>
        <v>0</v>
      </c>
      <c r="AX149" s="242">
        <f t="shared" si="243"/>
        <v>0</v>
      </c>
      <c r="AY149" s="272"/>
      <c r="AZ149" s="332">
        <f>'stranka in letna napoved 2015'!AZ149</f>
        <v>0</v>
      </c>
      <c r="BA149" s="242">
        <f t="shared" si="244"/>
        <v>0</v>
      </c>
      <c r="BB149" s="272"/>
      <c r="BC149" s="333">
        <f>'stranka in letna napoved 2015'!BC149</f>
        <v>0</v>
      </c>
      <c r="BD149" s="335">
        <f t="shared" si="245"/>
        <v>0</v>
      </c>
      <c r="BE149" s="25">
        <f t="shared" si="246"/>
        <v>0</v>
      </c>
      <c r="BF149" s="272"/>
      <c r="BG149" s="333">
        <f>'stranka in letna napoved 2015'!BG149</f>
        <v>0</v>
      </c>
      <c r="BH149" s="335">
        <f t="shared" si="247"/>
        <v>0</v>
      </c>
      <c r="BI149" s="272"/>
      <c r="BJ149" s="333">
        <f>'stranka in letna napoved 2015'!BJ149</f>
        <v>0</v>
      </c>
      <c r="BK149" s="335">
        <f t="shared" si="248"/>
        <v>0</v>
      </c>
      <c r="BL149" s="272"/>
      <c r="BM149" s="333">
        <f>'stranka in letna napoved 2015'!BM149</f>
        <v>0</v>
      </c>
      <c r="BN149" s="335">
        <f t="shared" si="249"/>
        <v>0</v>
      </c>
      <c r="BO149" s="26">
        <f t="shared" si="250"/>
        <v>0</v>
      </c>
      <c r="BP149" s="281"/>
      <c r="BQ149" s="333">
        <f>'stranka in letna napoved 2015'!BQ149</f>
        <v>0</v>
      </c>
      <c r="BR149" s="335">
        <f t="shared" si="251"/>
        <v>0</v>
      </c>
      <c r="BS149" s="27">
        <f t="shared" si="252"/>
        <v>0</v>
      </c>
      <c r="BT149" s="27">
        <f t="shared" si="253"/>
        <v>0</v>
      </c>
      <c r="BU149" s="27">
        <f t="shared" si="254"/>
        <v>0</v>
      </c>
      <c r="BV149" s="335">
        <f t="shared" si="255"/>
        <v>0</v>
      </c>
      <c r="BW149" s="279"/>
      <c r="BX149" s="355">
        <f>'stranka in letna napoved 2015'!BX149</f>
        <v>0</v>
      </c>
      <c r="BY149" s="188">
        <f t="shared" si="256"/>
        <v>0</v>
      </c>
      <c r="BZ149" s="283"/>
      <c r="CA149" s="355">
        <f>'stranka in letna napoved 2015'!CA149</f>
        <v>0</v>
      </c>
      <c r="CB149" s="188">
        <f t="shared" si="257"/>
        <v>0</v>
      </c>
      <c r="CC149" s="283"/>
      <c r="CD149" s="341">
        <f>'stranka in letna napoved 2015'!CD149</f>
        <v>0</v>
      </c>
      <c r="CE149" s="188">
        <f t="shared" si="258"/>
        <v>0</v>
      </c>
      <c r="CF149" s="28">
        <f t="shared" si="259"/>
        <v>0</v>
      </c>
      <c r="CG149" s="28">
        <f t="shared" si="260"/>
        <v>0</v>
      </c>
      <c r="CH149" s="29">
        <f t="shared" si="261"/>
        <v>0</v>
      </c>
      <c r="CI149" s="188">
        <f t="shared" si="262"/>
        <v>0</v>
      </c>
      <c r="CJ149" s="272"/>
      <c r="CK149" s="342">
        <f>'stranka in letna napoved 2015'!CK149</f>
        <v>0</v>
      </c>
      <c r="CL149" s="247">
        <f t="shared" si="263"/>
        <v>0</v>
      </c>
      <c r="CM149" s="283"/>
      <c r="CN149" s="342">
        <f>'stranka in letna napoved 2015'!CN149</f>
        <v>0</v>
      </c>
      <c r="CO149" s="356">
        <f t="shared" si="264"/>
        <v>0</v>
      </c>
      <c r="CP149" s="283"/>
      <c r="CQ149" s="344">
        <f>'stranka in letna napoved 2015'!CQ149</f>
        <v>0</v>
      </c>
      <c r="CR149" s="247">
        <f t="shared" si="265"/>
        <v>0</v>
      </c>
      <c r="CS149" s="30">
        <f t="shared" si="266"/>
        <v>0</v>
      </c>
      <c r="CT149" s="30">
        <f t="shared" si="267"/>
        <v>0</v>
      </c>
      <c r="CU149" s="31">
        <f t="shared" si="268"/>
        <v>0</v>
      </c>
      <c r="CV149" s="192">
        <f t="shared" si="269"/>
        <v>0</v>
      </c>
      <c r="CW149" s="279"/>
      <c r="CX149" s="345">
        <f>'stranka in letna napoved 2015'!CX149</f>
        <v>0</v>
      </c>
      <c r="CY149" s="252">
        <f t="shared" si="270"/>
        <v>0</v>
      </c>
      <c r="CZ149" s="283"/>
      <c r="DA149" s="345">
        <f>'stranka in letna napoved 2015'!DA149</f>
        <v>0</v>
      </c>
      <c r="DB149" s="346">
        <f t="shared" si="271"/>
        <v>0</v>
      </c>
      <c r="DC149" s="283"/>
      <c r="DD149" s="345">
        <f>'stranka in letna napoved 2015'!DD149</f>
        <v>0</v>
      </c>
      <c r="DE149" s="347">
        <f t="shared" si="272"/>
        <v>0</v>
      </c>
      <c r="DF149" s="32">
        <f t="shared" si="273"/>
        <v>0</v>
      </c>
      <c r="DG149" s="32">
        <f t="shared" si="274"/>
        <v>0</v>
      </c>
      <c r="DH149" s="32">
        <f t="shared" si="275"/>
        <v>0</v>
      </c>
      <c r="DI149" s="194">
        <f t="shared" si="276"/>
        <v>0</v>
      </c>
      <c r="DJ149" s="279"/>
      <c r="DK149" s="348">
        <f>'stranka in letna napoved 2015'!DK149</f>
        <v>0</v>
      </c>
      <c r="DL149" s="349">
        <f t="shared" si="277"/>
        <v>0</v>
      </c>
      <c r="DM149" s="283"/>
      <c r="DN149" s="348">
        <f>'stranka in letna napoved 2015'!DN149</f>
        <v>0</v>
      </c>
      <c r="DO149" s="350">
        <f t="shared" si="278"/>
        <v>0</v>
      </c>
      <c r="DP149" s="283"/>
      <c r="DQ149" s="348">
        <f>'stranka in letna napoved 2015'!DQ149</f>
        <v>0</v>
      </c>
      <c r="DR149" s="258">
        <f t="shared" si="279"/>
        <v>0</v>
      </c>
      <c r="DS149" s="33">
        <f t="shared" si="280"/>
        <v>0</v>
      </c>
      <c r="DT149" s="33">
        <f t="shared" si="281"/>
        <v>0</v>
      </c>
      <c r="DU149" s="33">
        <f t="shared" si="282"/>
        <v>0</v>
      </c>
      <c r="DV149" s="196">
        <f t="shared" si="283"/>
        <v>0</v>
      </c>
      <c r="DW149" s="279"/>
      <c r="DX149" s="351">
        <f>'stranka in letna napoved 2015'!DX149</f>
        <v>0</v>
      </c>
      <c r="DY149" s="262">
        <f t="shared" si="284"/>
        <v>0</v>
      </c>
      <c r="DZ149" s="283"/>
      <c r="EA149" s="351">
        <f>'stranka in letna napoved 2015'!EA149</f>
        <v>0</v>
      </c>
      <c r="EB149" s="352">
        <f t="shared" si="285"/>
        <v>0</v>
      </c>
      <c r="EC149" s="283"/>
      <c r="ED149" s="262">
        <f>'stranka in letna napoved 2015'!ED149</f>
        <v>0</v>
      </c>
      <c r="EE149" s="353">
        <f t="shared" si="286"/>
        <v>0</v>
      </c>
      <c r="EF149" s="34">
        <f t="shared" si="287"/>
        <v>0</v>
      </c>
      <c r="EG149" s="34">
        <f t="shared" si="288"/>
        <v>0</v>
      </c>
      <c r="EH149" s="34">
        <f t="shared" si="289"/>
        <v>0</v>
      </c>
      <c r="EI149" s="200">
        <f t="shared" si="290"/>
        <v>0</v>
      </c>
      <c r="EJ149" s="287"/>
      <c r="EK149" s="357">
        <f>'stranka in letna napoved 2015'!EK149</f>
        <v>0</v>
      </c>
      <c r="EL149" s="269">
        <f t="shared" si="291"/>
        <v>0</v>
      </c>
      <c r="EM149" s="276"/>
      <c r="EN149" s="357">
        <f>'stranka in letna napoved 2015'!EN149</f>
        <v>0</v>
      </c>
      <c r="EO149" s="269">
        <f t="shared" si="292"/>
        <v>0</v>
      </c>
      <c r="EP149" s="283"/>
      <c r="EQ149" s="357">
        <f>'stranka in letna napoved 2015'!EQ149</f>
        <v>0</v>
      </c>
      <c r="ER149" s="269">
        <f t="shared" si="293"/>
        <v>0</v>
      </c>
      <c r="ES149" s="35">
        <f t="shared" si="294"/>
        <v>0</v>
      </c>
      <c r="ET149" s="35">
        <f t="shared" si="295"/>
        <v>0</v>
      </c>
      <c r="EU149" s="36">
        <f t="shared" si="296"/>
        <v>0</v>
      </c>
      <c r="EV149" s="206">
        <f t="shared" si="297"/>
        <v>0</v>
      </c>
      <c r="EW149" s="288">
        <f t="shared" si="298"/>
        <v>0</v>
      </c>
      <c r="EX149" s="289">
        <f t="shared" si="299"/>
        <v>0</v>
      </c>
      <c r="EY149" s="289">
        <f t="shared" si="300"/>
        <v>0</v>
      </c>
      <c r="EZ149" s="289">
        <f t="shared" si="301"/>
        <v>0</v>
      </c>
      <c r="FA149" s="289">
        <f t="shared" si="302"/>
        <v>0</v>
      </c>
      <c r="FB149" s="290">
        <f t="shared" si="303"/>
        <v>0</v>
      </c>
      <c r="FC149" s="292">
        <f t="shared" si="304"/>
        <v>0</v>
      </c>
    </row>
    <row r="150" spans="1:159">
      <c r="A150" s="37">
        <f>'stranka in letna napoved 2015'!A150</f>
        <v>0</v>
      </c>
      <c r="B150" s="37">
        <f>'stranka in letna napoved 2015'!B150</f>
        <v>0</v>
      </c>
      <c r="C150" s="38">
        <f>'stranka in letna napoved 2015'!C150</f>
        <v>0</v>
      </c>
      <c r="D150" s="39">
        <f>'stranka in letna napoved 2015'!D150</f>
        <v>0</v>
      </c>
      <c r="E150" s="39">
        <f>'stranka in letna napoved 2015'!E150</f>
        <v>0</v>
      </c>
      <c r="F150" s="40">
        <f>'stranka in letna napoved 2015'!F150</f>
        <v>0</v>
      </c>
      <c r="G150" s="40">
        <f>'stranka in letna napoved 2015'!G150</f>
        <v>0</v>
      </c>
      <c r="H150" s="40">
        <f>'stranka in letna napoved 2015'!H150</f>
        <v>0</v>
      </c>
      <c r="I150" s="40">
        <f>'stranka in letna napoved 2015'!I150</f>
        <v>0</v>
      </c>
      <c r="J150" s="40">
        <f>'stranka in letna napoved 2015'!J150</f>
        <v>0</v>
      </c>
      <c r="K150" s="40">
        <f>'stranka in letna napoved 2015'!K150</f>
        <v>0</v>
      </c>
      <c r="L150" s="40">
        <f>'stranka in letna napoved 2015'!L150</f>
        <v>0</v>
      </c>
      <c r="M150" s="66">
        <f>'stranka in letna napoved 2015'!M150</f>
        <v>0</v>
      </c>
      <c r="N150" s="102">
        <f>'stranka in letna napoved 2015'!N150</f>
        <v>0</v>
      </c>
      <c r="O150" s="100">
        <f>'stranka in letna napoved 2015'!O150</f>
        <v>0</v>
      </c>
      <c r="P150" s="40">
        <f>'stranka in letna napoved 2015'!P150</f>
        <v>0</v>
      </c>
      <c r="Q150" s="64">
        <f>'stranka in letna napoved 2015'!Q150</f>
        <v>0</v>
      </c>
      <c r="R150" s="64">
        <f>'stranka in letna napoved 2015'!R150</f>
        <v>0</v>
      </c>
      <c r="S150" s="40">
        <f>'stranka in letna napoved 2015'!S150</f>
        <v>0</v>
      </c>
      <c r="T150" s="40">
        <f>'stranka in letna napoved 2015'!T150</f>
        <v>0</v>
      </c>
      <c r="U150" s="40">
        <f>'stranka in letna napoved 2015'!U150</f>
        <v>0</v>
      </c>
      <c r="V150" s="40">
        <f>'stranka in letna napoved 2015'!V150</f>
        <v>0</v>
      </c>
      <c r="W150" s="40">
        <f>'stranka in letna napoved 2015'!W150</f>
        <v>0</v>
      </c>
      <c r="X150" s="40">
        <f>'stranka in letna napoved 2015'!X150</f>
        <v>0</v>
      </c>
      <c r="Y150" s="40">
        <f>'stranka in letna napoved 2015'!Y150</f>
        <v>0</v>
      </c>
      <c r="Z150" s="40">
        <f>'stranka in letna napoved 2015'!Z150</f>
        <v>0</v>
      </c>
      <c r="AA150" s="272"/>
      <c r="AB150" s="180">
        <f>'stranka in letna napoved 2015'!AB150</f>
        <v>0</v>
      </c>
      <c r="AC150" s="104">
        <f t="shared" si="232"/>
        <v>0</v>
      </c>
      <c r="AD150" s="272"/>
      <c r="AE150" s="180">
        <f>'stranka in letna napoved 2015'!AE150</f>
        <v>0</v>
      </c>
      <c r="AF150" s="104">
        <f t="shared" si="233"/>
        <v>0</v>
      </c>
      <c r="AG150" s="20">
        <f t="shared" si="234"/>
        <v>0</v>
      </c>
      <c r="AH150" s="272"/>
      <c r="AI150" s="180">
        <f>'stranka in letna napoved 2015'!AI150</f>
        <v>0</v>
      </c>
      <c r="AJ150" s="104">
        <f t="shared" si="235"/>
        <v>0</v>
      </c>
      <c r="AK150" s="272"/>
      <c r="AL150" s="180">
        <f>'stranka in letna napoved 2015'!AL150</f>
        <v>0</v>
      </c>
      <c r="AM150" s="236">
        <f t="shared" si="236"/>
        <v>0</v>
      </c>
      <c r="AN150" s="22">
        <f t="shared" si="237"/>
        <v>0</v>
      </c>
      <c r="AO150" s="276"/>
      <c r="AP150" s="182">
        <f>'stranka in letna napoved 2015'!AP150</f>
        <v>0</v>
      </c>
      <c r="AQ150" s="331">
        <f t="shared" si="238"/>
        <v>0</v>
      </c>
      <c r="AR150" s="23">
        <f t="shared" si="239"/>
        <v>0</v>
      </c>
      <c r="AS150" s="23">
        <f t="shared" si="240"/>
        <v>0</v>
      </c>
      <c r="AT150" s="23">
        <f t="shared" si="241"/>
        <v>0</v>
      </c>
      <c r="AU150" s="174">
        <f t="shared" si="242"/>
        <v>0</v>
      </c>
      <c r="AV150" s="279"/>
      <c r="AW150" s="333">
        <f>'stranka in letna napoved 2015'!AW150</f>
        <v>0</v>
      </c>
      <c r="AX150" s="242">
        <f t="shared" si="243"/>
        <v>0</v>
      </c>
      <c r="AY150" s="272"/>
      <c r="AZ150" s="332">
        <f>'stranka in letna napoved 2015'!AZ150</f>
        <v>0</v>
      </c>
      <c r="BA150" s="242">
        <f t="shared" si="244"/>
        <v>0</v>
      </c>
      <c r="BB150" s="272"/>
      <c r="BC150" s="333">
        <f>'stranka in letna napoved 2015'!BC150</f>
        <v>0</v>
      </c>
      <c r="BD150" s="335">
        <f t="shared" si="245"/>
        <v>0</v>
      </c>
      <c r="BE150" s="25">
        <f t="shared" si="246"/>
        <v>0</v>
      </c>
      <c r="BF150" s="272"/>
      <c r="BG150" s="333">
        <f>'stranka in letna napoved 2015'!BG150</f>
        <v>0</v>
      </c>
      <c r="BH150" s="335">
        <f t="shared" si="247"/>
        <v>0</v>
      </c>
      <c r="BI150" s="272"/>
      <c r="BJ150" s="333">
        <f>'stranka in letna napoved 2015'!BJ150</f>
        <v>0</v>
      </c>
      <c r="BK150" s="335">
        <f t="shared" si="248"/>
        <v>0</v>
      </c>
      <c r="BL150" s="272"/>
      <c r="BM150" s="333">
        <f>'stranka in letna napoved 2015'!BM150</f>
        <v>0</v>
      </c>
      <c r="BN150" s="335">
        <f t="shared" si="249"/>
        <v>0</v>
      </c>
      <c r="BO150" s="26">
        <f t="shared" si="250"/>
        <v>0</v>
      </c>
      <c r="BP150" s="281"/>
      <c r="BQ150" s="333">
        <f>'stranka in letna napoved 2015'!BQ150</f>
        <v>0</v>
      </c>
      <c r="BR150" s="335">
        <f t="shared" si="251"/>
        <v>0</v>
      </c>
      <c r="BS150" s="27">
        <f t="shared" si="252"/>
        <v>0</v>
      </c>
      <c r="BT150" s="27">
        <f t="shared" si="253"/>
        <v>0</v>
      </c>
      <c r="BU150" s="27">
        <f t="shared" si="254"/>
        <v>0</v>
      </c>
      <c r="BV150" s="335">
        <f t="shared" si="255"/>
        <v>0</v>
      </c>
      <c r="BW150" s="279"/>
      <c r="BX150" s="355">
        <f>'stranka in letna napoved 2015'!BX150</f>
        <v>0</v>
      </c>
      <c r="BY150" s="188">
        <f t="shared" si="256"/>
        <v>0</v>
      </c>
      <c r="BZ150" s="283"/>
      <c r="CA150" s="355">
        <f>'stranka in letna napoved 2015'!CA150</f>
        <v>0</v>
      </c>
      <c r="CB150" s="188">
        <f t="shared" si="257"/>
        <v>0</v>
      </c>
      <c r="CC150" s="283"/>
      <c r="CD150" s="341">
        <f>'stranka in letna napoved 2015'!CD150</f>
        <v>0</v>
      </c>
      <c r="CE150" s="188">
        <f t="shared" si="258"/>
        <v>0</v>
      </c>
      <c r="CF150" s="28">
        <f t="shared" si="259"/>
        <v>0</v>
      </c>
      <c r="CG150" s="28">
        <f t="shared" si="260"/>
        <v>0</v>
      </c>
      <c r="CH150" s="29">
        <f t="shared" si="261"/>
        <v>0</v>
      </c>
      <c r="CI150" s="188">
        <f t="shared" si="262"/>
        <v>0</v>
      </c>
      <c r="CJ150" s="272"/>
      <c r="CK150" s="342">
        <f>'stranka in letna napoved 2015'!CK150</f>
        <v>0</v>
      </c>
      <c r="CL150" s="247">
        <f t="shared" si="263"/>
        <v>0</v>
      </c>
      <c r="CM150" s="283"/>
      <c r="CN150" s="342">
        <f>'stranka in letna napoved 2015'!CN150</f>
        <v>0</v>
      </c>
      <c r="CO150" s="356">
        <f t="shared" si="264"/>
        <v>0</v>
      </c>
      <c r="CP150" s="283"/>
      <c r="CQ150" s="344">
        <f>'stranka in letna napoved 2015'!CQ150</f>
        <v>0</v>
      </c>
      <c r="CR150" s="247">
        <f t="shared" si="265"/>
        <v>0</v>
      </c>
      <c r="CS150" s="30">
        <f t="shared" si="266"/>
        <v>0</v>
      </c>
      <c r="CT150" s="30">
        <f t="shared" si="267"/>
        <v>0</v>
      </c>
      <c r="CU150" s="31">
        <f t="shared" si="268"/>
        <v>0</v>
      </c>
      <c r="CV150" s="192">
        <f t="shared" si="269"/>
        <v>0</v>
      </c>
      <c r="CW150" s="279"/>
      <c r="CX150" s="345">
        <f>'stranka in letna napoved 2015'!CX150</f>
        <v>0</v>
      </c>
      <c r="CY150" s="252">
        <f t="shared" si="270"/>
        <v>0</v>
      </c>
      <c r="CZ150" s="283"/>
      <c r="DA150" s="345">
        <f>'stranka in letna napoved 2015'!DA150</f>
        <v>0</v>
      </c>
      <c r="DB150" s="346">
        <f t="shared" si="271"/>
        <v>0</v>
      </c>
      <c r="DC150" s="283"/>
      <c r="DD150" s="345">
        <f>'stranka in letna napoved 2015'!DD150</f>
        <v>0</v>
      </c>
      <c r="DE150" s="347">
        <f t="shared" si="272"/>
        <v>0</v>
      </c>
      <c r="DF150" s="32">
        <f t="shared" si="273"/>
        <v>0</v>
      </c>
      <c r="DG150" s="32">
        <f t="shared" si="274"/>
        <v>0</v>
      </c>
      <c r="DH150" s="32">
        <f t="shared" si="275"/>
        <v>0</v>
      </c>
      <c r="DI150" s="194">
        <f t="shared" si="276"/>
        <v>0</v>
      </c>
      <c r="DJ150" s="279"/>
      <c r="DK150" s="348">
        <f>'stranka in letna napoved 2015'!DK150</f>
        <v>0</v>
      </c>
      <c r="DL150" s="349">
        <f t="shared" si="277"/>
        <v>0</v>
      </c>
      <c r="DM150" s="283"/>
      <c r="DN150" s="348">
        <f>'stranka in letna napoved 2015'!DN150</f>
        <v>0</v>
      </c>
      <c r="DO150" s="350">
        <f t="shared" si="278"/>
        <v>0</v>
      </c>
      <c r="DP150" s="283"/>
      <c r="DQ150" s="348">
        <f>'stranka in letna napoved 2015'!DQ150</f>
        <v>0</v>
      </c>
      <c r="DR150" s="258">
        <f t="shared" si="279"/>
        <v>0</v>
      </c>
      <c r="DS150" s="33">
        <f t="shared" si="280"/>
        <v>0</v>
      </c>
      <c r="DT150" s="33">
        <f t="shared" si="281"/>
        <v>0</v>
      </c>
      <c r="DU150" s="33">
        <f t="shared" si="282"/>
        <v>0</v>
      </c>
      <c r="DV150" s="196">
        <f t="shared" si="283"/>
        <v>0</v>
      </c>
      <c r="DW150" s="279"/>
      <c r="DX150" s="351">
        <f>'stranka in letna napoved 2015'!DX150</f>
        <v>0</v>
      </c>
      <c r="DY150" s="262">
        <f t="shared" si="284"/>
        <v>0</v>
      </c>
      <c r="DZ150" s="283"/>
      <c r="EA150" s="351">
        <f>'stranka in letna napoved 2015'!EA150</f>
        <v>0</v>
      </c>
      <c r="EB150" s="352">
        <f t="shared" si="285"/>
        <v>0</v>
      </c>
      <c r="EC150" s="283"/>
      <c r="ED150" s="262">
        <f>'stranka in letna napoved 2015'!ED150</f>
        <v>0</v>
      </c>
      <c r="EE150" s="353">
        <f t="shared" si="286"/>
        <v>0</v>
      </c>
      <c r="EF150" s="34">
        <f t="shared" si="287"/>
        <v>0</v>
      </c>
      <c r="EG150" s="34">
        <f t="shared" si="288"/>
        <v>0</v>
      </c>
      <c r="EH150" s="34">
        <f t="shared" si="289"/>
        <v>0</v>
      </c>
      <c r="EI150" s="200">
        <f t="shared" si="290"/>
        <v>0</v>
      </c>
      <c r="EJ150" s="287"/>
      <c r="EK150" s="357">
        <f>'stranka in letna napoved 2015'!EK150</f>
        <v>0</v>
      </c>
      <c r="EL150" s="269">
        <f t="shared" si="291"/>
        <v>0</v>
      </c>
      <c r="EM150" s="276"/>
      <c r="EN150" s="357">
        <f>'stranka in letna napoved 2015'!EN150</f>
        <v>0</v>
      </c>
      <c r="EO150" s="269">
        <f t="shared" si="292"/>
        <v>0</v>
      </c>
      <c r="EP150" s="283"/>
      <c r="EQ150" s="357">
        <f>'stranka in letna napoved 2015'!EQ150</f>
        <v>0</v>
      </c>
      <c r="ER150" s="269">
        <f t="shared" si="293"/>
        <v>0</v>
      </c>
      <c r="ES150" s="35">
        <f t="shared" si="294"/>
        <v>0</v>
      </c>
      <c r="ET150" s="35">
        <f t="shared" si="295"/>
        <v>0</v>
      </c>
      <c r="EU150" s="36">
        <f t="shared" si="296"/>
        <v>0</v>
      </c>
      <c r="EV150" s="206">
        <f t="shared" si="297"/>
        <v>0</v>
      </c>
      <c r="EW150" s="288">
        <f t="shared" si="298"/>
        <v>0</v>
      </c>
      <c r="EX150" s="289">
        <f t="shared" si="299"/>
        <v>0</v>
      </c>
      <c r="EY150" s="289">
        <f t="shared" si="300"/>
        <v>0</v>
      </c>
      <c r="EZ150" s="289">
        <f t="shared" si="301"/>
        <v>0</v>
      </c>
      <c r="FA150" s="289">
        <f t="shared" si="302"/>
        <v>0</v>
      </c>
      <c r="FB150" s="290">
        <f t="shared" si="303"/>
        <v>0</v>
      </c>
      <c r="FC150" s="292">
        <f t="shared" si="304"/>
        <v>0</v>
      </c>
    </row>
    <row r="151" spans="1:159">
      <c r="A151" s="37">
        <f>'stranka in letna napoved 2015'!A151</f>
        <v>0</v>
      </c>
      <c r="B151" s="37">
        <f>'stranka in letna napoved 2015'!B151</f>
        <v>0</v>
      </c>
      <c r="C151" s="38">
        <f>'stranka in letna napoved 2015'!C151</f>
        <v>0</v>
      </c>
      <c r="D151" s="39">
        <f>'stranka in letna napoved 2015'!D151</f>
        <v>0</v>
      </c>
      <c r="E151" s="39">
        <f>'stranka in letna napoved 2015'!E151</f>
        <v>0</v>
      </c>
      <c r="F151" s="40">
        <f>'stranka in letna napoved 2015'!F151</f>
        <v>0</v>
      </c>
      <c r="G151" s="40">
        <f>'stranka in letna napoved 2015'!G151</f>
        <v>0</v>
      </c>
      <c r="H151" s="40">
        <f>'stranka in letna napoved 2015'!H151</f>
        <v>0</v>
      </c>
      <c r="I151" s="40">
        <f>'stranka in letna napoved 2015'!I151</f>
        <v>0</v>
      </c>
      <c r="J151" s="40">
        <f>'stranka in letna napoved 2015'!J151</f>
        <v>0</v>
      </c>
      <c r="K151" s="40">
        <f>'stranka in letna napoved 2015'!K151</f>
        <v>0</v>
      </c>
      <c r="L151" s="40">
        <f>'stranka in letna napoved 2015'!L151</f>
        <v>0</v>
      </c>
      <c r="M151" s="66">
        <f>'stranka in letna napoved 2015'!M151</f>
        <v>0</v>
      </c>
      <c r="N151" s="102">
        <f>'stranka in letna napoved 2015'!N151</f>
        <v>0</v>
      </c>
      <c r="O151" s="100">
        <f>'stranka in letna napoved 2015'!O151</f>
        <v>0</v>
      </c>
      <c r="P151" s="40">
        <f>'stranka in letna napoved 2015'!P151</f>
        <v>0</v>
      </c>
      <c r="Q151" s="64">
        <f>'stranka in letna napoved 2015'!Q151</f>
        <v>0</v>
      </c>
      <c r="R151" s="64">
        <f>'stranka in letna napoved 2015'!R151</f>
        <v>0</v>
      </c>
      <c r="S151" s="40">
        <f>'stranka in letna napoved 2015'!S151</f>
        <v>0</v>
      </c>
      <c r="T151" s="40">
        <f>'stranka in letna napoved 2015'!T151</f>
        <v>0</v>
      </c>
      <c r="U151" s="40">
        <f>'stranka in letna napoved 2015'!U151</f>
        <v>0</v>
      </c>
      <c r="V151" s="40">
        <f>'stranka in letna napoved 2015'!V151</f>
        <v>0</v>
      </c>
      <c r="W151" s="40">
        <f>'stranka in letna napoved 2015'!W151</f>
        <v>0</v>
      </c>
      <c r="X151" s="40">
        <f>'stranka in letna napoved 2015'!X151</f>
        <v>0</v>
      </c>
      <c r="Y151" s="40">
        <f>'stranka in letna napoved 2015'!Y151</f>
        <v>0</v>
      </c>
      <c r="Z151" s="40">
        <f>'stranka in letna napoved 2015'!Z151</f>
        <v>0</v>
      </c>
      <c r="AA151" s="272"/>
      <c r="AB151" s="180">
        <f>'stranka in letna napoved 2015'!AB151</f>
        <v>0</v>
      </c>
      <c r="AC151" s="104">
        <f t="shared" si="232"/>
        <v>0</v>
      </c>
      <c r="AD151" s="272"/>
      <c r="AE151" s="180">
        <f>'stranka in letna napoved 2015'!AE151</f>
        <v>0</v>
      </c>
      <c r="AF151" s="104">
        <f t="shared" si="233"/>
        <v>0</v>
      </c>
      <c r="AG151" s="20">
        <f t="shared" si="234"/>
        <v>0</v>
      </c>
      <c r="AH151" s="272"/>
      <c r="AI151" s="180">
        <f>'stranka in letna napoved 2015'!AI151</f>
        <v>0</v>
      </c>
      <c r="AJ151" s="104">
        <f t="shared" si="235"/>
        <v>0</v>
      </c>
      <c r="AK151" s="272"/>
      <c r="AL151" s="180">
        <f>'stranka in letna napoved 2015'!AL151</f>
        <v>0</v>
      </c>
      <c r="AM151" s="236">
        <f t="shared" si="236"/>
        <v>0</v>
      </c>
      <c r="AN151" s="22">
        <f t="shared" si="237"/>
        <v>0</v>
      </c>
      <c r="AO151" s="276"/>
      <c r="AP151" s="182">
        <f>'stranka in letna napoved 2015'!AP151</f>
        <v>0</v>
      </c>
      <c r="AQ151" s="331">
        <f t="shared" si="238"/>
        <v>0</v>
      </c>
      <c r="AR151" s="23">
        <f t="shared" si="239"/>
        <v>0</v>
      </c>
      <c r="AS151" s="23">
        <f t="shared" si="240"/>
        <v>0</v>
      </c>
      <c r="AT151" s="23">
        <f t="shared" si="241"/>
        <v>0</v>
      </c>
      <c r="AU151" s="174">
        <f t="shared" si="242"/>
        <v>0</v>
      </c>
      <c r="AV151" s="279"/>
      <c r="AW151" s="333">
        <f>'stranka in letna napoved 2015'!AW151</f>
        <v>0</v>
      </c>
      <c r="AX151" s="242">
        <f t="shared" si="243"/>
        <v>0</v>
      </c>
      <c r="AY151" s="272"/>
      <c r="AZ151" s="332">
        <f>'stranka in letna napoved 2015'!AZ151</f>
        <v>0</v>
      </c>
      <c r="BA151" s="242">
        <f t="shared" si="244"/>
        <v>0</v>
      </c>
      <c r="BB151" s="272"/>
      <c r="BC151" s="333">
        <f>'stranka in letna napoved 2015'!BC151</f>
        <v>0</v>
      </c>
      <c r="BD151" s="335">
        <f t="shared" si="245"/>
        <v>0</v>
      </c>
      <c r="BE151" s="25">
        <f t="shared" si="246"/>
        <v>0</v>
      </c>
      <c r="BF151" s="272"/>
      <c r="BG151" s="333">
        <f>'stranka in letna napoved 2015'!BG151</f>
        <v>0</v>
      </c>
      <c r="BH151" s="335">
        <f t="shared" si="247"/>
        <v>0</v>
      </c>
      <c r="BI151" s="272"/>
      <c r="BJ151" s="333">
        <f>'stranka in letna napoved 2015'!BJ151</f>
        <v>0</v>
      </c>
      <c r="BK151" s="335">
        <f t="shared" si="248"/>
        <v>0</v>
      </c>
      <c r="BL151" s="272"/>
      <c r="BM151" s="333">
        <f>'stranka in letna napoved 2015'!BM151</f>
        <v>0</v>
      </c>
      <c r="BN151" s="335">
        <f t="shared" si="249"/>
        <v>0</v>
      </c>
      <c r="BO151" s="26">
        <f t="shared" si="250"/>
        <v>0</v>
      </c>
      <c r="BP151" s="281"/>
      <c r="BQ151" s="333">
        <f>'stranka in letna napoved 2015'!BQ151</f>
        <v>0</v>
      </c>
      <c r="BR151" s="335">
        <f t="shared" si="251"/>
        <v>0</v>
      </c>
      <c r="BS151" s="27">
        <f t="shared" si="252"/>
        <v>0</v>
      </c>
      <c r="BT151" s="27">
        <f t="shared" si="253"/>
        <v>0</v>
      </c>
      <c r="BU151" s="27">
        <f t="shared" si="254"/>
        <v>0</v>
      </c>
      <c r="BV151" s="335">
        <f t="shared" si="255"/>
        <v>0</v>
      </c>
      <c r="BW151" s="279"/>
      <c r="BX151" s="355">
        <f>'stranka in letna napoved 2015'!BX151</f>
        <v>0</v>
      </c>
      <c r="BY151" s="188">
        <f t="shared" si="256"/>
        <v>0</v>
      </c>
      <c r="BZ151" s="283"/>
      <c r="CA151" s="355">
        <f>'stranka in letna napoved 2015'!CA151</f>
        <v>0</v>
      </c>
      <c r="CB151" s="188">
        <f t="shared" si="257"/>
        <v>0</v>
      </c>
      <c r="CC151" s="283"/>
      <c r="CD151" s="341">
        <f>'stranka in letna napoved 2015'!CD151</f>
        <v>0</v>
      </c>
      <c r="CE151" s="188">
        <f t="shared" si="258"/>
        <v>0</v>
      </c>
      <c r="CF151" s="28">
        <f t="shared" si="259"/>
        <v>0</v>
      </c>
      <c r="CG151" s="28">
        <f t="shared" si="260"/>
        <v>0</v>
      </c>
      <c r="CH151" s="29">
        <f t="shared" si="261"/>
        <v>0</v>
      </c>
      <c r="CI151" s="188">
        <f t="shared" si="262"/>
        <v>0</v>
      </c>
      <c r="CJ151" s="272"/>
      <c r="CK151" s="342">
        <f>'stranka in letna napoved 2015'!CK151</f>
        <v>0</v>
      </c>
      <c r="CL151" s="247">
        <f t="shared" si="263"/>
        <v>0</v>
      </c>
      <c r="CM151" s="283"/>
      <c r="CN151" s="342">
        <f>'stranka in letna napoved 2015'!CN151</f>
        <v>0</v>
      </c>
      <c r="CO151" s="356">
        <f t="shared" si="264"/>
        <v>0</v>
      </c>
      <c r="CP151" s="283"/>
      <c r="CQ151" s="344">
        <f>'stranka in letna napoved 2015'!CQ151</f>
        <v>0</v>
      </c>
      <c r="CR151" s="247">
        <f t="shared" si="265"/>
        <v>0</v>
      </c>
      <c r="CS151" s="30">
        <f t="shared" si="266"/>
        <v>0</v>
      </c>
      <c r="CT151" s="30">
        <f t="shared" si="267"/>
        <v>0</v>
      </c>
      <c r="CU151" s="31">
        <f t="shared" si="268"/>
        <v>0</v>
      </c>
      <c r="CV151" s="192">
        <f t="shared" si="269"/>
        <v>0</v>
      </c>
      <c r="CW151" s="279"/>
      <c r="CX151" s="345">
        <f>'stranka in letna napoved 2015'!CX151</f>
        <v>0</v>
      </c>
      <c r="CY151" s="252">
        <f t="shared" si="270"/>
        <v>0</v>
      </c>
      <c r="CZ151" s="283"/>
      <c r="DA151" s="345">
        <f>'stranka in letna napoved 2015'!DA151</f>
        <v>0</v>
      </c>
      <c r="DB151" s="346">
        <f t="shared" si="271"/>
        <v>0</v>
      </c>
      <c r="DC151" s="283"/>
      <c r="DD151" s="345">
        <f>'stranka in letna napoved 2015'!DD151</f>
        <v>0</v>
      </c>
      <c r="DE151" s="347">
        <f t="shared" si="272"/>
        <v>0</v>
      </c>
      <c r="DF151" s="32">
        <f t="shared" si="273"/>
        <v>0</v>
      </c>
      <c r="DG151" s="32">
        <f t="shared" si="274"/>
        <v>0</v>
      </c>
      <c r="DH151" s="32">
        <f t="shared" si="275"/>
        <v>0</v>
      </c>
      <c r="DI151" s="194">
        <f t="shared" si="276"/>
        <v>0</v>
      </c>
      <c r="DJ151" s="279"/>
      <c r="DK151" s="348">
        <f>'stranka in letna napoved 2015'!DK151</f>
        <v>0</v>
      </c>
      <c r="DL151" s="349">
        <f t="shared" si="277"/>
        <v>0</v>
      </c>
      <c r="DM151" s="283"/>
      <c r="DN151" s="348">
        <f>'stranka in letna napoved 2015'!DN151</f>
        <v>0</v>
      </c>
      <c r="DO151" s="350">
        <f t="shared" si="278"/>
        <v>0</v>
      </c>
      <c r="DP151" s="283"/>
      <c r="DQ151" s="348">
        <f>'stranka in letna napoved 2015'!DQ151</f>
        <v>0</v>
      </c>
      <c r="DR151" s="258">
        <f t="shared" si="279"/>
        <v>0</v>
      </c>
      <c r="DS151" s="33">
        <f t="shared" si="280"/>
        <v>0</v>
      </c>
      <c r="DT151" s="33">
        <f t="shared" si="281"/>
        <v>0</v>
      </c>
      <c r="DU151" s="33">
        <f t="shared" si="282"/>
        <v>0</v>
      </c>
      <c r="DV151" s="196">
        <f t="shared" si="283"/>
        <v>0</v>
      </c>
      <c r="DW151" s="279"/>
      <c r="DX151" s="351">
        <f>'stranka in letna napoved 2015'!DX151</f>
        <v>0</v>
      </c>
      <c r="DY151" s="262">
        <f t="shared" si="284"/>
        <v>0</v>
      </c>
      <c r="DZ151" s="283"/>
      <c r="EA151" s="351">
        <f>'stranka in letna napoved 2015'!EA151</f>
        <v>0</v>
      </c>
      <c r="EB151" s="352">
        <f t="shared" si="285"/>
        <v>0</v>
      </c>
      <c r="EC151" s="283"/>
      <c r="ED151" s="262">
        <f>'stranka in letna napoved 2015'!ED151</f>
        <v>0</v>
      </c>
      <c r="EE151" s="353">
        <f t="shared" si="286"/>
        <v>0</v>
      </c>
      <c r="EF151" s="34">
        <f t="shared" si="287"/>
        <v>0</v>
      </c>
      <c r="EG151" s="34">
        <f t="shared" si="288"/>
        <v>0</v>
      </c>
      <c r="EH151" s="34">
        <f t="shared" si="289"/>
        <v>0</v>
      </c>
      <c r="EI151" s="200">
        <f t="shared" si="290"/>
        <v>0</v>
      </c>
      <c r="EJ151" s="287"/>
      <c r="EK151" s="357">
        <f>'stranka in letna napoved 2015'!EK151</f>
        <v>0</v>
      </c>
      <c r="EL151" s="269">
        <f t="shared" si="291"/>
        <v>0</v>
      </c>
      <c r="EM151" s="276"/>
      <c r="EN151" s="357">
        <f>'stranka in letna napoved 2015'!EN151</f>
        <v>0</v>
      </c>
      <c r="EO151" s="269">
        <f t="shared" si="292"/>
        <v>0</v>
      </c>
      <c r="EP151" s="283"/>
      <c r="EQ151" s="357">
        <f>'stranka in letna napoved 2015'!EQ151</f>
        <v>0</v>
      </c>
      <c r="ER151" s="269">
        <f t="shared" si="293"/>
        <v>0</v>
      </c>
      <c r="ES151" s="35">
        <f t="shared" si="294"/>
        <v>0</v>
      </c>
      <c r="ET151" s="35">
        <f t="shared" si="295"/>
        <v>0</v>
      </c>
      <c r="EU151" s="36">
        <f t="shared" si="296"/>
        <v>0</v>
      </c>
      <c r="EV151" s="206">
        <f t="shared" si="297"/>
        <v>0</v>
      </c>
      <c r="EW151" s="288">
        <f t="shared" si="298"/>
        <v>0</v>
      </c>
      <c r="EX151" s="289">
        <f t="shared" si="299"/>
        <v>0</v>
      </c>
      <c r="EY151" s="289">
        <f t="shared" si="300"/>
        <v>0</v>
      </c>
      <c r="EZ151" s="289">
        <f t="shared" si="301"/>
        <v>0</v>
      </c>
      <c r="FA151" s="289">
        <f t="shared" si="302"/>
        <v>0</v>
      </c>
      <c r="FB151" s="290">
        <f t="shared" si="303"/>
        <v>0</v>
      </c>
      <c r="FC151" s="292">
        <f t="shared" si="304"/>
        <v>0</v>
      </c>
    </row>
    <row r="152" spans="1:159">
      <c r="A152" s="37">
        <f>'stranka in letna napoved 2015'!A152</f>
        <v>0</v>
      </c>
      <c r="B152" s="37">
        <f>'stranka in letna napoved 2015'!B152</f>
        <v>0</v>
      </c>
      <c r="C152" s="38">
        <f>'stranka in letna napoved 2015'!C152</f>
        <v>0</v>
      </c>
      <c r="D152" s="39">
        <f>'stranka in letna napoved 2015'!D152</f>
        <v>0</v>
      </c>
      <c r="E152" s="39">
        <f>'stranka in letna napoved 2015'!E152</f>
        <v>0</v>
      </c>
      <c r="F152" s="40">
        <f>'stranka in letna napoved 2015'!F152</f>
        <v>0</v>
      </c>
      <c r="G152" s="40">
        <f>'stranka in letna napoved 2015'!G152</f>
        <v>0</v>
      </c>
      <c r="H152" s="40">
        <f>'stranka in letna napoved 2015'!H152</f>
        <v>0</v>
      </c>
      <c r="I152" s="40">
        <f>'stranka in letna napoved 2015'!I152</f>
        <v>0</v>
      </c>
      <c r="J152" s="40">
        <f>'stranka in letna napoved 2015'!J152</f>
        <v>0</v>
      </c>
      <c r="K152" s="40">
        <f>'stranka in letna napoved 2015'!K152</f>
        <v>0</v>
      </c>
      <c r="L152" s="40">
        <f>'stranka in letna napoved 2015'!L152</f>
        <v>0</v>
      </c>
      <c r="M152" s="66">
        <f>'stranka in letna napoved 2015'!M152</f>
        <v>0</v>
      </c>
      <c r="N152" s="102">
        <f>'stranka in letna napoved 2015'!N152</f>
        <v>0</v>
      </c>
      <c r="O152" s="100">
        <f>'stranka in letna napoved 2015'!O152</f>
        <v>0</v>
      </c>
      <c r="P152" s="40">
        <f>'stranka in letna napoved 2015'!P152</f>
        <v>0</v>
      </c>
      <c r="Q152" s="64">
        <f>'stranka in letna napoved 2015'!Q152</f>
        <v>0</v>
      </c>
      <c r="R152" s="64">
        <f>'stranka in letna napoved 2015'!R152</f>
        <v>0</v>
      </c>
      <c r="S152" s="40">
        <f>'stranka in letna napoved 2015'!S152</f>
        <v>0</v>
      </c>
      <c r="T152" s="40">
        <f>'stranka in letna napoved 2015'!T152</f>
        <v>0</v>
      </c>
      <c r="U152" s="40">
        <f>'stranka in letna napoved 2015'!U152</f>
        <v>0</v>
      </c>
      <c r="V152" s="40">
        <f>'stranka in letna napoved 2015'!V152</f>
        <v>0</v>
      </c>
      <c r="W152" s="40">
        <f>'stranka in letna napoved 2015'!W152</f>
        <v>0</v>
      </c>
      <c r="X152" s="40">
        <f>'stranka in letna napoved 2015'!X152</f>
        <v>0</v>
      </c>
      <c r="Y152" s="40">
        <f>'stranka in letna napoved 2015'!Y152</f>
        <v>0</v>
      </c>
      <c r="Z152" s="40">
        <f>'stranka in letna napoved 2015'!Z152</f>
        <v>0</v>
      </c>
      <c r="AA152" s="272"/>
      <c r="AB152" s="180">
        <f>'stranka in letna napoved 2015'!AB152</f>
        <v>0</v>
      </c>
      <c r="AC152" s="104">
        <f t="shared" si="232"/>
        <v>0</v>
      </c>
      <c r="AD152" s="272"/>
      <c r="AE152" s="180">
        <f>'stranka in letna napoved 2015'!AE152</f>
        <v>0</v>
      </c>
      <c r="AF152" s="104">
        <f t="shared" si="233"/>
        <v>0</v>
      </c>
      <c r="AG152" s="20">
        <f t="shared" si="234"/>
        <v>0</v>
      </c>
      <c r="AH152" s="272"/>
      <c r="AI152" s="180">
        <f>'stranka in letna napoved 2015'!AI152</f>
        <v>0</v>
      </c>
      <c r="AJ152" s="104">
        <f t="shared" si="235"/>
        <v>0</v>
      </c>
      <c r="AK152" s="272"/>
      <c r="AL152" s="180">
        <f>'stranka in letna napoved 2015'!AL152</f>
        <v>0</v>
      </c>
      <c r="AM152" s="236">
        <f t="shared" si="236"/>
        <v>0</v>
      </c>
      <c r="AN152" s="22">
        <f t="shared" si="237"/>
        <v>0</v>
      </c>
      <c r="AO152" s="276"/>
      <c r="AP152" s="182">
        <f>'stranka in letna napoved 2015'!AP152</f>
        <v>0</v>
      </c>
      <c r="AQ152" s="331">
        <f t="shared" si="238"/>
        <v>0</v>
      </c>
      <c r="AR152" s="23">
        <f t="shared" si="239"/>
        <v>0</v>
      </c>
      <c r="AS152" s="23">
        <f t="shared" si="240"/>
        <v>0</v>
      </c>
      <c r="AT152" s="23">
        <f t="shared" si="241"/>
        <v>0</v>
      </c>
      <c r="AU152" s="174">
        <f t="shared" si="242"/>
        <v>0</v>
      </c>
      <c r="AV152" s="279"/>
      <c r="AW152" s="333">
        <f>'stranka in letna napoved 2015'!AW152</f>
        <v>0</v>
      </c>
      <c r="AX152" s="242">
        <f t="shared" si="243"/>
        <v>0</v>
      </c>
      <c r="AY152" s="272"/>
      <c r="AZ152" s="332">
        <f>'stranka in letna napoved 2015'!AZ152</f>
        <v>0</v>
      </c>
      <c r="BA152" s="242">
        <f t="shared" si="244"/>
        <v>0</v>
      </c>
      <c r="BB152" s="272"/>
      <c r="BC152" s="333">
        <f>'stranka in letna napoved 2015'!BC152</f>
        <v>0</v>
      </c>
      <c r="BD152" s="335">
        <f t="shared" si="245"/>
        <v>0</v>
      </c>
      <c r="BE152" s="25">
        <f t="shared" si="246"/>
        <v>0</v>
      </c>
      <c r="BF152" s="272"/>
      <c r="BG152" s="333">
        <f>'stranka in letna napoved 2015'!BG152</f>
        <v>0</v>
      </c>
      <c r="BH152" s="335">
        <f t="shared" si="247"/>
        <v>0</v>
      </c>
      <c r="BI152" s="272"/>
      <c r="BJ152" s="333">
        <f>'stranka in letna napoved 2015'!BJ152</f>
        <v>0</v>
      </c>
      <c r="BK152" s="335">
        <f t="shared" si="248"/>
        <v>0</v>
      </c>
      <c r="BL152" s="272"/>
      <c r="BM152" s="333">
        <f>'stranka in letna napoved 2015'!BM152</f>
        <v>0</v>
      </c>
      <c r="BN152" s="335">
        <f t="shared" si="249"/>
        <v>0</v>
      </c>
      <c r="BO152" s="26">
        <f t="shared" si="250"/>
        <v>0</v>
      </c>
      <c r="BP152" s="281"/>
      <c r="BQ152" s="333">
        <f>'stranka in letna napoved 2015'!BQ152</f>
        <v>0</v>
      </c>
      <c r="BR152" s="335">
        <f t="shared" si="251"/>
        <v>0</v>
      </c>
      <c r="BS152" s="27">
        <f t="shared" si="252"/>
        <v>0</v>
      </c>
      <c r="BT152" s="27">
        <f t="shared" si="253"/>
        <v>0</v>
      </c>
      <c r="BU152" s="27">
        <f t="shared" si="254"/>
        <v>0</v>
      </c>
      <c r="BV152" s="335">
        <f t="shared" si="255"/>
        <v>0</v>
      </c>
      <c r="BW152" s="279"/>
      <c r="BX152" s="355">
        <f>'stranka in letna napoved 2015'!BX152</f>
        <v>0</v>
      </c>
      <c r="BY152" s="188">
        <f t="shared" si="256"/>
        <v>0</v>
      </c>
      <c r="BZ152" s="283"/>
      <c r="CA152" s="355">
        <f>'stranka in letna napoved 2015'!CA152</f>
        <v>0</v>
      </c>
      <c r="CB152" s="188">
        <f t="shared" si="257"/>
        <v>0</v>
      </c>
      <c r="CC152" s="283"/>
      <c r="CD152" s="341">
        <f>'stranka in letna napoved 2015'!CD152</f>
        <v>0</v>
      </c>
      <c r="CE152" s="188">
        <f t="shared" si="258"/>
        <v>0</v>
      </c>
      <c r="CF152" s="28">
        <f t="shared" si="259"/>
        <v>0</v>
      </c>
      <c r="CG152" s="28">
        <f t="shared" si="260"/>
        <v>0</v>
      </c>
      <c r="CH152" s="29">
        <f t="shared" si="261"/>
        <v>0</v>
      </c>
      <c r="CI152" s="188">
        <f t="shared" si="262"/>
        <v>0</v>
      </c>
      <c r="CJ152" s="272"/>
      <c r="CK152" s="342">
        <f>'stranka in letna napoved 2015'!CK152</f>
        <v>0</v>
      </c>
      <c r="CL152" s="247">
        <f t="shared" si="263"/>
        <v>0</v>
      </c>
      <c r="CM152" s="283"/>
      <c r="CN152" s="342">
        <f>'stranka in letna napoved 2015'!CN152</f>
        <v>0</v>
      </c>
      <c r="CO152" s="356">
        <f t="shared" si="264"/>
        <v>0</v>
      </c>
      <c r="CP152" s="283"/>
      <c r="CQ152" s="344">
        <f>'stranka in letna napoved 2015'!CQ152</f>
        <v>0</v>
      </c>
      <c r="CR152" s="247">
        <f t="shared" si="265"/>
        <v>0</v>
      </c>
      <c r="CS152" s="30">
        <f t="shared" si="266"/>
        <v>0</v>
      </c>
      <c r="CT152" s="30">
        <f t="shared" si="267"/>
        <v>0</v>
      </c>
      <c r="CU152" s="31">
        <f t="shared" si="268"/>
        <v>0</v>
      </c>
      <c r="CV152" s="192">
        <f t="shared" si="269"/>
        <v>0</v>
      </c>
      <c r="CW152" s="279"/>
      <c r="CX152" s="345">
        <f>'stranka in letna napoved 2015'!CX152</f>
        <v>0</v>
      </c>
      <c r="CY152" s="252">
        <f t="shared" si="270"/>
        <v>0</v>
      </c>
      <c r="CZ152" s="283"/>
      <c r="DA152" s="345">
        <f>'stranka in letna napoved 2015'!DA152</f>
        <v>0</v>
      </c>
      <c r="DB152" s="346">
        <f t="shared" si="271"/>
        <v>0</v>
      </c>
      <c r="DC152" s="283"/>
      <c r="DD152" s="345">
        <f>'stranka in letna napoved 2015'!DD152</f>
        <v>0</v>
      </c>
      <c r="DE152" s="347">
        <f t="shared" si="272"/>
        <v>0</v>
      </c>
      <c r="DF152" s="32">
        <f t="shared" si="273"/>
        <v>0</v>
      </c>
      <c r="DG152" s="32">
        <f t="shared" si="274"/>
        <v>0</v>
      </c>
      <c r="DH152" s="32">
        <f t="shared" si="275"/>
        <v>0</v>
      </c>
      <c r="DI152" s="194">
        <f t="shared" si="276"/>
        <v>0</v>
      </c>
      <c r="DJ152" s="279"/>
      <c r="DK152" s="348">
        <f>'stranka in letna napoved 2015'!DK152</f>
        <v>0</v>
      </c>
      <c r="DL152" s="349">
        <f t="shared" si="277"/>
        <v>0</v>
      </c>
      <c r="DM152" s="283"/>
      <c r="DN152" s="348">
        <f>'stranka in letna napoved 2015'!DN152</f>
        <v>0</v>
      </c>
      <c r="DO152" s="350">
        <f t="shared" si="278"/>
        <v>0</v>
      </c>
      <c r="DP152" s="283"/>
      <c r="DQ152" s="348">
        <f>'stranka in letna napoved 2015'!DQ152</f>
        <v>0</v>
      </c>
      <c r="DR152" s="258">
        <f t="shared" si="279"/>
        <v>0</v>
      </c>
      <c r="DS152" s="33">
        <f t="shared" si="280"/>
        <v>0</v>
      </c>
      <c r="DT152" s="33">
        <f t="shared" si="281"/>
        <v>0</v>
      </c>
      <c r="DU152" s="33">
        <f t="shared" si="282"/>
        <v>0</v>
      </c>
      <c r="DV152" s="196">
        <f t="shared" si="283"/>
        <v>0</v>
      </c>
      <c r="DW152" s="279"/>
      <c r="DX152" s="351">
        <f>'stranka in letna napoved 2015'!DX152</f>
        <v>0</v>
      </c>
      <c r="DY152" s="262">
        <f t="shared" si="284"/>
        <v>0</v>
      </c>
      <c r="DZ152" s="283"/>
      <c r="EA152" s="351">
        <f>'stranka in letna napoved 2015'!EA152</f>
        <v>0</v>
      </c>
      <c r="EB152" s="352">
        <f t="shared" si="285"/>
        <v>0</v>
      </c>
      <c r="EC152" s="283"/>
      <c r="ED152" s="262">
        <f>'stranka in letna napoved 2015'!ED152</f>
        <v>0</v>
      </c>
      <c r="EE152" s="353">
        <f t="shared" si="286"/>
        <v>0</v>
      </c>
      <c r="EF152" s="34">
        <f t="shared" si="287"/>
        <v>0</v>
      </c>
      <c r="EG152" s="34">
        <f t="shared" si="288"/>
        <v>0</v>
      </c>
      <c r="EH152" s="34">
        <f t="shared" si="289"/>
        <v>0</v>
      </c>
      <c r="EI152" s="200">
        <f t="shared" si="290"/>
        <v>0</v>
      </c>
      <c r="EJ152" s="287"/>
      <c r="EK152" s="357">
        <f>'stranka in letna napoved 2015'!EK152</f>
        <v>0</v>
      </c>
      <c r="EL152" s="269">
        <f t="shared" si="291"/>
        <v>0</v>
      </c>
      <c r="EM152" s="276"/>
      <c r="EN152" s="357">
        <f>'stranka in letna napoved 2015'!EN152</f>
        <v>0</v>
      </c>
      <c r="EO152" s="269">
        <f t="shared" si="292"/>
        <v>0</v>
      </c>
      <c r="EP152" s="283"/>
      <c r="EQ152" s="357">
        <f>'stranka in letna napoved 2015'!EQ152</f>
        <v>0</v>
      </c>
      <c r="ER152" s="269">
        <f t="shared" si="293"/>
        <v>0</v>
      </c>
      <c r="ES152" s="35">
        <f t="shared" si="294"/>
        <v>0</v>
      </c>
      <c r="ET152" s="35">
        <f t="shared" si="295"/>
        <v>0</v>
      </c>
      <c r="EU152" s="36">
        <f t="shared" si="296"/>
        <v>0</v>
      </c>
      <c r="EV152" s="206">
        <f t="shared" si="297"/>
        <v>0</v>
      </c>
      <c r="EW152" s="288">
        <f t="shared" si="298"/>
        <v>0</v>
      </c>
      <c r="EX152" s="289">
        <f t="shared" si="299"/>
        <v>0</v>
      </c>
      <c r="EY152" s="289">
        <f t="shared" si="300"/>
        <v>0</v>
      </c>
      <c r="EZ152" s="289">
        <f t="shared" si="301"/>
        <v>0</v>
      </c>
      <c r="FA152" s="289">
        <f t="shared" si="302"/>
        <v>0</v>
      </c>
      <c r="FB152" s="290">
        <f t="shared" si="303"/>
        <v>0</v>
      </c>
      <c r="FC152" s="292">
        <f t="shared" si="304"/>
        <v>0</v>
      </c>
    </row>
    <row r="153" spans="1:159">
      <c r="A153" s="37">
        <f>'stranka in letna napoved 2015'!A153</f>
        <v>0</v>
      </c>
      <c r="B153" s="37">
        <f>'stranka in letna napoved 2015'!B153</f>
        <v>0</v>
      </c>
      <c r="C153" s="38">
        <f>'stranka in letna napoved 2015'!C153</f>
        <v>0</v>
      </c>
      <c r="D153" s="39">
        <f>'stranka in letna napoved 2015'!D153</f>
        <v>0</v>
      </c>
      <c r="E153" s="39">
        <f>'stranka in letna napoved 2015'!E153</f>
        <v>0</v>
      </c>
      <c r="F153" s="40">
        <f>'stranka in letna napoved 2015'!F153</f>
        <v>0</v>
      </c>
      <c r="G153" s="40">
        <f>'stranka in letna napoved 2015'!G153</f>
        <v>0</v>
      </c>
      <c r="H153" s="40">
        <f>'stranka in letna napoved 2015'!H153</f>
        <v>0</v>
      </c>
      <c r="I153" s="40">
        <f>'stranka in letna napoved 2015'!I153</f>
        <v>0</v>
      </c>
      <c r="J153" s="40">
        <f>'stranka in letna napoved 2015'!J153</f>
        <v>0</v>
      </c>
      <c r="K153" s="40">
        <f>'stranka in letna napoved 2015'!K153</f>
        <v>0</v>
      </c>
      <c r="L153" s="40">
        <f>'stranka in letna napoved 2015'!L153</f>
        <v>0</v>
      </c>
      <c r="M153" s="66">
        <f>'stranka in letna napoved 2015'!M153</f>
        <v>0</v>
      </c>
      <c r="N153" s="102">
        <f>'stranka in letna napoved 2015'!N153</f>
        <v>0</v>
      </c>
      <c r="O153" s="100">
        <f>'stranka in letna napoved 2015'!O153</f>
        <v>0</v>
      </c>
      <c r="P153" s="40">
        <f>'stranka in letna napoved 2015'!P153</f>
        <v>0</v>
      </c>
      <c r="Q153" s="64">
        <f>'stranka in letna napoved 2015'!Q153</f>
        <v>0</v>
      </c>
      <c r="R153" s="64">
        <f>'stranka in letna napoved 2015'!R153</f>
        <v>0</v>
      </c>
      <c r="S153" s="40">
        <f>'stranka in letna napoved 2015'!S153</f>
        <v>0</v>
      </c>
      <c r="T153" s="40">
        <f>'stranka in letna napoved 2015'!T153</f>
        <v>0</v>
      </c>
      <c r="U153" s="40">
        <f>'stranka in letna napoved 2015'!U153</f>
        <v>0</v>
      </c>
      <c r="V153" s="40">
        <f>'stranka in letna napoved 2015'!V153</f>
        <v>0</v>
      </c>
      <c r="W153" s="40">
        <f>'stranka in letna napoved 2015'!W153</f>
        <v>0</v>
      </c>
      <c r="X153" s="40">
        <f>'stranka in letna napoved 2015'!X153</f>
        <v>0</v>
      </c>
      <c r="Y153" s="40">
        <f>'stranka in letna napoved 2015'!Y153</f>
        <v>0</v>
      </c>
      <c r="Z153" s="40">
        <f>'stranka in letna napoved 2015'!Z153</f>
        <v>0</v>
      </c>
      <c r="AA153" s="272"/>
      <c r="AB153" s="180">
        <f>'stranka in letna napoved 2015'!AB153</f>
        <v>0</v>
      </c>
      <c r="AC153" s="104">
        <f t="shared" si="232"/>
        <v>0</v>
      </c>
      <c r="AD153" s="272"/>
      <c r="AE153" s="180">
        <f>'stranka in letna napoved 2015'!AE153</f>
        <v>0</v>
      </c>
      <c r="AF153" s="104">
        <f t="shared" si="233"/>
        <v>0</v>
      </c>
      <c r="AG153" s="20">
        <f t="shared" si="234"/>
        <v>0</v>
      </c>
      <c r="AH153" s="272"/>
      <c r="AI153" s="180">
        <f>'stranka in letna napoved 2015'!AI153</f>
        <v>0</v>
      </c>
      <c r="AJ153" s="104">
        <f t="shared" si="235"/>
        <v>0</v>
      </c>
      <c r="AK153" s="272"/>
      <c r="AL153" s="180">
        <f>'stranka in letna napoved 2015'!AL153</f>
        <v>0</v>
      </c>
      <c r="AM153" s="236">
        <f t="shared" si="236"/>
        <v>0</v>
      </c>
      <c r="AN153" s="22">
        <f t="shared" si="237"/>
        <v>0</v>
      </c>
      <c r="AO153" s="276"/>
      <c r="AP153" s="182">
        <f>'stranka in letna napoved 2015'!AP153</f>
        <v>0</v>
      </c>
      <c r="AQ153" s="331">
        <f t="shared" si="238"/>
        <v>0</v>
      </c>
      <c r="AR153" s="23">
        <f t="shared" si="239"/>
        <v>0</v>
      </c>
      <c r="AS153" s="23">
        <f t="shared" si="240"/>
        <v>0</v>
      </c>
      <c r="AT153" s="23">
        <f t="shared" si="241"/>
        <v>0</v>
      </c>
      <c r="AU153" s="174">
        <f t="shared" si="242"/>
        <v>0</v>
      </c>
      <c r="AV153" s="279"/>
      <c r="AW153" s="333">
        <f>'stranka in letna napoved 2015'!AW153</f>
        <v>0</v>
      </c>
      <c r="AX153" s="242">
        <f t="shared" si="243"/>
        <v>0</v>
      </c>
      <c r="AY153" s="272"/>
      <c r="AZ153" s="332">
        <f>'stranka in letna napoved 2015'!AZ153</f>
        <v>0</v>
      </c>
      <c r="BA153" s="242">
        <f t="shared" si="244"/>
        <v>0</v>
      </c>
      <c r="BB153" s="272"/>
      <c r="BC153" s="333">
        <f>'stranka in letna napoved 2015'!BC153</f>
        <v>0</v>
      </c>
      <c r="BD153" s="335">
        <f t="shared" si="245"/>
        <v>0</v>
      </c>
      <c r="BE153" s="25">
        <f t="shared" si="246"/>
        <v>0</v>
      </c>
      <c r="BF153" s="272"/>
      <c r="BG153" s="333">
        <f>'stranka in letna napoved 2015'!BG153</f>
        <v>0</v>
      </c>
      <c r="BH153" s="335">
        <f t="shared" si="247"/>
        <v>0</v>
      </c>
      <c r="BI153" s="272"/>
      <c r="BJ153" s="333">
        <f>'stranka in letna napoved 2015'!BJ153</f>
        <v>0</v>
      </c>
      <c r="BK153" s="335">
        <f t="shared" si="248"/>
        <v>0</v>
      </c>
      <c r="BL153" s="272"/>
      <c r="BM153" s="333">
        <f>'stranka in letna napoved 2015'!BM153</f>
        <v>0</v>
      </c>
      <c r="BN153" s="335">
        <f t="shared" si="249"/>
        <v>0</v>
      </c>
      <c r="BO153" s="26">
        <f t="shared" si="250"/>
        <v>0</v>
      </c>
      <c r="BP153" s="281"/>
      <c r="BQ153" s="333">
        <f>'stranka in letna napoved 2015'!BQ153</f>
        <v>0</v>
      </c>
      <c r="BR153" s="335">
        <f t="shared" si="251"/>
        <v>0</v>
      </c>
      <c r="BS153" s="27">
        <f t="shared" si="252"/>
        <v>0</v>
      </c>
      <c r="BT153" s="27">
        <f t="shared" si="253"/>
        <v>0</v>
      </c>
      <c r="BU153" s="27">
        <f t="shared" si="254"/>
        <v>0</v>
      </c>
      <c r="BV153" s="335">
        <f t="shared" si="255"/>
        <v>0</v>
      </c>
      <c r="BW153" s="279"/>
      <c r="BX153" s="355">
        <f>'stranka in letna napoved 2015'!BX153</f>
        <v>0</v>
      </c>
      <c r="BY153" s="188">
        <f t="shared" si="256"/>
        <v>0</v>
      </c>
      <c r="BZ153" s="283"/>
      <c r="CA153" s="355">
        <f>'stranka in letna napoved 2015'!CA153</f>
        <v>0</v>
      </c>
      <c r="CB153" s="188">
        <f t="shared" si="257"/>
        <v>0</v>
      </c>
      <c r="CC153" s="283"/>
      <c r="CD153" s="341">
        <f>'stranka in letna napoved 2015'!CD153</f>
        <v>0</v>
      </c>
      <c r="CE153" s="188">
        <f t="shared" si="258"/>
        <v>0</v>
      </c>
      <c r="CF153" s="28">
        <f t="shared" si="259"/>
        <v>0</v>
      </c>
      <c r="CG153" s="28">
        <f t="shared" si="260"/>
        <v>0</v>
      </c>
      <c r="CH153" s="29">
        <f t="shared" si="261"/>
        <v>0</v>
      </c>
      <c r="CI153" s="188">
        <f t="shared" si="262"/>
        <v>0</v>
      </c>
      <c r="CJ153" s="272"/>
      <c r="CK153" s="342">
        <f>'stranka in letna napoved 2015'!CK153</f>
        <v>0</v>
      </c>
      <c r="CL153" s="247">
        <f t="shared" si="263"/>
        <v>0</v>
      </c>
      <c r="CM153" s="283"/>
      <c r="CN153" s="342">
        <f>'stranka in letna napoved 2015'!CN153</f>
        <v>0</v>
      </c>
      <c r="CO153" s="356">
        <f t="shared" si="264"/>
        <v>0</v>
      </c>
      <c r="CP153" s="283"/>
      <c r="CQ153" s="344">
        <f>'stranka in letna napoved 2015'!CQ153</f>
        <v>0</v>
      </c>
      <c r="CR153" s="247">
        <f t="shared" si="265"/>
        <v>0</v>
      </c>
      <c r="CS153" s="30">
        <f t="shared" si="266"/>
        <v>0</v>
      </c>
      <c r="CT153" s="30">
        <f t="shared" si="267"/>
        <v>0</v>
      </c>
      <c r="CU153" s="31">
        <f t="shared" si="268"/>
        <v>0</v>
      </c>
      <c r="CV153" s="192">
        <f t="shared" si="269"/>
        <v>0</v>
      </c>
      <c r="CW153" s="279"/>
      <c r="CX153" s="345">
        <f>'stranka in letna napoved 2015'!CX153</f>
        <v>0</v>
      </c>
      <c r="CY153" s="252">
        <f t="shared" si="270"/>
        <v>0</v>
      </c>
      <c r="CZ153" s="283"/>
      <c r="DA153" s="345">
        <f>'stranka in letna napoved 2015'!DA153</f>
        <v>0</v>
      </c>
      <c r="DB153" s="346">
        <f t="shared" si="271"/>
        <v>0</v>
      </c>
      <c r="DC153" s="283"/>
      <c r="DD153" s="345">
        <f>'stranka in letna napoved 2015'!DD153</f>
        <v>0</v>
      </c>
      <c r="DE153" s="347">
        <f t="shared" si="272"/>
        <v>0</v>
      </c>
      <c r="DF153" s="32">
        <f t="shared" si="273"/>
        <v>0</v>
      </c>
      <c r="DG153" s="32">
        <f t="shared" si="274"/>
        <v>0</v>
      </c>
      <c r="DH153" s="32">
        <f t="shared" si="275"/>
        <v>0</v>
      </c>
      <c r="DI153" s="194">
        <f t="shared" si="276"/>
        <v>0</v>
      </c>
      <c r="DJ153" s="279"/>
      <c r="DK153" s="348">
        <f>'stranka in letna napoved 2015'!DK153</f>
        <v>0</v>
      </c>
      <c r="DL153" s="349">
        <f t="shared" si="277"/>
        <v>0</v>
      </c>
      <c r="DM153" s="283"/>
      <c r="DN153" s="348">
        <f>'stranka in letna napoved 2015'!DN153</f>
        <v>0</v>
      </c>
      <c r="DO153" s="350">
        <f t="shared" si="278"/>
        <v>0</v>
      </c>
      <c r="DP153" s="283"/>
      <c r="DQ153" s="348">
        <f>'stranka in letna napoved 2015'!DQ153</f>
        <v>0</v>
      </c>
      <c r="DR153" s="258">
        <f t="shared" si="279"/>
        <v>0</v>
      </c>
      <c r="DS153" s="33">
        <f t="shared" si="280"/>
        <v>0</v>
      </c>
      <c r="DT153" s="33">
        <f t="shared" si="281"/>
        <v>0</v>
      </c>
      <c r="DU153" s="33">
        <f t="shared" si="282"/>
        <v>0</v>
      </c>
      <c r="DV153" s="196">
        <f t="shared" si="283"/>
        <v>0</v>
      </c>
      <c r="DW153" s="279"/>
      <c r="DX153" s="351">
        <f>'stranka in letna napoved 2015'!DX153</f>
        <v>0</v>
      </c>
      <c r="DY153" s="262">
        <f t="shared" si="284"/>
        <v>0</v>
      </c>
      <c r="DZ153" s="283"/>
      <c r="EA153" s="351">
        <f>'stranka in letna napoved 2015'!EA153</f>
        <v>0</v>
      </c>
      <c r="EB153" s="352">
        <f t="shared" si="285"/>
        <v>0</v>
      </c>
      <c r="EC153" s="283"/>
      <c r="ED153" s="262">
        <f>'stranka in letna napoved 2015'!ED153</f>
        <v>0</v>
      </c>
      <c r="EE153" s="353">
        <f t="shared" si="286"/>
        <v>0</v>
      </c>
      <c r="EF153" s="34">
        <f t="shared" si="287"/>
        <v>0</v>
      </c>
      <c r="EG153" s="34">
        <f t="shared" si="288"/>
        <v>0</v>
      </c>
      <c r="EH153" s="34">
        <f t="shared" si="289"/>
        <v>0</v>
      </c>
      <c r="EI153" s="200">
        <f t="shared" si="290"/>
        <v>0</v>
      </c>
      <c r="EJ153" s="287"/>
      <c r="EK153" s="357">
        <f>'stranka in letna napoved 2015'!EK153</f>
        <v>0</v>
      </c>
      <c r="EL153" s="269">
        <f t="shared" si="291"/>
        <v>0</v>
      </c>
      <c r="EM153" s="276"/>
      <c r="EN153" s="357">
        <f>'stranka in letna napoved 2015'!EN153</f>
        <v>0</v>
      </c>
      <c r="EO153" s="269">
        <f t="shared" si="292"/>
        <v>0</v>
      </c>
      <c r="EP153" s="283"/>
      <c r="EQ153" s="357">
        <f>'stranka in letna napoved 2015'!EQ153</f>
        <v>0</v>
      </c>
      <c r="ER153" s="269">
        <f t="shared" si="293"/>
        <v>0</v>
      </c>
      <c r="ES153" s="35">
        <f t="shared" si="294"/>
        <v>0</v>
      </c>
      <c r="ET153" s="35">
        <f t="shared" si="295"/>
        <v>0</v>
      </c>
      <c r="EU153" s="36">
        <f t="shared" si="296"/>
        <v>0</v>
      </c>
      <c r="EV153" s="206">
        <f t="shared" si="297"/>
        <v>0</v>
      </c>
      <c r="EW153" s="288">
        <f t="shared" si="298"/>
        <v>0</v>
      </c>
      <c r="EX153" s="289">
        <f t="shared" si="299"/>
        <v>0</v>
      </c>
      <c r="EY153" s="289">
        <f t="shared" si="300"/>
        <v>0</v>
      </c>
      <c r="EZ153" s="289">
        <f t="shared" si="301"/>
        <v>0</v>
      </c>
      <c r="FA153" s="289">
        <f t="shared" si="302"/>
        <v>0</v>
      </c>
      <c r="FB153" s="290">
        <f t="shared" si="303"/>
        <v>0</v>
      </c>
      <c r="FC153" s="292">
        <f t="shared" si="304"/>
        <v>0</v>
      </c>
    </row>
    <row r="154" spans="1:159">
      <c r="A154" s="37">
        <f>'stranka in letna napoved 2015'!A154</f>
        <v>0</v>
      </c>
      <c r="B154" s="37">
        <f>'stranka in letna napoved 2015'!B154</f>
        <v>0</v>
      </c>
      <c r="C154" s="38">
        <f>'stranka in letna napoved 2015'!C154</f>
        <v>0</v>
      </c>
      <c r="D154" s="39">
        <f>'stranka in letna napoved 2015'!D154</f>
        <v>0</v>
      </c>
      <c r="E154" s="39">
        <f>'stranka in letna napoved 2015'!E154</f>
        <v>0</v>
      </c>
      <c r="F154" s="40">
        <f>'stranka in letna napoved 2015'!F154</f>
        <v>0</v>
      </c>
      <c r="G154" s="40">
        <f>'stranka in letna napoved 2015'!G154</f>
        <v>0</v>
      </c>
      <c r="H154" s="40">
        <f>'stranka in letna napoved 2015'!H154</f>
        <v>0</v>
      </c>
      <c r="I154" s="40">
        <f>'stranka in letna napoved 2015'!I154</f>
        <v>0</v>
      </c>
      <c r="J154" s="40">
        <f>'stranka in letna napoved 2015'!J154</f>
        <v>0</v>
      </c>
      <c r="K154" s="40">
        <f>'stranka in letna napoved 2015'!K154</f>
        <v>0</v>
      </c>
      <c r="L154" s="40">
        <f>'stranka in letna napoved 2015'!L154</f>
        <v>0</v>
      </c>
      <c r="M154" s="66">
        <f>'stranka in letna napoved 2015'!M154</f>
        <v>0</v>
      </c>
      <c r="N154" s="102">
        <f>'stranka in letna napoved 2015'!N154</f>
        <v>0</v>
      </c>
      <c r="O154" s="100">
        <f>'stranka in letna napoved 2015'!O154</f>
        <v>0</v>
      </c>
      <c r="P154" s="40">
        <f>'stranka in letna napoved 2015'!P154</f>
        <v>0</v>
      </c>
      <c r="Q154" s="64">
        <f>'stranka in letna napoved 2015'!Q154</f>
        <v>0</v>
      </c>
      <c r="R154" s="64">
        <f>'stranka in letna napoved 2015'!R154</f>
        <v>0</v>
      </c>
      <c r="S154" s="40">
        <f>'stranka in letna napoved 2015'!S154</f>
        <v>0</v>
      </c>
      <c r="T154" s="40">
        <f>'stranka in letna napoved 2015'!T154</f>
        <v>0</v>
      </c>
      <c r="U154" s="40">
        <f>'stranka in letna napoved 2015'!U154</f>
        <v>0</v>
      </c>
      <c r="V154" s="40">
        <f>'stranka in letna napoved 2015'!V154</f>
        <v>0</v>
      </c>
      <c r="W154" s="40">
        <f>'stranka in letna napoved 2015'!W154</f>
        <v>0</v>
      </c>
      <c r="X154" s="40">
        <f>'stranka in letna napoved 2015'!X154</f>
        <v>0</v>
      </c>
      <c r="Y154" s="40">
        <f>'stranka in letna napoved 2015'!Y154</f>
        <v>0</v>
      </c>
      <c r="Z154" s="40">
        <f>'stranka in letna napoved 2015'!Z154</f>
        <v>0</v>
      </c>
      <c r="AA154" s="272"/>
      <c r="AB154" s="180">
        <f>'stranka in letna napoved 2015'!AB154</f>
        <v>0</v>
      </c>
      <c r="AC154" s="104">
        <f t="shared" si="232"/>
        <v>0</v>
      </c>
      <c r="AD154" s="272"/>
      <c r="AE154" s="180">
        <f>'stranka in letna napoved 2015'!AE154</f>
        <v>0</v>
      </c>
      <c r="AF154" s="104">
        <f t="shared" si="233"/>
        <v>0</v>
      </c>
      <c r="AG154" s="20">
        <f t="shared" si="234"/>
        <v>0</v>
      </c>
      <c r="AH154" s="272"/>
      <c r="AI154" s="180">
        <f>'stranka in letna napoved 2015'!AI154</f>
        <v>0</v>
      </c>
      <c r="AJ154" s="104">
        <f t="shared" si="235"/>
        <v>0</v>
      </c>
      <c r="AK154" s="272"/>
      <c r="AL154" s="180">
        <f>'stranka in letna napoved 2015'!AL154</f>
        <v>0</v>
      </c>
      <c r="AM154" s="236">
        <f t="shared" si="236"/>
        <v>0</v>
      </c>
      <c r="AN154" s="22">
        <f t="shared" si="237"/>
        <v>0</v>
      </c>
      <c r="AO154" s="276"/>
      <c r="AP154" s="182">
        <f>'stranka in letna napoved 2015'!AP154</f>
        <v>0</v>
      </c>
      <c r="AQ154" s="331">
        <f t="shared" si="238"/>
        <v>0</v>
      </c>
      <c r="AR154" s="23">
        <f t="shared" si="239"/>
        <v>0</v>
      </c>
      <c r="AS154" s="23">
        <f t="shared" si="240"/>
        <v>0</v>
      </c>
      <c r="AT154" s="23">
        <f t="shared" si="241"/>
        <v>0</v>
      </c>
      <c r="AU154" s="174">
        <f t="shared" si="242"/>
        <v>0</v>
      </c>
      <c r="AV154" s="279"/>
      <c r="AW154" s="333">
        <f>'stranka in letna napoved 2015'!AW154</f>
        <v>0</v>
      </c>
      <c r="AX154" s="242">
        <f t="shared" si="243"/>
        <v>0</v>
      </c>
      <c r="AY154" s="272"/>
      <c r="AZ154" s="332">
        <f>'stranka in letna napoved 2015'!AZ154</f>
        <v>0</v>
      </c>
      <c r="BA154" s="242">
        <f t="shared" si="244"/>
        <v>0</v>
      </c>
      <c r="BB154" s="272"/>
      <c r="BC154" s="333">
        <f>'stranka in letna napoved 2015'!BC154</f>
        <v>0</v>
      </c>
      <c r="BD154" s="335">
        <f t="shared" si="245"/>
        <v>0</v>
      </c>
      <c r="BE154" s="25">
        <f t="shared" si="246"/>
        <v>0</v>
      </c>
      <c r="BF154" s="272"/>
      <c r="BG154" s="333">
        <f>'stranka in letna napoved 2015'!BG154</f>
        <v>0</v>
      </c>
      <c r="BH154" s="335">
        <f t="shared" si="247"/>
        <v>0</v>
      </c>
      <c r="BI154" s="272"/>
      <c r="BJ154" s="333">
        <f>'stranka in letna napoved 2015'!BJ154</f>
        <v>0</v>
      </c>
      <c r="BK154" s="335">
        <f t="shared" si="248"/>
        <v>0</v>
      </c>
      <c r="BL154" s="272"/>
      <c r="BM154" s="333">
        <f>'stranka in letna napoved 2015'!BM154</f>
        <v>0</v>
      </c>
      <c r="BN154" s="335">
        <f t="shared" si="249"/>
        <v>0</v>
      </c>
      <c r="BO154" s="26">
        <f t="shared" si="250"/>
        <v>0</v>
      </c>
      <c r="BP154" s="281"/>
      <c r="BQ154" s="333">
        <f>'stranka in letna napoved 2015'!BQ154</f>
        <v>0</v>
      </c>
      <c r="BR154" s="335">
        <f t="shared" si="251"/>
        <v>0</v>
      </c>
      <c r="BS154" s="27">
        <f t="shared" si="252"/>
        <v>0</v>
      </c>
      <c r="BT154" s="27">
        <f t="shared" si="253"/>
        <v>0</v>
      </c>
      <c r="BU154" s="27">
        <f t="shared" si="254"/>
        <v>0</v>
      </c>
      <c r="BV154" s="335">
        <f t="shared" si="255"/>
        <v>0</v>
      </c>
      <c r="BW154" s="279"/>
      <c r="BX154" s="355">
        <f>'stranka in letna napoved 2015'!BX154</f>
        <v>0</v>
      </c>
      <c r="BY154" s="188">
        <f t="shared" si="256"/>
        <v>0</v>
      </c>
      <c r="BZ154" s="283"/>
      <c r="CA154" s="355">
        <f>'stranka in letna napoved 2015'!CA154</f>
        <v>0</v>
      </c>
      <c r="CB154" s="188">
        <f t="shared" si="257"/>
        <v>0</v>
      </c>
      <c r="CC154" s="283"/>
      <c r="CD154" s="341">
        <f>'stranka in letna napoved 2015'!CD154</f>
        <v>0</v>
      </c>
      <c r="CE154" s="188">
        <f t="shared" si="258"/>
        <v>0</v>
      </c>
      <c r="CF154" s="28">
        <f t="shared" si="259"/>
        <v>0</v>
      </c>
      <c r="CG154" s="28">
        <f t="shared" si="260"/>
        <v>0</v>
      </c>
      <c r="CH154" s="29">
        <f t="shared" si="261"/>
        <v>0</v>
      </c>
      <c r="CI154" s="188">
        <f t="shared" si="262"/>
        <v>0</v>
      </c>
      <c r="CJ154" s="272"/>
      <c r="CK154" s="342">
        <f>'stranka in letna napoved 2015'!CK154</f>
        <v>0</v>
      </c>
      <c r="CL154" s="247">
        <f t="shared" si="263"/>
        <v>0</v>
      </c>
      <c r="CM154" s="283"/>
      <c r="CN154" s="342">
        <f>'stranka in letna napoved 2015'!CN154</f>
        <v>0</v>
      </c>
      <c r="CO154" s="356">
        <f t="shared" si="264"/>
        <v>0</v>
      </c>
      <c r="CP154" s="283"/>
      <c r="CQ154" s="344">
        <f>'stranka in letna napoved 2015'!CQ154</f>
        <v>0</v>
      </c>
      <c r="CR154" s="247">
        <f t="shared" si="265"/>
        <v>0</v>
      </c>
      <c r="CS154" s="30">
        <f t="shared" si="266"/>
        <v>0</v>
      </c>
      <c r="CT154" s="30">
        <f t="shared" si="267"/>
        <v>0</v>
      </c>
      <c r="CU154" s="31">
        <f t="shared" si="268"/>
        <v>0</v>
      </c>
      <c r="CV154" s="192">
        <f t="shared" si="269"/>
        <v>0</v>
      </c>
      <c r="CW154" s="279"/>
      <c r="CX154" s="345">
        <f>'stranka in letna napoved 2015'!CX154</f>
        <v>0</v>
      </c>
      <c r="CY154" s="252">
        <f t="shared" si="270"/>
        <v>0</v>
      </c>
      <c r="CZ154" s="283"/>
      <c r="DA154" s="345">
        <f>'stranka in letna napoved 2015'!DA154</f>
        <v>0</v>
      </c>
      <c r="DB154" s="346">
        <f t="shared" si="271"/>
        <v>0</v>
      </c>
      <c r="DC154" s="283"/>
      <c r="DD154" s="345">
        <f>'stranka in letna napoved 2015'!DD154</f>
        <v>0</v>
      </c>
      <c r="DE154" s="347">
        <f t="shared" si="272"/>
        <v>0</v>
      </c>
      <c r="DF154" s="32">
        <f t="shared" si="273"/>
        <v>0</v>
      </c>
      <c r="DG154" s="32">
        <f t="shared" si="274"/>
        <v>0</v>
      </c>
      <c r="DH154" s="32">
        <f t="shared" si="275"/>
        <v>0</v>
      </c>
      <c r="DI154" s="194">
        <f t="shared" si="276"/>
        <v>0</v>
      </c>
      <c r="DJ154" s="279"/>
      <c r="DK154" s="348">
        <f>'stranka in letna napoved 2015'!DK154</f>
        <v>0</v>
      </c>
      <c r="DL154" s="349">
        <f t="shared" si="277"/>
        <v>0</v>
      </c>
      <c r="DM154" s="283"/>
      <c r="DN154" s="348">
        <f>'stranka in letna napoved 2015'!DN154</f>
        <v>0</v>
      </c>
      <c r="DO154" s="350">
        <f t="shared" si="278"/>
        <v>0</v>
      </c>
      <c r="DP154" s="283"/>
      <c r="DQ154" s="348">
        <f>'stranka in letna napoved 2015'!DQ154</f>
        <v>0</v>
      </c>
      <c r="DR154" s="258">
        <f t="shared" si="279"/>
        <v>0</v>
      </c>
      <c r="DS154" s="33">
        <f t="shared" si="280"/>
        <v>0</v>
      </c>
      <c r="DT154" s="33">
        <f t="shared" si="281"/>
        <v>0</v>
      </c>
      <c r="DU154" s="33">
        <f t="shared" si="282"/>
        <v>0</v>
      </c>
      <c r="DV154" s="196">
        <f t="shared" si="283"/>
        <v>0</v>
      </c>
      <c r="DW154" s="279"/>
      <c r="DX154" s="351">
        <f>'stranka in letna napoved 2015'!DX154</f>
        <v>0</v>
      </c>
      <c r="DY154" s="262">
        <f t="shared" si="284"/>
        <v>0</v>
      </c>
      <c r="DZ154" s="283"/>
      <c r="EA154" s="351">
        <f>'stranka in letna napoved 2015'!EA154</f>
        <v>0</v>
      </c>
      <c r="EB154" s="352">
        <f t="shared" si="285"/>
        <v>0</v>
      </c>
      <c r="EC154" s="283"/>
      <c r="ED154" s="262">
        <f>'stranka in letna napoved 2015'!ED154</f>
        <v>0</v>
      </c>
      <c r="EE154" s="353">
        <f t="shared" si="286"/>
        <v>0</v>
      </c>
      <c r="EF154" s="34">
        <f t="shared" si="287"/>
        <v>0</v>
      </c>
      <c r="EG154" s="34">
        <f t="shared" si="288"/>
        <v>0</v>
      </c>
      <c r="EH154" s="34">
        <f t="shared" si="289"/>
        <v>0</v>
      </c>
      <c r="EI154" s="200">
        <f t="shared" si="290"/>
        <v>0</v>
      </c>
      <c r="EJ154" s="287"/>
      <c r="EK154" s="357">
        <f>'stranka in letna napoved 2015'!EK154</f>
        <v>0</v>
      </c>
      <c r="EL154" s="269">
        <f t="shared" si="291"/>
        <v>0</v>
      </c>
      <c r="EM154" s="276"/>
      <c r="EN154" s="357">
        <f>'stranka in letna napoved 2015'!EN154</f>
        <v>0</v>
      </c>
      <c r="EO154" s="269">
        <f t="shared" si="292"/>
        <v>0</v>
      </c>
      <c r="EP154" s="283"/>
      <c r="EQ154" s="357">
        <f>'stranka in letna napoved 2015'!EQ154</f>
        <v>0</v>
      </c>
      <c r="ER154" s="269">
        <f t="shared" si="293"/>
        <v>0</v>
      </c>
      <c r="ES154" s="35">
        <f t="shared" si="294"/>
        <v>0</v>
      </c>
      <c r="ET154" s="35">
        <f t="shared" si="295"/>
        <v>0</v>
      </c>
      <c r="EU154" s="36">
        <f t="shared" si="296"/>
        <v>0</v>
      </c>
      <c r="EV154" s="206">
        <f t="shared" si="297"/>
        <v>0</v>
      </c>
      <c r="EW154" s="288">
        <f t="shared" si="298"/>
        <v>0</v>
      </c>
      <c r="EX154" s="289">
        <f t="shared" si="299"/>
        <v>0</v>
      </c>
      <c r="EY154" s="289">
        <f t="shared" si="300"/>
        <v>0</v>
      </c>
      <c r="EZ154" s="289">
        <f t="shared" si="301"/>
        <v>0</v>
      </c>
      <c r="FA154" s="289">
        <f t="shared" si="302"/>
        <v>0</v>
      </c>
      <c r="FB154" s="290">
        <f t="shared" si="303"/>
        <v>0</v>
      </c>
      <c r="FC154" s="292">
        <f t="shared" si="304"/>
        <v>0</v>
      </c>
    </row>
    <row r="155" spans="1:159">
      <c r="A155" s="37">
        <f>'stranka in letna napoved 2015'!A249</f>
        <v>0</v>
      </c>
      <c r="B155" s="37">
        <f>'stranka in letna napoved 2015'!B249</f>
        <v>0</v>
      </c>
      <c r="C155" s="38">
        <f>'stranka in letna napoved 2015'!C249</f>
        <v>0</v>
      </c>
      <c r="D155" s="39">
        <f>'stranka in letna napoved 2015'!D249</f>
        <v>0</v>
      </c>
      <c r="E155" s="39">
        <f>'stranka in letna napoved 2015'!E249</f>
        <v>0</v>
      </c>
      <c r="F155" s="40">
        <f>'stranka in letna napoved 2015'!F249</f>
        <v>0</v>
      </c>
      <c r="G155" s="40">
        <f>'stranka in letna napoved 2015'!G249</f>
        <v>0</v>
      </c>
      <c r="H155" s="40">
        <f>'stranka in letna napoved 2015'!H249</f>
        <v>0</v>
      </c>
      <c r="I155" s="40">
        <f>'stranka in letna napoved 2015'!I249</f>
        <v>0</v>
      </c>
      <c r="J155" s="40">
        <f>'stranka in letna napoved 2015'!J249</f>
        <v>0</v>
      </c>
      <c r="K155" s="40">
        <f>'stranka in letna napoved 2015'!K249</f>
        <v>0</v>
      </c>
      <c r="L155" s="40">
        <f>'stranka in letna napoved 2015'!L249</f>
        <v>0</v>
      </c>
      <c r="M155" s="66">
        <f>'stranka in letna napoved 2015'!M249</f>
        <v>0</v>
      </c>
      <c r="N155" s="102">
        <f>'stranka in letna napoved 2015'!N249</f>
        <v>0</v>
      </c>
      <c r="O155" s="100">
        <f>'stranka in letna napoved 2015'!O249</f>
        <v>0</v>
      </c>
      <c r="P155" s="40">
        <f>'stranka in letna napoved 2015'!P249</f>
        <v>0</v>
      </c>
      <c r="Q155" s="64">
        <f>'stranka in letna napoved 2015'!Q249</f>
        <v>0</v>
      </c>
      <c r="R155" s="64">
        <f>'stranka in letna napoved 2015'!R249</f>
        <v>0</v>
      </c>
      <c r="S155" s="40">
        <f>'stranka in letna napoved 2015'!S249</f>
        <v>0</v>
      </c>
      <c r="T155" s="40">
        <f>'stranka in letna napoved 2015'!T249</f>
        <v>0</v>
      </c>
      <c r="U155" s="40">
        <f>'stranka in letna napoved 2015'!U249</f>
        <v>0</v>
      </c>
      <c r="V155" s="40">
        <f>'stranka in letna napoved 2015'!V249</f>
        <v>0</v>
      </c>
      <c r="W155" s="40">
        <f>'stranka in letna napoved 2015'!W249</f>
        <v>0</v>
      </c>
      <c r="X155" s="40">
        <f>'stranka in letna napoved 2015'!X249</f>
        <v>0</v>
      </c>
      <c r="Y155" s="40">
        <f>'stranka in letna napoved 2015'!Y249</f>
        <v>0</v>
      </c>
      <c r="Z155" s="40">
        <f>'stranka in letna napoved 2015'!Z249</f>
        <v>0</v>
      </c>
      <c r="AA155" s="272"/>
      <c r="AB155" s="180">
        <f>'stranka in letna napoved 2015'!AB249</f>
        <v>0</v>
      </c>
      <c r="AC155" s="104">
        <f t="shared" si="232"/>
        <v>0</v>
      </c>
      <c r="AD155" s="272"/>
      <c r="AE155" s="180">
        <f>'stranka in letna napoved 2015'!AE249</f>
        <v>0</v>
      </c>
      <c r="AF155" s="104">
        <f t="shared" si="233"/>
        <v>0</v>
      </c>
      <c r="AG155" s="20">
        <f t="shared" si="234"/>
        <v>0</v>
      </c>
      <c r="AH155" s="272"/>
      <c r="AI155" s="180">
        <f>'stranka in letna napoved 2015'!AI249</f>
        <v>0</v>
      </c>
      <c r="AJ155" s="104">
        <f t="shared" si="235"/>
        <v>0</v>
      </c>
      <c r="AK155" s="272"/>
      <c r="AL155" s="180">
        <f>'stranka in letna napoved 2015'!AL249</f>
        <v>0</v>
      </c>
      <c r="AM155" s="236">
        <f t="shared" si="236"/>
        <v>0</v>
      </c>
      <c r="AN155" s="22">
        <f t="shared" si="237"/>
        <v>0</v>
      </c>
      <c r="AO155" s="276"/>
      <c r="AP155" s="182">
        <f>'stranka in letna napoved 2015'!AP249</f>
        <v>0</v>
      </c>
      <c r="AQ155" s="331">
        <f t="shared" si="238"/>
        <v>0</v>
      </c>
      <c r="AR155" s="23">
        <f t="shared" si="239"/>
        <v>0</v>
      </c>
      <c r="AS155" s="23">
        <f t="shared" si="240"/>
        <v>0</v>
      </c>
      <c r="AT155" s="23">
        <f t="shared" si="241"/>
        <v>0</v>
      </c>
      <c r="AU155" s="174">
        <f t="shared" si="242"/>
        <v>0</v>
      </c>
      <c r="AV155" s="279"/>
      <c r="AW155" s="333">
        <f>'stranka in letna napoved 2015'!AW249</f>
        <v>0</v>
      </c>
      <c r="AX155" s="242">
        <f t="shared" si="243"/>
        <v>0</v>
      </c>
      <c r="AY155" s="272"/>
      <c r="AZ155" s="332">
        <f>'stranka in letna napoved 2015'!AZ249</f>
        <v>0</v>
      </c>
      <c r="BA155" s="242">
        <f t="shared" si="244"/>
        <v>0</v>
      </c>
      <c r="BB155" s="272"/>
      <c r="BC155" s="333">
        <f>'stranka in letna napoved 2015'!BC249</f>
        <v>0</v>
      </c>
      <c r="BD155" s="335">
        <f t="shared" si="245"/>
        <v>0</v>
      </c>
      <c r="BE155" s="25">
        <f t="shared" si="246"/>
        <v>0</v>
      </c>
      <c r="BF155" s="272"/>
      <c r="BG155" s="333">
        <f>'stranka in letna napoved 2015'!BG249</f>
        <v>0</v>
      </c>
      <c r="BH155" s="335">
        <f t="shared" si="247"/>
        <v>0</v>
      </c>
      <c r="BI155" s="272"/>
      <c r="BJ155" s="333">
        <f>'stranka in letna napoved 2015'!BJ249</f>
        <v>0</v>
      </c>
      <c r="BK155" s="335">
        <f t="shared" si="248"/>
        <v>0</v>
      </c>
      <c r="BL155" s="272"/>
      <c r="BM155" s="333">
        <f>'stranka in letna napoved 2015'!BM249</f>
        <v>0</v>
      </c>
      <c r="BN155" s="335">
        <f t="shared" si="249"/>
        <v>0</v>
      </c>
      <c r="BO155" s="26">
        <f t="shared" si="250"/>
        <v>0</v>
      </c>
      <c r="BP155" s="281"/>
      <c r="BQ155" s="333">
        <f>'stranka in letna napoved 2015'!BQ249</f>
        <v>0</v>
      </c>
      <c r="BR155" s="335">
        <f t="shared" si="251"/>
        <v>0</v>
      </c>
      <c r="BS155" s="27">
        <f t="shared" si="252"/>
        <v>0</v>
      </c>
      <c r="BT155" s="27">
        <f t="shared" si="253"/>
        <v>0</v>
      </c>
      <c r="BU155" s="27">
        <f t="shared" si="254"/>
        <v>0</v>
      </c>
      <c r="BV155" s="335">
        <f t="shared" si="255"/>
        <v>0</v>
      </c>
      <c r="BW155" s="279"/>
      <c r="BX155" s="355">
        <f>'stranka in letna napoved 2015'!BX249</f>
        <v>0</v>
      </c>
      <c r="BY155" s="188">
        <f t="shared" si="256"/>
        <v>0</v>
      </c>
      <c r="BZ155" s="283"/>
      <c r="CA155" s="355">
        <f>'stranka in letna napoved 2015'!CA249</f>
        <v>0</v>
      </c>
      <c r="CB155" s="188">
        <f t="shared" si="257"/>
        <v>0</v>
      </c>
      <c r="CC155" s="283"/>
      <c r="CD155" s="341">
        <f>'stranka in letna napoved 2015'!CD249</f>
        <v>0</v>
      </c>
      <c r="CE155" s="188">
        <f t="shared" si="258"/>
        <v>0</v>
      </c>
      <c r="CF155" s="28">
        <f t="shared" si="259"/>
        <v>0</v>
      </c>
      <c r="CG155" s="28">
        <f t="shared" si="260"/>
        <v>0</v>
      </c>
      <c r="CH155" s="29">
        <f t="shared" si="261"/>
        <v>0</v>
      </c>
      <c r="CI155" s="188">
        <f t="shared" si="262"/>
        <v>0</v>
      </c>
      <c r="CJ155" s="272"/>
      <c r="CK155" s="342">
        <f>'stranka in letna napoved 2015'!CK249</f>
        <v>0</v>
      </c>
      <c r="CL155" s="247">
        <f t="shared" si="263"/>
        <v>0</v>
      </c>
      <c r="CM155" s="283"/>
      <c r="CN155" s="342">
        <f>'stranka in letna napoved 2015'!CN249</f>
        <v>0</v>
      </c>
      <c r="CO155" s="356">
        <f t="shared" si="264"/>
        <v>0</v>
      </c>
      <c r="CP155" s="283"/>
      <c r="CQ155" s="344">
        <f>'stranka in letna napoved 2015'!CQ249</f>
        <v>0</v>
      </c>
      <c r="CR155" s="247">
        <f t="shared" si="265"/>
        <v>0</v>
      </c>
      <c r="CS155" s="30">
        <f t="shared" si="266"/>
        <v>0</v>
      </c>
      <c r="CT155" s="30">
        <f t="shared" si="267"/>
        <v>0</v>
      </c>
      <c r="CU155" s="31">
        <f t="shared" si="268"/>
        <v>0</v>
      </c>
      <c r="CV155" s="192">
        <f t="shared" si="269"/>
        <v>0</v>
      </c>
      <c r="CW155" s="279"/>
      <c r="CX155" s="345">
        <f>'stranka in letna napoved 2015'!CX249</f>
        <v>0</v>
      </c>
      <c r="CY155" s="252">
        <f t="shared" si="270"/>
        <v>0</v>
      </c>
      <c r="CZ155" s="283"/>
      <c r="DA155" s="345">
        <f>'stranka in letna napoved 2015'!DA249</f>
        <v>0</v>
      </c>
      <c r="DB155" s="346">
        <f t="shared" si="271"/>
        <v>0</v>
      </c>
      <c r="DC155" s="283"/>
      <c r="DD155" s="345">
        <f>'stranka in letna napoved 2015'!DD249</f>
        <v>0</v>
      </c>
      <c r="DE155" s="347">
        <f t="shared" si="272"/>
        <v>0</v>
      </c>
      <c r="DF155" s="32">
        <f t="shared" si="273"/>
        <v>0</v>
      </c>
      <c r="DG155" s="32">
        <f t="shared" si="274"/>
        <v>0</v>
      </c>
      <c r="DH155" s="32">
        <f t="shared" si="275"/>
        <v>0</v>
      </c>
      <c r="DI155" s="194">
        <f t="shared" si="276"/>
        <v>0</v>
      </c>
      <c r="DJ155" s="279"/>
      <c r="DK155" s="348">
        <f>'stranka in letna napoved 2015'!DK249</f>
        <v>0</v>
      </c>
      <c r="DL155" s="349">
        <f t="shared" si="277"/>
        <v>0</v>
      </c>
      <c r="DM155" s="283"/>
      <c r="DN155" s="348">
        <f>'stranka in letna napoved 2015'!DN249</f>
        <v>0</v>
      </c>
      <c r="DO155" s="350">
        <f t="shared" si="278"/>
        <v>0</v>
      </c>
      <c r="DP155" s="283"/>
      <c r="DQ155" s="348">
        <f>'stranka in letna napoved 2015'!DQ249</f>
        <v>0</v>
      </c>
      <c r="DR155" s="258">
        <f t="shared" si="279"/>
        <v>0</v>
      </c>
      <c r="DS155" s="33">
        <f t="shared" si="280"/>
        <v>0</v>
      </c>
      <c r="DT155" s="33">
        <f t="shared" si="281"/>
        <v>0</v>
      </c>
      <c r="DU155" s="33">
        <f t="shared" si="282"/>
        <v>0</v>
      </c>
      <c r="DV155" s="196">
        <f t="shared" si="283"/>
        <v>0</v>
      </c>
      <c r="DW155" s="279"/>
      <c r="DX155" s="351">
        <f>'stranka in letna napoved 2015'!DX249</f>
        <v>0</v>
      </c>
      <c r="DY155" s="262">
        <f t="shared" si="284"/>
        <v>0</v>
      </c>
      <c r="DZ155" s="283"/>
      <c r="EA155" s="351">
        <f>'stranka in letna napoved 2015'!EA249</f>
        <v>0</v>
      </c>
      <c r="EB155" s="352">
        <f t="shared" si="285"/>
        <v>0</v>
      </c>
      <c r="EC155" s="283"/>
      <c r="ED155" s="262">
        <f>'stranka in letna napoved 2015'!ED249</f>
        <v>0</v>
      </c>
      <c r="EE155" s="353">
        <f t="shared" si="286"/>
        <v>0</v>
      </c>
      <c r="EF155" s="34">
        <f t="shared" si="287"/>
        <v>0</v>
      </c>
      <c r="EG155" s="34">
        <f t="shared" si="288"/>
        <v>0</v>
      </c>
      <c r="EH155" s="34">
        <f t="shared" si="289"/>
        <v>0</v>
      </c>
      <c r="EI155" s="200">
        <f t="shared" si="290"/>
        <v>0</v>
      </c>
      <c r="EJ155" s="287"/>
      <c r="EK155" s="357">
        <f>'stranka in letna napoved 2015'!EK249</f>
        <v>0</v>
      </c>
      <c r="EL155" s="269">
        <f t="shared" si="291"/>
        <v>0</v>
      </c>
      <c r="EM155" s="276"/>
      <c r="EN155" s="357">
        <f>'stranka in letna napoved 2015'!EN249</f>
        <v>0</v>
      </c>
      <c r="EO155" s="269">
        <f t="shared" si="292"/>
        <v>0</v>
      </c>
      <c r="EP155" s="283"/>
      <c r="EQ155" s="357">
        <f>'stranka in letna napoved 2015'!EQ249</f>
        <v>0</v>
      </c>
      <c r="ER155" s="269">
        <f t="shared" si="293"/>
        <v>0</v>
      </c>
      <c r="ES155" s="35">
        <f t="shared" si="294"/>
        <v>0</v>
      </c>
      <c r="ET155" s="35">
        <f t="shared" si="295"/>
        <v>0</v>
      </c>
      <c r="EU155" s="36">
        <f t="shared" si="296"/>
        <v>0</v>
      </c>
      <c r="EV155" s="206">
        <f t="shared" si="297"/>
        <v>0</v>
      </c>
      <c r="EW155" s="288">
        <f t="shared" si="298"/>
        <v>0</v>
      </c>
      <c r="EX155" s="289">
        <f t="shared" si="299"/>
        <v>0</v>
      </c>
      <c r="EY155" s="289">
        <f t="shared" si="300"/>
        <v>0</v>
      </c>
      <c r="EZ155" s="289">
        <f t="shared" si="301"/>
        <v>0</v>
      </c>
      <c r="FA155" s="289">
        <f t="shared" si="302"/>
        <v>0</v>
      </c>
      <c r="FB155" s="290">
        <f t="shared" si="303"/>
        <v>0</v>
      </c>
      <c r="FC155" s="292">
        <f t="shared" si="304"/>
        <v>0</v>
      </c>
    </row>
    <row r="156" spans="1:159">
      <c r="A156" s="37">
        <f>'stranka in letna napoved 2015'!A250</f>
        <v>0</v>
      </c>
      <c r="B156" s="37">
        <f>'stranka in letna napoved 2015'!B250</f>
        <v>0</v>
      </c>
      <c r="C156" s="38">
        <f>'stranka in letna napoved 2015'!C250</f>
        <v>0</v>
      </c>
      <c r="D156" s="39">
        <f>'stranka in letna napoved 2015'!D250</f>
        <v>0</v>
      </c>
      <c r="E156" s="39">
        <f>'stranka in letna napoved 2015'!E250</f>
        <v>0</v>
      </c>
      <c r="F156" s="40">
        <f>'stranka in letna napoved 2015'!F250</f>
        <v>0</v>
      </c>
      <c r="G156" s="40">
        <f>'stranka in letna napoved 2015'!G250</f>
        <v>0</v>
      </c>
      <c r="H156" s="40">
        <f>'stranka in letna napoved 2015'!H250</f>
        <v>0</v>
      </c>
      <c r="I156" s="40">
        <f>'stranka in letna napoved 2015'!I250</f>
        <v>0</v>
      </c>
      <c r="J156" s="40">
        <f>'stranka in letna napoved 2015'!J250</f>
        <v>0</v>
      </c>
      <c r="K156" s="40">
        <f>'stranka in letna napoved 2015'!K250</f>
        <v>0</v>
      </c>
      <c r="L156" s="40">
        <f>'stranka in letna napoved 2015'!L250</f>
        <v>0</v>
      </c>
      <c r="M156" s="66">
        <f>'stranka in letna napoved 2015'!M250</f>
        <v>0</v>
      </c>
      <c r="N156" s="102">
        <f>'stranka in letna napoved 2015'!N250</f>
        <v>0</v>
      </c>
      <c r="O156" s="100">
        <f>'stranka in letna napoved 2015'!O250</f>
        <v>0</v>
      </c>
      <c r="P156" s="40">
        <f>'stranka in letna napoved 2015'!P250</f>
        <v>0</v>
      </c>
      <c r="Q156" s="64">
        <f>'stranka in letna napoved 2015'!Q250</f>
        <v>0</v>
      </c>
      <c r="R156" s="64">
        <f>'stranka in letna napoved 2015'!R250</f>
        <v>0</v>
      </c>
      <c r="S156" s="40">
        <f>'stranka in letna napoved 2015'!S250</f>
        <v>0</v>
      </c>
      <c r="T156" s="40">
        <f>'stranka in letna napoved 2015'!T250</f>
        <v>0</v>
      </c>
      <c r="U156" s="40">
        <f>'stranka in letna napoved 2015'!U250</f>
        <v>0</v>
      </c>
      <c r="V156" s="40">
        <f>'stranka in letna napoved 2015'!V250</f>
        <v>0</v>
      </c>
      <c r="W156" s="40">
        <f>'stranka in letna napoved 2015'!W250</f>
        <v>0</v>
      </c>
      <c r="X156" s="40">
        <f>'stranka in letna napoved 2015'!X250</f>
        <v>0</v>
      </c>
      <c r="Y156" s="40">
        <f>'stranka in letna napoved 2015'!Y250</f>
        <v>0</v>
      </c>
      <c r="Z156" s="40">
        <f>'stranka in letna napoved 2015'!Z250</f>
        <v>0</v>
      </c>
      <c r="AA156" s="272"/>
      <c r="AB156" s="180">
        <f>'stranka in letna napoved 2015'!AB250</f>
        <v>0</v>
      </c>
      <c r="AC156" s="104">
        <f t="shared" si="232"/>
        <v>0</v>
      </c>
      <c r="AD156" s="272"/>
      <c r="AE156" s="180">
        <f>'stranka in letna napoved 2015'!AE250</f>
        <v>0</v>
      </c>
      <c r="AF156" s="104">
        <f t="shared" si="233"/>
        <v>0</v>
      </c>
      <c r="AG156" s="20">
        <f t="shared" si="234"/>
        <v>0</v>
      </c>
      <c r="AH156" s="272"/>
      <c r="AI156" s="180">
        <f>'stranka in letna napoved 2015'!AI250</f>
        <v>0</v>
      </c>
      <c r="AJ156" s="104">
        <f t="shared" si="235"/>
        <v>0</v>
      </c>
      <c r="AK156" s="272"/>
      <c r="AL156" s="180">
        <f>'stranka in letna napoved 2015'!AL250</f>
        <v>0</v>
      </c>
      <c r="AM156" s="236">
        <f t="shared" si="236"/>
        <v>0</v>
      </c>
      <c r="AN156" s="22">
        <f t="shared" si="237"/>
        <v>0</v>
      </c>
      <c r="AO156" s="276"/>
      <c r="AP156" s="182">
        <f>'stranka in letna napoved 2015'!AP250</f>
        <v>0</v>
      </c>
      <c r="AQ156" s="331">
        <f t="shared" si="238"/>
        <v>0</v>
      </c>
      <c r="AR156" s="23">
        <f t="shared" si="239"/>
        <v>0</v>
      </c>
      <c r="AS156" s="23">
        <f t="shared" si="240"/>
        <v>0</v>
      </c>
      <c r="AT156" s="23">
        <f t="shared" si="241"/>
        <v>0</v>
      </c>
      <c r="AU156" s="174">
        <f t="shared" si="242"/>
        <v>0</v>
      </c>
      <c r="AV156" s="279"/>
      <c r="AW156" s="333">
        <f>'stranka in letna napoved 2015'!AW250</f>
        <v>0</v>
      </c>
      <c r="AX156" s="242">
        <f t="shared" si="243"/>
        <v>0</v>
      </c>
      <c r="AY156" s="272"/>
      <c r="AZ156" s="332">
        <f>'stranka in letna napoved 2015'!AZ250</f>
        <v>0</v>
      </c>
      <c r="BA156" s="242">
        <f t="shared" si="244"/>
        <v>0</v>
      </c>
      <c r="BB156" s="272"/>
      <c r="BC156" s="333">
        <f>'stranka in letna napoved 2015'!BC250</f>
        <v>0</v>
      </c>
      <c r="BD156" s="335">
        <f t="shared" si="245"/>
        <v>0</v>
      </c>
      <c r="BE156" s="25">
        <f t="shared" si="246"/>
        <v>0</v>
      </c>
      <c r="BF156" s="272"/>
      <c r="BG156" s="333">
        <f>'stranka in letna napoved 2015'!BG250</f>
        <v>0</v>
      </c>
      <c r="BH156" s="335">
        <f t="shared" si="247"/>
        <v>0</v>
      </c>
      <c r="BI156" s="272"/>
      <c r="BJ156" s="333">
        <f>'stranka in letna napoved 2015'!BJ250</f>
        <v>0</v>
      </c>
      <c r="BK156" s="335">
        <f t="shared" si="248"/>
        <v>0</v>
      </c>
      <c r="BL156" s="272"/>
      <c r="BM156" s="333">
        <f>'stranka in letna napoved 2015'!BM250</f>
        <v>0</v>
      </c>
      <c r="BN156" s="335">
        <f t="shared" si="249"/>
        <v>0</v>
      </c>
      <c r="BO156" s="26">
        <f t="shared" si="250"/>
        <v>0</v>
      </c>
      <c r="BP156" s="281"/>
      <c r="BQ156" s="333">
        <f>'stranka in letna napoved 2015'!BQ250</f>
        <v>0</v>
      </c>
      <c r="BR156" s="335">
        <f t="shared" si="251"/>
        <v>0</v>
      </c>
      <c r="BS156" s="27">
        <f t="shared" si="252"/>
        <v>0</v>
      </c>
      <c r="BT156" s="27">
        <f t="shared" si="253"/>
        <v>0</v>
      </c>
      <c r="BU156" s="27">
        <f t="shared" si="254"/>
        <v>0</v>
      </c>
      <c r="BV156" s="335">
        <f t="shared" si="255"/>
        <v>0</v>
      </c>
      <c r="BW156" s="279"/>
      <c r="BX156" s="355">
        <f>'stranka in letna napoved 2015'!BX250</f>
        <v>0</v>
      </c>
      <c r="BY156" s="188">
        <f t="shared" si="256"/>
        <v>0</v>
      </c>
      <c r="BZ156" s="283"/>
      <c r="CA156" s="355">
        <f>'stranka in letna napoved 2015'!CA250</f>
        <v>0</v>
      </c>
      <c r="CB156" s="188">
        <f t="shared" si="257"/>
        <v>0</v>
      </c>
      <c r="CC156" s="283"/>
      <c r="CD156" s="341">
        <f>'stranka in letna napoved 2015'!CD250</f>
        <v>0</v>
      </c>
      <c r="CE156" s="188">
        <f t="shared" si="258"/>
        <v>0</v>
      </c>
      <c r="CF156" s="28">
        <f t="shared" si="259"/>
        <v>0</v>
      </c>
      <c r="CG156" s="28">
        <f t="shared" si="260"/>
        <v>0</v>
      </c>
      <c r="CH156" s="29">
        <f t="shared" si="261"/>
        <v>0</v>
      </c>
      <c r="CI156" s="188">
        <f t="shared" si="262"/>
        <v>0</v>
      </c>
      <c r="CJ156" s="272"/>
      <c r="CK156" s="342">
        <f>'stranka in letna napoved 2015'!CK250</f>
        <v>0</v>
      </c>
      <c r="CL156" s="247">
        <f t="shared" si="263"/>
        <v>0</v>
      </c>
      <c r="CM156" s="283"/>
      <c r="CN156" s="342">
        <f>'stranka in letna napoved 2015'!CN250</f>
        <v>0</v>
      </c>
      <c r="CO156" s="356">
        <f t="shared" si="264"/>
        <v>0</v>
      </c>
      <c r="CP156" s="283"/>
      <c r="CQ156" s="344">
        <f>'stranka in letna napoved 2015'!CQ250</f>
        <v>0</v>
      </c>
      <c r="CR156" s="247">
        <f t="shared" si="265"/>
        <v>0</v>
      </c>
      <c r="CS156" s="30">
        <f t="shared" si="266"/>
        <v>0</v>
      </c>
      <c r="CT156" s="30">
        <f t="shared" si="267"/>
        <v>0</v>
      </c>
      <c r="CU156" s="31">
        <f t="shared" si="268"/>
        <v>0</v>
      </c>
      <c r="CV156" s="192">
        <f t="shared" si="269"/>
        <v>0</v>
      </c>
      <c r="CW156" s="279"/>
      <c r="CX156" s="345">
        <f>'stranka in letna napoved 2015'!CX250</f>
        <v>0</v>
      </c>
      <c r="CY156" s="252">
        <f t="shared" si="270"/>
        <v>0</v>
      </c>
      <c r="CZ156" s="283"/>
      <c r="DA156" s="345">
        <f>'stranka in letna napoved 2015'!DA250</f>
        <v>0</v>
      </c>
      <c r="DB156" s="346">
        <f t="shared" si="271"/>
        <v>0</v>
      </c>
      <c r="DC156" s="283"/>
      <c r="DD156" s="345">
        <f>'stranka in letna napoved 2015'!DD250</f>
        <v>0</v>
      </c>
      <c r="DE156" s="347">
        <f t="shared" si="272"/>
        <v>0</v>
      </c>
      <c r="DF156" s="32">
        <f t="shared" si="273"/>
        <v>0</v>
      </c>
      <c r="DG156" s="32">
        <f t="shared" si="274"/>
        <v>0</v>
      </c>
      <c r="DH156" s="32">
        <f t="shared" si="275"/>
        <v>0</v>
      </c>
      <c r="DI156" s="194">
        <f t="shared" si="276"/>
        <v>0</v>
      </c>
      <c r="DJ156" s="279"/>
      <c r="DK156" s="348">
        <f>'stranka in letna napoved 2015'!DK250</f>
        <v>0</v>
      </c>
      <c r="DL156" s="349">
        <f t="shared" si="277"/>
        <v>0</v>
      </c>
      <c r="DM156" s="283"/>
      <c r="DN156" s="348">
        <f>'stranka in letna napoved 2015'!DN250</f>
        <v>0</v>
      </c>
      <c r="DO156" s="350">
        <f t="shared" si="278"/>
        <v>0</v>
      </c>
      <c r="DP156" s="283"/>
      <c r="DQ156" s="348">
        <f>'stranka in letna napoved 2015'!DQ250</f>
        <v>0</v>
      </c>
      <c r="DR156" s="258">
        <f t="shared" si="279"/>
        <v>0</v>
      </c>
      <c r="DS156" s="33">
        <f t="shared" si="280"/>
        <v>0</v>
      </c>
      <c r="DT156" s="33">
        <f t="shared" si="281"/>
        <v>0</v>
      </c>
      <c r="DU156" s="33">
        <f t="shared" si="282"/>
        <v>0</v>
      </c>
      <c r="DV156" s="196">
        <f t="shared" si="283"/>
        <v>0</v>
      </c>
      <c r="DW156" s="279"/>
      <c r="DX156" s="351">
        <f>'stranka in letna napoved 2015'!DX250</f>
        <v>0</v>
      </c>
      <c r="DY156" s="262">
        <f t="shared" si="284"/>
        <v>0</v>
      </c>
      <c r="DZ156" s="283"/>
      <c r="EA156" s="351">
        <f>'stranka in letna napoved 2015'!EA250</f>
        <v>0</v>
      </c>
      <c r="EB156" s="352">
        <f t="shared" si="285"/>
        <v>0</v>
      </c>
      <c r="EC156" s="283"/>
      <c r="ED156" s="262">
        <f>'stranka in letna napoved 2015'!ED250</f>
        <v>0</v>
      </c>
      <c r="EE156" s="353">
        <f t="shared" si="286"/>
        <v>0</v>
      </c>
      <c r="EF156" s="34">
        <f t="shared" si="287"/>
        <v>0</v>
      </c>
      <c r="EG156" s="34">
        <f t="shared" si="288"/>
        <v>0</v>
      </c>
      <c r="EH156" s="34">
        <f t="shared" si="289"/>
        <v>0</v>
      </c>
      <c r="EI156" s="200">
        <f t="shared" si="290"/>
        <v>0</v>
      </c>
      <c r="EJ156" s="287"/>
      <c r="EK156" s="357">
        <f>'stranka in letna napoved 2015'!EK250</f>
        <v>0</v>
      </c>
      <c r="EL156" s="269">
        <f t="shared" si="291"/>
        <v>0</v>
      </c>
      <c r="EM156" s="276"/>
      <c r="EN156" s="357">
        <f>'stranka in letna napoved 2015'!EN250</f>
        <v>0</v>
      </c>
      <c r="EO156" s="269">
        <f t="shared" si="292"/>
        <v>0</v>
      </c>
      <c r="EP156" s="283"/>
      <c r="EQ156" s="357">
        <f>'stranka in letna napoved 2015'!EQ250</f>
        <v>0</v>
      </c>
      <c r="ER156" s="269">
        <f t="shared" si="293"/>
        <v>0</v>
      </c>
      <c r="ES156" s="35">
        <f t="shared" si="294"/>
        <v>0</v>
      </c>
      <c r="ET156" s="35">
        <f t="shared" si="295"/>
        <v>0</v>
      </c>
      <c r="EU156" s="36">
        <f t="shared" si="296"/>
        <v>0</v>
      </c>
      <c r="EV156" s="206">
        <f t="shared" si="297"/>
        <v>0</v>
      </c>
      <c r="EW156" s="288">
        <f t="shared" si="298"/>
        <v>0</v>
      </c>
      <c r="EX156" s="289">
        <f t="shared" si="299"/>
        <v>0</v>
      </c>
      <c r="EY156" s="289">
        <f t="shared" si="300"/>
        <v>0</v>
      </c>
      <c r="EZ156" s="289">
        <f t="shared" si="301"/>
        <v>0</v>
      </c>
      <c r="FA156" s="289">
        <f t="shared" si="302"/>
        <v>0</v>
      </c>
      <c r="FB156" s="290">
        <f t="shared" si="303"/>
        <v>0</v>
      </c>
      <c r="FC156" s="292">
        <f t="shared" si="304"/>
        <v>0</v>
      </c>
    </row>
    <row r="157" spans="1:159">
      <c r="A157" s="37">
        <f>'stranka in letna napoved 2015'!A251</f>
        <v>0</v>
      </c>
      <c r="B157" s="37">
        <f>'stranka in letna napoved 2015'!B251</f>
        <v>0</v>
      </c>
      <c r="C157" s="38">
        <f>'stranka in letna napoved 2015'!C251</f>
        <v>0</v>
      </c>
      <c r="D157" s="39">
        <f>'stranka in letna napoved 2015'!D251</f>
        <v>0</v>
      </c>
      <c r="E157" s="39">
        <f>'stranka in letna napoved 2015'!E251</f>
        <v>0</v>
      </c>
      <c r="F157" s="40">
        <f>'stranka in letna napoved 2015'!F251</f>
        <v>0</v>
      </c>
      <c r="G157" s="40">
        <f>'stranka in letna napoved 2015'!G251</f>
        <v>0</v>
      </c>
      <c r="H157" s="40">
        <f>'stranka in letna napoved 2015'!H251</f>
        <v>0</v>
      </c>
      <c r="I157" s="40">
        <f>'stranka in letna napoved 2015'!I251</f>
        <v>0</v>
      </c>
      <c r="J157" s="40">
        <f>'stranka in letna napoved 2015'!J251</f>
        <v>0</v>
      </c>
      <c r="K157" s="40">
        <f>'stranka in letna napoved 2015'!K251</f>
        <v>0</v>
      </c>
      <c r="L157" s="40">
        <f>'stranka in letna napoved 2015'!L251</f>
        <v>0</v>
      </c>
      <c r="M157" s="66">
        <f>'stranka in letna napoved 2015'!M251</f>
        <v>0</v>
      </c>
      <c r="N157" s="102">
        <f>'stranka in letna napoved 2015'!N251</f>
        <v>0</v>
      </c>
      <c r="O157" s="100">
        <f>'stranka in letna napoved 2015'!O251</f>
        <v>0</v>
      </c>
      <c r="P157" s="40">
        <f>'stranka in letna napoved 2015'!P251</f>
        <v>0</v>
      </c>
      <c r="Q157" s="64">
        <f>'stranka in letna napoved 2015'!Q251</f>
        <v>0</v>
      </c>
      <c r="R157" s="64">
        <f>'stranka in letna napoved 2015'!R251</f>
        <v>0</v>
      </c>
      <c r="S157" s="40">
        <f>'stranka in letna napoved 2015'!S251</f>
        <v>0</v>
      </c>
      <c r="T157" s="40">
        <f>'stranka in letna napoved 2015'!T251</f>
        <v>0</v>
      </c>
      <c r="U157" s="40">
        <f>'stranka in letna napoved 2015'!U251</f>
        <v>0</v>
      </c>
      <c r="V157" s="40">
        <f>'stranka in letna napoved 2015'!V251</f>
        <v>0</v>
      </c>
      <c r="W157" s="40">
        <f>'stranka in letna napoved 2015'!W251</f>
        <v>0</v>
      </c>
      <c r="X157" s="40">
        <f>'stranka in letna napoved 2015'!X251</f>
        <v>0</v>
      </c>
      <c r="Y157" s="40">
        <f>'stranka in letna napoved 2015'!Y251</f>
        <v>0</v>
      </c>
      <c r="Z157" s="40">
        <f>'stranka in letna napoved 2015'!Z251</f>
        <v>0</v>
      </c>
      <c r="AA157" s="272"/>
      <c r="AB157" s="180">
        <f>'stranka in letna napoved 2015'!AB251</f>
        <v>0</v>
      </c>
      <c r="AC157" s="104">
        <f t="shared" si="232"/>
        <v>0</v>
      </c>
      <c r="AD157" s="272"/>
      <c r="AE157" s="180">
        <f>'stranka in letna napoved 2015'!AE251</f>
        <v>0</v>
      </c>
      <c r="AF157" s="104">
        <f t="shared" si="233"/>
        <v>0</v>
      </c>
      <c r="AG157" s="20">
        <f t="shared" si="234"/>
        <v>0</v>
      </c>
      <c r="AH157" s="272"/>
      <c r="AI157" s="180">
        <f>'stranka in letna napoved 2015'!AI251</f>
        <v>0</v>
      </c>
      <c r="AJ157" s="104">
        <f t="shared" si="235"/>
        <v>0</v>
      </c>
      <c r="AK157" s="272"/>
      <c r="AL157" s="180">
        <f>'stranka in letna napoved 2015'!AL251</f>
        <v>0</v>
      </c>
      <c r="AM157" s="236">
        <f t="shared" si="236"/>
        <v>0</v>
      </c>
      <c r="AN157" s="22">
        <f t="shared" si="237"/>
        <v>0</v>
      </c>
      <c r="AO157" s="276"/>
      <c r="AP157" s="182">
        <f>'stranka in letna napoved 2015'!AP251</f>
        <v>0</v>
      </c>
      <c r="AQ157" s="331">
        <f t="shared" si="238"/>
        <v>0</v>
      </c>
      <c r="AR157" s="23">
        <f t="shared" si="239"/>
        <v>0</v>
      </c>
      <c r="AS157" s="23">
        <f t="shared" si="240"/>
        <v>0</v>
      </c>
      <c r="AT157" s="23">
        <f t="shared" si="241"/>
        <v>0</v>
      </c>
      <c r="AU157" s="174">
        <f t="shared" si="242"/>
        <v>0</v>
      </c>
      <c r="AV157" s="279"/>
      <c r="AW157" s="333">
        <f>'stranka in letna napoved 2015'!AW251</f>
        <v>0</v>
      </c>
      <c r="AX157" s="242">
        <f t="shared" si="243"/>
        <v>0</v>
      </c>
      <c r="AY157" s="272"/>
      <c r="AZ157" s="332">
        <f>'stranka in letna napoved 2015'!AZ251</f>
        <v>0</v>
      </c>
      <c r="BA157" s="242">
        <f t="shared" si="244"/>
        <v>0</v>
      </c>
      <c r="BB157" s="272"/>
      <c r="BC157" s="333">
        <f>'stranka in letna napoved 2015'!BC251</f>
        <v>0</v>
      </c>
      <c r="BD157" s="335">
        <f t="shared" si="245"/>
        <v>0</v>
      </c>
      <c r="BE157" s="25">
        <f t="shared" si="246"/>
        <v>0</v>
      </c>
      <c r="BF157" s="272"/>
      <c r="BG157" s="333">
        <f>'stranka in letna napoved 2015'!BG251</f>
        <v>0</v>
      </c>
      <c r="BH157" s="335">
        <f t="shared" si="247"/>
        <v>0</v>
      </c>
      <c r="BI157" s="272"/>
      <c r="BJ157" s="333">
        <f>'stranka in letna napoved 2015'!BJ251</f>
        <v>0</v>
      </c>
      <c r="BK157" s="335">
        <f t="shared" si="248"/>
        <v>0</v>
      </c>
      <c r="BL157" s="272"/>
      <c r="BM157" s="333">
        <f>'stranka in letna napoved 2015'!BM251</f>
        <v>0</v>
      </c>
      <c r="BN157" s="335">
        <f t="shared" si="249"/>
        <v>0</v>
      </c>
      <c r="BO157" s="26">
        <f t="shared" si="250"/>
        <v>0</v>
      </c>
      <c r="BP157" s="281"/>
      <c r="BQ157" s="333">
        <f>'stranka in letna napoved 2015'!BQ251</f>
        <v>0</v>
      </c>
      <c r="BR157" s="335">
        <f t="shared" si="251"/>
        <v>0</v>
      </c>
      <c r="BS157" s="27">
        <f t="shared" si="252"/>
        <v>0</v>
      </c>
      <c r="BT157" s="27">
        <f t="shared" si="253"/>
        <v>0</v>
      </c>
      <c r="BU157" s="27">
        <f t="shared" si="254"/>
        <v>0</v>
      </c>
      <c r="BV157" s="335">
        <f t="shared" si="255"/>
        <v>0</v>
      </c>
      <c r="BW157" s="279"/>
      <c r="BX157" s="355">
        <f>'stranka in letna napoved 2015'!BX251</f>
        <v>0</v>
      </c>
      <c r="BY157" s="188">
        <f t="shared" si="256"/>
        <v>0</v>
      </c>
      <c r="BZ157" s="283"/>
      <c r="CA157" s="355">
        <f>'stranka in letna napoved 2015'!CA251</f>
        <v>0</v>
      </c>
      <c r="CB157" s="188">
        <f t="shared" si="257"/>
        <v>0</v>
      </c>
      <c r="CC157" s="283"/>
      <c r="CD157" s="341">
        <f>'stranka in letna napoved 2015'!CD251</f>
        <v>0</v>
      </c>
      <c r="CE157" s="188">
        <f t="shared" si="258"/>
        <v>0</v>
      </c>
      <c r="CF157" s="28">
        <f t="shared" si="259"/>
        <v>0</v>
      </c>
      <c r="CG157" s="28">
        <f t="shared" si="260"/>
        <v>0</v>
      </c>
      <c r="CH157" s="29">
        <f t="shared" si="261"/>
        <v>0</v>
      </c>
      <c r="CI157" s="188">
        <f t="shared" si="262"/>
        <v>0</v>
      </c>
      <c r="CJ157" s="272"/>
      <c r="CK157" s="342">
        <f>'stranka in letna napoved 2015'!CK251</f>
        <v>0</v>
      </c>
      <c r="CL157" s="247">
        <f t="shared" si="263"/>
        <v>0</v>
      </c>
      <c r="CM157" s="283"/>
      <c r="CN157" s="342">
        <f>'stranka in letna napoved 2015'!CN251</f>
        <v>0</v>
      </c>
      <c r="CO157" s="356">
        <f t="shared" si="264"/>
        <v>0</v>
      </c>
      <c r="CP157" s="283"/>
      <c r="CQ157" s="344">
        <f>'stranka in letna napoved 2015'!CQ251</f>
        <v>0</v>
      </c>
      <c r="CR157" s="247">
        <f t="shared" si="265"/>
        <v>0</v>
      </c>
      <c r="CS157" s="30">
        <f t="shared" si="266"/>
        <v>0</v>
      </c>
      <c r="CT157" s="30">
        <f t="shared" si="267"/>
        <v>0</v>
      </c>
      <c r="CU157" s="31">
        <f t="shared" si="268"/>
        <v>0</v>
      </c>
      <c r="CV157" s="192">
        <f t="shared" si="269"/>
        <v>0</v>
      </c>
      <c r="CW157" s="279"/>
      <c r="CX157" s="345">
        <f>'stranka in letna napoved 2015'!CX251</f>
        <v>0</v>
      </c>
      <c r="CY157" s="252">
        <f t="shared" si="270"/>
        <v>0</v>
      </c>
      <c r="CZ157" s="283"/>
      <c r="DA157" s="345">
        <f>'stranka in letna napoved 2015'!DA251</f>
        <v>0</v>
      </c>
      <c r="DB157" s="346">
        <f t="shared" si="271"/>
        <v>0</v>
      </c>
      <c r="DC157" s="283"/>
      <c r="DD157" s="345">
        <f>'stranka in letna napoved 2015'!DD251</f>
        <v>0</v>
      </c>
      <c r="DE157" s="347">
        <f t="shared" si="272"/>
        <v>0</v>
      </c>
      <c r="DF157" s="32">
        <f t="shared" si="273"/>
        <v>0</v>
      </c>
      <c r="DG157" s="32">
        <f t="shared" si="274"/>
        <v>0</v>
      </c>
      <c r="DH157" s="32">
        <f t="shared" si="275"/>
        <v>0</v>
      </c>
      <c r="DI157" s="194">
        <f t="shared" si="276"/>
        <v>0</v>
      </c>
      <c r="DJ157" s="279"/>
      <c r="DK157" s="348">
        <f>'stranka in letna napoved 2015'!DK251</f>
        <v>0</v>
      </c>
      <c r="DL157" s="349">
        <f t="shared" si="277"/>
        <v>0</v>
      </c>
      <c r="DM157" s="283"/>
      <c r="DN157" s="348">
        <f>'stranka in letna napoved 2015'!DN251</f>
        <v>0</v>
      </c>
      <c r="DO157" s="350">
        <f t="shared" si="278"/>
        <v>0</v>
      </c>
      <c r="DP157" s="283"/>
      <c r="DQ157" s="348">
        <f>'stranka in letna napoved 2015'!DQ251</f>
        <v>0</v>
      </c>
      <c r="DR157" s="258">
        <f t="shared" si="279"/>
        <v>0</v>
      </c>
      <c r="DS157" s="33">
        <f t="shared" si="280"/>
        <v>0</v>
      </c>
      <c r="DT157" s="33">
        <f t="shared" si="281"/>
        <v>0</v>
      </c>
      <c r="DU157" s="33">
        <f t="shared" si="282"/>
        <v>0</v>
      </c>
      <c r="DV157" s="196">
        <f t="shared" si="283"/>
        <v>0</v>
      </c>
      <c r="DW157" s="279"/>
      <c r="DX157" s="351">
        <f>'stranka in letna napoved 2015'!DX251</f>
        <v>0</v>
      </c>
      <c r="DY157" s="262">
        <f t="shared" si="284"/>
        <v>0</v>
      </c>
      <c r="DZ157" s="283"/>
      <c r="EA157" s="351">
        <f>'stranka in letna napoved 2015'!EA251</f>
        <v>0</v>
      </c>
      <c r="EB157" s="352">
        <f t="shared" si="285"/>
        <v>0</v>
      </c>
      <c r="EC157" s="283"/>
      <c r="ED157" s="262">
        <f>'stranka in letna napoved 2015'!ED251</f>
        <v>0</v>
      </c>
      <c r="EE157" s="353">
        <f t="shared" si="286"/>
        <v>0</v>
      </c>
      <c r="EF157" s="34">
        <f t="shared" si="287"/>
        <v>0</v>
      </c>
      <c r="EG157" s="34">
        <f t="shared" si="288"/>
        <v>0</v>
      </c>
      <c r="EH157" s="34">
        <f t="shared" si="289"/>
        <v>0</v>
      </c>
      <c r="EI157" s="200">
        <f t="shared" si="290"/>
        <v>0</v>
      </c>
      <c r="EJ157" s="287"/>
      <c r="EK157" s="357">
        <f>'stranka in letna napoved 2015'!EK251</f>
        <v>0</v>
      </c>
      <c r="EL157" s="269">
        <f t="shared" si="291"/>
        <v>0</v>
      </c>
      <c r="EM157" s="276"/>
      <c r="EN157" s="357">
        <f>'stranka in letna napoved 2015'!EN251</f>
        <v>0</v>
      </c>
      <c r="EO157" s="269">
        <f t="shared" si="292"/>
        <v>0</v>
      </c>
      <c r="EP157" s="283"/>
      <c r="EQ157" s="357">
        <f>'stranka in letna napoved 2015'!EQ251</f>
        <v>0</v>
      </c>
      <c r="ER157" s="269">
        <f t="shared" si="293"/>
        <v>0</v>
      </c>
      <c r="ES157" s="35">
        <f t="shared" si="294"/>
        <v>0</v>
      </c>
      <c r="ET157" s="35">
        <f t="shared" si="295"/>
        <v>0</v>
      </c>
      <c r="EU157" s="36">
        <f t="shared" si="296"/>
        <v>0</v>
      </c>
      <c r="EV157" s="206">
        <f t="shared" si="297"/>
        <v>0</v>
      </c>
      <c r="EW157" s="288">
        <f t="shared" si="298"/>
        <v>0</v>
      </c>
      <c r="EX157" s="289">
        <f t="shared" si="299"/>
        <v>0</v>
      </c>
      <c r="EY157" s="289">
        <f t="shared" si="300"/>
        <v>0</v>
      </c>
      <c r="EZ157" s="289">
        <f t="shared" si="301"/>
        <v>0</v>
      </c>
      <c r="FA157" s="289">
        <f t="shared" si="302"/>
        <v>0</v>
      </c>
      <c r="FB157" s="290">
        <f t="shared" si="303"/>
        <v>0</v>
      </c>
      <c r="FC157" s="292">
        <f t="shared" si="304"/>
        <v>0</v>
      </c>
    </row>
    <row r="158" spans="1:159">
      <c r="A158" s="37">
        <f>'stranka in letna napoved 2015'!A252</f>
        <v>0</v>
      </c>
      <c r="B158" s="37">
        <f>'stranka in letna napoved 2015'!B252</f>
        <v>0</v>
      </c>
      <c r="C158" s="38">
        <f>'stranka in letna napoved 2015'!C252</f>
        <v>0</v>
      </c>
      <c r="D158" s="39">
        <f>'stranka in letna napoved 2015'!D252</f>
        <v>0</v>
      </c>
      <c r="E158" s="39">
        <f>'stranka in letna napoved 2015'!E252</f>
        <v>0</v>
      </c>
      <c r="F158" s="40">
        <f>'stranka in letna napoved 2015'!F252</f>
        <v>0</v>
      </c>
      <c r="G158" s="40">
        <f>'stranka in letna napoved 2015'!G252</f>
        <v>0</v>
      </c>
      <c r="H158" s="40">
        <f>'stranka in letna napoved 2015'!H252</f>
        <v>0</v>
      </c>
      <c r="I158" s="40">
        <f>'stranka in letna napoved 2015'!I252</f>
        <v>0</v>
      </c>
      <c r="J158" s="40">
        <f>'stranka in letna napoved 2015'!J252</f>
        <v>0</v>
      </c>
      <c r="K158" s="40">
        <f>'stranka in letna napoved 2015'!K252</f>
        <v>0</v>
      </c>
      <c r="L158" s="40">
        <f>'stranka in letna napoved 2015'!L252</f>
        <v>0</v>
      </c>
      <c r="M158" s="66">
        <f>'stranka in letna napoved 2015'!M252</f>
        <v>0</v>
      </c>
      <c r="N158" s="102">
        <f>'stranka in letna napoved 2015'!N252</f>
        <v>0</v>
      </c>
      <c r="O158" s="100">
        <f>'stranka in letna napoved 2015'!O252</f>
        <v>0</v>
      </c>
      <c r="P158" s="40">
        <f>'stranka in letna napoved 2015'!P252</f>
        <v>0</v>
      </c>
      <c r="Q158" s="64">
        <f>'stranka in letna napoved 2015'!Q252</f>
        <v>0</v>
      </c>
      <c r="R158" s="64">
        <f>'stranka in letna napoved 2015'!R252</f>
        <v>0</v>
      </c>
      <c r="S158" s="40">
        <f>'stranka in letna napoved 2015'!S252</f>
        <v>0</v>
      </c>
      <c r="T158" s="40">
        <f>'stranka in letna napoved 2015'!T252</f>
        <v>0</v>
      </c>
      <c r="U158" s="40">
        <f>'stranka in letna napoved 2015'!U252</f>
        <v>0</v>
      </c>
      <c r="V158" s="40">
        <f>'stranka in letna napoved 2015'!V252</f>
        <v>0</v>
      </c>
      <c r="W158" s="40">
        <f>'stranka in letna napoved 2015'!W252</f>
        <v>0</v>
      </c>
      <c r="X158" s="40">
        <f>'stranka in letna napoved 2015'!X252</f>
        <v>0</v>
      </c>
      <c r="Y158" s="40">
        <f>'stranka in letna napoved 2015'!Y252</f>
        <v>0</v>
      </c>
      <c r="Z158" s="40">
        <f>'stranka in letna napoved 2015'!Z252</f>
        <v>0</v>
      </c>
      <c r="AA158" s="272"/>
      <c r="AB158" s="180">
        <f>'stranka in letna napoved 2015'!AB252</f>
        <v>0</v>
      </c>
      <c r="AC158" s="104">
        <f t="shared" si="232"/>
        <v>0</v>
      </c>
      <c r="AD158" s="272"/>
      <c r="AE158" s="180">
        <f>'stranka in letna napoved 2015'!AE252</f>
        <v>0</v>
      </c>
      <c r="AF158" s="104">
        <f t="shared" si="233"/>
        <v>0</v>
      </c>
      <c r="AG158" s="20">
        <f t="shared" si="234"/>
        <v>0</v>
      </c>
      <c r="AH158" s="272"/>
      <c r="AI158" s="180">
        <f>'stranka in letna napoved 2015'!AI252</f>
        <v>0</v>
      </c>
      <c r="AJ158" s="104">
        <f t="shared" si="235"/>
        <v>0</v>
      </c>
      <c r="AK158" s="272"/>
      <c r="AL158" s="180">
        <f>'stranka in letna napoved 2015'!AL252</f>
        <v>0</v>
      </c>
      <c r="AM158" s="236">
        <f t="shared" si="236"/>
        <v>0</v>
      </c>
      <c r="AN158" s="22">
        <f t="shared" si="237"/>
        <v>0</v>
      </c>
      <c r="AO158" s="276"/>
      <c r="AP158" s="182">
        <f>'stranka in letna napoved 2015'!AP252</f>
        <v>0</v>
      </c>
      <c r="AQ158" s="331">
        <f t="shared" si="238"/>
        <v>0</v>
      </c>
      <c r="AR158" s="23">
        <f t="shared" si="239"/>
        <v>0</v>
      </c>
      <c r="AS158" s="23">
        <f t="shared" si="240"/>
        <v>0</v>
      </c>
      <c r="AT158" s="23">
        <f t="shared" si="241"/>
        <v>0</v>
      </c>
      <c r="AU158" s="174">
        <f t="shared" si="242"/>
        <v>0</v>
      </c>
      <c r="AV158" s="279"/>
      <c r="AW158" s="333">
        <f>'stranka in letna napoved 2015'!AW252</f>
        <v>0</v>
      </c>
      <c r="AX158" s="242">
        <f t="shared" si="243"/>
        <v>0</v>
      </c>
      <c r="AY158" s="272"/>
      <c r="AZ158" s="332">
        <f>'stranka in letna napoved 2015'!AZ252</f>
        <v>0</v>
      </c>
      <c r="BA158" s="242">
        <f t="shared" si="244"/>
        <v>0</v>
      </c>
      <c r="BB158" s="272"/>
      <c r="BC158" s="333">
        <f>'stranka in letna napoved 2015'!BC252</f>
        <v>0</v>
      </c>
      <c r="BD158" s="335">
        <f t="shared" si="245"/>
        <v>0</v>
      </c>
      <c r="BE158" s="25">
        <f t="shared" si="246"/>
        <v>0</v>
      </c>
      <c r="BF158" s="272"/>
      <c r="BG158" s="333">
        <f>'stranka in letna napoved 2015'!BG252</f>
        <v>0</v>
      </c>
      <c r="BH158" s="335">
        <f t="shared" si="247"/>
        <v>0</v>
      </c>
      <c r="BI158" s="272"/>
      <c r="BJ158" s="333">
        <f>'stranka in letna napoved 2015'!BJ252</f>
        <v>0</v>
      </c>
      <c r="BK158" s="335">
        <f t="shared" si="248"/>
        <v>0</v>
      </c>
      <c r="BL158" s="272"/>
      <c r="BM158" s="333">
        <f>'stranka in letna napoved 2015'!BM252</f>
        <v>0</v>
      </c>
      <c r="BN158" s="335">
        <f t="shared" si="249"/>
        <v>0</v>
      </c>
      <c r="BO158" s="26">
        <f t="shared" si="250"/>
        <v>0</v>
      </c>
      <c r="BP158" s="281"/>
      <c r="BQ158" s="333">
        <f>'stranka in letna napoved 2015'!BQ252</f>
        <v>0</v>
      </c>
      <c r="BR158" s="335">
        <f t="shared" si="251"/>
        <v>0</v>
      </c>
      <c r="BS158" s="27">
        <f t="shared" si="252"/>
        <v>0</v>
      </c>
      <c r="BT158" s="27">
        <f t="shared" si="253"/>
        <v>0</v>
      </c>
      <c r="BU158" s="27">
        <f t="shared" si="254"/>
        <v>0</v>
      </c>
      <c r="BV158" s="335">
        <f t="shared" si="255"/>
        <v>0</v>
      </c>
      <c r="BW158" s="279"/>
      <c r="BX158" s="355">
        <f>'stranka in letna napoved 2015'!BX252</f>
        <v>0</v>
      </c>
      <c r="BY158" s="188">
        <f t="shared" si="256"/>
        <v>0</v>
      </c>
      <c r="BZ158" s="283"/>
      <c r="CA158" s="355">
        <f>'stranka in letna napoved 2015'!CA252</f>
        <v>0</v>
      </c>
      <c r="CB158" s="188">
        <f t="shared" si="257"/>
        <v>0</v>
      </c>
      <c r="CC158" s="283"/>
      <c r="CD158" s="341">
        <f>'stranka in letna napoved 2015'!CD252</f>
        <v>0</v>
      </c>
      <c r="CE158" s="188">
        <f t="shared" si="258"/>
        <v>0</v>
      </c>
      <c r="CF158" s="28">
        <f t="shared" si="259"/>
        <v>0</v>
      </c>
      <c r="CG158" s="28">
        <f t="shared" si="260"/>
        <v>0</v>
      </c>
      <c r="CH158" s="29">
        <f t="shared" si="261"/>
        <v>0</v>
      </c>
      <c r="CI158" s="188">
        <f t="shared" si="262"/>
        <v>0</v>
      </c>
      <c r="CJ158" s="272"/>
      <c r="CK158" s="342">
        <f>'stranka in letna napoved 2015'!CK252</f>
        <v>0</v>
      </c>
      <c r="CL158" s="247">
        <f t="shared" si="263"/>
        <v>0</v>
      </c>
      <c r="CM158" s="283"/>
      <c r="CN158" s="342">
        <f>'stranka in letna napoved 2015'!CN252</f>
        <v>0</v>
      </c>
      <c r="CO158" s="356">
        <f t="shared" si="264"/>
        <v>0</v>
      </c>
      <c r="CP158" s="283"/>
      <c r="CQ158" s="344">
        <f>'stranka in letna napoved 2015'!CQ252</f>
        <v>0</v>
      </c>
      <c r="CR158" s="247">
        <f t="shared" si="265"/>
        <v>0</v>
      </c>
      <c r="CS158" s="30">
        <f t="shared" si="266"/>
        <v>0</v>
      </c>
      <c r="CT158" s="30">
        <f t="shared" si="267"/>
        <v>0</v>
      </c>
      <c r="CU158" s="31">
        <f t="shared" si="268"/>
        <v>0</v>
      </c>
      <c r="CV158" s="192">
        <f t="shared" si="269"/>
        <v>0</v>
      </c>
      <c r="CW158" s="279"/>
      <c r="CX158" s="345">
        <f>'stranka in letna napoved 2015'!CX252</f>
        <v>0</v>
      </c>
      <c r="CY158" s="252">
        <f t="shared" si="270"/>
        <v>0</v>
      </c>
      <c r="CZ158" s="283"/>
      <c r="DA158" s="345">
        <f>'stranka in letna napoved 2015'!DA252</f>
        <v>0</v>
      </c>
      <c r="DB158" s="346">
        <f t="shared" si="271"/>
        <v>0</v>
      </c>
      <c r="DC158" s="283"/>
      <c r="DD158" s="345">
        <f>'stranka in letna napoved 2015'!DD252</f>
        <v>0</v>
      </c>
      <c r="DE158" s="347">
        <f t="shared" si="272"/>
        <v>0</v>
      </c>
      <c r="DF158" s="32">
        <f t="shared" si="273"/>
        <v>0</v>
      </c>
      <c r="DG158" s="32">
        <f t="shared" si="274"/>
        <v>0</v>
      </c>
      <c r="DH158" s="32">
        <f t="shared" si="275"/>
        <v>0</v>
      </c>
      <c r="DI158" s="194">
        <f t="shared" si="276"/>
        <v>0</v>
      </c>
      <c r="DJ158" s="279"/>
      <c r="DK158" s="348">
        <f>'stranka in letna napoved 2015'!DK252</f>
        <v>0</v>
      </c>
      <c r="DL158" s="349">
        <f t="shared" si="277"/>
        <v>0</v>
      </c>
      <c r="DM158" s="283"/>
      <c r="DN158" s="348">
        <f>'stranka in letna napoved 2015'!DN252</f>
        <v>0</v>
      </c>
      <c r="DO158" s="350">
        <f t="shared" si="278"/>
        <v>0</v>
      </c>
      <c r="DP158" s="283"/>
      <c r="DQ158" s="348">
        <f>'stranka in letna napoved 2015'!DQ252</f>
        <v>0</v>
      </c>
      <c r="DR158" s="258">
        <f t="shared" si="279"/>
        <v>0</v>
      </c>
      <c r="DS158" s="33">
        <f t="shared" si="280"/>
        <v>0</v>
      </c>
      <c r="DT158" s="33">
        <f t="shared" si="281"/>
        <v>0</v>
      </c>
      <c r="DU158" s="33">
        <f t="shared" si="282"/>
        <v>0</v>
      </c>
      <c r="DV158" s="196">
        <f t="shared" si="283"/>
        <v>0</v>
      </c>
      <c r="DW158" s="279"/>
      <c r="DX158" s="351">
        <f>'stranka in letna napoved 2015'!DX252</f>
        <v>0</v>
      </c>
      <c r="DY158" s="262">
        <f t="shared" si="284"/>
        <v>0</v>
      </c>
      <c r="DZ158" s="283"/>
      <c r="EA158" s="351">
        <f>'stranka in letna napoved 2015'!EA252</f>
        <v>0</v>
      </c>
      <c r="EB158" s="352">
        <f t="shared" si="285"/>
        <v>0</v>
      </c>
      <c r="EC158" s="283"/>
      <c r="ED158" s="262">
        <f>'stranka in letna napoved 2015'!ED252</f>
        <v>0</v>
      </c>
      <c r="EE158" s="353">
        <f t="shared" si="286"/>
        <v>0</v>
      </c>
      <c r="EF158" s="34">
        <f t="shared" si="287"/>
        <v>0</v>
      </c>
      <c r="EG158" s="34">
        <f t="shared" si="288"/>
        <v>0</v>
      </c>
      <c r="EH158" s="34">
        <f t="shared" si="289"/>
        <v>0</v>
      </c>
      <c r="EI158" s="200">
        <f t="shared" si="290"/>
        <v>0</v>
      </c>
      <c r="EJ158" s="287"/>
      <c r="EK158" s="357">
        <f>'stranka in letna napoved 2015'!EK252</f>
        <v>0</v>
      </c>
      <c r="EL158" s="269">
        <f t="shared" si="291"/>
        <v>0</v>
      </c>
      <c r="EM158" s="276"/>
      <c r="EN158" s="357">
        <f>'stranka in letna napoved 2015'!EN252</f>
        <v>0</v>
      </c>
      <c r="EO158" s="269">
        <f t="shared" si="292"/>
        <v>0</v>
      </c>
      <c r="EP158" s="283"/>
      <c r="EQ158" s="357">
        <f>'stranka in letna napoved 2015'!EQ252</f>
        <v>0</v>
      </c>
      <c r="ER158" s="269">
        <f t="shared" si="293"/>
        <v>0</v>
      </c>
      <c r="ES158" s="35">
        <f t="shared" si="294"/>
        <v>0</v>
      </c>
      <c r="ET158" s="35">
        <f t="shared" si="295"/>
        <v>0</v>
      </c>
      <c r="EU158" s="36">
        <f t="shared" si="296"/>
        <v>0</v>
      </c>
      <c r="EV158" s="206">
        <f t="shared" si="297"/>
        <v>0</v>
      </c>
      <c r="EW158" s="288">
        <f t="shared" si="298"/>
        <v>0</v>
      </c>
      <c r="EX158" s="289">
        <f t="shared" si="299"/>
        <v>0</v>
      </c>
      <c r="EY158" s="289">
        <f t="shared" si="300"/>
        <v>0</v>
      </c>
      <c r="EZ158" s="289">
        <f t="shared" si="301"/>
        <v>0</v>
      </c>
      <c r="FA158" s="289">
        <f t="shared" si="302"/>
        <v>0</v>
      </c>
      <c r="FB158" s="290">
        <f t="shared" si="303"/>
        <v>0</v>
      </c>
      <c r="FC158" s="292">
        <f t="shared" si="304"/>
        <v>0</v>
      </c>
    </row>
    <row r="159" spans="1:159">
      <c r="A159" s="37">
        <f>'stranka in letna napoved 2015'!A253</f>
        <v>0</v>
      </c>
      <c r="B159" s="37">
        <f>'stranka in letna napoved 2015'!B253</f>
        <v>0</v>
      </c>
      <c r="C159" s="38">
        <f>'stranka in letna napoved 2015'!C253</f>
        <v>0</v>
      </c>
      <c r="D159" s="39">
        <f>'stranka in letna napoved 2015'!D253</f>
        <v>0</v>
      </c>
      <c r="E159" s="39">
        <f>'stranka in letna napoved 2015'!E253</f>
        <v>0</v>
      </c>
      <c r="F159" s="40">
        <f>'stranka in letna napoved 2015'!F253</f>
        <v>0</v>
      </c>
      <c r="G159" s="40">
        <f>'stranka in letna napoved 2015'!G253</f>
        <v>0</v>
      </c>
      <c r="H159" s="40">
        <f>'stranka in letna napoved 2015'!H253</f>
        <v>0</v>
      </c>
      <c r="I159" s="40">
        <f>'stranka in letna napoved 2015'!I253</f>
        <v>0</v>
      </c>
      <c r="J159" s="40">
        <f>'stranka in letna napoved 2015'!J253</f>
        <v>0</v>
      </c>
      <c r="K159" s="40">
        <f>'stranka in letna napoved 2015'!K253</f>
        <v>0</v>
      </c>
      <c r="L159" s="40">
        <f>'stranka in letna napoved 2015'!L253</f>
        <v>0</v>
      </c>
      <c r="M159" s="66">
        <f>'stranka in letna napoved 2015'!M253</f>
        <v>0</v>
      </c>
      <c r="N159" s="102">
        <f>'stranka in letna napoved 2015'!N253</f>
        <v>0</v>
      </c>
      <c r="O159" s="100">
        <f>'stranka in letna napoved 2015'!O253</f>
        <v>0</v>
      </c>
      <c r="P159" s="40">
        <f>'stranka in letna napoved 2015'!P253</f>
        <v>0</v>
      </c>
      <c r="Q159" s="64">
        <f>'stranka in letna napoved 2015'!Q253</f>
        <v>0</v>
      </c>
      <c r="R159" s="64">
        <f>'stranka in letna napoved 2015'!R253</f>
        <v>0</v>
      </c>
      <c r="S159" s="40">
        <f>'stranka in letna napoved 2015'!S253</f>
        <v>0</v>
      </c>
      <c r="T159" s="40">
        <f>'stranka in letna napoved 2015'!T253</f>
        <v>0</v>
      </c>
      <c r="U159" s="40">
        <f>'stranka in letna napoved 2015'!U253</f>
        <v>0</v>
      </c>
      <c r="V159" s="40">
        <f>'stranka in letna napoved 2015'!V253</f>
        <v>0</v>
      </c>
      <c r="W159" s="40">
        <f>'stranka in letna napoved 2015'!W253</f>
        <v>0</v>
      </c>
      <c r="X159" s="40">
        <f>'stranka in letna napoved 2015'!X253</f>
        <v>0</v>
      </c>
      <c r="Y159" s="40">
        <f>'stranka in letna napoved 2015'!Y253</f>
        <v>0</v>
      </c>
      <c r="Z159" s="40">
        <f>'stranka in letna napoved 2015'!Z253</f>
        <v>0</v>
      </c>
      <c r="AA159" s="272"/>
      <c r="AB159" s="180">
        <f>'stranka in letna napoved 2015'!AB253</f>
        <v>0</v>
      </c>
      <c r="AC159" s="104">
        <f t="shared" si="232"/>
        <v>0</v>
      </c>
      <c r="AD159" s="272"/>
      <c r="AE159" s="180">
        <f>'stranka in letna napoved 2015'!AE253</f>
        <v>0</v>
      </c>
      <c r="AF159" s="104">
        <f t="shared" si="233"/>
        <v>0</v>
      </c>
      <c r="AG159" s="20">
        <f t="shared" si="234"/>
        <v>0</v>
      </c>
      <c r="AH159" s="272"/>
      <c r="AI159" s="180">
        <f>'stranka in letna napoved 2015'!AI253</f>
        <v>0</v>
      </c>
      <c r="AJ159" s="104">
        <f t="shared" si="235"/>
        <v>0</v>
      </c>
      <c r="AK159" s="272"/>
      <c r="AL159" s="180">
        <f>'stranka in letna napoved 2015'!AL253</f>
        <v>0</v>
      </c>
      <c r="AM159" s="236">
        <f t="shared" si="236"/>
        <v>0</v>
      </c>
      <c r="AN159" s="22">
        <f t="shared" si="237"/>
        <v>0</v>
      </c>
      <c r="AO159" s="276"/>
      <c r="AP159" s="182">
        <f>'stranka in letna napoved 2015'!AP253</f>
        <v>0</v>
      </c>
      <c r="AQ159" s="331">
        <f t="shared" si="238"/>
        <v>0</v>
      </c>
      <c r="AR159" s="23">
        <f t="shared" si="239"/>
        <v>0</v>
      </c>
      <c r="AS159" s="23">
        <f t="shared" si="240"/>
        <v>0</v>
      </c>
      <c r="AT159" s="23">
        <f t="shared" si="241"/>
        <v>0</v>
      </c>
      <c r="AU159" s="174">
        <f t="shared" si="242"/>
        <v>0</v>
      </c>
      <c r="AV159" s="279"/>
      <c r="AW159" s="333">
        <f>'stranka in letna napoved 2015'!AW253</f>
        <v>0</v>
      </c>
      <c r="AX159" s="242">
        <f t="shared" si="243"/>
        <v>0</v>
      </c>
      <c r="AY159" s="272"/>
      <c r="AZ159" s="332">
        <f>'stranka in letna napoved 2015'!AZ253</f>
        <v>0</v>
      </c>
      <c r="BA159" s="242">
        <f t="shared" si="244"/>
        <v>0</v>
      </c>
      <c r="BB159" s="272"/>
      <c r="BC159" s="333">
        <f>'stranka in letna napoved 2015'!BC253</f>
        <v>0</v>
      </c>
      <c r="BD159" s="335">
        <f t="shared" si="245"/>
        <v>0</v>
      </c>
      <c r="BE159" s="25">
        <f t="shared" si="246"/>
        <v>0</v>
      </c>
      <c r="BF159" s="272"/>
      <c r="BG159" s="333">
        <f>'stranka in letna napoved 2015'!BG253</f>
        <v>0</v>
      </c>
      <c r="BH159" s="335">
        <f t="shared" si="247"/>
        <v>0</v>
      </c>
      <c r="BI159" s="272"/>
      <c r="BJ159" s="333">
        <f>'stranka in letna napoved 2015'!BJ253</f>
        <v>0</v>
      </c>
      <c r="BK159" s="335">
        <f t="shared" si="248"/>
        <v>0</v>
      </c>
      <c r="BL159" s="272"/>
      <c r="BM159" s="333">
        <f>'stranka in letna napoved 2015'!BM253</f>
        <v>0</v>
      </c>
      <c r="BN159" s="335">
        <f t="shared" si="249"/>
        <v>0</v>
      </c>
      <c r="BO159" s="26">
        <f t="shared" si="250"/>
        <v>0</v>
      </c>
      <c r="BP159" s="281"/>
      <c r="BQ159" s="333">
        <f>'stranka in letna napoved 2015'!BQ253</f>
        <v>0</v>
      </c>
      <c r="BR159" s="335">
        <f t="shared" si="251"/>
        <v>0</v>
      </c>
      <c r="BS159" s="27">
        <f t="shared" si="252"/>
        <v>0</v>
      </c>
      <c r="BT159" s="27">
        <f t="shared" si="253"/>
        <v>0</v>
      </c>
      <c r="BU159" s="27">
        <f t="shared" si="254"/>
        <v>0</v>
      </c>
      <c r="BV159" s="335">
        <f t="shared" si="255"/>
        <v>0</v>
      </c>
      <c r="BW159" s="279"/>
      <c r="BX159" s="355">
        <f>'stranka in letna napoved 2015'!BX253</f>
        <v>0</v>
      </c>
      <c r="BY159" s="188">
        <f t="shared" si="256"/>
        <v>0</v>
      </c>
      <c r="BZ159" s="283"/>
      <c r="CA159" s="355">
        <f>'stranka in letna napoved 2015'!CA253</f>
        <v>0</v>
      </c>
      <c r="CB159" s="188">
        <f t="shared" si="257"/>
        <v>0</v>
      </c>
      <c r="CC159" s="283"/>
      <c r="CD159" s="341">
        <f>'stranka in letna napoved 2015'!CD253</f>
        <v>0</v>
      </c>
      <c r="CE159" s="188">
        <f t="shared" si="258"/>
        <v>0</v>
      </c>
      <c r="CF159" s="28">
        <f t="shared" si="259"/>
        <v>0</v>
      </c>
      <c r="CG159" s="28">
        <f t="shared" si="260"/>
        <v>0</v>
      </c>
      <c r="CH159" s="29">
        <f t="shared" si="261"/>
        <v>0</v>
      </c>
      <c r="CI159" s="188">
        <f t="shared" si="262"/>
        <v>0</v>
      </c>
      <c r="CJ159" s="272"/>
      <c r="CK159" s="342">
        <f>'stranka in letna napoved 2015'!CK253</f>
        <v>0</v>
      </c>
      <c r="CL159" s="247">
        <f t="shared" si="263"/>
        <v>0</v>
      </c>
      <c r="CM159" s="283"/>
      <c r="CN159" s="342">
        <f>'stranka in letna napoved 2015'!CN253</f>
        <v>0</v>
      </c>
      <c r="CO159" s="356">
        <f t="shared" si="264"/>
        <v>0</v>
      </c>
      <c r="CP159" s="283"/>
      <c r="CQ159" s="344">
        <f>'stranka in letna napoved 2015'!CQ253</f>
        <v>0</v>
      </c>
      <c r="CR159" s="247">
        <f t="shared" si="265"/>
        <v>0</v>
      </c>
      <c r="CS159" s="30">
        <f t="shared" si="266"/>
        <v>0</v>
      </c>
      <c r="CT159" s="30">
        <f t="shared" si="267"/>
        <v>0</v>
      </c>
      <c r="CU159" s="31">
        <f t="shared" si="268"/>
        <v>0</v>
      </c>
      <c r="CV159" s="192">
        <f t="shared" si="269"/>
        <v>0</v>
      </c>
      <c r="CW159" s="279"/>
      <c r="CX159" s="345">
        <f>'stranka in letna napoved 2015'!CX253</f>
        <v>0</v>
      </c>
      <c r="CY159" s="252">
        <f t="shared" si="270"/>
        <v>0</v>
      </c>
      <c r="CZ159" s="283"/>
      <c r="DA159" s="345">
        <f>'stranka in letna napoved 2015'!DA253</f>
        <v>0</v>
      </c>
      <c r="DB159" s="346">
        <f t="shared" si="271"/>
        <v>0</v>
      </c>
      <c r="DC159" s="283"/>
      <c r="DD159" s="345">
        <f>'stranka in letna napoved 2015'!DD253</f>
        <v>0</v>
      </c>
      <c r="DE159" s="347">
        <f t="shared" si="272"/>
        <v>0</v>
      </c>
      <c r="DF159" s="32">
        <f t="shared" si="273"/>
        <v>0</v>
      </c>
      <c r="DG159" s="32">
        <f t="shared" si="274"/>
        <v>0</v>
      </c>
      <c r="DH159" s="32">
        <f t="shared" si="275"/>
        <v>0</v>
      </c>
      <c r="DI159" s="194">
        <f t="shared" si="276"/>
        <v>0</v>
      </c>
      <c r="DJ159" s="279"/>
      <c r="DK159" s="348">
        <f>'stranka in letna napoved 2015'!DK253</f>
        <v>0</v>
      </c>
      <c r="DL159" s="349">
        <f t="shared" si="277"/>
        <v>0</v>
      </c>
      <c r="DM159" s="283"/>
      <c r="DN159" s="348">
        <f>'stranka in letna napoved 2015'!DN253</f>
        <v>0</v>
      </c>
      <c r="DO159" s="350">
        <f t="shared" si="278"/>
        <v>0</v>
      </c>
      <c r="DP159" s="283"/>
      <c r="DQ159" s="348">
        <f>'stranka in letna napoved 2015'!DQ253</f>
        <v>0</v>
      </c>
      <c r="DR159" s="258">
        <f t="shared" si="279"/>
        <v>0</v>
      </c>
      <c r="DS159" s="33">
        <f t="shared" si="280"/>
        <v>0</v>
      </c>
      <c r="DT159" s="33">
        <f t="shared" si="281"/>
        <v>0</v>
      </c>
      <c r="DU159" s="33">
        <f t="shared" si="282"/>
        <v>0</v>
      </c>
      <c r="DV159" s="196">
        <f t="shared" si="283"/>
        <v>0</v>
      </c>
      <c r="DW159" s="279"/>
      <c r="DX159" s="351">
        <f>'stranka in letna napoved 2015'!DX253</f>
        <v>0</v>
      </c>
      <c r="DY159" s="262">
        <f t="shared" si="284"/>
        <v>0</v>
      </c>
      <c r="DZ159" s="283"/>
      <c r="EA159" s="351">
        <f>'stranka in letna napoved 2015'!EA253</f>
        <v>0</v>
      </c>
      <c r="EB159" s="352">
        <f t="shared" si="285"/>
        <v>0</v>
      </c>
      <c r="EC159" s="283"/>
      <c r="ED159" s="262">
        <f>'stranka in letna napoved 2015'!ED253</f>
        <v>0</v>
      </c>
      <c r="EE159" s="353">
        <f t="shared" si="286"/>
        <v>0</v>
      </c>
      <c r="EF159" s="34">
        <f t="shared" si="287"/>
        <v>0</v>
      </c>
      <c r="EG159" s="34">
        <f t="shared" si="288"/>
        <v>0</v>
      </c>
      <c r="EH159" s="34">
        <f t="shared" si="289"/>
        <v>0</v>
      </c>
      <c r="EI159" s="200">
        <f t="shared" si="290"/>
        <v>0</v>
      </c>
      <c r="EJ159" s="287"/>
      <c r="EK159" s="357">
        <f>'stranka in letna napoved 2015'!EK253</f>
        <v>0</v>
      </c>
      <c r="EL159" s="269">
        <f t="shared" si="291"/>
        <v>0</v>
      </c>
      <c r="EM159" s="276"/>
      <c r="EN159" s="357">
        <f>'stranka in letna napoved 2015'!EN253</f>
        <v>0</v>
      </c>
      <c r="EO159" s="269">
        <f t="shared" si="292"/>
        <v>0</v>
      </c>
      <c r="EP159" s="283"/>
      <c r="EQ159" s="357">
        <f>'stranka in letna napoved 2015'!EQ253</f>
        <v>0</v>
      </c>
      <c r="ER159" s="269">
        <f t="shared" si="293"/>
        <v>0</v>
      </c>
      <c r="ES159" s="35">
        <f t="shared" si="294"/>
        <v>0</v>
      </c>
      <c r="ET159" s="35">
        <f t="shared" si="295"/>
        <v>0</v>
      </c>
      <c r="EU159" s="36">
        <f t="shared" si="296"/>
        <v>0</v>
      </c>
      <c r="EV159" s="206">
        <f t="shared" si="297"/>
        <v>0</v>
      </c>
      <c r="EW159" s="288">
        <f t="shared" si="298"/>
        <v>0</v>
      </c>
      <c r="EX159" s="289">
        <f t="shared" si="299"/>
        <v>0</v>
      </c>
      <c r="EY159" s="289">
        <f t="shared" si="300"/>
        <v>0</v>
      </c>
      <c r="EZ159" s="289">
        <f t="shared" si="301"/>
        <v>0</v>
      </c>
      <c r="FA159" s="289">
        <f t="shared" si="302"/>
        <v>0</v>
      </c>
      <c r="FB159" s="290">
        <f t="shared" si="303"/>
        <v>0</v>
      </c>
      <c r="FC159" s="292">
        <f t="shared" si="304"/>
        <v>0</v>
      </c>
    </row>
    <row r="160" spans="1:159">
      <c r="A160" s="37">
        <f>'stranka in letna napoved 2015'!A254</f>
        <v>0</v>
      </c>
      <c r="B160" s="37">
        <f>'stranka in letna napoved 2015'!B254</f>
        <v>0</v>
      </c>
      <c r="C160" s="38">
        <f>'stranka in letna napoved 2015'!C254</f>
        <v>0</v>
      </c>
      <c r="D160" s="39">
        <f>'stranka in letna napoved 2015'!D254</f>
        <v>0</v>
      </c>
      <c r="E160" s="39">
        <f>'stranka in letna napoved 2015'!E254</f>
        <v>0</v>
      </c>
      <c r="F160" s="40">
        <f>'stranka in letna napoved 2015'!F254</f>
        <v>0</v>
      </c>
      <c r="G160" s="40">
        <f>'stranka in letna napoved 2015'!G254</f>
        <v>0</v>
      </c>
      <c r="H160" s="40">
        <f>'stranka in letna napoved 2015'!H254</f>
        <v>0</v>
      </c>
      <c r="I160" s="40">
        <f>'stranka in letna napoved 2015'!I254</f>
        <v>0</v>
      </c>
      <c r="J160" s="40">
        <f>'stranka in letna napoved 2015'!J254</f>
        <v>0</v>
      </c>
      <c r="K160" s="40">
        <f>'stranka in letna napoved 2015'!K254</f>
        <v>0</v>
      </c>
      <c r="L160" s="40">
        <f>'stranka in letna napoved 2015'!L254</f>
        <v>0</v>
      </c>
      <c r="M160" s="66">
        <f>'stranka in letna napoved 2015'!M254</f>
        <v>0</v>
      </c>
      <c r="N160" s="102">
        <f>'stranka in letna napoved 2015'!N254</f>
        <v>0</v>
      </c>
      <c r="O160" s="100">
        <f>'stranka in letna napoved 2015'!O254</f>
        <v>0</v>
      </c>
      <c r="P160" s="40">
        <f>'stranka in letna napoved 2015'!P254</f>
        <v>0</v>
      </c>
      <c r="Q160" s="64">
        <f>'stranka in letna napoved 2015'!Q254</f>
        <v>0</v>
      </c>
      <c r="R160" s="64">
        <f>'stranka in letna napoved 2015'!R254</f>
        <v>0</v>
      </c>
      <c r="S160" s="40">
        <f>'stranka in letna napoved 2015'!S254</f>
        <v>0</v>
      </c>
      <c r="T160" s="40">
        <f>'stranka in letna napoved 2015'!T254</f>
        <v>0</v>
      </c>
      <c r="U160" s="40">
        <f>'stranka in letna napoved 2015'!U254</f>
        <v>0</v>
      </c>
      <c r="V160" s="40">
        <f>'stranka in letna napoved 2015'!V254</f>
        <v>0</v>
      </c>
      <c r="W160" s="40">
        <f>'stranka in letna napoved 2015'!W254</f>
        <v>0</v>
      </c>
      <c r="X160" s="40">
        <f>'stranka in letna napoved 2015'!X254</f>
        <v>0</v>
      </c>
      <c r="Y160" s="40">
        <f>'stranka in letna napoved 2015'!Y254</f>
        <v>0</v>
      </c>
      <c r="Z160" s="40">
        <f>'stranka in letna napoved 2015'!Z254</f>
        <v>0</v>
      </c>
      <c r="AA160" s="272"/>
      <c r="AB160" s="180">
        <f>'stranka in letna napoved 2015'!AB254</f>
        <v>0</v>
      </c>
      <c r="AC160" s="104">
        <f t="shared" si="232"/>
        <v>0</v>
      </c>
      <c r="AD160" s="272"/>
      <c r="AE160" s="180">
        <f>'stranka in letna napoved 2015'!AE254</f>
        <v>0</v>
      </c>
      <c r="AF160" s="104">
        <f t="shared" si="233"/>
        <v>0</v>
      </c>
      <c r="AG160" s="20">
        <f t="shared" si="234"/>
        <v>0</v>
      </c>
      <c r="AH160" s="272"/>
      <c r="AI160" s="180">
        <f>'stranka in letna napoved 2015'!AI254</f>
        <v>0</v>
      </c>
      <c r="AJ160" s="104">
        <f t="shared" si="235"/>
        <v>0</v>
      </c>
      <c r="AK160" s="272"/>
      <c r="AL160" s="180">
        <f>'stranka in letna napoved 2015'!AL254</f>
        <v>0</v>
      </c>
      <c r="AM160" s="236">
        <f t="shared" si="236"/>
        <v>0</v>
      </c>
      <c r="AN160" s="22">
        <f t="shared" si="237"/>
        <v>0</v>
      </c>
      <c r="AO160" s="276"/>
      <c r="AP160" s="182">
        <f>'stranka in letna napoved 2015'!AP254</f>
        <v>0</v>
      </c>
      <c r="AQ160" s="331">
        <f t="shared" si="238"/>
        <v>0</v>
      </c>
      <c r="AR160" s="23">
        <f t="shared" si="239"/>
        <v>0</v>
      </c>
      <c r="AS160" s="23">
        <f t="shared" si="240"/>
        <v>0</v>
      </c>
      <c r="AT160" s="23">
        <f t="shared" si="241"/>
        <v>0</v>
      </c>
      <c r="AU160" s="174">
        <f t="shared" si="242"/>
        <v>0</v>
      </c>
      <c r="AV160" s="279"/>
      <c r="AW160" s="333">
        <f>'stranka in letna napoved 2015'!AW254</f>
        <v>0</v>
      </c>
      <c r="AX160" s="242">
        <f t="shared" si="243"/>
        <v>0</v>
      </c>
      <c r="AY160" s="272"/>
      <c r="AZ160" s="332">
        <f>'stranka in letna napoved 2015'!AZ254</f>
        <v>0</v>
      </c>
      <c r="BA160" s="242">
        <f t="shared" si="244"/>
        <v>0</v>
      </c>
      <c r="BB160" s="272"/>
      <c r="BC160" s="333">
        <f>'stranka in letna napoved 2015'!BC254</f>
        <v>0</v>
      </c>
      <c r="BD160" s="335">
        <f t="shared" si="245"/>
        <v>0</v>
      </c>
      <c r="BE160" s="25">
        <f t="shared" si="246"/>
        <v>0</v>
      </c>
      <c r="BF160" s="272"/>
      <c r="BG160" s="333">
        <f>'stranka in letna napoved 2015'!BG254</f>
        <v>0</v>
      </c>
      <c r="BH160" s="335">
        <f t="shared" si="247"/>
        <v>0</v>
      </c>
      <c r="BI160" s="272"/>
      <c r="BJ160" s="333">
        <f>'stranka in letna napoved 2015'!BJ254</f>
        <v>0</v>
      </c>
      <c r="BK160" s="335">
        <f t="shared" si="248"/>
        <v>0</v>
      </c>
      <c r="BL160" s="272"/>
      <c r="BM160" s="333">
        <f>'stranka in letna napoved 2015'!BM254</f>
        <v>0</v>
      </c>
      <c r="BN160" s="335">
        <f t="shared" si="249"/>
        <v>0</v>
      </c>
      <c r="BO160" s="26">
        <f t="shared" si="250"/>
        <v>0</v>
      </c>
      <c r="BP160" s="281"/>
      <c r="BQ160" s="333">
        <f>'stranka in letna napoved 2015'!BQ254</f>
        <v>0</v>
      </c>
      <c r="BR160" s="335">
        <f t="shared" si="251"/>
        <v>0</v>
      </c>
      <c r="BS160" s="27">
        <f t="shared" si="252"/>
        <v>0</v>
      </c>
      <c r="BT160" s="27">
        <f t="shared" si="253"/>
        <v>0</v>
      </c>
      <c r="BU160" s="27">
        <f t="shared" si="254"/>
        <v>0</v>
      </c>
      <c r="BV160" s="335">
        <f t="shared" si="255"/>
        <v>0</v>
      </c>
      <c r="BW160" s="279"/>
      <c r="BX160" s="355">
        <f>'stranka in letna napoved 2015'!BX254</f>
        <v>0</v>
      </c>
      <c r="BY160" s="188">
        <f t="shared" si="256"/>
        <v>0</v>
      </c>
      <c r="BZ160" s="283"/>
      <c r="CA160" s="355">
        <f>'stranka in letna napoved 2015'!CA254</f>
        <v>0</v>
      </c>
      <c r="CB160" s="188">
        <f t="shared" si="257"/>
        <v>0</v>
      </c>
      <c r="CC160" s="283"/>
      <c r="CD160" s="341">
        <f>'stranka in letna napoved 2015'!CD254</f>
        <v>0</v>
      </c>
      <c r="CE160" s="188">
        <f t="shared" si="258"/>
        <v>0</v>
      </c>
      <c r="CF160" s="28">
        <f t="shared" si="259"/>
        <v>0</v>
      </c>
      <c r="CG160" s="28">
        <f t="shared" si="260"/>
        <v>0</v>
      </c>
      <c r="CH160" s="29">
        <f t="shared" si="261"/>
        <v>0</v>
      </c>
      <c r="CI160" s="188">
        <f t="shared" si="262"/>
        <v>0</v>
      </c>
      <c r="CJ160" s="272"/>
      <c r="CK160" s="342">
        <f>'stranka in letna napoved 2015'!CK254</f>
        <v>0</v>
      </c>
      <c r="CL160" s="247">
        <f t="shared" si="263"/>
        <v>0</v>
      </c>
      <c r="CM160" s="283"/>
      <c r="CN160" s="342">
        <f>'stranka in letna napoved 2015'!CN254</f>
        <v>0</v>
      </c>
      <c r="CO160" s="356">
        <f t="shared" si="264"/>
        <v>0</v>
      </c>
      <c r="CP160" s="283"/>
      <c r="CQ160" s="344">
        <f>'stranka in letna napoved 2015'!CQ254</f>
        <v>0</v>
      </c>
      <c r="CR160" s="247">
        <f t="shared" si="265"/>
        <v>0</v>
      </c>
      <c r="CS160" s="30">
        <f t="shared" si="266"/>
        <v>0</v>
      </c>
      <c r="CT160" s="30">
        <f t="shared" si="267"/>
        <v>0</v>
      </c>
      <c r="CU160" s="31">
        <f t="shared" si="268"/>
        <v>0</v>
      </c>
      <c r="CV160" s="192">
        <f t="shared" si="269"/>
        <v>0</v>
      </c>
      <c r="CW160" s="279"/>
      <c r="CX160" s="345">
        <f>'stranka in letna napoved 2015'!CX254</f>
        <v>0</v>
      </c>
      <c r="CY160" s="252">
        <f t="shared" si="270"/>
        <v>0</v>
      </c>
      <c r="CZ160" s="283"/>
      <c r="DA160" s="345">
        <f>'stranka in letna napoved 2015'!DA254</f>
        <v>0</v>
      </c>
      <c r="DB160" s="346">
        <f t="shared" si="271"/>
        <v>0</v>
      </c>
      <c r="DC160" s="283"/>
      <c r="DD160" s="345">
        <f>'stranka in letna napoved 2015'!DD254</f>
        <v>0</v>
      </c>
      <c r="DE160" s="347">
        <f t="shared" si="272"/>
        <v>0</v>
      </c>
      <c r="DF160" s="32">
        <f t="shared" si="273"/>
        <v>0</v>
      </c>
      <c r="DG160" s="32">
        <f t="shared" si="274"/>
        <v>0</v>
      </c>
      <c r="DH160" s="32">
        <f t="shared" si="275"/>
        <v>0</v>
      </c>
      <c r="DI160" s="194">
        <f t="shared" si="276"/>
        <v>0</v>
      </c>
      <c r="DJ160" s="279"/>
      <c r="DK160" s="348">
        <f>'stranka in letna napoved 2015'!DK254</f>
        <v>0</v>
      </c>
      <c r="DL160" s="349">
        <f t="shared" si="277"/>
        <v>0</v>
      </c>
      <c r="DM160" s="283"/>
      <c r="DN160" s="348">
        <f>'stranka in letna napoved 2015'!DN254</f>
        <v>0</v>
      </c>
      <c r="DO160" s="350">
        <f t="shared" si="278"/>
        <v>0</v>
      </c>
      <c r="DP160" s="283"/>
      <c r="DQ160" s="348">
        <f>'stranka in letna napoved 2015'!DQ254</f>
        <v>0</v>
      </c>
      <c r="DR160" s="258">
        <f t="shared" si="279"/>
        <v>0</v>
      </c>
      <c r="DS160" s="33">
        <f t="shared" si="280"/>
        <v>0</v>
      </c>
      <c r="DT160" s="33">
        <f t="shared" si="281"/>
        <v>0</v>
      </c>
      <c r="DU160" s="33">
        <f t="shared" si="282"/>
        <v>0</v>
      </c>
      <c r="DV160" s="196">
        <f t="shared" si="283"/>
        <v>0</v>
      </c>
      <c r="DW160" s="279"/>
      <c r="DX160" s="351">
        <f>'stranka in letna napoved 2015'!DX254</f>
        <v>0</v>
      </c>
      <c r="DY160" s="262">
        <f t="shared" si="284"/>
        <v>0</v>
      </c>
      <c r="DZ160" s="283"/>
      <c r="EA160" s="351">
        <f>'stranka in letna napoved 2015'!EA254</f>
        <v>0</v>
      </c>
      <c r="EB160" s="352">
        <f t="shared" si="285"/>
        <v>0</v>
      </c>
      <c r="EC160" s="283"/>
      <c r="ED160" s="262">
        <f>'stranka in letna napoved 2015'!ED254</f>
        <v>0</v>
      </c>
      <c r="EE160" s="353">
        <f t="shared" si="286"/>
        <v>0</v>
      </c>
      <c r="EF160" s="34">
        <f t="shared" si="287"/>
        <v>0</v>
      </c>
      <c r="EG160" s="34">
        <f t="shared" si="288"/>
        <v>0</v>
      </c>
      <c r="EH160" s="34">
        <f t="shared" si="289"/>
        <v>0</v>
      </c>
      <c r="EI160" s="200">
        <f t="shared" si="290"/>
        <v>0</v>
      </c>
      <c r="EJ160" s="287"/>
      <c r="EK160" s="357">
        <f>'stranka in letna napoved 2015'!EK254</f>
        <v>0</v>
      </c>
      <c r="EL160" s="269">
        <f t="shared" si="291"/>
        <v>0</v>
      </c>
      <c r="EM160" s="276"/>
      <c r="EN160" s="357">
        <f>'stranka in letna napoved 2015'!EN254</f>
        <v>0</v>
      </c>
      <c r="EO160" s="269">
        <f t="shared" si="292"/>
        <v>0</v>
      </c>
      <c r="EP160" s="283"/>
      <c r="EQ160" s="357">
        <f>'stranka in letna napoved 2015'!EQ254</f>
        <v>0</v>
      </c>
      <c r="ER160" s="269">
        <f t="shared" si="293"/>
        <v>0</v>
      </c>
      <c r="ES160" s="35">
        <f t="shared" si="294"/>
        <v>0</v>
      </c>
      <c r="ET160" s="35">
        <f t="shared" si="295"/>
        <v>0</v>
      </c>
      <c r="EU160" s="36">
        <f t="shared" si="296"/>
        <v>0</v>
      </c>
      <c r="EV160" s="206">
        <f t="shared" si="297"/>
        <v>0</v>
      </c>
      <c r="EW160" s="288">
        <f t="shared" si="298"/>
        <v>0</v>
      </c>
      <c r="EX160" s="289">
        <f t="shared" si="299"/>
        <v>0</v>
      </c>
      <c r="EY160" s="289">
        <f t="shared" si="300"/>
        <v>0</v>
      </c>
      <c r="EZ160" s="289">
        <f t="shared" si="301"/>
        <v>0</v>
      </c>
      <c r="FA160" s="289">
        <f t="shared" si="302"/>
        <v>0</v>
      </c>
      <c r="FB160" s="290">
        <f t="shared" si="303"/>
        <v>0</v>
      </c>
      <c r="FC160" s="292">
        <f t="shared" si="304"/>
        <v>0</v>
      </c>
    </row>
    <row r="161" spans="1:159">
      <c r="A161" s="37">
        <f>'stranka in letna napoved 2015'!A255</f>
        <v>0</v>
      </c>
      <c r="B161" s="37">
        <f>'stranka in letna napoved 2015'!B255</f>
        <v>0</v>
      </c>
      <c r="C161" s="38">
        <f>'stranka in letna napoved 2015'!C255</f>
        <v>0</v>
      </c>
      <c r="D161" s="39">
        <f>'stranka in letna napoved 2015'!D255</f>
        <v>0</v>
      </c>
      <c r="E161" s="39">
        <f>'stranka in letna napoved 2015'!E255</f>
        <v>0</v>
      </c>
      <c r="F161" s="40">
        <f>'stranka in letna napoved 2015'!F255</f>
        <v>0</v>
      </c>
      <c r="G161" s="40">
        <f>'stranka in letna napoved 2015'!G255</f>
        <v>0</v>
      </c>
      <c r="H161" s="40">
        <f>'stranka in letna napoved 2015'!H255</f>
        <v>0</v>
      </c>
      <c r="I161" s="40">
        <f>'stranka in letna napoved 2015'!I255</f>
        <v>0</v>
      </c>
      <c r="J161" s="40">
        <f>'stranka in letna napoved 2015'!J255</f>
        <v>0</v>
      </c>
      <c r="K161" s="40">
        <f>'stranka in letna napoved 2015'!K255</f>
        <v>0</v>
      </c>
      <c r="L161" s="40">
        <f>'stranka in letna napoved 2015'!L255</f>
        <v>0</v>
      </c>
      <c r="M161" s="66">
        <f>'stranka in letna napoved 2015'!M255</f>
        <v>0</v>
      </c>
      <c r="N161" s="102">
        <f>'stranka in letna napoved 2015'!N255</f>
        <v>0</v>
      </c>
      <c r="O161" s="100">
        <f>'stranka in letna napoved 2015'!O255</f>
        <v>0</v>
      </c>
      <c r="P161" s="40">
        <f>'stranka in letna napoved 2015'!P255</f>
        <v>0</v>
      </c>
      <c r="Q161" s="64">
        <f>'stranka in letna napoved 2015'!Q255</f>
        <v>0</v>
      </c>
      <c r="R161" s="64">
        <f>'stranka in letna napoved 2015'!R255</f>
        <v>0</v>
      </c>
      <c r="S161" s="40">
        <f>'stranka in letna napoved 2015'!S255</f>
        <v>0</v>
      </c>
      <c r="T161" s="40">
        <f>'stranka in letna napoved 2015'!T255</f>
        <v>0</v>
      </c>
      <c r="U161" s="40">
        <f>'stranka in letna napoved 2015'!U255</f>
        <v>0</v>
      </c>
      <c r="V161" s="40">
        <f>'stranka in letna napoved 2015'!V255</f>
        <v>0</v>
      </c>
      <c r="W161" s="40">
        <f>'stranka in letna napoved 2015'!W255</f>
        <v>0</v>
      </c>
      <c r="X161" s="40">
        <f>'stranka in letna napoved 2015'!X255</f>
        <v>0</v>
      </c>
      <c r="Y161" s="40">
        <f>'stranka in letna napoved 2015'!Y255</f>
        <v>0</v>
      </c>
      <c r="Z161" s="40">
        <f>'stranka in letna napoved 2015'!Z255</f>
        <v>0</v>
      </c>
      <c r="AA161" s="272"/>
      <c r="AB161" s="180">
        <f>'stranka in letna napoved 2015'!AB255</f>
        <v>0</v>
      </c>
      <c r="AC161" s="104">
        <f t="shared" si="232"/>
        <v>0</v>
      </c>
      <c r="AD161" s="272"/>
      <c r="AE161" s="180">
        <f>'stranka in letna napoved 2015'!AE255</f>
        <v>0</v>
      </c>
      <c r="AF161" s="104">
        <f t="shared" si="233"/>
        <v>0</v>
      </c>
      <c r="AG161" s="20">
        <f t="shared" si="234"/>
        <v>0</v>
      </c>
      <c r="AH161" s="272"/>
      <c r="AI161" s="180">
        <f>'stranka in letna napoved 2015'!AI255</f>
        <v>0</v>
      </c>
      <c r="AJ161" s="104">
        <f t="shared" si="235"/>
        <v>0</v>
      </c>
      <c r="AK161" s="272"/>
      <c r="AL161" s="180">
        <f>'stranka in letna napoved 2015'!AL255</f>
        <v>0</v>
      </c>
      <c r="AM161" s="236">
        <f t="shared" si="236"/>
        <v>0</v>
      </c>
      <c r="AN161" s="22">
        <f t="shared" si="237"/>
        <v>0</v>
      </c>
      <c r="AO161" s="276"/>
      <c r="AP161" s="182">
        <f>'stranka in letna napoved 2015'!AP255</f>
        <v>0</v>
      </c>
      <c r="AQ161" s="331">
        <f t="shared" si="238"/>
        <v>0</v>
      </c>
      <c r="AR161" s="23">
        <f t="shared" si="239"/>
        <v>0</v>
      </c>
      <c r="AS161" s="23">
        <f t="shared" si="240"/>
        <v>0</v>
      </c>
      <c r="AT161" s="23">
        <f t="shared" si="241"/>
        <v>0</v>
      </c>
      <c r="AU161" s="174">
        <f t="shared" si="242"/>
        <v>0</v>
      </c>
      <c r="AV161" s="279"/>
      <c r="AW161" s="333">
        <f>'stranka in letna napoved 2015'!AW255</f>
        <v>0</v>
      </c>
      <c r="AX161" s="242">
        <f t="shared" si="243"/>
        <v>0</v>
      </c>
      <c r="AY161" s="272"/>
      <c r="AZ161" s="332">
        <f>'stranka in letna napoved 2015'!AZ255</f>
        <v>0</v>
      </c>
      <c r="BA161" s="242">
        <f t="shared" si="244"/>
        <v>0</v>
      </c>
      <c r="BB161" s="272"/>
      <c r="BC161" s="333">
        <f>'stranka in letna napoved 2015'!BC255</f>
        <v>0</v>
      </c>
      <c r="BD161" s="335">
        <f t="shared" si="245"/>
        <v>0</v>
      </c>
      <c r="BE161" s="25">
        <f t="shared" si="246"/>
        <v>0</v>
      </c>
      <c r="BF161" s="272"/>
      <c r="BG161" s="333">
        <f>'stranka in letna napoved 2015'!BG255</f>
        <v>0</v>
      </c>
      <c r="BH161" s="335">
        <f t="shared" si="247"/>
        <v>0</v>
      </c>
      <c r="BI161" s="272"/>
      <c r="BJ161" s="333">
        <f>'stranka in letna napoved 2015'!BJ255</f>
        <v>0</v>
      </c>
      <c r="BK161" s="335">
        <f t="shared" si="248"/>
        <v>0</v>
      </c>
      <c r="BL161" s="272"/>
      <c r="BM161" s="333">
        <f>'stranka in letna napoved 2015'!BM255</f>
        <v>0</v>
      </c>
      <c r="BN161" s="335">
        <f t="shared" si="249"/>
        <v>0</v>
      </c>
      <c r="BO161" s="26">
        <f t="shared" si="250"/>
        <v>0</v>
      </c>
      <c r="BP161" s="281"/>
      <c r="BQ161" s="333">
        <f>'stranka in letna napoved 2015'!BQ255</f>
        <v>0</v>
      </c>
      <c r="BR161" s="335">
        <f t="shared" si="251"/>
        <v>0</v>
      </c>
      <c r="BS161" s="27">
        <f t="shared" si="252"/>
        <v>0</v>
      </c>
      <c r="BT161" s="27">
        <f t="shared" si="253"/>
        <v>0</v>
      </c>
      <c r="BU161" s="27">
        <f t="shared" si="254"/>
        <v>0</v>
      </c>
      <c r="BV161" s="335">
        <f t="shared" si="255"/>
        <v>0</v>
      </c>
      <c r="BW161" s="279"/>
      <c r="BX161" s="355">
        <f>'stranka in letna napoved 2015'!BX255</f>
        <v>0</v>
      </c>
      <c r="BY161" s="188">
        <f t="shared" si="256"/>
        <v>0</v>
      </c>
      <c r="BZ161" s="283"/>
      <c r="CA161" s="355">
        <f>'stranka in letna napoved 2015'!CA255</f>
        <v>0</v>
      </c>
      <c r="CB161" s="188">
        <f t="shared" si="257"/>
        <v>0</v>
      </c>
      <c r="CC161" s="283"/>
      <c r="CD161" s="341">
        <f>'stranka in letna napoved 2015'!CD255</f>
        <v>0</v>
      </c>
      <c r="CE161" s="188">
        <f t="shared" si="258"/>
        <v>0</v>
      </c>
      <c r="CF161" s="28">
        <f t="shared" si="259"/>
        <v>0</v>
      </c>
      <c r="CG161" s="28">
        <f t="shared" si="260"/>
        <v>0</v>
      </c>
      <c r="CH161" s="29">
        <f t="shared" si="261"/>
        <v>0</v>
      </c>
      <c r="CI161" s="188">
        <f t="shared" si="262"/>
        <v>0</v>
      </c>
      <c r="CJ161" s="272"/>
      <c r="CK161" s="342">
        <f>'stranka in letna napoved 2015'!CK255</f>
        <v>0</v>
      </c>
      <c r="CL161" s="247">
        <f t="shared" si="263"/>
        <v>0</v>
      </c>
      <c r="CM161" s="283"/>
      <c r="CN161" s="342">
        <f>'stranka in letna napoved 2015'!CN255</f>
        <v>0</v>
      </c>
      <c r="CO161" s="356">
        <f t="shared" si="264"/>
        <v>0</v>
      </c>
      <c r="CP161" s="283"/>
      <c r="CQ161" s="344">
        <f>'stranka in letna napoved 2015'!CQ255</f>
        <v>0</v>
      </c>
      <c r="CR161" s="247">
        <f t="shared" si="265"/>
        <v>0</v>
      </c>
      <c r="CS161" s="30">
        <f t="shared" si="266"/>
        <v>0</v>
      </c>
      <c r="CT161" s="30">
        <f t="shared" si="267"/>
        <v>0</v>
      </c>
      <c r="CU161" s="31">
        <f t="shared" si="268"/>
        <v>0</v>
      </c>
      <c r="CV161" s="192">
        <f t="shared" si="269"/>
        <v>0</v>
      </c>
      <c r="CW161" s="279"/>
      <c r="CX161" s="345">
        <f>'stranka in letna napoved 2015'!CX255</f>
        <v>0</v>
      </c>
      <c r="CY161" s="252">
        <f t="shared" si="270"/>
        <v>0</v>
      </c>
      <c r="CZ161" s="283"/>
      <c r="DA161" s="345">
        <f>'stranka in letna napoved 2015'!DA255</f>
        <v>0</v>
      </c>
      <c r="DB161" s="346">
        <f t="shared" si="271"/>
        <v>0</v>
      </c>
      <c r="DC161" s="283"/>
      <c r="DD161" s="345">
        <f>'stranka in letna napoved 2015'!DD255</f>
        <v>0</v>
      </c>
      <c r="DE161" s="347">
        <f t="shared" si="272"/>
        <v>0</v>
      </c>
      <c r="DF161" s="32">
        <f t="shared" si="273"/>
        <v>0</v>
      </c>
      <c r="DG161" s="32">
        <f t="shared" si="274"/>
        <v>0</v>
      </c>
      <c r="DH161" s="32">
        <f t="shared" si="275"/>
        <v>0</v>
      </c>
      <c r="DI161" s="194">
        <f t="shared" si="276"/>
        <v>0</v>
      </c>
      <c r="DJ161" s="279"/>
      <c r="DK161" s="348">
        <f>'stranka in letna napoved 2015'!DK255</f>
        <v>0</v>
      </c>
      <c r="DL161" s="349">
        <f t="shared" si="277"/>
        <v>0</v>
      </c>
      <c r="DM161" s="283"/>
      <c r="DN161" s="348">
        <f>'stranka in letna napoved 2015'!DN255</f>
        <v>0</v>
      </c>
      <c r="DO161" s="350">
        <f t="shared" si="278"/>
        <v>0</v>
      </c>
      <c r="DP161" s="283"/>
      <c r="DQ161" s="348">
        <f>'stranka in letna napoved 2015'!DQ255</f>
        <v>0</v>
      </c>
      <c r="DR161" s="258">
        <f t="shared" si="279"/>
        <v>0</v>
      </c>
      <c r="DS161" s="33">
        <f t="shared" si="280"/>
        <v>0</v>
      </c>
      <c r="DT161" s="33">
        <f t="shared" si="281"/>
        <v>0</v>
      </c>
      <c r="DU161" s="33">
        <f t="shared" si="282"/>
        <v>0</v>
      </c>
      <c r="DV161" s="196">
        <f t="shared" si="283"/>
        <v>0</v>
      </c>
      <c r="DW161" s="279"/>
      <c r="DX161" s="351">
        <f>'stranka in letna napoved 2015'!DX255</f>
        <v>0</v>
      </c>
      <c r="DY161" s="262">
        <f t="shared" si="284"/>
        <v>0</v>
      </c>
      <c r="DZ161" s="283"/>
      <c r="EA161" s="351">
        <f>'stranka in letna napoved 2015'!EA255</f>
        <v>0</v>
      </c>
      <c r="EB161" s="352">
        <f t="shared" si="285"/>
        <v>0</v>
      </c>
      <c r="EC161" s="283"/>
      <c r="ED161" s="262">
        <f>'stranka in letna napoved 2015'!ED255</f>
        <v>0</v>
      </c>
      <c r="EE161" s="353">
        <f t="shared" si="286"/>
        <v>0</v>
      </c>
      <c r="EF161" s="34">
        <f t="shared" si="287"/>
        <v>0</v>
      </c>
      <c r="EG161" s="34">
        <f t="shared" si="288"/>
        <v>0</v>
      </c>
      <c r="EH161" s="34">
        <f t="shared" si="289"/>
        <v>0</v>
      </c>
      <c r="EI161" s="200">
        <f t="shared" si="290"/>
        <v>0</v>
      </c>
      <c r="EJ161" s="287"/>
      <c r="EK161" s="357">
        <f>'stranka in letna napoved 2015'!EK255</f>
        <v>0</v>
      </c>
      <c r="EL161" s="269">
        <f t="shared" si="291"/>
        <v>0</v>
      </c>
      <c r="EM161" s="276"/>
      <c r="EN161" s="357">
        <f>'stranka in letna napoved 2015'!EN255</f>
        <v>0</v>
      </c>
      <c r="EO161" s="269">
        <f t="shared" si="292"/>
        <v>0</v>
      </c>
      <c r="EP161" s="283"/>
      <c r="EQ161" s="357">
        <f>'stranka in letna napoved 2015'!EQ255</f>
        <v>0</v>
      </c>
      <c r="ER161" s="269">
        <f t="shared" si="293"/>
        <v>0</v>
      </c>
      <c r="ES161" s="35">
        <f t="shared" si="294"/>
        <v>0</v>
      </c>
      <c r="ET161" s="35">
        <f t="shared" si="295"/>
        <v>0</v>
      </c>
      <c r="EU161" s="36">
        <f t="shared" si="296"/>
        <v>0</v>
      </c>
      <c r="EV161" s="206">
        <f t="shared" si="297"/>
        <v>0</v>
      </c>
      <c r="EW161" s="288">
        <f t="shared" si="298"/>
        <v>0</v>
      </c>
      <c r="EX161" s="289">
        <f t="shared" si="299"/>
        <v>0</v>
      </c>
      <c r="EY161" s="289">
        <f t="shared" si="300"/>
        <v>0</v>
      </c>
      <c r="EZ161" s="289">
        <f t="shared" si="301"/>
        <v>0</v>
      </c>
      <c r="FA161" s="289">
        <f t="shared" si="302"/>
        <v>0</v>
      </c>
      <c r="FB161" s="290">
        <f t="shared" si="303"/>
        <v>0</v>
      </c>
      <c r="FC161" s="292">
        <f t="shared" si="304"/>
        <v>0</v>
      </c>
    </row>
    <row r="162" spans="1:159">
      <c r="A162" s="37">
        <f>'stranka in letna napoved 2015'!A256</f>
        <v>0</v>
      </c>
      <c r="B162" s="37">
        <f>'stranka in letna napoved 2015'!B256</f>
        <v>0</v>
      </c>
      <c r="C162" s="38">
        <f>'stranka in letna napoved 2015'!C256</f>
        <v>0</v>
      </c>
      <c r="D162" s="39">
        <f>'stranka in letna napoved 2015'!D256</f>
        <v>0</v>
      </c>
      <c r="E162" s="39">
        <f>'stranka in letna napoved 2015'!E256</f>
        <v>0</v>
      </c>
      <c r="F162" s="40">
        <f>'stranka in letna napoved 2015'!F256</f>
        <v>0</v>
      </c>
      <c r="G162" s="40">
        <f>'stranka in letna napoved 2015'!G256</f>
        <v>0</v>
      </c>
      <c r="H162" s="40">
        <f>'stranka in letna napoved 2015'!H256</f>
        <v>0</v>
      </c>
      <c r="I162" s="40">
        <f>'stranka in letna napoved 2015'!I256</f>
        <v>0</v>
      </c>
      <c r="J162" s="40">
        <f>'stranka in letna napoved 2015'!J256</f>
        <v>0</v>
      </c>
      <c r="K162" s="40">
        <f>'stranka in letna napoved 2015'!K256</f>
        <v>0</v>
      </c>
      <c r="L162" s="40">
        <f>'stranka in letna napoved 2015'!L256</f>
        <v>0</v>
      </c>
      <c r="M162" s="66">
        <f>'stranka in letna napoved 2015'!M256</f>
        <v>0</v>
      </c>
      <c r="N162" s="102">
        <f>'stranka in letna napoved 2015'!N256</f>
        <v>0</v>
      </c>
      <c r="O162" s="100">
        <f>'stranka in letna napoved 2015'!O256</f>
        <v>0</v>
      </c>
      <c r="P162" s="40">
        <f>'stranka in letna napoved 2015'!P256</f>
        <v>0</v>
      </c>
      <c r="Q162" s="64">
        <f>'stranka in letna napoved 2015'!Q256</f>
        <v>0</v>
      </c>
      <c r="R162" s="64">
        <f>'stranka in letna napoved 2015'!R256</f>
        <v>0</v>
      </c>
      <c r="S162" s="40">
        <f>'stranka in letna napoved 2015'!S256</f>
        <v>0</v>
      </c>
      <c r="T162" s="40">
        <f>'stranka in letna napoved 2015'!T256</f>
        <v>0</v>
      </c>
      <c r="U162" s="40">
        <f>'stranka in letna napoved 2015'!U256</f>
        <v>0</v>
      </c>
      <c r="V162" s="40">
        <f>'stranka in letna napoved 2015'!V256</f>
        <v>0</v>
      </c>
      <c r="W162" s="40">
        <f>'stranka in letna napoved 2015'!W256</f>
        <v>0</v>
      </c>
      <c r="X162" s="40">
        <f>'stranka in letna napoved 2015'!X256</f>
        <v>0</v>
      </c>
      <c r="Y162" s="40">
        <f>'stranka in letna napoved 2015'!Y256</f>
        <v>0</v>
      </c>
      <c r="Z162" s="40">
        <f>'stranka in letna napoved 2015'!Z256</f>
        <v>0</v>
      </c>
      <c r="AA162" s="272"/>
      <c r="AB162" s="180">
        <f>'stranka in letna napoved 2015'!AB256</f>
        <v>0</v>
      </c>
      <c r="AC162" s="104">
        <f t="shared" si="232"/>
        <v>0</v>
      </c>
      <c r="AD162" s="272"/>
      <c r="AE162" s="180">
        <f>'stranka in letna napoved 2015'!AE256</f>
        <v>0</v>
      </c>
      <c r="AF162" s="104">
        <f t="shared" si="233"/>
        <v>0</v>
      </c>
      <c r="AG162" s="20">
        <f t="shared" si="234"/>
        <v>0</v>
      </c>
      <c r="AH162" s="272"/>
      <c r="AI162" s="180">
        <f>'stranka in letna napoved 2015'!AI256</f>
        <v>0</v>
      </c>
      <c r="AJ162" s="104">
        <f t="shared" si="235"/>
        <v>0</v>
      </c>
      <c r="AK162" s="272"/>
      <c r="AL162" s="180">
        <f>'stranka in letna napoved 2015'!AL256</f>
        <v>0</v>
      </c>
      <c r="AM162" s="236">
        <f t="shared" si="236"/>
        <v>0</v>
      </c>
      <c r="AN162" s="22">
        <f t="shared" si="237"/>
        <v>0</v>
      </c>
      <c r="AO162" s="276"/>
      <c r="AP162" s="182">
        <f>'stranka in letna napoved 2015'!AP256</f>
        <v>0</v>
      </c>
      <c r="AQ162" s="331">
        <f t="shared" si="238"/>
        <v>0</v>
      </c>
      <c r="AR162" s="23">
        <f t="shared" si="239"/>
        <v>0</v>
      </c>
      <c r="AS162" s="23">
        <f t="shared" si="240"/>
        <v>0</v>
      </c>
      <c r="AT162" s="23">
        <f t="shared" si="241"/>
        <v>0</v>
      </c>
      <c r="AU162" s="174">
        <f t="shared" si="242"/>
        <v>0</v>
      </c>
      <c r="AV162" s="279"/>
      <c r="AW162" s="333">
        <f>'stranka in letna napoved 2015'!AW256</f>
        <v>0</v>
      </c>
      <c r="AX162" s="242">
        <f t="shared" si="243"/>
        <v>0</v>
      </c>
      <c r="AY162" s="272"/>
      <c r="AZ162" s="332">
        <f>'stranka in letna napoved 2015'!AZ256</f>
        <v>0</v>
      </c>
      <c r="BA162" s="242">
        <f t="shared" si="244"/>
        <v>0</v>
      </c>
      <c r="BB162" s="272"/>
      <c r="BC162" s="333">
        <f>'stranka in letna napoved 2015'!BC256</f>
        <v>0</v>
      </c>
      <c r="BD162" s="335">
        <f t="shared" si="245"/>
        <v>0</v>
      </c>
      <c r="BE162" s="25">
        <f t="shared" si="246"/>
        <v>0</v>
      </c>
      <c r="BF162" s="272"/>
      <c r="BG162" s="333">
        <f>'stranka in letna napoved 2015'!BG256</f>
        <v>0</v>
      </c>
      <c r="BH162" s="335">
        <f t="shared" si="247"/>
        <v>0</v>
      </c>
      <c r="BI162" s="272"/>
      <c r="BJ162" s="333">
        <f>'stranka in letna napoved 2015'!BJ256</f>
        <v>0</v>
      </c>
      <c r="BK162" s="335">
        <f t="shared" si="248"/>
        <v>0</v>
      </c>
      <c r="BL162" s="272"/>
      <c r="BM162" s="333">
        <f>'stranka in letna napoved 2015'!BM256</f>
        <v>0</v>
      </c>
      <c r="BN162" s="335">
        <f t="shared" si="249"/>
        <v>0</v>
      </c>
      <c r="BO162" s="26">
        <f t="shared" si="250"/>
        <v>0</v>
      </c>
      <c r="BP162" s="281"/>
      <c r="BQ162" s="333">
        <f>'stranka in letna napoved 2015'!BQ256</f>
        <v>0</v>
      </c>
      <c r="BR162" s="335">
        <f t="shared" si="251"/>
        <v>0</v>
      </c>
      <c r="BS162" s="27">
        <f t="shared" si="252"/>
        <v>0</v>
      </c>
      <c r="BT162" s="27">
        <f t="shared" si="253"/>
        <v>0</v>
      </c>
      <c r="BU162" s="27">
        <f t="shared" si="254"/>
        <v>0</v>
      </c>
      <c r="BV162" s="335">
        <f t="shared" si="255"/>
        <v>0</v>
      </c>
      <c r="BW162" s="279"/>
      <c r="BX162" s="355">
        <f>'stranka in letna napoved 2015'!BX256</f>
        <v>0</v>
      </c>
      <c r="BY162" s="188">
        <f t="shared" si="256"/>
        <v>0</v>
      </c>
      <c r="BZ162" s="283"/>
      <c r="CA162" s="355">
        <f>'stranka in letna napoved 2015'!CA256</f>
        <v>0</v>
      </c>
      <c r="CB162" s="188">
        <f t="shared" si="257"/>
        <v>0</v>
      </c>
      <c r="CC162" s="283"/>
      <c r="CD162" s="341">
        <f>'stranka in letna napoved 2015'!CD256</f>
        <v>0</v>
      </c>
      <c r="CE162" s="188">
        <f t="shared" si="258"/>
        <v>0</v>
      </c>
      <c r="CF162" s="28">
        <f t="shared" si="259"/>
        <v>0</v>
      </c>
      <c r="CG162" s="28">
        <f t="shared" si="260"/>
        <v>0</v>
      </c>
      <c r="CH162" s="29">
        <f t="shared" si="261"/>
        <v>0</v>
      </c>
      <c r="CI162" s="188">
        <f t="shared" si="262"/>
        <v>0</v>
      </c>
      <c r="CJ162" s="272"/>
      <c r="CK162" s="342">
        <f>'stranka in letna napoved 2015'!CK256</f>
        <v>0</v>
      </c>
      <c r="CL162" s="247">
        <f t="shared" si="263"/>
        <v>0</v>
      </c>
      <c r="CM162" s="283"/>
      <c r="CN162" s="342">
        <f>'stranka in letna napoved 2015'!CN256</f>
        <v>0</v>
      </c>
      <c r="CO162" s="356">
        <f t="shared" si="264"/>
        <v>0</v>
      </c>
      <c r="CP162" s="283"/>
      <c r="CQ162" s="344">
        <f>'stranka in letna napoved 2015'!CQ256</f>
        <v>0</v>
      </c>
      <c r="CR162" s="247">
        <f t="shared" si="265"/>
        <v>0</v>
      </c>
      <c r="CS162" s="30">
        <f t="shared" si="266"/>
        <v>0</v>
      </c>
      <c r="CT162" s="30">
        <f t="shared" si="267"/>
        <v>0</v>
      </c>
      <c r="CU162" s="31">
        <f t="shared" si="268"/>
        <v>0</v>
      </c>
      <c r="CV162" s="192">
        <f t="shared" si="269"/>
        <v>0</v>
      </c>
      <c r="CW162" s="279"/>
      <c r="CX162" s="345">
        <f>'stranka in letna napoved 2015'!CX256</f>
        <v>0</v>
      </c>
      <c r="CY162" s="252">
        <f t="shared" si="270"/>
        <v>0</v>
      </c>
      <c r="CZ162" s="283"/>
      <c r="DA162" s="345">
        <f>'stranka in letna napoved 2015'!DA256</f>
        <v>0</v>
      </c>
      <c r="DB162" s="346">
        <f t="shared" si="271"/>
        <v>0</v>
      </c>
      <c r="DC162" s="283"/>
      <c r="DD162" s="345">
        <f>'stranka in letna napoved 2015'!DD256</f>
        <v>0</v>
      </c>
      <c r="DE162" s="347">
        <f t="shared" si="272"/>
        <v>0</v>
      </c>
      <c r="DF162" s="32">
        <f t="shared" si="273"/>
        <v>0</v>
      </c>
      <c r="DG162" s="32">
        <f t="shared" si="274"/>
        <v>0</v>
      </c>
      <c r="DH162" s="32">
        <f t="shared" si="275"/>
        <v>0</v>
      </c>
      <c r="DI162" s="194">
        <f t="shared" si="276"/>
        <v>0</v>
      </c>
      <c r="DJ162" s="279"/>
      <c r="DK162" s="348">
        <f>'stranka in letna napoved 2015'!DK256</f>
        <v>0</v>
      </c>
      <c r="DL162" s="349">
        <f t="shared" si="277"/>
        <v>0</v>
      </c>
      <c r="DM162" s="283"/>
      <c r="DN162" s="348">
        <f>'stranka in letna napoved 2015'!DN256</f>
        <v>0</v>
      </c>
      <c r="DO162" s="350">
        <f t="shared" si="278"/>
        <v>0</v>
      </c>
      <c r="DP162" s="283"/>
      <c r="DQ162" s="348">
        <f>'stranka in letna napoved 2015'!DQ256</f>
        <v>0</v>
      </c>
      <c r="DR162" s="258">
        <f t="shared" si="279"/>
        <v>0</v>
      </c>
      <c r="DS162" s="33">
        <f t="shared" si="280"/>
        <v>0</v>
      </c>
      <c r="DT162" s="33">
        <f t="shared" si="281"/>
        <v>0</v>
      </c>
      <c r="DU162" s="33">
        <f t="shared" si="282"/>
        <v>0</v>
      </c>
      <c r="DV162" s="196">
        <f t="shared" si="283"/>
        <v>0</v>
      </c>
      <c r="DW162" s="279"/>
      <c r="DX162" s="351">
        <f>'stranka in letna napoved 2015'!DX256</f>
        <v>0</v>
      </c>
      <c r="DY162" s="262">
        <f t="shared" si="284"/>
        <v>0</v>
      </c>
      <c r="DZ162" s="283"/>
      <c r="EA162" s="351">
        <f>'stranka in letna napoved 2015'!EA256</f>
        <v>0</v>
      </c>
      <c r="EB162" s="352">
        <f t="shared" si="285"/>
        <v>0</v>
      </c>
      <c r="EC162" s="283"/>
      <c r="ED162" s="262">
        <f>'stranka in letna napoved 2015'!ED256</f>
        <v>0</v>
      </c>
      <c r="EE162" s="353">
        <f t="shared" si="286"/>
        <v>0</v>
      </c>
      <c r="EF162" s="34">
        <f t="shared" si="287"/>
        <v>0</v>
      </c>
      <c r="EG162" s="34">
        <f t="shared" si="288"/>
        <v>0</v>
      </c>
      <c r="EH162" s="34">
        <f t="shared" si="289"/>
        <v>0</v>
      </c>
      <c r="EI162" s="200">
        <f t="shared" si="290"/>
        <v>0</v>
      </c>
      <c r="EJ162" s="287"/>
      <c r="EK162" s="357">
        <f>'stranka in letna napoved 2015'!EK256</f>
        <v>0</v>
      </c>
      <c r="EL162" s="269">
        <f t="shared" si="291"/>
        <v>0</v>
      </c>
      <c r="EM162" s="276"/>
      <c r="EN162" s="357">
        <f>'stranka in letna napoved 2015'!EN256</f>
        <v>0</v>
      </c>
      <c r="EO162" s="269">
        <f t="shared" si="292"/>
        <v>0</v>
      </c>
      <c r="EP162" s="283"/>
      <c r="EQ162" s="357">
        <f>'stranka in letna napoved 2015'!EQ256</f>
        <v>0</v>
      </c>
      <c r="ER162" s="269">
        <f t="shared" si="293"/>
        <v>0</v>
      </c>
      <c r="ES162" s="35">
        <f t="shared" si="294"/>
        <v>0</v>
      </c>
      <c r="ET162" s="35">
        <f t="shared" si="295"/>
        <v>0</v>
      </c>
      <c r="EU162" s="36">
        <f t="shared" si="296"/>
        <v>0</v>
      </c>
      <c r="EV162" s="206">
        <f t="shared" si="297"/>
        <v>0</v>
      </c>
      <c r="EW162" s="288">
        <f t="shared" si="298"/>
        <v>0</v>
      </c>
      <c r="EX162" s="289">
        <f t="shared" si="299"/>
        <v>0</v>
      </c>
      <c r="EY162" s="289">
        <f t="shared" si="300"/>
        <v>0</v>
      </c>
      <c r="EZ162" s="289">
        <f t="shared" si="301"/>
        <v>0</v>
      </c>
      <c r="FA162" s="289">
        <f t="shared" si="302"/>
        <v>0</v>
      </c>
      <c r="FB162" s="290">
        <f t="shared" si="303"/>
        <v>0</v>
      </c>
      <c r="FC162" s="292">
        <f t="shared" si="304"/>
        <v>0</v>
      </c>
    </row>
    <row r="163" spans="1:159">
      <c r="A163" s="37">
        <f>'stranka in letna napoved 2015'!A257</f>
        <v>0</v>
      </c>
      <c r="B163" s="37">
        <f>'stranka in letna napoved 2015'!B257</f>
        <v>0</v>
      </c>
      <c r="C163" s="38">
        <f>'stranka in letna napoved 2015'!C257</f>
        <v>0</v>
      </c>
      <c r="D163" s="39">
        <f>'stranka in letna napoved 2015'!D257</f>
        <v>0</v>
      </c>
      <c r="E163" s="39">
        <f>'stranka in letna napoved 2015'!E257</f>
        <v>0</v>
      </c>
      <c r="F163" s="40">
        <f>'stranka in letna napoved 2015'!F257</f>
        <v>0</v>
      </c>
      <c r="G163" s="40">
        <f>'stranka in letna napoved 2015'!G257</f>
        <v>0</v>
      </c>
      <c r="H163" s="40">
        <f>'stranka in letna napoved 2015'!H257</f>
        <v>0</v>
      </c>
      <c r="I163" s="40">
        <f>'stranka in letna napoved 2015'!I257</f>
        <v>0</v>
      </c>
      <c r="J163" s="40">
        <f>'stranka in letna napoved 2015'!J257</f>
        <v>0</v>
      </c>
      <c r="K163" s="40">
        <f>'stranka in letna napoved 2015'!K257</f>
        <v>0</v>
      </c>
      <c r="L163" s="40">
        <f>'stranka in letna napoved 2015'!L257</f>
        <v>0</v>
      </c>
      <c r="M163" s="66">
        <f>'stranka in letna napoved 2015'!M257</f>
        <v>0</v>
      </c>
      <c r="N163" s="102">
        <f>'stranka in letna napoved 2015'!N257</f>
        <v>0</v>
      </c>
      <c r="O163" s="100">
        <f>'stranka in letna napoved 2015'!O257</f>
        <v>0</v>
      </c>
      <c r="P163" s="40">
        <f>'stranka in letna napoved 2015'!P257</f>
        <v>0</v>
      </c>
      <c r="Q163" s="64">
        <f>'stranka in letna napoved 2015'!Q257</f>
        <v>0</v>
      </c>
      <c r="R163" s="64">
        <f>'stranka in letna napoved 2015'!R257</f>
        <v>0</v>
      </c>
      <c r="S163" s="40">
        <f>'stranka in letna napoved 2015'!S257</f>
        <v>0</v>
      </c>
      <c r="T163" s="40">
        <f>'stranka in letna napoved 2015'!T257</f>
        <v>0</v>
      </c>
      <c r="U163" s="40">
        <f>'stranka in letna napoved 2015'!U257</f>
        <v>0</v>
      </c>
      <c r="V163" s="40">
        <f>'stranka in letna napoved 2015'!V257</f>
        <v>0</v>
      </c>
      <c r="W163" s="40">
        <f>'stranka in letna napoved 2015'!W257</f>
        <v>0</v>
      </c>
      <c r="X163" s="40">
        <f>'stranka in letna napoved 2015'!X257</f>
        <v>0</v>
      </c>
      <c r="Y163" s="40">
        <f>'stranka in letna napoved 2015'!Y257</f>
        <v>0</v>
      </c>
      <c r="Z163" s="40">
        <f>'stranka in letna napoved 2015'!Z257</f>
        <v>0</v>
      </c>
      <c r="AA163" s="272"/>
      <c r="AB163" s="180">
        <f>'stranka in letna napoved 2015'!AB257</f>
        <v>0</v>
      </c>
      <c r="AC163" s="104">
        <f t="shared" si="232"/>
        <v>0</v>
      </c>
      <c r="AD163" s="272"/>
      <c r="AE163" s="180">
        <f>'stranka in letna napoved 2015'!AE257</f>
        <v>0</v>
      </c>
      <c r="AF163" s="104">
        <f t="shared" si="233"/>
        <v>0</v>
      </c>
      <c r="AG163" s="20">
        <f t="shared" si="234"/>
        <v>0</v>
      </c>
      <c r="AH163" s="272"/>
      <c r="AI163" s="180">
        <f>'stranka in letna napoved 2015'!AI257</f>
        <v>0</v>
      </c>
      <c r="AJ163" s="104">
        <f t="shared" si="235"/>
        <v>0</v>
      </c>
      <c r="AK163" s="272"/>
      <c r="AL163" s="180">
        <f>'stranka in letna napoved 2015'!AL257</f>
        <v>0</v>
      </c>
      <c r="AM163" s="236">
        <f t="shared" si="236"/>
        <v>0</v>
      </c>
      <c r="AN163" s="22">
        <f t="shared" si="237"/>
        <v>0</v>
      </c>
      <c r="AO163" s="276"/>
      <c r="AP163" s="182">
        <f>'stranka in letna napoved 2015'!AP257</f>
        <v>0</v>
      </c>
      <c r="AQ163" s="331">
        <f t="shared" si="238"/>
        <v>0</v>
      </c>
      <c r="AR163" s="23">
        <f t="shared" si="239"/>
        <v>0</v>
      </c>
      <c r="AS163" s="23">
        <f t="shared" si="240"/>
        <v>0</v>
      </c>
      <c r="AT163" s="23">
        <f t="shared" si="241"/>
        <v>0</v>
      </c>
      <c r="AU163" s="174">
        <f t="shared" si="242"/>
        <v>0</v>
      </c>
      <c r="AV163" s="279"/>
      <c r="AW163" s="333">
        <f>'stranka in letna napoved 2015'!AW257</f>
        <v>0</v>
      </c>
      <c r="AX163" s="242">
        <f t="shared" si="243"/>
        <v>0</v>
      </c>
      <c r="AY163" s="272"/>
      <c r="AZ163" s="332">
        <f>'stranka in letna napoved 2015'!AZ257</f>
        <v>0</v>
      </c>
      <c r="BA163" s="242">
        <f t="shared" si="244"/>
        <v>0</v>
      </c>
      <c r="BB163" s="272"/>
      <c r="BC163" s="333">
        <f>'stranka in letna napoved 2015'!BC257</f>
        <v>0</v>
      </c>
      <c r="BD163" s="335">
        <f t="shared" si="245"/>
        <v>0</v>
      </c>
      <c r="BE163" s="25">
        <f t="shared" si="246"/>
        <v>0</v>
      </c>
      <c r="BF163" s="272"/>
      <c r="BG163" s="333">
        <f>'stranka in letna napoved 2015'!BG257</f>
        <v>0</v>
      </c>
      <c r="BH163" s="335">
        <f t="shared" si="247"/>
        <v>0</v>
      </c>
      <c r="BI163" s="272"/>
      <c r="BJ163" s="333">
        <f>'stranka in letna napoved 2015'!BJ257</f>
        <v>0</v>
      </c>
      <c r="BK163" s="335">
        <f t="shared" si="248"/>
        <v>0</v>
      </c>
      <c r="BL163" s="272"/>
      <c r="BM163" s="333">
        <f>'stranka in letna napoved 2015'!BM257</f>
        <v>0</v>
      </c>
      <c r="BN163" s="335">
        <f t="shared" si="249"/>
        <v>0</v>
      </c>
      <c r="BO163" s="26">
        <f t="shared" si="250"/>
        <v>0</v>
      </c>
      <c r="BP163" s="281"/>
      <c r="BQ163" s="333">
        <f>'stranka in letna napoved 2015'!BQ257</f>
        <v>0</v>
      </c>
      <c r="BR163" s="335">
        <f t="shared" si="251"/>
        <v>0</v>
      </c>
      <c r="BS163" s="27">
        <f t="shared" si="252"/>
        <v>0</v>
      </c>
      <c r="BT163" s="27">
        <f t="shared" si="253"/>
        <v>0</v>
      </c>
      <c r="BU163" s="27">
        <f t="shared" si="254"/>
        <v>0</v>
      </c>
      <c r="BV163" s="335">
        <f t="shared" si="255"/>
        <v>0</v>
      </c>
      <c r="BW163" s="279"/>
      <c r="BX163" s="355">
        <f>'stranka in letna napoved 2015'!BX257</f>
        <v>0</v>
      </c>
      <c r="BY163" s="188">
        <f t="shared" si="256"/>
        <v>0</v>
      </c>
      <c r="BZ163" s="283"/>
      <c r="CA163" s="355">
        <f>'stranka in letna napoved 2015'!CA257</f>
        <v>0</v>
      </c>
      <c r="CB163" s="188">
        <f t="shared" si="257"/>
        <v>0</v>
      </c>
      <c r="CC163" s="283"/>
      <c r="CD163" s="341">
        <f>'stranka in letna napoved 2015'!CD257</f>
        <v>0</v>
      </c>
      <c r="CE163" s="188">
        <f t="shared" si="258"/>
        <v>0</v>
      </c>
      <c r="CF163" s="28">
        <f t="shared" si="259"/>
        <v>0</v>
      </c>
      <c r="CG163" s="28">
        <f t="shared" si="260"/>
        <v>0</v>
      </c>
      <c r="CH163" s="29">
        <f t="shared" si="261"/>
        <v>0</v>
      </c>
      <c r="CI163" s="188">
        <f t="shared" si="262"/>
        <v>0</v>
      </c>
      <c r="CJ163" s="272"/>
      <c r="CK163" s="342">
        <f>'stranka in letna napoved 2015'!CK257</f>
        <v>0</v>
      </c>
      <c r="CL163" s="247">
        <f t="shared" si="263"/>
        <v>0</v>
      </c>
      <c r="CM163" s="283"/>
      <c r="CN163" s="342">
        <f>'stranka in letna napoved 2015'!CN257</f>
        <v>0</v>
      </c>
      <c r="CO163" s="356">
        <f t="shared" si="264"/>
        <v>0</v>
      </c>
      <c r="CP163" s="283"/>
      <c r="CQ163" s="344">
        <f>'stranka in letna napoved 2015'!CQ257</f>
        <v>0</v>
      </c>
      <c r="CR163" s="247">
        <f t="shared" si="265"/>
        <v>0</v>
      </c>
      <c r="CS163" s="30">
        <f t="shared" si="266"/>
        <v>0</v>
      </c>
      <c r="CT163" s="30">
        <f t="shared" si="267"/>
        <v>0</v>
      </c>
      <c r="CU163" s="31">
        <f t="shared" si="268"/>
        <v>0</v>
      </c>
      <c r="CV163" s="192">
        <f t="shared" si="269"/>
        <v>0</v>
      </c>
      <c r="CW163" s="279"/>
      <c r="CX163" s="345">
        <f>'stranka in letna napoved 2015'!CX257</f>
        <v>0</v>
      </c>
      <c r="CY163" s="252">
        <f t="shared" si="270"/>
        <v>0</v>
      </c>
      <c r="CZ163" s="283"/>
      <c r="DA163" s="345">
        <f>'stranka in letna napoved 2015'!DA257</f>
        <v>0</v>
      </c>
      <c r="DB163" s="346">
        <f t="shared" si="271"/>
        <v>0</v>
      </c>
      <c r="DC163" s="283"/>
      <c r="DD163" s="345">
        <f>'stranka in letna napoved 2015'!DD257</f>
        <v>0</v>
      </c>
      <c r="DE163" s="347">
        <f t="shared" si="272"/>
        <v>0</v>
      </c>
      <c r="DF163" s="32">
        <f t="shared" si="273"/>
        <v>0</v>
      </c>
      <c r="DG163" s="32">
        <f t="shared" si="274"/>
        <v>0</v>
      </c>
      <c r="DH163" s="32">
        <f t="shared" si="275"/>
        <v>0</v>
      </c>
      <c r="DI163" s="194">
        <f t="shared" si="276"/>
        <v>0</v>
      </c>
      <c r="DJ163" s="279"/>
      <c r="DK163" s="348">
        <f>'stranka in letna napoved 2015'!DK257</f>
        <v>0</v>
      </c>
      <c r="DL163" s="349">
        <f t="shared" si="277"/>
        <v>0</v>
      </c>
      <c r="DM163" s="283"/>
      <c r="DN163" s="348">
        <f>'stranka in letna napoved 2015'!DN257</f>
        <v>0</v>
      </c>
      <c r="DO163" s="350">
        <f t="shared" si="278"/>
        <v>0</v>
      </c>
      <c r="DP163" s="283"/>
      <c r="DQ163" s="348">
        <f>'stranka in letna napoved 2015'!DQ257</f>
        <v>0</v>
      </c>
      <c r="DR163" s="258">
        <f t="shared" si="279"/>
        <v>0</v>
      </c>
      <c r="DS163" s="33">
        <f t="shared" si="280"/>
        <v>0</v>
      </c>
      <c r="DT163" s="33">
        <f t="shared" si="281"/>
        <v>0</v>
      </c>
      <c r="DU163" s="33">
        <f t="shared" si="282"/>
        <v>0</v>
      </c>
      <c r="DV163" s="196">
        <f t="shared" si="283"/>
        <v>0</v>
      </c>
      <c r="DW163" s="279"/>
      <c r="DX163" s="351">
        <f>'stranka in letna napoved 2015'!DX257</f>
        <v>0</v>
      </c>
      <c r="DY163" s="262">
        <f t="shared" si="284"/>
        <v>0</v>
      </c>
      <c r="DZ163" s="283"/>
      <c r="EA163" s="351">
        <f>'stranka in letna napoved 2015'!EA257</f>
        <v>0</v>
      </c>
      <c r="EB163" s="352">
        <f t="shared" si="285"/>
        <v>0</v>
      </c>
      <c r="EC163" s="283"/>
      <c r="ED163" s="262">
        <f>'stranka in letna napoved 2015'!ED257</f>
        <v>0</v>
      </c>
      <c r="EE163" s="353">
        <f t="shared" si="286"/>
        <v>0</v>
      </c>
      <c r="EF163" s="34">
        <f t="shared" si="287"/>
        <v>0</v>
      </c>
      <c r="EG163" s="34">
        <f t="shared" si="288"/>
        <v>0</v>
      </c>
      <c r="EH163" s="34">
        <f t="shared" si="289"/>
        <v>0</v>
      </c>
      <c r="EI163" s="200">
        <f t="shared" si="290"/>
        <v>0</v>
      </c>
      <c r="EJ163" s="287"/>
      <c r="EK163" s="357">
        <f>'stranka in letna napoved 2015'!EK257</f>
        <v>0</v>
      </c>
      <c r="EL163" s="269">
        <f t="shared" si="291"/>
        <v>0</v>
      </c>
      <c r="EM163" s="276"/>
      <c r="EN163" s="357">
        <f>'stranka in letna napoved 2015'!EN257</f>
        <v>0</v>
      </c>
      <c r="EO163" s="269">
        <f t="shared" si="292"/>
        <v>0</v>
      </c>
      <c r="EP163" s="283"/>
      <c r="EQ163" s="357">
        <f>'stranka in letna napoved 2015'!EQ257</f>
        <v>0</v>
      </c>
      <c r="ER163" s="269">
        <f t="shared" si="293"/>
        <v>0</v>
      </c>
      <c r="ES163" s="35">
        <f t="shared" si="294"/>
        <v>0</v>
      </c>
      <c r="ET163" s="35">
        <f t="shared" si="295"/>
        <v>0</v>
      </c>
      <c r="EU163" s="36">
        <f t="shared" si="296"/>
        <v>0</v>
      </c>
      <c r="EV163" s="206">
        <f t="shared" si="297"/>
        <v>0</v>
      </c>
      <c r="EW163" s="288">
        <f t="shared" si="298"/>
        <v>0</v>
      </c>
      <c r="EX163" s="289">
        <f t="shared" si="299"/>
        <v>0</v>
      </c>
      <c r="EY163" s="289">
        <f t="shared" si="300"/>
        <v>0</v>
      </c>
      <c r="EZ163" s="289">
        <f t="shared" si="301"/>
        <v>0</v>
      </c>
      <c r="FA163" s="289">
        <f t="shared" si="302"/>
        <v>0</v>
      </c>
      <c r="FB163" s="290">
        <f t="shared" si="303"/>
        <v>0</v>
      </c>
      <c r="FC163" s="292">
        <f t="shared" si="304"/>
        <v>0</v>
      </c>
    </row>
    <row r="164" spans="1:159">
      <c r="A164" s="37">
        <f>'stranka in letna napoved 2015'!A258</f>
        <v>0</v>
      </c>
      <c r="B164" s="37">
        <f>'stranka in letna napoved 2015'!B258</f>
        <v>0</v>
      </c>
      <c r="C164" s="38">
        <f>'stranka in letna napoved 2015'!C258</f>
        <v>0</v>
      </c>
      <c r="D164" s="39">
        <f>'stranka in letna napoved 2015'!D258</f>
        <v>0</v>
      </c>
      <c r="E164" s="39">
        <f>'stranka in letna napoved 2015'!E258</f>
        <v>0</v>
      </c>
      <c r="F164" s="40">
        <f>'stranka in letna napoved 2015'!F258</f>
        <v>0</v>
      </c>
      <c r="G164" s="40">
        <f>'stranka in letna napoved 2015'!G258</f>
        <v>0</v>
      </c>
      <c r="H164" s="40">
        <f>'stranka in letna napoved 2015'!H258</f>
        <v>0</v>
      </c>
      <c r="I164" s="40">
        <f>'stranka in letna napoved 2015'!I258</f>
        <v>0</v>
      </c>
      <c r="J164" s="40">
        <f>'stranka in letna napoved 2015'!J258</f>
        <v>0</v>
      </c>
      <c r="K164" s="40">
        <f>'stranka in letna napoved 2015'!K258</f>
        <v>0</v>
      </c>
      <c r="L164" s="40">
        <f>'stranka in letna napoved 2015'!L258</f>
        <v>0</v>
      </c>
      <c r="M164" s="66">
        <f>'stranka in letna napoved 2015'!M258</f>
        <v>0</v>
      </c>
      <c r="N164" s="102">
        <f>'stranka in letna napoved 2015'!N258</f>
        <v>0</v>
      </c>
      <c r="O164" s="100">
        <f>'stranka in letna napoved 2015'!O258</f>
        <v>0</v>
      </c>
      <c r="P164" s="40">
        <f>'stranka in letna napoved 2015'!P258</f>
        <v>0</v>
      </c>
      <c r="Q164" s="64">
        <f>'stranka in letna napoved 2015'!Q258</f>
        <v>0</v>
      </c>
      <c r="R164" s="64">
        <f>'stranka in letna napoved 2015'!R258</f>
        <v>0</v>
      </c>
      <c r="S164" s="40">
        <f>'stranka in letna napoved 2015'!S258</f>
        <v>0</v>
      </c>
      <c r="T164" s="40">
        <f>'stranka in letna napoved 2015'!T258</f>
        <v>0</v>
      </c>
      <c r="U164" s="40">
        <f>'stranka in letna napoved 2015'!U258</f>
        <v>0</v>
      </c>
      <c r="V164" s="40">
        <f>'stranka in letna napoved 2015'!V258</f>
        <v>0</v>
      </c>
      <c r="W164" s="40">
        <f>'stranka in letna napoved 2015'!W258</f>
        <v>0</v>
      </c>
      <c r="X164" s="40">
        <f>'stranka in letna napoved 2015'!X258</f>
        <v>0</v>
      </c>
      <c r="Y164" s="40">
        <f>'stranka in letna napoved 2015'!Y258</f>
        <v>0</v>
      </c>
      <c r="Z164" s="40">
        <f>'stranka in letna napoved 2015'!Z258</f>
        <v>0</v>
      </c>
      <c r="AA164" s="272"/>
      <c r="AB164" s="180">
        <f>'stranka in letna napoved 2015'!AB258</f>
        <v>0</v>
      </c>
      <c r="AC164" s="104">
        <f t="shared" si="232"/>
        <v>0</v>
      </c>
      <c r="AD164" s="272"/>
      <c r="AE164" s="180">
        <f>'stranka in letna napoved 2015'!AE258</f>
        <v>0</v>
      </c>
      <c r="AF164" s="104">
        <f t="shared" si="233"/>
        <v>0</v>
      </c>
      <c r="AG164" s="20">
        <f t="shared" si="234"/>
        <v>0</v>
      </c>
      <c r="AH164" s="272"/>
      <c r="AI164" s="180">
        <f>'stranka in letna napoved 2015'!AI258</f>
        <v>0</v>
      </c>
      <c r="AJ164" s="104">
        <f t="shared" si="235"/>
        <v>0</v>
      </c>
      <c r="AK164" s="272"/>
      <c r="AL164" s="180">
        <f>'stranka in letna napoved 2015'!AL258</f>
        <v>0</v>
      </c>
      <c r="AM164" s="236">
        <f t="shared" si="236"/>
        <v>0</v>
      </c>
      <c r="AN164" s="22">
        <f t="shared" si="237"/>
        <v>0</v>
      </c>
      <c r="AO164" s="276"/>
      <c r="AP164" s="182">
        <f>'stranka in letna napoved 2015'!AP258</f>
        <v>0</v>
      </c>
      <c r="AQ164" s="331">
        <f t="shared" si="238"/>
        <v>0</v>
      </c>
      <c r="AR164" s="23">
        <f t="shared" si="239"/>
        <v>0</v>
      </c>
      <c r="AS164" s="23">
        <f t="shared" si="240"/>
        <v>0</v>
      </c>
      <c r="AT164" s="23">
        <f t="shared" si="241"/>
        <v>0</v>
      </c>
      <c r="AU164" s="174">
        <f t="shared" si="242"/>
        <v>0</v>
      </c>
      <c r="AV164" s="279"/>
      <c r="AW164" s="333">
        <f>'stranka in letna napoved 2015'!AW258</f>
        <v>0</v>
      </c>
      <c r="AX164" s="242">
        <f t="shared" si="243"/>
        <v>0</v>
      </c>
      <c r="AY164" s="272"/>
      <c r="AZ164" s="332">
        <f>'stranka in letna napoved 2015'!AZ258</f>
        <v>0</v>
      </c>
      <c r="BA164" s="242">
        <f t="shared" si="244"/>
        <v>0</v>
      </c>
      <c r="BB164" s="272"/>
      <c r="BC164" s="333">
        <f>'stranka in letna napoved 2015'!BC258</f>
        <v>0</v>
      </c>
      <c r="BD164" s="335">
        <f t="shared" si="245"/>
        <v>0</v>
      </c>
      <c r="BE164" s="25">
        <f t="shared" si="246"/>
        <v>0</v>
      </c>
      <c r="BF164" s="272"/>
      <c r="BG164" s="333">
        <f>'stranka in letna napoved 2015'!BG258</f>
        <v>0</v>
      </c>
      <c r="BH164" s="335">
        <f t="shared" si="247"/>
        <v>0</v>
      </c>
      <c r="BI164" s="272"/>
      <c r="BJ164" s="333">
        <f>'stranka in letna napoved 2015'!BJ258</f>
        <v>0</v>
      </c>
      <c r="BK164" s="335">
        <f t="shared" si="248"/>
        <v>0</v>
      </c>
      <c r="BL164" s="272"/>
      <c r="BM164" s="333">
        <f>'stranka in letna napoved 2015'!BM258</f>
        <v>0</v>
      </c>
      <c r="BN164" s="335">
        <f t="shared" si="249"/>
        <v>0</v>
      </c>
      <c r="BO164" s="26">
        <f t="shared" si="250"/>
        <v>0</v>
      </c>
      <c r="BP164" s="281"/>
      <c r="BQ164" s="333">
        <f>'stranka in letna napoved 2015'!BQ258</f>
        <v>0</v>
      </c>
      <c r="BR164" s="335">
        <f t="shared" si="251"/>
        <v>0</v>
      </c>
      <c r="BS164" s="27">
        <f t="shared" si="252"/>
        <v>0</v>
      </c>
      <c r="BT164" s="27">
        <f t="shared" si="253"/>
        <v>0</v>
      </c>
      <c r="BU164" s="27">
        <f t="shared" si="254"/>
        <v>0</v>
      </c>
      <c r="BV164" s="335">
        <f t="shared" si="255"/>
        <v>0</v>
      </c>
      <c r="BW164" s="279"/>
      <c r="BX164" s="355">
        <f>'stranka in letna napoved 2015'!BX258</f>
        <v>0</v>
      </c>
      <c r="BY164" s="188">
        <f t="shared" si="256"/>
        <v>0</v>
      </c>
      <c r="BZ164" s="283"/>
      <c r="CA164" s="355">
        <f>'stranka in letna napoved 2015'!CA258</f>
        <v>0</v>
      </c>
      <c r="CB164" s="188">
        <f t="shared" si="257"/>
        <v>0</v>
      </c>
      <c r="CC164" s="283"/>
      <c r="CD164" s="341">
        <f>'stranka in letna napoved 2015'!CD258</f>
        <v>0</v>
      </c>
      <c r="CE164" s="188">
        <f t="shared" si="258"/>
        <v>0</v>
      </c>
      <c r="CF164" s="28">
        <f t="shared" si="259"/>
        <v>0</v>
      </c>
      <c r="CG164" s="28">
        <f t="shared" si="260"/>
        <v>0</v>
      </c>
      <c r="CH164" s="29">
        <f t="shared" si="261"/>
        <v>0</v>
      </c>
      <c r="CI164" s="188">
        <f t="shared" si="262"/>
        <v>0</v>
      </c>
      <c r="CJ164" s="272"/>
      <c r="CK164" s="342">
        <f>'stranka in letna napoved 2015'!CK258</f>
        <v>0</v>
      </c>
      <c r="CL164" s="247">
        <f t="shared" si="263"/>
        <v>0</v>
      </c>
      <c r="CM164" s="283"/>
      <c r="CN164" s="342">
        <f>'stranka in letna napoved 2015'!CN258</f>
        <v>0</v>
      </c>
      <c r="CO164" s="356">
        <f t="shared" si="264"/>
        <v>0</v>
      </c>
      <c r="CP164" s="283"/>
      <c r="CQ164" s="344">
        <f>'stranka in letna napoved 2015'!CQ258</f>
        <v>0</v>
      </c>
      <c r="CR164" s="247">
        <f t="shared" si="265"/>
        <v>0</v>
      </c>
      <c r="CS164" s="30">
        <f t="shared" si="266"/>
        <v>0</v>
      </c>
      <c r="CT164" s="30">
        <f t="shared" si="267"/>
        <v>0</v>
      </c>
      <c r="CU164" s="31">
        <f t="shared" si="268"/>
        <v>0</v>
      </c>
      <c r="CV164" s="192">
        <f t="shared" si="269"/>
        <v>0</v>
      </c>
      <c r="CW164" s="279"/>
      <c r="CX164" s="345">
        <f>'stranka in letna napoved 2015'!CX258</f>
        <v>0</v>
      </c>
      <c r="CY164" s="252">
        <f t="shared" si="270"/>
        <v>0</v>
      </c>
      <c r="CZ164" s="283"/>
      <c r="DA164" s="345">
        <f>'stranka in letna napoved 2015'!DA258</f>
        <v>0</v>
      </c>
      <c r="DB164" s="346">
        <f t="shared" si="271"/>
        <v>0</v>
      </c>
      <c r="DC164" s="283"/>
      <c r="DD164" s="345">
        <f>'stranka in letna napoved 2015'!DD258</f>
        <v>0</v>
      </c>
      <c r="DE164" s="347">
        <f t="shared" si="272"/>
        <v>0</v>
      </c>
      <c r="DF164" s="32">
        <f t="shared" si="273"/>
        <v>0</v>
      </c>
      <c r="DG164" s="32">
        <f t="shared" si="274"/>
        <v>0</v>
      </c>
      <c r="DH164" s="32">
        <f t="shared" si="275"/>
        <v>0</v>
      </c>
      <c r="DI164" s="194">
        <f t="shared" si="276"/>
        <v>0</v>
      </c>
      <c r="DJ164" s="279"/>
      <c r="DK164" s="348">
        <f>'stranka in letna napoved 2015'!DK258</f>
        <v>0</v>
      </c>
      <c r="DL164" s="349">
        <f t="shared" si="277"/>
        <v>0</v>
      </c>
      <c r="DM164" s="283"/>
      <c r="DN164" s="348">
        <f>'stranka in letna napoved 2015'!DN258</f>
        <v>0</v>
      </c>
      <c r="DO164" s="350">
        <f t="shared" si="278"/>
        <v>0</v>
      </c>
      <c r="DP164" s="283"/>
      <c r="DQ164" s="348">
        <f>'stranka in letna napoved 2015'!DQ258</f>
        <v>0</v>
      </c>
      <c r="DR164" s="258">
        <f t="shared" si="279"/>
        <v>0</v>
      </c>
      <c r="DS164" s="33">
        <f t="shared" si="280"/>
        <v>0</v>
      </c>
      <c r="DT164" s="33">
        <f t="shared" si="281"/>
        <v>0</v>
      </c>
      <c r="DU164" s="33">
        <f t="shared" si="282"/>
        <v>0</v>
      </c>
      <c r="DV164" s="196">
        <f t="shared" si="283"/>
        <v>0</v>
      </c>
      <c r="DW164" s="279"/>
      <c r="DX164" s="351">
        <f>'stranka in letna napoved 2015'!DX258</f>
        <v>0</v>
      </c>
      <c r="DY164" s="262">
        <f t="shared" si="284"/>
        <v>0</v>
      </c>
      <c r="DZ164" s="283"/>
      <c r="EA164" s="351">
        <f>'stranka in letna napoved 2015'!EA258</f>
        <v>0</v>
      </c>
      <c r="EB164" s="352">
        <f t="shared" si="285"/>
        <v>0</v>
      </c>
      <c r="EC164" s="283"/>
      <c r="ED164" s="262">
        <f>'stranka in letna napoved 2015'!ED258</f>
        <v>0</v>
      </c>
      <c r="EE164" s="353">
        <f t="shared" si="286"/>
        <v>0</v>
      </c>
      <c r="EF164" s="34">
        <f t="shared" si="287"/>
        <v>0</v>
      </c>
      <c r="EG164" s="34">
        <f t="shared" si="288"/>
        <v>0</v>
      </c>
      <c r="EH164" s="34">
        <f t="shared" si="289"/>
        <v>0</v>
      </c>
      <c r="EI164" s="200">
        <f t="shared" si="290"/>
        <v>0</v>
      </c>
      <c r="EJ164" s="287"/>
      <c r="EK164" s="357">
        <f>'stranka in letna napoved 2015'!EK258</f>
        <v>0</v>
      </c>
      <c r="EL164" s="269">
        <f t="shared" si="291"/>
        <v>0</v>
      </c>
      <c r="EM164" s="276"/>
      <c r="EN164" s="357">
        <f>'stranka in letna napoved 2015'!EN258</f>
        <v>0</v>
      </c>
      <c r="EO164" s="269">
        <f t="shared" si="292"/>
        <v>0</v>
      </c>
      <c r="EP164" s="283"/>
      <c r="EQ164" s="357">
        <f>'stranka in letna napoved 2015'!EQ258</f>
        <v>0</v>
      </c>
      <c r="ER164" s="269">
        <f t="shared" si="293"/>
        <v>0</v>
      </c>
      <c r="ES164" s="35">
        <f t="shared" si="294"/>
        <v>0</v>
      </c>
      <c r="ET164" s="35">
        <f t="shared" si="295"/>
        <v>0</v>
      </c>
      <c r="EU164" s="36">
        <f t="shared" si="296"/>
        <v>0</v>
      </c>
      <c r="EV164" s="206">
        <f t="shared" si="297"/>
        <v>0</v>
      </c>
      <c r="EW164" s="288">
        <f t="shared" si="298"/>
        <v>0</v>
      </c>
      <c r="EX164" s="289">
        <f t="shared" si="299"/>
        <v>0</v>
      </c>
      <c r="EY164" s="289">
        <f t="shared" si="300"/>
        <v>0</v>
      </c>
      <c r="EZ164" s="289">
        <f t="shared" si="301"/>
        <v>0</v>
      </c>
      <c r="FA164" s="289">
        <f t="shared" si="302"/>
        <v>0</v>
      </c>
      <c r="FB164" s="290">
        <f t="shared" si="303"/>
        <v>0</v>
      </c>
      <c r="FC164" s="292">
        <f t="shared" si="304"/>
        <v>0</v>
      </c>
    </row>
    <row r="165" spans="1:159">
      <c r="A165" s="37">
        <f>'stranka in letna napoved 2015'!A259</f>
        <v>0</v>
      </c>
      <c r="B165" s="37">
        <f>'stranka in letna napoved 2015'!B259</f>
        <v>0</v>
      </c>
      <c r="C165" s="38">
        <f>'stranka in letna napoved 2015'!C259</f>
        <v>0</v>
      </c>
      <c r="D165" s="39">
        <f>'stranka in letna napoved 2015'!D259</f>
        <v>0</v>
      </c>
      <c r="E165" s="39">
        <f>'stranka in letna napoved 2015'!E259</f>
        <v>0</v>
      </c>
      <c r="F165" s="40">
        <f>'stranka in letna napoved 2015'!F259</f>
        <v>0</v>
      </c>
      <c r="G165" s="40">
        <f>'stranka in letna napoved 2015'!G259</f>
        <v>0</v>
      </c>
      <c r="H165" s="40">
        <f>'stranka in letna napoved 2015'!H259</f>
        <v>0</v>
      </c>
      <c r="I165" s="40">
        <f>'stranka in letna napoved 2015'!I259</f>
        <v>0</v>
      </c>
      <c r="J165" s="40">
        <f>'stranka in letna napoved 2015'!J259</f>
        <v>0</v>
      </c>
      <c r="K165" s="40">
        <f>'stranka in letna napoved 2015'!K259</f>
        <v>0</v>
      </c>
      <c r="L165" s="40">
        <f>'stranka in letna napoved 2015'!L259</f>
        <v>0</v>
      </c>
      <c r="M165" s="66">
        <f>'stranka in letna napoved 2015'!M259</f>
        <v>0</v>
      </c>
      <c r="N165" s="102">
        <f>'stranka in letna napoved 2015'!N259</f>
        <v>0</v>
      </c>
      <c r="O165" s="100">
        <f>'stranka in letna napoved 2015'!O259</f>
        <v>0</v>
      </c>
      <c r="P165" s="40">
        <f>'stranka in letna napoved 2015'!P259</f>
        <v>0</v>
      </c>
      <c r="Q165" s="64">
        <f>'stranka in letna napoved 2015'!Q259</f>
        <v>0</v>
      </c>
      <c r="R165" s="64">
        <f>'stranka in letna napoved 2015'!R259</f>
        <v>0</v>
      </c>
      <c r="S165" s="40">
        <f>'stranka in letna napoved 2015'!S259</f>
        <v>0</v>
      </c>
      <c r="T165" s="40">
        <f>'stranka in letna napoved 2015'!T259</f>
        <v>0</v>
      </c>
      <c r="U165" s="40">
        <f>'stranka in letna napoved 2015'!U259</f>
        <v>0</v>
      </c>
      <c r="V165" s="40">
        <f>'stranka in letna napoved 2015'!V259</f>
        <v>0</v>
      </c>
      <c r="W165" s="40">
        <f>'stranka in letna napoved 2015'!W259</f>
        <v>0</v>
      </c>
      <c r="X165" s="40">
        <f>'stranka in letna napoved 2015'!X259</f>
        <v>0</v>
      </c>
      <c r="Y165" s="40">
        <f>'stranka in letna napoved 2015'!Y259</f>
        <v>0</v>
      </c>
      <c r="Z165" s="40">
        <f>'stranka in letna napoved 2015'!Z259</f>
        <v>0</v>
      </c>
      <c r="AA165" s="272"/>
      <c r="AB165" s="180">
        <f>'stranka in letna napoved 2015'!AB259</f>
        <v>0</v>
      </c>
      <c r="AC165" s="104">
        <f t="shared" si="232"/>
        <v>0</v>
      </c>
      <c r="AD165" s="272"/>
      <c r="AE165" s="180">
        <f>'stranka in letna napoved 2015'!AE259</f>
        <v>0</v>
      </c>
      <c r="AF165" s="104">
        <f t="shared" si="233"/>
        <v>0</v>
      </c>
      <c r="AG165" s="20">
        <f t="shared" si="234"/>
        <v>0</v>
      </c>
      <c r="AH165" s="272"/>
      <c r="AI165" s="180">
        <f>'stranka in letna napoved 2015'!AI259</f>
        <v>0</v>
      </c>
      <c r="AJ165" s="104">
        <f t="shared" si="235"/>
        <v>0</v>
      </c>
      <c r="AK165" s="272"/>
      <c r="AL165" s="180">
        <f>'stranka in letna napoved 2015'!AL259</f>
        <v>0</v>
      </c>
      <c r="AM165" s="236">
        <f t="shared" si="236"/>
        <v>0</v>
      </c>
      <c r="AN165" s="22">
        <f t="shared" si="237"/>
        <v>0</v>
      </c>
      <c r="AO165" s="276"/>
      <c r="AP165" s="182">
        <f>'stranka in letna napoved 2015'!AP259</f>
        <v>0</v>
      </c>
      <c r="AQ165" s="331">
        <f t="shared" si="238"/>
        <v>0</v>
      </c>
      <c r="AR165" s="23">
        <f t="shared" si="239"/>
        <v>0</v>
      </c>
      <c r="AS165" s="23">
        <f t="shared" si="240"/>
        <v>0</v>
      </c>
      <c r="AT165" s="23">
        <f t="shared" si="241"/>
        <v>0</v>
      </c>
      <c r="AU165" s="174">
        <f t="shared" si="242"/>
        <v>0</v>
      </c>
      <c r="AV165" s="279"/>
      <c r="AW165" s="333">
        <f>'stranka in letna napoved 2015'!AW259</f>
        <v>0</v>
      </c>
      <c r="AX165" s="242">
        <f t="shared" si="243"/>
        <v>0</v>
      </c>
      <c r="AY165" s="272"/>
      <c r="AZ165" s="332">
        <f>'stranka in letna napoved 2015'!AZ259</f>
        <v>0</v>
      </c>
      <c r="BA165" s="242">
        <f t="shared" si="244"/>
        <v>0</v>
      </c>
      <c r="BB165" s="272"/>
      <c r="BC165" s="333">
        <f>'stranka in letna napoved 2015'!BC259</f>
        <v>0</v>
      </c>
      <c r="BD165" s="335">
        <f t="shared" si="245"/>
        <v>0</v>
      </c>
      <c r="BE165" s="25">
        <f t="shared" si="246"/>
        <v>0</v>
      </c>
      <c r="BF165" s="272"/>
      <c r="BG165" s="333">
        <f>'stranka in letna napoved 2015'!BG259</f>
        <v>0</v>
      </c>
      <c r="BH165" s="335">
        <f t="shared" si="247"/>
        <v>0</v>
      </c>
      <c r="BI165" s="272"/>
      <c r="BJ165" s="333">
        <f>'stranka in letna napoved 2015'!BJ259</f>
        <v>0</v>
      </c>
      <c r="BK165" s="335">
        <f t="shared" si="248"/>
        <v>0</v>
      </c>
      <c r="BL165" s="272"/>
      <c r="BM165" s="333">
        <f>'stranka in letna napoved 2015'!BM259</f>
        <v>0</v>
      </c>
      <c r="BN165" s="335">
        <f t="shared" si="249"/>
        <v>0</v>
      </c>
      <c r="BO165" s="26">
        <f t="shared" si="250"/>
        <v>0</v>
      </c>
      <c r="BP165" s="281"/>
      <c r="BQ165" s="333">
        <f>'stranka in letna napoved 2015'!BQ259</f>
        <v>0</v>
      </c>
      <c r="BR165" s="335">
        <f t="shared" si="251"/>
        <v>0</v>
      </c>
      <c r="BS165" s="27">
        <f t="shared" si="252"/>
        <v>0</v>
      </c>
      <c r="BT165" s="27">
        <f t="shared" si="253"/>
        <v>0</v>
      </c>
      <c r="BU165" s="27">
        <f t="shared" si="254"/>
        <v>0</v>
      </c>
      <c r="BV165" s="335">
        <f t="shared" si="255"/>
        <v>0</v>
      </c>
      <c r="BW165" s="279"/>
      <c r="BX165" s="355">
        <f>'stranka in letna napoved 2015'!BX259</f>
        <v>0</v>
      </c>
      <c r="BY165" s="188">
        <f t="shared" si="256"/>
        <v>0</v>
      </c>
      <c r="BZ165" s="283"/>
      <c r="CA165" s="355">
        <f>'stranka in letna napoved 2015'!CA259</f>
        <v>0</v>
      </c>
      <c r="CB165" s="188">
        <f t="shared" si="257"/>
        <v>0</v>
      </c>
      <c r="CC165" s="283"/>
      <c r="CD165" s="341">
        <f>'stranka in letna napoved 2015'!CD259</f>
        <v>0</v>
      </c>
      <c r="CE165" s="188">
        <f t="shared" si="258"/>
        <v>0</v>
      </c>
      <c r="CF165" s="28">
        <f t="shared" si="259"/>
        <v>0</v>
      </c>
      <c r="CG165" s="28">
        <f t="shared" si="260"/>
        <v>0</v>
      </c>
      <c r="CH165" s="29">
        <f t="shared" si="261"/>
        <v>0</v>
      </c>
      <c r="CI165" s="188">
        <f t="shared" si="262"/>
        <v>0</v>
      </c>
      <c r="CJ165" s="272"/>
      <c r="CK165" s="342">
        <f>'stranka in letna napoved 2015'!CK259</f>
        <v>0</v>
      </c>
      <c r="CL165" s="247">
        <f t="shared" si="263"/>
        <v>0</v>
      </c>
      <c r="CM165" s="283"/>
      <c r="CN165" s="342">
        <f>'stranka in letna napoved 2015'!CN259</f>
        <v>0</v>
      </c>
      <c r="CO165" s="356">
        <f t="shared" si="264"/>
        <v>0</v>
      </c>
      <c r="CP165" s="283"/>
      <c r="CQ165" s="344">
        <f>'stranka in letna napoved 2015'!CQ259</f>
        <v>0</v>
      </c>
      <c r="CR165" s="247">
        <f t="shared" si="265"/>
        <v>0</v>
      </c>
      <c r="CS165" s="30">
        <f t="shared" si="266"/>
        <v>0</v>
      </c>
      <c r="CT165" s="30">
        <f t="shared" si="267"/>
        <v>0</v>
      </c>
      <c r="CU165" s="31">
        <f t="shared" si="268"/>
        <v>0</v>
      </c>
      <c r="CV165" s="192">
        <f t="shared" si="269"/>
        <v>0</v>
      </c>
      <c r="CW165" s="279"/>
      <c r="CX165" s="345">
        <f>'stranka in letna napoved 2015'!CX259</f>
        <v>0</v>
      </c>
      <c r="CY165" s="252">
        <f t="shared" si="270"/>
        <v>0</v>
      </c>
      <c r="CZ165" s="283"/>
      <c r="DA165" s="345">
        <f>'stranka in letna napoved 2015'!DA259</f>
        <v>0</v>
      </c>
      <c r="DB165" s="346">
        <f t="shared" si="271"/>
        <v>0</v>
      </c>
      <c r="DC165" s="283"/>
      <c r="DD165" s="345">
        <f>'stranka in letna napoved 2015'!DD259</f>
        <v>0</v>
      </c>
      <c r="DE165" s="347">
        <f t="shared" si="272"/>
        <v>0</v>
      </c>
      <c r="DF165" s="32">
        <f t="shared" si="273"/>
        <v>0</v>
      </c>
      <c r="DG165" s="32">
        <f t="shared" si="274"/>
        <v>0</v>
      </c>
      <c r="DH165" s="32">
        <f t="shared" si="275"/>
        <v>0</v>
      </c>
      <c r="DI165" s="194">
        <f t="shared" si="276"/>
        <v>0</v>
      </c>
      <c r="DJ165" s="279"/>
      <c r="DK165" s="348">
        <f>'stranka in letna napoved 2015'!DK259</f>
        <v>0</v>
      </c>
      <c r="DL165" s="349">
        <f t="shared" si="277"/>
        <v>0</v>
      </c>
      <c r="DM165" s="283"/>
      <c r="DN165" s="348">
        <f>'stranka in letna napoved 2015'!DN259</f>
        <v>0</v>
      </c>
      <c r="DO165" s="350">
        <f t="shared" si="278"/>
        <v>0</v>
      </c>
      <c r="DP165" s="283"/>
      <c r="DQ165" s="348">
        <f>'stranka in letna napoved 2015'!DQ259</f>
        <v>0</v>
      </c>
      <c r="DR165" s="258">
        <f t="shared" si="279"/>
        <v>0</v>
      </c>
      <c r="DS165" s="33">
        <f t="shared" si="280"/>
        <v>0</v>
      </c>
      <c r="DT165" s="33">
        <f t="shared" si="281"/>
        <v>0</v>
      </c>
      <c r="DU165" s="33">
        <f t="shared" si="282"/>
        <v>0</v>
      </c>
      <c r="DV165" s="196">
        <f t="shared" si="283"/>
        <v>0</v>
      </c>
      <c r="DW165" s="279"/>
      <c r="DX165" s="351">
        <f>'stranka in letna napoved 2015'!DX259</f>
        <v>0</v>
      </c>
      <c r="DY165" s="262">
        <f t="shared" si="284"/>
        <v>0</v>
      </c>
      <c r="DZ165" s="283"/>
      <c r="EA165" s="351">
        <f>'stranka in letna napoved 2015'!EA259</f>
        <v>0</v>
      </c>
      <c r="EB165" s="352">
        <f t="shared" si="285"/>
        <v>0</v>
      </c>
      <c r="EC165" s="283"/>
      <c r="ED165" s="262">
        <f>'stranka in letna napoved 2015'!ED259</f>
        <v>0</v>
      </c>
      <c r="EE165" s="353">
        <f t="shared" si="286"/>
        <v>0</v>
      </c>
      <c r="EF165" s="34">
        <f t="shared" si="287"/>
        <v>0</v>
      </c>
      <c r="EG165" s="34">
        <f t="shared" si="288"/>
        <v>0</v>
      </c>
      <c r="EH165" s="34">
        <f t="shared" si="289"/>
        <v>0</v>
      </c>
      <c r="EI165" s="200">
        <f t="shared" si="290"/>
        <v>0</v>
      </c>
      <c r="EJ165" s="287"/>
      <c r="EK165" s="357">
        <f>'stranka in letna napoved 2015'!EK259</f>
        <v>0</v>
      </c>
      <c r="EL165" s="269">
        <f t="shared" si="291"/>
        <v>0</v>
      </c>
      <c r="EM165" s="276"/>
      <c r="EN165" s="357">
        <f>'stranka in letna napoved 2015'!EN259</f>
        <v>0</v>
      </c>
      <c r="EO165" s="269">
        <f t="shared" si="292"/>
        <v>0</v>
      </c>
      <c r="EP165" s="283"/>
      <c r="EQ165" s="357">
        <f>'stranka in letna napoved 2015'!EQ259</f>
        <v>0</v>
      </c>
      <c r="ER165" s="269">
        <f t="shared" si="293"/>
        <v>0</v>
      </c>
      <c r="ES165" s="35">
        <f t="shared" si="294"/>
        <v>0</v>
      </c>
      <c r="ET165" s="35">
        <f t="shared" si="295"/>
        <v>0</v>
      </c>
      <c r="EU165" s="36">
        <f t="shared" si="296"/>
        <v>0</v>
      </c>
      <c r="EV165" s="206">
        <f t="shared" si="297"/>
        <v>0</v>
      </c>
      <c r="EW165" s="288">
        <f t="shared" si="298"/>
        <v>0</v>
      </c>
      <c r="EX165" s="289">
        <f t="shared" si="299"/>
        <v>0</v>
      </c>
      <c r="EY165" s="289">
        <f t="shared" si="300"/>
        <v>0</v>
      </c>
      <c r="EZ165" s="289">
        <f t="shared" si="301"/>
        <v>0</v>
      </c>
      <c r="FA165" s="289">
        <f t="shared" si="302"/>
        <v>0</v>
      </c>
      <c r="FB165" s="290">
        <f t="shared" si="303"/>
        <v>0</v>
      </c>
      <c r="FC165" s="292">
        <f t="shared" si="304"/>
        <v>0</v>
      </c>
    </row>
    <row r="166" spans="1:159">
      <c r="A166" s="37">
        <f>'stranka in letna napoved 2015'!A260</f>
        <v>0</v>
      </c>
      <c r="B166" s="37">
        <f>'stranka in letna napoved 2015'!B260</f>
        <v>0</v>
      </c>
      <c r="C166" s="38">
        <f>'stranka in letna napoved 2015'!C260</f>
        <v>0</v>
      </c>
      <c r="D166" s="39">
        <f>'stranka in letna napoved 2015'!D260</f>
        <v>0</v>
      </c>
      <c r="E166" s="39">
        <f>'stranka in letna napoved 2015'!E260</f>
        <v>0</v>
      </c>
      <c r="F166" s="40">
        <f>'stranka in letna napoved 2015'!F260</f>
        <v>0</v>
      </c>
      <c r="G166" s="40">
        <f>'stranka in letna napoved 2015'!G260</f>
        <v>0</v>
      </c>
      <c r="H166" s="40">
        <f>'stranka in letna napoved 2015'!H260</f>
        <v>0</v>
      </c>
      <c r="I166" s="40">
        <f>'stranka in letna napoved 2015'!I260</f>
        <v>0</v>
      </c>
      <c r="J166" s="40">
        <f>'stranka in letna napoved 2015'!J260</f>
        <v>0</v>
      </c>
      <c r="K166" s="40">
        <f>'stranka in letna napoved 2015'!K260</f>
        <v>0</v>
      </c>
      <c r="L166" s="40">
        <f>'stranka in letna napoved 2015'!L260</f>
        <v>0</v>
      </c>
      <c r="M166" s="66">
        <f>'stranka in letna napoved 2015'!M260</f>
        <v>0</v>
      </c>
      <c r="N166" s="102">
        <f>'stranka in letna napoved 2015'!N260</f>
        <v>0</v>
      </c>
      <c r="O166" s="100">
        <f>'stranka in letna napoved 2015'!O260</f>
        <v>0</v>
      </c>
      <c r="P166" s="40">
        <f>'stranka in letna napoved 2015'!P260</f>
        <v>0</v>
      </c>
      <c r="Q166" s="64">
        <f>'stranka in letna napoved 2015'!Q260</f>
        <v>0</v>
      </c>
      <c r="R166" s="64">
        <f>'stranka in letna napoved 2015'!R260</f>
        <v>0</v>
      </c>
      <c r="S166" s="40">
        <f>'stranka in letna napoved 2015'!S260</f>
        <v>0</v>
      </c>
      <c r="T166" s="40">
        <f>'stranka in letna napoved 2015'!T260</f>
        <v>0</v>
      </c>
      <c r="U166" s="40">
        <f>'stranka in letna napoved 2015'!U260</f>
        <v>0</v>
      </c>
      <c r="V166" s="40">
        <f>'stranka in letna napoved 2015'!V260</f>
        <v>0</v>
      </c>
      <c r="W166" s="40">
        <f>'stranka in letna napoved 2015'!W260</f>
        <v>0</v>
      </c>
      <c r="X166" s="40">
        <f>'stranka in letna napoved 2015'!X260</f>
        <v>0</v>
      </c>
      <c r="Y166" s="40">
        <f>'stranka in letna napoved 2015'!Y260</f>
        <v>0</v>
      </c>
      <c r="Z166" s="40">
        <f>'stranka in letna napoved 2015'!Z260</f>
        <v>0</v>
      </c>
      <c r="AA166" s="272"/>
      <c r="AB166" s="180">
        <f>'stranka in letna napoved 2015'!AB260</f>
        <v>0</v>
      </c>
      <c r="AC166" s="104">
        <f t="shared" si="232"/>
        <v>0</v>
      </c>
      <c r="AD166" s="272"/>
      <c r="AE166" s="180">
        <f>'stranka in letna napoved 2015'!AE260</f>
        <v>0</v>
      </c>
      <c r="AF166" s="104">
        <f t="shared" si="233"/>
        <v>0</v>
      </c>
      <c r="AG166" s="20">
        <f t="shared" si="234"/>
        <v>0</v>
      </c>
      <c r="AH166" s="272"/>
      <c r="AI166" s="180">
        <f>'stranka in letna napoved 2015'!AI260</f>
        <v>0</v>
      </c>
      <c r="AJ166" s="104">
        <f t="shared" si="235"/>
        <v>0</v>
      </c>
      <c r="AK166" s="272"/>
      <c r="AL166" s="180">
        <f>'stranka in letna napoved 2015'!AL260</f>
        <v>0</v>
      </c>
      <c r="AM166" s="236">
        <f t="shared" si="236"/>
        <v>0</v>
      </c>
      <c r="AN166" s="22">
        <f t="shared" si="237"/>
        <v>0</v>
      </c>
      <c r="AO166" s="276"/>
      <c r="AP166" s="182">
        <f>'stranka in letna napoved 2015'!AP260</f>
        <v>0</v>
      </c>
      <c r="AQ166" s="331">
        <f t="shared" si="238"/>
        <v>0</v>
      </c>
      <c r="AR166" s="23">
        <f t="shared" si="239"/>
        <v>0</v>
      </c>
      <c r="AS166" s="23">
        <f t="shared" si="240"/>
        <v>0</v>
      </c>
      <c r="AT166" s="23">
        <f t="shared" si="241"/>
        <v>0</v>
      </c>
      <c r="AU166" s="174">
        <f t="shared" si="242"/>
        <v>0</v>
      </c>
      <c r="AV166" s="279"/>
      <c r="AW166" s="333">
        <f>'stranka in letna napoved 2015'!AW260</f>
        <v>0</v>
      </c>
      <c r="AX166" s="242">
        <f t="shared" si="243"/>
        <v>0</v>
      </c>
      <c r="AY166" s="272"/>
      <c r="AZ166" s="332">
        <f>'stranka in letna napoved 2015'!AZ260</f>
        <v>0</v>
      </c>
      <c r="BA166" s="242">
        <f t="shared" si="244"/>
        <v>0</v>
      </c>
      <c r="BB166" s="272"/>
      <c r="BC166" s="333">
        <f>'stranka in letna napoved 2015'!BC260</f>
        <v>0</v>
      </c>
      <c r="BD166" s="335">
        <f t="shared" si="245"/>
        <v>0</v>
      </c>
      <c r="BE166" s="25">
        <f t="shared" si="246"/>
        <v>0</v>
      </c>
      <c r="BF166" s="272"/>
      <c r="BG166" s="333">
        <f>'stranka in letna napoved 2015'!BG260</f>
        <v>0</v>
      </c>
      <c r="BH166" s="335">
        <f t="shared" si="247"/>
        <v>0</v>
      </c>
      <c r="BI166" s="272"/>
      <c r="BJ166" s="333">
        <f>'stranka in letna napoved 2015'!BJ260</f>
        <v>0</v>
      </c>
      <c r="BK166" s="335">
        <f t="shared" si="248"/>
        <v>0</v>
      </c>
      <c r="BL166" s="272"/>
      <c r="BM166" s="333">
        <f>'stranka in letna napoved 2015'!BM260</f>
        <v>0</v>
      </c>
      <c r="BN166" s="335">
        <f t="shared" si="249"/>
        <v>0</v>
      </c>
      <c r="BO166" s="26">
        <f t="shared" si="250"/>
        <v>0</v>
      </c>
      <c r="BP166" s="281"/>
      <c r="BQ166" s="333">
        <f>'stranka in letna napoved 2015'!BQ260</f>
        <v>0</v>
      </c>
      <c r="BR166" s="335">
        <f t="shared" si="251"/>
        <v>0</v>
      </c>
      <c r="BS166" s="27">
        <f t="shared" si="252"/>
        <v>0</v>
      </c>
      <c r="BT166" s="27">
        <f t="shared" si="253"/>
        <v>0</v>
      </c>
      <c r="BU166" s="27">
        <f t="shared" si="254"/>
        <v>0</v>
      </c>
      <c r="BV166" s="335">
        <f t="shared" si="255"/>
        <v>0</v>
      </c>
      <c r="BW166" s="279"/>
      <c r="BX166" s="355">
        <f>'stranka in letna napoved 2015'!BX260</f>
        <v>0</v>
      </c>
      <c r="BY166" s="188">
        <f t="shared" si="256"/>
        <v>0</v>
      </c>
      <c r="BZ166" s="283"/>
      <c r="CA166" s="355">
        <f>'stranka in letna napoved 2015'!CA260</f>
        <v>0</v>
      </c>
      <c r="CB166" s="188">
        <f t="shared" si="257"/>
        <v>0</v>
      </c>
      <c r="CC166" s="283"/>
      <c r="CD166" s="341">
        <f>'stranka in letna napoved 2015'!CD260</f>
        <v>0</v>
      </c>
      <c r="CE166" s="188">
        <f t="shared" si="258"/>
        <v>0</v>
      </c>
      <c r="CF166" s="28">
        <f t="shared" si="259"/>
        <v>0</v>
      </c>
      <c r="CG166" s="28">
        <f t="shared" si="260"/>
        <v>0</v>
      </c>
      <c r="CH166" s="29">
        <f t="shared" si="261"/>
        <v>0</v>
      </c>
      <c r="CI166" s="188">
        <f t="shared" si="262"/>
        <v>0</v>
      </c>
      <c r="CJ166" s="272"/>
      <c r="CK166" s="342">
        <f>'stranka in letna napoved 2015'!CK260</f>
        <v>0</v>
      </c>
      <c r="CL166" s="247">
        <f t="shared" si="263"/>
        <v>0</v>
      </c>
      <c r="CM166" s="283"/>
      <c r="CN166" s="342">
        <f>'stranka in letna napoved 2015'!CN260</f>
        <v>0</v>
      </c>
      <c r="CO166" s="356">
        <f t="shared" si="264"/>
        <v>0</v>
      </c>
      <c r="CP166" s="283"/>
      <c r="CQ166" s="344">
        <f>'stranka in letna napoved 2015'!CQ260</f>
        <v>0</v>
      </c>
      <c r="CR166" s="247">
        <f t="shared" si="265"/>
        <v>0</v>
      </c>
      <c r="CS166" s="30">
        <f t="shared" si="266"/>
        <v>0</v>
      </c>
      <c r="CT166" s="30">
        <f t="shared" si="267"/>
        <v>0</v>
      </c>
      <c r="CU166" s="31">
        <f t="shared" si="268"/>
        <v>0</v>
      </c>
      <c r="CV166" s="192">
        <f t="shared" si="269"/>
        <v>0</v>
      </c>
      <c r="CW166" s="279"/>
      <c r="CX166" s="345">
        <f>'stranka in letna napoved 2015'!CX260</f>
        <v>0</v>
      </c>
      <c r="CY166" s="252">
        <f t="shared" si="270"/>
        <v>0</v>
      </c>
      <c r="CZ166" s="283"/>
      <c r="DA166" s="345">
        <f>'stranka in letna napoved 2015'!DA260</f>
        <v>0</v>
      </c>
      <c r="DB166" s="346">
        <f t="shared" si="271"/>
        <v>0</v>
      </c>
      <c r="DC166" s="283"/>
      <c r="DD166" s="345">
        <f>'stranka in letna napoved 2015'!DD260</f>
        <v>0</v>
      </c>
      <c r="DE166" s="347">
        <f t="shared" si="272"/>
        <v>0</v>
      </c>
      <c r="DF166" s="32">
        <f t="shared" si="273"/>
        <v>0</v>
      </c>
      <c r="DG166" s="32">
        <f t="shared" si="274"/>
        <v>0</v>
      </c>
      <c r="DH166" s="32">
        <f t="shared" si="275"/>
        <v>0</v>
      </c>
      <c r="DI166" s="194">
        <f t="shared" si="276"/>
        <v>0</v>
      </c>
      <c r="DJ166" s="279"/>
      <c r="DK166" s="348">
        <f>'stranka in letna napoved 2015'!DK260</f>
        <v>0</v>
      </c>
      <c r="DL166" s="349">
        <f t="shared" si="277"/>
        <v>0</v>
      </c>
      <c r="DM166" s="283"/>
      <c r="DN166" s="348">
        <f>'stranka in letna napoved 2015'!DN260</f>
        <v>0</v>
      </c>
      <c r="DO166" s="350">
        <f t="shared" si="278"/>
        <v>0</v>
      </c>
      <c r="DP166" s="283"/>
      <c r="DQ166" s="348">
        <f>'stranka in letna napoved 2015'!DQ260</f>
        <v>0</v>
      </c>
      <c r="DR166" s="258">
        <f t="shared" si="279"/>
        <v>0</v>
      </c>
      <c r="DS166" s="33">
        <f t="shared" si="280"/>
        <v>0</v>
      </c>
      <c r="DT166" s="33">
        <f t="shared" si="281"/>
        <v>0</v>
      </c>
      <c r="DU166" s="33">
        <f t="shared" si="282"/>
        <v>0</v>
      </c>
      <c r="DV166" s="196">
        <f t="shared" si="283"/>
        <v>0</v>
      </c>
      <c r="DW166" s="279"/>
      <c r="DX166" s="351">
        <f>'stranka in letna napoved 2015'!DX260</f>
        <v>0</v>
      </c>
      <c r="DY166" s="262">
        <f t="shared" si="284"/>
        <v>0</v>
      </c>
      <c r="DZ166" s="283"/>
      <c r="EA166" s="351">
        <f>'stranka in letna napoved 2015'!EA260</f>
        <v>0</v>
      </c>
      <c r="EB166" s="352">
        <f t="shared" si="285"/>
        <v>0</v>
      </c>
      <c r="EC166" s="283"/>
      <c r="ED166" s="262">
        <f>'stranka in letna napoved 2015'!ED260</f>
        <v>0</v>
      </c>
      <c r="EE166" s="353">
        <f t="shared" si="286"/>
        <v>0</v>
      </c>
      <c r="EF166" s="34">
        <f t="shared" si="287"/>
        <v>0</v>
      </c>
      <c r="EG166" s="34">
        <f t="shared" si="288"/>
        <v>0</v>
      </c>
      <c r="EH166" s="34">
        <f t="shared" si="289"/>
        <v>0</v>
      </c>
      <c r="EI166" s="200">
        <f t="shared" si="290"/>
        <v>0</v>
      </c>
      <c r="EJ166" s="287"/>
      <c r="EK166" s="357">
        <f>'stranka in letna napoved 2015'!EK260</f>
        <v>0</v>
      </c>
      <c r="EL166" s="269">
        <f t="shared" si="291"/>
        <v>0</v>
      </c>
      <c r="EM166" s="276"/>
      <c r="EN166" s="357">
        <f>'stranka in letna napoved 2015'!EN260</f>
        <v>0</v>
      </c>
      <c r="EO166" s="269">
        <f t="shared" si="292"/>
        <v>0</v>
      </c>
      <c r="EP166" s="283"/>
      <c r="EQ166" s="357">
        <f>'stranka in letna napoved 2015'!EQ260</f>
        <v>0</v>
      </c>
      <c r="ER166" s="269">
        <f t="shared" si="293"/>
        <v>0</v>
      </c>
      <c r="ES166" s="35">
        <f t="shared" si="294"/>
        <v>0</v>
      </c>
      <c r="ET166" s="35">
        <f t="shared" si="295"/>
        <v>0</v>
      </c>
      <c r="EU166" s="36">
        <f t="shared" si="296"/>
        <v>0</v>
      </c>
      <c r="EV166" s="206">
        <f t="shared" si="297"/>
        <v>0</v>
      </c>
      <c r="EW166" s="288">
        <f t="shared" si="298"/>
        <v>0</v>
      </c>
      <c r="EX166" s="289">
        <f t="shared" si="299"/>
        <v>0</v>
      </c>
      <c r="EY166" s="289">
        <f t="shared" si="300"/>
        <v>0</v>
      </c>
      <c r="EZ166" s="289">
        <f t="shared" si="301"/>
        <v>0</v>
      </c>
      <c r="FA166" s="289">
        <f t="shared" si="302"/>
        <v>0</v>
      </c>
      <c r="FB166" s="290">
        <f t="shared" si="303"/>
        <v>0</v>
      </c>
      <c r="FC166" s="292">
        <f t="shared" si="304"/>
        <v>0</v>
      </c>
    </row>
    <row r="167" spans="1:159">
      <c r="A167" s="37">
        <f>'stranka in letna napoved 2015'!A261</f>
        <v>0</v>
      </c>
      <c r="B167" s="37">
        <f>'stranka in letna napoved 2015'!B261</f>
        <v>0</v>
      </c>
      <c r="C167" s="38">
        <f>'stranka in letna napoved 2015'!C261</f>
        <v>0</v>
      </c>
      <c r="D167" s="39">
        <f>'stranka in letna napoved 2015'!D261</f>
        <v>0</v>
      </c>
      <c r="E167" s="39">
        <f>'stranka in letna napoved 2015'!E261</f>
        <v>0</v>
      </c>
      <c r="F167" s="40">
        <f>'stranka in letna napoved 2015'!F261</f>
        <v>0</v>
      </c>
      <c r="G167" s="40">
        <f>'stranka in letna napoved 2015'!G261</f>
        <v>0</v>
      </c>
      <c r="H167" s="40">
        <f>'stranka in letna napoved 2015'!H261</f>
        <v>0</v>
      </c>
      <c r="I167" s="40">
        <f>'stranka in letna napoved 2015'!I261</f>
        <v>0</v>
      </c>
      <c r="J167" s="40">
        <f>'stranka in letna napoved 2015'!J261</f>
        <v>0</v>
      </c>
      <c r="K167" s="40">
        <f>'stranka in letna napoved 2015'!K261</f>
        <v>0</v>
      </c>
      <c r="L167" s="40">
        <f>'stranka in letna napoved 2015'!L261</f>
        <v>0</v>
      </c>
      <c r="M167" s="66">
        <f>'stranka in letna napoved 2015'!M261</f>
        <v>0</v>
      </c>
      <c r="N167" s="102">
        <f>'stranka in letna napoved 2015'!N261</f>
        <v>0</v>
      </c>
      <c r="O167" s="100">
        <f>'stranka in letna napoved 2015'!O261</f>
        <v>0</v>
      </c>
      <c r="P167" s="40">
        <f>'stranka in letna napoved 2015'!P261</f>
        <v>0</v>
      </c>
      <c r="Q167" s="64">
        <f>'stranka in letna napoved 2015'!Q261</f>
        <v>0</v>
      </c>
      <c r="R167" s="64">
        <f>'stranka in letna napoved 2015'!R261</f>
        <v>0</v>
      </c>
      <c r="S167" s="40">
        <f>'stranka in letna napoved 2015'!S261</f>
        <v>0</v>
      </c>
      <c r="T167" s="40">
        <f>'stranka in letna napoved 2015'!T261</f>
        <v>0</v>
      </c>
      <c r="U167" s="40">
        <f>'stranka in letna napoved 2015'!U261</f>
        <v>0</v>
      </c>
      <c r="V167" s="40">
        <f>'stranka in letna napoved 2015'!V261</f>
        <v>0</v>
      </c>
      <c r="W167" s="40">
        <f>'stranka in letna napoved 2015'!W261</f>
        <v>0</v>
      </c>
      <c r="X167" s="40">
        <f>'stranka in letna napoved 2015'!X261</f>
        <v>0</v>
      </c>
      <c r="Y167" s="40">
        <f>'stranka in letna napoved 2015'!Y261</f>
        <v>0</v>
      </c>
      <c r="Z167" s="40">
        <f>'stranka in letna napoved 2015'!Z261</f>
        <v>0</v>
      </c>
      <c r="AA167" s="272"/>
      <c r="AB167" s="180">
        <f>'stranka in letna napoved 2015'!AB261</f>
        <v>0</v>
      </c>
      <c r="AC167" s="104">
        <f t="shared" si="232"/>
        <v>0</v>
      </c>
      <c r="AD167" s="272"/>
      <c r="AE167" s="180">
        <f>'stranka in letna napoved 2015'!AE261</f>
        <v>0</v>
      </c>
      <c r="AF167" s="104">
        <f t="shared" si="233"/>
        <v>0</v>
      </c>
      <c r="AG167" s="20">
        <f t="shared" si="234"/>
        <v>0</v>
      </c>
      <c r="AH167" s="272"/>
      <c r="AI167" s="180">
        <f>'stranka in letna napoved 2015'!AI261</f>
        <v>0</v>
      </c>
      <c r="AJ167" s="104">
        <f t="shared" si="235"/>
        <v>0</v>
      </c>
      <c r="AK167" s="272"/>
      <c r="AL167" s="180">
        <f>'stranka in letna napoved 2015'!AL261</f>
        <v>0</v>
      </c>
      <c r="AM167" s="236">
        <f t="shared" si="236"/>
        <v>0</v>
      </c>
      <c r="AN167" s="22">
        <f t="shared" si="237"/>
        <v>0</v>
      </c>
      <c r="AO167" s="276"/>
      <c r="AP167" s="182">
        <f>'stranka in letna napoved 2015'!AP261</f>
        <v>0</v>
      </c>
      <c r="AQ167" s="331">
        <f t="shared" si="238"/>
        <v>0</v>
      </c>
      <c r="AR167" s="23">
        <f t="shared" si="239"/>
        <v>0</v>
      </c>
      <c r="AS167" s="23">
        <f t="shared" si="240"/>
        <v>0</v>
      </c>
      <c r="AT167" s="23">
        <f t="shared" si="241"/>
        <v>0</v>
      </c>
      <c r="AU167" s="174">
        <f t="shared" si="242"/>
        <v>0</v>
      </c>
      <c r="AV167" s="279"/>
      <c r="AW167" s="333">
        <f>'stranka in letna napoved 2015'!AW261</f>
        <v>0</v>
      </c>
      <c r="AX167" s="242">
        <f t="shared" si="243"/>
        <v>0</v>
      </c>
      <c r="AY167" s="272"/>
      <c r="AZ167" s="332">
        <f>'stranka in letna napoved 2015'!AZ261</f>
        <v>0</v>
      </c>
      <c r="BA167" s="242">
        <f t="shared" si="244"/>
        <v>0</v>
      </c>
      <c r="BB167" s="272"/>
      <c r="BC167" s="333">
        <f>'stranka in letna napoved 2015'!BC261</f>
        <v>0</v>
      </c>
      <c r="BD167" s="335">
        <f t="shared" si="245"/>
        <v>0</v>
      </c>
      <c r="BE167" s="25">
        <f t="shared" si="246"/>
        <v>0</v>
      </c>
      <c r="BF167" s="272"/>
      <c r="BG167" s="333">
        <f>'stranka in letna napoved 2015'!BG261</f>
        <v>0</v>
      </c>
      <c r="BH167" s="335">
        <f t="shared" si="247"/>
        <v>0</v>
      </c>
      <c r="BI167" s="272"/>
      <c r="BJ167" s="333">
        <f>'stranka in letna napoved 2015'!BJ261</f>
        <v>0</v>
      </c>
      <c r="BK167" s="335">
        <f t="shared" si="248"/>
        <v>0</v>
      </c>
      <c r="BL167" s="272"/>
      <c r="BM167" s="333">
        <f>'stranka in letna napoved 2015'!BM261</f>
        <v>0</v>
      </c>
      <c r="BN167" s="335">
        <f t="shared" si="249"/>
        <v>0</v>
      </c>
      <c r="BO167" s="26">
        <f t="shared" si="250"/>
        <v>0</v>
      </c>
      <c r="BP167" s="281"/>
      <c r="BQ167" s="333">
        <f>'stranka in letna napoved 2015'!BQ261</f>
        <v>0</v>
      </c>
      <c r="BR167" s="335">
        <f t="shared" si="251"/>
        <v>0</v>
      </c>
      <c r="BS167" s="27">
        <f t="shared" si="252"/>
        <v>0</v>
      </c>
      <c r="BT167" s="27">
        <f t="shared" si="253"/>
        <v>0</v>
      </c>
      <c r="BU167" s="27">
        <f t="shared" si="254"/>
        <v>0</v>
      </c>
      <c r="BV167" s="335">
        <f t="shared" si="255"/>
        <v>0</v>
      </c>
      <c r="BW167" s="279"/>
      <c r="BX167" s="355">
        <f>'stranka in letna napoved 2015'!BX261</f>
        <v>0</v>
      </c>
      <c r="BY167" s="188">
        <f t="shared" si="256"/>
        <v>0</v>
      </c>
      <c r="BZ167" s="283"/>
      <c r="CA167" s="355">
        <f>'stranka in letna napoved 2015'!CA261</f>
        <v>0</v>
      </c>
      <c r="CB167" s="188">
        <f t="shared" si="257"/>
        <v>0</v>
      </c>
      <c r="CC167" s="283"/>
      <c r="CD167" s="341">
        <f>'stranka in letna napoved 2015'!CD261</f>
        <v>0</v>
      </c>
      <c r="CE167" s="188">
        <f t="shared" si="258"/>
        <v>0</v>
      </c>
      <c r="CF167" s="28">
        <f t="shared" si="259"/>
        <v>0</v>
      </c>
      <c r="CG167" s="28">
        <f t="shared" si="260"/>
        <v>0</v>
      </c>
      <c r="CH167" s="29">
        <f t="shared" si="261"/>
        <v>0</v>
      </c>
      <c r="CI167" s="188">
        <f t="shared" si="262"/>
        <v>0</v>
      </c>
      <c r="CJ167" s="272"/>
      <c r="CK167" s="342">
        <f>'stranka in letna napoved 2015'!CK261</f>
        <v>0</v>
      </c>
      <c r="CL167" s="247">
        <f t="shared" si="263"/>
        <v>0</v>
      </c>
      <c r="CM167" s="283"/>
      <c r="CN167" s="342">
        <f>'stranka in letna napoved 2015'!CN261</f>
        <v>0</v>
      </c>
      <c r="CO167" s="356">
        <f t="shared" si="264"/>
        <v>0</v>
      </c>
      <c r="CP167" s="283"/>
      <c r="CQ167" s="344">
        <f>'stranka in letna napoved 2015'!CQ261</f>
        <v>0</v>
      </c>
      <c r="CR167" s="247">
        <f t="shared" si="265"/>
        <v>0</v>
      </c>
      <c r="CS167" s="30">
        <f t="shared" si="266"/>
        <v>0</v>
      </c>
      <c r="CT167" s="30">
        <f t="shared" si="267"/>
        <v>0</v>
      </c>
      <c r="CU167" s="31">
        <f t="shared" si="268"/>
        <v>0</v>
      </c>
      <c r="CV167" s="192">
        <f t="shared" si="269"/>
        <v>0</v>
      </c>
      <c r="CW167" s="279"/>
      <c r="CX167" s="345">
        <f>'stranka in letna napoved 2015'!CX261</f>
        <v>0</v>
      </c>
      <c r="CY167" s="252">
        <f t="shared" si="270"/>
        <v>0</v>
      </c>
      <c r="CZ167" s="283"/>
      <c r="DA167" s="345">
        <f>'stranka in letna napoved 2015'!DA261</f>
        <v>0</v>
      </c>
      <c r="DB167" s="346">
        <f t="shared" si="271"/>
        <v>0</v>
      </c>
      <c r="DC167" s="283"/>
      <c r="DD167" s="345">
        <f>'stranka in letna napoved 2015'!DD261</f>
        <v>0</v>
      </c>
      <c r="DE167" s="347">
        <f t="shared" si="272"/>
        <v>0</v>
      </c>
      <c r="DF167" s="32">
        <f t="shared" si="273"/>
        <v>0</v>
      </c>
      <c r="DG167" s="32">
        <f t="shared" si="274"/>
        <v>0</v>
      </c>
      <c r="DH167" s="32">
        <f t="shared" si="275"/>
        <v>0</v>
      </c>
      <c r="DI167" s="194">
        <f t="shared" si="276"/>
        <v>0</v>
      </c>
      <c r="DJ167" s="279"/>
      <c r="DK167" s="348">
        <f>'stranka in letna napoved 2015'!DK261</f>
        <v>0</v>
      </c>
      <c r="DL167" s="349">
        <f t="shared" si="277"/>
        <v>0</v>
      </c>
      <c r="DM167" s="283"/>
      <c r="DN167" s="348">
        <f>'stranka in letna napoved 2015'!DN261</f>
        <v>0</v>
      </c>
      <c r="DO167" s="350">
        <f t="shared" si="278"/>
        <v>0</v>
      </c>
      <c r="DP167" s="283"/>
      <c r="DQ167" s="348">
        <f>'stranka in letna napoved 2015'!DQ261</f>
        <v>0</v>
      </c>
      <c r="DR167" s="258">
        <f t="shared" si="279"/>
        <v>0</v>
      </c>
      <c r="DS167" s="33">
        <f t="shared" si="280"/>
        <v>0</v>
      </c>
      <c r="DT167" s="33">
        <f t="shared" si="281"/>
        <v>0</v>
      </c>
      <c r="DU167" s="33">
        <f t="shared" si="282"/>
        <v>0</v>
      </c>
      <c r="DV167" s="196">
        <f t="shared" si="283"/>
        <v>0</v>
      </c>
      <c r="DW167" s="279"/>
      <c r="DX167" s="351">
        <f>'stranka in letna napoved 2015'!DX261</f>
        <v>0</v>
      </c>
      <c r="DY167" s="262">
        <f t="shared" si="284"/>
        <v>0</v>
      </c>
      <c r="DZ167" s="283"/>
      <c r="EA167" s="351">
        <f>'stranka in letna napoved 2015'!EA261</f>
        <v>0</v>
      </c>
      <c r="EB167" s="352">
        <f t="shared" si="285"/>
        <v>0</v>
      </c>
      <c r="EC167" s="283"/>
      <c r="ED167" s="262">
        <f>'stranka in letna napoved 2015'!ED261</f>
        <v>0</v>
      </c>
      <c r="EE167" s="353">
        <f t="shared" si="286"/>
        <v>0</v>
      </c>
      <c r="EF167" s="34">
        <f t="shared" si="287"/>
        <v>0</v>
      </c>
      <c r="EG167" s="34">
        <f t="shared" si="288"/>
        <v>0</v>
      </c>
      <c r="EH167" s="34">
        <f t="shared" si="289"/>
        <v>0</v>
      </c>
      <c r="EI167" s="200">
        <f t="shared" si="290"/>
        <v>0</v>
      </c>
      <c r="EJ167" s="287"/>
      <c r="EK167" s="357">
        <f>'stranka in letna napoved 2015'!EK261</f>
        <v>0</v>
      </c>
      <c r="EL167" s="269">
        <f t="shared" si="291"/>
        <v>0</v>
      </c>
      <c r="EM167" s="276"/>
      <c r="EN167" s="357">
        <f>'stranka in letna napoved 2015'!EN261</f>
        <v>0</v>
      </c>
      <c r="EO167" s="269">
        <f t="shared" si="292"/>
        <v>0</v>
      </c>
      <c r="EP167" s="283"/>
      <c r="EQ167" s="357">
        <f>'stranka in letna napoved 2015'!EQ261</f>
        <v>0</v>
      </c>
      <c r="ER167" s="269">
        <f t="shared" si="293"/>
        <v>0</v>
      </c>
      <c r="ES167" s="35">
        <f t="shared" si="294"/>
        <v>0</v>
      </c>
      <c r="ET167" s="35">
        <f t="shared" si="295"/>
        <v>0</v>
      </c>
      <c r="EU167" s="36">
        <f t="shared" si="296"/>
        <v>0</v>
      </c>
      <c r="EV167" s="206">
        <f t="shared" si="297"/>
        <v>0</v>
      </c>
      <c r="EW167" s="288">
        <f t="shared" si="298"/>
        <v>0</v>
      </c>
      <c r="EX167" s="289">
        <f t="shared" si="299"/>
        <v>0</v>
      </c>
      <c r="EY167" s="289">
        <f t="shared" si="300"/>
        <v>0</v>
      </c>
      <c r="EZ167" s="289">
        <f t="shared" si="301"/>
        <v>0</v>
      </c>
      <c r="FA167" s="289">
        <f t="shared" si="302"/>
        <v>0</v>
      </c>
      <c r="FB167" s="290">
        <f t="shared" si="303"/>
        <v>0</v>
      </c>
      <c r="FC167" s="292">
        <f t="shared" si="304"/>
        <v>0</v>
      </c>
    </row>
    <row r="168" spans="1:159">
      <c r="A168" s="37">
        <f>'stranka in letna napoved 2015'!A262</f>
        <v>0</v>
      </c>
      <c r="B168" s="37">
        <f>'stranka in letna napoved 2015'!B262</f>
        <v>0</v>
      </c>
      <c r="C168" s="38">
        <f>'stranka in letna napoved 2015'!C262</f>
        <v>0</v>
      </c>
      <c r="D168" s="39">
        <f>'stranka in letna napoved 2015'!D262</f>
        <v>0</v>
      </c>
      <c r="E168" s="39">
        <f>'stranka in letna napoved 2015'!E262</f>
        <v>0</v>
      </c>
      <c r="F168" s="40">
        <f>'stranka in letna napoved 2015'!F262</f>
        <v>0</v>
      </c>
      <c r="G168" s="40">
        <f>'stranka in letna napoved 2015'!G262</f>
        <v>0</v>
      </c>
      <c r="H168" s="40">
        <f>'stranka in letna napoved 2015'!H262</f>
        <v>0</v>
      </c>
      <c r="I168" s="40">
        <f>'stranka in letna napoved 2015'!I262</f>
        <v>0</v>
      </c>
      <c r="J168" s="40">
        <f>'stranka in letna napoved 2015'!J262</f>
        <v>0</v>
      </c>
      <c r="K168" s="40">
        <f>'stranka in letna napoved 2015'!K262</f>
        <v>0</v>
      </c>
      <c r="L168" s="40">
        <f>'stranka in letna napoved 2015'!L262</f>
        <v>0</v>
      </c>
      <c r="M168" s="66">
        <f>'stranka in letna napoved 2015'!M262</f>
        <v>0</v>
      </c>
      <c r="N168" s="102">
        <f>'stranka in letna napoved 2015'!N262</f>
        <v>0</v>
      </c>
      <c r="O168" s="100">
        <f>'stranka in letna napoved 2015'!O262</f>
        <v>0</v>
      </c>
      <c r="P168" s="40">
        <f>'stranka in letna napoved 2015'!P262</f>
        <v>0</v>
      </c>
      <c r="Q168" s="64">
        <f>'stranka in letna napoved 2015'!Q262</f>
        <v>0</v>
      </c>
      <c r="R168" s="64">
        <f>'stranka in letna napoved 2015'!R262</f>
        <v>0</v>
      </c>
      <c r="S168" s="40">
        <f>'stranka in letna napoved 2015'!S262</f>
        <v>0</v>
      </c>
      <c r="T168" s="40">
        <f>'stranka in letna napoved 2015'!T262</f>
        <v>0</v>
      </c>
      <c r="U168" s="40">
        <f>'stranka in letna napoved 2015'!U262</f>
        <v>0</v>
      </c>
      <c r="V168" s="40">
        <f>'stranka in letna napoved 2015'!V262</f>
        <v>0</v>
      </c>
      <c r="W168" s="40">
        <f>'stranka in letna napoved 2015'!W262</f>
        <v>0</v>
      </c>
      <c r="X168" s="40">
        <f>'stranka in letna napoved 2015'!X262</f>
        <v>0</v>
      </c>
      <c r="Y168" s="40">
        <f>'stranka in letna napoved 2015'!Y262</f>
        <v>0</v>
      </c>
      <c r="Z168" s="40">
        <f>'stranka in letna napoved 2015'!Z262</f>
        <v>0</v>
      </c>
      <c r="AA168" s="272"/>
      <c r="AB168" s="180">
        <f>'stranka in letna napoved 2015'!AB262</f>
        <v>0</v>
      </c>
      <c r="AC168" s="104">
        <f t="shared" si="232"/>
        <v>0</v>
      </c>
      <c r="AD168" s="272"/>
      <c r="AE168" s="180">
        <f>'stranka in letna napoved 2015'!AE262</f>
        <v>0</v>
      </c>
      <c r="AF168" s="104">
        <f t="shared" si="233"/>
        <v>0</v>
      </c>
      <c r="AG168" s="20">
        <f t="shared" si="234"/>
        <v>0</v>
      </c>
      <c r="AH168" s="272"/>
      <c r="AI168" s="180">
        <f>'stranka in letna napoved 2015'!AI262</f>
        <v>0</v>
      </c>
      <c r="AJ168" s="104">
        <f t="shared" si="235"/>
        <v>0</v>
      </c>
      <c r="AK168" s="272"/>
      <c r="AL168" s="180">
        <f>'stranka in letna napoved 2015'!AL262</f>
        <v>0</v>
      </c>
      <c r="AM168" s="236">
        <f t="shared" si="236"/>
        <v>0</v>
      </c>
      <c r="AN168" s="22">
        <f t="shared" si="237"/>
        <v>0</v>
      </c>
      <c r="AO168" s="276"/>
      <c r="AP168" s="182">
        <f>'stranka in letna napoved 2015'!AP262</f>
        <v>0</v>
      </c>
      <c r="AQ168" s="331">
        <f t="shared" si="238"/>
        <v>0</v>
      </c>
      <c r="AR168" s="23">
        <f t="shared" si="239"/>
        <v>0</v>
      </c>
      <c r="AS168" s="23">
        <f t="shared" si="240"/>
        <v>0</v>
      </c>
      <c r="AT168" s="23">
        <f t="shared" si="241"/>
        <v>0</v>
      </c>
      <c r="AU168" s="174">
        <f t="shared" si="242"/>
        <v>0</v>
      </c>
      <c r="AV168" s="279"/>
      <c r="AW168" s="333">
        <f>'stranka in letna napoved 2015'!AW262</f>
        <v>0</v>
      </c>
      <c r="AX168" s="242">
        <f t="shared" si="243"/>
        <v>0</v>
      </c>
      <c r="AY168" s="272"/>
      <c r="AZ168" s="332">
        <f>'stranka in letna napoved 2015'!AZ262</f>
        <v>0</v>
      </c>
      <c r="BA168" s="242">
        <f t="shared" si="244"/>
        <v>0</v>
      </c>
      <c r="BB168" s="272"/>
      <c r="BC168" s="333">
        <f>'stranka in letna napoved 2015'!BC262</f>
        <v>0</v>
      </c>
      <c r="BD168" s="335">
        <f t="shared" si="245"/>
        <v>0</v>
      </c>
      <c r="BE168" s="25">
        <f t="shared" si="246"/>
        <v>0</v>
      </c>
      <c r="BF168" s="272"/>
      <c r="BG168" s="333">
        <f>'stranka in letna napoved 2015'!BG262</f>
        <v>0</v>
      </c>
      <c r="BH168" s="335">
        <f t="shared" si="247"/>
        <v>0</v>
      </c>
      <c r="BI168" s="272"/>
      <c r="BJ168" s="333">
        <f>'stranka in letna napoved 2015'!BJ262</f>
        <v>0</v>
      </c>
      <c r="BK168" s="335">
        <f t="shared" si="248"/>
        <v>0</v>
      </c>
      <c r="BL168" s="272"/>
      <c r="BM168" s="333">
        <f>'stranka in letna napoved 2015'!BM262</f>
        <v>0</v>
      </c>
      <c r="BN168" s="335">
        <f t="shared" si="249"/>
        <v>0</v>
      </c>
      <c r="BO168" s="26">
        <f t="shared" si="250"/>
        <v>0</v>
      </c>
      <c r="BP168" s="281"/>
      <c r="BQ168" s="333">
        <f>'stranka in letna napoved 2015'!BQ262</f>
        <v>0</v>
      </c>
      <c r="BR168" s="335">
        <f t="shared" si="251"/>
        <v>0</v>
      </c>
      <c r="BS168" s="27">
        <f t="shared" si="252"/>
        <v>0</v>
      </c>
      <c r="BT168" s="27">
        <f t="shared" si="253"/>
        <v>0</v>
      </c>
      <c r="BU168" s="27">
        <f t="shared" si="254"/>
        <v>0</v>
      </c>
      <c r="BV168" s="335">
        <f t="shared" si="255"/>
        <v>0</v>
      </c>
      <c r="BW168" s="279"/>
      <c r="BX168" s="355">
        <f>'stranka in letna napoved 2015'!BX262</f>
        <v>0</v>
      </c>
      <c r="BY168" s="188">
        <f t="shared" si="256"/>
        <v>0</v>
      </c>
      <c r="BZ168" s="283"/>
      <c r="CA168" s="355">
        <f>'stranka in letna napoved 2015'!CA262</f>
        <v>0</v>
      </c>
      <c r="CB168" s="188">
        <f t="shared" si="257"/>
        <v>0</v>
      </c>
      <c r="CC168" s="283"/>
      <c r="CD168" s="341">
        <f>'stranka in letna napoved 2015'!CD262</f>
        <v>0</v>
      </c>
      <c r="CE168" s="188">
        <f t="shared" si="258"/>
        <v>0</v>
      </c>
      <c r="CF168" s="28">
        <f t="shared" si="259"/>
        <v>0</v>
      </c>
      <c r="CG168" s="28">
        <f t="shared" si="260"/>
        <v>0</v>
      </c>
      <c r="CH168" s="29">
        <f t="shared" si="261"/>
        <v>0</v>
      </c>
      <c r="CI168" s="188">
        <f t="shared" si="262"/>
        <v>0</v>
      </c>
      <c r="CJ168" s="272"/>
      <c r="CK168" s="342">
        <f>'stranka in letna napoved 2015'!CK262</f>
        <v>0</v>
      </c>
      <c r="CL168" s="247">
        <f t="shared" si="263"/>
        <v>0</v>
      </c>
      <c r="CM168" s="283"/>
      <c r="CN168" s="342">
        <f>'stranka in letna napoved 2015'!CN262</f>
        <v>0</v>
      </c>
      <c r="CO168" s="356">
        <f t="shared" si="264"/>
        <v>0</v>
      </c>
      <c r="CP168" s="283"/>
      <c r="CQ168" s="344">
        <f>'stranka in letna napoved 2015'!CQ262</f>
        <v>0</v>
      </c>
      <c r="CR168" s="247">
        <f t="shared" si="265"/>
        <v>0</v>
      </c>
      <c r="CS168" s="30">
        <f t="shared" si="266"/>
        <v>0</v>
      </c>
      <c r="CT168" s="30">
        <f t="shared" si="267"/>
        <v>0</v>
      </c>
      <c r="CU168" s="31">
        <f t="shared" si="268"/>
        <v>0</v>
      </c>
      <c r="CV168" s="192">
        <f t="shared" si="269"/>
        <v>0</v>
      </c>
      <c r="CW168" s="279"/>
      <c r="CX168" s="345">
        <f>'stranka in letna napoved 2015'!CX262</f>
        <v>0</v>
      </c>
      <c r="CY168" s="252">
        <f t="shared" si="270"/>
        <v>0</v>
      </c>
      <c r="CZ168" s="283"/>
      <c r="DA168" s="345">
        <f>'stranka in letna napoved 2015'!DA262</f>
        <v>0</v>
      </c>
      <c r="DB168" s="346">
        <f t="shared" si="271"/>
        <v>0</v>
      </c>
      <c r="DC168" s="283"/>
      <c r="DD168" s="345">
        <f>'stranka in letna napoved 2015'!DD262</f>
        <v>0</v>
      </c>
      <c r="DE168" s="347">
        <f t="shared" si="272"/>
        <v>0</v>
      </c>
      <c r="DF168" s="32">
        <f t="shared" si="273"/>
        <v>0</v>
      </c>
      <c r="DG168" s="32">
        <f t="shared" si="274"/>
        <v>0</v>
      </c>
      <c r="DH168" s="32">
        <f t="shared" si="275"/>
        <v>0</v>
      </c>
      <c r="DI168" s="194">
        <f t="shared" si="276"/>
        <v>0</v>
      </c>
      <c r="DJ168" s="279"/>
      <c r="DK168" s="348">
        <f>'stranka in letna napoved 2015'!DK262</f>
        <v>0</v>
      </c>
      <c r="DL168" s="349">
        <f t="shared" si="277"/>
        <v>0</v>
      </c>
      <c r="DM168" s="283"/>
      <c r="DN168" s="348">
        <f>'stranka in letna napoved 2015'!DN262</f>
        <v>0</v>
      </c>
      <c r="DO168" s="350">
        <f t="shared" si="278"/>
        <v>0</v>
      </c>
      <c r="DP168" s="283"/>
      <c r="DQ168" s="348">
        <f>'stranka in letna napoved 2015'!DQ262</f>
        <v>0</v>
      </c>
      <c r="DR168" s="258">
        <f t="shared" si="279"/>
        <v>0</v>
      </c>
      <c r="DS168" s="33">
        <f t="shared" si="280"/>
        <v>0</v>
      </c>
      <c r="DT168" s="33">
        <f t="shared" si="281"/>
        <v>0</v>
      </c>
      <c r="DU168" s="33">
        <f t="shared" si="282"/>
        <v>0</v>
      </c>
      <c r="DV168" s="196">
        <f t="shared" si="283"/>
        <v>0</v>
      </c>
      <c r="DW168" s="279"/>
      <c r="DX168" s="351">
        <f>'stranka in letna napoved 2015'!DX262</f>
        <v>0</v>
      </c>
      <c r="DY168" s="262">
        <f t="shared" si="284"/>
        <v>0</v>
      </c>
      <c r="DZ168" s="283"/>
      <c r="EA168" s="351">
        <f>'stranka in letna napoved 2015'!EA262</f>
        <v>0</v>
      </c>
      <c r="EB168" s="352">
        <f t="shared" si="285"/>
        <v>0</v>
      </c>
      <c r="EC168" s="283"/>
      <c r="ED168" s="262">
        <f>'stranka in letna napoved 2015'!ED262</f>
        <v>0</v>
      </c>
      <c r="EE168" s="353">
        <f t="shared" si="286"/>
        <v>0</v>
      </c>
      <c r="EF168" s="34">
        <f t="shared" si="287"/>
        <v>0</v>
      </c>
      <c r="EG168" s="34">
        <f t="shared" si="288"/>
        <v>0</v>
      </c>
      <c r="EH168" s="34">
        <f t="shared" si="289"/>
        <v>0</v>
      </c>
      <c r="EI168" s="200">
        <f t="shared" si="290"/>
        <v>0</v>
      </c>
      <c r="EJ168" s="287"/>
      <c r="EK168" s="357">
        <f>'stranka in letna napoved 2015'!EK262</f>
        <v>0</v>
      </c>
      <c r="EL168" s="269">
        <f t="shared" si="291"/>
        <v>0</v>
      </c>
      <c r="EM168" s="276"/>
      <c r="EN168" s="357">
        <f>'stranka in letna napoved 2015'!EN262</f>
        <v>0</v>
      </c>
      <c r="EO168" s="269">
        <f t="shared" si="292"/>
        <v>0</v>
      </c>
      <c r="EP168" s="283"/>
      <c r="EQ168" s="357">
        <f>'stranka in letna napoved 2015'!EQ262</f>
        <v>0</v>
      </c>
      <c r="ER168" s="269">
        <f t="shared" si="293"/>
        <v>0</v>
      </c>
      <c r="ES168" s="35">
        <f t="shared" si="294"/>
        <v>0</v>
      </c>
      <c r="ET168" s="35">
        <f t="shared" si="295"/>
        <v>0</v>
      </c>
      <c r="EU168" s="36">
        <f t="shared" si="296"/>
        <v>0</v>
      </c>
      <c r="EV168" s="206">
        <f t="shared" si="297"/>
        <v>0</v>
      </c>
      <c r="EW168" s="288">
        <f t="shared" si="298"/>
        <v>0</v>
      </c>
      <c r="EX168" s="289">
        <f t="shared" si="299"/>
        <v>0</v>
      </c>
      <c r="EY168" s="289">
        <f t="shared" si="300"/>
        <v>0</v>
      </c>
      <c r="EZ168" s="289">
        <f t="shared" si="301"/>
        <v>0</v>
      </c>
      <c r="FA168" s="289">
        <f t="shared" si="302"/>
        <v>0</v>
      </c>
      <c r="FB168" s="290">
        <f t="shared" si="303"/>
        <v>0</v>
      </c>
      <c r="FC168" s="292">
        <f t="shared" si="304"/>
        <v>0</v>
      </c>
    </row>
    <row r="169" spans="1:159">
      <c r="A169" s="37">
        <f>'stranka in letna napoved 2015'!A263</f>
        <v>0</v>
      </c>
      <c r="B169" s="37">
        <f>'stranka in letna napoved 2015'!B263</f>
        <v>0</v>
      </c>
      <c r="C169" s="38">
        <f>'stranka in letna napoved 2015'!C263</f>
        <v>0</v>
      </c>
      <c r="D169" s="39">
        <f>'stranka in letna napoved 2015'!D263</f>
        <v>0</v>
      </c>
      <c r="E169" s="39">
        <f>'stranka in letna napoved 2015'!E263</f>
        <v>0</v>
      </c>
      <c r="F169" s="40">
        <f>'stranka in letna napoved 2015'!F263</f>
        <v>0</v>
      </c>
      <c r="G169" s="40">
        <f>'stranka in letna napoved 2015'!G263</f>
        <v>0</v>
      </c>
      <c r="H169" s="40">
        <f>'stranka in letna napoved 2015'!H263</f>
        <v>0</v>
      </c>
      <c r="I169" s="40">
        <f>'stranka in letna napoved 2015'!I263</f>
        <v>0</v>
      </c>
      <c r="J169" s="40">
        <f>'stranka in letna napoved 2015'!J263</f>
        <v>0</v>
      </c>
      <c r="K169" s="40">
        <f>'stranka in letna napoved 2015'!K263</f>
        <v>0</v>
      </c>
      <c r="L169" s="40">
        <f>'stranka in letna napoved 2015'!L263</f>
        <v>0</v>
      </c>
      <c r="M169" s="66">
        <f>'stranka in letna napoved 2015'!M263</f>
        <v>0</v>
      </c>
      <c r="N169" s="102">
        <f>'stranka in letna napoved 2015'!N263</f>
        <v>0</v>
      </c>
      <c r="O169" s="100">
        <f>'stranka in letna napoved 2015'!O263</f>
        <v>0</v>
      </c>
      <c r="P169" s="40">
        <f>'stranka in letna napoved 2015'!P263</f>
        <v>0</v>
      </c>
      <c r="Q169" s="64">
        <f>'stranka in letna napoved 2015'!Q263</f>
        <v>0</v>
      </c>
      <c r="R169" s="64">
        <f>'stranka in letna napoved 2015'!R263</f>
        <v>0</v>
      </c>
      <c r="S169" s="40">
        <f>'stranka in letna napoved 2015'!S263</f>
        <v>0</v>
      </c>
      <c r="T169" s="40">
        <f>'stranka in letna napoved 2015'!T263</f>
        <v>0</v>
      </c>
      <c r="U169" s="40">
        <f>'stranka in letna napoved 2015'!U263</f>
        <v>0</v>
      </c>
      <c r="V169" s="40">
        <f>'stranka in letna napoved 2015'!V263</f>
        <v>0</v>
      </c>
      <c r="W169" s="40">
        <f>'stranka in letna napoved 2015'!W263</f>
        <v>0</v>
      </c>
      <c r="X169" s="40">
        <f>'stranka in letna napoved 2015'!X263</f>
        <v>0</v>
      </c>
      <c r="Y169" s="40">
        <f>'stranka in letna napoved 2015'!Y263</f>
        <v>0</v>
      </c>
      <c r="Z169" s="40">
        <f>'stranka in letna napoved 2015'!Z263</f>
        <v>0</v>
      </c>
      <c r="AA169" s="272"/>
      <c r="AB169" s="180">
        <f>'stranka in letna napoved 2015'!AB263</f>
        <v>0</v>
      </c>
      <c r="AC169" s="104">
        <f t="shared" si="232"/>
        <v>0</v>
      </c>
      <c r="AD169" s="272"/>
      <c r="AE169" s="180">
        <f>'stranka in letna napoved 2015'!AE263</f>
        <v>0</v>
      </c>
      <c r="AF169" s="104">
        <f t="shared" si="233"/>
        <v>0</v>
      </c>
      <c r="AG169" s="20">
        <f t="shared" si="234"/>
        <v>0</v>
      </c>
      <c r="AH169" s="272"/>
      <c r="AI169" s="180">
        <f>'stranka in letna napoved 2015'!AI263</f>
        <v>0</v>
      </c>
      <c r="AJ169" s="104">
        <f t="shared" si="235"/>
        <v>0</v>
      </c>
      <c r="AK169" s="272"/>
      <c r="AL169" s="180">
        <f>'stranka in letna napoved 2015'!AL263</f>
        <v>0</v>
      </c>
      <c r="AM169" s="236">
        <f t="shared" si="236"/>
        <v>0</v>
      </c>
      <c r="AN169" s="22">
        <f t="shared" si="237"/>
        <v>0</v>
      </c>
      <c r="AO169" s="276"/>
      <c r="AP169" s="182">
        <f>'stranka in letna napoved 2015'!AP263</f>
        <v>0</v>
      </c>
      <c r="AQ169" s="331">
        <f t="shared" si="238"/>
        <v>0</v>
      </c>
      <c r="AR169" s="23">
        <f t="shared" si="239"/>
        <v>0</v>
      </c>
      <c r="AS169" s="23">
        <f t="shared" si="240"/>
        <v>0</v>
      </c>
      <c r="AT169" s="23">
        <f t="shared" si="241"/>
        <v>0</v>
      </c>
      <c r="AU169" s="174">
        <f t="shared" si="242"/>
        <v>0</v>
      </c>
      <c r="AV169" s="279"/>
      <c r="AW169" s="333">
        <f>'stranka in letna napoved 2015'!AW263</f>
        <v>0</v>
      </c>
      <c r="AX169" s="242">
        <f t="shared" si="243"/>
        <v>0</v>
      </c>
      <c r="AY169" s="272"/>
      <c r="AZ169" s="332">
        <f>'stranka in letna napoved 2015'!AZ263</f>
        <v>0</v>
      </c>
      <c r="BA169" s="242">
        <f t="shared" si="244"/>
        <v>0</v>
      </c>
      <c r="BB169" s="272"/>
      <c r="BC169" s="333">
        <f>'stranka in letna napoved 2015'!BC263</f>
        <v>0</v>
      </c>
      <c r="BD169" s="335">
        <f t="shared" si="245"/>
        <v>0</v>
      </c>
      <c r="BE169" s="25">
        <f t="shared" si="246"/>
        <v>0</v>
      </c>
      <c r="BF169" s="272"/>
      <c r="BG169" s="333">
        <f>'stranka in letna napoved 2015'!BG263</f>
        <v>0</v>
      </c>
      <c r="BH169" s="335">
        <f t="shared" si="247"/>
        <v>0</v>
      </c>
      <c r="BI169" s="272"/>
      <c r="BJ169" s="333">
        <f>'stranka in letna napoved 2015'!BJ263</f>
        <v>0</v>
      </c>
      <c r="BK169" s="335">
        <f t="shared" si="248"/>
        <v>0</v>
      </c>
      <c r="BL169" s="272"/>
      <c r="BM169" s="333">
        <f>'stranka in letna napoved 2015'!BM263</f>
        <v>0</v>
      </c>
      <c r="BN169" s="335">
        <f t="shared" si="249"/>
        <v>0</v>
      </c>
      <c r="BO169" s="26">
        <f t="shared" si="250"/>
        <v>0</v>
      </c>
      <c r="BP169" s="281"/>
      <c r="BQ169" s="333">
        <f>'stranka in letna napoved 2015'!BQ263</f>
        <v>0</v>
      </c>
      <c r="BR169" s="335">
        <f t="shared" si="251"/>
        <v>0</v>
      </c>
      <c r="BS169" s="27">
        <f t="shared" si="252"/>
        <v>0</v>
      </c>
      <c r="BT169" s="27">
        <f t="shared" si="253"/>
        <v>0</v>
      </c>
      <c r="BU169" s="27">
        <f t="shared" si="254"/>
        <v>0</v>
      </c>
      <c r="BV169" s="335">
        <f t="shared" si="255"/>
        <v>0</v>
      </c>
      <c r="BW169" s="279"/>
      <c r="BX169" s="355">
        <f>'stranka in letna napoved 2015'!BX263</f>
        <v>0</v>
      </c>
      <c r="BY169" s="188">
        <f t="shared" si="256"/>
        <v>0</v>
      </c>
      <c r="BZ169" s="283"/>
      <c r="CA169" s="355">
        <f>'stranka in letna napoved 2015'!CA263</f>
        <v>0</v>
      </c>
      <c r="CB169" s="188">
        <f t="shared" si="257"/>
        <v>0</v>
      </c>
      <c r="CC169" s="283"/>
      <c r="CD169" s="341">
        <f>'stranka in letna napoved 2015'!CD263</f>
        <v>0</v>
      </c>
      <c r="CE169" s="188">
        <f t="shared" si="258"/>
        <v>0</v>
      </c>
      <c r="CF169" s="28">
        <f t="shared" si="259"/>
        <v>0</v>
      </c>
      <c r="CG169" s="28">
        <f t="shared" si="260"/>
        <v>0</v>
      </c>
      <c r="CH169" s="29">
        <f t="shared" si="261"/>
        <v>0</v>
      </c>
      <c r="CI169" s="188">
        <f t="shared" si="262"/>
        <v>0</v>
      </c>
      <c r="CJ169" s="272"/>
      <c r="CK169" s="342">
        <f>'stranka in letna napoved 2015'!CK263</f>
        <v>0</v>
      </c>
      <c r="CL169" s="247">
        <f t="shared" si="263"/>
        <v>0</v>
      </c>
      <c r="CM169" s="283"/>
      <c r="CN169" s="342">
        <f>'stranka in letna napoved 2015'!CN263</f>
        <v>0</v>
      </c>
      <c r="CO169" s="356">
        <f t="shared" si="264"/>
        <v>0</v>
      </c>
      <c r="CP169" s="283"/>
      <c r="CQ169" s="344">
        <f>'stranka in letna napoved 2015'!CQ263</f>
        <v>0</v>
      </c>
      <c r="CR169" s="247">
        <f t="shared" si="265"/>
        <v>0</v>
      </c>
      <c r="CS169" s="30">
        <f t="shared" si="266"/>
        <v>0</v>
      </c>
      <c r="CT169" s="30">
        <f t="shared" si="267"/>
        <v>0</v>
      </c>
      <c r="CU169" s="31">
        <f t="shared" si="268"/>
        <v>0</v>
      </c>
      <c r="CV169" s="192">
        <f t="shared" si="269"/>
        <v>0</v>
      </c>
      <c r="CW169" s="279"/>
      <c r="CX169" s="345">
        <f>'stranka in letna napoved 2015'!CX263</f>
        <v>0</v>
      </c>
      <c r="CY169" s="252">
        <f t="shared" si="270"/>
        <v>0</v>
      </c>
      <c r="CZ169" s="283"/>
      <c r="DA169" s="345">
        <f>'stranka in letna napoved 2015'!DA263</f>
        <v>0</v>
      </c>
      <c r="DB169" s="346">
        <f t="shared" si="271"/>
        <v>0</v>
      </c>
      <c r="DC169" s="283"/>
      <c r="DD169" s="345">
        <f>'stranka in letna napoved 2015'!DD263</f>
        <v>0</v>
      </c>
      <c r="DE169" s="347">
        <f t="shared" si="272"/>
        <v>0</v>
      </c>
      <c r="DF169" s="32">
        <f t="shared" si="273"/>
        <v>0</v>
      </c>
      <c r="DG169" s="32">
        <f t="shared" si="274"/>
        <v>0</v>
      </c>
      <c r="DH169" s="32">
        <f t="shared" si="275"/>
        <v>0</v>
      </c>
      <c r="DI169" s="194">
        <f t="shared" si="276"/>
        <v>0</v>
      </c>
      <c r="DJ169" s="279"/>
      <c r="DK169" s="348">
        <f>'stranka in letna napoved 2015'!DK263</f>
        <v>0</v>
      </c>
      <c r="DL169" s="349">
        <f t="shared" si="277"/>
        <v>0</v>
      </c>
      <c r="DM169" s="283"/>
      <c r="DN169" s="348">
        <f>'stranka in letna napoved 2015'!DN263</f>
        <v>0</v>
      </c>
      <c r="DO169" s="350">
        <f t="shared" si="278"/>
        <v>0</v>
      </c>
      <c r="DP169" s="283"/>
      <c r="DQ169" s="348">
        <f>'stranka in letna napoved 2015'!DQ263</f>
        <v>0</v>
      </c>
      <c r="DR169" s="258">
        <f t="shared" si="279"/>
        <v>0</v>
      </c>
      <c r="DS169" s="33">
        <f t="shared" si="280"/>
        <v>0</v>
      </c>
      <c r="DT169" s="33">
        <f t="shared" si="281"/>
        <v>0</v>
      </c>
      <c r="DU169" s="33">
        <f t="shared" si="282"/>
        <v>0</v>
      </c>
      <c r="DV169" s="196">
        <f t="shared" si="283"/>
        <v>0</v>
      </c>
      <c r="DW169" s="279"/>
      <c r="DX169" s="351">
        <f>'stranka in letna napoved 2015'!DX263</f>
        <v>0</v>
      </c>
      <c r="DY169" s="262">
        <f t="shared" si="284"/>
        <v>0</v>
      </c>
      <c r="DZ169" s="283"/>
      <c r="EA169" s="351">
        <f>'stranka in letna napoved 2015'!EA263</f>
        <v>0</v>
      </c>
      <c r="EB169" s="352">
        <f t="shared" si="285"/>
        <v>0</v>
      </c>
      <c r="EC169" s="283"/>
      <c r="ED169" s="262">
        <f>'stranka in letna napoved 2015'!ED263</f>
        <v>0</v>
      </c>
      <c r="EE169" s="353">
        <f t="shared" si="286"/>
        <v>0</v>
      </c>
      <c r="EF169" s="34">
        <f t="shared" si="287"/>
        <v>0</v>
      </c>
      <c r="EG169" s="34">
        <f t="shared" si="288"/>
        <v>0</v>
      </c>
      <c r="EH169" s="34">
        <f t="shared" si="289"/>
        <v>0</v>
      </c>
      <c r="EI169" s="200">
        <f t="shared" si="290"/>
        <v>0</v>
      </c>
      <c r="EJ169" s="287"/>
      <c r="EK169" s="357">
        <f>'stranka in letna napoved 2015'!EK263</f>
        <v>0</v>
      </c>
      <c r="EL169" s="269">
        <f t="shared" si="291"/>
        <v>0</v>
      </c>
      <c r="EM169" s="276"/>
      <c r="EN169" s="357">
        <f>'stranka in letna napoved 2015'!EN263</f>
        <v>0</v>
      </c>
      <c r="EO169" s="269">
        <f t="shared" si="292"/>
        <v>0</v>
      </c>
      <c r="EP169" s="283"/>
      <c r="EQ169" s="357">
        <f>'stranka in letna napoved 2015'!EQ263</f>
        <v>0</v>
      </c>
      <c r="ER169" s="269">
        <f t="shared" si="293"/>
        <v>0</v>
      </c>
      <c r="ES169" s="35">
        <f t="shared" si="294"/>
        <v>0</v>
      </c>
      <c r="ET169" s="35">
        <f t="shared" si="295"/>
        <v>0</v>
      </c>
      <c r="EU169" s="36">
        <f t="shared" si="296"/>
        <v>0</v>
      </c>
      <c r="EV169" s="206">
        <f t="shared" si="297"/>
        <v>0</v>
      </c>
      <c r="EW169" s="288">
        <f t="shared" si="298"/>
        <v>0</v>
      </c>
      <c r="EX169" s="289">
        <f t="shared" si="299"/>
        <v>0</v>
      </c>
      <c r="EY169" s="289">
        <f t="shared" si="300"/>
        <v>0</v>
      </c>
      <c r="EZ169" s="289">
        <f t="shared" si="301"/>
        <v>0</v>
      </c>
      <c r="FA169" s="289">
        <f t="shared" si="302"/>
        <v>0</v>
      </c>
      <c r="FB169" s="290">
        <f t="shared" si="303"/>
        <v>0</v>
      </c>
      <c r="FC169" s="292">
        <f t="shared" si="304"/>
        <v>0</v>
      </c>
    </row>
    <row r="170" spans="1:159">
      <c r="A170" s="37">
        <f>'stranka in letna napoved 2015'!A264</f>
        <v>0</v>
      </c>
      <c r="B170" s="37">
        <f>'stranka in letna napoved 2015'!B264</f>
        <v>0</v>
      </c>
      <c r="C170" s="38">
        <f>'stranka in letna napoved 2015'!C264</f>
        <v>0</v>
      </c>
      <c r="D170" s="39">
        <f>'stranka in letna napoved 2015'!D264</f>
        <v>0</v>
      </c>
      <c r="E170" s="39">
        <f>'stranka in letna napoved 2015'!E264</f>
        <v>0</v>
      </c>
      <c r="F170" s="40">
        <f>'stranka in letna napoved 2015'!F264</f>
        <v>0</v>
      </c>
      <c r="G170" s="40">
        <f>'stranka in letna napoved 2015'!G264</f>
        <v>0</v>
      </c>
      <c r="H170" s="40">
        <f>'stranka in letna napoved 2015'!H264</f>
        <v>0</v>
      </c>
      <c r="I170" s="40">
        <f>'stranka in letna napoved 2015'!I264</f>
        <v>0</v>
      </c>
      <c r="J170" s="40">
        <f>'stranka in letna napoved 2015'!J264</f>
        <v>0</v>
      </c>
      <c r="K170" s="40">
        <f>'stranka in letna napoved 2015'!K264</f>
        <v>0</v>
      </c>
      <c r="L170" s="40">
        <f>'stranka in letna napoved 2015'!L264</f>
        <v>0</v>
      </c>
      <c r="M170" s="66">
        <f>'stranka in letna napoved 2015'!M264</f>
        <v>0</v>
      </c>
      <c r="N170" s="102">
        <f>'stranka in letna napoved 2015'!N264</f>
        <v>0</v>
      </c>
      <c r="O170" s="100">
        <f>'stranka in letna napoved 2015'!O264</f>
        <v>0</v>
      </c>
      <c r="P170" s="40">
        <f>'stranka in letna napoved 2015'!P264</f>
        <v>0</v>
      </c>
      <c r="Q170" s="64">
        <f>'stranka in letna napoved 2015'!Q264</f>
        <v>0</v>
      </c>
      <c r="R170" s="64">
        <f>'stranka in letna napoved 2015'!R264</f>
        <v>0</v>
      </c>
      <c r="S170" s="40">
        <f>'stranka in letna napoved 2015'!S264</f>
        <v>0</v>
      </c>
      <c r="T170" s="40">
        <f>'stranka in letna napoved 2015'!T264</f>
        <v>0</v>
      </c>
      <c r="U170" s="40">
        <f>'stranka in letna napoved 2015'!U264</f>
        <v>0</v>
      </c>
      <c r="V170" s="40">
        <f>'stranka in letna napoved 2015'!V264</f>
        <v>0</v>
      </c>
      <c r="W170" s="40">
        <f>'stranka in letna napoved 2015'!W264</f>
        <v>0</v>
      </c>
      <c r="X170" s="40">
        <f>'stranka in letna napoved 2015'!X264</f>
        <v>0</v>
      </c>
      <c r="Y170" s="40">
        <f>'stranka in letna napoved 2015'!Y264</f>
        <v>0</v>
      </c>
      <c r="Z170" s="40">
        <f>'stranka in letna napoved 2015'!Z264</f>
        <v>0</v>
      </c>
      <c r="AA170" s="272"/>
      <c r="AB170" s="180">
        <f>'stranka in letna napoved 2015'!AB264</f>
        <v>0</v>
      </c>
      <c r="AC170" s="104">
        <f t="shared" si="232"/>
        <v>0</v>
      </c>
      <c r="AD170" s="272"/>
      <c r="AE170" s="180">
        <f>'stranka in letna napoved 2015'!AE264</f>
        <v>0</v>
      </c>
      <c r="AF170" s="104">
        <f t="shared" si="233"/>
        <v>0</v>
      </c>
      <c r="AG170" s="20">
        <f t="shared" si="234"/>
        <v>0</v>
      </c>
      <c r="AH170" s="272"/>
      <c r="AI170" s="180">
        <f>'stranka in letna napoved 2015'!AI264</f>
        <v>0</v>
      </c>
      <c r="AJ170" s="104">
        <f t="shared" si="235"/>
        <v>0</v>
      </c>
      <c r="AK170" s="272"/>
      <c r="AL170" s="180">
        <f>'stranka in letna napoved 2015'!AL264</f>
        <v>0</v>
      </c>
      <c r="AM170" s="236">
        <f t="shared" si="236"/>
        <v>0</v>
      </c>
      <c r="AN170" s="22">
        <f t="shared" si="237"/>
        <v>0</v>
      </c>
      <c r="AO170" s="276"/>
      <c r="AP170" s="182">
        <f>'stranka in letna napoved 2015'!AP264</f>
        <v>0</v>
      </c>
      <c r="AQ170" s="331">
        <f t="shared" si="238"/>
        <v>0</v>
      </c>
      <c r="AR170" s="23">
        <f t="shared" si="239"/>
        <v>0</v>
      </c>
      <c r="AS170" s="23">
        <f t="shared" si="240"/>
        <v>0</v>
      </c>
      <c r="AT170" s="23">
        <f t="shared" si="241"/>
        <v>0</v>
      </c>
      <c r="AU170" s="174">
        <f t="shared" si="242"/>
        <v>0</v>
      </c>
      <c r="AV170" s="279"/>
      <c r="AW170" s="333">
        <f>'stranka in letna napoved 2015'!AW264</f>
        <v>0</v>
      </c>
      <c r="AX170" s="242">
        <f t="shared" si="243"/>
        <v>0</v>
      </c>
      <c r="AY170" s="272"/>
      <c r="AZ170" s="332">
        <f>'stranka in letna napoved 2015'!AZ264</f>
        <v>0</v>
      </c>
      <c r="BA170" s="242">
        <f t="shared" si="244"/>
        <v>0</v>
      </c>
      <c r="BB170" s="272"/>
      <c r="BC170" s="333">
        <f>'stranka in letna napoved 2015'!BC264</f>
        <v>0</v>
      </c>
      <c r="BD170" s="335">
        <f t="shared" si="245"/>
        <v>0</v>
      </c>
      <c r="BE170" s="25">
        <f t="shared" si="246"/>
        <v>0</v>
      </c>
      <c r="BF170" s="272"/>
      <c r="BG170" s="333">
        <f>'stranka in letna napoved 2015'!BG264</f>
        <v>0</v>
      </c>
      <c r="BH170" s="335">
        <f t="shared" si="247"/>
        <v>0</v>
      </c>
      <c r="BI170" s="272"/>
      <c r="BJ170" s="333">
        <f>'stranka in letna napoved 2015'!BJ264</f>
        <v>0</v>
      </c>
      <c r="BK170" s="335">
        <f t="shared" si="248"/>
        <v>0</v>
      </c>
      <c r="BL170" s="272"/>
      <c r="BM170" s="333">
        <f>'stranka in letna napoved 2015'!BM264</f>
        <v>0</v>
      </c>
      <c r="BN170" s="335">
        <f t="shared" si="249"/>
        <v>0</v>
      </c>
      <c r="BO170" s="26">
        <f t="shared" si="250"/>
        <v>0</v>
      </c>
      <c r="BP170" s="281"/>
      <c r="BQ170" s="333">
        <f>'stranka in letna napoved 2015'!BQ264</f>
        <v>0</v>
      </c>
      <c r="BR170" s="335">
        <f t="shared" si="251"/>
        <v>0</v>
      </c>
      <c r="BS170" s="27">
        <f t="shared" si="252"/>
        <v>0</v>
      </c>
      <c r="BT170" s="27">
        <f t="shared" si="253"/>
        <v>0</v>
      </c>
      <c r="BU170" s="27">
        <f t="shared" si="254"/>
        <v>0</v>
      </c>
      <c r="BV170" s="335">
        <f t="shared" si="255"/>
        <v>0</v>
      </c>
      <c r="BW170" s="279"/>
      <c r="BX170" s="355">
        <f>'stranka in letna napoved 2015'!BX264</f>
        <v>0</v>
      </c>
      <c r="BY170" s="188">
        <f t="shared" si="256"/>
        <v>0</v>
      </c>
      <c r="BZ170" s="283"/>
      <c r="CA170" s="355">
        <f>'stranka in letna napoved 2015'!CA264</f>
        <v>0</v>
      </c>
      <c r="CB170" s="188">
        <f t="shared" si="257"/>
        <v>0</v>
      </c>
      <c r="CC170" s="283"/>
      <c r="CD170" s="341">
        <f>'stranka in letna napoved 2015'!CD264</f>
        <v>0</v>
      </c>
      <c r="CE170" s="188">
        <f t="shared" si="258"/>
        <v>0</v>
      </c>
      <c r="CF170" s="28">
        <f t="shared" si="259"/>
        <v>0</v>
      </c>
      <c r="CG170" s="28">
        <f t="shared" si="260"/>
        <v>0</v>
      </c>
      <c r="CH170" s="29">
        <f t="shared" si="261"/>
        <v>0</v>
      </c>
      <c r="CI170" s="188">
        <f t="shared" si="262"/>
        <v>0</v>
      </c>
      <c r="CJ170" s="272"/>
      <c r="CK170" s="342">
        <f>'stranka in letna napoved 2015'!CK264</f>
        <v>0</v>
      </c>
      <c r="CL170" s="247">
        <f t="shared" si="263"/>
        <v>0</v>
      </c>
      <c r="CM170" s="283"/>
      <c r="CN170" s="342">
        <f>'stranka in letna napoved 2015'!CN264</f>
        <v>0</v>
      </c>
      <c r="CO170" s="356">
        <f t="shared" si="264"/>
        <v>0</v>
      </c>
      <c r="CP170" s="283"/>
      <c r="CQ170" s="344">
        <f>'stranka in letna napoved 2015'!CQ264</f>
        <v>0</v>
      </c>
      <c r="CR170" s="247">
        <f t="shared" si="265"/>
        <v>0</v>
      </c>
      <c r="CS170" s="30">
        <f t="shared" si="266"/>
        <v>0</v>
      </c>
      <c r="CT170" s="30">
        <f t="shared" si="267"/>
        <v>0</v>
      </c>
      <c r="CU170" s="31">
        <f t="shared" si="268"/>
        <v>0</v>
      </c>
      <c r="CV170" s="192">
        <f t="shared" si="269"/>
        <v>0</v>
      </c>
      <c r="CW170" s="279"/>
      <c r="CX170" s="345">
        <f>'stranka in letna napoved 2015'!CX264</f>
        <v>0</v>
      </c>
      <c r="CY170" s="252">
        <f t="shared" si="270"/>
        <v>0</v>
      </c>
      <c r="CZ170" s="283"/>
      <c r="DA170" s="345">
        <f>'stranka in letna napoved 2015'!DA264</f>
        <v>0</v>
      </c>
      <c r="DB170" s="346">
        <f t="shared" si="271"/>
        <v>0</v>
      </c>
      <c r="DC170" s="283"/>
      <c r="DD170" s="345">
        <f>'stranka in letna napoved 2015'!DD264</f>
        <v>0</v>
      </c>
      <c r="DE170" s="347">
        <f t="shared" si="272"/>
        <v>0</v>
      </c>
      <c r="DF170" s="32">
        <f t="shared" si="273"/>
        <v>0</v>
      </c>
      <c r="DG170" s="32">
        <f t="shared" si="274"/>
        <v>0</v>
      </c>
      <c r="DH170" s="32">
        <f t="shared" si="275"/>
        <v>0</v>
      </c>
      <c r="DI170" s="194">
        <f t="shared" si="276"/>
        <v>0</v>
      </c>
      <c r="DJ170" s="279"/>
      <c r="DK170" s="348">
        <f>'stranka in letna napoved 2015'!DK264</f>
        <v>0</v>
      </c>
      <c r="DL170" s="349">
        <f t="shared" si="277"/>
        <v>0</v>
      </c>
      <c r="DM170" s="283"/>
      <c r="DN170" s="348">
        <f>'stranka in letna napoved 2015'!DN264</f>
        <v>0</v>
      </c>
      <c r="DO170" s="350">
        <f t="shared" si="278"/>
        <v>0</v>
      </c>
      <c r="DP170" s="283"/>
      <c r="DQ170" s="348">
        <f>'stranka in letna napoved 2015'!DQ264</f>
        <v>0</v>
      </c>
      <c r="DR170" s="258">
        <f t="shared" si="279"/>
        <v>0</v>
      </c>
      <c r="DS170" s="33">
        <f t="shared" si="280"/>
        <v>0</v>
      </c>
      <c r="DT170" s="33">
        <f t="shared" si="281"/>
        <v>0</v>
      </c>
      <c r="DU170" s="33">
        <f t="shared" si="282"/>
        <v>0</v>
      </c>
      <c r="DV170" s="196">
        <f t="shared" si="283"/>
        <v>0</v>
      </c>
      <c r="DW170" s="279"/>
      <c r="DX170" s="351">
        <f>'stranka in letna napoved 2015'!DX264</f>
        <v>0</v>
      </c>
      <c r="DY170" s="262">
        <f t="shared" si="284"/>
        <v>0</v>
      </c>
      <c r="DZ170" s="283"/>
      <c r="EA170" s="351">
        <f>'stranka in letna napoved 2015'!EA264</f>
        <v>0</v>
      </c>
      <c r="EB170" s="352">
        <f t="shared" si="285"/>
        <v>0</v>
      </c>
      <c r="EC170" s="283"/>
      <c r="ED170" s="262">
        <f>'stranka in letna napoved 2015'!ED264</f>
        <v>0</v>
      </c>
      <c r="EE170" s="353">
        <f t="shared" si="286"/>
        <v>0</v>
      </c>
      <c r="EF170" s="34">
        <f t="shared" si="287"/>
        <v>0</v>
      </c>
      <c r="EG170" s="34">
        <f t="shared" si="288"/>
        <v>0</v>
      </c>
      <c r="EH170" s="34">
        <f t="shared" si="289"/>
        <v>0</v>
      </c>
      <c r="EI170" s="200">
        <f t="shared" si="290"/>
        <v>0</v>
      </c>
      <c r="EJ170" s="287"/>
      <c r="EK170" s="357">
        <f>'stranka in letna napoved 2015'!EK264</f>
        <v>0</v>
      </c>
      <c r="EL170" s="269">
        <f t="shared" si="291"/>
        <v>0</v>
      </c>
      <c r="EM170" s="276"/>
      <c r="EN170" s="357">
        <f>'stranka in letna napoved 2015'!EN264</f>
        <v>0</v>
      </c>
      <c r="EO170" s="269">
        <f t="shared" si="292"/>
        <v>0</v>
      </c>
      <c r="EP170" s="283"/>
      <c r="EQ170" s="357">
        <f>'stranka in letna napoved 2015'!EQ264</f>
        <v>0</v>
      </c>
      <c r="ER170" s="269">
        <f t="shared" si="293"/>
        <v>0</v>
      </c>
      <c r="ES170" s="35">
        <f t="shared" si="294"/>
        <v>0</v>
      </c>
      <c r="ET170" s="35">
        <f t="shared" si="295"/>
        <v>0</v>
      </c>
      <c r="EU170" s="36">
        <f t="shared" si="296"/>
        <v>0</v>
      </c>
      <c r="EV170" s="206">
        <f t="shared" si="297"/>
        <v>0</v>
      </c>
      <c r="EW170" s="288">
        <f t="shared" si="298"/>
        <v>0</v>
      </c>
      <c r="EX170" s="289">
        <f t="shared" si="299"/>
        <v>0</v>
      </c>
      <c r="EY170" s="289">
        <f t="shared" si="300"/>
        <v>0</v>
      </c>
      <c r="EZ170" s="289">
        <f t="shared" si="301"/>
        <v>0</v>
      </c>
      <c r="FA170" s="289">
        <f t="shared" si="302"/>
        <v>0</v>
      </c>
      <c r="FB170" s="290">
        <f t="shared" si="303"/>
        <v>0</v>
      </c>
      <c r="FC170" s="292">
        <f t="shared" si="304"/>
        <v>0</v>
      </c>
    </row>
    <row r="171" spans="1:159">
      <c r="A171" s="37">
        <f>'stranka in letna napoved 2015'!A265</f>
        <v>0</v>
      </c>
      <c r="B171" s="37">
        <f>'stranka in letna napoved 2015'!B265</f>
        <v>0</v>
      </c>
      <c r="C171" s="38">
        <f>'stranka in letna napoved 2015'!C265</f>
        <v>0</v>
      </c>
      <c r="D171" s="39">
        <f>'stranka in letna napoved 2015'!D265</f>
        <v>0</v>
      </c>
      <c r="E171" s="39">
        <f>'stranka in letna napoved 2015'!E265</f>
        <v>0</v>
      </c>
      <c r="F171" s="40">
        <f>'stranka in letna napoved 2015'!F265</f>
        <v>0</v>
      </c>
      <c r="G171" s="40">
        <f>'stranka in letna napoved 2015'!G265</f>
        <v>0</v>
      </c>
      <c r="H171" s="40">
        <f>'stranka in letna napoved 2015'!H265</f>
        <v>0</v>
      </c>
      <c r="I171" s="40">
        <f>'stranka in letna napoved 2015'!I265</f>
        <v>0</v>
      </c>
      <c r="J171" s="40">
        <f>'stranka in letna napoved 2015'!J265</f>
        <v>0</v>
      </c>
      <c r="K171" s="40">
        <f>'stranka in letna napoved 2015'!K265</f>
        <v>0</v>
      </c>
      <c r="L171" s="40">
        <f>'stranka in letna napoved 2015'!L265</f>
        <v>0</v>
      </c>
      <c r="M171" s="66">
        <f>'stranka in letna napoved 2015'!M265</f>
        <v>0</v>
      </c>
      <c r="N171" s="102">
        <f>'stranka in letna napoved 2015'!N265</f>
        <v>0</v>
      </c>
      <c r="O171" s="100">
        <f>'stranka in letna napoved 2015'!O265</f>
        <v>0</v>
      </c>
      <c r="P171" s="40">
        <f>'stranka in letna napoved 2015'!P265</f>
        <v>0</v>
      </c>
      <c r="Q171" s="64">
        <f>'stranka in letna napoved 2015'!Q265</f>
        <v>0</v>
      </c>
      <c r="R171" s="64">
        <f>'stranka in letna napoved 2015'!R265</f>
        <v>0</v>
      </c>
      <c r="S171" s="40">
        <f>'stranka in letna napoved 2015'!S265</f>
        <v>0</v>
      </c>
      <c r="T171" s="40">
        <f>'stranka in letna napoved 2015'!T265</f>
        <v>0</v>
      </c>
      <c r="U171" s="40">
        <f>'stranka in letna napoved 2015'!U265</f>
        <v>0</v>
      </c>
      <c r="V171" s="40">
        <f>'stranka in letna napoved 2015'!V265</f>
        <v>0</v>
      </c>
      <c r="W171" s="40">
        <f>'stranka in letna napoved 2015'!W265</f>
        <v>0</v>
      </c>
      <c r="X171" s="40">
        <f>'stranka in letna napoved 2015'!X265</f>
        <v>0</v>
      </c>
      <c r="Y171" s="40">
        <f>'stranka in letna napoved 2015'!Y265</f>
        <v>0</v>
      </c>
      <c r="Z171" s="40">
        <f>'stranka in letna napoved 2015'!Z265</f>
        <v>0</v>
      </c>
      <c r="AA171" s="272"/>
      <c r="AB171" s="180">
        <f>'stranka in letna napoved 2015'!AB265</f>
        <v>0</v>
      </c>
      <c r="AC171" s="104">
        <f t="shared" si="232"/>
        <v>0</v>
      </c>
      <c r="AD171" s="272"/>
      <c r="AE171" s="180">
        <f>'stranka in letna napoved 2015'!AE265</f>
        <v>0</v>
      </c>
      <c r="AF171" s="104">
        <f t="shared" si="233"/>
        <v>0</v>
      </c>
      <c r="AG171" s="20">
        <f t="shared" si="234"/>
        <v>0</v>
      </c>
      <c r="AH171" s="272"/>
      <c r="AI171" s="180">
        <f>'stranka in letna napoved 2015'!AI265</f>
        <v>0</v>
      </c>
      <c r="AJ171" s="104">
        <f t="shared" si="235"/>
        <v>0</v>
      </c>
      <c r="AK171" s="272"/>
      <c r="AL171" s="180">
        <f>'stranka in letna napoved 2015'!AL265</f>
        <v>0</v>
      </c>
      <c r="AM171" s="236">
        <f t="shared" si="236"/>
        <v>0</v>
      </c>
      <c r="AN171" s="22">
        <f t="shared" si="237"/>
        <v>0</v>
      </c>
      <c r="AO171" s="276"/>
      <c r="AP171" s="182">
        <f>'stranka in letna napoved 2015'!AP265</f>
        <v>0</v>
      </c>
      <c r="AQ171" s="331">
        <f t="shared" si="238"/>
        <v>0</v>
      </c>
      <c r="AR171" s="23">
        <f t="shared" si="239"/>
        <v>0</v>
      </c>
      <c r="AS171" s="23">
        <f t="shared" si="240"/>
        <v>0</v>
      </c>
      <c r="AT171" s="23">
        <f t="shared" si="241"/>
        <v>0</v>
      </c>
      <c r="AU171" s="174">
        <f t="shared" si="242"/>
        <v>0</v>
      </c>
      <c r="AV171" s="279"/>
      <c r="AW171" s="333">
        <f>'stranka in letna napoved 2015'!AW265</f>
        <v>0</v>
      </c>
      <c r="AX171" s="242">
        <f t="shared" si="243"/>
        <v>0</v>
      </c>
      <c r="AY171" s="272"/>
      <c r="AZ171" s="332">
        <f>'stranka in letna napoved 2015'!AZ265</f>
        <v>0</v>
      </c>
      <c r="BA171" s="242">
        <f t="shared" si="244"/>
        <v>0</v>
      </c>
      <c r="BB171" s="272"/>
      <c r="BC171" s="333">
        <f>'stranka in letna napoved 2015'!BC265</f>
        <v>0</v>
      </c>
      <c r="BD171" s="335">
        <f t="shared" si="245"/>
        <v>0</v>
      </c>
      <c r="BE171" s="25">
        <f t="shared" si="246"/>
        <v>0</v>
      </c>
      <c r="BF171" s="272"/>
      <c r="BG171" s="333">
        <f>'stranka in letna napoved 2015'!BG265</f>
        <v>0</v>
      </c>
      <c r="BH171" s="335">
        <f t="shared" si="247"/>
        <v>0</v>
      </c>
      <c r="BI171" s="272"/>
      <c r="BJ171" s="333">
        <f>'stranka in letna napoved 2015'!BJ265</f>
        <v>0</v>
      </c>
      <c r="BK171" s="335">
        <f t="shared" si="248"/>
        <v>0</v>
      </c>
      <c r="BL171" s="272"/>
      <c r="BM171" s="333">
        <f>'stranka in letna napoved 2015'!BM265</f>
        <v>0</v>
      </c>
      <c r="BN171" s="335">
        <f t="shared" si="249"/>
        <v>0</v>
      </c>
      <c r="BO171" s="26">
        <f t="shared" si="250"/>
        <v>0</v>
      </c>
      <c r="BP171" s="281"/>
      <c r="BQ171" s="333">
        <f>'stranka in letna napoved 2015'!BQ265</f>
        <v>0</v>
      </c>
      <c r="BR171" s="335">
        <f t="shared" si="251"/>
        <v>0</v>
      </c>
      <c r="BS171" s="27">
        <f t="shared" si="252"/>
        <v>0</v>
      </c>
      <c r="BT171" s="27">
        <f t="shared" si="253"/>
        <v>0</v>
      </c>
      <c r="BU171" s="27">
        <f t="shared" si="254"/>
        <v>0</v>
      </c>
      <c r="BV171" s="335">
        <f t="shared" si="255"/>
        <v>0</v>
      </c>
      <c r="BW171" s="279"/>
      <c r="BX171" s="355">
        <f>'stranka in letna napoved 2015'!BX265</f>
        <v>0</v>
      </c>
      <c r="BY171" s="188">
        <f t="shared" si="256"/>
        <v>0</v>
      </c>
      <c r="BZ171" s="283"/>
      <c r="CA171" s="355">
        <f>'stranka in letna napoved 2015'!CA265</f>
        <v>0</v>
      </c>
      <c r="CB171" s="188">
        <f t="shared" si="257"/>
        <v>0</v>
      </c>
      <c r="CC171" s="283"/>
      <c r="CD171" s="341">
        <f>'stranka in letna napoved 2015'!CD265</f>
        <v>0</v>
      </c>
      <c r="CE171" s="188">
        <f t="shared" si="258"/>
        <v>0</v>
      </c>
      <c r="CF171" s="28">
        <f t="shared" si="259"/>
        <v>0</v>
      </c>
      <c r="CG171" s="28">
        <f t="shared" si="260"/>
        <v>0</v>
      </c>
      <c r="CH171" s="29">
        <f t="shared" si="261"/>
        <v>0</v>
      </c>
      <c r="CI171" s="188">
        <f t="shared" si="262"/>
        <v>0</v>
      </c>
      <c r="CJ171" s="272"/>
      <c r="CK171" s="342">
        <f>'stranka in letna napoved 2015'!CK265</f>
        <v>0</v>
      </c>
      <c r="CL171" s="247">
        <f t="shared" si="263"/>
        <v>0</v>
      </c>
      <c r="CM171" s="283"/>
      <c r="CN171" s="342">
        <f>'stranka in letna napoved 2015'!CN265</f>
        <v>0</v>
      </c>
      <c r="CO171" s="356">
        <f t="shared" si="264"/>
        <v>0</v>
      </c>
      <c r="CP171" s="283"/>
      <c r="CQ171" s="344">
        <f>'stranka in letna napoved 2015'!CQ265</f>
        <v>0</v>
      </c>
      <c r="CR171" s="247">
        <f t="shared" si="265"/>
        <v>0</v>
      </c>
      <c r="CS171" s="30">
        <f t="shared" si="266"/>
        <v>0</v>
      </c>
      <c r="CT171" s="30">
        <f t="shared" si="267"/>
        <v>0</v>
      </c>
      <c r="CU171" s="31">
        <f t="shared" si="268"/>
        <v>0</v>
      </c>
      <c r="CV171" s="192">
        <f t="shared" si="269"/>
        <v>0</v>
      </c>
      <c r="CW171" s="279"/>
      <c r="CX171" s="345">
        <f>'stranka in letna napoved 2015'!CX265</f>
        <v>0</v>
      </c>
      <c r="CY171" s="252">
        <f t="shared" si="270"/>
        <v>0</v>
      </c>
      <c r="CZ171" s="283"/>
      <c r="DA171" s="345">
        <f>'stranka in letna napoved 2015'!DA265</f>
        <v>0</v>
      </c>
      <c r="DB171" s="346">
        <f t="shared" si="271"/>
        <v>0</v>
      </c>
      <c r="DC171" s="283"/>
      <c r="DD171" s="345">
        <f>'stranka in letna napoved 2015'!DD265</f>
        <v>0</v>
      </c>
      <c r="DE171" s="347">
        <f t="shared" si="272"/>
        <v>0</v>
      </c>
      <c r="DF171" s="32">
        <f t="shared" si="273"/>
        <v>0</v>
      </c>
      <c r="DG171" s="32">
        <f t="shared" si="274"/>
        <v>0</v>
      </c>
      <c r="DH171" s="32">
        <f t="shared" si="275"/>
        <v>0</v>
      </c>
      <c r="DI171" s="194">
        <f t="shared" si="276"/>
        <v>0</v>
      </c>
      <c r="DJ171" s="279"/>
      <c r="DK171" s="348">
        <f>'stranka in letna napoved 2015'!DK265</f>
        <v>0</v>
      </c>
      <c r="DL171" s="349">
        <f t="shared" si="277"/>
        <v>0</v>
      </c>
      <c r="DM171" s="283"/>
      <c r="DN171" s="348">
        <f>'stranka in letna napoved 2015'!DN265</f>
        <v>0</v>
      </c>
      <c r="DO171" s="350">
        <f t="shared" si="278"/>
        <v>0</v>
      </c>
      <c r="DP171" s="283"/>
      <c r="DQ171" s="348">
        <f>'stranka in letna napoved 2015'!DQ265</f>
        <v>0</v>
      </c>
      <c r="DR171" s="258">
        <f t="shared" si="279"/>
        <v>0</v>
      </c>
      <c r="DS171" s="33">
        <f t="shared" si="280"/>
        <v>0</v>
      </c>
      <c r="DT171" s="33">
        <f t="shared" si="281"/>
        <v>0</v>
      </c>
      <c r="DU171" s="33">
        <f t="shared" si="282"/>
        <v>0</v>
      </c>
      <c r="DV171" s="196">
        <f t="shared" si="283"/>
        <v>0</v>
      </c>
      <c r="DW171" s="279"/>
      <c r="DX171" s="351">
        <f>'stranka in letna napoved 2015'!DX265</f>
        <v>0</v>
      </c>
      <c r="DY171" s="262">
        <f t="shared" si="284"/>
        <v>0</v>
      </c>
      <c r="DZ171" s="283"/>
      <c r="EA171" s="351">
        <f>'stranka in letna napoved 2015'!EA265</f>
        <v>0</v>
      </c>
      <c r="EB171" s="352">
        <f t="shared" si="285"/>
        <v>0</v>
      </c>
      <c r="EC171" s="283"/>
      <c r="ED171" s="262">
        <f>'stranka in letna napoved 2015'!ED265</f>
        <v>0</v>
      </c>
      <c r="EE171" s="353">
        <f t="shared" si="286"/>
        <v>0</v>
      </c>
      <c r="EF171" s="34">
        <f t="shared" si="287"/>
        <v>0</v>
      </c>
      <c r="EG171" s="34">
        <f t="shared" si="288"/>
        <v>0</v>
      </c>
      <c r="EH171" s="34">
        <f t="shared" si="289"/>
        <v>0</v>
      </c>
      <c r="EI171" s="200">
        <f t="shared" si="290"/>
        <v>0</v>
      </c>
      <c r="EJ171" s="287"/>
      <c r="EK171" s="357">
        <f>'stranka in letna napoved 2015'!EK265</f>
        <v>0</v>
      </c>
      <c r="EL171" s="269">
        <f t="shared" si="291"/>
        <v>0</v>
      </c>
      <c r="EM171" s="276"/>
      <c r="EN171" s="357">
        <f>'stranka in letna napoved 2015'!EN265</f>
        <v>0</v>
      </c>
      <c r="EO171" s="269">
        <f t="shared" si="292"/>
        <v>0</v>
      </c>
      <c r="EP171" s="283"/>
      <c r="EQ171" s="357">
        <f>'stranka in letna napoved 2015'!EQ265</f>
        <v>0</v>
      </c>
      <c r="ER171" s="269">
        <f t="shared" si="293"/>
        <v>0</v>
      </c>
      <c r="ES171" s="35">
        <f t="shared" si="294"/>
        <v>0</v>
      </c>
      <c r="ET171" s="35">
        <f t="shared" si="295"/>
        <v>0</v>
      </c>
      <c r="EU171" s="36">
        <f t="shared" si="296"/>
        <v>0</v>
      </c>
      <c r="EV171" s="206">
        <f t="shared" si="297"/>
        <v>0</v>
      </c>
      <c r="EW171" s="288">
        <f t="shared" si="298"/>
        <v>0</v>
      </c>
      <c r="EX171" s="289">
        <f t="shared" si="299"/>
        <v>0</v>
      </c>
      <c r="EY171" s="289">
        <f t="shared" si="300"/>
        <v>0</v>
      </c>
      <c r="EZ171" s="289">
        <f t="shared" si="301"/>
        <v>0</v>
      </c>
      <c r="FA171" s="289">
        <f t="shared" si="302"/>
        <v>0</v>
      </c>
      <c r="FB171" s="290">
        <f t="shared" si="303"/>
        <v>0</v>
      </c>
      <c r="FC171" s="292">
        <f t="shared" si="304"/>
        <v>0</v>
      </c>
    </row>
    <row r="172" spans="1:159">
      <c r="A172" s="37">
        <f>'stranka in letna napoved 2015'!A266</f>
        <v>0</v>
      </c>
      <c r="B172" s="37">
        <f>'stranka in letna napoved 2015'!B266</f>
        <v>0</v>
      </c>
      <c r="C172" s="38">
        <f>'stranka in letna napoved 2015'!C266</f>
        <v>0</v>
      </c>
      <c r="D172" s="39">
        <f>'stranka in letna napoved 2015'!D266</f>
        <v>0</v>
      </c>
      <c r="E172" s="39">
        <f>'stranka in letna napoved 2015'!E266</f>
        <v>0</v>
      </c>
      <c r="F172" s="40">
        <f>'stranka in letna napoved 2015'!F266</f>
        <v>0</v>
      </c>
      <c r="G172" s="40">
        <f>'stranka in letna napoved 2015'!G266</f>
        <v>0</v>
      </c>
      <c r="H172" s="40">
        <f>'stranka in letna napoved 2015'!H266</f>
        <v>0</v>
      </c>
      <c r="I172" s="40">
        <f>'stranka in letna napoved 2015'!I266</f>
        <v>0</v>
      </c>
      <c r="J172" s="40">
        <f>'stranka in letna napoved 2015'!J266</f>
        <v>0</v>
      </c>
      <c r="K172" s="40">
        <f>'stranka in letna napoved 2015'!K266</f>
        <v>0</v>
      </c>
      <c r="L172" s="40">
        <f>'stranka in letna napoved 2015'!L266</f>
        <v>0</v>
      </c>
      <c r="M172" s="66">
        <f>'stranka in letna napoved 2015'!M266</f>
        <v>0</v>
      </c>
      <c r="N172" s="102">
        <f>'stranka in letna napoved 2015'!N266</f>
        <v>0</v>
      </c>
      <c r="O172" s="100">
        <f>'stranka in letna napoved 2015'!O266</f>
        <v>0</v>
      </c>
      <c r="P172" s="40">
        <f>'stranka in letna napoved 2015'!P266</f>
        <v>0</v>
      </c>
      <c r="Q172" s="64">
        <f>'stranka in letna napoved 2015'!Q266</f>
        <v>0</v>
      </c>
      <c r="R172" s="64">
        <f>'stranka in letna napoved 2015'!R266</f>
        <v>0</v>
      </c>
      <c r="S172" s="40">
        <f>'stranka in letna napoved 2015'!S266</f>
        <v>0</v>
      </c>
      <c r="T172" s="40">
        <f>'stranka in letna napoved 2015'!T266</f>
        <v>0</v>
      </c>
      <c r="U172" s="40">
        <f>'stranka in letna napoved 2015'!U266</f>
        <v>0</v>
      </c>
      <c r="V172" s="40">
        <f>'stranka in letna napoved 2015'!V266</f>
        <v>0</v>
      </c>
      <c r="W172" s="40">
        <f>'stranka in letna napoved 2015'!W266</f>
        <v>0</v>
      </c>
      <c r="X172" s="40">
        <f>'stranka in letna napoved 2015'!X266</f>
        <v>0</v>
      </c>
      <c r="Y172" s="40">
        <f>'stranka in letna napoved 2015'!Y266</f>
        <v>0</v>
      </c>
      <c r="Z172" s="40">
        <f>'stranka in letna napoved 2015'!Z266</f>
        <v>0</v>
      </c>
      <c r="AA172" s="272"/>
      <c r="AB172" s="180">
        <f>'stranka in letna napoved 2015'!AB266</f>
        <v>0</v>
      </c>
      <c r="AC172" s="104">
        <f t="shared" si="232"/>
        <v>0</v>
      </c>
      <c r="AD172" s="272"/>
      <c r="AE172" s="180">
        <f>'stranka in letna napoved 2015'!AE266</f>
        <v>0</v>
      </c>
      <c r="AF172" s="104">
        <f t="shared" si="233"/>
        <v>0</v>
      </c>
      <c r="AG172" s="20">
        <f t="shared" si="234"/>
        <v>0</v>
      </c>
      <c r="AH172" s="272"/>
      <c r="AI172" s="180">
        <f>'stranka in letna napoved 2015'!AI266</f>
        <v>0</v>
      </c>
      <c r="AJ172" s="104">
        <f t="shared" si="235"/>
        <v>0</v>
      </c>
      <c r="AK172" s="272"/>
      <c r="AL172" s="180">
        <f>'stranka in letna napoved 2015'!AL266</f>
        <v>0</v>
      </c>
      <c r="AM172" s="236">
        <f t="shared" si="236"/>
        <v>0</v>
      </c>
      <c r="AN172" s="22">
        <f t="shared" si="237"/>
        <v>0</v>
      </c>
      <c r="AO172" s="276"/>
      <c r="AP172" s="182">
        <f>'stranka in letna napoved 2015'!AP266</f>
        <v>0</v>
      </c>
      <c r="AQ172" s="331">
        <f t="shared" si="238"/>
        <v>0</v>
      </c>
      <c r="AR172" s="23">
        <f t="shared" si="239"/>
        <v>0</v>
      </c>
      <c r="AS172" s="23">
        <f t="shared" si="240"/>
        <v>0</v>
      </c>
      <c r="AT172" s="23">
        <f t="shared" si="241"/>
        <v>0</v>
      </c>
      <c r="AU172" s="174">
        <f t="shared" si="242"/>
        <v>0</v>
      </c>
      <c r="AV172" s="279"/>
      <c r="AW172" s="333">
        <f>'stranka in letna napoved 2015'!AW266</f>
        <v>0</v>
      </c>
      <c r="AX172" s="242">
        <f t="shared" si="243"/>
        <v>0</v>
      </c>
      <c r="AY172" s="272"/>
      <c r="AZ172" s="332">
        <f>'stranka in letna napoved 2015'!AZ266</f>
        <v>0</v>
      </c>
      <c r="BA172" s="242">
        <f t="shared" si="244"/>
        <v>0</v>
      </c>
      <c r="BB172" s="272"/>
      <c r="BC172" s="333">
        <f>'stranka in letna napoved 2015'!BC266</f>
        <v>0</v>
      </c>
      <c r="BD172" s="335">
        <f t="shared" si="245"/>
        <v>0</v>
      </c>
      <c r="BE172" s="25">
        <f t="shared" si="246"/>
        <v>0</v>
      </c>
      <c r="BF172" s="272"/>
      <c r="BG172" s="333">
        <f>'stranka in letna napoved 2015'!BG266</f>
        <v>0</v>
      </c>
      <c r="BH172" s="335">
        <f t="shared" si="247"/>
        <v>0</v>
      </c>
      <c r="BI172" s="272"/>
      <c r="BJ172" s="333">
        <f>'stranka in letna napoved 2015'!BJ266</f>
        <v>0</v>
      </c>
      <c r="BK172" s="335">
        <f t="shared" si="248"/>
        <v>0</v>
      </c>
      <c r="BL172" s="272"/>
      <c r="BM172" s="333">
        <f>'stranka in letna napoved 2015'!BM266</f>
        <v>0</v>
      </c>
      <c r="BN172" s="335">
        <f t="shared" si="249"/>
        <v>0</v>
      </c>
      <c r="BO172" s="26">
        <f t="shared" si="250"/>
        <v>0</v>
      </c>
      <c r="BP172" s="281"/>
      <c r="BQ172" s="333">
        <f>'stranka in letna napoved 2015'!BQ266</f>
        <v>0</v>
      </c>
      <c r="BR172" s="335">
        <f t="shared" si="251"/>
        <v>0</v>
      </c>
      <c r="BS172" s="27">
        <f t="shared" si="252"/>
        <v>0</v>
      </c>
      <c r="BT172" s="27">
        <f t="shared" si="253"/>
        <v>0</v>
      </c>
      <c r="BU172" s="27">
        <f t="shared" si="254"/>
        <v>0</v>
      </c>
      <c r="BV172" s="335">
        <f t="shared" si="255"/>
        <v>0</v>
      </c>
      <c r="BW172" s="279"/>
      <c r="BX172" s="355">
        <f>'stranka in letna napoved 2015'!BX266</f>
        <v>0</v>
      </c>
      <c r="BY172" s="188">
        <f t="shared" si="256"/>
        <v>0</v>
      </c>
      <c r="BZ172" s="283"/>
      <c r="CA172" s="355">
        <f>'stranka in letna napoved 2015'!CA266</f>
        <v>0</v>
      </c>
      <c r="CB172" s="188">
        <f t="shared" si="257"/>
        <v>0</v>
      </c>
      <c r="CC172" s="283"/>
      <c r="CD172" s="341">
        <f>'stranka in letna napoved 2015'!CD266</f>
        <v>0</v>
      </c>
      <c r="CE172" s="188">
        <f t="shared" si="258"/>
        <v>0</v>
      </c>
      <c r="CF172" s="28">
        <f t="shared" si="259"/>
        <v>0</v>
      </c>
      <c r="CG172" s="28">
        <f t="shared" si="260"/>
        <v>0</v>
      </c>
      <c r="CH172" s="29">
        <f t="shared" si="261"/>
        <v>0</v>
      </c>
      <c r="CI172" s="188">
        <f t="shared" si="262"/>
        <v>0</v>
      </c>
      <c r="CJ172" s="272"/>
      <c r="CK172" s="342">
        <f>'stranka in letna napoved 2015'!CK266</f>
        <v>0</v>
      </c>
      <c r="CL172" s="247">
        <f t="shared" si="263"/>
        <v>0</v>
      </c>
      <c r="CM172" s="283"/>
      <c r="CN172" s="342">
        <f>'stranka in letna napoved 2015'!CN266</f>
        <v>0</v>
      </c>
      <c r="CO172" s="356">
        <f t="shared" si="264"/>
        <v>0</v>
      </c>
      <c r="CP172" s="283"/>
      <c r="CQ172" s="344">
        <f>'stranka in letna napoved 2015'!CQ266</f>
        <v>0</v>
      </c>
      <c r="CR172" s="247">
        <f t="shared" si="265"/>
        <v>0</v>
      </c>
      <c r="CS172" s="30">
        <f t="shared" si="266"/>
        <v>0</v>
      </c>
      <c r="CT172" s="30">
        <f t="shared" si="267"/>
        <v>0</v>
      </c>
      <c r="CU172" s="31">
        <f t="shared" si="268"/>
        <v>0</v>
      </c>
      <c r="CV172" s="192">
        <f t="shared" si="269"/>
        <v>0</v>
      </c>
      <c r="CW172" s="279"/>
      <c r="CX172" s="345">
        <f>'stranka in letna napoved 2015'!CX266</f>
        <v>0</v>
      </c>
      <c r="CY172" s="252">
        <f t="shared" si="270"/>
        <v>0</v>
      </c>
      <c r="CZ172" s="283"/>
      <c r="DA172" s="345">
        <f>'stranka in letna napoved 2015'!DA266</f>
        <v>0</v>
      </c>
      <c r="DB172" s="346">
        <f t="shared" si="271"/>
        <v>0</v>
      </c>
      <c r="DC172" s="283"/>
      <c r="DD172" s="345">
        <f>'stranka in letna napoved 2015'!DD266</f>
        <v>0</v>
      </c>
      <c r="DE172" s="347">
        <f t="shared" si="272"/>
        <v>0</v>
      </c>
      <c r="DF172" s="32">
        <f t="shared" si="273"/>
        <v>0</v>
      </c>
      <c r="DG172" s="32">
        <f t="shared" si="274"/>
        <v>0</v>
      </c>
      <c r="DH172" s="32">
        <f t="shared" si="275"/>
        <v>0</v>
      </c>
      <c r="DI172" s="194">
        <f t="shared" si="276"/>
        <v>0</v>
      </c>
      <c r="DJ172" s="279"/>
      <c r="DK172" s="348">
        <f>'stranka in letna napoved 2015'!DK266</f>
        <v>0</v>
      </c>
      <c r="DL172" s="349">
        <f t="shared" si="277"/>
        <v>0</v>
      </c>
      <c r="DM172" s="283"/>
      <c r="DN172" s="348">
        <f>'stranka in letna napoved 2015'!DN266</f>
        <v>0</v>
      </c>
      <c r="DO172" s="350">
        <f t="shared" si="278"/>
        <v>0</v>
      </c>
      <c r="DP172" s="283"/>
      <c r="DQ172" s="348">
        <f>'stranka in letna napoved 2015'!DQ266</f>
        <v>0</v>
      </c>
      <c r="DR172" s="258">
        <f t="shared" si="279"/>
        <v>0</v>
      </c>
      <c r="DS172" s="33">
        <f t="shared" si="280"/>
        <v>0</v>
      </c>
      <c r="DT172" s="33">
        <f t="shared" si="281"/>
        <v>0</v>
      </c>
      <c r="DU172" s="33">
        <f t="shared" si="282"/>
        <v>0</v>
      </c>
      <c r="DV172" s="196">
        <f t="shared" si="283"/>
        <v>0</v>
      </c>
      <c r="DW172" s="279"/>
      <c r="DX172" s="351">
        <f>'stranka in letna napoved 2015'!DX266</f>
        <v>0</v>
      </c>
      <c r="DY172" s="262">
        <f t="shared" si="284"/>
        <v>0</v>
      </c>
      <c r="DZ172" s="283"/>
      <c r="EA172" s="351">
        <f>'stranka in letna napoved 2015'!EA266</f>
        <v>0</v>
      </c>
      <c r="EB172" s="352">
        <f t="shared" si="285"/>
        <v>0</v>
      </c>
      <c r="EC172" s="283"/>
      <c r="ED172" s="262">
        <f>'stranka in letna napoved 2015'!ED266</f>
        <v>0</v>
      </c>
      <c r="EE172" s="353">
        <f t="shared" si="286"/>
        <v>0</v>
      </c>
      <c r="EF172" s="34">
        <f t="shared" si="287"/>
        <v>0</v>
      </c>
      <c r="EG172" s="34">
        <f t="shared" si="288"/>
        <v>0</v>
      </c>
      <c r="EH172" s="34">
        <f t="shared" si="289"/>
        <v>0</v>
      </c>
      <c r="EI172" s="200">
        <f t="shared" si="290"/>
        <v>0</v>
      </c>
      <c r="EJ172" s="287"/>
      <c r="EK172" s="357">
        <f>'stranka in letna napoved 2015'!EK266</f>
        <v>0</v>
      </c>
      <c r="EL172" s="269">
        <f t="shared" si="291"/>
        <v>0</v>
      </c>
      <c r="EM172" s="276"/>
      <c r="EN172" s="357">
        <f>'stranka in letna napoved 2015'!EN266</f>
        <v>0</v>
      </c>
      <c r="EO172" s="269">
        <f t="shared" si="292"/>
        <v>0</v>
      </c>
      <c r="EP172" s="283"/>
      <c r="EQ172" s="357">
        <f>'stranka in letna napoved 2015'!EQ266</f>
        <v>0</v>
      </c>
      <c r="ER172" s="269">
        <f t="shared" si="293"/>
        <v>0</v>
      </c>
      <c r="ES172" s="35">
        <f t="shared" si="294"/>
        <v>0</v>
      </c>
      <c r="ET172" s="35">
        <f t="shared" si="295"/>
        <v>0</v>
      </c>
      <c r="EU172" s="36">
        <f t="shared" si="296"/>
        <v>0</v>
      </c>
      <c r="EV172" s="206">
        <f t="shared" si="297"/>
        <v>0</v>
      </c>
      <c r="EW172" s="288">
        <f t="shared" si="298"/>
        <v>0</v>
      </c>
      <c r="EX172" s="289">
        <f t="shared" si="299"/>
        <v>0</v>
      </c>
      <c r="EY172" s="289">
        <f t="shared" si="300"/>
        <v>0</v>
      </c>
      <c r="EZ172" s="289">
        <f t="shared" si="301"/>
        <v>0</v>
      </c>
      <c r="FA172" s="289">
        <f t="shared" si="302"/>
        <v>0</v>
      </c>
      <c r="FB172" s="290">
        <f t="shared" si="303"/>
        <v>0</v>
      </c>
      <c r="FC172" s="292">
        <f t="shared" si="304"/>
        <v>0</v>
      </c>
    </row>
    <row r="173" spans="1:159">
      <c r="A173" s="37">
        <f>'stranka in letna napoved 2015'!A267</f>
        <v>0</v>
      </c>
      <c r="B173" s="37">
        <f>'stranka in letna napoved 2015'!B267</f>
        <v>0</v>
      </c>
      <c r="C173" s="38">
        <f>'stranka in letna napoved 2015'!C267</f>
        <v>0</v>
      </c>
      <c r="D173" s="39">
        <f>'stranka in letna napoved 2015'!D267</f>
        <v>0</v>
      </c>
      <c r="E173" s="39">
        <f>'stranka in letna napoved 2015'!E267</f>
        <v>0</v>
      </c>
      <c r="F173" s="40">
        <f>'stranka in letna napoved 2015'!F267</f>
        <v>0</v>
      </c>
      <c r="G173" s="40">
        <f>'stranka in letna napoved 2015'!G267</f>
        <v>0</v>
      </c>
      <c r="H173" s="40">
        <f>'stranka in letna napoved 2015'!H267</f>
        <v>0</v>
      </c>
      <c r="I173" s="40">
        <f>'stranka in letna napoved 2015'!I267</f>
        <v>0</v>
      </c>
      <c r="J173" s="40">
        <f>'stranka in letna napoved 2015'!J267</f>
        <v>0</v>
      </c>
      <c r="K173" s="40">
        <f>'stranka in letna napoved 2015'!K267</f>
        <v>0</v>
      </c>
      <c r="L173" s="40">
        <f>'stranka in letna napoved 2015'!L267</f>
        <v>0</v>
      </c>
      <c r="M173" s="66">
        <f>'stranka in letna napoved 2015'!M267</f>
        <v>0</v>
      </c>
      <c r="N173" s="102">
        <f>'stranka in letna napoved 2015'!N267</f>
        <v>0</v>
      </c>
      <c r="O173" s="100">
        <f>'stranka in letna napoved 2015'!O267</f>
        <v>0</v>
      </c>
      <c r="P173" s="40">
        <f>'stranka in letna napoved 2015'!P267</f>
        <v>0</v>
      </c>
      <c r="Q173" s="64">
        <f>'stranka in letna napoved 2015'!Q267</f>
        <v>0</v>
      </c>
      <c r="R173" s="64">
        <f>'stranka in letna napoved 2015'!R267</f>
        <v>0</v>
      </c>
      <c r="S173" s="40">
        <f>'stranka in letna napoved 2015'!S267</f>
        <v>0</v>
      </c>
      <c r="T173" s="40">
        <f>'stranka in letna napoved 2015'!T267</f>
        <v>0</v>
      </c>
      <c r="U173" s="40">
        <f>'stranka in letna napoved 2015'!U267</f>
        <v>0</v>
      </c>
      <c r="V173" s="40">
        <f>'stranka in letna napoved 2015'!V267</f>
        <v>0</v>
      </c>
      <c r="W173" s="40">
        <f>'stranka in letna napoved 2015'!W267</f>
        <v>0</v>
      </c>
      <c r="X173" s="40">
        <f>'stranka in letna napoved 2015'!X267</f>
        <v>0</v>
      </c>
      <c r="Y173" s="40">
        <f>'stranka in letna napoved 2015'!Y267</f>
        <v>0</v>
      </c>
      <c r="Z173" s="40">
        <f>'stranka in letna napoved 2015'!Z267</f>
        <v>0</v>
      </c>
      <c r="AA173" s="272"/>
      <c r="AB173" s="180">
        <f>'stranka in letna napoved 2015'!AB267</f>
        <v>0</v>
      </c>
      <c r="AC173" s="104">
        <f t="shared" si="232"/>
        <v>0</v>
      </c>
      <c r="AD173" s="272"/>
      <c r="AE173" s="180">
        <f>'stranka in letna napoved 2015'!AE267</f>
        <v>0</v>
      </c>
      <c r="AF173" s="104">
        <f t="shared" si="233"/>
        <v>0</v>
      </c>
      <c r="AG173" s="20">
        <f t="shared" si="234"/>
        <v>0</v>
      </c>
      <c r="AH173" s="272"/>
      <c r="AI173" s="180">
        <f>'stranka in letna napoved 2015'!AI267</f>
        <v>0</v>
      </c>
      <c r="AJ173" s="104">
        <f t="shared" si="235"/>
        <v>0</v>
      </c>
      <c r="AK173" s="272"/>
      <c r="AL173" s="180">
        <f>'stranka in letna napoved 2015'!AL267</f>
        <v>0</v>
      </c>
      <c r="AM173" s="236">
        <f t="shared" si="236"/>
        <v>0</v>
      </c>
      <c r="AN173" s="22">
        <f t="shared" si="237"/>
        <v>0</v>
      </c>
      <c r="AO173" s="276"/>
      <c r="AP173" s="182">
        <f>'stranka in letna napoved 2015'!AP267</f>
        <v>0</v>
      </c>
      <c r="AQ173" s="331">
        <f t="shared" si="238"/>
        <v>0</v>
      </c>
      <c r="AR173" s="23">
        <f t="shared" si="239"/>
        <v>0</v>
      </c>
      <c r="AS173" s="23">
        <f t="shared" si="240"/>
        <v>0</v>
      </c>
      <c r="AT173" s="23">
        <f t="shared" si="241"/>
        <v>0</v>
      </c>
      <c r="AU173" s="174">
        <f t="shared" si="242"/>
        <v>0</v>
      </c>
      <c r="AV173" s="279"/>
      <c r="AW173" s="333">
        <f>'stranka in letna napoved 2015'!AW267</f>
        <v>0</v>
      </c>
      <c r="AX173" s="242">
        <f t="shared" si="243"/>
        <v>0</v>
      </c>
      <c r="AY173" s="272"/>
      <c r="AZ173" s="332">
        <f>'stranka in letna napoved 2015'!AZ267</f>
        <v>0</v>
      </c>
      <c r="BA173" s="242">
        <f t="shared" si="244"/>
        <v>0</v>
      </c>
      <c r="BB173" s="272"/>
      <c r="BC173" s="333">
        <f>'stranka in letna napoved 2015'!BC267</f>
        <v>0</v>
      </c>
      <c r="BD173" s="335">
        <f t="shared" si="245"/>
        <v>0</v>
      </c>
      <c r="BE173" s="25">
        <f t="shared" si="246"/>
        <v>0</v>
      </c>
      <c r="BF173" s="272"/>
      <c r="BG173" s="333">
        <f>'stranka in letna napoved 2015'!BG267</f>
        <v>0</v>
      </c>
      <c r="BH173" s="335">
        <f t="shared" si="247"/>
        <v>0</v>
      </c>
      <c r="BI173" s="272"/>
      <c r="BJ173" s="333">
        <f>'stranka in letna napoved 2015'!BJ267</f>
        <v>0</v>
      </c>
      <c r="BK173" s="335">
        <f t="shared" si="248"/>
        <v>0</v>
      </c>
      <c r="BL173" s="272"/>
      <c r="BM173" s="333">
        <f>'stranka in letna napoved 2015'!BM267</f>
        <v>0</v>
      </c>
      <c r="BN173" s="335">
        <f t="shared" si="249"/>
        <v>0</v>
      </c>
      <c r="BO173" s="26">
        <f t="shared" si="250"/>
        <v>0</v>
      </c>
      <c r="BP173" s="281"/>
      <c r="BQ173" s="333">
        <f>'stranka in letna napoved 2015'!BQ267</f>
        <v>0</v>
      </c>
      <c r="BR173" s="335">
        <f t="shared" si="251"/>
        <v>0</v>
      </c>
      <c r="BS173" s="27">
        <f t="shared" si="252"/>
        <v>0</v>
      </c>
      <c r="BT173" s="27">
        <f t="shared" si="253"/>
        <v>0</v>
      </c>
      <c r="BU173" s="27">
        <f t="shared" si="254"/>
        <v>0</v>
      </c>
      <c r="BV173" s="335">
        <f t="shared" si="255"/>
        <v>0</v>
      </c>
      <c r="BW173" s="279"/>
      <c r="BX173" s="355">
        <f>'stranka in letna napoved 2015'!BX267</f>
        <v>0</v>
      </c>
      <c r="BY173" s="188">
        <f t="shared" si="256"/>
        <v>0</v>
      </c>
      <c r="BZ173" s="283"/>
      <c r="CA173" s="355">
        <f>'stranka in letna napoved 2015'!CA267</f>
        <v>0</v>
      </c>
      <c r="CB173" s="188">
        <f t="shared" si="257"/>
        <v>0</v>
      </c>
      <c r="CC173" s="283"/>
      <c r="CD173" s="341">
        <f>'stranka in letna napoved 2015'!CD267</f>
        <v>0</v>
      </c>
      <c r="CE173" s="188">
        <f t="shared" si="258"/>
        <v>0</v>
      </c>
      <c r="CF173" s="28">
        <f t="shared" si="259"/>
        <v>0</v>
      </c>
      <c r="CG173" s="28">
        <f t="shared" si="260"/>
        <v>0</v>
      </c>
      <c r="CH173" s="29">
        <f t="shared" si="261"/>
        <v>0</v>
      </c>
      <c r="CI173" s="188">
        <f t="shared" si="262"/>
        <v>0</v>
      </c>
      <c r="CJ173" s="272"/>
      <c r="CK173" s="342">
        <f>'stranka in letna napoved 2015'!CK267</f>
        <v>0</v>
      </c>
      <c r="CL173" s="247">
        <f t="shared" si="263"/>
        <v>0</v>
      </c>
      <c r="CM173" s="283"/>
      <c r="CN173" s="342">
        <f>'stranka in letna napoved 2015'!CN267</f>
        <v>0</v>
      </c>
      <c r="CO173" s="356">
        <f t="shared" si="264"/>
        <v>0</v>
      </c>
      <c r="CP173" s="283"/>
      <c r="CQ173" s="344">
        <f>'stranka in letna napoved 2015'!CQ267</f>
        <v>0</v>
      </c>
      <c r="CR173" s="247">
        <f t="shared" si="265"/>
        <v>0</v>
      </c>
      <c r="CS173" s="30">
        <f t="shared" si="266"/>
        <v>0</v>
      </c>
      <c r="CT173" s="30">
        <f t="shared" si="267"/>
        <v>0</v>
      </c>
      <c r="CU173" s="31">
        <f t="shared" si="268"/>
        <v>0</v>
      </c>
      <c r="CV173" s="192">
        <f t="shared" si="269"/>
        <v>0</v>
      </c>
      <c r="CW173" s="279"/>
      <c r="CX173" s="345">
        <f>'stranka in letna napoved 2015'!CX267</f>
        <v>0</v>
      </c>
      <c r="CY173" s="252">
        <f t="shared" si="270"/>
        <v>0</v>
      </c>
      <c r="CZ173" s="283"/>
      <c r="DA173" s="345">
        <f>'stranka in letna napoved 2015'!DA267</f>
        <v>0</v>
      </c>
      <c r="DB173" s="346">
        <f t="shared" si="271"/>
        <v>0</v>
      </c>
      <c r="DC173" s="283"/>
      <c r="DD173" s="345">
        <f>'stranka in letna napoved 2015'!DD267</f>
        <v>0</v>
      </c>
      <c r="DE173" s="347">
        <f t="shared" si="272"/>
        <v>0</v>
      </c>
      <c r="DF173" s="32">
        <f t="shared" si="273"/>
        <v>0</v>
      </c>
      <c r="DG173" s="32">
        <f t="shared" si="274"/>
        <v>0</v>
      </c>
      <c r="DH173" s="32">
        <f t="shared" si="275"/>
        <v>0</v>
      </c>
      <c r="DI173" s="194">
        <f t="shared" si="276"/>
        <v>0</v>
      </c>
      <c r="DJ173" s="279"/>
      <c r="DK173" s="348">
        <f>'stranka in letna napoved 2015'!DK267</f>
        <v>0</v>
      </c>
      <c r="DL173" s="349">
        <f t="shared" si="277"/>
        <v>0</v>
      </c>
      <c r="DM173" s="283"/>
      <c r="DN173" s="348">
        <f>'stranka in letna napoved 2015'!DN267</f>
        <v>0</v>
      </c>
      <c r="DO173" s="350">
        <f t="shared" si="278"/>
        <v>0</v>
      </c>
      <c r="DP173" s="283"/>
      <c r="DQ173" s="348">
        <f>'stranka in letna napoved 2015'!DQ267</f>
        <v>0</v>
      </c>
      <c r="DR173" s="258">
        <f t="shared" si="279"/>
        <v>0</v>
      </c>
      <c r="DS173" s="33">
        <f t="shared" si="280"/>
        <v>0</v>
      </c>
      <c r="DT173" s="33">
        <f t="shared" si="281"/>
        <v>0</v>
      </c>
      <c r="DU173" s="33">
        <f t="shared" si="282"/>
        <v>0</v>
      </c>
      <c r="DV173" s="196">
        <f t="shared" si="283"/>
        <v>0</v>
      </c>
      <c r="DW173" s="279"/>
      <c r="DX173" s="351">
        <f>'stranka in letna napoved 2015'!DX267</f>
        <v>0</v>
      </c>
      <c r="DY173" s="262">
        <f t="shared" si="284"/>
        <v>0</v>
      </c>
      <c r="DZ173" s="283"/>
      <c r="EA173" s="351">
        <f>'stranka in letna napoved 2015'!EA267</f>
        <v>0</v>
      </c>
      <c r="EB173" s="352">
        <f t="shared" si="285"/>
        <v>0</v>
      </c>
      <c r="EC173" s="283"/>
      <c r="ED173" s="262">
        <f>'stranka in letna napoved 2015'!ED267</f>
        <v>0</v>
      </c>
      <c r="EE173" s="353">
        <f t="shared" si="286"/>
        <v>0</v>
      </c>
      <c r="EF173" s="34">
        <f t="shared" si="287"/>
        <v>0</v>
      </c>
      <c r="EG173" s="34">
        <f t="shared" si="288"/>
        <v>0</v>
      </c>
      <c r="EH173" s="34">
        <f t="shared" si="289"/>
        <v>0</v>
      </c>
      <c r="EI173" s="200">
        <f t="shared" si="290"/>
        <v>0</v>
      </c>
      <c r="EJ173" s="287"/>
      <c r="EK173" s="357">
        <f>'stranka in letna napoved 2015'!EK267</f>
        <v>0</v>
      </c>
      <c r="EL173" s="269">
        <f t="shared" si="291"/>
        <v>0</v>
      </c>
      <c r="EM173" s="276"/>
      <c r="EN173" s="357">
        <f>'stranka in letna napoved 2015'!EN267</f>
        <v>0</v>
      </c>
      <c r="EO173" s="269">
        <f t="shared" si="292"/>
        <v>0</v>
      </c>
      <c r="EP173" s="283"/>
      <c r="EQ173" s="357">
        <f>'stranka in letna napoved 2015'!EQ267</f>
        <v>0</v>
      </c>
      <c r="ER173" s="269">
        <f t="shared" si="293"/>
        <v>0</v>
      </c>
      <c r="ES173" s="35">
        <f t="shared" si="294"/>
        <v>0</v>
      </c>
      <c r="ET173" s="35">
        <f t="shared" si="295"/>
        <v>0</v>
      </c>
      <c r="EU173" s="36">
        <f t="shared" si="296"/>
        <v>0</v>
      </c>
      <c r="EV173" s="206">
        <f t="shared" si="297"/>
        <v>0</v>
      </c>
      <c r="EW173" s="288">
        <f t="shared" si="298"/>
        <v>0</v>
      </c>
      <c r="EX173" s="289">
        <f t="shared" si="299"/>
        <v>0</v>
      </c>
      <c r="EY173" s="289">
        <f t="shared" si="300"/>
        <v>0</v>
      </c>
      <c r="EZ173" s="289">
        <f t="shared" si="301"/>
        <v>0</v>
      </c>
      <c r="FA173" s="289">
        <f t="shared" si="302"/>
        <v>0</v>
      </c>
      <c r="FB173" s="290">
        <f t="shared" si="303"/>
        <v>0</v>
      </c>
      <c r="FC173" s="292">
        <f t="shared" si="304"/>
        <v>0</v>
      </c>
    </row>
    <row r="174" spans="1:159">
      <c r="A174" s="37">
        <f>'stranka in letna napoved 2015'!A268</f>
        <v>0</v>
      </c>
      <c r="B174" s="37">
        <f>'stranka in letna napoved 2015'!B268</f>
        <v>0</v>
      </c>
      <c r="C174" s="38">
        <f>'stranka in letna napoved 2015'!C268</f>
        <v>0</v>
      </c>
      <c r="D174" s="39">
        <f>'stranka in letna napoved 2015'!D268</f>
        <v>0</v>
      </c>
      <c r="E174" s="39">
        <f>'stranka in letna napoved 2015'!E268</f>
        <v>0</v>
      </c>
      <c r="F174" s="40">
        <f>'stranka in letna napoved 2015'!F268</f>
        <v>0</v>
      </c>
      <c r="G174" s="40">
        <f>'stranka in letna napoved 2015'!G268</f>
        <v>0</v>
      </c>
      <c r="H174" s="40">
        <f>'stranka in letna napoved 2015'!H268</f>
        <v>0</v>
      </c>
      <c r="I174" s="40">
        <f>'stranka in letna napoved 2015'!I268</f>
        <v>0</v>
      </c>
      <c r="J174" s="40">
        <f>'stranka in letna napoved 2015'!J268</f>
        <v>0</v>
      </c>
      <c r="K174" s="40">
        <f>'stranka in letna napoved 2015'!K268</f>
        <v>0</v>
      </c>
      <c r="L174" s="40">
        <f>'stranka in letna napoved 2015'!L268</f>
        <v>0</v>
      </c>
      <c r="M174" s="66">
        <f>'stranka in letna napoved 2015'!M268</f>
        <v>0</v>
      </c>
      <c r="N174" s="102">
        <f>'stranka in letna napoved 2015'!N268</f>
        <v>0</v>
      </c>
      <c r="O174" s="100">
        <f>'stranka in letna napoved 2015'!O268</f>
        <v>0</v>
      </c>
      <c r="P174" s="40">
        <f>'stranka in letna napoved 2015'!P268</f>
        <v>0</v>
      </c>
      <c r="Q174" s="64">
        <f>'stranka in letna napoved 2015'!Q268</f>
        <v>0</v>
      </c>
      <c r="R174" s="64">
        <f>'stranka in letna napoved 2015'!R268</f>
        <v>0</v>
      </c>
      <c r="S174" s="40">
        <f>'stranka in letna napoved 2015'!S268</f>
        <v>0</v>
      </c>
      <c r="T174" s="40">
        <f>'stranka in letna napoved 2015'!T268</f>
        <v>0</v>
      </c>
      <c r="U174" s="40">
        <f>'stranka in letna napoved 2015'!U268</f>
        <v>0</v>
      </c>
      <c r="V174" s="40">
        <f>'stranka in letna napoved 2015'!V268</f>
        <v>0</v>
      </c>
      <c r="W174" s="40">
        <f>'stranka in letna napoved 2015'!W268</f>
        <v>0</v>
      </c>
      <c r="X174" s="40">
        <f>'stranka in letna napoved 2015'!X268</f>
        <v>0</v>
      </c>
      <c r="Y174" s="40">
        <f>'stranka in letna napoved 2015'!Y268</f>
        <v>0</v>
      </c>
      <c r="Z174" s="40">
        <f>'stranka in letna napoved 2015'!Z268</f>
        <v>0</v>
      </c>
      <c r="AA174" s="272"/>
      <c r="AB174" s="180">
        <f>'stranka in letna napoved 2015'!AB268</f>
        <v>0</v>
      </c>
      <c r="AC174" s="104">
        <f t="shared" si="232"/>
        <v>0</v>
      </c>
      <c r="AD174" s="272"/>
      <c r="AE174" s="180">
        <f>'stranka in letna napoved 2015'!AE268</f>
        <v>0</v>
      </c>
      <c r="AF174" s="104">
        <f t="shared" si="233"/>
        <v>0</v>
      </c>
      <c r="AG174" s="20">
        <f t="shared" si="234"/>
        <v>0</v>
      </c>
      <c r="AH174" s="272"/>
      <c r="AI174" s="180">
        <f>'stranka in letna napoved 2015'!AI268</f>
        <v>0</v>
      </c>
      <c r="AJ174" s="104">
        <f t="shared" si="235"/>
        <v>0</v>
      </c>
      <c r="AK174" s="272"/>
      <c r="AL174" s="180">
        <f>'stranka in letna napoved 2015'!AL268</f>
        <v>0</v>
      </c>
      <c r="AM174" s="236">
        <f t="shared" si="236"/>
        <v>0</v>
      </c>
      <c r="AN174" s="22">
        <f t="shared" si="237"/>
        <v>0</v>
      </c>
      <c r="AO174" s="276"/>
      <c r="AP174" s="182">
        <f>'stranka in letna napoved 2015'!AP268</f>
        <v>0</v>
      </c>
      <c r="AQ174" s="331">
        <f t="shared" si="238"/>
        <v>0</v>
      </c>
      <c r="AR174" s="23">
        <f t="shared" si="239"/>
        <v>0</v>
      </c>
      <c r="AS174" s="23">
        <f t="shared" si="240"/>
        <v>0</v>
      </c>
      <c r="AT174" s="23">
        <f t="shared" si="241"/>
        <v>0</v>
      </c>
      <c r="AU174" s="174">
        <f t="shared" si="242"/>
        <v>0</v>
      </c>
      <c r="AV174" s="279"/>
      <c r="AW174" s="333">
        <f>'stranka in letna napoved 2015'!AW268</f>
        <v>0</v>
      </c>
      <c r="AX174" s="242">
        <f t="shared" si="243"/>
        <v>0</v>
      </c>
      <c r="AY174" s="272"/>
      <c r="AZ174" s="332">
        <f>'stranka in letna napoved 2015'!AZ268</f>
        <v>0</v>
      </c>
      <c r="BA174" s="242">
        <f t="shared" si="244"/>
        <v>0</v>
      </c>
      <c r="BB174" s="272"/>
      <c r="BC174" s="333">
        <f>'stranka in letna napoved 2015'!BC268</f>
        <v>0</v>
      </c>
      <c r="BD174" s="335">
        <f t="shared" si="245"/>
        <v>0</v>
      </c>
      <c r="BE174" s="25">
        <f t="shared" si="246"/>
        <v>0</v>
      </c>
      <c r="BF174" s="272"/>
      <c r="BG174" s="333">
        <f>'stranka in letna napoved 2015'!BG268</f>
        <v>0</v>
      </c>
      <c r="BH174" s="335">
        <f t="shared" si="247"/>
        <v>0</v>
      </c>
      <c r="BI174" s="272"/>
      <c r="BJ174" s="333">
        <f>'stranka in letna napoved 2015'!BJ268</f>
        <v>0</v>
      </c>
      <c r="BK174" s="335">
        <f t="shared" si="248"/>
        <v>0</v>
      </c>
      <c r="BL174" s="272"/>
      <c r="BM174" s="333">
        <f>'stranka in letna napoved 2015'!BM268</f>
        <v>0</v>
      </c>
      <c r="BN174" s="335">
        <f t="shared" si="249"/>
        <v>0</v>
      </c>
      <c r="BO174" s="26">
        <f t="shared" si="250"/>
        <v>0</v>
      </c>
      <c r="BP174" s="281"/>
      <c r="BQ174" s="333">
        <f>'stranka in letna napoved 2015'!BQ268</f>
        <v>0</v>
      </c>
      <c r="BR174" s="335">
        <f t="shared" si="251"/>
        <v>0</v>
      </c>
      <c r="BS174" s="27">
        <f t="shared" si="252"/>
        <v>0</v>
      </c>
      <c r="BT174" s="27">
        <f t="shared" si="253"/>
        <v>0</v>
      </c>
      <c r="BU174" s="27">
        <f t="shared" si="254"/>
        <v>0</v>
      </c>
      <c r="BV174" s="335">
        <f t="shared" si="255"/>
        <v>0</v>
      </c>
      <c r="BW174" s="279"/>
      <c r="BX174" s="355">
        <f>'stranka in letna napoved 2015'!BX268</f>
        <v>0</v>
      </c>
      <c r="BY174" s="188">
        <f t="shared" si="256"/>
        <v>0</v>
      </c>
      <c r="BZ174" s="283"/>
      <c r="CA174" s="355">
        <f>'stranka in letna napoved 2015'!CA268</f>
        <v>0</v>
      </c>
      <c r="CB174" s="188">
        <f t="shared" si="257"/>
        <v>0</v>
      </c>
      <c r="CC174" s="283"/>
      <c r="CD174" s="341">
        <f>'stranka in letna napoved 2015'!CD268</f>
        <v>0</v>
      </c>
      <c r="CE174" s="188">
        <f t="shared" si="258"/>
        <v>0</v>
      </c>
      <c r="CF174" s="28">
        <f t="shared" si="259"/>
        <v>0</v>
      </c>
      <c r="CG174" s="28">
        <f t="shared" si="260"/>
        <v>0</v>
      </c>
      <c r="CH174" s="29">
        <f t="shared" si="261"/>
        <v>0</v>
      </c>
      <c r="CI174" s="188">
        <f t="shared" si="262"/>
        <v>0</v>
      </c>
      <c r="CJ174" s="272"/>
      <c r="CK174" s="342">
        <f>'stranka in letna napoved 2015'!CK268</f>
        <v>0</v>
      </c>
      <c r="CL174" s="247">
        <f t="shared" si="263"/>
        <v>0</v>
      </c>
      <c r="CM174" s="283"/>
      <c r="CN174" s="342">
        <f>'stranka in letna napoved 2015'!CN268</f>
        <v>0</v>
      </c>
      <c r="CO174" s="356">
        <f t="shared" si="264"/>
        <v>0</v>
      </c>
      <c r="CP174" s="283"/>
      <c r="CQ174" s="344">
        <f>'stranka in letna napoved 2015'!CQ268</f>
        <v>0</v>
      </c>
      <c r="CR174" s="247">
        <f t="shared" si="265"/>
        <v>0</v>
      </c>
      <c r="CS174" s="30">
        <f t="shared" si="266"/>
        <v>0</v>
      </c>
      <c r="CT174" s="30">
        <f t="shared" si="267"/>
        <v>0</v>
      </c>
      <c r="CU174" s="31">
        <f t="shared" si="268"/>
        <v>0</v>
      </c>
      <c r="CV174" s="192">
        <f t="shared" si="269"/>
        <v>0</v>
      </c>
      <c r="CW174" s="279"/>
      <c r="CX174" s="345">
        <f>'stranka in letna napoved 2015'!CX268</f>
        <v>0</v>
      </c>
      <c r="CY174" s="252">
        <f t="shared" si="270"/>
        <v>0</v>
      </c>
      <c r="CZ174" s="283"/>
      <c r="DA174" s="345">
        <f>'stranka in letna napoved 2015'!DA268</f>
        <v>0</v>
      </c>
      <c r="DB174" s="346">
        <f t="shared" si="271"/>
        <v>0</v>
      </c>
      <c r="DC174" s="283"/>
      <c r="DD174" s="345">
        <f>'stranka in letna napoved 2015'!DD268</f>
        <v>0</v>
      </c>
      <c r="DE174" s="347">
        <f t="shared" si="272"/>
        <v>0</v>
      </c>
      <c r="DF174" s="32">
        <f t="shared" si="273"/>
        <v>0</v>
      </c>
      <c r="DG174" s="32">
        <f t="shared" si="274"/>
        <v>0</v>
      </c>
      <c r="DH174" s="32">
        <f t="shared" si="275"/>
        <v>0</v>
      </c>
      <c r="DI174" s="194">
        <f t="shared" si="276"/>
        <v>0</v>
      </c>
      <c r="DJ174" s="279"/>
      <c r="DK174" s="348">
        <f>'stranka in letna napoved 2015'!DK268</f>
        <v>0</v>
      </c>
      <c r="DL174" s="349">
        <f t="shared" si="277"/>
        <v>0</v>
      </c>
      <c r="DM174" s="283"/>
      <c r="DN174" s="348">
        <f>'stranka in letna napoved 2015'!DN268</f>
        <v>0</v>
      </c>
      <c r="DO174" s="350">
        <f t="shared" si="278"/>
        <v>0</v>
      </c>
      <c r="DP174" s="283"/>
      <c r="DQ174" s="348">
        <f>'stranka in letna napoved 2015'!DQ268</f>
        <v>0</v>
      </c>
      <c r="DR174" s="258">
        <f t="shared" si="279"/>
        <v>0</v>
      </c>
      <c r="DS174" s="33">
        <f t="shared" si="280"/>
        <v>0</v>
      </c>
      <c r="DT174" s="33">
        <f t="shared" si="281"/>
        <v>0</v>
      </c>
      <c r="DU174" s="33">
        <f t="shared" si="282"/>
        <v>0</v>
      </c>
      <c r="DV174" s="196">
        <f t="shared" si="283"/>
        <v>0</v>
      </c>
      <c r="DW174" s="279"/>
      <c r="DX174" s="351">
        <f>'stranka in letna napoved 2015'!DX268</f>
        <v>0</v>
      </c>
      <c r="DY174" s="262">
        <f t="shared" si="284"/>
        <v>0</v>
      </c>
      <c r="DZ174" s="283"/>
      <c r="EA174" s="351">
        <f>'stranka in letna napoved 2015'!EA268</f>
        <v>0</v>
      </c>
      <c r="EB174" s="352">
        <f t="shared" si="285"/>
        <v>0</v>
      </c>
      <c r="EC174" s="283"/>
      <c r="ED174" s="262">
        <f>'stranka in letna napoved 2015'!ED268</f>
        <v>0</v>
      </c>
      <c r="EE174" s="353">
        <f t="shared" si="286"/>
        <v>0</v>
      </c>
      <c r="EF174" s="34">
        <f t="shared" si="287"/>
        <v>0</v>
      </c>
      <c r="EG174" s="34">
        <f t="shared" si="288"/>
        <v>0</v>
      </c>
      <c r="EH174" s="34">
        <f t="shared" si="289"/>
        <v>0</v>
      </c>
      <c r="EI174" s="200">
        <f t="shared" si="290"/>
        <v>0</v>
      </c>
      <c r="EJ174" s="287"/>
      <c r="EK174" s="357">
        <f>'stranka in letna napoved 2015'!EK268</f>
        <v>0</v>
      </c>
      <c r="EL174" s="269">
        <f t="shared" si="291"/>
        <v>0</v>
      </c>
      <c r="EM174" s="276"/>
      <c r="EN174" s="357">
        <f>'stranka in letna napoved 2015'!EN268</f>
        <v>0</v>
      </c>
      <c r="EO174" s="269">
        <f t="shared" si="292"/>
        <v>0</v>
      </c>
      <c r="EP174" s="283"/>
      <c r="EQ174" s="357">
        <f>'stranka in letna napoved 2015'!EQ268</f>
        <v>0</v>
      </c>
      <c r="ER174" s="269">
        <f t="shared" si="293"/>
        <v>0</v>
      </c>
      <c r="ES174" s="35">
        <f t="shared" si="294"/>
        <v>0</v>
      </c>
      <c r="ET174" s="35">
        <f t="shared" si="295"/>
        <v>0</v>
      </c>
      <c r="EU174" s="36">
        <f t="shared" si="296"/>
        <v>0</v>
      </c>
      <c r="EV174" s="206">
        <f t="shared" si="297"/>
        <v>0</v>
      </c>
      <c r="EW174" s="288">
        <f t="shared" si="298"/>
        <v>0</v>
      </c>
      <c r="EX174" s="289">
        <f t="shared" si="299"/>
        <v>0</v>
      </c>
      <c r="EY174" s="289">
        <f t="shared" si="300"/>
        <v>0</v>
      </c>
      <c r="EZ174" s="289">
        <f t="shared" si="301"/>
        <v>0</v>
      </c>
      <c r="FA174" s="289">
        <f t="shared" si="302"/>
        <v>0</v>
      </c>
      <c r="FB174" s="290">
        <f t="shared" si="303"/>
        <v>0</v>
      </c>
      <c r="FC174" s="292">
        <f t="shared" si="304"/>
        <v>0</v>
      </c>
    </row>
    <row r="175" spans="1:159">
      <c r="A175" s="37">
        <f>'stranka in letna napoved 2015'!A269</f>
        <v>0</v>
      </c>
      <c r="B175" s="37">
        <f>'stranka in letna napoved 2015'!B269</f>
        <v>0</v>
      </c>
      <c r="C175" s="38">
        <f>'stranka in letna napoved 2015'!C269</f>
        <v>0</v>
      </c>
      <c r="D175" s="39">
        <f>'stranka in letna napoved 2015'!D269</f>
        <v>0</v>
      </c>
      <c r="E175" s="39">
        <f>'stranka in letna napoved 2015'!E269</f>
        <v>0</v>
      </c>
      <c r="F175" s="40">
        <f>'stranka in letna napoved 2015'!F269</f>
        <v>0</v>
      </c>
      <c r="G175" s="40">
        <f>'stranka in letna napoved 2015'!G269</f>
        <v>0</v>
      </c>
      <c r="H175" s="40">
        <f>'stranka in letna napoved 2015'!H269</f>
        <v>0</v>
      </c>
      <c r="I175" s="40">
        <f>'stranka in letna napoved 2015'!I269</f>
        <v>0</v>
      </c>
      <c r="J175" s="40">
        <f>'stranka in letna napoved 2015'!J269</f>
        <v>0</v>
      </c>
      <c r="K175" s="40">
        <f>'stranka in letna napoved 2015'!K269</f>
        <v>0</v>
      </c>
      <c r="L175" s="40">
        <f>'stranka in letna napoved 2015'!L269</f>
        <v>0</v>
      </c>
      <c r="M175" s="66">
        <f>'stranka in letna napoved 2015'!M269</f>
        <v>0</v>
      </c>
      <c r="N175" s="102">
        <f>'stranka in letna napoved 2015'!N269</f>
        <v>0</v>
      </c>
      <c r="O175" s="100">
        <f>'stranka in letna napoved 2015'!O269</f>
        <v>0</v>
      </c>
      <c r="P175" s="40">
        <f>'stranka in letna napoved 2015'!P269</f>
        <v>0</v>
      </c>
      <c r="Q175" s="64">
        <f>'stranka in letna napoved 2015'!Q269</f>
        <v>0</v>
      </c>
      <c r="R175" s="64">
        <f>'stranka in letna napoved 2015'!R269</f>
        <v>0</v>
      </c>
      <c r="S175" s="40">
        <f>'stranka in letna napoved 2015'!S269</f>
        <v>0</v>
      </c>
      <c r="T175" s="40">
        <f>'stranka in letna napoved 2015'!T269</f>
        <v>0</v>
      </c>
      <c r="U175" s="40">
        <f>'stranka in letna napoved 2015'!U269</f>
        <v>0</v>
      </c>
      <c r="V175" s="40">
        <f>'stranka in letna napoved 2015'!V269</f>
        <v>0</v>
      </c>
      <c r="W175" s="40">
        <f>'stranka in letna napoved 2015'!W269</f>
        <v>0</v>
      </c>
      <c r="X175" s="40">
        <f>'stranka in letna napoved 2015'!X269</f>
        <v>0</v>
      </c>
      <c r="Y175" s="40">
        <f>'stranka in letna napoved 2015'!Y269</f>
        <v>0</v>
      </c>
      <c r="Z175" s="40">
        <f>'stranka in letna napoved 2015'!Z269</f>
        <v>0</v>
      </c>
      <c r="AA175" s="272"/>
      <c r="AB175" s="180">
        <f>'stranka in letna napoved 2015'!AB269</f>
        <v>0</v>
      </c>
      <c r="AC175" s="104">
        <f t="shared" si="232"/>
        <v>0</v>
      </c>
      <c r="AD175" s="272"/>
      <c r="AE175" s="180">
        <f>'stranka in letna napoved 2015'!AE269</f>
        <v>0</v>
      </c>
      <c r="AF175" s="104">
        <f t="shared" si="233"/>
        <v>0</v>
      </c>
      <c r="AG175" s="20">
        <f t="shared" si="234"/>
        <v>0</v>
      </c>
      <c r="AH175" s="272"/>
      <c r="AI175" s="180">
        <f>'stranka in letna napoved 2015'!AI269</f>
        <v>0</v>
      </c>
      <c r="AJ175" s="104">
        <f t="shared" si="235"/>
        <v>0</v>
      </c>
      <c r="AK175" s="272"/>
      <c r="AL175" s="180">
        <f>'stranka in letna napoved 2015'!AL269</f>
        <v>0</v>
      </c>
      <c r="AM175" s="236">
        <f t="shared" si="236"/>
        <v>0</v>
      </c>
      <c r="AN175" s="22">
        <f t="shared" si="237"/>
        <v>0</v>
      </c>
      <c r="AO175" s="276"/>
      <c r="AP175" s="182">
        <f>'stranka in letna napoved 2015'!AP269</f>
        <v>0</v>
      </c>
      <c r="AQ175" s="331">
        <f t="shared" si="238"/>
        <v>0</v>
      </c>
      <c r="AR175" s="23">
        <f t="shared" si="239"/>
        <v>0</v>
      </c>
      <c r="AS175" s="23">
        <f t="shared" si="240"/>
        <v>0</v>
      </c>
      <c r="AT175" s="23">
        <f t="shared" si="241"/>
        <v>0</v>
      </c>
      <c r="AU175" s="174">
        <f t="shared" si="242"/>
        <v>0</v>
      </c>
      <c r="AV175" s="279"/>
      <c r="AW175" s="333">
        <f>'stranka in letna napoved 2015'!AW269</f>
        <v>0</v>
      </c>
      <c r="AX175" s="242">
        <f t="shared" si="243"/>
        <v>0</v>
      </c>
      <c r="AY175" s="272"/>
      <c r="AZ175" s="332">
        <f>'stranka in letna napoved 2015'!AZ269</f>
        <v>0</v>
      </c>
      <c r="BA175" s="242">
        <f t="shared" si="244"/>
        <v>0</v>
      </c>
      <c r="BB175" s="272"/>
      <c r="BC175" s="333">
        <f>'stranka in letna napoved 2015'!BC269</f>
        <v>0</v>
      </c>
      <c r="BD175" s="335">
        <f t="shared" si="245"/>
        <v>0</v>
      </c>
      <c r="BE175" s="25">
        <f t="shared" si="246"/>
        <v>0</v>
      </c>
      <c r="BF175" s="272"/>
      <c r="BG175" s="333">
        <f>'stranka in letna napoved 2015'!BG269</f>
        <v>0</v>
      </c>
      <c r="BH175" s="335">
        <f t="shared" si="247"/>
        <v>0</v>
      </c>
      <c r="BI175" s="272"/>
      <c r="BJ175" s="333">
        <f>'stranka in letna napoved 2015'!BJ269</f>
        <v>0</v>
      </c>
      <c r="BK175" s="335">
        <f t="shared" si="248"/>
        <v>0</v>
      </c>
      <c r="BL175" s="272"/>
      <c r="BM175" s="333">
        <f>'stranka in letna napoved 2015'!BM269</f>
        <v>0</v>
      </c>
      <c r="BN175" s="335">
        <f t="shared" si="249"/>
        <v>0</v>
      </c>
      <c r="BO175" s="26">
        <f t="shared" si="250"/>
        <v>0</v>
      </c>
      <c r="BP175" s="281"/>
      <c r="BQ175" s="333">
        <f>'stranka in letna napoved 2015'!BQ269</f>
        <v>0</v>
      </c>
      <c r="BR175" s="335">
        <f t="shared" si="251"/>
        <v>0</v>
      </c>
      <c r="BS175" s="27">
        <f t="shared" si="252"/>
        <v>0</v>
      </c>
      <c r="BT175" s="27">
        <f t="shared" si="253"/>
        <v>0</v>
      </c>
      <c r="BU175" s="27">
        <f t="shared" si="254"/>
        <v>0</v>
      </c>
      <c r="BV175" s="335">
        <f t="shared" si="255"/>
        <v>0</v>
      </c>
      <c r="BW175" s="279"/>
      <c r="BX175" s="355">
        <f>'stranka in letna napoved 2015'!BX269</f>
        <v>0</v>
      </c>
      <c r="BY175" s="188">
        <f t="shared" si="256"/>
        <v>0</v>
      </c>
      <c r="BZ175" s="283"/>
      <c r="CA175" s="355">
        <f>'stranka in letna napoved 2015'!CA269</f>
        <v>0</v>
      </c>
      <c r="CB175" s="188">
        <f t="shared" si="257"/>
        <v>0</v>
      </c>
      <c r="CC175" s="283"/>
      <c r="CD175" s="341">
        <f>'stranka in letna napoved 2015'!CD269</f>
        <v>0</v>
      </c>
      <c r="CE175" s="188">
        <f t="shared" si="258"/>
        <v>0</v>
      </c>
      <c r="CF175" s="28">
        <f t="shared" si="259"/>
        <v>0</v>
      </c>
      <c r="CG175" s="28">
        <f t="shared" si="260"/>
        <v>0</v>
      </c>
      <c r="CH175" s="29">
        <f t="shared" si="261"/>
        <v>0</v>
      </c>
      <c r="CI175" s="188">
        <f t="shared" si="262"/>
        <v>0</v>
      </c>
      <c r="CJ175" s="272"/>
      <c r="CK175" s="342">
        <f>'stranka in letna napoved 2015'!CK269</f>
        <v>0</v>
      </c>
      <c r="CL175" s="247">
        <f t="shared" si="263"/>
        <v>0</v>
      </c>
      <c r="CM175" s="283"/>
      <c r="CN175" s="342">
        <f>'stranka in letna napoved 2015'!CN269</f>
        <v>0</v>
      </c>
      <c r="CO175" s="356">
        <f t="shared" si="264"/>
        <v>0</v>
      </c>
      <c r="CP175" s="283"/>
      <c r="CQ175" s="344">
        <f>'stranka in letna napoved 2015'!CQ269</f>
        <v>0</v>
      </c>
      <c r="CR175" s="247">
        <f t="shared" si="265"/>
        <v>0</v>
      </c>
      <c r="CS175" s="30">
        <f t="shared" si="266"/>
        <v>0</v>
      </c>
      <c r="CT175" s="30">
        <f t="shared" si="267"/>
        <v>0</v>
      </c>
      <c r="CU175" s="31">
        <f t="shared" si="268"/>
        <v>0</v>
      </c>
      <c r="CV175" s="192">
        <f t="shared" si="269"/>
        <v>0</v>
      </c>
      <c r="CW175" s="279"/>
      <c r="CX175" s="345">
        <f>'stranka in letna napoved 2015'!CX269</f>
        <v>0</v>
      </c>
      <c r="CY175" s="252">
        <f t="shared" si="270"/>
        <v>0</v>
      </c>
      <c r="CZ175" s="283"/>
      <c r="DA175" s="345">
        <f>'stranka in letna napoved 2015'!DA269</f>
        <v>0</v>
      </c>
      <c r="DB175" s="346">
        <f t="shared" si="271"/>
        <v>0</v>
      </c>
      <c r="DC175" s="283"/>
      <c r="DD175" s="345">
        <f>'stranka in letna napoved 2015'!DD269</f>
        <v>0</v>
      </c>
      <c r="DE175" s="347">
        <f t="shared" si="272"/>
        <v>0</v>
      </c>
      <c r="DF175" s="32">
        <f t="shared" si="273"/>
        <v>0</v>
      </c>
      <c r="DG175" s="32">
        <f t="shared" si="274"/>
        <v>0</v>
      </c>
      <c r="DH175" s="32">
        <f t="shared" si="275"/>
        <v>0</v>
      </c>
      <c r="DI175" s="194">
        <f t="shared" si="276"/>
        <v>0</v>
      </c>
      <c r="DJ175" s="279"/>
      <c r="DK175" s="348">
        <f>'stranka in letna napoved 2015'!DK269</f>
        <v>0</v>
      </c>
      <c r="DL175" s="349">
        <f t="shared" si="277"/>
        <v>0</v>
      </c>
      <c r="DM175" s="283"/>
      <c r="DN175" s="348">
        <f>'stranka in letna napoved 2015'!DN269</f>
        <v>0</v>
      </c>
      <c r="DO175" s="350">
        <f t="shared" si="278"/>
        <v>0</v>
      </c>
      <c r="DP175" s="283"/>
      <c r="DQ175" s="348">
        <f>'stranka in letna napoved 2015'!DQ269</f>
        <v>0</v>
      </c>
      <c r="DR175" s="258">
        <f t="shared" si="279"/>
        <v>0</v>
      </c>
      <c r="DS175" s="33">
        <f t="shared" si="280"/>
        <v>0</v>
      </c>
      <c r="DT175" s="33">
        <f t="shared" si="281"/>
        <v>0</v>
      </c>
      <c r="DU175" s="33">
        <f t="shared" si="282"/>
        <v>0</v>
      </c>
      <c r="DV175" s="196">
        <f t="shared" si="283"/>
        <v>0</v>
      </c>
      <c r="DW175" s="279"/>
      <c r="DX175" s="351">
        <f>'stranka in letna napoved 2015'!DX269</f>
        <v>0</v>
      </c>
      <c r="DY175" s="262">
        <f t="shared" si="284"/>
        <v>0</v>
      </c>
      <c r="DZ175" s="283"/>
      <c r="EA175" s="351">
        <f>'stranka in letna napoved 2015'!EA269</f>
        <v>0</v>
      </c>
      <c r="EB175" s="352">
        <f t="shared" si="285"/>
        <v>0</v>
      </c>
      <c r="EC175" s="283"/>
      <c r="ED175" s="262">
        <f>'stranka in letna napoved 2015'!ED269</f>
        <v>0</v>
      </c>
      <c r="EE175" s="353">
        <f t="shared" si="286"/>
        <v>0</v>
      </c>
      <c r="EF175" s="34">
        <f t="shared" si="287"/>
        <v>0</v>
      </c>
      <c r="EG175" s="34">
        <f t="shared" si="288"/>
        <v>0</v>
      </c>
      <c r="EH175" s="34">
        <f t="shared" si="289"/>
        <v>0</v>
      </c>
      <c r="EI175" s="200">
        <f t="shared" si="290"/>
        <v>0</v>
      </c>
      <c r="EJ175" s="287"/>
      <c r="EK175" s="357">
        <f>'stranka in letna napoved 2015'!EK269</f>
        <v>0</v>
      </c>
      <c r="EL175" s="269">
        <f t="shared" si="291"/>
        <v>0</v>
      </c>
      <c r="EM175" s="276"/>
      <c r="EN175" s="357">
        <f>'stranka in letna napoved 2015'!EN269</f>
        <v>0</v>
      </c>
      <c r="EO175" s="269">
        <f t="shared" si="292"/>
        <v>0</v>
      </c>
      <c r="EP175" s="283"/>
      <c r="EQ175" s="357">
        <f>'stranka in letna napoved 2015'!EQ269</f>
        <v>0</v>
      </c>
      <c r="ER175" s="269">
        <f t="shared" si="293"/>
        <v>0</v>
      </c>
      <c r="ES175" s="35">
        <f t="shared" si="294"/>
        <v>0</v>
      </c>
      <c r="ET175" s="35">
        <f t="shared" si="295"/>
        <v>0</v>
      </c>
      <c r="EU175" s="36">
        <f t="shared" si="296"/>
        <v>0</v>
      </c>
      <c r="EV175" s="206">
        <f t="shared" si="297"/>
        <v>0</v>
      </c>
      <c r="EW175" s="288">
        <f t="shared" si="298"/>
        <v>0</v>
      </c>
      <c r="EX175" s="289">
        <f t="shared" si="299"/>
        <v>0</v>
      </c>
      <c r="EY175" s="289">
        <f t="shared" si="300"/>
        <v>0</v>
      </c>
      <c r="EZ175" s="289">
        <f t="shared" si="301"/>
        <v>0</v>
      </c>
      <c r="FA175" s="289">
        <f t="shared" si="302"/>
        <v>0</v>
      </c>
      <c r="FB175" s="290">
        <f t="shared" si="303"/>
        <v>0</v>
      </c>
      <c r="FC175" s="292">
        <f t="shared" si="304"/>
        <v>0</v>
      </c>
    </row>
    <row r="176" spans="1:159">
      <c r="A176" s="37">
        <f>'stranka in letna napoved 2015'!A270</f>
        <v>0</v>
      </c>
      <c r="B176" s="37">
        <f>'stranka in letna napoved 2015'!B270</f>
        <v>0</v>
      </c>
      <c r="C176" s="38">
        <f>'stranka in letna napoved 2015'!C270</f>
        <v>0</v>
      </c>
      <c r="D176" s="39">
        <f>'stranka in letna napoved 2015'!D270</f>
        <v>0</v>
      </c>
      <c r="E176" s="39">
        <f>'stranka in letna napoved 2015'!E270</f>
        <v>0</v>
      </c>
      <c r="F176" s="40">
        <f>'stranka in letna napoved 2015'!F270</f>
        <v>0</v>
      </c>
      <c r="G176" s="40">
        <f>'stranka in letna napoved 2015'!G270</f>
        <v>0</v>
      </c>
      <c r="H176" s="40">
        <f>'stranka in letna napoved 2015'!H270</f>
        <v>0</v>
      </c>
      <c r="I176" s="40">
        <f>'stranka in letna napoved 2015'!I270</f>
        <v>0</v>
      </c>
      <c r="J176" s="40">
        <f>'stranka in letna napoved 2015'!J270</f>
        <v>0</v>
      </c>
      <c r="K176" s="40">
        <f>'stranka in letna napoved 2015'!K270</f>
        <v>0</v>
      </c>
      <c r="L176" s="40">
        <f>'stranka in letna napoved 2015'!L270</f>
        <v>0</v>
      </c>
      <c r="M176" s="66">
        <f>'stranka in letna napoved 2015'!M270</f>
        <v>0</v>
      </c>
      <c r="N176" s="102">
        <f>'stranka in letna napoved 2015'!N270</f>
        <v>0</v>
      </c>
      <c r="O176" s="100">
        <f>'stranka in letna napoved 2015'!O270</f>
        <v>0</v>
      </c>
      <c r="P176" s="40">
        <f>'stranka in letna napoved 2015'!P270</f>
        <v>0</v>
      </c>
      <c r="Q176" s="64">
        <f>'stranka in letna napoved 2015'!Q270</f>
        <v>0</v>
      </c>
      <c r="R176" s="64">
        <f>'stranka in letna napoved 2015'!R270</f>
        <v>0</v>
      </c>
      <c r="S176" s="40">
        <f>'stranka in letna napoved 2015'!S270</f>
        <v>0</v>
      </c>
      <c r="T176" s="40">
        <f>'stranka in letna napoved 2015'!T270</f>
        <v>0</v>
      </c>
      <c r="U176" s="40">
        <f>'stranka in letna napoved 2015'!U270</f>
        <v>0</v>
      </c>
      <c r="V176" s="40">
        <f>'stranka in letna napoved 2015'!V270</f>
        <v>0</v>
      </c>
      <c r="W176" s="40">
        <f>'stranka in letna napoved 2015'!W270</f>
        <v>0</v>
      </c>
      <c r="X176" s="40">
        <f>'stranka in letna napoved 2015'!X270</f>
        <v>0</v>
      </c>
      <c r="Y176" s="40">
        <f>'stranka in letna napoved 2015'!Y270</f>
        <v>0</v>
      </c>
      <c r="Z176" s="40">
        <f>'stranka in letna napoved 2015'!Z270</f>
        <v>0</v>
      </c>
      <c r="AA176" s="272"/>
      <c r="AB176" s="180">
        <f>'stranka in letna napoved 2015'!AB270</f>
        <v>0</v>
      </c>
      <c r="AC176" s="104">
        <f t="shared" si="232"/>
        <v>0</v>
      </c>
      <c r="AD176" s="272"/>
      <c r="AE176" s="180">
        <f>'stranka in letna napoved 2015'!AE270</f>
        <v>0</v>
      </c>
      <c r="AF176" s="104">
        <f t="shared" si="233"/>
        <v>0</v>
      </c>
      <c r="AG176" s="20">
        <f t="shared" si="234"/>
        <v>0</v>
      </c>
      <c r="AH176" s="272"/>
      <c r="AI176" s="180">
        <f>'stranka in letna napoved 2015'!AI270</f>
        <v>0</v>
      </c>
      <c r="AJ176" s="104">
        <f t="shared" si="235"/>
        <v>0</v>
      </c>
      <c r="AK176" s="272"/>
      <c r="AL176" s="180">
        <f>'stranka in letna napoved 2015'!AL270</f>
        <v>0</v>
      </c>
      <c r="AM176" s="236">
        <f t="shared" si="236"/>
        <v>0</v>
      </c>
      <c r="AN176" s="22">
        <f t="shared" si="237"/>
        <v>0</v>
      </c>
      <c r="AO176" s="276"/>
      <c r="AP176" s="182">
        <f>'stranka in letna napoved 2015'!AP270</f>
        <v>0</v>
      </c>
      <c r="AQ176" s="331">
        <f t="shared" si="238"/>
        <v>0</v>
      </c>
      <c r="AR176" s="23">
        <f t="shared" si="239"/>
        <v>0</v>
      </c>
      <c r="AS176" s="23">
        <f t="shared" si="240"/>
        <v>0</v>
      </c>
      <c r="AT176" s="23">
        <f t="shared" si="241"/>
        <v>0</v>
      </c>
      <c r="AU176" s="174">
        <f t="shared" si="242"/>
        <v>0</v>
      </c>
      <c r="AV176" s="279"/>
      <c r="AW176" s="333">
        <f>'stranka in letna napoved 2015'!AW270</f>
        <v>0</v>
      </c>
      <c r="AX176" s="242">
        <f t="shared" si="243"/>
        <v>0</v>
      </c>
      <c r="AY176" s="272"/>
      <c r="AZ176" s="332">
        <f>'stranka in letna napoved 2015'!AZ270</f>
        <v>0</v>
      </c>
      <c r="BA176" s="242">
        <f t="shared" si="244"/>
        <v>0</v>
      </c>
      <c r="BB176" s="272"/>
      <c r="BC176" s="333">
        <f>'stranka in letna napoved 2015'!BC270</f>
        <v>0</v>
      </c>
      <c r="BD176" s="335">
        <f t="shared" si="245"/>
        <v>0</v>
      </c>
      <c r="BE176" s="25">
        <f t="shared" si="246"/>
        <v>0</v>
      </c>
      <c r="BF176" s="272"/>
      <c r="BG176" s="333">
        <f>'stranka in letna napoved 2015'!BG270</f>
        <v>0</v>
      </c>
      <c r="BH176" s="335">
        <f t="shared" si="247"/>
        <v>0</v>
      </c>
      <c r="BI176" s="272"/>
      <c r="BJ176" s="333">
        <f>'stranka in letna napoved 2015'!BJ270</f>
        <v>0</v>
      </c>
      <c r="BK176" s="335">
        <f t="shared" si="248"/>
        <v>0</v>
      </c>
      <c r="BL176" s="272"/>
      <c r="BM176" s="333">
        <f>'stranka in letna napoved 2015'!BM270</f>
        <v>0</v>
      </c>
      <c r="BN176" s="335">
        <f t="shared" si="249"/>
        <v>0</v>
      </c>
      <c r="BO176" s="26">
        <f t="shared" si="250"/>
        <v>0</v>
      </c>
      <c r="BP176" s="281"/>
      <c r="BQ176" s="333">
        <f>'stranka in letna napoved 2015'!BQ270</f>
        <v>0</v>
      </c>
      <c r="BR176" s="335">
        <f t="shared" si="251"/>
        <v>0</v>
      </c>
      <c r="BS176" s="27">
        <f t="shared" si="252"/>
        <v>0</v>
      </c>
      <c r="BT176" s="27">
        <f t="shared" si="253"/>
        <v>0</v>
      </c>
      <c r="BU176" s="27">
        <f t="shared" si="254"/>
        <v>0</v>
      </c>
      <c r="BV176" s="335">
        <f t="shared" si="255"/>
        <v>0</v>
      </c>
      <c r="BW176" s="279"/>
      <c r="BX176" s="355">
        <f>'stranka in letna napoved 2015'!BX270</f>
        <v>0</v>
      </c>
      <c r="BY176" s="188">
        <f t="shared" si="256"/>
        <v>0</v>
      </c>
      <c r="BZ176" s="283"/>
      <c r="CA176" s="355">
        <f>'stranka in letna napoved 2015'!CA270</f>
        <v>0</v>
      </c>
      <c r="CB176" s="188">
        <f t="shared" si="257"/>
        <v>0</v>
      </c>
      <c r="CC176" s="283"/>
      <c r="CD176" s="341">
        <f>'stranka in letna napoved 2015'!CD270</f>
        <v>0</v>
      </c>
      <c r="CE176" s="188">
        <f t="shared" si="258"/>
        <v>0</v>
      </c>
      <c r="CF176" s="28">
        <f t="shared" si="259"/>
        <v>0</v>
      </c>
      <c r="CG176" s="28">
        <f t="shared" si="260"/>
        <v>0</v>
      </c>
      <c r="CH176" s="29">
        <f t="shared" si="261"/>
        <v>0</v>
      </c>
      <c r="CI176" s="188">
        <f t="shared" si="262"/>
        <v>0</v>
      </c>
      <c r="CJ176" s="272"/>
      <c r="CK176" s="342">
        <f>'stranka in letna napoved 2015'!CK270</f>
        <v>0</v>
      </c>
      <c r="CL176" s="247">
        <f t="shared" si="263"/>
        <v>0</v>
      </c>
      <c r="CM176" s="283"/>
      <c r="CN176" s="342">
        <f>'stranka in letna napoved 2015'!CN270</f>
        <v>0</v>
      </c>
      <c r="CO176" s="356">
        <f t="shared" si="264"/>
        <v>0</v>
      </c>
      <c r="CP176" s="283"/>
      <c r="CQ176" s="344">
        <f>'stranka in letna napoved 2015'!CQ270</f>
        <v>0</v>
      </c>
      <c r="CR176" s="247">
        <f t="shared" si="265"/>
        <v>0</v>
      </c>
      <c r="CS176" s="30">
        <f t="shared" si="266"/>
        <v>0</v>
      </c>
      <c r="CT176" s="30">
        <f t="shared" si="267"/>
        <v>0</v>
      </c>
      <c r="CU176" s="31">
        <f t="shared" si="268"/>
        <v>0</v>
      </c>
      <c r="CV176" s="192">
        <f t="shared" si="269"/>
        <v>0</v>
      </c>
      <c r="CW176" s="279"/>
      <c r="CX176" s="345">
        <f>'stranka in letna napoved 2015'!CX270</f>
        <v>0</v>
      </c>
      <c r="CY176" s="252">
        <f t="shared" si="270"/>
        <v>0</v>
      </c>
      <c r="CZ176" s="283"/>
      <c r="DA176" s="345">
        <f>'stranka in letna napoved 2015'!DA270</f>
        <v>0</v>
      </c>
      <c r="DB176" s="346">
        <f t="shared" si="271"/>
        <v>0</v>
      </c>
      <c r="DC176" s="283"/>
      <c r="DD176" s="345">
        <f>'stranka in letna napoved 2015'!DD270</f>
        <v>0</v>
      </c>
      <c r="DE176" s="347">
        <f t="shared" si="272"/>
        <v>0</v>
      </c>
      <c r="DF176" s="32">
        <f t="shared" si="273"/>
        <v>0</v>
      </c>
      <c r="DG176" s="32">
        <f t="shared" si="274"/>
        <v>0</v>
      </c>
      <c r="DH176" s="32">
        <f t="shared" si="275"/>
        <v>0</v>
      </c>
      <c r="DI176" s="194">
        <f t="shared" si="276"/>
        <v>0</v>
      </c>
      <c r="DJ176" s="279"/>
      <c r="DK176" s="348">
        <f>'stranka in letna napoved 2015'!DK270</f>
        <v>0</v>
      </c>
      <c r="DL176" s="349">
        <f t="shared" si="277"/>
        <v>0</v>
      </c>
      <c r="DM176" s="283"/>
      <c r="DN176" s="348">
        <f>'stranka in letna napoved 2015'!DN270</f>
        <v>0</v>
      </c>
      <c r="DO176" s="350">
        <f t="shared" si="278"/>
        <v>0</v>
      </c>
      <c r="DP176" s="283"/>
      <c r="DQ176" s="348">
        <f>'stranka in letna napoved 2015'!DQ270</f>
        <v>0</v>
      </c>
      <c r="DR176" s="258">
        <f t="shared" si="279"/>
        <v>0</v>
      </c>
      <c r="DS176" s="33">
        <f t="shared" si="280"/>
        <v>0</v>
      </c>
      <c r="DT176" s="33">
        <f t="shared" si="281"/>
        <v>0</v>
      </c>
      <c r="DU176" s="33">
        <f t="shared" si="282"/>
        <v>0</v>
      </c>
      <c r="DV176" s="196">
        <f t="shared" si="283"/>
        <v>0</v>
      </c>
      <c r="DW176" s="279"/>
      <c r="DX176" s="351">
        <f>'stranka in letna napoved 2015'!DX270</f>
        <v>0</v>
      </c>
      <c r="DY176" s="262">
        <f t="shared" si="284"/>
        <v>0</v>
      </c>
      <c r="DZ176" s="283"/>
      <c r="EA176" s="351">
        <f>'stranka in letna napoved 2015'!EA270</f>
        <v>0</v>
      </c>
      <c r="EB176" s="352">
        <f t="shared" si="285"/>
        <v>0</v>
      </c>
      <c r="EC176" s="283"/>
      <c r="ED176" s="262">
        <f>'stranka in letna napoved 2015'!ED270</f>
        <v>0</v>
      </c>
      <c r="EE176" s="353">
        <f t="shared" si="286"/>
        <v>0</v>
      </c>
      <c r="EF176" s="34">
        <f t="shared" si="287"/>
        <v>0</v>
      </c>
      <c r="EG176" s="34">
        <f t="shared" si="288"/>
        <v>0</v>
      </c>
      <c r="EH176" s="34">
        <f t="shared" si="289"/>
        <v>0</v>
      </c>
      <c r="EI176" s="200">
        <f t="shared" si="290"/>
        <v>0</v>
      </c>
      <c r="EJ176" s="287"/>
      <c r="EK176" s="357">
        <f>'stranka in letna napoved 2015'!EK270</f>
        <v>0</v>
      </c>
      <c r="EL176" s="269">
        <f t="shared" si="291"/>
        <v>0</v>
      </c>
      <c r="EM176" s="276"/>
      <c r="EN176" s="357">
        <f>'stranka in letna napoved 2015'!EN270</f>
        <v>0</v>
      </c>
      <c r="EO176" s="269">
        <f t="shared" si="292"/>
        <v>0</v>
      </c>
      <c r="EP176" s="283"/>
      <c r="EQ176" s="357">
        <f>'stranka in letna napoved 2015'!EQ270</f>
        <v>0</v>
      </c>
      <c r="ER176" s="269">
        <f t="shared" si="293"/>
        <v>0</v>
      </c>
      <c r="ES176" s="35">
        <f t="shared" si="294"/>
        <v>0</v>
      </c>
      <c r="ET176" s="35">
        <f t="shared" si="295"/>
        <v>0</v>
      </c>
      <c r="EU176" s="36">
        <f t="shared" si="296"/>
        <v>0</v>
      </c>
      <c r="EV176" s="206">
        <f t="shared" si="297"/>
        <v>0</v>
      </c>
      <c r="EW176" s="288">
        <f t="shared" si="298"/>
        <v>0</v>
      </c>
      <c r="EX176" s="289">
        <f t="shared" si="299"/>
        <v>0</v>
      </c>
      <c r="EY176" s="289">
        <f t="shared" si="300"/>
        <v>0</v>
      </c>
      <c r="EZ176" s="289">
        <f t="shared" si="301"/>
        <v>0</v>
      </c>
      <c r="FA176" s="289">
        <f t="shared" si="302"/>
        <v>0</v>
      </c>
      <c r="FB176" s="290">
        <f t="shared" si="303"/>
        <v>0</v>
      </c>
      <c r="FC176" s="292">
        <f t="shared" si="304"/>
        <v>0</v>
      </c>
    </row>
    <row r="177" spans="1:159">
      <c r="A177" s="37">
        <f>'stranka in letna napoved 2015'!A271</f>
        <v>0</v>
      </c>
      <c r="B177" s="37">
        <f>'stranka in letna napoved 2015'!B271</f>
        <v>0</v>
      </c>
      <c r="C177" s="38">
        <f>'stranka in letna napoved 2015'!C271</f>
        <v>0</v>
      </c>
      <c r="D177" s="39">
        <f>'stranka in letna napoved 2015'!D271</f>
        <v>0</v>
      </c>
      <c r="E177" s="39">
        <f>'stranka in letna napoved 2015'!E271</f>
        <v>0</v>
      </c>
      <c r="F177" s="40">
        <f>'stranka in letna napoved 2015'!F271</f>
        <v>0</v>
      </c>
      <c r="G177" s="40">
        <f>'stranka in letna napoved 2015'!G271</f>
        <v>0</v>
      </c>
      <c r="H177" s="40">
        <f>'stranka in letna napoved 2015'!H271</f>
        <v>0</v>
      </c>
      <c r="I177" s="40">
        <f>'stranka in letna napoved 2015'!I271</f>
        <v>0</v>
      </c>
      <c r="J177" s="40">
        <f>'stranka in letna napoved 2015'!J271</f>
        <v>0</v>
      </c>
      <c r="K177" s="40">
        <f>'stranka in letna napoved 2015'!K271</f>
        <v>0</v>
      </c>
      <c r="L177" s="40">
        <f>'stranka in letna napoved 2015'!L271</f>
        <v>0</v>
      </c>
      <c r="M177" s="66">
        <f>'stranka in letna napoved 2015'!M271</f>
        <v>0</v>
      </c>
      <c r="N177" s="102">
        <f>'stranka in letna napoved 2015'!N271</f>
        <v>0</v>
      </c>
      <c r="O177" s="100">
        <f>'stranka in letna napoved 2015'!O271</f>
        <v>0</v>
      </c>
      <c r="P177" s="40">
        <f>'stranka in letna napoved 2015'!P271</f>
        <v>0</v>
      </c>
      <c r="Q177" s="64">
        <f>'stranka in letna napoved 2015'!Q271</f>
        <v>0</v>
      </c>
      <c r="R177" s="64">
        <f>'stranka in letna napoved 2015'!R271</f>
        <v>0</v>
      </c>
      <c r="S177" s="40">
        <f>'stranka in letna napoved 2015'!S271</f>
        <v>0</v>
      </c>
      <c r="T177" s="40">
        <f>'stranka in letna napoved 2015'!T271</f>
        <v>0</v>
      </c>
      <c r="U177" s="40">
        <f>'stranka in letna napoved 2015'!U271</f>
        <v>0</v>
      </c>
      <c r="V177" s="40">
        <f>'stranka in letna napoved 2015'!V271</f>
        <v>0</v>
      </c>
      <c r="W177" s="40">
        <f>'stranka in letna napoved 2015'!W271</f>
        <v>0</v>
      </c>
      <c r="X177" s="40">
        <f>'stranka in letna napoved 2015'!X271</f>
        <v>0</v>
      </c>
      <c r="Y177" s="40">
        <f>'stranka in letna napoved 2015'!Y271</f>
        <v>0</v>
      </c>
      <c r="Z177" s="40">
        <f>'stranka in letna napoved 2015'!Z271</f>
        <v>0</v>
      </c>
      <c r="AA177" s="272"/>
      <c r="AB177" s="180">
        <f>'stranka in letna napoved 2015'!AB271</f>
        <v>0</v>
      </c>
      <c r="AC177" s="104">
        <f t="shared" si="232"/>
        <v>0</v>
      </c>
      <c r="AD177" s="272"/>
      <c r="AE177" s="180">
        <f>'stranka in letna napoved 2015'!AE271</f>
        <v>0</v>
      </c>
      <c r="AF177" s="104">
        <f t="shared" si="233"/>
        <v>0</v>
      </c>
      <c r="AG177" s="20">
        <f t="shared" si="234"/>
        <v>0</v>
      </c>
      <c r="AH177" s="272"/>
      <c r="AI177" s="180">
        <f>'stranka in letna napoved 2015'!AI271</f>
        <v>0</v>
      </c>
      <c r="AJ177" s="104">
        <f t="shared" si="235"/>
        <v>0</v>
      </c>
      <c r="AK177" s="272"/>
      <c r="AL177" s="180">
        <f>'stranka in letna napoved 2015'!AL271</f>
        <v>0</v>
      </c>
      <c r="AM177" s="236">
        <f t="shared" si="236"/>
        <v>0</v>
      </c>
      <c r="AN177" s="22">
        <f t="shared" si="237"/>
        <v>0</v>
      </c>
      <c r="AO177" s="276"/>
      <c r="AP177" s="182">
        <f>'stranka in letna napoved 2015'!AP271</f>
        <v>0</v>
      </c>
      <c r="AQ177" s="331">
        <f t="shared" si="238"/>
        <v>0</v>
      </c>
      <c r="AR177" s="23">
        <f t="shared" si="239"/>
        <v>0</v>
      </c>
      <c r="AS177" s="23">
        <f t="shared" si="240"/>
        <v>0</v>
      </c>
      <c r="AT177" s="23">
        <f t="shared" si="241"/>
        <v>0</v>
      </c>
      <c r="AU177" s="174">
        <f t="shared" si="242"/>
        <v>0</v>
      </c>
      <c r="AV177" s="279"/>
      <c r="AW177" s="333">
        <f>'stranka in letna napoved 2015'!AW271</f>
        <v>0</v>
      </c>
      <c r="AX177" s="242">
        <f t="shared" si="243"/>
        <v>0</v>
      </c>
      <c r="AY177" s="272"/>
      <c r="AZ177" s="332">
        <f>'stranka in letna napoved 2015'!AZ271</f>
        <v>0</v>
      </c>
      <c r="BA177" s="242">
        <f t="shared" si="244"/>
        <v>0</v>
      </c>
      <c r="BB177" s="272"/>
      <c r="BC177" s="333">
        <f>'stranka in letna napoved 2015'!BC271</f>
        <v>0</v>
      </c>
      <c r="BD177" s="335">
        <f t="shared" si="245"/>
        <v>0</v>
      </c>
      <c r="BE177" s="25">
        <f t="shared" si="246"/>
        <v>0</v>
      </c>
      <c r="BF177" s="272"/>
      <c r="BG177" s="333">
        <f>'stranka in letna napoved 2015'!BG271</f>
        <v>0</v>
      </c>
      <c r="BH177" s="335">
        <f t="shared" si="247"/>
        <v>0</v>
      </c>
      <c r="BI177" s="272"/>
      <c r="BJ177" s="333">
        <f>'stranka in letna napoved 2015'!BJ271</f>
        <v>0</v>
      </c>
      <c r="BK177" s="335">
        <f t="shared" si="248"/>
        <v>0</v>
      </c>
      <c r="BL177" s="272"/>
      <c r="BM177" s="333">
        <f>'stranka in letna napoved 2015'!BM271</f>
        <v>0</v>
      </c>
      <c r="BN177" s="335">
        <f t="shared" si="249"/>
        <v>0</v>
      </c>
      <c r="BO177" s="26">
        <f t="shared" si="250"/>
        <v>0</v>
      </c>
      <c r="BP177" s="281"/>
      <c r="BQ177" s="333">
        <f>'stranka in letna napoved 2015'!BQ271</f>
        <v>0</v>
      </c>
      <c r="BR177" s="335">
        <f t="shared" si="251"/>
        <v>0</v>
      </c>
      <c r="BS177" s="27">
        <f t="shared" si="252"/>
        <v>0</v>
      </c>
      <c r="BT177" s="27">
        <f t="shared" si="253"/>
        <v>0</v>
      </c>
      <c r="BU177" s="27">
        <f t="shared" si="254"/>
        <v>0</v>
      </c>
      <c r="BV177" s="335">
        <f t="shared" si="255"/>
        <v>0</v>
      </c>
      <c r="BW177" s="279"/>
      <c r="BX177" s="355">
        <f>'stranka in letna napoved 2015'!BX271</f>
        <v>0</v>
      </c>
      <c r="BY177" s="188">
        <f t="shared" si="256"/>
        <v>0</v>
      </c>
      <c r="BZ177" s="283"/>
      <c r="CA177" s="355">
        <f>'stranka in letna napoved 2015'!CA271</f>
        <v>0</v>
      </c>
      <c r="CB177" s="188">
        <f t="shared" si="257"/>
        <v>0</v>
      </c>
      <c r="CC177" s="283"/>
      <c r="CD177" s="341">
        <f>'stranka in letna napoved 2015'!CD271</f>
        <v>0</v>
      </c>
      <c r="CE177" s="188">
        <f t="shared" si="258"/>
        <v>0</v>
      </c>
      <c r="CF177" s="28">
        <f t="shared" si="259"/>
        <v>0</v>
      </c>
      <c r="CG177" s="28">
        <f t="shared" si="260"/>
        <v>0</v>
      </c>
      <c r="CH177" s="29">
        <f t="shared" si="261"/>
        <v>0</v>
      </c>
      <c r="CI177" s="188">
        <f t="shared" si="262"/>
        <v>0</v>
      </c>
      <c r="CJ177" s="272"/>
      <c r="CK177" s="342">
        <f>'stranka in letna napoved 2015'!CK271</f>
        <v>0</v>
      </c>
      <c r="CL177" s="247">
        <f t="shared" si="263"/>
        <v>0</v>
      </c>
      <c r="CM177" s="283"/>
      <c r="CN177" s="342">
        <f>'stranka in letna napoved 2015'!CN271</f>
        <v>0</v>
      </c>
      <c r="CO177" s="356">
        <f t="shared" si="264"/>
        <v>0</v>
      </c>
      <c r="CP177" s="283"/>
      <c r="CQ177" s="344">
        <f>'stranka in letna napoved 2015'!CQ271</f>
        <v>0</v>
      </c>
      <c r="CR177" s="247">
        <f t="shared" si="265"/>
        <v>0</v>
      </c>
      <c r="CS177" s="30">
        <f t="shared" si="266"/>
        <v>0</v>
      </c>
      <c r="CT177" s="30">
        <f t="shared" si="267"/>
        <v>0</v>
      </c>
      <c r="CU177" s="31">
        <f t="shared" si="268"/>
        <v>0</v>
      </c>
      <c r="CV177" s="192">
        <f t="shared" si="269"/>
        <v>0</v>
      </c>
      <c r="CW177" s="279"/>
      <c r="CX177" s="345">
        <f>'stranka in letna napoved 2015'!CX271</f>
        <v>0</v>
      </c>
      <c r="CY177" s="252">
        <f t="shared" si="270"/>
        <v>0</v>
      </c>
      <c r="CZ177" s="283"/>
      <c r="DA177" s="345">
        <f>'stranka in letna napoved 2015'!DA271</f>
        <v>0</v>
      </c>
      <c r="DB177" s="346">
        <f t="shared" si="271"/>
        <v>0</v>
      </c>
      <c r="DC177" s="283"/>
      <c r="DD177" s="345">
        <f>'stranka in letna napoved 2015'!DD271</f>
        <v>0</v>
      </c>
      <c r="DE177" s="347">
        <f t="shared" si="272"/>
        <v>0</v>
      </c>
      <c r="DF177" s="32">
        <f t="shared" si="273"/>
        <v>0</v>
      </c>
      <c r="DG177" s="32">
        <f t="shared" si="274"/>
        <v>0</v>
      </c>
      <c r="DH177" s="32">
        <f t="shared" si="275"/>
        <v>0</v>
      </c>
      <c r="DI177" s="194">
        <f t="shared" si="276"/>
        <v>0</v>
      </c>
      <c r="DJ177" s="279"/>
      <c r="DK177" s="348">
        <f>'stranka in letna napoved 2015'!DK271</f>
        <v>0</v>
      </c>
      <c r="DL177" s="349">
        <f t="shared" si="277"/>
        <v>0</v>
      </c>
      <c r="DM177" s="283"/>
      <c r="DN177" s="348">
        <f>'stranka in letna napoved 2015'!DN271</f>
        <v>0</v>
      </c>
      <c r="DO177" s="350">
        <f t="shared" si="278"/>
        <v>0</v>
      </c>
      <c r="DP177" s="283"/>
      <c r="DQ177" s="348">
        <f>'stranka in letna napoved 2015'!DQ271</f>
        <v>0</v>
      </c>
      <c r="DR177" s="258">
        <f t="shared" si="279"/>
        <v>0</v>
      </c>
      <c r="DS177" s="33">
        <f t="shared" si="280"/>
        <v>0</v>
      </c>
      <c r="DT177" s="33">
        <f t="shared" si="281"/>
        <v>0</v>
      </c>
      <c r="DU177" s="33">
        <f t="shared" si="282"/>
        <v>0</v>
      </c>
      <c r="DV177" s="196">
        <f t="shared" si="283"/>
        <v>0</v>
      </c>
      <c r="DW177" s="279"/>
      <c r="DX177" s="351">
        <f>'stranka in letna napoved 2015'!DX271</f>
        <v>0</v>
      </c>
      <c r="DY177" s="262">
        <f t="shared" si="284"/>
        <v>0</v>
      </c>
      <c r="DZ177" s="283"/>
      <c r="EA177" s="351">
        <f>'stranka in letna napoved 2015'!EA271</f>
        <v>0</v>
      </c>
      <c r="EB177" s="352">
        <f t="shared" si="285"/>
        <v>0</v>
      </c>
      <c r="EC177" s="283"/>
      <c r="ED177" s="262">
        <f>'stranka in letna napoved 2015'!ED271</f>
        <v>0</v>
      </c>
      <c r="EE177" s="353">
        <f t="shared" si="286"/>
        <v>0</v>
      </c>
      <c r="EF177" s="34">
        <f t="shared" si="287"/>
        <v>0</v>
      </c>
      <c r="EG177" s="34">
        <f t="shared" si="288"/>
        <v>0</v>
      </c>
      <c r="EH177" s="34">
        <f t="shared" si="289"/>
        <v>0</v>
      </c>
      <c r="EI177" s="200">
        <f t="shared" si="290"/>
        <v>0</v>
      </c>
      <c r="EJ177" s="287"/>
      <c r="EK177" s="357">
        <f>'stranka in letna napoved 2015'!EK271</f>
        <v>0</v>
      </c>
      <c r="EL177" s="269">
        <f t="shared" si="291"/>
        <v>0</v>
      </c>
      <c r="EM177" s="276"/>
      <c r="EN177" s="357">
        <f>'stranka in letna napoved 2015'!EN271</f>
        <v>0</v>
      </c>
      <c r="EO177" s="269">
        <f t="shared" si="292"/>
        <v>0</v>
      </c>
      <c r="EP177" s="283"/>
      <c r="EQ177" s="357">
        <f>'stranka in letna napoved 2015'!EQ271</f>
        <v>0</v>
      </c>
      <c r="ER177" s="269">
        <f t="shared" si="293"/>
        <v>0</v>
      </c>
      <c r="ES177" s="35">
        <f t="shared" si="294"/>
        <v>0</v>
      </c>
      <c r="ET177" s="35">
        <f t="shared" si="295"/>
        <v>0</v>
      </c>
      <c r="EU177" s="36">
        <f t="shared" si="296"/>
        <v>0</v>
      </c>
      <c r="EV177" s="206">
        <f t="shared" si="297"/>
        <v>0</v>
      </c>
      <c r="EW177" s="288">
        <f t="shared" si="298"/>
        <v>0</v>
      </c>
      <c r="EX177" s="289">
        <f t="shared" si="299"/>
        <v>0</v>
      </c>
      <c r="EY177" s="289">
        <f t="shared" si="300"/>
        <v>0</v>
      </c>
      <c r="EZ177" s="289">
        <f t="shared" si="301"/>
        <v>0</v>
      </c>
      <c r="FA177" s="289">
        <f t="shared" si="302"/>
        <v>0</v>
      </c>
      <c r="FB177" s="290">
        <f t="shared" si="303"/>
        <v>0</v>
      </c>
      <c r="FC177" s="292">
        <f t="shared" si="304"/>
        <v>0</v>
      </c>
    </row>
    <row r="178" spans="1:159">
      <c r="A178" s="37">
        <f>'stranka in letna napoved 2015'!A272</f>
        <v>0</v>
      </c>
      <c r="B178" s="37">
        <f>'stranka in letna napoved 2015'!B272</f>
        <v>0</v>
      </c>
      <c r="C178" s="38">
        <f>'stranka in letna napoved 2015'!C272</f>
        <v>0</v>
      </c>
      <c r="D178" s="39">
        <f>'stranka in letna napoved 2015'!D272</f>
        <v>0</v>
      </c>
      <c r="E178" s="39">
        <f>'stranka in letna napoved 2015'!E272</f>
        <v>0</v>
      </c>
      <c r="F178" s="40">
        <f>'stranka in letna napoved 2015'!F272</f>
        <v>0</v>
      </c>
      <c r="G178" s="40">
        <f>'stranka in letna napoved 2015'!G272</f>
        <v>0</v>
      </c>
      <c r="H178" s="40">
        <f>'stranka in letna napoved 2015'!H272</f>
        <v>0</v>
      </c>
      <c r="I178" s="40">
        <f>'stranka in letna napoved 2015'!I272</f>
        <v>0</v>
      </c>
      <c r="J178" s="40">
        <f>'stranka in letna napoved 2015'!J272</f>
        <v>0</v>
      </c>
      <c r="K178" s="40">
        <f>'stranka in letna napoved 2015'!K272</f>
        <v>0</v>
      </c>
      <c r="L178" s="40">
        <f>'stranka in letna napoved 2015'!L272</f>
        <v>0</v>
      </c>
      <c r="M178" s="66">
        <f>'stranka in letna napoved 2015'!M272</f>
        <v>0</v>
      </c>
      <c r="N178" s="102">
        <f>'stranka in letna napoved 2015'!N272</f>
        <v>0</v>
      </c>
      <c r="O178" s="100">
        <f>'stranka in letna napoved 2015'!O272</f>
        <v>0</v>
      </c>
      <c r="P178" s="40">
        <f>'stranka in letna napoved 2015'!P272</f>
        <v>0</v>
      </c>
      <c r="Q178" s="64">
        <f>'stranka in letna napoved 2015'!Q272</f>
        <v>0</v>
      </c>
      <c r="R178" s="64">
        <f>'stranka in letna napoved 2015'!R272</f>
        <v>0</v>
      </c>
      <c r="S178" s="40">
        <f>'stranka in letna napoved 2015'!S272</f>
        <v>0</v>
      </c>
      <c r="T178" s="40">
        <f>'stranka in letna napoved 2015'!T272</f>
        <v>0</v>
      </c>
      <c r="U178" s="40">
        <f>'stranka in letna napoved 2015'!U272</f>
        <v>0</v>
      </c>
      <c r="V178" s="40">
        <f>'stranka in letna napoved 2015'!V272</f>
        <v>0</v>
      </c>
      <c r="W178" s="40">
        <f>'stranka in letna napoved 2015'!W272</f>
        <v>0</v>
      </c>
      <c r="X178" s="40">
        <f>'stranka in letna napoved 2015'!X272</f>
        <v>0</v>
      </c>
      <c r="Y178" s="40">
        <f>'stranka in letna napoved 2015'!Y272</f>
        <v>0</v>
      </c>
      <c r="Z178" s="40">
        <f>'stranka in letna napoved 2015'!Z272</f>
        <v>0</v>
      </c>
      <c r="AA178" s="272"/>
      <c r="AB178" s="180">
        <f>'stranka in letna napoved 2015'!AB272</f>
        <v>0</v>
      </c>
      <c r="AC178" s="104">
        <f t="shared" si="232"/>
        <v>0</v>
      </c>
      <c r="AD178" s="272"/>
      <c r="AE178" s="180">
        <f>'stranka in letna napoved 2015'!AE272</f>
        <v>0</v>
      </c>
      <c r="AF178" s="104">
        <f t="shared" si="233"/>
        <v>0</v>
      </c>
      <c r="AG178" s="20">
        <f t="shared" si="234"/>
        <v>0</v>
      </c>
      <c r="AH178" s="272"/>
      <c r="AI178" s="180">
        <f>'stranka in letna napoved 2015'!AI272</f>
        <v>0</v>
      </c>
      <c r="AJ178" s="104">
        <f t="shared" si="235"/>
        <v>0</v>
      </c>
      <c r="AK178" s="272"/>
      <c r="AL178" s="180">
        <f>'stranka in letna napoved 2015'!AL272</f>
        <v>0</v>
      </c>
      <c r="AM178" s="236">
        <f t="shared" si="236"/>
        <v>0</v>
      </c>
      <c r="AN178" s="22">
        <f t="shared" si="237"/>
        <v>0</v>
      </c>
      <c r="AO178" s="276"/>
      <c r="AP178" s="182">
        <f>'stranka in letna napoved 2015'!AP272</f>
        <v>0</v>
      </c>
      <c r="AQ178" s="331">
        <f t="shared" si="238"/>
        <v>0</v>
      </c>
      <c r="AR178" s="23">
        <f t="shared" si="239"/>
        <v>0</v>
      </c>
      <c r="AS178" s="23">
        <f t="shared" si="240"/>
        <v>0</v>
      </c>
      <c r="AT178" s="23">
        <f t="shared" si="241"/>
        <v>0</v>
      </c>
      <c r="AU178" s="174">
        <f t="shared" si="242"/>
        <v>0</v>
      </c>
      <c r="AV178" s="279"/>
      <c r="AW178" s="333">
        <f>'stranka in letna napoved 2015'!AW272</f>
        <v>0</v>
      </c>
      <c r="AX178" s="242">
        <f t="shared" si="243"/>
        <v>0</v>
      </c>
      <c r="AY178" s="272"/>
      <c r="AZ178" s="332">
        <f>'stranka in letna napoved 2015'!AZ272</f>
        <v>0</v>
      </c>
      <c r="BA178" s="242">
        <f t="shared" si="244"/>
        <v>0</v>
      </c>
      <c r="BB178" s="272"/>
      <c r="BC178" s="333">
        <f>'stranka in letna napoved 2015'!BC272</f>
        <v>0</v>
      </c>
      <c r="BD178" s="335">
        <f t="shared" si="245"/>
        <v>0</v>
      </c>
      <c r="BE178" s="25">
        <f t="shared" si="246"/>
        <v>0</v>
      </c>
      <c r="BF178" s="272"/>
      <c r="BG178" s="333">
        <f>'stranka in letna napoved 2015'!BG272</f>
        <v>0</v>
      </c>
      <c r="BH178" s="335">
        <f t="shared" si="247"/>
        <v>0</v>
      </c>
      <c r="BI178" s="272"/>
      <c r="BJ178" s="333">
        <f>'stranka in letna napoved 2015'!BJ272</f>
        <v>0</v>
      </c>
      <c r="BK178" s="335">
        <f t="shared" si="248"/>
        <v>0</v>
      </c>
      <c r="BL178" s="272"/>
      <c r="BM178" s="333">
        <f>'stranka in letna napoved 2015'!BM272</f>
        <v>0</v>
      </c>
      <c r="BN178" s="335">
        <f t="shared" si="249"/>
        <v>0</v>
      </c>
      <c r="BO178" s="26">
        <f t="shared" si="250"/>
        <v>0</v>
      </c>
      <c r="BP178" s="281"/>
      <c r="BQ178" s="333">
        <f>'stranka in letna napoved 2015'!BQ272</f>
        <v>0</v>
      </c>
      <c r="BR178" s="335">
        <f t="shared" si="251"/>
        <v>0</v>
      </c>
      <c r="BS178" s="27">
        <f t="shared" si="252"/>
        <v>0</v>
      </c>
      <c r="BT178" s="27">
        <f t="shared" si="253"/>
        <v>0</v>
      </c>
      <c r="BU178" s="27">
        <f t="shared" si="254"/>
        <v>0</v>
      </c>
      <c r="BV178" s="335">
        <f t="shared" si="255"/>
        <v>0</v>
      </c>
      <c r="BW178" s="279"/>
      <c r="BX178" s="355">
        <f>'stranka in letna napoved 2015'!BX272</f>
        <v>0</v>
      </c>
      <c r="BY178" s="188">
        <f t="shared" si="256"/>
        <v>0</v>
      </c>
      <c r="BZ178" s="283"/>
      <c r="CA178" s="355">
        <f>'stranka in letna napoved 2015'!CA272</f>
        <v>0</v>
      </c>
      <c r="CB178" s="188">
        <f t="shared" si="257"/>
        <v>0</v>
      </c>
      <c r="CC178" s="283"/>
      <c r="CD178" s="341">
        <f>'stranka in letna napoved 2015'!CD272</f>
        <v>0</v>
      </c>
      <c r="CE178" s="188">
        <f t="shared" si="258"/>
        <v>0</v>
      </c>
      <c r="CF178" s="28">
        <f t="shared" si="259"/>
        <v>0</v>
      </c>
      <c r="CG178" s="28">
        <f t="shared" si="260"/>
        <v>0</v>
      </c>
      <c r="CH178" s="29">
        <f t="shared" si="261"/>
        <v>0</v>
      </c>
      <c r="CI178" s="188">
        <f t="shared" si="262"/>
        <v>0</v>
      </c>
      <c r="CJ178" s="272"/>
      <c r="CK178" s="342">
        <f>'stranka in letna napoved 2015'!CK272</f>
        <v>0</v>
      </c>
      <c r="CL178" s="247">
        <f t="shared" si="263"/>
        <v>0</v>
      </c>
      <c r="CM178" s="283"/>
      <c r="CN178" s="342">
        <f>'stranka in letna napoved 2015'!CN272</f>
        <v>0</v>
      </c>
      <c r="CO178" s="356">
        <f t="shared" si="264"/>
        <v>0</v>
      </c>
      <c r="CP178" s="283"/>
      <c r="CQ178" s="344">
        <f>'stranka in letna napoved 2015'!CQ272</f>
        <v>0</v>
      </c>
      <c r="CR178" s="247">
        <f t="shared" si="265"/>
        <v>0</v>
      </c>
      <c r="CS178" s="30">
        <f t="shared" si="266"/>
        <v>0</v>
      </c>
      <c r="CT178" s="30">
        <f t="shared" si="267"/>
        <v>0</v>
      </c>
      <c r="CU178" s="31">
        <f t="shared" si="268"/>
        <v>0</v>
      </c>
      <c r="CV178" s="192">
        <f t="shared" si="269"/>
        <v>0</v>
      </c>
      <c r="CW178" s="279"/>
      <c r="CX178" s="345">
        <f>'stranka in letna napoved 2015'!CX272</f>
        <v>0</v>
      </c>
      <c r="CY178" s="252">
        <f t="shared" si="270"/>
        <v>0</v>
      </c>
      <c r="CZ178" s="283"/>
      <c r="DA178" s="345">
        <f>'stranka in letna napoved 2015'!DA272</f>
        <v>0</v>
      </c>
      <c r="DB178" s="346">
        <f t="shared" si="271"/>
        <v>0</v>
      </c>
      <c r="DC178" s="283"/>
      <c r="DD178" s="345">
        <f>'stranka in letna napoved 2015'!DD272</f>
        <v>0</v>
      </c>
      <c r="DE178" s="347">
        <f t="shared" si="272"/>
        <v>0</v>
      </c>
      <c r="DF178" s="32">
        <f t="shared" si="273"/>
        <v>0</v>
      </c>
      <c r="DG178" s="32">
        <f t="shared" si="274"/>
        <v>0</v>
      </c>
      <c r="DH178" s="32">
        <f t="shared" si="275"/>
        <v>0</v>
      </c>
      <c r="DI178" s="194">
        <f t="shared" si="276"/>
        <v>0</v>
      </c>
      <c r="DJ178" s="279"/>
      <c r="DK178" s="348">
        <f>'stranka in letna napoved 2015'!DK272</f>
        <v>0</v>
      </c>
      <c r="DL178" s="349">
        <f t="shared" si="277"/>
        <v>0</v>
      </c>
      <c r="DM178" s="283"/>
      <c r="DN178" s="348">
        <f>'stranka in letna napoved 2015'!DN272</f>
        <v>0</v>
      </c>
      <c r="DO178" s="350">
        <f t="shared" si="278"/>
        <v>0</v>
      </c>
      <c r="DP178" s="283"/>
      <c r="DQ178" s="348">
        <f>'stranka in letna napoved 2015'!DQ272</f>
        <v>0</v>
      </c>
      <c r="DR178" s="258">
        <f t="shared" si="279"/>
        <v>0</v>
      </c>
      <c r="DS178" s="33">
        <f t="shared" si="280"/>
        <v>0</v>
      </c>
      <c r="DT178" s="33">
        <f t="shared" si="281"/>
        <v>0</v>
      </c>
      <c r="DU178" s="33">
        <f t="shared" si="282"/>
        <v>0</v>
      </c>
      <c r="DV178" s="196">
        <f t="shared" si="283"/>
        <v>0</v>
      </c>
      <c r="DW178" s="279"/>
      <c r="DX178" s="351">
        <f>'stranka in letna napoved 2015'!DX272</f>
        <v>0</v>
      </c>
      <c r="DY178" s="262">
        <f t="shared" si="284"/>
        <v>0</v>
      </c>
      <c r="DZ178" s="283"/>
      <c r="EA178" s="351">
        <f>'stranka in letna napoved 2015'!EA272</f>
        <v>0</v>
      </c>
      <c r="EB178" s="352">
        <f t="shared" si="285"/>
        <v>0</v>
      </c>
      <c r="EC178" s="283"/>
      <c r="ED178" s="262">
        <f>'stranka in letna napoved 2015'!ED272</f>
        <v>0</v>
      </c>
      <c r="EE178" s="353">
        <f t="shared" si="286"/>
        <v>0</v>
      </c>
      <c r="EF178" s="34">
        <f t="shared" si="287"/>
        <v>0</v>
      </c>
      <c r="EG178" s="34">
        <f t="shared" si="288"/>
        <v>0</v>
      </c>
      <c r="EH178" s="34">
        <f t="shared" si="289"/>
        <v>0</v>
      </c>
      <c r="EI178" s="200">
        <f t="shared" si="290"/>
        <v>0</v>
      </c>
      <c r="EJ178" s="287"/>
      <c r="EK178" s="357">
        <f>'stranka in letna napoved 2015'!EK272</f>
        <v>0</v>
      </c>
      <c r="EL178" s="269">
        <f t="shared" si="291"/>
        <v>0</v>
      </c>
      <c r="EM178" s="276"/>
      <c r="EN178" s="357">
        <f>'stranka in letna napoved 2015'!EN272</f>
        <v>0</v>
      </c>
      <c r="EO178" s="269">
        <f t="shared" si="292"/>
        <v>0</v>
      </c>
      <c r="EP178" s="283"/>
      <c r="EQ178" s="357">
        <f>'stranka in letna napoved 2015'!EQ272</f>
        <v>0</v>
      </c>
      <c r="ER178" s="269">
        <f t="shared" si="293"/>
        <v>0</v>
      </c>
      <c r="ES178" s="35">
        <f t="shared" si="294"/>
        <v>0</v>
      </c>
      <c r="ET178" s="35">
        <f t="shared" si="295"/>
        <v>0</v>
      </c>
      <c r="EU178" s="36">
        <f t="shared" si="296"/>
        <v>0</v>
      </c>
      <c r="EV178" s="206">
        <f t="shared" si="297"/>
        <v>0</v>
      </c>
      <c r="EW178" s="288">
        <f t="shared" si="298"/>
        <v>0</v>
      </c>
      <c r="EX178" s="289">
        <f t="shared" si="299"/>
        <v>0</v>
      </c>
      <c r="EY178" s="289">
        <f t="shared" si="300"/>
        <v>0</v>
      </c>
      <c r="EZ178" s="289">
        <f t="shared" si="301"/>
        <v>0</v>
      </c>
      <c r="FA178" s="289">
        <f t="shared" si="302"/>
        <v>0</v>
      </c>
      <c r="FB178" s="290">
        <f t="shared" si="303"/>
        <v>0</v>
      </c>
      <c r="FC178" s="292">
        <f t="shared" si="304"/>
        <v>0</v>
      </c>
    </row>
    <row r="179" spans="1:159">
      <c r="A179" s="37">
        <f>'stranka in letna napoved 2015'!A273</f>
        <v>0</v>
      </c>
      <c r="B179" s="37">
        <f>'stranka in letna napoved 2015'!B273</f>
        <v>0</v>
      </c>
      <c r="C179" s="38">
        <f>'stranka in letna napoved 2015'!C273</f>
        <v>0</v>
      </c>
      <c r="D179" s="39">
        <f>'stranka in letna napoved 2015'!D273</f>
        <v>0</v>
      </c>
      <c r="E179" s="39">
        <f>'stranka in letna napoved 2015'!E273</f>
        <v>0</v>
      </c>
      <c r="F179" s="40">
        <f>'stranka in letna napoved 2015'!F273</f>
        <v>0</v>
      </c>
      <c r="G179" s="40">
        <f>'stranka in letna napoved 2015'!G273</f>
        <v>0</v>
      </c>
      <c r="H179" s="40">
        <f>'stranka in letna napoved 2015'!H273</f>
        <v>0</v>
      </c>
      <c r="I179" s="40">
        <f>'stranka in letna napoved 2015'!I273</f>
        <v>0</v>
      </c>
      <c r="J179" s="40">
        <f>'stranka in letna napoved 2015'!J273</f>
        <v>0</v>
      </c>
      <c r="K179" s="40">
        <f>'stranka in letna napoved 2015'!K273</f>
        <v>0</v>
      </c>
      <c r="L179" s="40">
        <f>'stranka in letna napoved 2015'!L273</f>
        <v>0</v>
      </c>
      <c r="M179" s="66">
        <f>'stranka in letna napoved 2015'!M273</f>
        <v>0</v>
      </c>
      <c r="N179" s="102">
        <f>'stranka in letna napoved 2015'!N273</f>
        <v>0</v>
      </c>
      <c r="O179" s="100">
        <f>'stranka in letna napoved 2015'!O273</f>
        <v>0</v>
      </c>
      <c r="P179" s="40">
        <f>'stranka in letna napoved 2015'!P273</f>
        <v>0</v>
      </c>
      <c r="Q179" s="64">
        <f>'stranka in letna napoved 2015'!Q273</f>
        <v>0</v>
      </c>
      <c r="R179" s="64">
        <f>'stranka in letna napoved 2015'!R273</f>
        <v>0</v>
      </c>
      <c r="S179" s="40">
        <f>'stranka in letna napoved 2015'!S273</f>
        <v>0</v>
      </c>
      <c r="T179" s="40">
        <f>'stranka in letna napoved 2015'!T273</f>
        <v>0</v>
      </c>
      <c r="U179" s="40">
        <f>'stranka in letna napoved 2015'!U273</f>
        <v>0</v>
      </c>
      <c r="V179" s="40">
        <f>'stranka in letna napoved 2015'!V273</f>
        <v>0</v>
      </c>
      <c r="W179" s="40">
        <f>'stranka in letna napoved 2015'!W273</f>
        <v>0</v>
      </c>
      <c r="X179" s="40">
        <f>'stranka in letna napoved 2015'!X273</f>
        <v>0</v>
      </c>
      <c r="Y179" s="40">
        <f>'stranka in letna napoved 2015'!Y273</f>
        <v>0</v>
      </c>
      <c r="Z179" s="40">
        <f>'stranka in letna napoved 2015'!Z273</f>
        <v>0</v>
      </c>
      <c r="AA179" s="272"/>
      <c r="AB179" s="180">
        <f>'stranka in letna napoved 2015'!AB273</f>
        <v>0</v>
      </c>
      <c r="AC179" s="104">
        <f t="shared" si="232"/>
        <v>0</v>
      </c>
      <c r="AD179" s="272"/>
      <c r="AE179" s="180">
        <f>'stranka in letna napoved 2015'!AE273</f>
        <v>0</v>
      </c>
      <c r="AF179" s="104">
        <f t="shared" si="233"/>
        <v>0</v>
      </c>
      <c r="AG179" s="20">
        <f t="shared" si="234"/>
        <v>0</v>
      </c>
      <c r="AH179" s="272"/>
      <c r="AI179" s="180">
        <f>'stranka in letna napoved 2015'!AI273</f>
        <v>0</v>
      </c>
      <c r="AJ179" s="104">
        <f t="shared" si="235"/>
        <v>0</v>
      </c>
      <c r="AK179" s="272"/>
      <c r="AL179" s="180">
        <f>'stranka in letna napoved 2015'!AL273</f>
        <v>0</v>
      </c>
      <c r="AM179" s="236">
        <f t="shared" si="236"/>
        <v>0</v>
      </c>
      <c r="AN179" s="22">
        <f t="shared" si="237"/>
        <v>0</v>
      </c>
      <c r="AO179" s="276"/>
      <c r="AP179" s="182">
        <f>'stranka in letna napoved 2015'!AP273</f>
        <v>0</v>
      </c>
      <c r="AQ179" s="331">
        <f t="shared" si="238"/>
        <v>0</v>
      </c>
      <c r="AR179" s="23">
        <f t="shared" si="239"/>
        <v>0</v>
      </c>
      <c r="AS179" s="23">
        <f t="shared" si="240"/>
        <v>0</v>
      </c>
      <c r="AT179" s="23">
        <f t="shared" si="241"/>
        <v>0</v>
      </c>
      <c r="AU179" s="174">
        <f t="shared" si="242"/>
        <v>0</v>
      </c>
      <c r="AV179" s="279"/>
      <c r="AW179" s="333">
        <f>'stranka in letna napoved 2015'!AW273</f>
        <v>0</v>
      </c>
      <c r="AX179" s="242">
        <f t="shared" si="243"/>
        <v>0</v>
      </c>
      <c r="AY179" s="272"/>
      <c r="AZ179" s="332">
        <f>'stranka in letna napoved 2015'!AZ273</f>
        <v>0</v>
      </c>
      <c r="BA179" s="242">
        <f t="shared" si="244"/>
        <v>0</v>
      </c>
      <c r="BB179" s="272"/>
      <c r="BC179" s="333">
        <f>'stranka in letna napoved 2015'!BC273</f>
        <v>0</v>
      </c>
      <c r="BD179" s="335">
        <f t="shared" si="245"/>
        <v>0</v>
      </c>
      <c r="BE179" s="25">
        <f t="shared" si="246"/>
        <v>0</v>
      </c>
      <c r="BF179" s="272"/>
      <c r="BG179" s="333">
        <f>'stranka in letna napoved 2015'!BG273</f>
        <v>0</v>
      </c>
      <c r="BH179" s="335">
        <f t="shared" si="247"/>
        <v>0</v>
      </c>
      <c r="BI179" s="272"/>
      <c r="BJ179" s="333">
        <f>'stranka in letna napoved 2015'!BJ273</f>
        <v>0</v>
      </c>
      <c r="BK179" s="335">
        <f t="shared" si="248"/>
        <v>0</v>
      </c>
      <c r="BL179" s="272"/>
      <c r="BM179" s="333">
        <f>'stranka in letna napoved 2015'!BM273</f>
        <v>0</v>
      </c>
      <c r="BN179" s="335">
        <f t="shared" si="249"/>
        <v>0</v>
      </c>
      <c r="BO179" s="26">
        <f t="shared" si="250"/>
        <v>0</v>
      </c>
      <c r="BP179" s="281"/>
      <c r="BQ179" s="333">
        <f>'stranka in letna napoved 2015'!BQ273</f>
        <v>0</v>
      </c>
      <c r="BR179" s="335">
        <f t="shared" si="251"/>
        <v>0</v>
      </c>
      <c r="BS179" s="27">
        <f t="shared" si="252"/>
        <v>0</v>
      </c>
      <c r="BT179" s="27">
        <f t="shared" si="253"/>
        <v>0</v>
      </c>
      <c r="BU179" s="27">
        <f t="shared" si="254"/>
        <v>0</v>
      </c>
      <c r="BV179" s="335">
        <f t="shared" si="255"/>
        <v>0</v>
      </c>
      <c r="BW179" s="279"/>
      <c r="BX179" s="355">
        <f>'stranka in letna napoved 2015'!BX273</f>
        <v>0</v>
      </c>
      <c r="BY179" s="188">
        <f t="shared" si="256"/>
        <v>0</v>
      </c>
      <c r="BZ179" s="283"/>
      <c r="CA179" s="355">
        <f>'stranka in letna napoved 2015'!CA273</f>
        <v>0</v>
      </c>
      <c r="CB179" s="188">
        <f t="shared" si="257"/>
        <v>0</v>
      </c>
      <c r="CC179" s="283"/>
      <c r="CD179" s="341">
        <f>'stranka in letna napoved 2015'!CD273</f>
        <v>0</v>
      </c>
      <c r="CE179" s="188">
        <f t="shared" si="258"/>
        <v>0</v>
      </c>
      <c r="CF179" s="28">
        <f t="shared" si="259"/>
        <v>0</v>
      </c>
      <c r="CG179" s="28">
        <f t="shared" si="260"/>
        <v>0</v>
      </c>
      <c r="CH179" s="29">
        <f t="shared" si="261"/>
        <v>0</v>
      </c>
      <c r="CI179" s="188">
        <f t="shared" si="262"/>
        <v>0</v>
      </c>
      <c r="CJ179" s="272"/>
      <c r="CK179" s="342">
        <f>'stranka in letna napoved 2015'!CK273</f>
        <v>0</v>
      </c>
      <c r="CL179" s="247">
        <f t="shared" si="263"/>
        <v>0</v>
      </c>
      <c r="CM179" s="283"/>
      <c r="CN179" s="342">
        <f>'stranka in letna napoved 2015'!CN273</f>
        <v>0</v>
      </c>
      <c r="CO179" s="356">
        <f t="shared" si="264"/>
        <v>0</v>
      </c>
      <c r="CP179" s="283"/>
      <c r="CQ179" s="344">
        <f>'stranka in letna napoved 2015'!CQ273</f>
        <v>0</v>
      </c>
      <c r="CR179" s="247">
        <f t="shared" si="265"/>
        <v>0</v>
      </c>
      <c r="CS179" s="30">
        <f t="shared" si="266"/>
        <v>0</v>
      </c>
      <c r="CT179" s="30">
        <f t="shared" si="267"/>
        <v>0</v>
      </c>
      <c r="CU179" s="31">
        <f t="shared" si="268"/>
        <v>0</v>
      </c>
      <c r="CV179" s="192">
        <f t="shared" si="269"/>
        <v>0</v>
      </c>
      <c r="CW179" s="279"/>
      <c r="CX179" s="345">
        <f>'stranka in letna napoved 2015'!CX273</f>
        <v>0</v>
      </c>
      <c r="CY179" s="252">
        <f t="shared" si="270"/>
        <v>0</v>
      </c>
      <c r="CZ179" s="283"/>
      <c r="DA179" s="345">
        <f>'stranka in letna napoved 2015'!DA273</f>
        <v>0</v>
      </c>
      <c r="DB179" s="346">
        <f t="shared" si="271"/>
        <v>0</v>
      </c>
      <c r="DC179" s="283"/>
      <c r="DD179" s="345">
        <f>'stranka in letna napoved 2015'!DD273</f>
        <v>0</v>
      </c>
      <c r="DE179" s="347">
        <f t="shared" si="272"/>
        <v>0</v>
      </c>
      <c r="DF179" s="32">
        <f t="shared" si="273"/>
        <v>0</v>
      </c>
      <c r="DG179" s="32">
        <f t="shared" si="274"/>
        <v>0</v>
      </c>
      <c r="DH179" s="32">
        <f t="shared" si="275"/>
        <v>0</v>
      </c>
      <c r="DI179" s="194">
        <f t="shared" si="276"/>
        <v>0</v>
      </c>
      <c r="DJ179" s="279"/>
      <c r="DK179" s="348">
        <f>'stranka in letna napoved 2015'!DK273</f>
        <v>0</v>
      </c>
      <c r="DL179" s="349">
        <f t="shared" si="277"/>
        <v>0</v>
      </c>
      <c r="DM179" s="283"/>
      <c r="DN179" s="348">
        <f>'stranka in letna napoved 2015'!DN273</f>
        <v>0</v>
      </c>
      <c r="DO179" s="350">
        <f t="shared" si="278"/>
        <v>0</v>
      </c>
      <c r="DP179" s="283"/>
      <c r="DQ179" s="348">
        <f>'stranka in letna napoved 2015'!DQ273</f>
        <v>0</v>
      </c>
      <c r="DR179" s="258">
        <f t="shared" si="279"/>
        <v>0</v>
      </c>
      <c r="DS179" s="33">
        <f t="shared" si="280"/>
        <v>0</v>
      </c>
      <c r="DT179" s="33">
        <f t="shared" si="281"/>
        <v>0</v>
      </c>
      <c r="DU179" s="33">
        <f t="shared" si="282"/>
        <v>0</v>
      </c>
      <c r="DV179" s="196">
        <f t="shared" si="283"/>
        <v>0</v>
      </c>
      <c r="DW179" s="279"/>
      <c r="DX179" s="351">
        <f>'stranka in letna napoved 2015'!DX273</f>
        <v>0</v>
      </c>
      <c r="DY179" s="262">
        <f t="shared" si="284"/>
        <v>0</v>
      </c>
      <c r="DZ179" s="283"/>
      <c r="EA179" s="351">
        <f>'stranka in letna napoved 2015'!EA273</f>
        <v>0</v>
      </c>
      <c r="EB179" s="352">
        <f t="shared" si="285"/>
        <v>0</v>
      </c>
      <c r="EC179" s="283"/>
      <c r="ED179" s="262">
        <f>'stranka in letna napoved 2015'!ED273</f>
        <v>0</v>
      </c>
      <c r="EE179" s="353">
        <f t="shared" si="286"/>
        <v>0</v>
      </c>
      <c r="EF179" s="34">
        <f t="shared" si="287"/>
        <v>0</v>
      </c>
      <c r="EG179" s="34">
        <f t="shared" si="288"/>
        <v>0</v>
      </c>
      <c r="EH179" s="34">
        <f t="shared" si="289"/>
        <v>0</v>
      </c>
      <c r="EI179" s="200">
        <f t="shared" si="290"/>
        <v>0</v>
      </c>
      <c r="EJ179" s="287"/>
      <c r="EK179" s="357">
        <f>'stranka in letna napoved 2015'!EK273</f>
        <v>0</v>
      </c>
      <c r="EL179" s="269">
        <f t="shared" si="291"/>
        <v>0</v>
      </c>
      <c r="EM179" s="276"/>
      <c r="EN179" s="357">
        <f>'stranka in letna napoved 2015'!EN273</f>
        <v>0</v>
      </c>
      <c r="EO179" s="269">
        <f t="shared" si="292"/>
        <v>0</v>
      </c>
      <c r="EP179" s="283"/>
      <c r="EQ179" s="357">
        <f>'stranka in letna napoved 2015'!EQ273</f>
        <v>0</v>
      </c>
      <c r="ER179" s="269">
        <f t="shared" si="293"/>
        <v>0</v>
      </c>
      <c r="ES179" s="35">
        <f t="shared" si="294"/>
        <v>0</v>
      </c>
      <c r="ET179" s="35">
        <f t="shared" si="295"/>
        <v>0</v>
      </c>
      <c r="EU179" s="36">
        <f t="shared" si="296"/>
        <v>0</v>
      </c>
      <c r="EV179" s="206">
        <f t="shared" si="297"/>
        <v>0</v>
      </c>
      <c r="EW179" s="288">
        <f t="shared" si="298"/>
        <v>0</v>
      </c>
      <c r="EX179" s="289">
        <f t="shared" si="299"/>
        <v>0</v>
      </c>
      <c r="EY179" s="289">
        <f t="shared" si="300"/>
        <v>0</v>
      </c>
      <c r="EZ179" s="289">
        <f t="shared" si="301"/>
        <v>0</v>
      </c>
      <c r="FA179" s="289">
        <f t="shared" si="302"/>
        <v>0</v>
      </c>
      <c r="FB179" s="290">
        <f t="shared" si="303"/>
        <v>0</v>
      </c>
      <c r="FC179" s="292">
        <f t="shared" si="304"/>
        <v>0</v>
      </c>
    </row>
    <row r="180" spans="1:159">
      <c r="A180" s="37">
        <f>'stranka in letna napoved 2015'!A274</f>
        <v>0</v>
      </c>
      <c r="B180" s="37">
        <f>'stranka in letna napoved 2015'!B274</f>
        <v>0</v>
      </c>
      <c r="C180" s="38">
        <f>'stranka in letna napoved 2015'!C274</f>
        <v>0</v>
      </c>
      <c r="D180" s="39">
        <f>'stranka in letna napoved 2015'!D274</f>
        <v>0</v>
      </c>
      <c r="E180" s="39">
        <f>'stranka in letna napoved 2015'!E274</f>
        <v>0</v>
      </c>
      <c r="F180" s="40">
        <f>'stranka in letna napoved 2015'!F274</f>
        <v>0</v>
      </c>
      <c r="G180" s="40">
        <f>'stranka in letna napoved 2015'!G274</f>
        <v>0</v>
      </c>
      <c r="H180" s="40">
        <f>'stranka in letna napoved 2015'!H274</f>
        <v>0</v>
      </c>
      <c r="I180" s="40">
        <f>'stranka in letna napoved 2015'!I274</f>
        <v>0</v>
      </c>
      <c r="J180" s="40">
        <f>'stranka in letna napoved 2015'!J274</f>
        <v>0</v>
      </c>
      <c r="K180" s="40">
        <f>'stranka in letna napoved 2015'!K274</f>
        <v>0</v>
      </c>
      <c r="L180" s="40">
        <f>'stranka in letna napoved 2015'!L274</f>
        <v>0</v>
      </c>
      <c r="M180" s="66">
        <f>'stranka in letna napoved 2015'!M274</f>
        <v>0</v>
      </c>
      <c r="N180" s="102">
        <f>'stranka in letna napoved 2015'!N274</f>
        <v>0</v>
      </c>
      <c r="O180" s="100">
        <f>'stranka in letna napoved 2015'!O274</f>
        <v>0</v>
      </c>
      <c r="P180" s="40">
        <f>'stranka in letna napoved 2015'!P274</f>
        <v>0</v>
      </c>
      <c r="Q180" s="64">
        <f>'stranka in letna napoved 2015'!Q274</f>
        <v>0</v>
      </c>
      <c r="R180" s="64">
        <f>'stranka in letna napoved 2015'!R274</f>
        <v>0</v>
      </c>
      <c r="S180" s="40">
        <f>'stranka in letna napoved 2015'!S274</f>
        <v>0</v>
      </c>
      <c r="T180" s="40">
        <f>'stranka in letna napoved 2015'!T274</f>
        <v>0</v>
      </c>
      <c r="U180" s="40">
        <f>'stranka in letna napoved 2015'!U274</f>
        <v>0</v>
      </c>
      <c r="V180" s="40">
        <f>'stranka in letna napoved 2015'!V274</f>
        <v>0</v>
      </c>
      <c r="W180" s="40">
        <f>'stranka in letna napoved 2015'!W274</f>
        <v>0</v>
      </c>
      <c r="X180" s="40">
        <f>'stranka in letna napoved 2015'!X274</f>
        <v>0</v>
      </c>
      <c r="Y180" s="40">
        <f>'stranka in letna napoved 2015'!Y274</f>
        <v>0</v>
      </c>
      <c r="Z180" s="40">
        <f>'stranka in letna napoved 2015'!Z274</f>
        <v>0</v>
      </c>
      <c r="AA180" s="272"/>
      <c r="AB180" s="180">
        <f>'stranka in letna napoved 2015'!AB274</f>
        <v>0</v>
      </c>
      <c r="AC180" s="104">
        <f t="shared" si="232"/>
        <v>0</v>
      </c>
      <c r="AD180" s="272"/>
      <c r="AE180" s="180">
        <f>'stranka in letna napoved 2015'!AE274</f>
        <v>0</v>
      </c>
      <c r="AF180" s="104">
        <f t="shared" si="233"/>
        <v>0</v>
      </c>
      <c r="AG180" s="20">
        <f t="shared" si="234"/>
        <v>0</v>
      </c>
      <c r="AH180" s="272"/>
      <c r="AI180" s="180">
        <f>'stranka in letna napoved 2015'!AI274</f>
        <v>0</v>
      </c>
      <c r="AJ180" s="104">
        <f t="shared" si="235"/>
        <v>0</v>
      </c>
      <c r="AK180" s="272"/>
      <c r="AL180" s="180">
        <f>'stranka in letna napoved 2015'!AL274</f>
        <v>0</v>
      </c>
      <c r="AM180" s="236">
        <f t="shared" si="236"/>
        <v>0</v>
      </c>
      <c r="AN180" s="22">
        <f t="shared" si="237"/>
        <v>0</v>
      </c>
      <c r="AO180" s="276"/>
      <c r="AP180" s="182">
        <f>'stranka in letna napoved 2015'!AP274</f>
        <v>0</v>
      </c>
      <c r="AQ180" s="331">
        <f t="shared" si="238"/>
        <v>0</v>
      </c>
      <c r="AR180" s="23">
        <f t="shared" si="239"/>
        <v>0</v>
      </c>
      <c r="AS180" s="23">
        <f t="shared" si="240"/>
        <v>0</v>
      </c>
      <c r="AT180" s="23">
        <f t="shared" si="241"/>
        <v>0</v>
      </c>
      <c r="AU180" s="174">
        <f t="shared" si="242"/>
        <v>0</v>
      </c>
      <c r="AV180" s="279"/>
      <c r="AW180" s="333">
        <f>'stranka in letna napoved 2015'!AW274</f>
        <v>0</v>
      </c>
      <c r="AX180" s="242">
        <f t="shared" si="243"/>
        <v>0</v>
      </c>
      <c r="AY180" s="272"/>
      <c r="AZ180" s="332">
        <f>'stranka in letna napoved 2015'!AZ274</f>
        <v>0</v>
      </c>
      <c r="BA180" s="242">
        <f t="shared" si="244"/>
        <v>0</v>
      </c>
      <c r="BB180" s="272"/>
      <c r="BC180" s="333">
        <f>'stranka in letna napoved 2015'!BC274</f>
        <v>0</v>
      </c>
      <c r="BD180" s="335">
        <f t="shared" si="245"/>
        <v>0</v>
      </c>
      <c r="BE180" s="25">
        <f t="shared" si="246"/>
        <v>0</v>
      </c>
      <c r="BF180" s="272"/>
      <c r="BG180" s="333">
        <f>'stranka in letna napoved 2015'!BG274</f>
        <v>0</v>
      </c>
      <c r="BH180" s="335">
        <f t="shared" si="247"/>
        <v>0</v>
      </c>
      <c r="BI180" s="272"/>
      <c r="BJ180" s="333">
        <f>'stranka in letna napoved 2015'!BJ274</f>
        <v>0</v>
      </c>
      <c r="BK180" s="335">
        <f t="shared" si="248"/>
        <v>0</v>
      </c>
      <c r="BL180" s="272"/>
      <c r="BM180" s="333">
        <f>'stranka in letna napoved 2015'!BM274</f>
        <v>0</v>
      </c>
      <c r="BN180" s="335">
        <f t="shared" si="249"/>
        <v>0</v>
      </c>
      <c r="BO180" s="26">
        <f t="shared" si="250"/>
        <v>0</v>
      </c>
      <c r="BP180" s="281"/>
      <c r="BQ180" s="333">
        <f>'stranka in letna napoved 2015'!BQ274</f>
        <v>0</v>
      </c>
      <c r="BR180" s="335">
        <f t="shared" si="251"/>
        <v>0</v>
      </c>
      <c r="BS180" s="27">
        <f t="shared" si="252"/>
        <v>0</v>
      </c>
      <c r="BT180" s="27">
        <f t="shared" si="253"/>
        <v>0</v>
      </c>
      <c r="BU180" s="27">
        <f t="shared" si="254"/>
        <v>0</v>
      </c>
      <c r="BV180" s="335">
        <f t="shared" si="255"/>
        <v>0</v>
      </c>
      <c r="BW180" s="279"/>
      <c r="BX180" s="355">
        <f>'stranka in letna napoved 2015'!BX274</f>
        <v>0</v>
      </c>
      <c r="BY180" s="188">
        <f t="shared" si="256"/>
        <v>0</v>
      </c>
      <c r="BZ180" s="283"/>
      <c r="CA180" s="355">
        <f>'stranka in letna napoved 2015'!CA274</f>
        <v>0</v>
      </c>
      <c r="CB180" s="188">
        <f t="shared" si="257"/>
        <v>0</v>
      </c>
      <c r="CC180" s="283"/>
      <c r="CD180" s="341">
        <f>'stranka in letna napoved 2015'!CD274</f>
        <v>0</v>
      </c>
      <c r="CE180" s="188">
        <f t="shared" si="258"/>
        <v>0</v>
      </c>
      <c r="CF180" s="28">
        <f t="shared" si="259"/>
        <v>0</v>
      </c>
      <c r="CG180" s="28">
        <f t="shared" si="260"/>
        <v>0</v>
      </c>
      <c r="CH180" s="29">
        <f t="shared" si="261"/>
        <v>0</v>
      </c>
      <c r="CI180" s="188">
        <f t="shared" si="262"/>
        <v>0</v>
      </c>
      <c r="CJ180" s="272"/>
      <c r="CK180" s="342">
        <f>'stranka in letna napoved 2015'!CK274</f>
        <v>0</v>
      </c>
      <c r="CL180" s="247">
        <f t="shared" si="263"/>
        <v>0</v>
      </c>
      <c r="CM180" s="283"/>
      <c r="CN180" s="342">
        <f>'stranka in letna napoved 2015'!CN274</f>
        <v>0</v>
      </c>
      <c r="CO180" s="356">
        <f t="shared" si="264"/>
        <v>0</v>
      </c>
      <c r="CP180" s="283"/>
      <c r="CQ180" s="344">
        <f>'stranka in letna napoved 2015'!CQ274</f>
        <v>0</v>
      </c>
      <c r="CR180" s="247">
        <f t="shared" si="265"/>
        <v>0</v>
      </c>
      <c r="CS180" s="30">
        <f t="shared" si="266"/>
        <v>0</v>
      </c>
      <c r="CT180" s="30">
        <f t="shared" si="267"/>
        <v>0</v>
      </c>
      <c r="CU180" s="31">
        <f t="shared" si="268"/>
        <v>0</v>
      </c>
      <c r="CV180" s="192">
        <f t="shared" si="269"/>
        <v>0</v>
      </c>
      <c r="CW180" s="279"/>
      <c r="CX180" s="345">
        <f>'stranka in letna napoved 2015'!CX274</f>
        <v>0</v>
      </c>
      <c r="CY180" s="252">
        <f t="shared" si="270"/>
        <v>0</v>
      </c>
      <c r="CZ180" s="283"/>
      <c r="DA180" s="345">
        <f>'stranka in letna napoved 2015'!DA274</f>
        <v>0</v>
      </c>
      <c r="DB180" s="346">
        <f t="shared" si="271"/>
        <v>0</v>
      </c>
      <c r="DC180" s="283"/>
      <c r="DD180" s="345">
        <f>'stranka in letna napoved 2015'!DD274</f>
        <v>0</v>
      </c>
      <c r="DE180" s="347">
        <f t="shared" si="272"/>
        <v>0</v>
      </c>
      <c r="DF180" s="32">
        <f t="shared" si="273"/>
        <v>0</v>
      </c>
      <c r="DG180" s="32">
        <f t="shared" si="274"/>
        <v>0</v>
      </c>
      <c r="DH180" s="32">
        <f t="shared" si="275"/>
        <v>0</v>
      </c>
      <c r="DI180" s="194">
        <f t="shared" si="276"/>
        <v>0</v>
      </c>
      <c r="DJ180" s="279"/>
      <c r="DK180" s="348">
        <f>'stranka in letna napoved 2015'!DK274</f>
        <v>0</v>
      </c>
      <c r="DL180" s="349">
        <f t="shared" si="277"/>
        <v>0</v>
      </c>
      <c r="DM180" s="283"/>
      <c r="DN180" s="348">
        <f>'stranka in letna napoved 2015'!DN274</f>
        <v>0</v>
      </c>
      <c r="DO180" s="350">
        <f t="shared" si="278"/>
        <v>0</v>
      </c>
      <c r="DP180" s="283"/>
      <c r="DQ180" s="348">
        <f>'stranka in letna napoved 2015'!DQ274</f>
        <v>0</v>
      </c>
      <c r="DR180" s="258">
        <f t="shared" si="279"/>
        <v>0</v>
      </c>
      <c r="DS180" s="33">
        <f t="shared" si="280"/>
        <v>0</v>
      </c>
      <c r="DT180" s="33">
        <f t="shared" si="281"/>
        <v>0</v>
      </c>
      <c r="DU180" s="33">
        <f t="shared" si="282"/>
        <v>0</v>
      </c>
      <c r="DV180" s="196">
        <f t="shared" si="283"/>
        <v>0</v>
      </c>
      <c r="DW180" s="279"/>
      <c r="DX180" s="351">
        <f>'stranka in letna napoved 2015'!DX274</f>
        <v>0</v>
      </c>
      <c r="DY180" s="262">
        <f t="shared" si="284"/>
        <v>0</v>
      </c>
      <c r="DZ180" s="283"/>
      <c r="EA180" s="351">
        <f>'stranka in letna napoved 2015'!EA274</f>
        <v>0</v>
      </c>
      <c r="EB180" s="352">
        <f t="shared" si="285"/>
        <v>0</v>
      </c>
      <c r="EC180" s="283"/>
      <c r="ED180" s="262">
        <f>'stranka in letna napoved 2015'!ED274</f>
        <v>0</v>
      </c>
      <c r="EE180" s="353">
        <f t="shared" si="286"/>
        <v>0</v>
      </c>
      <c r="EF180" s="34">
        <f t="shared" si="287"/>
        <v>0</v>
      </c>
      <c r="EG180" s="34">
        <f t="shared" si="288"/>
        <v>0</v>
      </c>
      <c r="EH180" s="34">
        <f t="shared" si="289"/>
        <v>0</v>
      </c>
      <c r="EI180" s="200">
        <f t="shared" si="290"/>
        <v>0</v>
      </c>
      <c r="EJ180" s="287"/>
      <c r="EK180" s="357">
        <f>'stranka in letna napoved 2015'!EK274</f>
        <v>0</v>
      </c>
      <c r="EL180" s="269">
        <f t="shared" si="291"/>
        <v>0</v>
      </c>
      <c r="EM180" s="276"/>
      <c r="EN180" s="357">
        <f>'stranka in letna napoved 2015'!EN274</f>
        <v>0</v>
      </c>
      <c r="EO180" s="269">
        <f t="shared" si="292"/>
        <v>0</v>
      </c>
      <c r="EP180" s="283"/>
      <c r="EQ180" s="357">
        <f>'stranka in letna napoved 2015'!EQ274</f>
        <v>0</v>
      </c>
      <c r="ER180" s="269">
        <f t="shared" si="293"/>
        <v>0</v>
      </c>
      <c r="ES180" s="35">
        <f t="shared" si="294"/>
        <v>0</v>
      </c>
      <c r="ET180" s="35">
        <f t="shared" si="295"/>
        <v>0</v>
      </c>
      <c r="EU180" s="36">
        <f t="shared" si="296"/>
        <v>0</v>
      </c>
      <c r="EV180" s="206">
        <f t="shared" si="297"/>
        <v>0</v>
      </c>
      <c r="EW180" s="288">
        <f t="shared" si="298"/>
        <v>0</v>
      </c>
      <c r="EX180" s="289">
        <f t="shared" si="299"/>
        <v>0</v>
      </c>
      <c r="EY180" s="289">
        <f t="shared" si="300"/>
        <v>0</v>
      </c>
      <c r="EZ180" s="289">
        <f t="shared" si="301"/>
        <v>0</v>
      </c>
      <c r="FA180" s="289">
        <f t="shared" si="302"/>
        <v>0</v>
      </c>
      <c r="FB180" s="290">
        <f t="shared" si="303"/>
        <v>0</v>
      </c>
      <c r="FC180" s="292">
        <f t="shared" si="304"/>
        <v>0</v>
      </c>
    </row>
    <row r="181" spans="1:159">
      <c r="A181" s="37">
        <f>'stranka in letna napoved 2015'!A275</f>
        <v>0</v>
      </c>
      <c r="B181" s="37">
        <f>'stranka in letna napoved 2015'!B275</f>
        <v>0</v>
      </c>
      <c r="C181" s="38">
        <f>'stranka in letna napoved 2015'!C275</f>
        <v>0</v>
      </c>
      <c r="D181" s="39">
        <f>'stranka in letna napoved 2015'!D275</f>
        <v>0</v>
      </c>
      <c r="E181" s="39">
        <f>'stranka in letna napoved 2015'!E275</f>
        <v>0</v>
      </c>
      <c r="F181" s="40">
        <f>'stranka in letna napoved 2015'!F275</f>
        <v>0</v>
      </c>
      <c r="G181" s="40">
        <f>'stranka in letna napoved 2015'!G275</f>
        <v>0</v>
      </c>
      <c r="H181" s="40">
        <f>'stranka in letna napoved 2015'!H275</f>
        <v>0</v>
      </c>
      <c r="I181" s="40">
        <f>'stranka in letna napoved 2015'!I275</f>
        <v>0</v>
      </c>
      <c r="J181" s="40">
        <f>'stranka in letna napoved 2015'!J275</f>
        <v>0</v>
      </c>
      <c r="K181" s="40">
        <f>'stranka in letna napoved 2015'!K275</f>
        <v>0</v>
      </c>
      <c r="L181" s="40">
        <f>'stranka in letna napoved 2015'!L275</f>
        <v>0</v>
      </c>
      <c r="M181" s="66">
        <f>'stranka in letna napoved 2015'!M275</f>
        <v>0</v>
      </c>
      <c r="N181" s="102">
        <f>'stranka in letna napoved 2015'!N275</f>
        <v>0</v>
      </c>
      <c r="O181" s="100">
        <f>'stranka in letna napoved 2015'!O275</f>
        <v>0</v>
      </c>
      <c r="P181" s="40">
        <f>'stranka in letna napoved 2015'!P275</f>
        <v>0</v>
      </c>
      <c r="Q181" s="64">
        <f>'stranka in letna napoved 2015'!Q275</f>
        <v>0</v>
      </c>
      <c r="R181" s="64">
        <f>'stranka in letna napoved 2015'!R275</f>
        <v>0</v>
      </c>
      <c r="S181" s="40">
        <f>'stranka in letna napoved 2015'!S275</f>
        <v>0</v>
      </c>
      <c r="T181" s="40">
        <f>'stranka in letna napoved 2015'!T275</f>
        <v>0</v>
      </c>
      <c r="U181" s="40">
        <f>'stranka in letna napoved 2015'!U275</f>
        <v>0</v>
      </c>
      <c r="V181" s="40">
        <f>'stranka in letna napoved 2015'!V275</f>
        <v>0</v>
      </c>
      <c r="W181" s="40">
        <f>'stranka in letna napoved 2015'!W275</f>
        <v>0</v>
      </c>
      <c r="X181" s="40">
        <f>'stranka in letna napoved 2015'!X275</f>
        <v>0</v>
      </c>
      <c r="Y181" s="40">
        <f>'stranka in letna napoved 2015'!Y275</f>
        <v>0</v>
      </c>
      <c r="Z181" s="40">
        <f>'stranka in letna napoved 2015'!Z275</f>
        <v>0</v>
      </c>
      <c r="AA181" s="272"/>
      <c r="AB181" s="180">
        <f>'stranka in letna napoved 2015'!AB275</f>
        <v>0</v>
      </c>
      <c r="AC181" s="104">
        <f t="shared" si="232"/>
        <v>0</v>
      </c>
      <c r="AD181" s="272"/>
      <c r="AE181" s="180">
        <f>'stranka in letna napoved 2015'!AE275</f>
        <v>0</v>
      </c>
      <c r="AF181" s="104">
        <f t="shared" si="233"/>
        <v>0</v>
      </c>
      <c r="AG181" s="20">
        <f t="shared" si="234"/>
        <v>0</v>
      </c>
      <c r="AH181" s="272"/>
      <c r="AI181" s="180">
        <f>'stranka in letna napoved 2015'!AI275</f>
        <v>0</v>
      </c>
      <c r="AJ181" s="104">
        <f t="shared" si="235"/>
        <v>0</v>
      </c>
      <c r="AK181" s="272"/>
      <c r="AL181" s="180">
        <f>'stranka in letna napoved 2015'!AL275</f>
        <v>0</v>
      </c>
      <c r="AM181" s="236">
        <f t="shared" si="236"/>
        <v>0</v>
      </c>
      <c r="AN181" s="22">
        <f t="shared" si="237"/>
        <v>0</v>
      </c>
      <c r="AO181" s="276"/>
      <c r="AP181" s="182">
        <f>'stranka in letna napoved 2015'!AP275</f>
        <v>0</v>
      </c>
      <c r="AQ181" s="331">
        <f t="shared" si="238"/>
        <v>0</v>
      </c>
      <c r="AR181" s="23">
        <f t="shared" si="239"/>
        <v>0</v>
      </c>
      <c r="AS181" s="23">
        <f t="shared" si="240"/>
        <v>0</v>
      </c>
      <c r="AT181" s="23">
        <f t="shared" si="241"/>
        <v>0</v>
      </c>
      <c r="AU181" s="174">
        <f t="shared" si="242"/>
        <v>0</v>
      </c>
      <c r="AV181" s="279"/>
      <c r="AW181" s="333">
        <f>'stranka in letna napoved 2015'!AW275</f>
        <v>0</v>
      </c>
      <c r="AX181" s="242">
        <f t="shared" si="243"/>
        <v>0</v>
      </c>
      <c r="AY181" s="272"/>
      <c r="AZ181" s="332">
        <f>'stranka in letna napoved 2015'!AZ275</f>
        <v>0</v>
      </c>
      <c r="BA181" s="242">
        <f t="shared" si="244"/>
        <v>0</v>
      </c>
      <c r="BB181" s="272"/>
      <c r="BC181" s="333">
        <f>'stranka in letna napoved 2015'!BC275</f>
        <v>0</v>
      </c>
      <c r="BD181" s="335">
        <f t="shared" si="245"/>
        <v>0</v>
      </c>
      <c r="BE181" s="25">
        <f t="shared" si="246"/>
        <v>0</v>
      </c>
      <c r="BF181" s="272"/>
      <c r="BG181" s="333">
        <f>'stranka in letna napoved 2015'!BG275</f>
        <v>0</v>
      </c>
      <c r="BH181" s="335">
        <f t="shared" si="247"/>
        <v>0</v>
      </c>
      <c r="BI181" s="272"/>
      <c r="BJ181" s="333">
        <f>'stranka in letna napoved 2015'!BJ275</f>
        <v>0</v>
      </c>
      <c r="BK181" s="335">
        <f t="shared" si="248"/>
        <v>0</v>
      </c>
      <c r="BL181" s="272"/>
      <c r="BM181" s="333">
        <f>'stranka in letna napoved 2015'!BM275</f>
        <v>0</v>
      </c>
      <c r="BN181" s="335">
        <f t="shared" si="249"/>
        <v>0</v>
      </c>
      <c r="BO181" s="26">
        <f t="shared" si="250"/>
        <v>0</v>
      </c>
      <c r="BP181" s="281"/>
      <c r="BQ181" s="333">
        <f>'stranka in letna napoved 2015'!BQ275</f>
        <v>0</v>
      </c>
      <c r="BR181" s="335">
        <f t="shared" si="251"/>
        <v>0</v>
      </c>
      <c r="BS181" s="27">
        <f t="shared" si="252"/>
        <v>0</v>
      </c>
      <c r="BT181" s="27">
        <f t="shared" si="253"/>
        <v>0</v>
      </c>
      <c r="BU181" s="27">
        <f t="shared" si="254"/>
        <v>0</v>
      </c>
      <c r="BV181" s="335">
        <f t="shared" si="255"/>
        <v>0</v>
      </c>
      <c r="BW181" s="279"/>
      <c r="BX181" s="355">
        <f>'stranka in letna napoved 2015'!BX275</f>
        <v>0</v>
      </c>
      <c r="BY181" s="188">
        <f t="shared" si="256"/>
        <v>0</v>
      </c>
      <c r="BZ181" s="283"/>
      <c r="CA181" s="355">
        <f>'stranka in letna napoved 2015'!CA275</f>
        <v>0</v>
      </c>
      <c r="CB181" s="188">
        <f t="shared" si="257"/>
        <v>0</v>
      </c>
      <c r="CC181" s="283"/>
      <c r="CD181" s="341">
        <f>'stranka in letna napoved 2015'!CD275</f>
        <v>0</v>
      </c>
      <c r="CE181" s="188">
        <f t="shared" si="258"/>
        <v>0</v>
      </c>
      <c r="CF181" s="28">
        <f t="shared" si="259"/>
        <v>0</v>
      </c>
      <c r="CG181" s="28">
        <f t="shared" si="260"/>
        <v>0</v>
      </c>
      <c r="CH181" s="29">
        <f t="shared" si="261"/>
        <v>0</v>
      </c>
      <c r="CI181" s="188">
        <f t="shared" si="262"/>
        <v>0</v>
      </c>
      <c r="CJ181" s="272"/>
      <c r="CK181" s="342">
        <f>'stranka in letna napoved 2015'!CK275</f>
        <v>0</v>
      </c>
      <c r="CL181" s="247">
        <f t="shared" si="263"/>
        <v>0</v>
      </c>
      <c r="CM181" s="283"/>
      <c r="CN181" s="342">
        <f>'stranka in letna napoved 2015'!CN275</f>
        <v>0</v>
      </c>
      <c r="CO181" s="356">
        <f t="shared" si="264"/>
        <v>0</v>
      </c>
      <c r="CP181" s="283"/>
      <c r="CQ181" s="344">
        <f>'stranka in letna napoved 2015'!CQ275</f>
        <v>0</v>
      </c>
      <c r="CR181" s="247">
        <f t="shared" si="265"/>
        <v>0</v>
      </c>
      <c r="CS181" s="30">
        <f t="shared" si="266"/>
        <v>0</v>
      </c>
      <c r="CT181" s="30">
        <f t="shared" si="267"/>
        <v>0</v>
      </c>
      <c r="CU181" s="31">
        <f t="shared" si="268"/>
        <v>0</v>
      </c>
      <c r="CV181" s="192">
        <f t="shared" si="269"/>
        <v>0</v>
      </c>
      <c r="CW181" s="279"/>
      <c r="CX181" s="345">
        <f>'stranka in letna napoved 2015'!CX275</f>
        <v>0</v>
      </c>
      <c r="CY181" s="252">
        <f t="shared" si="270"/>
        <v>0</v>
      </c>
      <c r="CZ181" s="283"/>
      <c r="DA181" s="345">
        <f>'stranka in letna napoved 2015'!DA275</f>
        <v>0</v>
      </c>
      <c r="DB181" s="346">
        <f t="shared" si="271"/>
        <v>0</v>
      </c>
      <c r="DC181" s="283"/>
      <c r="DD181" s="345">
        <f>'stranka in letna napoved 2015'!DD275</f>
        <v>0</v>
      </c>
      <c r="DE181" s="347">
        <f t="shared" si="272"/>
        <v>0</v>
      </c>
      <c r="DF181" s="32">
        <f t="shared" si="273"/>
        <v>0</v>
      </c>
      <c r="DG181" s="32">
        <f t="shared" si="274"/>
        <v>0</v>
      </c>
      <c r="DH181" s="32">
        <f t="shared" si="275"/>
        <v>0</v>
      </c>
      <c r="DI181" s="194">
        <f t="shared" si="276"/>
        <v>0</v>
      </c>
      <c r="DJ181" s="279"/>
      <c r="DK181" s="348">
        <f>'stranka in letna napoved 2015'!DK275</f>
        <v>0</v>
      </c>
      <c r="DL181" s="349">
        <f t="shared" si="277"/>
        <v>0</v>
      </c>
      <c r="DM181" s="283"/>
      <c r="DN181" s="348">
        <f>'stranka in letna napoved 2015'!DN275</f>
        <v>0</v>
      </c>
      <c r="DO181" s="350">
        <f t="shared" si="278"/>
        <v>0</v>
      </c>
      <c r="DP181" s="283"/>
      <c r="DQ181" s="348">
        <f>'stranka in letna napoved 2015'!DQ275</f>
        <v>0</v>
      </c>
      <c r="DR181" s="258">
        <f t="shared" si="279"/>
        <v>0</v>
      </c>
      <c r="DS181" s="33">
        <f t="shared" si="280"/>
        <v>0</v>
      </c>
      <c r="DT181" s="33">
        <f t="shared" si="281"/>
        <v>0</v>
      </c>
      <c r="DU181" s="33">
        <f t="shared" si="282"/>
        <v>0</v>
      </c>
      <c r="DV181" s="196">
        <f t="shared" si="283"/>
        <v>0</v>
      </c>
      <c r="DW181" s="279"/>
      <c r="DX181" s="351">
        <f>'stranka in letna napoved 2015'!DX275</f>
        <v>0</v>
      </c>
      <c r="DY181" s="262">
        <f t="shared" si="284"/>
        <v>0</v>
      </c>
      <c r="DZ181" s="283"/>
      <c r="EA181" s="351">
        <f>'stranka in letna napoved 2015'!EA275</f>
        <v>0</v>
      </c>
      <c r="EB181" s="352">
        <f t="shared" si="285"/>
        <v>0</v>
      </c>
      <c r="EC181" s="283"/>
      <c r="ED181" s="262">
        <f>'stranka in letna napoved 2015'!ED275</f>
        <v>0</v>
      </c>
      <c r="EE181" s="353">
        <f t="shared" si="286"/>
        <v>0</v>
      </c>
      <c r="EF181" s="34">
        <f t="shared" si="287"/>
        <v>0</v>
      </c>
      <c r="EG181" s="34">
        <f t="shared" si="288"/>
        <v>0</v>
      </c>
      <c r="EH181" s="34">
        <f t="shared" si="289"/>
        <v>0</v>
      </c>
      <c r="EI181" s="200">
        <f t="shared" si="290"/>
        <v>0</v>
      </c>
      <c r="EJ181" s="287"/>
      <c r="EK181" s="357">
        <f>'stranka in letna napoved 2015'!EK275</f>
        <v>0</v>
      </c>
      <c r="EL181" s="269">
        <f t="shared" si="291"/>
        <v>0</v>
      </c>
      <c r="EM181" s="276"/>
      <c r="EN181" s="357">
        <f>'stranka in letna napoved 2015'!EN275</f>
        <v>0</v>
      </c>
      <c r="EO181" s="269">
        <f t="shared" si="292"/>
        <v>0</v>
      </c>
      <c r="EP181" s="283"/>
      <c r="EQ181" s="357">
        <f>'stranka in letna napoved 2015'!EQ275</f>
        <v>0</v>
      </c>
      <c r="ER181" s="269">
        <f t="shared" si="293"/>
        <v>0</v>
      </c>
      <c r="ES181" s="35">
        <f t="shared" si="294"/>
        <v>0</v>
      </c>
      <c r="ET181" s="35">
        <f t="shared" si="295"/>
        <v>0</v>
      </c>
      <c r="EU181" s="36">
        <f t="shared" si="296"/>
        <v>0</v>
      </c>
      <c r="EV181" s="206">
        <f t="shared" si="297"/>
        <v>0</v>
      </c>
      <c r="EW181" s="288">
        <f t="shared" si="298"/>
        <v>0</v>
      </c>
      <c r="EX181" s="289">
        <f t="shared" si="299"/>
        <v>0</v>
      </c>
      <c r="EY181" s="289">
        <f t="shared" si="300"/>
        <v>0</v>
      </c>
      <c r="EZ181" s="289">
        <f t="shared" si="301"/>
        <v>0</v>
      </c>
      <c r="FA181" s="289">
        <f t="shared" si="302"/>
        <v>0</v>
      </c>
      <c r="FB181" s="290">
        <f t="shared" si="303"/>
        <v>0</v>
      </c>
      <c r="FC181" s="292">
        <f t="shared" si="304"/>
        <v>0</v>
      </c>
    </row>
    <row r="182" spans="1:159">
      <c r="A182" s="37">
        <f>'stranka in letna napoved 2015'!A276</f>
        <v>0</v>
      </c>
      <c r="B182" s="37">
        <f>'stranka in letna napoved 2015'!B276</f>
        <v>0</v>
      </c>
      <c r="C182" s="38">
        <f>'stranka in letna napoved 2015'!C276</f>
        <v>0</v>
      </c>
      <c r="D182" s="39">
        <f>'stranka in letna napoved 2015'!D276</f>
        <v>0</v>
      </c>
      <c r="E182" s="39">
        <f>'stranka in letna napoved 2015'!E276</f>
        <v>0</v>
      </c>
      <c r="F182" s="40">
        <f>'stranka in letna napoved 2015'!F276</f>
        <v>0</v>
      </c>
      <c r="G182" s="40">
        <f>'stranka in letna napoved 2015'!G276</f>
        <v>0</v>
      </c>
      <c r="H182" s="40">
        <f>'stranka in letna napoved 2015'!H276</f>
        <v>0</v>
      </c>
      <c r="I182" s="40">
        <f>'stranka in letna napoved 2015'!I276</f>
        <v>0</v>
      </c>
      <c r="J182" s="40">
        <f>'stranka in letna napoved 2015'!J276</f>
        <v>0</v>
      </c>
      <c r="K182" s="40">
        <f>'stranka in letna napoved 2015'!K276</f>
        <v>0</v>
      </c>
      <c r="L182" s="40">
        <f>'stranka in letna napoved 2015'!L276</f>
        <v>0</v>
      </c>
      <c r="M182" s="66">
        <f>'stranka in letna napoved 2015'!M276</f>
        <v>0</v>
      </c>
      <c r="N182" s="102">
        <f>'stranka in letna napoved 2015'!N276</f>
        <v>0</v>
      </c>
      <c r="O182" s="100">
        <f>'stranka in letna napoved 2015'!O276</f>
        <v>0</v>
      </c>
      <c r="P182" s="40">
        <f>'stranka in letna napoved 2015'!P276</f>
        <v>0</v>
      </c>
      <c r="Q182" s="64">
        <f>'stranka in letna napoved 2015'!Q276</f>
        <v>0</v>
      </c>
      <c r="R182" s="64">
        <f>'stranka in letna napoved 2015'!R276</f>
        <v>0</v>
      </c>
      <c r="S182" s="40">
        <f>'stranka in letna napoved 2015'!S276</f>
        <v>0</v>
      </c>
      <c r="T182" s="40">
        <f>'stranka in letna napoved 2015'!T276</f>
        <v>0</v>
      </c>
      <c r="U182" s="40">
        <f>'stranka in letna napoved 2015'!U276</f>
        <v>0</v>
      </c>
      <c r="V182" s="40">
        <f>'stranka in letna napoved 2015'!V276</f>
        <v>0</v>
      </c>
      <c r="W182" s="40">
        <f>'stranka in letna napoved 2015'!W276</f>
        <v>0</v>
      </c>
      <c r="X182" s="40">
        <f>'stranka in letna napoved 2015'!X276</f>
        <v>0</v>
      </c>
      <c r="Y182" s="40">
        <f>'stranka in letna napoved 2015'!Y276</f>
        <v>0</v>
      </c>
      <c r="Z182" s="40">
        <f>'stranka in letna napoved 2015'!Z276</f>
        <v>0</v>
      </c>
      <c r="AA182" s="272"/>
      <c r="AB182" s="180">
        <f>'stranka in letna napoved 2015'!AB276</f>
        <v>0</v>
      </c>
      <c r="AC182" s="104">
        <f t="shared" si="232"/>
        <v>0</v>
      </c>
      <c r="AD182" s="272"/>
      <c r="AE182" s="180">
        <f>'stranka in letna napoved 2015'!AE276</f>
        <v>0</v>
      </c>
      <c r="AF182" s="104">
        <f t="shared" si="233"/>
        <v>0</v>
      </c>
      <c r="AG182" s="20">
        <f t="shared" si="234"/>
        <v>0</v>
      </c>
      <c r="AH182" s="272"/>
      <c r="AI182" s="180">
        <f>'stranka in letna napoved 2015'!AI276</f>
        <v>0</v>
      </c>
      <c r="AJ182" s="104">
        <f t="shared" si="235"/>
        <v>0</v>
      </c>
      <c r="AK182" s="272"/>
      <c r="AL182" s="180">
        <f>'stranka in letna napoved 2015'!AL276</f>
        <v>0</v>
      </c>
      <c r="AM182" s="236">
        <f t="shared" si="236"/>
        <v>0</v>
      </c>
      <c r="AN182" s="22">
        <f t="shared" si="237"/>
        <v>0</v>
      </c>
      <c r="AO182" s="276"/>
      <c r="AP182" s="182">
        <f>'stranka in letna napoved 2015'!AP276</f>
        <v>0</v>
      </c>
      <c r="AQ182" s="331">
        <f t="shared" si="238"/>
        <v>0</v>
      </c>
      <c r="AR182" s="23">
        <f t="shared" si="239"/>
        <v>0</v>
      </c>
      <c r="AS182" s="23">
        <f t="shared" si="240"/>
        <v>0</v>
      </c>
      <c r="AT182" s="23">
        <f t="shared" si="241"/>
        <v>0</v>
      </c>
      <c r="AU182" s="174">
        <f t="shared" si="242"/>
        <v>0</v>
      </c>
      <c r="AV182" s="279"/>
      <c r="AW182" s="333">
        <f>'stranka in letna napoved 2015'!AW276</f>
        <v>0</v>
      </c>
      <c r="AX182" s="242">
        <f t="shared" si="243"/>
        <v>0</v>
      </c>
      <c r="AY182" s="272"/>
      <c r="AZ182" s="332">
        <f>'stranka in letna napoved 2015'!AZ276</f>
        <v>0</v>
      </c>
      <c r="BA182" s="242">
        <f t="shared" si="244"/>
        <v>0</v>
      </c>
      <c r="BB182" s="272"/>
      <c r="BC182" s="333">
        <f>'stranka in letna napoved 2015'!BC276</f>
        <v>0</v>
      </c>
      <c r="BD182" s="335">
        <f t="shared" si="245"/>
        <v>0</v>
      </c>
      <c r="BE182" s="25">
        <f t="shared" si="246"/>
        <v>0</v>
      </c>
      <c r="BF182" s="272"/>
      <c r="BG182" s="333">
        <f>'stranka in letna napoved 2015'!BG276</f>
        <v>0</v>
      </c>
      <c r="BH182" s="335">
        <f t="shared" si="247"/>
        <v>0</v>
      </c>
      <c r="BI182" s="272"/>
      <c r="BJ182" s="333">
        <f>'stranka in letna napoved 2015'!BJ276</f>
        <v>0</v>
      </c>
      <c r="BK182" s="335">
        <f t="shared" si="248"/>
        <v>0</v>
      </c>
      <c r="BL182" s="272"/>
      <c r="BM182" s="333">
        <f>'stranka in letna napoved 2015'!BM276</f>
        <v>0</v>
      </c>
      <c r="BN182" s="335">
        <f t="shared" si="249"/>
        <v>0</v>
      </c>
      <c r="BO182" s="26">
        <f t="shared" si="250"/>
        <v>0</v>
      </c>
      <c r="BP182" s="281"/>
      <c r="BQ182" s="333">
        <f>'stranka in letna napoved 2015'!BQ276</f>
        <v>0</v>
      </c>
      <c r="BR182" s="335">
        <f t="shared" si="251"/>
        <v>0</v>
      </c>
      <c r="BS182" s="27">
        <f t="shared" si="252"/>
        <v>0</v>
      </c>
      <c r="BT182" s="27">
        <f t="shared" si="253"/>
        <v>0</v>
      </c>
      <c r="BU182" s="27">
        <f t="shared" si="254"/>
        <v>0</v>
      </c>
      <c r="BV182" s="335">
        <f t="shared" si="255"/>
        <v>0</v>
      </c>
      <c r="BW182" s="279"/>
      <c r="BX182" s="355">
        <f>'stranka in letna napoved 2015'!BX276</f>
        <v>0</v>
      </c>
      <c r="BY182" s="188">
        <f t="shared" si="256"/>
        <v>0</v>
      </c>
      <c r="BZ182" s="283"/>
      <c r="CA182" s="355">
        <f>'stranka in letna napoved 2015'!CA276</f>
        <v>0</v>
      </c>
      <c r="CB182" s="188">
        <f t="shared" si="257"/>
        <v>0</v>
      </c>
      <c r="CC182" s="283"/>
      <c r="CD182" s="341">
        <f>'stranka in letna napoved 2015'!CD276</f>
        <v>0</v>
      </c>
      <c r="CE182" s="188">
        <f t="shared" si="258"/>
        <v>0</v>
      </c>
      <c r="CF182" s="28">
        <f t="shared" si="259"/>
        <v>0</v>
      </c>
      <c r="CG182" s="28">
        <f t="shared" si="260"/>
        <v>0</v>
      </c>
      <c r="CH182" s="29">
        <f t="shared" si="261"/>
        <v>0</v>
      </c>
      <c r="CI182" s="188">
        <f t="shared" si="262"/>
        <v>0</v>
      </c>
      <c r="CJ182" s="272"/>
      <c r="CK182" s="342">
        <f>'stranka in letna napoved 2015'!CK276</f>
        <v>0</v>
      </c>
      <c r="CL182" s="247">
        <f t="shared" si="263"/>
        <v>0</v>
      </c>
      <c r="CM182" s="283"/>
      <c r="CN182" s="342">
        <f>'stranka in letna napoved 2015'!CN276</f>
        <v>0</v>
      </c>
      <c r="CO182" s="356">
        <f t="shared" si="264"/>
        <v>0</v>
      </c>
      <c r="CP182" s="283"/>
      <c r="CQ182" s="344">
        <f>'stranka in letna napoved 2015'!CQ276</f>
        <v>0</v>
      </c>
      <c r="CR182" s="247">
        <f t="shared" si="265"/>
        <v>0</v>
      </c>
      <c r="CS182" s="30">
        <f t="shared" si="266"/>
        <v>0</v>
      </c>
      <c r="CT182" s="30">
        <f t="shared" si="267"/>
        <v>0</v>
      </c>
      <c r="CU182" s="31">
        <f t="shared" si="268"/>
        <v>0</v>
      </c>
      <c r="CV182" s="192">
        <f t="shared" si="269"/>
        <v>0</v>
      </c>
      <c r="CW182" s="279"/>
      <c r="CX182" s="345">
        <f>'stranka in letna napoved 2015'!CX276</f>
        <v>0</v>
      </c>
      <c r="CY182" s="252">
        <f t="shared" si="270"/>
        <v>0</v>
      </c>
      <c r="CZ182" s="283"/>
      <c r="DA182" s="345">
        <f>'stranka in letna napoved 2015'!DA276</f>
        <v>0</v>
      </c>
      <c r="DB182" s="346">
        <f t="shared" si="271"/>
        <v>0</v>
      </c>
      <c r="DC182" s="283"/>
      <c r="DD182" s="345">
        <f>'stranka in letna napoved 2015'!DD276</f>
        <v>0</v>
      </c>
      <c r="DE182" s="347">
        <f t="shared" si="272"/>
        <v>0</v>
      </c>
      <c r="DF182" s="32">
        <f t="shared" si="273"/>
        <v>0</v>
      </c>
      <c r="DG182" s="32">
        <f t="shared" si="274"/>
        <v>0</v>
      </c>
      <c r="DH182" s="32">
        <f t="shared" si="275"/>
        <v>0</v>
      </c>
      <c r="DI182" s="194">
        <f t="shared" si="276"/>
        <v>0</v>
      </c>
      <c r="DJ182" s="279"/>
      <c r="DK182" s="348">
        <f>'stranka in letna napoved 2015'!DK276</f>
        <v>0</v>
      </c>
      <c r="DL182" s="349">
        <f t="shared" si="277"/>
        <v>0</v>
      </c>
      <c r="DM182" s="283"/>
      <c r="DN182" s="348">
        <f>'stranka in letna napoved 2015'!DN276</f>
        <v>0</v>
      </c>
      <c r="DO182" s="350">
        <f t="shared" si="278"/>
        <v>0</v>
      </c>
      <c r="DP182" s="283"/>
      <c r="DQ182" s="348">
        <f>'stranka in letna napoved 2015'!DQ276</f>
        <v>0</v>
      </c>
      <c r="DR182" s="258">
        <f t="shared" si="279"/>
        <v>0</v>
      </c>
      <c r="DS182" s="33">
        <f t="shared" si="280"/>
        <v>0</v>
      </c>
      <c r="DT182" s="33">
        <f t="shared" si="281"/>
        <v>0</v>
      </c>
      <c r="DU182" s="33">
        <f t="shared" si="282"/>
        <v>0</v>
      </c>
      <c r="DV182" s="196">
        <f t="shared" si="283"/>
        <v>0</v>
      </c>
      <c r="DW182" s="279"/>
      <c r="DX182" s="351">
        <f>'stranka in letna napoved 2015'!DX276</f>
        <v>0</v>
      </c>
      <c r="DY182" s="262">
        <f t="shared" si="284"/>
        <v>0</v>
      </c>
      <c r="DZ182" s="283"/>
      <c r="EA182" s="351">
        <f>'stranka in letna napoved 2015'!EA276</f>
        <v>0</v>
      </c>
      <c r="EB182" s="352">
        <f t="shared" si="285"/>
        <v>0</v>
      </c>
      <c r="EC182" s="283"/>
      <c r="ED182" s="262">
        <f>'stranka in letna napoved 2015'!ED276</f>
        <v>0</v>
      </c>
      <c r="EE182" s="353">
        <f t="shared" si="286"/>
        <v>0</v>
      </c>
      <c r="EF182" s="34">
        <f t="shared" si="287"/>
        <v>0</v>
      </c>
      <c r="EG182" s="34">
        <f t="shared" si="288"/>
        <v>0</v>
      </c>
      <c r="EH182" s="34">
        <f t="shared" si="289"/>
        <v>0</v>
      </c>
      <c r="EI182" s="200">
        <f t="shared" si="290"/>
        <v>0</v>
      </c>
      <c r="EJ182" s="287"/>
      <c r="EK182" s="357">
        <f>'stranka in letna napoved 2015'!EK276</f>
        <v>0</v>
      </c>
      <c r="EL182" s="269">
        <f t="shared" si="291"/>
        <v>0</v>
      </c>
      <c r="EM182" s="276"/>
      <c r="EN182" s="357">
        <f>'stranka in letna napoved 2015'!EN276</f>
        <v>0</v>
      </c>
      <c r="EO182" s="269">
        <f t="shared" si="292"/>
        <v>0</v>
      </c>
      <c r="EP182" s="283"/>
      <c r="EQ182" s="357">
        <f>'stranka in letna napoved 2015'!EQ276</f>
        <v>0</v>
      </c>
      <c r="ER182" s="269">
        <f t="shared" si="293"/>
        <v>0</v>
      </c>
      <c r="ES182" s="35">
        <f t="shared" si="294"/>
        <v>0</v>
      </c>
      <c r="ET182" s="35">
        <f t="shared" si="295"/>
        <v>0</v>
      </c>
      <c r="EU182" s="36">
        <f t="shared" si="296"/>
        <v>0</v>
      </c>
      <c r="EV182" s="206">
        <f t="shared" si="297"/>
        <v>0</v>
      </c>
      <c r="EW182" s="288">
        <f t="shared" si="298"/>
        <v>0</v>
      </c>
      <c r="EX182" s="289">
        <f t="shared" si="299"/>
        <v>0</v>
      </c>
      <c r="EY182" s="289">
        <f t="shared" si="300"/>
        <v>0</v>
      </c>
      <c r="EZ182" s="289">
        <f t="shared" si="301"/>
        <v>0</v>
      </c>
      <c r="FA182" s="289">
        <f t="shared" si="302"/>
        <v>0</v>
      </c>
      <c r="FB182" s="290">
        <f t="shared" si="303"/>
        <v>0</v>
      </c>
      <c r="FC182" s="292">
        <f t="shared" si="304"/>
        <v>0</v>
      </c>
    </row>
    <row r="183" spans="1:159">
      <c r="A183" s="37">
        <f>'stranka in letna napoved 2015'!A277</f>
        <v>0</v>
      </c>
      <c r="B183" s="37">
        <f>'stranka in letna napoved 2015'!B277</f>
        <v>0</v>
      </c>
      <c r="C183" s="38">
        <f>'stranka in letna napoved 2015'!C277</f>
        <v>0</v>
      </c>
      <c r="D183" s="39">
        <f>'stranka in letna napoved 2015'!D277</f>
        <v>0</v>
      </c>
      <c r="E183" s="39">
        <f>'stranka in letna napoved 2015'!E277</f>
        <v>0</v>
      </c>
      <c r="F183" s="40">
        <f>'stranka in letna napoved 2015'!F277</f>
        <v>0</v>
      </c>
      <c r="G183" s="40">
        <f>'stranka in letna napoved 2015'!G277</f>
        <v>0</v>
      </c>
      <c r="H183" s="40">
        <f>'stranka in letna napoved 2015'!H277</f>
        <v>0</v>
      </c>
      <c r="I183" s="40">
        <f>'stranka in letna napoved 2015'!I277</f>
        <v>0</v>
      </c>
      <c r="J183" s="40">
        <f>'stranka in letna napoved 2015'!J277</f>
        <v>0</v>
      </c>
      <c r="K183" s="40">
        <f>'stranka in letna napoved 2015'!K277</f>
        <v>0</v>
      </c>
      <c r="L183" s="40">
        <f>'stranka in letna napoved 2015'!L277</f>
        <v>0</v>
      </c>
      <c r="M183" s="66">
        <f>'stranka in letna napoved 2015'!M277</f>
        <v>0</v>
      </c>
      <c r="N183" s="102">
        <f>'stranka in letna napoved 2015'!N277</f>
        <v>0</v>
      </c>
      <c r="O183" s="100">
        <f>'stranka in letna napoved 2015'!O277</f>
        <v>0</v>
      </c>
      <c r="P183" s="40">
        <f>'stranka in letna napoved 2015'!P277</f>
        <v>0</v>
      </c>
      <c r="Q183" s="64">
        <f>'stranka in letna napoved 2015'!Q277</f>
        <v>0</v>
      </c>
      <c r="R183" s="64">
        <f>'stranka in letna napoved 2015'!R277</f>
        <v>0</v>
      </c>
      <c r="S183" s="40">
        <f>'stranka in letna napoved 2015'!S277</f>
        <v>0</v>
      </c>
      <c r="T183" s="40">
        <f>'stranka in letna napoved 2015'!T277</f>
        <v>0</v>
      </c>
      <c r="U183" s="40">
        <f>'stranka in letna napoved 2015'!U277</f>
        <v>0</v>
      </c>
      <c r="V183" s="40">
        <f>'stranka in letna napoved 2015'!V277</f>
        <v>0</v>
      </c>
      <c r="W183" s="40">
        <f>'stranka in letna napoved 2015'!W277</f>
        <v>0</v>
      </c>
      <c r="X183" s="40">
        <f>'stranka in letna napoved 2015'!X277</f>
        <v>0</v>
      </c>
      <c r="Y183" s="40">
        <f>'stranka in letna napoved 2015'!Y277</f>
        <v>0</v>
      </c>
      <c r="Z183" s="40">
        <f>'stranka in letna napoved 2015'!Z277</f>
        <v>0</v>
      </c>
      <c r="AA183" s="272"/>
      <c r="AB183" s="180">
        <f>'stranka in letna napoved 2015'!AB277</f>
        <v>0</v>
      </c>
      <c r="AC183" s="104">
        <f t="shared" si="232"/>
        <v>0</v>
      </c>
      <c r="AD183" s="272"/>
      <c r="AE183" s="180">
        <f>'stranka in letna napoved 2015'!AE277</f>
        <v>0</v>
      </c>
      <c r="AF183" s="104">
        <f t="shared" si="233"/>
        <v>0</v>
      </c>
      <c r="AG183" s="20">
        <f t="shared" si="234"/>
        <v>0</v>
      </c>
      <c r="AH183" s="272"/>
      <c r="AI183" s="180">
        <f>'stranka in letna napoved 2015'!AI277</f>
        <v>0</v>
      </c>
      <c r="AJ183" s="104">
        <f t="shared" si="235"/>
        <v>0</v>
      </c>
      <c r="AK183" s="272"/>
      <c r="AL183" s="180">
        <f>'stranka in letna napoved 2015'!AL277</f>
        <v>0</v>
      </c>
      <c r="AM183" s="236">
        <f t="shared" si="236"/>
        <v>0</v>
      </c>
      <c r="AN183" s="22">
        <f t="shared" si="237"/>
        <v>0</v>
      </c>
      <c r="AO183" s="276"/>
      <c r="AP183" s="182">
        <f>'stranka in letna napoved 2015'!AP277</f>
        <v>0</v>
      </c>
      <c r="AQ183" s="331">
        <f t="shared" si="238"/>
        <v>0</v>
      </c>
      <c r="AR183" s="23">
        <f t="shared" si="239"/>
        <v>0</v>
      </c>
      <c r="AS183" s="23">
        <f t="shared" si="240"/>
        <v>0</v>
      </c>
      <c r="AT183" s="23">
        <f t="shared" si="241"/>
        <v>0</v>
      </c>
      <c r="AU183" s="174">
        <f t="shared" si="242"/>
        <v>0</v>
      </c>
      <c r="AV183" s="279"/>
      <c r="AW183" s="333">
        <f>'stranka in letna napoved 2015'!AW277</f>
        <v>0</v>
      </c>
      <c r="AX183" s="242">
        <f t="shared" si="243"/>
        <v>0</v>
      </c>
      <c r="AY183" s="272"/>
      <c r="AZ183" s="332">
        <f>'stranka in letna napoved 2015'!AZ277</f>
        <v>0</v>
      </c>
      <c r="BA183" s="242">
        <f t="shared" si="244"/>
        <v>0</v>
      </c>
      <c r="BB183" s="272"/>
      <c r="BC183" s="333">
        <f>'stranka in letna napoved 2015'!BC277</f>
        <v>0</v>
      </c>
      <c r="BD183" s="335">
        <f t="shared" si="245"/>
        <v>0</v>
      </c>
      <c r="BE183" s="25">
        <f t="shared" si="246"/>
        <v>0</v>
      </c>
      <c r="BF183" s="272"/>
      <c r="BG183" s="333">
        <f>'stranka in letna napoved 2015'!BG277</f>
        <v>0</v>
      </c>
      <c r="BH183" s="335">
        <f t="shared" si="247"/>
        <v>0</v>
      </c>
      <c r="BI183" s="272"/>
      <c r="BJ183" s="333">
        <f>'stranka in letna napoved 2015'!BJ277</f>
        <v>0</v>
      </c>
      <c r="BK183" s="335">
        <f t="shared" si="248"/>
        <v>0</v>
      </c>
      <c r="BL183" s="272"/>
      <c r="BM183" s="333">
        <f>'stranka in letna napoved 2015'!BM277</f>
        <v>0</v>
      </c>
      <c r="BN183" s="335">
        <f t="shared" si="249"/>
        <v>0</v>
      </c>
      <c r="BO183" s="26">
        <f t="shared" si="250"/>
        <v>0</v>
      </c>
      <c r="BP183" s="281"/>
      <c r="BQ183" s="333">
        <f>'stranka in letna napoved 2015'!BQ277</f>
        <v>0</v>
      </c>
      <c r="BR183" s="335">
        <f t="shared" si="251"/>
        <v>0</v>
      </c>
      <c r="BS183" s="27">
        <f t="shared" si="252"/>
        <v>0</v>
      </c>
      <c r="BT183" s="27">
        <f t="shared" si="253"/>
        <v>0</v>
      </c>
      <c r="BU183" s="27">
        <f t="shared" si="254"/>
        <v>0</v>
      </c>
      <c r="BV183" s="335">
        <f t="shared" si="255"/>
        <v>0</v>
      </c>
      <c r="BW183" s="279"/>
      <c r="BX183" s="355">
        <f>'stranka in letna napoved 2015'!BX277</f>
        <v>0</v>
      </c>
      <c r="BY183" s="188">
        <f t="shared" si="256"/>
        <v>0</v>
      </c>
      <c r="BZ183" s="283"/>
      <c r="CA183" s="355">
        <f>'stranka in letna napoved 2015'!CA277</f>
        <v>0</v>
      </c>
      <c r="CB183" s="188">
        <f t="shared" si="257"/>
        <v>0</v>
      </c>
      <c r="CC183" s="283"/>
      <c r="CD183" s="341">
        <f>'stranka in letna napoved 2015'!CD277</f>
        <v>0</v>
      </c>
      <c r="CE183" s="188">
        <f t="shared" si="258"/>
        <v>0</v>
      </c>
      <c r="CF183" s="28">
        <f t="shared" si="259"/>
        <v>0</v>
      </c>
      <c r="CG183" s="28">
        <f t="shared" si="260"/>
        <v>0</v>
      </c>
      <c r="CH183" s="29">
        <f t="shared" si="261"/>
        <v>0</v>
      </c>
      <c r="CI183" s="188">
        <f t="shared" si="262"/>
        <v>0</v>
      </c>
      <c r="CJ183" s="272"/>
      <c r="CK183" s="342">
        <f>'stranka in letna napoved 2015'!CK277</f>
        <v>0</v>
      </c>
      <c r="CL183" s="247">
        <f t="shared" si="263"/>
        <v>0</v>
      </c>
      <c r="CM183" s="283"/>
      <c r="CN183" s="342">
        <f>'stranka in letna napoved 2015'!CN277</f>
        <v>0</v>
      </c>
      <c r="CO183" s="356">
        <f t="shared" si="264"/>
        <v>0</v>
      </c>
      <c r="CP183" s="283"/>
      <c r="CQ183" s="344">
        <f>'stranka in letna napoved 2015'!CQ277</f>
        <v>0</v>
      </c>
      <c r="CR183" s="247">
        <f t="shared" si="265"/>
        <v>0</v>
      </c>
      <c r="CS183" s="30">
        <f t="shared" si="266"/>
        <v>0</v>
      </c>
      <c r="CT183" s="30">
        <f t="shared" si="267"/>
        <v>0</v>
      </c>
      <c r="CU183" s="31">
        <f t="shared" si="268"/>
        <v>0</v>
      </c>
      <c r="CV183" s="192">
        <f t="shared" si="269"/>
        <v>0</v>
      </c>
      <c r="CW183" s="279"/>
      <c r="CX183" s="345">
        <f>'stranka in letna napoved 2015'!CX277</f>
        <v>0</v>
      </c>
      <c r="CY183" s="252">
        <f t="shared" si="270"/>
        <v>0</v>
      </c>
      <c r="CZ183" s="283"/>
      <c r="DA183" s="345">
        <f>'stranka in letna napoved 2015'!DA277</f>
        <v>0</v>
      </c>
      <c r="DB183" s="346">
        <f t="shared" si="271"/>
        <v>0</v>
      </c>
      <c r="DC183" s="283"/>
      <c r="DD183" s="345">
        <f>'stranka in letna napoved 2015'!DD277</f>
        <v>0</v>
      </c>
      <c r="DE183" s="347">
        <f t="shared" si="272"/>
        <v>0</v>
      </c>
      <c r="DF183" s="32">
        <f t="shared" si="273"/>
        <v>0</v>
      </c>
      <c r="DG183" s="32">
        <f t="shared" si="274"/>
        <v>0</v>
      </c>
      <c r="DH183" s="32">
        <f t="shared" si="275"/>
        <v>0</v>
      </c>
      <c r="DI183" s="194">
        <f t="shared" si="276"/>
        <v>0</v>
      </c>
      <c r="DJ183" s="279"/>
      <c r="DK183" s="348">
        <f>'stranka in letna napoved 2015'!DK277</f>
        <v>0</v>
      </c>
      <c r="DL183" s="349">
        <f t="shared" si="277"/>
        <v>0</v>
      </c>
      <c r="DM183" s="283"/>
      <c r="DN183" s="348">
        <f>'stranka in letna napoved 2015'!DN277</f>
        <v>0</v>
      </c>
      <c r="DO183" s="350">
        <f t="shared" si="278"/>
        <v>0</v>
      </c>
      <c r="DP183" s="283"/>
      <c r="DQ183" s="348">
        <f>'stranka in letna napoved 2015'!DQ277</f>
        <v>0</v>
      </c>
      <c r="DR183" s="258">
        <f t="shared" si="279"/>
        <v>0</v>
      </c>
      <c r="DS183" s="33">
        <f t="shared" si="280"/>
        <v>0</v>
      </c>
      <c r="DT183" s="33">
        <f t="shared" si="281"/>
        <v>0</v>
      </c>
      <c r="DU183" s="33">
        <f t="shared" si="282"/>
        <v>0</v>
      </c>
      <c r="DV183" s="196">
        <f t="shared" si="283"/>
        <v>0</v>
      </c>
      <c r="DW183" s="279"/>
      <c r="DX183" s="351">
        <f>'stranka in letna napoved 2015'!DX277</f>
        <v>0</v>
      </c>
      <c r="DY183" s="262">
        <f t="shared" si="284"/>
        <v>0</v>
      </c>
      <c r="DZ183" s="283"/>
      <c r="EA183" s="351">
        <f>'stranka in letna napoved 2015'!EA277</f>
        <v>0</v>
      </c>
      <c r="EB183" s="352">
        <f t="shared" si="285"/>
        <v>0</v>
      </c>
      <c r="EC183" s="283"/>
      <c r="ED183" s="262">
        <f>'stranka in letna napoved 2015'!ED277</f>
        <v>0</v>
      </c>
      <c r="EE183" s="353">
        <f t="shared" si="286"/>
        <v>0</v>
      </c>
      <c r="EF183" s="34">
        <f t="shared" si="287"/>
        <v>0</v>
      </c>
      <c r="EG183" s="34">
        <f t="shared" si="288"/>
        <v>0</v>
      </c>
      <c r="EH183" s="34">
        <f t="shared" si="289"/>
        <v>0</v>
      </c>
      <c r="EI183" s="200">
        <f t="shared" si="290"/>
        <v>0</v>
      </c>
      <c r="EJ183" s="287"/>
      <c r="EK183" s="357">
        <f>'stranka in letna napoved 2015'!EK277</f>
        <v>0</v>
      </c>
      <c r="EL183" s="269">
        <f t="shared" si="291"/>
        <v>0</v>
      </c>
      <c r="EM183" s="276"/>
      <c r="EN183" s="357">
        <f>'stranka in letna napoved 2015'!EN277</f>
        <v>0</v>
      </c>
      <c r="EO183" s="269">
        <f t="shared" si="292"/>
        <v>0</v>
      </c>
      <c r="EP183" s="283"/>
      <c r="EQ183" s="357">
        <f>'stranka in letna napoved 2015'!EQ277</f>
        <v>0</v>
      </c>
      <c r="ER183" s="269">
        <f t="shared" si="293"/>
        <v>0</v>
      </c>
      <c r="ES183" s="35">
        <f t="shared" si="294"/>
        <v>0</v>
      </c>
      <c r="ET183" s="35">
        <f t="shared" si="295"/>
        <v>0</v>
      </c>
      <c r="EU183" s="36">
        <f t="shared" si="296"/>
        <v>0</v>
      </c>
      <c r="EV183" s="206">
        <f t="shared" si="297"/>
        <v>0</v>
      </c>
      <c r="EW183" s="288">
        <f t="shared" si="298"/>
        <v>0</v>
      </c>
      <c r="EX183" s="289">
        <f t="shared" si="299"/>
        <v>0</v>
      </c>
      <c r="EY183" s="289">
        <f t="shared" si="300"/>
        <v>0</v>
      </c>
      <c r="EZ183" s="289">
        <f t="shared" si="301"/>
        <v>0</v>
      </c>
      <c r="FA183" s="289">
        <f t="shared" si="302"/>
        <v>0</v>
      </c>
      <c r="FB183" s="290">
        <f t="shared" si="303"/>
        <v>0</v>
      </c>
      <c r="FC183" s="292">
        <f t="shared" si="304"/>
        <v>0</v>
      </c>
    </row>
    <row r="184" spans="1:159">
      <c r="A184" s="37">
        <f>'stranka in letna napoved 2015'!A278</f>
        <v>0</v>
      </c>
      <c r="B184" s="37">
        <f>'stranka in letna napoved 2015'!B278</f>
        <v>0</v>
      </c>
      <c r="C184" s="38">
        <f>'stranka in letna napoved 2015'!C278</f>
        <v>0</v>
      </c>
      <c r="D184" s="39">
        <f>'stranka in letna napoved 2015'!D278</f>
        <v>0</v>
      </c>
      <c r="E184" s="39">
        <f>'stranka in letna napoved 2015'!E278</f>
        <v>0</v>
      </c>
      <c r="F184" s="40">
        <f>'stranka in letna napoved 2015'!F278</f>
        <v>0</v>
      </c>
      <c r="G184" s="40">
        <f>'stranka in letna napoved 2015'!G278</f>
        <v>0</v>
      </c>
      <c r="H184" s="40">
        <f>'stranka in letna napoved 2015'!H278</f>
        <v>0</v>
      </c>
      <c r="I184" s="40">
        <f>'stranka in letna napoved 2015'!I278</f>
        <v>0</v>
      </c>
      <c r="J184" s="40">
        <f>'stranka in letna napoved 2015'!J278</f>
        <v>0</v>
      </c>
      <c r="K184" s="40">
        <f>'stranka in letna napoved 2015'!K278</f>
        <v>0</v>
      </c>
      <c r="L184" s="40">
        <f>'stranka in letna napoved 2015'!L278</f>
        <v>0</v>
      </c>
      <c r="M184" s="66">
        <f>'stranka in letna napoved 2015'!M278</f>
        <v>0</v>
      </c>
      <c r="N184" s="102">
        <f>'stranka in letna napoved 2015'!N278</f>
        <v>0</v>
      </c>
      <c r="O184" s="100">
        <f>'stranka in letna napoved 2015'!O278</f>
        <v>0</v>
      </c>
      <c r="P184" s="40">
        <f>'stranka in letna napoved 2015'!P278</f>
        <v>0</v>
      </c>
      <c r="Q184" s="64">
        <f>'stranka in letna napoved 2015'!Q278</f>
        <v>0</v>
      </c>
      <c r="R184" s="64">
        <f>'stranka in letna napoved 2015'!R278</f>
        <v>0</v>
      </c>
      <c r="S184" s="40">
        <f>'stranka in letna napoved 2015'!S278</f>
        <v>0</v>
      </c>
      <c r="T184" s="40">
        <f>'stranka in letna napoved 2015'!T278</f>
        <v>0</v>
      </c>
      <c r="U184" s="40">
        <f>'stranka in letna napoved 2015'!U278</f>
        <v>0</v>
      </c>
      <c r="V184" s="40">
        <f>'stranka in letna napoved 2015'!V278</f>
        <v>0</v>
      </c>
      <c r="W184" s="40">
        <f>'stranka in letna napoved 2015'!W278</f>
        <v>0</v>
      </c>
      <c r="X184" s="40">
        <f>'stranka in letna napoved 2015'!X278</f>
        <v>0</v>
      </c>
      <c r="Y184" s="40">
        <f>'stranka in letna napoved 2015'!Y278</f>
        <v>0</v>
      </c>
      <c r="Z184" s="40">
        <f>'stranka in letna napoved 2015'!Z278</f>
        <v>0</v>
      </c>
      <c r="AA184" s="272"/>
      <c r="AB184" s="180">
        <f>'stranka in letna napoved 2015'!AB278</f>
        <v>0</v>
      </c>
      <c r="AC184" s="104">
        <f t="shared" si="232"/>
        <v>0</v>
      </c>
      <c r="AD184" s="272"/>
      <c r="AE184" s="180">
        <f>'stranka in letna napoved 2015'!AE278</f>
        <v>0</v>
      </c>
      <c r="AF184" s="104">
        <f t="shared" si="233"/>
        <v>0</v>
      </c>
      <c r="AG184" s="20">
        <f t="shared" si="234"/>
        <v>0</v>
      </c>
      <c r="AH184" s="272"/>
      <c r="AI184" s="180">
        <f>'stranka in letna napoved 2015'!AI278</f>
        <v>0</v>
      </c>
      <c r="AJ184" s="104">
        <f t="shared" si="235"/>
        <v>0</v>
      </c>
      <c r="AK184" s="272"/>
      <c r="AL184" s="180">
        <f>'stranka in letna napoved 2015'!AL278</f>
        <v>0</v>
      </c>
      <c r="AM184" s="236">
        <f t="shared" si="236"/>
        <v>0</v>
      </c>
      <c r="AN184" s="22">
        <f t="shared" si="237"/>
        <v>0</v>
      </c>
      <c r="AO184" s="276"/>
      <c r="AP184" s="182">
        <f>'stranka in letna napoved 2015'!AP278</f>
        <v>0</v>
      </c>
      <c r="AQ184" s="331">
        <f t="shared" si="238"/>
        <v>0</v>
      </c>
      <c r="AR184" s="23">
        <f t="shared" si="239"/>
        <v>0</v>
      </c>
      <c r="AS184" s="23">
        <f t="shared" si="240"/>
        <v>0</v>
      </c>
      <c r="AT184" s="23">
        <f t="shared" si="241"/>
        <v>0</v>
      </c>
      <c r="AU184" s="174">
        <f t="shared" si="242"/>
        <v>0</v>
      </c>
      <c r="AV184" s="279"/>
      <c r="AW184" s="333">
        <f>'stranka in letna napoved 2015'!AW278</f>
        <v>0</v>
      </c>
      <c r="AX184" s="242">
        <f t="shared" si="243"/>
        <v>0</v>
      </c>
      <c r="AY184" s="272"/>
      <c r="AZ184" s="332">
        <f>'stranka in letna napoved 2015'!AZ278</f>
        <v>0</v>
      </c>
      <c r="BA184" s="242">
        <f t="shared" si="244"/>
        <v>0</v>
      </c>
      <c r="BB184" s="272"/>
      <c r="BC184" s="333">
        <f>'stranka in letna napoved 2015'!BC278</f>
        <v>0</v>
      </c>
      <c r="BD184" s="335">
        <f t="shared" si="245"/>
        <v>0</v>
      </c>
      <c r="BE184" s="25">
        <f t="shared" si="246"/>
        <v>0</v>
      </c>
      <c r="BF184" s="272"/>
      <c r="BG184" s="333">
        <f>'stranka in letna napoved 2015'!BG278</f>
        <v>0</v>
      </c>
      <c r="BH184" s="335">
        <f t="shared" si="247"/>
        <v>0</v>
      </c>
      <c r="BI184" s="272"/>
      <c r="BJ184" s="333">
        <f>'stranka in letna napoved 2015'!BJ278</f>
        <v>0</v>
      </c>
      <c r="BK184" s="335">
        <f t="shared" si="248"/>
        <v>0</v>
      </c>
      <c r="BL184" s="272"/>
      <c r="BM184" s="333">
        <f>'stranka in letna napoved 2015'!BM278</f>
        <v>0</v>
      </c>
      <c r="BN184" s="335">
        <f t="shared" si="249"/>
        <v>0</v>
      </c>
      <c r="BO184" s="26">
        <f t="shared" si="250"/>
        <v>0</v>
      </c>
      <c r="BP184" s="281"/>
      <c r="BQ184" s="333">
        <f>'stranka in letna napoved 2015'!BQ278</f>
        <v>0</v>
      </c>
      <c r="BR184" s="335">
        <f t="shared" si="251"/>
        <v>0</v>
      </c>
      <c r="BS184" s="27">
        <f t="shared" si="252"/>
        <v>0</v>
      </c>
      <c r="BT184" s="27">
        <f t="shared" si="253"/>
        <v>0</v>
      </c>
      <c r="BU184" s="27">
        <f t="shared" si="254"/>
        <v>0</v>
      </c>
      <c r="BV184" s="335">
        <f t="shared" si="255"/>
        <v>0</v>
      </c>
      <c r="BW184" s="279"/>
      <c r="BX184" s="355">
        <f>'stranka in letna napoved 2015'!BX278</f>
        <v>0</v>
      </c>
      <c r="BY184" s="188">
        <f t="shared" si="256"/>
        <v>0</v>
      </c>
      <c r="BZ184" s="283"/>
      <c r="CA184" s="355">
        <f>'stranka in letna napoved 2015'!CA278</f>
        <v>0</v>
      </c>
      <c r="CB184" s="188">
        <f t="shared" si="257"/>
        <v>0</v>
      </c>
      <c r="CC184" s="283"/>
      <c r="CD184" s="341">
        <f>'stranka in letna napoved 2015'!CD278</f>
        <v>0</v>
      </c>
      <c r="CE184" s="188">
        <f t="shared" si="258"/>
        <v>0</v>
      </c>
      <c r="CF184" s="28">
        <f t="shared" si="259"/>
        <v>0</v>
      </c>
      <c r="CG184" s="28">
        <f t="shared" si="260"/>
        <v>0</v>
      </c>
      <c r="CH184" s="29">
        <f t="shared" si="261"/>
        <v>0</v>
      </c>
      <c r="CI184" s="188">
        <f t="shared" si="262"/>
        <v>0</v>
      </c>
      <c r="CJ184" s="272"/>
      <c r="CK184" s="342">
        <f>'stranka in letna napoved 2015'!CK278</f>
        <v>0</v>
      </c>
      <c r="CL184" s="247">
        <f t="shared" si="263"/>
        <v>0</v>
      </c>
      <c r="CM184" s="283"/>
      <c r="CN184" s="342">
        <f>'stranka in letna napoved 2015'!CN278</f>
        <v>0</v>
      </c>
      <c r="CO184" s="356">
        <f t="shared" si="264"/>
        <v>0</v>
      </c>
      <c r="CP184" s="283"/>
      <c r="CQ184" s="344">
        <f>'stranka in letna napoved 2015'!CQ278</f>
        <v>0</v>
      </c>
      <c r="CR184" s="247">
        <f t="shared" si="265"/>
        <v>0</v>
      </c>
      <c r="CS184" s="30">
        <f t="shared" si="266"/>
        <v>0</v>
      </c>
      <c r="CT184" s="30">
        <f t="shared" si="267"/>
        <v>0</v>
      </c>
      <c r="CU184" s="31">
        <f t="shared" si="268"/>
        <v>0</v>
      </c>
      <c r="CV184" s="192">
        <f t="shared" si="269"/>
        <v>0</v>
      </c>
      <c r="CW184" s="279"/>
      <c r="CX184" s="345">
        <f>'stranka in letna napoved 2015'!CX278</f>
        <v>0</v>
      </c>
      <c r="CY184" s="252">
        <f t="shared" si="270"/>
        <v>0</v>
      </c>
      <c r="CZ184" s="283"/>
      <c r="DA184" s="345">
        <f>'stranka in letna napoved 2015'!DA278</f>
        <v>0</v>
      </c>
      <c r="DB184" s="346">
        <f t="shared" si="271"/>
        <v>0</v>
      </c>
      <c r="DC184" s="283"/>
      <c r="DD184" s="345">
        <f>'stranka in letna napoved 2015'!DD278</f>
        <v>0</v>
      </c>
      <c r="DE184" s="347">
        <f t="shared" si="272"/>
        <v>0</v>
      </c>
      <c r="DF184" s="32">
        <f t="shared" si="273"/>
        <v>0</v>
      </c>
      <c r="DG184" s="32">
        <f t="shared" si="274"/>
        <v>0</v>
      </c>
      <c r="DH184" s="32">
        <f t="shared" si="275"/>
        <v>0</v>
      </c>
      <c r="DI184" s="194">
        <f t="shared" si="276"/>
        <v>0</v>
      </c>
      <c r="DJ184" s="279"/>
      <c r="DK184" s="348">
        <f>'stranka in letna napoved 2015'!DK278</f>
        <v>0</v>
      </c>
      <c r="DL184" s="349">
        <f t="shared" si="277"/>
        <v>0</v>
      </c>
      <c r="DM184" s="283"/>
      <c r="DN184" s="348">
        <f>'stranka in letna napoved 2015'!DN278</f>
        <v>0</v>
      </c>
      <c r="DO184" s="350">
        <f t="shared" si="278"/>
        <v>0</v>
      </c>
      <c r="DP184" s="283"/>
      <c r="DQ184" s="348">
        <f>'stranka in letna napoved 2015'!DQ278</f>
        <v>0</v>
      </c>
      <c r="DR184" s="258">
        <f t="shared" si="279"/>
        <v>0</v>
      </c>
      <c r="DS184" s="33">
        <f t="shared" si="280"/>
        <v>0</v>
      </c>
      <c r="DT184" s="33">
        <f t="shared" si="281"/>
        <v>0</v>
      </c>
      <c r="DU184" s="33">
        <f t="shared" si="282"/>
        <v>0</v>
      </c>
      <c r="DV184" s="196">
        <f t="shared" si="283"/>
        <v>0</v>
      </c>
      <c r="DW184" s="279"/>
      <c r="DX184" s="351">
        <f>'stranka in letna napoved 2015'!DX278</f>
        <v>0</v>
      </c>
      <c r="DY184" s="262">
        <f t="shared" si="284"/>
        <v>0</v>
      </c>
      <c r="DZ184" s="283"/>
      <c r="EA184" s="351">
        <f>'stranka in letna napoved 2015'!EA278</f>
        <v>0</v>
      </c>
      <c r="EB184" s="352">
        <f t="shared" si="285"/>
        <v>0</v>
      </c>
      <c r="EC184" s="283"/>
      <c r="ED184" s="262">
        <f>'stranka in letna napoved 2015'!ED278</f>
        <v>0</v>
      </c>
      <c r="EE184" s="353">
        <f t="shared" si="286"/>
        <v>0</v>
      </c>
      <c r="EF184" s="34">
        <f t="shared" si="287"/>
        <v>0</v>
      </c>
      <c r="EG184" s="34">
        <f t="shared" si="288"/>
        <v>0</v>
      </c>
      <c r="EH184" s="34">
        <f t="shared" si="289"/>
        <v>0</v>
      </c>
      <c r="EI184" s="200">
        <f t="shared" si="290"/>
        <v>0</v>
      </c>
      <c r="EJ184" s="287"/>
      <c r="EK184" s="357">
        <f>'stranka in letna napoved 2015'!EK278</f>
        <v>0</v>
      </c>
      <c r="EL184" s="269">
        <f t="shared" si="291"/>
        <v>0</v>
      </c>
      <c r="EM184" s="276"/>
      <c r="EN184" s="357">
        <f>'stranka in letna napoved 2015'!EN278</f>
        <v>0</v>
      </c>
      <c r="EO184" s="269">
        <f t="shared" si="292"/>
        <v>0</v>
      </c>
      <c r="EP184" s="283"/>
      <c r="EQ184" s="357">
        <f>'stranka in letna napoved 2015'!EQ278</f>
        <v>0</v>
      </c>
      <c r="ER184" s="269">
        <f t="shared" si="293"/>
        <v>0</v>
      </c>
      <c r="ES184" s="35">
        <f t="shared" si="294"/>
        <v>0</v>
      </c>
      <c r="ET184" s="35">
        <f t="shared" si="295"/>
        <v>0</v>
      </c>
      <c r="EU184" s="36">
        <f t="shared" si="296"/>
        <v>0</v>
      </c>
      <c r="EV184" s="206">
        <f t="shared" si="297"/>
        <v>0</v>
      </c>
      <c r="EW184" s="288">
        <f t="shared" si="298"/>
        <v>0</v>
      </c>
      <c r="EX184" s="289">
        <f t="shared" si="299"/>
        <v>0</v>
      </c>
      <c r="EY184" s="289">
        <f t="shared" si="300"/>
        <v>0</v>
      </c>
      <c r="EZ184" s="289">
        <f t="shared" si="301"/>
        <v>0</v>
      </c>
      <c r="FA184" s="289">
        <f t="shared" si="302"/>
        <v>0</v>
      </c>
      <c r="FB184" s="290">
        <f t="shared" si="303"/>
        <v>0</v>
      </c>
      <c r="FC184" s="292">
        <f t="shared" si="304"/>
        <v>0</v>
      </c>
    </row>
    <row r="185" spans="1:159">
      <c r="A185" s="37">
        <f>'stranka in letna napoved 2015'!A279</f>
        <v>0</v>
      </c>
      <c r="B185" s="37">
        <f>'stranka in letna napoved 2015'!B279</f>
        <v>0</v>
      </c>
      <c r="C185" s="38">
        <f>'stranka in letna napoved 2015'!C279</f>
        <v>0</v>
      </c>
      <c r="D185" s="39">
        <f>'stranka in letna napoved 2015'!D279</f>
        <v>0</v>
      </c>
      <c r="E185" s="39">
        <f>'stranka in letna napoved 2015'!E279</f>
        <v>0</v>
      </c>
      <c r="F185" s="40">
        <f>'stranka in letna napoved 2015'!F279</f>
        <v>0</v>
      </c>
      <c r="G185" s="40">
        <f>'stranka in letna napoved 2015'!G279</f>
        <v>0</v>
      </c>
      <c r="H185" s="40">
        <f>'stranka in letna napoved 2015'!H279</f>
        <v>0</v>
      </c>
      <c r="I185" s="40">
        <f>'stranka in letna napoved 2015'!I279</f>
        <v>0</v>
      </c>
      <c r="J185" s="40">
        <f>'stranka in letna napoved 2015'!J279</f>
        <v>0</v>
      </c>
      <c r="K185" s="40">
        <f>'stranka in letna napoved 2015'!K279</f>
        <v>0</v>
      </c>
      <c r="L185" s="40">
        <f>'stranka in letna napoved 2015'!L279</f>
        <v>0</v>
      </c>
      <c r="M185" s="66">
        <f>'stranka in letna napoved 2015'!M279</f>
        <v>0</v>
      </c>
      <c r="N185" s="102">
        <f>'stranka in letna napoved 2015'!N279</f>
        <v>0</v>
      </c>
      <c r="O185" s="100">
        <f>'stranka in letna napoved 2015'!O279</f>
        <v>0</v>
      </c>
      <c r="P185" s="40">
        <f>'stranka in letna napoved 2015'!P279</f>
        <v>0</v>
      </c>
      <c r="Q185" s="64">
        <f>'stranka in letna napoved 2015'!Q279</f>
        <v>0</v>
      </c>
      <c r="R185" s="64">
        <f>'stranka in letna napoved 2015'!R279</f>
        <v>0</v>
      </c>
      <c r="S185" s="40">
        <f>'stranka in letna napoved 2015'!S279</f>
        <v>0</v>
      </c>
      <c r="T185" s="40">
        <f>'stranka in letna napoved 2015'!T279</f>
        <v>0</v>
      </c>
      <c r="U185" s="40">
        <f>'stranka in letna napoved 2015'!U279</f>
        <v>0</v>
      </c>
      <c r="V185" s="40">
        <f>'stranka in letna napoved 2015'!V279</f>
        <v>0</v>
      </c>
      <c r="W185" s="40">
        <f>'stranka in letna napoved 2015'!W279</f>
        <v>0</v>
      </c>
      <c r="X185" s="40">
        <f>'stranka in letna napoved 2015'!X279</f>
        <v>0</v>
      </c>
      <c r="Y185" s="40">
        <f>'stranka in letna napoved 2015'!Y279</f>
        <v>0</v>
      </c>
      <c r="Z185" s="40">
        <f>'stranka in letna napoved 2015'!Z279</f>
        <v>0</v>
      </c>
      <c r="AA185" s="272"/>
      <c r="AB185" s="180">
        <f>'stranka in letna napoved 2015'!AB279</f>
        <v>0</v>
      </c>
      <c r="AC185" s="104">
        <f t="shared" si="232"/>
        <v>0</v>
      </c>
      <c r="AD185" s="272"/>
      <c r="AE185" s="180">
        <f>'stranka in letna napoved 2015'!AE279</f>
        <v>0</v>
      </c>
      <c r="AF185" s="104">
        <f t="shared" si="233"/>
        <v>0</v>
      </c>
      <c r="AG185" s="20">
        <f t="shared" si="234"/>
        <v>0</v>
      </c>
      <c r="AH185" s="272"/>
      <c r="AI185" s="180">
        <f>'stranka in letna napoved 2015'!AI279</f>
        <v>0</v>
      </c>
      <c r="AJ185" s="104">
        <f t="shared" si="235"/>
        <v>0</v>
      </c>
      <c r="AK185" s="272"/>
      <c r="AL185" s="180">
        <f>'stranka in letna napoved 2015'!AL279</f>
        <v>0</v>
      </c>
      <c r="AM185" s="236">
        <f t="shared" si="236"/>
        <v>0</v>
      </c>
      <c r="AN185" s="22">
        <f t="shared" si="237"/>
        <v>0</v>
      </c>
      <c r="AO185" s="276"/>
      <c r="AP185" s="182">
        <f>'stranka in letna napoved 2015'!AP279</f>
        <v>0</v>
      </c>
      <c r="AQ185" s="331">
        <f t="shared" si="238"/>
        <v>0</v>
      </c>
      <c r="AR185" s="23">
        <f t="shared" si="239"/>
        <v>0</v>
      </c>
      <c r="AS185" s="23">
        <f t="shared" si="240"/>
        <v>0</v>
      </c>
      <c r="AT185" s="23">
        <f t="shared" si="241"/>
        <v>0</v>
      </c>
      <c r="AU185" s="174">
        <f t="shared" si="242"/>
        <v>0</v>
      </c>
      <c r="AV185" s="279"/>
      <c r="AW185" s="333">
        <f>'stranka in letna napoved 2015'!AW279</f>
        <v>0</v>
      </c>
      <c r="AX185" s="242">
        <f t="shared" si="243"/>
        <v>0</v>
      </c>
      <c r="AY185" s="272"/>
      <c r="AZ185" s="332">
        <f>'stranka in letna napoved 2015'!AZ279</f>
        <v>0</v>
      </c>
      <c r="BA185" s="242">
        <f t="shared" si="244"/>
        <v>0</v>
      </c>
      <c r="BB185" s="272"/>
      <c r="BC185" s="333">
        <f>'stranka in letna napoved 2015'!BC279</f>
        <v>0</v>
      </c>
      <c r="BD185" s="335">
        <f t="shared" si="245"/>
        <v>0</v>
      </c>
      <c r="BE185" s="25">
        <f t="shared" si="246"/>
        <v>0</v>
      </c>
      <c r="BF185" s="272"/>
      <c r="BG185" s="333">
        <f>'stranka in letna napoved 2015'!BG279</f>
        <v>0</v>
      </c>
      <c r="BH185" s="335">
        <f t="shared" si="247"/>
        <v>0</v>
      </c>
      <c r="BI185" s="272"/>
      <c r="BJ185" s="333">
        <f>'stranka in letna napoved 2015'!BJ279</f>
        <v>0</v>
      </c>
      <c r="BK185" s="335">
        <f t="shared" si="248"/>
        <v>0</v>
      </c>
      <c r="BL185" s="272"/>
      <c r="BM185" s="333">
        <f>'stranka in letna napoved 2015'!BM279</f>
        <v>0</v>
      </c>
      <c r="BN185" s="335">
        <f t="shared" si="249"/>
        <v>0</v>
      </c>
      <c r="BO185" s="26">
        <f t="shared" si="250"/>
        <v>0</v>
      </c>
      <c r="BP185" s="281"/>
      <c r="BQ185" s="333">
        <f>'stranka in letna napoved 2015'!BQ279</f>
        <v>0</v>
      </c>
      <c r="BR185" s="335">
        <f t="shared" si="251"/>
        <v>0</v>
      </c>
      <c r="BS185" s="27">
        <f t="shared" si="252"/>
        <v>0</v>
      </c>
      <c r="BT185" s="27">
        <f t="shared" si="253"/>
        <v>0</v>
      </c>
      <c r="BU185" s="27">
        <f t="shared" si="254"/>
        <v>0</v>
      </c>
      <c r="BV185" s="335">
        <f t="shared" si="255"/>
        <v>0</v>
      </c>
      <c r="BW185" s="279"/>
      <c r="BX185" s="355">
        <f>'stranka in letna napoved 2015'!BX279</f>
        <v>0</v>
      </c>
      <c r="BY185" s="188">
        <f t="shared" si="256"/>
        <v>0</v>
      </c>
      <c r="BZ185" s="283"/>
      <c r="CA185" s="355">
        <f>'stranka in letna napoved 2015'!CA279</f>
        <v>0</v>
      </c>
      <c r="CB185" s="188">
        <f t="shared" si="257"/>
        <v>0</v>
      </c>
      <c r="CC185" s="283"/>
      <c r="CD185" s="341">
        <f>'stranka in letna napoved 2015'!CD279</f>
        <v>0</v>
      </c>
      <c r="CE185" s="188">
        <f t="shared" si="258"/>
        <v>0</v>
      </c>
      <c r="CF185" s="28">
        <f t="shared" si="259"/>
        <v>0</v>
      </c>
      <c r="CG185" s="28">
        <f t="shared" si="260"/>
        <v>0</v>
      </c>
      <c r="CH185" s="29">
        <f t="shared" si="261"/>
        <v>0</v>
      </c>
      <c r="CI185" s="188">
        <f t="shared" si="262"/>
        <v>0</v>
      </c>
      <c r="CJ185" s="272"/>
      <c r="CK185" s="342">
        <f>'stranka in letna napoved 2015'!CK279</f>
        <v>0</v>
      </c>
      <c r="CL185" s="247">
        <f t="shared" si="263"/>
        <v>0</v>
      </c>
      <c r="CM185" s="283"/>
      <c r="CN185" s="342">
        <f>'stranka in letna napoved 2015'!CN279</f>
        <v>0</v>
      </c>
      <c r="CO185" s="356">
        <f t="shared" si="264"/>
        <v>0</v>
      </c>
      <c r="CP185" s="283"/>
      <c r="CQ185" s="344">
        <f>'stranka in letna napoved 2015'!CQ279</f>
        <v>0</v>
      </c>
      <c r="CR185" s="247">
        <f t="shared" si="265"/>
        <v>0</v>
      </c>
      <c r="CS185" s="30">
        <f t="shared" si="266"/>
        <v>0</v>
      </c>
      <c r="CT185" s="30">
        <f t="shared" si="267"/>
        <v>0</v>
      </c>
      <c r="CU185" s="31">
        <f t="shared" si="268"/>
        <v>0</v>
      </c>
      <c r="CV185" s="192">
        <f t="shared" si="269"/>
        <v>0</v>
      </c>
      <c r="CW185" s="279"/>
      <c r="CX185" s="345">
        <f>'stranka in letna napoved 2015'!CX279</f>
        <v>0</v>
      </c>
      <c r="CY185" s="252">
        <f t="shared" si="270"/>
        <v>0</v>
      </c>
      <c r="CZ185" s="283"/>
      <c r="DA185" s="345">
        <f>'stranka in letna napoved 2015'!DA279</f>
        <v>0</v>
      </c>
      <c r="DB185" s="346">
        <f t="shared" si="271"/>
        <v>0</v>
      </c>
      <c r="DC185" s="283"/>
      <c r="DD185" s="345">
        <f>'stranka in letna napoved 2015'!DD279</f>
        <v>0</v>
      </c>
      <c r="DE185" s="347">
        <f t="shared" si="272"/>
        <v>0</v>
      </c>
      <c r="DF185" s="32">
        <f t="shared" si="273"/>
        <v>0</v>
      </c>
      <c r="DG185" s="32">
        <f t="shared" si="274"/>
        <v>0</v>
      </c>
      <c r="DH185" s="32">
        <f t="shared" si="275"/>
        <v>0</v>
      </c>
      <c r="DI185" s="194">
        <f t="shared" si="276"/>
        <v>0</v>
      </c>
      <c r="DJ185" s="279"/>
      <c r="DK185" s="348">
        <f>'stranka in letna napoved 2015'!DK279</f>
        <v>0</v>
      </c>
      <c r="DL185" s="349">
        <f t="shared" si="277"/>
        <v>0</v>
      </c>
      <c r="DM185" s="283"/>
      <c r="DN185" s="348">
        <f>'stranka in letna napoved 2015'!DN279</f>
        <v>0</v>
      </c>
      <c r="DO185" s="350">
        <f t="shared" si="278"/>
        <v>0</v>
      </c>
      <c r="DP185" s="283"/>
      <c r="DQ185" s="348">
        <f>'stranka in letna napoved 2015'!DQ279</f>
        <v>0</v>
      </c>
      <c r="DR185" s="258">
        <f t="shared" si="279"/>
        <v>0</v>
      </c>
      <c r="DS185" s="33">
        <f t="shared" si="280"/>
        <v>0</v>
      </c>
      <c r="DT185" s="33">
        <f t="shared" si="281"/>
        <v>0</v>
      </c>
      <c r="DU185" s="33">
        <f t="shared" si="282"/>
        <v>0</v>
      </c>
      <c r="DV185" s="196">
        <f t="shared" si="283"/>
        <v>0</v>
      </c>
      <c r="DW185" s="279"/>
      <c r="DX185" s="351">
        <f>'stranka in letna napoved 2015'!DX279</f>
        <v>0</v>
      </c>
      <c r="DY185" s="262">
        <f t="shared" si="284"/>
        <v>0</v>
      </c>
      <c r="DZ185" s="283"/>
      <c r="EA185" s="351">
        <f>'stranka in letna napoved 2015'!EA279</f>
        <v>0</v>
      </c>
      <c r="EB185" s="352">
        <f t="shared" si="285"/>
        <v>0</v>
      </c>
      <c r="EC185" s="283"/>
      <c r="ED185" s="262">
        <f>'stranka in letna napoved 2015'!ED279</f>
        <v>0</v>
      </c>
      <c r="EE185" s="353">
        <f t="shared" si="286"/>
        <v>0</v>
      </c>
      <c r="EF185" s="34">
        <f t="shared" si="287"/>
        <v>0</v>
      </c>
      <c r="EG185" s="34">
        <f t="shared" si="288"/>
        <v>0</v>
      </c>
      <c r="EH185" s="34">
        <f t="shared" si="289"/>
        <v>0</v>
      </c>
      <c r="EI185" s="200">
        <f t="shared" si="290"/>
        <v>0</v>
      </c>
      <c r="EJ185" s="287"/>
      <c r="EK185" s="357">
        <f>'stranka in letna napoved 2015'!EK279</f>
        <v>0</v>
      </c>
      <c r="EL185" s="269">
        <f t="shared" si="291"/>
        <v>0</v>
      </c>
      <c r="EM185" s="276"/>
      <c r="EN185" s="357">
        <f>'stranka in letna napoved 2015'!EN279</f>
        <v>0</v>
      </c>
      <c r="EO185" s="269">
        <f t="shared" si="292"/>
        <v>0</v>
      </c>
      <c r="EP185" s="283"/>
      <c r="EQ185" s="357">
        <f>'stranka in letna napoved 2015'!EQ279</f>
        <v>0</v>
      </c>
      <c r="ER185" s="269">
        <f t="shared" si="293"/>
        <v>0</v>
      </c>
      <c r="ES185" s="35">
        <f t="shared" si="294"/>
        <v>0</v>
      </c>
      <c r="ET185" s="35">
        <f t="shared" si="295"/>
        <v>0</v>
      </c>
      <c r="EU185" s="36">
        <f t="shared" si="296"/>
        <v>0</v>
      </c>
      <c r="EV185" s="206">
        <f t="shared" si="297"/>
        <v>0</v>
      </c>
      <c r="EW185" s="288">
        <f t="shared" si="298"/>
        <v>0</v>
      </c>
      <c r="EX185" s="289">
        <f t="shared" si="299"/>
        <v>0</v>
      </c>
      <c r="EY185" s="289">
        <f t="shared" si="300"/>
        <v>0</v>
      </c>
      <c r="EZ185" s="289">
        <f t="shared" si="301"/>
        <v>0</v>
      </c>
      <c r="FA185" s="289">
        <f t="shared" si="302"/>
        <v>0</v>
      </c>
      <c r="FB185" s="290">
        <f t="shared" si="303"/>
        <v>0</v>
      </c>
      <c r="FC185" s="292">
        <f t="shared" si="304"/>
        <v>0</v>
      </c>
    </row>
    <row r="186" spans="1:159">
      <c r="A186" s="37">
        <f>'stranka in letna napoved 2015'!A280</f>
        <v>0</v>
      </c>
      <c r="B186" s="37">
        <f>'stranka in letna napoved 2015'!B280</f>
        <v>0</v>
      </c>
      <c r="C186" s="38">
        <f>'stranka in letna napoved 2015'!C280</f>
        <v>0</v>
      </c>
      <c r="D186" s="39">
        <f>'stranka in letna napoved 2015'!D280</f>
        <v>0</v>
      </c>
      <c r="E186" s="39">
        <f>'stranka in letna napoved 2015'!E280</f>
        <v>0</v>
      </c>
      <c r="F186" s="40">
        <f>'stranka in letna napoved 2015'!F280</f>
        <v>0</v>
      </c>
      <c r="G186" s="40">
        <f>'stranka in letna napoved 2015'!G280</f>
        <v>0</v>
      </c>
      <c r="H186" s="40">
        <f>'stranka in letna napoved 2015'!H280</f>
        <v>0</v>
      </c>
      <c r="I186" s="40">
        <f>'stranka in letna napoved 2015'!I280</f>
        <v>0</v>
      </c>
      <c r="J186" s="40">
        <f>'stranka in letna napoved 2015'!J280</f>
        <v>0</v>
      </c>
      <c r="K186" s="40">
        <f>'stranka in letna napoved 2015'!K280</f>
        <v>0</v>
      </c>
      <c r="L186" s="40">
        <f>'stranka in letna napoved 2015'!L280</f>
        <v>0</v>
      </c>
      <c r="M186" s="66">
        <f>'stranka in letna napoved 2015'!M280</f>
        <v>0</v>
      </c>
      <c r="N186" s="102">
        <f>'stranka in letna napoved 2015'!N280</f>
        <v>0</v>
      </c>
      <c r="O186" s="100">
        <f>'stranka in letna napoved 2015'!O280</f>
        <v>0</v>
      </c>
      <c r="P186" s="40">
        <f>'stranka in letna napoved 2015'!P280</f>
        <v>0</v>
      </c>
      <c r="Q186" s="64">
        <f>'stranka in letna napoved 2015'!Q280</f>
        <v>0</v>
      </c>
      <c r="R186" s="64">
        <f>'stranka in letna napoved 2015'!R280</f>
        <v>0</v>
      </c>
      <c r="S186" s="40">
        <f>'stranka in letna napoved 2015'!S280</f>
        <v>0</v>
      </c>
      <c r="T186" s="40">
        <f>'stranka in letna napoved 2015'!T280</f>
        <v>0</v>
      </c>
      <c r="U186" s="40">
        <f>'stranka in letna napoved 2015'!U280</f>
        <v>0</v>
      </c>
      <c r="V186" s="40">
        <f>'stranka in letna napoved 2015'!V280</f>
        <v>0</v>
      </c>
      <c r="W186" s="40">
        <f>'stranka in letna napoved 2015'!W280</f>
        <v>0</v>
      </c>
      <c r="X186" s="40">
        <f>'stranka in letna napoved 2015'!X280</f>
        <v>0</v>
      </c>
      <c r="Y186" s="40">
        <f>'stranka in letna napoved 2015'!Y280</f>
        <v>0</v>
      </c>
      <c r="Z186" s="40">
        <f>'stranka in letna napoved 2015'!Z280</f>
        <v>0</v>
      </c>
      <c r="AA186" s="272"/>
      <c r="AB186" s="180">
        <f>'stranka in letna napoved 2015'!AB280</f>
        <v>0</v>
      </c>
      <c r="AC186" s="104">
        <f t="shared" si="232"/>
        <v>0</v>
      </c>
      <c r="AD186" s="272"/>
      <c r="AE186" s="180">
        <f>'stranka in letna napoved 2015'!AE280</f>
        <v>0</v>
      </c>
      <c r="AF186" s="104">
        <f t="shared" si="233"/>
        <v>0</v>
      </c>
      <c r="AG186" s="20">
        <f t="shared" si="234"/>
        <v>0</v>
      </c>
      <c r="AH186" s="272"/>
      <c r="AI186" s="180">
        <f>'stranka in letna napoved 2015'!AI280</f>
        <v>0</v>
      </c>
      <c r="AJ186" s="104">
        <f t="shared" si="235"/>
        <v>0</v>
      </c>
      <c r="AK186" s="272"/>
      <c r="AL186" s="180">
        <f>'stranka in letna napoved 2015'!AL280</f>
        <v>0</v>
      </c>
      <c r="AM186" s="236">
        <f t="shared" si="236"/>
        <v>0</v>
      </c>
      <c r="AN186" s="22">
        <f t="shared" si="237"/>
        <v>0</v>
      </c>
      <c r="AO186" s="276"/>
      <c r="AP186" s="182">
        <f>'stranka in letna napoved 2015'!AP280</f>
        <v>0</v>
      </c>
      <c r="AQ186" s="331">
        <f t="shared" si="238"/>
        <v>0</v>
      </c>
      <c r="AR186" s="23">
        <f t="shared" si="239"/>
        <v>0</v>
      </c>
      <c r="AS186" s="23">
        <f t="shared" si="240"/>
        <v>0</v>
      </c>
      <c r="AT186" s="23">
        <f t="shared" si="241"/>
        <v>0</v>
      </c>
      <c r="AU186" s="174">
        <f t="shared" si="242"/>
        <v>0</v>
      </c>
      <c r="AV186" s="279"/>
      <c r="AW186" s="333">
        <f>'stranka in letna napoved 2015'!AW280</f>
        <v>0</v>
      </c>
      <c r="AX186" s="242">
        <f t="shared" si="243"/>
        <v>0</v>
      </c>
      <c r="AY186" s="272"/>
      <c r="AZ186" s="332">
        <f>'stranka in letna napoved 2015'!AZ280</f>
        <v>0</v>
      </c>
      <c r="BA186" s="242">
        <f t="shared" si="244"/>
        <v>0</v>
      </c>
      <c r="BB186" s="272"/>
      <c r="BC186" s="333">
        <f>'stranka in letna napoved 2015'!BC280</f>
        <v>0</v>
      </c>
      <c r="BD186" s="335">
        <f t="shared" si="245"/>
        <v>0</v>
      </c>
      <c r="BE186" s="25">
        <f t="shared" si="246"/>
        <v>0</v>
      </c>
      <c r="BF186" s="272"/>
      <c r="BG186" s="333">
        <f>'stranka in letna napoved 2015'!BG280</f>
        <v>0</v>
      </c>
      <c r="BH186" s="335">
        <f t="shared" si="247"/>
        <v>0</v>
      </c>
      <c r="BI186" s="272"/>
      <c r="BJ186" s="333">
        <f>'stranka in letna napoved 2015'!BJ280</f>
        <v>0</v>
      </c>
      <c r="BK186" s="335">
        <f t="shared" si="248"/>
        <v>0</v>
      </c>
      <c r="BL186" s="272"/>
      <c r="BM186" s="333">
        <f>'stranka in letna napoved 2015'!BM280</f>
        <v>0</v>
      </c>
      <c r="BN186" s="335">
        <f t="shared" si="249"/>
        <v>0</v>
      </c>
      <c r="BO186" s="26">
        <f t="shared" si="250"/>
        <v>0</v>
      </c>
      <c r="BP186" s="281"/>
      <c r="BQ186" s="333">
        <f>'stranka in letna napoved 2015'!BQ280</f>
        <v>0</v>
      </c>
      <c r="BR186" s="335">
        <f t="shared" si="251"/>
        <v>0</v>
      </c>
      <c r="BS186" s="27">
        <f t="shared" si="252"/>
        <v>0</v>
      </c>
      <c r="BT186" s="27">
        <f t="shared" si="253"/>
        <v>0</v>
      </c>
      <c r="BU186" s="27">
        <f t="shared" si="254"/>
        <v>0</v>
      </c>
      <c r="BV186" s="335">
        <f t="shared" si="255"/>
        <v>0</v>
      </c>
      <c r="BW186" s="279"/>
      <c r="BX186" s="355">
        <f>'stranka in letna napoved 2015'!BX280</f>
        <v>0</v>
      </c>
      <c r="BY186" s="188">
        <f t="shared" si="256"/>
        <v>0</v>
      </c>
      <c r="BZ186" s="283"/>
      <c r="CA186" s="355">
        <f>'stranka in letna napoved 2015'!CA280</f>
        <v>0</v>
      </c>
      <c r="CB186" s="188">
        <f t="shared" si="257"/>
        <v>0</v>
      </c>
      <c r="CC186" s="283"/>
      <c r="CD186" s="341">
        <f>'stranka in letna napoved 2015'!CD280</f>
        <v>0</v>
      </c>
      <c r="CE186" s="188">
        <f t="shared" si="258"/>
        <v>0</v>
      </c>
      <c r="CF186" s="28">
        <f t="shared" si="259"/>
        <v>0</v>
      </c>
      <c r="CG186" s="28">
        <f t="shared" si="260"/>
        <v>0</v>
      </c>
      <c r="CH186" s="29">
        <f t="shared" si="261"/>
        <v>0</v>
      </c>
      <c r="CI186" s="188">
        <f t="shared" si="262"/>
        <v>0</v>
      </c>
      <c r="CJ186" s="272"/>
      <c r="CK186" s="342">
        <f>'stranka in letna napoved 2015'!CK280</f>
        <v>0</v>
      </c>
      <c r="CL186" s="247">
        <f t="shared" si="263"/>
        <v>0</v>
      </c>
      <c r="CM186" s="283"/>
      <c r="CN186" s="342">
        <f>'stranka in letna napoved 2015'!CN280</f>
        <v>0</v>
      </c>
      <c r="CO186" s="356">
        <f t="shared" si="264"/>
        <v>0</v>
      </c>
      <c r="CP186" s="283"/>
      <c r="CQ186" s="344">
        <f>'stranka in letna napoved 2015'!CQ280</f>
        <v>0</v>
      </c>
      <c r="CR186" s="247">
        <f t="shared" si="265"/>
        <v>0</v>
      </c>
      <c r="CS186" s="30">
        <f t="shared" si="266"/>
        <v>0</v>
      </c>
      <c r="CT186" s="30">
        <f t="shared" si="267"/>
        <v>0</v>
      </c>
      <c r="CU186" s="31">
        <f t="shared" si="268"/>
        <v>0</v>
      </c>
      <c r="CV186" s="192">
        <f t="shared" si="269"/>
        <v>0</v>
      </c>
      <c r="CW186" s="279"/>
      <c r="CX186" s="345">
        <f>'stranka in letna napoved 2015'!CX280</f>
        <v>0</v>
      </c>
      <c r="CY186" s="252">
        <f t="shared" si="270"/>
        <v>0</v>
      </c>
      <c r="CZ186" s="283"/>
      <c r="DA186" s="345">
        <f>'stranka in letna napoved 2015'!DA280</f>
        <v>0</v>
      </c>
      <c r="DB186" s="346">
        <f t="shared" si="271"/>
        <v>0</v>
      </c>
      <c r="DC186" s="283"/>
      <c r="DD186" s="345">
        <f>'stranka in letna napoved 2015'!DD280</f>
        <v>0</v>
      </c>
      <c r="DE186" s="347">
        <f t="shared" si="272"/>
        <v>0</v>
      </c>
      <c r="DF186" s="32">
        <f t="shared" si="273"/>
        <v>0</v>
      </c>
      <c r="DG186" s="32">
        <f t="shared" si="274"/>
        <v>0</v>
      </c>
      <c r="DH186" s="32">
        <f t="shared" si="275"/>
        <v>0</v>
      </c>
      <c r="DI186" s="194">
        <f t="shared" si="276"/>
        <v>0</v>
      </c>
      <c r="DJ186" s="279"/>
      <c r="DK186" s="348">
        <f>'stranka in letna napoved 2015'!DK280</f>
        <v>0</v>
      </c>
      <c r="DL186" s="349">
        <f t="shared" si="277"/>
        <v>0</v>
      </c>
      <c r="DM186" s="283"/>
      <c r="DN186" s="348">
        <f>'stranka in letna napoved 2015'!DN280</f>
        <v>0</v>
      </c>
      <c r="DO186" s="350">
        <f t="shared" si="278"/>
        <v>0</v>
      </c>
      <c r="DP186" s="283"/>
      <c r="DQ186" s="348">
        <f>'stranka in letna napoved 2015'!DQ280</f>
        <v>0</v>
      </c>
      <c r="DR186" s="258">
        <f t="shared" si="279"/>
        <v>0</v>
      </c>
      <c r="DS186" s="33">
        <f t="shared" si="280"/>
        <v>0</v>
      </c>
      <c r="DT186" s="33">
        <f t="shared" si="281"/>
        <v>0</v>
      </c>
      <c r="DU186" s="33">
        <f t="shared" si="282"/>
        <v>0</v>
      </c>
      <c r="DV186" s="196">
        <f t="shared" si="283"/>
        <v>0</v>
      </c>
      <c r="DW186" s="279"/>
      <c r="DX186" s="351">
        <f>'stranka in letna napoved 2015'!DX280</f>
        <v>0</v>
      </c>
      <c r="DY186" s="262">
        <f t="shared" si="284"/>
        <v>0</v>
      </c>
      <c r="DZ186" s="283"/>
      <c r="EA186" s="351">
        <f>'stranka in letna napoved 2015'!EA280</f>
        <v>0</v>
      </c>
      <c r="EB186" s="352">
        <f t="shared" si="285"/>
        <v>0</v>
      </c>
      <c r="EC186" s="283"/>
      <c r="ED186" s="262">
        <f>'stranka in letna napoved 2015'!ED280</f>
        <v>0</v>
      </c>
      <c r="EE186" s="353">
        <f t="shared" si="286"/>
        <v>0</v>
      </c>
      <c r="EF186" s="34">
        <f t="shared" si="287"/>
        <v>0</v>
      </c>
      <c r="EG186" s="34">
        <f t="shared" si="288"/>
        <v>0</v>
      </c>
      <c r="EH186" s="34">
        <f t="shared" si="289"/>
        <v>0</v>
      </c>
      <c r="EI186" s="200">
        <f t="shared" si="290"/>
        <v>0</v>
      </c>
      <c r="EJ186" s="287"/>
      <c r="EK186" s="357">
        <f>'stranka in letna napoved 2015'!EK280</f>
        <v>0</v>
      </c>
      <c r="EL186" s="269">
        <f t="shared" si="291"/>
        <v>0</v>
      </c>
      <c r="EM186" s="276"/>
      <c r="EN186" s="357">
        <f>'stranka in letna napoved 2015'!EN280</f>
        <v>0</v>
      </c>
      <c r="EO186" s="269">
        <f t="shared" si="292"/>
        <v>0</v>
      </c>
      <c r="EP186" s="283"/>
      <c r="EQ186" s="357">
        <f>'stranka in letna napoved 2015'!EQ280</f>
        <v>0</v>
      </c>
      <c r="ER186" s="269">
        <f t="shared" si="293"/>
        <v>0</v>
      </c>
      <c r="ES186" s="35">
        <f t="shared" si="294"/>
        <v>0</v>
      </c>
      <c r="ET186" s="35">
        <f t="shared" si="295"/>
        <v>0</v>
      </c>
      <c r="EU186" s="36">
        <f t="shared" si="296"/>
        <v>0</v>
      </c>
      <c r="EV186" s="206">
        <f t="shared" si="297"/>
        <v>0</v>
      </c>
      <c r="EW186" s="288">
        <f t="shared" si="298"/>
        <v>0</v>
      </c>
      <c r="EX186" s="289">
        <f t="shared" si="299"/>
        <v>0</v>
      </c>
      <c r="EY186" s="289">
        <f t="shared" si="300"/>
        <v>0</v>
      </c>
      <c r="EZ186" s="289">
        <f t="shared" si="301"/>
        <v>0</v>
      </c>
      <c r="FA186" s="289">
        <f t="shared" si="302"/>
        <v>0</v>
      </c>
      <c r="FB186" s="290">
        <f t="shared" si="303"/>
        <v>0</v>
      </c>
      <c r="FC186" s="292">
        <f t="shared" si="304"/>
        <v>0</v>
      </c>
    </row>
    <row r="187" spans="1:159">
      <c r="A187" s="37">
        <f>'stranka in letna napoved 2015'!A281</f>
        <v>0</v>
      </c>
      <c r="B187" s="37">
        <f>'stranka in letna napoved 2015'!B281</f>
        <v>0</v>
      </c>
      <c r="C187" s="38">
        <f>'stranka in letna napoved 2015'!C281</f>
        <v>0</v>
      </c>
      <c r="D187" s="39">
        <f>'stranka in letna napoved 2015'!D281</f>
        <v>0</v>
      </c>
      <c r="E187" s="39">
        <f>'stranka in letna napoved 2015'!E281</f>
        <v>0</v>
      </c>
      <c r="F187" s="40">
        <f>'stranka in letna napoved 2015'!F281</f>
        <v>0</v>
      </c>
      <c r="G187" s="40">
        <f>'stranka in letna napoved 2015'!G281</f>
        <v>0</v>
      </c>
      <c r="H187" s="40">
        <f>'stranka in letna napoved 2015'!H281</f>
        <v>0</v>
      </c>
      <c r="I187" s="40">
        <f>'stranka in letna napoved 2015'!I281</f>
        <v>0</v>
      </c>
      <c r="J187" s="40">
        <f>'stranka in letna napoved 2015'!J281</f>
        <v>0</v>
      </c>
      <c r="K187" s="40">
        <f>'stranka in letna napoved 2015'!K281</f>
        <v>0</v>
      </c>
      <c r="L187" s="40">
        <f>'stranka in letna napoved 2015'!L281</f>
        <v>0</v>
      </c>
      <c r="M187" s="66">
        <f>'stranka in letna napoved 2015'!M281</f>
        <v>0</v>
      </c>
      <c r="N187" s="102">
        <f>'stranka in letna napoved 2015'!N281</f>
        <v>0</v>
      </c>
      <c r="O187" s="100">
        <f>'stranka in letna napoved 2015'!O281</f>
        <v>0</v>
      </c>
      <c r="P187" s="40">
        <f>'stranka in letna napoved 2015'!P281</f>
        <v>0</v>
      </c>
      <c r="Q187" s="64">
        <f>'stranka in letna napoved 2015'!Q281</f>
        <v>0</v>
      </c>
      <c r="R187" s="64">
        <f>'stranka in letna napoved 2015'!R281</f>
        <v>0</v>
      </c>
      <c r="S187" s="40">
        <f>'stranka in letna napoved 2015'!S281</f>
        <v>0</v>
      </c>
      <c r="T187" s="40">
        <f>'stranka in letna napoved 2015'!T281</f>
        <v>0</v>
      </c>
      <c r="U187" s="40">
        <f>'stranka in letna napoved 2015'!U281</f>
        <v>0</v>
      </c>
      <c r="V187" s="40">
        <f>'stranka in letna napoved 2015'!V281</f>
        <v>0</v>
      </c>
      <c r="W187" s="40">
        <f>'stranka in letna napoved 2015'!W281</f>
        <v>0</v>
      </c>
      <c r="X187" s="40">
        <f>'stranka in letna napoved 2015'!X281</f>
        <v>0</v>
      </c>
      <c r="Y187" s="40">
        <f>'stranka in letna napoved 2015'!Y281</f>
        <v>0</v>
      </c>
      <c r="Z187" s="40">
        <f>'stranka in letna napoved 2015'!Z281</f>
        <v>0</v>
      </c>
      <c r="AA187" s="272"/>
      <c r="AB187" s="180">
        <f>'stranka in letna napoved 2015'!AB281</f>
        <v>0</v>
      </c>
      <c r="AC187" s="104">
        <f t="shared" si="232"/>
        <v>0</v>
      </c>
      <c r="AD187" s="272"/>
      <c r="AE187" s="180">
        <f>'stranka in letna napoved 2015'!AE281</f>
        <v>0</v>
      </c>
      <c r="AF187" s="104">
        <f t="shared" si="233"/>
        <v>0</v>
      </c>
      <c r="AG187" s="20">
        <f t="shared" si="234"/>
        <v>0</v>
      </c>
      <c r="AH187" s="272"/>
      <c r="AI187" s="180">
        <f>'stranka in letna napoved 2015'!AI281</f>
        <v>0</v>
      </c>
      <c r="AJ187" s="104">
        <f t="shared" si="235"/>
        <v>0</v>
      </c>
      <c r="AK187" s="272"/>
      <c r="AL187" s="180">
        <f>'stranka in letna napoved 2015'!AL281</f>
        <v>0</v>
      </c>
      <c r="AM187" s="236">
        <f t="shared" si="236"/>
        <v>0</v>
      </c>
      <c r="AN187" s="22">
        <f t="shared" si="237"/>
        <v>0</v>
      </c>
      <c r="AO187" s="276"/>
      <c r="AP187" s="182">
        <f>'stranka in letna napoved 2015'!AP281</f>
        <v>0</v>
      </c>
      <c r="AQ187" s="331">
        <f t="shared" si="238"/>
        <v>0</v>
      </c>
      <c r="AR187" s="23">
        <f t="shared" si="239"/>
        <v>0</v>
      </c>
      <c r="AS187" s="23">
        <f t="shared" si="240"/>
        <v>0</v>
      </c>
      <c r="AT187" s="23">
        <f t="shared" si="241"/>
        <v>0</v>
      </c>
      <c r="AU187" s="174">
        <f t="shared" si="242"/>
        <v>0</v>
      </c>
      <c r="AV187" s="279"/>
      <c r="AW187" s="333">
        <f>'stranka in letna napoved 2015'!AW281</f>
        <v>0</v>
      </c>
      <c r="AX187" s="242">
        <f t="shared" si="243"/>
        <v>0</v>
      </c>
      <c r="AY187" s="272"/>
      <c r="AZ187" s="332">
        <f>'stranka in letna napoved 2015'!AZ281</f>
        <v>0</v>
      </c>
      <c r="BA187" s="242">
        <f t="shared" si="244"/>
        <v>0</v>
      </c>
      <c r="BB187" s="272"/>
      <c r="BC187" s="333">
        <f>'stranka in letna napoved 2015'!BC281</f>
        <v>0</v>
      </c>
      <c r="BD187" s="335">
        <f t="shared" si="245"/>
        <v>0</v>
      </c>
      <c r="BE187" s="25">
        <f t="shared" si="246"/>
        <v>0</v>
      </c>
      <c r="BF187" s="272"/>
      <c r="BG187" s="333">
        <f>'stranka in letna napoved 2015'!BG281</f>
        <v>0</v>
      </c>
      <c r="BH187" s="335">
        <f t="shared" si="247"/>
        <v>0</v>
      </c>
      <c r="BI187" s="272"/>
      <c r="BJ187" s="333">
        <f>'stranka in letna napoved 2015'!BJ281</f>
        <v>0</v>
      </c>
      <c r="BK187" s="335">
        <f t="shared" si="248"/>
        <v>0</v>
      </c>
      <c r="BL187" s="272"/>
      <c r="BM187" s="333">
        <f>'stranka in letna napoved 2015'!BM281</f>
        <v>0</v>
      </c>
      <c r="BN187" s="335">
        <f t="shared" si="249"/>
        <v>0</v>
      </c>
      <c r="BO187" s="26">
        <f t="shared" si="250"/>
        <v>0</v>
      </c>
      <c r="BP187" s="281"/>
      <c r="BQ187" s="333">
        <f>'stranka in letna napoved 2015'!BQ281</f>
        <v>0</v>
      </c>
      <c r="BR187" s="335">
        <f t="shared" si="251"/>
        <v>0</v>
      </c>
      <c r="BS187" s="27">
        <f t="shared" si="252"/>
        <v>0</v>
      </c>
      <c r="BT187" s="27">
        <f t="shared" si="253"/>
        <v>0</v>
      </c>
      <c r="BU187" s="27">
        <f t="shared" si="254"/>
        <v>0</v>
      </c>
      <c r="BV187" s="335">
        <f t="shared" si="255"/>
        <v>0</v>
      </c>
      <c r="BW187" s="279"/>
      <c r="BX187" s="355">
        <f>'stranka in letna napoved 2015'!BX281</f>
        <v>0</v>
      </c>
      <c r="BY187" s="188">
        <f t="shared" si="256"/>
        <v>0</v>
      </c>
      <c r="BZ187" s="283"/>
      <c r="CA187" s="355">
        <f>'stranka in letna napoved 2015'!CA281</f>
        <v>0</v>
      </c>
      <c r="CB187" s="188">
        <f t="shared" si="257"/>
        <v>0</v>
      </c>
      <c r="CC187" s="283"/>
      <c r="CD187" s="341">
        <f>'stranka in letna napoved 2015'!CD281</f>
        <v>0</v>
      </c>
      <c r="CE187" s="188">
        <f t="shared" si="258"/>
        <v>0</v>
      </c>
      <c r="CF187" s="28">
        <f t="shared" si="259"/>
        <v>0</v>
      </c>
      <c r="CG187" s="28">
        <f t="shared" si="260"/>
        <v>0</v>
      </c>
      <c r="CH187" s="29">
        <f t="shared" si="261"/>
        <v>0</v>
      </c>
      <c r="CI187" s="188">
        <f t="shared" si="262"/>
        <v>0</v>
      </c>
      <c r="CJ187" s="272"/>
      <c r="CK187" s="342">
        <f>'stranka in letna napoved 2015'!CK281</f>
        <v>0</v>
      </c>
      <c r="CL187" s="247">
        <f t="shared" si="263"/>
        <v>0</v>
      </c>
      <c r="CM187" s="283"/>
      <c r="CN187" s="342">
        <f>'stranka in letna napoved 2015'!CN281</f>
        <v>0</v>
      </c>
      <c r="CO187" s="356">
        <f t="shared" si="264"/>
        <v>0</v>
      </c>
      <c r="CP187" s="283"/>
      <c r="CQ187" s="344">
        <f>'stranka in letna napoved 2015'!CQ281</f>
        <v>0</v>
      </c>
      <c r="CR187" s="247">
        <f t="shared" si="265"/>
        <v>0</v>
      </c>
      <c r="CS187" s="30">
        <f t="shared" si="266"/>
        <v>0</v>
      </c>
      <c r="CT187" s="30">
        <f t="shared" si="267"/>
        <v>0</v>
      </c>
      <c r="CU187" s="31">
        <f t="shared" si="268"/>
        <v>0</v>
      </c>
      <c r="CV187" s="192">
        <f t="shared" si="269"/>
        <v>0</v>
      </c>
      <c r="CW187" s="279"/>
      <c r="CX187" s="345">
        <f>'stranka in letna napoved 2015'!CX281</f>
        <v>0</v>
      </c>
      <c r="CY187" s="252">
        <f t="shared" si="270"/>
        <v>0</v>
      </c>
      <c r="CZ187" s="283"/>
      <c r="DA187" s="345">
        <f>'stranka in letna napoved 2015'!DA281</f>
        <v>0</v>
      </c>
      <c r="DB187" s="346">
        <f t="shared" si="271"/>
        <v>0</v>
      </c>
      <c r="DC187" s="283"/>
      <c r="DD187" s="345">
        <f>'stranka in letna napoved 2015'!DD281</f>
        <v>0</v>
      </c>
      <c r="DE187" s="347">
        <f t="shared" si="272"/>
        <v>0</v>
      </c>
      <c r="DF187" s="32">
        <f t="shared" si="273"/>
        <v>0</v>
      </c>
      <c r="DG187" s="32">
        <f t="shared" si="274"/>
        <v>0</v>
      </c>
      <c r="DH187" s="32">
        <f t="shared" si="275"/>
        <v>0</v>
      </c>
      <c r="DI187" s="194">
        <f t="shared" si="276"/>
        <v>0</v>
      </c>
      <c r="DJ187" s="279"/>
      <c r="DK187" s="348">
        <f>'stranka in letna napoved 2015'!DK281</f>
        <v>0</v>
      </c>
      <c r="DL187" s="349">
        <f t="shared" si="277"/>
        <v>0</v>
      </c>
      <c r="DM187" s="283"/>
      <c r="DN187" s="348">
        <f>'stranka in letna napoved 2015'!DN281</f>
        <v>0</v>
      </c>
      <c r="DO187" s="350">
        <f t="shared" si="278"/>
        <v>0</v>
      </c>
      <c r="DP187" s="283"/>
      <c r="DQ187" s="348">
        <f>'stranka in letna napoved 2015'!DQ281</f>
        <v>0</v>
      </c>
      <c r="DR187" s="258">
        <f t="shared" si="279"/>
        <v>0</v>
      </c>
      <c r="DS187" s="33">
        <f t="shared" si="280"/>
        <v>0</v>
      </c>
      <c r="DT187" s="33">
        <f t="shared" si="281"/>
        <v>0</v>
      </c>
      <c r="DU187" s="33">
        <f t="shared" si="282"/>
        <v>0</v>
      </c>
      <c r="DV187" s="196">
        <f t="shared" si="283"/>
        <v>0</v>
      </c>
      <c r="DW187" s="279"/>
      <c r="DX187" s="351">
        <f>'stranka in letna napoved 2015'!DX281</f>
        <v>0</v>
      </c>
      <c r="DY187" s="262">
        <f t="shared" si="284"/>
        <v>0</v>
      </c>
      <c r="DZ187" s="283"/>
      <c r="EA187" s="351">
        <f>'stranka in letna napoved 2015'!EA281</f>
        <v>0</v>
      </c>
      <c r="EB187" s="352">
        <f t="shared" si="285"/>
        <v>0</v>
      </c>
      <c r="EC187" s="283"/>
      <c r="ED187" s="262">
        <f>'stranka in letna napoved 2015'!ED281</f>
        <v>0</v>
      </c>
      <c r="EE187" s="353">
        <f t="shared" si="286"/>
        <v>0</v>
      </c>
      <c r="EF187" s="34">
        <f t="shared" si="287"/>
        <v>0</v>
      </c>
      <c r="EG187" s="34">
        <f t="shared" si="288"/>
        <v>0</v>
      </c>
      <c r="EH187" s="34">
        <f t="shared" si="289"/>
        <v>0</v>
      </c>
      <c r="EI187" s="200">
        <f t="shared" si="290"/>
        <v>0</v>
      </c>
      <c r="EJ187" s="287"/>
      <c r="EK187" s="357">
        <f>'stranka in letna napoved 2015'!EK281</f>
        <v>0</v>
      </c>
      <c r="EL187" s="269">
        <f t="shared" si="291"/>
        <v>0</v>
      </c>
      <c r="EM187" s="276"/>
      <c r="EN187" s="357">
        <f>'stranka in letna napoved 2015'!EN281</f>
        <v>0</v>
      </c>
      <c r="EO187" s="269">
        <f t="shared" si="292"/>
        <v>0</v>
      </c>
      <c r="EP187" s="283"/>
      <c r="EQ187" s="357">
        <f>'stranka in letna napoved 2015'!EQ281</f>
        <v>0</v>
      </c>
      <c r="ER187" s="269">
        <f t="shared" si="293"/>
        <v>0</v>
      </c>
      <c r="ES187" s="35">
        <f t="shared" si="294"/>
        <v>0</v>
      </c>
      <c r="ET187" s="35">
        <f t="shared" si="295"/>
        <v>0</v>
      </c>
      <c r="EU187" s="36">
        <f t="shared" si="296"/>
        <v>0</v>
      </c>
      <c r="EV187" s="206">
        <f t="shared" si="297"/>
        <v>0</v>
      </c>
      <c r="EW187" s="288">
        <f t="shared" si="298"/>
        <v>0</v>
      </c>
      <c r="EX187" s="289">
        <f t="shared" si="299"/>
        <v>0</v>
      </c>
      <c r="EY187" s="289">
        <f t="shared" si="300"/>
        <v>0</v>
      </c>
      <c r="EZ187" s="289">
        <f t="shared" si="301"/>
        <v>0</v>
      </c>
      <c r="FA187" s="289">
        <f t="shared" si="302"/>
        <v>0</v>
      </c>
      <c r="FB187" s="290">
        <f t="shared" si="303"/>
        <v>0</v>
      </c>
      <c r="FC187" s="292">
        <f t="shared" si="304"/>
        <v>0</v>
      </c>
    </row>
    <row r="188" spans="1:159">
      <c r="A188" s="37">
        <f>'stranka in letna napoved 2015'!A282</f>
        <v>0</v>
      </c>
      <c r="B188" s="37">
        <f>'stranka in letna napoved 2015'!B282</f>
        <v>0</v>
      </c>
      <c r="C188" s="38">
        <f>'stranka in letna napoved 2015'!C282</f>
        <v>0</v>
      </c>
      <c r="D188" s="39">
        <f>'stranka in letna napoved 2015'!D282</f>
        <v>0</v>
      </c>
      <c r="E188" s="39">
        <f>'stranka in letna napoved 2015'!E282</f>
        <v>0</v>
      </c>
      <c r="F188" s="40">
        <f>'stranka in letna napoved 2015'!F282</f>
        <v>0</v>
      </c>
      <c r="G188" s="40">
        <f>'stranka in letna napoved 2015'!G282</f>
        <v>0</v>
      </c>
      <c r="H188" s="40">
        <f>'stranka in letna napoved 2015'!H282</f>
        <v>0</v>
      </c>
      <c r="I188" s="40">
        <f>'stranka in letna napoved 2015'!I282</f>
        <v>0</v>
      </c>
      <c r="J188" s="40">
        <f>'stranka in letna napoved 2015'!J282</f>
        <v>0</v>
      </c>
      <c r="K188" s="40">
        <f>'stranka in letna napoved 2015'!K282</f>
        <v>0</v>
      </c>
      <c r="L188" s="40">
        <f>'stranka in letna napoved 2015'!L282</f>
        <v>0</v>
      </c>
      <c r="M188" s="66">
        <f>'stranka in letna napoved 2015'!M282</f>
        <v>0</v>
      </c>
      <c r="N188" s="102">
        <f>'stranka in letna napoved 2015'!N282</f>
        <v>0</v>
      </c>
      <c r="O188" s="100">
        <f>'stranka in letna napoved 2015'!O282</f>
        <v>0</v>
      </c>
      <c r="P188" s="40">
        <f>'stranka in letna napoved 2015'!P282</f>
        <v>0</v>
      </c>
      <c r="Q188" s="64">
        <f>'stranka in letna napoved 2015'!Q282</f>
        <v>0</v>
      </c>
      <c r="R188" s="64">
        <f>'stranka in letna napoved 2015'!R282</f>
        <v>0</v>
      </c>
      <c r="S188" s="40">
        <f>'stranka in letna napoved 2015'!S282</f>
        <v>0</v>
      </c>
      <c r="T188" s="40">
        <f>'stranka in letna napoved 2015'!T282</f>
        <v>0</v>
      </c>
      <c r="U188" s="40">
        <f>'stranka in letna napoved 2015'!U282</f>
        <v>0</v>
      </c>
      <c r="V188" s="40">
        <f>'stranka in letna napoved 2015'!V282</f>
        <v>0</v>
      </c>
      <c r="W188" s="40">
        <f>'stranka in letna napoved 2015'!W282</f>
        <v>0</v>
      </c>
      <c r="X188" s="40">
        <f>'stranka in letna napoved 2015'!X282</f>
        <v>0</v>
      </c>
      <c r="Y188" s="40">
        <f>'stranka in letna napoved 2015'!Y282</f>
        <v>0</v>
      </c>
      <c r="Z188" s="40">
        <f>'stranka in letna napoved 2015'!Z282</f>
        <v>0</v>
      </c>
      <c r="AA188" s="272"/>
      <c r="AB188" s="180">
        <f>'stranka in letna napoved 2015'!AB282</f>
        <v>0</v>
      </c>
      <c r="AC188" s="104">
        <f t="shared" si="232"/>
        <v>0</v>
      </c>
      <c r="AD188" s="272"/>
      <c r="AE188" s="180">
        <f>'stranka in letna napoved 2015'!AE282</f>
        <v>0</v>
      </c>
      <c r="AF188" s="104">
        <f t="shared" si="233"/>
        <v>0</v>
      </c>
      <c r="AG188" s="20">
        <f t="shared" si="234"/>
        <v>0</v>
      </c>
      <c r="AH188" s="272"/>
      <c r="AI188" s="180">
        <f>'stranka in letna napoved 2015'!AI282</f>
        <v>0</v>
      </c>
      <c r="AJ188" s="104">
        <f t="shared" si="235"/>
        <v>0</v>
      </c>
      <c r="AK188" s="272"/>
      <c r="AL188" s="180">
        <f>'stranka in letna napoved 2015'!AL282</f>
        <v>0</v>
      </c>
      <c r="AM188" s="236">
        <f t="shared" si="236"/>
        <v>0</v>
      </c>
      <c r="AN188" s="22">
        <f t="shared" si="237"/>
        <v>0</v>
      </c>
      <c r="AO188" s="276"/>
      <c r="AP188" s="182">
        <f>'stranka in letna napoved 2015'!AP282</f>
        <v>0</v>
      </c>
      <c r="AQ188" s="331">
        <f t="shared" si="238"/>
        <v>0</v>
      </c>
      <c r="AR188" s="23">
        <f t="shared" si="239"/>
        <v>0</v>
      </c>
      <c r="AS188" s="23">
        <f t="shared" si="240"/>
        <v>0</v>
      </c>
      <c r="AT188" s="23">
        <f t="shared" si="241"/>
        <v>0</v>
      </c>
      <c r="AU188" s="174">
        <f t="shared" si="242"/>
        <v>0</v>
      </c>
      <c r="AV188" s="279"/>
      <c r="AW188" s="333">
        <f>'stranka in letna napoved 2015'!AW282</f>
        <v>0</v>
      </c>
      <c r="AX188" s="242">
        <f t="shared" si="243"/>
        <v>0</v>
      </c>
      <c r="AY188" s="272"/>
      <c r="AZ188" s="332">
        <f>'stranka in letna napoved 2015'!AZ282</f>
        <v>0</v>
      </c>
      <c r="BA188" s="242">
        <f t="shared" si="244"/>
        <v>0</v>
      </c>
      <c r="BB188" s="272"/>
      <c r="BC188" s="333">
        <f>'stranka in letna napoved 2015'!BC282</f>
        <v>0</v>
      </c>
      <c r="BD188" s="335">
        <f t="shared" si="245"/>
        <v>0</v>
      </c>
      <c r="BE188" s="25">
        <f t="shared" si="246"/>
        <v>0</v>
      </c>
      <c r="BF188" s="272"/>
      <c r="BG188" s="333">
        <f>'stranka in letna napoved 2015'!BG282</f>
        <v>0</v>
      </c>
      <c r="BH188" s="335">
        <f t="shared" si="247"/>
        <v>0</v>
      </c>
      <c r="BI188" s="272"/>
      <c r="BJ188" s="333">
        <f>'stranka in letna napoved 2015'!BJ282</f>
        <v>0</v>
      </c>
      <c r="BK188" s="335">
        <f t="shared" si="248"/>
        <v>0</v>
      </c>
      <c r="BL188" s="272"/>
      <c r="BM188" s="333">
        <f>'stranka in letna napoved 2015'!BM282</f>
        <v>0</v>
      </c>
      <c r="BN188" s="335">
        <f t="shared" si="249"/>
        <v>0</v>
      </c>
      <c r="BO188" s="26">
        <f t="shared" si="250"/>
        <v>0</v>
      </c>
      <c r="BP188" s="281"/>
      <c r="BQ188" s="333">
        <f>'stranka in letna napoved 2015'!BQ282</f>
        <v>0</v>
      </c>
      <c r="BR188" s="335">
        <f t="shared" si="251"/>
        <v>0</v>
      </c>
      <c r="BS188" s="27">
        <f t="shared" si="252"/>
        <v>0</v>
      </c>
      <c r="BT188" s="27">
        <f t="shared" si="253"/>
        <v>0</v>
      </c>
      <c r="BU188" s="27">
        <f t="shared" si="254"/>
        <v>0</v>
      </c>
      <c r="BV188" s="335">
        <f t="shared" si="255"/>
        <v>0</v>
      </c>
      <c r="BW188" s="279"/>
      <c r="BX188" s="355">
        <f>'stranka in letna napoved 2015'!BX282</f>
        <v>0</v>
      </c>
      <c r="BY188" s="188">
        <f t="shared" si="256"/>
        <v>0</v>
      </c>
      <c r="BZ188" s="283"/>
      <c r="CA188" s="355">
        <f>'stranka in letna napoved 2015'!CA282</f>
        <v>0</v>
      </c>
      <c r="CB188" s="188">
        <f t="shared" si="257"/>
        <v>0</v>
      </c>
      <c r="CC188" s="283"/>
      <c r="CD188" s="341">
        <f>'stranka in letna napoved 2015'!CD282</f>
        <v>0</v>
      </c>
      <c r="CE188" s="188">
        <f t="shared" si="258"/>
        <v>0</v>
      </c>
      <c r="CF188" s="28">
        <f t="shared" si="259"/>
        <v>0</v>
      </c>
      <c r="CG188" s="28">
        <f t="shared" si="260"/>
        <v>0</v>
      </c>
      <c r="CH188" s="29">
        <f t="shared" si="261"/>
        <v>0</v>
      </c>
      <c r="CI188" s="188">
        <f t="shared" si="262"/>
        <v>0</v>
      </c>
      <c r="CJ188" s="272"/>
      <c r="CK188" s="342">
        <f>'stranka in letna napoved 2015'!CK282</f>
        <v>0</v>
      </c>
      <c r="CL188" s="247">
        <f t="shared" si="263"/>
        <v>0</v>
      </c>
      <c r="CM188" s="283"/>
      <c r="CN188" s="342">
        <f>'stranka in letna napoved 2015'!CN282</f>
        <v>0</v>
      </c>
      <c r="CO188" s="356">
        <f t="shared" si="264"/>
        <v>0</v>
      </c>
      <c r="CP188" s="283"/>
      <c r="CQ188" s="344">
        <f>'stranka in letna napoved 2015'!CQ282</f>
        <v>0</v>
      </c>
      <c r="CR188" s="247">
        <f t="shared" si="265"/>
        <v>0</v>
      </c>
      <c r="CS188" s="30">
        <f t="shared" si="266"/>
        <v>0</v>
      </c>
      <c r="CT188" s="30">
        <f t="shared" si="267"/>
        <v>0</v>
      </c>
      <c r="CU188" s="31">
        <f t="shared" si="268"/>
        <v>0</v>
      </c>
      <c r="CV188" s="192">
        <f t="shared" si="269"/>
        <v>0</v>
      </c>
      <c r="CW188" s="279"/>
      <c r="CX188" s="345">
        <f>'stranka in letna napoved 2015'!CX282</f>
        <v>0</v>
      </c>
      <c r="CY188" s="252">
        <f t="shared" si="270"/>
        <v>0</v>
      </c>
      <c r="CZ188" s="283"/>
      <c r="DA188" s="345">
        <f>'stranka in letna napoved 2015'!DA282</f>
        <v>0</v>
      </c>
      <c r="DB188" s="346">
        <f t="shared" si="271"/>
        <v>0</v>
      </c>
      <c r="DC188" s="283"/>
      <c r="DD188" s="345">
        <f>'stranka in letna napoved 2015'!DD282</f>
        <v>0</v>
      </c>
      <c r="DE188" s="347">
        <f t="shared" si="272"/>
        <v>0</v>
      </c>
      <c r="DF188" s="32">
        <f t="shared" si="273"/>
        <v>0</v>
      </c>
      <c r="DG188" s="32">
        <f t="shared" si="274"/>
        <v>0</v>
      </c>
      <c r="DH188" s="32">
        <f t="shared" si="275"/>
        <v>0</v>
      </c>
      <c r="DI188" s="194">
        <f t="shared" si="276"/>
        <v>0</v>
      </c>
      <c r="DJ188" s="279"/>
      <c r="DK188" s="348">
        <f>'stranka in letna napoved 2015'!DK282</f>
        <v>0</v>
      </c>
      <c r="DL188" s="349">
        <f t="shared" si="277"/>
        <v>0</v>
      </c>
      <c r="DM188" s="283"/>
      <c r="DN188" s="348">
        <f>'stranka in letna napoved 2015'!DN282</f>
        <v>0</v>
      </c>
      <c r="DO188" s="350">
        <f t="shared" si="278"/>
        <v>0</v>
      </c>
      <c r="DP188" s="283"/>
      <c r="DQ188" s="348">
        <f>'stranka in letna napoved 2015'!DQ282</f>
        <v>0</v>
      </c>
      <c r="DR188" s="258">
        <f t="shared" si="279"/>
        <v>0</v>
      </c>
      <c r="DS188" s="33">
        <f t="shared" si="280"/>
        <v>0</v>
      </c>
      <c r="DT188" s="33">
        <f t="shared" si="281"/>
        <v>0</v>
      </c>
      <c r="DU188" s="33">
        <f t="shared" si="282"/>
        <v>0</v>
      </c>
      <c r="DV188" s="196">
        <f t="shared" si="283"/>
        <v>0</v>
      </c>
      <c r="DW188" s="279"/>
      <c r="DX188" s="351">
        <f>'stranka in letna napoved 2015'!DX282</f>
        <v>0</v>
      </c>
      <c r="DY188" s="262">
        <f t="shared" si="284"/>
        <v>0</v>
      </c>
      <c r="DZ188" s="283"/>
      <c r="EA188" s="351">
        <f>'stranka in letna napoved 2015'!EA282</f>
        <v>0</v>
      </c>
      <c r="EB188" s="352">
        <f t="shared" si="285"/>
        <v>0</v>
      </c>
      <c r="EC188" s="283"/>
      <c r="ED188" s="262">
        <f>'stranka in letna napoved 2015'!ED282</f>
        <v>0</v>
      </c>
      <c r="EE188" s="353">
        <f t="shared" si="286"/>
        <v>0</v>
      </c>
      <c r="EF188" s="34">
        <f t="shared" si="287"/>
        <v>0</v>
      </c>
      <c r="EG188" s="34">
        <f t="shared" si="288"/>
        <v>0</v>
      </c>
      <c r="EH188" s="34">
        <f t="shared" si="289"/>
        <v>0</v>
      </c>
      <c r="EI188" s="200">
        <f t="shared" si="290"/>
        <v>0</v>
      </c>
      <c r="EJ188" s="287"/>
      <c r="EK188" s="357">
        <f>'stranka in letna napoved 2015'!EK282</f>
        <v>0</v>
      </c>
      <c r="EL188" s="269">
        <f t="shared" si="291"/>
        <v>0</v>
      </c>
      <c r="EM188" s="276"/>
      <c r="EN188" s="357">
        <f>'stranka in letna napoved 2015'!EN282</f>
        <v>0</v>
      </c>
      <c r="EO188" s="269">
        <f t="shared" si="292"/>
        <v>0</v>
      </c>
      <c r="EP188" s="283"/>
      <c r="EQ188" s="357">
        <f>'stranka in letna napoved 2015'!EQ282</f>
        <v>0</v>
      </c>
      <c r="ER188" s="269">
        <f t="shared" si="293"/>
        <v>0</v>
      </c>
      <c r="ES188" s="35">
        <f t="shared" si="294"/>
        <v>0</v>
      </c>
      <c r="ET188" s="35">
        <f t="shared" si="295"/>
        <v>0</v>
      </c>
      <c r="EU188" s="36">
        <f t="shared" si="296"/>
        <v>0</v>
      </c>
      <c r="EV188" s="206">
        <f t="shared" si="297"/>
        <v>0</v>
      </c>
      <c r="EW188" s="288">
        <f t="shared" si="298"/>
        <v>0</v>
      </c>
      <c r="EX188" s="289">
        <f t="shared" si="299"/>
        <v>0</v>
      </c>
      <c r="EY188" s="289">
        <f t="shared" si="300"/>
        <v>0</v>
      </c>
      <c r="EZ188" s="289">
        <f t="shared" si="301"/>
        <v>0</v>
      </c>
      <c r="FA188" s="289">
        <f t="shared" si="302"/>
        <v>0</v>
      </c>
      <c r="FB188" s="290">
        <f t="shared" si="303"/>
        <v>0</v>
      </c>
      <c r="FC188" s="292">
        <f t="shared" si="304"/>
        <v>0</v>
      </c>
    </row>
    <row r="189" spans="1:159">
      <c r="A189" s="37">
        <f>'stranka in letna napoved 2015'!A283</f>
        <v>0</v>
      </c>
      <c r="B189" s="37">
        <f>'stranka in letna napoved 2015'!B283</f>
        <v>0</v>
      </c>
      <c r="C189" s="38">
        <f>'stranka in letna napoved 2015'!C283</f>
        <v>0</v>
      </c>
      <c r="D189" s="39">
        <f>'stranka in letna napoved 2015'!D283</f>
        <v>0</v>
      </c>
      <c r="E189" s="39">
        <f>'stranka in letna napoved 2015'!E283</f>
        <v>0</v>
      </c>
      <c r="F189" s="40">
        <f>'stranka in letna napoved 2015'!F283</f>
        <v>0</v>
      </c>
      <c r="G189" s="40">
        <f>'stranka in letna napoved 2015'!G283</f>
        <v>0</v>
      </c>
      <c r="H189" s="40">
        <f>'stranka in letna napoved 2015'!H283</f>
        <v>0</v>
      </c>
      <c r="I189" s="40">
        <f>'stranka in letna napoved 2015'!I283</f>
        <v>0</v>
      </c>
      <c r="J189" s="40">
        <f>'stranka in letna napoved 2015'!J283</f>
        <v>0</v>
      </c>
      <c r="K189" s="40">
        <f>'stranka in letna napoved 2015'!K283</f>
        <v>0</v>
      </c>
      <c r="L189" s="40">
        <f>'stranka in letna napoved 2015'!L283</f>
        <v>0</v>
      </c>
      <c r="M189" s="66">
        <f>'stranka in letna napoved 2015'!M283</f>
        <v>0</v>
      </c>
      <c r="N189" s="102">
        <f>'stranka in letna napoved 2015'!N283</f>
        <v>0</v>
      </c>
      <c r="O189" s="100">
        <f>'stranka in letna napoved 2015'!O283</f>
        <v>0</v>
      </c>
      <c r="P189" s="40">
        <f>'stranka in letna napoved 2015'!P283</f>
        <v>0</v>
      </c>
      <c r="Q189" s="64">
        <f>'stranka in letna napoved 2015'!Q283</f>
        <v>0</v>
      </c>
      <c r="R189" s="64">
        <f>'stranka in letna napoved 2015'!R283</f>
        <v>0</v>
      </c>
      <c r="S189" s="40">
        <f>'stranka in letna napoved 2015'!S283</f>
        <v>0</v>
      </c>
      <c r="T189" s="40">
        <f>'stranka in letna napoved 2015'!T283</f>
        <v>0</v>
      </c>
      <c r="U189" s="40">
        <f>'stranka in letna napoved 2015'!U283</f>
        <v>0</v>
      </c>
      <c r="V189" s="40">
        <f>'stranka in letna napoved 2015'!V283</f>
        <v>0</v>
      </c>
      <c r="W189" s="40">
        <f>'stranka in letna napoved 2015'!W283</f>
        <v>0</v>
      </c>
      <c r="X189" s="40">
        <f>'stranka in letna napoved 2015'!X283</f>
        <v>0</v>
      </c>
      <c r="Y189" s="40">
        <f>'stranka in letna napoved 2015'!Y283</f>
        <v>0</v>
      </c>
      <c r="Z189" s="40">
        <f>'stranka in letna napoved 2015'!Z283</f>
        <v>0</v>
      </c>
      <c r="AA189" s="272"/>
      <c r="AB189" s="180">
        <f>'stranka in letna napoved 2015'!AB283</f>
        <v>0</v>
      </c>
      <c r="AC189" s="104">
        <f t="shared" si="232"/>
        <v>0</v>
      </c>
      <c r="AD189" s="272"/>
      <c r="AE189" s="180">
        <f>'stranka in letna napoved 2015'!AE283</f>
        <v>0</v>
      </c>
      <c r="AF189" s="104">
        <f t="shared" si="233"/>
        <v>0</v>
      </c>
      <c r="AG189" s="20">
        <f t="shared" si="234"/>
        <v>0</v>
      </c>
      <c r="AH189" s="272"/>
      <c r="AI189" s="180">
        <f>'stranka in letna napoved 2015'!AI283</f>
        <v>0</v>
      </c>
      <c r="AJ189" s="104">
        <f t="shared" si="235"/>
        <v>0</v>
      </c>
      <c r="AK189" s="272"/>
      <c r="AL189" s="180">
        <f>'stranka in letna napoved 2015'!AL283</f>
        <v>0</v>
      </c>
      <c r="AM189" s="236">
        <f t="shared" si="236"/>
        <v>0</v>
      </c>
      <c r="AN189" s="22">
        <f t="shared" si="237"/>
        <v>0</v>
      </c>
      <c r="AO189" s="276"/>
      <c r="AP189" s="182">
        <f>'stranka in letna napoved 2015'!AP283</f>
        <v>0</v>
      </c>
      <c r="AQ189" s="331">
        <f t="shared" si="238"/>
        <v>0</v>
      </c>
      <c r="AR189" s="23">
        <f t="shared" si="239"/>
        <v>0</v>
      </c>
      <c r="AS189" s="23">
        <f t="shared" si="240"/>
        <v>0</v>
      </c>
      <c r="AT189" s="23">
        <f t="shared" si="241"/>
        <v>0</v>
      </c>
      <c r="AU189" s="174">
        <f t="shared" si="242"/>
        <v>0</v>
      </c>
      <c r="AV189" s="279"/>
      <c r="AW189" s="333">
        <f>'stranka in letna napoved 2015'!AW283</f>
        <v>0</v>
      </c>
      <c r="AX189" s="242">
        <f t="shared" si="243"/>
        <v>0</v>
      </c>
      <c r="AY189" s="272"/>
      <c r="AZ189" s="332">
        <f>'stranka in letna napoved 2015'!AZ283</f>
        <v>0</v>
      </c>
      <c r="BA189" s="242">
        <f t="shared" si="244"/>
        <v>0</v>
      </c>
      <c r="BB189" s="272"/>
      <c r="BC189" s="333">
        <f>'stranka in letna napoved 2015'!BC283</f>
        <v>0</v>
      </c>
      <c r="BD189" s="335">
        <f t="shared" si="245"/>
        <v>0</v>
      </c>
      <c r="BE189" s="25">
        <f t="shared" si="246"/>
        <v>0</v>
      </c>
      <c r="BF189" s="272"/>
      <c r="BG189" s="333">
        <f>'stranka in letna napoved 2015'!BG283</f>
        <v>0</v>
      </c>
      <c r="BH189" s="335">
        <f t="shared" si="247"/>
        <v>0</v>
      </c>
      <c r="BI189" s="272"/>
      <c r="BJ189" s="333">
        <f>'stranka in letna napoved 2015'!BJ283</f>
        <v>0</v>
      </c>
      <c r="BK189" s="335">
        <f t="shared" si="248"/>
        <v>0</v>
      </c>
      <c r="BL189" s="272"/>
      <c r="BM189" s="333">
        <f>'stranka in letna napoved 2015'!BM283</f>
        <v>0</v>
      </c>
      <c r="BN189" s="335">
        <f t="shared" si="249"/>
        <v>0</v>
      </c>
      <c r="BO189" s="26">
        <f t="shared" si="250"/>
        <v>0</v>
      </c>
      <c r="BP189" s="281"/>
      <c r="BQ189" s="333">
        <f>'stranka in letna napoved 2015'!BQ283</f>
        <v>0</v>
      </c>
      <c r="BR189" s="335">
        <f t="shared" si="251"/>
        <v>0</v>
      </c>
      <c r="BS189" s="27">
        <f t="shared" si="252"/>
        <v>0</v>
      </c>
      <c r="BT189" s="27">
        <f t="shared" si="253"/>
        <v>0</v>
      </c>
      <c r="BU189" s="27">
        <f t="shared" si="254"/>
        <v>0</v>
      </c>
      <c r="BV189" s="335">
        <f t="shared" si="255"/>
        <v>0</v>
      </c>
      <c r="BW189" s="279"/>
      <c r="BX189" s="355">
        <f>'stranka in letna napoved 2015'!BX283</f>
        <v>0</v>
      </c>
      <c r="BY189" s="188">
        <f t="shared" si="256"/>
        <v>0</v>
      </c>
      <c r="BZ189" s="283"/>
      <c r="CA189" s="355">
        <f>'stranka in letna napoved 2015'!CA283</f>
        <v>0</v>
      </c>
      <c r="CB189" s="188">
        <f t="shared" si="257"/>
        <v>0</v>
      </c>
      <c r="CC189" s="283"/>
      <c r="CD189" s="341">
        <f>'stranka in letna napoved 2015'!CD283</f>
        <v>0</v>
      </c>
      <c r="CE189" s="188">
        <f t="shared" si="258"/>
        <v>0</v>
      </c>
      <c r="CF189" s="28">
        <f t="shared" si="259"/>
        <v>0</v>
      </c>
      <c r="CG189" s="28">
        <f t="shared" si="260"/>
        <v>0</v>
      </c>
      <c r="CH189" s="29">
        <f t="shared" si="261"/>
        <v>0</v>
      </c>
      <c r="CI189" s="188">
        <f t="shared" si="262"/>
        <v>0</v>
      </c>
      <c r="CJ189" s="272"/>
      <c r="CK189" s="342">
        <f>'stranka in letna napoved 2015'!CK283</f>
        <v>0</v>
      </c>
      <c r="CL189" s="247">
        <f t="shared" si="263"/>
        <v>0</v>
      </c>
      <c r="CM189" s="283"/>
      <c r="CN189" s="342">
        <f>'stranka in letna napoved 2015'!CN283</f>
        <v>0</v>
      </c>
      <c r="CO189" s="356">
        <f t="shared" si="264"/>
        <v>0</v>
      </c>
      <c r="CP189" s="283"/>
      <c r="CQ189" s="344">
        <f>'stranka in letna napoved 2015'!CQ283</f>
        <v>0</v>
      </c>
      <c r="CR189" s="247">
        <f t="shared" si="265"/>
        <v>0</v>
      </c>
      <c r="CS189" s="30">
        <f t="shared" si="266"/>
        <v>0</v>
      </c>
      <c r="CT189" s="30">
        <f t="shared" si="267"/>
        <v>0</v>
      </c>
      <c r="CU189" s="31">
        <f t="shared" si="268"/>
        <v>0</v>
      </c>
      <c r="CV189" s="192">
        <f t="shared" si="269"/>
        <v>0</v>
      </c>
      <c r="CW189" s="279"/>
      <c r="CX189" s="345">
        <f>'stranka in letna napoved 2015'!CX283</f>
        <v>0</v>
      </c>
      <c r="CY189" s="252">
        <f t="shared" si="270"/>
        <v>0</v>
      </c>
      <c r="CZ189" s="283"/>
      <c r="DA189" s="345">
        <f>'stranka in letna napoved 2015'!DA283</f>
        <v>0</v>
      </c>
      <c r="DB189" s="346">
        <f t="shared" si="271"/>
        <v>0</v>
      </c>
      <c r="DC189" s="283"/>
      <c r="DD189" s="345">
        <f>'stranka in letna napoved 2015'!DD283</f>
        <v>0</v>
      </c>
      <c r="DE189" s="347">
        <f t="shared" si="272"/>
        <v>0</v>
      </c>
      <c r="DF189" s="32">
        <f t="shared" si="273"/>
        <v>0</v>
      </c>
      <c r="DG189" s="32">
        <f t="shared" si="274"/>
        <v>0</v>
      </c>
      <c r="DH189" s="32">
        <f t="shared" si="275"/>
        <v>0</v>
      </c>
      <c r="DI189" s="194">
        <f t="shared" si="276"/>
        <v>0</v>
      </c>
      <c r="DJ189" s="279"/>
      <c r="DK189" s="348">
        <f>'stranka in letna napoved 2015'!DK283</f>
        <v>0</v>
      </c>
      <c r="DL189" s="349">
        <f t="shared" si="277"/>
        <v>0</v>
      </c>
      <c r="DM189" s="283"/>
      <c r="DN189" s="348">
        <f>'stranka in letna napoved 2015'!DN283</f>
        <v>0</v>
      </c>
      <c r="DO189" s="350">
        <f t="shared" si="278"/>
        <v>0</v>
      </c>
      <c r="DP189" s="283"/>
      <c r="DQ189" s="348">
        <f>'stranka in letna napoved 2015'!DQ283</f>
        <v>0</v>
      </c>
      <c r="DR189" s="258">
        <f t="shared" si="279"/>
        <v>0</v>
      </c>
      <c r="DS189" s="33">
        <f t="shared" si="280"/>
        <v>0</v>
      </c>
      <c r="DT189" s="33">
        <f t="shared" si="281"/>
        <v>0</v>
      </c>
      <c r="DU189" s="33">
        <f t="shared" si="282"/>
        <v>0</v>
      </c>
      <c r="DV189" s="196">
        <f t="shared" si="283"/>
        <v>0</v>
      </c>
      <c r="DW189" s="279"/>
      <c r="DX189" s="351">
        <f>'stranka in letna napoved 2015'!DX283</f>
        <v>0</v>
      </c>
      <c r="DY189" s="262">
        <f t="shared" si="284"/>
        <v>0</v>
      </c>
      <c r="DZ189" s="283"/>
      <c r="EA189" s="351">
        <f>'stranka in letna napoved 2015'!EA283</f>
        <v>0</v>
      </c>
      <c r="EB189" s="352">
        <f t="shared" si="285"/>
        <v>0</v>
      </c>
      <c r="EC189" s="283"/>
      <c r="ED189" s="262">
        <f>'stranka in letna napoved 2015'!ED283</f>
        <v>0</v>
      </c>
      <c r="EE189" s="353">
        <f t="shared" si="286"/>
        <v>0</v>
      </c>
      <c r="EF189" s="34">
        <f t="shared" si="287"/>
        <v>0</v>
      </c>
      <c r="EG189" s="34">
        <f t="shared" si="288"/>
        <v>0</v>
      </c>
      <c r="EH189" s="34">
        <f t="shared" si="289"/>
        <v>0</v>
      </c>
      <c r="EI189" s="200">
        <f t="shared" si="290"/>
        <v>0</v>
      </c>
      <c r="EJ189" s="287"/>
      <c r="EK189" s="357">
        <f>'stranka in letna napoved 2015'!EK283</f>
        <v>0</v>
      </c>
      <c r="EL189" s="269">
        <f t="shared" si="291"/>
        <v>0</v>
      </c>
      <c r="EM189" s="276"/>
      <c r="EN189" s="357">
        <f>'stranka in letna napoved 2015'!EN283</f>
        <v>0</v>
      </c>
      <c r="EO189" s="269">
        <f t="shared" si="292"/>
        <v>0</v>
      </c>
      <c r="EP189" s="283"/>
      <c r="EQ189" s="357">
        <f>'stranka in letna napoved 2015'!EQ283</f>
        <v>0</v>
      </c>
      <c r="ER189" s="269">
        <f t="shared" si="293"/>
        <v>0</v>
      </c>
      <c r="ES189" s="35">
        <f t="shared" si="294"/>
        <v>0</v>
      </c>
      <c r="ET189" s="35">
        <f t="shared" si="295"/>
        <v>0</v>
      </c>
      <c r="EU189" s="36">
        <f t="shared" si="296"/>
        <v>0</v>
      </c>
      <c r="EV189" s="206">
        <f t="shared" si="297"/>
        <v>0</v>
      </c>
      <c r="EW189" s="288">
        <f t="shared" si="298"/>
        <v>0</v>
      </c>
      <c r="EX189" s="289">
        <f t="shared" si="299"/>
        <v>0</v>
      </c>
      <c r="EY189" s="289">
        <f t="shared" si="300"/>
        <v>0</v>
      </c>
      <c r="EZ189" s="289">
        <f t="shared" si="301"/>
        <v>0</v>
      </c>
      <c r="FA189" s="289">
        <f t="shared" si="302"/>
        <v>0</v>
      </c>
      <c r="FB189" s="290">
        <f t="shared" si="303"/>
        <v>0</v>
      </c>
      <c r="FC189" s="292">
        <f t="shared" si="304"/>
        <v>0</v>
      </c>
    </row>
    <row r="190" spans="1:159">
      <c r="A190" s="37">
        <f>'stranka in letna napoved 2015'!A284</f>
        <v>0</v>
      </c>
      <c r="B190" s="37">
        <f>'stranka in letna napoved 2015'!B284</f>
        <v>0</v>
      </c>
      <c r="C190" s="38">
        <f>'stranka in letna napoved 2015'!C284</f>
        <v>0</v>
      </c>
      <c r="D190" s="39">
        <f>'stranka in letna napoved 2015'!D284</f>
        <v>0</v>
      </c>
      <c r="E190" s="39">
        <f>'stranka in letna napoved 2015'!E284</f>
        <v>0</v>
      </c>
      <c r="F190" s="40">
        <f>'stranka in letna napoved 2015'!F284</f>
        <v>0</v>
      </c>
      <c r="G190" s="40">
        <f>'stranka in letna napoved 2015'!G284</f>
        <v>0</v>
      </c>
      <c r="H190" s="40">
        <f>'stranka in letna napoved 2015'!H284</f>
        <v>0</v>
      </c>
      <c r="I190" s="40">
        <f>'stranka in letna napoved 2015'!I284</f>
        <v>0</v>
      </c>
      <c r="J190" s="40">
        <f>'stranka in letna napoved 2015'!J284</f>
        <v>0</v>
      </c>
      <c r="K190" s="40">
        <f>'stranka in letna napoved 2015'!K284</f>
        <v>0</v>
      </c>
      <c r="L190" s="40">
        <f>'stranka in letna napoved 2015'!L284</f>
        <v>0</v>
      </c>
      <c r="M190" s="66">
        <f>'stranka in letna napoved 2015'!M284</f>
        <v>0</v>
      </c>
      <c r="N190" s="102">
        <f>'stranka in letna napoved 2015'!N284</f>
        <v>0</v>
      </c>
      <c r="O190" s="100">
        <f>'stranka in letna napoved 2015'!O284</f>
        <v>0</v>
      </c>
      <c r="P190" s="40">
        <f>'stranka in letna napoved 2015'!P284</f>
        <v>0</v>
      </c>
      <c r="Q190" s="64">
        <f>'stranka in letna napoved 2015'!Q284</f>
        <v>0</v>
      </c>
      <c r="R190" s="64">
        <f>'stranka in letna napoved 2015'!R284</f>
        <v>0</v>
      </c>
      <c r="S190" s="40">
        <f>'stranka in letna napoved 2015'!S284</f>
        <v>0</v>
      </c>
      <c r="T190" s="40">
        <f>'stranka in letna napoved 2015'!T284</f>
        <v>0</v>
      </c>
      <c r="U190" s="40">
        <f>'stranka in letna napoved 2015'!U284</f>
        <v>0</v>
      </c>
      <c r="V190" s="40">
        <f>'stranka in letna napoved 2015'!V284</f>
        <v>0</v>
      </c>
      <c r="W190" s="40">
        <f>'stranka in letna napoved 2015'!W284</f>
        <v>0</v>
      </c>
      <c r="X190" s="40">
        <f>'stranka in letna napoved 2015'!X284</f>
        <v>0</v>
      </c>
      <c r="Y190" s="40">
        <f>'stranka in letna napoved 2015'!Y284</f>
        <v>0</v>
      </c>
      <c r="Z190" s="40">
        <f>'stranka in letna napoved 2015'!Z284</f>
        <v>0</v>
      </c>
      <c r="AA190" s="272"/>
      <c r="AB190" s="180">
        <f>'stranka in letna napoved 2015'!AB284</f>
        <v>0</v>
      </c>
      <c r="AC190" s="104">
        <f t="shared" si="232"/>
        <v>0</v>
      </c>
      <c r="AD190" s="272"/>
      <c r="AE190" s="180">
        <f>'stranka in letna napoved 2015'!AE284</f>
        <v>0</v>
      </c>
      <c r="AF190" s="104">
        <f t="shared" si="233"/>
        <v>0</v>
      </c>
      <c r="AG190" s="20">
        <f t="shared" si="234"/>
        <v>0</v>
      </c>
      <c r="AH190" s="272"/>
      <c r="AI190" s="180">
        <f>'stranka in letna napoved 2015'!AI284</f>
        <v>0</v>
      </c>
      <c r="AJ190" s="104">
        <f t="shared" si="235"/>
        <v>0</v>
      </c>
      <c r="AK190" s="272"/>
      <c r="AL190" s="180">
        <f>'stranka in letna napoved 2015'!AL284</f>
        <v>0</v>
      </c>
      <c r="AM190" s="236">
        <f t="shared" si="236"/>
        <v>0</v>
      </c>
      <c r="AN190" s="22">
        <f t="shared" si="237"/>
        <v>0</v>
      </c>
      <c r="AO190" s="276"/>
      <c r="AP190" s="182">
        <f>'stranka in letna napoved 2015'!AP284</f>
        <v>0</v>
      </c>
      <c r="AQ190" s="331">
        <f t="shared" si="238"/>
        <v>0</v>
      </c>
      <c r="AR190" s="23">
        <f t="shared" si="239"/>
        <v>0</v>
      </c>
      <c r="AS190" s="23">
        <f t="shared" si="240"/>
        <v>0</v>
      </c>
      <c r="AT190" s="23">
        <f t="shared" si="241"/>
        <v>0</v>
      </c>
      <c r="AU190" s="174">
        <f t="shared" si="242"/>
        <v>0</v>
      </c>
      <c r="AV190" s="279"/>
      <c r="AW190" s="333">
        <f>'stranka in letna napoved 2015'!AW284</f>
        <v>0</v>
      </c>
      <c r="AX190" s="242">
        <f t="shared" si="243"/>
        <v>0</v>
      </c>
      <c r="AY190" s="272"/>
      <c r="AZ190" s="332">
        <f>'stranka in letna napoved 2015'!AZ284</f>
        <v>0</v>
      </c>
      <c r="BA190" s="242">
        <f t="shared" si="244"/>
        <v>0</v>
      </c>
      <c r="BB190" s="272"/>
      <c r="BC190" s="333">
        <f>'stranka in letna napoved 2015'!BC284</f>
        <v>0</v>
      </c>
      <c r="BD190" s="335">
        <f t="shared" si="245"/>
        <v>0</v>
      </c>
      <c r="BE190" s="25">
        <f t="shared" si="246"/>
        <v>0</v>
      </c>
      <c r="BF190" s="272"/>
      <c r="BG190" s="333">
        <f>'stranka in letna napoved 2015'!BG284</f>
        <v>0</v>
      </c>
      <c r="BH190" s="335">
        <f t="shared" si="247"/>
        <v>0</v>
      </c>
      <c r="BI190" s="272"/>
      <c r="BJ190" s="333">
        <f>'stranka in letna napoved 2015'!BJ284</f>
        <v>0</v>
      </c>
      <c r="BK190" s="335">
        <f t="shared" si="248"/>
        <v>0</v>
      </c>
      <c r="BL190" s="272"/>
      <c r="BM190" s="333">
        <f>'stranka in letna napoved 2015'!BM284</f>
        <v>0</v>
      </c>
      <c r="BN190" s="335">
        <f t="shared" si="249"/>
        <v>0</v>
      </c>
      <c r="BO190" s="26">
        <f t="shared" si="250"/>
        <v>0</v>
      </c>
      <c r="BP190" s="281"/>
      <c r="BQ190" s="333">
        <f>'stranka in letna napoved 2015'!BQ284</f>
        <v>0</v>
      </c>
      <c r="BR190" s="335">
        <f t="shared" si="251"/>
        <v>0</v>
      </c>
      <c r="BS190" s="27">
        <f t="shared" si="252"/>
        <v>0</v>
      </c>
      <c r="BT190" s="27">
        <f t="shared" si="253"/>
        <v>0</v>
      </c>
      <c r="BU190" s="27">
        <f t="shared" si="254"/>
        <v>0</v>
      </c>
      <c r="BV190" s="335">
        <f t="shared" si="255"/>
        <v>0</v>
      </c>
      <c r="BW190" s="279"/>
      <c r="BX190" s="355">
        <f>'stranka in letna napoved 2015'!BX284</f>
        <v>0</v>
      </c>
      <c r="BY190" s="188">
        <f t="shared" si="256"/>
        <v>0</v>
      </c>
      <c r="BZ190" s="283"/>
      <c r="CA190" s="355">
        <f>'stranka in letna napoved 2015'!CA284</f>
        <v>0</v>
      </c>
      <c r="CB190" s="188">
        <f t="shared" si="257"/>
        <v>0</v>
      </c>
      <c r="CC190" s="283"/>
      <c r="CD190" s="341">
        <f>'stranka in letna napoved 2015'!CD284</f>
        <v>0</v>
      </c>
      <c r="CE190" s="188">
        <f t="shared" si="258"/>
        <v>0</v>
      </c>
      <c r="CF190" s="28">
        <f t="shared" si="259"/>
        <v>0</v>
      </c>
      <c r="CG190" s="28">
        <f t="shared" si="260"/>
        <v>0</v>
      </c>
      <c r="CH190" s="29">
        <f t="shared" si="261"/>
        <v>0</v>
      </c>
      <c r="CI190" s="188">
        <f t="shared" si="262"/>
        <v>0</v>
      </c>
      <c r="CJ190" s="272"/>
      <c r="CK190" s="342">
        <f>'stranka in letna napoved 2015'!CK284</f>
        <v>0</v>
      </c>
      <c r="CL190" s="247">
        <f t="shared" si="263"/>
        <v>0</v>
      </c>
      <c r="CM190" s="283"/>
      <c r="CN190" s="342">
        <f>'stranka in letna napoved 2015'!CN284</f>
        <v>0</v>
      </c>
      <c r="CO190" s="356">
        <f t="shared" si="264"/>
        <v>0</v>
      </c>
      <c r="CP190" s="283"/>
      <c r="CQ190" s="344">
        <f>'stranka in letna napoved 2015'!CQ284</f>
        <v>0</v>
      </c>
      <c r="CR190" s="247">
        <f t="shared" si="265"/>
        <v>0</v>
      </c>
      <c r="CS190" s="30">
        <f t="shared" si="266"/>
        <v>0</v>
      </c>
      <c r="CT190" s="30">
        <f t="shared" si="267"/>
        <v>0</v>
      </c>
      <c r="CU190" s="31">
        <f t="shared" si="268"/>
        <v>0</v>
      </c>
      <c r="CV190" s="192">
        <f t="shared" si="269"/>
        <v>0</v>
      </c>
      <c r="CW190" s="279"/>
      <c r="CX190" s="345">
        <f>'stranka in letna napoved 2015'!CX284</f>
        <v>0</v>
      </c>
      <c r="CY190" s="252">
        <f t="shared" si="270"/>
        <v>0</v>
      </c>
      <c r="CZ190" s="283"/>
      <c r="DA190" s="345">
        <f>'stranka in letna napoved 2015'!DA284</f>
        <v>0</v>
      </c>
      <c r="DB190" s="346">
        <f t="shared" si="271"/>
        <v>0</v>
      </c>
      <c r="DC190" s="283"/>
      <c r="DD190" s="345">
        <f>'stranka in letna napoved 2015'!DD284</f>
        <v>0</v>
      </c>
      <c r="DE190" s="347">
        <f t="shared" si="272"/>
        <v>0</v>
      </c>
      <c r="DF190" s="32">
        <f t="shared" si="273"/>
        <v>0</v>
      </c>
      <c r="DG190" s="32">
        <f t="shared" si="274"/>
        <v>0</v>
      </c>
      <c r="DH190" s="32">
        <f t="shared" si="275"/>
        <v>0</v>
      </c>
      <c r="DI190" s="194">
        <f t="shared" si="276"/>
        <v>0</v>
      </c>
      <c r="DJ190" s="279"/>
      <c r="DK190" s="348">
        <f>'stranka in letna napoved 2015'!DK284</f>
        <v>0</v>
      </c>
      <c r="DL190" s="349">
        <f t="shared" si="277"/>
        <v>0</v>
      </c>
      <c r="DM190" s="283"/>
      <c r="DN190" s="348">
        <f>'stranka in letna napoved 2015'!DN284</f>
        <v>0</v>
      </c>
      <c r="DO190" s="350">
        <f t="shared" si="278"/>
        <v>0</v>
      </c>
      <c r="DP190" s="283"/>
      <c r="DQ190" s="348">
        <f>'stranka in letna napoved 2015'!DQ284</f>
        <v>0</v>
      </c>
      <c r="DR190" s="258">
        <f t="shared" si="279"/>
        <v>0</v>
      </c>
      <c r="DS190" s="33">
        <f t="shared" si="280"/>
        <v>0</v>
      </c>
      <c r="DT190" s="33">
        <f t="shared" si="281"/>
        <v>0</v>
      </c>
      <c r="DU190" s="33">
        <f t="shared" si="282"/>
        <v>0</v>
      </c>
      <c r="DV190" s="196">
        <f t="shared" si="283"/>
        <v>0</v>
      </c>
      <c r="DW190" s="279"/>
      <c r="DX190" s="351">
        <f>'stranka in letna napoved 2015'!DX284</f>
        <v>0</v>
      </c>
      <c r="DY190" s="262">
        <f t="shared" si="284"/>
        <v>0</v>
      </c>
      <c r="DZ190" s="283"/>
      <c r="EA190" s="351">
        <f>'stranka in letna napoved 2015'!EA284</f>
        <v>0</v>
      </c>
      <c r="EB190" s="352">
        <f t="shared" si="285"/>
        <v>0</v>
      </c>
      <c r="EC190" s="283"/>
      <c r="ED190" s="262">
        <f>'stranka in letna napoved 2015'!ED284</f>
        <v>0</v>
      </c>
      <c r="EE190" s="353">
        <f t="shared" si="286"/>
        <v>0</v>
      </c>
      <c r="EF190" s="34">
        <f t="shared" si="287"/>
        <v>0</v>
      </c>
      <c r="EG190" s="34">
        <f t="shared" si="288"/>
        <v>0</v>
      </c>
      <c r="EH190" s="34">
        <f t="shared" si="289"/>
        <v>0</v>
      </c>
      <c r="EI190" s="200">
        <f t="shared" si="290"/>
        <v>0</v>
      </c>
      <c r="EJ190" s="287"/>
      <c r="EK190" s="357">
        <f>'stranka in letna napoved 2015'!EK284</f>
        <v>0</v>
      </c>
      <c r="EL190" s="269">
        <f t="shared" si="291"/>
        <v>0</v>
      </c>
      <c r="EM190" s="276"/>
      <c r="EN190" s="357">
        <f>'stranka in letna napoved 2015'!EN284</f>
        <v>0</v>
      </c>
      <c r="EO190" s="269">
        <f t="shared" si="292"/>
        <v>0</v>
      </c>
      <c r="EP190" s="283"/>
      <c r="EQ190" s="357">
        <f>'stranka in letna napoved 2015'!EQ284</f>
        <v>0</v>
      </c>
      <c r="ER190" s="269">
        <f t="shared" si="293"/>
        <v>0</v>
      </c>
      <c r="ES190" s="35">
        <f t="shared" si="294"/>
        <v>0</v>
      </c>
      <c r="ET190" s="35">
        <f t="shared" si="295"/>
        <v>0</v>
      </c>
      <c r="EU190" s="36">
        <f t="shared" si="296"/>
        <v>0</v>
      </c>
      <c r="EV190" s="206">
        <f t="shared" si="297"/>
        <v>0</v>
      </c>
      <c r="EW190" s="288">
        <f t="shared" si="298"/>
        <v>0</v>
      </c>
      <c r="EX190" s="289">
        <f t="shared" si="299"/>
        <v>0</v>
      </c>
      <c r="EY190" s="289">
        <f t="shared" si="300"/>
        <v>0</v>
      </c>
      <c r="EZ190" s="289">
        <f t="shared" si="301"/>
        <v>0</v>
      </c>
      <c r="FA190" s="289">
        <f t="shared" si="302"/>
        <v>0</v>
      </c>
      <c r="FB190" s="290">
        <f t="shared" si="303"/>
        <v>0</v>
      </c>
      <c r="FC190" s="292">
        <f t="shared" si="304"/>
        <v>0</v>
      </c>
    </row>
    <row r="191" spans="1:159">
      <c r="A191" s="37">
        <f>'stranka in letna napoved 2015'!A285</f>
        <v>0</v>
      </c>
      <c r="B191" s="37">
        <f>'stranka in letna napoved 2015'!B285</f>
        <v>0</v>
      </c>
      <c r="C191" s="38">
        <f>'stranka in letna napoved 2015'!C285</f>
        <v>0</v>
      </c>
      <c r="D191" s="39">
        <f>'stranka in letna napoved 2015'!D285</f>
        <v>0</v>
      </c>
      <c r="E191" s="39">
        <f>'stranka in letna napoved 2015'!E285</f>
        <v>0</v>
      </c>
      <c r="F191" s="40">
        <f>'stranka in letna napoved 2015'!F285</f>
        <v>0</v>
      </c>
      <c r="G191" s="40">
        <f>'stranka in letna napoved 2015'!G285</f>
        <v>0</v>
      </c>
      <c r="H191" s="40">
        <f>'stranka in letna napoved 2015'!H285</f>
        <v>0</v>
      </c>
      <c r="I191" s="40">
        <f>'stranka in letna napoved 2015'!I285</f>
        <v>0</v>
      </c>
      <c r="J191" s="40">
        <f>'stranka in letna napoved 2015'!J285</f>
        <v>0</v>
      </c>
      <c r="K191" s="40">
        <f>'stranka in letna napoved 2015'!K285</f>
        <v>0</v>
      </c>
      <c r="L191" s="40">
        <f>'stranka in letna napoved 2015'!L285</f>
        <v>0</v>
      </c>
      <c r="M191" s="66">
        <f>'stranka in letna napoved 2015'!M285</f>
        <v>0</v>
      </c>
      <c r="N191" s="102">
        <f>'stranka in letna napoved 2015'!N285</f>
        <v>0</v>
      </c>
      <c r="O191" s="100">
        <f>'stranka in letna napoved 2015'!O285</f>
        <v>0</v>
      </c>
      <c r="P191" s="40">
        <f>'stranka in letna napoved 2015'!P285</f>
        <v>0</v>
      </c>
      <c r="Q191" s="64">
        <f>'stranka in letna napoved 2015'!Q285</f>
        <v>0</v>
      </c>
      <c r="R191" s="64">
        <f>'stranka in letna napoved 2015'!R285</f>
        <v>0</v>
      </c>
      <c r="S191" s="40">
        <f>'stranka in letna napoved 2015'!S285</f>
        <v>0</v>
      </c>
      <c r="T191" s="40">
        <f>'stranka in letna napoved 2015'!T285</f>
        <v>0</v>
      </c>
      <c r="U191" s="40">
        <f>'stranka in letna napoved 2015'!U285</f>
        <v>0</v>
      </c>
      <c r="V191" s="40">
        <f>'stranka in letna napoved 2015'!V285</f>
        <v>0</v>
      </c>
      <c r="W191" s="40">
        <f>'stranka in letna napoved 2015'!W285</f>
        <v>0</v>
      </c>
      <c r="X191" s="40">
        <f>'stranka in letna napoved 2015'!X285</f>
        <v>0</v>
      </c>
      <c r="Y191" s="40">
        <f>'stranka in letna napoved 2015'!Y285</f>
        <v>0</v>
      </c>
      <c r="Z191" s="40">
        <f>'stranka in letna napoved 2015'!Z285</f>
        <v>0</v>
      </c>
      <c r="AA191" s="272"/>
      <c r="AB191" s="180">
        <f>'stranka in letna napoved 2015'!AB285</f>
        <v>0</v>
      </c>
      <c r="AC191" s="104">
        <f t="shared" si="232"/>
        <v>0</v>
      </c>
      <c r="AD191" s="272"/>
      <c r="AE191" s="180">
        <f>'stranka in letna napoved 2015'!AE285</f>
        <v>0</v>
      </c>
      <c r="AF191" s="104">
        <f t="shared" si="233"/>
        <v>0</v>
      </c>
      <c r="AG191" s="20">
        <f t="shared" si="234"/>
        <v>0</v>
      </c>
      <c r="AH191" s="272"/>
      <c r="AI191" s="180">
        <f>'stranka in letna napoved 2015'!AI285</f>
        <v>0</v>
      </c>
      <c r="AJ191" s="104">
        <f t="shared" si="235"/>
        <v>0</v>
      </c>
      <c r="AK191" s="272"/>
      <c r="AL191" s="180">
        <f>'stranka in letna napoved 2015'!AL285</f>
        <v>0</v>
      </c>
      <c r="AM191" s="236">
        <f t="shared" si="236"/>
        <v>0</v>
      </c>
      <c r="AN191" s="22">
        <f t="shared" si="237"/>
        <v>0</v>
      </c>
      <c r="AO191" s="276"/>
      <c r="AP191" s="182">
        <f>'stranka in letna napoved 2015'!AP285</f>
        <v>0</v>
      </c>
      <c r="AQ191" s="331">
        <f t="shared" si="238"/>
        <v>0</v>
      </c>
      <c r="AR191" s="23">
        <f t="shared" si="239"/>
        <v>0</v>
      </c>
      <c r="AS191" s="23">
        <f t="shared" si="240"/>
        <v>0</v>
      </c>
      <c r="AT191" s="23">
        <f t="shared" si="241"/>
        <v>0</v>
      </c>
      <c r="AU191" s="174">
        <f t="shared" si="242"/>
        <v>0</v>
      </c>
      <c r="AV191" s="279"/>
      <c r="AW191" s="333">
        <f>'stranka in letna napoved 2015'!AW285</f>
        <v>0</v>
      </c>
      <c r="AX191" s="242">
        <f t="shared" si="243"/>
        <v>0</v>
      </c>
      <c r="AY191" s="272"/>
      <c r="AZ191" s="332">
        <f>'stranka in letna napoved 2015'!AZ285</f>
        <v>0</v>
      </c>
      <c r="BA191" s="242">
        <f t="shared" si="244"/>
        <v>0</v>
      </c>
      <c r="BB191" s="272"/>
      <c r="BC191" s="333">
        <f>'stranka in letna napoved 2015'!BC285</f>
        <v>0</v>
      </c>
      <c r="BD191" s="335">
        <f t="shared" si="245"/>
        <v>0</v>
      </c>
      <c r="BE191" s="25">
        <f t="shared" si="246"/>
        <v>0</v>
      </c>
      <c r="BF191" s="272"/>
      <c r="BG191" s="333">
        <f>'stranka in letna napoved 2015'!BG285</f>
        <v>0</v>
      </c>
      <c r="BH191" s="335">
        <f t="shared" si="247"/>
        <v>0</v>
      </c>
      <c r="BI191" s="272"/>
      <c r="BJ191" s="333">
        <f>'stranka in letna napoved 2015'!BJ285</f>
        <v>0</v>
      </c>
      <c r="BK191" s="335">
        <f t="shared" si="248"/>
        <v>0</v>
      </c>
      <c r="BL191" s="272"/>
      <c r="BM191" s="333">
        <f>'stranka in letna napoved 2015'!BM285</f>
        <v>0</v>
      </c>
      <c r="BN191" s="335">
        <f t="shared" si="249"/>
        <v>0</v>
      </c>
      <c r="BO191" s="26">
        <f t="shared" si="250"/>
        <v>0</v>
      </c>
      <c r="BP191" s="281"/>
      <c r="BQ191" s="333">
        <f>'stranka in letna napoved 2015'!BQ285</f>
        <v>0</v>
      </c>
      <c r="BR191" s="335">
        <f t="shared" si="251"/>
        <v>0</v>
      </c>
      <c r="BS191" s="27">
        <f t="shared" si="252"/>
        <v>0</v>
      </c>
      <c r="BT191" s="27">
        <f t="shared" si="253"/>
        <v>0</v>
      </c>
      <c r="BU191" s="27">
        <f t="shared" si="254"/>
        <v>0</v>
      </c>
      <c r="BV191" s="335">
        <f t="shared" si="255"/>
        <v>0</v>
      </c>
      <c r="BW191" s="279"/>
      <c r="BX191" s="355">
        <f>'stranka in letna napoved 2015'!BX285</f>
        <v>0</v>
      </c>
      <c r="BY191" s="188">
        <f t="shared" si="256"/>
        <v>0</v>
      </c>
      <c r="BZ191" s="283"/>
      <c r="CA191" s="355">
        <f>'stranka in letna napoved 2015'!CA285</f>
        <v>0</v>
      </c>
      <c r="CB191" s="188">
        <f t="shared" si="257"/>
        <v>0</v>
      </c>
      <c r="CC191" s="283"/>
      <c r="CD191" s="341">
        <f>'stranka in letna napoved 2015'!CD285</f>
        <v>0</v>
      </c>
      <c r="CE191" s="188">
        <f t="shared" si="258"/>
        <v>0</v>
      </c>
      <c r="CF191" s="28">
        <f t="shared" si="259"/>
        <v>0</v>
      </c>
      <c r="CG191" s="28">
        <f t="shared" si="260"/>
        <v>0</v>
      </c>
      <c r="CH191" s="29">
        <f t="shared" si="261"/>
        <v>0</v>
      </c>
      <c r="CI191" s="188">
        <f t="shared" si="262"/>
        <v>0</v>
      </c>
      <c r="CJ191" s="272"/>
      <c r="CK191" s="342">
        <f>'stranka in letna napoved 2015'!CK285</f>
        <v>0</v>
      </c>
      <c r="CL191" s="247">
        <f t="shared" si="263"/>
        <v>0</v>
      </c>
      <c r="CM191" s="283"/>
      <c r="CN191" s="342">
        <f>'stranka in letna napoved 2015'!CN285</f>
        <v>0</v>
      </c>
      <c r="CO191" s="356">
        <f t="shared" si="264"/>
        <v>0</v>
      </c>
      <c r="CP191" s="283"/>
      <c r="CQ191" s="344">
        <f>'stranka in letna napoved 2015'!CQ285</f>
        <v>0</v>
      </c>
      <c r="CR191" s="247">
        <f t="shared" si="265"/>
        <v>0</v>
      </c>
      <c r="CS191" s="30">
        <f t="shared" si="266"/>
        <v>0</v>
      </c>
      <c r="CT191" s="30">
        <f t="shared" si="267"/>
        <v>0</v>
      </c>
      <c r="CU191" s="31">
        <f t="shared" si="268"/>
        <v>0</v>
      </c>
      <c r="CV191" s="192">
        <f t="shared" si="269"/>
        <v>0</v>
      </c>
      <c r="CW191" s="279"/>
      <c r="CX191" s="345">
        <f>'stranka in letna napoved 2015'!CX285</f>
        <v>0</v>
      </c>
      <c r="CY191" s="252">
        <f t="shared" si="270"/>
        <v>0</v>
      </c>
      <c r="CZ191" s="283"/>
      <c r="DA191" s="345">
        <f>'stranka in letna napoved 2015'!DA285</f>
        <v>0</v>
      </c>
      <c r="DB191" s="346">
        <f t="shared" si="271"/>
        <v>0</v>
      </c>
      <c r="DC191" s="283"/>
      <c r="DD191" s="345">
        <f>'stranka in letna napoved 2015'!DD285</f>
        <v>0</v>
      </c>
      <c r="DE191" s="347">
        <f t="shared" si="272"/>
        <v>0</v>
      </c>
      <c r="DF191" s="32">
        <f t="shared" si="273"/>
        <v>0</v>
      </c>
      <c r="DG191" s="32">
        <f t="shared" si="274"/>
        <v>0</v>
      </c>
      <c r="DH191" s="32">
        <f t="shared" si="275"/>
        <v>0</v>
      </c>
      <c r="DI191" s="194">
        <f t="shared" si="276"/>
        <v>0</v>
      </c>
      <c r="DJ191" s="279"/>
      <c r="DK191" s="348">
        <f>'stranka in letna napoved 2015'!DK285</f>
        <v>0</v>
      </c>
      <c r="DL191" s="349">
        <f t="shared" si="277"/>
        <v>0</v>
      </c>
      <c r="DM191" s="283"/>
      <c r="DN191" s="348">
        <f>'stranka in letna napoved 2015'!DN285</f>
        <v>0</v>
      </c>
      <c r="DO191" s="350">
        <f t="shared" si="278"/>
        <v>0</v>
      </c>
      <c r="DP191" s="283"/>
      <c r="DQ191" s="348">
        <f>'stranka in letna napoved 2015'!DQ285</f>
        <v>0</v>
      </c>
      <c r="DR191" s="258">
        <f t="shared" si="279"/>
        <v>0</v>
      </c>
      <c r="DS191" s="33">
        <f t="shared" si="280"/>
        <v>0</v>
      </c>
      <c r="DT191" s="33">
        <f t="shared" si="281"/>
        <v>0</v>
      </c>
      <c r="DU191" s="33">
        <f t="shared" si="282"/>
        <v>0</v>
      </c>
      <c r="DV191" s="196">
        <f t="shared" si="283"/>
        <v>0</v>
      </c>
      <c r="DW191" s="279"/>
      <c r="DX191" s="351">
        <f>'stranka in letna napoved 2015'!DX285</f>
        <v>0</v>
      </c>
      <c r="DY191" s="262">
        <f t="shared" si="284"/>
        <v>0</v>
      </c>
      <c r="DZ191" s="283"/>
      <c r="EA191" s="351">
        <f>'stranka in letna napoved 2015'!EA285</f>
        <v>0</v>
      </c>
      <c r="EB191" s="352">
        <f t="shared" si="285"/>
        <v>0</v>
      </c>
      <c r="EC191" s="283"/>
      <c r="ED191" s="262">
        <f>'stranka in letna napoved 2015'!ED285</f>
        <v>0</v>
      </c>
      <c r="EE191" s="353">
        <f t="shared" si="286"/>
        <v>0</v>
      </c>
      <c r="EF191" s="34">
        <f t="shared" si="287"/>
        <v>0</v>
      </c>
      <c r="EG191" s="34">
        <f t="shared" si="288"/>
        <v>0</v>
      </c>
      <c r="EH191" s="34">
        <f t="shared" si="289"/>
        <v>0</v>
      </c>
      <c r="EI191" s="200">
        <f t="shared" si="290"/>
        <v>0</v>
      </c>
      <c r="EJ191" s="287"/>
      <c r="EK191" s="357">
        <f>'stranka in letna napoved 2015'!EK285</f>
        <v>0</v>
      </c>
      <c r="EL191" s="269">
        <f t="shared" si="291"/>
        <v>0</v>
      </c>
      <c r="EM191" s="276"/>
      <c r="EN191" s="357">
        <f>'stranka in letna napoved 2015'!EN285</f>
        <v>0</v>
      </c>
      <c r="EO191" s="269">
        <f t="shared" si="292"/>
        <v>0</v>
      </c>
      <c r="EP191" s="283"/>
      <c r="EQ191" s="357">
        <f>'stranka in letna napoved 2015'!EQ285</f>
        <v>0</v>
      </c>
      <c r="ER191" s="269">
        <f t="shared" si="293"/>
        <v>0</v>
      </c>
      <c r="ES191" s="35">
        <f t="shared" si="294"/>
        <v>0</v>
      </c>
      <c r="ET191" s="35">
        <f t="shared" si="295"/>
        <v>0</v>
      </c>
      <c r="EU191" s="36">
        <f t="shared" si="296"/>
        <v>0</v>
      </c>
      <c r="EV191" s="206">
        <f t="shared" si="297"/>
        <v>0</v>
      </c>
      <c r="EW191" s="288">
        <f t="shared" si="298"/>
        <v>0</v>
      </c>
      <c r="EX191" s="289">
        <f t="shared" si="299"/>
        <v>0</v>
      </c>
      <c r="EY191" s="289">
        <f t="shared" si="300"/>
        <v>0</v>
      </c>
      <c r="EZ191" s="289">
        <f t="shared" si="301"/>
        <v>0</v>
      </c>
      <c r="FA191" s="289">
        <f t="shared" si="302"/>
        <v>0</v>
      </c>
      <c r="FB191" s="290">
        <f t="shared" si="303"/>
        <v>0</v>
      </c>
      <c r="FC191" s="292">
        <f t="shared" si="304"/>
        <v>0</v>
      </c>
    </row>
    <row r="192" spans="1:159">
      <c r="A192" s="37">
        <f>'stranka in letna napoved 2015'!A286</f>
        <v>0</v>
      </c>
      <c r="B192" s="37">
        <f>'stranka in letna napoved 2015'!B286</f>
        <v>0</v>
      </c>
      <c r="C192" s="38">
        <f>'stranka in letna napoved 2015'!C286</f>
        <v>0</v>
      </c>
      <c r="D192" s="39">
        <f>'stranka in letna napoved 2015'!D286</f>
        <v>0</v>
      </c>
      <c r="E192" s="39">
        <f>'stranka in letna napoved 2015'!E286</f>
        <v>0</v>
      </c>
      <c r="F192" s="40">
        <f>'stranka in letna napoved 2015'!F286</f>
        <v>0</v>
      </c>
      <c r="G192" s="40">
        <f>'stranka in letna napoved 2015'!G286</f>
        <v>0</v>
      </c>
      <c r="H192" s="40">
        <f>'stranka in letna napoved 2015'!H286</f>
        <v>0</v>
      </c>
      <c r="I192" s="40">
        <f>'stranka in letna napoved 2015'!I286</f>
        <v>0</v>
      </c>
      <c r="J192" s="40">
        <f>'stranka in letna napoved 2015'!J286</f>
        <v>0</v>
      </c>
      <c r="K192" s="40">
        <f>'stranka in letna napoved 2015'!K286</f>
        <v>0</v>
      </c>
      <c r="L192" s="40">
        <f>'stranka in letna napoved 2015'!L286</f>
        <v>0</v>
      </c>
      <c r="M192" s="66">
        <f>'stranka in letna napoved 2015'!M286</f>
        <v>0</v>
      </c>
      <c r="N192" s="102">
        <f>'stranka in letna napoved 2015'!N286</f>
        <v>0</v>
      </c>
      <c r="O192" s="100">
        <f>'stranka in letna napoved 2015'!O286</f>
        <v>0</v>
      </c>
      <c r="P192" s="40">
        <f>'stranka in letna napoved 2015'!P286</f>
        <v>0</v>
      </c>
      <c r="Q192" s="64">
        <f>'stranka in letna napoved 2015'!Q286</f>
        <v>0</v>
      </c>
      <c r="R192" s="64">
        <f>'stranka in letna napoved 2015'!R286</f>
        <v>0</v>
      </c>
      <c r="S192" s="40">
        <f>'stranka in letna napoved 2015'!S286</f>
        <v>0</v>
      </c>
      <c r="T192" s="40">
        <f>'stranka in letna napoved 2015'!T286</f>
        <v>0</v>
      </c>
      <c r="U192" s="40">
        <f>'stranka in letna napoved 2015'!U286</f>
        <v>0</v>
      </c>
      <c r="V192" s="40">
        <f>'stranka in letna napoved 2015'!V286</f>
        <v>0</v>
      </c>
      <c r="W192" s="40">
        <f>'stranka in letna napoved 2015'!W286</f>
        <v>0</v>
      </c>
      <c r="X192" s="40">
        <f>'stranka in letna napoved 2015'!X286</f>
        <v>0</v>
      </c>
      <c r="Y192" s="40">
        <f>'stranka in letna napoved 2015'!Y286</f>
        <v>0</v>
      </c>
      <c r="Z192" s="40">
        <f>'stranka in letna napoved 2015'!Z286</f>
        <v>0</v>
      </c>
      <c r="AA192" s="272"/>
      <c r="AB192" s="180">
        <f>'stranka in letna napoved 2015'!AB286</f>
        <v>0</v>
      </c>
      <c r="AC192" s="104">
        <f t="shared" si="232"/>
        <v>0</v>
      </c>
      <c r="AD192" s="272"/>
      <c r="AE192" s="180">
        <f>'stranka in letna napoved 2015'!AE286</f>
        <v>0</v>
      </c>
      <c r="AF192" s="104">
        <f t="shared" si="233"/>
        <v>0</v>
      </c>
      <c r="AG192" s="20">
        <f t="shared" si="234"/>
        <v>0</v>
      </c>
      <c r="AH192" s="272"/>
      <c r="AI192" s="180">
        <f>'stranka in letna napoved 2015'!AI286</f>
        <v>0</v>
      </c>
      <c r="AJ192" s="104">
        <f t="shared" si="235"/>
        <v>0</v>
      </c>
      <c r="AK192" s="272"/>
      <c r="AL192" s="180">
        <f>'stranka in letna napoved 2015'!AL286</f>
        <v>0</v>
      </c>
      <c r="AM192" s="236">
        <f t="shared" si="236"/>
        <v>0</v>
      </c>
      <c r="AN192" s="22">
        <f t="shared" si="237"/>
        <v>0</v>
      </c>
      <c r="AO192" s="276"/>
      <c r="AP192" s="182">
        <f>'stranka in letna napoved 2015'!AP286</f>
        <v>0</v>
      </c>
      <c r="AQ192" s="331">
        <f t="shared" si="238"/>
        <v>0</v>
      </c>
      <c r="AR192" s="23">
        <f t="shared" si="239"/>
        <v>0</v>
      </c>
      <c r="AS192" s="23">
        <f t="shared" si="240"/>
        <v>0</v>
      </c>
      <c r="AT192" s="23">
        <f t="shared" si="241"/>
        <v>0</v>
      </c>
      <c r="AU192" s="174">
        <f t="shared" si="242"/>
        <v>0</v>
      </c>
      <c r="AV192" s="279"/>
      <c r="AW192" s="333">
        <f>'stranka in letna napoved 2015'!AW286</f>
        <v>0</v>
      </c>
      <c r="AX192" s="242">
        <f t="shared" si="243"/>
        <v>0</v>
      </c>
      <c r="AY192" s="272"/>
      <c r="AZ192" s="332">
        <f>'stranka in letna napoved 2015'!AZ286</f>
        <v>0</v>
      </c>
      <c r="BA192" s="242">
        <f t="shared" si="244"/>
        <v>0</v>
      </c>
      <c r="BB192" s="272"/>
      <c r="BC192" s="333">
        <f>'stranka in letna napoved 2015'!BC286</f>
        <v>0</v>
      </c>
      <c r="BD192" s="335">
        <f t="shared" si="245"/>
        <v>0</v>
      </c>
      <c r="BE192" s="25">
        <f t="shared" si="246"/>
        <v>0</v>
      </c>
      <c r="BF192" s="272"/>
      <c r="BG192" s="333">
        <f>'stranka in letna napoved 2015'!BG286</f>
        <v>0</v>
      </c>
      <c r="BH192" s="335">
        <f t="shared" si="247"/>
        <v>0</v>
      </c>
      <c r="BI192" s="272"/>
      <c r="BJ192" s="333">
        <f>'stranka in letna napoved 2015'!BJ286</f>
        <v>0</v>
      </c>
      <c r="BK192" s="335">
        <f t="shared" si="248"/>
        <v>0</v>
      </c>
      <c r="BL192" s="272"/>
      <c r="BM192" s="333">
        <f>'stranka in letna napoved 2015'!BM286</f>
        <v>0</v>
      </c>
      <c r="BN192" s="335">
        <f t="shared" si="249"/>
        <v>0</v>
      </c>
      <c r="BO192" s="26">
        <f t="shared" si="250"/>
        <v>0</v>
      </c>
      <c r="BP192" s="281"/>
      <c r="BQ192" s="333">
        <f>'stranka in letna napoved 2015'!BQ286</f>
        <v>0</v>
      </c>
      <c r="BR192" s="335">
        <f t="shared" si="251"/>
        <v>0</v>
      </c>
      <c r="BS192" s="27">
        <f t="shared" si="252"/>
        <v>0</v>
      </c>
      <c r="BT192" s="27">
        <f t="shared" si="253"/>
        <v>0</v>
      </c>
      <c r="BU192" s="27">
        <f t="shared" si="254"/>
        <v>0</v>
      </c>
      <c r="BV192" s="335">
        <f t="shared" si="255"/>
        <v>0</v>
      </c>
      <c r="BW192" s="279"/>
      <c r="BX192" s="355">
        <f>'stranka in letna napoved 2015'!BX286</f>
        <v>0</v>
      </c>
      <c r="BY192" s="188">
        <f t="shared" si="256"/>
        <v>0</v>
      </c>
      <c r="BZ192" s="283"/>
      <c r="CA192" s="355">
        <f>'stranka in letna napoved 2015'!CA286</f>
        <v>0</v>
      </c>
      <c r="CB192" s="188">
        <f t="shared" si="257"/>
        <v>0</v>
      </c>
      <c r="CC192" s="283"/>
      <c r="CD192" s="341">
        <f>'stranka in letna napoved 2015'!CD286</f>
        <v>0</v>
      </c>
      <c r="CE192" s="188">
        <f t="shared" si="258"/>
        <v>0</v>
      </c>
      <c r="CF192" s="28">
        <f t="shared" si="259"/>
        <v>0</v>
      </c>
      <c r="CG192" s="28">
        <f t="shared" si="260"/>
        <v>0</v>
      </c>
      <c r="CH192" s="29">
        <f t="shared" si="261"/>
        <v>0</v>
      </c>
      <c r="CI192" s="188">
        <f t="shared" si="262"/>
        <v>0</v>
      </c>
      <c r="CJ192" s="272"/>
      <c r="CK192" s="342">
        <f>'stranka in letna napoved 2015'!CK286</f>
        <v>0</v>
      </c>
      <c r="CL192" s="247">
        <f t="shared" si="263"/>
        <v>0</v>
      </c>
      <c r="CM192" s="283"/>
      <c r="CN192" s="342">
        <f>'stranka in letna napoved 2015'!CN286</f>
        <v>0</v>
      </c>
      <c r="CO192" s="356">
        <f t="shared" si="264"/>
        <v>0</v>
      </c>
      <c r="CP192" s="283"/>
      <c r="CQ192" s="344">
        <f>'stranka in letna napoved 2015'!CQ286</f>
        <v>0</v>
      </c>
      <c r="CR192" s="247">
        <f t="shared" si="265"/>
        <v>0</v>
      </c>
      <c r="CS192" s="30">
        <f t="shared" si="266"/>
        <v>0</v>
      </c>
      <c r="CT192" s="30">
        <f t="shared" si="267"/>
        <v>0</v>
      </c>
      <c r="CU192" s="31">
        <f t="shared" si="268"/>
        <v>0</v>
      </c>
      <c r="CV192" s="192">
        <f t="shared" si="269"/>
        <v>0</v>
      </c>
      <c r="CW192" s="279"/>
      <c r="CX192" s="345">
        <f>'stranka in letna napoved 2015'!CX286</f>
        <v>0</v>
      </c>
      <c r="CY192" s="252">
        <f t="shared" si="270"/>
        <v>0</v>
      </c>
      <c r="CZ192" s="283"/>
      <c r="DA192" s="345">
        <f>'stranka in letna napoved 2015'!DA286</f>
        <v>0</v>
      </c>
      <c r="DB192" s="346">
        <f t="shared" si="271"/>
        <v>0</v>
      </c>
      <c r="DC192" s="283"/>
      <c r="DD192" s="345">
        <f>'stranka in letna napoved 2015'!DD286</f>
        <v>0</v>
      </c>
      <c r="DE192" s="347">
        <f t="shared" si="272"/>
        <v>0</v>
      </c>
      <c r="DF192" s="32">
        <f t="shared" si="273"/>
        <v>0</v>
      </c>
      <c r="DG192" s="32">
        <f t="shared" si="274"/>
        <v>0</v>
      </c>
      <c r="DH192" s="32">
        <f t="shared" si="275"/>
        <v>0</v>
      </c>
      <c r="DI192" s="194">
        <f t="shared" si="276"/>
        <v>0</v>
      </c>
      <c r="DJ192" s="279"/>
      <c r="DK192" s="348">
        <f>'stranka in letna napoved 2015'!DK286</f>
        <v>0</v>
      </c>
      <c r="DL192" s="349">
        <f t="shared" si="277"/>
        <v>0</v>
      </c>
      <c r="DM192" s="283"/>
      <c r="DN192" s="348">
        <f>'stranka in letna napoved 2015'!DN286</f>
        <v>0</v>
      </c>
      <c r="DO192" s="350">
        <f t="shared" si="278"/>
        <v>0</v>
      </c>
      <c r="DP192" s="283"/>
      <c r="DQ192" s="348">
        <f>'stranka in letna napoved 2015'!DQ286</f>
        <v>0</v>
      </c>
      <c r="DR192" s="258">
        <f t="shared" si="279"/>
        <v>0</v>
      </c>
      <c r="DS192" s="33">
        <f t="shared" si="280"/>
        <v>0</v>
      </c>
      <c r="DT192" s="33">
        <f t="shared" si="281"/>
        <v>0</v>
      </c>
      <c r="DU192" s="33">
        <f t="shared" si="282"/>
        <v>0</v>
      </c>
      <c r="DV192" s="196">
        <f t="shared" si="283"/>
        <v>0</v>
      </c>
      <c r="DW192" s="279"/>
      <c r="DX192" s="351">
        <f>'stranka in letna napoved 2015'!DX286</f>
        <v>0</v>
      </c>
      <c r="DY192" s="262">
        <f t="shared" si="284"/>
        <v>0</v>
      </c>
      <c r="DZ192" s="283"/>
      <c r="EA192" s="351">
        <f>'stranka in letna napoved 2015'!EA286</f>
        <v>0</v>
      </c>
      <c r="EB192" s="352">
        <f t="shared" si="285"/>
        <v>0</v>
      </c>
      <c r="EC192" s="283"/>
      <c r="ED192" s="262">
        <f>'stranka in letna napoved 2015'!ED286</f>
        <v>0</v>
      </c>
      <c r="EE192" s="353">
        <f t="shared" si="286"/>
        <v>0</v>
      </c>
      <c r="EF192" s="34">
        <f t="shared" si="287"/>
        <v>0</v>
      </c>
      <c r="EG192" s="34">
        <f t="shared" si="288"/>
        <v>0</v>
      </c>
      <c r="EH192" s="34">
        <f t="shared" si="289"/>
        <v>0</v>
      </c>
      <c r="EI192" s="200">
        <f t="shared" si="290"/>
        <v>0</v>
      </c>
      <c r="EJ192" s="287"/>
      <c r="EK192" s="357">
        <f>'stranka in letna napoved 2015'!EK286</f>
        <v>0</v>
      </c>
      <c r="EL192" s="269">
        <f t="shared" si="291"/>
        <v>0</v>
      </c>
      <c r="EM192" s="276"/>
      <c r="EN192" s="357">
        <f>'stranka in letna napoved 2015'!EN286</f>
        <v>0</v>
      </c>
      <c r="EO192" s="269">
        <f t="shared" si="292"/>
        <v>0</v>
      </c>
      <c r="EP192" s="283"/>
      <c r="EQ192" s="357">
        <f>'stranka in letna napoved 2015'!EQ286</f>
        <v>0</v>
      </c>
      <c r="ER192" s="269">
        <f t="shared" si="293"/>
        <v>0</v>
      </c>
      <c r="ES192" s="35">
        <f t="shared" si="294"/>
        <v>0</v>
      </c>
      <c r="ET192" s="35">
        <f t="shared" si="295"/>
        <v>0</v>
      </c>
      <c r="EU192" s="36">
        <f t="shared" si="296"/>
        <v>0</v>
      </c>
      <c r="EV192" s="206">
        <f t="shared" si="297"/>
        <v>0</v>
      </c>
      <c r="EW192" s="288">
        <f t="shared" si="298"/>
        <v>0</v>
      </c>
      <c r="EX192" s="289">
        <f t="shared" si="299"/>
        <v>0</v>
      </c>
      <c r="EY192" s="289">
        <f t="shared" si="300"/>
        <v>0</v>
      </c>
      <c r="EZ192" s="289">
        <f t="shared" si="301"/>
        <v>0</v>
      </c>
      <c r="FA192" s="289">
        <f t="shared" si="302"/>
        <v>0</v>
      </c>
      <c r="FB192" s="290">
        <f t="shared" si="303"/>
        <v>0</v>
      </c>
      <c r="FC192" s="292">
        <f t="shared" si="304"/>
        <v>0</v>
      </c>
    </row>
    <row r="193" spans="1:159">
      <c r="A193" s="37">
        <f>'stranka in letna napoved 2015'!A287</f>
        <v>0</v>
      </c>
      <c r="B193" s="37">
        <f>'stranka in letna napoved 2015'!B287</f>
        <v>0</v>
      </c>
      <c r="C193" s="38">
        <f>'stranka in letna napoved 2015'!C287</f>
        <v>0</v>
      </c>
      <c r="D193" s="39">
        <f>'stranka in letna napoved 2015'!D287</f>
        <v>0</v>
      </c>
      <c r="E193" s="39">
        <f>'stranka in letna napoved 2015'!E287</f>
        <v>0</v>
      </c>
      <c r="F193" s="40">
        <f>'stranka in letna napoved 2015'!F287</f>
        <v>0</v>
      </c>
      <c r="G193" s="40">
        <f>'stranka in letna napoved 2015'!G287</f>
        <v>0</v>
      </c>
      <c r="H193" s="40">
        <f>'stranka in letna napoved 2015'!H287</f>
        <v>0</v>
      </c>
      <c r="I193" s="40">
        <f>'stranka in letna napoved 2015'!I287</f>
        <v>0</v>
      </c>
      <c r="J193" s="40">
        <f>'stranka in letna napoved 2015'!J287</f>
        <v>0</v>
      </c>
      <c r="K193" s="40">
        <f>'stranka in letna napoved 2015'!K287</f>
        <v>0</v>
      </c>
      <c r="L193" s="40">
        <f>'stranka in letna napoved 2015'!L287</f>
        <v>0</v>
      </c>
      <c r="M193" s="66">
        <f>'stranka in letna napoved 2015'!M287</f>
        <v>0</v>
      </c>
      <c r="N193" s="102">
        <f>'stranka in letna napoved 2015'!N287</f>
        <v>0</v>
      </c>
      <c r="O193" s="100">
        <f>'stranka in letna napoved 2015'!O287</f>
        <v>0</v>
      </c>
      <c r="P193" s="40">
        <f>'stranka in letna napoved 2015'!P287</f>
        <v>0</v>
      </c>
      <c r="Q193" s="64">
        <f>'stranka in letna napoved 2015'!Q287</f>
        <v>0</v>
      </c>
      <c r="R193" s="64">
        <f>'stranka in letna napoved 2015'!R287</f>
        <v>0</v>
      </c>
      <c r="S193" s="40">
        <f>'stranka in letna napoved 2015'!S287</f>
        <v>0</v>
      </c>
      <c r="T193" s="40">
        <f>'stranka in letna napoved 2015'!T287</f>
        <v>0</v>
      </c>
      <c r="U193" s="40">
        <f>'stranka in letna napoved 2015'!U287</f>
        <v>0</v>
      </c>
      <c r="V193" s="40">
        <f>'stranka in letna napoved 2015'!V287</f>
        <v>0</v>
      </c>
      <c r="W193" s="40">
        <f>'stranka in letna napoved 2015'!W287</f>
        <v>0</v>
      </c>
      <c r="X193" s="40">
        <f>'stranka in letna napoved 2015'!X287</f>
        <v>0</v>
      </c>
      <c r="Y193" s="40">
        <f>'stranka in letna napoved 2015'!Y287</f>
        <v>0</v>
      </c>
      <c r="Z193" s="40">
        <f>'stranka in letna napoved 2015'!Z287</f>
        <v>0</v>
      </c>
      <c r="AA193" s="272"/>
      <c r="AB193" s="180">
        <f>'stranka in letna napoved 2015'!AB287</f>
        <v>0</v>
      </c>
      <c r="AC193" s="104">
        <f t="shared" si="232"/>
        <v>0</v>
      </c>
      <c r="AD193" s="272"/>
      <c r="AE193" s="180">
        <f>'stranka in letna napoved 2015'!AE287</f>
        <v>0</v>
      </c>
      <c r="AF193" s="104">
        <f t="shared" si="233"/>
        <v>0</v>
      </c>
      <c r="AG193" s="20">
        <f t="shared" si="234"/>
        <v>0</v>
      </c>
      <c r="AH193" s="272"/>
      <c r="AI193" s="180">
        <f>'stranka in letna napoved 2015'!AI287</f>
        <v>0</v>
      </c>
      <c r="AJ193" s="104">
        <f t="shared" si="235"/>
        <v>0</v>
      </c>
      <c r="AK193" s="272"/>
      <c r="AL193" s="180">
        <f>'stranka in letna napoved 2015'!AL287</f>
        <v>0</v>
      </c>
      <c r="AM193" s="236">
        <f t="shared" si="236"/>
        <v>0</v>
      </c>
      <c r="AN193" s="22">
        <f t="shared" si="237"/>
        <v>0</v>
      </c>
      <c r="AO193" s="276"/>
      <c r="AP193" s="182">
        <f>'stranka in letna napoved 2015'!AP287</f>
        <v>0</v>
      </c>
      <c r="AQ193" s="331">
        <f t="shared" si="238"/>
        <v>0</v>
      </c>
      <c r="AR193" s="23">
        <f t="shared" si="239"/>
        <v>0</v>
      </c>
      <c r="AS193" s="23">
        <f t="shared" si="240"/>
        <v>0</v>
      </c>
      <c r="AT193" s="23">
        <f t="shared" si="241"/>
        <v>0</v>
      </c>
      <c r="AU193" s="174">
        <f t="shared" si="242"/>
        <v>0</v>
      </c>
      <c r="AV193" s="279"/>
      <c r="AW193" s="333">
        <f>'stranka in letna napoved 2015'!AW287</f>
        <v>0</v>
      </c>
      <c r="AX193" s="242">
        <f t="shared" si="243"/>
        <v>0</v>
      </c>
      <c r="AY193" s="272"/>
      <c r="AZ193" s="332">
        <f>'stranka in letna napoved 2015'!AZ287</f>
        <v>0</v>
      </c>
      <c r="BA193" s="242">
        <f t="shared" si="244"/>
        <v>0</v>
      </c>
      <c r="BB193" s="272"/>
      <c r="BC193" s="333">
        <f>'stranka in letna napoved 2015'!BC287</f>
        <v>0</v>
      </c>
      <c r="BD193" s="335">
        <f t="shared" si="245"/>
        <v>0</v>
      </c>
      <c r="BE193" s="25">
        <f t="shared" si="246"/>
        <v>0</v>
      </c>
      <c r="BF193" s="272"/>
      <c r="BG193" s="333">
        <f>'stranka in letna napoved 2015'!BG287</f>
        <v>0</v>
      </c>
      <c r="BH193" s="335">
        <f t="shared" si="247"/>
        <v>0</v>
      </c>
      <c r="BI193" s="272"/>
      <c r="BJ193" s="333">
        <f>'stranka in letna napoved 2015'!BJ287</f>
        <v>0</v>
      </c>
      <c r="BK193" s="335">
        <f t="shared" si="248"/>
        <v>0</v>
      </c>
      <c r="BL193" s="272"/>
      <c r="BM193" s="333">
        <f>'stranka in letna napoved 2015'!BM287</f>
        <v>0</v>
      </c>
      <c r="BN193" s="335">
        <f t="shared" si="249"/>
        <v>0</v>
      </c>
      <c r="BO193" s="26">
        <f t="shared" si="250"/>
        <v>0</v>
      </c>
      <c r="BP193" s="281"/>
      <c r="BQ193" s="333">
        <f>'stranka in letna napoved 2015'!BQ287</f>
        <v>0</v>
      </c>
      <c r="BR193" s="335">
        <f t="shared" si="251"/>
        <v>0</v>
      </c>
      <c r="BS193" s="27">
        <f t="shared" si="252"/>
        <v>0</v>
      </c>
      <c r="BT193" s="27">
        <f t="shared" si="253"/>
        <v>0</v>
      </c>
      <c r="BU193" s="27">
        <f t="shared" si="254"/>
        <v>0</v>
      </c>
      <c r="BV193" s="335">
        <f t="shared" si="255"/>
        <v>0</v>
      </c>
      <c r="BW193" s="279"/>
      <c r="BX193" s="355">
        <f>'stranka in letna napoved 2015'!BX287</f>
        <v>0</v>
      </c>
      <c r="BY193" s="188">
        <f t="shared" si="256"/>
        <v>0</v>
      </c>
      <c r="BZ193" s="283"/>
      <c r="CA193" s="355">
        <f>'stranka in letna napoved 2015'!CA287</f>
        <v>0</v>
      </c>
      <c r="CB193" s="188">
        <f t="shared" si="257"/>
        <v>0</v>
      </c>
      <c r="CC193" s="283"/>
      <c r="CD193" s="341">
        <f>'stranka in letna napoved 2015'!CD287</f>
        <v>0</v>
      </c>
      <c r="CE193" s="188">
        <f t="shared" si="258"/>
        <v>0</v>
      </c>
      <c r="CF193" s="28">
        <f t="shared" si="259"/>
        <v>0</v>
      </c>
      <c r="CG193" s="28">
        <f t="shared" si="260"/>
        <v>0</v>
      </c>
      <c r="CH193" s="29">
        <f t="shared" si="261"/>
        <v>0</v>
      </c>
      <c r="CI193" s="188">
        <f t="shared" si="262"/>
        <v>0</v>
      </c>
      <c r="CJ193" s="272"/>
      <c r="CK193" s="342">
        <f>'stranka in letna napoved 2015'!CK287</f>
        <v>0</v>
      </c>
      <c r="CL193" s="247">
        <f t="shared" si="263"/>
        <v>0</v>
      </c>
      <c r="CM193" s="283"/>
      <c r="CN193" s="342">
        <f>'stranka in letna napoved 2015'!CN287</f>
        <v>0</v>
      </c>
      <c r="CO193" s="356">
        <f t="shared" si="264"/>
        <v>0</v>
      </c>
      <c r="CP193" s="283"/>
      <c r="CQ193" s="344">
        <f>'stranka in letna napoved 2015'!CQ287</f>
        <v>0</v>
      </c>
      <c r="CR193" s="247">
        <f t="shared" si="265"/>
        <v>0</v>
      </c>
      <c r="CS193" s="30">
        <f t="shared" si="266"/>
        <v>0</v>
      </c>
      <c r="CT193" s="30">
        <f t="shared" si="267"/>
        <v>0</v>
      </c>
      <c r="CU193" s="31">
        <f t="shared" si="268"/>
        <v>0</v>
      </c>
      <c r="CV193" s="192">
        <f t="shared" si="269"/>
        <v>0</v>
      </c>
      <c r="CW193" s="279"/>
      <c r="CX193" s="345">
        <f>'stranka in letna napoved 2015'!CX287</f>
        <v>0</v>
      </c>
      <c r="CY193" s="252">
        <f t="shared" si="270"/>
        <v>0</v>
      </c>
      <c r="CZ193" s="283"/>
      <c r="DA193" s="345">
        <f>'stranka in letna napoved 2015'!DA287</f>
        <v>0</v>
      </c>
      <c r="DB193" s="346">
        <f t="shared" si="271"/>
        <v>0</v>
      </c>
      <c r="DC193" s="283"/>
      <c r="DD193" s="345">
        <f>'stranka in letna napoved 2015'!DD287</f>
        <v>0</v>
      </c>
      <c r="DE193" s="347">
        <f t="shared" si="272"/>
        <v>0</v>
      </c>
      <c r="DF193" s="32">
        <f t="shared" si="273"/>
        <v>0</v>
      </c>
      <c r="DG193" s="32">
        <f t="shared" si="274"/>
        <v>0</v>
      </c>
      <c r="DH193" s="32">
        <f t="shared" si="275"/>
        <v>0</v>
      </c>
      <c r="DI193" s="194">
        <f t="shared" si="276"/>
        <v>0</v>
      </c>
      <c r="DJ193" s="279"/>
      <c r="DK193" s="348">
        <f>'stranka in letna napoved 2015'!DK287</f>
        <v>0</v>
      </c>
      <c r="DL193" s="349">
        <f t="shared" si="277"/>
        <v>0</v>
      </c>
      <c r="DM193" s="283"/>
      <c r="DN193" s="348">
        <f>'stranka in letna napoved 2015'!DN287</f>
        <v>0</v>
      </c>
      <c r="DO193" s="350">
        <f t="shared" si="278"/>
        <v>0</v>
      </c>
      <c r="DP193" s="283"/>
      <c r="DQ193" s="348">
        <f>'stranka in letna napoved 2015'!DQ287</f>
        <v>0</v>
      </c>
      <c r="DR193" s="258">
        <f t="shared" si="279"/>
        <v>0</v>
      </c>
      <c r="DS193" s="33">
        <f t="shared" si="280"/>
        <v>0</v>
      </c>
      <c r="DT193" s="33">
        <f t="shared" si="281"/>
        <v>0</v>
      </c>
      <c r="DU193" s="33">
        <f t="shared" si="282"/>
        <v>0</v>
      </c>
      <c r="DV193" s="196">
        <f t="shared" si="283"/>
        <v>0</v>
      </c>
      <c r="DW193" s="279"/>
      <c r="DX193" s="351">
        <f>'stranka in letna napoved 2015'!DX287</f>
        <v>0</v>
      </c>
      <c r="DY193" s="262">
        <f t="shared" si="284"/>
        <v>0</v>
      </c>
      <c r="DZ193" s="283"/>
      <c r="EA193" s="351">
        <f>'stranka in letna napoved 2015'!EA287</f>
        <v>0</v>
      </c>
      <c r="EB193" s="352">
        <f t="shared" si="285"/>
        <v>0</v>
      </c>
      <c r="EC193" s="283"/>
      <c r="ED193" s="262">
        <f>'stranka in letna napoved 2015'!ED287</f>
        <v>0</v>
      </c>
      <c r="EE193" s="353">
        <f t="shared" si="286"/>
        <v>0</v>
      </c>
      <c r="EF193" s="34">
        <f t="shared" si="287"/>
        <v>0</v>
      </c>
      <c r="EG193" s="34">
        <f t="shared" si="288"/>
        <v>0</v>
      </c>
      <c r="EH193" s="34">
        <f t="shared" si="289"/>
        <v>0</v>
      </c>
      <c r="EI193" s="200">
        <f t="shared" si="290"/>
        <v>0</v>
      </c>
      <c r="EJ193" s="287"/>
      <c r="EK193" s="357">
        <f>'stranka in letna napoved 2015'!EK287</f>
        <v>0</v>
      </c>
      <c r="EL193" s="269">
        <f t="shared" si="291"/>
        <v>0</v>
      </c>
      <c r="EM193" s="276"/>
      <c r="EN193" s="357">
        <f>'stranka in letna napoved 2015'!EN287</f>
        <v>0</v>
      </c>
      <c r="EO193" s="269">
        <f t="shared" si="292"/>
        <v>0</v>
      </c>
      <c r="EP193" s="283"/>
      <c r="EQ193" s="357">
        <f>'stranka in letna napoved 2015'!EQ287</f>
        <v>0</v>
      </c>
      <c r="ER193" s="269">
        <f t="shared" si="293"/>
        <v>0</v>
      </c>
      <c r="ES193" s="35">
        <f t="shared" si="294"/>
        <v>0</v>
      </c>
      <c r="ET193" s="35">
        <f t="shared" si="295"/>
        <v>0</v>
      </c>
      <c r="EU193" s="36">
        <f t="shared" si="296"/>
        <v>0</v>
      </c>
      <c r="EV193" s="206">
        <f t="shared" si="297"/>
        <v>0</v>
      </c>
      <c r="EW193" s="288">
        <f t="shared" si="298"/>
        <v>0</v>
      </c>
      <c r="EX193" s="289">
        <f t="shared" si="299"/>
        <v>0</v>
      </c>
      <c r="EY193" s="289">
        <f t="shared" si="300"/>
        <v>0</v>
      </c>
      <c r="EZ193" s="289">
        <f t="shared" si="301"/>
        <v>0</v>
      </c>
      <c r="FA193" s="289">
        <f t="shared" si="302"/>
        <v>0</v>
      </c>
      <c r="FB193" s="290">
        <f t="shared" si="303"/>
        <v>0</v>
      </c>
      <c r="FC193" s="292">
        <f t="shared" si="304"/>
        <v>0</v>
      </c>
    </row>
    <row r="194" spans="1:159">
      <c r="A194" s="37">
        <f>'stranka in letna napoved 2015'!A288</f>
        <v>0</v>
      </c>
      <c r="B194" s="37">
        <f>'stranka in letna napoved 2015'!B288</f>
        <v>0</v>
      </c>
      <c r="C194" s="38">
        <f>'stranka in letna napoved 2015'!C288</f>
        <v>0</v>
      </c>
      <c r="D194" s="39">
        <f>'stranka in letna napoved 2015'!D288</f>
        <v>0</v>
      </c>
      <c r="E194" s="39">
        <f>'stranka in letna napoved 2015'!E288</f>
        <v>0</v>
      </c>
      <c r="F194" s="40">
        <f>'stranka in letna napoved 2015'!F288</f>
        <v>0</v>
      </c>
      <c r="G194" s="40">
        <f>'stranka in letna napoved 2015'!G288</f>
        <v>0</v>
      </c>
      <c r="H194" s="40">
        <f>'stranka in letna napoved 2015'!H288</f>
        <v>0</v>
      </c>
      <c r="I194" s="40">
        <f>'stranka in letna napoved 2015'!I288</f>
        <v>0</v>
      </c>
      <c r="J194" s="40">
        <f>'stranka in letna napoved 2015'!J288</f>
        <v>0</v>
      </c>
      <c r="K194" s="40">
        <f>'stranka in letna napoved 2015'!K288</f>
        <v>0</v>
      </c>
      <c r="L194" s="40">
        <f>'stranka in letna napoved 2015'!L288</f>
        <v>0</v>
      </c>
      <c r="M194" s="66">
        <f>'stranka in letna napoved 2015'!M288</f>
        <v>0</v>
      </c>
      <c r="N194" s="102">
        <f>'stranka in letna napoved 2015'!N288</f>
        <v>0</v>
      </c>
      <c r="O194" s="100">
        <f>'stranka in letna napoved 2015'!O288</f>
        <v>0</v>
      </c>
      <c r="P194" s="40">
        <f>'stranka in letna napoved 2015'!P288</f>
        <v>0</v>
      </c>
      <c r="Q194" s="64">
        <f>'stranka in letna napoved 2015'!Q288</f>
        <v>0</v>
      </c>
      <c r="R194" s="64">
        <f>'stranka in letna napoved 2015'!R288</f>
        <v>0</v>
      </c>
      <c r="S194" s="40">
        <f>'stranka in letna napoved 2015'!S288</f>
        <v>0</v>
      </c>
      <c r="T194" s="40">
        <f>'stranka in letna napoved 2015'!T288</f>
        <v>0</v>
      </c>
      <c r="U194" s="40">
        <f>'stranka in letna napoved 2015'!U288</f>
        <v>0</v>
      </c>
      <c r="V194" s="40">
        <f>'stranka in letna napoved 2015'!V288</f>
        <v>0</v>
      </c>
      <c r="W194" s="40">
        <f>'stranka in letna napoved 2015'!W288</f>
        <v>0</v>
      </c>
      <c r="X194" s="40">
        <f>'stranka in letna napoved 2015'!X288</f>
        <v>0</v>
      </c>
      <c r="Y194" s="40">
        <f>'stranka in letna napoved 2015'!Y288</f>
        <v>0</v>
      </c>
      <c r="Z194" s="40">
        <f>'stranka in letna napoved 2015'!Z288</f>
        <v>0</v>
      </c>
      <c r="AA194" s="272"/>
      <c r="AB194" s="180">
        <f>'stranka in letna napoved 2015'!AB288</f>
        <v>0</v>
      </c>
      <c r="AC194" s="104">
        <f t="shared" si="232"/>
        <v>0</v>
      </c>
      <c r="AD194" s="272"/>
      <c r="AE194" s="180">
        <f>'stranka in letna napoved 2015'!AE288</f>
        <v>0</v>
      </c>
      <c r="AF194" s="104">
        <f t="shared" si="233"/>
        <v>0</v>
      </c>
      <c r="AG194" s="20">
        <f t="shared" si="234"/>
        <v>0</v>
      </c>
      <c r="AH194" s="272"/>
      <c r="AI194" s="180">
        <f>'stranka in letna napoved 2015'!AI288</f>
        <v>0</v>
      </c>
      <c r="AJ194" s="104">
        <f t="shared" si="235"/>
        <v>0</v>
      </c>
      <c r="AK194" s="272"/>
      <c r="AL194" s="180">
        <f>'stranka in letna napoved 2015'!AL288</f>
        <v>0</v>
      </c>
      <c r="AM194" s="236">
        <f t="shared" si="236"/>
        <v>0</v>
      </c>
      <c r="AN194" s="22">
        <f t="shared" si="237"/>
        <v>0</v>
      </c>
      <c r="AO194" s="276"/>
      <c r="AP194" s="182">
        <f>'stranka in letna napoved 2015'!AP288</f>
        <v>0</v>
      </c>
      <c r="AQ194" s="331">
        <f t="shared" si="238"/>
        <v>0</v>
      </c>
      <c r="AR194" s="23">
        <f t="shared" si="239"/>
        <v>0</v>
      </c>
      <c r="AS194" s="23">
        <f t="shared" si="240"/>
        <v>0</v>
      </c>
      <c r="AT194" s="23">
        <f t="shared" si="241"/>
        <v>0</v>
      </c>
      <c r="AU194" s="174">
        <f t="shared" si="242"/>
        <v>0</v>
      </c>
      <c r="AV194" s="279"/>
      <c r="AW194" s="333">
        <f>'stranka in letna napoved 2015'!AW288</f>
        <v>0</v>
      </c>
      <c r="AX194" s="242">
        <f t="shared" si="243"/>
        <v>0</v>
      </c>
      <c r="AY194" s="272"/>
      <c r="AZ194" s="332">
        <f>'stranka in letna napoved 2015'!AZ288</f>
        <v>0</v>
      </c>
      <c r="BA194" s="242">
        <f t="shared" si="244"/>
        <v>0</v>
      </c>
      <c r="BB194" s="272"/>
      <c r="BC194" s="333">
        <f>'stranka in letna napoved 2015'!BC288</f>
        <v>0</v>
      </c>
      <c r="BD194" s="335">
        <f t="shared" si="245"/>
        <v>0</v>
      </c>
      <c r="BE194" s="25">
        <f t="shared" si="246"/>
        <v>0</v>
      </c>
      <c r="BF194" s="272"/>
      <c r="BG194" s="333">
        <f>'stranka in letna napoved 2015'!BG288</f>
        <v>0</v>
      </c>
      <c r="BH194" s="335">
        <f t="shared" si="247"/>
        <v>0</v>
      </c>
      <c r="BI194" s="272"/>
      <c r="BJ194" s="333">
        <f>'stranka in letna napoved 2015'!BJ288</f>
        <v>0</v>
      </c>
      <c r="BK194" s="335">
        <f t="shared" si="248"/>
        <v>0</v>
      </c>
      <c r="BL194" s="272"/>
      <c r="BM194" s="333">
        <f>'stranka in letna napoved 2015'!BM288</f>
        <v>0</v>
      </c>
      <c r="BN194" s="335">
        <f t="shared" si="249"/>
        <v>0</v>
      </c>
      <c r="BO194" s="26">
        <f t="shared" si="250"/>
        <v>0</v>
      </c>
      <c r="BP194" s="281"/>
      <c r="BQ194" s="333">
        <f>'stranka in letna napoved 2015'!BQ288</f>
        <v>0</v>
      </c>
      <c r="BR194" s="335">
        <f t="shared" si="251"/>
        <v>0</v>
      </c>
      <c r="BS194" s="27">
        <f t="shared" si="252"/>
        <v>0</v>
      </c>
      <c r="BT194" s="27">
        <f t="shared" si="253"/>
        <v>0</v>
      </c>
      <c r="BU194" s="27">
        <f t="shared" si="254"/>
        <v>0</v>
      </c>
      <c r="BV194" s="335">
        <f t="shared" si="255"/>
        <v>0</v>
      </c>
      <c r="BW194" s="279"/>
      <c r="BX194" s="355">
        <f>'stranka in letna napoved 2015'!BX288</f>
        <v>0</v>
      </c>
      <c r="BY194" s="188">
        <f t="shared" si="256"/>
        <v>0</v>
      </c>
      <c r="BZ194" s="283"/>
      <c r="CA194" s="355">
        <f>'stranka in letna napoved 2015'!CA288</f>
        <v>0</v>
      </c>
      <c r="CB194" s="188">
        <f t="shared" si="257"/>
        <v>0</v>
      </c>
      <c r="CC194" s="283"/>
      <c r="CD194" s="341">
        <f>'stranka in letna napoved 2015'!CD288</f>
        <v>0</v>
      </c>
      <c r="CE194" s="188">
        <f t="shared" si="258"/>
        <v>0</v>
      </c>
      <c r="CF194" s="28">
        <f t="shared" si="259"/>
        <v>0</v>
      </c>
      <c r="CG194" s="28">
        <f t="shared" si="260"/>
        <v>0</v>
      </c>
      <c r="CH194" s="29">
        <f t="shared" si="261"/>
        <v>0</v>
      </c>
      <c r="CI194" s="188">
        <f t="shared" si="262"/>
        <v>0</v>
      </c>
      <c r="CJ194" s="272"/>
      <c r="CK194" s="342">
        <f>'stranka in letna napoved 2015'!CK288</f>
        <v>0</v>
      </c>
      <c r="CL194" s="247">
        <f t="shared" si="263"/>
        <v>0</v>
      </c>
      <c r="CM194" s="283"/>
      <c r="CN194" s="342">
        <f>'stranka in letna napoved 2015'!CN288</f>
        <v>0</v>
      </c>
      <c r="CO194" s="356">
        <f t="shared" si="264"/>
        <v>0</v>
      </c>
      <c r="CP194" s="283"/>
      <c r="CQ194" s="344">
        <f>'stranka in letna napoved 2015'!CQ288</f>
        <v>0</v>
      </c>
      <c r="CR194" s="247">
        <f t="shared" si="265"/>
        <v>0</v>
      </c>
      <c r="CS194" s="30">
        <f t="shared" si="266"/>
        <v>0</v>
      </c>
      <c r="CT194" s="30">
        <f t="shared" si="267"/>
        <v>0</v>
      </c>
      <c r="CU194" s="31">
        <f t="shared" si="268"/>
        <v>0</v>
      </c>
      <c r="CV194" s="192">
        <f t="shared" si="269"/>
        <v>0</v>
      </c>
      <c r="CW194" s="279"/>
      <c r="CX194" s="345">
        <f>'stranka in letna napoved 2015'!CX288</f>
        <v>0</v>
      </c>
      <c r="CY194" s="252">
        <f t="shared" si="270"/>
        <v>0</v>
      </c>
      <c r="CZ194" s="283"/>
      <c r="DA194" s="345">
        <f>'stranka in letna napoved 2015'!DA288</f>
        <v>0</v>
      </c>
      <c r="DB194" s="346">
        <f t="shared" si="271"/>
        <v>0</v>
      </c>
      <c r="DC194" s="283"/>
      <c r="DD194" s="345">
        <f>'stranka in letna napoved 2015'!DD288</f>
        <v>0</v>
      </c>
      <c r="DE194" s="347">
        <f t="shared" si="272"/>
        <v>0</v>
      </c>
      <c r="DF194" s="32">
        <f t="shared" si="273"/>
        <v>0</v>
      </c>
      <c r="DG194" s="32">
        <f t="shared" si="274"/>
        <v>0</v>
      </c>
      <c r="DH194" s="32">
        <f t="shared" si="275"/>
        <v>0</v>
      </c>
      <c r="DI194" s="194">
        <f t="shared" si="276"/>
        <v>0</v>
      </c>
      <c r="DJ194" s="279"/>
      <c r="DK194" s="348">
        <f>'stranka in letna napoved 2015'!DK288</f>
        <v>0</v>
      </c>
      <c r="DL194" s="349">
        <f t="shared" si="277"/>
        <v>0</v>
      </c>
      <c r="DM194" s="283"/>
      <c r="DN194" s="348">
        <f>'stranka in letna napoved 2015'!DN288</f>
        <v>0</v>
      </c>
      <c r="DO194" s="350">
        <f t="shared" si="278"/>
        <v>0</v>
      </c>
      <c r="DP194" s="283"/>
      <c r="DQ194" s="348">
        <f>'stranka in letna napoved 2015'!DQ288</f>
        <v>0</v>
      </c>
      <c r="DR194" s="258">
        <f t="shared" si="279"/>
        <v>0</v>
      </c>
      <c r="DS194" s="33">
        <f t="shared" si="280"/>
        <v>0</v>
      </c>
      <c r="DT194" s="33">
        <f t="shared" si="281"/>
        <v>0</v>
      </c>
      <c r="DU194" s="33">
        <f t="shared" si="282"/>
        <v>0</v>
      </c>
      <c r="DV194" s="196">
        <f t="shared" si="283"/>
        <v>0</v>
      </c>
      <c r="DW194" s="279"/>
      <c r="DX194" s="351">
        <f>'stranka in letna napoved 2015'!DX288</f>
        <v>0</v>
      </c>
      <c r="DY194" s="262">
        <f t="shared" si="284"/>
        <v>0</v>
      </c>
      <c r="DZ194" s="283"/>
      <c r="EA194" s="351">
        <f>'stranka in letna napoved 2015'!EA288</f>
        <v>0</v>
      </c>
      <c r="EB194" s="352">
        <f t="shared" si="285"/>
        <v>0</v>
      </c>
      <c r="EC194" s="283"/>
      <c r="ED194" s="262">
        <f>'stranka in letna napoved 2015'!ED288</f>
        <v>0</v>
      </c>
      <c r="EE194" s="353">
        <f t="shared" si="286"/>
        <v>0</v>
      </c>
      <c r="EF194" s="34">
        <f t="shared" si="287"/>
        <v>0</v>
      </c>
      <c r="EG194" s="34">
        <f t="shared" si="288"/>
        <v>0</v>
      </c>
      <c r="EH194" s="34">
        <f t="shared" si="289"/>
        <v>0</v>
      </c>
      <c r="EI194" s="200">
        <f t="shared" si="290"/>
        <v>0</v>
      </c>
      <c r="EJ194" s="287"/>
      <c r="EK194" s="357">
        <f>'stranka in letna napoved 2015'!EK288</f>
        <v>0</v>
      </c>
      <c r="EL194" s="269">
        <f t="shared" si="291"/>
        <v>0</v>
      </c>
      <c r="EM194" s="276"/>
      <c r="EN194" s="357">
        <f>'stranka in letna napoved 2015'!EN288</f>
        <v>0</v>
      </c>
      <c r="EO194" s="269">
        <f t="shared" si="292"/>
        <v>0</v>
      </c>
      <c r="EP194" s="283"/>
      <c r="EQ194" s="357">
        <f>'stranka in letna napoved 2015'!EQ288</f>
        <v>0</v>
      </c>
      <c r="ER194" s="269">
        <f t="shared" si="293"/>
        <v>0</v>
      </c>
      <c r="ES194" s="35">
        <f t="shared" si="294"/>
        <v>0</v>
      </c>
      <c r="ET194" s="35">
        <f t="shared" si="295"/>
        <v>0</v>
      </c>
      <c r="EU194" s="36">
        <f t="shared" si="296"/>
        <v>0</v>
      </c>
      <c r="EV194" s="206">
        <f t="shared" si="297"/>
        <v>0</v>
      </c>
      <c r="EW194" s="288">
        <f t="shared" si="298"/>
        <v>0</v>
      </c>
      <c r="EX194" s="289">
        <f t="shared" si="299"/>
        <v>0</v>
      </c>
      <c r="EY194" s="289">
        <f t="shared" si="300"/>
        <v>0</v>
      </c>
      <c r="EZ194" s="289">
        <f t="shared" si="301"/>
        <v>0</v>
      </c>
      <c r="FA194" s="289">
        <f t="shared" si="302"/>
        <v>0</v>
      </c>
      <c r="FB194" s="290">
        <f t="shared" si="303"/>
        <v>0</v>
      </c>
      <c r="FC194" s="292">
        <f t="shared" si="304"/>
        <v>0</v>
      </c>
    </row>
    <row r="195" spans="1:159">
      <c r="A195" s="37">
        <f>'stranka in letna napoved 2015'!A289</f>
        <v>0</v>
      </c>
      <c r="B195" s="37">
        <f>'stranka in letna napoved 2015'!B289</f>
        <v>0</v>
      </c>
      <c r="C195" s="38">
        <f>'stranka in letna napoved 2015'!C289</f>
        <v>0</v>
      </c>
      <c r="D195" s="39">
        <f>'stranka in letna napoved 2015'!D289</f>
        <v>0</v>
      </c>
      <c r="E195" s="39">
        <f>'stranka in letna napoved 2015'!E289</f>
        <v>0</v>
      </c>
      <c r="F195" s="40">
        <f>'stranka in letna napoved 2015'!F289</f>
        <v>0</v>
      </c>
      <c r="G195" s="40">
        <f>'stranka in letna napoved 2015'!G289</f>
        <v>0</v>
      </c>
      <c r="H195" s="40">
        <f>'stranka in letna napoved 2015'!H289</f>
        <v>0</v>
      </c>
      <c r="I195" s="40">
        <f>'stranka in letna napoved 2015'!I289</f>
        <v>0</v>
      </c>
      <c r="J195" s="40">
        <f>'stranka in letna napoved 2015'!J289</f>
        <v>0</v>
      </c>
      <c r="K195" s="40">
        <f>'stranka in letna napoved 2015'!K289</f>
        <v>0</v>
      </c>
      <c r="L195" s="40">
        <f>'stranka in letna napoved 2015'!L289</f>
        <v>0</v>
      </c>
      <c r="M195" s="66">
        <f>'stranka in letna napoved 2015'!M289</f>
        <v>0</v>
      </c>
      <c r="N195" s="102">
        <f>'stranka in letna napoved 2015'!N289</f>
        <v>0</v>
      </c>
      <c r="O195" s="100">
        <f>'stranka in letna napoved 2015'!O289</f>
        <v>0</v>
      </c>
      <c r="P195" s="40">
        <f>'stranka in letna napoved 2015'!P289</f>
        <v>0</v>
      </c>
      <c r="Q195" s="64">
        <f>'stranka in letna napoved 2015'!Q289</f>
        <v>0</v>
      </c>
      <c r="R195" s="64">
        <f>'stranka in letna napoved 2015'!R289</f>
        <v>0</v>
      </c>
      <c r="S195" s="40">
        <f>'stranka in letna napoved 2015'!S289</f>
        <v>0</v>
      </c>
      <c r="T195" s="40">
        <f>'stranka in letna napoved 2015'!T289</f>
        <v>0</v>
      </c>
      <c r="U195" s="40">
        <f>'stranka in letna napoved 2015'!U289</f>
        <v>0</v>
      </c>
      <c r="V195" s="40">
        <f>'stranka in letna napoved 2015'!V289</f>
        <v>0</v>
      </c>
      <c r="W195" s="40">
        <f>'stranka in letna napoved 2015'!W289</f>
        <v>0</v>
      </c>
      <c r="X195" s="40">
        <f>'stranka in letna napoved 2015'!X289</f>
        <v>0</v>
      </c>
      <c r="Y195" s="40">
        <f>'stranka in letna napoved 2015'!Y289</f>
        <v>0</v>
      </c>
      <c r="Z195" s="40">
        <f>'stranka in letna napoved 2015'!Z289</f>
        <v>0</v>
      </c>
      <c r="AA195" s="272"/>
      <c r="AB195" s="180">
        <f>'stranka in letna napoved 2015'!AB289</f>
        <v>0</v>
      </c>
      <c r="AC195" s="104">
        <f t="shared" si="232"/>
        <v>0</v>
      </c>
      <c r="AD195" s="272"/>
      <c r="AE195" s="180">
        <f>'stranka in letna napoved 2015'!AE289</f>
        <v>0</v>
      </c>
      <c r="AF195" s="104">
        <f t="shared" si="233"/>
        <v>0</v>
      </c>
      <c r="AG195" s="20">
        <f t="shared" si="234"/>
        <v>0</v>
      </c>
      <c r="AH195" s="272"/>
      <c r="AI195" s="180">
        <f>'stranka in letna napoved 2015'!AI289</f>
        <v>0</v>
      </c>
      <c r="AJ195" s="104">
        <f t="shared" si="235"/>
        <v>0</v>
      </c>
      <c r="AK195" s="272"/>
      <c r="AL195" s="180">
        <f>'stranka in letna napoved 2015'!AL289</f>
        <v>0</v>
      </c>
      <c r="AM195" s="236">
        <f t="shared" si="236"/>
        <v>0</v>
      </c>
      <c r="AN195" s="22">
        <f t="shared" si="237"/>
        <v>0</v>
      </c>
      <c r="AO195" s="276"/>
      <c r="AP195" s="182">
        <f>'stranka in letna napoved 2015'!AP289</f>
        <v>0</v>
      </c>
      <c r="AQ195" s="331">
        <f t="shared" si="238"/>
        <v>0</v>
      </c>
      <c r="AR195" s="23">
        <f t="shared" si="239"/>
        <v>0</v>
      </c>
      <c r="AS195" s="23">
        <f t="shared" si="240"/>
        <v>0</v>
      </c>
      <c r="AT195" s="23">
        <f t="shared" si="241"/>
        <v>0</v>
      </c>
      <c r="AU195" s="174">
        <f t="shared" si="242"/>
        <v>0</v>
      </c>
      <c r="AV195" s="279"/>
      <c r="AW195" s="333">
        <f>'stranka in letna napoved 2015'!AW289</f>
        <v>0</v>
      </c>
      <c r="AX195" s="242">
        <f t="shared" si="243"/>
        <v>0</v>
      </c>
      <c r="AY195" s="272"/>
      <c r="AZ195" s="332">
        <f>'stranka in letna napoved 2015'!AZ289</f>
        <v>0</v>
      </c>
      <c r="BA195" s="242">
        <f t="shared" si="244"/>
        <v>0</v>
      </c>
      <c r="BB195" s="272"/>
      <c r="BC195" s="333">
        <f>'stranka in letna napoved 2015'!BC289</f>
        <v>0</v>
      </c>
      <c r="BD195" s="335">
        <f t="shared" si="245"/>
        <v>0</v>
      </c>
      <c r="BE195" s="25">
        <f t="shared" si="246"/>
        <v>0</v>
      </c>
      <c r="BF195" s="272"/>
      <c r="BG195" s="333">
        <f>'stranka in letna napoved 2015'!BG289</f>
        <v>0</v>
      </c>
      <c r="BH195" s="335">
        <f t="shared" si="247"/>
        <v>0</v>
      </c>
      <c r="BI195" s="272"/>
      <c r="BJ195" s="333">
        <f>'stranka in letna napoved 2015'!BJ289</f>
        <v>0</v>
      </c>
      <c r="BK195" s="335">
        <f t="shared" si="248"/>
        <v>0</v>
      </c>
      <c r="BL195" s="272"/>
      <c r="BM195" s="333">
        <f>'stranka in letna napoved 2015'!BM289</f>
        <v>0</v>
      </c>
      <c r="BN195" s="335">
        <f t="shared" si="249"/>
        <v>0</v>
      </c>
      <c r="BO195" s="26">
        <f t="shared" si="250"/>
        <v>0</v>
      </c>
      <c r="BP195" s="281"/>
      <c r="BQ195" s="333">
        <f>'stranka in letna napoved 2015'!BQ289</f>
        <v>0</v>
      </c>
      <c r="BR195" s="335">
        <f t="shared" si="251"/>
        <v>0</v>
      </c>
      <c r="BS195" s="27">
        <f t="shared" si="252"/>
        <v>0</v>
      </c>
      <c r="BT195" s="27">
        <f t="shared" si="253"/>
        <v>0</v>
      </c>
      <c r="BU195" s="27">
        <f t="shared" si="254"/>
        <v>0</v>
      </c>
      <c r="BV195" s="335">
        <f t="shared" si="255"/>
        <v>0</v>
      </c>
      <c r="BW195" s="279"/>
      <c r="BX195" s="355">
        <f>'stranka in letna napoved 2015'!BX289</f>
        <v>0</v>
      </c>
      <c r="BY195" s="188">
        <f t="shared" si="256"/>
        <v>0</v>
      </c>
      <c r="BZ195" s="283"/>
      <c r="CA195" s="355">
        <f>'stranka in letna napoved 2015'!CA289</f>
        <v>0</v>
      </c>
      <c r="CB195" s="188">
        <f t="shared" si="257"/>
        <v>0</v>
      </c>
      <c r="CC195" s="283"/>
      <c r="CD195" s="341">
        <f>'stranka in letna napoved 2015'!CD289</f>
        <v>0</v>
      </c>
      <c r="CE195" s="188">
        <f t="shared" si="258"/>
        <v>0</v>
      </c>
      <c r="CF195" s="28">
        <f t="shared" si="259"/>
        <v>0</v>
      </c>
      <c r="CG195" s="28">
        <f t="shared" si="260"/>
        <v>0</v>
      </c>
      <c r="CH195" s="29">
        <f t="shared" si="261"/>
        <v>0</v>
      </c>
      <c r="CI195" s="188">
        <f t="shared" si="262"/>
        <v>0</v>
      </c>
      <c r="CJ195" s="272"/>
      <c r="CK195" s="342">
        <f>'stranka in letna napoved 2015'!CK289</f>
        <v>0</v>
      </c>
      <c r="CL195" s="247">
        <f t="shared" si="263"/>
        <v>0</v>
      </c>
      <c r="CM195" s="283"/>
      <c r="CN195" s="342">
        <f>'stranka in letna napoved 2015'!CN289</f>
        <v>0</v>
      </c>
      <c r="CO195" s="356">
        <f t="shared" si="264"/>
        <v>0</v>
      </c>
      <c r="CP195" s="283"/>
      <c r="CQ195" s="344">
        <f>'stranka in letna napoved 2015'!CQ289</f>
        <v>0</v>
      </c>
      <c r="CR195" s="247">
        <f t="shared" si="265"/>
        <v>0</v>
      </c>
      <c r="CS195" s="30">
        <f t="shared" si="266"/>
        <v>0</v>
      </c>
      <c r="CT195" s="30">
        <f t="shared" si="267"/>
        <v>0</v>
      </c>
      <c r="CU195" s="31">
        <f t="shared" si="268"/>
        <v>0</v>
      </c>
      <c r="CV195" s="192">
        <f t="shared" si="269"/>
        <v>0</v>
      </c>
      <c r="CW195" s="279"/>
      <c r="CX195" s="345">
        <f>'stranka in letna napoved 2015'!CX289</f>
        <v>0</v>
      </c>
      <c r="CY195" s="252">
        <f t="shared" si="270"/>
        <v>0</v>
      </c>
      <c r="CZ195" s="283"/>
      <c r="DA195" s="345">
        <f>'stranka in letna napoved 2015'!DA289</f>
        <v>0</v>
      </c>
      <c r="DB195" s="346">
        <f t="shared" si="271"/>
        <v>0</v>
      </c>
      <c r="DC195" s="283"/>
      <c r="DD195" s="345">
        <f>'stranka in letna napoved 2015'!DD289</f>
        <v>0</v>
      </c>
      <c r="DE195" s="347">
        <f t="shared" si="272"/>
        <v>0</v>
      </c>
      <c r="DF195" s="32">
        <f t="shared" si="273"/>
        <v>0</v>
      </c>
      <c r="DG195" s="32">
        <f t="shared" si="274"/>
        <v>0</v>
      </c>
      <c r="DH195" s="32">
        <f t="shared" si="275"/>
        <v>0</v>
      </c>
      <c r="DI195" s="194">
        <f t="shared" si="276"/>
        <v>0</v>
      </c>
      <c r="DJ195" s="279"/>
      <c r="DK195" s="348">
        <f>'stranka in letna napoved 2015'!DK289</f>
        <v>0</v>
      </c>
      <c r="DL195" s="349">
        <f t="shared" si="277"/>
        <v>0</v>
      </c>
      <c r="DM195" s="283"/>
      <c r="DN195" s="348">
        <f>'stranka in letna napoved 2015'!DN289</f>
        <v>0</v>
      </c>
      <c r="DO195" s="350">
        <f t="shared" si="278"/>
        <v>0</v>
      </c>
      <c r="DP195" s="283"/>
      <c r="DQ195" s="348">
        <f>'stranka in letna napoved 2015'!DQ289</f>
        <v>0</v>
      </c>
      <c r="DR195" s="258">
        <f t="shared" si="279"/>
        <v>0</v>
      </c>
      <c r="DS195" s="33">
        <f t="shared" si="280"/>
        <v>0</v>
      </c>
      <c r="DT195" s="33">
        <f t="shared" si="281"/>
        <v>0</v>
      </c>
      <c r="DU195" s="33">
        <f t="shared" si="282"/>
        <v>0</v>
      </c>
      <c r="DV195" s="196">
        <f t="shared" si="283"/>
        <v>0</v>
      </c>
      <c r="DW195" s="279"/>
      <c r="DX195" s="351">
        <f>'stranka in letna napoved 2015'!DX289</f>
        <v>0</v>
      </c>
      <c r="DY195" s="262">
        <f t="shared" si="284"/>
        <v>0</v>
      </c>
      <c r="DZ195" s="283"/>
      <c r="EA195" s="351">
        <f>'stranka in letna napoved 2015'!EA289</f>
        <v>0</v>
      </c>
      <c r="EB195" s="352">
        <f t="shared" si="285"/>
        <v>0</v>
      </c>
      <c r="EC195" s="283"/>
      <c r="ED195" s="262">
        <f>'stranka in letna napoved 2015'!ED289</f>
        <v>0</v>
      </c>
      <c r="EE195" s="353">
        <f t="shared" si="286"/>
        <v>0</v>
      </c>
      <c r="EF195" s="34">
        <f t="shared" si="287"/>
        <v>0</v>
      </c>
      <c r="EG195" s="34">
        <f t="shared" si="288"/>
        <v>0</v>
      </c>
      <c r="EH195" s="34">
        <f t="shared" si="289"/>
        <v>0</v>
      </c>
      <c r="EI195" s="200">
        <f t="shared" si="290"/>
        <v>0</v>
      </c>
      <c r="EJ195" s="287"/>
      <c r="EK195" s="357">
        <f>'stranka in letna napoved 2015'!EK289</f>
        <v>0</v>
      </c>
      <c r="EL195" s="269">
        <f t="shared" si="291"/>
        <v>0</v>
      </c>
      <c r="EM195" s="276"/>
      <c r="EN195" s="357">
        <f>'stranka in letna napoved 2015'!EN289</f>
        <v>0</v>
      </c>
      <c r="EO195" s="269">
        <f t="shared" si="292"/>
        <v>0</v>
      </c>
      <c r="EP195" s="283"/>
      <c r="EQ195" s="357">
        <f>'stranka in letna napoved 2015'!EQ289</f>
        <v>0</v>
      </c>
      <c r="ER195" s="269">
        <f t="shared" si="293"/>
        <v>0</v>
      </c>
      <c r="ES195" s="35">
        <f t="shared" si="294"/>
        <v>0</v>
      </c>
      <c r="ET195" s="35">
        <f t="shared" si="295"/>
        <v>0</v>
      </c>
      <c r="EU195" s="36">
        <f t="shared" si="296"/>
        <v>0</v>
      </c>
      <c r="EV195" s="206">
        <f t="shared" si="297"/>
        <v>0</v>
      </c>
      <c r="EW195" s="288">
        <f t="shared" si="298"/>
        <v>0</v>
      </c>
      <c r="EX195" s="289">
        <f t="shared" si="299"/>
        <v>0</v>
      </c>
      <c r="EY195" s="289">
        <f t="shared" si="300"/>
        <v>0</v>
      </c>
      <c r="EZ195" s="289">
        <f t="shared" si="301"/>
        <v>0</v>
      </c>
      <c r="FA195" s="289">
        <f t="shared" si="302"/>
        <v>0</v>
      </c>
      <c r="FB195" s="290">
        <f t="shared" si="303"/>
        <v>0</v>
      </c>
      <c r="FC195" s="292">
        <f t="shared" si="304"/>
        <v>0</v>
      </c>
    </row>
    <row r="196" spans="1:159">
      <c r="A196" s="37">
        <f>'stranka in letna napoved 2015'!A290</f>
        <v>0</v>
      </c>
      <c r="B196" s="37">
        <f>'stranka in letna napoved 2015'!B290</f>
        <v>0</v>
      </c>
      <c r="C196" s="38">
        <f>'stranka in letna napoved 2015'!C290</f>
        <v>0</v>
      </c>
      <c r="D196" s="39">
        <f>'stranka in letna napoved 2015'!D290</f>
        <v>0</v>
      </c>
      <c r="E196" s="39">
        <f>'stranka in letna napoved 2015'!E290</f>
        <v>0</v>
      </c>
      <c r="F196" s="40">
        <f>'stranka in letna napoved 2015'!F290</f>
        <v>0</v>
      </c>
      <c r="G196" s="40">
        <f>'stranka in letna napoved 2015'!G290</f>
        <v>0</v>
      </c>
      <c r="H196" s="40">
        <f>'stranka in letna napoved 2015'!H290</f>
        <v>0</v>
      </c>
      <c r="I196" s="40">
        <f>'stranka in letna napoved 2015'!I290</f>
        <v>0</v>
      </c>
      <c r="J196" s="40">
        <f>'stranka in letna napoved 2015'!J290</f>
        <v>0</v>
      </c>
      <c r="K196" s="40">
        <f>'stranka in letna napoved 2015'!K290</f>
        <v>0</v>
      </c>
      <c r="L196" s="40">
        <f>'stranka in letna napoved 2015'!L290</f>
        <v>0</v>
      </c>
      <c r="M196" s="66">
        <f>'stranka in letna napoved 2015'!M290</f>
        <v>0</v>
      </c>
      <c r="N196" s="102">
        <f>'stranka in letna napoved 2015'!N290</f>
        <v>0</v>
      </c>
      <c r="O196" s="100">
        <f>'stranka in letna napoved 2015'!O290</f>
        <v>0</v>
      </c>
      <c r="P196" s="40">
        <f>'stranka in letna napoved 2015'!P290</f>
        <v>0</v>
      </c>
      <c r="Q196" s="64">
        <f>'stranka in letna napoved 2015'!Q290</f>
        <v>0</v>
      </c>
      <c r="R196" s="64">
        <f>'stranka in letna napoved 2015'!R290</f>
        <v>0</v>
      </c>
      <c r="S196" s="40">
        <f>'stranka in letna napoved 2015'!S290</f>
        <v>0</v>
      </c>
      <c r="T196" s="40">
        <f>'stranka in letna napoved 2015'!T290</f>
        <v>0</v>
      </c>
      <c r="U196" s="40">
        <f>'stranka in letna napoved 2015'!U290</f>
        <v>0</v>
      </c>
      <c r="V196" s="40">
        <f>'stranka in letna napoved 2015'!V290</f>
        <v>0</v>
      </c>
      <c r="W196" s="40">
        <f>'stranka in letna napoved 2015'!W290</f>
        <v>0</v>
      </c>
      <c r="X196" s="40">
        <f>'stranka in letna napoved 2015'!X290</f>
        <v>0</v>
      </c>
      <c r="Y196" s="40">
        <f>'stranka in letna napoved 2015'!Y290</f>
        <v>0</v>
      </c>
      <c r="Z196" s="40">
        <f>'stranka in letna napoved 2015'!Z290</f>
        <v>0</v>
      </c>
      <c r="AA196" s="272"/>
      <c r="AB196" s="180">
        <f>'stranka in letna napoved 2015'!AB290</f>
        <v>0</v>
      </c>
      <c r="AC196" s="104">
        <f t="shared" si="232"/>
        <v>0</v>
      </c>
      <c r="AD196" s="272"/>
      <c r="AE196" s="180">
        <f>'stranka in letna napoved 2015'!AE290</f>
        <v>0</v>
      </c>
      <c r="AF196" s="104">
        <f t="shared" si="233"/>
        <v>0</v>
      </c>
      <c r="AG196" s="20">
        <f t="shared" si="234"/>
        <v>0</v>
      </c>
      <c r="AH196" s="272"/>
      <c r="AI196" s="180">
        <f>'stranka in letna napoved 2015'!AI290</f>
        <v>0</v>
      </c>
      <c r="AJ196" s="104">
        <f t="shared" si="235"/>
        <v>0</v>
      </c>
      <c r="AK196" s="272"/>
      <c r="AL196" s="180">
        <f>'stranka in letna napoved 2015'!AL290</f>
        <v>0</v>
      </c>
      <c r="AM196" s="236">
        <f t="shared" si="236"/>
        <v>0</v>
      </c>
      <c r="AN196" s="22">
        <f t="shared" si="237"/>
        <v>0</v>
      </c>
      <c r="AO196" s="276"/>
      <c r="AP196" s="182">
        <f>'stranka in letna napoved 2015'!AP290</f>
        <v>0</v>
      </c>
      <c r="AQ196" s="331">
        <f t="shared" si="238"/>
        <v>0</v>
      </c>
      <c r="AR196" s="23">
        <f t="shared" si="239"/>
        <v>0</v>
      </c>
      <c r="AS196" s="23">
        <f t="shared" si="240"/>
        <v>0</v>
      </c>
      <c r="AT196" s="23">
        <f t="shared" si="241"/>
        <v>0</v>
      </c>
      <c r="AU196" s="174">
        <f t="shared" si="242"/>
        <v>0</v>
      </c>
      <c r="AV196" s="279"/>
      <c r="AW196" s="333">
        <f>'stranka in letna napoved 2015'!AW290</f>
        <v>0</v>
      </c>
      <c r="AX196" s="242">
        <f t="shared" si="243"/>
        <v>0</v>
      </c>
      <c r="AY196" s="272"/>
      <c r="AZ196" s="332">
        <f>'stranka in letna napoved 2015'!AZ290</f>
        <v>0</v>
      </c>
      <c r="BA196" s="242">
        <f t="shared" si="244"/>
        <v>0</v>
      </c>
      <c r="BB196" s="272"/>
      <c r="BC196" s="333">
        <f>'stranka in letna napoved 2015'!BC290</f>
        <v>0</v>
      </c>
      <c r="BD196" s="335">
        <f t="shared" si="245"/>
        <v>0</v>
      </c>
      <c r="BE196" s="25">
        <f t="shared" si="246"/>
        <v>0</v>
      </c>
      <c r="BF196" s="272"/>
      <c r="BG196" s="333">
        <f>'stranka in letna napoved 2015'!BG290</f>
        <v>0</v>
      </c>
      <c r="BH196" s="335">
        <f t="shared" si="247"/>
        <v>0</v>
      </c>
      <c r="BI196" s="272"/>
      <c r="BJ196" s="333">
        <f>'stranka in letna napoved 2015'!BJ290</f>
        <v>0</v>
      </c>
      <c r="BK196" s="335">
        <f t="shared" si="248"/>
        <v>0</v>
      </c>
      <c r="BL196" s="272"/>
      <c r="BM196" s="333">
        <f>'stranka in letna napoved 2015'!BM290</f>
        <v>0</v>
      </c>
      <c r="BN196" s="335">
        <f t="shared" si="249"/>
        <v>0</v>
      </c>
      <c r="BO196" s="26">
        <f t="shared" si="250"/>
        <v>0</v>
      </c>
      <c r="BP196" s="281"/>
      <c r="BQ196" s="333">
        <f>'stranka in letna napoved 2015'!BQ290</f>
        <v>0</v>
      </c>
      <c r="BR196" s="335">
        <f t="shared" si="251"/>
        <v>0</v>
      </c>
      <c r="BS196" s="27">
        <f t="shared" si="252"/>
        <v>0</v>
      </c>
      <c r="BT196" s="27">
        <f t="shared" si="253"/>
        <v>0</v>
      </c>
      <c r="BU196" s="27">
        <f t="shared" si="254"/>
        <v>0</v>
      </c>
      <c r="BV196" s="335">
        <f t="shared" si="255"/>
        <v>0</v>
      </c>
      <c r="BW196" s="279"/>
      <c r="BX196" s="355">
        <f>'stranka in letna napoved 2015'!BX290</f>
        <v>0</v>
      </c>
      <c r="BY196" s="188">
        <f t="shared" si="256"/>
        <v>0</v>
      </c>
      <c r="BZ196" s="283"/>
      <c r="CA196" s="355">
        <f>'stranka in letna napoved 2015'!CA290</f>
        <v>0</v>
      </c>
      <c r="CB196" s="188">
        <f t="shared" si="257"/>
        <v>0</v>
      </c>
      <c r="CC196" s="283"/>
      <c r="CD196" s="341">
        <f>'stranka in letna napoved 2015'!CD290</f>
        <v>0</v>
      </c>
      <c r="CE196" s="188">
        <f t="shared" si="258"/>
        <v>0</v>
      </c>
      <c r="CF196" s="28">
        <f t="shared" si="259"/>
        <v>0</v>
      </c>
      <c r="CG196" s="28">
        <f t="shared" si="260"/>
        <v>0</v>
      </c>
      <c r="CH196" s="29">
        <f t="shared" si="261"/>
        <v>0</v>
      </c>
      <c r="CI196" s="188">
        <f t="shared" si="262"/>
        <v>0</v>
      </c>
      <c r="CJ196" s="272"/>
      <c r="CK196" s="342">
        <f>'stranka in letna napoved 2015'!CK290</f>
        <v>0</v>
      </c>
      <c r="CL196" s="247">
        <f t="shared" si="263"/>
        <v>0</v>
      </c>
      <c r="CM196" s="283"/>
      <c r="CN196" s="342">
        <f>'stranka in letna napoved 2015'!CN290</f>
        <v>0</v>
      </c>
      <c r="CO196" s="356">
        <f t="shared" si="264"/>
        <v>0</v>
      </c>
      <c r="CP196" s="283"/>
      <c r="CQ196" s="344">
        <f>'stranka in letna napoved 2015'!CQ290</f>
        <v>0</v>
      </c>
      <c r="CR196" s="247">
        <f t="shared" si="265"/>
        <v>0</v>
      </c>
      <c r="CS196" s="30">
        <f t="shared" si="266"/>
        <v>0</v>
      </c>
      <c r="CT196" s="30">
        <f t="shared" si="267"/>
        <v>0</v>
      </c>
      <c r="CU196" s="31">
        <f t="shared" si="268"/>
        <v>0</v>
      </c>
      <c r="CV196" s="192">
        <f t="shared" si="269"/>
        <v>0</v>
      </c>
      <c r="CW196" s="279"/>
      <c r="CX196" s="345">
        <f>'stranka in letna napoved 2015'!CX290</f>
        <v>0</v>
      </c>
      <c r="CY196" s="252">
        <f t="shared" si="270"/>
        <v>0</v>
      </c>
      <c r="CZ196" s="283"/>
      <c r="DA196" s="345">
        <f>'stranka in letna napoved 2015'!DA290</f>
        <v>0</v>
      </c>
      <c r="DB196" s="346">
        <f t="shared" si="271"/>
        <v>0</v>
      </c>
      <c r="DC196" s="283"/>
      <c r="DD196" s="345">
        <f>'stranka in letna napoved 2015'!DD290</f>
        <v>0</v>
      </c>
      <c r="DE196" s="347">
        <f t="shared" si="272"/>
        <v>0</v>
      </c>
      <c r="DF196" s="32">
        <f t="shared" si="273"/>
        <v>0</v>
      </c>
      <c r="DG196" s="32">
        <f t="shared" si="274"/>
        <v>0</v>
      </c>
      <c r="DH196" s="32">
        <f t="shared" si="275"/>
        <v>0</v>
      </c>
      <c r="DI196" s="194">
        <f t="shared" si="276"/>
        <v>0</v>
      </c>
      <c r="DJ196" s="279"/>
      <c r="DK196" s="348">
        <f>'stranka in letna napoved 2015'!DK290</f>
        <v>0</v>
      </c>
      <c r="DL196" s="349">
        <f t="shared" si="277"/>
        <v>0</v>
      </c>
      <c r="DM196" s="283"/>
      <c r="DN196" s="348">
        <f>'stranka in letna napoved 2015'!DN290</f>
        <v>0</v>
      </c>
      <c r="DO196" s="350">
        <f t="shared" si="278"/>
        <v>0</v>
      </c>
      <c r="DP196" s="283"/>
      <c r="DQ196" s="348">
        <f>'stranka in letna napoved 2015'!DQ290</f>
        <v>0</v>
      </c>
      <c r="DR196" s="258">
        <f t="shared" si="279"/>
        <v>0</v>
      </c>
      <c r="DS196" s="33">
        <f t="shared" si="280"/>
        <v>0</v>
      </c>
      <c r="DT196" s="33">
        <f t="shared" si="281"/>
        <v>0</v>
      </c>
      <c r="DU196" s="33">
        <f t="shared" si="282"/>
        <v>0</v>
      </c>
      <c r="DV196" s="196">
        <f t="shared" si="283"/>
        <v>0</v>
      </c>
      <c r="DW196" s="279"/>
      <c r="DX196" s="351">
        <f>'stranka in letna napoved 2015'!DX290</f>
        <v>0</v>
      </c>
      <c r="DY196" s="262">
        <f t="shared" si="284"/>
        <v>0</v>
      </c>
      <c r="DZ196" s="283"/>
      <c r="EA196" s="351">
        <f>'stranka in letna napoved 2015'!EA290</f>
        <v>0</v>
      </c>
      <c r="EB196" s="352">
        <f t="shared" si="285"/>
        <v>0</v>
      </c>
      <c r="EC196" s="283"/>
      <c r="ED196" s="262">
        <f>'stranka in letna napoved 2015'!ED290</f>
        <v>0</v>
      </c>
      <c r="EE196" s="353">
        <f t="shared" si="286"/>
        <v>0</v>
      </c>
      <c r="EF196" s="34">
        <f t="shared" si="287"/>
        <v>0</v>
      </c>
      <c r="EG196" s="34">
        <f t="shared" si="288"/>
        <v>0</v>
      </c>
      <c r="EH196" s="34">
        <f t="shared" si="289"/>
        <v>0</v>
      </c>
      <c r="EI196" s="200">
        <f t="shared" si="290"/>
        <v>0</v>
      </c>
      <c r="EJ196" s="287"/>
      <c r="EK196" s="357">
        <f>'stranka in letna napoved 2015'!EK290</f>
        <v>0</v>
      </c>
      <c r="EL196" s="269">
        <f t="shared" si="291"/>
        <v>0</v>
      </c>
      <c r="EM196" s="276"/>
      <c r="EN196" s="357">
        <f>'stranka in letna napoved 2015'!EN290</f>
        <v>0</v>
      </c>
      <c r="EO196" s="269">
        <f t="shared" si="292"/>
        <v>0</v>
      </c>
      <c r="EP196" s="283"/>
      <c r="EQ196" s="357">
        <f>'stranka in letna napoved 2015'!EQ290</f>
        <v>0</v>
      </c>
      <c r="ER196" s="269">
        <f t="shared" si="293"/>
        <v>0</v>
      </c>
      <c r="ES196" s="35">
        <f t="shared" si="294"/>
        <v>0</v>
      </c>
      <c r="ET196" s="35">
        <f t="shared" si="295"/>
        <v>0</v>
      </c>
      <c r="EU196" s="36">
        <f t="shared" si="296"/>
        <v>0</v>
      </c>
      <c r="EV196" s="206">
        <f t="shared" si="297"/>
        <v>0</v>
      </c>
      <c r="EW196" s="288">
        <f t="shared" si="298"/>
        <v>0</v>
      </c>
      <c r="EX196" s="289">
        <f t="shared" si="299"/>
        <v>0</v>
      </c>
      <c r="EY196" s="289">
        <f t="shared" si="300"/>
        <v>0</v>
      </c>
      <c r="EZ196" s="289">
        <f t="shared" si="301"/>
        <v>0</v>
      </c>
      <c r="FA196" s="289">
        <f t="shared" si="302"/>
        <v>0</v>
      </c>
      <c r="FB196" s="290">
        <f t="shared" si="303"/>
        <v>0</v>
      </c>
      <c r="FC196" s="292">
        <f t="shared" si="304"/>
        <v>0</v>
      </c>
    </row>
    <row r="197" spans="1:159">
      <c r="A197" s="37">
        <f>'stranka in letna napoved 2015'!A291</f>
        <v>0</v>
      </c>
      <c r="B197" s="37">
        <f>'stranka in letna napoved 2015'!B291</f>
        <v>0</v>
      </c>
      <c r="C197" s="38">
        <f>'stranka in letna napoved 2015'!C291</f>
        <v>0</v>
      </c>
      <c r="D197" s="39">
        <f>'stranka in letna napoved 2015'!D291</f>
        <v>0</v>
      </c>
      <c r="E197" s="39">
        <f>'stranka in letna napoved 2015'!E291</f>
        <v>0</v>
      </c>
      <c r="F197" s="40">
        <f>'stranka in letna napoved 2015'!F291</f>
        <v>0</v>
      </c>
      <c r="G197" s="40">
        <f>'stranka in letna napoved 2015'!G291</f>
        <v>0</v>
      </c>
      <c r="H197" s="40">
        <f>'stranka in letna napoved 2015'!H291</f>
        <v>0</v>
      </c>
      <c r="I197" s="40">
        <f>'stranka in letna napoved 2015'!I291</f>
        <v>0</v>
      </c>
      <c r="J197" s="40">
        <f>'stranka in letna napoved 2015'!J291</f>
        <v>0</v>
      </c>
      <c r="K197" s="40">
        <f>'stranka in letna napoved 2015'!K291</f>
        <v>0</v>
      </c>
      <c r="L197" s="40">
        <f>'stranka in letna napoved 2015'!L291</f>
        <v>0</v>
      </c>
      <c r="M197" s="66">
        <f>'stranka in letna napoved 2015'!M291</f>
        <v>0</v>
      </c>
      <c r="N197" s="102">
        <f>'stranka in letna napoved 2015'!N291</f>
        <v>0</v>
      </c>
      <c r="O197" s="100">
        <f>'stranka in letna napoved 2015'!O291</f>
        <v>0</v>
      </c>
      <c r="P197" s="40">
        <f>'stranka in letna napoved 2015'!P291</f>
        <v>0</v>
      </c>
      <c r="Q197" s="64">
        <f>'stranka in letna napoved 2015'!Q291</f>
        <v>0</v>
      </c>
      <c r="R197" s="64">
        <f>'stranka in letna napoved 2015'!R291</f>
        <v>0</v>
      </c>
      <c r="S197" s="40">
        <f>'stranka in letna napoved 2015'!S291</f>
        <v>0</v>
      </c>
      <c r="T197" s="40">
        <f>'stranka in letna napoved 2015'!T291</f>
        <v>0</v>
      </c>
      <c r="U197" s="40">
        <f>'stranka in letna napoved 2015'!U291</f>
        <v>0</v>
      </c>
      <c r="V197" s="40">
        <f>'stranka in letna napoved 2015'!V291</f>
        <v>0</v>
      </c>
      <c r="W197" s="40">
        <f>'stranka in letna napoved 2015'!W291</f>
        <v>0</v>
      </c>
      <c r="X197" s="40">
        <f>'stranka in letna napoved 2015'!X291</f>
        <v>0</v>
      </c>
      <c r="Y197" s="40">
        <f>'stranka in letna napoved 2015'!Y291</f>
        <v>0</v>
      </c>
      <c r="Z197" s="40">
        <f>'stranka in letna napoved 2015'!Z291</f>
        <v>0</v>
      </c>
      <c r="AA197" s="272"/>
      <c r="AB197" s="180">
        <f>'stranka in letna napoved 2015'!AB291</f>
        <v>0</v>
      </c>
      <c r="AC197" s="104">
        <f t="shared" si="232"/>
        <v>0</v>
      </c>
      <c r="AD197" s="272"/>
      <c r="AE197" s="180">
        <f>'stranka in letna napoved 2015'!AE291</f>
        <v>0</v>
      </c>
      <c r="AF197" s="104">
        <f t="shared" si="233"/>
        <v>0</v>
      </c>
      <c r="AG197" s="20">
        <f t="shared" si="234"/>
        <v>0</v>
      </c>
      <c r="AH197" s="272"/>
      <c r="AI197" s="180">
        <f>'stranka in letna napoved 2015'!AI291</f>
        <v>0</v>
      </c>
      <c r="AJ197" s="104">
        <f t="shared" si="235"/>
        <v>0</v>
      </c>
      <c r="AK197" s="272"/>
      <c r="AL197" s="180">
        <f>'stranka in letna napoved 2015'!AL291</f>
        <v>0</v>
      </c>
      <c r="AM197" s="236">
        <f t="shared" si="236"/>
        <v>0</v>
      </c>
      <c r="AN197" s="22">
        <f t="shared" si="237"/>
        <v>0</v>
      </c>
      <c r="AO197" s="276"/>
      <c r="AP197" s="182">
        <f>'stranka in letna napoved 2015'!AP291</f>
        <v>0</v>
      </c>
      <c r="AQ197" s="331">
        <f t="shared" si="238"/>
        <v>0</v>
      </c>
      <c r="AR197" s="23">
        <f t="shared" si="239"/>
        <v>0</v>
      </c>
      <c r="AS197" s="23">
        <f t="shared" si="240"/>
        <v>0</v>
      </c>
      <c r="AT197" s="23">
        <f t="shared" si="241"/>
        <v>0</v>
      </c>
      <c r="AU197" s="174">
        <f t="shared" si="242"/>
        <v>0</v>
      </c>
      <c r="AV197" s="279"/>
      <c r="AW197" s="333">
        <f>'stranka in letna napoved 2015'!AW291</f>
        <v>0</v>
      </c>
      <c r="AX197" s="242">
        <f t="shared" si="243"/>
        <v>0</v>
      </c>
      <c r="AY197" s="272"/>
      <c r="AZ197" s="332">
        <f>'stranka in letna napoved 2015'!AZ291</f>
        <v>0</v>
      </c>
      <c r="BA197" s="242">
        <f t="shared" si="244"/>
        <v>0</v>
      </c>
      <c r="BB197" s="272"/>
      <c r="BC197" s="333">
        <f>'stranka in letna napoved 2015'!BC291</f>
        <v>0</v>
      </c>
      <c r="BD197" s="335">
        <f t="shared" si="245"/>
        <v>0</v>
      </c>
      <c r="BE197" s="25">
        <f t="shared" si="246"/>
        <v>0</v>
      </c>
      <c r="BF197" s="272"/>
      <c r="BG197" s="333">
        <f>'stranka in letna napoved 2015'!BG291</f>
        <v>0</v>
      </c>
      <c r="BH197" s="335">
        <f t="shared" si="247"/>
        <v>0</v>
      </c>
      <c r="BI197" s="272"/>
      <c r="BJ197" s="333">
        <f>'stranka in letna napoved 2015'!BJ291</f>
        <v>0</v>
      </c>
      <c r="BK197" s="335">
        <f t="shared" si="248"/>
        <v>0</v>
      </c>
      <c r="BL197" s="272"/>
      <c r="BM197" s="333">
        <f>'stranka in letna napoved 2015'!BM291</f>
        <v>0</v>
      </c>
      <c r="BN197" s="335">
        <f t="shared" si="249"/>
        <v>0</v>
      </c>
      <c r="BO197" s="26">
        <f t="shared" si="250"/>
        <v>0</v>
      </c>
      <c r="BP197" s="281"/>
      <c r="BQ197" s="333">
        <f>'stranka in letna napoved 2015'!BQ291</f>
        <v>0</v>
      </c>
      <c r="BR197" s="335">
        <f t="shared" si="251"/>
        <v>0</v>
      </c>
      <c r="BS197" s="27">
        <f t="shared" si="252"/>
        <v>0</v>
      </c>
      <c r="BT197" s="27">
        <f t="shared" si="253"/>
        <v>0</v>
      </c>
      <c r="BU197" s="27">
        <f t="shared" si="254"/>
        <v>0</v>
      </c>
      <c r="BV197" s="335">
        <f t="shared" si="255"/>
        <v>0</v>
      </c>
      <c r="BW197" s="279"/>
      <c r="BX197" s="355">
        <f>'stranka in letna napoved 2015'!BX291</f>
        <v>0</v>
      </c>
      <c r="BY197" s="188">
        <f t="shared" si="256"/>
        <v>0</v>
      </c>
      <c r="BZ197" s="283"/>
      <c r="CA197" s="355">
        <f>'stranka in letna napoved 2015'!CA291</f>
        <v>0</v>
      </c>
      <c r="CB197" s="188">
        <f t="shared" si="257"/>
        <v>0</v>
      </c>
      <c r="CC197" s="283"/>
      <c r="CD197" s="341">
        <f>'stranka in letna napoved 2015'!CD291</f>
        <v>0</v>
      </c>
      <c r="CE197" s="188">
        <f t="shared" si="258"/>
        <v>0</v>
      </c>
      <c r="CF197" s="28">
        <f t="shared" si="259"/>
        <v>0</v>
      </c>
      <c r="CG197" s="28">
        <f t="shared" si="260"/>
        <v>0</v>
      </c>
      <c r="CH197" s="29">
        <f t="shared" si="261"/>
        <v>0</v>
      </c>
      <c r="CI197" s="188">
        <f t="shared" si="262"/>
        <v>0</v>
      </c>
      <c r="CJ197" s="272"/>
      <c r="CK197" s="342">
        <f>'stranka in letna napoved 2015'!CK291</f>
        <v>0</v>
      </c>
      <c r="CL197" s="247">
        <f t="shared" si="263"/>
        <v>0</v>
      </c>
      <c r="CM197" s="283"/>
      <c r="CN197" s="342">
        <f>'stranka in letna napoved 2015'!CN291</f>
        <v>0</v>
      </c>
      <c r="CO197" s="356">
        <f t="shared" si="264"/>
        <v>0</v>
      </c>
      <c r="CP197" s="283"/>
      <c r="CQ197" s="344">
        <f>'stranka in letna napoved 2015'!CQ291</f>
        <v>0</v>
      </c>
      <c r="CR197" s="247">
        <f t="shared" si="265"/>
        <v>0</v>
      </c>
      <c r="CS197" s="30">
        <f t="shared" si="266"/>
        <v>0</v>
      </c>
      <c r="CT197" s="30">
        <f t="shared" si="267"/>
        <v>0</v>
      </c>
      <c r="CU197" s="31">
        <f t="shared" si="268"/>
        <v>0</v>
      </c>
      <c r="CV197" s="192">
        <f t="shared" si="269"/>
        <v>0</v>
      </c>
      <c r="CW197" s="279"/>
      <c r="CX197" s="345">
        <f>'stranka in letna napoved 2015'!CX291</f>
        <v>0</v>
      </c>
      <c r="CY197" s="252">
        <f t="shared" si="270"/>
        <v>0</v>
      </c>
      <c r="CZ197" s="283"/>
      <c r="DA197" s="345">
        <f>'stranka in letna napoved 2015'!DA291</f>
        <v>0</v>
      </c>
      <c r="DB197" s="346">
        <f t="shared" si="271"/>
        <v>0</v>
      </c>
      <c r="DC197" s="283"/>
      <c r="DD197" s="345">
        <f>'stranka in letna napoved 2015'!DD291</f>
        <v>0</v>
      </c>
      <c r="DE197" s="347">
        <f t="shared" si="272"/>
        <v>0</v>
      </c>
      <c r="DF197" s="32">
        <f t="shared" si="273"/>
        <v>0</v>
      </c>
      <c r="DG197" s="32">
        <f t="shared" si="274"/>
        <v>0</v>
      </c>
      <c r="DH197" s="32">
        <f t="shared" si="275"/>
        <v>0</v>
      </c>
      <c r="DI197" s="194">
        <f t="shared" si="276"/>
        <v>0</v>
      </c>
      <c r="DJ197" s="279"/>
      <c r="DK197" s="348">
        <f>'stranka in letna napoved 2015'!DK291</f>
        <v>0</v>
      </c>
      <c r="DL197" s="349">
        <f t="shared" si="277"/>
        <v>0</v>
      </c>
      <c r="DM197" s="283"/>
      <c r="DN197" s="348">
        <f>'stranka in letna napoved 2015'!DN291</f>
        <v>0</v>
      </c>
      <c r="DO197" s="350">
        <f t="shared" si="278"/>
        <v>0</v>
      </c>
      <c r="DP197" s="283"/>
      <c r="DQ197" s="348">
        <f>'stranka in letna napoved 2015'!DQ291</f>
        <v>0</v>
      </c>
      <c r="DR197" s="258">
        <f t="shared" si="279"/>
        <v>0</v>
      </c>
      <c r="DS197" s="33">
        <f t="shared" si="280"/>
        <v>0</v>
      </c>
      <c r="DT197" s="33">
        <f t="shared" si="281"/>
        <v>0</v>
      </c>
      <c r="DU197" s="33">
        <f t="shared" si="282"/>
        <v>0</v>
      </c>
      <c r="DV197" s="196">
        <f t="shared" si="283"/>
        <v>0</v>
      </c>
      <c r="DW197" s="279"/>
      <c r="DX197" s="351">
        <f>'stranka in letna napoved 2015'!DX291</f>
        <v>0</v>
      </c>
      <c r="DY197" s="262">
        <f t="shared" si="284"/>
        <v>0</v>
      </c>
      <c r="DZ197" s="283"/>
      <c r="EA197" s="351">
        <f>'stranka in letna napoved 2015'!EA291</f>
        <v>0</v>
      </c>
      <c r="EB197" s="352">
        <f t="shared" si="285"/>
        <v>0</v>
      </c>
      <c r="EC197" s="283"/>
      <c r="ED197" s="262">
        <f>'stranka in letna napoved 2015'!ED291</f>
        <v>0</v>
      </c>
      <c r="EE197" s="353">
        <f t="shared" si="286"/>
        <v>0</v>
      </c>
      <c r="EF197" s="34">
        <f t="shared" si="287"/>
        <v>0</v>
      </c>
      <c r="EG197" s="34">
        <f t="shared" si="288"/>
        <v>0</v>
      </c>
      <c r="EH197" s="34">
        <f t="shared" si="289"/>
        <v>0</v>
      </c>
      <c r="EI197" s="200">
        <f t="shared" si="290"/>
        <v>0</v>
      </c>
      <c r="EJ197" s="287"/>
      <c r="EK197" s="357">
        <f>'stranka in letna napoved 2015'!EK291</f>
        <v>0</v>
      </c>
      <c r="EL197" s="269">
        <f t="shared" si="291"/>
        <v>0</v>
      </c>
      <c r="EM197" s="276"/>
      <c r="EN197" s="357">
        <f>'stranka in letna napoved 2015'!EN291</f>
        <v>0</v>
      </c>
      <c r="EO197" s="269">
        <f t="shared" si="292"/>
        <v>0</v>
      </c>
      <c r="EP197" s="283"/>
      <c r="EQ197" s="357">
        <f>'stranka in letna napoved 2015'!EQ291</f>
        <v>0</v>
      </c>
      <c r="ER197" s="269">
        <f t="shared" si="293"/>
        <v>0</v>
      </c>
      <c r="ES197" s="35">
        <f t="shared" si="294"/>
        <v>0</v>
      </c>
      <c r="ET197" s="35">
        <f t="shared" si="295"/>
        <v>0</v>
      </c>
      <c r="EU197" s="36">
        <f t="shared" si="296"/>
        <v>0</v>
      </c>
      <c r="EV197" s="206">
        <f t="shared" si="297"/>
        <v>0</v>
      </c>
      <c r="EW197" s="288">
        <f t="shared" si="298"/>
        <v>0</v>
      </c>
      <c r="EX197" s="289">
        <f t="shared" si="299"/>
        <v>0</v>
      </c>
      <c r="EY197" s="289">
        <f t="shared" si="300"/>
        <v>0</v>
      </c>
      <c r="EZ197" s="289">
        <f t="shared" si="301"/>
        <v>0</v>
      </c>
      <c r="FA197" s="289">
        <f t="shared" si="302"/>
        <v>0</v>
      </c>
      <c r="FB197" s="290">
        <f t="shared" si="303"/>
        <v>0</v>
      </c>
      <c r="FC197" s="292">
        <f t="shared" si="304"/>
        <v>0</v>
      </c>
    </row>
    <row r="198" spans="1:159">
      <c r="A198" s="37">
        <f>'stranka in letna napoved 2015'!A292</f>
        <v>0</v>
      </c>
      <c r="B198" s="37">
        <f>'stranka in letna napoved 2015'!B292</f>
        <v>0</v>
      </c>
      <c r="C198" s="38">
        <f>'stranka in letna napoved 2015'!C292</f>
        <v>0</v>
      </c>
      <c r="D198" s="39">
        <f>'stranka in letna napoved 2015'!D292</f>
        <v>0</v>
      </c>
      <c r="E198" s="39">
        <f>'stranka in letna napoved 2015'!E292</f>
        <v>0</v>
      </c>
      <c r="F198" s="40">
        <f>'stranka in letna napoved 2015'!F292</f>
        <v>0</v>
      </c>
      <c r="G198" s="40">
        <f>'stranka in letna napoved 2015'!G292</f>
        <v>0</v>
      </c>
      <c r="H198" s="40">
        <f>'stranka in letna napoved 2015'!H292</f>
        <v>0</v>
      </c>
      <c r="I198" s="40">
        <f>'stranka in letna napoved 2015'!I292</f>
        <v>0</v>
      </c>
      <c r="J198" s="40">
        <f>'stranka in letna napoved 2015'!J292</f>
        <v>0</v>
      </c>
      <c r="K198" s="40">
        <f>'stranka in letna napoved 2015'!K292</f>
        <v>0</v>
      </c>
      <c r="L198" s="40">
        <f>'stranka in letna napoved 2015'!L292</f>
        <v>0</v>
      </c>
      <c r="M198" s="66">
        <f>'stranka in letna napoved 2015'!M292</f>
        <v>0</v>
      </c>
      <c r="N198" s="102">
        <f>'stranka in letna napoved 2015'!N292</f>
        <v>0</v>
      </c>
      <c r="O198" s="100">
        <f>'stranka in letna napoved 2015'!O292</f>
        <v>0</v>
      </c>
      <c r="P198" s="40">
        <f>'stranka in letna napoved 2015'!P292</f>
        <v>0</v>
      </c>
      <c r="Q198" s="64">
        <f>'stranka in letna napoved 2015'!Q292</f>
        <v>0</v>
      </c>
      <c r="R198" s="64">
        <f>'stranka in letna napoved 2015'!R292</f>
        <v>0</v>
      </c>
      <c r="S198" s="40">
        <f>'stranka in letna napoved 2015'!S292</f>
        <v>0</v>
      </c>
      <c r="T198" s="40">
        <f>'stranka in letna napoved 2015'!T292</f>
        <v>0</v>
      </c>
      <c r="U198" s="40">
        <f>'stranka in letna napoved 2015'!U292</f>
        <v>0</v>
      </c>
      <c r="V198" s="40">
        <f>'stranka in letna napoved 2015'!V292</f>
        <v>0</v>
      </c>
      <c r="W198" s="40">
        <f>'stranka in letna napoved 2015'!W292</f>
        <v>0</v>
      </c>
      <c r="X198" s="40">
        <f>'stranka in letna napoved 2015'!X292</f>
        <v>0</v>
      </c>
      <c r="Y198" s="40">
        <f>'stranka in letna napoved 2015'!Y292</f>
        <v>0</v>
      </c>
      <c r="Z198" s="40">
        <f>'stranka in letna napoved 2015'!Z292</f>
        <v>0</v>
      </c>
      <c r="AA198" s="272"/>
      <c r="AB198" s="180">
        <f>'stranka in letna napoved 2015'!AB292</f>
        <v>0</v>
      </c>
      <c r="AC198" s="104">
        <f t="shared" ref="AC198:AC218" si="305">AA198*AB198</f>
        <v>0</v>
      </c>
      <c r="AD198" s="272"/>
      <c r="AE198" s="180">
        <f>'stranka in letna napoved 2015'!AE292</f>
        <v>0</v>
      </c>
      <c r="AF198" s="104">
        <f t="shared" ref="AF198:AF218" si="306">AD198*AE198</f>
        <v>0</v>
      </c>
      <c r="AG198" s="20">
        <f t="shared" ref="AG198:AG218" si="307">AA198+AD198</f>
        <v>0</v>
      </c>
      <c r="AH198" s="272"/>
      <c r="AI198" s="180">
        <f>'stranka in letna napoved 2015'!AI292</f>
        <v>0</v>
      </c>
      <c r="AJ198" s="104">
        <f t="shared" ref="AJ198:AJ218" si="308">AH198*AI198</f>
        <v>0</v>
      </c>
      <c r="AK198" s="272"/>
      <c r="AL198" s="180">
        <f>'stranka in letna napoved 2015'!AL292</f>
        <v>0</v>
      </c>
      <c r="AM198" s="236">
        <f t="shared" ref="AM198:AM218" si="309">AK198*AL198</f>
        <v>0</v>
      </c>
      <c r="AN198" s="22">
        <f t="shared" ref="AN198:AN218" si="310">AH198+AK198</f>
        <v>0</v>
      </c>
      <c r="AO198" s="276"/>
      <c r="AP198" s="182">
        <f>'stranka in letna napoved 2015'!AP292</f>
        <v>0</v>
      </c>
      <c r="AQ198" s="331">
        <f t="shared" ref="AQ198:AQ218" si="311">AO198*AP198</f>
        <v>0</v>
      </c>
      <c r="AR198" s="23">
        <f t="shared" ref="AR198:AR218" si="312">AG198+AN198</f>
        <v>0</v>
      </c>
      <c r="AS198" s="23">
        <f t="shared" ref="AS198:AS218" si="313">AN198+AO198</f>
        <v>0</v>
      </c>
      <c r="AT198" s="23">
        <f t="shared" ref="AT198:AT218" si="314">AG198+AN198+AO198</f>
        <v>0</v>
      </c>
      <c r="AU198" s="174">
        <f t="shared" ref="AU198:AU218" si="315">AQ198+AM198+AJ198+AF198+AC198</f>
        <v>0</v>
      </c>
      <c r="AV198" s="279"/>
      <c r="AW198" s="333">
        <f>'stranka in letna napoved 2015'!AW292</f>
        <v>0</v>
      </c>
      <c r="AX198" s="242">
        <f t="shared" ref="AX198:AX218" si="316">AV198*AW198</f>
        <v>0</v>
      </c>
      <c r="AY198" s="272"/>
      <c r="AZ198" s="332">
        <f>'stranka in letna napoved 2015'!AZ292</f>
        <v>0</v>
      </c>
      <c r="BA198" s="242">
        <f t="shared" ref="BA198:BA218" si="317">AY198*AZ198</f>
        <v>0</v>
      </c>
      <c r="BB198" s="272"/>
      <c r="BC198" s="333">
        <f>'stranka in letna napoved 2015'!BC292</f>
        <v>0</v>
      </c>
      <c r="BD198" s="335">
        <f t="shared" ref="BD198:BD218" si="318">BB198*BC198</f>
        <v>0</v>
      </c>
      <c r="BE198" s="25">
        <f t="shared" ref="BE198:BE218" si="319">AV198+AY198+BB198</f>
        <v>0</v>
      </c>
      <c r="BF198" s="272"/>
      <c r="BG198" s="333">
        <f>'stranka in letna napoved 2015'!BG292</f>
        <v>0</v>
      </c>
      <c r="BH198" s="335">
        <f t="shared" ref="BH198:BH218" si="320">BF198*BG198</f>
        <v>0</v>
      </c>
      <c r="BI198" s="272"/>
      <c r="BJ198" s="333">
        <f>'stranka in letna napoved 2015'!BJ292</f>
        <v>0</v>
      </c>
      <c r="BK198" s="335">
        <f t="shared" ref="BK198:BK218" si="321">BI198*BJ198</f>
        <v>0</v>
      </c>
      <c r="BL198" s="272"/>
      <c r="BM198" s="333">
        <f>'stranka in letna napoved 2015'!BM292</f>
        <v>0</v>
      </c>
      <c r="BN198" s="335">
        <f t="shared" ref="BN198:BN218" si="322">BL198*BM198</f>
        <v>0</v>
      </c>
      <c r="BO198" s="26">
        <f t="shared" ref="BO198:BO218" si="323">BF198+BI198+BL198</f>
        <v>0</v>
      </c>
      <c r="BP198" s="281"/>
      <c r="BQ198" s="333">
        <f>'stranka in letna napoved 2015'!BQ292</f>
        <v>0</v>
      </c>
      <c r="BR198" s="335">
        <f t="shared" ref="BR198:BR218" si="324">BP198*BQ198</f>
        <v>0</v>
      </c>
      <c r="BS198" s="27">
        <f t="shared" ref="BS198:BS218" si="325">BO198+BE198</f>
        <v>0</v>
      </c>
      <c r="BT198" s="27">
        <f t="shared" ref="BT198:BT218" si="326">BO198+BP198</f>
        <v>0</v>
      </c>
      <c r="BU198" s="27">
        <f t="shared" ref="BU198:BU218" si="327">BE198+BO198+BP198</f>
        <v>0</v>
      </c>
      <c r="BV198" s="335">
        <f t="shared" ref="BV198:BV218" si="328">BR198+BN198+BK198+BH198+BD198+BA198+AX198</f>
        <v>0</v>
      </c>
      <c r="BW198" s="279"/>
      <c r="BX198" s="355">
        <f>'stranka in letna napoved 2015'!BX292</f>
        <v>0</v>
      </c>
      <c r="BY198" s="188">
        <f t="shared" ref="BY198:BY218" si="329">BW198*BX198</f>
        <v>0</v>
      </c>
      <c r="BZ198" s="283"/>
      <c r="CA198" s="355">
        <f>'stranka in letna napoved 2015'!CA292</f>
        <v>0</v>
      </c>
      <c r="CB198" s="188">
        <f t="shared" ref="CB198:CB218" si="330">BZ198*CA198</f>
        <v>0</v>
      </c>
      <c r="CC198" s="283"/>
      <c r="CD198" s="341">
        <f>'stranka in letna napoved 2015'!CD292</f>
        <v>0</v>
      </c>
      <c r="CE198" s="188">
        <f t="shared" ref="CE198:CE218" si="331">CC198*CD198</f>
        <v>0</v>
      </c>
      <c r="CF198" s="28">
        <f t="shared" ref="CF198:CF218" si="332">BW198+BZ198</f>
        <v>0</v>
      </c>
      <c r="CG198" s="28">
        <f t="shared" ref="CG198:CG218" si="333">BZ198+CC198</f>
        <v>0</v>
      </c>
      <c r="CH198" s="29">
        <f t="shared" ref="CH198:CH218" si="334">CF198+CC198</f>
        <v>0</v>
      </c>
      <c r="CI198" s="188">
        <f t="shared" ref="CI198:CI218" si="335">CE198+CB198+BY198</f>
        <v>0</v>
      </c>
      <c r="CJ198" s="272"/>
      <c r="CK198" s="342">
        <f>'stranka in letna napoved 2015'!CK292</f>
        <v>0</v>
      </c>
      <c r="CL198" s="247">
        <f t="shared" ref="CL198:CL218" si="336">CJ198*CK198</f>
        <v>0</v>
      </c>
      <c r="CM198" s="283"/>
      <c r="CN198" s="342">
        <f>'stranka in letna napoved 2015'!CN292</f>
        <v>0</v>
      </c>
      <c r="CO198" s="356">
        <f t="shared" ref="CO198:CO218" si="337">CM198*CN198</f>
        <v>0</v>
      </c>
      <c r="CP198" s="283"/>
      <c r="CQ198" s="344">
        <f>'stranka in letna napoved 2015'!CQ292</f>
        <v>0</v>
      </c>
      <c r="CR198" s="247">
        <f t="shared" ref="CR198:CR218" si="338">CP198*CQ198</f>
        <v>0</v>
      </c>
      <c r="CS198" s="30">
        <f t="shared" ref="CS198:CS218" si="339">CJ198+CM198</f>
        <v>0</v>
      </c>
      <c r="CT198" s="30">
        <f t="shared" ref="CT198:CT218" si="340">CM198+CP198</f>
        <v>0</v>
      </c>
      <c r="CU198" s="31">
        <f t="shared" ref="CU198:CU218" si="341">CS198+CP198</f>
        <v>0</v>
      </c>
      <c r="CV198" s="192">
        <f t="shared" ref="CV198:CV218" si="342">CR198+CO198+CL198</f>
        <v>0</v>
      </c>
      <c r="CW198" s="279"/>
      <c r="CX198" s="345">
        <f>'stranka in letna napoved 2015'!CX292</f>
        <v>0</v>
      </c>
      <c r="CY198" s="252">
        <f t="shared" ref="CY198:CY218" si="343">CW198*CX198</f>
        <v>0</v>
      </c>
      <c r="CZ198" s="283"/>
      <c r="DA198" s="345">
        <f>'stranka in letna napoved 2015'!DA292</f>
        <v>0</v>
      </c>
      <c r="DB198" s="346">
        <f t="shared" ref="DB198:DB218" si="344">CZ198*DA198</f>
        <v>0</v>
      </c>
      <c r="DC198" s="283"/>
      <c r="DD198" s="345">
        <f>'stranka in letna napoved 2015'!DD292</f>
        <v>0</v>
      </c>
      <c r="DE198" s="347">
        <f t="shared" ref="DE198:DE218" si="345">DC198*DD198</f>
        <v>0</v>
      </c>
      <c r="DF198" s="32">
        <f t="shared" ref="DF198:DF218" si="346">CW198+CZ198</f>
        <v>0</v>
      </c>
      <c r="DG198" s="32">
        <f t="shared" ref="DG198:DG218" si="347">CZ198+DC198</f>
        <v>0</v>
      </c>
      <c r="DH198" s="32">
        <f t="shared" ref="DH198:DH218" si="348">DF198+DC198</f>
        <v>0</v>
      </c>
      <c r="DI198" s="194">
        <f t="shared" ref="DI198:DI218" si="349">DE198+DB198+CY198</f>
        <v>0</v>
      </c>
      <c r="DJ198" s="279"/>
      <c r="DK198" s="348">
        <f>'stranka in letna napoved 2015'!DK292</f>
        <v>0</v>
      </c>
      <c r="DL198" s="349">
        <f t="shared" ref="DL198:DL218" si="350">DJ198*DK198</f>
        <v>0</v>
      </c>
      <c r="DM198" s="283"/>
      <c r="DN198" s="348">
        <f>'stranka in letna napoved 2015'!DN292</f>
        <v>0</v>
      </c>
      <c r="DO198" s="350">
        <f t="shared" ref="DO198:DO218" si="351">DM198*DN198</f>
        <v>0</v>
      </c>
      <c r="DP198" s="283"/>
      <c r="DQ198" s="348">
        <f>'stranka in letna napoved 2015'!DQ292</f>
        <v>0</v>
      </c>
      <c r="DR198" s="258">
        <f t="shared" ref="DR198:DR218" si="352">DP198*DQ198</f>
        <v>0</v>
      </c>
      <c r="DS198" s="33">
        <f t="shared" ref="DS198:DS218" si="353">DJ198+DM198</f>
        <v>0</v>
      </c>
      <c r="DT198" s="33">
        <f t="shared" ref="DT198:DT218" si="354">DM198+DP198</f>
        <v>0</v>
      </c>
      <c r="DU198" s="33">
        <f t="shared" ref="DU198:DU218" si="355">DS198+DP198</f>
        <v>0</v>
      </c>
      <c r="DV198" s="196">
        <f t="shared" ref="DV198:DV218" si="356">DR198+DO198+DL198</f>
        <v>0</v>
      </c>
      <c r="DW198" s="279"/>
      <c r="DX198" s="351">
        <f>'stranka in letna napoved 2015'!DX292</f>
        <v>0</v>
      </c>
      <c r="DY198" s="262">
        <f t="shared" ref="DY198:DY218" si="357">DW198*DX198</f>
        <v>0</v>
      </c>
      <c r="DZ198" s="283"/>
      <c r="EA198" s="351">
        <f>'stranka in letna napoved 2015'!EA292</f>
        <v>0</v>
      </c>
      <c r="EB198" s="352">
        <f t="shared" ref="EB198:EB218" si="358">DZ198*EA198</f>
        <v>0</v>
      </c>
      <c r="EC198" s="283"/>
      <c r="ED198" s="262">
        <f>'stranka in letna napoved 2015'!ED292</f>
        <v>0</v>
      </c>
      <c r="EE198" s="353">
        <f t="shared" ref="EE198:EE218" si="359">EC198*ED198</f>
        <v>0</v>
      </c>
      <c r="EF198" s="34">
        <f t="shared" ref="EF198:EF218" si="360">DW198+DZ198</f>
        <v>0</v>
      </c>
      <c r="EG198" s="34">
        <f t="shared" ref="EG198:EG218" si="361">DZ198+EC198</f>
        <v>0</v>
      </c>
      <c r="EH198" s="34">
        <f t="shared" ref="EH198:EH218" si="362">EF198+EC198</f>
        <v>0</v>
      </c>
      <c r="EI198" s="200">
        <f t="shared" ref="EI198:EI218" si="363">EE198+EB198+DY198</f>
        <v>0</v>
      </c>
      <c r="EJ198" s="287"/>
      <c r="EK198" s="357">
        <f>'stranka in letna napoved 2015'!EK292</f>
        <v>0</v>
      </c>
      <c r="EL198" s="269">
        <f t="shared" ref="EL198:EL218" si="364">EJ198*EK198</f>
        <v>0</v>
      </c>
      <c r="EM198" s="276"/>
      <c r="EN198" s="357">
        <f>'stranka in letna napoved 2015'!EN292</f>
        <v>0</v>
      </c>
      <c r="EO198" s="269">
        <f t="shared" ref="EO198:EO218" si="365">EM198*EN198</f>
        <v>0</v>
      </c>
      <c r="EP198" s="283"/>
      <c r="EQ198" s="357">
        <f>'stranka in letna napoved 2015'!EQ292</f>
        <v>0</v>
      </c>
      <c r="ER198" s="269">
        <f t="shared" ref="ER198:ER218" si="366">EP198*EQ198</f>
        <v>0</v>
      </c>
      <c r="ES198" s="35">
        <f t="shared" ref="ES198:ES218" si="367">EJ198+EM198</f>
        <v>0</v>
      </c>
      <c r="ET198" s="35">
        <f t="shared" ref="ET198:ET218" si="368">EM198+EP198</f>
        <v>0</v>
      </c>
      <c r="EU198" s="36">
        <f t="shared" ref="EU198:EU218" si="369">ES198+EP198</f>
        <v>0</v>
      </c>
      <c r="EV198" s="206">
        <f t="shared" ref="EV198:EV218" si="370">ER198+EO198+EL198</f>
        <v>0</v>
      </c>
      <c r="EW198" s="288">
        <f t="shared" ref="EW198:EW218" si="371">AG198+BE198+BW198+CJ198+CW198+DJ198+DW198+EJ198</f>
        <v>0</v>
      </c>
      <c r="EX198" s="289">
        <f t="shared" ref="EX198:EX218" si="372">AN198+BO198+BZ198+CM198+CZ198+DM198+DZ198+EM198</f>
        <v>0</v>
      </c>
      <c r="EY198" s="289">
        <f t="shared" ref="EY198:EY218" si="373">EW198+EX198</f>
        <v>0</v>
      </c>
      <c r="EZ198" s="289">
        <f t="shared" ref="EZ198:EZ218" si="374">AO198+BP198+CC198+CP198+DC198+DP198+EC198+EP198</f>
        <v>0</v>
      </c>
      <c r="FA198" s="289">
        <f t="shared" ref="FA198:FA218" si="375">EX198+EZ198</f>
        <v>0</v>
      </c>
      <c r="FB198" s="290">
        <f t="shared" ref="FB198:FB218" si="376">EY198+EZ198</f>
        <v>0</v>
      </c>
      <c r="FC198" s="292">
        <f t="shared" ref="FC198:FC218" si="377">EV198+EI198+DV198+DI198+CV198+CI198+BV198+AU198</f>
        <v>0</v>
      </c>
    </row>
    <row r="199" spans="1:159">
      <c r="A199" s="37">
        <f>'stranka in letna napoved 2015'!A293</f>
        <v>0</v>
      </c>
      <c r="B199" s="37">
        <f>'stranka in letna napoved 2015'!B293</f>
        <v>0</v>
      </c>
      <c r="C199" s="38">
        <f>'stranka in letna napoved 2015'!C293</f>
        <v>0</v>
      </c>
      <c r="D199" s="39">
        <f>'stranka in letna napoved 2015'!D293</f>
        <v>0</v>
      </c>
      <c r="E199" s="39">
        <f>'stranka in letna napoved 2015'!E293</f>
        <v>0</v>
      </c>
      <c r="F199" s="40">
        <f>'stranka in letna napoved 2015'!F293</f>
        <v>0</v>
      </c>
      <c r="G199" s="40">
        <f>'stranka in letna napoved 2015'!G293</f>
        <v>0</v>
      </c>
      <c r="H199" s="40">
        <f>'stranka in letna napoved 2015'!H293</f>
        <v>0</v>
      </c>
      <c r="I199" s="40">
        <f>'stranka in letna napoved 2015'!I293</f>
        <v>0</v>
      </c>
      <c r="J199" s="40">
        <f>'stranka in letna napoved 2015'!J293</f>
        <v>0</v>
      </c>
      <c r="K199" s="40">
        <f>'stranka in letna napoved 2015'!K293</f>
        <v>0</v>
      </c>
      <c r="L199" s="40">
        <f>'stranka in letna napoved 2015'!L293</f>
        <v>0</v>
      </c>
      <c r="M199" s="66">
        <f>'stranka in letna napoved 2015'!M293</f>
        <v>0</v>
      </c>
      <c r="N199" s="102">
        <f>'stranka in letna napoved 2015'!N293</f>
        <v>0</v>
      </c>
      <c r="O199" s="100">
        <f>'stranka in letna napoved 2015'!O293</f>
        <v>0</v>
      </c>
      <c r="P199" s="40">
        <f>'stranka in letna napoved 2015'!P293</f>
        <v>0</v>
      </c>
      <c r="Q199" s="64">
        <f>'stranka in letna napoved 2015'!Q293</f>
        <v>0</v>
      </c>
      <c r="R199" s="64">
        <f>'stranka in letna napoved 2015'!R293</f>
        <v>0</v>
      </c>
      <c r="S199" s="40">
        <f>'stranka in letna napoved 2015'!S293</f>
        <v>0</v>
      </c>
      <c r="T199" s="40">
        <f>'stranka in letna napoved 2015'!T293</f>
        <v>0</v>
      </c>
      <c r="U199" s="40">
        <f>'stranka in letna napoved 2015'!U293</f>
        <v>0</v>
      </c>
      <c r="V199" s="40">
        <f>'stranka in letna napoved 2015'!V293</f>
        <v>0</v>
      </c>
      <c r="W199" s="40">
        <f>'stranka in letna napoved 2015'!W293</f>
        <v>0</v>
      </c>
      <c r="X199" s="40">
        <f>'stranka in letna napoved 2015'!X293</f>
        <v>0</v>
      </c>
      <c r="Y199" s="40">
        <f>'stranka in letna napoved 2015'!Y293</f>
        <v>0</v>
      </c>
      <c r="Z199" s="40">
        <f>'stranka in letna napoved 2015'!Z293</f>
        <v>0</v>
      </c>
      <c r="AA199" s="272"/>
      <c r="AB199" s="180">
        <f>'stranka in letna napoved 2015'!AB293</f>
        <v>0</v>
      </c>
      <c r="AC199" s="104">
        <f t="shared" si="305"/>
        <v>0</v>
      </c>
      <c r="AD199" s="272"/>
      <c r="AE199" s="180">
        <f>'stranka in letna napoved 2015'!AE293</f>
        <v>0</v>
      </c>
      <c r="AF199" s="104">
        <f t="shared" si="306"/>
        <v>0</v>
      </c>
      <c r="AG199" s="20">
        <f t="shared" si="307"/>
        <v>0</v>
      </c>
      <c r="AH199" s="272"/>
      <c r="AI199" s="180">
        <f>'stranka in letna napoved 2015'!AI293</f>
        <v>0</v>
      </c>
      <c r="AJ199" s="104">
        <f t="shared" si="308"/>
        <v>0</v>
      </c>
      <c r="AK199" s="272"/>
      <c r="AL199" s="180">
        <f>'stranka in letna napoved 2015'!AL293</f>
        <v>0</v>
      </c>
      <c r="AM199" s="236">
        <f t="shared" si="309"/>
        <v>0</v>
      </c>
      <c r="AN199" s="22">
        <f t="shared" si="310"/>
        <v>0</v>
      </c>
      <c r="AO199" s="276"/>
      <c r="AP199" s="182">
        <f>'stranka in letna napoved 2015'!AP293</f>
        <v>0</v>
      </c>
      <c r="AQ199" s="331">
        <f t="shared" si="311"/>
        <v>0</v>
      </c>
      <c r="AR199" s="23">
        <f t="shared" si="312"/>
        <v>0</v>
      </c>
      <c r="AS199" s="23">
        <f t="shared" si="313"/>
        <v>0</v>
      </c>
      <c r="AT199" s="23">
        <f t="shared" si="314"/>
        <v>0</v>
      </c>
      <c r="AU199" s="174">
        <f t="shared" si="315"/>
        <v>0</v>
      </c>
      <c r="AV199" s="279"/>
      <c r="AW199" s="333">
        <f>'stranka in letna napoved 2015'!AW293</f>
        <v>0</v>
      </c>
      <c r="AX199" s="242">
        <f t="shared" si="316"/>
        <v>0</v>
      </c>
      <c r="AY199" s="272"/>
      <c r="AZ199" s="332">
        <f>'stranka in letna napoved 2015'!AZ293</f>
        <v>0</v>
      </c>
      <c r="BA199" s="242">
        <f t="shared" si="317"/>
        <v>0</v>
      </c>
      <c r="BB199" s="272"/>
      <c r="BC199" s="333">
        <f>'stranka in letna napoved 2015'!BC293</f>
        <v>0</v>
      </c>
      <c r="BD199" s="335">
        <f t="shared" si="318"/>
        <v>0</v>
      </c>
      <c r="BE199" s="25">
        <f t="shared" si="319"/>
        <v>0</v>
      </c>
      <c r="BF199" s="272"/>
      <c r="BG199" s="333">
        <f>'stranka in letna napoved 2015'!BG293</f>
        <v>0</v>
      </c>
      <c r="BH199" s="335">
        <f t="shared" si="320"/>
        <v>0</v>
      </c>
      <c r="BI199" s="272"/>
      <c r="BJ199" s="333">
        <f>'stranka in letna napoved 2015'!BJ293</f>
        <v>0</v>
      </c>
      <c r="BK199" s="335">
        <f t="shared" si="321"/>
        <v>0</v>
      </c>
      <c r="BL199" s="272"/>
      <c r="BM199" s="333">
        <f>'stranka in letna napoved 2015'!BM293</f>
        <v>0</v>
      </c>
      <c r="BN199" s="335">
        <f t="shared" si="322"/>
        <v>0</v>
      </c>
      <c r="BO199" s="26">
        <f t="shared" si="323"/>
        <v>0</v>
      </c>
      <c r="BP199" s="281"/>
      <c r="BQ199" s="333">
        <f>'stranka in letna napoved 2015'!BQ293</f>
        <v>0</v>
      </c>
      <c r="BR199" s="335">
        <f t="shared" si="324"/>
        <v>0</v>
      </c>
      <c r="BS199" s="27">
        <f t="shared" si="325"/>
        <v>0</v>
      </c>
      <c r="BT199" s="27">
        <f t="shared" si="326"/>
        <v>0</v>
      </c>
      <c r="BU199" s="27">
        <f t="shared" si="327"/>
        <v>0</v>
      </c>
      <c r="BV199" s="335">
        <f t="shared" si="328"/>
        <v>0</v>
      </c>
      <c r="BW199" s="279"/>
      <c r="BX199" s="355">
        <f>'stranka in letna napoved 2015'!BX293</f>
        <v>0</v>
      </c>
      <c r="BY199" s="188">
        <f t="shared" si="329"/>
        <v>0</v>
      </c>
      <c r="BZ199" s="283"/>
      <c r="CA199" s="355">
        <f>'stranka in letna napoved 2015'!CA293</f>
        <v>0</v>
      </c>
      <c r="CB199" s="188">
        <f t="shared" si="330"/>
        <v>0</v>
      </c>
      <c r="CC199" s="283"/>
      <c r="CD199" s="341">
        <f>'stranka in letna napoved 2015'!CD293</f>
        <v>0</v>
      </c>
      <c r="CE199" s="188">
        <f t="shared" si="331"/>
        <v>0</v>
      </c>
      <c r="CF199" s="28">
        <f t="shared" si="332"/>
        <v>0</v>
      </c>
      <c r="CG199" s="28">
        <f t="shared" si="333"/>
        <v>0</v>
      </c>
      <c r="CH199" s="29">
        <f t="shared" si="334"/>
        <v>0</v>
      </c>
      <c r="CI199" s="188">
        <f t="shared" si="335"/>
        <v>0</v>
      </c>
      <c r="CJ199" s="272"/>
      <c r="CK199" s="342">
        <f>'stranka in letna napoved 2015'!CK293</f>
        <v>0</v>
      </c>
      <c r="CL199" s="247">
        <f t="shared" si="336"/>
        <v>0</v>
      </c>
      <c r="CM199" s="283"/>
      <c r="CN199" s="342">
        <f>'stranka in letna napoved 2015'!CN293</f>
        <v>0</v>
      </c>
      <c r="CO199" s="356">
        <f t="shared" si="337"/>
        <v>0</v>
      </c>
      <c r="CP199" s="283"/>
      <c r="CQ199" s="344">
        <f>'stranka in letna napoved 2015'!CQ293</f>
        <v>0</v>
      </c>
      <c r="CR199" s="247">
        <f t="shared" si="338"/>
        <v>0</v>
      </c>
      <c r="CS199" s="30">
        <f t="shared" si="339"/>
        <v>0</v>
      </c>
      <c r="CT199" s="30">
        <f t="shared" si="340"/>
        <v>0</v>
      </c>
      <c r="CU199" s="31">
        <f t="shared" si="341"/>
        <v>0</v>
      </c>
      <c r="CV199" s="192">
        <f t="shared" si="342"/>
        <v>0</v>
      </c>
      <c r="CW199" s="279"/>
      <c r="CX199" s="345">
        <f>'stranka in letna napoved 2015'!CX293</f>
        <v>0</v>
      </c>
      <c r="CY199" s="252">
        <f t="shared" si="343"/>
        <v>0</v>
      </c>
      <c r="CZ199" s="283"/>
      <c r="DA199" s="345">
        <f>'stranka in letna napoved 2015'!DA293</f>
        <v>0</v>
      </c>
      <c r="DB199" s="346">
        <f t="shared" si="344"/>
        <v>0</v>
      </c>
      <c r="DC199" s="283"/>
      <c r="DD199" s="345">
        <f>'stranka in letna napoved 2015'!DD293</f>
        <v>0</v>
      </c>
      <c r="DE199" s="347">
        <f t="shared" si="345"/>
        <v>0</v>
      </c>
      <c r="DF199" s="32">
        <f t="shared" si="346"/>
        <v>0</v>
      </c>
      <c r="DG199" s="32">
        <f t="shared" si="347"/>
        <v>0</v>
      </c>
      <c r="DH199" s="32">
        <f t="shared" si="348"/>
        <v>0</v>
      </c>
      <c r="DI199" s="194">
        <f t="shared" si="349"/>
        <v>0</v>
      </c>
      <c r="DJ199" s="279"/>
      <c r="DK199" s="348">
        <f>'stranka in letna napoved 2015'!DK293</f>
        <v>0</v>
      </c>
      <c r="DL199" s="349">
        <f t="shared" si="350"/>
        <v>0</v>
      </c>
      <c r="DM199" s="283"/>
      <c r="DN199" s="348">
        <f>'stranka in letna napoved 2015'!DN293</f>
        <v>0</v>
      </c>
      <c r="DO199" s="350">
        <f t="shared" si="351"/>
        <v>0</v>
      </c>
      <c r="DP199" s="283"/>
      <c r="DQ199" s="348">
        <f>'stranka in letna napoved 2015'!DQ293</f>
        <v>0</v>
      </c>
      <c r="DR199" s="258">
        <f t="shared" si="352"/>
        <v>0</v>
      </c>
      <c r="DS199" s="33">
        <f t="shared" si="353"/>
        <v>0</v>
      </c>
      <c r="DT199" s="33">
        <f t="shared" si="354"/>
        <v>0</v>
      </c>
      <c r="DU199" s="33">
        <f t="shared" si="355"/>
        <v>0</v>
      </c>
      <c r="DV199" s="196">
        <f t="shared" si="356"/>
        <v>0</v>
      </c>
      <c r="DW199" s="279"/>
      <c r="DX199" s="351">
        <f>'stranka in letna napoved 2015'!DX293</f>
        <v>0</v>
      </c>
      <c r="DY199" s="262">
        <f t="shared" si="357"/>
        <v>0</v>
      </c>
      <c r="DZ199" s="283"/>
      <c r="EA199" s="351">
        <f>'stranka in letna napoved 2015'!EA293</f>
        <v>0</v>
      </c>
      <c r="EB199" s="352">
        <f t="shared" si="358"/>
        <v>0</v>
      </c>
      <c r="EC199" s="283"/>
      <c r="ED199" s="262">
        <f>'stranka in letna napoved 2015'!ED293</f>
        <v>0</v>
      </c>
      <c r="EE199" s="353">
        <f t="shared" si="359"/>
        <v>0</v>
      </c>
      <c r="EF199" s="34">
        <f t="shared" si="360"/>
        <v>0</v>
      </c>
      <c r="EG199" s="34">
        <f t="shared" si="361"/>
        <v>0</v>
      </c>
      <c r="EH199" s="34">
        <f t="shared" si="362"/>
        <v>0</v>
      </c>
      <c r="EI199" s="200">
        <f t="shared" si="363"/>
        <v>0</v>
      </c>
      <c r="EJ199" s="287"/>
      <c r="EK199" s="357">
        <f>'stranka in letna napoved 2015'!EK293</f>
        <v>0</v>
      </c>
      <c r="EL199" s="269">
        <f t="shared" si="364"/>
        <v>0</v>
      </c>
      <c r="EM199" s="276"/>
      <c r="EN199" s="357">
        <f>'stranka in letna napoved 2015'!EN293</f>
        <v>0</v>
      </c>
      <c r="EO199" s="269">
        <f t="shared" si="365"/>
        <v>0</v>
      </c>
      <c r="EP199" s="283"/>
      <c r="EQ199" s="357">
        <f>'stranka in letna napoved 2015'!EQ293</f>
        <v>0</v>
      </c>
      <c r="ER199" s="269">
        <f t="shared" si="366"/>
        <v>0</v>
      </c>
      <c r="ES199" s="35">
        <f t="shared" si="367"/>
        <v>0</v>
      </c>
      <c r="ET199" s="35">
        <f t="shared" si="368"/>
        <v>0</v>
      </c>
      <c r="EU199" s="36">
        <f t="shared" si="369"/>
        <v>0</v>
      </c>
      <c r="EV199" s="206">
        <f t="shared" si="370"/>
        <v>0</v>
      </c>
      <c r="EW199" s="288">
        <f t="shared" si="371"/>
        <v>0</v>
      </c>
      <c r="EX199" s="289">
        <f t="shared" si="372"/>
        <v>0</v>
      </c>
      <c r="EY199" s="289">
        <f t="shared" si="373"/>
        <v>0</v>
      </c>
      <c r="EZ199" s="289">
        <f t="shared" si="374"/>
        <v>0</v>
      </c>
      <c r="FA199" s="289">
        <f t="shared" si="375"/>
        <v>0</v>
      </c>
      <c r="FB199" s="290">
        <f t="shared" si="376"/>
        <v>0</v>
      </c>
      <c r="FC199" s="292">
        <f t="shared" si="377"/>
        <v>0</v>
      </c>
    </row>
    <row r="200" spans="1:159">
      <c r="A200" s="37">
        <f>'stranka in letna napoved 2015'!A294</f>
        <v>0</v>
      </c>
      <c r="B200" s="37">
        <f>'stranka in letna napoved 2015'!B294</f>
        <v>0</v>
      </c>
      <c r="C200" s="38">
        <f>'stranka in letna napoved 2015'!C294</f>
        <v>0</v>
      </c>
      <c r="D200" s="39">
        <f>'stranka in letna napoved 2015'!D294</f>
        <v>0</v>
      </c>
      <c r="E200" s="39">
        <f>'stranka in letna napoved 2015'!E294</f>
        <v>0</v>
      </c>
      <c r="F200" s="40">
        <f>'stranka in letna napoved 2015'!F294</f>
        <v>0</v>
      </c>
      <c r="G200" s="40">
        <f>'stranka in letna napoved 2015'!G294</f>
        <v>0</v>
      </c>
      <c r="H200" s="40">
        <f>'stranka in letna napoved 2015'!H294</f>
        <v>0</v>
      </c>
      <c r="I200" s="40">
        <f>'stranka in letna napoved 2015'!I294</f>
        <v>0</v>
      </c>
      <c r="J200" s="40">
        <f>'stranka in letna napoved 2015'!J294</f>
        <v>0</v>
      </c>
      <c r="K200" s="40">
        <f>'stranka in letna napoved 2015'!K294</f>
        <v>0</v>
      </c>
      <c r="L200" s="40">
        <f>'stranka in letna napoved 2015'!L294</f>
        <v>0</v>
      </c>
      <c r="M200" s="66">
        <f>'stranka in letna napoved 2015'!M294</f>
        <v>0</v>
      </c>
      <c r="N200" s="102">
        <f>'stranka in letna napoved 2015'!N294</f>
        <v>0</v>
      </c>
      <c r="O200" s="100">
        <f>'stranka in letna napoved 2015'!O294</f>
        <v>0</v>
      </c>
      <c r="P200" s="40">
        <f>'stranka in letna napoved 2015'!P294</f>
        <v>0</v>
      </c>
      <c r="Q200" s="64">
        <f>'stranka in letna napoved 2015'!Q294</f>
        <v>0</v>
      </c>
      <c r="R200" s="64">
        <f>'stranka in letna napoved 2015'!R294</f>
        <v>0</v>
      </c>
      <c r="S200" s="40">
        <f>'stranka in letna napoved 2015'!S294</f>
        <v>0</v>
      </c>
      <c r="T200" s="40">
        <f>'stranka in letna napoved 2015'!T294</f>
        <v>0</v>
      </c>
      <c r="U200" s="40">
        <f>'stranka in letna napoved 2015'!U294</f>
        <v>0</v>
      </c>
      <c r="V200" s="40">
        <f>'stranka in letna napoved 2015'!V294</f>
        <v>0</v>
      </c>
      <c r="W200" s="40">
        <f>'stranka in letna napoved 2015'!W294</f>
        <v>0</v>
      </c>
      <c r="X200" s="40">
        <f>'stranka in letna napoved 2015'!X294</f>
        <v>0</v>
      </c>
      <c r="Y200" s="40">
        <f>'stranka in letna napoved 2015'!Y294</f>
        <v>0</v>
      </c>
      <c r="Z200" s="40">
        <f>'stranka in letna napoved 2015'!Z294</f>
        <v>0</v>
      </c>
      <c r="AA200" s="272"/>
      <c r="AB200" s="180">
        <f>'stranka in letna napoved 2015'!AB294</f>
        <v>0</v>
      </c>
      <c r="AC200" s="104">
        <f t="shared" si="305"/>
        <v>0</v>
      </c>
      <c r="AD200" s="272"/>
      <c r="AE200" s="180">
        <f>'stranka in letna napoved 2015'!AE294</f>
        <v>0</v>
      </c>
      <c r="AF200" s="104">
        <f t="shared" si="306"/>
        <v>0</v>
      </c>
      <c r="AG200" s="20">
        <f t="shared" si="307"/>
        <v>0</v>
      </c>
      <c r="AH200" s="272"/>
      <c r="AI200" s="180">
        <f>'stranka in letna napoved 2015'!AI294</f>
        <v>0</v>
      </c>
      <c r="AJ200" s="104">
        <f t="shared" si="308"/>
        <v>0</v>
      </c>
      <c r="AK200" s="272"/>
      <c r="AL200" s="180">
        <f>'stranka in letna napoved 2015'!AL294</f>
        <v>0</v>
      </c>
      <c r="AM200" s="236">
        <f t="shared" si="309"/>
        <v>0</v>
      </c>
      <c r="AN200" s="22">
        <f t="shared" si="310"/>
        <v>0</v>
      </c>
      <c r="AO200" s="276"/>
      <c r="AP200" s="182">
        <f>'stranka in letna napoved 2015'!AP294</f>
        <v>0</v>
      </c>
      <c r="AQ200" s="331">
        <f t="shared" si="311"/>
        <v>0</v>
      </c>
      <c r="AR200" s="23">
        <f t="shared" si="312"/>
        <v>0</v>
      </c>
      <c r="AS200" s="23">
        <f t="shared" si="313"/>
        <v>0</v>
      </c>
      <c r="AT200" s="23">
        <f t="shared" si="314"/>
        <v>0</v>
      </c>
      <c r="AU200" s="174">
        <f t="shared" si="315"/>
        <v>0</v>
      </c>
      <c r="AV200" s="279"/>
      <c r="AW200" s="333">
        <f>'stranka in letna napoved 2015'!AW294</f>
        <v>0</v>
      </c>
      <c r="AX200" s="242">
        <f t="shared" si="316"/>
        <v>0</v>
      </c>
      <c r="AY200" s="272"/>
      <c r="AZ200" s="332">
        <f>'stranka in letna napoved 2015'!AZ294</f>
        <v>0</v>
      </c>
      <c r="BA200" s="242">
        <f t="shared" si="317"/>
        <v>0</v>
      </c>
      <c r="BB200" s="272"/>
      <c r="BC200" s="333">
        <f>'stranka in letna napoved 2015'!BC294</f>
        <v>0</v>
      </c>
      <c r="BD200" s="335">
        <f t="shared" si="318"/>
        <v>0</v>
      </c>
      <c r="BE200" s="25">
        <f t="shared" si="319"/>
        <v>0</v>
      </c>
      <c r="BF200" s="272"/>
      <c r="BG200" s="333">
        <f>'stranka in letna napoved 2015'!BG294</f>
        <v>0</v>
      </c>
      <c r="BH200" s="335">
        <f t="shared" si="320"/>
        <v>0</v>
      </c>
      <c r="BI200" s="272"/>
      <c r="BJ200" s="333">
        <f>'stranka in letna napoved 2015'!BJ294</f>
        <v>0</v>
      </c>
      <c r="BK200" s="335">
        <f t="shared" si="321"/>
        <v>0</v>
      </c>
      <c r="BL200" s="272"/>
      <c r="BM200" s="333">
        <f>'stranka in letna napoved 2015'!BM294</f>
        <v>0</v>
      </c>
      <c r="BN200" s="335">
        <f t="shared" si="322"/>
        <v>0</v>
      </c>
      <c r="BO200" s="26">
        <f t="shared" si="323"/>
        <v>0</v>
      </c>
      <c r="BP200" s="281"/>
      <c r="BQ200" s="333">
        <f>'stranka in letna napoved 2015'!BQ294</f>
        <v>0</v>
      </c>
      <c r="BR200" s="335">
        <f t="shared" si="324"/>
        <v>0</v>
      </c>
      <c r="BS200" s="27">
        <f t="shared" si="325"/>
        <v>0</v>
      </c>
      <c r="BT200" s="27">
        <f t="shared" si="326"/>
        <v>0</v>
      </c>
      <c r="BU200" s="27">
        <f t="shared" si="327"/>
        <v>0</v>
      </c>
      <c r="BV200" s="335">
        <f t="shared" si="328"/>
        <v>0</v>
      </c>
      <c r="BW200" s="279"/>
      <c r="BX200" s="355">
        <f>'stranka in letna napoved 2015'!BX294</f>
        <v>0</v>
      </c>
      <c r="BY200" s="188">
        <f t="shared" si="329"/>
        <v>0</v>
      </c>
      <c r="BZ200" s="283"/>
      <c r="CA200" s="355">
        <f>'stranka in letna napoved 2015'!CA294</f>
        <v>0</v>
      </c>
      <c r="CB200" s="188">
        <f t="shared" si="330"/>
        <v>0</v>
      </c>
      <c r="CC200" s="283"/>
      <c r="CD200" s="341">
        <f>'stranka in letna napoved 2015'!CD294</f>
        <v>0</v>
      </c>
      <c r="CE200" s="188">
        <f t="shared" si="331"/>
        <v>0</v>
      </c>
      <c r="CF200" s="28">
        <f t="shared" si="332"/>
        <v>0</v>
      </c>
      <c r="CG200" s="28">
        <f t="shared" si="333"/>
        <v>0</v>
      </c>
      <c r="CH200" s="29">
        <f t="shared" si="334"/>
        <v>0</v>
      </c>
      <c r="CI200" s="188">
        <f t="shared" si="335"/>
        <v>0</v>
      </c>
      <c r="CJ200" s="272"/>
      <c r="CK200" s="342">
        <f>'stranka in letna napoved 2015'!CK294</f>
        <v>0</v>
      </c>
      <c r="CL200" s="247">
        <f t="shared" si="336"/>
        <v>0</v>
      </c>
      <c r="CM200" s="283"/>
      <c r="CN200" s="342">
        <f>'stranka in letna napoved 2015'!CN294</f>
        <v>0</v>
      </c>
      <c r="CO200" s="356">
        <f t="shared" si="337"/>
        <v>0</v>
      </c>
      <c r="CP200" s="283"/>
      <c r="CQ200" s="344">
        <f>'stranka in letna napoved 2015'!CQ294</f>
        <v>0</v>
      </c>
      <c r="CR200" s="247">
        <f t="shared" si="338"/>
        <v>0</v>
      </c>
      <c r="CS200" s="30">
        <f t="shared" si="339"/>
        <v>0</v>
      </c>
      <c r="CT200" s="30">
        <f t="shared" si="340"/>
        <v>0</v>
      </c>
      <c r="CU200" s="31">
        <f t="shared" si="341"/>
        <v>0</v>
      </c>
      <c r="CV200" s="192">
        <f t="shared" si="342"/>
        <v>0</v>
      </c>
      <c r="CW200" s="279"/>
      <c r="CX200" s="345">
        <f>'stranka in letna napoved 2015'!CX294</f>
        <v>0</v>
      </c>
      <c r="CY200" s="252">
        <f t="shared" si="343"/>
        <v>0</v>
      </c>
      <c r="CZ200" s="283"/>
      <c r="DA200" s="345">
        <f>'stranka in letna napoved 2015'!DA294</f>
        <v>0</v>
      </c>
      <c r="DB200" s="346">
        <f t="shared" si="344"/>
        <v>0</v>
      </c>
      <c r="DC200" s="283"/>
      <c r="DD200" s="345">
        <f>'stranka in letna napoved 2015'!DD294</f>
        <v>0</v>
      </c>
      <c r="DE200" s="347">
        <f t="shared" si="345"/>
        <v>0</v>
      </c>
      <c r="DF200" s="32">
        <f t="shared" si="346"/>
        <v>0</v>
      </c>
      <c r="DG200" s="32">
        <f t="shared" si="347"/>
        <v>0</v>
      </c>
      <c r="DH200" s="32">
        <f t="shared" si="348"/>
        <v>0</v>
      </c>
      <c r="DI200" s="194">
        <f t="shared" si="349"/>
        <v>0</v>
      </c>
      <c r="DJ200" s="279"/>
      <c r="DK200" s="348">
        <f>'stranka in letna napoved 2015'!DK294</f>
        <v>0</v>
      </c>
      <c r="DL200" s="349">
        <f t="shared" si="350"/>
        <v>0</v>
      </c>
      <c r="DM200" s="283"/>
      <c r="DN200" s="348">
        <f>'stranka in letna napoved 2015'!DN294</f>
        <v>0</v>
      </c>
      <c r="DO200" s="350">
        <f t="shared" si="351"/>
        <v>0</v>
      </c>
      <c r="DP200" s="283"/>
      <c r="DQ200" s="348">
        <f>'stranka in letna napoved 2015'!DQ294</f>
        <v>0</v>
      </c>
      <c r="DR200" s="258">
        <f t="shared" si="352"/>
        <v>0</v>
      </c>
      <c r="DS200" s="33">
        <f t="shared" si="353"/>
        <v>0</v>
      </c>
      <c r="DT200" s="33">
        <f t="shared" si="354"/>
        <v>0</v>
      </c>
      <c r="DU200" s="33">
        <f t="shared" si="355"/>
        <v>0</v>
      </c>
      <c r="DV200" s="196">
        <f t="shared" si="356"/>
        <v>0</v>
      </c>
      <c r="DW200" s="279"/>
      <c r="DX200" s="351">
        <f>'stranka in letna napoved 2015'!DX294</f>
        <v>0</v>
      </c>
      <c r="DY200" s="262">
        <f t="shared" si="357"/>
        <v>0</v>
      </c>
      <c r="DZ200" s="283"/>
      <c r="EA200" s="351">
        <f>'stranka in letna napoved 2015'!EA294</f>
        <v>0</v>
      </c>
      <c r="EB200" s="352">
        <f t="shared" si="358"/>
        <v>0</v>
      </c>
      <c r="EC200" s="283"/>
      <c r="ED200" s="262">
        <f>'stranka in letna napoved 2015'!ED294</f>
        <v>0</v>
      </c>
      <c r="EE200" s="353">
        <f t="shared" si="359"/>
        <v>0</v>
      </c>
      <c r="EF200" s="34">
        <f t="shared" si="360"/>
        <v>0</v>
      </c>
      <c r="EG200" s="34">
        <f t="shared" si="361"/>
        <v>0</v>
      </c>
      <c r="EH200" s="34">
        <f t="shared" si="362"/>
        <v>0</v>
      </c>
      <c r="EI200" s="200">
        <f t="shared" si="363"/>
        <v>0</v>
      </c>
      <c r="EJ200" s="287"/>
      <c r="EK200" s="357">
        <f>'stranka in letna napoved 2015'!EK294</f>
        <v>0</v>
      </c>
      <c r="EL200" s="269">
        <f t="shared" si="364"/>
        <v>0</v>
      </c>
      <c r="EM200" s="276"/>
      <c r="EN200" s="357">
        <f>'stranka in letna napoved 2015'!EN294</f>
        <v>0</v>
      </c>
      <c r="EO200" s="269">
        <f t="shared" si="365"/>
        <v>0</v>
      </c>
      <c r="EP200" s="283"/>
      <c r="EQ200" s="357">
        <f>'stranka in letna napoved 2015'!EQ294</f>
        <v>0</v>
      </c>
      <c r="ER200" s="269">
        <f t="shared" si="366"/>
        <v>0</v>
      </c>
      <c r="ES200" s="35">
        <f t="shared" si="367"/>
        <v>0</v>
      </c>
      <c r="ET200" s="35">
        <f t="shared" si="368"/>
        <v>0</v>
      </c>
      <c r="EU200" s="36">
        <f t="shared" si="369"/>
        <v>0</v>
      </c>
      <c r="EV200" s="206">
        <f t="shared" si="370"/>
        <v>0</v>
      </c>
      <c r="EW200" s="288">
        <f t="shared" si="371"/>
        <v>0</v>
      </c>
      <c r="EX200" s="289">
        <f t="shared" si="372"/>
        <v>0</v>
      </c>
      <c r="EY200" s="289">
        <f t="shared" si="373"/>
        <v>0</v>
      </c>
      <c r="EZ200" s="289">
        <f t="shared" si="374"/>
        <v>0</v>
      </c>
      <c r="FA200" s="289">
        <f t="shared" si="375"/>
        <v>0</v>
      </c>
      <c r="FB200" s="290">
        <f t="shared" si="376"/>
        <v>0</v>
      </c>
      <c r="FC200" s="292">
        <f t="shared" si="377"/>
        <v>0</v>
      </c>
    </row>
    <row r="201" spans="1:159">
      <c r="A201" s="37">
        <f>'stranka in letna napoved 2015'!A295</f>
        <v>0</v>
      </c>
      <c r="B201" s="37">
        <f>'stranka in letna napoved 2015'!B295</f>
        <v>0</v>
      </c>
      <c r="C201" s="38">
        <f>'stranka in letna napoved 2015'!C295</f>
        <v>0</v>
      </c>
      <c r="D201" s="39">
        <f>'stranka in letna napoved 2015'!D295</f>
        <v>0</v>
      </c>
      <c r="E201" s="39">
        <f>'stranka in letna napoved 2015'!E295</f>
        <v>0</v>
      </c>
      <c r="F201" s="40">
        <f>'stranka in letna napoved 2015'!F295</f>
        <v>0</v>
      </c>
      <c r="G201" s="40">
        <f>'stranka in letna napoved 2015'!G295</f>
        <v>0</v>
      </c>
      <c r="H201" s="40">
        <f>'stranka in letna napoved 2015'!H295</f>
        <v>0</v>
      </c>
      <c r="I201" s="40">
        <f>'stranka in letna napoved 2015'!I295</f>
        <v>0</v>
      </c>
      <c r="J201" s="40">
        <f>'stranka in letna napoved 2015'!J295</f>
        <v>0</v>
      </c>
      <c r="K201" s="40">
        <f>'stranka in letna napoved 2015'!K295</f>
        <v>0</v>
      </c>
      <c r="L201" s="40">
        <f>'stranka in letna napoved 2015'!L295</f>
        <v>0</v>
      </c>
      <c r="M201" s="66">
        <f>'stranka in letna napoved 2015'!M295</f>
        <v>0</v>
      </c>
      <c r="N201" s="102">
        <f>'stranka in letna napoved 2015'!N295</f>
        <v>0</v>
      </c>
      <c r="O201" s="100">
        <f>'stranka in letna napoved 2015'!O295</f>
        <v>0</v>
      </c>
      <c r="P201" s="40">
        <f>'stranka in letna napoved 2015'!P295</f>
        <v>0</v>
      </c>
      <c r="Q201" s="64">
        <f>'stranka in letna napoved 2015'!Q295</f>
        <v>0</v>
      </c>
      <c r="R201" s="64">
        <f>'stranka in letna napoved 2015'!R295</f>
        <v>0</v>
      </c>
      <c r="S201" s="40">
        <f>'stranka in letna napoved 2015'!S295</f>
        <v>0</v>
      </c>
      <c r="T201" s="40">
        <f>'stranka in letna napoved 2015'!T295</f>
        <v>0</v>
      </c>
      <c r="U201" s="40">
        <f>'stranka in letna napoved 2015'!U295</f>
        <v>0</v>
      </c>
      <c r="V201" s="40">
        <f>'stranka in letna napoved 2015'!V295</f>
        <v>0</v>
      </c>
      <c r="W201" s="40">
        <f>'stranka in letna napoved 2015'!W295</f>
        <v>0</v>
      </c>
      <c r="X201" s="40">
        <f>'stranka in letna napoved 2015'!X295</f>
        <v>0</v>
      </c>
      <c r="Y201" s="40">
        <f>'stranka in letna napoved 2015'!Y295</f>
        <v>0</v>
      </c>
      <c r="Z201" s="40">
        <f>'stranka in letna napoved 2015'!Z295</f>
        <v>0</v>
      </c>
      <c r="AA201" s="272"/>
      <c r="AB201" s="180">
        <f>'stranka in letna napoved 2015'!AB295</f>
        <v>0</v>
      </c>
      <c r="AC201" s="104">
        <f t="shared" si="305"/>
        <v>0</v>
      </c>
      <c r="AD201" s="272"/>
      <c r="AE201" s="180">
        <f>'stranka in letna napoved 2015'!AE295</f>
        <v>0</v>
      </c>
      <c r="AF201" s="104">
        <f t="shared" si="306"/>
        <v>0</v>
      </c>
      <c r="AG201" s="20">
        <f t="shared" si="307"/>
        <v>0</v>
      </c>
      <c r="AH201" s="272"/>
      <c r="AI201" s="180">
        <f>'stranka in letna napoved 2015'!AI295</f>
        <v>0</v>
      </c>
      <c r="AJ201" s="104">
        <f t="shared" si="308"/>
        <v>0</v>
      </c>
      <c r="AK201" s="272"/>
      <c r="AL201" s="180">
        <f>'stranka in letna napoved 2015'!AL295</f>
        <v>0</v>
      </c>
      <c r="AM201" s="236">
        <f t="shared" si="309"/>
        <v>0</v>
      </c>
      <c r="AN201" s="22">
        <f t="shared" si="310"/>
        <v>0</v>
      </c>
      <c r="AO201" s="276"/>
      <c r="AP201" s="182">
        <f>'stranka in letna napoved 2015'!AP295</f>
        <v>0</v>
      </c>
      <c r="AQ201" s="331">
        <f t="shared" si="311"/>
        <v>0</v>
      </c>
      <c r="AR201" s="23">
        <f t="shared" si="312"/>
        <v>0</v>
      </c>
      <c r="AS201" s="23">
        <f t="shared" si="313"/>
        <v>0</v>
      </c>
      <c r="AT201" s="23">
        <f t="shared" si="314"/>
        <v>0</v>
      </c>
      <c r="AU201" s="174">
        <f t="shared" si="315"/>
        <v>0</v>
      </c>
      <c r="AV201" s="279"/>
      <c r="AW201" s="333">
        <f>'stranka in letna napoved 2015'!AW295</f>
        <v>0</v>
      </c>
      <c r="AX201" s="242">
        <f t="shared" si="316"/>
        <v>0</v>
      </c>
      <c r="AY201" s="272"/>
      <c r="AZ201" s="332">
        <f>'stranka in letna napoved 2015'!AZ295</f>
        <v>0</v>
      </c>
      <c r="BA201" s="242">
        <f t="shared" si="317"/>
        <v>0</v>
      </c>
      <c r="BB201" s="272"/>
      <c r="BC201" s="333">
        <f>'stranka in letna napoved 2015'!BC295</f>
        <v>0</v>
      </c>
      <c r="BD201" s="335">
        <f t="shared" si="318"/>
        <v>0</v>
      </c>
      <c r="BE201" s="25">
        <f t="shared" si="319"/>
        <v>0</v>
      </c>
      <c r="BF201" s="272"/>
      <c r="BG201" s="333">
        <f>'stranka in letna napoved 2015'!BG295</f>
        <v>0</v>
      </c>
      <c r="BH201" s="335">
        <f t="shared" si="320"/>
        <v>0</v>
      </c>
      <c r="BI201" s="272"/>
      <c r="BJ201" s="333">
        <f>'stranka in letna napoved 2015'!BJ295</f>
        <v>0</v>
      </c>
      <c r="BK201" s="335">
        <f t="shared" si="321"/>
        <v>0</v>
      </c>
      <c r="BL201" s="272"/>
      <c r="BM201" s="333">
        <f>'stranka in letna napoved 2015'!BM295</f>
        <v>0</v>
      </c>
      <c r="BN201" s="335">
        <f t="shared" si="322"/>
        <v>0</v>
      </c>
      <c r="BO201" s="26">
        <f t="shared" si="323"/>
        <v>0</v>
      </c>
      <c r="BP201" s="281"/>
      <c r="BQ201" s="333">
        <f>'stranka in letna napoved 2015'!BQ295</f>
        <v>0</v>
      </c>
      <c r="BR201" s="335">
        <f t="shared" si="324"/>
        <v>0</v>
      </c>
      <c r="BS201" s="27">
        <f t="shared" si="325"/>
        <v>0</v>
      </c>
      <c r="BT201" s="27">
        <f t="shared" si="326"/>
        <v>0</v>
      </c>
      <c r="BU201" s="27">
        <f t="shared" si="327"/>
        <v>0</v>
      </c>
      <c r="BV201" s="335">
        <f t="shared" si="328"/>
        <v>0</v>
      </c>
      <c r="BW201" s="279"/>
      <c r="BX201" s="355">
        <f>'stranka in letna napoved 2015'!BX295</f>
        <v>0</v>
      </c>
      <c r="BY201" s="188">
        <f t="shared" si="329"/>
        <v>0</v>
      </c>
      <c r="BZ201" s="283"/>
      <c r="CA201" s="355">
        <f>'stranka in letna napoved 2015'!CA295</f>
        <v>0</v>
      </c>
      <c r="CB201" s="188">
        <f t="shared" si="330"/>
        <v>0</v>
      </c>
      <c r="CC201" s="283"/>
      <c r="CD201" s="341">
        <f>'stranka in letna napoved 2015'!CD295</f>
        <v>0</v>
      </c>
      <c r="CE201" s="188">
        <f t="shared" si="331"/>
        <v>0</v>
      </c>
      <c r="CF201" s="28">
        <f t="shared" si="332"/>
        <v>0</v>
      </c>
      <c r="CG201" s="28">
        <f t="shared" si="333"/>
        <v>0</v>
      </c>
      <c r="CH201" s="29">
        <f t="shared" si="334"/>
        <v>0</v>
      </c>
      <c r="CI201" s="188">
        <f t="shared" si="335"/>
        <v>0</v>
      </c>
      <c r="CJ201" s="272"/>
      <c r="CK201" s="342">
        <f>'stranka in letna napoved 2015'!CK295</f>
        <v>0</v>
      </c>
      <c r="CL201" s="247">
        <f t="shared" si="336"/>
        <v>0</v>
      </c>
      <c r="CM201" s="283"/>
      <c r="CN201" s="342">
        <f>'stranka in letna napoved 2015'!CN295</f>
        <v>0</v>
      </c>
      <c r="CO201" s="356">
        <f t="shared" si="337"/>
        <v>0</v>
      </c>
      <c r="CP201" s="283"/>
      <c r="CQ201" s="344">
        <f>'stranka in letna napoved 2015'!CQ295</f>
        <v>0</v>
      </c>
      <c r="CR201" s="247">
        <f t="shared" si="338"/>
        <v>0</v>
      </c>
      <c r="CS201" s="30">
        <f t="shared" si="339"/>
        <v>0</v>
      </c>
      <c r="CT201" s="30">
        <f t="shared" si="340"/>
        <v>0</v>
      </c>
      <c r="CU201" s="31">
        <f t="shared" si="341"/>
        <v>0</v>
      </c>
      <c r="CV201" s="192">
        <f t="shared" si="342"/>
        <v>0</v>
      </c>
      <c r="CW201" s="279"/>
      <c r="CX201" s="345">
        <f>'stranka in letna napoved 2015'!CX295</f>
        <v>0</v>
      </c>
      <c r="CY201" s="252">
        <f t="shared" si="343"/>
        <v>0</v>
      </c>
      <c r="CZ201" s="283"/>
      <c r="DA201" s="345">
        <f>'stranka in letna napoved 2015'!DA295</f>
        <v>0</v>
      </c>
      <c r="DB201" s="346">
        <f t="shared" si="344"/>
        <v>0</v>
      </c>
      <c r="DC201" s="283"/>
      <c r="DD201" s="345">
        <f>'stranka in letna napoved 2015'!DD295</f>
        <v>0</v>
      </c>
      <c r="DE201" s="347">
        <f t="shared" si="345"/>
        <v>0</v>
      </c>
      <c r="DF201" s="32">
        <f t="shared" si="346"/>
        <v>0</v>
      </c>
      <c r="DG201" s="32">
        <f t="shared" si="347"/>
        <v>0</v>
      </c>
      <c r="DH201" s="32">
        <f t="shared" si="348"/>
        <v>0</v>
      </c>
      <c r="DI201" s="194">
        <f t="shared" si="349"/>
        <v>0</v>
      </c>
      <c r="DJ201" s="279"/>
      <c r="DK201" s="348">
        <f>'stranka in letna napoved 2015'!DK295</f>
        <v>0</v>
      </c>
      <c r="DL201" s="349">
        <f t="shared" si="350"/>
        <v>0</v>
      </c>
      <c r="DM201" s="283"/>
      <c r="DN201" s="348">
        <f>'stranka in letna napoved 2015'!DN295</f>
        <v>0</v>
      </c>
      <c r="DO201" s="350">
        <f t="shared" si="351"/>
        <v>0</v>
      </c>
      <c r="DP201" s="283"/>
      <c r="DQ201" s="348">
        <f>'stranka in letna napoved 2015'!DQ295</f>
        <v>0</v>
      </c>
      <c r="DR201" s="258">
        <f t="shared" si="352"/>
        <v>0</v>
      </c>
      <c r="DS201" s="33">
        <f t="shared" si="353"/>
        <v>0</v>
      </c>
      <c r="DT201" s="33">
        <f t="shared" si="354"/>
        <v>0</v>
      </c>
      <c r="DU201" s="33">
        <f t="shared" si="355"/>
        <v>0</v>
      </c>
      <c r="DV201" s="196">
        <f t="shared" si="356"/>
        <v>0</v>
      </c>
      <c r="DW201" s="279"/>
      <c r="DX201" s="351">
        <f>'stranka in letna napoved 2015'!DX295</f>
        <v>0</v>
      </c>
      <c r="DY201" s="262">
        <f t="shared" si="357"/>
        <v>0</v>
      </c>
      <c r="DZ201" s="283"/>
      <c r="EA201" s="351">
        <f>'stranka in letna napoved 2015'!EA295</f>
        <v>0</v>
      </c>
      <c r="EB201" s="352">
        <f t="shared" si="358"/>
        <v>0</v>
      </c>
      <c r="EC201" s="283"/>
      <c r="ED201" s="262">
        <f>'stranka in letna napoved 2015'!ED295</f>
        <v>0</v>
      </c>
      <c r="EE201" s="353">
        <f t="shared" si="359"/>
        <v>0</v>
      </c>
      <c r="EF201" s="34">
        <f t="shared" si="360"/>
        <v>0</v>
      </c>
      <c r="EG201" s="34">
        <f t="shared" si="361"/>
        <v>0</v>
      </c>
      <c r="EH201" s="34">
        <f t="shared" si="362"/>
        <v>0</v>
      </c>
      <c r="EI201" s="200">
        <f t="shared" si="363"/>
        <v>0</v>
      </c>
      <c r="EJ201" s="287"/>
      <c r="EK201" s="357">
        <f>'stranka in letna napoved 2015'!EK295</f>
        <v>0</v>
      </c>
      <c r="EL201" s="269">
        <f t="shared" si="364"/>
        <v>0</v>
      </c>
      <c r="EM201" s="276"/>
      <c r="EN201" s="357">
        <f>'stranka in letna napoved 2015'!EN295</f>
        <v>0</v>
      </c>
      <c r="EO201" s="269">
        <f t="shared" si="365"/>
        <v>0</v>
      </c>
      <c r="EP201" s="283"/>
      <c r="EQ201" s="357">
        <f>'stranka in letna napoved 2015'!EQ295</f>
        <v>0</v>
      </c>
      <c r="ER201" s="269">
        <f t="shared" si="366"/>
        <v>0</v>
      </c>
      <c r="ES201" s="35">
        <f t="shared" si="367"/>
        <v>0</v>
      </c>
      <c r="ET201" s="35">
        <f t="shared" si="368"/>
        <v>0</v>
      </c>
      <c r="EU201" s="36">
        <f t="shared" si="369"/>
        <v>0</v>
      </c>
      <c r="EV201" s="206">
        <f t="shared" si="370"/>
        <v>0</v>
      </c>
      <c r="EW201" s="288">
        <f t="shared" si="371"/>
        <v>0</v>
      </c>
      <c r="EX201" s="289">
        <f t="shared" si="372"/>
        <v>0</v>
      </c>
      <c r="EY201" s="289">
        <f t="shared" si="373"/>
        <v>0</v>
      </c>
      <c r="EZ201" s="289">
        <f t="shared" si="374"/>
        <v>0</v>
      </c>
      <c r="FA201" s="289">
        <f t="shared" si="375"/>
        <v>0</v>
      </c>
      <c r="FB201" s="290">
        <f t="shared" si="376"/>
        <v>0</v>
      </c>
      <c r="FC201" s="292">
        <f t="shared" si="377"/>
        <v>0</v>
      </c>
    </row>
    <row r="202" spans="1:159">
      <c r="A202" s="37">
        <f>'stranka in letna napoved 2015'!A296</f>
        <v>0</v>
      </c>
      <c r="B202" s="37">
        <f>'stranka in letna napoved 2015'!B296</f>
        <v>0</v>
      </c>
      <c r="C202" s="38">
        <f>'stranka in letna napoved 2015'!C296</f>
        <v>0</v>
      </c>
      <c r="D202" s="39">
        <f>'stranka in letna napoved 2015'!D296</f>
        <v>0</v>
      </c>
      <c r="E202" s="39">
        <f>'stranka in letna napoved 2015'!E296</f>
        <v>0</v>
      </c>
      <c r="F202" s="40">
        <f>'stranka in letna napoved 2015'!F296</f>
        <v>0</v>
      </c>
      <c r="G202" s="40">
        <f>'stranka in letna napoved 2015'!G296</f>
        <v>0</v>
      </c>
      <c r="H202" s="40">
        <f>'stranka in letna napoved 2015'!H296</f>
        <v>0</v>
      </c>
      <c r="I202" s="40">
        <f>'stranka in letna napoved 2015'!I296</f>
        <v>0</v>
      </c>
      <c r="J202" s="40">
        <f>'stranka in letna napoved 2015'!J296</f>
        <v>0</v>
      </c>
      <c r="K202" s="40">
        <f>'stranka in letna napoved 2015'!K296</f>
        <v>0</v>
      </c>
      <c r="L202" s="40">
        <f>'stranka in letna napoved 2015'!L296</f>
        <v>0</v>
      </c>
      <c r="M202" s="66">
        <f>'stranka in letna napoved 2015'!M296</f>
        <v>0</v>
      </c>
      <c r="N202" s="102">
        <f>'stranka in letna napoved 2015'!N296</f>
        <v>0</v>
      </c>
      <c r="O202" s="100">
        <f>'stranka in letna napoved 2015'!O296</f>
        <v>0</v>
      </c>
      <c r="P202" s="40">
        <f>'stranka in letna napoved 2015'!P296</f>
        <v>0</v>
      </c>
      <c r="Q202" s="64">
        <f>'stranka in letna napoved 2015'!Q296</f>
        <v>0</v>
      </c>
      <c r="R202" s="64">
        <f>'stranka in letna napoved 2015'!R296</f>
        <v>0</v>
      </c>
      <c r="S202" s="40">
        <f>'stranka in letna napoved 2015'!S296</f>
        <v>0</v>
      </c>
      <c r="T202" s="40">
        <f>'stranka in letna napoved 2015'!T296</f>
        <v>0</v>
      </c>
      <c r="U202" s="40">
        <f>'stranka in letna napoved 2015'!U296</f>
        <v>0</v>
      </c>
      <c r="V202" s="40">
        <f>'stranka in letna napoved 2015'!V296</f>
        <v>0</v>
      </c>
      <c r="W202" s="40">
        <f>'stranka in letna napoved 2015'!W296</f>
        <v>0</v>
      </c>
      <c r="X202" s="40">
        <f>'stranka in letna napoved 2015'!X296</f>
        <v>0</v>
      </c>
      <c r="Y202" s="40">
        <f>'stranka in letna napoved 2015'!Y296</f>
        <v>0</v>
      </c>
      <c r="Z202" s="40">
        <f>'stranka in letna napoved 2015'!Z296</f>
        <v>0</v>
      </c>
      <c r="AA202" s="272"/>
      <c r="AB202" s="180">
        <f>'stranka in letna napoved 2015'!AB296</f>
        <v>0</v>
      </c>
      <c r="AC202" s="104">
        <f t="shared" si="305"/>
        <v>0</v>
      </c>
      <c r="AD202" s="272"/>
      <c r="AE202" s="180">
        <f>'stranka in letna napoved 2015'!AE296</f>
        <v>0</v>
      </c>
      <c r="AF202" s="104">
        <f t="shared" si="306"/>
        <v>0</v>
      </c>
      <c r="AG202" s="20">
        <f t="shared" si="307"/>
        <v>0</v>
      </c>
      <c r="AH202" s="272"/>
      <c r="AI202" s="180">
        <f>'stranka in letna napoved 2015'!AI296</f>
        <v>0</v>
      </c>
      <c r="AJ202" s="104">
        <f t="shared" si="308"/>
        <v>0</v>
      </c>
      <c r="AK202" s="272"/>
      <c r="AL202" s="180">
        <f>'stranka in letna napoved 2015'!AL296</f>
        <v>0</v>
      </c>
      <c r="AM202" s="236">
        <f t="shared" si="309"/>
        <v>0</v>
      </c>
      <c r="AN202" s="22">
        <f t="shared" si="310"/>
        <v>0</v>
      </c>
      <c r="AO202" s="276"/>
      <c r="AP202" s="182">
        <f>'stranka in letna napoved 2015'!AP296</f>
        <v>0</v>
      </c>
      <c r="AQ202" s="331">
        <f t="shared" si="311"/>
        <v>0</v>
      </c>
      <c r="AR202" s="23">
        <f t="shared" si="312"/>
        <v>0</v>
      </c>
      <c r="AS202" s="23">
        <f t="shared" si="313"/>
        <v>0</v>
      </c>
      <c r="AT202" s="23">
        <f t="shared" si="314"/>
        <v>0</v>
      </c>
      <c r="AU202" s="174">
        <f t="shared" si="315"/>
        <v>0</v>
      </c>
      <c r="AV202" s="279"/>
      <c r="AW202" s="333">
        <f>'stranka in letna napoved 2015'!AW296</f>
        <v>0</v>
      </c>
      <c r="AX202" s="242">
        <f t="shared" si="316"/>
        <v>0</v>
      </c>
      <c r="AY202" s="272"/>
      <c r="AZ202" s="332">
        <f>'stranka in letna napoved 2015'!AZ296</f>
        <v>0</v>
      </c>
      <c r="BA202" s="242">
        <f t="shared" si="317"/>
        <v>0</v>
      </c>
      <c r="BB202" s="272"/>
      <c r="BC202" s="333">
        <f>'stranka in letna napoved 2015'!BC296</f>
        <v>0</v>
      </c>
      <c r="BD202" s="335">
        <f t="shared" si="318"/>
        <v>0</v>
      </c>
      <c r="BE202" s="25">
        <f t="shared" si="319"/>
        <v>0</v>
      </c>
      <c r="BF202" s="272"/>
      <c r="BG202" s="333">
        <f>'stranka in letna napoved 2015'!BG296</f>
        <v>0</v>
      </c>
      <c r="BH202" s="335">
        <f t="shared" si="320"/>
        <v>0</v>
      </c>
      <c r="BI202" s="272"/>
      <c r="BJ202" s="333">
        <f>'stranka in letna napoved 2015'!BJ296</f>
        <v>0</v>
      </c>
      <c r="BK202" s="335">
        <f t="shared" si="321"/>
        <v>0</v>
      </c>
      <c r="BL202" s="272"/>
      <c r="BM202" s="333">
        <f>'stranka in letna napoved 2015'!BM296</f>
        <v>0</v>
      </c>
      <c r="BN202" s="335">
        <f t="shared" si="322"/>
        <v>0</v>
      </c>
      <c r="BO202" s="26">
        <f t="shared" si="323"/>
        <v>0</v>
      </c>
      <c r="BP202" s="281"/>
      <c r="BQ202" s="333">
        <f>'stranka in letna napoved 2015'!BQ296</f>
        <v>0</v>
      </c>
      <c r="BR202" s="335">
        <f t="shared" si="324"/>
        <v>0</v>
      </c>
      <c r="BS202" s="27">
        <f t="shared" si="325"/>
        <v>0</v>
      </c>
      <c r="BT202" s="27">
        <f t="shared" si="326"/>
        <v>0</v>
      </c>
      <c r="BU202" s="27">
        <f t="shared" si="327"/>
        <v>0</v>
      </c>
      <c r="BV202" s="335">
        <f t="shared" si="328"/>
        <v>0</v>
      </c>
      <c r="BW202" s="279"/>
      <c r="BX202" s="355">
        <f>'stranka in letna napoved 2015'!BX296</f>
        <v>0</v>
      </c>
      <c r="BY202" s="188">
        <f t="shared" si="329"/>
        <v>0</v>
      </c>
      <c r="BZ202" s="283"/>
      <c r="CA202" s="355">
        <f>'stranka in letna napoved 2015'!CA296</f>
        <v>0</v>
      </c>
      <c r="CB202" s="188">
        <f t="shared" si="330"/>
        <v>0</v>
      </c>
      <c r="CC202" s="283"/>
      <c r="CD202" s="341">
        <f>'stranka in letna napoved 2015'!CD296</f>
        <v>0</v>
      </c>
      <c r="CE202" s="188">
        <f t="shared" si="331"/>
        <v>0</v>
      </c>
      <c r="CF202" s="28">
        <f t="shared" si="332"/>
        <v>0</v>
      </c>
      <c r="CG202" s="28">
        <f t="shared" si="333"/>
        <v>0</v>
      </c>
      <c r="CH202" s="29">
        <f t="shared" si="334"/>
        <v>0</v>
      </c>
      <c r="CI202" s="188">
        <f t="shared" si="335"/>
        <v>0</v>
      </c>
      <c r="CJ202" s="272"/>
      <c r="CK202" s="342">
        <f>'stranka in letna napoved 2015'!CK296</f>
        <v>0</v>
      </c>
      <c r="CL202" s="247">
        <f t="shared" si="336"/>
        <v>0</v>
      </c>
      <c r="CM202" s="283"/>
      <c r="CN202" s="342">
        <f>'stranka in letna napoved 2015'!CN296</f>
        <v>0</v>
      </c>
      <c r="CO202" s="356">
        <f t="shared" si="337"/>
        <v>0</v>
      </c>
      <c r="CP202" s="283"/>
      <c r="CQ202" s="344">
        <f>'stranka in letna napoved 2015'!CQ296</f>
        <v>0</v>
      </c>
      <c r="CR202" s="247">
        <f t="shared" si="338"/>
        <v>0</v>
      </c>
      <c r="CS202" s="30">
        <f t="shared" si="339"/>
        <v>0</v>
      </c>
      <c r="CT202" s="30">
        <f t="shared" si="340"/>
        <v>0</v>
      </c>
      <c r="CU202" s="31">
        <f t="shared" si="341"/>
        <v>0</v>
      </c>
      <c r="CV202" s="192">
        <f t="shared" si="342"/>
        <v>0</v>
      </c>
      <c r="CW202" s="279"/>
      <c r="CX202" s="345">
        <f>'stranka in letna napoved 2015'!CX296</f>
        <v>0</v>
      </c>
      <c r="CY202" s="252">
        <f t="shared" si="343"/>
        <v>0</v>
      </c>
      <c r="CZ202" s="283"/>
      <c r="DA202" s="345">
        <f>'stranka in letna napoved 2015'!DA296</f>
        <v>0</v>
      </c>
      <c r="DB202" s="346">
        <f t="shared" si="344"/>
        <v>0</v>
      </c>
      <c r="DC202" s="283"/>
      <c r="DD202" s="345">
        <f>'stranka in letna napoved 2015'!DD296</f>
        <v>0</v>
      </c>
      <c r="DE202" s="347">
        <f t="shared" si="345"/>
        <v>0</v>
      </c>
      <c r="DF202" s="32">
        <f t="shared" si="346"/>
        <v>0</v>
      </c>
      <c r="DG202" s="32">
        <f t="shared" si="347"/>
        <v>0</v>
      </c>
      <c r="DH202" s="32">
        <f t="shared" si="348"/>
        <v>0</v>
      </c>
      <c r="DI202" s="194">
        <f t="shared" si="349"/>
        <v>0</v>
      </c>
      <c r="DJ202" s="279"/>
      <c r="DK202" s="348">
        <f>'stranka in letna napoved 2015'!DK296</f>
        <v>0</v>
      </c>
      <c r="DL202" s="349">
        <f t="shared" si="350"/>
        <v>0</v>
      </c>
      <c r="DM202" s="283"/>
      <c r="DN202" s="348">
        <f>'stranka in letna napoved 2015'!DN296</f>
        <v>0</v>
      </c>
      <c r="DO202" s="350">
        <f t="shared" si="351"/>
        <v>0</v>
      </c>
      <c r="DP202" s="283"/>
      <c r="DQ202" s="348">
        <f>'stranka in letna napoved 2015'!DQ296</f>
        <v>0</v>
      </c>
      <c r="DR202" s="258">
        <f t="shared" si="352"/>
        <v>0</v>
      </c>
      <c r="DS202" s="33">
        <f t="shared" si="353"/>
        <v>0</v>
      </c>
      <c r="DT202" s="33">
        <f t="shared" si="354"/>
        <v>0</v>
      </c>
      <c r="DU202" s="33">
        <f t="shared" si="355"/>
        <v>0</v>
      </c>
      <c r="DV202" s="196">
        <f t="shared" si="356"/>
        <v>0</v>
      </c>
      <c r="DW202" s="279"/>
      <c r="DX202" s="351">
        <f>'stranka in letna napoved 2015'!DX296</f>
        <v>0</v>
      </c>
      <c r="DY202" s="262">
        <f t="shared" si="357"/>
        <v>0</v>
      </c>
      <c r="DZ202" s="283"/>
      <c r="EA202" s="351">
        <f>'stranka in letna napoved 2015'!EA296</f>
        <v>0</v>
      </c>
      <c r="EB202" s="352">
        <f t="shared" si="358"/>
        <v>0</v>
      </c>
      <c r="EC202" s="283"/>
      <c r="ED202" s="262">
        <f>'stranka in letna napoved 2015'!ED296</f>
        <v>0</v>
      </c>
      <c r="EE202" s="353">
        <f t="shared" si="359"/>
        <v>0</v>
      </c>
      <c r="EF202" s="34">
        <f t="shared" si="360"/>
        <v>0</v>
      </c>
      <c r="EG202" s="34">
        <f t="shared" si="361"/>
        <v>0</v>
      </c>
      <c r="EH202" s="34">
        <f t="shared" si="362"/>
        <v>0</v>
      </c>
      <c r="EI202" s="200">
        <f t="shared" si="363"/>
        <v>0</v>
      </c>
      <c r="EJ202" s="287"/>
      <c r="EK202" s="357">
        <f>'stranka in letna napoved 2015'!EK296</f>
        <v>0</v>
      </c>
      <c r="EL202" s="269">
        <f t="shared" si="364"/>
        <v>0</v>
      </c>
      <c r="EM202" s="276"/>
      <c r="EN202" s="357">
        <f>'stranka in letna napoved 2015'!EN296</f>
        <v>0</v>
      </c>
      <c r="EO202" s="269">
        <f t="shared" si="365"/>
        <v>0</v>
      </c>
      <c r="EP202" s="283"/>
      <c r="EQ202" s="357">
        <f>'stranka in letna napoved 2015'!EQ296</f>
        <v>0</v>
      </c>
      <c r="ER202" s="269">
        <f t="shared" si="366"/>
        <v>0</v>
      </c>
      <c r="ES202" s="35">
        <f t="shared" si="367"/>
        <v>0</v>
      </c>
      <c r="ET202" s="35">
        <f t="shared" si="368"/>
        <v>0</v>
      </c>
      <c r="EU202" s="36">
        <f t="shared" si="369"/>
        <v>0</v>
      </c>
      <c r="EV202" s="206">
        <f t="shared" si="370"/>
        <v>0</v>
      </c>
      <c r="EW202" s="288">
        <f t="shared" si="371"/>
        <v>0</v>
      </c>
      <c r="EX202" s="289">
        <f t="shared" si="372"/>
        <v>0</v>
      </c>
      <c r="EY202" s="289">
        <f t="shared" si="373"/>
        <v>0</v>
      </c>
      <c r="EZ202" s="289">
        <f t="shared" si="374"/>
        <v>0</v>
      </c>
      <c r="FA202" s="289">
        <f t="shared" si="375"/>
        <v>0</v>
      </c>
      <c r="FB202" s="290">
        <f t="shared" si="376"/>
        <v>0</v>
      </c>
      <c r="FC202" s="292">
        <f t="shared" si="377"/>
        <v>0</v>
      </c>
    </row>
    <row r="203" spans="1:159">
      <c r="A203" s="37">
        <f>'stranka in letna napoved 2015'!A297</f>
        <v>0</v>
      </c>
      <c r="B203" s="37">
        <f>'stranka in letna napoved 2015'!B297</f>
        <v>0</v>
      </c>
      <c r="C203" s="38">
        <f>'stranka in letna napoved 2015'!C297</f>
        <v>0</v>
      </c>
      <c r="D203" s="39">
        <f>'stranka in letna napoved 2015'!D297</f>
        <v>0</v>
      </c>
      <c r="E203" s="39">
        <f>'stranka in letna napoved 2015'!E297</f>
        <v>0</v>
      </c>
      <c r="F203" s="40">
        <f>'stranka in letna napoved 2015'!F297</f>
        <v>0</v>
      </c>
      <c r="G203" s="40">
        <f>'stranka in letna napoved 2015'!G297</f>
        <v>0</v>
      </c>
      <c r="H203" s="40">
        <f>'stranka in letna napoved 2015'!H297</f>
        <v>0</v>
      </c>
      <c r="I203" s="40">
        <f>'stranka in letna napoved 2015'!I297</f>
        <v>0</v>
      </c>
      <c r="J203" s="40">
        <f>'stranka in letna napoved 2015'!J297</f>
        <v>0</v>
      </c>
      <c r="K203" s="40">
        <f>'stranka in letna napoved 2015'!K297</f>
        <v>0</v>
      </c>
      <c r="L203" s="40">
        <f>'stranka in letna napoved 2015'!L297</f>
        <v>0</v>
      </c>
      <c r="M203" s="66">
        <f>'stranka in letna napoved 2015'!M297</f>
        <v>0</v>
      </c>
      <c r="N203" s="102">
        <f>'stranka in letna napoved 2015'!N297</f>
        <v>0</v>
      </c>
      <c r="O203" s="100">
        <f>'stranka in letna napoved 2015'!O297</f>
        <v>0</v>
      </c>
      <c r="P203" s="40">
        <f>'stranka in letna napoved 2015'!P297</f>
        <v>0</v>
      </c>
      <c r="Q203" s="64">
        <f>'stranka in letna napoved 2015'!Q297</f>
        <v>0</v>
      </c>
      <c r="R203" s="64">
        <f>'stranka in letna napoved 2015'!R297</f>
        <v>0</v>
      </c>
      <c r="S203" s="40">
        <f>'stranka in letna napoved 2015'!S297</f>
        <v>0</v>
      </c>
      <c r="T203" s="40">
        <f>'stranka in letna napoved 2015'!T297</f>
        <v>0</v>
      </c>
      <c r="U203" s="40">
        <f>'stranka in letna napoved 2015'!U297</f>
        <v>0</v>
      </c>
      <c r="V203" s="40">
        <f>'stranka in letna napoved 2015'!V297</f>
        <v>0</v>
      </c>
      <c r="W203" s="40">
        <f>'stranka in letna napoved 2015'!W297</f>
        <v>0</v>
      </c>
      <c r="X203" s="40">
        <f>'stranka in letna napoved 2015'!X297</f>
        <v>0</v>
      </c>
      <c r="Y203" s="40">
        <f>'stranka in letna napoved 2015'!Y297</f>
        <v>0</v>
      </c>
      <c r="Z203" s="40">
        <f>'stranka in letna napoved 2015'!Z297</f>
        <v>0</v>
      </c>
      <c r="AA203" s="272"/>
      <c r="AB203" s="180">
        <f>'stranka in letna napoved 2015'!AB297</f>
        <v>0</v>
      </c>
      <c r="AC203" s="104">
        <f t="shared" si="305"/>
        <v>0</v>
      </c>
      <c r="AD203" s="272"/>
      <c r="AE203" s="180">
        <f>'stranka in letna napoved 2015'!AE297</f>
        <v>0</v>
      </c>
      <c r="AF203" s="104">
        <f t="shared" si="306"/>
        <v>0</v>
      </c>
      <c r="AG203" s="20">
        <f t="shared" si="307"/>
        <v>0</v>
      </c>
      <c r="AH203" s="272"/>
      <c r="AI203" s="180">
        <f>'stranka in letna napoved 2015'!AI297</f>
        <v>0</v>
      </c>
      <c r="AJ203" s="104">
        <f t="shared" si="308"/>
        <v>0</v>
      </c>
      <c r="AK203" s="272"/>
      <c r="AL203" s="180">
        <f>'stranka in letna napoved 2015'!AL297</f>
        <v>0</v>
      </c>
      <c r="AM203" s="236">
        <f t="shared" si="309"/>
        <v>0</v>
      </c>
      <c r="AN203" s="22">
        <f t="shared" si="310"/>
        <v>0</v>
      </c>
      <c r="AO203" s="276"/>
      <c r="AP203" s="182">
        <f>'stranka in letna napoved 2015'!AP297</f>
        <v>0</v>
      </c>
      <c r="AQ203" s="331">
        <f t="shared" si="311"/>
        <v>0</v>
      </c>
      <c r="AR203" s="23">
        <f t="shared" si="312"/>
        <v>0</v>
      </c>
      <c r="AS203" s="23">
        <f t="shared" si="313"/>
        <v>0</v>
      </c>
      <c r="AT203" s="23">
        <f t="shared" si="314"/>
        <v>0</v>
      </c>
      <c r="AU203" s="174">
        <f t="shared" si="315"/>
        <v>0</v>
      </c>
      <c r="AV203" s="279"/>
      <c r="AW203" s="333">
        <f>'stranka in letna napoved 2015'!AW297</f>
        <v>0</v>
      </c>
      <c r="AX203" s="242">
        <f t="shared" si="316"/>
        <v>0</v>
      </c>
      <c r="AY203" s="272"/>
      <c r="AZ203" s="332">
        <f>'stranka in letna napoved 2015'!AZ297</f>
        <v>0</v>
      </c>
      <c r="BA203" s="242">
        <f t="shared" si="317"/>
        <v>0</v>
      </c>
      <c r="BB203" s="272"/>
      <c r="BC203" s="333">
        <f>'stranka in letna napoved 2015'!BC297</f>
        <v>0</v>
      </c>
      <c r="BD203" s="335">
        <f t="shared" si="318"/>
        <v>0</v>
      </c>
      <c r="BE203" s="25">
        <f t="shared" si="319"/>
        <v>0</v>
      </c>
      <c r="BF203" s="272"/>
      <c r="BG203" s="333">
        <f>'stranka in letna napoved 2015'!BG297</f>
        <v>0</v>
      </c>
      <c r="BH203" s="335">
        <f t="shared" si="320"/>
        <v>0</v>
      </c>
      <c r="BI203" s="272"/>
      <c r="BJ203" s="333">
        <f>'stranka in letna napoved 2015'!BJ297</f>
        <v>0</v>
      </c>
      <c r="BK203" s="335">
        <f t="shared" si="321"/>
        <v>0</v>
      </c>
      <c r="BL203" s="272"/>
      <c r="BM203" s="333">
        <f>'stranka in letna napoved 2015'!BM297</f>
        <v>0</v>
      </c>
      <c r="BN203" s="335">
        <f t="shared" si="322"/>
        <v>0</v>
      </c>
      <c r="BO203" s="26">
        <f t="shared" si="323"/>
        <v>0</v>
      </c>
      <c r="BP203" s="281"/>
      <c r="BQ203" s="333">
        <f>'stranka in letna napoved 2015'!BQ297</f>
        <v>0</v>
      </c>
      <c r="BR203" s="335">
        <f t="shared" si="324"/>
        <v>0</v>
      </c>
      <c r="BS203" s="27">
        <f t="shared" si="325"/>
        <v>0</v>
      </c>
      <c r="BT203" s="27">
        <f t="shared" si="326"/>
        <v>0</v>
      </c>
      <c r="BU203" s="27">
        <f t="shared" si="327"/>
        <v>0</v>
      </c>
      <c r="BV203" s="335">
        <f t="shared" si="328"/>
        <v>0</v>
      </c>
      <c r="BW203" s="279"/>
      <c r="BX203" s="355">
        <f>'stranka in letna napoved 2015'!BX297</f>
        <v>0</v>
      </c>
      <c r="BY203" s="188">
        <f t="shared" si="329"/>
        <v>0</v>
      </c>
      <c r="BZ203" s="283"/>
      <c r="CA203" s="355">
        <f>'stranka in letna napoved 2015'!CA297</f>
        <v>0</v>
      </c>
      <c r="CB203" s="188">
        <f t="shared" si="330"/>
        <v>0</v>
      </c>
      <c r="CC203" s="283"/>
      <c r="CD203" s="341">
        <f>'stranka in letna napoved 2015'!CD297</f>
        <v>0</v>
      </c>
      <c r="CE203" s="188">
        <f t="shared" si="331"/>
        <v>0</v>
      </c>
      <c r="CF203" s="28">
        <f t="shared" si="332"/>
        <v>0</v>
      </c>
      <c r="CG203" s="28">
        <f t="shared" si="333"/>
        <v>0</v>
      </c>
      <c r="CH203" s="29">
        <f t="shared" si="334"/>
        <v>0</v>
      </c>
      <c r="CI203" s="188">
        <f t="shared" si="335"/>
        <v>0</v>
      </c>
      <c r="CJ203" s="272"/>
      <c r="CK203" s="342">
        <f>'stranka in letna napoved 2015'!CK297</f>
        <v>0</v>
      </c>
      <c r="CL203" s="247">
        <f t="shared" si="336"/>
        <v>0</v>
      </c>
      <c r="CM203" s="283"/>
      <c r="CN203" s="342">
        <f>'stranka in letna napoved 2015'!CN297</f>
        <v>0</v>
      </c>
      <c r="CO203" s="356">
        <f t="shared" si="337"/>
        <v>0</v>
      </c>
      <c r="CP203" s="283"/>
      <c r="CQ203" s="344">
        <f>'stranka in letna napoved 2015'!CQ297</f>
        <v>0</v>
      </c>
      <c r="CR203" s="247">
        <f t="shared" si="338"/>
        <v>0</v>
      </c>
      <c r="CS203" s="30">
        <f t="shared" si="339"/>
        <v>0</v>
      </c>
      <c r="CT203" s="30">
        <f t="shared" si="340"/>
        <v>0</v>
      </c>
      <c r="CU203" s="31">
        <f t="shared" si="341"/>
        <v>0</v>
      </c>
      <c r="CV203" s="192">
        <f t="shared" si="342"/>
        <v>0</v>
      </c>
      <c r="CW203" s="279"/>
      <c r="CX203" s="345">
        <f>'stranka in letna napoved 2015'!CX297</f>
        <v>0</v>
      </c>
      <c r="CY203" s="252">
        <f t="shared" si="343"/>
        <v>0</v>
      </c>
      <c r="CZ203" s="283"/>
      <c r="DA203" s="345">
        <f>'stranka in letna napoved 2015'!DA297</f>
        <v>0</v>
      </c>
      <c r="DB203" s="346">
        <f t="shared" si="344"/>
        <v>0</v>
      </c>
      <c r="DC203" s="283"/>
      <c r="DD203" s="345">
        <f>'stranka in letna napoved 2015'!DD297</f>
        <v>0</v>
      </c>
      <c r="DE203" s="347">
        <f t="shared" si="345"/>
        <v>0</v>
      </c>
      <c r="DF203" s="32">
        <f t="shared" si="346"/>
        <v>0</v>
      </c>
      <c r="DG203" s="32">
        <f t="shared" si="347"/>
        <v>0</v>
      </c>
      <c r="DH203" s="32">
        <f t="shared" si="348"/>
        <v>0</v>
      </c>
      <c r="DI203" s="194">
        <f t="shared" si="349"/>
        <v>0</v>
      </c>
      <c r="DJ203" s="279"/>
      <c r="DK203" s="348">
        <f>'stranka in letna napoved 2015'!DK297</f>
        <v>0</v>
      </c>
      <c r="DL203" s="349">
        <f t="shared" si="350"/>
        <v>0</v>
      </c>
      <c r="DM203" s="283"/>
      <c r="DN203" s="348">
        <f>'stranka in letna napoved 2015'!DN297</f>
        <v>0</v>
      </c>
      <c r="DO203" s="350">
        <f t="shared" si="351"/>
        <v>0</v>
      </c>
      <c r="DP203" s="283"/>
      <c r="DQ203" s="348">
        <f>'stranka in letna napoved 2015'!DQ297</f>
        <v>0</v>
      </c>
      <c r="DR203" s="258">
        <f t="shared" si="352"/>
        <v>0</v>
      </c>
      <c r="DS203" s="33">
        <f t="shared" si="353"/>
        <v>0</v>
      </c>
      <c r="DT203" s="33">
        <f t="shared" si="354"/>
        <v>0</v>
      </c>
      <c r="DU203" s="33">
        <f t="shared" si="355"/>
        <v>0</v>
      </c>
      <c r="DV203" s="196">
        <f t="shared" si="356"/>
        <v>0</v>
      </c>
      <c r="DW203" s="279"/>
      <c r="DX203" s="351">
        <f>'stranka in letna napoved 2015'!DX297</f>
        <v>0</v>
      </c>
      <c r="DY203" s="262">
        <f t="shared" si="357"/>
        <v>0</v>
      </c>
      <c r="DZ203" s="283"/>
      <c r="EA203" s="351">
        <f>'stranka in letna napoved 2015'!EA297</f>
        <v>0</v>
      </c>
      <c r="EB203" s="352">
        <f t="shared" si="358"/>
        <v>0</v>
      </c>
      <c r="EC203" s="283"/>
      <c r="ED203" s="262">
        <f>'stranka in letna napoved 2015'!ED297</f>
        <v>0</v>
      </c>
      <c r="EE203" s="353">
        <f t="shared" si="359"/>
        <v>0</v>
      </c>
      <c r="EF203" s="34">
        <f t="shared" si="360"/>
        <v>0</v>
      </c>
      <c r="EG203" s="34">
        <f t="shared" si="361"/>
        <v>0</v>
      </c>
      <c r="EH203" s="34">
        <f t="shared" si="362"/>
        <v>0</v>
      </c>
      <c r="EI203" s="200">
        <f t="shared" si="363"/>
        <v>0</v>
      </c>
      <c r="EJ203" s="287"/>
      <c r="EK203" s="357">
        <f>'stranka in letna napoved 2015'!EK297</f>
        <v>0</v>
      </c>
      <c r="EL203" s="269">
        <f t="shared" si="364"/>
        <v>0</v>
      </c>
      <c r="EM203" s="276"/>
      <c r="EN203" s="357">
        <f>'stranka in letna napoved 2015'!EN297</f>
        <v>0</v>
      </c>
      <c r="EO203" s="269">
        <f t="shared" si="365"/>
        <v>0</v>
      </c>
      <c r="EP203" s="283"/>
      <c r="EQ203" s="357">
        <f>'stranka in letna napoved 2015'!EQ297</f>
        <v>0</v>
      </c>
      <c r="ER203" s="269">
        <f t="shared" si="366"/>
        <v>0</v>
      </c>
      <c r="ES203" s="35">
        <f t="shared" si="367"/>
        <v>0</v>
      </c>
      <c r="ET203" s="35">
        <f t="shared" si="368"/>
        <v>0</v>
      </c>
      <c r="EU203" s="36">
        <f t="shared" si="369"/>
        <v>0</v>
      </c>
      <c r="EV203" s="206">
        <f t="shared" si="370"/>
        <v>0</v>
      </c>
      <c r="EW203" s="288">
        <f t="shared" si="371"/>
        <v>0</v>
      </c>
      <c r="EX203" s="289">
        <f t="shared" si="372"/>
        <v>0</v>
      </c>
      <c r="EY203" s="289">
        <f t="shared" si="373"/>
        <v>0</v>
      </c>
      <c r="EZ203" s="289">
        <f t="shared" si="374"/>
        <v>0</v>
      </c>
      <c r="FA203" s="289">
        <f t="shared" si="375"/>
        <v>0</v>
      </c>
      <c r="FB203" s="290">
        <f t="shared" si="376"/>
        <v>0</v>
      </c>
      <c r="FC203" s="292">
        <f t="shared" si="377"/>
        <v>0</v>
      </c>
    </row>
    <row r="204" spans="1:159">
      <c r="A204" s="37">
        <f>'stranka in letna napoved 2015'!A298</f>
        <v>0</v>
      </c>
      <c r="B204" s="37">
        <f>'stranka in letna napoved 2015'!B298</f>
        <v>0</v>
      </c>
      <c r="C204" s="38">
        <f>'stranka in letna napoved 2015'!C298</f>
        <v>0</v>
      </c>
      <c r="D204" s="39">
        <f>'stranka in letna napoved 2015'!D298</f>
        <v>0</v>
      </c>
      <c r="E204" s="39">
        <f>'stranka in letna napoved 2015'!E298</f>
        <v>0</v>
      </c>
      <c r="F204" s="40">
        <f>'stranka in letna napoved 2015'!F298</f>
        <v>0</v>
      </c>
      <c r="G204" s="40">
        <f>'stranka in letna napoved 2015'!G298</f>
        <v>0</v>
      </c>
      <c r="H204" s="40">
        <f>'stranka in letna napoved 2015'!H298</f>
        <v>0</v>
      </c>
      <c r="I204" s="40">
        <f>'stranka in letna napoved 2015'!I298</f>
        <v>0</v>
      </c>
      <c r="J204" s="40">
        <f>'stranka in letna napoved 2015'!J298</f>
        <v>0</v>
      </c>
      <c r="K204" s="40">
        <f>'stranka in letna napoved 2015'!K298</f>
        <v>0</v>
      </c>
      <c r="L204" s="40">
        <f>'stranka in letna napoved 2015'!L298</f>
        <v>0</v>
      </c>
      <c r="M204" s="66">
        <f>'stranka in letna napoved 2015'!M298</f>
        <v>0</v>
      </c>
      <c r="N204" s="102">
        <f>'stranka in letna napoved 2015'!N298</f>
        <v>0</v>
      </c>
      <c r="O204" s="100">
        <f>'stranka in letna napoved 2015'!O298</f>
        <v>0</v>
      </c>
      <c r="P204" s="40">
        <f>'stranka in letna napoved 2015'!P298</f>
        <v>0</v>
      </c>
      <c r="Q204" s="64">
        <f>'stranka in letna napoved 2015'!Q298</f>
        <v>0</v>
      </c>
      <c r="R204" s="64">
        <f>'stranka in letna napoved 2015'!R298</f>
        <v>0</v>
      </c>
      <c r="S204" s="40">
        <f>'stranka in letna napoved 2015'!S298</f>
        <v>0</v>
      </c>
      <c r="T204" s="40">
        <f>'stranka in letna napoved 2015'!T298</f>
        <v>0</v>
      </c>
      <c r="U204" s="40">
        <f>'stranka in letna napoved 2015'!U298</f>
        <v>0</v>
      </c>
      <c r="V204" s="40">
        <f>'stranka in letna napoved 2015'!V298</f>
        <v>0</v>
      </c>
      <c r="W204" s="40">
        <f>'stranka in letna napoved 2015'!W298</f>
        <v>0</v>
      </c>
      <c r="X204" s="40">
        <f>'stranka in letna napoved 2015'!X298</f>
        <v>0</v>
      </c>
      <c r="Y204" s="40">
        <f>'stranka in letna napoved 2015'!Y298</f>
        <v>0</v>
      </c>
      <c r="Z204" s="40">
        <f>'stranka in letna napoved 2015'!Z298</f>
        <v>0</v>
      </c>
      <c r="AA204" s="272"/>
      <c r="AB204" s="180">
        <f>'stranka in letna napoved 2015'!AB298</f>
        <v>0</v>
      </c>
      <c r="AC204" s="104">
        <f t="shared" si="305"/>
        <v>0</v>
      </c>
      <c r="AD204" s="272"/>
      <c r="AE204" s="180">
        <f>'stranka in letna napoved 2015'!AE298</f>
        <v>0</v>
      </c>
      <c r="AF204" s="104">
        <f t="shared" si="306"/>
        <v>0</v>
      </c>
      <c r="AG204" s="20">
        <f t="shared" si="307"/>
        <v>0</v>
      </c>
      <c r="AH204" s="272"/>
      <c r="AI204" s="180">
        <f>'stranka in letna napoved 2015'!AI298</f>
        <v>0</v>
      </c>
      <c r="AJ204" s="104">
        <f t="shared" si="308"/>
        <v>0</v>
      </c>
      <c r="AK204" s="272"/>
      <c r="AL204" s="180">
        <f>'stranka in letna napoved 2015'!AL298</f>
        <v>0</v>
      </c>
      <c r="AM204" s="236">
        <f t="shared" si="309"/>
        <v>0</v>
      </c>
      <c r="AN204" s="22">
        <f t="shared" si="310"/>
        <v>0</v>
      </c>
      <c r="AO204" s="276"/>
      <c r="AP204" s="182">
        <f>'stranka in letna napoved 2015'!AP298</f>
        <v>0</v>
      </c>
      <c r="AQ204" s="331">
        <f t="shared" si="311"/>
        <v>0</v>
      </c>
      <c r="AR204" s="23">
        <f t="shared" si="312"/>
        <v>0</v>
      </c>
      <c r="AS204" s="23">
        <f t="shared" si="313"/>
        <v>0</v>
      </c>
      <c r="AT204" s="23">
        <f t="shared" si="314"/>
        <v>0</v>
      </c>
      <c r="AU204" s="174">
        <f t="shared" si="315"/>
        <v>0</v>
      </c>
      <c r="AV204" s="279"/>
      <c r="AW204" s="333">
        <f>'stranka in letna napoved 2015'!AW298</f>
        <v>0</v>
      </c>
      <c r="AX204" s="242">
        <f t="shared" si="316"/>
        <v>0</v>
      </c>
      <c r="AY204" s="272"/>
      <c r="AZ204" s="332">
        <f>'stranka in letna napoved 2015'!AZ298</f>
        <v>0</v>
      </c>
      <c r="BA204" s="242">
        <f t="shared" si="317"/>
        <v>0</v>
      </c>
      <c r="BB204" s="272"/>
      <c r="BC204" s="333">
        <f>'stranka in letna napoved 2015'!BC298</f>
        <v>0</v>
      </c>
      <c r="BD204" s="335">
        <f t="shared" si="318"/>
        <v>0</v>
      </c>
      <c r="BE204" s="25">
        <f t="shared" si="319"/>
        <v>0</v>
      </c>
      <c r="BF204" s="272"/>
      <c r="BG204" s="333">
        <f>'stranka in letna napoved 2015'!BG298</f>
        <v>0</v>
      </c>
      <c r="BH204" s="335">
        <f t="shared" si="320"/>
        <v>0</v>
      </c>
      <c r="BI204" s="272"/>
      <c r="BJ204" s="333">
        <f>'stranka in letna napoved 2015'!BJ298</f>
        <v>0</v>
      </c>
      <c r="BK204" s="335">
        <f t="shared" si="321"/>
        <v>0</v>
      </c>
      <c r="BL204" s="272"/>
      <c r="BM204" s="333">
        <f>'stranka in letna napoved 2015'!BM298</f>
        <v>0</v>
      </c>
      <c r="BN204" s="335">
        <f t="shared" si="322"/>
        <v>0</v>
      </c>
      <c r="BO204" s="26">
        <f t="shared" si="323"/>
        <v>0</v>
      </c>
      <c r="BP204" s="281"/>
      <c r="BQ204" s="333">
        <f>'stranka in letna napoved 2015'!BQ298</f>
        <v>0</v>
      </c>
      <c r="BR204" s="335">
        <f t="shared" si="324"/>
        <v>0</v>
      </c>
      <c r="BS204" s="27">
        <f t="shared" si="325"/>
        <v>0</v>
      </c>
      <c r="BT204" s="27">
        <f t="shared" si="326"/>
        <v>0</v>
      </c>
      <c r="BU204" s="27">
        <f t="shared" si="327"/>
        <v>0</v>
      </c>
      <c r="BV204" s="335">
        <f t="shared" si="328"/>
        <v>0</v>
      </c>
      <c r="BW204" s="279"/>
      <c r="BX204" s="355">
        <f>'stranka in letna napoved 2015'!BX298</f>
        <v>0</v>
      </c>
      <c r="BY204" s="188">
        <f t="shared" si="329"/>
        <v>0</v>
      </c>
      <c r="BZ204" s="283"/>
      <c r="CA204" s="355">
        <f>'stranka in letna napoved 2015'!CA298</f>
        <v>0</v>
      </c>
      <c r="CB204" s="188">
        <f t="shared" si="330"/>
        <v>0</v>
      </c>
      <c r="CC204" s="283"/>
      <c r="CD204" s="341">
        <f>'stranka in letna napoved 2015'!CD298</f>
        <v>0</v>
      </c>
      <c r="CE204" s="188">
        <f t="shared" si="331"/>
        <v>0</v>
      </c>
      <c r="CF204" s="28">
        <f t="shared" si="332"/>
        <v>0</v>
      </c>
      <c r="CG204" s="28">
        <f t="shared" si="333"/>
        <v>0</v>
      </c>
      <c r="CH204" s="29">
        <f t="shared" si="334"/>
        <v>0</v>
      </c>
      <c r="CI204" s="188">
        <f t="shared" si="335"/>
        <v>0</v>
      </c>
      <c r="CJ204" s="272"/>
      <c r="CK204" s="342">
        <f>'stranka in letna napoved 2015'!CK298</f>
        <v>0</v>
      </c>
      <c r="CL204" s="247">
        <f t="shared" si="336"/>
        <v>0</v>
      </c>
      <c r="CM204" s="283"/>
      <c r="CN204" s="342">
        <f>'stranka in letna napoved 2015'!CN298</f>
        <v>0</v>
      </c>
      <c r="CO204" s="356">
        <f t="shared" si="337"/>
        <v>0</v>
      </c>
      <c r="CP204" s="283"/>
      <c r="CQ204" s="344">
        <f>'stranka in letna napoved 2015'!CQ298</f>
        <v>0</v>
      </c>
      <c r="CR204" s="247">
        <f t="shared" si="338"/>
        <v>0</v>
      </c>
      <c r="CS204" s="30">
        <f t="shared" si="339"/>
        <v>0</v>
      </c>
      <c r="CT204" s="30">
        <f t="shared" si="340"/>
        <v>0</v>
      </c>
      <c r="CU204" s="31">
        <f t="shared" si="341"/>
        <v>0</v>
      </c>
      <c r="CV204" s="192">
        <f t="shared" si="342"/>
        <v>0</v>
      </c>
      <c r="CW204" s="279"/>
      <c r="CX204" s="345">
        <f>'stranka in letna napoved 2015'!CX298</f>
        <v>0</v>
      </c>
      <c r="CY204" s="252">
        <f t="shared" si="343"/>
        <v>0</v>
      </c>
      <c r="CZ204" s="283"/>
      <c r="DA204" s="345">
        <f>'stranka in letna napoved 2015'!DA298</f>
        <v>0</v>
      </c>
      <c r="DB204" s="346">
        <f t="shared" si="344"/>
        <v>0</v>
      </c>
      <c r="DC204" s="283"/>
      <c r="DD204" s="345">
        <f>'stranka in letna napoved 2015'!DD298</f>
        <v>0</v>
      </c>
      <c r="DE204" s="347">
        <f t="shared" si="345"/>
        <v>0</v>
      </c>
      <c r="DF204" s="32">
        <f t="shared" si="346"/>
        <v>0</v>
      </c>
      <c r="DG204" s="32">
        <f t="shared" si="347"/>
        <v>0</v>
      </c>
      <c r="DH204" s="32">
        <f t="shared" si="348"/>
        <v>0</v>
      </c>
      <c r="DI204" s="194">
        <f t="shared" si="349"/>
        <v>0</v>
      </c>
      <c r="DJ204" s="279"/>
      <c r="DK204" s="348">
        <f>'stranka in letna napoved 2015'!DK298</f>
        <v>0</v>
      </c>
      <c r="DL204" s="349">
        <f t="shared" si="350"/>
        <v>0</v>
      </c>
      <c r="DM204" s="283"/>
      <c r="DN204" s="348">
        <f>'stranka in letna napoved 2015'!DN298</f>
        <v>0</v>
      </c>
      <c r="DO204" s="350">
        <f t="shared" si="351"/>
        <v>0</v>
      </c>
      <c r="DP204" s="283"/>
      <c r="DQ204" s="348">
        <f>'stranka in letna napoved 2015'!DQ298</f>
        <v>0</v>
      </c>
      <c r="DR204" s="258">
        <f t="shared" si="352"/>
        <v>0</v>
      </c>
      <c r="DS204" s="33">
        <f t="shared" si="353"/>
        <v>0</v>
      </c>
      <c r="DT204" s="33">
        <f t="shared" si="354"/>
        <v>0</v>
      </c>
      <c r="DU204" s="33">
        <f t="shared" si="355"/>
        <v>0</v>
      </c>
      <c r="DV204" s="196">
        <f t="shared" si="356"/>
        <v>0</v>
      </c>
      <c r="DW204" s="279"/>
      <c r="DX204" s="351">
        <f>'stranka in letna napoved 2015'!DX298</f>
        <v>0</v>
      </c>
      <c r="DY204" s="262">
        <f t="shared" si="357"/>
        <v>0</v>
      </c>
      <c r="DZ204" s="283"/>
      <c r="EA204" s="351">
        <f>'stranka in letna napoved 2015'!EA298</f>
        <v>0</v>
      </c>
      <c r="EB204" s="352">
        <f t="shared" si="358"/>
        <v>0</v>
      </c>
      <c r="EC204" s="283"/>
      <c r="ED204" s="262">
        <f>'stranka in letna napoved 2015'!ED298</f>
        <v>0</v>
      </c>
      <c r="EE204" s="353">
        <f t="shared" si="359"/>
        <v>0</v>
      </c>
      <c r="EF204" s="34">
        <f t="shared" si="360"/>
        <v>0</v>
      </c>
      <c r="EG204" s="34">
        <f t="shared" si="361"/>
        <v>0</v>
      </c>
      <c r="EH204" s="34">
        <f t="shared" si="362"/>
        <v>0</v>
      </c>
      <c r="EI204" s="200">
        <f t="shared" si="363"/>
        <v>0</v>
      </c>
      <c r="EJ204" s="287"/>
      <c r="EK204" s="357">
        <f>'stranka in letna napoved 2015'!EK298</f>
        <v>0</v>
      </c>
      <c r="EL204" s="269">
        <f t="shared" si="364"/>
        <v>0</v>
      </c>
      <c r="EM204" s="276"/>
      <c r="EN204" s="357">
        <f>'stranka in letna napoved 2015'!EN298</f>
        <v>0</v>
      </c>
      <c r="EO204" s="269">
        <f t="shared" si="365"/>
        <v>0</v>
      </c>
      <c r="EP204" s="283"/>
      <c r="EQ204" s="357">
        <f>'stranka in letna napoved 2015'!EQ298</f>
        <v>0</v>
      </c>
      <c r="ER204" s="269">
        <f t="shared" si="366"/>
        <v>0</v>
      </c>
      <c r="ES204" s="35">
        <f t="shared" si="367"/>
        <v>0</v>
      </c>
      <c r="ET204" s="35">
        <f t="shared" si="368"/>
        <v>0</v>
      </c>
      <c r="EU204" s="36">
        <f t="shared" si="369"/>
        <v>0</v>
      </c>
      <c r="EV204" s="206">
        <f t="shared" si="370"/>
        <v>0</v>
      </c>
      <c r="EW204" s="288">
        <f t="shared" si="371"/>
        <v>0</v>
      </c>
      <c r="EX204" s="289">
        <f t="shared" si="372"/>
        <v>0</v>
      </c>
      <c r="EY204" s="289">
        <f t="shared" si="373"/>
        <v>0</v>
      </c>
      <c r="EZ204" s="289">
        <f t="shared" si="374"/>
        <v>0</v>
      </c>
      <c r="FA204" s="289">
        <f t="shared" si="375"/>
        <v>0</v>
      </c>
      <c r="FB204" s="290">
        <f t="shared" si="376"/>
        <v>0</v>
      </c>
      <c r="FC204" s="292">
        <f t="shared" si="377"/>
        <v>0</v>
      </c>
    </row>
    <row r="205" spans="1:159">
      <c r="A205" s="37">
        <f>'stranka in letna napoved 2015'!A299</f>
        <v>0</v>
      </c>
      <c r="B205" s="37">
        <f>'stranka in letna napoved 2015'!B299</f>
        <v>0</v>
      </c>
      <c r="C205" s="38">
        <f>'stranka in letna napoved 2015'!C299</f>
        <v>0</v>
      </c>
      <c r="D205" s="39">
        <f>'stranka in letna napoved 2015'!D299</f>
        <v>0</v>
      </c>
      <c r="E205" s="39">
        <f>'stranka in letna napoved 2015'!E299</f>
        <v>0</v>
      </c>
      <c r="F205" s="40">
        <f>'stranka in letna napoved 2015'!F299</f>
        <v>0</v>
      </c>
      <c r="G205" s="40">
        <f>'stranka in letna napoved 2015'!G299</f>
        <v>0</v>
      </c>
      <c r="H205" s="40">
        <f>'stranka in letna napoved 2015'!H299</f>
        <v>0</v>
      </c>
      <c r="I205" s="40">
        <f>'stranka in letna napoved 2015'!I299</f>
        <v>0</v>
      </c>
      <c r="J205" s="40">
        <f>'stranka in letna napoved 2015'!J299</f>
        <v>0</v>
      </c>
      <c r="K205" s="40">
        <f>'stranka in letna napoved 2015'!K299</f>
        <v>0</v>
      </c>
      <c r="L205" s="40">
        <f>'stranka in letna napoved 2015'!L299</f>
        <v>0</v>
      </c>
      <c r="M205" s="66">
        <f>'stranka in letna napoved 2015'!M299</f>
        <v>0</v>
      </c>
      <c r="N205" s="102">
        <f>'stranka in letna napoved 2015'!N299</f>
        <v>0</v>
      </c>
      <c r="O205" s="100">
        <f>'stranka in letna napoved 2015'!O299</f>
        <v>0</v>
      </c>
      <c r="P205" s="40">
        <f>'stranka in letna napoved 2015'!P299</f>
        <v>0</v>
      </c>
      <c r="Q205" s="64">
        <f>'stranka in letna napoved 2015'!Q299</f>
        <v>0</v>
      </c>
      <c r="R205" s="64">
        <f>'stranka in letna napoved 2015'!R299</f>
        <v>0</v>
      </c>
      <c r="S205" s="40">
        <f>'stranka in letna napoved 2015'!S299</f>
        <v>0</v>
      </c>
      <c r="T205" s="40">
        <f>'stranka in letna napoved 2015'!T299</f>
        <v>0</v>
      </c>
      <c r="U205" s="40">
        <f>'stranka in letna napoved 2015'!U299</f>
        <v>0</v>
      </c>
      <c r="V205" s="40">
        <f>'stranka in letna napoved 2015'!V299</f>
        <v>0</v>
      </c>
      <c r="W205" s="40">
        <f>'stranka in letna napoved 2015'!W299</f>
        <v>0</v>
      </c>
      <c r="X205" s="40">
        <f>'stranka in letna napoved 2015'!X299</f>
        <v>0</v>
      </c>
      <c r="Y205" s="40">
        <f>'stranka in letna napoved 2015'!Y299</f>
        <v>0</v>
      </c>
      <c r="Z205" s="40">
        <f>'stranka in letna napoved 2015'!Z299</f>
        <v>0</v>
      </c>
      <c r="AA205" s="272"/>
      <c r="AB205" s="180">
        <f>'stranka in letna napoved 2015'!AB299</f>
        <v>0</v>
      </c>
      <c r="AC205" s="104">
        <f t="shared" si="305"/>
        <v>0</v>
      </c>
      <c r="AD205" s="272"/>
      <c r="AE205" s="180">
        <f>'stranka in letna napoved 2015'!AE299</f>
        <v>0</v>
      </c>
      <c r="AF205" s="104">
        <f t="shared" si="306"/>
        <v>0</v>
      </c>
      <c r="AG205" s="20">
        <f t="shared" si="307"/>
        <v>0</v>
      </c>
      <c r="AH205" s="272"/>
      <c r="AI205" s="180">
        <f>'stranka in letna napoved 2015'!AI299</f>
        <v>0</v>
      </c>
      <c r="AJ205" s="104">
        <f t="shared" si="308"/>
        <v>0</v>
      </c>
      <c r="AK205" s="272"/>
      <c r="AL205" s="180">
        <f>'stranka in letna napoved 2015'!AL299</f>
        <v>0</v>
      </c>
      <c r="AM205" s="236">
        <f t="shared" si="309"/>
        <v>0</v>
      </c>
      <c r="AN205" s="22">
        <f t="shared" si="310"/>
        <v>0</v>
      </c>
      <c r="AO205" s="276"/>
      <c r="AP205" s="182">
        <f>'stranka in letna napoved 2015'!AP299</f>
        <v>0</v>
      </c>
      <c r="AQ205" s="331">
        <f t="shared" si="311"/>
        <v>0</v>
      </c>
      <c r="AR205" s="23">
        <f t="shared" si="312"/>
        <v>0</v>
      </c>
      <c r="AS205" s="23">
        <f t="shared" si="313"/>
        <v>0</v>
      </c>
      <c r="AT205" s="23">
        <f t="shared" si="314"/>
        <v>0</v>
      </c>
      <c r="AU205" s="174">
        <f t="shared" si="315"/>
        <v>0</v>
      </c>
      <c r="AV205" s="279"/>
      <c r="AW205" s="333">
        <f>'stranka in letna napoved 2015'!AW299</f>
        <v>0</v>
      </c>
      <c r="AX205" s="242">
        <f t="shared" si="316"/>
        <v>0</v>
      </c>
      <c r="AY205" s="272"/>
      <c r="AZ205" s="332">
        <f>'stranka in letna napoved 2015'!AZ299</f>
        <v>0</v>
      </c>
      <c r="BA205" s="242">
        <f t="shared" si="317"/>
        <v>0</v>
      </c>
      <c r="BB205" s="272"/>
      <c r="BC205" s="333">
        <f>'stranka in letna napoved 2015'!BC299</f>
        <v>0</v>
      </c>
      <c r="BD205" s="335">
        <f t="shared" si="318"/>
        <v>0</v>
      </c>
      <c r="BE205" s="25">
        <f t="shared" si="319"/>
        <v>0</v>
      </c>
      <c r="BF205" s="272"/>
      <c r="BG205" s="333">
        <f>'stranka in letna napoved 2015'!BG299</f>
        <v>0</v>
      </c>
      <c r="BH205" s="335">
        <f t="shared" si="320"/>
        <v>0</v>
      </c>
      <c r="BI205" s="272"/>
      <c r="BJ205" s="333">
        <f>'stranka in letna napoved 2015'!BJ299</f>
        <v>0</v>
      </c>
      <c r="BK205" s="335">
        <f t="shared" si="321"/>
        <v>0</v>
      </c>
      <c r="BL205" s="272"/>
      <c r="BM205" s="333">
        <f>'stranka in letna napoved 2015'!BM299</f>
        <v>0</v>
      </c>
      <c r="BN205" s="335">
        <f t="shared" si="322"/>
        <v>0</v>
      </c>
      <c r="BO205" s="26">
        <f t="shared" si="323"/>
        <v>0</v>
      </c>
      <c r="BP205" s="281"/>
      <c r="BQ205" s="333">
        <f>'stranka in letna napoved 2015'!BQ299</f>
        <v>0</v>
      </c>
      <c r="BR205" s="335">
        <f t="shared" si="324"/>
        <v>0</v>
      </c>
      <c r="BS205" s="27">
        <f t="shared" si="325"/>
        <v>0</v>
      </c>
      <c r="BT205" s="27">
        <f t="shared" si="326"/>
        <v>0</v>
      </c>
      <c r="BU205" s="27">
        <f t="shared" si="327"/>
        <v>0</v>
      </c>
      <c r="BV205" s="335">
        <f t="shared" si="328"/>
        <v>0</v>
      </c>
      <c r="BW205" s="279"/>
      <c r="BX205" s="355">
        <f>'stranka in letna napoved 2015'!BX299</f>
        <v>0</v>
      </c>
      <c r="BY205" s="188">
        <f t="shared" si="329"/>
        <v>0</v>
      </c>
      <c r="BZ205" s="283"/>
      <c r="CA205" s="355">
        <f>'stranka in letna napoved 2015'!CA299</f>
        <v>0</v>
      </c>
      <c r="CB205" s="188">
        <f t="shared" si="330"/>
        <v>0</v>
      </c>
      <c r="CC205" s="283"/>
      <c r="CD205" s="341">
        <f>'stranka in letna napoved 2015'!CD299</f>
        <v>0</v>
      </c>
      <c r="CE205" s="188">
        <f t="shared" si="331"/>
        <v>0</v>
      </c>
      <c r="CF205" s="28">
        <f t="shared" si="332"/>
        <v>0</v>
      </c>
      <c r="CG205" s="28">
        <f t="shared" si="333"/>
        <v>0</v>
      </c>
      <c r="CH205" s="29">
        <f t="shared" si="334"/>
        <v>0</v>
      </c>
      <c r="CI205" s="188">
        <f t="shared" si="335"/>
        <v>0</v>
      </c>
      <c r="CJ205" s="272"/>
      <c r="CK205" s="342">
        <f>'stranka in letna napoved 2015'!CK299</f>
        <v>0</v>
      </c>
      <c r="CL205" s="247">
        <f t="shared" si="336"/>
        <v>0</v>
      </c>
      <c r="CM205" s="283"/>
      <c r="CN205" s="342">
        <f>'stranka in letna napoved 2015'!CN299</f>
        <v>0</v>
      </c>
      <c r="CO205" s="356">
        <f t="shared" si="337"/>
        <v>0</v>
      </c>
      <c r="CP205" s="283"/>
      <c r="CQ205" s="344">
        <f>'stranka in letna napoved 2015'!CQ299</f>
        <v>0</v>
      </c>
      <c r="CR205" s="247">
        <f t="shared" si="338"/>
        <v>0</v>
      </c>
      <c r="CS205" s="30">
        <f t="shared" si="339"/>
        <v>0</v>
      </c>
      <c r="CT205" s="30">
        <f t="shared" si="340"/>
        <v>0</v>
      </c>
      <c r="CU205" s="31">
        <f t="shared" si="341"/>
        <v>0</v>
      </c>
      <c r="CV205" s="192">
        <f t="shared" si="342"/>
        <v>0</v>
      </c>
      <c r="CW205" s="279"/>
      <c r="CX205" s="345">
        <f>'stranka in letna napoved 2015'!CX299</f>
        <v>0</v>
      </c>
      <c r="CY205" s="252">
        <f t="shared" si="343"/>
        <v>0</v>
      </c>
      <c r="CZ205" s="283"/>
      <c r="DA205" s="345">
        <f>'stranka in letna napoved 2015'!DA299</f>
        <v>0</v>
      </c>
      <c r="DB205" s="346">
        <f t="shared" si="344"/>
        <v>0</v>
      </c>
      <c r="DC205" s="283"/>
      <c r="DD205" s="345">
        <f>'stranka in letna napoved 2015'!DD299</f>
        <v>0</v>
      </c>
      <c r="DE205" s="347">
        <f t="shared" si="345"/>
        <v>0</v>
      </c>
      <c r="DF205" s="32">
        <f t="shared" si="346"/>
        <v>0</v>
      </c>
      <c r="DG205" s="32">
        <f t="shared" si="347"/>
        <v>0</v>
      </c>
      <c r="DH205" s="32">
        <f t="shared" si="348"/>
        <v>0</v>
      </c>
      <c r="DI205" s="194">
        <f t="shared" si="349"/>
        <v>0</v>
      </c>
      <c r="DJ205" s="279"/>
      <c r="DK205" s="348">
        <f>'stranka in letna napoved 2015'!DK299</f>
        <v>0</v>
      </c>
      <c r="DL205" s="349">
        <f t="shared" si="350"/>
        <v>0</v>
      </c>
      <c r="DM205" s="283"/>
      <c r="DN205" s="348">
        <f>'stranka in letna napoved 2015'!DN299</f>
        <v>0</v>
      </c>
      <c r="DO205" s="350">
        <f t="shared" si="351"/>
        <v>0</v>
      </c>
      <c r="DP205" s="283"/>
      <c r="DQ205" s="348">
        <f>'stranka in letna napoved 2015'!DQ299</f>
        <v>0</v>
      </c>
      <c r="DR205" s="258">
        <f t="shared" si="352"/>
        <v>0</v>
      </c>
      <c r="DS205" s="33">
        <f t="shared" si="353"/>
        <v>0</v>
      </c>
      <c r="DT205" s="33">
        <f t="shared" si="354"/>
        <v>0</v>
      </c>
      <c r="DU205" s="33">
        <f t="shared" si="355"/>
        <v>0</v>
      </c>
      <c r="DV205" s="196">
        <f t="shared" si="356"/>
        <v>0</v>
      </c>
      <c r="DW205" s="279"/>
      <c r="DX205" s="351">
        <f>'stranka in letna napoved 2015'!DX299</f>
        <v>0</v>
      </c>
      <c r="DY205" s="262">
        <f t="shared" si="357"/>
        <v>0</v>
      </c>
      <c r="DZ205" s="283"/>
      <c r="EA205" s="351">
        <f>'stranka in letna napoved 2015'!EA299</f>
        <v>0</v>
      </c>
      <c r="EB205" s="352">
        <f t="shared" si="358"/>
        <v>0</v>
      </c>
      <c r="EC205" s="283"/>
      <c r="ED205" s="262">
        <f>'stranka in letna napoved 2015'!ED299</f>
        <v>0</v>
      </c>
      <c r="EE205" s="353">
        <f t="shared" si="359"/>
        <v>0</v>
      </c>
      <c r="EF205" s="34">
        <f t="shared" si="360"/>
        <v>0</v>
      </c>
      <c r="EG205" s="34">
        <f t="shared" si="361"/>
        <v>0</v>
      </c>
      <c r="EH205" s="34">
        <f t="shared" si="362"/>
        <v>0</v>
      </c>
      <c r="EI205" s="200">
        <f t="shared" si="363"/>
        <v>0</v>
      </c>
      <c r="EJ205" s="287"/>
      <c r="EK205" s="357">
        <f>'stranka in letna napoved 2015'!EK299</f>
        <v>0</v>
      </c>
      <c r="EL205" s="269">
        <f t="shared" si="364"/>
        <v>0</v>
      </c>
      <c r="EM205" s="276"/>
      <c r="EN205" s="357">
        <f>'stranka in letna napoved 2015'!EN299</f>
        <v>0</v>
      </c>
      <c r="EO205" s="269">
        <f t="shared" si="365"/>
        <v>0</v>
      </c>
      <c r="EP205" s="283"/>
      <c r="EQ205" s="357">
        <f>'stranka in letna napoved 2015'!EQ299</f>
        <v>0</v>
      </c>
      <c r="ER205" s="269">
        <f t="shared" si="366"/>
        <v>0</v>
      </c>
      <c r="ES205" s="35">
        <f t="shared" si="367"/>
        <v>0</v>
      </c>
      <c r="ET205" s="35">
        <f t="shared" si="368"/>
        <v>0</v>
      </c>
      <c r="EU205" s="36">
        <f t="shared" si="369"/>
        <v>0</v>
      </c>
      <c r="EV205" s="206">
        <f t="shared" si="370"/>
        <v>0</v>
      </c>
      <c r="EW205" s="288">
        <f t="shared" si="371"/>
        <v>0</v>
      </c>
      <c r="EX205" s="289">
        <f t="shared" si="372"/>
        <v>0</v>
      </c>
      <c r="EY205" s="289">
        <f t="shared" si="373"/>
        <v>0</v>
      </c>
      <c r="EZ205" s="289">
        <f t="shared" si="374"/>
        <v>0</v>
      </c>
      <c r="FA205" s="289">
        <f t="shared" si="375"/>
        <v>0</v>
      </c>
      <c r="FB205" s="290">
        <f t="shared" si="376"/>
        <v>0</v>
      </c>
      <c r="FC205" s="292">
        <f t="shared" si="377"/>
        <v>0</v>
      </c>
    </row>
    <row r="206" spans="1:159">
      <c r="A206" s="37">
        <f>'stranka in letna napoved 2015'!A300</f>
        <v>0</v>
      </c>
      <c r="B206" s="37">
        <f>'stranka in letna napoved 2015'!B300</f>
        <v>0</v>
      </c>
      <c r="C206" s="38">
        <f>'stranka in letna napoved 2015'!C300</f>
        <v>0</v>
      </c>
      <c r="D206" s="39">
        <f>'stranka in letna napoved 2015'!D300</f>
        <v>0</v>
      </c>
      <c r="E206" s="39">
        <f>'stranka in letna napoved 2015'!E300</f>
        <v>0</v>
      </c>
      <c r="F206" s="40">
        <f>'stranka in letna napoved 2015'!F300</f>
        <v>0</v>
      </c>
      <c r="G206" s="40">
        <f>'stranka in letna napoved 2015'!G300</f>
        <v>0</v>
      </c>
      <c r="H206" s="40">
        <f>'stranka in letna napoved 2015'!H300</f>
        <v>0</v>
      </c>
      <c r="I206" s="40">
        <f>'stranka in letna napoved 2015'!I300</f>
        <v>0</v>
      </c>
      <c r="J206" s="40">
        <f>'stranka in letna napoved 2015'!J300</f>
        <v>0</v>
      </c>
      <c r="K206" s="40">
        <f>'stranka in letna napoved 2015'!K300</f>
        <v>0</v>
      </c>
      <c r="L206" s="40">
        <f>'stranka in letna napoved 2015'!L300</f>
        <v>0</v>
      </c>
      <c r="M206" s="66">
        <f>'stranka in letna napoved 2015'!M300</f>
        <v>0</v>
      </c>
      <c r="N206" s="102">
        <f>'stranka in letna napoved 2015'!N300</f>
        <v>0</v>
      </c>
      <c r="O206" s="100">
        <f>'stranka in letna napoved 2015'!O300</f>
        <v>0</v>
      </c>
      <c r="P206" s="40">
        <f>'stranka in letna napoved 2015'!P300</f>
        <v>0</v>
      </c>
      <c r="Q206" s="64">
        <f>'stranka in letna napoved 2015'!Q300</f>
        <v>0</v>
      </c>
      <c r="R206" s="64">
        <f>'stranka in letna napoved 2015'!R300</f>
        <v>0</v>
      </c>
      <c r="S206" s="40">
        <f>'stranka in letna napoved 2015'!S300</f>
        <v>0</v>
      </c>
      <c r="T206" s="40">
        <f>'stranka in letna napoved 2015'!T300</f>
        <v>0</v>
      </c>
      <c r="U206" s="40">
        <f>'stranka in letna napoved 2015'!U300</f>
        <v>0</v>
      </c>
      <c r="V206" s="40">
        <f>'stranka in letna napoved 2015'!V300</f>
        <v>0</v>
      </c>
      <c r="W206" s="40">
        <f>'stranka in letna napoved 2015'!W300</f>
        <v>0</v>
      </c>
      <c r="X206" s="40">
        <f>'stranka in letna napoved 2015'!X300</f>
        <v>0</v>
      </c>
      <c r="Y206" s="40">
        <f>'stranka in letna napoved 2015'!Y300</f>
        <v>0</v>
      </c>
      <c r="Z206" s="40">
        <f>'stranka in letna napoved 2015'!Z300</f>
        <v>0</v>
      </c>
      <c r="AA206" s="272"/>
      <c r="AB206" s="180">
        <f>'stranka in letna napoved 2015'!AB300</f>
        <v>0</v>
      </c>
      <c r="AC206" s="104">
        <f t="shared" si="305"/>
        <v>0</v>
      </c>
      <c r="AD206" s="272"/>
      <c r="AE206" s="180">
        <f>'stranka in letna napoved 2015'!AE300</f>
        <v>0</v>
      </c>
      <c r="AF206" s="104">
        <f t="shared" si="306"/>
        <v>0</v>
      </c>
      <c r="AG206" s="20">
        <f t="shared" si="307"/>
        <v>0</v>
      </c>
      <c r="AH206" s="272"/>
      <c r="AI206" s="180">
        <f>'stranka in letna napoved 2015'!AI300</f>
        <v>0</v>
      </c>
      <c r="AJ206" s="104">
        <f t="shared" si="308"/>
        <v>0</v>
      </c>
      <c r="AK206" s="272"/>
      <c r="AL206" s="180">
        <f>'stranka in letna napoved 2015'!AL300</f>
        <v>0</v>
      </c>
      <c r="AM206" s="236">
        <f t="shared" si="309"/>
        <v>0</v>
      </c>
      <c r="AN206" s="22">
        <f t="shared" si="310"/>
        <v>0</v>
      </c>
      <c r="AO206" s="276"/>
      <c r="AP206" s="182">
        <f>'stranka in letna napoved 2015'!AP300</f>
        <v>0</v>
      </c>
      <c r="AQ206" s="331">
        <f t="shared" si="311"/>
        <v>0</v>
      </c>
      <c r="AR206" s="23">
        <f t="shared" si="312"/>
        <v>0</v>
      </c>
      <c r="AS206" s="23">
        <f t="shared" si="313"/>
        <v>0</v>
      </c>
      <c r="AT206" s="23">
        <f t="shared" si="314"/>
        <v>0</v>
      </c>
      <c r="AU206" s="174">
        <f t="shared" si="315"/>
        <v>0</v>
      </c>
      <c r="AV206" s="279"/>
      <c r="AW206" s="333">
        <f>'stranka in letna napoved 2015'!AW300</f>
        <v>0</v>
      </c>
      <c r="AX206" s="242">
        <f t="shared" si="316"/>
        <v>0</v>
      </c>
      <c r="AY206" s="272"/>
      <c r="AZ206" s="332">
        <f>'stranka in letna napoved 2015'!AZ300</f>
        <v>0</v>
      </c>
      <c r="BA206" s="242">
        <f t="shared" si="317"/>
        <v>0</v>
      </c>
      <c r="BB206" s="272"/>
      <c r="BC206" s="333">
        <f>'stranka in letna napoved 2015'!BC300</f>
        <v>0</v>
      </c>
      <c r="BD206" s="335">
        <f t="shared" si="318"/>
        <v>0</v>
      </c>
      <c r="BE206" s="25">
        <f t="shared" si="319"/>
        <v>0</v>
      </c>
      <c r="BF206" s="272"/>
      <c r="BG206" s="333">
        <f>'stranka in letna napoved 2015'!BG300</f>
        <v>0</v>
      </c>
      <c r="BH206" s="335">
        <f t="shared" si="320"/>
        <v>0</v>
      </c>
      <c r="BI206" s="272"/>
      <c r="BJ206" s="333">
        <f>'stranka in letna napoved 2015'!BJ300</f>
        <v>0</v>
      </c>
      <c r="BK206" s="335">
        <f t="shared" si="321"/>
        <v>0</v>
      </c>
      <c r="BL206" s="272"/>
      <c r="BM206" s="333">
        <f>'stranka in letna napoved 2015'!BM300</f>
        <v>0</v>
      </c>
      <c r="BN206" s="335">
        <f t="shared" si="322"/>
        <v>0</v>
      </c>
      <c r="BO206" s="26">
        <f t="shared" si="323"/>
        <v>0</v>
      </c>
      <c r="BP206" s="281"/>
      <c r="BQ206" s="333">
        <f>'stranka in letna napoved 2015'!BQ300</f>
        <v>0</v>
      </c>
      <c r="BR206" s="335">
        <f t="shared" si="324"/>
        <v>0</v>
      </c>
      <c r="BS206" s="27">
        <f t="shared" si="325"/>
        <v>0</v>
      </c>
      <c r="BT206" s="27">
        <f t="shared" si="326"/>
        <v>0</v>
      </c>
      <c r="BU206" s="27">
        <f t="shared" si="327"/>
        <v>0</v>
      </c>
      <c r="BV206" s="335">
        <f t="shared" si="328"/>
        <v>0</v>
      </c>
      <c r="BW206" s="279"/>
      <c r="BX206" s="355">
        <f>'stranka in letna napoved 2015'!BX300</f>
        <v>0</v>
      </c>
      <c r="BY206" s="188">
        <f t="shared" si="329"/>
        <v>0</v>
      </c>
      <c r="BZ206" s="283"/>
      <c r="CA206" s="355">
        <f>'stranka in letna napoved 2015'!CA300</f>
        <v>0</v>
      </c>
      <c r="CB206" s="188">
        <f t="shared" si="330"/>
        <v>0</v>
      </c>
      <c r="CC206" s="283"/>
      <c r="CD206" s="341">
        <f>'stranka in letna napoved 2015'!CD300</f>
        <v>0</v>
      </c>
      <c r="CE206" s="188">
        <f t="shared" si="331"/>
        <v>0</v>
      </c>
      <c r="CF206" s="28">
        <f t="shared" si="332"/>
        <v>0</v>
      </c>
      <c r="CG206" s="28">
        <f t="shared" si="333"/>
        <v>0</v>
      </c>
      <c r="CH206" s="29">
        <f t="shared" si="334"/>
        <v>0</v>
      </c>
      <c r="CI206" s="188">
        <f t="shared" si="335"/>
        <v>0</v>
      </c>
      <c r="CJ206" s="272"/>
      <c r="CK206" s="342">
        <f>'stranka in letna napoved 2015'!CK300</f>
        <v>0</v>
      </c>
      <c r="CL206" s="247">
        <f t="shared" si="336"/>
        <v>0</v>
      </c>
      <c r="CM206" s="283"/>
      <c r="CN206" s="342">
        <f>'stranka in letna napoved 2015'!CN300</f>
        <v>0</v>
      </c>
      <c r="CO206" s="356">
        <f t="shared" si="337"/>
        <v>0</v>
      </c>
      <c r="CP206" s="283"/>
      <c r="CQ206" s="344">
        <f>'stranka in letna napoved 2015'!CQ300</f>
        <v>0</v>
      </c>
      <c r="CR206" s="247">
        <f t="shared" si="338"/>
        <v>0</v>
      </c>
      <c r="CS206" s="30">
        <f t="shared" si="339"/>
        <v>0</v>
      </c>
      <c r="CT206" s="30">
        <f t="shared" si="340"/>
        <v>0</v>
      </c>
      <c r="CU206" s="31">
        <f t="shared" si="341"/>
        <v>0</v>
      </c>
      <c r="CV206" s="192">
        <f t="shared" si="342"/>
        <v>0</v>
      </c>
      <c r="CW206" s="279"/>
      <c r="CX206" s="345">
        <f>'stranka in letna napoved 2015'!CX300</f>
        <v>0</v>
      </c>
      <c r="CY206" s="252">
        <f t="shared" si="343"/>
        <v>0</v>
      </c>
      <c r="CZ206" s="283"/>
      <c r="DA206" s="345">
        <f>'stranka in letna napoved 2015'!DA300</f>
        <v>0</v>
      </c>
      <c r="DB206" s="346">
        <f t="shared" si="344"/>
        <v>0</v>
      </c>
      <c r="DC206" s="283"/>
      <c r="DD206" s="345">
        <f>'stranka in letna napoved 2015'!DD300</f>
        <v>0</v>
      </c>
      <c r="DE206" s="347">
        <f t="shared" si="345"/>
        <v>0</v>
      </c>
      <c r="DF206" s="32">
        <f t="shared" si="346"/>
        <v>0</v>
      </c>
      <c r="DG206" s="32">
        <f t="shared" si="347"/>
        <v>0</v>
      </c>
      <c r="DH206" s="32">
        <f t="shared" si="348"/>
        <v>0</v>
      </c>
      <c r="DI206" s="194">
        <f t="shared" si="349"/>
        <v>0</v>
      </c>
      <c r="DJ206" s="279"/>
      <c r="DK206" s="348">
        <f>'stranka in letna napoved 2015'!DK300</f>
        <v>0</v>
      </c>
      <c r="DL206" s="349">
        <f t="shared" si="350"/>
        <v>0</v>
      </c>
      <c r="DM206" s="283"/>
      <c r="DN206" s="348">
        <f>'stranka in letna napoved 2015'!DN300</f>
        <v>0</v>
      </c>
      <c r="DO206" s="350">
        <f t="shared" si="351"/>
        <v>0</v>
      </c>
      <c r="DP206" s="283"/>
      <c r="DQ206" s="348">
        <f>'stranka in letna napoved 2015'!DQ300</f>
        <v>0</v>
      </c>
      <c r="DR206" s="258">
        <f t="shared" si="352"/>
        <v>0</v>
      </c>
      <c r="DS206" s="33">
        <f t="shared" si="353"/>
        <v>0</v>
      </c>
      <c r="DT206" s="33">
        <f t="shared" si="354"/>
        <v>0</v>
      </c>
      <c r="DU206" s="33">
        <f t="shared" si="355"/>
        <v>0</v>
      </c>
      <c r="DV206" s="196">
        <f t="shared" si="356"/>
        <v>0</v>
      </c>
      <c r="DW206" s="279"/>
      <c r="DX206" s="351">
        <f>'stranka in letna napoved 2015'!DX300</f>
        <v>0</v>
      </c>
      <c r="DY206" s="262">
        <f t="shared" si="357"/>
        <v>0</v>
      </c>
      <c r="DZ206" s="283"/>
      <c r="EA206" s="351">
        <f>'stranka in letna napoved 2015'!EA300</f>
        <v>0</v>
      </c>
      <c r="EB206" s="352">
        <f t="shared" si="358"/>
        <v>0</v>
      </c>
      <c r="EC206" s="283"/>
      <c r="ED206" s="262">
        <f>'stranka in letna napoved 2015'!ED300</f>
        <v>0</v>
      </c>
      <c r="EE206" s="353">
        <f t="shared" si="359"/>
        <v>0</v>
      </c>
      <c r="EF206" s="34">
        <f t="shared" si="360"/>
        <v>0</v>
      </c>
      <c r="EG206" s="34">
        <f t="shared" si="361"/>
        <v>0</v>
      </c>
      <c r="EH206" s="34">
        <f t="shared" si="362"/>
        <v>0</v>
      </c>
      <c r="EI206" s="200">
        <f t="shared" si="363"/>
        <v>0</v>
      </c>
      <c r="EJ206" s="287"/>
      <c r="EK206" s="357">
        <f>'stranka in letna napoved 2015'!EK300</f>
        <v>0</v>
      </c>
      <c r="EL206" s="269">
        <f t="shared" si="364"/>
        <v>0</v>
      </c>
      <c r="EM206" s="276"/>
      <c r="EN206" s="357">
        <f>'stranka in letna napoved 2015'!EN300</f>
        <v>0</v>
      </c>
      <c r="EO206" s="269">
        <f t="shared" si="365"/>
        <v>0</v>
      </c>
      <c r="EP206" s="283"/>
      <c r="EQ206" s="357">
        <f>'stranka in letna napoved 2015'!EQ300</f>
        <v>0</v>
      </c>
      <c r="ER206" s="269">
        <f t="shared" si="366"/>
        <v>0</v>
      </c>
      <c r="ES206" s="35">
        <f t="shared" si="367"/>
        <v>0</v>
      </c>
      <c r="ET206" s="35">
        <f t="shared" si="368"/>
        <v>0</v>
      </c>
      <c r="EU206" s="36">
        <f t="shared" si="369"/>
        <v>0</v>
      </c>
      <c r="EV206" s="206">
        <f t="shared" si="370"/>
        <v>0</v>
      </c>
      <c r="EW206" s="288">
        <f t="shared" si="371"/>
        <v>0</v>
      </c>
      <c r="EX206" s="289">
        <f t="shared" si="372"/>
        <v>0</v>
      </c>
      <c r="EY206" s="289">
        <f t="shared" si="373"/>
        <v>0</v>
      </c>
      <c r="EZ206" s="289">
        <f t="shared" si="374"/>
        <v>0</v>
      </c>
      <c r="FA206" s="289">
        <f t="shared" si="375"/>
        <v>0</v>
      </c>
      <c r="FB206" s="290">
        <f t="shared" si="376"/>
        <v>0</v>
      </c>
      <c r="FC206" s="292">
        <f t="shared" si="377"/>
        <v>0</v>
      </c>
    </row>
    <row r="207" spans="1:159">
      <c r="A207" s="37">
        <f>'stranka in letna napoved 2015'!A301</f>
        <v>0</v>
      </c>
      <c r="B207" s="37">
        <f>'stranka in letna napoved 2015'!B301</f>
        <v>0</v>
      </c>
      <c r="C207" s="38">
        <f>'stranka in letna napoved 2015'!C301</f>
        <v>0</v>
      </c>
      <c r="D207" s="39">
        <f>'stranka in letna napoved 2015'!D301</f>
        <v>0</v>
      </c>
      <c r="E207" s="39">
        <f>'stranka in letna napoved 2015'!E301</f>
        <v>0</v>
      </c>
      <c r="F207" s="40">
        <f>'stranka in letna napoved 2015'!F301</f>
        <v>0</v>
      </c>
      <c r="G207" s="40">
        <f>'stranka in letna napoved 2015'!G301</f>
        <v>0</v>
      </c>
      <c r="H207" s="40">
        <f>'stranka in letna napoved 2015'!H301</f>
        <v>0</v>
      </c>
      <c r="I207" s="40">
        <f>'stranka in letna napoved 2015'!I301</f>
        <v>0</v>
      </c>
      <c r="J207" s="40">
        <f>'stranka in letna napoved 2015'!J301</f>
        <v>0</v>
      </c>
      <c r="K207" s="40">
        <f>'stranka in letna napoved 2015'!K301</f>
        <v>0</v>
      </c>
      <c r="L207" s="40">
        <f>'stranka in letna napoved 2015'!L301</f>
        <v>0</v>
      </c>
      <c r="M207" s="66">
        <f>'stranka in letna napoved 2015'!M301</f>
        <v>0</v>
      </c>
      <c r="N207" s="102">
        <f>'stranka in letna napoved 2015'!N301</f>
        <v>0</v>
      </c>
      <c r="O207" s="100">
        <f>'stranka in letna napoved 2015'!O301</f>
        <v>0</v>
      </c>
      <c r="P207" s="40">
        <f>'stranka in letna napoved 2015'!P301</f>
        <v>0</v>
      </c>
      <c r="Q207" s="64">
        <f>'stranka in letna napoved 2015'!Q301</f>
        <v>0</v>
      </c>
      <c r="R207" s="64">
        <f>'stranka in letna napoved 2015'!R301</f>
        <v>0</v>
      </c>
      <c r="S207" s="40">
        <f>'stranka in letna napoved 2015'!S301</f>
        <v>0</v>
      </c>
      <c r="T207" s="40">
        <f>'stranka in letna napoved 2015'!T301</f>
        <v>0</v>
      </c>
      <c r="U207" s="40">
        <f>'stranka in letna napoved 2015'!U301</f>
        <v>0</v>
      </c>
      <c r="V207" s="40">
        <f>'stranka in letna napoved 2015'!V301</f>
        <v>0</v>
      </c>
      <c r="W207" s="40">
        <f>'stranka in letna napoved 2015'!W301</f>
        <v>0</v>
      </c>
      <c r="X207" s="40">
        <f>'stranka in letna napoved 2015'!X301</f>
        <v>0</v>
      </c>
      <c r="Y207" s="40">
        <f>'stranka in letna napoved 2015'!Y301</f>
        <v>0</v>
      </c>
      <c r="Z207" s="40">
        <f>'stranka in letna napoved 2015'!Z301</f>
        <v>0</v>
      </c>
      <c r="AA207" s="272"/>
      <c r="AB207" s="180">
        <f>'stranka in letna napoved 2015'!AB301</f>
        <v>0</v>
      </c>
      <c r="AC207" s="104">
        <f t="shared" si="305"/>
        <v>0</v>
      </c>
      <c r="AD207" s="272"/>
      <c r="AE207" s="180">
        <f>'stranka in letna napoved 2015'!AE301</f>
        <v>0</v>
      </c>
      <c r="AF207" s="104">
        <f t="shared" si="306"/>
        <v>0</v>
      </c>
      <c r="AG207" s="20">
        <f t="shared" si="307"/>
        <v>0</v>
      </c>
      <c r="AH207" s="272"/>
      <c r="AI207" s="180">
        <f>'stranka in letna napoved 2015'!AI301</f>
        <v>0</v>
      </c>
      <c r="AJ207" s="104">
        <f t="shared" si="308"/>
        <v>0</v>
      </c>
      <c r="AK207" s="272"/>
      <c r="AL207" s="180">
        <f>'stranka in letna napoved 2015'!AL301</f>
        <v>0</v>
      </c>
      <c r="AM207" s="236">
        <f t="shared" si="309"/>
        <v>0</v>
      </c>
      <c r="AN207" s="22">
        <f t="shared" si="310"/>
        <v>0</v>
      </c>
      <c r="AO207" s="276"/>
      <c r="AP207" s="182">
        <f>'stranka in letna napoved 2015'!AP301</f>
        <v>0</v>
      </c>
      <c r="AQ207" s="331">
        <f t="shared" si="311"/>
        <v>0</v>
      </c>
      <c r="AR207" s="23">
        <f t="shared" si="312"/>
        <v>0</v>
      </c>
      <c r="AS207" s="23">
        <f t="shared" si="313"/>
        <v>0</v>
      </c>
      <c r="AT207" s="23">
        <f t="shared" si="314"/>
        <v>0</v>
      </c>
      <c r="AU207" s="174">
        <f t="shared" si="315"/>
        <v>0</v>
      </c>
      <c r="AV207" s="279"/>
      <c r="AW207" s="333">
        <f>'stranka in letna napoved 2015'!AW301</f>
        <v>0</v>
      </c>
      <c r="AX207" s="242">
        <f t="shared" si="316"/>
        <v>0</v>
      </c>
      <c r="AY207" s="272"/>
      <c r="AZ207" s="332">
        <f>'stranka in letna napoved 2015'!AZ301</f>
        <v>0</v>
      </c>
      <c r="BA207" s="242">
        <f t="shared" si="317"/>
        <v>0</v>
      </c>
      <c r="BB207" s="272"/>
      <c r="BC207" s="333">
        <f>'stranka in letna napoved 2015'!BC301</f>
        <v>0</v>
      </c>
      <c r="BD207" s="335">
        <f t="shared" si="318"/>
        <v>0</v>
      </c>
      <c r="BE207" s="25">
        <f t="shared" si="319"/>
        <v>0</v>
      </c>
      <c r="BF207" s="272"/>
      <c r="BG207" s="333">
        <f>'stranka in letna napoved 2015'!BG301</f>
        <v>0</v>
      </c>
      <c r="BH207" s="335">
        <f t="shared" si="320"/>
        <v>0</v>
      </c>
      <c r="BI207" s="272"/>
      <c r="BJ207" s="333">
        <f>'stranka in letna napoved 2015'!BJ301</f>
        <v>0</v>
      </c>
      <c r="BK207" s="335">
        <f t="shared" si="321"/>
        <v>0</v>
      </c>
      <c r="BL207" s="272"/>
      <c r="BM207" s="333">
        <f>'stranka in letna napoved 2015'!BM301</f>
        <v>0</v>
      </c>
      <c r="BN207" s="335">
        <f t="shared" si="322"/>
        <v>0</v>
      </c>
      <c r="BO207" s="26">
        <f t="shared" si="323"/>
        <v>0</v>
      </c>
      <c r="BP207" s="281"/>
      <c r="BQ207" s="333">
        <f>'stranka in letna napoved 2015'!BQ301</f>
        <v>0</v>
      </c>
      <c r="BR207" s="335">
        <f t="shared" si="324"/>
        <v>0</v>
      </c>
      <c r="BS207" s="27">
        <f t="shared" si="325"/>
        <v>0</v>
      </c>
      <c r="BT207" s="27">
        <f t="shared" si="326"/>
        <v>0</v>
      </c>
      <c r="BU207" s="27">
        <f t="shared" si="327"/>
        <v>0</v>
      </c>
      <c r="BV207" s="335">
        <f t="shared" si="328"/>
        <v>0</v>
      </c>
      <c r="BW207" s="279"/>
      <c r="BX207" s="355">
        <f>'stranka in letna napoved 2015'!BX301</f>
        <v>0</v>
      </c>
      <c r="BY207" s="188">
        <f t="shared" si="329"/>
        <v>0</v>
      </c>
      <c r="BZ207" s="283"/>
      <c r="CA207" s="355">
        <f>'stranka in letna napoved 2015'!CA301</f>
        <v>0</v>
      </c>
      <c r="CB207" s="188">
        <f t="shared" si="330"/>
        <v>0</v>
      </c>
      <c r="CC207" s="283"/>
      <c r="CD207" s="341">
        <f>'stranka in letna napoved 2015'!CD301</f>
        <v>0</v>
      </c>
      <c r="CE207" s="188">
        <f t="shared" si="331"/>
        <v>0</v>
      </c>
      <c r="CF207" s="28">
        <f t="shared" si="332"/>
        <v>0</v>
      </c>
      <c r="CG207" s="28">
        <f t="shared" si="333"/>
        <v>0</v>
      </c>
      <c r="CH207" s="29">
        <f t="shared" si="334"/>
        <v>0</v>
      </c>
      <c r="CI207" s="188">
        <f t="shared" si="335"/>
        <v>0</v>
      </c>
      <c r="CJ207" s="272"/>
      <c r="CK207" s="342">
        <f>'stranka in letna napoved 2015'!CK301</f>
        <v>0</v>
      </c>
      <c r="CL207" s="247">
        <f t="shared" si="336"/>
        <v>0</v>
      </c>
      <c r="CM207" s="283"/>
      <c r="CN207" s="342">
        <f>'stranka in letna napoved 2015'!CN301</f>
        <v>0</v>
      </c>
      <c r="CO207" s="356">
        <f t="shared" si="337"/>
        <v>0</v>
      </c>
      <c r="CP207" s="283"/>
      <c r="CQ207" s="344">
        <f>'stranka in letna napoved 2015'!CQ301</f>
        <v>0</v>
      </c>
      <c r="CR207" s="247">
        <f t="shared" si="338"/>
        <v>0</v>
      </c>
      <c r="CS207" s="30">
        <f t="shared" si="339"/>
        <v>0</v>
      </c>
      <c r="CT207" s="30">
        <f t="shared" si="340"/>
        <v>0</v>
      </c>
      <c r="CU207" s="31">
        <f t="shared" si="341"/>
        <v>0</v>
      </c>
      <c r="CV207" s="192">
        <f t="shared" si="342"/>
        <v>0</v>
      </c>
      <c r="CW207" s="279"/>
      <c r="CX207" s="345">
        <f>'stranka in letna napoved 2015'!CX301</f>
        <v>0</v>
      </c>
      <c r="CY207" s="252">
        <f t="shared" si="343"/>
        <v>0</v>
      </c>
      <c r="CZ207" s="283"/>
      <c r="DA207" s="345">
        <f>'stranka in letna napoved 2015'!DA301</f>
        <v>0</v>
      </c>
      <c r="DB207" s="346">
        <f t="shared" si="344"/>
        <v>0</v>
      </c>
      <c r="DC207" s="283"/>
      <c r="DD207" s="345">
        <f>'stranka in letna napoved 2015'!DD301</f>
        <v>0</v>
      </c>
      <c r="DE207" s="347">
        <f t="shared" si="345"/>
        <v>0</v>
      </c>
      <c r="DF207" s="32">
        <f t="shared" si="346"/>
        <v>0</v>
      </c>
      <c r="DG207" s="32">
        <f t="shared" si="347"/>
        <v>0</v>
      </c>
      <c r="DH207" s="32">
        <f t="shared" si="348"/>
        <v>0</v>
      </c>
      <c r="DI207" s="194">
        <f t="shared" si="349"/>
        <v>0</v>
      </c>
      <c r="DJ207" s="279"/>
      <c r="DK207" s="348">
        <f>'stranka in letna napoved 2015'!DK301</f>
        <v>0</v>
      </c>
      <c r="DL207" s="349">
        <f t="shared" si="350"/>
        <v>0</v>
      </c>
      <c r="DM207" s="283"/>
      <c r="DN207" s="348">
        <f>'stranka in letna napoved 2015'!DN301</f>
        <v>0</v>
      </c>
      <c r="DO207" s="350">
        <f t="shared" si="351"/>
        <v>0</v>
      </c>
      <c r="DP207" s="283"/>
      <c r="DQ207" s="348">
        <f>'stranka in letna napoved 2015'!DQ301</f>
        <v>0</v>
      </c>
      <c r="DR207" s="258">
        <f t="shared" si="352"/>
        <v>0</v>
      </c>
      <c r="DS207" s="33">
        <f t="shared" si="353"/>
        <v>0</v>
      </c>
      <c r="DT207" s="33">
        <f t="shared" si="354"/>
        <v>0</v>
      </c>
      <c r="DU207" s="33">
        <f t="shared" si="355"/>
        <v>0</v>
      </c>
      <c r="DV207" s="196">
        <f t="shared" si="356"/>
        <v>0</v>
      </c>
      <c r="DW207" s="279"/>
      <c r="DX207" s="351">
        <f>'stranka in letna napoved 2015'!DX301</f>
        <v>0</v>
      </c>
      <c r="DY207" s="262">
        <f t="shared" si="357"/>
        <v>0</v>
      </c>
      <c r="DZ207" s="283"/>
      <c r="EA207" s="351">
        <f>'stranka in letna napoved 2015'!EA301</f>
        <v>0</v>
      </c>
      <c r="EB207" s="352">
        <f t="shared" si="358"/>
        <v>0</v>
      </c>
      <c r="EC207" s="283"/>
      <c r="ED207" s="262">
        <f>'stranka in letna napoved 2015'!ED301</f>
        <v>0</v>
      </c>
      <c r="EE207" s="353">
        <f t="shared" si="359"/>
        <v>0</v>
      </c>
      <c r="EF207" s="34">
        <f t="shared" si="360"/>
        <v>0</v>
      </c>
      <c r="EG207" s="34">
        <f t="shared" si="361"/>
        <v>0</v>
      </c>
      <c r="EH207" s="34">
        <f t="shared" si="362"/>
        <v>0</v>
      </c>
      <c r="EI207" s="200">
        <f t="shared" si="363"/>
        <v>0</v>
      </c>
      <c r="EJ207" s="287"/>
      <c r="EK207" s="357">
        <f>'stranka in letna napoved 2015'!EK301</f>
        <v>0</v>
      </c>
      <c r="EL207" s="269">
        <f t="shared" si="364"/>
        <v>0</v>
      </c>
      <c r="EM207" s="276"/>
      <c r="EN207" s="357">
        <f>'stranka in letna napoved 2015'!EN301</f>
        <v>0</v>
      </c>
      <c r="EO207" s="269">
        <f t="shared" si="365"/>
        <v>0</v>
      </c>
      <c r="EP207" s="283"/>
      <c r="EQ207" s="357">
        <f>'stranka in letna napoved 2015'!EQ301</f>
        <v>0</v>
      </c>
      <c r="ER207" s="269">
        <f t="shared" si="366"/>
        <v>0</v>
      </c>
      <c r="ES207" s="35">
        <f t="shared" si="367"/>
        <v>0</v>
      </c>
      <c r="ET207" s="35">
        <f t="shared" si="368"/>
        <v>0</v>
      </c>
      <c r="EU207" s="36">
        <f t="shared" si="369"/>
        <v>0</v>
      </c>
      <c r="EV207" s="206">
        <f t="shared" si="370"/>
        <v>0</v>
      </c>
      <c r="EW207" s="288">
        <f t="shared" si="371"/>
        <v>0</v>
      </c>
      <c r="EX207" s="289">
        <f t="shared" si="372"/>
        <v>0</v>
      </c>
      <c r="EY207" s="289">
        <f t="shared" si="373"/>
        <v>0</v>
      </c>
      <c r="EZ207" s="289">
        <f t="shared" si="374"/>
        <v>0</v>
      </c>
      <c r="FA207" s="289">
        <f t="shared" si="375"/>
        <v>0</v>
      </c>
      <c r="FB207" s="290">
        <f t="shared" si="376"/>
        <v>0</v>
      </c>
      <c r="FC207" s="292">
        <f t="shared" si="377"/>
        <v>0</v>
      </c>
    </row>
    <row r="208" spans="1:159">
      <c r="A208" s="37">
        <f>'stranka in letna napoved 2015'!A302</f>
        <v>0</v>
      </c>
      <c r="B208" s="37">
        <f>'stranka in letna napoved 2015'!B302</f>
        <v>0</v>
      </c>
      <c r="C208" s="38">
        <f>'stranka in letna napoved 2015'!C302</f>
        <v>0</v>
      </c>
      <c r="D208" s="39">
        <f>'stranka in letna napoved 2015'!D302</f>
        <v>0</v>
      </c>
      <c r="E208" s="39">
        <f>'stranka in letna napoved 2015'!E302</f>
        <v>0</v>
      </c>
      <c r="F208" s="40">
        <f>'stranka in letna napoved 2015'!F302</f>
        <v>0</v>
      </c>
      <c r="G208" s="40">
        <f>'stranka in letna napoved 2015'!G302</f>
        <v>0</v>
      </c>
      <c r="H208" s="40">
        <f>'stranka in letna napoved 2015'!H302</f>
        <v>0</v>
      </c>
      <c r="I208" s="40">
        <f>'stranka in letna napoved 2015'!I302</f>
        <v>0</v>
      </c>
      <c r="J208" s="40">
        <f>'stranka in letna napoved 2015'!J302</f>
        <v>0</v>
      </c>
      <c r="K208" s="40">
        <f>'stranka in letna napoved 2015'!K302</f>
        <v>0</v>
      </c>
      <c r="L208" s="40">
        <f>'stranka in letna napoved 2015'!L302</f>
        <v>0</v>
      </c>
      <c r="M208" s="66">
        <f>'stranka in letna napoved 2015'!M302</f>
        <v>0</v>
      </c>
      <c r="N208" s="102">
        <f>'stranka in letna napoved 2015'!N302</f>
        <v>0</v>
      </c>
      <c r="O208" s="100">
        <f>'stranka in letna napoved 2015'!O302</f>
        <v>0</v>
      </c>
      <c r="P208" s="40">
        <f>'stranka in letna napoved 2015'!P302</f>
        <v>0</v>
      </c>
      <c r="Q208" s="64">
        <f>'stranka in letna napoved 2015'!Q302</f>
        <v>0</v>
      </c>
      <c r="R208" s="64">
        <f>'stranka in letna napoved 2015'!R302</f>
        <v>0</v>
      </c>
      <c r="S208" s="40">
        <f>'stranka in letna napoved 2015'!S302</f>
        <v>0</v>
      </c>
      <c r="T208" s="40">
        <f>'stranka in letna napoved 2015'!T302</f>
        <v>0</v>
      </c>
      <c r="U208" s="40">
        <f>'stranka in letna napoved 2015'!U302</f>
        <v>0</v>
      </c>
      <c r="V208" s="40">
        <f>'stranka in letna napoved 2015'!V302</f>
        <v>0</v>
      </c>
      <c r="W208" s="40">
        <f>'stranka in letna napoved 2015'!W302</f>
        <v>0</v>
      </c>
      <c r="X208" s="40">
        <f>'stranka in letna napoved 2015'!X302</f>
        <v>0</v>
      </c>
      <c r="Y208" s="40">
        <f>'stranka in letna napoved 2015'!Y302</f>
        <v>0</v>
      </c>
      <c r="Z208" s="40">
        <f>'stranka in letna napoved 2015'!Z302</f>
        <v>0</v>
      </c>
      <c r="AA208" s="272"/>
      <c r="AB208" s="180">
        <f>'stranka in letna napoved 2015'!AB302</f>
        <v>0</v>
      </c>
      <c r="AC208" s="104">
        <f t="shared" si="305"/>
        <v>0</v>
      </c>
      <c r="AD208" s="272"/>
      <c r="AE208" s="180">
        <f>'stranka in letna napoved 2015'!AE302</f>
        <v>0</v>
      </c>
      <c r="AF208" s="104">
        <f t="shared" si="306"/>
        <v>0</v>
      </c>
      <c r="AG208" s="20">
        <f t="shared" si="307"/>
        <v>0</v>
      </c>
      <c r="AH208" s="272"/>
      <c r="AI208" s="180">
        <f>'stranka in letna napoved 2015'!AI302</f>
        <v>0</v>
      </c>
      <c r="AJ208" s="104">
        <f t="shared" si="308"/>
        <v>0</v>
      </c>
      <c r="AK208" s="272"/>
      <c r="AL208" s="180">
        <f>'stranka in letna napoved 2015'!AL302</f>
        <v>0</v>
      </c>
      <c r="AM208" s="236">
        <f t="shared" si="309"/>
        <v>0</v>
      </c>
      <c r="AN208" s="22">
        <f t="shared" si="310"/>
        <v>0</v>
      </c>
      <c r="AO208" s="276"/>
      <c r="AP208" s="182">
        <f>'stranka in letna napoved 2015'!AP302</f>
        <v>0</v>
      </c>
      <c r="AQ208" s="331">
        <f t="shared" si="311"/>
        <v>0</v>
      </c>
      <c r="AR208" s="23">
        <f t="shared" si="312"/>
        <v>0</v>
      </c>
      <c r="AS208" s="23">
        <f t="shared" si="313"/>
        <v>0</v>
      </c>
      <c r="AT208" s="23">
        <f t="shared" si="314"/>
        <v>0</v>
      </c>
      <c r="AU208" s="174">
        <f t="shared" si="315"/>
        <v>0</v>
      </c>
      <c r="AV208" s="279"/>
      <c r="AW208" s="333">
        <f>'stranka in letna napoved 2015'!AW302</f>
        <v>0</v>
      </c>
      <c r="AX208" s="242">
        <f t="shared" si="316"/>
        <v>0</v>
      </c>
      <c r="AY208" s="272"/>
      <c r="AZ208" s="332">
        <f>'stranka in letna napoved 2015'!AZ302</f>
        <v>0</v>
      </c>
      <c r="BA208" s="242">
        <f t="shared" si="317"/>
        <v>0</v>
      </c>
      <c r="BB208" s="272"/>
      <c r="BC208" s="333">
        <f>'stranka in letna napoved 2015'!BC302</f>
        <v>0</v>
      </c>
      <c r="BD208" s="335">
        <f t="shared" si="318"/>
        <v>0</v>
      </c>
      <c r="BE208" s="25">
        <f t="shared" si="319"/>
        <v>0</v>
      </c>
      <c r="BF208" s="272"/>
      <c r="BG208" s="333">
        <f>'stranka in letna napoved 2015'!BG302</f>
        <v>0</v>
      </c>
      <c r="BH208" s="335">
        <f t="shared" si="320"/>
        <v>0</v>
      </c>
      <c r="BI208" s="272"/>
      <c r="BJ208" s="333">
        <f>'stranka in letna napoved 2015'!BJ302</f>
        <v>0</v>
      </c>
      <c r="BK208" s="335">
        <f t="shared" si="321"/>
        <v>0</v>
      </c>
      <c r="BL208" s="272"/>
      <c r="BM208" s="333">
        <f>'stranka in letna napoved 2015'!BM302</f>
        <v>0</v>
      </c>
      <c r="BN208" s="335">
        <f t="shared" si="322"/>
        <v>0</v>
      </c>
      <c r="BO208" s="26">
        <f t="shared" si="323"/>
        <v>0</v>
      </c>
      <c r="BP208" s="281"/>
      <c r="BQ208" s="333">
        <f>'stranka in letna napoved 2015'!BQ302</f>
        <v>0</v>
      </c>
      <c r="BR208" s="335">
        <f t="shared" si="324"/>
        <v>0</v>
      </c>
      <c r="BS208" s="27">
        <f t="shared" si="325"/>
        <v>0</v>
      </c>
      <c r="BT208" s="27">
        <f t="shared" si="326"/>
        <v>0</v>
      </c>
      <c r="BU208" s="27">
        <f t="shared" si="327"/>
        <v>0</v>
      </c>
      <c r="BV208" s="335">
        <f t="shared" si="328"/>
        <v>0</v>
      </c>
      <c r="BW208" s="279"/>
      <c r="BX208" s="355">
        <f>'stranka in letna napoved 2015'!BX302</f>
        <v>0</v>
      </c>
      <c r="BY208" s="188">
        <f t="shared" si="329"/>
        <v>0</v>
      </c>
      <c r="BZ208" s="283"/>
      <c r="CA208" s="355">
        <f>'stranka in letna napoved 2015'!CA302</f>
        <v>0</v>
      </c>
      <c r="CB208" s="188">
        <f t="shared" si="330"/>
        <v>0</v>
      </c>
      <c r="CC208" s="283"/>
      <c r="CD208" s="341">
        <f>'stranka in letna napoved 2015'!CD302</f>
        <v>0</v>
      </c>
      <c r="CE208" s="188">
        <f t="shared" si="331"/>
        <v>0</v>
      </c>
      <c r="CF208" s="28">
        <f t="shared" si="332"/>
        <v>0</v>
      </c>
      <c r="CG208" s="28">
        <f t="shared" si="333"/>
        <v>0</v>
      </c>
      <c r="CH208" s="29">
        <f t="shared" si="334"/>
        <v>0</v>
      </c>
      <c r="CI208" s="188">
        <f t="shared" si="335"/>
        <v>0</v>
      </c>
      <c r="CJ208" s="272"/>
      <c r="CK208" s="342">
        <f>'stranka in letna napoved 2015'!CK302</f>
        <v>0</v>
      </c>
      <c r="CL208" s="247">
        <f t="shared" si="336"/>
        <v>0</v>
      </c>
      <c r="CM208" s="283"/>
      <c r="CN208" s="342">
        <f>'stranka in letna napoved 2015'!CN302</f>
        <v>0</v>
      </c>
      <c r="CO208" s="356">
        <f t="shared" si="337"/>
        <v>0</v>
      </c>
      <c r="CP208" s="283"/>
      <c r="CQ208" s="344">
        <f>'stranka in letna napoved 2015'!CQ302</f>
        <v>0</v>
      </c>
      <c r="CR208" s="247">
        <f t="shared" si="338"/>
        <v>0</v>
      </c>
      <c r="CS208" s="30">
        <f t="shared" si="339"/>
        <v>0</v>
      </c>
      <c r="CT208" s="30">
        <f t="shared" si="340"/>
        <v>0</v>
      </c>
      <c r="CU208" s="31">
        <f t="shared" si="341"/>
        <v>0</v>
      </c>
      <c r="CV208" s="192">
        <f t="shared" si="342"/>
        <v>0</v>
      </c>
      <c r="CW208" s="279"/>
      <c r="CX208" s="345">
        <f>'stranka in letna napoved 2015'!CX302</f>
        <v>0</v>
      </c>
      <c r="CY208" s="252">
        <f t="shared" si="343"/>
        <v>0</v>
      </c>
      <c r="CZ208" s="283"/>
      <c r="DA208" s="345">
        <f>'stranka in letna napoved 2015'!DA302</f>
        <v>0</v>
      </c>
      <c r="DB208" s="346">
        <f t="shared" si="344"/>
        <v>0</v>
      </c>
      <c r="DC208" s="283"/>
      <c r="DD208" s="345">
        <f>'stranka in letna napoved 2015'!DD302</f>
        <v>0</v>
      </c>
      <c r="DE208" s="347">
        <f t="shared" si="345"/>
        <v>0</v>
      </c>
      <c r="DF208" s="32">
        <f t="shared" si="346"/>
        <v>0</v>
      </c>
      <c r="DG208" s="32">
        <f t="shared" si="347"/>
        <v>0</v>
      </c>
      <c r="DH208" s="32">
        <f t="shared" si="348"/>
        <v>0</v>
      </c>
      <c r="DI208" s="194">
        <f t="shared" si="349"/>
        <v>0</v>
      </c>
      <c r="DJ208" s="279"/>
      <c r="DK208" s="348">
        <f>'stranka in letna napoved 2015'!DK302</f>
        <v>0</v>
      </c>
      <c r="DL208" s="349">
        <f t="shared" si="350"/>
        <v>0</v>
      </c>
      <c r="DM208" s="283"/>
      <c r="DN208" s="348">
        <f>'stranka in letna napoved 2015'!DN302</f>
        <v>0</v>
      </c>
      <c r="DO208" s="350">
        <f t="shared" si="351"/>
        <v>0</v>
      </c>
      <c r="DP208" s="283"/>
      <c r="DQ208" s="348">
        <f>'stranka in letna napoved 2015'!DQ302</f>
        <v>0</v>
      </c>
      <c r="DR208" s="258">
        <f t="shared" si="352"/>
        <v>0</v>
      </c>
      <c r="DS208" s="33">
        <f t="shared" si="353"/>
        <v>0</v>
      </c>
      <c r="DT208" s="33">
        <f t="shared" si="354"/>
        <v>0</v>
      </c>
      <c r="DU208" s="33">
        <f t="shared" si="355"/>
        <v>0</v>
      </c>
      <c r="DV208" s="196">
        <f t="shared" si="356"/>
        <v>0</v>
      </c>
      <c r="DW208" s="279"/>
      <c r="DX208" s="351">
        <f>'stranka in letna napoved 2015'!DX302</f>
        <v>0</v>
      </c>
      <c r="DY208" s="262">
        <f t="shared" si="357"/>
        <v>0</v>
      </c>
      <c r="DZ208" s="283"/>
      <c r="EA208" s="351">
        <f>'stranka in letna napoved 2015'!EA302</f>
        <v>0</v>
      </c>
      <c r="EB208" s="352">
        <f t="shared" si="358"/>
        <v>0</v>
      </c>
      <c r="EC208" s="283"/>
      <c r="ED208" s="262">
        <f>'stranka in letna napoved 2015'!ED302</f>
        <v>0</v>
      </c>
      <c r="EE208" s="353">
        <f t="shared" si="359"/>
        <v>0</v>
      </c>
      <c r="EF208" s="34">
        <f t="shared" si="360"/>
        <v>0</v>
      </c>
      <c r="EG208" s="34">
        <f t="shared" si="361"/>
        <v>0</v>
      </c>
      <c r="EH208" s="34">
        <f t="shared" si="362"/>
        <v>0</v>
      </c>
      <c r="EI208" s="200">
        <f t="shared" si="363"/>
        <v>0</v>
      </c>
      <c r="EJ208" s="287"/>
      <c r="EK208" s="357">
        <f>'stranka in letna napoved 2015'!EK302</f>
        <v>0</v>
      </c>
      <c r="EL208" s="269">
        <f t="shared" si="364"/>
        <v>0</v>
      </c>
      <c r="EM208" s="276"/>
      <c r="EN208" s="357">
        <f>'stranka in letna napoved 2015'!EN302</f>
        <v>0</v>
      </c>
      <c r="EO208" s="269">
        <f t="shared" si="365"/>
        <v>0</v>
      </c>
      <c r="EP208" s="283"/>
      <c r="EQ208" s="357">
        <f>'stranka in letna napoved 2015'!EQ302</f>
        <v>0</v>
      </c>
      <c r="ER208" s="269">
        <f t="shared" si="366"/>
        <v>0</v>
      </c>
      <c r="ES208" s="35">
        <f t="shared" si="367"/>
        <v>0</v>
      </c>
      <c r="ET208" s="35">
        <f t="shared" si="368"/>
        <v>0</v>
      </c>
      <c r="EU208" s="36">
        <f t="shared" si="369"/>
        <v>0</v>
      </c>
      <c r="EV208" s="206">
        <f t="shared" si="370"/>
        <v>0</v>
      </c>
      <c r="EW208" s="288">
        <f t="shared" si="371"/>
        <v>0</v>
      </c>
      <c r="EX208" s="289">
        <f t="shared" si="372"/>
        <v>0</v>
      </c>
      <c r="EY208" s="289">
        <f t="shared" si="373"/>
        <v>0</v>
      </c>
      <c r="EZ208" s="289">
        <f t="shared" si="374"/>
        <v>0</v>
      </c>
      <c r="FA208" s="289">
        <f t="shared" si="375"/>
        <v>0</v>
      </c>
      <c r="FB208" s="290">
        <f t="shared" si="376"/>
        <v>0</v>
      </c>
      <c r="FC208" s="292">
        <f t="shared" si="377"/>
        <v>0</v>
      </c>
    </row>
    <row r="209" spans="1:159">
      <c r="A209" s="37">
        <f>'stranka in letna napoved 2015'!A303</f>
        <v>0</v>
      </c>
      <c r="B209" s="37">
        <f>'stranka in letna napoved 2015'!B303</f>
        <v>0</v>
      </c>
      <c r="C209" s="38">
        <f>'stranka in letna napoved 2015'!C303</f>
        <v>0</v>
      </c>
      <c r="D209" s="39">
        <f>'stranka in letna napoved 2015'!D303</f>
        <v>0</v>
      </c>
      <c r="E209" s="39">
        <f>'stranka in letna napoved 2015'!E303</f>
        <v>0</v>
      </c>
      <c r="F209" s="40">
        <f>'stranka in letna napoved 2015'!F303</f>
        <v>0</v>
      </c>
      <c r="G209" s="40">
        <f>'stranka in letna napoved 2015'!G303</f>
        <v>0</v>
      </c>
      <c r="H209" s="40">
        <f>'stranka in letna napoved 2015'!H303</f>
        <v>0</v>
      </c>
      <c r="I209" s="40">
        <f>'stranka in letna napoved 2015'!I303</f>
        <v>0</v>
      </c>
      <c r="J209" s="40">
        <f>'stranka in letna napoved 2015'!J303</f>
        <v>0</v>
      </c>
      <c r="K209" s="40">
        <f>'stranka in letna napoved 2015'!K303</f>
        <v>0</v>
      </c>
      <c r="L209" s="40">
        <f>'stranka in letna napoved 2015'!L303</f>
        <v>0</v>
      </c>
      <c r="M209" s="66">
        <f>'stranka in letna napoved 2015'!M303</f>
        <v>0</v>
      </c>
      <c r="N209" s="102">
        <f>'stranka in letna napoved 2015'!N303</f>
        <v>0</v>
      </c>
      <c r="O209" s="100">
        <f>'stranka in letna napoved 2015'!O303</f>
        <v>0</v>
      </c>
      <c r="P209" s="40">
        <f>'stranka in letna napoved 2015'!P303</f>
        <v>0</v>
      </c>
      <c r="Q209" s="64">
        <f>'stranka in letna napoved 2015'!Q303</f>
        <v>0</v>
      </c>
      <c r="R209" s="64">
        <f>'stranka in letna napoved 2015'!R303</f>
        <v>0</v>
      </c>
      <c r="S209" s="40">
        <f>'stranka in letna napoved 2015'!S303</f>
        <v>0</v>
      </c>
      <c r="T209" s="40">
        <f>'stranka in letna napoved 2015'!T303</f>
        <v>0</v>
      </c>
      <c r="U209" s="40">
        <f>'stranka in letna napoved 2015'!U303</f>
        <v>0</v>
      </c>
      <c r="V209" s="40">
        <f>'stranka in letna napoved 2015'!V303</f>
        <v>0</v>
      </c>
      <c r="W209" s="40">
        <f>'stranka in letna napoved 2015'!W303</f>
        <v>0</v>
      </c>
      <c r="X209" s="40">
        <f>'stranka in letna napoved 2015'!X303</f>
        <v>0</v>
      </c>
      <c r="Y209" s="40">
        <f>'stranka in letna napoved 2015'!Y303</f>
        <v>0</v>
      </c>
      <c r="Z209" s="40">
        <f>'stranka in letna napoved 2015'!Z303</f>
        <v>0</v>
      </c>
      <c r="AA209" s="272"/>
      <c r="AB209" s="180">
        <f>'stranka in letna napoved 2015'!AB303</f>
        <v>0</v>
      </c>
      <c r="AC209" s="104">
        <f t="shared" si="305"/>
        <v>0</v>
      </c>
      <c r="AD209" s="272"/>
      <c r="AE209" s="180">
        <f>'stranka in letna napoved 2015'!AE303</f>
        <v>0</v>
      </c>
      <c r="AF209" s="104">
        <f t="shared" si="306"/>
        <v>0</v>
      </c>
      <c r="AG209" s="20">
        <f t="shared" si="307"/>
        <v>0</v>
      </c>
      <c r="AH209" s="272"/>
      <c r="AI209" s="180">
        <f>'stranka in letna napoved 2015'!AI303</f>
        <v>0</v>
      </c>
      <c r="AJ209" s="104">
        <f t="shared" si="308"/>
        <v>0</v>
      </c>
      <c r="AK209" s="272"/>
      <c r="AL209" s="180">
        <f>'stranka in letna napoved 2015'!AL303</f>
        <v>0</v>
      </c>
      <c r="AM209" s="236">
        <f t="shared" si="309"/>
        <v>0</v>
      </c>
      <c r="AN209" s="22">
        <f t="shared" si="310"/>
        <v>0</v>
      </c>
      <c r="AO209" s="276"/>
      <c r="AP209" s="182">
        <f>'stranka in letna napoved 2015'!AP303</f>
        <v>0</v>
      </c>
      <c r="AQ209" s="331">
        <f t="shared" si="311"/>
        <v>0</v>
      </c>
      <c r="AR209" s="23">
        <f t="shared" si="312"/>
        <v>0</v>
      </c>
      <c r="AS209" s="23">
        <f t="shared" si="313"/>
        <v>0</v>
      </c>
      <c r="AT209" s="23">
        <f t="shared" si="314"/>
        <v>0</v>
      </c>
      <c r="AU209" s="174">
        <f t="shared" si="315"/>
        <v>0</v>
      </c>
      <c r="AV209" s="279"/>
      <c r="AW209" s="333">
        <f>'stranka in letna napoved 2015'!AW303</f>
        <v>0</v>
      </c>
      <c r="AX209" s="242">
        <f t="shared" si="316"/>
        <v>0</v>
      </c>
      <c r="AY209" s="272"/>
      <c r="AZ209" s="332">
        <f>'stranka in letna napoved 2015'!AZ303</f>
        <v>0</v>
      </c>
      <c r="BA209" s="242">
        <f t="shared" si="317"/>
        <v>0</v>
      </c>
      <c r="BB209" s="272"/>
      <c r="BC209" s="333">
        <f>'stranka in letna napoved 2015'!BC303</f>
        <v>0</v>
      </c>
      <c r="BD209" s="335">
        <f t="shared" si="318"/>
        <v>0</v>
      </c>
      <c r="BE209" s="25">
        <f t="shared" si="319"/>
        <v>0</v>
      </c>
      <c r="BF209" s="272"/>
      <c r="BG209" s="333">
        <f>'stranka in letna napoved 2015'!BG303</f>
        <v>0</v>
      </c>
      <c r="BH209" s="335">
        <f t="shared" si="320"/>
        <v>0</v>
      </c>
      <c r="BI209" s="272"/>
      <c r="BJ209" s="333">
        <f>'stranka in letna napoved 2015'!BJ303</f>
        <v>0</v>
      </c>
      <c r="BK209" s="335">
        <f t="shared" si="321"/>
        <v>0</v>
      </c>
      <c r="BL209" s="272"/>
      <c r="BM209" s="333">
        <f>'stranka in letna napoved 2015'!BM303</f>
        <v>0</v>
      </c>
      <c r="BN209" s="335">
        <f t="shared" si="322"/>
        <v>0</v>
      </c>
      <c r="BO209" s="26">
        <f t="shared" si="323"/>
        <v>0</v>
      </c>
      <c r="BP209" s="281"/>
      <c r="BQ209" s="333">
        <f>'stranka in letna napoved 2015'!BQ303</f>
        <v>0</v>
      </c>
      <c r="BR209" s="335">
        <f t="shared" si="324"/>
        <v>0</v>
      </c>
      <c r="BS209" s="27">
        <f t="shared" si="325"/>
        <v>0</v>
      </c>
      <c r="BT209" s="27">
        <f t="shared" si="326"/>
        <v>0</v>
      </c>
      <c r="BU209" s="27">
        <f t="shared" si="327"/>
        <v>0</v>
      </c>
      <c r="BV209" s="335">
        <f t="shared" si="328"/>
        <v>0</v>
      </c>
      <c r="BW209" s="279"/>
      <c r="BX209" s="355">
        <f>'stranka in letna napoved 2015'!BX303</f>
        <v>0</v>
      </c>
      <c r="BY209" s="188">
        <f t="shared" si="329"/>
        <v>0</v>
      </c>
      <c r="BZ209" s="283"/>
      <c r="CA209" s="355">
        <f>'stranka in letna napoved 2015'!CA303</f>
        <v>0</v>
      </c>
      <c r="CB209" s="188">
        <f t="shared" si="330"/>
        <v>0</v>
      </c>
      <c r="CC209" s="283"/>
      <c r="CD209" s="341">
        <f>'stranka in letna napoved 2015'!CD303</f>
        <v>0</v>
      </c>
      <c r="CE209" s="188">
        <f t="shared" si="331"/>
        <v>0</v>
      </c>
      <c r="CF209" s="28">
        <f t="shared" si="332"/>
        <v>0</v>
      </c>
      <c r="CG209" s="28">
        <f t="shared" si="333"/>
        <v>0</v>
      </c>
      <c r="CH209" s="29">
        <f t="shared" si="334"/>
        <v>0</v>
      </c>
      <c r="CI209" s="188">
        <f t="shared" si="335"/>
        <v>0</v>
      </c>
      <c r="CJ209" s="272"/>
      <c r="CK209" s="342">
        <f>'stranka in letna napoved 2015'!CK303</f>
        <v>0</v>
      </c>
      <c r="CL209" s="247">
        <f t="shared" si="336"/>
        <v>0</v>
      </c>
      <c r="CM209" s="283"/>
      <c r="CN209" s="342">
        <f>'stranka in letna napoved 2015'!CN303</f>
        <v>0</v>
      </c>
      <c r="CO209" s="356">
        <f t="shared" si="337"/>
        <v>0</v>
      </c>
      <c r="CP209" s="283"/>
      <c r="CQ209" s="344">
        <f>'stranka in letna napoved 2015'!CQ303</f>
        <v>0</v>
      </c>
      <c r="CR209" s="247">
        <f t="shared" si="338"/>
        <v>0</v>
      </c>
      <c r="CS209" s="30">
        <f t="shared" si="339"/>
        <v>0</v>
      </c>
      <c r="CT209" s="30">
        <f t="shared" si="340"/>
        <v>0</v>
      </c>
      <c r="CU209" s="31">
        <f t="shared" si="341"/>
        <v>0</v>
      </c>
      <c r="CV209" s="192">
        <f t="shared" si="342"/>
        <v>0</v>
      </c>
      <c r="CW209" s="279"/>
      <c r="CX209" s="345">
        <f>'stranka in letna napoved 2015'!CX303</f>
        <v>0</v>
      </c>
      <c r="CY209" s="252">
        <f t="shared" si="343"/>
        <v>0</v>
      </c>
      <c r="CZ209" s="283"/>
      <c r="DA209" s="345">
        <f>'stranka in letna napoved 2015'!DA303</f>
        <v>0</v>
      </c>
      <c r="DB209" s="346">
        <f t="shared" si="344"/>
        <v>0</v>
      </c>
      <c r="DC209" s="283"/>
      <c r="DD209" s="345">
        <f>'stranka in letna napoved 2015'!DD303</f>
        <v>0</v>
      </c>
      <c r="DE209" s="347">
        <f t="shared" si="345"/>
        <v>0</v>
      </c>
      <c r="DF209" s="32">
        <f t="shared" si="346"/>
        <v>0</v>
      </c>
      <c r="DG209" s="32">
        <f t="shared" si="347"/>
        <v>0</v>
      </c>
      <c r="DH209" s="32">
        <f t="shared" si="348"/>
        <v>0</v>
      </c>
      <c r="DI209" s="194">
        <f t="shared" si="349"/>
        <v>0</v>
      </c>
      <c r="DJ209" s="279"/>
      <c r="DK209" s="348">
        <f>'stranka in letna napoved 2015'!DK303</f>
        <v>0</v>
      </c>
      <c r="DL209" s="349">
        <f t="shared" si="350"/>
        <v>0</v>
      </c>
      <c r="DM209" s="283"/>
      <c r="DN209" s="348">
        <f>'stranka in letna napoved 2015'!DN303</f>
        <v>0</v>
      </c>
      <c r="DO209" s="350">
        <f t="shared" si="351"/>
        <v>0</v>
      </c>
      <c r="DP209" s="283"/>
      <c r="DQ209" s="348">
        <f>'stranka in letna napoved 2015'!DQ303</f>
        <v>0</v>
      </c>
      <c r="DR209" s="258">
        <f t="shared" si="352"/>
        <v>0</v>
      </c>
      <c r="DS209" s="33">
        <f t="shared" si="353"/>
        <v>0</v>
      </c>
      <c r="DT209" s="33">
        <f t="shared" si="354"/>
        <v>0</v>
      </c>
      <c r="DU209" s="33">
        <f t="shared" si="355"/>
        <v>0</v>
      </c>
      <c r="DV209" s="196">
        <f t="shared" si="356"/>
        <v>0</v>
      </c>
      <c r="DW209" s="279"/>
      <c r="DX209" s="351">
        <f>'stranka in letna napoved 2015'!DX303</f>
        <v>0</v>
      </c>
      <c r="DY209" s="262">
        <f t="shared" si="357"/>
        <v>0</v>
      </c>
      <c r="DZ209" s="283"/>
      <c r="EA209" s="351">
        <f>'stranka in letna napoved 2015'!EA303</f>
        <v>0</v>
      </c>
      <c r="EB209" s="352">
        <f t="shared" si="358"/>
        <v>0</v>
      </c>
      <c r="EC209" s="283"/>
      <c r="ED209" s="262">
        <f>'stranka in letna napoved 2015'!ED303</f>
        <v>0</v>
      </c>
      <c r="EE209" s="353">
        <f t="shared" si="359"/>
        <v>0</v>
      </c>
      <c r="EF209" s="34">
        <f t="shared" si="360"/>
        <v>0</v>
      </c>
      <c r="EG209" s="34">
        <f t="shared" si="361"/>
        <v>0</v>
      </c>
      <c r="EH209" s="34">
        <f t="shared" si="362"/>
        <v>0</v>
      </c>
      <c r="EI209" s="200">
        <f t="shared" si="363"/>
        <v>0</v>
      </c>
      <c r="EJ209" s="287"/>
      <c r="EK209" s="357">
        <f>'stranka in letna napoved 2015'!EK303</f>
        <v>0</v>
      </c>
      <c r="EL209" s="269">
        <f t="shared" si="364"/>
        <v>0</v>
      </c>
      <c r="EM209" s="276"/>
      <c r="EN209" s="357">
        <f>'stranka in letna napoved 2015'!EN303</f>
        <v>0</v>
      </c>
      <c r="EO209" s="269">
        <f t="shared" si="365"/>
        <v>0</v>
      </c>
      <c r="EP209" s="283"/>
      <c r="EQ209" s="357">
        <f>'stranka in letna napoved 2015'!EQ303</f>
        <v>0</v>
      </c>
      <c r="ER209" s="269">
        <f t="shared" si="366"/>
        <v>0</v>
      </c>
      <c r="ES209" s="35">
        <f t="shared" si="367"/>
        <v>0</v>
      </c>
      <c r="ET209" s="35">
        <f t="shared" si="368"/>
        <v>0</v>
      </c>
      <c r="EU209" s="36">
        <f t="shared" si="369"/>
        <v>0</v>
      </c>
      <c r="EV209" s="206">
        <f t="shared" si="370"/>
        <v>0</v>
      </c>
      <c r="EW209" s="288">
        <f t="shared" si="371"/>
        <v>0</v>
      </c>
      <c r="EX209" s="289">
        <f t="shared" si="372"/>
        <v>0</v>
      </c>
      <c r="EY209" s="289">
        <f t="shared" si="373"/>
        <v>0</v>
      </c>
      <c r="EZ209" s="289">
        <f t="shared" si="374"/>
        <v>0</v>
      </c>
      <c r="FA209" s="289">
        <f t="shared" si="375"/>
        <v>0</v>
      </c>
      <c r="FB209" s="290">
        <f t="shared" si="376"/>
        <v>0</v>
      </c>
      <c r="FC209" s="292">
        <f t="shared" si="377"/>
        <v>0</v>
      </c>
    </row>
    <row r="210" spans="1:159">
      <c r="A210" s="37">
        <f>'stranka in letna napoved 2015'!A304</f>
        <v>0</v>
      </c>
      <c r="B210" s="37">
        <f>'stranka in letna napoved 2015'!B304</f>
        <v>0</v>
      </c>
      <c r="C210" s="38">
        <f>'stranka in letna napoved 2015'!C304</f>
        <v>0</v>
      </c>
      <c r="D210" s="39">
        <f>'stranka in letna napoved 2015'!D304</f>
        <v>0</v>
      </c>
      <c r="E210" s="39">
        <f>'stranka in letna napoved 2015'!E304</f>
        <v>0</v>
      </c>
      <c r="F210" s="40">
        <f>'stranka in letna napoved 2015'!F304</f>
        <v>0</v>
      </c>
      <c r="G210" s="40">
        <f>'stranka in letna napoved 2015'!G304</f>
        <v>0</v>
      </c>
      <c r="H210" s="40">
        <f>'stranka in letna napoved 2015'!H304</f>
        <v>0</v>
      </c>
      <c r="I210" s="40">
        <f>'stranka in letna napoved 2015'!I304</f>
        <v>0</v>
      </c>
      <c r="J210" s="40">
        <f>'stranka in letna napoved 2015'!J304</f>
        <v>0</v>
      </c>
      <c r="K210" s="40">
        <f>'stranka in letna napoved 2015'!K304</f>
        <v>0</v>
      </c>
      <c r="L210" s="40">
        <f>'stranka in letna napoved 2015'!L304</f>
        <v>0</v>
      </c>
      <c r="M210" s="66">
        <f>'stranka in letna napoved 2015'!M304</f>
        <v>0</v>
      </c>
      <c r="N210" s="102">
        <f>'stranka in letna napoved 2015'!N304</f>
        <v>0</v>
      </c>
      <c r="O210" s="100">
        <f>'stranka in letna napoved 2015'!O304</f>
        <v>0</v>
      </c>
      <c r="P210" s="40">
        <f>'stranka in letna napoved 2015'!P304</f>
        <v>0</v>
      </c>
      <c r="Q210" s="64">
        <f>'stranka in letna napoved 2015'!Q304</f>
        <v>0</v>
      </c>
      <c r="R210" s="64">
        <f>'stranka in letna napoved 2015'!R304</f>
        <v>0</v>
      </c>
      <c r="S210" s="40">
        <f>'stranka in letna napoved 2015'!S304</f>
        <v>0</v>
      </c>
      <c r="T210" s="40">
        <f>'stranka in letna napoved 2015'!T304</f>
        <v>0</v>
      </c>
      <c r="U210" s="40">
        <f>'stranka in letna napoved 2015'!U304</f>
        <v>0</v>
      </c>
      <c r="V210" s="40">
        <f>'stranka in letna napoved 2015'!V304</f>
        <v>0</v>
      </c>
      <c r="W210" s="40">
        <f>'stranka in letna napoved 2015'!W304</f>
        <v>0</v>
      </c>
      <c r="X210" s="40">
        <f>'stranka in letna napoved 2015'!X304</f>
        <v>0</v>
      </c>
      <c r="Y210" s="40">
        <f>'stranka in letna napoved 2015'!Y304</f>
        <v>0</v>
      </c>
      <c r="Z210" s="40">
        <f>'stranka in letna napoved 2015'!Z304</f>
        <v>0</v>
      </c>
      <c r="AA210" s="272"/>
      <c r="AB210" s="180">
        <f>'stranka in letna napoved 2015'!AB304</f>
        <v>0</v>
      </c>
      <c r="AC210" s="104">
        <f t="shared" si="305"/>
        <v>0</v>
      </c>
      <c r="AD210" s="272"/>
      <c r="AE210" s="180">
        <f>'stranka in letna napoved 2015'!AE304</f>
        <v>0</v>
      </c>
      <c r="AF210" s="104">
        <f t="shared" si="306"/>
        <v>0</v>
      </c>
      <c r="AG210" s="20">
        <f t="shared" si="307"/>
        <v>0</v>
      </c>
      <c r="AH210" s="272"/>
      <c r="AI210" s="180">
        <f>'stranka in letna napoved 2015'!AI304</f>
        <v>0</v>
      </c>
      <c r="AJ210" s="104">
        <f t="shared" si="308"/>
        <v>0</v>
      </c>
      <c r="AK210" s="272"/>
      <c r="AL210" s="180">
        <f>'stranka in letna napoved 2015'!AL304</f>
        <v>0</v>
      </c>
      <c r="AM210" s="236">
        <f t="shared" si="309"/>
        <v>0</v>
      </c>
      <c r="AN210" s="22">
        <f t="shared" si="310"/>
        <v>0</v>
      </c>
      <c r="AO210" s="276"/>
      <c r="AP210" s="182">
        <f>'stranka in letna napoved 2015'!AP304</f>
        <v>0</v>
      </c>
      <c r="AQ210" s="331">
        <f t="shared" si="311"/>
        <v>0</v>
      </c>
      <c r="AR210" s="23">
        <f t="shared" si="312"/>
        <v>0</v>
      </c>
      <c r="AS210" s="23">
        <f t="shared" si="313"/>
        <v>0</v>
      </c>
      <c r="AT210" s="23">
        <f t="shared" si="314"/>
        <v>0</v>
      </c>
      <c r="AU210" s="174">
        <f t="shared" si="315"/>
        <v>0</v>
      </c>
      <c r="AV210" s="279"/>
      <c r="AW210" s="333">
        <f>'stranka in letna napoved 2015'!AW304</f>
        <v>0</v>
      </c>
      <c r="AX210" s="242">
        <f t="shared" si="316"/>
        <v>0</v>
      </c>
      <c r="AY210" s="272"/>
      <c r="AZ210" s="332">
        <f>'stranka in letna napoved 2015'!AZ304</f>
        <v>0</v>
      </c>
      <c r="BA210" s="242">
        <f t="shared" si="317"/>
        <v>0</v>
      </c>
      <c r="BB210" s="272"/>
      <c r="BC210" s="333">
        <f>'stranka in letna napoved 2015'!BC304</f>
        <v>0</v>
      </c>
      <c r="BD210" s="335">
        <f t="shared" si="318"/>
        <v>0</v>
      </c>
      <c r="BE210" s="25">
        <f t="shared" si="319"/>
        <v>0</v>
      </c>
      <c r="BF210" s="272"/>
      <c r="BG210" s="333">
        <f>'stranka in letna napoved 2015'!BG304</f>
        <v>0</v>
      </c>
      <c r="BH210" s="335">
        <f t="shared" si="320"/>
        <v>0</v>
      </c>
      <c r="BI210" s="272"/>
      <c r="BJ210" s="333">
        <f>'stranka in letna napoved 2015'!BJ304</f>
        <v>0</v>
      </c>
      <c r="BK210" s="335">
        <f t="shared" si="321"/>
        <v>0</v>
      </c>
      <c r="BL210" s="272"/>
      <c r="BM210" s="333">
        <f>'stranka in letna napoved 2015'!BM304</f>
        <v>0</v>
      </c>
      <c r="BN210" s="335">
        <f t="shared" si="322"/>
        <v>0</v>
      </c>
      <c r="BO210" s="26">
        <f t="shared" si="323"/>
        <v>0</v>
      </c>
      <c r="BP210" s="281"/>
      <c r="BQ210" s="333">
        <f>'stranka in letna napoved 2015'!BQ304</f>
        <v>0</v>
      </c>
      <c r="BR210" s="335">
        <f t="shared" si="324"/>
        <v>0</v>
      </c>
      <c r="BS210" s="27">
        <f t="shared" si="325"/>
        <v>0</v>
      </c>
      <c r="BT210" s="27">
        <f t="shared" si="326"/>
        <v>0</v>
      </c>
      <c r="BU210" s="27">
        <f t="shared" si="327"/>
        <v>0</v>
      </c>
      <c r="BV210" s="335">
        <f t="shared" si="328"/>
        <v>0</v>
      </c>
      <c r="BW210" s="279"/>
      <c r="BX210" s="355">
        <f>'stranka in letna napoved 2015'!BX304</f>
        <v>0</v>
      </c>
      <c r="BY210" s="188">
        <f t="shared" si="329"/>
        <v>0</v>
      </c>
      <c r="BZ210" s="283"/>
      <c r="CA210" s="355">
        <f>'stranka in letna napoved 2015'!CA304</f>
        <v>0</v>
      </c>
      <c r="CB210" s="188">
        <f t="shared" si="330"/>
        <v>0</v>
      </c>
      <c r="CC210" s="283"/>
      <c r="CD210" s="341">
        <f>'stranka in letna napoved 2015'!CD304</f>
        <v>0</v>
      </c>
      <c r="CE210" s="188">
        <f t="shared" si="331"/>
        <v>0</v>
      </c>
      <c r="CF210" s="28">
        <f t="shared" si="332"/>
        <v>0</v>
      </c>
      <c r="CG210" s="28">
        <f t="shared" si="333"/>
        <v>0</v>
      </c>
      <c r="CH210" s="29">
        <f t="shared" si="334"/>
        <v>0</v>
      </c>
      <c r="CI210" s="188">
        <f t="shared" si="335"/>
        <v>0</v>
      </c>
      <c r="CJ210" s="272"/>
      <c r="CK210" s="342">
        <f>'stranka in letna napoved 2015'!CK304</f>
        <v>0</v>
      </c>
      <c r="CL210" s="247">
        <f t="shared" si="336"/>
        <v>0</v>
      </c>
      <c r="CM210" s="283"/>
      <c r="CN210" s="342">
        <f>'stranka in letna napoved 2015'!CN304</f>
        <v>0</v>
      </c>
      <c r="CO210" s="356">
        <f t="shared" si="337"/>
        <v>0</v>
      </c>
      <c r="CP210" s="283"/>
      <c r="CQ210" s="344">
        <f>'stranka in letna napoved 2015'!CQ304</f>
        <v>0</v>
      </c>
      <c r="CR210" s="247">
        <f t="shared" si="338"/>
        <v>0</v>
      </c>
      <c r="CS210" s="30">
        <f t="shared" si="339"/>
        <v>0</v>
      </c>
      <c r="CT210" s="30">
        <f t="shared" si="340"/>
        <v>0</v>
      </c>
      <c r="CU210" s="31">
        <f t="shared" si="341"/>
        <v>0</v>
      </c>
      <c r="CV210" s="192">
        <f t="shared" si="342"/>
        <v>0</v>
      </c>
      <c r="CW210" s="279"/>
      <c r="CX210" s="345">
        <f>'stranka in letna napoved 2015'!CX304</f>
        <v>0</v>
      </c>
      <c r="CY210" s="252">
        <f t="shared" si="343"/>
        <v>0</v>
      </c>
      <c r="CZ210" s="283"/>
      <c r="DA210" s="345">
        <f>'stranka in letna napoved 2015'!DA304</f>
        <v>0</v>
      </c>
      <c r="DB210" s="346">
        <f t="shared" si="344"/>
        <v>0</v>
      </c>
      <c r="DC210" s="283"/>
      <c r="DD210" s="345">
        <f>'stranka in letna napoved 2015'!DD304</f>
        <v>0</v>
      </c>
      <c r="DE210" s="347">
        <f t="shared" si="345"/>
        <v>0</v>
      </c>
      <c r="DF210" s="32">
        <f t="shared" si="346"/>
        <v>0</v>
      </c>
      <c r="DG210" s="32">
        <f t="shared" si="347"/>
        <v>0</v>
      </c>
      <c r="DH210" s="32">
        <f t="shared" si="348"/>
        <v>0</v>
      </c>
      <c r="DI210" s="194">
        <f t="shared" si="349"/>
        <v>0</v>
      </c>
      <c r="DJ210" s="279"/>
      <c r="DK210" s="348">
        <f>'stranka in letna napoved 2015'!DK304</f>
        <v>0</v>
      </c>
      <c r="DL210" s="349">
        <f t="shared" si="350"/>
        <v>0</v>
      </c>
      <c r="DM210" s="283"/>
      <c r="DN210" s="348">
        <f>'stranka in letna napoved 2015'!DN304</f>
        <v>0</v>
      </c>
      <c r="DO210" s="350">
        <f t="shared" si="351"/>
        <v>0</v>
      </c>
      <c r="DP210" s="283"/>
      <c r="DQ210" s="348">
        <f>'stranka in letna napoved 2015'!DQ304</f>
        <v>0</v>
      </c>
      <c r="DR210" s="258">
        <f t="shared" si="352"/>
        <v>0</v>
      </c>
      <c r="DS210" s="33">
        <f t="shared" si="353"/>
        <v>0</v>
      </c>
      <c r="DT210" s="33">
        <f t="shared" si="354"/>
        <v>0</v>
      </c>
      <c r="DU210" s="33">
        <f t="shared" si="355"/>
        <v>0</v>
      </c>
      <c r="DV210" s="196">
        <f t="shared" si="356"/>
        <v>0</v>
      </c>
      <c r="DW210" s="279"/>
      <c r="DX210" s="351">
        <f>'stranka in letna napoved 2015'!DX304</f>
        <v>0</v>
      </c>
      <c r="DY210" s="262">
        <f t="shared" si="357"/>
        <v>0</v>
      </c>
      <c r="DZ210" s="283"/>
      <c r="EA210" s="351">
        <f>'stranka in letna napoved 2015'!EA304</f>
        <v>0</v>
      </c>
      <c r="EB210" s="352">
        <f t="shared" si="358"/>
        <v>0</v>
      </c>
      <c r="EC210" s="283"/>
      <c r="ED210" s="262">
        <f>'stranka in letna napoved 2015'!ED304</f>
        <v>0</v>
      </c>
      <c r="EE210" s="353">
        <f t="shared" si="359"/>
        <v>0</v>
      </c>
      <c r="EF210" s="34">
        <f t="shared" si="360"/>
        <v>0</v>
      </c>
      <c r="EG210" s="34">
        <f t="shared" si="361"/>
        <v>0</v>
      </c>
      <c r="EH210" s="34">
        <f t="shared" si="362"/>
        <v>0</v>
      </c>
      <c r="EI210" s="200">
        <f t="shared" si="363"/>
        <v>0</v>
      </c>
      <c r="EJ210" s="287"/>
      <c r="EK210" s="357">
        <f>'stranka in letna napoved 2015'!EK304</f>
        <v>0</v>
      </c>
      <c r="EL210" s="269">
        <f t="shared" si="364"/>
        <v>0</v>
      </c>
      <c r="EM210" s="276"/>
      <c r="EN210" s="357">
        <f>'stranka in letna napoved 2015'!EN304</f>
        <v>0</v>
      </c>
      <c r="EO210" s="269">
        <f t="shared" si="365"/>
        <v>0</v>
      </c>
      <c r="EP210" s="283"/>
      <c r="EQ210" s="357">
        <f>'stranka in letna napoved 2015'!EQ304</f>
        <v>0</v>
      </c>
      <c r="ER210" s="269">
        <f t="shared" si="366"/>
        <v>0</v>
      </c>
      <c r="ES210" s="35">
        <f t="shared" si="367"/>
        <v>0</v>
      </c>
      <c r="ET210" s="35">
        <f t="shared" si="368"/>
        <v>0</v>
      </c>
      <c r="EU210" s="36">
        <f t="shared" si="369"/>
        <v>0</v>
      </c>
      <c r="EV210" s="206">
        <f t="shared" si="370"/>
        <v>0</v>
      </c>
      <c r="EW210" s="288">
        <f t="shared" si="371"/>
        <v>0</v>
      </c>
      <c r="EX210" s="289">
        <f t="shared" si="372"/>
        <v>0</v>
      </c>
      <c r="EY210" s="289">
        <f t="shared" si="373"/>
        <v>0</v>
      </c>
      <c r="EZ210" s="289">
        <f t="shared" si="374"/>
        <v>0</v>
      </c>
      <c r="FA210" s="289">
        <f t="shared" si="375"/>
        <v>0</v>
      </c>
      <c r="FB210" s="290">
        <f t="shared" si="376"/>
        <v>0</v>
      </c>
      <c r="FC210" s="292">
        <f t="shared" si="377"/>
        <v>0</v>
      </c>
    </row>
    <row r="211" spans="1:159">
      <c r="A211" s="37">
        <f>'stranka in letna napoved 2015'!A305</f>
        <v>0</v>
      </c>
      <c r="B211" s="37">
        <f>'stranka in letna napoved 2015'!B305</f>
        <v>0</v>
      </c>
      <c r="C211" s="38">
        <f>'stranka in letna napoved 2015'!C305</f>
        <v>0</v>
      </c>
      <c r="D211" s="39">
        <f>'stranka in letna napoved 2015'!D305</f>
        <v>0</v>
      </c>
      <c r="E211" s="39">
        <f>'stranka in letna napoved 2015'!E305</f>
        <v>0</v>
      </c>
      <c r="F211" s="40">
        <f>'stranka in letna napoved 2015'!F305</f>
        <v>0</v>
      </c>
      <c r="G211" s="40">
        <f>'stranka in letna napoved 2015'!G305</f>
        <v>0</v>
      </c>
      <c r="H211" s="40">
        <f>'stranka in letna napoved 2015'!H305</f>
        <v>0</v>
      </c>
      <c r="I211" s="40">
        <f>'stranka in letna napoved 2015'!I305</f>
        <v>0</v>
      </c>
      <c r="J211" s="40">
        <f>'stranka in letna napoved 2015'!J305</f>
        <v>0</v>
      </c>
      <c r="K211" s="40">
        <f>'stranka in letna napoved 2015'!K305</f>
        <v>0</v>
      </c>
      <c r="L211" s="40">
        <f>'stranka in letna napoved 2015'!L305</f>
        <v>0</v>
      </c>
      <c r="M211" s="66">
        <f>'stranka in letna napoved 2015'!M305</f>
        <v>0</v>
      </c>
      <c r="N211" s="102">
        <f>'stranka in letna napoved 2015'!N305</f>
        <v>0</v>
      </c>
      <c r="O211" s="100">
        <f>'stranka in letna napoved 2015'!O305</f>
        <v>0</v>
      </c>
      <c r="P211" s="40">
        <f>'stranka in letna napoved 2015'!P305</f>
        <v>0</v>
      </c>
      <c r="Q211" s="64">
        <f>'stranka in letna napoved 2015'!Q305</f>
        <v>0</v>
      </c>
      <c r="R211" s="64">
        <f>'stranka in letna napoved 2015'!R305</f>
        <v>0</v>
      </c>
      <c r="S211" s="40">
        <f>'stranka in letna napoved 2015'!S305</f>
        <v>0</v>
      </c>
      <c r="T211" s="40">
        <f>'stranka in letna napoved 2015'!T305</f>
        <v>0</v>
      </c>
      <c r="U211" s="40">
        <f>'stranka in letna napoved 2015'!U305</f>
        <v>0</v>
      </c>
      <c r="V211" s="40">
        <f>'stranka in letna napoved 2015'!V305</f>
        <v>0</v>
      </c>
      <c r="W211" s="40">
        <f>'stranka in letna napoved 2015'!W305</f>
        <v>0</v>
      </c>
      <c r="X211" s="40">
        <f>'stranka in letna napoved 2015'!X305</f>
        <v>0</v>
      </c>
      <c r="Y211" s="40">
        <f>'stranka in letna napoved 2015'!Y305</f>
        <v>0</v>
      </c>
      <c r="Z211" s="40">
        <f>'stranka in letna napoved 2015'!Z305</f>
        <v>0</v>
      </c>
      <c r="AA211" s="272"/>
      <c r="AB211" s="180">
        <f>'stranka in letna napoved 2015'!AB305</f>
        <v>0</v>
      </c>
      <c r="AC211" s="104">
        <f t="shared" si="305"/>
        <v>0</v>
      </c>
      <c r="AD211" s="272"/>
      <c r="AE211" s="180">
        <f>'stranka in letna napoved 2015'!AE305</f>
        <v>0</v>
      </c>
      <c r="AF211" s="104">
        <f t="shared" si="306"/>
        <v>0</v>
      </c>
      <c r="AG211" s="20">
        <f t="shared" si="307"/>
        <v>0</v>
      </c>
      <c r="AH211" s="272"/>
      <c r="AI211" s="180">
        <f>'stranka in letna napoved 2015'!AI305</f>
        <v>0</v>
      </c>
      <c r="AJ211" s="104">
        <f t="shared" si="308"/>
        <v>0</v>
      </c>
      <c r="AK211" s="272"/>
      <c r="AL211" s="180">
        <f>'stranka in letna napoved 2015'!AL305</f>
        <v>0</v>
      </c>
      <c r="AM211" s="236">
        <f t="shared" si="309"/>
        <v>0</v>
      </c>
      <c r="AN211" s="22">
        <f t="shared" si="310"/>
        <v>0</v>
      </c>
      <c r="AO211" s="276"/>
      <c r="AP211" s="182">
        <f>'stranka in letna napoved 2015'!AP305</f>
        <v>0</v>
      </c>
      <c r="AQ211" s="331">
        <f t="shared" si="311"/>
        <v>0</v>
      </c>
      <c r="AR211" s="23">
        <f t="shared" si="312"/>
        <v>0</v>
      </c>
      <c r="AS211" s="23">
        <f t="shared" si="313"/>
        <v>0</v>
      </c>
      <c r="AT211" s="23">
        <f t="shared" si="314"/>
        <v>0</v>
      </c>
      <c r="AU211" s="174">
        <f t="shared" si="315"/>
        <v>0</v>
      </c>
      <c r="AV211" s="279"/>
      <c r="AW211" s="333">
        <f>'stranka in letna napoved 2015'!AW305</f>
        <v>0</v>
      </c>
      <c r="AX211" s="242">
        <f t="shared" si="316"/>
        <v>0</v>
      </c>
      <c r="AY211" s="272"/>
      <c r="AZ211" s="332">
        <f>'stranka in letna napoved 2015'!AZ305</f>
        <v>0</v>
      </c>
      <c r="BA211" s="242">
        <f t="shared" si="317"/>
        <v>0</v>
      </c>
      <c r="BB211" s="272"/>
      <c r="BC211" s="333">
        <f>'stranka in letna napoved 2015'!BC305</f>
        <v>0</v>
      </c>
      <c r="BD211" s="335">
        <f t="shared" si="318"/>
        <v>0</v>
      </c>
      <c r="BE211" s="25">
        <f t="shared" si="319"/>
        <v>0</v>
      </c>
      <c r="BF211" s="272"/>
      <c r="BG211" s="333">
        <f>'stranka in letna napoved 2015'!BG305</f>
        <v>0</v>
      </c>
      <c r="BH211" s="335">
        <f t="shared" si="320"/>
        <v>0</v>
      </c>
      <c r="BI211" s="272"/>
      <c r="BJ211" s="333">
        <f>'stranka in letna napoved 2015'!BJ305</f>
        <v>0</v>
      </c>
      <c r="BK211" s="335">
        <f t="shared" si="321"/>
        <v>0</v>
      </c>
      <c r="BL211" s="272"/>
      <c r="BM211" s="333">
        <f>'stranka in letna napoved 2015'!BM305</f>
        <v>0</v>
      </c>
      <c r="BN211" s="335">
        <f t="shared" si="322"/>
        <v>0</v>
      </c>
      <c r="BO211" s="26">
        <f t="shared" si="323"/>
        <v>0</v>
      </c>
      <c r="BP211" s="281"/>
      <c r="BQ211" s="333">
        <f>'stranka in letna napoved 2015'!BQ305</f>
        <v>0</v>
      </c>
      <c r="BR211" s="335">
        <f t="shared" si="324"/>
        <v>0</v>
      </c>
      <c r="BS211" s="27">
        <f t="shared" si="325"/>
        <v>0</v>
      </c>
      <c r="BT211" s="27">
        <f t="shared" si="326"/>
        <v>0</v>
      </c>
      <c r="BU211" s="27">
        <f t="shared" si="327"/>
        <v>0</v>
      </c>
      <c r="BV211" s="335">
        <f t="shared" si="328"/>
        <v>0</v>
      </c>
      <c r="BW211" s="279"/>
      <c r="BX211" s="355">
        <f>'stranka in letna napoved 2015'!BX305</f>
        <v>0</v>
      </c>
      <c r="BY211" s="188">
        <f t="shared" si="329"/>
        <v>0</v>
      </c>
      <c r="BZ211" s="283"/>
      <c r="CA211" s="355">
        <f>'stranka in letna napoved 2015'!CA305</f>
        <v>0</v>
      </c>
      <c r="CB211" s="188">
        <f t="shared" si="330"/>
        <v>0</v>
      </c>
      <c r="CC211" s="283"/>
      <c r="CD211" s="341">
        <f>'stranka in letna napoved 2015'!CD305</f>
        <v>0</v>
      </c>
      <c r="CE211" s="188">
        <f t="shared" si="331"/>
        <v>0</v>
      </c>
      <c r="CF211" s="28">
        <f t="shared" si="332"/>
        <v>0</v>
      </c>
      <c r="CG211" s="28">
        <f t="shared" si="333"/>
        <v>0</v>
      </c>
      <c r="CH211" s="29">
        <f t="shared" si="334"/>
        <v>0</v>
      </c>
      <c r="CI211" s="188">
        <f t="shared" si="335"/>
        <v>0</v>
      </c>
      <c r="CJ211" s="272"/>
      <c r="CK211" s="342">
        <f>'stranka in letna napoved 2015'!CK305</f>
        <v>0</v>
      </c>
      <c r="CL211" s="247">
        <f t="shared" si="336"/>
        <v>0</v>
      </c>
      <c r="CM211" s="283"/>
      <c r="CN211" s="342">
        <f>'stranka in letna napoved 2015'!CN305</f>
        <v>0</v>
      </c>
      <c r="CO211" s="356">
        <f t="shared" si="337"/>
        <v>0</v>
      </c>
      <c r="CP211" s="283"/>
      <c r="CQ211" s="344">
        <f>'stranka in letna napoved 2015'!CQ305</f>
        <v>0</v>
      </c>
      <c r="CR211" s="247">
        <f t="shared" si="338"/>
        <v>0</v>
      </c>
      <c r="CS211" s="30">
        <f t="shared" si="339"/>
        <v>0</v>
      </c>
      <c r="CT211" s="30">
        <f t="shared" si="340"/>
        <v>0</v>
      </c>
      <c r="CU211" s="31">
        <f t="shared" si="341"/>
        <v>0</v>
      </c>
      <c r="CV211" s="192">
        <f t="shared" si="342"/>
        <v>0</v>
      </c>
      <c r="CW211" s="279"/>
      <c r="CX211" s="345">
        <f>'stranka in letna napoved 2015'!CX305</f>
        <v>0</v>
      </c>
      <c r="CY211" s="252">
        <f t="shared" si="343"/>
        <v>0</v>
      </c>
      <c r="CZ211" s="283"/>
      <c r="DA211" s="345">
        <f>'stranka in letna napoved 2015'!DA305</f>
        <v>0</v>
      </c>
      <c r="DB211" s="346">
        <f t="shared" si="344"/>
        <v>0</v>
      </c>
      <c r="DC211" s="283"/>
      <c r="DD211" s="345">
        <f>'stranka in letna napoved 2015'!DD305</f>
        <v>0</v>
      </c>
      <c r="DE211" s="347">
        <f t="shared" si="345"/>
        <v>0</v>
      </c>
      <c r="DF211" s="32">
        <f t="shared" si="346"/>
        <v>0</v>
      </c>
      <c r="DG211" s="32">
        <f t="shared" si="347"/>
        <v>0</v>
      </c>
      <c r="DH211" s="32">
        <f t="shared" si="348"/>
        <v>0</v>
      </c>
      <c r="DI211" s="194">
        <f t="shared" si="349"/>
        <v>0</v>
      </c>
      <c r="DJ211" s="279"/>
      <c r="DK211" s="348">
        <f>'stranka in letna napoved 2015'!DK305</f>
        <v>0</v>
      </c>
      <c r="DL211" s="349">
        <f t="shared" si="350"/>
        <v>0</v>
      </c>
      <c r="DM211" s="283"/>
      <c r="DN211" s="348">
        <f>'stranka in letna napoved 2015'!DN305</f>
        <v>0</v>
      </c>
      <c r="DO211" s="350">
        <f t="shared" si="351"/>
        <v>0</v>
      </c>
      <c r="DP211" s="283"/>
      <c r="DQ211" s="348">
        <f>'stranka in letna napoved 2015'!DQ305</f>
        <v>0</v>
      </c>
      <c r="DR211" s="258">
        <f t="shared" si="352"/>
        <v>0</v>
      </c>
      <c r="DS211" s="33">
        <f t="shared" si="353"/>
        <v>0</v>
      </c>
      <c r="DT211" s="33">
        <f t="shared" si="354"/>
        <v>0</v>
      </c>
      <c r="DU211" s="33">
        <f t="shared" si="355"/>
        <v>0</v>
      </c>
      <c r="DV211" s="196">
        <f t="shared" si="356"/>
        <v>0</v>
      </c>
      <c r="DW211" s="279"/>
      <c r="DX211" s="351">
        <f>'stranka in letna napoved 2015'!DX305</f>
        <v>0</v>
      </c>
      <c r="DY211" s="262">
        <f t="shared" si="357"/>
        <v>0</v>
      </c>
      <c r="DZ211" s="283"/>
      <c r="EA211" s="351">
        <f>'stranka in letna napoved 2015'!EA305</f>
        <v>0</v>
      </c>
      <c r="EB211" s="352">
        <f t="shared" si="358"/>
        <v>0</v>
      </c>
      <c r="EC211" s="283"/>
      <c r="ED211" s="262">
        <f>'stranka in letna napoved 2015'!ED305</f>
        <v>0</v>
      </c>
      <c r="EE211" s="353">
        <f t="shared" si="359"/>
        <v>0</v>
      </c>
      <c r="EF211" s="34">
        <f t="shared" si="360"/>
        <v>0</v>
      </c>
      <c r="EG211" s="34">
        <f t="shared" si="361"/>
        <v>0</v>
      </c>
      <c r="EH211" s="34">
        <f t="shared" si="362"/>
        <v>0</v>
      </c>
      <c r="EI211" s="200">
        <f t="shared" si="363"/>
        <v>0</v>
      </c>
      <c r="EJ211" s="287"/>
      <c r="EK211" s="357">
        <f>'stranka in letna napoved 2015'!EK305</f>
        <v>0</v>
      </c>
      <c r="EL211" s="269">
        <f t="shared" si="364"/>
        <v>0</v>
      </c>
      <c r="EM211" s="276"/>
      <c r="EN211" s="357">
        <f>'stranka in letna napoved 2015'!EN305</f>
        <v>0</v>
      </c>
      <c r="EO211" s="269">
        <f t="shared" si="365"/>
        <v>0</v>
      </c>
      <c r="EP211" s="283"/>
      <c r="EQ211" s="357">
        <f>'stranka in letna napoved 2015'!EQ305</f>
        <v>0</v>
      </c>
      <c r="ER211" s="269">
        <f t="shared" si="366"/>
        <v>0</v>
      </c>
      <c r="ES211" s="35">
        <f t="shared" si="367"/>
        <v>0</v>
      </c>
      <c r="ET211" s="35">
        <f t="shared" si="368"/>
        <v>0</v>
      </c>
      <c r="EU211" s="36">
        <f t="shared" si="369"/>
        <v>0</v>
      </c>
      <c r="EV211" s="206">
        <f t="shared" si="370"/>
        <v>0</v>
      </c>
      <c r="EW211" s="288">
        <f t="shared" si="371"/>
        <v>0</v>
      </c>
      <c r="EX211" s="289">
        <f t="shared" si="372"/>
        <v>0</v>
      </c>
      <c r="EY211" s="289">
        <f t="shared" si="373"/>
        <v>0</v>
      </c>
      <c r="EZ211" s="289">
        <f t="shared" si="374"/>
        <v>0</v>
      </c>
      <c r="FA211" s="289">
        <f t="shared" si="375"/>
        <v>0</v>
      </c>
      <c r="FB211" s="290">
        <f t="shared" si="376"/>
        <v>0</v>
      </c>
      <c r="FC211" s="292">
        <f t="shared" si="377"/>
        <v>0</v>
      </c>
    </row>
    <row r="212" spans="1:159">
      <c r="A212" s="37">
        <f>'stranka in letna napoved 2015'!A306</f>
        <v>0</v>
      </c>
      <c r="B212" s="37">
        <f>'stranka in letna napoved 2015'!B306</f>
        <v>0</v>
      </c>
      <c r="C212" s="38">
        <f>'stranka in letna napoved 2015'!C306</f>
        <v>0</v>
      </c>
      <c r="D212" s="39">
        <f>'stranka in letna napoved 2015'!D306</f>
        <v>0</v>
      </c>
      <c r="E212" s="39">
        <f>'stranka in letna napoved 2015'!E306</f>
        <v>0</v>
      </c>
      <c r="F212" s="40">
        <f>'stranka in letna napoved 2015'!F306</f>
        <v>0</v>
      </c>
      <c r="G212" s="40">
        <f>'stranka in letna napoved 2015'!G306</f>
        <v>0</v>
      </c>
      <c r="H212" s="40">
        <f>'stranka in letna napoved 2015'!H306</f>
        <v>0</v>
      </c>
      <c r="I212" s="40">
        <f>'stranka in letna napoved 2015'!I306</f>
        <v>0</v>
      </c>
      <c r="J212" s="40">
        <f>'stranka in letna napoved 2015'!J306</f>
        <v>0</v>
      </c>
      <c r="K212" s="40">
        <f>'stranka in letna napoved 2015'!K306</f>
        <v>0</v>
      </c>
      <c r="L212" s="40">
        <f>'stranka in letna napoved 2015'!L306</f>
        <v>0</v>
      </c>
      <c r="M212" s="66">
        <f>'stranka in letna napoved 2015'!M306</f>
        <v>0</v>
      </c>
      <c r="N212" s="102">
        <f>'stranka in letna napoved 2015'!N306</f>
        <v>0</v>
      </c>
      <c r="O212" s="100">
        <f>'stranka in letna napoved 2015'!O306</f>
        <v>0</v>
      </c>
      <c r="P212" s="40">
        <f>'stranka in letna napoved 2015'!P306</f>
        <v>0</v>
      </c>
      <c r="Q212" s="64">
        <f>'stranka in letna napoved 2015'!Q306</f>
        <v>0</v>
      </c>
      <c r="R212" s="64">
        <f>'stranka in letna napoved 2015'!R306</f>
        <v>0</v>
      </c>
      <c r="S212" s="40">
        <f>'stranka in letna napoved 2015'!S306</f>
        <v>0</v>
      </c>
      <c r="T212" s="40">
        <f>'stranka in letna napoved 2015'!T306</f>
        <v>0</v>
      </c>
      <c r="U212" s="40">
        <f>'stranka in letna napoved 2015'!U306</f>
        <v>0</v>
      </c>
      <c r="V212" s="40">
        <f>'stranka in letna napoved 2015'!V306</f>
        <v>0</v>
      </c>
      <c r="W212" s="40">
        <f>'stranka in letna napoved 2015'!W306</f>
        <v>0</v>
      </c>
      <c r="X212" s="40">
        <f>'stranka in letna napoved 2015'!X306</f>
        <v>0</v>
      </c>
      <c r="Y212" s="40">
        <f>'stranka in letna napoved 2015'!Y306</f>
        <v>0</v>
      </c>
      <c r="Z212" s="40">
        <f>'stranka in letna napoved 2015'!Z306</f>
        <v>0</v>
      </c>
      <c r="AA212" s="272"/>
      <c r="AB212" s="180">
        <f>'stranka in letna napoved 2015'!AB306</f>
        <v>0</v>
      </c>
      <c r="AC212" s="104">
        <f t="shared" si="305"/>
        <v>0</v>
      </c>
      <c r="AD212" s="272"/>
      <c r="AE212" s="180">
        <f>'stranka in letna napoved 2015'!AE306</f>
        <v>0</v>
      </c>
      <c r="AF212" s="104">
        <f t="shared" si="306"/>
        <v>0</v>
      </c>
      <c r="AG212" s="20">
        <f t="shared" si="307"/>
        <v>0</v>
      </c>
      <c r="AH212" s="272"/>
      <c r="AI212" s="180">
        <f>'stranka in letna napoved 2015'!AI306</f>
        <v>0</v>
      </c>
      <c r="AJ212" s="104">
        <f t="shared" si="308"/>
        <v>0</v>
      </c>
      <c r="AK212" s="272"/>
      <c r="AL212" s="180">
        <f>'stranka in letna napoved 2015'!AL306</f>
        <v>0</v>
      </c>
      <c r="AM212" s="236">
        <f t="shared" si="309"/>
        <v>0</v>
      </c>
      <c r="AN212" s="22">
        <f t="shared" si="310"/>
        <v>0</v>
      </c>
      <c r="AO212" s="276"/>
      <c r="AP212" s="182">
        <f>'stranka in letna napoved 2015'!AP306</f>
        <v>0</v>
      </c>
      <c r="AQ212" s="331">
        <f t="shared" si="311"/>
        <v>0</v>
      </c>
      <c r="AR212" s="23">
        <f t="shared" si="312"/>
        <v>0</v>
      </c>
      <c r="AS212" s="23">
        <f t="shared" si="313"/>
        <v>0</v>
      </c>
      <c r="AT212" s="23">
        <f t="shared" si="314"/>
        <v>0</v>
      </c>
      <c r="AU212" s="174">
        <f t="shared" si="315"/>
        <v>0</v>
      </c>
      <c r="AV212" s="279"/>
      <c r="AW212" s="333">
        <f>'stranka in letna napoved 2015'!AW306</f>
        <v>0</v>
      </c>
      <c r="AX212" s="242">
        <f t="shared" si="316"/>
        <v>0</v>
      </c>
      <c r="AY212" s="272"/>
      <c r="AZ212" s="332">
        <f>'stranka in letna napoved 2015'!AZ306</f>
        <v>0</v>
      </c>
      <c r="BA212" s="242">
        <f t="shared" si="317"/>
        <v>0</v>
      </c>
      <c r="BB212" s="272"/>
      <c r="BC212" s="333">
        <f>'stranka in letna napoved 2015'!BC306</f>
        <v>0</v>
      </c>
      <c r="BD212" s="335">
        <f t="shared" si="318"/>
        <v>0</v>
      </c>
      <c r="BE212" s="25">
        <f t="shared" si="319"/>
        <v>0</v>
      </c>
      <c r="BF212" s="272"/>
      <c r="BG212" s="333">
        <f>'stranka in letna napoved 2015'!BG306</f>
        <v>0</v>
      </c>
      <c r="BH212" s="335">
        <f t="shared" si="320"/>
        <v>0</v>
      </c>
      <c r="BI212" s="272"/>
      <c r="BJ212" s="333">
        <f>'stranka in letna napoved 2015'!BJ306</f>
        <v>0</v>
      </c>
      <c r="BK212" s="335">
        <f t="shared" si="321"/>
        <v>0</v>
      </c>
      <c r="BL212" s="272"/>
      <c r="BM212" s="333">
        <f>'stranka in letna napoved 2015'!BM306</f>
        <v>0</v>
      </c>
      <c r="BN212" s="335">
        <f t="shared" si="322"/>
        <v>0</v>
      </c>
      <c r="BO212" s="26">
        <f t="shared" si="323"/>
        <v>0</v>
      </c>
      <c r="BP212" s="281"/>
      <c r="BQ212" s="333">
        <f>'stranka in letna napoved 2015'!BQ306</f>
        <v>0</v>
      </c>
      <c r="BR212" s="335">
        <f t="shared" si="324"/>
        <v>0</v>
      </c>
      <c r="BS212" s="27">
        <f t="shared" si="325"/>
        <v>0</v>
      </c>
      <c r="BT212" s="27">
        <f t="shared" si="326"/>
        <v>0</v>
      </c>
      <c r="BU212" s="27">
        <f t="shared" si="327"/>
        <v>0</v>
      </c>
      <c r="BV212" s="335">
        <f t="shared" si="328"/>
        <v>0</v>
      </c>
      <c r="BW212" s="279"/>
      <c r="BX212" s="355">
        <f>'stranka in letna napoved 2015'!BX306</f>
        <v>0</v>
      </c>
      <c r="BY212" s="188">
        <f t="shared" si="329"/>
        <v>0</v>
      </c>
      <c r="BZ212" s="283"/>
      <c r="CA212" s="355">
        <f>'stranka in letna napoved 2015'!CA306</f>
        <v>0</v>
      </c>
      <c r="CB212" s="188">
        <f t="shared" si="330"/>
        <v>0</v>
      </c>
      <c r="CC212" s="283"/>
      <c r="CD212" s="341">
        <f>'stranka in letna napoved 2015'!CD306</f>
        <v>0</v>
      </c>
      <c r="CE212" s="188">
        <f t="shared" si="331"/>
        <v>0</v>
      </c>
      <c r="CF212" s="28">
        <f t="shared" si="332"/>
        <v>0</v>
      </c>
      <c r="CG212" s="28">
        <f t="shared" si="333"/>
        <v>0</v>
      </c>
      <c r="CH212" s="29">
        <f t="shared" si="334"/>
        <v>0</v>
      </c>
      <c r="CI212" s="188">
        <f t="shared" si="335"/>
        <v>0</v>
      </c>
      <c r="CJ212" s="272"/>
      <c r="CK212" s="342">
        <f>'stranka in letna napoved 2015'!CK306</f>
        <v>0</v>
      </c>
      <c r="CL212" s="247">
        <f t="shared" si="336"/>
        <v>0</v>
      </c>
      <c r="CM212" s="283"/>
      <c r="CN212" s="342">
        <f>'stranka in letna napoved 2015'!CN306</f>
        <v>0</v>
      </c>
      <c r="CO212" s="356">
        <f t="shared" si="337"/>
        <v>0</v>
      </c>
      <c r="CP212" s="283"/>
      <c r="CQ212" s="344">
        <f>'stranka in letna napoved 2015'!CQ306</f>
        <v>0</v>
      </c>
      <c r="CR212" s="247">
        <f t="shared" si="338"/>
        <v>0</v>
      </c>
      <c r="CS212" s="30">
        <f t="shared" si="339"/>
        <v>0</v>
      </c>
      <c r="CT212" s="30">
        <f t="shared" si="340"/>
        <v>0</v>
      </c>
      <c r="CU212" s="31">
        <f t="shared" si="341"/>
        <v>0</v>
      </c>
      <c r="CV212" s="192">
        <f t="shared" si="342"/>
        <v>0</v>
      </c>
      <c r="CW212" s="279"/>
      <c r="CX212" s="345">
        <f>'stranka in letna napoved 2015'!CX306</f>
        <v>0</v>
      </c>
      <c r="CY212" s="252">
        <f t="shared" si="343"/>
        <v>0</v>
      </c>
      <c r="CZ212" s="283"/>
      <c r="DA212" s="345">
        <f>'stranka in letna napoved 2015'!DA306</f>
        <v>0</v>
      </c>
      <c r="DB212" s="346">
        <f t="shared" si="344"/>
        <v>0</v>
      </c>
      <c r="DC212" s="283"/>
      <c r="DD212" s="345">
        <f>'stranka in letna napoved 2015'!DD306</f>
        <v>0</v>
      </c>
      <c r="DE212" s="347">
        <f t="shared" si="345"/>
        <v>0</v>
      </c>
      <c r="DF212" s="32">
        <f t="shared" si="346"/>
        <v>0</v>
      </c>
      <c r="DG212" s="32">
        <f t="shared" si="347"/>
        <v>0</v>
      </c>
      <c r="DH212" s="32">
        <f t="shared" si="348"/>
        <v>0</v>
      </c>
      <c r="DI212" s="194">
        <f t="shared" si="349"/>
        <v>0</v>
      </c>
      <c r="DJ212" s="279"/>
      <c r="DK212" s="348">
        <f>'stranka in letna napoved 2015'!DK306</f>
        <v>0</v>
      </c>
      <c r="DL212" s="349">
        <f t="shared" si="350"/>
        <v>0</v>
      </c>
      <c r="DM212" s="283"/>
      <c r="DN212" s="348">
        <f>'stranka in letna napoved 2015'!DN306</f>
        <v>0</v>
      </c>
      <c r="DO212" s="350">
        <f t="shared" si="351"/>
        <v>0</v>
      </c>
      <c r="DP212" s="283"/>
      <c r="DQ212" s="348">
        <f>'stranka in letna napoved 2015'!DQ306</f>
        <v>0</v>
      </c>
      <c r="DR212" s="258">
        <f t="shared" si="352"/>
        <v>0</v>
      </c>
      <c r="DS212" s="33">
        <f t="shared" si="353"/>
        <v>0</v>
      </c>
      <c r="DT212" s="33">
        <f t="shared" si="354"/>
        <v>0</v>
      </c>
      <c r="DU212" s="33">
        <f t="shared" si="355"/>
        <v>0</v>
      </c>
      <c r="DV212" s="196">
        <f t="shared" si="356"/>
        <v>0</v>
      </c>
      <c r="DW212" s="279"/>
      <c r="DX212" s="351">
        <f>'stranka in letna napoved 2015'!DX306</f>
        <v>0</v>
      </c>
      <c r="DY212" s="262">
        <f t="shared" si="357"/>
        <v>0</v>
      </c>
      <c r="DZ212" s="283"/>
      <c r="EA212" s="351">
        <f>'stranka in letna napoved 2015'!EA306</f>
        <v>0</v>
      </c>
      <c r="EB212" s="352">
        <f t="shared" si="358"/>
        <v>0</v>
      </c>
      <c r="EC212" s="283"/>
      <c r="ED212" s="262">
        <f>'stranka in letna napoved 2015'!ED306</f>
        <v>0</v>
      </c>
      <c r="EE212" s="353">
        <f t="shared" si="359"/>
        <v>0</v>
      </c>
      <c r="EF212" s="34">
        <f t="shared" si="360"/>
        <v>0</v>
      </c>
      <c r="EG212" s="34">
        <f t="shared" si="361"/>
        <v>0</v>
      </c>
      <c r="EH212" s="34">
        <f t="shared" si="362"/>
        <v>0</v>
      </c>
      <c r="EI212" s="200">
        <f t="shared" si="363"/>
        <v>0</v>
      </c>
      <c r="EJ212" s="287"/>
      <c r="EK212" s="357">
        <f>'stranka in letna napoved 2015'!EK306</f>
        <v>0</v>
      </c>
      <c r="EL212" s="269">
        <f t="shared" si="364"/>
        <v>0</v>
      </c>
      <c r="EM212" s="276"/>
      <c r="EN212" s="357">
        <f>'stranka in letna napoved 2015'!EN306</f>
        <v>0</v>
      </c>
      <c r="EO212" s="269">
        <f t="shared" si="365"/>
        <v>0</v>
      </c>
      <c r="EP212" s="283"/>
      <c r="EQ212" s="357">
        <f>'stranka in letna napoved 2015'!EQ306</f>
        <v>0</v>
      </c>
      <c r="ER212" s="269">
        <f t="shared" si="366"/>
        <v>0</v>
      </c>
      <c r="ES212" s="35">
        <f t="shared" si="367"/>
        <v>0</v>
      </c>
      <c r="ET212" s="35">
        <f t="shared" si="368"/>
        <v>0</v>
      </c>
      <c r="EU212" s="36">
        <f t="shared" si="369"/>
        <v>0</v>
      </c>
      <c r="EV212" s="206">
        <f t="shared" si="370"/>
        <v>0</v>
      </c>
      <c r="EW212" s="288">
        <f t="shared" si="371"/>
        <v>0</v>
      </c>
      <c r="EX212" s="289">
        <f t="shared" si="372"/>
        <v>0</v>
      </c>
      <c r="EY212" s="289">
        <f t="shared" si="373"/>
        <v>0</v>
      </c>
      <c r="EZ212" s="289">
        <f t="shared" si="374"/>
        <v>0</v>
      </c>
      <c r="FA212" s="289">
        <f t="shared" si="375"/>
        <v>0</v>
      </c>
      <c r="FB212" s="290">
        <f t="shared" si="376"/>
        <v>0</v>
      </c>
      <c r="FC212" s="292">
        <f t="shared" si="377"/>
        <v>0</v>
      </c>
    </row>
    <row r="213" spans="1:159">
      <c r="A213" s="37">
        <f>'stranka in letna napoved 2015'!A307</f>
        <v>0</v>
      </c>
      <c r="B213" s="37">
        <f>'stranka in letna napoved 2015'!B307</f>
        <v>0</v>
      </c>
      <c r="C213" s="38">
        <f>'stranka in letna napoved 2015'!C307</f>
        <v>0</v>
      </c>
      <c r="D213" s="39">
        <f>'stranka in letna napoved 2015'!D307</f>
        <v>0</v>
      </c>
      <c r="E213" s="39">
        <f>'stranka in letna napoved 2015'!E307</f>
        <v>0</v>
      </c>
      <c r="F213" s="40">
        <f>'stranka in letna napoved 2015'!F307</f>
        <v>0</v>
      </c>
      <c r="G213" s="40">
        <f>'stranka in letna napoved 2015'!G307</f>
        <v>0</v>
      </c>
      <c r="H213" s="40">
        <f>'stranka in letna napoved 2015'!H307</f>
        <v>0</v>
      </c>
      <c r="I213" s="40">
        <f>'stranka in letna napoved 2015'!I307</f>
        <v>0</v>
      </c>
      <c r="J213" s="40">
        <f>'stranka in letna napoved 2015'!J307</f>
        <v>0</v>
      </c>
      <c r="K213" s="40">
        <f>'stranka in letna napoved 2015'!K307</f>
        <v>0</v>
      </c>
      <c r="L213" s="40">
        <f>'stranka in letna napoved 2015'!L307</f>
        <v>0</v>
      </c>
      <c r="M213" s="66">
        <f>'stranka in letna napoved 2015'!M307</f>
        <v>0</v>
      </c>
      <c r="N213" s="102">
        <f>'stranka in letna napoved 2015'!N307</f>
        <v>0</v>
      </c>
      <c r="O213" s="100">
        <f>'stranka in letna napoved 2015'!O307</f>
        <v>0</v>
      </c>
      <c r="P213" s="40">
        <f>'stranka in letna napoved 2015'!P307</f>
        <v>0</v>
      </c>
      <c r="Q213" s="64">
        <f>'stranka in letna napoved 2015'!Q307</f>
        <v>0</v>
      </c>
      <c r="R213" s="64">
        <f>'stranka in letna napoved 2015'!R307</f>
        <v>0</v>
      </c>
      <c r="S213" s="40">
        <f>'stranka in letna napoved 2015'!S307</f>
        <v>0</v>
      </c>
      <c r="T213" s="40">
        <f>'stranka in letna napoved 2015'!T307</f>
        <v>0</v>
      </c>
      <c r="U213" s="40">
        <f>'stranka in letna napoved 2015'!U307</f>
        <v>0</v>
      </c>
      <c r="V213" s="40">
        <f>'stranka in letna napoved 2015'!V307</f>
        <v>0</v>
      </c>
      <c r="W213" s="40">
        <f>'stranka in letna napoved 2015'!W307</f>
        <v>0</v>
      </c>
      <c r="X213" s="40">
        <f>'stranka in letna napoved 2015'!X307</f>
        <v>0</v>
      </c>
      <c r="Y213" s="40">
        <f>'stranka in letna napoved 2015'!Y307</f>
        <v>0</v>
      </c>
      <c r="Z213" s="40">
        <f>'stranka in letna napoved 2015'!Z307</f>
        <v>0</v>
      </c>
      <c r="AA213" s="272"/>
      <c r="AB213" s="180">
        <f>'stranka in letna napoved 2015'!AB307</f>
        <v>0</v>
      </c>
      <c r="AC213" s="104">
        <f t="shared" si="305"/>
        <v>0</v>
      </c>
      <c r="AD213" s="272"/>
      <c r="AE213" s="180">
        <f>'stranka in letna napoved 2015'!AE307</f>
        <v>0</v>
      </c>
      <c r="AF213" s="104">
        <f t="shared" si="306"/>
        <v>0</v>
      </c>
      <c r="AG213" s="20">
        <f t="shared" si="307"/>
        <v>0</v>
      </c>
      <c r="AH213" s="272"/>
      <c r="AI213" s="180">
        <f>'stranka in letna napoved 2015'!AI307</f>
        <v>0</v>
      </c>
      <c r="AJ213" s="104">
        <f t="shared" si="308"/>
        <v>0</v>
      </c>
      <c r="AK213" s="272"/>
      <c r="AL213" s="180">
        <f>'stranka in letna napoved 2015'!AL307</f>
        <v>0</v>
      </c>
      <c r="AM213" s="236">
        <f t="shared" si="309"/>
        <v>0</v>
      </c>
      <c r="AN213" s="22">
        <f t="shared" si="310"/>
        <v>0</v>
      </c>
      <c r="AO213" s="276"/>
      <c r="AP213" s="182">
        <f>'stranka in letna napoved 2015'!AP307</f>
        <v>0</v>
      </c>
      <c r="AQ213" s="331">
        <f t="shared" si="311"/>
        <v>0</v>
      </c>
      <c r="AR213" s="23">
        <f t="shared" si="312"/>
        <v>0</v>
      </c>
      <c r="AS213" s="23">
        <f t="shared" si="313"/>
        <v>0</v>
      </c>
      <c r="AT213" s="23">
        <f t="shared" si="314"/>
        <v>0</v>
      </c>
      <c r="AU213" s="174">
        <f t="shared" si="315"/>
        <v>0</v>
      </c>
      <c r="AV213" s="279"/>
      <c r="AW213" s="333">
        <f>'stranka in letna napoved 2015'!AW307</f>
        <v>0</v>
      </c>
      <c r="AX213" s="242">
        <f t="shared" si="316"/>
        <v>0</v>
      </c>
      <c r="AY213" s="272"/>
      <c r="AZ213" s="332">
        <f>'stranka in letna napoved 2015'!AZ307</f>
        <v>0</v>
      </c>
      <c r="BA213" s="242">
        <f t="shared" si="317"/>
        <v>0</v>
      </c>
      <c r="BB213" s="272"/>
      <c r="BC213" s="333">
        <f>'stranka in letna napoved 2015'!BC307</f>
        <v>0</v>
      </c>
      <c r="BD213" s="335">
        <f t="shared" si="318"/>
        <v>0</v>
      </c>
      <c r="BE213" s="25">
        <f t="shared" si="319"/>
        <v>0</v>
      </c>
      <c r="BF213" s="272"/>
      <c r="BG213" s="333">
        <f>'stranka in letna napoved 2015'!BG307</f>
        <v>0</v>
      </c>
      <c r="BH213" s="335">
        <f t="shared" si="320"/>
        <v>0</v>
      </c>
      <c r="BI213" s="272"/>
      <c r="BJ213" s="333">
        <f>'stranka in letna napoved 2015'!BJ307</f>
        <v>0</v>
      </c>
      <c r="BK213" s="335">
        <f t="shared" si="321"/>
        <v>0</v>
      </c>
      <c r="BL213" s="272"/>
      <c r="BM213" s="333">
        <f>'stranka in letna napoved 2015'!BM307</f>
        <v>0</v>
      </c>
      <c r="BN213" s="335">
        <f t="shared" si="322"/>
        <v>0</v>
      </c>
      <c r="BO213" s="26">
        <f t="shared" si="323"/>
        <v>0</v>
      </c>
      <c r="BP213" s="281"/>
      <c r="BQ213" s="333">
        <f>'stranka in letna napoved 2015'!BQ307</f>
        <v>0</v>
      </c>
      <c r="BR213" s="335">
        <f t="shared" si="324"/>
        <v>0</v>
      </c>
      <c r="BS213" s="27">
        <f t="shared" si="325"/>
        <v>0</v>
      </c>
      <c r="BT213" s="27">
        <f t="shared" si="326"/>
        <v>0</v>
      </c>
      <c r="BU213" s="27">
        <f t="shared" si="327"/>
        <v>0</v>
      </c>
      <c r="BV213" s="335">
        <f t="shared" si="328"/>
        <v>0</v>
      </c>
      <c r="BW213" s="279"/>
      <c r="BX213" s="355">
        <f>'stranka in letna napoved 2015'!BX307</f>
        <v>0</v>
      </c>
      <c r="BY213" s="188">
        <f t="shared" si="329"/>
        <v>0</v>
      </c>
      <c r="BZ213" s="283"/>
      <c r="CA213" s="355">
        <f>'stranka in letna napoved 2015'!CA307</f>
        <v>0</v>
      </c>
      <c r="CB213" s="188">
        <f t="shared" si="330"/>
        <v>0</v>
      </c>
      <c r="CC213" s="283"/>
      <c r="CD213" s="341">
        <f>'stranka in letna napoved 2015'!CD307</f>
        <v>0</v>
      </c>
      <c r="CE213" s="188">
        <f t="shared" si="331"/>
        <v>0</v>
      </c>
      <c r="CF213" s="28">
        <f t="shared" si="332"/>
        <v>0</v>
      </c>
      <c r="CG213" s="28">
        <f t="shared" si="333"/>
        <v>0</v>
      </c>
      <c r="CH213" s="29">
        <f t="shared" si="334"/>
        <v>0</v>
      </c>
      <c r="CI213" s="188">
        <f t="shared" si="335"/>
        <v>0</v>
      </c>
      <c r="CJ213" s="272"/>
      <c r="CK213" s="342">
        <f>'stranka in letna napoved 2015'!CK307</f>
        <v>0</v>
      </c>
      <c r="CL213" s="247">
        <f t="shared" si="336"/>
        <v>0</v>
      </c>
      <c r="CM213" s="283"/>
      <c r="CN213" s="342">
        <f>'stranka in letna napoved 2015'!CN307</f>
        <v>0</v>
      </c>
      <c r="CO213" s="356">
        <f t="shared" si="337"/>
        <v>0</v>
      </c>
      <c r="CP213" s="283"/>
      <c r="CQ213" s="344">
        <f>'stranka in letna napoved 2015'!CQ307</f>
        <v>0</v>
      </c>
      <c r="CR213" s="247">
        <f t="shared" si="338"/>
        <v>0</v>
      </c>
      <c r="CS213" s="30">
        <f t="shared" si="339"/>
        <v>0</v>
      </c>
      <c r="CT213" s="30">
        <f t="shared" si="340"/>
        <v>0</v>
      </c>
      <c r="CU213" s="31">
        <f t="shared" si="341"/>
        <v>0</v>
      </c>
      <c r="CV213" s="192">
        <f t="shared" si="342"/>
        <v>0</v>
      </c>
      <c r="CW213" s="279"/>
      <c r="CX213" s="345">
        <f>'stranka in letna napoved 2015'!CX307</f>
        <v>0</v>
      </c>
      <c r="CY213" s="252">
        <f t="shared" si="343"/>
        <v>0</v>
      </c>
      <c r="CZ213" s="283"/>
      <c r="DA213" s="345">
        <f>'stranka in letna napoved 2015'!DA307</f>
        <v>0</v>
      </c>
      <c r="DB213" s="346">
        <f t="shared" si="344"/>
        <v>0</v>
      </c>
      <c r="DC213" s="283"/>
      <c r="DD213" s="345">
        <f>'stranka in letna napoved 2015'!DD307</f>
        <v>0</v>
      </c>
      <c r="DE213" s="347">
        <f t="shared" si="345"/>
        <v>0</v>
      </c>
      <c r="DF213" s="32">
        <f t="shared" si="346"/>
        <v>0</v>
      </c>
      <c r="DG213" s="32">
        <f t="shared" si="347"/>
        <v>0</v>
      </c>
      <c r="DH213" s="32">
        <f t="shared" si="348"/>
        <v>0</v>
      </c>
      <c r="DI213" s="194">
        <f t="shared" si="349"/>
        <v>0</v>
      </c>
      <c r="DJ213" s="279"/>
      <c r="DK213" s="348">
        <f>'stranka in letna napoved 2015'!DK307</f>
        <v>0</v>
      </c>
      <c r="DL213" s="349">
        <f t="shared" si="350"/>
        <v>0</v>
      </c>
      <c r="DM213" s="283"/>
      <c r="DN213" s="348">
        <f>'stranka in letna napoved 2015'!DN307</f>
        <v>0</v>
      </c>
      <c r="DO213" s="350">
        <f t="shared" si="351"/>
        <v>0</v>
      </c>
      <c r="DP213" s="283"/>
      <c r="DQ213" s="348">
        <f>'stranka in letna napoved 2015'!DQ307</f>
        <v>0</v>
      </c>
      <c r="DR213" s="258">
        <f t="shared" si="352"/>
        <v>0</v>
      </c>
      <c r="DS213" s="33">
        <f t="shared" si="353"/>
        <v>0</v>
      </c>
      <c r="DT213" s="33">
        <f t="shared" si="354"/>
        <v>0</v>
      </c>
      <c r="DU213" s="33">
        <f t="shared" si="355"/>
        <v>0</v>
      </c>
      <c r="DV213" s="196">
        <f t="shared" si="356"/>
        <v>0</v>
      </c>
      <c r="DW213" s="279"/>
      <c r="DX213" s="351">
        <f>'stranka in letna napoved 2015'!DX307</f>
        <v>0</v>
      </c>
      <c r="DY213" s="262">
        <f t="shared" si="357"/>
        <v>0</v>
      </c>
      <c r="DZ213" s="283"/>
      <c r="EA213" s="351">
        <f>'stranka in letna napoved 2015'!EA307</f>
        <v>0</v>
      </c>
      <c r="EB213" s="352">
        <f t="shared" si="358"/>
        <v>0</v>
      </c>
      <c r="EC213" s="283"/>
      <c r="ED213" s="262">
        <f>'stranka in letna napoved 2015'!ED307</f>
        <v>0</v>
      </c>
      <c r="EE213" s="353">
        <f t="shared" si="359"/>
        <v>0</v>
      </c>
      <c r="EF213" s="34">
        <f t="shared" si="360"/>
        <v>0</v>
      </c>
      <c r="EG213" s="34">
        <f t="shared" si="361"/>
        <v>0</v>
      </c>
      <c r="EH213" s="34">
        <f t="shared" si="362"/>
        <v>0</v>
      </c>
      <c r="EI213" s="200">
        <f t="shared" si="363"/>
        <v>0</v>
      </c>
      <c r="EJ213" s="287"/>
      <c r="EK213" s="357">
        <f>'stranka in letna napoved 2015'!EK307</f>
        <v>0</v>
      </c>
      <c r="EL213" s="269">
        <f t="shared" si="364"/>
        <v>0</v>
      </c>
      <c r="EM213" s="276"/>
      <c r="EN213" s="357">
        <f>'stranka in letna napoved 2015'!EN307</f>
        <v>0</v>
      </c>
      <c r="EO213" s="269">
        <f t="shared" si="365"/>
        <v>0</v>
      </c>
      <c r="EP213" s="283"/>
      <c r="EQ213" s="357">
        <f>'stranka in letna napoved 2015'!EQ307</f>
        <v>0</v>
      </c>
      <c r="ER213" s="269">
        <f t="shared" si="366"/>
        <v>0</v>
      </c>
      <c r="ES213" s="35">
        <f t="shared" si="367"/>
        <v>0</v>
      </c>
      <c r="ET213" s="35">
        <f t="shared" si="368"/>
        <v>0</v>
      </c>
      <c r="EU213" s="36">
        <f t="shared" si="369"/>
        <v>0</v>
      </c>
      <c r="EV213" s="206">
        <f t="shared" si="370"/>
        <v>0</v>
      </c>
      <c r="EW213" s="288">
        <f t="shared" si="371"/>
        <v>0</v>
      </c>
      <c r="EX213" s="289">
        <f t="shared" si="372"/>
        <v>0</v>
      </c>
      <c r="EY213" s="289">
        <f t="shared" si="373"/>
        <v>0</v>
      </c>
      <c r="EZ213" s="289">
        <f t="shared" si="374"/>
        <v>0</v>
      </c>
      <c r="FA213" s="289">
        <f t="shared" si="375"/>
        <v>0</v>
      </c>
      <c r="FB213" s="290">
        <f t="shared" si="376"/>
        <v>0</v>
      </c>
      <c r="FC213" s="292">
        <f t="shared" si="377"/>
        <v>0</v>
      </c>
    </row>
    <row r="214" spans="1:159">
      <c r="A214" s="37">
        <f>'stranka in letna napoved 2015'!A308</f>
        <v>0</v>
      </c>
      <c r="B214" s="37">
        <f>'stranka in letna napoved 2015'!B308</f>
        <v>0</v>
      </c>
      <c r="C214" s="38">
        <f>'stranka in letna napoved 2015'!C308</f>
        <v>0</v>
      </c>
      <c r="D214" s="39">
        <f>'stranka in letna napoved 2015'!D308</f>
        <v>0</v>
      </c>
      <c r="E214" s="39">
        <f>'stranka in letna napoved 2015'!E308</f>
        <v>0</v>
      </c>
      <c r="F214" s="40">
        <f>'stranka in letna napoved 2015'!F308</f>
        <v>0</v>
      </c>
      <c r="G214" s="40">
        <f>'stranka in letna napoved 2015'!G308</f>
        <v>0</v>
      </c>
      <c r="H214" s="40">
        <f>'stranka in letna napoved 2015'!H308</f>
        <v>0</v>
      </c>
      <c r="I214" s="40">
        <f>'stranka in letna napoved 2015'!I308</f>
        <v>0</v>
      </c>
      <c r="J214" s="40">
        <f>'stranka in letna napoved 2015'!J308</f>
        <v>0</v>
      </c>
      <c r="K214" s="40">
        <f>'stranka in letna napoved 2015'!K308</f>
        <v>0</v>
      </c>
      <c r="L214" s="40">
        <f>'stranka in letna napoved 2015'!L308</f>
        <v>0</v>
      </c>
      <c r="M214" s="66">
        <f>'stranka in letna napoved 2015'!M308</f>
        <v>0</v>
      </c>
      <c r="N214" s="102">
        <f>'stranka in letna napoved 2015'!N308</f>
        <v>0</v>
      </c>
      <c r="O214" s="100">
        <f>'stranka in letna napoved 2015'!O308</f>
        <v>0</v>
      </c>
      <c r="P214" s="40">
        <f>'stranka in letna napoved 2015'!P308</f>
        <v>0</v>
      </c>
      <c r="Q214" s="64">
        <f>'stranka in letna napoved 2015'!Q308</f>
        <v>0</v>
      </c>
      <c r="R214" s="64">
        <f>'stranka in letna napoved 2015'!R308</f>
        <v>0</v>
      </c>
      <c r="S214" s="40">
        <f>'stranka in letna napoved 2015'!S308</f>
        <v>0</v>
      </c>
      <c r="T214" s="40">
        <f>'stranka in letna napoved 2015'!T308</f>
        <v>0</v>
      </c>
      <c r="U214" s="40">
        <f>'stranka in letna napoved 2015'!U308</f>
        <v>0</v>
      </c>
      <c r="V214" s="40">
        <f>'stranka in letna napoved 2015'!V308</f>
        <v>0</v>
      </c>
      <c r="W214" s="40">
        <f>'stranka in letna napoved 2015'!W308</f>
        <v>0</v>
      </c>
      <c r="X214" s="40">
        <f>'stranka in letna napoved 2015'!X308</f>
        <v>0</v>
      </c>
      <c r="Y214" s="40">
        <f>'stranka in letna napoved 2015'!Y308</f>
        <v>0</v>
      </c>
      <c r="Z214" s="40">
        <f>'stranka in letna napoved 2015'!Z308</f>
        <v>0</v>
      </c>
      <c r="AA214" s="272"/>
      <c r="AB214" s="180">
        <f>'stranka in letna napoved 2015'!AB308</f>
        <v>0</v>
      </c>
      <c r="AC214" s="104">
        <f t="shared" si="305"/>
        <v>0</v>
      </c>
      <c r="AD214" s="272"/>
      <c r="AE214" s="180">
        <f>'stranka in letna napoved 2015'!AE308</f>
        <v>0</v>
      </c>
      <c r="AF214" s="104">
        <f t="shared" si="306"/>
        <v>0</v>
      </c>
      <c r="AG214" s="20">
        <f t="shared" si="307"/>
        <v>0</v>
      </c>
      <c r="AH214" s="272"/>
      <c r="AI214" s="180">
        <f>'stranka in letna napoved 2015'!AI308</f>
        <v>0</v>
      </c>
      <c r="AJ214" s="104">
        <f t="shared" si="308"/>
        <v>0</v>
      </c>
      <c r="AK214" s="272"/>
      <c r="AL214" s="180">
        <f>'stranka in letna napoved 2015'!AL308</f>
        <v>0</v>
      </c>
      <c r="AM214" s="236">
        <f t="shared" si="309"/>
        <v>0</v>
      </c>
      <c r="AN214" s="22">
        <f t="shared" si="310"/>
        <v>0</v>
      </c>
      <c r="AO214" s="276"/>
      <c r="AP214" s="182">
        <f>'stranka in letna napoved 2015'!AP308</f>
        <v>0</v>
      </c>
      <c r="AQ214" s="331">
        <f t="shared" si="311"/>
        <v>0</v>
      </c>
      <c r="AR214" s="23">
        <f t="shared" si="312"/>
        <v>0</v>
      </c>
      <c r="AS214" s="23">
        <f t="shared" si="313"/>
        <v>0</v>
      </c>
      <c r="AT214" s="23">
        <f t="shared" si="314"/>
        <v>0</v>
      </c>
      <c r="AU214" s="174">
        <f t="shared" si="315"/>
        <v>0</v>
      </c>
      <c r="AV214" s="279"/>
      <c r="AW214" s="333">
        <f>'stranka in letna napoved 2015'!AW308</f>
        <v>0</v>
      </c>
      <c r="AX214" s="242">
        <f t="shared" si="316"/>
        <v>0</v>
      </c>
      <c r="AY214" s="272"/>
      <c r="AZ214" s="332">
        <f>'stranka in letna napoved 2015'!AZ308</f>
        <v>0</v>
      </c>
      <c r="BA214" s="242">
        <f t="shared" si="317"/>
        <v>0</v>
      </c>
      <c r="BB214" s="272"/>
      <c r="BC214" s="333">
        <f>'stranka in letna napoved 2015'!BC308</f>
        <v>0</v>
      </c>
      <c r="BD214" s="335">
        <f t="shared" si="318"/>
        <v>0</v>
      </c>
      <c r="BE214" s="25">
        <f t="shared" si="319"/>
        <v>0</v>
      </c>
      <c r="BF214" s="272"/>
      <c r="BG214" s="333">
        <f>'stranka in letna napoved 2015'!BG308</f>
        <v>0</v>
      </c>
      <c r="BH214" s="335">
        <f t="shared" si="320"/>
        <v>0</v>
      </c>
      <c r="BI214" s="272"/>
      <c r="BJ214" s="333">
        <f>'stranka in letna napoved 2015'!BJ308</f>
        <v>0</v>
      </c>
      <c r="BK214" s="335">
        <f t="shared" si="321"/>
        <v>0</v>
      </c>
      <c r="BL214" s="272"/>
      <c r="BM214" s="333">
        <f>'stranka in letna napoved 2015'!BM308</f>
        <v>0</v>
      </c>
      <c r="BN214" s="335">
        <f t="shared" si="322"/>
        <v>0</v>
      </c>
      <c r="BO214" s="26">
        <f t="shared" si="323"/>
        <v>0</v>
      </c>
      <c r="BP214" s="281"/>
      <c r="BQ214" s="333">
        <f>'stranka in letna napoved 2015'!BQ308</f>
        <v>0</v>
      </c>
      <c r="BR214" s="335">
        <f t="shared" si="324"/>
        <v>0</v>
      </c>
      <c r="BS214" s="27">
        <f t="shared" si="325"/>
        <v>0</v>
      </c>
      <c r="BT214" s="27">
        <f t="shared" si="326"/>
        <v>0</v>
      </c>
      <c r="BU214" s="27">
        <f t="shared" si="327"/>
        <v>0</v>
      </c>
      <c r="BV214" s="335">
        <f t="shared" si="328"/>
        <v>0</v>
      </c>
      <c r="BW214" s="279"/>
      <c r="BX214" s="355">
        <f>'stranka in letna napoved 2015'!BX308</f>
        <v>0</v>
      </c>
      <c r="BY214" s="188">
        <f t="shared" si="329"/>
        <v>0</v>
      </c>
      <c r="BZ214" s="283"/>
      <c r="CA214" s="355">
        <f>'stranka in letna napoved 2015'!CA308</f>
        <v>0</v>
      </c>
      <c r="CB214" s="188">
        <f t="shared" si="330"/>
        <v>0</v>
      </c>
      <c r="CC214" s="283"/>
      <c r="CD214" s="341">
        <f>'stranka in letna napoved 2015'!CD308</f>
        <v>0</v>
      </c>
      <c r="CE214" s="188">
        <f t="shared" si="331"/>
        <v>0</v>
      </c>
      <c r="CF214" s="28">
        <f t="shared" si="332"/>
        <v>0</v>
      </c>
      <c r="CG214" s="28">
        <f t="shared" si="333"/>
        <v>0</v>
      </c>
      <c r="CH214" s="29">
        <f t="shared" si="334"/>
        <v>0</v>
      </c>
      <c r="CI214" s="188">
        <f t="shared" si="335"/>
        <v>0</v>
      </c>
      <c r="CJ214" s="272"/>
      <c r="CK214" s="342">
        <f>'stranka in letna napoved 2015'!CK308</f>
        <v>0</v>
      </c>
      <c r="CL214" s="247">
        <f t="shared" si="336"/>
        <v>0</v>
      </c>
      <c r="CM214" s="283"/>
      <c r="CN214" s="342">
        <f>'stranka in letna napoved 2015'!CN308</f>
        <v>0</v>
      </c>
      <c r="CO214" s="356">
        <f t="shared" si="337"/>
        <v>0</v>
      </c>
      <c r="CP214" s="283"/>
      <c r="CQ214" s="344">
        <f>'stranka in letna napoved 2015'!CQ308</f>
        <v>0</v>
      </c>
      <c r="CR214" s="247">
        <f t="shared" si="338"/>
        <v>0</v>
      </c>
      <c r="CS214" s="30">
        <f t="shared" si="339"/>
        <v>0</v>
      </c>
      <c r="CT214" s="30">
        <f t="shared" si="340"/>
        <v>0</v>
      </c>
      <c r="CU214" s="31">
        <f t="shared" si="341"/>
        <v>0</v>
      </c>
      <c r="CV214" s="192">
        <f t="shared" si="342"/>
        <v>0</v>
      </c>
      <c r="CW214" s="279"/>
      <c r="CX214" s="345">
        <f>'stranka in letna napoved 2015'!CX308</f>
        <v>0</v>
      </c>
      <c r="CY214" s="252">
        <f t="shared" si="343"/>
        <v>0</v>
      </c>
      <c r="CZ214" s="283"/>
      <c r="DA214" s="345">
        <f>'stranka in letna napoved 2015'!DA308</f>
        <v>0</v>
      </c>
      <c r="DB214" s="346">
        <f t="shared" si="344"/>
        <v>0</v>
      </c>
      <c r="DC214" s="283"/>
      <c r="DD214" s="345">
        <f>'stranka in letna napoved 2015'!DD308</f>
        <v>0</v>
      </c>
      <c r="DE214" s="347">
        <f t="shared" si="345"/>
        <v>0</v>
      </c>
      <c r="DF214" s="32">
        <f t="shared" si="346"/>
        <v>0</v>
      </c>
      <c r="DG214" s="32">
        <f t="shared" si="347"/>
        <v>0</v>
      </c>
      <c r="DH214" s="32">
        <f t="shared" si="348"/>
        <v>0</v>
      </c>
      <c r="DI214" s="194">
        <f t="shared" si="349"/>
        <v>0</v>
      </c>
      <c r="DJ214" s="279"/>
      <c r="DK214" s="348">
        <f>'stranka in letna napoved 2015'!DK308</f>
        <v>0</v>
      </c>
      <c r="DL214" s="349">
        <f t="shared" si="350"/>
        <v>0</v>
      </c>
      <c r="DM214" s="283"/>
      <c r="DN214" s="348">
        <f>'stranka in letna napoved 2015'!DN308</f>
        <v>0</v>
      </c>
      <c r="DO214" s="350">
        <f t="shared" si="351"/>
        <v>0</v>
      </c>
      <c r="DP214" s="283"/>
      <c r="DQ214" s="348">
        <f>'stranka in letna napoved 2015'!DQ308</f>
        <v>0</v>
      </c>
      <c r="DR214" s="258">
        <f t="shared" si="352"/>
        <v>0</v>
      </c>
      <c r="DS214" s="33">
        <f t="shared" si="353"/>
        <v>0</v>
      </c>
      <c r="DT214" s="33">
        <f t="shared" si="354"/>
        <v>0</v>
      </c>
      <c r="DU214" s="33">
        <f t="shared" si="355"/>
        <v>0</v>
      </c>
      <c r="DV214" s="196">
        <f t="shared" si="356"/>
        <v>0</v>
      </c>
      <c r="DW214" s="279"/>
      <c r="DX214" s="351">
        <f>'stranka in letna napoved 2015'!DX308</f>
        <v>0</v>
      </c>
      <c r="DY214" s="262">
        <f t="shared" si="357"/>
        <v>0</v>
      </c>
      <c r="DZ214" s="283"/>
      <c r="EA214" s="351">
        <f>'stranka in letna napoved 2015'!EA308</f>
        <v>0</v>
      </c>
      <c r="EB214" s="352">
        <f t="shared" si="358"/>
        <v>0</v>
      </c>
      <c r="EC214" s="283"/>
      <c r="ED214" s="262">
        <f>'stranka in letna napoved 2015'!ED308</f>
        <v>0</v>
      </c>
      <c r="EE214" s="353">
        <f t="shared" si="359"/>
        <v>0</v>
      </c>
      <c r="EF214" s="34">
        <f t="shared" si="360"/>
        <v>0</v>
      </c>
      <c r="EG214" s="34">
        <f t="shared" si="361"/>
        <v>0</v>
      </c>
      <c r="EH214" s="34">
        <f t="shared" si="362"/>
        <v>0</v>
      </c>
      <c r="EI214" s="200">
        <f t="shared" si="363"/>
        <v>0</v>
      </c>
      <c r="EJ214" s="287"/>
      <c r="EK214" s="357">
        <f>'stranka in letna napoved 2015'!EK308</f>
        <v>0</v>
      </c>
      <c r="EL214" s="269">
        <f t="shared" si="364"/>
        <v>0</v>
      </c>
      <c r="EM214" s="276"/>
      <c r="EN214" s="357">
        <f>'stranka in letna napoved 2015'!EN308</f>
        <v>0</v>
      </c>
      <c r="EO214" s="269">
        <f t="shared" si="365"/>
        <v>0</v>
      </c>
      <c r="EP214" s="283"/>
      <c r="EQ214" s="357">
        <f>'stranka in letna napoved 2015'!EQ308</f>
        <v>0</v>
      </c>
      <c r="ER214" s="269">
        <f t="shared" si="366"/>
        <v>0</v>
      </c>
      <c r="ES214" s="35">
        <f t="shared" si="367"/>
        <v>0</v>
      </c>
      <c r="ET214" s="35">
        <f t="shared" si="368"/>
        <v>0</v>
      </c>
      <c r="EU214" s="36">
        <f t="shared" si="369"/>
        <v>0</v>
      </c>
      <c r="EV214" s="206">
        <f t="shared" si="370"/>
        <v>0</v>
      </c>
      <c r="EW214" s="288">
        <f t="shared" si="371"/>
        <v>0</v>
      </c>
      <c r="EX214" s="289">
        <f t="shared" si="372"/>
        <v>0</v>
      </c>
      <c r="EY214" s="289">
        <f t="shared" si="373"/>
        <v>0</v>
      </c>
      <c r="EZ214" s="289">
        <f t="shared" si="374"/>
        <v>0</v>
      </c>
      <c r="FA214" s="289">
        <f t="shared" si="375"/>
        <v>0</v>
      </c>
      <c r="FB214" s="290">
        <f t="shared" si="376"/>
        <v>0</v>
      </c>
      <c r="FC214" s="292">
        <f t="shared" si="377"/>
        <v>0</v>
      </c>
    </row>
    <row r="215" spans="1:159">
      <c r="A215" s="37">
        <f>'stranka in letna napoved 2015'!A309</f>
        <v>0</v>
      </c>
      <c r="B215" s="37">
        <f>'stranka in letna napoved 2015'!B309</f>
        <v>0</v>
      </c>
      <c r="C215" s="38">
        <f>'stranka in letna napoved 2015'!C309</f>
        <v>0</v>
      </c>
      <c r="D215" s="39">
        <f>'stranka in letna napoved 2015'!D309</f>
        <v>0</v>
      </c>
      <c r="E215" s="39">
        <f>'stranka in letna napoved 2015'!E309</f>
        <v>0</v>
      </c>
      <c r="F215" s="40">
        <f>'stranka in letna napoved 2015'!F309</f>
        <v>0</v>
      </c>
      <c r="G215" s="40">
        <f>'stranka in letna napoved 2015'!G309</f>
        <v>0</v>
      </c>
      <c r="H215" s="40">
        <f>'stranka in letna napoved 2015'!H309</f>
        <v>0</v>
      </c>
      <c r="I215" s="40">
        <f>'stranka in letna napoved 2015'!I309</f>
        <v>0</v>
      </c>
      <c r="J215" s="40">
        <f>'stranka in letna napoved 2015'!J309</f>
        <v>0</v>
      </c>
      <c r="K215" s="40">
        <f>'stranka in letna napoved 2015'!K309</f>
        <v>0</v>
      </c>
      <c r="L215" s="40">
        <f>'stranka in letna napoved 2015'!L309</f>
        <v>0</v>
      </c>
      <c r="M215" s="66">
        <f>'stranka in letna napoved 2015'!M309</f>
        <v>0</v>
      </c>
      <c r="N215" s="102">
        <f>'stranka in letna napoved 2015'!N309</f>
        <v>0</v>
      </c>
      <c r="O215" s="100">
        <f>'stranka in letna napoved 2015'!O309</f>
        <v>0</v>
      </c>
      <c r="P215" s="40">
        <f>'stranka in letna napoved 2015'!P309</f>
        <v>0</v>
      </c>
      <c r="Q215" s="64">
        <f>'stranka in letna napoved 2015'!Q309</f>
        <v>0</v>
      </c>
      <c r="R215" s="64">
        <f>'stranka in letna napoved 2015'!R309</f>
        <v>0</v>
      </c>
      <c r="S215" s="40">
        <f>'stranka in letna napoved 2015'!S309</f>
        <v>0</v>
      </c>
      <c r="T215" s="40">
        <f>'stranka in letna napoved 2015'!T309</f>
        <v>0</v>
      </c>
      <c r="U215" s="40">
        <f>'stranka in letna napoved 2015'!U309</f>
        <v>0</v>
      </c>
      <c r="V215" s="40">
        <f>'stranka in letna napoved 2015'!V309</f>
        <v>0</v>
      </c>
      <c r="W215" s="40">
        <f>'stranka in letna napoved 2015'!W309</f>
        <v>0</v>
      </c>
      <c r="X215" s="40">
        <f>'stranka in letna napoved 2015'!X309</f>
        <v>0</v>
      </c>
      <c r="Y215" s="40">
        <f>'stranka in letna napoved 2015'!Y309</f>
        <v>0</v>
      </c>
      <c r="Z215" s="40">
        <f>'stranka in letna napoved 2015'!Z309</f>
        <v>0</v>
      </c>
      <c r="AA215" s="272"/>
      <c r="AB215" s="180">
        <f>'stranka in letna napoved 2015'!AB309</f>
        <v>0</v>
      </c>
      <c r="AC215" s="104">
        <f t="shared" si="305"/>
        <v>0</v>
      </c>
      <c r="AD215" s="272"/>
      <c r="AE215" s="180">
        <f>'stranka in letna napoved 2015'!AE309</f>
        <v>0</v>
      </c>
      <c r="AF215" s="104">
        <f t="shared" si="306"/>
        <v>0</v>
      </c>
      <c r="AG215" s="20">
        <f t="shared" si="307"/>
        <v>0</v>
      </c>
      <c r="AH215" s="272"/>
      <c r="AI215" s="180">
        <f>'stranka in letna napoved 2015'!AI309</f>
        <v>0</v>
      </c>
      <c r="AJ215" s="104">
        <f t="shared" si="308"/>
        <v>0</v>
      </c>
      <c r="AK215" s="272"/>
      <c r="AL215" s="180">
        <f>'stranka in letna napoved 2015'!AL309</f>
        <v>0</v>
      </c>
      <c r="AM215" s="236">
        <f t="shared" si="309"/>
        <v>0</v>
      </c>
      <c r="AN215" s="22">
        <f t="shared" si="310"/>
        <v>0</v>
      </c>
      <c r="AO215" s="276"/>
      <c r="AP215" s="182">
        <f>'stranka in letna napoved 2015'!AP309</f>
        <v>0</v>
      </c>
      <c r="AQ215" s="331">
        <f t="shared" si="311"/>
        <v>0</v>
      </c>
      <c r="AR215" s="23">
        <f t="shared" si="312"/>
        <v>0</v>
      </c>
      <c r="AS215" s="23">
        <f t="shared" si="313"/>
        <v>0</v>
      </c>
      <c r="AT215" s="23">
        <f t="shared" si="314"/>
        <v>0</v>
      </c>
      <c r="AU215" s="174">
        <f t="shared" si="315"/>
        <v>0</v>
      </c>
      <c r="AV215" s="279"/>
      <c r="AW215" s="333">
        <f>'stranka in letna napoved 2015'!AW309</f>
        <v>0</v>
      </c>
      <c r="AX215" s="242">
        <f t="shared" si="316"/>
        <v>0</v>
      </c>
      <c r="AY215" s="272"/>
      <c r="AZ215" s="332">
        <f>'stranka in letna napoved 2015'!AZ309</f>
        <v>0</v>
      </c>
      <c r="BA215" s="242">
        <f t="shared" si="317"/>
        <v>0</v>
      </c>
      <c r="BB215" s="272"/>
      <c r="BC215" s="333">
        <f>'stranka in letna napoved 2015'!BC309</f>
        <v>0</v>
      </c>
      <c r="BD215" s="335">
        <f t="shared" si="318"/>
        <v>0</v>
      </c>
      <c r="BE215" s="25">
        <f t="shared" si="319"/>
        <v>0</v>
      </c>
      <c r="BF215" s="272"/>
      <c r="BG215" s="333">
        <f>'stranka in letna napoved 2015'!BG309</f>
        <v>0</v>
      </c>
      <c r="BH215" s="335">
        <f t="shared" si="320"/>
        <v>0</v>
      </c>
      <c r="BI215" s="272"/>
      <c r="BJ215" s="333">
        <f>'stranka in letna napoved 2015'!BJ309</f>
        <v>0</v>
      </c>
      <c r="BK215" s="335">
        <f t="shared" si="321"/>
        <v>0</v>
      </c>
      <c r="BL215" s="272"/>
      <c r="BM215" s="333">
        <f>'stranka in letna napoved 2015'!BM309</f>
        <v>0</v>
      </c>
      <c r="BN215" s="335">
        <f t="shared" si="322"/>
        <v>0</v>
      </c>
      <c r="BO215" s="26">
        <f t="shared" si="323"/>
        <v>0</v>
      </c>
      <c r="BP215" s="281"/>
      <c r="BQ215" s="333">
        <f>'stranka in letna napoved 2015'!BQ309</f>
        <v>0</v>
      </c>
      <c r="BR215" s="335">
        <f t="shared" si="324"/>
        <v>0</v>
      </c>
      <c r="BS215" s="27">
        <f t="shared" si="325"/>
        <v>0</v>
      </c>
      <c r="BT215" s="27">
        <f t="shared" si="326"/>
        <v>0</v>
      </c>
      <c r="BU215" s="27">
        <f t="shared" si="327"/>
        <v>0</v>
      </c>
      <c r="BV215" s="335">
        <f t="shared" si="328"/>
        <v>0</v>
      </c>
      <c r="BW215" s="279"/>
      <c r="BX215" s="355">
        <f>'stranka in letna napoved 2015'!BX309</f>
        <v>0</v>
      </c>
      <c r="BY215" s="188">
        <f t="shared" si="329"/>
        <v>0</v>
      </c>
      <c r="BZ215" s="283"/>
      <c r="CA215" s="355">
        <f>'stranka in letna napoved 2015'!CA309</f>
        <v>0</v>
      </c>
      <c r="CB215" s="188">
        <f t="shared" si="330"/>
        <v>0</v>
      </c>
      <c r="CC215" s="283"/>
      <c r="CD215" s="341">
        <f>'stranka in letna napoved 2015'!CD309</f>
        <v>0</v>
      </c>
      <c r="CE215" s="188">
        <f t="shared" si="331"/>
        <v>0</v>
      </c>
      <c r="CF215" s="28">
        <f t="shared" si="332"/>
        <v>0</v>
      </c>
      <c r="CG215" s="28">
        <f t="shared" si="333"/>
        <v>0</v>
      </c>
      <c r="CH215" s="29">
        <f t="shared" si="334"/>
        <v>0</v>
      </c>
      <c r="CI215" s="188">
        <f t="shared" si="335"/>
        <v>0</v>
      </c>
      <c r="CJ215" s="272"/>
      <c r="CK215" s="342">
        <f>'stranka in letna napoved 2015'!CK309</f>
        <v>0</v>
      </c>
      <c r="CL215" s="247">
        <f t="shared" si="336"/>
        <v>0</v>
      </c>
      <c r="CM215" s="283"/>
      <c r="CN215" s="342">
        <f>'stranka in letna napoved 2015'!CN309</f>
        <v>0</v>
      </c>
      <c r="CO215" s="356">
        <f t="shared" si="337"/>
        <v>0</v>
      </c>
      <c r="CP215" s="283"/>
      <c r="CQ215" s="344">
        <f>'stranka in letna napoved 2015'!CQ309</f>
        <v>0</v>
      </c>
      <c r="CR215" s="247">
        <f t="shared" si="338"/>
        <v>0</v>
      </c>
      <c r="CS215" s="30">
        <f t="shared" si="339"/>
        <v>0</v>
      </c>
      <c r="CT215" s="30">
        <f t="shared" si="340"/>
        <v>0</v>
      </c>
      <c r="CU215" s="31">
        <f t="shared" si="341"/>
        <v>0</v>
      </c>
      <c r="CV215" s="192">
        <f t="shared" si="342"/>
        <v>0</v>
      </c>
      <c r="CW215" s="279"/>
      <c r="CX215" s="345">
        <f>'stranka in letna napoved 2015'!CX309</f>
        <v>0</v>
      </c>
      <c r="CY215" s="252">
        <f t="shared" si="343"/>
        <v>0</v>
      </c>
      <c r="CZ215" s="283"/>
      <c r="DA215" s="345">
        <f>'stranka in letna napoved 2015'!DA309</f>
        <v>0</v>
      </c>
      <c r="DB215" s="346">
        <f t="shared" si="344"/>
        <v>0</v>
      </c>
      <c r="DC215" s="283"/>
      <c r="DD215" s="345">
        <f>'stranka in letna napoved 2015'!DD309</f>
        <v>0</v>
      </c>
      <c r="DE215" s="347">
        <f t="shared" si="345"/>
        <v>0</v>
      </c>
      <c r="DF215" s="32">
        <f t="shared" si="346"/>
        <v>0</v>
      </c>
      <c r="DG215" s="32">
        <f t="shared" si="347"/>
        <v>0</v>
      </c>
      <c r="DH215" s="32">
        <f t="shared" si="348"/>
        <v>0</v>
      </c>
      <c r="DI215" s="194">
        <f t="shared" si="349"/>
        <v>0</v>
      </c>
      <c r="DJ215" s="279"/>
      <c r="DK215" s="348">
        <f>'stranka in letna napoved 2015'!DK309</f>
        <v>0</v>
      </c>
      <c r="DL215" s="349">
        <f t="shared" si="350"/>
        <v>0</v>
      </c>
      <c r="DM215" s="283"/>
      <c r="DN215" s="348">
        <f>'stranka in letna napoved 2015'!DN309</f>
        <v>0</v>
      </c>
      <c r="DO215" s="350">
        <f t="shared" si="351"/>
        <v>0</v>
      </c>
      <c r="DP215" s="283"/>
      <c r="DQ215" s="348">
        <f>'stranka in letna napoved 2015'!DQ309</f>
        <v>0</v>
      </c>
      <c r="DR215" s="258">
        <f t="shared" si="352"/>
        <v>0</v>
      </c>
      <c r="DS215" s="33">
        <f t="shared" si="353"/>
        <v>0</v>
      </c>
      <c r="DT215" s="33">
        <f t="shared" si="354"/>
        <v>0</v>
      </c>
      <c r="DU215" s="33">
        <f t="shared" si="355"/>
        <v>0</v>
      </c>
      <c r="DV215" s="196">
        <f t="shared" si="356"/>
        <v>0</v>
      </c>
      <c r="DW215" s="279"/>
      <c r="DX215" s="351">
        <f>'stranka in letna napoved 2015'!DX309</f>
        <v>0</v>
      </c>
      <c r="DY215" s="262">
        <f t="shared" si="357"/>
        <v>0</v>
      </c>
      <c r="DZ215" s="283"/>
      <c r="EA215" s="351">
        <f>'stranka in letna napoved 2015'!EA309</f>
        <v>0</v>
      </c>
      <c r="EB215" s="352">
        <f t="shared" si="358"/>
        <v>0</v>
      </c>
      <c r="EC215" s="283"/>
      <c r="ED215" s="262">
        <f>'stranka in letna napoved 2015'!ED309</f>
        <v>0</v>
      </c>
      <c r="EE215" s="353">
        <f t="shared" si="359"/>
        <v>0</v>
      </c>
      <c r="EF215" s="34">
        <f t="shared" si="360"/>
        <v>0</v>
      </c>
      <c r="EG215" s="34">
        <f t="shared" si="361"/>
        <v>0</v>
      </c>
      <c r="EH215" s="34">
        <f t="shared" si="362"/>
        <v>0</v>
      </c>
      <c r="EI215" s="200">
        <f t="shared" si="363"/>
        <v>0</v>
      </c>
      <c r="EJ215" s="287"/>
      <c r="EK215" s="357">
        <f>'stranka in letna napoved 2015'!EK309</f>
        <v>0</v>
      </c>
      <c r="EL215" s="269">
        <f t="shared" si="364"/>
        <v>0</v>
      </c>
      <c r="EM215" s="276"/>
      <c r="EN215" s="357">
        <f>'stranka in letna napoved 2015'!EN309</f>
        <v>0</v>
      </c>
      <c r="EO215" s="269">
        <f t="shared" si="365"/>
        <v>0</v>
      </c>
      <c r="EP215" s="283"/>
      <c r="EQ215" s="357">
        <f>'stranka in letna napoved 2015'!EQ309</f>
        <v>0</v>
      </c>
      <c r="ER215" s="269">
        <f t="shared" si="366"/>
        <v>0</v>
      </c>
      <c r="ES215" s="35">
        <f t="shared" si="367"/>
        <v>0</v>
      </c>
      <c r="ET215" s="35">
        <f t="shared" si="368"/>
        <v>0</v>
      </c>
      <c r="EU215" s="36">
        <f t="shared" si="369"/>
        <v>0</v>
      </c>
      <c r="EV215" s="206">
        <f t="shared" si="370"/>
        <v>0</v>
      </c>
      <c r="EW215" s="288">
        <f t="shared" si="371"/>
        <v>0</v>
      </c>
      <c r="EX215" s="289">
        <f t="shared" si="372"/>
        <v>0</v>
      </c>
      <c r="EY215" s="289">
        <f t="shared" si="373"/>
        <v>0</v>
      </c>
      <c r="EZ215" s="289">
        <f t="shared" si="374"/>
        <v>0</v>
      </c>
      <c r="FA215" s="289">
        <f t="shared" si="375"/>
        <v>0</v>
      </c>
      <c r="FB215" s="290">
        <f t="shared" si="376"/>
        <v>0</v>
      </c>
      <c r="FC215" s="292">
        <f t="shared" si="377"/>
        <v>0</v>
      </c>
    </row>
    <row r="216" spans="1:159">
      <c r="A216" s="37">
        <f>'stranka in letna napoved 2015'!A310</f>
        <v>0</v>
      </c>
      <c r="B216" s="37">
        <f>'stranka in letna napoved 2015'!B310</f>
        <v>0</v>
      </c>
      <c r="C216" s="38">
        <f>'stranka in letna napoved 2015'!C310</f>
        <v>0</v>
      </c>
      <c r="D216" s="39">
        <f>'stranka in letna napoved 2015'!D310</f>
        <v>0</v>
      </c>
      <c r="E216" s="39">
        <f>'stranka in letna napoved 2015'!E310</f>
        <v>0</v>
      </c>
      <c r="F216" s="40">
        <f>'stranka in letna napoved 2015'!F310</f>
        <v>0</v>
      </c>
      <c r="G216" s="40">
        <f>'stranka in letna napoved 2015'!G310</f>
        <v>0</v>
      </c>
      <c r="H216" s="40">
        <f>'stranka in letna napoved 2015'!H310</f>
        <v>0</v>
      </c>
      <c r="I216" s="40">
        <f>'stranka in letna napoved 2015'!I310</f>
        <v>0</v>
      </c>
      <c r="J216" s="40">
        <f>'stranka in letna napoved 2015'!J310</f>
        <v>0</v>
      </c>
      <c r="K216" s="40">
        <f>'stranka in letna napoved 2015'!K310</f>
        <v>0</v>
      </c>
      <c r="L216" s="40">
        <f>'stranka in letna napoved 2015'!L310</f>
        <v>0</v>
      </c>
      <c r="M216" s="66">
        <f>'stranka in letna napoved 2015'!M310</f>
        <v>0</v>
      </c>
      <c r="N216" s="102">
        <f>'stranka in letna napoved 2015'!N310</f>
        <v>0</v>
      </c>
      <c r="O216" s="100">
        <f>'stranka in letna napoved 2015'!O310</f>
        <v>0</v>
      </c>
      <c r="P216" s="40">
        <f>'stranka in letna napoved 2015'!P310</f>
        <v>0</v>
      </c>
      <c r="Q216" s="64">
        <f>'stranka in letna napoved 2015'!Q310</f>
        <v>0</v>
      </c>
      <c r="R216" s="64">
        <f>'stranka in letna napoved 2015'!R310</f>
        <v>0</v>
      </c>
      <c r="S216" s="40">
        <f>'stranka in letna napoved 2015'!S310</f>
        <v>0</v>
      </c>
      <c r="T216" s="40">
        <f>'stranka in letna napoved 2015'!T310</f>
        <v>0</v>
      </c>
      <c r="U216" s="40">
        <f>'stranka in letna napoved 2015'!U310</f>
        <v>0</v>
      </c>
      <c r="V216" s="40">
        <f>'stranka in letna napoved 2015'!V310</f>
        <v>0</v>
      </c>
      <c r="W216" s="40">
        <f>'stranka in letna napoved 2015'!W310</f>
        <v>0</v>
      </c>
      <c r="X216" s="40">
        <f>'stranka in letna napoved 2015'!X310</f>
        <v>0</v>
      </c>
      <c r="Y216" s="40">
        <f>'stranka in letna napoved 2015'!Y310</f>
        <v>0</v>
      </c>
      <c r="Z216" s="40">
        <f>'stranka in letna napoved 2015'!Z310</f>
        <v>0</v>
      </c>
      <c r="AA216" s="272"/>
      <c r="AB216" s="180">
        <f>'stranka in letna napoved 2015'!AB310</f>
        <v>0</v>
      </c>
      <c r="AC216" s="104">
        <f t="shared" si="305"/>
        <v>0</v>
      </c>
      <c r="AD216" s="272"/>
      <c r="AE216" s="180">
        <f>'stranka in letna napoved 2015'!AE310</f>
        <v>0</v>
      </c>
      <c r="AF216" s="104">
        <f t="shared" si="306"/>
        <v>0</v>
      </c>
      <c r="AG216" s="20">
        <f t="shared" si="307"/>
        <v>0</v>
      </c>
      <c r="AH216" s="272"/>
      <c r="AI216" s="180">
        <f>'stranka in letna napoved 2015'!AI310</f>
        <v>0</v>
      </c>
      <c r="AJ216" s="104">
        <f t="shared" si="308"/>
        <v>0</v>
      </c>
      <c r="AK216" s="272"/>
      <c r="AL216" s="180">
        <f>'stranka in letna napoved 2015'!AL310</f>
        <v>0</v>
      </c>
      <c r="AM216" s="236">
        <f t="shared" si="309"/>
        <v>0</v>
      </c>
      <c r="AN216" s="22">
        <f t="shared" si="310"/>
        <v>0</v>
      </c>
      <c r="AO216" s="276"/>
      <c r="AP216" s="182">
        <f>'stranka in letna napoved 2015'!AP310</f>
        <v>0</v>
      </c>
      <c r="AQ216" s="331">
        <f t="shared" si="311"/>
        <v>0</v>
      </c>
      <c r="AR216" s="23">
        <f t="shared" si="312"/>
        <v>0</v>
      </c>
      <c r="AS216" s="23">
        <f t="shared" si="313"/>
        <v>0</v>
      </c>
      <c r="AT216" s="23">
        <f t="shared" si="314"/>
        <v>0</v>
      </c>
      <c r="AU216" s="174">
        <f t="shared" si="315"/>
        <v>0</v>
      </c>
      <c r="AV216" s="279"/>
      <c r="AW216" s="333">
        <f>'stranka in letna napoved 2015'!AW310</f>
        <v>0</v>
      </c>
      <c r="AX216" s="242">
        <f t="shared" si="316"/>
        <v>0</v>
      </c>
      <c r="AY216" s="272"/>
      <c r="AZ216" s="332">
        <f>'stranka in letna napoved 2015'!AZ310</f>
        <v>0</v>
      </c>
      <c r="BA216" s="242">
        <f t="shared" si="317"/>
        <v>0</v>
      </c>
      <c r="BB216" s="272"/>
      <c r="BC216" s="333">
        <f>'stranka in letna napoved 2015'!BC310</f>
        <v>0</v>
      </c>
      <c r="BD216" s="335">
        <f t="shared" si="318"/>
        <v>0</v>
      </c>
      <c r="BE216" s="25">
        <f t="shared" si="319"/>
        <v>0</v>
      </c>
      <c r="BF216" s="272"/>
      <c r="BG216" s="333">
        <f>'stranka in letna napoved 2015'!BG310</f>
        <v>0</v>
      </c>
      <c r="BH216" s="335">
        <f t="shared" si="320"/>
        <v>0</v>
      </c>
      <c r="BI216" s="272"/>
      <c r="BJ216" s="333">
        <f>'stranka in letna napoved 2015'!BJ310</f>
        <v>0</v>
      </c>
      <c r="BK216" s="335">
        <f t="shared" si="321"/>
        <v>0</v>
      </c>
      <c r="BL216" s="272"/>
      <c r="BM216" s="333">
        <f>'stranka in letna napoved 2015'!BM310</f>
        <v>0</v>
      </c>
      <c r="BN216" s="335">
        <f t="shared" si="322"/>
        <v>0</v>
      </c>
      <c r="BO216" s="26">
        <f t="shared" si="323"/>
        <v>0</v>
      </c>
      <c r="BP216" s="281"/>
      <c r="BQ216" s="333">
        <f>'stranka in letna napoved 2015'!BQ310</f>
        <v>0</v>
      </c>
      <c r="BR216" s="335">
        <f t="shared" si="324"/>
        <v>0</v>
      </c>
      <c r="BS216" s="27">
        <f t="shared" si="325"/>
        <v>0</v>
      </c>
      <c r="BT216" s="27">
        <f t="shared" si="326"/>
        <v>0</v>
      </c>
      <c r="BU216" s="27">
        <f t="shared" si="327"/>
        <v>0</v>
      </c>
      <c r="BV216" s="335">
        <f t="shared" si="328"/>
        <v>0</v>
      </c>
      <c r="BW216" s="279"/>
      <c r="BX216" s="355">
        <f>'stranka in letna napoved 2015'!BX310</f>
        <v>0</v>
      </c>
      <c r="BY216" s="188">
        <f t="shared" si="329"/>
        <v>0</v>
      </c>
      <c r="BZ216" s="283"/>
      <c r="CA216" s="355">
        <f>'stranka in letna napoved 2015'!CA310</f>
        <v>0</v>
      </c>
      <c r="CB216" s="188">
        <f t="shared" si="330"/>
        <v>0</v>
      </c>
      <c r="CC216" s="283"/>
      <c r="CD216" s="341">
        <f>'stranka in letna napoved 2015'!CD310</f>
        <v>0</v>
      </c>
      <c r="CE216" s="188">
        <f t="shared" si="331"/>
        <v>0</v>
      </c>
      <c r="CF216" s="28">
        <f t="shared" si="332"/>
        <v>0</v>
      </c>
      <c r="CG216" s="28">
        <f t="shared" si="333"/>
        <v>0</v>
      </c>
      <c r="CH216" s="29">
        <f t="shared" si="334"/>
        <v>0</v>
      </c>
      <c r="CI216" s="188">
        <f t="shared" si="335"/>
        <v>0</v>
      </c>
      <c r="CJ216" s="272"/>
      <c r="CK216" s="342">
        <f>'stranka in letna napoved 2015'!CK310</f>
        <v>0</v>
      </c>
      <c r="CL216" s="247">
        <f t="shared" si="336"/>
        <v>0</v>
      </c>
      <c r="CM216" s="283"/>
      <c r="CN216" s="342">
        <f>'stranka in letna napoved 2015'!CN310</f>
        <v>0</v>
      </c>
      <c r="CO216" s="356">
        <f t="shared" si="337"/>
        <v>0</v>
      </c>
      <c r="CP216" s="283"/>
      <c r="CQ216" s="344">
        <f>'stranka in letna napoved 2015'!CQ310</f>
        <v>0</v>
      </c>
      <c r="CR216" s="247">
        <f t="shared" si="338"/>
        <v>0</v>
      </c>
      <c r="CS216" s="30">
        <f t="shared" si="339"/>
        <v>0</v>
      </c>
      <c r="CT216" s="30">
        <f t="shared" si="340"/>
        <v>0</v>
      </c>
      <c r="CU216" s="31">
        <f t="shared" si="341"/>
        <v>0</v>
      </c>
      <c r="CV216" s="192">
        <f t="shared" si="342"/>
        <v>0</v>
      </c>
      <c r="CW216" s="279"/>
      <c r="CX216" s="345">
        <f>'stranka in letna napoved 2015'!CX310</f>
        <v>0</v>
      </c>
      <c r="CY216" s="252">
        <f t="shared" si="343"/>
        <v>0</v>
      </c>
      <c r="CZ216" s="283"/>
      <c r="DA216" s="345">
        <f>'stranka in letna napoved 2015'!DA310</f>
        <v>0</v>
      </c>
      <c r="DB216" s="346">
        <f t="shared" si="344"/>
        <v>0</v>
      </c>
      <c r="DC216" s="283"/>
      <c r="DD216" s="345">
        <f>'stranka in letna napoved 2015'!DD310</f>
        <v>0</v>
      </c>
      <c r="DE216" s="347">
        <f t="shared" si="345"/>
        <v>0</v>
      </c>
      <c r="DF216" s="32">
        <f t="shared" si="346"/>
        <v>0</v>
      </c>
      <c r="DG216" s="32">
        <f t="shared" si="347"/>
        <v>0</v>
      </c>
      <c r="DH216" s="32">
        <f t="shared" si="348"/>
        <v>0</v>
      </c>
      <c r="DI216" s="194">
        <f t="shared" si="349"/>
        <v>0</v>
      </c>
      <c r="DJ216" s="279"/>
      <c r="DK216" s="348">
        <f>'stranka in letna napoved 2015'!DK310</f>
        <v>0</v>
      </c>
      <c r="DL216" s="349">
        <f t="shared" si="350"/>
        <v>0</v>
      </c>
      <c r="DM216" s="283"/>
      <c r="DN216" s="348">
        <f>'stranka in letna napoved 2015'!DN310</f>
        <v>0</v>
      </c>
      <c r="DO216" s="350">
        <f t="shared" si="351"/>
        <v>0</v>
      </c>
      <c r="DP216" s="283"/>
      <c r="DQ216" s="348">
        <f>'stranka in letna napoved 2015'!DQ310</f>
        <v>0</v>
      </c>
      <c r="DR216" s="258">
        <f t="shared" si="352"/>
        <v>0</v>
      </c>
      <c r="DS216" s="33">
        <f t="shared" si="353"/>
        <v>0</v>
      </c>
      <c r="DT216" s="33">
        <f t="shared" si="354"/>
        <v>0</v>
      </c>
      <c r="DU216" s="33">
        <f t="shared" si="355"/>
        <v>0</v>
      </c>
      <c r="DV216" s="196">
        <f t="shared" si="356"/>
        <v>0</v>
      </c>
      <c r="DW216" s="279"/>
      <c r="DX216" s="351">
        <f>'stranka in letna napoved 2015'!DX310</f>
        <v>0</v>
      </c>
      <c r="DY216" s="262">
        <f t="shared" si="357"/>
        <v>0</v>
      </c>
      <c r="DZ216" s="283"/>
      <c r="EA216" s="351">
        <f>'stranka in letna napoved 2015'!EA310</f>
        <v>0</v>
      </c>
      <c r="EB216" s="352">
        <f t="shared" si="358"/>
        <v>0</v>
      </c>
      <c r="EC216" s="283"/>
      <c r="ED216" s="262">
        <f>'stranka in letna napoved 2015'!ED310</f>
        <v>0</v>
      </c>
      <c r="EE216" s="353">
        <f t="shared" si="359"/>
        <v>0</v>
      </c>
      <c r="EF216" s="34">
        <f t="shared" si="360"/>
        <v>0</v>
      </c>
      <c r="EG216" s="34">
        <f t="shared" si="361"/>
        <v>0</v>
      </c>
      <c r="EH216" s="34">
        <f t="shared" si="362"/>
        <v>0</v>
      </c>
      <c r="EI216" s="200">
        <f t="shared" si="363"/>
        <v>0</v>
      </c>
      <c r="EJ216" s="287"/>
      <c r="EK216" s="357">
        <f>'stranka in letna napoved 2015'!EK310</f>
        <v>0</v>
      </c>
      <c r="EL216" s="269">
        <f t="shared" si="364"/>
        <v>0</v>
      </c>
      <c r="EM216" s="276"/>
      <c r="EN216" s="357">
        <f>'stranka in letna napoved 2015'!EN310</f>
        <v>0</v>
      </c>
      <c r="EO216" s="269">
        <f t="shared" si="365"/>
        <v>0</v>
      </c>
      <c r="EP216" s="283"/>
      <c r="EQ216" s="357">
        <f>'stranka in letna napoved 2015'!EQ310</f>
        <v>0</v>
      </c>
      <c r="ER216" s="269">
        <f t="shared" si="366"/>
        <v>0</v>
      </c>
      <c r="ES216" s="35">
        <f t="shared" si="367"/>
        <v>0</v>
      </c>
      <c r="ET216" s="35">
        <f t="shared" si="368"/>
        <v>0</v>
      </c>
      <c r="EU216" s="36">
        <f t="shared" si="369"/>
        <v>0</v>
      </c>
      <c r="EV216" s="206">
        <f t="shared" si="370"/>
        <v>0</v>
      </c>
      <c r="EW216" s="288">
        <f t="shared" si="371"/>
        <v>0</v>
      </c>
      <c r="EX216" s="289">
        <f t="shared" si="372"/>
        <v>0</v>
      </c>
      <c r="EY216" s="289">
        <f t="shared" si="373"/>
        <v>0</v>
      </c>
      <c r="EZ216" s="289">
        <f t="shared" si="374"/>
        <v>0</v>
      </c>
      <c r="FA216" s="289">
        <f t="shared" si="375"/>
        <v>0</v>
      </c>
      <c r="FB216" s="290">
        <f t="shared" si="376"/>
        <v>0</v>
      </c>
      <c r="FC216" s="292">
        <f t="shared" si="377"/>
        <v>0</v>
      </c>
    </row>
    <row r="217" spans="1:159">
      <c r="A217" s="37">
        <f>'stranka in letna napoved 2015'!A311</f>
        <v>0</v>
      </c>
      <c r="B217" s="37">
        <f>'stranka in letna napoved 2015'!B311</f>
        <v>0</v>
      </c>
      <c r="C217" s="38">
        <f>'stranka in letna napoved 2015'!C311</f>
        <v>0</v>
      </c>
      <c r="D217" s="39">
        <f>'stranka in letna napoved 2015'!D311</f>
        <v>0</v>
      </c>
      <c r="E217" s="39">
        <f>'stranka in letna napoved 2015'!E311</f>
        <v>0</v>
      </c>
      <c r="F217" s="40">
        <f>'stranka in letna napoved 2015'!F311</f>
        <v>0</v>
      </c>
      <c r="G217" s="40">
        <f>'stranka in letna napoved 2015'!G311</f>
        <v>0</v>
      </c>
      <c r="H217" s="40">
        <f>'stranka in letna napoved 2015'!H311</f>
        <v>0</v>
      </c>
      <c r="I217" s="40">
        <f>'stranka in letna napoved 2015'!I311</f>
        <v>0</v>
      </c>
      <c r="J217" s="40">
        <f>'stranka in letna napoved 2015'!J311</f>
        <v>0</v>
      </c>
      <c r="K217" s="40">
        <f>'stranka in letna napoved 2015'!K311</f>
        <v>0</v>
      </c>
      <c r="L217" s="40">
        <f>'stranka in letna napoved 2015'!L311</f>
        <v>0</v>
      </c>
      <c r="M217" s="66">
        <f>'stranka in letna napoved 2015'!M311</f>
        <v>0</v>
      </c>
      <c r="N217" s="102">
        <f>'stranka in letna napoved 2015'!N311</f>
        <v>0</v>
      </c>
      <c r="O217" s="100">
        <f>'stranka in letna napoved 2015'!O311</f>
        <v>0</v>
      </c>
      <c r="P217" s="40">
        <f>'stranka in letna napoved 2015'!P311</f>
        <v>0</v>
      </c>
      <c r="Q217" s="64">
        <f>'stranka in letna napoved 2015'!Q311</f>
        <v>0</v>
      </c>
      <c r="R217" s="64">
        <f>'stranka in letna napoved 2015'!R311</f>
        <v>0</v>
      </c>
      <c r="S217" s="40">
        <f>'stranka in letna napoved 2015'!S311</f>
        <v>0</v>
      </c>
      <c r="T217" s="40">
        <f>'stranka in letna napoved 2015'!T311</f>
        <v>0</v>
      </c>
      <c r="U217" s="40">
        <f>'stranka in letna napoved 2015'!U311</f>
        <v>0</v>
      </c>
      <c r="V217" s="40">
        <f>'stranka in letna napoved 2015'!V311</f>
        <v>0</v>
      </c>
      <c r="W217" s="40">
        <f>'stranka in letna napoved 2015'!W311</f>
        <v>0</v>
      </c>
      <c r="X217" s="40">
        <f>'stranka in letna napoved 2015'!X311</f>
        <v>0</v>
      </c>
      <c r="Y217" s="40">
        <f>'stranka in letna napoved 2015'!Y311</f>
        <v>0</v>
      </c>
      <c r="Z217" s="40">
        <f>'stranka in letna napoved 2015'!Z311</f>
        <v>0</v>
      </c>
      <c r="AA217" s="272"/>
      <c r="AB217" s="180">
        <f>'stranka in letna napoved 2015'!AB311</f>
        <v>0</v>
      </c>
      <c r="AC217" s="104">
        <f t="shared" si="305"/>
        <v>0</v>
      </c>
      <c r="AD217" s="272"/>
      <c r="AE217" s="180">
        <f>'stranka in letna napoved 2015'!AE311</f>
        <v>0</v>
      </c>
      <c r="AF217" s="104">
        <f t="shared" si="306"/>
        <v>0</v>
      </c>
      <c r="AG217" s="20">
        <f t="shared" si="307"/>
        <v>0</v>
      </c>
      <c r="AH217" s="272"/>
      <c r="AI217" s="180">
        <f>'stranka in letna napoved 2015'!AI311</f>
        <v>0</v>
      </c>
      <c r="AJ217" s="104">
        <f t="shared" si="308"/>
        <v>0</v>
      </c>
      <c r="AK217" s="272"/>
      <c r="AL217" s="180">
        <f>'stranka in letna napoved 2015'!AL311</f>
        <v>0</v>
      </c>
      <c r="AM217" s="236">
        <f t="shared" si="309"/>
        <v>0</v>
      </c>
      <c r="AN217" s="22">
        <f t="shared" si="310"/>
        <v>0</v>
      </c>
      <c r="AO217" s="276"/>
      <c r="AP217" s="182">
        <f>'stranka in letna napoved 2015'!AP311</f>
        <v>0</v>
      </c>
      <c r="AQ217" s="331">
        <f t="shared" si="311"/>
        <v>0</v>
      </c>
      <c r="AR217" s="23">
        <f t="shared" si="312"/>
        <v>0</v>
      </c>
      <c r="AS217" s="23">
        <f t="shared" si="313"/>
        <v>0</v>
      </c>
      <c r="AT217" s="23">
        <f t="shared" si="314"/>
        <v>0</v>
      </c>
      <c r="AU217" s="174">
        <f t="shared" si="315"/>
        <v>0</v>
      </c>
      <c r="AV217" s="279"/>
      <c r="AW217" s="333">
        <f>'stranka in letna napoved 2015'!AW311</f>
        <v>0</v>
      </c>
      <c r="AX217" s="242">
        <f t="shared" si="316"/>
        <v>0</v>
      </c>
      <c r="AY217" s="272"/>
      <c r="AZ217" s="332">
        <f>'stranka in letna napoved 2015'!AZ311</f>
        <v>0</v>
      </c>
      <c r="BA217" s="242">
        <f t="shared" si="317"/>
        <v>0</v>
      </c>
      <c r="BB217" s="272"/>
      <c r="BC217" s="333">
        <f>'stranka in letna napoved 2015'!BC311</f>
        <v>0</v>
      </c>
      <c r="BD217" s="335">
        <f t="shared" si="318"/>
        <v>0</v>
      </c>
      <c r="BE217" s="25">
        <f t="shared" si="319"/>
        <v>0</v>
      </c>
      <c r="BF217" s="272"/>
      <c r="BG217" s="333">
        <f>'stranka in letna napoved 2015'!BG311</f>
        <v>0</v>
      </c>
      <c r="BH217" s="335">
        <f t="shared" si="320"/>
        <v>0</v>
      </c>
      <c r="BI217" s="272"/>
      <c r="BJ217" s="333">
        <f>'stranka in letna napoved 2015'!BJ311</f>
        <v>0</v>
      </c>
      <c r="BK217" s="335">
        <f t="shared" si="321"/>
        <v>0</v>
      </c>
      <c r="BL217" s="272"/>
      <c r="BM217" s="333">
        <f>'stranka in letna napoved 2015'!BM311</f>
        <v>0</v>
      </c>
      <c r="BN217" s="335">
        <f t="shared" si="322"/>
        <v>0</v>
      </c>
      <c r="BO217" s="26">
        <f t="shared" si="323"/>
        <v>0</v>
      </c>
      <c r="BP217" s="281"/>
      <c r="BQ217" s="333">
        <f>'stranka in letna napoved 2015'!BQ311</f>
        <v>0</v>
      </c>
      <c r="BR217" s="335">
        <f t="shared" si="324"/>
        <v>0</v>
      </c>
      <c r="BS217" s="27">
        <f t="shared" si="325"/>
        <v>0</v>
      </c>
      <c r="BT217" s="27">
        <f t="shared" si="326"/>
        <v>0</v>
      </c>
      <c r="BU217" s="27">
        <f t="shared" si="327"/>
        <v>0</v>
      </c>
      <c r="BV217" s="335">
        <f t="shared" si="328"/>
        <v>0</v>
      </c>
      <c r="BW217" s="279"/>
      <c r="BX217" s="355">
        <f>'stranka in letna napoved 2015'!BX311</f>
        <v>0</v>
      </c>
      <c r="BY217" s="188">
        <f t="shared" si="329"/>
        <v>0</v>
      </c>
      <c r="BZ217" s="283"/>
      <c r="CA217" s="355">
        <f>'stranka in letna napoved 2015'!CA311</f>
        <v>0</v>
      </c>
      <c r="CB217" s="188">
        <f t="shared" si="330"/>
        <v>0</v>
      </c>
      <c r="CC217" s="283"/>
      <c r="CD217" s="341">
        <f>'stranka in letna napoved 2015'!CD311</f>
        <v>0</v>
      </c>
      <c r="CE217" s="188">
        <f t="shared" si="331"/>
        <v>0</v>
      </c>
      <c r="CF217" s="28">
        <f t="shared" si="332"/>
        <v>0</v>
      </c>
      <c r="CG217" s="28">
        <f t="shared" si="333"/>
        <v>0</v>
      </c>
      <c r="CH217" s="29">
        <f t="shared" si="334"/>
        <v>0</v>
      </c>
      <c r="CI217" s="188">
        <f t="shared" si="335"/>
        <v>0</v>
      </c>
      <c r="CJ217" s="272"/>
      <c r="CK217" s="342">
        <f>'stranka in letna napoved 2015'!CK311</f>
        <v>0</v>
      </c>
      <c r="CL217" s="247">
        <f t="shared" si="336"/>
        <v>0</v>
      </c>
      <c r="CM217" s="283"/>
      <c r="CN217" s="342">
        <f>'stranka in letna napoved 2015'!CN311</f>
        <v>0</v>
      </c>
      <c r="CO217" s="356">
        <f t="shared" si="337"/>
        <v>0</v>
      </c>
      <c r="CP217" s="283"/>
      <c r="CQ217" s="344">
        <f>'stranka in letna napoved 2015'!CQ311</f>
        <v>0</v>
      </c>
      <c r="CR217" s="247">
        <f t="shared" si="338"/>
        <v>0</v>
      </c>
      <c r="CS217" s="30">
        <f t="shared" si="339"/>
        <v>0</v>
      </c>
      <c r="CT217" s="30">
        <f t="shared" si="340"/>
        <v>0</v>
      </c>
      <c r="CU217" s="31">
        <f t="shared" si="341"/>
        <v>0</v>
      </c>
      <c r="CV217" s="192">
        <f t="shared" si="342"/>
        <v>0</v>
      </c>
      <c r="CW217" s="279"/>
      <c r="CX217" s="345">
        <f>'stranka in letna napoved 2015'!CX311</f>
        <v>0</v>
      </c>
      <c r="CY217" s="252">
        <f t="shared" si="343"/>
        <v>0</v>
      </c>
      <c r="CZ217" s="283"/>
      <c r="DA217" s="345">
        <f>'stranka in letna napoved 2015'!DA311</f>
        <v>0</v>
      </c>
      <c r="DB217" s="346">
        <f t="shared" si="344"/>
        <v>0</v>
      </c>
      <c r="DC217" s="283"/>
      <c r="DD217" s="345">
        <f>'stranka in letna napoved 2015'!DD311</f>
        <v>0</v>
      </c>
      <c r="DE217" s="347">
        <f t="shared" si="345"/>
        <v>0</v>
      </c>
      <c r="DF217" s="32">
        <f t="shared" si="346"/>
        <v>0</v>
      </c>
      <c r="DG217" s="32">
        <f t="shared" si="347"/>
        <v>0</v>
      </c>
      <c r="DH217" s="32">
        <f t="shared" si="348"/>
        <v>0</v>
      </c>
      <c r="DI217" s="194">
        <f t="shared" si="349"/>
        <v>0</v>
      </c>
      <c r="DJ217" s="279"/>
      <c r="DK217" s="348">
        <f>'stranka in letna napoved 2015'!DK311</f>
        <v>0</v>
      </c>
      <c r="DL217" s="349">
        <f t="shared" si="350"/>
        <v>0</v>
      </c>
      <c r="DM217" s="283"/>
      <c r="DN217" s="348">
        <f>'stranka in letna napoved 2015'!DN311</f>
        <v>0</v>
      </c>
      <c r="DO217" s="350">
        <f t="shared" si="351"/>
        <v>0</v>
      </c>
      <c r="DP217" s="283"/>
      <c r="DQ217" s="348">
        <f>'stranka in letna napoved 2015'!DQ311</f>
        <v>0</v>
      </c>
      <c r="DR217" s="258">
        <f t="shared" si="352"/>
        <v>0</v>
      </c>
      <c r="DS217" s="33">
        <f t="shared" si="353"/>
        <v>0</v>
      </c>
      <c r="DT217" s="33">
        <f t="shared" si="354"/>
        <v>0</v>
      </c>
      <c r="DU217" s="33">
        <f t="shared" si="355"/>
        <v>0</v>
      </c>
      <c r="DV217" s="196">
        <f t="shared" si="356"/>
        <v>0</v>
      </c>
      <c r="DW217" s="279"/>
      <c r="DX217" s="351">
        <f>'stranka in letna napoved 2015'!DX311</f>
        <v>0</v>
      </c>
      <c r="DY217" s="262">
        <f t="shared" si="357"/>
        <v>0</v>
      </c>
      <c r="DZ217" s="283"/>
      <c r="EA217" s="351">
        <f>'stranka in letna napoved 2015'!EA311</f>
        <v>0</v>
      </c>
      <c r="EB217" s="352">
        <f t="shared" si="358"/>
        <v>0</v>
      </c>
      <c r="EC217" s="283"/>
      <c r="ED217" s="262">
        <f>'stranka in letna napoved 2015'!ED311</f>
        <v>0</v>
      </c>
      <c r="EE217" s="353">
        <f t="shared" si="359"/>
        <v>0</v>
      </c>
      <c r="EF217" s="34">
        <f t="shared" si="360"/>
        <v>0</v>
      </c>
      <c r="EG217" s="34">
        <f t="shared" si="361"/>
        <v>0</v>
      </c>
      <c r="EH217" s="34">
        <f t="shared" si="362"/>
        <v>0</v>
      </c>
      <c r="EI217" s="200">
        <f t="shared" si="363"/>
        <v>0</v>
      </c>
      <c r="EJ217" s="287"/>
      <c r="EK217" s="357">
        <f>'stranka in letna napoved 2015'!EK311</f>
        <v>0</v>
      </c>
      <c r="EL217" s="269">
        <f t="shared" si="364"/>
        <v>0</v>
      </c>
      <c r="EM217" s="276"/>
      <c r="EN217" s="357">
        <f>'stranka in letna napoved 2015'!EN311</f>
        <v>0</v>
      </c>
      <c r="EO217" s="269">
        <f t="shared" si="365"/>
        <v>0</v>
      </c>
      <c r="EP217" s="283"/>
      <c r="EQ217" s="357">
        <f>'stranka in letna napoved 2015'!EQ311</f>
        <v>0</v>
      </c>
      <c r="ER217" s="269">
        <f t="shared" si="366"/>
        <v>0</v>
      </c>
      <c r="ES217" s="35">
        <f t="shared" si="367"/>
        <v>0</v>
      </c>
      <c r="ET217" s="35">
        <f t="shared" si="368"/>
        <v>0</v>
      </c>
      <c r="EU217" s="36">
        <f t="shared" si="369"/>
        <v>0</v>
      </c>
      <c r="EV217" s="206">
        <f t="shared" si="370"/>
        <v>0</v>
      </c>
      <c r="EW217" s="288">
        <f t="shared" si="371"/>
        <v>0</v>
      </c>
      <c r="EX217" s="289">
        <f t="shared" si="372"/>
        <v>0</v>
      </c>
      <c r="EY217" s="289">
        <f t="shared" si="373"/>
        <v>0</v>
      </c>
      <c r="EZ217" s="289">
        <f t="shared" si="374"/>
        <v>0</v>
      </c>
      <c r="FA217" s="289">
        <f t="shared" si="375"/>
        <v>0</v>
      </c>
      <c r="FB217" s="290">
        <f t="shared" si="376"/>
        <v>0</v>
      </c>
      <c r="FC217" s="292">
        <f t="shared" si="377"/>
        <v>0</v>
      </c>
    </row>
    <row r="218" spans="1:159">
      <c r="A218" s="37">
        <f>'stranka in letna napoved 2015'!A312</f>
        <v>0</v>
      </c>
      <c r="B218" s="37">
        <f>'stranka in letna napoved 2015'!B312</f>
        <v>0</v>
      </c>
      <c r="C218" s="38">
        <f>'stranka in letna napoved 2015'!C312</f>
        <v>0</v>
      </c>
      <c r="D218" s="39">
        <f>'stranka in letna napoved 2015'!D312</f>
        <v>0</v>
      </c>
      <c r="E218" s="39">
        <f>'stranka in letna napoved 2015'!E312</f>
        <v>0</v>
      </c>
      <c r="F218" s="40">
        <f>'stranka in letna napoved 2015'!F312</f>
        <v>0</v>
      </c>
      <c r="G218" s="40">
        <f>'stranka in letna napoved 2015'!G312</f>
        <v>0</v>
      </c>
      <c r="H218" s="40">
        <f>'stranka in letna napoved 2015'!H312</f>
        <v>0</v>
      </c>
      <c r="I218" s="40">
        <f>'stranka in letna napoved 2015'!I312</f>
        <v>0</v>
      </c>
      <c r="J218" s="40">
        <f>'stranka in letna napoved 2015'!J312</f>
        <v>0</v>
      </c>
      <c r="K218" s="40">
        <f>'stranka in letna napoved 2015'!K312</f>
        <v>0</v>
      </c>
      <c r="L218" s="40">
        <f>'stranka in letna napoved 2015'!L312</f>
        <v>0</v>
      </c>
      <c r="M218" s="66">
        <f>'stranka in letna napoved 2015'!M312</f>
        <v>0</v>
      </c>
      <c r="N218" s="102">
        <f>'stranka in letna napoved 2015'!N312</f>
        <v>0</v>
      </c>
      <c r="O218" s="100">
        <f>'stranka in letna napoved 2015'!O312</f>
        <v>0</v>
      </c>
      <c r="P218" s="40">
        <f>'stranka in letna napoved 2015'!P312</f>
        <v>0</v>
      </c>
      <c r="Q218" s="64">
        <f>'stranka in letna napoved 2015'!Q312</f>
        <v>0</v>
      </c>
      <c r="R218" s="64">
        <f>'stranka in letna napoved 2015'!R312</f>
        <v>0</v>
      </c>
      <c r="S218" s="40">
        <f>'stranka in letna napoved 2015'!S312</f>
        <v>0</v>
      </c>
      <c r="T218" s="40">
        <f>'stranka in letna napoved 2015'!T312</f>
        <v>0</v>
      </c>
      <c r="U218" s="40">
        <f>'stranka in letna napoved 2015'!U312</f>
        <v>0</v>
      </c>
      <c r="V218" s="40">
        <f>'stranka in letna napoved 2015'!V312</f>
        <v>0</v>
      </c>
      <c r="W218" s="40">
        <f>'stranka in letna napoved 2015'!W312</f>
        <v>0</v>
      </c>
      <c r="X218" s="40">
        <f>'stranka in letna napoved 2015'!X312</f>
        <v>0</v>
      </c>
      <c r="Y218" s="40">
        <f>'stranka in letna napoved 2015'!Y312</f>
        <v>0</v>
      </c>
      <c r="Z218" s="40">
        <f>'stranka in letna napoved 2015'!Z312</f>
        <v>0</v>
      </c>
      <c r="AA218" s="272"/>
      <c r="AB218" s="180">
        <f>'stranka in letna napoved 2015'!AB312</f>
        <v>0</v>
      </c>
      <c r="AC218" s="104">
        <f t="shared" si="305"/>
        <v>0</v>
      </c>
      <c r="AD218" s="272"/>
      <c r="AE218" s="180">
        <f>'stranka in letna napoved 2015'!AE312</f>
        <v>0</v>
      </c>
      <c r="AF218" s="104">
        <f t="shared" si="306"/>
        <v>0</v>
      </c>
      <c r="AG218" s="20">
        <f t="shared" si="307"/>
        <v>0</v>
      </c>
      <c r="AH218" s="272"/>
      <c r="AI218" s="180">
        <f>'stranka in letna napoved 2015'!AI312</f>
        <v>0</v>
      </c>
      <c r="AJ218" s="104">
        <f t="shared" si="308"/>
        <v>0</v>
      </c>
      <c r="AK218" s="272"/>
      <c r="AL218" s="180">
        <f>'stranka in letna napoved 2015'!AL312</f>
        <v>0</v>
      </c>
      <c r="AM218" s="236">
        <f t="shared" si="309"/>
        <v>0</v>
      </c>
      <c r="AN218" s="22">
        <f t="shared" si="310"/>
        <v>0</v>
      </c>
      <c r="AO218" s="276"/>
      <c r="AP218" s="182">
        <f>'stranka in letna napoved 2015'!AP312</f>
        <v>0</v>
      </c>
      <c r="AQ218" s="331">
        <f t="shared" si="311"/>
        <v>0</v>
      </c>
      <c r="AR218" s="23">
        <f t="shared" si="312"/>
        <v>0</v>
      </c>
      <c r="AS218" s="23">
        <f t="shared" si="313"/>
        <v>0</v>
      </c>
      <c r="AT218" s="23">
        <f t="shared" si="314"/>
        <v>0</v>
      </c>
      <c r="AU218" s="174">
        <f t="shared" si="315"/>
        <v>0</v>
      </c>
      <c r="AV218" s="279"/>
      <c r="AW218" s="333">
        <f>'stranka in letna napoved 2015'!AW312</f>
        <v>0</v>
      </c>
      <c r="AX218" s="242">
        <f t="shared" si="316"/>
        <v>0</v>
      </c>
      <c r="AY218" s="272"/>
      <c r="AZ218" s="332">
        <f>'stranka in letna napoved 2015'!AZ312</f>
        <v>0</v>
      </c>
      <c r="BA218" s="242">
        <f t="shared" si="317"/>
        <v>0</v>
      </c>
      <c r="BB218" s="272"/>
      <c r="BC218" s="333">
        <f>'stranka in letna napoved 2015'!BC312</f>
        <v>0</v>
      </c>
      <c r="BD218" s="335">
        <f t="shared" si="318"/>
        <v>0</v>
      </c>
      <c r="BE218" s="25">
        <f t="shared" si="319"/>
        <v>0</v>
      </c>
      <c r="BF218" s="272"/>
      <c r="BG218" s="333">
        <f>'stranka in letna napoved 2015'!BG312</f>
        <v>0</v>
      </c>
      <c r="BH218" s="335">
        <f t="shared" si="320"/>
        <v>0</v>
      </c>
      <c r="BI218" s="272"/>
      <c r="BJ218" s="333">
        <f>'stranka in letna napoved 2015'!BJ312</f>
        <v>0</v>
      </c>
      <c r="BK218" s="335">
        <f t="shared" si="321"/>
        <v>0</v>
      </c>
      <c r="BL218" s="272"/>
      <c r="BM218" s="333">
        <f>'stranka in letna napoved 2015'!BM312</f>
        <v>0</v>
      </c>
      <c r="BN218" s="335">
        <f t="shared" si="322"/>
        <v>0</v>
      </c>
      <c r="BO218" s="26">
        <f t="shared" si="323"/>
        <v>0</v>
      </c>
      <c r="BP218" s="281"/>
      <c r="BQ218" s="333">
        <f>'stranka in letna napoved 2015'!BQ312</f>
        <v>0</v>
      </c>
      <c r="BR218" s="335">
        <f t="shared" si="324"/>
        <v>0</v>
      </c>
      <c r="BS218" s="27">
        <f t="shared" si="325"/>
        <v>0</v>
      </c>
      <c r="BT218" s="27">
        <f t="shared" si="326"/>
        <v>0</v>
      </c>
      <c r="BU218" s="27">
        <f t="shared" si="327"/>
        <v>0</v>
      </c>
      <c r="BV218" s="335">
        <f t="shared" si="328"/>
        <v>0</v>
      </c>
      <c r="BW218" s="279"/>
      <c r="BX218" s="355">
        <f>'stranka in letna napoved 2015'!BX312</f>
        <v>0</v>
      </c>
      <c r="BY218" s="188">
        <f t="shared" si="329"/>
        <v>0</v>
      </c>
      <c r="BZ218" s="283"/>
      <c r="CA218" s="355">
        <f>'stranka in letna napoved 2015'!CA312</f>
        <v>0</v>
      </c>
      <c r="CB218" s="188">
        <f t="shared" si="330"/>
        <v>0</v>
      </c>
      <c r="CC218" s="283"/>
      <c r="CD218" s="341">
        <f>'stranka in letna napoved 2015'!CD312</f>
        <v>0</v>
      </c>
      <c r="CE218" s="188">
        <f t="shared" si="331"/>
        <v>0</v>
      </c>
      <c r="CF218" s="28">
        <f t="shared" si="332"/>
        <v>0</v>
      </c>
      <c r="CG218" s="28">
        <f t="shared" si="333"/>
        <v>0</v>
      </c>
      <c r="CH218" s="29">
        <f t="shared" si="334"/>
        <v>0</v>
      </c>
      <c r="CI218" s="188">
        <f t="shared" si="335"/>
        <v>0</v>
      </c>
      <c r="CJ218" s="272"/>
      <c r="CK218" s="342">
        <f>'stranka in letna napoved 2015'!CK312</f>
        <v>0</v>
      </c>
      <c r="CL218" s="247">
        <f t="shared" si="336"/>
        <v>0</v>
      </c>
      <c r="CM218" s="283"/>
      <c r="CN218" s="342">
        <f>'stranka in letna napoved 2015'!CN312</f>
        <v>0</v>
      </c>
      <c r="CO218" s="356">
        <f t="shared" si="337"/>
        <v>0</v>
      </c>
      <c r="CP218" s="283"/>
      <c r="CQ218" s="344">
        <f>'stranka in letna napoved 2015'!CQ312</f>
        <v>0</v>
      </c>
      <c r="CR218" s="247">
        <f t="shared" si="338"/>
        <v>0</v>
      </c>
      <c r="CS218" s="30">
        <f t="shared" si="339"/>
        <v>0</v>
      </c>
      <c r="CT218" s="30">
        <f t="shared" si="340"/>
        <v>0</v>
      </c>
      <c r="CU218" s="31">
        <f t="shared" si="341"/>
        <v>0</v>
      </c>
      <c r="CV218" s="192">
        <f t="shared" si="342"/>
        <v>0</v>
      </c>
      <c r="CW218" s="279"/>
      <c r="CX218" s="345">
        <f>'stranka in letna napoved 2015'!CX312</f>
        <v>0</v>
      </c>
      <c r="CY218" s="252">
        <f t="shared" si="343"/>
        <v>0</v>
      </c>
      <c r="CZ218" s="283"/>
      <c r="DA218" s="345">
        <f>'stranka in letna napoved 2015'!DA312</f>
        <v>0</v>
      </c>
      <c r="DB218" s="346">
        <f t="shared" si="344"/>
        <v>0</v>
      </c>
      <c r="DC218" s="283"/>
      <c r="DD218" s="345">
        <f>'stranka in letna napoved 2015'!DD312</f>
        <v>0</v>
      </c>
      <c r="DE218" s="347">
        <f t="shared" si="345"/>
        <v>0</v>
      </c>
      <c r="DF218" s="32">
        <f t="shared" si="346"/>
        <v>0</v>
      </c>
      <c r="DG218" s="32">
        <f t="shared" si="347"/>
        <v>0</v>
      </c>
      <c r="DH218" s="32">
        <f t="shared" si="348"/>
        <v>0</v>
      </c>
      <c r="DI218" s="194">
        <f t="shared" si="349"/>
        <v>0</v>
      </c>
      <c r="DJ218" s="279"/>
      <c r="DK218" s="348">
        <f>'stranka in letna napoved 2015'!DK312</f>
        <v>0</v>
      </c>
      <c r="DL218" s="349">
        <f t="shared" si="350"/>
        <v>0</v>
      </c>
      <c r="DM218" s="283"/>
      <c r="DN218" s="348">
        <f>'stranka in letna napoved 2015'!DN312</f>
        <v>0</v>
      </c>
      <c r="DO218" s="350">
        <f t="shared" si="351"/>
        <v>0</v>
      </c>
      <c r="DP218" s="283"/>
      <c r="DQ218" s="348">
        <f>'stranka in letna napoved 2015'!DQ312</f>
        <v>0</v>
      </c>
      <c r="DR218" s="258">
        <f t="shared" si="352"/>
        <v>0</v>
      </c>
      <c r="DS218" s="33">
        <f t="shared" si="353"/>
        <v>0</v>
      </c>
      <c r="DT218" s="33">
        <f t="shared" si="354"/>
        <v>0</v>
      </c>
      <c r="DU218" s="33">
        <f t="shared" si="355"/>
        <v>0</v>
      </c>
      <c r="DV218" s="196">
        <f t="shared" si="356"/>
        <v>0</v>
      </c>
      <c r="DW218" s="279"/>
      <c r="DX218" s="351">
        <f>'stranka in letna napoved 2015'!DX312</f>
        <v>0</v>
      </c>
      <c r="DY218" s="262">
        <f t="shared" si="357"/>
        <v>0</v>
      </c>
      <c r="DZ218" s="283"/>
      <c r="EA218" s="351">
        <f>'stranka in letna napoved 2015'!EA312</f>
        <v>0</v>
      </c>
      <c r="EB218" s="352">
        <f t="shared" si="358"/>
        <v>0</v>
      </c>
      <c r="EC218" s="283"/>
      <c r="ED218" s="262">
        <f>'stranka in letna napoved 2015'!ED312</f>
        <v>0</v>
      </c>
      <c r="EE218" s="353">
        <f t="shared" si="359"/>
        <v>0</v>
      </c>
      <c r="EF218" s="34">
        <f t="shared" si="360"/>
        <v>0</v>
      </c>
      <c r="EG218" s="34">
        <f t="shared" si="361"/>
        <v>0</v>
      </c>
      <c r="EH218" s="34">
        <f t="shared" si="362"/>
        <v>0</v>
      </c>
      <c r="EI218" s="200">
        <f t="shared" si="363"/>
        <v>0</v>
      </c>
      <c r="EJ218" s="287"/>
      <c r="EK218" s="357">
        <f>'stranka in letna napoved 2015'!EK312</f>
        <v>0</v>
      </c>
      <c r="EL218" s="269">
        <f t="shared" si="364"/>
        <v>0</v>
      </c>
      <c r="EM218" s="276"/>
      <c r="EN218" s="357">
        <f>'stranka in letna napoved 2015'!EN312</f>
        <v>0</v>
      </c>
      <c r="EO218" s="269">
        <f t="shared" si="365"/>
        <v>0</v>
      </c>
      <c r="EP218" s="283"/>
      <c r="EQ218" s="357">
        <f>'stranka in letna napoved 2015'!EQ312</f>
        <v>0</v>
      </c>
      <c r="ER218" s="269">
        <f t="shared" si="366"/>
        <v>0</v>
      </c>
      <c r="ES218" s="35">
        <f t="shared" si="367"/>
        <v>0</v>
      </c>
      <c r="ET218" s="35">
        <f t="shared" si="368"/>
        <v>0</v>
      </c>
      <c r="EU218" s="36">
        <f t="shared" si="369"/>
        <v>0</v>
      </c>
      <c r="EV218" s="206">
        <f t="shared" si="370"/>
        <v>0</v>
      </c>
      <c r="EW218" s="288">
        <f t="shared" si="371"/>
        <v>0</v>
      </c>
      <c r="EX218" s="289">
        <f t="shared" si="372"/>
        <v>0</v>
      </c>
      <c r="EY218" s="289">
        <f t="shared" si="373"/>
        <v>0</v>
      </c>
      <c r="EZ218" s="289">
        <f t="shared" si="374"/>
        <v>0</v>
      </c>
      <c r="FA218" s="289">
        <f t="shared" si="375"/>
        <v>0</v>
      </c>
      <c r="FB218" s="290">
        <f t="shared" si="376"/>
        <v>0</v>
      </c>
      <c r="FC218" s="292">
        <f t="shared" si="377"/>
        <v>0</v>
      </c>
    </row>
    <row r="219" spans="1:159">
      <c r="A219" s="37">
        <f>'stranka in letna napoved 2015'!A313</f>
        <v>0</v>
      </c>
      <c r="B219" s="37">
        <f>'stranka in letna napoved 2015'!B313</f>
        <v>0</v>
      </c>
      <c r="C219" s="38">
        <f>'stranka in letna napoved 2015'!C313</f>
        <v>0</v>
      </c>
      <c r="D219" s="39">
        <f>'stranka in letna napoved 2015'!D313</f>
        <v>0</v>
      </c>
      <c r="E219" s="39">
        <f>'stranka in letna napoved 2015'!E313</f>
        <v>0</v>
      </c>
      <c r="F219" s="40">
        <f>'stranka in letna napoved 2015'!F313</f>
        <v>0</v>
      </c>
      <c r="G219" s="40">
        <f>'stranka in letna napoved 2015'!G313</f>
        <v>0</v>
      </c>
      <c r="H219" s="40">
        <f>'stranka in letna napoved 2015'!H313</f>
        <v>0</v>
      </c>
      <c r="I219" s="40">
        <f>'stranka in letna napoved 2015'!I313</f>
        <v>0</v>
      </c>
      <c r="J219" s="40">
        <f>'stranka in letna napoved 2015'!J313</f>
        <v>0</v>
      </c>
      <c r="K219" s="40">
        <f>'stranka in letna napoved 2015'!K313</f>
        <v>0</v>
      </c>
      <c r="L219" s="40">
        <f>'stranka in letna napoved 2015'!L313</f>
        <v>0</v>
      </c>
      <c r="M219" s="66">
        <f>'stranka in letna napoved 2015'!M313</f>
        <v>0</v>
      </c>
      <c r="N219" s="102">
        <f>'stranka in letna napoved 2015'!N313</f>
        <v>0</v>
      </c>
      <c r="O219" s="100">
        <f>'stranka in letna napoved 2015'!O313</f>
        <v>0</v>
      </c>
      <c r="P219" s="40">
        <f>'stranka in letna napoved 2015'!P313</f>
        <v>0</v>
      </c>
      <c r="Q219" s="64">
        <f>'stranka in letna napoved 2015'!Q313</f>
        <v>0</v>
      </c>
      <c r="R219" s="64">
        <f>'stranka in letna napoved 2015'!R313</f>
        <v>0</v>
      </c>
      <c r="S219" s="40">
        <f>'stranka in letna napoved 2015'!S313</f>
        <v>0</v>
      </c>
      <c r="T219" s="40">
        <f>'stranka in letna napoved 2015'!T313</f>
        <v>0</v>
      </c>
      <c r="U219" s="40">
        <f>'stranka in letna napoved 2015'!U313</f>
        <v>0</v>
      </c>
      <c r="V219" s="40">
        <f>'stranka in letna napoved 2015'!V313</f>
        <v>0</v>
      </c>
      <c r="W219" s="40">
        <f>'stranka in letna napoved 2015'!W313</f>
        <v>0</v>
      </c>
      <c r="X219" s="40">
        <f>'stranka in letna napoved 2015'!X313</f>
        <v>0</v>
      </c>
      <c r="Y219" s="40">
        <f>'stranka in letna napoved 2015'!Y313</f>
        <v>0</v>
      </c>
      <c r="Z219" s="40">
        <f>'stranka in letna napoved 2015'!Z313</f>
        <v>0</v>
      </c>
      <c r="AA219" s="272"/>
      <c r="AB219" s="180">
        <f>'stranka in letna napoved 2015'!AB313</f>
        <v>0</v>
      </c>
      <c r="AC219" s="104">
        <f t="shared" ref="AC219:AC250" si="378">AA219*AB219</f>
        <v>0</v>
      </c>
      <c r="AD219" s="272"/>
      <c r="AE219" s="180">
        <f>'stranka in letna napoved 2015'!AE313</f>
        <v>0</v>
      </c>
      <c r="AF219" s="104">
        <f t="shared" ref="AF219:AF250" si="379">AD219*AE219</f>
        <v>0</v>
      </c>
      <c r="AG219" s="20">
        <f t="shared" ref="AG219:AG250" si="380">AA219+AD219</f>
        <v>0</v>
      </c>
      <c r="AH219" s="272"/>
      <c r="AI219" s="180">
        <f>'stranka in letna napoved 2015'!AI313</f>
        <v>0</v>
      </c>
      <c r="AJ219" s="104">
        <f t="shared" ref="AJ219:AJ250" si="381">AH219*AI219</f>
        <v>0</v>
      </c>
      <c r="AK219" s="272"/>
      <c r="AL219" s="180">
        <f>'stranka in letna napoved 2015'!AL313</f>
        <v>0</v>
      </c>
      <c r="AM219" s="236">
        <f t="shared" ref="AM219:AM250" si="382">AK219*AL219</f>
        <v>0</v>
      </c>
      <c r="AN219" s="22">
        <f t="shared" ref="AN219:AN250" si="383">AH219+AK219</f>
        <v>0</v>
      </c>
      <c r="AO219" s="276"/>
      <c r="AP219" s="182">
        <f>'stranka in letna napoved 2015'!AP313</f>
        <v>0</v>
      </c>
      <c r="AQ219" s="331">
        <f t="shared" ref="AQ219:AQ250" si="384">AO219*AP219</f>
        <v>0</v>
      </c>
      <c r="AR219" s="23">
        <f t="shared" ref="AR219:AR250" si="385">AG219+AN219</f>
        <v>0</v>
      </c>
      <c r="AS219" s="23">
        <f t="shared" ref="AS219:AS250" si="386">AN219+AO219</f>
        <v>0</v>
      </c>
      <c r="AT219" s="23">
        <f t="shared" ref="AT219:AT250" si="387">AG219+AN219+AO219</f>
        <v>0</v>
      </c>
      <c r="AU219" s="174">
        <f t="shared" ref="AU219:AU250" si="388">AQ219+AM219+AJ219+AF219+AC219</f>
        <v>0</v>
      </c>
      <c r="AV219" s="279"/>
      <c r="AW219" s="333">
        <f>'stranka in letna napoved 2015'!AW313</f>
        <v>0</v>
      </c>
      <c r="AX219" s="242">
        <f t="shared" ref="AX219:AX250" si="389">AV219*AW219</f>
        <v>0</v>
      </c>
      <c r="AY219" s="272"/>
      <c r="AZ219" s="332">
        <f>'stranka in letna napoved 2015'!AZ313</f>
        <v>0</v>
      </c>
      <c r="BA219" s="242">
        <f t="shared" ref="BA219:BA250" si="390">AY219*AZ219</f>
        <v>0</v>
      </c>
      <c r="BB219" s="272"/>
      <c r="BC219" s="333">
        <f>'stranka in letna napoved 2015'!BC313</f>
        <v>0</v>
      </c>
      <c r="BD219" s="335">
        <f t="shared" ref="BD219:BD250" si="391">BB219*BC219</f>
        <v>0</v>
      </c>
      <c r="BE219" s="25">
        <f t="shared" ref="BE219:BE250" si="392">AV219+AY219+BB219</f>
        <v>0</v>
      </c>
      <c r="BF219" s="272"/>
      <c r="BG219" s="333">
        <f>'stranka in letna napoved 2015'!BG313</f>
        <v>0</v>
      </c>
      <c r="BH219" s="335">
        <f t="shared" ref="BH219:BH250" si="393">BF219*BG219</f>
        <v>0</v>
      </c>
      <c r="BI219" s="272"/>
      <c r="BJ219" s="333">
        <f>'stranka in letna napoved 2015'!BJ313</f>
        <v>0</v>
      </c>
      <c r="BK219" s="335">
        <f t="shared" ref="BK219:BK250" si="394">BI219*BJ219</f>
        <v>0</v>
      </c>
      <c r="BL219" s="272"/>
      <c r="BM219" s="333">
        <f>'stranka in letna napoved 2015'!BM313</f>
        <v>0</v>
      </c>
      <c r="BN219" s="335">
        <f t="shared" ref="BN219:BN250" si="395">BL219*BM219</f>
        <v>0</v>
      </c>
      <c r="BO219" s="26">
        <f t="shared" ref="BO219:BO250" si="396">BF219+BI219+BL219</f>
        <v>0</v>
      </c>
      <c r="BP219" s="281"/>
      <c r="BQ219" s="333">
        <f>'stranka in letna napoved 2015'!BQ313</f>
        <v>0</v>
      </c>
      <c r="BR219" s="335">
        <f t="shared" ref="BR219:BR250" si="397">BP219*BQ219</f>
        <v>0</v>
      </c>
      <c r="BS219" s="27">
        <f t="shared" ref="BS219:BS250" si="398">BO219+BE219</f>
        <v>0</v>
      </c>
      <c r="BT219" s="27">
        <f t="shared" ref="BT219:BT250" si="399">BO219+BP219</f>
        <v>0</v>
      </c>
      <c r="BU219" s="27">
        <f t="shared" ref="BU219:BU250" si="400">BE219+BO219+BP219</f>
        <v>0</v>
      </c>
      <c r="BV219" s="335">
        <f t="shared" ref="BV219:BV250" si="401">BR219+BN219+BK219+BH219+BD219+BA219+AX219</f>
        <v>0</v>
      </c>
      <c r="BW219" s="279"/>
      <c r="BX219" s="355">
        <f>'stranka in letna napoved 2015'!BX313</f>
        <v>0</v>
      </c>
      <c r="BY219" s="188">
        <f t="shared" ref="BY219:BY250" si="402">BW219*BX219</f>
        <v>0</v>
      </c>
      <c r="BZ219" s="283"/>
      <c r="CA219" s="355">
        <f>'stranka in letna napoved 2015'!CA313</f>
        <v>0</v>
      </c>
      <c r="CB219" s="188">
        <f t="shared" ref="CB219:CB250" si="403">BZ219*CA219</f>
        <v>0</v>
      </c>
      <c r="CC219" s="283"/>
      <c r="CD219" s="341">
        <f>'stranka in letna napoved 2015'!CD313</f>
        <v>0</v>
      </c>
      <c r="CE219" s="188">
        <f t="shared" ref="CE219:CE250" si="404">CC219*CD219</f>
        <v>0</v>
      </c>
      <c r="CF219" s="28">
        <f t="shared" ref="CF219:CF250" si="405">BW219+BZ219</f>
        <v>0</v>
      </c>
      <c r="CG219" s="28">
        <f t="shared" ref="CG219:CG250" si="406">BZ219+CC219</f>
        <v>0</v>
      </c>
      <c r="CH219" s="29">
        <f t="shared" ref="CH219:CH250" si="407">CF219+CC219</f>
        <v>0</v>
      </c>
      <c r="CI219" s="188">
        <f t="shared" ref="CI219:CI250" si="408">CE219+CB219+BY219</f>
        <v>0</v>
      </c>
      <c r="CJ219" s="272"/>
      <c r="CK219" s="342">
        <f>'stranka in letna napoved 2015'!CK313</f>
        <v>0</v>
      </c>
      <c r="CL219" s="247">
        <f t="shared" ref="CL219:CL250" si="409">CJ219*CK219</f>
        <v>0</v>
      </c>
      <c r="CM219" s="283"/>
      <c r="CN219" s="342">
        <f>'stranka in letna napoved 2015'!CN313</f>
        <v>0</v>
      </c>
      <c r="CO219" s="356">
        <f t="shared" ref="CO219:CO250" si="410">CM219*CN219</f>
        <v>0</v>
      </c>
      <c r="CP219" s="283"/>
      <c r="CQ219" s="344">
        <f>'stranka in letna napoved 2015'!CQ313</f>
        <v>0</v>
      </c>
      <c r="CR219" s="247">
        <f t="shared" ref="CR219:CR250" si="411">CP219*CQ219</f>
        <v>0</v>
      </c>
      <c r="CS219" s="30">
        <f t="shared" ref="CS219:CS250" si="412">CJ219+CM219</f>
        <v>0</v>
      </c>
      <c r="CT219" s="30">
        <f t="shared" ref="CT219:CT250" si="413">CM219+CP219</f>
        <v>0</v>
      </c>
      <c r="CU219" s="31">
        <f t="shared" ref="CU219:CU250" si="414">CS219+CP219</f>
        <v>0</v>
      </c>
      <c r="CV219" s="192">
        <f t="shared" ref="CV219:CV250" si="415">CR219+CO219+CL219</f>
        <v>0</v>
      </c>
      <c r="CW219" s="279"/>
      <c r="CX219" s="345">
        <f>'stranka in letna napoved 2015'!CX313</f>
        <v>0</v>
      </c>
      <c r="CY219" s="252">
        <f t="shared" ref="CY219:CY250" si="416">CW219*CX219</f>
        <v>0</v>
      </c>
      <c r="CZ219" s="283"/>
      <c r="DA219" s="345">
        <f>'stranka in letna napoved 2015'!DA313</f>
        <v>0</v>
      </c>
      <c r="DB219" s="346">
        <f t="shared" ref="DB219:DB250" si="417">CZ219*DA219</f>
        <v>0</v>
      </c>
      <c r="DC219" s="283"/>
      <c r="DD219" s="345">
        <f>'stranka in letna napoved 2015'!DD313</f>
        <v>0</v>
      </c>
      <c r="DE219" s="347">
        <f t="shared" ref="DE219:DE250" si="418">DC219*DD219</f>
        <v>0</v>
      </c>
      <c r="DF219" s="32">
        <f t="shared" ref="DF219:DF250" si="419">CW219+CZ219</f>
        <v>0</v>
      </c>
      <c r="DG219" s="32">
        <f t="shared" ref="DG219:DG250" si="420">CZ219+DC219</f>
        <v>0</v>
      </c>
      <c r="DH219" s="32">
        <f t="shared" ref="DH219:DH250" si="421">DF219+DC219</f>
        <v>0</v>
      </c>
      <c r="DI219" s="194">
        <f t="shared" ref="DI219:DI250" si="422">DE219+DB219+CY219</f>
        <v>0</v>
      </c>
      <c r="DJ219" s="279"/>
      <c r="DK219" s="348">
        <f>'stranka in letna napoved 2015'!DK313</f>
        <v>0</v>
      </c>
      <c r="DL219" s="349">
        <f t="shared" ref="DL219:DL250" si="423">DJ219*DK219</f>
        <v>0</v>
      </c>
      <c r="DM219" s="283"/>
      <c r="DN219" s="348">
        <f>'stranka in letna napoved 2015'!DN313</f>
        <v>0</v>
      </c>
      <c r="DO219" s="350">
        <f t="shared" ref="DO219:DO250" si="424">DM219*DN219</f>
        <v>0</v>
      </c>
      <c r="DP219" s="283"/>
      <c r="DQ219" s="348">
        <f>'stranka in letna napoved 2015'!DQ313</f>
        <v>0</v>
      </c>
      <c r="DR219" s="258">
        <f t="shared" ref="DR219:DR250" si="425">DP219*DQ219</f>
        <v>0</v>
      </c>
      <c r="DS219" s="33">
        <f t="shared" ref="DS219:DS250" si="426">DJ219+DM219</f>
        <v>0</v>
      </c>
      <c r="DT219" s="33">
        <f t="shared" ref="DT219:DT250" si="427">DM219+DP219</f>
        <v>0</v>
      </c>
      <c r="DU219" s="33">
        <f t="shared" ref="DU219:DU250" si="428">DS219+DP219</f>
        <v>0</v>
      </c>
      <c r="DV219" s="196">
        <f t="shared" ref="DV219:DV250" si="429">DR219+DO219+DL219</f>
        <v>0</v>
      </c>
      <c r="DW219" s="279"/>
      <c r="DX219" s="351">
        <f>'stranka in letna napoved 2015'!DX313</f>
        <v>0</v>
      </c>
      <c r="DY219" s="262">
        <f t="shared" ref="DY219:DY250" si="430">DW219*DX219</f>
        <v>0</v>
      </c>
      <c r="DZ219" s="283"/>
      <c r="EA219" s="351">
        <f>'stranka in letna napoved 2015'!EA313</f>
        <v>0</v>
      </c>
      <c r="EB219" s="352">
        <f t="shared" ref="EB219:EB250" si="431">DZ219*EA219</f>
        <v>0</v>
      </c>
      <c r="EC219" s="283"/>
      <c r="ED219" s="262">
        <f>'stranka in letna napoved 2015'!ED313</f>
        <v>0</v>
      </c>
      <c r="EE219" s="353">
        <f t="shared" ref="EE219:EE250" si="432">EC219*ED219</f>
        <v>0</v>
      </c>
      <c r="EF219" s="34">
        <f t="shared" ref="EF219:EF250" si="433">DW219+DZ219</f>
        <v>0</v>
      </c>
      <c r="EG219" s="34">
        <f t="shared" ref="EG219:EG250" si="434">DZ219+EC219</f>
        <v>0</v>
      </c>
      <c r="EH219" s="34">
        <f t="shared" ref="EH219:EH250" si="435">EF219+EC219</f>
        <v>0</v>
      </c>
      <c r="EI219" s="200">
        <f t="shared" ref="EI219:EI250" si="436">EE219+EB219+DY219</f>
        <v>0</v>
      </c>
      <c r="EJ219" s="287"/>
      <c r="EK219" s="357">
        <f>'stranka in letna napoved 2015'!EK313</f>
        <v>0</v>
      </c>
      <c r="EL219" s="269">
        <f t="shared" ref="EL219:EL250" si="437">EJ219*EK219</f>
        <v>0</v>
      </c>
      <c r="EM219" s="276"/>
      <c r="EN219" s="357">
        <f>'stranka in letna napoved 2015'!EN313</f>
        <v>0</v>
      </c>
      <c r="EO219" s="269">
        <f t="shared" ref="EO219:EO250" si="438">EM219*EN219</f>
        <v>0</v>
      </c>
      <c r="EP219" s="283"/>
      <c r="EQ219" s="357">
        <f>'stranka in letna napoved 2015'!EQ313</f>
        <v>0</v>
      </c>
      <c r="ER219" s="269">
        <f t="shared" ref="ER219:ER250" si="439">EP219*EQ219</f>
        <v>0</v>
      </c>
      <c r="ES219" s="35">
        <f t="shared" ref="ES219:ES250" si="440">EJ219+EM219</f>
        <v>0</v>
      </c>
      <c r="ET219" s="35">
        <f t="shared" ref="ET219:ET250" si="441">EM219+EP219</f>
        <v>0</v>
      </c>
      <c r="EU219" s="36">
        <f t="shared" ref="EU219:EU250" si="442">ES219+EP219</f>
        <v>0</v>
      </c>
      <c r="EV219" s="206">
        <f t="shared" ref="EV219:EV250" si="443">ER219+EO219+EL219</f>
        <v>0</v>
      </c>
      <c r="EW219" s="288">
        <f t="shared" ref="EW219:EW250" si="444">AG219+BE219+BW219+CJ219+CW219+DJ219+DW219+EJ219</f>
        <v>0</v>
      </c>
      <c r="EX219" s="289">
        <f t="shared" ref="EX219:EX250" si="445">AN219+BO219+BZ219+CM219+CZ219+DM219+DZ219+EM219</f>
        <v>0</v>
      </c>
      <c r="EY219" s="289">
        <f t="shared" ref="EY219:EY250" si="446">EW219+EX219</f>
        <v>0</v>
      </c>
      <c r="EZ219" s="289">
        <f t="shared" ref="EZ219:EZ250" si="447">AO219+BP219+CC219+CP219+DC219+DP219+EC219+EP219</f>
        <v>0</v>
      </c>
      <c r="FA219" s="289">
        <f t="shared" ref="FA219:FA250" si="448">EX219+EZ219</f>
        <v>0</v>
      </c>
      <c r="FB219" s="290">
        <f t="shared" ref="FB219:FB250" si="449">EY219+EZ219</f>
        <v>0</v>
      </c>
      <c r="FC219" s="292">
        <f t="shared" ref="FC219:FC250" si="450">EV219+EI219+DV219+DI219+CV219+CI219+BV219+AU219</f>
        <v>0</v>
      </c>
    </row>
    <row r="220" spans="1:159">
      <c r="A220" s="37">
        <f>'stranka in letna napoved 2015'!A314</f>
        <v>0</v>
      </c>
      <c r="B220" s="37">
        <f>'stranka in letna napoved 2015'!B314</f>
        <v>0</v>
      </c>
      <c r="C220" s="38">
        <f>'stranka in letna napoved 2015'!C314</f>
        <v>0</v>
      </c>
      <c r="D220" s="39">
        <f>'stranka in letna napoved 2015'!D314</f>
        <v>0</v>
      </c>
      <c r="E220" s="39">
        <f>'stranka in letna napoved 2015'!E314</f>
        <v>0</v>
      </c>
      <c r="F220" s="40">
        <f>'stranka in letna napoved 2015'!F314</f>
        <v>0</v>
      </c>
      <c r="G220" s="40">
        <f>'stranka in letna napoved 2015'!G314</f>
        <v>0</v>
      </c>
      <c r="H220" s="40">
        <f>'stranka in letna napoved 2015'!H314</f>
        <v>0</v>
      </c>
      <c r="I220" s="40">
        <f>'stranka in letna napoved 2015'!I314</f>
        <v>0</v>
      </c>
      <c r="J220" s="40">
        <f>'stranka in letna napoved 2015'!J314</f>
        <v>0</v>
      </c>
      <c r="K220" s="40">
        <f>'stranka in letna napoved 2015'!K314</f>
        <v>0</v>
      </c>
      <c r="L220" s="40">
        <f>'stranka in letna napoved 2015'!L314</f>
        <v>0</v>
      </c>
      <c r="M220" s="66">
        <f>'stranka in letna napoved 2015'!M314</f>
        <v>0</v>
      </c>
      <c r="N220" s="102">
        <f>'stranka in letna napoved 2015'!N314</f>
        <v>0</v>
      </c>
      <c r="O220" s="100">
        <f>'stranka in letna napoved 2015'!O314</f>
        <v>0</v>
      </c>
      <c r="P220" s="40">
        <f>'stranka in letna napoved 2015'!P314</f>
        <v>0</v>
      </c>
      <c r="Q220" s="64">
        <f>'stranka in letna napoved 2015'!Q314</f>
        <v>0</v>
      </c>
      <c r="R220" s="64">
        <f>'stranka in letna napoved 2015'!R314</f>
        <v>0</v>
      </c>
      <c r="S220" s="40">
        <f>'stranka in letna napoved 2015'!S314</f>
        <v>0</v>
      </c>
      <c r="T220" s="40">
        <f>'stranka in letna napoved 2015'!T314</f>
        <v>0</v>
      </c>
      <c r="U220" s="40">
        <f>'stranka in letna napoved 2015'!U314</f>
        <v>0</v>
      </c>
      <c r="V220" s="40">
        <f>'stranka in letna napoved 2015'!V314</f>
        <v>0</v>
      </c>
      <c r="W220" s="40">
        <f>'stranka in letna napoved 2015'!W314</f>
        <v>0</v>
      </c>
      <c r="X220" s="40">
        <f>'stranka in letna napoved 2015'!X314</f>
        <v>0</v>
      </c>
      <c r="Y220" s="40">
        <f>'stranka in letna napoved 2015'!Y314</f>
        <v>0</v>
      </c>
      <c r="Z220" s="40">
        <f>'stranka in letna napoved 2015'!Z314</f>
        <v>0</v>
      </c>
      <c r="AA220" s="272"/>
      <c r="AB220" s="180">
        <f>'stranka in letna napoved 2015'!AB314</f>
        <v>0</v>
      </c>
      <c r="AC220" s="104">
        <f t="shared" si="378"/>
        <v>0</v>
      </c>
      <c r="AD220" s="272"/>
      <c r="AE220" s="180">
        <f>'stranka in letna napoved 2015'!AE314</f>
        <v>0</v>
      </c>
      <c r="AF220" s="104">
        <f t="shared" si="379"/>
        <v>0</v>
      </c>
      <c r="AG220" s="20">
        <f t="shared" si="380"/>
        <v>0</v>
      </c>
      <c r="AH220" s="272"/>
      <c r="AI220" s="180">
        <f>'stranka in letna napoved 2015'!AI314</f>
        <v>0</v>
      </c>
      <c r="AJ220" s="104">
        <f t="shared" si="381"/>
        <v>0</v>
      </c>
      <c r="AK220" s="272"/>
      <c r="AL220" s="180">
        <f>'stranka in letna napoved 2015'!AL314</f>
        <v>0</v>
      </c>
      <c r="AM220" s="236">
        <f t="shared" si="382"/>
        <v>0</v>
      </c>
      <c r="AN220" s="22">
        <f t="shared" si="383"/>
        <v>0</v>
      </c>
      <c r="AO220" s="276"/>
      <c r="AP220" s="182">
        <f>'stranka in letna napoved 2015'!AP314</f>
        <v>0</v>
      </c>
      <c r="AQ220" s="331">
        <f t="shared" si="384"/>
        <v>0</v>
      </c>
      <c r="AR220" s="23">
        <f t="shared" si="385"/>
        <v>0</v>
      </c>
      <c r="AS220" s="23">
        <f t="shared" si="386"/>
        <v>0</v>
      </c>
      <c r="AT220" s="23">
        <f t="shared" si="387"/>
        <v>0</v>
      </c>
      <c r="AU220" s="174">
        <f t="shared" si="388"/>
        <v>0</v>
      </c>
      <c r="AV220" s="279"/>
      <c r="AW220" s="333">
        <f>'stranka in letna napoved 2015'!AW314</f>
        <v>0</v>
      </c>
      <c r="AX220" s="242">
        <f t="shared" si="389"/>
        <v>0</v>
      </c>
      <c r="AY220" s="272"/>
      <c r="AZ220" s="332">
        <f>'stranka in letna napoved 2015'!AZ314</f>
        <v>0</v>
      </c>
      <c r="BA220" s="242">
        <f t="shared" si="390"/>
        <v>0</v>
      </c>
      <c r="BB220" s="272"/>
      <c r="BC220" s="333">
        <f>'stranka in letna napoved 2015'!BC314</f>
        <v>0</v>
      </c>
      <c r="BD220" s="335">
        <f t="shared" si="391"/>
        <v>0</v>
      </c>
      <c r="BE220" s="25">
        <f t="shared" si="392"/>
        <v>0</v>
      </c>
      <c r="BF220" s="272"/>
      <c r="BG220" s="333">
        <f>'stranka in letna napoved 2015'!BG314</f>
        <v>0</v>
      </c>
      <c r="BH220" s="335">
        <f t="shared" si="393"/>
        <v>0</v>
      </c>
      <c r="BI220" s="272"/>
      <c r="BJ220" s="333">
        <f>'stranka in letna napoved 2015'!BJ314</f>
        <v>0</v>
      </c>
      <c r="BK220" s="335">
        <f t="shared" si="394"/>
        <v>0</v>
      </c>
      <c r="BL220" s="272"/>
      <c r="BM220" s="333">
        <f>'stranka in letna napoved 2015'!BM314</f>
        <v>0</v>
      </c>
      <c r="BN220" s="335">
        <f t="shared" si="395"/>
        <v>0</v>
      </c>
      <c r="BO220" s="26">
        <f t="shared" si="396"/>
        <v>0</v>
      </c>
      <c r="BP220" s="281"/>
      <c r="BQ220" s="333">
        <f>'stranka in letna napoved 2015'!BQ314</f>
        <v>0</v>
      </c>
      <c r="BR220" s="335">
        <f t="shared" si="397"/>
        <v>0</v>
      </c>
      <c r="BS220" s="27">
        <f t="shared" si="398"/>
        <v>0</v>
      </c>
      <c r="BT220" s="27">
        <f t="shared" si="399"/>
        <v>0</v>
      </c>
      <c r="BU220" s="27">
        <f t="shared" si="400"/>
        <v>0</v>
      </c>
      <c r="BV220" s="335">
        <f t="shared" si="401"/>
        <v>0</v>
      </c>
      <c r="BW220" s="279"/>
      <c r="BX220" s="355">
        <f>'stranka in letna napoved 2015'!BX314</f>
        <v>0</v>
      </c>
      <c r="BY220" s="188">
        <f t="shared" si="402"/>
        <v>0</v>
      </c>
      <c r="BZ220" s="283"/>
      <c r="CA220" s="355">
        <f>'stranka in letna napoved 2015'!CA314</f>
        <v>0</v>
      </c>
      <c r="CB220" s="188">
        <f t="shared" si="403"/>
        <v>0</v>
      </c>
      <c r="CC220" s="283"/>
      <c r="CD220" s="341">
        <f>'stranka in letna napoved 2015'!CD314</f>
        <v>0</v>
      </c>
      <c r="CE220" s="188">
        <f t="shared" si="404"/>
        <v>0</v>
      </c>
      <c r="CF220" s="28">
        <f t="shared" si="405"/>
        <v>0</v>
      </c>
      <c r="CG220" s="28">
        <f t="shared" si="406"/>
        <v>0</v>
      </c>
      <c r="CH220" s="29">
        <f t="shared" si="407"/>
        <v>0</v>
      </c>
      <c r="CI220" s="188">
        <f t="shared" si="408"/>
        <v>0</v>
      </c>
      <c r="CJ220" s="272"/>
      <c r="CK220" s="342">
        <f>'stranka in letna napoved 2015'!CK314</f>
        <v>0</v>
      </c>
      <c r="CL220" s="247">
        <f t="shared" si="409"/>
        <v>0</v>
      </c>
      <c r="CM220" s="283"/>
      <c r="CN220" s="342">
        <f>'stranka in letna napoved 2015'!CN314</f>
        <v>0</v>
      </c>
      <c r="CO220" s="356">
        <f t="shared" si="410"/>
        <v>0</v>
      </c>
      <c r="CP220" s="283"/>
      <c r="CQ220" s="344">
        <f>'stranka in letna napoved 2015'!CQ314</f>
        <v>0</v>
      </c>
      <c r="CR220" s="247">
        <f t="shared" si="411"/>
        <v>0</v>
      </c>
      <c r="CS220" s="30">
        <f t="shared" si="412"/>
        <v>0</v>
      </c>
      <c r="CT220" s="30">
        <f t="shared" si="413"/>
        <v>0</v>
      </c>
      <c r="CU220" s="31">
        <f t="shared" si="414"/>
        <v>0</v>
      </c>
      <c r="CV220" s="192">
        <f t="shared" si="415"/>
        <v>0</v>
      </c>
      <c r="CW220" s="279"/>
      <c r="CX220" s="345">
        <f>'stranka in letna napoved 2015'!CX314</f>
        <v>0</v>
      </c>
      <c r="CY220" s="252">
        <f t="shared" si="416"/>
        <v>0</v>
      </c>
      <c r="CZ220" s="283"/>
      <c r="DA220" s="345">
        <f>'stranka in letna napoved 2015'!DA314</f>
        <v>0</v>
      </c>
      <c r="DB220" s="346">
        <f t="shared" si="417"/>
        <v>0</v>
      </c>
      <c r="DC220" s="283"/>
      <c r="DD220" s="345">
        <f>'stranka in letna napoved 2015'!DD314</f>
        <v>0</v>
      </c>
      <c r="DE220" s="347">
        <f t="shared" si="418"/>
        <v>0</v>
      </c>
      <c r="DF220" s="32">
        <f t="shared" si="419"/>
        <v>0</v>
      </c>
      <c r="DG220" s="32">
        <f t="shared" si="420"/>
        <v>0</v>
      </c>
      <c r="DH220" s="32">
        <f t="shared" si="421"/>
        <v>0</v>
      </c>
      <c r="DI220" s="194">
        <f t="shared" si="422"/>
        <v>0</v>
      </c>
      <c r="DJ220" s="279"/>
      <c r="DK220" s="348">
        <f>'stranka in letna napoved 2015'!DK314</f>
        <v>0</v>
      </c>
      <c r="DL220" s="349">
        <f t="shared" si="423"/>
        <v>0</v>
      </c>
      <c r="DM220" s="283"/>
      <c r="DN220" s="348">
        <f>'stranka in letna napoved 2015'!DN314</f>
        <v>0</v>
      </c>
      <c r="DO220" s="350">
        <f t="shared" si="424"/>
        <v>0</v>
      </c>
      <c r="DP220" s="283"/>
      <c r="DQ220" s="348">
        <f>'stranka in letna napoved 2015'!DQ314</f>
        <v>0</v>
      </c>
      <c r="DR220" s="258">
        <f t="shared" si="425"/>
        <v>0</v>
      </c>
      <c r="DS220" s="33">
        <f t="shared" si="426"/>
        <v>0</v>
      </c>
      <c r="DT220" s="33">
        <f t="shared" si="427"/>
        <v>0</v>
      </c>
      <c r="DU220" s="33">
        <f t="shared" si="428"/>
        <v>0</v>
      </c>
      <c r="DV220" s="196">
        <f t="shared" si="429"/>
        <v>0</v>
      </c>
      <c r="DW220" s="279"/>
      <c r="DX220" s="351">
        <f>'stranka in letna napoved 2015'!DX314</f>
        <v>0</v>
      </c>
      <c r="DY220" s="262">
        <f t="shared" si="430"/>
        <v>0</v>
      </c>
      <c r="DZ220" s="283"/>
      <c r="EA220" s="351">
        <f>'stranka in letna napoved 2015'!EA314</f>
        <v>0</v>
      </c>
      <c r="EB220" s="352">
        <f t="shared" si="431"/>
        <v>0</v>
      </c>
      <c r="EC220" s="283"/>
      <c r="ED220" s="262">
        <f>'stranka in letna napoved 2015'!ED314</f>
        <v>0</v>
      </c>
      <c r="EE220" s="353">
        <f t="shared" si="432"/>
        <v>0</v>
      </c>
      <c r="EF220" s="34">
        <f t="shared" si="433"/>
        <v>0</v>
      </c>
      <c r="EG220" s="34">
        <f t="shared" si="434"/>
        <v>0</v>
      </c>
      <c r="EH220" s="34">
        <f t="shared" si="435"/>
        <v>0</v>
      </c>
      <c r="EI220" s="200">
        <f t="shared" si="436"/>
        <v>0</v>
      </c>
      <c r="EJ220" s="287"/>
      <c r="EK220" s="357">
        <f>'stranka in letna napoved 2015'!EK314</f>
        <v>0</v>
      </c>
      <c r="EL220" s="269">
        <f t="shared" si="437"/>
        <v>0</v>
      </c>
      <c r="EM220" s="276"/>
      <c r="EN220" s="357">
        <f>'stranka in letna napoved 2015'!EN314</f>
        <v>0</v>
      </c>
      <c r="EO220" s="269">
        <f t="shared" si="438"/>
        <v>0</v>
      </c>
      <c r="EP220" s="283"/>
      <c r="EQ220" s="357">
        <f>'stranka in letna napoved 2015'!EQ314</f>
        <v>0</v>
      </c>
      <c r="ER220" s="269">
        <f t="shared" si="439"/>
        <v>0</v>
      </c>
      <c r="ES220" s="35">
        <f t="shared" si="440"/>
        <v>0</v>
      </c>
      <c r="ET220" s="35">
        <f t="shared" si="441"/>
        <v>0</v>
      </c>
      <c r="EU220" s="36">
        <f t="shared" si="442"/>
        <v>0</v>
      </c>
      <c r="EV220" s="206">
        <f t="shared" si="443"/>
        <v>0</v>
      </c>
      <c r="EW220" s="288">
        <f t="shared" si="444"/>
        <v>0</v>
      </c>
      <c r="EX220" s="289">
        <f t="shared" si="445"/>
        <v>0</v>
      </c>
      <c r="EY220" s="289">
        <f t="shared" si="446"/>
        <v>0</v>
      </c>
      <c r="EZ220" s="289">
        <f t="shared" si="447"/>
        <v>0</v>
      </c>
      <c r="FA220" s="289">
        <f t="shared" si="448"/>
        <v>0</v>
      </c>
      <c r="FB220" s="290">
        <f t="shared" si="449"/>
        <v>0</v>
      </c>
      <c r="FC220" s="292">
        <f t="shared" si="450"/>
        <v>0</v>
      </c>
    </row>
    <row r="221" spans="1:159">
      <c r="A221" s="37">
        <f>'stranka in letna napoved 2015'!A315</f>
        <v>0</v>
      </c>
      <c r="B221" s="37">
        <f>'stranka in letna napoved 2015'!B315</f>
        <v>0</v>
      </c>
      <c r="C221" s="38">
        <f>'stranka in letna napoved 2015'!C315</f>
        <v>0</v>
      </c>
      <c r="D221" s="39">
        <f>'stranka in letna napoved 2015'!D315</f>
        <v>0</v>
      </c>
      <c r="E221" s="39">
        <f>'stranka in letna napoved 2015'!E315</f>
        <v>0</v>
      </c>
      <c r="F221" s="40">
        <f>'stranka in letna napoved 2015'!F315</f>
        <v>0</v>
      </c>
      <c r="G221" s="40">
        <f>'stranka in letna napoved 2015'!G315</f>
        <v>0</v>
      </c>
      <c r="H221" s="40">
        <f>'stranka in letna napoved 2015'!H315</f>
        <v>0</v>
      </c>
      <c r="I221" s="40">
        <f>'stranka in letna napoved 2015'!I315</f>
        <v>0</v>
      </c>
      <c r="J221" s="40">
        <f>'stranka in letna napoved 2015'!J315</f>
        <v>0</v>
      </c>
      <c r="K221" s="40">
        <f>'stranka in letna napoved 2015'!K315</f>
        <v>0</v>
      </c>
      <c r="L221" s="40">
        <f>'stranka in letna napoved 2015'!L315</f>
        <v>0</v>
      </c>
      <c r="M221" s="66">
        <f>'stranka in letna napoved 2015'!M315</f>
        <v>0</v>
      </c>
      <c r="N221" s="102">
        <f>'stranka in letna napoved 2015'!N315</f>
        <v>0</v>
      </c>
      <c r="O221" s="100">
        <f>'stranka in letna napoved 2015'!O315</f>
        <v>0</v>
      </c>
      <c r="P221" s="40">
        <f>'stranka in letna napoved 2015'!P315</f>
        <v>0</v>
      </c>
      <c r="Q221" s="64">
        <f>'stranka in letna napoved 2015'!Q315</f>
        <v>0</v>
      </c>
      <c r="R221" s="64">
        <f>'stranka in letna napoved 2015'!R315</f>
        <v>0</v>
      </c>
      <c r="S221" s="40">
        <f>'stranka in letna napoved 2015'!S315</f>
        <v>0</v>
      </c>
      <c r="T221" s="40">
        <f>'stranka in letna napoved 2015'!T315</f>
        <v>0</v>
      </c>
      <c r="U221" s="40">
        <f>'stranka in letna napoved 2015'!U315</f>
        <v>0</v>
      </c>
      <c r="V221" s="40">
        <f>'stranka in letna napoved 2015'!V315</f>
        <v>0</v>
      </c>
      <c r="W221" s="40">
        <f>'stranka in letna napoved 2015'!W315</f>
        <v>0</v>
      </c>
      <c r="X221" s="40">
        <f>'stranka in letna napoved 2015'!X315</f>
        <v>0</v>
      </c>
      <c r="Y221" s="40">
        <f>'stranka in letna napoved 2015'!Y315</f>
        <v>0</v>
      </c>
      <c r="Z221" s="40">
        <f>'stranka in letna napoved 2015'!Z315</f>
        <v>0</v>
      </c>
      <c r="AA221" s="272"/>
      <c r="AB221" s="180">
        <f>'stranka in letna napoved 2015'!AB315</f>
        <v>0</v>
      </c>
      <c r="AC221" s="104">
        <f t="shared" si="378"/>
        <v>0</v>
      </c>
      <c r="AD221" s="272"/>
      <c r="AE221" s="180">
        <f>'stranka in letna napoved 2015'!AE315</f>
        <v>0</v>
      </c>
      <c r="AF221" s="104">
        <f t="shared" si="379"/>
        <v>0</v>
      </c>
      <c r="AG221" s="20">
        <f t="shared" si="380"/>
        <v>0</v>
      </c>
      <c r="AH221" s="272"/>
      <c r="AI221" s="180">
        <f>'stranka in letna napoved 2015'!AI315</f>
        <v>0</v>
      </c>
      <c r="AJ221" s="104">
        <f t="shared" si="381"/>
        <v>0</v>
      </c>
      <c r="AK221" s="272"/>
      <c r="AL221" s="180">
        <f>'stranka in letna napoved 2015'!AL315</f>
        <v>0</v>
      </c>
      <c r="AM221" s="236">
        <f t="shared" si="382"/>
        <v>0</v>
      </c>
      <c r="AN221" s="22">
        <f t="shared" si="383"/>
        <v>0</v>
      </c>
      <c r="AO221" s="276"/>
      <c r="AP221" s="182">
        <f>'stranka in letna napoved 2015'!AP315</f>
        <v>0</v>
      </c>
      <c r="AQ221" s="331">
        <f t="shared" si="384"/>
        <v>0</v>
      </c>
      <c r="AR221" s="23">
        <f t="shared" si="385"/>
        <v>0</v>
      </c>
      <c r="AS221" s="23">
        <f t="shared" si="386"/>
        <v>0</v>
      </c>
      <c r="AT221" s="23">
        <f t="shared" si="387"/>
        <v>0</v>
      </c>
      <c r="AU221" s="174">
        <f t="shared" si="388"/>
        <v>0</v>
      </c>
      <c r="AV221" s="279"/>
      <c r="AW221" s="333">
        <f>'stranka in letna napoved 2015'!AW315</f>
        <v>0</v>
      </c>
      <c r="AX221" s="242">
        <f t="shared" si="389"/>
        <v>0</v>
      </c>
      <c r="AY221" s="272"/>
      <c r="AZ221" s="332">
        <f>'stranka in letna napoved 2015'!AZ315</f>
        <v>0</v>
      </c>
      <c r="BA221" s="242">
        <f t="shared" si="390"/>
        <v>0</v>
      </c>
      <c r="BB221" s="272"/>
      <c r="BC221" s="333">
        <f>'stranka in letna napoved 2015'!BC315</f>
        <v>0</v>
      </c>
      <c r="BD221" s="335">
        <f t="shared" si="391"/>
        <v>0</v>
      </c>
      <c r="BE221" s="25">
        <f t="shared" si="392"/>
        <v>0</v>
      </c>
      <c r="BF221" s="272"/>
      <c r="BG221" s="333">
        <f>'stranka in letna napoved 2015'!BG315</f>
        <v>0</v>
      </c>
      <c r="BH221" s="335">
        <f t="shared" si="393"/>
        <v>0</v>
      </c>
      <c r="BI221" s="272"/>
      <c r="BJ221" s="333">
        <f>'stranka in letna napoved 2015'!BJ315</f>
        <v>0</v>
      </c>
      <c r="BK221" s="335">
        <f t="shared" si="394"/>
        <v>0</v>
      </c>
      <c r="BL221" s="272"/>
      <c r="BM221" s="333">
        <f>'stranka in letna napoved 2015'!BM315</f>
        <v>0</v>
      </c>
      <c r="BN221" s="335">
        <f t="shared" si="395"/>
        <v>0</v>
      </c>
      <c r="BO221" s="26">
        <f t="shared" si="396"/>
        <v>0</v>
      </c>
      <c r="BP221" s="281"/>
      <c r="BQ221" s="333">
        <f>'stranka in letna napoved 2015'!BQ315</f>
        <v>0</v>
      </c>
      <c r="BR221" s="335">
        <f t="shared" si="397"/>
        <v>0</v>
      </c>
      <c r="BS221" s="27">
        <f t="shared" si="398"/>
        <v>0</v>
      </c>
      <c r="BT221" s="27">
        <f t="shared" si="399"/>
        <v>0</v>
      </c>
      <c r="BU221" s="27">
        <f t="shared" si="400"/>
        <v>0</v>
      </c>
      <c r="BV221" s="335">
        <f t="shared" si="401"/>
        <v>0</v>
      </c>
      <c r="BW221" s="279"/>
      <c r="BX221" s="355">
        <f>'stranka in letna napoved 2015'!BX315</f>
        <v>0</v>
      </c>
      <c r="BY221" s="188">
        <f t="shared" si="402"/>
        <v>0</v>
      </c>
      <c r="BZ221" s="283"/>
      <c r="CA221" s="355">
        <f>'stranka in letna napoved 2015'!CA315</f>
        <v>0</v>
      </c>
      <c r="CB221" s="188">
        <f t="shared" si="403"/>
        <v>0</v>
      </c>
      <c r="CC221" s="283"/>
      <c r="CD221" s="341">
        <f>'stranka in letna napoved 2015'!CD315</f>
        <v>0</v>
      </c>
      <c r="CE221" s="188">
        <f t="shared" si="404"/>
        <v>0</v>
      </c>
      <c r="CF221" s="28">
        <f t="shared" si="405"/>
        <v>0</v>
      </c>
      <c r="CG221" s="28">
        <f t="shared" si="406"/>
        <v>0</v>
      </c>
      <c r="CH221" s="29">
        <f t="shared" si="407"/>
        <v>0</v>
      </c>
      <c r="CI221" s="188">
        <f t="shared" si="408"/>
        <v>0</v>
      </c>
      <c r="CJ221" s="272"/>
      <c r="CK221" s="342">
        <f>'stranka in letna napoved 2015'!CK315</f>
        <v>0</v>
      </c>
      <c r="CL221" s="247">
        <f t="shared" si="409"/>
        <v>0</v>
      </c>
      <c r="CM221" s="283"/>
      <c r="CN221" s="342">
        <f>'stranka in letna napoved 2015'!CN315</f>
        <v>0</v>
      </c>
      <c r="CO221" s="356">
        <f t="shared" si="410"/>
        <v>0</v>
      </c>
      <c r="CP221" s="283"/>
      <c r="CQ221" s="344">
        <f>'stranka in letna napoved 2015'!CQ315</f>
        <v>0</v>
      </c>
      <c r="CR221" s="247">
        <f t="shared" si="411"/>
        <v>0</v>
      </c>
      <c r="CS221" s="30">
        <f t="shared" si="412"/>
        <v>0</v>
      </c>
      <c r="CT221" s="30">
        <f t="shared" si="413"/>
        <v>0</v>
      </c>
      <c r="CU221" s="31">
        <f t="shared" si="414"/>
        <v>0</v>
      </c>
      <c r="CV221" s="192">
        <f t="shared" si="415"/>
        <v>0</v>
      </c>
      <c r="CW221" s="279"/>
      <c r="CX221" s="345">
        <f>'stranka in letna napoved 2015'!CX315</f>
        <v>0</v>
      </c>
      <c r="CY221" s="252">
        <f t="shared" si="416"/>
        <v>0</v>
      </c>
      <c r="CZ221" s="283"/>
      <c r="DA221" s="345">
        <f>'stranka in letna napoved 2015'!DA315</f>
        <v>0</v>
      </c>
      <c r="DB221" s="346">
        <f t="shared" si="417"/>
        <v>0</v>
      </c>
      <c r="DC221" s="283"/>
      <c r="DD221" s="345">
        <f>'stranka in letna napoved 2015'!DD315</f>
        <v>0</v>
      </c>
      <c r="DE221" s="347">
        <f t="shared" si="418"/>
        <v>0</v>
      </c>
      <c r="DF221" s="32">
        <f t="shared" si="419"/>
        <v>0</v>
      </c>
      <c r="DG221" s="32">
        <f t="shared" si="420"/>
        <v>0</v>
      </c>
      <c r="DH221" s="32">
        <f t="shared" si="421"/>
        <v>0</v>
      </c>
      <c r="DI221" s="194">
        <f t="shared" si="422"/>
        <v>0</v>
      </c>
      <c r="DJ221" s="279"/>
      <c r="DK221" s="348">
        <f>'stranka in letna napoved 2015'!DK315</f>
        <v>0</v>
      </c>
      <c r="DL221" s="349">
        <f t="shared" si="423"/>
        <v>0</v>
      </c>
      <c r="DM221" s="283"/>
      <c r="DN221" s="348">
        <f>'stranka in letna napoved 2015'!DN315</f>
        <v>0</v>
      </c>
      <c r="DO221" s="350">
        <f t="shared" si="424"/>
        <v>0</v>
      </c>
      <c r="DP221" s="283"/>
      <c r="DQ221" s="348">
        <f>'stranka in letna napoved 2015'!DQ315</f>
        <v>0</v>
      </c>
      <c r="DR221" s="258">
        <f t="shared" si="425"/>
        <v>0</v>
      </c>
      <c r="DS221" s="33">
        <f t="shared" si="426"/>
        <v>0</v>
      </c>
      <c r="DT221" s="33">
        <f t="shared" si="427"/>
        <v>0</v>
      </c>
      <c r="DU221" s="33">
        <f t="shared" si="428"/>
        <v>0</v>
      </c>
      <c r="DV221" s="196">
        <f t="shared" si="429"/>
        <v>0</v>
      </c>
      <c r="DW221" s="279"/>
      <c r="DX221" s="351">
        <f>'stranka in letna napoved 2015'!DX315</f>
        <v>0</v>
      </c>
      <c r="DY221" s="262">
        <f t="shared" si="430"/>
        <v>0</v>
      </c>
      <c r="DZ221" s="283"/>
      <c r="EA221" s="351">
        <f>'stranka in letna napoved 2015'!EA315</f>
        <v>0</v>
      </c>
      <c r="EB221" s="352">
        <f t="shared" si="431"/>
        <v>0</v>
      </c>
      <c r="EC221" s="283"/>
      <c r="ED221" s="262">
        <f>'stranka in letna napoved 2015'!ED315</f>
        <v>0</v>
      </c>
      <c r="EE221" s="353">
        <f t="shared" si="432"/>
        <v>0</v>
      </c>
      <c r="EF221" s="34">
        <f t="shared" si="433"/>
        <v>0</v>
      </c>
      <c r="EG221" s="34">
        <f t="shared" si="434"/>
        <v>0</v>
      </c>
      <c r="EH221" s="34">
        <f t="shared" si="435"/>
        <v>0</v>
      </c>
      <c r="EI221" s="200">
        <f t="shared" si="436"/>
        <v>0</v>
      </c>
      <c r="EJ221" s="287"/>
      <c r="EK221" s="357">
        <f>'stranka in letna napoved 2015'!EK315</f>
        <v>0</v>
      </c>
      <c r="EL221" s="269">
        <f t="shared" si="437"/>
        <v>0</v>
      </c>
      <c r="EM221" s="276"/>
      <c r="EN221" s="357">
        <f>'stranka in letna napoved 2015'!EN315</f>
        <v>0</v>
      </c>
      <c r="EO221" s="269">
        <f t="shared" si="438"/>
        <v>0</v>
      </c>
      <c r="EP221" s="283"/>
      <c r="EQ221" s="357">
        <f>'stranka in letna napoved 2015'!EQ315</f>
        <v>0</v>
      </c>
      <c r="ER221" s="269">
        <f t="shared" si="439"/>
        <v>0</v>
      </c>
      <c r="ES221" s="35">
        <f t="shared" si="440"/>
        <v>0</v>
      </c>
      <c r="ET221" s="35">
        <f t="shared" si="441"/>
        <v>0</v>
      </c>
      <c r="EU221" s="36">
        <f t="shared" si="442"/>
        <v>0</v>
      </c>
      <c r="EV221" s="206">
        <f t="shared" si="443"/>
        <v>0</v>
      </c>
      <c r="EW221" s="288">
        <f t="shared" si="444"/>
        <v>0</v>
      </c>
      <c r="EX221" s="289">
        <f t="shared" si="445"/>
        <v>0</v>
      </c>
      <c r="EY221" s="289">
        <f t="shared" si="446"/>
        <v>0</v>
      </c>
      <c r="EZ221" s="289">
        <f t="shared" si="447"/>
        <v>0</v>
      </c>
      <c r="FA221" s="289">
        <f t="shared" si="448"/>
        <v>0</v>
      </c>
      <c r="FB221" s="290">
        <f t="shared" si="449"/>
        <v>0</v>
      </c>
      <c r="FC221" s="292">
        <f t="shared" si="450"/>
        <v>0</v>
      </c>
    </row>
    <row r="222" spans="1:159">
      <c r="A222" s="37">
        <f>'stranka in letna napoved 2015'!A316</f>
        <v>0</v>
      </c>
      <c r="B222" s="37">
        <f>'stranka in letna napoved 2015'!B316</f>
        <v>0</v>
      </c>
      <c r="C222" s="38">
        <f>'stranka in letna napoved 2015'!C316</f>
        <v>0</v>
      </c>
      <c r="D222" s="39">
        <f>'stranka in letna napoved 2015'!D316</f>
        <v>0</v>
      </c>
      <c r="E222" s="39">
        <f>'stranka in letna napoved 2015'!E316</f>
        <v>0</v>
      </c>
      <c r="F222" s="40">
        <f>'stranka in letna napoved 2015'!F316</f>
        <v>0</v>
      </c>
      <c r="G222" s="40">
        <f>'stranka in letna napoved 2015'!G316</f>
        <v>0</v>
      </c>
      <c r="H222" s="40">
        <f>'stranka in letna napoved 2015'!H316</f>
        <v>0</v>
      </c>
      <c r="I222" s="40">
        <f>'stranka in letna napoved 2015'!I316</f>
        <v>0</v>
      </c>
      <c r="J222" s="40">
        <f>'stranka in letna napoved 2015'!J316</f>
        <v>0</v>
      </c>
      <c r="K222" s="40">
        <f>'stranka in letna napoved 2015'!K316</f>
        <v>0</v>
      </c>
      <c r="L222" s="40">
        <f>'stranka in letna napoved 2015'!L316</f>
        <v>0</v>
      </c>
      <c r="M222" s="66">
        <f>'stranka in letna napoved 2015'!M316</f>
        <v>0</v>
      </c>
      <c r="N222" s="102">
        <f>'stranka in letna napoved 2015'!N316</f>
        <v>0</v>
      </c>
      <c r="O222" s="100">
        <f>'stranka in letna napoved 2015'!O316</f>
        <v>0</v>
      </c>
      <c r="P222" s="40">
        <f>'stranka in letna napoved 2015'!P316</f>
        <v>0</v>
      </c>
      <c r="Q222" s="64">
        <f>'stranka in letna napoved 2015'!Q316</f>
        <v>0</v>
      </c>
      <c r="R222" s="64">
        <f>'stranka in letna napoved 2015'!R316</f>
        <v>0</v>
      </c>
      <c r="S222" s="40">
        <f>'stranka in letna napoved 2015'!S316</f>
        <v>0</v>
      </c>
      <c r="T222" s="40">
        <f>'stranka in letna napoved 2015'!T316</f>
        <v>0</v>
      </c>
      <c r="U222" s="40">
        <f>'stranka in letna napoved 2015'!U316</f>
        <v>0</v>
      </c>
      <c r="V222" s="40">
        <f>'stranka in letna napoved 2015'!V316</f>
        <v>0</v>
      </c>
      <c r="W222" s="40">
        <f>'stranka in letna napoved 2015'!W316</f>
        <v>0</v>
      </c>
      <c r="X222" s="40">
        <f>'stranka in letna napoved 2015'!X316</f>
        <v>0</v>
      </c>
      <c r="Y222" s="40">
        <f>'stranka in letna napoved 2015'!Y316</f>
        <v>0</v>
      </c>
      <c r="Z222" s="40">
        <f>'stranka in letna napoved 2015'!Z316</f>
        <v>0</v>
      </c>
      <c r="AA222" s="272"/>
      <c r="AB222" s="180">
        <f>'stranka in letna napoved 2015'!AB316</f>
        <v>0</v>
      </c>
      <c r="AC222" s="104">
        <f t="shared" si="378"/>
        <v>0</v>
      </c>
      <c r="AD222" s="272"/>
      <c r="AE222" s="180">
        <f>'stranka in letna napoved 2015'!AE316</f>
        <v>0</v>
      </c>
      <c r="AF222" s="104">
        <f t="shared" si="379"/>
        <v>0</v>
      </c>
      <c r="AG222" s="20">
        <f t="shared" si="380"/>
        <v>0</v>
      </c>
      <c r="AH222" s="272"/>
      <c r="AI222" s="180">
        <f>'stranka in letna napoved 2015'!AI316</f>
        <v>0</v>
      </c>
      <c r="AJ222" s="104">
        <f t="shared" si="381"/>
        <v>0</v>
      </c>
      <c r="AK222" s="272"/>
      <c r="AL222" s="180">
        <f>'stranka in letna napoved 2015'!AL316</f>
        <v>0</v>
      </c>
      <c r="AM222" s="236">
        <f t="shared" si="382"/>
        <v>0</v>
      </c>
      <c r="AN222" s="22">
        <f t="shared" si="383"/>
        <v>0</v>
      </c>
      <c r="AO222" s="276"/>
      <c r="AP222" s="182">
        <f>'stranka in letna napoved 2015'!AP316</f>
        <v>0</v>
      </c>
      <c r="AQ222" s="331">
        <f t="shared" si="384"/>
        <v>0</v>
      </c>
      <c r="AR222" s="23">
        <f t="shared" si="385"/>
        <v>0</v>
      </c>
      <c r="AS222" s="23">
        <f t="shared" si="386"/>
        <v>0</v>
      </c>
      <c r="AT222" s="23">
        <f t="shared" si="387"/>
        <v>0</v>
      </c>
      <c r="AU222" s="174">
        <f t="shared" si="388"/>
        <v>0</v>
      </c>
      <c r="AV222" s="279"/>
      <c r="AW222" s="333">
        <f>'stranka in letna napoved 2015'!AW316</f>
        <v>0</v>
      </c>
      <c r="AX222" s="242">
        <f t="shared" si="389"/>
        <v>0</v>
      </c>
      <c r="AY222" s="272"/>
      <c r="AZ222" s="332">
        <f>'stranka in letna napoved 2015'!AZ316</f>
        <v>0</v>
      </c>
      <c r="BA222" s="242">
        <f t="shared" si="390"/>
        <v>0</v>
      </c>
      <c r="BB222" s="272"/>
      <c r="BC222" s="333">
        <f>'stranka in letna napoved 2015'!BC316</f>
        <v>0</v>
      </c>
      <c r="BD222" s="335">
        <f t="shared" si="391"/>
        <v>0</v>
      </c>
      <c r="BE222" s="25">
        <f t="shared" si="392"/>
        <v>0</v>
      </c>
      <c r="BF222" s="272"/>
      <c r="BG222" s="333">
        <f>'stranka in letna napoved 2015'!BG316</f>
        <v>0</v>
      </c>
      <c r="BH222" s="335">
        <f t="shared" si="393"/>
        <v>0</v>
      </c>
      <c r="BI222" s="272"/>
      <c r="BJ222" s="333">
        <f>'stranka in letna napoved 2015'!BJ316</f>
        <v>0</v>
      </c>
      <c r="BK222" s="335">
        <f t="shared" si="394"/>
        <v>0</v>
      </c>
      <c r="BL222" s="272"/>
      <c r="BM222" s="333">
        <f>'stranka in letna napoved 2015'!BM316</f>
        <v>0</v>
      </c>
      <c r="BN222" s="335">
        <f t="shared" si="395"/>
        <v>0</v>
      </c>
      <c r="BO222" s="26">
        <f t="shared" si="396"/>
        <v>0</v>
      </c>
      <c r="BP222" s="281"/>
      <c r="BQ222" s="333">
        <f>'stranka in letna napoved 2015'!BQ316</f>
        <v>0</v>
      </c>
      <c r="BR222" s="335">
        <f t="shared" si="397"/>
        <v>0</v>
      </c>
      <c r="BS222" s="27">
        <f t="shared" si="398"/>
        <v>0</v>
      </c>
      <c r="BT222" s="27">
        <f t="shared" si="399"/>
        <v>0</v>
      </c>
      <c r="BU222" s="27">
        <f t="shared" si="400"/>
        <v>0</v>
      </c>
      <c r="BV222" s="335">
        <f t="shared" si="401"/>
        <v>0</v>
      </c>
      <c r="BW222" s="279"/>
      <c r="BX222" s="355">
        <f>'stranka in letna napoved 2015'!BX316</f>
        <v>0</v>
      </c>
      <c r="BY222" s="188">
        <f t="shared" si="402"/>
        <v>0</v>
      </c>
      <c r="BZ222" s="283"/>
      <c r="CA222" s="355">
        <f>'stranka in letna napoved 2015'!CA316</f>
        <v>0</v>
      </c>
      <c r="CB222" s="188">
        <f t="shared" si="403"/>
        <v>0</v>
      </c>
      <c r="CC222" s="283"/>
      <c r="CD222" s="341">
        <f>'stranka in letna napoved 2015'!CD316</f>
        <v>0</v>
      </c>
      <c r="CE222" s="188">
        <f t="shared" si="404"/>
        <v>0</v>
      </c>
      <c r="CF222" s="28">
        <f t="shared" si="405"/>
        <v>0</v>
      </c>
      <c r="CG222" s="28">
        <f t="shared" si="406"/>
        <v>0</v>
      </c>
      <c r="CH222" s="29">
        <f t="shared" si="407"/>
        <v>0</v>
      </c>
      <c r="CI222" s="188">
        <f t="shared" si="408"/>
        <v>0</v>
      </c>
      <c r="CJ222" s="272"/>
      <c r="CK222" s="342">
        <f>'stranka in letna napoved 2015'!CK316</f>
        <v>0</v>
      </c>
      <c r="CL222" s="247">
        <f t="shared" si="409"/>
        <v>0</v>
      </c>
      <c r="CM222" s="283"/>
      <c r="CN222" s="342">
        <f>'stranka in letna napoved 2015'!CN316</f>
        <v>0</v>
      </c>
      <c r="CO222" s="356">
        <f t="shared" si="410"/>
        <v>0</v>
      </c>
      <c r="CP222" s="283"/>
      <c r="CQ222" s="344">
        <f>'stranka in letna napoved 2015'!CQ316</f>
        <v>0</v>
      </c>
      <c r="CR222" s="247">
        <f t="shared" si="411"/>
        <v>0</v>
      </c>
      <c r="CS222" s="30">
        <f t="shared" si="412"/>
        <v>0</v>
      </c>
      <c r="CT222" s="30">
        <f t="shared" si="413"/>
        <v>0</v>
      </c>
      <c r="CU222" s="31">
        <f t="shared" si="414"/>
        <v>0</v>
      </c>
      <c r="CV222" s="192">
        <f t="shared" si="415"/>
        <v>0</v>
      </c>
      <c r="CW222" s="279"/>
      <c r="CX222" s="345">
        <f>'stranka in letna napoved 2015'!CX316</f>
        <v>0</v>
      </c>
      <c r="CY222" s="252">
        <f t="shared" si="416"/>
        <v>0</v>
      </c>
      <c r="CZ222" s="283"/>
      <c r="DA222" s="345">
        <f>'stranka in letna napoved 2015'!DA316</f>
        <v>0</v>
      </c>
      <c r="DB222" s="346">
        <f t="shared" si="417"/>
        <v>0</v>
      </c>
      <c r="DC222" s="283"/>
      <c r="DD222" s="345">
        <f>'stranka in letna napoved 2015'!DD316</f>
        <v>0</v>
      </c>
      <c r="DE222" s="347">
        <f t="shared" si="418"/>
        <v>0</v>
      </c>
      <c r="DF222" s="32">
        <f t="shared" si="419"/>
        <v>0</v>
      </c>
      <c r="DG222" s="32">
        <f t="shared" si="420"/>
        <v>0</v>
      </c>
      <c r="DH222" s="32">
        <f t="shared" si="421"/>
        <v>0</v>
      </c>
      <c r="DI222" s="194">
        <f t="shared" si="422"/>
        <v>0</v>
      </c>
      <c r="DJ222" s="279"/>
      <c r="DK222" s="348">
        <f>'stranka in letna napoved 2015'!DK316</f>
        <v>0</v>
      </c>
      <c r="DL222" s="349">
        <f t="shared" si="423"/>
        <v>0</v>
      </c>
      <c r="DM222" s="283"/>
      <c r="DN222" s="348">
        <f>'stranka in letna napoved 2015'!DN316</f>
        <v>0</v>
      </c>
      <c r="DO222" s="350">
        <f t="shared" si="424"/>
        <v>0</v>
      </c>
      <c r="DP222" s="283"/>
      <c r="DQ222" s="348">
        <f>'stranka in letna napoved 2015'!DQ316</f>
        <v>0</v>
      </c>
      <c r="DR222" s="258">
        <f t="shared" si="425"/>
        <v>0</v>
      </c>
      <c r="DS222" s="33">
        <f t="shared" si="426"/>
        <v>0</v>
      </c>
      <c r="DT222" s="33">
        <f t="shared" si="427"/>
        <v>0</v>
      </c>
      <c r="DU222" s="33">
        <f t="shared" si="428"/>
        <v>0</v>
      </c>
      <c r="DV222" s="196">
        <f t="shared" si="429"/>
        <v>0</v>
      </c>
      <c r="DW222" s="279"/>
      <c r="DX222" s="351">
        <f>'stranka in letna napoved 2015'!DX316</f>
        <v>0</v>
      </c>
      <c r="DY222" s="262">
        <f t="shared" si="430"/>
        <v>0</v>
      </c>
      <c r="DZ222" s="283"/>
      <c r="EA222" s="351">
        <f>'stranka in letna napoved 2015'!EA316</f>
        <v>0</v>
      </c>
      <c r="EB222" s="352">
        <f t="shared" si="431"/>
        <v>0</v>
      </c>
      <c r="EC222" s="283"/>
      <c r="ED222" s="262">
        <f>'stranka in letna napoved 2015'!ED316</f>
        <v>0</v>
      </c>
      <c r="EE222" s="353">
        <f t="shared" si="432"/>
        <v>0</v>
      </c>
      <c r="EF222" s="34">
        <f t="shared" si="433"/>
        <v>0</v>
      </c>
      <c r="EG222" s="34">
        <f t="shared" si="434"/>
        <v>0</v>
      </c>
      <c r="EH222" s="34">
        <f t="shared" si="435"/>
        <v>0</v>
      </c>
      <c r="EI222" s="200">
        <f t="shared" si="436"/>
        <v>0</v>
      </c>
      <c r="EJ222" s="287"/>
      <c r="EK222" s="357">
        <f>'stranka in letna napoved 2015'!EK316</f>
        <v>0</v>
      </c>
      <c r="EL222" s="269">
        <f t="shared" si="437"/>
        <v>0</v>
      </c>
      <c r="EM222" s="276"/>
      <c r="EN222" s="357">
        <f>'stranka in letna napoved 2015'!EN316</f>
        <v>0</v>
      </c>
      <c r="EO222" s="269">
        <f t="shared" si="438"/>
        <v>0</v>
      </c>
      <c r="EP222" s="283"/>
      <c r="EQ222" s="357">
        <f>'stranka in letna napoved 2015'!EQ316</f>
        <v>0</v>
      </c>
      <c r="ER222" s="269">
        <f t="shared" si="439"/>
        <v>0</v>
      </c>
      <c r="ES222" s="35">
        <f t="shared" si="440"/>
        <v>0</v>
      </c>
      <c r="ET222" s="35">
        <f t="shared" si="441"/>
        <v>0</v>
      </c>
      <c r="EU222" s="36">
        <f t="shared" si="442"/>
        <v>0</v>
      </c>
      <c r="EV222" s="206">
        <f t="shared" si="443"/>
        <v>0</v>
      </c>
      <c r="EW222" s="288">
        <f t="shared" si="444"/>
        <v>0</v>
      </c>
      <c r="EX222" s="289">
        <f t="shared" si="445"/>
        <v>0</v>
      </c>
      <c r="EY222" s="289">
        <f t="shared" si="446"/>
        <v>0</v>
      </c>
      <c r="EZ222" s="289">
        <f t="shared" si="447"/>
        <v>0</v>
      </c>
      <c r="FA222" s="289">
        <f t="shared" si="448"/>
        <v>0</v>
      </c>
      <c r="FB222" s="290">
        <f t="shared" si="449"/>
        <v>0</v>
      </c>
      <c r="FC222" s="292">
        <f t="shared" si="450"/>
        <v>0</v>
      </c>
    </row>
    <row r="223" spans="1:159">
      <c r="A223" s="37">
        <f>'stranka in letna napoved 2015'!A317</f>
        <v>0</v>
      </c>
      <c r="B223" s="37">
        <f>'stranka in letna napoved 2015'!B317</f>
        <v>0</v>
      </c>
      <c r="C223" s="38">
        <f>'stranka in letna napoved 2015'!C317</f>
        <v>0</v>
      </c>
      <c r="D223" s="39">
        <f>'stranka in letna napoved 2015'!D317</f>
        <v>0</v>
      </c>
      <c r="E223" s="39">
        <f>'stranka in letna napoved 2015'!E317</f>
        <v>0</v>
      </c>
      <c r="F223" s="40">
        <f>'stranka in letna napoved 2015'!F317</f>
        <v>0</v>
      </c>
      <c r="G223" s="40">
        <f>'stranka in letna napoved 2015'!G317</f>
        <v>0</v>
      </c>
      <c r="H223" s="40">
        <f>'stranka in letna napoved 2015'!H317</f>
        <v>0</v>
      </c>
      <c r="I223" s="40">
        <f>'stranka in letna napoved 2015'!I317</f>
        <v>0</v>
      </c>
      <c r="J223" s="40">
        <f>'stranka in letna napoved 2015'!J317</f>
        <v>0</v>
      </c>
      <c r="K223" s="40">
        <f>'stranka in letna napoved 2015'!K317</f>
        <v>0</v>
      </c>
      <c r="L223" s="40">
        <f>'stranka in letna napoved 2015'!L317</f>
        <v>0</v>
      </c>
      <c r="M223" s="66">
        <f>'stranka in letna napoved 2015'!M317</f>
        <v>0</v>
      </c>
      <c r="N223" s="102">
        <f>'stranka in letna napoved 2015'!N317</f>
        <v>0</v>
      </c>
      <c r="O223" s="100">
        <f>'stranka in letna napoved 2015'!O317</f>
        <v>0</v>
      </c>
      <c r="P223" s="40">
        <f>'stranka in letna napoved 2015'!P317</f>
        <v>0</v>
      </c>
      <c r="Q223" s="64">
        <f>'stranka in letna napoved 2015'!Q317</f>
        <v>0</v>
      </c>
      <c r="R223" s="64">
        <f>'stranka in letna napoved 2015'!R317</f>
        <v>0</v>
      </c>
      <c r="S223" s="40">
        <f>'stranka in letna napoved 2015'!S317</f>
        <v>0</v>
      </c>
      <c r="T223" s="40">
        <f>'stranka in letna napoved 2015'!T317</f>
        <v>0</v>
      </c>
      <c r="U223" s="40">
        <f>'stranka in letna napoved 2015'!U317</f>
        <v>0</v>
      </c>
      <c r="V223" s="40">
        <f>'stranka in letna napoved 2015'!V317</f>
        <v>0</v>
      </c>
      <c r="W223" s="40">
        <f>'stranka in letna napoved 2015'!W317</f>
        <v>0</v>
      </c>
      <c r="X223" s="40">
        <f>'stranka in letna napoved 2015'!X317</f>
        <v>0</v>
      </c>
      <c r="Y223" s="40">
        <f>'stranka in letna napoved 2015'!Y317</f>
        <v>0</v>
      </c>
      <c r="Z223" s="40">
        <f>'stranka in letna napoved 2015'!Z317</f>
        <v>0</v>
      </c>
      <c r="AA223" s="272"/>
      <c r="AB223" s="180">
        <f>'stranka in letna napoved 2015'!AB317</f>
        <v>0</v>
      </c>
      <c r="AC223" s="104">
        <f t="shared" si="378"/>
        <v>0</v>
      </c>
      <c r="AD223" s="272"/>
      <c r="AE223" s="180">
        <f>'stranka in letna napoved 2015'!AE317</f>
        <v>0</v>
      </c>
      <c r="AF223" s="104">
        <f t="shared" si="379"/>
        <v>0</v>
      </c>
      <c r="AG223" s="20">
        <f t="shared" si="380"/>
        <v>0</v>
      </c>
      <c r="AH223" s="272"/>
      <c r="AI223" s="180">
        <f>'stranka in letna napoved 2015'!AI317</f>
        <v>0</v>
      </c>
      <c r="AJ223" s="104">
        <f t="shared" si="381"/>
        <v>0</v>
      </c>
      <c r="AK223" s="272"/>
      <c r="AL223" s="180">
        <f>'stranka in letna napoved 2015'!AL317</f>
        <v>0</v>
      </c>
      <c r="AM223" s="236">
        <f t="shared" si="382"/>
        <v>0</v>
      </c>
      <c r="AN223" s="22">
        <f t="shared" si="383"/>
        <v>0</v>
      </c>
      <c r="AO223" s="276"/>
      <c r="AP223" s="182">
        <f>'stranka in letna napoved 2015'!AP317</f>
        <v>0</v>
      </c>
      <c r="AQ223" s="331">
        <f t="shared" si="384"/>
        <v>0</v>
      </c>
      <c r="AR223" s="23">
        <f t="shared" si="385"/>
        <v>0</v>
      </c>
      <c r="AS223" s="23">
        <f t="shared" si="386"/>
        <v>0</v>
      </c>
      <c r="AT223" s="23">
        <f t="shared" si="387"/>
        <v>0</v>
      </c>
      <c r="AU223" s="174">
        <f t="shared" si="388"/>
        <v>0</v>
      </c>
      <c r="AV223" s="279"/>
      <c r="AW223" s="333">
        <f>'stranka in letna napoved 2015'!AW317</f>
        <v>0</v>
      </c>
      <c r="AX223" s="242">
        <f t="shared" si="389"/>
        <v>0</v>
      </c>
      <c r="AY223" s="272"/>
      <c r="AZ223" s="332">
        <f>'stranka in letna napoved 2015'!AZ317</f>
        <v>0</v>
      </c>
      <c r="BA223" s="242">
        <f t="shared" si="390"/>
        <v>0</v>
      </c>
      <c r="BB223" s="272"/>
      <c r="BC223" s="333">
        <f>'stranka in letna napoved 2015'!BC317</f>
        <v>0</v>
      </c>
      <c r="BD223" s="335">
        <f t="shared" si="391"/>
        <v>0</v>
      </c>
      <c r="BE223" s="25">
        <f t="shared" si="392"/>
        <v>0</v>
      </c>
      <c r="BF223" s="272"/>
      <c r="BG223" s="333">
        <f>'stranka in letna napoved 2015'!BG317</f>
        <v>0</v>
      </c>
      <c r="BH223" s="335">
        <f t="shared" si="393"/>
        <v>0</v>
      </c>
      <c r="BI223" s="272"/>
      <c r="BJ223" s="333">
        <f>'stranka in letna napoved 2015'!BJ317</f>
        <v>0</v>
      </c>
      <c r="BK223" s="335">
        <f t="shared" si="394"/>
        <v>0</v>
      </c>
      <c r="BL223" s="272"/>
      <c r="BM223" s="333">
        <f>'stranka in letna napoved 2015'!BM317</f>
        <v>0</v>
      </c>
      <c r="BN223" s="335">
        <f t="shared" si="395"/>
        <v>0</v>
      </c>
      <c r="BO223" s="26">
        <f t="shared" si="396"/>
        <v>0</v>
      </c>
      <c r="BP223" s="281"/>
      <c r="BQ223" s="333">
        <f>'stranka in letna napoved 2015'!BQ317</f>
        <v>0</v>
      </c>
      <c r="BR223" s="335">
        <f t="shared" si="397"/>
        <v>0</v>
      </c>
      <c r="BS223" s="27">
        <f t="shared" si="398"/>
        <v>0</v>
      </c>
      <c r="BT223" s="27">
        <f t="shared" si="399"/>
        <v>0</v>
      </c>
      <c r="BU223" s="27">
        <f t="shared" si="400"/>
        <v>0</v>
      </c>
      <c r="BV223" s="335">
        <f t="shared" si="401"/>
        <v>0</v>
      </c>
      <c r="BW223" s="279"/>
      <c r="BX223" s="355">
        <f>'stranka in letna napoved 2015'!BX317</f>
        <v>0</v>
      </c>
      <c r="BY223" s="188">
        <f t="shared" si="402"/>
        <v>0</v>
      </c>
      <c r="BZ223" s="283"/>
      <c r="CA223" s="355">
        <f>'stranka in letna napoved 2015'!CA317</f>
        <v>0</v>
      </c>
      <c r="CB223" s="188">
        <f t="shared" si="403"/>
        <v>0</v>
      </c>
      <c r="CC223" s="283"/>
      <c r="CD223" s="341">
        <f>'stranka in letna napoved 2015'!CD317</f>
        <v>0</v>
      </c>
      <c r="CE223" s="188">
        <f t="shared" si="404"/>
        <v>0</v>
      </c>
      <c r="CF223" s="28">
        <f t="shared" si="405"/>
        <v>0</v>
      </c>
      <c r="CG223" s="28">
        <f t="shared" si="406"/>
        <v>0</v>
      </c>
      <c r="CH223" s="29">
        <f t="shared" si="407"/>
        <v>0</v>
      </c>
      <c r="CI223" s="188">
        <f t="shared" si="408"/>
        <v>0</v>
      </c>
      <c r="CJ223" s="272"/>
      <c r="CK223" s="342">
        <f>'stranka in letna napoved 2015'!CK317</f>
        <v>0</v>
      </c>
      <c r="CL223" s="247">
        <f t="shared" si="409"/>
        <v>0</v>
      </c>
      <c r="CM223" s="283"/>
      <c r="CN223" s="342">
        <f>'stranka in letna napoved 2015'!CN317</f>
        <v>0</v>
      </c>
      <c r="CO223" s="356">
        <f t="shared" si="410"/>
        <v>0</v>
      </c>
      <c r="CP223" s="283"/>
      <c r="CQ223" s="344">
        <f>'stranka in letna napoved 2015'!CQ317</f>
        <v>0</v>
      </c>
      <c r="CR223" s="247">
        <f t="shared" si="411"/>
        <v>0</v>
      </c>
      <c r="CS223" s="30">
        <f t="shared" si="412"/>
        <v>0</v>
      </c>
      <c r="CT223" s="30">
        <f t="shared" si="413"/>
        <v>0</v>
      </c>
      <c r="CU223" s="31">
        <f t="shared" si="414"/>
        <v>0</v>
      </c>
      <c r="CV223" s="192">
        <f t="shared" si="415"/>
        <v>0</v>
      </c>
      <c r="CW223" s="279"/>
      <c r="CX223" s="345">
        <f>'stranka in letna napoved 2015'!CX317</f>
        <v>0</v>
      </c>
      <c r="CY223" s="252">
        <f t="shared" si="416"/>
        <v>0</v>
      </c>
      <c r="CZ223" s="283"/>
      <c r="DA223" s="345">
        <f>'stranka in letna napoved 2015'!DA317</f>
        <v>0</v>
      </c>
      <c r="DB223" s="346">
        <f t="shared" si="417"/>
        <v>0</v>
      </c>
      <c r="DC223" s="283"/>
      <c r="DD223" s="345">
        <f>'stranka in letna napoved 2015'!DD317</f>
        <v>0</v>
      </c>
      <c r="DE223" s="347">
        <f t="shared" si="418"/>
        <v>0</v>
      </c>
      <c r="DF223" s="32">
        <f t="shared" si="419"/>
        <v>0</v>
      </c>
      <c r="DG223" s="32">
        <f t="shared" si="420"/>
        <v>0</v>
      </c>
      <c r="DH223" s="32">
        <f t="shared" si="421"/>
        <v>0</v>
      </c>
      <c r="DI223" s="194">
        <f t="shared" si="422"/>
        <v>0</v>
      </c>
      <c r="DJ223" s="279"/>
      <c r="DK223" s="348">
        <f>'stranka in letna napoved 2015'!DK317</f>
        <v>0</v>
      </c>
      <c r="DL223" s="349">
        <f t="shared" si="423"/>
        <v>0</v>
      </c>
      <c r="DM223" s="283"/>
      <c r="DN223" s="348">
        <f>'stranka in letna napoved 2015'!DN317</f>
        <v>0</v>
      </c>
      <c r="DO223" s="350">
        <f t="shared" si="424"/>
        <v>0</v>
      </c>
      <c r="DP223" s="283"/>
      <c r="DQ223" s="348">
        <f>'stranka in letna napoved 2015'!DQ317</f>
        <v>0</v>
      </c>
      <c r="DR223" s="258">
        <f t="shared" si="425"/>
        <v>0</v>
      </c>
      <c r="DS223" s="33">
        <f t="shared" si="426"/>
        <v>0</v>
      </c>
      <c r="DT223" s="33">
        <f t="shared" si="427"/>
        <v>0</v>
      </c>
      <c r="DU223" s="33">
        <f t="shared" si="428"/>
        <v>0</v>
      </c>
      <c r="DV223" s="196">
        <f t="shared" si="429"/>
        <v>0</v>
      </c>
      <c r="DW223" s="279"/>
      <c r="DX223" s="351">
        <f>'stranka in letna napoved 2015'!DX317</f>
        <v>0</v>
      </c>
      <c r="DY223" s="262">
        <f t="shared" si="430"/>
        <v>0</v>
      </c>
      <c r="DZ223" s="283"/>
      <c r="EA223" s="351">
        <f>'stranka in letna napoved 2015'!EA317</f>
        <v>0</v>
      </c>
      <c r="EB223" s="352">
        <f t="shared" si="431"/>
        <v>0</v>
      </c>
      <c r="EC223" s="283"/>
      <c r="ED223" s="262">
        <f>'stranka in letna napoved 2015'!ED317</f>
        <v>0</v>
      </c>
      <c r="EE223" s="353">
        <f t="shared" si="432"/>
        <v>0</v>
      </c>
      <c r="EF223" s="34">
        <f t="shared" si="433"/>
        <v>0</v>
      </c>
      <c r="EG223" s="34">
        <f t="shared" si="434"/>
        <v>0</v>
      </c>
      <c r="EH223" s="34">
        <f t="shared" si="435"/>
        <v>0</v>
      </c>
      <c r="EI223" s="200">
        <f t="shared" si="436"/>
        <v>0</v>
      </c>
      <c r="EJ223" s="287"/>
      <c r="EK223" s="357">
        <f>'stranka in letna napoved 2015'!EK317</f>
        <v>0</v>
      </c>
      <c r="EL223" s="269">
        <f t="shared" si="437"/>
        <v>0</v>
      </c>
      <c r="EM223" s="276"/>
      <c r="EN223" s="357">
        <f>'stranka in letna napoved 2015'!EN317</f>
        <v>0</v>
      </c>
      <c r="EO223" s="269">
        <f t="shared" si="438"/>
        <v>0</v>
      </c>
      <c r="EP223" s="283"/>
      <c r="EQ223" s="357">
        <f>'stranka in letna napoved 2015'!EQ317</f>
        <v>0</v>
      </c>
      <c r="ER223" s="269">
        <f t="shared" si="439"/>
        <v>0</v>
      </c>
      <c r="ES223" s="35">
        <f t="shared" si="440"/>
        <v>0</v>
      </c>
      <c r="ET223" s="35">
        <f t="shared" si="441"/>
        <v>0</v>
      </c>
      <c r="EU223" s="36">
        <f t="shared" si="442"/>
        <v>0</v>
      </c>
      <c r="EV223" s="206">
        <f t="shared" si="443"/>
        <v>0</v>
      </c>
      <c r="EW223" s="288">
        <f t="shared" si="444"/>
        <v>0</v>
      </c>
      <c r="EX223" s="289">
        <f t="shared" si="445"/>
        <v>0</v>
      </c>
      <c r="EY223" s="289">
        <f t="shared" si="446"/>
        <v>0</v>
      </c>
      <c r="EZ223" s="289">
        <f t="shared" si="447"/>
        <v>0</v>
      </c>
      <c r="FA223" s="289">
        <f t="shared" si="448"/>
        <v>0</v>
      </c>
      <c r="FB223" s="290">
        <f t="shared" si="449"/>
        <v>0</v>
      </c>
      <c r="FC223" s="292">
        <f t="shared" si="450"/>
        <v>0</v>
      </c>
    </row>
    <row r="224" spans="1:159">
      <c r="A224" s="37">
        <f>'stranka in letna napoved 2015'!A318</f>
        <v>0</v>
      </c>
      <c r="B224" s="37">
        <f>'stranka in letna napoved 2015'!B318</f>
        <v>0</v>
      </c>
      <c r="C224" s="38">
        <f>'stranka in letna napoved 2015'!C318</f>
        <v>0</v>
      </c>
      <c r="D224" s="39">
        <f>'stranka in letna napoved 2015'!D318</f>
        <v>0</v>
      </c>
      <c r="E224" s="39">
        <f>'stranka in letna napoved 2015'!E318</f>
        <v>0</v>
      </c>
      <c r="F224" s="40">
        <f>'stranka in letna napoved 2015'!F318</f>
        <v>0</v>
      </c>
      <c r="G224" s="40">
        <f>'stranka in letna napoved 2015'!G318</f>
        <v>0</v>
      </c>
      <c r="H224" s="40">
        <f>'stranka in letna napoved 2015'!H318</f>
        <v>0</v>
      </c>
      <c r="I224" s="40">
        <f>'stranka in letna napoved 2015'!I318</f>
        <v>0</v>
      </c>
      <c r="J224" s="40">
        <f>'stranka in letna napoved 2015'!J318</f>
        <v>0</v>
      </c>
      <c r="K224" s="40">
        <f>'stranka in letna napoved 2015'!K318</f>
        <v>0</v>
      </c>
      <c r="L224" s="40">
        <f>'stranka in letna napoved 2015'!L318</f>
        <v>0</v>
      </c>
      <c r="M224" s="66">
        <f>'stranka in letna napoved 2015'!M318</f>
        <v>0</v>
      </c>
      <c r="N224" s="102">
        <f>'stranka in letna napoved 2015'!N318</f>
        <v>0</v>
      </c>
      <c r="O224" s="100">
        <f>'stranka in letna napoved 2015'!O318</f>
        <v>0</v>
      </c>
      <c r="P224" s="40">
        <f>'stranka in letna napoved 2015'!P318</f>
        <v>0</v>
      </c>
      <c r="Q224" s="64">
        <f>'stranka in letna napoved 2015'!Q318</f>
        <v>0</v>
      </c>
      <c r="R224" s="64">
        <f>'stranka in letna napoved 2015'!R318</f>
        <v>0</v>
      </c>
      <c r="S224" s="40">
        <f>'stranka in letna napoved 2015'!S318</f>
        <v>0</v>
      </c>
      <c r="T224" s="40">
        <f>'stranka in letna napoved 2015'!T318</f>
        <v>0</v>
      </c>
      <c r="U224" s="40">
        <f>'stranka in letna napoved 2015'!U318</f>
        <v>0</v>
      </c>
      <c r="V224" s="40">
        <f>'stranka in letna napoved 2015'!V318</f>
        <v>0</v>
      </c>
      <c r="W224" s="40">
        <f>'stranka in letna napoved 2015'!W318</f>
        <v>0</v>
      </c>
      <c r="X224" s="40">
        <f>'stranka in letna napoved 2015'!X318</f>
        <v>0</v>
      </c>
      <c r="Y224" s="40">
        <f>'stranka in letna napoved 2015'!Y318</f>
        <v>0</v>
      </c>
      <c r="Z224" s="40">
        <f>'stranka in letna napoved 2015'!Z318</f>
        <v>0</v>
      </c>
      <c r="AA224" s="272"/>
      <c r="AB224" s="180">
        <f>'stranka in letna napoved 2015'!AB318</f>
        <v>0</v>
      </c>
      <c r="AC224" s="104">
        <f t="shared" si="378"/>
        <v>0</v>
      </c>
      <c r="AD224" s="272"/>
      <c r="AE224" s="180">
        <f>'stranka in letna napoved 2015'!AE318</f>
        <v>0</v>
      </c>
      <c r="AF224" s="104">
        <f t="shared" si="379"/>
        <v>0</v>
      </c>
      <c r="AG224" s="20">
        <f t="shared" si="380"/>
        <v>0</v>
      </c>
      <c r="AH224" s="272"/>
      <c r="AI224" s="180">
        <f>'stranka in letna napoved 2015'!AI318</f>
        <v>0</v>
      </c>
      <c r="AJ224" s="104">
        <f t="shared" si="381"/>
        <v>0</v>
      </c>
      <c r="AK224" s="272"/>
      <c r="AL224" s="180">
        <f>'stranka in letna napoved 2015'!AL318</f>
        <v>0</v>
      </c>
      <c r="AM224" s="236">
        <f t="shared" si="382"/>
        <v>0</v>
      </c>
      <c r="AN224" s="22">
        <f t="shared" si="383"/>
        <v>0</v>
      </c>
      <c r="AO224" s="276"/>
      <c r="AP224" s="182">
        <f>'stranka in letna napoved 2015'!AP318</f>
        <v>0</v>
      </c>
      <c r="AQ224" s="331">
        <f t="shared" si="384"/>
        <v>0</v>
      </c>
      <c r="AR224" s="23">
        <f t="shared" si="385"/>
        <v>0</v>
      </c>
      <c r="AS224" s="23">
        <f t="shared" si="386"/>
        <v>0</v>
      </c>
      <c r="AT224" s="23">
        <f t="shared" si="387"/>
        <v>0</v>
      </c>
      <c r="AU224" s="174">
        <f t="shared" si="388"/>
        <v>0</v>
      </c>
      <c r="AV224" s="279"/>
      <c r="AW224" s="333">
        <f>'stranka in letna napoved 2015'!AW318</f>
        <v>0</v>
      </c>
      <c r="AX224" s="242">
        <f t="shared" si="389"/>
        <v>0</v>
      </c>
      <c r="AY224" s="272"/>
      <c r="AZ224" s="332">
        <f>'stranka in letna napoved 2015'!AZ318</f>
        <v>0</v>
      </c>
      <c r="BA224" s="242">
        <f t="shared" si="390"/>
        <v>0</v>
      </c>
      <c r="BB224" s="272"/>
      <c r="BC224" s="333">
        <f>'stranka in letna napoved 2015'!BC318</f>
        <v>0</v>
      </c>
      <c r="BD224" s="335">
        <f t="shared" si="391"/>
        <v>0</v>
      </c>
      <c r="BE224" s="25">
        <f t="shared" si="392"/>
        <v>0</v>
      </c>
      <c r="BF224" s="272"/>
      <c r="BG224" s="333">
        <f>'stranka in letna napoved 2015'!BG318</f>
        <v>0</v>
      </c>
      <c r="BH224" s="335">
        <f t="shared" si="393"/>
        <v>0</v>
      </c>
      <c r="BI224" s="272"/>
      <c r="BJ224" s="333">
        <f>'stranka in letna napoved 2015'!BJ318</f>
        <v>0</v>
      </c>
      <c r="BK224" s="335">
        <f t="shared" si="394"/>
        <v>0</v>
      </c>
      <c r="BL224" s="272"/>
      <c r="BM224" s="333">
        <f>'stranka in letna napoved 2015'!BM318</f>
        <v>0</v>
      </c>
      <c r="BN224" s="335">
        <f t="shared" si="395"/>
        <v>0</v>
      </c>
      <c r="BO224" s="26">
        <f t="shared" si="396"/>
        <v>0</v>
      </c>
      <c r="BP224" s="281"/>
      <c r="BQ224" s="333">
        <f>'stranka in letna napoved 2015'!BQ318</f>
        <v>0</v>
      </c>
      <c r="BR224" s="335">
        <f t="shared" si="397"/>
        <v>0</v>
      </c>
      <c r="BS224" s="27">
        <f t="shared" si="398"/>
        <v>0</v>
      </c>
      <c r="BT224" s="27">
        <f t="shared" si="399"/>
        <v>0</v>
      </c>
      <c r="BU224" s="27">
        <f t="shared" si="400"/>
        <v>0</v>
      </c>
      <c r="BV224" s="335">
        <f t="shared" si="401"/>
        <v>0</v>
      </c>
      <c r="BW224" s="279"/>
      <c r="BX224" s="355">
        <f>'stranka in letna napoved 2015'!BX318</f>
        <v>0</v>
      </c>
      <c r="BY224" s="188">
        <f t="shared" si="402"/>
        <v>0</v>
      </c>
      <c r="BZ224" s="283"/>
      <c r="CA224" s="355">
        <f>'stranka in letna napoved 2015'!CA318</f>
        <v>0</v>
      </c>
      <c r="CB224" s="188">
        <f t="shared" si="403"/>
        <v>0</v>
      </c>
      <c r="CC224" s="283"/>
      <c r="CD224" s="341">
        <f>'stranka in letna napoved 2015'!CD318</f>
        <v>0</v>
      </c>
      <c r="CE224" s="188">
        <f t="shared" si="404"/>
        <v>0</v>
      </c>
      <c r="CF224" s="28">
        <f t="shared" si="405"/>
        <v>0</v>
      </c>
      <c r="CG224" s="28">
        <f t="shared" si="406"/>
        <v>0</v>
      </c>
      <c r="CH224" s="29">
        <f t="shared" si="407"/>
        <v>0</v>
      </c>
      <c r="CI224" s="188">
        <f t="shared" si="408"/>
        <v>0</v>
      </c>
      <c r="CJ224" s="272"/>
      <c r="CK224" s="342">
        <f>'stranka in letna napoved 2015'!CK318</f>
        <v>0</v>
      </c>
      <c r="CL224" s="247">
        <f t="shared" si="409"/>
        <v>0</v>
      </c>
      <c r="CM224" s="283"/>
      <c r="CN224" s="342">
        <f>'stranka in letna napoved 2015'!CN318</f>
        <v>0</v>
      </c>
      <c r="CO224" s="356">
        <f t="shared" si="410"/>
        <v>0</v>
      </c>
      <c r="CP224" s="283"/>
      <c r="CQ224" s="344">
        <f>'stranka in letna napoved 2015'!CQ318</f>
        <v>0</v>
      </c>
      <c r="CR224" s="247">
        <f t="shared" si="411"/>
        <v>0</v>
      </c>
      <c r="CS224" s="30">
        <f t="shared" si="412"/>
        <v>0</v>
      </c>
      <c r="CT224" s="30">
        <f t="shared" si="413"/>
        <v>0</v>
      </c>
      <c r="CU224" s="31">
        <f t="shared" si="414"/>
        <v>0</v>
      </c>
      <c r="CV224" s="192">
        <f t="shared" si="415"/>
        <v>0</v>
      </c>
      <c r="CW224" s="279"/>
      <c r="CX224" s="345">
        <f>'stranka in letna napoved 2015'!CX318</f>
        <v>0</v>
      </c>
      <c r="CY224" s="252">
        <f t="shared" si="416"/>
        <v>0</v>
      </c>
      <c r="CZ224" s="283"/>
      <c r="DA224" s="345">
        <f>'stranka in letna napoved 2015'!DA318</f>
        <v>0</v>
      </c>
      <c r="DB224" s="346">
        <f t="shared" si="417"/>
        <v>0</v>
      </c>
      <c r="DC224" s="283"/>
      <c r="DD224" s="345">
        <f>'stranka in letna napoved 2015'!DD318</f>
        <v>0</v>
      </c>
      <c r="DE224" s="347">
        <f t="shared" si="418"/>
        <v>0</v>
      </c>
      <c r="DF224" s="32">
        <f t="shared" si="419"/>
        <v>0</v>
      </c>
      <c r="DG224" s="32">
        <f t="shared" si="420"/>
        <v>0</v>
      </c>
      <c r="DH224" s="32">
        <f t="shared" si="421"/>
        <v>0</v>
      </c>
      <c r="DI224" s="194">
        <f t="shared" si="422"/>
        <v>0</v>
      </c>
      <c r="DJ224" s="279"/>
      <c r="DK224" s="348">
        <f>'stranka in letna napoved 2015'!DK318</f>
        <v>0</v>
      </c>
      <c r="DL224" s="349">
        <f t="shared" si="423"/>
        <v>0</v>
      </c>
      <c r="DM224" s="283"/>
      <c r="DN224" s="348">
        <f>'stranka in letna napoved 2015'!DN318</f>
        <v>0</v>
      </c>
      <c r="DO224" s="350">
        <f t="shared" si="424"/>
        <v>0</v>
      </c>
      <c r="DP224" s="283"/>
      <c r="DQ224" s="348">
        <f>'stranka in letna napoved 2015'!DQ318</f>
        <v>0</v>
      </c>
      <c r="DR224" s="258">
        <f t="shared" si="425"/>
        <v>0</v>
      </c>
      <c r="DS224" s="33">
        <f t="shared" si="426"/>
        <v>0</v>
      </c>
      <c r="DT224" s="33">
        <f t="shared" si="427"/>
        <v>0</v>
      </c>
      <c r="DU224" s="33">
        <f t="shared" si="428"/>
        <v>0</v>
      </c>
      <c r="DV224" s="196">
        <f t="shared" si="429"/>
        <v>0</v>
      </c>
      <c r="DW224" s="279"/>
      <c r="DX224" s="351">
        <f>'stranka in letna napoved 2015'!DX318</f>
        <v>0</v>
      </c>
      <c r="DY224" s="262">
        <f t="shared" si="430"/>
        <v>0</v>
      </c>
      <c r="DZ224" s="283"/>
      <c r="EA224" s="351">
        <f>'stranka in letna napoved 2015'!EA318</f>
        <v>0</v>
      </c>
      <c r="EB224" s="352">
        <f t="shared" si="431"/>
        <v>0</v>
      </c>
      <c r="EC224" s="283"/>
      <c r="ED224" s="262">
        <f>'stranka in letna napoved 2015'!ED318</f>
        <v>0</v>
      </c>
      <c r="EE224" s="353">
        <f t="shared" si="432"/>
        <v>0</v>
      </c>
      <c r="EF224" s="34">
        <f t="shared" si="433"/>
        <v>0</v>
      </c>
      <c r="EG224" s="34">
        <f t="shared" si="434"/>
        <v>0</v>
      </c>
      <c r="EH224" s="34">
        <f t="shared" si="435"/>
        <v>0</v>
      </c>
      <c r="EI224" s="200">
        <f t="shared" si="436"/>
        <v>0</v>
      </c>
      <c r="EJ224" s="287"/>
      <c r="EK224" s="357">
        <f>'stranka in letna napoved 2015'!EK318</f>
        <v>0</v>
      </c>
      <c r="EL224" s="269">
        <f t="shared" si="437"/>
        <v>0</v>
      </c>
      <c r="EM224" s="276"/>
      <c r="EN224" s="357">
        <f>'stranka in letna napoved 2015'!EN318</f>
        <v>0</v>
      </c>
      <c r="EO224" s="269">
        <f t="shared" si="438"/>
        <v>0</v>
      </c>
      <c r="EP224" s="283"/>
      <c r="EQ224" s="357">
        <f>'stranka in letna napoved 2015'!EQ318</f>
        <v>0</v>
      </c>
      <c r="ER224" s="269">
        <f t="shared" si="439"/>
        <v>0</v>
      </c>
      <c r="ES224" s="35">
        <f t="shared" si="440"/>
        <v>0</v>
      </c>
      <c r="ET224" s="35">
        <f t="shared" si="441"/>
        <v>0</v>
      </c>
      <c r="EU224" s="36">
        <f t="shared" si="442"/>
        <v>0</v>
      </c>
      <c r="EV224" s="206">
        <f t="shared" si="443"/>
        <v>0</v>
      </c>
      <c r="EW224" s="288">
        <f t="shared" si="444"/>
        <v>0</v>
      </c>
      <c r="EX224" s="289">
        <f t="shared" si="445"/>
        <v>0</v>
      </c>
      <c r="EY224" s="289">
        <f t="shared" si="446"/>
        <v>0</v>
      </c>
      <c r="EZ224" s="289">
        <f t="shared" si="447"/>
        <v>0</v>
      </c>
      <c r="FA224" s="289">
        <f t="shared" si="448"/>
        <v>0</v>
      </c>
      <c r="FB224" s="290">
        <f t="shared" si="449"/>
        <v>0</v>
      </c>
      <c r="FC224" s="292">
        <f t="shared" si="450"/>
        <v>0</v>
      </c>
    </row>
    <row r="225" spans="1:159">
      <c r="A225" s="37">
        <f>'stranka in letna napoved 2015'!A319</f>
        <v>0</v>
      </c>
      <c r="B225" s="37">
        <f>'stranka in letna napoved 2015'!B319</f>
        <v>0</v>
      </c>
      <c r="C225" s="38">
        <f>'stranka in letna napoved 2015'!C319</f>
        <v>0</v>
      </c>
      <c r="D225" s="39">
        <f>'stranka in letna napoved 2015'!D319</f>
        <v>0</v>
      </c>
      <c r="E225" s="39">
        <f>'stranka in letna napoved 2015'!E319</f>
        <v>0</v>
      </c>
      <c r="F225" s="40">
        <f>'stranka in letna napoved 2015'!F319</f>
        <v>0</v>
      </c>
      <c r="G225" s="40">
        <f>'stranka in letna napoved 2015'!G319</f>
        <v>0</v>
      </c>
      <c r="H225" s="40">
        <f>'stranka in letna napoved 2015'!H319</f>
        <v>0</v>
      </c>
      <c r="I225" s="40">
        <f>'stranka in letna napoved 2015'!I319</f>
        <v>0</v>
      </c>
      <c r="J225" s="40">
        <f>'stranka in letna napoved 2015'!J319</f>
        <v>0</v>
      </c>
      <c r="K225" s="40">
        <f>'stranka in letna napoved 2015'!K319</f>
        <v>0</v>
      </c>
      <c r="L225" s="40">
        <f>'stranka in letna napoved 2015'!L319</f>
        <v>0</v>
      </c>
      <c r="M225" s="66">
        <f>'stranka in letna napoved 2015'!M319</f>
        <v>0</v>
      </c>
      <c r="N225" s="102">
        <f>'stranka in letna napoved 2015'!N319</f>
        <v>0</v>
      </c>
      <c r="O225" s="100">
        <f>'stranka in letna napoved 2015'!O319</f>
        <v>0</v>
      </c>
      <c r="P225" s="40">
        <f>'stranka in letna napoved 2015'!P319</f>
        <v>0</v>
      </c>
      <c r="Q225" s="64">
        <f>'stranka in letna napoved 2015'!Q319</f>
        <v>0</v>
      </c>
      <c r="R225" s="64">
        <f>'stranka in letna napoved 2015'!R319</f>
        <v>0</v>
      </c>
      <c r="S225" s="40">
        <f>'stranka in letna napoved 2015'!S319</f>
        <v>0</v>
      </c>
      <c r="T225" s="40">
        <f>'stranka in letna napoved 2015'!T319</f>
        <v>0</v>
      </c>
      <c r="U225" s="40">
        <f>'stranka in letna napoved 2015'!U319</f>
        <v>0</v>
      </c>
      <c r="V225" s="40">
        <f>'stranka in letna napoved 2015'!V319</f>
        <v>0</v>
      </c>
      <c r="W225" s="40">
        <f>'stranka in letna napoved 2015'!W319</f>
        <v>0</v>
      </c>
      <c r="X225" s="40">
        <f>'stranka in letna napoved 2015'!X319</f>
        <v>0</v>
      </c>
      <c r="Y225" s="40">
        <f>'stranka in letna napoved 2015'!Y319</f>
        <v>0</v>
      </c>
      <c r="Z225" s="40">
        <f>'stranka in letna napoved 2015'!Z319</f>
        <v>0</v>
      </c>
      <c r="AA225" s="272"/>
      <c r="AB225" s="180">
        <f>'stranka in letna napoved 2015'!AB319</f>
        <v>0</v>
      </c>
      <c r="AC225" s="104">
        <f t="shared" si="378"/>
        <v>0</v>
      </c>
      <c r="AD225" s="272"/>
      <c r="AE225" s="180">
        <f>'stranka in letna napoved 2015'!AE319</f>
        <v>0</v>
      </c>
      <c r="AF225" s="104">
        <f t="shared" si="379"/>
        <v>0</v>
      </c>
      <c r="AG225" s="20">
        <f t="shared" si="380"/>
        <v>0</v>
      </c>
      <c r="AH225" s="272"/>
      <c r="AI225" s="180">
        <f>'stranka in letna napoved 2015'!AI319</f>
        <v>0</v>
      </c>
      <c r="AJ225" s="104">
        <f t="shared" si="381"/>
        <v>0</v>
      </c>
      <c r="AK225" s="272"/>
      <c r="AL225" s="180">
        <f>'stranka in letna napoved 2015'!AL319</f>
        <v>0</v>
      </c>
      <c r="AM225" s="236">
        <f t="shared" si="382"/>
        <v>0</v>
      </c>
      <c r="AN225" s="22">
        <f t="shared" si="383"/>
        <v>0</v>
      </c>
      <c r="AO225" s="276"/>
      <c r="AP225" s="182">
        <f>'stranka in letna napoved 2015'!AP319</f>
        <v>0</v>
      </c>
      <c r="AQ225" s="331">
        <f t="shared" si="384"/>
        <v>0</v>
      </c>
      <c r="AR225" s="23">
        <f t="shared" si="385"/>
        <v>0</v>
      </c>
      <c r="AS225" s="23">
        <f t="shared" si="386"/>
        <v>0</v>
      </c>
      <c r="AT225" s="23">
        <f t="shared" si="387"/>
        <v>0</v>
      </c>
      <c r="AU225" s="174">
        <f t="shared" si="388"/>
        <v>0</v>
      </c>
      <c r="AV225" s="279"/>
      <c r="AW225" s="333">
        <f>'stranka in letna napoved 2015'!AW319</f>
        <v>0</v>
      </c>
      <c r="AX225" s="242">
        <f t="shared" si="389"/>
        <v>0</v>
      </c>
      <c r="AY225" s="272"/>
      <c r="AZ225" s="332">
        <f>'stranka in letna napoved 2015'!AZ319</f>
        <v>0</v>
      </c>
      <c r="BA225" s="242">
        <f t="shared" si="390"/>
        <v>0</v>
      </c>
      <c r="BB225" s="272"/>
      <c r="BC225" s="333">
        <f>'stranka in letna napoved 2015'!BC319</f>
        <v>0</v>
      </c>
      <c r="BD225" s="335">
        <f t="shared" si="391"/>
        <v>0</v>
      </c>
      <c r="BE225" s="25">
        <f t="shared" si="392"/>
        <v>0</v>
      </c>
      <c r="BF225" s="272"/>
      <c r="BG225" s="333">
        <f>'stranka in letna napoved 2015'!BG319</f>
        <v>0</v>
      </c>
      <c r="BH225" s="335">
        <f t="shared" si="393"/>
        <v>0</v>
      </c>
      <c r="BI225" s="272"/>
      <c r="BJ225" s="333">
        <f>'stranka in letna napoved 2015'!BJ319</f>
        <v>0</v>
      </c>
      <c r="BK225" s="335">
        <f t="shared" si="394"/>
        <v>0</v>
      </c>
      <c r="BL225" s="272"/>
      <c r="BM225" s="333">
        <f>'stranka in letna napoved 2015'!BM319</f>
        <v>0</v>
      </c>
      <c r="BN225" s="335">
        <f t="shared" si="395"/>
        <v>0</v>
      </c>
      <c r="BO225" s="26">
        <f t="shared" si="396"/>
        <v>0</v>
      </c>
      <c r="BP225" s="281"/>
      <c r="BQ225" s="333">
        <f>'stranka in letna napoved 2015'!BQ319</f>
        <v>0</v>
      </c>
      <c r="BR225" s="335">
        <f t="shared" si="397"/>
        <v>0</v>
      </c>
      <c r="BS225" s="27">
        <f t="shared" si="398"/>
        <v>0</v>
      </c>
      <c r="BT225" s="27">
        <f t="shared" si="399"/>
        <v>0</v>
      </c>
      <c r="BU225" s="27">
        <f t="shared" si="400"/>
        <v>0</v>
      </c>
      <c r="BV225" s="335">
        <f t="shared" si="401"/>
        <v>0</v>
      </c>
      <c r="BW225" s="279"/>
      <c r="BX225" s="355">
        <f>'stranka in letna napoved 2015'!BX319</f>
        <v>0</v>
      </c>
      <c r="BY225" s="188">
        <f t="shared" si="402"/>
        <v>0</v>
      </c>
      <c r="BZ225" s="283"/>
      <c r="CA225" s="355">
        <f>'stranka in letna napoved 2015'!CA319</f>
        <v>0</v>
      </c>
      <c r="CB225" s="188">
        <f t="shared" si="403"/>
        <v>0</v>
      </c>
      <c r="CC225" s="283"/>
      <c r="CD225" s="341">
        <f>'stranka in letna napoved 2015'!CD319</f>
        <v>0</v>
      </c>
      <c r="CE225" s="188">
        <f t="shared" si="404"/>
        <v>0</v>
      </c>
      <c r="CF225" s="28">
        <f t="shared" si="405"/>
        <v>0</v>
      </c>
      <c r="CG225" s="28">
        <f t="shared" si="406"/>
        <v>0</v>
      </c>
      <c r="CH225" s="29">
        <f t="shared" si="407"/>
        <v>0</v>
      </c>
      <c r="CI225" s="188">
        <f t="shared" si="408"/>
        <v>0</v>
      </c>
      <c r="CJ225" s="272"/>
      <c r="CK225" s="342">
        <f>'stranka in letna napoved 2015'!CK319</f>
        <v>0</v>
      </c>
      <c r="CL225" s="247">
        <f t="shared" si="409"/>
        <v>0</v>
      </c>
      <c r="CM225" s="283"/>
      <c r="CN225" s="342">
        <f>'stranka in letna napoved 2015'!CN319</f>
        <v>0</v>
      </c>
      <c r="CO225" s="356">
        <f t="shared" si="410"/>
        <v>0</v>
      </c>
      <c r="CP225" s="283"/>
      <c r="CQ225" s="344">
        <f>'stranka in letna napoved 2015'!CQ319</f>
        <v>0</v>
      </c>
      <c r="CR225" s="247">
        <f t="shared" si="411"/>
        <v>0</v>
      </c>
      <c r="CS225" s="30">
        <f t="shared" si="412"/>
        <v>0</v>
      </c>
      <c r="CT225" s="30">
        <f t="shared" si="413"/>
        <v>0</v>
      </c>
      <c r="CU225" s="31">
        <f t="shared" si="414"/>
        <v>0</v>
      </c>
      <c r="CV225" s="192">
        <f t="shared" si="415"/>
        <v>0</v>
      </c>
      <c r="CW225" s="279"/>
      <c r="CX225" s="345">
        <f>'stranka in letna napoved 2015'!CX319</f>
        <v>0</v>
      </c>
      <c r="CY225" s="252">
        <f t="shared" si="416"/>
        <v>0</v>
      </c>
      <c r="CZ225" s="283"/>
      <c r="DA225" s="345">
        <f>'stranka in letna napoved 2015'!DA319</f>
        <v>0</v>
      </c>
      <c r="DB225" s="346">
        <f t="shared" si="417"/>
        <v>0</v>
      </c>
      <c r="DC225" s="283"/>
      <c r="DD225" s="345">
        <f>'stranka in letna napoved 2015'!DD319</f>
        <v>0</v>
      </c>
      <c r="DE225" s="347">
        <f t="shared" si="418"/>
        <v>0</v>
      </c>
      <c r="DF225" s="32">
        <f t="shared" si="419"/>
        <v>0</v>
      </c>
      <c r="DG225" s="32">
        <f t="shared" si="420"/>
        <v>0</v>
      </c>
      <c r="DH225" s="32">
        <f t="shared" si="421"/>
        <v>0</v>
      </c>
      <c r="DI225" s="194">
        <f t="shared" si="422"/>
        <v>0</v>
      </c>
      <c r="DJ225" s="279"/>
      <c r="DK225" s="348">
        <f>'stranka in letna napoved 2015'!DK319</f>
        <v>0</v>
      </c>
      <c r="DL225" s="349">
        <f t="shared" si="423"/>
        <v>0</v>
      </c>
      <c r="DM225" s="283"/>
      <c r="DN225" s="348">
        <f>'stranka in letna napoved 2015'!DN319</f>
        <v>0</v>
      </c>
      <c r="DO225" s="350">
        <f t="shared" si="424"/>
        <v>0</v>
      </c>
      <c r="DP225" s="283"/>
      <c r="DQ225" s="348">
        <f>'stranka in letna napoved 2015'!DQ319</f>
        <v>0</v>
      </c>
      <c r="DR225" s="258">
        <f t="shared" si="425"/>
        <v>0</v>
      </c>
      <c r="DS225" s="33">
        <f t="shared" si="426"/>
        <v>0</v>
      </c>
      <c r="DT225" s="33">
        <f t="shared" si="427"/>
        <v>0</v>
      </c>
      <c r="DU225" s="33">
        <f t="shared" si="428"/>
        <v>0</v>
      </c>
      <c r="DV225" s="196">
        <f t="shared" si="429"/>
        <v>0</v>
      </c>
      <c r="DW225" s="279"/>
      <c r="DX225" s="351">
        <f>'stranka in letna napoved 2015'!DX319</f>
        <v>0</v>
      </c>
      <c r="DY225" s="262">
        <f t="shared" si="430"/>
        <v>0</v>
      </c>
      <c r="DZ225" s="283"/>
      <c r="EA225" s="351">
        <f>'stranka in letna napoved 2015'!EA319</f>
        <v>0</v>
      </c>
      <c r="EB225" s="352">
        <f t="shared" si="431"/>
        <v>0</v>
      </c>
      <c r="EC225" s="283"/>
      <c r="ED225" s="262">
        <f>'stranka in letna napoved 2015'!ED319</f>
        <v>0</v>
      </c>
      <c r="EE225" s="353">
        <f t="shared" si="432"/>
        <v>0</v>
      </c>
      <c r="EF225" s="34">
        <f t="shared" si="433"/>
        <v>0</v>
      </c>
      <c r="EG225" s="34">
        <f t="shared" si="434"/>
        <v>0</v>
      </c>
      <c r="EH225" s="34">
        <f t="shared" si="435"/>
        <v>0</v>
      </c>
      <c r="EI225" s="200">
        <f t="shared" si="436"/>
        <v>0</v>
      </c>
      <c r="EJ225" s="287"/>
      <c r="EK225" s="357">
        <f>'stranka in letna napoved 2015'!EK319</f>
        <v>0</v>
      </c>
      <c r="EL225" s="269">
        <f t="shared" si="437"/>
        <v>0</v>
      </c>
      <c r="EM225" s="276"/>
      <c r="EN225" s="357">
        <f>'stranka in letna napoved 2015'!EN319</f>
        <v>0</v>
      </c>
      <c r="EO225" s="269">
        <f t="shared" si="438"/>
        <v>0</v>
      </c>
      <c r="EP225" s="283"/>
      <c r="EQ225" s="357">
        <f>'stranka in letna napoved 2015'!EQ319</f>
        <v>0</v>
      </c>
      <c r="ER225" s="269">
        <f t="shared" si="439"/>
        <v>0</v>
      </c>
      <c r="ES225" s="35">
        <f t="shared" si="440"/>
        <v>0</v>
      </c>
      <c r="ET225" s="35">
        <f t="shared" si="441"/>
        <v>0</v>
      </c>
      <c r="EU225" s="36">
        <f t="shared" si="442"/>
        <v>0</v>
      </c>
      <c r="EV225" s="206">
        <f t="shared" si="443"/>
        <v>0</v>
      </c>
      <c r="EW225" s="288">
        <f t="shared" si="444"/>
        <v>0</v>
      </c>
      <c r="EX225" s="289">
        <f t="shared" si="445"/>
        <v>0</v>
      </c>
      <c r="EY225" s="289">
        <f t="shared" si="446"/>
        <v>0</v>
      </c>
      <c r="EZ225" s="289">
        <f t="shared" si="447"/>
        <v>0</v>
      </c>
      <c r="FA225" s="289">
        <f t="shared" si="448"/>
        <v>0</v>
      </c>
      <c r="FB225" s="290">
        <f t="shared" si="449"/>
        <v>0</v>
      </c>
      <c r="FC225" s="292">
        <f t="shared" si="450"/>
        <v>0</v>
      </c>
    </row>
    <row r="226" spans="1:159">
      <c r="A226" s="37">
        <f>'stranka in letna napoved 2015'!A320</f>
        <v>0</v>
      </c>
      <c r="B226" s="37">
        <f>'stranka in letna napoved 2015'!B320</f>
        <v>0</v>
      </c>
      <c r="C226" s="38">
        <f>'stranka in letna napoved 2015'!C320</f>
        <v>0</v>
      </c>
      <c r="D226" s="39">
        <f>'stranka in letna napoved 2015'!D320</f>
        <v>0</v>
      </c>
      <c r="E226" s="39">
        <f>'stranka in letna napoved 2015'!E320</f>
        <v>0</v>
      </c>
      <c r="F226" s="40">
        <f>'stranka in letna napoved 2015'!F320</f>
        <v>0</v>
      </c>
      <c r="G226" s="40">
        <f>'stranka in letna napoved 2015'!G320</f>
        <v>0</v>
      </c>
      <c r="H226" s="40">
        <f>'stranka in letna napoved 2015'!H320</f>
        <v>0</v>
      </c>
      <c r="I226" s="40">
        <f>'stranka in letna napoved 2015'!I320</f>
        <v>0</v>
      </c>
      <c r="J226" s="40">
        <f>'stranka in letna napoved 2015'!J320</f>
        <v>0</v>
      </c>
      <c r="K226" s="40">
        <f>'stranka in letna napoved 2015'!K320</f>
        <v>0</v>
      </c>
      <c r="L226" s="40">
        <f>'stranka in letna napoved 2015'!L320</f>
        <v>0</v>
      </c>
      <c r="M226" s="66">
        <f>'stranka in letna napoved 2015'!M320</f>
        <v>0</v>
      </c>
      <c r="N226" s="102">
        <f>'stranka in letna napoved 2015'!N320</f>
        <v>0</v>
      </c>
      <c r="O226" s="100">
        <f>'stranka in letna napoved 2015'!O320</f>
        <v>0</v>
      </c>
      <c r="P226" s="40">
        <f>'stranka in letna napoved 2015'!P320</f>
        <v>0</v>
      </c>
      <c r="Q226" s="64">
        <f>'stranka in letna napoved 2015'!Q320</f>
        <v>0</v>
      </c>
      <c r="R226" s="64">
        <f>'stranka in letna napoved 2015'!R320</f>
        <v>0</v>
      </c>
      <c r="S226" s="40">
        <f>'stranka in letna napoved 2015'!S320</f>
        <v>0</v>
      </c>
      <c r="T226" s="40">
        <f>'stranka in letna napoved 2015'!T320</f>
        <v>0</v>
      </c>
      <c r="U226" s="40">
        <f>'stranka in letna napoved 2015'!U320</f>
        <v>0</v>
      </c>
      <c r="V226" s="40">
        <f>'stranka in letna napoved 2015'!V320</f>
        <v>0</v>
      </c>
      <c r="W226" s="40">
        <f>'stranka in letna napoved 2015'!W320</f>
        <v>0</v>
      </c>
      <c r="X226" s="40">
        <f>'stranka in letna napoved 2015'!X320</f>
        <v>0</v>
      </c>
      <c r="Y226" s="40">
        <f>'stranka in letna napoved 2015'!Y320</f>
        <v>0</v>
      </c>
      <c r="Z226" s="40">
        <f>'stranka in letna napoved 2015'!Z320</f>
        <v>0</v>
      </c>
      <c r="AA226" s="272"/>
      <c r="AB226" s="180">
        <f>'stranka in letna napoved 2015'!AB320</f>
        <v>0</v>
      </c>
      <c r="AC226" s="104">
        <f t="shared" si="378"/>
        <v>0</v>
      </c>
      <c r="AD226" s="272"/>
      <c r="AE226" s="180">
        <f>'stranka in letna napoved 2015'!AE320</f>
        <v>0</v>
      </c>
      <c r="AF226" s="104">
        <f t="shared" si="379"/>
        <v>0</v>
      </c>
      <c r="AG226" s="20">
        <f t="shared" si="380"/>
        <v>0</v>
      </c>
      <c r="AH226" s="272"/>
      <c r="AI226" s="180">
        <f>'stranka in letna napoved 2015'!AI320</f>
        <v>0</v>
      </c>
      <c r="AJ226" s="104">
        <f t="shared" si="381"/>
        <v>0</v>
      </c>
      <c r="AK226" s="272"/>
      <c r="AL226" s="180">
        <f>'stranka in letna napoved 2015'!AL320</f>
        <v>0</v>
      </c>
      <c r="AM226" s="236">
        <f t="shared" si="382"/>
        <v>0</v>
      </c>
      <c r="AN226" s="22">
        <f t="shared" si="383"/>
        <v>0</v>
      </c>
      <c r="AO226" s="276"/>
      <c r="AP226" s="182">
        <f>'stranka in letna napoved 2015'!AP320</f>
        <v>0</v>
      </c>
      <c r="AQ226" s="331">
        <f t="shared" si="384"/>
        <v>0</v>
      </c>
      <c r="AR226" s="23">
        <f t="shared" si="385"/>
        <v>0</v>
      </c>
      <c r="AS226" s="23">
        <f t="shared" si="386"/>
        <v>0</v>
      </c>
      <c r="AT226" s="23">
        <f t="shared" si="387"/>
        <v>0</v>
      </c>
      <c r="AU226" s="174">
        <f t="shared" si="388"/>
        <v>0</v>
      </c>
      <c r="AV226" s="279"/>
      <c r="AW226" s="333">
        <f>'stranka in letna napoved 2015'!AW320</f>
        <v>0</v>
      </c>
      <c r="AX226" s="242">
        <f t="shared" si="389"/>
        <v>0</v>
      </c>
      <c r="AY226" s="272"/>
      <c r="AZ226" s="332">
        <f>'stranka in letna napoved 2015'!AZ320</f>
        <v>0</v>
      </c>
      <c r="BA226" s="242">
        <f t="shared" si="390"/>
        <v>0</v>
      </c>
      <c r="BB226" s="272"/>
      <c r="BC226" s="333">
        <f>'stranka in letna napoved 2015'!BC320</f>
        <v>0</v>
      </c>
      <c r="BD226" s="335">
        <f t="shared" si="391"/>
        <v>0</v>
      </c>
      <c r="BE226" s="25">
        <f t="shared" si="392"/>
        <v>0</v>
      </c>
      <c r="BF226" s="272"/>
      <c r="BG226" s="333">
        <f>'stranka in letna napoved 2015'!BG320</f>
        <v>0</v>
      </c>
      <c r="BH226" s="335">
        <f t="shared" si="393"/>
        <v>0</v>
      </c>
      <c r="BI226" s="272"/>
      <c r="BJ226" s="333">
        <f>'stranka in letna napoved 2015'!BJ320</f>
        <v>0</v>
      </c>
      <c r="BK226" s="335">
        <f t="shared" si="394"/>
        <v>0</v>
      </c>
      <c r="BL226" s="272"/>
      <c r="BM226" s="333">
        <f>'stranka in letna napoved 2015'!BM320</f>
        <v>0</v>
      </c>
      <c r="BN226" s="335">
        <f t="shared" si="395"/>
        <v>0</v>
      </c>
      <c r="BO226" s="26">
        <f t="shared" si="396"/>
        <v>0</v>
      </c>
      <c r="BP226" s="281"/>
      <c r="BQ226" s="333">
        <f>'stranka in letna napoved 2015'!BQ320</f>
        <v>0</v>
      </c>
      <c r="BR226" s="335">
        <f t="shared" si="397"/>
        <v>0</v>
      </c>
      <c r="BS226" s="27">
        <f t="shared" si="398"/>
        <v>0</v>
      </c>
      <c r="BT226" s="27">
        <f t="shared" si="399"/>
        <v>0</v>
      </c>
      <c r="BU226" s="27">
        <f t="shared" si="400"/>
        <v>0</v>
      </c>
      <c r="BV226" s="335">
        <f t="shared" si="401"/>
        <v>0</v>
      </c>
      <c r="BW226" s="279"/>
      <c r="BX226" s="355">
        <f>'stranka in letna napoved 2015'!BX320</f>
        <v>0</v>
      </c>
      <c r="BY226" s="188">
        <f t="shared" si="402"/>
        <v>0</v>
      </c>
      <c r="BZ226" s="283"/>
      <c r="CA226" s="355">
        <f>'stranka in letna napoved 2015'!CA320</f>
        <v>0</v>
      </c>
      <c r="CB226" s="188">
        <f t="shared" si="403"/>
        <v>0</v>
      </c>
      <c r="CC226" s="283"/>
      <c r="CD226" s="341">
        <f>'stranka in letna napoved 2015'!CD320</f>
        <v>0</v>
      </c>
      <c r="CE226" s="188">
        <f t="shared" si="404"/>
        <v>0</v>
      </c>
      <c r="CF226" s="28">
        <f t="shared" si="405"/>
        <v>0</v>
      </c>
      <c r="CG226" s="28">
        <f t="shared" si="406"/>
        <v>0</v>
      </c>
      <c r="CH226" s="29">
        <f t="shared" si="407"/>
        <v>0</v>
      </c>
      <c r="CI226" s="188">
        <f t="shared" si="408"/>
        <v>0</v>
      </c>
      <c r="CJ226" s="272"/>
      <c r="CK226" s="342">
        <f>'stranka in letna napoved 2015'!CK320</f>
        <v>0</v>
      </c>
      <c r="CL226" s="247">
        <f t="shared" si="409"/>
        <v>0</v>
      </c>
      <c r="CM226" s="283"/>
      <c r="CN226" s="342">
        <f>'stranka in letna napoved 2015'!CN320</f>
        <v>0</v>
      </c>
      <c r="CO226" s="356">
        <f t="shared" si="410"/>
        <v>0</v>
      </c>
      <c r="CP226" s="283"/>
      <c r="CQ226" s="344">
        <f>'stranka in letna napoved 2015'!CQ320</f>
        <v>0</v>
      </c>
      <c r="CR226" s="247">
        <f t="shared" si="411"/>
        <v>0</v>
      </c>
      <c r="CS226" s="30">
        <f t="shared" si="412"/>
        <v>0</v>
      </c>
      <c r="CT226" s="30">
        <f t="shared" si="413"/>
        <v>0</v>
      </c>
      <c r="CU226" s="31">
        <f t="shared" si="414"/>
        <v>0</v>
      </c>
      <c r="CV226" s="192">
        <f t="shared" si="415"/>
        <v>0</v>
      </c>
      <c r="CW226" s="279"/>
      <c r="CX226" s="345">
        <f>'stranka in letna napoved 2015'!CX320</f>
        <v>0</v>
      </c>
      <c r="CY226" s="252">
        <f t="shared" si="416"/>
        <v>0</v>
      </c>
      <c r="CZ226" s="283"/>
      <c r="DA226" s="345">
        <f>'stranka in letna napoved 2015'!DA320</f>
        <v>0</v>
      </c>
      <c r="DB226" s="346">
        <f t="shared" si="417"/>
        <v>0</v>
      </c>
      <c r="DC226" s="283"/>
      <c r="DD226" s="345">
        <f>'stranka in letna napoved 2015'!DD320</f>
        <v>0</v>
      </c>
      <c r="DE226" s="347">
        <f t="shared" si="418"/>
        <v>0</v>
      </c>
      <c r="DF226" s="32">
        <f t="shared" si="419"/>
        <v>0</v>
      </c>
      <c r="DG226" s="32">
        <f t="shared" si="420"/>
        <v>0</v>
      </c>
      <c r="DH226" s="32">
        <f t="shared" si="421"/>
        <v>0</v>
      </c>
      <c r="DI226" s="194">
        <f t="shared" si="422"/>
        <v>0</v>
      </c>
      <c r="DJ226" s="279"/>
      <c r="DK226" s="348">
        <f>'stranka in letna napoved 2015'!DK320</f>
        <v>0</v>
      </c>
      <c r="DL226" s="349">
        <f t="shared" si="423"/>
        <v>0</v>
      </c>
      <c r="DM226" s="283"/>
      <c r="DN226" s="348">
        <f>'stranka in letna napoved 2015'!DN320</f>
        <v>0</v>
      </c>
      <c r="DO226" s="350">
        <f t="shared" si="424"/>
        <v>0</v>
      </c>
      <c r="DP226" s="283"/>
      <c r="DQ226" s="348">
        <f>'stranka in letna napoved 2015'!DQ320</f>
        <v>0</v>
      </c>
      <c r="DR226" s="258">
        <f t="shared" si="425"/>
        <v>0</v>
      </c>
      <c r="DS226" s="33">
        <f t="shared" si="426"/>
        <v>0</v>
      </c>
      <c r="DT226" s="33">
        <f t="shared" si="427"/>
        <v>0</v>
      </c>
      <c r="DU226" s="33">
        <f t="shared" si="428"/>
        <v>0</v>
      </c>
      <c r="DV226" s="196">
        <f t="shared" si="429"/>
        <v>0</v>
      </c>
      <c r="DW226" s="279"/>
      <c r="DX226" s="351">
        <f>'stranka in letna napoved 2015'!DX320</f>
        <v>0</v>
      </c>
      <c r="DY226" s="262">
        <f t="shared" si="430"/>
        <v>0</v>
      </c>
      <c r="DZ226" s="283"/>
      <c r="EA226" s="351">
        <f>'stranka in letna napoved 2015'!EA320</f>
        <v>0</v>
      </c>
      <c r="EB226" s="352">
        <f t="shared" si="431"/>
        <v>0</v>
      </c>
      <c r="EC226" s="283"/>
      <c r="ED226" s="262">
        <f>'stranka in letna napoved 2015'!ED320</f>
        <v>0</v>
      </c>
      <c r="EE226" s="353">
        <f t="shared" si="432"/>
        <v>0</v>
      </c>
      <c r="EF226" s="34">
        <f t="shared" si="433"/>
        <v>0</v>
      </c>
      <c r="EG226" s="34">
        <f t="shared" si="434"/>
        <v>0</v>
      </c>
      <c r="EH226" s="34">
        <f t="shared" si="435"/>
        <v>0</v>
      </c>
      <c r="EI226" s="200">
        <f t="shared" si="436"/>
        <v>0</v>
      </c>
      <c r="EJ226" s="287"/>
      <c r="EK226" s="357">
        <f>'stranka in letna napoved 2015'!EK320</f>
        <v>0</v>
      </c>
      <c r="EL226" s="269">
        <f t="shared" si="437"/>
        <v>0</v>
      </c>
      <c r="EM226" s="276"/>
      <c r="EN226" s="357">
        <f>'stranka in letna napoved 2015'!EN320</f>
        <v>0</v>
      </c>
      <c r="EO226" s="269">
        <f t="shared" si="438"/>
        <v>0</v>
      </c>
      <c r="EP226" s="283"/>
      <c r="EQ226" s="357">
        <f>'stranka in letna napoved 2015'!EQ320</f>
        <v>0</v>
      </c>
      <c r="ER226" s="269">
        <f t="shared" si="439"/>
        <v>0</v>
      </c>
      <c r="ES226" s="35">
        <f t="shared" si="440"/>
        <v>0</v>
      </c>
      <c r="ET226" s="35">
        <f t="shared" si="441"/>
        <v>0</v>
      </c>
      <c r="EU226" s="36">
        <f t="shared" si="442"/>
        <v>0</v>
      </c>
      <c r="EV226" s="206">
        <f t="shared" si="443"/>
        <v>0</v>
      </c>
      <c r="EW226" s="288">
        <f t="shared" si="444"/>
        <v>0</v>
      </c>
      <c r="EX226" s="289">
        <f t="shared" si="445"/>
        <v>0</v>
      </c>
      <c r="EY226" s="289">
        <f t="shared" si="446"/>
        <v>0</v>
      </c>
      <c r="EZ226" s="289">
        <f t="shared" si="447"/>
        <v>0</v>
      </c>
      <c r="FA226" s="289">
        <f t="shared" si="448"/>
        <v>0</v>
      </c>
      <c r="FB226" s="290">
        <f t="shared" si="449"/>
        <v>0</v>
      </c>
      <c r="FC226" s="292">
        <f t="shared" si="450"/>
        <v>0</v>
      </c>
    </row>
    <row r="227" spans="1:159">
      <c r="A227" s="37">
        <f>'stranka in letna napoved 2015'!A321</f>
        <v>0</v>
      </c>
      <c r="B227" s="37">
        <f>'stranka in letna napoved 2015'!B321</f>
        <v>0</v>
      </c>
      <c r="C227" s="38">
        <f>'stranka in letna napoved 2015'!C321</f>
        <v>0</v>
      </c>
      <c r="D227" s="39">
        <f>'stranka in letna napoved 2015'!D321</f>
        <v>0</v>
      </c>
      <c r="E227" s="39">
        <f>'stranka in letna napoved 2015'!E321</f>
        <v>0</v>
      </c>
      <c r="F227" s="40">
        <f>'stranka in letna napoved 2015'!F321</f>
        <v>0</v>
      </c>
      <c r="G227" s="40">
        <f>'stranka in letna napoved 2015'!G321</f>
        <v>0</v>
      </c>
      <c r="H227" s="40">
        <f>'stranka in letna napoved 2015'!H321</f>
        <v>0</v>
      </c>
      <c r="I227" s="40">
        <f>'stranka in letna napoved 2015'!I321</f>
        <v>0</v>
      </c>
      <c r="J227" s="40">
        <f>'stranka in letna napoved 2015'!J321</f>
        <v>0</v>
      </c>
      <c r="K227" s="40">
        <f>'stranka in letna napoved 2015'!K321</f>
        <v>0</v>
      </c>
      <c r="L227" s="40">
        <f>'stranka in letna napoved 2015'!L321</f>
        <v>0</v>
      </c>
      <c r="M227" s="66">
        <f>'stranka in letna napoved 2015'!M321</f>
        <v>0</v>
      </c>
      <c r="N227" s="102">
        <f>'stranka in letna napoved 2015'!N321</f>
        <v>0</v>
      </c>
      <c r="O227" s="100">
        <f>'stranka in letna napoved 2015'!O321</f>
        <v>0</v>
      </c>
      <c r="P227" s="40">
        <f>'stranka in letna napoved 2015'!P321</f>
        <v>0</v>
      </c>
      <c r="Q227" s="64">
        <f>'stranka in letna napoved 2015'!Q321</f>
        <v>0</v>
      </c>
      <c r="R227" s="64">
        <f>'stranka in letna napoved 2015'!R321</f>
        <v>0</v>
      </c>
      <c r="S227" s="40">
        <f>'stranka in letna napoved 2015'!S321</f>
        <v>0</v>
      </c>
      <c r="T227" s="40">
        <f>'stranka in letna napoved 2015'!T321</f>
        <v>0</v>
      </c>
      <c r="U227" s="40">
        <f>'stranka in letna napoved 2015'!U321</f>
        <v>0</v>
      </c>
      <c r="V227" s="40">
        <f>'stranka in letna napoved 2015'!V321</f>
        <v>0</v>
      </c>
      <c r="W227" s="40">
        <f>'stranka in letna napoved 2015'!W321</f>
        <v>0</v>
      </c>
      <c r="X227" s="40">
        <f>'stranka in letna napoved 2015'!X321</f>
        <v>0</v>
      </c>
      <c r="Y227" s="40">
        <f>'stranka in letna napoved 2015'!Y321</f>
        <v>0</v>
      </c>
      <c r="Z227" s="40">
        <f>'stranka in letna napoved 2015'!Z321</f>
        <v>0</v>
      </c>
      <c r="AA227" s="272"/>
      <c r="AB227" s="180">
        <f>'stranka in letna napoved 2015'!AB321</f>
        <v>0</v>
      </c>
      <c r="AC227" s="104">
        <f t="shared" si="378"/>
        <v>0</v>
      </c>
      <c r="AD227" s="272"/>
      <c r="AE227" s="180">
        <f>'stranka in letna napoved 2015'!AE321</f>
        <v>0</v>
      </c>
      <c r="AF227" s="104">
        <f t="shared" si="379"/>
        <v>0</v>
      </c>
      <c r="AG227" s="20">
        <f t="shared" si="380"/>
        <v>0</v>
      </c>
      <c r="AH227" s="272"/>
      <c r="AI227" s="180">
        <f>'stranka in letna napoved 2015'!AI321</f>
        <v>0</v>
      </c>
      <c r="AJ227" s="104">
        <f t="shared" si="381"/>
        <v>0</v>
      </c>
      <c r="AK227" s="272"/>
      <c r="AL227" s="180">
        <f>'stranka in letna napoved 2015'!AL321</f>
        <v>0</v>
      </c>
      <c r="AM227" s="236">
        <f t="shared" si="382"/>
        <v>0</v>
      </c>
      <c r="AN227" s="22">
        <f t="shared" si="383"/>
        <v>0</v>
      </c>
      <c r="AO227" s="276"/>
      <c r="AP227" s="182">
        <f>'stranka in letna napoved 2015'!AP321</f>
        <v>0</v>
      </c>
      <c r="AQ227" s="331">
        <f t="shared" si="384"/>
        <v>0</v>
      </c>
      <c r="AR227" s="23">
        <f t="shared" si="385"/>
        <v>0</v>
      </c>
      <c r="AS227" s="23">
        <f t="shared" si="386"/>
        <v>0</v>
      </c>
      <c r="AT227" s="23">
        <f t="shared" si="387"/>
        <v>0</v>
      </c>
      <c r="AU227" s="174">
        <f t="shared" si="388"/>
        <v>0</v>
      </c>
      <c r="AV227" s="279"/>
      <c r="AW227" s="333">
        <f>'stranka in letna napoved 2015'!AW321</f>
        <v>0</v>
      </c>
      <c r="AX227" s="242">
        <f t="shared" si="389"/>
        <v>0</v>
      </c>
      <c r="AY227" s="272"/>
      <c r="AZ227" s="332">
        <f>'stranka in letna napoved 2015'!AZ321</f>
        <v>0</v>
      </c>
      <c r="BA227" s="242">
        <f t="shared" si="390"/>
        <v>0</v>
      </c>
      <c r="BB227" s="272"/>
      <c r="BC227" s="333">
        <f>'stranka in letna napoved 2015'!BC321</f>
        <v>0</v>
      </c>
      <c r="BD227" s="335">
        <f t="shared" si="391"/>
        <v>0</v>
      </c>
      <c r="BE227" s="25">
        <f t="shared" si="392"/>
        <v>0</v>
      </c>
      <c r="BF227" s="272"/>
      <c r="BG227" s="333">
        <f>'stranka in letna napoved 2015'!BG321</f>
        <v>0</v>
      </c>
      <c r="BH227" s="335">
        <f t="shared" si="393"/>
        <v>0</v>
      </c>
      <c r="BI227" s="272"/>
      <c r="BJ227" s="333">
        <f>'stranka in letna napoved 2015'!BJ321</f>
        <v>0</v>
      </c>
      <c r="BK227" s="335">
        <f t="shared" si="394"/>
        <v>0</v>
      </c>
      <c r="BL227" s="272"/>
      <c r="BM227" s="333">
        <f>'stranka in letna napoved 2015'!BM321</f>
        <v>0</v>
      </c>
      <c r="BN227" s="335">
        <f t="shared" si="395"/>
        <v>0</v>
      </c>
      <c r="BO227" s="26">
        <f t="shared" si="396"/>
        <v>0</v>
      </c>
      <c r="BP227" s="281"/>
      <c r="BQ227" s="333">
        <f>'stranka in letna napoved 2015'!BQ321</f>
        <v>0</v>
      </c>
      <c r="BR227" s="335">
        <f t="shared" si="397"/>
        <v>0</v>
      </c>
      <c r="BS227" s="27">
        <f t="shared" si="398"/>
        <v>0</v>
      </c>
      <c r="BT227" s="27">
        <f t="shared" si="399"/>
        <v>0</v>
      </c>
      <c r="BU227" s="27">
        <f t="shared" si="400"/>
        <v>0</v>
      </c>
      <c r="BV227" s="335">
        <f t="shared" si="401"/>
        <v>0</v>
      </c>
      <c r="BW227" s="279"/>
      <c r="BX227" s="355">
        <f>'stranka in letna napoved 2015'!BX321</f>
        <v>0</v>
      </c>
      <c r="BY227" s="188">
        <f t="shared" si="402"/>
        <v>0</v>
      </c>
      <c r="BZ227" s="283"/>
      <c r="CA227" s="355">
        <f>'stranka in letna napoved 2015'!CA321</f>
        <v>0</v>
      </c>
      <c r="CB227" s="188">
        <f t="shared" si="403"/>
        <v>0</v>
      </c>
      <c r="CC227" s="283"/>
      <c r="CD227" s="341">
        <f>'stranka in letna napoved 2015'!CD321</f>
        <v>0</v>
      </c>
      <c r="CE227" s="188">
        <f t="shared" si="404"/>
        <v>0</v>
      </c>
      <c r="CF227" s="28">
        <f t="shared" si="405"/>
        <v>0</v>
      </c>
      <c r="CG227" s="28">
        <f t="shared" si="406"/>
        <v>0</v>
      </c>
      <c r="CH227" s="29">
        <f t="shared" si="407"/>
        <v>0</v>
      </c>
      <c r="CI227" s="188">
        <f t="shared" si="408"/>
        <v>0</v>
      </c>
      <c r="CJ227" s="272"/>
      <c r="CK227" s="342">
        <f>'stranka in letna napoved 2015'!CK321</f>
        <v>0</v>
      </c>
      <c r="CL227" s="247">
        <f t="shared" si="409"/>
        <v>0</v>
      </c>
      <c r="CM227" s="283"/>
      <c r="CN227" s="342">
        <f>'stranka in letna napoved 2015'!CN321</f>
        <v>0</v>
      </c>
      <c r="CO227" s="356">
        <f t="shared" si="410"/>
        <v>0</v>
      </c>
      <c r="CP227" s="283"/>
      <c r="CQ227" s="344">
        <f>'stranka in letna napoved 2015'!CQ321</f>
        <v>0</v>
      </c>
      <c r="CR227" s="247">
        <f t="shared" si="411"/>
        <v>0</v>
      </c>
      <c r="CS227" s="30">
        <f t="shared" si="412"/>
        <v>0</v>
      </c>
      <c r="CT227" s="30">
        <f t="shared" si="413"/>
        <v>0</v>
      </c>
      <c r="CU227" s="31">
        <f t="shared" si="414"/>
        <v>0</v>
      </c>
      <c r="CV227" s="192">
        <f t="shared" si="415"/>
        <v>0</v>
      </c>
      <c r="CW227" s="279"/>
      <c r="CX227" s="345">
        <f>'stranka in letna napoved 2015'!CX321</f>
        <v>0</v>
      </c>
      <c r="CY227" s="252">
        <f t="shared" si="416"/>
        <v>0</v>
      </c>
      <c r="CZ227" s="283"/>
      <c r="DA227" s="345">
        <f>'stranka in letna napoved 2015'!DA321</f>
        <v>0</v>
      </c>
      <c r="DB227" s="346">
        <f t="shared" si="417"/>
        <v>0</v>
      </c>
      <c r="DC227" s="283"/>
      <c r="DD227" s="345">
        <f>'stranka in letna napoved 2015'!DD321</f>
        <v>0</v>
      </c>
      <c r="DE227" s="347">
        <f t="shared" si="418"/>
        <v>0</v>
      </c>
      <c r="DF227" s="32">
        <f t="shared" si="419"/>
        <v>0</v>
      </c>
      <c r="DG227" s="32">
        <f t="shared" si="420"/>
        <v>0</v>
      </c>
      <c r="DH227" s="32">
        <f t="shared" si="421"/>
        <v>0</v>
      </c>
      <c r="DI227" s="194">
        <f t="shared" si="422"/>
        <v>0</v>
      </c>
      <c r="DJ227" s="279"/>
      <c r="DK227" s="348">
        <f>'stranka in letna napoved 2015'!DK321</f>
        <v>0</v>
      </c>
      <c r="DL227" s="349">
        <f t="shared" si="423"/>
        <v>0</v>
      </c>
      <c r="DM227" s="283"/>
      <c r="DN227" s="348">
        <f>'stranka in letna napoved 2015'!DN321</f>
        <v>0</v>
      </c>
      <c r="DO227" s="350">
        <f t="shared" si="424"/>
        <v>0</v>
      </c>
      <c r="DP227" s="283"/>
      <c r="DQ227" s="348">
        <f>'stranka in letna napoved 2015'!DQ321</f>
        <v>0</v>
      </c>
      <c r="DR227" s="258">
        <f t="shared" si="425"/>
        <v>0</v>
      </c>
      <c r="DS227" s="33">
        <f t="shared" si="426"/>
        <v>0</v>
      </c>
      <c r="DT227" s="33">
        <f t="shared" si="427"/>
        <v>0</v>
      </c>
      <c r="DU227" s="33">
        <f t="shared" si="428"/>
        <v>0</v>
      </c>
      <c r="DV227" s="196">
        <f t="shared" si="429"/>
        <v>0</v>
      </c>
      <c r="DW227" s="279"/>
      <c r="DX227" s="351">
        <f>'stranka in letna napoved 2015'!DX321</f>
        <v>0</v>
      </c>
      <c r="DY227" s="262">
        <f t="shared" si="430"/>
        <v>0</v>
      </c>
      <c r="DZ227" s="283"/>
      <c r="EA227" s="351">
        <f>'stranka in letna napoved 2015'!EA321</f>
        <v>0</v>
      </c>
      <c r="EB227" s="352">
        <f t="shared" si="431"/>
        <v>0</v>
      </c>
      <c r="EC227" s="283"/>
      <c r="ED227" s="262">
        <f>'stranka in letna napoved 2015'!ED321</f>
        <v>0</v>
      </c>
      <c r="EE227" s="353">
        <f t="shared" si="432"/>
        <v>0</v>
      </c>
      <c r="EF227" s="34">
        <f t="shared" si="433"/>
        <v>0</v>
      </c>
      <c r="EG227" s="34">
        <f t="shared" si="434"/>
        <v>0</v>
      </c>
      <c r="EH227" s="34">
        <f t="shared" si="435"/>
        <v>0</v>
      </c>
      <c r="EI227" s="200">
        <f t="shared" si="436"/>
        <v>0</v>
      </c>
      <c r="EJ227" s="287"/>
      <c r="EK227" s="357">
        <f>'stranka in letna napoved 2015'!EK321</f>
        <v>0</v>
      </c>
      <c r="EL227" s="269">
        <f t="shared" si="437"/>
        <v>0</v>
      </c>
      <c r="EM227" s="276"/>
      <c r="EN227" s="357">
        <f>'stranka in letna napoved 2015'!EN321</f>
        <v>0</v>
      </c>
      <c r="EO227" s="269">
        <f t="shared" si="438"/>
        <v>0</v>
      </c>
      <c r="EP227" s="283"/>
      <c r="EQ227" s="357">
        <f>'stranka in letna napoved 2015'!EQ321</f>
        <v>0</v>
      </c>
      <c r="ER227" s="269">
        <f t="shared" si="439"/>
        <v>0</v>
      </c>
      <c r="ES227" s="35">
        <f t="shared" si="440"/>
        <v>0</v>
      </c>
      <c r="ET227" s="35">
        <f t="shared" si="441"/>
        <v>0</v>
      </c>
      <c r="EU227" s="36">
        <f t="shared" si="442"/>
        <v>0</v>
      </c>
      <c r="EV227" s="206">
        <f t="shared" si="443"/>
        <v>0</v>
      </c>
      <c r="EW227" s="288">
        <f t="shared" si="444"/>
        <v>0</v>
      </c>
      <c r="EX227" s="289">
        <f t="shared" si="445"/>
        <v>0</v>
      </c>
      <c r="EY227" s="289">
        <f t="shared" si="446"/>
        <v>0</v>
      </c>
      <c r="EZ227" s="289">
        <f t="shared" si="447"/>
        <v>0</v>
      </c>
      <c r="FA227" s="289">
        <f t="shared" si="448"/>
        <v>0</v>
      </c>
      <c r="FB227" s="290">
        <f t="shared" si="449"/>
        <v>0</v>
      </c>
      <c r="FC227" s="292">
        <f t="shared" si="450"/>
        <v>0</v>
      </c>
    </row>
    <row r="228" spans="1:159">
      <c r="A228" s="37">
        <f>'stranka in letna napoved 2015'!A322</f>
        <v>0</v>
      </c>
      <c r="B228" s="37">
        <f>'stranka in letna napoved 2015'!B322</f>
        <v>0</v>
      </c>
      <c r="C228" s="38">
        <f>'stranka in letna napoved 2015'!C322</f>
        <v>0</v>
      </c>
      <c r="D228" s="39">
        <f>'stranka in letna napoved 2015'!D322</f>
        <v>0</v>
      </c>
      <c r="E228" s="39">
        <f>'stranka in letna napoved 2015'!E322</f>
        <v>0</v>
      </c>
      <c r="F228" s="40">
        <f>'stranka in letna napoved 2015'!F322</f>
        <v>0</v>
      </c>
      <c r="G228" s="40">
        <f>'stranka in letna napoved 2015'!G322</f>
        <v>0</v>
      </c>
      <c r="H228" s="40">
        <f>'stranka in letna napoved 2015'!H322</f>
        <v>0</v>
      </c>
      <c r="I228" s="40">
        <f>'stranka in letna napoved 2015'!I322</f>
        <v>0</v>
      </c>
      <c r="J228" s="40">
        <f>'stranka in letna napoved 2015'!J322</f>
        <v>0</v>
      </c>
      <c r="K228" s="40">
        <f>'stranka in letna napoved 2015'!K322</f>
        <v>0</v>
      </c>
      <c r="L228" s="40">
        <f>'stranka in letna napoved 2015'!L322</f>
        <v>0</v>
      </c>
      <c r="M228" s="66">
        <f>'stranka in letna napoved 2015'!M322</f>
        <v>0</v>
      </c>
      <c r="N228" s="102">
        <f>'stranka in letna napoved 2015'!N322</f>
        <v>0</v>
      </c>
      <c r="O228" s="100">
        <f>'stranka in letna napoved 2015'!O322</f>
        <v>0</v>
      </c>
      <c r="P228" s="40">
        <f>'stranka in letna napoved 2015'!P322</f>
        <v>0</v>
      </c>
      <c r="Q228" s="64">
        <f>'stranka in letna napoved 2015'!Q322</f>
        <v>0</v>
      </c>
      <c r="R228" s="64">
        <f>'stranka in letna napoved 2015'!R322</f>
        <v>0</v>
      </c>
      <c r="S228" s="40">
        <f>'stranka in letna napoved 2015'!S322</f>
        <v>0</v>
      </c>
      <c r="T228" s="40">
        <f>'stranka in letna napoved 2015'!T322</f>
        <v>0</v>
      </c>
      <c r="U228" s="40">
        <f>'stranka in letna napoved 2015'!U322</f>
        <v>0</v>
      </c>
      <c r="V228" s="40">
        <f>'stranka in letna napoved 2015'!V322</f>
        <v>0</v>
      </c>
      <c r="W228" s="40">
        <f>'stranka in letna napoved 2015'!W322</f>
        <v>0</v>
      </c>
      <c r="X228" s="40">
        <f>'stranka in letna napoved 2015'!X322</f>
        <v>0</v>
      </c>
      <c r="Y228" s="40">
        <f>'stranka in letna napoved 2015'!Y322</f>
        <v>0</v>
      </c>
      <c r="Z228" s="40">
        <f>'stranka in letna napoved 2015'!Z322</f>
        <v>0</v>
      </c>
      <c r="AA228" s="272"/>
      <c r="AB228" s="180">
        <f>'stranka in letna napoved 2015'!AB322</f>
        <v>0</v>
      </c>
      <c r="AC228" s="104">
        <f t="shared" si="378"/>
        <v>0</v>
      </c>
      <c r="AD228" s="272"/>
      <c r="AE228" s="180">
        <f>'stranka in letna napoved 2015'!AE322</f>
        <v>0</v>
      </c>
      <c r="AF228" s="104">
        <f t="shared" si="379"/>
        <v>0</v>
      </c>
      <c r="AG228" s="20">
        <f t="shared" si="380"/>
        <v>0</v>
      </c>
      <c r="AH228" s="272"/>
      <c r="AI228" s="180">
        <f>'stranka in letna napoved 2015'!AI322</f>
        <v>0</v>
      </c>
      <c r="AJ228" s="104">
        <f t="shared" si="381"/>
        <v>0</v>
      </c>
      <c r="AK228" s="272"/>
      <c r="AL228" s="180">
        <f>'stranka in letna napoved 2015'!AL322</f>
        <v>0</v>
      </c>
      <c r="AM228" s="236">
        <f t="shared" si="382"/>
        <v>0</v>
      </c>
      <c r="AN228" s="22">
        <f t="shared" si="383"/>
        <v>0</v>
      </c>
      <c r="AO228" s="276"/>
      <c r="AP228" s="182">
        <f>'stranka in letna napoved 2015'!AP322</f>
        <v>0</v>
      </c>
      <c r="AQ228" s="331">
        <f t="shared" si="384"/>
        <v>0</v>
      </c>
      <c r="AR228" s="23">
        <f t="shared" si="385"/>
        <v>0</v>
      </c>
      <c r="AS228" s="23">
        <f t="shared" si="386"/>
        <v>0</v>
      </c>
      <c r="AT228" s="23">
        <f t="shared" si="387"/>
        <v>0</v>
      </c>
      <c r="AU228" s="174">
        <f t="shared" si="388"/>
        <v>0</v>
      </c>
      <c r="AV228" s="279"/>
      <c r="AW228" s="333">
        <f>'stranka in letna napoved 2015'!AW322</f>
        <v>0</v>
      </c>
      <c r="AX228" s="242">
        <f t="shared" si="389"/>
        <v>0</v>
      </c>
      <c r="AY228" s="272"/>
      <c r="AZ228" s="332">
        <f>'stranka in letna napoved 2015'!AZ322</f>
        <v>0</v>
      </c>
      <c r="BA228" s="242">
        <f t="shared" si="390"/>
        <v>0</v>
      </c>
      <c r="BB228" s="272"/>
      <c r="BC228" s="333">
        <f>'stranka in letna napoved 2015'!BC322</f>
        <v>0</v>
      </c>
      <c r="BD228" s="335">
        <f t="shared" si="391"/>
        <v>0</v>
      </c>
      <c r="BE228" s="25">
        <f t="shared" si="392"/>
        <v>0</v>
      </c>
      <c r="BF228" s="272"/>
      <c r="BG228" s="333">
        <f>'stranka in letna napoved 2015'!BG322</f>
        <v>0</v>
      </c>
      <c r="BH228" s="335">
        <f t="shared" si="393"/>
        <v>0</v>
      </c>
      <c r="BI228" s="272"/>
      <c r="BJ228" s="333">
        <f>'stranka in letna napoved 2015'!BJ322</f>
        <v>0</v>
      </c>
      <c r="BK228" s="335">
        <f t="shared" si="394"/>
        <v>0</v>
      </c>
      <c r="BL228" s="272"/>
      <c r="BM228" s="333">
        <f>'stranka in letna napoved 2015'!BM322</f>
        <v>0</v>
      </c>
      <c r="BN228" s="335">
        <f t="shared" si="395"/>
        <v>0</v>
      </c>
      <c r="BO228" s="26">
        <f t="shared" si="396"/>
        <v>0</v>
      </c>
      <c r="BP228" s="281"/>
      <c r="BQ228" s="333">
        <f>'stranka in letna napoved 2015'!BQ322</f>
        <v>0</v>
      </c>
      <c r="BR228" s="335">
        <f t="shared" si="397"/>
        <v>0</v>
      </c>
      <c r="BS228" s="27">
        <f t="shared" si="398"/>
        <v>0</v>
      </c>
      <c r="BT228" s="27">
        <f t="shared" si="399"/>
        <v>0</v>
      </c>
      <c r="BU228" s="27">
        <f t="shared" si="400"/>
        <v>0</v>
      </c>
      <c r="BV228" s="335">
        <f t="shared" si="401"/>
        <v>0</v>
      </c>
      <c r="BW228" s="279"/>
      <c r="BX228" s="355">
        <f>'stranka in letna napoved 2015'!BX322</f>
        <v>0</v>
      </c>
      <c r="BY228" s="188">
        <f t="shared" si="402"/>
        <v>0</v>
      </c>
      <c r="BZ228" s="283"/>
      <c r="CA228" s="355">
        <f>'stranka in letna napoved 2015'!CA322</f>
        <v>0</v>
      </c>
      <c r="CB228" s="188">
        <f t="shared" si="403"/>
        <v>0</v>
      </c>
      <c r="CC228" s="283"/>
      <c r="CD228" s="341">
        <f>'stranka in letna napoved 2015'!CD322</f>
        <v>0</v>
      </c>
      <c r="CE228" s="188">
        <f t="shared" si="404"/>
        <v>0</v>
      </c>
      <c r="CF228" s="28">
        <f t="shared" si="405"/>
        <v>0</v>
      </c>
      <c r="CG228" s="28">
        <f t="shared" si="406"/>
        <v>0</v>
      </c>
      <c r="CH228" s="29">
        <f t="shared" si="407"/>
        <v>0</v>
      </c>
      <c r="CI228" s="188">
        <f t="shared" si="408"/>
        <v>0</v>
      </c>
      <c r="CJ228" s="272"/>
      <c r="CK228" s="342">
        <f>'stranka in letna napoved 2015'!CK322</f>
        <v>0</v>
      </c>
      <c r="CL228" s="247">
        <f t="shared" si="409"/>
        <v>0</v>
      </c>
      <c r="CM228" s="283"/>
      <c r="CN228" s="342">
        <f>'stranka in letna napoved 2015'!CN322</f>
        <v>0</v>
      </c>
      <c r="CO228" s="356">
        <f t="shared" si="410"/>
        <v>0</v>
      </c>
      <c r="CP228" s="283"/>
      <c r="CQ228" s="344">
        <f>'stranka in letna napoved 2015'!CQ322</f>
        <v>0</v>
      </c>
      <c r="CR228" s="247">
        <f t="shared" si="411"/>
        <v>0</v>
      </c>
      <c r="CS228" s="30">
        <f t="shared" si="412"/>
        <v>0</v>
      </c>
      <c r="CT228" s="30">
        <f t="shared" si="413"/>
        <v>0</v>
      </c>
      <c r="CU228" s="31">
        <f t="shared" si="414"/>
        <v>0</v>
      </c>
      <c r="CV228" s="192">
        <f t="shared" si="415"/>
        <v>0</v>
      </c>
      <c r="CW228" s="279"/>
      <c r="CX228" s="345">
        <f>'stranka in letna napoved 2015'!CX322</f>
        <v>0</v>
      </c>
      <c r="CY228" s="252">
        <f t="shared" si="416"/>
        <v>0</v>
      </c>
      <c r="CZ228" s="283"/>
      <c r="DA228" s="345">
        <f>'stranka in letna napoved 2015'!DA322</f>
        <v>0</v>
      </c>
      <c r="DB228" s="346">
        <f t="shared" si="417"/>
        <v>0</v>
      </c>
      <c r="DC228" s="283"/>
      <c r="DD228" s="345">
        <f>'stranka in letna napoved 2015'!DD322</f>
        <v>0</v>
      </c>
      <c r="DE228" s="347">
        <f t="shared" si="418"/>
        <v>0</v>
      </c>
      <c r="DF228" s="32">
        <f t="shared" si="419"/>
        <v>0</v>
      </c>
      <c r="DG228" s="32">
        <f t="shared" si="420"/>
        <v>0</v>
      </c>
      <c r="DH228" s="32">
        <f t="shared" si="421"/>
        <v>0</v>
      </c>
      <c r="DI228" s="194">
        <f t="shared" si="422"/>
        <v>0</v>
      </c>
      <c r="DJ228" s="279"/>
      <c r="DK228" s="348">
        <f>'stranka in letna napoved 2015'!DK322</f>
        <v>0</v>
      </c>
      <c r="DL228" s="349">
        <f t="shared" si="423"/>
        <v>0</v>
      </c>
      <c r="DM228" s="283"/>
      <c r="DN228" s="348">
        <f>'stranka in letna napoved 2015'!DN322</f>
        <v>0</v>
      </c>
      <c r="DO228" s="350">
        <f t="shared" si="424"/>
        <v>0</v>
      </c>
      <c r="DP228" s="283"/>
      <c r="DQ228" s="348">
        <f>'stranka in letna napoved 2015'!DQ322</f>
        <v>0</v>
      </c>
      <c r="DR228" s="258">
        <f t="shared" si="425"/>
        <v>0</v>
      </c>
      <c r="DS228" s="33">
        <f t="shared" si="426"/>
        <v>0</v>
      </c>
      <c r="DT228" s="33">
        <f t="shared" si="427"/>
        <v>0</v>
      </c>
      <c r="DU228" s="33">
        <f t="shared" si="428"/>
        <v>0</v>
      </c>
      <c r="DV228" s="196">
        <f t="shared" si="429"/>
        <v>0</v>
      </c>
      <c r="DW228" s="279"/>
      <c r="DX228" s="351">
        <f>'stranka in letna napoved 2015'!DX322</f>
        <v>0</v>
      </c>
      <c r="DY228" s="262">
        <f t="shared" si="430"/>
        <v>0</v>
      </c>
      <c r="DZ228" s="283"/>
      <c r="EA228" s="351">
        <f>'stranka in letna napoved 2015'!EA322</f>
        <v>0</v>
      </c>
      <c r="EB228" s="352">
        <f t="shared" si="431"/>
        <v>0</v>
      </c>
      <c r="EC228" s="283"/>
      <c r="ED228" s="262">
        <f>'stranka in letna napoved 2015'!ED322</f>
        <v>0</v>
      </c>
      <c r="EE228" s="353">
        <f t="shared" si="432"/>
        <v>0</v>
      </c>
      <c r="EF228" s="34">
        <f t="shared" si="433"/>
        <v>0</v>
      </c>
      <c r="EG228" s="34">
        <f t="shared" si="434"/>
        <v>0</v>
      </c>
      <c r="EH228" s="34">
        <f t="shared" si="435"/>
        <v>0</v>
      </c>
      <c r="EI228" s="200">
        <f t="shared" si="436"/>
        <v>0</v>
      </c>
      <c r="EJ228" s="287"/>
      <c r="EK228" s="357">
        <f>'stranka in letna napoved 2015'!EK322</f>
        <v>0</v>
      </c>
      <c r="EL228" s="269">
        <f t="shared" si="437"/>
        <v>0</v>
      </c>
      <c r="EM228" s="276"/>
      <c r="EN228" s="357">
        <f>'stranka in letna napoved 2015'!EN322</f>
        <v>0</v>
      </c>
      <c r="EO228" s="269">
        <f t="shared" si="438"/>
        <v>0</v>
      </c>
      <c r="EP228" s="283"/>
      <c r="EQ228" s="357">
        <f>'stranka in letna napoved 2015'!EQ322</f>
        <v>0</v>
      </c>
      <c r="ER228" s="269">
        <f t="shared" si="439"/>
        <v>0</v>
      </c>
      <c r="ES228" s="35">
        <f t="shared" si="440"/>
        <v>0</v>
      </c>
      <c r="ET228" s="35">
        <f t="shared" si="441"/>
        <v>0</v>
      </c>
      <c r="EU228" s="36">
        <f t="shared" si="442"/>
        <v>0</v>
      </c>
      <c r="EV228" s="206">
        <f t="shared" si="443"/>
        <v>0</v>
      </c>
      <c r="EW228" s="288">
        <f t="shared" si="444"/>
        <v>0</v>
      </c>
      <c r="EX228" s="289">
        <f t="shared" si="445"/>
        <v>0</v>
      </c>
      <c r="EY228" s="289">
        <f t="shared" si="446"/>
        <v>0</v>
      </c>
      <c r="EZ228" s="289">
        <f t="shared" si="447"/>
        <v>0</v>
      </c>
      <c r="FA228" s="289">
        <f t="shared" si="448"/>
        <v>0</v>
      </c>
      <c r="FB228" s="290">
        <f t="shared" si="449"/>
        <v>0</v>
      </c>
      <c r="FC228" s="292">
        <f t="shared" si="450"/>
        <v>0</v>
      </c>
    </row>
    <row r="229" spans="1:159">
      <c r="A229" s="37">
        <f>'stranka in letna napoved 2015'!A323</f>
        <v>0</v>
      </c>
      <c r="B229" s="37">
        <f>'stranka in letna napoved 2015'!B323</f>
        <v>0</v>
      </c>
      <c r="C229" s="38">
        <f>'stranka in letna napoved 2015'!C323</f>
        <v>0</v>
      </c>
      <c r="D229" s="39">
        <f>'stranka in letna napoved 2015'!D323</f>
        <v>0</v>
      </c>
      <c r="E229" s="39">
        <f>'stranka in letna napoved 2015'!E323</f>
        <v>0</v>
      </c>
      <c r="F229" s="40">
        <f>'stranka in letna napoved 2015'!F323</f>
        <v>0</v>
      </c>
      <c r="G229" s="40">
        <f>'stranka in letna napoved 2015'!G323</f>
        <v>0</v>
      </c>
      <c r="H229" s="40">
        <f>'stranka in letna napoved 2015'!H323</f>
        <v>0</v>
      </c>
      <c r="I229" s="40">
        <f>'stranka in letna napoved 2015'!I323</f>
        <v>0</v>
      </c>
      <c r="J229" s="40">
        <f>'stranka in letna napoved 2015'!J323</f>
        <v>0</v>
      </c>
      <c r="K229" s="40">
        <f>'stranka in letna napoved 2015'!K323</f>
        <v>0</v>
      </c>
      <c r="L229" s="40">
        <f>'stranka in letna napoved 2015'!L323</f>
        <v>0</v>
      </c>
      <c r="M229" s="66">
        <f>'stranka in letna napoved 2015'!M323</f>
        <v>0</v>
      </c>
      <c r="N229" s="102">
        <f>'stranka in letna napoved 2015'!N323</f>
        <v>0</v>
      </c>
      <c r="O229" s="100">
        <f>'stranka in letna napoved 2015'!O323</f>
        <v>0</v>
      </c>
      <c r="P229" s="40">
        <f>'stranka in letna napoved 2015'!P323</f>
        <v>0</v>
      </c>
      <c r="Q229" s="64">
        <f>'stranka in letna napoved 2015'!Q323</f>
        <v>0</v>
      </c>
      <c r="R229" s="64">
        <f>'stranka in letna napoved 2015'!R323</f>
        <v>0</v>
      </c>
      <c r="S229" s="40">
        <f>'stranka in letna napoved 2015'!S323</f>
        <v>0</v>
      </c>
      <c r="T229" s="40">
        <f>'stranka in letna napoved 2015'!T323</f>
        <v>0</v>
      </c>
      <c r="U229" s="40">
        <f>'stranka in letna napoved 2015'!U323</f>
        <v>0</v>
      </c>
      <c r="V229" s="40">
        <f>'stranka in letna napoved 2015'!V323</f>
        <v>0</v>
      </c>
      <c r="W229" s="40">
        <f>'stranka in letna napoved 2015'!W323</f>
        <v>0</v>
      </c>
      <c r="X229" s="40">
        <f>'stranka in letna napoved 2015'!X323</f>
        <v>0</v>
      </c>
      <c r="Y229" s="40">
        <f>'stranka in letna napoved 2015'!Y323</f>
        <v>0</v>
      </c>
      <c r="Z229" s="40">
        <f>'stranka in letna napoved 2015'!Z323</f>
        <v>0</v>
      </c>
      <c r="AA229" s="272"/>
      <c r="AB229" s="180">
        <f>'stranka in letna napoved 2015'!AB323</f>
        <v>0</v>
      </c>
      <c r="AC229" s="104">
        <f t="shared" si="378"/>
        <v>0</v>
      </c>
      <c r="AD229" s="272"/>
      <c r="AE229" s="180">
        <f>'stranka in letna napoved 2015'!AE323</f>
        <v>0</v>
      </c>
      <c r="AF229" s="104">
        <f t="shared" si="379"/>
        <v>0</v>
      </c>
      <c r="AG229" s="20">
        <f t="shared" si="380"/>
        <v>0</v>
      </c>
      <c r="AH229" s="272"/>
      <c r="AI229" s="180">
        <f>'stranka in letna napoved 2015'!AI323</f>
        <v>0</v>
      </c>
      <c r="AJ229" s="104">
        <f t="shared" si="381"/>
        <v>0</v>
      </c>
      <c r="AK229" s="272"/>
      <c r="AL229" s="180">
        <f>'stranka in letna napoved 2015'!AL323</f>
        <v>0</v>
      </c>
      <c r="AM229" s="236">
        <f t="shared" si="382"/>
        <v>0</v>
      </c>
      <c r="AN229" s="22">
        <f t="shared" si="383"/>
        <v>0</v>
      </c>
      <c r="AO229" s="276"/>
      <c r="AP229" s="182">
        <f>'stranka in letna napoved 2015'!AP323</f>
        <v>0</v>
      </c>
      <c r="AQ229" s="331">
        <f t="shared" si="384"/>
        <v>0</v>
      </c>
      <c r="AR229" s="23">
        <f t="shared" si="385"/>
        <v>0</v>
      </c>
      <c r="AS229" s="23">
        <f t="shared" si="386"/>
        <v>0</v>
      </c>
      <c r="AT229" s="23">
        <f t="shared" si="387"/>
        <v>0</v>
      </c>
      <c r="AU229" s="174">
        <f t="shared" si="388"/>
        <v>0</v>
      </c>
      <c r="AV229" s="279"/>
      <c r="AW229" s="333">
        <f>'stranka in letna napoved 2015'!AW323</f>
        <v>0</v>
      </c>
      <c r="AX229" s="242">
        <f t="shared" si="389"/>
        <v>0</v>
      </c>
      <c r="AY229" s="272"/>
      <c r="AZ229" s="332">
        <f>'stranka in letna napoved 2015'!AZ323</f>
        <v>0</v>
      </c>
      <c r="BA229" s="242">
        <f t="shared" si="390"/>
        <v>0</v>
      </c>
      <c r="BB229" s="272"/>
      <c r="BC229" s="333">
        <f>'stranka in letna napoved 2015'!BC323</f>
        <v>0</v>
      </c>
      <c r="BD229" s="335">
        <f t="shared" si="391"/>
        <v>0</v>
      </c>
      <c r="BE229" s="25">
        <f t="shared" si="392"/>
        <v>0</v>
      </c>
      <c r="BF229" s="272"/>
      <c r="BG229" s="333">
        <f>'stranka in letna napoved 2015'!BG323</f>
        <v>0</v>
      </c>
      <c r="BH229" s="335">
        <f t="shared" si="393"/>
        <v>0</v>
      </c>
      <c r="BI229" s="272"/>
      <c r="BJ229" s="333">
        <f>'stranka in letna napoved 2015'!BJ323</f>
        <v>0</v>
      </c>
      <c r="BK229" s="335">
        <f t="shared" si="394"/>
        <v>0</v>
      </c>
      <c r="BL229" s="272"/>
      <c r="BM229" s="333">
        <f>'stranka in letna napoved 2015'!BM323</f>
        <v>0</v>
      </c>
      <c r="BN229" s="335">
        <f t="shared" si="395"/>
        <v>0</v>
      </c>
      <c r="BO229" s="26">
        <f t="shared" si="396"/>
        <v>0</v>
      </c>
      <c r="BP229" s="281"/>
      <c r="BQ229" s="333">
        <f>'stranka in letna napoved 2015'!BQ323</f>
        <v>0</v>
      </c>
      <c r="BR229" s="335">
        <f t="shared" si="397"/>
        <v>0</v>
      </c>
      <c r="BS229" s="27">
        <f t="shared" si="398"/>
        <v>0</v>
      </c>
      <c r="BT229" s="27">
        <f t="shared" si="399"/>
        <v>0</v>
      </c>
      <c r="BU229" s="27">
        <f t="shared" si="400"/>
        <v>0</v>
      </c>
      <c r="BV229" s="335">
        <f t="shared" si="401"/>
        <v>0</v>
      </c>
      <c r="BW229" s="279"/>
      <c r="BX229" s="355">
        <f>'stranka in letna napoved 2015'!BX323</f>
        <v>0</v>
      </c>
      <c r="BY229" s="188">
        <f t="shared" si="402"/>
        <v>0</v>
      </c>
      <c r="BZ229" s="283"/>
      <c r="CA229" s="355">
        <f>'stranka in letna napoved 2015'!CA323</f>
        <v>0</v>
      </c>
      <c r="CB229" s="188">
        <f t="shared" si="403"/>
        <v>0</v>
      </c>
      <c r="CC229" s="283"/>
      <c r="CD229" s="341">
        <f>'stranka in letna napoved 2015'!CD323</f>
        <v>0</v>
      </c>
      <c r="CE229" s="188">
        <f t="shared" si="404"/>
        <v>0</v>
      </c>
      <c r="CF229" s="28">
        <f t="shared" si="405"/>
        <v>0</v>
      </c>
      <c r="CG229" s="28">
        <f t="shared" si="406"/>
        <v>0</v>
      </c>
      <c r="CH229" s="29">
        <f t="shared" si="407"/>
        <v>0</v>
      </c>
      <c r="CI229" s="188">
        <f t="shared" si="408"/>
        <v>0</v>
      </c>
      <c r="CJ229" s="272"/>
      <c r="CK229" s="342">
        <f>'stranka in letna napoved 2015'!CK323</f>
        <v>0</v>
      </c>
      <c r="CL229" s="247">
        <f t="shared" si="409"/>
        <v>0</v>
      </c>
      <c r="CM229" s="283"/>
      <c r="CN229" s="342">
        <f>'stranka in letna napoved 2015'!CN323</f>
        <v>0</v>
      </c>
      <c r="CO229" s="356">
        <f t="shared" si="410"/>
        <v>0</v>
      </c>
      <c r="CP229" s="283"/>
      <c r="CQ229" s="344">
        <f>'stranka in letna napoved 2015'!CQ323</f>
        <v>0</v>
      </c>
      <c r="CR229" s="247">
        <f t="shared" si="411"/>
        <v>0</v>
      </c>
      <c r="CS229" s="30">
        <f t="shared" si="412"/>
        <v>0</v>
      </c>
      <c r="CT229" s="30">
        <f t="shared" si="413"/>
        <v>0</v>
      </c>
      <c r="CU229" s="31">
        <f t="shared" si="414"/>
        <v>0</v>
      </c>
      <c r="CV229" s="192">
        <f t="shared" si="415"/>
        <v>0</v>
      </c>
      <c r="CW229" s="279"/>
      <c r="CX229" s="345">
        <f>'stranka in letna napoved 2015'!CX323</f>
        <v>0</v>
      </c>
      <c r="CY229" s="252">
        <f t="shared" si="416"/>
        <v>0</v>
      </c>
      <c r="CZ229" s="283"/>
      <c r="DA229" s="345">
        <f>'stranka in letna napoved 2015'!DA323</f>
        <v>0</v>
      </c>
      <c r="DB229" s="346">
        <f t="shared" si="417"/>
        <v>0</v>
      </c>
      <c r="DC229" s="283"/>
      <c r="DD229" s="345">
        <f>'stranka in letna napoved 2015'!DD323</f>
        <v>0</v>
      </c>
      <c r="DE229" s="347">
        <f t="shared" si="418"/>
        <v>0</v>
      </c>
      <c r="DF229" s="32">
        <f t="shared" si="419"/>
        <v>0</v>
      </c>
      <c r="DG229" s="32">
        <f t="shared" si="420"/>
        <v>0</v>
      </c>
      <c r="DH229" s="32">
        <f t="shared" si="421"/>
        <v>0</v>
      </c>
      <c r="DI229" s="194">
        <f t="shared" si="422"/>
        <v>0</v>
      </c>
      <c r="DJ229" s="279"/>
      <c r="DK229" s="348">
        <f>'stranka in letna napoved 2015'!DK323</f>
        <v>0</v>
      </c>
      <c r="DL229" s="349">
        <f t="shared" si="423"/>
        <v>0</v>
      </c>
      <c r="DM229" s="283"/>
      <c r="DN229" s="348">
        <f>'stranka in letna napoved 2015'!DN323</f>
        <v>0</v>
      </c>
      <c r="DO229" s="350">
        <f t="shared" si="424"/>
        <v>0</v>
      </c>
      <c r="DP229" s="283"/>
      <c r="DQ229" s="348">
        <f>'stranka in letna napoved 2015'!DQ323</f>
        <v>0</v>
      </c>
      <c r="DR229" s="258">
        <f t="shared" si="425"/>
        <v>0</v>
      </c>
      <c r="DS229" s="33">
        <f t="shared" si="426"/>
        <v>0</v>
      </c>
      <c r="DT229" s="33">
        <f t="shared" si="427"/>
        <v>0</v>
      </c>
      <c r="DU229" s="33">
        <f t="shared" si="428"/>
        <v>0</v>
      </c>
      <c r="DV229" s="196">
        <f t="shared" si="429"/>
        <v>0</v>
      </c>
      <c r="DW229" s="279"/>
      <c r="DX229" s="351">
        <f>'stranka in letna napoved 2015'!DX323</f>
        <v>0</v>
      </c>
      <c r="DY229" s="262">
        <f t="shared" si="430"/>
        <v>0</v>
      </c>
      <c r="DZ229" s="283"/>
      <c r="EA229" s="351">
        <f>'stranka in letna napoved 2015'!EA323</f>
        <v>0</v>
      </c>
      <c r="EB229" s="352">
        <f t="shared" si="431"/>
        <v>0</v>
      </c>
      <c r="EC229" s="283"/>
      <c r="ED229" s="262">
        <f>'stranka in letna napoved 2015'!ED323</f>
        <v>0</v>
      </c>
      <c r="EE229" s="353">
        <f t="shared" si="432"/>
        <v>0</v>
      </c>
      <c r="EF229" s="34">
        <f t="shared" si="433"/>
        <v>0</v>
      </c>
      <c r="EG229" s="34">
        <f t="shared" si="434"/>
        <v>0</v>
      </c>
      <c r="EH229" s="34">
        <f t="shared" si="435"/>
        <v>0</v>
      </c>
      <c r="EI229" s="200">
        <f t="shared" si="436"/>
        <v>0</v>
      </c>
      <c r="EJ229" s="287"/>
      <c r="EK229" s="357">
        <f>'stranka in letna napoved 2015'!EK323</f>
        <v>0</v>
      </c>
      <c r="EL229" s="269">
        <f t="shared" si="437"/>
        <v>0</v>
      </c>
      <c r="EM229" s="276"/>
      <c r="EN229" s="357">
        <f>'stranka in letna napoved 2015'!EN323</f>
        <v>0</v>
      </c>
      <c r="EO229" s="269">
        <f t="shared" si="438"/>
        <v>0</v>
      </c>
      <c r="EP229" s="283"/>
      <c r="EQ229" s="357">
        <f>'stranka in letna napoved 2015'!EQ323</f>
        <v>0</v>
      </c>
      <c r="ER229" s="269">
        <f t="shared" si="439"/>
        <v>0</v>
      </c>
      <c r="ES229" s="35">
        <f t="shared" si="440"/>
        <v>0</v>
      </c>
      <c r="ET229" s="35">
        <f t="shared" si="441"/>
        <v>0</v>
      </c>
      <c r="EU229" s="36">
        <f t="shared" si="442"/>
        <v>0</v>
      </c>
      <c r="EV229" s="206">
        <f t="shared" si="443"/>
        <v>0</v>
      </c>
      <c r="EW229" s="288">
        <f t="shared" si="444"/>
        <v>0</v>
      </c>
      <c r="EX229" s="289">
        <f t="shared" si="445"/>
        <v>0</v>
      </c>
      <c r="EY229" s="289">
        <f t="shared" si="446"/>
        <v>0</v>
      </c>
      <c r="EZ229" s="289">
        <f t="shared" si="447"/>
        <v>0</v>
      </c>
      <c r="FA229" s="289">
        <f t="shared" si="448"/>
        <v>0</v>
      </c>
      <c r="FB229" s="290">
        <f t="shared" si="449"/>
        <v>0</v>
      </c>
      <c r="FC229" s="292">
        <f t="shared" si="450"/>
        <v>0</v>
      </c>
    </row>
    <row r="230" spans="1:159">
      <c r="A230" s="37">
        <f>'stranka in letna napoved 2015'!A324</f>
        <v>0</v>
      </c>
      <c r="B230" s="37">
        <f>'stranka in letna napoved 2015'!B324</f>
        <v>0</v>
      </c>
      <c r="C230" s="38">
        <f>'stranka in letna napoved 2015'!C324</f>
        <v>0</v>
      </c>
      <c r="D230" s="39">
        <f>'stranka in letna napoved 2015'!D324</f>
        <v>0</v>
      </c>
      <c r="E230" s="39">
        <f>'stranka in letna napoved 2015'!E324</f>
        <v>0</v>
      </c>
      <c r="F230" s="40">
        <f>'stranka in letna napoved 2015'!F324</f>
        <v>0</v>
      </c>
      <c r="G230" s="40">
        <f>'stranka in letna napoved 2015'!G324</f>
        <v>0</v>
      </c>
      <c r="H230" s="40">
        <f>'stranka in letna napoved 2015'!H324</f>
        <v>0</v>
      </c>
      <c r="I230" s="40">
        <f>'stranka in letna napoved 2015'!I324</f>
        <v>0</v>
      </c>
      <c r="J230" s="40">
        <f>'stranka in letna napoved 2015'!J324</f>
        <v>0</v>
      </c>
      <c r="K230" s="40">
        <f>'stranka in letna napoved 2015'!K324</f>
        <v>0</v>
      </c>
      <c r="L230" s="40">
        <f>'stranka in letna napoved 2015'!L324</f>
        <v>0</v>
      </c>
      <c r="M230" s="66">
        <f>'stranka in letna napoved 2015'!M324</f>
        <v>0</v>
      </c>
      <c r="N230" s="102">
        <f>'stranka in letna napoved 2015'!N324</f>
        <v>0</v>
      </c>
      <c r="O230" s="100">
        <f>'stranka in letna napoved 2015'!O324</f>
        <v>0</v>
      </c>
      <c r="P230" s="40">
        <f>'stranka in letna napoved 2015'!P324</f>
        <v>0</v>
      </c>
      <c r="Q230" s="64">
        <f>'stranka in letna napoved 2015'!Q324</f>
        <v>0</v>
      </c>
      <c r="R230" s="64">
        <f>'stranka in letna napoved 2015'!R324</f>
        <v>0</v>
      </c>
      <c r="S230" s="40">
        <f>'stranka in letna napoved 2015'!S324</f>
        <v>0</v>
      </c>
      <c r="T230" s="40">
        <f>'stranka in letna napoved 2015'!T324</f>
        <v>0</v>
      </c>
      <c r="U230" s="40">
        <f>'stranka in letna napoved 2015'!U324</f>
        <v>0</v>
      </c>
      <c r="V230" s="40">
        <f>'stranka in letna napoved 2015'!V324</f>
        <v>0</v>
      </c>
      <c r="W230" s="40">
        <f>'stranka in letna napoved 2015'!W324</f>
        <v>0</v>
      </c>
      <c r="X230" s="40">
        <f>'stranka in letna napoved 2015'!X324</f>
        <v>0</v>
      </c>
      <c r="Y230" s="40">
        <f>'stranka in letna napoved 2015'!Y324</f>
        <v>0</v>
      </c>
      <c r="Z230" s="40">
        <f>'stranka in letna napoved 2015'!Z324</f>
        <v>0</v>
      </c>
      <c r="AA230" s="272"/>
      <c r="AB230" s="180">
        <f>'stranka in letna napoved 2015'!AB324</f>
        <v>0</v>
      </c>
      <c r="AC230" s="104">
        <f t="shared" si="378"/>
        <v>0</v>
      </c>
      <c r="AD230" s="272"/>
      <c r="AE230" s="180">
        <f>'stranka in letna napoved 2015'!AE324</f>
        <v>0</v>
      </c>
      <c r="AF230" s="104">
        <f t="shared" si="379"/>
        <v>0</v>
      </c>
      <c r="AG230" s="20">
        <f t="shared" si="380"/>
        <v>0</v>
      </c>
      <c r="AH230" s="272"/>
      <c r="AI230" s="180">
        <f>'stranka in letna napoved 2015'!AI324</f>
        <v>0</v>
      </c>
      <c r="AJ230" s="104">
        <f t="shared" si="381"/>
        <v>0</v>
      </c>
      <c r="AK230" s="272"/>
      <c r="AL230" s="180">
        <f>'stranka in letna napoved 2015'!AL324</f>
        <v>0</v>
      </c>
      <c r="AM230" s="236">
        <f t="shared" si="382"/>
        <v>0</v>
      </c>
      <c r="AN230" s="22">
        <f t="shared" si="383"/>
        <v>0</v>
      </c>
      <c r="AO230" s="276"/>
      <c r="AP230" s="182">
        <f>'stranka in letna napoved 2015'!AP324</f>
        <v>0</v>
      </c>
      <c r="AQ230" s="331">
        <f t="shared" si="384"/>
        <v>0</v>
      </c>
      <c r="AR230" s="23">
        <f t="shared" si="385"/>
        <v>0</v>
      </c>
      <c r="AS230" s="23">
        <f t="shared" si="386"/>
        <v>0</v>
      </c>
      <c r="AT230" s="23">
        <f t="shared" si="387"/>
        <v>0</v>
      </c>
      <c r="AU230" s="174">
        <f t="shared" si="388"/>
        <v>0</v>
      </c>
      <c r="AV230" s="279"/>
      <c r="AW230" s="333">
        <f>'stranka in letna napoved 2015'!AW324</f>
        <v>0</v>
      </c>
      <c r="AX230" s="242">
        <f t="shared" si="389"/>
        <v>0</v>
      </c>
      <c r="AY230" s="272"/>
      <c r="AZ230" s="332">
        <f>'stranka in letna napoved 2015'!AZ324</f>
        <v>0</v>
      </c>
      <c r="BA230" s="242">
        <f t="shared" si="390"/>
        <v>0</v>
      </c>
      <c r="BB230" s="272"/>
      <c r="BC230" s="333">
        <f>'stranka in letna napoved 2015'!BC324</f>
        <v>0</v>
      </c>
      <c r="BD230" s="335">
        <f t="shared" si="391"/>
        <v>0</v>
      </c>
      <c r="BE230" s="25">
        <f t="shared" si="392"/>
        <v>0</v>
      </c>
      <c r="BF230" s="272"/>
      <c r="BG230" s="333">
        <f>'stranka in letna napoved 2015'!BG324</f>
        <v>0</v>
      </c>
      <c r="BH230" s="335">
        <f t="shared" si="393"/>
        <v>0</v>
      </c>
      <c r="BI230" s="272"/>
      <c r="BJ230" s="333">
        <f>'stranka in letna napoved 2015'!BJ324</f>
        <v>0</v>
      </c>
      <c r="BK230" s="335">
        <f t="shared" si="394"/>
        <v>0</v>
      </c>
      <c r="BL230" s="272"/>
      <c r="BM230" s="333">
        <f>'stranka in letna napoved 2015'!BM324</f>
        <v>0</v>
      </c>
      <c r="BN230" s="335">
        <f t="shared" si="395"/>
        <v>0</v>
      </c>
      <c r="BO230" s="26">
        <f t="shared" si="396"/>
        <v>0</v>
      </c>
      <c r="BP230" s="281"/>
      <c r="BQ230" s="333">
        <f>'stranka in letna napoved 2015'!BQ324</f>
        <v>0</v>
      </c>
      <c r="BR230" s="335">
        <f t="shared" si="397"/>
        <v>0</v>
      </c>
      <c r="BS230" s="27">
        <f t="shared" si="398"/>
        <v>0</v>
      </c>
      <c r="BT230" s="27">
        <f t="shared" si="399"/>
        <v>0</v>
      </c>
      <c r="BU230" s="27">
        <f t="shared" si="400"/>
        <v>0</v>
      </c>
      <c r="BV230" s="335">
        <f t="shared" si="401"/>
        <v>0</v>
      </c>
      <c r="BW230" s="279"/>
      <c r="BX230" s="355">
        <f>'stranka in letna napoved 2015'!BX324</f>
        <v>0</v>
      </c>
      <c r="BY230" s="188">
        <f t="shared" si="402"/>
        <v>0</v>
      </c>
      <c r="BZ230" s="283"/>
      <c r="CA230" s="355">
        <f>'stranka in letna napoved 2015'!CA324</f>
        <v>0</v>
      </c>
      <c r="CB230" s="188">
        <f t="shared" si="403"/>
        <v>0</v>
      </c>
      <c r="CC230" s="283"/>
      <c r="CD230" s="341">
        <f>'stranka in letna napoved 2015'!CD324</f>
        <v>0</v>
      </c>
      <c r="CE230" s="188">
        <f t="shared" si="404"/>
        <v>0</v>
      </c>
      <c r="CF230" s="28">
        <f t="shared" si="405"/>
        <v>0</v>
      </c>
      <c r="CG230" s="28">
        <f t="shared" si="406"/>
        <v>0</v>
      </c>
      <c r="CH230" s="29">
        <f t="shared" si="407"/>
        <v>0</v>
      </c>
      <c r="CI230" s="188">
        <f t="shared" si="408"/>
        <v>0</v>
      </c>
      <c r="CJ230" s="272"/>
      <c r="CK230" s="342">
        <f>'stranka in letna napoved 2015'!CK324</f>
        <v>0</v>
      </c>
      <c r="CL230" s="247">
        <f t="shared" si="409"/>
        <v>0</v>
      </c>
      <c r="CM230" s="283"/>
      <c r="CN230" s="342">
        <f>'stranka in letna napoved 2015'!CN324</f>
        <v>0</v>
      </c>
      <c r="CO230" s="356">
        <f t="shared" si="410"/>
        <v>0</v>
      </c>
      <c r="CP230" s="283"/>
      <c r="CQ230" s="344">
        <f>'stranka in letna napoved 2015'!CQ324</f>
        <v>0</v>
      </c>
      <c r="CR230" s="247">
        <f t="shared" si="411"/>
        <v>0</v>
      </c>
      <c r="CS230" s="30">
        <f t="shared" si="412"/>
        <v>0</v>
      </c>
      <c r="CT230" s="30">
        <f t="shared" si="413"/>
        <v>0</v>
      </c>
      <c r="CU230" s="31">
        <f t="shared" si="414"/>
        <v>0</v>
      </c>
      <c r="CV230" s="192">
        <f t="shared" si="415"/>
        <v>0</v>
      </c>
      <c r="CW230" s="279"/>
      <c r="CX230" s="345">
        <f>'stranka in letna napoved 2015'!CX324</f>
        <v>0</v>
      </c>
      <c r="CY230" s="252">
        <f t="shared" si="416"/>
        <v>0</v>
      </c>
      <c r="CZ230" s="283"/>
      <c r="DA230" s="345">
        <f>'stranka in letna napoved 2015'!DA324</f>
        <v>0</v>
      </c>
      <c r="DB230" s="346">
        <f t="shared" si="417"/>
        <v>0</v>
      </c>
      <c r="DC230" s="283"/>
      <c r="DD230" s="345">
        <f>'stranka in letna napoved 2015'!DD324</f>
        <v>0</v>
      </c>
      <c r="DE230" s="347">
        <f t="shared" si="418"/>
        <v>0</v>
      </c>
      <c r="DF230" s="32">
        <f t="shared" si="419"/>
        <v>0</v>
      </c>
      <c r="DG230" s="32">
        <f t="shared" si="420"/>
        <v>0</v>
      </c>
      <c r="DH230" s="32">
        <f t="shared" si="421"/>
        <v>0</v>
      </c>
      <c r="DI230" s="194">
        <f t="shared" si="422"/>
        <v>0</v>
      </c>
      <c r="DJ230" s="279"/>
      <c r="DK230" s="348">
        <f>'stranka in letna napoved 2015'!DK324</f>
        <v>0</v>
      </c>
      <c r="DL230" s="349">
        <f t="shared" si="423"/>
        <v>0</v>
      </c>
      <c r="DM230" s="283"/>
      <c r="DN230" s="348">
        <f>'stranka in letna napoved 2015'!DN324</f>
        <v>0</v>
      </c>
      <c r="DO230" s="350">
        <f t="shared" si="424"/>
        <v>0</v>
      </c>
      <c r="DP230" s="283"/>
      <c r="DQ230" s="348">
        <f>'stranka in letna napoved 2015'!DQ324</f>
        <v>0</v>
      </c>
      <c r="DR230" s="258">
        <f t="shared" si="425"/>
        <v>0</v>
      </c>
      <c r="DS230" s="33">
        <f t="shared" si="426"/>
        <v>0</v>
      </c>
      <c r="DT230" s="33">
        <f t="shared" si="427"/>
        <v>0</v>
      </c>
      <c r="DU230" s="33">
        <f t="shared" si="428"/>
        <v>0</v>
      </c>
      <c r="DV230" s="196">
        <f t="shared" si="429"/>
        <v>0</v>
      </c>
      <c r="DW230" s="279"/>
      <c r="DX230" s="351">
        <f>'stranka in letna napoved 2015'!DX324</f>
        <v>0</v>
      </c>
      <c r="DY230" s="262">
        <f t="shared" si="430"/>
        <v>0</v>
      </c>
      <c r="DZ230" s="283"/>
      <c r="EA230" s="351">
        <f>'stranka in letna napoved 2015'!EA324</f>
        <v>0</v>
      </c>
      <c r="EB230" s="352">
        <f t="shared" si="431"/>
        <v>0</v>
      </c>
      <c r="EC230" s="283"/>
      <c r="ED230" s="262">
        <f>'stranka in letna napoved 2015'!ED324</f>
        <v>0</v>
      </c>
      <c r="EE230" s="353">
        <f t="shared" si="432"/>
        <v>0</v>
      </c>
      <c r="EF230" s="34">
        <f t="shared" si="433"/>
        <v>0</v>
      </c>
      <c r="EG230" s="34">
        <f t="shared" si="434"/>
        <v>0</v>
      </c>
      <c r="EH230" s="34">
        <f t="shared" si="435"/>
        <v>0</v>
      </c>
      <c r="EI230" s="200">
        <f t="shared" si="436"/>
        <v>0</v>
      </c>
      <c r="EJ230" s="287"/>
      <c r="EK230" s="357">
        <f>'stranka in letna napoved 2015'!EK324</f>
        <v>0</v>
      </c>
      <c r="EL230" s="269">
        <f t="shared" si="437"/>
        <v>0</v>
      </c>
      <c r="EM230" s="276"/>
      <c r="EN230" s="357">
        <f>'stranka in letna napoved 2015'!EN324</f>
        <v>0</v>
      </c>
      <c r="EO230" s="269">
        <f t="shared" si="438"/>
        <v>0</v>
      </c>
      <c r="EP230" s="283"/>
      <c r="EQ230" s="357">
        <f>'stranka in letna napoved 2015'!EQ324</f>
        <v>0</v>
      </c>
      <c r="ER230" s="269">
        <f t="shared" si="439"/>
        <v>0</v>
      </c>
      <c r="ES230" s="35">
        <f t="shared" si="440"/>
        <v>0</v>
      </c>
      <c r="ET230" s="35">
        <f t="shared" si="441"/>
        <v>0</v>
      </c>
      <c r="EU230" s="36">
        <f t="shared" si="442"/>
        <v>0</v>
      </c>
      <c r="EV230" s="206">
        <f t="shared" si="443"/>
        <v>0</v>
      </c>
      <c r="EW230" s="288">
        <f t="shared" si="444"/>
        <v>0</v>
      </c>
      <c r="EX230" s="289">
        <f t="shared" si="445"/>
        <v>0</v>
      </c>
      <c r="EY230" s="289">
        <f t="shared" si="446"/>
        <v>0</v>
      </c>
      <c r="EZ230" s="289">
        <f t="shared" si="447"/>
        <v>0</v>
      </c>
      <c r="FA230" s="289">
        <f t="shared" si="448"/>
        <v>0</v>
      </c>
      <c r="FB230" s="290">
        <f t="shared" si="449"/>
        <v>0</v>
      </c>
      <c r="FC230" s="292">
        <f t="shared" si="450"/>
        <v>0</v>
      </c>
    </row>
    <row r="231" spans="1:159">
      <c r="A231" s="37">
        <f>'stranka in letna napoved 2015'!A325</f>
        <v>0</v>
      </c>
      <c r="B231" s="37">
        <f>'stranka in letna napoved 2015'!B325</f>
        <v>0</v>
      </c>
      <c r="C231" s="38">
        <f>'stranka in letna napoved 2015'!C325</f>
        <v>0</v>
      </c>
      <c r="D231" s="39">
        <f>'stranka in letna napoved 2015'!D325</f>
        <v>0</v>
      </c>
      <c r="E231" s="39">
        <f>'stranka in letna napoved 2015'!E325</f>
        <v>0</v>
      </c>
      <c r="F231" s="40">
        <f>'stranka in letna napoved 2015'!F325</f>
        <v>0</v>
      </c>
      <c r="G231" s="40">
        <f>'stranka in letna napoved 2015'!G325</f>
        <v>0</v>
      </c>
      <c r="H231" s="40">
        <f>'stranka in letna napoved 2015'!H325</f>
        <v>0</v>
      </c>
      <c r="I231" s="40">
        <f>'stranka in letna napoved 2015'!I325</f>
        <v>0</v>
      </c>
      <c r="J231" s="40">
        <f>'stranka in letna napoved 2015'!J325</f>
        <v>0</v>
      </c>
      <c r="K231" s="40">
        <f>'stranka in letna napoved 2015'!K325</f>
        <v>0</v>
      </c>
      <c r="L231" s="40">
        <f>'stranka in letna napoved 2015'!L325</f>
        <v>0</v>
      </c>
      <c r="M231" s="66">
        <f>'stranka in letna napoved 2015'!M325</f>
        <v>0</v>
      </c>
      <c r="N231" s="102">
        <f>'stranka in letna napoved 2015'!N325</f>
        <v>0</v>
      </c>
      <c r="O231" s="100">
        <f>'stranka in letna napoved 2015'!O325</f>
        <v>0</v>
      </c>
      <c r="P231" s="40">
        <f>'stranka in letna napoved 2015'!P325</f>
        <v>0</v>
      </c>
      <c r="Q231" s="64">
        <f>'stranka in letna napoved 2015'!Q325</f>
        <v>0</v>
      </c>
      <c r="R231" s="64">
        <f>'stranka in letna napoved 2015'!R325</f>
        <v>0</v>
      </c>
      <c r="S231" s="40">
        <f>'stranka in letna napoved 2015'!S325</f>
        <v>0</v>
      </c>
      <c r="T231" s="40">
        <f>'stranka in letna napoved 2015'!T325</f>
        <v>0</v>
      </c>
      <c r="U231" s="40">
        <f>'stranka in letna napoved 2015'!U325</f>
        <v>0</v>
      </c>
      <c r="V231" s="40">
        <f>'stranka in letna napoved 2015'!V325</f>
        <v>0</v>
      </c>
      <c r="W231" s="40">
        <f>'stranka in letna napoved 2015'!W325</f>
        <v>0</v>
      </c>
      <c r="X231" s="40">
        <f>'stranka in letna napoved 2015'!X325</f>
        <v>0</v>
      </c>
      <c r="Y231" s="40">
        <f>'stranka in letna napoved 2015'!Y325</f>
        <v>0</v>
      </c>
      <c r="Z231" s="40">
        <f>'stranka in letna napoved 2015'!Z325</f>
        <v>0</v>
      </c>
      <c r="AA231" s="272"/>
      <c r="AB231" s="180">
        <f>'stranka in letna napoved 2015'!AB325</f>
        <v>0</v>
      </c>
      <c r="AC231" s="104">
        <f t="shared" si="378"/>
        <v>0</v>
      </c>
      <c r="AD231" s="272"/>
      <c r="AE231" s="180">
        <f>'stranka in letna napoved 2015'!AE325</f>
        <v>0</v>
      </c>
      <c r="AF231" s="104">
        <f t="shared" si="379"/>
        <v>0</v>
      </c>
      <c r="AG231" s="20">
        <f t="shared" si="380"/>
        <v>0</v>
      </c>
      <c r="AH231" s="272"/>
      <c r="AI231" s="180">
        <f>'stranka in letna napoved 2015'!AI325</f>
        <v>0</v>
      </c>
      <c r="AJ231" s="104">
        <f t="shared" si="381"/>
        <v>0</v>
      </c>
      <c r="AK231" s="272"/>
      <c r="AL231" s="180">
        <f>'stranka in letna napoved 2015'!AL325</f>
        <v>0</v>
      </c>
      <c r="AM231" s="236">
        <f t="shared" si="382"/>
        <v>0</v>
      </c>
      <c r="AN231" s="22">
        <f t="shared" si="383"/>
        <v>0</v>
      </c>
      <c r="AO231" s="276"/>
      <c r="AP231" s="182">
        <f>'stranka in letna napoved 2015'!AP325</f>
        <v>0</v>
      </c>
      <c r="AQ231" s="331">
        <f t="shared" si="384"/>
        <v>0</v>
      </c>
      <c r="AR231" s="23">
        <f t="shared" si="385"/>
        <v>0</v>
      </c>
      <c r="AS231" s="23">
        <f t="shared" si="386"/>
        <v>0</v>
      </c>
      <c r="AT231" s="23">
        <f t="shared" si="387"/>
        <v>0</v>
      </c>
      <c r="AU231" s="174">
        <f t="shared" si="388"/>
        <v>0</v>
      </c>
      <c r="AV231" s="279"/>
      <c r="AW231" s="333">
        <f>'stranka in letna napoved 2015'!AW325</f>
        <v>0</v>
      </c>
      <c r="AX231" s="242">
        <f t="shared" si="389"/>
        <v>0</v>
      </c>
      <c r="AY231" s="272"/>
      <c r="AZ231" s="332">
        <f>'stranka in letna napoved 2015'!AZ325</f>
        <v>0</v>
      </c>
      <c r="BA231" s="242">
        <f t="shared" si="390"/>
        <v>0</v>
      </c>
      <c r="BB231" s="272"/>
      <c r="BC231" s="333">
        <f>'stranka in letna napoved 2015'!BC325</f>
        <v>0</v>
      </c>
      <c r="BD231" s="335">
        <f t="shared" si="391"/>
        <v>0</v>
      </c>
      <c r="BE231" s="25">
        <f t="shared" si="392"/>
        <v>0</v>
      </c>
      <c r="BF231" s="272"/>
      <c r="BG231" s="333">
        <f>'stranka in letna napoved 2015'!BG325</f>
        <v>0</v>
      </c>
      <c r="BH231" s="335">
        <f t="shared" si="393"/>
        <v>0</v>
      </c>
      <c r="BI231" s="272"/>
      <c r="BJ231" s="333">
        <f>'stranka in letna napoved 2015'!BJ325</f>
        <v>0</v>
      </c>
      <c r="BK231" s="335">
        <f t="shared" si="394"/>
        <v>0</v>
      </c>
      <c r="BL231" s="272"/>
      <c r="BM231" s="333">
        <f>'stranka in letna napoved 2015'!BM325</f>
        <v>0</v>
      </c>
      <c r="BN231" s="335">
        <f t="shared" si="395"/>
        <v>0</v>
      </c>
      <c r="BO231" s="26">
        <f t="shared" si="396"/>
        <v>0</v>
      </c>
      <c r="BP231" s="281"/>
      <c r="BQ231" s="333">
        <f>'stranka in letna napoved 2015'!BQ325</f>
        <v>0</v>
      </c>
      <c r="BR231" s="335">
        <f t="shared" si="397"/>
        <v>0</v>
      </c>
      <c r="BS231" s="27">
        <f t="shared" si="398"/>
        <v>0</v>
      </c>
      <c r="BT231" s="27">
        <f t="shared" si="399"/>
        <v>0</v>
      </c>
      <c r="BU231" s="27">
        <f t="shared" si="400"/>
        <v>0</v>
      </c>
      <c r="BV231" s="335">
        <f t="shared" si="401"/>
        <v>0</v>
      </c>
      <c r="BW231" s="279"/>
      <c r="BX231" s="355">
        <f>'stranka in letna napoved 2015'!BX325</f>
        <v>0</v>
      </c>
      <c r="BY231" s="188">
        <f t="shared" si="402"/>
        <v>0</v>
      </c>
      <c r="BZ231" s="283"/>
      <c r="CA231" s="355">
        <f>'stranka in letna napoved 2015'!CA325</f>
        <v>0</v>
      </c>
      <c r="CB231" s="188">
        <f t="shared" si="403"/>
        <v>0</v>
      </c>
      <c r="CC231" s="283"/>
      <c r="CD231" s="341">
        <f>'stranka in letna napoved 2015'!CD325</f>
        <v>0</v>
      </c>
      <c r="CE231" s="188">
        <f t="shared" si="404"/>
        <v>0</v>
      </c>
      <c r="CF231" s="28">
        <f t="shared" si="405"/>
        <v>0</v>
      </c>
      <c r="CG231" s="28">
        <f t="shared" si="406"/>
        <v>0</v>
      </c>
      <c r="CH231" s="29">
        <f t="shared" si="407"/>
        <v>0</v>
      </c>
      <c r="CI231" s="188">
        <f t="shared" si="408"/>
        <v>0</v>
      </c>
      <c r="CJ231" s="272"/>
      <c r="CK231" s="342">
        <f>'stranka in letna napoved 2015'!CK325</f>
        <v>0</v>
      </c>
      <c r="CL231" s="247">
        <f t="shared" si="409"/>
        <v>0</v>
      </c>
      <c r="CM231" s="283"/>
      <c r="CN231" s="342">
        <f>'stranka in letna napoved 2015'!CN325</f>
        <v>0</v>
      </c>
      <c r="CO231" s="356">
        <f t="shared" si="410"/>
        <v>0</v>
      </c>
      <c r="CP231" s="283"/>
      <c r="CQ231" s="344">
        <f>'stranka in letna napoved 2015'!CQ325</f>
        <v>0</v>
      </c>
      <c r="CR231" s="247">
        <f t="shared" si="411"/>
        <v>0</v>
      </c>
      <c r="CS231" s="30">
        <f t="shared" si="412"/>
        <v>0</v>
      </c>
      <c r="CT231" s="30">
        <f t="shared" si="413"/>
        <v>0</v>
      </c>
      <c r="CU231" s="31">
        <f t="shared" si="414"/>
        <v>0</v>
      </c>
      <c r="CV231" s="192">
        <f t="shared" si="415"/>
        <v>0</v>
      </c>
      <c r="CW231" s="279"/>
      <c r="CX231" s="345">
        <f>'stranka in letna napoved 2015'!CX325</f>
        <v>0</v>
      </c>
      <c r="CY231" s="252">
        <f t="shared" si="416"/>
        <v>0</v>
      </c>
      <c r="CZ231" s="283"/>
      <c r="DA231" s="345">
        <f>'stranka in letna napoved 2015'!DA325</f>
        <v>0</v>
      </c>
      <c r="DB231" s="346">
        <f t="shared" si="417"/>
        <v>0</v>
      </c>
      <c r="DC231" s="283"/>
      <c r="DD231" s="345">
        <f>'stranka in letna napoved 2015'!DD325</f>
        <v>0</v>
      </c>
      <c r="DE231" s="347">
        <f t="shared" si="418"/>
        <v>0</v>
      </c>
      <c r="DF231" s="32">
        <f t="shared" si="419"/>
        <v>0</v>
      </c>
      <c r="DG231" s="32">
        <f t="shared" si="420"/>
        <v>0</v>
      </c>
      <c r="DH231" s="32">
        <f t="shared" si="421"/>
        <v>0</v>
      </c>
      <c r="DI231" s="194">
        <f t="shared" si="422"/>
        <v>0</v>
      </c>
      <c r="DJ231" s="279"/>
      <c r="DK231" s="348">
        <f>'stranka in letna napoved 2015'!DK325</f>
        <v>0</v>
      </c>
      <c r="DL231" s="349">
        <f t="shared" si="423"/>
        <v>0</v>
      </c>
      <c r="DM231" s="283"/>
      <c r="DN231" s="348">
        <f>'stranka in letna napoved 2015'!DN325</f>
        <v>0</v>
      </c>
      <c r="DO231" s="350">
        <f t="shared" si="424"/>
        <v>0</v>
      </c>
      <c r="DP231" s="283"/>
      <c r="DQ231" s="348">
        <f>'stranka in letna napoved 2015'!DQ325</f>
        <v>0</v>
      </c>
      <c r="DR231" s="258">
        <f t="shared" si="425"/>
        <v>0</v>
      </c>
      <c r="DS231" s="33">
        <f t="shared" si="426"/>
        <v>0</v>
      </c>
      <c r="DT231" s="33">
        <f t="shared" si="427"/>
        <v>0</v>
      </c>
      <c r="DU231" s="33">
        <f t="shared" si="428"/>
        <v>0</v>
      </c>
      <c r="DV231" s="196">
        <f t="shared" si="429"/>
        <v>0</v>
      </c>
      <c r="DW231" s="279"/>
      <c r="DX231" s="351">
        <f>'stranka in letna napoved 2015'!DX325</f>
        <v>0</v>
      </c>
      <c r="DY231" s="262">
        <f t="shared" si="430"/>
        <v>0</v>
      </c>
      <c r="DZ231" s="283"/>
      <c r="EA231" s="351">
        <f>'stranka in letna napoved 2015'!EA325</f>
        <v>0</v>
      </c>
      <c r="EB231" s="352">
        <f t="shared" si="431"/>
        <v>0</v>
      </c>
      <c r="EC231" s="283"/>
      <c r="ED231" s="262">
        <f>'stranka in letna napoved 2015'!ED325</f>
        <v>0</v>
      </c>
      <c r="EE231" s="353">
        <f t="shared" si="432"/>
        <v>0</v>
      </c>
      <c r="EF231" s="34">
        <f t="shared" si="433"/>
        <v>0</v>
      </c>
      <c r="EG231" s="34">
        <f t="shared" si="434"/>
        <v>0</v>
      </c>
      <c r="EH231" s="34">
        <f t="shared" si="435"/>
        <v>0</v>
      </c>
      <c r="EI231" s="200">
        <f t="shared" si="436"/>
        <v>0</v>
      </c>
      <c r="EJ231" s="287"/>
      <c r="EK231" s="357">
        <f>'stranka in letna napoved 2015'!EK325</f>
        <v>0</v>
      </c>
      <c r="EL231" s="269">
        <f t="shared" si="437"/>
        <v>0</v>
      </c>
      <c r="EM231" s="276"/>
      <c r="EN231" s="357">
        <f>'stranka in letna napoved 2015'!EN325</f>
        <v>0</v>
      </c>
      <c r="EO231" s="269">
        <f t="shared" si="438"/>
        <v>0</v>
      </c>
      <c r="EP231" s="283"/>
      <c r="EQ231" s="357">
        <f>'stranka in letna napoved 2015'!EQ325</f>
        <v>0</v>
      </c>
      <c r="ER231" s="269">
        <f t="shared" si="439"/>
        <v>0</v>
      </c>
      <c r="ES231" s="35">
        <f t="shared" si="440"/>
        <v>0</v>
      </c>
      <c r="ET231" s="35">
        <f t="shared" si="441"/>
        <v>0</v>
      </c>
      <c r="EU231" s="36">
        <f t="shared" si="442"/>
        <v>0</v>
      </c>
      <c r="EV231" s="206">
        <f t="shared" si="443"/>
        <v>0</v>
      </c>
      <c r="EW231" s="288">
        <f t="shared" si="444"/>
        <v>0</v>
      </c>
      <c r="EX231" s="289">
        <f t="shared" si="445"/>
        <v>0</v>
      </c>
      <c r="EY231" s="289">
        <f t="shared" si="446"/>
        <v>0</v>
      </c>
      <c r="EZ231" s="289">
        <f t="shared" si="447"/>
        <v>0</v>
      </c>
      <c r="FA231" s="289">
        <f t="shared" si="448"/>
        <v>0</v>
      </c>
      <c r="FB231" s="290">
        <f t="shared" si="449"/>
        <v>0</v>
      </c>
      <c r="FC231" s="292">
        <f t="shared" si="450"/>
        <v>0</v>
      </c>
    </row>
    <row r="232" spans="1:159">
      <c r="A232" s="37">
        <f>'stranka in letna napoved 2015'!A326</f>
        <v>0</v>
      </c>
      <c r="B232" s="37">
        <f>'stranka in letna napoved 2015'!B326</f>
        <v>0</v>
      </c>
      <c r="C232" s="38">
        <f>'stranka in letna napoved 2015'!C326</f>
        <v>0</v>
      </c>
      <c r="D232" s="39">
        <f>'stranka in letna napoved 2015'!D326</f>
        <v>0</v>
      </c>
      <c r="E232" s="39">
        <f>'stranka in letna napoved 2015'!E326</f>
        <v>0</v>
      </c>
      <c r="F232" s="40">
        <f>'stranka in letna napoved 2015'!F326</f>
        <v>0</v>
      </c>
      <c r="G232" s="40">
        <f>'stranka in letna napoved 2015'!G326</f>
        <v>0</v>
      </c>
      <c r="H232" s="40">
        <f>'stranka in letna napoved 2015'!H326</f>
        <v>0</v>
      </c>
      <c r="I232" s="40">
        <f>'stranka in letna napoved 2015'!I326</f>
        <v>0</v>
      </c>
      <c r="J232" s="40">
        <f>'stranka in letna napoved 2015'!J326</f>
        <v>0</v>
      </c>
      <c r="K232" s="40">
        <f>'stranka in letna napoved 2015'!K326</f>
        <v>0</v>
      </c>
      <c r="L232" s="40">
        <f>'stranka in letna napoved 2015'!L326</f>
        <v>0</v>
      </c>
      <c r="M232" s="66">
        <f>'stranka in letna napoved 2015'!M326</f>
        <v>0</v>
      </c>
      <c r="N232" s="102">
        <f>'stranka in letna napoved 2015'!N326</f>
        <v>0</v>
      </c>
      <c r="O232" s="100">
        <f>'stranka in letna napoved 2015'!O326</f>
        <v>0</v>
      </c>
      <c r="P232" s="40">
        <f>'stranka in letna napoved 2015'!P326</f>
        <v>0</v>
      </c>
      <c r="Q232" s="64">
        <f>'stranka in letna napoved 2015'!Q326</f>
        <v>0</v>
      </c>
      <c r="R232" s="64">
        <f>'stranka in letna napoved 2015'!R326</f>
        <v>0</v>
      </c>
      <c r="S232" s="40">
        <f>'stranka in letna napoved 2015'!S326</f>
        <v>0</v>
      </c>
      <c r="T232" s="40">
        <f>'stranka in letna napoved 2015'!T326</f>
        <v>0</v>
      </c>
      <c r="U232" s="40">
        <f>'stranka in letna napoved 2015'!U326</f>
        <v>0</v>
      </c>
      <c r="V232" s="40">
        <f>'stranka in letna napoved 2015'!V326</f>
        <v>0</v>
      </c>
      <c r="W232" s="40">
        <f>'stranka in letna napoved 2015'!W326</f>
        <v>0</v>
      </c>
      <c r="X232" s="40">
        <f>'stranka in letna napoved 2015'!X326</f>
        <v>0</v>
      </c>
      <c r="Y232" s="40">
        <f>'stranka in letna napoved 2015'!Y326</f>
        <v>0</v>
      </c>
      <c r="Z232" s="40">
        <f>'stranka in letna napoved 2015'!Z326</f>
        <v>0</v>
      </c>
      <c r="AA232" s="272"/>
      <c r="AB232" s="180">
        <f>'stranka in letna napoved 2015'!AB326</f>
        <v>0</v>
      </c>
      <c r="AC232" s="104">
        <f t="shared" si="378"/>
        <v>0</v>
      </c>
      <c r="AD232" s="272"/>
      <c r="AE232" s="180">
        <f>'stranka in letna napoved 2015'!AE326</f>
        <v>0</v>
      </c>
      <c r="AF232" s="104">
        <f t="shared" si="379"/>
        <v>0</v>
      </c>
      <c r="AG232" s="20">
        <f t="shared" si="380"/>
        <v>0</v>
      </c>
      <c r="AH232" s="272"/>
      <c r="AI232" s="180">
        <f>'stranka in letna napoved 2015'!AI326</f>
        <v>0</v>
      </c>
      <c r="AJ232" s="104">
        <f t="shared" si="381"/>
        <v>0</v>
      </c>
      <c r="AK232" s="272"/>
      <c r="AL232" s="180">
        <f>'stranka in letna napoved 2015'!AL326</f>
        <v>0</v>
      </c>
      <c r="AM232" s="236">
        <f t="shared" si="382"/>
        <v>0</v>
      </c>
      <c r="AN232" s="22">
        <f t="shared" si="383"/>
        <v>0</v>
      </c>
      <c r="AO232" s="276"/>
      <c r="AP232" s="182">
        <f>'stranka in letna napoved 2015'!AP326</f>
        <v>0</v>
      </c>
      <c r="AQ232" s="331">
        <f t="shared" si="384"/>
        <v>0</v>
      </c>
      <c r="AR232" s="23">
        <f t="shared" si="385"/>
        <v>0</v>
      </c>
      <c r="AS232" s="23">
        <f t="shared" si="386"/>
        <v>0</v>
      </c>
      <c r="AT232" s="23">
        <f t="shared" si="387"/>
        <v>0</v>
      </c>
      <c r="AU232" s="174">
        <f t="shared" si="388"/>
        <v>0</v>
      </c>
      <c r="AV232" s="279"/>
      <c r="AW232" s="333">
        <f>'stranka in letna napoved 2015'!AW326</f>
        <v>0</v>
      </c>
      <c r="AX232" s="242">
        <f t="shared" si="389"/>
        <v>0</v>
      </c>
      <c r="AY232" s="272"/>
      <c r="AZ232" s="332">
        <f>'stranka in letna napoved 2015'!AZ326</f>
        <v>0</v>
      </c>
      <c r="BA232" s="242">
        <f t="shared" si="390"/>
        <v>0</v>
      </c>
      <c r="BB232" s="272"/>
      <c r="BC232" s="333">
        <f>'stranka in letna napoved 2015'!BC326</f>
        <v>0</v>
      </c>
      <c r="BD232" s="335">
        <f t="shared" si="391"/>
        <v>0</v>
      </c>
      <c r="BE232" s="25">
        <f t="shared" si="392"/>
        <v>0</v>
      </c>
      <c r="BF232" s="272"/>
      <c r="BG232" s="333">
        <f>'stranka in letna napoved 2015'!BG326</f>
        <v>0</v>
      </c>
      <c r="BH232" s="335">
        <f t="shared" si="393"/>
        <v>0</v>
      </c>
      <c r="BI232" s="272"/>
      <c r="BJ232" s="333">
        <f>'stranka in letna napoved 2015'!BJ326</f>
        <v>0</v>
      </c>
      <c r="BK232" s="335">
        <f t="shared" si="394"/>
        <v>0</v>
      </c>
      <c r="BL232" s="272"/>
      <c r="BM232" s="333">
        <f>'stranka in letna napoved 2015'!BM326</f>
        <v>0</v>
      </c>
      <c r="BN232" s="335">
        <f t="shared" si="395"/>
        <v>0</v>
      </c>
      <c r="BO232" s="26">
        <f t="shared" si="396"/>
        <v>0</v>
      </c>
      <c r="BP232" s="281"/>
      <c r="BQ232" s="333">
        <f>'stranka in letna napoved 2015'!BQ326</f>
        <v>0</v>
      </c>
      <c r="BR232" s="335">
        <f t="shared" si="397"/>
        <v>0</v>
      </c>
      <c r="BS232" s="27">
        <f t="shared" si="398"/>
        <v>0</v>
      </c>
      <c r="BT232" s="27">
        <f t="shared" si="399"/>
        <v>0</v>
      </c>
      <c r="BU232" s="27">
        <f t="shared" si="400"/>
        <v>0</v>
      </c>
      <c r="BV232" s="335">
        <f t="shared" si="401"/>
        <v>0</v>
      </c>
      <c r="BW232" s="279"/>
      <c r="BX232" s="355">
        <f>'stranka in letna napoved 2015'!BX326</f>
        <v>0</v>
      </c>
      <c r="BY232" s="188">
        <f t="shared" si="402"/>
        <v>0</v>
      </c>
      <c r="BZ232" s="283"/>
      <c r="CA232" s="355">
        <f>'stranka in letna napoved 2015'!CA326</f>
        <v>0</v>
      </c>
      <c r="CB232" s="188">
        <f t="shared" si="403"/>
        <v>0</v>
      </c>
      <c r="CC232" s="283"/>
      <c r="CD232" s="341">
        <f>'stranka in letna napoved 2015'!CD326</f>
        <v>0</v>
      </c>
      <c r="CE232" s="188">
        <f t="shared" si="404"/>
        <v>0</v>
      </c>
      <c r="CF232" s="28">
        <f t="shared" si="405"/>
        <v>0</v>
      </c>
      <c r="CG232" s="28">
        <f t="shared" si="406"/>
        <v>0</v>
      </c>
      <c r="CH232" s="29">
        <f t="shared" si="407"/>
        <v>0</v>
      </c>
      <c r="CI232" s="188">
        <f t="shared" si="408"/>
        <v>0</v>
      </c>
      <c r="CJ232" s="272"/>
      <c r="CK232" s="342">
        <f>'stranka in letna napoved 2015'!CK326</f>
        <v>0</v>
      </c>
      <c r="CL232" s="247">
        <f t="shared" si="409"/>
        <v>0</v>
      </c>
      <c r="CM232" s="283"/>
      <c r="CN232" s="342">
        <f>'stranka in letna napoved 2015'!CN326</f>
        <v>0</v>
      </c>
      <c r="CO232" s="356">
        <f t="shared" si="410"/>
        <v>0</v>
      </c>
      <c r="CP232" s="283"/>
      <c r="CQ232" s="344">
        <f>'stranka in letna napoved 2015'!CQ326</f>
        <v>0</v>
      </c>
      <c r="CR232" s="247">
        <f t="shared" si="411"/>
        <v>0</v>
      </c>
      <c r="CS232" s="30">
        <f t="shared" si="412"/>
        <v>0</v>
      </c>
      <c r="CT232" s="30">
        <f t="shared" si="413"/>
        <v>0</v>
      </c>
      <c r="CU232" s="31">
        <f t="shared" si="414"/>
        <v>0</v>
      </c>
      <c r="CV232" s="192">
        <f t="shared" si="415"/>
        <v>0</v>
      </c>
      <c r="CW232" s="279"/>
      <c r="CX232" s="345">
        <f>'stranka in letna napoved 2015'!CX326</f>
        <v>0</v>
      </c>
      <c r="CY232" s="252">
        <f t="shared" si="416"/>
        <v>0</v>
      </c>
      <c r="CZ232" s="283"/>
      <c r="DA232" s="345">
        <f>'stranka in letna napoved 2015'!DA326</f>
        <v>0</v>
      </c>
      <c r="DB232" s="346">
        <f t="shared" si="417"/>
        <v>0</v>
      </c>
      <c r="DC232" s="283"/>
      <c r="DD232" s="345">
        <f>'stranka in letna napoved 2015'!DD326</f>
        <v>0</v>
      </c>
      <c r="DE232" s="347">
        <f t="shared" si="418"/>
        <v>0</v>
      </c>
      <c r="DF232" s="32">
        <f t="shared" si="419"/>
        <v>0</v>
      </c>
      <c r="DG232" s="32">
        <f t="shared" si="420"/>
        <v>0</v>
      </c>
      <c r="DH232" s="32">
        <f t="shared" si="421"/>
        <v>0</v>
      </c>
      <c r="DI232" s="194">
        <f t="shared" si="422"/>
        <v>0</v>
      </c>
      <c r="DJ232" s="279"/>
      <c r="DK232" s="348">
        <f>'stranka in letna napoved 2015'!DK326</f>
        <v>0</v>
      </c>
      <c r="DL232" s="349">
        <f t="shared" si="423"/>
        <v>0</v>
      </c>
      <c r="DM232" s="283"/>
      <c r="DN232" s="348">
        <f>'stranka in letna napoved 2015'!DN326</f>
        <v>0</v>
      </c>
      <c r="DO232" s="350">
        <f t="shared" si="424"/>
        <v>0</v>
      </c>
      <c r="DP232" s="283"/>
      <c r="DQ232" s="348">
        <f>'stranka in letna napoved 2015'!DQ326</f>
        <v>0</v>
      </c>
      <c r="DR232" s="258">
        <f t="shared" si="425"/>
        <v>0</v>
      </c>
      <c r="DS232" s="33">
        <f t="shared" si="426"/>
        <v>0</v>
      </c>
      <c r="DT232" s="33">
        <f t="shared" si="427"/>
        <v>0</v>
      </c>
      <c r="DU232" s="33">
        <f t="shared" si="428"/>
        <v>0</v>
      </c>
      <c r="DV232" s="196">
        <f t="shared" si="429"/>
        <v>0</v>
      </c>
      <c r="DW232" s="279"/>
      <c r="DX232" s="351">
        <f>'stranka in letna napoved 2015'!DX326</f>
        <v>0</v>
      </c>
      <c r="DY232" s="262">
        <f t="shared" si="430"/>
        <v>0</v>
      </c>
      <c r="DZ232" s="283"/>
      <c r="EA232" s="351">
        <f>'stranka in letna napoved 2015'!EA326</f>
        <v>0</v>
      </c>
      <c r="EB232" s="352">
        <f t="shared" si="431"/>
        <v>0</v>
      </c>
      <c r="EC232" s="283"/>
      <c r="ED232" s="262">
        <f>'stranka in letna napoved 2015'!ED326</f>
        <v>0</v>
      </c>
      <c r="EE232" s="353">
        <f t="shared" si="432"/>
        <v>0</v>
      </c>
      <c r="EF232" s="34">
        <f t="shared" si="433"/>
        <v>0</v>
      </c>
      <c r="EG232" s="34">
        <f t="shared" si="434"/>
        <v>0</v>
      </c>
      <c r="EH232" s="34">
        <f t="shared" si="435"/>
        <v>0</v>
      </c>
      <c r="EI232" s="200">
        <f t="shared" si="436"/>
        <v>0</v>
      </c>
      <c r="EJ232" s="287"/>
      <c r="EK232" s="357">
        <f>'stranka in letna napoved 2015'!EK326</f>
        <v>0</v>
      </c>
      <c r="EL232" s="269">
        <f t="shared" si="437"/>
        <v>0</v>
      </c>
      <c r="EM232" s="276"/>
      <c r="EN232" s="357">
        <f>'stranka in letna napoved 2015'!EN326</f>
        <v>0</v>
      </c>
      <c r="EO232" s="269">
        <f t="shared" si="438"/>
        <v>0</v>
      </c>
      <c r="EP232" s="283"/>
      <c r="EQ232" s="357">
        <f>'stranka in letna napoved 2015'!EQ326</f>
        <v>0</v>
      </c>
      <c r="ER232" s="269">
        <f t="shared" si="439"/>
        <v>0</v>
      </c>
      <c r="ES232" s="35">
        <f t="shared" si="440"/>
        <v>0</v>
      </c>
      <c r="ET232" s="35">
        <f t="shared" si="441"/>
        <v>0</v>
      </c>
      <c r="EU232" s="36">
        <f t="shared" si="442"/>
        <v>0</v>
      </c>
      <c r="EV232" s="206">
        <f t="shared" si="443"/>
        <v>0</v>
      </c>
      <c r="EW232" s="288">
        <f t="shared" si="444"/>
        <v>0</v>
      </c>
      <c r="EX232" s="289">
        <f t="shared" si="445"/>
        <v>0</v>
      </c>
      <c r="EY232" s="289">
        <f t="shared" si="446"/>
        <v>0</v>
      </c>
      <c r="EZ232" s="289">
        <f t="shared" si="447"/>
        <v>0</v>
      </c>
      <c r="FA232" s="289">
        <f t="shared" si="448"/>
        <v>0</v>
      </c>
      <c r="FB232" s="290">
        <f t="shared" si="449"/>
        <v>0</v>
      </c>
      <c r="FC232" s="292">
        <f t="shared" si="450"/>
        <v>0</v>
      </c>
    </row>
    <row r="233" spans="1:159">
      <c r="A233" s="37">
        <f>'stranka in letna napoved 2015'!A327</f>
        <v>0</v>
      </c>
      <c r="B233" s="37">
        <f>'stranka in letna napoved 2015'!B327</f>
        <v>0</v>
      </c>
      <c r="C233" s="38">
        <f>'stranka in letna napoved 2015'!C327</f>
        <v>0</v>
      </c>
      <c r="D233" s="39">
        <f>'stranka in letna napoved 2015'!D327</f>
        <v>0</v>
      </c>
      <c r="E233" s="39">
        <f>'stranka in letna napoved 2015'!E327</f>
        <v>0</v>
      </c>
      <c r="F233" s="40">
        <f>'stranka in letna napoved 2015'!F327</f>
        <v>0</v>
      </c>
      <c r="G233" s="40">
        <f>'stranka in letna napoved 2015'!G327</f>
        <v>0</v>
      </c>
      <c r="H233" s="40">
        <f>'stranka in letna napoved 2015'!H327</f>
        <v>0</v>
      </c>
      <c r="I233" s="40">
        <f>'stranka in letna napoved 2015'!I327</f>
        <v>0</v>
      </c>
      <c r="J233" s="40">
        <f>'stranka in letna napoved 2015'!J327</f>
        <v>0</v>
      </c>
      <c r="K233" s="40">
        <f>'stranka in letna napoved 2015'!K327</f>
        <v>0</v>
      </c>
      <c r="L233" s="40">
        <f>'stranka in letna napoved 2015'!L327</f>
        <v>0</v>
      </c>
      <c r="M233" s="66">
        <f>'stranka in letna napoved 2015'!M327</f>
        <v>0</v>
      </c>
      <c r="N233" s="102">
        <f>'stranka in letna napoved 2015'!N327</f>
        <v>0</v>
      </c>
      <c r="O233" s="100">
        <f>'stranka in letna napoved 2015'!O327</f>
        <v>0</v>
      </c>
      <c r="P233" s="40">
        <f>'stranka in letna napoved 2015'!P327</f>
        <v>0</v>
      </c>
      <c r="Q233" s="64">
        <f>'stranka in letna napoved 2015'!Q327</f>
        <v>0</v>
      </c>
      <c r="R233" s="64">
        <f>'stranka in letna napoved 2015'!R327</f>
        <v>0</v>
      </c>
      <c r="S233" s="40">
        <f>'stranka in letna napoved 2015'!S327</f>
        <v>0</v>
      </c>
      <c r="T233" s="40">
        <f>'stranka in letna napoved 2015'!T327</f>
        <v>0</v>
      </c>
      <c r="U233" s="40">
        <f>'stranka in letna napoved 2015'!U327</f>
        <v>0</v>
      </c>
      <c r="V233" s="40">
        <f>'stranka in letna napoved 2015'!V327</f>
        <v>0</v>
      </c>
      <c r="W233" s="40">
        <f>'stranka in letna napoved 2015'!W327</f>
        <v>0</v>
      </c>
      <c r="X233" s="40">
        <f>'stranka in letna napoved 2015'!X327</f>
        <v>0</v>
      </c>
      <c r="Y233" s="40">
        <f>'stranka in letna napoved 2015'!Y327</f>
        <v>0</v>
      </c>
      <c r="Z233" s="40">
        <f>'stranka in letna napoved 2015'!Z327</f>
        <v>0</v>
      </c>
      <c r="AA233" s="272"/>
      <c r="AB233" s="180">
        <f>'stranka in letna napoved 2015'!AB327</f>
        <v>0</v>
      </c>
      <c r="AC233" s="104">
        <f t="shared" si="378"/>
        <v>0</v>
      </c>
      <c r="AD233" s="272"/>
      <c r="AE233" s="180">
        <f>'stranka in letna napoved 2015'!AE327</f>
        <v>0</v>
      </c>
      <c r="AF233" s="104">
        <f t="shared" si="379"/>
        <v>0</v>
      </c>
      <c r="AG233" s="20">
        <f t="shared" si="380"/>
        <v>0</v>
      </c>
      <c r="AH233" s="272"/>
      <c r="AI233" s="180">
        <f>'stranka in letna napoved 2015'!AI327</f>
        <v>0</v>
      </c>
      <c r="AJ233" s="104">
        <f t="shared" si="381"/>
        <v>0</v>
      </c>
      <c r="AK233" s="272"/>
      <c r="AL233" s="180">
        <f>'stranka in letna napoved 2015'!AL327</f>
        <v>0</v>
      </c>
      <c r="AM233" s="236">
        <f t="shared" si="382"/>
        <v>0</v>
      </c>
      <c r="AN233" s="22">
        <f t="shared" si="383"/>
        <v>0</v>
      </c>
      <c r="AO233" s="276"/>
      <c r="AP233" s="182">
        <f>'stranka in letna napoved 2015'!AP327</f>
        <v>0</v>
      </c>
      <c r="AQ233" s="331">
        <f t="shared" si="384"/>
        <v>0</v>
      </c>
      <c r="AR233" s="23">
        <f t="shared" si="385"/>
        <v>0</v>
      </c>
      <c r="AS233" s="23">
        <f t="shared" si="386"/>
        <v>0</v>
      </c>
      <c r="AT233" s="23">
        <f t="shared" si="387"/>
        <v>0</v>
      </c>
      <c r="AU233" s="174">
        <f t="shared" si="388"/>
        <v>0</v>
      </c>
      <c r="AV233" s="279"/>
      <c r="AW233" s="333">
        <f>'stranka in letna napoved 2015'!AW327</f>
        <v>0</v>
      </c>
      <c r="AX233" s="242">
        <f t="shared" si="389"/>
        <v>0</v>
      </c>
      <c r="AY233" s="272"/>
      <c r="AZ233" s="332">
        <f>'stranka in letna napoved 2015'!AZ327</f>
        <v>0</v>
      </c>
      <c r="BA233" s="242">
        <f t="shared" si="390"/>
        <v>0</v>
      </c>
      <c r="BB233" s="272"/>
      <c r="BC233" s="333">
        <f>'stranka in letna napoved 2015'!BC327</f>
        <v>0</v>
      </c>
      <c r="BD233" s="335">
        <f t="shared" si="391"/>
        <v>0</v>
      </c>
      <c r="BE233" s="25">
        <f t="shared" si="392"/>
        <v>0</v>
      </c>
      <c r="BF233" s="272"/>
      <c r="BG233" s="333">
        <f>'stranka in letna napoved 2015'!BG327</f>
        <v>0</v>
      </c>
      <c r="BH233" s="335">
        <f t="shared" si="393"/>
        <v>0</v>
      </c>
      <c r="BI233" s="272"/>
      <c r="BJ233" s="333">
        <f>'stranka in letna napoved 2015'!BJ327</f>
        <v>0</v>
      </c>
      <c r="BK233" s="335">
        <f t="shared" si="394"/>
        <v>0</v>
      </c>
      <c r="BL233" s="272"/>
      <c r="BM233" s="333">
        <f>'stranka in letna napoved 2015'!BM327</f>
        <v>0</v>
      </c>
      <c r="BN233" s="335">
        <f t="shared" si="395"/>
        <v>0</v>
      </c>
      <c r="BO233" s="26">
        <f t="shared" si="396"/>
        <v>0</v>
      </c>
      <c r="BP233" s="281"/>
      <c r="BQ233" s="333">
        <f>'stranka in letna napoved 2015'!BQ327</f>
        <v>0</v>
      </c>
      <c r="BR233" s="335">
        <f t="shared" si="397"/>
        <v>0</v>
      </c>
      <c r="BS233" s="27">
        <f t="shared" si="398"/>
        <v>0</v>
      </c>
      <c r="BT233" s="27">
        <f t="shared" si="399"/>
        <v>0</v>
      </c>
      <c r="BU233" s="27">
        <f t="shared" si="400"/>
        <v>0</v>
      </c>
      <c r="BV233" s="335">
        <f t="shared" si="401"/>
        <v>0</v>
      </c>
      <c r="BW233" s="279"/>
      <c r="BX233" s="355">
        <f>'stranka in letna napoved 2015'!BX327</f>
        <v>0</v>
      </c>
      <c r="BY233" s="188">
        <f t="shared" si="402"/>
        <v>0</v>
      </c>
      <c r="BZ233" s="283"/>
      <c r="CA233" s="355">
        <f>'stranka in letna napoved 2015'!CA327</f>
        <v>0</v>
      </c>
      <c r="CB233" s="188">
        <f t="shared" si="403"/>
        <v>0</v>
      </c>
      <c r="CC233" s="283"/>
      <c r="CD233" s="341">
        <f>'stranka in letna napoved 2015'!CD327</f>
        <v>0</v>
      </c>
      <c r="CE233" s="188">
        <f t="shared" si="404"/>
        <v>0</v>
      </c>
      <c r="CF233" s="28">
        <f t="shared" si="405"/>
        <v>0</v>
      </c>
      <c r="CG233" s="28">
        <f t="shared" si="406"/>
        <v>0</v>
      </c>
      <c r="CH233" s="29">
        <f t="shared" si="407"/>
        <v>0</v>
      </c>
      <c r="CI233" s="188">
        <f t="shared" si="408"/>
        <v>0</v>
      </c>
      <c r="CJ233" s="272"/>
      <c r="CK233" s="342">
        <f>'stranka in letna napoved 2015'!CK327</f>
        <v>0</v>
      </c>
      <c r="CL233" s="247">
        <f t="shared" si="409"/>
        <v>0</v>
      </c>
      <c r="CM233" s="283"/>
      <c r="CN233" s="342">
        <f>'stranka in letna napoved 2015'!CN327</f>
        <v>0</v>
      </c>
      <c r="CO233" s="356">
        <f t="shared" si="410"/>
        <v>0</v>
      </c>
      <c r="CP233" s="283"/>
      <c r="CQ233" s="344">
        <f>'stranka in letna napoved 2015'!CQ327</f>
        <v>0</v>
      </c>
      <c r="CR233" s="247">
        <f t="shared" si="411"/>
        <v>0</v>
      </c>
      <c r="CS233" s="30">
        <f t="shared" si="412"/>
        <v>0</v>
      </c>
      <c r="CT233" s="30">
        <f t="shared" si="413"/>
        <v>0</v>
      </c>
      <c r="CU233" s="31">
        <f t="shared" si="414"/>
        <v>0</v>
      </c>
      <c r="CV233" s="192">
        <f t="shared" si="415"/>
        <v>0</v>
      </c>
      <c r="CW233" s="279"/>
      <c r="CX233" s="345">
        <f>'stranka in letna napoved 2015'!CX327</f>
        <v>0</v>
      </c>
      <c r="CY233" s="252">
        <f t="shared" si="416"/>
        <v>0</v>
      </c>
      <c r="CZ233" s="283"/>
      <c r="DA233" s="345">
        <f>'stranka in letna napoved 2015'!DA327</f>
        <v>0</v>
      </c>
      <c r="DB233" s="346">
        <f t="shared" si="417"/>
        <v>0</v>
      </c>
      <c r="DC233" s="283"/>
      <c r="DD233" s="345">
        <f>'stranka in letna napoved 2015'!DD327</f>
        <v>0</v>
      </c>
      <c r="DE233" s="347">
        <f t="shared" si="418"/>
        <v>0</v>
      </c>
      <c r="DF233" s="32">
        <f t="shared" si="419"/>
        <v>0</v>
      </c>
      <c r="DG233" s="32">
        <f t="shared" si="420"/>
        <v>0</v>
      </c>
      <c r="DH233" s="32">
        <f t="shared" si="421"/>
        <v>0</v>
      </c>
      <c r="DI233" s="194">
        <f t="shared" si="422"/>
        <v>0</v>
      </c>
      <c r="DJ233" s="279"/>
      <c r="DK233" s="348">
        <f>'stranka in letna napoved 2015'!DK327</f>
        <v>0</v>
      </c>
      <c r="DL233" s="349">
        <f t="shared" si="423"/>
        <v>0</v>
      </c>
      <c r="DM233" s="283"/>
      <c r="DN233" s="348">
        <f>'stranka in letna napoved 2015'!DN327</f>
        <v>0</v>
      </c>
      <c r="DO233" s="350">
        <f t="shared" si="424"/>
        <v>0</v>
      </c>
      <c r="DP233" s="283"/>
      <c r="DQ233" s="348">
        <f>'stranka in letna napoved 2015'!DQ327</f>
        <v>0</v>
      </c>
      <c r="DR233" s="258">
        <f t="shared" si="425"/>
        <v>0</v>
      </c>
      <c r="DS233" s="33">
        <f t="shared" si="426"/>
        <v>0</v>
      </c>
      <c r="DT233" s="33">
        <f t="shared" si="427"/>
        <v>0</v>
      </c>
      <c r="DU233" s="33">
        <f t="shared" si="428"/>
        <v>0</v>
      </c>
      <c r="DV233" s="196">
        <f t="shared" si="429"/>
        <v>0</v>
      </c>
      <c r="DW233" s="279"/>
      <c r="DX233" s="351">
        <f>'stranka in letna napoved 2015'!DX327</f>
        <v>0</v>
      </c>
      <c r="DY233" s="262">
        <f t="shared" si="430"/>
        <v>0</v>
      </c>
      <c r="DZ233" s="283"/>
      <c r="EA233" s="351">
        <f>'stranka in letna napoved 2015'!EA327</f>
        <v>0</v>
      </c>
      <c r="EB233" s="352">
        <f t="shared" si="431"/>
        <v>0</v>
      </c>
      <c r="EC233" s="283"/>
      <c r="ED233" s="262">
        <f>'stranka in letna napoved 2015'!ED327</f>
        <v>0</v>
      </c>
      <c r="EE233" s="353">
        <f t="shared" si="432"/>
        <v>0</v>
      </c>
      <c r="EF233" s="34">
        <f t="shared" si="433"/>
        <v>0</v>
      </c>
      <c r="EG233" s="34">
        <f t="shared" si="434"/>
        <v>0</v>
      </c>
      <c r="EH233" s="34">
        <f t="shared" si="435"/>
        <v>0</v>
      </c>
      <c r="EI233" s="200">
        <f t="shared" si="436"/>
        <v>0</v>
      </c>
      <c r="EJ233" s="287"/>
      <c r="EK233" s="357">
        <f>'stranka in letna napoved 2015'!EK327</f>
        <v>0</v>
      </c>
      <c r="EL233" s="269">
        <f t="shared" si="437"/>
        <v>0</v>
      </c>
      <c r="EM233" s="276"/>
      <c r="EN233" s="357">
        <f>'stranka in letna napoved 2015'!EN327</f>
        <v>0</v>
      </c>
      <c r="EO233" s="269">
        <f t="shared" si="438"/>
        <v>0</v>
      </c>
      <c r="EP233" s="283"/>
      <c r="EQ233" s="357">
        <f>'stranka in letna napoved 2015'!EQ327</f>
        <v>0</v>
      </c>
      <c r="ER233" s="269">
        <f t="shared" si="439"/>
        <v>0</v>
      </c>
      <c r="ES233" s="35">
        <f t="shared" si="440"/>
        <v>0</v>
      </c>
      <c r="ET233" s="35">
        <f t="shared" si="441"/>
        <v>0</v>
      </c>
      <c r="EU233" s="36">
        <f t="shared" si="442"/>
        <v>0</v>
      </c>
      <c r="EV233" s="206">
        <f t="shared" si="443"/>
        <v>0</v>
      </c>
      <c r="EW233" s="288">
        <f t="shared" si="444"/>
        <v>0</v>
      </c>
      <c r="EX233" s="289">
        <f t="shared" si="445"/>
        <v>0</v>
      </c>
      <c r="EY233" s="289">
        <f t="shared" si="446"/>
        <v>0</v>
      </c>
      <c r="EZ233" s="289">
        <f t="shared" si="447"/>
        <v>0</v>
      </c>
      <c r="FA233" s="289">
        <f t="shared" si="448"/>
        <v>0</v>
      </c>
      <c r="FB233" s="290">
        <f t="shared" si="449"/>
        <v>0</v>
      </c>
      <c r="FC233" s="292">
        <f t="shared" si="450"/>
        <v>0</v>
      </c>
    </row>
    <row r="234" spans="1:159">
      <c r="A234" s="37">
        <f>'stranka in letna napoved 2015'!A328</f>
        <v>0</v>
      </c>
      <c r="B234" s="37">
        <f>'stranka in letna napoved 2015'!B328</f>
        <v>0</v>
      </c>
      <c r="C234" s="38">
        <f>'stranka in letna napoved 2015'!C328</f>
        <v>0</v>
      </c>
      <c r="D234" s="39">
        <f>'stranka in letna napoved 2015'!D328</f>
        <v>0</v>
      </c>
      <c r="E234" s="39">
        <f>'stranka in letna napoved 2015'!E328</f>
        <v>0</v>
      </c>
      <c r="F234" s="40">
        <f>'stranka in letna napoved 2015'!F328</f>
        <v>0</v>
      </c>
      <c r="G234" s="40">
        <f>'stranka in letna napoved 2015'!G328</f>
        <v>0</v>
      </c>
      <c r="H234" s="40">
        <f>'stranka in letna napoved 2015'!H328</f>
        <v>0</v>
      </c>
      <c r="I234" s="40">
        <f>'stranka in letna napoved 2015'!I328</f>
        <v>0</v>
      </c>
      <c r="J234" s="40">
        <f>'stranka in letna napoved 2015'!J328</f>
        <v>0</v>
      </c>
      <c r="K234" s="40">
        <f>'stranka in letna napoved 2015'!K328</f>
        <v>0</v>
      </c>
      <c r="L234" s="40">
        <f>'stranka in letna napoved 2015'!L328</f>
        <v>0</v>
      </c>
      <c r="M234" s="66">
        <f>'stranka in letna napoved 2015'!M328</f>
        <v>0</v>
      </c>
      <c r="N234" s="102">
        <f>'stranka in letna napoved 2015'!N328</f>
        <v>0</v>
      </c>
      <c r="O234" s="100">
        <f>'stranka in letna napoved 2015'!O328</f>
        <v>0</v>
      </c>
      <c r="P234" s="40">
        <f>'stranka in letna napoved 2015'!P328</f>
        <v>0</v>
      </c>
      <c r="Q234" s="64">
        <f>'stranka in letna napoved 2015'!Q328</f>
        <v>0</v>
      </c>
      <c r="R234" s="64">
        <f>'stranka in letna napoved 2015'!R328</f>
        <v>0</v>
      </c>
      <c r="S234" s="40">
        <f>'stranka in letna napoved 2015'!S328</f>
        <v>0</v>
      </c>
      <c r="T234" s="40">
        <f>'stranka in letna napoved 2015'!T328</f>
        <v>0</v>
      </c>
      <c r="U234" s="40">
        <f>'stranka in letna napoved 2015'!U328</f>
        <v>0</v>
      </c>
      <c r="V234" s="40">
        <f>'stranka in letna napoved 2015'!V328</f>
        <v>0</v>
      </c>
      <c r="W234" s="40">
        <f>'stranka in letna napoved 2015'!W328</f>
        <v>0</v>
      </c>
      <c r="X234" s="40">
        <f>'stranka in letna napoved 2015'!X328</f>
        <v>0</v>
      </c>
      <c r="Y234" s="40">
        <f>'stranka in letna napoved 2015'!Y328</f>
        <v>0</v>
      </c>
      <c r="Z234" s="40">
        <f>'stranka in letna napoved 2015'!Z328</f>
        <v>0</v>
      </c>
      <c r="AA234" s="272"/>
      <c r="AB234" s="180">
        <f>'stranka in letna napoved 2015'!AB328</f>
        <v>0</v>
      </c>
      <c r="AC234" s="104">
        <f t="shared" si="378"/>
        <v>0</v>
      </c>
      <c r="AD234" s="272"/>
      <c r="AE234" s="180">
        <f>'stranka in letna napoved 2015'!AE328</f>
        <v>0</v>
      </c>
      <c r="AF234" s="104">
        <f t="shared" si="379"/>
        <v>0</v>
      </c>
      <c r="AG234" s="20">
        <f t="shared" si="380"/>
        <v>0</v>
      </c>
      <c r="AH234" s="272"/>
      <c r="AI234" s="180">
        <f>'stranka in letna napoved 2015'!AI328</f>
        <v>0</v>
      </c>
      <c r="AJ234" s="104">
        <f t="shared" si="381"/>
        <v>0</v>
      </c>
      <c r="AK234" s="272"/>
      <c r="AL234" s="180">
        <f>'stranka in letna napoved 2015'!AL328</f>
        <v>0</v>
      </c>
      <c r="AM234" s="236">
        <f t="shared" si="382"/>
        <v>0</v>
      </c>
      <c r="AN234" s="22">
        <f t="shared" si="383"/>
        <v>0</v>
      </c>
      <c r="AO234" s="276"/>
      <c r="AP234" s="182">
        <f>'stranka in letna napoved 2015'!AP328</f>
        <v>0</v>
      </c>
      <c r="AQ234" s="331">
        <f t="shared" si="384"/>
        <v>0</v>
      </c>
      <c r="AR234" s="23">
        <f t="shared" si="385"/>
        <v>0</v>
      </c>
      <c r="AS234" s="23">
        <f t="shared" si="386"/>
        <v>0</v>
      </c>
      <c r="AT234" s="23">
        <f t="shared" si="387"/>
        <v>0</v>
      </c>
      <c r="AU234" s="174">
        <f t="shared" si="388"/>
        <v>0</v>
      </c>
      <c r="AV234" s="279"/>
      <c r="AW234" s="333">
        <f>'stranka in letna napoved 2015'!AW328</f>
        <v>0</v>
      </c>
      <c r="AX234" s="242">
        <f t="shared" si="389"/>
        <v>0</v>
      </c>
      <c r="AY234" s="272"/>
      <c r="AZ234" s="332">
        <f>'stranka in letna napoved 2015'!AZ328</f>
        <v>0</v>
      </c>
      <c r="BA234" s="242">
        <f t="shared" si="390"/>
        <v>0</v>
      </c>
      <c r="BB234" s="272"/>
      <c r="BC234" s="333">
        <f>'stranka in letna napoved 2015'!BC328</f>
        <v>0</v>
      </c>
      <c r="BD234" s="335">
        <f t="shared" si="391"/>
        <v>0</v>
      </c>
      <c r="BE234" s="25">
        <f t="shared" si="392"/>
        <v>0</v>
      </c>
      <c r="BF234" s="272"/>
      <c r="BG234" s="333">
        <f>'stranka in letna napoved 2015'!BG328</f>
        <v>0</v>
      </c>
      <c r="BH234" s="335">
        <f t="shared" si="393"/>
        <v>0</v>
      </c>
      <c r="BI234" s="272"/>
      <c r="BJ234" s="333">
        <f>'stranka in letna napoved 2015'!BJ328</f>
        <v>0</v>
      </c>
      <c r="BK234" s="335">
        <f t="shared" si="394"/>
        <v>0</v>
      </c>
      <c r="BL234" s="272"/>
      <c r="BM234" s="333">
        <f>'stranka in letna napoved 2015'!BM328</f>
        <v>0</v>
      </c>
      <c r="BN234" s="335">
        <f t="shared" si="395"/>
        <v>0</v>
      </c>
      <c r="BO234" s="26">
        <f t="shared" si="396"/>
        <v>0</v>
      </c>
      <c r="BP234" s="281"/>
      <c r="BQ234" s="333">
        <f>'stranka in letna napoved 2015'!BQ328</f>
        <v>0</v>
      </c>
      <c r="BR234" s="335">
        <f t="shared" si="397"/>
        <v>0</v>
      </c>
      <c r="BS234" s="27">
        <f t="shared" si="398"/>
        <v>0</v>
      </c>
      <c r="BT234" s="27">
        <f t="shared" si="399"/>
        <v>0</v>
      </c>
      <c r="BU234" s="27">
        <f t="shared" si="400"/>
        <v>0</v>
      </c>
      <c r="BV234" s="335">
        <f t="shared" si="401"/>
        <v>0</v>
      </c>
      <c r="BW234" s="279"/>
      <c r="BX234" s="355">
        <f>'stranka in letna napoved 2015'!BX328</f>
        <v>0</v>
      </c>
      <c r="BY234" s="188">
        <f t="shared" si="402"/>
        <v>0</v>
      </c>
      <c r="BZ234" s="283"/>
      <c r="CA234" s="355">
        <f>'stranka in letna napoved 2015'!CA328</f>
        <v>0</v>
      </c>
      <c r="CB234" s="188">
        <f t="shared" si="403"/>
        <v>0</v>
      </c>
      <c r="CC234" s="283"/>
      <c r="CD234" s="341">
        <f>'stranka in letna napoved 2015'!CD328</f>
        <v>0</v>
      </c>
      <c r="CE234" s="188">
        <f t="shared" si="404"/>
        <v>0</v>
      </c>
      <c r="CF234" s="28">
        <f t="shared" si="405"/>
        <v>0</v>
      </c>
      <c r="CG234" s="28">
        <f t="shared" si="406"/>
        <v>0</v>
      </c>
      <c r="CH234" s="29">
        <f t="shared" si="407"/>
        <v>0</v>
      </c>
      <c r="CI234" s="188">
        <f t="shared" si="408"/>
        <v>0</v>
      </c>
      <c r="CJ234" s="272"/>
      <c r="CK234" s="342">
        <f>'stranka in letna napoved 2015'!CK328</f>
        <v>0</v>
      </c>
      <c r="CL234" s="247">
        <f t="shared" si="409"/>
        <v>0</v>
      </c>
      <c r="CM234" s="283"/>
      <c r="CN234" s="342">
        <f>'stranka in letna napoved 2015'!CN328</f>
        <v>0</v>
      </c>
      <c r="CO234" s="356">
        <f t="shared" si="410"/>
        <v>0</v>
      </c>
      <c r="CP234" s="283"/>
      <c r="CQ234" s="344">
        <f>'stranka in letna napoved 2015'!CQ328</f>
        <v>0</v>
      </c>
      <c r="CR234" s="247">
        <f t="shared" si="411"/>
        <v>0</v>
      </c>
      <c r="CS234" s="30">
        <f t="shared" si="412"/>
        <v>0</v>
      </c>
      <c r="CT234" s="30">
        <f t="shared" si="413"/>
        <v>0</v>
      </c>
      <c r="CU234" s="31">
        <f t="shared" si="414"/>
        <v>0</v>
      </c>
      <c r="CV234" s="192">
        <f t="shared" si="415"/>
        <v>0</v>
      </c>
      <c r="CW234" s="279"/>
      <c r="CX234" s="345">
        <f>'stranka in letna napoved 2015'!CX328</f>
        <v>0</v>
      </c>
      <c r="CY234" s="252">
        <f t="shared" si="416"/>
        <v>0</v>
      </c>
      <c r="CZ234" s="283"/>
      <c r="DA234" s="345">
        <f>'stranka in letna napoved 2015'!DA328</f>
        <v>0</v>
      </c>
      <c r="DB234" s="346">
        <f t="shared" si="417"/>
        <v>0</v>
      </c>
      <c r="DC234" s="283"/>
      <c r="DD234" s="345">
        <f>'stranka in letna napoved 2015'!DD328</f>
        <v>0</v>
      </c>
      <c r="DE234" s="347">
        <f t="shared" si="418"/>
        <v>0</v>
      </c>
      <c r="DF234" s="32">
        <f t="shared" si="419"/>
        <v>0</v>
      </c>
      <c r="DG234" s="32">
        <f t="shared" si="420"/>
        <v>0</v>
      </c>
      <c r="DH234" s="32">
        <f t="shared" si="421"/>
        <v>0</v>
      </c>
      <c r="DI234" s="194">
        <f t="shared" si="422"/>
        <v>0</v>
      </c>
      <c r="DJ234" s="279"/>
      <c r="DK234" s="348">
        <f>'stranka in letna napoved 2015'!DK328</f>
        <v>0</v>
      </c>
      <c r="DL234" s="349">
        <f t="shared" si="423"/>
        <v>0</v>
      </c>
      <c r="DM234" s="283"/>
      <c r="DN234" s="348">
        <f>'stranka in letna napoved 2015'!DN328</f>
        <v>0</v>
      </c>
      <c r="DO234" s="350">
        <f t="shared" si="424"/>
        <v>0</v>
      </c>
      <c r="DP234" s="283"/>
      <c r="DQ234" s="348">
        <f>'stranka in letna napoved 2015'!DQ328</f>
        <v>0</v>
      </c>
      <c r="DR234" s="258">
        <f t="shared" si="425"/>
        <v>0</v>
      </c>
      <c r="DS234" s="33">
        <f t="shared" si="426"/>
        <v>0</v>
      </c>
      <c r="DT234" s="33">
        <f t="shared" si="427"/>
        <v>0</v>
      </c>
      <c r="DU234" s="33">
        <f t="shared" si="428"/>
        <v>0</v>
      </c>
      <c r="DV234" s="196">
        <f t="shared" si="429"/>
        <v>0</v>
      </c>
      <c r="DW234" s="279"/>
      <c r="DX234" s="351">
        <f>'stranka in letna napoved 2015'!DX328</f>
        <v>0</v>
      </c>
      <c r="DY234" s="262">
        <f t="shared" si="430"/>
        <v>0</v>
      </c>
      <c r="DZ234" s="283"/>
      <c r="EA234" s="351">
        <f>'stranka in letna napoved 2015'!EA328</f>
        <v>0</v>
      </c>
      <c r="EB234" s="352">
        <f t="shared" si="431"/>
        <v>0</v>
      </c>
      <c r="EC234" s="283"/>
      <c r="ED234" s="262">
        <f>'stranka in letna napoved 2015'!ED328</f>
        <v>0</v>
      </c>
      <c r="EE234" s="353">
        <f t="shared" si="432"/>
        <v>0</v>
      </c>
      <c r="EF234" s="34">
        <f t="shared" si="433"/>
        <v>0</v>
      </c>
      <c r="EG234" s="34">
        <f t="shared" si="434"/>
        <v>0</v>
      </c>
      <c r="EH234" s="34">
        <f t="shared" si="435"/>
        <v>0</v>
      </c>
      <c r="EI234" s="200">
        <f t="shared" si="436"/>
        <v>0</v>
      </c>
      <c r="EJ234" s="287"/>
      <c r="EK234" s="357">
        <f>'stranka in letna napoved 2015'!EK328</f>
        <v>0</v>
      </c>
      <c r="EL234" s="269">
        <f t="shared" si="437"/>
        <v>0</v>
      </c>
      <c r="EM234" s="276"/>
      <c r="EN234" s="357">
        <f>'stranka in letna napoved 2015'!EN328</f>
        <v>0</v>
      </c>
      <c r="EO234" s="269">
        <f t="shared" si="438"/>
        <v>0</v>
      </c>
      <c r="EP234" s="283"/>
      <c r="EQ234" s="357">
        <f>'stranka in letna napoved 2015'!EQ328</f>
        <v>0</v>
      </c>
      <c r="ER234" s="269">
        <f t="shared" si="439"/>
        <v>0</v>
      </c>
      <c r="ES234" s="35">
        <f t="shared" si="440"/>
        <v>0</v>
      </c>
      <c r="ET234" s="35">
        <f t="shared" si="441"/>
        <v>0</v>
      </c>
      <c r="EU234" s="36">
        <f t="shared" si="442"/>
        <v>0</v>
      </c>
      <c r="EV234" s="206">
        <f t="shared" si="443"/>
        <v>0</v>
      </c>
      <c r="EW234" s="288">
        <f t="shared" si="444"/>
        <v>0</v>
      </c>
      <c r="EX234" s="289">
        <f t="shared" si="445"/>
        <v>0</v>
      </c>
      <c r="EY234" s="289">
        <f t="shared" si="446"/>
        <v>0</v>
      </c>
      <c r="EZ234" s="289">
        <f t="shared" si="447"/>
        <v>0</v>
      </c>
      <c r="FA234" s="289">
        <f t="shared" si="448"/>
        <v>0</v>
      </c>
      <c r="FB234" s="290">
        <f t="shared" si="449"/>
        <v>0</v>
      </c>
      <c r="FC234" s="292">
        <f t="shared" si="450"/>
        <v>0</v>
      </c>
    </row>
    <row r="235" spans="1:159">
      <c r="A235" s="37">
        <f>'stranka in letna napoved 2015'!A329</f>
        <v>0</v>
      </c>
      <c r="B235" s="37">
        <f>'stranka in letna napoved 2015'!B329</f>
        <v>0</v>
      </c>
      <c r="C235" s="38">
        <f>'stranka in letna napoved 2015'!C329</f>
        <v>0</v>
      </c>
      <c r="D235" s="39">
        <f>'stranka in letna napoved 2015'!D329</f>
        <v>0</v>
      </c>
      <c r="E235" s="39">
        <f>'stranka in letna napoved 2015'!E329</f>
        <v>0</v>
      </c>
      <c r="F235" s="40">
        <f>'stranka in letna napoved 2015'!F329</f>
        <v>0</v>
      </c>
      <c r="G235" s="40">
        <f>'stranka in letna napoved 2015'!G329</f>
        <v>0</v>
      </c>
      <c r="H235" s="40">
        <f>'stranka in letna napoved 2015'!H329</f>
        <v>0</v>
      </c>
      <c r="I235" s="40">
        <f>'stranka in letna napoved 2015'!I329</f>
        <v>0</v>
      </c>
      <c r="J235" s="40">
        <f>'stranka in letna napoved 2015'!J329</f>
        <v>0</v>
      </c>
      <c r="K235" s="40">
        <f>'stranka in letna napoved 2015'!K329</f>
        <v>0</v>
      </c>
      <c r="L235" s="40">
        <f>'stranka in letna napoved 2015'!L329</f>
        <v>0</v>
      </c>
      <c r="M235" s="66">
        <f>'stranka in letna napoved 2015'!M329</f>
        <v>0</v>
      </c>
      <c r="N235" s="102">
        <f>'stranka in letna napoved 2015'!N329</f>
        <v>0</v>
      </c>
      <c r="O235" s="100">
        <f>'stranka in letna napoved 2015'!O329</f>
        <v>0</v>
      </c>
      <c r="P235" s="40">
        <f>'stranka in letna napoved 2015'!P329</f>
        <v>0</v>
      </c>
      <c r="Q235" s="64">
        <f>'stranka in letna napoved 2015'!Q329</f>
        <v>0</v>
      </c>
      <c r="R235" s="64">
        <f>'stranka in letna napoved 2015'!R329</f>
        <v>0</v>
      </c>
      <c r="S235" s="40">
        <f>'stranka in letna napoved 2015'!S329</f>
        <v>0</v>
      </c>
      <c r="T235" s="40">
        <f>'stranka in letna napoved 2015'!T329</f>
        <v>0</v>
      </c>
      <c r="U235" s="40">
        <f>'stranka in letna napoved 2015'!U329</f>
        <v>0</v>
      </c>
      <c r="V235" s="40">
        <f>'stranka in letna napoved 2015'!V329</f>
        <v>0</v>
      </c>
      <c r="W235" s="40">
        <f>'stranka in letna napoved 2015'!W329</f>
        <v>0</v>
      </c>
      <c r="X235" s="40">
        <f>'stranka in letna napoved 2015'!X329</f>
        <v>0</v>
      </c>
      <c r="Y235" s="40">
        <f>'stranka in letna napoved 2015'!Y329</f>
        <v>0</v>
      </c>
      <c r="Z235" s="40">
        <f>'stranka in letna napoved 2015'!Z329</f>
        <v>0</v>
      </c>
      <c r="AA235" s="272"/>
      <c r="AB235" s="180">
        <f>'stranka in letna napoved 2015'!AB329</f>
        <v>0</v>
      </c>
      <c r="AC235" s="104">
        <f t="shared" si="378"/>
        <v>0</v>
      </c>
      <c r="AD235" s="272"/>
      <c r="AE235" s="180">
        <f>'stranka in letna napoved 2015'!AE329</f>
        <v>0</v>
      </c>
      <c r="AF235" s="104">
        <f t="shared" si="379"/>
        <v>0</v>
      </c>
      <c r="AG235" s="20">
        <f t="shared" si="380"/>
        <v>0</v>
      </c>
      <c r="AH235" s="272"/>
      <c r="AI235" s="180">
        <f>'stranka in letna napoved 2015'!AI329</f>
        <v>0</v>
      </c>
      <c r="AJ235" s="104">
        <f t="shared" si="381"/>
        <v>0</v>
      </c>
      <c r="AK235" s="272"/>
      <c r="AL235" s="180">
        <f>'stranka in letna napoved 2015'!AL329</f>
        <v>0</v>
      </c>
      <c r="AM235" s="236">
        <f t="shared" si="382"/>
        <v>0</v>
      </c>
      <c r="AN235" s="22">
        <f t="shared" si="383"/>
        <v>0</v>
      </c>
      <c r="AO235" s="276"/>
      <c r="AP235" s="182">
        <f>'stranka in letna napoved 2015'!AP329</f>
        <v>0</v>
      </c>
      <c r="AQ235" s="331">
        <f t="shared" si="384"/>
        <v>0</v>
      </c>
      <c r="AR235" s="23">
        <f t="shared" si="385"/>
        <v>0</v>
      </c>
      <c r="AS235" s="23">
        <f t="shared" si="386"/>
        <v>0</v>
      </c>
      <c r="AT235" s="23">
        <f t="shared" si="387"/>
        <v>0</v>
      </c>
      <c r="AU235" s="174">
        <f t="shared" si="388"/>
        <v>0</v>
      </c>
      <c r="AV235" s="279"/>
      <c r="AW235" s="333">
        <f>'stranka in letna napoved 2015'!AW329</f>
        <v>0</v>
      </c>
      <c r="AX235" s="242">
        <f t="shared" si="389"/>
        <v>0</v>
      </c>
      <c r="AY235" s="272"/>
      <c r="AZ235" s="332">
        <f>'stranka in letna napoved 2015'!AZ329</f>
        <v>0</v>
      </c>
      <c r="BA235" s="242">
        <f t="shared" si="390"/>
        <v>0</v>
      </c>
      <c r="BB235" s="272"/>
      <c r="BC235" s="333">
        <f>'stranka in letna napoved 2015'!BC329</f>
        <v>0</v>
      </c>
      <c r="BD235" s="335">
        <f t="shared" si="391"/>
        <v>0</v>
      </c>
      <c r="BE235" s="25">
        <f t="shared" si="392"/>
        <v>0</v>
      </c>
      <c r="BF235" s="272"/>
      <c r="BG235" s="333">
        <f>'stranka in letna napoved 2015'!BG329</f>
        <v>0</v>
      </c>
      <c r="BH235" s="335">
        <f t="shared" si="393"/>
        <v>0</v>
      </c>
      <c r="BI235" s="272"/>
      <c r="BJ235" s="333">
        <f>'stranka in letna napoved 2015'!BJ329</f>
        <v>0</v>
      </c>
      <c r="BK235" s="335">
        <f t="shared" si="394"/>
        <v>0</v>
      </c>
      <c r="BL235" s="272"/>
      <c r="BM235" s="333">
        <f>'stranka in letna napoved 2015'!BM329</f>
        <v>0</v>
      </c>
      <c r="BN235" s="335">
        <f t="shared" si="395"/>
        <v>0</v>
      </c>
      <c r="BO235" s="26">
        <f t="shared" si="396"/>
        <v>0</v>
      </c>
      <c r="BP235" s="281"/>
      <c r="BQ235" s="333">
        <f>'stranka in letna napoved 2015'!BQ329</f>
        <v>0</v>
      </c>
      <c r="BR235" s="335">
        <f t="shared" si="397"/>
        <v>0</v>
      </c>
      <c r="BS235" s="27">
        <f t="shared" si="398"/>
        <v>0</v>
      </c>
      <c r="BT235" s="27">
        <f t="shared" si="399"/>
        <v>0</v>
      </c>
      <c r="BU235" s="27">
        <f t="shared" si="400"/>
        <v>0</v>
      </c>
      <c r="BV235" s="335">
        <f t="shared" si="401"/>
        <v>0</v>
      </c>
      <c r="BW235" s="279"/>
      <c r="BX235" s="355">
        <f>'stranka in letna napoved 2015'!BX329</f>
        <v>0</v>
      </c>
      <c r="BY235" s="188">
        <f t="shared" si="402"/>
        <v>0</v>
      </c>
      <c r="BZ235" s="283"/>
      <c r="CA235" s="355">
        <f>'stranka in letna napoved 2015'!CA329</f>
        <v>0</v>
      </c>
      <c r="CB235" s="188">
        <f t="shared" si="403"/>
        <v>0</v>
      </c>
      <c r="CC235" s="283"/>
      <c r="CD235" s="341">
        <f>'stranka in letna napoved 2015'!CD329</f>
        <v>0</v>
      </c>
      <c r="CE235" s="188">
        <f t="shared" si="404"/>
        <v>0</v>
      </c>
      <c r="CF235" s="28">
        <f t="shared" si="405"/>
        <v>0</v>
      </c>
      <c r="CG235" s="28">
        <f t="shared" si="406"/>
        <v>0</v>
      </c>
      <c r="CH235" s="29">
        <f t="shared" si="407"/>
        <v>0</v>
      </c>
      <c r="CI235" s="188">
        <f t="shared" si="408"/>
        <v>0</v>
      </c>
      <c r="CJ235" s="272"/>
      <c r="CK235" s="342">
        <f>'stranka in letna napoved 2015'!CK329</f>
        <v>0</v>
      </c>
      <c r="CL235" s="247">
        <f t="shared" si="409"/>
        <v>0</v>
      </c>
      <c r="CM235" s="283"/>
      <c r="CN235" s="342">
        <f>'stranka in letna napoved 2015'!CN329</f>
        <v>0</v>
      </c>
      <c r="CO235" s="356">
        <f t="shared" si="410"/>
        <v>0</v>
      </c>
      <c r="CP235" s="283"/>
      <c r="CQ235" s="344">
        <f>'stranka in letna napoved 2015'!CQ329</f>
        <v>0</v>
      </c>
      <c r="CR235" s="247">
        <f t="shared" si="411"/>
        <v>0</v>
      </c>
      <c r="CS235" s="30">
        <f t="shared" si="412"/>
        <v>0</v>
      </c>
      <c r="CT235" s="30">
        <f t="shared" si="413"/>
        <v>0</v>
      </c>
      <c r="CU235" s="31">
        <f t="shared" si="414"/>
        <v>0</v>
      </c>
      <c r="CV235" s="192">
        <f t="shared" si="415"/>
        <v>0</v>
      </c>
      <c r="CW235" s="279"/>
      <c r="CX235" s="345">
        <f>'stranka in letna napoved 2015'!CX329</f>
        <v>0</v>
      </c>
      <c r="CY235" s="252">
        <f t="shared" si="416"/>
        <v>0</v>
      </c>
      <c r="CZ235" s="283"/>
      <c r="DA235" s="345">
        <f>'stranka in letna napoved 2015'!DA329</f>
        <v>0</v>
      </c>
      <c r="DB235" s="346">
        <f t="shared" si="417"/>
        <v>0</v>
      </c>
      <c r="DC235" s="283"/>
      <c r="DD235" s="345">
        <f>'stranka in letna napoved 2015'!DD329</f>
        <v>0</v>
      </c>
      <c r="DE235" s="347">
        <f t="shared" si="418"/>
        <v>0</v>
      </c>
      <c r="DF235" s="32">
        <f t="shared" si="419"/>
        <v>0</v>
      </c>
      <c r="DG235" s="32">
        <f t="shared" si="420"/>
        <v>0</v>
      </c>
      <c r="DH235" s="32">
        <f t="shared" si="421"/>
        <v>0</v>
      </c>
      <c r="DI235" s="194">
        <f t="shared" si="422"/>
        <v>0</v>
      </c>
      <c r="DJ235" s="279"/>
      <c r="DK235" s="348">
        <f>'stranka in letna napoved 2015'!DK329</f>
        <v>0</v>
      </c>
      <c r="DL235" s="349">
        <f t="shared" si="423"/>
        <v>0</v>
      </c>
      <c r="DM235" s="283"/>
      <c r="DN235" s="348">
        <f>'stranka in letna napoved 2015'!DN329</f>
        <v>0</v>
      </c>
      <c r="DO235" s="350">
        <f t="shared" si="424"/>
        <v>0</v>
      </c>
      <c r="DP235" s="283"/>
      <c r="DQ235" s="348">
        <f>'stranka in letna napoved 2015'!DQ329</f>
        <v>0</v>
      </c>
      <c r="DR235" s="258">
        <f t="shared" si="425"/>
        <v>0</v>
      </c>
      <c r="DS235" s="33">
        <f t="shared" si="426"/>
        <v>0</v>
      </c>
      <c r="DT235" s="33">
        <f t="shared" si="427"/>
        <v>0</v>
      </c>
      <c r="DU235" s="33">
        <f t="shared" si="428"/>
        <v>0</v>
      </c>
      <c r="DV235" s="196">
        <f t="shared" si="429"/>
        <v>0</v>
      </c>
      <c r="DW235" s="279"/>
      <c r="DX235" s="351">
        <f>'stranka in letna napoved 2015'!DX329</f>
        <v>0</v>
      </c>
      <c r="DY235" s="262">
        <f t="shared" si="430"/>
        <v>0</v>
      </c>
      <c r="DZ235" s="283"/>
      <c r="EA235" s="351">
        <f>'stranka in letna napoved 2015'!EA329</f>
        <v>0</v>
      </c>
      <c r="EB235" s="352">
        <f t="shared" si="431"/>
        <v>0</v>
      </c>
      <c r="EC235" s="283"/>
      <c r="ED235" s="262">
        <f>'stranka in letna napoved 2015'!ED329</f>
        <v>0</v>
      </c>
      <c r="EE235" s="353">
        <f t="shared" si="432"/>
        <v>0</v>
      </c>
      <c r="EF235" s="34">
        <f t="shared" si="433"/>
        <v>0</v>
      </c>
      <c r="EG235" s="34">
        <f t="shared" si="434"/>
        <v>0</v>
      </c>
      <c r="EH235" s="34">
        <f t="shared" si="435"/>
        <v>0</v>
      </c>
      <c r="EI235" s="200">
        <f t="shared" si="436"/>
        <v>0</v>
      </c>
      <c r="EJ235" s="287"/>
      <c r="EK235" s="357">
        <f>'stranka in letna napoved 2015'!EK329</f>
        <v>0</v>
      </c>
      <c r="EL235" s="269">
        <f t="shared" si="437"/>
        <v>0</v>
      </c>
      <c r="EM235" s="276"/>
      <c r="EN235" s="357">
        <f>'stranka in letna napoved 2015'!EN329</f>
        <v>0</v>
      </c>
      <c r="EO235" s="269">
        <f t="shared" si="438"/>
        <v>0</v>
      </c>
      <c r="EP235" s="283"/>
      <c r="EQ235" s="357">
        <f>'stranka in letna napoved 2015'!EQ329</f>
        <v>0</v>
      </c>
      <c r="ER235" s="269">
        <f t="shared" si="439"/>
        <v>0</v>
      </c>
      <c r="ES235" s="35">
        <f t="shared" si="440"/>
        <v>0</v>
      </c>
      <c r="ET235" s="35">
        <f t="shared" si="441"/>
        <v>0</v>
      </c>
      <c r="EU235" s="36">
        <f t="shared" si="442"/>
        <v>0</v>
      </c>
      <c r="EV235" s="206">
        <f t="shared" si="443"/>
        <v>0</v>
      </c>
      <c r="EW235" s="288">
        <f t="shared" si="444"/>
        <v>0</v>
      </c>
      <c r="EX235" s="289">
        <f t="shared" si="445"/>
        <v>0</v>
      </c>
      <c r="EY235" s="289">
        <f t="shared" si="446"/>
        <v>0</v>
      </c>
      <c r="EZ235" s="289">
        <f t="shared" si="447"/>
        <v>0</v>
      </c>
      <c r="FA235" s="289">
        <f t="shared" si="448"/>
        <v>0</v>
      </c>
      <c r="FB235" s="290">
        <f t="shared" si="449"/>
        <v>0</v>
      </c>
      <c r="FC235" s="292">
        <f t="shared" si="450"/>
        <v>0</v>
      </c>
    </row>
    <row r="236" spans="1:159">
      <c r="A236" s="37">
        <f>'stranka in letna napoved 2015'!A330</f>
        <v>0</v>
      </c>
      <c r="B236" s="37">
        <f>'stranka in letna napoved 2015'!B330</f>
        <v>0</v>
      </c>
      <c r="C236" s="38">
        <f>'stranka in letna napoved 2015'!C330</f>
        <v>0</v>
      </c>
      <c r="D236" s="39">
        <f>'stranka in letna napoved 2015'!D330</f>
        <v>0</v>
      </c>
      <c r="E236" s="39">
        <f>'stranka in letna napoved 2015'!E330</f>
        <v>0</v>
      </c>
      <c r="F236" s="40">
        <f>'stranka in letna napoved 2015'!F330</f>
        <v>0</v>
      </c>
      <c r="G236" s="40">
        <f>'stranka in letna napoved 2015'!G330</f>
        <v>0</v>
      </c>
      <c r="H236" s="40">
        <f>'stranka in letna napoved 2015'!H330</f>
        <v>0</v>
      </c>
      <c r="I236" s="40">
        <f>'stranka in letna napoved 2015'!I330</f>
        <v>0</v>
      </c>
      <c r="J236" s="40">
        <f>'stranka in letna napoved 2015'!J330</f>
        <v>0</v>
      </c>
      <c r="K236" s="40">
        <f>'stranka in letna napoved 2015'!K330</f>
        <v>0</v>
      </c>
      <c r="L236" s="40">
        <f>'stranka in letna napoved 2015'!L330</f>
        <v>0</v>
      </c>
      <c r="M236" s="66">
        <f>'stranka in letna napoved 2015'!M330</f>
        <v>0</v>
      </c>
      <c r="N236" s="102">
        <f>'stranka in letna napoved 2015'!N330</f>
        <v>0</v>
      </c>
      <c r="O236" s="100">
        <f>'stranka in letna napoved 2015'!O330</f>
        <v>0</v>
      </c>
      <c r="P236" s="40">
        <f>'stranka in letna napoved 2015'!P330</f>
        <v>0</v>
      </c>
      <c r="Q236" s="64">
        <f>'stranka in letna napoved 2015'!Q330</f>
        <v>0</v>
      </c>
      <c r="R236" s="64">
        <f>'stranka in letna napoved 2015'!R330</f>
        <v>0</v>
      </c>
      <c r="S236" s="40">
        <f>'stranka in letna napoved 2015'!S330</f>
        <v>0</v>
      </c>
      <c r="T236" s="40">
        <f>'stranka in letna napoved 2015'!T330</f>
        <v>0</v>
      </c>
      <c r="U236" s="40">
        <f>'stranka in letna napoved 2015'!U330</f>
        <v>0</v>
      </c>
      <c r="V236" s="40">
        <f>'stranka in letna napoved 2015'!V330</f>
        <v>0</v>
      </c>
      <c r="W236" s="40">
        <f>'stranka in letna napoved 2015'!W330</f>
        <v>0</v>
      </c>
      <c r="X236" s="40">
        <f>'stranka in letna napoved 2015'!X330</f>
        <v>0</v>
      </c>
      <c r="Y236" s="40">
        <f>'stranka in letna napoved 2015'!Y330</f>
        <v>0</v>
      </c>
      <c r="Z236" s="40">
        <f>'stranka in letna napoved 2015'!Z330</f>
        <v>0</v>
      </c>
      <c r="AA236" s="272"/>
      <c r="AB236" s="180">
        <f>'stranka in letna napoved 2015'!AB330</f>
        <v>0</v>
      </c>
      <c r="AC236" s="104">
        <f t="shared" si="378"/>
        <v>0</v>
      </c>
      <c r="AD236" s="272"/>
      <c r="AE236" s="180">
        <f>'stranka in letna napoved 2015'!AE330</f>
        <v>0</v>
      </c>
      <c r="AF236" s="104">
        <f t="shared" si="379"/>
        <v>0</v>
      </c>
      <c r="AG236" s="20">
        <f t="shared" si="380"/>
        <v>0</v>
      </c>
      <c r="AH236" s="272"/>
      <c r="AI236" s="180">
        <f>'stranka in letna napoved 2015'!AI330</f>
        <v>0</v>
      </c>
      <c r="AJ236" s="104">
        <f t="shared" si="381"/>
        <v>0</v>
      </c>
      <c r="AK236" s="272"/>
      <c r="AL236" s="180">
        <f>'stranka in letna napoved 2015'!AL330</f>
        <v>0</v>
      </c>
      <c r="AM236" s="236">
        <f t="shared" si="382"/>
        <v>0</v>
      </c>
      <c r="AN236" s="22">
        <f t="shared" si="383"/>
        <v>0</v>
      </c>
      <c r="AO236" s="276"/>
      <c r="AP236" s="182">
        <f>'stranka in letna napoved 2015'!AP330</f>
        <v>0</v>
      </c>
      <c r="AQ236" s="331">
        <f t="shared" si="384"/>
        <v>0</v>
      </c>
      <c r="AR236" s="23">
        <f t="shared" si="385"/>
        <v>0</v>
      </c>
      <c r="AS236" s="23">
        <f t="shared" si="386"/>
        <v>0</v>
      </c>
      <c r="AT236" s="23">
        <f t="shared" si="387"/>
        <v>0</v>
      </c>
      <c r="AU236" s="174">
        <f t="shared" si="388"/>
        <v>0</v>
      </c>
      <c r="AV236" s="279"/>
      <c r="AW236" s="333">
        <f>'stranka in letna napoved 2015'!AW330</f>
        <v>0</v>
      </c>
      <c r="AX236" s="242">
        <f t="shared" si="389"/>
        <v>0</v>
      </c>
      <c r="AY236" s="272"/>
      <c r="AZ236" s="332">
        <f>'stranka in letna napoved 2015'!AZ330</f>
        <v>0</v>
      </c>
      <c r="BA236" s="242">
        <f t="shared" si="390"/>
        <v>0</v>
      </c>
      <c r="BB236" s="272"/>
      <c r="BC236" s="333">
        <f>'stranka in letna napoved 2015'!BC330</f>
        <v>0</v>
      </c>
      <c r="BD236" s="335">
        <f t="shared" si="391"/>
        <v>0</v>
      </c>
      <c r="BE236" s="25">
        <f t="shared" si="392"/>
        <v>0</v>
      </c>
      <c r="BF236" s="272"/>
      <c r="BG236" s="333">
        <f>'stranka in letna napoved 2015'!BG330</f>
        <v>0</v>
      </c>
      <c r="BH236" s="335">
        <f t="shared" si="393"/>
        <v>0</v>
      </c>
      <c r="BI236" s="272"/>
      <c r="BJ236" s="333">
        <f>'stranka in letna napoved 2015'!BJ330</f>
        <v>0</v>
      </c>
      <c r="BK236" s="335">
        <f t="shared" si="394"/>
        <v>0</v>
      </c>
      <c r="BL236" s="272"/>
      <c r="BM236" s="333">
        <f>'stranka in letna napoved 2015'!BM330</f>
        <v>0</v>
      </c>
      <c r="BN236" s="335">
        <f t="shared" si="395"/>
        <v>0</v>
      </c>
      <c r="BO236" s="26">
        <f t="shared" si="396"/>
        <v>0</v>
      </c>
      <c r="BP236" s="281"/>
      <c r="BQ236" s="333">
        <f>'stranka in letna napoved 2015'!BQ330</f>
        <v>0</v>
      </c>
      <c r="BR236" s="335">
        <f t="shared" si="397"/>
        <v>0</v>
      </c>
      <c r="BS236" s="27">
        <f t="shared" si="398"/>
        <v>0</v>
      </c>
      <c r="BT236" s="27">
        <f t="shared" si="399"/>
        <v>0</v>
      </c>
      <c r="BU236" s="27">
        <f t="shared" si="400"/>
        <v>0</v>
      </c>
      <c r="BV236" s="335">
        <f t="shared" si="401"/>
        <v>0</v>
      </c>
      <c r="BW236" s="279"/>
      <c r="BX236" s="355">
        <f>'stranka in letna napoved 2015'!BX330</f>
        <v>0</v>
      </c>
      <c r="BY236" s="188">
        <f t="shared" si="402"/>
        <v>0</v>
      </c>
      <c r="BZ236" s="283"/>
      <c r="CA236" s="355">
        <f>'stranka in letna napoved 2015'!CA330</f>
        <v>0</v>
      </c>
      <c r="CB236" s="188">
        <f t="shared" si="403"/>
        <v>0</v>
      </c>
      <c r="CC236" s="283"/>
      <c r="CD236" s="341">
        <f>'stranka in letna napoved 2015'!CD330</f>
        <v>0</v>
      </c>
      <c r="CE236" s="188">
        <f t="shared" si="404"/>
        <v>0</v>
      </c>
      <c r="CF236" s="28">
        <f t="shared" si="405"/>
        <v>0</v>
      </c>
      <c r="CG236" s="28">
        <f t="shared" si="406"/>
        <v>0</v>
      </c>
      <c r="CH236" s="29">
        <f t="shared" si="407"/>
        <v>0</v>
      </c>
      <c r="CI236" s="188">
        <f t="shared" si="408"/>
        <v>0</v>
      </c>
      <c r="CJ236" s="272"/>
      <c r="CK236" s="342">
        <f>'stranka in letna napoved 2015'!CK330</f>
        <v>0</v>
      </c>
      <c r="CL236" s="247">
        <f t="shared" si="409"/>
        <v>0</v>
      </c>
      <c r="CM236" s="283"/>
      <c r="CN236" s="342">
        <f>'stranka in letna napoved 2015'!CN330</f>
        <v>0</v>
      </c>
      <c r="CO236" s="356">
        <f t="shared" si="410"/>
        <v>0</v>
      </c>
      <c r="CP236" s="283"/>
      <c r="CQ236" s="344">
        <f>'stranka in letna napoved 2015'!CQ330</f>
        <v>0</v>
      </c>
      <c r="CR236" s="247">
        <f t="shared" si="411"/>
        <v>0</v>
      </c>
      <c r="CS236" s="30">
        <f t="shared" si="412"/>
        <v>0</v>
      </c>
      <c r="CT236" s="30">
        <f t="shared" si="413"/>
        <v>0</v>
      </c>
      <c r="CU236" s="31">
        <f t="shared" si="414"/>
        <v>0</v>
      </c>
      <c r="CV236" s="192">
        <f t="shared" si="415"/>
        <v>0</v>
      </c>
      <c r="CW236" s="279"/>
      <c r="CX236" s="345">
        <f>'stranka in letna napoved 2015'!CX330</f>
        <v>0</v>
      </c>
      <c r="CY236" s="252">
        <f t="shared" si="416"/>
        <v>0</v>
      </c>
      <c r="CZ236" s="283"/>
      <c r="DA236" s="345">
        <f>'stranka in letna napoved 2015'!DA330</f>
        <v>0</v>
      </c>
      <c r="DB236" s="346">
        <f t="shared" si="417"/>
        <v>0</v>
      </c>
      <c r="DC236" s="283"/>
      <c r="DD236" s="345">
        <f>'stranka in letna napoved 2015'!DD330</f>
        <v>0</v>
      </c>
      <c r="DE236" s="347">
        <f t="shared" si="418"/>
        <v>0</v>
      </c>
      <c r="DF236" s="32">
        <f t="shared" si="419"/>
        <v>0</v>
      </c>
      <c r="DG236" s="32">
        <f t="shared" si="420"/>
        <v>0</v>
      </c>
      <c r="DH236" s="32">
        <f t="shared" si="421"/>
        <v>0</v>
      </c>
      <c r="DI236" s="194">
        <f t="shared" si="422"/>
        <v>0</v>
      </c>
      <c r="DJ236" s="279"/>
      <c r="DK236" s="348">
        <f>'stranka in letna napoved 2015'!DK330</f>
        <v>0</v>
      </c>
      <c r="DL236" s="349">
        <f t="shared" si="423"/>
        <v>0</v>
      </c>
      <c r="DM236" s="283"/>
      <c r="DN236" s="348">
        <f>'stranka in letna napoved 2015'!DN330</f>
        <v>0</v>
      </c>
      <c r="DO236" s="350">
        <f t="shared" si="424"/>
        <v>0</v>
      </c>
      <c r="DP236" s="283"/>
      <c r="DQ236" s="348">
        <f>'stranka in letna napoved 2015'!DQ330</f>
        <v>0</v>
      </c>
      <c r="DR236" s="258">
        <f t="shared" si="425"/>
        <v>0</v>
      </c>
      <c r="DS236" s="33">
        <f t="shared" si="426"/>
        <v>0</v>
      </c>
      <c r="DT236" s="33">
        <f t="shared" si="427"/>
        <v>0</v>
      </c>
      <c r="DU236" s="33">
        <f t="shared" si="428"/>
        <v>0</v>
      </c>
      <c r="DV236" s="196">
        <f t="shared" si="429"/>
        <v>0</v>
      </c>
      <c r="DW236" s="279"/>
      <c r="DX236" s="351">
        <f>'stranka in letna napoved 2015'!DX330</f>
        <v>0</v>
      </c>
      <c r="DY236" s="262">
        <f t="shared" si="430"/>
        <v>0</v>
      </c>
      <c r="DZ236" s="283"/>
      <c r="EA236" s="351">
        <f>'stranka in letna napoved 2015'!EA330</f>
        <v>0</v>
      </c>
      <c r="EB236" s="352">
        <f t="shared" si="431"/>
        <v>0</v>
      </c>
      <c r="EC236" s="283"/>
      <c r="ED236" s="262">
        <f>'stranka in letna napoved 2015'!ED330</f>
        <v>0</v>
      </c>
      <c r="EE236" s="353">
        <f t="shared" si="432"/>
        <v>0</v>
      </c>
      <c r="EF236" s="34">
        <f t="shared" si="433"/>
        <v>0</v>
      </c>
      <c r="EG236" s="34">
        <f t="shared" si="434"/>
        <v>0</v>
      </c>
      <c r="EH236" s="34">
        <f t="shared" si="435"/>
        <v>0</v>
      </c>
      <c r="EI236" s="200">
        <f t="shared" si="436"/>
        <v>0</v>
      </c>
      <c r="EJ236" s="287"/>
      <c r="EK236" s="357">
        <f>'stranka in letna napoved 2015'!EK330</f>
        <v>0</v>
      </c>
      <c r="EL236" s="269">
        <f t="shared" si="437"/>
        <v>0</v>
      </c>
      <c r="EM236" s="276"/>
      <c r="EN236" s="357">
        <f>'stranka in letna napoved 2015'!EN330</f>
        <v>0</v>
      </c>
      <c r="EO236" s="269">
        <f t="shared" si="438"/>
        <v>0</v>
      </c>
      <c r="EP236" s="283"/>
      <c r="EQ236" s="357">
        <f>'stranka in letna napoved 2015'!EQ330</f>
        <v>0</v>
      </c>
      <c r="ER236" s="269">
        <f t="shared" si="439"/>
        <v>0</v>
      </c>
      <c r="ES236" s="35">
        <f t="shared" si="440"/>
        <v>0</v>
      </c>
      <c r="ET236" s="35">
        <f t="shared" si="441"/>
        <v>0</v>
      </c>
      <c r="EU236" s="36">
        <f t="shared" si="442"/>
        <v>0</v>
      </c>
      <c r="EV236" s="206">
        <f t="shared" si="443"/>
        <v>0</v>
      </c>
      <c r="EW236" s="288">
        <f t="shared" si="444"/>
        <v>0</v>
      </c>
      <c r="EX236" s="289">
        <f t="shared" si="445"/>
        <v>0</v>
      </c>
      <c r="EY236" s="289">
        <f t="shared" si="446"/>
        <v>0</v>
      </c>
      <c r="EZ236" s="289">
        <f t="shared" si="447"/>
        <v>0</v>
      </c>
      <c r="FA236" s="289">
        <f t="shared" si="448"/>
        <v>0</v>
      </c>
      <c r="FB236" s="290">
        <f t="shared" si="449"/>
        <v>0</v>
      </c>
      <c r="FC236" s="292">
        <f t="shared" si="450"/>
        <v>0</v>
      </c>
    </row>
    <row r="237" spans="1:159">
      <c r="A237" s="37">
        <f>'stranka in letna napoved 2015'!A331</f>
        <v>0</v>
      </c>
      <c r="B237" s="37">
        <f>'stranka in letna napoved 2015'!B331</f>
        <v>0</v>
      </c>
      <c r="C237" s="38">
        <f>'stranka in letna napoved 2015'!C331</f>
        <v>0</v>
      </c>
      <c r="D237" s="39">
        <f>'stranka in letna napoved 2015'!D331</f>
        <v>0</v>
      </c>
      <c r="E237" s="39">
        <f>'stranka in letna napoved 2015'!E331</f>
        <v>0</v>
      </c>
      <c r="F237" s="40">
        <f>'stranka in letna napoved 2015'!F331</f>
        <v>0</v>
      </c>
      <c r="G237" s="40">
        <f>'stranka in letna napoved 2015'!G331</f>
        <v>0</v>
      </c>
      <c r="H237" s="40">
        <f>'stranka in letna napoved 2015'!H331</f>
        <v>0</v>
      </c>
      <c r="I237" s="40">
        <f>'stranka in letna napoved 2015'!I331</f>
        <v>0</v>
      </c>
      <c r="J237" s="40">
        <f>'stranka in letna napoved 2015'!J331</f>
        <v>0</v>
      </c>
      <c r="K237" s="40">
        <f>'stranka in letna napoved 2015'!K331</f>
        <v>0</v>
      </c>
      <c r="L237" s="40">
        <f>'stranka in letna napoved 2015'!L331</f>
        <v>0</v>
      </c>
      <c r="M237" s="66">
        <f>'stranka in letna napoved 2015'!M331</f>
        <v>0</v>
      </c>
      <c r="N237" s="102">
        <f>'stranka in letna napoved 2015'!N331</f>
        <v>0</v>
      </c>
      <c r="O237" s="100">
        <f>'stranka in letna napoved 2015'!O331</f>
        <v>0</v>
      </c>
      <c r="P237" s="40">
        <f>'stranka in letna napoved 2015'!P331</f>
        <v>0</v>
      </c>
      <c r="Q237" s="64">
        <f>'stranka in letna napoved 2015'!Q331</f>
        <v>0</v>
      </c>
      <c r="R237" s="64">
        <f>'stranka in letna napoved 2015'!R331</f>
        <v>0</v>
      </c>
      <c r="S237" s="40">
        <f>'stranka in letna napoved 2015'!S331</f>
        <v>0</v>
      </c>
      <c r="T237" s="40">
        <f>'stranka in letna napoved 2015'!T331</f>
        <v>0</v>
      </c>
      <c r="U237" s="40">
        <f>'stranka in letna napoved 2015'!U331</f>
        <v>0</v>
      </c>
      <c r="V237" s="40">
        <f>'stranka in letna napoved 2015'!V331</f>
        <v>0</v>
      </c>
      <c r="W237" s="40">
        <f>'stranka in letna napoved 2015'!W331</f>
        <v>0</v>
      </c>
      <c r="X237" s="40">
        <f>'stranka in letna napoved 2015'!X331</f>
        <v>0</v>
      </c>
      <c r="Y237" s="40">
        <f>'stranka in letna napoved 2015'!Y331</f>
        <v>0</v>
      </c>
      <c r="Z237" s="40">
        <f>'stranka in letna napoved 2015'!Z331</f>
        <v>0</v>
      </c>
      <c r="AA237" s="272"/>
      <c r="AB237" s="180">
        <f>'stranka in letna napoved 2015'!AB331</f>
        <v>0</v>
      </c>
      <c r="AC237" s="104">
        <f t="shared" si="378"/>
        <v>0</v>
      </c>
      <c r="AD237" s="272"/>
      <c r="AE237" s="180">
        <f>'stranka in letna napoved 2015'!AE331</f>
        <v>0</v>
      </c>
      <c r="AF237" s="104">
        <f t="shared" si="379"/>
        <v>0</v>
      </c>
      <c r="AG237" s="20">
        <f t="shared" si="380"/>
        <v>0</v>
      </c>
      <c r="AH237" s="272"/>
      <c r="AI237" s="180">
        <f>'stranka in letna napoved 2015'!AI331</f>
        <v>0</v>
      </c>
      <c r="AJ237" s="104">
        <f t="shared" si="381"/>
        <v>0</v>
      </c>
      <c r="AK237" s="272"/>
      <c r="AL237" s="180">
        <f>'stranka in letna napoved 2015'!AL331</f>
        <v>0</v>
      </c>
      <c r="AM237" s="236">
        <f t="shared" si="382"/>
        <v>0</v>
      </c>
      <c r="AN237" s="22">
        <f t="shared" si="383"/>
        <v>0</v>
      </c>
      <c r="AO237" s="276"/>
      <c r="AP237" s="182">
        <f>'stranka in letna napoved 2015'!AP331</f>
        <v>0</v>
      </c>
      <c r="AQ237" s="331">
        <f t="shared" si="384"/>
        <v>0</v>
      </c>
      <c r="AR237" s="23">
        <f t="shared" si="385"/>
        <v>0</v>
      </c>
      <c r="AS237" s="23">
        <f t="shared" si="386"/>
        <v>0</v>
      </c>
      <c r="AT237" s="23">
        <f t="shared" si="387"/>
        <v>0</v>
      </c>
      <c r="AU237" s="174">
        <f t="shared" si="388"/>
        <v>0</v>
      </c>
      <c r="AV237" s="279"/>
      <c r="AW237" s="333">
        <f>'stranka in letna napoved 2015'!AW331</f>
        <v>0</v>
      </c>
      <c r="AX237" s="242">
        <f t="shared" si="389"/>
        <v>0</v>
      </c>
      <c r="AY237" s="272"/>
      <c r="AZ237" s="332">
        <f>'stranka in letna napoved 2015'!AZ331</f>
        <v>0</v>
      </c>
      <c r="BA237" s="242">
        <f t="shared" si="390"/>
        <v>0</v>
      </c>
      <c r="BB237" s="272"/>
      <c r="BC237" s="333">
        <f>'stranka in letna napoved 2015'!BC331</f>
        <v>0</v>
      </c>
      <c r="BD237" s="335">
        <f t="shared" si="391"/>
        <v>0</v>
      </c>
      <c r="BE237" s="25">
        <f t="shared" si="392"/>
        <v>0</v>
      </c>
      <c r="BF237" s="272"/>
      <c r="BG237" s="333">
        <f>'stranka in letna napoved 2015'!BG331</f>
        <v>0</v>
      </c>
      <c r="BH237" s="335">
        <f t="shared" si="393"/>
        <v>0</v>
      </c>
      <c r="BI237" s="272"/>
      <c r="BJ237" s="333">
        <f>'stranka in letna napoved 2015'!BJ331</f>
        <v>0</v>
      </c>
      <c r="BK237" s="335">
        <f t="shared" si="394"/>
        <v>0</v>
      </c>
      <c r="BL237" s="272"/>
      <c r="BM237" s="333">
        <f>'stranka in letna napoved 2015'!BM331</f>
        <v>0</v>
      </c>
      <c r="BN237" s="335">
        <f t="shared" si="395"/>
        <v>0</v>
      </c>
      <c r="BO237" s="26">
        <f t="shared" si="396"/>
        <v>0</v>
      </c>
      <c r="BP237" s="281"/>
      <c r="BQ237" s="333">
        <f>'stranka in letna napoved 2015'!BQ331</f>
        <v>0</v>
      </c>
      <c r="BR237" s="335">
        <f t="shared" si="397"/>
        <v>0</v>
      </c>
      <c r="BS237" s="27">
        <f t="shared" si="398"/>
        <v>0</v>
      </c>
      <c r="BT237" s="27">
        <f t="shared" si="399"/>
        <v>0</v>
      </c>
      <c r="BU237" s="27">
        <f t="shared" si="400"/>
        <v>0</v>
      </c>
      <c r="BV237" s="335">
        <f t="shared" si="401"/>
        <v>0</v>
      </c>
      <c r="BW237" s="279"/>
      <c r="BX237" s="355">
        <f>'stranka in letna napoved 2015'!BX331</f>
        <v>0</v>
      </c>
      <c r="BY237" s="188">
        <f t="shared" si="402"/>
        <v>0</v>
      </c>
      <c r="BZ237" s="283"/>
      <c r="CA237" s="355">
        <f>'stranka in letna napoved 2015'!CA331</f>
        <v>0</v>
      </c>
      <c r="CB237" s="188">
        <f t="shared" si="403"/>
        <v>0</v>
      </c>
      <c r="CC237" s="283"/>
      <c r="CD237" s="341">
        <f>'stranka in letna napoved 2015'!CD331</f>
        <v>0</v>
      </c>
      <c r="CE237" s="188">
        <f t="shared" si="404"/>
        <v>0</v>
      </c>
      <c r="CF237" s="28">
        <f t="shared" si="405"/>
        <v>0</v>
      </c>
      <c r="CG237" s="28">
        <f t="shared" si="406"/>
        <v>0</v>
      </c>
      <c r="CH237" s="29">
        <f t="shared" si="407"/>
        <v>0</v>
      </c>
      <c r="CI237" s="188">
        <f t="shared" si="408"/>
        <v>0</v>
      </c>
      <c r="CJ237" s="272"/>
      <c r="CK237" s="342">
        <f>'stranka in letna napoved 2015'!CK331</f>
        <v>0</v>
      </c>
      <c r="CL237" s="247">
        <f t="shared" si="409"/>
        <v>0</v>
      </c>
      <c r="CM237" s="283"/>
      <c r="CN237" s="342">
        <f>'stranka in letna napoved 2015'!CN331</f>
        <v>0</v>
      </c>
      <c r="CO237" s="356">
        <f t="shared" si="410"/>
        <v>0</v>
      </c>
      <c r="CP237" s="283"/>
      <c r="CQ237" s="344">
        <f>'stranka in letna napoved 2015'!CQ331</f>
        <v>0</v>
      </c>
      <c r="CR237" s="247">
        <f t="shared" si="411"/>
        <v>0</v>
      </c>
      <c r="CS237" s="30">
        <f t="shared" si="412"/>
        <v>0</v>
      </c>
      <c r="CT237" s="30">
        <f t="shared" si="413"/>
        <v>0</v>
      </c>
      <c r="CU237" s="31">
        <f t="shared" si="414"/>
        <v>0</v>
      </c>
      <c r="CV237" s="192">
        <f t="shared" si="415"/>
        <v>0</v>
      </c>
      <c r="CW237" s="279"/>
      <c r="CX237" s="345">
        <f>'stranka in letna napoved 2015'!CX331</f>
        <v>0</v>
      </c>
      <c r="CY237" s="252">
        <f t="shared" si="416"/>
        <v>0</v>
      </c>
      <c r="CZ237" s="283"/>
      <c r="DA237" s="345">
        <f>'stranka in letna napoved 2015'!DA331</f>
        <v>0</v>
      </c>
      <c r="DB237" s="346">
        <f t="shared" si="417"/>
        <v>0</v>
      </c>
      <c r="DC237" s="283"/>
      <c r="DD237" s="345">
        <f>'stranka in letna napoved 2015'!DD331</f>
        <v>0</v>
      </c>
      <c r="DE237" s="347">
        <f t="shared" si="418"/>
        <v>0</v>
      </c>
      <c r="DF237" s="32">
        <f t="shared" si="419"/>
        <v>0</v>
      </c>
      <c r="DG237" s="32">
        <f t="shared" si="420"/>
        <v>0</v>
      </c>
      <c r="DH237" s="32">
        <f t="shared" si="421"/>
        <v>0</v>
      </c>
      <c r="DI237" s="194">
        <f t="shared" si="422"/>
        <v>0</v>
      </c>
      <c r="DJ237" s="279"/>
      <c r="DK237" s="348">
        <f>'stranka in letna napoved 2015'!DK331</f>
        <v>0</v>
      </c>
      <c r="DL237" s="349">
        <f t="shared" si="423"/>
        <v>0</v>
      </c>
      <c r="DM237" s="283"/>
      <c r="DN237" s="348">
        <f>'stranka in letna napoved 2015'!DN331</f>
        <v>0</v>
      </c>
      <c r="DO237" s="350">
        <f t="shared" si="424"/>
        <v>0</v>
      </c>
      <c r="DP237" s="283"/>
      <c r="DQ237" s="348">
        <f>'stranka in letna napoved 2015'!DQ331</f>
        <v>0</v>
      </c>
      <c r="DR237" s="258">
        <f t="shared" si="425"/>
        <v>0</v>
      </c>
      <c r="DS237" s="33">
        <f t="shared" si="426"/>
        <v>0</v>
      </c>
      <c r="DT237" s="33">
        <f t="shared" si="427"/>
        <v>0</v>
      </c>
      <c r="DU237" s="33">
        <f t="shared" si="428"/>
        <v>0</v>
      </c>
      <c r="DV237" s="196">
        <f t="shared" si="429"/>
        <v>0</v>
      </c>
      <c r="DW237" s="279"/>
      <c r="DX237" s="351">
        <f>'stranka in letna napoved 2015'!DX331</f>
        <v>0</v>
      </c>
      <c r="DY237" s="262">
        <f t="shared" si="430"/>
        <v>0</v>
      </c>
      <c r="DZ237" s="283"/>
      <c r="EA237" s="351">
        <f>'stranka in letna napoved 2015'!EA331</f>
        <v>0</v>
      </c>
      <c r="EB237" s="352">
        <f t="shared" si="431"/>
        <v>0</v>
      </c>
      <c r="EC237" s="283"/>
      <c r="ED237" s="262">
        <f>'stranka in letna napoved 2015'!ED331</f>
        <v>0</v>
      </c>
      <c r="EE237" s="353">
        <f t="shared" si="432"/>
        <v>0</v>
      </c>
      <c r="EF237" s="34">
        <f t="shared" si="433"/>
        <v>0</v>
      </c>
      <c r="EG237" s="34">
        <f t="shared" si="434"/>
        <v>0</v>
      </c>
      <c r="EH237" s="34">
        <f t="shared" si="435"/>
        <v>0</v>
      </c>
      <c r="EI237" s="200">
        <f t="shared" si="436"/>
        <v>0</v>
      </c>
      <c r="EJ237" s="287"/>
      <c r="EK237" s="357">
        <f>'stranka in letna napoved 2015'!EK331</f>
        <v>0</v>
      </c>
      <c r="EL237" s="269">
        <f t="shared" si="437"/>
        <v>0</v>
      </c>
      <c r="EM237" s="276"/>
      <c r="EN237" s="357">
        <f>'stranka in letna napoved 2015'!EN331</f>
        <v>0</v>
      </c>
      <c r="EO237" s="269">
        <f t="shared" si="438"/>
        <v>0</v>
      </c>
      <c r="EP237" s="283"/>
      <c r="EQ237" s="357">
        <f>'stranka in letna napoved 2015'!EQ331</f>
        <v>0</v>
      </c>
      <c r="ER237" s="269">
        <f t="shared" si="439"/>
        <v>0</v>
      </c>
      <c r="ES237" s="35">
        <f t="shared" si="440"/>
        <v>0</v>
      </c>
      <c r="ET237" s="35">
        <f t="shared" si="441"/>
        <v>0</v>
      </c>
      <c r="EU237" s="36">
        <f t="shared" si="442"/>
        <v>0</v>
      </c>
      <c r="EV237" s="206">
        <f t="shared" si="443"/>
        <v>0</v>
      </c>
      <c r="EW237" s="288">
        <f t="shared" si="444"/>
        <v>0</v>
      </c>
      <c r="EX237" s="289">
        <f t="shared" si="445"/>
        <v>0</v>
      </c>
      <c r="EY237" s="289">
        <f t="shared" si="446"/>
        <v>0</v>
      </c>
      <c r="EZ237" s="289">
        <f t="shared" si="447"/>
        <v>0</v>
      </c>
      <c r="FA237" s="289">
        <f t="shared" si="448"/>
        <v>0</v>
      </c>
      <c r="FB237" s="290">
        <f t="shared" si="449"/>
        <v>0</v>
      </c>
      <c r="FC237" s="292">
        <f t="shared" si="450"/>
        <v>0</v>
      </c>
    </row>
    <row r="238" spans="1:159">
      <c r="A238" s="37">
        <f>'stranka in letna napoved 2015'!A332</f>
        <v>0</v>
      </c>
      <c r="B238" s="37">
        <f>'stranka in letna napoved 2015'!B332</f>
        <v>0</v>
      </c>
      <c r="C238" s="38">
        <f>'stranka in letna napoved 2015'!C332</f>
        <v>0</v>
      </c>
      <c r="D238" s="39">
        <f>'stranka in letna napoved 2015'!D332</f>
        <v>0</v>
      </c>
      <c r="E238" s="39">
        <f>'stranka in letna napoved 2015'!E332</f>
        <v>0</v>
      </c>
      <c r="F238" s="40">
        <f>'stranka in letna napoved 2015'!F332</f>
        <v>0</v>
      </c>
      <c r="G238" s="40">
        <f>'stranka in letna napoved 2015'!G332</f>
        <v>0</v>
      </c>
      <c r="H238" s="40">
        <f>'stranka in letna napoved 2015'!H332</f>
        <v>0</v>
      </c>
      <c r="I238" s="40">
        <f>'stranka in letna napoved 2015'!I332</f>
        <v>0</v>
      </c>
      <c r="J238" s="40">
        <f>'stranka in letna napoved 2015'!J332</f>
        <v>0</v>
      </c>
      <c r="K238" s="40">
        <f>'stranka in letna napoved 2015'!K332</f>
        <v>0</v>
      </c>
      <c r="L238" s="40">
        <f>'stranka in letna napoved 2015'!L332</f>
        <v>0</v>
      </c>
      <c r="M238" s="66">
        <f>'stranka in letna napoved 2015'!M332</f>
        <v>0</v>
      </c>
      <c r="N238" s="102">
        <f>'stranka in letna napoved 2015'!N332</f>
        <v>0</v>
      </c>
      <c r="O238" s="100">
        <f>'stranka in letna napoved 2015'!O332</f>
        <v>0</v>
      </c>
      <c r="P238" s="40">
        <f>'stranka in letna napoved 2015'!P332</f>
        <v>0</v>
      </c>
      <c r="Q238" s="64">
        <f>'stranka in letna napoved 2015'!Q332</f>
        <v>0</v>
      </c>
      <c r="R238" s="64">
        <f>'stranka in letna napoved 2015'!R332</f>
        <v>0</v>
      </c>
      <c r="S238" s="40">
        <f>'stranka in letna napoved 2015'!S332</f>
        <v>0</v>
      </c>
      <c r="T238" s="40">
        <f>'stranka in letna napoved 2015'!T332</f>
        <v>0</v>
      </c>
      <c r="U238" s="40">
        <f>'stranka in letna napoved 2015'!U332</f>
        <v>0</v>
      </c>
      <c r="V238" s="40">
        <f>'stranka in letna napoved 2015'!V332</f>
        <v>0</v>
      </c>
      <c r="W238" s="40">
        <f>'stranka in letna napoved 2015'!W332</f>
        <v>0</v>
      </c>
      <c r="X238" s="40">
        <f>'stranka in letna napoved 2015'!X332</f>
        <v>0</v>
      </c>
      <c r="Y238" s="40">
        <f>'stranka in letna napoved 2015'!Y332</f>
        <v>0</v>
      </c>
      <c r="Z238" s="40">
        <f>'stranka in letna napoved 2015'!Z332</f>
        <v>0</v>
      </c>
      <c r="AA238" s="272"/>
      <c r="AB238" s="180">
        <f>'stranka in letna napoved 2015'!AB332</f>
        <v>0</v>
      </c>
      <c r="AC238" s="104">
        <f t="shared" si="378"/>
        <v>0</v>
      </c>
      <c r="AD238" s="272"/>
      <c r="AE238" s="180">
        <f>'stranka in letna napoved 2015'!AE332</f>
        <v>0</v>
      </c>
      <c r="AF238" s="104">
        <f t="shared" si="379"/>
        <v>0</v>
      </c>
      <c r="AG238" s="20">
        <f t="shared" si="380"/>
        <v>0</v>
      </c>
      <c r="AH238" s="272"/>
      <c r="AI238" s="180">
        <f>'stranka in letna napoved 2015'!AI332</f>
        <v>0</v>
      </c>
      <c r="AJ238" s="104">
        <f t="shared" si="381"/>
        <v>0</v>
      </c>
      <c r="AK238" s="272"/>
      <c r="AL238" s="180">
        <f>'stranka in letna napoved 2015'!AL332</f>
        <v>0</v>
      </c>
      <c r="AM238" s="236">
        <f t="shared" si="382"/>
        <v>0</v>
      </c>
      <c r="AN238" s="22">
        <f t="shared" si="383"/>
        <v>0</v>
      </c>
      <c r="AO238" s="276"/>
      <c r="AP238" s="182">
        <f>'stranka in letna napoved 2015'!AP332</f>
        <v>0</v>
      </c>
      <c r="AQ238" s="331">
        <f t="shared" si="384"/>
        <v>0</v>
      </c>
      <c r="AR238" s="23">
        <f t="shared" si="385"/>
        <v>0</v>
      </c>
      <c r="AS238" s="23">
        <f t="shared" si="386"/>
        <v>0</v>
      </c>
      <c r="AT238" s="23">
        <f t="shared" si="387"/>
        <v>0</v>
      </c>
      <c r="AU238" s="174">
        <f t="shared" si="388"/>
        <v>0</v>
      </c>
      <c r="AV238" s="279"/>
      <c r="AW238" s="333">
        <f>'stranka in letna napoved 2015'!AW332</f>
        <v>0</v>
      </c>
      <c r="AX238" s="242">
        <f t="shared" si="389"/>
        <v>0</v>
      </c>
      <c r="AY238" s="272"/>
      <c r="AZ238" s="332">
        <f>'stranka in letna napoved 2015'!AZ332</f>
        <v>0</v>
      </c>
      <c r="BA238" s="242">
        <f t="shared" si="390"/>
        <v>0</v>
      </c>
      <c r="BB238" s="272"/>
      <c r="BC238" s="333">
        <f>'stranka in letna napoved 2015'!BC332</f>
        <v>0</v>
      </c>
      <c r="BD238" s="335">
        <f t="shared" si="391"/>
        <v>0</v>
      </c>
      <c r="BE238" s="25">
        <f t="shared" si="392"/>
        <v>0</v>
      </c>
      <c r="BF238" s="272"/>
      <c r="BG238" s="333">
        <f>'stranka in letna napoved 2015'!BG332</f>
        <v>0</v>
      </c>
      <c r="BH238" s="335">
        <f t="shared" si="393"/>
        <v>0</v>
      </c>
      <c r="BI238" s="272"/>
      <c r="BJ238" s="333">
        <f>'stranka in letna napoved 2015'!BJ332</f>
        <v>0</v>
      </c>
      <c r="BK238" s="335">
        <f t="shared" si="394"/>
        <v>0</v>
      </c>
      <c r="BL238" s="272"/>
      <c r="BM238" s="333">
        <f>'stranka in letna napoved 2015'!BM332</f>
        <v>0</v>
      </c>
      <c r="BN238" s="335">
        <f t="shared" si="395"/>
        <v>0</v>
      </c>
      <c r="BO238" s="26">
        <f t="shared" si="396"/>
        <v>0</v>
      </c>
      <c r="BP238" s="281"/>
      <c r="BQ238" s="333">
        <f>'stranka in letna napoved 2015'!BQ332</f>
        <v>0</v>
      </c>
      <c r="BR238" s="335">
        <f t="shared" si="397"/>
        <v>0</v>
      </c>
      <c r="BS238" s="27">
        <f t="shared" si="398"/>
        <v>0</v>
      </c>
      <c r="BT238" s="27">
        <f t="shared" si="399"/>
        <v>0</v>
      </c>
      <c r="BU238" s="27">
        <f t="shared" si="400"/>
        <v>0</v>
      </c>
      <c r="BV238" s="335">
        <f t="shared" si="401"/>
        <v>0</v>
      </c>
      <c r="BW238" s="279"/>
      <c r="BX238" s="355">
        <f>'stranka in letna napoved 2015'!BX332</f>
        <v>0</v>
      </c>
      <c r="BY238" s="188">
        <f t="shared" si="402"/>
        <v>0</v>
      </c>
      <c r="BZ238" s="283"/>
      <c r="CA238" s="355">
        <f>'stranka in letna napoved 2015'!CA332</f>
        <v>0</v>
      </c>
      <c r="CB238" s="188">
        <f t="shared" si="403"/>
        <v>0</v>
      </c>
      <c r="CC238" s="283"/>
      <c r="CD238" s="341">
        <f>'stranka in letna napoved 2015'!CD332</f>
        <v>0</v>
      </c>
      <c r="CE238" s="188">
        <f t="shared" si="404"/>
        <v>0</v>
      </c>
      <c r="CF238" s="28">
        <f t="shared" si="405"/>
        <v>0</v>
      </c>
      <c r="CG238" s="28">
        <f t="shared" si="406"/>
        <v>0</v>
      </c>
      <c r="CH238" s="29">
        <f t="shared" si="407"/>
        <v>0</v>
      </c>
      <c r="CI238" s="188">
        <f t="shared" si="408"/>
        <v>0</v>
      </c>
      <c r="CJ238" s="272"/>
      <c r="CK238" s="342">
        <f>'stranka in letna napoved 2015'!CK332</f>
        <v>0</v>
      </c>
      <c r="CL238" s="247">
        <f t="shared" si="409"/>
        <v>0</v>
      </c>
      <c r="CM238" s="283"/>
      <c r="CN238" s="342">
        <f>'stranka in letna napoved 2015'!CN332</f>
        <v>0</v>
      </c>
      <c r="CO238" s="356">
        <f t="shared" si="410"/>
        <v>0</v>
      </c>
      <c r="CP238" s="283"/>
      <c r="CQ238" s="344">
        <f>'stranka in letna napoved 2015'!CQ332</f>
        <v>0</v>
      </c>
      <c r="CR238" s="247">
        <f t="shared" si="411"/>
        <v>0</v>
      </c>
      <c r="CS238" s="30">
        <f t="shared" si="412"/>
        <v>0</v>
      </c>
      <c r="CT238" s="30">
        <f t="shared" si="413"/>
        <v>0</v>
      </c>
      <c r="CU238" s="31">
        <f t="shared" si="414"/>
        <v>0</v>
      </c>
      <c r="CV238" s="192">
        <f t="shared" si="415"/>
        <v>0</v>
      </c>
      <c r="CW238" s="279"/>
      <c r="CX238" s="345">
        <f>'stranka in letna napoved 2015'!CX332</f>
        <v>0</v>
      </c>
      <c r="CY238" s="252">
        <f t="shared" si="416"/>
        <v>0</v>
      </c>
      <c r="CZ238" s="283"/>
      <c r="DA238" s="345">
        <f>'stranka in letna napoved 2015'!DA332</f>
        <v>0</v>
      </c>
      <c r="DB238" s="346">
        <f t="shared" si="417"/>
        <v>0</v>
      </c>
      <c r="DC238" s="283"/>
      <c r="DD238" s="345">
        <f>'stranka in letna napoved 2015'!DD332</f>
        <v>0</v>
      </c>
      <c r="DE238" s="347">
        <f t="shared" si="418"/>
        <v>0</v>
      </c>
      <c r="DF238" s="32">
        <f t="shared" si="419"/>
        <v>0</v>
      </c>
      <c r="DG238" s="32">
        <f t="shared" si="420"/>
        <v>0</v>
      </c>
      <c r="DH238" s="32">
        <f t="shared" si="421"/>
        <v>0</v>
      </c>
      <c r="DI238" s="194">
        <f t="shared" si="422"/>
        <v>0</v>
      </c>
      <c r="DJ238" s="279"/>
      <c r="DK238" s="348">
        <f>'stranka in letna napoved 2015'!DK332</f>
        <v>0</v>
      </c>
      <c r="DL238" s="349">
        <f t="shared" si="423"/>
        <v>0</v>
      </c>
      <c r="DM238" s="283"/>
      <c r="DN238" s="348">
        <f>'stranka in letna napoved 2015'!DN332</f>
        <v>0</v>
      </c>
      <c r="DO238" s="350">
        <f t="shared" si="424"/>
        <v>0</v>
      </c>
      <c r="DP238" s="283"/>
      <c r="DQ238" s="348">
        <f>'stranka in letna napoved 2015'!DQ332</f>
        <v>0</v>
      </c>
      <c r="DR238" s="258">
        <f t="shared" si="425"/>
        <v>0</v>
      </c>
      <c r="DS238" s="33">
        <f t="shared" si="426"/>
        <v>0</v>
      </c>
      <c r="DT238" s="33">
        <f t="shared" si="427"/>
        <v>0</v>
      </c>
      <c r="DU238" s="33">
        <f t="shared" si="428"/>
        <v>0</v>
      </c>
      <c r="DV238" s="196">
        <f t="shared" si="429"/>
        <v>0</v>
      </c>
      <c r="DW238" s="279"/>
      <c r="DX238" s="351">
        <f>'stranka in letna napoved 2015'!DX332</f>
        <v>0</v>
      </c>
      <c r="DY238" s="262">
        <f t="shared" si="430"/>
        <v>0</v>
      </c>
      <c r="DZ238" s="283"/>
      <c r="EA238" s="351">
        <f>'stranka in letna napoved 2015'!EA332</f>
        <v>0</v>
      </c>
      <c r="EB238" s="352">
        <f t="shared" si="431"/>
        <v>0</v>
      </c>
      <c r="EC238" s="283"/>
      <c r="ED238" s="262">
        <f>'stranka in letna napoved 2015'!ED332</f>
        <v>0</v>
      </c>
      <c r="EE238" s="353">
        <f t="shared" si="432"/>
        <v>0</v>
      </c>
      <c r="EF238" s="34">
        <f t="shared" si="433"/>
        <v>0</v>
      </c>
      <c r="EG238" s="34">
        <f t="shared" si="434"/>
        <v>0</v>
      </c>
      <c r="EH238" s="34">
        <f t="shared" si="435"/>
        <v>0</v>
      </c>
      <c r="EI238" s="200">
        <f t="shared" si="436"/>
        <v>0</v>
      </c>
      <c r="EJ238" s="287"/>
      <c r="EK238" s="357">
        <f>'stranka in letna napoved 2015'!EK332</f>
        <v>0</v>
      </c>
      <c r="EL238" s="269">
        <f t="shared" si="437"/>
        <v>0</v>
      </c>
      <c r="EM238" s="276"/>
      <c r="EN238" s="357">
        <f>'stranka in letna napoved 2015'!EN332</f>
        <v>0</v>
      </c>
      <c r="EO238" s="269">
        <f t="shared" si="438"/>
        <v>0</v>
      </c>
      <c r="EP238" s="283"/>
      <c r="EQ238" s="357">
        <f>'stranka in letna napoved 2015'!EQ332</f>
        <v>0</v>
      </c>
      <c r="ER238" s="269">
        <f t="shared" si="439"/>
        <v>0</v>
      </c>
      <c r="ES238" s="35">
        <f t="shared" si="440"/>
        <v>0</v>
      </c>
      <c r="ET238" s="35">
        <f t="shared" si="441"/>
        <v>0</v>
      </c>
      <c r="EU238" s="36">
        <f t="shared" si="442"/>
        <v>0</v>
      </c>
      <c r="EV238" s="206">
        <f t="shared" si="443"/>
        <v>0</v>
      </c>
      <c r="EW238" s="288">
        <f t="shared" si="444"/>
        <v>0</v>
      </c>
      <c r="EX238" s="289">
        <f t="shared" si="445"/>
        <v>0</v>
      </c>
      <c r="EY238" s="289">
        <f t="shared" si="446"/>
        <v>0</v>
      </c>
      <c r="EZ238" s="289">
        <f t="shared" si="447"/>
        <v>0</v>
      </c>
      <c r="FA238" s="289">
        <f t="shared" si="448"/>
        <v>0</v>
      </c>
      <c r="FB238" s="290">
        <f t="shared" si="449"/>
        <v>0</v>
      </c>
      <c r="FC238" s="292">
        <f t="shared" si="450"/>
        <v>0</v>
      </c>
    </row>
    <row r="239" spans="1:159">
      <c r="A239" s="37">
        <f>'stranka in letna napoved 2015'!A333</f>
        <v>0</v>
      </c>
      <c r="B239" s="37">
        <f>'stranka in letna napoved 2015'!B333</f>
        <v>0</v>
      </c>
      <c r="C239" s="38">
        <f>'stranka in letna napoved 2015'!C333</f>
        <v>0</v>
      </c>
      <c r="D239" s="39">
        <f>'stranka in letna napoved 2015'!D333</f>
        <v>0</v>
      </c>
      <c r="E239" s="39">
        <f>'stranka in letna napoved 2015'!E333</f>
        <v>0</v>
      </c>
      <c r="F239" s="40">
        <f>'stranka in letna napoved 2015'!F333</f>
        <v>0</v>
      </c>
      <c r="G239" s="40">
        <f>'stranka in letna napoved 2015'!G333</f>
        <v>0</v>
      </c>
      <c r="H239" s="40">
        <f>'stranka in letna napoved 2015'!H333</f>
        <v>0</v>
      </c>
      <c r="I239" s="40">
        <f>'stranka in letna napoved 2015'!I333</f>
        <v>0</v>
      </c>
      <c r="J239" s="40">
        <f>'stranka in letna napoved 2015'!J333</f>
        <v>0</v>
      </c>
      <c r="K239" s="40">
        <f>'stranka in letna napoved 2015'!K333</f>
        <v>0</v>
      </c>
      <c r="L239" s="40">
        <f>'stranka in letna napoved 2015'!L333</f>
        <v>0</v>
      </c>
      <c r="M239" s="66">
        <f>'stranka in letna napoved 2015'!M333</f>
        <v>0</v>
      </c>
      <c r="N239" s="102">
        <f>'stranka in letna napoved 2015'!N333</f>
        <v>0</v>
      </c>
      <c r="O239" s="100">
        <f>'stranka in letna napoved 2015'!O333</f>
        <v>0</v>
      </c>
      <c r="P239" s="40">
        <f>'stranka in letna napoved 2015'!P333</f>
        <v>0</v>
      </c>
      <c r="Q239" s="64">
        <f>'stranka in letna napoved 2015'!Q333</f>
        <v>0</v>
      </c>
      <c r="R239" s="64">
        <f>'stranka in letna napoved 2015'!R333</f>
        <v>0</v>
      </c>
      <c r="S239" s="40">
        <f>'stranka in letna napoved 2015'!S333</f>
        <v>0</v>
      </c>
      <c r="T239" s="40">
        <f>'stranka in letna napoved 2015'!T333</f>
        <v>0</v>
      </c>
      <c r="U239" s="40">
        <f>'stranka in letna napoved 2015'!U333</f>
        <v>0</v>
      </c>
      <c r="V239" s="40">
        <f>'stranka in letna napoved 2015'!V333</f>
        <v>0</v>
      </c>
      <c r="W239" s="40">
        <f>'stranka in letna napoved 2015'!W333</f>
        <v>0</v>
      </c>
      <c r="X239" s="40">
        <f>'stranka in letna napoved 2015'!X333</f>
        <v>0</v>
      </c>
      <c r="Y239" s="40">
        <f>'stranka in letna napoved 2015'!Y333</f>
        <v>0</v>
      </c>
      <c r="Z239" s="40">
        <f>'stranka in letna napoved 2015'!Z333</f>
        <v>0</v>
      </c>
      <c r="AA239" s="272"/>
      <c r="AB239" s="180">
        <f>'stranka in letna napoved 2015'!AB333</f>
        <v>0</v>
      </c>
      <c r="AC239" s="104">
        <f t="shared" si="378"/>
        <v>0</v>
      </c>
      <c r="AD239" s="272"/>
      <c r="AE239" s="180">
        <f>'stranka in letna napoved 2015'!AE333</f>
        <v>0</v>
      </c>
      <c r="AF239" s="104">
        <f t="shared" si="379"/>
        <v>0</v>
      </c>
      <c r="AG239" s="20">
        <f t="shared" si="380"/>
        <v>0</v>
      </c>
      <c r="AH239" s="272"/>
      <c r="AI239" s="180">
        <f>'stranka in letna napoved 2015'!AI333</f>
        <v>0</v>
      </c>
      <c r="AJ239" s="104">
        <f t="shared" si="381"/>
        <v>0</v>
      </c>
      <c r="AK239" s="272"/>
      <c r="AL239" s="180">
        <f>'stranka in letna napoved 2015'!AL333</f>
        <v>0</v>
      </c>
      <c r="AM239" s="236">
        <f t="shared" si="382"/>
        <v>0</v>
      </c>
      <c r="AN239" s="22">
        <f t="shared" si="383"/>
        <v>0</v>
      </c>
      <c r="AO239" s="276"/>
      <c r="AP239" s="182">
        <f>'stranka in letna napoved 2015'!AP333</f>
        <v>0</v>
      </c>
      <c r="AQ239" s="331">
        <f t="shared" si="384"/>
        <v>0</v>
      </c>
      <c r="AR239" s="23">
        <f t="shared" si="385"/>
        <v>0</v>
      </c>
      <c r="AS239" s="23">
        <f t="shared" si="386"/>
        <v>0</v>
      </c>
      <c r="AT239" s="23">
        <f t="shared" si="387"/>
        <v>0</v>
      </c>
      <c r="AU239" s="174">
        <f t="shared" si="388"/>
        <v>0</v>
      </c>
      <c r="AV239" s="279"/>
      <c r="AW239" s="333">
        <f>'stranka in letna napoved 2015'!AW333</f>
        <v>0</v>
      </c>
      <c r="AX239" s="242">
        <f t="shared" si="389"/>
        <v>0</v>
      </c>
      <c r="AY239" s="272"/>
      <c r="AZ239" s="332">
        <f>'stranka in letna napoved 2015'!AZ333</f>
        <v>0</v>
      </c>
      <c r="BA239" s="242">
        <f t="shared" si="390"/>
        <v>0</v>
      </c>
      <c r="BB239" s="272"/>
      <c r="BC239" s="333">
        <f>'stranka in letna napoved 2015'!BC333</f>
        <v>0</v>
      </c>
      <c r="BD239" s="335">
        <f t="shared" si="391"/>
        <v>0</v>
      </c>
      <c r="BE239" s="25">
        <f t="shared" si="392"/>
        <v>0</v>
      </c>
      <c r="BF239" s="272"/>
      <c r="BG239" s="333">
        <f>'stranka in letna napoved 2015'!BG333</f>
        <v>0</v>
      </c>
      <c r="BH239" s="335">
        <f t="shared" si="393"/>
        <v>0</v>
      </c>
      <c r="BI239" s="272"/>
      <c r="BJ239" s="333">
        <f>'stranka in letna napoved 2015'!BJ333</f>
        <v>0</v>
      </c>
      <c r="BK239" s="335">
        <f t="shared" si="394"/>
        <v>0</v>
      </c>
      <c r="BL239" s="272"/>
      <c r="BM239" s="333">
        <f>'stranka in letna napoved 2015'!BM333</f>
        <v>0</v>
      </c>
      <c r="BN239" s="335">
        <f t="shared" si="395"/>
        <v>0</v>
      </c>
      <c r="BO239" s="26">
        <f t="shared" si="396"/>
        <v>0</v>
      </c>
      <c r="BP239" s="281"/>
      <c r="BQ239" s="333">
        <f>'stranka in letna napoved 2015'!BQ333</f>
        <v>0</v>
      </c>
      <c r="BR239" s="335">
        <f t="shared" si="397"/>
        <v>0</v>
      </c>
      <c r="BS239" s="27">
        <f t="shared" si="398"/>
        <v>0</v>
      </c>
      <c r="BT239" s="27">
        <f t="shared" si="399"/>
        <v>0</v>
      </c>
      <c r="BU239" s="27">
        <f t="shared" si="400"/>
        <v>0</v>
      </c>
      <c r="BV239" s="335">
        <f t="shared" si="401"/>
        <v>0</v>
      </c>
      <c r="BW239" s="279"/>
      <c r="BX239" s="355">
        <f>'stranka in letna napoved 2015'!BX333</f>
        <v>0</v>
      </c>
      <c r="BY239" s="188">
        <f t="shared" si="402"/>
        <v>0</v>
      </c>
      <c r="BZ239" s="283"/>
      <c r="CA239" s="355">
        <f>'stranka in letna napoved 2015'!CA333</f>
        <v>0</v>
      </c>
      <c r="CB239" s="188">
        <f t="shared" si="403"/>
        <v>0</v>
      </c>
      <c r="CC239" s="283"/>
      <c r="CD239" s="341">
        <f>'stranka in letna napoved 2015'!CD333</f>
        <v>0</v>
      </c>
      <c r="CE239" s="188">
        <f t="shared" si="404"/>
        <v>0</v>
      </c>
      <c r="CF239" s="28">
        <f t="shared" si="405"/>
        <v>0</v>
      </c>
      <c r="CG239" s="28">
        <f t="shared" si="406"/>
        <v>0</v>
      </c>
      <c r="CH239" s="29">
        <f t="shared" si="407"/>
        <v>0</v>
      </c>
      <c r="CI239" s="188">
        <f t="shared" si="408"/>
        <v>0</v>
      </c>
      <c r="CJ239" s="272"/>
      <c r="CK239" s="342">
        <f>'stranka in letna napoved 2015'!CK333</f>
        <v>0</v>
      </c>
      <c r="CL239" s="247">
        <f t="shared" si="409"/>
        <v>0</v>
      </c>
      <c r="CM239" s="283"/>
      <c r="CN239" s="342">
        <f>'stranka in letna napoved 2015'!CN333</f>
        <v>0</v>
      </c>
      <c r="CO239" s="356">
        <f t="shared" si="410"/>
        <v>0</v>
      </c>
      <c r="CP239" s="283"/>
      <c r="CQ239" s="344">
        <f>'stranka in letna napoved 2015'!CQ333</f>
        <v>0</v>
      </c>
      <c r="CR239" s="247">
        <f t="shared" si="411"/>
        <v>0</v>
      </c>
      <c r="CS239" s="30">
        <f t="shared" si="412"/>
        <v>0</v>
      </c>
      <c r="CT239" s="30">
        <f t="shared" si="413"/>
        <v>0</v>
      </c>
      <c r="CU239" s="31">
        <f t="shared" si="414"/>
        <v>0</v>
      </c>
      <c r="CV239" s="192">
        <f t="shared" si="415"/>
        <v>0</v>
      </c>
      <c r="CW239" s="279"/>
      <c r="CX239" s="345">
        <f>'stranka in letna napoved 2015'!CX333</f>
        <v>0</v>
      </c>
      <c r="CY239" s="252">
        <f t="shared" si="416"/>
        <v>0</v>
      </c>
      <c r="CZ239" s="283"/>
      <c r="DA239" s="345">
        <f>'stranka in letna napoved 2015'!DA333</f>
        <v>0</v>
      </c>
      <c r="DB239" s="346">
        <f t="shared" si="417"/>
        <v>0</v>
      </c>
      <c r="DC239" s="283"/>
      <c r="DD239" s="345">
        <f>'stranka in letna napoved 2015'!DD333</f>
        <v>0</v>
      </c>
      <c r="DE239" s="347">
        <f t="shared" si="418"/>
        <v>0</v>
      </c>
      <c r="DF239" s="32">
        <f t="shared" si="419"/>
        <v>0</v>
      </c>
      <c r="DG239" s="32">
        <f t="shared" si="420"/>
        <v>0</v>
      </c>
      <c r="DH239" s="32">
        <f t="shared" si="421"/>
        <v>0</v>
      </c>
      <c r="DI239" s="194">
        <f t="shared" si="422"/>
        <v>0</v>
      </c>
      <c r="DJ239" s="279"/>
      <c r="DK239" s="348">
        <f>'stranka in letna napoved 2015'!DK333</f>
        <v>0</v>
      </c>
      <c r="DL239" s="349">
        <f t="shared" si="423"/>
        <v>0</v>
      </c>
      <c r="DM239" s="283"/>
      <c r="DN239" s="348">
        <f>'stranka in letna napoved 2015'!DN333</f>
        <v>0</v>
      </c>
      <c r="DO239" s="350">
        <f t="shared" si="424"/>
        <v>0</v>
      </c>
      <c r="DP239" s="283"/>
      <c r="DQ239" s="348">
        <f>'stranka in letna napoved 2015'!DQ333</f>
        <v>0</v>
      </c>
      <c r="DR239" s="258">
        <f t="shared" si="425"/>
        <v>0</v>
      </c>
      <c r="DS239" s="33">
        <f t="shared" si="426"/>
        <v>0</v>
      </c>
      <c r="DT239" s="33">
        <f t="shared" si="427"/>
        <v>0</v>
      </c>
      <c r="DU239" s="33">
        <f t="shared" si="428"/>
        <v>0</v>
      </c>
      <c r="DV239" s="196">
        <f t="shared" si="429"/>
        <v>0</v>
      </c>
      <c r="DW239" s="279"/>
      <c r="DX239" s="351">
        <f>'stranka in letna napoved 2015'!DX333</f>
        <v>0</v>
      </c>
      <c r="DY239" s="262">
        <f t="shared" si="430"/>
        <v>0</v>
      </c>
      <c r="DZ239" s="283"/>
      <c r="EA239" s="351">
        <f>'stranka in letna napoved 2015'!EA333</f>
        <v>0</v>
      </c>
      <c r="EB239" s="352">
        <f t="shared" si="431"/>
        <v>0</v>
      </c>
      <c r="EC239" s="283"/>
      <c r="ED239" s="262">
        <f>'stranka in letna napoved 2015'!ED333</f>
        <v>0</v>
      </c>
      <c r="EE239" s="353">
        <f t="shared" si="432"/>
        <v>0</v>
      </c>
      <c r="EF239" s="34">
        <f t="shared" si="433"/>
        <v>0</v>
      </c>
      <c r="EG239" s="34">
        <f t="shared" si="434"/>
        <v>0</v>
      </c>
      <c r="EH239" s="34">
        <f t="shared" si="435"/>
        <v>0</v>
      </c>
      <c r="EI239" s="200">
        <f t="shared" si="436"/>
        <v>0</v>
      </c>
      <c r="EJ239" s="287"/>
      <c r="EK239" s="357">
        <f>'stranka in letna napoved 2015'!EK333</f>
        <v>0</v>
      </c>
      <c r="EL239" s="269">
        <f t="shared" si="437"/>
        <v>0</v>
      </c>
      <c r="EM239" s="276"/>
      <c r="EN239" s="357">
        <f>'stranka in letna napoved 2015'!EN333</f>
        <v>0</v>
      </c>
      <c r="EO239" s="269">
        <f t="shared" si="438"/>
        <v>0</v>
      </c>
      <c r="EP239" s="283"/>
      <c r="EQ239" s="357">
        <f>'stranka in letna napoved 2015'!EQ333</f>
        <v>0</v>
      </c>
      <c r="ER239" s="269">
        <f t="shared" si="439"/>
        <v>0</v>
      </c>
      <c r="ES239" s="35">
        <f t="shared" si="440"/>
        <v>0</v>
      </c>
      <c r="ET239" s="35">
        <f t="shared" si="441"/>
        <v>0</v>
      </c>
      <c r="EU239" s="36">
        <f t="shared" si="442"/>
        <v>0</v>
      </c>
      <c r="EV239" s="206">
        <f t="shared" si="443"/>
        <v>0</v>
      </c>
      <c r="EW239" s="288">
        <f t="shared" si="444"/>
        <v>0</v>
      </c>
      <c r="EX239" s="289">
        <f t="shared" si="445"/>
        <v>0</v>
      </c>
      <c r="EY239" s="289">
        <f t="shared" si="446"/>
        <v>0</v>
      </c>
      <c r="EZ239" s="289">
        <f t="shared" si="447"/>
        <v>0</v>
      </c>
      <c r="FA239" s="289">
        <f t="shared" si="448"/>
        <v>0</v>
      </c>
      <c r="FB239" s="290">
        <f t="shared" si="449"/>
        <v>0</v>
      </c>
      <c r="FC239" s="292">
        <f t="shared" si="450"/>
        <v>0</v>
      </c>
    </row>
    <row r="240" spans="1:159">
      <c r="A240" s="37">
        <f>'stranka in letna napoved 2015'!A334</f>
        <v>0</v>
      </c>
      <c r="B240" s="37">
        <f>'stranka in letna napoved 2015'!B334</f>
        <v>0</v>
      </c>
      <c r="C240" s="38">
        <f>'stranka in letna napoved 2015'!C334</f>
        <v>0</v>
      </c>
      <c r="D240" s="39">
        <f>'stranka in letna napoved 2015'!D334</f>
        <v>0</v>
      </c>
      <c r="E240" s="39">
        <f>'stranka in letna napoved 2015'!E334</f>
        <v>0</v>
      </c>
      <c r="F240" s="40">
        <f>'stranka in letna napoved 2015'!F334</f>
        <v>0</v>
      </c>
      <c r="G240" s="40">
        <f>'stranka in letna napoved 2015'!G334</f>
        <v>0</v>
      </c>
      <c r="H240" s="40">
        <f>'stranka in letna napoved 2015'!H334</f>
        <v>0</v>
      </c>
      <c r="I240" s="40">
        <f>'stranka in letna napoved 2015'!I334</f>
        <v>0</v>
      </c>
      <c r="J240" s="40">
        <f>'stranka in letna napoved 2015'!J334</f>
        <v>0</v>
      </c>
      <c r="K240" s="40">
        <f>'stranka in letna napoved 2015'!K334</f>
        <v>0</v>
      </c>
      <c r="L240" s="40">
        <f>'stranka in letna napoved 2015'!L334</f>
        <v>0</v>
      </c>
      <c r="M240" s="66">
        <f>'stranka in letna napoved 2015'!M334</f>
        <v>0</v>
      </c>
      <c r="N240" s="102">
        <f>'stranka in letna napoved 2015'!N334</f>
        <v>0</v>
      </c>
      <c r="O240" s="100">
        <f>'stranka in letna napoved 2015'!O334</f>
        <v>0</v>
      </c>
      <c r="P240" s="40">
        <f>'stranka in letna napoved 2015'!P334</f>
        <v>0</v>
      </c>
      <c r="Q240" s="64">
        <f>'stranka in letna napoved 2015'!Q334</f>
        <v>0</v>
      </c>
      <c r="R240" s="64">
        <f>'stranka in letna napoved 2015'!R334</f>
        <v>0</v>
      </c>
      <c r="S240" s="40">
        <f>'stranka in letna napoved 2015'!S334</f>
        <v>0</v>
      </c>
      <c r="T240" s="40">
        <f>'stranka in letna napoved 2015'!T334</f>
        <v>0</v>
      </c>
      <c r="U240" s="40">
        <f>'stranka in letna napoved 2015'!U334</f>
        <v>0</v>
      </c>
      <c r="V240" s="40">
        <f>'stranka in letna napoved 2015'!V334</f>
        <v>0</v>
      </c>
      <c r="W240" s="40">
        <f>'stranka in letna napoved 2015'!W334</f>
        <v>0</v>
      </c>
      <c r="X240" s="40">
        <f>'stranka in letna napoved 2015'!X334</f>
        <v>0</v>
      </c>
      <c r="Y240" s="40">
        <f>'stranka in letna napoved 2015'!Y334</f>
        <v>0</v>
      </c>
      <c r="Z240" s="40">
        <f>'stranka in letna napoved 2015'!Z334</f>
        <v>0</v>
      </c>
      <c r="AA240" s="272"/>
      <c r="AB240" s="180">
        <f>'stranka in letna napoved 2015'!AB334</f>
        <v>0</v>
      </c>
      <c r="AC240" s="104">
        <f t="shared" si="378"/>
        <v>0</v>
      </c>
      <c r="AD240" s="272"/>
      <c r="AE240" s="180">
        <f>'stranka in letna napoved 2015'!AE334</f>
        <v>0</v>
      </c>
      <c r="AF240" s="104">
        <f t="shared" si="379"/>
        <v>0</v>
      </c>
      <c r="AG240" s="20">
        <f t="shared" si="380"/>
        <v>0</v>
      </c>
      <c r="AH240" s="272"/>
      <c r="AI240" s="180">
        <f>'stranka in letna napoved 2015'!AI334</f>
        <v>0</v>
      </c>
      <c r="AJ240" s="104">
        <f t="shared" si="381"/>
        <v>0</v>
      </c>
      <c r="AK240" s="272"/>
      <c r="AL240" s="180">
        <f>'stranka in letna napoved 2015'!AL334</f>
        <v>0</v>
      </c>
      <c r="AM240" s="236">
        <f t="shared" si="382"/>
        <v>0</v>
      </c>
      <c r="AN240" s="22">
        <f t="shared" si="383"/>
        <v>0</v>
      </c>
      <c r="AO240" s="276"/>
      <c r="AP240" s="182">
        <f>'stranka in letna napoved 2015'!AP334</f>
        <v>0</v>
      </c>
      <c r="AQ240" s="331">
        <f t="shared" si="384"/>
        <v>0</v>
      </c>
      <c r="AR240" s="23">
        <f t="shared" si="385"/>
        <v>0</v>
      </c>
      <c r="AS240" s="23">
        <f t="shared" si="386"/>
        <v>0</v>
      </c>
      <c r="AT240" s="23">
        <f t="shared" si="387"/>
        <v>0</v>
      </c>
      <c r="AU240" s="174">
        <f t="shared" si="388"/>
        <v>0</v>
      </c>
      <c r="AV240" s="279"/>
      <c r="AW240" s="333">
        <f>'stranka in letna napoved 2015'!AW334</f>
        <v>0</v>
      </c>
      <c r="AX240" s="242">
        <f t="shared" si="389"/>
        <v>0</v>
      </c>
      <c r="AY240" s="272"/>
      <c r="AZ240" s="332">
        <f>'stranka in letna napoved 2015'!AZ334</f>
        <v>0</v>
      </c>
      <c r="BA240" s="242">
        <f t="shared" si="390"/>
        <v>0</v>
      </c>
      <c r="BB240" s="272"/>
      <c r="BC240" s="333">
        <f>'stranka in letna napoved 2015'!BC334</f>
        <v>0</v>
      </c>
      <c r="BD240" s="335">
        <f t="shared" si="391"/>
        <v>0</v>
      </c>
      <c r="BE240" s="25">
        <f t="shared" si="392"/>
        <v>0</v>
      </c>
      <c r="BF240" s="272"/>
      <c r="BG240" s="333">
        <f>'stranka in letna napoved 2015'!BG334</f>
        <v>0</v>
      </c>
      <c r="BH240" s="335">
        <f t="shared" si="393"/>
        <v>0</v>
      </c>
      <c r="BI240" s="272"/>
      <c r="BJ240" s="333">
        <f>'stranka in letna napoved 2015'!BJ334</f>
        <v>0</v>
      </c>
      <c r="BK240" s="335">
        <f t="shared" si="394"/>
        <v>0</v>
      </c>
      <c r="BL240" s="272"/>
      <c r="BM240" s="333">
        <f>'stranka in letna napoved 2015'!BM334</f>
        <v>0</v>
      </c>
      <c r="BN240" s="335">
        <f t="shared" si="395"/>
        <v>0</v>
      </c>
      <c r="BO240" s="26">
        <f t="shared" si="396"/>
        <v>0</v>
      </c>
      <c r="BP240" s="281"/>
      <c r="BQ240" s="333">
        <f>'stranka in letna napoved 2015'!BQ334</f>
        <v>0</v>
      </c>
      <c r="BR240" s="335">
        <f t="shared" si="397"/>
        <v>0</v>
      </c>
      <c r="BS240" s="27">
        <f t="shared" si="398"/>
        <v>0</v>
      </c>
      <c r="BT240" s="27">
        <f t="shared" si="399"/>
        <v>0</v>
      </c>
      <c r="BU240" s="27">
        <f t="shared" si="400"/>
        <v>0</v>
      </c>
      <c r="BV240" s="335">
        <f t="shared" si="401"/>
        <v>0</v>
      </c>
      <c r="BW240" s="279"/>
      <c r="BX240" s="355">
        <f>'stranka in letna napoved 2015'!BX334</f>
        <v>0</v>
      </c>
      <c r="BY240" s="188">
        <f t="shared" si="402"/>
        <v>0</v>
      </c>
      <c r="BZ240" s="283"/>
      <c r="CA240" s="355">
        <f>'stranka in letna napoved 2015'!CA334</f>
        <v>0</v>
      </c>
      <c r="CB240" s="188">
        <f t="shared" si="403"/>
        <v>0</v>
      </c>
      <c r="CC240" s="283"/>
      <c r="CD240" s="341">
        <f>'stranka in letna napoved 2015'!CD334</f>
        <v>0</v>
      </c>
      <c r="CE240" s="188">
        <f t="shared" si="404"/>
        <v>0</v>
      </c>
      <c r="CF240" s="28">
        <f t="shared" si="405"/>
        <v>0</v>
      </c>
      <c r="CG240" s="28">
        <f t="shared" si="406"/>
        <v>0</v>
      </c>
      <c r="CH240" s="29">
        <f t="shared" si="407"/>
        <v>0</v>
      </c>
      <c r="CI240" s="188">
        <f t="shared" si="408"/>
        <v>0</v>
      </c>
      <c r="CJ240" s="272"/>
      <c r="CK240" s="342">
        <f>'stranka in letna napoved 2015'!CK334</f>
        <v>0</v>
      </c>
      <c r="CL240" s="247">
        <f t="shared" si="409"/>
        <v>0</v>
      </c>
      <c r="CM240" s="283"/>
      <c r="CN240" s="342">
        <f>'stranka in letna napoved 2015'!CN334</f>
        <v>0</v>
      </c>
      <c r="CO240" s="356">
        <f t="shared" si="410"/>
        <v>0</v>
      </c>
      <c r="CP240" s="283"/>
      <c r="CQ240" s="344">
        <f>'stranka in letna napoved 2015'!CQ334</f>
        <v>0</v>
      </c>
      <c r="CR240" s="247">
        <f t="shared" si="411"/>
        <v>0</v>
      </c>
      <c r="CS240" s="30">
        <f t="shared" si="412"/>
        <v>0</v>
      </c>
      <c r="CT240" s="30">
        <f t="shared" si="413"/>
        <v>0</v>
      </c>
      <c r="CU240" s="31">
        <f t="shared" si="414"/>
        <v>0</v>
      </c>
      <c r="CV240" s="192">
        <f t="shared" si="415"/>
        <v>0</v>
      </c>
      <c r="CW240" s="279"/>
      <c r="CX240" s="345">
        <f>'stranka in letna napoved 2015'!CX334</f>
        <v>0</v>
      </c>
      <c r="CY240" s="252">
        <f t="shared" si="416"/>
        <v>0</v>
      </c>
      <c r="CZ240" s="283"/>
      <c r="DA240" s="345">
        <f>'stranka in letna napoved 2015'!DA334</f>
        <v>0</v>
      </c>
      <c r="DB240" s="346">
        <f t="shared" si="417"/>
        <v>0</v>
      </c>
      <c r="DC240" s="283"/>
      <c r="DD240" s="345">
        <f>'stranka in letna napoved 2015'!DD334</f>
        <v>0</v>
      </c>
      <c r="DE240" s="347">
        <f t="shared" si="418"/>
        <v>0</v>
      </c>
      <c r="DF240" s="32">
        <f t="shared" si="419"/>
        <v>0</v>
      </c>
      <c r="DG240" s="32">
        <f t="shared" si="420"/>
        <v>0</v>
      </c>
      <c r="DH240" s="32">
        <f t="shared" si="421"/>
        <v>0</v>
      </c>
      <c r="DI240" s="194">
        <f t="shared" si="422"/>
        <v>0</v>
      </c>
      <c r="DJ240" s="279"/>
      <c r="DK240" s="348">
        <f>'stranka in letna napoved 2015'!DK334</f>
        <v>0</v>
      </c>
      <c r="DL240" s="349">
        <f t="shared" si="423"/>
        <v>0</v>
      </c>
      <c r="DM240" s="283"/>
      <c r="DN240" s="348">
        <f>'stranka in letna napoved 2015'!DN334</f>
        <v>0</v>
      </c>
      <c r="DO240" s="350">
        <f t="shared" si="424"/>
        <v>0</v>
      </c>
      <c r="DP240" s="283"/>
      <c r="DQ240" s="348">
        <f>'stranka in letna napoved 2015'!DQ334</f>
        <v>0</v>
      </c>
      <c r="DR240" s="258">
        <f t="shared" si="425"/>
        <v>0</v>
      </c>
      <c r="DS240" s="33">
        <f t="shared" si="426"/>
        <v>0</v>
      </c>
      <c r="DT240" s="33">
        <f t="shared" si="427"/>
        <v>0</v>
      </c>
      <c r="DU240" s="33">
        <f t="shared" si="428"/>
        <v>0</v>
      </c>
      <c r="DV240" s="196">
        <f t="shared" si="429"/>
        <v>0</v>
      </c>
      <c r="DW240" s="279"/>
      <c r="DX240" s="351">
        <f>'stranka in letna napoved 2015'!DX334</f>
        <v>0</v>
      </c>
      <c r="DY240" s="262">
        <f t="shared" si="430"/>
        <v>0</v>
      </c>
      <c r="DZ240" s="283"/>
      <c r="EA240" s="351">
        <f>'stranka in letna napoved 2015'!EA334</f>
        <v>0</v>
      </c>
      <c r="EB240" s="352">
        <f t="shared" si="431"/>
        <v>0</v>
      </c>
      <c r="EC240" s="283"/>
      <c r="ED240" s="262">
        <f>'stranka in letna napoved 2015'!ED334</f>
        <v>0</v>
      </c>
      <c r="EE240" s="353">
        <f t="shared" si="432"/>
        <v>0</v>
      </c>
      <c r="EF240" s="34">
        <f t="shared" si="433"/>
        <v>0</v>
      </c>
      <c r="EG240" s="34">
        <f t="shared" si="434"/>
        <v>0</v>
      </c>
      <c r="EH240" s="34">
        <f t="shared" si="435"/>
        <v>0</v>
      </c>
      <c r="EI240" s="200">
        <f t="shared" si="436"/>
        <v>0</v>
      </c>
      <c r="EJ240" s="287"/>
      <c r="EK240" s="357">
        <f>'stranka in letna napoved 2015'!EK334</f>
        <v>0</v>
      </c>
      <c r="EL240" s="269">
        <f t="shared" si="437"/>
        <v>0</v>
      </c>
      <c r="EM240" s="276"/>
      <c r="EN240" s="357">
        <f>'stranka in letna napoved 2015'!EN334</f>
        <v>0</v>
      </c>
      <c r="EO240" s="269">
        <f t="shared" si="438"/>
        <v>0</v>
      </c>
      <c r="EP240" s="283"/>
      <c r="EQ240" s="357">
        <f>'stranka in letna napoved 2015'!EQ334</f>
        <v>0</v>
      </c>
      <c r="ER240" s="269">
        <f t="shared" si="439"/>
        <v>0</v>
      </c>
      <c r="ES240" s="35">
        <f t="shared" si="440"/>
        <v>0</v>
      </c>
      <c r="ET240" s="35">
        <f t="shared" si="441"/>
        <v>0</v>
      </c>
      <c r="EU240" s="36">
        <f t="shared" si="442"/>
        <v>0</v>
      </c>
      <c r="EV240" s="206">
        <f t="shared" si="443"/>
        <v>0</v>
      </c>
      <c r="EW240" s="288">
        <f t="shared" si="444"/>
        <v>0</v>
      </c>
      <c r="EX240" s="289">
        <f t="shared" si="445"/>
        <v>0</v>
      </c>
      <c r="EY240" s="289">
        <f t="shared" si="446"/>
        <v>0</v>
      </c>
      <c r="EZ240" s="289">
        <f t="shared" si="447"/>
        <v>0</v>
      </c>
      <c r="FA240" s="289">
        <f t="shared" si="448"/>
        <v>0</v>
      </c>
      <c r="FB240" s="290">
        <f t="shared" si="449"/>
        <v>0</v>
      </c>
      <c r="FC240" s="292">
        <f t="shared" si="450"/>
        <v>0</v>
      </c>
    </row>
    <row r="241" spans="1:159">
      <c r="A241" s="37">
        <f>'stranka in letna napoved 2015'!A335</f>
        <v>0</v>
      </c>
      <c r="B241" s="37">
        <f>'stranka in letna napoved 2015'!B335</f>
        <v>0</v>
      </c>
      <c r="C241" s="38">
        <f>'stranka in letna napoved 2015'!C335</f>
        <v>0</v>
      </c>
      <c r="D241" s="39">
        <f>'stranka in letna napoved 2015'!D335</f>
        <v>0</v>
      </c>
      <c r="E241" s="39">
        <f>'stranka in letna napoved 2015'!E335</f>
        <v>0</v>
      </c>
      <c r="F241" s="40">
        <f>'stranka in letna napoved 2015'!F335</f>
        <v>0</v>
      </c>
      <c r="G241" s="40">
        <f>'stranka in letna napoved 2015'!G335</f>
        <v>0</v>
      </c>
      <c r="H241" s="40">
        <f>'stranka in letna napoved 2015'!H335</f>
        <v>0</v>
      </c>
      <c r="I241" s="40">
        <f>'stranka in letna napoved 2015'!I335</f>
        <v>0</v>
      </c>
      <c r="J241" s="40">
        <f>'stranka in letna napoved 2015'!J335</f>
        <v>0</v>
      </c>
      <c r="K241" s="40">
        <f>'stranka in letna napoved 2015'!K335</f>
        <v>0</v>
      </c>
      <c r="L241" s="40">
        <f>'stranka in letna napoved 2015'!L335</f>
        <v>0</v>
      </c>
      <c r="M241" s="66">
        <f>'stranka in letna napoved 2015'!M335</f>
        <v>0</v>
      </c>
      <c r="N241" s="102">
        <f>'stranka in letna napoved 2015'!N335</f>
        <v>0</v>
      </c>
      <c r="O241" s="100">
        <f>'stranka in letna napoved 2015'!O335</f>
        <v>0</v>
      </c>
      <c r="P241" s="40">
        <f>'stranka in letna napoved 2015'!P335</f>
        <v>0</v>
      </c>
      <c r="Q241" s="64">
        <f>'stranka in letna napoved 2015'!Q335</f>
        <v>0</v>
      </c>
      <c r="R241" s="64">
        <f>'stranka in letna napoved 2015'!R335</f>
        <v>0</v>
      </c>
      <c r="S241" s="40">
        <f>'stranka in letna napoved 2015'!S335</f>
        <v>0</v>
      </c>
      <c r="T241" s="40">
        <f>'stranka in letna napoved 2015'!T335</f>
        <v>0</v>
      </c>
      <c r="U241" s="40">
        <f>'stranka in letna napoved 2015'!U335</f>
        <v>0</v>
      </c>
      <c r="V241" s="40">
        <f>'stranka in letna napoved 2015'!V335</f>
        <v>0</v>
      </c>
      <c r="W241" s="40">
        <f>'stranka in letna napoved 2015'!W335</f>
        <v>0</v>
      </c>
      <c r="X241" s="40">
        <f>'stranka in letna napoved 2015'!X335</f>
        <v>0</v>
      </c>
      <c r="Y241" s="40">
        <f>'stranka in letna napoved 2015'!Y335</f>
        <v>0</v>
      </c>
      <c r="Z241" s="40">
        <f>'stranka in letna napoved 2015'!Z335</f>
        <v>0</v>
      </c>
      <c r="AA241" s="272"/>
      <c r="AB241" s="180">
        <f>'stranka in letna napoved 2015'!AB335</f>
        <v>0</v>
      </c>
      <c r="AC241" s="104">
        <f t="shared" si="378"/>
        <v>0</v>
      </c>
      <c r="AD241" s="272"/>
      <c r="AE241" s="180">
        <f>'stranka in letna napoved 2015'!AE335</f>
        <v>0</v>
      </c>
      <c r="AF241" s="104">
        <f t="shared" si="379"/>
        <v>0</v>
      </c>
      <c r="AG241" s="20">
        <f t="shared" si="380"/>
        <v>0</v>
      </c>
      <c r="AH241" s="272"/>
      <c r="AI241" s="180">
        <f>'stranka in letna napoved 2015'!AI335</f>
        <v>0</v>
      </c>
      <c r="AJ241" s="104">
        <f t="shared" si="381"/>
        <v>0</v>
      </c>
      <c r="AK241" s="272"/>
      <c r="AL241" s="180">
        <f>'stranka in letna napoved 2015'!AL335</f>
        <v>0</v>
      </c>
      <c r="AM241" s="236">
        <f t="shared" si="382"/>
        <v>0</v>
      </c>
      <c r="AN241" s="22">
        <f t="shared" si="383"/>
        <v>0</v>
      </c>
      <c r="AO241" s="276"/>
      <c r="AP241" s="182">
        <f>'stranka in letna napoved 2015'!AP335</f>
        <v>0</v>
      </c>
      <c r="AQ241" s="331">
        <f t="shared" si="384"/>
        <v>0</v>
      </c>
      <c r="AR241" s="23">
        <f t="shared" si="385"/>
        <v>0</v>
      </c>
      <c r="AS241" s="23">
        <f t="shared" si="386"/>
        <v>0</v>
      </c>
      <c r="AT241" s="23">
        <f t="shared" si="387"/>
        <v>0</v>
      </c>
      <c r="AU241" s="174">
        <f t="shared" si="388"/>
        <v>0</v>
      </c>
      <c r="AV241" s="279"/>
      <c r="AW241" s="333">
        <f>'stranka in letna napoved 2015'!AW335</f>
        <v>0</v>
      </c>
      <c r="AX241" s="242">
        <f t="shared" si="389"/>
        <v>0</v>
      </c>
      <c r="AY241" s="272"/>
      <c r="AZ241" s="332">
        <f>'stranka in letna napoved 2015'!AZ335</f>
        <v>0</v>
      </c>
      <c r="BA241" s="242">
        <f t="shared" si="390"/>
        <v>0</v>
      </c>
      <c r="BB241" s="272"/>
      <c r="BC241" s="333">
        <f>'stranka in letna napoved 2015'!BC335</f>
        <v>0</v>
      </c>
      <c r="BD241" s="335">
        <f t="shared" si="391"/>
        <v>0</v>
      </c>
      <c r="BE241" s="25">
        <f t="shared" si="392"/>
        <v>0</v>
      </c>
      <c r="BF241" s="272"/>
      <c r="BG241" s="333">
        <f>'stranka in letna napoved 2015'!BG335</f>
        <v>0</v>
      </c>
      <c r="BH241" s="335">
        <f t="shared" si="393"/>
        <v>0</v>
      </c>
      <c r="BI241" s="272"/>
      <c r="BJ241" s="333">
        <f>'stranka in letna napoved 2015'!BJ335</f>
        <v>0</v>
      </c>
      <c r="BK241" s="335">
        <f t="shared" si="394"/>
        <v>0</v>
      </c>
      <c r="BL241" s="272"/>
      <c r="BM241" s="333">
        <f>'stranka in letna napoved 2015'!BM335</f>
        <v>0</v>
      </c>
      <c r="BN241" s="335">
        <f t="shared" si="395"/>
        <v>0</v>
      </c>
      <c r="BO241" s="26">
        <f t="shared" si="396"/>
        <v>0</v>
      </c>
      <c r="BP241" s="281"/>
      <c r="BQ241" s="333">
        <f>'stranka in letna napoved 2015'!BQ335</f>
        <v>0</v>
      </c>
      <c r="BR241" s="335">
        <f t="shared" si="397"/>
        <v>0</v>
      </c>
      <c r="BS241" s="27">
        <f t="shared" si="398"/>
        <v>0</v>
      </c>
      <c r="BT241" s="27">
        <f t="shared" si="399"/>
        <v>0</v>
      </c>
      <c r="BU241" s="27">
        <f t="shared" si="400"/>
        <v>0</v>
      </c>
      <c r="BV241" s="335">
        <f t="shared" si="401"/>
        <v>0</v>
      </c>
      <c r="BW241" s="279"/>
      <c r="BX241" s="355">
        <f>'stranka in letna napoved 2015'!BX335</f>
        <v>0</v>
      </c>
      <c r="BY241" s="188">
        <f t="shared" si="402"/>
        <v>0</v>
      </c>
      <c r="BZ241" s="283"/>
      <c r="CA241" s="355">
        <f>'stranka in letna napoved 2015'!CA335</f>
        <v>0</v>
      </c>
      <c r="CB241" s="188">
        <f t="shared" si="403"/>
        <v>0</v>
      </c>
      <c r="CC241" s="283"/>
      <c r="CD241" s="341">
        <f>'stranka in letna napoved 2015'!CD335</f>
        <v>0</v>
      </c>
      <c r="CE241" s="188">
        <f t="shared" si="404"/>
        <v>0</v>
      </c>
      <c r="CF241" s="28">
        <f t="shared" si="405"/>
        <v>0</v>
      </c>
      <c r="CG241" s="28">
        <f t="shared" si="406"/>
        <v>0</v>
      </c>
      <c r="CH241" s="29">
        <f t="shared" si="407"/>
        <v>0</v>
      </c>
      <c r="CI241" s="188">
        <f t="shared" si="408"/>
        <v>0</v>
      </c>
      <c r="CJ241" s="272"/>
      <c r="CK241" s="342">
        <f>'stranka in letna napoved 2015'!CK335</f>
        <v>0</v>
      </c>
      <c r="CL241" s="247">
        <f t="shared" si="409"/>
        <v>0</v>
      </c>
      <c r="CM241" s="283"/>
      <c r="CN241" s="342">
        <f>'stranka in letna napoved 2015'!CN335</f>
        <v>0</v>
      </c>
      <c r="CO241" s="356">
        <f t="shared" si="410"/>
        <v>0</v>
      </c>
      <c r="CP241" s="283"/>
      <c r="CQ241" s="344">
        <f>'stranka in letna napoved 2015'!CQ335</f>
        <v>0</v>
      </c>
      <c r="CR241" s="247">
        <f t="shared" si="411"/>
        <v>0</v>
      </c>
      <c r="CS241" s="30">
        <f t="shared" si="412"/>
        <v>0</v>
      </c>
      <c r="CT241" s="30">
        <f t="shared" si="413"/>
        <v>0</v>
      </c>
      <c r="CU241" s="31">
        <f t="shared" si="414"/>
        <v>0</v>
      </c>
      <c r="CV241" s="192">
        <f t="shared" si="415"/>
        <v>0</v>
      </c>
      <c r="CW241" s="279"/>
      <c r="CX241" s="345">
        <f>'stranka in letna napoved 2015'!CX335</f>
        <v>0</v>
      </c>
      <c r="CY241" s="252">
        <f t="shared" si="416"/>
        <v>0</v>
      </c>
      <c r="CZ241" s="283"/>
      <c r="DA241" s="345">
        <f>'stranka in letna napoved 2015'!DA335</f>
        <v>0</v>
      </c>
      <c r="DB241" s="346">
        <f t="shared" si="417"/>
        <v>0</v>
      </c>
      <c r="DC241" s="283"/>
      <c r="DD241" s="345">
        <f>'stranka in letna napoved 2015'!DD335</f>
        <v>0</v>
      </c>
      <c r="DE241" s="347">
        <f t="shared" si="418"/>
        <v>0</v>
      </c>
      <c r="DF241" s="32">
        <f t="shared" si="419"/>
        <v>0</v>
      </c>
      <c r="DG241" s="32">
        <f t="shared" si="420"/>
        <v>0</v>
      </c>
      <c r="DH241" s="32">
        <f t="shared" si="421"/>
        <v>0</v>
      </c>
      <c r="DI241" s="194">
        <f t="shared" si="422"/>
        <v>0</v>
      </c>
      <c r="DJ241" s="279"/>
      <c r="DK241" s="348">
        <f>'stranka in letna napoved 2015'!DK335</f>
        <v>0</v>
      </c>
      <c r="DL241" s="349">
        <f t="shared" si="423"/>
        <v>0</v>
      </c>
      <c r="DM241" s="283"/>
      <c r="DN241" s="348">
        <f>'stranka in letna napoved 2015'!DN335</f>
        <v>0</v>
      </c>
      <c r="DO241" s="350">
        <f t="shared" si="424"/>
        <v>0</v>
      </c>
      <c r="DP241" s="283"/>
      <c r="DQ241" s="348">
        <f>'stranka in letna napoved 2015'!DQ335</f>
        <v>0</v>
      </c>
      <c r="DR241" s="258">
        <f t="shared" si="425"/>
        <v>0</v>
      </c>
      <c r="DS241" s="33">
        <f t="shared" si="426"/>
        <v>0</v>
      </c>
      <c r="DT241" s="33">
        <f t="shared" si="427"/>
        <v>0</v>
      </c>
      <c r="DU241" s="33">
        <f t="shared" si="428"/>
        <v>0</v>
      </c>
      <c r="DV241" s="196">
        <f t="shared" si="429"/>
        <v>0</v>
      </c>
      <c r="DW241" s="279"/>
      <c r="DX241" s="351">
        <f>'stranka in letna napoved 2015'!DX335</f>
        <v>0</v>
      </c>
      <c r="DY241" s="262">
        <f t="shared" si="430"/>
        <v>0</v>
      </c>
      <c r="DZ241" s="283"/>
      <c r="EA241" s="351">
        <f>'stranka in letna napoved 2015'!EA335</f>
        <v>0</v>
      </c>
      <c r="EB241" s="352">
        <f t="shared" si="431"/>
        <v>0</v>
      </c>
      <c r="EC241" s="283"/>
      <c r="ED241" s="262">
        <f>'stranka in letna napoved 2015'!ED335</f>
        <v>0</v>
      </c>
      <c r="EE241" s="353">
        <f t="shared" si="432"/>
        <v>0</v>
      </c>
      <c r="EF241" s="34">
        <f t="shared" si="433"/>
        <v>0</v>
      </c>
      <c r="EG241" s="34">
        <f t="shared" si="434"/>
        <v>0</v>
      </c>
      <c r="EH241" s="34">
        <f t="shared" si="435"/>
        <v>0</v>
      </c>
      <c r="EI241" s="200">
        <f t="shared" si="436"/>
        <v>0</v>
      </c>
      <c r="EJ241" s="287"/>
      <c r="EK241" s="357">
        <f>'stranka in letna napoved 2015'!EK335</f>
        <v>0</v>
      </c>
      <c r="EL241" s="269">
        <f t="shared" si="437"/>
        <v>0</v>
      </c>
      <c r="EM241" s="276"/>
      <c r="EN241" s="357">
        <f>'stranka in letna napoved 2015'!EN335</f>
        <v>0</v>
      </c>
      <c r="EO241" s="269">
        <f t="shared" si="438"/>
        <v>0</v>
      </c>
      <c r="EP241" s="283"/>
      <c r="EQ241" s="357">
        <f>'stranka in letna napoved 2015'!EQ335</f>
        <v>0</v>
      </c>
      <c r="ER241" s="269">
        <f t="shared" si="439"/>
        <v>0</v>
      </c>
      <c r="ES241" s="35">
        <f t="shared" si="440"/>
        <v>0</v>
      </c>
      <c r="ET241" s="35">
        <f t="shared" si="441"/>
        <v>0</v>
      </c>
      <c r="EU241" s="36">
        <f t="shared" si="442"/>
        <v>0</v>
      </c>
      <c r="EV241" s="206">
        <f t="shared" si="443"/>
        <v>0</v>
      </c>
      <c r="EW241" s="288">
        <f t="shared" si="444"/>
        <v>0</v>
      </c>
      <c r="EX241" s="289">
        <f t="shared" si="445"/>
        <v>0</v>
      </c>
      <c r="EY241" s="289">
        <f t="shared" si="446"/>
        <v>0</v>
      </c>
      <c r="EZ241" s="289">
        <f t="shared" si="447"/>
        <v>0</v>
      </c>
      <c r="FA241" s="289">
        <f t="shared" si="448"/>
        <v>0</v>
      </c>
      <c r="FB241" s="290">
        <f t="shared" si="449"/>
        <v>0</v>
      </c>
      <c r="FC241" s="292">
        <f t="shared" si="450"/>
        <v>0</v>
      </c>
    </row>
    <row r="242" spans="1:159">
      <c r="A242" s="37">
        <f>'stranka in letna napoved 2015'!A336</f>
        <v>0</v>
      </c>
      <c r="B242" s="37">
        <f>'stranka in letna napoved 2015'!B336</f>
        <v>0</v>
      </c>
      <c r="C242" s="38">
        <f>'stranka in letna napoved 2015'!C336</f>
        <v>0</v>
      </c>
      <c r="D242" s="39">
        <f>'stranka in letna napoved 2015'!D336</f>
        <v>0</v>
      </c>
      <c r="E242" s="39">
        <f>'stranka in letna napoved 2015'!E336</f>
        <v>0</v>
      </c>
      <c r="F242" s="40">
        <f>'stranka in letna napoved 2015'!F336</f>
        <v>0</v>
      </c>
      <c r="G242" s="40">
        <f>'stranka in letna napoved 2015'!G336</f>
        <v>0</v>
      </c>
      <c r="H242" s="40">
        <f>'stranka in letna napoved 2015'!H336</f>
        <v>0</v>
      </c>
      <c r="I242" s="40">
        <f>'stranka in letna napoved 2015'!I336</f>
        <v>0</v>
      </c>
      <c r="J242" s="40">
        <f>'stranka in letna napoved 2015'!J336</f>
        <v>0</v>
      </c>
      <c r="K242" s="40">
        <f>'stranka in letna napoved 2015'!K336</f>
        <v>0</v>
      </c>
      <c r="L242" s="40">
        <f>'stranka in letna napoved 2015'!L336</f>
        <v>0</v>
      </c>
      <c r="M242" s="66">
        <f>'stranka in letna napoved 2015'!M336</f>
        <v>0</v>
      </c>
      <c r="N242" s="102">
        <f>'stranka in letna napoved 2015'!N336</f>
        <v>0</v>
      </c>
      <c r="O242" s="100">
        <f>'stranka in letna napoved 2015'!O336</f>
        <v>0</v>
      </c>
      <c r="P242" s="40">
        <f>'stranka in letna napoved 2015'!P336</f>
        <v>0</v>
      </c>
      <c r="Q242" s="64">
        <f>'stranka in letna napoved 2015'!Q336</f>
        <v>0</v>
      </c>
      <c r="R242" s="64">
        <f>'stranka in letna napoved 2015'!R336</f>
        <v>0</v>
      </c>
      <c r="S242" s="40">
        <f>'stranka in letna napoved 2015'!S336</f>
        <v>0</v>
      </c>
      <c r="T242" s="40">
        <f>'stranka in letna napoved 2015'!T336</f>
        <v>0</v>
      </c>
      <c r="U242" s="40">
        <f>'stranka in letna napoved 2015'!U336</f>
        <v>0</v>
      </c>
      <c r="V242" s="40">
        <f>'stranka in letna napoved 2015'!V336</f>
        <v>0</v>
      </c>
      <c r="W242" s="40">
        <f>'stranka in letna napoved 2015'!W336</f>
        <v>0</v>
      </c>
      <c r="X242" s="40">
        <f>'stranka in letna napoved 2015'!X336</f>
        <v>0</v>
      </c>
      <c r="Y242" s="40">
        <f>'stranka in letna napoved 2015'!Y336</f>
        <v>0</v>
      </c>
      <c r="Z242" s="40">
        <f>'stranka in letna napoved 2015'!Z336</f>
        <v>0</v>
      </c>
      <c r="AA242" s="272"/>
      <c r="AB242" s="180">
        <f>'stranka in letna napoved 2015'!AB336</f>
        <v>0</v>
      </c>
      <c r="AC242" s="104">
        <f t="shared" si="378"/>
        <v>0</v>
      </c>
      <c r="AD242" s="272"/>
      <c r="AE242" s="180">
        <f>'stranka in letna napoved 2015'!AE336</f>
        <v>0</v>
      </c>
      <c r="AF242" s="104">
        <f t="shared" si="379"/>
        <v>0</v>
      </c>
      <c r="AG242" s="20">
        <f t="shared" si="380"/>
        <v>0</v>
      </c>
      <c r="AH242" s="272"/>
      <c r="AI242" s="180">
        <f>'stranka in letna napoved 2015'!AI336</f>
        <v>0</v>
      </c>
      <c r="AJ242" s="104">
        <f t="shared" si="381"/>
        <v>0</v>
      </c>
      <c r="AK242" s="272"/>
      <c r="AL242" s="180">
        <f>'stranka in letna napoved 2015'!AL336</f>
        <v>0</v>
      </c>
      <c r="AM242" s="236">
        <f t="shared" si="382"/>
        <v>0</v>
      </c>
      <c r="AN242" s="22">
        <f t="shared" si="383"/>
        <v>0</v>
      </c>
      <c r="AO242" s="276"/>
      <c r="AP242" s="182">
        <f>'stranka in letna napoved 2015'!AP336</f>
        <v>0</v>
      </c>
      <c r="AQ242" s="331">
        <f t="shared" si="384"/>
        <v>0</v>
      </c>
      <c r="AR242" s="23">
        <f t="shared" si="385"/>
        <v>0</v>
      </c>
      <c r="AS242" s="23">
        <f t="shared" si="386"/>
        <v>0</v>
      </c>
      <c r="AT242" s="23">
        <f t="shared" si="387"/>
        <v>0</v>
      </c>
      <c r="AU242" s="174">
        <f t="shared" si="388"/>
        <v>0</v>
      </c>
      <c r="AV242" s="279"/>
      <c r="AW242" s="333">
        <f>'stranka in letna napoved 2015'!AW336</f>
        <v>0</v>
      </c>
      <c r="AX242" s="242">
        <f t="shared" si="389"/>
        <v>0</v>
      </c>
      <c r="AY242" s="272"/>
      <c r="AZ242" s="332">
        <f>'stranka in letna napoved 2015'!AZ336</f>
        <v>0</v>
      </c>
      <c r="BA242" s="242">
        <f t="shared" si="390"/>
        <v>0</v>
      </c>
      <c r="BB242" s="272"/>
      <c r="BC242" s="333">
        <f>'stranka in letna napoved 2015'!BC336</f>
        <v>0</v>
      </c>
      <c r="BD242" s="335">
        <f t="shared" si="391"/>
        <v>0</v>
      </c>
      <c r="BE242" s="25">
        <f t="shared" si="392"/>
        <v>0</v>
      </c>
      <c r="BF242" s="272"/>
      <c r="BG242" s="333">
        <f>'stranka in letna napoved 2015'!BG336</f>
        <v>0</v>
      </c>
      <c r="BH242" s="335">
        <f t="shared" si="393"/>
        <v>0</v>
      </c>
      <c r="BI242" s="272"/>
      <c r="BJ242" s="333">
        <f>'stranka in letna napoved 2015'!BJ336</f>
        <v>0</v>
      </c>
      <c r="BK242" s="335">
        <f t="shared" si="394"/>
        <v>0</v>
      </c>
      <c r="BL242" s="272"/>
      <c r="BM242" s="333">
        <f>'stranka in letna napoved 2015'!BM336</f>
        <v>0</v>
      </c>
      <c r="BN242" s="335">
        <f t="shared" si="395"/>
        <v>0</v>
      </c>
      <c r="BO242" s="26">
        <f t="shared" si="396"/>
        <v>0</v>
      </c>
      <c r="BP242" s="281"/>
      <c r="BQ242" s="333">
        <f>'stranka in letna napoved 2015'!BQ336</f>
        <v>0</v>
      </c>
      <c r="BR242" s="335">
        <f t="shared" si="397"/>
        <v>0</v>
      </c>
      <c r="BS242" s="27">
        <f t="shared" si="398"/>
        <v>0</v>
      </c>
      <c r="BT242" s="27">
        <f t="shared" si="399"/>
        <v>0</v>
      </c>
      <c r="BU242" s="27">
        <f t="shared" si="400"/>
        <v>0</v>
      </c>
      <c r="BV242" s="335">
        <f t="shared" si="401"/>
        <v>0</v>
      </c>
      <c r="BW242" s="279"/>
      <c r="BX242" s="355">
        <f>'stranka in letna napoved 2015'!BX336</f>
        <v>0</v>
      </c>
      <c r="BY242" s="188">
        <f t="shared" si="402"/>
        <v>0</v>
      </c>
      <c r="BZ242" s="283"/>
      <c r="CA242" s="355">
        <f>'stranka in letna napoved 2015'!CA336</f>
        <v>0</v>
      </c>
      <c r="CB242" s="188">
        <f t="shared" si="403"/>
        <v>0</v>
      </c>
      <c r="CC242" s="283"/>
      <c r="CD242" s="341">
        <f>'stranka in letna napoved 2015'!CD336</f>
        <v>0</v>
      </c>
      <c r="CE242" s="188">
        <f t="shared" si="404"/>
        <v>0</v>
      </c>
      <c r="CF242" s="28">
        <f t="shared" si="405"/>
        <v>0</v>
      </c>
      <c r="CG242" s="28">
        <f t="shared" si="406"/>
        <v>0</v>
      </c>
      <c r="CH242" s="29">
        <f t="shared" si="407"/>
        <v>0</v>
      </c>
      <c r="CI242" s="188">
        <f t="shared" si="408"/>
        <v>0</v>
      </c>
      <c r="CJ242" s="272"/>
      <c r="CK242" s="342">
        <f>'stranka in letna napoved 2015'!CK336</f>
        <v>0</v>
      </c>
      <c r="CL242" s="247">
        <f t="shared" si="409"/>
        <v>0</v>
      </c>
      <c r="CM242" s="283"/>
      <c r="CN242" s="342">
        <f>'stranka in letna napoved 2015'!CN336</f>
        <v>0</v>
      </c>
      <c r="CO242" s="356">
        <f t="shared" si="410"/>
        <v>0</v>
      </c>
      <c r="CP242" s="283"/>
      <c r="CQ242" s="344">
        <f>'stranka in letna napoved 2015'!CQ336</f>
        <v>0</v>
      </c>
      <c r="CR242" s="247">
        <f t="shared" si="411"/>
        <v>0</v>
      </c>
      <c r="CS242" s="30">
        <f t="shared" si="412"/>
        <v>0</v>
      </c>
      <c r="CT242" s="30">
        <f t="shared" si="413"/>
        <v>0</v>
      </c>
      <c r="CU242" s="31">
        <f t="shared" si="414"/>
        <v>0</v>
      </c>
      <c r="CV242" s="192">
        <f t="shared" si="415"/>
        <v>0</v>
      </c>
      <c r="CW242" s="279"/>
      <c r="CX242" s="345">
        <f>'stranka in letna napoved 2015'!CX336</f>
        <v>0</v>
      </c>
      <c r="CY242" s="252">
        <f t="shared" si="416"/>
        <v>0</v>
      </c>
      <c r="CZ242" s="283"/>
      <c r="DA242" s="345">
        <f>'stranka in letna napoved 2015'!DA336</f>
        <v>0</v>
      </c>
      <c r="DB242" s="346">
        <f t="shared" si="417"/>
        <v>0</v>
      </c>
      <c r="DC242" s="283"/>
      <c r="DD242" s="345">
        <f>'stranka in letna napoved 2015'!DD336</f>
        <v>0</v>
      </c>
      <c r="DE242" s="347">
        <f t="shared" si="418"/>
        <v>0</v>
      </c>
      <c r="DF242" s="32">
        <f t="shared" si="419"/>
        <v>0</v>
      </c>
      <c r="DG242" s="32">
        <f t="shared" si="420"/>
        <v>0</v>
      </c>
      <c r="DH242" s="32">
        <f t="shared" si="421"/>
        <v>0</v>
      </c>
      <c r="DI242" s="194">
        <f t="shared" si="422"/>
        <v>0</v>
      </c>
      <c r="DJ242" s="279"/>
      <c r="DK242" s="348">
        <f>'stranka in letna napoved 2015'!DK336</f>
        <v>0</v>
      </c>
      <c r="DL242" s="349">
        <f t="shared" si="423"/>
        <v>0</v>
      </c>
      <c r="DM242" s="283"/>
      <c r="DN242" s="348">
        <f>'stranka in letna napoved 2015'!DN336</f>
        <v>0</v>
      </c>
      <c r="DO242" s="350">
        <f t="shared" si="424"/>
        <v>0</v>
      </c>
      <c r="DP242" s="283"/>
      <c r="DQ242" s="348">
        <f>'stranka in letna napoved 2015'!DQ336</f>
        <v>0</v>
      </c>
      <c r="DR242" s="258">
        <f t="shared" si="425"/>
        <v>0</v>
      </c>
      <c r="DS242" s="33">
        <f t="shared" si="426"/>
        <v>0</v>
      </c>
      <c r="DT242" s="33">
        <f t="shared" si="427"/>
        <v>0</v>
      </c>
      <c r="DU242" s="33">
        <f t="shared" si="428"/>
        <v>0</v>
      </c>
      <c r="DV242" s="196">
        <f t="shared" si="429"/>
        <v>0</v>
      </c>
      <c r="DW242" s="279"/>
      <c r="DX242" s="351">
        <f>'stranka in letna napoved 2015'!DX336</f>
        <v>0</v>
      </c>
      <c r="DY242" s="262">
        <f t="shared" si="430"/>
        <v>0</v>
      </c>
      <c r="DZ242" s="283"/>
      <c r="EA242" s="351">
        <f>'stranka in letna napoved 2015'!EA336</f>
        <v>0</v>
      </c>
      <c r="EB242" s="352">
        <f t="shared" si="431"/>
        <v>0</v>
      </c>
      <c r="EC242" s="283"/>
      <c r="ED242" s="262">
        <f>'stranka in letna napoved 2015'!ED336</f>
        <v>0</v>
      </c>
      <c r="EE242" s="353">
        <f t="shared" si="432"/>
        <v>0</v>
      </c>
      <c r="EF242" s="34">
        <f t="shared" si="433"/>
        <v>0</v>
      </c>
      <c r="EG242" s="34">
        <f t="shared" si="434"/>
        <v>0</v>
      </c>
      <c r="EH242" s="34">
        <f t="shared" si="435"/>
        <v>0</v>
      </c>
      <c r="EI242" s="200">
        <f t="shared" si="436"/>
        <v>0</v>
      </c>
      <c r="EJ242" s="287"/>
      <c r="EK242" s="357">
        <f>'stranka in letna napoved 2015'!EK336</f>
        <v>0</v>
      </c>
      <c r="EL242" s="269">
        <f t="shared" si="437"/>
        <v>0</v>
      </c>
      <c r="EM242" s="276"/>
      <c r="EN242" s="357">
        <f>'stranka in letna napoved 2015'!EN336</f>
        <v>0</v>
      </c>
      <c r="EO242" s="269">
        <f t="shared" si="438"/>
        <v>0</v>
      </c>
      <c r="EP242" s="283"/>
      <c r="EQ242" s="357">
        <f>'stranka in letna napoved 2015'!EQ336</f>
        <v>0</v>
      </c>
      <c r="ER242" s="269">
        <f t="shared" si="439"/>
        <v>0</v>
      </c>
      <c r="ES242" s="35">
        <f t="shared" si="440"/>
        <v>0</v>
      </c>
      <c r="ET242" s="35">
        <f t="shared" si="441"/>
        <v>0</v>
      </c>
      <c r="EU242" s="36">
        <f t="shared" si="442"/>
        <v>0</v>
      </c>
      <c r="EV242" s="206">
        <f t="shared" si="443"/>
        <v>0</v>
      </c>
      <c r="EW242" s="288">
        <f t="shared" si="444"/>
        <v>0</v>
      </c>
      <c r="EX242" s="289">
        <f t="shared" si="445"/>
        <v>0</v>
      </c>
      <c r="EY242" s="289">
        <f t="shared" si="446"/>
        <v>0</v>
      </c>
      <c r="EZ242" s="289">
        <f t="shared" si="447"/>
        <v>0</v>
      </c>
      <c r="FA242" s="289">
        <f t="shared" si="448"/>
        <v>0</v>
      </c>
      <c r="FB242" s="290">
        <f t="shared" si="449"/>
        <v>0</v>
      </c>
      <c r="FC242" s="292">
        <f t="shared" si="450"/>
        <v>0</v>
      </c>
    </row>
    <row r="243" spans="1:159">
      <c r="A243" s="37">
        <f>'stranka in letna napoved 2015'!A337</f>
        <v>0</v>
      </c>
      <c r="B243" s="37">
        <f>'stranka in letna napoved 2015'!B337</f>
        <v>0</v>
      </c>
      <c r="C243" s="38">
        <f>'stranka in letna napoved 2015'!C337</f>
        <v>0</v>
      </c>
      <c r="D243" s="39">
        <f>'stranka in letna napoved 2015'!D337</f>
        <v>0</v>
      </c>
      <c r="E243" s="39">
        <f>'stranka in letna napoved 2015'!E337</f>
        <v>0</v>
      </c>
      <c r="F243" s="40">
        <f>'stranka in letna napoved 2015'!F337</f>
        <v>0</v>
      </c>
      <c r="G243" s="40">
        <f>'stranka in letna napoved 2015'!G337</f>
        <v>0</v>
      </c>
      <c r="H243" s="40">
        <f>'stranka in letna napoved 2015'!H337</f>
        <v>0</v>
      </c>
      <c r="I243" s="40">
        <f>'stranka in letna napoved 2015'!I337</f>
        <v>0</v>
      </c>
      <c r="J243" s="40">
        <f>'stranka in letna napoved 2015'!J337</f>
        <v>0</v>
      </c>
      <c r="K243" s="40">
        <f>'stranka in letna napoved 2015'!K337</f>
        <v>0</v>
      </c>
      <c r="L243" s="40">
        <f>'stranka in letna napoved 2015'!L337</f>
        <v>0</v>
      </c>
      <c r="M243" s="66">
        <f>'stranka in letna napoved 2015'!M337</f>
        <v>0</v>
      </c>
      <c r="N243" s="102">
        <f>'stranka in letna napoved 2015'!N337</f>
        <v>0</v>
      </c>
      <c r="O243" s="100">
        <f>'stranka in letna napoved 2015'!O337</f>
        <v>0</v>
      </c>
      <c r="P243" s="40">
        <f>'stranka in letna napoved 2015'!P337</f>
        <v>0</v>
      </c>
      <c r="Q243" s="64">
        <f>'stranka in letna napoved 2015'!Q337</f>
        <v>0</v>
      </c>
      <c r="R243" s="64">
        <f>'stranka in letna napoved 2015'!R337</f>
        <v>0</v>
      </c>
      <c r="S243" s="40">
        <f>'stranka in letna napoved 2015'!S337</f>
        <v>0</v>
      </c>
      <c r="T243" s="40">
        <f>'stranka in letna napoved 2015'!T337</f>
        <v>0</v>
      </c>
      <c r="U243" s="40">
        <f>'stranka in letna napoved 2015'!U337</f>
        <v>0</v>
      </c>
      <c r="V243" s="40">
        <f>'stranka in letna napoved 2015'!V337</f>
        <v>0</v>
      </c>
      <c r="W243" s="40">
        <f>'stranka in letna napoved 2015'!W337</f>
        <v>0</v>
      </c>
      <c r="X243" s="40">
        <f>'stranka in letna napoved 2015'!X337</f>
        <v>0</v>
      </c>
      <c r="Y243" s="40">
        <f>'stranka in letna napoved 2015'!Y337</f>
        <v>0</v>
      </c>
      <c r="Z243" s="40">
        <f>'stranka in letna napoved 2015'!Z337</f>
        <v>0</v>
      </c>
      <c r="AA243" s="272"/>
      <c r="AB243" s="180">
        <f>'stranka in letna napoved 2015'!AB337</f>
        <v>0</v>
      </c>
      <c r="AC243" s="104">
        <f t="shared" si="378"/>
        <v>0</v>
      </c>
      <c r="AD243" s="272"/>
      <c r="AE243" s="180">
        <f>'stranka in letna napoved 2015'!AE337</f>
        <v>0</v>
      </c>
      <c r="AF243" s="104">
        <f t="shared" si="379"/>
        <v>0</v>
      </c>
      <c r="AG243" s="20">
        <f t="shared" si="380"/>
        <v>0</v>
      </c>
      <c r="AH243" s="272"/>
      <c r="AI243" s="180">
        <f>'stranka in letna napoved 2015'!AI337</f>
        <v>0</v>
      </c>
      <c r="AJ243" s="104">
        <f t="shared" si="381"/>
        <v>0</v>
      </c>
      <c r="AK243" s="272"/>
      <c r="AL243" s="180">
        <f>'stranka in letna napoved 2015'!AL337</f>
        <v>0</v>
      </c>
      <c r="AM243" s="236">
        <f t="shared" si="382"/>
        <v>0</v>
      </c>
      <c r="AN243" s="22">
        <f t="shared" si="383"/>
        <v>0</v>
      </c>
      <c r="AO243" s="276"/>
      <c r="AP243" s="182">
        <f>'stranka in letna napoved 2015'!AP337</f>
        <v>0</v>
      </c>
      <c r="AQ243" s="331">
        <f t="shared" si="384"/>
        <v>0</v>
      </c>
      <c r="AR243" s="23">
        <f t="shared" si="385"/>
        <v>0</v>
      </c>
      <c r="AS243" s="23">
        <f t="shared" si="386"/>
        <v>0</v>
      </c>
      <c r="AT243" s="23">
        <f t="shared" si="387"/>
        <v>0</v>
      </c>
      <c r="AU243" s="174">
        <f t="shared" si="388"/>
        <v>0</v>
      </c>
      <c r="AV243" s="279"/>
      <c r="AW243" s="333">
        <f>'stranka in letna napoved 2015'!AW337</f>
        <v>0</v>
      </c>
      <c r="AX243" s="242">
        <f t="shared" si="389"/>
        <v>0</v>
      </c>
      <c r="AY243" s="272"/>
      <c r="AZ243" s="332">
        <f>'stranka in letna napoved 2015'!AZ337</f>
        <v>0</v>
      </c>
      <c r="BA243" s="242">
        <f t="shared" si="390"/>
        <v>0</v>
      </c>
      <c r="BB243" s="272"/>
      <c r="BC243" s="333">
        <f>'stranka in letna napoved 2015'!BC337</f>
        <v>0</v>
      </c>
      <c r="BD243" s="335">
        <f t="shared" si="391"/>
        <v>0</v>
      </c>
      <c r="BE243" s="25">
        <f t="shared" si="392"/>
        <v>0</v>
      </c>
      <c r="BF243" s="272"/>
      <c r="BG243" s="333">
        <f>'stranka in letna napoved 2015'!BG337</f>
        <v>0</v>
      </c>
      <c r="BH243" s="335">
        <f t="shared" si="393"/>
        <v>0</v>
      </c>
      <c r="BI243" s="272"/>
      <c r="BJ243" s="333">
        <f>'stranka in letna napoved 2015'!BJ337</f>
        <v>0</v>
      </c>
      <c r="BK243" s="335">
        <f t="shared" si="394"/>
        <v>0</v>
      </c>
      <c r="BL243" s="272"/>
      <c r="BM243" s="333">
        <f>'stranka in letna napoved 2015'!BM337</f>
        <v>0</v>
      </c>
      <c r="BN243" s="335">
        <f t="shared" si="395"/>
        <v>0</v>
      </c>
      <c r="BO243" s="26">
        <f t="shared" si="396"/>
        <v>0</v>
      </c>
      <c r="BP243" s="281"/>
      <c r="BQ243" s="333">
        <f>'stranka in letna napoved 2015'!BQ337</f>
        <v>0</v>
      </c>
      <c r="BR243" s="335">
        <f t="shared" si="397"/>
        <v>0</v>
      </c>
      <c r="BS243" s="27">
        <f t="shared" si="398"/>
        <v>0</v>
      </c>
      <c r="BT243" s="27">
        <f t="shared" si="399"/>
        <v>0</v>
      </c>
      <c r="BU243" s="27">
        <f t="shared" si="400"/>
        <v>0</v>
      </c>
      <c r="BV243" s="335">
        <f t="shared" si="401"/>
        <v>0</v>
      </c>
      <c r="BW243" s="279"/>
      <c r="BX243" s="355">
        <f>'stranka in letna napoved 2015'!BX337</f>
        <v>0</v>
      </c>
      <c r="BY243" s="188">
        <f t="shared" si="402"/>
        <v>0</v>
      </c>
      <c r="BZ243" s="283"/>
      <c r="CA243" s="355">
        <f>'stranka in letna napoved 2015'!CA337</f>
        <v>0</v>
      </c>
      <c r="CB243" s="188">
        <f t="shared" si="403"/>
        <v>0</v>
      </c>
      <c r="CC243" s="283"/>
      <c r="CD243" s="341">
        <f>'stranka in letna napoved 2015'!CD337</f>
        <v>0</v>
      </c>
      <c r="CE243" s="188">
        <f t="shared" si="404"/>
        <v>0</v>
      </c>
      <c r="CF243" s="28">
        <f t="shared" si="405"/>
        <v>0</v>
      </c>
      <c r="CG243" s="28">
        <f t="shared" si="406"/>
        <v>0</v>
      </c>
      <c r="CH243" s="29">
        <f t="shared" si="407"/>
        <v>0</v>
      </c>
      <c r="CI243" s="188">
        <f t="shared" si="408"/>
        <v>0</v>
      </c>
      <c r="CJ243" s="272"/>
      <c r="CK243" s="342">
        <f>'stranka in letna napoved 2015'!CK337</f>
        <v>0</v>
      </c>
      <c r="CL243" s="247">
        <f t="shared" si="409"/>
        <v>0</v>
      </c>
      <c r="CM243" s="283"/>
      <c r="CN243" s="342">
        <f>'stranka in letna napoved 2015'!CN337</f>
        <v>0</v>
      </c>
      <c r="CO243" s="356">
        <f t="shared" si="410"/>
        <v>0</v>
      </c>
      <c r="CP243" s="283"/>
      <c r="CQ243" s="344">
        <f>'stranka in letna napoved 2015'!CQ337</f>
        <v>0</v>
      </c>
      <c r="CR243" s="247">
        <f t="shared" si="411"/>
        <v>0</v>
      </c>
      <c r="CS243" s="30">
        <f t="shared" si="412"/>
        <v>0</v>
      </c>
      <c r="CT243" s="30">
        <f t="shared" si="413"/>
        <v>0</v>
      </c>
      <c r="CU243" s="31">
        <f t="shared" si="414"/>
        <v>0</v>
      </c>
      <c r="CV243" s="192">
        <f t="shared" si="415"/>
        <v>0</v>
      </c>
      <c r="CW243" s="279"/>
      <c r="CX243" s="345">
        <f>'stranka in letna napoved 2015'!CX337</f>
        <v>0</v>
      </c>
      <c r="CY243" s="252">
        <f t="shared" si="416"/>
        <v>0</v>
      </c>
      <c r="CZ243" s="283"/>
      <c r="DA243" s="345">
        <f>'stranka in letna napoved 2015'!DA337</f>
        <v>0</v>
      </c>
      <c r="DB243" s="346">
        <f t="shared" si="417"/>
        <v>0</v>
      </c>
      <c r="DC243" s="283"/>
      <c r="DD243" s="345">
        <f>'stranka in letna napoved 2015'!DD337</f>
        <v>0</v>
      </c>
      <c r="DE243" s="347">
        <f t="shared" si="418"/>
        <v>0</v>
      </c>
      <c r="DF243" s="32">
        <f t="shared" si="419"/>
        <v>0</v>
      </c>
      <c r="DG243" s="32">
        <f t="shared" si="420"/>
        <v>0</v>
      </c>
      <c r="DH243" s="32">
        <f t="shared" si="421"/>
        <v>0</v>
      </c>
      <c r="DI243" s="194">
        <f t="shared" si="422"/>
        <v>0</v>
      </c>
      <c r="DJ243" s="279"/>
      <c r="DK243" s="348">
        <f>'stranka in letna napoved 2015'!DK337</f>
        <v>0</v>
      </c>
      <c r="DL243" s="349">
        <f t="shared" si="423"/>
        <v>0</v>
      </c>
      <c r="DM243" s="283"/>
      <c r="DN243" s="348">
        <f>'stranka in letna napoved 2015'!DN337</f>
        <v>0</v>
      </c>
      <c r="DO243" s="350">
        <f t="shared" si="424"/>
        <v>0</v>
      </c>
      <c r="DP243" s="283"/>
      <c r="DQ243" s="348">
        <f>'stranka in letna napoved 2015'!DQ337</f>
        <v>0</v>
      </c>
      <c r="DR243" s="258">
        <f t="shared" si="425"/>
        <v>0</v>
      </c>
      <c r="DS243" s="33">
        <f t="shared" si="426"/>
        <v>0</v>
      </c>
      <c r="DT243" s="33">
        <f t="shared" si="427"/>
        <v>0</v>
      </c>
      <c r="DU243" s="33">
        <f t="shared" si="428"/>
        <v>0</v>
      </c>
      <c r="DV243" s="196">
        <f t="shared" si="429"/>
        <v>0</v>
      </c>
      <c r="DW243" s="279"/>
      <c r="DX243" s="351">
        <f>'stranka in letna napoved 2015'!DX337</f>
        <v>0</v>
      </c>
      <c r="DY243" s="262">
        <f t="shared" si="430"/>
        <v>0</v>
      </c>
      <c r="DZ243" s="283"/>
      <c r="EA243" s="351">
        <f>'stranka in letna napoved 2015'!EA337</f>
        <v>0</v>
      </c>
      <c r="EB243" s="352">
        <f t="shared" si="431"/>
        <v>0</v>
      </c>
      <c r="EC243" s="283"/>
      <c r="ED243" s="262">
        <f>'stranka in letna napoved 2015'!ED337</f>
        <v>0</v>
      </c>
      <c r="EE243" s="353">
        <f t="shared" si="432"/>
        <v>0</v>
      </c>
      <c r="EF243" s="34">
        <f t="shared" si="433"/>
        <v>0</v>
      </c>
      <c r="EG243" s="34">
        <f t="shared" si="434"/>
        <v>0</v>
      </c>
      <c r="EH243" s="34">
        <f t="shared" si="435"/>
        <v>0</v>
      </c>
      <c r="EI243" s="200">
        <f t="shared" si="436"/>
        <v>0</v>
      </c>
      <c r="EJ243" s="287"/>
      <c r="EK243" s="357">
        <f>'stranka in letna napoved 2015'!EK337</f>
        <v>0</v>
      </c>
      <c r="EL243" s="269">
        <f t="shared" si="437"/>
        <v>0</v>
      </c>
      <c r="EM243" s="276"/>
      <c r="EN243" s="357">
        <f>'stranka in letna napoved 2015'!EN337</f>
        <v>0</v>
      </c>
      <c r="EO243" s="269">
        <f t="shared" si="438"/>
        <v>0</v>
      </c>
      <c r="EP243" s="283"/>
      <c r="EQ243" s="357">
        <f>'stranka in letna napoved 2015'!EQ337</f>
        <v>0</v>
      </c>
      <c r="ER243" s="269">
        <f t="shared" si="439"/>
        <v>0</v>
      </c>
      <c r="ES243" s="35">
        <f t="shared" si="440"/>
        <v>0</v>
      </c>
      <c r="ET243" s="35">
        <f t="shared" si="441"/>
        <v>0</v>
      </c>
      <c r="EU243" s="36">
        <f t="shared" si="442"/>
        <v>0</v>
      </c>
      <c r="EV243" s="206">
        <f t="shared" si="443"/>
        <v>0</v>
      </c>
      <c r="EW243" s="288">
        <f t="shared" si="444"/>
        <v>0</v>
      </c>
      <c r="EX243" s="289">
        <f t="shared" si="445"/>
        <v>0</v>
      </c>
      <c r="EY243" s="289">
        <f t="shared" si="446"/>
        <v>0</v>
      </c>
      <c r="EZ243" s="289">
        <f t="shared" si="447"/>
        <v>0</v>
      </c>
      <c r="FA243" s="289">
        <f t="shared" si="448"/>
        <v>0</v>
      </c>
      <c r="FB243" s="290">
        <f t="shared" si="449"/>
        <v>0</v>
      </c>
      <c r="FC243" s="292">
        <f t="shared" si="450"/>
        <v>0</v>
      </c>
    </row>
    <row r="244" spans="1:159">
      <c r="A244" s="37">
        <f>'stranka in letna napoved 2015'!A338</f>
        <v>0</v>
      </c>
      <c r="B244" s="37">
        <f>'stranka in letna napoved 2015'!B338</f>
        <v>0</v>
      </c>
      <c r="C244" s="38">
        <f>'stranka in letna napoved 2015'!C338</f>
        <v>0</v>
      </c>
      <c r="D244" s="39">
        <f>'stranka in letna napoved 2015'!D338</f>
        <v>0</v>
      </c>
      <c r="E244" s="39">
        <f>'stranka in letna napoved 2015'!E338</f>
        <v>0</v>
      </c>
      <c r="F244" s="40">
        <f>'stranka in letna napoved 2015'!F338</f>
        <v>0</v>
      </c>
      <c r="G244" s="40">
        <f>'stranka in letna napoved 2015'!G338</f>
        <v>0</v>
      </c>
      <c r="H244" s="40">
        <f>'stranka in letna napoved 2015'!H338</f>
        <v>0</v>
      </c>
      <c r="I244" s="40">
        <f>'stranka in letna napoved 2015'!I338</f>
        <v>0</v>
      </c>
      <c r="J244" s="40">
        <f>'stranka in letna napoved 2015'!J338</f>
        <v>0</v>
      </c>
      <c r="K244" s="40">
        <f>'stranka in letna napoved 2015'!K338</f>
        <v>0</v>
      </c>
      <c r="L244" s="40">
        <f>'stranka in letna napoved 2015'!L338</f>
        <v>0</v>
      </c>
      <c r="M244" s="66">
        <f>'stranka in letna napoved 2015'!M338</f>
        <v>0</v>
      </c>
      <c r="N244" s="102">
        <f>'stranka in letna napoved 2015'!N338</f>
        <v>0</v>
      </c>
      <c r="O244" s="100">
        <f>'stranka in letna napoved 2015'!O338</f>
        <v>0</v>
      </c>
      <c r="P244" s="40">
        <f>'stranka in letna napoved 2015'!P338</f>
        <v>0</v>
      </c>
      <c r="Q244" s="64">
        <f>'stranka in letna napoved 2015'!Q338</f>
        <v>0</v>
      </c>
      <c r="R244" s="64">
        <f>'stranka in letna napoved 2015'!R338</f>
        <v>0</v>
      </c>
      <c r="S244" s="40">
        <f>'stranka in letna napoved 2015'!S338</f>
        <v>0</v>
      </c>
      <c r="T244" s="40">
        <f>'stranka in letna napoved 2015'!T338</f>
        <v>0</v>
      </c>
      <c r="U244" s="40">
        <f>'stranka in letna napoved 2015'!U338</f>
        <v>0</v>
      </c>
      <c r="V244" s="40">
        <f>'stranka in letna napoved 2015'!V338</f>
        <v>0</v>
      </c>
      <c r="W244" s="40">
        <f>'stranka in letna napoved 2015'!W338</f>
        <v>0</v>
      </c>
      <c r="X244" s="40">
        <f>'stranka in letna napoved 2015'!X338</f>
        <v>0</v>
      </c>
      <c r="Y244" s="40">
        <f>'stranka in letna napoved 2015'!Y338</f>
        <v>0</v>
      </c>
      <c r="Z244" s="40">
        <f>'stranka in letna napoved 2015'!Z338</f>
        <v>0</v>
      </c>
      <c r="AA244" s="272"/>
      <c r="AB244" s="180">
        <f>'stranka in letna napoved 2015'!AB338</f>
        <v>0</v>
      </c>
      <c r="AC244" s="104">
        <f t="shared" si="378"/>
        <v>0</v>
      </c>
      <c r="AD244" s="272"/>
      <c r="AE244" s="180">
        <f>'stranka in letna napoved 2015'!AE338</f>
        <v>0</v>
      </c>
      <c r="AF244" s="104">
        <f t="shared" si="379"/>
        <v>0</v>
      </c>
      <c r="AG244" s="20">
        <f t="shared" si="380"/>
        <v>0</v>
      </c>
      <c r="AH244" s="272"/>
      <c r="AI244" s="180">
        <f>'stranka in letna napoved 2015'!AI338</f>
        <v>0</v>
      </c>
      <c r="AJ244" s="104">
        <f t="shared" si="381"/>
        <v>0</v>
      </c>
      <c r="AK244" s="272"/>
      <c r="AL244" s="180">
        <f>'stranka in letna napoved 2015'!AL338</f>
        <v>0</v>
      </c>
      <c r="AM244" s="236">
        <f t="shared" si="382"/>
        <v>0</v>
      </c>
      <c r="AN244" s="22">
        <f t="shared" si="383"/>
        <v>0</v>
      </c>
      <c r="AO244" s="276"/>
      <c r="AP244" s="182">
        <f>'stranka in letna napoved 2015'!AP338</f>
        <v>0</v>
      </c>
      <c r="AQ244" s="331">
        <f t="shared" si="384"/>
        <v>0</v>
      </c>
      <c r="AR244" s="23">
        <f t="shared" si="385"/>
        <v>0</v>
      </c>
      <c r="AS244" s="23">
        <f t="shared" si="386"/>
        <v>0</v>
      </c>
      <c r="AT244" s="23">
        <f t="shared" si="387"/>
        <v>0</v>
      </c>
      <c r="AU244" s="174">
        <f t="shared" si="388"/>
        <v>0</v>
      </c>
      <c r="AV244" s="279"/>
      <c r="AW244" s="333">
        <f>'stranka in letna napoved 2015'!AW338</f>
        <v>0</v>
      </c>
      <c r="AX244" s="242">
        <f t="shared" si="389"/>
        <v>0</v>
      </c>
      <c r="AY244" s="272"/>
      <c r="AZ244" s="332">
        <f>'stranka in letna napoved 2015'!AZ338</f>
        <v>0</v>
      </c>
      <c r="BA244" s="242">
        <f t="shared" si="390"/>
        <v>0</v>
      </c>
      <c r="BB244" s="272"/>
      <c r="BC244" s="333">
        <f>'stranka in letna napoved 2015'!BC338</f>
        <v>0</v>
      </c>
      <c r="BD244" s="335">
        <f t="shared" si="391"/>
        <v>0</v>
      </c>
      <c r="BE244" s="25">
        <f t="shared" si="392"/>
        <v>0</v>
      </c>
      <c r="BF244" s="272"/>
      <c r="BG244" s="333">
        <f>'stranka in letna napoved 2015'!BG338</f>
        <v>0</v>
      </c>
      <c r="BH244" s="335">
        <f t="shared" si="393"/>
        <v>0</v>
      </c>
      <c r="BI244" s="272"/>
      <c r="BJ244" s="333">
        <f>'stranka in letna napoved 2015'!BJ338</f>
        <v>0</v>
      </c>
      <c r="BK244" s="335">
        <f t="shared" si="394"/>
        <v>0</v>
      </c>
      <c r="BL244" s="272"/>
      <c r="BM244" s="333">
        <f>'stranka in letna napoved 2015'!BM338</f>
        <v>0</v>
      </c>
      <c r="BN244" s="335">
        <f t="shared" si="395"/>
        <v>0</v>
      </c>
      <c r="BO244" s="26">
        <f t="shared" si="396"/>
        <v>0</v>
      </c>
      <c r="BP244" s="281"/>
      <c r="BQ244" s="333">
        <f>'stranka in letna napoved 2015'!BQ338</f>
        <v>0</v>
      </c>
      <c r="BR244" s="335">
        <f t="shared" si="397"/>
        <v>0</v>
      </c>
      <c r="BS244" s="27">
        <f t="shared" si="398"/>
        <v>0</v>
      </c>
      <c r="BT244" s="27">
        <f t="shared" si="399"/>
        <v>0</v>
      </c>
      <c r="BU244" s="27">
        <f t="shared" si="400"/>
        <v>0</v>
      </c>
      <c r="BV244" s="335">
        <f t="shared" si="401"/>
        <v>0</v>
      </c>
      <c r="BW244" s="279"/>
      <c r="BX244" s="355">
        <f>'stranka in letna napoved 2015'!BX338</f>
        <v>0</v>
      </c>
      <c r="BY244" s="188">
        <f t="shared" si="402"/>
        <v>0</v>
      </c>
      <c r="BZ244" s="283"/>
      <c r="CA244" s="355">
        <f>'stranka in letna napoved 2015'!CA338</f>
        <v>0</v>
      </c>
      <c r="CB244" s="188">
        <f t="shared" si="403"/>
        <v>0</v>
      </c>
      <c r="CC244" s="283"/>
      <c r="CD244" s="341">
        <f>'stranka in letna napoved 2015'!CD338</f>
        <v>0</v>
      </c>
      <c r="CE244" s="188">
        <f t="shared" si="404"/>
        <v>0</v>
      </c>
      <c r="CF244" s="28">
        <f t="shared" si="405"/>
        <v>0</v>
      </c>
      <c r="CG244" s="28">
        <f t="shared" si="406"/>
        <v>0</v>
      </c>
      <c r="CH244" s="29">
        <f t="shared" si="407"/>
        <v>0</v>
      </c>
      <c r="CI244" s="188">
        <f t="shared" si="408"/>
        <v>0</v>
      </c>
      <c r="CJ244" s="272"/>
      <c r="CK244" s="342">
        <f>'stranka in letna napoved 2015'!CK338</f>
        <v>0</v>
      </c>
      <c r="CL244" s="247">
        <f t="shared" si="409"/>
        <v>0</v>
      </c>
      <c r="CM244" s="283"/>
      <c r="CN244" s="342">
        <f>'stranka in letna napoved 2015'!CN338</f>
        <v>0</v>
      </c>
      <c r="CO244" s="356">
        <f t="shared" si="410"/>
        <v>0</v>
      </c>
      <c r="CP244" s="283"/>
      <c r="CQ244" s="344">
        <f>'stranka in letna napoved 2015'!CQ338</f>
        <v>0</v>
      </c>
      <c r="CR244" s="247">
        <f t="shared" si="411"/>
        <v>0</v>
      </c>
      <c r="CS244" s="30">
        <f t="shared" si="412"/>
        <v>0</v>
      </c>
      <c r="CT244" s="30">
        <f t="shared" si="413"/>
        <v>0</v>
      </c>
      <c r="CU244" s="31">
        <f t="shared" si="414"/>
        <v>0</v>
      </c>
      <c r="CV244" s="192">
        <f t="shared" si="415"/>
        <v>0</v>
      </c>
      <c r="CW244" s="279"/>
      <c r="CX244" s="345">
        <f>'stranka in letna napoved 2015'!CX338</f>
        <v>0</v>
      </c>
      <c r="CY244" s="252">
        <f t="shared" si="416"/>
        <v>0</v>
      </c>
      <c r="CZ244" s="283"/>
      <c r="DA244" s="345">
        <f>'stranka in letna napoved 2015'!DA338</f>
        <v>0</v>
      </c>
      <c r="DB244" s="346">
        <f t="shared" si="417"/>
        <v>0</v>
      </c>
      <c r="DC244" s="283"/>
      <c r="DD244" s="345">
        <f>'stranka in letna napoved 2015'!DD338</f>
        <v>0</v>
      </c>
      <c r="DE244" s="347">
        <f t="shared" si="418"/>
        <v>0</v>
      </c>
      <c r="DF244" s="32">
        <f t="shared" si="419"/>
        <v>0</v>
      </c>
      <c r="DG244" s="32">
        <f t="shared" si="420"/>
        <v>0</v>
      </c>
      <c r="DH244" s="32">
        <f t="shared" si="421"/>
        <v>0</v>
      </c>
      <c r="DI244" s="194">
        <f t="shared" si="422"/>
        <v>0</v>
      </c>
      <c r="DJ244" s="279"/>
      <c r="DK244" s="348">
        <f>'stranka in letna napoved 2015'!DK338</f>
        <v>0</v>
      </c>
      <c r="DL244" s="349">
        <f t="shared" si="423"/>
        <v>0</v>
      </c>
      <c r="DM244" s="283"/>
      <c r="DN244" s="348">
        <f>'stranka in letna napoved 2015'!DN338</f>
        <v>0</v>
      </c>
      <c r="DO244" s="350">
        <f t="shared" si="424"/>
        <v>0</v>
      </c>
      <c r="DP244" s="283"/>
      <c r="DQ244" s="348">
        <f>'stranka in letna napoved 2015'!DQ338</f>
        <v>0</v>
      </c>
      <c r="DR244" s="258">
        <f t="shared" si="425"/>
        <v>0</v>
      </c>
      <c r="DS244" s="33">
        <f t="shared" si="426"/>
        <v>0</v>
      </c>
      <c r="DT244" s="33">
        <f t="shared" si="427"/>
        <v>0</v>
      </c>
      <c r="DU244" s="33">
        <f t="shared" si="428"/>
        <v>0</v>
      </c>
      <c r="DV244" s="196">
        <f t="shared" si="429"/>
        <v>0</v>
      </c>
      <c r="DW244" s="279"/>
      <c r="DX244" s="351">
        <f>'stranka in letna napoved 2015'!DX338</f>
        <v>0</v>
      </c>
      <c r="DY244" s="262">
        <f t="shared" si="430"/>
        <v>0</v>
      </c>
      <c r="DZ244" s="283"/>
      <c r="EA244" s="351">
        <f>'stranka in letna napoved 2015'!EA338</f>
        <v>0</v>
      </c>
      <c r="EB244" s="352">
        <f t="shared" si="431"/>
        <v>0</v>
      </c>
      <c r="EC244" s="283"/>
      <c r="ED244" s="262">
        <f>'stranka in letna napoved 2015'!ED338</f>
        <v>0</v>
      </c>
      <c r="EE244" s="353">
        <f t="shared" si="432"/>
        <v>0</v>
      </c>
      <c r="EF244" s="34">
        <f t="shared" si="433"/>
        <v>0</v>
      </c>
      <c r="EG244" s="34">
        <f t="shared" si="434"/>
        <v>0</v>
      </c>
      <c r="EH244" s="34">
        <f t="shared" si="435"/>
        <v>0</v>
      </c>
      <c r="EI244" s="200">
        <f t="shared" si="436"/>
        <v>0</v>
      </c>
      <c r="EJ244" s="287"/>
      <c r="EK244" s="357">
        <f>'stranka in letna napoved 2015'!EK338</f>
        <v>0</v>
      </c>
      <c r="EL244" s="269">
        <f t="shared" si="437"/>
        <v>0</v>
      </c>
      <c r="EM244" s="276"/>
      <c r="EN244" s="357">
        <f>'stranka in letna napoved 2015'!EN338</f>
        <v>0</v>
      </c>
      <c r="EO244" s="269">
        <f t="shared" si="438"/>
        <v>0</v>
      </c>
      <c r="EP244" s="283"/>
      <c r="EQ244" s="357">
        <f>'stranka in letna napoved 2015'!EQ338</f>
        <v>0</v>
      </c>
      <c r="ER244" s="269">
        <f t="shared" si="439"/>
        <v>0</v>
      </c>
      <c r="ES244" s="35">
        <f t="shared" si="440"/>
        <v>0</v>
      </c>
      <c r="ET244" s="35">
        <f t="shared" si="441"/>
        <v>0</v>
      </c>
      <c r="EU244" s="36">
        <f t="shared" si="442"/>
        <v>0</v>
      </c>
      <c r="EV244" s="206">
        <f t="shared" si="443"/>
        <v>0</v>
      </c>
      <c r="EW244" s="288">
        <f t="shared" si="444"/>
        <v>0</v>
      </c>
      <c r="EX244" s="289">
        <f t="shared" si="445"/>
        <v>0</v>
      </c>
      <c r="EY244" s="289">
        <f t="shared" si="446"/>
        <v>0</v>
      </c>
      <c r="EZ244" s="289">
        <f t="shared" si="447"/>
        <v>0</v>
      </c>
      <c r="FA244" s="289">
        <f t="shared" si="448"/>
        <v>0</v>
      </c>
      <c r="FB244" s="290">
        <f t="shared" si="449"/>
        <v>0</v>
      </c>
      <c r="FC244" s="292">
        <f t="shared" si="450"/>
        <v>0</v>
      </c>
    </row>
    <row r="245" spans="1:159">
      <c r="A245" s="37">
        <f>'stranka in letna napoved 2015'!A339</f>
        <v>0</v>
      </c>
      <c r="B245" s="37">
        <f>'stranka in letna napoved 2015'!B339</f>
        <v>0</v>
      </c>
      <c r="C245" s="38">
        <f>'stranka in letna napoved 2015'!C339</f>
        <v>0</v>
      </c>
      <c r="D245" s="39">
        <f>'stranka in letna napoved 2015'!D339</f>
        <v>0</v>
      </c>
      <c r="E245" s="39">
        <f>'stranka in letna napoved 2015'!E339</f>
        <v>0</v>
      </c>
      <c r="F245" s="40">
        <f>'stranka in letna napoved 2015'!F339</f>
        <v>0</v>
      </c>
      <c r="G245" s="40">
        <f>'stranka in letna napoved 2015'!G339</f>
        <v>0</v>
      </c>
      <c r="H245" s="40">
        <f>'stranka in letna napoved 2015'!H339</f>
        <v>0</v>
      </c>
      <c r="I245" s="40">
        <f>'stranka in letna napoved 2015'!I339</f>
        <v>0</v>
      </c>
      <c r="J245" s="40">
        <f>'stranka in letna napoved 2015'!J339</f>
        <v>0</v>
      </c>
      <c r="K245" s="40">
        <f>'stranka in letna napoved 2015'!K339</f>
        <v>0</v>
      </c>
      <c r="L245" s="40">
        <f>'stranka in letna napoved 2015'!L339</f>
        <v>0</v>
      </c>
      <c r="M245" s="66">
        <f>'stranka in letna napoved 2015'!M339</f>
        <v>0</v>
      </c>
      <c r="N245" s="102">
        <f>'stranka in letna napoved 2015'!N339</f>
        <v>0</v>
      </c>
      <c r="O245" s="100">
        <f>'stranka in letna napoved 2015'!O339</f>
        <v>0</v>
      </c>
      <c r="P245" s="40">
        <f>'stranka in letna napoved 2015'!P339</f>
        <v>0</v>
      </c>
      <c r="Q245" s="64">
        <f>'stranka in letna napoved 2015'!Q339</f>
        <v>0</v>
      </c>
      <c r="R245" s="64">
        <f>'stranka in letna napoved 2015'!R339</f>
        <v>0</v>
      </c>
      <c r="S245" s="40">
        <f>'stranka in letna napoved 2015'!S339</f>
        <v>0</v>
      </c>
      <c r="T245" s="40">
        <f>'stranka in letna napoved 2015'!T339</f>
        <v>0</v>
      </c>
      <c r="U245" s="40">
        <f>'stranka in letna napoved 2015'!U339</f>
        <v>0</v>
      </c>
      <c r="V245" s="40">
        <f>'stranka in letna napoved 2015'!V339</f>
        <v>0</v>
      </c>
      <c r="W245" s="40">
        <f>'stranka in letna napoved 2015'!W339</f>
        <v>0</v>
      </c>
      <c r="X245" s="40">
        <f>'stranka in letna napoved 2015'!X339</f>
        <v>0</v>
      </c>
      <c r="Y245" s="40">
        <f>'stranka in letna napoved 2015'!Y339</f>
        <v>0</v>
      </c>
      <c r="Z245" s="40">
        <f>'stranka in letna napoved 2015'!Z339</f>
        <v>0</v>
      </c>
      <c r="AA245" s="272"/>
      <c r="AB245" s="180">
        <f>'stranka in letna napoved 2015'!AB339</f>
        <v>0</v>
      </c>
      <c r="AC245" s="104">
        <f t="shared" si="378"/>
        <v>0</v>
      </c>
      <c r="AD245" s="272"/>
      <c r="AE245" s="180">
        <f>'stranka in letna napoved 2015'!AE339</f>
        <v>0</v>
      </c>
      <c r="AF245" s="104">
        <f t="shared" si="379"/>
        <v>0</v>
      </c>
      <c r="AG245" s="20">
        <f t="shared" si="380"/>
        <v>0</v>
      </c>
      <c r="AH245" s="272"/>
      <c r="AI245" s="180">
        <f>'stranka in letna napoved 2015'!AI339</f>
        <v>0</v>
      </c>
      <c r="AJ245" s="104">
        <f t="shared" si="381"/>
        <v>0</v>
      </c>
      <c r="AK245" s="272"/>
      <c r="AL245" s="180">
        <f>'stranka in letna napoved 2015'!AL339</f>
        <v>0</v>
      </c>
      <c r="AM245" s="236">
        <f t="shared" si="382"/>
        <v>0</v>
      </c>
      <c r="AN245" s="22">
        <f t="shared" si="383"/>
        <v>0</v>
      </c>
      <c r="AO245" s="276"/>
      <c r="AP245" s="182">
        <f>'stranka in letna napoved 2015'!AP339</f>
        <v>0</v>
      </c>
      <c r="AQ245" s="331">
        <f t="shared" si="384"/>
        <v>0</v>
      </c>
      <c r="AR245" s="23">
        <f t="shared" si="385"/>
        <v>0</v>
      </c>
      <c r="AS245" s="23">
        <f t="shared" si="386"/>
        <v>0</v>
      </c>
      <c r="AT245" s="23">
        <f t="shared" si="387"/>
        <v>0</v>
      </c>
      <c r="AU245" s="174">
        <f t="shared" si="388"/>
        <v>0</v>
      </c>
      <c r="AV245" s="279"/>
      <c r="AW245" s="333">
        <f>'stranka in letna napoved 2015'!AW339</f>
        <v>0</v>
      </c>
      <c r="AX245" s="242">
        <f t="shared" si="389"/>
        <v>0</v>
      </c>
      <c r="AY245" s="272"/>
      <c r="AZ245" s="332">
        <f>'stranka in letna napoved 2015'!AZ339</f>
        <v>0</v>
      </c>
      <c r="BA245" s="242">
        <f t="shared" si="390"/>
        <v>0</v>
      </c>
      <c r="BB245" s="272"/>
      <c r="BC245" s="333">
        <f>'stranka in letna napoved 2015'!BC339</f>
        <v>0</v>
      </c>
      <c r="BD245" s="335">
        <f t="shared" si="391"/>
        <v>0</v>
      </c>
      <c r="BE245" s="25">
        <f t="shared" si="392"/>
        <v>0</v>
      </c>
      <c r="BF245" s="272"/>
      <c r="BG245" s="333">
        <f>'stranka in letna napoved 2015'!BG339</f>
        <v>0</v>
      </c>
      <c r="BH245" s="335">
        <f t="shared" si="393"/>
        <v>0</v>
      </c>
      <c r="BI245" s="272"/>
      <c r="BJ245" s="333">
        <f>'stranka in letna napoved 2015'!BJ339</f>
        <v>0</v>
      </c>
      <c r="BK245" s="335">
        <f t="shared" si="394"/>
        <v>0</v>
      </c>
      <c r="BL245" s="272"/>
      <c r="BM245" s="333">
        <f>'stranka in letna napoved 2015'!BM339</f>
        <v>0</v>
      </c>
      <c r="BN245" s="335">
        <f t="shared" si="395"/>
        <v>0</v>
      </c>
      <c r="BO245" s="26">
        <f t="shared" si="396"/>
        <v>0</v>
      </c>
      <c r="BP245" s="281"/>
      <c r="BQ245" s="333">
        <f>'stranka in letna napoved 2015'!BQ339</f>
        <v>0</v>
      </c>
      <c r="BR245" s="335">
        <f t="shared" si="397"/>
        <v>0</v>
      </c>
      <c r="BS245" s="27">
        <f t="shared" si="398"/>
        <v>0</v>
      </c>
      <c r="BT245" s="27">
        <f t="shared" si="399"/>
        <v>0</v>
      </c>
      <c r="BU245" s="27">
        <f t="shared" si="400"/>
        <v>0</v>
      </c>
      <c r="BV245" s="335">
        <f t="shared" si="401"/>
        <v>0</v>
      </c>
      <c r="BW245" s="279"/>
      <c r="BX245" s="355">
        <f>'stranka in letna napoved 2015'!BX339</f>
        <v>0</v>
      </c>
      <c r="BY245" s="188">
        <f t="shared" si="402"/>
        <v>0</v>
      </c>
      <c r="BZ245" s="283"/>
      <c r="CA245" s="355">
        <f>'stranka in letna napoved 2015'!CA339</f>
        <v>0</v>
      </c>
      <c r="CB245" s="188">
        <f t="shared" si="403"/>
        <v>0</v>
      </c>
      <c r="CC245" s="283"/>
      <c r="CD245" s="341">
        <f>'stranka in letna napoved 2015'!CD339</f>
        <v>0</v>
      </c>
      <c r="CE245" s="188">
        <f t="shared" si="404"/>
        <v>0</v>
      </c>
      <c r="CF245" s="28">
        <f t="shared" si="405"/>
        <v>0</v>
      </c>
      <c r="CG245" s="28">
        <f t="shared" si="406"/>
        <v>0</v>
      </c>
      <c r="CH245" s="29">
        <f t="shared" si="407"/>
        <v>0</v>
      </c>
      <c r="CI245" s="188">
        <f t="shared" si="408"/>
        <v>0</v>
      </c>
      <c r="CJ245" s="272"/>
      <c r="CK245" s="342">
        <f>'stranka in letna napoved 2015'!CK339</f>
        <v>0</v>
      </c>
      <c r="CL245" s="247">
        <f t="shared" si="409"/>
        <v>0</v>
      </c>
      <c r="CM245" s="283"/>
      <c r="CN245" s="342">
        <f>'stranka in letna napoved 2015'!CN339</f>
        <v>0</v>
      </c>
      <c r="CO245" s="356">
        <f t="shared" si="410"/>
        <v>0</v>
      </c>
      <c r="CP245" s="283"/>
      <c r="CQ245" s="344">
        <f>'stranka in letna napoved 2015'!CQ339</f>
        <v>0</v>
      </c>
      <c r="CR245" s="247">
        <f t="shared" si="411"/>
        <v>0</v>
      </c>
      <c r="CS245" s="30">
        <f t="shared" si="412"/>
        <v>0</v>
      </c>
      <c r="CT245" s="30">
        <f t="shared" si="413"/>
        <v>0</v>
      </c>
      <c r="CU245" s="31">
        <f t="shared" si="414"/>
        <v>0</v>
      </c>
      <c r="CV245" s="192">
        <f t="shared" si="415"/>
        <v>0</v>
      </c>
      <c r="CW245" s="279"/>
      <c r="CX245" s="345">
        <f>'stranka in letna napoved 2015'!CX339</f>
        <v>0</v>
      </c>
      <c r="CY245" s="252">
        <f t="shared" si="416"/>
        <v>0</v>
      </c>
      <c r="CZ245" s="283"/>
      <c r="DA245" s="345">
        <f>'stranka in letna napoved 2015'!DA339</f>
        <v>0</v>
      </c>
      <c r="DB245" s="346">
        <f t="shared" si="417"/>
        <v>0</v>
      </c>
      <c r="DC245" s="283"/>
      <c r="DD245" s="345">
        <f>'stranka in letna napoved 2015'!DD339</f>
        <v>0</v>
      </c>
      <c r="DE245" s="347">
        <f t="shared" si="418"/>
        <v>0</v>
      </c>
      <c r="DF245" s="32">
        <f t="shared" si="419"/>
        <v>0</v>
      </c>
      <c r="DG245" s="32">
        <f t="shared" si="420"/>
        <v>0</v>
      </c>
      <c r="DH245" s="32">
        <f t="shared" si="421"/>
        <v>0</v>
      </c>
      <c r="DI245" s="194">
        <f t="shared" si="422"/>
        <v>0</v>
      </c>
      <c r="DJ245" s="279"/>
      <c r="DK245" s="348">
        <f>'stranka in letna napoved 2015'!DK339</f>
        <v>0</v>
      </c>
      <c r="DL245" s="349">
        <f t="shared" si="423"/>
        <v>0</v>
      </c>
      <c r="DM245" s="283"/>
      <c r="DN245" s="348">
        <f>'stranka in letna napoved 2015'!DN339</f>
        <v>0</v>
      </c>
      <c r="DO245" s="350">
        <f t="shared" si="424"/>
        <v>0</v>
      </c>
      <c r="DP245" s="283"/>
      <c r="DQ245" s="348">
        <f>'stranka in letna napoved 2015'!DQ339</f>
        <v>0</v>
      </c>
      <c r="DR245" s="258">
        <f t="shared" si="425"/>
        <v>0</v>
      </c>
      <c r="DS245" s="33">
        <f t="shared" si="426"/>
        <v>0</v>
      </c>
      <c r="DT245" s="33">
        <f t="shared" si="427"/>
        <v>0</v>
      </c>
      <c r="DU245" s="33">
        <f t="shared" si="428"/>
        <v>0</v>
      </c>
      <c r="DV245" s="196">
        <f t="shared" si="429"/>
        <v>0</v>
      </c>
      <c r="DW245" s="279"/>
      <c r="DX245" s="351">
        <f>'stranka in letna napoved 2015'!DX339</f>
        <v>0</v>
      </c>
      <c r="DY245" s="262">
        <f t="shared" si="430"/>
        <v>0</v>
      </c>
      <c r="DZ245" s="283"/>
      <c r="EA245" s="351">
        <f>'stranka in letna napoved 2015'!EA339</f>
        <v>0</v>
      </c>
      <c r="EB245" s="352">
        <f t="shared" si="431"/>
        <v>0</v>
      </c>
      <c r="EC245" s="283"/>
      <c r="ED245" s="262">
        <f>'stranka in letna napoved 2015'!ED339</f>
        <v>0</v>
      </c>
      <c r="EE245" s="353">
        <f t="shared" si="432"/>
        <v>0</v>
      </c>
      <c r="EF245" s="34">
        <f t="shared" si="433"/>
        <v>0</v>
      </c>
      <c r="EG245" s="34">
        <f t="shared" si="434"/>
        <v>0</v>
      </c>
      <c r="EH245" s="34">
        <f t="shared" si="435"/>
        <v>0</v>
      </c>
      <c r="EI245" s="200">
        <f t="shared" si="436"/>
        <v>0</v>
      </c>
      <c r="EJ245" s="287"/>
      <c r="EK245" s="357">
        <f>'stranka in letna napoved 2015'!EK339</f>
        <v>0</v>
      </c>
      <c r="EL245" s="269">
        <f t="shared" si="437"/>
        <v>0</v>
      </c>
      <c r="EM245" s="276"/>
      <c r="EN245" s="357">
        <f>'stranka in letna napoved 2015'!EN339</f>
        <v>0</v>
      </c>
      <c r="EO245" s="269">
        <f t="shared" si="438"/>
        <v>0</v>
      </c>
      <c r="EP245" s="283"/>
      <c r="EQ245" s="357">
        <f>'stranka in letna napoved 2015'!EQ339</f>
        <v>0</v>
      </c>
      <c r="ER245" s="269">
        <f t="shared" si="439"/>
        <v>0</v>
      </c>
      <c r="ES245" s="35">
        <f t="shared" si="440"/>
        <v>0</v>
      </c>
      <c r="ET245" s="35">
        <f t="shared" si="441"/>
        <v>0</v>
      </c>
      <c r="EU245" s="36">
        <f t="shared" si="442"/>
        <v>0</v>
      </c>
      <c r="EV245" s="206">
        <f t="shared" si="443"/>
        <v>0</v>
      </c>
      <c r="EW245" s="288">
        <f t="shared" si="444"/>
        <v>0</v>
      </c>
      <c r="EX245" s="289">
        <f t="shared" si="445"/>
        <v>0</v>
      </c>
      <c r="EY245" s="289">
        <f t="shared" si="446"/>
        <v>0</v>
      </c>
      <c r="EZ245" s="289">
        <f t="shared" si="447"/>
        <v>0</v>
      </c>
      <c r="FA245" s="289">
        <f t="shared" si="448"/>
        <v>0</v>
      </c>
      <c r="FB245" s="290">
        <f t="shared" si="449"/>
        <v>0</v>
      </c>
      <c r="FC245" s="292">
        <f t="shared" si="450"/>
        <v>0</v>
      </c>
    </row>
    <row r="246" spans="1:159">
      <c r="A246" s="37">
        <f>'stranka in letna napoved 2015'!A340</f>
        <v>0</v>
      </c>
      <c r="B246" s="37">
        <f>'stranka in letna napoved 2015'!B340</f>
        <v>0</v>
      </c>
      <c r="C246" s="38">
        <f>'stranka in letna napoved 2015'!C340</f>
        <v>0</v>
      </c>
      <c r="D246" s="39">
        <f>'stranka in letna napoved 2015'!D340</f>
        <v>0</v>
      </c>
      <c r="E246" s="39">
        <f>'stranka in letna napoved 2015'!E340</f>
        <v>0</v>
      </c>
      <c r="F246" s="40">
        <f>'stranka in letna napoved 2015'!F340</f>
        <v>0</v>
      </c>
      <c r="G246" s="40">
        <f>'stranka in letna napoved 2015'!G340</f>
        <v>0</v>
      </c>
      <c r="H246" s="40">
        <f>'stranka in letna napoved 2015'!H340</f>
        <v>0</v>
      </c>
      <c r="I246" s="40">
        <f>'stranka in letna napoved 2015'!I340</f>
        <v>0</v>
      </c>
      <c r="J246" s="40">
        <f>'stranka in letna napoved 2015'!J340</f>
        <v>0</v>
      </c>
      <c r="K246" s="40">
        <f>'stranka in letna napoved 2015'!K340</f>
        <v>0</v>
      </c>
      <c r="L246" s="40">
        <f>'stranka in letna napoved 2015'!L340</f>
        <v>0</v>
      </c>
      <c r="M246" s="66">
        <f>'stranka in letna napoved 2015'!M340</f>
        <v>0</v>
      </c>
      <c r="N246" s="102">
        <f>'stranka in letna napoved 2015'!N340</f>
        <v>0</v>
      </c>
      <c r="O246" s="100">
        <f>'stranka in letna napoved 2015'!O340</f>
        <v>0</v>
      </c>
      <c r="P246" s="40">
        <f>'stranka in letna napoved 2015'!P340</f>
        <v>0</v>
      </c>
      <c r="Q246" s="64">
        <f>'stranka in letna napoved 2015'!Q340</f>
        <v>0</v>
      </c>
      <c r="R246" s="64">
        <f>'stranka in letna napoved 2015'!R340</f>
        <v>0</v>
      </c>
      <c r="S246" s="40">
        <f>'stranka in letna napoved 2015'!S340</f>
        <v>0</v>
      </c>
      <c r="T246" s="40">
        <f>'stranka in letna napoved 2015'!T340</f>
        <v>0</v>
      </c>
      <c r="U246" s="40">
        <f>'stranka in letna napoved 2015'!U340</f>
        <v>0</v>
      </c>
      <c r="V246" s="40">
        <f>'stranka in letna napoved 2015'!V340</f>
        <v>0</v>
      </c>
      <c r="W246" s="40">
        <f>'stranka in letna napoved 2015'!W340</f>
        <v>0</v>
      </c>
      <c r="X246" s="40">
        <f>'stranka in letna napoved 2015'!X340</f>
        <v>0</v>
      </c>
      <c r="Y246" s="40">
        <f>'stranka in letna napoved 2015'!Y340</f>
        <v>0</v>
      </c>
      <c r="Z246" s="40">
        <f>'stranka in letna napoved 2015'!Z340</f>
        <v>0</v>
      </c>
      <c r="AA246" s="272"/>
      <c r="AB246" s="180">
        <f>'stranka in letna napoved 2015'!AB340</f>
        <v>0</v>
      </c>
      <c r="AC246" s="104">
        <f t="shared" si="378"/>
        <v>0</v>
      </c>
      <c r="AD246" s="272"/>
      <c r="AE246" s="180">
        <f>'stranka in letna napoved 2015'!AE340</f>
        <v>0</v>
      </c>
      <c r="AF246" s="104">
        <f t="shared" si="379"/>
        <v>0</v>
      </c>
      <c r="AG246" s="20">
        <f t="shared" si="380"/>
        <v>0</v>
      </c>
      <c r="AH246" s="272"/>
      <c r="AI246" s="180">
        <f>'stranka in letna napoved 2015'!AI340</f>
        <v>0</v>
      </c>
      <c r="AJ246" s="104">
        <f t="shared" si="381"/>
        <v>0</v>
      </c>
      <c r="AK246" s="272"/>
      <c r="AL246" s="180">
        <f>'stranka in letna napoved 2015'!AL340</f>
        <v>0</v>
      </c>
      <c r="AM246" s="236">
        <f t="shared" si="382"/>
        <v>0</v>
      </c>
      <c r="AN246" s="22">
        <f t="shared" si="383"/>
        <v>0</v>
      </c>
      <c r="AO246" s="276"/>
      <c r="AP246" s="182">
        <f>'stranka in letna napoved 2015'!AP340</f>
        <v>0</v>
      </c>
      <c r="AQ246" s="331">
        <f t="shared" si="384"/>
        <v>0</v>
      </c>
      <c r="AR246" s="23">
        <f t="shared" si="385"/>
        <v>0</v>
      </c>
      <c r="AS246" s="23">
        <f t="shared" si="386"/>
        <v>0</v>
      </c>
      <c r="AT246" s="23">
        <f t="shared" si="387"/>
        <v>0</v>
      </c>
      <c r="AU246" s="174">
        <f t="shared" si="388"/>
        <v>0</v>
      </c>
      <c r="AV246" s="279"/>
      <c r="AW246" s="333">
        <f>'stranka in letna napoved 2015'!AW340</f>
        <v>0</v>
      </c>
      <c r="AX246" s="242">
        <f t="shared" si="389"/>
        <v>0</v>
      </c>
      <c r="AY246" s="272"/>
      <c r="AZ246" s="332">
        <f>'stranka in letna napoved 2015'!AZ340</f>
        <v>0</v>
      </c>
      <c r="BA246" s="242">
        <f t="shared" si="390"/>
        <v>0</v>
      </c>
      <c r="BB246" s="272"/>
      <c r="BC246" s="333">
        <f>'stranka in letna napoved 2015'!BC340</f>
        <v>0</v>
      </c>
      <c r="BD246" s="335">
        <f t="shared" si="391"/>
        <v>0</v>
      </c>
      <c r="BE246" s="25">
        <f t="shared" si="392"/>
        <v>0</v>
      </c>
      <c r="BF246" s="272"/>
      <c r="BG246" s="333">
        <f>'stranka in letna napoved 2015'!BG340</f>
        <v>0</v>
      </c>
      <c r="BH246" s="335">
        <f t="shared" si="393"/>
        <v>0</v>
      </c>
      <c r="BI246" s="272"/>
      <c r="BJ246" s="333">
        <f>'stranka in letna napoved 2015'!BJ340</f>
        <v>0</v>
      </c>
      <c r="BK246" s="335">
        <f t="shared" si="394"/>
        <v>0</v>
      </c>
      <c r="BL246" s="272"/>
      <c r="BM246" s="333">
        <f>'stranka in letna napoved 2015'!BM340</f>
        <v>0</v>
      </c>
      <c r="BN246" s="335">
        <f t="shared" si="395"/>
        <v>0</v>
      </c>
      <c r="BO246" s="26">
        <f t="shared" si="396"/>
        <v>0</v>
      </c>
      <c r="BP246" s="281"/>
      <c r="BQ246" s="333">
        <f>'stranka in letna napoved 2015'!BQ340</f>
        <v>0</v>
      </c>
      <c r="BR246" s="335">
        <f t="shared" si="397"/>
        <v>0</v>
      </c>
      <c r="BS246" s="27">
        <f t="shared" si="398"/>
        <v>0</v>
      </c>
      <c r="BT246" s="27">
        <f t="shared" si="399"/>
        <v>0</v>
      </c>
      <c r="BU246" s="27">
        <f t="shared" si="400"/>
        <v>0</v>
      </c>
      <c r="BV246" s="335">
        <f t="shared" si="401"/>
        <v>0</v>
      </c>
      <c r="BW246" s="279"/>
      <c r="BX246" s="355">
        <f>'stranka in letna napoved 2015'!BX340</f>
        <v>0</v>
      </c>
      <c r="BY246" s="188">
        <f t="shared" si="402"/>
        <v>0</v>
      </c>
      <c r="BZ246" s="283"/>
      <c r="CA246" s="355">
        <f>'stranka in letna napoved 2015'!CA340</f>
        <v>0</v>
      </c>
      <c r="CB246" s="188">
        <f t="shared" si="403"/>
        <v>0</v>
      </c>
      <c r="CC246" s="283"/>
      <c r="CD246" s="341">
        <f>'stranka in letna napoved 2015'!CD340</f>
        <v>0</v>
      </c>
      <c r="CE246" s="188">
        <f t="shared" si="404"/>
        <v>0</v>
      </c>
      <c r="CF246" s="28">
        <f t="shared" si="405"/>
        <v>0</v>
      </c>
      <c r="CG246" s="28">
        <f t="shared" si="406"/>
        <v>0</v>
      </c>
      <c r="CH246" s="29">
        <f t="shared" si="407"/>
        <v>0</v>
      </c>
      <c r="CI246" s="188">
        <f t="shared" si="408"/>
        <v>0</v>
      </c>
      <c r="CJ246" s="272"/>
      <c r="CK246" s="342">
        <f>'stranka in letna napoved 2015'!CK340</f>
        <v>0</v>
      </c>
      <c r="CL246" s="247">
        <f t="shared" si="409"/>
        <v>0</v>
      </c>
      <c r="CM246" s="283"/>
      <c r="CN246" s="342">
        <f>'stranka in letna napoved 2015'!CN340</f>
        <v>0</v>
      </c>
      <c r="CO246" s="356">
        <f t="shared" si="410"/>
        <v>0</v>
      </c>
      <c r="CP246" s="283"/>
      <c r="CQ246" s="344">
        <f>'stranka in letna napoved 2015'!CQ340</f>
        <v>0</v>
      </c>
      <c r="CR246" s="247">
        <f t="shared" si="411"/>
        <v>0</v>
      </c>
      <c r="CS246" s="30">
        <f t="shared" si="412"/>
        <v>0</v>
      </c>
      <c r="CT246" s="30">
        <f t="shared" si="413"/>
        <v>0</v>
      </c>
      <c r="CU246" s="31">
        <f t="shared" si="414"/>
        <v>0</v>
      </c>
      <c r="CV246" s="192">
        <f t="shared" si="415"/>
        <v>0</v>
      </c>
      <c r="CW246" s="279"/>
      <c r="CX246" s="345">
        <f>'stranka in letna napoved 2015'!CX340</f>
        <v>0</v>
      </c>
      <c r="CY246" s="252">
        <f t="shared" si="416"/>
        <v>0</v>
      </c>
      <c r="CZ246" s="283"/>
      <c r="DA246" s="345">
        <f>'stranka in letna napoved 2015'!DA340</f>
        <v>0</v>
      </c>
      <c r="DB246" s="346">
        <f t="shared" si="417"/>
        <v>0</v>
      </c>
      <c r="DC246" s="283"/>
      <c r="DD246" s="345">
        <f>'stranka in letna napoved 2015'!DD340</f>
        <v>0</v>
      </c>
      <c r="DE246" s="347">
        <f t="shared" si="418"/>
        <v>0</v>
      </c>
      <c r="DF246" s="32">
        <f t="shared" si="419"/>
        <v>0</v>
      </c>
      <c r="DG246" s="32">
        <f t="shared" si="420"/>
        <v>0</v>
      </c>
      <c r="DH246" s="32">
        <f t="shared" si="421"/>
        <v>0</v>
      </c>
      <c r="DI246" s="194">
        <f t="shared" si="422"/>
        <v>0</v>
      </c>
      <c r="DJ246" s="279"/>
      <c r="DK246" s="348">
        <f>'stranka in letna napoved 2015'!DK340</f>
        <v>0</v>
      </c>
      <c r="DL246" s="349">
        <f t="shared" si="423"/>
        <v>0</v>
      </c>
      <c r="DM246" s="283"/>
      <c r="DN246" s="348">
        <f>'stranka in letna napoved 2015'!DN340</f>
        <v>0</v>
      </c>
      <c r="DO246" s="350">
        <f t="shared" si="424"/>
        <v>0</v>
      </c>
      <c r="DP246" s="283"/>
      <c r="DQ246" s="348">
        <f>'stranka in letna napoved 2015'!DQ340</f>
        <v>0</v>
      </c>
      <c r="DR246" s="258">
        <f t="shared" si="425"/>
        <v>0</v>
      </c>
      <c r="DS246" s="33">
        <f t="shared" si="426"/>
        <v>0</v>
      </c>
      <c r="DT246" s="33">
        <f t="shared" si="427"/>
        <v>0</v>
      </c>
      <c r="DU246" s="33">
        <f t="shared" si="428"/>
        <v>0</v>
      </c>
      <c r="DV246" s="196">
        <f t="shared" si="429"/>
        <v>0</v>
      </c>
      <c r="DW246" s="279"/>
      <c r="DX246" s="351">
        <f>'stranka in letna napoved 2015'!DX340</f>
        <v>0</v>
      </c>
      <c r="DY246" s="262">
        <f t="shared" si="430"/>
        <v>0</v>
      </c>
      <c r="DZ246" s="283"/>
      <c r="EA246" s="351">
        <f>'stranka in letna napoved 2015'!EA340</f>
        <v>0</v>
      </c>
      <c r="EB246" s="352">
        <f t="shared" si="431"/>
        <v>0</v>
      </c>
      <c r="EC246" s="283"/>
      <c r="ED246" s="262">
        <f>'stranka in letna napoved 2015'!ED340</f>
        <v>0</v>
      </c>
      <c r="EE246" s="353">
        <f t="shared" si="432"/>
        <v>0</v>
      </c>
      <c r="EF246" s="34">
        <f t="shared" si="433"/>
        <v>0</v>
      </c>
      <c r="EG246" s="34">
        <f t="shared" si="434"/>
        <v>0</v>
      </c>
      <c r="EH246" s="34">
        <f t="shared" si="435"/>
        <v>0</v>
      </c>
      <c r="EI246" s="200">
        <f t="shared" si="436"/>
        <v>0</v>
      </c>
      <c r="EJ246" s="287"/>
      <c r="EK246" s="357">
        <f>'stranka in letna napoved 2015'!EK340</f>
        <v>0</v>
      </c>
      <c r="EL246" s="269">
        <f t="shared" si="437"/>
        <v>0</v>
      </c>
      <c r="EM246" s="276"/>
      <c r="EN246" s="357">
        <f>'stranka in letna napoved 2015'!EN340</f>
        <v>0</v>
      </c>
      <c r="EO246" s="269">
        <f t="shared" si="438"/>
        <v>0</v>
      </c>
      <c r="EP246" s="283"/>
      <c r="EQ246" s="357">
        <f>'stranka in letna napoved 2015'!EQ340</f>
        <v>0</v>
      </c>
      <c r="ER246" s="269">
        <f t="shared" si="439"/>
        <v>0</v>
      </c>
      <c r="ES246" s="35">
        <f t="shared" si="440"/>
        <v>0</v>
      </c>
      <c r="ET246" s="35">
        <f t="shared" si="441"/>
        <v>0</v>
      </c>
      <c r="EU246" s="36">
        <f t="shared" si="442"/>
        <v>0</v>
      </c>
      <c r="EV246" s="206">
        <f t="shared" si="443"/>
        <v>0</v>
      </c>
      <c r="EW246" s="288">
        <f t="shared" si="444"/>
        <v>0</v>
      </c>
      <c r="EX246" s="289">
        <f t="shared" si="445"/>
        <v>0</v>
      </c>
      <c r="EY246" s="289">
        <f t="shared" si="446"/>
        <v>0</v>
      </c>
      <c r="EZ246" s="289">
        <f t="shared" si="447"/>
        <v>0</v>
      </c>
      <c r="FA246" s="289">
        <f t="shared" si="448"/>
        <v>0</v>
      </c>
      <c r="FB246" s="290">
        <f t="shared" si="449"/>
        <v>0</v>
      </c>
      <c r="FC246" s="292">
        <f t="shared" si="450"/>
        <v>0</v>
      </c>
    </row>
    <row r="247" spans="1:159">
      <c r="A247" s="37">
        <f>'stranka in letna napoved 2015'!A341</f>
        <v>0</v>
      </c>
      <c r="B247" s="37">
        <f>'stranka in letna napoved 2015'!B341</f>
        <v>0</v>
      </c>
      <c r="C247" s="38">
        <f>'stranka in letna napoved 2015'!C341</f>
        <v>0</v>
      </c>
      <c r="D247" s="39">
        <f>'stranka in letna napoved 2015'!D341</f>
        <v>0</v>
      </c>
      <c r="E247" s="39">
        <f>'stranka in letna napoved 2015'!E341</f>
        <v>0</v>
      </c>
      <c r="F247" s="40">
        <f>'stranka in letna napoved 2015'!F341</f>
        <v>0</v>
      </c>
      <c r="G247" s="40">
        <f>'stranka in letna napoved 2015'!G341</f>
        <v>0</v>
      </c>
      <c r="H247" s="40">
        <f>'stranka in letna napoved 2015'!H341</f>
        <v>0</v>
      </c>
      <c r="I247" s="40">
        <f>'stranka in letna napoved 2015'!I341</f>
        <v>0</v>
      </c>
      <c r="J247" s="40">
        <f>'stranka in letna napoved 2015'!J341</f>
        <v>0</v>
      </c>
      <c r="K247" s="40">
        <f>'stranka in letna napoved 2015'!K341</f>
        <v>0</v>
      </c>
      <c r="L247" s="40">
        <f>'stranka in letna napoved 2015'!L341</f>
        <v>0</v>
      </c>
      <c r="M247" s="66">
        <f>'stranka in letna napoved 2015'!M341</f>
        <v>0</v>
      </c>
      <c r="N247" s="102">
        <f>'stranka in letna napoved 2015'!N341</f>
        <v>0</v>
      </c>
      <c r="O247" s="100">
        <f>'stranka in letna napoved 2015'!O341</f>
        <v>0</v>
      </c>
      <c r="P247" s="40">
        <f>'stranka in letna napoved 2015'!P341</f>
        <v>0</v>
      </c>
      <c r="Q247" s="64">
        <f>'stranka in letna napoved 2015'!Q341</f>
        <v>0</v>
      </c>
      <c r="R247" s="64">
        <f>'stranka in letna napoved 2015'!R341</f>
        <v>0</v>
      </c>
      <c r="S247" s="40">
        <f>'stranka in letna napoved 2015'!S341</f>
        <v>0</v>
      </c>
      <c r="T247" s="40">
        <f>'stranka in letna napoved 2015'!T341</f>
        <v>0</v>
      </c>
      <c r="U247" s="40">
        <f>'stranka in letna napoved 2015'!U341</f>
        <v>0</v>
      </c>
      <c r="V247" s="40">
        <f>'stranka in letna napoved 2015'!V341</f>
        <v>0</v>
      </c>
      <c r="W247" s="40">
        <f>'stranka in letna napoved 2015'!W341</f>
        <v>0</v>
      </c>
      <c r="X247" s="40">
        <f>'stranka in letna napoved 2015'!X341</f>
        <v>0</v>
      </c>
      <c r="Y247" s="40">
        <f>'stranka in letna napoved 2015'!Y341</f>
        <v>0</v>
      </c>
      <c r="Z247" s="40">
        <f>'stranka in letna napoved 2015'!Z341</f>
        <v>0</v>
      </c>
      <c r="AA247" s="272"/>
      <c r="AB247" s="180">
        <f>'stranka in letna napoved 2015'!AB341</f>
        <v>0</v>
      </c>
      <c r="AC247" s="104">
        <f t="shared" si="378"/>
        <v>0</v>
      </c>
      <c r="AD247" s="272"/>
      <c r="AE247" s="180">
        <f>'stranka in letna napoved 2015'!AE341</f>
        <v>0</v>
      </c>
      <c r="AF247" s="104">
        <f t="shared" si="379"/>
        <v>0</v>
      </c>
      <c r="AG247" s="20">
        <f t="shared" si="380"/>
        <v>0</v>
      </c>
      <c r="AH247" s="272"/>
      <c r="AI247" s="180">
        <f>'stranka in letna napoved 2015'!AI341</f>
        <v>0</v>
      </c>
      <c r="AJ247" s="104">
        <f t="shared" si="381"/>
        <v>0</v>
      </c>
      <c r="AK247" s="272"/>
      <c r="AL247" s="180">
        <f>'stranka in letna napoved 2015'!AL341</f>
        <v>0</v>
      </c>
      <c r="AM247" s="236">
        <f t="shared" si="382"/>
        <v>0</v>
      </c>
      <c r="AN247" s="22">
        <f t="shared" si="383"/>
        <v>0</v>
      </c>
      <c r="AO247" s="276"/>
      <c r="AP247" s="182">
        <f>'stranka in letna napoved 2015'!AP341</f>
        <v>0</v>
      </c>
      <c r="AQ247" s="331">
        <f t="shared" si="384"/>
        <v>0</v>
      </c>
      <c r="AR247" s="23">
        <f t="shared" si="385"/>
        <v>0</v>
      </c>
      <c r="AS247" s="23">
        <f t="shared" si="386"/>
        <v>0</v>
      </c>
      <c r="AT247" s="23">
        <f t="shared" si="387"/>
        <v>0</v>
      </c>
      <c r="AU247" s="174">
        <f t="shared" si="388"/>
        <v>0</v>
      </c>
      <c r="AV247" s="279"/>
      <c r="AW247" s="333">
        <f>'stranka in letna napoved 2015'!AW341</f>
        <v>0</v>
      </c>
      <c r="AX247" s="242">
        <f t="shared" si="389"/>
        <v>0</v>
      </c>
      <c r="AY247" s="272"/>
      <c r="AZ247" s="332">
        <f>'stranka in letna napoved 2015'!AZ341</f>
        <v>0</v>
      </c>
      <c r="BA247" s="242">
        <f t="shared" si="390"/>
        <v>0</v>
      </c>
      <c r="BB247" s="272"/>
      <c r="BC247" s="333">
        <f>'stranka in letna napoved 2015'!BC341</f>
        <v>0</v>
      </c>
      <c r="BD247" s="335">
        <f t="shared" si="391"/>
        <v>0</v>
      </c>
      <c r="BE247" s="25">
        <f t="shared" si="392"/>
        <v>0</v>
      </c>
      <c r="BF247" s="272"/>
      <c r="BG247" s="333">
        <f>'stranka in letna napoved 2015'!BG341</f>
        <v>0</v>
      </c>
      <c r="BH247" s="335">
        <f t="shared" si="393"/>
        <v>0</v>
      </c>
      <c r="BI247" s="272"/>
      <c r="BJ247" s="333">
        <f>'stranka in letna napoved 2015'!BJ341</f>
        <v>0</v>
      </c>
      <c r="BK247" s="335">
        <f t="shared" si="394"/>
        <v>0</v>
      </c>
      <c r="BL247" s="272"/>
      <c r="BM247" s="333">
        <f>'stranka in letna napoved 2015'!BM341</f>
        <v>0</v>
      </c>
      <c r="BN247" s="335">
        <f t="shared" si="395"/>
        <v>0</v>
      </c>
      <c r="BO247" s="26">
        <f t="shared" si="396"/>
        <v>0</v>
      </c>
      <c r="BP247" s="281"/>
      <c r="BQ247" s="333">
        <f>'stranka in letna napoved 2015'!BQ341</f>
        <v>0</v>
      </c>
      <c r="BR247" s="335">
        <f t="shared" si="397"/>
        <v>0</v>
      </c>
      <c r="BS247" s="27">
        <f t="shared" si="398"/>
        <v>0</v>
      </c>
      <c r="BT247" s="27">
        <f t="shared" si="399"/>
        <v>0</v>
      </c>
      <c r="BU247" s="27">
        <f t="shared" si="400"/>
        <v>0</v>
      </c>
      <c r="BV247" s="335">
        <f t="shared" si="401"/>
        <v>0</v>
      </c>
      <c r="BW247" s="279"/>
      <c r="BX247" s="355">
        <f>'stranka in letna napoved 2015'!BX341</f>
        <v>0</v>
      </c>
      <c r="BY247" s="188">
        <f t="shared" si="402"/>
        <v>0</v>
      </c>
      <c r="BZ247" s="283"/>
      <c r="CA247" s="355">
        <f>'stranka in letna napoved 2015'!CA341</f>
        <v>0</v>
      </c>
      <c r="CB247" s="188">
        <f t="shared" si="403"/>
        <v>0</v>
      </c>
      <c r="CC247" s="283"/>
      <c r="CD247" s="341">
        <f>'stranka in letna napoved 2015'!CD341</f>
        <v>0</v>
      </c>
      <c r="CE247" s="188">
        <f t="shared" si="404"/>
        <v>0</v>
      </c>
      <c r="CF247" s="28">
        <f t="shared" si="405"/>
        <v>0</v>
      </c>
      <c r="CG247" s="28">
        <f t="shared" si="406"/>
        <v>0</v>
      </c>
      <c r="CH247" s="29">
        <f t="shared" si="407"/>
        <v>0</v>
      </c>
      <c r="CI247" s="188">
        <f t="shared" si="408"/>
        <v>0</v>
      </c>
      <c r="CJ247" s="272"/>
      <c r="CK247" s="342">
        <f>'stranka in letna napoved 2015'!CK341</f>
        <v>0</v>
      </c>
      <c r="CL247" s="247">
        <f t="shared" si="409"/>
        <v>0</v>
      </c>
      <c r="CM247" s="283"/>
      <c r="CN247" s="342">
        <f>'stranka in letna napoved 2015'!CN341</f>
        <v>0</v>
      </c>
      <c r="CO247" s="356">
        <f t="shared" si="410"/>
        <v>0</v>
      </c>
      <c r="CP247" s="283"/>
      <c r="CQ247" s="344">
        <f>'stranka in letna napoved 2015'!CQ341</f>
        <v>0</v>
      </c>
      <c r="CR247" s="247">
        <f t="shared" si="411"/>
        <v>0</v>
      </c>
      <c r="CS247" s="30">
        <f t="shared" si="412"/>
        <v>0</v>
      </c>
      <c r="CT247" s="30">
        <f t="shared" si="413"/>
        <v>0</v>
      </c>
      <c r="CU247" s="31">
        <f t="shared" si="414"/>
        <v>0</v>
      </c>
      <c r="CV247" s="192">
        <f t="shared" si="415"/>
        <v>0</v>
      </c>
      <c r="CW247" s="279"/>
      <c r="CX247" s="345">
        <f>'stranka in letna napoved 2015'!CX341</f>
        <v>0</v>
      </c>
      <c r="CY247" s="252">
        <f t="shared" si="416"/>
        <v>0</v>
      </c>
      <c r="CZ247" s="283"/>
      <c r="DA247" s="345">
        <f>'stranka in letna napoved 2015'!DA341</f>
        <v>0</v>
      </c>
      <c r="DB247" s="346">
        <f t="shared" si="417"/>
        <v>0</v>
      </c>
      <c r="DC247" s="283"/>
      <c r="DD247" s="345">
        <f>'stranka in letna napoved 2015'!DD341</f>
        <v>0</v>
      </c>
      <c r="DE247" s="347">
        <f t="shared" si="418"/>
        <v>0</v>
      </c>
      <c r="DF247" s="32">
        <f t="shared" si="419"/>
        <v>0</v>
      </c>
      <c r="DG247" s="32">
        <f t="shared" si="420"/>
        <v>0</v>
      </c>
      <c r="DH247" s="32">
        <f t="shared" si="421"/>
        <v>0</v>
      </c>
      <c r="DI247" s="194">
        <f t="shared" si="422"/>
        <v>0</v>
      </c>
      <c r="DJ247" s="279"/>
      <c r="DK247" s="348">
        <f>'stranka in letna napoved 2015'!DK341</f>
        <v>0</v>
      </c>
      <c r="DL247" s="349">
        <f t="shared" si="423"/>
        <v>0</v>
      </c>
      <c r="DM247" s="283"/>
      <c r="DN247" s="348">
        <f>'stranka in letna napoved 2015'!DN341</f>
        <v>0</v>
      </c>
      <c r="DO247" s="350">
        <f t="shared" si="424"/>
        <v>0</v>
      </c>
      <c r="DP247" s="283"/>
      <c r="DQ247" s="348">
        <f>'stranka in letna napoved 2015'!DQ341</f>
        <v>0</v>
      </c>
      <c r="DR247" s="258">
        <f t="shared" si="425"/>
        <v>0</v>
      </c>
      <c r="DS247" s="33">
        <f t="shared" si="426"/>
        <v>0</v>
      </c>
      <c r="DT247" s="33">
        <f t="shared" si="427"/>
        <v>0</v>
      </c>
      <c r="DU247" s="33">
        <f t="shared" si="428"/>
        <v>0</v>
      </c>
      <c r="DV247" s="196">
        <f t="shared" si="429"/>
        <v>0</v>
      </c>
      <c r="DW247" s="279"/>
      <c r="DX247" s="351">
        <f>'stranka in letna napoved 2015'!DX341</f>
        <v>0</v>
      </c>
      <c r="DY247" s="262">
        <f t="shared" si="430"/>
        <v>0</v>
      </c>
      <c r="DZ247" s="283"/>
      <c r="EA247" s="351">
        <f>'stranka in letna napoved 2015'!EA341</f>
        <v>0</v>
      </c>
      <c r="EB247" s="352">
        <f t="shared" si="431"/>
        <v>0</v>
      </c>
      <c r="EC247" s="283"/>
      <c r="ED247" s="262">
        <f>'stranka in letna napoved 2015'!ED341</f>
        <v>0</v>
      </c>
      <c r="EE247" s="353">
        <f t="shared" si="432"/>
        <v>0</v>
      </c>
      <c r="EF247" s="34">
        <f t="shared" si="433"/>
        <v>0</v>
      </c>
      <c r="EG247" s="34">
        <f t="shared" si="434"/>
        <v>0</v>
      </c>
      <c r="EH247" s="34">
        <f t="shared" si="435"/>
        <v>0</v>
      </c>
      <c r="EI247" s="200">
        <f t="shared" si="436"/>
        <v>0</v>
      </c>
      <c r="EJ247" s="287"/>
      <c r="EK247" s="357">
        <f>'stranka in letna napoved 2015'!EK341</f>
        <v>0</v>
      </c>
      <c r="EL247" s="269">
        <f t="shared" si="437"/>
        <v>0</v>
      </c>
      <c r="EM247" s="276"/>
      <c r="EN247" s="357">
        <f>'stranka in letna napoved 2015'!EN341</f>
        <v>0</v>
      </c>
      <c r="EO247" s="269">
        <f t="shared" si="438"/>
        <v>0</v>
      </c>
      <c r="EP247" s="283"/>
      <c r="EQ247" s="357">
        <f>'stranka in letna napoved 2015'!EQ341</f>
        <v>0</v>
      </c>
      <c r="ER247" s="269">
        <f t="shared" si="439"/>
        <v>0</v>
      </c>
      <c r="ES247" s="35">
        <f t="shared" si="440"/>
        <v>0</v>
      </c>
      <c r="ET247" s="35">
        <f t="shared" si="441"/>
        <v>0</v>
      </c>
      <c r="EU247" s="36">
        <f t="shared" si="442"/>
        <v>0</v>
      </c>
      <c r="EV247" s="206">
        <f t="shared" si="443"/>
        <v>0</v>
      </c>
      <c r="EW247" s="288">
        <f t="shared" si="444"/>
        <v>0</v>
      </c>
      <c r="EX247" s="289">
        <f t="shared" si="445"/>
        <v>0</v>
      </c>
      <c r="EY247" s="289">
        <f t="shared" si="446"/>
        <v>0</v>
      </c>
      <c r="EZ247" s="289">
        <f t="shared" si="447"/>
        <v>0</v>
      </c>
      <c r="FA247" s="289">
        <f t="shared" si="448"/>
        <v>0</v>
      </c>
      <c r="FB247" s="290">
        <f t="shared" si="449"/>
        <v>0</v>
      </c>
      <c r="FC247" s="292">
        <f t="shared" si="450"/>
        <v>0</v>
      </c>
    </row>
    <row r="248" spans="1:159">
      <c r="A248" s="37">
        <f>'stranka in letna napoved 2015'!A342</f>
        <v>0</v>
      </c>
      <c r="B248" s="37">
        <f>'stranka in letna napoved 2015'!B342</f>
        <v>0</v>
      </c>
      <c r="C248" s="38">
        <f>'stranka in letna napoved 2015'!C342</f>
        <v>0</v>
      </c>
      <c r="D248" s="39">
        <f>'stranka in letna napoved 2015'!D342</f>
        <v>0</v>
      </c>
      <c r="E248" s="39">
        <f>'stranka in letna napoved 2015'!E342</f>
        <v>0</v>
      </c>
      <c r="F248" s="40">
        <f>'stranka in letna napoved 2015'!F342</f>
        <v>0</v>
      </c>
      <c r="G248" s="40">
        <f>'stranka in letna napoved 2015'!G342</f>
        <v>0</v>
      </c>
      <c r="H248" s="40">
        <f>'stranka in letna napoved 2015'!H342</f>
        <v>0</v>
      </c>
      <c r="I248" s="40">
        <f>'stranka in letna napoved 2015'!I342</f>
        <v>0</v>
      </c>
      <c r="J248" s="40">
        <f>'stranka in letna napoved 2015'!J342</f>
        <v>0</v>
      </c>
      <c r="K248" s="40">
        <f>'stranka in letna napoved 2015'!K342</f>
        <v>0</v>
      </c>
      <c r="L248" s="40">
        <f>'stranka in letna napoved 2015'!L342</f>
        <v>0</v>
      </c>
      <c r="M248" s="66">
        <f>'stranka in letna napoved 2015'!M342</f>
        <v>0</v>
      </c>
      <c r="N248" s="102">
        <f>'stranka in letna napoved 2015'!N342</f>
        <v>0</v>
      </c>
      <c r="O248" s="100">
        <f>'stranka in letna napoved 2015'!O342</f>
        <v>0</v>
      </c>
      <c r="P248" s="40">
        <f>'stranka in letna napoved 2015'!P342</f>
        <v>0</v>
      </c>
      <c r="Q248" s="64">
        <f>'stranka in letna napoved 2015'!Q342</f>
        <v>0</v>
      </c>
      <c r="R248" s="64">
        <f>'stranka in letna napoved 2015'!R342</f>
        <v>0</v>
      </c>
      <c r="S248" s="40">
        <f>'stranka in letna napoved 2015'!S342</f>
        <v>0</v>
      </c>
      <c r="T248" s="40">
        <f>'stranka in letna napoved 2015'!T342</f>
        <v>0</v>
      </c>
      <c r="U248" s="40">
        <f>'stranka in letna napoved 2015'!U342</f>
        <v>0</v>
      </c>
      <c r="V248" s="40">
        <f>'stranka in letna napoved 2015'!V342</f>
        <v>0</v>
      </c>
      <c r="W248" s="40">
        <f>'stranka in letna napoved 2015'!W342</f>
        <v>0</v>
      </c>
      <c r="X248" s="40">
        <f>'stranka in letna napoved 2015'!X342</f>
        <v>0</v>
      </c>
      <c r="Y248" s="40">
        <f>'stranka in letna napoved 2015'!Y342</f>
        <v>0</v>
      </c>
      <c r="Z248" s="40">
        <f>'stranka in letna napoved 2015'!Z342</f>
        <v>0</v>
      </c>
      <c r="AA248" s="272"/>
      <c r="AB248" s="180">
        <f>'stranka in letna napoved 2015'!AB342</f>
        <v>0</v>
      </c>
      <c r="AC248" s="104">
        <f t="shared" si="378"/>
        <v>0</v>
      </c>
      <c r="AD248" s="272"/>
      <c r="AE248" s="180">
        <f>'stranka in letna napoved 2015'!AE342</f>
        <v>0</v>
      </c>
      <c r="AF248" s="104">
        <f t="shared" si="379"/>
        <v>0</v>
      </c>
      <c r="AG248" s="20">
        <f t="shared" si="380"/>
        <v>0</v>
      </c>
      <c r="AH248" s="272"/>
      <c r="AI248" s="180">
        <f>'stranka in letna napoved 2015'!AI342</f>
        <v>0</v>
      </c>
      <c r="AJ248" s="104">
        <f t="shared" si="381"/>
        <v>0</v>
      </c>
      <c r="AK248" s="272"/>
      <c r="AL248" s="180">
        <f>'stranka in letna napoved 2015'!AL342</f>
        <v>0</v>
      </c>
      <c r="AM248" s="236">
        <f t="shared" si="382"/>
        <v>0</v>
      </c>
      <c r="AN248" s="22">
        <f t="shared" si="383"/>
        <v>0</v>
      </c>
      <c r="AO248" s="276"/>
      <c r="AP248" s="182">
        <f>'stranka in letna napoved 2015'!AP342</f>
        <v>0</v>
      </c>
      <c r="AQ248" s="331">
        <f t="shared" si="384"/>
        <v>0</v>
      </c>
      <c r="AR248" s="23">
        <f t="shared" si="385"/>
        <v>0</v>
      </c>
      <c r="AS248" s="23">
        <f t="shared" si="386"/>
        <v>0</v>
      </c>
      <c r="AT248" s="23">
        <f t="shared" si="387"/>
        <v>0</v>
      </c>
      <c r="AU248" s="174">
        <f t="shared" si="388"/>
        <v>0</v>
      </c>
      <c r="AV248" s="279"/>
      <c r="AW248" s="333">
        <f>'stranka in letna napoved 2015'!AW342</f>
        <v>0</v>
      </c>
      <c r="AX248" s="242">
        <f t="shared" si="389"/>
        <v>0</v>
      </c>
      <c r="AY248" s="272"/>
      <c r="AZ248" s="332">
        <f>'stranka in letna napoved 2015'!AZ342</f>
        <v>0</v>
      </c>
      <c r="BA248" s="242">
        <f t="shared" si="390"/>
        <v>0</v>
      </c>
      <c r="BB248" s="272"/>
      <c r="BC248" s="333">
        <f>'stranka in letna napoved 2015'!BC342</f>
        <v>0</v>
      </c>
      <c r="BD248" s="335">
        <f t="shared" si="391"/>
        <v>0</v>
      </c>
      <c r="BE248" s="25">
        <f t="shared" si="392"/>
        <v>0</v>
      </c>
      <c r="BF248" s="272"/>
      <c r="BG248" s="333">
        <f>'stranka in letna napoved 2015'!BG342</f>
        <v>0</v>
      </c>
      <c r="BH248" s="335">
        <f t="shared" si="393"/>
        <v>0</v>
      </c>
      <c r="BI248" s="272"/>
      <c r="BJ248" s="333">
        <f>'stranka in letna napoved 2015'!BJ342</f>
        <v>0</v>
      </c>
      <c r="BK248" s="335">
        <f t="shared" si="394"/>
        <v>0</v>
      </c>
      <c r="BL248" s="272"/>
      <c r="BM248" s="333">
        <f>'stranka in letna napoved 2015'!BM342</f>
        <v>0</v>
      </c>
      <c r="BN248" s="335">
        <f t="shared" si="395"/>
        <v>0</v>
      </c>
      <c r="BO248" s="26">
        <f t="shared" si="396"/>
        <v>0</v>
      </c>
      <c r="BP248" s="281"/>
      <c r="BQ248" s="333">
        <f>'stranka in letna napoved 2015'!BQ342</f>
        <v>0</v>
      </c>
      <c r="BR248" s="335">
        <f t="shared" si="397"/>
        <v>0</v>
      </c>
      <c r="BS248" s="27">
        <f t="shared" si="398"/>
        <v>0</v>
      </c>
      <c r="BT248" s="27">
        <f t="shared" si="399"/>
        <v>0</v>
      </c>
      <c r="BU248" s="27">
        <f t="shared" si="400"/>
        <v>0</v>
      </c>
      <c r="BV248" s="335">
        <f t="shared" si="401"/>
        <v>0</v>
      </c>
      <c r="BW248" s="279"/>
      <c r="BX248" s="355">
        <f>'stranka in letna napoved 2015'!BX342</f>
        <v>0</v>
      </c>
      <c r="BY248" s="188">
        <f t="shared" si="402"/>
        <v>0</v>
      </c>
      <c r="BZ248" s="283"/>
      <c r="CA248" s="355">
        <f>'stranka in letna napoved 2015'!CA342</f>
        <v>0</v>
      </c>
      <c r="CB248" s="188">
        <f t="shared" si="403"/>
        <v>0</v>
      </c>
      <c r="CC248" s="283"/>
      <c r="CD248" s="341">
        <f>'stranka in letna napoved 2015'!CD342</f>
        <v>0</v>
      </c>
      <c r="CE248" s="188">
        <f t="shared" si="404"/>
        <v>0</v>
      </c>
      <c r="CF248" s="28">
        <f t="shared" si="405"/>
        <v>0</v>
      </c>
      <c r="CG248" s="28">
        <f t="shared" si="406"/>
        <v>0</v>
      </c>
      <c r="CH248" s="29">
        <f t="shared" si="407"/>
        <v>0</v>
      </c>
      <c r="CI248" s="188">
        <f t="shared" si="408"/>
        <v>0</v>
      </c>
      <c r="CJ248" s="272"/>
      <c r="CK248" s="342">
        <f>'stranka in letna napoved 2015'!CK342</f>
        <v>0</v>
      </c>
      <c r="CL248" s="247">
        <f t="shared" si="409"/>
        <v>0</v>
      </c>
      <c r="CM248" s="283"/>
      <c r="CN248" s="342">
        <f>'stranka in letna napoved 2015'!CN342</f>
        <v>0</v>
      </c>
      <c r="CO248" s="356">
        <f t="shared" si="410"/>
        <v>0</v>
      </c>
      <c r="CP248" s="283"/>
      <c r="CQ248" s="344">
        <f>'stranka in letna napoved 2015'!CQ342</f>
        <v>0</v>
      </c>
      <c r="CR248" s="247">
        <f t="shared" si="411"/>
        <v>0</v>
      </c>
      <c r="CS248" s="30">
        <f t="shared" si="412"/>
        <v>0</v>
      </c>
      <c r="CT248" s="30">
        <f t="shared" si="413"/>
        <v>0</v>
      </c>
      <c r="CU248" s="31">
        <f t="shared" si="414"/>
        <v>0</v>
      </c>
      <c r="CV248" s="192">
        <f t="shared" si="415"/>
        <v>0</v>
      </c>
      <c r="CW248" s="279"/>
      <c r="CX248" s="345">
        <f>'stranka in letna napoved 2015'!CX342</f>
        <v>0</v>
      </c>
      <c r="CY248" s="252">
        <f t="shared" si="416"/>
        <v>0</v>
      </c>
      <c r="CZ248" s="283"/>
      <c r="DA248" s="345">
        <f>'stranka in letna napoved 2015'!DA342</f>
        <v>0</v>
      </c>
      <c r="DB248" s="346">
        <f t="shared" si="417"/>
        <v>0</v>
      </c>
      <c r="DC248" s="283"/>
      <c r="DD248" s="345">
        <f>'stranka in letna napoved 2015'!DD342</f>
        <v>0</v>
      </c>
      <c r="DE248" s="347">
        <f t="shared" si="418"/>
        <v>0</v>
      </c>
      <c r="DF248" s="32">
        <f t="shared" si="419"/>
        <v>0</v>
      </c>
      <c r="DG248" s="32">
        <f t="shared" si="420"/>
        <v>0</v>
      </c>
      <c r="DH248" s="32">
        <f t="shared" si="421"/>
        <v>0</v>
      </c>
      <c r="DI248" s="194">
        <f t="shared" si="422"/>
        <v>0</v>
      </c>
      <c r="DJ248" s="279"/>
      <c r="DK248" s="348">
        <f>'stranka in letna napoved 2015'!DK342</f>
        <v>0</v>
      </c>
      <c r="DL248" s="349">
        <f t="shared" si="423"/>
        <v>0</v>
      </c>
      <c r="DM248" s="283"/>
      <c r="DN248" s="348">
        <f>'stranka in letna napoved 2015'!DN342</f>
        <v>0</v>
      </c>
      <c r="DO248" s="350">
        <f t="shared" si="424"/>
        <v>0</v>
      </c>
      <c r="DP248" s="283"/>
      <c r="DQ248" s="348">
        <f>'stranka in letna napoved 2015'!DQ342</f>
        <v>0</v>
      </c>
      <c r="DR248" s="258">
        <f t="shared" si="425"/>
        <v>0</v>
      </c>
      <c r="DS248" s="33">
        <f t="shared" si="426"/>
        <v>0</v>
      </c>
      <c r="DT248" s="33">
        <f t="shared" si="427"/>
        <v>0</v>
      </c>
      <c r="DU248" s="33">
        <f t="shared" si="428"/>
        <v>0</v>
      </c>
      <c r="DV248" s="196">
        <f t="shared" si="429"/>
        <v>0</v>
      </c>
      <c r="DW248" s="279"/>
      <c r="DX248" s="351">
        <f>'stranka in letna napoved 2015'!DX342</f>
        <v>0</v>
      </c>
      <c r="DY248" s="262">
        <f t="shared" si="430"/>
        <v>0</v>
      </c>
      <c r="DZ248" s="283"/>
      <c r="EA248" s="351">
        <f>'stranka in letna napoved 2015'!EA342</f>
        <v>0</v>
      </c>
      <c r="EB248" s="352">
        <f t="shared" si="431"/>
        <v>0</v>
      </c>
      <c r="EC248" s="283"/>
      <c r="ED248" s="262">
        <f>'stranka in letna napoved 2015'!ED342</f>
        <v>0</v>
      </c>
      <c r="EE248" s="353">
        <f t="shared" si="432"/>
        <v>0</v>
      </c>
      <c r="EF248" s="34">
        <f t="shared" si="433"/>
        <v>0</v>
      </c>
      <c r="EG248" s="34">
        <f t="shared" si="434"/>
        <v>0</v>
      </c>
      <c r="EH248" s="34">
        <f t="shared" si="435"/>
        <v>0</v>
      </c>
      <c r="EI248" s="200">
        <f t="shared" si="436"/>
        <v>0</v>
      </c>
      <c r="EJ248" s="287"/>
      <c r="EK248" s="357">
        <f>'stranka in letna napoved 2015'!EK342</f>
        <v>0</v>
      </c>
      <c r="EL248" s="269">
        <f t="shared" si="437"/>
        <v>0</v>
      </c>
      <c r="EM248" s="276"/>
      <c r="EN248" s="357">
        <f>'stranka in letna napoved 2015'!EN342</f>
        <v>0</v>
      </c>
      <c r="EO248" s="269">
        <f t="shared" si="438"/>
        <v>0</v>
      </c>
      <c r="EP248" s="283"/>
      <c r="EQ248" s="357">
        <f>'stranka in letna napoved 2015'!EQ342</f>
        <v>0</v>
      </c>
      <c r="ER248" s="269">
        <f t="shared" si="439"/>
        <v>0</v>
      </c>
      <c r="ES248" s="35">
        <f t="shared" si="440"/>
        <v>0</v>
      </c>
      <c r="ET248" s="35">
        <f t="shared" si="441"/>
        <v>0</v>
      </c>
      <c r="EU248" s="36">
        <f t="shared" si="442"/>
        <v>0</v>
      </c>
      <c r="EV248" s="206">
        <f t="shared" si="443"/>
        <v>0</v>
      </c>
      <c r="EW248" s="288">
        <f t="shared" si="444"/>
        <v>0</v>
      </c>
      <c r="EX248" s="289">
        <f t="shared" si="445"/>
        <v>0</v>
      </c>
      <c r="EY248" s="289">
        <f t="shared" si="446"/>
        <v>0</v>
      </c>
      <c r="EZ248" s="289">
        <f t="shared" si="447"/>
        <v>0</v>
      </c>
      <c r="FA248" s="289">
        <f t="shared" si="448"/>
        <v>0</v>
      </c>
      <c r="FB248" s="290">
        <f t="shared" si="449"/>
        <v>0</v>
      </c>
      <c r="FC248" s="292">
        <f t="shared" si="450"/>
        <v>0</v>
      </c>
    </row>
    <row r="249" spans="1:159">
      <c r="A249" s="37">
        <f>'stranka in letna napoved 2015'!A343</f>
        <v>0</v>
      </c>
      <c r="B249" s="37">
        <f>'stranka in letna napoved 2015'!B343</f>
        <v>0</v>
      </c>
      <c r="C249" s="38">
        <f>'stranka in letna napoved 2015'!C343</f>
        <v>0</v>
      </c>
      <c r="D249" s="39">
        <f>'stranka in letna napoved 2015'!D343</f>
        <v>0</v>
      </c>
      <c r="E249" s="39">
        <f>'stranka in letna napoved 2015'!E343</f>
        <v>0</v>
      </c>
      <c r="F249" s="40">
        <f>'stranka in letna napoved 2015'!F343</f>
        <v>0</v>
      </c>
      <c r="G249" s="40">
        <f>'stranka in letna napoved 2015'!G343</f>
        <v>0</v>
      </c>
      <c r="H249" s="40">
        <f>'stranka in letna napoved 2015'!H343</f>
        <v>0</v>
      </c>
      <c r="I249" s="40">
        <f>'stranka in letna napoved 2015'!I343</f>
        <v>0</v>
      </c>
      <c r="J249" s="40">
        <f>'stranka in letna napoved 2015'!J343</f>
        <v>0</v>
      </c>
      <c r="K249" s="40">
        <f>'stranka in letna napoved 2015'!K343</f>
        <v>0</v>
      </c>
      <c r="L249" s="40">
        <f>'stranka in letna napoved 2015'!L343</f>
        <v>0</v>
      </c>
      <c r="M249" s="66">
        <f>'stranka in letna napoved 2015'!M343</f>
        <v>0</v>
      </c>
      <c r="N249" s="102">
        <f>'stranka in letna napoved 2015'!N343</f>
        <v>0</v>
      </c>
      <c r="O249" s="100">
        <f>'stranka in letna napoved 2015'!O343</f>
        <v>0</v>
      </c>
      <c r="P249" s="40">
        <f>'stranka in letna napoved 2015'!P343</f>
        <v>0</v>
      </c>
      <c r="Q249" s="64">
        <f>'stranka in letna napoved 2015'!Q343</f>
        <v>0</v>
      </c>
      <c r="R249" s="64">
        <f>'stranka in letna napoved 2015'!R343</f>
        <v>0</v>
      </c>
      <c r="S249" s="40">
        <f>'stranka in letna napoved 2015'!S343</f>
        <v>0</v>
      </c>
      <c r="T249" s="40">
        <f>'stranka in letna napoved 2015'!T343</f>
        <v>0</v>
      </c>
      <c r="U249" s="40">
        <f>'stranka in letna napoved 2015'!U343</f>
        <v>0</v>
      </c>
      <c r="V249" s="40">
        <f>'stranka in letna napoved 2015'!V343</f>
        <v>0</v>
      </c>
      <c r="W249" s="40">
        <f>'stranka in letna napoved 2015'!W343</f>
        <v>0</v>
      </c>
      <c r="X249" s="40">
        <f>'stranka in letna napoved 2015'!X343</f>
        <v>0</v>
      </c>
      <c r="Y249" s="40">
        <f>'stranka in letna napoved 2015'!Y343</f>
        <v>0</v>
      </c>
      <c r="Z249" s="40">
        <f>'stranka in letna napoved 2015'!Z343</f>
        <v>0</v>
      </c>
      <c r="AA249" s="272"/>
      <c r="AB249" s="180">
        <f>'stranka in letna napoved 2015'!AB343</f>
        <v>0</v>
      </c>
      <c r="AC249" s="104">
        <f t="shared" si="378"/>
        <v>0</v>
      </c>
      <c r="AD249" s="272"/>
      <c r="AE249" s="180">
        <f>'stranka in letna napoved 2015'!AE343</f>
        <v>0</v>
      </c>
      <c r="AF249" s="104">
        <f t="shared" si="379"/>
        <v>0</v>
      </c>
      <c r="AG249" s="20">
        <f t="shared" si="380"/>
        <v>0</v>
      </c>
      <c r="AH249" s="272"/>
      <c r="AI249" s="180">
        <f>'stranka in letna napoved 2015'!AI343</f>
        <v>0</v>
      </c>
      <c r="AJ249" s="104">
        <f t="shared" si="381"/>
        <v>0</v>
      </c>
      <c r="AK249" s="272"/>
      <c r="AL249" s="180">
        <f>'stranka in letna napoved 2015'!AL343</f>
        <v>0</v>
      </c>
      <c r="AM249" s="236">
        <f t="shared" si="382"/>
        <v>0</v>
      </c>
      <c r="AN249" s="22">
        <f t="shared" si="383"/>
        <v>0</v>
      </c>
      <c r="AO249" s="276"/>
      <c r="AP249" s="182">
        <f>'stranka in letna napoved 2015'!AP343</f>
        <v>0</v>
      </c>
      <c r="AQ249" s="331">
        <f t="shared" si="384"/>
        <v>0</v>
      </c>
      <c r="AR249" s="23">
        <f t="shared" si="385"/>
        <v>0</v>
      </c>
      <c r="AS249" s="23">
        <f t="shared" si="386"/>
        <v>0</v>
      </c>
      <c r="AT249" s="23">
        <f t="shared" si="387"/>
        <v>0</v>
      </c>
      <c r="AU249" s="174">
        <f t="shared" si="388"/>
        <v>0</v>
      </c>
      <c r="AV249" s="279"/>
      <c r="AW249" s="333">
        <f>'stranka in letna napoved 2015'!AW343</f>
        <v>0</v>
      </c>
      <c r="AX249" s="242">
        <f t="shared" si="389"/>
        <v>0</v>
      </c>
      <c r="AY249" s="272"/>
      <c r="AZ249" s="332">
        <f>'stranka in letna napoved 2015'!AZ343</f>
        <v>0</v>
      </c>
      <c r="BA249" s="242">
        <f t="shared" si="390"/>
        <v>0</v>
      </c>
      <c r="BB249" s="272"/>
      <c r="BC249" s="333">
        <f>'stranka in letna napoved 2015'!BC343</f>
        <v>0</v>
      </c>
      <c r="BD249" s="335">
        <f t="shared" si="391"/>
        <v>0</v>
      </c>
      <c r="BE249" s="25">
        <f t="shared" si="392"/>
        <v>0</v>
      </c>
      <c r="BF249" s="272"/>
      <c r="BG249" s="333">
        <f>'stranka in letna napoved 2015'!BG343</f>
        <v>0</v>
      </c>
      <c r="BH249" s="335">
        <f t="shared" si="393"/>
        <v>0</v>
      </c>
      <c r="BI249" s="272"/>
      <c r="BJ249" s="333">
        <f>'stranka in letna napoved 2015'!BJ343</f>
        <v>0</v>
      </c>
      <c r="BK249" s="335">
        <f t="shared" si="394"/>
        <v>0</v>
      </c>
      <c r="BL249" s="272"/>
      <c r="BM249" s="333">
        <f>'stranka in letna napoved 2015'!BM343</f>
        <v>0</v>
      </c>
      <c r="BN249" s="335">
        <f t="shared" si="395"/>
        <v>0</v>
      </c>
      <c r="BO249" s="26">
        <f t="shared" si="396"/>
        <v>0</v>
      </c>
      <c r="BP249" s="281"/>
      <c r="BQ249" s="333">
        <f>'stranka in letna napoved 2015'!BQ343</f>
        <v>0</v>
      </c>
      <c r="BR249" s="335">
        <f t="shared" si="397"/>
        <v>0</v>
      </c>
      <c r="BS249" s="27">
        <f t="shared" si="398"/>
        <v>0</v>
      </c>
      <c r="BT249" s="27">
        <f t="shared" si="399"/>
        <v>0</v>
      </c>
      <c r="BU249" s="27">
        <f t="shared" si="400"/>
        <v>0</v>
      </c>
      <c r="BV249" s="335">
        <f t="shared" si="401"/>
        <v>0</v>
      </c>
      <c r="BW249" s="279"/>
      <c r="BX249" s="355">
        <f>'stranka in letna napoved 2015'!BX343</f>
        <v>0</v>
      </c>
      <c r="BY249" s="188">
        <f t="shared" si="402"/>
        <v>0</v>
      </c>
      <c r="BZ249" s="283"/>
      <c r="CA249" s="355">
        <f>'stranka in letna napoved 2015'!CA343</f>
        <v>0</v>
      </c>
      <c r="CB249" s="188">
        <f t="shared" si="403"/>
        <v>0</v>
      </c>
      <c r="CC249" s="283"/>
      <c r="CD249" s="341">
        <f>'stranka in letna napoved 2015'!CD343</f>
        <v>0</v>
      </c>
      <c r="CE249" s="188">
        <f t="shared" si="404"/>
        <v>0</v>
      </c>
      <c r="CF249" s="28">
        <f t="shared" si="405"/>
        <v>0</v>
      </c>
      <c r="CG249" s="28">
        <f t="shared" si="406"/>
        <v>0</v>
      </c>
      <c r="CH249" s="29">
        <f t="shared" si="407"/>
        <v>0</v>
      </c>
      <c r="CI249" s="188">
        <f t="shared" si="408"/>
        <v>0</v>
      </c>
      <c r="CJ249" s="272"/>
      <c r="CK249" s="342">
        <f>'stranka in letna napoved 2015'!CK343</f>
        <v>0</v>
      </c>
      <c r="CL249" s="247">
        <f t="shared" si="409"/>
        <v>0</v>
      </c>
      <c r="CM249" s="283"/>
      <c r="CN249" s="342">
        <f>'stranka in letna napoved 2015'!CN343</f>
        <v>0</v>
      </c>
      <c r="CO249" s="356">
        <f t="shared" si="410"/>
        <v>0</v>
      </c>
      <c r="CP249" s="283"/>
      <c r="CQ249" s="344">
        <f>'stranka in letna napoved 2015'!CQ343</f>
        <v>0</v>
      </c>
      <c r="CR249" s="247">
        <f t="shared" si="411"/>
        <v>0</v>
      </c>
      <c r="CS249" s="30">
        <f t="shared" si="412"/>
        <v>0</v>
      </c>
      <c r="CT249" s="30">
        <f t="shared" si="413"/>
        <v>0</v>
      </c>
      <c r="CU249" s="31">
        <f t="shared" si="414"/>
        <v>0</v>
      </c>
      <c r="CV249" s="192">
        <f t="shared" si="415"/>
        <v>0</v>
      </c>
      <c r="CW249" s="279"/>
      <c r="CX249" s="345">
        <f>'stranka in letna napoved 2015'!CX343</f>
        <v>0</v>
      </c>
      <c r="CY249" s="252">
        <f t="shared" si="416"/>
        <v>0</v>
      </c>
      <c r="CZ249" s="283"/>
      <c r="DA249" s="345">
        <f>'stranka in letna napoved 2015'!DA343</f>
        <v>0</v>
      </c>
      <c r="DB249" s="346">
        <f t="shared" si="417"/>
        <v>0</v>
      </c>
      <c r="DC249" s="283"/>
      <c r="DD249" s="345">
        <f>'stranka in letna napoved 2015'!DD343</f>
        <v>0</v>
      </c>
      <c r="DE249" s="347">
        <f t="shared" si="418"/>
        <v>0</v>
      </c>
      <c r="DF249" s="32">
        <f t="shared" si="419"/>
        <v>0</v>
      </c>
      <c r="DG249" s="32">
        <f t="shared" si="420"/>
        <v>0</v>
      </c>
      <c r="DH249" s="32">
        <f t="shared" si="421"/>
        <v>0</v>
      </c>
      <c r="DI249" s="194">
        <f t="shared" si="422"/>
        <v>0</v>
      </c>
      <c r="DJ249" s="279"/>
      <c r="DK249" s="348">
        <f>'stranka in letna napoved 2015'!DK343</f>
        <v>0</v>
      </c>
      <c r="DL249" s="349">
        <f t="shared" si="423"/>
        <v>0</v>
      </c>
      <c r="DM249" s="283"/>
      <c r="DN249" s="348">
        <f>'stranka in letna napoved 2015'!DN343</f>
        <v>0</v>
      </c>
      <c r="DO249" s="350">
        <f t="shared" si="424"/>
        <v>0</v>
      </c>
      <c r="DP249" s="283"/>
      <c r="DQ249" s="348">
        <f>'stranka in letna napoved 2015'!DQ343</f>
        <v>0</v>
      </c>
      <c r="DR249" s="258">
        <f t="shared" si="425"/>
        <v>0</v>
      </c>
      <c r="DS249" s="33">
        <f t="shared" si="426"/>
        <v>0</v>
      </c>
      <c r="DT249" s="33">
        <f t="shared" si="427"/>
        <v>0</v>
      </c>
      <c r="DU249" s="33">
        <f t="shared" si="428"/>
        <v>0</v>
      </c>
      <c r="DV249" s="196">
        <f t="shared" si="429"/>
        <v>0</v>
      </c>
      <c r="DW249" s="279"/>
      <c r="DX249" s="351">
        <f>'stranka in letna napoved 2015'!DX343</f>
        <v>0</v>
      </c>
      <c r="DY249" s="262">
        <f t="shared" si="430"/>
        <v>0</v>
      </c>
      <c r="DZ249" s="283"/>
      <c r="EA249" s="351">
        <f>'stranka in letna napoved 2015'!EA343</f>
        <v>0</v>
      </c>
      <c r="EB249" s="352">
        <f t="shared" si="431"/>
        <v>0</v>
      </c>
      <c r="EC249" s="283"/>
      <c r="ED249" s="262">
        <f>'stranka in letna napoved 2015'!ED343</f>
        <v>0</v>
      </c>
      <c r="EE249" s="353">
        <f t="shared" si="432"/>
        <v>0</v>
      </c>
      <c r="EF249" s="34">
        <f t="shared" si="433"/>
        <v>0</v>
      </c>
      <c r="EG249" s="34">
        <f t="shared" si="434"/>
        <v>0</v>
      </c>
      <c r="EH249" s="34">
        <f t="shared" si="435"/>
        <v>0</v>
      </c>
      <c r="EI249" s="200">
        <f t="shared" si="436"/>
        <v>0</v>
      </c>
      <c r="EJ249" s="287"/>
      <c r="EK249" s="357">
        <f>'stranka in letna napoved 2015'!EK343</f>
        <v>0</v>
      </c>
      <c r="EL249" s="269">
        <f t="shared" si="437"/>
        <v>0</v>
      </c>
      <c r="EM249" s="276"/>
      <c r="EN249" s="357">
        <f>'stranka in letna napoved 2015'!EN343</f>
        <v>0</v>
      </c>
      <c r="EO249" s="269">
        <f t="shared" si="438"/>
        <v>0</v>
      </c>
      <c r="EP249" s="283"/>
      <c r="EQ249" s="357">
        <f>'stranka in letna napoved 2015'!EQ343</f>
        <v>0</v>
      </c>
      <c r="ER249" s="269">
        <f t="shared" si="439"/>
        <v>0</v>
      </c>
      <c r="ES249" s="35">
        <f t="shared" si="440"/>
        <v>0</v>
      </c>
      <c r="ET249" s="35">
        <f t="shared" si="441"/>
        <v>0</v>
      </c>
      <c r="EU249" s="36">
        <f t="shared" si="442"/>
        <v>0</v>
      </c>
      <c r="EV249" s="206">
        <f t="shared" si="443"/>
        <v>0</v>
      </c>
      <c r="EW249" s="288">
        <f t="shared" si="444"/>
        <v>0</v>
      </c>
      <c r="EX249" s="289">
        <f t="shared" si="445"/>
        <v>0</v>
      </c>
      <c r="EY249" s="289">
        <f t="shared" si="446"/>
        <v>0</v>
      </c>
      <c r="EZ249" s="289">
        <f t="shared" si="447"/>
        <v>0</v>
      </c>
      <c r="FA249" s="289">
        <f t="shared" si="448"/>
        <v>0</v>
      </c>
      <c r="FB249" s="290">
        <f t="shared" si="449"/>
        <v>0</v>
      </c>
      <c r="FC249" s="292">
        <f t="shared" si="450"/>
        <v>0</v>
      </c>
    </row>
    <row r="250" spans="1:159">
      <c r="A250" s="37">
        <f>'stranka in letna napoved 2015'!A344</f>
        <v>0</v>
      </c>
      <c r="B250" s="37">
        <f>'stranka in letna napoved 2015'!B344</f>
        <v>0</v>
      </c>
      <c r="C250" s="38">
        <f>'stranka in letna napoved 2015'!C344</f>
        <v>0</v>
      </c>
      <c r="D250" s="39">
        <f>'stranka in letna napoved 2015'!D344</f>
        <v>0</v>
      </c>
      <c r="E250" s="39">
        <f>'stranka in letna napoved 2015'!E344</f>
        <v>0</v>
      </c>
      <c r="F250" s="40">
        <f>'stranka in letna napoved 2015'!F344</f>
        <v>0</v>
      </c>
      <c r="G250" s="40">
        <f>'stranka in letna napoved 2015'!G344</f>
        <v>0</v>
      </c>
      <c r="H250" s="40">
        <f>'stranka in letna napoved 2015'!H344</f>
        <v>0</v>
      </c>
      <c r="I250" s="40">
        <f>'stranka in letna napoved 2015'!I344</f>
        <v>0</v>
      </c>
      <c r="J250" s="40">
        <f>'stranka in letna napoved 2015'!J344</f>
        <v>0</v>
      </c>
      <c r="K250" s="40">
        <f>'stranka in letna napoved 2015'!K344</f>
        <v>0</v>
      </c>
      <c r="L250" s="40">
        <f>'stranka in letna napoved 2015'!L344</f>
        <v>0</v>
      </c>
      <c r="M250" s="66">
        <f>'stranka in letna napoved 2015'!M344</f>
        <v>0</v>
      </c>
      <c r="N250" s="102">
        <f>'stranka in letna napoved 2015'!N344</f>
        <v>0</v>
      </c>
      <c r="O250" s="100">
        <f>'stranka in letna napoved 2015'!O344</f>
        <v>0</v>
      </c>
      <c r="P250" s="40">
        <f>'stranka in letna napoved 2015'!P344</f>
        <v>0</v>
      </c>
      <c r="Q250" s="64">
        <f>'stranka in letna napoved 2015'!Q344</f>
        <v>0</v>
      </c>
      <c r="R250" s="64">
        <f>'stranka in letna napoved 2015'!R344</f>
        <v>0</v>
      </c>
      <c r="S250" s="40">
        <f>'stranka in letna napoved 2015'!S344</f>
        <v>0</v>
      </c>
      <c r="T250" s="40">
        <f>'stranka in letna napoved 2015'!T344</f>
        <v>0</v>
      </c>
      <c r="U250" s="40">
        <f>'stranka in letna napoved 2015'!U344</f>
        <v>0</v>
      </c>
      <c r="V250" s="40">
        <f>'stranka in letna napoved 2015'!V344</f>
        <v>0</v>
      </c>
      <c r="W250" s="40">
        <f>'stranka in letna napoved 2015'!W344</f>
        <v>0</v>
      </c>
      <c r="X250" s="40">
        <f>'stranka in letna napoved 2015'!X344</f>
        <v>0</v>
      </c>
      <c r="Y250" s="40">
        <f>'stranka in letna napoved 2015'!Y344</f>
        <v>0</v>
      </c>
      <c r="Z250" s="40">
        <f>'stranka in letna napoved 2015'!Z344</f>
        <v>0</v>
      </c>
      <c r="AA250" s="272"/>
      <c r="AB250" s="180">
        <f>'stranka in letna napoved 2015'!AB344</f>
        <v>0</v>
      </c>
      <c r="AC250" s="104">
        <f t="shared" si="378"/>
        <v>0</v>
      </c>
      <c r="AD250" s="272"/>
      <c r="AE250" s="180">
        <f>'stranka in letna napoved 2015'!AE344</f>
        <v>0</v>
      </c>
      <c r="AF250" s="104">
        <f t="shared" si="379"/>
        <v>0</v>
      </c>
      <c r="AG250" s="20">
        <f t="shared" si="380"/>
        <v>0</v>
      </c>
      <c r="AH250" s="272"/>
      <c r="AI250" s="180">
        <f>'stranka in letna napoved 2015'!AI344</f>
        <v>0</v>
      </c>
      <c r="AJ250" s="104">
        <f t="shared" si="381"/>
        <v>0</v>
      </c>
      <c r="AK250" s="272"/>
      <c r="AL250" s="180">
        <f>'stranka in letna napoved 2015'!AL344</f>
        <v>0</v>
      </c>
      <c r="AM250" s="236">
        <f t="shared" si="382"/>
        <v>0</v>
      </c>
      <c r="AN250" s="22">
        <f t="shared" si="383"/>
        <v>0</v>
      </c>
      <c r="AO250" s="276"/>
      <c r="AP250" s="182">
        <f>'stranka in letna napoved 2015'!AP344</f>
        <v>0</v>
      </c>
      <c r="AQ250" s="331">
        <f t="shared" si="384"/>
        <v>0</v>
      </c>
      <c r="AR250" s="23">
        <f t="shared" si="385"/>
        <v>0</v>
      </c>
      <c r="AS250" s="23">
        <f t="shared" si="386"/>
        <v>0</v>
      </c>
      <c r="AT250" s="23">
        <f t="shared" si="387"/>
        <v>0</v>
      </c>
      <c r="AU250" s="174">
        <f t="shared" si="388"/>
        <v>0</v>
      </c>
      <c r="AV250" s="279"/>
      <c r="AW250" s="333">
        <f>'stranka in letna napoved 2015'!AW344</f>
        <v>0</v>
      </c>
      <c r="AX250" s="242">
        <f t="shared" si="389"/>
        <v>0</v>
      </c>
      <c r="AY250" s="272"/>
      <c r="AZ250" s="332">
        <f>'stranka in letna napoved 2015'!AZ344</f>
        <v>0</v>
      </c>
      <c r="BA250" s="242">
        <f t="shared" si="390"/>
        <v>0</v>
      </c>
      <c r="BB250" s="272"/>
      <c r="BC250" s="333">
        <f>'stranka in letna napoved 2015'!BC344</f>
        <v>0</v>
      </c>
      <c r="BD250" s="335">
        <f t="shared" si="391"/>
        <v>0</v>
      </c>
      <c r="BE250" s="25">
        <f t="shared" si="392"/>
        <v>0</v>
      </c>
      <c r="BF250" s="272"/>
      <c r="BG250" s="333">
        <f>'stranka in letna napoved 2015'!BG344</f>
        <v>0</v>
      </c>
      <c r="BH250" s="335">
        <f t="shared" si="393"/>
        <v>0</v>
      </c>
      <c r="BI250" s="272"/>
      <c r="BJ250" s="333">
        <f>'stranka in letna napoved 2015'!BJ344</f>
        <v>0</v>
      </c>
      <c r="BK250" s="335">
        <f t="shared" si="394"/>
        <v>0</v>
      </c>
      <c r="BL250" s="272"/>
      <c r="BM250" s="333">
        <f>'stranka in letna napoved 2015'!BM344</f>
        <v>0</v>
      </c>
      <c r="BN250" s="335">
        <f t="shared" si="395"/>
        <v>0</v>
      </c>
      <c r="BO250" s="26">
        <f t="shared" si="396"/>
        <v>0</v>
      </c>
      <c r="BP250" s="281"/>
      <c r="BQ250" s="333">
        <f>'stranka in letna napoved 2015'!BQ344</f>
        <v>0</v>
      </c>
      <c r="BR250" s="335">
        <f t="shared" si="397"/>
        <v>0</v>
      </c>
      <c r="BS250" s="27">
        <f t="shared" si="398"/>
        <v>0</v>
      </c>
      <c r="BT250" s="27">
        <f t="shared" si="399"/>
        <v>0</v>
      </c>
      <c r="BU250" s="27">
        <f t="shared" si="400"/>
        <v>0</v>
      </c>
      <c r="BV250" s="335">
        <f t="shared" si="401"/>
        <v>0</v>
      </c>
      <c r="BW250" s="279"/>
      <c r="BX250" s="355">
        <f>'stranka in letna napoved 2015'!BX344</f>
        <v>0</v>
      </c>
      <c r="BY250" s="188">
        <f t="shared" si="402"/>
        <v>0</v>
      </c>
      <c r="BZ250" s="283"/>
      <c r="CA250" s="355">
        <f>'stranka in letna napoved 2015'!CA344</f>
        <v>0</v>
      </c>
      <c r="CB250" s="188">
        <f t="shared" si="403"/>
        <v>0</v>
      </c>
      <c r="CC250" s="283"/>
      <c r="CD250" s="341">
        <f>'stranka in letna napoved 2015'!CD344</f>
        <v>0</v>
      </c>
      <c r="CE250" s="188">
        <f t="shared" si="404"/>
        <v>0</v>
      </c>
      <c r="CF250" s="28">
        <f t="shared" si="405"/>
        <v>0</v>
      </c>
      <c r="CG250" s="28">
        <f t="shared" si="406"/>
        <v>0</v>
      </c>
      <c r="CH250" s="29">
        <f t="shared" si="407"/>
        <v>0</v>
      </c>
      <c r="CI250" s="188">
        <f t="shared" si="408"/>
        <v>0</v>
      </c>
      <c r="CJ250" s="272"/>
      <c r="CK250" s="342">
        <f>'stranka in letna napoved 2015'!CK344</f>
        <v>0</v>
      </c>
      <c r="CL250" s="247">
        <f t="shared" si="409"/>
        <v>0</v>
      </c>
      <c r="CM250" s="283"/>
      <c r="CN250" s="342">
        <f>'stranka in letna napoved 2015'!CN344</f>
        <v>0</v>
      </c>
      <c r="CO250" s="356">
        <f t="shared" si="410"/>
        <v>0</v>
      </c>
      <c r="CP250" s="283"/>
      <c r="CQ250" s="344">
        <f>'stranka in letna napoved 2015'!CQ344</f>
        <v>0</v>
      </c>
      <c r="CR250" s="247">
        <f t="shared" si="411"/>
        <v>0</v>
      </c>
      <c r="CS250" s="30">
        <f t="shared" si="412"/>
        <v>0</v>
      </c>
      <c r="CT250" s="30">
        <f t="shared" si="413"/>
        <v>0</v>
      </c>
      <c r="CU250" s="31">
        <f t="shared" si="414"/>
        <v>0</v>
      </c>
      <c r="CV250" s="192">
        <f t="shared" si="415"/>
        <v>0</v>
      </c>
      <c r="CW250" s="279"/>
      <c r="CX250" s="345">
        <f>'stranka in letna napoved 2015'!CX344</f>
        <v>0</v>
      </c>
      <c r="CY250" s="252">
        <f t="shared" si="416"/>
        <v>0</v>
      </c>
      <c r="CZ250" s="283"/>
      <c r="DA250" s="345">
        <f>'stranka in letna napoved 2015'!DA344</f>
        <v>0</v>
      </c>
      <c r="DB250" s="346">
        <f t="shared" si="417"/>
        <v>0</v>
      </c>
      <c r="DC250" s="283"/>
      <c r="DD250" s="345">
        <f>'stranka in letna napoved 2015'!DD344</f>
        <v>0</v>
      </c>
      <c r="DE250" s="347">
        <f t="shared" si="418"/>
        <v>0</v>
      </c>
      <c r="DF250" s="32">
        <f t="shared" si="419"/>
        <v>0</v>
      </c>
      <c r="DG250" s="32">
        <f t="shared" si="420"/>
        <v>0</v>
      </c>
      <c r="DH250" s="32">
        <f t="shared" si="421"/>
        <v>0</v>
      </c>
      <c r="DI250" s="194">
        <f t="shared" si="422"/>
        <v>0</v>
      </c>
      <c r="DJ250" s="279"/>
      <c r="DK250" s="348">
        <f>'stranka in letna napoved 2015'!DK344</f>
        <v>0</v>
      </c>
      <c r="DL250" s="349">
        <f t="shared" si="423"/>
        <v>0</v>
      </c>
      <c r="DM250" s="283"/>
      <c r="DN250" s="348">
        <f>'stranka in letna napoved 2015'!DN344</f>
        <v>0</v>
      </c>
      <c r="DO250" s="350">
        <f t="shared" si="424"/>
        <v>0</v>
      </c>
      <c r="DP250" s="283"/>
      <c r="DQ250" s="348">
        <f>'stranka in letna napoved 2015'!DQ344</f>
        <v>0</v>
      </c>
      <c r="DR250" s="258">
        <f t="shared" si="425"/>
        <v>0</v>
      </c>
      <c r="DS250" s="33">
        <f t="shared" si="426"/>
        <v>0</v>
      </c>
      <c r="DT250" s="33">
        <f t="shared" si="427"/>
        <v>0</v>
      </c>
      <c r="DU250" s="33">
        <f t="shared" si="428"/>
        <v>0</v>
      </c>
      <c r="DV250" s="196">
        <f t="shared" si="429"/>
        <v>0</v>
      </c>
      <c r="DW250" s="279"/>
      <c r="DX250" s="351">
        <f>'stranka in letna napoved 2015'!DX344</f>
        <v>0</v>
      </c>
      <c r="DY250" s="262">
        <f t="shared" si="430"/>
        <v>0</v>
      </c>
      <c r="DZ250" s="283"/>
      <c r="EA250" s="351">
        <f>'stranka in letna napoved 2015'!EA344</f>
        <v>0</v>
      </c>
      <c r="EB250" s="352">
        <f t="shared" si="431"/>
        <v>0</v>
      </c>
      <c r="EC250" s="283"/>
      <c r="ED250" s="262">
        <f>'stranka in letna napoved 2015'!ED344</f>
        <v>0</v>
      </c>
      <c r="EE250" s="353">
        <f t="shared" si="432"/>
        <v>0</v>
      </c>
      <c r="EF250" s="34">
        <f t="shared" si="433"/>
        <v>0</v>
      </c>
      <c r="EG250" s="34">
        <f t="shared" si="434"/>
        <v>0</v>
      </c>
      <c r="EH250" s="34">
        <f t="shared" si="435"/>
        <v>0</v>
      </c>
      <c r="EI250" s="200">
        <f t="shared" si="436"/>
        <v>0</v>
      </c>
      <c r="EJ250" s="287"/>
      <c r="EK250" s="357">
        <f>'stranka in letna napoved 2015'!EK344</f>
        <v>0</v>
      </c>
      <c r="EL250" s="269">
        <f t="shared" si="437"/>
        <v>0</v>
      </c>
      <c r="EM250" s="276"/>
      <c r="EN250" s="357">
        <f>'stranka in letna napoved 2015'!EN344</f>
        <v>0</v>
      </c>
      <c r="EO250" s="269">
        <f t="shared" si="438"/>
        <v>0</v>
      </c>
      <c r="EP250" s="283"/>
      <c r="EQ250" s="357">
        <f>'stranka in letna napoved 2015'!EQ344</f>
        <v>0</v>
      </c>
      <c r="ER250" s="269">
        <f t="shared" si="439"/>
        <v>0</v>
      </c>
      <c r="ES250" s="35">
        <f t="shared" si="440"/>
        <v>0</v>
      </c>
      <c r="ET250" s="35">
        <f t="shared" si="441"/>
        <v>0</v>
      </c>
      <c r="EU250" s="36">
        <f t="shared" si="442"/>
        <v>0</v>
      </c>
      <c r="EV250" s="206">
        <f t="shared" si="443"/>
        <v>0</v>
      </c>
      <c r="EW250" s="288">
        <f t="shared" si="444"/>
        <v>0</v>
      </c>
      <c r="EX250" s="289">
        <f t="shared" si="445"/>
        <v>0</v>
      </c>
      <c r="EY250" s="289">
        <f t="shared" si="446"/>
        <v>0</v>
      </c>
      <c r="EZ250" s="289">
        <f t="shared" si="447"/>
        <v>0</v>
      </c>
      <c r="FA250" s="289">
        <f t="shared" si="448"/>
        <v>0</v>
      </c>
      <c r="FB250" s="290">
        <f t="shared" si="449"/>
        <v>0</v>
      </c>
      <c r="FC250" s="292">
        <f t="shared" si="450"/>
        <v>0</v>
      </c>
    </row>
    <row r="251" spans="1:159" s="62" customFormat="1">
      <c r="B251" s="63"/>
      <c r="AA251" s="273"/>
      <c r="AB251" s="330"/>
      <c r="AD251" s="273"/>
      <c r="AE251" s="330"/>
      <c r="AG251" s="21">
        <f>SUM(AG4:AG250)</f>
        <v>0</v>
      </c>
      <c r="AH251" s="273"/>
      <c r="AI251" s="330"/>
      <c r="AK251" s="273"/>
      <c r="AL251" s="330"/>
      <c r="AN251" s="21">
        <f>SUM(AN4:AN250)</f>
        <v>0</v>
      </c>
      <c r="AO251" s="273"/>
      <c r="AP251" s="330"/>
      <c r="AR251" s="24">
        <f>SUM(AR4:AR250)</f>
        <v>0</v>
      </c>
      <c r="AS251" s="24">
        <f>SUM(AS4:AS250)</f>
        <v>0</v>
      </c>
      <c r="AT251" s="24">
        <f>SUM(AT4:AT250)</f>
        <v>0</v>
      </c>
      <c r="AU251" s="24">
        <f>SUM(AU4:AU250)</f>
        <v>0</v>
      </c>
      <c r="AV251" s="273"/>
      <c r="AW251" s="334"/>
      <c r="AX251" s="161">
        <f>SUM(AX4:AX250)</f>
        <v>0</v>
      </c>
      <c r="AY251" s="273"/>
      <c r="AZ251" s="334"/>
      <c r="BA251" s="161">
        <f>SUM(BA4:BA250)</f>
        <v>0</v>
      </c>
      <c r="BB251" s="273"/>
      <c r="BC251" s="334"/>
      <c r="BD251" s="161">
        <f>SUM(BD4:BD250)</f>
        <v>0</v>
      </c>
      <c r="BE251" s="21">
        <f>SUM(BE4:BE250)</f>
        <v>0</v>
      </c>
      <c r="BF251" s="273"/>
      <c r="BG251" s="330"/>
      <c r="BI251" s="273"/>
      <c r="BJ251" s="330"/>
      <c r="BL251" s="273"/>
      <c r="BM251" s="330"/>
      <c r="BO251" s="21">
        <f>SUM(BO4:BO250)</f>
        <v>0</v>
      </c>
      <c r="BP251" s="273"/>
      <c r="BQ251" s="330"/>
      <c r="BS251" s="24">
        <f>SUM(BS4:BS250)</f>
        <v>0</v>
      </c>
      <c r="BT251" s="24">
        <f>SUM(BT4:BT250)</f>
        <v>0</v>
      </c>
      <c r="BU251" s="24">
        <f>SUM(BU4:BU250)</f>
        <v>0</v>
      </c>
      <c r="BV251" s="186">
        <f>SUM(BV4:BV250)</f>
        <v>0</v>
      </c>
      <c r="BW251" s="273"/>
      <c r="BX251" s="330"/>
      <c r="BZ251" s="273"/>
      <c r="CA251" s="330"/>
      <c r="CC251" s="273"/>
      <c r="CD251" s="330"/>
      <c r="CF251" s="21">
        <f>SUM(CF4:CF250)</f>
        <v>0</v>
      </c>
      <c r="CG251" s="21">
        <f>SUM(CG4:CG250)</f>
        <v>0</v>
      </c>
      <c r="CH251" s="24">
        <f>SUM(CH4:CH250)</f>
        <v>0</v>
      </c>
      <c r="CI251" s="24">
        <f>SUM(CI4:CI250)</f>
        <v>0</v>
      </c>
      <c r="CJ251" s="273"/>
      <c r="CK251" s="330"/>
      <c r="CM251" s="273"/>
      <c r="CN251" s="330"/>
      <c r="CP251" s="273"/>
      <c r="CQ251" s="330"/>
      <c r="CS251" s="21">
        <f>SUM(CS4:CS250)</f>
        <v>0</v>
      </c>
      <c r="CT251" s="21">
        <f>SUM(CT4:CT250)</f>
        <v>0</v>
      </c>
      <c r="CU251" s="24">
        <f>SUM(CU4:CU250)</f>
        <v>0</v>
      </c>
      <c r="CV251" s="192">
        <f>SUM(CV4:CV250)</f>
        <v>0</v>
      </c>
      <c r="CW251" s="273"/>
      <c r="CX251" s="330"/>
      <c r="CZ251" s="273"/>
      <c r="DA251" s="330"/>
      <c r="DC251" s="273"/>
      <c r="DD251" s="330"/>
      <c r="DF251" s="21">
        <f>SUM(DF4:DF250)</f>
        <v>0</v>
      </c>
      <c r="DG251" s="21">
        <f>SUM(DG4:DG250)</f>
        <v>0</v>
      </c>
      <c r="DH251" s="24">
        <f>SUM(DH4:DH250)</f>
        <v>0</v>
      </c>
      <c r="DI251" s="186">
        <f>SUM(DI4:DI250)</f>
        <v>0</v>
      </c>
      <c r="DJ251" s="273"/>
      <c r="DK251" s="330"/>
      <c r="DM251" s="273"/>
      <c r="DN251" s="330"/>
      <c r="DP251" s="273"/>
      <c r="DQ251" s="330"/>
      <c r="DS251" s="21">
        <f>SUM(DS4:DS250)</f>
        <v>0</v>
      </c>
      <c r="DT251" s="21">
        <f>SUM(DT4:DT250)</f>
        <v>0</v>
      </c>
      <c r="DU251" s="21">
        <f>SUM(DU4:DU250)</f>
        <v>0</v>
      </c>
      <c r="DV251" s="161">
        <f>SUM(DV4:DV250)</f>
        <v>0</v>
      </c>
      <c r="DW251" s="273"/>
      <c r="DX251" s="330"/>
      <c r="DZ251" s="273"/>
      <c r="EA251" s="330"/>
      <c r="EC251" s="273"/>
      <c r="ED251" s="330"/>
      <c r="EF251" s="21">
        <f>SUM(EF4:EF250)</f>
        <v>0</v>
      </c>
      <c r="EG251" s="21">
        <f>SUM(EG4:EG250)</f>
        <v>0</v>
      </c>
      <c r="EH251" s="21">
        <f>SUM(EH4:EH250)</f>
        <v>0</v>
      </c>
      <c r="EI251" s="161">
        <f>SUM(EI4:EI250)</f>
        <v>0</v>
      </c>
      <c r="EJ251" s="273"/>
      <c r="EK251" s="330"/>
      <c r="EM251" s="450"/>
      <c r="EN251" s="330"/>
      <c r="EP251" s="450"/>
      <c r="EQ251" s="330"/>
      <c r="ES251" s="21">
        <f t="shared" ref="ES251:EX251" si="451">SUM(ES4:ES250)</f>
        <v>0</v>
      </c>
      <c r="ET251" s="21">
        <f t="shared" si="451"/>
        <v>0</v>
      </c>
      <c r="EU251" s="21">
        <f t="shared" si="451"/>
        <v>0</v>
      </c>
      <c r="EV251" s="161">
        <f t="shared" si="451"/>
        <v>0</v>
      </c>
      <c r="EW251" s="293">
        <f t="shared" si="451"/>
        <v>0</v>
      </c>
      <c r="EX251" s="293">
        <f t="shared" si="451"/>
        <v>0</v>
      </c>
      <c r="EY251" s="293">
        <f t="shared" si="227"/>
        <v>0</v>
      </c>
      <c r="EZ251" s="294">
        <f>SUM(EZ4:EZ250)</f>
        <v>0</v>
      </c>
      <c r="FA251" s="294">
        <f>SUM(FA4:FA250)</f>
        <v>0</v>
      </c>
      <c r="FB251" s="441">
        <f>SUM(FB4:FB250)</f>
        <v>0</v>
      </c>
      <c r="FC251" s="292">
        <f>SUM(FC4:FC250)</f>
        <v>0</v>
      </c>
    </row>
    <row r="252" spans="1:159">
      <c r="B252" s="88"/>
      <c r="AA252" s="274"/>
      <c r="AD252" s="274"/>
      <c r="AH252" s="274"/>
      <c r="AK252" s="274"/>
      <c r="AO252" s="274"/>
      <c r="AV252" s="274"/>
      <c r="AY252" s="274"/>
      <c r="BB252" s="274"/>
      <c r="BF252" s="274"/>
      <c r="BI252" s="274"/>
      <c r="BL252" s="274"/>
      <c r="BP252" s="274"/>
      <c r="BW252" s="274"/>
      <c r="BZ252" s="274"/>
      <c r="CC252" s="274"/>
      <c r="CJ252" s="274"/>
      <c r="CM252" s="274"/>
      <c r="CP252" s="274"/>
      <c r="CW252" s="274"/>
      <c r="CZ252" s="274"/>
      <c r="DC252" s="274"/>
      <c r="DJ252" s="274"/>
      <c r="DM252" s="274"/>
      <c r="DP252" s="274"/>
      <c r="DW252" s="274"/>
      <c r="DZ252" s="274"/>
      <c r="EC252" s="274"/>
      <c r="EJ252" s="274"/>
      <c r="EM252" s="274"/>
      <c r="EP252" s="274"/>
    </row>
    <row r="253" spans="1:159">
      <c r="B253" s="88"/>
      <c r="AA253" s="274"/>
      <c r="AD253" s="274"/>
      <c r="AH253" s="274"/>
      <c r="AK253" s="274"/>
      <c r="AO253" s="274"/>
      <c r="AV253" s="274"/>
      <c r="AY253" s="274"/>
      <c r="BB253" s="274"/>
      <c r="BF253" s="274"/>
      <c r="BI253" s="274"/>
      <c r="BL253" s="274"/>
      <c r="BP253" s="274"/>
      <c r="BW253" s="274"/>
      <c r="BZ253" s="274"/>
      <c r="CC253" s="274"/>
      <c r="CJ253" s="274"/>
      <c r="CM253" s="274"/>
      <c r="CP253" s="274"/>
      <c r="CW253" s="274"/>
      <c r="CZ253" s="274"/>
      <c r="DC253" s="274"/>
      <c r="DJ253" s="274"/>
      <c r="DM253" s="274"/>
      <c r="DP253" s="274"/>
      <c r="DW253" s="274"/>
      <c r="DZ253" s="274"/>
      <c r="EC253" s="274"/>
      <c r="EJ253" s="274"/>
      <c r="EM253" s="274"/>
      <c r="EP253" s="274"/>
    </row>
    <row r="254" spans="1:159">
      <c r="B254" s="88"/>
      <c r="AA254" s="274"/>
      <c r="AD254" s="274"/>
      <c r="AH254" s="274"/>
      <c r="AK254" s="274"/>
      <c r="AO254" s="274"/>
      <c r="AV254" s="274"/>
      <c r="AY254" s="274"/>
      <c r="BB254" s="274"/>
      <c r="BF254" s="274"/>
      <c r="BI254" s="274"/>
      <c r="BL254" s="274"/>
      <c r="BP254" s="274"/>
      <c r="BW254" s="274"/>
      <c r="BZ254" s="274"/>
      <c r="CC254" s="274"/>
      <c r="CJ254" s="274"/>
      <c r="CM254" s="274"/>
      <c r="CP254" s="274"/>
      <c r="CW254" s="274"/>
      <c r="CZ254" s="274"/>
      <c r="DC254" s="274"/>
      <c r="DJ254" s="274"/>
      <c r="DM254" s="274"/>
      <c r="DP254" s="274"/>
      <c r="DW254" s="274"/>
      <c r="DZ254" s="274"/>
      <c r="EC254" s="274"/>
      <c r="EJ254" s="274"/>
      <c r="EM254" s="274"/>
      <c r="EP254" s="274"/>
    </row>
    <row r="255" spans="1:159">
      <c r="B255" s="88"/>
      <c r="AA255" s="274"/>
      <c r="AD255" s="274"/>
      <c r="AH255" s="274"/>
      <c r="AK255" s="274"/>
      <c r="AO255" s="274"/>
      <c r="AV255" s="274"/>
      <c r="AY255" s="274"/>
      <c r="BB255" s="274"/>
      <c r="BF255" s="274"/>
      <c r="BI255" s="274"/>
      <c r="BL255" s="274"/>
      <c r="BP255" s="274"/>
      <c r="BW255" s="274"/>
      <c r="BZ255" s="274"/>
      <c r="CC255" s="274"/>
      <c r="CJ255" s="274"/>
      <c r="CM255" s="274"/>
      <c r="CP255" s="274"/>
      <c r="CW255" s="274"/>
      <c r="CZ255" s="274"/>
      <c r="DC255" s="274"/>
      <c r="DJ255" s="274"/>
      <c r="DM255" s="274"/>
      <c r="DP255" s="274"/>
      <c r="DW255" s="274"/>
      <c r="DZ255" s="274"/>
      <c r="EC255" s="274"/>
      <c r="EJ255" s="274"/>
      <c r="EM255" s="274"/>
      <c r="EP255" s="274"/>
    </row>
    <row r="256" spans="1:159">
      <c r="B256" s="88"/>
      <c r="AA256" s="274"/>
      <c r="AD256" s="274"/>
      <c r="AH256" s="274"/>
      <c r="AK256" s="274"/>
      <c r="AO256" s="274"/>
      <c r="AV256" s="274"/>
      <c r="AY256" s="274"/>
      <c r="BB256" s="274"/>
      <c r="BF256" s="274"/>
      <c r="BI256" s="274"/>
      <c r="BL256" s="274"/>
      <c r="BP256" s="274"/>
      <c r="BW256" s="274"/>
      <c r="BZ256" s="274"/>
      <c r="CC256" s="274"/>
      <c r="CJ256" s="274"/>
      <c r="CM256" s="274"/>
      <c r="CP256" s="274"/>
      <c r="CW256" s="274"/>
      <c r="CZ256" s="274"/>
      <c r="DC256" s="274"/>
      <c r="DJ256" s="274"/>
      <c r="DM256" s="274"/>
      <c r="DP256" s="274"/>
      <c r="DW256" s="274"/>
      <c r="DZ256" s="274"/>
      <c r="EC256" s="274"/>
      <c r="EJ256" s="274"/>
      <c r="EM256" s="274"/>
      <c r="EP256" s="274"/>
    </row>
    <row r="257" spans="2:146">
      <c r="B257" s="88"/>
      <c r="AA257" s="274"/>
      <c r="AD257" s="274"/>
      <c r="AH257" s="274"/>
      <c r="AK257" s="274"/>
      <c r="AO257" s="274"/>
      <c r="AV257" s="274"/>
      <c r="AY257" s="274"/>
      <c r="BB257" s="274"/>
      <c r="BF257" s="274"/>
      <c r="BI257" s="274"/>
      <c r="BL257" s="274"/>
      <c r="BP257" s="274"/>
      <c r="BW257" s="274"/>
      <c r="BZ257" s="274"/>
      <c r="CC257" s="274"/>
      <c r="CJ257" s="274"/>
      <c r="CM257" s="274"/>
      <c r="CP257" s="274"/>
      <c r="CW257" s="274"/>
      <c r="CZ257" s="274"/>
      <c r="DC257" s="274"/>
      <c r="DJ257" s="274"/>
      <c r="DM257" s="274"/>
      <c r="DP257" s="274"/>
      <c r="DW257" s="274"/>
      <c r="DZ257" s="274"/>
      <c r="EC257" s="274"/>
      <c r="EJ257" s="274"/>
      <c r="EM257" s="274"/>
      <c r="EP257" s="274"/>
    </row>
    <row r="258" spans="2:146">
      <c r="B258" s="88"/>
      <c r="AA258" s="274"/>
      <c r="AD258" s="274"/>
      <c r="AH258" s="274"/>
      <c r="AK258" s="274"/>
      <c r="AO258" s="274"/>
      <c r="AV258" s="274"/>
      <c r="AY258" s="274"/>
      <c r="BB258" s="274"/>
      <c r="BF258" s="274"/>
      <c r="BI258" s="274"/>
      <c r="BL258" s="274"/>
      <c r="BP258" s="274"/>
      <c r="BW258" s="274"/>
      <c r="BZ258" s="274"/>
      <c r="CC258" s="274"/>
      <c r="CJ258" s="274"/>
      <c r="CM258" s="274"/>
      <c r="CP258" s="274"/>
      <c r="CW258" s="274"/>
      <c r="CZ258" s="274"/>
      <c r="DC258" s="274"/>
      <c r="DJ258" s="274"/>
      <c r="DM258" s="274"/>
      <c r="DP258" s="274"/>
      <c r="DW258" s="274"/>
      <c r="DZ258" s="274"/>
      <c r="EC258" s="274"/>
      <c r="EJ258" s="274"/>
      <c r="EM258" s="274"/>
      <c r="EP258" s="274"/>
    </row>
    <row r="259" spans="2:146">
      <c r="AA259" s="274"/>
      <c r="AD259" s="274"/>
      <c r="AH259" s="274"/>
      <c r="AK259" s="274"/>
      <c r="AO259" s="274"/>
      <c r="AV259" s="274"/>
      <c r="AY259" s="274"/>
      <c r="BB259" s="274"/>
      <c r="BF259" s="274"/>
      <c r="BI259" s="274"/>
      <c r="BL259" s="274"/>
      <c r="BP259" s="274"/>
      <c r="BW259" s="274"/>
      <c r="BZ259" s="274"/>
      <c r="CC259" s="274"/>
      <c r="CJ259" s="274"/>
      <c r="CM259" s="274"/>
      <c r="CP259" s="274"/>
      <c r="CW259" s="274"/>
      <c r="CZ259" s="274"/>
      <c r="DC259" s="274"/>
      <c r="DJ259" s="274"/>
      <c r="DM259" s="274"/>
      <c r="DP259" s="274"/>
      <c r="DW259" s="274"/>
      <c r="DZ259" s="274"/>
      <c r="EC259" s="274"/>
      <c r="EJ259" s="274"/>
      <c r="EM259" s="274"/>
      <c r="EP259" s="274"/>
    </row>
    <row r="260" spans="2:146">
      <c r="AA260" s="274"/>
      <c r="AD260" s="274"/>
      <c r="AH260" s="274"/>
      <c r="AK260" s="274"/>
      <c r="AO260" s="274"/>
      <c r="AV260" s="274"/>
      <c r="AY260" s="274"/>
      <c r="BB260" s="274"/>
      <c r="BF260" s="274"/>
      <c r="BI260" s="274"/>
      <c r="BL260" s="274"/>
      <c r="BP260" s="274"/>
      <c r="BW260" s="274"/>
      <c r="BZ260" s="274"/>
      <c r="CC260" s="274"/>
      <c r="CJ260" s="274"/>
      <c r="CM260" s="274"/>
      <c r="CP260" s="274"/>
      <c r="CW260" s="274"/>
      <c r="CZ260" s="274"/>
      <c r="DC260" s="274"/>
      <c r="DJ260" s="274"/>
      <c r="DM260" s="274"/>
      <c r="DP260" s="274"/>
      <c r="DW260" s="274"/>
      <c r="DZ260" s="274"/>
      <c r="EC260" s="274"/>
      <c r="EJ260" s="274"/>
      <c r="EM260" s="274"/>
      <c r="EP260" s="274"/>
    </row>
    <row r="261" spans="2:146">
      <c r="AA261" s="274"/>
      <c r="AD261" s="274"/>
      <c r="AH261" s="274"/>
      <c r="AK261" s="274"/>
      <c r="AO261" s="274"/>
      <c r="AV261" s="274"/>
      <c r="AY261" s="274"/>
      <c r="BB261" s="274"/>
      <c r="BF261" s="274"/>
      <c r="BI261" s="274"/>
      <c r="BL261" s="274"/>
      <c r="BP261" s="274"/>
      <c r="BW261" s="274"/>
      <c r="BZ261" s="274"/>
      <c r="CC261" s="274"/>
      <c r="CJ261" s="274"/>
      <c r="CM261" s="274"/>
      <c r="CP261" s="274"/>
      <c r="CW261" s="274"/>
      <c r="CZ261" s="274"/>
      <c r="DC261" s="274"/>
      <c r="DJ261" s="274"/>
      <c r="DM261" s="274"/>
      <c r="DP261" s="274"/>
      <c r="DW261" s="274"/>
      <c r="DZ261" s="274"/>
      <c r="EC261" s="274"/>
      <c r="EJ261" s="274"/>
      <c r="EM261" s="274"/>
      <c r="EP261" s="274"/>
    </row>
    <row r="262" spans="2:146">
      <c r="AA262" s="274"/>
      <c r="AD262" s="274"/>
      <c r="AH262" s="274"/>
      <c r="AK262" s="274"/>
      <c r="AO262" s="274"/>
      <c r="AV262" s="274"/>
      <c r="AY262" s="274"/>
      <c r="BB262" s="274"/>
      <c r="BF262" s="274"/>
      <c r="BI262" s="274"/>
      <c r="BL262" s="274"/>
      <c r="BP262" s="274"/>
      <c r="BW262" s="274"/>
      <c r="BZ262" s="274"/>
      <c r="CC262" s="274"/>
      <c r="CJ262" s="274"/>
      <c r="CM262" s="274"/>
      <c r="CP262" s="274"/>
      <c r="CW262" s="274"/>
      <c r="CZ262" s="274"/>
      <c r="DC262" s="274"/>
      <c r="DJ262" s="274"/>
      <c r="DM262" s="274"/>
      <c r="DP262" s="274"/>
      <c r="DW262" s="274"/>
      <c r="DZ262" s="274"/>
      <c r="EC262" s="274"/>
      <c r="EJ262" s="274"/>
      <c r="EM262" s="274"/>
      <c r="EP262" s="274"/>
    </row>
    <row r="263" spans="2:146">
      <c r="AA263" s="274"/>
      <c r="AD263" s="274"/>
      <c r="AH263" s="274"/>
      <c r="AK263" s="274"/>
      <c r="AO263" s="274"/>
      <c r="AV263" s="274"/>
      <c r="AY263" s="274"/>
      <c r="BB263" s="274"/>
      <c r="BF263" s="274"/>
      <c r="BI263" s="274"/>
      <c r="BL263" s="274"/>
      <c r="BP263" s="274"/>
      <c r="BW263" s="274"/>
      <c r="BZ263" s="274"/>
      <c r="CC263" s="274"/>
      <c r="CJ263" s="274"/>
      <c r="CM263" s="274"/>
      <c r="CP263" s="274"/>
      <c r="CW263" s="274"/>
      <c r="CZ263" s="274"/>
      <c r="DC263" s="274"/>
      <c r="DJ263" s="274"/>
      <c r="DM263" s="274"/>
      <c r="DP263" s="274"/>
      <c r="DW263" s="274"/>
      <c r="DZ263" s="274"/>
      <c r="EC263" s="274"/>
      <c r="EJ263" s="274"/>
      <c r="EM263" s="274"/>
      <c r="EP263" s="274"/>
    </row>
    <row r="264" spans="2:146">
      <c r="AA264" s="274"/>
      <c r="AD264" s="274"/>
      <c r="AH264" s="274"/>
      <c r="AK264" s="274"/>
      <c r="AO264" s="274"/>
      <c r="AV264" s="274"/>
      <c r="AY264" s="274"/>
      <c r="BB264" s="274"/>
      <c r="BF264" s="274"/>
      <c r="BI264" s="274"/>
      <c r="BL264" s="274"/>
      <c r="BP264" s="274"/>
      <c r="BW264" s="274"/>
      <c r="BZ264" s="274"/>
      <c r="CC264" s="274"/>
      <c r="CJ264" s="274"/>
      <c r="CM264" s="274"/>
      <c r="CP264" s="274"/>
      <c r="CW264" s="274"/>
      <c r="CZ264" s="274"/>
      <c r="DC264" s="274"/>
      <c r="DJ264" s="274"/>
      <c r="DM264" s="274"/>
      <c r="DP264" s="274"/>
      <c r="DW264" s="274"/>
      <c r="DZ264" s="274"/>
      <c r="EC264" s="274"/>
      <c r="EJ264" s="274"/>
      <c r="EM264" s="274"/>
      <c r="EP264" s="274"/>
    </row>
    <row r="265" spans="2:146">
      <c r="AA265" s="274"/>
      <c r="AD265" s="274"/>
      <c r="AH265" s="274"/>
      <c r="AK265" s="274"/>
      <c r="AO265" s="274"/>
      <c r="AV265" s="274"/>
      <c r="AY265" s="274"/>
      <c r="BB265" s="274"/>
      <c r="BF265" s="274"/>
      <c r="BI265" s="274"/>
      <c r="BL265" s="274"/>
      <c r="BP265" s="274"/>
      <c r="BW265" s="274"/>
      <c r="BZ265" s="274"/>
      <c r="CC265" s="274"/>
      <c r="CJ265" s="274"/>
      <c r="CM265" s="274"/>
      <c r="CP265" s="274"/>
      <c r="CW265" s="274"/>
      <c r="CZ265" s="274"/>
      <c r="DC265" s="274"/>
      <c r="DJ265" s="274"/>
      <c r="DM265" s="274"/>
      <c r="DP265" s="274"/>
      <c r="DW265" s="274"/>
      <c r="DZ265" s="274"/>
      <c r="EC265" s="274"/>
      <c r="EJ265" s="274"/>
      <c r="EM265" s="274"/>
      <c r="EP265" s="274"/>
    </row>
    <row r="266" spans="2:146">
      <c r="AA266" s="274"/>
      <c r="AD266" s="274"/>
      <c r="AH266" s="274"/>
      <c r="AK266" s="274"/>
      <c r="AO266" s="274"/>
      <c r="AV266" s="274"/>
      <c r="AY266" s="274"/>
      <c r="BB266" s="274"/>
      <c r="BF266" s="274"/>
      <c r="BI266" s="274"/>
      <c r="BL266" s="274"/>
      <c r="BP266" s="274"/>
      <c r="BW266" s="274"/>
      <c r="BZ266" s="274"/>
      <c r="CC266" s="274"/>
      <c r="CJ266" s="274"/>
      <c r="CM266" s="274"/>
      <c r="CP266" s="274"/>
      <c r="CW266" s="274"/>
      <c r="CZ266" s="274"/>
      <c r="DC266" s="274"/>
      <c r="DJ266" s="274"/>
      <c r="DM266" s="274"/>
      <c r="DP266" s="274"/>
      <c r="DW266" s="274"/>
      <c r="DZ266" s="274"/>
      <c r="EC266" s="274"/>
      <c r="EJ266" s="274"/>
      <c r="EM266" s="274"/>
      <c r="EP266" s="274"/>
    </row>
    <row r="267" spans="2:146">
      <c r="AA267" s="274"/>
      <c r="AD267" s="274"/>
      <c r="AH267" s="274"/>
      <c r="AK267" s="274"/>
      <c r="AO267" s="274"/>
      <c r="AV267" s="274"/>
      <c r="AY267" s="274"/>
      <c r="BB267" s="274"/>
      <c r="BF267" s="274"/>
      <c r="BI267" s="274"/>
      <c r="BL267" s="274"/>
      <c r="BP267" s="274"/>
      <c r="BW267" s="274"/>
      <c r="BZ267" s="274"/>
      <c r="CC267" s="274"/>
      <c r="CJ267" s="274"/>
      <c r="CM267" s="274"/>
      <c r="CP267" s="274"/>
      <c r="CW267" s="274"/>
      <c r="CZ267" s="274"/>
      <c r="DC267" s="274"/>
      <c r="DJ267" s="274"/>
      <c r="DM267" s="274"/>
      <c r="DP267" s="274"/>
      <c r="DW267" s="274"/>
      <c r="DZ267" s="274"/>
      <c r="EC267" s="274"/>
      <c r="EJ267" s="274"/>
      <c r="EM267" s="274"/>
      <c r="EP267" s="274"/>
    </row>
    <row r="268" spans="2:146">
      <c r="AA268" s="274"/>
      <c r="AD268" s="274"/>
      <c r="AH268" s="274"/>
      <c r="AK268" s="274"/>
      <c r="AO268" s="274"/>
      <c r="AV268" s="274"/>
      <c r="AY268" s="274"/>
      <c r="BB268" s="274"/>
      <c r="BF268" s="274"/>
      <c r="BI268" s="274"/>
      <c r="BL268" s="274"/>
      <c r="BP268" s="274"/>
      <c r="BW268" s="274"/>
      <c r="BZ268" s="274"/>
      <c r="CC268" s="274"/>
      <c r="CJ268" s="274"/>
      <c r="CM268" s="274"/>
      <c r="CP268" s="274"/>
      <c r="CW268" s="274"/>
      <c r="CZ268" s="274"/>
      <c r="DC268" s="274"/>
      <c r="DJ268" s="274"/>
      <c r="DM268" s="274"/>
      <c r="DP268" s="274"/>
      <c r="DW268" s="274"/>
      <c r="DZ268" s="274"/>
      <c r="EC268" s="274"/>
      <c r="EJ268" s="274"/>
      <c r="EM268" s="274"/>
      <c r="EP268" s="274"/>
    </row>
    <row r="269" spans="2:146">
      <c r="AA269" s="274"/>
      <c r="AD269" s="274"/>
      <c r="AH269" s="274"/>
      <c r="AK269" s="274"/>
      <c r="AO269" s="274"/>
      <c r="AV269" s="274"/>
      <c r="AY269" s="274"/>
      <c r="BB269" s="274"/>
      <c r="BF269" s="274"/>
      <c r="BI269" s="274"/>
      <c r="BL269" s="274"/>
      <c r="BP269" s="274"/>
      <c r="BW269" s="274"/>
      <c r="BZ269" s="274"/>
      <c r="CC269" s="274"/>
      <c r="CJ269" s="274"/>
      <c r="CM269" s="274"/>
      <c r="CP269" s="274"/>
      <c r="CW269" s="274"/>
      <c r="CZ269" s="274"/>
      <c r="DC269" s="274"/>
      <c r="DJ269" s="274"/>
      <c r="DM269" s="274"/>
      <c r="DP269" s="274"/>
      <c r="DW269" s="274"/>
      <c r="DZ269" s="274"/>
      <c r="EC269" s="274"/>
      <c r="EJ269" s="274"/>
      <c r="EM269" s="274"/>
      <c r="EP269" s="274"/>
    </row>
    <row r="270" spans="2:146">
      <c r="AA270" s="274"/>
      <c r="AD270" s="274"/>
      <c r="AH270" s="274"/>
      <c r="AK270" s="274"/>
      <c r="AO270" s="274"/>
      <c r="AV270" s="274"/>
      <c r="AY270" s="274"/>
      <c r="BB270" s="274"/>
      <c r="BF270" s="274"/>
      <c r="BI270" s="274"/>
      <c r="BL270" s="274"/>
      <c r="BP270" s="274"/>
      <c r="BW270" s="274"/>
      <c r="BZ270" s="274"/>
      <c r="CC270" s="274"/>
      <c r="CJ270" s="274"/>
      <c r="CM270" s="274"/>
      <c r="CP270" s="274"/>
      <c r="CW270" s="274"/>
      <c r="CZ270" s="274"/>
      <c r="DC270" s="274"/>
      <c r="DJ270" s="274"/>
      <c r="DM270" s="274"/>
      <c r="DP270" s="274"/>
      <c r="DW270" s="274"/>
      <c r="DZ270" s="274"/>
      <c r="EC270" s="274"/>
      <c r="EJ270" s="274"/>
      <c r="EM270" s="274"/>
      <c r="EP270" s="274"/>
    </row>
    <row r="271" spans="2:146">
      <c r="AA271" s="274"/>
      <c r="AD271" s="274"/>
      <c r="AH271" s="274"/>
      <c r="AK271" s="274"/>
      <c r="AO271" s="274"/>
      <c r="AV271" s="274"/>
      <c r="AY271" s="274"/>
      <c r="BB271" s="274"/>
      <c r="BF271" s="274"/>
      <c r="BI271" s="274"/>
      <c r="BL271" s="274"/>
      <c r="BP271" s="274"/>
      <c r="BW271" s="274"/>
      <c r="BZ271" s="274"/>
      <c r="CC271" s="274"/>
      <c r="CJ271" s="274"/>
      <c r="CM271" s="274"/>
      <c r="CP271" s="274"/>
      <c r="CW271" s="274"/>
      <c r="CZ271" s="274"/>
      <c r="DC271" s="274"/>
      <c r="DJ271" s="274"/>
      <c r="DM271" s="274"/>
      <c r="DP271" s="274"/>
      <c r="DW271" s="274"/>
      <c r="DZ271" s="274"/>
      <c r="EC271" s="274"/>
      <c r="EJ271" s="274"/>
      <c r="EM271" s="274"/>
      <c r="EP271" s="274"/>
    </row>
    <row r="272" spans="2:146">
      <c r="AA272" s="274"/>
      <c r="AD272" s="274"/>
      <c r="AH272" s="274"/>
      <c r="AK272" s="274"/>
      <c r="AO272" s="274"/>
      <c r="AV272" s="274"/>
      <c r="AY272" s="274"/>
      <c r="BB272" s="274"/>
      <c r="BF272" s="274"/>
      <c r="BI272" s="274"/>
      <c r="BL272" s="274"/>
      <c r="BP272" s="274"/>
      <c r="BW272" s="274"/>
      <c r="BZ272" s="274"/>
      <c r="CC272" s="274"/>
      <c r="CJ272" s="274"/>
      <c r="CM272" s="274"/>
      <c r="CP272" s="274"/>
      <c r="CW272" s="274"/>
      <c r="CZ272" s="274"/>
      <c r="DC272" s="274"/>
      <c r="DJ272" s="274"/>
      <c r="DM272" s="274"/>
      <c r="DP272" s="274"/>
      <c r="DW272" s="274"/>
      <c r="DZ272" s="274"/>
      <c r="EC272" s="274"/>
      <c r="EJ272" s="274"/>
      <c r="EM272" s="274"/>
      <c r="EP272" s="274"/>
    </row>
    <row r="273" spans="27:146">
      <c r="AA273" s="274"/>
      <c r="AD273" s="274"/>
      <c r="AH273" s="274"/>
      <c r="AK273" s="274"/>
      <c r="AO273" s="274"/>
      <c r="BB273" s="274"/>
      <c r="BF273" s="274"/>
      <c r="BI273" s="274"/>
      <c r="BL273" s="274"/>
      <c r="BP273" s="274"/>
      <c r="BW273" s="274"/>
      <c r="BZ273" s="274"/>
      <c r="CC273" s="274"/>
      <c r="CP273" s="274"/>
      <c r="CW273" s="274"/>
      <c r="CZ273" s="274"/>
      <c r="DC273" s="274"/>
      <c r="DJ273" s="274"/>
      <c r="DM273" s="274"/>
      <c r="DP273" s="274"/>
      <c r="DW273" s="274"/>
      <c r="DZ273" s="274"/>
      <c r="EC273" s="274"/>
      <c r="EJ273" s="274"/>
      <c r="EM273" s="274"/>
      <c r="EP273" s="274"/>
    </row>
    <row r="274" spans="27:146">
      <c r="AA274" s="274"/>
      <c r="AD274" s="274"/>
      <c r="BB274" s="274"/>
      <c r="BF274" s="274"/>
      <c r="BI274" s="274"/>
      <c r="BL274" s="274"/>
      <c r="BW274" s="274"/>
      <c r="BZ274" s="274"/>
      <c r="CC274" s="274"/>
      <c r="CP274" s="274"/>
      <c r="CW274" s="274"/>
      <c r="CZ274" s="274"/>
      <c r="DC274" s="274"/>
      <c r="DJ274" s="274"/>
      <c r="DM274" s="274"/>
      <c r="DP274" s="274"/>
      <c r="DW274" s="274"/>
      <c r="DZ274" s="274"/>
      <c r="EC274" s="274"/>
      <c r="EJ274" s="274"/>
      <c r="EM274" s="274"/>
      <c r="EP274" s="274"/>
    </row>
    <row r="275" spans="27:146">
      <c r="AA275" s="274"/>
      <c r="AD275" s="274"/>
      <c r="BF275" s="274"/>
      <c r="BI275" s="274"/>
      <c r="BL275" s="274"/>
      <c r="BZ275" s="274"/>
      <c r="CC275" s="274"/>
      <c r="CW275" s="274"/>
      <c r="CZ275" s="274"/>
      <c r="DC275" s="274"/>
      <c r="DJ275" s="274"/>
      <c r="DM275" s="274"/>
      <c r="DW275" s="274"/>
      <c r="DZ275" s="274"/>
      <c r="EC275" s="274"/>
      <c r="EJ275" s="274"/>
      <c r="EM275" s="274"/>
      <c r="EP275" s="274"/>
    </row>
    <row r="276" spans="27:146">
      <c r="AA276" s="274"/>
      <c r="AD276" s="274"/>
      <c r="BI276" s="274"/>
      <c r="BL276" s="274"/>
      <c r="BZ276" s="274"/>
      <c r="CC276" s="274"/>
      <c r="CZ276" s="274"/>
      <c r="DC276" s="274"/>
      <c r="DJ276" s="274"/>
      <c r="DM276" s="274"/>
      <c r="DW276" s="274"/>
      <c r="DZ276" s="274"/>
      <c r="EC276" s="274"/>
      <c r="EJ276" s="274"/>
      <c r="EM276" s="274"/>
      <c r="EP276" s="274"/>
    </row>
    <row r="277" spans="27:146">
      <c r="AA277" s="274"/>
      <c r="AD277" s="274"/>
      <c r="CZ277" s="274"/>
      <c r="DC277" s="274"/>
      <c r="DJ277" s="274"/>
      <c r="DM277" s="274"/>
    </row>
    <row r="278" spans="27:146">
      <c r="AA278" s="274"/>
      <c r="AD278" s="274"/>
    </row>
  </sheetData>
  <sheetProtection password="C724" sheet="1" objects="1" scenarios="1"/>
  <mergeCells count="91">
    <mergeCell ref="AV1:BV1"/>
    <mergeCell ref="BV2:BV3"/>
    <mergeCell ref="BQ2:BQ3"/>
    <mergeCell ref="BR2:BR3"/>
    <mergeCell ref="BW1:CI1"/>
    <mergeCell ref="CI2:CI3"/>
    <mergeCell ref="CE2:CE3"/>
    <mergeCell ref="CD2:CD3"/>
    <mergeCell ref="BW2:CB2"/>
    <mergeCell ref="CC2:CC3"/>
    <mergeCell ref="CF2:CF3"/>
    <mergeCell ref="CG2:CG3"/>
    <mergeCell ref="CH2:CH3"/>
    <mergeCell ref="BT2:BT3"/>
    <mergeCell ref="BU2:BU3"/>
    <mergeCell ref="AV2:BE2"/>
    <mergeCell ref="CJ1:CV1"/>
    <mergeCell ref="CV2:CV3"/>
    <mergeCell ref="CR2:CR3"/>
    <mergeCell ref="CQ2:CQ3"/>
    <mergeCell ref="CJ2:CO2"/>
    <mergeCell ref="CP2:CP3"/>
    <mergeCell ref="CS2:CS3"/>
    <mergeCell ref="CT2:CT3"/>
    <mergeCell ref="CU2:CU3"/>
    <mergeCell ref="CW1:DI1"/>
    <mergeCell ref="DI2:DI3"/>
    <mergeCell ref="DD2:DD3"/>
    <mergeCell ref="DE2:DE3"/>
    <mergeCell ref="CW2:DB2"/>
    <mergeCell ref="DC2:DC3"/>
    <mergeCell ref="DH2:DH3"/>
    <mergeCell ref="DJ1:DV1"/>
    <mergeCell ref="DV2:DV3"/>
    <mergeCell ref="DQ2:DQ3"/>
    <mergeCell ref="DR2:DR3"/>
    <mergeCell ref="DJ2:DO2"/>
    <mergeCell ref="DU2:DU3"/>
    <mergeCell ref="DP2:DP3"/>
    <mergeCell ref="DS2:DS3"/>
    <mergeCell ref="DT2:DT3"/>
    <mergeCell ref="DW1:EI1"/>
    <mergeCell ref="EI2:EI3"/>
    <mergeCell ref="ED2:ED3"/>
    <mergeCell ref="EE2:EE3"/>
    <mergeCell ref="DW2:EB2"/>
    <mergeCell ref="EC2:EC3"/>
    <mergeCell ref="EF2:EF3"/>
    <mergeCell ref="EH2:EH3"/>
    <mergeCell ref="AA1:AU1"/>
    <mergeCell ref="AU2:AU3"/>
    <mergeCell ref="AH2:AN2"/>
    <mergeCell ref="AO2:AO3"/>
    <mergeCell ref="EW1:FC1"/>
    <mergeCell ref="FC2:FC3"/>
    <mergeCell ref="EJ1:EV1"/>
    <mergeCell ref="EV2:EV3"/>
    <mergeCell ref="EQ2:EQ3"/>
    <mergeCell ref="ER2:ER3"/>
    <mergeCell ref="EJ2:EO2"/>
    <mergeCell ref="FB2:FB3"/>
    <mergeCell ref="EP2:EP3"/>
    <mergeCell ref="ES2:ES3"/>
    <mergeCell ref="ET2:ET3"/>
    <mergeCell ref="EU2:EU3"/>
    <mergeCell ref="FA2:FA3"/>
    <mergeCell ref="EG2:EG3"/>
    <mergeCell ref="DF2:DF3"/>
    <mergeCell ref="DG2:DG3"/>
    <mergeCell ref="A2:J2"/>
    <mergeCell ref="K2:M2"/>
    <mergeCell ref="O2:O3"/>
    <mergeCell ref="P2:P3"/>
    <mergeCell ref="Q2:Q3"/>
    <mergeCell ref="N2:N3"/>
    <mergeCell ref="EW2:EW3"/>
    <mergeCell ref="EX2:EX3"/>
    <mergeCell ref="EY2:EY3"/>
    <mergeCell ref="EZ2:EZ3"/>
    <mergeCell ref="R2:R3"/>
    <mergeCell ref="S2:V2"/>
    <mergeCell ref="W2:Z2"/>
    <mergeCell ref="AA2:AG2"/>
    <mergeCell ref="AR2:AR3"/>
    <mergeCell ref="AS2:AS3"/>
    <mergeCell ref="AT2:AT3"/>
    <mergeCell ref="BF2:BO2"/>
    <mergeCell ref="BP2:BP3"/>
    <mergeCell ref="BS2:BS3"/>
    <mergeCell ref="AP2:AP3"/>
    <mergeCell ref="AQ2:AQ3"/>
  </mergeCells>
  <pageMargins left="0.7" right="0.7" top="0.75" bottom="0.75" header="0.3" footer="0.3"/>
  <pageSetup paperSize="9" orientation="portrait" horizontalDpi="4294967292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C408"/>
  <sheetViews>
    <sheetView workbookViewId="0">
      <pane xSplit="3" ySplit="3" topLeftCell="ER241" activePane="bottomRight" state="frozen"/>
      <selection pane="topRight" activeCell="D1" sqref="D1"/>
      <selection pane="bottomLeft" activeCell="A4" sqref="A4"/>
      <selection pane="bottomRight" activeCell="FB251" sqref="FB251"/>
    </sheetView>
  </sheetViews>
  <sheetFormatPr defaultColWidth="9.140625" defaultRowHeight="15"/>
  <cols>
    <col min="1" max="1" width="9.140625" style="85"/>
    <col min="2" max="2" width="16.28515625" style="85" bestFit="1" customWidth="1"/>
    <col min="3" max="3" width="27.5703125" style="85" customWidth="1"/>
    <col min="4" max="4" width="18.42578125" style="85" customWidth="1"/>
    <col min="5" max="5" width="18.140625" style="85" customWidth="1"/>
    <col min="6" max="6" width="9.140625" style="85"/>
    <col min="7" max="7" width="18.42578125" style="85" customWidth="1"/>
    <col min="8" max="11" width="18.28515625" style="85" customWidth="1"/>
    <col min="12" max="12" width="18.42578125" style="85" customWidth="1"/>
    <col min="13" max="14" width="9.140625" style="85"/>
    <col min="15" max="15" width="28.7109375" style="85" customWidth="1"/>
    <col min="16" max="16" width="12.28515625" style="85" customWidth="1"/>
    <col min="17" max="17" width="11.28515625" style="85" customWidth="1"/>
    <col min="18" max="18" width="10.28515625" style="85" customWidth="1"/>
    <col min="19" max="19" width="18.140625" style="85" customWidth="1"/>
    <col min="20" max="20" width="17.85546875" style="85" customWidth="1"/>
    <col min="21" max="21" width="31.42578125" style="85" customWidth="1"/>
    <col min="22" max="22" width="22.42578125" style="85" customWidth="1"/>
    <col min="23" max="23" width="18.140625" style="85" customWidth="1"/>
    <col min="24" max="24" width="17.85546875" style="85" customWidth="1"/>
    <col min="25" max="25" width="31.42578125" style="85" customWidth="1"/>
    <col min="26" max="26" width="22.42578125" style="85" customWidth="1"/>
    <col min="27" max="27" width="12.7109375" style="360" customWidth="1"/>
    <col min="28" max="29" width="12.7109375" style="85" customWidth="1"/>
    <col min="30" max="30" width="12.7109375" style="360" customWidth="1"/>
    <col min="31" max="33" width="12.7109375" style="85" customWidth="1"/>
    <col min="34" max="34" width="12.7109375" style="360" customWidth="1"/>
    <col min="35" max="36" width="12.7109375" style="85" customWidth="1"/>
    <col min="37" max="37" width="12.7109375" style="360" customWidth="1"/>
    <col min="38" max="40" width="12.7109375" style="85" customWidth="1"/>
    <col min="41" max="41" width="12.7109375" style="360" customWidth="1"/>
    <col min="42" max="47" width="12.7109375" style="85" customWidth="1"/>
    <col min="48" max="48" width="12.7109375" style="360" customWidth="1"/>
    <col min="49" max="50" width="12.7109375" style="85" customWidth="1"/>
    <col min="51" max="51" width="12.7109375" style="360" customWidth="1"/>
    <col min="52" max="53" width="12.7109375" style="85" customWidth="1"/>
    <col min="54" max="54" width="12.7109375" style="360" customWidth="1"/>
    <col min="55" max="57" width="12.7109375" style="85" customWidth="1"/>
    <col min="58" max="58" width="12.7109375" style="360" customWidth="1"/>
    <col min="59" max="60" width="12.7109375" style="85" customWidth="1"/>
    <col min="61" max="61" width="12.7109375" style="360" customWidth="1"/>
    <col min="62" max="63" width="12.7109375" style="85" customWidth="1"/>
    <col min="64" max="64" width="12.7109375" style="360" customWidth="1"/>
    <col min="65" max="67" width="12.7109375" style="85" customWidth="1"/>
    <col min="68" max="68" width="12.7109375" style="360" customWidth="1"/>
    <col min="69" max="74" width="12.7109375" style="85" customWidth="1"/>
    <col min="75" max="75" width="12.7109375" style="360" customWidth="1"/>
    <col min="76" max="77" width="12.7109375" style="85" customWidth="1"/>
    <col min="78" max="78" width="12.7109375" style="360" customWidth="1"/>
    <col min="79" max="80" width="12.7109375" style="85" customWidth="1"/>
    <col min="81" max="81" width="12.7109375" style="360" customWidth="1"/>
    <col min="82" max="87" width="12.7109375" style="85" customWidth="1"/>
    <col min="88" max="88" width="12.7109375" style="360" customWidth="1"/>
    <col min="89" max="90" width="12.7109375" style="85" customWidth="1"/>
    <col min="91" max="91" width="12.7109375" style="360" customWidth="1"/>
    <col min="92" max="93" width="12.7109375" style="85" customWidth="1"/>
    <col min="94" max="94" width="12.7109375" style="360" customWidth="1"/>
    <col min="95" max="100" width="12.7109375" style="85" customWidth="1"/>
    <col min="101" max="101" width="12.7109375" style="360" customWidth="1"/>
    <col min="102" max="103" width="12.7109375" style="85" customWidth="1"/>
    <col min="104" max="104" width="12.7109375" style="360" customWidth="1"/>
    <col min="105" max="106" width="12.7109375" style="85" customWidth="1"/>
    <col min="107" max="107" width="12.7109375" style="360" customWidth="1"/>
    <col min="108" max="113" width="12.7109375" style="85" customWidth="1"/>
    <col min="114" max="114" width="12.7109375" style="360" customWidth="1"/>
    <col min="115" max="116" width="12.7109375" style="85" customWidth="1"/>
    <col min="117" max="117" width="12.7109375" style="360" customWidth="1"/>
    <col min="118" max="119" width="12.7109375" style="85" customWidth="1"/>
    <col min="120" max="120" width="12.7109375" style="360" customWidth="1"/>
    <col min="121" max="126" width="12.7109375" style="85" customWidth="1"/>
    <col min="127" max="127" width="12.7109375" style="360" customWidth="1"/>
    <col min="128" max="129" width="12.7109375" style="85" customWidth="1"/>
    <col min="130" max="130" width="12.7109375" style="360" customWidth="1"/>
    <col min="131" max="132" width="12.7109375" style="85" customWidth="1"/>
    <col min="133" max="133" width="12.7109375" style="360" customWidth="1"/>
    <col min="134" max="139" width="12.7109375" style="85" customWidth="1"/>
    <col min="140" max="140" width="12.7109375" style="360" customWidth="1"/>
    <col min="141" max="142" width="12.7109375" style="85" customWidth="1"/>
    <col min="143" max="143" width="12.7109375" style="360" customWidth="1"/>
    <col min="144" max="145" width="12.7109375" style="85" customWidth="1"/>
    <col min="146" max="146" width="12.7109375" style="360" customWidth="1"/>
    <col min="147" max="152" width="12.7109375" style="85" customWidth="1"/>
    <col min="153" max="157" width="12.7109375" style="300" customWidth="1"/>
    <col min="158" max="159" width="12.7109375" style="301" customWidth="1"/>
    <col min="160" max="16384" width="9.140625" style="85"/>
  </cols>
  <sheetData>
    <row r="1" spans="1:159" ht="15.75" thickBot="1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600" t="s">
        <v>25</v>
      </c>
      <c r="AB1" s="601"/>
      <c r="AC1" s="601"/>
      <c r="AD1" s="601"/>
      <c r="AE1" s="601"/>
      <c r="AF1" s="601"/>
      <c r="AG1" s="601"/>
      <c r="AH1" s="601"/>
      <c r="AI1" s="601"/>
      <c r="AJ1" s="601"/>
      <c r="AK1" s="601"/>
      <c r="AL1" s="601"/>
      <c r="AM1" s="601"/>
      <c r="AN1" s="601"/>
      <c r="AO1" s="601"/>
      <c r="AP1" s="601"/>
      <c r="AQ1" s="601"/>
      <c r="AR1" s="601"/>
      <c r="AS1" s="601"/>
      <c r="AT1" s="601"/>
      <c r="AU1" s="602"/>
      <c r="AV1" s="510" t="s">
        <v>26</v>
      </c>
      <c r="AW1" s="511"/>
      <c r="AX1" s="511"/>
      <c r="AY1" s="511"/>
      <c r="AZ1" s="511"/>
      <c r="BA1" s="511"/>
      <c r="BB1" s="511"/>
      <c r="BC1" s="511"/>
      <c r="BD1" s="511"/>
      <c r="BE1" s="511"/>
      <c r="BF1" s="511"/>
      <c r="BG1" s="511"/>
      <c r="BH1" s="511"/>
      <c r="BI1" s="511"/>
      <c r="BJ1" s="511"/>
      <c r="BK1" s="511"/>
      <c r="BL1" s="511"/>
      <c r="BM1" s="511"/>
      <c r="BN1" s="511"/>
      <c r="BO1" s="511"/>
      <c r="BP1" s="511"/>
      <c r="BQ1" s="511"/>
      <c r="BR1" s="511"/>
      <c r="BS1" s="511"/>
      <c r="BT1" s="511"/>
      <c r="BU1" s="511"/>
      <c r="BV1" s="512"/>
      <c r="BW1" s="490" t="s">
        <v>22</v>
      </c>
      <c r="BX1" s="491"/>
      <c r="BY1" s="491"/>
      <c r="BZ1" s="491"/>
      <c r="CA1" s="491"/>
      <c r="CB1" s="491"/>
      <c r="CC1" s="491"/>
      <c r="CD1" s="491"/>
      <c r="CE1" s="491"/>
      <c r="CF1" s="491"/>
      <c r="CG1" s="491"/>
      <c r="CH1" s="491"/>
      <c r="CI1" s="492"/>
      <c r="CJ1" s="500" t="s">
        <v>37</v>
      </c>
      <c r="CK1" s="501"/>
      <c r="CL1" s="501"/>
      <c r="CM1" s="501"/>
      <c r="CN1" s="501"/>
      <c r="CO1" s="501"/>
      <c r="CP1" s="501"/>
      <c r="CQ1" s="501"/>
      <c r="CR1" s="501"/>
      <c r="CS1" s="501"/>
      <c r="CT1" s="501"/>
      <c r="CU1" s="501"/>
      <c r="CV1" s="502"/>
      <c r="CW1" s="464" t="s">
        <v>43</v>
      </c>
      <c r="CX1" s="465"/>
      <c r="CY1" s="465"/>
      <c r="CZ1" s="465"/>
      <c r="DA1" s="465"/>
      <c r="DB1" s="465"/>
      <c r="DC1" s="465"/>
      <c r="DD1" s="465"/>
      <c r="DE1" s="465"/>
      <c r="DF1" s="465"/>
      <c r="DG1" s="465"/>
      <c r="DH1" s="465"/>
      <c r="DI1" s="466"/>
      <c r="DJ1" s="476" t="s">
        <v>50</v>
      </c>
      <c r="DK1" s="477"/>
      <c r="DL1" s="477"/>
      <c r="DM1" s="477"/>
      <c r="DN1" s="477"/>
      <c r="DO1" s="477"/>
      <c r="DP1" s="477"/>
      <c r="DQ1" s="477"/>
      <c r="DR1" s="477"/>
      <c r="DS1" s="477"/>
      <c r="DT1" s="477"/>
      <c r="DU1" s="477"/>
      <c r="DV1" s="478"/>
      <c r="DW1" s="566" t="s">
        <v>51</v>
      </c>
      <c r="DX1" s="567"/>
      <c r="DY1" s="567"/>
      <c r="DZ1" s="567"/>
      <c r="EA1" s="567"/>
      <c r="EB1" s="567"/>
      <c r="EC1" s="567"/>
      <c r="ED1" s="567"/>
      <c r="EE1" s="567"/>
      <c r="EF1" s="567"/>
      <c r="EG1" s="567"/>
      <c r="EH1" s="567"/>
      <c r="EI1" s="568"/>
      <c r="EJ1" s="572" t="s">
        <v>61</v>
      </c>
      <c r="EK1" s="573"/>
      <c r="EL1" s="573"/>
      <c r="EM1" s="573"/>
      <c r="EN1" s="573"/>
      <c r="EO1" s="573"/>
      <c r="EP1" s="573"/>
      <c r="EQ1" s="573"/>
      <c r="ER1" s="573"/>
      <c r="ES1" s="573"/>
      <c r="ET1" s="573"/>
      <c r="EU1" s="573"/>
      <c r="EV1" s="574"/>
      <c r="EW1" s="462" t="s">
        <v>67</v>
      </c>
      <c r="EX1" s="463"/>
      <c r="EY1" s="463"/>
      <c r="EZ1" s="463"/>
      <c r="FA1" s="463"/>
      <c r="FB1" s="463"/>
      <c r="FC1" s="463"/>
    </row>
    <row r="2" spans="1:159" s="86" customFormat="1" ht="16.5" customHeight="1" thickTop="1" thickBot="1">
      <c r="A2" s="540" t="s">
        <v>8</v>
      </c>
      <c r="B2" s="514"/>
      <c r="C2" s="514"/>
      <c r="D2" s="514"/>
      <c r="E2" s="514"/>
      <c r="F2" s="514"/>
      <c r="G2" s="514"/>
      <c r="H2" s="514"/>
      <c r="I2" s="514"/>
      <c r="J2" s="515"/>
      <c r="K2" s="540" t="s">
        <v>9</v>
      </c>
      <c r="L2" s="514"/>
      <c r="M2" s="514"/>
      <c r="N2" s="598" t="s">
        <v>130</v>
      </c>
      <c r="O2" s="544" t="s">
        <v>109</v>
      </c>
      <c r="P2" s="544" t="s">
        <v>98</v>
      </c>
      <c r="Q2" s="544" t="s">
        <v>99</v>
      </c>
      <c r="R2" s="544" t="s">
        <v>100</v>
      </c>
      <c r="S2" s="541" t="s">
        <v>91</v>
      </c>
      <c r="T2" s="542"/>
      <c r="U2" s="542"/>
      <c r="V2" s="543"/>
      <c r="W2" s="541" t="s">
        <v>101</v>
      </c>
      <c r="X2" s="542"/>
      <c r="Y2" s="542"/>
      <c r="Z2" s="543"/>
      <c r="AA2" s="519" t="s">
        <v>29</v>
      </c>
      <c r="AB2" s="520"/>
      <c r="AC2" s="520"/>
      <c r="AD2" s="521"/>
      <c r="AE2" s="521"/>
      <c r="AF2" s="521"/>
      <c r="AG2" s="522"/>
      <c r="AH2" s="519" t="s">
        <v>30</v>
      </c>
      <c r="AI2" s="520"/>
      <c r="AJ2" s="520"/>
      <c r="AK2" s="520"/>
      <c r="AL2" s="520"/>
      <c r="AM2" s="520"/>
      <c r="AN2" s="520"/>
      <c r="AO2" s="603" t="s">
        <v>33</v>
      </c>
      <c r="AP2" s="592" t="str">
        <f>'stranka in letna napoved 2015'!AP3</f>
        <v>tarifa 34. člen</v>
      </c>
      <c r="AQ2" s="594" t="str">
        <f>'stranka in letna napoved 2015'!AQ3</f>
        <v>34. člen znesek</v>
      </c>
      <c r="AR2" s="530" t="s">
        <v>77</v>
      </c>
      <c r="AS2" s="530" t="s">
        <v>79</v>
      </c>
      <c r="AT2" s="596" t="s">
        <v>32</v>
      </c>
      <c r="AU2" s="594" t="str">
        <f>'stranka in letna napoved 2015'!AU2:AU3</f>
        <v>skupaj znesek papirna in kartonska embalaža</v>
      </c>
      <c r="AV2" s="625" t="s">
        <v>27</v>
      </c>
      <c r="AW2" s="513"/>
      <c r="AX2" s="513"/>
      <c r="AY2" s="514"/>
      <c r="AZ2" s="514"/>
      <c r="BA2" s="514"/>
      <c r="BB2" s="514"/>
      <c r="BC2" s="514"/>
      <c r="BD2" s="514"/>
      <c r="BE2" s="515"/>
      <c r="BF2" s="516" t="s">
        <v>28</v>
      </c>
      <c r="BG2" s="514"/>
      <c r="BH2" s="514"/>
      <c r="BI2" s="514"/>
      <c r="BJ2" s="514"/>
      <c r="BK2" s="514"/>
      <c r="BL2" s="514"/>
      <c r="BM2" s="514"/>
      <c r="BN2" s="514"/>
      <c r="BO2" s="515"/>
      <c r="BP2" s="589" t="s">
        <v>31</v>
      </c>
      <c r="BQ2" s="621" t="str">
        <f>'stranka in letna napoved 2015'!BQ2:BQ3</f>
        <v>34. člen plastična embalaža tarifa</v>
      </c>
      <c r="BR2" s="591" t="str">
        <f>'stranka in letna napoved 2015'!BR2:BR3</f>
        <v>34. člen plastična embalaža znesek</v>
      </c>
      <c r="BS2" s="591" t="s">
        <v>75</v>
      </c>
      <c r="BT2" s="591" t="s">
        <v>78</v>
      </c>
      <c r="BU2" s="591" t="s">
        <v>74</v>
      </c>
      <c r="BV2" s="591" t="str">
        <f>'stranka in letna napoved 2015'!BV2:BV3</f>
        <v>skupaj znesek plastična embalaža</v>
      </c>
      <c r="BW2" s="507" t="s">
        <v>34</v>
      </c>
      <c r="BX2" s="508"/>
      <c r="BY2" s="508"/>
      <c r="BZ2" s="508"/>
      <c r="CA2" s="508"/>
      <c r="CB2" s="509"/>
      <c r="CC2" s="589" t="s">
        <v>35</v>
      </c>
      <c r="CD2" s="624" t="str">
        <f>'stranka in letna napoved 2015'!CD2:CD3</f>
        <v>lesena embalaža 34. člen tarifa</v>
      </c>
      <c r="CE2" s="503" t="str">
        <f>'stranka in letna napoved 2015'!CE2:CE3</f>
        <v>lesena embalaža 34. člen znesek</v>
      </c>
      <c r="CF2" s="503" t="s">
        <v>76</v>
      </c>
      <c r="CG2" s="503" t="s">
        <v>80</v>
      </c>
      <c r="CH2" s="623" t="s">
        <v>36</v>
      </c>
      <c r="CI2" s="623" t="str">
        <f>'stranka in letna napoved 2015'!CI2:CI3</f>
        <v>skupaj lesena embalaža znesek</v>
      </c>
      <c r="CJ2" s="493" t="s">
        <v>38</v>
      </c>
      <c r="CK2" s="494"/>
      <c r="CL2" s="494"/>
      <c r="CM2" s="494"/>
      <c r="CN2" s="494"/>
      <c r="CO2" s="495"/>
      <c r="CP2" s="589" t="s">
        <v>41</v>
      </c>
      <c r="CQ2" s="620" t="str">
        <f>'stranka in letna napoved 2015'!CQ2:CQ3</f>
        <v>KOV 34. člen tarife</v>
      </c>
      <c r="CR2" s="505" t="str">
        <f>'stranka in letna napoved 2015'!CR2:CR3</f>
        <v>KOV 34. člen znesek</v>
      </c>
      <c r="CS2" s="505" t="s">
        <v>81</v>
      </c>
      <c r="CT2" s="505" t="s">
        <v>82</v>
      </c>
      <c r="CU2" s="619" t="s">
        <v>42</v>
      </c>
      <c r="CV2" s="619" t="str">
        <f>'stranka in letna napoved 2015'!CV2:CV3</f>
        <v>skupaj kov znesek</v>
      </c>
      <c r="CW2" s="555" t="s">
        <v>44</v>
      </c>
      <c r="CX2" s="556"/>
      <c r="CY2" s="556"/>
      <c r="CZ2" s="556"/>
      <c r="DA2" s="556"/>
      <c r="DB2" s="557"/>
      <c r="DC2" s="589" t="s">
        <v>47</v>
      </c>
      <c r="DD2" s="618" t="str">
        <f>'stranka in letna napoved 2015'!DD2:DD3</f>
        <v>ST 34. člen tarifa</v>
      </c>
      <c r="DE2" s="554" t="str">
        <f>'stranka in letna napoved 2015'!DE2:DE3</f>
        <v>ST 34. člen znesek</v>
      </c>
      <c r="DF2" s="554" t="s">
        <v>83</v>
      </c>
      <c r="DG2" s="554" t="s">
        <v>84</v>
      </c>
      <c r="DH2" s="617" t="s">
        <v>48</v>
      </c>
      <c r="DI2" s="617" t="str">
        <f>'stranka in letna napoved 2015'!DI2:DI3</f>
        <v>ST znesek</v>
      </c>
      <c r="DJ2" s="467" t="s">
        <v>49</v>
      </c>
      <c r="DK2" s="468"/>
      <c r="DL2" s="468"/>
      <c r="DM2" s="468"/>
      <c r="DN2" s="468"/>
      <c r="DO2" s="469"/>
      <c r="DP2" s="589" t="s">
        <v>55</v>
      </c>
      <c r="DQ2" s="616" t="str">
        <f>'stranka in letna napoved 2015'!DQ2:DQ3</f>
        <v>SE1 34. člen tarifa</v>
      </c>
      <c r="DR2" s="481" t="str">
        <f>'stranka in letna napoved 2015'!DR2:DR3</f>
        <v>SE1 34. člen znesek</v>
      </c>
      <c r="DS2" s="481" t="s">
        <v>85</v>
      </c>
      <c r="DT2" s="481" t="s">
        <v>86</v>
      </c>
      <c r="DU2" s="615" t="s">
        <v>56</v>
      </c>
      <c r="DV2" s="615" t="str">
        <f>'stranka in letna napoved 2015'!DV2:DV3</f>
        <v>SE1 skupaj znesek</v>
      </c>
      <c r="DW2" s="487" t="s">
        <v>52</v>
      </c>
      <c r="DX2" s="488"/>
      <c r="DY2" s="488"/>
      <c r="DZ2" s="488"/>
      <c r="EA2" s="488"/>
      <c r="EB2" s="489"/>
      <c r="EC2" s="589" t="s">
        <v>59</v>
      </c>
      <c r="ED2" s="613" t="str">
        <f>'stranka in letna napoved 2015'!ED2:ED3</f>
        <v>SE2 34 člen tarife</v>
      </c>
      <c r="EE2" s="486" t="str">
        <f>'stranka in letna napoved 2015'!EE2:EE3</f>
        <v>SE2 34. člen znesek</v>
      </c>
      <c r="EF2" s="486" t="s">
        <v>87</v>
      </c>
      <c r="EG2" s="486" t="s">
        <v>88</v>
      </c>
      <c r="EH2" s="612" t="s">
        <v>60</v>
      </c>
      <c r="EI2" s="612" t="str">
        <f>'stranka in letna napoved 2015'!EI2:EI3</f>
        <v>SE2 skupaj znesek</v>
      </c>
      <c r="EJ2" s="569" t="s">
        <v>62</v>
      </c>
      <c r="EK2" s="570"/>
      <c r="EL2" s="570"/>
      <c r="EM2" s="570"/>
      <c r="EN2" s="570"/>
      <c r="EO2" s="571"/>
      <c r="EP2" s="589" t="s">
        <v>65</v>
      </c>
      <c r="EQ2" s="608" t="str">
        <f>'stranka in letna napoved 2015'!EQ2:EQ3</f>
        <v>NEV 34. člen tarife</v>
      </c>
      <c r="ER2" s="578" t="str">
        <f>'stranka in letna napoved 2015'!ER2:ER3</f>
        <v>NEV 34. člen znesek</v>
      </c>
      <c r="ES2" s="578" t="s">
        <v>89</v>
      </c>
      <c r="ET2" s="578" t="s">
        <v>90</v>
      </c>
      <c r="EU2" s="607" t="s">
        <v>66</v>
      </c>
      <c r="EV2" s="607" t="str">
        <f>'stranka in letna napoved 2015'!EV2:EV3</f>
        <v>NEV skupaj znesek</v>
      </c>
      <c r="EW2" s="585" t="s">
        <v>68</v>
      </c>
      <c r="EX2" s="587" t="s">
        <v>69</v>
      </c>
      <c r="EY2" s="587" t="s">
        <v>73</v>
      </c>
      <c r="EZ2" s="587" t="s">
        <v>70</v>
      </c>
      <c r="FA2" s="587" t="s">
        <v>71</v>
      </c>
      <c r="FB2" s="610" t="s">
        <v>72</v>
      </c>
      <c r="FC2" s="605" t="str">
        <f>'stranka in letna napoved 2015'!FC2:FC3</f>
        <v>skupaj znesek</v>
      </c>
    </row>
    <row r="3" spans="1:159" s="87" customFormat="1" ht="45.75" customHeight="1" thickTop="1" thickBot="1">
      <c r="A3" s="42" t="s">
        <v>0</v>
      </c>
      <c r="B3" s="42" t="s">
        <v>1</v>
      </c>
      <c r="C3" s="42" t="s">
        <v>2</v>
      </c>
      <c r="D3" s="42" t="s">
        <v>3</v>
      </c>
      <c r="E3" s="42" t="s">
        <v>4</v>
      </c>
      <c r="F3" s="42" t="s">
        <v>5</v>
      </c>
      <c r="G3" s="42" t="s">
        <v>6</v>
      </c>
      <c r="H3" s="42" t="s">
        <v>7</v>
      </c>
      <c r="I3" s="42" t="s">
        <v>95</v>
      </c>
      <c r="J3" s="42" t="s">
        <v>97</v>
      </c>
      <c r="K3" s="42" t="s">
        <v>3</v>
      </c>
      <c r="L3" s="42" t="s">
        <v>4</v>
      </c>
      <c r="M3" s="43" t="s">
        <v>5</v>
      </c>
      <c r="N3" s="599"/>
      <c r="O3" s="529"/>
      <c r="P3" s="529"/>
      <c r="Q3" s="529"/>
      <c r="R3" s="545"/>
      <c r="S3" s="44" t="s">
        <v>92</v>
      </c>
      <c r="T3" s="45" t="s">
        <v>93</v>
      </c>
      <c r="U3" s="45" t="s">
        <v>94</v>
      </c>
      <c r="V3" s="45" t="s">
        <v>96</v>
      </c>
      <c r="W3" s="44" t="s">
        <v>102</v>
      </c>
      <c r="X3" s="45" t="s">
        <v>93</v>
      </c>
      <c r="Y3" s="45" t="s">
        <v>94</v>
      </c>
      <c r="Z3" s="45" t="s">
        <v>96</v>
      </c>
      <c r="AA3" s="270" t="s">
        <v>11</v>
      </c>
      <c r="AB3" s="176" t="str">
        <f>'stranka in letna napoved 2015'!AB3</f>
        <v>PP KOE tarifa</v>
      </c>
      <c r="AC3" s="46" t="str">
        <f>'stranka in letna napoved 2015'!AC3</f>
        <v>PP KOE znesek</v>
      </c>
      <c r="AD3" s="270" t="s">
        <v>12</v>
      </c>
      <c r="AE3" s="176" t="str">
        <f>'stranka in letna napoved 2015'!AE3</f>
        <v>PT KOE tarifa</v>
      </c>
      <c r="AF3" s="46" t="str">
        <f>'stranka in letna napoved 2015'!AF3</f>
        <v>PT KOE znesek</v>
      </c>
      <c r="AG3" s="47" t="s">
        <v>18</v>
      </c>
      <c r="AH3" s="270" t="s">
        <v>11</v>
      </c>
      <c r="AI3" s="176" t="str">
        <f>'stranka in letna napoved 2015'!AI3</f>
        <v>PP NKOE tarifa</v>
      </c>
      <c r="AJ3" s="46" t="str">
        <f>'stranka in letna napoved 2015'!AJ3</f>
        <v>PP NKOE znesek</v>
      </c>
      <c r="AK3" s="270" t="s">
        <v>12</v>
      </c>
      <c r="AL3" s="176" t="str">
        <f>'stranka in letna napoved 2015'!AL3</f>
        <v>PT NKOE tarifa</v>
      </c>
      <c r="AM3" s="46" t="str">
        <f>'stranka in letna napoved 2015'!AM3</f>
        <v>PT NKOE znesek</v>
      </c>
      <c r="AN3" s="255" t="s">
        <v>19</v>
      </c>
      <c r="AO3" s="604"/>
      <c r="AP3" s="593"/>
      <c r="AQ3" s="595"/>
      <c r="AR3" s="482"/>
      <c r="AS3" s="482"/>
      <c r="AT3" s="597"/>
      <c r="AU3" s="595"/>
      <c r="AV3" s="277" t="s">
        <v>14</v>
      </c>
      <c r="AW3" s="183" t="str">
        <f>'stranka in letna napoved 2015'!AW3</f>
        <v>PLP KOE tarifa</v>
      </c>
      <c r="AX3" s="48" t="str">
        <f>'stranka in letna napoved 2015'!AX3</f>
        <v>PLP KOE znesek</v>
      </c>
      <c r="AY3" s="277" t="s">
        <v>13</v>
      </c>
      <c r="AZ3" s="183" t="str">
        <f>'stranka in letna napoved 2015'!AZ3</f>
        <v>PLT KOE tarifa</v>
      </c>
      <c r="BA3" s="48" t="str">
        <f>'stranka in letna napoved 2015'!BA3</f>
        <v>PLT KOE znesek</v>
      </c>
      <c r="BB3" s="277" t="s">
        <v>15</v>
      </c>
      <c r="BC3" s="183" t="str">
        <f>'stranka in letna napoved 2015'!BC3</f>
        <v>PET KOE tarifa</v>
      </c>
      <c r="BD3" s="48" t="str">
        <f>'stranka in letna napoved 2015'!BD3</f>
        <v>PET KOE znesek</v>
      </c>
      <c r="BE3" s="49" t="s">
        <v>21</v>
      </c>
      <c r="BF3" s="270" t="s">
        <v>14</v>
      </c>
      <c r="BG3" s="184" t="str">
        <f>'stranka in letna napoved 2015'!BG3</f>
        <v>PLP NKOE tarifa</v>
      </c>
      <c r="BH3" s="49" t="str">
        <f>'stranka in letna napoved 2015'!BH3</f>
        <v>PLP NKOE znesek</v>
      </c>
      <c r="BI3" s="270" t="s">
        <v>13</v>
      </c>
      <c r="BJ3" s="184" t="str">
        <f>'stranka in letna napoved 2015'!BJ3</f>
        <v>PLT NKOE tarifa</v>
      </c>
      <c r="BK3" s="49" t="str">
        <f>'stranka in letna napoved 2015'!BK3</f>
        <v>PLT NKOE znesek</v>
      </c>
      <c r="BL3" s="270" t="s">
        <v>15</v>
      </c>
      <c r="BM3" s="184" t="str">
        <f>'stranka in letna napoved 2015'!BM3</f>
        <v>PET NKOE tarifa</v>
      </c>
      <c r="BN3" s="49" t="str">
        <f>'stranka in letna napoved 2015'!BN3</f>
        <v>PET NKOE znesek</v>
      </c>
      <c r="BO3" s="49" t="s">
        <v>20</v>
      </c>
      <c r="BP3" s="590"/>
      <c r="BQ3" s="622"/>
      <c r="BR3" s="482"/>
      <c r="BS3" s="482"/>
      <c r="BT3" s="482"/>
      <c r="BU3" s="482"/>
      <c r="BV3" s="482"/>
      <c r="BW3" s="362" t="s">
        <v>23</v>
      </c>
      <c r="BX3" s="185" t="str">
        <f>'stranka in letna napoved 2015'!BX3</f>
        <v>LES KOE tarifa</v>
      </c>
      <c r="BY3" s="51" t="str">
        <f>'stranka in letna napoved 2015'!BY3</f>
        <v>LES KOE znesek</v>
      </c>
      <c r="BZ3" s="277" t="s">
        <v>24</v>
      </c>
      <c r="CA3" s="185" t="str">
        <f>'stranka in letna napoved 2015'!CA3</f>
        <v>LES NKOE tarifa</v>
      </c>
      <c r="CB3" s="51" t="str">
        <f>'stranka in letna napoved 2015'!CB3</f>
        <v>LES NKOE znesek</v>
      </c>
      <c r="CC3" s="590"/>
      <c r="CD3" s="622"/>
      <c r="CE3" s="482"/>
      <c r="CF3" s="482"/>
      <c r="CG3" s="482"/>
      <c r="CH3" s="597"/>
      <c r="CI3" s="597"/>
      <c r="CJ3" s="277" t="s">
        <v>39</v>
      </c>
      <c r="CK3" s="189" t="str">
        <f>'stranka in letna napoved 2015'!CK3</f>
        <v>KOV KOE tarife</v>
      </c>
      <c r="CL3" s="177" t="str">
        <f>'stranka in letna napoved 2015'!CL3</f>
        <v>KOV KOE znesek</v>
      </c>
      <c r="CM3" s="285" t="s">
        <v>40</v>
      </c>
      <c r="CN3" s="190" t="str">
        <f>'stranka in letna napoved 2015'!CN3</f>
        <v>KOV NKOE tarife</v>
      </c>
      <c r="CO3" s="178" t="str">
        <f>'stranka in letna napoved 2015'!CO3</f>
        <v>KOV NKOE znesek</v>
      </c>
      <c r="CP3" s="590"/>
      <c r="CQ3" s="614"/>
      <c r="CR3" s="482"/>
      <c r="CS3" s="482"/>
      <c r="CT3" s="482"/>
      <c r="CU3" s="597"/>
      <c r="CV3" s="597"/>
      <c r="CW3" s="277" t="s">
        <v>46</v>
      </c>
      <c r="CX3" s="209" t="str">
        <f>'stranka in letna napoved 2015'!CX3</f>
        <v>ST KOE tarifa</v>
      </c>
      <c r="CY3" s="210" t="str">
        <f>'stranka in letna napoved 2015'!CY3</f>
        <v>ST KOE znesek</v>
      </c>
      <c r="CZ3" s="285" t="s">
        <v>45</v>
      </c>
      <c r="DA3" s="209" t="str">
        <f>'stranka in letna napoved 2015'!DA3</f>
        <v>ST NKOE tarifa</v>
      </c>
      <c r="DB3" s="210" t="str">
        <f>'stranka in letna napoved 2015'!DB3</f>
        <v>ST NKOE znesek</v>
      </c>
      <c r="DC3" s="590"/>
      <c r="DD3" s="609"/>
      <c r="DE3" s="482"/>
      <c r="DF3" s="482"/>
      <c r="DG3" s="482"/>
      <c r="DH3" s="597"/>
      <c r="DI3" s="597"/>
      <c r="DJ3" s="277" t="s">
        <v>53</v>
      </c>
      <c r="DK3" s="207" t="str">
        <f>'stranka in letna napoved 2015'!DK3</f>
        <v>SE1 KOE tarifa</v>
      </c>
      <c r="DL3" s="179" t="str">
        <f>'stranka in letna napoved 2015'!DL3</f>
        <v>SE1 KOE znesek</v>
      </c>
      <c r="DM3" s="286" t="s">
        <v>54</v>
      </c>
      <c r="DN3" s="207" t="str">
        <f>'stranka in letna napoved 2015'!DN3</f>
        <v>SE1 NKOE tarifa</v>
      </c>
      <c r="DO3" s="208" t="str">
        <f>'stranka in letna napoved 2015'!DO3</f>
        <v>SE1 NKOE znesek</v>
      </c>
      <c r="DP3" s="590"/>
      <c r="DQ3" s="609"/>
      <c r="DR3" s="482"/>
      <c r="DS3" s="482"/>
      <c r="DT3" s="482"/>
      <c r="DU3" s="597"/>
      <c r="DV3" s="597"/>
      <c r="DW3" s="277" t="s">
        <v>57</v>
      </c>
      <c r="DX3" s="197" t="str">
        <f>'stranka in letna napoved 2015'!DX3</f>
        <v>SE2 KOE tarife</v>
      </c>
      <c r="DY3" s="198" t="str">
        <f>'stranka in letna napoved 2015'!DY3</f>
        <v>SE2 KOE znesek</v>
      </c>
      <c r="DZ3" s="285" t="s">
        <v>58</v>
      </c>
      <c r="EA3" s="197" t="str">
        <f>'stranka in letna napoved 2015'!EA3</f>
        <v>SE2 NKOE tarife</v>
      </c>
      <c r="EB3" s="198" t="str">
        <f>'stranka in letna napoved 2015'!EB3</f>
        <v>SE2 NKOE znesek</v>
      </c>
      <c r="EC3" s="590"/>
      <c r="ED3" s="614"/>
      <c r="EE3" s="482"/>
      <c r="EF3" s="482"/>
      <c r="EG3" s="482"/>
      <c r="EH3" s="597"/>
      <c r="EI3" s="597"/>
      <c r="EJ3" s="277" t="s">
        <v>63</v>
      </c>
      <c r="EK3" s="204" t="str">
        <f>'stranka in letna napoved 2015'!EK3</f>
        <v>NEV KOE tarife</v>
      </c>
      <c r="EL3" s="203" t="str">
        <f>'stranka in letna napoved 2015'!EL3</f>
        <v>NEV KOE znesek</v>
      </c>
      <c r="EM3" s="285" t="s">
        <v>64</v>
      </c>
      <c r="EN3" s="201" t="str">
        <f>'stranka in letna napoved 2015'!EN3</f>
        <v>NEV NKOE tarife</v>
      </c>
      <c r="EO3" s="202" t="str">
        <f>'stranka in letna napoved 2015'!EO3</f>
        <v>NEV NKOE znesek</v>
      </c>
      <c r="EP3" s="590"/>
      <c r="EQ3" s="609"/>
      <c r="ER3" s="482"/>
      <c r="ES3" s="482"/>
      <c r="ET3" s="482"/>
      <c r="EU3" s="597"/>
      <c r="EV3" s="597"/>
      <c r="EW3" s="586"/>
      <c r="EX3" s="588"/>
      <c r="EY3" s="588"/>
      <c r="EZ3" s="588"/>
      <c r="FA3" s="588"/>
      <c r="FB3" s="611"/>
      <c r="FC3" s="606"/>
    </row>
    <row r="4" spans="1:159" ht="15" customHeight="1" thickTop="1">
      <c r="A4" s="37">
        <f>'stranka in letna napoved 2015'!A4</f>
        <v>1</v>
      </c>
      <c r="B4" s="37" t="str">
        <f>'stranka in letna napoved 2015'!B4</f>
        <v>1/2013</v>
      </c>
      <c r="C4" s="38" t="str">
        <f>'stranka in letna napoved 2015'!C4</f>
        <v>ARC-Kranj, d.o.o.</v>
      </c>
      <c r="D4" s="39" t="str">
        <f>'stranka in letna napoved 2015'!D4</f>
        <v>Hrastje 52K</v>
      </c>
      <c r="E4" s="39" t="str">
        <f>'stranka in letna napoved 2015'!E4</f>
        <v>Kranj</v>
      </c>
      <c r="F4" s="40">
        <f>'stranka in letna napoved 2015'!F4</f>
        <v>4000</v>
      </c>
      <c r="G4" s="40" t="str">
        <f>'stranka in letna napoved 2015'!G4</f>
        <v>SI55819788</v>
      </c>
      <c r="H4" s="40" t="str">
        <f>'stranka in letna napoved 2015'!H4</f>
        <v>2265052000</v>
      </c>
      <c r="I4" s="40" t="str">
        <f>'stranka in letna napoved 2015'!I4</f>
        <v>info@arc.si</v>
      </c>
      <c r="J4" s="40" t="str">
        <f>'stranka in letna napoved 2015'!J4</f>
        <v>46.450</v>
      </c>
      <c r="K4" s="40">
        <f>'stranka in letna napoved 2015'!K4</f>
        <v>0</v>
      </c>
      <c r="L4" s="40">
        <f>'stranka in letna napoved 2015'!L4</f>
        <v>0</v>
      </c>
      <c r="M4" s="66">
        <f>'stranka in letna napoved 2015'!M4</f>
        <v>0</v>
      </c>
      <c r="N4" s="101" t="str">
        <f>'stranka in letna napoved 2015'!N4</f>
        <v>IM</v>
      </c>
      <c r="O4" s="100" t="str">
        <f>'stranka in letna napoved 2015'!O4</f>
        <v>pridobitelj embaliranega blaga</v>
      </c>
      <c r="P4" s="40" t="str">
        <f>'stranka in letna napoved 2015'!P4</f>
        <v>QD</v>
      </c>
      <c r="Q4" s="64">
        <f>'stranka in letna napoved 2015'!Q4</f>
        <v>41548</v>
      </c>
      <c r="R4" s="64">
        <f>'stranka in letna napoved 2015'!R4</f>
        <v>41411</v>
      </c>
      <c r="S4" s="40" t="str">
        <f>'stranka in letna napoved 2015'!S4</f>
        <v>Živa Štrukelj</v>
      </c>
      <c r="T4" s="40" t="str">
        <f>'stranka in letna napoved 2015'!T4</f>
        <v>+386 4 29 27 611</v>
      </c>
      <c r="U4" s="40" t="str">
        <f>'stranka in letna napoved 2015'!U4</f>
        <v>ziva.strukelj@arc.si</v>
      </c>
      <c r="V4" s="40">
        <f>'stranka in letna napoved 2015'!V4</f>
        <v>0</v>
      </c>
      <c r="W4" s="40" t="str">
        <f>'stranka in letna napoved 2015'!W4</f>
        <v>Andreja Bohinc Kolman</v>
      </c>
      <c r="X4" s="40">
        <f>'stranka in letna napoved 2015'!X4</f>
        <v>0</v>
      </c>
      <c r="Y4" s="40">
        <f>'stranka in letna napoved 2015'!Y4</f>
        <v>0</v>
      </c>
      <c r="Z4" s="40">
        <f>'stranka in letna napoved 2015'!Z4</f>
        <v>0</v>
      </c>
      <c r="AA4" s="271"/>
      <c r="AB4" s="180">
        <f>'stranka in letna napoved 2015'!AB4</f>
        <v>40</v>
      </c>
      <c r="AC4" s="104">
        <f>AA4*AB4</f>
        <v>0</v>
      </c>
      <c r="AD4" s="271"/>
      <c r="AE4" s="180">
        <f>'stranka in letna napoved 2015'!AE4</f>
        <v>37</v>
      </c>
      <c r="AF4" s="104">
        <f>AD4*AE4</f>
        <v>0</v>
      </c>
      <c r="AG4" s="20">
        <f t="shared" ref="AG4:AG67" si="0">AA4+AD4</f>
        <v>0</v>
      </c>
      <c r="AH4" s="271"/>
      <c r="AI4" s="180">
        <f>'stranka in letna napoved 2015'!AI4</f>
        <v>39</v>
      </c>
      <c r="AJ4" s="104">
        <f>AH4*AI4</f>
        <v>0</v>
      </c>
      <c r="AK4" s="271"/>
      <c r="AL4" s="180">
        <f>'stranka in letna napoved 2015'!AL4</f>
        <v>36</v>
      </c>
      <c r="AM4" s="235">
        <f>AK4*AL4</f>
        <v>0</v>
      </c>
      <c r="AN4" s="22">
        <f>AH4+AK4</f>
        <v>0</v>
      </c>
      <c r="AO4" s="275"/>
      <c r="AP4" s="181">
        <f>'stranka in letna napoved 2015'!AP4</f>
        <v>36</v>
      </c>
      <c r="AQ4" s="331">
        <f>AO4*AP4</f>
        <v>0</v>
      </c>
      <c r="AR4" s="23">
        <f>AG4+AN4</f>
        <v>0</v>
      </c>
      <c r="AS4" s="23">
        <f>AN4+AO4</f>
        <v>0</v>
      </c>
      <c r="AT4" s="23">
        <f>AG4+AN4+AO4</f>
        <v>0</v>
      </c>
      <c r="AU4" s="70">
        <f>AQ4+AM4+AJ4+AF4+AC4</f>
        <v>0</v>
      </c>
      <c r="AV4" s="278"/>
      <c r="AW4" s="332">
        <f>'stranka in letna napoved 2015'!AW4</f>
        <v>45</v>
      </c>
      <c r="AX4" s="241">
        <f>AV4*AW4</f>
        <v>0</v>
      </c>
      <c r="AY4" s="271"/>
      <c r="AZ4" s="332">
        <f>'stranka in letna napoved 2015'!AZ4</f>
        <v>36</v>
      </c>
      <c r="BA4" s="241">
        <f>AY4*AZ4</f>
        <v>0</v>
      </c>
      <c r="BB4" s="271"/>
      <c r="BC4" s="333">
        <f>'stranka in letna napoved 2015'!BC4</f>
        <v>40</v>
      </c>
      <c r="BD4" s="335">
        <f>BB4*BC4</f>
        <v>0</v>
      </c>
      <c r="BE4" s="336">
        <f>AV4+AY4+BB4</f>
        <v>0</v>
      </c>
      <c r="BF4" s="278"/>
      <c r="BG4" s="333">
        <f>'stranka in letna napoved 2015'!BG4</f>
        <v>44</v>
      </c>
      <c r="BH4" s="335">
        <f>BF4*BG4</f>
        <v>0</v>
      </c>
      <c r="BI4" s="278"/>
      <c r="BJ4" s="333">
        <f>'stranka in letna napoved 2015'!BJ4</f>
        <v>35</v>
      </c>
      <c r="BK4" s="335">
        <f>BI4*BJ4</f>
        <v>0</v>
      </c>
      <c r="BL4" s="278"/>
      <c r="BM4" s="333">
        <f>'stranka in letna napoved 2015'!BM4</f>
        <v>39</v>
      </c>
      <c r="BN4" s="337">
        <f>BL4*BM4</f>
        <v>0</v>
      </c>
      <c r="BO4" s="74">
        <f>BF4+BI4+BL4</f>
        <v>0</v>
      </c>
      <c r="BP4" s="280"/>
      <c r="BQ4" s="338">
        <f>'stranka in letna napoved 2015'!BQ4</f>
        <v>35</v>
      </c>
      <c r="BR4" s="335">
        <f>BP4*BQ4</f>
        <v>0</v>
      </c>
      <c r="BS4" s="336">
        <f>BO4+BE4</f>
        <v>0</v>
      </c>
      <c r="BT4" s="336">
        <f>BO4+BP4</f>
        <v>0</v>
      </c>
      <c r="BU4" s="336">
        <f>BE4+BO4+BP4</f>
        <v>0</v>
      </c>
      <c r="BV4" s="335">
        <f>BR4+BN4+BK4+BH4+BD4+BA4+AX4</f>
        <v>0</v>
      </c>
      <c r="BW4" s="282"/>
      <c r="BX4" s="340">
        <f>'stranka in letna napoved 2015'!BX4</f>
        <v>40</v>
      </c>
      <c r="BY4" s="187">
        <f>BW4*BX4</f>
        <v>0</v>
      </c>
      <c r="BZ4" s="280"/>
      <c r="CA4" s="340">
        <f>'stranka in letna napoved 2015'!CA4</f>
        <v>39</v>
      </c>
      <c r="CB4" s="187">
        <f>BZ4*CA4</f>
        <v>0</v>
      </c>
      <c r="CC4" s="284"/>
      <c r="CD4" s="341">
        <f>'stranka in letna napoved 2015'!CD4</f>
        <v>39</v>
      </c>
      <c r="CE4" s="187">
        <f>CC4*CD4</f>
        <v>0</v>
      </c>
      <c r="CF4" s="28">
        <f t="shared" ref="CF4:CF67" si="1">BW4+BZ4</f>
        <v>0</v>
      </c>
      <c r="CG4" s="28">
        <f>BZ4+CC4</f>
        <v>0</v>
      </c>
      <c r="CH4" s="29">
        <f>CF4+CC4</f>
        <v>0</v>
      </c>
      <c r="CI4" s="187">
        <f>CE4+CB4+BY4</f>
        <v>0</v>
      </c>
      <c r="CJ4" s="271"/>
      <c r="CK4" s="342">
        <f>'stranka in letna napoved 2015'!CK4</f>
        <v>40</v>
      </c>
      <c r="CL4" s="246">
        <f>CJ4*CK4</f>
        <v>0</v>
      </c>
      <c r="CM4" s="284"/>
      <c r="CN4" s="342">
        <f>'stranka in letna napoved 2015'!CN4</f>
        <v>39</v>
      </c>
      <c r="CO4" s="343">
        <f>CM4*CN4</f>
        <v>0</v>
      </c>
      <c r="CP4" s="284"/>
      <c r="CQ4" s="344">
        <f>'stranka in letna napoved 2015'!CQ4</f>
        <v>39</v>
      </c>
      <c r="CR4" s="246">
        <f>CP4*CQ4</f>
        <v>0</v>
      </c>
      <c r="CS4" s="30">
        <f t="shared" ref="CS4:CS67" si="2">CJ4+CM4</f>
        <v>0</v>
      </c>
      <c r="CT4" s="30">
        <f>CM4+CP4</f>
        <v>0</v>
      </c>
      <c r="CU4" s="31">
        <f>CS4+CP4</f>
        <v>0</v>
      </c>
      <c r="CV4" s="191">
        <f>CR4+CO4+CL4</f>
        <v>0</v>
      </c>
      <c r="CW4" s="278"/>
      <c r="CX4" s="345">
        <f>'stranka in letna napoved 2015'!CX4</f>
        <v>28</v>
      </c>
      <c r="CY4" s="251">
        <f>CW4*CX4</f>
        <v>0</v>
      </c>
      <c r="CZ4" s="284"/>
      <c r="DA4" s="345">
        <f>'stranka in letna napoved 2015'!DA4</f>
        <v>27</v>
      </c>
      <c r="DB4" s="346">
        <f>CZ4*DA4</f>
        <v>0</v>
      </c>
      <c r="DC4" s="284"/>
      <c r="DD4" s="345">
        <f>'stranka in letna napoved 2015'!DD4</f>
        <v>27</v>
      </c>
      <c r="DE4" s="347">
        <f>DC4*DD4</f>
        <v>0</v>
      </c>
      <c r="DF4" s="32">
        <f t="shared" ref="DF4:DF67" si="3">CW4+CZ4</f>
        <v>0</v>
      </c>
      <c r="DG4" s="32">
        <f>CZ4+DC4</f>
        <v>0</v>
      </c>
      <c r="DH4" s="32">
        <f>DF4+DC4</f>
        <v>0</v>
      </c>
      <c r="DI4" s="193">
        <f>DE4+DB4+CY4</f>
        <v>0</v>
      </c>
      <c r="DJ4" s="278"/>
      <c r="DK4" s="348">
        <f>'stranka in letna napoved 2015'!DK4</f>
        <v>29</v>
      </c>
      <c r="DL4" s="349">
        <f>DJ4*DK4</f>
        <v>0</v>
      </c>
      <c r="DM4" s="284"/>
      <c r="DN4" s="348">
        <f>'stranka in letna napoved 2015'!DN4</f>
        <v>28</v>
      </c>
      <c r="DO4" s="350">
        <f>DM4*DN4</f>
        <v>0</v>
      </c>
      <c r="DP4" s="284"/>
      <c r="DQ4" s="348">
        <f>'stranka in letna napoved 2015'!DQ4</f>
        <v>28</v>
      </c>
      <c r="DR4" s="257">
        <f>DP4*DQ4</f>
        <v>0</v>
      </c>
      <c r="DS4" s="33">
        <f t="shared" ref="DS4:DS67" si="4">DJ4+DM4</f>
        <v>0</v>
      </c>
      <c r="DT4" s="33">
        <f t="shared" ref="DT4:DT67" si="5">DM4+DP4</f>
        <v>0</v>
      </c>
      <c r="DU4" s="33">
        <f>DS4+DP4</f>
        <v>0</v>
      </c>
      <c r="DV4" s="195">
        <f>DR4+DO4+DL4</f>
        <v>0</v>
      </c>
      <c r="DW4" s="278"/>
      <c r="DX4" s="351">
        <f>'stranka in letna napoved 2015'!DX4</f>
        <v>55</v>
      </c>
      <c r="DY4" s="225">
        <f>DW4*DX4</f>
        <v>0</v>
      </c>
      <c r="DZ4" s="284"/>
      <c r="EA4" s="351">
        <f>'stranka in letna napoved 2015'!EA4</f>
        <v>54</v>
      </c>
      <c r="EB4" s="352">
        <f>DZ4*EA4</f>
        <v>0</v>
      </c>
      <c r="EC4" s="284"/>
      <c r="ED4" s="225">
        <f>'stranka in letna napoved 2015'!ED4</f>
        <v>54</v>
      </c>
      <c r="EE4" s="353">
        <f>EC4*ED4</f>
        <v>0</v>
      </c>
      <c r="EF4" s="34">
        <f t="shared" ref="EF4:EF67" si="6">DW4+DZ4</f>
        <v>0</v>
      </c>
      <c r="EG4" s="34">
        <f>DZ4+EC4</f>
        <v>0</v>
      </c>
      <c r="EH4" s="34">
        <f>EF4+EC4</f>
        <v>0</v>
      </c>
      <c r="EI4" s="199">
        <f>EE4+EB4+DY4</f>
        <v>0</v>
      </c>
      <c r="EJ4" s="282"/>
      <c r="EK4" s="354">
        <f>'stranka in letna napoved 2015'!EK4</f>
        <v>420</v>
      </c>
      <c r="EL4" s="268">
        <f>EJ4*EK4</f>
        <v>0</v>
      </c>
      <c r="EM4" s="281"/>
      <c r="EN4" s="354">
        <f>'stranka in letna napoved 2015'!EN4</f>
        <v>419</v>
      </c>
      <c r="EO4" s="268">
        <f>EM4*EN4</f>
        <v>0</v>
      </c>
      <c r="EP4" s="284"/>
      <c r="EQ4" s="354">
        <f>'stranka in letna napoved 2015'!EQ4</f>
        <v>419</v>
      </c>
      <c r="ER4" s="268">
        <f>EP4*EQ4</f>
        <v>0</v>
      </c>
      <c r="ES4" s="35">
        <f t="shared" ref="ES4:ES67" si="7">EJ4+EM4</f>
        <v>0</v>
      </c>
      <c r="ET4" s="35">
        <f>EM4+EP4</f>
        <v>0</v>
      </c>
      <c r="EU4" s="36">
        <f>ES4+EP4</f>
        <v>0</v>
      </c>
      <c r="EV4" s="205">
        <f>ER4+EO4+EL4</f>
        <v>0</v>
      </c>
      <c r="EW4" s="288">
        <f>AG4+BE4+BW4+CJ4+CW4+DJ4+DW4+EJ4</f>
        <v>0</v>
      </c>
      <c r="EX4" s="289">
        <f>AN4+BO4+BZ4+CM4+CZ4+DM4+DZ4+EM4</f>
        <v>0</v>
      </c>
      <c r="EY4" s="289">
        <f>EW4+EX4</f>
        <v>0</v>
      </c>
      <c r="EZ4" s="289">
        <f>AO4+BP4+CC4+CP4+DC4+DP4+EC4+EP4</f>
        <v>0</v>
      </c>
      <c r="FA4" s="289">
        <f>EX4+EZ4</f>
        <v>0</v>
      </c>
      <c r="FB4" s="290">
        <f>EY4+EZ4</f>
        <v>0</v>
      </c>
      <c r="FC4" s="291">
        <f>EV4+EI4+DV4+DI4+CV4+CI4+BV4+AU4</f>
        <v>0</v>
      </c>
    </row>
    <row r="5" spans="1:159" ht="15.75" thickTop="1">
      <c r="A5" s="37">
        <f>'stranka in letna napoved 2015'!A5</f>
        <v>2</v>
      </c>
      <c r="B5" s="37" t="str">
        <f>'stranka in letna napoved 2015'!B5</f>
        <v>2/2013</v>
      </c>
      <c r="C5" s="38" t="str">
        <f>'stranka in letna napoved 2015'!C5</f>
        <v>VINAKOPER, d.o.o. Koper</v>
      </c>
      <c r="D5" s="39" t="str">
        <f>'stranka in letna napoved 2015'!D5</f>
        <v>Šmarska cesta 1</v>
      </c>
      <c r="E5" s="39" t="str">
        <f>'stranka in letna napoved 2015'!E5</f>
        <v>Koper - Capodistria</v>
      </c>
      <c r="F5" s="40">
        <f>'stranka in letna napoved 2015'!F5</f>
        <v>6000</v>
      </c>
      <c r="G5" s="40" t="str">
        <f>'stranka in letna napoved 2015'!G5</f>
        <v>SI72275189</v>
      </c>
      <c r="H5" s="40" t="str">
        <f>'stranka in letna napoved 2015'!H5</f>
        <v>5358531000</v>
      </c>
      <c r="I5" s="40">
        <f>'stranka in letna napoved 2015'!I5</f>
        <v>0</v>
      </c>
      <c r="J5" s="40" t="str">
        <f>'stranka in letna napoved 2015'!J5</f>
        <v>11.020</v>
      </c>
      <c r="K5" s="40">
        <f>'stranka in letna napoved 2015'!K5</f>
        <v>0</v>
      </c>
      <c r="L5" s="40">
        <f>'stranka in letna napoved 2015'!L5</f>
        <v>0</v>
      </c>
      <c r="M5" s="66">
        <f>'stranka in letna napoved 2015'!M5</f>
        <v>0</v>
      </c>
      <c r="N5" s="102" t="str">
        <f>'stranka in letna napoved 2015'!N5</f>
        <v>IM</v>
      </c>
      <c r="O5" s="100" t="str">
        <f>'stranka in letna napoved 2015'!O5</f>
        <v>embaler</v>
      </c>
      <c r="P5" s="40" t="str">
        <f>'stranka in letna napoved 2015'!P5</f>
        <v>QD</v>
      </c>
      <c r="Q5" s="64">
        <f>'stranka in letna napoved 2015'!Q5</f>
        <v>41640</v>
      </c>
      <c r="R5" s="64">
        <f>'stranka in letna napoved 2015'!R5</f>
        <v>41410</v>
      </c>
      <c r="S5" s="40" t="str">
        <f>'stranka in letna napoved 2015'!S5</f>
        <v>Vinko Stupar</v>
      </c>
      <c r="T5" s="40" t="str">
        <f>'stranka in letna napoved 2015'!T5</f>
        <v>+386 51 309 047</v>
      </c>
      <c r="U5" s="40" t="str">
        <f>'stranka in letna napoved 2015'!U5</f>
        <v>stupar@vinakoper.si</v>
      </c>
      <c r="V5" s="40" t="str">
        <f>'stranka in letna napoved 2015'!V5</f>
        <v>podpisana pog. za KU</v>
      </c>
      <c r="W5" s="40">
        <f>'stranka in letna napoved 2015'!W5</f>
        <v>0</v>
      </c>
      <c r="X5" s="40">
        <f>'stranka in letna napoved 2015'!X5</f>
        <v>0</v>
      </c>
      <c r="Y5" s="40">
        <f>'stranka in letna napoved 2015'!Y5</f>
        <v>0</v>
      </c>
      <c r="Z5" s="40">
        <f>'stranka in letna napoved 2015'!Z5</f>
        <v>0</v>
      </c>
      <c r="AA5" s="272"/>
      <c r="AB5" s="180">
        <f>'stranka in letna napoved 2015'!AB5</f>
        <v>0</v>
      </c>
      <c r="AC5" s="104">
        <f t="shared" ref="AC5:AC68" si="8">AA5*AB5</f>
        <v>0</v>
      </c>
      <c r="AD5" s="272"/>
      <c r="AE5" s="180">
        <f>'stranka in letna napoved 2015'!AE5</f>
        <v>0</v>
      </c>
      <c r="AF5" s="104">
        <f t="shared" ref="AF5:AF68" si="9">AD5*AE5</f>
        <v>0</v>
      </c>
      <c r="AG5" s="20">
        <f t="shared" si="0"/>
        <v>0</v>
      </c>
      <c r="AH5" s="272"/>
      <c r="AI5" s="180">
        <f>'stranka in letna napoved 2015'!AI5</f>
        <v>0</v>
      </c>
      <c r="AJ5" s="104">
        <f t="shared" ref="AJ5:AJ68" si="10">AH5*AI5</f>
        <v>0</v>
      </c>
      <c r="AK5" s="272"/>
      <c r="AL5" s="180">
        <f>'stranka in letna napoved 2015'!AL5</f>
        <v>0</v>
      </c>
      <c r="AM5" s="236">
        <f t="shared" ref="AM5:AM68" si="11">AK5*AL5</f>
        <v>0</v>
      </c>
      <c r="AN5" s="22">
        <f t="shared" ref="AN5:AN68" si="12">AH5+AK5</f>
        <v>0</v>
      </c>
      <c r="AO5" s="276"/>
      <c r="AP5" s="182">
        <f>'stranka in letna napoved 2015'!AP5</f>
        <v>0</v>
      </c>
      <c r="AQ5" s="331">
        <f t="shared" ref="AQ5:AQ68" si="13">AO5*AP5</f>
        <v>0</v>
      </c>
      <c r="AR5" s="23">
        <f t="shared" ref="AR5:AR68" si="14">AG5+AN5</f>
        <v>0</v>
      </c>
      <c r="AS5" s="23">
        <f t="shared" ref="AS5:AS68" si="15">AN5+AO5</f>
        <v>0</v>
      </c>
      <c r="AT5" s="23">
        <f t="shared" ref="AT5:AT68" si="16">AG5+AN5+AO5</f>
        <v>0</v>
      </c>
      <c r="AU5" s="174">
        <f t="shared" ref="AU5:AU68" si="17">AQ5+AM5+AJ5+AF5+AC5</f>
        <v>0</v>
      </c>
      <c r="AV5" s="279"/>
      <c r="AW5" s="333">
        <f>'stranka in letna napoved 2015'!AW5</f>
        <v>0</v>
      </c>
      <c r="AX5" s="242">
        <f t="shared" ref="AX5:AX68" si="18">AV5*AW5</f>
        <v>0</v>
      </c>
      <c r="AY5" s="272"/>
      <c r="AZ5" s="332">
        <f>'stranka in letna napoved 2015'!AZ5</f>
        <v>0</v>
      </c>
      <c r="BA5" s="242">
        <f t="shared" ref="BA5:BA68" si="19">AY5*AZ5</f>
        <v>0</v>
      </c>
      <c r="BB5" s="272"/>
      <c r="BC5" s="333">
        <f>'stranka in letna napoved 2015'!BC5</f>
        <v>0</v>
      </c>
      <c r="BD5" s="335">
        <f t="shared" ref="BD5:BD68" si="20">BB5*BC5</f>
        <v>0</v>
      </c>
      <c r="BE5" s="25">
        <f t="shared" ref="BE5:BE68" si="21">AV5+AY5+BB5</f>
        <v>0</v>
      </c>
      <c r="BF5" s="272"/>
      <c r="BG5" s="333">
        <f>'stranka in letna napoved 2015'!BG5</f>
        <v>0</v>
      </c>
      <c r="BH5" s="335">
        <f t="shared" ref="BH5:BH68" si="22">BF5*BG5</f>
        <v>0</v>
      </c>
      <c r="BI5" s="272"/>
      <c r="BJ5" s="333">
        <f>'stranka in letna napoved 2015'!BJ5</f>
        <v>0</v>
      </c>
      <c r="BK5" s="335">
        <f t="shared" ref="BK5:BK68" si="23">BI5*BJ5</f>
        <v>0</v>
      </c>
      <c r="BL5" s="272"/>
      <c r="BM5" s="333">
        <f>'stranka in letna napoved 2015'!BM5</f>
        <v>0</v>
      </c>
      <c r="BN5" s="335">
        <f t="shared" ref="BN5:BN68" si="24">BL5*BM5</f>
        <v>0</v>
      </c>
      <c r="BO5" s="26">
        <f t="shared" ref="BO5:BO68" si="25">BF5+BI5+BL5</f>
        <v>0</v>
      </c>
      <c r="BP5" s="281"/>
      <c r="BQ5" s="333">
        <f>'stranka in letna napoved 2015'!BQ5</f>
        <v>0</v>
      </c>
      <c r="BR5" s="335">
        <f t="shared" ref="BR5:BR68" si="26">BP5*BQ5</f>
        <v>0</v>
      </c>
      <c r="BS5" s="27">
        <f t="shared" ref="BS5:BS68" si="27">BO5+BE5</f>
        <v>0</v>
      </c>
      <c r="BT5" s="27">
        <f t="shared" ref="BT5:BT68" si="28">BO5+BP5</f>
        <v>0</v>
      </c>
      <c r="BU5" s="27">
        <f t="shared" ref="BU5:BU68" si="29">BE5+BO5+BP5</f>
        <v>0</v>
      </c>
      <c r="BV5" s="335">
        <f t="shared" ref="BV5:BV68" si="30">BR5+BN5+BK5+BH5+BD5+BA5+AX5</f>
        <v>0</v>
      </c>
      <c r="BW5" s="279"/>
      <c r="BX5" s="355">
        <f>'stranka in letna napoved 2015'!BX5</f>
        <v>0</v>
      </c>
      <c r="BY5" s="188">
        <f t="shared" ref="BY5:BY68" si="31">BW5*BX5</f>
        <v>0</v>
      </c>
      <c r="BZ5" s="283"/>
      <c r="CA5" s="355">
        <f>'stranka in letna napoved 2015'!CA5</f>
        <v>0</v>
      </c>
      <c r="CB5" s="188">
        <f t="shared" ref="CB5:CB68" si="32">BZ5*CA5</f>
        <v>0</v>
      </c>
      <c r="CC5" s="283"/>
      <c r="CD5" s="341">
        <f>'stranka in letna napoved 2015'!CD5</f>
        <v>0</v>
      </c>
      <c r="CE5" s="188">
        <f t="shared" ref="CE5:CE68" si="33">CC5*CD5</f>
        <v>0</v>
      </c>
      <c r="CF5" s="28">
        <f t="shared" si="1"/>
        <v>0</v>
      </c>
      <c r="CG5" s="28">
        <f t="shared" ref="CG5:CG68" si="34">BZ5+CC5</f>
        <v>0</v>
      </c>
      <c r="CH5" s="29">
        <f t="shared" ref="CH5:CH68" si="35">CF5+CC5</f>
        <v>0</v>
      </c>
      <c r="CI5" s="188">
        <f t="shared" ref="CI5:CI68" si="36">CE5+CB5+BY5</f>
        <v>0</v>
      </c>
      <c r="CJ5" s="272"/>
      <c r="CK5" s="342">
        <f>'stranka in letna napoved 2015'!CK5</f>
        <v>0</v>
      </c>
      <c r="CL5" s="247">
        <f t="shared" ref="CL5:CL68" si="37">CJ5*CK5</f>
        <v>0</v>
      </c>
      <c r="CM5" s="283"/>
      <c r="CN5" s="342">
        <f>'stranka in letna napoved 2015'!CN5</f>
        <v>0</v>
      </c>
      <c r="CO5" s="356">
        <f t="shared" ref="CO5:CO68" si="38">CM5*CN5</f>
        <v>0</v>
      </c>
      <c r="CP5" s="283"/>
      <c r="CQ5" s="344">
        <f>'stranka in letna napoved 2015'!CQ5</f>
        <v>0</v>
      </c>
      <c r="CR5" s="247">
        <f t="shared" ref="CR5:CR68" si="39">CP5*CQ5</f>
        <v>0</v>
      </c>
      <c r="CS5" s="30">
        <f t="shared" si="2"/>
        <v>0</v>
      </c>
      <c r="CT5" s="30">
        <f t="shared" ref="CT5:CT68" si="40">CM5+CP5</f>
        <v>0</v>
      </c>
      <c r="CU5" s="31">
        <f t="shared" ref="CU5:CU68" si="41">CS5+CP5</f>
        <v>0</v>
      </c>
      <c r="CV5" s="192">
        <f t="shared" ref="CV5:CV68" si="42">CR5+CO5+CL5</f>
        <v>0</v>
      </c>
      <c r="CW5" s="279"/>
      <c r="CX5" s="345">
        <f>'stranka in letna napoved 2015'!CX5</f>
        <v>0</v>
      </c>
      <c r="CY5" s="252">
        <f t="shared" ref="CY5:CY68" si="43">CW5*CX5</f>
        <v>0</v>
      </c>
      <c r="CZ5" s="283"/>
      <c r="DA5" s="345">
        <f>'stranka in letna napoved 2015'!DA5</f>
        <v>0</v>
      </c>
      <c r="DB5" s="346">
        <f t="shared" ref="DB5:DB68" si="44">CZ5*DA5</f>
        <v>0</v>
      </c>
      <c r="DC5" s="283"/>
      <c r="DD5" s="345">
        <f>'stranka in letna napoved 2015'!DD5</f>
        <v>0</v>
      </c>
      <c r="DE5" s="347">
        <f t="shared" ref="DE5:DE68" si="45">DC5*DD5</f>
        <v>0</v>
      </c>
      <c r="DF5" s="32">
        <f t="shared" si="3"/>
        <v>0</v>
      </c>
      <c r="DG5" s="32">
        <f t="shared" ref="DG5:DG68" si="46">CZ5+DC5</f>
        <v>0</v>
      </c>
      <c r="DH5" s="32">
        <f t="shared" ref="DH5:DH68" si="47">DF5+DC5</f>
        <v>0</v>
      </c>
      <c r="DI5" s="194">
        <f t="shared" ref="DI5:DI68" si="48">DE5+DB5+CY5</f>
        <v>0</v>
      </c>
      <c r="DJ5" s="279"/>
      <c r="DK5" s="348">
        <f>'stranka in letna napoved 2015'!DK5</f>
        <v>0</v>
      </c>
      <c r="DL5" s="349">
        <f t="shared" ref="DL5:DL68" si="49">DJ5*DK5</f>
        <v>0</v>
      </c>
      <c r="DM5" s="283"/>
      <c r="DN5" s="348">
        <f>'stranka in letna napoved 2015'!DN5</f>
        <v>0</v>
      </c>
      <c r="DO5" s="350">
        <f t="shared" ref="DO5:DO68" si="50">DM5*DN5</f>
        <v>0</v>
      </c>
      <c r="DP5" s="283"/>
      <c r="DQ5" s="348">
        <f>'stranka in letna napoved 2015'!DQ5</f>
        <v>0</v>
      </c>
      <c r="DR5" s="258">
        <f t="shared" ref="DR5:DR68" si="51">DP5*DQ5</f>
        <v>0</v>
      </c>
      <c r="DS5" s="33">
        <f t="shared" si="4"/>
        <v>0</v>
      </c>
      <c r="DT5" s="33">
        <f t="shared" si="5"/>
        <v>0</v>
      </c>
      <c r="DU5" s="33">
        <f t="shared" ref="DU5:DU68" si="52">DS5+DP5</f>
        <v>0</v>
      </c>
      <c r="DV5" s="196">
        <f t="shared" ref="DV5:DV68" si="53">DR5+DO5+DL5</f>
        <v>0</v>
      </c>
      <c r="DW5" s="279"/>
      <c r="DX5" s="351">
        <f>'stranka in letna napoved 2015'!DX5</f>
        <v>0</v>
      </c>
      <c r="DY5" s="262">
        <f t="shared" ref="DY5:DY68" si="54">DW5*DX5</f>
        <v>0</v>
      </c>
      <c r="DZ5" s="283"/>
      <c r="EA5" s="351">
        <f>'stranka in letna napoved 2015'!EA5</f>
        <v>0</v>
      </c>
      <c r="EB5" s="352">
        <f t="shared" ref="EB5:EB68" si="55">DZ5*EA5</f>
        <v>0</v>
      </c>
      <c r="EC5" s="283"/>
      <c r="ED5" s="262">
        <f>'stranka in letna napoved 2015'!ED5</f>
        <v>0</v>
      </c>
      <c r="EE5" s="353">
        <f t="shared" ref="EE5:EE68" si="56">EC5*ED5</f>
        <v>0</v>
      </c>
      <c r="EF5" s="34">
        <f t="shared" si="6"/>
        <v>0</v>
      </c>
      <c r="EG5" s="34">
        <f t="shared" ref="EG5:EG68" si="57">DZ5+EC5</f>
        <v>0</v>
      </c>
      <c r="EH5" s="34">
        <f t="shared" ref="EH5:EH68" si="58">EF5+EC5</f>
        <v>0</v>
      </c>
      <c r="EI5" s="200">
        <f t="shared" ref="EI5:EI68" si="59">EE5+EB5+DY5</f>
        <v>0</v>
      </c>
      <c r="EJ5" s="287"/>
      <c r="EK5" s="357">
        <f>'stranka in letna napoved 2015'!EK5</f>
        <v>0</v>
      </c>
      <c r="EL5" s="269">
        <f t="shared" ref="EL5:EL68" si="60">EJ5*EK5</f>
        <v>0</v>
      </c>
      <c r="EM5" s="276"/>
      <c r="EN5" s="357">
        <f>'stranka in letna napoved 2015'!EN5</f>
        <v>0</v>
      </c>
      <c r="EO5" s="269">
        <f t="shared" ref="EO5:EO68" si="61">EM5*EN5</f>
        <v>0</v>
      </c>
      <c r="EP5" s="283"/>
      <c r="EQ5" s="357">
        <f>'stranka in letna napoved 2015'!EQ5</f>
        <v>0</v>
      </c>
      <c r="ER5" s="269">
        <f t="shared" ref="ER5:ER68" si="62">EP5*EQ5</f>
        <v>0</v>
      </c>
      <c r="ES5" s="35">
        <f t="shared" si="7"/>
        <v>0</v>
      </c>
      <c r="ET5" s="35">
        <f t="shared" ref="ET5:ET68" si="63">EM5+EP5</f>
        <v>0</v>
      </c>
      <c r="EU5" s="36">
        <f t="shared" ref="EU5:EU68" si="64">ES5+EP5</f>
        <v>0</v>
      </c>
      <c r="EV5" s="206">
        <f t="shared" ref="EV5:EV68" si="65">ER5+EO5+EL5</f>
        <v>0</v>
      </c>
      <c r="EW5" s="288">
        <f t="shared" ref="EW5:EW68" si="66">AG5+BE5+BW5+CJ5+CW5+DJ5+DW5+EJ5</f>
        <v>0</v>
      </c>
      <c r="EX5" s="289">
        <f t="shared" ref="EX5:EX68" si="67">AN5+BO5+BZ5+CM5+CZ5+DM5+DZ5+EM5</f>
        <v>0</v>
      </c>
      <c r="EY5" s="289">
        <f t="shared" ref="EY5:EY68" si="68">EW5+EX5</f>
        <v>0</v>
      </c>
      <c r="EZ5" s="289">
        <f t="shared" ref="EZ5:EZ68" si="69">AO5+BP5+CC5+CP5+DC5+DP5+EC5+EP5</f>
        <v>0</v>
      </c>
      <c r="FA5" s="289">
        <f t="shared" ref="FA5:FA68" si="70">EX5+EZ5</f>
        <v>0</v>
      </c>
      <c r="FB5" s="290">
        <f t="shared" ref="FB5:FB68" si="71">EY5+EZ5</f>
        <v>0</v>
      </c>
      <c r="FC5" s="292">
        <f t="shared" ref="FC5:FC68" si="72">EV5+EI5+DV5+DI5+CV5+CI5+BV5+AU5</f>
        <v>0</v>
      </c>
    </row>
    <row r="6" spans="1:159">
      <c r="A6" s="37">
        <f>'stranka in letna napoved 2015'!A6</f>
        <v>3</v>
      </c>
      <c r="B6" s="37" t="str">
        <f>'stranka in letna napoved 2015'!B6</f>
        <v>3/2013</v>
      </c>
      <c r="C6" s="38" t="str">
        <f>'stranka in letna napoved 2015'!C6</f>
        <v>SALUS, Veletrgovina, d.o.o.</v>
      </c>
      <c r="D6" s="39" t="str">
        <f>'stranka in letna napoved 2015'!D6</f>
        <v>Litostrojska 46A</v>
      </c>
      <c r="E6" s="39" t="str">
        <f>'stranka in letna napoved 2015'!E6</f>
        <v>Ljubljana</v>
      </c>
      <c r="F6" s="40">
        <f>'stranka in letna napoved 2015'!F6</f>
        <v>1000</v>
      </c>
      <c r="G6" s="40" t="str">
        <f>'stranka in letna napoved 2015'!G6</f>
        <v>SI81653506</v>
      </c>
      <c r="H6" s="40" t="str">
        <f>'stranka in letna napoved 2015'!H6</f>
        <v>6398707000</v>
      </c>
      <c r="I6" s="40">
        <f>'stranka in letna napoved 2015'!I6</f>
        <v>0</v>
      </c>
      <c r="J6" s="40" t="str">
        <f>'stranka in letna napoved 2015'!J6</f>
        <v>46.460</v>
      </c>
      <c r="K6" s="40">
        <f>'stranka in letna napoved 2015'!K6</f>
        <v>0</v>
      </c>
      <c r="L6" s="40">
        <f>'stranka in letna napoved 2015'!L6</f>
        <v>0</v>
      </c>
      <c r="M6" s="66">
        <f>'stranka in letna napoved 2015'!M6</f>
        <v>0</v>
      </c>
      <c r="N6" s="102" t="str">
        <f>'stranka in letna napoved 2015'!N6</f>
        <v>SZ</v>
      </c>
      <c r="O6" s="100" t="str">
        <f>'stranka in letna napoved 2015'!O6</f>
        <v>pridobitelj embaliranega blaga</v>
      </c>
      <c r="P6" s="40" t="str">
        <f>'stranka in letna napoved 2015'!P6</f>
        <v>QP</v>
      </c>
      <c r="Q6" s="64">
        <f>'stranka in letna napoved 2015'!Q6</f>
        <v>41487</v>
      </c>
      <c r="R6" s="64">
        <f>'stranka in letna napoved 2015'!R6</f>
        <v>41480</v>
      </c>
      <c r="S6" s="40" t="str">
        <f>'stranka in letna napoved 2015'!S6</f>
        <v>Marjeta Rede</v>
      </c>
      <c r="T6" s="40" t="str">
        <f>'stranka in letna napoved 2015'!T6</f>
        <v>+386 1 58 99 197</v>
      </c>
      <c r="U6" s="40" t="str">
        <f>'stranka in letna napoved 2015'!U6</f>
        <v>marjeta.rede@salus.si</v>
      </c>
      <c r="V6" s="40">
        <f>'stranka in letna napoved 2015'!V6</f>
        <v>0</v>
      </c>
      <c r="W6" s="40" t="str">
        <f>'stranka in letna napoved 2015'!W6</f>
        <v>Aleš Cerkvenik</v>
      </c>
      <c r="X6" s="40" t="str">
        <f>'stranka in letna napoved 2015'!X6</f>
        <v>+386 41 360 259</v>
      </c>
      <c r="Y6" s="40">
        <f>'stranka in letna napoved 2015'!Y6</f>
        <v>0</v>
      </c>
      <c r="Z6" s="40">
        <f>'stranka in letna napoved 2015'!Z6</f>
        <v>0</v>
      </c>
      <c r="AA6" s="272"/>
      <c r="AB6" s="180">
        <f>'stranka in letna napoved 2015'!AB6</f>
        <v>0</v>
      </c>
      <c r="AC6" s="104">
        <f t="shared" si="8"/>
        <v>0</v>
      </c>
      <c r="AD6" s="272"/>
      <c r="AE6" s="180">
        <f>'stranka in letna napoved 2015'!AE6</f>
        <v>0</v>
      </c>
      <c r="AF6" s="104">
        <f t="shared" si="9"/>
        <v>0</v>
      </c>
      <c r="AG6" s="20">
        <f t="shared" si="0"/>
        <v>0</v>
      </c>
      <c r="AH6" s="272"/>
      <c r="AI6" s="180">
        <f>'stranka in letna napoved 2015'!AI6</f>
        <v>0</v>
      </c>
      <c r="AJ6" s="104">
        <f t="shared" si="10"/>
        <v>0</v>
      </c>
      <c r="AK6" s="272"/>
      <c r="AL6" s="180">
        <f>'stranka in letna napoved 2015'!AL6</f>
        <v>0</v>
      </c>
      <c r="AM6" s="236">
        <f t="shared" si="11"/>
        <v>0</v>
      </c>
      <c r="AN6" s="22">
        <f t="shared" si="12"/>
        <v>0</v>
      </c>
      <c r="AO6" s="276"/>
      <c r="AP6" s="182">
        <f>'stranka in letna napoved 2015'!AP6</f>
        <v>0</v>
      </c>
      <c r="AQ6" s="331">
        <f t="shared" si="13"/>
        <v>0</v>
      </c>
      <c r="AR6" s="23">
        <f t="shared" si="14"/>
        <v>0</v>
      </c>
      <c r="AS6" s="23">
        <f t="shared" si="15"/>
        <v>0</v>
      </c>
      <c r="AT6" s="23">
        <f t="shared" si="16"/>
        <v>0</v>
      </c>
      <c r="AU6" s="174">
        <f t="shared" si="17"/>
        <v>0</v>
      </c>
      <c r="AV6" s="279"/>
      <c r="AW6" s="333">
        <f>'stranka in letna napoved 2015'!AW6</f>
        <v>0</v>
      </c>
      <c r="AX6" s="242">
        <f t="shared" si="18"/>
        <v>0</v>
      </c>
      <c r="AY6" s="272"/>
      <c r="AZ6" s="332">
        <f>'stranka in letna napoved 2015'!AZ6</f>
        <v>0</v>
      </c>
      <c r="BA6" s="242">
        <f t="shared" si="19"/>
        <v>0</v>
      </c>
      <c r="BB6" s="272"/>
      <c r="BC6" s="333">
        <f>'stranka in letna napoved 2015'!BC6</f>
        <v>0</v>
      </c>
      <c r="BD6" s="335">
        <f t="shared" si="20"/>
        <v>0</v>
      </c>
      <c r="BE6" s="25">
        <f t="shared" si="21"/>
        <v>0</v>
      </c>
      <c r="BF6" s="272"/>
      <c r="BG6" s="333">
        <f>'stranka in letna napoved 2015'!BG6</f>
        <v>0</v>
      </c>
      <c r="BH6" s="335">
        <f t="shared" si="22"/>
        <v>0</v>
      </c>
      <c r="BI6" s="272"/>
      <c r="BJ6" s="333">
        <f>'stranka in letna napoved 2015'!BJ6</f>
        <v>0</v>
      </c>
      <c r="BK6" s="335">
        <f t="shared" si="23"/>
        <v>0</v>
      </c>
      <c r="BL6" s="272"/>
      <c r="BM6" s="333">
        <f>'stranka in letna napoved 2015'!BM6</f>
        <v>0</v>
      </c>
      <c r="BN6" s="335">
        <f t="shared" si="24"/>
        <v>0</v>
      </c>
      <c r="BO6" s="26">
        <f t="shared" si="25"/>
        <v>0</v>
      </c>
      <c r="BP6" s="281"/>
      <c r="BQ6" s="333">
        <f>'stranka in letna napoved 2015'!BQ6</f>
        <v>0</v>
      </c>
      <c r="BR6" s="335">
        <f t="shared" si="26"/>
        <v>0</v>
      </c>
      <c r="BS6" s="27">
        <f t="shared" si="27"/>
        <v>0</v>
      </c>
      <c r="BT6" s="27">
        <f t="shared" si="28"/>
        <v>0</v>
      </c>
      <c r="BU6" s="27">
        <f t="shared" si="29"/>
        <v>0</v>
      </c>
      <c r="BV6" s="335">
        <f t="shared" si="30"/>
        <v>0</v>
      </c>
      <c r="BW6" s="279"/>
      <c r="BX6" s="355">
        <f>'stranka in letna napoved 2015'!BX6</f>
        <v>0</v>
      </c>
      <c r="BY6" s="188">
        <f t="shared" si="31"/>
        <v>0</v>
      </c>
      <c r="BZ6" s="283"/>
      <c r="CA6" s="355">
        <f>'stranka in letna napoved 2015'!CA6</f>
        <v>0</v>
      </c>
      <c r="CB6" s="188">
        <f t="shared" si="32"/>
        <v>0</v>
      </c>
      <c r="CC6" s="283"/>
      <c r="CD6" s="341">
        <f>'stranka in letna napoved 2015'!CD6</f>
        <v>0</v>
      </c>
      <c r="CE6" s="188">
        <f t="shared" si="33"/>
        <v>0</v>
      </c>
      <c r="CF6" s="28">
        <f t="shared" si="1"/>
        <v>0</v>
      </c>
      <c r="CG6" s="28">
        <f t="shared" si="34"/>
        <v>0</v>
      </c>
      <c r="CH6" s="29">
        <f t="shared" si="35"/>
        <v>0</v>
      </c>
      <c r="CI6" s="188">
        <f t="shared" si="36"/>
        <v>0</v>
      </c>
      <c r="CJ6" s="272"/>
      <c r="CK6" s="342">
        <f>'stranka in letna napoved 2015'!CK6</f>
        <v>0</v>
      </c>
      <c r="CL6" s="247">
        <f t="shared" si="37"/>
        <v>0</v>
      </c>
      <c r="CM6" s="283"/>
      <c r="CN6" s="342">
        <f>'stranka in letna napoved 2015'!CN6</f>
        <v>0</v>
      </c>
      <c r="CO6" s="356">
        <f t="shared" si="38"/>
        <v>0</v>
      </c>
      <c r="CP6" s="283"/>
      <c r="CQ6" s="344">
        <f>'stranka in letna napoved 2015'!CQ6</f>
        <v>0</v>
      </c>
      <c r="CR6" s="247">
        <f t="shared" si="39"/>
        <v>0</v>
      </c>
      <c r="CS6" s="30">
        <f t="shared" si="2"/>
        <v>0</v>
      </c>
      <c r="CT6" s="30">
        <f t="shared" si="40"/>
        <v>0</v>
      </c>
      <c r="CU6" s="31">
        <f t="shared" si="41"/>
        <v>0</v>
      </c>
      <c r="CV6" s="192">
        <f t="shared" si="42"/>
        <v>0</v>
      </c>
      <c r="CW6" s="279"/>
      <c r="CX6" s="345">
        <f>'stranka in letna napoved 2015'!CX6</f>
        <v>0</v>
      </c>
      <c r="CY6" s="252">
        <f t="shared" si="43"/>
        <v>0</v>
      </c>
      <c r="CZ6" s="283"/>
      <c r="DA6" s="345">
        <f>'stranka in letna napoved 2015'!DA6</f>
        <v>0</v>
      </c>
      <c r="DB6" s="346">
        <f t="shared" si="44"/>
        <v>0</v>
      </c>
      <c r="DC6" s="283"/>
      <c r="DD6" s="345">
        <f>'stranka in letna napoved 2015'!DD6</f>
        <v>0</v>
      </c>
      <c r="DE6" s="347">
        <f t="shared" si="45"/>
        <v>0</v>
      </c>
      <c r="DF6" s="32">
        <f t="shared" si="3"/>
        <v>0</v>
      </c>
      <c r="DG6" s="32">
        <f t="shared" si="46"/>
        <v>0</v>
      </c>
      <c r="DH6" s="32">
        <f t="shared" si="47"/>
        <v>0</v>
      </c>
      <c r="DI6" s="194">
        <f t="shared" si="48"/>
        <v>0</v>
      </c>
      <c r="DJ6" s="279"/>
      <c r="DK6" s="348">
        <f>'stranka in letna napoved 2015'!DK6</f>
        <v>0</v>
      </c>
      <c r="DL6" s="349">
        <f t="shared" si="49"/>
        <v>0</v>
      </c>
      <c r="DM6" s="283"/>
      <c r="DN6" s="348">
        <f>'stranka in letna napoved 2015'!DN6</f>
        <v>0</v>
      </c>
      <c r="DO6" s="350">
        <f t="shared" si="50"/>
        <v>0</v>
      </c>
      <c r="DP6" s="283"/>
      <c r="DQ6" s="348">
        <f>'stranka in letna napoved 2015'!DQ6</f>
        <v>0</v>
      </c>
      <c r="DR6" s="258">
        <f t="shared" si="51"/>
        <v>0</v>
      </c>
      <c r="DS6" s="33">
        <f t="shared" si="4"/>
        <v>0</v>
      </c>
      <c r="DT6" s="33">
        <f t="shared" si="5"/>
        <v>0</v>
      </c>
      <c r="DU6" s="33">
        <f t="shared" si="52"/>
        <v>0</v>
      </c>
      <c r="DV6" s="196">
        <f t="shared" si="53"/>
        <v>0</v>
      </c>
      <c r="DW6" s="279"/>
      <c r="DX6" s="351">
        <f>'stranka in letna napoved 2015'!DX6</f>
        <v>0</v>
      </c>
      <c r="DY6" s="262">
        <f t="shared" si="54"/>
        <v>0</v>
      </c>
      <c r="DZ6" s="283"/>
      <c r="EA6" s="351">
        <f>'stranka in letna napoved 2015'!EA6</f>
        <v>0</v>
      </c>
      <c r="EB6" s="352">
        <f t="shared" si="55"/>
        <v>0</v>
      </c>
      <c r="EC6" s="283"/>
      <c r="ED6" s="262">
        <f>'stranka in letna napoved 2015'!ED6</f>
        <v>0</v>
      </c>
      <c r="EE6" s="353">
        <f t="shared" si="56"/>
        <v>0</v>
      </c>
      <c r="EF6" s="34">
        <f t="shared" si="6"/>
        <v>0</v>
      </c>
      <c r="EG6" s="34">
        <f t="shared" si="57"/>
        <v>0</v>
      </c>
      <c r="EH6" s="34">
        <f t="shared" si="58"/>
        <v>0</v>
      </c>
      <c r="EI6" s="200">
        <f t="shared" si="59"/>
        <v>0</v>
      </c>
      <c r="EJ6" s="287"/>
      <c r="EK6" s="357">
        <f>'stranka in letna napoved 2015'!EK6</f>
        <v>0</v>
      </c>
      <c r="EL6" s="269">
        <f t="shared" si="60"/>
        <v>0</v>
      </c>
      <c r="EM6" s="276"/>
      <c r="EN6" s="357">
        <f>'stranka in letna napoved 2015'!EN6</f>
        <v>0</v>
      </c>
      <c r="EO6" s="269">
        <f t="shared" si="61"/>
        <v>0</v>
      </c>
      <c r="EP6" s="283"/>
      <c r="EQ6" s="357">
        <f>'stranka in letna napoved 2015'!EQ6</f>
        <v>0</v>
      </c>
      <c r="ER6" s="269">
        <f t="shared" si="62"/>
        <v>0</v>
      </c>
      <c r="ES6" s="35">
        <f t="shared" si="7"/>
        <v>0</v>
      </c>
      <c r="ET6" s="35">
        <f t="shared" si="63"/>
        <v>0</v>
      </c>
      <c r="EU6" s="36">
        <f t="shared" si="64"/>
        <v>0</v>
      </c>
      <c r="EV6" s="206">
        <f t="shared" si="65"/>
        <v>0</v>
      </c>
      <c r="EW6" s="288">
        <f t="shared" si="66"/>
        <v>0</v>
      </c>
      <c r="EX6" s="289">
        <f t="shared" si="67"/>
        <v>0</v>
      </c>
      <c r="EY6" s="289">
        <f t="shared" si="68"/>
        <v>0</v>
      </c>
      <c r="EZ6" s="289">
        <f t="shared" si="69"/>
        <v>0</v>
      </c>
      <c r="FA6" s="289">
        <f t="shared" si="70"/>
        <v>0</v>
      </c>
      <c r="FB6" s="290">
        <f t="shared" si="71"/>
        <v>0</v>
      </c>
      <c r="FC6" s="292">
        <f t="shared" si="72"/>
        <v>0</v>
      </c>
    </row>
    <row r="7" spans="1:159">
      <c r="A7" s="37">
        <f>'stranka in letna napoved 2015'!A7</f>
        <v>4</v>
      </c>
      <c r="B7" s="37" t="str">
        <f>'stranka in letna napoved 2015'!B7</f>
        <v>4/2013</v>
      </c>
      <c r="C7" s="38" t="str">
        <f>'stranka in letna napoved 2015'!C7</f>
        <v>GAMA trgovina, d.o.o.</v>
      </c>
      <c r="D7" s="39" t="str">
        <f>'stranka in letna napoved 2015'!D7</f>
        <v>Blatnica 1</v>
      </c>
      <c r="E7" s="39" t="str">
        <f>'stranka in letna napoved 2015'!E7</f>
        <v>Trzin</v>
      </c>
      <c r="F7" s="40">
        <f>'stranka in letna napoved 2015'!F7</f>
        <v>1236</v>
      </c>
      <c r="G7" s="40" t="str">
        <f>'stranka in letna napoved 2015'!G7</f>
        <v>SI66311322</v>
      </c>
      <c r="H7" s="40" t="str">
        <f>'stranka in letna napoved 2015'!H7</f>
        <v>5380740000</v>
      </c>
      <c r="I7" s="40" t="str">
        <f>'stranka in letna napoved 2015'!I7</f>
        <v>gama.doo@siol.net</v>
      </c>
      <c r="J7" s="40" t="str">
        <f>'stranka in letna napoved 2015'!J7</f>
        <v>46.340</v>
      </c>
      <c r="K7" s="40">
        <f>'stranka in letna napoved 2015'!K7</f>
        <v>0</v>
      </c>
      <c r="L7" s="40">
        <f>'stranka in letna napoved 2015'!L7</f>
        <v>0</v>
      </c>
      <c r="M7" s="66">
        <f>'stranka in letna napoved 2015'!M7</f>
        <v>0</v>
      </c>
      <c r="N7" s="102" t="str">
        <f>'stranka in letna napoved 2015'!N7</f>
        <v>IM</v>
      </c>
      <c r="O7" s="100" t="str">
        <f>'stranka in letna napoved 2015'!O7</f>
        <v>pridobitelj embaliranega blaga</v>
      </c>
      <c r="P7" s="40" t="str">
        <f>'stranka in letna napoved 2015'!P7</f>
        <v>MP</v>
      </c>
      <c r="Q7" s="64">
        <f>'stranka in letna napoved 2015'!Q7</f>
        <v>41640</v>
      </c>
      <c r="R7" s="64">
        <f>'stranka in letna napoved 2015'!R7</f>
        <v>41537</v>
      </c>
      <c r="S7" s="40" t="str">
        <f>'stranka in letna napoved 2015'!S7</f>
        <v>Petra Mekiš</v>
      </c>
      <c r="T7" s="40" t="str">
        <f>'stranka in letna napoved 2015'!T7</f>
        <v>+386 41 744 191</v>
      </c>
      <c r="U7" s="40" t="str">
        <f>'stranka in letna napoved 2015'!U7</f>
        <v>petra.mekis@gama.si</v>
      </c>
      <c r="V7" s="40" t="str">
        <f>'stranka in letna napoved 2015'!V7</f>
        <v>Imajo lokacijo prevzema odpadne embalaže pod drugo pravno osebo na Celovški. Plačilni rok se spremeni iz 30 dnevnega v 90 dnevni plačilni rok. Fakture se izdajo zadnji dan v mesecu.</v>
      </c>
      <c r="W7" s="40">
        <f>'stranka in letna napoved 2015'!W7</f>
        <v>0</v>
      </c>
      <c r="X7" s="40">
        <f>'stranka in letna napoved 2015'!X7</f>
        <v>0</v>
      </c>
      <c r="Y7" s="40">
        <f>'stranka in letna napoved 2015'!Y7</f>
        <v>0</v>
      </c>
      <c r="Z7" s="40">
        <f>'stranka in letna napoved 2015'!Z7</f>
        <v>0</v>
      </c>
      <c r="AA7" s="272"/>
      <c r="AB7" s="180">
        <f>'stranka in letna napoved 2015'!AB7</f>
        <v>53</v>
      </c>
      <c r="AC7" s="104">
        <f t="shared" si="8"/>
        <v>0</v>
      </c>
      <c r="AD7" s="272"/>
      <c r="AE7" s="180">
        <f>'stranka in letna napoved 2015'!AE7</f>
        <v>42</v>
      </c>
      <c r="AF7" s="104">
        <f t="shared" si="9"/>
        <v>0</v>
      </c>
      <c r="AG7" s="20">
        <f t="shared" si="0"/>
        <v>0</v>
      </c>
      <c r="AH7" s="272"/>
      <c r="AI7" s="180">
        <f>'stranka in letna napoved 2015'!AI7</f>
        <v>52</v>
      </c>
      <c r="AJ7" s="104">
        <f t="shared" si="10"/>
        <v>0</v>
      </c>
      <c r="AK7" s="272"/>
      <c r="AL7" s="180">
        <f>'stranka in letna napoved 2015'!AL7</f>
        <v>41</v>
      </c>
      <c r="AM7" s="236">
        <f t="shared" si="11"/>
        <v>0</v>
      </c>
      <c r="AN7" s="22">
        <f t="shared" si="12"/>
        <v>0</v>
      </c>
      <c r="AO7" s="276"/>
      <c r="AP7" s="182">
        <f>'stranka in letna napoved 2015'!AP7</f>
        <v>41</v>
      </c>
      <c r="AQ7" s="331">
        <f t="shared" si="13"/>
        <v>0</v>
      </c>
      <c r="AR7" s="23">
        <f t="shared" si="14"/>
        <v>0</v>
      </c>
      <c r="AS7" s="23">
        <f t="shared" si="15"/>
        <v>0</v>
      </c>
      <c r="AT7" s="23">
        <f t="shared" si="16"/>
        <v>0</v>
      </c>
      <c r="AU7" s="174">
        <f t="shared" si="17"/>
        <v>0</v>
      </c>
      <c r="AV7" s="279"/>
      <c r="AW7" s="333">
        <f>'stranka in letna napoved 2015'!AW7</f>
        <v>67</v>
      </c>
      <c r="AX7" s="242">
        <f t="shared" si="18"/>
        <v>0</v>
      </c>
      <c r="AY7" s="272"/>
      <c r="AZ7" s="332">
        <f>'stranka in letna napoved 2015'!AZ7</f>
        <v>42</v>
      </c>
      <c r="BA7" s="242">
        <f t="shared" si="19"/>
        <v>0</v>
      </c>
      <c r="BB7" s="272"/>
      <c r="BC7" s="333">
        <f>'stranka in letna napoved 2015'!BC7</f>
        <v>42</v>
      </c>
      <c r="BD7" s="335">
        <f t="shared" si="20"/>
        <v>0</v>
      </c>
      <c r="BE7" s="25">
        <f t="shared" si="21"/>
        <v>0</v>
      </c>
      <c r="BF7" s="272"/>
      <c r="BG7" s="333">
        <f>'stranka in letna napoved 2015'!BG7</f>
        <v>66</v>
      </c>
      <c r="BH7" s="335">
        <f t="shared" si="22"/>
        <v>0</v>
      </c>
      <c r="BI7" s="272"/>
      <c r="BJ7" s="333">
        <f>'stranka in letna napoved 2015'!BJ7</f>
        <v>41</v>
      </c>
      <c r="BK7" s="335">
        <f t="shared" si="23"/>
        <v>0</v>
      </c>
      <c r="BL7" s="272"/>
      <c r="BM7" s="333">
        <f>'stranka in letna napoved 2015'!BM7</f>
        <v>41</v>
      </c>
      <c r="BN7" s="335">
        <f t="shared" si="24"/>
        <v>0</v>
      </c>
      <c r="BO7" s="26">
        <f t="shared" si="25"/>
        <v>0</v>
      </c>
      <c r="BP7" s="281"/>
      <c r="BQ7" s="333">
        <f>'stranka in letna napoved 2015'!BQ7</f>
        <v>41</v>
      </c>
      <c r="BR7" s="335">
        <f t="shared" si="26"/>
        <v>0</v>
      </c>
      <c r="BS7" s="27">
        <f t="shared" si="27"/>
        <v>0</v>
      </c>
      <c r="BT7" s="27">
        <f t="shared" si="28"/>
        <v>0</v>
      </c>
      <c r="BU7" s="27">
        <f t="shared" si="29"/>
        <v>0</v>
      </c>
      <c r="BV7" s="335">
        <f t="shared" si="30"/>
        <v>0</v>
      </c>
      <c r="BW7" s="279"/>
      <c r="BX7" s="355">
        <f>'stranka in letna napoved 2015'!BX7</f>
        <v>42</v>
      </c>
      <c r="BY7" s="188">
        <f t="shared" si="31"/>
        <v>0</v>
      </c>
      <c r="BZ7" s="283"/>
      <c r="CA7" s="355">
        <f>'stranka in letna napoved 2015'!CA7</f>
        <v>41</v>
      </c>
      <c r="CB7" s="188">
        <f t="shared" si="32"/>
        <v>0</v>
      </c>
      <c r="CC7" s="283"/>
      <c r="CD7" s="341">
        <f>'stranka in letna napoved 2015'!CD7</f>
        <v>41</v>
      </c>
      <c r="CE7" s="188">
        <f t="shared" si="33"/>
        <v>0</v>
      </c>
      <c r="CF7" s="28">
        <f t="shared" si="1"/>
        <v>0</v>
      </c>
      <c r="CG7" s="28">
        <f t="shared" si="34"/>
        <v>0</v>
      </c>
      <c r="CH7" s="29">
        <f t="shared" si="35"/>
        <v>0</v>
      </c>
      <c r="CI7" s="188">
        <f t="shared" si="36"/>
        <v>0</v>
      </c>
      <c r="CJ7" s="272"/>
      <c r="CK7" s="342">
        <f>'stranka in letna napoved 2015'!CK7</f>
        <v>45</v>
      </c>
      <c r="CL7" s="247">
        <f t="shared" si="37"/>
        <v>0</v>
      </c>
      <c r="CM7" s="283"/>
      <c r="CN7" s="342">
        <f>'stranka in letna napoved 2015'!CN7</f>
        <v>44</v>
      </c>
      <c r="CO7" s="356">
        <f t="shared" si="38"/>
        <v>0</v>
      </c>
      <c r="CP7" s="283"/>
      <c r="CQ7" s="344">
        <f>'stranka in letna napoved 2015'!CQ7</f>
        <v>44</v>
      </c>
      <c r="CR7" s="247">
        <f t="shared" si="39"/>
        <v>0</v>
      </c>
      <c r="CS7" s="30">
        <f t="shared" si="2"/>
        <v>0</v>
      </c>
      <c r="CT7" s="30">
        <f t="shared" si="40"/>
        <v>0</v>
      </c>
      <c r="CU7" s="31">
        <f t="shared" si="41"/>
        <v>0</v>
      </c>
      <c r="CV7" s="192">
        <f t="shared" si="42"/>
        <v>0</v>
      </c>
      <c r="CW7" s="279"/>
      <c r="CX7" s="345">
        <f>'stranka in letna napoved 2015'!CX7</f>
        <v>35</v>
      </c>
      <c r="CY7" s="252">
        <f t="shared" si="43"/>
        <v>0</v>
      </c>
      <c r="CZ7" s="283"/>
      <c r="DA7" s="345">
        <f>'stranka in letna napoved 2015'!DA7</f>
        <v>34</v>
      </c>
      <c r="DB7" s="346">
        <f t="shared" si="44"/>
        <v>0</v>
      </c>
      <c r="DC7" s="283"/>
      <c r="DD7" s="345">
        <f>'stranka in letna napoved 2015'!DD7</f>
        <v>34</v>
      </c>
      <c r="DE7" s="347">
        <f t="shared" si="45"/>
        <v>0</v>
      </c>
      <c r="DF7" s="32">
        <f t="shared" si="3"/>
        <v>0</v>
      </c>
      <c r="DG7" s="32">
        <f t="shared" si="46"/>
        <v>0</v>
      </c>
      <c r="DH7" s="32">
        <f t="shared" si="47"/>
        <v>0</v>
      </c>
      <c r="DI7" s="194">
        <f t="shared" si="48"/>
        <v>0</v>
      </c>
      <c r="DJ7" s="279"/>
      <c r="DK7" s="348">
        <f>'stranka in letna napoved 2015'!DK7</f>
        <v>39</v>
      </c>
      <c r="DL7" s="349">
        <f t="shared" si="49"/>
        <v>0</v>
      </c>
      <c r="DM7" s="283"/>
      <c r="DN7" s="348">
        <f>'stranka in letna napoved 2015'!DN7</f>
        <v>38</v>
      </c>
      <c r="DO7" s="350">
        <f t="shared" si="50"/>
        <v>0</v>
      </c>
      <c r="DP7" s="283"/>
      <c r="DQ7" s="348">
        <f>'stranka in letna napoved 2015'!DQ7</f>
        <v>38</v>
      </c>
      <c r="DR7" s="258">
        <f t="shared" si="51"/>
        <v>0</v>
      </c>
      <c r="DS7" s="33">
        <f t="shared" si="4"/>
        <v>0</v>
      </c>
      <c r="DT7" s="33">
        <f t="shared" si="5"/>
        <v>0</v>
      </c>
      <c r="DU7" s="33">
        <f t="shared" si="52"/>
        <v>0</v>
      </c>
      <c r="DV7" s="196">
        <f t="shared" si="53"/>
        <v>0</v>
      </c>
      <c r="DW7" s="279"/>
      <c r="DX7" s="351">
        <f>'stranka in letna napoved 2015'!DX7</f>
        <v>62</v>
      </c>
      <c r="DY7" s="262">
        <f t="shared" si="54"/>
        <v>0</v>
      </c>
      <c r="DZ7" s="283"/>
      <c r="EA7" s="351">
        <f>'stranka in letna napoved 2015'!EA7</f>
        <v>61</v>
      </c>
      <c r="EB7" s="352">
        <f t="shared" si="55"/>
        <v>0</v>
      </c>
      <c r="EC7" s="283"/>
      <c r="ED7" s="262">
        <f>'stranka in letna napoved 2015'!ED7</f>
        <v>61</v>
      </c>
      <c r="EE7" s="353">
        <f t="shared" si="56"/>
        <v>0</v>
      </c>
      <c r="EF7" s="34">
        <f t="shared" si="6"/>
        <v>0</v>
      </c>
      <c r="EG7" s="34">
        <f t="shared" si="57"/>
        <v>0</v>
      </c>
      <c r="EH7" s="34">
        <f t="shared" si="58"/>
        <v>0</v>
      </c>
      <c r="EI7" s="200">
        <f t="shared" si="59"/>
        <v>0</v>
      </c>
      <c r="EJ7" s="287"/>
      <c r="EK7" s="357">
        <f>'stranka in letna napoved 2015'!EK7</f>
        <v>549</v>
      </c>
      <c r="EL7" s="269">
        <f t="shared" si="60"/>
        <v>0</v>
      </c>
      <c r="EM7" s="276"/>
      <c r="EN7" s="357">
        <f>'stranka in letna napoved 2015'!EN7</f>
        <v>548</v>
      </c>
      <c r="EO7" s="269">
        <f t="shared" si="61"/>
        <v>0</v>
      </c>
      <c r="EP7" s="283"/>
      <c r="EQ7" s="357">
        <f>'stranka in letna napoved 2015'!EQ7</f>
        <v>548</v>
      </c>
      <c r="ER7" s="269">
        <f t="shared" si="62"/>
        <v>0</v>
      </c>
      <c r="ES7" s="35">
        <f t="shared" si="7"/>
        <v>0</v>
      </c>
      <c r="ET7" s="35">
        <f t="shared" si="63"/>
        <v>0</v>
      </c>
      <c r="EU7" s="36">
        <f t="shared" si="64"/>
        <v>0</v>
      </c>
      <c r="EV7" s="206">
        <f t="shared" si="65"/>
        <v>0</v>
      </c>
      <c r="EW7" s="288">
        <f t="shared" si="66"/>
        <v>0</v>
      </c>
      <c r="EX7" s="289">
        <f t="shared" si="67"/>
        <v>0</v>
      </c>
      <c r="EY7" s="289">
        <f t="shared" si="68"/>
        <v>0</v>
      </c>
      <c r="EZ7" s="289">
        <f t="shared" si="69"/>
        <v>0</v>
      </c>
      <c r="FA7" s="289">
        <f t="shared" si="70"/>
        <v>0</v>
      </c>
      <c r="FB7" s="290">
        <f t="shared" si="71"/>
        <v>0</v>
      </c>
      <c r="FC7" s="292">
        <f t="shared" si="72"/>
        <v>0</v>
      </c>
    </row>
    <row r="8" spans="1:159">
      <c r="A8" s="37">
        <f>'stranka in letna napoved 2015'!A8</f>
        <v>5</v>
      </c>
      <c r="B8" s="37" t="str">
        <f>'stranka in letna napoved 2015'!B8</f>
        <v>5/2013</v>
      </c>
      <c r="C8" s="38" t="str">
        <f>'stranka in letna napoved 2015'!C8</f>
        <v>NEPLAST d.o.o. Miren</v>
      </c>
      <c r="D8" s="39" t="str">
        <f>'stranka in letna napoved 2015'!D8</f>
        <v>Miren 137</v>
      </c>
      <c r="E8" s="39" t="str">
        <f>'stranka in letna napoved 2015'!E8</f>
        <v>Miren</v>
      </c>
      <c r="F8" s="40">
        <f>'stranka in letna napoved 2015'!F8</f>
        <v>5291</v>
      </c>
      <c r="G8" s="40" t="str">
        <f>'stranka in letna napoved 2015'!G8</f>
        <v>SI56661789</v>
      </c>
      <c r="H8" s="40" t="str">
        <f>'stranka in letna napoved 2015'!H8</f>
        <v>5712416000</v>
      </c>
      <c r="I8" s="40" t="str">
        <f>'stranka in letna napoved 2015'!I8</f>
        <v>neplast@s5.net</v>
      </c>
      <c r="J8" s="40" t="str">
        <f>'stranka in letna napoved 2015'!J8</f>
        <v>22.220</v>
      </c>
      <c r="K8" s="40">
        <f>'stranka in letna napoved 2015'!K8</f>
        <v>0</v>
      </c>
      <c r="L8" s="40">
        <f>'stranka in letna napoved 2015'!L8</f>
        <v>0</v>
      </c>
      <c r="M8" s="66">
        <f>'stranka in letna napoved 2015'!M8</f>
        <v>0</v>
      </c>
      <c r="N8" s="102" t="str">
        <f>'stranka in letna napoved 2015'!N8</f>
        <v>SZ</v>
      </c>
      <c r="O8" s="100" t="str">
        <f>'stranka in letna napoved 2015'!O8</f>
        <v>pridobitelj embaliranega blaga</v>
      </c>
      <c r="P8" s="40" t="str">
        <f>'stranka in letna napoved 2015'!P8</f>
        <v>QD</v>
      </c>
      <c r="Q8" s="64">
        <f>'stranka in letna napoved 2015'!Q8</f>
        <v>41640</v>
      </c>
      <c r="R8" s="64">
        <f>'stranka in letna napoved 2015'!R8</f>
        <v>41549</v>
      </c>
      <c r="S8" s="40" t="str">
        <f>'stranka in letna napoved 2015'!S8</f>
        <v>Renato Klančič</v>
      </c>
      <c r="T8" s="40" t="str">
        <f>'stranka in letna napoved 2015'!T8</f>
        <v>+386 5 39 54 140</v>
      </c>
      <c r="U8" s="40" t="str">
        <f>'stranka in letna napoved 2015'!U8</f>
        <v>neplast@neplast.si</v>
      </c>
      <c r="V8" s="40">
        <f>'stranka in letna napoved 2015'!V8</f>
        <v>0</v>
      </c>
      <c r="W8" s="40">
        <f>'stranka in letna napoved 2015'!W8</f>
        <v>0</v>
      </c>
      <c r="X8" s="40">
        <f>'stranka in letna napoved 2015'!X8</f>
        <v>0</v>
      </c>
      <c r="Y8" s="40">
        <f>'stranka in letna napoved 2015'!Y8</f>
        <v>0</v>
      </c>
      <c r="Z8" s="40">
        <f>'stranka in letna napoved 2015'!Z8</f>
        <v>0</v>
      </c>
      <c r="AA8" s="272"/>
      <c r="AB8" s="180">
        <f>'stranka in letna napoved 2015'!AB8</f>
        <v>0</v>
      </c>
      <c r="AC8" s="104">
        <f t="shared" si="8"/>
        <v>0</v>
      </c>
      <c r="AD8" s="272"/>
      <c r="AE8" s="180">
        <f>'stranka in letna napoved 2015'!AE8</f>
        <v>0</v>
      </c>
      <c r="AF8" s="104">
        <f t="shared" si="9"/>
        <v>0</v>
      </c>
      <c r="AG8" s="20">
        <f t="shared" si="0"/>
        <v>0</v>
      </c>
      <c r="AH8" s="272"/>
      <c r="AI8" s="180">
        <f>'stranka in letna napoved 2015'!AI8</f>
        <v>0</v>
      </c>
      <c r="AJ8" s="104">
        <f t="shared" si="10"/>
        <v>0</v>
      </c>
      <c r="AK8" s="272"/>
      <c r="AL8" s="180">
        <f>'stranka in letna napoved 2015'!AL8</f>
        <v>0</v>
      </c>
      <c r="AM8" s="236">
        <f t="shared" si="11"/>
        <v>0</v>
      </c>
      <c r="AN8" s="22">
        <f t="shared" si="12"/>
        <v>0</v>
      </c>
      <c r="AO8" s="276"/>
      <c r="AP8" s="182">
        <f>'stranka in letna napoved 2015'!AP8</f>
        <v>0</v>
      </c>
      <c r="AQ8" s="331">
        <f t="shared" si="13"/>
        <v>0</v>
      </c>
      <c r="AR8" s="23">
        <f t="shared" si="14"/>
        <v>0</v>
      </c>
      <c r="AS8" s="23">
        <f t="shared" si="15"/>
        <v>0</v>
      </c>
      <c r="AT8" s="23">
        <f t="shared" si="16"/>
        <v>0</v>
      </c>
      <c r="AU8" s="174">
        <f t="shared" si="17"/>
        <v>0</v>
      </c>
      <c r="AV8" s="279"/>
      <c r="AW8" s="333">
        <f>'stranka in letna napoved 2015'!AW8</f>
        <v>0</v>
      </c>
      <c r="AX8" s="242">
        <f t="shared" si="18"/>
        <v>0</v>
      </c>
      <c r="AY8" s="272"/>
      <c r="AZ8" s="332">
        <f>'stranka in letna napoved 2015'!AZ8</f>
        <v>0</v>
      </c>
      <c r="BA8" s="242">
        <f t="shared" si="19"/>
        <v>0</v>
      </c>
      <c r="BB8" s="272"/>
      <c r="BC8" s="333">
        <f>'stranka in letna napoved 2015'!BC8</f>
        <v>0</v>
      </c>
      <c r="BD8" s="335">
        <f t="shared" si="20"/>
        <v>0</v>
      </c>
      <c r="BE8" s="25">
        <f t="shared" si="21"/>
        <v>0</v>
      </c>
      <c r="BF8" s="272"/>
      <c r="BG8" s="333">
        <f>'stranka in letna napoved 2015'!BG8</f>
        <v>0</v>
      </c>
      <c r="BH8" s="335">
        <f t="shared" si="22"/>
        <v>0</v>
      </c>
      <c r="BI8" s="272"/>
      <c r="BJ8" s="333">
        <f>'stranka in letna napoved 2015'!BJ8</f>
        <v>0</v>
      </c>
      <c r="BK8" s="335">
        <f t="shared" si="23"/>
        <v>0</v>
      </c>
      <c r="BL8" s="272"/>
      <c r="BM8" s="333">
        <f>'stranka in letna napoved 2015'!BM8</f>
        <v>0</v>
      </c>
      <c r="BN8" s="335">
        <f t="shared" si="24"/>
        <v>0</v>
      </c>
      <c r="BO8" s="26">
        <f t="shared" si="25"/>
        <v>0</v>
      </c>
      <c r="BP8" s="281"/>
      <c r="BQ8" s="333">
        <f>'stranka in letna napoved 2015'!BQ8</f>
        <v>0</v>
      </c>
      <c r="BR8" s="335">
        <f t="shared" si="26"/>
        <v>0</v>
      </c>
      <c r="BS8" s="27">
        <f t="shared" si="27"/>
        <v>0</v>
      </c>
      <c r="BT8" s="27">
        <f t="shared" si="28"/>
        <v>0</v>
      </c>
      <c r="BU8" s="27">
        <f t="shared" si="29"/>
        <v>0</v>
      </c>
      <c r="BV8" s="335">
        <f t="shared" si="30"/>
        <v>0</v>
      </c>
      <c r="BW8" s="279"/>
      <c r="BX8" s="355">
        <f>'stranka in letna napoved 2015'!BX8</f>
        <v>0</v>
      </c>
      <c r="BY8" s="188">
        <f t="shared" si="31"/>
        <v>0</v>
      </c>
      <c r="BZ8" s="283"/>
      <c r="CA8" s="355">
        <f>'stranka in letna napoved 2015'!CA8</f>
        <v>0</v>
      </c>
      <c r="CB8" s="188">
        <f t="shared" si="32"/>
        <v>0</v>
      </c>
      <c r="CC8" s="283"/>
      <c r="CD8" s="341">
        <f>'stranka in letna napoved 2015'!CD8</f>
        <v>0</v>
      </c>
      <c r="CE8" s="188">
        <f t="shared" si="33"/>
        <v>0</v>
      </c>
      <c r="CF8" s="28">
        <f t="shared" si="1"/>
        <v>0</v>
      </c>
      <c r="CG8" s="28">
        <f t="shared" si="34"/>
        <v>0</v>
      </c>
      <c r="CH8" s="29">
        <f t="shared" si="35"/>
        <v>0</v>
      </c>
      <c r="CI8" s="188">
        <f t="shared" si="36"/>
        <v>0</v>
      </c>
      <c r="CJ8" s="272"/>
      <c r="CK8" s="342">
        <f>'stranka in letna napoved 2015'!CK8</f>
        <v>0</v>
      </c>
      <c r="CL8" s="247">
        <f t="shared" si="37"/>
        <v>0</v>
      </c>
      <c r="CM8" s="283"/>
      <c r="CN8" s="342">
        <f>'stranka in letna napoved 2015'!CN8</f>
        <v>0</v>
      </c>
      <c r="CO8" s="356">
        <f t="shared" si="38"/>
        <v>0</v>
      </c>
      <c r="CP8" s="283"/>
      <c r="CQ8" s="344">
        <f>'stranka in letna napoved 2015'!CQ8</f>
        <v>0</v>
      </c>
      <c r="CR8" s="247">
        <f t="shared" si="39"/>
        <v>0</v>
      </c>
      <c r="CS8" s="30">
        <f t="shared" si="2"/>
        <v>0</v>
      </c>
      <c r="CT8" s="30">
        <f t="shared" si="40"/>
        <v>0</v>
      </c>
      <c r="CU8" s="31">
        <f t="shared" si="41"/>
        <v>0</v>
      </c>
      <c r="CV8" s="192">
        <f t="shared" si="42"/>
        <v>0</v>
      </c>
      <c r="CW8" s="279"/>
      <c r="CX8" s="345">
        <f>'stranka in letna napoved 2015'!CX8</f>
        <v>0</v>
      </c>
      <c r="CY8" s="252">
        <f t="shared" si="43"/>
        <v>0</v>
      </c>
      <c r="CZ8" s="283"/>
      <c r="DA8" s="345">
        <f>'stranka in letna napoved 2015'!DA8</f>
        <v>0</v>
      </c>
      <c r="DB8" s="346">
        <f t="shared" si="44"/>
        <v>0</v>
      </c>
      <c r="DC8" s="283"/>
      <c r="DD8" s="345">
        <f>'stranka in letna napoved 2015'!DD8</f>
        <v>0</v>
      </c>
      <c r="DE8" s="347">
        <f t="shared" si="45"/>
        <v>0</v>
      </c>
      <c r="DF8" s="32">
        <f t="shared" si="3"/>
        <v>0</v>
      </c>
      <c r="DG8" s="32">
        <f t="shared" si="46"/>
        <v>0</v>
      </c>
      <c r="DH8" s="32">
        <f t="shared" si="47"/>
        <v>0</v>
      </c>
      <c r="DI8" s="194">
        <f t="shared" si="48"/>
        <v>0</v>
      </c>
      <c r="DJ8" s="279"/>
      <c r="DK8" s="348">
        <f>'stranka in letna napoved 2015'!DK8</f>
        <v>0</v>
      </c>
      <c r="DL8" s="349">
        <f t="shared" si="49"/>
        <v>0</v>
      </c>
      <c r="DM8" s="283"/>
      <c r="DN8" s="348">
        <f>'stranka in letna napoved 2015'!DN8</f>
        <v>0</v>
      </c>
      <c r="DO8" s="350">
        <f t="shared" si="50"/>
        <v>0</v>
      </c>
      <c r="DP8" s="283"/>
      <c r="DQ8" s="348">
        <f>'stranka in letna napoved 2015'!DQ8</f>
        <v>0</v>
      </c>
      <c r="DR8" s="258">
        <f t="shared" si="51"/>
        <v>0</v>
      </c>
      <c r="DS8" s="33">
        <f t="shared" si="4"/>
        <v>0</v>
      </c>
      <c r="DT8" s="33">
        <f t="shared" si="5"/>
        <v>0</v>
      </c>
      <c r="DU8" s="33">
        <f t="shared" si="52"/>
        <v>0</v>
      </c>
      <c r="DV8" s="196">
        <f t="shared" si="53"/>
        <v>0</v>
      </c>
      <c r="DW8" s="279"/>
      <c r="DX8" s="351">
        <f>'stranka in letna napoved 2015'!DX8</f>
        <v>0</v>
      </c>
      <c r="DY8" s="262">
        <f t="shared" si="54"/>
        <v>0</v>
      </c>
      <c r="DZ8" s="283"/>
      <c r="EA8" s="351">
        <f>'stranka in letna napoved 2015'!EA8</f>
        <v>0</v>
      </c>
      <c r="EB8" s="352">
        <f t="shared" si="55"/>
        <v>0</v>
      </c>
      <c r="EC8" s="283"/>
      <c r="ED8" s="262">
        <f>'stranka in letna napoved 2015'!ED8</f>
        <v>0</v>
      </c>
      <c r="EE8" s="353">
        <f t="shared" si="56"/>
        <v>0</v>
      </c>
      <c r="EF8" s="34">
        <f t="shared" si="6"/>
        <v>0</v>
      </c>
      <c r="EG8" s="34">
        <f t="shared" si="57"/>
        <v>0</v>
      </c>
      <c r="EH8" s="34">
        <f t="shared" si="58"/>
        <v>0</v>
      </c>
      <c r="EI8" s="200">
        <f t="shared" si="59"/>
        <v>0</v>
      </c>
      <c r="EJ8" s="287"/>
      <c r="EK8" s="357">
        <f>'stranka in letna napoved 2015'!EK8</f>
        <v>0</v>
      </c>
      <c r="EL8" s="269">
        <f t="shared" si="60"/>
        <v>0</v>
      </c>
      <c r="EM8" s="276"/>
      <c r="EN8" s="357">
        <f>'stranka in letna napoved 2015'!EN8</f>
        <v>0</v>
      </c>
      <c r="EO8" s="269">
        <f t="shared" si="61"/>
        <v>0</v>
      </c>
      <c r="EP8" s="283"/>
      <c r="EQ8" s="357">
        <f>'stranka in letna napoved 2015'!EQ8</f>
        <v>0</v>
      </c>
      <c r="ER8" s="269">
        <f t="shared" si="62"/>
        <v>0</v>
      </c>
      <c r="ES8" s="35">
        <f t="shared" si="7"/>
        <v>0</v>
      </c>
      <c r="ET8" s="35">
        <f t="shared" si="63"/>
        <v>0</v>
      </c>
      <c r="EU8" s="36">
        <f t="shared" si="64"/>
        <v>0</v>
      </c>
      <c r="EV8" s="206">
        <f t="shared" si="65"/>
        <v>0</v>
      </c>
      <c r="EW8" s="288">
        <f t="shared" si="66"/>
        <v>0</v>
      </c>
      <c r="EX8" s="289">
        <f t="shared" si="67"/>
        <v>0</v>
      </c>
      <c r="EY8" s="289">
        <f t="shared" si="68"/>
        <v>0</v>
      </c>
      <c r="EZ8" s="289">
        <f t="shared" si="69"/>
        <v>0</v>
      </c>
      <c r="FA8" s="289">
        <f t="shared" si="70"/>
        <v>0</v>
      </c>
      <c r="FB8" s="290">
        <f t="shared" si="71"/>
        <v>0</v>
      </c>
      <c r="FC8" s="292">
        <f t="shared" si="72"/>
        <v>0</v>
      </c>
    </row>
    <row r="9" spans="1:159">
      <c r="A9" s="37">
        <f>'stranka in letna napoved 2015'!A9</f>
        <v>6</v>
      </c>
      <c r="B9" s="37" t="str">
        <f>'stranka in letna napoved 2015'!B9</f>
        <v>6/2013</v>
      </c>
      <c r="C9" s="38" t="str">
        <f>'stranka in letna napoved 2015'!C9</f>
        <v>SPAR SLOVENIJA d.o.o.</v>
      </c>
      <c r="D9" s="39" t="str">
        <f>'stranka in letna napoved 2015'!D9</f>
        <v>Letališka cesta 26</v>
      </c>
      <c r="E9" s="39" t="str">
        <f>'stranka in letna napoved 2015'!E9</f>
        <v>Ljubljana</v>
      </c>
      <c r="F9" s="40">
        <f>'stranka in letna napoved 2015'!F9</f>
        <v>1000</v>
      </c>
      <c r="G9" s="40" t="str">
        <f>'stranka in letna napoved 2015'!G9</f>
        <v>SI32156782</v>
      </c>
      <c r="H9" s="40" t="str">
        <f>'stranka in letna napoved 2015'!H9</f>
        <v>5571693000</v>
      </c>
      <c r="I9" s="40">
        <f>'stranka in letna napoved 2015'!I9</f>
        <v>0</v>
      </c>
      <c r="J9" s="40" t="str">
        <f>'stranka in letna napoved 2015'!J9</f>
        <v>47.110</v>
      </c>
      <c r="K9" s="40">
        <f>'stranka in letna napoved 2015'!K9</f>
        <v>0</v>
      </c>
      <c r="L9" s="40">
        <f>'stranka in letna napoved 2015'!L9</f>
        <v>0</v>
      </c>
      <c r="M9" s="66">
        <f>'stranka in letna napoved 2015'!M9</f>
        <v>0</v>
      </c>
      <c r="N9" s="102" t="str">
        <f>'stranka in letna napoved 2015'!N9</f>
        <v>MZ</v>
      </c>
      <c r="O9" s="100" t="str">
        <f>'stranka in letna napoved 2015'!O9</f>
        <v>pr. emb. blaga, emaler</v>
      </c>
      <c r="P9" s="40" t="str">
        <f>'stranka in letna napoved 2015'!P9</f>
        <v>QD</v>
      </c>
      <c r="Q9" s="64">
        <f>'stranka in letna napoved 2015'!Q9</f>
        <v>41640</v>
      </c>
      <c r="R9" s="64">
        <f>'stranka in letna napoved 2015'!R9</f>
        <v>41537</v>
      </c>
      <c r="S9" s="40" t="str">
        <f>'stranka in letna napoved 2015'!S9</f>
        <v>Smiljan Veber</v>
      </c>
      <c r="T9" s="40" t="str">
        <f>'stranka in letna napoved 2015'!T9</f>
        <v>+386 1 58 44 547</v>
      </c>
      <c r="U9" s="40" t="str">
        <f>'stranka in letna napoved 2015'!U9</f>
        <v>odpadki@spar.si</v>
      </c>
      <c r="V9" s="40" t="str">
        <f>'stranka in letna napoved 2015'!V9</f>
        <v>stranka poroča vse pod NKOE, pri računu upoštevati bone!!!. Na račun vpiši opombo: SPAR IN RECIKEL se pobotata v višini 10.000,00 EUR z darilnimi boni Spar oz. z darilnimi karticami Spar</v>
      </c>
      <c r="W9" s="40">
        <f>'stranka in letna napoved 2015'!W9</f>
        <v>0</v>
      </c>
      <c r="X9" s="40">
        <f>'stranka in letna napoved 2015'!X9</f>
        <v>0</v>
      </c>
      <c r="Y9" s="40">
        <f>'stranka in letna napoved 2015'!Y9</f>
        <v>0</v>
      </c>
      <c r="Z9" s="40">
        <f>'stranka in letna napoved 2015'!Z9</f>
        <v>0</v>
      </c>
      <c r="AA9" s="272"/>
      <c r="AB9" s="180">
        <f>'stranka in letna napoved 2015'!AB9</f>
        <v>0</v>
      </c>
      <c r="AC9" s="104">
        <f t="shared" si="8"/>
        <v>0</v>
      </c>
      <c r="AD9" s="272"/>
      <c r="AE9" s="180">
        <f>'stranka in letna napoved 2015'!AE9</f>
        <v>0</v>
      </c>
      <c r="AF9" s="104">
        <f t="shared" si="9"/>
        <v>0</v>
      </c>
      <c r="AG9" s="20">
        <f t="shared" si="0"/>
        <v>0</v>
      </c>
      <c r="AH9" s="272"/>
      <c r="AI9" s="180">
        <f>'stranka in letna napoved 2015'!AI9</f>
        <v>0</v>
      </c>
      <c r="AJ9" s="104">
        <f t="shared" si="10"/>
        <v>0</v>
      </c>
      <c r="AK9" s="272"/>
      <c r="AL9" s="180">
        <f>'stranka in letna napoved 2015'!AL9</f>
        <v>0</v>
      </c>
      <c r="AM9" s="236">
        <f t="shared" si="11"/>
        <v>0</v>
      </c>
      <c r="AN9" s="22">
        <f t="shared" si="12"/>
        <v>0</v>
      </c>
      <c r="AO9" s="276"/>
      <c r="AP9" s="182">
        <f>'stranka in letna napoved 2015'!AP9</f>
        <v>0</v>
      </c>
      <c r="AQ9" s="331">
        <f t="shared" si="13"/>
        <v>0</v>
      </c>
      <c r="AR9" s="23">
        <f t="shared" si="14"/>
        <v>0</v>
      </c>
      <c r="AS9" s="23">
        <f t="shared" si="15"/>
        <v>0</v>
      </c>
      <c r="AT9" s="23">
        <f t="shared" si="16"/>
        <v>0</v>
      </c>
      <c r="AU9" s="174">
        <f t="shared" si="17"/>
        <v>0</v>
      </c>
      <c r="AV9" s="279"/>
      <c r="AW9" s="333">
        <f>'stranka in letna napoved 2015'!AW9</f>
        <v>0</v>
      </c>
      <c r="AX9" s="242">
        <f t="shared" si="18"/>
        <v>0</v>
      </c>
      <c r="AY9" s="272"/>
      <c r="AZ9" s="332">
        <f>'stranka in letna napoved 2015'!AZ9</f>
        <v>0</v>
      </c>
      <c r="BA9" s="242">
        <f t="shared" si="19"/>
        <v>0</v>
      </c>
      <c r="BB9" s="272"/>
      <c r="BC9" s="333">
        <f>'stranka in letna napoved 2015'!BC9</f>
        <v>0</v>
      </c>
      <c r="BD9" s="335">
        <f t="shared" si="20"/>
        <v>0</v>
      </c>
      <c r="BE9" s="25">
        <f t="shared" si="21"/>
        <v>0</v>
      </c>
      <c r="BF9" s="272"/>
      <c r="BG9" s="333">
        <f>'stranka in letna napoved 2015'!BG9</f>
        <v>0</v>
      </c>
      <c r="BH9" s="335">
        <f t="shared" si="22"/>
        <v>0</v>
      </c>
      <c r="BI9" s="272"/>
      <c r="BJ9" s="333">
        <f>'stranka in letna napoved 2015'!BJ9</f>
        <v>0</v>
      </c>
      <c r="BK9" s="335">
        <f t="shared" si="23"/>
        <v>0</v>
      </c>
      <c r="BL9" s="272"/>
      <c r="BM9" s="333">
        <f>'stranka in letna napoved 2015'!BM9</f>
        <v>0</v>
      </c>
      <c r="BN9" s="335">
        <f t="shared" si="24"/>
        <v>0</v>
      </c>
      <c r="BO9" s="26">
        <f t="shared" si="25"/>
        <v>0</v>
      </c>
      <c r="BP9" s="281"/>
      <c r="BQ9" s="333">
        <f>'stranka in letna napoved 2015'!BQ9</f>
        <v>0</v>
      </c>
      <c r="BR9" s="335">
        <f t="shared" si="26"/>
        <v>0</v>
      </c>
      <c r="BS9" s="27">
        <f t="shared" si="27"/>
        <v>0</v>
      </c>
      <c r="BT9" s="27">
        <f t="shared" si="28"/>
        <v>0</v>
      </c>
      <c r="BU9" s="27">
        <f t="shared" si="29"/>
        <v>0</v>
      </c>
      <c r="BV9" s="335">
        <f t="shared" si="30"/>
        <v>0</v>
      </c>
      <c r="BW9" s="279"/>
      <c r="BX9" s="355">
        <f>'stranka in letna napoved 2015'!BX9</f>
        <v>0</v>
      </c>
      <c r="BY9" s="188">
        <f t="shared" si="31"/>
        <v>0</v>
      </c>
      <c r="BZ9" s="283"/>
      <c r="CA9" s="355">
        <f>'stranka in letna napoved 2015'!CA9</f>
        <v>0</v>
      </c>
      <c r="CB9" s="188">
        <f t="shared" si="32"/>
        <v>0</v>
      </c>
      <c r="CC9" s="283"/>
      <c r="CD9" s="341">
        <f>'stranka in letna napoved 2015'!CD9</f>
        <v>0</v>
      </c>
      <c r="CE9" s="188">
        <f t="shared" si="33"/>
        <v>0</v>
      </c>
      <c r="CF9" s="28">
        <f t="shared" si="1"/>
        <v>0</v>
      </c>
      <c r="CG9" s="28">
        <f t="shared" si="34"/>
        <v>0</v>
      </c>
      <c r="CH9" s="29">
        <f t="shared" si="35"/>
        <v>0</v>
      </c>
      <c r="CI9" s="188">
        <f t="shared" si="36"/>
        <v>0</v>
      </c>
      <c r="CJ9" s="272"/>
      <c r="CK9" s="342">
        <f>'stranka in letna napoved 2015'!CK9</f>
        <v>0</v>
      </c>
      <c r="CL9" s="247">
        <f t="shared" si="37"/>
        <v>0</v>
      </c>
      <c r="CM9" s="283"/>
      <c r="CN9" s="342">
        <f>'stranka in letna napoved 2015'!CN9</f>
        <v>0</v>
      </c>
      <c r="CO9" s="356">
        <f t="shared" si="38"/>
        <v>0</v>
      </c>
      <c r="CP9" s="283"/>
      <c r="CQ9" s="344">
        <f>'stranka in letna napoved 2015'!CQ9</f>
        <v>0</v>
      </c>
      <c r="CR9" s="247">
        <f t="shared" si="39"/>
        <v>0</v>
      </c>
      <c r="CS9" s="30">
        <f t="shared" si="2"/>
        <v>0</v>
      </c>
      <c r="CT9" s="30">
        <f t="shared" si="40"/>
        <v>0</v>
      </c>
      <c r="CU9" s="31">
        <f t="shared" si="41"/>
        <v>0</v>
      </c>
      <c r="CV9" s="192">
        <f t="shared" si="42"/>
        <v>0</v>
      </c>
      <c r="CW9" s="279"/>
      <c r="CX9" s="345">
        <f>'stranka in letna napoved 2015'!CX9</f>
        <v>0</v>
      </c>
      <c r="CY9" s="252">
        <f t="shared" si="43"/>
        <v>0</v>
      </c>
      <c r="CZ9" s="283"/>
      <c r="DA9" s="345">
        <f>'stranka in letna napoved 2015'!DA9</f>
        <v>0</v>
      </c>
      <c r="DB9" s="346">
        <f t="shared" si="44"/>
        <v>0</v>
      </c>
      <c r="DC9" s="283"/>
      <c r="DD9" s="345">
        <f>'stranka in letna napoved 2015'!DD9</f>
        <v>0</v>
      </c>
      <c r="DE9" s="347">
        <f t="shared" si="45"/>
        <v>0</v>
      </c>
      <c r="DF9" s="32">
        <f t="shared" si="3"/>
        <v>0</v>
      </c>
      <c r="DG9" s="32">
        <f t="shared" si="46"/>
        <v>0</v>
      </c>
      <c r="DH9" s="32">
        <f t="shared" si="47"/>
        <v>0</v>
      </c>
      <c r="DI9" s="194">
        <f t="shared" si="48"/>
        <v>0</v>
      </c>
      <c r="DJ9" s="279"/>
      <c r="DK9" s="348">
        <f>'stranka in letna napoved 2015'!DK9</f>
        <v>0</v>
      </c>
      <c r="DL9" s="349">
        <f t="shared" si="49"/>
        <v>0</v>
      </c>
      <c r="DM9" s="283"/>
      <c r="DN9" s="348">
        <f>'stranka in letna napoved 2015'!DN9</f>
        <v>0</v>
      </c>
      <c r="DO9" s="350">
        <f t="shared" si="50"/>
        <v>0</v>
      </c>
      <c r="DP9" s="283"/>
      <c r="DQ9" s="348">
        <f>'stranka in letna napoved 2015'!DQ9</f>
        <v>0</v>
      </c>
      <c r="DR9" s="258">
        <f t="shared" si="51"/>
        <v>0</v>
      </c>
      <c r="DS9" s="33">
        <f t="shared" si="4"/>
        <v>0</v>
      </c>
      <c r="DT9" s="33">
        <f t="shared" si="5"/>
        <v>0</v>
      </c>
      <c r="DU9" s="33">
        <f t="shared" si="52"/>
        <v>0</v>
      </c>
      <c r="DV9" s="196">
        <f t="shared" si="53"/>
        <v>0</v>
      </c>
      <c r="DW9" s="279"/>
      <c r="DX9" s="351">
        <f>'stranka in letna napoved 2015'!DX9</f>
        <v>0</v>
      </c>
      <c r="DY9" s="262">
        <f t="shared" si="54"/>
        <v>0</v>
      </c>
      <c r="DZ9" s="283"/>
      <c r="EA9" s="351">
        <f>'stranka in letna napoved 2015'!EA9</f>
        <v>0</v>
      </c>
      <c r="EB9" s="352">
        <f t="shared" si="55"/>
        <v>0</v>
      </c>
      <c r="EC9" s="283"/>
      <c r="ED9" s="262">
        <f>'stranka in letna napoved 2015'!ED9</f>
        <v>0</v>
      </c>
      <c r="EE9" s="353">
        <f t="shared" si="56"/>
        <v>0</v>
      </c>
      <c r="EF9" s="34">
        <f t="shared" si="6"/>
        <v>0</v>
      </c>
      <c r="EG9" s="34">
        <f t="shared" si="57"/>
        <v>0</v>
      </c>
      <c r="EH9" s="34">
        <f t="shared" si="58"/>
        <v>0</v>
      </c>
      <c r="EI9" s="200">
        <f t="shared" si="59"/>
        <v>0</v>
      </c>
      <c r="EJ9" s="287"/>
      <c r="EK9" s="357">
        <f>'stranka in letna napoved 2015'!EK9</f>
        <v>0</v>
      </c>
      <c r="EL9" s="269">
        <f t="shared" si="60"/>
        <v>0</v>
      </c>
      <c r="EM9" s="276"/>
      <c r="EN9" s="357">
        <f>'stranka in letna napoved 2015'!EN9</f>
        <v>0</v>
      </c>
      <c r="EO9" s="269">
        <f t="shared" si="61"/>
        <v>0</v>
      </c>
      <c r="EP9" s="283"/>
      <c r="EQ9" s="357">
        <f>'stranka in letna napoved 2015'!EQ9</f>
        <v>0</v>
      </c>
      <c r="ER9" s="269">
        <f t="shared" si="62"/>
        <v>0</v>
      </c>
      <c r="ES9" s="35">
        <f t="shared" si="7"/>
        <v>0</v>
      </c>
      <c r="ET9" s="35">
        <f t="shared" si="63"/>
        <v>0</v>
      </c>
      <c r="EU9" s="36">
        <f t="shared" si="64"/>
        <v>0</v>
      </c>
      <c r="EV9" s="206">
        <f t="shared" si="65"/>
        <v>0</v>
      </c>
      <c r="EW9" s="288">
        <f t="shared" si="66"/>
        <v>0</v>
      </c>
      <c r="EX9" s="289">
        <f t="shared" si="67"/>
        <v>0</v>
      </c>
      <c r="EY9" s="289">
        <f t="shared" si="68"/>
        <v>0</v>
      </c>
      <c r="EZ9" s="289">
        <f t="shared" si="69"/>
        <v>0</v>
      </c>
      <c r="FA9" s="289">
        <f t="shared" si="70"/>
        <v>0</v>
      </c>
      <c r="FB9" s="290">
        <f t="shared" si="71"/>
        <v>0</v>
      </c>
      <c r="FC9" s="292">
        <f t="shared" si="72"/>
        <v>0</v>
      </c>
    </row>
    <row r="10" spans="1:159">
      <c r="A10" s="37">
        <f>'stranka in letna napoved 2015'!A10</f>
        <v>7</v>
      </c>
      <c r="B10" s="37" t="str">
        <f>'stranka in letna napoved 2015'!B10</f>
        <v>7/2013</v>
      </c>
      <c r="C10" s="38" t="str">
        <f>'stranka in letna napoved 2015'!C10</f>
        <v>POT, Ljubljana, d.o.o.</v>
      </c>
      <c r="D10" s="39" t="str">
        <f>'stranka in letna napoved 2015'!D10</f>
        <v>Tacenska cesta 29</v>
      </c>
      <c r="E10" s="39" t="str">
        <f>'stranka in letna napoved 2015'!E10</f>
        <v>Ljubljana</v>
      </c>
      <c r="F10" s="40">
        <f>'stranka in letna napoved 2015'!F10</f>
        <v>1000</v>
      </c>
      <c r="G10" s="40" t="str">
        <f>'stranka in letna napoved 2015'!G10</f>
        <v>SI67254101</v>
      </c>
      <c r="H10" s="40" t="str">
        <f>'stranka in letna napoved 2015'!H10</f>
        <v>5288371000</v>
      </c>
      <c r="I10" s="40">
        <f>'stranka in letna napoved 2015'!I10</f>
        <v>0</v>
      </c>
      <c r="J10" s="40" t="str">
        <f>'stranka in letna napoved 2015'!J10</f>
        <v>46.490</v>
      </c>
      <c r="K10" s="40">
        <f>'stranka in letna napoved 2015'!K10</f>
        <v>0</v>
      </c>
      <c r="L10" s="40">
        <f>'stranka in letna napoved 2015'!L10</f>
        <v>0</v>
      </c>
      <c r="M10" s="66">
        <f>'stranka in letna napoved 2015'!M10</f>
        <v>0</v>
      </c>
      <c r="N10" s="102" t="str">
        <f>'stranka in letna napoved 2015'!N10</f>
        <v>IM</v>
      </c>
      <c r="O10" s="100" t="str">
        <f>'stranka in letna napoved 2015'!O10</f>
        <v>proizvajalec</v>
      </c>
      <c r="P10" s="40" t="str">
        <f>'stranka in letna napoved 2015'!P10</f>
        <v>QP</v>
      </c>
      <c r="Q10" s="64">
        <f>'stranka in letna napoved 2015'!Q10</f>
        <v>41640</v>
      </c>
      <c r="R10" s="64">
        <f>'stranka in letna napoved 2015'!R10</f>
        <v>41543</v>
      </c>
      <c r="S10" s="40" t="str">
        <f>'stranka in letna napoved 2015'!S10</f>
        <v>Tone Cör</v>
      </c>
      <c r="T10" s="40" t="str">
        <f>'stranka in letna napoved 2015'!T10</f>
        <v>++386 1 50 00 374</v>
      </c>
      <c r="U10" s="40" t="str">
        <f>'stranka in letna napoved 2015'!U10</f>
        <v>tone.cor@pot.si</v>
      </c>
      <c r="V10" s="40">
        <f>'stranka in letna napoved 2015'!V10</f>
        <v>0</v>
      </c>
      <c r="W10" s="40">
        <f>'stranka in letna napoved 2015'!W10</f>
        <v>0</v>
      </c>
      <c r="X10" s="40">
        <f>'stranka in letna napoved 2015'!X10</f>
        <v>0</v>
      </c>
      <c r="Y10" s="40">
        <f>'stranka in letna napoved 2015'!Y10</f>
        <v>0</v>
      </c>
      <c r="Z10" s="40">
        <f>'stranka in letna napoved 2015'!Z10</f>
        <v>0</v>
      </c>
      <c r="AA10" s="272"/>
      <c r="AB10" s="180">
        <f>'stranka in letna napoved 2015'!AB10</f>
        <v>54</v>
      </c>
      <c r="AC10" s="104">
        <f t="shared" si="8"/>
        <v>0</v>
      </c>
      <c r="AD10" s="272"/>
      <c r="AE10" s="180">
        <f>'stranka in letna napoved 2015'!AE10</f>
        <v>42</v>
      </c>
      <c r="AF10" s="104">
        <f t="shared" si="9"/>
        <v>0</v>
      </c>
      <c r="AG10" s="20">
        <f t="shared" si="0"/>
        <v>0</v>
      </c>
      <c r="AH10" s="272"/>
      <c r="AI10" s="180">
        <f>'stranka in letna napoved 2015'!AI10</f>
        <v>53</v>
      </c>
      <c r="AJ10" s="104">
        <f t="shared" si="10"/>
        <v>0</v>
      </c>
      <c r="AK10" s="272"/>
      <c r="AL10" s="180">
        <f>'stranka in letna napoved 2015'!AL10</f>
        <v>41</v>
      </c>
      <c r="AM10" s="236">
        <f t="shared" si="11"/>
        <v>0</v>
      </c>
      <c r="AN10" s="22">
        <f t="shared" si="12"/>
        <v>0</v>
      </c>
      <c r="AO10" s="276"/>
      <c r="AP10" s="182">
        <f>'stranka in letna napoved 2015'!AP10</f>
        <v>41</v>
      </c>
      <c r="AQ10" s="331">
        <f t="shared" si="13"/>
        <v>0</v>
      </c>
      <c r="AR10" s="23">
        <f t="shared" si="14"/>
        <v>0</v>
      </c>
      <c r="AS10" s="23">
        <f t="shared" si="15"/>
        <v>0</v>
      </c>
      <c r="AT10" s="23">
        <f t="shared" si="16"/>
        <v>0</v>
      </c>
      <c r="AU10" s="174">
        <f t="shared" si="17"/>
        <v>0</v>
      </c>
      <c r="AV10" s="279"/>
      <c r="AW10" s="333">
        <f>'stranka in letna napoved 2015'!AW10</f>
        <v>65</v>
      </c>
      <c r="AX10" s="242">
        <f t="shared" si="18"/>
        <v>0</v>
      </c>
      <c r="AY10" s="272"/>
      <c r="AZ10" s="332">
        <f>'stranka in letna napoved 2015'!AZ10</f>
        <v>42</v>
      </c>
      <c r="BA10" s="242">
        <f t="shared" si="19"/>
        <v>0</v>
      </c>
      <c r="BB10" s="272"/>
      <c r="BC10" s="333">
        <f>'stranka in letna napoved 2015'!BC10</f>
        <v>46</v>
      </c>
      <c r="BD10" s="335">
        <f t="shared" si="20"/>
        <v>0</v>
      </c>
      <c r="BE10" s="25">
        <f t="shared" si="21"/>
        <v>0</v>
      </c>
      <c r="BF10" s="272"/>
      <c r="BG10" s="333">
        <f>'stranka in letna napoved 2015'!BG10</f>
        <v>64</v>
      </c>
      <c r="BH10" s="335">
        <f t="shared" si="22"/>
        <v>0</v>
      </c>
      <c r="BI10" s="272"/>
      <c r="BJ10" s="333">
        <f>'stranka in letna napoved 2015'!BJ10</f>
        <v>41</v>
      </c>
      <c r="BK10" s="335">
        <f t="shared" si="23"/>
        <v>0</v>
      </c>
      <c r="BL10" s="272"/>
      <c r="BM10" s="333">
        <f>'stranka in letna napoved 2015'!BM10</f>
        <v>45</v>
      </c>
      <c r="BN10" s="335">
        <f t="shared" si="24"/>
        <v>0</v>
      </c>
      <c r="BO10" s="26">
        <f t="shared" si="25"/>
        <v>0</v>
      </c>
      <c r="BP10" s="281"/>
      <c r="BQ10" s="333">
        <f>'stranka in letna napoved 2015'!BQ10</f>
        <v>41</v>
      </c>
      <c r="BR10" s="335">
        <f t="shared" si="26"/>
        <v>0</v>
      </c>
      <c r="BS10" s="27">
        <f t="shared" si="27"/>
        <v>0</v>
      </c>
      <c r="BT10" s="27">
        <f t="shared" si="28"/>
        <v>0</v>
      </c>
      <c r="BU10" s="27">
        <f t="shared" si="29"/>
        <v>0</v>
      </c>
      <c r="BV10" s="335">
        <f t="shared" si="30"/>
        <v>0</v>
      </c>
      <c r="BW10" s="279"/>
      <c r="BX10" s="355">
        <f>'stranka in letna napoved 2015'!BX10</f>
        <v>42</v>
      </c>
      <c r="BY10" s="188">
        <f t="shared" si="31"/>
        <v>0</v>
      </c>
      <c r="BZ10" s="283"/>
      <c r="CA10" s="355">
        <f>'stranka in letna napoved 2015'!CA10</f>
        <v>42</v>
      </c>
      <c r="CB10" s="188">
        <f t="shared" si="32"/>
        <v>0</v>
      </c>
      <c r="CC10" s="283"/>
      <c r="CD10" s="341">
        <f>'stranka in letna napoved 2015'!CD10</f>
        <v>42</v>
      </c>
      <c r="CE10" s="188">
        <f t="shared" si="33"/>
        <v>0</v>
      </c>
      <c r="CF10" s="28">
        <f t="shared" si="1"/>
        <v>0</v>
      </c>
      <c r="CG10" s="28">
        <f t="shared" si="34"/>
        <v>0</v>
      </c>
      <c r="CH10" s="29">
        <f t="shared" si="35"/>
        <v>0</v>
      </c>
      <c r="CI10" s="188">
        <f t="shared" si="36"/>
        <v>0</v>
      </c>
      <c r="CJ10" s="272"/>
      <c r="CK10" s="342">
        <f>'stranka in letna napoved 2015'!CK10</f>
        <v>45</v>
      </c>
      <c r="CL10" s="247">
        <f t="shared" si="37"/>
        <v>0</v>
      </c>
      <c r="CM10" s="283"/>
      <c r="CN10" s="342">
        <f>'stranka in letna napoved 2015'!CN10</f>
        <v>44</v>
      </c>
      <c r="CO10" s="356">
        <f t="shared" si="38"/>
        <v>0</v>
      </c>
      <c r="CP10" s="283"/>
      <c r="CQ10" s="344">
        <f>'stranka in letna napoved 2015'!CQ10</f>
        <v>44</v>
      </c>
      <c r="CR10" s="247">
        <f t="shared" si="39"/>
        <v>0</v>
      </c>
      <c r="CS10" s="30">
        <f t="shared" si="2"/>
        <v>0</v>
      </c>
      <c r="CT10" s="30">
        <f t="shared" si="40"/>
        <v>0</v>
      </c>
      <c r="CU10" s="31">
        <f t="shared" si="41"/>
        <v>0</v>
      </c>
      <c r="CV10" s="192">
        <f t="shared" si="42"/>
        <v>0</v>
      </c>
      <c r="CW10" s="279"/>
      <c r="CX10" s="345">
        <f>'stranka in letna napoved 2015'!CX10</f>
        <v>30</v>
      </c>
      <c r="CY10" s="252">
        <f t="shared" si="43"/>
        <v>0</v>
      </c>
      <c r="CZ10" s="283"/>
      <c r="DA10" s="345">
        <f>'stranka in letna napoved 2015'!DA10</f>
        <v>29</v>
      </c>
      <c r="DB10" s="346">
        <f t="shared" si="44"/>
        <v>0</v>
      </c>
      <c r="DC10" s="283"/>
      <c r="DD10" s="345">
        <f>'stranka in letna napoved 2015'!DD10</f>
        <v>29</v>
      </c>
      <c r="DE10" s="347">
        <f t="shared" si="45"/>
        <v>0</v>
      </c>
      <c r="DF10" s="32">
        <f t="shared" si="3"/>
        <v>0</v>
      </c>
      <c r="DG10" s="32">
        <f t="shared" si="46"/>
        <v>0</v>
      </c>
      <c r="DH10" s="32">
        <f t="shared" si="47"/>
        <v>0</v>
      </c>
      <c r="DI10" s="194">
        <f t="shared" si="48"/>
        <v>0</v>
      </c>
      <c r="DJ10" s="279"/>
      <c r="DK10" s="348">
        <f>'stranka in letna napoved 2015'!DK10</f>
        <v>39</v>
      </c>
      <c r="DL10" s="349">
        <f t="shared" si="49"/>
        <v>0</v>
      </c>
      <c r="DM10" s="283"/>
      <c r="DN10" s="348">
        <f>'stranka in letna napoved 2015'!DN10</f>
        <v>38</v>
      </c>
      <c r="DO10" s="350">
        <f t="shared" si="50"/>
        <v>0</v>
      </c>
      <c r="DP10" s="283"/>
      <c r="DQ10" s="348">
        <f>'stranka in letna napoved 2015'!DQ10</f>
        <v>39</v>
      </c>
      <c r="DR10" s="258">
        <f t="shared" si="51"/>
        <v>0</v>
      </c>
      <c r="DS10" s="33">
        <f t="shared" si="4"/>
        <v>0</v>
      </c>
      <c r="DT10" s="33">
        <f t="shared" si="5"/>
        <v>0</v>
      </c>
      <c r="DU10" s="33">
        <f t="shared" si="52"/>
        <v>0</v>
      </c>
      <c r="DV10" s="196">
        <f t="shared" si="53"/>
        <v>0</v>
      </c>
      <c r="DW10" s="279"/>
      <c r="DX10" s="351">
        <f>'stranka in letna napoved 2015'!DX10</f>
        <v>62</v>
      </c>
      <c r="DY10" s="262">
        <f t="shared" si="54"/>
        <v>0</v>
      </c>
      <c r="DZ10" s="283"/>
      <c r="EA10" s="351">
        <f>'stranka in letna napoved 2015'!EA10</f>
        <v>61</v>
      </c>
      <c r="EB10" s="352">
        <f t="shared" si="55"/>
        <v>0</v>
      </c>
      <c r="EC10" s="283"/>
      <c r="ED10" s="262">
        <f>'stranka in letna napoved 2015'!ED10</f>
        <v>61</v>
      </c>
      <c r="EE10" s="353">
        <f t="shared" si="56"/>
        <v>0</v>
      </c>
      <c r="EF10" s="34">
        <f t="shared" si="6"/>
        <v>0</v>
      </c>
      <c r="EG10" s="34">
        <f t="shared" si="57"/>
        <v>0</v>
      </c>
      <c r="EH10" s="34">
        <f t="shared" si="58"/>
        <v>0</v>
      </c>
      <c r="EI10" s="200">
        <f t="shared" si="59"/>
        <v>0</v>
      </c>
      <c r="EJ10" s="287"/>
      <c r="EK10" s="357">
        <f>'stranka in letna napoved 2015'!EK10</f>
        <v>549</v>
      </c>
      <c r="EL10" s="269">
        <f t="shared" si="60"/>
        <v>0</v>
      </c>
      <c r="EM10" s="276"/>
      <c r="EN10" s="357">
        <f>'stranka in letna napoved 2015'!EN10</f>
        <v>548</v>
      </c>
      <c r="EO10" s="269">
        <f t="shared" si="61"/>
        <v>0</v>
      </c>
      <c r="EP10" s="283"/>
      <c r="EQ10" s="357">
        <f>'stranka in letna napoved 2015'!EQ10</f>
        <v>548</v>
      </c>
      <c r="ER10" s="269">
        <f t="shared" si="62"/>
        <v>0</v>
      </c>
      <c r="ES10" s="35">
        <f t="shared" si="7"/>
        <v>0</v>
      </c>
      <c r="ET10" s="35">
        <f t="shared" si="63"/>
        <v>0</v>
      </c>
      <c r="EU10" s="36">
        <f t="shared" si="64"/>
        <v>0</v>
      </c>
      <c r="EV10" s="206">
        <f t="shared" si="65"/>
        <v>0</v>
      </c>
      <c r="EW10" s="288">
        <f t="shared" si="66"/>
        <v>0</v>
      </c>
      <c r="EX10" s="289">
        <f t="shared" si="67"/>
        <v>0</v>
      </c>
      <c r="EY10" s="289">
        <f t="shared" si="68"/>
        <v>0</v>
      </c>
      <c r="EZ10" s="289">
        <f t="shared" si="69"/>
        <v>0</v>
      </c>
      <c r="FA10" s="289">
        <f t="shared" si="70"/>
        <v>0</v>
      </c>
      <c r="FB10" s="290">
        <f t="shared" si="71"/>
        <v>0</v>
      </c>
      <c r="FC10" s="292">
        <f t="shared" si="72"/>
        <v>0</v>
      </c>
    </row>
    <row r="11" spans="1:159">
      <c r="A11" s="37">
        <f>'stranka in letna napoved 2015'!A11</f>
        <v>8</v>
      </c>
      <c r="B11" s="37" t="str">
        <f>'stranka in letna napoved 2015'!B11</f>
        <v>8/2013</v>
      </c>
      <c r="C11" s="38" t="str">
        <f>'stranka in letna napoved 2015'!C11</f>
        <v>IRBIS, d.o.o., Ilirska Bistrica</v>
      </c>
      <c r="D11" s="39" t="str">
        <f>'stranka in letna napoved 2015'!D11</f>
        <v>Koseze 32C</v>
      </c>
      <c r="E11" s="39" t="str">
        <f>'stranka in letna napoved 2015'!E11</f>
        <v>Ilirska Bistrica</v>
      </c>
      <c r="F11" s="40">
        <f>'stranka in letna napoved 2015'!F11</f>
        <v>6250</v>
      </c>
      <c r="G11" s="40" t="str">
        <f>'stranka in letna napoved 2015'!G11</f>
        <v>SI17641217</v>
      </c>
      <c r="H11" s="40" t="str">
        <f>'stranka in letna napoved 2015'!H11</f>
        <v>5411637000</v>
      </c>
      <c r="I11" s="40" t="str">
        <f>'stranka in letna napoved 2015'!I11</f>
        <v>info@irbis.si</v>
      </c>
      <c r="J11" s="40" t="str">
        <f>'stranka in letna napoved 2015'!J11</f>
        <v>20.410</v>
      </c>
      <c r="K11" s="40">
        <f>'stranka in letna napoved 2015'!K11</f>
        <v>0</v>
      </c>
      <c r="L11" s="40">
        <f>'stranka in letna napoved 2015'!L11</f>
        <v>0</v>
      </c>
      <c r="M11" s="66">
        <f>'stranka in letna napoved 2015'!M11</f>
        <v>0</v>
      </c>
      <c r="N11" s="102" t="str">
        <f>'stranka in letna napoved 2015'!N11</f>
        <v>IM</v>
      </c>
      <c r="O11" s="100" t="str">
        <f>'stranka in letna napoved 2015'!O11</f>
        <v>embaler</v>
      </c>
      <c r="P11" s="40" t="str">
        <f>'stranka in letna napoved 2015'!P11</f>
        <v>QP</v>
      </c>
      <c r="Q11" s="64">
        <f>'stranka in letna napoved 2015'!Q11</f>
        <v>41640</v>
      </c>
      <c r="R11" s="64">
        <f>'stranka in letna napoved 2015'!R11</f>
        <v>41547</v>
      </c>
      <c r="S11" s="40" t="str">
        <f>'stranka in letna napoved 2015'!S11</f>
        <v>Maja Mršnik</v>
      </c>
      <c r="T11" s="40" t="str">
        <f>'stranka in letna napoved 2015'!T11</f>
        <v>+386 5 71 00 280</v>
      </c>
      <c r="U11" s="40" t="str">
        <f>'stranka in letna napoved 2015'!U11</f>
        <v>maja-mrsnik@irbis.si</v>
      </c>
      <c r="V11" s="40">
        <f>'stranka in letna napoved 2015'!V11</f>
        <v>0</v>
      </c>
      <c r="W11" s="40">
        <f>'stranka in letna napoved 2015'!W11</f>
        <v>0</v>
      </c>
      <c r="X11" s="40">
        <f>'stranka in letna napoved 2015'!X11</f>
        <v>0</v>
      </c>
      <c r="Y11" s="40">
        <f>'stranka in letna napoved 2015'!Y11</f>
        <v>0</v>
      </c>
      <c r="Z11" s="40">
        <f>'stranka in letna napoved 2015'!Z11</f>
        <v>0</v>
      </c>
      <c r="AA11" s="272"/>
      <c r="AB11" s="180">
        <f>'stranka in letna napoved 2015'!AB11</f>
        <v>54</v>
      </c>
      <c r="AC11" s="104">
        <f t="shared" si="8"/>
        <v>0</v>
      </c>
      <c r="AD11" s="272"/>
      <c r="AE11" s="180">
        <f>'stranka in letna napoved 2015'!AE11</f>
        <v>42</v>
      </c>
      <c r="AF11" s="104">
        <f t="shared" si="9"/>
        <v>0</v>
      </c>
      <c r="AG11" s="20">
        <f t="shared" si="0"/>
        <v>0</v>
      </c>
      <c r="AH11" s="272"/>
      <c r="AI11" s="180">
        <f>'stranka in letna napoved 2015'!AI11</f>
        <v>53</v>
      </c>
      <c r="AJ11" s="104">
        <f t="shared" si="10"/>
        <v>0</v>
      </c>
      <c r="AK11" s="272"/>
      <c r="AL11" s="180">
        <f>'stranka in letna napoved 2015'!AL11</f>
        <v>41</v>
      </c>
      <c r="AM11" s="236">
        <f t="shared" si="11"/>
        <v>0</v>
      </c>
      <c r="AN11" s="22">
        <f t="shared" si="12"/>
        <v>0</v>
      </c>
      <c r="AO11" s="276"/>
      <c r="AP11" s="182">
        <f>'stranka in letna napoved 2015'!AP11</f>
        <v>41</v>
      </c>
      <c r="AQ11" s="331">
        <f t="shared" si="13"/>
        <v>0</v>
      </c>
      <c r="AR11" s="23">
        <f t="shared" si="14"/>
        <v>0</v>
      </c>
      <c r="AS11" s="23">
        <f t="shared" si="15"/>
        <v>0</v>
      </c>
      <c r="AT11" s="23">
        <f t="shared" si="16"/>
        <v>0</v>
      </c>
      <c r="AU11" s="174">
        <f t="shared" si="17"/>
        <v>0</v>
      </c>
      <c r="AV11" s="279"/>
      <c r="AW11" s="333">
        <f>'stranka in letna napoved 2015'!AW11</f>
        <v>65</v>
      </c>
      <c r="AX11" s="242">
        <f t="shared" si="18"/>
        <v>0</v>
      </c>
      <c r="AY11" s="272"/>
      <c r="AZ11" s="332">
        <f>'stranka in letna napoved 2015'!AZ11</f>
        <v>42</v>
      </c>
      <c r="BA11" s="242">
        <f t="shared" si="19"/>
        <v>0</v>
      </c>
      <c r="BB11" s="272"/>
      <c r="BC11" s="333">
        <f>'stranka in letna napoved 2015'!BC11</f>
        <v>46</v>
      </c>
      <c r="BD11" s="335">
        <f t="shared" si="20"/>
        <v>0</v>
      </c>
      <c r="BE11" s="25">
        <f t="shared" si="21"/>
        <v>0</v>
      </c>
      <c r="BF11" s="272"/>
      <c r="BG11" s="333">
        <f>'stranka in letna napoved 2015'!BG11</f>
        <v>64</v>
      </c>
      <c r="BH11" s="335">
        <f t="shared" si="22"/>
        <v>0</v>
      </c>
      <c r="BI11" s="272"/>
      <c r="BJ11" s="333">
        <f>'stranka in letna napoved 2015'!BJ11</f>
        <v>41</v>
      </c>
      <c r="BK11" s="335">
        <f t="shared" si="23"/>
        <v>0</v>
      </c>
      <c r="BL11" s="272"/>
      <c r="BM11" s="333">
        <f>'stranka in letna napoved 2015'!BM11</f>
        <v>45</v>
      </c>
      <c r="BN11" s="335">
        <f t="shared" si="24"/>
        <v>0</v>
      </c>
      <c r="BO11" s="26">
        <f t="shared" si="25"/>
        <v>0</v>
      </c>
      <c r="BP11" s="281"/>
      <c r="BQ11" s="333">
        <f>'stranka in letna napoved 2015'!BQ11</f>
        <v>41</v>
      </c>
      <c r="BR11" s="335">
        <f t="shared" si="26"/>
        <v>0</v>
      </c>
      <c r="BS11" s="27">
        <f t="shared" si="27"/>
        <v>0</v>
      </c>
      <c r="BT11" s="27">
        <f t="shared" si="28"/>
        <v>0</v>
      </c>
      <c r="BU11" s="27">
        <f t="shared" si="29"/>
        <v>0</v>
      </c>
      <c r="BV11" s="335">
        <f t="shared" si="30"/>
        <v>0</v>
      </c>
      <c r="BW11" s="279"/>
      <c r="BX11" s="355">
        <f>'stranka in letna napoved 2015'!BX11</f>
        <v>42</v>
      </c>
      <c r="BY11" s="188">
        <f t="shared" si="31"/>
        <v>0</v>
      </c>
      <c r="BZ11" s="283"/>
      <c r="CA11" s="355">
        <f>'stranka in letna napoved 2015'!CA11</f>
        <v>42</v>
      </c>
      <c r="CB11" s="188">
        <f t="shared" si="32"/>
        <v>0</v>
      </c>
      <c r="CC11" s="283"/>
      <c r="CD11" s="341">
        <f>'stranka in letna napoved 2015'!CD11</f>
        <v>42</v>
      </c>
      <c r="CE11" s="188">
        <f t="shared" si="33"/>
        <v>0</v>
      </c>
      <c r="CF11" s="28">
        <f t="shared" si="1"/>
        <v>0</v>
      </c>
      <c r="CG11" s="28">
        <f t="shared" si="34"/>
        <v>0</v>
      </c>
      <c r="CH11" s="29">
        <f t="shared" si="35"/>
        <v>0</v>
      </c>
      <c r="CI11" s="188">
        <f t="shared" si="36"/>
        <v>0</v>
      </c>
      <c r="CJ11" s="272"/>
      <c r="CK11" s="342">
        <f>'stranka in letna napoved 2015'!CK11</f>
        <v>45</v>
      </c>
      <c r="CL11" s="247">
        <f t="shared" si="37"/>
        <v>0</v>
      </c>
      <c r="CM11" s="283"/>
      <c r="CN11" s="342">
        <f>'stranka in letna napoved 2015'!CN11</f>
        <v>44</v>
      </c>
      <c r="CO11" s="356">
        <f t="shared" si="38"/>
        <v>0</v>
      </c>
      <c r="CP11" s="283"/>
      <c r="CQ11" s="344">
        <f>'stranka in letna napoved 2015'!CQ11</f>
        <v>44</v>
      </c>
      <c r="CR11" s="247">
        <f t="shared" si="39"/>
        <v>0</v>
      </c>
      <c r="CS11" s="30">
        <f t="shared" si="2"/>
        <v>0</v>
      </c>
      <c r="CT11" s="30">
        <f t="shared" si="40"/>
        <v>0</v>
      </c>
      <c r="CU11" s="31">
        <f t="shared" si="41"/>
        <v>0</v>
      </c>
      <c r="CV11" s="192">
        <f t="shared" si="42"/>
        <v>0</v>
      </c>
      <c r="CW11" s="279"/>
      <c r="CX11" s="345">
        <f>'stranka in letna napoved 2015'!CX11</f>
        <v>30</v>
      </c>
      <c r="CY11" s="252">
        <f t="shared" si="43"/>
        <v>0</v>
      </c>
      <c r="CZ11" s="283"/>
      <c r="DA11" s="345">
        <f>'stranka in letna napoved 2015'!DA11</f>
        <v>29</v>
      </c>
      <c r="DB11" s="346">
        <f t="shared" si="44"/>
        <v>0</v>
      </c>
      <c r="DC11" s="283"/>
      <c r="DD11" s="345">
        <f>'stranka in letna napoved 2015'!DD11</f>
        <v>29</v>
      </c>
      <c r="DE11" s="347">
        <f t="shared" si="45"/>
        <v>0</v>
      </c>
      <c r="DF11" s="32">
        <f t="shared" si="3"/>
        <v>0</v>
      </c>
      <c r="DG11" s="32">
        <f t="shared" si="46"/>
        <v>0</v>
      </c>
      <c r="DH11" s="32">
        <f t="shared" si="47"/>
        <v>0</v>
      </c>
      <c r="DI11" s="194">
        <f t="shared" si="48"/>
        <v>0</v>
      </c>
      <c r="DJ11" s="279"/>
      <c r="DK11" s="348">
        <f>'stranka in letna napoved 2015'!DK11</f>
        <v>39</v>
      </c>
      <c r="DL11" s="349">
        <f t="shared" si="49"/>
        <v>0</v>
      </c>
      <c r="DM11" s="283"/>
      <c r="DN11" s="348">
        <f>'stranka in letna napoved 2015'!DN11</f>
        <v>38</v>
      </c>
      <c r="DO11" s="350">
        <f t="shared" si="50"/>
        <v>0</v>
      </c>
      <c r="DP11" s="283"/>
      <c r="DQ11" s="348">
        <f>'stranka in letna napoved 2015'!DQ11</f>
        <v>38</v>
      </c>
      <c r="DR11" s="258">
        <f t="shared" si="51"/>
        <v>0</v>
      </c>
      <c r="DS11" s="33">
        <f t="shared" si="4"/>
        <v>0</v>
      </c>
      <c r="DT11" s="33">
        <f t="shared" si="5"/>
        <v>0</v>
      </c>
      <c r="DU11" s="33">
        <f t="shared" si="52"/>
        <v>0</v>
      </c>
      <c r="DV11" s="196">
        <f t="shared" si="53"/>
        <v>0</v>
      </c>
      <c r="DW11" s="279"/>
      <c r="DX11" s="351">
        <f>'stranka in letna napoved 2015'!DX11</f>
        <v>62</v>
      </c>
      <c r="DY11" s="262">
        <f t="shared" si="54"/>
        <v>0</v>
      </c>
      <c r="DZ11" s="283"/>
      <c r="EA11" s="351">
        <f>'stranka in letna napoved 2015'!EA11</f>
        <v>61</v>
      </c>
      <c r="EB11" s="352">
        <f t="shared" si="55"/>
        <v>0</v>
      </c>
      <c r="EC11" s="283"/>
      <c r="ED11" s="262">
        <f>'stranka in letna napoved 2015'!ED11</f>
        <v>61</v>
      </c>
      <c r="EE11" s="353">
        <f t="shared" si="56"/>
        <v>0</v>
      </c>
      <c r="EF11" s="34">
        <f t="shared" si="6"/>
        <v>0</v>
      </c>
      <c r="EG11" s="34">
        <f t="shared" si="57"/>
        <v>0</v>
      </c>
      <c r="EH11" s="34">
        <f t="shared" si="58"/>
        <v>0</v>
      </c>
      <c r="EI11" s="200">
        <f t="shared" si="59"/>
        <v>0</v>
      </c>
      <c r="EJ11" s="287"/>
      <c r="EK11" s="357">
        <f>'stranka in letna napoved 2015'!EK11</f>
        <v>549</v>
      </c>
      <c r="EL11" s="269">
        <f t="shared" si="60"/>
        <v>0</v>
      </c>
      <c r="EM11" s="276"/>
      <c r="EN11" s="357">
        <f>'stranka in letna napoved 2015'!EN11</f>
        <v>548</v>
      </c>
      <c r="EO11" s="269">
        <f t="shared" si="61"/>
        <v>0</v>
      </c>
      <c r="EP11" s="283"/>
      <c r="EQ11" s="357">
        <f>'stranka in letna napoved 2015'!EQ11</f>
        <v>548</v>
      </c>
      <c r="ER11" s="269">
        <f t="shared" si="62"/>
        <v>0</v>
      </c>
      <c r="ES11" s="35">
        <f t="shared" si="7"/>
        <v>0</v>
      </c>
      <c r="ET11" s="35">
        <f t="shared" si="63"/>
        <v>0</v>
      </c>
      <c r="EU11" s="36">
        <f t="shared" si="64"/>
        <v>0</v>
      </c>
      <c r="EV11" s="206">
        <f t="shared" si="65"/>
        <v>0</v>
      </c>
      <c r="EW11" s="288">
        <f t="shared" si="66"/>
        <v>0</v>
      </c>
      <c r="EX11" s="289">
        <f t="shared" si="67"/>
        <v>0</v>
      </c>
      <c r="EY11" s="289">
        <f t="shared" si="68"/>
        <v>0</v>
      </c>
      <c r="EZ11" s="289">
        <f t="shared" si="69"/>
        <v>0</v>
      </c>
      <c r="FA11" s="289">
        <f t="shared" si="70"/>
        <v>0</v>
      </c>
      <c r="FB11" s="290">
        <f t="shared" si="71"/>
        <v>0</v>
      </c>
      <c r="FC11" s="292">
        <f t="shared" si="72"/>
        <v>0</v>
      </c>
    </row>
    <row r="12" spans="1:159">
      <c r="A12" s="37">
        <f>'stranka in letna napoved 2015'!A12</f>
        <v>9</v>
      </c>
      <c r="B12" s="37" t="str">
        <f>'stranka in letna napoved 2015'!B12</f>
        <v>9/2013</v>
      </c>
      <c r="C12" s="38" t="str">
        <f>'stranka in letna napoved 2015'!C12</f>
        <v>FIBKOMERC d.o.o.</v>
      </c>
      <c r="D12" s="39" t="str">
        <f>'stranka in letna napoved 2015'!D12</f>
        <v>Pri vrtnariji 63</v>
      </c>
      <c r="E12" s="39" t="str">
        <f>'stranka in letna napoved 2015'!E12</f>
        <v>Maribor</v>
      </c>
      <c r="F12" s="40">
        <f>'stranka in letna napoved 2015'!F12</f>
        <v>2000</v>
      </c>
      <c r="G12" s="40" t="str">
        <f>'stranka in letna napoved 2015'!G12</f>
        <v>SI63119528</v>
      </c>
      <c r="H12" s="40" t="str">
        <f>'stranka in letna napoved 2015'!H12</f>
        <v>1189514000</v>
      </c>
      <c r="I12" s="40" t="str">
        <f>'stranka in letna napoved 2015'!I12</f>
        <v>fibkomerc@amis.net</v>
      </c>
      <c r="J12" s="40" t="str">
        <f>'stranka in letna napoved 2015'!J12</f>
        <v>46.750</v>
      </c>
      <c r="K12" s="40">
        <f>'stranka in letna napoved 2015'!K12</f>
        <v>0</v>
      </c>
      <c r="L12" s="40">
        <f>'stranka in letna napoved 2015'!L12</f>
        <v>0</v>
      </c>
      <c r="M12" s="66">
        <f>'stranka in letna napoved 2015'!M12</f>
        <v>0</v>
      </c>
      <c r="N12" s="102" t="str">
        <f>'stranka in letna napoved 2015'!N12</f>
        <v>MR</v>
      </c>
      <c r="O12" s="100" t="str">
        <f>'stranka in letna napoved 2015'!O12</f>
        <v>embaler</v>
      </c>
      <c r="P12" s="40" t="str">
        <f>'stranka in letna napoved 2015'!P12</f>
        <v>QP</v>
      </c>
      <c r="Q12" s="64">
        <f>'stranka in letna napoved 2015'!Q12</f>
        <v>41551</v>
      </c>
      <c r="R12" s="64">
        <f>'stranka in letna napoved 2015'!R12</f>
        <v>41551</v>
      </c>
      <c r="S12" s="40" t="str">
        <f>'stranka in letna napoved 2015'!S12</f>
        <v>Agica Mihelič</v>
      </c>
      <c r="T12" s="40" t="str">
        <f>'stranka in letna napoved 2015'!T12</f>
        <v>+386 2 47 16 770</v>
      </c>
      <c r="U12" s="40" t="str">
        <f>'stranka in letna napoved 2015'!U12</f>
        <v>tajnistvo@fibkomerc.si</v>
      </c>
      <c r="V12" s="40">
        <f>'stranka in letna napoved 2015'!V12</f>
        <v>0</v>
      </c>
      <c r="W12" s="40" t="str">
        <f>'stranka in letna napoved 2015'!W12</f>
        <v>Branko Fingušt</v>
      </c>
      <c r="X12" s="40">
        <f>'stranka in letna napoved 2015'!X12</f>
        <v>0</v>
      </c>
      <c r="Y12" s="40">
        <f>'stranka in letna napoved 2015'!Y12</f>
        <v>0</v>
      </c>
      <c r="Z12" s="40">
        <f>'stranka in letna napoved 2015'!Z12</f>
        <v>0</v>
      </c>
      <c r="AA12" s="272"/>
      <c r="AB12" s="180">
        <f>'stranka in letna napoved 2015'!AB12</f>
        <v>0</v>
      </c>
      <c r="AC12" s="104">
        <f t="shared" si="8"/>
        <v>0</v>
      </c>
      <c r="AD12" s="272"/>
      <c r="AE12" s="180">
        <f>'stranka in letna napoved 2015'!AE12</f>
        <v>0</v>
      </c>
      <c r="AF12" s="104">
        <f t="shared" si="9"/>
        <v>0</v>
      </c>
      <c r="AG12" s="20">
        <f t="shared" si="0"/>
        <v>0</v>
      </c>
      <c r="AH12" s="272"/>
      <c r="AI12" s="180">
        <f>'stranka in letna napoved 2015'!AI12</f>
        <v>0</v>
      </c>
      <c r="AJ12" s="104">
        <f t="shared" si="10"/>
        <v>0</v>
      </c>
      <c r="AK12" s="272"/>
      <c r="AL12" s="180">
        <f>'stranka in letna napoved 2015'!AL12</f>
        <v>0</v>
      </c>
      <c r="AM12" s="236">
        <f t="shared" si="11"/>
        <v>0</v>
      </c>
      <c r="AN12" s="22">
        <f t="shared" si="12"/>
        <v>0</v>
      </c>
      <c r="AO12" s="276"/>
      <c r="AP12" s="182">
        <f>'stranka in letna napoved 2015'!AP12</f>
        <v>0</v>
      </c>
      <c r="AQ12" s="331">
        <f t="shared" si="13"/>
        <v>0</v>
      </c>
      <c r="AR12" s="23">
        <f t="shared" si="14"/>
        <v>0</v>
      </c>
      <c r="AS12" s="23">
        <f t="shared" si="15"/>
        <v>0</v>
      </c>
      <c r="AT12" s="23">
        <f t="shared" si="16"/>
        <v>0</v>
      </c>
      <c r="AU12" s="174">
        <f t="shared" si="17"/>
        <v>0</v>
      </c>
      <c r="AV12" s="279"/>
      <c r="AW12" s="333">
        <f>'stranka in letna napoved 2015'!AW12</f>
        <v>0</v>
      </c>
      <c r="AX12" s="242">
        <f t="shared" si="18"/>
        <v>0</v>
      </c>
      <c r="AY12" s="272"/>
      <c r="AZ12" s="332">
        <f>'stranka in letna napoved 2015'!AZ12</f>
        <v>0</v>
      </c>
      <c r="BA12" s="242">
        <f t="shared" si="19"/>
        <v>0</v>
      </c>
      <c r="BB12" s="272"/>
      <c r="BC12" s="333">
        <f>'stranka in letna napoved 2015'!BC12</f>
        <v>0</v>
      </c>
      <c r="BD12" s="335">
        <f t="shared" si="20"/>
        <v>0</v>
      </c>
      <c r="BE12" s="25">
        <f t="shared" si="21"/>
        <v>0</v>
      </c>
      <c r="BF12" s="272"/>
      <c r="BG12" s="333">
        <f>'stranka in letna napoved 2015'!BG12</f>
        <v>0</v>
      </c>
      <c r="BH12" s="335">
        <f t="shared" si="22"/>
        <v>0</v>
      </c>
      <c r="BI12" s="272"/>
      <c r="BJ12" s="333">
        <f>'stranka in letna napoved 2015'!BJ12</f>
        <v>0</v>
      </c>
      <c r="BK12" s="335">
        <f t="shared" si="23"/>
        <v>0</v>
      </c>
      <c r="BL12" s="272"/>
      <c r="BM12" s="333">
        <f>'stranka in letna napoved 2015'!BM12</f>
        <v>0</v>
      </c>
      <c r="BN12" s="335">
        <f t="shared" si="24"/>
        <v>0</v>
      </c>
      <c r="BO12" s="26">
        <f t="shared" si="25"/>
        <v>0</v>
      </c>
      <c r="BP12" s="281"/>
      <c r="BQ12" s="333">
        <f>'stranka in letna napoved 2015'!BQ12</f>
        <v>0</v>
      </c>
      <c r="BR12" s="335">
        <f t="shared" si="26"/>
        <v>0</v>
      </c>
      <c r="BS12" s="27">
        <f t="shared" si="27"/>
        <v>0</v>
      </c>
      <c r="BT12" s="27">
        <f t="shared" si="28"/>
        <v>0</v>
      </c>
      <c r="BU12" s="27">
        <f t="shared" si="29"/>
        <v>0</v>
      </c>
      <c r="BV12" s="335">
        <f t="shared" si="30"/>
        <v>0</v>
      </c>
      <c r="BW12" s="279"/>
      <c r="BX12" s="355">
        <f>'stranka in letna napoved 2015'!BX12</f>
        <v>0</v>
      </c>
      <c r="BY12" s="188">
        <f t="shared" si="31"/>
        <v>0</v>
      </c>
      <c r="BZ12" s="283"/>
      <c r="CA12" s="355">
        <f>'stranka in letna napoved 2015'!CA12</f>
        <v>0</v>
      </c>
      <c r="CB12" s="188">
        <f t="shared" si="32"/>
        <v>0</v>
      </c>
      <c r="CC12" s="283"/>
      <c r="CD12" s="341">
        <f>'stranka in letna napoved 2015'!CD12</f>
        <v>0</v>
      </c>
      <c r="CE12" s="188">
        <f t="shared" si="33"/>
        <v>0</v>
      </c>
      <c r="CF12" s="28">
        <f t="shared" si="1"/>
        <v>0</v>
      </c>
      <c r="CG12" s="28">
        <f t="shared" si="34"/>
        <v>0</v>
      </c>
      <c r="CH12" s="29">
        <f t="shared" si="35"/>
        <v>0</v>
      </c>
      <c r="CI12" s="188">
        <f t="shared" si="36"/>
        <v>0</v>
      </c>
      <c r="CJ12" s="272"/>
      <c r="CK12" s="342">
        <f>'stranka in letna napoved 2015'!CK12</f>
        <v>0</v>
      </c>
      <c r="CL12" s="247">
        <f t="shared" si="37"/>
        <v>0</v>
      </c>
      <c r="CM12" s="283"/>
      <c r="CN12" s="342">
        <f>'stranka in letna napoved 2015'!CN12</f>
        <v>0</v>
      </c>
      <c r="CO12" s="356">
        <f t="shared" si="38"/>
        <v>0</v>
      </c>
      <c r="CP12" s="283"/>
      <c r="CQ12" s="344">
        <f>'stranka in letna napoved 2015'!CQ12</f>
        <v>0</v>
      </c>
      <c r="CR12" s="247">
        <f t="shared" si="39"/>
        <v>0</v>
      </c>
      <c r="CS12" s="30">
        <f t="shared" si="2"/>
        <v>0</v>
      </c>
      <c r="CT12" s="30">
        <f t="shared" si="40"/>
        <v>0</v>
      </c>
      <c r="CU12" s="31">
        <f t="shared" si="41"/>
        <v>0</v>
      </c>
      <c r="CV12" s="192">
        <f t="shared" si="42"/>
        <v>0</v>
      </c>
      <c r="CW12" s="279"/>
      <c r="CX12" s="345">
        <f>'stranka in letna napoved 2015'!CX12</f>
        <v>0</v>
      </c>
      <c r="CY12" s="252">
        <f t="shared" si="43"/>
        <v>0</v>
      </c>
      <c r="CZ12" s="283"/>
      <c r="DA12" s="345">
        <f>'stranka in letna napoved 2015'!DA12</f>
        <v>0</v>
      </c>
      <c r="DB12" s="346">
        <f t="shared" si="44"/>
        <v>0</v>
      </c>
      <c r="DC12" s="283"/>
      <c r="DD12" s="345">
        <f>'stranka in letna napoved 2015'!DD12</f>
        <v>0</v>
      </c>
      <c r="DE12" s="347">
        <f t="shared" si="45"/>
        <v>0</v>
      </c>
      <c r="DF12" s="32">
        <f t="shared" si="3"/>
        <v>0</v>
      </c>
      <c r="DG12" s="32">
        <f t="shared" si="46"/>
        <v>0</v>
      </c>
      <c r="DH12" s="32">
        <f t="shared" si="47"/>
        <v>0</v>
      </c>
      <c r="DI12" s="194">
        <f t="shared" si="48"/>
        <v>0</v>
      </c>
      <c r="DJ12" s="279"/>
      <c r="DK12" s="348">
        <f>'stranka in letna napoved 2015'!DK12</f>
        <v>0</v>
      </c>
      <c r="DL12" s="349">
        <f t="shared" si="49"/>
        <v>0</v>
      </c>
      <c r="DM12" s="283"/>
      <c r="DN12" s="348">
        <f>'stranka in letna napoved 2015'!DN12</f>
        <v>0</v>
      </c>
      <c r="DO12" s="350">
        <f t="shared" si="50"/>
        <v>0</v>
      </c>
      <c r="DP12" s="283"/>
      <c r="DQ12" s="348">
        <f>'stranka in letna napoved 2015'!DQ12</f>
        <v>0</v>
      </c>
      <c r="DR12" s="258">
        <f t="shared" si="51"/>
        <v>0</v>
      </c>
      <c r="DS12" s="33">
        <f t="shared" si="4"/>
        <v>0</v>
      </c>
      <c r="DT12" s="33">
        <f t="shared" si="5"/>
        <v>0</v>
      </c>
      <c r="DU12" s="33">
        <f t="shared" si="52"/>
        <v>0</v>
      </c>
      <c r="DV12" s="196">
        <f t="shared" si="53"/>
        <v>0</v>
      </c>
      <c r="DW12" s="279"/>
      <c r="DX12" s="351">
        <f>'stranka in letna napoved 2015'!DX12</f>
        <v>0</v>
      </c>
      <c r="DY12" s="262">
        <f t="shared" si="54"/>
        <v>0</v>
      </c>
      <c r="DZ12" s="283"/>
      <c r="EA12" s="351">
        <f>'stranka in letna napoved 2015'!EA12</f>
        <v>0</v>
      </c>
      <c r="EB12" s="352">
        <f t="shared" si="55"/>
        <v>0</v>
      </c>
      <c r="EC12" s="283"/>
      <c r="ED12" s="262">
        <f>'stranka in letna napoved 2015'!ED12</f>
        <v>0</v>
      </c>
      <c r="EE12" s="353">
        <f t="shared" si="56"/>
        <v>0</v>
      </c>
      <c r="EF12" s="34">
        <f t="shared" si="6"/>
        <v>0</v>
      </c>
      <c r="EG12" s="34">
        <f t="shared" si="57"/>
        <v>0</v>
      </c>
      <c r="EH12" s="34">
        <f t="shared" si="58"/>
        <v>0</v>
      </c>
      <c r="EI12" s="200">
        <f t="shared" si="59"/>
        <v>0</v>
      </c>
      <c r="EJ12" s="287"/>
      <c r="EK12" s="357">
        <f>'stranka in letna napoved 2015'!EK12</f>
        <v>0</v>
      </c>
      <c r="EL12" s="269">
        <f t="shared" si="60"/>
        <v>0</v>
      </c>
      <c r="EM12" s="276"/>
      <c r="EN12" s="357">
        <f>'stranka in letna napoved 2015'!EN12</f>
        <v>0</v>
      </c>
      <c r="EO12" s="269">
        <f t="shared" si="61"/>
        <v>0</v>
      </c>
      <c r="EP12" s="283"/>
      <c r="EQ12" s="357">
        <f>'stranka in letna napoved 2015'!EQ12</f>
        <v>0</v>
      </c>
      <c r="ER12" s="269">
        <f t="shared" si="62"/>
        <v>0</v>
      </c>
      <c r="ES12" s="35">
        <f t="shared" si="7"/>
        <v>0</v>
      </c>
      <c r="ET12" s="35">
        <f t="shared" si="63"/>
        <v>0</v>
      </c>
      <c r="EU12" s="36">
        <f t="shared" si="64"/>
        <v>0</v>
      </c>
      <c r="EV12" s="206">
        <f t="shared" si="65"/>
        <v>0</v>
      </c>
      <c r="EW12" s="288">
        <f t="shared" si="66"/>
        <v>0</v>
      </c>
      <c r="EX12" s="289">
        <f t="shared" si="67"/>
        <v>0</v>
      </c>
      <c r="EY12" s="289">
        <f t="shared" si="68"/>
        <v>0</v>
      </c>
      <c r="EZ12" s="289">
        <f t="shared" si="69"/>
        <v>0</v>
      </c>
      <c r="FA12" s="289">
        <f t="shared" si="70"/>
        <v>0</v>
      </c>
      <c r="FB12" s="290">
        <f t="shared" si="71"/>
        <v>0</v>
      </c>
      <c r="FC12" s="292">
        <f t="shared" si="72"/>
        <v>0</v>
      </c>
    </row>
    <row r="13" spans="1:159">
      <c r="A13" s="37">
        <f>'stranka in letna napoved 2015'!A13</f>
        <v>10</v>
      </c>
      <c r="B13" s="37" t="str">
        <f>'stranka in letna napoved 2015'!B13</f>
        <v>10/2013</v>
      </c>
      <c r="C13" s="38" t="str">
        <f>'stranka in letna napoved 2015'!C13</f>
        <v>JUNONA d.o.o.</v>
      </c>
      <c r="D13" s="39" t="str">
        <f>'stranka in letna napoved 2015'!D13</f>
        <v>Pri vrtnariji 63</v>
      </c>
      <c r="E13" s="39" t="str">
        <f>'stranka in letna napoved 2015'!E13</f>
        <v>Maribor</v>
      </c>
      <c r="F13" s="40">
        <f>'stranka in letna napoved 2015'!F13</f>
        <v>2000</v>
      </c>
      <c r="G13" s="40" t="str">
        <f>'stranka in letna napoved 2015'!G13</f>
        <v>SI22046186</v>
      </c>
      <c r="H13" s="40" t="str">
        <f>'stranka in letna napoved 2015'!H13</f>
        <v>2360861000</v>
      </c>
      <c r="I13" s="40">
        <f>'stranka in letna napoved 2015'!I13</f>
        <v>0</v>
      </c>
      <c r="J13" s="40" t="str">
        <f>'stranka in letna napoved 2015'!J13</f>
        <v>46.750</v>
      </c>
      <c r="K13" s="40">
        <f>'stranka in letna napoved 2015'!K13</f>
        <v>0</v>
      </c>
      <c r="L13" s="40">
        <f>'stranka in letna napoved 2015'!L13</f>
        <v>0</v>
      </c>
      <c r="M13" s="66">
        <f>'stranka in letna napoved 2015'!M13</f>
        <v>0</v>
      </c>
      <c r="N13" s="102" t="str">
        <f>'stranka in letna napoved 2015'!N13</f>
        <v>MR</v>
      </c>
      <c r="O13" s="100" t="str">
        <f>'stranka in letna napoved 2015'!O13</f>
        <v>pridobitelj embaliranega blaga</v>
      </c>
      <c r="P13" s="40" t="str">
        <f>'stranka in letna napoved 2015'!P13</f>
        <v>NS</v>
      </c>
      <c r="Q13" s="64">
        <f>'stranka in letna napoved 2015'!Q13</f>
        <v>41551</v>
      </c>
      <c r="R13" s="64">
        <f>'stranka in letna napoved 2015'!R13</f>
        <v>41551</v>
      </c>
      <c r="S13" s="40" t="str">
        <f>'stranka in letna napoved 2015'!S13</f>
        <v>Agica Mihelič</v>
      </c>
      <c r="T13" s="40" t="str">
        <f>'stranka in letna napoved 2015'!T13</f>
        <v>+386 2 47 16 770</v>
      </c>
      <c r="U13" s="40" t="str">
        <f>'stranka in letna napoved 2015'!U13</f>
        <v>tajnistvo@fibkomerc.si</v>
      </c>
      <c r="V13" s="40" t="str">
        <f>'stranka in letna napoved 2015'!V13</f>
        <v>prekinitev pogodbe</v>
      </c>
      <c r="W13" s="40" t="str">
        <f>'stranka in letna napoved 2015'!W13</f>
        <v>Peter Fingušt</v>
      </c>
      <c r="X13" s="40">
        <f>'stranka in letna napoved 2015'!X13</f>
        <v>0</v>
      </c>
      <c r="Y13" s="40">
        <f>'stranka in letna napoved 2015'!Y13</f>
        <v>0</v>
      </c>
      <c r="Z13" s="40">
        <f>'stranka in letna napoved 2015'!Z13</f>
        <v>0</v>
      </c>
      <c r="AA13" s="272"/>
      <c r="AB13" s="180">
        <f>'stranka in letna napoved 2015'!AB13</f>
        <v>0</v>
      </c>
      <c r="AC13" s="104">
        <f t="shared" si="8"/>
        <v>0</v>
      </c>
      <c r="AD13" s="272"/>
      <c r="AE13" s="180">
        <f>'stranka in letna napoved 2015'!AE13</f>
        <v>0</v>
      </c>
      <c r="AF13" s="104">
        <f t="shared" si="9"/>
        <v>0</v>
      </c>
      <c r="AG13" s="20">
        <f t="shared" si="0"/>
        <v>0</v>
      </c>
      <c r="AH13" s="272"/>
      <c r="AI13" s="180">
        <f>'stranka in letna napoved 2015'!AI13</f>
        <v>0</v>
      </c>
      <c r="AJ13" s="104">
        <f t="shared" si="10"/>
        <v>0</v>
      </c>
      <c r="AK13" s="272"/>
      <c r="AL13" s="180">
        <f>'stranka in letna napoved 2015'!AL13</f>
        <v>0</v>
      </c>
      <c r="AM13" s="236">
        <f t="shared" si="11"/>
        <v>0</v>
      </c>
      <c r="AN13" s="22">
        <f t="shared" si="12"/>
        <v>0</v>
      </c>
      <c r="AO13" s="276"/>
      <c r="AP13" s="182">
        <f>'stranka in letna napoved 2015'!AP13</f>
        <v>0</v>
      </c>
      <c r="AQ13" s="331">
        <f t="shared" si="13"/>
        <v>0</v>
      </c>
      <c r="AR13" s="23">
        <f t="shared" si="14"/>
        <v>0</v>
      </c>
      <c r="AS13" s="23">
        <f t="shared" si="15"/>
        <v>0</v>
      </c>
      <c r="AT13" s="23">
        <f t="shared" si="16"/>
        <v>0</v>
      </c>
      <c r="AU13" s="174">
        <f t="shared" si="17"/>
        <v>0</v>
      </c>
      <c r="AV13" s="279"/>
      <c r="AW13" s="333">
        <f>'stranka in letna napoved 2015'!AW13</f>
        <v>0</v>
      </c>
      <c r="AX13" s="242">
        <f t="shared" si="18"/>
        <v>0</v>
      </c>
      <c r="AY13" s="272"/>
      <c r="AZ13" s="332">
        <f>'stranka in letna napoved 2015'!AZ13</f>
        <v>0</v>
      </c>
      <c r="BA13" s="242">
        <f t="shared" si="19"/>
        <v>0</v>
      </c>
      <c r="BB13" s="272"/>
      <c r="BC13" s="333">
        <f>'stranka in letna napoved 2015'!BC13</f>
        <v>0</v>
      </c>
      <c r="BD13" s="335">
        <f t="shared" si="20"/>
        <v>0</v>
      </c>
      <c r="BE13" s="25">
        <f t="shared" si="21"/>
        <v>0</v>
      </c>
      <c r="BF13" s="272"/>
      <c r="BG13" s="333">
        <f>'stranka in letna napoved 2015'!BG13</f>
        <v>0</v>
      </c>
      <c r="BH13" s="335">
        <f t="shared" si="22"/>
        <v>0</v>
      </c>
      <c r="BI13" s="272"/>
      <c r="BJ13" s="333">
        <f>'stranka in letna napoved 2015'!BJ13</f>
        <v>0</v>
      </c>
      <c r="BK13" s="335">
        <f t="shared" si="23"/>
        <v>0</v>
      </c>
      <c r="BL13" s="272"/>
      <c r="BM13" s="333">
        <f>'stranka in letna napoved 2015'!BM13</f>
        <v>0</v>
      </c>
      <c r="BN13" s="335">
        <f t="shared" si="24"/>
        <v>0</v>
      </c>
      <c r="BO13" s="26">
        <f t="shared" si="25"/>
        <v>0</v>
      </c>
      <c r="BP13" s="281"/>
      <c r="BQ13" s="333">
        <f>'stranka in letna napoved 2015'!BQ13</f>
        <v>0</v>
      </c>
      <c r="BR13" s="335">
        <f t="shared" si="26"/>
        <v>0</v>
      </c>
      <c r="BS13" s="27">
        <f t="shared" si="27"/>
        <v>0</v>
      </c>
      <c r="BT13" s="27">
        <f t="shared" si="28"/>
        <v>0</v>
      </c>
      <c r="BU13" s="27">
        <f t="shared" si="29"/>
        <v>0</v>
      </c>
      <c r="BV13" s="335">
        <f t="shared" si="30"/>
        <v>0</v>
      </c>
      <c r="BW13" s="279"/>
      <c r="BX13" s="355">
        <f>'stranka in letna napoved 2015'!BX13</f>
        <v>0</v>
      </c>
      <c r="BY13" s="188">
        <f t="shared" si="31"/>
        <v>0</v>
      </c>
      <c r="BZ13" s="283"/>
      <c r="CA13" s="355">
        <f>'stranka in letna napoved 2015'!CA13</f>
        <v>0</v>
      </c>
      <c r="CB13" s="188">
        <f t="shared" si="32"/>
        <v>0</v>
      </c>
      <c r="CC13" s="283"/>
      <c r="CD13" s="341">
        <f>'stranka in letna napoved 2015'!CD13</f>
        <v>0</v>
      </c>
      <c r="CE13" s="188">
        <f t="shared" si="33"/>
        <v>0</v>
      </c>
      <c r="CF13" s="28">
        <f t="shared" si="1"/>
        <v>0</v>
      </c>
      <c r="CG13" s="28">
        <f t="shared" si="34"/>
        <v>0</v>
      </c>
      <c r="CH13" s="29">
        <f t="shared" si="35"/>
        <v>0</v>
      </c>
      <c r="CI13" s="188">
        <f t="shared" si="36"/>
        <v>0</v>
      </c>
      <c r="CJ13" s="272"/>
      <c r="CK13" s="342">
        <f>'stranka in letna napoved 2015'!CK13</f>
        <v>0</v>
      </c>
      <c r="CL13" s="247">
        <f t="shared" si="37"/>
        <v>0</v>
      </c>
      <c r="CM13" s="283"/>
      <c r="CN13" s="342">
        <f>'stranka in letna napoved 2015'!CN13</f>
        <v>0</v>
      </c>
      <c r="CO13" s="356">
        <f t="shared" si="38"/>
        <v>0</v>
      </c>
      <c r="CP13" s="283"/>
      <c r="CQ13" s="344">
        <f>'stranka in letna napoved 2015'!CQ13</f>
        <v>0</v>
      </c>
      <c r="CR13" s="247">
        <f t="shared" si="39"/>
        <v>0</v>
      </c>
      <c r="CS13" s="30">
        <f t="shared" si="2"/>
        <v>0</v>
      </c>
      <c r="CT13" s="30">
        <f t="shared" si="40"/>
        <v>0</v>
      </c>
      <c r="CU13" s="31">
        <f t="shared" si="41"/>
        <v>0</v>
      </c>
      <c r="CV13" s="192">
        <f t="shared" si="42"/>
        <v>0</v>
      </c>
      <c r="CW13" s="279"/>
      <c r="CX13" s="345">
        <f>'stranka in letna napoved 2015'!CX13</f>
        <v>0</v>
      </c>
      <c r="CY13" s="252">
        <f t="shared" si="43"/>
        <v>0</v>
      </c>
      <c r="CZ13" s="283"/>
      <c r="DA13" s="345">
        <f>'stranka in letna napoved 2015'!DA13</f>
        <v>0</v>
      </c>
      <c r="DB13" s="346">
        <f t="shared" si="44"/>
        <v>0</v>
      </c>
      <c r="DC13" s="283"/>
      <c r="DD13" s="345">
        <f>'stranka in letna napoved 2015'!DD13</f>
        <v>0</v>
      </c>
      <c r="DE13" s="347">
        <f t="shared" si="45"/>
        <v>0</v>
      </c>
      <c r="DF13" s="32">
        <f t="shared" si="3"/>
        <v>0</v>
      </c>
      <c r="DG13" s="32">
        <f t="shared" si="46"/>
        <v>0</v>
      </c>
      <c r="DH13" s="32">
        <f t="shared" si="47"/>
        <v>0</v>
      </c>
      <c r="DI13" s="194">
        <f t="shared" si="48"/>
        <v>0</v>
      </c>
      <c r="DJ13" s="279"/>
      <c r="DK13" s="348">
        <f>'stranka in letna napoved 2015'!DK13</f>
        <v>0</v>
      </c>
      <c r="DL13" s="349">
        <f t="shared" si="49"/>
        <v>0</v>
      </c>
      <c r="DM13" s="283"/>
      <c r="DN13" s="348">
        <f>'stranka in letna napoved 2015'!DN13</f>
        <v>0</v>
      </c>
      <c r="DO13" s="350">
        <f t="shared" si="50"/>
        <v>0</v>
      </c>
      <c r="DP13" s="283"/>
      <c r="DQ13" s="348">
        <f>'stranka in letna napoved 2015'!DQ13</f>
        <v>0</v>
      </c>
      <c r="DR13" s="258">
        <f t="shared" si="51"/>
        <v>0</v>
      </c>
      <c r="DS13" s="33">
        <f t="shared" si="4"/>
        <v>0</v>
      </c>
      <c r="DT13" s="33">
        <f t="shared" si="5"/>
        <v>0</v>
      </c>
      <c r="DU13" s="33">
        <f t="shared" si="52"/>
        <v>0</v>
      </c>
      <c r="DV13" s="196">
        <f t="shared" si="53"/>
        <v>0</v>
      </c>
      <c r="DW13" s="279"/>
      <c r="DX13" s="351">
        <f>'stranka in letna napoved 2015'!DX13</f>
        <v>0</v>
      </c>
      <c r="DY13" s="262">
        <f t="shared" si="54"/>
        <v>0</v>
      </c>
      <c r="DZ13" s="283"/>
      <c r="EA13" s="351">
        <f>'stranka in letna napoved 2015'!EA13</f>
        <v>0</v>
      </c>
      <c r="EB13" s="352">
        <f t="shared" si="55"/>
        <v>0</v>
      </c>
      <c r="EC13" s="283"/>
      <c r="ED13" s="262">
        <f>'stranka in letna napoved 2015'!ED13</f>
        <v>0</v>
      </c>
      <c r="EE13" s="353">
        <f t="shared" si="56"/>
        <v>0</v>
      </c>
      <c r="EF13" s="34">
        <f t="shared" si="6"/>
        <v>0</v>
      </c>
      <c r="EG13" s="34">
        <f t="shared" si="57"/>
        <v>0</v>
      </c>
      <c r="EH13" s="34">
        <f t="shared" si="58"/>
        <v>0</v>
      </c>
      <c r="EI13" s="200">
        <f t="shared" si="59"/>
        <v>0</v>
      </c>
      <c r="EJ13" s="287"/>
      <c r="EK13" s="357">
        <f>'stranka in letna napoved 2015'!EK13</f>
        <v>0</v>
      </c>
      <c r="EL13" s="269">
        <f t="shared" si="60"/>
        <v>0</v>
      </c>
      <c r="EM13" s="276"/>
      <c r="EN13" s="357">
        <f>'stranka in letna napoved 2015'!EN13</f>
        <v>0</v>
      </c>
      <c r="EO13" s="269">
        <f t="shared" si="61"/>
        <v>0</v>
      </c>
      <c r="EP13" s="283"/>
      <c r="EQ13" s="357">
        <f>'stranka in letna napoved 2015'!EQ13</f>
        <v>0</v>
      </c>
      <c r="ER13" s="269">
        <f t="shared" si="62"/>
        <v>0</v>
      </c>
      <c r="ES13" s="35">
        <f t="shared" si="7"/>
        <v>0</v>
      </c>
      <c r="ET13" s="35">
        <f t="shared" si="63"/>
        <v>0</v>
      </c>
      <c r="EU13" s="36">
        <f t="shared" si="64"/>
        <v>0</v>
      </c>
      <c r="EV13" s="206">
        <f t="shared" si="65"/>
        <v>0</v>
      </c>
      <c r="EW13" s="288">
        <f t="shared" si="66"/>
        <v>0</v>
      </c>
      <c r="EX13" s="289">
        <f t="shared" si="67"/>
        <v>0</v>
      </c>
      <c r="EY13" s="289">
        <f t="shared" si="68"/>
        <v>0</v>
      </c>
      <c r="EZ13" s="289">
        <f t="shared" si="69"/>
        <v>0</v>
      </c>
      <c r="FA13" s="289">
        <f t="shared" si="70"/>
        <v>0</v>
      </c>
      <c r="FB13" s="290">
        <f t="shared" si="71"/>
        <v>0</v>
      </c>
      <c r="FC13" s="292">
        <f t="shared" si="72"/>
        <v>0</v>
      </c>
    </row>
    <row r="14" spans="1:159">
      <c r="A14" s="37">
        <f>'stranka in letna napoved 2015'!A14</f>
        <v>11</v>
      </c>
      <c r="B14" s="37" t="str">
        <f>'stranka in letna napoved 2015'!B14</f>
        <v>11/2013</v>
      </c>
      <c r="C14" s="38" t="str">
        <f>'stranka in letna napoved 2015'!C14</f>
        <v>ZOLLEKS AVTO d.o.o.</v>
      </c>
      <c r="D14" s="39" t="str">
        <f>'stranka in letna napoved 2015'!D14</f>
        <v>Kidričeva cesta 97</v>
      </c>
      <c r="E14" s="39" t="str">
        <f>'stranka in letna napoved 2015'!E14</f>
        <v>Škofja Loka</v>
      </c>
      <c r="F14" s="40">
        <f>'stranka in letna napoved 2015'!F14</f>
        <v>4220</v>
      </c>
      <c r="G14" s="40" t="str">
        <f>'stranka in letna napoved 2015'!G14</f>
        <v>SI35660546</v>
      </c>
      <c r="H14" s="40" t="str">
        <f>'stranka in letna napoved 2015'!H14</f>
        <v>3782301000</v>
      </c>
      <c r="I14" s="40">
        <f>'stranka in letna napoved 2015'!I14</f>
        <v>0</v>
      </c>
      <c r="J14" s="40" t="str">
        <f>'stranka in letna napoved 2015'!J14</f>
        <v>45.310</v>
      </c>
      <c r="K14" s="40">
        <f>'stranka in letna napoved 2015'!K14</f>
        <v>0</v>
      </c>
      <c r="L14" s="40">
        <f>'stranka in letna napoved 2015'!L14</f>
        <v>0</v>
      </c>
      <c r="M14" s="66">
        <f>'stranka in letna napoved 2015'!M14</f>
        <v>0</v>
      </c>
      <c r="N14" s="102" t="str">
        <f>'stranka in letna napoved 2015'!N14</f>
        <v>IM</v>
      </c>
      <c r="O14" s="100" t="str">
        <f>'stranka in letna napoved 2015'!O14</f>
        <v>embaler</v>
      </c>
      <c r="P14" s="40" t="str">
        <f>'stranka in letna napoved 2015'!P14</f>
        <v>QP</v>
      </c>
      <c r="Q14" s="64">
        <f>'stranka in letna napoved 2015'!Q14</f>
        <v>41640</v>
      </c>
      <c r="R14" s="64">
        <f>'stranka in letna napoved 2015'!R14</f>
        <v>41555</v>
      </c>
      <c r="S14" s="40" t="str">
        <f>'stranka in letna napoved 2015'!S14</f>
        <v>Iztok Klun</v>
      </c>
      <c r="T14" s="40" t="str">
        <f>'stranka in letna napoved 2015'!T14</f>
        <v>+386 4 50 20 710</v>
      </c>
      <c r="U14" s="40" t="str">
        <f>'stranka in letna napoved 2015'!U14</f>
        <v>iztok.klun@zolleks.si</v>
      </c>
      <c r="V14" s="40">
        <f>'stranka in letna napoved 2015'!V14</f>
        <v>0</v>
      </c>
      <c r="W14" s="40">
        <f>'stranka in letna napoved 2015'!W14</f>
        <v>0</v>
      </c>
      <c r="X14" s="40">
        <f>'stranka in letna napoved 2015'!X14</f>
        <v>0</v>
      </c>
      <c r="Y14" s="40">
        <f>'stranka in letna napoved 2015'!Y14</f>
        <v>0</v>
      </c>
      <c r="Z14" s="40">
        <f>'stranka in letna napoved 2015'!Z14</f>
        <v>0</v>
      </c>
      <c r="AA14" s="272"/>
      <c r="AB14" s="180">
        <f>'stranka in letna napoved 2015'!AB14</f>
        <v>54</v>
      </c>
      <c r="AC14" s="104">
        <f t="shared" si="8"/>
        <v>0</v>
      </c>
      <c r="AD14" s="272"/>
      <c r="AE14" s="180">
        <f>'stranka in letna napoved 2015'!AE14</f>
        <v>42</v>
      </c>
      <c r="AF14" s="104">
        <f t="shared" si="9"/>
        <v>0</v>
      </c>
      <c r="AG14" s="20">
        <f t="shared" si="0"/>
        <v>0</v>
      </c>
      <c r="AH14" s="272"/>
      <c r="AI14" s="180">
        <f>'stranka in letna napoved 2015'!AI14</f>
        <v>53</v>
      </c>
      <c r="AJ14" s="104">
        <f t="shared" si="10"/>
        <v>0</v>
      </c>
      <c r="AK14" s="272"/>
      <c r="AL14" s="180">
        <f>'stranka in letna napoved 2015'!AL14</f>
        <v>41</v>
      </c>
      <c r="AM14" s="236">
        <f t="shared" si="11"/>
        <v>0</v>
      </c>
      <c r="AN14" s="22">
        <f t="shared" si="12"/>
        <v>0</v>
      </c>
      <c r="AO14" s="276"/>
      <c r="AP14" s="182">
        <f>'stranka in letna napoved 2015'!AP14</f>
        <v>41</v>
      </c>
      <c r="AQ14" s="331">
        <f t="shared" si="13"/>
        <v>0</v>
      </c>
      <c r="AR14" s="23">
        <f t="shared" si="14"/>
        <v>0</v>
      </c>
      <c r="AS14" s="23">
        <f t="shared" si="15"/>
        <v>0</v>
      </c>
      <c r="AT14" s="23">
        <f t="shared" si="16"/>
        <v>0</v>
      </c>
      <c r="AU14" s="174">
        <f t="shared" si="17"/>
        <v>0</v>
      </c>
      <c r="AV14" s="279"/>
      <c r="AW14" s="333">
        <f>'stranka in letna napoved 2015'!AW14</f>
        <v>65</v>
      </c>
      <c r="AX14" s="242">
        <f t="shared" si="18"/>
        <v>0</v>
      </c>
      <c r="AY14" s="272"/>
      <c r="AZ14" s="332">
        <f>'stranka in letna napoved 2015'!AZ14</f>
        <v>42</v>
      </c>
      <c r="BA14" s="242">
        <f t="shared" si="19"/>
        <v>0</v>
      </c>
      <c r="BB14" s="272"/>
      <c r="BC14" s="333">
        <f>'stranka in letna napoved 2015'!BC14</f>
        <v>46</v>
      </c>
      <c r="BD14" s="335">
        <f t="shared" si="20"/>
        <v>0</v>
      </c>
      <c r="BE14" s="25">
        <f t="shared" si="21"/>
        <v>0</v>
      </c>
      <c r="BF14" s="272"/>
      <c r="BG14" s="333">
        <f>'stranka in letna napoved 2015'!BG14</f>
        <v>64</v>
      </c>
      <c r="BH14" s="335">
        <f t="shared" si="22"/>
        <v>0</v>
      </c>
      <c r="BI14" s="272"/>
      <c r="BJ14" s="333">
        <f>'stranka in letna napoved 2015'!BJ14</f>
        <v>41</v>
      </c>
      <c r="BK14" s="335">
        <f t="shared" si="23"/>
        <v>0</v>
      </c>
      <c r="BL14" s="272"/>
      <c r="BM14" s="333">
        <f>'stranka in letna napoved 2015'!BM14</f>
        <v>45</v>
      </c>
      <c r="BN14" s="335">
        <f t="shared" si="24"/>
        <v>0</v>
      </c>
      <c r="BO14" s="26">
        <f t="shared" si="25"/>
        <v>0</v>
      </c>
      <c r="BP14" s="281"/>
      <c r="BQ14" s="333">
        <f>'stranka in letna napoved 2015'!BQ14</f>
        <v>41</v>
      </c>
      <c r="BR14" s="335">
        <f t="shared" si="26"/>
        <v>0</v>
      </c>
      <c r="BS14" s="27">
        <f t="shared" si="27"/>
        <v>0</v>
      </c>
      <c r="BT14" s="27">
        <f t="shared" si="28"/>
        <v>0</v>
      </c>
      <c r="BU14" s="27">
        <f t="shared" si="29"/>
        <v>0</v>
      </c>
      <c r="BV14" s="335">
        <f t="shared" si="30"/>
        <v>0</v>
      </c>
      <c r="BW14" s="279"/>
      <c r="BX14" s="355">
        <f>'stranka in letna napoved 2015'!BX14</f>
        <v>42</v>
      </c>
      <c r="BY14" s="188">
        <f t="shared" si="31"/>
        <v>0</v>
      </c>
      <c r="BZ14" s="283"/>
      <c r="CA14" s="355">
        <f>'stranka in letna napoved 2015'!CA14</f>
        <v>42</v>
      </c>
      <c r="CB14" s="188">
        <f t="shared" si="32"/>
        <v>0</v>
      </c>
      <c r="CC14" s="283"/>
      <c r="CD14" s="341">
        <f>'stranka in letna napoved 2015'!CD14</f>
        <v>42</v>
      </c>
      <c r="CE14" s="188">
        <f t="shared" si="33"/>
        <v>0</v>
      </c>
      <c r="CF14" s="28">
        <f t="shared" si="1"/>
        <v>0</v>
      </c>
      <c r="CG14" s="28">
        <f t="shared" si="34"/>
        <v>0</v>
      </c>
      <c r="CH14" s="29">
        <f t="shared" si="35"/>
        <v>0</v>
      </c>
      <c r="CI14" s="188">
        <f t="shared" si="36"/>
        <v>0</v>
      </c>
      <c r="CJ14" s="272"/>
      <c r="CK14" s="342">
        <f>'stranka in letna napoved 2015'!CK14</f>
        <v>45</v>
      </c>
      <c r="CL14" s="247">
        <f t="shared" si="37"/>
        <v>0</v>
      </c>
      <c r="CM14" s="283"/>
      <c r="CN14" s="342">
        <f>'stranka in letna napoved 2015'!CN14</f>
        <v>44</v>
      </c>
      <c r="CO14" s="356">
        <f t="shared" si="38"/>
        <v>0</v>
      </c>
      <c r="CP14" s="283"/>
      <c r="CQ14" s="344">
        <f>'stranka in letna napoved 2015'!CQ14</f>
        <v>44</v>
      </c>
      <c r="CR14" s="247">
        <f t="shared" si="39"/>
        <v>0</v>
      </c>
      <c r="CS14" s="30">
        <f t="shared" si="2"/>
        <v>0</v>
      </c>
      <c r="CT14" s="30">
        <f t="shared" si="40"/>
        <v>0</v>
      </c>
      <c r="CU14" s="31">
        <f t="shared" si="41"/>
        <v>0</v>
      </c>
      <c r="CV14" s="192">
        <f t="shared" si="42"/>
        <v>0</v>
      </c>
      <c r="CW14" s="279"/>
      <c r="CX14" s="345">
        <f>'stranka in letna napoved 2015'!CX14</f>
        <v>30</v>
      </c>
      <c r="CY14" s="252">
        <f t="shared" si="43"/>
        <v>0</v>
      </c>
      <c r="CZ14" s="283"/>
      <c r="DA14" s="345">
        <f>'stranka in letna napoved 2015'!DA14</f>
        <v>29</v>
      </c>
      <c r="DB14" s="346">
        <f t="shared" si="44"/>
        <v>0</v>
      </c>
      <c r="DC14" s="283"/>
      <c r="DD14" s="345">
        <f>'stranka in letna napoved 2015'!DD14</f>
        <v>29</v>
      </c>
      <c r="DE14" s="347">
        <f t="shared" si="45"/>
        <v>0</v>
      </c>
      <c r="DF14" s="32">
        <f t="shared" si="3"/>
        <v>0</v>
      </c>
      <c r="DG14" s="32">
        <f t="shared" si="46"/>
        <v>0</v>
      </c>
      <c r="DH14" s="32">
        <f t="shared" si="47"/>
        <v>0</v>
      </c>
      <c r="DI14" s="194">
        <f t="shared" si="48"/>
        <v>0</v>
      </c>
      <c r="DJ14" s="279"/>
      <c r="DK14" s="348">
        <f>'stranka in letna napoved 2015'!DK14</f>
        <v>39</v>
      </c>
      <c r="DL14" s="349">
        <f t="shared" si="49"/>
        <v>0</v>
      </c>
      <c r="DM14" s="283"/>
      <c r="DN14" s="348">
        <f>'stranka in letna napoved 2015'!DN14</f>
        <v>38</v>
      </c>
      <c r="DO14" s="350">
        <f t="shared" si="50"/>
        <v>0</v>
      </c>
      <c r="DP14" s="283"/>
      <c r="DQ14" s="348">
        <f>'stranka in letna napoved 2015'!DQ14</f>
        <v>38</v>
      </c>
      <c r="DR14" s="258">
        <f t="shared" si="51"/>
        <v>0</v>
      </c>
      <c r="DS14" s="33">
        <f t="shared" si="4"/>
        <v>0</v>
      </c>
      <c r="DT14" s="33">
        <f t="shared" si="5"/>
        <v>0</v>
      </c>
      <c r="DU14" s="33">
        <f t="shared" si="52"/>
        <v>0</v>
      </c>
      <c r="DV14" s="196">
        <f t="shared" si="53"/>
        <v>0</v>
      </c>
      <c r="DW14" s="279"/>
      <c r="DX14" s="351">
        <f>'stranka in letna napoved 2015'!DX14</f>
        <v>62</v>
      </c>
      <c r="DY14" s="262">
        <f t="shared" si="54"/>
        <v>0</v>
      </c>
      <c r="DZ14" s="283"/>
      <c r="EA14" s="351">
        <f>'stranka in letna napoved 2015'!EA14</f>
        <v>61</v>
      </c>
      <c r="EB14" s="352">
        <f t="shared" si="55"/>
        <v>0</v>
      </c>
      <c r="EC14" s="283"/>
      <c r="ED14" s="262">
        <f>'stranka in letna napoved 2015'!ED14</f>
        <v>61</v>
      </c>
      <c r="EE14" s="353">
        <f t="shared" si="56"/>
        <v>0</v>
      </c>
      <c r="EF14" s="34">
        <f t="shared" si="6"/>
        <v>0</v>
      </c>
      <c r="EG14" s="34">
        <f t="shared" si="57"/>
        <v>0</v>
      </c>
      <c r="EH14" s="34">
        <f t="shared" si="58"/>
        <v>0</v>
      </c>
      <c r="EI14" s="200">
        <f t="shared" si="59"/>
        <v>0</v>
      </c>
      <c r="EJ14" s="287"/>
      <c r="EK14" s="357">
        <f>'stranka in letna napoved 2015'!EK14</f>
        <v>549</v>
      </c>
      <c r="EL14" s="269">
        <f t="shared" si="60"/>
        <v>0</v>
      </c>
      <c r="EM14" s="276"/>
      <c r="EN14" s="357">
        <f>'stranka in letna napoved 2015'!EN14</f>
        <v>548</v>
      </c>
      <c r="EO14" s="269">
        <f t="shared" si="61"/>
        <v>0</v>
      </c>
      <c r="EP14" s="283"/>
      <c r="EQ14" s="357">
        <f>'stranka in letna napoved 2015'!EQ14</f>
        <v>548</v>
      </c>
      <c r="ER14" s="269">
        <f t="shared" si="62"/>
        <v>0</v>
      </c>
      <c r="ES14" s="35">
        <f t="shared" si="7"/>
        <v>0</v>
      </c>
      <c r="ET14" s="35">
        <f t="shared" si="63"/>
        <v>0</v>
      </c>
      <c r="EU14" s="36">
        <f t="shared" si="64"/>
        <v>0</v>
      </c>
      <c r="EV14" s="206">
        <f t="shared" si="65"/>
        <v>0</v>
      </c>
      <c r="EW14" s="288">
        <f t="shared" si="66"/>
        <v>0</v>
      </c>
      <c r="EX14" s="289">
        <f t="shared" si="67"/>
        <v>0</v>
      </c>
      <c r="EY14" s="289">
        <f t="shared" si="68"/>
        <v>0</v>
      </c>
      <c r="EZ14" s="289">
        <f t="shared" si="69"/>
        <v>0</v>
      </c>
      <c r="FA14" s="289">
        <f t="shared" si="70"/>
        <v>0</v>
      </c>
      <c r="FB14" s="290">
        <f t="shared" si="71"/>
        <v>0</v>
      </c>
      <c r="FC14" s="292">
        <f t="shared" si="72"/>
        <v>0</v>
      </c>
    </row>
    <row r="15" spans="1:159" ht="30">
      <c r="A15" s="37">
        <f>'stranka in letna napoved 2015'!A15</f>
        <v>12</v>
      </c>
      <c r="B15" s="37" t="str">
        <f>'stranka in letna napoved 2015'!B15</f>
        <v>12/2013</v>
      </c>
      <c r="C15" s="38" t="str">
        <f>'stranka in letna napoved 2015'!C15</f>
        <v>ER MARKETING d.o.o.</v>
      </c>
      <c r="D15" s="39" t="str">
        <f>'stranka in letna napoved 2015'!D15</f>
        <v>Ulica Gradnikove brigade 11</v>
      </c>
      <c r="E15" s="39" t="str">
        <f>'stranka in letna napoved 2015'!E15</f>
        <v>Ljubljana</v>
      </c>
      <c r="F15" s="40">
        <f>'stranka in letna napoved 2015'!F15</f>
        <v>1000</v>
      </c>
      <c r="G15" s="40" t="str">
        <f>'stranka in letna napoved 2015'!G15</f>
        <v>SI94196974</v>
      </c>
      <c r="H15" s="40" t="str">
        <f>'stranka in letna napoved 2015'!H15</f>
        <v>3719308000</v>
      </c>
      <c r="I15" s="40">
        <f>'stranka in letna napoved 2015'!I15</f>
        <v>0</v>
      </c>
      <c r="J15" s="40" t="str">
        <f>'stranka in letna napoved 2015'!J15</f>
        <v>96.090</v>
      </c>
      <c r="K15" s="40">
        <f>'stranka in letna napoved 2015'!K15</f>
        <v>0</v>
      </c>
      <c r="L15" s="40">
        <f>'stranka in letna napoved 2015'!L15</f>
        <v>0</v>
      </c>
      <c r="M15" s="66">
        <f>'stranka in letna napoved 2015'!M15</f>
        <v>0</v>
      </c>
      <c r="N15" s="102" t="str">
        <f>'stranka in letna napoved 2015'!N15</f>
        <v>IM</v>
      </c>
      <c r="O15" s="100" t="str">
        <f>'stranka in letna napoved 2015'!O15</f>
        <v>pridobitelj embaliranega blaga</v>
      </c>
      <c r="P15" s="40" t="str">
        <f>'stranka in letna napoved 2015'!P15</f>
        <v>MP</v>
      </c>
      <c r="Q15" s="64">
        <f>'stranka in letna napoved 2015'!Q15</f>
        <v>41496</v>
      </c>
      <c r="R15" s="64">
        <f>'stranka in letna napoved 2015'!R15</f>
        <v>41496</v>
      </c>
      <c r="S15" s="40" t="str">
        <f>'stranka in letna napoved 2015'!S15</f>
        <v>Petrič Simona</v>
      </c>
      <c r="T15" s="40" t="str">
        <f>'stranka in letna napoved 2015'!T15</f>
        <v>+386 1 32 05 532; +386 1 32 05 530</v>
      </c>
      <c r="U15" s="40" t="str">
        <f>'stranka in letna napoved 2015'!U15</f>
        <v>simona.petric@eholding.si</v>
      </c>
      <c r="V15" s="40" t="str">
        <f>'stranka in letna napoved 2015'!V15</f>
        <v>po pogodbi moramo do konca oktobra (za l.2015 in vsa nadaljnja) pripraviti ponudbo cen embalažnine.</v>
      </c>
      <c r="W15" s="40">
        <f>'stranka in letna napoved 2015'!W15</f>
        <v>0</v>
      </c>
      <c r="X15" s="40">
        <f>'stranka in letna napoved 2015'!X15</f>
        <v>0</v>
      </c>
      <c r="Y15" s="40">
        <f>'stranka in letna napoved 2015'!Y15</f>
        <v>0</v>
      </c>
      <c r="Z15" s="40">
        <f>'stranka in letna napoved 2015'!Z15</f>
        <v>0</v>
      </c>
      <c r="AA15" s="272"/>
      <c r="AB15" s="180">
        <f>'stranka in letna napoved 2015'!AB15</f>
        <v>53</v>
      </c>
      <c r="AC15" s="104">
        <f t="shared" si="8"/>
        <v>0</v>
      </c>
      <c r="AD15" s="272"/>
      <c r="AE15" s="180">
        <f>'stranka in letna napoved 2015'!AE15</f>
        <v>42</v>
      </c>
      <c r="AF15" s="104">
        <f t="shared" si="9"/>
        <v>0</v>
      </c>
      <c r="AG15" s="20">
        <f t="shared" si="0"/>
        <v>0</v>
      </c>
      <c r="AH15" s="272"/>
      <c r="AI15" s="180">
        <f>'stranka in letna napoved 2015'!AI15</f>
        <v>52</v>
      </c>
      <c r="AJ15" s="104">
        <f t="shared" si="10"/>
        <v>0</v>
      </c>
      <c r="AK15" s="272"/>
      <c r="AL15" s="180">
        <f>'stranka in letna napoved 2015'!AL15</f>
        <v>41</v>
      </c>
      <c r="AM15" s="236">
        <f t="shared" si="11"/>
        <v>0</v>
      </c>
      <c r="AN15" s="22">
        <f t="shared" si="12"/>
        <v>0</v>
      </c>
      <c r="AO15" s="276"/>
      <c r="AP15" s="182">
        <f>'stranka in letna napoved 2015'!AP15</f>
        <v>41</v>
      </c>
      <c r="AQ15" s="331">
        <f t="shared" si="13"/>
        <v>0</v>
      </c>
      <c r="AR15" s="23">
        <f t="shared" si="14"/>
        <v>0</v>
      </c>
      <c r="AS15" s="23">
        <f t="shared" si="15"/>
        <v>0</v>
      </c>
      <c r="AT15" s="23">
        <f t="shared" si="16"/>
        <v>0</v>
      </c>
      <c r="AU15" s="174">
        <f t="shared" si="17"/>
        <v>0</v>
      </c>
      <c r="AV15" s="279"/>
      <c r="AW15" s="333">
        <f>'stranka in letna napoved 2015'!AW15</f>
        <v>56</v>
      </c>
      <c r="AX15" s="242">
        <f t="shared" si="18"/>
        <v>0</v>
      </c>
      <c r="AY15" s="272"/>
      <c r="AZ15" s="332">
        <f>'stranka in letna napoved 2015'!AZ15</f>
        <v>41</v>
      </c>
      <c r="BA15" s="242">
        <f t="shared" si="19"/>
        <v>0</v>
      </c>
      <c r="BB15" s="272"/>
      <c r="BC15" s="333">
        <f>'stranka in letna napoved 2015'!BC15</f>
        <v>45</v>
      </c>
      <c r="BD15" s="335">
        <f t="shared" si="20"/>
        <v>0</v>
      </c>
      <c r="BE15" s="25">
        <f t="shared" si="21"/>
        <v>0</v>
      </c>
      <c r="BF15" s="272"/>
      <c r="BG15" s="333">
        <f>'stranka in letna napoved 2015'!BG15</f>
        <v>55</v>
      </c>
      <c r="BH15" s="335">
        <f t="shared" si="22"/>
        <v>0</v>
      </c>
      <c r="BI15" s="272"/>
      <c r="BJ15" s="333">
        <f>'stranka in letna napoved 2015'!BJ15</f>
        <v>40</v>
      </c>
      <c r="BK15" s="335">
        <f t="shared" si="23"/>
        <v>0</v>
      </c>
      <c r="BL15" s="272"/>
      <c r="BM15" s="333">
        <f>'stranka in letna napoved 2015'!BM15</f>
        <v>44</v>
      </c>
      <c r="BN15" s="335">
        <f t="shared" si="24"/>
        <v>0</v>
      </c>
      <c r="BO15" s="26">
        <f t="shared" si="25"/>
        <v>0</v>
      </c>
      <c r="BP15" s="281"/>
      <c r="BQ15" s="333">
        <f>'stranka in letna napoved 2015'!BQ15</f>
        <v>40</v>
      </c>
      <c r="BR15" s="335">
        <f t="shared" si="26"/>
        <v>0</v>
      </c>
      <c r="BS15" s="27">
        <f t="shared" si="27"/>
        <v>0</v>
      </c>
      <c r="BT15" s="27">
        <f t="shared" si="28"/>
        <v>0</v>
      </c>
      <c r="BU15" s="27">
        <f t="shared" si="29"/>
        <v>0</v>
      </c>
      <c r="BV15" s="335">
        <f t="shared" si="30"/>
        <v>0</v>
      </c>
      <c r="BW15" s="279"/>
      <c r="BX15" s="355">
        <f>'stranka in letna napoved 2015'!BX15</f>
        <v>42</v>
      </c>
      <c r="BY15" s="188">
        <f t="shared" si="31"/>
        <v>0</v>
      </c>
      <c r="BZ15" s="283"/>
      <c r="CA15" s="355">
        <f>'stranka in letna napoved 2015'!CA15</f>
        <v>41</v>
      </c>
      <c r="CB15" s="188">
        <f t="shared" si="32"/>
        <v>0</v>
      </c>
      <c r="CC15" s="283"/>
      <c r="CD15" s="341">
        <f>'stranka in letna napoved 2015'!CD15</f>
        <v>41</v>
      </c>
      <c r="CE15" s="188">
        <f t="shared" si="33"/>
        <v>0</v>
      </c>
      <c r="CF15" s="28">
        <f t="shared" si="1"/>
        <v>0</v>
      </c>
      <c r="CG15" s="28">
        <f t="shared" si="34"/>
        <v>0</v>
      </c>
      <c r="CH15" s="29">
        <f t="shared" si="35"/>
        <v>0</v>
      </c>
      <c r="CI15" s="188">
        <f t="shared" si="36"/>
        <v>0</v>
      </c>
      <c r="CJ15" s="272"/>
      <c r="CK15" s="342">
        <f>'stranka in letna napoved 2015'!CK15</f>
        <v>45</v>
      </c>
      <c r="CL15" s="247">
        <f t="shared" si="37"/>
        <v>0</v>
      </c>
      <c r="CM15" s="283"/>
      <c r="CN15" s="342">
        <f>'stranka in letna napoved 2015'!CN15</f>
        <v>44</v>
      </c>
      <c r="CO15" s="356">
        <f t="shared" si="38"/>
        <v>0</v>
      </c>
      <c r="CP15" s="283"/>
      <c r="CQ15" s="344">
        <f>'stranka in letna napoved 2015'!CQ15</f>
        <v>44</v>
      </c>
      <c r="CR15" s="247">
        <f t="shared" si="39"/>
        <v>0</v>
      </c>
      <c r="CS15" s="30">
        <f t="shared" si="2"/>
        <v>0</v>
      </c>
      <c r="CT15" s="30">
        <f t="shared" si="40"/>
        <v>0</v>
      </c>
      <c r="CU15" s="31">
        <f t="shared" si="41"/>
        <v>0</v>
      </c>
      <c r="CV15" s="192">
        <f t="shared" si="42"/>
        <v>0</v>
      </c>
      <c r="CW15" s="279"/>
      <c r="CX15" s="345">
        <f>'stranka in letna napoved 2015'!CX15</f>
        <v>30</v>
      </c>
      <c r="CY15" s="252">
        <f t="shared" si="43"/>
        <v>0</v>
      </c>
      <c r="CZ15" s="283"/>
      <c r="DA15" s="345">
        <f>'stranka in letna napoved 2015'!DA15</f>
        <v>29</v>
      </c>
      <c r="DB15" s="346">
        <f t="shared" si="44"/>
        <v>0</v>
      </c>
      <c r="DC15" s="283"/>
      <c r="DD15" s="345">
        <f>'stranka in letna napoved 2015'!DD15</f>
        <v>29</v>
      </c>
      <c r="DE15" s="347">
        <f t="shared" si="45"/>
        <v>0</v>
      </c>
      <c r="DF15" s="32">
        <f t="shared" si="3"/>
        <v>0</v>
      </c>
      <c r="DG15" s="32">
        <f t="shared" si="46"/>
        <v>0</v>
      </c>
      <c r="DH15" s="32">
        <f t="shared" si="47"/>
        <v>0</v>
      </c>
      <c r="DI15" s="194">
        <f t="shared" si="48"/>
        <v>0</v>
      </c>
      <c r="DJ15" s="279"/>
      <c r="DK15" s="348">
        <f>'stranka in letna napoved 2015'!DK15</f>
        <v>39</v>
      </c>
      <c r="DL15" s="349">
        <f t="shared" si="49"/>
        <v>0</v>
      </c>
      <c r="DM15" s="283"/>
      <c r="DN15" s="348">
        <f>'stranka in letna napoved 2015'!DN15</f>
        <v>38</v>
      </c>
      <c r="DO15" s="350">
        <f t="shared" si="50"/>
        <v>0</v>
      </c>
      <c r="DP15" s="283"/>
      <c r="DQ15" s="348">
        <f>'stranka in letna napoved 2015'!DQ15</f>
        <v>38</v>
      </c>
      <c r="DR15" s="258">
        <f t="shared" si="51"/>
        <v>0</v>
      </c>
      <c r="DS15" s="33">
        <f t="shared" si="4"/>
        <v>0</v>
      </c>
      <c r="DT15" s="33">
        <f t="shared" si="5"/>
        <v>0</v>
      </c>
      <c r="DU15" s="33">
        <f t="shared" si="52"/>
        <v>0</v>
      </c>
      <c r="DV15" s="196">
        <f t="shared" si="53"/>
        <v>0</v>
      </c>
      <c r="DW15" s="279"/>
      <c r="DX15" s="351">
        <f>'stranka in letna napoved 2015'!DX15</f>
        <v>62</v>
      </c>
      <c r="DY15" s="262">
        <f t="shared" si="54"/>
        <v>0</v>
      </c>
      <c r="DZ15" s="283"/>
      <c r="EA15" s="351">
        <f>'stranka in letna napoved 2015'!EA15</f>
        <v>61</v>
      </c>
      <c r="EB15" s="352">
        <f t="shared" si="55"/>
        <v>0</v>
      </c>
      <c r="EC15" s="283"/>
      <c r="ED15" s="262">
        <f>'stranka in letna napoved 2015'!ED15</f>
        <v>61</v>
      </c>
      <c r="EE15" s="353">
        <f t="shared" si="56"/>
        <v>0</v>
      </c>
      <c r="EF15" s="34">
        <f t="shared" si="6"/>
        <v>0</v>
      </c>
      <c r="EG15" s="34">
        <f t="shared" si="57"/>
        <v>0</v>
      </c>
      <c r="EH15" s="34">
        <f t="shared" si="58"/>
        <v>0</v>
      </c>
      <c r="EI15" s="200">
        <f t="shared" si="59"/>
        <v>0</v>
      </c>
      <c r="EJ15" s="287"/>
      <c r="EK15" s="357">
        <f>'stranka in letna napoved 2015'!EK15</f>
        <v>549</v>
      </c>
      <c r="EL15" s="269">
        <f t="shared" si="60"/>
        <v>0</v>
      </c>
      <c r="EM15" s="276"/>
      <c r="EN15" s="357">
        <f>'stranka in letna napoved 2015'!EN15</f>
        <v>548</v>
      </c>
      <c r="EO15" s="269">
        <f t="shared" si="61"/>
        <v>0</v>
      </c>
      <c r="EP15" s="283"/>
      <c r="EQ15" s="357">
        <f>'stranka in letna napoved 2015'!EQ15</f>
        <v>548</v>
      </c>
      <c r="ER15" s="269">
        <f t="shared" si="62"/>
        <v>0</v>
      </c>
      <c r="ES15" s="35">
        <f t="shared" si="7"/>
        <v>0</v>
      </c>
      <c r="ET15" s="35">
        <f t="shared" si="63"/>
        <v>0</v>
      </c>
      <c r="EU15" s="36">
        <f t="shared" si="64"/>
        <v>0</v>
      </c>
      <c r="EV15" s="206">
        <f t="shared" si="65"/>
        <v>0</v>
      </c>
      <c r="EW15" s="288">
        <f t="shared" si="66"/>
        <v>0</v>
      </c>
      <c r="EX15" s="289">
        <f t="shared" si="67"/>
        <v>0</v>
      </c>
      <c r="EY15" s="289">
        <f t="shared" si="68"/>
        <v>0</v>
      </c>
      <c r="EZ15" s="289">
        <f t="shared" si="69"/>
        <v>0</v>
      </c>
      <c r="FA15" s="289">
        <f t="shared" si="70"/>
        <v>0</v>
      </c>
      <c r="FB15" s="290">
        <f t="shared" si="71"/>
        <v>0</v>
      </c>
      <c r="FC15" s="292">
        <f t="shared" si="72"/>
        <v>0</v>
      </c>
    </row>
    <row r="16" spans="1:159" ht="30">
      <c r="A16" s="37">
        <f>'stranka in letna napoved 2015'!A16</f>
        <v>13</v>
      </c>
      <c r="B16" s="37" t="str">
        <f>'stranka in letna napoved 2015'!B16</f>
        <v>13/2013</v>
      </c>
      <c r="C16" s="38" t="str">
        <f>'stranka in letna napoved 2015'!C16</f>
        <v>KOČEVSKI TISK d.d., Kočevje</v>
      </c>
      <c r="D16" s="39" t="str">
        <f>'stranka in letna napoved 2015'!D16</f>
        <v>Ljubljanska cesta 18A</v>
      </c>
      <c r="E16" s="39" t="str">
        <f>'stranka in letna napoved 2015'!E16</f>
        <v>Kočevje</v>
      </c>
      <c r="F16" s="40">
        <f>'stranka in letna napoved 2015'!F16</f>
        <v>1330</v>
      </c>
      <c r="G16" s="40" t="str">
        <f>'stranka in letna napoved 2015'!G16</f>
        <v>SI91489440</v>
      </c>
      <c r="H16" s="40" t="str">
        <f>'stranka in letna napoved 2015'!H16</f>
        <v>5049369000</v>
      </c>
      <c r="I16" s="40">
        <f>'stranka in letna napoved 2015'!I16</f>
        <v>0</v>
      </c>
      <c r="J16" s="40" t="str">
        <f>'stranka in letna napoved 2015'!J16</f>
        <v>18.120</v>
      </c>
      <c r="K16" s="40">
        <f>'stranka in letna napoved 2015'!K16</f>
        <v>0</v>
      </c>
      <c r="L16" s="40">
        <f>'stranka in letna napoved 2015'!L16</f>
        <v>0</v>
      </c>
      <c r="M16" s="66">
        <f>'stranka in letna napoved 2015'!M16</f>
        <v>0</v>
      </c>
      <c r="N16" s="102" t="str">
        <f>'stranka in letna napoved 2015'!N16</f>
        <v>IM</v>
      </c>
      <c r="O16" s="100" t="str">
        <f>'stranka in letna napoved 2015'!O16</f>
        <v>embaler</v>
      </c>
      <c r="P16" s="40" t="str">
        <f>'stranka in letna napoved 2015'!P16</f>
        <v>QP</v>
      </c>
      <c r="Q16" s="64">
        <f>'stranka in letna napoved 2015'!Q16</f>
        <v>41562</v>
      </c>
      <c r="R16" s="64">
        <f>'stranka in letna napoved 2015'!R16</f>
        <v>41562</v>
      </c>
      <c r="S16" s="40" t="str">
        <f>'stranka in letna napoved 2015'!S16</f>
        <v>Franc Bartolme</v>
      </c>
      <c r="T16" s="40" t="str">
        <f>'stranka in letna napoved 2015'!T16</f>
        <v>+386 41 764 082</v>
      </c>
      <c r="U16" s="40" t="str">
        <f>'stranka in letna napoved 2015'!U16</f>
        <v>tajnistvo@kocevski-tisk.si</v>
      </c>
      <c r="V16" s="40">
        <f>'stranka in letna napoved 2015'!V16</f>
        <v>0</v>
      </c>
      <c r="W16" s="40">
        <f>'stranka in letna napoved 2015'!W16</f>
        <v>0</v>
      </c>
      <c r="X16" s="40">
        <f>'stranka in letna napoved 2015'!X16</f>
        <v>0</v>
      </c>
      <c r="Y16" s="40">
        <f>'stranka in letna napoved 2015'!Y16</f>
        <v>0</v>
      </c>
      <c r="Z16" s="40">
        <f>'stranka in letna napoved 2015'!Z16</f>
        <v>0</v>
      </c>
      <c r="AA16" s="272"/>
      <c r="AB16" s="180">
        <f>'stranka in letna napoved 2015'!AB16</f>
        <v>0</v>
      </c>
      <c r="AC16" s="104">
        <f t="shared" si="8"/>
        <v>0</v>
      </c>
      <c r="AD16" s="272"/>
      <c r="AE16" s="180">
        <f>'stranka in letna napoved 2015'!AE16</f>
        <v>0</v>
      </c>
      <c r="AF16" s="104">
        <f t="shared" si="9"/>
        <v>0</v>
      </c>
      <c r="AG16" s="20">
        <f t="shared" si="0"/>
        <v>0</v>
      </c>
      <c r="AH16" s="272"/>
      <c r="AI16" s="180">
        <f>'stranka in letna napoved 2015'!AI16</f>
        <v>0</v>
      </c>
      <c r="AJ16" s="104">
        <f t="shared" si="10"/>
        <v>0</v>
      </c>
      <c r="AK16" s="272"/>
      <c r="AL16" s="180">
        <f>'stranka in letna napoved 2015'!AL16</f>
        <v>0</v>
      </c>
      <c r="AM16" s="236">
        <f t="shared" si="11"/>
        <v>0</v>
      </c>
      <c r="AN16" s="22">
        <f t="shared" si="12"/>
        <v>0</v>
      </c>
      <c r="AO16" s="276"/>
      <c r="AP16" s="182">
        <f>'stranka in letna napoved 2015'!AP16</f>
        <v>0</v>
      </c>
      <c r="AQ16" s="331">
        <f t="shared" si="13"/>
        <v>0</v>
      </c>
      <c r="AR16" s="23">
        <f t="shared" si="14"/>
        <v>0</v>
      </c>
      <c r="AS16" s="23">
        <f t="shared" si="15"/>
        <v>0</v>
      </c>
      <c r="AT16" s="23">
        <f t="shared" si="16"/>
        <v>0</v>
      </c>
      <c r="AU16" s="174">
        <f t="shared" si="17"/>
        <v>0</v>
      </c>
      <c r="AV16" s="279"/>
      <c r="AW16" s="333">
        <f>'stranka in letna napoved 2015'!AW16</f>
        <v>0</v>
      </c>
      <c r="AX16" s="242">
        <f t="shared" si="18"/>
        <v>0</v>
      </c>
      <c r="AY16" s="272"/>
      <c r="AZ16" s="332">
        <f>'stranka in letna napoved 2015'!AZ16</f>
        <v>0</v>
      </c>
      <c r="BA16" s="242">
        <f t="shared" si="19"/>
        <v>0</v>
      </c>
      <c r="BB16" s="272"/>
      <c r="BC16" s="333">
        <f>'stranka in letna napoved 2015'!BC16</f>
        <v>0</v>
      </c>
      <c r="BD16" s="335">
        <f t="shared" si="20"/>
        <v>0</v>
      </c>
      <c r="BE16" s="25">
        <f t="shared" si="21"/>
        <v>0</v>
      </c>
      <c r="BF16" s="272"/>
      <c r="BG16" s="333">
        <f>'stranka in letna napoved 2015'!BG16</f>
        <v>0</v>
      </c>
      <c r="BH16" s="335">
        <f t="shared" si="22"/>
        <v>0</v>
      </c>
      <c r="BI16" s="272"/>
      <c r="BJ16" s="333">
        <f>'stranka in letna napoved 2015'!BJ16</f>
        <v>0</v>
      </c>
      <c r="BK16" s="335">
        <f t="shared" si="23"/>
        <v>0</v>
      </c>
      <c r="BL16" s="272"/>
      <c r="BM16" s="333">
        <f>'stranka in letna napoved 2015'!BM16</f>
        <v>0</v>
      </c>
      <c r="BN16" s="335">
        <f t="shared" si="24"/>
        <v>0</v>
      </c>
      <c r="BO16" s="26">
        <f t="shared" si="25"/>
        <v>0</v>
      </c>
      <c r="BP16" s="281"/>
      <c r="BQ16" s="333">
        <f>'stranka in letna napoved 2015'!BQ16</f>
        <v>0</v>
      </c>
      <c r="BR16" s="335">
        <f t="shared" si="26"/>
        <v>0</v>
      </c>
      <c r="BS16" s="27">
        <f t="shared" si="27"/>
        <v>0</v>
      </c>
      <c r="BT16" s="27">
        <f t="shared" si="28"/>
        <v>0</v>
      </c>
      <c r="BU16" s="27">
        <f t="shared" si="29"/>
        <v>0</v>
      </c>
      <c r="BV16" s="335">
        <f t="shared" si="30"/>
        <v>0</v>
      </c>
      <c r="BW16" s="279"/>
      <c r="BX16" s="355">
        <f>'stranka in letna napoved 2015'!BX16</f>
        <v>0</v>
      </c>
      <c r="BY16" s="188">
        <f t="shared" si="31"/>
        <v>0</v>
      </c>
      <c r="BZ16" s="283"/>
      <c r="CA16" s="355">
        <f>'stranka in letna napoved 2015'!CA16</f>
        <v>0</v>
      </c>
      <c r="CB16" s="188">
        <f t="shared" si="32"/>
        <v>0</v>
      </c>
      <c r="CC16" s="283"/>
      <c r="CD16" s="341">
        <f>'stranka in letna napoved 2015'!CD16</f>
        <v>0</v>
      </c>
      <c r="CE16" s="188">
        <f t="shared" si="33"/>
        <v>0</v>
      </c>
      <c r="CF16" s="28">
        <f t="shared" si="1"/>
        <v>0</v>
      </c>
      <c r="CG16" s="28">
        <f t="shared" si="34"/>
        <v>0</v>
      </c>
      <c r="CH16" s="29">
        <f t="shared" si="35"/>
        <v>0</v>
      </c>
      <c r="CI16" s="188">
        <f t="shared" si="36"/>
        <v>0</v>
      </c>
      <c r="CJ16" s="272"/>
      <c r="CK16" s="342">
        <f>'stranka in letna napoved 2015'!CK16</f>
        <v>0</v>
      </c>
      <c r="CL16" s="247">
        <f t="shared" si="37"/>
        <v>0</v>
      </c>
      <c r="CM16" s="283"/>
      <c r="CN16" s="342">
        <f>'stranka in letna napoved 2015'!CN16</f>
        <v>0</v>
      </c>
      <c r="CO16" s="356">
        <f t="shared" si="38"/>
        <v>0</v>
      </c>
      <c r="CP16" s="283"/>
      <c r="CQ16" s="344">
        <f>'stranka in letna napoved 2015'!CQ16</f>
        <v>0</v>
      </c>
      <c r="CR16" s="247">
        <f t="shared" si="39"/>
        <v>0</v>
      </c>
      <c r="CS16" s="30">
        <f t="shared" si="2"/>
        <v>0</v>
      </c>
      <c r="CT16" s="30">
        <f t="shared" si="40"/>
        <v>0</v>
      </c>
      <c r="CU16" s="31">
        <f t="shared" si="41"/>
        <v>0</v>
      </c>
      <c r="CV16" s="192">
        <f t="shared" si="42"/>
        <v>0</v>
      </c>
      <c r="CW16" s="279"/>
      <c r="CX16" s="345">
        <f>'stranka in letna napoved 2015'!CX16</f>
        <v>0</v>
      </c>
      <c r="CY16" s="252">
        <f t="shared" si="43"/>
        <v>0</v>
      </c>
      <c r="CZ16" s="283"/>
      <c r="DA16" s="345">
        <f>'stranka in letna napoved 2015'!DA16</f>
        <v>0</v>
      </c>
      <c r="DB16" s="346">
        <f t="shared" si="44"/>
        <v>0</v>
      </c>
      <c r="DC16" s="283"/>
      <c r="DD16" s="345">
        <f>'stranka in letna napoved 2015'!DD16</f>
        <v>0</v>
      </c>
      <c r="DE16" s="347">
        <f t="shared" si="45"/>
        <v>0</v>
      </c>
      <c r="DF16" s="32">
        <f t="shared" si="3"/>
        <v>0</v>
      </c>
      <c r="DG16" s="32">
        <f t="shared" si="46"/>
        <v>0</v>
      </c>
      <c r="DH16" s="32">
        <f t="shared" si="47"/>
        <v>0</v>
      </c>
      <c r="DI16" s="194">
        <f t="shared" si="48"/>
        <v>0</v>
      </c>
      <c r="DJ16" s="279"/>
      <c r="DK16" s="348">
        <f>'stranka in letna napoved 2015'!DK16</f>
        <v>0</v>
      </c>
      <c r="DL16" s="349">
        <f t="shared" si="49"/>
        <v>0</v>
      </c>
      <c r="DM16" s="283"/>
      <c r="DN16" s="348">
        <f>'stranka in letna napoved 2015'!DN16</f>
        <v>0</v>
      </c>
      <c r="DO16" s="350">
        <f t="shared" si="50"/>
        <v>0</v>
      </c>
      <c r="DP16" s="283"/>
      <c r="DQ16" s="348">
        <f>'stranka in letna napoved 2015'!DQ16</f>
        <v>0</v>
      </c>
      <c r="DR16" s="258">
        <f t="shared" si="51"/>
        <v>0</v>
      </c>
      <c r="DS16" s="33">
        <f t="shared" si="4"/>
        <v>0</v>
      </c>
      <c r="DT16" s="33">
        <f t="shared" si="5"/>
        <v>0</v>
      </c>
      <c r="DU16" s="33">
        <f t="shared" si="52"/>
        <v>0</v>
      </c>
      <c r="DV16" s="196">
        <f t="shared" si="53"/>
        <v>0</v>
      </c>
      <c r="DW16" s="279"/>
      <c r="DX16" s="351">
        <f>'stranka in letna napoved 2015'!DX16</f>
        <v>0</v>
      </c>
      <c r="DY16" s="262">
        <f t="shared" si="54"/>
        <v>0</v>
      </c>
      <c r="DZ16" s="283"/>
      <c r="EA16" s="351">
        <f>'stranka in letna napoved 2015'!EA16</f>
        <v>0</v>
      </c>
      <c r="EB16" s="352">
        <f t="shared" si="55"/>
        <v>0</v>
      </c>
      <c r="EC16" s="283"/>
      <c r="ED16" s="262">
        <f>'stranka in letna napoved 2015'!ED16</f>
        <v>0</v>
      </c>
      <c r="EE16" s="353">
        <f t="shared" si="56"/>
        <v>0</v>
      </c>
      <c r="EF16" s="34">
        <f t="shared" si="6"/>
        <v>0</v>
      </c>
      <c r="EG16" s="34">
        <f t="shared" si="57"/>
        <v>0</v>
      </c>
      <c r="EH16" s="34">
        <f t="shared" si="58"/>
        <v>0</v>
      </c>
      <c r="EI16" s="200">
        <f t="shared" si="59"/>
        <v>0</v>
      </c>
      <c r="EJ16" s="287"/>
      <c r="EK16" s="357">
        <f>'stranka in letna napoved 2015'!EK16</f>
        <v>0</v>
      </c>
      <c r="EL16" s="269">
        <f t="shared" si="60"/>
        <v>0</v>
      </c>
      <c r="EM16" s="276"/>
      <c r="EN16" s="357">
        <f>'stranka in letna napoved 2015'!EN16</f>
        <v>0</v>
      </c>
      <c r="EO16" s="269">
        <f t="shared" si="61"/>
        <v>0</v>
      </c>
      <c r="EP16" s="283"/>
      <c r="EQ16" s="357">
        <f>'stranka in letna napoved 2015'!EQ16</f>
        <v>0</v>
      </c>
      <c r="ER16" s="269">
        <f t="shared" si="62"/>
        <v>0</v>
      </c>
      <c r="ES16" s="35">
        <f t="shared" si="7"/>
        <v>0</v>
      </c>
      <c r="ET16" s="35">
        <f t="shared" si="63"/>
        <v>0</v>
      </c>
      <c r="EU16" s="36">
        <f t="shared" si="64"/>
        <v>0</v>
      </c>
      <c r="EV16" s="206">
        <f t="shared" si="65"/>
        <v>0</v>
      </c>
      <c r="EW16" s="288">
        <f t="shared" si="66"/>
        <v>0</v>
      </c>
      <c r="EX16" s="289">
        <f t="shared" si="67"/>
        <v>0</v>
      </c>
      <c r="EY16" s="289">
        <f t="shared" si="68"/>
        <v>0</v>
      </c>
      <c r="EZ16" s="289">
        <f t="shared" si="69"/>
        <v>0</v>
      </c>
      <c r="FA16" s="289">
        <f t="shared" si="70"/>
        <v>0</v>
      </c>
      <c r="FB16" s="290">
        <f t="shared" si="71"/>
        <v>0</v>
      </c>
      <c r="FC16" s="292">
        <f t="shared" si="72"/>
        <v>0</v>
      </c>
    </row>
    <row r="17" spans="1:159">
      <c r="A17" s="37">
        <f>'stranka in letna napoved 2015'!A17</f>
        <v>14</v>
      </c>
      <c r="B17" s="37" t="str">
        <f>'stranka in letna napoved 2015'!B17</f>
        <v>14/2013</v>
      </c>
      <c r="C17" s="38" t="str">
        <f>'stranka in letna napoved 2015'!C17</f>
        <v>MABIT d.o.o.</v>
      </c>
      <c r="D17" s="39" t="str">
        <f>'stranka in letna napoved 2015'!D17</f>
        <v>Nove Fužine 33</v>
      </c>
      <c r="E17" s="39" t="str">
        <f>'stranka in letna napoved 2015'!E17</f>
        <v>Ljubljana</v>
      </c>
      <c r="F17" s="40">
        <f>'stranka in letna napoved 2015'!F17</f>
        <v>1000</v>
      </c>
      <c r="G17" s="40" t="str">
        <f>'stranka in letna napoved 2015'!G17</f>
        <v>SI28980891</v>
      </c>
      <c r="H17" s="40" t="str">
        <f>'stranka in letna napoved 2015'!H17</f>
        <v>5749271000</v>
      </c>
      <c r="I17" s="40">
        <f>'stranka in letna napoved 2015'!I17</f>
        <v>0</v>
      </c>
      <c r="J17" s="40" t="str">
        <f>'stranka in letna napoved 2015'!J17</f>
        <v>46.900</v>
      </c>
      <c r="K17" s="40">
        <f>'stranka in letna napoved 2015'!K17</f>
        <v>0</v>
      </c>
      <c r="L17" s="40">
        <f>'stranka in letna napoved 2015'!L17</f>
        <v>0</v>
      </c>
      <c r="M17" s="66">
        <f>'stranka in letna napoved 2015'!M17</f>
        <v>0</v>
      </c>
      <c r="N17" s="102" t="str">
        <f>'stranka in letna napoved 2015'!N17</f>
        <v>SZ</v>
      </c>
      <c r="O17" s="100" t="str">
        <f>'stranka in letna napoved 2015'!O17</f>
        <v>pridobitelj embaliranega blaga</v>
      </c>
      <c r="P17" s="40" t="str">
        <f>'stranka in letna napoved 2015'!P17</f>
        <v>QP</v>
      </c>
      <c r="Q17" s="64">
        <f>'stranka in letna napoved 2015'!Q17</f>
        <v>41561</v>
      </c>
      <c r="R17" s="64">
        <f>'stranka in letna napoved 2015'!R17</f>
        <v>41561</v>
      </c>
      <c r="S17" s="40" t="str">
        <f>'stranka in letna napoved 2015'!S17</f>
        <v>Tanja Fajdiga</v>
      </c>
      <c r="T17" s="40" t="str">
        <f>'stranka in letna napoved 2015'!T17</f>
        <v>+386 1 52 01 270</v>
      </c>
      <c r="U17" s="40" t="str">
        <f>'stranka in letna napoved 2015'!U17</f>
        <v>makedonija.trade@siol.net</v>
      </c>
      <c r="V17" s="40">
        <f>'stranka in letna napoved 2015'!V17</f>
        <v>0</v>
      </c>
      <c r="W17" s="40">
        <f>'stranka in letna napoved 2015'!W17</f>
        <v>0</v>
      </c>
      <c r="X17" s="40">
        <f>'stranka in letna napoved 2015'!X17</f>
        <v>0</v>
      </c>
      <c r="Y17" s="40">
        <f>'stranka in letna napoved 2015'!Y17</f>
        <v>0</v>
      </c>
      <c r="Z17" s="40">
        <f>'stranka in letna napoved 2015'!Z17</f>
        <v>0</v>
      </c>
      <c r="AA17" s="272"/>
      <c r="AB17" s="180">
        <f>'stranka in letna napoved 2015'!AB17</f>
        <v>0</v>
      </c>
      <c r="AC17" s="104">
        <f t="shared" si="8"/>
        <v>0</v>
      </c>
      <c r="AD17" s="272"/>
      <c r="AE17" s="180">
        <f>'stranka in letna napoved 2015'!AE17</f>
        <v>0</v>
      </c>
      <c r="AF17" s="104">
        <f t="shared" si="9"/>
        <v>0</v>
      </c>
      <c r="AG17" s="20">
        <f t="shared" si="0"/>
        <v>0</v>
      </c>
      <c r="AH17" s="272"/>
      <c r="AI17" s="180">
        <f>'stranka in letna napoved 2015'!AI17</f>
        <v>0</v>
      </c>
      <c r="AJ17" s="104">
        <f t="shared" si="10"/>
        <v>0</v>
      </c>
      <c r="AK17" s="272"/>
      <c r="AL17" s="180">
        <f>'stranka in letna napoved 2015'!AL17</f>
        <v>0</v>
      </c>
      <c r="AM17" s="236">
        <f t="shared" si="11"/>
        <v>0</v>
      </c>
      <c r="AN17" s="22">
        <f t="shared" si="12"/>
        <v>0</v>
      </c>
      <c r="AO17" s="276"/>
      <c r="AP17" s="182">
        <f>'stranka in letna napoved 2015'!AP17</f>
        <v>0</v>
      </c>
      <c r="AQ17" s="331">
        <f t="shared" si="13"/>
        <v>0</v>
      </c>
      <c r="AR17" s="23">
        <f t="shared" si="14"/>
        <v>0</v>
      </c>
      <c r="AS17" s="23">
        <f t="shared" si="15"/>
        <v>0</v>
      </c>
      <c r="AT17" s="23">
        <f t="shared" si="16"/>
        <v>0</v>
      </c>
      <c r="AU17" s="174">
        <f t="shared" si="17"/>
        <v>0</v>
      </c>
      <c r="AV17" s="279"/>
      <c r="AW17" s="333">
        <f>'stranka in letna napoved 2015'!AW17</f>
        <v>0</v>
      </c>
      <c r="AX17" s="242">
        <f t="shared" si="18"/>
        <v>0</v>
      </c>
      <c r="AY17" s="272"/>
      <c r="AZ17" s="332">
        <f>'stranka in letna napoved 2015'!AZ17</f>
        <v>0</v>
      </c>
      <c r="BA17" s="242">
        <f t="shared" si="19"/>
        <v>0</v>
      </c>
      <c r="BB17" s="272"/>
      <c r="BC17" s="333">
        <f>'stranka in letna napoved 2015'!BC17</f>
        <v>0</v>
      </c>
      <c r="BD17" s="335">
        <f t="shared" si="20"/>
        <v>0</v>
      </c>
      <c r="BE17" s="25">
        <f t="shared" si="21"/>
        <v>0</v>
      </c>
      <c r="BF17" s="272"/>
      <c r="BG17" s="333">
        <f>'stranka in letna napoved 2015'!BG17</f>
        <v>0</v>
      </c>
      <c r="BH17" s="335">
        <f t="shared" si="22"/>
        <v>0</v>
      </c>
      <c r="BI17" s="272"/>
      <c r="BJ17" s="333">
        <f>'stranka in letna napoved 2015'!BJ17</f>
        <v>0</v>
      </c>
      <c r="BK17" s="335">
        <f t="shared" si="23"/>
        <v>0</v>
      </c>
      <c r="BL17" s="272"/>
      <c r="BM17" s="333">
        <f>'stranka in letna napoved 2015'!BM17</f>
        <v>0</v>
      </c>
      <c r="BN17" s="335">
        <f t="shared" si="24"/>
        <v>0</v>
      </c>
      <c r="BO17" s="26">
        <f t="shared" si="25"/>
        <v>0</v>
      </c>
      <c r="BP17" s="281"/>
      <c r="BQ17" s="333">
        <f>'stranka in letna napoved 2015'!BQ17</f>
        <v>0</v>
      </c>
      <c r="BR17" s="335">
        <f t="shared" si="26"/>
        <v>0</v>
      </c>
      <c r="BS17" s="27">
        <f t="shared" si="27"/>
        <v>0</v>
      </c>
      <c r="BT17" s="27">
        <f t="shared" si="28"/>
        <v>0</v>
      </c>
      <c r="BU17" s="27">
        <f t="shared" si="29"/>
        <v>0</v>
      </c>
      <c r="BV17" s="335">
        <f t="shared" si="30"/>
        <v>0</v>
      </c>
      <c r="BW17" s="279"/>
      <c r="BX17" s="355">
        <f>'stranka in letna napoved 2015'!BX17</f>
        <v>0</v>
      </c>
      <c r="BY17" s="188">
        <f t="shared" si="31"/>
        <v>0</v>
      </c>
      <c r="BZ17" s="283"/>
      <c r="CA17" s="355">
        <f>'stranka in letna napoved 2015'!CA17</f>
        <v>0</v>
      </c>
      <c r="CB17" s="188">
        <f t="shared" si="32"/>
        <v>0</v>
      </c>
      <c r="CC17" s="283"/>
      <c r="CD17" s="341">
        <f>'stranka in letna napoved 2015'!CD17</f>
        <v>0</v>
      </c>
      <c r="CE17" s="188">
        <f t="shared" si="33"/>
        <v>0</v>
      </c>
      <c r="CF17" s="28">
        <f t="shared" si="1"/>
        <v>0</v>
      </c>
      <c r="CG17" s="28">
        <f t="shared" si="34"/>
        <v>0</v>
      </c>
      <c r="CH17" s="29">
        <f t="shared" si="35"/>
        <v>0</v>
      </c>
      <c r="CI17" s="188">
        <f t="shared" si="36"/>
        <v>0</v>
      </c>
      <c r="CJ17" s="272"/>
      <c r="CK17" s="342">
        <f>'stranka in letna napoved 2015'!CK17</f>
        <v>0</v>
      </c>
      <c r="CL17" s="247">
        <f t="shared" si="37"/>
        <v>0</v>
      </c>
      <c r="CM17" s="283"/>
      <c r="CN17" s="342">
        <f>'stranka in letna napoved 2015'!CN17</f>
        <v>0</v>
      </c>
      <c r="CO17" s="356">
        <f t="shared" si="38"/>
        <v>0</v>
      </c>
      <c r="CP17" s="283"/>
      <c r="CQ17" s="344">
        <f>'stranka in letna napoved 2015'!CQ17</f>
        <v>0</v>
      </c>
      <c r="CR17" s="247">
        <f t="shared" si="39"/>
        <v>0</v>
      </c>
      <c r="CS17" s="30">
        <f t="shared" si="2"/>
        <v>0</v>
      </c>
      <c r="CT17" s="30">
        <f t="shared" si="40"/>
        <v>0</v>
      </c>
      <c r="CU17" s="31">
        <f t="shared" si="41"/>
        <v>0</v>
      </c>
      <c r="CV17" s="192">
        <f t="shared" si="42"/>
        <v>0</v>
      </c>
      <c r="CW17" s="279"/>
      <c r="CX17" s="345">
        <f>'stranka in letna napoved 2015'!CX17</f>
        <v>0</v>
      </c>
      <c r="CY17" s="252">
        <f t="shared" si="43"/>
        <v>0</v>
      </c>
      <c r="CZ17" s="283"/>
      <c r="DA17" s="345">
        <f>'stranka in letna napoved 2015'!DA17</f>
        <v>0</v>
      </c>
      <c r="DB17" s="346">
        <f t="shared" si="44"/>
        <v>0</v>
      </c>
      <c r="DC17" s="283"/>
      <c r="DD17" s="345">
        <f>'stranka in letna napoved 2015'!DD17</f>
        <v>0</v>
      </c>
      <c r="DE17" s="347">
        <f t="shared" si="45"/>
        <v>0</v>
      </c>
      <c r="DF17" s="32">
        <f t="shared" si="3"/>
        <v>0</v>
      </c>
      <c r="DG17" s="32">
        <f t="shared" si="46"/>
        <v>0</v>
      </c>
      <c r="DH17" s="32">
        <f t="shared" si="47"/>
        <v>0</v>
      </c>
      <c r="DI17" s="194">
        <f t="shared" si="48"/>
        <v>0</v>
      </c>
      <c r="DJ17" s="279"/>
      <c r="DK17" s="348">
        <f>'stranka in letna napoved 2015'!DK17</f>
        <v>0</v>
      </c>
      <c r="DL17" s="349">
        <f t="shared" si="49"/>
        <v>0</v>
      </c>
      <c r="DM17" s="283"/>
      <c r="DN17" s="348">
        <f>'stranka in letna napoved 2015'!DN17</f>
        <v>0</v>
      </c>
      <c r="DO17" s="350">
        <f t="shared" si="50"/>
        <v>0</v>
      </c>
      <c r="DP17" s="283"/>
      <c r="DQ17" s="348">
        <f>'stranka in letna napoved 2015'!DQ17</f>
        <v>0</v>
      </c>
      <c r="DR17" s="258">
        <f t="shared" si="51"/>
        <v>0</v>
      </c>
      <c r="DS17" s="33">
        <f t="shared" si="4"/>
        <v>0</v>
      </c>
      <c r="DT17" s="33">
        <f t="shared" si="5"/>
        <v>0</v>
      </c>
      <c r="DU17" s="33">
        <f t="shared" si="52"/>
        <v>0</v>
      </c>
      <c r="DV17" s="196">
        <f t="shared" si="53"/>
        <v>0</v>
      </c>
      <c r="DW17" s="279"/>
      <c r="DX17" s="351">
        <f>'stranka in letna napoved 2015'!DX17</f>
        <v>0</v>
      </c>
      <c r="DY17" s="262">
        <f t="shared" si="54"/>
        <v>0</v>
      </c>
      <c r="DZ17" s="283"/>
      <c r="EA17" s="351">
        <f>'stranka in letna napoved 2015'!EA17</f>
        <v>0</v>
      </c>
      <c r="EB17" s="352">
        <f t="shared" si="55"/>
        <v>0</v>
      </c>
      <c r="EC17" s="283"/>
      <c r="ED17" s="262">
        <f>'stranka in letna napoved 2015'!ED17</f>
        <v>0</v>
      </c>
      <c r="EE17" s="353">
        <f t="shared" si="56"/>
        <v>0</v>
      </c>
      <c r="EF17" s="34">
        <f t="shared" si="6"/>
        <v>0</v>
      </c>
      <c r="EG17" s="34">
        <f t="shared" si="57"/>
        <v>0</v>
      </c>
      <c r="EH17" s="34">
        <f t="shared" si="58"/>
        <v>0</v>
      </c>
      <c r="EI17" s="200">
        <f t="shared" si="59"/>
        <v>0</v>
      </c>
      <c r="EJ17" s="287"/>
      <c r="EK17" s="357">
        <f>'stranka in letna napoved 2015'!EK17</f>
        <v>0</v>
      </c>
      <c r="EL17" s="269">
        <f t="shared" si="60"/>
        <v>0</v>
      </c>
      <c r="EM17" s="276"/>
      <c r="EN17" s="357">
        <f>'stranka in letna napoved 2015'!EN17</f>
        <v>0</v>
      </c>
      <c r="EO17" s="269">
        <f t="shared" si="61"/>
        <v>0</v>
      </c>
      <c r="EP17" s="283"/>
      <c r="EQ17" s="357">
        <f>'stranka in letna napoved 2015'!EQ17</f>
        <v>0</v>
      </c>
      <c r="ER17" s="269">
        <f t="shared" si="62"/>
        <v>0</v>
      </c>
      <c r="ES17" s="35">
        <f t="shared" si="7"/>
        <v>0</v>
      </c>
      <c r="ET17" s="35">
        <f t="shared" si="63"/>
        <v>0</v>
      </c>
      <c r="EU17" s="36">
        <f t="shared" si="64"/>
        <v>0</v>
      </c>
      <c r="EV17" s="206">
        <f t="shared" si="65"/>
        <v>0</v>
      </c>
      <c r="EW17" s="288">
        <f t="shared" si="66"/>
        <v>0</v>
      </c>
      <c r="EX17" s="289">
        <f t="shared" si="67"/>
        <v>0</v>
      </c>
      <c r="EY17" s="289">
        <f t="shared" si="68"/>
        <v>0</v>
      </c>
      <c r="EZ17" s="289">
        <f t="shared" si="69"/>
        <v>0</v>
      </c>
      <c r="FA17" s="289">
        <f t="shared" si="70"/>
        <v>0</v>
      </c>
      <c r="FB17" s="290">
        <f t="shared" si="71"/>
        <v>0</v>
      </c>
      <c r="FC17" s="292">
        <f t="shared" si="72"/>
        <v>0</v>
      </c>
    </row>
    <row r="18" spans="1:159">
      <c r="A18" s="37">
        <f>'stranka in letna napoved 2015'!A18</f>
        <v>15</v>
      </c>
      <c r="B18" s="37" t="str">
        <f>'stranka in letna napoved 2015'!B18</f>
        <v>15/2013</v>
      </c>
      <c r="C18" s="38" t="str">
        <f>'stranka in letna napoved 2015'!C18</f>
        <v>MAKEDONIJA TRADE d.o.o.</v>
      </c>
      <c r="D18" s="39" t="str">
        <f>'stranka in letna napoved 2015'!D18</f>
        <v>Nove Fužine 33</v>
      </c>
      <c r="E18" s="39" t="str">
        <f>'stranka in letna napoved 2015'!E18</f>
        <v>Ljubljana</v>
      </c>
      <c r="F18" s="40">
        <f>'stranka in letna napoved 2015'!F18</f>
        <v>1000</v>
      </c>
      <c r="G18" s="40" t="str">
        <f>'stranka in letna napoved 2015'!G18</f>
        <v>SI22951199</v>
      </c>
      <c r="H18" s="40" t="str">
        <f>'stranka in letna napoved 2015'!H18</f>
        <v>5556481000</v>
      </c>
      <c r="I18" s="40" t="str">
        <f>'stranka in letna napoved 2015'!I18</f>
        <v>makedonija.trade@siol.net</v>
      </c>
      <c r="J18" s="40" t="str">
        <f>'stranka in letna napoved 2015'!J18</f>
        <v>46.900</v>
      </c>
      <c r="K18" s="40">
        <f>'stranka in letna napoved 2015'!K18</f>
        <v>0</v>
      </c>
      <c r="L18" s="40">
        <f>'stranka in letna napoved 2015'!L18</f>
        <v>0</v>
      </c>
      <c r="M18" s="66">
        <f>'stranka in letna napoved 2015'!M18</f>
        <v>0</v>
      </c>
      <c r="N18" s="102" t="str">
        <f>'stranka in letna napoved 2015'!N18</f>
        <v>SZ</v>
      </c>
      <c r="O18" s="100" t="str">
        <f>'stranka in letna napoved 2015'!O18</f>
        <v>pridobitelj embaliranega blaga</v>
      </c>
      <c r="P18" s="40" t="str">
        <f>'stranka in letna napoved 2015'!P18</f>
        <v>QP</v>
      </c>
      <c r="Q18" s="64">
        <f>'stranka in letna napoved 2015'!Q18</f>
        <v>41561</v>
      </c>
      <c r="R18" s="64">
        <f>'stranka in letna napoved 2015'!R18</f>
        <v>41561</v>
      </c>
      <c r="S18" s="40" t="str">
        <f>'stranka in letna napoved 2015'!S18</f>
        <v>Tanja Fajdiga</v>
      </c>
      <c r="T18" s="40" t="str">
        <f>'stranka in letna napoved 2015'!T18</f>
        <v>+386 1 52 01 270</v>
      </c>
      <c r="U18" s="40" t="str">
        <f>'stranka in letna napoved 2015'!U18</f>
        <v>makedonija.trade@siol.net</v>
      </c>
      <c r="V18" s="40">
        <f>'stranka in letna napoved 2015'!V18</f>
        <v>0</v>
      </c>
      <c r="W18" s="40">
        <f>'stranka in letna napoved 2015'!W18</f>
        <v>0</v>
      </c>
      <c r="X18" s="40">
        <f>'stranka in letna napoved 2015'!X18</f>
        <v>0</v>
      </c>
      <c r="Y18" s="40">
        <f>'stranka in letna napoved 2015'!Y18</f>
        <v>0</v>
      </c>
      <c r="Z18" s="40">
        <f>'stranka in letna napoved 2015'!Z18</f>
        <v>0</v>
      </c>
      <c r="AA18" s="272"/>
      <c r="AB18" s="180">
        <f>'stranka in letna napoved 2015'!AB18</f>
        <v>0</v>
      </c>
      <c r="AC18" s="104">
        <f t="shared" si="8"/>
        <v>0</v>
      </c>
      <c r="AD18" s="272"/>
      <c r="AE18" s="180">
        <f>'stranka in letna napoved 2015'!AE18</f>
        <v>0</v>
      </c>
      <c r="AF18" s="104">
        <f t="shared" si="9"/>
        <v>0</v>
      </c>
      <c r="AG18" s="20">
        <f t="shared" si="0"/>
        <v>0</v>
      </c>
      <c r="AH18" s="272"/>
      <c r="AI18" s="180">
        <f>'stranka in letna napoved 2015'!AI18</f>
        <v>0</v>
      </c>
      <c r="AJ18" s="104">
        <f t="shared" si="10"/>
        <v>0</v>
      </c>
      <c r="AK18" s="272"/>
      <c r="AL18" s="180">
        <f>'stranka in letna napoved 2015'!AL18</f>
        <v>0</v>
      </c>
      <c r="AM18" s="236">
        <f t="shared" si="11"/>
        <v>0</v>
      </c>
      <c r="AN18" s="22">
        <f t="shared" si="12"/>
        <v>0</v>
      </c>
      <c r="AO18" s="276"/>
      <c r="AP18" s="182">
        <f>'stranka in letna napoved 2015'!AP18</f>
        <v>0</v>
      </c>
      <c r="AQ18" s="331">
        <f t="shared" si="13"/>
        <v>0</v>
      </c>
      <c r="AR18" s="23">
        <f t="shared" si="14"/>
        <v>0</v>
      </c>
      <c r="AS18" s="23">
        <f t="shared" si="15"/>
        <v>0</v>
      </c>
      <c r="AT18" s="23">
        <f t="shared" si="16"/>
        <v>0</v>
      </c>
      <c r="AU18" s="174">
        <f t="shared" si="17"/>
        <v>0</v>
      </c>
      <c r="AV18" s="279"/>
      <c r="AW18" s="333">
        <f>'stranka in letna napoved 2015'!AW18</f>
        <v>0</v>
      </c>
      <c r="AX18" s="242">
        <f t="shared" si="18"/>
        <v>0</v>
      </c>
      <c r="AY18" s="272"/>
      <c r="AZ18" s="332">
        <f>'stranka in letna napoved 2015'!AZ18</f>
        <v>0</v>
      </c>
      <c r="BA18" s="242">
        <f t="shared" si="19"/>
        <v>0</v>
      </c>
      <c r="BB18" s="272"/>
      <c r="BC18" s="333">
        <f>'stranka in letna napoved 2015'!BC18</f>
        <v>0</v>
      </c>
      <c r="BD18" s="335">
        <f t="shared" si="20"/>
        <v>0</v>
      </c>
      <c r="BE18" s="25">
        <f t="shared" si="21"/>
        <v>0</v>
      </c>
      <c r="BF18" s="272"/>
      <c r="BG18" s="333">
        <f>'stranka in letna napoved 2015'!BG18</f>
        <v>0</v>
      </c>
      <c r="BH18" s="335">
        <f t="shared" si="22"/>
        <v>0</v>
      </c>
      <c r="BI18" s="272"/>
      <c r="BJ18" s="333">
        <f>'stranka in letna napoved 2015'!BJ18</f>
        <v>0</v>
      </c>
      <c r="BK18" s="335">
        <f t="shared" si="23"/>
        <v>0</v>
      </c>
      <c r="BL18" s="272"/>
      <c r="BM18" s="333">
        <f>'stranka in letna napoved 2015'!BM18</f>
        <v>0</v>
      </c>
      <c r="BN18" s="335">
        <f t="shared" si="24"/>
        <v>0</v>
      </c>
      <c r="BO18" s="26">
        <f t="shared" si="25"/>
        <v>0</v>
      </c>
      <c r="BP18" s="281"/>
      <c r="BQ18" s="333">
        <f>'stranka in letna napoved 2015'!BQ18</f>
        <v>0</v>
      </c>
      <c r="BR18" s="335">
        <f t="shared" si="26"/>
        <v>0</v>
      </c>
      <c r="BS18" s="27">
        <f t="shared" si="27"/>
        <v>0</v>
      </c>
      <c r="BT18" s="27">
        <f t="shared" si="28"/>
        <v>0</v>
      </c>
      <c r="BU18" s="27">
        <f t="shared" si="29"/>
        <v>0</v>
      </c>
      <c r="BV18" s="335">
        <f t="shared" si="30"/>
        <v>0</v>
      </c>
      <c r="BW18" s="279"/>
      <c r="BX18" s="355">
        <f>'stranka in letna napoved 2015'!BX18</f>
        <v>0</v>
      </c>
      <c r="BY18" s="188">
        <f t="shared" si="31"/>
        <v>0</v>
      </c>
      <c r="BZ18" s="283"/>
      <c r="CA18" s="355">
        <f>'stranka in letna napoved 2015'!CA18</f>
        <v>0</v>
      </c>
      <c r="CB18" s="188">
        <f t="shared" si="32"/>
        <v>0</v>
      </c>
      <c r="CC18" s="283"/>
      <c r="CD18" s="341">
        <f>'stranka in letna napoved 2015'!CD18</f>
        <v>0</v>
      </c>
      <c r="CE18" s="188">
        <f t="shared" si="33"/>
        <v>0</v>
      </c>
      <c r="CF18" s="28">
        <f t="shared" si="1"/>
        <v>0</v>
      </c>
      <c r="CG18" s="28">
        <f t="shared" si="34"/>
        <v>0</v>
      </c>
      <c r="CH18" s="29">
        <f t="shared" si="35"/>
        <v>0</v>
      </c>
      <c r="CI18" s="188">
        <f t="shared" si="36"/>
        <v>0</v>
      </c>
      <c r="CJ18" s="272"/>
      <c r="CK18" s="342">
        <f>'stranka in letna napoved 2015'!CK18</f>
        <v>0</v>
      </c>
      <c r="CL18" s="247">
        <f t="shared" si="37"/>
        <v>0</v>
      </c>
      <c r="CM18" s="283"/>
      <c r="CN18" s="342">
        <f>'stranka in letna napoved 2015'!CN18</f>
        <v>0</v>
      </c>
      <c r="CO18" s="356">
        <f t="shared" si="38"/>
        <v>0</v>
      </c>
      <c r="CP18" s="283"/>
      <c r="CQ18" s="344">
        <f>'stranka in letna napoved 2015'!CQ18</f>
        <v>0</v>
      </c>
      <c r="CR18" s="247">
        <f t="shared" si="39"/>
        <v>0</v>
      </c>
      <c r="CS18" s="30">
        <f t="shared" si="2"/>
        <v>0</v>
      </c>
      <c r="CT18" s="30">
        <f t="shared" si="40"/>
        <v>0</v>
      </c>
      <c r="CU18" s="31">
        <f t="shared" si="41"/>
        <v>0</v>
      </c>
      <c r="CV18" s="192">
        <f t="shared" si="42"/>
        <v>0</v>
      </c>
      <c r="CW18" s="279"/>
      <c r="CX18" s="345">
        <f>'stranka in letna napoved 2015'!CX18</f>
        <v>0</v>
      </c>
      <c r="CY18" s="252">
        <f t="shared" si="43"/>
        <v>0</v>
      </c>
      <c r="CZ18" s="283"/>
      <c r="DA18" s="345">
        <f>'stranka in letna napoved 2015'!DA18</f>
        <v>0</v>
      </c>
      <c r="DB18" s="346">
        <f t="shared" si="44"/>
        <v>0</v>
      </c>
      <c r="DC18" s="283"/>
      <c r="DD18" s="345">
        <f>'stranka in letna napoved 2015'!DD18</f>
        <v>0</v>
      </c>
      <c r="DE18" s="347">
        <f t="shared" si="45"/>
        <v>0</v>
      </c>
      <c r="DF18" s="32">
        <f t="shared" si="3"/>
        <v>0</v>
      </c>
      <c r="DG18" s="32">
        <f t="shared" si="46"/>
        <v>0</v>
      </c>
      <c r="DH18" s="32">
        <f t="shared" si="47"/>
        <v>0</v>
      </c>
      <c r="DI18" s="194">
        <f t="shared" si="48"/>
        <v>0</v>
      </c>
      <c r="DJ18" s="279"/>
      <c r="DK18" s="348">
        <f>'stranka in letna napoved 2015'!DK18</f>
        <v>0</v>
      </c>
      <c r="DL18" s="349">
        <f t="shared" si="49"/>
        <v>0</v>
      </c>
      <c r="DM18" s="283"/>
      <c r="DN18" s="348">
        <f>'stranka in letna napoved 2015'!DN18</f>
        <v>0</v>
      </c>
      <c r="DO18" s="350">
        <f t="shared" si="50"/>
        <v>0</v>
      </c>
      <c r="DP18" s="283"/>
      <c r="DQ18" s="348">
        <f>'stranka in letna napoved 2015'!DQ18</f>
        <v>0</v>
      </c>
      <c r="DR18" s="258">
        <f t="shared" si="51"/>
        <v>0</v>
      </c>
      <c r="DS18" s="33">
        <f t="shared" si="4"/>
        <v>0</v>
      </c>
      <c r="DT18" s="33">
        <f t="shared" si="5"/>
        <v>0</v>
      </c>
      <c r="DU18" s="33">
        <f t="shared" si="52"/>
        <v>0</v>
      </c>
      <c r="DV18" s="196">
        <f t="shared" si="53"/>
        <v>0</v>
      </c>
      <c r="DW18" s="279"/>
      <c r="DX18" s="351">
        <f>'stranka in letna napoved 2015'!DX18</f>
        <v>0</v>
      </c>
      <c r="DY18" s="262">
        <f t="shared" si="54"/>
        <v>0</v>
      </c>
      <c r="DZ18" s="283"/>
      <c r="EA18" s="351">
        <f>'stranka in letna napoved 2015'!EA18</f>
        <v>0</v>
      </c>
      <c r="EB18" s="352">
        <f t="shared" si="55"/>
        <v>0</v>
      </c>
      <c r="EC18" s="283"/>
      <c r="ED18" s="262">
        <f>'stranka in letna napoved 2015'!ED18</f>
        <v>0</v>
      </c>
      <c r="EE18" s="353">
        <f t="shared" si="56"/>
        <v>0</v>
      </c>
      <c r="EF18" s="34">
        <f t="shared" si="6"/>
        <v>0</v>
      </c>
      <c r="EG18" s="34">
        <f t="shared" si="57"/>
        <v>0</v>
      </c>
      <c r="EH18" s="34">
        <f t="shared" si="58"/>
        <v>0</v>
      </c>
      <c r="EI18" s="200">
        <f t="shared" si="59"/>
        <v>0</v>
      </c>
      <c r="EJ18" s="287"/>
      <c r="EK18" s="357">
        <f>'stranka in letna napoved 2015'!EK18</f>
        <v>0</v>
      </c>
      <c r="EL18" s="269">
        <f t="shared" si="60"/>
        <v>0</v>
      </c>
      <c r="EM18" s="276"/>
      <c r="EN18" s="357">
        <f>'stranka in letna napoved 2015'!EN18</f>
        <v>0</v>
      </c>
      <c r="EO18" s="269">
        <f t="shared" si="61"/>
        <v>0</v>
      </c>
      <c r="EP18" s="283"/>
      <c r="EQ18" s="357">
        <f>'stranka in letna napoved 2015'!EQ18</f>
        <v>0</v>
      </c>
      <c r="ER18" s="269">
        <f t="shared" si="62"/>
        <v>0</v>
      </c>
      <c r="ES18" s="35">
        <f t="shared" si="7"/>
        <v>0</v>
      </c>
      <c r="ET18" s="35">
        <f t="shared" si="63"/>
        <v>0</v>
      </c>
      <c r="EU18" s="36">
        <f t="shared" si="64"/>
        <v>0</v>
      </c>
      <c r="EV18" s="206">
        <f t="shared" si="65"/>
        <v>0</v>
      </c>
      <c r="EW18" s="288">
        <f t="shared" si="66"/>
        <v>0</v>
      </c>
      <c r="EX18" s="289">
        <f t="shared" si="67"/>
        <v>0</v>
      </c>
      <c r="EY18" s="289">
        <f t="shared" si="68"/>
        <v>0</v>
      </c>
      <c r="EZ18" s="289">
        <f t="shared" si="69"/>
        <v>0</v>
      </c>
      <c r="FA18" s="289">
        <f t="shared" si="70"/>
        <v>0</v>
      </c>
      <c r="FB18" s="290">
        <f t="shared" si="71"/>
        <v>0</v>
      </c>
      <c r="FC18" s="292">
        <f t="shared" si="72"/>
        <v>0</v>
      </c>
    </row>
    <row r="19" spans="1:159">
      <c r="A19" s="37">
        <f>'stranka in letna napoved 2015'!A19</f>
        <v>16</v>
      </c>
      <c r="B19" s="37" t="str">
        <f>'stranka in letna napoved 2015'!B19</f>
        <v>16/2013</v>
      </c>
      <c r="C19" s="38" t="str">
        <f>'stranka in letna napoved 2015'!C19</f>
        <v>ROISS DVA, d.o.o., Ljubljana</v>
      </c>
      <c r="D19" s="39" t="str">
        <f>'stranka in letna napoved 2015'!D19</f>
        <v>Letališka cesta14</v>
      </c>
      <c r="E19" s="39" t="str">
        <f>'stranka in letna napoved 2015'!E19</f>
        <v>Ljubljana</v>
      </c>
      <c r="F19" s="40">
        <f>'stranka in letna napoved 2015'!F19</f>
        <v>1000</v>
      </c>
      <c r="G19" s="40" t="str">
        <f>'stranka in letna napoved 2015'!G19</f>
        <v>SI18537499</v>
      </c>
      <c r="H19" s="40" t="str">
        <f>'stranka in letna napoved 2015'!H19</f>
        <v>5911079000</v>
      </c>
      <c r="I19" s="40">
        <f>'stranka in letna napoved 2015'!I19</f>
        <v>0</v>
      </c>
      <c r="J19" s="40" t="str">
        <f>'stranka in letna napoved 2015'!J19</f>
        <v>46.340</v>
      </c>
      <c r="K19" s="40">
        <f>'stranka in letna napoved 2015'!K19</f>
        <v>0</v>
      </c>
      <c r="L19" s="40">
        <f>'stranka in letna napoved 2015'!L19</f>
        <v>0</v>
      </c>
      <c r="M19" s="66">
        <f>'stranka in letna napoved 2015'!M19</f>
        <v>0</v>
      </c>
      <c r="N19" s="102" t="str">
        <f>'stranka in letna napoved 2015'!N19</f>
        <v>IM</v>
      </c>
      <c r="O19" s="100" t="str">
        <f>'stranka in letna napoved 2015'!O19</f>
        <v>pridobitelj embaliranega blaga</v>
      </c>
      <c r="P19" s="40" t="str">
        <f>'stranka in letna napoved 2015'!P19</f>
        <v>QD</v>
      </c>
      <c r="Q19" s="64">
        <f>'stranka in letna napoved 2015'!Q19</f>
        <v>41562</v>
      </c>
      <c r="R19" s="64">
        <f>'stranka in letna napoved 2015'!R19</f>
        <v>41562</v>
      </c>
      <c r="S19" s="40" t="str">
        <f>'stranka in letna napoved 2015'!S19</f>
        <v>Tjaša Morel Milharčič</v>
      </c>
      <c r="T19" s="40" t="str">
        <f>'stranka in letna napoved 2015'!T19</f>
        <v>+386 1 54 26 464</v>
      </c>
      <c r="U19" s="40" t="str">
        <f>'stranka in letna napoved 2015'!U19</f>
        <v>tjasa.morel@roiss.eu</v>
      </c>
      <c r="V19" s="40" t="str">
        <f>'stranka in letna napoved 2015'!V19</f>
        <v>ima plačilni rok 28 dni! Cena kov.emb.je nižja kot po uradnem ceniku, ostalo po ceniku.</v>
      </c>
      <c r="W19" s="40">
        <f>'stranka in letna napoved 2015'!W19</f>
        <v>0</v>
      </c>
      <c r="X19" s="40">
        <f>'stranka in letna napoved 2015'!X19</f>
        <v>0</v>
      </c>
      <c r="Y19" s="40">
        <f>'stranka in letna napoved 2015'!Y19</f>
        <v>0</v>
      </c>
      <c r="Z19" s="40">
        <f>'stranka in letna napoved 2015'!Z19</f>
        <v>0</v>
      </c>
      <c r="AA19" s="272"/>
      <c r="AB19" s="180">
        <f>'stranka in letna napoved 2015'!AB19</f>
        <v>0</v>
      </c>
      <c r="AC19" s="104">
        <f t="shared" si="8"/>
        <v>0</v>
      </c>
      <c r="AD19" s="272"/>
      <c r="AE19" s="180">
        <f>'stranka in letna napoved 2015'!AE19</f>
        <v>0</v>
      </c>
      <c r="AF19" s="104">
        <f t="shared" si="9"/>
        <v>0</v>
      </c>
      <c r="AG19" s="20">
        <f t="shared" si="0"/>
        <v>0</v>
      </c>
      <c r="AH19" s="272"/>
      <c r="AI19" s="180">
        <f>'stranka in letna napoved 2015'!AI19</f>
        <v>0</v>
      </c>
      <c r="AJ19" s="104">
        <f t="shared" si="10"/>
        <v>0</v>
      </c>
      <c r="AK19" s="272"/>
      <c r="AL19" s="180">
        <f>'stranka in letna napoved 2015'!AL19</f>
        <v>0</v>
      </c>
      <c r="AM19" s="236">
        <f t="shared" si="11"/>
        <v>0</v>
      </c>
      <c r="AN19" s="22">
        <f t="shared" si="12"/>
        <v>0</v>
      </c>
      <c r="AO19" s="276"/>
      <c r="AP19" s="182">
        <f>'stranka in letna napoved 2015'!AP19</f>
        <v>0</v>
      </c>
      <c r="AQ19" s="331">
        <f t="shared" si="13"/>
        <v>0</v>
      </c>
      <c r="AR19" s="23">
        <f t="shared" si="14"/>
        <v>0</v>
      </c>
      <c r="AS19" s="23">
        <f t="shared" si="15"/>
        <v>0</v>
      </c>
      <c r="AT19" s="23">
        <f t="shared" si="16"/>
        <v>0</v>
      </c>
      <c r="AU19" s="174">
        <f t="shared" si="17"/>
        <v>0</v>
      </c>
      <c r="AV19" s="279"/>
      <c r="AW19" s="333">
        <f>'stranka in letna napoved 2015'!AW19</f>
        <v>0</v>
      </c>
      <c r="AX19" s="242">
        <f t="shared" si="18"/>
        <v>0</v>
      </c>
      <c r="AY19" s="272"/>
      <c r="AZ19" s="332">
        <f>'stranka in letna napoved 2015'!AZ19</f>
        <v>0</v>
      </c>
      <c r="BA19" s="242">
        <f t="shared" si="19"/>
        <v>0</v>
      </c>
      <c r="BB19" s="272"/>
      <c r="BC19" s="333">
        <f>'stranka in letna napoved 2015'!BC19</f>
        <v>0</v>
      </c>
      <c r="BD19" s="335">
        <f t="shared" si="20"/>
        <v>0</v>
      </c>
      <c r="BE19" s="25">
        <f t="shared" si="21"/>
        <v>0</v>
      </c>
      <c r="BF19" s="272"/>
      <c r="BG19" s="333">
        <f>'stranka in letna napoved 2015'!BG19</f>
        <v>0</v>
      </c>
      <c r="BH19" s="335">
        <f t="shared" si="22"/>
        <v>0</v>
      </c>
      <c r="BI19" s="272"/>
      <c r="BJ19" s="333">
        <f>'stranka in letna napoved 2015'!BJ19</f>
        <v>0</v>
      </c>
      <c r="BK19" s="335">
        <f t="shared" si="23"/>
        <v>0</v>
      </c>
      <c r="BL19" s="272"/>
      <c r="BM19" s="333">
        <f>'stranka in letna napoved 2015'!BM19</f>
        <v>0</v>
      </c>
      <c r="BN19" s="335">
        <f t="shared" si="24"/>
        <v>0</v>
      </c>
      <c r="BO19" s="26">
        <f t="shared" si="25"/>
        <v>0</v>
      </c>
      <c r="BP19" s="281"/>
      <c r="BQ19" s="333">
        <f>'stranka in letna napoved 2015'!BQ19</f>
        <v>0</v>
      </c>
      <c r="BR19" s="335">
        <f t="shared" si="26"/>
        <v>0</v>
      </c>
      <c r="BS19" s="27">
        <f t="shared" si="27"/>
        <v>0</v>
      </c>
      <c r="BT19" s="27">
        <f t="shared" si="28"/>
        <v>0</v>
      </c>
      <c r="BU19" s="27">
        <f t="shared" si="29"/>
        <v>0</v>
      </c>
      <c r="BV19" s="335">
        <f t="shared" si="30"/>
        <v>0</v>
      </c>
      <c r="BW19" s="279"/>
      <c r="BX19" s="355">
        <f>'stranka in letna napoved 2015'!BX19</f>
        <v>0</v>
      </c>
      <c r="BY19" s="188">
        <f t="shared" si="31"/>
        <v>0</v>
      </c>
      <c r="BZ19" s="283"/>
      <c r="CA19" s="355">
        <f>'stranka in letna napoved 2015'!CA19</f>
        <v>0</v>
      </c>
      <c r="CB19" s="188">
        <f t="shared" si="32"/>
        <v>0</v>
      </c>
      <c r="CC19" s="283"/>
      <c r="CD19" s="341">
        <f>'stranka in letna napoved 2015'!CD19</f>
        <v>0</v>
      </c>
      <c r="CE19" s="188">
        <f t="shared" si="33"/>
        <v>0</v>
      </c>
      <c r="CF19" s="28">
        <f t="shared" si="1"/>
        <v>0</v>
      </c>
      <c r="CG19" s="28">
        <f t="shared" si="34"/>
        <v>0</v>
      </c>
      <c r="CH19" s="29">
        <f t="shared" si="35"/>
        <v>0</v>
      </c>
      <c r="CI19" s="188">
        <f t="shared" si="36"/>
        <v>0</v>
      </c>
      <c r="CJ19" s="272"/>
      <c r="CK19" s="342">
        <f>'stranka in letna napoved 2015'!CK19</f>
        <v>0</v>
      </c>
      <c r="CL19" s="247">
        <f t="shared" si="37"/>
        <v>0</v>
      </c>
      <c r="CM19" s="283"/>
      <c r="CN19" s="342">
        <f>'stranka in letna napoved 2015'!CN19</f>
        <v>0</v>
      </c>
      <c r="CO19" s="356">
        <f t="shared" si="38"/>
        <v>0</v>
      </c>
      <c r="CP19" s="283"/>
      <c r="CQ19" s="344">
        <f>'stranka in letna napoved 2015'!CQ19</f>
        <v>0</v>
      </c>
      <c r="CR19" s="247">
        <f t="shared" si="39"/>
        <v>0</v>
      </c>
      <c r="CS19" s="30">
        <f t="shared" si="2"/>
        <v>0</v>
      </c>
      <c r="CT19" s="30">
        <f t="shared" si="40"/>
        <v>0</v>
      </c>
      <c r="CU19" s="31">
        <f t="shared" si="41"/>
        <v>0</v>
      </c>
      <c r="CV19" s="192">
        <f t="shared" si="42"/>
        <v>0</v>
      </c>
      <c r="CW19" s="279"/>
      <c r="CX19" s="345">
        <f>'stranka in letna napoved 2015'!CX19</f>
        <v>0</v>
      </c>
      <c r="CY19" s="252">
        <f t="shared" si="43"/>
        <v>0</v>
      </c>
      <c r="CZ19" s="283"/>
      <c r="DA19" s="345">
        <f>'stranka in letna napoved 2015'!DA19</f>
        <v>0</v>
      </c>
      <c r="DB19" s="346">
        <f t="shared" si="44"/>
        <v>0</v>
      </c>
      <c r="DC19" s="283"/>
      <c r="DD19" s="345">
        <f>'stranka in letna napoved 2015'!DD19</f>
        <v>0</v>
      </c>
      <c r="DE19" s="347">
        <f t="shared" si="45"/>
        <v>0</v>
      </c>
      <c r="DF19" s="32">
        <f t="shared" si="3"/>
        <v>0</v>
      </c>
      <c r="DG19" s="32">
        <f t="shared" si="46"/>
        <v>0</v>
      </c>
      <c r="DH19" s="32">
        <f t="shared" si="47"/>
        <v>0</v>
      </c>
      <c r="DI19" s="194">
        <f t="shared" si="48"/>
        <v>0</v>
      </c>
      <c r="DJ19" s="279"/>
      <c r="DK19" s="348">
        <f>'stranka in letna napoved 2015'!DK19</f>
        <v>0</v>
      </c>
      <c r="DL19" s="349">
        <f t="shared" si="49"/>
        <v>0</v>
      </c>
      <c r="DM19" s="283"/>
      <c r="DN19" s="348">
        <f>'stranka in letna napoved 2015'!DN19</f>
        <v>0</v>
      </c>
      <c r="DO19" s="350">
        <f t="shared" si="50"/>
        <v>0</v>
      </c>
      <c r="DP19" s="283"/>
      <c r="DQ19" s="348">
        <f>'stranka in letna napoved 2015'!DQ19</f>
        <v>0</v>
      </c>
      <c r="DR19" s="258">
        <f t="shared" si="51"/>
        <v>0</v>
      </c>
      <c r="DS19" s="33">
        <f t="shared" si="4"/>
        <v>0</v>
      </c>
      <c r="DT19" s="33">
        <f t="shared" si="5"/>
        <v>0</v>
      </c>
      <c r="DU19" s="33">
        <f t="shared" si="52"/>
        <v>0</v>
      </c>
      <c r="DV19" s="196">
        <f t="shared" si="53"/>
        <v>0</v>
      </c>
      <c r="DW19" s="279"/>
      <c r="DX19" s="351">
        <f>'stranka in letna napoved 2015'!DX19</f>
        <v>0</v>
      </c>
      <c r="DY19" s="262">
        <f t="shared" si="54"/>
        <v>0</v>
      </c>
      <c r="DZ19" s="283"/>
      <c r="EA19" s="351">
        <f>'stranka in letna napoved 2015'!EA19</f>
        <v>0</v>
      </c>
      <c r="EB19" s="352">
        <f t="shared" si="55"/>
        <v>0</v>
      </c>
      <c r="EC19" s="283"/>
      <c r="ED19" s="262">
        <f>'stranka in letna napoved 2015'!ED19</f>
        <v>0</v>
      </c>
      <c r="EE19" s="353">
        <f t="shared" si="56"/>
        <v>0</v>
      </c>
      <c r="EF19" s="34">
        <f t="shared" si="6"/>
        <v>0</v>
      </c>
      <c r="EG19" s="34">
        <f t="shared" si="57"/>
        <v>0</v>
      </c>
      <c r="EH19" s="34">
        <f t="shared" si="58"/>
        <v>0</v>
      </c>
      <c r="EI19" s="200">
        <f t="shared" si="59"/>
        <v>0</v>
      </c>
      <c r="EJ19" s="287"/>
      <c r="EK19" s="357">
        <f>'stranka in letna napoved 2015'!EK19</f>
        <v>0</v>
      </c>
      <c r="EL19" s="269">
        <f t="shared" si="60"/>
        <v>0</v>
      </c>
      <c r="EM19" s="276"/>
      <c r="EN19" s="357">
        <f>'stranka in letna napoved 2015'!EN19</f>
        <v>0</v>
      </c>
      <c r="EO19" s="269">
        <f t="shared" si="61"/>
        <v>0</v>
      </c>
      <c r="EP19" s="283"/>
      <c r="EQ19" s="357">
        <f>'stranka in letna napoved 2015'!EQ19</f>
        <v>0</v>
      </c>
      <c r="ER19" s="269">
        <f t="shared" si="62"/>
        <v>0</v>
      </c>
      <c r="ES19" s="35">
        <f t="shared" si="7"/>
        <v>0</v>
      </c>
      <c r="ET19" s="35">
        <f t="shared" si="63"/>
        <v>0</v>
      </c>
      <c r="EU19" s="36">
        <f t="shared" si="64"/>
        <v>0</v>
      </c>
      <c r="EV19" s="206">
        <f t="shared" si="65"/>
        <v>0</v>
      </c>
      <c r="EW19" s="288">
        <f t="shared" si="66"/>
        <v>0</v>
      </c>
      <c r="EX19" s="289">
        <f t="shared" si="67"/>
        <v>0</v>
      </c>
      <c r="EY19" s="289">
        <f t="shared" si="68"/>
        <v>0</v>
      </c>
      <c r="EZ19" s="289">
        <f t="shared" si="69"/>
        <v>0</v>
      </c>
      <c r="FA19" s="289">
        <f t="shared" si="70"/>
        <v>0</v>
      </c>
      <c r="FB19" s="290">
        <f t="shared" si="71"/>
        <v>0</v>
      </c>
      <c r="FC19" s="292">
        <f t="shared" si="72"/>
        <v>0</v>
      </c>
    </row>
    <row r="20" spans="1:159">
      <c r="A20" s="37">
        <f>'stranka in letna napoved 2015'!A20</f>
        <v>17</v>
      </c>
      <c r="B20" s="37" t="str">
        <f>'stranka in letna napoved 2015'!B20</f>
        <v>17/2013</v>
      </c>
      <c r="C20" s="38" t="str">
        <f>'stranka in letna napoved 2015'!C20</f>
        <v>PAPIR SERVIS d.o.o., Ljubljana</v>
      </c>
      <c r="D20" s="39" t="str">
        <f>'stranka in letna napoved 2015'!D20</f>
        <v>Pod ježami 3</v>
      </c>
      <c r="E20" s="39" t="str">
        <f>'stranka in letna napoved 2015'!E20</f>
        <v>Ljubljana</v>
      </c>
      <c r="F20" s="40">
        <f>'stranka in letna napoved 2015'!F20</f>
        <v>1000</v>
      </c>
      <c r="G20" s="40" t="str">
        <f>'stranka in letna napoved 2015'!G20</f>
        <v>SI48816795</v>
      </c>
      <c r="H20" s="40" t="str">
        <f>'stranka in letna napoved 2015'!H20</f>
        <v>5226236000</v>
      </c>
      <c r="I20" s="40">
        <f>'stranka in letna napoved 2015'!I20</f>
        <v>0</v>
      </c>
      <c r="J20" s="40" t="str">
        <f>'stranka in letna napoved 2015'!J20</f>
        <v>38.320</v>
      </c>
      <c r="K20" s="40">
        <f>'stranka in letna napoved 2015'!K20</f>
        <v>0</v>
      </c>
      <c r="L20" s="40">
        <f>'stranka in letna napoved 2015'!L20</f>
        <v>0</v>
      </c>
      <c r="M20" s="66">
        <f>'stranka in letna napoved 2015'!M20</f>
        <v>0</v>
      </c>
      <c r="N20" s="102" t="str">
        <f>'stranka in letna napoved 2015'!N20</f>
        <v>SZ</v>
      </c>
      <c r="O20" s="100" t="str">
        <f>'stranka in letna napoved 2015'!O20</f>
        <v>pridobitelj embaliranega blaga</v>
      </c>
      <c r="P20" s="40" t="str">
        <f>'stranka in letna napoved 2015'!P20</f>
        <v>NS</v>
      </c>
      <c r="Q20" s="64">
        <f>'stranka in letna napoved 2015'!Q20</f>
        <v>41556</v>
      </c>
      <c r="R20" s="64">
        <f>'stranka in letna napoved 2015'!R20</f>
        <v>41556</v>
      </c>
      <c r="S20" s="40" t="str">
        <f>'stranka in letna napoved 2015'!S20</f>
        <v>Simona Jamšek</v>
      </c>
      <c r="T20" s="40" t="str">
        <f>'stranka in letna napoved 2015'!T20</f>
        <v>+386 31 724 226</v>
      </c>
      <c r="U20" s="40">
        <f>'stranka in letna napoved 2015'!U20</f>
        <v>0</v>
      </c>
      <c r="V20" s="40">
        <f>'stranka in letna napoved 2015'!V20</f>
        <v>0</v>
      </c>
      <c r="W20" s="40">
        <f>'stranka in letna napoved 2015'!W20</f>
        <v>0</v>
      </c>
      <c r="X20" s="40">
        <f>'stranka in letna napoved 2015'!X20</f>
        <v>0</v>
      </c>
      <c r="Y20" s="40">
        <f>'stranka in letna napoved 2015'!Y20</f>
        <v>0</v>
      </c>
      <c r="Z20" s="40">
        <f>'stranka in letna napoved 2015'!Z20</f>
        <v>0</v>
      </c>
      <c r="AA20" s="272"/>
      <c r="AB20" s="180">
        <f>'stranka in letna napoved 2015'!AB20</f>
        <v>0</v>
      </c>
      <c r="AC20" s="104">
        <f t="shared" si="8"/>
        <v>0</v>
      </c>
      <c r="AD20" s="272"/>
      <c r="AE20" s="180">
        <f>'stranka in letna napoved 2015'!AE20</f>
        <v>0</v>
      </c>
      <c r="AF20" s="104">
        <f t="shared" si="9"/>
        <v>0</v>
      </c>
      <c r="AG20" s="20">
        <f t="shared" si="0"/>
        <v>0</v>
      </c>
      <c r="AH20" s="272"/>
      <c r="AI20" s="180">
        <f>'stranka in letna napoved 2015'!AI20</f>
        <v>0</v>
      </c>
      <c r="AJ20" s="104">
        <f t="shared" si="10"/>
        <v>0</v>
      </c>
      <c r="AK20" s="272"/>
      <c r="AL20" s="180">
        <f>'stranka in letna napoved 2015'!AL20</f>
        <v>0</v>
      </c>
      <c r="AM20" s="236">
        <f t="shared" si="11"/>
        <v>0</v>
      </c>
      <c r="AN20" s="22">
        <f t="shared" si="12"/>
        <v>0</v>
      </c>
      <c r="AO20" s="276"/>
      <c r="AP20" s="182">
        <f>'stranka in letna napoved 2015'!AP20</f>
        <v>0</v>
      </c>
      <c r="AQ20" s="331">
        <f t="shared" si="13"/>
        <v>0</v>
      </c>
      <c r="AR20" s="23">
        <f t="shared" si="14"/>
        <v>0</v>
      </c>
      <c r="AS20" s="23">
        <f t="shared" si="15"/>
        <v>0</v>
      </c>
      <c r="AT20" s="23">
        <f t="shared" si="16"/>
        <v>0</v>
      </c>
      <c r="AU20" s="174">
        <f t="shared" si="17"/>
        <v>0</v>
      </c>
      <c r="AV20" s="279"/>
      <c r="AW20" s="333">
        <f>'stranka in letna napoved 2015'!AW20</f>
        <v>0</v>
      </c>
      <c r="AX20" s="242">
        <f t="shared" si="18"/>
        <v>0</v>
      </c>
      <c r="AY20" s="272"/>
      <c r="AZ20" s="332">
        <f>'stranka in letna napoved 2015'!AZ20</f>
        <v>0</v>
      </c>
      <c r="BA20" s="242">
        <f t="shared" si="19"/>
        <v>0</v>
      </c>
      <c r="BB20" s="272"/>
      <c r="BC20" s="333">
        <f>'stranka in letna napoved 2015'!BC20</f>
        <v>0</v>
      </c>
      <c r="BD20" s="335">
        <f t="shared" si="20"/>
        <v>0</v>
      </c>
      <c r="BE20" s="25">
        <f t="shared" si="21"/>
        <v>0</v>
      </c>
      <c r="BF20" s="272"/>
      <c r="BG20" s="333">
        <f>'stranka in letna napoved 2015'!BG20</f>
        <v>0</v>
      </c>
      <c r="BH20" s="335">
        <f t="shared" si="22"/>
        <v>0</v>
      </c>
      <c r="BI20" s="272"/>
      <c r="BJ20" s="333">
        <f>'stranka in letna napoved 2015'!BJ20</f>
        <v>0</v>
      </c>
      <c r="BK20" s="335">
        <f t="shared" si="23"/>
        <v>0</v>
      </c>
      <c r="BL20" s="272"/>
      <c r="BM20" s="333">
        <f>'stranka in letna napoved 2015'!BM20</f>
        <v>0</v>
      </c>
      <c r="BN20" s="335">
        <f t="shared" si="24"/>
        <v>0</v>
      </c>
      <c r="BO20" s="26">
        <f t="shared" si="25"/>
        <v>0</v>
      </c>
      <c r="BP20" s="281"/>
      <c r="BQ20" s="333">
        <f>'stranka in letna napoved 2015'!BQ20</f>
        <v>0</v>
      </c>
      <c r="BR20" s="335">
        <f t="shared" si="26"/>
        <v>0</v>
      </c>
      <c r="BS20" s="27">
        <f t="shared" si="27"/>
        <v>0</v>
      </c>
      <c r="BT20" s="27">
        <f t="shared" si="28"/>
        <v>0</v>
      </c>
      <c r="BU20" s="27">
        <f t="shared" si="29"/>
        <v>0</v>
      </c>
      <c r="BV20" s="335">
        <f t="shared" si="30"/>
        <v>0</v>
      </c>
      <c r="BW20" s="279"/>
      <c r="BX20" s="355">
        <f>'stranka in letna napoved 2015'!BX20</f>
        <v>0</v>
      </c>
      <c r="BY20" s="188">
        <f t="shared" si="31"/>
        <v>0</v>
      </c>
      <c r="BZ20" s="283"/>
      <c r="CA20" s="355">
        <f>'stranka in letna napoved 2015'!CA20</f>
        <v>0</v>
      </c>
      <c r="CB20" s="188">
        <f t="shared" si="32"/>
        <v>0</v>
      </c>
      <c r="CC20" s="283"/>
      <c r="CD20" s="341">
        <f>'stranka in letna napoved 2015'!CD20</f>
        <v>0</v>
      </c>
      <c r="CE20" s="188">
        <f t="shared" si="33"/>
        <v>0</v>
      </c>
      <c r="CF20" s="28">
        <f t="shared" si="1"/>
        <v>0</v>
      </c>
      <c r="CG20" s="28">
        <f t="shared" si="34"/>
        <v>0</v>
      </c>
      <c r="CH20" s="29">
        <f t="shared" si="35"/>
        <v>0</v>
      </c>
      <c r="CI20" s="188">
        <f t="shared" si="36"/>
        <v>0</v>
      </c>
      <c r="CJ20" s="272"/>
      <c r="CK20" s="342">
        <f>'stranka in letna napoved 2015'!CK20</f>
        <v>0</v>
      </c>
      <c r="CL20" s="247">
        <f t="shared" si="37"/>
        <v>0</v>
      </c>
      <c r="CM20" s="283"/>
      <c r="CN20" s="342">
        <f>'stranka in letna napoved 2015'!CN20</f>
        <v>0</v>
      </c>
      <c r="CO20" s="356">
        <f t="shared" si="38"/>
        <v>0</v>
      </c>
      <c r="CP20" s="283"/>
      <c r="CQ20" s="344">
        <f>'stranka in letna napoved 2015'!CQ20</f>
        <v>0</v>
      </c>
      <c r="CR20" s="247">
        <f t="shared" si="39"/>
        <v>0</v>
      </c>
      <c r="CS20" s="30">
        <f t="shared" si="2"/>
        <v>0</v>
      </c>
      <c r="CT20" s="30">
        <f t="shared" si="40"/>
        <v>0</v>
      </c>
      <c r="CU20" s="31">
        <f t="shared" si="41"/>
        <v>0</v>
      </c>
      <c r="CV20" s="192">
        <f t="shared" si="42"/>
        <v>0</v>
      </c>
      <c r="CW20" s="279"/>
      <c r="CX20" s="345">
        <f>'stranka in letna napoved 2015'!CX20</f>
        <v>0</v>
      </c>
      <c r="CY20" s="252">
        <f t="shared" si="43"/>
        <v>0</v>
      </c>
      <c r="CZ20" s="283"/>
      <c r="DA20" s="345">
        <f>'stranka in letna napoved 2015'!DA20</f>
        <v>0</v>
      </c>
      <c r="DB20" s="346">
        <f t="shared" si="44"/>
        <v>0</v>
      </c>
      <c r="DC20" s="283"/>
      <c r="DD20" s="345">
        <f>'stranka in letna napoved 2015'!DD20</f>
        <v>0</v>
      </c>
      <c r="DE20" s="347">
        <f t="shared" si="45"/>
        <v>0</v>
      </c>
      <c r="DF20" s="32">
        <f t="shared" si="3"/>
        <v>0</v>
      </c>
      <c r="DG20" s="32">
        <f t="shared" si="46"/>
        <v>0</v>
      </c>
      <c r="DH20" s="32">
        <f t="shared" si="47"/>
        <v>0</v>
      </c>
      <c r="DI20" s="194">
        <f t="shared" si="48"/>
        <v>0</v>
      </c>
      <c r="DJ20" s="279"/>
      <c r="DK20" s="348">
        <f>'stranka in letna napoved 2015'!DK20</f>
        <v>0</v>
      </c>
      <c r="DL20" s="349">
        <f t="shared" si="49"/>
        <v>0</v>
      </c>
      <c r="DM20" s="283"/>
      <c r="DN20" s="348">
        <f>'stranka in letna napoved 2015'!DN20</f>
        <v>0</v>
      </c>
      <c r="DO20" s="350">
        <f t="shared" si="50"/>
        <v>0</v>
      </c>
      <c r="DP20" s="283"/>
      <c r="DQ20" s="348">
        <f>'stranka in letna napoved 2015'!DQ20</f>
        <v>0</v>
      </c>
      <c r="DR20" s="258">
        <f t="shared" si="51"/>
        <v>0</v>
      </c>
      <c r="DS20" s="33">
        <f t="shared" si="4"/>
        <v>0</v>
      </c>
      <c r="DT20" s="33">
        <f t="shared" si="5"/>
        <v>0</v>
      </c>
      <c r="DU20" s="33">
        <f t="shared" si="52"/>
        <v>0</v>
      </c>
      <c r="DV20" s="196">
        <f t="shared" si="53"/>
        <v>0</v>
      </c>
      <c r="DW20" s="279"/>
      <c r="DX20" s="351">
        <f>'stranka in letna napoved 2015'!DX20</f>
        <v>0</v>
      </c>
      <c r="DY20" s="262">
        <f t="shared" si="54"/>
        <v>0</v>
      </c>
      <c r="DZ20" s="283"/>
      <c r="EA20" s="351">
        <f>'stranka in letna napoved 2015'!EA20</f>
        <v>0</v>
      </c>
      <c r="EB20" s="352">
        <f t="shared" si="55"/>
        <v>0</v>
      </c>
      <c r="EC20" s="283"/>
      <c r="ED20" s="262">
        <f>'stranka in letna napoved 2015'!ED20</f>
        <v>0</v>
      </c>
      <c r="EE20" s="353">
        <f t="shared" si="56"/>
        <v>0</v>
      </c>
      <c r="EF20" s="34">
        <f t="shared" si="6"/>
        <v>0</v>
      </c>
      <c r="EG20" s="34">
        <f t="shared" si="57"/>
        <v>0</v>
      </c>
      <c r="EH20" s="34">
        <f t="shared" si="58"/>
        <v>0</v>
      </c>
      <c r="EI20" s="200">
        <f t="shared" si="59"/>
        <v>0</v>
      </c>
      <c r="EJ20" s="287"/>
      <c r="EK20" s="357">
        <f>'stranka in letna napoved 2015'!EK20</f>
        <v>0</v>
      </c>
      <c r="EL20" s="269">
        <f t="shared" si="60"/>
        <v>0</v>
      </c>
      <c r="EM20" s="276"/>
      <c r="EN20" s="357">
        <f>'stranka in letna napoved 2015'!EN20</f>
        <v>0</v>
      </c>
      <c r="EO20" s="269">
        <f t="shared" si="61"/>
        <v>0</v>
      </c>
      <c r="EP20" s="283"/>
      <c r="EQ20" s="357">
        <f>'stranka in letna napoved 2015'!EQ20</f>
        <v>0</v>
      </c>
      <c r="ER20" s="269">
        <f t="shared" si="62"/>
        <v>0</v>
      </c>
      <c r="ES20" s="35">
        <f t="shared" si="7"/>
        <v>0</v>
      </c>
      <c r="ET20" s="35">
        <f t="shared" si="63"/>
        <v>0</v>
      </c>
      <c r="EU20" s="36">
        <f t="shared" si="64"/>
        <v>0</v>
      </c>
      <c r="EV20" s="206">
        <f t="shared" si="65"/>
        <v>0</v>
      </c>
      <c r="EW20" s="288">
        <f t="shared" si="66"/>
        <v>0</v>
      </c>
      <c r="EX20" s="289">
        <f t="shared" si="67"/>
        <v>0</v>
      </c>
      <c r="EY20" s="289">
        <f t="shared" si="68"/>
        <v>0</v>
      </c>
      <c r="EZ20" s="289">
        <f t="shared" si="69"/>
        <v>0</v>
      </c>
      <c r="FA20" s="289">
        <f t="shared" si="70"/>
        <v>0</v>
      </c>
      <c r="FB20" s="290">
        <f t="shared" si="71"/>
        <v>0</v>
      </c>
      <c r="FC20" s="292">
        <f t="shared" si="72"/>
        <v>0</v>
      </c>
    </row>
    <row r="21" spans="1:159">
      <c r="A21" s="37">
        <f>'stranka in letna napoved 2015'!A21</f>
        <v>18</v>
      </c>
      <c r="B21" s="37" t="str">
        <f>'stranka in letna napoved 2015'!B21</f>
        <v>18/2013</v>
      </c>
      <c r="C21" s="38" t="str">
        <f>'stranka in letna napoved 2015'!C21</f>
        <v>BARONE d.o.o.</v>
      </c>
      <c r="D21" s="39" t="str">
        <f>'stranka in letna napoved 2015'!D21</f>
        <v>Partizanska c. 123</v>
      </c>
      <c r="E21" s="39" t="str">
        <f>'stranka in letna napoved 2015'!E21</f>
        <v>Sežana</v>
      </c>
      <c r="F21" s="40">
        <f>'stranka in letna napoved 2015'!F21</f>
        <v>6210</v>
      </c>
      <c r="G21" s="40" t="str">
        <f>'stranka in letna napoved 2015'!G21</f>
        <v>SI76959325</v>
      </c>
      <c r="H21" s="40" t="str">
        <f>'stranka in letna napoved 2015'!H21</f>
        <v>1615033000</v>
      </c>
      <c r="I21" s="40" t="str">
        <f>'stranka in letna napoved 2015'!I21</f>
        <v>info@barone.si</v>
      </c>
      <c r="J21" s="40" t="str">
        <f>'stranka in letna napoved 2015'!J21</f>
        <v>10.730</v>
      </c>
      <c r="K21" s="40">
        <f>'stranka in letna napoved 2015'!K21</f>
        <v>0</v>
      </c>
      <c r="L21" s="40">
        <f>'stranka in letna napoved 2015'!L21</f>
        <v>0</v>
      </c>
      <c r="M21" s="66">
        <f>'stranka in letna napoved 2015'!M21</f>
        <v>0</v>
      </c>
      <c r="N21" s="102" t="str">
        <f>'stranka in letna napoved 2015'!N21</f>
        <v>IM</v>
      </c>
      <c r="O21" s="100" t="str">
        <f>'stranka in letna napoved 2015'!O21</f>
        <v>proizvajalec</v>
      </c>
      <c r="P21" s="40" t="str">
        <f>'stranka in letna napoved 2015'!P21</f>
        <v>QP</v>
      </c>
      <c r="Q21" s="64">
        <f>'stranka in letna napoved 2015'!Q21</f>
        <v>41640</v>
      </c>
      <c r="R21" s="64">
        <f>'stranka in letna napoved 2015'!R21</f>
        <v>41564</v>
      </c>
      <c r="S21" s="40" t="str">
        <f>'stranka in letna napoved 2015'!S21</f>
        <v>Lorena Kocjančič Flego</v>
      </c>
      <c r="T21" s="40" t="str">
        <f>'stranka in letna napoved 2015'!T21</f>
        <v>+386 5 731 33 37</v>
      </c>
      <c r="U21" s="40" t="str">
        <f>'stranka in letna napoved 2015'!U21</f>
        <v>lorena.kocjancic@barone.si</v>
      </c>
      <c r="V21" s="40">
        <f>'stranka in letna napoved 2015'!V21</f>
        <v>0</v>
      </c>
      <c r="W21" s="40">
        <f>'stranka in letna napoved 2015'!W21</f>
        <v>0</v>
      </c>
      <c r="X21" s="40">
        <f>'stranka in letna napoved 2015'!X21</f>
        <v>0</v>
      </c>
      <c r="Y21" s="40">
        <f>'stranka in letna napoved 2015'!Y21</f>
        <v>0</v>
      </c>
      <c r="Z21" s="40">
        <f>'stranka in letna napoved 2015'!Z21</f>
        <v>0</v>
      </c>
      <c r="AA21" s="272"/>
      <c r="AB21" s="180">
        <f>'stranka in letna napoved 2015'!AB21</f>
        <v>54</v>
      </c>
      <c r="AC21" s="104">
        <f t="shared" si="8"/>
        <v>0</v>
      </c>
      <c r="AD21" s="272"/>
      <c r="AE21" s="180">
        <f>'stranka in letna napoved 2015'!AE21</f>
        <v>42</v>
      </c>
      <c r="AF21" s="104">
        <f t="shared" si="9"/>
        <v>0</v>
      </c>
      <c r="AG21" s="20">
        <f t="shared" si="0"/>
        <v>0</v>
      </c>
      <c r="AH21" s="272"/>
      <c r="AI21" s="180">
        <f>'stranka in letna napoved 2015'!AI21</f>
        <v>53</v>
      </c>
      <c r="AJ21" s="104">
        <f t="shared" si="10"/>
        <v>0</v>
      </c>
      <c r="AK21" s="272"/>
      <c r="AL21" s="180">
        <f>'stranka in letna napoved 2015'!AL21</f>
        <v>41</v>
      </c>
      <c r="AM21" s="236">
        <f t="shared" si="11"/>
        <v>0</v>
      </c>
      <c r="AN21" s="22">
        <f t="shared" si="12"/>
        <v>0</v>
      </c>
      <c r="AO21" s="276"/>
      <c r="AP21" s="182">
        <f>'stranka in letna napoved 2015'!AP21</f>
        <v>41</v>
      </c>
      <c r="AQ21" s="331">
        <f t="shared" si="13"/>
        <v>0</v>
      </c>
      <c r="AR21" s="23">
        <f t="shared" si="14"/>
        <v>0</v>
      </c>
      <c r="AS21" s="23">
        <f t="shared" si="15"/>
        <v>0</v>
      </c>
      <c r="AT21" s="23">
        <f t="shared" si="16"/>
        <v>0</v>
      </c>
      <c r="AU21" s="174">
        <f t="shared" si="17"/>
        <v>0</v>
      </c>
      <c r="AV21" s="279"/>
      <c r="AW21" s="333">
        <f>'stranka in letna napoved 2015'!AW21</f>
        <v>65</v>
      </c>
      <c r="AX21" s="242">
        <f t="shared" si="18"/>
        <v>0</v>
      </c>
      <c r="AY21" s="272"/>
      <c r="AZ21" s="332">
        <f>'stranka in letna napoved 2015'!AZ21</f>
        <v>42</v>
      </c>
      <c r="BA21" s="242">
        <f t="shared" si="19"/>
        <v>0</v>
      </c>
      <c r="BB21" s="272"/>
      <c r="BC21" s="333">
        <f>'stranka in letna napoved 2015'!BC21</f>
        <v>46</v>
      </c>
      <c r="BD21" s="335">
        <f t="shared" si="20"/>
        <v>0</v>
      </c>
      <c r="BE21" s="25">
        <f t="shared" si="21"/>
        <v>0</v>
      </c>
      <c r="BF21" s="272"/>
      <c r="BG21" s="333">
        <f>'stranka in letna napoved 2015'!BG21</f>
        <v>64</v>
      </c>
      <c r="BH21" s="335">
        <f t="shared" si="22"/>
        <v>0</v>
      </c>
      <c r="BI21" s="272"/>
      <c r="BJ21" s="333">
        <f>'stranka in letna napoved 2015'!BJ21</f>
        <v>41</v>
      </c>
      <c r="BK21" s="335">
        <f t="shared" si="23"/>
        <v>0</v>
      </c>
      <c r="BL21" s="272"/>
      <c r="BM21" s="333">
        <f>'stranka in letna napoved 2015'!BM21</f>
        <v>45</v>
      </c>
      <c r="BN21" s="335">
        <f t="shared" si="24"/>
        <v>0</v>
      </c>
      <c r="BO21" s="26">
        <f t="shared" si="25"/>
        <v>0</v>
      </c>
      <c r="BP21" s="281"/>
      <c r="BQ21" s="333">
        <f>'stranka in letna napoved 2015'!BQ21</f>
        <v>41</v>
      </c>
      <c r="BR21" s="335">
        <f t="shared" si="26"/>
        <v>0</v>
      </c>
      <c r="BS21" s="27">
        <f t="shared" si="27"/>
        <v>0</v>
      </c>
      <c r="BT21" s="27">
        <f t="shared" si="28"/>
        <v>0</v>
      </c>
      <c r="BU21" s="27">
        <f t="shared" si="29"/>
        <v>0</v>
      </c>
      <c r="BV21" s="335">
        <f t="shared" si="30"/>
        <v>0</v>
      </c>
      <c r="BW21" s="279"/>
      <c r="BX21" s="355">
        <f>'stranka in letna napoved 2015'!BX21</f>
        <v>42</v>
      </c>
      <c r="BY21" s="188">
        <f t="shared" si="31"/>
        <v>0</v>
      </c>
      <c r="BZ21" s="283"/>
      <c r="CA21" s="355">
        <f>'stranka in letna napoved 2015'!CA21</f>
        <v>42</v>
      </c>
      <c r="CB21" s="188">
        <f t="shared" si="32"/>
        <v>0</v>
      </c>
      <c r="CC21" s="283"/>
      <c r="CD21" s="341">
        <f>'stranka in letna napoved 2015'!CD21</f>
        <v>42</v>
      </c>
      <c r="CE21" s="188">
        <f t="shared" si="33"/>
        <v>0</v>
      </c>
      <c r="CF21" s="28">
        <f t="shared" si="1"/>
        <v>0</v>
      </c>
      <c r="CG21" s="28">
        <f t="shared" si="34"/>
        <v>0</v>
      </c>
      <c r="CH21" s="29">
        <f t="shared" si="35"/>
        <v>0</v>
      </c>
      <c r="CI21" s="188">
        <f t="shared" si="36"/>
        <v>0</v>
      </c>
      <c r="CJ21" s="272"/>
      <c r="CK21" s="342">
        <f>'stranka in letna napoved 2015'!CK21</f>
        <v>45</v>
      </c>
      <c r="CL21" s="247">
        <f t="shared" si="37"/>
        <v>0</v>
      </c>
      <c r="CM21" s="283"/>
      <c r="CN21" s="342">
        <f>'stranka in letna napoved 2015'!CN21</f>
        <v>44</v>
      </c>
      <c r="CO21" s="356">
        <f t="shared" si="38"/>
        <v>0</v>
      </c>
      <c r="CP21" s="283"/>
      <c r="CQ21" s="344">
        <f>'stranka in letna napoved 2015'!CQ21</f>
        <v>44</v>
      </c>
      <c r="CR21" s="247">
        <f t="shared" si="39"/>
        <v>0</v>
      </c>
      <c r="CS21" s="30">
        <f t="shared" si="2"/>
        <v>0</v>
      </c>
      <c r="CT21" s="30">
        <f t="shared" si="40"/>
        <v>0</v>
      </c>
      <c r="CU21" s="31">
        <f t="shared" si="41"/>
        <v>0</v>
      </c>
      <c r="CV21" s="192">
        <f t="shared" si="42"/>
        <v>0</v>
      </c>
      <c r="CW21" s="279"/>
      <c r="CX21" s="345">
        <f>'stranka in letna napoved 2015'!CX21</f>
        <v>30</v>
      </c>
      <c r="CY21" s="252">
        <f t="shared" si="43"/>
        <v>0</v>
      </c>
      <c r="CZ21" s="283"/>
      <c r="DA21" s="345">
        <f>'stranka in letna napoved 2015'!DA21</f>
        <v>29</v>
      </c>
      <c r="DB21" s="346">
        <f t="shared" si="44"/>
        <v>0</v>
      </c>
      <c r="DC21" s="283"/>
      <c r="DD21" s="345">
        <f>'stranka in letna napoved 2015'!DD21</f>
        <v>29</v>
      </c>
      <c r="DE21" s="347">
        <f t="shared" si="45"/>
        <v>0</v>
      </c>
      <c r="DF21" s="32">
        <f t="shared" si="3"/>
        <v>0</v>
      </c>
      <c r="DG21" s="32">
        <f t="shared" si="46"/>
        <v>0</v>
      </c>
      <c r="DH21" s="32">
        <f t="shared" si="47"/>
        <v>0</v>
      </c>
      <c r="DI21" s="194">
        <f t="shared" si="48"/>
        <v>0</v>
      </c>
      <c r="DJ21" s="279"/>
      <c r="DK21" s="348">
        <f>'stranka in letna napoved 2015'!DK21</f>
        <v>39</v>
      </c>
      <c r="DL21" s="349">
        <f t="shared" si="49"/>
        <v>0</v>
      </c>
      <c r="DM21" s="283"/>
      <c r="DN21" s="348">
        <f>'stranka in letna napoved 2015'!DN21</f>
        <v>38</v>
      </c>
      <c r="DO21" s="350">
        <f t="shared" si="50"/>
        <v>0</v>
      </c>
      <c r="DP21" s="283"/>
      <c r="DQ21" s="348">
        <f>'stranka in letna napoved 2015'!DQ21</f>
        <v>38</v>
      </c>
      <c r="DR21" s="258">
        <f t="shared" si="51"/>
        <v>0</v>
      </c>
      <c r="DS21" s="33">
        <f t="shared" si="4"/>
        <v>0</v>
      </c>
      <c r="DT21" s="33">
        <f t="shared" si="5"/>
        <v>0</v>
      </c>
      <c r="DU21" s="33">
        <f t="shared" si="52"/>
        <v>0</v>
      </c>
      <c r="DV21" s="196">
        <f t="shared" si="53"/>
        <v>0</v>
      </c>
      <c r="DW21" s="279"/>
      <c r="DX21" s="351">
        <f>'stranka in letna napoved 2015'!DX21</f>
        <v>62</v>
      </c>
      <c r="DY21" s="262">
        <f t="shared" si="54"/>
        <v>0</v>
      </c>
      <c r="DZ21" s="283"/>
      <c r="EA21" s="351">
        <f>'stranka in letna napoved 2015'!EA21</f>
        <v>61</v>
      </c>
      <c r="EB21" s="352">
        <f t="shared" si="55"/>
        <v>0</v>
      </c>
      <c r="EC21" s="283"/>
      <c r="ED21" s="262">
        <f>'stranka in letna napoved 2015'!ED21</f>
        <v>61</v>
      </c>
      <c r="EE21" s="353">
        <f t="shared" si="56"/>
        <v>0</v>
      </c>
      <c r="EF21" s="34">
        <f t="shared" si="6"/>
        <v>0</v>
      </c>
      <c r="EG21" s="34">
        <f t="shared" si="57"/>
        <v>0</v>
      </c>
      <c r="EH21" s="34">
        <f t="shared" si="58"/>
        <v>0</v>
      </c>
      <c r="EI21" s="200">
        <f t="shared" si="59"/>
        <v>0</v>
      </c>
      <c r="EJ21" s="287"/>
      <c r="EK21" s="357">
        <f>'stranka in letna napoved 2015'!EK21</f>
        <v>549</v>
      </c>
      <c r="EL21" s="269">
        <f t="shared" si="60"/>
        <v>0</v>
      </c>
      <c r="EM21" s="276"/>
      <c r="EN21" s="357">
        <f>'stranka in letna napoved 2015'!EN21</f>
        <v>548</v>
      </c>
      <c r="EO21" s="269">
        <f t="shared" si="61"/>
        <v>0</v>
      </c>
      <c r="EP21" s="283"/>
      <c r="EQ21" s="357">
        <f>'stranka in letna napoved 2015'!EQ21</f>
        <v>548</v>
      </c>
      <c r="ER21" s="269">
        <f t="shared" si="62"/>
        <v>0</v>
      </c>
      <c r="ES21" s="35">
        <f t="shared" si="7"/>
        <v>0</v>
      </c>
      <c r="ET21" s="35">
        <f t="shared" si="63"/>
        <v>0</v>
      </c>
      <c r="EU21" s="36">
        <f t="shared" si="64"/>
        <v>0</v>
      </c>
      <c r="EV21" s="206">
        <f t="shared" si="65"/>
        <v>0</v>
      </c>
      <c r="EW21" s="288">
        <f t="shared" si="66"/>
        <v>0</v>
      </c>
      <c r="EX21" s="289">
        <f t="shared" si="67"/>
        <v>0</v>
      </c>
      <c r="EY21" s="289">
        <f t="shared" si="68"/>
        <v>0</v>
      </c>
      <c r="EZ21" s="289">
        <f t="shared" si="69"/>
        <v>0</v>
      </c>
      <c r="FA21" s="289">
        <f t="shared" si="70"/>
        <v>0</v>
      </c>
      <c r="FB21" s="290">
        <f t="shared" si="71"/>
        <v>0</v>
      </c>
      <c r="FC21" s="292">
        <f t="shared" si="72"/>
        <v>0</v>
      </c>
    </row>
    <row r="22" spans="1:159">
      <c r="A22" s="37">
        <f>'stranka in letna napoved 2015'!A22</f>
        <v>19</v>
      </c>
      <c r="B22" s="37" t="str">
        <f>'stranka in letna napoved 2015'!B22</f>
        <v>19/2013</v>
      </c>
      <c r="C22" s="38" t="str">
        <f>'stranka in letna napoved 2015'!C22</f>
        <v>DECO DESIGN IN CONSULTING</v>
      </c>
      <c r="D22" s="39" t="str">
        <f>'stranka in letna napoved 2015'!D22</f>
        <v>Cesta 24. junija 23</v>
      </c>
      <c r="E22" s="39" t="str">
        <f>'stranka in letna napoved 2015'!E22</f>
        <v>Ljubljana</v>
      </c>
      <c r="F22" s="40">
        <f>'stranka in letna napoved 2015'!F22</f>
        <v>1000</v>
      </c>
      <c r="G22" s="40" t="str">
        <f>'stranka in letna napoved 2015'!G22</f>
        <v>SI28464001</v>
      </c>
      <c r="H22" s="40" t="str">
        <f>'stranka in letna napoved 2015'!H22</f>
        <v>5346088000</v>
      </c>
      <c r="I22" s="40" t="str">
        <f>'stranka in letna napoved 2015'!I22</f>
        <v>deco@deco.si</v>
      </c>
      <c r="J22" s="40" t="str">
        <f>'stranka in letna napoved 2015'!J22</f>
        <v>17.210</v>
      </c>
      <c r="K22" s="40">
        <f>'stranka in letna napoved 2015'!K22</f>
        <v>0</v>
      </c>
      <c r="L22" s="40">
        <f>'stranka in letna napoved 2015'!L22</f>
        <v>0</v>
      </c>
      <c r="M22" s="66">
        <f>'stranka in letna napoved 2015'!M22</f>
        <v>0</v>
      </c>
      <c r="N22" s="102" t="str">
        <f>'stranka in letna napoved 2015'!N22</f>
        <v>IM</v>
      </c>
      <c r="O22" s="100" t="str">
        <f>'stranka in letna napoved 2015'!O22</f>
        <v>proizvajalec</v>
      </c>
      <c r="P22" s="40" t="str">
        <f>'stranka in letna napoved 2015'!P22</f>
        <v>NS</v>
      </c>
      <c r="Q22" s="64">
        <f>'stranka in letna napoved 2015'!Q22</f>
        <v>41640</v>
      </c>
      <c r="R22" s="64">
        <f>'stranka in letna napoved 2015'!R22</f>
        <v>41569</v>
      </c>
      <c r="S22" s="40" t="str">
        <f>'stranka in letna napoved 2015'!S22</f>
        <v>Andrej Golja</v>
      </c>
      <c r="T22" s="40" t="str">
        <f>'stranka in letna napoved 2015'!T22</f>
        <v>+386 1 560 76 00</v>
      </c>
      <c r="U22" s="40" t="str">
        <f>'stranka in letna napoved 2015'!U22</f>
        <v>andrej.golja@deco.si</v>
      </c>
      <c r="V22" s="40" t="str">
        <f>'stranka in letna napoved 2015'!V22</f>
        <v>stranka v stečaju</v>
      </c>
      <c r="W22" s="40">
        <f>'stranka in letna napoved 2015'!W22</f>
        <v>0</v>
      </c>
      <c r="X22" s="40">
        <f>'stranka in letna napoved 2015'!X22</f>
        <v>0</v>
      </c>
      <c r="Y22" s="40">
        <f>'stranka in letna napoved 2015'!Y22</f>
        <v>0</v>
      </c>
      <c r="Z22" s="40">
        <f>'stranka in letna napoved 2015'!Z22</f>
        <v>0</v>
      </c>
      <c r="AA22" s="272"/>
      <c r="AB22" s="180">
        <f>'stranka in letna napoved 2015'!AB22</f>
        <v>0</v>
      </c>
      <c r="AC22" s="104">
        <f t="shared" si="8"/>
        <v>0</v>
      </c>
      <c r="AD22" s="272"/>
      <c r="AE22" s="180">
        <f>'stranka in letna napoved 2015'!AE22</f>
        <v>0</v>
      </c>
      <c r="AF22" s="104">
        <f t="shared" si="9"/>
        <v>0</v>
      </c>
      <c r="AG22" s="20">
        <f t="shared" si="0"/>
        <v>0</v>
      </c>
      <c r="AH22" s="272"/>
      <c r="AI22" s="180">
        <f>'stranka in letna napoved 2015'!AI22</f>
        <v>0</v>
      </c>
      <c r="AJ22" s="104">
        <f t="shared" si="10"/>
        <v>0</v>
      </c>
      <c r="AK22" s="272"/>
      <c r="AL22" s="180">
        <f>'stranka in letna napoved 2015'!AL22</f>
        <v>0</v>
      </c>
      <c r="AM22" s="236">
        <f t="shared" si="11"/>
        <v>0</v>
      </c>
      <c r="AN22" s="22">
        <f t="shared" si="12"/>
        <v>0</v>
      </c>
      <c r="AO22" s="276"/>
      <c r="AP22" s="182">
        <f>'stranka in letna napoved 2015'!AP22</f>
        <v>0</v>
      </c>
      <c r="AQ22" s="331">
        <f t="shared" si="13"/>
        <v>0</v>
      </c>
      <c r="AR22" s="23">
        <f t="shared" si="14"/>
        <v>0</v>
      </c>
      <c r="AS22" s="23">
        <f t="shared" si="15"/>
        <v>0</v>
      </c>
      <c r="AT22" s="23">
        <f t="shared" si="16"/>
        <v>0</v>
      </c>
      <c r="AU22" s="174">
        <f t="shared" si="17"/>
        <v>0</v>
      </c>
      <c r="AV22" s="279"/>
      <c r="AW22" s="333">
        <f>'stranka in letna napoved 2015'!AW22</f>
        <v>0</v>
      </c>
      <c r="AX22" s="242">
        <f t="shared" si="18"/>
        <v>0</v>
      </c>
      <c r="AY22" s="272"/>
      <c r="AZ22" s="332">
        <f>'stranka in letna napoved 2015'!AZ22</f>
        <v>0</v>
      </c>
      <c r="BA22" s="242">
        <f t="shared" si="19"/>
        <v>0</v>
      </c>
      <c r="BB22" s="272"/>
      <c r="BC22" s="333">
        <f>'stranka in letna napoved 2015'!BC22</f>
        <v>0</v>
      </c>
      <c r="BD22" s="335">
        <f t="shared" si="20"/>
        <v>0</v>
      </c>
      <c r="BE22" s="25">
        <f t="shared" si="21"/>
        <v>0</v>
      </c>
      <c r="BF22" s="272"/>
      <c r="BG22" s="333">
        <f>'stranka in letna napoved 2015'!BG22</f>
        <v>0</v>
      </c>
      <c r="BH22" s="335">
        <f t="shared" si="22"/>
        <v>0</v>
      </c>
      <c r="BI22" s="272"/>
      <c r="BJ22" s="333">
        <f>'stranka in letna napoved 2015'!BJ22</f>
        <v>0</v>
      </c>
      <c r="BK22" s="335">
        <f t="shared" si="23"/>
        <v>0</v>
      </c>
      <c r="BL22" s="272"/>
      <c r="BM22" s="333">
        <f>'stranka in letna napoved 2015'!BM22</f>
        <v>0</v>
      </c>
      <c r="BN22" s="335">
        <f t="shared" si="24"/>
        <v>0</v>
      </c>
      <c r="BO22" s="26">
        <f t="shared" si="25"/>
        <v>0</v>
      </c>
      <c r="BP22" s="281"/>
      <c r="BQ22" s="333">
        <f>'stranka in letna napoved 2015'!BQ22</f>
        <v>0</v>
      </c>
      <c r="BR22" s="335">
        <f t="shared" si="26"/>
        <v>0</v>
      </c>
      <c r="BS22" s="27">
        <f t="shared" si="27"/>
        <v>0</v>
      </c>
      <c r="BT22" s="27">
        <f t="shared" si="28"/>
        <v>0</v>
      </c>
      <c r="BU22" s="27">
        <f t="shared" si="29"/>
        <v>0</v>
      </c>
      <c r="BV22" s="335">
        <f t="shared" si="30"/>
        <v>0</v>
      </c>
      <c r="BW22" s="279"/>
      <c r="BX22" s="355">
        <f>'stranka in letna napoved 2015'!BX22</f>
        <v>0</v>
      </c>
      <c r="BY22" s="188">
        <f t="shared" si="31"/>
        <v>0</v>
      </c>
      <c r="BZ22" s="283"/>
      <c r="CA22" s="355">
        <f>'stranka in letna napoved 2015'!CA22</f>
        <v>0</v>
      </c>
      <c r="CB22" s="188">
        <f t="shared" si="32"/>
        <v>0</v>
      </c>
      <c r="CC22" s="283"/>
      <c r="CD22" s="341">
        <f>'stranka in letna napoved 2015'!CD22</f>
        <v>0</v>
      </c>
      <c r="CE22" s="188">
        <f t="shared" si="33"/>
        <v>0</v>
      </c>
      <c r="CF22" s="28">
        <f t="shared" si="1"/>
        <v>0</v>
      </c>
      <c r="CG22" s="28">
        <f t="shared" si="34"/>
        <v>0</v>
      </c>
      <c r="CH22" s="29">
        <f t="shared" si="35"/>
        <v>0</v>
      </c>
      <c r="CI22" s="188">
        <f t="shared" si="36"/>
        <v>0</v>
      </c>
      <c r="CJ22" s="272"/>
      <c r="CK22" s="342">
        <f>'stranka in letna napoved 2015'!CK22</f>
        <v>0</v>
      </c>
      <c r="CL22" s="247">
        <f t="shared" si="37"/>
        <v>0</v>
      </c>
      <c r="CM22" s="283"/>
      <c r="CN22" s="342">
        <f>'stranka in letna napoved 2015'!CN22</f>
        <v>0</v>
      </c>
      <c r="CO22" s="356">
        <f t="shared" si="38"/>
        <v>0</v>
      </c>
      <c r="CP22" s="283"/>
      <c r="CQ22" s="344">
        <f>'stranka in letna napoved 2015'!CQ22</f>
        <v>0</v>
      </c>
      <c r="CR22" s="247">
        <f t="shared" si="39"/>
        <v>0</v>
      </c>
      <c r="CS22" s="30">
        <f t="shared" si="2"/>
        <v>0</v>
      </c>
      <c r="CT22" s="30">
        <f t="shared" si="40"/>
        <v>0</v>
      </c>
      <c r="CU22" s="31">
        <f t="shared" si="41"/>
        <v>0</v>
      </c>
      <c r="CV22" s="192">
        <f t="shared" si="42"/>
        <v>0</v>
      </c>
      <c r="CW22" s="279"/>
      <c r="CX22" s="345">
        <f>'stranka in letna napoved 2015'!CX22</f>
        <v>0</v>
      </c>
      <c r="CY22" s="252">
        <f t="shared" si="43"/>
        <v>0</v>
      </c>
      <c r="CZ22" s="283"/>
      <c r="DA22" s="345">
        <f>'stranka in letna napoved 2015'!DA22</f>
        <v>0</v>
      </c>
      <c r="DB22" s="346">
        <f t="shared" si="44"/>
        <v>0</v>
      </c>
      <c r="DC22" s="283"/>
      <c r="DD22" s="345">
        <f>'stranka in letna napoved 2015'!DD22</f>
        <v>0</v>
      </c>
      <c r="DE22" s="347">
        <f t="shared" si="45"/>
        <v>0</v>
      </c>
      <c r="DF22" s="32">
        <f t="shared" si="3"/>
        <v>0</v>
      </c>
      <c r="DG22" s="32">
        <f t="shared" si="46"/>
        <v>0</v>
      </c>
      <c r="DH22" s="32">
        <f t="shared" si="47"/>
        <v>0</v>
      </c>
      <c r="DI22" s="194">
        <f t="shared" si="48"/>
        <v>0</v>
      </c>
      <c r="DJ22" s="279"/>
      <c r="DK22" s="348">
        <f>'stranka in letna napoved 2015'!DK22</f>
        <v>0</v>
      </c>
      <c r="DL22" s="349">
        <f t="shared" si="49"/>
        <v>0</v>
      </c>
      <c r="DM22" s="283"/>
      <c r="DN22" s="348">
        <f>'stranka in letna napoved 2015'!DN22</f>
        <v>0</v>
      </c>
      <c r="DO22" s="350">
        <f t="shared" si="50"/>
        <v>0</v>
      </c>
      <c r="DP22" s="283"/>
      <c r="DQ22" s="348">
        <f>'stranka in letna napoved 2015'!DQ22</f>
        <v>0</v>
      </c>
      <c r="DR22" s="258">
        <f t="shared" si="51"/>
        <v>0</v>
      </c>
      <c r="DS22" s="33">
        <f t="shared" si="4"/>
        <v>0</v>
      </c>
      <c r="DT22" s="33">
        <f t="shared" si="5"/>
        <v>0</v>
      </c>
      <c r="DU22" s="33">
        <f t="shared" si="52"/>
        <v>0</v>
      </c>
      <c r="DV22" s="196">
        <f t="shared" si="53"/>
        <v>0</v>
      </c>
      <c r="DW22" s="279"/>
      <c r="DX22" s="351">
        <f>'stranka in letna napoved 2015'!DX22</f>
        <v>0</v>
      </c>
      <c r="DY22" s="262">
        <f t="shared" si="54"/>
        <v>0</v>
      </c>
      <c r="DZ22" s="283"/>
      <c r="EA22" s="351">
        <f>'stranka in letna napoved 2015'!EA22</f>
        <v>0</v>
      </c>
      <c r="EB22" s="352">
        <f t="shared" si="55"/>
        <v>0</v>
      </c>
      <c r="EC22" s="283"/>
      <c r="ED22" s="262">
        <f>'stranka in letna napoved 2015'!ED22</f>
        <v>0</v>
      </c>
      <c r="EE22" s="353">
        <f t="shared" si="56"/>
        <v>0</v>
      </c>
      <c r="EF22" s="34">
        <f t="shared" si="6"/>
        <v>0</v>
      </c>
      <c r="EG22" s="34">
        <f t="shared" si="57"/>
        <v>0</v>
      </c>
      <c r="EH22" s="34">
        <f t="shared" si="58"/>
        <v>0</v>
      </c>
      <c r="EI22" s="200">
        <f t="shared" si="59"/>
        <v>0</v>
      </c>
      <c r="EJ22" s="287"/>
      <c r="EK22" s="357">
        <f>'stranka in letna napoved 2015'!EK22</f>
        <v>0</v>
      </c>
      <c r="EL22" s="269">
        <f t="shared" si="60"/>
        <v>0</v>
      </c>
      <c r="EM22" s="276"/>
      <c r="EN22" s="357">
        <f>'stranka in letna napoved 2015'!EN22</f>
        <v>0</v>
      </c>
      <c r="EO22" s="269">
        <f t="shared" si="61"/>
        <v>0</v>
      </c>
      <c r="EP22" s="283"/>
      <c r="EQ22" s="357">
        <f>'stranka in letna napoved 2015'!EQ22</f>
        <v>0</v>
      </c>
      <c r="ER22" s="269">
        <f t="shared" si="62"/>
        <v>0</v>
      </c>
      <c r="ES22" s="35">
        <f t="shared" si="7"/>
        <v>0</v>
      </c>
      <c r="ET22" s="35">
        <f t="shared" si="63"/>
        <v>0</v>
      </c>
      <c r="EU22" s="36">
        <f t="shared" si="64"/>
        <v>0</v>
      </c>
      <c r="EV22" s="206">
        <f t="shared" si="65"/>
        <v>0</v>
      </c>
      <c r="EW22" s="288">
        <f t="shared" si="66"/>
        <v>0</v>
      </c>
      <c r="EX22" s="289">
        <f t="shared" si="67"/>
        <v>0</v>
      </c>
      <c r="EY22" s="289">
        <f t="shared" si="68"/>
        <v>0</v>
      </c>
      <c r="EZ22" s="289">
        <f t="shared" si="69"/>
        <v>0</v>
      </c>
      <c r="FA22" s="289">
        <f t="shared" si="70"/>
        <v>0</v>
      </c>
      <c r="FB22" s="290">
        <f t="shared" si="71"/>
        <v>0</v>
      </c>
      <c r="FC22" s="292">
        <f t="shared" si="72"/>
        <v>0</v>
      </c>
    </row>
    <row r="23" spans="1:159">
      <c r="A23" s="37">
        <f>'stranka in letna napoved 2015'!A23</f>
        <v>20</v>
      </c>
      <c r="B23" s="37" t="str">
        <f>'stranka in letna napoved 2015'!B23</f>
        <v>20/2013</v>
      </c>
      <c r="C23" s="38" t="str">
        <f>'stranka in letna napoved 2015'!C23</f>
        <v>SET d.o.o.</v>
      </c>
      <c r="D23" s="39" t="str">
        <f>'stranka in letna napoved 2015'!D23</f>
        <v>Vevška cesta 52</v>
      </c>
      <c r="E23" s="39" t="str">
        <f>'stranka in letna napoved 2015'!E23</f>
        <v>Ljubljana-Polje</v>
      </c>
      <c r="F23" s="40">
        <f>'stranka in letna napoved 2015'!F23</f>
        <v>1260</v>
      </c>
      <c r="G23" s="40" t="str">
        <f>'stranka in letna napoved 2015'!G23</f>
        <v>SI62614126</v>
      </c>
      <c r="H23" s="40" t="str">
        <f>'stranka in letna napoved 2015'!H23</f>
        <v>5389275</v>
      </c>
      <c r="I23" s="40" t="str">
        <f>'stranka in letna napoved 2015'!I23</f>
        <v>info@set.si</v>
      </c>
      <c r="J23" s="40" t="str">
        <f>'stranka in letna napoved 2015'!J23</f>
        <v>18.120</v>
      </c>
      <c r="K23" s="40">
        <f>'stranka in letna napoved 2015'!K23</f>
        <v>0</v>
      </c>
      <c r="L23" s="40">
        <f>'stranka in letna napoved 2015'!L23</f>
        <v>0</v>
      </c>
      <c r="M23" s="66">
        <f>'stranka in letna napoved 2015'!M23</f>
        <v>0</v>
      </c>
      <c r="N23" s="102" t="str">
        <f>'stranka in letna napoved 2015'!N23</f>
        <v>IM</v>
      </c>
      <c r="O23" s="100" t="str">
        <f>'stranka in letna napoved 2015'!O23</f>
        <v>pridobitelj embaliranega blaga</v>
      </c>
      <c r="P23" s="40" t="str">
        <f>'stranka in letna napoved 2015'!P23</f>
        <v>QP</v>
      </c>
      <c r="Q23" s="64">
        <f>'stranka in letna napoved 2015'!Q23</f>
        <v>41640</v>
      </c>
      <c r="R23" s="64">
        <f>'stranka in letna napoved 2015'!R23</f>
        <v>41571</v>
      </c>
      <c r="S23" s="40" t="str">
        <f>'stranka in letna napoved 2015'!S23</f>
        <v>Borut Žvikart</v>
      </c>
      <c r="T23" s="40" t="str">
        <f>'stranka in letna napoved 2015'!T23</f>
        <v>+386 51 372 437</v>
      </c>
      <c r="U23" s="40" t="str">
        <f>'stranka in letna napoved 2015'!U23</f>
        <v>borut.zvikart@set.si</v>
      </c>
      <c r="V23" s="40">
        <f>'stranka in letna napoved 2015'!V23</f>
        <v>0</v>
      </c>
      <c r="W23" s="40">
        <f>'stranka in letna napoved 2015'!W23</f>
        <v>0</v>
      </c>
      <c r="X23" s="40">
        <f>'stranka in letna napoved 2015'!X23</f>
        <v>0</v>
      </c>
      <c r="Y23" s="40">
        <f>'stranka in letna napoved 2015'!Y23</f>
        <v>0</v>
      </c>
      <c r="Z23" s="40">
        <f>'stranka in letna napoved 2015'!Z23</f>
        <v>0</v>
      </c>
      <c r="AA23" s="272"/>
      <c r="AB23" s="180">
        <f>'stranka in letna napoved 2015'!AB23</f>
        <v>0</v>
      </c>
      <c r="AC23" s="104">
        <f t="shared" si="8"/>
        <v>0</v>
      </c>
      <c r="AD23" s="272"/>
      <c r="AE23" s="180">
        <f>'stranka in letna napoved 2015'!AE23</f>
        <v>0</v>
      </c>
      <c r="AF23" s="104">
        <f t="shared" si="9"/>
        <v>0</v>
      </c>
      <c r="AG23" s="20">
        <f t="shared" si="0"/>
        <v>0</v>
      </c>
      <c r="AH23" s="272"/>
      <c r="AI23" s="180">
        <f>'stranka in letna napoved 2015'!AI23</f>
        <v>0</v>
      </c>
      <c r="AJ23" s="104">
        <f t="shared" si="10"/>
        <v>0</v>
      </c>
      <c r="AK23" s="272"/>
      <c r="AL23" s="180">
        <f>'stranka in letna napoved 2015'!AL23</f>
        <v>0</v>
      </c>
      <c r="AM23" s="236">
        <f t="shared" si="11"/>
        <v>0</v>
      </c>
      <c r="AN23" s="22">
        <f t="shared" si="12"/>
        <v>0</v>
      </c>
      <c r="AO23" s="276"/>
      <c r="AP23" s="182">
        <f>'stranka in letna napoved 2015'!AP23</f>
        <v>0</v>
      </c>
      <c r="AQ23" s="331">
        <f t="shared" si="13"/>
        <v>0</v>
      </c>
      <c r="AR23" s="23">
        <f t="shared" si="14"/>
        <v>0</v>
      </c>
      <c r="AS23" s="23">
        <f t="shared" si="15"/>
        <v>0</v>
      </c>
      <c r="AT23" s="23">
        <f t="shared" si="16"/>
        <v>0</v>
      </c>
      <c r="AU23" s="174">
        <f t="shared" si="17"/>
        <v>0</v>
      </c>
      <c r="AV23" s="279"/>
      <c r="AW23" s="333">
        <f>'stranka in letna napoved 2015'!AW23</f>
        <v>0</v>
      </c>
      <c r="AX23" s="242">
        <f t="shared" si="18"/>
        <v>0</v>
      </c>
      <c r="AY23" s="272"/>
      <c r="AZ23" s="332">
        <f>'stranka in letna napoved 2015'!AZ23</f>
        <v>0</v>
      </c>
      <c r="BA23" s="242">
        <f t="shared" si="19"/>
        <v>0</v>
      </c>
      <c r="BB23" s="272"/>
      <c r="BC23" s="333">
        <f>'stranka in letna napoved 2015'!BC23</f>
        <v>0</v>
      </c>
      <c r="BD23" s="335">
        <f t="shared" si="20"/>
        <v>0</v>
      </c>
      <c r="BE23" s="25">
        <f t="shared" si="21"/>
        <v>0</v>
      </c>
      <c r="BF23" s="272"/>
      <c r="BG23" s="333">
        <f>'stranka in letna napoved 2015'!BG23</f>
        <v>0</v>
      </c>
      <c r="BH23" s="335">
        <f t="shared" si="22"/>
        <v>0</v>
      </c>
      <c r="BI23" s="272"/>
      <c r="BJ23" s="333">
        <f>'stranka in letna napoved 2015'!BJ23</f>
        <v>0</v>
      </c>
      <c r="BK23" s="335">
        <f t="shared" si="23"/>
        <v>0</v>
      </c>
      <c r="BL23" s="272"/>
      <c r="BM23" s="333">
        <f>'stranka in letna napoved 2015'!BM23</f>
        <v>0</v>
      </c>
      <c r="BN23" s="335">
        <f t="shared" si="24"/>
        <v>0</v>
      </c>
      <c r="BO23" s="26">
        <f t="shared" si="25"/>
        <v>0</v>
      </c>
      <c r="BP23" s="281"/>
      <c r="BQ23" s="333">
        <f>'stranka in letna napoved 2015'!BQ23</f>
        <v>0</v>
      </c>
      <c r="BR23" s="335">
        <f t="shared" si="26"/>
        <v>0</v>
      </c>
      <c r="BS23" s="27">
        <f t="shared" si="27"/>
        <v>0</v>
      </c>
      <c r="BT23" s="27">
        <f t="shared" si="28"/>
        <v>0</v>
      </c>
      <c r="BU23" s="27">
        <f t="shared" si="29"/>
        <v>0</v>
      </c>
      <c r="BV23" s="335">
        <f t="shared" si="30"/>
        <v>0</v>
      </c>
      <c r="BW23" s="279"/>
      <c r="BX23" s="355">
        <f>'stranka in letna napoved 2015'!BX23</f>
        <v>0</v>
      </c>
      <c r="BY23" s="188">
        <f t="shared" si="31"/>
        <v>0</v>
      </c>
      <c r="BZ23" s="283"/>
      <c r="CA23" s="355">
        <f>'stranka in letna napoved 2015'!CA23</f>
        <v>0</v>
      </c>
      <c r="CB23" s="188">
        <f t="shared" si="32"/>
        <v>0</v>
      </c>
      <c r="CC23" s="283"/>
      <c r="CD23" s="341">
        <f>'stranka in letna napoved 2015'!CD23</f>
        <v>0</v>
      </c>
      <c r="CE23" s="188">
        <f t="shared" si="33"/>
        <v>0</v>
      </c>
      <c r="CF23" s="28">
        <f t="shared" si="1"/>
        <v>0</v>
      </c>
      <c r="CG23" s="28">
        <f t="shared" si="34"/>
        <v>0</v>
      </c>
      <c r="CH23" s="29">
        <f t="shared" si="35"/>
        <v>0</v>
      </c>
      <c r="CI23" s="188">
        <f t="shared" si="36"/>
        <v>0</v>
      </c>
      <c r="CJ23" s="272"/>
      <c r="CK23" s="342">
        <f>'stranka in letna napoved 2015'!CK23</f>
        <v>0</v>
      </c>
      <c r="CL23" s="247">
        <f t="shared" si="37"/>
        <v>0</v>
      </c>
      <c r="CM23" s="283"/>
      <c r="CN23" s="342">
        <f>'stranka in letna napoved 2015'!CN23</f>
        <v>0</v>
      </c>
      <c r="CO23" s="356">
        <f t="shared" si="38"/>
        <v>0</v>
      </c>
      <c r="CP23" s="283"/>
      <c r="CQ23" s="344">
        <f>'stranka in letna napoved 2015'!CQ23</f>
        <v>0</v>
      </c>
      <c r="CR23" s="247">
        <f t="shared" si="39"/>
        <v>0</v>
      </c>
      <c r="CS23" s="30">
        <f t="shared" si="2"/>
        <v>0</v>
      </c>
      <c r="CT23" s="30">
        <f t="shared" si="40"/>
        <v>0</v>
      </c>
      <c r="CU23" s="31">
        <f t="shared" si="41"/>
        <v>0</v>
      </c>
      <c r="CV23" s="192">
        <f t="shared" si="42"/>
        <v>0</v>
      </c>
      <c r="CW23" s="279"/>
      <c r="CX23" s="345">
        <f>'stranka in letna napoved 2015'!CX23</f>
        <v>0</v>
      </c>
      <c r="CY23" s="252">
        <f t="shared" si="43"/>
        <v>0</v>
      </c>
      <c r="CZ23" s="283"/>
      <c r="DA23" s="345">
        <f>'stranka in letna napoved 2015'!DA23</f>
        <v>0</v>
      </c>
      <c r="DB23" s="346">
        <f t="shared" si="44"/>
        <v>0</v>
      </c>
      <c r="DC23" s="283"/>
      <c r="DD23" s="345">
        <f>'stranka in letna napoved 2015'!DD23</f>
        <v>0</v>
      </c>
      <c r="DE23" s="347">
        <f t="shared" si="45"/>
        <v>0</v>
      </c>
      <c r="DF23" s="32">
        <f t="shared" si="3"/>
        <v>0</v>
      </c>
      <c r="DG23" s="32">
        <f t="shared" si="46"/>
        <v>0</v>
      </c>
      <c r="DH23" s="32">
        <f t="shared" si="47"/>
        <v>0</v>
      </c>
      <c r="DI23" s="194">
        <f t="shared" si="48"/>
        <v>0</v>
      </c>
      <c r="DJ23" s="279"/>
      <c r="DK23" s="348">
        <f>'stranka in letna napoved 2015'!DK23</f>
        <v>0</v>
      </c>
      <c r="DL23" s="349">
        <f t="shared" si="49"/>
        <v>0</v>
      </c>
      <c r="DM23" s="283"/>
      <c r="DN23" s="348">
        <f>'stranka in letna napoved 2015'!DN23</f>
        <v>0</v>
      </c>
      <c r="DO23" s="350">
        <f t="shared" si="50"/>
        <v>0</v>
      </c>
      <c r="DP23" s="283"/>
      <c r="DQ23" s="348">
        <f>'stranka in letna napoved 2015'!DQ23</f>
        <v>0</v>
      </c>
      <c r="DR23" s="258">
        <f t="shared" si="51"/>
        <v>0</v>
      </c>
      <c r="DS23" s="33">
        <f t="shared" si="4"/>
        <v>0</v>
      </c>
      <c r="DT23" s="33">
        <f t="shared" si="5"/>
        <v>0</v>
      </c>
      <c r="DU23" s="33">
        <f t="shared" si="52"/>
        <v>0</v>
      </c>
      <c r="DV23" s="196">
        <f t="shared" si="53"/>
        <v>0</v>
      </c>
      <c r="DW23" s="279"/>
      <c r="DX23" s="351">
        <f>'stranka in letna napoved 2015'!DX23</f>
        <v>0</v>
      </c>
      <c r="DY23" s="262">
        <f t="shared" si="54"/>
        <v>0</v>
      </c>
      <c r="DZ23" s="283"/>
      <c r="EA23" s="351">
        <f>'stranka in letna napoved 2015'!EA23</f>
        <v>0</v>
      </c>
      <c r="EB23" s="352">
        <f t="shared" si="55"/>
        <v>0</v>
      </c>
      <c r="EC23" s="283"/>
      <c r="ED23" s="262">
        <f>'stranka in letna napoved 2015'!ED23</f>
        <v>0</v>
      </c>
      <c r="EE23" s="353">
        <f t="shared" si="56"/>
        <v>0</v>
      </c>
      <c r="EF23" s="34">
        <f t="shared" si="6"/>
        <v>0</v>
      </c>
      <c r="EG23" s="34">
        <f t="shared" si="57"/>
        <v>0</v>
      </c>
      <c r="EH23" s="34">
        <f t="shared" si="58"/>
        <v>0</v>
      </c>
      <c r="EI23" s="200">
        <f t="shared" si="59"/>
        <v>0</v>
      </c>
      <c r="EJ23" s="287"/>
      <c r="EK23" s="357">
        <f>'stranka in letna napoved 2015'!EK23</f>
        <v>0</v>
      </c>
      <c r="EL23" s="269">
        <f t="shared" si="60"/>
        <v>0</v>
      </c>
      <c r="EM23" s="276"/>
      <c r="EN23" s="357">
        <f>'stranka in letna napoved 2015'!EN23</f>
        <v>0</v>
      </c>
      <c r="EO23" s="269">
        <f t="shared" si="61"/>
        <v>0</v>
      </c>
      <c r="EP23" s="283"/>
      <c r="EQ23" s="357">
        <f>'stranka in letna napoved 2015'!EQ23</f>
        <v>0</v>
      </c>
      <c r="ER23" s="269">
        <f t="shared" si="62"/>
        <v>0</v>
      </c>
      <c r="ES23" s="35">
        <f t="shared" si="7"/>
        <v>0</v>
      </c>
      <c r="ET23" s="35">
        <f t="shared" si="63"/>
        <v>0</v>
      </c>
      <c r="EU23" s="36">
        <f t="shared" si="64"/>
        <v>0</v>
      </c>
      <c r="EV23" s="206">
        <f t="shared" si="65"/>
        <v>0</v>
      </c>
      <c r="EW23" s="288">
        <f t="shared" si="66"/>
        <v>0</v>
      </c>
      <c r="EX23" s="289">
        <f t="shared" si="67"/>
        <v>0</v>
      </c>
      <c r="EY23" s="289">
        <f t="shared" si="68"/>
        <v>0</v>
      </c>
      <c r="EZ23" s="289">
        <f t="shared" si="69"/>
        <v>0</v>
      </c>
      <c r="FA23" s="289">
        <f t="shared" si="70"/>
        <v>0</v>
      </c>
      <c r="FB23" s="290">
        <f t="shared" si="71"/>
        <v>0</v>
      </c>
      <c r="FC23" s="292">
        <f t="shared" si="72"/>
        <v>0</v>
      </c>
    </row>
    <row r="24" spans="1:159">
      <c r="A24" s="37">
        <f>'stranka in letna napoved 2015'!A24</f>
        <v>21</v>
      </c>
      <c r="B24" s="37" t="str">
        <f>'stranka in letna napoved 2015'!B24</f>
        <v>21/2013</v>
      </c>
      <c r="C24" s="38" t="str">
        <f>'stranka in letna napoved 2015'!C24</f>
        <v>PETLJA d.o.o.</v>
      </c>
      <c r="D24" s="39" t="str">
        <f>'stranka in letna napoved 2015'!D24</f>
        <v>Ob Dravi 3A</v>
      </c>
      <c r="E24" s="39" t="str">
        <f>'stranka in letna napoved 2015'!E24</f>
        <v xml:space="preserve">Ptuj </v>
      </c>
      <c r="F24" s="40">
        <f>'stranka in letna napoved 2015'!F24</f>
        <v>2250</v>
      </c>
      <c r="G24" s="40" t="str">
        <f>'stranka in letna napoved 2015'!G24</f>
        <v>SI73943894</v>
      </c>
      <c r="H24" s="40" t="str">
        <f>'stranka in letna napoved 2015'!H24</f>
        <v>5324467000</v>
      </c>
      <c r="I24" s="40" t="str">
        <f>'stranka in letna napoved 2015'!I24</f>
        <v>petlja@petlja.si</v>
      </c>
      <c r="J24" s="40" t="str">
        <f>'stranka in letna napoved 2015'!J24</f>
        <v>46.390</v>
      </c>
      <c r="K24" s="40">
        <f>'stranka in letna napoved 2015'!K24</f>
        <v>0</v>
      </c>
      <c r="L24" s="40">
        <f>'stranka in letna napoved 2015'!L24</f>
        <v>0</v>
      </c>
      <c r="M24" s="66">
        <f>'stranka in letna napoved 2015'!M24</f>
        <v>0</v>
      </c>
      <c r="N24" s="102" t="str">
        <f>'stranka in letna napoved 2015'!N24</f>
        <v>MR</v>
      </c>
      <c r="O24" s="100" t="str">
        <f>'stranka in letna napoved 2015'!O24</f>
        <v>embaler</v>
      </c>
      <c r="P24" s="40" t="str">
        <f>'stranka in letna napoved 2015'!P24</f>
        <v>QP</v>
      </c>
      <c r="Q24" s="64">
        <f>'stranka in letna napoved 2015'!Q24</f>
        <v>41640</v>
      </c>
      <c r="R24" s="64">
        <f>'stranka in letna napoved 2015'!R24</f>
        <v>41560</v>
      </c>
      <c r="S24" s="40" t="str">
        <f>'stranka in letna napoved 2015'!S24</f>
        <v>Branko Rojs</v>
      </c>
      <c r="T24" s="40" t="str">
        <f>'stranka in letna napoved 2015'!T24</f>
        <v>+386 2 78 80 030</v>
      </c>
      <c r="U24" s="40" t="str">
        <f>'stranka in letna napoved 2015'!U24</f>
        <v>branko@petlja.si</v>
      </c>
      <c r="V24" s="40">
        <f>'stranka in letna napoved 2015'!V24</f>
        <v>0</v>
      </c>
      <c r="W24" s="40">
        <f>'stranka in letna napoved 2015'!W24</f>
        <v>0</v>
      </c>
      <c r="X24" s="40">
        <f>'stranka in letna napoved 2015'!X24</f>
        <v>0</v>
      </c>
      <c r="Y24" s="40">
        <f>'stranka in letna napoved 2015'!Y24</f>
        <v>0</v>
      </c>
      <c r="Z24" s="40">
        <f>'stranka in letna napoved 2015'!Z24</f>
        <v>0</v>
      </c>
      <c r="AA24" s="272"/>
      <c r="AB24" s="180">
        <f>'stranka in letna napoved 2015'!AB24</f>
        <v>0</v>
      </c>
      <c r="AC24" s="104">
        <f t="shared" si="8"/>
        <v>0</v>
      </c>
      <c r="AD24" s="272"/>
      <c r="AE24" s="180">
        <f>'stranka in letna napoved 2015'!AE24</f>
        <v>0</v>
      </c>
      <c r="AF24" s="104">
        <f t="shared" si="9"/>
        <v>0</v>
      </c>
      <c r="AG24" s="20">
        <f t="shared" si="0"/>
        <v>0</v>
      </c>
      <c r="AH24" s="272"/>
      <c r="AI24" s="180">
        <f>'stranka in letna napoved 2015'!AI24</f>
        <v>0</v>
      </c>
      <c r="AJ24" s="104">
        <f t="shared" si="10"/>
        <v>0</v>
      </c>
      <c r="AK24" s="272"/>
      <c r="AL24" s="180">
        <f>'stranka in letna napoved 2015'!AL24</f>
        <v>0</v>
      </c>
      <c r="AM24" s="236">
        <f t="shared" si="11"/>
        <v>0</v>
      </c>
      <c r="AN24" s="22">
        <f t="shared" si="12"/>
        <v>0</v>
      </c>
      <c r="AO24" s="276"/>
      <c r="AP24" s="182">
        <f>'stranka in letna napoved 2015'!AP24</f>
        <v>0</v>
      </c>
      <c r="AQ24" s="331">
        <f t="shared" si="13"/>
        <v>0</v>
      </c>
      <c r="AR24" s="23">
        <f t="shared" si="14"/>
        <v>0</v>
      </c>
      <c r="AS24" s="23">
        <f t="shared" si="15"/>
        <v>0</v>
      </c>
      <c r="AT24" s="23">
        <f t="shared" si="16"/>
        <v>0</v>
      </c>
      <c r="AU24" s="174">
        <f t="shared" si="17"/>
        <v>0</v>
      </c>
      <c r="AV24" s="279"/>
      <c r="AW24" s="333">
        <f>'stranka in letna napoved 2015'!AW24</f>
        <v>0</v>
      </c>
      <c r="AX24" s="242">
        <f t="shared" si="18"/>
        <v>0</v>
      </c>
      <c r="AY24" s="272"/>
      <c r="AZ24" s="332">
        <f>'stranka in letna napoved 2015'!AZ24</f>
        <v>0</v>
      </c>
      <c r="BA24" s="242">
        <f t="shared" si="19"/>
        <v>0</v>
      </c>
      <c r="BB24" s="272"/>
      <c r="BC24" s="333">
        <f>'stranka in letna napoved 2015'!BC24</f>
        <v>0</v>
      </c>
      <c r="BD24" s="335">
        <f t="shared" si="20"/>
        <v>0</v>
      </c>
      <c r="BE24" s="25">
        <f t="shared" si="21"/>
        <v>0</v>
      </c>
      <c r="BF24" s="272"/>
      <c r="BG24" s="333">
        <f>'stranka in letna napoved 2015'!BG24</f>
        <v>0</v>
      </c>
      <c r="BH24" s="335">
        <f t="shared" si="22"/>
        <v>0</v>
      </c>
      <c r="BI24" s="272"/>
      <c r="BJ24" s="333">
        <f>'stranka in letna napoved 2015'!BJ24</f>
        <v>0</v>
      </c>
      <c r="BK24" s="335">
        <f t="shared" si="23"/>
        <v>0</v>
      </c>
      <c r="BL24" s="272"/>
      <c r="BM24" s="333">
        <f>'stranka in letna napoved 2015'!BM24</f>
        <v>0</v>
      </c>
      <c r="BN24" s="335">
        <f t="shared" si="24"/>
        <v>0</v>
      </c>
      <c r="BO24" s="26">
        <f t="shared" si="25"/>
        <v>0</v>
      </c>
      <c r="BP24" s="281"/>
      <c r="BQ24" s="333">
        <f>'stranka in letna napoved 2015'!BQ24</f>
        <v>0</v>
      </c>
      <c r="BR24" s="335">
        <f t="shared" si="26"/>
        <v>0</v>
      </c>
      <c r="BS24" s="27">
        <f t="shared" si="27"/>
        <v>0</v>
      </c>
      <c r="BT24" s="27">
        <f t="shared" si="28"/>
        <v>0</v>
      </c>
      <c r="BU24" s="27">
        <f t="shared" si="29"/>
        <v>0</v>
      </c>
      <c r="BV24" s="335">
        <f t="shared" si="30"/>
        <v>0</v>
      </c>
      <c r="BW24" s="279"/>
      <c r="BX24" s="355">
        <f>'stranka in letna napoved 2015'!BX24</f>
        <v>0</v>
      </c>
      <c r="BY24" s="188">
        <f t="shared" si="31"/>
        <v>0</v>
      </c>
      <c r="BZ24" s="283"/>
      <c r="CA24" s="355">
        <f>'stranka in letna napoved 2015'!CA24</f>
        <v>0</v>
      </c>
      <c r="CB24" s="188">
        <f t="shared" si="32"/>
        <v>0</v>
      </c>
      <c r="CC24" s="283"/>
      <c r="CD24" s="341">
        <f>'stranka in letna napoved 2015'!CD24</f>
        <v>0</v>
      </c>
      <c r="CE24" s="188">
        <f t="shared" si="33"/>
        <v>0</v>
      </c>
      <c r="CF24" s="28">
        <f t="shared" si="1"/>
        <v>0</v>
      </c>
      <c r="CG24" s="28">
        <f t="shared" si="34"/>
        <v>0</v>
      </c>
      <c r="CH24" s="29">
        <f t="shared" si="35"/>
        <v>0</v>
      </c>
      <c r="CI24" s="188">
        <f t="shared" si="36"/>
        <v>0</v>
      </c>
      <c r="CJ24" s="272"/>
      <c r="CK24" s="342">
        <f>'stranka in letna napoved 2015'!CK24</f>
        <v>0</v>
      </c>
      <c r="CL24" s="247">
        <f t="shared" si="37"/>
        <v>0</v>
      </c>
      <c r="CM24" s="283"/>
      <c r="CN24" s="342">
        <f>'stranka in letna napoved 2015'!CN24</f>
        <v>0</v>
      </c>
      <c r="CO24" s="356">
        <f t="shared" si="38"/>
        <v>0</v>
      </c>
      <c r="CP24" s="283"/>
      <c r="CQ24" s="344">
        <f>'stranka in letna napoved 2015'!CQ24</f>
        <v>0</v>
      </c>
      <c r="CR24" s="247">
        <f t="shared" si="39"/>
        <v>0</v>
      </c>
      <c r="CS24" s="30">
        <f t="shared" si="2"/>
        <v>0</v>
      </c>
      <c r="CT24" s="30">
        <f t="shared" si="40"/>
        <v>0</v>
      </c>
      <c r="CU24" s="31">
        <f t="shared" si="41"/>
        <v>0</v>
      </c>
      <c r="CV24" s="192">
        <f t="shared" si="42"/>
        <v>0</v>
      </c>
      <c r="CW24" s="279"/>
      <c r="CX24" s="345">
        <f>'stranka in letna napoved 2015'!CX24</f>
        <v>0</v>
      </c>
      <c r="CY24" s="252">
        <f t="shared" si="43"/>
        <v>0</v>
      </c>
      <c r="CZ24" s="283"/>
      <c r="DA24" s="345">
        <f>'stranka in letna napoved 2015'!DA24</f>
        <v>0</v>
      </c>
      <c r="DB24" s="346">
        <f t="shared" si="44"/>
        <v>0</v>
      </c>
      <c r="DC24" s="283"/>
      <c r="DD24" s="345">
        <f>'stranka in letna napoved 2015'!DD24</f>
        <v>0</v>
      </c>
      <c r="DE24" s="347">
        <f t="shared" si="45"/>
        <v>0</v>
      </c>
      <c r="DF24" s="32">
        <f t="shared" si="3"/>
        <v>0</v>
      </c>
      <c r="DG24" s="32">
        <f t="shared" si="46"/>
        <v>0</v>
      </c>
      <c r="DH24" s="32">
        <f t="shared" si="47"/>
        <v>0</v>
      </c>
      <c r="DI24" s="194">
        <f t="shared" si="48"/>
        <v>0</v>
      </c>
      <c r="DJ24" s="279"/>
      <c r="DK24" s="348">
        <f>'stranka in letna napoved 2015'!DK24</f>
        <v>0</v>
      </c>
      <c r="DL24" s="349">
        <f t="shared" si="49"/>
        <v>0</v>
      </c>
      <c r="DM24" s="283"/>
      <c r="DN24" s="348">
        <f>'stranka in letna napoved 2015'!DN24</f>
        <v>0</v>
      </c>
      <c r="DO24" s="350">
        <f t="shared" si="50"/>
        <v>0</v>
      </c>
      <c r="DP24" s="283"/>
      <c r="DQ24" s="348">
        <f>'stranka in letna napoved 2015'!DQ24</f>
        <v>0</v>
      </c>
      <c r="DR24" s="258">
        <f t="shared" si="51"/>
        <v>0</v>
      </c>
      <c r="DS24" s="33">
        <f t="shared" si="4"/>
        <v>0</v>
      </c>
      <c r="DT24" s="33">
        <f t="shared" si="5"/>
        <v>0</v>
      </c>
      <c r="DU24" s="33">
        <f t="shared" si="52"/>
        <v>0</v>
      </c>
      <c r="DV24" s="196">
        <f t="shared" si="53"/>
        <v>0</v>
      </c>
      <c r="DW24" s="279"/>
      <c r="DX24" s="351">
        <f>'stranka in letna napoved 2015'!DX24</f>
        <v>0</v>
      </c>
      <c r="DY24" s="262">
        <f t="shared" si="54"/>
        <v>0</v>
      </c>
      <c r="DZ24" s="283"/>
      <c r="EA24" s="351">
        <f>'stranka in letna napoved 2015'!EA24</f>
        <v>0</v>
      </c>
      <c r="EB24" s="352">
        <f t="shared" si="55"/>
        <v>0</v>
      </c>
      <c r="EC24" s="283"/>
      <c r="ED24" s="262">
        <f>'stranka in letna napoved 2015'!ED24</f>
        <v>0</v>
      </c>
      <c r="EE24" s="353">
        <f t="shared" si="56"/>
        <v>0</v>
      </c>
      <c r="EF24" s="34">
        <f t="shared" si="6"/>
        <v>0</v>
      </c>
      <c r="EG24" s="34">
        <f t="shared" si="57"/>
        <v>0</v>
      </c>
      <c r="EH24" s="34">
        <f t="shared" si="58"/>
        <v>0</v>
      </c>
      <c r="EI24" s="200">
        <f t="shared" si="59"/>
        <v>0</v>
      </c>
      <c r="EJ24" s="287"/>
      <c r="EK24" s="357">
        <f>'stranka in letna napoved 2015'!EK24</f>
        <v>0</v>
      </c>
      <c r="EL24" s="269">
        <f t="shared" si="60"/>
        <v>0</v>
      </c>
      <c r="EM24" s="276"/>
      <c r="EN24" s="357">
        <f>'stranka in letna napoved 2015'!EN24</f>
        <v>0</v>
      </c>
      <c r="EO24" s="269">
        <f t="shared" si="61"/>
        <v>0</v>
      </c>
      <c r="EP24" s="283"/>
      <c r="EQ24" s="357">
        <f>'stranka in letna napoved 2015'!EQ24</f>
        <v>0</v>
      </c>
      <c r="ER24" s="269">
        <f t="shared" si="62"/>
        <v>0</v>
      </c>
      <c r="ES24" s="35">
        <f t="shared" si="7"/>
        <v>0</v>
      </c>
      <c r="ET24" s="35">
        <f t="shared" si="63"/>
        <v>0</v>
      </c>
      <c r="EU24" s="36">
        <f t="shared" si="64"/>
        <v>0</v>
      </c>
      <c r="EV24" s="206">
        <f t="shared" si="65"/>
        <v>0</v>
      </c>
      <c r="EW24" s="288">
        <f t="shared" si="66"/>
        <v>0</v>
      </c>
      <c r="EX24" s="289">
        <f t="shared" si="67"/>
        <v>0</v>
      </c>
      <c r="EY24" s="289">
        <f t="shared" si="68"/>
        <v>0</v>
      </c>
      <c r="EZ24" s="289">
        <f t="shared" si="69"/>
        <v>0</v>
      </c>
      <c r="FA24" s="289">
        <f t="shared" si="70"/>
        <v>0</v>
      </c>
      <c r="FB24" s="290">
        <f t="shared" si="71"/>
        <v>0</v>
      </c>
      <c r="FC24" s="292">
        <f t="shared" si="72"/>
        <v>0</v>
      </c>
    </row>
    <row r="25" spans="1:159" ht="30">
      <c r="A25" s="37">
        <f>'stranka in letna napoved 2015'!A25</f>
        <v>22</v>
      </c>
      <c r="B25" s="37" t="str">
        <f>'stranka in letna napoved 2015'!B25</f>
        <v>22/2013</v>
      </c>
      <c r="C25" s="38" t="str">
        <f>'stranka in letna napoved 2015'!C25</f>
        <v>OLJARNA FRAM d.o.o.</v>
      </c>
      <c r="D25" s="39" t="str">
        <f>'stranka in letna napoved 2015'!D25</f>
        <v>Turnerjeva ulica 118</v>
      </c>
      <c r="E25" s="39" t="str">
        <f>'stranka in letna napoved 2015'!E25</f>
        <v>FRAM</v>
      </c>
      <c r="F25" s="40">
        <f>'stranka in letna napoved 2015'!F25</f>
        <v>2313</v>
      </c>
      <c r="G25" s="40" t="str">
        <f>'stranka in letna napoved 2015'!G25</f>
        <v>SI62502026</v>
      </c>
      <c r="H25" s="40" t="str">
        <f>'stranka in letna napoved 2015'!H25</f>
        <v>5048834000</v>
      </c>
      <c r="I25" s="40" t="str">
        <f>'stranka in letna napoved 2015'!I25</f>
        <v>info@oljarnafram.si</v>
      </c>
      <c r="J25" s="40" t="str">
        <f>'stranka in letna napoved 2015'!J25</f>
        <v>10.410</v>
      </c>
      <c r="K25" s="40">
        <f>'stranka in letna napoved 2015'!K25</f>
        <v>0</v>
      </c>
      <c r="L25" s="40">
        <f>'stranka in letna napoved 2015'!L25</f>
        <v>0</v>
      </c>
      <c r="M25" s="66">
        <f>'stranka in letna napoved 2015'!M25</f>
        <v>0</v>
      </c>
      <c r="N25" s="102" t="str">
        <f>'stranka in letna napoved 2015'!N25</f>
        <v>MR</v>
      </c>
      <c r="O25" s="100" t="str">
        <f>'stranka in letna napoved 2015'!O25</f>
        <v>embaler</v>
      </c>
      <c r="P25" s="40" t="str">
        <f>'stranka in letna napoved 2015'!P25</f>
        <v>QD</v>
      </c>
      <c r="Q25" s="64">
        <f>'stranka in letna napoved 2015'!Q25</f>
        <v>42005</v>
      </c>
      <c r="R25" s="64">
        <f>'stranka in letna napoved 2015'!R25</f>
        <v>41557</v>
      </c>
      <c r="S25" s="40" t="str">
        <f>'stranka in letna napoved 2015'!S25</f>
        <v>Denis Hergan</v>
      </c>
      <c r="T25" s="40" t="str">
        <f>'stranka in letna napoved 2015'!T25</f>
        <v>+386 2 60 14 712</v>
      </c>
      <c r="U25" s="40" t="str">
        <f>'stranka in letna napoved 2015'!U25</f>
        <v>info@oljarnafram.si</v>
      </c>
      <c r="V25" s="40" t="str">
        <f>'stranka in letna napoved 2015'!V25</f>
        <v>veljavnost pogodbe 1.1.2015 !</v>
      </c>
      <c r="W25" s="40">
        <f>'stranka in letna napoved 2015'!W25</f>
        <v>0</v>
      </c>
      <c r="X25" s="40">
        <f>'stranka in letna napoved 2015'!X25</f>
        <v>0</v>
      </c>
      <c r="Y25" s="40">
        <f>'stranka in letna napoved 2015'!Y25</f>
        <v>0</v>
      </c>
      <c r="Z25" s="40">
        <f>'stranka in letna napoved 2015'!Z25</f>
        <v>0</v>
      </c>
      <c r="AA25" s="272"/>
      <c r="AB25" s="180">
        <f>'stranka in letna napoved 2015'!AB25</f>
        <v>0</v>
      </c>
      <c r="AC25" s="104">
        <f t="shared" si="8"/>
        <v>0</v>
      </c>
      <c r="AD25" s="272"/>
      <c r="AE25" s="180">
        <f>'stranka in letna napoved 2015'!AE25</f>
        <v>0</v>
      </c>
      <c r="AF25" s="104">
        <f t="shared" si="9"/>
        <v>0</v>
      </c>
      <c r="AG25" s="20">
        <f t="shared" si="0"/>
        <v>0</v>
      </c>
      <c r="AH25" s="272"/>
      <c r="AI25" s="180">
        <f>'stranka in letna napoved 2015'!AI25</f>
        <v>0</v>
      </c>
      <c r="AJ25" s="104">
        <f t="shared" si="10"/>
        <v>0</v>
      </c>
      <c r="AK25" s="272"/>
      <c r="AL25" s="180">
        <f>'stranka in letna napoved 2015'!AL25</f>
        <v>0</v>
      </c>
      <c r="AM25" s="236">
        <f t="shared" si="11"/>
        <v>0</v>
      </c>
      <c r="AN25" s="22">
        <f t="shared" si="12"/>
        <v>0</v>
      </c>
      <c r="AO25" s="276"/>
      <c r="AP25" s="182">
        <f>'stranka in letna napoved 2015'!AP25</f>
        <v>0</v>
      </c>
      <c r="AQ25" s="331">
        <f t="shared" si="13"/>
        <v>0</v>
      </c>
      <c r="AR25" s="23">
        <f t="shared" si="14"/>
        <v>0</v>
      </c>
      <c r="AS25" s="23">
        <f t="shared" si="15"/>
        <v>0</v>
      </c>
      <c r="AT25" s="23">
        <f t="shared" si="16"/>
        <v>0</v>
      </c>
      <c r="AU25" s="174">
        <f t="shared" si="17"/>
        <v>0</v>
      </c>
      <c r="AV25" s="279"/>
      <c r="AW25" s="333">
        <f>'stranka in letna napoved 2015'!AW25</f>
        <v>0</v>
      </c>
      <c r="AX25" s="242">
        <f t="shared" si="18"/>
        <v>0</v>
      </c>
      <c r="AY25" s="272"/>
      <c r="AZ25" s="332">
        <f>'stranka in letna napoved 2015'!AZ25</f>
        <v>0</v>
      </c>
      <c r="BA25" s="242">
        <f t="shared" si="19"/>
        <v>0</v>
      </c>
      <c r="BB25" s="272"/>
      <c r="BC25" s="333">
        <f>'stranka in letna napoved 2015'!BC25</f>
        <v>0</v>
      </c>
      <c r="BD25" s="335">
        <f t="shared" si="20"/>
        <v>0</v>
      </c>
      <c r="BE25" s="25">
        <f t="shared" si="21"/>
        <v>0</v>
      </c>
      <c r="BF25" s="272"/>
      <c r="BG25" s="333">
        <f>'stranka in letna napoved 2015'!BG25</f>
        <v>0</v>
      </c>
      <c r="BH25" s="335">
        <f t="shared" si="22"/>
        <v>0</v>
      </c>
      <c r="BI25" s="272"/>
      <c r="BJ25" s="333">
        <f>'stranka in letna napoved 2015'!BJ25</f>
        <v>0</v>
      </c>
      <c r="BK25" s="335">
        <f t="shared" si="23"/>
        <v>0</v>
      </c>
      <c r="BL25" s="272"/>
      <c r="BM25" s="333">
        <f>'stranka in letna napoved 2015'!BM25</f>
        <v>0</v>
      </c>
      <c r="BN25" s="335">
        <f t="shared" si="24"/>
        <v>0</v>
      </c>
      <c r="BO25" s="26">
        <f t="shared" si="25"/>
        <v>0</v>
      </c>
      <c r="BP25" s="281"/>
      <c r="BQ25" s="333">
        <f>'stranka in letna napoved 2015'!BQ25</f>
        <v>0</v>
      </c>
      <c r="BR25" s="335">
        <f t="shared" si="26"/>
        <v>0</v>
      </c>
      <c r="BS25" s="27">
        <f t="shared" si="27"/>
        <v>0</v>
      </c>
      <c r="BT25" s="27">
        <f t="shared" si="28"/>
        <v>0</v>
      </c>
      <c r="BU25" s="27">
        <f t="shared" si="29"/>
        <v>0</v>
      </c>
      <c r="BV25" s="335">
        <f t="shared" si="30"/>
        <v>0</v>
      </c>
      <c r="BW25" s="279"/>
      <c r="BX25" s="355">
        <f>'stranka in letna napoved 2015'!BX25</f>
        <v>0</v>
      </c>
      <c r="BY25" s="188">
        <f t="shared" si="31"/>
        <v>0</v>
      </c>
      <c r="BZ25" s="283"/>
      <c r="CA25" s="355">
        <f>'stranka in letna napoved 2015'!CA25</f>
        <v>0</v>
      </c>
      <c r="CB25" s="188">
        <f t="shared" si="32"/>
        <v>0</v>
      </c>
      <c r="CC25" s="283"/>
      <c r="CD25" s="341">
        <f>'stranka in letna napoved 2015'!CD25</f>
        <v>0</v>
      </c>
      <c r="CE25" s="188">
        <f t="shared" si="33"/>
        <v>0</v>
      </c>
      <c r="CF25" s="28">
        <f t="shared" si="1"/>
        <v>0</v>
      </c>
      <c r="CG25" s="28">
        <f t="shared" si="34"/>
        <v>0</v>
      </c>
      <c r="CH25" s="29">
        <f t="shared" si="35"/>
        <v>0</v>
      </c>
      <c r="CI25" s="188">
        <f t="shared" si="36"/>
        <v>0</v>
      </c>
      <c r="CJ25" s="272"/>
      <c r="CK25" s="342">
        <f>'stranka in letna napoved 2015'!CK25</f>
        <v>0</v>
      </c>
      <c r="CL25" s="247">
        <f t="shared" si="37"/>
        <v>0</v>
      </c>
      <c r="CM25" s="283"/>
      <c r="CN25" s="342">
        <f>'stranka in letna napoved 2015'!CN25</f>
        <v>0</v>
      </c>
      <c r="CO25" s="356">
        <f t="shared" si="38"/>
        <v>0</v>
      </c>
      <c r="CP25" s="283"/>
      <c r="CQ25" s="344">
        <f>'stranka in letna napoved 2015'!CQ25</f>
        <v>0</v>
      </c>
      <c r="CR25" s="247">
        <f t="shared" si="39"/>
        <v>0</v>
      </c>
      <c r="CS25" s="30">
        <f t="shared" si="2"/>
        <v>0</v>
      </c>
      <c r="CT25" s="30">
        <f t="shared" si="40"/>
        <v>0</v>
      </c>
      <c r="CU25" s="31">
        <f t="shared" si="41"/>
        <v>0</v>
      </c>
      <c r="CV25" s="192">
        <f t="shared" si="42"/>
        <v>0</v>
      </c>
      <c r="CW25" s="279"/>
      <c r="CX25" s="345">
        <f>'stranka in letna napoved 2015'!CX25</f>
        <v>0</v>
      </c>
      <c r="CY25" s="252">
        <f t="shared" si="43"/>
        <v>0</v>
      </c>
      <c r="CZ25" s="283"/>
      <c r="DA25" s="345">
        <f>'stranka in letna napoved 2015'!DA25</f>
        <v>0</v>
      </c>
      <c r="DB25" s="346">
        <f t="shared" si="44"/>
        <v>0</v>
      </c>
      <c r="DC25" s="283"/>
      <c r="DD25" s="345">
        <f>'stranka in letna napoved 2015'!DD25</f>
        <v>0</v>
      </c>
      <c r="DE25" s="347">
        <f t="shared" si="45"/>
        <v>0</v>
      </c>
      <c r="DF25" s="32">
        <f t="shared" si="3"/>
        <v>0</v>
      </c>
      <c r="DG25" s="32">
        <f t="shared" si="46"/>
        <v>0</v>
      </c>
      <c r="DH25" s="32">
        <f t="shared" si="47"/>
        <v>0</v>
      </c>
      <c r="DI25" s="194">
        <f t="shared" si="48"/>
        <v>0</v>
      </c>
      <c r="DJ25" s="279"/>
      <c r="DK25" s="348">
        <f>'stranka in letna napoved 2015'!DK25</f>
        <v>0</v>
      </c>
      <c r="DL25" s="349">
        <f t="shared" si="49"/>
        <v>0</v>
      </c>
      <c r="DM25" s="283"/>
      <c r="DN25" s="348">
        <f>'stranka in letna napoved 2015'!DN25</f>
        <v>0</v>
      </c>
      <c r="DO25" s="350">
        <f t="shared" si="50"/>
        <v>0</v>
      </c>
      <c r="DP25" s="283"/>
      <c r="DQ25" s="348">
        <f>'stranka in letna napoved 2015'!DQ25</f>
        <v>0</v>
      </c>
      <c r="DR25" s="258">
        <f t="shared" si="51"/>
        <v>0</v>
      </c>
      <c r="DS25" s="33">
        <f t="shared" si="4"/>
        <v>0</v>
      </c>
      <c r="DT25" s="33">
        <f t="shared" si="5"/>
        <v>0</v>
      </c>
      <c r="DU25" s="33">
        <f t="shared" si="52"/>
        <v>0</v>
      </c>
      <c r="DV25" s="196">
        <f t="shared" si="53"/>
        <v>0</v>
      </c>
      <c r="DW25" s="279"/>
      <c r="DX25" s="351">
        <f>'stranka in letna napoved 2015'!DX25</f>
        <v>0</v>
      </c>
      <c r="DY25" s="262">
        <f t="shared" si="54"/>
        <v>0</v>
      </c>
      <c r="DZ25" s="283"/>
      <c r="EA25" s="351">
        <f>'stranka in letna napoved 2015'!EA25</f>
        <v>0</v>
      </c>
      <c r="EB25" s="352">
        <f t="shared" si="55"/>
        <v>0</v>
      </c>
      <c r="EC25" s="283"/>
      <c r="ED25" s="262">
        <f>'stranka in letna napoved 2015'!ED25</f>
        <v>0</v>
      </c>
      <c r="EE25" s="353">
        <f t="shared" si="56"/>
        <v>0</v>
      </c>
      <c r="EF25" s="34">
        <f t="shared" si="6"/>
        <v>0</v>
      </c>
      <c r="EG25" s="34">
        <f t="shared" si="57"/>
        <v>0</v>
      </c>
      <c r="EH25" s="34">
        <f t="shared" si="58"/>
        <v>0</v>
      </c>
      <c r="EI25" s="200">
        <f t="shared" si="59"/>
        <v>0</v>
      </c>
      <c r="EJ25" s="287"/>
      <c r="EK25" s="357">
        <f>'stranka in letna napoved 2015'!EK25</f>
        <v>0</v>
      </c>
      <c r="EL25" s="269">
        <f t="shared" si="60"/>
        <v>0</v>
      </c>
      <c r="EM25" s="276"/>
      <c r="EN25" s="357">
        <f>'stranka in letna napoved 2015'!EN25</f>
        <v>0</v>
      </c>
      <c r="EO25" s="269">
        <f t="shared" si="61"/>
        <v>0</v>
      </c>
      <c r="EP25" s="283"/>
      <c r="EQ25" s="357">
        <f>'stranka in letna napoved 2015'!EQ25</f>
        <v>0</v>
      </c>
      <c r="ER25" s="269">
        <f t="shared" si="62"/>
        <v>0</v>
      </c>
      <c r="ES25" s="35">
        <f t="shared" si="7"/>
        <v>0</v>
      </c>
      <c r="ET25" s="35">
        <f t="shared" si="63"/>
        <v>0</v>
      </c>
      <c r="EU25" s="36">
        <f t="shared" si="64"/>
        <v>0</v>
      </c>
      <c r="EV25" s="206">
        <f t="shared" si="65"/>
        <v>0</v>
      </c>
      <c r="EW25" s="288">
        <f t="shared" si="66"/>
        <v>0</v>
      </c>
      <c r="EX25" s="289">
        <f t="shared" si="67"/>
        <v>0</v>
      </c>
      <c r="EY25" s="289">
        <f t="shared" si="68"/>
        <v>0</v>
      </c>
      <c r="EZ25" s="289">
        <f t="shared" si="69"/>
        <v>0</v>
      </c>
      <c r="FA25" s="289">
        <f t="shared" si="70"/>
        <v>0</v>
      </c>
      <c r="FB25" s="290">
        <f t="shared" si="71"/>
        <v>0</v>
      </c>
      <c r="FC25" s="292">
        <f t="shared" si="72"/>
        <v>0</v>
      </c>
    </row>
    <row r="26" spans="1:159">
      <c r="A26" s="37">
        <f>'stranka in letna napoved 2015'!A26</f>
        <v>23</v>
      </c>
      <c r="B26" s="37" t="str">
        <f>'stranka in letna napoved 2015'!B26</f>
        <v>23/2013</v>
      </c>
      <c r="C26" s="38" t="str">
        <f>'stranka in letna napoved 2015'!C26</f>
        <v>TAURUS d.o.o.</v>
      </c>
      <c r="D26" s="39" t="str">
        <f>'stranka in letna napoved 2015'!D26</f>
        <v>Cvetkova ulica 25</v>
      </c>
      <c r="E26" s="39" t="str">
        <f>'stranka in letna napoved 2015'!E26</f>
        <v>Ljubljana</v>
      </c>
      <c r="F26" s="40">
        <f>'stranka in letna napoved 2015'!F26</f>
        <v>1000</v>
      </c>
      <c r="G26" s="40" t="str">
        <f>'stranka in letna napoved 2015'!G26</f>
        <v>SI33962634</v>
      </c>
      <c r="H26" s="40" t="str">
        <f>'stranka in letna napoved 2015'!H26</f>
        <v>5296404000</v>
      </c>
      <c r="I26" s="40" t="str">
        <f>'stranka in letna napoved 2015'!I26</f>
        <v>info@taurus.si</v>
      </c>
      <c r="J26" s="40" t="str">
        <f>'stranka in letna napoved 2015'!J26</f>
        <v>46.100</v>
      </c>
      <c r="K26" s="40">
        <f>'stranka in letna napoved 2015'!K26</f>
        <v>0</v>
      </c>
      <c r="L26" s="40">
        <f>'stranka in letna napoved 2015'!L26</f>
        <v>0</v>
      </c>
      <c r="M26" s="66">
        <f>'stranka in letna napoved 2015'!M26</f>
        <v>0</v>
      </c>
      <c r="N26" s="102" t="str">
        <f>'stranka in letna napoved 2015'!N26</f>
        <v>IM</v>
      </c>
      <c r="O26" s="100" t="str">
        <f>'stranka in letna napoved 2015'!O26</f>
        <v>pridobitelj embaliranega blaga</v>
      </c>
      <c r="P26" s="40" t="str">
        <f>'stranka in letna napoved 2015'!P26</f>
        <v>QP</v>
      </c>
      <c r="Q26" s="64">
        <f>'stranka in letna napoved 2015'!Q26</f>
        <v>41640</v>
      </c>
      <c r="R26" s="64">
        <f>'stranka in letna napoved 2015'!R26</f>
        <v>41576</v>
      </c>
      <c r="S26" s="40" t="str">
        <f>'stranka in letna napoved 2015'!S26</f>
        <v>Petra Tratnjek</v>
      </c>
      <c r="T26" s="40" t="str">
        <f>'stranka in letna napoved 2015'!T26</f>
        <v>+386 1 420 12 71</v>
      </c>
      <c r="U26" s="40" t="str">
        <f>'stranka in letna napoved 2015'!U26</f>
        <v>petra.tratnjek@taurus.si</v>
      </c>
      <c r="V26" s="40">
        <f>'stranka in letna napoved 2015'!V26</f>
        <v>0</v>
      </c>
      <c r="W26" s="40">
        <f>'stranka in letna napoved 2015'!W26</f>
        <v>0</v>
      </c>
      <c r="X26" s="40">
        <f>'stranka in letna napoved 2015'!X26</f>
        <v>0</v>
      </c>
      <c r="Y26" s="40">
        <f>'stranka in letna napoved 2015'!Y26</f>
        <v>0</v>
      </c>
      <c r="Z26" s="40">
        <f>'stranka in letna napoved 2015'!Z26</f>
        <v>0</v>
      </c>
      <c r="AA26" s="272"/>
      <c r="AB26" s="180">
        <f>'stranka in letna napoved 2015'!AB26</f>
        <v>0</v>
      </c>
      <c r="AC26" s="104">
        <f t="shared" si="8"/>
        <v>0</v>
      </c>
      <c r="AD26" s="272"/>
      <c r="AE26" s="180">
        <f>'stranka in letna napoved 2015'!AE26</f>
        <v>0</v>
      </c>
      <c r="AF26" s="104">
        <f t="shared" si="9"/>
        <v>0</v>
      </c>
      <c r="AG26" s="20">
        <f t="shared" si="0"/>
        <v>0</v>
      </c>
      <c r="AH26" s="272"/>
      <c r="AI26" s="180">
        <f>'stranka in letna napoved 2015'!AI26</f>
        <v>0</v>
      </c>
      <c r="AJ26" s="104">
        <f t="shared" si="10"/>
        <v>0</v>
      </c>
      <c r="AK26" s="272"/>
      <c r="AL26" s="180">
        <f>'stranka in letna napoved 2015'!AL26</f>
        <v>0</v>
      </c>
      <c r="AM26" s="236">
        <f t="shared" si="11"/>
        <v>0</v>
      </c>
      <c r="AN26" s="22">
        <f t="shared" si="12"/>
        <v>0</v>
      </c>
      <c r="AO26" s="276"/>
      <c r="AP26" s="182">
        <f>'stranka in letna napoved 2015'!AP26</f>
        <v>0</v>
      </c>
      <c r="AQ26" s="331">
        <f t="shared" si="13"/>
        <v>0</v>
      </c>
      <c r="AR26" s="23">
        <f t="shared" si="14"/>
        <v>0</v>
      </c>
      <c r="AS26" s="23">
        <f t="shared" si="15"/>
        <v>0</v>
      </c>
      <c r="AT26" s="23">
        <f t="shared" si="16"/>
        <v>0</v>
      </c>
      <c r="AU26" s="174">
        <f t="shared" si="17"/>
        <v>0</v>
      </c>
      <c r="AV26" s="279"/>
      <c r="AW26" s="333">
        <f>'stranka in letna napoved 2015'!AW26</f>
        <v>0</v>
      </c>
      <c r="AX26" s="242">
        <f t="shared" si="18"/>
        <v>0</v>
      </c>
      <c r="AY26" s="272"/>
      <c r="AZ26" s="332">
        <f>'stranka in letna napoved 2015'!AZ26</f>
        <v>0</v>
      </c>
      <c r="BA26" s="242">
        <f t="shared" si="19"/>
        <v>0</v>
      </c>
      <c r="BB26" s="272"/>
      <c r="BC26" s="333">
        <f>'stranka in letna napoved 2015'!BC26</f>
        <v>0</v>
      </c>
      <c r="BD26" s="335">
        <f t="shared" si="20"/>
        <v>0</v>
      </c>
      <c r="BE26" s="25">
        <f t="shared" si="21"/>
        <v>0</v>
      </c>
      <c r="BF26" s="272"/>
      <c r="BG26" s="333">
        <f>'stranka in letna napoved 2015'!BG26</f>
        <v>0</v>
      </c>
      <c r="BH26" s="335">
        <f t="shared" si="22"/>
        <v>0</v>
      </c>
      <c r="BI26" s="272"/>
      <c r="BJ26" s="333">
        <f>'stranka in letna napoved 2015'!BJ26</f>
        <v>0</v>
      </c>
      <c r="BK26" s="335">
        <f t="shared" si="23"/>
        <v>0</v>
      </c>
      <c r="BL26" s="272"/>
      <c r="BM26" s="333">
        <f>'stranka in letna napoved 2015'!BM26</f>
        <v>0</v>
      </c>
      <c r="BN26" s="335">
        <f t="shared" si="24"/>
        <v>0</v>
      </c>
      <c r="BO26" s="26">
        <f t="shared" si="25"/>
        <v>0</v>
      </c>
      <c r="BP26" s="281"/>
      <c r="BQ26" s="333">
        <f>'stranka in letna napoved 2015'!BQ26</f>
        <v>0</v>
      </c>
      <c r="BR26" s="335">
        <f t="shared" si="26"/>
        <v>0</v>
      </c>
      <c r="BS26" s="27">
        <f t="shared" si="27"/>
        <v>0</v>
      </c>
      <c r="BT26" s="27">
        <f t="shared" si="28"/>
        <v>0</v>
      </c>
      <c r="BU26" s="27">
        <f t="shared" si="29"/>
        <v>0</v>
      </c>
      <c r="BV26" s="335">
        <f t="shared" si="30"/>
        <v>0</v>
      </c>
      <c r="BW26" s="279"/>
      <c r="BX26" s="355">
        <f>'stranka in letna napoved 2015'!BX26</f>
        <v>0</v>
      </c>
      <c r="BY26" s="188">
        <f t="shared" si="31"/>
        <v>0</v>
      </c>
      <c r="BZ26" s="283"/>
      <c r="CA26" s="355">
        <f>'stranka in letna napoved 2015'!CA26</f>
        <v>0</v>
      </c>
      <c r="CB26" s="188">
        <f t="shared" si="32"/>
        <v>0</v>
      </c>
      <c r="CC26" s="283"/>
      <c r="CD26" s="341">
        <f>'stranka in letna napoved 2015'!CD26</f>
        <v>0</v>
      </c>
      <c r="CE26" s="188">
        <f t="shared" si="33"/>
        <v>0</v>
      </c>
      <c r="CF26" s="28">
        <f t="shared" si="1"/>
        <v>0</v>
      </c>
      <c r="CG26" s="28">
        <f t="shared" si="34"/>
        <v>0</v>
      </c>
      <c r="CH26" s="29">
        <f t="shared" si="35"/>
        <v>0</v>
      </c>
      <c r="CI26" s="188">
        <f t="shared" si="36"/>
        <v>0</v>
      </c>
      <c r="CJ26" s="272"/>
      <c r="CK26" s="342">
        <f>'stranka in letna napoved 2015'!CK26</f>
        <v>0</v>
      </c>
      <c r="CL26" s="247">
        <f t="shared" si="37"/>
        <v>0</v>
      </c>
      <c r="CM26" s="283"/>
      <c r="CN26" s="342">
        <f>'stranka in letna napoved 2015'!CN26</f>
        <v>0</v>
      </c>
      <c r="CO26" s="356">
        <f t="shared" si="38"/>
        <v>0</v>
      </c>
      <c r="CP26" s="283"/>
      <c r="CQ26" s="344">
        <f>'stranka in letna napoved 2015'!CQ26</f>
        <v>0</v>
      </c>
      <c r="CR26" s="247">
        <f t="shared" si="39"/>
        <v>0</v>
      </c>
      <c r="CS26" s="30">
        <f t="shared" si="2"/>
        <v>0</v>
      </c>
      <c r="CT26" s="30">
        <f t="shared" si="40"/>
        <v>0</v>
      </c>
      <c r="CU26" s="31">
        <f t="shared" si="41"/>
        <v>0</v>
      </c>
      <c r="CV26" s="192">
        <f t="shared" si="42"/>
        <v>0</v>
      </c>
      <c r="CW26" s="279"/>
      <c r="CX26" s="345">
        <f>'stranka in letna napoved 2015'!CX26</f>
        <v>0</v>
      </c>
      <c r="CY26" s="252">
        <f t="shared" si="43"/>
        <v>0</v>
      </c>
      <c r="CZ26" s="283"/>
      <c r="DA26" s="345">
        <f>'stranka in letna napoved 2015'!DA26</f>
        <v>0</v>
      </c>
      <c r="DB26" s="346">
        <f t="shared" si="44"/>
        <v>0</v>
      </c>
      <c r="DC26" s="283"/>
      <c r="DD26" s="345">
        <f>'stranka in letna napoved 2015'!DD26</f>
        <v>0</v>
      </c>
      <c r="DE26" s="347">
        <f t="shared" si="45"/>
        <v>0</v>
      </c>
      <c r="DF26" s="32">
        <f t="shared" si="3"/>
        <v>0</v>
      </c>
      <c r="DG26" s="32">
        <f t="shared" si="46"/>
        <v>0</v>
      </c>
      <c r="DH26" s="32">
        <f t="shared" si="47"/>
        <v>0</v>
      </c>
      <c r="DI26" s="194">
        <f t="shared" si="48"/>
        <v>0</v>
      </c>
      <c r="DJ26" s="279"/>
      <c r="DK26" s="348">
        <f>'stranka in letna napoved 2015'!DK26</f>
        <v>0</v>
      </c>
      <c r="DL26" s="349">
        <f t="shared" si="49"/>
        <v>0</v>
      </c>
      <c r="DM26" s="283"/>
      <c r="DN26" s="348">
        <f>'stranka in letna napoved 2015'!DN26</f>
        <v>0</v>
      </c>
      <c r="DO26" s="350">
        <f t="shared" si="50"/>
        <v>0</v>
      </c>
      <c r="DP26" s="283"/>
      <c r="DQ26" s="348">
        <f>'stranka in letna napoved 2015'!DQ26</f>
        <v>0</v>
      </c>
      <c r="DR26" s="258">
        <f t="shared" si="51"/>
        <v>0</v>
      </c>
      <c r="DS26" s="33">
        <f t="shared" si="4"/>
        <v>0</v>
      </c>
      <c r="DT26" s="33">
        <f t="shared" si="5"/>
        <v>0</v>
      </c>
      <c r="DU26" s="33">
        <f t="shared" si="52"/>
        <v>0</v>
      </c>
      <c r="DV26" s="196">
        <f t="shared" si="53"/>
        <v>0</v>
      </c>
      <c r="DW26" s="279"/>
      <c r="DX26" s="351">
        <f>'stranka in letna napoved 2015'!DX26</f>
        <v>0</v>
      </c>
      <c r="DY26" s="262">
        <f t="shared" si="54"/>
        <v>0</v>
      </c>
      <c r="DZ26" s="283"/>
      <c r="EA26" s="351">
        <f>'stranka in letna napoved 2015'!EA26</f>
        <v>0</v>
      </c>
      <c r="EB26" s="352">
        <f t="shared" si="55"/>
        <v>0</v>
      </c>
      <c r="EC26" s="283"/>
      <c r="ED26" s="262">
        <f>'stranka in letna napoved 2015'!ED26</f>
        <v>0</v>
      </c>
      <c r="EE26" s="353">
        <f t="shared" si="56"/>
        <v>0</v>
      </c>
      <c r="EF26" s="34">
        <f t="shared" si="6"/>
        <v>0</v>
      </c>
      <c r="EG26" s="34">
        <f t="shared" si="57"/>
        <v>0</v>
      </c>
      <c r="EH26" s="34">
        <f t="shared" si="58"/>
        <v>0</v>
      </c>
      <c r="EI26" s="200">
        <f t="shared" si="59"/>
        <v>0</v>
      </c>
      <c r="EJ26" s="287"/>
      <c r="EK26" s="357">
        <f>'stranka in letna napoved 2015'!EK26</f>
        <v>0</v>
      </c>
      <c r="EL26" s="269">
        <f t="shared" si="60"/>
        <v>0</v>
      </c>
      <c r="EM26" s="276"/>
      <c r="EN26" s="357">
        <f>'stranka in letna napoved 2015'!EN26</f>
        <v>0</v>
      </c>
      <c r="EO26" s="269">
        <f t="shared" si="61"/>
        <v>0</v>
      </c>
      <c r="EP26" s="283"/>
      <c r="EQ26" s="357">
        <f>'stranka in letna napoved 2015'!EQ26</f>
        <v>0</v>
      </c>
      <c r="ER26" s="269">
        <f t="shared" si="62"/>
        <v>0</v>
      </c>
      <c r="ES26" s="35">
        <f t="shared" si="7"/>
        <v>0</v>
      </c>
      <c r="ET26" s="35">
        <f t="shared" si="63"/>
        <v>0</v>
      </c>
      <c r="EU26" s="36">
        <f t="shared" si="64"/>
        <v>0</v>
      </c>
      <c r="EV26" s="206">
        <f t="shared" si="65"/>
        <v>0</v>
      </c>
      <c r="EW26" s="288">
        <f t="shared" si="66"/>
        <v>0</v>
      </c>
      <c r="EX26" s="289">
        <f t="shared" si="67"/>
        <v>0</v>
      </c>
      <c r="EY26" s="289">
        <f t="shared" si="68"/>
        <v>0</v>
      </c>
      <c r="EZ26" s="289">
        <f t="shared" si="69"/>
        <v>0</v>
      </c>
      <c r="FA26" s="289">
        <f t="shared" si="70"/>
        <v>0</v>
      </c>
      <c r="FB26" s="290">
        <f t="shared" si="71"/>
        <v>0</v>
      </c>
      <c r="FC26" s="292">
        <f t="shared" si="72"/>
        <v>0</v>
      </c>
    </row>
    <row r="27" spans="1:159">
      <c r="A27" s="37">
        <f>'stranka in letna napoved 2015'!A27</f>
        <v>24</v>
      </c>
      <c r="B27" s="37" t="str">
        <f>'stranka in letna napoved 2015'!B27</f>
        <v>24/2013</v>
      </c>
      <c r="C27" s="38" t="str">
        <f>'stranka in letna napoved 2015'!C27</f>
        <v>MAVI MARIBOR d.o.o.</v>
      </c>
      <c r="D27" s="39" t="str">
        <f>'stranka in letna napoved 2015'!D27</f>
        <v>Novakova ulica 8</v>
      </c>
      <c r="E27" s="39" t="str">
        <f>'stranka in letna napoved 2015'!E27</f>
        <v>Maribor</v>
      </c>
      <c r="F27" s="40">
        <f>'stranka in letna napoved 2015'!F27</f>
        <v>2000</v>
      </c>
      <c r="G27" s="40" t="str">
        <f>'stranka in letna napoved 2015'!G27</f>
        <v>SI46251359</v>
      </c>
      <c r="H27" s="40" t="str">
        <f>'stranka in letna napoved 2015'!H27</f>
        <v>5888913000</v>
      </c>
      <c r="I27" s="40">
        <f>'stranka in letna napoved 2015'!I27</f>
        <v>0</v>
      </c>
      <c r="J27" s="40" t="str">
        <f>'stranka in letna napoved 2015'!J27</f>
        <v>46.740</v>
      </c>
      <c r="K27" s="40">
        <f>'stranka in letna napoved 2015'!K27</f>
        <v>0</v>
      </c>
      <c r="L27" s="40">
        <f>'stranka in letna napoved 2015'!L27</f>
        <v>0</v>
      </c>
      <c r="M27" s="66">
        <f>'stranka in letna napoved 2015'!M27</f>
        <v>0</v>
      </c>
      <c r="N27" s="102" t="str">
        <f>'stranka in letna napoved 2015'!N27</f>
        <v>MR</v>
      </c>
      <c r="O27" s="100" t="str">
        <f>'stranka in letna napoved 2015'!O27</f>
        <v>proizvajalec</v>
      </c>
      <c r="P27" s="40" t="str">
        <f>'stranka in letna napoved 2015'!P27</f>
        <v>QD</v>
      </c>
      <c r="Q27" s="64">
        <f>'stranka in letna napoved 2015'!Q27</f>
        <v>41640</v>
      </c>
      <c r="R27" s="64">
        <f>'stranka in letna napoved 2015'!R27</f>
        <v>41625</v>
      </c>
      <c r="S27" s="40" t="str">
        <f>'stranka in letna napoved 2015'!S27</f>
        <v>Leon Cvikl</v>
      </c>
      <c r="T27" s="40" t="str">
        <f>'stranka in letna napoved 2015'!T27</f>
        <v>+386 30 641 130, +386 2 235 03 02</v>
      </c>
      <c r="U27" s="40" t="str">
        <f>'stranka in letna napoved 2015'!U27</f>
        <v>leon.cvikl@mavi.si</v>
      </c>
      <c r="V27" s="40">
        <f>'stranka in letna napoved 2015'!V27</f>
        <v>0</v>
      </c>
      <c r="W27" s="40">
        <f>'stranka in letna napoved 2015'!W27</f>
        <v>0</v>
      </c>
      <c r="X27" s="40">
        <f>'stranka in letna napoved 2015'!X27</f>
        <v>0</v>
      </c>
      <c r="Y27" s="40">
        <f>'stranka in letna napoved 2015'!Y27</f>
        <v>0</v>
      </c>
      <c r="Z27" s="40">
        <f>'stranka in letna napoved 2015'!Z27</f>
        <v>0</v>
      </c>
      <c r="AA27" s="272"/>
      <c r="AB27" s="180">
        <f>'stranka in letna napoved 2015'!AB27</f>
        <v>0</v>
      </c>
      <c r="AC27" s="104">
        <f t="shared" si="8"/>
        <v>0</v>
      </c>
      <c r="AD27" s="272"/>
      <c r="AE27" s="180">
        <f>'stranka in letna napoved 2015'!AE27</f>
        <v>0</v>
      </c>
      <c r="AF27" s="104">
        <f t="shared" si="9"/>
        <v>0</v>
      </c>
      <c r="AG27" s="20">
        <f t="shared" si="0"/>
        <v>0</v>
      </c>
      <c r="AH27" s="272"/>
      <c r="AI27" s="180">
        <f>'stranka in letna napoved 2015'!AI27</f>
        <v>0</v>
      </c>
      <c r="AJ27" s="104">
        <f t="shared" si="10"/>
        <v>0</v>
      </c>
      <c r="AK27" s="272"/>
      <c r="AL27" s="180">
        <f>'stranka in letna napoved 2015'!AL27</f>
        <v>0</v>
      </c>
      <c r="AM27" s="236">
        <f t="shared" si="11"/>
        <v>0</v>
      </c>
      <c r="AN27" s="22">
        <f t="shared" si="12"/>
        <v>0</v>
      </c>
      <c r="AO27" s="276"/>
      <c r="AP27" s="182">
        <f>'stranka in letna napoved 2015'!AP27</f>
        <v>0</v>
      </c>
      <c r="AQ27" s="331">
        <f t="shared" si="13"/>
        <v>0</v>
      </c>
      <c r="AR27" s="23">
        <f t="shared" si="14"/>
        <v>0</v>
      </c>
      <c r="AS27" s="23">
        <f t="shared" si="15"/>
        <v>0</v>
      </c>
      <c r="AT27" s="23">
        <f t="shared" si="16"/>
        <v>0</v>
      </c>
      <c r="AU27" s="174">
        <f t="shared" si="17"/>
        <v>0</v>
      </c>
      <c r="AV27" s="279"/>
      <c r="AW27" s="333">
        <f>'stranka in letna napoved 2015'!AW27</f>
        <v>0</v>
      </c>
      <c r="AX27" s="242">
        <f t="shared" si="18"/>
        <v>0</v>
      </c>
      <c r="AY27" s="272"/>
      <c r="AZ27" s="332">
        <f>'stranka in letna napoved 2015'!AZ27</f>
        <v>0</v>
      </c>
      <c r="BA27" s="242">
        <f t="shared" si="19"/>
        <v>0</v>
      </c>
      <c r="BB27" s="272"/>
      <c r="BC27" s="333">
        <f>'stranka in letna napoved 2015'!BC27</f>
        <v>0</v>
      </c>
      <c r="BD27" s="335">
        <f t="shared" si="20"/>
        <v>0</v>
      </c>
      <c r="BE27" s="25">
        <f t="shared" si="21"/>
        <v>0</v>
      </c>
      <c r="BF27" s="272"/>
      <c r="BG27" s="333">
        <f>'stranka in letna napoved 2015'!BG27</f>
        <v>0</v>
      </c>
      <c r="BH27" s="335">
        <f t="shared" si="22"/>
        <v>0</v>
      </c>
      <c r="BI27" s="272"/>
      <c r="BJ27" s="333">
        <f>'stranka in letna napoved 2015'!BJ27</f>
        <v>0</v>
      </c>
      <c r="BK27" s="335">
        <f t="shared" si="23"/>
        <v>0</v>
      </c>
      <c r="BL27" s="272"/>
      <c r="BM27" s="333">
        <f>'stranka in letna napoved 2015'!BM27</f>
        <v>0</v>
      </c>
      <c r="BN27" s="335">
        <f t="shared" si="24"/>
        <v>0</v>
      </c>
      <c r="BO27" s="26">
        <f t="shared" si="25"/>
        <v>0</v>
      </c>
      <c r="BP27" s="281"/>
      <c r="BQ27" s="333">
        <f>'stranka in letna napoved 2015'!BQ27</f>
        <v>0</v>
      </c>
      <c r="BR27" s="335">
        <f t="shared" si="26"/>
        <v>0</v>
      </c>
      <c r="BS27" s="27">
        <f t="shared" si="27"/>
        <v>0</v>
      </c>
      <c r="BT27" s="27">
        <f t="shared" si="28"/>
        <v>0</v>
      </c>
      <c r="BU27" s="27">
        <f t="shared" si="29"/>
        <v>0</v>
      </c>
      <c r="BV27" s="335">
        <f t="shared" si="30"/>
        <v>0</v>
      </c>
      <c r="BW27" s="279"/>
      <c r="BX27" s="355">
        <f>'stranka in letna napoved 2015'!BX27</f>
        <v>0</v>
      </c>
      <c r="BY27" s="188">
        <f t="shared" si="31"/>
        <v>0</v>
      </c>
      <c r="BZ27" s="283"/>
      <c r="CA27" s="355">
        <f>'stranka in letna napoved 2015'!CA27</f>
        <v>0</v>
      </c>
      <c r="CB27" s="188">
        <f t="shared" si="32"/>
        <v>0</v>
      </c>
      <c r="CC27" s="283"/>
      <c r="CD27" s="341">
        <f>'stranka in letna napoved 2015'!CD27</f>
        <v>0</v>
      </c>
      <c r="CE27" s="188">
        <f t="shared" si="33"/>
        <v>0</v>
      </c>
      <c r="CF27" s="28">
        <f t="shared" si="1"/>
        <v>0</v>
      </c>
      <c r="CG27" s="28">
        <f t="shared" si="34"/>
        <v>0</v>
      </c>
      <c r="CH27" s="29">
        <f t="shared" si="35"/>
        <v>0</v>
      </c>
      <c r="CI27" s="188">
        <f t="shared" si="36"/>
        <v>0</v>
      </c>
      <c r="CJ27" s="272"/>
      <c r="CK27" s="342">
        <f>'stranka in letna napoved 2015'!CK27</f>
        <v>0</v>
      </c>
      <c r="CL27" s="247">
        <f t="shared" si="37"/>
        <v>0</v>
      </c>
      <c r="CM27" s="283"/>
      <c r="CN27" s="342">
        <f>'stranka in letna napoved 2015'!CN27</f>
        <v>0</v>
      </c>
      <c r="CO27" s="356">
        <f t="shared" si="38"/>
        <v>0</v>
      </c>
      <c r="CP27" s="283"/>
      <c r="CQ27" s="344">
        <f>'stranka in letna napoved 2015'!CQ27</f>
        <v>0</v>
      </c>
      <c r="CR27" s="247">
        <f t="shared" si="39"/>
        <v>0</v>
      </c>
      <c r="CS27" s="30">
        <f t="shared" si="2"/>
        <v>0</v>
      </c>
      <c r="CT27" s="30">
        <f t="shared" si="40"/>
        <v>0</v>
      </c>
      <c r="CU27" s="31">
        <f t="shared" si="41"/>
        <v>0</v>
      </c>
      <c r="CV27" s="192">
        <f t="shared" si="42"/>
        <v>0</v>
      </c>
      <c r="CW27" s="279"/>
      <c r="CX27" s="345">
        <f>'stranka in letna napoved 2015'!CX27</f>
        <v>0</v>
      </c>
      <c r="CY27" s="252">
        <f t="shared" si="43"/>
        <v>0</v>
      </c>
      <c r="CZ27" s="283"/>
      <c r="DA27" s="345">
        <f>'stranka in letna napoved 2015'!DA27</f>
        <v>0</v>
      </c>
      <c r="DB27" s="346">
        <f t="shared" si="44"/>
        <v>0</v>
      </c>
      <c r="DC27" s="283"/>
      <c r="DD27" s="345">
        <f>'stranka in letna napoved 2015'!DD27</f>
        <v>0</v>
      </c>
      <c r="DE27" s="347">
        <f t="shared" si="45"/>
        <v>0</v>
      </c>
      <c r="DF27" s="32">
        <f t="shared" si="3"/>
        <v>0</v>
      </c>
      <c r="DG27" s="32">
        <f t="shared" si="46"/>
        <v>0</v>
      </c>
      <c r="DH27" s="32">
        <f t="shared" si="47"/>
        <v>0</v>
      </c>
      <c r="DI27" s="194">
        <f t="shared" si="48"/>
        <v>0</v>
      </c>
      <c r="DJ27" s="279"/>
      <c r="DK27" s="348">
        <f>'stranka in letna napoved 2015'!DK27</f>
        <v>0</v>
      </c>
      <c r="DL27" s="349">
        <f t="shared" si="49"/>
        <v>0</v>
      </c>
      <c r="DM27" s="283"/>
      <c r="DN27" s="348">
        <f>'stranka in letna napoved 2015'!DN27</f>
        <v>0</v>
      </c>
      <c r="DO27" s="350">
        <f t="shared" si="50"/>
        <v>0</v>
      </c>
      <c r="DP27" s="283"/>
      <c r="DQ27" s="348">
        <f>'stranka in letna napoved 2015'!DQ27</f>
        <v>0</v>
      </c>
      <c r="DR27" s="258">
        <f t="shared" si="51"/>
        <v>0</v>
      </c>
      <c r="DS27" s="33">
        <f t="shared" si="4"/>
        <v>0</v>
      </c>
      <c r="DT27" s="33">
        <f t="shared" si="5"/>
        <v>0</v>
      </c>
      <c r="DU27" s="33">
        <f t="shared" si="52"/>
        <v>0</v>
      </c>
      <c r="DV27" s="196">
        <f t="shared" si="53"/>
        <v>0</v>
      </c>
      <c r="DW27" s="279"/>
      <c r="DX27" s="351">
        <f>'stranka in letna napoved 2015'!DX27</f>
        <v>0</v>
      </c>
      <c r="DY27" s="262">
        <f t="shared" si="54"/>
        <v>0</v>
      </c>
      <c r="DZ27" s="283"/>
      <c r="EA27" s="351">
        <f>'stranka in letna napoved 2015'!EA27</f>
        <v>0</v>
      </c>
      <c r="EB27" s="352">
        <f t="shared" si="55"/>
        <v>0</v>
      </c>
      <c r="EC27" s="283"/>
      <c r="ED27" s="262">
        <f>'stranka in letna napoved 2015'!ED27</f>
        <v>0</v>
      </c>
      <c r="EE27" s="353">
        <f t="shared" si="56"/>
        <v>0</v>
      </c>
      <c r="EF27" s="34">
        <f t="shared" si="6"/>
        <v>0</v>
      </c>
      <c r="EG27" s="34">
        <f t="shared" si="57"/>
        <v>0</v>
      </c>
      <c r="EH27" s="34">
        <f t="shared" si="58"/>
        <v>0</v>
      </c>
      <c r="EI27" s="200">
        <f t="shared" si="59"/>
        <v>0</v>
      </c>
      <c r="EJ27" s="287"/>
      <c r="EK27" s="357">
        <f>'stranka in letna napoved 2015'!EK27</f>
        <v>0</v>
      </c>
      <c r="EL27" s="269">
        <f t="shared" si="60"/>
        <v>0</v>
      </c>
      <c r="EM27" s="276"/>
      <c r="EN27" s="357">
        <f>'stranka in letna napoved 2015'!EN27</f>
        <v>0</v>
      </c>
      <c r="EO27" s="269">
        <f t="shared" si="61"/>
        <v>0</v>
      </c>
      <c r="EP27" s="283"/>
      <c r="EQ27" s="357">
        <f>'stranka in letna napoved 2015'!EQ27</f>
        <v>0</v>
      </c>
      <c r="ER27" s="269">
        <f t="shared" si="62"/>
        <v>0</v>
      </c>
      <c r="ES27" s="35">
        <f t="shared" si="7"/>
        <v>0</v>
      </c>
      <c r="ET27" s="35">
        <f t="shared" si="63"/>
        <v>0</v>
      </c>
      <c r="EU27" s="36">
        <f t="shared" si="64"/>
        <v>0</v>
      </c>
      <c r="EV27" s="206">
        <f t="shared" si="65"/>
        <v>0</v>
      </c>
      <c r="EW27" s="288">
        <f t="shared" si="66"/>
        <v>0</v>
      </c>
      <c r="EX27" s="289">
        <f t="shared" si="67"/>
        <v>0</v>
      </c>
      <c r="EY27" s="289">
        <f t="shared" si="68"/>
        <v>0</v>
      </c>
      <c r="EZ27" s="289">
        <f t="shared" si="69"/>
        <v>0</v>
      </c>
      <c r="FA27" s="289">
        <f t="shared" si="70"/>
        <v>0</v>
      </c>
      <c r="FB27" s="290">
        <f t="shared" si="71"/>
        <v>0</v>
      </c>
      <c r="FC27" s="292">
        <f t="shared" si="72"/>
        <v>0</v>
      </c>
    </row>
    <row r="28" spans="1:159" ht="30">
      <c r="A28" s="37">
        <f>'stranka in letna napoved 2015'!A28</f>
        <v>25</v>
      </c>
      <c r="B28" s="37" t="str">
        <f>'stranka in letna napoved 2015'!B28</f>
        <v>25/2013</v>
      </c>
      <c r="C28" s="38" t="str">
        <f>'stranka in letna napoved 2015'!C28</f>
        <v>ZADRUŽNA KLET PESNICA z.o.o.</v>
      </c>
      <c r="D28" s="39" t="str">
        <f>'stranka in letna napoved 2015'!D28</f>
        <v>Pesnica pri Mariboru 20</v>
      </c>
      <c r="E28" s="39" t="str">
        <f>'stranka in letna napoved 2015'!E28</f>
        <v>Pesnica pri Mariboru</v>
      </c>
      <c r="F28" s="40">
        <f>'stranka in letna napoved 2015'!F28</f>
        <v>2211</v>
      </c>
      <c r="G28" s="40" t="str">
        <f>'stranka in letna napoved 2015'!G28</f>
        <v>SI51250870</v>
      </c>
      <c r="H28" s="40" t="str">
        <f>'stranka in letna napoved 2015'!H28</f>
        <v>6137016000</v>
      </c>
      <c r="I28" s="40">
        <f>'stranka in letna napoved 2015'!I28</f>
        <v>0</v>
      </c>
      <c r="J28" s="40" t="str">
        <f>'stranka in letna napoved 2015'!J28</f>
        <v>11.020</v>
      </c>
      <c r="K28" s="40">
        <f>'stranka in letna napoved 2015'!K28</f>
        <v>0</v>
      </c>
      <c r="L28" s="40">
        <f>'stranka in letna napoved 2015'!L28</f>
        <v>0</v>
      </c>
      <c r="M28" s="66">
        <f>'stranka in letna napoved 2015'!M28</f>
        <v>0</v>
      </c>
      <c r="N28" s="102" t="str">
        <f>'stranka in letna napoved 2015'!N28</f>
        <v>MR</v>
      </c>
      <c r="O28" s="100" t="str">
        <f>'stranka in letna napoved 2015'!O28</f>
        <v>embaler</v>
      </c>
      <c r="P28" s="40" t="str">
        <f>'stranka in letna napoved 2015'!P28</f>
        <v>QD</v>
      </c>
      <c r="Q28" s="64">
        <f>'stranka in letna napoved 2015'!Q28</f>
        <v>41640</v>
      </c>
      <c r="R28" s="64">
        <f>'stranka in letna napoved 2015'!R28</f>
        <v>41626</v>
      </c>
      <c r="S28" s="40" t="str">
        <f>'stranka in letna napoved 2015'!S28</f>
        <v>Petra Ornik</v>
      </c>
      <c r="T28" s="40" t="str">
        <f>'stranka in letna napoved 2015'!T28</f>
        <v>+386 2 65 44 282</v>
      </c>
      <c r="U28" s="40" t="str">
        <f>'stranka in letna napoved 2015'!U28</f>
        <v>vinoteka@klet-pesnica.si</v>
      </c>
      <c r="V28" s="40">
        <f>'stranka in letna napoved 2015'!V28</f>
        <v>0</v>
      </c>
      <c r="W28" s="40">
        <f>'stranka in letna napoved 2015'!W28</f>
        <v>0</v>
      </c>
      <c r="X28" s="40">
        <f>'stranka in letna napoved 2015'!X28</f>
        <v>0</v>
      </c>
      <c r="Y28" s="40">
        <f>'stranka in letna napoved 2015'!Y28</f>
        <v>0</v>
      </c>
      <c r="Z28" s="40">
        <f>'stranka in letna napoved 2015'!Z28</f>
        <v>0</v>
      </c>
      <c r="AA28" s="272"/>
      <c r="AB28" s="180">
        <f>'stranka in letna napoved 2015'!AB28</f>
        <v>0</v>
      </c>
      <c r="AC28" s="104">
        <f t="shared" si="8"/>
        <v>0</v>
      </c>
      <c r="AD28" s="272"/>
      <c r="AE28" s="180">
        <f>'stranka in letna napoved 2015'!AE28</f>
        <v>0</v>
      </c>
      <c r="AF28" s="104">
        <f t="shared" si="9"/>
        <v>0</v>
      </c>
      <c r="AG28" s="20">
        <f t="shared" si="0"/>
        <v>0</v>
      </c>
      <c r="AH28" s="272"/>
      <c r="AI28" s="180">
        <f>'stranka in letna napoved 2015'!AI28</f>
        <v>0</v>
      </c>
      <c r="AJ28" s="104">
        <f t="shared" si="10"/>
        <v>0</v>
      </c>
      <c r="AK28" s="272"/>
      <c r="AL28" s="180">
        <f>'stranka in letna napoved 2015'!AL28</f>
        <v>0</v>
      </c>
      <c r="AM28" s="236">
        <f t="shared" si="11"/>
        <v>0</v>
      </c>
      <c r="AN28" s="22">
        <f t="shared" si="12"/>
        <v>0</v>
      </c>
      <c r="AO28" s="276"/>
      <c r="AP28" s="182">
        <f>'stranka in letna napoved 2015'!AP28</f>
        <v>0</v>
      </c>
      <c r="AQ28" s="331">
        <f t="shared" si="13"/>
        <v>0</v>
      </c>
      <c r="AR28" s="23">
        <f t="shared" si="14"/>
        <v>0</v>
      </c>
      <c r="AS28" s="23">
        <f t="shared" si="15"/>
        <v>0</v>
      </c>
      <c r="AT28" s="23">
        <f t="shared" si="16"/>
        <v>0</v>
      </c>
      <c r="AU28" s="174">
        <f t="shared" si="17"/>
        <v>0</v>
      </c>
      <c r="AV28" s="279"/>
      <c r="AW28" s="333">
        <f>'stranka in letna napoved 2015'!AW28</f>
        <v>0</v>
      </c>
      <c r="AX28" s="242">
        <f t="shared" si="18"/>
        <v>0</v>
      </c>
      <c r="AY28" s="272"/>
      <c r="AZ28" s="332">
        <f>'stranka in letna napoved 2015'!AZ28</f>
        <v>0</v>
      </c>
      <c r="BA28" s="242">
        <f t="shared" si="19"/>
        <v>0</v>
      </c>
      <c r="BB28" s="272"/>
      <c r="BC28" s="333">
        <f>'stranka in letna napoved 2015'!BC28</f>
        <v>0</v>
      </c>
      <c r="BD28" s="335">
        <f t="shared" si="20"/>
        <v>0</v>
      </c>
      <c r="BE28" s="25">
        <f t="shared" si="21"/>
        <v>0</v>
      </c>
      <c r="BF28" s="272"/>
      <c r="BG28" s="333">
        <f>'stranka in letna napoved 2015'!BG28</f>
        <v>0</v>
      </c>
      <c r="BH28" s="335">
        <f t="shared" si="22"/>
        <v>0</v>
      </c>
      <c r="BI28" s="272"/>
      <c r="BJ28" s="333">
        <f>'stranka in letna napoved 2015'!BJ28</f>
        <v>0</v>
      </c>
      <c r="BK28" s="335">
        <f t="shared" si="23"/>
        <v>0</v>
      </c>
      <c r="BL28" s="272"/>
      <c r="BM28" s="333">
        <f>'stranka in letna napoved 2015'!BM28</f>
        <v>0</v>
      </c>
      <c r="BN28" s="335">
        <f t="shared" si="24"/>
        <v>0</v>
      </c>
      <c r="BO28" s="26">
        <f t="shared" si="25"/>
        <v>0</v>
      </c>
      <c r="BP28" s="281"/>
      <c r="BQ28" s="333">
        <f>'stranka in letna napoved 2015'!BQ28</f>
        <v>0</v>
      </c>
      <c r="BR28" s="335">
        <f t="shared" si="26"/>
        <v>0</v>
      </c>
      <c r="BS28" s="27">
        <f t="shared" si="27"/>
        <v>0</v>
      </c>
      <c r="BT28" s="27">
        <f t="shared" si="28"/>
        <v>0</v>
      </c>
      <c r="BU28" s="27">
        <f t="shared" si="29"/>
        <v>0</v>
      </c>
      <c r="BV28" s="335">
        <f t="shared" si="30"/>
        <v>0</v>
      </c>
      <c r="BW28" s="279"/>
      <c r="BX28" s="355">
        <f>'stranka in letna napoved 2015'!BX28</f>
        <v>0</v>
      </c>
      <c r="BY28" s="188">
        <f t="shared" si="31"/>
        <v>0</v>
      </c>
      <c r="BZ28" s="283"/>
      <c r="CA28" s="355">
        <f>'stranka in letna napoved 2015'!CA28</f>
        <v>0</v>
      </c>
      <c r="CB28" s="188">
        <f t="shared" si="32"/>
        <v>0</v>
      </c>
      <c r="CC28" s="283"/>
      <c r="CD28" s="341">
        <f>'stranka in letna napoved 2015'!CD28</f>
        <v>0</v>
      </c>
      <c r="CE28" s="188">
        <f t="shared" si="33"/>
        <v>0</v>
      </c>
      <c r="CF28" s="28">
        <f t="shared" si="1"/>
        <v>0</v>
      </c>
      <c r="CG28" s="28">
        <f t="shared" si="34"/>
        <v>0</v>
      </c>
      <c r="CH28" s="29">
        <f t="shared" si="35"/>
        <v>0</v>
      </c>
      <c r="CI28" s="188">
        <f t="shared" si="36"/>
        <v>0</v>
      </c>
      <c r="CJ28" s="272"/>
      <c r="CK28" s="342">
        <f>'stranka in letna napoved 2015'!CK28</f>
        <v>0</v>
      </c>
      <c r="CL28" s="247">
        <f t="shared" si="37"/>
        <v>0</v>
      </c>
      <c r="CM28" s="283"/>
      <c r="CN28" s="342">
        <f>'stranka in letna napoved 2015'!CN28</f>
        <v>0</v>
      </c>
      <c r="CO28" s="356">
        <f t="shared" si="38"/>
        <v>0</v>
      </c>
      <c r="CP28" s="283"/>
      <c r="CQ28" s="344">
        <f>'stranka in letna napoved 2015'!CQ28</f>
        <v>0</v>
      </c>
      <c r="CR28" s="247">
        <f t="shared" si="39"/>
        <v>0</v>
      </c>
      <c r="CS28" s="30">
        <f t="shared" si="2"/>
        <v>0</v>
      </c>
      <c r="CT28" s="30">
        <f t="shared" si="40"/>
        <v>0</v>
      </c>
      <c r="CU28" s="31">
        <f t="shared" si="41"/>
        <v>0</v>
      </c>
      <c r="CV28" s="192">
        <f t="shared" si="42"/>
        <v>0</v>
      </c>
      <c r="CW28" s="279"/>
      <c r="CX28" s="345">
        <f>'stranka in letna napoved 2015'!CX28</f>
        <v>0</v>
      </c>
      <c r="CY28" s="252">
        <f t="shared" si="43"/>
        <v>0</v>
      </c>
      <c r="CZ28" s="283"/>
      <c r="DA28" s="345">
        <f>'stranka in letna napoved 2015'!DA28</f>
        <v>0</v>
      </c>
      <c r="DB28" s="346">
        <f t="shared" si="44"/>
        <v>0</v>
      </c>
      <c r="DC28" s="283"/>
      <c r="DD28" s="345">
        <f>'stranka in letna napoved 2015'!DD28</f>
        <v>0</v>
      </c>
      <c r="DE28" s="347">
        <f t="shared" si="45"/>
        <v>0</v>
      </c>
      <c r="DF28" s="32">
        <f t="shared" si="3"/>
        <v>0</v>
      </c>
      <c r="DG28" s="32">
        <f t="shared" si="46"/>
        <v>0</v>
      </c>
      <c r="DH28" s="32">
        <f t="shared" si="47"/>
        <v>0</v>
      </c>
      <c r="DI28" s="194">
        <f t="shared" si="48"/>
        <v>0</v>
      </c>
      <c r="DJ28" s="279"/>
      <c r="DK28" s="348">
        <f>'stranka in letna napoved 2015'!DK28</f>
        <v>0</v>
      </c>
      <c r="DL28" s="349">
        <f t="shared" si="49"/>
        <v>0</v>
      </c>
      <c r="DM28" s="283"/>
      <c r="DN28" s="348">
        <f>'stranka in letna napoved 2015'!DN28</f>
        <v>0</v>
      </c>
      <c r="DO28" s="350">
        <f t="shared" si="50"/>
        <v>0</v>
      </c>
      <c r="DP28" s="283"/>
      <c r="DQ28" s="348">
        <f>'stranka in letna napoved 2015'!DQ28</f>
        <v>0</v>
      </c>
      <c r="DR28" s="258">
        <f t="shared" si="51"/>
        <v>0</v>
      </c>
      <c r="DS28" s="33">
        <f t="shared" si="4"/>
        <v>0</v>
      </c>
      <c r="DT28" s="33">
        <f t="shared" si="5"/>
        <v>0</v>
      </c>
      <c r="DU28" s="33">
        <f t="shared" si="52"/>
        <v>0</v>
      </c>
      <c r="DV28" s="196">
        <f t="shared" si="53"/>
        <v>0</v>
      </c>
      <c r="DW28" s="279"/>
      <c r="DX28" s="351">
        <f>'stranka in letna napoved 2015'!DX28</f>
        <v>0</v>
      </c>
      <c r="DY28" s="262">
        <f t="shared" si="54"/>
        <v>0</v>
      </c>
      <c r="DZ28" s="283"/>
      <c r="EA28" s="351">
        <f>'stranka in letna napoved 2015'!EA28</f>
        <v>0</v>
      </c>
      <c r="EB28" s="352">
        <f t="shared" si="55"/>
        <v>0</v>
      </c>
      <c r="EC28" s="283"/>
      <c r="ED28" s="262">
        <f>'stranka in letna napoved 2015'!ED28</f>
        <v>0</v>
      </c>
      <c r="EE28" s="353">
        <f t="shared" si="56"/>
        <v>0</v>
      </c>
      <c r="EF28" s="34">
        <f t="shared" si="6"/>
        <v>0</v>
      </c>
      <c r="EG28" s="34">
        <f t="shared" si="57"/>
        <v>0</v>
      </c>
      <c r="EH28" s="34">
        <f t="shared" si="58"/>
        <v>0</v>
      </c>
      <c r="EI28" s="200">
        <f t="shared" si="59"/>
        <v>0</v>
      </c>
      <c r="EJ28" s="287"/>
      <c r="EK28" s="357">
        <f>'stranka in letna napoved 2015'!EK28</f>
        <v>0</v>
      </c>
      <c r="EL28" s="269">
        <f t="shared" si="60"/>
        <v>0</v>
      </c>
      <c r="EM28" s="276"/>
      <c r="EN28" s="357">
        <f>'stranka in letna napoved 2015'!EN28</f>
        <v>0</v>
      </c>
      <c r="EO28" s="269">
        <f t="shared" si="61"/>
        <v>0</v>
      </c>
      <c r="EP28" s="283"/>
      <c r="EQ28" s="357">
        <f>'stranka in letna napoved 2015'!EQ28</f>
        <v>0</v>
      </c>
      <c r="ER28" s="269">
        <f t="shared" si="62"/>
        <v>0</v>
      </c>
      <c r="ES28" s="35">
        <f t="shared" si="7"/>
        <v>0</v>
      </c>
      <c r="ET28" s="35">
        <f t="shared" si="63"/>
        <v>0</v>
      </c>
      <c r="EU28" s="36">
        <f t="shared" si="64"/>
        <v>0</v>
      </c>
      <c r="EV28" s="206">
        <f t="shared" si="65"/>
        <v>0</v>
      </c>
      <c r="EW28" s="288">
        <f t="shared" si="66"/>
        <v>0</v>
      </c>
      <c r="EX28" s="289">
        <f t="shared" si="67"/>
        <v>0</v>
      </c>
      <c r="EY28" s="289">
        <f t="shared" si="68"/>
        <v>0</v>
      </c>
      <c r="EZ28" s="289">
        <f t="shared" si="69"/>
        <v>0</v>
      </c>
      <c r="FA28" s="289">
        <f t="shared" si="70"/>
        <v>0</v>
      </c>
      <c r="FB28" s="290">
        <f t="shared" si="71"/>
        <v>0</v>
      </c>
      <c r="FC28" s="292">
        <f t="shared" si="72"/>
        <v>0</v>
      </c>
    </row>
    <row r="29" spans="1:159" ht="30">
      <c r="A29" s="37">
        <f>'stranka in letna napoved 2015'!A29</f>
        <v>26</v>
      </c>
      <c r="B29" s="37" t="str">
        <f>'stranka in letna napoved 2015'!B29</f>
        <v>26/2013</v>
      </c>
      <c r="C29" s="38" t="str">
        <f>'stranka in letna napoved 2015'!C29</f>
        <v>EMBALPLAST SEBASTIAN DIMITRIJ TRATAR, S.P.</v>
      </c>
      <c r="D29" s="39" t="str">
        <f>'stranka in letna napoved 2015'!D29</f>
        <v>Bernekerjeva ulica 33</v>
      </c>
      <c r="E29" s="39" t="str">
        <f>'stranka in letna napoved 2015'!E29</f>
        <v>Ljubljana</v>
      </c>
      <c r="F29" s="40">
        <f>'stranka in letna napoved 2015'!F29</f>
        <v>1000</v>
      </c>
      <c r="G29" s="40" t="str">
        <f>'stranka in letna napoved 2015'!G29</f>
        <v>SI43947638</v>
      </c>
      <c r="H29" s="40" t="str">
        <f>'stranka in letna napoved 2015'!H29</f>
        <v>5212446000</v>
      </c>
      <c r="I29" s="40">
        <f>'stranka in letna napoved 2015'!I29</f>
        <v>0</v>
      </c>
      <c r="J29" s="40" t="str">
        <f>'stranka in letna napoved 2015'!J29</f>
        <v>22.220</v>
      </c>
      <c r="K29" s="40">
        <f>'stranka in letna napoved 2015'!K29</f>
        <v>0</v>
      </c>
      <c r="L29" s="40">
        <f>'stranka in letna napoved 2015'!L29</f>
        <v>0</v>
      </c>
      <c r="M29" s="66">
        <f>'stranka in letna napoved 2015'!M29</f>
        <v>0</v>
      </c>
      <c r="N29" s="102" t="str">
        <f>'stranka in letna napoved 2015'!N29</f>
        <v>IM</v>
      </c>
      <c r="O29" s="100" t="str">
        <f>'stranka in letna napoved 2015'!O29</f>
        <v>proizvajalec</v>
      </c>
      <c r="P29" s="40" t="str">
        <f>'stranka in letna napoved 2015'!P29</f>
        <v>LP</v>
      </c>
      <c r="Q29" s="64">
        <f>'stranka in letna napoved 2015'!Q29</f>
        <v>41589</v>
      </c>
      <c r="R29" s="64">
        <f>'stranka in letna napoved 2015'!R29</f>
        <v>41589</v>
      </c>
      <c r="S29" s="40" t="str">
        <f>'stranka in letna napoved 2015'!S29</f>
        <v>Primož Tratar</v>
      </c>
      <c r="T29" s="40" t="str">
        <f>'stranka in letna napoved 2015'!T29</f>
        <v>+386 40 691 638</v>
      </c>
      <c r="U29" s="40" t="str">
        <f>'stranka in letna napoved 2015'!U29</f>
        <v>primoz.embalplast@gmail.com</v>
      </c>
      <c r="V29" s="40" t="str">
        <f>'stranka in letna napoved 2015'!V29</f>
        <v>potrebno je izdati račun za leto 2013</v>
      </c>
      <c r="W29" s="40">
        <f>'stranka in letna napoved 2015'!W29</f>
        <v>0</v>
      </c>
      <c r="X29" s="40">
        <f>'stranka in letna napoved 2015'!X29</f>
        <v>0</v>
      </c>
      <c r="Y29" s="40">
        <f>'stranka in letna napoved 2015'!Y29</f>
        <v>0</v>
      </c>
      <c r="Z29" s="40">
        <f>'stranka in letna napoved 2015'!Z29</f>
        <v>0</v>
      </c>
      <c r="AA29" s="272"/>
      <c r="AB29" s="180">
        <f>'stranka in letna napoved 2015'!AB29</f>
        <v>0</v>
      </c>
      <c r="AC29" s="104">
        <f t="shared" si="8"/>
        <v>0</v>
      </c>
      <c r="AD29" s="272"/>
      <c r="AE29" s="180">
        <f>'stranka in letna napoved 2015'!AE29</f>
        <v>0</v>
      </c>
      <c r="AF29" s="104">
        <f t="shared" si="9"/>
        <v>0</v>
      </c>
      <c r="AG29" s="20">
        <f t="shared" si="0"/>
        <v>0</v>
      </c>
      <c r="AH29" s="272"/>
      <c r="AI29" s="180">
        <f>'stranka in letna napoved 2015'!AI29</f>
        <v>0</v>
      </c>
      <c r="AJ29" s="104">
        <f t="shared" si="10"/>
        <v>0</v>
      </c>
      <c r="AK29" s="272"/>
      <c r="AL29" s="180">
        <f>'stranka in letna napoved 2015'!AL29</f>
        <v>0</v>
      </c>
      <c r="AM29" s="236">
        <f t="shared" si="11"/>
        <v>0</v>
      </c>
      <c r="AN29" s="22">
        <f t="shared" si="12"/>
        <v>0</v>
      </c>
      <c r="AO29" s="276"/>
      <c r="AP29" s="182">
        <f>'stranka in letna napoved 2015'!AP29</f>
        <v>0</v>
      </c>
      <c r="AQ29" s="331">
        <f t="shared" si="13"/>
        <v>0</v>
      </c>
      <c r="AR29" s="23">
        <f t="shared" si="14"/>
        <v>0</v>
      </c>
      <c r="AS29" s="23">
        <f t="shared" si="15"/>
        <v>0</v>
      </c>
      <c r="AT29" s="23">
        <f t="shared" si="16"/>
        <v>0</v>
      </c>
      <c r="AU29" s="174">
        <f t="shared" si="17"/>
        <v>0</v>
      </c>
      <c r="AV29" s="279"/>
      <c r="AW29" s="333">
        <f>'stranka in letna napoved 2015'!AW29</f>
        <v>0</v>
      </c>
      <c r="AX29" s="242">
        <f t="shared" si="18"/>
        <v>0</v>
      </c>
      <c r="AY29" s="272"/>
      <c r="AZ29" s="332">
        <f>'stranka in letna napoved 2015'!AZ29</f>
        <v>0</v>
      </c>
      <c r="BA29" s="242">
        <f t="shared" si="19"/>
        <v>0</v>
      </c>
      <c r="BB29" s="272"/>
      <c r="BC29" s="333">
        <f>'stranka in letna napoved 2015'!BC29</f>
        <v>0</v>
      </c>
      <c r="BD29" s="335">
        <f t="shared" si="20"/>
        <v>0</v>
      </c>
      <c r="BE29" s="25">
        <f t="shared" si="21"/>
        <v>0</v>
      </c>
      <c r="BF29" s="272"/>
      <c r="BG29" s="333">
        <f>'stranka in letna napoved 2015'!BG29</f>
        <v>0</v>
      </c>
      <c r="BH29" s="335">
        <f t="shared" si="22"/>
        <v>0</v>
      </c>
      <c r="BI29" s="272"/>
      <c r="BJ29" s="333">
        <f>'stranka in letna napoved 2015'!BJ29</f>
        <v>0</v>
      </c>
      <c r="BK29" s="335">
        <f t="shared" si="23"/>
        <v>0</v>
      </c>
      <c r="BL29" s="272"/>
      <c r="BM29" s="333">
        <f>'stranka in letna napoved 2015'!BM29</f>
        <v>0</v>
      </c>
      <c r="BN29" s="335">
        <f t="shared" si="24"/>
        <v>0</v>
      </c>
      <c r="BO29" s="26">
        <f t="shared" si="25"/>
        <v>0</v>
      </c>
      <c r="BP29" s="281"/>
      <c r="BQ29" s="333">
        <f>'stranka in letna napoved 2015'!BQ29</f>
        <v>0</v>
      </c>
      <c r="BR29" s="335">
        <f t="shared" si="26"/>
        <v>0</v>
      </c>
      <c r="BS29" s="27">
        <f t="shared" si="27"/>
        <v>0</v>
      </c>
      <c r="BT29" s="27">
        <f t="shared" si="28"/>
        <v>0</v>
      </c>
      <c r="BU29" s="27">
        <f t="shared" si="29"/>
        <v>0</v>
      </c>
      <c r="BV29" s="335">
        <f t="shared" si="30"/>
        <v>0</v>
      </c>
      <c r="BW29" s="279"/>
      <c r="BX29" s="355">
        <f>'stranka in letna napoved 2015'!BX29</f>
        <v>0</v>
      </c>
      <c r="BY29" s="188">
        <f t="shared" si="31"/>
        <v>0</v>
      </c>
      <c r="BZ29" s="283"/>
      <c r="CA29" s="355">
        <f>'stranka in letna napoved 2015'!CA29</f>
        <v>0</v>
      </c>
      <c r="CB29" s="188">
        <f t="shared" si="32"/>
        <v>0</v>
      </c>
      <c r="CC29" s="283"/>
      <c r="CD29" s="341">
        <f>'stranka in letna napoved 2015'!CD29</f>
        <v>0</v>
      </c>
      <c r="CE29" s="188">
        <f t="shared" si="33"/>
        <v>0</v>
      </c>
      <c r="CF29" s="28">
        <f t="shared" si="1"/>
        <v>0</v>
      </c>
      <c r="CG29" s="28">
        <f t="shared" si="34"/>
        <v>0</v>
      </c>
      <c r="CH29" s="29">
        <f t="shared" si="35"/>
        <v>0</v>
      </c>
      <c r="CI29" s="188">
        <f t="shared" si="36"/>
        <v>0</v>
      </c>
      <c r="CJ29" s="272"/>
      <c r="CK29" s="342">
        <f>'stranka in letna napoved 2015'!CK29</f>
        <v>0</v>
      </c>
      <c r="CL29" s="247">
        <f t="shared" si="37"/>
        <v>0</v>
      </c>
      <c r="CM29" s="283"/>
      <c r="CN29" s="342">
        <f>'stranka in letna napoved 2015'!CN29</f>
        <v>0</v>
      </c>
      <c r="CO29" s="356">
        <f t="shared" si="38"/>
        <v>0</v>
      </c>
      <c r="CP29" s="283"/>
      <c r="CQ29" s="344">
        <f>'stranka in letna napoved 2015'!CQ29</f>
        <v>0</v>
      </c>
      <c r="CR29" s="247">
        <f t="shared" si="39"/>
        <v>0</v>
      </c>
      <c r="CS29" s="30">
        <f t="shared" si="2"/>
        <v>0</v>
      </c>
      <c r="CT29" s="30">
        <f t="shared" si="40"/>
        <v>0</v>
      </c>
      <c r="CU29" s="31">
        <f t="shared" si="41"/>
        <v>0</v>
      </c>
      <c r="CV29" s="192">
        <f t="shared" si="42"/>
        <v>0</v>
      </c>
      <c r="CW29" s="279"/>
      <c r="CX29" s="345">
        <f>'stranka in letna napoved 2015'!CX29</f>
        <v>0</v>
      </c>
      <c r="CY29" s="252">
        <f t="shared" si="43"/>
        <v>0</v>
      </c>
      <c r="CZ29" s="283"/>
      <c r="DA29" s="345">
        <f>'stranka in letna napoved 2015'!DA29</f>
        <v>0</v>
      </c>
      <c r="DB29" s="346">
        <f t="shared" si="44"/>
        <v>0</v>
      </c>
      <c r="DC29" s="283"/>
      <c r="DD29" s="345">
        <f>'stranka in letna napoved 2015'!DD29</f>
        <v>0</v>
      </c>
      <c r="DE29" s="347">
        <f t="shared" si="45"/>
        <v>0</v>
      </c>
      <c r="DF29" s="32">
        <f t="shared" si="3"/>
        <v>0</v>
      </c>
      <c r="DG29" s="32">
        <f t="shared" si="46"/>
        <v>0</v>
      </c>
      <c r="DH29" s="32">
        <f t="shared" si="47"/>
        <v>0</v>
      </c>
      <c r="DI29" s="194">
        <f t="shared" si="48"/>
        <v>0</v>
      </c>
      <c r="DJ29" s="279"/>
      <c r="DK29" s="348">
        <f>'stranka in letna napoved 2015'!DK29</f>
        <v>0</v>
      </c>
      <c r="DL29" s="349">
        <f t="shared" si="49"/>
        <v>0</v>
      </c>
      <c r="DM29" s="283"/>
      <c r="DN29" s="348">
        <f>'stranka in letna napoved 2015'!DN29</f>
        <v>0</v>
      </c>
      <c r="DO29" s="350">
        <f t="shared" si="50"/>
        <v>0</v>
      </c>
      <c r="DP29" s="283"/>
      <c r="DQ29" s="348">
        <f>'stranka in letna napoved 2015'!DQ29</f>
        <v>0</v>
      </c>
      <c r="DR29" s="258">
        <f t="shared" si="51"/>
        <v>0</v>
      </c>
      <c r="DS29" s="33">
        <f t="shared" si="4"/>
        <v>0</v>
      </c>
      <c r="DT29" s="33">
        <f t="shared" si="5"/>
        <v>0</v>
      </c>
      <c r="DU29" s="33">
        <f t="shared" si="52"/>
        <v>0</v>
      </c>
      <c r="DV29" s="196">
        <f t="shared" si="53"/>
        <v>0</v>
      </c>
      <c r="DW29" s="279"/>
      <c r="DX29" s="351">
        <f>'stranka in letna napoved 2015'!DX29</f>
        <v>0</v>
      </c>
      <c r="DY29" s="262">
        <f t="shared" si="54"/>
        <v>0</v>
      </c>
      <c r="DZ29" s="283"/>
      <c r="EA29" s="351">
        <f>'stranka in letna napoved 2015'!EA29</f>
        <v>0</v>
      </c>
      <c r="EB29" s="352">
        <f t="shared" si="55"/>
        <v>0</v>
      </c>
      <c r="EC29" s="283"/>
      <c r="ED29" s="262">
        <f>'stranka in letna napoved 2015'!ED29</f>
        <v>0</v>
      </c>
      <c r="EE29" s="353">
        <f t="shared" si="56"/>
        <v>0</v>
      </c>
      <c r="EF29" s="34">
        <f t="shared" si="6"/>
        <v>0</v>
      </c>
      <c r="EG29" s="34">
        <f t="shared" si="57"/>
        <v>0</v>
      </c>
      <c r="EH29" s="34">
        <f t="shared" si="58"/>
        <v>0</v>
      </c>
      <c r="EI29" s="200">
        <f t="shared" si="59"/>
        <v>0</v>
      </c>
      <c r="EJ29" s="287"/>
      <c r="EK29" s="357">
        <f>'stranka in letna napoved 2015'!EK29</f>
        <v>0</v>
      </c>
      <c r="EL29" s="269">
        <f t="shared" si="60"/>
        <v>0</v>
      </c>
      <c r="EM29" s="276"/>
      <c r="EN29" s="357">
        <f>'stranka in letna napoved 2015'!EN29</f>
        <v>0</v>
      </c>
      <c r="EO29" s="269">
        <f t="shared" si="61"/>
        <v>0</v>
      </c>
      <c r="EP29" s="283"/>
      <c r="EQ29" s="357">
        <f>'stranka in letna napoved 2015'!EQ29</f>
        <v>0</v>
      </c>
      <c r="ER29" s="269">
        <f t="shared" si="62"/>
        <v>0</v>
      </c>
      <c r="ES29" s="35">
        <f t="shared" si="7"/>
        <v>0</v>
      </c>
      <c r="ET29" s="35">
        <f t="shared" si="63"/>
        <v>0</v>
      </c>
      <c r="EU29" s="36">
        <f t="shared" si="64"/>
        <v>0</v>
      </c>
      <c r="EV29" s="206">
        <f t="shared" si="65"/>
        <v>0</v>
      </c>
      <c r="EW29" s="288">
        <f t="shared" si="66"/>
        <v>0</v>
      </c>
      <c r="EX29" s="289">
        <f t="shared" si="67"/>
        <v>0</v>
      </c>
      <c r="EY29" s="289">
        <f t="shared" si="68"/>
        <v>0</v>
      </c>
      <c r="EZ29" s="289">
        <f t="shared" si="69"/>
        <v>0</v>
      </c>
      <c r="FA29" s="289">
        <f t="shared" si="70"/>
        <v>0</v>
      </c>
      <c r="FB29" s="290">
        <f t="shared" si="71"/>
        <v>0</v>
      </c>
      <c r="FC29" s="292">
        <f t="shared" si="72"/>
        <v>0</v>
      </c>
    </row>
    <row r="30" spans="1:159" ht="30">
      <c r="A30" s="37">
        <f>'stranka in letna napoved 2015'!A30</f>
        <v>27</v>
      </c>
      <c r="B30" s="37" t="str">
        <f>'stranka in letna napoved 2015'!B30</f>
        <v>27/2013</v>
      </c>
      <c r="C30" s="38" t="str">
        <f>'stranka in letna napoved 2015'!C30</f>
        <v>EVERET INTERNATIONAL d.o.o.</v>
      </c>
      <c r="D30" s="39" t="str">
        <f>'stranka in letna napoved 2015'!D30</f>
        <v>Leskoškova cesta 9E</v>
      </c>
      <c r="E30" s="39" t="str">
        <f>'stranka in letna napoved 2015'!E30</f>
        <v>Ljubljana</v>
      </c>
      <c r="F30" s="40">
        <f>'stranka in letna napoved 2015'!F30</f>
        <v>1000</v>
      </c>
      <c r="G30" s="40" t="str">
        <f>'stranka in letna napoved 2015'!G30</f>
        <v>SI15965406</v>
      </c>
      <c r="H30" s="40" t="str">
        <f>'stranka in letna napoved 2015'!H30</f>
        <v>5523800000</v>
      </c>
      <c r="I30" s="40" t="str">
        <f>'stranka in letna napoved 2015'!I30</f>
        <v>sumrade@everet.net.si</v>
      </c>
      <c r="J30" s="40" t="str">
        <f>'stranka in letna napoved 2015'!J30</f>
        <v>46.450</v>
      </c>
      <c r="K30" s="40">
        <f>'stranka in letna napoved 2015'!K30</f>
        <v>0</v>
      </c>
      <c r="L30" s="40">
        <f>'stranka in letna napoved 2015'!L30</f>
        <v>0</v>
      </c>
      <c r="M30" s="66">
        <f>'stranka in letna napoved 2015'!M30</f>
        <v>0</v>
      </c>
      <c r="N30" s="102" t="str">
        <f>'stranka in letna napoved 2015'!N30</f>
        <v>IM</v>
      </c>
      <c r="O30" s="100" t="str">
        <f>'stranka in letna napoved 2015'!O30</f>
        <v>pridobitelj embaliranega blaga</v>
      </c>
      <c r="P30" s="40" t="str">
        <f>'stranka in letna napoved 2015'!P30</f>
        <v>QP</v>
      </c>
      <c r="Q30" s="64">
        <f>'stranka in letna napoved 2015'!Q30</f>
        <v>41585</v>
      </c>
      <c r="R30" s="64">
        <f>'stranka in letna napoved 2015'!R30</f>
        <v>41585</v>
      </c>
      <c r="S30" s="40" t="str">
        <f>'stranka in letna napoved 2015'!S30</f>
        <v>Janez Kemperle</v>
      </c>
      <c r="T30" s="40" t="str">
        <f>'stranka in letna napoved 2015'!T30</f>
        <v>+386 1 586 22 50</v>
      </c>
      <c r="U30" s="40" t="str">
        <f>'stranka in letna napoved 2015'!U30</f>
        <v>Janez.Kemperle@everet-group.com</v>
      </c>
      <c r="V30" s="40">
        <f>'stranka in letna napoved 2015'!V30</f>
        <v>0</v>
      </c>
      <c r="W30" s="40">
        <f>'stranka in letna napoved 2015'!W30</f>
        <v>0</v>
      </c>
      <c r="X30" s="40">
        <f>'stranka in letna napoved 2015'!X30</f>
        <v>0</v>
      </c>
      <c r="Y30" s="40">
        <f>'stranka in letna napoved 2015'!Y30</f>
        <v>0</v>
      </c>
      <c r="Z30" s="40">
        <f>'stranka in letna napoved 2015'!Z30</f>
        <v>0</v>
      </c>
      <c r="AA30" s="272"/>
      <c r="AB30" s="180">
        <f>'stranka in letna napoved 2015'!AB30</f>
        <v>53</v>
      </c>
      <c r="AC30" s="104">
        <f t="shared" si="8"/>
        <v>0</v>
      </c>
      <c r="AD30" s="272"/>
      <c r="AE30" s="180">
        <f>'stranka in letna napoved 2015'!AE30</f>
        <v>42</v>
      </c>
      <c r="AF30" s="104">
        <f t="shared" si="9"/>
        <v>0</v>
      </c>
      <c r="AG30" s="20">
        <f t="shared" si="0"/>
        <v>0</v>
      </c>
      <c r="AH30" s="272"/>
      <c r="AI30" s="180">
        <f>'stranka in letna napoved 2015'!AI30</f>
        <v>52</v>
      </c>
      <c r="AJ30" s="104">
        <f t="shared" si="10"/>
        <v>0</v>
      </c>
      <c r="AK30" s="272"/>
      <c r="AL30" s="180">
        <f>'stranka in letna napoved 2015'!AL30</f>
        <v>41</v>
      </c>
      <c r="AM30" s="236">
        <f t="shared" si="11"/>
        <v>0</v>
      </c>
      <c r="AN30" s="22">
        <f t="shared" si="12"/>
        <v>0</v>
      </c>
      <c r="AO30" s="276"/>
      <c r="AP30" s="182">
        <f>'stranka in letna napoved 2015'!AP30</f>
        <v>41</v>
      </c>
      <c r="AQ30" s="331">
        <f t="shared" si="13"/>
        <v>0</v>
      </c>
      <c r="AR30" s="23">
        <f t="shared" si="14"/>
        <v>0</v>
      </c>
      <c r="AS30" s="23">
        <f t="shared" si="15"/>
        <v>0</v>
      </c>
      <c r="AT30" s="23">
        <f t="shared" si="16"/>
        <v>0</v>
      </c>
      <c r="AU30" s="174">
        <f t="shared" si="17"/>
        <v>0</v>
      </c>
      <c r="AV30" s="279"/>
      <c r="AW30" s="333">
        <f>'stranka in letna napoved 2015'!AW30</f>
        <v>67</v>
      </c>
      <c r="AX30" s="242">
        <f t="shared" si="18"/>
        <v>0</v>
      </c>
      <c r="AY30" s="272"/>
      <c r="AZ30" s="332">
        <f>'stranka in letna napoved 2015'!AZ30</f>
        <v>42</v>
      </c>
      <c r="BA30" s="242">
        <f t="shared" si="19"/>
        <v>0</v>
      </c>
      <c r="BB30" s="272"/>
      <c r="BC30" s="333">
        <f>'stranka in letna napoved 2015'!BC30</f>
        <v>46</v>
      </c>
      <c r="BD30" s="335">
        <f t="shared" si="20"/>
        <v>0</v>
      </c>
      <c r="BE30" s="25">
        <f t="shared" si="21"/>
        <v>0</v>
      </c>
      <c r="BF30" s="272"/>
      <c r="BG30" s="333">
        <f>'stranka in letna napoved 2015'!BG30</f>
        <v>66</v>
      </c>
      <c r="BH30" s="335">
        <f t="shared" si="22"/>
        <v>0</v>
      </c>
      <c r="BI30" s="272"/>
      <c r="BJ30" s="333">
        <f>'stranka in letna napoved 2015'!BJ30</f>
        <v>41</v>
      </c>
      <c r="BK30" s="335">
        <f t="shared" si="23"/>
        <v>0</v>
      </c>
      <c r="BL30" s="272"/>
      <c r="BM30" s="333">
        <f>'stranka in letna napoved 2015'!BM30</f>
        <v>45</v>
      </c>
      <c r="BN30" s="335">
        <f t="shared" si="24"/>
        <v>0</v>
      </c>
      <c r="BO30" s="26">
        <f t="shared" si="25"/>
        <v>0</v>
      </c>
      <c r="BP30" s="281"/>
      <c r="BQ30" s="333">
        <f>'stranka in letna napoved 2015'!BQ30</f>
        <v>41</v>
      </c>
      <c r="BR30" s="335">
        <f t="shared" si="26"/>
        <v>0</v>
      </c>
      <c r="BS30" s="27">
        <f t="shared" si="27"/>
        <v>0</v>
      </c>
      <c r="BT30" s="27">
        <f t="shared" si="28"/>
        <v>0</v>
      </c>
      <c r="BU30" s="27">
        <f t="shared" si="29"/>
        <v>0</v>
      </c>
      <c r="BV30" s="335">
        <f t="shared" si="30"/>
        <v>0</v>
      </c>
      <c r="BW30" s="279"/>
      <c r="BX30" s="355">
        <f>'stranka in letna napoved 2015'!BX30</f>
        <v>42</v>
      </c>
      <c r="BY30" s="188">
        <f t="shared" si="31"/>
        <v>0</v>
      </c>
      <c r="BZ30" s="283"/>
      <c r="CA30" s="355">
        <f>'stranka in letna napoved 2015'!CA30</f>
        <v>41</v>
      </c>
      <c r="CB30" s="188">
        <f t="shared" si="32"/>
        <v>0</v>
      </c>
      <c r="CC30" s="283"/>
      <c r="CD30" s="341">
        <f>'stranka in letna napoved 2015'!CD30</f>
        <v>41</v>
      </c>
      <c r="CE30" s="188">
        <f t="shared" si="33"/>
        <v>0</v>
      </c>
      <c r="CF30" s="28">
        <f t="shared" si="1"/>
        <v>0</v>
      </c>
      <c r="CG30" s="28">
        <f t="shared" si="34"/>
        <v>0</v>
      </c>
      <c r="CH30" s="29">
        <f t="shared" si="35"/>
        <v>0</v>
      </c>
      <c r="CI30" s="188">
        <f t="shared" si="36"/>
        <v>0</v>
      </c>
      <c r="CJ30" s="272"/>
      <c r="CK30" s="342">
        <f>'stranka in letna napoved 2015'!CK30</f>
        <v>45</v>
      </c>
      <c r="CL30" s="247">
        <f t="shared" si="37"/>
        <v>0</v>
      </c>
      <c r="CM30" s="283"/>
      <c r="CN30" s="342">
        <f>'stranka in letna napoved 2015'!CN30</f>
        <v>45</v>
      </c>
      <c r="CO30" s="356">
        <f t="shared" si="38"/>
        <v>0</v>
      </c>
      <c r="CP30" s="283"/>
      <c r="CQ30" s="344">
        <f>'stranka in letna napoved 2015'!CQ30</f>
        <v>45</v>
      </c>
      <c r="CR30" s="247">
        <f t="shared" si="39"/>
        <v>0</v>
      </c>
      <c r="CS30" s="30">
        <f t="shared" si="2"/>
        <v>0</v>
      </c>
      <c r="CT30" s="30">
        <f t="shared" si="40"/>
        <v>0</v>
      </c>
      <c r="CU30" s="31">
        <f t="shared" si="41"/>
        <v>0</v>
      </c>
      <c r="CV30" s="192">
        <f t="shared" si="42"/>
        <v>0</v>
      </c>
      <c r="CW30" s="279"/>
      <c r="CX30" s="345">
        <f>'stranka in letna napoved 2015'!CX30</f>
        <v>30</v>
      </c>
      <c r="CY30" s="252">
        <f t="shared" si="43"/>
        <v>0</v>
      </c>
      <c r="CZ30" s="283"/>
      <c r="DA30" s="345">
        <f>'stranka in letna napoved 2015'!DA30</f>
        <v>29</v>
      </c>
      <c r="DB30" s="346">
        <f t="shared" si="44"/>
        <v>0</v>
      </c>
      <c r="DC30" s="283"/>
      <c r="DD30" s="345">
        <f>'stranka in letna napoved 2015'!DD30</f>
        <v>29</v>
      </c>
      <c r="DE30" s="347">
        <f t="shared" si="45"/>
        <v>0</v>
      </c>
      <c r="DF30" s="32">
        <f t="shared" si="3"/>
        <v>0</v>
      </c>
      <c r="DG30" s="32">
        <f t="shared" si="46"/>
        <v>0</v>
      </c>
      <c r="DH30" s="32">
        <f t="shared" si="47"/>
        <v>0</v>
      </c>
      <c r="DI30" s="194">
        <f t="shared" si="48"/>
        <v>0</v>
      </c>
      <c r="DJ30" s="279"/>
      <c r="DK30" s="348">
        <f>'stranka in letna napoved 2015'!DK30</f>
        <v>39</v>
      </c>
      <c r="DL30" s="349">
        <f t="shared" si="49"/>
        <v>0</v>
      </c>
      <c r="DM30" s="283"/>
      <c r="DN30" s="348">
        <f>'stranka in letna napoved 2015'!DN30</f>
        <v>38</v>
      </c>
      <c r="DO30" s="350">
        <f t="shared" si="50"/>
        <v>0</v>
      </c>
      <c r="DP30" s="283"/>
      <c r="DQ30" s="348">
        <f>'stranka in letna napoved 2015'!DQ30</f>
        <v>38</v>
      </c>
      <c r="DR30" s="258">
        <f t="shared" si="51"/>
        <v>0</v>
      </c>
      <c r="DS30" s="33">
        <f t="shared" si="4"/>
        <v>0</v>
      </c>
      <c r="DT30" s="33">
        <f t="shared" si="5"/>
        <v>0</v>
      </c>
      <c r="DU30" s="33">
        <f t="shared" si="52"/>
        <v>0</v>
      </c>
      <c r="DV30" s="196">
        <f t="shared" si="53"/>
        <v>0</v>
      </c>
      <c r="DW30" s="279"/>
      <c r="DX30" s="351">
        <f>'stranka in letna napoved 2015'!DX30</f>
        <v>62</v>
      </c>
      <c r="DY30" s="262">
        <f t="shared" si="54"/>
        <v>0</v>
      </c>
      <c r="DZ30" s="283"/>
      <c r="EA30" s="351">
        <f>'stranka in letna napoved 2015'!EA30</f>
        <v>61</v>
      </c>
      <c r="EB30" s="352">
        <f t="shared" si="55"/>
        <v>0</v>
      </c>
      <c r="EC30" s="283"/>
      <c r="ED30" s="262">
        <f>'stranka in letna napoved 2015'!ED30</f>
        <v>61</v>
      </c>
      <c r="EE30" s="353">
        <f t="shared" si="56"/>
        <v>0</v>
      </c>
      <c r="EF30" s="34">
        <f t="shared" si="6"/>
        <v>0</v>
      </c>
      <c r="EG30" s="34">
        <f t="shared" si="57"/>
        <v>0</v>
      </c>
      <c r="EH30" s="34">
        <f t="shared" si="58"/>
        <v>0</v>
      </c>
      <c r="EI30" s="200">
        <f t="shared" si="59"/>
        <v>0</v>
      </c>
      <c r="EJ30" s="287"/>
      <c r="EK30" s="357">
        <f>'stranka in letna napoved 2015'!EK30</f>
        <v>549</v>
      </c>
      <c r="EL30" s="269">
        <f t="shared" si="60"/>
        <v>0</v>
      </c>
      <c r="EM30" s="276"/>
      <c r="EN30" s="357">
        <f>'stranka in letna napoved 2015'!EN30</f>
        <v>548</v>
      </c>
      <c r="EO30" s="269">
        <f t="shared" si="61"/>
        <v>0</v>
      </c>
      <c r="EP30" s="283"/>
      <c r="EQ30" s="357">
        <f>'stranka in letna napoved 2015'!EQ30</f>
        <v>548</v>
      </c>
      <c r="ER30" s="269">
        <f t="shared" si="62"/>
        <v>0</v>
      </c>
      <c r="ES30" s="35">
        <f t="shared" si="7"/>
        <v>0</v>
      </c>
      <c r="ET30" s="35">
        <f t="shared" si="63"/>
        <v>0</v>
      </c>
      <c r="EU30" s="36">
        <f t="shared" si="64"/>
        <v>0</v>
      </c>
      <c r="EV30" s="206">
        <f t="shared" si="65"/>
        <v>0</v>
      </c>
      <c r="EW30" s="288">
        <f t="shared" si="66"/>
        <v>0</v>
      </c>
      <c r="EX30" s="289">
        <f t="shared" si="67"/>
        <v>0</v>
      </c>
      <c r="EY30" s="289">
        <f t="shared" si="68"/>
        <v>0</v>
      </c>
      <c r="EZ30" s="289">
        <f t="shared" si="69"/>
        <v>0</v>
      </c>
      <c r="FA30" s="289">
        <f t="shared" si="70"/>
        <v>0</v>
      </c>
      <c r="FB30" s="290">
        <f t="shared" si="71"/>
        <v>0</v>
      </c>
      <c r="FC30" s="292">
        <f t="shared" si="72"/>
        <v>0</v>
      </c>
    </row>
    <row r="31" spans="1:159" ht="30">
      <c r="A31" s="37">
        <f>'stranka in letna napoved 2015'!A31</f>
        <v>28</v>
      </c>
      <c r="B31" s="37" t="str">
        <f>'stranka in letna napoved 2015'!B31</f>
        <v>28/2013</v>
      </c>
      <c r="C31" s="38" t="str">
        <f>'stranka in letna napoved 2015'!C31</f>
        <v>ORBICO d.o.o.</v>
      </c>
      <c r="D31" s="39" t="str">
        <f>'stranka in letna napoved 2015'!D31</f>
        <v>Verovškova ulica 72</v>
      </c>
      <c r="E31" s="39" t="str">
        <f>'stranka in letna napoved 2015'!E31</f>
        <v>Ljubljana</v>
      </c>
      <c r="F31" s="40">
        <f>'stranka in letna napoved 2015'!F31</f>
        <v>1000</v>
      </c>
      <c r="G31" s="40" t="str">
        <f>'stranka in letna napoved 2015'!G31</f>
        <v>SI57545260</v>
      </c>
      <c r="H31" s="40" t="str">
        <f>'stranka in letna napoved 2015'!H31</f>
        <v>5315166000</v>
      </c>
      <c r="I31" s="40" t="str">
        <f>'stranka in letna napoved 2015'!I31</f>
        <v>igor.sprajcar@orbico.si</v>
      </c>
      <c r="J31" s="40" t="str">
        <f>'stranka in letna napoved 2015'!J31</f>
        <v>46.900</v>
      </c>
      <c r="K31" s="40">
        <f>'stranka in letna napoved 2015'!K31</f>
        <v>0</v>
      </c>
      <c r="L31" s="40">
        <f>'stranka in letna napoved 2015'!L31</f>
        <v>0</v>
      </c>
      <c r="M31" s="66">
        <f>'stranka in letna napoved 2015'!M31</f>
        <v>0</v>
      </c>
      <c r="N31" s="102" t="str">
        <f>'stranka in letna napoved 2015'!N31</f>
        <v>SZ</v>
      </c>
      <c r="O31" s="100" t="str">
        <f>'stranka in letna napoved 2015'!O31</f>
        <v>pridobitelj embaliranega blaga</v>
      </c>
      <c r="P31" s="40" t="str">
        <f>'stranka in letna napoved 2015'!P31</f>
        <v>QD</v>
      </c>
      <c r="Q31" s="64">
        <f>'stranka in letna napoved 2015'!Q31</f>
        <v>41590</v>
      </c>
      <c r="R31" s="64">
        <f>'stranka in letna napoved 2015'!R31</f>
        <v>41590</v>
      </c>
      <c r="S31" s="40" t="str">
        <f>'stranka in letna napoved 2015'!S31</f>
        <v>Darja Sluga</v>
      </c>
      <c r="T31" s="40" t="str">
        <f>'stranka in letna napoved 2015'!T31</f>
        <v>+386 1 588 68 01</v>
      </c>
      <c r="U31" s="40" t="str">
        <f>'stranka in letna napoved 2015'!U31</f>
        <v>darja.sluga@orbico.si</v>
      </c>
      <c r="V31" s="40">
        <f>'stranka in letna napoved 2015'!V31</f>
        <v>0</v>
      </c>
      <c r="W31" s="40">
        <f>'stranka in letna napoved 2015'!W31</f>
        <v>0</v>
      </c>
      <c r="X31" s="40">
        <f>'stranka in letna napoved 2015'!X31</f>
        <v>0</v>
      </c>
      <c r="Y31" s="40">
        <f>'stranka in letna napoved 2015'!Y31</f>
        <v>0</v>
      </c>
      <c r="Z31" s="40">
        <f>'stranka in letna napoved 2015'!Z31</f>
        <v>0</v>
      </c>
      <c r="AA31" s="272"/>
      <c r="AB31" s="180">
        <f>'stranka in letna napoved 2015'!AB31</f>
        <v>0</v>
      </c>
      <c r="AC31" s="104">
        <f t="shared" si="8"/>
        <v>0</v>
      </c>
      <c r="AD31" s="272"/>
      <c r="AE31" s="180">
        <f>'stranka in letna napoved 2015'!AE31</f>
        <v>0</v>
      </c>
      <c r="AF31" s="104">
        <f t="shared" si="9"/>
        <v>0</v>
      </c>
      <c r="AG31" s="20">
        <f t="shared" si="0"/>
        <v>0</v>
      </c>
      <c r="AH31" s="272"/>
      <c r="AI31" s="180">
        <f>'stranka in letna napoved 2015'!AI31</f>
        <v>0</v>
      </c>
      <c r="AJ31" s="104">
        <f t="shared" si="10"/>
        <v>0</v>
      </c>
      <c r="AK31" s="272"/>
      <c r="AL31" s="180">
        <f>'stranka in letna napoved 2015'!AL31</f>
        <v>0</v>
      </c>
      <c r="AM31" s="236">
        <f t="shared" si="11"/>
        <v>0</v>
      </c>
      <c r="AN31" s="22">
        <f t="shared" si="12"/>
        <v>0</v>
      </c>
      <c r="AO31" s="276"/>
      <c r="AP31" s="182">
        <f>'stranka in letna napoved 2015'!AP31</f>
        <v>0</v>
      </c>
      <c r="AQ31" s="331">
        <f t="shared" si="13"/>
        <v>0</v>
      </c>
      <c r="AR31" s="23">
        <f t="shared" si="14"/>
        <v>0</v>
      </c>
      <c r="AS31" s="23">
        <f t="shared" si="15"/>
        <v>0</v>
      </c>
      <c r="AT31" s="23">
        <f t="shared" si="16"/>
        <v>0</v>
      </c>
      <c r="AU31" s="174">
        <f t="shared" si="17"/>
        <v>0</v>
      </c>
      <c r="AV31" s="279"/>
      <c r="AW31" s="333">
        <f>'stranka in letna napoved 2015'!AW31</f>
        <v>0</v>
      </c>
      <c r="AX31" s="242">
        <f t="shared" si="18"/>
        <v>0</v>
      </c>
      <c r="AY31" s="272"/>
      <c r="AZ31" s="332">
        <f>'stranka in letna napoved 2015'!AZ31</f>
        <v>0</v>
      </c>
      <c r="BA31" s="242">
        <f t="shared" si="19"/>
        <v>0</v>
      </c>
      <c r="BB31" s="272"/>
      <c r="BC31" s="333">
        <f>'stranka in letna napoved 2015'!BC31</f>
        <v>0</v>
      </c>
      <c r="BD31" s="335">
        <f t="shared" si="20"/>
        <v>0</v>
      </c>
      <c r="BE31" s="25">
        <f t="shared" si="21"/>
        <v>0</v>
      </c>
      <c r="BF31" s="272"/>
      <c r="BG31" s="333">
        <f>'stranka in letna napoved 2015'!BG31</f>
        <v>0</v>
      </c>
      <c r="BH31" s="335">
        <f t="shared" si="22"/>
        <v>0</v>
      </c>
      <c r="BI31" s="272"/>
      <c r="BJ31" s="333">
        <f>'stranka in letna napoved 2015'!BJ31</f>
        <v>0</v>
      </c>
      <c r="BK31" s="335">
        <f t="shared" si="23"/>
        <v>0</v>
      </c>
      <c r="BL31" s="272"/>
      <c r="BM31" s="333">
        <f>'stranka in letna napoved 2015'!BM31</f>
        <v>0</v>
      </c>
      <c r="BN31" s="335">
        <f t="shared" si="24"/>
        <v>0</v>
      </c>
      <c r="BO31" s="26">
        <f t="shared" si="25"/>
        <v>0</v>
      </c>
      <c r="BP31" s="281"/>
      <c r="BQ31" s="333">
        <f>'stranka in letna napoved 2015'!BQ31</f>
        <v>0</v>
      </c>
      <c r="BR31" s="335">
        <f t="shared" si="26"/>
        <v>0</v>
      </c>
      <c r="BS31" s="27">
        <f t="shared" si="27"/>
        <v>0</v>
      </c>
      <c r="BT31" s="27">
        <f t="shared" si="28"/>
        <v>0</v>
      </c>
      <c r="BU31" s="27">
        <f t="shared" si="29"/>
        <v>0</v>
      </c>
      <c r="BV31" s="335">
        <f t="shared" si="30"/>
        <v>0</v>
      </c>
      <c r="BW31" s="279"/>
      <c r="BX31" s="355">
        <f>'stranka in letna napoved 2015'!BX31</f>
        <v>0</v>
      </c>
      <c r="BY31" s="188">
        <f t="shared" si="31"/>
        <v>0</v>
      </c>
      <c r="BZ31" s="283"/>
      <c r="CA31" s="355">
        <f>'stranka in letna napoved 2015'!CA31</f>
        <v>0</v>
      </c>
      <c r="CB31" s="188">
        <f t="shared" si="32"/>
        <v>0</v>
      </c>
      <c r="CC31" s="283"/>
      <c r="CD31" s="341">
        <f>'stranka in letna napoved 2015'!CD31</f>
        <v>0</v>
      </c>
      <c r="CE31" s="188">
        <f t="shared" si="33"/>
        <v>0</v>
      </c>
      <c r="CF31" s="28">
        <f t="shared" si="1"/>
        <v>0</v>
      </c>
      <c r="CG31" s="28">
        <f t="shared" si="34"/>
        <v>0</v>
      </c>
      <c r="CH31" s="29">
        <f t="shared" si="35"/>
        <v>0</v>
      </c>
      <c r="CI31" s="188">
        <f t="shared" si="36"/>
        <v>0</v>
      </c>
      <c r="CJ31" s="272"/>
      <c r="CK31" s="342">
        <f>'stranka in letna napoved 2015'!CK31</f>
        <v>0</v>
      </c>
      <c r="CL31" s="247">
        <f t="shared" si="37"/>
        <v>0</v>
      </c>
      <c r="CM31" s="283"/>
      <c r="CN31" s="342">
        <f>'stranka in letna napoved 2015'!CN31</f>
        <v>0</v>
      </c>
      <c r="CO31" s="356">
        <f t="shared" si="38"/>
        <v>0</v>
      </c>
      <c r="CP31" s="283"/>
      <c r="CQ31" s="344">
        <f>'stranka in letna napoved 2015'!CQ31</f>
        <v>0</v>
      </c>
      <c r="CR31" s="247">
        <f t="shared" si="39"/>
        <v>0</v>
      </c>
      <c r="CS31" s="30">
        <f t="shared" si="2"/>
        <v>0</v>
      </c>
      <c r="CT31" s="30">
        <f t="shared" si="40"/>
        <v>0</v>
      </c>
      <c r="CU31" s="31">
        <f t="shared" si="41"/>
        <v>0</v>
      </c>
      <c r="CV31" s="192">
        <f t="shared" si="42"/>
        <v>0</v>
      </c>
      <c r="CW31" s="279"/>
      <c r="CX31" s="345">
        <f>'stranka in letna napoved 2015'!CX31</f>
        <v>0</v>
      </c>
      <c r="CY31" s="252">
        <f t="shared" si="43"/>
        <v>0</v>
      </c>
      <c r="CZ31" s="283"/>
      <c r="DA31" s="345">
        <f>'stranka in letna napoved 2015'!DA31</f>
        <v>0</v>
      </c>
      <c r="DB31" s="346">
        <f t="shared" si="44"/>
        <v>0</v>
      </c>
      <c r="DC31" s="283"/>
      <c r="DD31" s="345">
        <f>'stranka in letna napoved 2015'!DD31</f>
        <v>0</v>
      </c>
      <c r="DE31" s="347">
        <f t="shared" si="45"/>
        <v>0</v>
      </c>
      <c r="DF31" s="32">
        <f t="shared" si="3"/>
        <v>0</v>
      </c>
      <c r="DG31" s="32">
        <f t="shared" si="46"/>
        <v>0</v>
      </c>
      <c r="DH31" s="32">
        <f t="shared" si="47"/>
        <v>0</v>
      </c>
      <c r="DI31" s="194">
        <f t="shared" si="48"/>
        <v>0</v>
      </c>
      <c r="DJ31" s="279"/>
      <c r="DK31" s="348">
        <f>'stranka in letna napoved 2015'!DK31</f>
        <v>0</v>
      </c>
      <c r="DL31" s="349">
        <f t="shared" si="49"/>
        <v>0</v>
      </c>
      <c r="DM31" s="283"/>
      <c r="DN31" s="348">
        <f>'stranka in letna napoved 2015'!DN31</f>
        <v>0</v>
      </c>
      <c r="DO31" s="350">
        <f t="shared" si="50"/>
        <v>0</v>
      </c>
      <c r="DP31" s="283"/>
      <c r="DQ31" s="348">
        <f>'stranka in letna napoved 2015'!DQ31</f>
        <v>0</v>
      </c>
      <c r="DR31" s="258">
        <f t="shared" si="51"/>
        <v>0</v>
      </c>
      <c r="DS31" s="33">
        <f t="shared" si="4"/>
        <v>0</v>
      </c>
      <c r="DT31" s="33">
        <f t="shared" si="5"/>
        <v>0</v>
      </c>
      <c r="DU31" s="33">
        <f t="shared" si="52"/>
        <v>0</v>
      </c>
      <c r="DV31" s="196">
        <f t="shared" si="53"/>
        <v>0</v>
      </c>
      <c r="DW31" s="279"/>
      <c r="DX31" s="351">
        <f>'stranka in letna napoved 2015'!DX31</f>
        <v>0</v>
      </c>
      <c r="DY31" s="262">
        <f t="shared" si="54"/>
        <v>0</v>
      </c>
      <c r="DZ31" s="283"/>
      <c r="EA31" s="351">
        <f>'stranka in letna napoved 2015'!EA31</f>
        <v>0</v>
      </c>
      <c r="EB31" s="352">
        <f t="shared" si="55"/>
        <v>0</v>
      </c>
      <c r="EC31" s="283"/>
      <c r="ED31" s="262">
        <f>'stranka in letna napoved 2015'!ED31</f>
        <v>0</v>
      </c>
      <c r="EE31" s="353">
        <f t="shared" si="56"/>
        <v>0</v>
      </c>
      <c r="EF31" s="34">
        <f t="shared" si="6"/>
        <v>0</v>
      </c>
      <c r="EG31" s="34">
        <f t="shared" si="57"/>
        <v>0</v>
      </c>
      <c r="EH31" s="34">
        <f t="shared" si="58"/>
        <v>0</v>
      </c>
      <c r="EI31" s="200">
        <f t="shared" si="59"/>
        <v>0</v>
      </c>
      <c r="EJ31" s="287"/>
      <c r="EK31" s="357">
        <f>'stranka in letna napoved 2015'!EK31</f>
        <v>0</v>
      </c>
      <c r="EL31" s="269">
        <f t="shared" si="60"/>
        <v>0</v>
      </c>
      <c r="EM31" s="276"/>
      <c r="EN31" s="357">
        <f>'stranka in letna napoved 2015'!EN31</f>
        <v>0</v>
      </c>
      <c r="EO31" s="269">
        <f t="shared" si="61"/>
        <v>0</v>
      </c>
      <c r="EP31" s="283"/>
      <c r="EQ31" s="357">
        <f>'stranka in letna napoved 2015'!EQ31</f>
        <v>0</v>
      </c>
      <c r="ER31" s="269">
        <f t="shared" si="62"/>
        <v>0</v>
      </c>
      <c r="ES31" s="35">
        <f t="shared" si="7"/>
        <v>0</v>
      </c>
      <c r="ET31" s="35">
        <f t="shared" si="63"/>
        <v>0</v>
      </c>
      <c r="EU31" s="36">
        <f t="shared" si="64"/>
        <v>0</v>
      </c>
      <c r="EV31" s="206">
        <f t="shared" si="65"/>
        <v>0</v>
      </c>
      <c r="EW31" s="288">
        <f t="shared" si="66"/>
        <v>0</v>
      </c>
      <c r="EX31" s="289">
        <f t="shared" si="67"/>
        <v>0</v>
      </c>
      <c r="EY31" s="289">
        <f t="shared" si="68"/>
        <v>0</v>
      </c>
      <c r="EZ31" s="289">
        <f t="shared" si="69"/>
        <v>0</v>
      </c>
      <c r="FA31" s="289">
        <f t="shared" si="70"/>
        <v>0</v>
      </c>
      <c r="FB31" s="290">
        <f t="shared" si="71"/>
        <v>0</v>
      </c>
      <c r="FC31" s="292">
        <f t="shared" si="72"/>
        <v>0</v>
      </c>
    </row>
    <row r="32" spans="1:159" ht="30">
      <c r="A32" s="37">
        <f>'stranka in letna napoved 2015'!A32</f>
        <v>29</v>
      </c>
      <c r="B32" s="37" t="str">
        <f>'stranka in letna napoved 2015'!B32</f>
        <v>29/2013</v>
      </c>
      <c r="C32" s="38" t="str">
        <f>'stranka in letna napoved 2015'!C32</f>
        <v>C &amp; A MODA d.o.o., Ljubljana</v>
      </c>
      <c r="D32" s="39" t="str">
        <f>'stranka in letna napoved 2015'!D32</f>
        <v>Leskoškova cesta 9E</v>
      </c>
      <c r="E32" s="39" t="str">
        <f>'stranka in letna napoved 2015'!E32</f>
        <v>Ljubljana</v>
      </c>
      <c r="F32" s="40">
        <f>'stranka in letna napoved 2015'!F32</f>
        <v>1000</v>
      </c>
      <c r="G32" s="40" t="str">
        <f>'stranka in letna napoved 2015'!G32</f>
        <v>SI65052145</v>
      </c>
      <c r="H32" s="40" t="str">
        <f>'stranka in letna napoved 2015'!H32</f>
        <v>1593838000</v>
      </c>
      <c r="I32" s="40">
        <f>'stranka in letna napoved 2015'!I32</f>
        <v>0</v>
      </c>
      <c r="J32" s="40" t="str">
        <f>'stranka in letna napoved 2015'!J32</f>
        <v>46.410</v>
      </c>
      <c r="K32" s="40">
        <f>'stranka in letna napoved 2015'!K32</f>
        <v>0</v>
      </c>
      <c r="L32" s="40">
        <f>'stranka in letna napoved 2015'!L32</f>
        <v>0</v>
      </c>
      <c r="M32" s="66">
        <f>'stranka in letna napoved 2015'!M32</f>
        <v>0</v>
      </c>
      <c r="N32" s="102" t="str">
        <f>'stranka in letna napoved 2015'!N32</f>
        <v>IM</v>
      </c>
      <c r="O32" s="100" t="str">
        <f>'stranka in letna napoved 2015'!O32</f>
        <v>pridobitelj embaliranega blaga</v>
      </c>
      <c r="P32" s="40" t="str">
        <f>'stranka in letna napoved 2015'!P32</f>
        <v>QP</v>
      </c>
      <c r="Q32" s="64">
        <f>'stranka in letna napoved 2015'!Q32</f>
        <v>41640</v>
      </c>
      <c r="R32" s="64">
        <f>'stranka in letna napoved 2015'!R32</f>
        <v>41557</v>
      </c>
      <c r="S32" s="40" t="str">
        <f>'stranka in letna napoved 2015'!S32</f>
        <v>Urška Lah</v>
      </c>
      <c r="T32" s="40" t="str">
        <f>'stranka in letna napoved 2015'!T32</f>
        <v>+386 1 586 33 72</v>
      </c>
      <c r="U32" s="40" t="str">
        <f>'stranka in letna napoved 2015'!U32</f>
        <v>urska.lah@canda.com</v>
      </c>
      <c r="V32" s="40">
        <f>'stranka in letna napoved 2015'!V32</f>
        <v>0</v>
      </c>
      <c r="W32" s="40">
        <f>'stranka in letna napoved 2015'!W32</f>
        <v>0</v>
      </c>
      <c r="X32" s="40">
        <f>'stranka in letna napoved 2015'!X32</f>
        <v>0</v>
      </c>
      <c r="Y32" s="40">
        <f>'stranka in letna napoved 2015'!Y32</f>
        <v>0</v>
      </c>
      <c r="Z32" s="40">
        <f>'stranka in letna napoved 2015'!Z32</f>
        <v>0</v>
      </c>
      <c r="AA32" s="272"/>
      <c r="AB32" s="180">
        <f>'stranka in letna napoved 2015'!AB32</f>
        <v>51</v>
      </c>
      <c r="AC32" s="104">
        <f t="shared" si="8"/>
        <v>0</v>
      </c>
      <c r="AD32" s="272"/>
      <c r="AE32" s="180">
        <f>'stranka in letna napoved 2015'!AE32</f>
        <v>42</v>
      </c>
      <c r="AF32" s="104">
        <f t="shared" si="9"/>
        <v>0</v>
      </c>
      <c r="AG32" s="20">
        <f t="shared" si="0"/>
        <v>0</v>
      </c>
      <c r="AH32" s="272"/>
      <c r="AI32" s="180">
        <f>'stranka in letna napoved 2015'!AI32</f>
        <v>50</v>
      </c>
      <c r="AJ32" s="104">
        <f t="shared" si="10"/>
        <v>0</v>
      </c>
      <c r="AK32" s="272"/>
      <c r="AL32" s="180">
        <f>'stranka in letna napoved 2015'!AL32</f>
        <v>41</v>
      </c>
      <c r="AM32" s="236">
        <f t="shared" si="11"/>
        <v>0</v>
      </c>
      <c r="AN32" s="22">
        <f t="shared" si="12"/>
        <v>0</v>
      </c>
      <c r="AO32" s="276"/>
      <c r="AP32" s="182">
        <f>'stranka in letna napoved 2015'!AP32</f>
        <v>41</v>
      </c>
      <c r="AQ32" s="331">
        <f t="shared" si="13"/>
        <v>0</v>
      </c>
      <c r="AR32" s="23">
        <f t="shared" si="14"/>
        <v>0</v>
      </c>
      <c r="AS32" s="23">
        <f t="shared" si="15"/>
        <v>0</v>
      </c>
      <c r="AT32" s="23">
        <f t="shared" si="16"/>
        <v>0</v>
      </c>
      <c r="AU32" s="174">
        <f t="shared" si="17"/>
        <v>0</v>
      </c>
      <c r="AV32" s="279"/>
      <c r="AW32" s="333">
        <f>'stranka in letna napoved 2015'!AW32</f>
        <v>52</v>
      </c>
      <c r="AX32" s="242">
        <f t="shared" si="18"/>
        <v>0</v>
      </c>
      <c r="AY32" s="272"/>
      <c r="AZ32" s="332">
        <f>'stranka in letna napoved 2015'!AZ32</f>
        <v>41</v>
      </c>
      <c r="BA32" s="242">
        <f t="shared" si="19"/>
        <v>0</v>
      </c>
      <c r="BB32" s="272"/>
      <c r="BC32" s="333">
        <f>'stranka in letna napoved 2015'!BC32</f>
        <v>46</v>
      </c>
      <c r="BD32" s="335">
        <f t="shared" si="20"/>
        <v>0</v>
      </c>
      <c r="BE32" s="25">
        <f t="shared" si="21"/>
        <v>0</v>
      </c>
      <c r="BF32" s="272"/>
      <c r="BG32" s="333">
        <f>'stranka in letna napoved 2015'!BG32</f>
        <v>51</v>
      </c>
      <c r="BH32" s="335">
        <f t="shared" si="22"/>
        <v>0</v>
      </c>
      <c r="BI32" s="272"/>
      <c r="BJ32" s="333">
        <f>'stranka in letna napoved 2015'!BJ32</f>
        <v>41</v>
      </c>
      <c r="BK32" s="335">
        <f t="shared" si="23"/>
        <v>0</v>
      </c>
      <c r="BL32" s="272"/>
      <c r="BM32" s="333">
        <f>'stranka in letna napoved 2015'!BM32</f>
        <v>45</v>
      </c>
      <c r="BN32" s="335">
        <f t="shared" si="24"/>
        <v>0</v>
      </c>
      <c r="BO32" s="26">
        <f t="shared" si="25"/>
        <v>0</v>
      </c>
      <c r="BP32" s="281"/>
      <c r="BQ32" s="333">
        <f>'stranka in letna napoved 2015'!BQ32</f>
        <v>41</v>
      </c>
      <c r="BR32" s="335">
        <f t="shared" si="26"/>
        <v>0</v>
      </c>
      <c r="BS32" s="27">
        <f t="shared" si="27"/>
        <v>0</v>
      </c>
      <c r="BT32" s="27">
        <f t="shared" si="28"/>
        <v>0</v>
      </c>
      <c r="BU32" s="27">
        <f t="shared" si="29"/>
        <v>0</v>
      </c>
      <c r="BV32" s="335">
        <f t="shared" si="30"/>
        <v>0</v>
      </c>
      <c r="BW32" s="279"/>
      <c r="BX32" s="355">
        <f>'stranka in letna napoved 2015'!BX32</f>
        <v>44</v>
      </c>
      <c r="BY32" s="188">
        <f t="shared" si="31"/>
        <v>0</v>
      </c>
      <c r="BZ32" s="283"/>
      <c r="CA32" s="355">
        <f>'stranka in letna napoved 2015'!CA32</f>
        <v>43</v>
      </c>
      <c r="CB32" s="188">
        <f t="shared" si="32"/>
        <v>0</v>
      </c>
      <c r="CC32" s="283"/>
      <c r="CD32" s="341">
        <f>'stranka in letna napoved 2015'!CD32</f>
        <v>43</v>
      </c>
      <c r="CE32" s="188">
        <f t="shared" si="33"/>
        <v>0</v>
      </c>
      <c r="CF32" s="28">
        <f t="shared" si="1"/>
        <v>0</v>
      </c>
      <c r="CG32" s="28">
        <f t="shared" si="34"/>
        <v>0</v>
      </c>
      <c r="CH32" s="29">
        <f t="shared" si="35"/>
        <v>0</v>
      </c>
      <c r="CI32" s="188">
        <f t="shared" si="36"/>
        <v>0</v>
      </c>
      <c r="CJ32" s="272"/>
      <c r="CK32" s="342">
        <f>'stranka in letna napoved 2015'!CK32</f>
        <v>49</v>
      </c>
      <c r="CL32" s="247">
        <f t="shared" si="37"/>
        <v>0</v>
      </c>
      <c r="CM32" s="283"/>
      <c r="CN32" s="342">
        <f>'stranka in letna napoved 2015'!CN32</f>
        <v>48</v>
      </c>
      <c r="CO32" s="356">
        <f t="shared" si="38"/>
        <v>0</v>
      </c>
      <c r="CP32" s="283"/>
      <c r="CQ32" s="344">
        <f>'stranka in letna napoved 2015'!CQ32</f>
        <v>48</v>
      </c>
      <c r="CR32" s="247">
        <f t="shared" si="39"/>
        <v>0</v>
      </c>
      <c r="CS32" s="30">
        <f t="shared" si="2"/>
        <v>0</v>
      </c>
      <c r="CT32" s="30">
        <f t="shared" si="40"/>
        <v>0</v>
      </c>
      <c r="CU32" s="31">
        <f t="shared" si="41"/>
        <v>0</v>
      </c>
      <c r="CV32" s="192">
        <f t="shared" si="42"/>
        <v>0</v>
      </c>
      <c r="CW32" s="279"/>
      <c r="CX32" s="345">
        <f>'stranka in letna napoved 2015'!CX32</f>
        <v>30</v>
      </c>
      <c r="CY32" s="252">
        <f t="shared" si="43"/>
        <v>0</v>
      </c>
      <c r="CZ32" s="283"/>
      <c r="DA32" s="345">
        <f>'stranka in letna napoved 2015'!DA32</f>
        <v>29</v>
      </c>
      <c r="DB32" s="346">
        <f t="shared" si="44"/>
        <v>0</v>
      </c>
      <c r="DC32" s="283"/>
      <c r="DD32" s="345">
        <f>'stranka in letna napoved 2015'!DD32</f>
        <v>29</v>
      </c>
      <c r="DE32" s="347">
        <f t="shared" si="45"/>
        <v>0</v>
      </c>
      <c r="DF32" s="32">
        <f t="shared" si="3"/>
        <v>0</v>
      </c>
      <c r="DG32" s="32">
        <f t="shared" si="46"/>
        <v>0</v>
      </c>
      <c r="DH32" s="32">
        <f t="shared" si="47"/>
        <v>0</v>
      </c>
      <c r="DI32" s="194">
        <f t="shared" si="48"/>
        <v>0</v>
      </c>
      <c r="DJ32" s="279"/>
      <c r="DK32" s="348">
        <f>'stranka in letna napoved 2015'!DK32</f>
        <v>39</v>
      </c>
      <c r="DL32" s="349">
        <f t="shared" si="49"/>
        <v>0</v>
      </c>
      <c r="DM32" s="283"/>
      <c r="DN32" s="348">
        <f>'stranka in letna napoved 2015'!DN32</f>
        <v>38</v>
      </c>
      <c r="DO32" s="350">
        <f t="shared" si="50"/>
        <v>0</v>
      </c>
      <c r="DP32" s="283"/>
      <c r="DQ32" s="348">
        <f>'stranka in letna napoved 2015'!DQ32</f>
        <v>38</v>
      </c>
      <c r="DR32" s="258">
        <f t="shared" si="51"/>
        <v>0</v>
      </c>
      <c r="DS32" s="33">
        <f t="shared" si="4"/>
        <v>0</v>
      </c>
      <c r="DT32" s="33">
        <f t="shared" si="5"/>
        <v>0</v>
      </c>
      <c r="DU32" s="33">
        <f t="shared" si="52"/>
        <v>0</v>
      </c>
      <c r="DV32" s="196">
        <f t="shared" si="53"/>
        <v>0</v>
      </c>
      <c r="DW32" s="279"/>
      <c r="DX32" s="351">
        <f>'stranka in letna napoved 2015'!DX32</f>
        <v>62</v>
      </c>
      <c r="DY32" s="262">
        <f t="shared" si="54"/>
        <v>0</v>
      </c>
      <c r="DZ32" s="283"/>
      <c r="EA32" s="351">
        <f>'stranka in letna napoved 2015'!EA32</f>
        <v>61</v>
      </c>
      <c r="EB32" s="352">
        <f t="shared" si="55"/>
        <v>0</v>
      </c>
      <c r="EC32" s="283"/>
      <c r="ED32" s="262">
        <f>'stranka in letna napoved 2015'!ED32</f>
        <v>61</v>
      </c>
      <c r="EE32" s="353">
        <f t="shared" si="56"/>
        <v>0</v>
      </c>
      <c r="EF32" s="34">
        <f t="shared" si="6"/>
        <v>0</v>
      </c>
      <c r="EG32" s="34">
        <f t="shared" si="57"/>
        <v>0</v>
      </c>
      <c r="EH32" s="34">
        <f t="shared" si="58"/>
        <v>0</v>
      </c>
      <c r="EI32" s="200">
        <f t="shared" si="59"/>
        <v>0</v>
      </c>
      <c r="EJ32" s="287"/>
      <c r="EK32" s="357">
        <f>'stranka in letna napoved 2015'!EK32</f>
        <v>549</v>
      </c>
      <c r="EL32" s="269">
        <f t="shared" si="60"/>
        <v>0</v>
      </c>
      <c r="EM32" s="276"/>
      <c r="EN32" s="357">
        <f>'stranka in letna napoved 2015'!EN32</f>
        <v>548</v>
      </c>
      <c r="EO32" s="269">
        <f t="shared" si="61"/>
        <v>0</v>
      </c>
      <c r="EP32" s="283"/>
      <c r="EQ32" s="357">
        <f>'stranka in letna napoved 2015'!EQ32</f>
        <v>548</v>
      </c>
      <c r="ER32" s="269">
        <f t="shared" si="62"/>
        <v>0</v>
      </c>
      <c r="ES32" s="35">
        <f t="shared" si="7"/>
        <v>0</v>
      </c>
      <c r="ET32" s="35">
        <f t="shared" si="63"/>
        <v>0</v>
      </c>
      <c r="EU32" s="36">
        <f t="shared" si="64"/>
        <v>0</v>
      </c>
      <c r="EV32" s="206">
        <f t="shared" si="65"/>
        <v>0</v>
      </c>
      <c r="EW32" s="288">
        <f t="shared" si="66"/>
        <v>0</v>
      </c>
      <c r="EX32" s="289">
        <f t="shared" si="67"/>
        <v>0</v>
      </c>
      <c r="EY32" s="289">
        <f t="shared" si="68"/>
        <v>0</v>
      </c>
      <c r="EZ32" s="289">
        <f t="shared" si="69"/>
        <v>0</v>
      </c>
      <c r="FA32" s="289">
        <f t="shared" si="70"/>
        <v>0</v>
      </c>
      <c r="FB32" s="290">
        <f t="shared" si="71"/>
        <v>0</v>
      </c>
      <c r="FC32" s="292">
        <f t="shared" si="72"/>
        <v>0</v>
      </c>
    </row>
    <row r="33" spans="1:159">
      <c r="A33" s="37">
        <f>'stranka in letna napoved 2015'!A33</f>
        <v>30</v>
      </c>
      <c r="B33" s="37" t="str">
        <f>'stranka in letna napoved 2015'!B33</f>
        <v>30/2013</v>
      </c>
      <c r="C33" s="38" t="str">
        <f>'stranka in letna napoved 2015'!C33</f>
        <v>ANTELA d.o.o., Maribor</v>
      </c>
      <c r="D33" s="39" t="str">
        <f>'stranka in letna napoved 2015'!D33</f>
        <v>Jerovškova ulica 7</v>
      </c>
      <c r="E33" s="39" t="str">
        <f>'stranka in letna napoved 2015'!E33</f>
        <v>Maribor</v>
      </c>
      <c r="F33" s="40">
        <f>'stranka in letna napoved 2015'!F33</f>
        <v>2000</v>
      </c>
      <c r="G33" s="40" t="str">
        <f>'stranka in letna napoved 2015'!G33</f>
        <v>SI93958579</v>
      </c>
      <c r="H33" s="40" t="str">
        <f>'stranka in letna napoved 2015'!H33</f>
        <v>2294893000</v>
      </c>
      <c r="I33" s="40">
        <f>'stranka in letna napoved 2015'!I33</f>
        <v>0</v>
      </c>
      <c r="J33" s="40" t="str">
        <f>'stranka in letna napoved 2015'!J33</f>
        <v>46.900</v>
      </c>
      <c r="K33" s="40">
        <f>'stranka in letna napoved 2015'!K33</f>
        <v>0</v>
      </c>
      <c r="L33" s="40">
        <f>'stranka in letna napoved 2015'!L33</f>
        <v>0</v>
      </c>
      <c r="M33" s="66">
        <f>'stranka in letna napoved 2015'!M33</f>
        <v>0</v>
      </c>
      <c r="N33" s="102" t="str">
        <f>'stranka in letna napoved 2015'!N33</f>
        <v>MR</v>
      </c>
      <c r="O33" s="100" t="str">
        <f>'stranka in letna napoved 2015'!O33</f>
        <v>pridobitelj embaliranega blaga</v>
      </c>
      <c r="P33" s="40" t="str">
        <f>'stranka in letna napoved 2015'!P33</f>
        <v>QP</v>
      </c>
      <c r="Q33" s="64">
        <f>'stranka in letna napoved 2015'!Q33</f>
        <v>41275</v>
      </c>
      <c r="R33" s="64">
        <f>'stranka in letna napoved 2015'!R33</f>
        <v>41275</v>
      </c>
      <c r="S33" s="40" t="str">
        <f>'stranka in letna napoved 2015'!S33</f>
        <v>Boštjan Zemljič</v>
      </c>
      <c r="T33" s="40" t="str">
        <f>'stranka in letna napoved 2015'!T33</f>
        <v>+386 40 847 785</v>
      </c>
      <c r="U33" s="40" t="str">
        <f>'stranka in letna napoved 2015'!U33</f>
        <v>bosko@antela.si</v>
      </c>
      <c r="V33" s="40">
        <f>'stranka in letna napoved 2015'!V33</f>
        <v>0</v>
      </c>
      <c r="W33" s="40">
        <f>'stranka in letna napoved 2015'!W33</f>
        <v>0</v>
      </c>
      <c r="X33" s="40">
        <f>'stranka in letna napoved 2015'!X33</f>
        <v>0</v>
      </c>
      <c r="Y33" s="40">
        <f>'stranka in letna napoved 2015'!Y33</f>
        <v>0</v>
      </c>
      <c r="Z33" s="40">
        <f>'stranka in letna napoved 2015'!Z33</f>
        <v>0</v>
      </c>
      <c r="AA33" s="272"/>
      <c r="AB33" s="180">
        <f>'stranka in letna napoved 2015'!AB33</f>
        <v>0</v>
      </c>
      <c r="AC33" s="104">
        <f t="shared" si="8"/>
        <v>0</v>
      </c>
      <c r="AD33" s="272"/>
      <c r="AE33" s="180">
        <f>'stranka in letna napoved 2015'!AE33</f>
        <v>0</v>
      </c>
      <c r="AF33" s="104">
        <f t="shared" si="9"/>
        <v>0</v>
      </c>
      <c r="AG33" s="20">
        <f t="shared" si="0"/>
        <v>0</v>
      </c>
      <c r="AH33" s="272"/>
      <c r="AI33" s="180">
        <f>'stranka in letna napoved 2015'!AI33</f>
        <v>0</v>
      </c>
      <c r="AJ33" s="104">
        <f t="shared" si="10"/>
        <v>0</v>
      </c>
      <c r="AK33" s="272"/>
      <c r="AL33" s="180">
        <f>'stranka in letna napoved 2015'!AL33</f>
        <v>0</v>
      </c>
      <c r="AM33" s="236">
        <f t="shared" si="11"/>
        <v>0</v>
      </c>
      <c r="AN33" s="22">
        <f t="shared" si="12"/>
        <v>0</v>
      </c>
      <c r="AO33" s="276"/>
      <c r="AP33" s="182">
        <f>'stranka in letna napoved 2015'!AP33</f>
        <v>0</v>
      </c>
      <c r="AQ33" s="331">
        <f t="shared" si="13"/>
        <v>0</v>
      </c>
      <c r="AR33" s="23">
        <f t="shared" si="14"/>
        <v>0</v>
      </c>
      <c r="AS33" s="23">
        <f t="shared" si="15"/>
        <v>0</v>
      </c>
      <c r="AT33" s="23">
        <f t="shared" si="16"/>
        <v>0</v>
      </c>
      <c r="AU33" s="174">
        <f t="shared" si="17"/>
        <v>0</v>
      </c>
      <c r="AV33" s="279"/>
      <c r="AW33" s="333">
        <f>'stranka in letna napoved 2015'!AW33</f>
        <v>0</v>
      </c>
      <c r="AX33" s="242">
        <f t="shared" si="18"/>
        <v>0</v>
      </c>
      <c r="AY33" s="272"/>
      <c r="AZ33" s="332">
        <f>'stranka in letna napoved 2015'!AZ33</f>
        <v>0</v>
      </c>
      <c r="BA33" s="242">
        <f t="shared" si="19"/>
        <v>0</v>
      </c>
      <c r="BB33" s="272"/>
      <c r="BC33" s="333">
        <f>'stranka in letna napoved 2015'!BC33</f>
        <v>0</v>
      </c>
      <c r="BD33" s="335">
        <f t="shared" si="20"/>
        <v>0</v>
      </c>
      <c r="BE33" s="25">
        <f t="shared" si="21"/>
        <v>0</v>
      </c>
      <c r="BF33" s="272"/>
      <c r="BG33" s="333">
        <f>'stranka in letna napoved 2015'!BG33</f>
        <v>0</v>
      </c>
      <c r="BH33" s="335">
        <f t="shared" si="22"/>
        <v>0</v>
      </c>
      <c r="BI33" s="272"/>
      <c r="BJ33" s="333">
        <f>'stranka in letna napoved 2015'!BJ33</f>
        <v>0</v>
      </c>
      <c r="BK33" s="335">
        <f t="shared" si="23"/>
        <v>0</v>
      </c>
      <c r="BL33" s="272"/>
      <c r="BM33" s="333">
        <f>'stranka in letna napoved 2015'!BM33</f>
        <v>0</v>
      </c>
      <c r="BN33" s="335">
        <f t="shared" si="24"/>
        <v>0</v>
      </c>
      <c r="BO33" s="26">
        <f t="shared" si="25"/>
        <v>0</v>
      </c>
      <c r="BP33" s="281"/>
      <c r="BQ33" s="333">
        <f>'stranka in letna napoved 2015'!BQ33</f>
        <v>0</v>
      </c>
      <c r="BR33" s="335">
        <f t="shared" si="26"/>
        <v>0</v>
      </c>
      <c r="BS33" s="27">
        <f t="shared" si="27"/>
        <v>0</v>
      </c>
      <c r="BT33" s="27">
        <f t="shared" si="28"/>
        <v>0</v>
      </c>
      <c r="BU33" s="27">
        <f t="shared" si="29"/>
        <v>0</v>
      </c>
      <c r="BV33" s="335">
        <f t="shared" si="30"/>
        <v>0</v>
      </c>
      <c r="BW33" s="279"/>
      <c r="BX33" s="355">
        <f>'stranka in letna napoved 2015'!BX33</f>
        <v>0</v>
      </c>
      <c r="BY33" s="188">
        <f t="shared" si="31"/>
        <v>0</v>
      </c>
      <c r="BZ33" s="283"/>
      <c r="CA33" s="355">
        <f>'stranka in letna napoved 2015'!CA33</f>
        <v>0</v>
      </c>
      <c r="CB33" s="188">
        <f t="shared" si="32"/>
        <v>0</v>
      </c>
      <c r="CC33" s="283"/>
      <c r="CD33" s="341">
        <f>'stranka in letna napoved 2015'!CD33</f>
        <v>0</v>
      </c>
      <c r="CE33" s="188">
        <f t="shared" si="33"/>
        <v>0</v>
      </c>
      <c r="CF33" s="28">
        <f t="shared" si="1"/>
        <v>0</v>
      </c>
      <c r="CG33" s="28">
        <f t="shared" si="34"/>
        <v>0</v>
      </c>
      <c r="CH33" s="29">
        <f t="shared" si="35"/>
        <v>0</v>
      </c>
      <c r="CI33" s="188">
        <f t="shared" si="36"/>
        <v>0</v>
      </c>
      <c r="CJ33" s="272"/>
      <c r="CK33" s="342">
        <f>'stranka in letna napoved 2015'!CK33</f>
        <v>0</v>
      </c>
      <c r="CL33" s="247">
        <f t="shared" si="37"/>
        <v>0</v>
      </c>
      <c r="CM33" s="283"/>
      <c r="CN33" s="342">
        <f>'stranka in letna napoved 2015'!CN33</f>
        <v>0</v>
      </c>
      <c r="CO33" s="356">
        <f t="shared" si="38"/>
        <v>0</v>
      </c>
      <c r="CP33" s="283"/>
      <c r="CQ33" s="344">
        <f>'stranka in letna napoved 2015'!CQ33</f>
        <v>0</v>
      </c>
      <c r="CR33" s="247">
        <f t="shared" si="39"/>
        <v>0</v>
      </c>
      <c r="CS33" s="30">
        <f t="shared" si="2"/>
        <v>0</v>
      </c>
      <c r="CT33" s="30">
        <f t="shared" si="40"/>
        <v>0</v>
      </c>
      <c r="CU33" s="31">
        <f t="shared" si="41"/>
        <v>0</v>
      </c>
      <c r="CV33" s="192">
        <f t="shared" si="42"/>
        <v>0</v>
      </c>
      <c r="CW33" s="279"/>
      <c r="CX33" s="345">
        <f>'stranka in letna napoved 2015'!CX33</f>
        <v>0</v>
      </c>
      <c r="CY33" s="252">
        <f t="shared" si="43"/>
        <v>0</v>
      </c>
      <c r="CZ33" s="283"/>
      <c r="DA33" s="345">
        <f>'stranka in letna napoved 2015'!DA33</f>
        <v>0</v>
      </c>
      <c r="DB33" s="346">
        <f t="shared" si="44"/>
        <v>0</v>
      </c>
      <c r="DC33" s="283"/>
      <c r="DD33" s="345">
        <f>'stranka in letna napoved 2015'!DD33</f>
        <v>0</v>
      </c>
      <c r="DE33" s="347">
        <f t="shared" si="45"/>
        <v>0</v>
      </c>
      <c r="DF33" s="32">
        <f t="shared" si="3"/>
        <v>0</v>
      </c>
      <c r="DG33" s="32">
        <f t="shared" si="46"/>
        <v>0</v>
      </c>
      <c r="DH33" s="32">
        <f t="shared" si="47"/>
        <v>0</v>
      </c>
      <c r="DI33" s="194">
        <f t="shared" si="48"/>
        <v>0</v>
      </c>
      <c r="DJ33" s="279"/>
      <c r="DK33" s="348">
        <f>'stranka in letna napoved 2015'!DK33</f>
        <v>0</v>
      </c>
      <c r="DL33" s="349">
        <f t="shared" si="49"/>
        <v>0</v>
      </c>
      <c r="DM33" s="283"/>
      <c r="DN33" s="348">
        <f>'stranka in letna napoved 2015'!DN33</f>
        <v>0</v>
      </c>
      <c r="DO33" s="350">
        <f t="shared" si="50"/>
        <v>0</v>
      </c>
      <c r="DP33" s="283"/>
      <c r="DQ33" s="348">
        <f>'stranka in letna napoved 2015'!DQ33</f>
        <v>0</v>
      </c>
      <c r="DR33" s="258">
        <f t="shared" si="51"/>
        <v>0</v>
      </c>
      <c r="DS33" s="33">
        <f t="shared" si="4"/>
        <v>0</v>
      </c>
      <c r="DT33" s="33">
        <f t="shared" si="5"/>
        <v>0</v>
      </c>
      <c r="DU33" s="33">
        <f t="shared" si="52"/>
        <v>0</v>
      </c>
      <c r="DV33" s="196">
        <f t="shared" si="53"/>
        <v>0</v>
      </c>
      <c r="DW33" s="279"/>
      <c r="DX33" s="351">
        <f>'stranka in letna napoved 2015'!DX33</f>
        <v>0</v>
      </c>
      <c r="DY33" s="262">
        <f t="shared" si="54"/>
        <v>0</v>
      </c>
      <c r="DZ33" s="283"/>
      <c r="EA33" s="351">
        <f>'stranka in letna napoved 2015'!EA33</f>
        <v>0</v>
      </c>
      <c r="EB33" s="352">
        <f t="shared" si="55"/>
        <v>0</v>
      </c>
      <c r="EC33" s="283"/>
      <c r="ED33" s="262">
        <f>'stranka in letna napoved 2015'!ED33</f>
        <v>0</v>
      </c>
      <c r="EE33" s="353">
        <f t="shared" si="56"/>
        <v>0</v>
      </c>
      <c r="EF33" s="34">
        <f t="shared" si="6"/>
        <v>0</v>
      </c>
      <c r="EG33" s="34">
        <f t="shared" si="57"/>
        <v>0</v>
      </c>
      <c r="EH33" s="34">
        <f t="shared" si="58"/>
        <v>0</v>
      </c>
      <c r="EI33" s="200">
        <f t="shared" si="59"/>
        <v>0</v>
      </c>
      <c r="EJ33" s="287"/>
      <c r="EK33" s="357">
        <f>'stranka in letna napoved 2015'!EK33</f>
        <v>0</v>
      </c>
      <c r="EL33" s="269">
        <f t="shared" si="60"/>
        <v>0</v>
      </c>
      <c r="EM33" s="276"/>
      <c r="EN33" s="357">
        <f>'stranka in letna napoved 2015'!EN33</f>
        <v>0</v>
      </c>
      <c r="EO33" s="269">
        <f t="shared" si="61"/>
        <v>0</v>
      </c>
      <c r="EP33" s="283"/>
      <c r="EQ33" s="357">
        <f>'stranka in letna napoved 2015'!EQ33</f>
        <v>0</v>
      </c>
      <c r="ER33" s="269">
        <f t="shared" si="62"/>
        <v>0</v>
      </c>
      <c r="ES33" s="35">
        <f t="shared" si="7"/>
        <v>0</v>
      </c>
      <c r="ET33" s="35">
        <f t="shared" si="63"/>
        <v>0</v>
      </c>
      <c r="EU33" s="36">
        <f t="shared" si="64"/>
        <v>0</v>
      </c>
      <c r="EV33" s="206">
        <f t="shared" si="65"/>
        <v>0</v>
      </c>
      <c r="EW33" s="288">
        <f t="shared" si="66"/>
        <v>0</v>
      </c>
      <c r="EX33" s="289">
        <f t="shared" si="67"/>
        <v>0</v>
      </c>
      <c r="EY33" s="289">
        <f t="shared" si="68"/>
        <v>0</v>
      </c>
      <c r="EZ33" s="289">
        <f t="shared" si="69"/>
        <v>0</v>
      </c>
      <c r="FA33" s="289">
        <f t="shared" si="70"/>
        <v>0</v>
      </c>
      <c r="FB33" s="290">
        <f t="shared" si="71"/>
        <v>0</v>
      </c>
      <c r="FC33" s="292">
        <f t="shared" si="72"/>
        <v>0</v>
      </c>
    </row>
    <row r="34" spans="1:159">
      <c r="A34" s="37">
        <f>'stranka in letna napoved 2015'!A34</f>
        <v>31</v>
      </c>
      <c r="B34" s="37" t="str">
        <f>'stranka in letna napoved 2015'!B34</f>
        <v>31/2013</v>
      </c>
      <c r="C34" s="38" t="str">
        <f>'stranka in letna napoved 2015'!C34</f>
        <v>ERFA, d.o.o., Dob</v>
      </c>
      <c r="D34" s="39" t="str">
        <f>'stranka in letna napoved 2015'!D34</f>
        <v>Bevkova ulica 12</v>
      </c>
      <c r="E34" s="39" t="str">
        <f>'stranka in letna napoved 2015'!E34</f>
        <v>Dob</v>
      </c>
      <c r="F34" s="40">
        <f>'stranka in letna napoved 2015'!F34</f>
        <v>1233</v>
      </c>
      <c r="G34" s="40" t="str">
        <f>'stranka in letna napoved 2015'!G34</f>
        <v>SI26568969</v>
      </c>
      <c r="H34" s="40" t="str">
        <f>'stranka in letna napoved 2015'!H34</f>
        <v>5406315000</v>
      </c>
      <c r="I34" s="40" t="str">
        <f>'stranka in letna napoved 2015'!I34</f>
        <v>info@erfa.si</v>
      </c>
      <c r="J34" s="40" t="str">
        <f>'stranka in letna napoved 2015'!J34</f>
        <v>46.330</v>
      </c>
      <c r="K34" s="40">
        <f>'stranka in letna napoved 2015'!K34</f>
        <v>0</v>
      </c>
      <c r="L34" s="40">
        <f>'stranka in letna napoved 2015'!L34</f>
        <v>0</v>
      </c>
      <c r="M34" s="66">
        <f>'stranka in letna napoved 2015'!M34</f>
        <v>0</v>
      </c>
      <c r="N34" s="102" t="str">
        <f>'stranka in letna napoved 2015'!N34</f>
        <v>IM</v>
      </c>
      <c r="O34" s="100" t="str">
        <f>'stranka in letna napoved 2015'!O34</f>
        <v>pridobitelj embaliranega blaga</v>
      </c>
      <c r="P34" s="40" t="str">
        <f>'stranka in letna napoved 2015'!P34</f>
        <v>MP</v>
      </c>
      <c r="Q34" s="64">
        <f>'stranka in letna napoved 2015'!Q34</f>
        <v>41640</v>
      </c>
      <c r="R34" s="64">
        <f>'stranka in letna napoved 2015'!R34</f>
        <v>41590</v>
      </c>
      <c r="S34" s="40" t="str">
        <f>'stranka in letna napoved 2015'!S34</f>
        <v>Simona Petrič</v>
      </c>
      <c r="T34" s="40" t="str">
        <f>'stranka in letna napoved 2015'!T34</f>
        <v>+386 1 320 55 30</v>
      </c>
      <c r="U34" s="40" t="str">
        <f>'stranka in letna napoved 2015'!U34</f>
        <v>simona.petric@eholding.si</v>
      </c>
      <c r="V34" s="40" t="str">
        <f>'stranka in letna napoved 2015'!V34</f>
        <v>ponudbo za l. 2015 je potrebno dati v oktobru</v>
      </c>
      <c r="W34" s="40">
        <f>'stranka in letna napoved 2015'!W34</f>
        <v>0</v>
      </c>
      <c r="X34" s="40">
        <f>'stranka in letna napoved 2015'!X34</f>
        <v>0</v>
      </c>
      <c r="Y34" s="40">
        <f>'stranka in letna napoved 2015'!Y34</f>
        <v>0</v>
      </c>
      <c r="Z34" s="40">
        <f>'stranka in letna napoved 2015'!Z34</f>
        <v>0</v>
      </c>
      <c r="AA34" s="272"/>
      <c r="AB34" s="180">
        <f>'stranka in letna napoved 2015'!AB34</f>
        <v>53</v>
      </c>
      <c r="AC34" s="104">
        <f t="shared" si="8"/>
        <v>0</v>
      </c>
      <c r="AD34" s="272"/>
      <c r="AE34" s="180">
        <f>'stranka in letna napoved 2015'!AE34</f>
        <v>42</v>
      </c>
      <c r="AF34" s="104">
        <f t="shared" si="9"/>
        <v>0</v>
      </c>
      <c r="AG34" s="20">
        <f t="shared" si="0"/>
        <v>0</v>
      </c>
      <c r="AH34" s="272"/>
      <c r="AI34" s="180">
        <f>'stranka in letna napoved 2015'!AI34</f>
        <v>52</v>
      </c>
      <c r="AJ34" s="104">
        <f t="shared" si="10"/>
        <v>0</v>
      </c>
      <c r="AK34" s="272"/>
      <c r="AL34" s="180">
        <f>'stranka in letna napoved 2015'!AL34</f>
        <v>41</v>
      </c>
      <c r="AM34" s="236">
        <f t="shared" si="11"/>
        <v>0</v>
      </c>
      <c r="AN34" s="22">
        <f t="shared" si="12"/>
        <v>0</v>
      </c>
      <c r="AO34" s="276"/>
      <c r="AP34" s="182">
        <f>'stranka in letna napoved 2015'!AP34</f>
        <v>41</v>
      </c>
      <c r="AQ34" s="331">
        <f t="shared" si="13"/>
        <v>0</v>
      </c>
      <c r="AR34" s="23">
        <f t="shared" si="14"/>
        <v>0</v>
      </c>
      <c r="AS34" s="23">
        <f t="shared" si="15"/>
        <v>0</v>
      </c>
      <c r="AT34" s="23">
        <f t="shared" si="16"/>
        <v>0</v>
      </c>
      <c r="AU34" s="174">
        <f t="shared" si="17"/>
        <v>0</v>
      </c>
      <c r="AV34" s="279"/>
      <c r="AW34" s="333">
        <f>'stranka in letna napoved 2015'!AW34</f>
        <v>56</v>
      </c>
      <c r="AX34" s="242">
        <f t="shared" si="18"/>
        <v>0</v>
      </c>
      <c r="AY34" s="272"/>
      <c r="AZ34" s="332">
        <f>'stranka in letna napoved 2015'!AZ34</f>
        <v>41</v>
      </c>
      <c r="BA34" s="242">
        <f t="shared" si="19"/>
        <v>0</v>
      </c>
      <c r="BB34" s="272"/>
      <c r="BC34" s="333">
        <f>'stranka in letna napoved 2015'!BC34</f>
        <v>45</v>
      </c>
      <c r="BD34" s="335">
        <f t="shared" si="20"/>
        <v>0</v>
      </c>
      <c r="BE34" s="25">
        <f t="shared" si="21"/>
        <v>0</v>
      </c>
      <c r="BF34" s="272"/>
      <c r="BG34" s="333">
        <f>'stranka in letna napoved 2015'!BG34</f>
        <v>55</v>
      </c>
      <c r="BH34" s="335">
        <f t="shared" si="22"/>
        <v>0</v>
      </c>
      <c r="BI34" s="272"/>
      <c r="BJ34" s="333">
        <f>'stranka in letna napoved 2015'!BJ34</f>
        <v>40</v>
      </c>
      <c r="BK34" s="335">
        <f t="shared" si="23"/>
        <v>0</v>
      </c>
      <c r="BL34" s="272"/>
      <c r="BM34" s="333">
        <f>'stranka in letna napoved 2015'!BM34</f>
        <v>44</v>
      </c>
      <c r="BN34" s="335">
        <f t="shared" si="24"/>
        <v>0</v>
      </c>
      <c r="BO34" s="26">
        <f t="shared" si="25"/>
        <v>0</v>
      </c>
      <c r="BP34" s="281"/>
      <c r="BQ34" s="333">
        <f>'stranka in letna napoved 2015'!BQ34</f>
        <v>40</v>
      </c>
      <c r="BR34" s="335">
        <f t="shared" si="26"/>
        <v>0</v>
      </c>
      <c r="BS34" s="27">
        <f t="shared" si="27"/>
        <v>0</v>
      </c>
      <c r="BT34" s="27">
        <f t="shared" si="28"/>
        <v>0</v>
      </c>
      <c r="BU34" s="27">
        <f t="shared" si="29"/>
        <v>0</v>
      </c>
      <c r="BV34" s="335">
        <f t="shared" si="30"/>
        <v>0</v>
      </c>
      <c r="BW34" s="279"/>
      <c r="BX34" s="355">
        <f>'stranka in letna napoved 2015'!BX34</f>
        <v>42</v>
      </c>
      <c r="BY34" s="188">
        <f t="shared" si="31"/>
        <v>0</v>
      </c>
      <c r="BZ34" s="283"/>
      <c r="CA34" s="355">
        <f>'stranka in letna napoved 2015'!CA34</f>
        <v>41</v>
      </c>
      <c r="CB34" s="188">
        <f t="shared" si="32"/>
        <v>0</v>
      </c>
      <c r="CC34" s="283"/>
      <c r="CD34" s="341">
        <f>'stranka in letna napoved 2015'!CD34</f>
        <v>41</v>
      </c>
      <c r="CE34" s="188">
        <f t="shared" si="33"/>
        <v>0</v>
      </c>
      <c r="CF34" s="28">
        <f t="shared" si="1"/>
        <v>0</v>
      </c>
      <c r="CG34" s="28">
        <f t="shared" si="34"/>
        <v>0</v>
      </c>
      <c r="CH34" s="29">
        <f t="shared" si="35"/>
        <v>0</v>
      </c>
      <c r="CI34" s="188">
        <f t="shared" si="36"/>
        <v>0</v>
      </c>
      <c r="CJ34" s="272"/>
      <c r="CK34" s="342">
        <f>'stranka in letna napoved 2015'!CK34</f>
        <v>45</v>
      </c>
      <c r="CL34" s="247">
        <f t="shared" si="37"/>
        <v>0</v>
      </c>
      <c r="CM34" s="283"/>
      <c r="CN34" s="342">
        <f>'stranka in letna napoved 2015'!CN34</f>
        <v>44</v>
      </c>
      <c r="CO34" s="356">
        <f t="shared" si="38"/>
        <v>0</v>
      </c>
      <c r="CP34" s="283"/>
      <c r="CQ34" s="344">
        <f>'stranka in letna napoved 2015'!CQ34</f>
        <v>44</v>
      </c>
      <c r="CR34" s="247">
        <f t="shared" si="39"/>
        <v>0</v>
      </c>
      <c r="CS34" s="30">
        <f t="shared" si="2"/>
        <v>0</v>
      </c>
      <c r="CT34" s="30">
        <f t="shared" si="40"/>
        <v>0</v>
      </c>
      <c r="CU34" s="31">
        <f t="shared" si="41"/>
        <v>0</v>
      </c>
      <c r="CV34" s="192">
        <f t="shared" si="42"/>
        <v>0</v>
      </c>
      <c r="CW34" s="279"/>
      <c r="CX34" s="345">
        <f>'stranka in letna napoved 2015'!CX34</f>
        <v>30</v>
      </c>
      <c r="CY34" s="252">
        <f t="shared" si="43"/>
        <v>0</v>
      </c>
      <c r="CZ34" s="283"/>
      <c r="DA34" s="345">
        <f>'stranka in letna napoved 2015'!DA34</f>
        <v>29</v>
      </c>
      <c r="DB34" s="346">
        <f t="shared" si="44"/>
        <v>0</v>
      </c>
      <c r="DC34" s="283"/>
      <c r="DD34" s="345">
        <f>'stranka in letna napoved 2015'!DD34</f>
        <v>29</v>
      </c>
      <c r="DE34" s="347">
        <f t="shared" si="45"/>
        <v>0</v>
      </c>
      <c r="DF34" s="32">
        <f t="shared" si="3"/>
        <v>0</v>
      </c>
      <c r="DG34" s="32">
        <f t="shared" si="46"/>
        <v>0</v>
      </c>
      <c r="DH34" s="32">
        <f t="shared" si="47"/>
        <v>0</v>
      </c>
      <c r="DI34" s="194">
        <f t="shared" si="48"/>
        <v>0</v>
      </c>
      <c r="DJ34" s="279"/>
      <c r="DK34" s="348">
        <f>'stranka in letna napoved 2015'!DK34</f>
        <v>39</v>
      </c>
      <c r="DL34" s="349">
        <f t="shared" si="49"/>
        <v>0</v>
      </c>
      <c r="DM34" s="283"/>
      <c r="DN34" s="348">
        <f>'stranka in letna napoved 2015'!DN34</f>
        <v>38</v>
      </c>
      <c r="DO34" s="350">
        <f t="shared" si="50"/>
        <v>0</v>
      </c>
      <c r="DP34" s="283"/>
      <c r="DQ34" s="348">
        <f>'stranka in letna napoved 2015'!DQ34</f>
        <v>38</v>
      </c>
      <c r="DR34" s="258">
        <f t="shared" si="51"/>
        <v>0</v>
      </c>
      <c r="DS34" s="33">
        <f t="shared" si="4"/>
        <v>0</v>
      </c>
      <c r="DT34" s="33">
        <f t="shared" si="5"/>
        <v>0</v>
      </c>
      <c r="DU34" s="33">
        <f t="shared" si="52"/>
        <v>0</v>
      </c>
      <c r="DV34" s="196">
        <f t="shared" si="53"/>
        <v>0</v>
      </c>
      <c r="DW34" s="279"/>
      <c r="DX34" s="351">
        <f>'stranka in letna napoved 2015'!DX34</f>
        <v>62</v>
      </c>
      <c r="DY34" s="262">
        <f t="shared" si="54"/>
        <v>0</v>
      </c>
      <c r="DZ34" s="283"/>
      <c r="EA34" s="351">
        <f>'stranka in letna napoved 2015'!EA34</f>
        <v>61</v>
      </c>
      <c r="EB34" s="352">
        <f t="shared" si="55"/>
        <v>0</v>
      </c>
      <c r="EC34" s="283"/>
      <c r="ED34" s="262">
        <f>'stranka in letna napoved 2015'!ED34</f>
        <v>61</v>
      </c>
      <c r="EE34" s="353">
        <f t="shared" si="56"/>
        <v>0</v>
      </c>
      <c r="EF34" s="34">
        <f t="shared" si="6"/>
        <v>0</v>
      </c>
      <c r="EG34" s="34">
        <f t="shared" si="57"/>
        <v>0</v>
      </c>
      <c r="EH34" s="34">
        <f t="shared" si="58"/>
        <v>0</v>
      </c>
      <c r="EI34" s="200">
        <f t="shared" si="59"/>
        <v>0</v>
      </c>
      <c r="EJ34" s="287"/>
      <c r="EK34" s="357">
        <f>'stranka in letna napoved 2015'!EK34</f>
        <v>549</v>
      </c>
      <c r="EL34" s="269">
        <f t="shared" si="60"/>
        <v>0</v>
      </c>
      <c r="EM34" s="276"/>
      <c r="EN34" s="357">
        <f>'stranka in letna napoved 2015'!EN34</f>
        <v>548</v>
      </c>
      <c r="EO34" s="269">
        <f t="shared" si="61"/>
        <v>0</v>
      </c>
      <c r="EP34" s="283"/>
      <c r="EQ34" s="357">
        <f>'stranka in letna napoved 2015'!EQ34</f>
        <v>548</v>
      </c>
      <c r="ER34" s="269">
        <f t="shared" si="62"/>
        <v>0</v>
      </c>
      <c r="ES34" s="35">
        <f t="shared" si="7"/>
        <v>0</v>
      </c>
      <c r="ET34" s="35">
        <f t="shared" si="63"/>
        <v>0</v>
      </c>
      <c r="EU34" s="36">
        <f t="shared" si="64"/>
        <v>0</v>
      </c>
      <c r="EV34" s="206">
        <f t="shared" si="65"/>
        <v>0</v>
      </c>
      <c r="EW34" s="288">
        <f t="shared" si="66"/>
        <v>0</v>
      </c>
      <c r="EX34" s="289">
        <f t="shared" si="67"/>
        <v>0</v>
      </c>
      <c r="EY34" s="289">
        <f t="shared" si="68"/>
        <v>0</v>
      </c>
      <c r="EZ34" s="289">
        <f t="shared" si="69"/>
        <v>0</v>
      </c>
      <c r="FA34" s="289">
        <f t="shared" si="70"/>
        <v>0</v>
      </c>
      <c r="FB34" s="290">
        <f t="shared" si="71"/>
        <v>0</v>
      </c>
      <c r="FC34" s="292">
        <f t="shared" si="72"/>
        <v>0</v>
      </c>
    </row>
    <row r="35" spans="1:159">
      <c r="A35" s="37">
        <f>'stranka in letna napoved 2015'!A35</f>
        <v>32</v>
      </c>
      <c r="B35" s="37" t="str">
        <f>'stranka in letna napoved 2015'!B35</f>
        <v>32/2013</v>
      </c>
      <c r="C35" s="38" t="str">
        <f>'stranka in letna napoved 2015'!C35</f>
        <v>PETRUZALEK d.o.o., Maribor</v>
      </c>
      <c r="D35" s="39" t="str">
        <f>'stranka in letna napoved 2015'!D35</f>
        <v>Tržaška cesta 43</v>
      </c>
      <c r="E35" s="39" t="str">
        <f>'stranka in letna napoved 2015'!E35</f>
        <v>Maribor</v>
      </c>
      <c r="F35" s="40">
        <f>'stranka in letna napoved 2015'!F35</f>
        <v>2000</v>
      </c>
      <c r="G35" s="40" t="str">
        <f>'stranka in letna napoved 2015'!G35</f>
        <v>SI97709166</v>
      </c>
      <c r="H35" s="40" t="str">
        <f>'stranka in letna napoved 2015'!H35</f>
        <v>5857295000</v>
      </c>
      <c r="I35" s="40" t="str">
        <f>'stranka in letna napoved 2015'!I35</f>
        <v>office@petruzalek.si</v>
      </c>
      <c r="J35" s="40" t="str">
        <f>'stranka in letna napoved 2015'!J35</f>
        <v>46.900</v>
      </c>
      <c r="K35" s="40">
        <f>'stranka in letna napoved 2015'!K35</f>
        <v>0</v>
      </c>
      <c r="L35" s="40">
        <f>'stranka in letna napoved 2015'!L35</f>
        <v>0</v>
      </c>
      <c r="M35" s="66">
        <f>'stranka in letna napoved 2015'!M35</f>
        <v>0</v>
      </c>
      <c r="N35" s="102" t="str">
        <f>'stranka in letna napoved 2015'!N35</f>
        <v>MR</v>
      </c>
      <c r="O35" s="100" t="str">
        <f>'stranka in letna napoved 2015'!O35</f>
        <v>proi,pridobitelj embalaže</v>
      </c>
      <c r="P35" s="40" t="str">
        <f>'stranka in letna napoved 2015'!P35</f>
        <v>QP</v>
      </c>
      <c r="Q35" s="64">
        <f>'stranka in letna napoved 2015'!Q35</f>
        <v>41640</v>
      </c>
      <c r="R35" s="64">
        <f>'stranka in letna napoved 2015'!R35</f>
        <v>41590</v>
      </c>
      <c r="S35" s="40" t="str">
        <f>'stranka in letna napoved 2015'!S35</f>
        <v>Alenka Krivec</v>
      </c>
      <c r="T35" s="40" t="str">
        <f>'stranka in letna napoved 2015'!T35</f>
        <v>+386 41 823 870; +386 2 33 01 343</v>
      </c>
      <c r="U35" s="40" t="str">
        <f>'stranka in letna napoved 2015'!U35</f>
        <v>alenka.krivec@petruzalek.si</v>
      </c>
      <c r="V35" s="40">
        <f>'stranka in letna napoved 2015'!V35</f>
        <v>0</v>
      </c>
      <c r="W35" s="40">
        <f>'stranka in letna napoved 2015'!W35</f>
        <v>0</v>
      </c>
      <c r="X35" s="40">
        <f>'stranka in letna napoved 2015'!X35</f>
        <v>0</v>
      </c>
      <c r="Y35" s="40">
        <f>'stranka in letna napoved 2015'!Y35</f>
        <v>0</v>
      </c>
      <c r="Z35" s="40">
        <f>'stranka in letna napoved 2015'!Z35</f>
        <v>0</v>
      </c>
      <c r="AA35" s="272"/>
      <c r="AB35" s="180">
        <f>'stranka in letna napoved 2015'!AB35</f>
        <v>0</v>
      </c>
      <c r="AC35" s="104">
        <f t="shared" si="8"/>
        <v>0</v>
      </c>
      <c r="AD35" s="272"/>
      <c r="AE35" s="180">
        <f>'stranka in letna napoved 2015'!AE35</f>
        <v>0</v>
      </c>
      <c r="AF35" s="104">
        <f t="shared" si="9"/>
        <v>0</v>
      </c>
      <c r="AG35" s="20">
        <f t="shared" si="0"/>
        <v>0</v>
      </c>
      <c r="AH35" s="272"/>
      <c r="AI35" s="180">
        <f>'stranka in letna napoved 2015'!AI35</f>
        <v>0</v>
      </c>
      <c r="AJ35" s="104">
        <f t="shared" si="10"/>
        <v>0</v>
      </c>
      <c r="AK35" s="272"/>
      <c r="AL35" s="180">
        <f>'stranka in letna napoved 2015'!AL35</f>
        <v>0</v>
      </c>
      <c r="AM35" s="236">
        <f t="shared" si="11"/>
        <v>0</v>
      </c>
      <c r="AN35" s="22">
        <f t="shared" si="12"/>
        <v>0</v>
      </c>
      <c r="AO35" s="276"/>
      <c r="AP35" s="182">
        <f>'stranka in letna napoved 2015'!AP35</f>
        <v>0</v>
      </c>
      <c r="AQ35" s="331">
        <f t="shared" si="13"/>
        <v>0</v>
      </c>
      <c r="AR35" s="23">
        <f t="shared" si="14"/>
        <v>0</v>
      </c>
      <c r="AS35" s="23">
        <f t="shared" si="15"/>
        <v>0</v>
      </c>
      <c r="AT35" s="23">
        <f t="shared" si="16"/>
        <v>0</v>
      </c>
      <c r="AU35" s="174">
        <f t="shared" si="17"/>
        <v>0</v>
      </c>
      <c r="AV35" s="279"/>
      <c r="AW35" s="333">
        <f>'stranka in letna napoved 2015'!AW35</f>
        <v>0</v>
      </c>
      <c r="AX35" s="242">
        <f t="shared" si="18"/>
        <v>0</v>
      </c>
      <c r="AY35" s="272"/>
      <c r="AZ35" s="332">
        <f>'stranka in letna napoved 2015'!AZ35</f>
        <v>0</v>
      </c>
      <c r="BA35" s="242">
        <f t="shared" si="19"/>
        <v>0</v>
      </c>
      <c r="BB35" s="272"/>
      <c r="BC35" s="333">
        <f>'stranka in letna napoved 2015'!BC35</f>
        <v>0</v>
      </c>
      <c r="BD35" s="335">
        <f t="shared" si="20"/>
        <v>0</v>
      </c>
      <c r="BE35" s="25">
        <f t="shared" si="21"/>
        <v>0</v>
      </c>
      <c r="BF35" s="272"/>
      <c r="BG35" s="333">
        <f>'stranka in letna napoved 2015'!BG35</f>
        <v>0</v>
      </c>
      <c r="BH35" s="335">
        <f t="shared" si="22"/>
        <v>0</v>
      </c>
      <c r="BI35" s="272"/>
      <c r="BJ35" s="333">
        <f>'stranka in letna napoved 2015'!BJ35</f>
        <v>0</v>
      </c>
      <c r="BK35" s="335">
        <f t="shared" si="23"/>
        <v>0</v>
      </c>
      <c r="BL35" s="272"/>
      <c r="BM35" s="333">
        <f>'stranka in letna napoved 2015'!BM35</f>
        <v>0</v>
      </c>
      <c r="BN35" s="335">
        <f t="shared" si="24"/>
        <v>0</v>
      </c>
      <c r="BO35" s="26">
        <f t="shared" si="25"/>
        <v>0</v>
      </c>
      <c r="BP35" s="281"/>
      <c r="BQ35" s="333">
        <f>'stranka in letna napoved 2015'!BQ35</f>
        <v>0</v>
      </c>
      <c r="BR35" s="335">
        <f t="shared" si="26"/>
        <v>0</v>
      </c>
      <c r="BS35" s="27">
        <f t="shared" si="27"/>
        <v>0</v>
      </c>
      <c r="BT35" s="27">
        <f t="shared" si="28"/>
        <v>0</v>
      </c>
      <c r="BU35" s="27">
        <f t="shared" si="29"/>
        <v>0</v>
      </c>
      <c r="BV35" s="335">
        <f t="shared" si="30"/>
        <v>0</v>
      </c>
      <c r="BW35" s="279"/>
      <c r="BX35" s="355">
        <f>'stranka in letna napoved 2015'!BX35</f>
        <v>0</v>
      </c>
      <c r="BY35" s="188">
        <f t="shared" si="31"/>
        <v>0</v>
      </c>
      <c r="BZ35" s="283"/>
      <c r="CA35" s="355">
        <f>'stranka in letna napoved 2015'!CA35</f>
        <v>0</v>
      </c>
      <c r="CB35" s="188">
        <f t="shared" si="32"/>
        <v>0</v>
      </c>
      <c r="CC35" s="283"/>
      <c r="CD35" s="341">
        <f>'stranka in letna napoved 2015'!CD35</f>
        <v>0</v>
      </c>
      <c r="CE35" s="188">
        <f t="shared" si="33"/>
        <v>0</v>
      </c>
      <c r="CF35" s="28">
        <f t="shared" si="1"/>
        <v>0</v>
      </c>
      <c r="CG35" s="28">
        <f t="shared" si="34"/>
        <v>0</v>
      </c>
      <c r="CH35" s="29">
        <f t="shared" si="35"/>
        <v>0</v>
      </c>
      <c r="CI35" s="188">
        <f t="shared" si="36"/>
        <v>0</v>
      </c>
      <c r="CJ35" s="272"/>
      <c r="CK35" s="342">
        <f>'stranka in letna napoved 2015'!CK35</f>
        <v>0</v>
      </c>
      <c r="CL35" s="247">
        <f t="shared" si="37"/>
        <v>0</v>
      </c>
      <c r="CM35" s="283"/>
      <c r="CN35" s="342">
        <f>'stranka in letna napoved 2015'!CN35</f>
        <v>0</v>
      </c>
      <c r="CO35" s="356">
        <f t="shared" si="38"/>
        <v>0</v>
      </c>
      <c r="CP35" s="283"/>
      <c r="CQ35" s="344">
        <f>'stranka in letna napoved 2015'!CQ35</f>
        <v>0</v>
      </c>
      <c r="CR35" s="247">
        <f t="shared" si="39"/>
        <v>0</v>
      </c>
      <c r="CS35" s="30">
        <f t="shared" si="2"/>
        <v>0</v>
      </c>
      <c r="CT35" s="30">
        <f t="shared" si="40"/>
        <v>0</v>
      </c>
      <c r="CU35" s="31">
        <f t="shared" si="41"/>
        <v>0</v>
      </c>
      <c r="CV35" s="192">
        <f t="shared" si="42"/>
        <v>0</v>
      </c>
      <c r="CW35" s="279"/>
      <c r="CX35" s="345">
        <f>'stranka in letna napoved 2015'!CX35</f>
        <v>0</v>
      </c>
      <c r="CY35" s="252">
        <f t="shared" si="43"/>
        <v>0</v>
      </c>
      <c r="CZ35" s="283"/>
      <c r="DA35" s="345">
        <f>'stranka in letna napoved 2015'!DA35</f>
        <v>0</v>
      </c>
      <c r="DB35" s="346">
        <f t="shared" si="44"/>
        <v>0</v>
      </c>
      <c r="DC35" s="283"/>
      <c r="DD35" s="345">
        <f>'stranka in letna napoved 2015'!DD35</f>
        <v>0</v>
      </c>
      <c r="DE35" s="347">
        <f t="shared" si="45"/>
        <v>0</v>
      </c>
      <c r="DF35" s="32">
        <f t="shared" si="3"/>
        <v>0</v>
      </c>
      <c r="DG35" s="32">
        <f t="shared" si="46"/>
        <v>0</v>
      </c>
      <c r="DH35" s="32">
        <f t="shared" si="47"/>
        <v>0</v>
      </c>
      <c r="DI35" s="194">
        <f t="shared" si="48"/>
        <v>0</v>
      </c>
      <c r="DJ35" s="279"/>
      <c r="DK35" s="348">
        <f>'stranka in letna napoved 2015'!DK35</f>
        <v>0</v>
      </c>
      <c r="DL35" s="349">
        <f t="shared" si="49"/>
        <v>0</v>
      </c>
      <c r="DM35" s="283"/>
      <c r="DN35" s="348">
        <f>'stranka in letna napoved 2015'!DN35</f>
        <v>0</v>
      </c>
      <c r="DO35" s="350">
        <f t="shared" si="50"/>
        <v>0</v>
      </c>
      <c r="DP35" s="283"/>
      <c r="DQ35" s="348">
        <f>'stranka in letna napoved 2015'!DQ35</f>
        <v>0</v>
      </c>
      <c r="DR35" s="258">
        <f t="shared" si="51"/>
        <v>0</v>
      </c>
      <c r="DS35" s="33">
        <f t="shared" si="4"/>
        <v>0</v>
      </c>
      <c r="DT35" s="33">
        <f t="shared" si="5"/>
        <v>0</v>
      </c>
      <c r="DU35" s="33">
        <f t="shared" si="52"/>
        <v>0</v>
      </c>
      <c r="DV35" s="196">
        <f t="shared" si="53"/>
        <v>0</v>
      </c>
      <c r="DW35" s="279"/>
      <c r="DX35" s="351">
        <f>'stranka in letna napoved 2015'!DX35</f>
        <v>0</v>
      </c>
      <c r="DY35" s="262">
        <f t="shared" si="54"/>
        <v>0</v>
      </c>
      <c r="DZ35" s="283"/>
      <c r="EA35" s="351">
        <f>'stranka in letna napoved 2015'!EA35</f>
        <v>0</v>
      </c>
      <c r="EB35" s="352">
        <f t="shared" si="55"/>
        <v>0</v>
      </c>
      <c r="EC35" s="283"/>
      <c r="ED35" s="262">
        <f>'stranka in letna napoved 2015'!ED35</f>
        <v>0</v>
      </c>
      <c r="EE35" s="353">
        <f t="shared" si="56"/>
        <v>0</v>
      </c>
      <c r="EF35" s="34">
        <f t="shared" si="6"/>
        <v>0</v>
      </c>
      <c r="EG35" s="34">
        <f t="shared" si="57"/>
        <v>0</v>
      </c>
      <c r="EH35" s="34">
        <f t="shared" si="58"/>
        <v>0</v>
      </c>
      <c r="EI35" s="200">
        <f t="shared" si="59"/>
        <v>0</v>
      </c>
      <c r="EJ35" s="287"/>
      <c r="EK35" s="357">
        <f>'stranka in letna napoved 2015'!EK35</f>
        <v>0</v>
      </c>
      <c r="EL35" s="269">
        <f t="shared" si="60"/>
        <v>0</v>
      </c>
      <c r="EM35" s="276"/>
      <c r="EN35" s="357">
        <f>'stranka in letna napoved 2015'!EN35</f>
        <v>0</v>
      </c>
      <c r="EO35" s="269">
        <f t="shared" si="61"/>
        <v>0</v>
      </c>
      <c r="EP35" s="283"/>
      <c r="EQ35" s="357">
        <f>'stranka in letna napoved 2015'!EQ35</f>
        <v>0</v>
      </c>
      <c r="ER35" s="269">
        <f t="shared" si="62"/>
        <v>0</v>
      </c>
      <c r="ES35" s="35">
        <f t="shared" si="7"/>
        <v>0</v>
      </c>
      <c r="ET35" s="35">
        <f t="shared" si="63"/>
        <v>0</v>
      </c>
      <c r="EU35" s="36">
        <f t="shared" si="64"/>
        <v>0</v>
      </c>
      <c r="EV35" s="206">
        <f t="shared" si="65"/>
        <v>0</v>
      </c>
      <c r="EW35" s="288">
        <f t="shared" si="66"/>
        <v>0</v>
      </c>
      <c r="EX35" s="289">
        <f t="shared" si="67"/>
        <v>0</v>
      </c>
      <c r="EY35" s="289">
        <f t="shared" si="68"/>
        <v>0</v>
      </c>
      <c r="EZ35" s="289">
        <f t="shared" si="69"/>
        <v>0</v>
      </c>
      <c r="FA35" s="289">
        <f t="shared" si="70"/>
        <v>0</v>
      </c>
      <c r="FB35" s="290">
        <f t="shared" si="71"/>
        <v>0</v>
      </c>
      <c r="FC35" s="292">
        <f t="shared" si="72"/>
        <v>0</v>
      </c>
    </row>
    <row r="36" spans="1:159">
      <c r="A36" s="37">
        <f>'stranka in letna napoved 2015'!A36</f>
        <v>33</v>
      </c>
      <c r="B36" s="37" t="str">
        <f>'stranka in letna napoved 2015'!B36</f>
        <v>33/2013</v>
      </c>
      <c r="C36" s="38" t="str">
        <f>'stranka in letna napoved 2015'!C36</f>
        <v>EUROSPIN EKO, d.o.o.</v>
      </c>
      <c r="D36" s="39" t="str">
        <f>'stranka in letna napoved 2015'!D36</f>
        <v>Renški Podkraj 64</v>
      </c>
      <c r="E36" s="39" t="str">
        <f>'stranka in letna napoved 2015'!E36</f>
        <v>Renče</v>
      </c>
      <c r="F36" s="40">
        <f>'stranka in letna napoved 2015'!F36</f>
        <v>5292</v>
      </c>
      <c r="G36" s="40" t="str">
        <f>'stranka in letna napoved 2015'!G36</f>
        <v>SI33065888</v>
      </c>
      <c r="H36" s="40" t="str">
        <f>'stranka in letna napoved 2015'!H36</f>
        <v>1983725000</v>
      </c>
      <c r="I36" s="40">
        <f>'stranka in letna napoved 2015'!I36</f>
        <v>0</v>
      </c>
      <c r="J36" s="40" t="str">
        <f>'stranka in letna napoved 2015'!J36</f>
        <v>47.110</v>
      </c>
      <c r="K36" s="40">
        <f>'stranka in letna napoved 2015'!K36</f>
        <v>0</v>
      </c>
      <c r="L36" s="40">
        <f>'stranka in letna napoved 2015'!L36</f>
        <v>0</v>
      </c>
      <c r="M36" s="66">
        <f>'stranka in letna napoved 2015'!M36</f>
        <v>0</v>
      </c>
      <c r="N36" s="102" t="str">
        <f>'stranka in letna napoved 2015'!N36</f>
        <v>SZ</v>
      </c>
      <c r="O36" s="100" t="str">
        <f>'stranka in letna napoved 2015'!O36</f>
        <v>pridobitelj embaliranega blaga</v>
      </c>
      <c r="P36" s="40" t="str">
        <f>'stranka in letna napoved 2015'!P36</f>
        <v>NS</v>
      </c>
      <c r="Q36" s="64">
        <f>'stranka in letna napoved 2015'!Q36</f>
        <v>41640</v>
      </c>
      <c r="R36" s="64">
        <f>'stranka in letna napoved 2015'!R36</f>
        <v>41596</v>
      </c>
      <c r="S36" s="40" t="str">
        <f>'stranka in letna napoved 2015'!S36</f>
        <v>Tanja Vodopivec</v>
      </c>
      <c r="T36" s="40" t="str">
        <f>'stranka in letna napoved 2015'!T36</f>
        <v>+386 5 338 36 09; +386 5 338 36 00</v>
      </c>
      <c r="U36" s="40" t="str">
        <f>'stranka in letna napoved 2015'!U36</f>
        <v>tanja.vodopivec@eurospineko.si</v>
      </c>
      <c r="V36" s="40">
        <f>'stranka in letna napoved 2015'!V36</f>
        <v>0</v>
      </c>
      <c r="W36" s="40">
        <f>'stranka in letna napoved 2015'!W36</f>
        <v>0</v>
      </c>
      <c r="X36" s="40">
        <f>'stranka in letna napoved 2015'!X36</f>
        <v>0</v>
      </c>
      <c r="Y36" s="40">
        <f>'stranka in letna napoved 2015'!Y36</f>
        <v>0</v>
      </c>
      <c r="Z36" s="40">
        <f>'stranka in letna napoved 2015'!Z36</f>
        <v>0</v>
      </c>
      <c r="AA36" s="272"/>
      <c r="AB36" s="180">
        <f>'stranka in letna napoved 2015'!AB36</f>
        <v>0</v>
      </c>
      <c r="AC36" s="104">
        <f t="shared" si="8"/>
        <v>0</v>
      </c>
      <c r="AD36" s="272"/>
      <c r="AE36" s="180">
        <f>'stranka in letna napoved 2015'!AE36</f>
        <v>0</v>
      </c>
      <c r="AF36" s="104">
        <f t="shared" si="9"/>
        <v>0</v>
      </c>
      <c r="AG36" s="20">
        <f t="shared" si="0"/>
        <v>0</v>
      </c>
      <c r="AH36" s="272"/>
      <c r="AI36" s="180">
        <f>'stranka in letna napoved 2015'!AI36</f>
        <v>0</v>
      </c>
      <c r="AJ36" s="104">
        <f t="shared" si="10"/>
        <v>0</v>
      </c>
      <c r="AK36" s="272"/>
      <c r="AL36" s="180">
        <f>'stranka in letna napoved 2015'!AL36</f>
        <v>0</v>
      </c>
      <c r="AM36" s="236">
        <f t="shared" si="11"/>
        <v>0</v>
      </c>
      <c r="AN36" s="22">
        <f t="shared" si="12"/>
        <v>0</v>
      </c>
      <c r="AO36" s="276"/>
      <c r="AP36" s="182">
        <f>'stranka in letna napoved 2015'!AP36</f>
        <v>0</v>
      </c>
      <c r="AQ36" s="331">
        <f t="shared" si="13"/>
        <v>0</v>
      </c>
      <c r="AR36" s="23">
        <f t="shared" si="14"/>
        <v>0</v>
      </c>
      <c r="AS36" s="23">
        <f t="shared" si="15"/>
        <v>0</v>
      </c>
      <c r="AT36" s="23">
        <f t="shared" si="16"/>
        <v>0</v>
      </c>
      <c r="AU36" s="174">
        <f t="shared" si="17"/>
        <v>0</v>
      </c>
      <c r="AV36" s="279"/>
      <c r="AW36" s="333">
        <f>'stranka in letna napoved 2015'!AW36</f>
        <v>0</v>
      </c>
      <c r="AX36" s="242">
        <f t="shared" si="18"/>
        <v>0</v>
      </c>
      <c r="AY36" s="272"/>
      <c r="AZ36" s="332">
        <f>'stranka in letna napoved 2015'!AZ36</f>
        <v>0</v>
      </c>
      <c r="BA36" s="242">
        <f t="shared" si="19"/>
        <v>0</v>
      </c>
      <c r="BB36" s="272"/>
      <c r="BC36" s="333">
        <f>'stranka in letna napoved 2015'!BC36</f>
        <v>0</v>
      </c>
      <c r="BD36" s="335">
        <f t="shared" si="20"/>
        <v>0</v>
      </c>
      <c r="BE36" s="25">
        <f t="shared" si="21"/>
        <v>0</v>
      </c>
      <c r="BF36" s="272"/>
      <c r="BG36" s="333">
        <f>'stranka in letna napoved 2015'!BG36</f>
        <v>0</v>
      </c>
      <c r="BH36" s="335">
        <f t="shared" si="22"/>
        <v>0</v>
      </c>
      <c r="BI36" s="272"/>
      <c r="BJ36" s="333">
        <f>'stranka in letna napoved 2015'!BJ36</f>
        <v>0</v>
      </c>
      <c r="BK36" s="335">
        <f t="shared" si="23"/>
        <v>0</v>
      </c>
      <c r="BL36" s="272"/>
      <c r="BM36" s="333">
        <f>'stranka in letna napoved 2015'!BM36</f>
        <v>0</v>
      </c>
      <c r="BN36" s="335">
        <f t="shared" si="24"/>
        <v>0</v>
      </c>
      <c r="BO36" s="26">
        <f t="shared" si="25"/>
        <v>0</v>
      </c>
      <c r="BP36" s="281"/>
      <c r="BQ36" s="333">
        <f>'stranka in letna napoved 2015'!BQ36</f>
        <v>0</v>
      </c>
      <c r="BR36" s="335">
        <f t="shared" si="26"/>
        <v>0</v>
      </c>
      <c r="BS36" s="27">
        <f t="shared" si="27"/>
        <v>0</v>
      </c>
      <c r="BT36" s="27">
        <f t="shared" si="28"/>
        <v>0</v>
      </c>
      <c r="BU36" s="27">
        <f t="shared" si="29"/>
        <v>0</v>
      </c>
      <c r="BV36" s="335">
        <f t="shared" si="30"/>
        <v>0</v>
      </c>
      <c r="BW36" s="279"/>
      <c r="BX36" s="355">
        <f>'stranka in letna napoved 2015'!BX36</f>
        <v>0</v>
      </c>
      <c r="BY36" s="188">
        <f t="shared" si="31"/>
        <v>0</v>
      </c>
      <c r="BZ36" s="283"/>
      <c r="CA36" s="355">
        <f>'stranka in letna napoved 2015'!CA36</f>
        <v>0</v>
      </c>
      <c r="CB36" s="188">
        <f t="shared" si="32"/>
        <v>0</v>
      </c>
      <c r="CC36" s="283"/>
      <c r="CD36" s="341">
        <f>'stranka in letna napoved 2015'!CD36</f>
        <v>0</v>
      </c>
      <c r="CE36" s="188">
        <f t="shared" si="33"/>
        <v>0</v>
      </c>
      <c r="CF36" s="28">
        <f t="shared" si="1"/>
        <v>0</v>
      </c>
      <c r="CG36" s="28">
        <f t="shared" si="34"/>
        <v>0</v>
      </c>
      <c r="CH36" s="29">
        <f t="shared" si="35"/>
        <v>0</v>
      </c>
      <c r="CI36" s="188">
        <f t="shared" si="36"/>
        <v>0</v>
      </c>
      <c r="CJ36" s="272"/>
      <c r="CK36" s="342">
        <f>'stranka in letna napoved 2015'!CK36</f>
        <v>0</v>
      </c>
      <c r="CL36" s="247">
        <f t="shared" si="37"/>
        <v>0</v>
      </c>
      <c r="CM36" s="283"/>
      <c r="CN36" s="342">
        <f>'stranka in letna napoved 2015'!CN36</f>
        <v>0</v>
      </c>
      <c r="CO36" s="356">
        <f t="shared" si="38"/>
        <v>0</v>
      </c>
      <c r="CP36" s="283"/>
      <c r="CQ36" s="344">
        <f>'stranka in letna napoved 2015'!CQ36</f>
        <v>0</v>
      </c>
      <c r="CR36" s="247">
        <f t="shared" si="39"/>
        <v>0</v>
      </c>
      <c r="CS36" s="30">
        <f t="shared" si="2"/>
        <v>0</v>
      </c>
      <c r="CT36" s="30">
        <f t="shared" si="40"/>
        <v>0</v>
      </c>
      <c r="CU36" s="31">
        <f t="shared" si="41"/>
        <v>0</v>
      </c>
      <c r="CV36" s="192">
        <f t="shared" si="42"/>
        <v>0</v>
      </c>
      <c r="CW36" s="279"/>
      <c r="CX36" s="345">
        <f>'stranka in letna napoved 2015'!CX36</f>
        <v>0</v>
      </c>
      <c r="CY36" s="252">
        <f t="shared" si="43"/>
        <v>0</v>
      </c>
      <c r="CZ36" s="283"/>
      <c r="DA36" s="345">
        <f>'stranka in letna napoved 2015'!DA36</f>
        <v>0</v>
      </c>
      <c r="DB36" s="346">
        <f t="shared" si="44"/>
        <v>0</v>
      </c>
      <c r="DC36" s="283"/>
      <c r="DD36" s="345">
        <f>'stranka in letna napoved 2015'!DD36</f>
        <v>0</v>
      </c>
      <c r="DE36" s="347">
        <f t="shared" si="45"/>
        <v>0</v>
      </c>
      <c r="DF36" s="32">
        <f t="shared" si="3"/>
        <v>0</v>
      </c>
      <c r="DG36" s="32">
        <f t="shared" si="46"/>
        <v>0</v>
      </c>
      <c r="DH36" s="32">
        <f t="shared" si="47"/>
        <v>0</v>
      </c>
      <c r="DI36" s="194">
        <f t="shared" si="48"/>
        <v>0</v>
      </c>
      <c r="DJ36" s="279"/>
      <c r="DK36" s="348">
        <f>'stranka in letna napoved 2015'!DK36</f>
        <v>0</v>
      </c>
      <c r="DL36" s="349">
        <f t="shared" si="49"/>
        <v>0</v>
      </c>
      <c r="DM36" s="283"/>
      <c r="DN36" s="348">
        <f>'stranka in letna napoved 2015'!DN36</f>
        <v>0</v>
      </c>
      <c r="DO36" s="350">
        <f t="shared" si="50"/>
        <v>0</v>
      </c>
      <c r="DP36" s="283"/>
      <c r="DQ36" s="348">
        <f>'stranka in letna napoved 2015'!DQ36</f>
        <v>0</v>
      </c>
      <c r="DR36" s="258">
        <f t="shared" si="51"/>
        <v>0</v>
      </c>
      <c r="DS36" s="33">
        <f t="shared" si="4"/>
        <v>0</v>
      </c>
      <c r="DT36" s="33">
        <f t="shared" si="5"/>
        <v>0</v>
      </c>
      <c r="DU36" s="33">
        <f t="shared" si="52"/>
        <v>0</v>
      </c>
      <c r="DV36" s="196">
        <f t="shared" si="53"/>
        <v>0</v>
      </c>
      <c r="DW36" s="279"/>
      <c r="DX36" s="351">
        <f>'stranka in letna napoved 2015'!DX36</f>
        <v>0</v>
      </c>
      <c r="DY36" s="262">
        <f t="shared" si="54"/>
        <v>0</v>
      </c>
      <c r="DZ36" s="283"/>
      <c r="EA36" s="351">
        <f>'stranka in letna napoved 2015'!EA36</f>
        <v>0</v>
      </c>
      <c r="EB36" s="352">
        <f t="shared" si="55"/>
        <v>0</v>
      </c>
      <c r="EC36" s="283"/>
      <c r="ED36" s="262">
        <f>'stranka in letna napoved 2015'!ED36</f>
        <v>0</v>
      </c>
      <c r="EE36" s="353">
        <f t="shared" si="56"/>
        <v>0</v>
      </c>
      <c r="EF36" s="34">
        <f t="shared" si="6"/>
        <v>0</v>
      </c>
      <c r="EG36" s="34">
        <f t="shared" si="57"/>
        <v>0</v>
      </c>
      <c r="EH36" s="34">
        <f t="shared" si="58"/>
        <v>0</v>
      </c>
      <c r="EI36" s="200">
        <f t="shared" si="59"/>
        <v>0</v>
      </c>
      <c r="EJ36" s="287"/>
      <c r="EK36" s="357">
        <f>'stranka in letna napoved 2015'!EK36</f>
        <v>0</v>
      </c>
      <c r="EL36" s="269">
        <f t="shared" si="60"/>
        <v>0</v>
      </c>
      <c r="EM36" s="276"/>
      <c r="EN36" s="357">
        <f>'stranka in letna napoved 2015'!EN36</f>
        <v>0</v>
      </c>
      <c r="EO36" s="269">
        <f t="shared" si="61"/>
        <v>0</v>
      </c>
      <c r="EP36" s="283"/>
      <c r="EQ36" s="357">
        <f>'stranka in letna napoved 2015'!EQ36</f>
        <v>0</v>
      </c>
      <c r="ER36" s="269">
        <f t="shared" si="62"/>
        <v>0</v>
      </c>
      <c r="ES36" s="35">
        <f t="shared" si="7"/>
        <v>0</v>
      </c>
      <c r="ET36" s="35">
        <f t="shared" si="63"/>
        <v>0</v>
      </c>
      <c r="EU36" s="36">
        <f t="shared" si="64"/>
        <v>0</v>
      </c>
      <c r="EV36" s="206">
        <f t="shared" si="65"/>
        <v>0</v>
      </c>
      <c r="EW36" s="288">
        <f t="shared" si="66"/>
        <v>0</v>
      </c>
      <c r="EX36" s="289">
        <f t="shared" si="67"/>
        <v>0</v>
      </c>
      <c r="EY36" s="289">
        <f t="shared" si="68"/>
        <v>0</v>
      </c>
      <c r="EZ36" s="289">
        <f t="shared" si="69"/>
        <v>0</v>
      </c>
      <c r="FA36" s="289">
        <f t="shared" si="70"/>
        <v>0</v>
      </c>
      <c r="FB36" s="290">
        <f t="shared" si="71"/>
        <v>0</v>
      </c>
      <c r="FC36" s="292">
        <f t="shared" si="72"/>
        <v>0</v>
      </c>
    </row>
    <row r="37" spans="1:159">
      <c r="A37" s="37">
        <f>'stranka in letna napoved 2015'!A37</f>
        <v>34</v>
      </c>
      <c r="B37" s="37" t="str">
        <f>'stranka in letna napoved 2015'!B37</f>
        <v>34/2013</v>
      </c>
      <c r="C37" s="38" t="str">
        <f>'stranka in letna napoved 2015'!C37</f>
        <v>KRAŠCOMMERCE d.o.o., Ljubljana</v>
      </c>
      <c r="D37" s="39" t="str">
        <f>'stranka in letna napoved 2015'!D37</f>
        <v>Cesta na Brdo 85</v>
      </c>
      <c r="E37" s="39" t="str">
        <f>'stranka in letna napoved 2015'!E37</f>
        <v>Ljubljana</v>
      </c>
      <c r="F37" s="40">
        <f>'stranka in letna napoved 2015'!F37</f>
        <v>1000</v>
      </c>
      <c r="G37" s="40" t="str">
        <f>'stranka in letna napoved 2015'!G37</f>
        <v>SI71790225</v>
      </c>
      <c r="H37" s="40" t="str">
        <f>'stranka in letna napoved 2015'!H37</f>
        <v>5539234000</v>
      </c>
      <c r="I37" s="40" t="str">
        <f>'stranka in letna napoved 2015'!I37</f>
        <v>krascommerce@krascommerce.si</v>
      </c>
      <c r="J37" s="40" t="str">
        <f>'stranka in letna napoved 2015'!J37</f>
        <v>46.360</v>
      </c>
      <c r="K37" s="40">
        <f>'stranka in letna napoved 2015'!K37</f>
        <v>0</v>
      </c>
      <c r="L37" s="40">
        <f>'stranka in letna napoved 2015'!L37</f>
        <v>0</v>
      </c>
      <c r="M37" s="66">
        <f>'stranka in letna napoved 2015'!M37</f>
        <v>0</v>
      </c>
      <c r="N37" s="102" t="str">
        <f>'stranka in letna napoved 2015'!N37</f>
        <v>SZ</v>
      </c>
      <c r="O37" s="100" t="str">
        <f>'stranka in letna napoved 2015'!O37</f>
        <v>pridobitelj embaliranega blaga</v>
      </c>
      <c r="P37" s="40" t="str">
        <f>'stranka in letna napoved 2015'!P37</f>
        <v>MP</v>
      </c>
      <c r="Q37" s="64">
        <f>'stranka in letna napoved 2015'!Q37</f>
        <v>41640</v>
      </c>
      <c r="R37" s="64">
        <f>'stranka in letna napoved 2015'!R37</f>
        <v>41599</v>
      </c>
      <c r="S37" s="40" t="str">
        <f>'stranka in letna napoved 2015'!S37</f>
        <v>Ivana Kerin</v>
      </c>
      <c r="T37" s="40" t="str">
        <f>'stranka in letna napoved 2015'!T37</f>
        <v>+386 1 234 44 75</v>
      </c>
      <c r="U37" s="40" t="str">
        <f>'stranka in letna napoved 2015'!U37</f>
        <v>ivana.kerin@kras-slovenija.si</v>
      </c>
      <c r="V37" s="40">
        <f>'stranka in letna napoved 2015'!V37</f>
        <v>0</v>
      </c>
      <c r="W37" s="40">
        <f>'stranka in letna napoved 2015'!W37</f>
        <v>0</v>
      </c>
      <c r="X37" s="40">
        <f>'stranka in letna napoved 2015'!X37</f>
        <v>0</v>
      </c>
      <c r="Y37" s="40">
        <f>'stranka in letna napoved 2015'!Y37</f>
        <v>0</v>
      </c>
      <c r="Z37" s="40">
        <f>'stranka in letna napoved 2015'!Z37</f>
        <v>0</v>
      </c>
      <c r="AA37" s="272"/>
      <c r="AB37" s="180">
        <f>'stranka in letna napoved 2015'!AB37</f>
        <v>49</v>
      </c>
      <c r="AC37" s="104">
        <f t="shared" si="8"/>
        <v>0</v>
      </c>
      <c r="AD37" s="272"/>
      <c r="AE37" s="180">
        <f>'stranka in letna napoved 2015'!AE37</f>
        <v>40</v>
      </c>
      <c r="AF37" s="104">
        <f t="shared" si="9"/>
        <v>0</v>
      </c>
      <c r="AG37" s="20">
        <f t="shared" si="0"/>
        <v>0</v>
      </c>
      <c r="AH37" s="272"/>
      <c r="AI37" s="180">
        <f>'stranka in letna napoved 2015'!AI37</f>
        <v>49</v>
      </c>
      <c r="AJ37" s="104">
        <f t="shared" si="10"/>
        <v>0</v>
      </c>
      <c r="AK37" s="272"/>
      <c r="AL37" s="180">
        <f>'stranka in letna napoved 2015'!AL37</f>
        <v>40</v>
      </c>
      <c r="AM37" s="236">
        <f t="shared" si="11"/>
        <v>0</v>
      </c>
      <c r="AN37" s="22">
        <f t="shared" si="12"/>
        <v>0</v>
      </c>
      <c r="AO37" s="276"/>
      <c r="AP37" s="182">
        <f>'stranka in letna napoved 2015'!AP37</f>
        <v>40</v>
      </c>
      <c r="AQ37" s="331">
        <f t="shared" si="13"/>
        <v>0</v>
      </c>
      <c r="AR37" s="23">
        <f t="shared" si="14"/>
        <v>0</v>
      </c>
      <c r="AS37" s="23">
        <f t="shared" si="15"/>
        <v>0</v>
      </c>
      <c r="AT37" s="23">
        <f t="shared" si="16"/>
        <v>0</v>
      </c>
      <c r="AU37" s="174">
        <f t="shared" si="17"/>
        <v>0</v>
      </c>
      <c r="AV37" s="279"/>
      <c r="AW37" s="333">
        <f>'stranka in letna napoved 2015'!AW37</f>
        <v>65</v>
      </c>
      <c r="AX37" s="242">
        <f t="shared" si="18"/>
        <v>0</v>
      </c>
      <c r="AY37" s="272"/>
      <c r="AZ37" s="332">
        <f>'stranka in letna napoved 2015'!AZ37</f>
        <v>44</v>
      </c>
      <c r="BA37" s="242">
        <f t="shared" si="19"/>
        <v>0</v>
      </c>
      <c r="BB37" s="272"/>
      <c r="BC37" s="333">
        <f>'stranka in letna napoved 2015'!BC37</f>
        <v>46</v>
      </c>
      <c r="BD37" s="335">
        <f t="shared" si="20"/>
        <v>0</v>
      </c>
      <c r="BE37" s="25">
        <f t="shared" si="21"/>
        <v>0</v>
      </c>
      <c r="BF37" s="272"/>
      <c r="BG37" s="333">
        <f>'stranka in letna napoved 2015'!BG37</f>
        <v>65</v>
      </c>
      <c r="BH37" s="335">
        <f t="shared" si="22"/>
        <v>0</v>
      </c>
      <c r="BI37" s="272"/>
      <c r="BJ37" s="333">
        <f>'stranka in letna napoved 2015'!BJ37</f>
        <v>44</v>
      </c>
      <c r="BK37" s="335">
        <f t="shared" si="23"/>
        <v>0</v>
      </c>
      <c r="BL37" s="272"/>
      <c r="BM37" s="333">
        <f>'stranka in letna napoved 2015'!BM37</f>
        <v>45</v>
      </c>
      <c r="BN37" s="335">
        <f t="shared" si="24"/>
        <v>0</v>
      </c>
      <c r="BO37" s="26">
        <f t="shared" si="25"/>
        <v>0</v>
      </c>
      <c r="BP37" s="281"/>
      <c r="BQ37" s="333">
        <f>'stranka in letna napoved 2015'!BQ37</f>
        <v>44</v>
      </c>
      <c r="BR37" s="335">
        <f t="shared" si="26"/>
        <v>0</v>
      </c>
      <c r="BS37" s="27">
        <f t="shared" si="27"/>
        <v>0</v>
      </c>
      <c r="BT37" s="27">
        <f t="shared" si="28"/>
        <v>0</v>
      </c>
      <c r="BU37" s="27">
        <f t="shared" si="29"/>
        <v>0</v>
      </c>
      <c r="BV37" s="335">
        <f t="shared" si="30"/>
        <v>0</v>
      </c>
      <c r="BW37" s="279"/>
      <c r="BX37" s="355">
        <f>'stranka in letna napoved 2015'!BX37</f>
        <v>46</v>
      </c>
      <c r="BY37" s="188">
        <f t="shared" si="31"/>
        <v>0</v>
      </c>
      <c r="BZ37" s="283"/>
      <c r="CA37" s="355">
        <f>'stranka in letna napoved 2015'!CA37</f>
        <v>45</v>
      </c>
      <c r="CB37" s="188">
        <f t="shared" si="32"/>
        <v>0</v>
      </c>
      <c r="CC37" s="283"/>
      <c r="CD37" s="341">
        <f>'stranka in letna napoved 2015'!CD37</f>
        <v>45</v>
      </c>
      <c r="CE37" s="188">
        <f t="shared" si="33"/>
        <v>0</v>
      </c>
      <c r="CF37" s="28">
        <f t="shared" si="1"/>
        <v>0</v>
      </c>
      <c r="CG37" s="28">
        <f t="shared" si="34"/>
        <v>0</v>
      </c>
      <c r="CH37" s="29">
        <f t="shared" si="35"/>
        <v>0</v>
      </c>
      <c r="CI37" s="188">
        <f t="shared" si="36"/>
        <v>0</v>
      </c>
      <c r="CJ37" s="272"/>
      <c r="CK37" s="342">
        <f>'stranka in letna napoved 2015'!CK37</f>
        <v>49</v>
      </c>
      <c r="CL37" s="247">
        <f t="shared" si="37"/>
        <v>0</v>
      </c>
      <c r="CM37" s="283"/>
      <c r="CN37" s="342">
        <f>'stranka in letna napoved 2015'!CN37</f>
        <v>48</v>
      </c>
      <c r="CO37" s="356">
        <f t="shared" si="38"/>
        <v>0</v>
      </c>
      <c r="CP37" s="283"/>
      <c r="CQ37" s="344">
        <f>'stranka in letna napoved 2015'!CQ37</f>
        <v>48</v>
      </c>
      <c r="CR37" s="247">
        <f t="shared" si="39"/>
        <v>0</v>
      </c>
      <c r="CS37" s="30">
        <f t="shared" si="2"/>
        <v>0</v>
      </c>
      <c r="CT37" s="30">
        <f t="shared" si="40"/>
        <v>0</v>
      </c>
      <c r="CU37" s="31">
        <f t="shared" si="41"/>
        <v>0</v>
      </c>
      <c r="CV37" s="192">
        <f t="shared" si="42"/>
        <v>0</v>
      </c>
      <c r="CW37" s="279"/>
      <c r="CX37" s="345">
        <f>'stranka in letna napoved 2015'!CX37</f>
        <v>30</v>
      </c>
      <c r="CY37" s="252">
        <f t="shared" si="43"/>
        <v>0</v>
      </c>
      <c r="CZ37" s="283"/>
      <c r="DA37" s="345">
        <f>'stranka in letna napoved 2015'!DA37</f>
        <v>29</v>
      </c>
      <c r="DB37" s="346">
        <f t="shared" si="44"/>
        <v>0</v>
      </c>
      <c r="DC37" s="283"/>
      <c r="DD37" s="345">
        <f>'stranka in letna napoved 2015'!DD37</f>
        <v>29</v>
      </c>
      <c r="DE37" s="347">
        <f t="shared" si="45"/>
        <v>0</v>
      </c>
      <c r="DF37" s="32">
        <f t="shared" si="3"/>
        <v>0</v>
      </c>
      <c r="DG37" s="32">
        <f t="shared" si="46"/>
        <v>0</v>
      </c>
      <c r="DH37" s="32">
        <f t="shared" si="47"/>
        <v>0</v>
      </c>
      <c r="DI37" s="194">
        <f t="shared" si="48"/>
        <v>0</v>
      </c>
      <c r="DJ37" s="279"/>
      <c r="DK37" s="348">
        <f>'stranka in letna napoved 2015'!DK37</f>
        <v>38</v>
      </c>
      <c r="DL37" s="349">
        <f t="shared" si="49"/>
        <v>0</v>
      </c>
      <c r="DM37" s="283"/>
      <c r="DN37" s="348">
        <f>'stranka in letna napoved 2015'!DN37</f>
        <v>38</v>
      </c>
      <c r="DO37" s="350">
        <f t="shared" si="50"/>
        <v>0</v>
      </c>
      <c r="DP37" s="283"/>
      <c r="DQ37" s="348">
        <f>'stranka in letna napoved 2015'!DQ37</f>
        <v>38</v>
      </c>
      <c r="DR37" s="258">
        <f t="shared" si="51"/>
        <v>0</v>
      </c>
      <c r="DS37" s="33">
        <f t="shared" si="4"/>
        <v>0</v>
      </c>
      <c r="DT37" s="33">
        <f t="shared" si="5"/>
        <v>0</v>
      </c>
      <c r="DU37" s="33">
        <f t="shared" si="52"/>
        <v>0</v>
      </c>
      <c r="DV37" s="196">
        <f t="shared" si="53"/>
        <v>0</v>
      </c>
      <c r="DW37" s="279"/>
      <c r="DX37" s="351">
        <f>'stranka in letna napoved 2015'!DX37</f>
        <v>62</v>
      </c>
      <c r="DY37" s="262">
        <f t="shared" si="54"/>
        <v>0</v>
      </c>
      <c r="DZ37" s="283"/>
      <c r="EA37" s="351">
        <f>'stranka in letna napoved 2015'!EA37</f>
        <v>61</v>
      </c>
      <c r="EB37" s="352">
        <f t="shared" si="55"/>
        <v>0</v>
      </c>
      <c r="EC37" s="283"/>
      <c r="ED37" s="262">
        <f>'stranka in letna napoved 2015'!ED37</f>
        <v>61</v>
      </c>
      <c r="EE37" s="353">
        <f t="shared" si="56"/>
        <v>0</v>
      </c>
      <c r="EF37" s="34">
        <f t="shared" si="6"/>
        <v>0</v>
      </c>
      <c r="EG37" s="34">
        <f t="shared" si="57"/>
        <v>0</v>
      </c>
      <c r="EH37" s="34">
        <f t="shared" si="58"/>
        <v>0</v>
      </c>
      <c r="EI37" s="200">
        <f t="shared" si="59"/>
        <v>0</v>
      </c>
      <c r="EJ37" s="287"/>
      <c r="EK37" s="357">
        <f>'stranka in letna napoved 2015'!EK37</f>
        <v>549</v>
      </c>
      <c r="EL37" s="269">
        <f t="shared" si="60"/>
        <v>0</v>
      </c>
      <c r="EM37" s="276"/>
      <c r="EN37" s="357">
        <f>'stranka in letna napoved 2015'!EN37</f>
        <v>548</v>
      </c>
      <c r="EO37" s="269">
        <f t="shared" si="61"/>
        <v>0</v>
      </c>
      <c r="EP37" s="283"/>
      <c r="EQ37" s="357">
        <f>'stranka in letna napoved 2015'!EQ37</f>
        <v>548</v>
      </c>
      <c r="ER37" s="269">
        <f t="shared" si="62"/>
        <v>0</v>
      </c>
      <c r="ES37" s="35">
        <f t="shared" si="7"/>
        <v>0</v>
      </c>
      <c r="ET37" s="35">
        <f t="shared" si="63"/>
        <v>0</v>
      </c>
      <c r="EU37" s="36">
        <f t="shared" si="64"/>
        <v>0</v>
      </c>
      <c r="EV37" s="206">
        <f t="shared" si="65"/>
        <v>0</v>
      </c>
      <c r="EW37" s="288">
        <f t="shared" si="66"/>
        <v>0</v>
      </c>
      <c r="EX37" s="289">
        <f t="shared" si="67"/>
        <v>0</v>
      </c>
      <c r="EY37" s="289">
        <f t="shared" si="68"/>
        <v>0</v>
      </c>
      <c r="EZ37" s="289">
        <f t="shared" si="69"/>
        <v>0</v>
      </c>
      <c r="FA37" s="289">
        <f t="shared" si="70"/>
        <v>0</v>
      </c>
      <c r="FB37" s="290">
        <f t="shared" si="71"/>
        <v>0</v>
      </c>
      <c r="FC37" s="292">
        <f t="shared" si="72"/>
        <v>0</v>
      </c>
    </row>
    <row r="38" spans="1:159" ht="30">
      <c r="A38" s="37">
        <f>'stranka in letna napoved 2015'!A38</f>
        <v>35</v>
      </c>
      <c r="B38" s="37" t="str">
        <f>'stranka in letna napoved 2015'!B38</f>
        <v>35/2013</v>
      </c>
      <c r="C38" s="38" t="str">
        <f>'stranka in letna napoved 2015'!C38</f>
        <v>VIOLETA d.o.o.</v>
      </c>
      <c r="D38" s="39" t="str">
        <f>'stranka in letna napoved 2015'!D38</f>
        <v>Litostrojska cesta 40A</v>
      </c>
      <c r="E38" s="39" t="str">
        <f>'stranka in letna napoved 2015'!E38</f>
        <v>Ljubljana</v>
      </c>
      <c r="F38" s="40">
        <f>'stranka in letna napoved 2015'!F38</f>
        <v>1000</v>
      </c>
      <c r="G38" s="40" t="str">
        <f>'stranka in letna napoved 2015'!G38</f>
        <v>SI15631354</v>
      </c>
      <c r="H38" s="40" t="str">
        <f>'stranka in letna napoved 2015'!H38</f>
        <v>3905721000</v>
      </c>
      <c r="I38" s="40" t="str">
        <f>'stranka in letna napoved 2015'!I38</f>
        <v>violeta@violeta.com</v>
      </c>
      <c r="J38" s="40" t="str">
        <f>'stranka in letna napoved 2015'!J38</f>
        <v>46.490</v>
      </c>
      <c r="K38" s="40">
        <f>'stranka in letna napoved 2015'!K38</f>
        <v>0</v>
      </c>
      <c r="L38" s="40">
        <f>'stranka in letna napoved 2015'!L38</f>
        <v>0</v>
      </c>
      <c r="M38" s="66">
        <f>'stranka in letna napoved 2015'!M38</f>
        <v>0</v>
      </c>
      <c r="N38" s="102" t="str">
        <f>'stranka in letna napoved 2015'!N38</f>
        <v>SZ</v>
      </c>
      <c r="O38" s="100" t="str">
        <f>'stranka in letna napoved 2015'!O38</f>
        <v>pridobitelj embaliranega blaga</v>
      </c>
      <c r="P38" s="40" t="str">
        <f>'stranka in letna napoved 2015'!P38</f>
        <v>QP</v>
      </c>
      <c r="Q38" s="64">
        <f>'stranka in letna napoved 2015'!Q38</f>
        <v>41640</v>
      </c>
      <c r="R38" s="64">
        <f>'stranka in letna napoved 2015'!R38</f>
        <v>41597</v>
      </c>
      <c r="S38" s="40" t="str">
        <f>'stranka in letna napoved 2015'!S38</f>
        <v>Tomaž Krošelj</v>
      </c>
      <c r="T38" s="40" t="str">
        <f>'stranka in letna napoved 2015'!T38</f>
        <v>+386 41 668 412; +386 1 500 13 97</v>
      </c>
      <c r="U38" s="40" t="str">
        <f>'stranka in letna napoved 2015'!U38</f>
        <v>tomaz.kroselj@violeta.com</v>
      </c>
      <c r="V38" s="40">
        <f>'stranka in letna napoved 2015'!V38</f>
        <v>0</v>
      </c>
      <c r="W38" s="40">
        <f>'stranka in letna napoved 2015'!W38</f>
        <v>0</v>
      </c>
      <c r="X38" s="40">
        <f>'stranka in letna napoved 2015'!X38</f>
        <v>0</v>
      </c>
      <c r="Y38" s="40">
        <f>'stranka in letna napoved 2015'!Y38</f>
        <v>0</v>
      </c>
      <c r="Z38" s="40">
        <f>'stranka in letna napoved 2015'!Z38</f>
        <v>0</v>
      </c>
      <c r="AA38" s="272"/>
      <c r="AB38" s="180">
        <f>'stranka in letna napoved 2015'!AB38</f>
        <v>50</v>
      </c>
      <c r="AC38" s="104">
        <f t="shared" si="8"/>
        <v>0</v>
      </c>
      <c r="AD38" s="272"/>
      <c r="AE38" s="180">
        <f>'stranka in letna napoved 2015'!AE38</f>
        <v>44</v>
      </c>
      <c r="AF38" s="104">
        <f t="shared" si="9"/>
        <v>0</v>
      </c>
      <c r="AG38" s="20">
        <f t="shared" si="0"/>
        <v>0</v>
      </c>
      <c r="AH38" s="272"/>
      <c r="AI38" s="180">
        <f>'stranka in letna napoved 2015'!AI38</f>
        <v>49</v>
      </c>
      <c r="AJ38" s="104">
        <f t="shared" si="10"/>
        <v>0</v>
      </c>
      <c r="AK38" s="272"/>
      <c r="AL38" s="180">
        <f>'stranka in letna napoved 2015'!AL38</f>
        <v>43</v>
      </c>
      <c r="AM38" s="236">
        <f t="shared" si="11"/>
        <v>0</v>
      </c>
      <c r="AN38" s="22">
        <f t="shared" si="12"/>
        <v>0</v>
      </c>
      <c r="AO38" s="276"/>
      <c r="AP38" s="182">
        <f>'stranka in letna napoved 2015'!AP38</f>
        <v>43</v>
      </c>
      <c r="AQ38" s="331">
        <f t="shared" si="13"/>
        <v>0</v>
      </c>
      <c r="AR38" s="23">
        <f t="shared" si="14"/>
        <v>0</v>
      </c>
      <c r="AS38" s="23">
        <f t="shared" si="15"/>
        <v>0</v>
      </c>
      <c r="AT38" s="23">
        <f t="shared" si="16"/>
        <v>0</v>
      </c>
      <c r="AU38" s="174">
        <f t="shared" si="17"/>
        <v>0</v>
      </c>
      <c r="AV38" s="279"/>
      <c r="AW38" s="333">
        <f>'stranka in letna napoved 2015'!AW38</f>
        <v>60</v>
      </c>
      <c r="AX38" s="242">
        <f t="shared" si="18"/>
        <v>0</v>
      </c>
      <c r="AY38" s="272"/>
      <c r="AZ38" s="332">
        <f>'stranka in letna napoved 2015'!AZ38</f>
        <v>45</v>
      </c>
      <c r="BA38" s="242">
        <f t="shared" si="19"/>
        <v>0</v>
      </c>
      <c r="BB38" s="272"/>
      <c r="BC38" s="333">
        <f>'stranka in letna napoved 2015'!BC38</f>
        <v>46</v>
      </c>
      <c r="BD38" s="335">
        <f t="shared" si="20"/>
        <v>0</v>
      </c>
      <c r="BE38" s="25">
        <f t="shared" si="21"/>
        <v>0</v>
      </c>
      <c r="BF38" s="272"/>
      <c r="BG38" s="333">
        <f>'stranka in letna napoved 2015'!BG38</f>
        <v>59</v>
      </c>
      <c r="BH38" s="335">
        <f t="shared" si="22"/>
        <v>0</v>
      </c>
      <c r="BI38" s="272"/>
      <c r="BJ38" s="333">
        <f>'stranka in letna napoved 2015'!BJ38</f>
        <v>44</v>
      </c>
      <c r="BK38" s="335">
        <f t="shared" si="23"/>
        <v>0</v>
      </c>
      <c r="BL38" s="272"/>
      <c r="BM38" s="333">
        <f>'stranka in letna napoved 2015'!BM38</f>
        <v>45</v>
      </c>
      <c r="BN38" s="335">
        <f t="shared" si="24"/>
        <v>0</v>
      </c>
      <c r="BO38" s="26">
        <f t="shared" si="25"/>
        <v>0</v>
      </c>
      <c r="BP38" s="281"/>
      <c r="BQ38" s="333">
        <f>'stranka in letna napoved 2015'!BQ38</f>
        <v>44</v>
      </c>
      <c r="BR38" s="335">
        <f t="shared" si="26"/>
        <v>0</v>
      </c>
      <c r="BS38" s="27">
        <f t="shared" si="27"/>
        <v>0</v>
      </c>
      <c r="BT38" s="27">
        <f t="shared" si="28"/>
        <v>0</v>
      </c>
      <c r="BU38" s="27">
        <f t="shared" si="29"/>
        <v>0</v>
      </c>
      <c r="BV38" s="335">
        <f t="shared" si="30"/>
        <v>0</v>
      </c>
      <c r="BW38" s="279"/>
      <c r="BX38" s="355">
        <f>'stranka in letna napoved 2015'!BX38</f>
        <v>46</v>
      </c>
      <c r="BY38" s="188">
        <f t="shared" si="31"/>
        <v>0</v>
      </c>
      <c r="BZ38" s="283"/>
      <c r="CA38" s="355">
        <f>'stranka in letna napoved 2015'!CA38</f>
        <v>45</v>
      </c>
      <c r="CB38" s="188">
        <f t="shared" si="32"/>
        <v>0</v>
      </c>
      <c r="CC38" s="283"/>
      <c r="CD38" s="341">
        <f>'stranka in letna napoved 2015'!CD38</f>
        <v>45</v>
      </c>
      <c r="CE38" s="188">
        <f t="shared" si="33"/>
        <v>0</v>
      </c>
      <c r="CF38" s="28">
        <f t="shared" si="1"/>
        <v>0</v>
      </c>
      <c r="CG38" s="28">
        <f t="shared" si="34"/>
        <v>0</v>
      </c>
      <c r="CH38" s="29">
        <f t="shared" si="35"/>
        <v>0</v>
      </c>
      <c r="CI38" s="188">
        <f t="shared" si="36"/>
        <v>0</v>
      </c>
      <c r="CJ38" s="272"/>
      <c r="CK38" s="342">
        <f>'stranka in letna napoved 2015'!CK38</f>
        <v>49</v>
      </c>
      <c r="CL38" s="247">
        <f t="shared" si="37"/>
        <v>0</v>
      </c>
      <c r="CM38" s="283"/>
      <c r="CN38" s="342">
        <f>'stranka in letna napoved 2015'!CN38</f>
        <v>48</v>
      </c>
      <c r="CO38" s="356">
        <f t="shared" si="38"/>
        <v>0</v>
      </c>
      <c r="CP38" s="283"/>
      <c r="CQ38" s="344">
        <f>'stranka in letna napoved 2015'!CQ38</f>
        <v>48</v>
      </c>
      <c r="CR38" s="247">
        <f t="shared" si="39"/>
        <v>0</v>
      </c>
      <c r="CS38" s="30">
        <f t="shared" si="2"/>
        <v>0</v>
      </c>
      <c r="CT38" s="30">
        <f t="shared" si="40"/>
        <v>0</v>
      </c>
      <c r="CU38" s="31">
        <f t="shared" si="41"/>
        <v>0</v>
      </c>
      <c r="CV38" s="192">
        <f t="shared" si="42"/>
        <v>0</v>
      </c>
      <c r="CW38" s="279"/>
      <c r="CX38" s="345">
        <f>'stranka in letna napoved 2015'!CX38</f>
        <v>30</v>
      </c>
      <c r="CY38" s="252">
        <f t="shared" si="43"/>
        <v>0</v>
      </c>
      <c r="CZ38" s="283"/>
      <c r="DA38" s="345">
        <f>'stranka in letna napoved 2015'!DA38</f>
        <v>29</v>
      </c>
      <c r="DB38" s="346">
        <f t="shared" si="44"/>
        <v>0</v>
      </c>
      <c r="DC38" s="283"/>
      <c r="DD38" s="345">
        <f>'stranka in letna napoved 2015'!DD38</f>
        <v>29</v>
      </c>
      <c r="DE38" s="347">
        <f t="shared" si="45"/>
        <v>0</v>
      </c>
      <c r="DF38" s="32">
        <f t="shared" si="3"/>
        <v>0</v>
      </c>
      <c r="DG38" s="32">
        <f t="shared" si="46"/>
        <v>0</v>
      </c>
      <c r="DH38" s="32">
        <f t="shared" si="47"/>
        <v>0</v>
      </c>
      <c r="DI38" s="194">
        <f t="shared" si="48"/>
        <v>0</v>
      </c>
      <c r="DJ38" s="279"/>
      <c r="DK38" s="348">
        <f>'stranka in letna napoved 2015'!DK38</f>
        <v>39</v>
      </c>
      <c r="DL38" s="349">
        <f t="shared" si="49"/>
        <v>0</v>
      </c>
      <c r="DM38" s="283"/>
      <c r="DN38" s="348">
        <f>'stranka in letna napoved 2015'!DN38</f>
        <v>38</v>
      </c>
      <c r="DO38" s="350">
        <f t="shared" si="50"/>
        <v>0</v>
      </c>
      <c r="DP38" s="283"/>
      <c r="DQ38" s="348">
        <f>'stranka in letna napoved 2015'!DQ38</f>
        <v>38</v>
      </c>
      <c r="DR38" s="258">
        <f t="shared" si="51"/>
        <v>0</v>
      </c>
      <c r="DS38" s="33">
        <f t="shared" si="4"/>
        <v>0</v>
      </c>
      <c r="DT38" s="33">
        <f t="shared" si="5"/>
        <v>0</v>
      </c>
      <c r="DU38" s="33">
        <f t="shared" si="52"/>
        <v>0</v>
      </c>
      <c r="DV38" s="196">
        <f t="shared" si="53"/>
        <v>0</v>
      </c>
      <c r="DW38" s="279"/>
      <c r="DX38" s="351">
        <f>'stranka in letna napoved 2015'!DX38</f>
        <v>62</v>
      </c>
      <c r="DY38" s="262">
        <f t="shared" si="54"/>
        <v>0</v>
      </c>
      <c r="DZ38" s="283"/>
      <c r="EA38" s="351">
        <f>'stranka in letna napoved 2015'!EA38</f>
        <v>61</v>
      </c>
      <c r="EB38" s="352">
        <f t="shared" si="55"/>
        <v>0</v>
      </c>
      <c r="EC38" s="283"/>
      <c r="ED38" s="262">
        <f>'stranka in letna napoved 2015'!ED38</f>
        <v>61</v>
      </c>
      <c r="EE38" s="353">
        <f t="shared" si="56"/>
        <v>0</v>
      </c>
      <c r="EF38" s="34">
        <f t="shared" si="6"/>
        <v>0</v>
      </c>
      <c r="EG38" s="34">
        <f t="shared" si="57"/>
        <v>0</v>
      </c>
      <c r="EH38" s="34">
        <f t="shared" si="58"/>
        <v>0</v>
      </c>
      <c r="EI38" s="200">
        <f t="shared" si="59"/>
        <v>0</v>
      </c>
      <c r="EJ38" s="287"/>
      <c r="EK38" s="357">
        <f>'stranka in letna napoved 2015'!EK38</f>
        <v>549</v>
      </c>
      <c r="EL38" s="269">
        <f t="shared" si="60"/>
        <v>0</v>
      </c>
      <c r="EM38" s="276"/>
      <c r="EN38" s="357">
        <f>'stranka in letna napoved 2015'!EN38</f>
        <v>548</v>
      </c>
      <c r="EO38" s="269">
        <f t="shared" si="61"/>
        <v>0</v>
      </c>
      <c r="EP38" s="283"/>
      <c r="EQ38" s="357">
        <f>'stranka in letna napoved 2015'!EQ38</f>
        <v>548</v>
      </c>
      <c r="ER38" s="269">
        <f t="shared" si="62"/>
        <v>0</v>
      </c>
      <c r="ES38" s="35">
        <f t="shared" si="7"/>
        <v>0</v>
      </c>
      <c r="ET38" s="35">
        <f t="shared" si="63"/>
        <v>0</v>
      </c>
      <c r="EU38" s="36">
        <f t="shared" si="64"/>
        <v>0</v>
      </c>
      <c r="EV38" s="206">
        <f t="shared" si="65"/>
        <v>0</v>
      </c>
      <c r="EW38" s="288">
        <f t="shared" si="66"/>
        <v>0</v>
      </c>
      <c r="EX38" s="289">
        <f t="shared" si="67"/>
        <v>0</v>
      </c>
      <c r="EY38" s="289">
        <f t="shared" si="68"/>
        <v>0</v>
      </c>
      <c r="EZ38" s="289">
        <f t="shared" si="69"/>
        <v>0</v>
      </c>
      <c r="FA38" s="289">
        <f t="shared" si="70"/>
        <v>0</v>
      </c>
      <c r="FB38" s="290">
        <f t="shared" si="71"/>
        <v>0</v>
      </c>
      <c r="FC38" s="292">
        <f t="shared" si="72"/>
        <v>0</v>
      </c>
    </row>
    <row r="39" spans="1:159">
      <c r="A39" s="37">
        <f>'stranka in letna napoved 2015'!A39</f>
        <v>36</v>
      </c>
      <c r="B39" s="37" t="str">
        <f>'stranka in letna napoved 2015'!B39</f>
        <v>36/2013</v>
      </c>
      <c r="C39" s="38" t="str">
        <f>'stranka in letna napoved 2015'!C39</f>
        <v>RADGONSKE GORICE d.d.</v>
      </c>
      <c r="D39" s="39" t="str">
        <f>'stranka in letna napoved 2015'!D39</f>
        <v>Jurkovičeva ulica 5</v>
      </c>
      <c r="E39" s="39" t="str">
        <f>'stranka in letna napoved 2015'!E39</f>
        <v>Gornja Radgona</v>
      </c>
      <c r="F39" s="40">
        <f>'stranka in letna napoved 2015'!F39</f>
        <v>9250</v>
      </c>
      <c r="G39" s="40" t="str">
        <f>'stranka in letna napoved 2015'!G39</f>
        <v>SI50521217</v>
      </c>
      <c r="H39" s="40" t="str">
        <f>'stranka in letna napoved 2015'!H39</f>
        <v>5129494000</v>
      </c>
      <c r="I39" s="40" t="str">
        <f>'stranka in letna napoved 2015'!I39</f>
        <v>info@radgonske-gorice.si</v>
      </c>
      <c r="J39" s="40" t="str">
        <f>'stranka in letna napoved 2015'!J39</f>
        <v>01.210</v>
      </c>
      <c r="K39" s="40">
        <f>'stranka in letna napoved 2015'!K39</f>
        <v>0</v>
      </c>
      <c r="L39" s="40">
        <f>'stranka in letna napoved 2015'!L39</f>
        <v>0</v>
      </c>
      <c r="M39" s="66">
        <f>'stranka in letna napoved 2015'!M39</f>
        <v>0</v>
      </c>
      <c r="N39" s="102" t="str">
        <f>'stranka in letna napoved 2015'!N39</f>
        <v>MR</v>
      </c>
      <c r="O39" s="100" t="e">
        <f>'stranka in letna napoved 2015'!#REF!</f>
        <v>#REF!</v>
      </c>
      <c r="P39" s="40" t="str">
        <f>'stranka in letna napoved 2015'!P39</f>
        <v>QD</v>
      </c>
      <c r="Q39" s="64">
        <f>'stranka in letna napoved 2015'!Q39</f>
        <v>41640</v>
      </c>
      <c r="R39" s="64">
        <f>'stranka in letna napoved 2015'!R39</f>
        <v>41603</v>
      </c>
      <c r="S39" s="40" t="str">
        <f>'stranka in letna napoved 2015'!S39</f>
        <v>Marija Pintarič</v>
      </c>
      <c r="T39" s="40" t="str">
        <f>'stranka in letna napoved 2015'!T39</f>
        <v>+386 2 56 48 513; +386 2 564 85 10</v>
      </c>
      <c r="U39" s="40" t="str">
        <f>'stranka in letna napoved 2015'!U39</f>
        <v>marija.pintaric@radgonske-gorice.si</v>
      </c>
      <c r="V39" s="40">
        <f>'stranka in letna napoved 2015'!V39</f>
        <v>0</v>
      </c>
      <c r="W39" s="40">
        <f>'stranka in letna napoved 2015'!W39</f>
        <v>0</v>
      </c>
      <c r="X39" s="40">
        <f>'stranka in letna napoved 2015'!X39</f>
        <v>0</v>
      </c>
      <c r="Y39" s="40">
        <f>'stranka in letna napoved 2015'!Y39</f>
        <v>0</v>
      </c>
      <c r="Z39" s="40">
        <f>'stranka in letna napoved 2015'!Z39</f>
        <v>0</v>
      </c>
      <c r="AA39" s="272"/>
      <c r="AB39" s="180">
        <f>'stranka in letna napoved 2015'!AB39</f>
        <v>0</v>
      </c>
      <c r="AC39" s="104">
        <f t="shared" si="8"/>
        <v>0</v>
      </c>
      <c r="AD39" s="272"/>
      <c r="AE39" s="180">
        <f>'stranka in letna napoved 2015'!AE39</f>
        <v>0</v>
      </c>
      <c r="AF39" s="104">
        <f t="shared" si="9"/>
        <v>0</v>
      </c>
      <c r="AG39" s="20">
        <f t="shared" si="0"/>
        <v>0</v>
      </c>
      <c r="AH39" s="272"/>
      <c r="AI39" s="180">
        <f>'stranka in letna napoved 2015'!AI39</f>
        <v>0</v>
      </c>
      <c r="AJ39" s="104">
        <f t="shared" si="10"/>
        <v>0</v>
      </c>
      <c r="AK39" s="272"/>
      <c r="AL39" s="180">
        <f>'stranka in letna napoved 2015'!AL39</f>
        <v>0</v>
      </c>
      <c r="AM39" s="236">
        <f t="shared" si="11"/>
        <v>0</v>
      </c>
      <c r="AN39" s="22">
        <f t="shared" si="12"/>
        <v>0</v>
      </c>
      <c r="AO39" s="276"/>
      <c r="AP39" s="182">
        <f>'stranka in letna napoved 2015'!AP39</f>
        <v>0</v>
      </c>
      <c r="AQ39" s="331">
        <f t="shared" si="13"/>
        <v>0</v>
      </c>
      <c r="AR39" s="23">
        <f t="shared" si="14"/>
        <v>0</v>
      </c>
      <c r="AS39" s="23">
        <f t="shared" si="15"/>
        <v>0</v>
      </c>
      <c r="AT39" s="23">
        <f t="shared" si="16"/>
        <v>0</v>
      </c>
      <c r="AU39" s="174">
        <f t="shared" si="17"/>
        <v>0</v>
      </c>
      <c r="AV39" s="279"/>
      <c r="AW39" s="333">
        <f>'stranka in letna napoved 2015'!AW39</f>
        <v>0</v>
      </c>
      <c r="AX39" s="242">
        <f t="shared" si="18"/>
        <v>0</v>
      </c>
      <c r="AY39" s="272"/>
      <c r="AZ39" s="332">
        <f>'stranka in letna napoved 2015'!AZ39</f>
        <v>0</v>
      </c>
      <c r="BA39" s="242">
        <f t="shared" si="19"/>
        <v>0</v>
      </c>
      <c r="BB39" s="272"/>
      <c r="BC39" s="333">
        <f>'stranka in letna napoved 2015'!BC39</f>
        <v>0</v>
      </c>
      <c r="BD39" s="335">
        <f t="shared" si="20"/>
        <v>0</v>
      </c>
      <c r="BE39" s="25">
        <f t="shared" si="21"/>
        <v>0</v>
      </c>
      <c r="BF39" s="272"/>
      <c r="BG39" s="333">
        <f>'stranka in letna napoved 2015'!BG39</f>
        <v>0</v>
      </c>
      <c r="BH39" s="335">
        <f t="shared" si="22"/>
        <v>0</v>
      </c>
      <c r="BI39" s="272"/>
      <c r="BJ39" s="333">
        <f>'stranka in letna napoved 2015'!BJ39</f>
        <v>0</v>
      </c>
      <c r="BK39" s="335">
        <f t="shared" si="23"/>
        <v>0</v>
      </c>
      <c r="BL39" s="272"/>
      <c r="BM39" s="333">
        <f>'stranka in letna napoved 2015'!BM39</f>
        <v>0</v>
      </c>
      <c r="BN39" s="335">
        <f t="shared" si="24"/>
        <v>0</v>
      </c>
      <c r="BO39" s="26">
        <f t="shared" si="25"/>
        <v>0</v>
      </c>
      <c r="BP39" s="281"/>
      <c r="BQ39" s="333">
        <f>'stranka in letna napoved 2015'!BQ39</f>
        <v>0</v>
      </c>
      <c r="BR39" s="335">
        <f t="shared" si="26"/>
        <v>0</v>
      </c>
      <c r="BS39" s="27">
        <f t="shared" si="27"/>
        <v>0</v>
      </c>
      <c r="BT39" s="27">
        <f t="shared" si="28"/>
        <v>0</v>
      </c>
      <c r="BU39" s="27">
        <f t="shared" si="29"/>
        <v>0</v>
      </c>
      <c r="BV39" s="335">
        <f t="shared" si="30"/>
        <v>0</v>
      </c>
      <c r="BW39" s="279"/>
      <c r="BX39" s="355">
        <f>'stranka in letna napoved 2015'!BX39</f>
        <v>0</v>
      </c>
      <c r="BY39" s="188">
        <f t="shared" si="31"/>
        <v>0</v>
      </c>
      <c r="BZ39" s="283"/>
      <c r="CA39" s="355">
        <f>'stranka in letna napoved 2015'!CA39</f>
        <v>0</v>
      </c>
      <c r="CB39" s="188">
        <f t="shared" si="32"/>
        <v>0</v>
      </c>
      <c r="CC39" s="283"/>
      <c r="CD39" s="341">
        <f>'stranka in letna napoved 2015'!CD39</f>
        <v>0</v>
      </c>
      <c r="CE39" s="188">
        <f t="shared" si="33"/>
        <v>0</v>
      </c>
      <c r="CF39" s="28">
        <f t="shared" si="1"/>
        <v>0</v>
      </c>
      <c r="CG39" s="28">
        <f t="shared" si="34"/>
        <v>0</v>
      </c>
      <c r="CH39" s="29">
        <f t="shared" si="35"/>
        <v>0</v>
      </c>
      <c r="CI39" s="188">
        <f t="shared" si="36"/>
        <v>0</v>
      </c>
      <c r="CJ39" s="272"/>
      <c r="CK39" s="342">
        <f>'stranka in letna napoved 2015'!CK39</f>
        <v>0</v>
      </c>
      <c r="CL39" s="247">
        <f t="shared" si="37"/>
        <v>0</v>
      </c>
      <c r="CM39" s="283"/>
      <c r="CN39" s="342">
        <f>'stranka in letna napoved 2015'!CN39</f>
        <v>0</v>
      </c>
      <c r="CO39" s="356">
        <f t="shared" si="38"/>
        <v>0</v>
      </c>
      <c r="CP39" s="283"/>
      <c r="CQ39" s="344">
        <f>'stranka in letna napoved 2015'!CQ39</f>
        <v>0</v>
      </c>
      <c r="CR39" s="247">
        <f t="shared" si="39"/>
        <v>0</v>
      </c>
      <c r="CS39" s="30">
        <f t="shared" si="2"/>
        <v>0</v>
      </c>
      <c r="CT39" s="30">
        <f t="shared" si="40"/>
        <v>0</v>
      </c>
      <c r="CU39" s="31">
        <f t="shared" si="41"/>
        <v>0</v>
      </c>
      <c r="CV39" s="192">
        <f t="shared" si="42"/>
        <v>0</v>
      </c>
      <c r="CW39" s="279"/>
      <c r="CX39" s="345">
        <f>'stranka in letna napoved 2015'!CX39</f>
        <v>0</v>
      </c>
      <c r="CY39" s="252">
        <f t="shared" si="43"/>
        <v>0</v>
      </c>
      <c r="CZ39" s="283"/>
      <c r="DA39" s="345">
        <f>'stranka in letna napoved 2015'!DA39</f>
        <v>0</v>
      </c>
      <c r="DB39" s="346">
        <f t="shared" si="44"/>
        <v>0</v>
      </c>
      <c r="DC39" s="283"/>
      <c r="DD39" s="345">
        <f>'stranka in letna napoved 2015'!DD39</f>
        <v>0</v>
      </c>
      <c r="DE39" s="347">
        <f t="shared" si="45"/>
        <v>0</v>
      </c>
      <c r="DF39" s="32">
        <f t="shared" si="3"/>
        <v>0</v>
      </c>
      <c r="DG39" s="32">
        <f t="shared" si="46"/>
        <v>0</v>
      </c>
      <c r="DH39" s="32">
        <f t="shared" si="47"/>
        <v>0</v>
      </c>
      <c r="DI39" s="194">
        <f t="shared" si="48"/>
        <v>0</v>
      </c>
      <c r="DJ39" s="279"/>
      <c r="DK39" s="348">
        <f>'stranka in letna napoved 2015'!DK39</f>
        <v>0</v>
      </c>
      <c r="DL39" s="349">
        <f t="shared" si="49"/>
        <v>0</v>
      </c>
      <c r="DM39" s="283"/>
      <c r="DN39" s="348">
        <f>'stranka in letna napoved 2015'!DN39</f>
        <v>0</v>
      </c>
      <c r="DO39" s="350">
        <f t="shared" si="50"/>
        <v>0</v>
      </c>
      <c r="DP39" s="283"/>
      <c r="DQ39" s="348">
        <f>'stranka in letna napoved 2015'!DQ39</f>
        <v>0</v>
      </c>
      <c r="DR39" s="258">
        <f t="shared" si="51"/>
        <v>0</v>
      </c>
      <c r="DS39" s="33">
        <f t="shared" si="4"/>
        <v>0</v>
      </c>
      <c r="DT39" s="33">
        <f t="shared" si="5"/>
        <v>0</v>
      </c>
      <c r="DU39" s="33">
        <f t="shared" si="52"/>
        <v>0</v>
      </c>
      <c r="DV39" s="196">
        <f t="shared" si="53"/>
        <v>0</v>
      </c>
      <c r="DW39" s="279"/>
      <c r="DX39" s="351">
        <f>'stranka in letna napoved 2015'!DX39</f>
        <v>0</v>
      </c>
      <c r="DY39" s="262">
        <f t="shared" si="54"/>
        <v>0</v>
      </c>
      <c r="DZ39" s="283"/>
      <c r="EA39" s="351">
        <f>'stranka in letna napoved 2015'!EA39</f>
        <v>0</v>
      </c>
      <c r="EB39" s="352">
        <f t="shared" si="55"/>
        <v>0</v>
      </c>
      <c r="EC39" s="283"/>
      <c r="ED39" s="262">
        <f>'stranka in letna napoved 2015'!ED39</f>
        <v>0</v>
      </c>
      <c r="EE39" s="353">
        <f t="shared" si="56"/>
        <v>0</v>
      </c>
      <c r="EF39" s="34">
        <f t="shared" si="6"/>
        <v>0</v>
      </c>
      <c r="EG39" s="34">
        <f t="shared" si="57"/>
        <v>0</v>
      </c>
      <c r="EH39" s="34">
        <f t="shared" si="58"/>
        <v>0</v>
      </c>
      <c r="EI39" s="200">
        <f t="shared" si="59"/>
        <v>0</v>
      </c>
      <c r="EJ39" s="287"/>
      <c r="EK39" s="357">
        <f>'stranka in letna napoved 2015'!EK39</f>
        <v>0</v>
      </c>
      <c r="EL39" s="269">
        <f t="shared" si="60"/>
        <v>0</v>
      </c>
      <c r="EM39" s="276"/>
      <c r="EN39" s="357">
        <f>'stranka in letna napoved 2015'!EN39</f>
        <v>0</v>
      </c>
      <c r="EO39" s="269">
        <f t="shared" si="61"/>
        <v>0</v>
      </c>
      <c r="EP39" s="283"/>
      <c r="EQ39" s="357">
        <f>'stranka in letna napoved 2015'!EQ39</f>
        <v>0</v>
      </c>
      <c r="ER39" s="269">
        <f t="shared" si="62"/>
        <v>0</v>
      </c>
      <c r="ES39" s="35">
        <f t="shared" si="7"/>
        <v>0</v>
      </c>
      <c r="ET39" s="35">
        <f t="shared" si="63"/>
        <v>0</v>
      </c>
      <c r="EU39" s="36">
        <f t="shared" si="64"/>
        <v>0</v>
      </c>
      <c r="EV39" s="206">
        <f t="shared" si="65"/>
        <v>0</v>
      </c>
      <c r="EW39" s="288">
        <f t="shared" si="66"/>
        <v>0</v>
      </c>
      <c r="EX39" s="289">
        <f t="shared" si="67"/>
        <v>0</v>
      </c>
      <c r="EY39" s="289">
        <f t="shared" si="68"/>
        <v>0</v>
      </c>
      <c r="EZ39" s="289">
        <f t="shared" si="69"/>
        <v>0</v>
      </c>
      <c r="FA39" s="289">
        <f t="shared" si="70"/>
        <v>0</v>
      </c>
      <c r="FB39" s="290">
        <f t="shared" si="71"/>
        <v>0</v>
      </c>
      <c r="FC39" s="292">
        <f t="shared" si="72"/>
        <v>0</v>
      </c>
    </row>
    <row r="40" spans="1:159">
      <c r="A40" s="37">
        <f>'stranka in letna napoved 2015'!A40</f>
        <v>37</v>
      </c>
      <c r="B40" s="37" t="str">
        <f>'stranka in letna napoved 2015'!B40</f>
        <v>37/2013</v>
      </c>
      <c r="C40" s="38" t="str">
        <f>'stranka in letna napoved 2015'!C40</f>
        <v>VOPEX d.o.o. Postojna</v>
      </c>
      <c r="D40" s="39" t="str">
        <f>'stranka in letna napoved 2015'!D40</f>
        <v>Tržaška cesta 83</v>
      </c>
      <c r="E40" s="39" t="str">
        <f>'stranka in letna napoved 2015'!E40</f>
        <v>Postojna</v>
      </c>
      <c r="F40" s="40">
        <f>'stranka in letna napoved 2015'!F40</f>
        <v>6230</v>
      </c>
      <c r="G40" s="40" t="str">
        <f>'stranka in letna napoved 2015'!G40</f>
        <v>SI56913524</v>
      </c>
      <c r="H40" s="40" t="str">
        <f>'stranka in letna napoved 2015'!H40</f>
        <v>5659566000</v>
      </c>
      <c r="I40" s="40">
        <f>'stranka in letna napoved 2015'!I40</f>
        <v>0</v>
      </c>
      <c r="J40" s="40" t="str">
        <f>'stranka in letna napoved 2015'!J40</f>
        <v>47.110</v>
      </c>
      <c r="K40" s="40">
        <f>'stranka in letna napoved 2015'!K40</f>
        <v>0</v>
      </c>
      <c r="L40" s="40">
        <f>'stranka in letna napoved 2015'!L40</f>
        <v>0</v>
      </c>
      <c r="M40" s="66">
        <f>'stranka in letna napoved 2015'!M40</f>
        <v>0</v>
      </c>
      <c r="N40" s="102" t="str">
        <f>'stranka in letna napoved 2015'!N40</f>
        <v>SZ</v>
      </c>
      <c r="O40" s="100" t="str">
        <f>'stranka in letna napoved 2015'!O39</f>
        <v>embaler</v>
      </c>
      <c r="P40" s="40" t="str">
        <f>'stranka in letna napoved 2015'!P40</f>
        <v>QP</v>
      </c>
      <c r="Q40" s="64">
        <f>'stranka in letna napoved 2015'!Q40</f>
        <v>41640</v>
      </c>
      <c r="R40" s="64">
        <f>'stranka in letna napoved 2015'!R40</f>
        <v>41565</v>
      </c>
      <c r="S40" s="40" t="str">
        <f>'stranka in letna napoved 2015'!S40</f>
        <v>Sonja Korošec</v>
      </c>
      <c r="T40" s="40" t="str">
        <f>'stranka in letna napoved 2015'!T40</f>
        <v>+386 5 720 07 10</v>
      </c>
      <c r="U40" s="40" t="str">
        <f>'stranka in letna napoved 2015'!U40</f>
        <v>sonja@vopex.si</v>
      </c>
      <c r="V40" s="40">
        <f>'stranka in letna napoved 2015'!V40</f>
        <v>0</v>
      </c>
      <c r="W40" s="40">
        <f>'stranka in letna napoved 2015'!W40</f>
        <v>0</v>
      </c>
      <c r="X40" s="40">
        <f>'stranka in letna napoved 2015'!X40</f>
        <v>0</v>
      </c>
      <c r="Y40" s="40">
        <f>'stranka in letna napoved 2015'!Y40</f>
        <v>0</v>
      </c>
      <c r="Z40" s="40">
        <f>'stranka in letna napoved 2015'!Z40</f>
        <v>0</v>
      </c>
      <c r="AA40" s="272"/>
      <c r="AB40" s="180">
        <f>'stranka in letna napoved 2015'!AB40</f>
        <v>0</v>
      </c>
      <c r="AC40" s="104">
        <f t="shared" si="8"/>
        <v>0</v>
      </c>
      <c r="AD40" s="272"/>
      <c r="AE40" s="180">
        <f>'stranka in letna napoved 2015'!AE40</f>
        <v>0</v>
      </c>
      <c r="AF40" s="104">
        <f t="shared" si="9"/>
        <v>0</v>
      </c>
      <c r="AG40" s="20">
        <f t="shared" si="0"/>
        <v>0</v>
      </c>
      <c r="AH40" s="272"/>
      <c r="AI40" s="180">
        <f>'stranka in letna napoved 2015'!AI40</f>
        <v>0</v>
      </c>
      <c r="AJ40" s="104">
        <f t="shared" si="10"/>
        <v>0</v>
      </c>
      <c r="AK40" s="272"/>
      <c r="AL40" s="180">
        <f>'stranka in letna napoved 2015'!AL40</f>
        <v>0</v>
      </c>
      <c r="AM40" s="236">
        <f t="shared" si="11"/>
        <v>0</v>
      </c>
      <c r="AN40" s="22">
        <f t="shared" si="12"/>
        <v>0</v>
      </c>
      <c r="AO40" s="276"/>
      <c r="AP40" s="182">
        <f>'stranka in letna napoved 2015'!AP40</f>
        <v>0</v>
      </c>
      <c r="AQ40" s="331">
        <f t="shared" si="13"/>
        <v>0</v>
      </c>
      <c r="AR40" s="23">
        <f t="shared" si="14"/>
        <v>0</v>
      </c>
      <c r="AS40" s="23">
        <f t="shared" si="15"/>
        <v>0</v>
      </c>
      <c r="AT40" s="23">
        <f t="shared" si="16"/>
        <v>0</v>
      </c>
      <c r="AU40" s="174">
        <f t="shared" si="17"/>
        <v>0</v>
      </c>
      <c r="AV40" s="279"/>
      <c r="AW40" s="333">
        <f>'stranka in letna napoved 2015'!AW40</f>
        <v>0</v>
      </c>
      <c r="AX40" s="242">
        <f t="shared" si="18"/>
        <v>0</v>
      </c>
      <c r="AY40" s="272"/>
      <c r="AZ40" s="332">
        <f>'stranka in letna napoved 2015'!AZ40</f>
        <v>0</v>
      </c>
      <c r="BA40" s="242">
        <f t="shared" si="19"/>
        <v>0</v>
      </c>
      <c r="BB40" s="272"/>
      <c r="BC40" s="333">
        <f>'stranka in letna napoved 2015'!BC40</f>
        <v>0</v>
      </c>
      <c r="BD40" s="335">
        <f t="shared" si="20"/>
        <v>0</v>
      </c>
      <c r="BE40" s="25">
        <f t="shared" si="21"/>
        <v>0</v>
      </c>
      <c r="BF40" s="272"/>
      <c r="BG40" s="333">
        <f>'stranka in letna napoved 2015'!BG40</f>
        <v>0</v>
      </c>
      <c r="BH40" s="335">
        <f t="shared" si="22"/>
        <v>0</v>
      </c>
      <c r="BI40" s="272"/>
      <c r="BJ40" s="333">
        <f>'stranka in letna napoved 2015'!BJ40</f>
        <v>0</v>
      </c>
      <c r="BK40" s="335">
        <f t="shared" si="23"/>
        <v>0</v>
      </c>
      <c r="BL40" s="272"/>
      <c r="BM40" s="333">
        <f>'stranka in letna napoved 2015'!BM40</f>
        <v>0</v>
      </c>
      <c r="BN40" s="335">
        <f t="shared" si="24"/>
        <v>0</v>
      </c>
      <c r="BO40" s="26">
        <f t="shared" si="25"/>
        <v>0</v>
      </c>
      <c r="BP40" s="281"/>
      <c r="BQ40" s="333">
        <f>'stranka in letna napoved 2015'!BQ40</f>
        <v>0</v>
      </c>
      <c r="BR40" s="335">
        <f t="shared" si="26"/>
        <v>0</v>
      </c>
      <c r="BS40" s="27">
        <f t="shared" si="27"/>
        <v>0</v>
      </c>
      <c r="BT40" s="27">
        <f t="shared" si="28"/>
        <v>0</v>
      </c>
      <c r="BU40" s="27">
        <f t="shared" si="29"/>
        <v>0</v>
      </c>
      <c r="BV40" s="335">
        <f t="shared" si="30"/>
        <v>0</v>
      </c>
      <c r="BW40" s="279"/>
      <c r="BX40" s="355">
        <f>'stranka in letna napoved 2015'!BX40</f>
        <v>0</v>
      </c>
      <c r="BY40" s="188">
        <f t="shared" si="31"/>
        <v>0</v>
      </c>
      <c r="BZ40" s="283"/>
      <c r="CA40" s="355">
        <f>'stranka in letna napoved 2015'!CA40</f>
        <v>0</v>
      </c>
      <c r="CB40" s="188">
        <f t="shared" si="32"/>
        <v>0</v>
      </c>
      <c r="CC40" s="283"/>
      <c r="CD40" s="341">
        <f>'stranka in letna napoved 2015'!CD40</f>
        <v>0</v>
      </c>
      <c r="CE40" s="188">
        <f t="shared" si="33"/>
        <v>0</v>
      </c>
      <c r="CF40" s="28">
        <f t="shared" si="1"/>
        <v>0</v>
      </c>
      <c r="CG40" s="28">
        <f t="shared" si="34"/>
        <v>0</v>
      </c>
      <c r="CH40" s="29">
        <f t="shared" si="35"/>
        <v>0</v>
      </c>
      <c r="CI40" s="188">
        <f t="shared" si="36"/>
        <v>0</v>
      </c>
      <c r="CJ40" s="272"/>
      <c r="CK40" s="342">
        <f>'stranka in letna napoved 2015'!CK40</f>
        <v>0</v>
      </c>
      <c r="CL40" s="247">
        <f t="shared" si="37"/>
        <v>0</v>
      </c>
      <c r="CM40" s="283"/>
      <c r="CN40" s="342">
        <f>'stranka in letna napoved 2015'!CN40</f>
        <v>0</v>
      </c>
      <c r="CO40" s="356">
        <f t="shared" si="38"/>
        <v>0</v>
      </c>
      <c r="CP40" s="283"/>
      <c r="CQ40" s="344">
        <f>'stranka in letna napoved 2015'!CQ40</f>
        <v>0</v>
      </c>
      <c r="CR40" s="247">
        <f t="shared" si="39"/>
        <v>0</v>
      </c>
      <c r="CS40" s="30">
        <f t="shared" si="2"/>
        <v>0</v>
      </c>
      <c r="CT40" s="30">
        <f t="shared" si="40"/>
        <v>0</v>
      </c>
      <c r="CU40" s="31">
        <f t="shared" si="41"/>
        <v>0</v>
      </c>
      <c r="CV40" s="192">
        <f t="shared" si="42"/>
        <v>0</v>
      </c>
      <c r="CW40" s="279"/>
      <c r="CX40" s="345">
        <f>'stranka in letna napoved 2015'!CX40</f>
        <v>0</v>
      </c>
      <c r="CY40" s="252">
        <f t="shared" si="43"/>
        <v>0</v>
      </c>
      <c r="CZ40" s="283"/>
      <c r="DA40" s="345">
        <f>'stranka in letna napoved 2015'!DA40</f>
        <v>0</v>
      </c>
      <c r="DB40" s="346">
        <f t="shared" si="44"/>
        <v>0</v>
      </c>
      <c r="DC40" s="283"/>
      <c r="DD40" s="345">
        <f>'stranka in letna napoved 2015'!DD40</f>
        <v>0</v>
      </c>
      <c r="DE40" s="347">
        <f t="shared" si="45"/>
        <v>0</v>
      </c>
      <c r="DF40" s="32">
        <f t="shared" si="3"/>
        <v>0</v>
      </c>
      <c r="DG40" s="32">
        <f t="shared" si="46"/>
        <v>0</v>
      </c>
      <c r="DH40" s="32">
        <f t="shared" si="47"/>
        <v>0</v>
      </c>
      <c r="DI40" s="194">
        <f t="shared" si="48"/>
        <v>0</v>
      </c>
      <c r="DJ40" s="279"/>
      <c r="DK40" s="348">
        <f>'stranka in letna napoved 2015'!DK40</f>
        <v>0</v>
      </c>
      <c r="DL40" s="349">
        <f t="shared" si="49"/>
        <v>0</v>
      </c>
      <c r="DM40" s="283"/>
      <c r="DN40" s="348">
        <f>'stranka in letna napoved 2015'!DN40</f>
        <v>0</v>
      </c>
      <c r="DO40" s="350">
        <f t="shared" si="50"/>
        <v>0</v>
      </c>
      <c r="DP40" s="283"/>
      <c r="DQ40" s="348">
        <f>'stranka in letna napoved 2015'!DQ40</f>
        <v>0</v>
      </c>
      <c r="DR40" s="258">
        <f t="shared" si="51"/>
        <v>0</v>
      </c>
      <c r="DS40" s="33">
        <f t="shared" si="4"/>
        <v>0</v>
      </c>
      <c r="DT40" s="33">
        <f t="shared" si="5"/>
        <v>0</v>
      </c>
      <c r="DU40" s="33">
        <f t="shared" si="52"/>
        <v>0</v>
      </c>
      <c r="DV40" s="196">
        <f t="shared" si="53"/>
        <v>0</v>
      </c>
      <c r="DW40" s="279"/>
      <c r="DX40" s="351">
        <f>'stranka in letna napoved 2015'!DX40</f>
        <v>0</v>
      </c>
      <c r="DY40" s="262">
        <f t="shared" si="54"/>
        <v>0</v>
      </c>
      <c r="DZ40" s="283"/>
      <c r="EA40" s="351">
        <f>'stranka in letna napoved 2015'!EA40</f>
        <v>0</v>
      </c>
      <c r="EB40" s="352">
        <f t="shared" si="55"/>
        <v>0</v>
      </c>
      <c r="EC40" s="283"/>
      <c r="ED40" s="262">
        <f>'stranka in letna napoved 2015'!ED40</f>
        <v>0</v>
      </c>
      <c r="EE40" s="353">
        <f t="shared" si="56"/>
        <v>0</v>
      </c>
      <c r="EF40" s="34">
        <f t="shared" si="6"/>
        <v>0</v>
      </c>
      <c r="EG40" s="34">
        <f t="shared" si="57"/>
        <v>0</v>
      </c>
      <c r="EH40" s="34">
        <f t="shared" si="58"/>
        <v>0</v>
      </c>
      <c r="EI40" s="200">
        <f t="shared" si="59"/>
        <v>0</v>
      </c>
      <c r="EJ40" s="287"/>
      <c r="EK40" s="357">
        <f>'stranka in letna napoved 2015'!EK40</f>
        <v>0</v>
      </c>
      <c r="EL40" s="269">
        <f t="shared" si="60"/>
        <v>0</v>
      </c>
      <c r="EM40" s="276"/>
      <c r="EN40" s="357">
        <f>'stranka in letna napoved 2015'!EN40</f>
        <v>0</v>
      </c>
      <c r="EO40" s="269">
        <f t="shared" si="61"/>
        <v>0</v>
      </c>
      <c r="EP40" s="283"/>
      <c r="EQ40" s="357">
        <f>'stranka in letna napoved 2015'!EQ40</f>
        <v>0</v>
      </c>
      <c r="ER40" s="269">
        <f t="shared" si="62"/>
        <v>0</v>
      </c>
      <c r="ES40" s="35">
        <f t="shared" si="7"/>
        <v>0</v>
      </c>
      <c r="ET40" s="35">
        <f t="shared" si="63"/>
        <v>0</v>
      </c>
      <c r="EU40" s="36">
        <f t="shared" si="64"/>
        <v>0</v>
      </c>
      <c r="EV40" s="206">
        <f t="shared" si="65"/>
        <v>0</v>
      </c>
      <c r="EW40" s="288">
        <f t="shared" si="66"/>
        <v>0</v>
      </c>
      <c r="EX40" s="289">
        <f t="shared" si="67"/>
        <v>0</v>
      </c>
      <c r="EY40" s="289">
        <f t="shared" si="68"/>
        <v>0</v>
      </c>
      <c r="EZ40" s="289">
        <f t="shared" si="69"/>
        <v>0</v>
      </c>
      <c r="FA40" s="289">
        <f t="shared" si="70"/>
        <v>0</v>
      </c>
      <c r="FB40" s="290">
        <f t="shared" si="71"/>
        <v>0</v>
      </c>
      <c r="FC40" s="292">
        <f t="shared" si="72"/>
        <v>0</v>
      </c>
    </row>
    <row r="41" spans="1:159">
      <c r="A41" s="37">
        <f>'stranka in letna napoved 2015'!A41</f>
        <v>38</v>
      </c>
      <c r="B41" s="37" t="str">
        <f>'stranka in letna napoved 2015'!B41</f>
        <v>38/2013</v>
      </c>
      <c r="C41" s="38" t="str">
        <f>'stranka in letna napoved 2015'!C41</f>
        <v>ZLATI GRIČ, d.o.o.</v>
      </c>
      <c r="D41" s="39" t="str">
        <f>'stranka in letna napoved 2015'!D41</f>
        <v>Škalce 80</v>
      </c>
      <c r="E41" s="39" t="str">
        <f>'stranka in letna napoved 2015'!E41</f>
        <v>Slovenske Konjice</v>
      </c>
      <c r="F41" s="40">
        <f>'stranka in letna napoved 2015'!F41</f>
        <v>3210</v>
      </c>
      <c r="G41" s="40" t="str">
        <f>'stranka in letna napoved 2015'!G41</f>
        <v>SI63911035</v>
      </c>
      <c r="H41" s="40" t="str">
        <f>'stranka in letna napoved 2015'!H41</f>
        <v>5102049000</v>
      </c>
      <c r="I41" s="40">
        <f>'stranka in letna napoved 2015'!I41</f>
        <v>0</v>
      </c>
      <c r="J41" s="40" t="str">
        <f>'stranka in letna napoved 2015'!J41</f>
        <v>01.210</v>
      </c>
      <c r="K41" s="40">
        <f>'stranka in letna napoved 2015'!K41</f>
        <v>0</v>
      </c>
      <c r="L41" s="40">
        <f>'stranka in letna napoved 2015'!L41</f>
        <v>0</v>
      </c>
      <c r="M41" s="66">
        <f>'stranka in letna napoved 2015'!M41</f>
        <v>0</v>
      </c>
      <c r="N41" s="102" t="str">
        <f>'stranka in letna napoved 2015'!N41</f>
        <v>DG</v>
      </c>
      <c r="O41" s="100" t="str">
        <f>'stranka in letna napoved 2015'!O41</f>
        <v>embaler</v>
      </c>
      <c r="P41" s="40" t="str">
        <f>'stranka in letna napoved 2015'!P41</f>
        <v>QD</v>
      </c>
      <c r="Q41" s="64">
        <f>'stranka in letna napoved 2015'!Q41</f>
        <v>41640</v>
      </c>
      <c r="R41" s="64">
        <f>'stranka in letna napoved 2015'!R41</f>
        <v>41599</v>
      </c>
      <c r="S41" s="40" t="str">
        <f>'stranka in letna napoved 2015'!S41</f>
        <v>Biserka Verhovšek</v>
      </c>
      <c r="T41" s="40" t="str">
        <f>'stranka in letna napoved 2015'!T41</f>
        <v>+386 3 758 03 60</v>
      </c>
      <c r="U41" s="40" t="str">
        <f>'stranka in letna napoved 2015'!U41</f>
        <v>klet@zlati-gric.si</v>
      </c>
      <c r="V41" s="40">
        <f>'stranka in letna napoved 2015'!V41</f>
        <v>0</v>
      </c>
      <c r="W41" s="40">
        <f>'stranka in letna napoved 2015'!W41</f>
        <v>0</v>
      </c>
      <c r="X41" s="40">
        <f>'stranka in letna napoved 2015'!X41</f>
        <v>0</v>
      </c>
      <c r="Y41" s="40">
        <f>'stranka in letna napoved 2015'!Y41</f>
        <v>0</v>
      </c>
      <c r="Z41" s="40">
        <f>'stranka in letna napoved 2015'!Z41</f>
        <v>0</v>
      </c>
      <c r="AA41" s="272"/>
      <c r="AB41" s="180">
        <f>'stranka in letna napoved 2015'!AB41</f>
        <v>0</v>
      </c>
      <c r="AC41" s="104">
        <f t="shared" si="8"/>
        <v>0</v>
      </c>
      <c r="AD41" s="272"/>
      <c r="AE41" s="180">
        <f>'stranka in letna napoved 2015'!AE41</f>
        <v>0</v>
      </c>
      <c r="AF41" s="104">
        <f t="shared" si="9"/>
        <v>0</v>
      </c>
      <c r="AG41" s="20">
        <f t="shared" si="0"/>
        <v>0</v>
      </c>
      <c r="AH41" s="272"/>
      <c r="AI41" s="180">
        <f>'stranka in letna napoved 2015'!AI41</f>
        <v>0</v>
      </c>
      <c r="AJ41" s="104">
        <f t="shared" si="10"/>
        <v>0</v>
      </c>
      <c r="AK41" s="272"/>
      <c r="AL41" s="180">
        <f>'stranka in letna napoved 2015'!AL41</f>
        <v>0</v>
      </c>
      <c r="AM41" s="236">
        <f t="shared" si="11"/>
        <v>0</v>
      </c>
      <c r="AN41" s="22">
        <f t="shared" si="12"/>
        <v>0</v>
      </c>
      <c r="AO41" s="276"/>
      <c r="AP41" s="182">
        <f>'stranka in letna napoved 2015'!AP41</f>
        <v>0</v>
      </c>
      <c r="AQ41" s="331">
        <f t="shared" si="13"/>
        <v>0</v>
      </c>
      <c r="AR41" s="23">
        <f t="shared" si="14"/>
        <v>0</v>
      </c>
      <c r="AS41" s="23">
        <f t="shared" si="15"/>
        <v>0</v>
      </c>
      <c r="AT41" s="23">
        <f t="shared" si="16"/>
        <v>0</v>
      </c>
      <c r="AU41" s="174">
        <f t="shared" si="17"/>
        <v>0</v>
      </c>
      <c r="AV41" s="279"/>
      <c r="AW41" s="333">
        <f>'stranka in letna napoved 2015'!AW41</f>
        <v>0</v>
      </c>
      <c r="AX41" s="242">
        <f t="shared" si="18"/>
        <v>0</v>
      </c>
      <c r="AY41" s="272"/>
      <c r="AZ41" s="332">
        <f>'stranka in letna napoved 2015'!AZ41</f>
        <v>0</v>
      </c>
      <c r="BA41" s="242">
        <f t="shared" si="19"/>
        <v>0</v>
      </c>
      <c r="BB41" s="272"/>
      <c r="BC41" s="333">
        <f>'stranka in letna napoved 2015'!BC41</f>
        <v>0</v>
      </c>
      <c r="BD41" s="335">
        <f t="shared" si="20"/>
        <v>0</v>
      </c>
      <c r="BE41" s="25">
        <f t="shared" si="21"/>
        <v>0</v>
      </c>
      <c r="BF41" s="272"/>
      <c r="BG41" s="333">
        <f>'stranka in letna napoved 2015'!BG41</f>
        <v>0</v>
      </c>
      <c r="BH41" s="335">
        <f t="shared" si="22"/>
        <v>0</v>
      </c>
      <c r="BI41" s="272"/>
      <c r="BJ41" s="333">
        <f>'stranka in letna napoved 2015'!BJ41</f>
        <v>0</v>
      </c>
      <c r="BK41" s="335">
        <f t="shared" si="23"/>
        <v>0</v>
      </c>
      <c r="BL41" s="272"/>
      <c r="BM41" s="333">
        <f>'stranka in letna napoved 2015'!BM41</f>
        <v>0</v>
      </c>
      <c r="BN41" s="335">
        <f t="shared" si="24"/>
        <v>0</v>
      </c>
      <c r="BO41" s="26">
        <f t="shared" si="25"/>
        <v>0</v>
      </c>
      <c r="BP41" s="281"/>
      <c r="BQ41" s="333">
        <f>'stranka in letna napoved 2015'!BQ41</f>
        <v>0</v>
      </c>
      <c r="BR41" s="335">
        <f t="shared" si="26"/>
        <v>0</v>
      </c>
      <c r="BS41" s="27">
        <f t="shared" si="27"/>
        <v>0</v>
      </c>
      <c r="BT41" s="27">
        <f t="shared" si="28"/>
        <v>0</v>
      </c>
      <c r="BU41" s="27">
        <f t="shared" si="29"/>
        <v>0</v>
      </c>
      <c r="BV41" s="335">
        <f t="shared" si="30"/>
        <v>0</v>
      </c>
      <c r="BW41" s="279"/>
      <c r="BX41" s="355">
        <f>'stranka in letna napoved 2015'!BX41</f>
        <v>0</v>
      </c>
      <c r="BY41" s="188">
        <f t="shared" si="31"/>
        <v>0</v>
      </c>
      <c r="BZ41" s="283"/>
      <c r="CA41" s="355">
        <f>'stranka in letna napoved 2015'!CA41</f>
        <v>0</v>
      </c>
      <c r="CB41" s="188">
        <f t="shared" si="32"/>
        <v>0</v>
      </c>
      <c r="CC41" s="283"/>
      <c r="CD41" s="341">
        <f>'stranka in letna napoved 2015'!CD41</f>
        <v>0</v>
      </c>
      <c r="CE41" s="188">
        <f t="shared" si="33"/>
        <v>0</v>
      </c>
      <c r="CF41" s="28">
        <f t="shared" si="1"/>
        <v>0</v>
      </c>
      <c r="CG41" s="28">
        <f t="shared" si="34"/>
        <v>0</v>
      </c>
      <c r="CH41" s="29">
        <f t="shared" si="35"/>
        <v>0</v>
      </c>
      <c r="CI41" s="188">
        <f t="shared" si="36"/>
        <v>0</v>
      </c>
      <c r="CJ41" s="272"/>
      <c r="CK41" s="342">
        <f>'stranka in letna napoved 2015'!CK41</f>
        <v>0</v>
      </c>
      <c r="CL41" s="247">
        <f t="shared" si="37"/>
        <v>0</v>
      </c>
      <c r="CM41" s="283"/>
      <c r="CN41" s="342">
        <f>'stranka in letna napoved 2015'!CN41</f>
        <v>0</v>
      </c>
      <c r="CO41" s="356">
        <f t="shared" si="38"/>
        <v>0</v>
      </c>
      <c r="CP41" s="283"/>
      <c r="CQ41" s="344">
        <f>'stranka in letna napoved 2015'!CQ41</f>
        <v>0</v>
      </c>
      <c r="CR41" s="247">
        <f t="shared" si="39"/>
        <v>0</v>
      </c>
      <c r="CS41" s="30">
        <f t="shared" si="2"/>
        <v>0</v>
      </c>
      <c r="CT41" s="30">
        <f t="shared" si="40"/>
        <v>0</v>
      </c>
      <c r="CU41" s="31">
        <f t="shared" si="41"/>
        <v>0</v>
      </c>
      <c r="CV41" s="192">
        <f t="shared" si="42"/>
        <v>0</v>
      </c>
      <c r="CW41" s="279"/>
      <c r="CX41" s="345">
        <f>'stranka in letna napoved 2015'!CX41</f>
        <v>0</v>
      </c>
      <c r="CY41" s="252">
        <f t="shared" si="43"/>
        <v>0</v>
      </c>
      <c r="CZ41" s="283"/>
      <c r="DA41" s="345">
        <f>'stranka in letna napoved 2015'!DA41</f>
        <v>0</v>
      </c>
      <c r="DB41" s="346">
        <f t="shared" si="44"/>
        <v>0</v>
      </c>
      <c r="DC41" s="283"/>
      <c r="DD41" s="345">
        <f>'stranka in letna napoved 2015'!DD41</f>
        <v>0</v>
      </c>
      <c r="DE41" s="347">
        <f t="shared" si="45"/>
        <v>0</v>
      </c>
      <c r="DF41" s="32">
        <f t="shared" si="3"/>
        <v>0</v>
      </c>
      <c r="DG41" s="32">
        <f t="shared" si="46"/>
        <v>0</v>
      </c>
      <c r="DH41" s="32">
        <f t="shared" si="47"/>
        <v>0</v>
      </c>
      <c r="DI41" s="194">
        <f t="shared" si="48"/>
        <v>0</v>
      </c>
      <c r="DJ41" s="279"/>
      <c r="DK41" s="348">
        <f>'stranka in letna napoved 2015'!DK41</f>
        <v>0</v>
      </c>
      <c r="DL41" s="349">
        <f t="shared" si="49"/>
        <v>0</v>
      </c>
      <c r="DM41" s="283"/>
      <c r="DN41" s="348">
        <f>'stranka in letna napoved 2015'!DN41</f>
        <v>0</v>
      </c>
      <c r="DO41" s="350">
        <f t="shared" si="50"/>
        <v>0</v>
      </c>
      <c r="DP41" s="283"/>
      <c r="DQ41" s="348">
        <f>'stranka in letna napoved 2015'!DQ41</f>
        <v>0</v>
      </c>
      <c r="DR41" s="258">
        <f t="shared" si="51"/>
        <v>0</v>
      </c>
      <c r="DS41" s="33">
        <f t="shared" si="4"/>
        <v>0</v>
      </c>
      <c r="DT41" s="33">
        <f t="shared" si="5"/>
        <v>0</v>
      </c>
      <c r="DU41" s="33">
        <f t="shared" si="52"/>
        <v>0</v>
      </c>
      <c r="DV41" s="196">
        <f t="shared" si="53"/>
        <v>0</v>
      </c>
      <c r="DW41" s="279"/>
      <c r="DX41" s="351">
        <f>'stranka in letna napoved 2015'!DX41</f>
        <v>0</v>
      </c>
      <c r="DY41" s="262">
        <f t="shared" si="54"/>
        <v>0</v>
      </c>
      <c r="DZ41" s="283"/>
      <c r="EA41" s="351">
        <f>'stranka in letna napoved 2015'!EA41</f>
        <v>0</v>
      </c>
      <c r="EB41" s="352">
        <f t="shared" si="55"/>
        <v>0</v>
      </c>
      <c r="EC41" s="283"/>
      <c r="ED41" s="262">
        <f>'stranka in letna napoved 2015'!ED41</f>
        <v>0</v>
      </c>
      <c r="EE41" s="353">
        <f t="shared" si="56"/>
        <v>0</v>
      </c>
      <c r="EF41" s="34">
        <f t="shared" si="6"/>
        <v>0</v>
      </c>
      <c r="EG41" s="34">
        <f t="shared" si="57"/>
        <v>0</v>
      </c>
      <c r="EH41" s="34">
        <f t="shared" si="58"/>
        <v>0</v>
      </c>
      <c r="EI41" s="200">
        <f t="shared" si="59"/>
        <v>0</v>
      </c>
      <c r="EJ41" s="287"/>
      <c r="EK41" s="357">
        <f>'stranka in letna napoved 2015'!EK41</f>
        <v>0</v>
      </c>
      <c r="EL41" s="269">
        <f t="shared" si="60"/>
        <v>0</v>
      </c>
      <c r="EM41" s="276"/>
      <c r="EN41" s="357">
        <f>'stranka in letna napoved 2015'!EN41</f>
        <v>0</v>
      </c>
      <c r="EO41" s="269">
        <f t="shared" si="61"/>
        <v>0</v>
      </c>
      <c r="EP41" s="283"/>
      <c r="EQ41" s="357">
        <f>'stranka in letna napoved 2015'!EQ41</f>
        <v>0</v>
      </c>
      <c r="ER41" s="269">
        <f t="shared" si="62"/>
        <v>0</v>
      </c>
      <c r="ES41" s="35">
        <f t="shared" si="7"/>
        <v>0</v>
      </c>
      <c r="ET41" s="35">
        <f t="shared" si="63"/>
        <v>0</v>
      </c>
      <c r="EU41" s="36">
        <f t="shared" si="64"/>
        <v>0</v>
      </c>
      <c r="EV41" s="206">
        <f t="shared" si="65"/>
        <v>0</v>
      </c>
      <c r="EW41" s="288">
        <f t="shared" si="66"/>
        <v>0</v>
      </c>
      <c r="EX41" s="289">
        <f t="shared" si="67"/>
        <v>0</v>
      </c>
      <c r="EY41" s="289">
        <f t="shared" si="68"/>
        <v>0</v>
      </c>
      <c r="EZ41" s="289">
        <f t="shared" si="69"/>
        <v>0</v>
      </c>
      <c r="FA41" s="289">
        <f t="shared" si="70"/>
        <v>0</v>
      </c>
      <c r="FB41" s="290">
        <f t="shared" si="71"/>
        <v>0</v>
      </c>
      <c r="FC41" s="292">
        <f t="shared" si="72"/>
        <v>0</v>
      </c>
    </row>
    <row r="42" spans="1:159">
      <c r="A42" s="37">
        <f>'stranka in letna napoved 2015'!A42</f>
        <v>39</v>
      </c>
      <c r="B42" s="37" t="str">
        <f>'stranka in letna napoved 2015'!B42</f>
        <v>39/2013</v>
      </c>
      <c r="C42" s="38" t="str">
        <f>'stranka in letna napoved 2015'!C42</f>
        <v>BIMO, d.o.o., Kranj</v>
      </c>
      <c r="D42" s="39" t="str">
        <f>'stranka in letna napoved 2015'!D42</f>
        <v>Savska loka 21B</v>
      </c>
      <c r="E42" s="39" t="str">
        <f>'stranka in letna napoved 2015'!E42</f>
        <v>Kranj</v>
      </c>
      <c r="F42" s="40">
        <f>'stranka in letna napoved 2015'!F42</f>
        <v>4000</v>
      </c>
      <c r="G42" s="40" t="str">
        <f>'stranka in letna napoved 2015'!G42</f>
        <v>SI17869269</v>
      </c>
      <c r="H42" s="40" t="str">
        <f>'stranka in letna napoved 2015'!H42</f>
        <v>5557259000</v>
      </c>
      <c r="I42" s="40">
        <f>'stranka in letna napoved 2015'!I42</f>
        <v>0</v>
      </c>
      <c r="J42" s="40" t="str">
        <f>'stranka in letna napoved 2015'!J42</f>
        <v>46.360</v>
      </c>
      <c r="K42" s="40">
        <f>'stranka in letna napoved 2015'!K42</f>
        <v>0</v>
      </c>
      <c r="L42" s="40">
        <f>'stranka in letna napoved 2015'!L42</f>
        <v>0</v>
      </c>
      <c r="M42" s="66">
        <f>'stranka in letna napoved 2015'!M42</f>
        <v>0</v>
      </c>
      <c r="N42" s="102" t="str">
        <f>'stranka in letna napoved 2015'!N42</f>
        <v>IM</v>
      </c>
      <c r="O42" s="100" t="str">
        <f>'stranka in letna napoved 2015'!O42</f>
        <v>pridobitelj embaliranega blaga</v>
      </c>
      <c r="P42" s="40" t="str">
        <f>'stranka in letna napoved 2015'!P42</f>
        <v>QP</v>
      </c>
      <c r="Q42" s="64">
        <f>'stranka in letna napoved 2015'!Q42</f>
        <v>41640</v>
      </c>
      <c r="R42" s="64">
        <f>'stranka in letna napoved 2015'!R42</f>
        <v>41640</v>
      </c>
      <c r="S42" s="40" t="str">
        <f>'stranka in letna napoved 2015'!S42</f>
        <v>Nina Pihlar</v>
      </c>
      <c r="T42" s="40" t="str">
        <f>'stranka in letna napoved 2015'!T42</f>
        <v>+386 4 231 14 22</v>
      </c>
      <c r="U42" s="40" t="str">
        <f>'stranka in letna napoved 2015'!U42</f>
        <v>nina.pihlar@bimo.si</v>
      </c>
      <c r="V42" s="40">
        <f>'stranka in letna napoved 2015'!V42</f>
        <v>0</v>
      </c>
      <c r="W42" s="40">
        <f>'stranka in letna napoved 2015'!W42</f>
        <v>0</v>
      </c>
      <c r="X42" s="40">
        <f>'stranka in letna napoved 2015'!X42</f>
        <v>0</v>
      </c>
      <c r="Y42" s="40">
        <f>'stranka in letna napoved 2015'!Y42</f>
        <v>0</v>
      </c>
      <c r="Z42" s="40">
        <f>'stranka in letna napoved 2015'!Z42</f>
        <v>0</v>
      </c>
      <c r="AA42" s="272"/>
      <c r="AB42" s="180">
        <f>'stranka in letna napoved 2015'!AB42</f>
        <v>0</v>
      </c>
      <c r="AC42" s="104">
        <f t="shared" si="8"/>
        <v>0</v>
      </c>
      <c r="AD42" s="272"/>
      <c r="AE42" s="180">
        <f>'stranka in letna napoved 2015'!AE42</f>
        <v>0</v>
      </c>
      <c r="AF42" s="104">
        <f t="shared" si="9"/>
        <v>0</v>
      </c>
      <c r="AG42" s="20">
        <f t="shared" si="0"/>
        <v>0</v>
      </c>
      <c r="AH42" s="272"/>
      <c r="AI42" s="180">
        <f>'stranka in letna napoved 2015'!AI42</f>
        <v>0</v>
      </c>
      <c r="AJ42" s="104">
        <f t="shared" si="10"/>
        <v>0</v>
      </c>
      <c r="AK42" s="272"/>
      <c r="AL42" s="180">
        <f>'stranka in letna napoved 2015'!AL42</f>
        <v>0</v>
      </c>
      <c r="AM42" s="236">
        <f t="shared" si="11"/>
        <v>0</v>
      </c>
      <c r="AN42" s="22">
        <f t="shared" si="12"/>
        <v>0</v>
      </c>
      <c r="AO42" s="276"/>
      <c r="AP42" s="182">
        <f>'stranka in letna napoved 2015'!AP42</f>
        <v>0</v>
      </c>
      <c r="AQ42" s="331">
        <f t="shared" si="13"/>
        <v>0</v>
      </c>
      <c r="AR42" s="23">
        <f t="shared" si="14"/>
        <v>0</v>
      </c>
      <c r="AS42" s="23">
        <f t="shared" si="15"/>
        <v>0</v>
      </c>
      <c r="AT42" s="23">
        <f t="shared" si="16"/>
        <v>0</v>
      </c>
      <c r="AU42" s="174">
        <f t="shared" si="17"/>
        <v>0</v>
      </c>
      <c r="AV42" s="279"/>
      <c r="AW42" s="333">
        <f>'stranka in letna napoved 2015'!AW42</f>
        <v>0</v>
      </c>
      <c r="AX42" s="242">
        <f t="shared" si="18"/>
        <v>0</v>
      </c>
      <c r="AY42" s="272"/>
      <c r="AZ42" s="332">
        <f>'stranka in letna napoved 2015'!AZ42</f>
        <v>0</v>
      </c>
      <c r="BA42" s="242">
        <f t="shared" si="19"/>
        <v>0</v>
      </c>
      <c r="BB42" s="272"/>
      <c r="BC42" s="333">
        <f>'stranka in letna napoved 2015'!BC42</f>
        <v>0</v>
      </c>
      <c r="BD42" s="335">
        <f t="shared" si="20"/>
        <v>0</v>
      </c>
      <c r="BE42" s="25">
        <f t="shared" si="21"/>
        <v>0</v>
      </c>
      <c r="BF42" s="272"/>
      <c r="BG42" s="333">
        <f>'stranka in letna napoved 2015'!BG42</f>
        <v>0</v>
      </c>
      <c r="BH42" s="335">
        <f t="shared" si="22"/>
        <v>0</v>
      </c>
      <c r="BI42" s="272"/>
      <c r="BJ42" s="333">
        <f>'stranka in letna napoved 2015'!BJ42</f>
        <v>0</v>
      </c>
      <c r="BK42" s="335">
        <f t="shared" si="23"/>
        <v>0</v>
      </c>
      <c r="BL42" s="272"/>
      <c r="BM42" s="333">
        <f>'stranka in letna napoved 2015'!BM42</f>
        <v>0</v>
      </c>
      <c r="BN42" s="335">
        <f t="shared" si="24"/>
        <v>0</v>
      </c>
      <c r="BO42" s="26">
        <f t="shared" si="25"/>
        <v>0</v>
      </c>
      <c r="BP42" s="281"/>
      <c r="BQ42" s="333">
        <f>'stranka in letna napoved 2015'!BQ42</f>
        <v>0</v>
      </c>
      <c r="BR42" s="335">
        <f t="shared" si="26"/>
        <v>0</v>
      </c>
      <c r="BS42" s="27">
        <f t="shared" si="27"/>
        <v>0</v>
      </c>
      <c r="BT42" s="27">
        <f t="shared" si="28"/>
        <v>0</v>
      </c>
      <c r="BU42" s="27">
        <f t="shared" si="29"/>
        <v>0</v>
      </c>
      <c r="BV42" s="335">
        <f t="shared" si="30"/>
        <v>0</v>
      </c>
      <c r="BW42" s="279"/>
      <c r="BX42" s="355">
        <f>'stranka in letna napoved 2015'!BX42</f>
        <v>0</v>
      </c>
      <c r="BY42" s="188">
        <f t="shared" si="31"/>
        <v>0</v>
      </c>
      <c r="BZ42" s="283"/>
      <c r="CA42" s="355">
        <f>'stranka in letna napoved 2015'!CA42</f>
        <v>0</v>
      </c>
      <c r="CB42" s="188">
        <f t="shared" si="32"/>
        <v>0</v>
      </c>
      <c r="CC42" s="283"/>
      <c r="CD42" s="341">
        <f>'stranka in letna napoved 2015'!CD42</f>
        <v>0</v>
      </c>
      <c r="CE42" s="188">
        <f t="shared" si="33"/>
        <v>0</v>
      </c>
      <c r="CF42" s="28">
        <f t="shared" si="1"/>
        <v>0</v>
      </c>
      <c r="CG42" s="28">
        <f t="shared" si="34"/>
        <v>0</v>
      </c>
      <c r="CH42" s="29">
        <f t="shared" si="35"/>
        <v>0</v>
      </c>
      <c r="CI42" s="188">
        <f t="shared" si="36"/>
        <v>0</v>
      </c>
      <c r="CJ42" s="272"/>
      <c r="CK42" s="342">
        <f>'stranka in letna napoved 2015'!CK42</f>
        <v>0</v>
      </c>
      <c r="CL42" s="247">
        <f t="shared" si="37"/>
        <v>0</v>
      </c>
      <c r="CM42" s="283"/>
      <c r="CN42" s="342">
        <f>'stranka in letna napoved 2015'!CN42</f>
        <v>0</v>
      </c>
      <c r="CO42" s="356">
        <f t="shared" si="38"/>
        <v>0</v>
      </c>
      <c r="CP42" s="283"/>
      <c r="CQ42" s="344">
        <f>'stranka in letna napoved 2015'!CQ42</f>
        <v>0</v>
      </c>
      <c r="CR42" s="247">
        <f t="shared" si="39"/>
        <v>0</v>
      </c>
      <c r="CS42" s="30">
        <f t="shared" si="2"/>
        <v>0</v>
      </c>
      <c r="CT42" s="30">
        <f t="shared" si="40"/>
        <v>0</v>
      </c>
      <c r="CU42" s="31">
        <f t="shared" si="41"/>
        <v>0</v>
      </c>
      <c r="CV42" s="192">
        <f t="shared" si="42"/>
        <v>0</v>
      </c>
      <c r="CW42" s="279"/>
      <c r="CX42" s="345">
        <f>'stranka in letna napoved 2015'!CX42</f>
        <v>0</v>
      </c>
      <c r="CY42" s="252">
        <f t="shared" si="43"/>
        <v>0</v>
      </c>
      <c r="CZ42" s="283"/>
      <c r="DA42" s="345">
        <f>'stranka in letna napoved 2015'!DA42</f>
        <v>0</v>
      </c>
      <c r="DB42" s="346">
        <f t="shared" si="44"/>
        <v>0</v>
      </c>
      <c r="DC42" s="283"/>
      <c r="DD42" s="345">
        <f>'stranka in letna napoved 2015'!DD42</f>
        <v>0</v>
      </c>
      <c r="DE42" s="347">
        <f t="shared" si="45"/>
        <v>0</v>
      </c>
      <c r="DF42" s="32">
        <f t="shared" si="3"/>
        <v>0</v>
      </c>
      <c r="DG42" s="32">
        <f t="shared" si="46"/>
        <v>0</v>
      </c>
      <c r="DH42" s="32">
        <f t="shared" si="47"/>
        <v>0</v>
      </c>
      <c r="DI42" s="194">
        <f t="shared" si="48"/>
        <v>0</v>
      </c>
      <c r="DJ42" s="279"/>
      <c r="DK42" s="348">
        <f>'stranka in letna napoved 2015'!DK42</f>
        <v>0</v>
      </c>
      <c r="DL42" s="349">
        <f t="shared" si="49"/>
        <v>0</v>
      </c>
      <c r="DM42" s="283"/>
      <c r="DN42" s="348">
        <f>'stranka in letna napoved 2015'!DN42</f>
        <v>0</v>
      </c>
      <c r="DO42" s="350">
        <f t="shared" si="50"/>
        <v>0</v>
      </c>
      <c r="DP42" s="283"/>
      <c r="DQ42" s="348">
        <f>'stranka in letna napoved 2015'!DQ42</f>
        <v>0</v>
      </c>
      <c r="DR42" s="258">
        <f t="shared" si="51"/>
        <v>0</v>
      </c>
      <c r="DS42" s="33">
        <f t="shared" si="4"/>
        <v>0</v>
      </c>
      <c r="DT42" s="33">
        <f t="shared" si="5"/>
        <v>0</v>
      </c>
      <c r="DU42" s="33">
        <f t="shared" si="52"/>
        <v>0</v>
      </c>
      <c r="DV42" s="196">
        <f t="shared" si="53"/>
        <v>0</v>
      </c>
      <c r="DW42" s="279"/>
      <c r="DX42" s="351">
        <f>'stranka in letna napoved 2015'!DX42</f>
        <v>0</v>
      </c>
      <c r="DY42" s="262">
        <f t="shared" si="54"/>
        <v>0</v>
      </c>
      <c r="DZ42" s="283"/>
      <c r="EA42" s="351">
        <f>'stranka in letna napoved 2015'!EA42</f>
        <v>0</v>
      </c>
      <c r="EB42" s="352">
        <f t="shared" si="55"/>
        <v>0</v>
      </c>
      <c r="EC42" s="283"/>
      <c r="ED42" s="262">
        <f>'stranka in letna napoved 2015'!ED42</f>
        <v>0</v>
      </c>
      <c r="EE42" s="353">
        <f t="shared" si="56"/>
        <v>0</v>
      </c>
      <c r="EF42" s="34">
        <f t="shared" si="6"/>
        <v>0</v>
      </c>
      <c r="EG42" s="34">
        <f t="shared" si="57"/>
        <v>0</v>
      </c>
      <c r="EH42" s="34">
        <f t="shared" si="58"/>
        <v>0</v>
      </c>
      <c r="EI42" s="200">
        <f t="shared" si="59"/>
        <v>0</v>
      </c>
      <c r="EJ42" s="287"/>
      <c r="EK42" s="357">
        <f>'stranka in letna napoved 2015'!EK42</f>
        <v>0</v>
      </c>
      <c r="EL42" s="269">
        <f t="shared" si="60"/>
        <v>0</v>
      </c>
      <c r="EM42" s="276"/>
      <c r="EN42" s="357">
        <f>'stranka in letna napoved 2015'!EN42</f>
        <v>0</v>
      </c>
      <c r="EO42" s="269">
        <f t="shared" si="61"/>
        <v>0</v>
      </c>
      <c r="EP42" s="283"/>
      <c r="EQ42" s="357">
        <f>'stranka in letna napoved 2015'!EQ42</f>
        <v>0</v>
      </c>
      <c r="ER42" s="269">
        <f t="shared" si="62"/>
        <v>0</v>
      </c>
      <c r="ES42" s="35">
        <f t="shared" si="7"/>
        <v>0</v>
      </c>
      <c r="ET42" s="35">
        <f t="shared" si="63"/>
        <v>0</v>
      </c>
      <c r="EU42" s="36">
        <f t="shared" si="64"/>
        <v>0</v>
      </c>
      <c r="EV42" s="206">
        <f t="shared" si="65"/>
        <v>0</v>
      </c>
      <c r="EW42" s="288">
        <f t="shared" si="66"/>
        <v>0</v>
      </c>
      <c r="EX42" s="289">
        <f t="shared" si="67"/>
        <v>0</v>
      </c>
      <c r="EY42" s="289">
        <f t="shared" si="68"/>
        <v>0</v>
      </c>
      <c r="EZ42" s="289">
        <f t="shared" si="69"/>
        <v>0</v>
      </c>
      <c r="FA42" s="289">
        <f t="shared" si="70"/>
        <v>0</v>
      </c>
      <c r="FB42" s="290">
        <f t="shared" si="71"/>
        <v>0</v>
      </c>
      <c r="FC42" s="292">
        <f t="shared" si="72"/>
        <v>0</v>
      </c>
    </row>
    <row r="43" spans="1:159">
      <c r="A43" s="37">
        <f>'stranka in letna napoved 2015'!A43</f>
        <v>40</v>
      </c>
      <c r="B43" s="37" t="str">
        <f>'stranka in letna napoved 2015'!B43</f>
        <v>40/2013</v>
      </c>
      <c r="C43" s="38" t="str">
        <f>'stranka in letna napoved 2015'!C43</f>
        <v>SIKA d.o.o.</v>
      </c>
      <c r="D43" s="39" t="str">
        <f>'stranka in letna napoved 2015'!D43</f>
        <v>Prevale 13</v>
      </c>
      <c r="E43" s="39" t="str">
        <f>'stranka in letna napoved 2015'!E43</f>
        <v>Trzin</v>
      </c>
      <c r="F43" s="40">
        <f>'stranka in letna napoved 2015'!F43</f>
        <v>1236</v>
      </c>
      <c r="G43" s="40" t="str">
        <f>'stranka in letna napoved 2015'!G43</f>
        <v>SI25808443</v>
      </c>
      <c r="H43" s="40" t="str">
        <f>'stranka in letna napoved 2015'!H43</f>
        <v>5859883000</v>
      </c>
      <c r="I43" s="40" t="str">
        <f>'stranka in letna napoved 2015'!I43</f>
        <v>krizaj.samo@si.sika.com</v>
      </c>
      <c r="J43" s="40" t="str">
        <f>'stranka in letna napoved 2015'!J43</f>
        <v>46.190</v>
      </c>
      <c r="K43" s="40">
        <f>'stranka in letna napoved 2015'!K43</f>
        <v>0</v>
      </c>
      <c r="L43" s="40">
        <f>'stranka in letna napoved 2015'!L43</f>
        <v>0</v>
      </c>
      <c r="M43" s="66">
        <f>'stranka in letna napoved 2015'!M43</f>
        <v>0</v>
      </c>
      <c r="N43" s="102" t="str">
        <f>'stranka in letna napoved 2015'!N43</f>
        <v>SZ</v>
      </c>
      <c r="O43" s="100" t="str">
        <f>'stranka in letna napoved 2015'!O43</f>
        <v>pridobitelj embaliranega blaga</v>
      </c>
      <c r="P43" s="40" t="str">
        <f>'stranka in letna napoved 2015'!P43</f>
        <v>QD</v>
      </c>
      <c r="Q43" s="64">
        <f>'stranka in letna napoved 2015'!Q43</f>
        <v>41640</v>
      </c>
      <c r="R43" s="64">
        <f>'stranka in letna napoved 2015'!R43</f>
        <v>41607</v>
      </c>
      <c r="S43" s="40" t="str">
        <f>'stranka in letna napoved 2015'!S43</f>
        <v>Mojca Erjavec</v>
      </c>
      <c r="T43" s="40" t="str">
        <f>'stranka in letna napoved 2015'!T43</f>
        <v>+386 31 617 321</v>
      </c>
      <c r="U43" s="40" t="str">
        <f>'stranka in letna napoved 2015'!U43</f>
        <v>erjavec.mojca@si.sika.com</v>
      </c>
      <c r="V43" s="40">
        <f>'stranka in letna napoved 2015'!V43</f>
        <v>0</v>
      </c>
      <c r="W43" s="40">
        <f>'stranka in letna napoved 2015'!W43</f>
        <v>0</v>
      </c>
      <c r="X43" s="40">
        <f>'stranka in letna napoved 2015'!X43</f>
        <v>0</v>
      </c>
      <c r="Y43" s="40">
        <f>'stranka in letna napoved 2015'!Y43</f>
        <v>0</v>
      </c>
      <c r="Z43" s="40">
        <f>'stranka in letna napoved 2015'!Z43</f>
        <v>0</v>
      </c>
      <c r="AA43" s="272"/>
      <c r="AB43" s="180">
        <f>'stranka in letna napoved 2015'!AB43</f>
        <v>0</v>
      </c>
      <c r="AC43" s="104">
        <f t="shared" si="8"/>
        <v>0</v>
      </c>
      <c r="AD43" s="272"/>
      <c r="AE43" s="180">
        <f>'stranka in letna napoved 2015'!AE43</f>
        <v>0</v>
      </c>
      <c r="AF43" s="104">
        <f t="shared" si="9"/>
        <v>0</v>
      </c>
      <c r="AG43" s="20">
        <f t="shared" si="0"/>
        <v>0</v>
      </c>
      <c r="AH43" s="272"/>
      <c r="AI43" s="180">
        <f>'stranka in letna napoved 2015'!AI43</f>
        <v>0</v>
      </c>
      <c r="AJ43" s="104">
        <f t="shared" si="10"/>
        <v>0</v>
      </c>
      <c r="AK43" s="272"/>
      <c r="AL43" s="180">
        <f>'stranka in letna napoved 2015'!AL43</f>
        <v>0</v>
      </c>
      <c r="AM43" s="236">
        <f t="shared" si="11"/>
        <v>0</v>
      </c>
      <c r="AN43" s="22">
        <f t="shared" si="12"/>
        <v>0</v>
      </c>
      <c r="AO43" s="276"/>
      <c r="AP43" s="182">
        <f>'stranka in letna napoved 2015'!AP43</f>
        <v>0</v>
      </c>
      <c r="AQ43" s="331">
        <f t="shared" si="13"/>
        <v>0</v>
      </c>
      <c r="AR43" s="23">
        <f t="shared" si="14"/>
        <v>0</v>
      </c>
      <c r="AS43" s="23">
        <f t="shared" si="15"/>
        <v>0</v>
      </c>
      <c r="AT43" s="23">
        <f t="shared" si="16"/>
        <v>0</v>
      </c>
      <c r="AU43" s="174">
        <f t="shared" si="17"/>
        <v>0</v>
      </c>
      <c r="AV43" s="279"/>
      <c r="AW43" s="333">
        <f>'stranka in letna napoved 2015'!AW43</f>
        <v>0</v>
      </c>
      <c r="AX43" s="242">
        <f t="shared" si="18"/>
        <v>0</v>
      </c>
      <c r="AY43" s="272"/>
      <c r="AZ43" s="332">
        <f>'stranka in letna napoved 2015'!AZ43</f>
        <v>0</v>
      </c>
      <c r="BA43" s="242">
        <f t="shared" si="19"/>
        <v>0</v>
      </c>
      <c r="BB43" s="272"/>
      <c r="BC43" s="333">
        <f>'stranka in letna napoved 2015'!BC43</f>
        <v>0</v>
      </c>
      <c r="BD43" s="335">
        <f t="shared" si="20"/>
        <v>0</v>
      </c>
      <c r="BE43" s="25">
        <f t="shared" si="21"/>
        <v>0</v>
      </c>
      <c r="BF43" s="272"/>
      <c r="BG43" s="333">
        <f>'stranka in letna napoved 2015'!BG43</f>
        <v>0</v>
      </c>
      <c r="BH43" s="335">
        <f t="shared" si="22"/>
        <v>0</v>
      </c>
      <c r="BI43" s="272"/>
      <c r="BJ43" s="333">
        <f>'stranka in letna napoved 2015'!BJ43</f>
        <v>0</v>
      </c>
      <c r="BK43" s="335">
        <f t="shared" si="23"/>
        <v>0</v>
      </c>
      <c r="BL43" s="272"/>
      <c r="BM43" s="333">
        <f>'stranka in letna napoved 2015'!BM43</f>
        <v>0</v>
      </c>
      <c r="BN43" s="335">
        <f t="shared" si="24"/>
        <v>0</v>
      </c>
      <c r="BO43" s="26">
        <f t="shared" si="25"/>
        <v>0</v>
      </c>
      <c r="BP43" s="281"/>
      <c r="BQ43" s="333">
        <f>'stranka in letna napoved 2015'!BQ43</f>
        <v>0</v>
      </c>
      <c r="BR43" s="335">
        <f t="shared" si="26"/>
        <v>0</v>
      </c>
      <c r="BS43" s="27">
        <f t="shared" si="27"/>
        <v>0</v>
      </c>
      <c r="BT43" s="27">
        <f t="shared" si="28"/>
        <v>0</v>
      </c>
      <c r="BU43" s="27">
        <f t="shared" si="29"/>
        <v>0</v>
      </c>
      <c r="BV43" s="335">
        <f t="shared" si="30"/>
        <v>0</v>
      </c>
      <c r="BW43" s="279"/>
      <c r="BX43" s="355">
        <f>'stranka in letna napoved 2015'!BX43</f>
        <v>0</v>
      </c>
      <c r="BY43" s="188">
        <f t="shared" si="31"/>
        <v>0</v>
      </c>
      <c r="BZ43" s="283"/>
      <c r="CA43" s="355">
        <f>'stranka in letna napoved 2015'!CA43</f>
        <v>0</v>
      </c>
      <c r="CB43" s="188">
        <f t="shared" si="32"/>
        <v>0</v>
      </c>
      <c r="CC43" s="283"/>
      <c r="CD43" s="341">
        <f>'stranka in letna napoved 2015'!CD43</f>
        <v>0</v>
      </c>
      <c r="CE43" s="188">
        <f t="shared" si="33"/>
        <v>0</v>
      </c>
      <c r="CF43" s="28">
        <f t="shared" si="1"/>
        <v>0</v>
      </c>
      <c r="CG43" s="28">
        <f t="shared" si="34"/>
        <v>0</v>
      </c>
      <c r="CH43" s="29">
        <f t="shared" si="35"/>
        <v>0</v>
      </c>
      <c r="CI43" s="188">
        <f t="shared" si="36"/>
        <v>0</v>
      </c>
      <c r="CJ43" s="272"/>
      <c r="CK43" s="342">
        <f>'stranka in letna napoved 2015'!CK43</f>
        <v>0</v>
      </c>
      <c r="CL43" s="247">
        <f t="shared" si="37"/>
        <v>0</v>
      </c>
      <c r="CM43" s="283"/>
      <c r="CN43" s="342">
        <f>'stranka in letna napoved 2015'!CN43</f>
        <v>0</v>
      </c>
      <c r="CO43" s="356">
        <f t="shared" si="38"/>
        <v>0</v>
      </c>
      <c r="CP43" s="283"/>
      <c r="CQ43" s="344">
        <f>'stranka in letna napoved 2015'!CQ43</f>
        <v>0</v>
      </c>
      <c r="CR43" s="247">
        <f t="shared" si="39"/>
        <v>0</v>
      </c>
      <c r="CS43" s="30">
        <f t="shared" si="2"/>
        <v>0</v>
      </c>
      <c r="CT43" s="30">
        <f t="shared" si="40"/>
        <v>0</v>
      </c>
      <c r="CU43" s="31">
        <f t="shared" si="41"/>
        <v>0</v>
      </c>
      <c r="CV43" s="192">
        <f t="shared" si="42"/>
        <v>0</v>
      </c>
      <c r="CW43" s="279"/>
      <c r="CX43" s="345">
        <f>'stranka in letna napoved 2015'!CX43</f>
        <v>0</v>
      </c>
      <c r="CY43" s="252">
        <f t="shared" si="43"/>
        <v>0</v>
      </c>
      <c r="CZ43" s="283"/>
      <c r="DA43" s="345">
        <f>'stranka in letna napoved 2015'!DA43</f>
        <v>0</v>
      </c>
      <c r="DB43" s="346">
        <f t="shared" si="44"/>
        <v>0</v>
      </c>
      <c r="DC43" s="283"/>
      <c r="DD43" s="345">
        <f>'stranka in letna napoved 2015'!DD43</f>
        <v>0</v>
      </c>
      <c r="DE43" s="347">
        <f t="shared" si="45"/>
        <v>0</v>
      </c>
      <c r="DF43" s="32">
        <f t="shared" si="3"/>
        <v>0</v>
      </c>
      <c r="DG43" s="32">
        <f t="shared" si="46"/>
        <v>0</v>
      </c>
      <c r="DH43" s="32">
        <f t="shared" si="47"/>
        <v>0</v>
      </c>
      <c r="DI43" s="194">
        <f t="shared" si="48"/>
        <v>0</v>
      </c>
      <c r="DJ43" s="279"/>
      <c r="DK43" s="348">
        <f>'stranka in letna napoved 2015'!DK43</f>
        <v>0</v>
      </c>
      <c r="DL43" s="349">
        <f t="shared" si="49"/>
        <v>0</v>
      </c>
      <c r="DM43" s="283"/>
      <c r="DN43" s="348">
        <f>'stranka in letna napoved 2015'!DN43</f>
        <v>0</v>
      </c>
      <c r="DO43" s="350">
        <f t="shared" si="50"/>
        <v>0</v>
      </c>
      <c r="DP43" s="283"/>
      <c r="DQ43" s="348">
        <f>'stranka in letna napoved 2015'!DQ43</f>
        <v>0</v>
      </c>
      <c r="DR43" s="258">
        <f t="shared" si="51"/>
        <v>0</v>
      </c>
      <c r="DS43" s="33">
        <f t="shared" si="4"/>
        <v>0</v>
      </c>
      <c r="DT43" s="33">
        <f t="shared" si="5"/>
        <v>0</v>
      </c>
      <c r="DU43" s="33">
        <f t="shared" si="52"/>
        <v>0</v>
      </c>
      <c r="DV43" s="196">
        <f t="shared" si="53"/>
        <v>0</v>
      </c>
      <c r="DW43" s="279"/>
      <c r="DX43" s="351">
        <f>'stranka in letna napoved 2015'!DX43</f>
        <v>0</v>
      </c>
      <c r="DY43" s="262">
        <f t="shared" si="54"/>
        <v>0</v>
      </c>
      <c r="DZ43" s="283"/>
      <c r="EA43" s="351">
        <f>'stranka in letna napoved 2015'!EA43</f>
        <v>0</v>
      </c>
      <c r="EB43" s="352">
        <f t="shared" si="55"/>
        <v>0</v>
      </c>
      <c r="EC43" s="283"/>
      <c r="ED43" s="262">
        <f>'stranka in letna napoved 2015'!ED43</f>
        <v>0</v>
      </c>
      <c r="EE43" s="353">
        <f t="shared" si="56"/>
        <v>0</v>
      </c>
      <c r="EF43" s="34">
        <f t="shared" si="6"/>
        <v>0</v>
      </c>
      <c r="EG43" s="34">
        <f t="shared" si="57"/>
        <v>0</v>
      </c>
      <c r="EH43" s="34">
        <f t="shared" si="58"/>
        <v>0</v>
      </c>
      <c r="EI43" s="200">
        <f t="shared" si="59"/>
        <v>0</v>
      </c>
      <c r="EJ43" s="287"/>
      <c r="EK43" s="357">
        <f>'stranka in letna napoved 2015'!EK43</f>
        <v>0</v>
      </c>
      <c r="EL43" s="269">
        <f t="shared" si="60"/>
        <v>0</v>
      </c>
      <c r="EM43" s="276"/>
      <c r="EN43" s="357">
        <f>'stranka in letna napoved 2015'!EN43</f>
        <v>0</v>
      </c>
      <c r="EO43" s="269">
        <f t="shared" si="61"/>
        <v>0</v>
      </c>
      <c r="EP43" s="283"/>
      <c r="EQ43" s="357">
        <f>'stranka in letna napoved 2015'!EQ43</f>
        <v>0</v>
      </c>
      <c r="ER43" s="269">
        <f t="shared" si="62"/>
        <v>0</v>
      </c>
      <c r="ES43" s="35">
        <f t="shared" si="7"/>
        <v>0</v>
      </c>
      <c r="ET43" s="35">
        <f t="shared" si="63"/>
        <v>0</v>
      </c>
      <c r="EU43" s="36">
        <f t="shared" si="64"/>
        <v>0</v>
      </c>
      <c r="EV43" s="206">
        <f t="shared" si="65"/>
        <v>0</v>
      </c>
      <c r="EW43" s="288">
        <f t="shared" si="66"/>
        <v>0</v>
      </c>
      <c r="EX43" s="289">
        <f t="shared" si="67"/>
        <v>0</v>
      </c>
      <c r="EY43" s="289">
        <f t="shared" si="68"/>
        <v>0</v>
      </c>
      <c r="EZ43" s="289">
        <f t="shared" si="69"/>
        <v>0</v>
      </c>
      <c r="FA43" s="289">
        <f t="shared" si="70"/>
        <v>0</v>
      </c>
      <c r="FB43" s="290">
        <f t="shared" si="71"/>
        <v>0</v>
      </c>
      <c r="FC43" s="292">
        <f t="shared" si="72"/>
        <v>0</v>
      </c>
    </row>
    <row r="44" spans="1:159">
      <c r="A44" s="37">
        <f>'stranka in letna napoved 2015'!A44</f>
        <v>41</v>
      </c>
      <c r="B44" s="37" t="str">
        <f>'stranka in letna napoved 2015'!B44</f>
        <v>41/2013</v>
      </c>
      <c r="C44" s="38" t="str">
        <f>'stranka in letna napoved 2015'!C44</f>
        <v>KAPELA d.d.</v>
      </c>
      <c r="D44" s="39" t="str">
        <f>'stranka in letna napoved 2015'!D44</f>
        <v>Paričjak 22A</v>
      </c>
      <c r="E44" s="39" t="str">
        <f>'stranka in letna napoved 2015'!E44</f>
        <v>Radenci</v>
      </c>
      <c r="F44" s="40">
        <f>'stranka in letna napoved 2015'!F44</f>
        <v>9252</v>
      </c>
      <c r="G44" s="40" t="str">
        <f>'stranka in letna napoved 2015'!G44</f>
        <v>SI68050950</v>
      </c>
      <c r="H44" s="40" t="str">
        <f>'stranka in letna napoved 2015'!H44</f>
        <v>5151732000</v>
      </c>
      <c r="I44" s="40">
        <f>'stranka in letna napoved 2015'!I44</f>
        <v>0</v>
      </c>
      <c r="J44" s="40" t="str">
        <f>'stranka in letna napoved 2015'!J44</f>
        <v>11.020</v>
      </c>
      <c r="K44" s="40">
        <f>'stranka in letna napoved 2015'!K44</f>
        <v>0</v>
      </c>
      <c r="L44" s="40">
        <f>'stranka in letna napoved 2015'!L44</f>
        <v>0</v>
      </c>
      <c r="M44" s="66">
        <f>'stranka in letna napoved 2015'!M44</f>
        <v>0</v>
      </c>
      <c r="N44" s="102" t="str">
        <f>'stranka in letna napoved 2015'!N44</f>
        <v>MR</v>
      </c>
      <c r="O44" s="100" t="str">
        <f>'stranka in letna napoved 2015'!O44</f>
        <v>embaler</v>
      </c>
      <c r="P44" s="40" t="str">
        <f>'stranka in letna napoved 2015'!P44</f>
        <v>QP</v>
      </c>
      <c r="Q44" s="64">
        <f>'stranka in letna napoved 2015'!Q44</f>
        <v>41640</v>
      </c>
      <c r="R44" s="64">
        <f>'stranka in letna napoved 2015'!R44</f>
        <v>41607</v>
      </c>
      <c r="S44" s="40" t="str">
        <f>'stranka in letna napoved 2015'!S44</f>
        <v>Barbika Žunič</v>
      </c>
      <c r="T44" s="40" t="str">
        <f>'stranka in letna napoved 2015'!T44</f>
        <v>+386 41 760 662, +386 2 520 42 57</v>
      </c>
      <c r="U44" s="40" t="str">
        <f>'stranka in letna napoved 2015'!U44</f>
        <v>kapela.barbika.zunic@t-2.net</v>
      </c>
      <c r="V44" s="40">
        <f>'stranka in letna napoved 2015'!V44</f>
        <v>0</v>
      </c>
      <c r="W44" s="40">
        <f>'stranka in letna napoved 2015'!W44</f>
        <v>0</v>
      </c>
      <c r="X44" s="40">
        <f>'stranka in letna napoved 2015'!X44</f>
        <v>0</v>
      </c>
      <c r="Y44" s="40">
        <f>'stranka in letna napoved 2015'!Y44</f>
        <v>0</v>
      </c>
      <c r="Z44" s="40">
        <f>'stranka in letna napoved 2015'!Z44</f>
        <v>0</v>
      </c>
      <c r="AA44" s="272"/>
      <c r="AB44" s="180">
        <f>'stranka in letna napoved 2015'!AB44</f>
        <v>0</v>
      </c>
      <c r="AC44" s="104">
        <f t="shared" si="8"/>
        <v>0</v>
      </c>
      <c r="AD44" s="272"/>
      <c r="AE44" s="180">
        <f>'stranka in letna napoved 2015'!AE44</f>
        <v>0</v>
      </c>
      <c r="AF44" s="104">
        <f t="shared" si="9"/>
        <v>0</v>
      </c>
      <c r="AG44" s="20">
        <f t="shared" si="0"/>
        <v>0</v>
      </c>
      <c r="AH44" s="272"/>
      <c r="AI44" s="180">
        <f>'stranka in letna napoved 2015'!AI44</f>
        <v>0</v>
      </c>
      <c r="AJ44" s="104">
        <f t="shared" si="10"/>
        <v>0</v>
      </c>
      <c r="AK44" s="272"/>
      <c r="AL44" s="180">
        <f>'stranka in letna napoved 2015'!AL44</f>
        <v>0</v>
      </c>
      <c r="AM44" s="236">
        <f t="shared" si="11"/>
        <v>0</v>
      </c>
      <c r="AN44" s="22">
        <f t="shared" si="12"/>
        <v>0</v>
      </c>
      <c r="AO44" s="276"/>
      <c r="AP44" s="182">
        <f>'stranka in letna napoved 2015'!AP44</f>
        <v>0</v>
      </c>
      <c r="AQ44" s="331">
        <f t="shared" si="13"/>
        <v>0</v>
      </c>
      <c r="AR44" s="23">
        <f t="shared" si="14"/>
        <v>0</v>
      </c>
      <c r="AS44" s="23">
        <f t="shared" si="15"/>
        <v>0</v>
      </c>
      <c r="AT44" s="23">
        <f t="shared" si="16"/>
        <v>0</v>
      </c>
      <c r="AU44" s="174">
        <f t="shared" si="17"/>
        <v>0</v>
      </c>
      <c r="AV44" s="279"/>
      <c r="AW44" s="333">
        <f>'stranka in letna napoved 2015'!AW44</f>
        <v>0</v>
      </c>
      <c r="AX44" s="242">
        <f t="shared" si="18"/>
        <v>0</v>
      </c>
      <c r="AY44" s="272"/>
      <c r="AZ44" s="332">
        <f>'stranka in letna napoved 2015'!AZ44</f>
        <v>0</v>
      </c>
      <c r="BA44" s="242">
        <f t="shared" si="19"/>
        <v>0</v>
      </c>
      <c r="BB44" s="272"/>
      <c r="BC44" s="333">
        <f>'stranka in letna napoved 2015'!BC44</f>
        <v>0</v>
      </c>
      <c r="BD44" s="335">
        <f t="shared" si="20"/>
        <v>0</v>
      </c>
      <c r="BE44" s="25">
        <f t="shared" si="21"/>
        <v>0</v>
      </c>
      <c r="BF44" s="272"/>
      <c r="BG44" s="333">
        <f>'stranka in letna napoved 2015'!BG44</f>
        <v>0</v>
      </c>
      <c r="BH44" s="335">
        <f t="shared" si="22"/>
        <v>0</v>
      </c>
      <c r="BI44" s="272"/>
      <c r="BJ44" s="333">
        <f>'stranka in letna napoved 2015'!BJ44</f>
        <v>0</v>
      </c>
      <c r="BK44" s="335">
        <f t="shared" si="23"/>
        <v>0</v>
      </c>
      <c r="BL44" s="272"/>
      <c r="BM44" s="333">
        <f>'stranka in letna napoved 2015'!BM44</f>
        <v>0</v>
      </c>
      <c r="BN44" s="335">
        <f t="shared" si="24"/>
        <v>0</v>
      </c>
      <c r="BO44" s="26">
        <f t="shared" si="25"/>
        <v>0</v>
      </c>
      <c r="BP44" s="281"/>
      <c r="BQ44" s="333">
        <f>'stranka in letna napoved 2015'!BQ44</f>
        <v>0</v>
      </c>
      <c r="BR44" s="335">
        <f t="shared" si="26"/>
        <v>0</v>
      </c>
      <c r="BS44" s="27">
        <f t="shared" si="27"/>
        <v>0</v>
      </c>
      <c r="BT44" s="27">
        <f t="shared" si="28"/>
        <v>0</v>
      </c>
      <c r="BU44" s="27">
        <f t="shared" si="29"/>
        <v>0</v>
      </c>
      <c r="BV44" s="335">
        <f t="shared" si="30"/>
        <v>0</v>
      </c>
      <c r="BW44" s="279"/>
      <c r="BX44" s="355">
        <f>'stranka in letna napoved 2015'!BX44</f>
        <v>0</v>
      </c>
      <c r="BY44" s="188">
        <f t="shared" si="31"/>
        <v>0</v>
      </c>
      <c r="BZ44" s="283"/>
      <c r="CA44" s="355">
        <f>'stranka in letna napoved 2015'!CA44</f>
        <v>0</v>
      </c>
      <c r="CB44" s="188">
        <f t="shared" si="32"/>
        <v>0</v>
      </c>
      <c r="CC44" s="283"/>
      <c r="CD44" s="341">
        <f>'stranka in letna napoved 2015'!CD44</f>
        <v>0</v>
      </c>
      <c r="CE44" s="188">
        <f t="shared" si="33"/>
        <v>0</v>
      </c>
      <c r="CF44" s="28">
        <f t="shared" si="1"/>
        <v>0</v>
      </c>
      <c r="CG44" s="28">
        <f t="shared" si="34"/>
        <v>0</v>
      </c>
      <c r="CH44" s="29">
        <f t="shared" si="35"/>
        <v>0</v>
      </c>
      <c r="CI44" s="188">
        <f t="shared" si="36"/>
        <v>0</v>
      </c>
      <c r="CJ44" s="272"/>
      <c r="CK44" s="342">
        <f>'stranka in letna napoved 2015'!CK44</f>
        <v>0</v>
      </c>
      <c r="CL44" s="247">
        <f t="shared" si="37"/>
        <v>0</v>
      </c>
      <c r="CM44" s="283"/>
      <c r="CN44" s="342">
        <f>'stranka in letna napoved 2015'!CN44</f>
        <v>0</v>
      </c>
      <c r="CO44" s="356">
        <f t="shared" si="38"/>
        <v>0</v>
      </c>
      <c r="CP44" s="283"/>
      <c r="CQ44" s="344">
        <f>'stranka in letna napoved 2015'!CQ44</f>
        <v>0</v>
      </c>
      <c r="CR44" s="247">
        <f t="shared" si="39"/>
        <v>0</v>
      </c>
      <c r="CS44" s="30">
        <f t="shared" si="2"/>
        <v>0</v>
      </c>
      <c r="CT44" s="30">
        <f t="shared" si="40"/>
        <v>0</v>
      </c>
      <c r="CU44" s="31">
        <f t="shared" si="41"/>
        <v>0</v>
      </c>
      <c r="CV44" s="192">
        <f t="shared" si="42"/>
        <v>0</v>
      </c>
      <c r="CW44" s="279"/>
      <c r="CX44" s="345">
        <f>'stranka in letna napoved 2015'!CX44</f>
        <v>0</v>
      </c>
      <c r="CY44" s="252">
        <f t="shared" si="43"/>
        <v>0</v>
      </c>
      <c r="CZ44" s="283"/>
      <c r="DA44" s="345">
        <f>'stranka in letna napoved 2015'!DA44</f>
        <v>0</v>
      </c>
      <c r="DB44" s="346">
        <f t="shared" si="44"/>
        <v>0</v>
      </c>
      <c r="DC44" s="283"/>
      <c r="DD44" s="345">
        <f>'stranka in letna napoved 2015'!DD44</f>
        <v>0</v>
      </c>
      <c r="DE44" s="347">
        <f t="shared" si="45"/>
        <v>0</v>
      </c>
      <c r="DF44" s="32">
        <f t="shared" si="3"/>
        <v>0</v>
      </c>
      <c r="DG44" s="32">
        <f t="shared" si="46"/>
        <v>0</v>
      </c>
      <c r="DH44" s="32">
        <f t="shared" si="47"/>
        <v>0</v>
      </c>
      <c r="DI44" s="194">
        <f t="shared" si="48"/>
        <v>0</v>
      </c>
      <c r="DJ44" s="279"/>
      <c r="DK44" s="348">
        <f>'stranka in letna napoved 2015'!DK44</f>
        <v>0</v>
      </c>
      <c r="DL44" s="349">
        <f t="shared" si="49"/>
        <v>0</v>
      </c>
      <c r="DM44" s="283"/>
      <c r="DN44" s="348">
        <f>'stranka in letna napoved 2015'!DN44</f>
        <v>0</v>
      </c>
      <c r="DO44" s="350">
        <f t="shared" si="50"/>
        <v>0</v>
      </c>
      <c r="DP44" s="283"/>
      <c r="DQ44" s="348">
        <f>'stranka in letna napoved 2015'!DQ44</f>
        <v>0</v>
      </c>
      <c r="DR44" s="258">
        <f t="shared" si="51"/>
        <v>0</v>
      </c>
      <c r="DS44" s="33">
        <f t="shared" si="4"/>
        <v>0</v>
      </c>
      <c r="DT44" s="33">
        <f t="shared" si="5"/>
        <v>0</v>
      </c>
      <c r="DU44" s="33">
        <f t="shared" si="52"/>
        <v>0</v>
      </c>
      <c r="DV44" s="196">
        <f t="shared" si="53"/>
        <v>0</v>
      </c>
      <c r="DW44" s="279"/>
      <c r="DX44" s="351">
        <f>'stranka in letna napoved 2015'!DX44</f>
        <v>0</v>
      </c>
      <c r="DY44" s="262">
        <f t="shared" si="54"/>
        <v>0</v>
      </c>
      <c r="DZ44" s="283"/>
      <c r="EA44" s="351">
        <f>'stranka in letna napoved 2015'!EA44</f>
        <v>0</v>
      </c>
      <c r="EB44" s="352">
        <f t="shared" si="55"/>
        <v>0</v>
      </c>
      <c r="EC44" s="283"/>
      <c r="ED44" s="262">
        <f>'stranka in letna napoved 2015'!ED44</f>
        <v>0</v>
      </c>
      <c r="EE44" s="353">
        <f t="shared" si="56"/>
        <v>0</v>
      </c>
      <c r="EF44" s="34">
        <f t="shared" si="6"/>
        <v>0</v>
      </c>
      <c r="EG44" s="34">
        <f t="shared" si="57"/>
        <v>0</v>
      </c>
      <c r="EH44" s="34">
        <f t="shared" si="58"/>
        <v>0</v>
      </c>
      <c r="EI44" s="200">
        <f t="shared" si="59"/>
        <v>0</v>
      </c>
      <c r="EJ44" s="287"/>
      <c r="EK44" s="357">
        <f>'stranka in letna napoved 2015'!EK44</f>
        <v>0</v>
      </c>
      <c r="EL44" s="269">
        <f t="shared" si="60"/>
        <v>0</v>
      </c>
      <c r="EM44" s="276"/>
      <c r="EN44" s="357">
        <f>'stranka in letna napoved 2015'!EN44</f>
        <v>0</v>
      </c>
      <c r="EO44" s="269">
        <f t="shared" si="61"/>
        <v>0</v>
      </c>
      <c r="EP44" s="283"/>
      <c r="EQ44" s="357">
        <f>'stranka in letna napoved 2015'!EQ44</f>
        <v>0</v>
      </c>
      <c r="ER44" s="269">
        <f t="shared" si="62"/>
        <v>0</v>
      </c>
      <c r="ES44" s="35">
        <f t="shared" si="7"/>
        <v>0</v>
      </c>
      <c r="ET44" s="35">
        <f t="shared" si="63"/>
        <v>0</v>
      </c>
      <c r="EU44" s="36">
        <f t="shared" si="64"/>
        <v>0</v>
      </c>
      <c r="EV44" s="206">
        <f t="shared" si="65"/>
        <v>0</v>
      </c>
      <c r="EW44" s="288">
        <f t="shared" si="66"/>
        <v>0</v>
      </c>
      <c r="EX44" s="289">
        <f t="shared" si="67"/>
        <v>0</v>
      </c>
      <c r="EY44" s="289">
        <f t="shared" si="68"/>
        <v>0</v>
      </c>
      <c r="EZ44" s="289">
        <f t="shared" si="69"/>
        <v>0</v>
      </c>
      <c r="FA44" s="289">
        <f t="shared" si="70"/>
        <v>0</v>
      </c>
      <c r="FB44" s="290">
        <f t="shared" si="71"/>
        <v>0</v>
      </c>
      <c r="FC44" s="292">
        <f t="shared" si="72"/>
        <v>0</v>
      </c>
    </row>
    <row r="45" spans="1:159">
      <c r="A45" s="37">
        <f>'stranka in letna napoved 2015'!A45</f>
        <v>42</v>
      </c>
      <c r="B45" s="37" t="str">
        <f>'stranka in letna napoved 2015'!B45</f>
        <v>42/2013</v>
      </c>
      <c r="C45" s="38" t="str">
        <f>'stranka in letna napoved 2015'!C45</f>
        <v>TMK ČRNCI d.d.</v>
      </c>
      <c r="D45" s="39" t="str">
        <f>'stranka in letna napoved 2015'!D45</f>
        <v>Črnci 2A</v>
      </c>
      <c r="E45" s="39" t="str">
        <f>'stranka in letna napoved 2015'!E45</f>
        <v>Apače</v>
      </c>
      <c r="F45" s="40">
        <f>'stranka in letna napoved 2015'!F45</f>
        <v>9253</v>
      </c>
      <c r="G45" s="40" t="str">
        <f>'stranka in letna napoved 2015'!G45</f>
        <v>SI75459035</v>
      </c>
      <c r="H45" s="40" t="str">
        <f>'stranka in letna napoved 2015'!H45</f>
        <v>5199328000</v>
      </c>
      <c r="I45" s="40">
        <f>'stranka in letna napoved 2015'!I45</f>
        <v>0</v>
      </c>
      <c r="J45" s="40" t="str">
        <f>'stranka in letna napoved 2015'!J45</f>
        <v>10.910</v>
      </c>
      <c r="K45" s="40">
        <f>'stranka in letna napoved 2015'!K45</f>
        <v>0</v>
      </c>
      <c r="L45" s="40">
        <f>'stranka in letna napoved 2015'!L45</f>
        <v>0</v>
      </c>
      <c r="M45" s="66">
        <f>'stranka in letna napoved 2015'!M45</f>
        <v>0</v>
      </c>
      <c r="N45" s="102" t="str">
        <f>'stranka in letna napoved 2015'!N45</f>
        <v>MR</v>
      </c>
      <c r="O45" s="100" t="str">
        <f>'stranka in letna napoved 2015'!O45</f>
        <v>embaler</v>
      </c>
      <c r="P45" s="40" t="str">
        <f>'stranka in letna napoved 2015'!P45</f>
        <v>QP</v>
      </c>
      <c r="Q45" s="64">
        <f>'stranka in letna napoved 2015'!Q45</f>
        <v>41640</v>
      </c>
      <c r="R45" s="64">
        <f>'stranka in letna napoved 2015'!R45</f>
        <v>41597</v>
      </c>
      <c r="S45" s="40" t="str">
        <f>'stranka in letna napoved 2015'!S45</f>
        <v>Vitja Podlesek</v>
      </c>
      <c r="T45" s="40" t="str">
        <f>'stranka in letna napoved 2015'!T45</f>
        <v>+386 41 785 488</v>
      </c>
      <c r="U45" s="40" t="str">
        <f>'stranka in letna napoved 2015'!U45</f>
        <v>vitja.podlesek@tmk-crnci.si</v>
      </c>
      <c r="V45" s="40">
        <f>'stranka in letna napoved 2015'!V45</f>
        <v>0</v>
      </c>
      <c r="W45" s="40">
        <f>'stranka in letna napoved 2015'!W45</f>
        <v>0</v>
      </c>
      <c r="X45" s="40">
        <f>'stranka in letna napoved 2015'!X45</f>
        <v>0</v>
      </c>
      <c r="Y45" s="40">
        <f>'stranka in letna napoved 2015'!Y45</f>
        <v>0</v>
      </c>
      <c r="Z45" s="40">
        <f>'stranka in letna napoved 2015'!Z45</f>
        <v>0</v>
      </c>
      <c r="AA45" s="272"/>
      <c r="AB45" s="180">
        <f>'stranka in letna napoved 2015'!AB45</f>
        <v>0</v>
      </c>
      <c r="AC45" s="104">
        <f t="shared" si="8"/>
        <v>0</v>
      </c>
      <c r="AD45" s="272"/>
      <c r="AE45" s="180">
        <f>'stranka in letna napoved 2015'!AE45</f>
        <v>0</v>
      </c>
      <c r="AF45" s="104">
        <f t="shared" si="9"/>
        <v>0</v>
      </c>
      <c r="AG45" s="20">
        <f t="shared" si="0"/>
        <v>0</v>
      </c>
      <c r="AH45" s="272"/>
      <c r="AI45" s="180">
        <f>'stranka in letna napoved 2015'!AI45</f>
        <v>0</v>
      </c>
      <c r="AJ45" s="104">
        <f t="shared" si="10"/>
        <v>0</v>
      </c>
      <c r="AK45" s="272"/>
      <c r="AL45" s="180">
        <f>'stranka in letna napoved 2015'!AL45</f>
        <v>0</v>
      </c>
      <c r="AM45" s="236">
        <f t="shared" si="11"/>
        <v>0</v>
      </c>
      <c r="AN45" s="22">
        <f t="shared" si="12"/>
        <v>0</v>
      </c>
      <c r="AO45" s="276"/>
      <c r="AP45" s="182">
        <f>'stranka in letna napoved 2015'!AP45</f>
        <v>0</v>
      </c>
      <c r="AQ45" s="331">
        <f t="shared" si="13"/>
        <v>0</v>
      </c>
      <c r="AR45" s="23">
        <f t="shared" si="14"/>
        <v>0</v>
      </c>
      <c r="AS45" s="23">
        <f t="shared" si="15"/>
        <v>0</v>
      </c>
      <c r="AT45" s="23">
        <f t="shared" si="16"/>
        <v>0</v>
      </c>
      <c r="AU45" s="174">
        <f t="shared" si="17"/>
        <v>0</v>
      </c>
      <c r="AV45" s="279"/>
      <c r="AW45" s="333">
        <f>'stranka in letna napoved 2015'!AW45</f>
        <v>0</v>
      </c>
      <c r="AX45" s="242">
        <f t="shared" si="18"/>
        <v>0</v>
      </c>
      <c r="AY45" s="272"/>
      <c r="AZ45" s="332">
        <f>'stranka in letna napoved 2015'!AZ45</f>
        <v>0</v>
      </c>
      <c r="BA45" s="242">
        <f t="shared" si="19"/>
        <v>0</v>
      </c>
      <c r="BB45" s="272"/>
      <c r="BC45" s="333">
        <f>'stranka in letna napoved 2015'!BC45</f>
        <v>0</v>
      </c>
      <c r="BD45" s="335">
        <f t="shared" si="20"/>
        <v>0</v>
      </c>
      <c r="BE45" s="25">
        <f t="shared" si="21"/>
        <v>0</v>
      </c>
      <c r="BF45" s="272"/>
      <c r="BG45" s="333">
        <f>'stranka in letna napoved 2015'!BG45</f>
        <v>0</v>
      </c>
      <c r="BH45" s="335">
        <f t="shared" si="22"/>
        <v>0</v>
      </c>
      <c r="BI45" s="272"/>
      <c r="BJ45" s="333">
        <f>'stranka in letna napoved 2015'!BJ45</f>
        <v>0</v>
      </c>
      <c r="BK45" s="335">
        <f t="shared" si="23"/>
        <v>0</v>
      </c>
      <c r="BL45" s="272"/>
      <c r="BM45" s="333">
        <f>'stranka in letna napoved 2015'!BM45</f>
        <v>0</v>
      </c>
      <c r="BN45" s="335">
        <f t="shared" si="24"/>
        <v>0</v>
      </c>
      <c r="BO45" s="26">
        <f t="shared" si="25"/>
        <v>0</v>
      </c>
      <c r="BP45" s="281"/>
      <c r="BQ45" s="333">
        <f>'stranka in letna napoved 2015'!BQ45</f>
        <v>0</v>
      </c>
      <c r="BR45" s="335">
        <f t="shared" si="26"/>
        <v>0</v>
      </c>
      <c r="BS45" s="27">
        <f t="shared" si="27"/>
        <v>0</v>
      </c>
      <c r="BT45" s="27">
        <f t="shared" si="28"/>
        <v>0</v>
      </c>
      <c r="BU45" s="27">
        <f t="shared" si="29"/>
        <v>0</v>
      </c>
      <c r="BV45" s="335">
        <f t="shared" si="30"/>
        <v>0</v>
      </c>
      <c r="BW45" s="279"/>
      <c r="BX45" s="355">
        <f>'stranka in letna napoved 2015'!BX45</f>
        <v>0</v>
      </c>
      <c r="BY45" s="188">
        <f t="shared" si="31"/>
        <v>0</v>
      </c>
      <c r="BZ45" s="283"/>
      <c r="CA45" s="355">
        <f>'stranka in letna napoved 2015'!CA45</f>
        <v>0</v>
      </c>
      <c r="CB45" s="188">
        <f t="shared" si="32"/>
        <v>0</v>
      </c>
      <c r="CC45" s="283"/>
      <c r="CD45" s="341">
        <f>'stranka in letna napoved 2015'!CD45</f>
        <v>0</v>
      </c>
      <c r="CE45" s="188">
        <f t="shared" si="33"/>
        <v>0</v>
      </c>
      <c r="CF45" s="28">
        <f t="shared" si="1"/>
        <v>0</v>
      </c>
      <c r="CG45" s="28">
        <f t="shared" si="34"/>
        <v>0</v>
      </c>
      <c r="CH45" s="29">
        <f t="shared" si="35"/>
        <v>0</v>
      </c>
      <c r="CI45" s="188">
        <f t="shared" si="36"/>
        <v>0</v>
      </c>
      <c r="CJ45" s="272"/>
      <c r="CK45" s="342">
        <f>'stranka in letna napoved 2015'!CK45</f>
        <v>0</v>
      </c>
      <c r="CL45" s="247">
        <f t="shared" si="37"/>
        <v>0</v>
      </c>
      <c r="CM45" s="283"/>
      <c r="CN45" s="342">
        <f>'stranka in letna napoved 2015'!CN45</f>
        <v>0</v>
      </c>
      <c r="CO45" s="356">
        <f t="shared" si="38"/>
        <v>0</v>
      </c>
      <c r="CP45" s="283"/>
      <c r="CQ45" s="344">
        <f>'stranka in letna napoved 2015'!CQ45</f>
        <v>0</v>
      </c>
      <c r="CR45" s="247">
        <f t="shared" si="39"/>
        <v>0</v>
      </c>
      <c r="CS45" s="30">
        <f t="shared" si="2"/>
        <v>0</v>
      </c>
      <c r="CT45" s="30">
        <f t="shared" si="40"/>
        <v>0</v>
      </c>
      <c r="CU45" s="31">
        <f t="shared" si="41"/>
        <v>0</v>
      </c>
      <c r="CV45" s="192">
        <f t="shared" si="42"/>
        <v>0</v>
      </c>
      <c r="CW45" s="279"/>
      <c r="CX45" s="345">
        <f>'stranka in letna napoved 2015'!CX45</f>
        <v>0</v>
      </c>
      <c r="CY45" s="252">
        <f t="shared" si="43"/>
        <v>0</v>
      </c>
      <c r="CZ45" s="283"/>
      <c r="DA45" s="345">
        <f>'stranka in letna napoved 2015'!DA45</f>
        <v>0</v>
      </c>
      <c r="DB45" s="346">
        <f t="shared" si="44"/>
        <v>0</v>
      </c>
      <c r="DC45" s="283"/>
      <c r="DD45" s="345">
        <f>'stranka in letna napoved 2015'!DD45</f>
        <v>0</v>
      </c>
      <c r="DE45" s="347">
        <f t="shared" si="45"/>
        <v>0</v>
      </c>
      <c r="DF45" s="32">
        <f t="shared" si="3"/>
        <v>0</v>
      </c>
      <c r="DG45" s="32">
        <f t="shared" si="46"/>
        <v>0</v>
      </c>
      <c r="DH45" s="32">
        <f t="shared" si="47"/>
        <v>0</v>
      </c>
      <c r="DI45" s="194">
        <f t="shared" si="48"/>
        <v>0</v>
      </c>
      <c r="DJ45" s="279"/>
      <c r="DK45" s="348">
        <f>'stranka in letna napoved 2015'!DK45</f>
        <v>0</v>
      </c>
      <c r="DL45" s="349">
        <f t="shared" si="49"/>
        <v>0</v>
      </c>
      <c r="DM45" s="283"/>
      <c r="DN45" s="348">
        <f>'stranka in letna napoved 2015'!DN45</f>
        <v>0</v>
      </c>
      <c r="DO45" s="350">
        <f t="shared" si="50"/>
        <v>0</v>
      </c>
      <c r="DP45" s="283"/>
      <c r="DQ45" s="348">
        <f>'stranka in letna napoved 2015'!DQ45</f>
        <v>0</v>
      </c>
      <c r="DR45" s="258">
        <f t="shared" si="51"/>
        <v>0</v>
      </c>
      <c r="DS45" s="33">
        <f t="shared" si="4"/>
        <v>0</v>
      </c>
      <c r="DT45" s="33">
        <f t="shared" si="5"/>
        <v>0</v>
      </c>
      <c r="DU45" s="33">
        <f t="shared" si="52"/>
        <v>0</v>
      </c>
      <c r="DV45" s="196">
        <f t="shared" si="53"/>
        <v>0</v>
      </c>
      <c r="DW45" s="279"/>
      <c r="DX45" s="351">
        <f>'stranka in letna napoved 2015'!DX45</f>
        <v>0</v>
      </c>
      <c r="DY45" s="262">
        <f t="shared" si="54"/>
        <v>0</v>
      </c>
      <c r="DZ45" s="283"/>
      <c r="EA45" s="351">
        <f>'stranka in letna napoved 2015'!EA45</f>
        <v>0</v>
      </c>
      <c r="EB45" s="352">
        <f t="shared" si="55"/>
        <v>0</v>
      </c>
      <c r="EC45" s="283"/>
      <c r="ED45" s="262">
        <f>'stranka in letna napoved 2015'!ED45</f>
        <v>0</v>
      </c>
      <c r="EE45" s="353">
        <f t="shared" si="56"/>
        <v>0</v>
      </c>
      <c r="EF45" s="34">
        <f t="shared" si="6"/>
        <v>0</v>
      </c>
      <c r="EG45" s="34">
        <f t="shared" si="57"/>
        <v>0</v>
      </c>
      <c r="EH45" s="34">
        <f t="shared" si="58"/>
        <v>0</v>
      </c>
      <c r="EI45" s="200">
        <f t="shared" si="59"/>
        <v>0</v>
      </c>
      <c r="EJ45" s="287"/>
      <c r="EK45" s="357">
        <f>'stranka in letna napoved 2015'!EK45</f>
        <v>0</v>
      </c>
      <c r="EL45" s="269">
        <f t="shared" si="60"/>
        <v>0</v>
      </c>
      <c r="EM45" s="276"/>
      <c r="EN45" s="357">
        <f>'stranka in letna napoved 2015'!EN45</f>
        <v>0</v>
      </c>
      <c r="EO45" s="269">
        <f t="shared" si="61"/>
        <v>0</v>
      </c>
      <c r="EP45" s="283"/>
      <c r="EQ45" s="357">
        <f>'stranka in letna napoved 2015'!EQ45</f>
        <v>0</v>
      </c>
      <c r="ER45" s="269">
        <f t="shared" si="62"/>
        <v>0</v>
      </c>
      <c r="ES45" s="35">
        <f t="shared" si="7"/>
        <v>0</v>
      </c>
      <c r="ET45" s="35">
        <f t="shared" si="63"/>
        <v>0</v>
      </c>
      <c r="EU45" s="36">
        <f t="shared" si="64"/>
        <v>0</v>
      </c>
      <c r="EV45" s="206">
        <f t="shared" si="65"/>
        <v>0</v>
      </c>
      <c r="EW45" s="288">
        <f t="shared" si="66"/>
        <v>0</v>
      </c>
      <c r="EX45" s="289">
        <f t="shared" si="67"/>
        <v>0</v>
      </c>
      <c r="EY45" s="289">
        <f t="shared" si="68"/>
        <v>0</v>
      </c>
      <c r="EZ45" s="289">
        <f t="shared" si="69"/>
        <v>0</v>
      </c>
      <c r="FA45" s="289">
        <f t="shared" si="70"/>
        <v>0</v>
      </c>
      <c r="FB45" s="290">
        <f t="shared" si="71"/>
        <v>0</v>
      </c>
      <c r="FC45" s="292">
        <f t="shared" si="72"/>
        <v>0</v>
      </c>
    </row>
    <row r="46" spans="1:159">
      <c r="A46" s="37">
        <f>'stranka in letna napoved 2015'!A46</f>
        <v>43</v>
      </c>
      <c r="B46" s="37" t="str">
        <f>'stranka in letna napoved 2015'!B46</f>
        <v>43/2013</v>
      </c>
      <c r="C46" s="38" t="str">
        <f>'stranka in letna napoved 2015'!C46</f>
        <v>PLASTA d.o.o.</v>
      </c>
      <c r="D46" s="39" t="str">
        <f>'stranka in letna napoved 2015'!D46</f>
        <v>Kamnje 41</v>
      </c>
      <c r="E46" s="39" t="str">
        <f>'stranka in letna napoved 2015'!E46</f>
        <v>Šentrupert</v>
      </c>
      <c r="F46" s="40">
        <f>'stranka in letna napoved 2015'!F46</f>
        <v>8232</v>
      </c>
      <c r="G46" s="40" t="str">
        <f>'stranka in letna napoved 2015'!G46</f>
        <v>SI11124911</v>
      </c>
      <c r="H46" s="40" t="str">
        <f>'stranka in letna napoved 2015'!H46</f>
        <v>5343127000</v>
      </c>
      <c r="I46" s="40" t="str">
        <f>'stranka in letna napoved 2015'!I46</f>
        <v>marplasta@siol.net</v>
      </c>
      <c r="J46" s="40" t="str">
        <f>'stranka in letna napoved 2015'!J46</f>
        <v>22.210</v>
      </c>
      <c r="K46" s="40">
        <f>'stranka in letna napoved 2015'!K46</f>
        <v>0</v>
      </c>
      <c r="L46" s="40">
        <f>'stranka in letna napoved 2015'!L46</f>
        <v>0</v>
      </c>
      <c r="M46" s="66">
        <f>'stranka in letna napoved 2015'!M46</f>
        <v>0</v>
      </c>
      <c r="N46" s="102" t="str">
        <f>'stranka in letna napoved 2015'!N46</f>
        <v>SZ</v>
      </c>
      <c r="O46" s="100" t="str">
        <f>'stranka in letna napoved 2015'!O46</f>
        <v>embaler, proizvajalec</v>
      </c>
      <c r="P46" s="40" t="str">
        <f>'stranka in letna napoved 2015'!P46</f>
        <v>QD</v>
      </c>
      <c r="Q46" s="64">
        <f>'stranka in letna napoved 2015'!Q46</f>
        <v>41640</v>
      </c>
      <c r="R46" s="64">
        <f>'stranka in letna napoved 2015'!R46</f>
        <v>41610</v>
      </c>
      <c r="S46" s="40" t="str">
        <f>'stranka in letna napoved 2015'!S46</f>
        <v>Marta Lamovšek</v>
      </c>
      <c r="T46" s="40" t="str">
        <f>'stranka in letna napoved 2015'!T46</f>
        <v>+386 7 343 55 26, +386 51 642 029</v>
      </c>
      <c r="U46" s="40" t="str">
        <f>'stranka in letna napoved 2015'!U46</f>
        <v>marta.lamovsek@plasta.si</v>
      </c>
      <c r="V46" s="40" t="str">
        <f>'stranka in letna napoved 2015'!V46</f>
        <v>QD -dogovor Jože Kobe, 23.01.2014, stranka ima 3%popusta na embalažnino.</v>
      </c>
      <c r="W46" s="40">
        <f>'stranka in letna napoved 2015'!W46</f>
        <v>0</v>
      </c>
      <c r="X46" s="40">
        <f>'stranka in letna napoved 2015'!X46</f>
        <v>0</v>
      </c>
      <c r="Y46" s="40">
        <f>'stranka in letna napoved 2015'!Y46</f>
        <v>0</v>
      </c>
      <c r="Z46" s="40">
        <f>'stranka in letna napoved 2015'!Z46</f>
        <v>0</v>
      </c>
      <c r="AA46" s="272"/>
      <c r="AB46" s="180">
        <f>'stranka in letna napoved 2015'!AB46</f>
        <v>0</v>
      </c>
      <c r="AC46" s="104">
        <f t="shared" si="8"/>
        <v>0</v>
      </c>
      <c r="AD46" s="272"/>
      <c r="AE46" s="180">
        <f>'stranka in letna napoved 2015'!AE46</f>
        <v>0</v>
      </c>
      <c r="AF46" s="104">
        <f t="shared" si="9"/>
        <v>0</v>
      </c>
      <c r="AG46" s="20">
        <f t="shared" si="0"/>
        <v>0</v>
      </c>
      <c r="AH46" s="272"/>
      <c r="AI46" s="180">
        <f>'stranka in letna napoved 2015'!AI46</f>
        <v>0</v>
      </c>
      <c r="AJ46" s="104">
        <f t="shared" si="10"/>
        <v>0</v>
      </c>
      <c r="AK46" s="272"/>
      <c r="AL46" s="180">
        <f>'stranka in letna napoved 2015'!AL46</f>
        <v>0</v>
      </c>
      <c r="AM46" s="236">
        <f t="shared" si="11"/>
        <v>0</v>
      </c>
      <c r="AN46" s="22">
        <f t="shared" si="12"/>
        <v>0</v>
      </c>
      <c r="AO46" s="276"/>
      <c r="AP46" s="182">
        <f>'stranka in letna napoved 2015'!AP46</f>
        <v>0</v>
      </c>
      <c r="AQ46" s="331">
        <f t="shared" si="13"/>
        <v>0</v>
      </c>
      <c r="AR46" s="23">
        <f t="shared" si="14"/>
        <v>0</v>
      </c>
      <c r="AS46" s="23">
        <f t="shared" si="15"/>
        <v>0</v>
      </c>
      <c r="AT46" s="23">
        <f t="shared" si="16"/>
        <v>0</v>
      </c>
      <c r="AU46" s="174">
        <f t="shared" si="17"/>
        <v>0</v>
      </c>
      <c r="AV46" s="279"/>
      <c r="AW46" s="333">
        <f>'stranka in letna napoved 2015'!AW46</f>
        <v>0</v>
      </c>
      <c r="AX46" s="242">
        <f t="shared" si="18"/>
        <v>0</v>
      </c>
      <c r="AY46" s="272"/>
      <c r="AZ46" s="332">
        <f>'stranka in letna napoved 2015'!AZ46</f>
        <v>0</v>
      </c>
      <c r="BA46" s="242">
        <f t="shared" si="19"/>
        <v>0</v>
      </c>
      <c r="BB46" s="272"/>
      <c r="BC46" s="333">
        <f>'stranka in letna napoved 2015'!BC46</f>
        <v>0</v>
      </c>
      <c r="BD46" s="335">
        <f t="shared" si="20"/>
        <v>0</v>
      </c>
      <c r="BE46" s="25">
        <f t="shared" si="21"/>
        <v>0</v>
      </c>
      <c r="BF46" s="272"/>
      <c r="BG46" s="333">
        <f>'stranka in letna napoved 2015'!BG46</f>
        <v>0</v>
      </c>
      <c r="BH46" s="335">
        <f t="shared" si="22"/>
        <v>0</v>
      </c>
      <c r="BI46" s="272"/>
      <c r="BJ46" s="333">
        <f>'stranka in letna napoved 2015'!BJ46</f>
        <v>0</v>
      </c>
      <c r="BK46" s="335">
        <f t="shared" si="23"/>
        <v>0</v>
      </c>
      <c r="BL46" s="272"/>
      <c r="BM46" s="333">
        <f>'stranka in letna napoved 2015'!BM46</f>
        <v>0</v>
      </c>
      <c r="BN46" s="335">
        <f t="shared" si="24"/>
        <v>0</v>
      </c>
      <c r="BO46" s="26">
        <f t="shared" si="25"/>
        <v>0</v>
      </c>
      <c r="BP46" s="281"/>
      <c r="BQ46" s="333">
        <f>'stranka in letna napoved 2015'!BQ46</f>
        <v>0</v>
      </c>
      <c r="BR46" s="335">
        <f t="shared" si="26"/>
        <v>0</v>
      </c>
      <c r="BS46" s="27">
        <f t="shared" si="27"/>
        <v>0</v>
      </c>
      <c r="BT46" s="27">
        <f t="shared" si="28"/>
        <v>0</v>
      </c>
      <c r="BU46" s="27">
        <f t="shared" si="29"/>
        <v>0</v>
      </c>
      <c r="BV46" s="335">
        <f t="shared" si="30"/>
        <v>0</v>
      </c>
      <c r="BW46" s="279"/>
      <c r="BX46" s="355">
        <f>'stranka in letna napoved 2015'!BX46</f>
        <v>0</v>
      </c>
      <c r="BY46" s="188">
        <f t="shared" si="31"/>
        <v>0</v>
      </c>
      <c r="BZ46" s="283"/>
      <c r="CA46" s="355">
        <f>'stranka in letna napoved 2015'!CA46</f>
        <v>0</v>
      </c>
      <c r="CB46" s="188">
        <f t="shared" si="32"/>
        <v>0</v>
      </c>
      <c r="CC46" s="283"/>
      <c r="CD46" s="341">
        <f>'stranka in letna napoved 2015'!CD46</f>
        <v>0</v>
      </c>
      <c r="CE46" s="188">
        <f t="shared" si="33"/>
        <v>0</v>
      </c>
      <c r="CF46" s="28">
        <f t="shared" si="1"/>
        <v>0</v>
      </c>
      <c r="CG46" s="28">
        <f t="shared" si="34"/>
        <v>0</v>
      </c>
      <c r="CH46" s="29">
        <f t="shared" si="35"/>
        <v>0</v>
      </c>
      <c r="CI46" s="188">
        <f t="shared" si="36"/>
        <v>0</v>
      </c>
      <c r="CJ46" s="272"/>
      <c r="CK46" s="342">
        <f>'stranka in letna napoved 2015'!CK46</f>
        <v>0</v>
      </c>
      <c r="CL46" s="247">
        <f t="shared" si="37"/>
        <v>0</v>
      </c>
      <c r="CM46" s="283"/>
      <c r="CN46" s="342">
        <f>'stranka in letna napoved 2015'!CN46</f>
        <v>0</v>
      </c>
      <c r="CO46" s="356">
        <f t="shared" si="38"/>
        <v>0</v>
      </c>
      <c r="CP46" s="283"/>
      <c r="CQ46" s="344">
        <f>'stranka in letna napoved 2015'!CQ46</f>
        <v>0</v>
      </c>
      <c r="CR46" s="247">
        <f t="shared" si="39"/>
        <v>0</v>
      </c>
      <c r="CS46" s="30">
        <f t="shared" si="2"/>
        <v>0</v>
      </c>
      <c r="CT46" s="30">
        <f t="shared" si="40"/>
        <v>0</v>
      </c>
      <c r="CU46" s="31">
        <f t="shared" si="41"/>
        <v>0</v>
      </c>
      <c r="CV46" s="192">
        <f t="shared" si="42"/>
        <v>0</v>
      </c>
      <c r="CW46" s="279"/>
      <c r="CX46" s="345">
        <f>'stranka in letna napoved 2015'!CX46</f>
        <v>0</v>
      </c>
      <c r="CY46" s="252">
        <f t="shared" si="43"/>
        <v>0</v>
      </c>
      <c r="CZ46" s="283"/>
      <c r="DA46" s="345">
        <f>'stranka in letna napoved 2015'!DA46</f>
        <v>0</v>
      </c>
      <c r="DB46" s="346">
        <f t="shared" si="44"/>
        <v>0</v>
      </c>
      <c r="DC46" s="283"/>
      <c r="DD46" s="345">
        <f>'stranka in letna napoved 2015'!DD46</f>
        <v>0</v>
      </c>
      <c r="DE46" s="347">
        <f t="shared" si="45"/>
        <v>0</v>
      </c>
      <c r="DF46" s="32">
        <f t="shared" si="3"/>
        <v>0</v>
      </c>
      <c r="DG46" s="32">
        <f t="shared" si="46"/>
        <v>0</v>
      </c>
      <c r="DH46" s="32">
        <f t="shared" si="47"/>
        <v>0</v>
      </c>
      <c r="DI46" s="194">
        <f t="shared" si="48"/>
        <v>0</v>
      </c>
      <c r="DJ46" s="279"/>
      <c r="DK46" s="348">
        <f>'stranka in letna napoved 2015'!DK46</f>
        <v>0</v>
      </c>
      <c r="DL46" s="349">
        <f t="shared" si="49"/>
        <v>0</v>
      </c>
      <c r="DM46" s="283"/>
      <c r="DN46" s="348">
        <f>'stranka in letna napoved 2015'!DN46</f>
        <v>0</v>
      </c>
      <c r="DO46" s="350">
        <f t="shared" si="50"/>
        <v>0</v>
      </c>
      <c r="DP46" s="283"/>
      <c r="DQ46" s="348">
        <f>'stranka in letna napoved 2015'!DQ46</f>
        <v>0</v>
      </c>
      <c r="DR46" s="258">
        <f t="shared" si="51"/>
        <v>0</v>
      </c>
      <c r="DS46" s="33">
        <f t="shared" si="4"/>
        <v>0</v>
      </c>
      <c r="DT46" s="33">
        <f t="shared" si="5"/>
        <v>0</v>
      </c>
      <c r="DU46" s="33">
        <f t="shared" si="52"/>
        <v>0</v>
      </c>
      <c r="DV46" s="196">
        <f t="shared" si="53"/>
        <v>0</v>
      </c>
      <c r="DW46" s="279"/>
      <c r="DX46" s="351">
        <f>'stranka in letna napoved 2015'!DX46</f>
        <v>0</v>
      </c>
      <c r="DY46" s="262">
        <f t="shared" si="54"/>
        <v>0</v>
      </c>
      <c r="DZ46" s="283"/>
      <c r="EA46" s="351">
        <f>'stranka in letna napoved 2015'!EA46</f>
        <v>0</v>
      </c>
      <c r="EB46" s="352">
        <f t="shared" si="55"/>
        <v>0</v>
      </c>
      <c r="EC46" s="283"/>
      <c r="ED46" s="262">
        <f>'stranka in letna napoved 2015'!ED46</f>
        <v>0</v>
      </c>
      <c r="EE46" s="353">
        <f t="shared" si="56"/>
        <v>0</v>
      </c>
      <c r="EF46" s="34">
        <f t="shared" si="6"/>
        <v>0</v>
      </c>
      <c r="EG46" s="34">
        <f t="shared" si="57"/>
        <v>0</v>
      </c>
      <c r="EH46" s="34">
        <f t="shared" si="58"/>
        <v>0</v>
      </c>
      <c r="EI46" s="200">
        <f t="shared" si="59"/>
        <v>0</v>
      </c>
      <c r="EJ46" s="287"/>
      <c r="EK46" s="357">
        <f>'stranka in letna napoved 2015'!EK46</f>
        <v>0</v>
      </c>
      <c r="EL46" s="269">
        <f t="shared" si="60"/>
        <v>0</v>
      </c>
      <c r="EM46" s="276"/>
      <c r="EN46" s="357">
        <f>'stranka in letna napoved 2015'!EN46</f>
        <v>0</v>
      </c>
      <c r="EO46" s="269">
        <f t="shared" si="61"/>
        <v>0</v>
      </c>
      <c r="EP46" s="283"/>
      <c r="EQ46" s="357">
        <f>'stranka in letna napoved 2015'!EQ46</f>
        <v>0</v>
      </c>
      <c r="ER46" s="269">
        <f t="shared" si="62"/>
        <v>0</v>
      </c>
      <c r="ES46" s="35">
        <f t="shared" si="7"/>
        <v>0</v>
      </c>
      <c r="ET46" s="35">
        <f t="shared" si="63"/>
        <v>0</v>
      </c>
      <c r="EU46" s="36">
        <f t="shared" si="64"/>
        <v>0</v>
      </c>
      <c r="EV46" s="206">
        <f t="shared" si="65"/>
        <v>0</v>
      </c>
      <c r="EW46" s="288">
        <f t="shared" si="66"/>
        <v>0</v>
      </c>
      <c r="EX46" s="289">
        <f t="shared" si="67"/>
        <v>0</v>
      </c>
      <c r="EY46" s="289">
        <f t="shared" si="68"/>
        <v>0</v>
      </c>
      <c r="EZ46" s="289">
        <f t="shared" si="69"/>
        <v>0</v>
      </c>
      <c r="FA46" s="289">
        <f t="shared" si="70"/>
        <v>0</v>
      </c>
      <c r="FB46" s="290">
        <f t="shared" si="71"/>
        <v>0</v>
      </c>
      <c r="FC46" s="292">
        <f t="shared" si="72"/>
        <v>0</v>
      </c>
    </row>
    <row r="47" spans="1:159">
      <c r="A47" s="37">
        <f>'stranka in letna napoved 2015'!A47</f>
        <v>44</v>
      </c>
      <c r="B47" s="37" t="str">
        <f>'stranka in letna napoved 2015'!B47</f>
        <v>44/2013</v>
      </c>
      <c r="C47" s="38" t="str">
        <f>'stranka in letna napoved 2015'!C47</f>
        <v>PLASTA 2 d.o.o.</v>
      </c>
      <c r="D47" s="39" t="str">
        <f>'stranka in letna napoved 2015'!D47</f>
        <v>Cesta na Gradec 4A</v>
      </c>
      <c r="E47" s="39" t="str">
        <f>'stranka in letna napoved 2015'!E47</f>
        <v>Mirna</v>
      </c>
      <c r="F47" s="40">
        <f>'stranka in letna napoved 2015'!F47</f>
        <v>8233</v>
      </c>
      <c r="G47" s="40" t="str">
        <f>'stranka in letna napoved 2015'!G47</f>
        <v>SI48325830</v>
      </c>
      <c r="H47" s="40" t="str">
        <f>'stranka in letna napoved 2015'!H47</f>
        <v>3750701000</v>
      </c>
      <c r="I47" s="40" t="str">
        <f>'stranka in letna napoved 2015'!I47</f>
        <v>info@plasta2.si</v>
      </c>
      <c r="J47" s="40" t="str">
        <f>'stranka in letna napoved 2015'!J47</f>
        <v>22.220</v>
      </c>
      <c r="K47" s="40">
        <f>'stranka in letna napoved 2015'!K47</f>
        <v>0</v>
      </c>
      <c r="L47" s="40">
        <f>'stranka in letna napoved 2015'!L47</f>
        <v>0</v>
      </c>
      <c r="M47" s="66">
        <f>'stranka in letna napoved 2015'!M47</f>
        <v>0</v>
      </c>
      <c r="N47" s="102" t="str">
        <f>'stranka in letna napoved 2015'!N47</f>
        <v>SZ</v>
      </c>
      <c r="O47" s="100" t="str">
        <f>'stranka in letna napoved 2015'!O47</f>
        <v>embaler, proizvajalec</v>
      </c>
      <c r="P47" s="40" t="str">
        <f>'stranka in letna napoved 2015'!P47</f>
        <v>QP</v>
      </c>
      <c r="Q47" s="64">
        <f>'stranka in letna napoved 2015'!Q47</f>
        <v>41640</v>
      </c>
      <c r="R47" s="64">
        <f>'stranka in letna napoved 2015'!R47</f>
        <v>41625</v>
      </c>
      <c r="S47" s="40" t="str">
        <f>'stranka in letna napoved 2015'!S47</f>
        <v>Miha Frelih</v>
      </c>
      <c r="T47" s="40" t="str">
        <f>'stranka in letna napoved 2015'!T47</f>
        <v>+386 7 34 34 444</v>
      </c>
      <c r="U47" s="40" t="str">
        <f>'stranka in letna napoved 2015'!U47</f>
        <v>info@plasta2.si</v>
      </c>
      <c r="V47" s="40">
        <f>'stranka in letna napoved 2015'!V47</f>
        <v>0</v>
      </c>
      <c r="W47" s="40">
        <f>'stranka in letna napoved 2015'!W47</f>
        <v>0</v>
      </c>
      <c r="X47" s="40">
        <f>'stranka in letna napoved 2015'!X47</f>
        <v>0</v>
      </c>
      <c r="Y47" s="40">
        <f>'stranka in letna napoved 2015'!Y47</f>
        <v>0</v>
      </c>
      <c r="Z47" s="40">
        <f>'stranka in letna napoved 2015'!Z47</f>
        <v>0</v>
      </c>
      <c r="AA47" s="272"/>
      <c r="AB47" s="180">
        <f>'stranka in letna napoved 2015'!AB47</f>
        <v>0</v>
      </c>
      <c r="AC47" s="104">
        <f t="shared" si="8"/>
        <v>0</v>
      </c>
      <c r="AD47" s="272"/>
      <c r="AE47" s="180">
        <f>'stranka in letna napoved 2015'!AE47</f>
        <v>0</v>
      </c>
      <c r="AF47" s="104">
        <f t="shared" si="9"/>
        <v>0</v>
      </c>
      <c r="AG47" s="20">
        <f t="shared" si="0"/>
        <v>0</v>
      </c>
      <c r="AH47" s="272"/>
      <c r="AI47" s="180">
        <f>'stranka in letna napoved 2015'!AI47</f>
        <v>0</v>
      </c>
      <c r="AJ47" s="104">
        <f t="shared" si="10"/>
        <v>0</v>
      </c>
      <c r="AK47" s="272"/>
      <c r="AL47" s="180">
        <f>'stranka in letna napoved 2015'!AL47</f>
        <v>0</v>
      </c>
      <c r="AM47" s="236">
        <f t="shared" si="11"/>
        <v>0</v>
      </c>
      <c r="AN47" s="22">
        <f t="shared" si="12"/>
        <v>0</v>
      </c>
      <c r="AO47" s="276"/>
      <c r="AP47" s="182">
        <f>'stranka in letna napoved 2015'!AP47</f>
        <v>0</v>
      </c>
      <c r="AQ47" s="331">
        <f t="shared" si="13"/>
        <v>0</v>
      </c>
      <c r="AR47" s="23">
        <f t="shared" si="14"/>
        <v>0</v>
      </c>
      <c r="AS47" s="23">
        <f t="shared" si="15"/>
        <v>0</v>
      </c>
      <c r="AT47" s="23">
        <f t="shared" si="16"/>
        <v>0</v>
      </c>
      <c r="AU47" s="174">
        <f t="shared" si="17"/>
        <v>0</v>
      </c>
      <c r="AV47" s="279"/>
      <c r="AW47" s="333">
        <f>'stranka in letna napoved 2015'!AW47</f>
        <v>0</v>
      </c>
      <c r="AX47" s="242">
        <f t="shared" si="18"/>
        <v>0</v>
      </c>
      <c r="AY47" s="272"/>
      <c r="AZ47" s="332">
        <f>'stranka in letna napoved 2015'!AZ47</f>
        <v>0</v>
      </c>
      <c r="BA47" s="242">
        <f t="shared" si="19"/>
        <v>0</v>
      </c>
      <c r="BB47" s="272"/>
      <c r="BC47" s="333">
        <f>'stranka in letna napoved 2015'!BC47</f>
        <v>0</v>
      </c>
      <c r="BD47" s="335">
        <f t="shared" si="20"/>
        <v>0</v>
      </c>
      <c r="BE47" s="25">
        <f t="shared" si="21"/>
        <v>0</v>
      </c>
      <c r="BF47" s="272"/>
      <c r="BG47" s="333">
        <f>'stranka in letna napoved 2015'!BG47</f>
        <v>0</v>
      </c>
      <c r="BH47" s="335">
        <f t="shared" si="22"/>
        <v>0</v>
      </c>
      <c r="BI47" s="272"/>
      <c r="BJ47" s="333">
        <f>'stranka in letna napoved 2015'!BJ47</f>
        <v>0</v>
      </c>
      <c r="BK47" s="335">
        <f t="shared" si="23"/>
        <v>0</v>
      </c>
      <c r="BL47" s="272"/>
      <c r="BM47" s="333">
        <f>'stranka in letna napoved 2015'!BM47</f>
        <v>0</v>
      </c>
      <c r="BN47" s="335">
        <f t="shared" si="24"/>
        <v>0</v>
      </c>
      <c r="BO47" s="26">
        <f t="shared" si="25"/>
        <v>0</v>
      </c>
      <c r="BP47" s="281"/>
      <c r="BQ47" s="333">
        <f>'stranka in letna napoved 2015'!BQ47</f>
        <v>0</v>
      </c>
      <c r="BR47" s="335">
        <f t="shared" si="26"/>
        <v>0</v>
      </c>
      <c r="BS47" s="27">
        <f t="shared" si="27"/>
        <v>0</v>
      </c>
      <c r="BT47" s="27">
        <f t="shared" si="28"/>
        <v>0</v>
      </c>
      <c r="BU47" s="27">
        <f t="shared" si="29"/>
        <v>0</v>
      </c>
      <c r="BV47" s="335">
        <f t="shared" si="30"/>
        <v>0</v>
      </c>
      <c r="BW47" s="279"/>
      <c r="BX47" s="355">
        <f>'stranka in letna napoved 2015'!BX47</f>
        <v>0</v>
      </c>
      <c r="BY47" s="188">
        <f t="shared" si="31"/>
        <v>0</v>
      </c>
      <c r="BZ47" s="283"/>
      <c r="CA47" s="355">
        <f>'stranka in letna napoved 2015'!CA47</f>
        <v>0</v>
      </c>
      <c r="CB47" s="188">
        <f t="shared" si="32"/>
        <v>0</v>
      </c>
      <c r="CC47" s="283"/>
      <c r="CD47" s="341">
        <f>'stranka in letna napoved 2015'!CD47</f>
        <v>0</v>
      </c>
      <c r="CE47" s="188">
        <f t="shared" si="33"/>
        <v>0</v>
      </c>
      <c r="CF47" s="28">
        <f t="shared" si="1"/>
        <v>0</v>
      </c>
      <c r="CG47" s="28">
        <f t="shared" si="34"/>
        <v>0</v>
      </c>
      <c r="CH47" s="29">
        <f t="shared" si="35"/>
        <v>0</v>
      </c>
      <c r="CI47" s="188">
        <f t="shared" si="36"/>
        <v>0</v>
      </c>
      <c r="CJ47" s="272"/>
      <c r="CK47" s="342">
        <f>'stranka in letna napoved 2015'!CK47</f>
        <v>0</v>
      </c>
      <c r="CL47" s="247">
        <f t="shared" si="37"/>
        <v>0</v>
      </c>
      <c r="CM47" s="283"/>
      <c r="CN47" s="342">
        <f>'stranka in letna napoved 2015'!CN47</f>
        <v>0</v>
      </c>
      <c r="CO47" s="356">
        <f t="shared" si="38"/>
        <v>0</v>
      </c>
      <c r="CP47" s="283"/>
      <c r="CQ47" s="344">
        <f>'stranka in letna napoved 2015'!CQ47</f>
        <v>0</v>
      </c>
      <c r="CR47" s="247">
        <f t="shared" si="39"/>
        <v>0</v>
      </c>
      <c r="CS47" s="30">
        <f t="shared" si="2"/>
        <v>0</v>
      </c>
      <c r="CT47" s="30">
        <f t="shared" si="40"/>
        <v>0</v>
      </c>
      <c r="CU47" s="31">
        <f t="shared" si="41"/>
        <v>0</v>
      </c>
      <c r="CV47" s="192">
        <f t="shared" si="42"/>
        <v>0</v>
      </c>
      <c r="CW47" s="279"/>
      <c r="CX47" s="345">
        <f>'stranka in letna napoved 2015'!CX47</f>
        <v>0</v>
      </c>
      <c r="CY47" s="252">
        <f t="shared" si="43"/>
        <v>0</v>
      </c>
      <c r="CZ47" s="283"/>
      <c r="DA47" s="345">
        <f>'stranka in letna napoved 2015'!DA47</f>
        <v>0</v>
      </c>
      <c r="DB47" s="346">
        <f t="shared" si="44"/>
        <v>0</v>
      </c>
      <c r="DC47" s="283"/>
      <c r="DD47" s="345">
        <f>'stranka in letna napoved 2015'!DD47</f>
        <v>0</v>
      </c>
      <c r="DE47" s="347">
        <f t="shared" si="45"/>
        <v>0</v>
      </c>
      <c r="DF47" s="32">
        <f t="shared" si="3"/>
        <v>0</v>
      </c>
      <c r="DG47" s="32">
        <f t="shared" si="46"/>
        <v>0</v>
      </c>
      <c r="DH47" s="32">
        <f t="shared" si="47"/>
        <v>0</v>
      </c>
      <c r="DI47" s="194">
        <f t="shared" si="48"/>
        <v>0</v>
      </c>
      <c r="DJ47" s="279"/>
      <c r="DK47" s="348">
        <f>'stranka in letna napoved 2015'!DK47</f>
        <v>0</v>
      </c>
      <c r="DL47" s="349">
        <f t="shared" si="49"/>
        <v>0</v>
      </c>
      <c r="DM47" s="283"/>
      <c r="DN47" s="348">
        <f>'stranka in letna napoved 2015'!DN47</f>
        <v>0</v>
      </c>
      <c r="DO47" s="350">
        <f t="shared" si="50"/>
        <v>0</v>
      </c>
      <c r="DP47" s="283"/>
      <c r="DQ47" s="348">
        <f>'stranka in letna napoved 2015'!DQ47</f>
        <v>0</v>
      </c>
      <c r="DR47" s="258">
        <f t="shared" si="51"/>
        <v>0</v>
      </c>
      <c r="DS47" s="33">
        <f t="shared" si="4"/>
        <v>0</v>
      </c>
      <c r="DT47" s="33">
        <f t="shared" si="5"/>
        <v>0</v>
      </c>
      <c r="DU47" s="33">
        <f t="shared" si="52"/>
        <v>0</v>
      </c>
      <c r="DV47" s="196">
        <f t="shared" si="53"/>
        <v>0</v>
      </c>
      <c r="DW47" s="279"/>
      <c r="DX47" s="351">
        <f>'stranka in letna napoved 2015'!DX47</f>
        <v>0</v>
      </c>
      <c r="DY47" s="262">
        <f t="shared" si="54"/>
        <v>0</v>
      </c>
      <c r="DZ47" s="283"/>
      <c r="EA47" s="351">
        <f>'stranka in letna napoved 2015'!EA47</f>
        <v>0</v>
      </c>
      <c r="EB47" s="352">
        <f t="shared" si="55"/>
        <v>0</v>
      </c>
      <c r="EC47" s="283"/>
      <c r="ED47" s="262">
        <f>'stranka in letna napoved 2015'!ED47</f>
        <v>0</v>
      </c>
      <c r="EE47" s="353">
        <f t="shared" si="56"/>
        <v>0</v>
      </c>
      <c r="EF47" s="34">
        <f t="shared" si="6"/>
        <v>0</v>
      </c>
      <c r="EG47" s="34">
        <f t="shared" si="57"/>
        <v>0</v>
      </c>
      <c r="EH47" s="34">
        <f t="shared" si="58"/>
        <v>0</v>
      </c>
      <c r="EI47" s="200">
        <f t="shared" si="59"/>
        <v>0</v>
      </c>
      <c r="EJ47" s="287"/>
      <c r="EK47" s="357">
        <f>'stranka in letna napoved 2015'!EK47</f>
        <v>0</v>
      </c>
      <c r="EL47" s="269">
        <f t="shared" si="60"/>
        <v>0</v>
      </c>
      <c r="EM47" s="276"/>
      <c r="EN47" s="357">
        <f>'stranka in letna napoved 2015'!EN47</f>
        <v>0</v>
      </c>
      <c r="EO47" s="269">
        <f t="shared" si="61"/>
        <v>0</v>
      </c>
      <c r="EP47" s="283"/>
      <c r="EQ47" s="357">
        <f>'stranka in letna napoved 2015'!EQ47</f>
        <v>0</v>
      </c>
      <c r="ER47" s="269">
        <f t="shared" si="62"/>
        <v>0</v>
      </c>
      <c r="ES47" s="35">
        <f t="shared" si="7"/>
        <v>0</v>
      </c>
      <c r="ET47" s="35">
        <f t="shared" si="63"/>
        <v>0</v>
      </c>
      <c r="EU47" s="36">
        <f t="shared" si="64"/>
        <v>0</v>
      </c>
      <c r="EV47" s="206">
        <f t="shared" si="65"/>
        <v>0</v>
      </c>
      <c r="EW47" s="288">
        <f t="shared" si="66"/>
        <v>0</v>
      </c>
      <c r="EX47" s="289">
        <f t="shared" si="67"/>
        <v>0</v>
      </c>
      <c r="EY47" s="289">
        <f t="shared" si="68"/>
        <v>0</v>
      </c>
      <c r="EZ47" s="289">
        <f t="shared" si="69"/>
        <v>0</v>
      </c>
      <c r="FA47" s="289">
        <f t="shared" si="70"/>
        <v>0</v>
      </c>
      <c r="FB47" s="290">
        <f t="shared" si="71"/>
        <v>0</v>
      </c>
      <c r="FC47" s="292">
        <f t="shared" si="72"/>
        <v>0</v>
      </c>
    </row>
    <row r="48" spans="1:159">
      <c r="A48" s="37">
        <f>'stranka in letna napoved 2015'!A48</f>
        <v>45</v>
      </c>
      <c r="B48" s="37" t="str">
        <f>'stranka in letna napoved 2015'!B48</f>
        <v>45/2013</v>
      </c>
      <c r="C48" s="38" t="str">
        <f>'stranka in letna napoved 2015'!C48</f>
        <v>Dana, d.o.o.</v>
      </c>
      <c r="D48" s="39" t="str">
        <f>'stranka in letna napoved 2015'!D48</f>
        <v>Glavna cesta 34</v>
      </c>
      <c r="E48" s="39" t="str">
        <f>'stranka in letna napoved 2015'!E48</f>
        <v>Mirna</v>
      </c>
      <c r="F48" s="40">
        <f>'stranka in letna napoved 2015'!F48</f>
        <v>8233</v>
      </c>
      <c r="G48" s="40" t="str">
        <f>'stranka in letna napoved 2015'!G48</f>
        <v>SI44174322</v>
      </c>
      <c r="H48" s="40" t="str">
        <f>'stranka in letna napoved 2015'!H48</f>
        <v>5049393000</v>
      </c>
      <c r="I48" s="40" t="str">
        <f>'stranka in letna napoved 2015'!I48</f>
        <v>dana@dana.si</v>
      </c>
      <c r="J48" s="40" t="str">
        <f>'stranka in letna napoved 2015'!J48</f>
        <v>11.070</v>
      </c>
      <c r="K48" s="40">
        <f>'stranka in letna napoved 2015'!K48</f>
        <v>0</v>
      </c>
      <c r="L48" s="40">
        <f>'stranka in letna napoved 2015'!L48</f>
        <v>0</v>
      </c>
      <c r="M48" s="66">
        <f>'stranka in letna napoved 2015'!M48</f>
        <v>0</v>
      </c>
      <c r="N48" s="102" t="str">
        <f>'stranka in letna napoved 2015'!N48</f>
        <v>SZ</v>
      </c>
      <c r="O48" s="100" t="str">
        <f>'stranka in letna napoved 2015'!O48</f>
        <v>embaler, proizvajalec</v>
      </c>
      <c r="P48" s="40" t="str">
        <f>'stranka in letna napoved 2015'!P48</f>
        <v>QD</v>
      </c>
      <c r="Q48" s="64">
        <f>'stranka in letna napoved 2015'!Q48</f>
        <v>41640</v>
      </c>
      <c r="R48" s="64">
        <f>'stranka in letna napoved 2015'!R48</f>
        <v>41976</v>
      </c>
      <c r="S48" s="40" t="str">
        <f>'stranka in letna napoved 2015'!S48</f>
        <v>Stane Sladič</v>
      </c>
      <c r="T48" s="40" t="str">
        <f>'stranka in letna napoved 2015'!T48</f>
        <v>+386 7 346 22 15</v>
      </c>
      <c r="U48" s="40" t="str">
        <f>'stranka in letna napoved 2015'!U48</f>
        <v>stane.sladic@dana.si</v>
      </c>
      <c r="V48" s="40" t="str">
        <f>'stranka in letna napoved 2015'!V48</f>
        <v>QD -dogovor Jože Kobe, 23.01.2014</v>
      </c>
      <c r="W48" s="40">
        <f>'stranka in letna napoved 2015'!W48</f>
        <v>0</v>
      </c>
      <c r="X48" s="40">
        <f>'stranka in letna napoved 2015'!X48</f>
        <v>0</v>
      </c>
      <c r="Y48" s="40">
        <f>'stranka in letna napoved 2015'!Y48</f>
        <v>0</v>
      </c>
      <c r="Z48" s="40">
        <f>'stranka in letna napoved 2015'!Z48</f>
        <v>0</v>
      </c>
      <c r="AA48" s="272"/>
      <c r="AB48" s="180">
        <f>'stranka in letna napoved 2015'!AB48</f>
        <v>0</v>
      </c>
      <c r="AC48" s="104">
        <f t="shared" si="8"/>
        <v>0</v>
      </c>
      <c r="AD48" s="272"/>
      <c r="AE48" s="180">
        <f>'stranka in letna napoved 2015'!AE48</f>
        <v>0</v>
      </c>
      <c r="AF48" s="104">
        <f t="shared" si="9"/>
        <v>0</v>
      </c>
      <c r="AG48" s="20">
        <f t="shared" si="0"/>
        <v>0</v>
      </c>
      <c r="AH48" s="272"/>
      <c r="AI48" s="180">
        <f>'stranka in letna napoved 2015'!AI48</f>
        <v>0</v>
      </c>
      <c r="AJ48" s="104">
        <f t="shared" si="10"/>
        <v>0</v>
      </c>
      <c r="AK48" s="272"/>
      <c r="AL48" s="180">
        <f>'stranka in letna napoved 2015'!AL48</f>
        <v>0</v>
      </c>
      <c r="AM48" s="236">
        <f t="shared" si="11"/>
        <v>0</v>
      </c>
      <c r="AN48" s="22">
        <f t="shared" si="12"/>
        <v>0</v>
      </c>
      <c r="AO48" s="276"/>
      <c r="AP48" s="182">
        <f>'stranka in letna napoved 2015'!AP48</f>
        <v>0</v>
      </c>
      <c r="AQ48" s="331">
        <f t="shared" si="13"/>
        <v>0</v>
      </c>
      <c r="AR48" s="23">
        <f t="shared" si="14"/>
        <v>0</v>
      </c>
      <c r="AS48" s="23">
        <f t="shared" si="15"/>
        <v>0</v>
      </c>
      <c r="AT48" s="23">
        <f t="shared" si="16"/>
        <v>0</v>
      </c>
      <c r="AU48" s="174">
        <f t="shared" si="17"/>
        <v>0</v>
      </c>
      <c r="AV48" s="279"/>
      <c r="AW48" s="333">
        <f>'stranka in letna napoved 2015'!AW48</f>
        <v>0</v>
      </c>
      <c r="AX48" s="242">
        <f t="shared" si="18"/>
        <v>0</v>
      </c>
      <c r="AY48" s="272"/>
      <c r="AZ48" s="332">
        <f>'stranka in letna napoved 2015'!AZ48</f>
        <v>0</v>
      </c>
      <c r="BA48" s="242">
        <f t="shared" si="19"/>
        <v>0</v>
      </c>
      <c r="BB48" s="272"/>
      <c r="BC48" s="333">
        <f>'stranka in letna napoved 2015'!BC48</f>
        <v>0</v>
      </c>
      <c r="BD48" s="335">
        <f t="shared" si="20"/>
        <v>0</v>
      </c>
      <c r="BE48" s="25">
        <f t="shared" si="21"/>
        <v>0</v>
      </c>
      <c r="BF48" s="272"/>
      <c r="BG48" s="333">
        <f>'stranka in letna napoved 2015'!BG48</f>
        <v>0</v>
      </c>
      <c r="BH48" s="335">
        <f t="shared" si="22"/>
        <v>0</v>
      </c>
      <c r="BI48" s="272"/>
      <c r="BJ48" s="333">
        <f>'stranka in letna napoved 2015'!BJ48</f>
        <v>0</v>
      </c>
      <c r="BK48" s="335">
        <f t="shared" si="23"/>
        <v>0</v>
      </c>
      <c r="BL48" s="272"/>
      <c r="BM48" s="333">
        <f>'stranka in letna napoved 2015'!BM48</f>
        <v>0</v>
      </c>
      <c r="BN48" s="335">
        <f t="shared" si="24"/>
        <v>0</v>
      </c>
      <c r="BO48" s="26">
        <f t="shared" si="25"/>
        <v>0</v>
      </c>
      <c r="BP48" s="281"/>
      <c r="BQ48" s="333">
        <f>'stranka in letna napoved 2015'!BQ48</f>
        <v>0</v>
      </c>
      <c r="BR48" s="335">
        <f t="shared" si="26"/>
        <v>0</v>
      </c>
      <c r="BS48" s="27">
        <f t="shared" si="27"/>
        <v>0</v>
      </c>
      <c r="BT48" s="27">
        <f t="shared" si="28"/>
        <v>0</v>
      </c>
      <c r="BU48" s="27">
        <f t="shared" si="29"/>
        <v>0</v>
      </c>
      <c r="BV48" s="335">
        <f t="shared" si="30"/>
        <v>0</v>
      </c>
      <c r="BW48" s="279"/>
      <c r="BX48" s="355">
        <f>'stranka in letna napoved 2015'!BX48</f>
        <v>0</v>
      </c>
      <c r="BY48" s="188">
        <f t="shared" si="31"/>
        <v>0</v>
      </c>
      <c r="BZ48" s="283"/>
      <c r="CA48" s="355">
        <f>'stranka in letna napoved 2015'!CA48</f>
        <v>0</v>
      </c>
      <c r="CB48" s="188">
        <f t="shared" si="32"/>
        <v>0</v>
      </c>
      <c r="CC48" s="283"/>
      <c r="CD48" s="341">
        <f>'stranka in letna napoved 2015'!CD48</f>
        <v>0</v>
      </c>
      <c r="CE48" s="188">
        <f t="shared" si="33"/>
        <v>0</v>
      </c>
      <c r="CF48" s="28">
        <f t="shared" si="1"/>
        <v>0</v>
      </c>
      <c r="CG48" s="28">
        <f t="shared" si="34"/>
        <v>0</v>
      </c>
      <c r="CH48" s="29">
        <f t="shared" si="35"/>
        <v>0</v>
      </c>
      <c r="CI48" s="188">
        <f t="shared" si="36"/>
        <v>0</v>
      </c>
      <c r="CJ48" s="272"/>
      <c r="CK48" s="342">
        <f>'stranka in letna napoved 2015'!CK48</f>
        <v>0</v>
      </c>
      <c r="CL48" s="247">
        <f t="shared" si="37"/>
        <v>0</v>
      </c>
      <c r="CM48" s="283"/>
      <c r="CN48" s="342">
        <f>'stranka in letna napoved 2015'!CN48</f>
        <v>0</v>
      </c>
      <c r="CO48" s="356">
        <f t="shared" si="38"/>
        <v>0</v>
      </c>
      <c r="CP48" s="283"/>
      <c r="CQ48" s="344">
        <f>'stranka in letna napoved 2015'!CQ48</f>
        <v>0</v>
      </c>
      <c r="CR48" s="247">
        <f t="shared" si="39"/>
        <v>0</v>
      </c>
      <c r="CS48" s="30">
        <f t="shared" si="2"/>
        <v>0</v>
      </c>
      <c r="CT48" s="30">
        <f t="shared" si="40"/>
        <v>0</v>
      </c>
      <c r="CU48" s="31">
        <f t="shared" si="41"/>
        <v>0</v>
      </c>
      <c r="CV48" s="192">
        <f t="shared" si="42"/>
        <v>0</v>
      </c>
      <c r="CW48" s="279"/>
      <c r="CX48" s="345">
        <f>'stranka in letna napoved 2015'!CX48</f>
        <v>0</v>
      </c>
      <c r="CY48" s="252">
        <f t="shared" si="43"/>
        <v>0</v>
      </c>
      <c r="CZ48" s="283"/>
      <c r="DA48" s="345">
        <f>'stranka in letna napoved 2015'!DA48</f>
        <v>0</v>
      </c>
      <c r="DB48" s="346">
        <f t="shared" si="44"/>
        <v>0</v>
      </c>
      <c r="DC48" s="283"/>
      <c r="DD48" s="345">
        <f>'stranka in letna napoved 2015'!DD48</f>
        <v>0</v>
      </c>
      <c r="DE48" s="347">
        <f t="shared" si="45"/>
        <v>0</v>
      </c>
      <c r="DF48" s="32">
        <f t="shared" si="3"/>
        <v>0</v>
      </c>
      <c r="DG48" s="32">
        <f t="shared" si="46"/>
        <v>0</v>
      </c>
      <c r="DH48" s="32">
        <f t="shared" si="47"/>
        <v>0</v>
      </c>
      <c r="DI48" s="194">
        <f t="shared" si="48"/>
        <v>0</v>
      </c>
      <c r="DJ48" s="279"/>
      <c r="DK48" s="348">
        <f>'stranka in letna napoved 2015'!DK48</f>
        <v>0</v>
      </c>
      <c r="DL48" s="349">
        <f t="shared" si="49"/>
        <v>0</v>
      </c>
      <c r="DM48" s="283"/>
      <c r="DN48" s="348">
        <f>'stranka in letna napoved 2015'!DN48</f>
        <v>0</v>
      </c>
      <c r="DO48" s="350">
        <f t="shared" si="50"/>
        <v>0</v>
      </c>
      <c r="DP48" s="283"/>
      <c r="DQ48" s="348">
        <f>'stranka in letna napoved 2015'!DQ48</f>
        <v>0</v>
      </c>
      <c r="DR48" s="258">
        <f t="shared" si="51"/>
        <v>0</v>
      </c>
      <c r="DS48" s="33">
        <f t="shared" si="4"/>
        <v>0</v>
      </c>
      <c r="DT48" s="33">
        <f t="shared" si="5"/>
        <v>0</v>
      </c>
      <c r="DU48" s="33">
        <f t="shared" si="52"/>
        <v>0</v>
      </c>
      <c r="DV48" s="196">
        <f t="shared" si="53"/>
        <v>0</v>
      </c>
      <c r="DW48" s="279"/>
      <c r="DX48" s="351">
        <f>'stranka in letna napoved 2015'!DX48</f>
        <v>0</v>
      </c>
      <c r="DY48" s="262">
        <f t="shared" si="54"/>
        <v>0</v>
      </c>
      <c r="DZ48" s="283"/>
      <c r="EA48" s="351">
        <f>'stranka in letna napoved 2015'!EA48</f>
        <v>0</v>
      </c>
      <c r="EB48" s="352">
        <f t="shared" si="55"/>
        <v>0</v>
      </c>
      <c r="EC48" s="283"/>
      <c r="ED48" s="262">
        <f>'stranka in letna napoved 2015'!ED48</f>
        <v>0</v>
      </c>
      <c r="EE48" s="353">
        <f t="shared" si="56"/>
        <v>0</v>
      </c>
      <c r="EF48" s="34">
        <f t="shared" si="6"/>
        <v>0</v>
      </c>
      <c r="EG48" s="34">
        <f t="shared" si="57"/>
        <v>0</v>
      </c>
      <c r="EH48" s="34">
        <f t="shared" si="58"/>
        <v>0</v>
      </c>
      <c r="EI48" s="200">
        <f t="shared" si="59"/>
        <v>0</v>
      </c>
      <c r="EJ48" s="287"/>
      <c r="EK48" s="357">
        <f>'stranka in letna napoved 2015'!EK48</f>
        <v>0</v>
      </c>
      <c r="EL48" s="269">
        <f t="shared" si="60"/>
        <v>0</v>
      </c>
      <c r="EM48" s="276"/>
      <c r="EN48" s="357">
        <f>'stranka in letna napoved 2015'!EN48</f>
        <v>0</v>
      </c>
      <c r="EO48" s="269">
        <f t="shared" si="61"/>
        <v>0</v>
      </c>
      <c r="EP48" s="283"/>
      <c r="EQ48" s="357">
        <f>'stranka in letna napoved 2015'!EQ48</f>
        <v>0</v>
      </c>
      <c r="ER48" s="269">
        <f t="shared" si="62"/>
        <v>0</v>
      </c>
      <c r="ES48" s="35">
        <f t="shared" si="7"/>
        <v>0</v>
      </c>
      <c r="ET48" s="35">
        <f t="shared" si="63"/>
        <v>0</v>
      </c>
      <c r="EU48" s="36">
        <f t="shared" si="64"/>
        <v>0</v>
      </c>
      <c r="EV48" s="206">
        <f t="shared" si="65"/>
        <v>0</v>
      </c>
      <c r="EW48" s="288">
        <f t="shared" si="66"/>
        <v>0</v>
      </c>
      <c r="EX48" s="289">
        <f t="shared" si="67"/>
        <v>0</v>
      </c>
      <c r="EY48" s="289">
        <f t="shared" si="68"/>
        <v>0</v>
      </c>
      <c r="EZ48" s="289">
        <f t="shared" si="69"/>
        <v>0</v>
      </c>
      <c r="FA48" s="289">
        <f t="shared" si="70"/>
        <v>0</v>
      </c>
      <c r="FB48" s="290">
        <f t="shared" si="71"/>
        <v>0</v>
      </c>
      <c r="FC48" s="292">
        <f t="shared" si="72"/>
        <v>0</v>
      </c>
    </row>
    <row r="49" spans="1:159">
      <c r="A49" s="37">
        <f>'stranka in letna napoved 2015'!A49</f>
        <v>46</v>
      </c>
      <c r="B49" s="37" t="str">
        <f>'stranka in letna napoved 2015'!B49</f>
        <v>46/2013</v>
      </c>
      <c r="C49" s="38" t="str">
        <f>'stranka in letna napoved 2015'!C49</f>
        <v>AHAC d.o.o.</v>
      </c>
      <c r="D49" s="39" t="str">
        <f>'stranka in letna napoved 2015'!D49</f>
        <v>Stopče 31</v>
      </c>
      <c r="E49" s="39" t="str">
        <f>'stranka in letna napoved 2015'!E49</f>
        <v>Grobelno</v>
      </c>
      <c r="F49" s="40">
        <f>'stranka in letna napoved 2015'!F49</f>
        <v>3231</v>
      </c>
      <c r="G49" s="40" t="str">
        <f>'stranka in letna napoved 2015'!G49</f>
        <v>SI69092958</v>
      </c>
      <c r="H49" s="40" t="str">
        <f>'stranka in letna napoved 2015'!H49</f>
        <v>5473080000</v>
      </c>
      <c r="I49" s="40">
        <f>'stranka in letna napoved 2015'!I49</f>
        <v>0</v>
      </c>
      <c r="J49" s="40" t="str">
        <f>'stranka in letna napoved 2015'!J49</f>
        <v>47.110</v>
      </c>
      <c r="K49" s="40">
        <f>'stranka in letna napoved 2015'!K49</f>
        <v>0</v>
      </c>
      <c r="L49" s="40">
        <f>'stranka in letna napoved 2015'!L49</f>
        <v>0</v>
      </c>
      <c r="M49" s="66">
        <f>'stranka in letna napoved 2015'!M49</f>
        <v>0</v>
      </c>
      <c r="N49" s="102" t="str">
        <f>'stranka in letna napoved 2015'!N49</f>
        <v>DG</v>
      </c>
      <c r="O49" s="100" t="str">
        <f>'stranka in letna napoved 2015'!O49</f>
        <v>embaler, pridobitelj embaliranega blaga</v>
      </c>
      <c r="P49" s="40" t="str">
        <f>'stranka in letna napoved 2015'!P49</f>
        <v>QD</v>
      </c>
      <c r="Q49" s="64">
        <f>'stranka in letna napoved 2015'!Q49</f>
        <v>41640</v>
      </c>
      <c r="R49" s="64">
        <f>'stranka in letna napoved 2015'!R49</f>
        <v>41976</v>
      </c>
      <c r="S49" s="40" t="str">
        <f>'stranka in letna napoved 2015'!S49</f>
        <v>Tadej Lubej</v>
      </c>
      <c r="T49" s="40" t="str">
        <f>'stranka in letna napoved 2015'!T49</f>
        <v>+386 31 375 400</v>
      </c>
      <c r="U49" s="40" t="str">
        <f>'stranka in letna napoved 2015'!U49</f>
        <v>tadej.lubej@ahac.si</v>
      </c>
      <c r="V49" s="40">
        <f>'stranka in letna napoved 2015'!V49</f>
        <v>0</v>
      </c>
      <c r="W49" s="40">
        <f>'stranka in letna napoved 2015'!W49</f>
        <v>0</v>
      </c>
      <c r="X49" s="40">
        <f>'stranka in letna napoved 2015'!X49</f>
        <v>0</v>
      </c>
      <c r="Y49" s="40">
        <f>'stranka in letna napoved 2015'!Y49</f>
        <v>0</v>
      </c>
      <c r="Z49" s="40">
        <f>'stranka in letna napoved 2015'!Z49</f>
        <v>0</v>
      </c>
      <c r="AA49" s="272"/>
      <c r="AB49" s="180">
        <f>'stranka in letna napoved 2015'!AB49</f>
        <v>0</v>
      </c>
      <c r="AC49" s="104">
        <f t="shared" si="8"/>
        <v>0</v>
      </c>
      <c r="AD49" s="272"/>
      <c r="AE49" s="180">
        <f>'stranka in letna napoved 2015'!AE49</f>
        <v>0</v>
      </c>
      <c r="AF49" s="104">
        <f t="shared" si="9"/>
        <v>0</v>
      </c>
      <c r="AG49" s="20">
        <f t="shared" si="0"/>
        <v>0</v>
      </c>
      <c r="AH49" s="272"/>
      <c r="AI49" s="180">
        <f>'stranka in letna napoved 2015'!AI49</f>
        <v>0</v>
      </c>
      <c r="AJ49" s="104">
        <f t="shared" si="10"/>
        <v>0</v>
      </c>
      <c r="AK49" s="272"/>
      <c r="AL49" s="180">
        <f>'stranka in letna napoved 2015'!AL49</f>
        <v>0</v>
      </c>
      <c r="AM49" s="236">
        <f t="shared" si="11"/>
        <v>0</v>
      </c>
      <c r="AN49" s="22">
        <f t="shared" si="12"/>
        <v>0</v>
      </c>
      <c r="AO49" s="276"/>
      <c r="AP49" s="182">
        <f>'stranka in letna napoved 2015'!AP49</f>
        <v>0</v>
      </c>
      <c r="AQ49" s="331">
        <f t="shared" si="13"/>
        <v>0</v>
      </c>
      <c r="AR49" s="23">
        <f t="shared" si="14"/>
        <v>0</v>
      </c>
      <c r="AS49" s="23">
        <f t="shared" si="15"/>
        <v>0</v>
      </c>
      <c r="AT49" s="23">
        <f t="shared" si="16"/>
        <v>0</v>
      </c>
      <c r="AU49" s="174">
        <f t="shared" si="17"/>
        <v>0</v>
      </c>
      <c r="AV49" s="279"/>
      <c r="AW49" s="333">
        <f>'stranka in letna napoved 2015'!AW49</f>
        <v>0</v>
      </c>
      <c r="AX49" s="242">
        <f t="shared" si="18"/>
        <v>0</v>
      </c>
      <c r="AY49" s="272"/>
      <c r="AZ49" s="332">
        <f>'stranka in letna napoved 2015'!AZ49</f>
        <v>0</v>
      </c>
      <c r="BA49" s="242">
        <f t="shared" si="19"/>
        <v>0</v>
      </c>
      <c r="BB49" s="272"/>
      <c r="BC49" s="333">
        <f>'stranka in letna napoved 2015'!BC49</f>
        <v>0</v>
      </c>
      <c r="BD49" s="335">
        <f t="shared" si="20"/>
        <v>0</v>
      </c>
      <c r="BE49" s="25">
        <f t="shared" si="21"/>
        <v>0</v>
      </c>
      <c r="BF49" s="272"/>
      <c r="BG49" s="333">
        <f>'stranka in letna napoved 2015'!BG49</f>
        <v>0</v>
      </c>
      <c r="BH49" s="335">
        <f t="shared" si="22"/>
        <v>0</v>
      </c>
      <c r="BI49" s="272"/>
      <c r="BJ49" s="333">
        <f>'stranka in letna napoved 2015'!BJ49</f>
        <v>0</v>
      </c>
      <c r="BK49" s="335">
        <f t="shared" si="23"/>
        <v>0</v>
      </c>
      <c r="BL49" s="272"/>
      <c r="BM49" s="333">
        <f>'stranka in letna napoved 2015'!BM49</f>
        <v>0</v>
      </c>
      <c r="BN49" s="335">
        <f t="shared" si="24"/>
        <v>0</v>
      </c>
      <c r="BO49" s="26">
        <f t="shared" si="25"/>
        <v>0</v>
      </c>
      <c r="BP49" s="281"/>
      <c r="BQ49" s="333">
        <f>'stranka in letna napoved 2015'!BQ49</f>
        <v>0</v>
      </c>
      <c r="BR49" s="335">
        <f t="shared" si="26"/>
        <v>0</v>
      </c>
      <c r="BS49" s="27">
        <f t="shared" si="27"/>
        <v>0</v>
      </c>
      <c r="BT49" s="27">
        <f t="shared" si="28"/>
        <v>0</v>
      </c>
      <c r="BU49" s="27">
        <f t="shared" si="29"/>
        <v>0</v>
      </c>
      <c r="BV49" s="335">
        <f t="shared" si="30"/>
        <v>0</v>
      </c>
      <c r="BW49" s="279"/>
      <c r="BX49" s="355">
        <f>'stranka in letna napoved 2015'!BX49</f>
        <v>0</v>
      </c>
      <c r="BY49" s="188">
        <f t="shared" si="31"/>
        <v>0</v>
      </c>
      <c r="BZ49" s="283"/>
      <c r="CA49" s="355">
        <f>'stranka in letna napoved 2015'!CA49</f>
        <v>0</v>
      </c>
      <c r="CB49" s="188">
        <f t="shared" si="32"/>
        <v>0</v>
      </c>
      <c r="CC49" s="283"/>
      <c r="CD49" s="341">
        <f>'stranka in letna napoved 2015'!CD49</f>
        <v>0</v>
      </c>
      <c r="CE49" s="188">
        <f t="shared" si="33"/>
        <v>0</v>
      </c>
      <c r="CF49" s="28">
        <f t="shared" si="1"/>
        <v>0</v>
      </c>
      <c r="CG49" s="28">
        <f t="shared" si="34"/>
        <v>0</v>
      </c>
      <c r="CH49" s="29">
        <f t="shared" si="35"/>
        <v>0</v>
      </c>
      <c r="CI49" s="188">
        <f t="shared" si="36"/>
        <v>0</v>
      </c>
      <c r="CJ49" s="272"/>
      <c r="CK49" s="342">
        <f>'stranka in letna napoved 2015'!CK49</f>
        <v>0</v>
      </c>
      <c r="CL49" s="247">
        <f t="shared" si="37"/>
        <v>0</v>
      </c>
      <c r="CM49" s="283"/>
      <c r="CN49" s="342">
        <f>'stranka in letna napoved 2015'!CN49</f>
        <v>0</v>
      </c>
      <c r="CO49" s="356">
        <f t="shared" si="38"/>
        <v>0</v>
      </c>
      <c r="CP49" s="283"/>
      <c r="CQ49" s="344">
        <f>'stranka in letna napoved 2015'!CQ49</f>
        <v>0</v>
      </c>
      <c r="CR49" s="247">
        <f t="shared" si="39"/>
        <v>0</v>
      </c>
      <c r="CS49" s="30">
        <f t="shared" si="2"/>
        <v>0</v>
      </c>
      <c r="CT49" s="30">
        <f t="shared" si="40"/>
        <v>0</v>
      </c>
      <c r="CU49" s="31">
        <f t="shared" si="41"/>
        <v>0</v>
      </c>
      <c r="CV49" s="192">
        <f t="shared" si="42"/>
        <v>0</v>
      </c>
      <c r="CW49" s="279"/>
      <c r="CX49" s="345">
        <f>'stranka in letna napoved 2015'!CX49</f>
        <v>0</v>
      </c>
      <c r="CY49" s="252">
        <f t="shared" si="43"/>
        <v>0</v>
      </c>
      <c r="CZ49" s="283"/>
      <c r="DA49" s="345">
        <f>'stranka in letna napoved 2015'!DA49</f>
        <v>0</v>
      </c>
      <c r="DB49" s="346">
        <f t="shared" si="44"/>
        <v>0</v>
      </c>
      <c r="DC49" s="283"/>
      <c r="DD49" s="345">
        <f>'stranka in letna napoved 2015'!DD49</f>
        <v>0</v>
      </c>
      <c r="DE49" s="347">
        <f t="shared" si="45"/>
        <v>0</v>
      </c>
      <c r="DF49" s="32">
        <f t="shared" si="3"/>
        <v>0</v>
      </c>
      <c r="DG49" s="32">
        <f t="shared" si="46"/>
        <v>0</v>
      </c>
      <c r="DH49" s="32">
        <f t="shared" si="47"/>
        <v>0</v>
      </c>
      <c r="DI49" s="194">
        <f t="shared" si="48"/>
        <v>0</v>
      </c>
      <c r="DJ49" s="279"/>
      <c r="DK49" s="348">
        <f>'stranka in letna napoved 2015'!DK49</f>
        <v>0</v>
      </c>
      <c r="DL49" s="349">
        <f t="shared" si="49"/>
        <v>0</v>
      </c>
      <c r="DM49" s="283"/>
      <c r="DN49" s="348">
        <f>'stranka in letna napoved 2015'!DN49</f>
        <v>0</v>
      </c>
      <c r="DO49" s="350">
        <f t="shared" si="50"/>
        <v>0</v>
      </c>
      <c r="DP49" s="283"/>
      <c r="DQ49" s="348">
        <f>'stranka in letna napoved 2015'!DQ49</f>
        <v>0</v>
      </c>
      <c r="DR49" s="258">
        <f t="shared" si="51"/>
        <v>0</v>
      </c>
      <c r="DS49" s="33">
        <f t="shared" si="4"/>
        <v>0</v>
      </c>
      <c r="DT49" s="33">
        <f t="shared" si="5"/>
        <v>0</v>
      </c>
      <c r="DU49" s="33">
        <f t="shared" si="52"/>
        <v>0</v>
      </c>
      <c r="DV49" s="196">
        <f t="shared" si="53"/>
        <v>0</v>
      </c>
      <c r="DW49" s="279"/>
      <c r="DX49" s="351">
        <f>'stranka in letna napoved 2015'!DX49</f>
        <v>0</v>
      </c>
      <c r="DY49" s="262">
        <f t="shared" si="54"/>
        <v>0</v>
      </c>
      <c r="DZ49" s="283"/>
      <c r="EA49" s="351">
        <f>'stranka in letna napoved 2015'!EA49</f>
        <v>0</v>
      </c>
      <c r="EB49" s="352">
        <f t="shared" si="55"/>
        <v>0</v>
      </c>
      <c r="EC49" s="283"/>
      <c r="ED49" s="262">
        <f>'stranka in letna napoved 2015'!ED49</f>
        <v>0</v>
      </c>
      <c r="EE49" s="353">
        <f t="shared" si="56"/>
        <v>0</v>
      </c>
      <c r="EF49" s="34">
        <f t="shared" si="6"/>
        <v>0</v>
      </c>
      <c r="EG49" s="34">
        <f t="shared" si="57"/>
        <v>0</v>
      </c>
      <c r="EH49" s="34">
        <f t="shared" si="58"/>
        <v>0</v>
      </c>
      <c r="EI49" s="200">
        <f t="shared" si="59"/>
        <v>0</v>
      </c>
      <c r="EJ49" s="287"/>
      <c r="EK49" s="357">
        <f>'stranka in letna napoved 2015'!EK49</f>
        <v>0</v>
      </c>
      <c r="EL49" s="269">
        <f t="shared" si="60"/>
        <v>0</v>
      </c>
      <c r="EM49" s="276"/>
      <c r="EN49" s="357">
        <f>'stranka in letna napoved 2015'!EN49</f>
        <v>0</v>
      </c>
      <c r="EO49" s="269">
        <f t="shared" si="61"/>
        <v>0</v>
      </c>
      <c r="EP49" s="283"/>
      <c r="EQ49" s="357">
        <f>'stranka in letna napoved 2015'!EQ49</f>
        <v>0</v>
      </c>
      <c r="ER49" s="269">
        <f t="shared" si="62"/>
        <v>0</v>
      </c>
      <c r="ES49" s="35">
        <f t="shared" si="7"/>
        <v>0</v>
      </c>
      <c r="ET49" s="35">
        <f t="shared" si="63"/>
        <v>0</v>
      </c>
      <c r="EU49" s="36">
        <f t="shared" si="64"/>
        <v>0</v>
      </c>
      <c r="EV49" s="206">
        <f t="shared" si="65"/>
        <v>0</v>
      </c>
      <c r="EW49" s="288">
        <f t="shared" si="66"/>
        <v>0</v>
      </c>
      <c r="EX49" s="289">
        <f t="shared" si="67"/>
        <v>0</v>
      </c>
      <c r="EY49" s="289">
        <f t="shared" si="68"/>
        <v>0</v>
      </c>
      <c r="EZ49" s="289">
        <f t="shared" si="69"/>
        <v>0</v>
      </c>
      <c r="FA49" s="289">
        <f t="shared" si="70"/>
        <v>0</v>
      </c>
      <c r="FB49" s="290">
        <f t="shared" si="71"/>
        <v>0</v>
      </c>
      <c r="FC49" s="292">
        <f t="shared" si="72"/>
        <v>0</v>
      </c>
    </row>
    <row r="50" spans="1:159" ht="30">
      <c r="A50" s="37">
        <f>'stranka in letna napoved 2015'!A50</f>
        <v>47</v>
      </c>
      <c r="B50" s="37" t="str">
        <f>'stranka in letna napoved 2015'!B50</f>
        <v>47/2013</v>
      </c>
      <c r="C50" s="38" t="str">
        <f>'stranka in letna napoved 2015'!C50</f>
        <v>CONRAD ELECTRONIC d.o.o. k.d.</v>
      </c>
      <c r="D50" s="39" t="str">
        <f>'stranka in letna napoved 2015'!D50</f>
        <v>Ljubljanska cesta 66</v>
      </c>
      <c r="E50" s="39" t="str">
        <f>'stranka in letna napoved 2015'!E50</f>
        <v>Grosuplje</v>
      </c>
      <c r="F50" s="40">
        <f>'stranka in letna napoved 2015'!F50</f>
        <v>1290</v>
      </c>
      <c r="G50" s="40" t="str">
        <f>'stranka in letna napoved 2015'!G50</f>
        <v>SI81152396</v>
      </c>
      <c r="H50" s="40" t="str">
        <f>'stranka in letna napoved 2015'!H50</f>
        <v>2168979000</v>
      </c>
      <c r="I50" s="40">
        <f>'stranka in letna napoved 2015'!I50</f>
        <v>0</v>
      </c>
      <c r="J50" s="40" t="str">
        <f>'stranka in letna napoved 2015'!J50</f>
        <v>46.520</v>
      </c>
      <c r="K50" s="40">
        <f>'stranka in letna napoved 2015'!K50</f>
        <v>0</v>
      </c>
      <c r="L50" s="40">
        <f>'stranka in letna napoved 2015'!L50</f>
        <v>0</v>
      </c>
      <c r="M50" s="66">
        <f>'stranka in letna napoved 2015'!M50</f>
        <v>0</v>
      </c>
      <c r="N50" s="102" t="str">
        <f>'stranka in letna napoved 2015'!N50</f>
        <v>SZ</v>
      </c>
      <c r="O50" s="100" t="str">
        <f>'stranka in letna napoved 2015'!O50</f>
        <v>pridobitelj embaliranega blaga</v>
      </c>
      <c r="P50" s="40" t="str">
        <f>'stranka in letna napoved 2015'!P50</f>
        <v>QD</v>
      </c>
      <c r="Q50" s="64">
        <f>'stranka in letna napoved 2015'!Q50</f>
        <v>41640</v>
      </c>
      <c r="R50" s="64">
        <f>'stranka in letna napoved 2015'!R50</f>
        <v>41610</v>
      </c>
      <c r="S50" s="40" t="str">
        <f>'stranka in letna napoved 2015'!S50</f>
        <v>Tanja Jeršin</v>
      </c>
      <c r="T50" s="40" t="str">
        <f>'stranka in letna napoved 2015'!T50</f>
        <v>+386 1 78 11 248</v>
      </c>
      <c r="U50" s="40" t="str">
        <f>'stranka in letna napoved 2015'!U50</f>
        <v>tanja.jersin@conrad.si</v>
      </c>
      <c r="V50" s="40">
        <f>'stranka in letna napoved 2015'!V50</f>
        <v>0</v>
      </c>
      <c r="W50" s="40">
        <f>'stranka in letna napoved 2015'!W50</f>
        <v>0</v>
      </c>
      <c r="X50" s="40">
        <f>'stranka in letna napoved 2015'!X50</f>
        <v>0</v>
      </c>
      <c r="Y50" s="40">
        <f>'stranka in letna napoved 2015'!Y50</f>
        <v>0</v>
      </c>
      <c r="Z50" s="40">
        <f>'stranka in letna napoved 2015'!Z50</f>
        <v>0</v>
      </c>
      <c r="AA50" s="272"/>
      <c r="AB50" s="180">
        <f>'stranka in letna napoved 2015'!AB50</f>
        <v>0</v>
      </c>
      <c r="AC50" s="104">
        <f t="shared" si="8"/>
        <v>0</v>
      </c>
      <c r="AD50" s="272"/>
      <c r="AE50" s="180">
        <f>'stranka in letna napoved 2015'!AE50</f>
        <v>0</v>
      </c>
      <c r="AF50" s="104">
        <f t="shared" si="9"/>
        <v>0</v>
      </c>
      <c r="AG50" s="20">
        <f t="shared" si="0"/>
        <v>0</v>
      </c>
      <c r="AH50" s="272"/>
      <c r="AI50" s="180">
        <f>'stranka in letna napoved 2015'!AI50</f>
        <v>0</v>
      </c>
      <c r="AJ50" s="104">
        <f t="shared" si="10"/>
        <v>0</v>
      </c>
      <c r="AK50" s="272"/>
      <c r="AL50" s="180">
        <f>'stranka in letna napoved 2015'!AL50</f>
        <v>0</v>
      </c>
      <c r="AM50" s="236">
        <f t="shared" si="11"/>
        <v>0</v>
      </c>
      <c r="AN50" s="22">
        <f t="shared" si="12"/>
        <v>0</v>
      </c>
      <c r="AO50" s="276"/>
      <c r="AP50" s="182">
        <f>'stranka in letna napoved 2015'!AP50</f>
        <v>0</v>
      </c>
      <c r="AQ50" s="331">
        <f t="shared" si="13"/>
        <v>0</v>
      </c>
      <c r="AR50" s="23">
        <f t="shared" si="14"/>
        <v>0</v>
      </c>
      <c r="AS50" s="23">
        <f t="shared" si="15"/>
        <v>0</v>
      </c>
      <c r="AT50" s="23">
        <f t="shared" si="16"/>
        <v>0</v>
      </c>
      <c r="AU50" s="174">
        <f t="shared" si="17"/>
        <v>0</v>
      </c>
      <c r="AV50" s="279"/>
      <c r="AW50" s="333">
        <f>'stranka in letna napoved 2015'!AW50</f>
        <v>0</v>
      </c>
      <c r="AX50" s="242">
        <f t="shared" si="18"/>
        <v>0</v>
      </c>
      <c r="AY50" s="272"/>
      <c r="AZ50" s="332">
        <f>'stranka in letna napoved 2015'!AZ50</f>
        <v>0</v>
      </c>
      <c r="BA50" s="242">
        <f t="shared" si="19"/>
        <v>0</v>
      </c>
      <c r="BB50" s="272"/>
      <c r="BC50" s="333">
        <f>'stranka in letna napoved 2015'!BC50</f>
        <v>0</v>
      </c>
      <c r="BD50" s="335">
        <f t="shared" si="20"/>
        <v>0</v>
      </c>
      <c r="BE50" s="25">
        <f t="shared" si="21"/>
        <v>0</v>
      </c>
      <c r="BF50" s="272"/>
      <c r="BG50" s="333">
        <f>'stranka in letna napoved 2015'!BG50</f>
        <v>0</v>
      </c>
      <c r="BH50" s="335">
        <f t="shared" si="22"/>
        <v>0</v>
      </c>
      <c r="BI50" s="272"/>
      <c r="BJ50" s="333">
        <f>'stranka in letna napoved 2015'!BJ50</f>
        <v>0</v>
      </c>
      <c r="BK50" s="335">
        <f t="shared" si="23"/>
        <v>0</v>
      </c>
      <c r="BL50" s="272"/>
      <c r="BM50" s="333">
        <f>'stranka in letna napoved 2015'!BM50</f>
        <v>0</v>
      </c>
      <c r="BN50" s="335">
        <f t="shared" si="24"/>
        <v>0</v>
      </c>
      <c r="BO50" s="26">
        <f t="shared" si="25"/>
        <v>0</v>
      </c>
      <c r="BP50" s="281"/>
      <c r="BQ50" s="333">
        <f>'stranka in letna napoved 2015'!BQ50</f>
        <v>0</v>
      </c>
      <c r="BR50" s="335">
        <f t="shared" si="26"/>
        <v>0</v>
      </c>
      <c r="BS50" s="27">
        <f t="shared" si="27"/>
        <v>0</v>
      </c>
      <c r="BT50" s="27">
        <f t="shared" si="28"/>
        <v>0</v>
      </c>
      <c r="BU50" s="27">
        <f t="shared" si="29"/>
        <v>0</v>
      </c>
      <c r="BV50" s="335">
        <f t="shared" si="30"/>
        <v>0</v>
      </c>
      <c r="BW50" s="279"/>
      <c r="BX50" s="355">
        <f>'stranka in letna napoved 2015'!BX50</f>
        <v>0</v>
      </c>
      <c r="BY50" s="188">
        <f t="shared" si="31"/>
        <v>0</v>
      </c>
      <c r="BZ50" s="283"/>
      <c r="CA50" s="355">
        <f>'stranka in letna napoved 2015'!CA50</f>
        <v>0</v>
      </c>
      <c r="CB50" s="188">
        <f t="shared" si="32"/>
        <v>0</v>
      </c>
      <c r="CC50" s="283"/>
      <c r="CD50" s="341">
        <f>'stranka in letna napoved 2015'!CD50</f>
        <v>0</v>
      </c>
      <c r="CE50" s="188">
        <f t="shared" si="33"/>
        <v>0</v>
      </c>
      <c r="CF50" s="28">
        <f t="shared" si="1"/>
        <v>0</v>
      </c>
      <c r="CG50" s="28">
        <f t="shared" si="34"/>
        <v>0</v>
      </c>
      <c r="CH50" s="29">
        <f t="shared" si="35"/>
        <v>0</v>
      </c>
      <c r="CI50" s="188">
        <f t="shared" si="36"/>
        <v>0</v>
      </c>
      <c r="CJ50" s="272"/>
      <c r="CK50" s="342">
        <f>'stranka in letna napoved 2015'!CK50</f>
        <v>0</v>
      </c>
      <c r="CL50" s="247">
        <f t="shared" si="37"/>
        <v>0</v>
      </c>
      <c r="CM50" s="283"/>
      <c r="CN50" s="342">
        <f>'stranka in letna napoved 2015'!CN50</f>
        <v>0</v>
      </c>
      <c r="CO50" s="356">
        <f t="shared" si="38"/>
        <v>0</v>
      </c>
      <c r="CP50" s="283"/>
      <c r="CQ50" s="344">
        <f>'stranka in letna napoved 2015'!CQ50</f>
        <v>0</v>
      </c>
      <c r="CR50" s="247">
        <f t="shared" si="39"/>
        <v>0</v>
      </c>
      <c r="CS50" s="30">
        <f t="shared" si="2"/>
        <v>0</v>
      </c>
      <c r="CT50" s="30">
        <f t="shared" si="40"/>
        <v>0</v>
      </c>
      <c r="CU50" s="31">
        <f t="shared" si="41"/>
        <v>0</v>
      </c>
      <c r="CV50" s="192">
        <f t="shared" si="42"/>
        <v>0</v>
      </c>
      <c r="CW50" s="279"/>
      <c r="CX50" s="345">
        <f>'stranka in letna napoved 2015'!CX50</f>
        <v>0</v>
      </c>
      <c r="CY50" s="252">
        <f t="shared" si="43"/>
        <v>0</v>
      </c>
      <c r="CZ50" s="283"/>
      <c r="DA50" s="345">
        <f>'stranka in letna napoved 2015'!DA50</f>
        <v>0</v>
      </c>
      <c r="DB50" s="346">
        <f t="shared" si="44"/>
        <v>0</v>
      </c>
      <c r="DC50" s="283"/>
      <c r="DD50" s="345">
        <f>'stranka in letna napoved 2015'!DD50</f>
        <v>0</v>
      </c>
      <c r="DE50" s="347">
        <f t="shared" si="45"/>
        <v>0</v>
      </c>
      <c r="DF50" s="32">
        <f t="shared" si="3"/>
        <v>0</v>
      </c>
      <c r="DG50" s="32">
        <f t="shared" si="46"/>
        <v>0</v>
      </c>
      <c r="DH50" s="32">
        <f t="shared" si="47"/>
        <v>0</v>
      </c>
      <c r="DI50" s="194">
        <f t="shared" si="48"/>
        <v>0</v>
      </c>
      <c r="DJ50" s="279"/>
      <c r="DK50" s="348">
        <f>'stranka in letna napoved 2015'!DK50</f>
        <v>0</v>
      </c>
      <c r="DL50" s="349">
        <f t="shared" si="49"/>
        <v>0</v>
      </c>
      <c r="DM50" s="283"/>
      <c r="DN50" s="348">
        <f>'stranka in letna napoved 2015'!DN50</f>
        <v>0</v>
      </c>
      <c r="DO50" s="350">
        <f t="shared" si="50"/>
        <v>0</v>
      </c>
      <c r="DP50" s="283"/>
      <c r="DQ50" s="348">
        <f>'stranka in letna napoved 2015'!DQ50</f>
        <v>0</v>
      </c>
      <c r="DR50" s="258">
        <f t="shared" si="51"/>
        <v>0</v>
      </c>
      <c r="DS50" s="33">
        <f t="shared" si="4"/>
        <v>0</v>
      </c>
      <c r="DT50" s="33">
        <f t="shared" si="5"/>
        <v>0</v>
      </c>
      <c r="DU50" s="33">
        <f t="shared" si="52"/>
        <v>0</v>
      </c>
      <c r="DV50" s="196">
        <f t="shared" si="53"/>
        <v>0</v>
      </c>
      <c r="DW50" s="279"/>
      <c r="DX50" s="351">
        <f>'stranka in letna napoved 2015'!DX50</f>
        <v>0</v>
      </c>
      <c r="DY50" s="262">
        <f t="shared" si="54"/>
        <v>0</v>
      </c>
      <c r="DZ50" s="283"/>
      <c r="EA50" s="351">
        <f>'stranka in letna napoved 2015'!EA50</f>
        <v>0</v>
      </c>
      <c r="EB50" s="352">
        <f t="shared" si="55"/>
        <v>0</v>
      </c>
      <c r="EC50" s="283"/>
      <c r="ED50" s="262">
        <f>'stranka in letna napoved 2015'!ED50</f>
        <v>0</v>
      </c>
      <c r="EE50" s="353">
        <f t="shared" si="56"/>
        <v>0</v>
      </c>
      <c r="EF50" s="34">
        <f t="shared" si="6"/>
        <v>0</v>
      </c>
      <c r="EG50" s="34">
        <f t="shared" si="57"/>
        <v>0</v>
      </c>
      <c r="EH50" s="34">
        <f t="shared" si="58"/>
        <v>0</v>
      </c>
      <c r="EI50" s="200">
        <f t="shared" si="59"/>
        <v>0</v>
      </c>
      <c r="EJ50" s="287"/>
      <c r="EK50" s="357">
        <f>'stranka in letna napoved 2015'!EK50</f>
        <v>0</v>
      </c>
      <c r="EL50" s="269">
        <f t="shared" si="60"/>
        <v>0</v>
      </c>
      <c r="EM50" s="276"/>
      <c r="EN50" s="357">
        <f>'stranka in letna napoved 2015'!EN50</f>
        <v>0</v>
      </c>
      <c r="EO50" s="269">
        <f t="shared" si="61"/>
        <v>0</v>
      </c>
      <c r="EP50" s="283"/>
      <c r="EQ50" s="357">
        <f>'stranka in letna napoved 2015'!EQ50</f>
        <v>0</v>
      </c>
      <c r="ER50" s="269">
        <f t="shared" si="62"/>
        <v>0</v>
      </c>
      <c r="ES50" s="35">
        <f t="shared" si="7"/>
        <v>0</v>
      </c>
      <c r="ET50" s="35">
        <f t="shared" si="63"/>
        <v>0</v>
      </c>
      <c r="EU50" s="36">
        <f t="shared" si="64"/>
        <v>0</v>
      </c>
      <c r="EV50" s="206">
        <f t="shared" si="65"/>
        <v>0</v>
      </c>
      <c r="EW50" s="288">
        <f t="shared" si="66"/>
        <v>0</v>
      </c>
      <c r="EX50" s="289">
        <f t="shared" si="67"/>
        <v>0</v>
      </c>
      <c r="EY50" s="289">
        <f t="shared" si="68"/>
        <v>0</v>
      </c>
      <c r="EZ50" s="289">
        <f t="shared" si="69"/>
        <v>0</v>
      </c>
      <c r="FA50" s="289">
        <f t="shared" si="70"/>
        <v>0</v>
      </c>
      <c r="FB50" s="290">
        <f t="shared" si="71"/>
        <v>0</v>
      </c>
      <c r="FC50" s="292">
        <f t="shared" si="72"/>
        <v>0</v>
      </c>
    </row>
    <row r="51" spans="1:159">
      <c r="A51" s="37">
        <f>'stranka in letna napoved 2015'!A51</f>
        <v>48</v>
      </c>
      <c r="B51" s="37" t="str">
        <f>'stranka in letna napoved 2015'!B51</f>
        <v>48/2013</v>
      </c>
      <c r="C51" s="38" t="str">
        <f>'stranka in letna napoved 2015'!C51</f>
        <v>ENOLOG RASTKO TEMENT S.P.</v>
      </c>
      <c r="D51" s="39" t="str">
        <f>'stranka in letna napoved 2015'!D51</f>
        <v>Šentiljska cesta 71</v>
      </c>
      <c r="E51" s="39" t="str">
        <f>'stranka in letna napoved 2015'!E51</f>
        <v>Maribor</v>
      </c>
      <c r="F51" s="40">
        <f>'stranka in letna napoved 2015'!F51</f>
        <v>2000</v>
      </c>
      <c r="G51" s="40" t="str">
        <f>'stranka in letna napoved 2015'!G51</f>
        <v>SI41237064</v>
      </c>
      <c r="H51" s="40" t="str">
        <f>'stranka in letna napoved 2015'!H51</f>
        <v>1265776000</v>
      </c>
      <c r="I51" s="40">
        <f>'stranka in letna napoved 2015'!I51</f>
        <v>0</v>
      </c>
      <c r="J51" s="40" t="str">
        <f>'stranka in letna napoved 2015'!J51</f>
        <v>47.762</v>
      </c>
      <c r="K51" s="40">
        <f>'stranka in letna napoved 2015'!K51</f>
        <v>0</v>
      </c>
      <c r="L51" s="40">
        <f>'stranka in letna napoved 2015'!L51</f>
        <v>0</v>
      </c>
      <c r="M51" s="66">
        <f>'stranka in letna napoved 2015'!M51</f>
        <v>0</v>
      </c>
      <c r="N51" s="102" t="str">
        <f>'stranka in letna napoved 2015'!N51</f>
        <v>MR</v>
      </c>
      <c r="O51" s="100" t="str">
        <f>'stranka in letna napoved 2015'!O51</f>
        <v>pridobitelj embaliranega blaga</v>
      </c>
      <c r="P51" s="40" t="str">
        <f>'stranka in letna napoved 2015'!P51</f>
        <v>NS</v>
      </c>
      <c r="Q51" s="64">
        <f>'stranka in letna napoved 2015'!Q51</f>
        <v>41275</v>
      </c>
      <c r="R51" s="64">
        <f>'stranka in letna napoved 2015'!R51</f>
        <v>41275</v>
      </c>
      <c r="S51" s="40" t="str">
        <f>'stranka in letna napoved 2015'!S51</f>
        <v>Rastko Tement</v>
      </c>
      <c r="T51" s="40" t="str">
        <f>'stranka in letna napoved 2015'!T51</f>
        <v>+386 2 250 22 60</v>
      </c>
      <c r="U51" s="40" t="str">
        <f>'stranka in letna napoved 2015'!U51</f>
        <v>enolog@triera.net</v>
      </c>
      <c r="V51" s="40" t="str">
        <f>'stranka in letna napoved 2015'!V51</f>
        <v xml:space="preserve">stranka je narobe razumela zakonodajo. Sedaj nas obtožuje ker je v preteklem letu plačal embalažnino, ker je poračal nam in carini </v>
      </c>
      <c r="W51" s="40" t="str">
        <f>'stranka in letna napoved 2015'!W51</f>
        <v>Rastko Tement</v>
      </c>
      <c r="X51" s="40" t="str">
        <f>'stranka in letna napoved 2015'!X51</f>
        <v>+386 41 687 591</v>
      </c>
      <c r="Y51" s="40">
        <f>'stranka in letna napoved 2015'!Y51</f>
        <v>0</v>
      </c>
      <c r="Z51" s="40">
        <f>'stranka in letna napoved 2015'!Z51</f>
        <v>0</v>
      </c>
      <c r="AA51" s="272"/>
      <c r="AB51" s="180">
        <f>'stranka in letna napoved 2015'!AB51</f>
        <v>0</v>
      </c>
      <c r="AC51" s="104">
        <f t="shared" si="8"/>
        <v>0</v>
      </c>
      <c r="AD51" s="272"/>
      <c r="AE51" s="180">
        <f>'stranka in letna napoved 2015'!AE51</f>
        <v>0</v>
      </c>
      <c r="AF51" s="104">
        <f t="shared" si="9"/>
        <v>0</v>
      </c>
      <c r="AG51" s="20">
        <f t="shared" si="0"/>
        <v>0</v>
      </c>
      <c r="AH51" s="272"/>
      <c r="AI51" s="180">
        <f>'stranka in letna napoved 2015'!AI51</f>
        <v>0</v>
      </c>
      <c r="AJ51" s="104">
        <f t="shared" si="10"/>
        <v>0</v>
      </c>
      <c r="AK51" s="272"/>
      <c r="AL51" s="180">
        <f>'stranka in letna napoved 2015'!AL51</f>
        <v>0</v>
      </c>
      <c r="AM51" s="236">
        <f t="shared" si="11"/>
        <v>0</v>
      </c>
      <c r="AN51" s="22">
        <f t="shared" si="12"/>
        <v>0</v>
      </c>
      <c r="AO51" s="276"/>
      <c r="AP51" s="182">
        <f>'stranka in letna napoved 2015'!AP51</f>
        <v>0</v>
      </c>
      <c r="AQ51" s="331">
        <f t="shared" si="13"/>
        <v>0</v>
      </c>
      <c r="AR51" s="23">
        <f t="shared" si="14"/>
        <v>0</v>
      </c>
      <c r="AS51" s="23">
        <f t="shared" si="15"/>
        <v>0</v>
      </c>
      <c r="AT51" s="23">
        <f t="shared" si="16"/>
        <v>0</v>
      </c>
      <c r="AU51" s="174">
        <f t="shared" si="17"/>
        <v>0</v>
      </c>
      <c r="AV51" s="279"/>
      <c r="AW51" s="333">
        <f>'stranka in letna napoved 2015'!AW51</f>
        <v>0</v>
      </c>
      <c r="AX51" s="242">
        <f t="shared" si="18"/>
        <v>0</v>
      </c>
      <c r="AY51" s="272"/>
      <c r="AZ51" s="332">
        <f>'stranka in letna napoved 2015'!AZ51</f>
        <v>0</v>
      </c>
      <c r="BA51" s="242">
        <f t="shared" si="19"/>
        <v>0</v>
      </c>
      <c r="BB51" s="272"/>
      <c r="BC51" s="333">
        <f>'stranka in letna napoved 2015'!BC51</f>
        <v>0</v>
      </c>
      <c r="BD51" s="335">
        <f t="shared" si="20"/>
        <v>0</v>
      </c>
      <c r="BE51" s="25">
        <f t="shared" si="21"/>
        <v>0</v>
      </c>
      <c r="BF51" s="272"/>
      <c r="BG51" s="333">
        <f>'stranka in letna napoved 2015'!BG51</f>
        <v>0</v>
      </c>
      <c r="BH51" s="335">
        <f t="shared" si="22"/>
        <v>0</v>
      </c>
      <c r="BI51" s="272"/>
      <c r="BJ51" s="333">
        <f>'stranka in letna napoved 2015'!BJ51</f>
        <v>0</v>
      </c>
      <c r="BK51" s="335">
        <f t="shared" si="23"/>
        <v>0</v>
      </c>
      <c r="BL51" s="272"/>
      <c r="BM51" s="333">
        <f>'stranka in letna napoved 2015'!BM51</f>
        <v>0</v>
      </c>
      <c r="BN51" s="335">
        <f t="shared" si="24"/>
        <v>0</v>
      </c>
      <c r="BO51" s="26">
        <f t="shared" si="25"/>
        <v>0</v>
      </c>
      <c r="BP51" s="281"/>
      <c r="BQ51" s="333">
        <f>'stranka in letna napoved 2015'!BQ51</f>
        <v>0</v>
      </c>
      <c r="BR51" s="335">
        <f t="shared" si="26"/>
        <v>0</v>
      </c>
      <c r="BS51" s="27">
        <f t="shared" si="27"/>
        <v>0</v>
      </c>
      <c r="BT51" s="27">
        <f t="shared" si="28"/>
        <v>0</v>
      </c>
      <c r="BU51" s="27">
        <f t="shared" si="29"/>
        <v>0</v>
      </c>
      <c r="BV51" s="335">
        <f t="shared" si="30"/>
        <v>0</v>
      </c>
      <c r="BW51" s="279"/>
      <c r="BX51" s="355">
        <f>'stranka in letna napoved 2015'!BX51</f>
        <v>0</v>
      </c>
      <c r="BY51" s="188">
        <f t="shared" si="31"/>
        <v>0</v>
      </c>
      <c r="BZ51" s="283"/>
      <c r="CA51" s="355">
        <f>'stranka in letna napoved 2015'!CA51</f>
        <v>0</v>
      </c>
      <c r="CB51" s="188">
        <f t="shared" si="32"/>
        <v>0</v>
      </c>
      <c r="CC51" s="283"/>
      <c r="CD51" s="341">
        <f>'stranka in letna napoved 2015'!CD51</f>
        <v>0</v>
      </c>
      <c r="CE51" s="188">
        <f t="shared" si="33"/>
        <v>0</v>
      </c>
      <c r="CF51" s="28">
        <f t="shared" si="1"/>
        <v>0</v>
      </c>
      <c r="CG51" s="28">
        <f t="shared" si="34"/>
        <v>0</v>
      </c>
      <c r="CH51" s="29">
        <f t="shared" si="35"/>
        <v>0</v>
      </c>
      <c r="CI51" s="188">
        <f t="shared" si="36"/>
        <v>0</v>
      </c>
      <c r="CJ51" s="272"/>
      <c r="CK51" s="342">
        <f>'stranka in letna napoved 2015'!CK51</f>
        <v>0</v>
      </c>
      <c r="CL51" s="247">
        <f t="shared" si="37"/>
        <v>0</v>
      </c>
      <c r="CM51" s="283"/>
      <c r="CN51" s="342">
        <f>'stranka in letna napoved 2015'!CN51</f>
        <v>0</v>
      </c>
      <c r="CO51" s="356">
        <f t="shared" si="38"/>
        <v>0</v>
      </c>
      <c r="CP51" s="283"/>
      <c r="CQ51" s="344">
        <f>'stranka in letna napoved 2015'!CQ51</f>
        <v>0</v>
      </c>
      <c r="CR51" s="247">
        <f t="shared" si="39"/>
        <v>0</v>
      </c>
      <c r="CS51" s="30">
        <f t="shared" si="2"/>
        <v>0</v>
      </c>
      <c r="CT51" s="30">
        <f t="shared" si="40"/>
        <v>0</v>
      </c>
      <c r="CU51" s="31">
        <f t="shared" si="41"/>
        <v>0</v>
      </c>
      <c r="CV51" s="192">
        <f t="shared" si="42"/>
        <v>0</v>
      </c>
      <c r="CW51" s="279"/>
      <c r="CX51" s="345">
        <f>'stranka in letna napoved 2015'!CX51</f>
        <v>0</v>
      </c>
      <c r="CY51" s="252">
        <f t="shared" si="43"/>
        <v>0</v>
      </c>
      <c r="CZ51" s="283"/>
      <c r="DA51" s="345">
        <f>'stranka in letna napoved 2015'!DA51</f>
        <v>0</v>
      </c>
      <c r="DB51" s="346">
        <f t="shared" si="44"/>
        <v>0</v>
      </c>
      <c r="DC51" s="283"/>
      <c r="DD51" s="345">
        <f>'stranka in letna napoved 2015'!DD51</f>
        <v>0</v>
      </c>
      <c r="DE51" s="347">
        <f t="shared" si="45"/>
        <v>0</v>
      </c>
      <c r="DF51" s="32">
        <f t="shared" si="3"/>
        <v>0</v>
      </c>
      <c r="DG51" s="32">
        <f t="shared" si="46"/>
        <v>0</v>
      </c>
      <c r="DH51" s="32">
        <f t="shared" si="47"/>
        <v>0</v>
      </c>
      <c r="DI51" s="194">
        <f t="shared" si="48"/>
        <v>0</v>
      </c>
      <c r="DJ51" s="279"/>
      <c r="DK51" s="348">
        <f>'stranka in letna napoved 2015'!DK51</f>
        <v>0</v>
      </c>
      <c r="DL51" s="349">
        <f t="shared" si="49"/>
        <v>0</v>
      </c>
      <c r="DM51" s="283"/>
      <c r="DN51" s="348">
        <f>'stranka in letna napoved 2015'!DN51</f>
        <v>0</v>
      </c>
      <c r="DO51" s="350">
        <f t="shared" si="50"/>
        <v>0</v>
      </c>
      <c r="DP51" s="283"/>
      <c r="DQ51" s="348">
        <f>'stranka in letna napoved 2015'!DQ51</f>
        <v>0</v>
      </c>
      <c r="DR51" s="258">
        <f t="shared" si="51"/>
        <v>0</v>
      </c>
      <c r="DS51" s="33">
        <f t="shared" si="4"/>
        <v>0</v>
      </c>
      <c r="DT51" s="33">
        <f t="shared" si="5"/>
        <v>0</v>
      </c>
      <c r="DU51" s="33">
        <f t="shared" si="52"/>
        <v>0</v>
      </c>
      <c r="DV51" s="196">
        <f t="shared" si="53"/>
        <v>0</v>
      </c>
      <c r="DW51" s="279"/>
      <c r="DX51" s="351">
        <f>'stranka in letna napoved 2015'!DX51</f>
        <v>0</v>
      </c>
      <c r="DY51" s="262">
        <f t="shared" si="54"/>
        <v>0</v>
      </c>
      <c r="DZ51" s="283"/>
      <c r="EA51" s="351">
        <f>'stranka in letna napoved 2015'!EA51</f>
        <v>0</v>
      </c>
      <c r="EB51" s="352">
        <f t="shared" si="55"/>
        <v>0</v>
      </c>
      <c r="EC51" s="283"/>
      <c r="ED51" s="262">
        <f>'stranka in letna napoved 2015'!ED51</f>
        <v>0</v>
      </c>
      <c r="EE51" s="353">
        <f t="shared" si="56"/>
        <v>0</v>
      </c>
      <c r="EF51" s="34">
        <f t="shared" si="6"/>
        <v>0</v>
      </c>
      <c r="EG51" s="34">
        <f t="shared" si="57"/>
        <v>0</v>
      </c>
      <c r="EH51" s="34">
        <f t="shared" si="58"/>
        <v>0</v>
      </c>
      <c r="EI51" s="200">
        <f t="shared" si="59"/>
        <v>0</v>
      </c>
      <c r="EJ51" s="287"/>
      <c r="EK51" s="357">
        <f>'stranka in letna napoved 2015'!EK51</f>
        <v>0</v>
      </c>
      <c r="EL51" s="269">
        <f t="shared" si="60"/>
        <v>0</v>
      </c>
      <c r="EM51" s="276"/>
      <c r="EN51" s="357">
        <f>'stranka in letna napoved 2015'!EN51</f>
        <v>0</v>
      </c>
      <c r="EO51" s="269">
        <f t="shared" si="61"/>
        <v>0</v>
      </c>
      <c r="EP51" s="283"/>
      <c r="EQ51" s="357">
        <f>'stranka in letna napoved 2015'!EQ51</f>
        <v>0</v>
      </c>
      <c r="ER51" s="269">
        <f t="shared" si="62"/>
        <v>0</v>
      </c>
      <c r="ES51" s="35">
        <f t="shared" si="7"/>
        <v>0</v>
      </c>
      <c r="ET51" s="35">
        <f t="shared" si="63"/>
        <v>0</v>
      </c>
      <c r="EU51" s="36">
        <f t="shared" si="64"/>
        <v>0</v>
      </c>
      <c r="EV51" s="206">
        <f t="shared" si="65"/>
        <v>0</v>
      </c>
      <c r="EW51" s="288">
        <f t="shared" si="66"/>
        <v>0</v>
      </c>
      <c r="EX51" s="289">
        <f t="shared" si="67"/>
        <v>0</v>
      </c>
      <c r="EY51" s="289">
        <f t="shared" si="68"/>
        <v>0</v>
      </c>
      <c r="EZ51" s="289">
        <f t="shared" si="69"/>
        <v>0</v>
      </c>
      <c r="FA51" s="289">
        <f t="shared" si="70"/>
        <v>0</v>
      </c>
      <c r="FB51" s="290">
        <f t="shared" si="71"/>
        <v>0</v>
      </c>
      <c r="FC51" s="292">
        <f t="shared" si="72"/>
        <v>0</v>
      </c>
    </row>
    <row r="52" spans="1:159">
      <c r="A52" s="37">
        <f>'stranka in letna napoved 2015'!A52</f>
        <v>49</v>
      </c>
      <c r="B52" s="37" t="str">
        <f>'stranka in letna napoved 2015'!B52</f>
        <v>49/2013</v>
      </c>
      <c r="C52" s="38" t="str">
        <f>'stranka in letna napoved 2015'!C52</f>
        <v>ORIFLAME, d.o.o.</v>
      </c>
      <c r="D52" s="39" t="str">
        <f>'stranka in letna napoved 2015'!D52</f>
        <v>Dunajska cesta 49</v>
      </c>
      <c r="E52" s="39" t="str">
        <f>'stranka in letna napoved 2015'!E52</f>
        <v>Ljubljana</v>
      </c>
      <c r="F52" s="40">
        <f>'stranka in letna napoved 2015'!F52</f>
        <v>1000</v>
      </c>
      <c r="G52" s="40" t="str">
        <f>'stranka in letna napoved 2015'!G52</f>
        <v>SI79043674</v>
      </c>
      <c r="H52" s="40" t="str">
        <f>'stranka in letna napoved 2015'!H52</f>
        <v>1233025000</v>
      </c>
      <c r="I52" s="40">
        <f>'stranka in letna napoved 2015'!I52</f>
        <v>0</v>
      </c>
      <c r="J52" s="40" t="str">
        <f>'stranka in letna napoved 2015'!J52</f>
        <v>47.750</v>
      </c>
      <c r="K52" s="40">
        <f>'stranka in letna napoved 2015'!K52</f>
        <v>0</v>
      </c>
      <c r="L52" s="40">
        <f>'stranka in letna napoved 2015'!L52</f>
        <v>0</v>
      </c>
      <c r="M52" s="66">
        <f>'stranka in letna napoved 2015'!M52</f>
        <v>0</v>
      </c>
      <c r="N52" s="102" t="str">
        <f>'stranka in letna napoved 2015'!N52</f>
        <v>SZ</v>
      </c>
      <c r="O52" s="100" t="str">
        <f>'stranka in letna napoved 2015'!O52</f>
        <v>pridobitelj embaliranega blaga</v>
      </c>
      <c r="P52" s="40" t="str">
        <f>'stranka in letna napoved 2015'!P52</f>
        <v>QP</v>
      </c>
      <c r="Q52" s="64">
        <f>'stranka in letna napoved 2015'!Q52</f>
        <v>41640</v>
      </c>
      <c r="R52" s="64">
        <f>'stranka in letna napoved 2015'!R52</f>
        <v>41611</v>
      </c>
      <c r="S52" s="40" t="str">
        <f>'stranka in letna napoved 2015'!S52</f>
        <v>Pola Mally</v>
      </c>
      <c r="T52" s="40" t="str">
        <f>'stranka in letna napoved 2015'!T52</f>
        <v>+386 1 200 47 62</v>
      </c>
      <c r="U52" s="40" t="str">
        <f>'stranka in letna napoved 2015'!U52</f>
        <v>pola.mally@oriflame.si</v>
      </c>
      <c r="V52" s="40">
        <f>'stranka in letna napoved 2015'!V52</f>
        <v>0</v>
      </c>
      <c r="W52" s="40">
        <f>'stranka in letna napoved 2015'!W52</f>
        <v>0</v>
      </c>
      <c r="X52" s="40">
        <f>'stranka in letna napoved 2015'!X52</f>
        <v>0</v>
      </c>
      <c r="Y52" s="40">
        <f>'stranka in letna napoved 2015'!Y52</f>
        <v>0</v>
      </c>
      <c r="Z52" s="40">
        <f>'stranka in letna napoved 2015'!Z52</f>
        <v>0</v>
      </c>
      <c r="AA52" s="272"/>
      <c r="AB52" s="180">
        <f>'stranka in letna napoved 2015'!AB52</f>
        <v>0</v>
      </c>
      <c r="AC52" s="104">
        <f t="shared" si="8"/>
        <v>0</v>
      </c>
      <c r="AD52" s="272"/>
      <c r="AE52" s="180">
        <f>'stranka in letna napoved 2015'!AE52</f>
        <v>0</v>
      </c>
      <c r="AF52" s="104">
        <f t="shared" si="9"/>
        <v>0</v>
      </c>
      <c r="AG52" s="20">
        <f t="shared" si="0"/>
        <v>0</v>
      </c>
      <c r="AH52" s="272"/>
      <c r="AI52" s="180">
        <f>'stranka in letna napoved 2015'!AI52</f>
        <v>0</v>
      </c>
      <c r="AJ52" s="104">
        <f t="shared" si="10"/>
        <v>0</v>
      </c>
      <c r="AK52" s="272"/>
      <c r="AL52" s="180">
        <f>'stranka in letna napoved 2015'!AL52</f>
        <v>0</v>
      </c>
      <c r="AM52" s="236">
        <f t="shared" si="11"/>
        <v>0</v>
      </c>
      <c r="AN52" s="22">
        <f t="shared" si="12"/>
        <v>0</v>
      </c>
      <c r="AO52" s="276"/>
      <c r="AP52" s="182">
        <f>'stranka in letna napoved 2015'!AP52</f>
        <v>0</v>
      </c>
      <c r="AQ52" s="331">
        <f t="shared" si="13"/>
        <v>0</v>
      </c>
      <c r="AR52" s="23">
        <f t="shared" si="14"/>
        <v>0</v>
      </c>
      <c r="AS52" s="23">
        <f t="shared" si="15"/>
        <v>0</v>
      </c>
      <c r="AT52" s="23">
        <f t="shared" si="16"/>
        <v>0</v>
      </c>
      <c r="AU52" s="174">
        <f t="shared" si="17"/>
        <v>0</v>
      </c>
      <c r="AV52" s="279"/>
      <c r="AW52" s="333">
        <f>'stranka in letna napoved 2015'!AW52</f>
        <v>0</v>
      </c>
      <c r="AX52" s="242">
        <f t="shared" si="18"/>
        <v>0</v>
      </c>
      <c r="AY52" s="272"/>
      <c r="AZ52" s="332">
        <f>'stranka in letna napoved 2015'!AZ52</f>
        <v>0</v>
      </c>
      <c r="BA52" s="242">
        <f t="shared" si="19"/>
        <v>0</v>
      </c>
      <c r="BB52" s="272"/>
      <c r="BC52" s="333">
        <f>'stranka in letna napoved 2015'!BC52</f>
        <v>0</v>
      </c>
      <c r="BD52" s="335">
        <f t="shared" si="20"/>
        <v>0</v>
      </c>
      <c r="BE52" s="25">
        <f t="shared" si="21"/>
        <v>0</v>
      </c>
      <c r="BF52" s="272"/>
      <c r="BG52" s="333">
        <f>'stranka in letna napoved 2015'!BG52</f>
        <v>0</v>
      </c>
      <c r="BH52" s="335">
        <f t="shared" si="22"/>
        <v>0</v>
      </c>
      <c r="BI52" s="272"/>
      <c r="BJ52" s="333">
        <f>'stranka in letna napoved 2015'!BJ52</f>
        <v>0</v>
      </c>
      <c r="BK52" s="335">
        <f t="shared" si="23"/>
        <v>0</v>
      </c>
      <c r="BL52" s="272"/>
      <c r="BM52" s="333">
        <f>'stranka in letna napoved 2015'!BM52</f>
        <v>0</v>
      </c>
      <c r="BN52" s="335">
        <f t="shared" si="24"/>
        <v>0</v>
      </c>
      <c r="BO52" s="26">
        <f t="shared" si="25"/>
        <v>0</v>
      </c>
      <c r="BP52" s="281"/>
      <c r="BQ52" s="333">
        <f>'stranka in letna napoved 2015'!BQ52</f>
        <v>0</v>
      </c>
      <c r="BR52" s="335">
        <f t="shared" si="26"/>
        <v>0</v>
      </c>
      <c r="BS52" s="27">
        <f t="shared" si="27"/>
        <v>0</v>
      </c>
      <c r="BT52" s="27">
        <f t="shared" si="28"/>
        <v>0</v>
      </c>
      <c r="BU52" s="27">
        <f t="shared" si="29"/>
        <v>0</v>
      </c>
      <c r="BV52" s="335">
        <f t="shared" si="30"/>
        <v>0</v>
      </c>
      <c r="BW52" s="279"/>
      <c r="BX52" s="355">
        <f>'stranka in letna napoved 2015'!BX52</f>
        <v>0</v>
      </c>
      <c r="BY52" s="188">
        <f t="shared" si="31"/>
        <v>0</v>
      </c>
      <c r="BZ52" s="283"/>
      <c r="CA52" s="355">
        <f>'stranka in letna napoved 2015'!CA52</f>
        <v>0</v>
      </c>
      <c r="CB52" s="188">
        <f t="shared" si="32"/>
        <v>0</v>
      </c>
      <c r="CC52" s="283"/>
      <c r="CD52" s="341">
        <f>'stranka in letna napoved 2015'!CD52</f>
        <v>0</v>
      </c>
      <c r="CE52" s="188">
        <f t="shared" si="33"/>
        <v>0</v>
      </c>
      <c r="CF52" s="28">
        <f t="shared" si="1"/>
        <v>0</v>
      </c>
      <c r="CG52" s="28">
        <f t="shared" si="34"/>
        <v>0</v>
      </c>
      <c r="CH52" s="29">
        <f t="shared" si="35"/>
        <v>0</v>
      </c>
      <c r="CI52" s="188">
        <f t="shared" si="36"/>
        <v>0</v>
      </c>
      <c r="CJ52" s="272"/>
      <c r="CK52" s="342">
        <f>'stranka in letna napoved 2015'!CK52</f>
        <v>0</v>
      </c>
      <c r="CL52" s="247">
        <f t="shared" si="37"/>
        <v>0</v>
      </c>
      <c r="CM52" s="283"/>
      <c r="CN52" s="342">
        <f>'stranka in letna napoved 2015'!CN52</f>
        <v>0</v>
      </c>
      <c r="CO52" s="356">
        <f t="shared" si="38"/>
        <v>0</v>
      </c>
      <c r="CP52" s="283"/>
      <c r="CQ52" s="344">
        <f>'stranka in letna napoved 2015'!CQ52</f>
        <v>0</v>
      </c>
      <c r="CR52" s="247">
        <f t="shared" si="39"/>
        <v>0</v>
      </c>
      <c r="CS52" s="30">
        <f t="shared" si="2"/>
        <v>0</v>
      </c>
      <c r="CT52" s="30">
        <f t="shared" si="40"/>
        <v>0</v>
      </c>
      <c r="CU52" s="31">
        <f t="shared" si="41"/>
        <v>0</v>
      </c>
      <c r="CV52" s="192">
        <f t="shared" si="42"/>
        <v>0</v>
      </c>
      <c r="CW52" s="279"/>
      <c r="CX52" s="345">
        <f>'stranka in letna napoved 2015'!CX52</f>
        <v>0</v>
      </c>
      <c r="CY52" s="252">
        <f t="shared" si="43"/>
        <v>0</v>
      </c>
      <c r="CZ52" s="283"/>
      <c r="DA52" s="345">
        <f>'stranka in letna napoved 2015'!DA52</f>
        <v>0</v>
      </c>
      <c r="DB52" s="346">
        <f t="shared" si="44"/>
        <v>0</v>
      </c>
      <c r="DC52" s="283"/>
      <c r="DD52" s="345">
        <f>'stranka in letna napoved 2015'!DD52</f>
        <v>0</v>
      </c>
      <c r="DE52" s="347">
        <f t="shared" si="45"/>
        <v>0</v>
      </c>
      <c r="DF52" s="32">
        <f t="shared" si="3"/>
        <v>0</v>
      </c>
      <c r="DG52" s="32">
        <f t="shared" si="46"/>
        <v>0</v>
      </c>
      <c r="DH52" s="32">
        <f t="shared" si="47"/>
        <v>0</v>
      </c>
      <c r="DI52" s="194">
        <f t="shared" si="48"/>
        <v>0</v>
      </c>
      <c r="DJ52" s="279"/>
      <c r="DK52" s="348">
        <f>'stranka in letna napoved 2015'!DK52</f>
        <v>0</v>
      </c>
      <c r="DL52" s="349">
        <f t="shared" si="49"/>
        <v>0</v>
      </c>
      <c r="DM52" s="283"/>
      <c r="DN52" s="348">
        <f>'stranka in letna napoved 2015'!DN52</f>
        <v>0</v>
      </c>
      <c r="DO52" s="350">
        <f t="shared" si="50"/>
        <v>0</v>
      </c>
      <c r="DP52" s="283"/>
      <c r="DQ52" s="348">
        <f>'stranka in letna napoved 2015'!DQ52</f>
        <v>0</v>
      </c>
      <c r="DR52" s="258">
        <f t="shared" si="51"/>
        <v>0</v>
      </c>
      <c r="DS52" s="33">
        <f t="shared" si="4"/>
        <v>0</v>
      </c>
      <c r="DT52" s="33">
        <f t="shared" si="5"/>
        <v>0</v>
      </c>
      <c r="DU52" s="33">
        <f t="shared" si="52"/>
        <v>0</v>
      </c>
      <c r="DV52" s="196">
        <f t="shared" si="53"/>
        <v>0</v>
      </c>
      <c r="DW52" s="279"/>
      <c r="DX52" s="351">
        <f>'stranka in letna napoved 2015'!DX52</f>
        <v>0</v>
      </c>
      <c r="DY52" s="262">
        <f t="shared" si="54"/>
        <v>0</v>
      </c>
      <c r="DZ52" s="283"/>
      <c r="EA52" s="351">
        <f>'stranka in letna napoved 2015'!EA52</f>
        <v>0</v>
      </c>
      <c r="EB52" s="352">
        <f t="shared" si="55"/>
        <v>0</v>
      </c>
      <c r="EC52" s="283"/>
      <c r="ED52" s="262">
        <f>'stranka in letna napoved 2015'!ED52</f>
        <v>0</v>
      </c>
      <c r="EE52" s="353">
        <f t="shared" si="56"/>
        <v>0</v>
      </c>
      <c r="EF52" s="34">
        <f t="shared" si="6"/>
        <v>0</v>
      </c>
      <c r="EG52" s="34">
        <f t="shared" si="57"/>
        <v>0</v>
      </c>
      <c r="EH52" s="34">
        <f t="shared" si="58"/>
        <v>0</v>
      </c>
      <c r="EI52" s="200">
        <f t="shared" si="59"/>
        <v>0</v>
      </c>
      <c r="EJ52" s="287"/>
      <c r="EK52" s="357">
        <f>'stranka in letna napoved 2015'!EK52</f>
        <v>0</v>
      </c>
      <c r="EL52" s="269">
        <f t="shared" si="60"/>
        <v>0</v>
      </c>
      <c r="EM52" s="276"/>
      <c r="EN52" s="357">
        <f>'stranka in letna napoved 2015'!EN52</f>
        <v>0</v>
      </c>
      <c r="EO52" s="269">
        <f t="shared" si="61"/>
        <v>0</v>
      </c>
      <c r="EP52" s="283"/>
      <c r="EQ52" s="357">
        <f>'stranka in letna napoved 2015'!EQ52</f>
        <v>0</v>
      </c>
      <c r="ER52" s="269">
        <f t="shared" si="62"/>
        <v>0</v>
      </c>
      <c r="ES52" s="35">
        <f t="shared" si="7"/>
        <v>0</v>
      </c>
      <c r="ET52" s="35">
        <f t="shared" si="63"/>
        <v>0</v>
      </c>
      <c r="EU52" s="36">
        <f t="shared" si="64"/>
        <v>0</v>
      </c>
      <c r="EV52" s="206">
        <f t="shared" si="65"/>
        <v>0</v>
      </c>
      <c r="EW52" s="288">
        <f t="shared" si="66"/>
        <v>0</v>
      </c>
      <c r="EX52" s="289">
        <f t="shared" si="67"/>
        <v>0</v>
      </c>
      <c r="EY52" s="289">
        <f t="shared" si="68"/>
        <v>0</v>
      </c>
      <c r="EZ52" s="289">
        <f t="shared" si="69"/>
        <v>0</v>
      </c>
      <c r="FA52" s="289">
        <f t="shared" si="70"/>
        <v>0</v>
      </c>
      <c r="FB52" s="290">
        <f t="shared" si="71"/>
        <v>0</v>
      </c>
      <c r="FC52" s="292">
        <f t="shared" si="72"/>
        <v>0</v>
      </c>
    </row>
    <row r="53" spans="1:159" ht="30">
      <c r="A53" s="37">
        <f>'stranka in letna napoved 2015'!A53</f>
        <v>50</v>
      </c>
      <c r="B53" s="37" t="str">
        <f>'stranka in letna napoved 2015'!B53</f>
        <v>50/2013</v>
      </c>
      <c r="C53" s="38" t="str">
        <f>'stranka in letna napoved 2015'!C53</f>
        <v>DZS GRAFIK, d.o.o.</v>
      </c>
      <c r="D53" s="39" t="str">
        <f>'stranka in letna napoved 2015'!D53</f>
        <v>Ulica Jožeta Jame 12</v>
      </c>
      <c r="E53" s="39" t="str">
        <f>'stranka in letna napoved 2015'!E53</f>
        <v>Ljubljana - Šentvid</v>
      </c>
      <c r="F53" s="40">
        <f>'stranka in letna napoved 2015'!F53</f>
        <v>1210</v>
      </c>
      <c r="G53" s="40" t="str">
        <f>'stranka in letna napoved 2015'!G53</f>
        <v>SI84969814</v>
      </c>
      <c r="H53" s="40" t="str">
        <f>'stranka in letna napoved 2015'!H53</f>
        <v>2120330000</v>
      </c>
      <c r="I53" s="40" t="str">
        <f>'stranka in letna napoved 2015'!I53</f>
        <v>mojca.kocbek@dzs-grafik.si</v>
      </c>
      <c r="J53" s="40" t="str">
        <f>'stranka in letna napoved 2015'!J53</f>
        <v>46.760</v>
      </c>
      <c r="K53" s="40">
        <f>'stranka in letna napoved 2015'!K53</f>
        <v>0</v>
      </c>
      <c r="L53" s="40">
        <f>'stranka in letna napoved 2015'!L53</f>
        <v>0</v>
      </c>
      <c r="M53" s="66">
        <f>'stranka in letna napoved 2015'!M53</f>
        <v>0</v>
      </c>
      <c r="N53" s="102" t="str">
        <f>'stranka in letna napoved 2015'!N53</f>
        <v>IM</v>
      </c>
      <c r="O53" s="100" t="str">
        <f>'stranka in letna napoved 2015'!O53</f>
        <v>pridobitelj embaliranega blaga</v>
      </c>
      <c r="P53" s="40" t="str">
        <f>'stranka in letna napoved 2015'!P53</f>
        <v>QP</v>
      </c>
      <c r="Q53" s="64">
        <f>'stranka in letna napoved 2015'!Q53</f>
        <v>41640</v>
      </c>
      <c r="R53" s="64">
        <f>'stranka in letna napoved 2015'!R53</f>
        <v>41610</v>
      </c>
      <c r="S53" s="40" t="str">
        <f>'stranka in letna napoved 2015'!S53</f>
        <v>Sandra Djurič</v>
      </c>
      <c r="T53" s="40" t="str">
        <f>'stranka in letna napoved 2015'!T53</f>
        <v>+386 51 604 430; +386 1 586 72 09</v>
      </c>
      <c r="U53" s="40" t="str">
        <f>'stranka in letna napoved 2015'!U53</f>
        <v>sandra.djuric@dzs-grafik.si</v>
      </c>
      <c r="V53" s="40">
        <f>'stranka in letna napoved 2015'!V53</f>
        <v>0</v>
      </c>
      <c r="W53" s="40">
        <f>'stranka in letna napoved 2015'!W53</f>
        <v>0</v>
      </c>
      <c r="X53" s="40">
        <f>'stranka in letna napoved 2015'!X53</f>
        <v>0</v>
      </c>
      <c r="Y53" s="40">
        <f>'stranka in letna napoved 2015'!Y53</f>
        <v>0</v>
      </c>
      <c r="Z53" s="40">
        <f>'stranka in letna napoved 2015'!Z53</f>
        <v>0</v>
      </c>
      <c r="AA53" s="272"/>
      <c r="AB53" s="180">
        <f>'stranka in letna napoved 2015'!AB53</f>
        <v>55</v>
      </c>
      <c r="AC53" s="104">
        <f t="shared" si="8"/>
        <v>0</v>
      </c>
      <c r="AD53" s="272"/>
      <c r="AE53" s="180">
        <f>'stranka in letna napoved 2015'!AE53</f>
        <v>43</v>
      </c>
      <c r="AF53" s="104">
        <f t="shared" si="9"/>
        <v>0</v>
      </c>
      <c r="AG53" s="20">
        <f t="shared" si="0"/>
        <v>0</v>
      </c>
      <c r="AH53" s="272"/>
      <c r="AI53" s="180">
        <f>'stranka in letna napoved 2015'!AI53</f>
        <v>54</v>
      </c>
      <c r="AJ53" s="104">
        <f t="shared" si="10"/>
        <v>0</v>
      </c>
      <c r="AK53" s="272"/>
      <c r="AL53" s="180">
        <f>'stranka in letna napoved 2015'!AL53</f>
        <v>42</v>
      </c>
      <c r="AM53" s="236">
        <f t="shared" si="11"/>
        <v>0</v>
      </c>
      <c r="AN53" s="22">
        <f t="shared" si="12"/>
        <v>0</v>
      </c>
      <c r="AO53" s="276"/>
      <c r="AP53" s="182">
        <f>'stranka in letna napoved 2015'!AP53</f>
        <v>42</v>
      </c>
      <c r="AQ53" s="331">
        <f t="shared" si="13"/>
        <v>0</v>
      </c>
      <c r="AR53" s="23">
        <f t="shared" si="14"/>
        <v>0</v>
      </c>
      <c r="AS53" s="23">
        <f t="shared" si="15"/>
        <v>0</v>
      </c>
      <c r="AT53" s="23">
        <f t="shared" si="16"/>
        <v>0</v>
      </c>
      <c r="AU53" s="174">
        <f t="shared" si="17"/>
        <v>0</v>
      </c>
      <c r="AV53" s="279"/>
      <c r="AW53" s="333">
        <f>'stranka in letna napoved 2015'!AW53</f>
        <v>70</v>
      </c>
      <c r="AX53" s="242">
        <f t="shared" si="18"/>
        <v>0</v>
      </c>
      <c r="AY53" s="272"/>
      <c r="AZ53" s="332">
        <f>'stranka in letna napoved 2015'!AZ53</f>
        <v>42</v>
      </c>
      <c r="BA53" s="242">
        <f t="shared" si="19"/>
        <v>0</v>
      </c>
      <c r="BB53" s="272"/>
      <c r="BC53" s="333">
        <f>'stranka in letna napoved 2015'!BC53</f>
        <v>46</v>
      </c>
      <c r="BD53" s="335">
        <f t="shared" si="20"/>
        <v>0</v>
      </c>
      <c r="BE53" s="25">
        <f t="shared" si="21"/>
        <v>0</v>
      </c>
      <c r="BF53" s="272"/>
      <c r="BG53" s="333">
        <f>'stranka in letna napoved 2015'!BG53</f>
        <v>69</v>
      </c>
      <c r="BH53" s="335">
        <f t="shared" si="22"/>
        <v>0</v>
      </c>
      <c r="BI53" s="272"/>
      <c r="BJ53" s="333">
        <f>'stranka in letna napoved 2015'!BJ53</f>
        <v>41</v>
      </c>
      <c r="BK53" s="335">
        <f t="shared" si="23"/>
        <v>0</v>
      </c>
      <c r="BL53" s="272"/>
      <c r="BM53" s="333">
        <f>'stranka in letna napoved 2015'!BM53</f>
        <v>45</v>
      </c>
      <c r="BN53" s="335">
        <f t="shared" si="24"/>
        <v>0</v>
      </c>
      <c r="BO53" s="26">
        <f t="shared" si="25"/>
        <v>0</v>
      </c>
      <c r="BP53" s="281"/>
      <c r="BQ53" s="333">
        <f>'stranka in letna napoved 2015'!BQ53</f>
        <v>41</v>
      </c>
      <c r="BR53" s="335">
        <f t="shared" si="26"/>
        <v>0</v>
      </c>
      <c r="BS53" s="27">
        <f t="shared" si="27"/>
        <v>0</v>
      </c>
      <c r="BT53" s="27">
        <f t="shared" si="28"/>
        <v>0</v>
      </c>
      <c r="BU53" s="27">
        <f t="shared" si="29"/>
        <v>0</v>
      </c>
      <c r="BV53" s="335">
        <f t="shared" si="30"/>
        <v>0</v>
      </c>
      <c r="BW53" s="279"/>
      <c r="BX53" s="355">
        <f>'stranka in letna napoved 2015'!BX53</f>
        <v>42</v>
      </c>
      <c r="BY53" s="188">
        <f t="shared" si="31"/>
        <v>0</v>
      </c>
      <c r="BZ53" s="283"/>
      <c r="CA53" s="355">
        <f>'stranka in letna napoved 2015'!CA53</f>
        <v>42</v>
      </c>
      <c r="CB53" s="188">
        <f t="shared" si="32"/>
        <v>0</v>
      </c>
      <c r="CC53" s="283"/>
      <c r="CD53" s="341">
        <f>'stranka in letna napoved 2015'!CD53</f>
        <v>42</v>
      </c>
      <c r="CE53" s="188">
        <f t="shared" si="33"/>
        <v>0</v>
      </c>
      <c r="CF53" s="28">
        <f t="shared" si="1"/>
        <v>0</v>
      </c>
      <c r="CG53" s="28">
        <f t="shared" si="34"/>
        <v>0</v>
      </c>
      <c r="CH53" s="29">
        <f t="shared" si="35"/>
        <v>0</v>
      </c>
      <c r="CI53" s="188">
        <f t="shared" si="36"/>
        <v>0</v>
      </c>
      <c r="CJ53" s="272"/>
      <c r="CK53" s="342">
        <f>'stranka in letna napoved 2015'!CK53</f>
        <v>49</v>
      </c>
      <c r="CL53" s="247">
        <f t="shared" si="37"/>
        <v>0</v>
      </c>
      <c r="CM53" s="283"/>
      <c r="CN53" s="342">
        <f>'stranka in letna napoved 2015'!CN53</f>
        <v>48</v>
      </c>
      <c r="CO53" s="356">
        <f t="shared" si="38"/>
        <v>0</v>
      </c>
      <c r="CP53" s="283"/>
      <c r="CQ53" s="344">
        <f>'stranka in letna napoved 2015'!CQ53</f>
        <v>48</v>
      </c>
      <c r="CR53" s="247">
        <f t="shared" si="39"/>
        <v>0</v>
      </c>
      <c r="CS53" s="30">
        <f t="shared" si="2"/>
        <v>0</v>
      </c>
      <c r="CT53" s="30">
        <f t="shared" si="40"/>
        <v>0</v>
      </c>
      <c r="CU53" s="31">
        <f t="shared" si="41"/>
        <v>0</v>
      </c>
      <c r="CV53" s="192">
        <f t="shared" si="42"/>
        <v>0</v>
      </c>
      <c r="CW53" s="279"/>
      <c r="CX53" s="345">
        <f>'stranka in letna napoved 2015'!CX53</f>
        <v>30</v>
      </c>
      <c r="CY53" s="252">
        <f t="shared" si="43"/>
        <v>0</v>
      </c>
      <c r="CZ53" s="283"/>
      <c r="DA53" s="345">
        <f>'stranka in letna napoved 2015'!DA53</f>
        <v>29</v>
      </c>
      <c r="DB53" s="346">
        <f t="shared" si="44"/>
        <v>0</v>
      </c>
      <c r="DC53" s="283"/>
      <c r="DD53" s="345">
        <f>'stranka in letna napoved 2015'!DD53</f>
        <v>29</v>
      </c>
      <c r="DE53" s="347">
        <f t="shared" si="45"/>
        <v>0</v>
      </c>
      <c r="DF53" s="32">
        <f t="shared" si="3"/>
        <v>0</v>
      </c>
      <c r="DG53" s="32">
        <f t="shared" si="46"/>
        <v>0</v>
      </c>
      <c r="DH53" s="32">
        <f t="shared" si="47"/>
        <v>0</v>
      </c>
      <c r="DI53" s="194">
        <f t="shared" si="48"/>
        <v>0</v>
      </c>
      <c r="DJ53" s="279"/>
      <c r="DK53" s="348">
        <f>'stranka in letna napoved 2015'!DK53</f>
        <v>39</v>
      </c>
      <c r="DL53" s="349">
        <f t="shared" si="49"/>
        <v>0</v>
      </c>
      <c r="DM53" s="283"/>
      <c r="DN53" s="348">
        <f>'stranka in letna napoved 2015'!DN53</f>
        <v>38</v>
      </c>
      <c r="DO53" s="350">
        <f t="shared" si="50"/>
        <v>0</v>
      </c>
      <c r="DP53" s="283"/>
      <c r="DQ53" s="348">
        <f>'stranka in letna napoved 2015'!DQ53</f>
        <v>38</v>
      </c>
      <c r="DR53" s="258">
        <f t="shared" si="51"/>
        <v>0</v>
      </c>
      <c r="DS53" s="33">
        <f t="shared" si="4"/>
        <v>0</v>
      </c>
      <c r="DT53" s="33">
        <f t="shared" si="5"/>
        <v>0</v>
      </c>
      <c r="DU53" s="33">
        <f t="shared" si="52"/>
        <v>0</v>
      </c>
      <c r="DV53" s="196">
        <f t="shared" si="53"/>
        <v>0</v>
      </c>
      <c r="DW53" s="279"/>
      <c r="DX53" s="351">
        <f>'stranka in letna napoved 2015'!DX53</f>
        <v>62</v>
      </c>
      <c r="DY53" s="262">
        <f t="shared" si="54"/>
        <v>0</v>
      </c>
      <c r="DZ53" s="283"/>
      <c r="EA53" s="351">
        <f>'stranka in letna napoved 2015'!EA53</f>
        <v>61</v>
      </c>
      <c r="EB53" s="352">
        <f t="shared" si="55"/>
        <v>0</v>
      </c>
      <c r="EC53" s="283"/>
      <c r="ED53" s="262">
        <f>'stranka in letna napoved 2015'!ED53</f>
        <v>61</v>
      </c>
      <c r="EE53" s="353">
        <f t="shared" si="56"/>
        <v>0</v>
      </c>
      <c r="EF53" s="34">
        <f t="shared" si="6"/>
        <v>0</v>
      </c>
      <c r="EG53" s="34">
        <f t="shared" si="57"/>
        <v>0</v>
      </c>
      <c r="EH53" s="34">
        <f t="shared" si="58"/>
        <v>0</v>
      </c>
      <c r="EI53" s="200">
        <f t="shared" si="59"/>
        <v>0</v>
      </c>
      <c r="EJ53" s="287"/>
      <c r="EK53" s="357">
        <f>'stranka in letna napoved 2015'!EK53</f>
        <v>549</v>
      </c>
      <c r="EL53" s="269">
        <f t="shared" si="60"/>
        <v>0</v>
      </c>
      <c r="EM53" s="276"/>
      <c r="EN53" s="357">
        <f>'stranka in letna napoved 2015'!EN53</f>
        <v>548</v>
      </c>
      <c r="EO53" s="269">
        <f t="shared" si="61"/>
        <v>0</v>
      </c>
      <c r="EP53" s="283"/>
      <c r="EQ53" s="357">
        <f>'stranka in letna napoved 2015'!EQ53</f>
        <v>548</v>
      </c>
      <c r="ER53" s="269">
        <f t="shared" si="62"/>
        <v>0</v>
      </c>
      <c r="ES53" s="35">
        <f t="shared" si="7"/>
        <v>0</v>
      </c>
      <c r="ET53" s="35">
        <f t="shared" si="63"/>
        <v>0</v>
      </c>
      <c r="EU53" s="36">
        <f t="shared" si="64"/>
        <v>0</v>
      </c>
      <c r="EV53" s="206">
        <f t="shared" si="65"/>
        <v>0</v>
      </c>
      <c r="EW53" s="288">
        <f t="shared" si="66"/>
        <v>0</v>
      </c>
      <c r="EX53" s="289">
        <f t="shared" si="67"/>
        <v>0</v>
      </c>
      <c r="EY53" s="289">
        <f t="shared" si="68"/>
        <v>0</v>
      </c>
      <c r="EZ53" s="289">
        <f t="shared" si="69"/>
        <v>0</v>
      </c>
      <c r="FA53" s="289">
        <f t="shared" si="70"/>
        <v>0</v>
      </c>
      <c r="FB53" s="290">
        <f t="shared" si="71"/>
        <v>0</v>
      </c>
      <c r="FC53" s="292">
        <f t="shared" si="72"/>
        <v>0</v>
      </c>
    </row>
    <row r="54" spans="1:159">
      <c r="A54" s="37">
        <f>'stranka in letna napoved 2015'!A54</f>
        <v>51</v>
      </c>
      <c r="B54" s="37" t="str">
        <f>'stranka in letna napoved 2015'!B54</f>
        <v>51/2013</v>
      </c>
      <c r="C54" s="38" t="str">
        <f>'stranka in letna napoved 2015'!C54</f>
        <v>BONOPAN d.o.o., Logatec</v>
      </c>
      <c r="D54" s="39" t="str">
        <f>'stranka in letna napoved 2015'!D54</f>
        <v>Obrtniška ulica 6F</v>
      </c>
      <c r="E54" s="39" t="str">
        <f>'stranka in letna napoved 2015'!E54</f>
        <v>Logatec</v>
      </c>
      <c r="F54" s="40">
        <f>'stranka in letna napoved 2015'!F54</f>
        <v>1370</v>
      </c>
      <c r="G54" s="40" t="str">
        <f>'stranka in letna napoved 2015'!G54</f>
        <v>SI74299573</v>
      </c>
      <c r="H54" s="40" t="str">
        <f>'stranka in letna napoved 2015'!H54</f>
        <v>1647091000</v>
      </c>
      <c r="I54" s="40">
        <f>'stranka in letna napoved 2015'!I54</f>
        <v>0</v>
      </c>
      <c r="J54" s="40" t="str">
        <f>'stranka in letna napoved 2015'!J54</f>
        <v>46.380</v>
      </c>
      <c r="K54" s="40">
        <f>'stranka in letna napoved 2015'!K54</f>
        <v>0</v>
      </c>
      <c r="L54" s="40">
        <f>'stranka in letna napoved 2015'!L54</f>
        <v>0</v>
      </c>
      <c r="M54" s="66">
        <f>'stranka in letna napoved 2015'!M54</f>
        <v>0</v>
      </c>
      <c r="N54" s="102" t="str">
        <f>'stranka in letna napoved 2015'!N54</f>
        <v>SZ</v>
      </c>
      <c r="O54" s="100" t="str">
        <f>'stranka in letna napoved 2015'!O54</f>
        <v>pridobitelj embaliranega blaga</v>
      </c>
      <c r="P54" s="40" t="str">
        <f>'stranka in letna napoved 2015'!P54</f>
        <v>QP</v>
      </c>
      <c r="Q54" s="64">
        <f>'stranka in letna napoved 2015'!Q54</f>
        <v>41640</v>
      </c>
      <c r="R54" s="64">
        <f>'stranka in letna napoved 2015'!R54</f>
        <v>41577</v>
      </c>
      <c r="S54" s="40" t="str">
        <f>'stranka in letna napoved 2015'!S54</f>
        <v>Gašper Svete</v>
      </c>
      <c r="T54" s="40" t="str">
        <f>'stranka in letna napoved 2015'!T54</f>
        <v>+386 1 75 09 039</v>
      </c>
      <c r="U54" s="40" t="str">
        <f>'stranka in letna napoved 2015'!U54</f>
        <v>gasper.svete@bonopan.si</v>
      </c>
      <c r="V54" s="40">
        <f>'stranka in letna napoved 2015'!V54</f>
        <v>0</v>
      </c>
      <c r="W54" s="40">
        <f>'stranka in letna napoved 2015'!W54</f>
        <v>0</v>
      </c>
      <c r="X54" s="40">
        <f>'stranka in letna napoved 2015'!X54</f>
        <v>0</v>
      </c>
      <c r="Y54" s="40">
        <f>'stranka in letna napoved 2015'!Y54</f>
        <v>0</v>
      </c>
      <c r="Z54" s="40">
        <f>'stranka in letna napoved 2015'!Z54</f>
        <v>0</v>
      </c>
      <c r="AA54" s="272"/>
      <c r="AB54" s="180">
        <f>'stranka in letna napoved 2015'!AB54</f>
        <v>0</v>
      </c>
      <c r="AC54" s="104">
        <f t="shared" si="8"/>
        <v>0</v>
      </c>
      <c r="AD54" s="272"/>
      <c r="AE54" s="180">
        <f>'stranka in letna napoved 2015'!AE54</f>
        <v>0</v>
      </c>
      <c r="AF54" s="104">
        <f t="shared" si="9"/>
        <v>0</v>
      </c>
      <c r="AG54" s="20">
        <f t="shared" si="0"/>
        <v>0</v>
      </c>
      <c r="AH54" s="272"/>
      <c r="AI54" s="180">
        <f>'stranka in letna napoved 2015'!AI54</f>
        <v>0</v>
      </c>
      <c r="AJ54" s="104">
        <f t="shared" si="10"/>
        <v>0</v>
      </c>
      <c r="AK54" s="272"/>
      <c r="AL54" s="180">
        <f>'stranka in letna napoved 2015'!AL54</f>
        <v>0</v>
      </c>
      <c r="AM54" s="236">
        <f t="shared" si="11"/>
        <v>0</v>
      </c>
      <c r="AN54" s="22">
        <f t="shared" si="12"/>
        <v>0</v>
      </c>
      <c r="AO54" s="276"/>
      <c r="AP54" s="182">
        <f>'stranka in letna napoved 2015'!AP54</f>
        <v>0</v>
      </c>
      <c r="AQ54" s="331">
        <f t="shared" si="13"/>
        <v>0</v>
      </c>
      <c r="AR54" s="23">
        <f t="shared" si="14"/>
        <v>0</v>
      </c>
      <c r="AS54" s="23">
        <f t="shared" si="15"/>
        <v>0</v>
      </c>
      <c r="AT54" s="23">
        <f t="shared" si="16"/>
        <v>0</v>
      </c>
      <c r="AU54" s="174">
        <f t="shared" si="17"/>
        <v>0</v>
      </c>
      <c r="AV54" s="279"/>
      <c r="AW54" s="333">
        <f>'stranka in letna napoved 2015'!AW54</f>
        <v>0</v>
      </c>
      <c r="AX54" s="242">
        <f t="shared" si="18"/>
        <v>0</v>
      </c>
      <c r="AY54" s="272"/>
      <c r="AZ54" s="332">
        <f>'stranka in letna napoved 2015'!AZ54</f>
        <v>0</v>
      </c>
      <c r="BA54" s="242">
        <f t="shared" si="19"/>
        <v>0</v>
      </c>
      <c r="BB54" s="272"/>
      <c r="BC54" s="333">
        <f>'stranka in letna napoved 2015'!BC54</f>
        <v>0</v>
      </c>
      <c r="BD54" s="335">
        <f t="shared" si="20"/>
        <v>0</v>
      </c>
      <c r="BE54" s="25">
        <f t="shared" si="21"/>
        <v>0</v>
      </c>
      <c r="BF54" s="272"/>
      <c r="BG54" s="333">
        <f>'stranka in letna napoved 2015'!BG54</f>
        <v>0</v>
      </c>
      <c r="BH54" s="335">
        <f t="shared" si="22"/>
        <v>0</v>
      </c>
      <c r="BI54" s="272"/>
      <c r="BJ54" s="333">
        <f>'stranka in letna napoved 2015'!BJ54</f>
        <v>0</v>
      </c>
      <c r="BK54" s="335">
        <f t="shared" si="23"/>
        <v>0</v>
      </c>
      <c r="BL54" s="272"/>
      <c r="BM54" s="333">
        <f>'stranka in letna napoved 2015'!BM54</f>
        <v>0</v>
      </c>
      <c r="BN54" s="335">
        <f t="shared" si="24"/>
        <v>0</v>
      </c>
      <c r="BO54" s="26">
        <f t="shared" si="25"/>
        <v>0</v>
      </c>
      <c r="BP54" s="281"/>
      <c r="BQ54" s="333">
        <f>'stranka in letna napoved 2015'!BQ54</f>
        <v>0</v>
      </c>
      <c r="BR54" s="335">
        <f t="shared" si="26"/>
        <v>0</v>
      </c>
      <c r="BS54" s="27">
        <f t="shared" si="27"/>
        <v>0</v>
      </c>
      <c r="BT54" s="27">
        <f t="shared" si="28"/>
        <v>0</v>
      </c>
      <c r="BU54" s="27">
        <f t="shared" si="29"/>
        <v>0</v>
      </c>
      <c r="BV54" s="335">
        <f t="shared" si="30"/>
        <v>0</v>
      </c>
      <c r="BW54" s="279"/>
      <c r="BX54" s="355">
        <f>'stranka in letna napoved 2015'!BX54</f>
        <v>0</v>
      </c>
      <c r="BY54" s="188">
        <f t="shared" si="31"/>
        <v>0</v>
      </c>
      <c r="BZ54" s="283"/>
      <c r="CA54" s="355">
        <f>'stranka in letna napoved 2015'!CA54</f>
        <v>0</v>
      </c>
      <c r="CB54" s="188">
        <f t="shared" si="32"/>
        <v>0</v>
      </c>
      <c r="CC54" s="283"/>
      <c r="CD54" s="341">
        <f>'stranka in letna napoved 2015'!CD54</f>
        <v>0</v>
      </c>
      <c r="CE54" s="188">
        <f t="shared" si="33"/>
        <v>0</v>
      </c>
      <c r="CF54" s="28">
        <f t="shared" si="1"/>
        <v>0</v>
      </c>
      <c r="CG54" s="28">
        <f t="shared" si="34"/>
        <v>0</v>
      </c>
      <c r="CH54" s="29">
        <f t="shared" si="35"/>
        <v>0</v>
      </c>
      <c r="CI54" s="188">
        <f t="shared" si="36"/>
        <v>0</v>
      </c>
      <c r="CJ54" s="272"/>
      <c r="CK54" s="342">
        <f>'stranka in letna napoved 2015'!CK54</f>
        <v>0</v>
      </c>
      <c r="CL54" s="247">
        <f t="shared" si="37"/>
        <v>0</v>
      </c>
      <c r="CM54" s="283"/>
      <c r="CN54" s="342">
        <f>'stranka in letna napoved 2015'!CN54</f>
        <v>0</v>
      </c>
      <c r="CO54" s="356">
        <f t="shared" si="38"/>
        <v>0</v>
      </c>
      <c r="CP54" s="283"/>
      <c r="CQ54" s="344">
        <f>'stranka in letna napoved 2015'!CQ54</f>
        <v>0</v>
      </c>
      <c r="CR54" s="247">
        <f t="shared" si="39"/>
        <v>0</v>
      </c>
      <c r="CS54" s="30">
        <f t="shared" si="2"/>
        <v>0</v>
      </c>
      <c r="CT54" s="30">
        <f t="shared" si="40"/>
        <v>0</v>
      </c>
      <c r="CU54" s="31">
        <f t="shared" si="41"/>
        <v>0</v>
      </c>
      <c r="CV54" s="192">
        <f t="shared" si="42"/>
        <v>0</v>
      </c>
      <c r="CW54" s="279"/>
      <c r="CX54" s="345">
        <f>'stranka in letna napoved 2015'!CX54</f>
        <v>0</v>
      </c>
      <c r="CY54" s="252">
        <f t="shared" si="43"/>
        <v>0</v>
      </c>
      <c r="CZ54" s="283"/>
      <c r="DA54" s="345">
        <f>'stranka in letna napoved 2015'!DA54</f>
        <v>0</v>
      </c>
      <c r="DB54" s="346">
        <f t="shared" si="44"/>
        <v>0</v>
      </c>
      <c r="DC54" s="283"/>
      <c r="DD54" s="345">
        <f>'stranka in letna napoved 2015'!DD54</f>
        <v>0</v>
      </c>
      <c r="DE54" s="347">
        <f t="shared" si="45"/>
        <v>0</v>
      </c>
      <c r="DF54" s="32">
        <f t="shared" si="3"/>
        <v>0</v>
      </c>
      <c r="DG54" s="32">
        <f t="shared" si="46"/>
        <v>0</v>
      </c>
      <c r="DH54" s="32">
        <f t="shared" si="47"/>
        <v>0</v>
      </c>
      <c r="DI54" s="194">
        <f t="shared" si="48"/>
        <v>0</v>
      </c>
      <c r="DJ54" s="279"/>
      <c r="DK54" s="348">
        <f>'stranka in letna napoved 2015'!DK54</f>
        <v>0</v>
      </c>
      <c r="DL54" s="349">
        <f t="shared" si="49"/>
        <v>0</v>
      </c>
      <c r="DM54" s="283"/>
      <c r="DN54" s="348">
        <f>'stranka in letna napoved 2015'!DN54</f>
        <v>0</v>
      </c>
      <c r="DO54" s="350">
        <f t="shared" si="50"/>
        <v>0</v>
      </c>
      <c r="DP54" s="283"/>
      <c r="DQ54" s="348">
        <f>'stranka in letna napoved 2015'!DQ54</f>
        <v>0</v>
      </c>
      <c r="DR54" s="258">
        <f t="shared" si="51"/>
        <v>0</v>
      </c>
      <c r="DS54" s="33">
        <f t="shared" si="4"/>
        <v>0</v>
      </c>
      <c r="DT54" s="33">
        <f t="shared" si="5"/>
        <v>0</v>
      </c>
      <c r="DU54" s="33">
        <f t="shared" si="52"/>
        <v>0</v>
      </c>
      <c r="DV54" s="196">
        <f t="shared" si="53"/>
        <v>0</v>
      </c>
      <c r="DW54" s="279"/>
      <c r="DX54" s="351">
        <f>'stranka in letna napoved 2015'!DX54</f>
        <v>0</v>
      </c>
      <c r="DY54" s="262">
        <f t="shared" si="54"/>
        <v>0</v>
      </c>
      <c r="DZ54" s="283"/>
      <c r="EA54" s="351">
        <f>'stranka in letna napoved 2015'!EA54</f>
        <v>0</v>
      </c>
      <c r="EB54" s="352">
        <f t="shared" si="55"/>
        <v>0</v>
      </c>
      <c r="EC54" s="283"/>
      <c r="ED54" s="262">
        <f>'stranka in letna napoved 2015'!ED54</f>
        <v>0</v>
      </c>
      <c r="EE54" s="353">
        <f t="shared" si="56"/>
        <v>0</v>
      </c>
      <c r="EF54" s="34">
        <f t="shared" si="6"/>
        <v>0</v>
      </c>
      <c r="EG54" s="34">
        <f t="shared" si="57"/>
        <v>0</v>
      </c>
      <c r="EH54" s="34">
        <f t="shared" si="58"/>
        <v>0</v>
      </c>
      <c r="EI54" s="200">
        <f t="shared" si="59"/>
        <v>0</v>
      </c>
      <c r="EJ54" s="287"/>
      <c r="EK54" s="357">
        <f>'stranka in letna napoved 2015'!EK54</f>
        <v>0</v>
      </c>
      <c r="EL54" s="269">
        <f t="shared" si="60"/>
        <v>0</v>
      </c>
      <c r="EM54" s="276"/>
      <c r="EN54" s="357">
        <f>'stranka in letna napoved 2015'!EN54</f>
        <v>0</v>
      </c>
      <c r="EO54" s="269">
        <f t="shared" si="61"/>
        <v>0</v>
      </c>
      <c r="EP54" s="283"/>
      <c r="EQ54" s="357">
        <f>'stranka in letna napoved 2015'!EQ54</f>
        <v>0</v>
      </c>
      <c r="ER54" s="269">
        <f t="shared" si="62"/>
        <v>0</v>
      </c>
      <c r="ES54" s="35">
        <f t="shared" si="7"/>
        <v>0</v>
      </c>
      <c r="ET54" s="35">
        <f t="shared" si="63"/>
        <v>0</v>
      </c>
      <c r="EU54" s="36">
        <f t="shared" si="64"/>
        <v>0</v>
      </c>
      <c r="EV54" s="206">
        <f t="shared" si="65"/>
        <v>0</v>
      </c>
      <c r="EW54" s="288">
        <f t="shared" si="66"/>
        <v>0</v>
      </c>
      <c r="EX54" s="289">
        <f t="shared" si="67"/>
        <v>0</v>
      </c>
      <c r="EY54" s="289">
        <f t="shared" si="68"/>
        <v>0</v>
      </c>
      <c r="EZ54" s="289">
        <f t="shared" si="69"/>
        <v>0</v>
      </c>
      <c r="FA54" s="289">
        <f t="shared" si="70"/>
        <v>0</v>
      </c>
      <c r="FB54" s="290">
        <f t="shared" si="71"/>
        <v>0</v>
      </c>
      <c r="FC54" s="292">
        <f t="shared" si="72"/>
        <v>0</v>
      </c>
    </row>
    <row r="55" spans="1:159">
      <c r="A55" s="37">
        <f>'stranka in letna napoved 2015'!A55</f>
        <v>52</v>
      </c>
      <c r="B55" s="37" t="str">
        <f>'stranka in letna napoved 2015'!B55</f>
        <v>52/2013</v>
      </c>
      <c r="C55" s="38" t="str">
        <f>'stranka in letna napoved 2015'!C55</f>
        <v>PPS - PEKARNE PTUJ d.d.</v>
      </c>
      <c r="D55" s="39" t="str">
        <f>'stranka in letna napoved 2015'!D55</f>
        <v>Rogozniška cesta 2</v>
      </c>
      <c r="E55" s="39" t="str">
        <f>'stranka in letna napoved 2015'!E55</f>
        <v xml:space="preserve">Ptuj </v>
      </c>
      <c r="F55" s="40">
        <f>'stranka in letna napoved 2015'!F55</f>
        <v>2250</v>
      </c>
      <c r="G55" s="40" t="str">
        <f>'stranka in letna napoved 2015'!G55</f>
        <v>SI27352951</v>
      </c>
      <c r="H55" s="40" t="str">
        <f>'stranka in letna napoved 2015'!H55</f>
        <v>5048877000</v>
      </c>
      <c r="I55" s="40" t="str">
        <f>'stranka in letna napoved 2015'!I55</f>
        <v>pps@p-pekarne-slascicarne.si</v>
      </c>
      <c r="J55" s="40" t="str">
        <f>'stranka in letna napoved 2015'!J55</f>
        <v>10.710</v>
      </c>
      <c r="K55" s="40">
        <f>'stranka in letna napoved 2015'!K55</f>
        <v>0</v>
      </c>
      <c r="L55" s="40">
        <f>'stranka in letna napoved 2015'!L55</f>
        <v>0</v>
      </c>
      <c r="M55" s="66">
        <f>'stranka in letna napoved 2015'!M55</f>
        <v>0</v>
      </c>
      <c r="N55" s="102" t="str">
        <f>'stranka in letna napoved 2015'!N55</f>
        <v>MR</v>
      </c>
      <c r="O55" s="100" t="str">
        <f>'stranka in letna napoved 2015'!O55</f>
        <v xml:space="preserve">embaler </v>
      </c>
      <c r="P55" s="40" t="str">
        <f>'stranka in letna napoved 2015'!P55</f>
        <v>QP</v>
      </c>
      <c r="Q55" s="64">
        <f>'stranka in letna napoved 2015'!Q55</f>
        <v>41640</v>
      </c>
      <c r="R55" s="64">
        <f>'stranka in letna napoved 2015'!R55</f>
        <v>41597</v>
      </c>
      <c r="S55" s="40" t="str">
        <f>'stranka in letna napoved 2015'!S55</f>
        <v>Sabina Pišek</v>
      </c>
      <c r="T55" s="40" t="str">
        <f>'stranka in letna napoved 2015'!T55</f>
        <v>+386 2 74 80 524</v>
      </c>
      <c r="U55" s="40" t="str">
        <f>'stranka in letna napoved 2015'!U55</f>
        <v>tehnologija@pps.si</v>
      </c>
      <c r="V55" s="40">
        <f>'stranka in letna napoved 2015'!V55</f>
        <v>0</v>
      </c>
      <c r="W55" s="40">
        <f>'stranka in letna napoved 2015'!W55</f>
        <v>0</v>
      </c>
      <c r="X55" s="40">
        <f>'stranka in letna napoved 2015'!X55</f>
        <v>0</v>
      </c>
      <c r="Y55" s="40">
        <f>'stranka in letna napoved 2015'!Y55</f>
        <v>0</v>
      </c>
      <c r="Z55" s="40">
        <f>'stranka in letna napoved 2015'!Z55</f>
        <v>0</v>
      </c>
      <c r="AA55" s="272"/>
      <c r="AB55" s="180">
        <f>'stranka in letna napoved 2015'!AB55</f>
        <v>0</v>
      </c>
      <c r="AC55" s="104">
        <f t="shared" si="8"/>
        <v>0</v>
      </c>
      <c r="AD55" s="272"/>
      <c r="AE55" s="180">
        <f>'stranka in letna napoved 2015'!AE55</f>
        <v>0</v>
      </c>
      <c r="AF55" s="104">
        <f t="shared" si="9"/>
        <v>0</v>
      </c>
      <c r="AG55" s="20">
        <f t="shared" si="0"/>
        <v>0</v>
      </c>
      <c r="AH55" s="272"/>
      <c r="AI55" s="180">
        <f>'stranka in letna napoved 2015'!AI55</f>
        <v>0</v>
      </c>
      <c r="AJ55" s="104">
        <f t="shared" si="10"/>
        <v>0</v>
      </c>
      <c r="AK55" s="272"/>
      <c r="AL55" s="180">
        <f>'stranka in letna napoved 2015'!AL55</f>
        <v>0</v>
      </c>
      <c r="AM55" s="236">
        <f t="shared" si="11"/>
        <v>0</v>
      </c>
      <c r="AN55" s="22">
        <f t="shared" si="12"/>
        <v>0</v>
      </c>
      <c r="AO55" s="276"/>
      <c r="AP55" s="182">
        <f>'stranka in letna napoved 2015'!AP55</f>
        <v>0</v>
      </c>
      <c r="AQ55" s="331">
        <f t="shared" si="13"/>
        <v>0</v>
      </c>
      <c r="AR55" s="23">
        <f t="shared" si="14"/>
        <v>0</v>
      </c>
      <c r="AS55" s="23">
        <f t="shared" si="15"/>
        <v>0</v>
      </c>
      <c r="AT55" s="23">
        <f t="shared" si="16"/>
        <v>0</v>
      </c>
      <c r="AU55" s="174">
        <f t="shared" si="17"/>
        <v>0</v>
      </c>
      <c r="AV55" s="279"/>
      <c r="AW55" s="333">
        <f>'stranka in letna napoved 2015'!AW55</f>
        <v>0</v>
      </c>
      <c r="AX55" s="242">
        <f t="shared" si="18"/>
        <v>0</v>
      </c>
      <c r="AY55" s="272"/>
      <c r="AZ55" s="332">
        <f>'stranka in letna napoved 2015'!AZ55</f>
        <v>0</v>
      </c>
      <c r="BA55" s="242">
        <f t="shared" si="19"/>
        <v>0</v>
      </c>
      <c r="BB55" s="272"/>
      <c r="BC55" s="333">
        <f>'stranka in letna napoved 2015'!BC55</f>
        <v>0</v>
      </c>
      <c r="BD55" s="335">
        <f t="shared" si="20"/>
        <v>0</v>
      </c>
      <c r="BE55" s="25">
        <f t="shared" si="21"/>
        <v>0</v>
      </c>
      <c r="BF55" s="272"/>
      <c r="BG55" s="333">
        <f>'stranka in letna napoved 2015'!BG55</f>
        <v>0</v>
      </c>
      <c r="BH55" s="335">
        <f t="shared" si="22"/>
        <v>0</v>
      </c>
      <c r="BI55" s="272"/>
      <c r="BJ55" s="333">
        <f>'stranka in letna napoved 2015'!BJ55</f>
        <v>0</v>
      </c>
      <c r="BK55" s="335">
        <f t="shared" si="23"/>
        <v>0</v>
      </c>
      <c r="BL55" s="272"/>
      <c r="BM55" s="333">
        <f>'stranka in letna napoved 2015'!BM55</f>
        <v>0</v>
      </c>
      <c r="BN55" s="335">
        <f t="shared" si="24"/>
        <v>0</v>
      </c>
      <c r="BO55" s="26">
        <f t="shared" si="25"/>
        <v>0</v>
      </c>
      <c r="BP55" s="281"/>
      <c r="BQ55" s="333">
        <f>'stranka in letna napoved 2015'!BQ55</f>
        <v>0</v>
      </c>
      <c r="BR55" s="335">
        <f t="shared" si="26"/>
        <v>0</v>
      </c>
      <c r="BS55" s="27">
        <f t="shared" si="27"/>
        <v>0</v>
      </c>
      <c r="BT55" s="27">
        <f t="shared" si="28"/>
        <v>0</v>
      </c>
      <c r="BU55" s="27">
        <f t="shared" si="29"/>
        <v>0</v>
      </c>
      <c r="BV55" s="335">
        <f t="shared" si="30"/>
        <v>0</v>
      </c>
      <c r="BW55" s="279"/>
      <c r="BX55" s="355">
        <f>'stranka in letna napoved 2015'!BX55</f>
        <v>0</v>
      </c>
      <c r="BY55" s="188">
        <f t="shared" si="31"/>
        <v>0</v>
      </c>
      <c r="BZ55" s="283"/>
      <c r="CA55" s="355">
        <f>'stranka in letna napoved 2015'!CA55</f>
        <v>0</v>
      </c>
      <c r="CB55" s="188">
        <f t="shared" si="32"/>
        <v>0</v>
      </c>
      <c r="CC55" s="283"/>
      <c r="CD55" s="341">
        <f>'stranka in letna napoved 2015'!CD55</f>
        <v>0</v>
      </c>
      <c r="CE55" s="188">
        <f t="shared" si="33"/>
        <v>0</v>
      </c>
      <c r="CF55" s="28">
        <f t="shared" si="1"/>
        <v>0</v>
      </c>
      <c r="CG55" s="28">
        <f t="shared" si="34"/>
        <v>0</v>
      </c>
      <c r="CH55" s="29">
        <f t="shared" si="35"/>
        <v>0</v>
      </c>
      <c r="CI55" s="188">
        <f t="shared" si="36"/>
        <v>0</v>
      </c>
      <c r="CJ55" s="272"/>
      <c r="CK55" s="342">
        <f>'stranka in letna napoved 2015'!CK55</f>
        <v>0</v>
      </c>
      <c r="CL55" s="247">
        <f t="shared" si="37"/>
        <v>0</v>
      </c>
      <c r="CM55" s="283"/>
      <c r="CN55" s="342">
        <f>'stranka in letna napoved 2015'!CN55</f>
        <v>0</v>
      </c>
      <c r="CO55" s="356">
        <f t="shared" si="38"/>
        <v>0</v>
      </c>
      <c r="CP55" s="283"/>
      <c r="CQ55" s="344">
        <f>'stranka in letna napoved 2015'!CQ55</f>
        <v>0</v>
      </c>
      <c r="CR55" s="247">
        <f t="shared" si="39"/>
        <v>0</v>
      </c>
      <c r="CS55" s="30">
        <f t="shared" si="2"/>
        <v>0</v>
      </c>
      <c r="CT55" s="30">
        <f t="shared" si="40"/>
        <v>0</v>
      </c>
      <c r="CU55" s="31">
        <f t="shared" si="41"/>
        <v>0</v>
      </c>
      <c r="CV55" s="192">
        <f t="shared" si="42"/>
        <v>0</v>
      </c>
      <c r="CW55" s="279"/>
      <c r="CX55" s="345">
        <f>'stranka in letna napoved 2015'!CX55</f>
        <v>0</v>
      </c>
      <c r="CY55" s="252">
        <f t="shared" si="43"/>
        <v>0</v>
      </c>
      <c r="CZ55" s="283"/>
      <c r="DA55" s="345">
        <f>'stranka in letna napoved 2015'!DA55</f>
        <v>0</v>
      </c>
      <c r="DB55" s="346">
        <f t="shared" si="44"/>
        <v>0</v>
      </c>
      <c r="DC55" s="283"/>
      <c r="DD55" s="345">
        <f>'stranka in letna napoved 2015'!DD55</f>
        <v>0</v>
      </c>
      <c r="DE55" s="347">
        <f t="shared" si="45"/>
        <v>0</v>
      </c>
      <c r="DF55" s="32">
        <f t="shared" si="3"/>
        <v>0</v>
      </c>
      <c r="DG55" s="32">
        <f t="shared" si="46"/>
        <v>0</v>
      </c>
      <c r="DH55" s="32">
        <f t="shared" si="47"/>
        <v>0</v>
      </c>
      <c r="DI55" s="194">
        <f t="shared" si="48"/>
        <v>0</v>
      </c>
      <c r="DJ55" s="279"/>
      <c r="DK55" s="348">
        <f>'stranka in letna napoved 2015'!DK55</f>
        <v>0</v>
      </c>
      <c r="DL55" s="349">
        <f t="shared" si="49"/>
        <v>0</v>
      </c>
      <c r="DM55" s="283"/>
      <c r="DN55" s="348">
        <f>'stranka in letna napoved 2015'!DN55</f>
        <v>0</v>
      </c>
      <c r="DO55" s="350">
        <f t="shared" si="50"/>
        <v>0</v>
      </c>
      <c r="DP55" s="283"/>
      <c r="DQ55" s="348">
        <f>'stranka in letna napoved 2015'!DQ55</f>
        <v>0</v>
      </c>
      <c r="DR55" s="258">
        <f t="shared" si="51"/>
        <v>0</v>
      </c>
      <c r="DS55" s="33">
        <f t="shared" si="4"/>
        <v>0</v>
      </c>
      <c r="DT55" s="33">
        <f t="shared" si="5"/>
        <v>0</v>
      </c>
      <c r="DU55" s="33">
        <f t="shared" si="52"/>
        <v>0</v>
      </c>
      <c r="DV55" s="196">
        <f t="shared" si="53"/>
        <v>0</v>
      </c>
      <c r="DW55" s="279"/>
      <c r="DX55" s="351">
        <f>'stranka in letna napoved 2015'!DX55</f>
        <v>0</v>
      </c>
      <c r="DY55" s="262">
        <f t="shared" si="54"/>
        <v>0</v>
      </c>
      <c r="DZ55" s="283"/>
      <c r="EA55" s="351">
        <f>'stranka in letna napoved 2015'!EA55</f>
        <v>0</v>
      </c>
      <c r="EB55" s="352">
        <f t="shared" si="55"/>
        <v>0</v>
      </c>
      <c r="EC55" s="283"/>
      <c r="ED55" s="262">
        <f>'stranka in letna napoved 2015'!ED55</f>
        <v>0</v>
      </c>
      <c r="EE55" s="353">
        <f t="shared" si="56"/>
        <v>0</v>
      </c>
      <c r="EF55" s="34">
        <f t="shared" si="6"/>
        <v>0</v>
      </c>
      <c r="EG55" s="34">
        <f t="shared" si="57"/>
        <v>0</v>
      </c>
      <c r="EH55" s="34">
        <f t="shared" si="58"/>
        <v>0</v>
      </c>
      <c r="EI55" s="200">
        <f t="shared" si="59"/>
        <v>0</v>
      </c>
      <c r="EJ55" s="287"/>
      <c r="EK55" s="357">
        <f>'stranka in letna napoved 2015'!EK55</f>
        <v>0</v>
      </c>
      <c r="EL55" s="269">
        <f t="shared" si="60"/>
        <v>0</v>
      </c>
      <c r="EM55" s="276"/>
      <c r="EN55" s="357">
        <f>'stranka in letna napoved 2015'!EN55</f>
        <v>0</v>
      </c>
      <c r="EO55" s="269">
        <f t="shared" si="61"/>
        <v>0</v>
      </c>
      <c r="EP55" s="283"/>
      <c r="EQ55" s="357">
        <f>'stranka in letna napoved 2015'!EQ55</f>
        <v>0</v>
      </c>
      <c r="ER55" s="269">
        <f t="shared" si="62"/>
        <v>0</v>
      </c>
      <c r="ES55" s="35">
        <f t="shared" si="7"/>
        <v>0</v>
      </c>
      <c r="ET55" s="35">
        <f t="shared" si="63"/>
        <v>0</v>
      </c>
      <c r="EU55" s="36">
        <f t="shared" si="64"/>
        <v>0</v>
      </c>
      <c r="EV55" s="206">
        <f t="shared" si="65"/>
        <v>0</v>
      </c>
      <c r="EW55" s="288">
        <f t="shared" si="66"/>
        <v>0</v>
      </c>
      <c r="EX55" s="289">
        <f t="shared" si="67"/>
        <v>0</v>
      </c>
      <c r="EY55" s="289">
        <f t="shared" si="68"/>
        <v>0</v>
      </c>
      <c r="EZ55" s="289">
        <f t="shared" si="69"/>
        <v>0</v>
      </c>
      <c r="FA55" s="289">
        <f t="shared" si="70"/>
        <v>0</v>
      </c>
      <c r="FB55" s="290">
        <f t="shared" si="71"/>
        <v>0</v>
      </c>
      <c r="FC55" s="292">
        <f t="shared" si="72"/>
        <v>0</v>
      </c>
    </row>
    <row r="56" spans="1:159" ht="30">
      <c r="A56" s="37">
        <f>'stranka in letna napoved 2015'!A56</f>
        <v>53</v>
      </c>
      <c r="B56" s="37" t="str">
        <f>'stranka in letna napoved 2015'!B56</f>
        <v>53/2013</v>
      </c>
      <c r="C56" s="38" t="str">
        <f>'stranka in letna napoved 2015'!C56</f>
        <v>ACTINIA d.o.o.</v>
      </c>
      <c r="D56" s="39" t="str">
        <f>'stranka in letna napoved 2015'!D56</f>
        <v>Zadobrovška cesta 67C</v>
      </c>
      <c r="E56" s="39" t="str">
        <f>'stranka in letna napoved 2015'!E56</f>
        <v>Ljubljana - Polje</v>
      </c>
      <c r="F56" s="40">
        <f>'stranka in letna napoved 2015'!F56</f>
        <v>1260</v>
      </c>
      <c r="G56" s="40" t="str">
        <f>'stranka in letna napoved 2015'!G56</f>
        <v>SI94965471</v>
      </c>
      <c r="H56" s="40" t="str">
        <f>'stranka in letna napoved 2015'!H56</f>
        <v>5596386000</v>
      </c>
      <c r="I56" s="40" t="str">
        <f>'stranka in letna napoved 2015'!I56</f>
        <v>shell@actinia.si</v>
      </c>
      <c r="J56" s="40" t="str">
        <f>'stranka in letna napoved 2015'!J56</f>
        <v>46.710</v>
      </c>
      <c r="K56" s="40">
        <f>'stranka in letna napoved 2015'!K56</f>
        <v>0</v>
      </c>
      <c r="L56" s="40">
        <f>'stranka in letna napoved 2015'!L56</f>
        <v>0</v>
      </c>
      <c r="M56" s="66">
        <f>'stranka in letna napoved 2015'!M56</f>
        <v>0</v>
      </c>
      <c r="N56" s="102" t="str">
        <f>'stranka in letna napoved 2015'!N56</f>
        <v>IM</v>
      </c>
      <c r="O56" s="100" t="str">
        <f>'stranka in letna napoved 2015'!O56</f>
        <v>pridobitelj embaliranega blaga</v>
      </c>
      <c r="P56" s="40" t="str">
        <f>'stranka in letna napoved 2015'!P56</f>
        <v>QP</v>
      </c>
      <c r="Q56" s="64">
        <f>'stranka in letna napoved 2015'!Q56</f>
        <v>41640</v>
      </c>
      <c r="R56" s="64">
        <f>'stranka in letna napoved 2015'!R56</f>
        <v>41611</v>
      </c>
      <c r="S56" s="40" t="str">
        <f>'stranka in letna napoved 2015'!S56</f>
        <v>Alenka Pokorn</v>
      </c>
      <c r="T56" s="40" t="str">
        <f>'stranka in letna napoved 2015'!T56</f>
        <v>+386 1 586 37 98</v>
      </c>
      <c r="U56" s="40" t="str">
        <f>'stranka in letna napoved 2015'!U56</f>
        <v>alenka.pokorn@actinia.si</v>
      </c>
      <c r="V56" s="40" t="str">
        <f>'stranka in letna napoved 2015'!V56</f>
        <v>plačilini rok 90 dni</v>
      </c>
      <c r="W56" s="40">
        <f>'stranka in letna napoved 2015'!W56</f>
        <v>0</v>
      </c>
      <c r="X56" s="40">
        <f>'stranka in letna napoved 2015'!X56</f>
        <v>0</v>
      </c>
      <c r="Y56" s="40">
        <f>'stranka in letna napoved 2015'!Y56</f>
        <v>0</v>
      </c>
      <c r="Z56" s="40">
        <f>'stranka in letna napoved 2015'!Z56</f>
        <v>0</v>
      </c>
      <c r="AA56" s="272"/>
      <c r="AB56" s="180">
        <f>'stranka in letna napoved 2015'!AB56</f>
        <v>0</v>
      </c>
      <c r="AC56" s="104">
        <f t="shared" si="8"/>
        <v>0</v>
      </c>
      <c r="AD56" s="272"/>
      <c r="AE56" s="180">
        <f>'stranka in letna napoved 2015'!AE56</f>
        <v>0</v>
      </c>
      <c r="AF56" s="104">
        <f t="shared" si="9"/>
        <v>0</v>
      </c>
      <c r="AG56" s="20">
        <f t="shared" si="0"/>
        <v>0</v>
      </c>
      <c r="AH56" s="272"/>
      <c r="AI56" s="180">
        <f>'stranka in letna napoved 2015'!AI56</f>
        <v>0</v>
      </c>
      <c r="AJ56" s="104">
        <f t="shared" si="10"/>
        <v>0</v>
      </c>
      <c r="AK56" s="272"/>
      <c r="AL56" s="180">
        <f>'stranka in letna napoved 2015'!AL56</f>
        <v>0</v>
      </c>
      <c r="AM56" s="236">
        <f t="shared" si="11"/>
        <v>0</v>
      </c>
      <c r="AN56" s="22">
        <f t="shared" si="12"/>
        <v>0</v>
      </c>
      <c r="AO56" s="276"/>
      <c r="AP56" s="182">
        <f>'stranka in letna napoved 2015'!AP56</f>
        <v>0</v>
      </c>
      <c r="AQ56" s="331">
        <f t="shared" si="13"/>
        <v>0</v>
      </c>
      <c r="AR56" s="23">
        <f t="shared" si="14"/>
        <v>0</v>
      </c>
      <c r="AS56" s="23">
        <f t="shared" si="15"/>
        <v>0</v>
      </c>
      <c r="AT56" s="23">
        <f t="shared" si="16"/>
        <v>0</v>
      </c>
      <c r="AU56" s="174">
        <f t="shared" si="17"/>
        <v>0</v>
      </c>
      <c r="AV56" s="279"/>
      <c r="AW56" s="333">
        <f>'stranka in letna napoved 2015'!AW56</f>
        <v>0</v>
      </c>
      <c r="AX56" s="242">
        <f t="shared" si="18"/>
        <v>0</v>
      </c>
      <c r="AY56" s="272"/>
      <c r="AZ56" s="332">
        <f>'stranka in letna napoved 2015'!AZ56</f>
        <v>0</v>
      </c>
      <c r="BA56" s="242">
        <f t="shared" si="19"/>
        <v>0</v>
      </c>
      <c r="BB56" s="272"/>
      <c r="BC56" s="333">
        <f>'stranka in letna napoved 2015'!BC56</f>
        <v>0</v>
      </c>
      <c r="BD56" s="335">
        <f t="shared" si="20"/>
        <v>0</v>
      </c>
      <c r="BE56" s="25">
        <f t="shared" si="21"/>
        <v>0</v>
      </c>
      <c r="BF56" s="272"/>
      <c r="BG56" s="333">
        <f>'stranka in letna napoved 2015'!BG56</f>
        <v>0</v>
      </c>
      <c r="BH56" s="335">
        <f t="shared" si="22"/>
        <v>0</v>
      </c>
      <c r="BI56" s="272"/>
      <c r="BJ56" s="333">
        <f>'stranka in letna napoved 2015'!BJ56</f>
        <v>0</v>
      </c>
      <c r="BK56" s="335">
        <f t="shared" si="23"/>
        <v>0</v>
      </c>
      <c r="BL56" s="272"/>
      <c r="BM56" s="333">
        <f>'stranka in letna napoved 2015'!BM56</f>
        <v>0</v>
      </c>
      <c r="BN56" s="335">
        <f t="shared" si="24"/>
        <v>0</v>
      </c>
      <c r="BO56" s="26">
        <f t="shared" si="25"/>
        <v>0</v>
      </c>
      <c r="BP56" s="281"/>
      <c r="BQ56" s="333">
        <f>'stranka in letna napoved 2015'!BQ56</f>
        <v>0</v>
      </c>
      <c r="BR56" s="335">
        <f t="shared" si="26"/>
        <v>0</v>
      </c>
      <c r="BS56" s="27">
        <f t="shared" si="27"/>
        <v>0</v>
      </c>
      <c r="BT56" s="27">
        <f t="shared" si="28"/>
        <v>0</v>
      </c>
      <c r="BU56" s="27">
        <f t="shared" si="29"/>
        <v>0</v>
      </c>
      <c r="BV56" s="335">
        <f t="shared" si="30"/>
        <v>0</v>
      </c>
      <c r="BW56" s="279"/>
      <c r="BX56" s="355">
        <f>'stranka in letna napoved 2015'!BX56</f>
        <v>0</v>
      </c>
      <c r="BY56" s="188">
        <f t="shared" si="31"/>
        <v>0</v>
      </c>
      <c r="BZ56" s="283"/>
      <c r="CA56" s="355">
        <f>'stranka in letna napoved 2015'!CA56</f>
        <v>0</v>
      </c>
      <c r="CB56" s="188">
        <f t="shared" si="32"/>
        <v>0</v>
      </c>
      <c r="CC56" s="283"/>
      <c r="CD56" s="341">
        <f>'stranka in letna napoved 2015'!CD56</f>
        <v>0</v>
      </c>
      <c r="CE56" s="188">
        <f t="shared" si="33"/>
        <v>0</v>
      </c>
      <c r="CF56" s="28">
        <f t="shared" si="1"/>
        <v>0</v>
      </c>
      <c r="CG56" s="28">
        <f t="shared" si="34"/>
        <v>0</v>
      </c>
      <c r="CH56" s="29">
        <f t="shared" si="35"/>
        <v>0</v>
      </c>
      <c r="CI56" s="188">
        <f t="shared" si="36"/>
        <v>0</v>
      </c>
      <c r="CJ56" s="272"/>
      <c r="CK56" s="342">
        <f>'stranka in letna napoved 2015'!CK56</f>
        <v>0</v>
      </c>
      <c r="CL56" s="247">
        <f t="shared" si="37"/>
        <v>0</v>
      </c>
      <c r="CM56" s="283"/>
      <c r="CN56" s="342">
        <f>'stranka in letna napoved 2015'!CN56</f>
        <v>0</v>
      </c>
      <c r="CO56" s="356">
        <f t="shared" si="38"/>
        <v>0</v>
      </c>
      <c r="CP56" s="283"/>
      <c r="CQ56" s="344">
        <f>'stranka in letna napoved 2015'!CQ56</f>
        <v>0</v>
      </c>
      <c r="CR56" s="247">
        <f t="shared" si="39"/>
        <v>0</v>
      </c>
      <c r="CS56" s="30">
        <f t="shared" si="2"/>
        <v>0</v>
      </c>
      <c r="CT56" s="30">
        <f t="shared" si="40"/>
        <v>0</v>
      </c>
      <c r="CU56" s="31">
        <f t="shared" si="41"/>
        <v>0</v>
      </c>
      <c r="CV56" s="192">
        <f t="shared" si="42"/>
        <v>0</v>
      </c>
      <c r="CW56" s="279"/>
      <c r="CX56" s="345">
        <f>'stranka in letna napoved 2015'!CX56</f>
        <v>0</v>
      </c>
      <c r="CY56" s="252">
        <f t="shared" si="43"/>
        <v>0</v>
      </c>
      <c r="CZ56" s="283"/>
      <c r="DA56" s="345">
        <f>'stranka in letna napoved 2015'!DA56</f>
        <v>0</v>
      </c>
      <c r="DB56" s="346">
        <f t="shared" si="44"/>
        <v>0</v>
      </c>
      <c r="DC56" s="283"/>
      <c r="DD56" s="345">
        <f>'stranka in letna napoved 2015'!DD56</f>
        <v>0</v>
      </c>
      <c r="DE56" s="347">
        <f t="shared" si="45"/>
        <v>0</v>
      </c>
      <c r="DF56" s="32">
        <f t="shared" si="3"/>
        <v>0</v>
      </c>
      <c r="DG56" s="32">
        <f t="shared" si="46"/>
        <v>0</v>
      </c>
      <c r="DH56" s="32">
        <f t="shared" si="47"/>
        <v>0</v>
      </c>
      <c r="DI56" s="194">
        <f t="shared" si="48"/>
        <v>0</v>
      </c>
      <c r="DJ56" s="279"/>
      <c r="DK56" s="348">
        <f>'stranka in letna napoved 2015'!DK56</f>
        <v>0</v>
      </c>
      <c r="DL56" s="349">
        <f t="shared" si="49"/>
        <v>0</v>
      </c>
      <c r="DM56" s="283"/>
      <c r="DN56" s="348">
        <f>'stranka in letna napoved 2015'!DN56</f>
        <v>0</v>
      </c>
      <c r="DO56" s="350">
        <f t="shared" si="50"/>
        <v>0</v>
      </c>
      <c r="DP56" s="283"/>
      <c r="DQ56" s="348">
        <f>'stranka in letna napoved 2015'!DQ56</f>
        <v>0</v>
      </c>
      <c r="DR56" s="258">
        <f t="shared" si="51"/>
        <v>0</v>
      </c>
      <c r="DS56" s="33">
        <f t="shared" si="4"/>
        <v>0</v>
      </c>
      <c r="DT56" s="33">
        <f t="shared" si="5"/>
        <v>0</v>
      </c>
      <c r="DU56" s="33">
        <f t="shared" si="52"/>
        <v>0</v>
      </c>
      <c r="DV56" s="196">
        <f t="shared" si="53"/>
        <v>0</v>
      </c>
      <c r="DW56" s="279"/>
      <c r="DX56" s="351">
        <f>'stranka in letna napoved 2015'!DX56</f>
        <v>0</v>
      </c>
      <c r="DY56" s="262">
        <f t="shared" si="54"/>
        <v>0</v>
      </c>
      <c r="DZ56" s="283"/>
      <c r="EA56" s="351">
        <f>'stranka in letna napoved 2015'!EA56</f>
        <v>0</v>
      </c>
      <c r="EB56" s="352">
        <f t="shared" si="55"/>
        <v>0</v>
      </c>
      <c r="EC56" s="283"/>
      <c r="ED56" s="262">
        <f>'stranka in letna napoved 2015'!ED56</f>
        <v>0</v>
      </c>
      <c r="EE56" s="353">
        <f t="shared" si="56"/>
        <v>0</v>
      </c>
      <c r="EF56" s="34">
        <f t="shared" si="6"/>
        <v>0</v>
      </c>
      <c r="EG56" s="34">
        <f t="shared" si="57"/>
        <v>0</v>
      </c>
      <c r="EH56" s="34">
        <f t="shared" si="58"/>
        <v>0</v>
      </c>
      <c r="EI56" s="200">
        <f t="shared" si="59"/>
        <v>0</v>
      </c>
      <c r="EJ56" s="287"/>
      <c r="EK56" s="357">
        <f>'stranka in letna napoved 2015'!EK56</f>
        <v>0</v>
      </c>
      <c r="EL56" s="269">
        <f t="shared" si="60"/>
        <v>0</v>
      </c>
      <c r="EM56" s="276"/>
      <c r="EN56" s="357">
        <f>'stranka in letna napoved 2015'!EN56</f>
        <v>0</v>
      </c>
      <c r="EO56" s="269">
        <f t="shared" si="61"/>
        <v>0</v>
      </c>
      <c r="EP56" s="283"/>
      <c r="EQ56" s="357">
        <f>'stranka in letna napoved 2015'!EQ56</f>
        <v>0</v>
      </c>
      <c r="ER56" s="269">
        <f t="shared" si="62"/>
        <v>0</v>
      </c>
      <c r="ES56" s="35">
        <f t="shared" si="7"/>
        <v>0</v>
      </c>
      <c r="ET56" s="35">
        <f t="shared" si="63"/>
        <v>0</v>
      </c>
      <c r="EU56" s="36">
        <f t="shared" si="64"/>
        <v>0</v>
      </c>
      <c r="EV56" s="206">
        <f t="shared" si="65"/>
        <v>0</v>
      </c>
      <c r="EW56" s="288">
        <f t="shared" si="66"/>
        <v>0</v>
      </c>
      <c r="EX56" s="289">
        <f t="shared" si="67"/>
        <v>0</v>
      </c>
      <c r="EY56" s="289">
        <f t="shared" si="68"/>
        <v>0</v>
      </c>
      <c r="EZ56" s="289">
        <f t="shared" si="69"/>
        <v>0</v>
      </c>
      <c r="FA56" s="289">
        <f t="shared" si="70"/>
        <v>0</v>
      </c>
      <c r="FB56" s="290">
        <f t="shared" si="71"/>
        <v>0</v>
      </c>
      <c r="FC56" s="292">
        <f t="shared" si="72"/>
        <v>0</v>
      </c>
    </row>
    <row r="57" spans="1:159" ht="30">
      <c r="A57" s="37">
        <f>'stranka in letna napoved 2015'!A57</f>
        <v>54</v>
      </c>
      <c r="B57" s="37" t="str">
        <f>'stranka in letna napoved 2015'!B57</f>
        <v>54/2013</v>
      </c>
      <c r="C57" s="38" t="str">
        <f>'stranka in letna napoved 2015'!C57</f>
        <v>VAMA TRADE POVŠIČ &amp; CO. d.o.o.</v>
      </c>
      <c r="D57" s="39" t="str">
        <f>'stranka in letna napoved 2015'!D57</f>
        <v>Industrijska cesta 7B</v>
      </c>
      <c r="E57" s="39" t="str">
        <f>'stranka in letna napoved 2015'!E57</f>
        <v>Nova Gorica</v>
      </c>
      <c r="F57" s="40">
        <f>'stranka in letna napoved 2015'!F57</f>
        <v>5000</v>
      </c>
      <c r="G57" s="40" t="str">
        <f>'stranka in letna napoved 2015'!G57</f>
        <v>SI30276071</v>
      </c>
      <c r="H57" s="40" t="str">
        <f>'stranka in letna napoved 2015'!H57</f>
        <v>5618410000</v>
      </c>
      <c r="I57" s="40">
        <f>'stranka in letna napoved 2015'!I57</f>
        <v>0</v>
      </c>
      <c r="J57" s="40" t="str">
        <f>'stranka in letna napoved 2015'!J57</f>
        <v>46.900</v>
      </c>
      <c r="K57" s="40">
        <f>'stranka in letna napoved 2015'!K57</f>
        <v>0</v>
      </c>
      <c r="L57" s="40">
        <f>'stranka in letna napoved 2015'!L57</f>
        <v>0</v>
      </c>
      <c r="M57" s="66">
        <f>'stranka in letna napoved 2015'!M57</f>
        <v>0</v>
      </c>
      <c r="N57" s="102" t="str">
        <f>'stranka in letna napoved 2015'!N57</f>
        <v>SZ</v>
      </c>
      <c r="O57" s="100" t="str">
        <f>'stranka in letna napoved 2015'!O57</f>
        <v>pridobitelj embaliranega blaga</v>
      </c>
      <c r="P57" s="40" t="str">
        <f>'stranka in letna napoved 2015'!P57</f>
        <v>LP</v>
      </c>
      <c r="Q57" s="64">
        <f>'stranka in letna napoved 2015'!Q57</f>
        <v>42005</v>
      </c>
      <c r="R57" s="64">
        <f>'stranka in letna napoved 2015'!R57</f>
        <v>41655</v>
      </c>
      <c r="S57" s="40" t="str">
        <f>'stranka in letna napoved 2015'!S57</f>
        <v>Aleksander Simčič</v>
      </c>
      <c r="T57" s="40" t="str">
        <f>'stranka in letna napoved 2015'!T57</f>
        <v>+386 41 665 511</v>
      </c>
      <c r="U57" s="40" t="str">
        <f>'stranka in letna napoved 2015'!U57</f>
        <v>alex.simcic@vamatrade.si</v>
      </c>
      <c r="V57" s="40" t="str">
        <f>'stranka in letna napoved 2015'!V57</f>
        <v>veljavnost pogodbe 1.1.2015 !</v>
      </c>
      <c r="W57" s="40">
        <f>'stranka in letna napoved 2015'!W57</f>
        <v>0</v>
      </c>
      <c r="X57" s="40">
        <f>'stranka in letna napoved 2015'!X57</f>
        <v>0</v>
      </c>
      <c r="Y57" s="40">
        <f>'stranka in letna napoved 2015'!Y57</f>
        <v>0</v>
      </c>
      <c r="Z57" s="40">
        <f>'stranka in letna napoved 2015'!Z57</f>
        <v>0</v>
      </c>
      <c r="AA57" s="272"/>
      <c r="AB57" s="180">
        <f>'stranka in letna napoved 2015'!AB57</f>
        <v>0</v>
      </c>
      <c r="AC57" s="104">
        <f t="shared" si="8"/>
        <v>0</v>
      </c>
      <c r="AD57" s="272"/>
      <c r="AE57" s="180">
        <f>'stranka in letna napoved 2015'!AE57</f>
        <v>0</v>
      </c>
      <c r="AF57" s="104">
        <f t="shared" si="9"/>
        <v>0</v>
      </c>
      <c r="AG57" s="20">
        <f t="shared" si="0"/>
        <v>0</v>
      </c>
      <c r="AH57" s="272"/>
      <c r="AI57" s="180">
        <f>'stranka in letna napoved 2015'!AI57</f>
        <v>0</v>
      </c>
      <c r="AJ57" s="104">
        <f t="shared" si="10"/>
        <v>0</v>
      </c>
      <c r="AK57" s="272"/>
      <c r="AL57" s="180">
        <f>'stranka in letna napoved 2015'!AL57</f>
        <v>0</v>
      </c>
      <c r="AM57" s="236">
        <f t="shared" si="11"/>
        <v>0</v>
      </c>
      <c r="AN57" s="22">
        <f t="shared" si="12"/>
        <v>0</v>
      </c>
      <c r="AO57" s="276"/>
      <c r="AP57" s="182">
        <f>'stranka in letna napoved 2015'!AP57</f>
        <v>0</v>
      </c>
      <c r="AQ57" s="331">
        <f t="shared" si="13"/>
        <v>0</v>
      </c>
      <c r="AR57" s="23">
        <f t="shared" si="14"/>
        <v>0</v>
      </c>
      <c r="AS57" s="23">
        <f t="shared" si="15"/>
        <v>0</v>
      </c>
      <c r="AT57" s="23">
        <f t="shared" si="16"/>
        <v>0</v>
      </c>
      <c r="AU57" s="174">
        <f t="shared" si="17"/>
        <v>0</v>
      </c>
      <c r="AV57" s="279"/>
      <c r="AW57" s="333">
        <f>'stranka in letna napoved 2015'!AW57</f>
        <v>0</v>
      </c>
      <c r="AX57" s="242">
        <f t="shared" si="18"/>
        <v>0</v>
      </c>
      <c r="AY57" s="272"/>
      <c r="AZ57" s="332">
        <f>'stranka in letna napoved 2015'!AZ57</f>
        <v>0</v>
      </c>
      <c r="BA57" s="242">
        <f t="shared" si="19"/>
        <v>0</v>
      </c>
      <c r="BB57" s="272"/>
      <c r="BC57" s="333">
        <f>'stranka in letna napoved 2015'!BC57</f>
        <v>0</v>
      </c>
      <c r="BD57" s="335">
        <f t="shared" si="20"/>
        <v>0</v>
      </c>
      <c r="BE57" s="25">
        <f t="shared" si="21"/>
        <v>0</v>
      </c>
      <c r="BF57" s="272"/>
      <c r="BG57" s="333">
        <f>'stranka in letna napoved 2015'!BG57</f>
        <v>0</v>
      </c>
      <c r="BH57" s="335">
        <f t="shared" si="22"/>
        <v>0</v>
      </c>
      <c r="BI57" s="272"/>
      <c r="BJ57" s="333">
        <f>'stranka in letna napoved 2015'!BJ57</f>
        <v>0</v>
      </c>
      <c r="BK57" s="335">
        <f t="shared" si="23"/>
        <v>0</v>
      </c>
      <c r="BL57" s="272"/>
      <c r="BM57" s="333">
        <f>'stranka in letna napoved 2015'!BM57</f>
        <v>0</v>
      </c>
      <c r="BN57" s="335">
        <f t="shared" si="24"/>
        <v>0</v>
      </c>
      <c r="BO57" s="26">
        <f t="shared" si="25"/>
        <v>0</v>
      </c>
      <c r="BP57" s="281"/>
      <c r="BQ57" s="333">
        <f>'stranka in letna napoved 2015'!BQ57</f>
        <v>0</v>
      </c>
      <c r="BR57" s="335">
        <f t="shared" si="26"/>
        <v>0</v>
      </c>
      <c r="BS57" s="27">
        <f t="shared" si="27"/>
        <v>0</v>
      </c>
      <c r="BT57" s="27">
        <f t="shared" si="28"/>
        <v>0</v>
      </c>
      <c r="BU57" s="27">
        <f t="shared" si="29"/>
        <v>0</v>
      </c>
      <c r="BV57" s="335">
        <f t="shared" si="30"/>
        <v>0</v>
      </c>
      <c r="BW57" s="279"/>
      <c r="BX57" s="355">
        <f>'stranka in letna napoved 2015'!BX57</f>
        <v>0</v>
      </c>
      <c r="BY57" s="188">
        <f t="shared" si="31"/>
        <v>0</v>
      </c>
      <c r="BZ57" s="283"/>
      <c r="CA57" s="355">
        <f>'stranka in letna napoved 2015'!CA57</f>
        <v>0</v>
      </c>
      <c r="CB57" s="188">
        <f t="shared" si="32"/>
        <v>0</v>
      </c>
      <c r="CC57" s="283"/>
      <c r="CD57" s="341">
        <f>'stranka in letna napoved 2015'!CD57</f>
        <v>0</v>
      </c>
      <c r="CE57" s="188">
        <f t="shared" si="33"/>
        <v>0</v>
      </c>
      <c r="CF57" s="28">
        <f t="shared" si="1"/>
        <v>0</v>
      </c>
      <c r="CG57" s="28">
        <f t="shared" si="34"/>
        <v>0</v>
      </c>
      <c r="CH57" s="29">
        <f t="shared" si="35"/>
        <v>0</v>
      </c>
      <c r="CI57" s="188">
        <f t="shared" si="36"/>
        <v>0</v>
      </c>
      <c r="CJ57" s="272"/>
      <c r="CK57" s="342">
        <f>'stranka in letna napoved 2015'!CK57</f>
        <v>0</v>
      </c>
      <c r="CL57" s="247">
        <f t="shared" si="37"/>
        <v>0</v>
      </c>
      <c r="CM57" s="283"/>
      <c r="CN57" s="342">
        <f>'stranka in letna napoved 2015'!CN57</f>
        <v>0</v>
      </c>
      <c r="CO57" s="356">
        <f t="shared" si="38"/>
        <v>0</v>
      </c>
      <c r="CP57" s="283"/>
      <c r="CQ57" s="344">
        <f>'stranka in letna napoved 2015'!CQ57</f>
        <v>0</v>
      </c>
      <c r="CR57" s="247">
        <f t="shared" si="39"/>
        <v>0</v>
      </c>
      <c r="CS57" s="30">
        <f t="shared" si="2"/>
        <v>0</v>
      </c>
      <c r="CT57" s="30">
        <f t="shared" si="40"/>
        <v>0</v>
      </c>
      <c r="CU57" s="31">
        <f t="shared" si="41"/>
        <v>0</v>
      </c>
      <c r="CV57" s="192">
        <f t="shared" si="42"/>
        <v>0</v>
      </c>
      <c r="CW57" s="279"/>
      <c r="CX57" s="345">
        <f>'stranka in letna napoved 2015'!CX57</f>
        <v>0</v>
      </c>
      <c r="CY57" s="252">
        <f t="shared" si="43"/>
        <v>0</v>
      </c>
      <c r="CZ57" s="283"/>
      <c r="DA57" s="345">
        <f>'stranka in letna napoved 2015'!DA57</f>
        <v>0</v>
      </c>
      <c r="DB57" s="346">
        <f t="shared" si="44"/>
        <v>0</v>
      </c>
      <c r="DC57" s="283"/>
      <c r="DD57" s="345">
        <f>'stranka in letna napoved 2015'!DD57</f>
        <v>0</v>
      </c>
      <c r="DE57" s="347">
        <f t="shared" si="45"/>
        <v>0</v>
      </c>
      <c r="DF57" s="32">
        <f t="shared" si="3"/>
        <v>0</v>
      </c>
      <c r="DG57" s="32">
        <f t="shared" si="46"/>
        <v>0</v>
      </c>
      <c r="DH57" s="32">
        <f t="shared" si="47"/>
        <v>0</v>
      </c>
      <c r="DI57" s="194">
        <f t="shared" si="48"/>
        <v>0</v>
      </c>
      <c r="DJ57" s="279"/>
      <c r="DK57" s="348">
        <f>'stranka in letna napoved 2015'!DK57</f>
        <v>0</v>
      </c>
      <c r="DL57" s="349">
        <f t="shared" si="49"/>
        <v>0</v>
      </c>
      <c r="DM57" s="283"/>
      <c r="DN57" s="348">
        <f>'stranka in letna napoved 2015'!DN57</f>
        <v>0</v>
      </c>
      <c r="DO57" s="350">
        <f t="shared" si="50"/>
        <v>0</v>
      </c>
      <c r="DP57" s="283"/>
      <c r="DQ57" s="348">
        <f>'stranka in letna napoved 2015'!DQ57</f>
        <v>0</v>
      </c>
      <c r="DR57" s="258">
        <f t="shared" si="51"/>
        <v>0</v>
      </c>
      <c r="DS57" s="33">
        <f t="shared" si="4"/>
        <v>0</v>
      </c>
      <c r="DT57" s="33">
        <f t="shared" si="5"/>
        <v>0</v>
      </c>
      <c r="DU57" s="33">
        <f t="shared" si="52"/>
        <v>0</v>
      </c>
      <c r="DV57" s="196">
        <f t="shared" si="53"/>
        <v>0</v>
      </c>
      <c r="DW57" s="279"/>
      <c r="DX57" s="351">
        <f>'stranka in letna napoved 2015'!DX57</f>
        <v>0</v>
      </c>
      <c r="DY57" s="262">
        <f t="shared" si="54"/>
        <v>0</v>
      </c>
      <c r="DZ57" s="283"/>
      <c r="EA57" s="351">
        <f>'stranka in letna napoved 2015'!EA57</f>
        <v>0</v>
      </c>
      <c r="EB57" s="352">
        <f t="shared" si="55"/>
        <v>0</v>
      </c>
      <c r="EC57" s="283"/>
      <c r="ED57" s="262">
        <f>'stranka in letna napoved 2015'!ED57</f>
        <v>0</v>
      </c>
      <c r="EE57" s="353">
        <f t="shared" si="56"/>
        <v>0</v>
      </c>
      <c r="EF57" s="34">
        <f t="shared" si="6"/>
        <v>0</v>
      </c>
      <c r="EG57" s="34">
        <f t="shared" si="57"/>
        <v>0</v>
      </c>
      <c r="EH57" s="34">
        <f t="shared" si="58"/>
        <v>0</v>
      </c>
      <c r="EI57" s="200">
        <f t="shared" si="59"/>
        <v>0</v>
      </c>
      <c r="EJ57" s="287"/>
      <c r="EK57" s="357">
        <f>'stranka in letna napoved 2015'!EK57</f>
        <v>0</v>
      </c>
      <c r="EL57" s="269">
        <f t="shared" si="60"/>
        <v>0</v>
      </c>
      <c r="EM57" s="276"/>
      <c r="EN57" s="357">
        <f>'stranka in letna napoved 2015'!EN57</f>
        <v>0</v>
      </c>
      <c r="EO57" s="269">
        <f t="shared" si="61"/>
        <v>0</v>
      </c>
      <c r="EP57" s="283"/>
      <c r="EQ57" s="357">
        <f>'stranka in letna napoved 2015'!EQ57</f>
        <v>0</v>
      </c>
      <c r="ER57" s="269">
        <f t="shared" si="62"/>
        <v>0</v>
      </c>
      <c r="ES57" s="35">
        <f t="shared" si="7"/>
        <v>0</v>
      </c>
      <c r="ET57" s="35">
        <f t="shared" si="63"/>
        <v>0</v>
      </c>
      <c r="EU57" s="36">
        <f t="shared" si="64"/>
        <v>0</v>
      </c>
      <c r="EV57" s="206">
        <f t="shared" si="65"/>
        <v>0</v>
      </c>
      <c r="EW57" s="288">
        <f t="shared" si="66"/>
        <v>0</v>
      </c>
      <c r="EX57" s="289">
        <f t="shared" si="67"/>
        <v>0</v>
      </c>
      <c r="EY57" s="289">
        <f t="shared" si="68"/>
        <v>0</v>
      </c>
      <c r="EZ57" s="289">
        <f t="shared" si="69"/>
        <v>0</v>
      </c>
      <c r="FA57" s="289">
        <f t="shared" si="70"/>
        <v>0</v>
      </c>
      <c r="FB57" s="290">
        <f t="shared" si="71"/>
        <v>0</v>
      </c>
      <c r="FC57" s="292">
        <f t="shared" si="72"/>
        <v>0</v>
      </c>
    </row>
    <row r="58" spans="1:159">
      <c r="A58" s="37">
        <f>'stranka in letna napoved 2015'!A58</f>
        <v>55</v>
      </c>
      <c r="B58" s="37" t="str">
        <f>'stranka in letna napoved 2015'!B58</f>
        <v>55/2013</v>
      </c>
      <c r="C58" s="38" t="str">
        <f>'stranka in letna napoved 2015'!C58</f>
        <v>CELJSKE MESNINE d.d.</v>
      </c>
      <c r="D58" s="39" t="str">
        <f>'stranka in letna napoved 2015'!D58</f>
        <v>Cesta v Trnovlje 17</v>
      </c>
      <c r="E58" s="39" t="str">
        <f>'stranka in letna napoved 2015'!E58</f>
        <v>Celje</v>
      </c>
      <c r="F58" s="40">
        <f>'stranka in letna napoved 2015'!F58</f>
        <v>3000</v>
      </c>
      <c r="G58" s="40" t="str">
        <f>'stranka in letna napoved 2015'!G58</f>
        <v>SI73291978</v>
      </c>
      <c r="H58" s="40" t="str">
        <f>'stranka in letna napoved 2015'!H58</f>
        <v>5150949000</v>
      </c>
      <c r="I58" s="40" t="str">
        <f>'stranka in letna napoved 2015'!I58</f>
        <v>info@celje-mesnine.si</v>
      </c>
      <c r="J58" s="40" t="str">
        <f>'stranka in letna napoved 2015'!J58</f>
        <v>10.130</v>
      </c>
      <c r="K58" s="40">
        <f>'stranka in letna napoved 2015'!K58</f>
        <v>0</v>
      </c>
      <c r="L58" s="40">
        <f>'stranka in letna napoved 2015'!L58</f>
        <v>0</v>
      </c>
      <c r="M58" s="66">
        <f>'stranka in letna napoved 2015'!M58</f>
        <v>0</v>
      </c>
      <c r="N58" s="102" t="str">
        <f>'stranka in letna napoved 2015'!N58</f>
        <v>DG</v>
      </c>
      <c r="O58" s="100" t="str">
        <f>'stranka in letna napoved 2015'!O58</f>
        <v>embaler,pridobitelj embaliranega blaga</v>
      </c>
      <c r="P58" s="40" t="str">
        <f>'stranka in letna napoved 2015'!P58</f>
        <v>QD</v>
      </c>
      <c r="Q58" s="64">
        <f>'stranka in letna napoved 2015'!Q58</f>
        <v>41640</v>
      </c>
      <c r="R58" s="64">
        <f>'stranka in letna napoved 2015'!R58</f>
        <v>41625</v>
      </c>
      <c r="S58" s="40" t="str">
        <f>'stranka in letna napoved 2015'!S58</f>
        <v>Martin Amon</v>
      </c>
      <c r="T58" s="40" t="str">
        <f>'stranka in letna napoved 2015'!T58</f>
        <v>+386 41 651 811</v>
      </c>
      <c r="U58" s="40" t="str">
        <f>'stranka in letna napoved 2015'!U58</f>
        <v>martin.amon@celjske-mesnine.si</v>
      </c>
      <c r="V58" s="40">
        <f>'stranka in letna napoved 2015'!V58</f>
        <v>0</v>
      </c>
      <c r="W58" s="40">
        <f>'stranka in letna napoved 2015'!W58</f>
        <v>0</v>
      </c>
      <c r="X58" s="40">
        <f>'stranka in letna napoved 2015'!X58</f>
        <v>0</v>
      </c>
      <c r="Y58" s="40">
        <f>'stranka in letna napoved 2015'!Y58</f>
        <v>0</v>
      </c>
      <c r="Z58" s="40">
        <f>'stranka in letna napoved 2015'!Z58</f>
        <v>0</v>
      </c>
      <c r="AA58" s="272"/>
      <c r="AB58" s="180">
        <f>'stranka in letna napoved 2015'!AB58</f>
        <v>0</v>
      </c>
      <c r="AC58" s="104">
        <f t="shared" si="8"/>
        <v>0</v>
      </c>
      <c r="AD58" s="272"/>
      <c r="AE58" s="180">
        <f>'stranka in letna napoved 2015'!AE58</f>
        <v>0</v>
      </c>
      <c r="AF58" s="104">
        <f t="shared" si="9"/>
        <v>0</v>
      </c>
      <c r="AG58" s="20">
        <f t="shared" si="0"/>
        <v>0</v>
      </c>
      <c r="AH58" s="272"/>
      <c r="AI58" s="180">
        <f>'stranka in letna napoved 2015'!AI58</f>
        <v>0</v>
      </c>
      <c r="AJ58" s="104">
        <f t="shared" si="10"/>
        <v>0</v>
      </c>
      <c r="AK58" s="272"/>
      <c r="AL58" s="180">
        <f>'stranka in letna napoved 2015'!AL58</f>
        <v>0</v>
      </c>
      <c r="AM58" s="236">
        <f t="shared" si="11"/>
        <v>0</v>
      </c>
      <c r="AN58" s="22">
        <f t="shared" si="12"/>
        <v>0</v>
      </c>
      <c r="AO58" s="276"/>
      <c r="AP58" s="182">
        <f>'stranka in letna napoved 2015'!AP58</f>
        <v>0</v>
      </c>
      <c r="AQ58" s="331">
        <f t="shared" si="13"/>
        <v>0</v>
      </c>
      <c r="AR58" s="23">
        <f t="shared" si="14"/>
        <v>0</v>
      </c>
      <c r="AS58" s="23">
        <f t="shared" si="15"/>
        <v>0</v>
      </c>
      <c r="AT58" s="23">
        <f t="shared" si="16"/>
        <v>0</v>
      </c>
      <c r="AU58" s="174">
        <f t="shared" si="17"/>
        <v>0</v>
      </c>
      <c r="AV58" s="279"/>
      <c r="AW58" s="333">
        <f>'stranka in letna napoved 2015'!AW58</f>
        <v>0</v>
      </c>
      <c r="AX58" s="242">
        <f t="shared" si="18"/>
        <v>0</v>
      </c>
      <c r="AY58" s="272"/>
      <c r="AZ58" s="332">
        <f>'stranka in letna napoved 2015'!AZ58</f>
        <v>0</v>
      </c>
      <c r="BA58" s="242">
        <f t="shared" si="19"/>
        <v>0</v>
      </c>
      <c r="BB58" s="272"/>
      <c r="BC58" s="333">
        <f>'stranka in letna napoved 2015'!BC58</f>
        <v>0</v>
      </c>
      <c r="BD58" s="335">
        <f t="shared" si="20"/>
        <v>0</v>
      </c>
      <c r="BE58" s="25">
        <f t="shared" si="21"/>
        <v>0</v>
      </c>
      <c r="BF58" s="272"/>
      <c r="BG58" s="333">
        <f>'stranka in letna napoved 2015'!BG58</f>
        <v>0</v>
      </c>
      <c r="BH58" s="335">
        <f t="shared" si="22"/>
        <v>0</v>
      </c>
      <c r="BI58" s="272"/>
      <c r="BJ58" s="333">
        <f>'stranka in letna napoved 2015'!BJ58</f>
        <v>0</v>
      </c>
      <c r="BK58" s="335">
        <f t="shared" si="23"/>
        <v>0</v>
      </c>
      <c r="BL58" s="272"/>
      <c r="BM58" s="333">
        <f>'stranka in letna napoved 2015'!BM58</f>
        <v>0</v>
      </c>
      <c r="BN58" s="335">
        <f t="shared" si="24"/>
        <v>0</v>
      </c>
      <c r="BO58" s="26">
        <f t="shared" si="25"/>
        <v>0</v>
      </c>
      <c r="BP58" s="281"/>
      <c r="BQ58" s="333">
        <f>'stranka in letna napoved 2015'!BQ58</f>
        <v>0</v>
      </c>
      <c r="BR58" s="335">
        <f t="shared" si="26"/>
        <v>0</v>
      </c>
      <c r="BS58" s="27">
        <f t="shared" si="27"/>
        <v>0</v>
      </c>
      <c r="BT58" s="27">
        <f t="shared" si="28"/>
        <v>0</v>
      </c>
      <c r="BU58" s="27">
        <f t="shared" si="29"/>
        <v>0</v>
      </c>
      <c r="BV58" s="335">
        <f t="shared" si="30"/>
        <v>0</v>
      </c>
      <c r="BW58" s="279"/>
      <c r="BX58" s="355">
        <f>'stranka in letna napoved 2015'!BX58</f>
        <v>0</v>
      </c>
      <c r="BY58" s="188">
        <f t="shared" si="31"/>
        <v>0</v>
      </c>
      <c r="BZ58" s="283"/>
      <c r="CA58" s="355">
        <f>'stranka in letna napoved 2015'!CA58</f>
        <v>0</v>
      </c>
      <c r="CB58" s="188">
        <f t="shared" si="32"/>
        <v>0</v>
      </c>
      <c r="CC58" s="283"/>
      <c r="CD58" s="341">
        <f>'stranka in letna napoved 2015'!CD58</f>
        <v>0</v>
      </c>
      <c r="CE58" s="188">
        <f t="shared" si="33"/>
        <v>0</v>
      </c>
      <c r="CF58" s="28">
        <f t="shared" si="1"/>
        <v>0</v>
      </c>
      <c r="CG58" s="28">
        <f t="shared" si="34"/>
        <v>0</v>
      </c>
      <c r="CH58" s="29">
        <f t="shared" si="35"/>
        <v>0</v>
      </c>
      <c r="CI58" s="188">
        <f t="shared" si="36"/>
        <v>0</v>
      </c>
      <c r="CJ58" s="272"/>
      <c r="CK58" s="342">
        <f>'stranka in letna napoved 2015'!CK58</f>
        <v>0</v>
      </c>
      <c r="CL58" s="247">
        <f t="shared" si="37"/>
        <v>0</v>
      </c>
      <c r="CM58" s="283"/>
      <c r="CN58" s="342">
        <f>'stranka in letna napoved 2015'!CN58</f>
        <v>0</v>
      </c>
      <c r="CO58" s="356">
        <f t="shared" si="38"/>
        <v>0</v>
      </c>
      <c r="CP58" s="283"/>
      <c r="CQ58" s="344">
        <f>'stranka in letna napoved 2015'!CQ58</f>
        <v>0</v>
      </c>
      <c r="CR58" s="247">
        <f t="shared" si="39"/>
        <v>0</v>
      </c>
      <c r="CS58" s="30">
        <f t="shared" si="2"/>
        <v>0</v>
      </c>
      <c r="CT58" s="30">
        <f t="shared" si="40"/>
        <v>0</v>
      </c>
      <c r="CU58" s="31">
        <f t="shared" si="41"/>
        <v>0</v>
      </c>
      <c r="CV58" s="192">
        <f t="shared" si="42"/>
        <v>0</v>
      </c>
      <c r="CW58" s="279"/>
      <c r="CX58" s="345">
        <f>'stranka in letna napoved 2015'!CX58</f>
        <v>0</v>
      </c>
      <c r="CY58" s="252">
        <f t="shared" si="43"/>
        <v>0</v>
      </c>
      <c r="CZ58" s="283"/>
      <c r="DA58" s="345">
        <f>'stranka in letna napoved 2015'!DA58</f>
        <v>0</v>
      </c>
      <c r="DB58" s="346">
        <f t="shared" si="44"/>
        <v>0</v>
      </c>
      <c r="DC58" s="283"/>
      <c r="DD58" s="345">
        <f>'stranka in letna napoved 2015'!DD58</f>
        <v>0</v>
      </c>
      <c r="DE58" s="347">
        <f t="shared" si="45"/>
        <v>0</v>
      </c>
      <c r="DF58" s="32">
        <f t="shared" si="3"/>
        <v>0</v>
      </c>
      <c r="DG58" s="32">
        <f t="shared" si="46"/>
        <v>0</v>
      </c>
      <c r="DH58" s="32">
        <f t="shared" si="47"/>
        <v>0</v>
      </c>
      <c r="DI58" s="194">
        <f t="shared" si="48"/>
        <v>0</v>
      </c>
      <c r="DJ58" s="279"/>
      <c r="DK58" s="348">
        <f>'stranka in letna napoved 2015'!DK58</f>
        <v>0</v>
      </c>
      <c r="DL58" s="349">
        <f t="shared" si="49"/>
        <v>0</v>
      </c>
      <c r="DM58" s="283"/>
      <c r="DN58" s="348">
        <f>'stranka in letna napoved 2015'!DN58</f>
        <v>0</v>
      </c>
      <c r="DO58" s="350">
        <f t="shared" si="50"/>
        <v>0</v>
      </c>
      <c r="DP58" s="283"/>
      <c r="DQ58" s="348">
        <f>'stranka in letna napoved 2015'!DQ58</f>
        <v>0</v>
      </c>
      <c r="DR58" s="258">
        <f t="shared" si="51"/>
        <v>0</v>
      </c>
      <c r="DS58" s="33">
        <f t="shared" si="4"/>
        <v>0</v>
      </c>
      <c r="DT58" s="33">
        <f t="shared" si="5"/>
        <v>0</v>
      </c>
      <c r="DU58" s="33">
        <f t="shared" si="52"/>
        <v>0</v>
      </c>
      <c r="DV58" s="196">
        <f t="shared" si="53"/>
        <v>0</v>
      </c>
      <c r="DW58" s="279"/>
      <c r="DX58" s="351">
        <f>'stranka in letna napoved 2015'!DX58</f>
        <v>0</v>
      </c>
      <c r="DY58" s="262">
        <f t="shared" si="54"/>
        <v>0</v>
      </c>
      <c r="DZ58" s="283"/>
      <c r="EA58" s="351">
        <f>'stranka in letna napoved 2015'!EA58</f>
        <v>0</v>
      </c>
      <c r="EB58" s="352">
        <f t="shared" si="55"/>
        <v>0</v>
      </c>
      <c r="EC58" s="283"/>
      <c r="ED58" s="262">
        <f>'stranka in letna napoved 2015'!ED58</f>
        <v>0</v>
      </c>
      <c r="EE58" s="353">
        <f t="shared" si="56"/>
        <v>0</v>
      </c>
      <c r="EF58" s="34">
        <f t="shared" si="6"/>
        <v>0</v>
      </c>
      <c r="EG58" s="34">
        <f t="shared" si="57"/>
        <v>0</v>
      </c>
      <c r="EH58" s="34">
        <f t="shared" si="58"/>
        <v>0</v>
      </c>
      <c r="EI58" s="200">
        <f t="shared" si="59"/>
        <v>0</v>
      </c>
      <c r="EJ58" s="287"/>
      <c r="EK58" s="357">
        <f>'stranka in letna napoved 2015'!EK58</f>
        <v>0</v>
      </c>
      <c r="EL58" s="269">
        <f t="shared" si="60"/>
        <v>0</v>
      </c>
      <c r="EM58" s="276"/>
      <c r="EN58" s="357">
        <f>'stranka in letna napoved 2015'!EN58</f>
        <v>0</v>
      </c>
      <c r="EO58" s="269">
        <f t="shared" si="61"/>
        <v>0</v>
      </c>
      <c r="EP58" s="283"/>
      <c r="EQ58" s="357">
        <f>'stranka in letna napoved 2015'!EQ58</f>
        <v>0</v>
      </c>
      <c r="ER58" s="269">
        <f t="shared" si="62"/>
        <v>0</v>
      </c>
      <c r="ES58" s="35">
        <f t="shared" si="7"/>
        <v>0</v>
      </c>
      <c r="ET58" s="35">
        <f t="shared" si="63"/>
        <v>0</v>
      </c>
      <c r="EU58" s="36">
        <f t="shared" si="64"/>
        <v>0</v>
      </c>
      <c r="EV58" s="206">
        <f t="shared" si="65"/>
        <v>0</v>
      </c>
      <c r="EW58" s="288">
        <f t="shared" si="66"/>
        <v>0</v>
      </c>
      <c r="EX58" s="289">
        <f t="shared" si="67"/>
        <v>0</v>
      </c>
      <c r="EY58" s="289">
        <f t="shared" si="68"/>
        <v>0</v>
      </c>
      <c r="EZ58" s="289">
        <f t="shared" si="69"/>
        <v>0</v>
      </c>
      <c r="FA58" s="289">
        <f t="shared" si="70"/>
        <v>0</v>
      </c>
      <c r="FB58" s="290">
        <f t="shared" si="71"/>
        <v>0</v>
      </c>
      <c r="FC58" s="292">
        <f t="shared" si="72"/>
        <v>0</v>
      </c>
    </row>
    <row r="59" spans="1:159">
      <c r="A59" s="37">
        <f>'stranka in letna napoved 2015'!A59</f>
        <v>56</v>
      </c>
      <c r="B59" s="37" t="str">
        <f>'stranka in letna napoved 2015'!B59</f>
        <v>56/2013</v>
      </c>
      <c r="C59" s="38" t="str">
        <f>'stranka in letna napoved 2015'!C59</f>
        <v>PRŠUTARNA LOKEV NA KRASU, d.o.o.</v>
      </c>
      <c r="D59" s="39" t="str">
        <f>'stranka in letna napoved 2015'!D59</f>
        <v>Lokev 9</v>
      </c>
      <c r="E59" s="39" t="str">
        <f>'stranka in letna napoved 2015'!E59</f>
        <v>Lokev</v>
      </c>
      <c r="F59" s="40">
        <f>'stranka in letna napoved 2015'!F59</f>
        <v>6219</v>
      </c>
      <c r="G59" s="40" t="str">
        <f>'stranka in letna napoved 2015'!G59</f>
        <v>SI82377545</v>
      </c>
      <c r="H59" s="40" t="str">
        <f>'stranka in letna napoved 2015'!H59</f>
        <v>1593986000</v>
      </c>
      <c r="I59" s="40" t="str">
        <f>'stranka in letna napoved 2015'!I59</f>
        <v>PRSUTARNA@VOLJA.NET</v>
      </c>
      <c r="J59" s="40" t="str">
        <f>'stranka in letna napoved 2015'!J59</f>
        <v>10.130</v>
      </c>
      <c r="K59" s="40">
        <f>'stranka in letna napoved 2015'!K59</f>
        <v>0</v>
      </c>
      <c r="L59" s="40">
        <f>'stranka in letna napoved 2015'!L59</f>
        <v>0</v>
      </c>
      <c r="M59" s="66">
        <f>'stranka in letna napoved 2015'!M59</f>
        <v>0</v>
      </c>
      <c r="N59" s="102" t="str">
        <f>'stranka in letna napoved 2015'!N59</f>
        <v>IM</v>
      </c>
      <c r="O59" s="100" t="str">
        <f>'stranka in letna napoved 2015'!O59</f>
        <v>proizvajalec</v>
      </c>
      <c r="P59" s="40">
        <f>'stranka in letna napoved 2015'!P59</f>
        <v>0</v>
      </c>
      <c r="Q59" s="64">
        <f>'stranka in letna napoved 2015'!Q59</f>
        <v>42005</v>
      </c>
      <c r="R59" s="64">
        <f>'stranka in letna napoved 2015'!R59</f>
        <v>41626</v>
      </c>
      <c r="S59" s="40" t="str">
        <f>'stranka in letna napoved 2015'!S59</f>
        <v>Tadej Kaltnekar</v>
      </c>
      <c r="T59" s="40" t="str">
        <f>'stranka in letna napoved 2015'!T59</f>
        <v>+386 51 663 119</v>
      </c>
      <c r="U59" s="40" t="str">
        <f>'stranka in letna napoved 2015'!U59</f>
        <v>prsutarna@volja.net</v>
      </c>
      <c r="V59" s="40" t="str">
        <f>'stranka in letna napoved 2015'!V59</f>
        <v>veljavnost pogodbe 1.1.2015 !</v>
      </c>
      <c r="W59" s="40">
        <f>'stranka in letna napoved 2015'!W59</f>
        <v>0</v>
      </c>
      <c r="X59" s="40">
        <f>'stranka in letna napoved 2015'!X59</f>
        <v>0</v>
      </c>
      <c r="Y59" s="40">
        <f>'stranka in letna napoved 2015'!Y59</f>
        <v>0</v>
      </c>
      <c r="Z59" s="40" t="str">
        <f>'stranka in letna napoved 2015'!Z59</f>
        <v>stranka zaradi nesprejetjs odpovedi unireka ,ne more sodelovati do 1.1.2015.</v>
      </c>
      <c r="AA59" s="272"/>
      <c r="AB59" s="180">
        <f>'stranka in letna napoved 2015'!AB59</f>
        <v>0</v>
      </c>
      <c r="AC59" s="104">
        <f t="shared" si="8"/>
        <v>0</v>
      </c>
      <c r="AD59" s="272"/>
      <c r="AE59" s="180">
        <f>'stranka in letna napoved 2015'!AE59</f>
        <v>0</v>
      </c>
      <c r="AF59" s="104">
        <f t="shared" si="9"/>
        <v>0</v>
      </c>
      <c r="AG59" s="20">
        <f t="shared" si="0"/>
        <v>0</v>
      </c>
      <c r="AH59" s="272"/>
      <c r="AI59" s="180">
        <f>'stranka in letna napoved 2015'!AI59</f>
        <v>0</v>
      </c>
      <c r="AJ59" s="104">
        <f t="shared" si="10"/>
        <v>0</v>
      </c>
      <c r="AK59" s="272"/>
      <c r="AL59" s="180">
        <f>'stranka in letna napoved 2015'!AL59</f>
        <v>0</v>
      </c>
      <c r="AM59" s="236">
        <f t="shared" si="11"/>
        <v>0</v>
      </c>
      <c r="AN59" s="22">
        <f t="shared" si="12"/>
        <v>0</v>
      </c>
      <c r="AO59" s="276"/>
      <c r="AP59" s="182">
        <f>'stranka in letna napoved 2015'!AP59</f>
        <v>0</v>
      </c>
      <c r="AQ59" s="331">
        <f t="shared" si="13"/>
        <v>0</v>
      </c>
      <c r="AR59" s="23">
        <f t="shared" si="14"/>
        <v>0</v>
      </c>
      <c r="AS59" s="23">
        <f t="shared" si="15"/>
        <v>0</v>
      </c>
      <c r="AT59" s="23">
        <f t="shared" si="16"/>
        <v>0</v>
      </c>
      <c r="AU59" s="174">
        <f t="shared" si="17"/>
        <v>0</v>
      </c>
      <c r="AV59" s="279"/>
      <c r="AW59" s="333">
        <f>'stranka in letna napoved 2015'!AW59</f>
        <v>0</v>
      </c>
      <c r="AX59" s="242">
        <f t="shared" si="18"/>
        <v>0</v>
      </c>
      <c r="AY59" s="272"/>
      <c r="AZ59" s="332">
        <f>'stranka in letna napoved 2015'!AZ59</f>
        <v>0</v>
      </c>
      <c r="BA59" s="242">
        <f t="shared" si="19"/>
        <v>0</v>
      </c>
      <c r="BB59" s="272"/>
      <c r="BC59" s="333">
        <f>'stranka in letna napoved 2015'!BC59</f>
        <v>0</v>
      </c>
      <c r="BD59" s="335">
        <f t="shared" si="20"/>
        <v>0</v>
      </c>
      <c r="BE59" s="25">
        <f t="shared" si="21"/>
        <v>0</v>
      </c>
      <c r="BF59" s="272"/>
      <c r="BG59" s="333">
        <f>'stranka in letna napoved 2015'!BG59</f>
        <v>0</v>
      </c>
      <c r="BH59" s="335">
        <f t="shared" si="22"/>
        <v>0</v>
      </c>
      <c r="BI59" s="272"/>
      <c r="BJ59" s="333">
        <f>'stranka in letna napoved 2015'!BJ59</f>
        <v>0</v>
      </c>
      <c r="BK59" s="335">
        <f t="shared" si="23"/>
        <v>0</v>
      </c>
      <c r="BL59" s="272"/>
      <c r="BM59" s="333">
        <f>'stranka in letna napoved 2015'!BM59</f>
        <v>0</v>
      </c>
      <c r="BN59" s="335">
        <f t="shared" si="24"/>
        <v>0</v>
      </c>
      <c r="BO59" s="26">
        <f t="shared" si="25"/>
        <v>0</v>
      </c>
      <c r="BP59" s="281"/>
      <c r="BQ59" s="333">
        <f>'stranka in letna napoved 2015'!BQ59</f>
        <v>0</v>
      </c>
      <c r="BR59" s="335">
        <f t="shared" si="26"/>
        <v>0</v>
      </c>
      <c r="BS59" s="27">
        <f t="shared" si="27"/>
        <v>0</v>
      </c>
      <c r="BT59" s="27">
        <f t="shared" si="28"/>
        <v>0</v>
      </c>
      <c r="BU59" s="27">
        <f t="shared" si="29"/>
        <v>0</v>
      </c>
      <c r="BV59" s="335">
        <f t="shared" si="30"/>
        <v>0</v>
      </c>
      <c r="BW59" s="279"/>
      <c r="BX59" s="355">
        <f>'stranka in letna napoved 2015'!BX59</f>
        <v>0</v>
      </c>
      <c r="BY59" s="188">
        <f t="shared" si="31"/>
        <v>0</v>
      </c>
      <c r="BZ59" s="283"/>
      <c r="CA59" s="355">
        <f>'stranka in letna napoved 2015'!CA59</f>
        <v>0</v>
      </c>
      <c r="CB59" s="188">
        <f t="shared" si="32"/>
        <v>0</v>
      </c>
      <c r="CC59" s="283"/>
      <c r="CD59" s="341">
        <f>'stranka in letna napoved 2015'!CD59</f>
        <v>0</v>
      </c>
      <c r="CE59" s="188">
        <f t="shared" si="33"/>
        <v>0</v>
      </c>
      <c r="CF59" s="28">
        <f t="shared" si="1"/>
        <v>0</v>
      </c>
      <c r="CG59" s="28">
        <f t="shared" si="34"/>
        <v>0</v>
      </c>
      <c r="CH59" s="29">
        <f t="shared" si="35"/>
        <v>0</v>
      </c>
      <c r="CI59" s="188">
        <f t="shared" si="36"/>
        <v>0</v>
      </c>
      <c r="CJ59" s="272"/>
      <c r="CK59" s="342">
        <f>'stranka in letna napoved 2015'!CK59</f>
        <v>0</v>
      </c>
      <c r="CL59" s="247">
        <f t="shared" si="37"/>
        <v>0</v>
      </c>
      <c r="CM59" s="283"/>
      <c r="CN59" s="342">
        <f>'stranka in letna napoved 2015'!CN59</f>
        <v>0</v>
      </c>
      <c r="CO59" s="356">
        <f t="shared" si="38"/>
        <v>0</v>
      </c>
      <c r="CP59" s="283"/>
      <c r="CQ59" s="344">
        <f>'stranka in letna napoved 2015'!CQ59</f>
        <v>0</v>
      </c>
      <c r="CR59" s="247">
        <f t="shared" si="39"/>
        <v>0</v>
      </c>
      <c r="CS59" s="30">
        <f t="shared" si="2"/>
        <v>0</v>
      </c>
      <c r="CT59" s="30">
        <f t="shared" si="40"/>
        <v>0</v>
      </c>
      <c r="CU59" s="31">
        <f t="shared" si="41"/>
        <v>0</v>
      </c>
      <c r="CV59" s="192">
        <f t="shared" si="42"/>
        <v>0</v>
      </c>
      <c r="CW59" s="279"/>
      <c r="CX59" s="345">
        <f>'stranka in letna napoved 2015'!CX59</f>
        <v>0</v>
      </c>
      <c r="CY59" s="252">
        <f t="shared" si="43"/>
        <v>0</v>
      </c>
      <c r="CZ59" s="283"/>
      <c r="DA59" s="345">
        <f>'stranka in letna napoved 2015'!DA59</f>
        <v>0</v>
      </c>
      <c r="DB59" s="346">
        <f t="shared" si="44"/>
        <v>0</v>
      </c>
      <c r="DC59" s="283"/>
      <c r="DD59" s="345">
        <f>'stranka in letna napoved 2015'!DD59</f>
        <v>0</v>
      </c>
      <c r="DE59" s="347">
        <f t="shared" si="45"/>
        <v>0</v>
      </c>
      <c r="DF59" s="32">
        <f t="shared" si="3"/>
        <v>0</v>
      </c>
      <c r="DG59" s="32">
        <f t="shared" si="46"/>
        <v>0</v>
      </c>
      <c r="DH59" s="32">
        <f t="shared" si="47"/>
        <v>0</v>
      </c>
      <c r="DI59" s="194">
        <f t="shared" si="48"/>
        <v>0</v>
      </c>
      <c r="DJ59" s="279"/>
      <c r="DK59" s="348">
        <f>'stranka in letna napoved 2015'!DK59</f>
        <v>0</v>
      </c>
      <c r="DL59" s="349">
        <f t="shared" si="49"/>
        <v>0</v>
      </c>
      <c r="DM59" s="283"/>
      <c r="DN59" s="348">
        <f>'stranka in letna napoved 2015'!DN59</f>
        <v>0</v>
      </c>
      <c r="DO59" s="350">
        <f t="shared" si="50"/>
        <v>0</v>
      </c>
      <c r="DP59" s="283"/>
      <c r="DQ59" s="348">
        <f>'stranka in letna napoved 2015'!DQ59</f>
        <v>0</v>
      </c>
      <c r="DR59" s="258">
        <f t="shared" si="51"/>
        <v>0</v>
      </c>
      <c r="DS59" s="33">
        <f t="shared" si="4"/>
        <v>0</v>
      </c>
      <c r="DT59" s="33">
        <f t="shared" si="5"/>
        <v>0</v>
      </c>
      <c r="DU59" s="33">
        <f t="shared" si="52"/>
        <v>0</v>
      </c>
      <c r="DV59" s="196">
        <f t="shared" si="53"/>
        <v>0</v>
      </c>
      <c r="DW59" s="279"/>
      <c r="DX59" s="351">
        <f>'stranka in letna napoved 2015'!DX59</f>
        <v>0</v>
      </c>
      <c r="DY59" s="262">
        <f t="shared" si="54"/>
        <v>0</v>
      </c>
      <c r="DZ59" s="283"/>
      <c r="EA59" s="351">
        <f>'stranka in letna napoved 2015'!EA59</f>
        <v>0</v>
      </c>
      <c r="EB59" s="352">
        <f t="shared" si="55"/>
        <v>0</v>
      </c>
      <c r="EC59" s="283"/>
      <c r="ED59" s="262">
        <f>'stranka in letna napoved 2015'!ED59</f>
        <v>0</v>
      </c>
      <c r="EE59" s="353">
        <f t="shared" si="56"/>
        <v>0</v>
      </c>
      <c r="EF59" s="34">
        <f t="shared" si="6"/>
        <v>0</v>
      </c>
      <c r="EG59" s="34">
        <f t="shared" si="57"/>
        <v>0</v>
      </c>
      <c r="EH59" s="34">
        <f t="shared" si="58"/>
        <v>0</v>
      </c>
      <c r="EI59" s="200">
        <f t="shared" si="59"/>
        <v>0</v>
      </c>
      <c r="EJ59" s="287"/>
      <c r="EK59" s="357">
        <f>'stranka in letna napoved 2015'!EK59</f>
        <v>0</v>
      </c>
      <c r="EL59" s="269">
        <f t="shared" si="60"/>
        <v>0</v>
      </c>
      <c r="EM59" s="276"/>
      <c r="EN59" s="357">
        <f>'stranka in letna napoved 2015'!EN59</f>
        <v>0</v>
      </c>
      <c r="EO59" s="269">
        <f t="shared" si="61"/>
        <v>0</v>
      </c>
      <c r="EP59" s="283"/>
      <c r="EQ59" s="357">
        <f>'stranka in letna napoved 2015'!EQ59</f>
        <v>0</v>
      </c>
      <c r="ER59" s="269">
        <f t="shared" si="62"/>
        <v>0</v>
      </c>
      <c r="ES59" s="35">
        <f t="shared" si="7"/>
        <v>0</v>
      </c>
      <c r="ET59" s="35">
        <f t="shared" si="63"/>
        <v>0</v>
      </c>
      <c r="EU59" s="36">
        <f t="shared" si="64"/>
        <v>0</v>
      </c>
      <c r="EV59" s="206">
        <f t="shared" si="65"/>
        <v>0</v>
      </c>
      <c r="EW59" s="288">
        <f t="shared" si="66"/>
        <v>0</v>
      </c>
      <c r="EX59" s="289">
        <f t="shared" si="67"/>
        <v>0</v>
      </c>
      <c r="EY59" s="289">
        <f t="shared" si="68"/>
        <v>0</v>
      </c>
      <c r="EZ59" s="289">
        <f t="shared" si="69"/>
        <v>0</v>
      </c>
      <c r="FA59" s="289">
        <f t="shared" si="70"/>
        <v>0</v>
      </c>
      <c r="FB59" s="290">
        <f t="shared" si="71"/>
        <v>0</v>
      </c>
      <c r="FC59" s="292">
        <f t="shared" si="72"/>
        <v>0</v>
      </c>
    </row>
    <row r="60" spans="1:159">
      <c r="A60" s="37">
        <f>'stranka in letna napoved 2015'!A60</f>
        <v>57</v>
      </c>
      <c r="B60" s="37" t="str">
        <f>'stranka in letna napoved 2015'!B60</f>
        <v>57/2013</v>
      </c>
      <c r="C60" s="38" t="str">
        <f>'stranka in letna napoved 2015'!C60</f>
        <v>DVERI-PAX d.o.o.</v>
      </c>
      <c r="D60" s="39" t="str">
        <f>'stranka in letna napoved 2015'!D60</f>
        <v>Polički Vrh 1</v>
      </c>
      <c r="E60" s="39" t="str">
        <f>'stranka in letna napoved 2015'!E60</f>
        <v>Jarenina</v>
      </c>
      <c r="F60" s="40">
        <f>'stranka in letna napoved 2015'!F60</f>
        <v>2221</v>
      </c>
      <c r="G60" s="40" t="str">
        <f>'stranka in letna napoved 2015'!G60</f>
        <v>SI53162382</v>
      </c>
      <c r="H60" s="40" t="str">
        <f>'stranka in letna napoved 2015'!H60</f>
        <v>5980925000</v>
      </c>
      <c r="I60" s="40" t="str">
        <f>'stranka in letna napoved 2015'!I60</f>
        <v>office@dveri-pax.com</v>
      </c>
      <c r="J60" s="40" t="str">
        <f>'stranka in letna napoved 2015'!J60</f>
        <v>01.210</v>
      </c>
      <c r="K60" s="40">
        <f>'stranka in letna napoved 2015'!K60</f>
        <v>0</v>
      </c>
      <c r="L60" s="40">
        <f>'stranka in letna napoved 2015'!L60</f>
        <v>0</v>
      </c>
      <c r="M60" s="66">
        <f>'stranka in letna napoved 2015'!M60</f>
        <v>0</v>
      </c>
      <c r="N60" s="102" t="str">
        <f>'stranka in letna napoved 2015'!N60</f>
        <v>MR</v>
      </c>
      <c r="O60" s="100" t="str">
        <f>'stranka in letna napoved 2015'!O60</f>
        <v>embaler</v>
      </c>
      <c r="P60" s="40" t="str">
        <f>'stranka in letna napoved 2015'!P60</f>
        <v>QD</v>
      </c>
      <c r="Q60" s="64">
        <f>'stranka in letna napoved 2015'!Q60</f>
        <v>41640</v>
      </c>
      <c r="R60" s="64">
        <f>'stranka in letna napoved 2015'!R60</f>
        <v>41611</v>
      </c>
      <c r="S60" s="40" t="str">
        <f>'stranka in letna napoved 2015'!S60</f>
        <v>Valerija Kolarič</v>
      </c>
      <c r="T60" s="40" t="str">
        <f>'stranka in letna napoved 2015'!T60</f>
        <v>+386 2 644 00 82</v>
      </c>
      <c r="U60" s="40" t="str">
        <f>'stranka in letna napoved 2015'!U60</f>
        <v>v.kolaric@dveri-pax.com</v>
      </c>
      <c r="V60" s="40">
        <f>'stranka in letna napoved 2015'!V60</f>
        <v>0</v>
      </c>
      <c r="W60" s="40">
        <f>'stranka in letna napoved 2015'!W60</f>
        <v>0</v>
      </c>
      <c r="X60" s="40">
        <f>'stranka in letna napoved 2015'!X60</f>
        <v>0</v>
      </c>
      <c r="Y60" s="40">
        <f>'stranka in letna napoved 2015'!Y60</f>
        <v>0</v>
      </c>
      <c r="Z60" s="40">
        <f>'stranka in letna napoved 2015'!Z60</f>
        <v>0</v>
      </c>
      <c r="AA60" s="272"/>
      <c r="AB60" s="180">
        <f>'stranka in letna napoved 2015'!AB60</f>
        <v>0</v>
      </c>
      <c r="AC60" s="104">
        <f t="shared" si="8"/>
        <v>0</v>
      </c>
      <c r="AD60" s="272"/>
      <c r="AE60" s="180">
        <f>'stranka in letna napoved 2015'!AE60</f>
        <v>0</v>
      </c>
      <c r="AF60" s="104">
        <f t="shared" si="9"/>
        <v>0</v>
      </c>
      <c r="AG60" s="20">
        <f t="shared" si="0"/>
        <v>0</v>
      </c>
      <c r="AH60" s="272"/>
      <c r="AI60" s="180">
        <f>'stranka in letna napoved 2015'!AI60</f>
        <v>0</v>
      </c>
      <c r="AJ60" s="104">
        <f t="shared" si="10"/>
        <v>0</v>
      </c>
      <c r="AK60" s="272"/>
      <c r="AL60" s="180">
        <f>'stranka in letna napoved 2015'!AL60</f>
        <v>0</v>
      </c>
      <c r="AM60" s="236">
        <f t="shared" si="11"/>
        <v>0</v>
      </c>
      <c r="AN60" s="22">
        <f t="shared" si="12"/>
        <v>0</v>
      </c>
      <c r="AO60" s="276"/>
      <c r="AP60" s="182">
        <f>'stranka in letna napoved 2015'!AP60</f>
        <v>0</v>
      </c>
      <c r="AQ60" s="331">
        <f t="shared" si="13"/>
        <v>0</v>
      </c>
      <c r="AR60" s="23">
        <f t="shared" si="14"/>
        <v>0</v>
      </c>
      <c r="AS60" s="23">
        <f t="shared" si="15"/>
        <v>0</v>
      </c>
      <c r="AT60" s="23">
        <f t="shared" si="16"/>
        <v>0</v>
      </c>
      <c r="AU60" s="174">
        <f t="shared" si="17"/>
        <v>0</v>
      </c>
      <c r="AV60" s="279"/>
      <c r="AW60" s="333">
        <f>'stranka in letna napoved 2015'!AW60</f>
        <v>0</v>
      </c>
      <c r="AX60" s="242">
        <f t="shared" si="18"/>
        <v>0</v>
      </c>
      <c r="AY60" s="272"/>
      <c r="AZ60" s="332">
        <f>'stranka in letna napoved 2015'!AZ60</f>
        <v>0</v>
      </c>
      <c r="BA60" s="242">
        <f t="shared" si="19"/>
        <v>0</v>
      </c>
      <c r="BB60" s="272"/>
      <c r="BC60" s="333">
        <f>'stranka in letna napoved 2015'!BC60</f>
        <v>0</v>
      </c>
      <c r="BD60" s="335">
        <f t="shared" si="20"/>
        <v>0</v>
      </c>
      <c r="BE60" s="25">
        <f t="shared" si="21"/>
        <v>0</v>
      </c>
      <c r="BF60" s="272"/>
      <c r="BG60" s="333">
        <f>'stranka in letna napoved 2015'!BG60</f>
        <v>0</v>
      </c>
      <c r="BH60" s="335">
        <f t="shared" si="22"/>
        <v>0</v>
      </c>
      <c r="BI60" s="272"/>
      <c r="BJ60" s="333">
        <f>'stranka in letna napoved 2015'!BJ60</f>
        <v>0</v>
      </c>
      <c r="BK60" s="335">
        <f t="shared" si="23"/>
        <v>0</v>
      </c>
      <c r="BL60" s="272"/>
      <c r="BM60" s="333">
        <f>'stranka in letna napoved 2015'!BM60</f>
        <v>0</v>
      </c>
      <c r="BN60" s="335">
        <f t="shared" si="24"/>
        <v>0</v>
      </c>
      <c r="BO60" s="26">
        <f t="shared" si="25"/>
        <v>0</v>
      </c>
      <c r="BP60" s="281"/>
      <c r="BQ60" s="333">
        <f>'stranka in letna napoved 2015'!BQ60</f>
        <v>0</v>
      </c>
      <c r="BR60" s="335">
        <f t="shared" si="26"/>
        <v>0</v>
      </c>
      <c r="BS60" s="27">
        <f t="shared" si="27"/>
        <v>0</v>
      </c>
      <c r="BT60" s="27">
        <f t="shared" si="28"/>
        <v>0</v>
      </c>
      <c r="BU60" s="27">
        <f t="shared" si="29"/>
        <v>0</v>
      </c>
      <c r="BV60" s="335">
        <f t="shared" si="30"/>
        <v>0</v>
      </c>
      <c r="BW60" s="279"/>
      <c r="BX60" s="355">
        <f>'stranka in letna napoved 2015'!BX60</f>
        <v>0</v>
      </c>
      <c r="BY60" s="188">
        <f t="shared" si="31"/>
        <v>0</v>
      </c>
      <c r="BZ60" s="283"/>
      <c r="CA60" s="355">
        <f>'stranka in letna napoved 2015'!CA60</f>
        <v>0</v>
      </c>
      <c r="CB60" s="188">
        <f t="shared" si="32"/>
        <v>0</v>
      </c>
      <c r="CC60" s="283"/>
      <c r="CD60" s="341">
        <f>'stranka in letna napoved 2015'!CD60</f>
        <v>0</v>
      </c>
      <c r="CE60" s="188">
        <f t="shared" si="33"/>
        <v>0</v>
      </c>
      <c r="CF60" s="28">
        <f t="shared" si="1"/>
        <v>0</v>
      </c>
      <c r="CG60" s="28">
        <f t="shared" si="34"/>
        <v>0</v>
      </c>
      <c r="CH60" s="29">
        <f t="shared" si="35"/>
        <v>0</v>
      </c>
      <c r="CI60" s="188">
        <f t="shared" si="36"/>
        <v>0</v>
      </c>
      <c r="CJ60" s="272"/>
      <c r="CK60" s="342">
        <f>'stranka in letna napoved 2015'!CK60</f>
        <v>0</v>
      </c>
      <c r="CL60" s="247">
        <f t="shared" si="37"/>
        <v>0</v>
      </c>
      <c r="CM60" s="283"/>
      <c r="CN60" s="342">
        <f>'stranka in letna napoved 2015'!CN60</f>
        <v>0</v>
      </c>
      <c r="CO60" s="356">
        <f t="shared" si="38"/>
        <v>0</v>
      </c>
      <c r="CP60" s="283"/>
      <c r="CQ60" s="344">
        <f>'stranka in letna napoved 2015'!CQ60</f>
        <v>0</v>
      </c>
      <c r="CR60" s="247">
        <f t="shared" si="39"/>
        <v>0</v>
      </c>
      <c r="CS60" s="30">
        <f t="shared" si="2"/>
        <v>0</v>
      </c>
      <c r="CT60" s="30">
        <f t="shared" si="40"/>
        <v>0</v>
      </c>
      <c r="CU60" s="31">
        <f t="shared" si="41"/>
        <v>0</v>
      </c>
      <c r="CV60" s="192">
        <f t="shared" si="42"/>
        <v>0</v>
      </c>
      <c r="CW60" s="279"/>
      <c r="CX60" s="345">
        <f>'stranka in letna napoved 2015'!CX60</f>
        <v>0</v>
      </c>
      <c r="CY60" s="252">
        <f t="shared" si="43"/>
        <v>0</v>
      </c>
      <c r="CZ60" s="283"/>
      <c r="DA60" s="345">
        <f>'stranka in letna napoved 2015'!DA60</f>
        <v>0</v>
      </c>
      <c r="DB60" s="346">
        <f t="shared" si="44"/>
        <v>0</v>
      </c>
      <c r="DC60" s="283"/>
      <c r="DD60" s="345">
        <f>'stranka in letna napoved 2015'!DD60</f>
        <v>0</v>
      </c>
      <c r="DE60" s="347">
        <f t="shared" si="45"/>
        <v>0</v>
      </c>
      <c r="DF60" s="32">
        <f t="shared" si="3"/>
        <v>0</v>
      </c>
      <c r="DG60" s="32">
        <f t="shared" si="46"/>
        <v>0</v>
      </c>
      <c r="DH60" s="32">
        <f t="shared" si="47"/>
        <v>0</v>
      </c>
      <c r="DI60" s="194">
        <f t="shared" si="48"/>
        <v>0</v>
      </c>
      <c r="DJ60" s="279"/>
      <c r="DK60" s="348">
        <f>'stranka in letna napoved 2015'!DK60</f>
        <v>0</v>
      </c>
      <c r="DL60" s="349">
        <f t="shared" si="49"/>
        <v>0</v>
      </c>
      <c r="DM60" s="283"/>
      <c r="DN60" s="348">
        <f>'stranka in letna napoved 2015'!DN60</f>
        <v>0</v>
      </c>
      <c r="DO60" s="350">
        <f t="shared" si="50"/>
        <v>0</v>
      </c>
      <c r="DP60" s="283"/>
      <c r="DQ60" s="348">
        <f>'stranka in letna napoved 2015'!DQ60</f>
        <v>0</v>
      </c>
      <c r="DR60" s="258">
        <f t="shared" si="51"/>
        <v>0</v>
      </c>
      <c r="DS60" s="33">
        <f t="shared" si="4"/>
        <v>0</v>
      </c>
      <c r="DT60" s="33">
        <f t="shared" si="5"/>
        <v>0</v>
      </c>
      <c r="DU60" s="33">
        <f t="shared" si="52"/>
        <v>0</v>
      </c>
      <c r="DV60" s="196">
        <f t="shared" si="53"/>
        <v>0</v>
      </c>
      <c r="DW60" s="279"/>
      <c r="DX60" s="351">
        <f>'stranka in letna napoved 2015'!DX60</f>
        <v>0</v>
      </c>
      <c r="DY60" s="262">
        <f t="shared" si="54"/>
        <v>0</v>
      </c>
      <c r="DZ60" s="283"/>
      <c r="EA60" s="351">
        <f>'stranka in letna napoved 2015'!EA60</f>
        <v>0</v>
      </c>
      <c r="EB60" s="352">
        <f t="shared" si="55"/>
        <v>0</v>
      </c>
      <c r="EC60" s="283"/>
      <c r="ED60" s="262">
        <f>'stranka in letna napoved 2015'!ED60</f>
        <v>0</v>
      </c>
      <c r="EE60" s="353">
        <f t="shared" si="56"/>
        <v>0</v>
      </c>
      <c r="EF60" s="34">
        <f t="shared" si="6"/>
        <v>0</v>
      </c>
      <c r="EG60" s="34">
        <f t="shared" si="57"/>
        <v>0</v>
      </c>
      <c r="EH60" s="34">
        <f t="shared" si="58"/>
        <v>0</v>
      </c>
      <c r="EI60" s="200">
        <f t="shared" si="59"/>
        <v>0</v>
      </c>
      <c r="EJ60" s="287"/>
      <c r="EK60" s="357">
        <f>'stranka in letna napoved 2015'!EK60</f>
        <v>0</v>
      </c>
      <c r="EL60" s="269">
        <f t="shared" si="60"/>
        <v>0</v>
      </c>
      <c r="EM60" s="276"/>
      <c r="EN60" s="357">
        <f>'stranka in letna napoved 2015'!EN60</f>
        <v>0</v>
      </c>
      <c r="EO60" s="269">
        <f t="shared" si="61"/>
        <v>0</v>
      </c>
      <c r="EP60" s="283"/>
      <c r="EQ60" s="357">
        <f>'stranka in letna napoved 2015'!EQ60</f>
        <v>0</v>
      </c>
      <c r="ER60" s="269">
        <f t="shared" si="62"/>
        <v>0</v>
      </c>
      <c r="ES60" s="35">
        <f t="shared" si="7"/>
        <v>0</v>
      </c>
      <c r="ET60" s="35">
        <f t="shared" si="63"/>
        <v>0</v>
      </c>
      <c r="EU60" s="36">
        <f t="shared" si="64"/>
        <v>0</v>
      </c>
      <c r="EV60" s="206">
        <f t="shared" si="65"/>
        <v>0</v>
      </c>
      <c r="EW60" s="288">
        <f t="shared" si="66"/>
        <v>0</v>
      </c>
      <c r="EX60" s="289">
        <f t="shared" si="67"/>
        <v>0</v>
      </c>
      <c r="EY60" s="289">
        <f t="shared" si="68"/>
        <v>0</v>
      </c>
      <c r="EZ60" s="289">
        <f t="shared" si="69"/>
        <v>0</v>
      </c>
      <c r="FA60" s="289">
        <f t="shared" si="70"/>
        <v>0</v>
      </c>
      <c r="FB60" s="290">
        <f t="shared" si="71"/>
        <v>0</v>
      </c>
      <c r="FC60" s="292">
        <f t="shared" si="72"/>
        <v>0</v>
      </c>
    </row>
    <row r="61" spans="1:159">
      <c r="A61" s="37">
        <f>'stranka in letna napoved 2015'!A61</f>
        <v>58</v>
      </c>
      <c r="B61" s="37" t="str">
        <f>'stranka in letna napoved 2015'!B61</f>
        <v>58/2013</v>
      </c>
      <c r="C61" s="38" t="str">
        <f>'stranka in letna napoved 2015'!C61</f>
        <v>SLOVENIJALES TRGOVINA d.o.o.</v>
      </c>
      <c r="D61" s="39" t="str">
        <f>'stranka in letna napoved 2015'!D61</f>
        <v>Plemljeva ulica 8</v>
      </c>
      <c r="E61" s="39" t="str">
        <f>'stranka in letna napoved 2015'!E61</f>
        <v>Ljubljana - Šentvid</v>
      </c>
      <c r="F61" s="40">
        <f>'stranka in letna napoved 2015'!F61</f>
        <v>1210</v>
      </c>
      <c r="G61" s="40" t="str">
        <f>'stranka in letna napoved 2015'!G61</f>
        <v>SI56866801</v>
      </c>
      <c r="H61" s="40" t="str">
        <f>'stranka in letna napoved 2015'!H61</f>
        <v>5526671000</v>
      </c>
      <c r="I61" s="40" t="str">
        <f>'stranka in letna napoved 2015'!I61</f>
        <v>info@slovenijales-trgovina.si</v>
      </c>
      <c r="J61" s="40" t="str">
        <f>'stranka in letna napoved 2015'!J61</f>
        <v>46.730</v>
      </c>
      <c r="K61" s="40">
        <f>'stranka in letna napoved 2015'!K61</f>
        <v>0</v>
      </c>
      <c r="L61" s="40">
        <f>'stranka in letna napoved 2015'!L61</f>
        <v>0</v>
      </c>
      <c r="M61" s="66">
        <f>'stranka in letna napoved 2015'!M61</f>
        <v>0</v>
      </c>
      <c r="N61" s="102" t="str">
        <f>'stranka in letna napoved 2015'!N61</f>
        <v>SZ</v>
      </c>
      <c r="O61" s="100" t="str">
        <f>'stranka in letna napoved 2015'!O61</f>
        <v>pridobitelj embaliranega blaga, pridobitelj embalaže</v>
      </c>
      <c r="P61" s="40" t="str">
        <f>'stranka in letna napoved 2015'!P61</f>
        <v>QD</v>
      </c>
      <c r="Q61" s="64">
        <f>'stranka in letna napoved 2015'!Q61</f>
        <v>41640</v>
      </c>
      <c r="R61" s="64">
        <f>'stranka in letna napoved 2015'!R61</f>
        <v>41610</v>
      </c>
      <c r="S61" s="40" t="str">
        <f>'stranka in letna napoved 2015'!S61</f>
        <v>Rosanda Eržen</v>
      </c>
      <c r="T61" s="40" t="str">
        <f>'stranka in letna napoved 2015'!T61</f>
        <v>+386 41 769 216</v>
      </c>
      <c r="U61" s="40" t="str">
        <f>'stranka in letna napoved 2015'!U61</f>
        <v>rosanda.erzen@slovenijales-trgovina.si</v>
      </c>
      <c r="V61" s="40">
        <f>'stranka in letna napoved 2015'!V61</f>
        <v>0</v>
      </c>
      <c r="W61" s="40">
        <f>'stranka in letna napoved 2015'!W61</f>
        <v>0</v>
      </c>
      <c r="X61" s="40">
        <f>'stranka in letna napoved 2015'!X61</f>
        <v>0</v>
      </c>
      <c r="Y61" s="40">
        <f>'stranka in letna napoved 2015'!Y61</f>
        <v>0</v>
      </c>
      <c r="Z61" s="40">
        <f>'stranka in letna napoved 2015'!Z61</f>
        <v>0</v>
      </c>
      <c r="AA61" s="272"/>
      <c r="AB61" s="180">
        <f>'stranka in letna napoved 2015'!AB61</f>
        <v>0</v>
      </c>
      <c r="AC61" s="104">
        <f t="shared" si="8"/>
        <v>0</v>
      </c>
      <c r="AD61" s="272"/>
      <c r="AE61" s="180">
        <f>'stranka in letna napoved 2015'!AE61</f>
        <v>0</v>
      </c>
      <c r="AF61" s="104">
        <f t="shared" si="9"/>
        <v>0</v>
      </c>
      <c r="AG61" s="20">
        <f t="shared" si="0"/>
        <v>0</v>
      </c>
      <c r="AH61" s="272"/>
      <c r="AI61" s="180">
        <f>'stranka in letna napoved 2015'!AI61</f>
        <v>0</v>
      </c>
      <c r="AJ61" s="104">
        <f t="shared" si="10"/>
        <v>0</v>
      </c>
      <c r="AK61" s="272"/>
      <c r="AL61" s="180">
        <f>'stranka in letna napoved 2015'!AL61</f>
        <v>0</v>
      </c>
      <c r="AM61" s="236">
        <f t="shared" si="11"/>
        <v>0</v>
      </c>
      <c r="AN61" s="22">
        <f t="shared" si="12"/>
        <v>0</v>
      </c>
      <c r="AO61" s="276"/>
      <c r="AP61" s="182">
        <f>'stranka in letna napoved 2015'!AP61</f>
        <v>0</v>
      </c>
      <c r="AQ61" s="331">
        <f t="shared" si="13"/>
        <v>0</v>
      </c>
      <c r="AR61" s="23">
        <f t="shared" si="14"/>
        <v>0</v>
      </c>
      <c r="AS61" s="23">
        <f t="shared" si="15"/>
        <v>0</v>
      </c>
      <c r="AT61" s="23">
        <f t="shared" si="16"/>
        <v>0</v>
      </c>
      <c r="AU61" s="174">
        <f t="shared" si="17"/>
        <v>0</v>
      </c>
      <c r="AV61" s="279"/>
      <c r="AW61" s="333">
        <f>'stranka in letna napoved 2015'!AW61</f>
        <v>0</v>
      </c>
      <c r="AX61" s="242">
        <f t="shared" si="18"/>
        <v>0</v>
      </c>
      <c r="AY61" s="272"/>
      <c r="AZ61" s="332">
        <f>'stranka in letna napoved 2015'!AZ61</f>
        <v>0</v>
      </c>
      <c r="BA61" s="242">
        <f t="shared" si="19"/>
        <v>0</v>
      </c>
      <c r="BB61" s="272"/>
      <c r="BC61" s="333">
        <f>'stranka in letna napoved 2015'!BC61</f>
        <v>0</v>
      </c>
      <c r="BD61" s="335">
        <f t="shared" si="20"/>
        <v>0</v>
      </c>
      <c r="BE61" s="25">
        <f t="shared" si="21"/>
        <v>0</v>
      </c>
      <c r="BF61" s="272"/>
      <c r="BG61" s="333">
        <f>'stranka in letna napoved 2015'!BG61</f>
        <v>0</v>
      </c>
      <c r="BH61" s="335">
        <f t="shared" si="22"/>
        <v>0</v>
      </c>
      <c r="BI61" s="272"/>
      <c r="BJ61" s="333">
        <f>'stranka in letna napoved 2015'!BJ61</f>
        <v>0</v>
      </c>
      <c r="BK61" s="335">
        <f t="shared" si="23"/>
        <v>0</v>
      </c>
      <c r="BL61" s="272"/>
      <c r="BM61" s="333">
        <f>'stranka in letna napoved 2015'!BM61</f>
        <v>0</v>
      </c>
      <c r="BN61" s="335">
        <f t="shared" si="24"/>
        <v>0</v>
      </c>
      <c r="BO61" s="26">
        <f t="shared" si="25"/>
        <v>0</v>
      </c>
      <c r="BP61" s="281"/>
      <c r="BQ61" s="333">
        <f>'stranka in letna napoved 2015'!BQ61</f>
        <v>0</v>
      </c>
      <c r="BR61" s="335">
        <f t="shared" si="26"/>
        <v>0</v>
      </c>
      <c r="BS61" s="27">
        <f t="shared" si="27"/>
        <v>0</v>
      </c>
      <c r="BT61" s="27">
        <f t="shared" si="28"/>
        <v>0</v>
      </c>
      <c r="BU61" s="27">
        <f t="shared" si="29"/>
        <v>0</v>
      </c>
      <c r="BV61" s="335">
        <f t="shared" si="30"/>
        <v>0</v>
      </c>
      <c r="BW61" s="279"/>
      <c r="BX61" s="355">
        <f>'stranka in letna napoved 2015'!BX61</f>
        <v>0</v>
      </c>
      <c r="BY61" s="188">
        <f t="shared" si="31"/>
        <v>0</v>
      </c>
      <c r="BZ61" s="283"/>
      <c r="CA61" s="355">
        <f>'stranka in letna napoved 2015'!CA61</f>
        <v>0</v>
      </c>
      <c r="CB61" s="188">
        <f t="shared" si="32"/>
        <v>0</v>
      </c>
      <c r="CC61" s="283"/>
      <c r="CD61" s="341">
        <f>'stranka in letna napoved 2015'!CD61</f>
        <v>0</v>
      </c>
      <c r="CE61" s="188">
        <f t="shared" si="33"/>
        <v>0</v>
      </c>
      <c r="CF61" s="28">
        <f t="shared" si="1"/>
        <v>0</v>
      </c>
      <c r="CG61" s="28">
        <f t="shared" si="34"/>
        <v>0</v>
      </c>
      <c r="CH61" s="29">
        <f t="shared" si="35"/>
        <v>0</v>
      </c>
      <c r="CI61" s="188">
        <f t="shared" si="36"/>
        <v>0</v>
      </c>
      <c r="CJ61" s="272"/>
      <c r="CK61" s="342">
        <f>'stranka in letna napoved 2015'!CK61</f>
        <v>0</v>
      </c>
      <c r="CL61" s="247">
        <f t="shared" si="37"/>
        <v>0</v>
      </c>
      <c r="CM61" s="283"/>
      <c r="CN61" s="342">
        <f>'stranka in letna napoved 2015'!CN61</f>
        <v>0</v>
      </c>
      <c r="CO61" s="356">
        <f t="shared" si="38"/>
        <v>0</v>
      </c>
      <c r="CP61" s="283"/>
      <c r="CQ61" s="344">
        <f>'stranka in letna napoved 2015'!CQ61</f>
        <v>0</v>
      </c>
      <c r="CR61" s="247">
        <f t="shared" si="39"/>
        <v>0</v>
      </c>
      <c r="CS61" s="30">
        <f t="shared" si="2"/>
        <v>0</v>
      </c>
      <c r="CT61" s="30">
        <f t="shared" si="40"/>
        <v>0</v>
      </c>
      <c r="CU61" s="31">
        <f t="shared" si="41"/>
        <v>0</v>
      </c>
      <c r="CV61" s="192">
        <f t="shared" si="42"/>
        <v>0</v>
      </c>
      <c r="CW61" s="279"/>
      <c r="CX61" s="345">
        <f>'stranka in letna napoved 2015'!CX61</f>
        <v>0</v>
      </c>
      <c r="CY61" s="252">
        <f t="shared" si="43"/>
        <v>0</v>
      </c>
      <c r="CZ61" s="283"/>
      <c r="DA61" s="345">
        <f>'stranka in letna napoved 2015'!DA61</f>
        <v>0</v>
      </c>
      <c r="DB61" s="346">
        <f t="shared" si="44"/>
        <v>0</v>
      </c>
      <c r="DC61" s="283"/>
      <c r="DD61" s="345">
        <f>'stranka in letna napoved 2015'!DD61</f>
        <v>0</v>
      </c>
      <c r="DE61" s="347">
        <f t="shared" si="45"/>
        <v>0</v>
      </c>
      <c r="DF61" s="32">
        <f t="shared" si="3"/>
        <v>0</v>
      </c>
      <c r="DG61" s="32">
        <f t="shared" si="46"/>
        <v>0</v>
      </c>
      <c r="DH61" s="32">
        <f t="shared" si="47"/>
        <v>0</v>
      </c>
      <c r="DI61" s="194">
        <f t="shared" si="48"/>
        <v>0</v>
      </c>
      <c r="DJ61" s="279"/>
      <c r="DK61" s="348">
        <f>'stranka in letna napoved 2015'!DK61</f>
        <v>0</v>
      </c>
      <c r="DL61" s="349">
        <f t="shared" si="49"/>
        <v>0</v>
      </c>
      <c r="DM61" s="283"/>
      <c r="DN61" s="348">
        <f>'stranka in letna napoved 2015'!DN61</f>
        <v>0</v>
      </c>
      <c r="DO61" s="350">
        <f t="shared" si="50"/>
        <v>0</v>
      </c>
      <c r="DP61" s="283"/>
      <c r="DQ61" s="348">
        <f>'stranka in letna napoved 2015'!DQ61</f>
        <v>0</v>
      </c>
      <c r="DR61" s="258">
        <f t="shared" si="51"/>
        <v>0</v>
      </c>
      <c r="DS61" s="33">
        <f t="shared" si="4"/>
        <v>0</v>
      </c>
      <c r="DT61" s="33">
        <f t="shared" si="5"/>
        <v>0</v>
      </c>
      <c r="DU61" s="33">
        <f t="shared" si="52"/>
        <v>0</v>
      </c>
      <c r="DV61" s="196">
        <f t="shared" si="53"/>
        <v>0</v>
      </c>
      <c r="DW61" s="279"/>
      <c r="DX61" s="351">
        <f>'stranka in letna napoved 2015'!DX61</f>
        <v>0</v>
      </c>
      <c r="DY61" s="262">
        <f t="shared" si="54"/>
        <v>0</v>
      </c>
      <c r="DZ61" s="283"/>
      <c r="EA61" s="351">
        <f>'stranka in letna napoved 2015'!EA61</f>
        <v>0</v>
      </c>
      <c r="EB61" s="352">
        <f t="shared" si="55"/>
        <v>0</v>
      </c>
      <c r="EC61" s="283"/>
      <c r="ED61" s="262">
        <f>'stranka in letna napoved 2015'!ED61</f>
        <v>0</v>
      </c>
      <c r="EE61" s="353">
        <f t="shared" si="56"/>
        <v>0</v>
      </c>
      <c r="EF61" s="34">
        <f t="shared" si="6"/>
        <v>0</v>
      </c>
      <c r="EG61" s="34">
        <f t="shared" si="57"/>
        <v>0</v>
      </c>
      <c r="EH61" s="34">
        <f t="shared" si="58"/>
        <v>0</v>
      </c>
      <c r="EI61" s="200">
        <f t="shared" si="59"/>
        <v>0</v>
      </c>
      <c r="EJ61" s="287"/>
      <c r="EK61" s="357">
        <f>'stranka in letna napoved 2015'!EK61</f>
        <v>0</v>
      </c>
      <c r="EL61" s="269">
        <f t="shared" si="60"/>
        <v>0</v>
      </c>
      <c r="EM61" s="276"/>
      <c r="EN61" s="357">
        <f>'stranka in letna napoved 2015'!EN61</f>
        <v>0</v>
      </c>
      <c r="EO61" s="269">
        <f t="shared" si="61"/>
        <v>0</v>
      </c>
      <c r="EP61" s="283"/>
      <c r="EQ61" s="357">
        <f>'stranka in letna napoved 2015'!EQ61</f>
        <v>0</v>
      </c>
      <c r="ER61" s="269">
        <f t="shared" si="62"/>
        <v>0</v>
      </c>
      <c r="ES61" s="35">
        <f t="shared" si="7"/>
        <v>0</v>
      </c>
      <c r="ET61" s="35">
        <f t="shared" si="63"/>
        <v>0</v>
      </c>
      <c r="EU61" s="36">
        <f t="shared" si="64"/>
        <v>0</v>
      </c>
      <c r="EV61" s="206">
        <f t="shared" si="65"/>
        <v>0</v>
      </c>
      <c r="EW61" s="288">
        <f t="shared" si="66"/>
        <v>0</v>
      </c>
      <c r="EX61" s="289">
        <f t="shared" si="67"/>
        <v>0</v>
      </c>
      <c r="EY61" s="289">
        <f t="shared" si="68"/>
        <v>0</v>
      </c>
      <c r="EZ61" s="289">
        <f t="shared" si="69"/>
        <v>0</v>
      </c>
      <c r="FA61" s="289">
        <f t="shared" si="70"/>
        <v>0</v>
      </c>
      <c r="FB61" s="290">
        <f t="shared" si="71"/>
        <v>0</v>
      </c>
      <c r="FC61" s="292">
        <f t="shared" si="72"/>
        <v>0</v>
      </c>
    </row>
    <row r="62" spans="1:159">
      <c r="A62" s="37">
        <f>'stranka in letna napoved 2015'!A62</f>
        <v>59</v>
      </c>
      <c r="B62" s="37" t="str">
        <f>'stranka in letna napoved 2015'!B62</f>
        <v>59/2013</v>
      </c>
      <c r="C62" s="38" t="str">
        <f>'stranka in letna napoved 2015'!C62</f>
        <v>FORTRADE d.o.o.</v>
      </c>
      <c r="D62" s="39" t="str">
        <f>'stranka in letna napoved 2015'!D62</f>
        <v>Pod Hrušico 50</v>
      </c>
      <c r="E62" s="39" t="str">
        <f>'stranka in letna napoved 2015'!E62</f>
        <v>Vrhnika</v>
      </c>
      <c r="F62" s="40">
        <f>'stranka in letna napoved 2015'!F62</f>
        <v>1360</v>
      </c>
      <c r="G62" s="40" t="str">
        <f>'stranka in letna napoved 2015'!G62</f>
        <v>SI85034100</v>
      </c>
      <c r="H62" s="40" t="str">
        <f>'stranka in letna napoved 2015'!H62</f>
        <v>5665604000</v>
      </c>
      <c r="I62" s="40" t="str">
        <f>'stranka in letna napoved 2015'!I62</f>
        <v>fortrade@siol.net</v>
      </c>
      <c r="J62" s="40" t="str">
        <f>'stranka in letna napoved 2015'!J62</f>
        <v>46.490</v>
      </c>
      <c r="K62" s="40">
        <f>'stranka in letna napoved 2015'!K62</f>
        <v>0</v>
      </c>
      <c r="L62" s="40">
        <f>'stranka in letna napoved 2015'!L62</f>
        <v>0</v>
      </c>
      <c r="M62" s="66">
        <f>'stranka in letna napoved 2015'!M62</f>
        <v>0</v>
      </c>
      <c r="N62" s="102" t="str">
        <f>'stranka in letna napoved 2015'!N62</f>
        <v>SZ</v>
      </c>
      <c r="O62" s="100" t="str">
        <f>'stranka in letna napoved 2015'!O62</f>
        <v>pridobitelj embaliranega blaga, pridobitelj embalaže</v>
      </c>
      <c r="P62" s="40" t="str">
        <f>'stranka in letna napoved 2015'!P62</f>
        <v>QD</v>
      </c>
      <c r="Q62" s="64">
        <f>'stranka in letna napoved 2015'!Q62</f>
        <v>41640</v>
      </c>
      <c r="R62" s="64">
        <f>'stranka in letna napoved 2015'!R62</f>
        <v>41624</v>
      </c>
      <c r="S62" s="40" t="str">
        <f>'stranka in letna napoved 2015'!S62</f>
        <v>Hilda Kogovšek</v>
      </c>
      <c r="T62" s="40" t="str">
        <f>'stranka in letna napoved 2015'!T62</f>
        <v>+386 1 75 07 111</v>
      </c>
      <c r="U62" s="40" t="str">
        <f>'stranka in letna napoved 2015'!U62</f>
        <v>hilda@fortrade.si</v>
      </c>
      <c r="V62" s="40">
        <f>'stranka in letna napoved 2015'!V62</f>
        <v>0</v>
      </c>
      <c r="W62" s="40">
        <f>'stranka in letna napoved 2015'!W62</f>
        <v>0</v>
      </c>
      <c r="X62" s="40">
        <f>'stranka in letna napoved 2015'!X62</f>
        <v>0</v>
      </c>
      <c r="Y62" s="40">
        <f>'stranka in letna napoved 2015'!Y62</f>
        <v>0</v>
      </c>
      <c r="Z62" s="40">
        <f>'stranka in letna napoved 2015'!Z62</f>
        <v>0</v>
      </c>
      <c r="AA62" s="272"/>
      <c r="AB62" s="180">
        <f>'stranka in letna napoved 2015'!AB62</f>
        <v>55</v>
      </c>
      <c r="AC62" s="104">
        <f t="shared" si="8"/>
        <v>0</v>
      </c>
      <c r="AD62" s="272"/>
      <c r="AE62" s="180">
        <f>'stranka in letna napoved 2015'!AE62</f>
        <v>43</v>
      </c>
      <c r="AF62" s="104">
        <f t="shared" si="9"/>
        <v>0</v>
      </c>
      <c r="AG62" s="20">
        <f t="shared" si="0"/>
        <v>0</v>
      </c>
      <c r="AH62" s="272"/>
      <c r="AI62" s="180">
        <f>'stranka in letna napoved 2015'!AI62</f>
        <v>54</v>
      </c>
      <c r="AJ62" s="104">
        <f t="shared" si="10"/>
        <v>0</v>
      </c>
      <c r="AK62" s="272"/>
      <c r="AL62" s="180">
        <f>'stranka in letna napoved 2015'!AL62</f>
        <v>42</v>
      </c>
      <c r="AM62" s="236">
        <f t="shared" si="11"/>
        <v>0</v>
      </c>
      <c r="AN62" s="22">
        <f t="shared" si="12"/>
        <v>0</v>
      </c>
      <c r="AO62" s="276"/>
      <c r="AP62" s="182">
        <f>'stranka in letna napoved 2015'!AP62</f>
        <v>42</v>
      </c>
      <c r="AQ62" s="331">
        <f t="shared" si="13"/>
        <v>0</v>
      </c>
      <c r="AR62" s="23">
        <f t="shared" si="14"/>
        <v>0</v>
      </c>
      <c r="AS62" s="23">
        <f t="shared" si="15"/>
        <v>0</v>
      </c>
      <c r="AT62" s="23">
        <f t="shared" si="16"/>
        <v>0</v>
      </c>
      <c r="AU62" s="174">
        <f t="shared" si="17"/>
        <v>0</v>
      </c>
      <c r="AV62" s="279"/>
      <c r="AW62" s="333">
        <f>'stranka in letna napoved 2015'!AW62</f>
        <v>70</v>
      </c>
      <c r="AX62" s="242">
        <f t="shared" si="18"/>
        <v>0</v>
      </c>
      <c r="AY62" s="272"/>
      <c r="AZ62" s="332">
        <f>'stranka in letna napoved 2015'!AZ62</f>
        <v>43</v>
      </c>
      <c r="BA62" s="242">
        <f t="shared" si="19"/>
        <v>0</v>
      </c>
      <c r="BB62" s="272"/>
      <c r="BC62" s="333">
        <f>'stranka in letna napoved 2015'!BC62</f>
        <v>46</v>
      </c>
      <c r="BD62" s="335">
        <f t="shared" si="20"/>
        <v>0</v>
      </c>
      <c r="BE62" s="25">
        <f t="shared" si="21"/>
        <v>0</v>
      </c>
      <c r="BF62" s="272"/>
      <c r="BG62" s="333">
        <f>'stranka in letna napoved 2015'!BG62</f>
        <v>69</v>
      </c>
      <c r="BH62" s="335">
        <f t="shared" si="22"/>
        <v>0</v>
      </c>
      <c r="BI62" s="272"/>
      <c r="BJ62" s="333">
        <f>'stranka in letna napoved 2015'!BJ62</f>
        <v>42</v>
      </c>
      <c r="BK62" s="335">
        <f t="shared" si="23"/>
        <v>0</v>
      </c>
      <c r="BL62" s="272"/>
      <c r="BM62" s="333">
        <f>'stranka in letna napoved 2015'!BM62</f>
        <v>45</v>
      </c>
      <c r="BN62" s="335">
        <f t="shared" si="24"/>
        <v>0</v>
      </c>
      <c r="BO62" s="26">
        <f t="shared" si="25"/>
        <v>0</v>
      </c>
      <c r="BP62" s="281"/>
      <c r="BQ62" s="333">
        <f>'stranka in letna napoved 2015'!BQ62</f>
        <v>42</v>
      </c>
      <c r="BR62" s="335">
        <f t="shared" si="26"/>
        <v>0</v>
      </c>
      <c r="BS62" s="27">
        <f t="shared" si="27"/>
        <v>0</v>
      </c>
      <c r="BT62" s="27">
        <f t="shared" si="28"/>
        <v>0</v>
      </c>
      <c r="BU62" s="27">
        <f t="shared" si="29"/>
        <v>0</v>
      </c>
      <c r="BV62" s="335">
        <f t="shared" si="30"/>
        <v>0</v>
      </c>
      <c r="BW62" s="279"/>
      <c r="BX62" s="355">
        <f>'stranka in letna napoved 2015'!BX62</f>
        <v>46</v>
      </c>
      <c r="BY62" s="188">
        <f t="shared" si="31"/>
        <v>0</v>
      </c>
      <c r="BZ62" s="283"/>
      <c r="CA62" s="355">
        <f>'stranka in letna napoved 2015'!CA62</f>
        <v>45</v>
      </c>
      <c r="CB62" s="188">
        <f t="shared" si="32"/>
        <v>0</v>
      </c>
      <c r="CC62" s="283"/>
      <c r="CD62" s="341">
        <f>'stranka in letna napoved 2015'!CD62</f>
        <v>45</v>
      </c>
      <c r="CE62" s="188">
        <f t="shared" si="33"/>
        <v>0</v>
      </c>
      <c r="CF62" s="28">
        <f t="shared" si="1"/>
        <v>0</v>
      </c>
      <c r="CG62" s="28">
        <f t="shared" si="34"/>
        <v>0</v>
      </c>
      <c r="CH62" s="29">
        <f t="shared" si="35"/>
        <v>0</v>
      </c>
      <c r="CI62" s="188">
        <f t="shared" si="36"/>
        <v>0</v>
      </c>
      <c r="CJ62" s="272"/>
      <c r="CK62" s="342">
        <f>'stranka in letna napoved 2015'!CK62</f>
        <v>49</v>
      </c>
      <c r="CL62" s="247">
        <f t="shared" si="37"/>
        <v>0</v>
      </c>
      <c r="CM62" s="283"/>
      <c r="CN62" s="342">
        <f>'stranka in letna napoved 2015'!CN62</f>
        <v>48</v>
      </c>
      <c r="CO62" s="356">
        <f t="shared" si="38"/>
        <v>0</v>
      </c>
      <c r="CP62" s="283"/>
      <c r="CQ62" s="344">
        <f>'stranka in letna napoved 2015'!CQ62</f>
        <v>48</v>
      </c>
      <c r="CR62" s="247">
        <f t="shared" si="39"/>
        <v>0</v>
      </c>
      <c r="CS62" s="30">
        <f t="shared" si="2"/>
        <v>0</v>
      </c>
      <c r="CT62" s="30">
        <f t="shared" si="40"/>
        <v>0</v>
      </c>
      <c r="CU62" s="31">
        <f t="shared" si="41"/>
        <v>0</v>
      </c>
      <c r="CV62" s="192">
        <f t="shared" si="42"/>
        <v>0</v>
      </c>
      <c r="CW62" s="279"/>
      <c r="CX62" s="345">
        <f>'stranka in letna napoved 2015'!CX62</f>
        <v>30</v>
      </c>
      <c r="CY62" s="252">
        <f t="shared" si="43"/>
        <v>0</v>
      </c>
      <c r="CZ62" s="283"/>
      <c r="DA62" s="345">
        <f>'stranka in letna napoved 2015'!DA62</f>
        <v>29</v>
      </c>
      <c r="DB62" s="346">
        <f t="shared" si="44"/>
        <v>0</v>
      </c>
      <c r="DC62" s="283"/>
      <c r="DD62" s="345">
        <f>'stranka in letna napoved 2015'!DD62</f>
        <v>29</v>
      </c>
      <c r="DE62" s="347">
        <f t="shared" si="45"/>
        <v>0</v>
      </c>
      <c r="DF62" s="32">
        <f t="shared" si="3"/>
        <v>0</v>
      </c>
      <c r="DG62" s="32">
        <f t="shared" si="46"/>
        <v>0</v>
      </c>
      <c r="DH62" s="32">
        <f t="shared" si="47"/>
        <v>0</v>
      </c>
      <c r="DI62" s="194">
        <f t="shared" si="48"/>
        <v>0</v>
      </c>
      <c r="DJ62" s="279"/>
      <c r="DK62" s="348">
        <f>'stranka in letna napoved 2015'!DK62</f>
        <v>39</v>
      </c>
      <c r="DL62" s="349">
        <f t="shared" si="49"/>
        <v>0</v>
      </c>
      <c r="DM62" s="283"/>
      <c r="DN62" s="348">
        <f>'stranka in letna napoved 2015'!DN62</f>
        <v>38</v>
      </c>
      <c r="DO62" s="350">
        <f t="shared" si="50"/>
        <v>0</v>
      </c>
      <c r="DP62" s="283"/>
      <c r="DQ62" s="348">
        <f>'stranka in letna napoved 2015'!DQ62</f>
        <v>38</v>
      </c>
      <c r="DR62" s="258">
        <f t="shared" si="51"/>
        <v>0</v>
      </c>
      <c r="DS62" s="33">
        <f t="shared" si="4"/>
        <v>0</v>
      </c>
      <c r="DT62" s="33">
        <f t="shared" si="5"/>
        <v>0</v>
      </c>
      <c r="DU62" s="33">
        <f t="shared" si="52"/>
        <v>0</v>
      </c>
      <c r="DV62" s="196">
        <f t="shared" si="53"/>
        <v>0</v>
      </c>
      <c r="DW62" s="279"/>
      <c r="DX62" s="351">
        <f>'stranka in letna napoved 2015'!DX62</f>
        <v>62</v>
      </c>
      <c r="DY62" s="262">
        <f t="shared" si="54"/>
        <v>0</v>
      </c>
      <c r="DZ62" s="283"/>
      <c r="EA62" s="351">
        <f>'stranka in letna napoved 2015'!EA62</f>
        <v>61</v>
      </c>
      <c r="EB62" s="352">
        <f t="shared" si="55"/>
        <v>0</v>
      </c>
      <c r="EC62" s="283"/>
      <c r="ED62" s="262">
        <f>'stranka in letna napoved 2015'!ED62</f>
        <v>61</v>
      </c>
      <c r="EE62" s="353">
        <f t="shared" si="56"/>
        <v>0</v>
      </c>
      <c r="EF62" s="34">
        <f t="shared" si="6"/>
        <v>0</v>
      </c>
      <c r="EG62" s="34">
        <f t="shared" si="57"/>
        <v>0</v>
      </c>
      <c r="EH62" s="34">
        <f t="shared" si="58"/>
        <v>0</v>
      </c>
      <c r="EI62" s="200">
        <f t="shared" si="59"/>
        <v>0</v>
      </c>
      <c r="EJ62" s="287"/>
      <c r="EK62" s="357">
        <f>'stranka in letna napoved 2015'!EK62</f>
        <v>549</v>
      </c>
      <c r="EL62" s="269">
        <f t="shared" si="60"/>
        <v>0</v>
      </c>
      <c r="EM62" s="276"/>
      <c r="EN62" s="357">
        <f>'stranka in letna napoved 2015'!EN62</f>
        <v>548</v>
      </c>
      <c r="EO62" s="269">
        <f t="shared" si="61"/>
        <v>0</v>
      </c>
      <c r="EP62" s="283"/>
      <c r="EQ62" s="357">
        <f>'stranka in letna napoved 2015'!EQ62</f>
        <v>548</v>
      </c>
      <c r="ER62" s="269">
        <f t="shared" si="62"/>
        <v>0</v>
      </c>
      <c r="ES62" s="35">
        <f t="shared" si="7"/>
        <v>0</v>
      </c>
      <c r="ET62" s="35">
        <f t="shared" si="63"/>
        <v>0</v>
      </c>
      <c r="EU62" s="36">
        <f t="shared" si="64"/>
        <v>0</v>
      </c>
      <c r="EV62" s="206">
        <f t="shared" si="65"/>
        <v>0</v>
      </c>
      <c r="EW62" s="288">
        <f t="shared" si="66"/>
        <v>0</v>
      </c>
      <c r="EX62" s="289">
        <f t="shared" si="67"/>
        <v>0</v>
      </c>
      <c r="EY62" s="289">
        <f t="shared" si="68"/>
        <v>0</v>
      </c>
      <c r="EZ62" s="289">
        <f t="shared" si="69"/>
        <v>0</v>
      </c>
      <c r="FA62" s="289">
        <f t="shared" si="70"/>
        <v>0</v>
      </c>
      <c r="FB62" s="290">
        <f t="shared" si="71"/>
        <v>0</v>
      </c>
      <c r="FC62" s="292">
        <f t="shared" si="72"/>
        <v>0</v>
      </c>
    </row>
    <row r="63" spans="1:159">
      <c r="A63" s="37">
        <f>'stranka in letna napoved 2015'!A63</f>
        <v>60</v>
      </c>
      <c r="B63" s="37" t="str">
        <f>'stranka in letna napoved 2015'!B63</f>
        <v>60/2013</v>
      </c>
      <c r="C63" s="38" t="str">
        <f>'stranka in letna napoved 2015'!C63</f>
        <v>J.U.A. FRISCHEIS d.o.o.</v>
      </c>
      <c r="D63" s="39" t="str">
        <f>'stranka in letna napoved 2015'!D63</f>
        <v>Celovška cesta 492</v>
      </c>
      <c r="E63" s="39" t="str">
        <f>'stranka in letna napoved 2015'!E63</f>
        <v>Ljubljana - Šentvid</v>
      </c>
      <c r="F63" s="40">
        <f>'stranka in letna napoved 2015'!F63</f>
        <v>1210</v>
      </c>
      <c r="G63" s="40" t="str">
        <f>'stranka in letna napoved 2015'!G63</f>
        <v>SI28197542</v>
      </c>
      <c r="H63" s="40" t="str">
        <f>'stranka in letna napoved 2015'!H63</f>
        <v>5871417000</v>
      </c>
      <c r="I63" s="40">
        <f>'stranka in letna napoved 2015'!I63</f>
        <v>0</v>
      </c>
      <c r="J63" s="40" t="str">
        <f>'stranka in letna napoved 2015'!J63</f>
        <v>46.900</v>
      </c>
      <c r="K63" s="40">
        <f>'stranka in letna napoved 2015'!K63</f>
        <v>0</v>
      </c>
      <c r="L63" s="40">
        <f>'stranka in letna napoved 2015'!L63</f>
        <v>0</v>
      </c>
      <c r="M63" s="66">
        <f>'stranka in letna napoved 2015'!M63</f>
        <v>0</v>
      </c>
      <c r="N63" s="102" t="str">
        <f>'stranka in letna napoved 2015'!N63</f>
        <v>IM</v>
      </c>
      <c r="O63" s="100" t="str">
        <f>'stranka in letna napoved 2015'!O63</f>
        <v>pridobitelj embalaže</v>
      </c>
      <c r="P63" s="40" t="str">
        <f>'stranka in letna napoved 2015'!P63</f>
        <v>QP</v>
      </c>
      <c r="Q63" s="64">
        <f>'stranka in letna napoved 2015'!Q63</f>
        <v>41640</v>
      </c>
      <c r="R63" s="64">
        <f>'stranka in letna napoved 2015'!R63</f>
        <v>41620</v>
      </c>
      <c r="S63" s="40" t="str">
        <f>'stranka in letna napoved 2015'!S63</f>
        <v>Vesna Brišar</v>
      </c>
      <c r="T63" s="40" t="str">
        <f>'stranka in letna napoved 2015'!T63</f>
        <v>+386 1 516 14 62</v>
      </c>
      <c r="U63" s="40" t="str">
        <f>'stranka in letna napoved 2015'!U63</f>
        <v>vesna.brisar@frischeis.si</v>
      </c>
      <c r="V63" s="40">
        <f>'stranka in letna napoved 2015'!V63</f>
        <v>0</v>
      </c>
      <c r="W63" s="40">
        <f>'stranka in letna napoved 2015'!W63</f>
        <v>0</v>
      </c>
      <c r="X63" s="40">
        <f>'stranka in letna napoved 2015'!X63</f>
        <v>0</v>
      </c>
      <c r="Y63" s="40">
        <f>'stranka in letna napoved 2015'!Y63</f>
        <v>0</v>
      </c>
      <c r="Z63" s="40">
        <f>'stranka in letna napoved 2015'!Z63</f>
        <v>0</v>
      </c>
      <c r="AA63" s="272"/>
      <c r="AB63" s="180">
        <f>'stranka in letna napoved 2015'!AB63</f>
        <v>0</v>
      </c>
      <c r="AC63" s="104">
        <f t="shared" si="8"/>
        <v>0</v>
      </c>
      <c r="AD63" s="272"/>
      <c r="AE63" s="180">
        <f>'stranka in letna napoved 2015'!AE63</f>
        <v>0</v>
      </c>
      <c r="AF63" s="104">
        <f t="shared" si="9"/>
        <v>0</v>
      </c>
      <c r="AG63" s="20">
        <f t="shared" si="0"/>
        <v>0</v>
      </c>
      <c r="AH63" s="272"/>
      <c r="AI63" s="180">
        <f>'stranka in letna napoved 2015'!AI63</f>
        <v>0</v>
      </c>
      <c r="AJ63" s="104">
        <f t="shared" si="10"/>
        <v>0</v>
      </c>
      <c r="AK63" s="272"/>
      <c r="AL63" s="180">
        <f>'stranka in letna napoved 2015'!AL63</f>
        <v>0</v>
      </c>
      <c r="AM63" s="236">
        <f t="shared" si="11"/>
        <v>0</v>
      </c>
      <c r="AN63" s="22">
        <f t="shared" si="12"/>
        <v>0</v>
      </c>
      <c r="AO63" s="276"/>
      <c r="AP63" s="182">
        <f>'stranka in letna napoved 2015'!AP63</f>
        <v>0</v>
      </c>
      <c r="AQ63" s="331">
        <f t="shared" si="13"/>
        <v>0</v>
      </c>
      <c r="AR63" s="23">
        <f t="shared" si="14"/>
        <v>0</v>
      </c>
      <c r="AS63" s="23">
        <f t="shared" si="15"/>
        <v>0</v>
      </c>
      <c r="AT63" s="23">
        <f t="shared" si="16"/>
        <v>0</v>
      </c>
      <c r="AU63" s="174">
        <f t="shared" si="17"/>
        <v>0</v>
      </c>
      <c r="AV63" s="279"/>
      <c r="AW63" s="333">
        <f>'stranka in letna napoved 2015'!AW63</f>
        <v>0</v>
      </c>
      <c r="AX63" s="242">
        <f t="shared" si="18"/>
        <v>0</v>
      </c>
      <c r="AY63" s="272"/>
      <c r="AZ63" s="332">
        <f>'stranka in letna napoved 2015'!AZ63</f>
        <v>0</v>
      </c>
      <c r="BA63" s="242">
        <f t="shared" si="19"/>
        <v>0</v>
      </c>
      <c r="BB63" s="272"/>
      <c r="BC63" s="333">
        <f>'stranka in letna napoved 2015'!BC63</f>
        <v>0</v>
      </c>
      <c r="BD63" s="335">
        <f t="shared" si="20"/>
        <v>0</v>
      </c>
      <c r="BE63" s="25">
        <f t="shared" si="21"/>
        <v>0</v>
      </c>
      <c r="BF63" s="272"/>
      <c r="BG63" s="333">
        <f>'stranka in letna napoved 2015'!BG63</f>
        <v>0</v>
      </c>
      <c r="BH63" s="335">
        <f t="shared" si="22"/>
        <v>0</v>
      </c>
      <c r="BI63" s="272"/>
      <c r="BJ63" s="333">
        <f>'stranka in letna napoved 2015'!BJ63</f>
        <v>0</v>
      </c>
      <c r="BK63" s="335">
        <f t="shared" si="23"/>
        <v>0</v>
      </c>
      <c r="BL63" s="272"/>
      <c r="BM63" s="333">
        <f>'stranka in letna napoved 2015'!BM63</f>
        <v>0</v>
      </c>
      <c r="BN63" s="335">
        <f t="shared" si="24"/>
        <v>0</v>
      </c>
      <c r="BO63" s="26">
        <f t="shared" si="25"/>
        <v>0</v>
      </c>
      <c r="BP63" s="281"/>
      <c r="BQ63" s="333">
        <f>'stranka in letna napoved 2015'!BQ63</f>
        <v>0</v>
      </c>
      <c r="BR63" s="335">
        <f t="shared" si="26"/>
        <v>0</v>
      </c>
      <c r="BS63" s="27">
        <f t="shared" si="27"/>
        <v>0</v>
      </c>
      <c r="BT63" s="27">
        <f t="shared" si="28"/>
        <v>0</v>
      </c>
      <c r="BU63" s="27">
        <f t="shared" si="29"/>
        <v>0</v>
      </c>
      <c r="BV63" s="335">
        <f t="shared" si="30"/>
        <v>0</v>
      </c>
      <c r="BW63" s="279"/>
      <c r="BX63" s="355">
        <f>'stranka in letna napoved 2015'!BX63</f>
        <v>0</v>
      </c>
      <c r="BY63" s="188">
        <f t="shared" si="31"/>
        <v>0</v>
      </c>
      <c r="BZ63" s="283"/>
      <c r="CA63" s="355">
        <f>'stranka in letna napoved 2015'!CA63</f>
        <v>0</v>
      </c>
      <c r="CB63" s="188">
        <f t="shared" si="32"/>
        <v>0</v>
      </c>
      <c r="CC63" s="283"/>
      <c r="CD63" s="341">
        <f>'stranka in letna napoved 2015'!CD63</f>
        <v>0</v>
      </c>
      <c r="CE63" s="188">
        <f t="shared" si="33"/>
        <v>0</v>
      </c>
      <c r="CF63" s="28">
        <f t="shared" si="1"/>
        <v>0</v>
      </c>
      <c r="CG63" s="28">
        <f t="shared" si="34"/>
        <v>0</v>
      </c>
      <c r="CH63" s="29">
        <f t="shared" si="35"/>
        <v>0</v>
      </c>
      <c r="CI63" s="188">
        <f t="shared" si="36"/>
        <v>0</v>
      </c>
      <c r="CJ63" s="272"/>
      <c r="CK63" s="342">
        <f>'stranka in letna napoved 2015'!CK63</f>
        <v>0</v>
      </c>
      <c r="CL63" s="247">
        <f t="shared" si="37"/>
        <v>0</v>
      </c>
      <c r="CM63" s="283"/>
      <c r="CN63" s="342">
        <f>'stranka in letna napoved 2015'!CN63</f>
        <v>0</v>
      </c>
      <c r="CO63" s="356">
        <f t="shared" si="38"/>
        <v>0</v>
      </c>
      <c r="CP63" s="283"/>
      <c r="CQ63" s="344">
        <f>'stranka in letna napoved 2015'!CQ63</f>
        <v>0</v>
      </c>
      <c r="CR63" s="247">
        <f t="shared" si="39"/>
        <v>0</v>
      </c>
      <c r="CS63" s="30">
        <f t="shared" si="2"/>
        <v>0</v>
      </c>
      <c r="CT63" s="30">
        <f t="shared" si="40"/>
        <v>0</v>
      </c>
      <c r="CU63" s="31">
        <f t="shared" si="41"/>
        <v>0</v>
      </c>
      <c r="CV63" s="192">
        <f t="shared" si="42"/>
        <v>0</v>
      </c>
      <c r="CW63" s="279"/>
      <c r="CX63" s="345">
        <f>'stranka in letna napoved 2015'!CX63</f>
        <v>0</v>
      </c>
      <c r="CY63" s="252">
        <f t="shared" si="43"/>
        <v>0</v>
      </c>
      <c r="CZ63" s="283"/>
      <c r="DA63" s="345">
        <f>'stranka in letna napoved 2015'!DA63</f>
        <v>0</v>
      </c>
      <c r="DB63" s="346">
        <f t="shared" si="44"/>
        <v>0</v>
      </c>
      <c r="DC63" s="283"/>
      <c r="DD63" s="345">
        <f>'stranka in letna napoved 2015'!DD63</f>
        <v>0</v>
      </c>
      <c r="DE63" s="347">
        <f t="shared" si="45"/>
        <v>0</v>
      </c>
      <c r="DF63" s="32">
        <f t="shared" si="3"/>
        <v>0</v>
      </c>
      <c r="DG63" s="32">
        <f t="shared" si="46"/>
        <v>0</v>
      </c>
      <c r="DH63" s="32">
        <f t="shared" si="47"/>
        <v>0</v>
      </c>
      <c r="DI63" s="194">
        <f t="shared" si="48"/>
        <v>0</v>
      </c>
      <c r="DJ63" s="279"/>
      <c r="DK63" s="348">
        <f>'stranka in letna napoved 2015'!DK63</f>
        <v>0</v>
      </c>
      <c r="DL63" s="349">
        <f t="shared" si="49"/>
        <v>0</v>
      </c>
      <c r="DM63" s="283"/>
      <c r="DN63" s="348">
        <f>'stranka in letna napoved 2015'!DN63</f>
        <v>0</v>
      </c>
      <c r="DO63" s="350">
        <f t="shared" si="50"/>
        <v>0</v>
      </c>
      <c r="DP63" s="283"/>
      <c r="DQ63" s="348">
        <f>'stranka in letna napoved 2015'!DQ63</f>
        <v>0</v>
      </c>
      <c r="DR63" s="258">
        <f t="shared" si="51"/>
        <v>0</v>
      </c>
      <c r="DS63" s="33">
        <f t="shared" si="4"/>
        <v>0</v>
      </c>
      <c r="DT63" s="33">
        <f t="shared" si="5"/>
        <v>0</v>
      </c>
      <c r="DU63" s="33">
        <f t="shared" si="52"/>
        <v>0</v>
      </c>
      <c r="DV63" s="196">
        <f t="shared" si="53"/>
        <v>0</v>
      </c>
      <c r="DW63" s="279"/>
      <c r="DX63" s="351">
        <f>'stranka in letna napoved 2015'!DX63</f>
        <v>0</v>
      </c>
      <c r="DY63" s="262">
        <f t="shared" si="54"/>
        <v>0</v>
      </c>
      <c r="DZ63" s="283"/>
      <c r="EA63" s="351">
        <f>'stranka in letna napoved 2015'!EA63</f>
        <v>0</v>
      </c>
      <c r="EB63" s="352">
        <f t="shared" si="55"/>
        <v>0</v>
      </c>
      <c r="EC63" s="283"/>
      <c r="ED63" s="262">
        <f>'stranka in letna napoved 2015'!ED63</f>
        <v>0</v>
      </c>
      <c r="EE63" s="353">
        <f t="shared" si="56"/>
        <v>0</v>
      </c>
      <c r="EF63" s="34">
        <f t="shared" si="6"/>
        <v>0</v>
      </c>
      <c r="EG63" s="34">
        <f t="shared" si="57"/>
        <v>0</v>
      </c>
      <c r="EH63" s="34">
        <f t="shared" si="58"/>
        <v>0</v>
      </c>
      <c r="EI63" s="200">
        <f t="shared" si="59"/>
        <v>0</v>
      </c>
      <c r="EJ63" s="287"/>
      <c r="EK63" s="357">
        <f>'stranka in letna napoved 2015'!EK63</f>
        <v>0</v>
      </c>
      <c r="EL63" s="269">
        <f t="shared" si="60"/>
        <v>0</v>
      </c>
      <c r="EM63" s="276"/>
      <c r="EN63" s="357">
        <f>'stranka in letna napoved 2015'!EN63</f>
        <v>0</v>
      </c>
      <c r="EO63" s="269">
        <f t="shared" si="61"/>
        <v>0</v>
      </c>
      <c r="EP63" s="283"/>
      <c r="EQ63" s="357">
        <f>'stranka in letna napoved 2015'!EQ63</f>
        <v>0</v>
      </c>
      <c r="ER63" s="269">
        <f t="shared" si="62"/>
        <v>0</v>
      </c>
      <c r="ES63" s="35">
        <f t="shared" si="7"/>
        <v>0</v>
      </c>
      <c r="ET63" s="35">
        <f t="shared" si="63"/>
        <v>0</v>
      </c>
      <c r="EU63" s="36">
        <f t="shared" si="64"/>
        <v>0</v>
      </c>
      <c r="EV63" s="206">
        <f t="shared" si="65"/>
        <v>0</v>
      </c>
      <c r="EW63" s="288">
        <f t="shared" si="66"/>
        <v>0</v>
      </c>
      <c r="EX63" s="289">
        <f t="shared" si="67"/>
        <v>0</v>
      </c>
      <c r="EY63" s="289">
        <f t="shared" si="68"/>
        <v>0</v>
      </c>
      <c r="EZ63" s="289">
        <f t="shared" si="69"/>
        <v>0</v>
      </c>
      <c r="FA63" s="289">
        <f t="shared" si="70"/>
        <v>0</v>
      </c>
      <c r="FB63" s="290">
        <f t="shared" si="71"/>
        <v>0</v>
      </c>
      <c r="FC63" s="292">
        <f t="shared" si="72"/>
        <v>0</v>
      </c>
    </row>
    <row r="64" spans="1:159">
      <c r="A64" s="37">
        <f>'stranka in letna napoved 2015'!A64</f>
        <v>61</v>
      </c>
      <c r="B64" s="37" t="str">
        <f>'stranka in letna napoved 2015'!B64</f>
        <v>61/2013</v>
      </c>
      <c r="C64" s="38" t="str">
        <f>'stranka in letna napoved 2015'!C64</f>
        <v>PEKARNA BAŠKOVČ d.o.o.</v>
      </c>
      <c r="D64" s="39" t="str">
        <f>'stranka in letna napoved 2015'!D64</f>
        <v>Prisojna pot 4</v>
      </c>
      <c r="E64" s="39" t="str">
        <f>'stranka in letna napoved 2015'!E64</f>
        <v>Vrhnika</v>
      </c>
      <c r="F64" s="40">
        <f>'stranka in letna napoved 2015'!F64</f>
        <v>1360</v>
      </c>
      <c r="G64" s="40" t="str">
        <f>'stranka in letna napoved 2015'!G64</f>
        <v>SI67829406</v>
      </c>
      <c r="H64" s="40" t="str">
        <f>'stranka in letna napoved 2015'!H64</f>
        <v>1404555000</v>
      </c>
      <c r="I64" s="40">
        <f>'stranka in letna napoved 2015'!I64</f>
        <v>0</v>
      </c>
      <c r="J64" s="40" t="str">
        <f>'stranka in letna napoved 2015'!J64</f>
        <v>10.730</v>
      </c>
      <c r="K64" s="40">
        <f>'stranka in letna napoved 2015'!K64</f>
        <v>0</v>
      </c>
      <c r="L64" s="40">
        <f>'stranka in letna napoved 2015'!L64</f>
        <v>0</v>
      </c>
      <c r="M64" s="66">
        <f>'stranka in letna napoved 2015'!M64</f>
        <v>0</v>
      </c>
      <c r="N64" s="102" t="str">
        <f>'stranka in letna napoved 2015'!N64</f>
        <v>IM</v>
      </c>
      <c r="O64" s="100" t="str">
        <f>'stranka in letna napoved 2015'!O64</f>
        <v>proizvajalec</v>
      </c>
      <c r="P64" s="40" t="str">
        <f>'stranka in letna napoved 2015'!P64</f>
        <v>QP</v>
      </c>
      <c r="Q64" s="64">
        <f>'stranka in letna napoved 2015'!Q64</f>
        <v>41640</v>
      </c>
      <c r="R64" s="64">
        <f>'stranka in letna napoved 2015'!R64</f>
        <v>41620</v>
      </c>
      <c r="S64" s="40" t="str">
        <f>'stranka in letna napoved 2015'!S64</f>
        <v>Judita Potočnik</v>
      </c>
      <c r="T64" s="40" t="str">
        <f>'stranka in letna napoved 2015'!T64</f>
        <v>+386 40 623 040, +386 75 56 066</v>
      </c>
      <c r="U64" s="40" t="str">
        <f>'stranka in letna napoved 2015'!U64</f>
        <v>judita.baskovc@siol.net</v>
      </c>
      <c r="V64" s="40">
        <f>'stranka in letna napoved 2015'!V64</f>
        <v>0</v>
      </c>
      <c r="W64" s="40">
        <f>'stranka in letna napoved 2015'!W64</f>
        <v>0</v>
      </c>
      <c r="X64" s="40">
        <f>'stranka in letna napoved 2015'!X64</f>
        <v>0</v>
      </c>
      <c r="Y64" s="40">
        <f>'stranka in letna napoved 2015'!Y64</f>
        <v>0</v>
      </c>
      <c r="Z64" s="40">
        <f>'stranka in letna napoved 2015'!Z64</f>
        <v>0</v>
      </c>
      <c r="AA64" s="272"/>
      <c r="AB64" s="180">
        <f>'stranka in letna napoved 2015'!AB64</f>
        <v>54</v>
      </c>
      <c r="AC64" s="104">
        <f t="shared" si="8"/>
        <v>0</v>
      </c>
      <c r="AD64" s="272"/>
      <c r="AE64" s="180">
        <f>'stranka in letna napoved 2015'!AE64</f>
        <v>42</v>
      </c>
      <c r="AF64" s="104">
        <f t="shared" si="9"/>
        <v>0</v>
      </c>
      <c r="AG64" s="20">
        <f t="shared" si="0"/>
        <v>0</v>
      </c>
      <c r="AH64" s="272"/>
      <c r="AI64" s="180">
        <f>'stranka in letna napoved 2015'!AI64</f>
        <v>53</v>
      </c>
      <c r="AJ64" s="104">
        <f t="shared" si="10"/>
        <v>0</v>
      </c>
      <c r="AK64" s="272"/>
      <c r="AL64" s="180">
        <f>'stranka in letna napoved 2015'!AL64</f>
        <v>41</v>
      </c>
      <c r="AM64" s="236">
        <f t="shared" si="11"/>
        <v>0</v>
      </c>
      <c r="AN64" s="22">
        <f t="shared" si="12"/>
        <v>0</v>
      </c>
      <c r="AO64" s="276"/>
      <c r="AP64" s="182">
        <f>'stranka in letna napoved 2015'!AP64</f>
        <v>41</v>
      </c>
      <c r="AQ64" s="331">
        <f t="shared" si="13"/>
        <v>0</v>
      </c>
      <c r="AR64" s="23">
        <f t="shared" si="14"/>
        <v>0</v>
      </c>
      <c r="AS64" s="23">
        <f t="shared" si="15"/>
        <v>0</v>
      </c>
      <c r="AT64" s="23">
        <f t="shared" si="16"/>
        <v>0</v>
      </c>
      <c r="AU64" s="174">
        <f t="shared" si="17"/>
        <v>0</v>
      </c>
      <c r="AV64" s="279"/>
      <c r="AW64" s="333">
        <f>'stranka in letna napoved 2015'!AW64</f>
        <v>65</v>
      </c>
      <c r="AX64" s="242">
        <f t="shared" si="18"/>
        <v>0</v>
      </c>
      <c r="AY64" s="272"/>
      <c r="AZ64" s="332">
        <f>'stranka in letna napoved 2015'!AZ64</f>
        <v>42</v>
      </c>
      <c r="BA64" s="242">
        <f t="shared" si="19"/>
        <v>0</v>
      </c>
      <c r="BB64" s="272"/>
      <c r="BC64" s="333">
        <f>'stranka in letna napoved 2015'!BC64</f>
        <v>46</v>
      </c>
      <c r="BD64" s="335">
        <f t="shared" si="20"/>
        <v>0</v>
      </c>
      <c r="BE64" s="25">
        <f t="shared" si="21"/>
        <v>0</v>
      </c>
      <c r="BF64" s="272"/>
      <c r="BG64" s="333">
        <f>'stranka in letna napoved 2015'!BG64</f>
        <v>64</v>
      </c>
      <c r="BH64" s="335">
        <f t="shared" si="22"/>
        <v>0</v>
      </c>
      <c r="BI64" s="272"/>
      <c r="BJ64" s="333">
        <f>'stranka in letna napoved 2015'!BJ64</f>
        <v>41</v>
      </c>
      <c r="BK64" s="335">
        <f t="shared" si="23"/>
        <v>0</v>
      </c>
      <c r="BL64" s="272"/>
      <c r="BM64" s="333">
        <f>'stranka in letna napoved 2015'!BM64</f>
        <v>45</v>
      </c>
      <c r="BN64" s="335">
        <f t="shared" si="24"/>
        <v>0</v>
      </c>
      <c r="BO64" s="26">
        <f t="shared" si="25"/>
        <v>0</v>
      </c>
      <c r="BP64" s="281"/>
      <c r="BQ64" s="333">
        <f>'stranka in letna napoved 2015'!BQ64</f>
        <v>41</v>
      </c>
      <c r="BR64" s="335">
        <f t="shared" si="26"/>
        <v>0</v>
      </c>
      <c r="BS64" s="27">
        <f t="shared" si="27"/>
        <v>0</v>
      </c>
      <c r="BT64" s="27">
        <f t="shared" si="28"/>
        <v>0</v>
      </c>
      <c r="BU64" s="27">
        <f t="shared" si="29"/>
        <v>0</v>
      </c>
      <c r="BV64" s="335">
        <f t="shared" si="30"/>
        <v>0</v>
      </c>
      <c r="BW64" s="279"/>
      <c r="BX64" s="355">
        <f>'stranka in letna napoved 2015'!BX64</f>
        <v>42</v>
      </c>
      <c r="BY64" s="188">
        <f t="shared" si="31"/>
        <v>0</v>
      </c>
      <c r="BZ64" s="283"/>
      <c r="CA64" s="355">
        <f>'stranka in letna napoved 2015'!CA64</f>
        <v>42</v>
      </c>
      <c r="CB64" s="188">
        <f t="shared" si="32"/>
        <v>0</v>
      </c>
      <c r="CC64" s="283"/>
      <c r="CD64" s="341">
        <f>'stranka in letna napoved 2015'!CD64</f>
        <v>42</v>
      </c>
      <c r="CE64" s="188">
        <f t="shared" si="33"/>
        <v>0</v>
      </c>
      <c r="CF64" s="28">
        <f t="shared" si="1"/>
        <v>0</v>
      </c>
      <c r="CG64" s="28">
        <f t="shared" si="34"/>
        <v>0</v>
      </c>
      <c r="CH64" s="29">
        <f t="shared" si="35"/>
        <v>0</v>
      </c>
      <c r="CI64" s="188">
        <f t="shared" si="36"/>
        <v>0</v>
      </c>
      <c r="CJ64" s="272"/>
      <c r="CK64" s="342">
        <f>'stranka in letna napoved 2015'!CK64</f>
        <v>45</v>
      </c>
      <c r="CL64" s="247">
        <f t="shared" si="37"/>
        <v>0</v>
      </c>
      <c r="CM64" s="283"/>
      <c r="CN64" s="342">
        <f>'stranka in letna napoved 2015'!CN64</f>
        <v>44</v>
      </c>
      <c r="CO64" s="356">
        <f t="shared" si="38"/>
        <v>0</v>
      </c>
      <c r="CP64" s="283"/>
      <c r="CQ64" s="344">
        <f>'stranka in letna napoved 2015'!CQ64</f>
        <v>44</v>
      </c>
      <c r="CR64" s="247">
        <f t="shared" si="39"/>
        <v>0</v>
      </c>
      <c r="CS64" s="30">
        <f t="shared" si="2"/>
        <v>0</v>
      </c>
      <c r="CT64" s="30">
        <f t="shared" si="40"/>
        <v>0</v>
      </c>
      <c r="CU64" s="31">
        <f t="shared" si="41"/>
        <v>0</v>
      </c>
      <c r="CV64" s="192">
        <f t="shared" si="42"/>
        <v>0</v>
      </c>
      <c r="CW64" s="279"/>
      <c r="CX64" s="345">
        <f>'stranka in letna napoved 2015'!CX64</f>
        <v>30</v>
      </c>
      <c r="CY64" s="252">
        <f t="shared" si="43"/>
        <v>0</v>
      </c>
      <c r="CZ64" s="283"/>
      <c r="DA64" s="345">
        <f>'stranka in letna napoved 2015'!DA64</f>
        <v>29</v>
      </c>
      <c r="DB64" s="346">
        <f t="shared" si="44"/>
        <v>0</v>
      </c>
      <c r="DC64" s="283"/>
      <c r="DD64" s="345">
        <f>'stranka in letna napoved 2015'!DD64</f>
        <v>29</v>
      </c>
      <c r="DE64" s="347">
        <f t="shared" si="45"/>
        <v>0</v>
      </c>
      <c r="DF64" s="32">
        <f t="shared" si="3"/>
        <v>0</v>
      </c>
      <c r="DG64" s="32">
        <f t="shared" si="46"/>
        <v>0</v>
      </c>
      <c r="DH64" s="32">
        <f t="shared" si="47"/>
        <v>0</v>
      </c>
      <c r="DI64" s="194">
        <f t="shared" si="48"/>
        <v>0</v>
      </c>
      <c r="DJ64" s="279"/>
      <c r="DK64" s="348">
        <f>'stranka in letna napoved 2015'!DK64</f>
        <v>39</v>
      </c>
      <c r="DL64" s="349">
        <f t="shared" si="49"/>
        <v>0</v>
      </c>
      <c r="DM64" s="283"/>
      <c r="DN64" s="348">
        <f>'stranka in letna napoved 2015'!DN64</f>
        <v>38</v>
      </c>
      <c r="DO64" s="350">
        <f t="shared" si="50"/>
        <v>0</v>
      </c>
      <c r="DP64" s="283"/>
      <c r="DQ64" s="348">
        <f>'stranka in letna napoved 2015'!DQ64</f>
        <v>38</v>
      </c>
      <c r="DR64" s="258">
        <f t="shared" si="51"/>
        <v>0</v>
      </c>
      <c r="DS64" s="33">
        <f t="shared" si="4"/>
        <v>0</v>
      </c>
      <c r="DT64" s="33">
        <f t="shared" si="5"/>
        <v>0</v>
      </c>
      <c r="DU64" s="33">
        <f t="shared" si="52"/>
        <v>0</v>
      </c>
      <c r="DV64" s="196">
        <f t="shared" si="53"/>
        <v>0</v>
      </c>
      <c r="DW64" s="279"/>
      <c r="DX64" s="351">
        <f>'stranka in letna napoved 2015'!DX64</f>
        <v>62</v>
      </c>
      <c r="DY64" s="262">
        <f t="shared" si="54"/>
        <v>0</v>
      </c>
      <c r="DZ64" s="283"/>
      <c r="EA64" s="351">
        <f>'stranka in letna napoved 2015'!EA64</f>
        <v>61</v>
      </c>
      <c r="EB64" s="352">
        <f t="shared" si="55"/>
        <v>0</v>
      </c>
      <c r="EC64" s="283"/>
      <c r="ED64" s="262">
        <f>'stranka in letna napoved 2015'!ED64</f>
        <v>61</v>
      </c>
      <c r="EE64" s="353">
        <f t="shared" si="56"/>
        <v>0</v>
      </c>
      <c r="EF64" s="34">
        <f t="shared" si="6"/>
        <v>0</v>
      </c>
      <c r="EG64" s="34">
        <f t="shared" si="57"/>
        <v>0</v>
      </c>
      <c r="EH64" s="34">
        <f t="shared" si="58"/>
        <v>0</v>
      </c>
      <c r="EI64" s="200">
        <f t="shared" si="59"/>
        <v>0</v>
      </c>
      <c r="EJ64" s="287"/>
      <c r="EK64" s="357">
        <f>'stranka in letna napoved 2015'!EK64</f>
        <v>549</v>
      </c>
      <c r="EL64" s="269">
        <f t="shared" si="60"/>
        <v>0</v>
      </c>
      <c r="EM64" s="276"/>
      <c r="EN64" s="357">
        <f>'stranka in letna napoved 2015'!EN64</f>
        <v>548</v>
      </c>
      <c r="EO64" s="269">
        <f t="shared" si="61"/>
        <v>0</v>
      </c>
      <c r="EP64" s="283"/>
      <c r="EQ64" s="357">
        <f>'stranka in letna napoved 2015'!EQ64</f>
        <v>548</v>
      </c>
      <c r="ER64" s="269">
        <f t="shared" si="62"/>
        <v>0</v>
      </c>
      <c r="ES64" s="35">
        <f t="shared" si="7"/>
        <v>0</v>
      </c>
      <c r="ET64" s="35">
        <f t="shared" si="63"/>
        <v>0</v>
      </c>
      <c r="EU64" s="36">
        <f t="shared" si="64"/>
        <v>0</v>
      </c>
      <c r="EV64" s="206">
        <f t="shared" si="65"/>
        <v>0</v>
      </c>
      <c r="EW64" s="288">
        <f t="shared" si="66"/>
        <v>0</v>
      </c>
      <c r="EX64" s="289">
        <f t="shared" si="67"/>
        <v>0</v>
      </c>
      <c r="EY64" s="289">
        <f t="shared" si="68"/>
        <v>0</v>
      </c>
      <c r="EZ64" s="289">
        <f t="shared" si="69"/>
        <v>0</v>
      </c>
      <c r="FA64" s="289">
        <f t="shared" si="70"/>
        <v>0</v>
      </c>
      <c r="FB64" s="290">
        <f t="shared" si="71"/>
        <v>0</v>
      </c>
      <c r="FC64" s="292">
        <f t="shared" si="72"/>
        <v>0</v>
      </c>
    </row>
    <row r="65" spans="1:159">
      <c r="A65" s="37">
        <f>'stranka in letna napoved 2015'!A65</f>
        <v>62</v>
      </c>
      <c r="B65" s="37" t="str">
        <f>'stranka in letna napoved 2015'!B65</f>
        <v>62/2013</v>
      </c>
      <c r="C65" s="38" t="str">
        <f>'stranka in letna napoved 2015'!C65</f>
        <v>PERNOD RICARD SLOVENIJA d.o.o.</v>
      </c>
      <c r="D65" s="39" t="str">
        <f>'stranka in letna napoved 2015'!D65</f>
        <v>Vurnikova ulica 2</v>
      </c>
      <c r="E65" s="39" t="str">
        <f>'stranka in letna napoved 2015'!E65</f>
        <v>Ljubljana</v>
      </c>
      <c r="F65" s="40">
        <f>'stranka in letna napoved 2015'!F65</f>
        <v>1000</v>
      </c>
      <c r="G65" s="40" t="str">
        <f>'stranka in letna napoved 2015'!G65</f>
        <v>SI74808885</v>
      </c>
      <c r="H65" s="40" t="str">
        <f>'stranka in letna napoved 2015'!H65</f>
        <v>5742552000</v>
      </c>
      <c r="I65" s="40">
        <f>'stranka in letna napoved 2015'!I65</f>
        <v>0</v>
      </c>
      <c r="J65" s="40" t="str">
        <f>'stranka in letna napoved 2015'!J65</f>
        <v>46.340</v>
      </c>
      <c r="K65" s="40">
        <f>'stranka in letna napoved 2015'!K65</f>
        <v>0</v>
      </c>
      <c r="L65" s="40">
        <f>'stranka in letna napoved 2015'!L65</f>
        <v>0</v>
      </c>
      <c r="M65" s="66">
        <f>'stranka in letna napoved 2015'!M65</f>
        <v>0</v>
      </c>
      <c r="N65" s="102" t="str">
        <f>'stranka in letna napoved 2015'!N65</f>
        <v>IM</v>
      </c>
      <c r="O65" s="100" t="str">
        <f>'stranka in letna napoved 2015'!O65</f>
        <v>pridobitelj embaliranega blaga</v>
      </c>
      <c r="P65" s="40" t="str">
        <f>'stranka in letna napoved 2015'!P65</f>
        <v>QD</v>
      </c>
      <c r="Q65" s="64">
        <f>'stranka in letna napoved 2015'!Q65</f>
        <v>41640</v>
      </c>
      <c r="R65" s="64">
        <f>'stranka in letna napoved 2015'!R65</f>
        <v>41621</v>
      </c>
      <c r="S65" s="40" t="str">
        <f>'stranka in letna napoved 2015'!S65</f>
        <v>Peter Oven</v>
      </c>
      <c r="T65" s="40" t="str">
        <f>'stranka in letna napoved 2015'!T65</f>
        <v>+386 1 474 02 05; +386 1 47 40 221</v>
      </c>
      <c r="U65" s="40" t="str">
        <f>'stranka in letna napoved 2015'!U65</f>
        <v>peter.oven@pernod-ricard.com</v>
      </c>
      <c r="V65" s="40" t="str">
        <f>'stranka in letna napoved 2015'!V65</f>
        <v>Imamo dva aneksa.</v>
      </c>
      <c r="W65" s="40">
        <f>'stranka in letna napoved 2015'!W65</f>
        <v>0</v>
      </c>
      <c r="X65" s="40">
        <f>'stranka in letna napoved 2015'!X65</f>
        <v>0</v>
      </c>
      <c r="Y65" s="40">
        <f>'stranka in letna napoved 2015'!Y65</f>
        <v>0</v>
      </c>
      <c r="Z65" s="40">
        <f>'stranka in letna napoved 2015'!Z65</f>
        <v>0</v>
      </c>
      <c r="AA65" s="272"/>
      <c r="AB65" s="180">
        <f>'stranka in letna napoved 2015'!AB65</f>
        <v>0</v>
      </c>
      <c r="AC65" s="104">
        <f t="shared" si="8"/>
        <v>0</v>
      </c>
      <c r="AD65" s="272"/>
      <c r="AE65" s="180">
        <f>'stranka in letna napoved 2015'!AE65</f>
        <v>0</v>
      </c>
      <c r="AF65" s="104">
        <f t="shared" si="9"/>
        <v>0</v>
      </c>
      <c r="AG65" s="20">
        <f t="shared" si="0"/>
        <v>0</v>
      </c>
      <c r="AH65" s="272"/>
      <c r="AI65" s="180">
        <f>'stranka in letna napoved 2015'!AI65</f>
        <v>0</v>
      </c>
      <c r="AJ65" s="104">
        <f t="shared" si="10"/>
        <v>0</v>
      </c>
      <c r="AK65" s="272"/>
      <c r="AL65" s="180">
        <f>'stranka in letna napoved 2015'!AL65</f>
        <v>0</v>
      </c>
      <c r="AM65" s="236">
        <f t="shared" si="11"/>
        <v>0</v>
      </c>
      <c r="AN65" s="22">
        <f t="shared" si="12"/>
        <v>0</v>
      </c>
      <c r="AO65" s="276"/>
      <c r="AP65" s="182">
        <f>'stranka in letna napoved 2015'!AP65</f>
        <v>0</v>
      </c>
      <c r="AQ65" s="331">
        <f t="shared" si="13"/>
        <v>0</v>
      </c>
      <c r="AR65" s="23">
        <f t="shared" si="14"/>
        <v>0</v>
      </c>
      <c r="AS65" s="23">
        <f t="shared" si="15"/>
        <v>0</v>
      </c>
      <c r="AT65" s="23">
        <f t="shared" si="16"/>
        <v>0</v>
      </c>
      <c r="AU65" s="174">
        <f t="shared" si="17"/>
        <v>0</v>
      </c>
      <c r="AV65" s="279"/>
      <c r="AW65" s="333">
        <f>'stranka in letna napoved 2015'!AW65</f>
        <v>0</v>
      </c>
      <c r="AX65" s="242">
        <f t="shared" si="18"/>
        <v>0</v>
      </c>
      <c r="AY65" s="272"/>
      <c r="AZ65" s="332">
        <f>'stranka in letna napoved 2015'!AZ65</f>
        <v>0</v>
      </c>
      <c r="BA65" s="242">
        <f t="shared" si="19"/>
        <v>0</v>
      </c>
      <c r="BB65" s="272"/>
      <c r="BC65" s="333">
        <f>'stranka in letna napoved 2015'!BC65</f>
        <v>0</v>
      </c>
      <c r="BD65" s="335">
        <f t="shared" si="20"/>
        <v>0</v>
      </c>
      <c r="BE65" s="25">
        <f t="shared" si="21"/>
        <v>0</v>
      </c>
      <c r="BF65" s="272"/>
      <c r="BG65" s="333">
        <f>'stranka in letna napoved 2015'!BG65</f>
        <v>0</v>
      </c>
      <c r="BH65" s="335">
        <f t="shared" si="22"/>
        <v>0</v>
      </c>
      <c r="BI65" s="272"/>
      <c r="BJ65" s="333">
        <f>'stranka in letna napoved 2015'!BJ65</f>
        <v>0</v>
      </c>
      <c r="BK65" s="335">
        <f t="shared" si="23"/>
        <v>0</v>
      </c>
      <c r="BL65" s="272"/>
      <c r="BM65" s="333">
        <f>'stranka in letna napoved 2015'!BM65</f>
        <v>0</v>
      </c>
      <c r="BN65" s="335">
        <f t="shared" si="24"/>
        <v>0</v>
      </c>
      <c r="BO65" s="26">
        <f t="shared" si="25"/>
        <v>0</v>
      </c>
      <c r="BP65" s="281"/>
      <c r="BQ65" s="333">
        <f>'stranka in letna napoved 2015'!BQ65</f>
        <v>0</v>
      </c>
      <c r="BR65" s="335">
        <f t="shared" si="26"/>
        <v>0</v>
      </c>
      <c r="BS65" s="27">
        <f t="shared" si="27"/>
        <v>0</v>
      </c>
      <c r="BT65" s="27">
        <f t="shared" si="28"/>
        <v>0</v>
      </c>
      <c r="BU65" s="27">
        <f t="shared" si="29"/>
        <v>0</v>
      </c>
      <c r="BV65" s="335">
        <f t="shared" si="30"/>
        <v>0</v>
      </c>
      <c r="BW65" s="279"/>
      <c r="BX65" s="355">
        <f>'stranka in letna napoved 2015'!BX65</f>
        <v>0</v>
      </c>
      <c r="BY65" s="188">
        <f t="shared" si="31"/>
        <v>0</v>
      </c>
      <c r="BZ65" s="283"/>
      <c r="CA65" s="355">
        <f>'stranka in letna napoved 2015'!CA65</f>
        <v>0</v>
      </c>
      <c r="CB65" s="188">
        <f t="shared" si="32"/>
        <v>0</v>
      </c>
      <c r="CC65" s="283"/>
      <c r="CD65" s="341">
        <f>'stranka in letna napoved 2015'!CD65</f>
        <v>0</v>
      </c>
      <c r="CE65" s="188">
        <f t="shared" si="33"/>
        <v>0</v>
      </c>
      <c r="CF65" s="28">
        <f t="shared" si="1"/>
        <v>0</v>
      </c>
      <c r="CG65" s="28">
        <f t="shared" si="34"/>
        <v>0</v>
      </c>
      <c r="CH65" s="29">
        <f t="shared" si="35"/>
        <v>0</v>
      </c>
      <c r="CI65" s="188">
        <f t="shared" si="36"/>
        <v>0</v>
      </c>
      <c r="CJ65" s="272"/>
      <c r="CK65" s="342">
        <f>'stranka in letna napoved 2015'!CK65</f>
        <v>0</v>
      </c>
      <c r="CL65" s="247">
        <f t="shared" si="37"/>
        <v>0</v>
      </c>
      <c r="CM65" s="283"/>
      <c r="CN65" s="342">
        <f>'stranka in letna napoved 2015'!CN65</f>
        <v>0</v>
      </c>
      <c r="CO65" s="356">
        <f t="shared" si="38"/>
        <v>0</v>
      </c>
      <c r="CP65" s="283"/>
      <c r="CQ65" s="344">
        <f>'stranka in letna napoved 2015'!CQ65</f>
        <v>0</v>
      </c>
      <c r="CR65" s="247">
        <f t="shared" si="39"/>
        <v>0</v>
      </c>
      <c r="CS65" s="30">
        <f t="shared" si="2"/>
        <v>0</v>
      </c>
      <c r="CT65" s="30">
        <f t="shared" si="40"/>
        <v>0</v>
      </c>
      <c r="CU65" s="31">
        <f t="shared" si="41"/>
        <v>0</v>
      </c>
      <c r="CV65" s="192">
        <f t="shared" si="42"/>
        <v>0</v>
      </c>
      <c r="CW65" s="279"/>
      <c r="CX65" s="345">
        <f>'stranka in letna napoved 2015'!CX65</f>
        <v>0</v>
      </c>
      <c r="CY65" s="252">
        <f t="shared" si="43"/>
        <v>0</v>
      </c>
      <c r="CZ65" s="283"/>
      <c r="DA65" s="345">
        <f>'stranka in letna napoved 2015'!DA65</f>
        <v>0</v>
      </c>
      <c r="DB65" s="346">
        <f t="shared" si="44"/>
        <v>0</v>
      </c>
      <c r="DC65" s="283"/>
      <c r="DD65" s="345">
        <f>'stranka in letna napoved 2015'!DD65</f>
        <v>0</v>
      </c>
      <c r="DE65" s="347">
        <f t="shared" si="45"/>
        <v>0</v>
      </c>
      <c r="DF65" s="32">
        <f t="shared" si="3"/>
        <v>0</v>
      </c>
      <c r="DG65" s="32">
        <f t="shared" si="46"/>
        <v>0</v>
      </c>
      <c r="DH65" s="32">
        <f t="shared" si="47"/>
        <v>0</v>
      </c>
      <c r="DI65" s="194">
        <f t="shared" si="48"/>
        <v>0</v>
      </c>
      <c r="DJ65" s="279"/>
      <c r="DK65" s="348">
        <f>'stranka in letna napoved 2015'!DK65</f>
        <v>0</v>
      </c>
      <c r="DL65" s="349">
        <f t="shared" si="49"/>
        <v>0</v>
      </c>
      <c r="DM65" s="283"/>
      <c r="DN65" s="348">
        <f>'stranka in letna napoved 2015'!DN65</f>
        <v>0</v>
      </c>
      <c r="DO65" s="350">
        <f t="shared" si="50"/>
        <v>0</v>
      </c>
      <c r="DP65" s="283"/>
      <c r="DQ65" s="348">
        <f>'stranka in letna napoved 2015'!DQ65</f>
        <v>0</v>
      </c>
      <c r="DR65" s="258">
        <f t="shared" si="51"/>
        <v>0</v>
      </c>
      <c r="DS65" s="33">
        <f t="shared" si="4"/>
        <v>0</v>
      </c>
      <c r="DT65" s="33">
        <f t="shared" si="5"/>
        <v>0</v>
      </c>
      <c r="DU65" s="33">
        <f t="shared" si="52"/>
        <v>0</v>
      </c>
      <c r="DV65" s="196">
        <f t="shared" si="53"/>
        <v>0</v>
      </c>
      <c r="DW65" s="279"/>
      <c r="DX65" s="351">
        <f>'stranka in letna napoved 2015'!DX65</f>
        <v>0</v>
      </c>
      <c r="DY65" s="262">
        <f t="shared" si="54"/>
        <v>0</v>
      </c>
      <c r="DZ65" s="283"/>
      <c r="EA65" s="351">
        <f>'stranka in letna napoved 2015'!EA65</f>
        <v>0</v>
      </c>
      <c r="EB65" s="352">
        <f t="shared" si="55"/>
        <v>0</v>
      </c>
      <c r="EC65" s="283"/>
      <c r="ED65" s="262">
        <f>'stranka in letna napoved 2015'!ED65</f>
        <v>0</v>
      </c>
      <c r="EE65" s="353">
        <f t="shared" si="56"/>
        <v>0</v>
      </c>
      <c r="EF65" s="34">
        <f t="shared" si="6"/>
        <v>0</v>
      </c>
      <c r="EG65" s="34">
        <f t="shared" si="57"/>
        <v>0</v>
      </c>
      <c r="EH65" s="34">
        <f t="shared" si="58"/>
        <v>0</v>
      </c>
      <c r="EI65" s="200">
        <f t="shared" si="59"/>
        <v>0</v>
      </c>
      <c r="EJ65" s="287"/>
      <c r="EK65" s="357">
        <f>'stranka in letna napoved 2015'!EK65</f>
        <v>0</v>
      </c>
      <c r="EL65" s="269">
        <f t="shared" si="60"/>
        <v>0</v>
      </c>
      <c r="EM65" s="276"/>
      <c r="EN65" s="357">
        <f>'stranka in letna napoved 2015'!EN65</f>
        <v>0</v>
      </c>
      <c r="EO65" s="269">
        <f t="shared" si="61"/>
        <v>0</v>
      </c>
      <c r="EP65" s="283"/>
      <c r="EQ65" s="357">
        <f>'stranka in letna napoved 2015'!EQ65</f>
        <v>0</v>
      </c>
      <c r="ER65" s="269">
        <f t="shared" si="62"/>
        <v>0</v>
      </c>
      <c r="ES65" s="35">
        <f t="shared" si="7"/>
        <v>0</v>
      </c>
      <c r="ET65" s="35">
        <f t="shared" si="63"/>
        <v>0</v>
      </c>
      <c r="EU65" s="36">
        <f t="shared" si="64"/>
        <v>0</v>
      </c>
      <c r="EV65" s="206">
        <f t="shared" si="65"/>
        <v>0</v>
      </c>
      <c r="EW65" s="288">
        <f t="shared" si="66"/>
        <v>0</v>
      </c>
      <c r="EX65" s="289">
        <f t="shared" si="67"/>
        <v>0</v>
      </c>
      <c r="EY65" s="289">
        <f t="shared" si="68"/>
        <v>0</v>
      </c>
      <c r="EZ65" s="289">
        <f t="shared" si="69"/>
        <v>0</v>
      </c>
      <c r="FA65" s="289">
        <f t="shared" si="70"/>
        <v>0</v>
      </c>
      <c r="FB65" s="290">
        <f t="shared" si="71"/>
        <v>0</v>
      </c>
      <c r="FC65" s="292">
        <f t="shared" si="72"/>
        <v>0</v>
      </c>
    </row>
    <row r="66" spans="1:159">
      <c r="A66" s="37">
        <f>'stranka in letna napoved 2015'!A66</f>
        <v>63</v>
      </c>
      <c r="B66" s="37" t="str">
        <f>'stranka in letna napoved 2015'!B66</f>
        <v>63/2013</v>
      </c>
      <c r="C66" s="38" t="str">
        <f>'stranka in letna napoved 2015'!C66</f>
        <v>LIP BLED, d.o.o.</v>
      </c>
      <c r="D66" s="39" t="str">
        <f>'stranka in letna napoved 2015'!D66</f>
        <v>Rečiška cesta 61a</v>
      </c>
      <c r="E66" s="39" t="str">
        <f>'stranka in letna napoved 2015'!E66</f>
        <v>Bled</v>
      </c>
      <c r="F66" s="40">
        <f>'stranka in letna napoved 2015'!F66</f>
        <v>4260</v>
      </c>
      <c r="G66" s="40" t="str">
        <f>'stranka in letna napoved 2015'!G66</f>
        <v>SI92815146</v>
      </c>
      <c r="H66" s="40" t="str">
        <f>'stranka in letna napoved 2015'!H66</f>
        <v>2284804000</v>
      </c>
      <c r="I66" s="40" t="str">
        <f>'stranka in letna napoved 2015'!I66</f>
        <v>lipbl@lip-bled.si</v>
      </c>
      <c r="J66" s="40" t="str">
        <f>'stranka in letna napoved 2015'!J66</f>
        <v>16.230</v>
      </c>
      <c r="K66" s="40">
        <f>'stranka in letna napoved 2015'!K66</f>
        <v>0</v>
      </c>
      <c r="L66" s="40">
        <f>'stranka in letna napoved 2015'!L66</f>
        <v>0</v>
      </c>
      <c r="M66" s="66">
        <f>'stranka in letna napoved 2015'!M66</f>
        <v>0</v>
      </c>
      <c r="N66" s="102" t="str">
        <f>'stranka in letna napoved 2015'!N66</f>
        <v>IM</v>
      </c>
      <c r="O66" s="100" t="str">
        <f>'stranka in letna napoved 2015'!O66</f>
        <v>embaler</v>
      </c>
      <c r="P66" s="40" t="str">
        <f>'stranka in letna napoved 2015'!P66</f>
        <v>MP</v>
      </c>
      <c r="Q66" s="64">
        <f>'stranka in letna napoved 2015'!Q66</f>
        <v>41640</v>
      </c>
      <c r="R66" s="64">
        <f>'stranka in letna napoved 2015'!R66</f>
        <v>41625</v>
      </c>
      <c r="S66" s="40" t="str">
        <f>'stranka in letna napoved 2015'!S66</f>
        <v>Boštjan Polak</v>
      </c>
      <c r="T66" s="40" t="str">
        <f>'stranka in letna napoved 2015'!T66</f>
        <v>+386 41 335 633; +386 4 579 50 31</v>
      </c>
      <c r="U66" s="40" t="str">
        <f>'stranka in letna napoved 2015'!U66</f>
        <v>bostjan.polak@lip-bled.si</v>
      </c>
      <c r="V66" s="40">
        <f>'stranka in letna napoved 2015'!V66</f>
        <v>0</v>
      </c>
      <c r="W66" s="40">
        <f>'stranka in letna napoved 2015'!W66</f>
        <v>0</v>
      </c>
      <c r="X66" s="40">
        <f>'stranka in letna napoved 2015'!X66</f>
        <v>0</v>
      </c>
      <c r="Y66" s="40">
        <f>'stranka in letna napoved 2015'!Y66</f>
        <v>0</v>
      </c>
      <c r="Z66" s="40">
        <f>'stranka in letna napoved 2015'!Z66</f>
        <v>0</v>
      </c>
      <c r="AA66" s="272"/>
      <c r="AB66" s="180">
        <f>'stranka in letna napoved 2015'!AB66</f>
        <v>0</v>
      </c>
      <c r="AC66" s="104">
        <f t="shared" si="8"/>
        <v>0</v>
      </c>
      <c r="AD66" s="272"/>
      <c r="AE66" s="180">
        <f>'stranka in letna napoved 2015'!AE66</f>
        <v>0</v>
      </c>
      <c r="AF66" s="104">
        <f t="shared" si="9"/>
        <v>0</v>
      </c>
      <c r="AG66" s="20">
        <f t="shared" si="0"/>
        <v>0</v>
      </c>
      <c r="AH66" s="272"/>
      <c r="AI66" s="180">
        <f>'stranka in letna napoved 2015'!AI66</f>
        <v>0</v>
      </c>
      <c r="AJ66" s="104">
        <f t="shared" si="10"/>
        <v>0</v>
      </c>
      <c r="AK66" s="272"/>
      <c r="AL66" s="180">
        <f>'stranka in letna napoved 2015'!AL66</f>
        <v>0</v>
      </c>
      <c r="AM66" s="236">
        <f t="shared" si="11"/>
        <v>0</v>
      </c>
      <c r="AN66" s="22">
        <f t="shared" si="12"/>
        <v>0</v>
      </c>
      <c r="AO66" s="276"/>
      <c r="AP66" s="182">
        <f>'stranka in letna napoved 2015'!AP66</f>
        <v>0</v>
      </c>
      <c r="AQ66" s="331">
        <f t="shared" si="13"/>
        <v>0</v>
      </c>
      <c r="AR66" s="23">
        <f t="shared" si="14"/>
        <v>0</v>
      </c>
      <c r="AS66" s="23">
        <f t="shared" si="15"/>
        <v>0</v>
      </c>
      <c r="AT66" s="23">
        <f t="shared" si="16"/>
        <v>0</v>
      </c>
      <c r="AU66" s="174">
        <f t="shared" si="17"/>
        <v>0</v>
      </c>
      <c r="AV66" s="279"/>
      <c r="AW66" s="333">
        <f>'stranka in letna napoved 2015'!AW66</f>
        <v>0</v>
      </c>
      <c r="AX66" s="242">
        <f t="shared" si="18"/>
        <v>0</v>
      </c>
      <c r="AY66" s="272"/>
      <c r="AZ66" s="332">
        <f>'stranka in letna napoved 2015'!AZ66</f>
        <v>0</v>
      </c>
      <c r="BA66" s="242">
        <f t="shared" si="19"/>
        <v>0</v>
      </c>
      <c r="BB66" s="272"/>
      <c r="BC66" s="333">
        <f>'stranka in letna napoved 2015'!BC66</f>
        <v>0</v>
      </c>
      <c r="BD66" s="335">
        <f t="shared" si="20"/>
        <v>0</v>
      </c>
      <c r="BE66" s="25">
        <f t="shared" si="21"/>
        <v>0</v>
      </c>
      <c r="BF66" s="272"/>
      <c r="BG66" s="333">
        <f>'stranka in letna napoved 2015'!BG66</f>
        <v>0</v>
      </c>
      <c r="BH66" s="335">
        <f t="shared" si="22"/>
        <v>0</v>
      </c>
      <c r="BI66" s="272"/>
      <c r="BJ66" s="333">
        <f>'stranka in letna napoved 2015'!BJ66</f>
        <v>0</v>
      </c>
      <c r="BK66" s="335">
        <f t="shared" si="23"/>
        <v>0</v>
      </c>
      <c r="BL66" s="272"/>
      <c r="BM66" s="333">
        <f>'stranka in letna napoved 2015'!BM66</f>
        <v>0</v>
      </c>
      <c r="BN66" s="335">
        <f t="shared" si="24"/>
        <v>0</v>
      </c>
      <c r="BO66" s="26">
        <f t="shared" si="25"/>
        <v>0</v>
      </c>
      <c r="BP66" s="281"/>
      <c r="BQ66" s="333">
        <f>'stranka in letna napoved 2015'!BQ66</f>
        <v>0</v>
      </c>
      <c r="BR66" s="335">
        <f t="shared" si="26"/>
        <v>0</v>
      </c>
      <c r="BS66" s="27">
        <f t="shared" si="27"/>
        <v>0</v>
      </c>
      <c r="BT66" s="27">
        <f t="shared" si="28"/>
        <v>0</v>
      </c>
      <c r="BU66" s="27">
        <f t="shared" si="29"/>
        <v>0</v>
      </c>
      <c r="BV66" s="335">
        <f t="shared" si="30"/>
        <v>0</v>
      </c>
      <c r="BW66" s="279"/>
      <c r="BX66" s="355">
        <f>'stranka in letna napoved 2015'!BX66</f>
        <v>0</v>
      </c>
      <c r="BY66" s="188">
        <f t="shared" si="31"/>
        <v>0</v>
      </c>
      <c r="BZ66" s="283"/>
      <c r="CA66" s="355">
        <f>'stranka in letna napoved 2015'!CA66</f>
        <v>0</v>
      </c>
      <c r="CB66" s="188">
        <f t="shared" si="32"/>
        <v>0</v>
      </c>
      <c r="CC66" s="283"/>
      <c r="CD66" s="341">
        <f>'stranka in letna napoved 2015'!CD66</f>
        <v>0</v>
      </c>
      <c r="CE66" s="188">
        <f t="shared" si="33"/>
        <v>0</v>
      </c>
      <c r="CF66" s="28">
        <f t="shared" si="1"/>
        <v>0</v>
      </c>
      <c r="CG66" s="28">
        <f t="shared" si="34"/>
        <v>0</v>
      </c>
      <c r="CH66" s="29">
        <f t="shared" si="35"/>
        <v>0</v>
      </c>
      <c r="CI66" s="188">
        <f t="shared" si="36"/>
        <v>0</v>
      </c>
      <c r="CJ66" s="272"/>
      <c r="CK66" s="342">
        <f>'stranka in letna napoved 2015'!CK66</f>
        <v>0</v>
      </c>
      <c r="CL66" s="247">
        <f t="shared" si="37"/>
        <v>0</v>
      </c>
      <c r="CM66" s="283"/>
      <c r="CN66" s="342">
        <f>'stranka in letna napoved 2015'!CN66</f>
        <v>0</v>
      </c>
      <c r="CO66" s="356">
        <f t="shared" si="38"/>
        <v>0</v>
      </c>
      <c r="CP66" s="283"/>
      <c r="CQ66" s="344">
        <f>'stranka in letna napoved 2015'!CQ66</f>
        <v>0</v>
      </c>
      <c r="CR66" s="247">
        <f t="shared" si="39"/>
        <v>0</v>
      </c>
      <c r="CS66" s="30">
        <f t="shared" si="2"/>
        <v>0</v>
      </c>
      <c r="CT66" s="30">
        <f t="shared" si="40"/>
        <v>0</v>
      </c>
      <c r="CU66" s="31">
        <f t="shared" si="41"/>
        <v>0</v>
      </c>
      <c r="CV66" s="192">
        <f t="shared" si="42"/>
        <v>0</v>
      </c>
      <c r="CW66" s="279"/>
      <c r="CX66" s="345">
        <f>'stranka in letna napoved 2015'!CX66</f>
        <v>0</v>
      </c>
      <c r="CY66" s="252">
        <f t="shared" si="43"/>
        <v>0</v>
      </c>
      <c r="CZ66" s="283"/>
      <c r="DA66" s="345">
        <f>'stranka in letna napoved 2015'!DA66</f>
        <v>0</v>
      </c>
      <c r="DB66" s="346">
        <f t="shared" si="44"/>
        <v>0</v>
      </c>
      <c r="DC66" s="283"/>
      <c r="DD66" s="345">
        <f>'stranka in letna napoved 2015'!DD66</f>
        <v>0</v>
      </c>
      <c r="DE66" s="347">
        <f t="shared" si="45"/>
        <v>0</v>
      </c>
      <c r="DF66" s="32">
        <f t="shared" si="3"/>
        <v>0</v>
      </c>
      <c r="DG66" s="32">
        <f t="shared" si="46"/>
        <v>0</v>
      </c>
      <c r="DH66" s="32">
        <f t="shared" si="47"/>
        <v>0</v>
      </c>
      <c r="DI66" s="194">
        <f t="shared" si="48"/>
        <v>0</v>
      </c>
      <c r="DJ66" s="279"/>
      <c r="DK66" s="348">
        <f>'stranka in letna napoved 2015'!DK66</f>
        <v>0</v>
      </c>
      <c r="DL66" s="349">
        <f t="shared" si="49"/>
        <v>0</v>
      </c>
      <c r="DM66" s="283"/>
      <c r="DN66" s="348">
        <f>'stranka in letna napoved 2015'!DN66</f>
        <v>0</v>
      </c>
      <c r="DO66" s="350">
        <f t="shared" si="50"/>
        <v>0</v>
      </c>
      <c r="DP66" s="283"/>
      <c r="DQ66" s="348">
        <f>'stranka in letna napoved 2015'!DQ66</f>
        <v>0</v>
      </c>
      <c r="DR66" s="258">
        <f t="shared" si="51"/>
        <v>0</v>
      </c>
      <c r="DS66" s="33">
        <f t="shared" si="4"/>
        <v>0</v>
      </c>
      <c r="DT66" s="33">
        <f t="shared" si="5"/>
        <v>0</v>
      </c>
      <c r="DU66" s="33">
        <f t="shared" si="52"/>
        <v>0</v>
      </c>
      <c r="DV66" s="196">
        <f t="shared" si="53"/>
        <v>0</v>
      </c>
      <c r="DW66" s="279"/>
      <c r="DX66" s="351">
        <f>'stranka in letna napoved 2015'!DX66</f>
        <v>0</v>
      </c>
      <c r="DY66" s="262">
        <f t="shared" si="54"/>
        <v>0</v>
      </c>
      <c r="DZ66" s="283"/>
      <c r="EA66" s="351">
        <f>'stranka in letna napoved 2015'!EA66</f>
        <v>0</v>
      </c>
      <c r="EB66" s="352">
        <f t="shared" si="55"/>
        <v>0</v>
      </c>
      <c r="EC66" s="283"/>
      <c r="ED66" s="262">
        <f>'stranka in letna napoved 2015'!ED66</f>
        <v>0</v>
      </c>
      <c r="EE66" s="353">
        <f t="shared" si="56"/>
        <v>0</v>
      </c>
      <c r="EF66" s="34">
        <f t="shared" si="6"/>
        <v>0</v>
      </c>
      <c r="EG66" s="34">
        <f t="shared" si="57"/>
        <v>0</v>
      </c>
      <c r="EH66" s="34">
        <f t="shared" si="58"/>
        <v>0</v>
      </c>
      <c r="EI66" s="200">
        <f t="shared" si="59"/>
        <v>0</v>
      </c>
      <c r="EJ66" s="287"/>
      <c r="EK66" s="357">
        <f>'stranka in letna napoved 2015'!EK66</f>
        <v>0</v>
      </c>
      <c r="EL66" s="269">
        <f t="shared" si="60"/>
        <v>0</v>
      </c>
      <c r="EM66" s="276"/>
      <c r="EN66" s="357">
        <f>'stranka in letna napoved 2015'!EN66</f>
        <v>0</v>
      </c>
      <c r="EO66" s="269">
        <f t="shared" si="61"/>
        <v>0</v>
      </c>
      <c r="EP66" s="283"/>
      <c r="EQ66" s="357">
        <f>'stranka in letna napoved 2015'!EQ66</f>
        <v>0</v>
      </c>
      <c r="ER66" s="269">
        <f t="shared" si="62"/>
        <v>0</v>
      </c>
      <c r="ES66" s="35">
        <f t="shared" si="7"/>
        <v>0</v>
      </c>
      <c r="ET66" s="35">
        <f t="shared" si="63"/>
        <v>0</v>
      </c>
      <c r="EU66" s="36">
        <f t="shared" si="64"/>
        <v>0</v>
      </c>
      <c r="EV66" s="206">
        <f t="shared" si="65"/>
        <v>0</v>
      </c>
      <c r="EW66" s="288">
        <f t="shared" si="66"/>
        <v>0</v>
      </c>
      <c r="EX66" s="289">
        <f t="shared" si="67"/>
        <v>0</v>
      </c>
      <c r="EY66" s="289">
        <f t="shared" si="68"/>
        <v>0</v>
      </c>
      <c r="EZ66" s="289">
        <f t="shared" si="69"/>
        <v>0</v>
      </c>
      <c r="FA66" s="289">
        <f t="shared" si="70"/>
        <v>0</v>
      </c>
      <c r="FB66" s="290">
        <f t="shared" si="71"/>
        <v>0</v>
      </c>
      <c r="FC66" s="292">
        <f t="shared" si="72"/>
        <v>0</v>
      </c>
    </row>
    <row r="67" spans="1:159" ht="30">
      <c r="A67" s="37">
        <f>'stranka in letna napoved 2015'!A67</f>
        <v>64</v>
      </c>
      <c r="B67" s="37" t="str">
        <f>'stranka in letna napoved 2015'!B67</f>
        <v>64/2013</v>
      </c>
      <c r="C67" s="38" t="str">
        <f>'stranka in letna napoved 2015'!C67</f>
        <v>HARTMANN, d.o.o.</v>
      </c>
      <c r="D67" s="39" t="str">
        <f>'stranka in letna napoved 2015'!D67</f>
        <v>Leskoškova cesta 14</v>
      </c>
      <c r="E67" s="39" t="str">
        <f>'stranka in letna napoved 2015'!E67</f>
        <v>Ljubljana</v>
      </c>
      <c r="F67" s="40">
        <f>'stranka in letna napoved 2015'!F67</f>
        <v>1000</v>
      </c>
      <c r="G67" s="40" t="str">
        <f>'stranka in letna napoved 2015'!G67</f>
        <v>SI10259228</v>
      </c>
      <c r="H67" s="40" t="str">
        <f>'stranka in letna napoved 2015'!H67</f>
        <v>5609755000</v>
      </c>
      <c r="I67" s="40">
        <f>'stranka in letna napoved 2015'!I67</f>
        <v>0</v>
      </c>
      <c r="J67" s="40" t="str">
        <f>'stranka in letna napoved 2015'!J67</f>
        <v>46.750</v>
      </c>
      <c r="K67" s="40">
        <f>'stranka in letna napoved 2015'!K67</f>
        <v>0</v>
      </c>
      <c r="L67" s="40">
        <f>'stranka in letna napoved 2015'!L67</f>
        <v>0</v>
      </c>
      <c r="M67" s="66">
        <f>'stranka in letna napoved 2015'!M67</f>
        <v>0</v>
      </c>
      <c r="N67" s="102" t="str">
        <f>'stranka in letna napoved 2015'!N67</f>
        <v>IM</v>
      </c>
      <c r="O67" s="100" t="str">
        <f>'stranka in letna napoved 2015'!O67</f>
        <v>pridobitelj embaliranega blaga</v>
      </c>
      <c r="P67" s="40" t="str">
        <f>'stranka in letna napoved 2015'!P67</f>
        <v>QD</v>
      </c>
      <c r="Q67" s="64">
        <f>'stranka in letna napoved 2015'!Q67</f>
        <v>41640</v>
      </c>
      <c r="R67" s="64">
        <f>'stranka in letna napoved 2015'!R67</f>
        <v>41625</v>
      </c>
      <c r="S67" s="40" t="str">
        <f>'stranka in letna napoved 2015'!S67</f>
        <v>Aleš Topličar</v>
      </c>
      <c r="T67" s="40" t="str">
        <f>'stranka in letna napoved 2015'!T67</f>
        <v>+386 1 524 71 38; +386 1 547 21 38</v>
      </c>
      <c r="U67" s="40" t="str">
        <f>'stranka in letna napoved 2015'!U67</f>
        <v>silj-info@sunchemical.com</v>
      </c>
      <c r="V67" s="40">
        <f>'stranka in letna napoved 2015'!V67</f>
        <v>0</v>
      </c>
      <c r="W67" s="40">
        <f>'stranka in letna napoved 2015'!W67</f>
        <v>0</v>
      </c>
      <c r="X67" s="40">
        <f>'stranka in letna napoved 2015'!X67</f>
        <v>0</v>
      </c>
      <c r="Y67" s="40">
        <f>'stranka in letna napoved 2015'!Y67</f>
        <v>0</v>
      </c>
      <c r="Z67" s="40">
        <f>'stranka in letna napoved 2015'!Z67</f>
        <v>0</v>
      </c>
      <c r="AA67" s="272"/>
      <c r="AB67" s="180">
        <f>'stranka in letna napoved 2015'!AB67</f>
        <v>0</v>
      </c>
      <c r="AC67" s="104">
        <f t="shared" si="8"/>
        <v>0</v>
      </c>
      <c r="AD67" s="272"/>
      <c r="AE67" s="180">
        <f>'stranka in letna napoved 2015'!AE67</f>
        <v>0</v>
      </c>
      <c r="AF67" s="104">
        <f t="shared" si="9"/>
        <v>0</v>
      </c>
      <c r="AG67" s="20">
        <f t="shared" si="0"/>
        <v>0</v>
      </c>
      <c r="AH67" s="272"/>
      <c r="AI67" s="180">
        <f>'stranka in letna napoved 2015'!AI67</f>
        <v>0</v>
      </c>
      <c r="AJ67" s="104">
        <f t="shared" si="10"/>
        <v>0</v>
      </c>
      <c r="AK67" s="272"/>
      <c r="AL67" s="180">
        <f>'stranka in letna napoved 2015'!AL67</f>
        <v>0</v>
      </c>
      <c r="AM67" s="236">
        <f t="shared" si="11"/>
        <v>0</v>
      </c>
      <c r="AN67" s="22">
        <f t="shared" si="12"/>
        <v>0</v>
      </c>
      <c r="AO67" s="276"/>
      <c r="AP67" s="182">
        <f>'stranka in letna napoved 2015'!AP67</f>
        <v>0</v>
      </c>
      <c r="AQ67" s="331">
        <f t="shared" si="13"/>
        <v>0</v>
      </c>
      <c r="AR67" s="23">
        <f t="shared" si="14"/>
        <v>0</v>
      </c>
      <c r="AS67" s="23">
        <f t="shared" si="15"/>
        <v>0</v>
      </c>
      <c r="AT67" s="23">
        <f t="shared" si="16"/>
        <v>0</v>
      </c>
      <c r="AU67" s="174">
        <f t="shared" si="17"/>
        <v>0</v>
      </c>
      <c r="AV67" s="279"/>
      <c r="AW67" s="333">
        <f>'stranka in letna napoved 2015'!AW67</f>
        <v>0</v>
      </c>
      <c r="AX67" s="242">
        <f t="shared" si="18"/>
        <v>0</v>
      </c>
      <c r="AY67" s="272"/>
      <c r="AZ67" s="332">
        <f>'stranka in letna napoved 2015'!AZ67</f>
        <v>0</v>
      </c>
      <c r="BA67" s="242">
        <f t="shared" si="19"/>
        <v>0</v>
      </c>
      <c r="BB67" s="272"/>
      <c r="BC67" s="333">
        <f>'stranka in letna napoved 2015'!BC67</f>
        <v>0</v>
      </c>
      <c r="BD67" s="335">
        <f t="shared" si="20"/>
        <v>0</v>
      </c>
      <c r="BE67" s="25">
        <f t="shared" si="21"/>
        <v>0</v>
      </c>
      <c r="BF67" s="272"/>
      <c r="BG67" s="333">
        <f>'stranka in letna napoved 2015'!BG67</f>
        <v>0</v>
      </c>
      <c r="BH67" s="335">
        <f t="shared" si="22"/>
        <v>0</v>
      </c>
      <c r="BI67" s="272"/>
      <c r="BJ67" s="333">
        <f>'stranka in letna napoved 2015'!BJ67</f>
        <v>0</v>
      </c>
      <c r="BK67" s="335">
        <f t="shared" si="23"/>
        <v>0</v>
      </c>
      <c r="BL67" s="272"/>
      <c r="BM67" s="333">
        <f>'stranka in letna napoved 2015'!BM67</f>
        <v>0</v>
      </c>
      <c r="BN67" s="335">
        <f t="shared" si="24"/>
        <v>0</v>
      </c>
      <c r="BO67" s="26">
        <f t="shared" si="25"/>
        <v>0</v>
      </c>
      <c r="BP67" s="281"/>
      <c r="BQ67" s="333">
        <f>'stranka in letna napoved 2015'!BQ67</f>
        <v>0</v>
      </c>
      <c r="BR67" s="335">
        <f t="shared" si="26"/>
        <v>0</v>
      </c>
      <c r="BS67" s="27">
        <f t="shared" si="27"/>
        <v>0</v>
      </c>
      <c r="BT67" s="27">
        <f t="shared" si="28"/>
        <v>0</v>
      </c>
      <c r="BU67" s="27">
        <f t="shared" si="29"/>
        <v>0</v>
      </c>
      <c r="BV67" s="335">
        <f t="shared" si="30"/>
        <v>0</v>
      </c>
      <c r="BW67" s="279"/>
      <c r="BX67" s="355">
        <f>'stranka in letna napoved 2015'!BX67</f>
        <v>0</v>
      </c>
      <c r="BY67" s="188">
        <f t="shared" si="31"/>
        <v>0</v>
      </c>
      <c r="BZ67" s="283"/>
      <c r="CA67" s="355">
        <f>'stranka in letna napoved 2015'!CA67</f>
        <v>0</v>
      </c>
      <c r="CB67" s="188">
        <f t="shared" si="32"/>
        <v>0</v>
      </c>
      <c r="CC67" s="283"/>
      <c r="CD67" s="341">
        <f>'stranka in letna napoved 2015'!CD67</f>
        <v>0</v>
      </c>
      <c r="CE67" s="188">
        <f t="shared" si="33"/>
        <v>0</v>
      </c>
      <c r="CF67" s="28">
        <f t="shared" si="1"/>
        <v>0</v>
      </c>
      <c r="CG67" s="28">
        <f t="shared" si="34"/>
        <v>0</v>
      </c>
      <c r="CH67" s="29">
        <f t="shared" si="35"/>
        <v>0</v>
      </c>
      <c r="CI67" s="188">
        <f t="shared" si="36"/>
        <v>0</v>
      </c>
      <c r="CJ67" s="272"/>
      <c r="CK67" s="342">
        <f>'stranka in letna napoved 2015'!CK67</f>
        <v>0</v>
      </c>
      <c r="CL67" s="247">
        <f t="shared" si="37"/>
        <v>0</v>
      </c>
      <c r="CM67" s="283"/>
      <c r="CN67" s="342">
        <f>'stranka in letna napoved 2015'!CN67</f>
        <v>0</v>
      </c>
      <c r="CO67" s="356">
        <f t="shared" si="38"/>
        <v>0</v>
      </c>
      <c r="CP67" s="283"/>
      <c r="CQ67" s="344">
        <f>'stranka in letna napoved 2015'!CQ67</f>
        <v>0</v>
      </c>
      <c r="CR67" s="247">
        <f t="shared" si="39"/>
        <v>0</v>
      </c>
      <c r="CS67" s="30">
        <f t="shared" si="2"/>
        <v>0</v>
      </c>
      <c r="CT67" s="30">
        <f t="shared" si="40"/>
        <v>0</v>
      </c>
      <c r="CU67" s="31">
        <f t="shared" si="41"/>
        <v>0</v>
      </c>
      <c r="CV67" s="192">
        <f t="shared" si="42"/>
        <v>0</v>
      </c>
      <c r="CW67" s="279"/>
      <c r="CX67" s="345">
        <f>'stranka in letna napoved 2015'!CX67</f>
        <v>0</v>
      </c>
      <c r="CY67" s="252">
        <f t="shared" si="43"/>
        <v>0</v>
      </c>
      <c r="CZ67" s="283"/>
      <c r="DA67" s="345">
        <f>'stranka in letna napoved 2015'!DA67</f>
        <v>0</v>
      </c>
      <c r="DB67" s="346">
        <f t="shared" si="44"/>
        <v>0</v>
      </c>
      <c r="DC67" s="283"/>
      <c r="DD67" s="345">
        <f>'stranka in letna napoved 2015'!DD67</f>
        <v>0</v>
      </c>
      <c r="DE67" s="347">
        <f t="shared" si="45"/>
        <v>0</v>
      </c>
      <c r="DF67" s="32">
        <f t="shared" si="3"/>
        <v>0</v>
      </c>
      <c r="DG67" s="32">
        <f t="shared" si="46"/>
        <v>0</v>
      </c>
      <c r="DH67" s="32">
        <f t="shared" si="47"/>
        <v>0</v>
      </c>
      <c r="DI67" s="194">
        <f t="shared" si="48"/>
        <v>0</v>
      </c>
      <c r="DJ67" s="279"/>
      <c r="DK67" s="348">
        <f>'stranka in letna napoved 2015'!DK67</f>
        <v>0</v>
      </c>
      <c r="DL67" s="349">
        <f t="shared" si="49"/>
        <v>0</v>
      </c>
      <c r="DM67" s="283"/>
      <c r="DN67" s="348">
        <f>'stranka in letna napoved 2015'!DN67</f>
        <v>0</v>
      </c>
      <c r="DO67" s="350">
        <f t="shared" si="50"/>
        <v>0</v>
      </c>
      <c r="DP67" s="283"/>
      <c r="DQ67" s="348">
        <f>'stranka in letna napoved 2015'!DQ67</f>
        <v>0</v>
      </c>
      <c r="DR67" s="258">
        <f t="shared" si="51"/>
        <v>0</v>
      </c>
      <c r="DS67" s="33">
        <f t="shared" si="4"/>
        <v>0</v>
      </c>
      <c r="DT67" s="33">
        <f t="shared" si="5"/>
        <v>0</v>
      </c>
      <c r="DU67" s="33">
        <f t="shared" si="52"/>
        <v>0</v>
      </c>
      <c r="DV67" s="196">
        <f t="shared" si="53"/>
        <v>0</v>
      </c>
      <c r="DW67" s="279"/>
      <c r="DX67" s="351">
        <f>'stranka in letna napoved 2015'!DX67</f>
        <v>0</v>
      </c>
      <c r="DY67" s="262">
        <f t="shared" si="54"/>
        <v>0</v>
      </c>
      <c r="DZ67" s="283"/>
      <c r="EA67" s="351">
        <f>'stranka in letna napoved 2015'!EA67</f>
        <v>0</v>
      </c>
      <c r="EB67" s="352">
        <f t="shared" si="55"/>
        <v>0</v>
      </c>
      <c r="EC67" s="283"/>
      <c r="ED67" s="262">
        <f>'stranka in letna napoved 2015'!ED67</f>
        <v>0</v>
      </c>
      <c r="EE67" s="353">
        <f t="shared" si="56"/>
        <v>0</v>
      </c>
      <c r="EF67" s="34">
        <f t="shared" si="6"/>
        <v>0</v>
      </c>
      <c r="EG67" s="34">
        <f t="shared" si="57"/>
        <v>0</v>
      </c>
      <c r="EH67" s="34">
        <f t="shared" si="58"/>
        <v>0</v>
      </c>
      <c r="EI67" s="200">
        <f t="shared" si="59"/>
        <v>0</v>
      </c>
      <c r="EJ67" s="287"/>
      <c r="EK67" s="357">
        <f>'stranka in letna napoved 2015'!EK67</f>
        <v>0</v>
      </c>
      <c r="EL67" s="269">
        <f t="shared" si="60"/>
        <v>0</v>
      </c>
      <c r="EM67" s="276"/>
      <c r="EN67" s="357">
        <f>'stranka in letna napoved 2015'!EN67</f>
        <v>0</v>
      </c>
      <c r="EO67" s="269">
        <f t="shared" si="61"/>
        <v>0</v>
      </c>
      <c r="EP67" s="283"/>
      <c r="EQ67" s="357">
        <f>'stranka in letna napoved 2015'!EQ67</f>
        <v>0</v>
      </c>
      <c r="ER67" s="269">
        <f t="shared" si="62"/>
        <v>0</v>
      </c>
      <c r="ES67" s="35">
        <f t="shared" si="7"/>
        <v>0</v>
      </c>
      <c r="ET67" s="35">
        <f t="shared" si="63"/>
        <v>0</v>
      </c>
      <c r="EU67" s="36">
        <f t="shared" si="64"/>
        <v>0</v>
      </c>
      <c r="EV67" s="206">
        <f t="shared" si="65"/>
        <v>0</v>
      </c>
      <c r="EW67" s="288">
        <f t="shared" si="66"/>
        <v>0</v>
      </c>
      <c r="EX67" s="289">
        <f t="shared" si="67"/>
        <v>0</v>
      </c>
      <c r="EY67" s="289">
        <f t="shared" si="68"/>
        <v>0</v>
      </c>
      <c r="EZ67" s="289">
        <f t="shared" si="69"/>
        <v>0</v>
      </c>
      <c r="FA67" s="289">
        <f t="shared" si="70"/>
        <v>0</v>
      </c>
      <c r="FB67" s="290">
        <f t="shared" si="71"/>
        <v>0</v>
      </c>
      <c r="FC67" s="292">
        <f t="shared" si="72"/>
        <v>0</v>
      </c>
    </row>
    <row r="68" spans="1:159">
      <c r="A68" s="37">
        <f>'stranka in letna napoved 2015'!A68</f>
        <v>65</v>
      </c>
      <c r="B68" s="37" t="str">
        <f>'stranka in letna napoved 2015'!B68</f>
        <v>65/2013</v>
      </c>
      <c r="C68" s="38" t="str">
        <f>'stranka in letna napoved 2015'!C68</f>
        <v>AKUSTIKA GROUP d.o.o.</v>
      </c>
      <c r="D68" s="39" t="str">
        <f>'stranka in letna napoved 2015'!D68</f>
        <v>Vojkova cesta 58</v>
      </c>
      <c r="E68" s="39" t="str">
        <f>'stranka in letna napoved 2015'!E68</f>
        <v>Ljubljana</v>
      </c>
      <c r="F68" s="40">
        <f>'stranka in letna napoved 2015'!F68</f>
        <v>1000</v>
      </c>
      <c r="G68" s="40" t="str">
        <f>'stranka in letna napoved 2015'!G68</f>
        <v>SI40034046</v>
      </c>
      <c r="H68" s="40" t="str">
        <f>'stranka in letna napoved 2015'!H68</f>
        <v>5580960000</v>
      </c>
      <c r="I68" s="40">
        <f>'stranka in letna napoved 2015'!I68</f>
        <v>0</v>
      </c>
      <c r="J68" s="40" t="str">
        <f>'stranka in letna napoved 2015'!J68</f>
        <v>70.100</v>
      </c>
      <c r="K68" s="40">
        <f>'stranka in letna napoved 2015'!K68</f>
        <v>0</v>
      </c>
      <c r="L68" s="40">
        <f>'stranka in letna napoved 2015'!L68</f>
        <v>0</v>
      </c>
      <c r="M68" s="66">
        <f>'stranka in letna napoved 2015'!M68</f>
        <v>0</v>
      </c>
      <c r="N68" s="102" t="str">
        <f>'stranka in letna napoved 2015'!N68</f>
        <v>IM</v>
      </c>
      <c r="O68" s="100" t="str">
        <f>'stranka in letna napoved 2015'!O68</f>
        <v>pridobitelj embaliranega blaga</v>
      </c>
      <c r="P68" s="40" t="str">
        <f>'stranka in letna napoved 2015'!P68</f>
        <v>QD</v>
      </c>
      <c r="Q68" s="64">
        <f>'stranka in letna napoved 2015'!Q68</f>
        <v>41640</v>
      </c>
      <c r="R68" s="64">
        <f>'stranka in letna napoved 2015'!R68</f>
        <v>41625</v>
      </c>
      <c r="S68" s="40" t="str">
        <f>'stranka in letna napoved 2015'!S68</f>
        <v>Nina Vovk</v>
      </c>
      <c r="T68" s="40" t="str">
        <f>'stranka in letna napoved 2015'!T68</f>
        <v>+386 1 600 11 96</v>
      </c>
      <c r="U68" s="40" t="str">
        <f>'stranka in letna napoved 2015'!U68</f>
        <v>nina.vovk@kompas-mts.si</v>
      </c>
      <c r="V68" s="40">
        <f>'stranka in letna napoved 2015'!V68</f>
        <v>0</v>
      </c>
      <c r="W68" s="40">
        <f>'stranka in letna napoved 2015'!W68</f>
        <v>0</v>
      </c>
      <c r="X68" s="40">
        <f>'stranka in letna napoved 2015'!X68</f>
        <v>0</v>
      </c>
      <c r="Y68" s="40">
        <f>'stranka in letna napoved 2015'!Y68</f>
        <v>0</v>
      </c>
      <c r="Z68" s="40">
        <f>'stranka in letna napoved 2015'!Z68</f>
        <v>0</v>
      </c>
      <c r="AA68" s="272"/>
      <c r="AB68" s="180">
        <f>'stranka in letna napoved 2015'!AB68</f>
        <v>0</v>
      </c>
      <c r="AC68" s="104">
        <f t="shared" si="8"/>
        <v>0</v>
      </c>
      <c r="AD68" s="272"/>
      <c r="AE68" s="180">
        <f>'stranka in letna napoved 2015'!AE68</f>
        <v>0</v>
      </c>
      <c r="AF68" s="104">
        <f t="shared" si="9"/>
        <v>0</v>
      </c>
      <c r="AG68" s="20">
        <f t="shared" ref="AG68:AG131" si="73">AA68+AD68</f>
        <v>0</v>
      </c>
      <c r="AH68" s="272"/>
      <c r="AI68" s="180">
        <f>'stranka in letna napoved 2015'!AI68</f>
        <v>0</v>
      </c>
      <c r="AJ68" s="104">
        <f t="shared" si="10"/>
        <v>0</v>
      </c>
      <c r="AK68" s="272"/>
      <c r="AL68" s="180">
        <f>'stranka in letna napoved 2015'!AL68</f>
        <v>0</v>
      </c>
      <c r="AM68" s="236">
        <f t="shared" si="11"/>
        <v>0</v>
      </c>
      <c r="AN68" s="22">
        <f t="shared" si="12"/>
        <v>0</v>
      </c>
      <c r="AO68" s="276"/>
      <c r="AP68" s="182">
        <f>'stranka in letna napoved 2015'!AP68</f>
        <v>0</v>
      </c>
      <c r="AQ68" s="331">
        <f t="shared" si="13"/>
        <v>0</v>
      </c>
      <c r="AR68" s="23">
        <f t="shared" si="14"/>
        <v>0</v>
      </c>
      <c r="AS68" s="23">
        <f t="shared" si="15"/>
        <v>0</v>
      </c>
      <c r="AT68" s="23">
        <f t="shared" si="16"/>
        <v>0</v>
      </c>
      <c r="AU68" s="174">
        <f t="shared" si="17"/>
        <v>0</v>
      </c>
      <c r="AV68" s="279"/>
      <c r="AW68" s="333">
        <f>'stranka in letna napoved 2015'!AW68</f>
        <v>0</v>
      </c>
      <c r="AX68" s="242">
        <f t="shared" si="18"/>
        <v>0</v>
      </c>
      <c r="AY68" s="272"/>
      <c r="AZ68" s="332">
        <f>'stranka in letna napoved 2015'!AZ68</f>
        <v>0</v>
      </c>
      <c r="BA68" s="242">
        <f t="shared" si="19"/>
        <v>0</v>
      </c>
      <c r="BB68" s="272"/>
      <c r="BC68" s="333">
        <f>'stranka in letna napoved 2015'!BC68</f>
        <v>0</v>
      </c>
      <c r="BD68" s="335">
        <f t="shared" si="20"/>
        <v>0</v>
      </c>
      <c r="BE68" s="25">
        <f t="shared" si="21"/>
        <v>0</v>
      </c>
      <c r="BF68" s="272"/>
      <c r="BG68" s="333">
        <f>'stranka in letna napoved 2015'!BG68</f>
        <v>0</v>
      </c>
      <c r="BH68" s="335">
        <f t="shared" si="22"/>
        <v>0</v>
      </c>
      <c r="BI68" s="272"/>
      <c r="BJ68" s="333">
        <f>'stranka in letna napoved 2015'!BJ68</f>
        <v>0</v>
      </c>
      <c r="BK68" s="335">
        <f t="shared" si="23"/>
        <v>0</v>
      </c>
      <c r="BL68" s="272"/>
      <c r="BM68" s="333">
        <f>'stranka in letna napoved 2015'!BM68</f>
        <v>0</v>
      </c>
      <c r="BN68" s="335">
        <f t="shared" si="24"/>
        <v>0</v>
      </c>
      <c r="BO68" s="26">
        <f t="shared" si="25"/>
        <v>0</v>
      </c>
      <c r="BP68" s="281"/>
      <c r="BQ68" s="333">
        <f>'stranka in letna napoved 2015'!BQ68</f>
        <v>0</v>
      </c>
      <c r="BR68" s="335">
        <f t="shared" si="26"/>
        <v>0</v>
      </c>
      <c r="BS68" s="27">
        <f t="shared" si="27"/>
        <v>0</v>
      </c>
      <c r="BT68" s="27">
        <f t="shared" si="28"/>
        <v>0</v>
      </c>
      <c r="BU68" s="27">
        <f t="shared" si="29"/>
        <v>0</v>
      </c>
      <c r="BV68" s="335">
        <f t="shared" si="30"/>
        <v>0</v>
      </c>
      <c r="BW68" s="279"/>
      <c r="BX68" s="355">
        <f>'stranka in letna napoved 2015'!BX68</f>
        <v>0</v>
      </c>
      <c r="BY68" s="188">
        <f t="shared" si="31"/>
        <v>0</v>
      </c>
      <c r="BZ68" s="283"/>
      <c r="CA68" s="355">
        <f>'stranka in letna napoved 2015'!CA68</f>
        <v>0</v>
      </c>
      <c r="CB68" s="188">
        <f t="shared" si="32"/>
        <v>0</v>
      </c>
      <c r="CC68" s="283"/>
      <c r="CD68" s="341">
        <f>'stranka in letna napoved 2015'!CD68</f>
        <v>0</v>
      </c>
      <c r="CE68" s="188">
        <f t="shared" si="33"/>
        <v>0</v>
      </c>
      <c r="CF68" s="28">
        <f t="shared" ref="CF68:CF131" si="74">BW68+BZ68</f>
        <v>0</v>
      </c>
      <c r="CG68" s="28">
        <f t="shared" si="34"/>
        <v>0</v>
      </c>
      <c r="CH68" s="29">
        <f t="shared" si="35"/>
        <v>0</v>
      </c>
      <c r="CI68" s="188">
        <f t="shared" si="36"/>
        <v>0</v>
      </c>
      <c r="CJ68" s="272"/>
      <c r="CK68" s="342">
        <f>'stranka in letna napoved 2015'!CK68</f>
        <v>0</v>
      </c>
      <c r="CL68" s="247">
        <f t="shared" si="37"/>
        <v>0</v>
      </c>
      <c r="CM68" s="283"/>
      <c r="CN68" s="342">
        <f>'stranka in letna napoved 2015'!CN68</f>
        <v>0</v>
      </c>
      <c r="CO68" s="356">
        <f t="shared" si="38"/>
        <v>0</v>
      </c>
      <c r="CP68" s="283"/>
      <c r="CQ68" s="344">
        <f>'stranka in letna napoved 2015'!CQ68</f>
        <v>0</v>
      </c>
      <c r="CR68" s="247">
        <f t="shared" si="39"/>
        <v>0</v>
      </c>
      <c r="CS68" s="30">
        <f t="shared" ref="CS68:CS131" si="75">CJ68+CM68</f>
        <v>0</v>
      </c>
      <c r="CT68" s="30">
        <f t="shared" si="40"/>
        <v>0</v>
      </c>
      <c r="CU68" s="31">
        <f t="shared" si="41"/>
        <v>0</v>
      </c>
      <c r="CV68" s="192">
        <f t="shared" si="42"/>
        <v>0</v>
      </c>
      <c r="CW68" s="279"/>
      <c r="CX68" s="345">
        <f>'stranka in letna napoved 2015'!CX68</f>
        <v>0</v>
      </c>
      <c r="CY68" s="252">
        <f t="shared" si="43"/>
        <v>0</v>
      </c>
      <c r="CZ68" s="283"/>
      <c r="DA68" s="345">
        <f>'stranka in letna napoved 2015'!DA68</f>
        <v>0</v>
      </c>
      <c r="DB68" s="346">
        <f t="shared" si="44"/>
        <v>0</v>
      </c>
      <c r="DC68" s="283"/>
      <c r="DD68" s="345">
        <f>'stranka in letna napoved 2015'!DD68</f>
        <v>0</v>
      </c>
      <c r="DE68" s="347">
        <f t="shared" si="45"/>
        <v>0</v>
      </c>
      <c r="DF68" s="32">
        <f t="shared" ref="DF68:DF131" si="76">CW68+CZ68</f>
        <v>0</v>
      </c>
      <c r="DG68" s="32">
        <f t="shared" si="46"/>
        <v>0</v>
      </c>
      <c r="DH68" s="32">
        <f t="shared" si="47"/>
        <v>0</v>
      </c>
      <c r="DI68" s="194">
        <f t="shared" si="48"/>
        <v>0</v>
      </c>
      <c r="DJ68" s="279"/>
      <c r="DK68" s="348">
        <f>'stranka in letna napoved 2015'!DK68</f>
        <v>0</v>
      </c>
      <c r="DL68" s="349">
        <f t="shared" si="49"/>
        <v>0</v>
      </c>
      <c r="DM68" s="283"/>
      <c r="DN68" s="348">
        <f>'stranka in letna napoved 2015'!DN68</f>
        <v>0</v>
      </c>
      <c r="DO68" s="350">
        <f t="shared" si="50"/>
        <v>0</v>
      </c>
      <c r="DP68" s="283"/>
      <c r="DQ68" s="348">
        <f>'stranka in letna napoved 2015'!DQ68</f>
        <v>0</v>
      </c>
      <c r="DR68" s="258">
        <f t="shared" si="51"/>
        <v>0</v>
      </c>
      <c r="DS68" s="33">
        <f t="shared" ref="DS68:DS131" si="77">DJ68+DM68</f>
        <v>0</v>
      </c>
      <c r="DT68" s="33">
        <f t="shared" ref="DT68:DT131" si="78">DM68+DP68</f>
        <v>0</v>
      </c>
      <c r="DU68" s="33">
        <f t="shared" si="52"/>
        <v>0</v>
      </c>
      <c r="DV68" s="196">
        <f t="shared" si="53"/>
        <v>0</v>
      </c>
      <c r="DW68" s="279"/>
      <c r="DX68" s="351">
        <f>'stranka in letna napoved 2015'!DX68</f>
        <v>0</v>
      </c>
      <c r="DY68" s="262">
        <f t="shared" si="54"/>
        <v>0</v>
      </c>
      <c r="DZ68" s="283"/>
      <c r="EA68" s="351">
        <f>'stranka in letna napoved 2015'!EA68</f>
        <v>0</v>
      </c>
      <c r="EB68" s="352">
        <f t="shared" si="55"/>
        <v>0</v>
      </c>
      <c r="EC68" s="283"/>
      <c r="ED68" s="262">
        <f>'stranka in letna napoved 2015'!ED68</f>
        <v>0</v>
      </c>
      <c r="EE68" s="353">
        <f t="shared" si="56"/>
        <v>0</v>
      </c>
      <c r="EF68" s="34">
        <f t="shared" ref="EF68:EF131" si="79">DW68+DZ68</f>
        <v>0</v>
      </c>
      <c r="EG68" s="34">
        <f t="shared" si="57"/>
        <v>0</v>
      </c>
      <c r="EH68" s="34">
        <f t="shared" si="58"/>
        <v>0</v>
      </c>
      <c r="EI68" s="200">
        <f t="shared" si="59"/>
        <v>0</v>
      </c>
      <c r="EJ68" s="287"/>
      <c r="EK68" s="357">
        <f>'stranka in letna napoved 2015'!EK68</f>
        <v>0</v>
      </c>
      <c r="EL68" s="269">
        <f t="shared" si="60"/>
        <v>0</v>
      </c>
      <c r="EM68" s="276"/>
      <c r="EN68" s="357">
        <f>'stranka in letna napoved 2015'!EN68</f>
        <v>0</v>
      </c>
      <c r="EO68" s="269">
        <f t="shared" si="61"/>
        <v>0</v>
      </c>
      <c r="EP68" s="283"/>
      <c r="EQ68" s="357">
        <f>'stranka in letna napoved 2015'!EQ68</f>
        <v>0</v>
      </c>
      <c r="ER68" s="269">
        <f t="shared" si="62"/>
        <v>0</v>
      </c>
      <c r="ES68" s="35">
        <f t="shared" ref="ES68:ES131" si="80">EJ68+EM68</f>
        <v>0</v>
      </c>
      <c r="ET68" s="35">
        <f t="shared" si="63"/>
        <v>0</v>
      </c>
      <c r="EU68" s="36">
        <f t="shared" si="64"/>
        <v>0</v>
      </c>
      <c r="EV68" s="206">
        <f t="shared" si="65"/>
        <v>0</v>
      </c>
      <c r="EW68" s="288">
        <f t="shared" si="66"/>
        <v>0</v>
      </c>
      <c r="EX68" s="289">
        <f t="shared" si="67"/>
        <v>0</v>
      </c>
      <c r="EY68" s="289">
        <f t="shared" si="68"/>
        <v>0</v>
      </c>
      <c r="EZ68" s="289">
        <f t="shared" si="69"/>
        <v>0</v>
      </c>
      <c r="FA68" s="289">
        <f t="shared" si="70"/>
        <v>0</v>
      </c>
      <c r="FB68" s="290">
        <f t="shared" si="71"/>
        <v>0</v>
      </c>
      <c r="FC68" s="292">
        <f t="shared" si="72"/>
        <v>0</v>
      </c>
    </row>
    <row r="69" spans="1:159" ht="30">
      <c r="A69" s="37">
        <f>'stranka in letna napoved 2015'!A69</f>
        <v>66</v>
      </c>
      <c r="B69" s="37" t="str">
        <f>'stranka in letna napoved 2015'!B69</f>
        <v>66/2013</v>
      </c>
      <c r="C69" s="38" t="str">
        <f>'stranka in letna napoved 2015'!C69</f>
        <v>JAKA &amp; I, d.o.o.</v>
      </c>
      <c r="D69" s="39" t="str">
        <f>'stranka in letna napoved 2015'!D69</f>
        <v>Podjetniško naselje Kočevje 6</v>
      </c>
      <c r="E69" s="39" t="str">
        <f>'stranka in letna napoved 2015'!E69</f>
        <v>Kočevje</v>
      </c>
      <c r="F69" s="40">
        <f>'stranka in letna napoved 2015'!F69</f>
        <v>1330</v>
      </c>
      <c r="G69" s="40" t="str">
        <f>'stranka in letna napoved 2015'!G69</f>
        <v>SI92629938</v>
      </c>
      <c r="H69" s="40" t="str">
        <f>'stranka in letna napoved 2015'!H69</f>
        <v>5661374000</v>
      </c>
      <c r="I69" s="40">
        <f>'stranka in letna napoved 2015'!I69</f>
        <v>0</v>
      </c>
      <c r="J69" s="40" t="str">
        <f>'stranka in letna napoved 2015'!J69</f>
        <v>46.740</v>
      </c>
      <c r="K69" s="40">
        <f>'stranka in letna napoved 2015'!K69</f>
        <v>0</v>
      </c>
      <c r="L69" s="40">
        <f>'stranka in letna napoved 2015'!L69</f>
        <v>0</v>
      </c>
      <c r="M69" s="66">
        <f>'stranka in letna napoved 2015'!M69</f>
        <v>0</v>
      </c>
      <c r="N69" s="102" t="str">
        <f>'stranka in letna napoved 2015'!N69</f>
        <v>SZ</v>
      </c>
      <c r="O69" s="100" t="str">
        <f>'stranka in letna napoved 2015'!O69</f>
        <v>pridobitelj embaliranega blaga</v>
      </c>
      <c r="P69" s="40" t="str">
        <f>'stranka in letna napoved 2015'!P69</f>
        <v>QP</v>
      </c>
      <c r="Q69" s="64">
        <f>'stranka in letna napoved 2015'!Q69</f>
        <v>41640</v>
      </c>
      <c r="R69" s="64">
        <f>'stranka in letna napoved 2015'!R69</f>
        <v>41641</v>
      </c>
      <c r="S69" s="40" t="str">
        <f>'stranka in letna napoved 2015'!S69</f>
        <v>Dušan Iglič</v>
      </c>
      <c r="T69" s="40" t="str">
        <f>'stranka in letna napoved 2015'!T69</f>
        <v>+386 1 89 50 642</v>
      </c>
      <c r="U69" s="40" t="str">
        <f>'stranka in letna napoved 2015'!U69</f>
        <v>dusan@jaka-i.si</v>
      </c>
      <c r="V69" s="40">
        <f>'stranka in letna napoved 2015'!V69</f>
        <v>0</v>
      </c>
      <c r="W69" s="40">
        <f>'stranka in letna napoved 2015'!W69</f>
        <v>0</v>
      </c>
      <c r="X69" s="40">
        <f>'stranka in letna napoved 2015'!X69</f>
        <v>0</v>
      </c>
      <c r="Y69" s="40">
        <f>'stranka in letna napoved 2015'!Y69</f>
        <v>0</v>
      </c>
      <c r="Z69" s="40">
        <f>'stranka in letna napoved 2015'!Z69</f>
        <v>0</v>
      </c>
      <c r="AA69" s="272"/>
      <c r="AB69" s="180">
        <f>'stranka in letna napoved 2015'!AB69</f>
        <v>0</v>
      </c>
      <c r="AC69" s="104">
        <f t="shared" ref="AC69:AC132" si="81">AA69*AB69</f>
        <v>0</v>
      </c>
      <c r="AD69" s="272"/>
      <c r="AE69" s="180">
        <f>'stranka in letna napoved 2015'!AE69</f>
        <v>0</v>
      </c>
      <c r="AF69" s="104">
        <f t="shared" ref="AF69:AF132" si="82">AD69*AE69</f>
        <v>0</v>
      </c>
      <c r="AG69" s="20">
        <f t="shared" si="73"/>
        <v>0</v>
      </c>
      <c r="AH69" s="272"/>
      <c r="AI69" s="180">
        <f>'stranka in letna napoved 2015'!AI69</f>
        <v>0</v>
      </c>
      <c r="AJ69" s="104">
        <f t="shared" ref="AJ69:AJ132" si="83">AH69*AI69</f>
        <v>0</v>
      </c>
      <c r="AK69" s="272"/>
      <c r="AL69" s="180">
        <f>'stranka in letna napoved 2015'!AL69</f>
        <v>0</v>
      </c>
      <c r="AM69" s="236">
        <f t="shared" ref="AM69:AM132" si="84">AK69*AL69</f>
        <v>0</v>
      </c>
      <c r="AN69" s="22">
        <f t="shared" ref="AN69:AN132" si="85">AH69+AK69</f>
        <v>0</v>
      </c>
      <c r="AO69" s="276"/>
      <c r="AP69" s="182">
        <f>'stranka in letna napoved 2015'!AP69</f>
        <v>0</v>
      </c>
      <c r="AQ69" s="331">
        <f t="shared" ref="AQ69:AQ132" si="86">AO69*AP69</f>
        <v>0</v>
      </c>
      <c r="AR69" s="23">
        <f t="shared" ref="AR69:AR132" si="87">AG69+AN69</f>
        <v>0</v>
      </c>
      <c r="AS69" s="23">
        <f t="shared" ref="AS69:AS132" si="88">AN69+AO69</f>
        <v>0</v>
      </c>
      <c r="AT69" s="23">
        <f t="shared" ref="AT69:AT132" si="89">AG69+AN69+AO69</f>
        <v>0</v>
      </c>
      <c r="AU69" s="174">
        <f t="shared" ref="AU69:AU132" si="90">AQ69+AM69+AJ69+AF69+AC69</f>
        <v>0</v>
      </c>
      <c r="AV69" s="279"/>
      <c r="AW69" s="333">
        <f>'stranka in letna napoved 2015'!AW69</f>
        <v>0</v>
      </c>
      <c r="AX69" s="242">
        <f t="shared" ref="AX69:AX132" si="91">AV69*AW69</f>
        <v>0</v>
      </c>
      <c r="AY69" s="272"/>
      <c r="AZ69" s="332">
        <f>'stranka in letna napoved 2015'!AZ69</f>
        <v>0</v>
      </c>
      <c r="BA69" s="242">
        <f t="shared" ref="BA69:BA132" si="92">AY69*AZ69</f>
        <v>0</v>
      </c>
      <c r="BB69" s="272"/>
      <c r="BC69" s="333">
        <f>'stranka in letna napoved 2015'!BC69</f>
        <v>0</v>
      </c>
      <c r="BD69" s="335">
        <f t="shared" ref="BD69:BD132" si="93">BB69*BC69</f>
        <v>0</v>
      </c>
      <c r="BE69" s="25">
        <f t="shared" ref="BE69:BE132" si="94">AV69+AY69+BB69</f>
        <v>0</v>
      </c>
      <c r="BF69" s="272"/>
      <c r="BG69" s="333">
        <f>'stranka in letna napoved 2015'!BG69</f>
        <v>0</v>
      </c>
      <c r="BH69" s="335">
        <f t="shared" ref="BH69:BH132" si="95">BF69*BG69</f>
        <v>0</v>
      </c>
      <c r="BI69" s="272"/>
      <c r="BJ69" s="333">
        <f>'stranka in letna napoved 2015'!BJ69</f>
        <v>0</v>
      </c>
      <c r="BK69" s="335">
        <f t="shared" ref="BK69:BK132" si="96">BI69*BJ69</f>
        <v>0</v>
      </c>
      <c r="BL69" s="272"/>
      <c r="BM69" s="333">
        <f>'stranka in letna napoved 2015'!BM69</f>
        <v>0</v>
      </c>
      <c r="BN69" s="335">
        <f t="shared" ref="BN69:BN132" si="97">BL69*BM69</f>
        <v>0</v>
      </c>
      <c r="BO69" s="26">
        <f t="shared" ref="BO69:BO132" si="98">BF69+BI69+BL69</f>
        <v>0</v>
      </c>
      <c r="BP69" s="281"/>
      <c r="BQ69" s="333">
        <f>'stranka in letna napoved 2015'!BQ69</f>
        <v>0</v>
      </c>
      <c r="BR69" s="335">
        <f t="shared" ref="BR69:BR132" si="99">BP69*BQ69</f>
        <v>0</v>
      </c>
      <c r="BS69" s="27">
        <f t="shared" ref="BS69:BS132" si="100">BO69+BE69</f>
        <v>0</v>
      </c>
      <c r="BT69" s="27">
        <f t="shared" ref="BT69:BT132" si="101">BO69+BP69</f>
        <v>0</v>
      </c>
      <c r="BU69" s="27">
        <f t="shared" ref="BU69:BU132" si="102">BE69+BO69+BP69</f>
        <v>0</v>
      </c>
      <c r="BV69" s="335">
        <f t="shared" ref="BV69:BV132" si="103">BR69+BN69+BK69+BH69+BD69+BA69+AX69</f>
        <v>0</v>
      </c>
      <c r="BW69" s="279"/>
      <c r="BX69" s="355">
        <f>'stranka in letna napoved 2015'!BX69</f>
        <v>0</v>
      </c>
      <c r="BY69" s="188">
        <f t="shared" ref="BY69:BY132" si="104">BW69*BX69</f>
        <v>0</v>
      </c>
      <c r="BZ69" s="283"/>
      <c r="CA69" s="355">
        <f>'stranka in letna napoved 2015'!CA69</f>
        <v>0</v>
      </c>
      <c r="CB69" s="188">
        <f t="shared" ref="CB69:CB132" si="105">BZ69*CA69</f>
        <v>0</v>
      </c>
      <c r="CC69" s="283"/>
      <c r="CD69" s="341">
        <f>'stranka in letna napoved 2015'!CD69</f>
        <v>0</v>
      </c>
      <c r="CE69" s="188">
        <f t="shared" ref="CE69:CE132" si="106">CC69*CD69</f>
        <v>0</v>
      </c>
      <c r="CF69" s="28">
        <f t="shared" si="74"/>
        <v>0</v>
      </c>
      <c r="CG69" s="28">
        <f t="shared" ref="CG69:CG132" si="107">BZ69+CC69</f>
        <v>0</v>
      </c>
      <c r="CH69" s="29">
        <f t="shared" ref="CH69:CH132" si="108">CF69+CC69</f>
        <v>0</v>
      </c>
      <c r="CI69" s="188">
        <f t="shared" ref="CI69:CI132" si="109">CE69+CB69+BY69</f>
        <v>0</v>
      </c>
      <c r="CJ69" s="272"/>
      <c r="CK69" s="342">
        <f>'stranka in letna napoved 2015'!CK69</f>
        <v>0</v>
      </c>
      <c r="CL69" s="247">
        <f t="shared" ref="CL69:CL132" si="110">CJ69*CK69</f>
        <v>0</v>
      </c>
      <c r="CM69" s="283"/>
      <c r="CN69" s="342">
        <f>'stranka in letna napoved 2015'!CN69</f>
        <v>0</v>
      </c>
      <c r="CO69" s="356">
        <f t="shared" ref="CO69:CO132" si="111">CM69*CN69</f>
        <v>0</v>
      </c>
      <c r="CP69" s="283"/>
      <c r="CQ69" s="344">
        <f>'stranka in letna napoved 2015'!CQ69</f>
        <v>0</v>
      </c>
      <c r="CR69" s="247">
        <f t="shared" ref="CR69:CR132" si="112">CP69*CQ69</f>
        <v>0</v>
      </c>
      <c r="CS69" s="30">
        <f t="shared" si="75"/>
        <v>0</v>
      </c>
      <c r="CT69" s="30">
        <f t="shared" ref="CT69:CT132" si="113">CM69+CP69</f>
        <v>0</v>
      </c>
      <c r="CU69" s="31">
        <f t="shared" ref="CU69:CU132" si="114">CS69+CP69</f>
        <v>0</v>
      </c>
      <c r="CV69" s="192">
        <f t="shared" ref="CV69:CV132" si="115">CR69+CO69+CL69</f>
        <v>0</v>
      </c>
      <c r="CW69" s="279"/>
      <c r="CX69" s="345">
        <f>'stranka in letna napoved 2015'!CX69</f>
        <v>0</v>
      </c>
      <c r="CY69" s="252">
        <f t="shared" ref="CY69:CY132" si="116">CW69*CX69</f>
        <v>0</v>
      </c>
      <c r="CZ69" s="283"/>
      <c r="DA69" s="345">
        <f>'stranka in letna napoved 2015'!DA69</f>
        <v>0</v>
      </c>
      <c r="DB69" s="346">
        <f t="shared" ref="DB69:DB132" si="117">CZ69*DA69</f>
        <v>0</v>
      </c>
      <c r="DC69" s="283"/>
      <c r="DD69" s="345">
        <f>'stranka in letna napoved 2015'!DD69</f>
        <v>0</v>
      </c>
      <c r="DE69" s="347">
        <f t="shared" ref="DE69:DE132" si="118">DC69*DD69</f>
        <v>0</v>
      </c>
      <c r="DF69" s="32">
        <f t="shared" si="76"/>
        <v>0</v>
      </c>
      <c r="DG69" s="32">
        <f t="shared" ref="DG69:DG132" si="119">CZ69+DC69</f>
        <v>0</v>
      </c>
      <c r="DH69" s="32">
        <f t="shared" ref="DH69:DH132" si="120">DF69+DC69</f>
        <v>0</v>
      </c>
      <c r="DI69" s="194">
        <f t="shared" ref="DI69:DI132" si="121">DE69+DB69+CY69</f>
        <v>0</v>
      </c>
      <c r="DJ69" s="279"/>
      <c r="DK69" s="348">
        <f>'stranka in letna napoved 2015'!DK69</f>
        <v>0</v>
      </c>
      <c r="DL69" s="349">
        <f t="shared" ref="DL69:DL132" si="122">DJ69*DK69</f>
        <v>0</v>
      </c>
      <c r="DM69" s="283"/>
      <c r="DN69" s="348">
        <f>'stranka in letna napoved 2015'!DN69</f>
        <v>0</v>
      </c>
      <c r="DO69" s="350">
        <f t="shared" ref="DO69:DO132" si="123">DM69*DN69</f>
        <v>0</v>
      </c>
      <c r="DP69" s="283"/>
      <c r="DQ69" s="348">
        <f>'stranka in letna napoved 2015'!DQ69</f>
        <v>0</v>
      </c>
      <c r="DR69" s="258">
        <f t="shared" ref="DR69:DR132" si="124">DP69*DQ69</f>
        <v>0</v>
      </c>
      <c r="DS69" s="33">
        <f t="shared" si="77"/>
        <v>0</v>
      </c>
      <c r="DT69" s="33">
        <f t="shared" si="78"/>
        <v>0</v>
      </c>
      <c r="DU69" s="33">
        <f t="shared" ref="DU69:DU132" si="125">DS69+DP69</f>
        <v>0</v>
      </c>
      <c r="DV69" s="196">
        <f t="shared" ref="DV69:DV132" si="126">DR69+DO69+DL69</f>
        <v>0</v>
      </c>
      <c r="DW69" s="279"/>
      <c r="DX69" s="351">
        <f>'stranka in letna napoved 2015'!DX69</f>
        <v>0</v>
      </c>
      <c r="DY69" s="262">
        <f t="shared" ref="DY69:DY132" si="127">DW69*DX69</f>
        <v>0</v>
      </c>
      <c r="DZ69" s="283"/>
      <c r="EA69" s="351">
        <f>'stranka in letna napoved 2015'!EA69</f>
        <v>0</v>
      </c>
      <c r="EB69" s="352">
        <f t="shared" ref="EB69:EB132" si="128">DZ69*EA69</f>
        <v>0</v>
      </c>
      <c r="EC69" s="283"/>
      <c r="ED69" s="262">
        <f>'stranka in letna napoved 2015'!ED69</f>
        <v>0</v>
      </c>
      <c r="EE69" s="353">
        <f t="shared" ref="EE69:EE132" si="129">EC69*ED69</f>
        <v>0</v>
      </c>
      <c r="EF69" s="34">
        <f t="shared" si="79"/>
        <v>0</v>
      </c>
      <c r="EG69" s="34">
        <f t="shared" ref="EG69:EG132" si="130">DZ69+EC69</f>
        <v>0</v>
      </c>
      <c r="EH69" s="34">
        <f t="shared" ref="EH69:EH132" si="131">EF69+EC69</f>
        <v>0</v>
      </c>
      <c r="EI69" s="200">
        <f t="shared" ref="EI69:EI132" si="132">EE69+EB69+DY69</f>
        <v>0</v>
      </c>
      <c r="EJ69" s="287"/>
      <c r="EK69" s="357">
        <f>'stranka in letna napoved 2015'!EK69</f>
        <v>0</v>
      </c>
      <c r="EL69" s="269">
        <f t="shared" ref="EL69:EL132" si="133">EJ69*EK69</f>
        <v>0</v>
      </c>
      <c r="EM69" s="276"/>
      <c r="EN69" s="357">
        <f>'stranka in letna napoved 2015'!EN69</f>
        <v>0</v>
      </c>
      <c r="EO69" s="269">
        <f t="shared" ref="EO69:EO132" si="134">EM69*EN69</f>
        <v>0</v>
      </c>
      <c r="EP69" s="283"/>
      <c r="EQ69" s="357">
        <f>'stranka in letna napoved 2015'!EQ69</f>
        <v>0</v>
      </c>
      <c r="ER69" s="269">
        <f t="shared" ref="ER69:ER132" si="135">EP69*EQ69</f>
        <v>0</v>
      </c>
      <c r="ES69" s="35">
        <f t="shared" si="80"/>
        <v>0</v>
      </c>
      <c r="ET69" s="35">
        <f t="shared" ref="ET69:ET132" si="136">EM69+EP69</f>
        <v>0</v>
      </c>
      <c r="EU69" s="36">
        <f t="shared" ref="EU69:EU132" si="137">ES69+EP69</f>
        <v>0</v>
      </c>
      <c r="EV69" s="206">
        <f t="shared" ref="EV69:EV132" si="138">ER69+EO69+EL69</f>
        <v>0</v>
      </c>
      <c r="EW69" s="288">
        <f t="shared" ref="EW69:EW132" si="139">AG69+BE69+BW69+CJ69+CW69+DJ69+DW69+EJ69</f>
        <v>0</v>
      </c>
      <c r="EX69" s="289">
        <f t="shared" ref="EX69:EX132" si="140">AN69+BO69+BZ69+CM69+CZ69+DM69+DZ69+EM69</f>
        <v>0</v>
      </c>
      <c r="EY69" s="289">
        <f t="shared" ref="EY69:EY132" si="141">EW69+EX69</f>
        <v>0</v>
      </c>
      <c r="EZ69" s="289">
        <f t="shared" ref="EZ69:EZ132" si="142">AO69+BP69+CC69+CP69+DC69+DP69+EC69+EP69</f>
        <v>0</v>
      </c>
      <c r="FA69" s="289">
        <f t="shared" ref="FA69:FA132" si="143">EX69+EZ69</f>
        <v>0</v>
      </c>
      <c r="FB69" s="290">
        <f t="shared" ref="FB69:FB132" si="144">EY69+EZ69</f>
        <v>0</v>
      </c>
      <c r="FC69" s="292">
        <f t="shared" ref="FC69:FC132" si="145">EV69+EI69+DV69+DI69+CV69+CI69+BV69+AU69</f>
        <v>0</v>
      </c>
    </row>
    <row r="70" spans="1:159">
      <c r="A70" s="37">
        <f>'stranka in letna napoved 2015'!A70</f>
        <v>67</v>
      </c>
      <c r="B70" s="37" t="str">
        <f>'stranka in letna napoved 2015'!B70</f>
        <v>67/2013</v>
      </c>
      <c r="C70" s="38" t="str">
        <f>'stranka in letna napoved 2015'!C70</f>
        <v>PRO EMBA d.o.o.</v>
      </c>
      <c r="D70" s="39" t="str">
        <f>'stranka in letna napoved 2015'!D70</f>
        <v>Lokarje 25</v>
      </c>
      <c r="E70" s="39" t="str">
        <f>'stranka in letna napoved 2015'!E70</f>
        <v>Vodice</v>
      </c>
      <c r="F70" s="40">
        <f>'stranka in letna napoved 2015'!F70</f>
        <v>1217</v>
      </c>
      <c r="G70" s="40" t="str">
        <f>'stranka in letna napoved 2015'!G70</f>
        <v>SI10724605</v>
      </c>
      <c r="H70" s="40" t="str">
        <f>'stranka in letna napoved 2015'!H70</f>
        <v>5435994000</v>
      </c>
      <c r="I70" s="40">
        <f>'stranka in letna napoved 2015'!I70</f>
        <v>0</v>
      </c>
      <c r="J70" s="40" t="str">
        <f>'stranka in letna napoved 2015'!J70</f>
        <v>46.900</v>
      </c>
      <c r="K70" s="40">
        <f>'stranka in letna napoved 2015'!K70</f>
        <v>0</v>
      </c>
      <c r="L70" s="40">
        <f>'stranka in letna napoved 2015'!L70</f>
        <v>0</v>
      </c>
      <c r="M70" s="66">
        <f>'stranka in letna napoved 2015'!M70</f>
        <v>0</v>
      </c>
      <c r="N70" s="102" t="str">
        <f>'stranka in letna napoved 2015'!N70</f>
        <v>IM</v>
      </c>
      <c r="O70" s="100" t="str">
        <f>'stranka in letna napoved 2015'!O70</f>
        <v>proizvajalec</v>
      </c>
      <c r="P70" s="40" t="str">
        <f>'stranka in letna napoved 2015'!P70</f>
        <v>QP</v>
      </c>
      <c r="Q70" s="64">
        <f>'stranka in letna napoved 2015'!Q70</f>
        <v>41640</v>
      </c>
      <c r="R70" s="64">
        <f>'stranka in letna napoved 2015'!R70</f>
        <v>41626</v>
      </c>
      <c r="S70" s="40" t="str">
        <f>'stranka in letna napoved 2015'!S70</f>
        <v>Zdravko Rahne</v>
      </c>
      <c r="T70" s="40" t="str">
        <f>'stranka in letna napoved 2015'!T70</f>
        <v>+386 41 619 741</v>
      </c>
      <c r="U70" s="40" t="str">
        <f>'stranka in letna napoved 2015'!U70</f>
        <v>rz@proemba.si</v>
      </c>
      <c r="V70" s="40">
        <f>'stranka in letna napoved 2015'!V70</f>
        <v>0</v>
      </c>
      <c r="W70" s="40">
        <f>'stranka in letna napoved 2015'!W70</f>
        <v>0</v>
      </c>
      <c r="X70" s="40">
        <f>'stranka in letna napoved 2015'!X70</f>
        <v>0</v>
      </c>
      <c r="Y70" s="40">
        <f>'stranka in letna napoved 2015'!Y70</f>
        <v>0</v>
      </c>
      <c r="Z70" s="40">
        <f>'stranka in letna napoved 2015'!Z70</f>
        <v>0</v>
      </c>
      <c r="AA70" s="272"/>
      <c r="AB70" s="180">
        <f>'stranka in letna napoved 2015'!AB70</f>
        <v>0</v>
      </c>
      <c r="AC70" s="104">
        <f t="shared" si="81"/>
        <v>0</v>
      </c>
      <c r="AD70" s="272"/>
      <c r="AE70" s="180">
        <f>'stranka in letna napoved 2015'!AE70</f>
        <v>0</v>
      </c>
      <c r="AF70" s="104">
        <f t="shared" si="82"/>
        <v>0</v>
      </c>
      <c r="AG70" s="20">
        <f t="shared" si="73"/>
        <v>0</v>
      </c>
      <c r="AH70" s="272"/>
      <c r="AI70" s="180">
        <f>'stranka in letna napoved 2015'!AI70</f>
        <v>0</v>
      </c>
      <c r="AJ70" s="104">
        <f t="shared" si="83"/>
        <v>0</v>
      </c>
      <c r="AK70" s="272"/>
      <c r="AL70" s="180">
        <f>'stranka in letna napoved 2015'!AL70</f>
        <v>0</v>
      </c>
      <c r="AM70" s="236">
        <f t="shared" si="84"/>
        <v>0</v>
      </c>
      <c r="AN70" s="22">
        <f t="shared" si="85"/>
        <v>0</v>
      </c>
      <c r="AO70" s="276"/>
      <c r="AP70" s="182">
        <f>'stranka in letna napoved 2015'!AP70</f>
        <v>0</v>
      </c>
      <c r="AQ70" s="331">
        <f t="shared" si="86"/>
        <v>0</v>
      </c>
      <c r="AR70" s="23">
        <f t="shared" si="87"/>
        <v>0</v>
      </c>
      <c r="AS70" s="23">
        <f t="shared" si="88"/>
        <v>0</v>
      </c>
      <c r="AT70" s="23">
        <f t="shared" si="89"/>
        <v>0</v>
      </c>
      <c r="AU70" s="174">
        <f t="shared" si="90"/>
        <v>0</v>
      </c>
      <c r="AV70" s="279"/>
      <c r="AW70" s="333">
        <f>'stranka in letna napoved 2015'!AW70</f>
        <v>0</v>
      </c>
      <c r="AX70" s="242">
        <f t="shared" si="91"/>
        <v>0</v>
      </c>
      <c r="AY70" s="272"/>
      <c r="AZ70" s="332">
        <f>'stranka in letna napoved 2015'!AZ70</f>
        <v>0</v>
      </c>
      <c r="BA70" s="242">
        <f t="shared" si="92"/>
        <v>0</v>
      </c>
      <c r="BB70" s="272"/>
      <c r="BC70" s="333">
        <f>'stranka in letna napoved 2015'!BC70</f>
        <v>0</v>
      </c>
      <c r="BD70" s="335">
        <f t="shared" si="93"/>
        <v>0</v>
      </c>
      <c r="BE70" s="25">
        <f t="shared" si="94"/>
        <v>0</v>
      </c>
      <c r="BF70" s="272"/>
      <c r="BG70" s="333">
        <f>'stranka in letna napoved 2015'!BG70</f>
        <v>0</v>
      </c>
      <c r="BH70" s="335">
        <f t="shared" si="95"/>
        <v>0</v>
      </c>
      <c r="BI70" s="272"/>
      <c r="BJ70" s="333">
        <f>'stranka in letna napoved 2015'!BJ70</f>
        <v>0</v>
      </c>
      <c r="BK70" s="335">
        <f t="shared" si="96"/>
        <v>0</v>
      </c>
      <c r="BL70" s="272"/>
      <c r="BM70" s="333">
        <f>'stranka in letna napoved 2015'!BM70</f>
        <v>0</v>
      </c>
      <c r="BN70" s="335">
        <f t="shared" si="97"/>
        <v>0</v>
      </c>
      <c r="BO70" s="26">
        <f t="shared" si="98"/>
        <v>0</v>
      </c>
      <c r="BP70" s="281"/>
      <c r="BQ70" s="333">
        <f>'stranka in letna napoved 2015'!BQ70</f>
        <v>0</v>
      </c>
      <c r="BR70" s="335">
        <f t="shared" si="99"/>
        <v>0</v>
      </c>
      <c r="BS70" s="27">
        <f t="shared" si="100"/>
        <v>0</v>
      </c>
      <c r="BT70" s="27">
        <f t="shared" si="101"/>
        <v>0</v>
      </c>
      <c r="BU70" s="27">
        <f t="shared" si="102"/>
        <v>0</v>
      </c>
      <c r="BV70" s="335">
        <f t="shared" si="103"/>
        <v>0</v>
      </c>
      <c r="BW70" s="279"/>
      <c r="BX70" s="355">
        <f>'stranka in letna napoved 2015'!BX70</f>
        <v>0</v>
      </c>
      <c r="BY70" s="188">
        <f t="shared" si="104"/>
        <v>0</v>
      </c>
      <c r="BZ70" s="283"/>
      <c r="CA70" s="355">
        <f>'stranka in letna napoved 2015'!CA70</f>
        <v>0</v>
      </c>
      <c r="CB70" s="188">
        <f t="shared" si="105"/>
        <v>0</v>
      </c>
      <c r="CC70" s="283"/>
      <c r="CD70" s="341">
        <f>'stranka in letna napoved 2015'!CD70</f>
        <v>0</v>
      </c>
      <c r="CE70" s="188">
        <f t="shared" si="106"/>
        <v>0</v>
      </c>
      <c r="CF70" s="28">
        <f t="shared" si="74"/>
        <v>0</v>
      </c>
      <c r="CG70" s="28">
        <f t="shared" si="107"/>
        <v>0</v>
      </c>
      <c r="CH70" s="29">
        <f t="shared" si="108"/>
        <v>0</v>
      </c>
      <c r="CI70" s="188">
        <f t="shared" si="109"/>
        <v>0</v>
      </c>
      <c r="CJ70" s="272"/>
      <c r="CK70" s="342">
        <f>'stranka in letna napoved 2015'!CK70</f>
        <v>0</v>
      </c>
      <c r="CL70" s="247">
        <f t="shared" si="110"/>
        <v>0</v>
      </c>
      <c r="CM70" s="283"/>
      <c r="CN70" s="342">
        <f>'stranka in letna napoved 2015'!CN70</f>
        <v>0</v>
      </c>
      <c r="CO70" s="356">
        <f t="shared" si="111"/>
        <v>0</v>
      </c>
      <c r="CP70" s="283"/>
      <c r="CQ70" s="344">
        <f>'stranka in letna napoved 2015'!CQ70</f>
        <v>0</v>
      </c>
      <c r="CR70" s="247">
        <f t="shared" si="112"/>
        <v>0</v>
      </c>
      <c r="CS70" s="30">
        <f t="shared" si="75"/>
        <v>0</v>
      </c>
      <c r="CT70" s="30">
        <f t="shared" si="113"/>
        <v>0</v>
      </c>
      <c r="CU70" s="31">
        <f t="shared" si="114"/>
        <v>0</v>
      </c>
      <c r="CV70" s="192">
        <f t="shared" si="115"/>
        <v>0</v>
      </c>
      <c r="CW70" s="279"/>
      <c r="CX70" s="345">
        <f>'stranka in letna napoved 2015'!CX70</f>
        <v>0</v>
      </c>
      <c r="CY70" s="252">
        <f t="shared" si="116"/>
        <v>0</v>
      </c>
      <c r="CZ70" s="283"/>
      <c r="DA70" s="345">
        <f>'stranka in letna napoved 2015'!DA70</f>
        <v>0</v>
      </c>
      <c r="DB70" s="346">
        <f t="shared" si="117"/>
        <v>0</v>
      </c>
      <c r="DC70" s="283"/>
      <c r="DD70" s="345">
        <f>'stranka in letna napoved 2015'!DD70</f>
        <v>0</v>
      </c>
      <c r="DE70" s="347">
        <f t="shared" si="118"/>
        <v>0</v>
      </c>
      <c r="DF70" s="32">
        <f t="shared" si="76"/>
        <v>0</v>
      </c>
      <c r="DG70" s="32">
        <f t="shared" si="119"/>
        <v>0</v>
      </c>
      <c r="DH70" s="32">
        <f t="shared" si="120"/>
        <v>0</v>
      </c>
      <c r="DI70" s="194">
        <f t="shared" si="121"/>
        <v>0</v>
      </c>
      <c r="DJ70" s="279"/>
      <c r="DK70" s="348">
        <f>'stranka in letna napoved 2015'!DK70</f>
        <v>0</v>
      </c>
      <c r="DL70" s="349">
        <f t="shared" si="122"/>
        <v>0</v>
      </c>
      <c r="DM70" s="283"/>
      <c r="DN70" s="348">
        <f>'stranka in letna napoved 2015'!DN70</f>
        <v>0</v>
      </c>
      <c r="DO70" s="350">
        <f t="shared" si="123"/>
        <v>0</v>
      </c>
      <c r="DP70" s="283"/>
      <c r="DQ70" s="348">
        <f>'stranka in letna napoved 2015'!DQ70</f>
        <v>0</v>
      </c>
      <c r="DR70" s="258">
        <f t="shared" si="124"/>
        <v>0</v>
      </c>
      <c r="DS70" s="33">
        <f t="shared" si="77"/>
        <v>0</v>
      </c>
      <c r="DT70" s="33">
        <f t="shared" si="78"/>
        <v>0</v>
      </c>
      <c r="DU70" s="33">
        <f t="shared" si="125"/>
        <v>0</v>
      </c>
      <c r="DV70" s="196">
        <f t="shared" si="126"/>
        <v>0</v>
      </c>
      <c r="DW70" s="279"/>
      <c r="DX70" s="351">
        <f>'stranka in letna napoved 2015'!DX70</f>
        <v>0</v>
      </c>
      <c r="DY70" s="262">
        <f t="shared" si="127"/>
        <v>0</v>
      </c>
      <c r="DZ70" s="283"/>
      <c r="EA70" s="351">
        <f>'stranka in letna napoved 2015'!EA70</f>
        <v>0</v>
      </c>
      <c r="EB70" s="352">
        <f t="shared" si="128"/>
        <v>0</v>
      </c>
      <c r="EC70" s="283"/>
      <c r="ED70" s="262">
        <f>'stranka in letna napoved 2015'!ED70</f>
        <v>0</v>
      </c>
      <c r="EE70" s="353">
        <f t="shared" si="129"/>
        <v>0</v>
      </c>
      <c r="EF70" s="34">
        <f t="shared" si="79"/>
        <v>0</v>
      </c>
      <c r="EG70" s="34">
        <f t="shared" si="130"/>
        <v>0</v>
      </c>
      <c r="EH70" s="34">
        <f t="shared" si="131"/>
        <v>0</v>
      </c>
      <c r="EI70" s="200">
        <f t="shared" si="132"/>
        <v>0</v>
      </c>
      <c r="EJ70" s="287"/>
      <c r="EK70" s="357">
        <f>'stranka in letna napoved 2015'!EK70</f>
        <v>0</v>
      </c>
      <c r="EL70" s="269">
        <f t="shared" si="133"/>
        <v>0</v>
      </c>
      <c r="EM70" s="276"/>
      <c r="EN70" s="357">
        <f>'stranka in letna napoved 2015'!EN70</f>
        <v>0</v>
      </c>
      <c r="EO70" s="269">
        <f t="shared" si="134"/>
        <v>0</v>
      </c>
      <c r="EP70" s="283"/>
      <c r="EQ70" s="357">
        <f>'stranka in letna napoved 2015'!EQ70</f>
        <v>0</v>
      </c>
      <c r="ER70" s="269">
        <f t="shared" si="135"/>
        <v>0</v>
      </c>
      <c r="ES70" s="35">
        <f t="shared" si="80"/>
        <v>0</v>
      </c>
      <c r="ET70" s="35">
        <f t="shared" si="136"/>
        <v>0</v>
      </c>
      <c r="EU70" s="36">
        <f t="shared" si="137"/>
        <v>0</v>
      </c>
      <c r="EV70" s="206">
        <f t="shared" si="138"/>
        <v>0</v>
      </c>
      <c r="EW70" s="288">
        <f t="shared" si="139"/>
        <v>0</v>
      </c>
      <c r="EX70" s="289">
        <f t="shared" si="140"/>
        <v>0</v>
      </c>
      <c r="EY70" s="289">
        <f t="shared" si="141"/>
        <v>0</v>
      </c>
      <c r="EZ70" s="289">
        <f t="shared" si="142"/>
        <v>0</v>
      </c>
      <c r="FA70" s="289">
        <f t="shared" si="143"/>
        <v>0</v>
      </c>
      <c r="FB70" s="290">
        <f t="shared" si="144"/>
        <v>0</v>
      </c>
      <c r="FC70" s="292">
        <f t="shared" si="145"/>
        <v>0</v>
      </c>
    </row>
    <row r="71" spans="1:159">
      <c r="A71" s="37">
        <f>'stranka in letna napoved 2015'!A71</f>
        <v>68</v>
      </c>
      <c r="B71" s="37" t="str">
        <f>'stranka in letna napoved 2015'!B71</f>
        <v>68/2013</v>
      </c>
      <c r="C71" s="38" t="str">
        <f>'stranka in letna napoved 2015'!C71</f>
        <v>KRISTANČIČ DUŠAN</v>
      </c>
      <c r="D71" s="39" t="str">
        <f>'stranka in letna napoved 2015'!D71</f>
        <v>Medana 29</v>
      </c>
      <c r="E71" s="39" t="str">
        <f>'stranka in letna napoved 2015'!E71</f>
        <v>Dobrovo v Brdih</v>
      </c>
      <c r="F71" s="40">
        <f>'stranka in letna napoved 2015'!F71</f>
        <v>5212</v>
      </c>
      <c r="G71" s="40" t="str">
        <f>'stranka in letna napoved 2015'!G71</f>
        <v>SI96406402</v>
      </c>
      <c r="H71" s="40" t="str">
        <f>'stranka in letna napoved 2015'!H71</f>
        <v>NI ZAVEZANEC</v>
      </c>
      <c r="I71" s="40">
        <f>'stranka in letna napoved 2015'!I71</f>
        <v>0</v>
      </c>
      <c r="J71" s="40" t="str">
        <f>'stranka in letna napoved 2015'!J71</f>
        <v>22.220</v>
      </c>
      <c r="K71" s="40">
        <f>'stranka in letna napoved 2015'!K71</f>
        <v>0</v>
      </c>
      <c r="L71" s="40">
        <f>'stranka in letna napoved 2015'!L71</f>
        <v>0</v>
      </c>
      <c r="M71" s="66">
        <f>'stranka in letna napoved 2015'!M71</f>
        <v>0</v>
      </c>
      <c r="N71" s="102" t="str">
        <f>'stranka in letna napoved 2015'!N71</f>
        <v>SZ</v>
      </c>
      <c r="O71" s="100" t="str">
        <f>'stranka in letna napoved 2015'!O71</f>
        <v>embaler</v>
      </c>
      <c r="P71" s="40" t="str">
        <f>'stranka in letna napoved 2015'!P71</f>
        <v>QP</v>
      </c>
      <c r="Q71" s="64">
        <f>'stranka in letna napoved 2015'!Q71</f>
        <v>41640</v>
      </c>
      <c r="R71" s="64">
        <f>'stranka in letna napoved 2015'!R71</f>
        <v>41609</v>
      </c>
      <c r="S71" s="40" t="str">
        <f>'stranka in letna napoved 2015'!S71</f>
        <v>Tereza Mačus</v>
      </c>
      <c r="T71" s="40" t="str">
        <f>'stranka in letna napoved 2015'!T71</f>
        <v>+386 31 333 289; +386 5 39 59 533</v>
      </c>
      <c r="U71" s="40" t="str">
        <f>'stranka in letna napoved 2015'!U71</f>
        <v>info@kristancic.com</v>
      </c>
      <c r="V71" s="40">
        <f>'stranka in letna napoved 2015'!V71</f>
        <v>0</v>
      </c>
      <c r="W71" s="40">
        <f>'stranka in letna napoved 2015'!W71</f>
        <v>0</v>
      </c>
      <c r="X71" s="40">
        <f>'stranka in letna napoved 2015'!X71</f>
        <v>0</v>
      </c>
      <c r="Y71" s="40">
        <f>'stranka in letna napoved 2015'!Y71</f>
        <v>0</v>
      </c>
      <c r="Z71" s="40">
        <f>'stranka in letna napoved 2015'!Z71</f>
        <v>0</v>
      </c>
      <c r="AA71" s="272"/>
      <c r="AB71" s="180">
        <f>'stranka in letna napoved 2015'!AB71</f>
        <v>0</v>
      </c>
      <c r="AC71" s="104">
        <f t="shared" si="81"/>
        <v>0</v>
      </c>
      <c r="AD71" s="272"/>
      <c r="AE71" s="180">
        <f>'stranka in letna napoved 2015'!AE71</f>
        <v>0</v>
      </c>
      <c r="AF71" s="104">
        <f t="shared" si="82"/>
        <v>0</v>
      </c>
      <c r="AG71" s="20">
        <f t="shared" si="73"/>
        <v>0</v>
      </c>
      <c r="AH71" s="272"/>
      <c r="AI71" s="180">
        <f>'stranka in letna napoved 2015'!AI71</f>
        <v>0</v>
      </c>
      <c r="AJ71" s="104">
        <f t="shared" si="83"/>
        <v>0</v>
      </c>
      <c r="AK71" s="272"/>
      <c r="AL71" s="180">
        <f>'stranka in letna napoved 2015'!AL71</f>
        <v>0</v>
      </c>
      <c r="AM71" s="236">
        <f t="shared" si="84"/>
        <v>0</v>
      </c>
      <c r="AN71" s="22">
        <f t="shared" si="85"/>
        <v>0</v>
      </c>
      <c r="AO71" s="276"/>
      <c r="AP71" s="182">
        <f>'stranka in letna napoved 2015'!AP71</f>
        <v>0</v>
      </c>
      <c r="AQ71" s="331">
        <f t="shared" si="86"/>
        <v>0</v>
      </c>
      <c r="AR71" s="23">
        <f t="shared" si="87"/>
        <v>0</v>
      </c>
      <c r="AS71" s="23">
        <f t="shared" si="88"/>
        <v>0</v>
      </c>
      <c r="AT71" s="23">
        <f t="shared" si="89"/>
        <v>0</v>
      </c>
      <c r="AU71" s="174">
        <f t="shared" si="90"/>
        <v>0</v>
      </c>
      <c r="AV71" s="279"/>
      <c r="AW71" s="333">
        <f>'stranka in letna napoved 2015'!AW71</f>
        <v>0</v>
      </c>
      <c r="AX71" s="242">
        <f t="shared" si="91"/>
        <v>0</v>
      </c>
      <c r="AY71" s="272"/>
      <c r="AZ71" s="332">
        <f>'stranka in letna napoved 2015'!AZ71</f>
        <v>0</v>
      </c>
      <c r="BA71" s="242">
        <f t="shared" si="92"/>
        <v>0</v>
      </c>
      <c r="BB71" s="272"/>
      <c r="BC71" s="333">
        <f>'stranka in letna napoved 2015'!BC71</f>
        <v>0</v>
      </c>
      <c r="BD71" s="335">
        <f t="shared" si="93"/>
        <v>0</v>
      </c>
      <c r="BE71" s="25">
        <f t="shared" si="94"/>
        <v>0</v>
      </c>
      <c r="BF71" s="272"/>
      <c r="BG71" s="333">
        <f>'stranka in letna napoved 2015'!BG71</f>
        <v>0</v>
      </c>
      <c r="BH71" s="335">
        <f t="shared" si="95"/>
        <v>0</v>
      </c>
      <c r="BI71" s="272"/>
      <c r="BJ71" s="333">
        <f>'stranka in letna napoved 2015'!BJ71</f>
        <v>0</v>
      </c>
      <c r="BK71" s="335">
        <f t="shared" si="96"/>
        <v>0</v>
      </c>
      <c r="BL71" s="272"/>
      <c r="BM71" s="333">
        <f>'stranka in letna napoved 2015'!BM71</f>
        <v>0</v>
      </c>
      <c r="BN71" s="335">
        <f t="shared" si="97"/>
        <v>0</v>
      </c>
      <c r="BO71" s="26">
        <f t="shared" si="98"/>
        <v>0</v>
      </c>
      <c r="BP71" s="281"/>
      <c r="BQ71" s="333">
        <f>'stranka in letna napoved 2015'!BQ71</f>
        <v>0</v>
      </c>
      <c r="BR71" s="335">
        <f t="shared" si="99"/>
        <v>0</v>
      </c>
      <c r="BS71" s="27">
        <f t="shared" si="100"/>
        <v>0</v>
      </c>
      <c r="BT71" s="27">
        <f t="shared" si="101"/>
        <v>0</v>
      </c>
      <c r="BU71" s="27">
        <f t="shared" si="102"/>
        <v>0</v>
      </c>
      <c r="BV71" s="335">
        <f t="shared" si="103"/>
        <v>0</v>
      </c>
      <c r="BW71" s="279"/>
      <c r="BX71" s="355">
        <f>'stranka in letna napoved 2015'!BX71</f>
        <v>0</v>
      </c>
      <c r="BY71" s="188">
        <f t="shared" si="104"/>
        <v>0</v>
      </c>
      <c r="BZ71" s="283"/>
      <c r="CA71" s="355">
        <f>'stranka in letna napoved 2015'!CA71</f>
        <v>0</v>
      </c>
      <c r="CB71" s="188">
        <f t="shared" si="105"/>
        <v>0</v>
      </c>
      <c r="CC71" s="283"/>
      <c r="CD71" s="341">
        <f>'stranka in letna napoved 2015'!CD71</f>
        <v>0</v>
      </c>
      <c r="CE71" s="188">
        <f t="shared" si="106"/>
        <v>0</v>
      </c>
      <c r="CF71" s="28">
        <f t="shared" si="74"/>
        <v>0</v>
      </c>
      <c r="CG71" s="28">
        <f t="shared" si="107"/>
        <v>0</v>
      </c>
      <c r="CH71" s="29">
        <f t="shared" si="108"/>
        <v>0</v>
      </c>
      <c r="CI71" s="188">
        <f t="shared" si="109"/>
        <v>0</v>
      </c>
      <c r="CJ71" s="272"/>
      <c r="CK71" s="342">
        <f>'stranka in letna napoved 2015'!CK71</f>
        <v>0</v>
      </c>
      <c r="CL71" s="247">
        <f t="shared" si="110"/>
        <v>0</v>
      </c>
      <c r="CM71" s="283"/>
      <c r="CN71" s="342">
        <f>'stranka in letna napoved 2015'!CN71</f>
        <v>0</v>
      </c>
      <c r="CO71" s="356">
        <f t="shared" si="111"/>
        <v>0</v>
      </c>
      <c r="CP71" s="283"/>
      <c r="CQ71" s="344">
        <f>'stranka in letna napoved 2015'!CQ71</f>
        <v>0</v>
      </c>
      <c r="CR71" s="247">
        <f t="shared" si="112"/>
        <v>0</v>
      </c>
      <c r="CS71" s="30">
        <f t="shared" si="75"/>
        <v>0</v>
      </c>
      <c r="CT71" s="30">
        <f t="shared" si="113"/>
        <v>0</v>
      </c>
      <c r="CU71" s="31">
        <f t="shared" si="114"/>
        <v>0</v>
      </c>
      <c r="CV71" s="192">
        <f t="shared" si="115"/>
        <v>0</v>
      </c>
      <c r="CW71" s="279"/>
      <c r="CX71" s="345">
        <f>'stranka in letna napoved 2015'!CX71</f>
        <v>0</v>
      </c>
      <c r="CY71" s="252">
        <f t="shared" si="116"/>
        <v>0</v>
      </c>
      <c r="CZ71" s="283"/>
      <c r="DA71" s="345">
        <f>'stranka in letna napoved 2015'!DA71</f>
        <v>0</v>
      </c>
      <c r="DB71" s="346">
        <f t="shared" si="117"/>
        <v>0</v>
      </c>
      <c r="DC71" s="283"/>
      <c r="DD71" s="345">
        <f>'stranka in letna napoved 2015'!DD71</f>
        <v>0</v>
      </c>
      <c r="DE71" s="347">
        <f t="shared" si="118"/>
        <v>0</v>
      </c>
      <c r="DF71" s="32">
        <f t="shared" si="76"/>
        <v>0</v>
      </c>
      <c r="DG71" s="32">
        <f t="shared" si="119"/>
        <v>0</v>
      </c>
      <c r="DH71" s="32">
        <f t="shared" si="120"/>
        <v>0</v>
      </c>
      <c r="DI71" s="194">
        <f t="shared" si="121"/>
        <v>0</v>
      </c>
      <c r="DJ71" s="279"/>
      <c r="DK71" s="348">
        <f>'stranka in letna napoved 2015'!DK71</f>
        <v>0</v>
      </c>
      <c r="DL71" s="349">
        <f t="shared" si="122"/>
        <v>0</v>
      </c>
      <c r="DM71" s="283"/>
      <c r="DN71" s="348">
        <f>'stranka in letna napoved 2015'!DN71</f>
        <v>0</v>
      </c>
      <c r="DO71" s="350">
        <f t="shared" si="123"/>
        <v>0</v>
      </c>
      <c r="DP71" s="283"/>
      <c r="DQ71" s="348">
        <f>'stranka in letna napoved 2015'!DQ71</f>
        <v>0</v>
      </c>
      <c r="DR71" s="258">
        <f t="shared" si="124"/>
        <v>0</v>
      </c>
      <c r="DS71" s="33">
        <f t="shared" si="77"/>
        <v>0</v>
      </c>
      <c r="DT71" s="33">
        <f t="shared" si="78"/>
        <v>0</v>
      </c>
      <c r="DU71" s="33">
        <f t="shared" si="125"/>
        <v>0</v>
      </c>
      <c r="DV71" s="196">
        <f t="shared" si="126"/>
        <v>0</v>
      </c>
      <c r="DW71" s="279"/>
      <c r="DX71" s="351">
        <f>'stranka in letna napoved 2015'!DX71</f>
        <v>0</v>
      </c>
      <c r="DY71" s="262">
        <f t="shared" si="127"/>
        <v>0</v>
      </c>
      <c r="DZ71" s="283"/>
      <c r="EA71" s="351">
        <f>'stranka in letna napoved 2015'!EA71</f>
        <v>0</v>
      </c>
      <c r="EB71" s="352">
        <f t="shared" si="128"/>
        <v>0</v>
      </c>
      <c r="EC71" s="283"/>
      <c r="ED71" s="262">
        <f>'stranka in letna napoved 2015'!ED71</f>
        <v>0</v>
      </c>
      <c r="EE71" s="353">
        <f t="shared" si="129"/>
        <v>0</v>
      </c>
      <c r="EF71" s="34">
        <f t="shared" si="79"/>
        <v>0</v>
      </c>
      <c r="EG71" s="34">
        <f t="shared" si="130"/>
        <v>0</v>
      </c>
      <c r="EH71" s="34">
        <f t="shared" si="131"/>
        <v>0</v>
      </c>
      <c r="EI71" s="200">
        <f t="shared" si="132"/>
        <v>0</v>
      </c>
      <c r="EJ71" s="287"/>
      <c r="EK71" s="357">
        <f>'stranka in letna napoved 2015'!EK71</f>
        <v>0</v>
      </c>
      <c r="EL71" s="269">
        <f t="shared" si="133"/>
        <v>0</v>
      </c>
      <c r="EM71" s="276"/>
      <c r="EN71" s="357">
        <f>'stranka in letna napoved 2015'!EN71</f>
        <v>0</v>
      </c>
      <c r="EO71" s="269">
        <f t="shared" si="134"/>
        <v>0</v>
      </c>
      <c r="EP71" s="283"/>
      <c r="EQ71" s="357">
        <f>'stranka in letna napoved 2015'!EQ71</f>
        <v>0</v>
      </c>
      <c r="ER71" s="269">
        <f t="shared" si="135"/>
        <v>0</v>
      </c>
      <c r="ES71" s="35">
        <f t="shared" si="80"/>
        <v>0</v>
      </c>
      <c r="ET71" s="35">
        <f t="shared" si="136"/>
        <v>0</v>
      </c>
      <c r="EU71" s="36">
        <f t="shared" si="137"/>
        <v>0</v>
      </c>
      <c r="EV71" s="206">
        <f t="shared" si="138"/>
        <v>0</v>
      </c>
      <c r="EW71" s="288">
        <f t="shared" si="139"/>
        <v>0</v>
      </c>
      <c r="EX71" s="289">
        <f t="shared" si="140"/>
        <v>0</v>
      </c>
      <c r="EY71" s="289">
        <f t="shared" si="141"/>
        <v>0</v>
      </c>
      <c r="EZ71" s="289">
        <f t="shared" si="142"/>
        <v>0</v>
      </c>
      <c r="FA71" s="289">
        <f t="shared" si="143"/>
        <v>0</v>
      </c>
      <c r="FB71" s="290">
        <f t="shared" si="144"/>
        <v>0</v>
      </c>
      <c r="FC71" s="292">
        <f t="shared" si="145"/>
        <v>0</v>
      </c>
    </row>
    <row r="72" spans="1:159">
      <c r="A72" s="37">
        <f>'stranka in letna napoved 2015'!A72</f>
        <v>69</v>
      </c>
      <c r="B72" s="37" t="str">
        <f>'stranka in letna napoved 2015'!B72</f>
        <v>69/2013</v>
      </c>
      <c r="C72" s="38" t="str">
        <f>'stranka in letna napoved 2015'!C72</f>
        <v>EUROPAP d.o.o.</v>
      </c>
      <c r="D72" s="39" t="str">
        <f>'stranka in letna napoved 2015'!D72</f>
        <v>Cesta 24. junija 23</v>
      </c>
      <c r="E72" s="39" t="str">
        <f>'stranka in letna napoved 2015'!E72</f>
        <v>Ljubljana - Črnuče</v>
      </c>
      <c r="F72" s="40">
        <f>'stranka in letna napoved 2015'!F72</f>
        <v>1231</v>
      </c>
      <c r="G72" s="40" t="str">
        <f>'stranka in letna napoved 2015'!G72</f>
        <v>SI63858606</v>
      </c>
      <c r="H72" s="40" t="str">
        <f>'stranka in letna napoved 2015'!H72</f>
        <v>1195905000</v>
      </c>
      <c r="I72" s="40" t="str">
        <f>'stranka in letna napoved 2015'!I72</f>
        <v>europap@europap.si</v>
      </c>
      <c r="J72" s="40" t="str">
        <f>'stranka in letna napoved 2015'!J72</f>
        <v>46.490</v>
      </c>
      <c r="K72" s="40">
        <f>'stranka in letna napoved 2015'!K72</f>
        <v>0</v>
      </c>
      <c r="L72" s="40">
        <f>'stranka in letna napoved 2015'!L72</f>
        <v>0</v>
      </c>
      <c r="M72" s="66">
        <f>'stranka in letna napoved 2015'!M72</f>
        <v>0</v>
      </c>
      <c r="N72" s="102" t="str">
        <f>'stranka in letna napoved 2015'!N72</f>
        <v>IM</v>
      </c>
      <c r="O72" s="100" t="str">
        <f>'stranka in letna napoved 2015'!O72</f>
        <v>proizvajalec</v>
      </c>
      <c r="P72" s="40" t="str">
        <f>'stranka in letna napoved 2015'!P72</f>
        <v>QD</v>
      </c>
      <c r="Q72" s="64">
        <f>'stranka in letna napoved 2015'!Q72</f>
        <v>41640</v>
      </c>
      <c r="R72" s="64">
        <f>'stranka in letna napoved 2015'!R72</f>
        <v>41607</v>
      </c>
      <c r="S72" s="40" t="str">
        <f>'stranka in letna napoved 2015'!S72</f>
        <v>Brigita Založnik</v>
      </c>
      <c r="T72" s="40" t="str">
        <f>'stranka in letna napoved 2015'!T72</f>
        <v>+386 41 611 483; +386 1 523 10 21</v>
      </c>
      <c r="U72" s="40" t="str">
        <f>'stranka in letna napoved 2015'!U72</f>
        <v>brigita.zaloznik@europap.si</v>
      </c>
      <c r="V72" s="40" t="str">
        <f>'stranka in letna napoved 2015'!V72</f>
        <v>aneks 1 k pogodbi - cenik za 2015 velja 2 leti</v>
      </c>
      <c r="W72" s="40">
        <f>'stranka in letna napoved 2015'!W72</f>
        <v>0</v>
      </c>
      <c r="X72" s="40">
        <f>'stranka in letna napoved 2015'!X72</f>
        <v>0</v>
      </c>
      <c r="Y72" s="40">
        <f>'stranka in letna napoved 2015'!Y72</f>
        <v>0</v>
      </c>
      <c r="Z72" s="40">
        <f>'stranka in letna napoved 2015'!Z72</f>
        <v>0</v>
      </c>
      <c r="AA72" s="272"/>
      <c r="AB72" s="180">
        <f>'stranka in letna napoved 2015'!AB72</f>
        <v>53</v>
      </c>
      <c r="AC72" s="104">
        <f t="shared" si="81"/>
        <v>0</v>
      </c>
      <c r="AD72" s="272"/>
      <c r="AE72" s="180">
        <f>'stranka in letna napoved 2015'!AE72</f>
        <v>42</v>
      </c>
      <c r="AF72" s="104">
        <f t="shared" si="82"/>
        <v>0</v>
      </c>
      <c r="AG72" s="20">
        <f t="shared" si="73"/>
        <v>0</v>
      </c>
      <c r="AH72" s="272"/>
      <c r="AI72" s="180">
        <f>'stranka in letna napoved 2015'!AI72</f>
        <v>52</v>
      </c>
      <c r="AJ72" s="104">
        <f t="shared" si="83"/>
        <v>0</v>
      </c>
      <c r="AK72" s="272"/>
      <c r="AL72" s="180">
        <f>'stranka in letna napoved 2015'!AL72</f>
        <v>41</v>
      </c>
      <c r="AM72" s="236">
        <f t="shared" si="84"/>
        <v>0</v>
      </c>
      <c r="AN72" s="22">
        <f t="shared" si="85"/>
        <v>0</v>
      </c>
      <c r="AO72" s="276"/>
      <c r="AP72" s="182">
        <f>'stranka in letna napoved 2015'!AP72</f>
        <v>41</v>
      </c>
      <c r="AQ72" s="331">
        <f t="shared" si="86"/>
        <v>0</v>
      </c>
      <c r="AR72" s="23">
        <f t="shared" si="87"/>
        <v>0</v>
      </c>
      <c r="AS72" s="23">
        <f t="shared" si="88"/>
        <v>0</v>
      </c>
      <c r="AT72" s="23">
        <f t="shared" si="89"/>
        <v>0</v>
      </c>
      <c r="AU72" s="174">
        <f t="shared" si="90"/>
        <v>0</v>
      </c>
      <c r="AV72" s="279"/>
      <c r="AW72" s="333">
        <f>'stranka in letna napoved 2015'!AW72</f>
        <v>55</v>
      </c>
      <c r="AX72" s="242">
        <f t="shared" si="91"/>
        <v>0</v>
      </c>
      <c r="AY72" s="272"/>
      <c r="AZ72" s="332">
        <f>'stranka in letna napoved 2015'!AZ72</f>
        <v>41</v>
      </c>
      <c r="BA72" s="242">
        <f t="shared" si="92"/>
        <v>0</v>
      </c>
      <c r="BB72" s="272"/>
      <c r="BC72" s="333">
        <f>'stranka in letna napoved 2015'!BC72</f>
        <v>46</v>
      </c>
      <c r="BD72" s="335">
        <f t="shared" si="93"/>
        <v>0</v>
      </c>
      <c r="BE72" s="25">
        <f t="shared" si="94"/>
        <v>0</v>
      </c>
      <c r="BF72" s="272"/>
      <c r="BG72" s="333">
        <f>'stranka in letna napoved 2015'!BG72</f>
        <v>54</v>
      </c>
      <c r="BH72" s="335">
        <f t="shared" si="95"/>
        <v>0</v>
      </c>
      <c r="BI72" s="272"/>
      <c r="BJ72" s="333">
        <f>'stranka in letna napoved 2015'!BJ72</f>
        <v>40</v>
      </c>
      <c r="BK72" s="335">
        <f t="shared" si="96"/>
        <v>0</v>
      </c>
      <c r="BL72" s="272"/>
      <c r="BM72" s="333">
        <f>'stranka in letna napoved 2015'!BM72</f>
        <v>45</v>
      </c>
      <c r="BN72" s="335">
        <f t="shared" si="97"/>
        <v>0</v>
      </c>
      <c r="BO72" s="26">
        <f t="shared" si="98"/>
        <v>0</v>
      </c>
      <c r="BP72" s="281"/>
      <c r="BQ72" s="333">
        <f>'stranka in letna napoved 2015'!BQ72</f>
        <v>40</v>
      </c>
      <c r="BR72" s="335">
        <f t="shared" si="99"/>
        <v>0</v>
      </c>
      <c r="BS72" s="27">
        <f t="shared" si="100"/>
        <v>0</v>
      </c>
      <c r="BT72" s="27">
        <f t="shared" si="101"/>
        <v>0</v>
      </c>
      <c r="BU72" s="27">
        <f t="shared" si="102"/>
        <v>0</v>
      </c>
      <c r="BV72" s="335">
        <f t="shared" si="103"/>
        <v>0</v>
      </c>
      <c r="BW72" s="279"/>
      <c r="BX72" s="355">
        <f>'stranka in letna napoved 2015'!BX72</f>
        <v>44</v>
      </c>
      <c r="BY72" s="188">
        <f t="shared" si="104"/>
        <v>0</v>
      </c>
      <c r="BZ72" s="283"/>
      <c r="CA72" s="355">
        <f>'stranka in letna napoved 2015'!CA72</f>
        <v>43</v>
      </c>
      <c r="CB72" s="188">
        <f t="shared" si="105"/>
        <v>0</v>
      </c>
      <c r="CC72" s="283"/>
      <c r="CD72" s="341">
        <f>'stranka in letna napoved 2015'!CD72</f>
        <v>43</v>
      </c>
      <c r="CE72" s="188">
        <f t="shared" si="106"/>
        <v>0</v>
      </c>
      <c r="CF72" s="28">
        <f t="shared" si="74"/>
        <v>0</v>
      </c>
      <c r="CG72" s="28">
        <f t="shared" si="107"/>
        <v>0</v>
      </c>
      <c r="CH72" s="29">
        <f t="shared" si="108"/>
        <v>0</v>
      </c>
      <c r="CI72" s="188">
        <f t="shared" si="109"/>
        <v>0</v>
      </c>
      <c r="CJ72" s="272"/>
      <c r="CK72" s="342">
        <f>'stranka in letna napoved 2015'!CK72</f>
        <v>49</v>
      </c>
      <c r="CL72" s="247">
        <f t="shared" si="110"/>
        <v>0</v>
      </c>
      <c r="CM72" s="283"/>
      <c r="CN72" s="342">
        <f>'stranka in letna napoved 2015'!CN72</f>
        <v>48</v>
      </c>
      <c r="CO72" s="356">
        <f t="shared" si="111"/>
        <v>0</v>
      </c>
      <c r="CP72" s="283"/>
      <c r="CQ72" s="344">
        <f>'stranka in letna napoved 2015'!CQ72</f>
        <v>48</v>
      </c>
      <c r="CR72" s="247">
        <f t="shared" si="112"/>
        <v>0</v>
      </c>
      <c r="CS72" s="30">
        <f t="shared" si="75"/>
        <v>0</v>
      </c>
      <c r="CT72" s="30">
        <f t="shared" si="113"/>
        <v>0</v>
      </c>
      <c r="CU72" s="31">
        <f t="shared" si="114"/>
        <v>0</v>
      </c>
      <c r="CV72" s="192">
        <f t="shared" si="115"/>
        <v>0</v>
      </c>
      <c r="CW72" s="279"/>
      <c r="CX72" s="345">
        <f>'stranka in letna napoved 2015'!CX72</f>
        <v>30</v>
      </c>
      <c r="CY72" s="252">
        <f t="shared" si="116"/>
        <v>0</v>
      </c>
      <c r="CZ72" s="283"/>
      <c r="DA72" s="345">
        <f>'stranka in letna napoved 2015'!DA72</f>
        <v>29</v>
      </c>
      <c r="DB72" s="346">
        <f t="shared" si="117"/>
        <v>0</v>
      </c>
      <c r="DC72" s="283"/>
      <c r="DD72" s="345">
        <f>'stranka in letna napoved 2015'!DD72</f>
        <v>29</v>
      </c>
      <c r="DE72" s="347">
        <f t="shared" si="118"/>
        <v>0</v>
      </c>
      <c r="DF72" s="32">
        <f t="shared" si="76"/>
        <v>0</v>
      </c>
      <c r="DG72" s="32">
        <f t="shared" si="119"/>
        <v>0</v>
      </c>
      <c r="DH72" s="32">
        <f t="shared" si="120"/>
        <v>0</v>
      </c>
      <c r="DI72" s="194">
        <f t="shared" si="121"/>
        <v>0</v>
      </c>
      <c r="DJ72" s="279"/>
      <c r="DK72" s="348">
        <f>'stranka in letna napoved 2015'!DK72</f>
        <v>39</v>
      </c>
      <c r="DL72" s="349">
        <f t="shared" si="122"/>
        <v>0</v>
      </c>
      <c r="DM72" s="283"/>
      <c r="DN72" s="348">
        <f>'stranka in letna napoved 2015'!DN72</f>
        <v>38</v>
      </c>
      <c r="DO72" s="350">
        <f t="shared" si="123"/>
        <v>0</v>
      </c>
      <c r="DP72" s="283"/>
      <c r="DQ72" s="348">
        <f>'stranka in letna napoved 2015'!DQ72</f>
        <v>38</v>
      </c>
      <c r="DR72" s="258">
        <f t="shared" si="124"/>
        <v>0</v>
      </c>
      <c r="DS72" s="33">
        <f t="shared" si="77"/>
        <v>0</v>
      </c>
      <c r="DT72" s="33">
        <f t="shared" si="78"/>
        <v>0</v>
      </c>
      <c r="DU72" s="33">
        <f t="shared" si="125"/>
        <v>0</v>
      </c>
      <c r="DV72" s="196">
        <f t="shared" si="126"/>
        <v>0</v>
      </c>
      <c r="DW72" s="279"/>
      <c r="DX72" s="351">
        <f>'stranka in letna napoved 2015'!DX72</f>
        <v>62</v>
      </c>
      <c r="DY72" s="262">
        <f t="shared" si="127"/>
        <v>0</v>
      </c>
      <c r="DZ72" s="283"/>
      <c r="EA72" s="351">
        <f>'stranka in letna napoved 2015'!EA72</f>
        <v>61</v>
      </c>
      <c r="EB72" s="352">
        <f t="shared" si="128"/>
        <v>0</v>
      </c>
      <c r="EC72" s="283"/>
      <c r="ED72" s="262">
        <f>'stranka in letna napoved 2015'!ED72</f>
        <v>61</v>
      </c>
      <c r="EE72" s="353">
        <f t="shared" si="129"/>
        <v>0</v>
      </c>
      <c r="EF72" s="34">
        <f t="shared" si="79"/>
        <v>0</v>
      </c>
      <c r="EG72" s="34">
        <f t="shared" si="130"/>
        <v>0</v>
      </c>
      <c r="EH72" s="34">
        <f t="shared" si="131"/>
        <v>0</v>
      </c>
      <c r="EI72" s="200">
        <f t="shared" si="132"/>
        <v>0</v>
      </c>
      <c r="EJ72" s="287"/>
      <c r="EK72" s="357">
        <f>'stranka in letna napoved 2015'!EK72</f>
        <v>549</v>
      </c>
      <c r="EL72" s="269">
        <f t="shared" si="133"/>
        <v>0</v>
      </c>
      <c r="EM72" s="276"/>
      <c r="EN72" s="357">
        <f>'stranka in letna napoved 2015'!EN72</f>
        <v>548</v>
      </c>
      <c r="EO72" s="269">
        <f t="shared" si="134"/>
        <v>0</v>
      </c>
      <c r="EP72" s="283"/>
      <c r="EQ72" s="357">
        <f>'stranka in letna napoved 2015'!EQ72</f>
        <v>548</v>
      </c>
      <c r="ER72" s="269">
        <f t="shared" si="135"/>
        <v>0</v>
      </c>
      <c r="ES72" s="35">
        <f t="shared" si="80"/>
        <v>0</v>
      </c>
      <c r="ET72" s="35">
        <f t="shared" si="136"/>
        <v>0</v>
      </c>
      <c r="EU72" s="36">
        <f t="shared" si="137"/>
        <v>0</v>
      </c>
      <c r="EV72" s="206">
        <f t="shared" si="138"/>
        <v>0</v>
      </c>
      <c r="EW72" s="288">
        <f t="shared" si="139"/>
        <v>0</v>
      </c>
      <c r="EX72" s="289">
        <f t="shared" si="140"/>
        <v>0</v>
      </c>
      <c r="EY72" s="289">
        <f t="shared" si="141"/>
        <v>0</v>
      </c>
      <c r="EZ72" s="289">
        <f t="shared" si="142"/>
        <v>0</v>
      </c>
      <c r="FA72" s="289">
        <f t="shared" si="143"/>
        <v>0</v>
      </c>
      <c r="FB72" s="290">
        <f t="shared" si="144"/>
        <v>0</v>
      </c>
      <c r="FC72" s="292">
        <f t="shared" si="145"/>
        <v>0</v>
      </c>
    </row>
    <row r="73" spans="1:159">
      <c r="A73" s="37">
        <f>'stranka in letna napoved 2015'!A73</f>
        <v>70</v>
      </c>
      <c r="B73" s="37" t="str">
        <f>'stranka in letna napoved 2015'!B73</f>
        <v>70/2013</v>
      </c>
      <c r="C73" s="38" t="str">
        <f>'stranka in letna napoved 2015'!C73</f>
        <v>SPORTI d.o.o.</v>
      </c>
      <c r="D73" s="39" t="str">
        <f>'stranka in letna napoved 2015'!D73</f>
        <v>Pod Trško goro 1</v>
      </c>
      <c r="E73" s="39" t="str">
        <f>'stranka in letna napoved 2015'!E73</f>
        <v>Novo mesto</v>
      </c>
      <c r="F73" s="40">
        <f>'stranka in letna napoved 2015'!F73</f>
        <v>8000</v>
      </c>
      <c r="G73" s="40" t="str">
        <f>'stranka in letna napoved 2015'!G73</f>
        <v>SI99403722</v>
      </c>
      <c r="H73" s="40" t="str">
        <f>'stranka in letna napoved 2015'!H73</f>
        <v>5304342000</v>
      </c>
      <c r="I73" s="40">
        <f>'stranka in letna napoved 2015'!I73</f>
        <v>0</v>
      </c>
      <c r="J73" s="40" t="str">
        <f>'stranka in letna napoved 2015'!J73</f>
        <v>11.020</v>
      </c>
      <c r="K73" s="40">
        <f>'stranka in letna napoved 2015'!K73</f>
        <v>0</v>
      </c>
      <c r="L73" s="40">
        <f>'stranka in letna napoved 2015'!L73</f>
        <v>0</v>
      </c>
      <c r="M73" s="66">
        <f>'stranka in letna napoved 2015'!M73</f>
        <v>0</v>
      </c>
      <c r="N73" s="102" t="str">
        <f>'stranka in letna napoved 2015'!N73</f>
        <v>SZ</v>
      </c>
      <c r="O73" s="100" t="str">
        <f>'stranka in letna napoved 2015'!O73</f>
        <v>embaler</v>
      </c>
      <c r="P73" s="40" t="str">
        <f>'stranka in letna napoved 2015'!P73</f>
        <v>QD</v>
      </c>
      <c r="Q73" s="64">
        <f>'stranka in letna napoved 2015'!Q73</f>
        <v>41640</v>
      </c>
      <c r="R73" s="64">
        <f>'stranka in letna napoved 2015'!R73</f>
        <v>41624</v>
      </c>
      <c r="S73" s="40" t="str">
        <f>'stranka in letna napoved 2015'!S73</f>
        <v>Božidar Zajc</v>
      </c>
      <c r="T73" s="40" t="str">
        <f>'stranka in letna napoved 2015'!T73</f>
        <v>+386 7 33 82 576</v>
      </c>
      <c r="U73" s="40" t="str">
        <f>'stranka in letna napoved 2015'!U73</f>
        <v>sporti@sporti.si</v>
      </c>
      <c r="V73" s="40">
        <f>'stranka in letna napoved 2015'!V73</f>
        <v>0</v>
      </c>
      <c r="W73" s="40">
        <f>'stranka in letna napoved 2015'!W73</f>
        <v>0</v>
      </c>
      <c r="X73" s="40">
        <f>'stranka in letna napoved 2015'!X73</f>
        <v>0</v>
      </c>
      <c r="Y73" s="40">
        <f>'stranka in letna napoved 2015'!Y73</f>
        <v>0</v>
      </c>
      <c r="Z73" s="40">
        <f>'stranka in letna napoved 2015'!Z73</f>
        <v>0</v>
      </c>
      <c r="AA73" s="272"/>
      <c r="AB73" s="180">
        <f>'stranka in letna napoved 2015'!AB73</f>
        <v>0</v>
      </c>
      <c r="AC73" s="104">
        <f t="shared" si="81"/>
        <v>0</v>
      </c>
      <c r="AD73" s="272"/>
      <c r="AE73" s="180">
        <f>'stranka in letna napoved 2015'!AE73</f>
        <v>0</v>
      </c>
      <c r="AF73" s="104">
        <f t="shared" si="82"/>
        <v>0</v>
      </c>
      <c r="AG73" s="20">
        <f t="shared" si="73"/>
        <v>0</v>
      </c>
      <c r="AH73" s="272"/>
      <c r="AI73" s="180">
        <f>'stranka in letna napoved 2015'!AI73</f>
        <v>0</v>
      </c>
      <c r="AJ73" s="104">
        <f t="shared" si="83"/>
        <v>0</v>
      </c>
      <c r="AK73" s="272"/>
      <c r="AL73" s="180">
        <f>'stranka in letna napoved 2015'!AL73</f>
        <v>0</v>
      </c>
      <c r="AM73" s="236">
        <f t="shared" si="84"/>
        <v>0</v>
      </c>
      <c r="AN73" s="22">
        <f t="shared" si="85"/>
        <v>0</v>
      </c>
      <c r="AO73" s="276"/>
      <c r="AP73" s="182">
        <f>'stranka in letna napoved 2015'!AP73</f>
        <v>0</v>
      </c>
      <c r="AQ73" s="331">
        <f t="shared" si="86"/>
        <v>0</v>
      </c>
      <c r="AR73" s="23">
        <f t="shared" si="87"/>
        <v>0</v>
      </c>
      <c r="AS73" s="23">
        <f t="shared" si="88"/>
        <v>0</v>
      </c>
      <c r="AT73" s="23">
        <f t="shared" si="89"/>
        <v>0</v>
      </c>
      <c r="AU73" s="174">
        <f t="shared" si="90"/>
        <v>0</v>
      </c>
      <c r="AV73" s="279"/>
      <c r="AW73" s="333">
        <f>'stranka in letna napoved 2015'!AW73</f>
        <v>0</v>
      </c>
      <c r="AX73" s="242">
        <f t="shared" si="91"/>
        <v>0</v>
      </c>
      <c r="AY73" s="272"/>
      <c r="AZ73" s="332">
        <f>'stranka in letna napoved 2015'!AZ73</f>
        <v>0</v>
      </c>
      <c r="BA73" s="242">
        <f t="shared" si="92"/>
        <v>0</v>
      </c>
      <c r="BB73" s="272"/>
      <c r="BC73" s="333">
        <f>'stranka in letna napoved 2015'!BC73</f>
        <v>0</v>
      </c>
      <c r="BD73" s="335">
        <f t="shared" si="93"/>
        <v>0</v>
      </c>
      <c r="BE73" s="25">
        <f t="shared" si="94"/>
        <v>0</v>
      </c>
      <c r="BF73" s="272"/>
      <c r="BG73" s="333">
        <f>'stranka in letna napoved 2015'!BG73</f>
        <v>0</v>
      </c>
      <c r="BH73" s="335">
        <f t="shared" si="95"/>
        <v>0</v>
      </c>
      <c r="BI73" s="272"/>
      <c r="BJ73" s="333">
        <f>'stranka in letna napoved 2015'!BJ73</f>
        <v>0</v>
      </c>
      <c r="BK73" s="335">
        <f t="shared" si="96"/>
        <v>0</v>
      </c>
      <c r="BL73" s="272"/>
      <c r="BM73" s="333">
        <f>'stranka in letna napoved 2015'!BM73</f>
        <v>0</v>
      </c>
      <c r="BN73" s="335">
        <f t="shared" si="97"/>
        <v>0</v>
      </c>
      <c r="BO73" s="26">
        <f t="shared" si="98"/>
        <v>0</v>
      </c>
      <c r="BP73" s="281"/>
      <c r="BQ73" s="333">
        <f>'stranka in letna napoved 2015'!BQ73</f>
        <v>0</v>
      </c>
      <c r="BR73" s="335">
        <f t="shared" si="99"/>
        <v>0</v>
      </c>
      <c r="BS73" s="27">
        <f t="shared" si="100"/>
        <v>0</v>
      </c>
      <c r="BT73" s="27">
        <f t="shared" si="101"/>
        <v>0</v>
      </c>
      <c r="BU73" s="27">
        <f t="shared" si="102"/>
        <v>0</v>
      </c>
      <c r="BV73" s="335">
        <f t="shared" si="103"/>
        <v>0</v>
      </c>
      <c r="BW73" s="279"/>
      <c r="BX73" s="355">
        <f>'stranka in letna napoved 2015'!BX73</f>
        <v>0</v>
      </c>
      <c r="BY73" s="188">
        <f t="shared" si="104"/>
        <v>0</v>
      </c>
      <c r="BZ73" s="283"/>
      <c r="CA73" s="355">
        <f>'stranka in letna napoved 2015'!CA73</f>
        <v>0</v>
      </c>
      <c r="CB73" s="188">
        <f t="shared" si="105"/>
        <v>0</v>
      </c>
      <c r="CC73" s="283"/>
      <c r="CD73" s="341">
        <f>'stranka in letna napoved 2015'!CD73</f>
        <v>0</v>
      </c>
      <c r="CE73" s="188">
        <f t="shared" si="106"/>
        <v>0</v>
      </c>
      <c r="CF73" s="28">
        <f t="shared" si="74"/>
        <v>0</v>
      </c>
      <c r="CG73" s="28">
        <f t="shared" si="107"/>
        <v>0</v>
      </c>
      <c r="CH73" s="29">
        <f t="shared" si="108"/>
        <v>0</v>
      </c>
      <c r="CI73" s="188">
        <f t="shared" si="109"/>
        <v>0</v>
      </c>
      <c r="CJ73" s="272"/>
      <c r="CK73" s="342">
        <f>'stranka in letna napoved 2015'!CK73</f>
        <v>0</v>
      </c>
      <c r="CL73" s="247">
        <f t="shared" si="110"/>
        <v>0</v>
      </c>
      <c r="CM73" s="283"/>
      <c r="CN73" s="342">
        <f>'stranka in letna napoved 2015'!CN73</f>
        <v>0</v>
      </c>
      <c r="CO73" s="356">
        <f t="shared" si="111"/>
        <v>0</v>
      </c>
      <c r="CP73" s="283"/>
      <c r="CQ73" s="344">
        <f>'stranka in letna napoved 2015'!CQ73</f>
        <v>0</v>
      </c>
      <c r="CR73" s="247">
        <f t="shared" si="112"/>
        <v>0</v>
      </c>
      <c r="CS73" s="30">
        <f t="shared" si="75"/>
        <v>0</v>
      </c>
      <c r="CT73" s="30">
        <f t="shared" si="113"/>
        <v>0</v>
      </c>
      <c r="CU73" s="31">
        <f t="shared" si="114"/>
        <v>0</v>
      </c>
      <c r="CV73" s="192">
        <f t="shared" si="115"/>
        <v>0</v>
      </c>
      <c r="CW73" s="279"/>
      <c r="CX73" s="345">
        <f>'stranka in letna napoved 2015'!CX73</f>
        <v>0</v>
      </c>
      <c r="CY73" s="252">
        <f t="shared" si="116"/>
        <v>0</v>
      </c>
      <c r="CZ73" s="283"/>
      <c r="DA73" s="345">
        <f>'stranka in letna napoved 2015'!DA73</f>
        <v>0</v>
      </c>
      <c r="DB73" s="346">
        <f t="shared" si="117"/>
        <v>0</v>
      </c>
      <c r="DC73" s="283"/>
      <c r="DD73" s="345">
        <f>'stranka in letna napoved 2015'!DD73</f>
        <v>0</v>
      </c>
      <c r="DE73" s="347">
        <f t="shared" si="118"/>
        <v>0</v>
      </c>
      <c r="DF73" s="32">
        <f t="shared" si="76"/>
        <v>0</v>
      </c>
      <c r="DG73" s="32">
        <f t="shared" si="119"/>
        <v>0</v>
      </c>
      <c r="DH73" s="32">
        <f t="shared" si="120"/>
        <v>0</v>
      </c>
      <c r="DI73" s="194">
        <f t="shared" si="121"/>
        <v>0</v>
      </c>
      <c r="DJ73" s="279"/>
      <c r="DK73" s="348">
        <f>'stranka in letna napoved 2015'!DK73</f>
        <v>0</v>
      </c>
      <c r="DL73" s="349">
        <f t="shared" si="122"/>
        <v>0</v>
      </c>
      <c r="DM73" s="283"/>
      <c r="DN73" s="348">
        <f>'stranka in letna napoved 2015'!DN73</f>
        <v>0</v>
      </c>
      <c r="DO73" s="350">
        <f t="shared" si="123"/>
        <v>0</v>
      </c>
      <c r="DP73" s="283"/>
      <c r="DQ73" s="348">
        <f>'stranka in letna napoved 2015'!DQ73</f>
        <v>0</v>
      </c>
      <c r="DR73" s="258">
        <f t="shared" si="124"/>
        <v>0</v>
      </c>
      <c r="DS73" s="33">
        <f t="shared" si="77"/>
        <v>0</v>
      </c>
      <c r="DT73" s="33">
        <f t="shared" si="78"/>
        <v>0</v>
      </c>
      <c r="DU73" s="33">
        <f t="shared" si="125"/>
        <v>0</v>
      </c>
      <c r="DV73" s="196">
        <f t="shared" si="126"/>
        <v>0</v>
      </c>
      <c r="DW73" s="279"/>
      <c r="DX73" s="351">
        <f>'stranka in letna napoved 2015'!DX73</f>
        <v>0</v>
      </c>
      <c r="DY73" s="262">
        <f t="shared" si="127"/>
        <v>0</v>
      </c>
      <c r="DZ73" s="283"/>
      <c r="EA73" s="351">
        <f>'stranka in letna napoved 2015'!EA73</f>
        <v>0</v>
      </c>
      <c r="EB73" s="352">
        <f t="shared" si="128"/>
        <v>0</v>
      </c>
      <c r="EC73" s="283"/>
      <c r="ED73" s="262">
        <f>'stranka in letna napoved 2015'!ED73</f>
        <v>0</v>
      </c>
      <c r="EE73" s="353">
        <f t="shared" si="129"/>
        <v>0</v>
      </c>
      <c r="EF73" s="34">
        <f t="shared" si="79"/>
        <v>0</v>
      </c>
      <c r="EG73" s="34">
        <f t="shared" si="130"/>
        <v>0</v>
      </c>
      <c r="EH73" s="34">
        <f t="shared" si="131"/>
        <v>0</v>
      </c>
      <c r="EI73" s="200">
        <f t="shared" si="132"/>
        <v>0</v>
      </c>
      <c r="EJ73" s="287"/>
      <c r="EK73" s="357">
        <f>'stranka in letna napoved 2015'!EK73</f>
        <v>0</v>
      </c>
      <c r="EL73" s="269">
        <f t="shared" si="133"/>
        <v>0</v>
      </c>
      <c r="EM73" s="276"/>
      <c r="EN73" s="357">
        <f>'stranka in letna napoved 2015'!EN73</f>
        <v>0</v>
      </c>
      <c r="EO73" s="269">
        <f t="shared" si="134"/>
        <v>0</v>
      </c>
      <c r="EP73" s="283"/>
      <c r="EQ73" s="357">
        <f>'stranka in letna napoved 2015'!EQ73</f>
        <v>0</v>
      </c>
      <c r="ER73" s="269">
        <f t="shared" si="135"/>
        <v>0</v>
      </c>
      <c r="ES73" s="35">
        <f t="shared" si="80"/>
        <v>0</v>
      </c>
      <c r="ET73" s="35">
        <f t="shared" si="136"/>
        <v>0</v>
      </c>
      <c r="EU73" s="36">
        <f t="shared" si="137"/>
        <v>0</v>
      </c>
      <c r="EV73" s="206">
        <f t="shared" si="138"/>
        <v>0</v>
      </c>
      <c r="EW73" s="288">
        <f t="shared" si="139"/>
        <v>0</v>
      </c>
      <c r="EX73" s="289">
        <f t="shared" si="140"/>
        <v>0</v>
      </c>
      <c r="EY73" s="289">
        <f t="shared" si="141"/>
        <v>0</v>
      </c>
      <c r="EZ73" s="289">
        <f t="shared" si="142"/>
        <v>0</v>
      </c>
      <c r="FA73" s="289">
        <f t="shared" si="143"/>
        <v>0</v>
      </c>
      <c r="FB73" s="290">
        <f t="shared" si="144"/>
        <v>0</v>
      </c>
      <c r="FC73" s="292">
        <f t="shared" si="145"/>
        <v>0</v>
      </c>
    </row>
    <row r="74" spans="1:159">
      <c r="A74" s="37">
        <f>'stranka in letna napoved 2015'!A74</f>
        <v>71</v>
      </c>
      <c r="B74" s="37" t="str">
        <f>'stranka in letna napoved 2015'!B74</f>
        <v>71/2013</v>
      </c>
      <c r="C74" s="38" t="str">
        <f>'stranka in letna napoved 2015'!C74</f>
        <v>NOVA KUVERTA d.o.o.</v>
      </c>
      <c r="D74" s="39" t="str">
        <f>'stranka in letna napoved 2015'!D74</f>
        <v>Slovenčeva ulica 17</v>
      </c>
      <c r="E74" s="39" t="str">
        <f>'stranka in letna napoved 2015'!E74</f>
        <v>Ljubljana</v>
      </c>
      <c r="F74" s="40">
        <f>'stranka in letna napoved 2015'!F74</f>
        <v>1000</v>
      </c>
      <c r="G74" s="40" t="str">
        <f>'stranka in letna napoved 2015'!G74</f>
        <v>SI13504118</v>
      </c>
      <c r="H74" s="40" t="str">
        <f>'stranka in letna napoved 2015'!H74</f>
        <v>5824397000</v>
      </c>
      <c r="I74" s="40">
        <f>'stranka in letna napoved 2015'!I74</f>
        <v>0</v>
      </c>
      <c r="J74" s="40" t="str">
        <f>'stranka in letna napoved 2015'!J74</f>
        <v>17.230</v>
      </c>
      <c r="K74" s="40">
        <f>'stranka in letna napoved 2015'!K74</f>
        <v>0</v>
      </c>
      <c r="L74" s="40">
        <f>'stranka in letna napoved 2015'!L74</f>
        <v>0</v>
      </c>
      <c r="M74" s="66">
        <f>'stranka in letna napoved 2015'!M74</f>
        <v>0</v>
      </c>
      <c r="N74" s="102" t="str">
        <f>'stranka in letna napoved 2015'!N74</f>
        <v>IM</v>
      </c>
      <c r="O74" s="100" t="str">
        <f>'stranka in letna napoved 2015'!O74</f>
        <v>embaler</v>
      </c>
      <c r="P74" s="40" t="str">
        <f>'stranka in letna napoved 2015'!P74</f>
        <v>QP</v>
      </c>
      <c r="Q74" s="64">
        <f>'stranka in letna napoved 2015'!Q74</f>
        <v>41640</v>
      </c>
      <c r="R74" s="64">
        <f>'stranka in letna napoved 2015'!R74</f>
        <v>41631</v>
      </c>
      <c r="S74" s="40" t="str">
        <f>'stranka in letna napoved 2015'!S74</f>
        <v>Matija Cedilnik</v>
      </c>
      <c r="T74" s="40" t="str">
        <f>'stranka in letna napoved 2015'!T74</f>
        <v>+386 40 90 90 59; +386 1 530 02 46</v>
      </c>
      <c r="U74" s="40" t="str">
        <f>'stranka in letna napoved 2015'!U74</f>
        <v>matija.cedilnik@novakuverta.si</v>
      </c>
      <c r="V74" s="40">
        <f>'stranka in letna napoved 2015'!V74</f>
        <v>0</v>
      </c>
      <c r="W74" s="40">
        <f>'stranka in letna napoved 2015'!W74</f>
        <v>0</v>
      </c>
      <c r="X74" s="40">
        <f>'stranka in letna napoved 2015'!X74</f>
        <v>0</v>
      </c>
      <c r="Y74" s="40">
        <f>'stranka in letna napoved 2015'!Y74</f>
        <v>0</v>
      </c>
      <c r="Z74" s="40">
        <f>'stranka in letna napoved 2015'!Z74</f>
        <v>0</v>
      </c>
      <c r="AA74" s="272"/>
      <c r="AB74" s="180">
        <f>'stranka in letna napoved 2015'!AB74</f>
        <v>0</v>
      </c>
      <c r="AC74" s="104">
        <f t="shared" si="81"/>
        <v>0</v>
      </c>
      <c r="AD74" s="272"/>
      <c r="AE74" s="180">
        <f>'stranka in letna napoved 2015'!AE74</f>
        <v>0</v>
      </c>
      <c r="AF74" s="104">
        <f t="shared" si="82"/>
        <v>0</v>
      </c>
      <c r="AG74" s="20">
        <f t="shared" si="73"/>
        <v>0</v>
      </c>
      <c r="AH74" s="272"/>
      <c r="AI74" s="180">
        <f>'stranka in letna napoved 2015'!AI74</f>
        <v>0</v>
      </c>
      <c r="AJ74" s="104">
        <f t="shared" si="83"/>
        <v>0</v>
      </c>
      <c r="AK74" s="272"/>
      <c r="AL74" s="180">
        <f>'stranka in letna napoved 2015'!AL74</f>
        <v>0</v>
      </c>
      <c r="AM74" s="236">
        <f t="shared" si="84"/>
        <v>0</v>
      </c>
      <c r="AN74" s="22">
        <f t="shared" si="85"/>
        <v>0</v>
      </c>
      <c r="AO74" s="276"/>
      <c r="AP74" s="182">
        <f>'stranka in letna napoved 2015'!AP74</f>
        <v>0</v>
      </c>
      <c r="AQ74" s="331">
        <f t="shared" si="86"/>
        <v>0</v>
      </c>
      <c r="AR74" s="23">
        <f t="shared" si="87"/>
        <v>0</v>
      </c>
      <c r="AS74" s="23">
        <f t="shared" si="88"/>
        <v>0</v>
      </c>
      <c r="AT74" s="23">
        <f t="shared" si="89"/>
        <v>0</v>
      </c>
      <c r="AU74" s="174">
        <f t="shared" si="90"/>
        <v>0</v>
      </c>
      <c r="AV74" s="279"/>
      <c r="AW74" s="333">
        <f>'stranka in letna napoved 2015'!AW74</f>
        <v>0</v>
      </c>
      <c r="AX74" s="242">
        <f t="shared" si="91"/>
        <v>0</v>
      </c>
      <c r="AY74" s="272"/>
      <c r="AZ74" s="332">
        <f>'stranka in letna napoved 2015'!AZ74</f>
        <v>0</v>
      </c>
      <c r="BA74" s="242">
        <f t="shared" si="92"/>
        <v>0</v>
      </c>
      <c r="BB74" s="272"/>
      <c r="BC74" s="333">
        <f>'stranka in letna napoved 2015'!BC74</f>
        <v>0</v>
      </c>
      <c r="BD74" s="335">
        <f t="shared" si="93"/>
        <v>0</v>
      </c>
      <c r="BE74" s="25">
        <f t="shared" si="94"/>
        <v>0</v>
      </c>
      <c r="BF74" s="272"/>
      <c r="BG74" s="333">
        <f>'stranka in letna napoved 2015'!BG74</f>
        <v>0</v>
      </c>
      <c r="BH74" s="335">
        <f t="shared" si="95"/>
        <v>0</v>
      </c>
      <c r="BI74" s="272"/>
      <c r="BJ74" s="333">
        <f>'stranka in letna napoved 2015'!BJ74</f>
        <v>0</v>
      </c>
      <c r="BK74" s="335">
        <f t="shared" si="96"/>
        <v>0</v>
      </c>
      <c r="BL74" s="272"/>
      <c r="BM74" s="333">
        <f>'stranka in letna napoved 2015'!BM74</f>
        <v>0</v>
      </c>
      <c r="BN74" s="335">
        <f t="shared" si="97"/>
        <v>0</v>
      </c>
      <c r="BO74" s="26">
        <f t="shared" si="98"/>
        <v>0</v>
      </c>
      <c r="BP74" s="281"/>
      <c r="BQ74" s="333">
        <f>'stranka in letna napoved 2015'!BQ74</f>
        <v>0</v>
      </c>
      <c r="BR74" s="335">
        <f t="shared" si="99"/>
        <v>0</v>
      </c>
      <c r="BS74" s="27">
        <f t="shared" si="100"/>
        <v>0</v>
      </c>
      <c r="BT74" s="27">
        <f t="shared" si="101"/>
        <v>0</v>
      </c>
      <c r="BU74" s="27">
        <f t="shared" si="102"/>
        <v>0</v>
      </c>
      <c r="BV74" s="335">
        <f t="shared" si="103"/>
        <v>0</v>
      </c>
      <c r="BW74" s="279"/>
      <c r="BX74" s="355">
        <f>'stranka in letna napoved 2015'!BX74</f>
        <v>0</v>
      </c>
      <c r="BY74" s="188">
        <f t="shared" si="104"/>
        <v>0</v>
      </c>
      <c r="BZ74" s="283"/>
      <c r="CA74" s="355">
        <f>'stranka in letna napoved 2015'!CA74</f>
        <v>0</v>
      </c>
      <c r="CB74" s="188">
        <f t="shared" si="105"/>
        <v>0</v>
      </c>
      <c r="CC74" s="283"/>
      <c r="CD74" s="341">
        <f>'stranka in letna napoved 2015'!CD74</f>
        <v>0</v>
      </c>
      <c r="CE74" s="188">
        <f t="shared" si="106"/>
        <v>0</v>
      </c>
      <c r="CF74" s="28">
        <f t="shared" si="74"/>
        <v>0</v>
      </c>
      <c r="CG74" s="28">
        <f t="shared" si="107"/>
        <v>0</v>
      </c>
      <c r="CH74" s="29">
        <f t="shared" si="108"/>
        <v>0</v>
      </c>
      <c r="CI74" s="188">
        <f t="shared" si="109"/>
        <v>0</v>
      </c>
      <c r="CJ74" s="272"/>
      <c r="CK74" s="342">
        <f>'stranka in letna napoved 2015'!CK74</f>
        <v>0</v>
      </c>
      <c r="CL74" s="247">
        <f t="shared" si="110"/>
        <v>0</v>
      </c>
      <c r="CM74" s="283"/>
      <c r="CN74" s="342">
        <f>'stranka in letna napoved 2015'!CN74</f>
        <v>0</v>
      </c>
      <c r="CO74" s="356">
        <f t="shared" si="111"/>
        <v>0</v>
      </c>
      <c r="CP74" s="283"/>
      <c r="CQ74" s="344">
        <f>'stranka in letna napoved 2015'!CQ74</f>
        <v>0</v>
      </c>
      <c r="CR74" s="247">
        <f t="shared" si="112"/>
        <v>0</v>
      </c>
      <c r="CS74" s="30">
        <f t="shared" si="75"/>
        <v>0</v>
      </c>
      <c r="CT74" s="30">
        <f t="shared" si="113"/>
        <v>0</v>
      </c>
      <c r="CU74" s="31">
        <f t="shared" si="114"/>
        <v>0</v>
      </c>
      <c r="CV74" s="192">
        <f t="shared" si="115"/>
        <v>0</v>
      </c>
      <c r="CW74" s="279"/>
      <c r="CX74" s="345">
        <f>'stranka in letna napoved 2015'!CX74</f>
        <v>0</v>
      </c>
      <c r="CY74" s="252">
        <f t="shared" si="116"/>
        <v>0</v>
      </c>
      <c r="CZ74" s="283"/>
      <c r="DA74" s="345">
        <f>'stranka in letna napoved 2015'!DA74</f>
        <v>0</v>
      </c>
      <c r="DB74" s="346">
        <f t="shared" si="117"/>
        <v>0</v>
      </c>
      <c r="DC74" s="283"/>
      <c r="DD74" s="345">
        <f>'stranka in letna napoved 2015'!DD74</f>
        <v>0</v>
      </c>
      <c r="DE74" s="347">
        <f t="shared" si="118"/>
        <v>0</v>
      </c>
      <c r="DF74" s="32">
        <f t="shared" si="76"/>
        <v>0</v>
      </c>
      <c r="DG74" s="32">
        <f t="shared" si="119"/>
        <v>0</v>
      </c>
      <c r="DH74" s="32">
        <f t="shared" si="120"/>
        <v>0</v>
      </c>
      <c r="DI74" s="194">
        <f t="shared" si="121"/>
        <v>0</v>
      </c>
      <c r="DJ74" s="279"/>
      <c r="DK74" s="348">
        <f>'stranka in letna napoved 2015'!DK74</f>
        <v>0</v>
      </c>
      <c r="DL74" s="349">
        <f t="shared" si="122"/>
        <v>0</v>
      </c>
      <c r="DM74" s="283"/>
      <c r="DN74" s="348">
        <f>'stranka in letna napoved 2015'!DN74</f>
        <v>0</v>
      </c>
      <c r="DO74" s="350">
        <f t="shared" si="123"/>
        <v>0</v>
      </c>
      <c r="DP74" s="283"/>
      <c r="DQ74" s="348">
        <f>'stranka in letna napoved 2015'!DQ74</f>
        <v>0</v>
      </c>
      <c r="DR74" s="258">
        <f t="shared" si="124"/>
        <v>0</v>
      </c>
      <c r="DS74" s="33">
        <f t="shared" si="77"/>
        <v>0</v>
      </c>
      <c r="DT74" s="33">
        <f t="shared" si="78"/>
        <v>0</v>
      </c>
      <c r="DU74" s="33">
        <f t="shared" si="125"/>
        <v>0</v>
      </c>
      <c r="DV74" s="196">
        <f t="shared" si="126"/>
        <v>0</v>
      </c>
      <c r="DW74" s="279"/>
      <c r="DX74" s="351">
        <f>'stranka in letna napoved 2015'!DX74</f>
        <v>0</v>
      </c>
      <c r="DY74" s="262">
        <f t="shared" si="127"/>
        <v>0</v>
      </c>
      <c r="DZ74" s="283"/>
      <c r="EA74" s="351">
        <f>'stranka in letna napoved 2015'!EA74</f>
        <v>0</v>
      </c>
      <c r="EB74" s="352">
        <f t="shared" si="128"/>
        <v>0</v>
      </c>
      <c r="EC74" s="283"/>
      <c r="ED74" s="262">
        <f>'stranka in letna napoved 2015'!ED74</f>
        <v>0</v>
      </c>
      <c r="EE74" s="353">
        <f t="shared" si="129"/>
        <v>0</v>
      </c>
      <c r="EF74" s="34">
        <f t="shared" si="79"/>
        <v>0</v>
      </c>
      <c r="EG74" s="34">
        <f t="shared" si="130"/>
        <v>0</v>
      </c>
      <c r="EH74" s="34">
        <f t="shared" si="131"/>
        <v>0</v>
      </c>
      <c r="EI74" s="200">
        <f t="shared" si="132"/>
        <v>0</v>
      </c>
      <c r="EJ74" s="287"/>
      <c r="EK74" s="357">
        <f>'stranka in letna napoved 2015'!EK74</f>
        <v>0</v>
      </c>
      <c r="EL74" s="269">
        <f t="shared" si="133"/>
        <v>0</v>
      </c>
      <c r="EM74" s="276"/>
      <c r="EN74" s="357">
        <f>'stranka in letna napoved 2015'!EN74</f>
        <v>0</v>
      </c>
      <c r="EO74" s="269">
        <f t="shared" si="134"/>
        <v>0</v>
      </c>
      <c r="EP74" s="283"/>
      <c r="EQ74" s="357">
        <f>'stranka in letna napoved 2015'!EQ74</f>
        <v>0</v>
      </c>
      <c r="ER74" s="269">
        <f t="shared" si="135"/>
        <v>0</v>
      </c>
      <c r="ES74" s="35">
        <f t="shared" si="80"/>
        <v>0</v>
      </c>
      <c r="ET74" s="35">
        <f t="shared" si="136"/>
        <v>0</v>
      </c>
      <c r="EU74" s="36">
        <f t="shared" si="137"/>
        <v>0</v>
      </c>
      <c r="EV74" s="206">
        <f t="shared" si="138"/>
        <v>0</v>
      </c>
      <c r="EW74" s="288">
        <f t="shared" si="139"/>
        <v>0</v>
      </c>
      <c r="EX74" s="289">
        <f t="shared" si="140"/>
        <v>0</v>
      </c>
      <c r="EY74" s="289">
        <f t="shared" si="141"/>
        <v>0</v>
      </c>
      <c r="EZ74" s="289">
        <f t="shared" si="142"/>
        <v>0</v>
      </c>
      <c r="FA74" s="289">
        <f t="shared" si="143"/>
        <v>0</v>
      </c>
      <c r="FB74" s="290">
        <f t="shared" si="144"/>
        <v>0</v>
      </c>
      <c r="FC74" s="292">
        <f t="shared" si="145"/>
        <v>0</v>
      </c>
    </row>
    <row r="75" spans="1:159">
      <c r="A75" s="37">
        <f>'stranka in letna napoved 2015'!A75</f>
        <v>72</v>
      </c>
      <c r="B75" s="37" t="str">
        <f>'stranka in letna napoved 2015'!B75</f>
        <v>72/2013</v>
      </c>
      <c r="C75" s="38" t="str">
        <f>'stranka in letna napoved 2015'!C75</f>
        <v>TOORK storitve d.o.o.</v>
      </c>
      <c r="D75" s="39" t="str">
        <f>'stranka in letna napoved 2015'!D75</f>
        <v>Za železnico 14</v>
      </c>
      <c r="E75" s="39" t="str">
        <f>'stranka in letna napoved 2015'!E75</f>
        <v>Logatec</v>
      </c>
      <c r="F75" s="40">
        <f>'stranka in letna napoved 2015'!F75</f>
        <v>1370</v>
      </c>
      <c r="G75" s="40" t="str">
        <f>'stranka in letna napoved 2015'!G75</f>
        <v>SI58052836</v>
      </c>
      <c r="H75" s="40" t="str">
        <f>'stranka in letna napoved 2015'!H75</f>
        <v>6450105000</v>
      </c>
      <c r="I75" s="40">
        <f>'stranka in letna napoved 2015'!I75</f>
        <v>0</v>
      </c>
      <c r="J75" s="40" t="str">
        <f>'stranka in letna napoved 2015'!J75</f>
        <v>46.900</v>
      </c>
      <c r="K75" s="40">
        <f>'stranka in letna napoved 2015'!K75</f>
        <v>0</v>
      </c>
      <c r="L75" s="40">
        <f>'stranka in letna napoved 2015'!L75</f>
        <v>0</v>
      </c>
      <c r="M75" s="66">
        <f>'stranka in letna napoved 2015'!M75</f>
        <v>0</v>
      </c>
      <c r="N75" s="102" t="str">
        <f>'stranka in letna napoved 2015'!N75</f>
        <v>SZ</v>
      </c>
      <c r="O75" s="100" t="str">
        <f>'stranka in letna napoved 2015'!O75</f>
        <v>pridobitelj embaliranega blaga</v>
      </c>
      <c r="P75" s="40" t="str">
        <f>'stranka in letna napoved 2015'!P75</f>
        <v>QP</v>
      </c>
      <c r="Q75" s="64">
        <f>'stranka in letna napoved 2015'!Q75</f>
        <v>41640</v>
      </c>
      <c r="R75" s="64">
        <f>'stranka in letna napoved 2015'!R75</f>
        <v>41632</v>
      </c>
      <c r="S75" s="40" t="str">
        <f>'stranka in letna napoved 2015'!S75</f>
        <v>Nataša Krošelj</v>
      </c>
      <c r="T75" s="40" t="str">
        <f>'stranka in letna napoved 2015'!T75</f>
        <v>+386  41 749 546</v>
      </c>
      <c r="U75" s="40" t="str">
        <f>'stranka in letna napoved 2015'!U75</f>
        <v>info@toork.si</v>
      </c>
      <c r="V75" s="40">
        <f>'stranka in letna napoved 2015'!V75</f>
        <v>0</v>
      </c>
      <c r="W75" s="40">
        <f>'stranka in letna napoved 2015'!W75</f>
        <v>0</v>
      </c>
      <c r="X75" s="40">
        <f>'stranka in letna napoved 2015'!X75</f>
        <v>0</v>
      </c>
      <c r="Y75" s="40">
        <f>'stranka in letna napoved 2015'!Y75</f>
        <v>0</v>
      </c>
      <c r="Z75" s="40">
        <f>'stranka in letna napoved 2015'!Z75</f>
        <v>0</v>
      </c>
      <c r="AA75" s="272"/>
      <c r="AB75" s="180">
        <f>'stranka in letna napoved 2015'!AB75</f>
        <v>0</v>
      </c>
      <c r="AC75" s="104">
        <f t="shared" si="81"/>
        <v>0</v>
      </c>
      <c r="AD75" s="272"/>
      <c r="AE75" s="180">
        <f>'stranka in letna napoved 2015'!AE75</f>
        <v>0</v>
      </c>
      <c r="AF75" s="104">
        <f t="shared" si="82"/>
        <v>0</v>
      </c>
      <c r="AG75" s="20">
        <f t="shared" si="73"/>
        <v>0</v>
      </c>
      <c r="AH75" s="272"/>
      <c r="AI75" s="180">
        <f>'stranka in letna napoved 2015'!AI75</f>
        <v>0</v>
      </c>
      <c r="AJ75" s="104">
        <f t="shared" si="83"/>
        <v>0</v>
      </c>
      <c r="AK75" s="272"/>
      <c r="AL75" s="180">
        <f>'stranka in letna napoved 2015'!AL75</f>
        <v>0</v>
      </c>
      <c r="AM75" s="236">
        <f t="shared" si="84"/>
        <v>0</v>
      </c>
      <c r="AN75" s="22">
        <f t="shared" si="85"/>
        <v>0</v>
      </c>
      <c r="AO75" s="276"/>
      <c r="AP75" s="182">
        <f>'stranka in letna napoved 2015'!AP75</f>
        <v>0</v>
      </c>
      <c r="AQ75" s="331">
        <f t="shared" si="86"/>
        <v>0</v>
      </c>
      <c r="AR75" s="23">
        <f t="shared" si="87"/>
        <v>0</v>
      </c>
      <c r="AS75" s="23">
        <f t="shared" si="88"/>
        <v>0</v>
      </c>
      <c r="AT75" s="23">
        <f t="shared" si="89"/>
        <v>0</v>
      </c>
      <c r="AU75" s="174">
        <f t="shared" si="90"/>
        <v>0</v>
      </c>
      <c r="AV75" s="279"/>
      <c r="AW75" s="333">
        <f>'stranka in letna napoved 2015'!AW75</f>
        <v>0</v>
      </c>
      <c r="AX75" s="242">
        <f t="shared" si="91"/>
        <v>0</v>
      </c>
      <c r="AY75" s="272"/>
      <c r="AZ75" s="332">
        <f>'stranka in letna napoved 2015'!AZ75</f>
        <v>0</v>
      </c>
      <c r="BA75" s="242">
        <f t="shared" si="92"/>
        <v>0</v>
      </c>
      <c r="BB75" s="272"/>
      <c r="BC75" s="333">
        <f>'stranka in letna napoved 2015'!BC75</f>
        <v>0</v>
      </c>
      <c r="BD75" s="335">
        <f t="shared" si="93"/>
        <v>0</v>
      </c>
      <c r="BE75" s="25">
        <f t="shared" si="94"/>
        <v>0</v>
      </c>
      <c r="BF75" s="272"/>
      <c r="BG75" s="333">
        <f>'stranka in letna napoved 2015'!BG75</f>
        <v>0</v>
      </c>
      <c r="BH75" s="335">
        <f t="shared" si="95"/>
        <v>0</v>
      </c>
      <c r="BI75" s="272"/>
      <c r="BJ75" s="333">
        <f>'stranka in letna napoved 2015'!BJ75</f>
        <v>0</v>
      </c>
      <c r="BK75" s="335">
        <f t="shared" si="96"/>
        <v>0</v>
      </c>
      <c r="BL75" s="272"/>
      <c r="BM75" s="333">
        <f>'stranka in letna napoved 2015'!BM75</f>
        <v>0</v>
      </c>
      <c r="BN75" s="335">
        <f t="shared" si="97"/>
        <v>0</v>
      </c>
      <c r="BO75" s="26">
        <f t="shared" si="98"/>
        <v>0</v>
      </c>
      <c r="BP75" s="281"/>
      <c r="BQ75" s="333">
        <f>'stranka in letna napoved 2015'!BQ75</f>
        <v>0</v>
      </c>
      <c r="BR75" s="335">
        <f t="shared" si="99"/>
        <v>0</v>
      </c>
      <c r="BS75" s="27">
        <f t="shared" si="100"/>
        <v>0</v>
      </c>
      <c r="BT75" s="27">
        <f t="shared" si="101"/>
        <v>0</v>
      </c>
      <c r="BU75" s="27">
        <f t="shared" si="102"/>
        <v>0</v>
      </c>
      <c r="BV75" s="335">
        <f t="shared" si="103"/>
        <v>0</v>
      </c>
      <c r="BW75" s="279"/>
      <c r="BX75" s="355">
        <f>'stranka in letna napoved 2015'!BX75</f>
        <v>0</v>
      </c>
      <c r="BY75" s="188">
        <f t="shared" si="104"/>
        <v>0</v>
      </c>
      <c r="BZ75" s="283"/>
      <c r="CA75" s="355">
        <f>'stranka in letna napoved 2015'!CA75</f>
        <v>0</v>
      </c>
      <c r="CB75" s="188">
        <f t="shared" si="105"/>
        <v>0</v>
      </c>
      <c r="CC75" s="283"/>
      <c r="CD75" s="341">
        <f>'stranka in letna napoved 2015'!CD75</f>
        <v>0</v>
      </c>
      <c r="CE75" s="188">
        <f t="shared" si="106"/>
        <v>0</v>
      </c>
      <c r="CF75" s="28">
        <f t="shared" si="74"/>
        <v>0</v>
      </c>
      <c r="CG75" s="28">
        <f t="shared" si="107"/>
        <v>0</v>
      </c>
      <c r="CH75" s="29">
        <f t="shared" si="108"/>
        <v>0</v>
      </c>
      <c r="CI75" s="188">
        <f t="shared" si="109"/>
        <v>0</v>
      </c>
      <c r="CJ75" s="272"/>
      <c r="CK75" s="342">
        <f>'stranka in letna napoved 2015'!CK75</f>
        <v>0</v>
      </c>
      <c r="CL75" s="247">
        <f t="shared" si="110"/>
        <v>0</v>
      </c>
      <c r="CM75" s="283"/>
      <c r="CN75" s="342">
        <f>'stranka in letna napoved 2015'!CN75</f>
        <v>0</v>
      </c>
      <c r="CO75" s="356">
        <f t="shared" si="111"/>
        <v>0</v>
      </c>
      <c r="CP75" s="283"/>
      <c r="CQ75" s="344">
        <f>'stranka in letna napoved 2015'!CQ75</f>
        <v>0</v>
      </c>
      <c r="CR75" s="247">
        <f t="shared" si="112"/>
        <v>0</v>
      </c>
      <c r="CS75" s="30">
        <f t="shared" si="75"/>
        <v>0</v>
      </c>
      <c r="CT75" s="30">
        <f t="shared" si="113"/>
        <v>0</v>
      </c>
      <c r="CU75" s="31">
        <f t="shared" si="114"/>
        <v>0</v>
      </c>
      <c r="CV75" s="192">
        <f t="shared" si="115"/>
        <v>0</v>
      </c>
      <c r="CW75" s="279"/>
      <c r="CX75" s="345">
        <f>'stranka in letna napoved 2015'!CX75</f>
        <v>0</v>
      </c>
      <c r="CY75" s="252">
        <f t="shared" si="116"/>
        <v>0</v>
      </c>
      <c r="CZ75" s="283"/>
      <c r="DA75" s="345">
        <f>'stranka in letna napoved 2015'!DA75</f>
        <v>0</v>
      </c>
      <c r="DB75" s="346">
        <f t="shared" si="117"/>
        <v>0</v>
      </c>
      <c r="DC75" s="283"/>
      <c r="DD75" s="345">
        <f>'stranka in letna napoved 2015'!DD75</f>
        <v>0</v>
      </c>
      <c r="DE75" s="347">
        <f t="shared" si="118"/>
        <v>0</v>
      </c>
      <c r="DF75" s="32">
        <f t="shared" si="76"/>
        <v>0</v>
      </c>
      <c r="DG75" s="32">
        <f t="shared" si="119"/>
        <v>0</v>
      </c>
      <c r="DH75" s="32">
        <f t="shared" si="120"/>
        <v>0</v>
      </c>
      <c r="DI75" s="194">
        <f t="shared" si="121"/>
        <v>0</v>
      </c>
      <c r="DJ75" s="279"/>
      <c r="DK75" s="348">
        <f>'stranka in letna napoved 2015'!DK75</f>
        <v>0</v>
      </c>
      <c r="DL75" s="349">
        <f t="shared" si="122"/>
        <v>0</v>
      </c>
      <c r="DM75" s="283"/>
      <c r="DN75" s="348">
        <f>'stranka in letna napoved 2015'!DN75</f>
        <v>0</v>
      </c>
      <c r="DO75" s="350">
        <f t="shared" si="123"/>
        <v>0</v>
      </c>
      <c r="DP75" s="283"/>
      <c r="DQ75" s="348">
        <f>'stranka in letna napoved 2015'!DQ75</f>
        <v>0</v>
      </c>
      <c r="DR75" s="258">
        <f t="shared" si="124"/>
        <v>0</v>
      </c>
      <c r="DS75" s="33">
        <f t="shared" si="77"/>
        <v>0</v>
      </c>
      <c r="DT75" s="33">
        <f t="shared" si="78"/>
        <v>0</v>
      </c>
      <c r="DU75" s="33">
        <f t="shared" si="125"/>
        <v>0</v>
      </c>
      <c r="DV75" s="196">
        <f t="shared" si="126"/>
        <v>0</v>
      </c>
      <c r="DW75" s="279"/>
      <c r="DX75" s="351">
        <f>'stranka in letna napoved 2015'!DX75</f>
        <v>0</v>
      </c>
      <c r="DY75" s="262">
        <f t="shared" si="127"/>
        <v>0</v>
      </c>
      <c r="DZ75" s="283"/>
      <c r="EA75" s="351">
        <f>'stranka in letna napoved 2015'!EA75</f>
        <v>0</v>
      </c>
      <c r="EB75" s="352">
        <f t="shared" si="128"/>
        <v>0</v>
      </c>
      <c r="EC75" s="283"/>
      <c r="ED75" s="262">
        <f>'stranka in letna napoved 2015'!ED75</f>
        <v>0</v>
      </c>
      <c r="EE75" s="353">
        <f t="shared" si="129"/>
        <v>0</v>
      </c>
      <c r="EF75" s="34">
        <f t="shared" si="79"/>
        <v>0</v>
      </c>
      <c r="EG75" s="34">
        <f t="shared" si="130"/>
        <v>0</v>
      </c>
      <c r="EH75" s="34">
        <f t="shared" si="131"/>
        <v>0</v>
      </c>
      <c r="EI75" s="200">
        <f t="shared" si="132"/>
        <v>0</v>
      </c>
      <c r="EJ75" s="287"/>
      <c r="EK75" s="357">
        <f>'stranka in letna napoved 2015'!EK75</f>
        <v>0</v>
      </c>
      <c r="EL75" s="269">
        <f t="shared" si="133"/>
        <v>0</v>
      </c>
      <c r="EM75" s="276"/>
      <c r="EN75" s="357">
        <f>'stranka in letna napoved 2015'!EN75</f>
        <v>0</v>
      </c>
      <c r="EO75" s="269">
        <f t="shared" si="134"/>
        <v>0</v>
      </c>
      <c r="EP75" s="283"/>
      <c r="EQ75" s="357">
        <f>'stranka in letna napoved 2015'!EQ75</f>
        <v>0</v>
      </c>
      <c r="ER75" s="269">
        <f t="shared" si="135"/>
        <v>0</v>
      </c>
      <c r="ES75" s="35">
        <f t="shared" si="80"/>
        <v>0</v>
      </c>
      <c r="ET75" s="35">
        <f t="shared" si="136"/>
        <v>0</v>
      </c>
      <c r="EU75" s="36">
        <f t="shared" si="137"/>
        <v>0</v>
      </c>
      <c r="EV75" s="206">
        <f t="shared" si="138"/>
        <v>0</v>
      </c>
      <c r="EW75" s="288">
        <f t="shared" si="139"/>
        <v>0</v>
      </c>
      <c r="EX75" s="289">
        <f t="shared" si="140"/>
        <v>0</v>
      </c>
      <c r="EY75" s="289">
        <f t="shared" si="141"/>
        <v>0</v>
      </c>
      <c r="EZ75" s="289">
        <f t="shared" si="142"/>
        <v>0</v>
      </c>
      <c r="FA75" s="289">
        <f t="shared" si="143"/>
        <v>0</v>
      </c>
      <c r="FB75" s="290">
        <f t="shared" si="144"/>
        <v>0</v>
      </c>
      <c r="FC75" s="292">
        <f t="shared" si="145"/>
        <v>0</v>
      </c>
    </row>
    <row r="76" spans="1:159">
      <c r="A76" s="37">
        <f>'stranka in letna napoved 2015'!A76</f>
        <v>73</v>
      </c>
      <c r="B76" s="37" t="str">
        <f>'stranka in letna napoved 2015'!B76</f>
        <v>73/2013</v>
      </c>
      <c r="C76" s="38" t="str">
        <f>'stranka in letna napoved 2015'!C76</f>
        <v>SVEČARSTVO JURKOVIČ DAVID JURKOVIČ S.P.</v>
      </c>
      <c r="D76" s="39" t="str">
        <f>'stranka in letna napoved 2015'!D76</f>
        <v>Brnčičeva ulica 31</v>
      </c>
      <c r="E76" s="39" t="str">
        <f>'stranka in letna napoved 2015'!E76</f>
        <v>Ljubljana-Črnuče</v>
      </c>
      <c r="F76" s="40">
        <f>'stranka in letna napoved 2015'!F76</f>
        <v>1231</v>
      </c>
      <c r="G76" s="40" t="str">
        <f>'stranka in letna napoved 2015'!G76</f>
        <v>SI69240329</v>
      </c>
      <c r="H76" s="40" t="str">
        <f>'stranka in letna napoved 2015'!H76</f>
        <v>5286335000</v>
      </c>
      <c r="I76" s="40">
        <f>'stranka in letna napoved 2015'!I76</f>
        <v>0</v>
      </c>
      <c r="J76" s="40" t="str">
        <f>'stranka in letna napoved 2015'!J76</f>
        <v>32.990</v>
      </c>
      <c r="K76" s="40">
        <f>'stranka in letna napoved 2015'!K76</f>
        <v>0</v>
      </c>
      <c r="L76" s="40">
        <f>'stranka in letna napoved 2015'!L76</f>
        <v>0</v>
      </c>
      <c r="M76" s="66">
        <f>'stranka in letna napoved 2015'!M76</f>
        <v>0</v>
      </c>
      <c r="N76" s="102" t="str">
        <f>'stranka in letna napoved 2015'!N76</f>
        <v>IM</v>
      </c>
      <c r="O76" s="100" t="str">
        <f>'stranka in letna napoved 2015'!O76</f>
        <v>embaler</v>
      </c>
      <c r="P76" s="40" t="str">
        <f>'stranka in letna napoved 2015'!P76</f>
        <v>QD</v>
      </c>
      <c r="Q76" s="64">
        <f>'stranka in letna napoved 2015'!Q76</f>
        <v>41640</v>
      </c>
      <c r="R76" s="64">
        <f>'stranka in letna napoved 2015'!R76</f>
        <v>41631</v>
      </c>
      <c r="S76" s="40" t="str">
        <f>'stranka in letna napoved 2015'!S76</f>
        <v>David Jurkovič</v>
      </c>
      <c r="T76" s="40" t="str">
        <f>'stranka in letna napoved 2015'!T76</f>
        <v>+386 41 638 009; +386 1 520 71 70</v>
      </c>
      <c r="U76" s="40" t="str">
        <f>'stranka in letna napoved 2015'!U76</f>
        <v>svecarstvo.jurkovic@siol.net</v>
      </c>
      <c r="V76" s="40">
        <f>'stranka in letna napoved 2015'!V76</f>
        <v>0</v>
      </c>
      <c r="W76" s="40">
        <f>'stranka in letna napoved 2015'!W76</f>
        <v>0</v>
      </c>
      <c r="X76" s="40">
        <f>'stranka in letna napoved 2015'!X76</f>
        <v>0</v>
      </c>
      <c r="Y76" s="40">
        <f>'stranka in letna napoved 2015'!Y76</f>
        <v>0</v>
      </c>
      <c r="Z76" s="40">
        <f>'stranka in letna napoved 2015'!Z76</f>
        <v>0</v>
      </c>
      <c r="AA76" s="272"/>
      <c r="AB76" s="180">
        <f>'stranka in letna napoved 2015'!AB76</f>
        <v>0</v>
      </c>
      <c r="AC76" s="104">
        <f t="shared" si="81"/>
        <v>0</v>
      </c>
      <c r="AD76" s="272"/>
      <c r="AE76" s="180">
        <f>'stranka in letna napoved 2015'!AE76</f>
        <v>0</v>
      </c>
      <c r="AF76" s="104">
        <f t="shared" si="82"/>
        <v>0</v>
      </c>
      <c r="AG76" s="20">
        <f t="shared" si="73"/>
        <v>0</v>
      </c>
      <c r="AH76" s="272"/>
      <c r="AI76" s="180">
        <f>'stranka in letna napoved 2015'!AI76</f>
        <v>0</v>
      </c>
      <c r="AJ76" s="104">
        <f t="shared" si="83"/>
        <v>0</v>
      </c>
      <c r="AK76" s="272"/>
      <c r="AL76" s="180">
        <f>'stranka in letna napoved 2015'!AL76</f>
        <v>0</v>
      </c>
      <c r="AM76" s="236">
        <f t="shared" si="84"/>
        <v>0</v>
      </c>
      <c r="AN76" s="22">
        <f t="shared" si="85"/>
        <v>0</v>
      </c>
      <c r="AO76" s="276"/>
      <c r="AP76" s="182">
        <f>'stranka in letna napoved 2015'!AP76</f>
        <v>0</v>
      </c>
      <c r="AQ76" s="331">
        <f t="shared" si="86"/>
        <v>0</v>
      </c>
      <c r="AR76" s="23">
        <f t="shared" si="87"/>
        <v>0</v>
      </c>
      <c r="AS76" s="23">
        <f t="shared" si="88"/>
        <v>0</v>
      </c>
      <c r="AT76" s="23">
        <f t="shared" si="89"/>
        <v>0</v>
      </c>
      <c r="AU76" s="174">
        <f t="shared" si="90"/>
        <v>0</v>
      </c>
      <c r="AV76" s="279"/>
      <c r="AW76" s="333">
        <f>'stranka in letna napoved 2015'!AW76</f>
        <v>0</v>
      </c>
      <c r="AX76" s="242">
        <f t="shared" si="91"/>
        <v>0</v>
      </c>
      <c r="AY76" s="272"/>
      <c r="AZ76" s="332">
        <f>'stranka in letna napoved 2015'!AZ76</f>
        <v>0</v>
      </c>
      <c r="BA76" s="242">
        <f t="shared" si="92"/>
        <v>0</v>
      </c>
      <c r="BB76" s="272"/>
      <c r="BC76" s="333">
        <f>'stranka in letna napoved 2015'!BC76</f>
        <v>0</v>
      </c>
      <c r="BD76" s="335">
        <f t="shared" si="93"/>
        <v>0</v>
      </c>
      <c r="BE76" s="25">
        <f t="shared" si="94"/>
        <v>0</v>
      </c>
      <c r="BF76" s="272"/>
      <c r="BG76" s="333">
        <f>'stranka in letna napoved 2015'!BG76</f>
        <v>0</v>
      </c>
      <c r="BH76" s="335">
        <f t="shared" si="95"/>
        <v>0</v>
      </c>
      <c r="BI76" s="272"/>
      <c r="BJ76" s="333">
        <f>'stranka in letna napoved 2015'!BJ76</f>
        <v>0</v>
      </c>
      <c r="BK76" s="335">
        <f t="shared" si="96"/>
        <v>0</v>
      </c>
      <c r="BL76" s="272"/>
      <c r="BM76" s="333">
        <f>'stranka in letna napoved 2015'!BM76</f>
        <v>0</v>
      </c>
      <c r="BN76" s="335">
        <f t="shared" si="97"/>
        <v>0</v>
      </c>
      <c r="BO76" s="26">
        <f t="shared" si="98"/>
        <v>0</v>
      </c>
      <c r="BP76" s="281"/>
      <c r="BQ76" s="333">
        <f>'stranka in letna napoved 2015'!BQ76</f>
        <v>0</v>
      </c>
      <c r="BR76" s="335">
        <f t="shared" si="99"/>
        <v>0</v>
      </c>
      <c r="BS76" s="27">
        <f t="shared" si="100"/>
        <v>0</v>
      </c>
      <c r="BT76" s="27">
        <f t="shared" si="101"/>
        <v>0</v>
      </c>
      <c r="BU76" s="27">
        <f t="shared" si="102"/>
        <v>0</v>
      </c>
      <c r="BV76" s="335">
        <f t="shared" si="103"/>
        <v>0</v>
      </c>
      <c r="BW76" s="279"/>
      <c r="BX76" s="355">
        <f>'stranka in letna napoved 2015'!BX76</f>
        <v>0</v>
      </c>
      <c r="BY76" s="188">
        <f t="shared" si="104"/>
        <v>0</v>
      </c>
      <c r="BZ76" s="283"/>
      <c r="CA76" s="355">
        <f>'stranka in letna napoved 2015'!CA76</f>
        <v>0</v>
      </c>
      <c r="CB76" s="188">
        <f t="shared" si="105"/>
        <v>0</v>
      </c>
      <c r="CC76" s="283"/>
      <c r="CD76" s="341">
        <f>'stranka in letna napoved 2015'!CD76</f>
        <v>0</v>
      </c>
      <c r="CE76" s="188">
        <f t="shared" si="106"/>
        <v>0</v>
      </c>
      <c r="CF76" s="28">
        <f t="shared" si="74"/>
        <v>0</v>
      </c>
      <c r="CG76" s="28">
        <f t="shared" si="107"/>
        <v>0</v>
      </c>
      <c r="CH76" s="29">
        <f t="shared" si="108"/>
        <v>0</v>
      </c>
      <c r="CI76" s="188">
        <f t="shared" si="109"/>
        <v>0</v>
      </c>
      <c r="CJ76" s="272"/>
      <c r="CK76" s="342">
        <f>'stranka in letna napoved 2015'!CK76</f>
        <v>0</v>
      </c>
      <c r="CL76" s="247">
        <f t="shared" si="110"/>
        <v>0</v>
      </c>
      <c r="CM76" s="283"/>
      <c r="CN76" s="342">
        <f>'stranka in letna napoved 2015'!CN76</f>
        <v>0</v>
      </c>
      <c r="CO76" s="356">
        <f t="shared" si="111"/>
        <v>0</v>
      </c>
      <c r="CP76" s="283"/>
      <c r="CQ76" s="344">
        <f>'stranka in letna napoved 2015'!CQ76</f>
        <v>0</v>
      </c>
      <c r="CR76" s="247">
        <f t="shared" si="112"/>
        <v>0</v>
      </c>
      <c r="CS76" s="30">
        <f t="shared" si="75"/>
        <v>0</v>
      </c>
      <c r="CT76" s="30">
        <f t="shared" si="113"/>
        <v>0</v>
      </c>
      <c r="CU76" s="31">
        <f t="shared" si="114"/>
        <v>0</v>
      </c>
      <c r="CV76" s="192">
        <f t="shared" si="115"/>
        <v>0</v>
      </c>
      <c r="CW76" s="279"/>
      <c r="CX76" s="345">
        <f>'stranka in letna napoved 2015'!CX76</f>
        <v>0</v>
      </c>
      <c r="CY76" s="252">
        <f t="shared" si="116"/>
        <v>0</v>
      </c>
      <c r="CZ76" s="283"/>
      <c r="DA76" s="345">
        <f>'stranka in letna napoved 2015'!DA76</f>
        <v>0</v>
      </c>
      <c r="DB76" s="346">
        <f t="shared" si="117"/>
        <v>0</v>
      </c>
      <c r="DC76" s="283"/>
      <c r="DD76" s="345">
        <f>'stranka in letna napoved 2015'!DD76</f>
        <v>0</v>
      </c>
      <c r="DE76" s="347">
        <f t="shared" si="118"/>
        <v>0</v>
      </c>
      <c r="DF76" s="32">
        <f t="shared" si="76"/>
        <v>0</v>
      </c>
      <c r="DG76" s="32">
        <f t="shared" si="119"/>
        <v>0</v>
      </c>
      <c r="DH76" s="32">
        <f t="shared" si="120"/>
        <v>0</v>
      </c>
      <c r="DI76" s="194">
        <f t="shared" si="121"/>
        <v>0</v>
      </c>
      <c r="DJ76" s="279"/>
      <c r="DK76" s="348">
        <f>'stranka in letna napoved 2015'!DK76</f>
        <v>0</v>
      </c>
      <c r="DL76" s="349">
        <f t="shared" si="122"/>
        <v>0</v>
      </c>
      <c r="DM76" s="283"/>
      <c r="DN76" s="348">
        <f>'stranka in letna napoved 2015'!DN76</f>
        <v>0</v>
      </c>
      <c r="DO76" s="350">
        <f t="shared" si="123"/>
        <v>0</v>
      </c>
      <c r="DP76" s="283"/>
      <c r="DQ76" s="348">
        <f>'stranka in letna napoved 2015'!DQ76</f>
        <v>0</v>
      </c>
      <c r="DR76" s="258">
        <f t="shared" si="124"/>
        <v>0</v>
      </c>
      <c r="DS76" s="33">
        <f t="shared" si="77"/>
        <v>0</v>
      </c>
      <c r="DT76" s="33">
        <f t="shared" si="78"/>
        <v>0</v>
      </c>
      <c r="DU76" s="33">
        <f t="shared" si="125"/>
        <v>0</v>
      </c>
      <c r="DV76" s="196">
        <f t="shared" si="126"/>
        <v>0</v>
      </c>
      <c r="DW76" s="279"/>
      <c r="DX76" s="351">
        <f>'stranka in letna napoved 2015'!DX76</f>
        <v>0</v>
      </c>
      <c r="DY76" s="262">
        <f t="shared" si="127"/>
        <v>0</v>
      </c>
      <c r="DZ76" s="283"/>
      <c r="EA76" s="351">
        <f>'stranka in letna napoved 2015'!EA76</f>
        <v>0</v>
      </c>
      <c r="EB76" s="352">
        <f t="shared" si="128"/>
        <v>0</v>
      </c>
      <c r="EC76" s="283"/>
      <c r="ED76" s="262">
        <f>'stranka in letna napoved 2015'!ED76</f>
        <v>0</v>
      </c>
      <c r="EE76" s="353">
        <f t="shared" si="129"/>
        <v>0</v>
      </c>
      <c r="EF76" s="34">
        <f t="shared" si="79"/>
        <v>0</v>
      </c>
      <c r="EG76" s="34">
        <f t="shared" si="130"/>
        <v>0</v>
      </c>
      <c r="EH76" s="34">
        <f t="shared" si="131"/>
        <v>0</v>
      </c>
      <c r="EI76" s="200">
        <f t="shared" si="132"/>
        <v>0</v>
      </c>
      <c r="EJ76" s="287"/>
      <c r="EK76" s="357">
        <f>'stranka in letna napoved 2015'!EK76</f>
        <v>0</v>
      </c>
      <c r="EL76" s="269">
        <f t="shared" si="133"/>
        <v>0</v>
      </c>
      <c r="EM76" s="276"/>
      <c r="EN76" s="357">
        <f>'stranka in letna napoved 2015'!EN76</f>
        <v>0</v>
      </c>
      <c r="EO76" s="269">
        <f t="shared" si="134"/>
        <v>0</v>
      </c>
      <c r="EP76" s="283"/>
      <c r="EQ76" s="357">
        <f>'stranka in letna napoved 2015'!EQ76</f>
        <v>0</v>
      </c>
      <c r="ER76" s="269">
        <f t="shared" si="135"/>
        <v>0</v>
      </c>
      <c r="ES76" s="35">
        <f t="shared" si="80"/>
        <v>0</v>
      </c>
      <c r="ET76" s="35">
        <f t="shared" si="136"/>
        <v>0</v>
      </c>
      <c r="EU76" s="36">
        <f t="shared" si="137"/>
        <v>0</v>
      </c>
      <c r="EV76" s="206">
        <f t="shared" si="138"/>
        <v>0</v>
      </c>
      <c r="EW76" s="288">
        <f t="shared" si="139"/>
        <v>0</v>
      </c>
      <c r="EX76" s="289">
        <f t="shared" si="140"/>
        <v>0</v>
      </c>
      <c r="EY76" s="289">
        <f t="shared" si="141"/>
        <v>0</v>
      </c>
      <c r="EZ76" s="289">
        <f t="shared" si="142"/>
        <v>0</v>
      </c>
      <c r="FA76" s="289">
        <f t="shared" si="143"/>
        <v>0</v>
      </c>
      <c r="FB76" s="290">
        <f t="shared" si="144"/>
        <v>0</v>
      </c>
      <c r="FC76" s="292">
        <f t="shared" si="145"/>
        <v>0</v>
      </c>
    </row>
    <row r="77" spans="1:159">
      <c r="A77" s="37">
        <f>'stranka in letna napoved 2015'!A77</f>
        <v>74</v>
      </c>
      <c r="B77" s="37" t="str">
        <f>'stranka in letna napoved 2015'!B77</f>
        <v>74/2013</v>
      </c>
      <c r="C77" s="38" t="str">
        <f>'stranka in letna napoved 2015'!C77</f>
        <v>SIMPEX KRANJ d.o.o.</v>
      </c>
      <c r="D77" s="39" t="str">
        <f>'stranka in letna napoved 2015'!D77</f>
        <v>Hotemaže 16A</v>
      </c>
      <c r="E77" s="39" t="str">
        <f>'stranka in letna napoved 2015'!E77</f>
        <v>Preddvor</v>
      </c>
      <c r="F77" s="40">
        <f>'stranka in letna napoved 2015'!F77</f>
        <v>4205</v>
      </c>
      <c r="G77" s="40" t="str">
        <f>'stranka in letna napoved 2015'!G77</f>
        <v>SI28363841</v>
      </c>
      <c r="H77" s="40" t="str">
        <f>'stranka in letna napoved 2015'!H77</f>
        <v>5787289000</v>
      </c>
      <c r="I77" s="40" t="str">
        <f>'stranka in letna napoved 2015'!I77</f>
        <v>simpex@siol.net</v>
      </c>
      <c r="J77" s="40" t="str">
        <f>'stranka in letna napoved 2015'!J77</f>
        <v>46.380</v>
      </c>
      <c r="K77" s="40">
        <f>'stranka in letna napoved 2015'!K77</f>
        <v>0</v>
      </c>
      <c r="L77" s="40">
        <f>'stranka in letna napoved 2015'!L77</f>
        <v>0</v>
      </c>
      <c r="M77" s="66">
        <f>'stranka in letna napoved 2015'!M77</f>
        <v>0</v>
      </c>
      <c r="N77" s="102" t="str">
        <f>'stranka in letna napoved 2015'!N77</f>
        <v>IM</v>
      </c>
      <c r="O77" s="100" t="str">
        <f>'stranka in letna napoved 2015'!O77</f>
        <v>pridobitelj embaliranega blaga</v>
      </c>
      <c r="P77" s="40" t="str">
        <f>'stranka in letna napoved 2015'!P77</f>
        <v>QP</v>
      </c>
      <c r="Q77" s="64">
        <f>'stranka in letna napoved 2015'!Q77</f>
        <v>41640</v>
      </c>
      <c r="R77" s="64">
        <f>'stranka in letna napoved 2015'!R77</f>
        <v>41640</v>
      </c>
      <c r="S77" s="40" t="str">
        <f>'stranka in letna napoved 2015'!S77</f>
        <v>Matej Čufer</v>
      </c>
      <c r="T77" s="40" t="str">
        <f>'stranka in letna napoved 2015'!T77</f>
        <v>+386 4 255 95 22</v>
      </c>
      <c r="U77" s="40" t="str">
        <f>'stranka in letna napoved 2015'!U77</f>
        <v>simpex@siol.net</v>
      </c>
      <c r="V77" s="40">
        <f>'stranka in letna napoved 2015'!V77</f>
        <v>0</v>
      </c>
      <c r="W77" s="40">
        <f>'stranka in letna napoved 2015'!W77</f>
        <v>0</v>
      </c>
      <c r="X77" s="40">
        <f>'stranka in letna napoved 2015'!X77</f>
        <v>0</v>
      </c>
      <c r="Y77" s="40">
        <f>'stranka in letna napoved 2015'!Y77</f>
        <v>0</v>
      </c>
      <c r="Z77" s="40">
        <f>'stranka in letna napoved 2015'!Z77</f>
        <v>0</v>
      </c>
      <c r="AA77" s="272"/>
      <c r="AB77" s="180">
        <f>'stranka in letna napoved 2015'!AB77</f>
        <v>54</v>
      </c>
      <c r="AC77" s="104">
        <f t="shared" si="81"/>
        <v>0</v>
      </c>
      <c r="AD77" s="272"/>
      <c r="AE77" s="180">
        <f>'stranka in letna napoved 2015'!AE77</f>
        <v>42</v>
      </c>
      <c r="AF77" s="104">
        <f t="shared" si="82"/>
        <v>0</v>
      </c>
      <c r="AG77" s="20">
        <f t="shared" si="73"/>
        <v>0</v>
      </c>
      <c r="AH77" s="272"/>
      <c r="AI77" s="180">
        <f>'stranka in letna napoved 2015'!AI77</f>
        <v>53</v>
      </c>
      <c r="AJ77" s="104">
        <f t="shared" si="83"/>
        <v>0</v>
      </c>
      <c r="AK77" s="272"/>
      <c r="AL77" s="180">
        <f>'stranka in letna napoved 2015'!AL77</f>
        <v>41</v>
      </c>
      <c r="AM77" s="236">
        <f t="shared" si="84"/>
        <v>0</v>
      </c>
      <c r="AN77" s="22">
        <f t="shared" si="85"/>
        <v>0</v>
      </c>
      <c r="AO77" s="276"/>
      <c r="AP77" s="182">
        <f>'stranka in letna napoved 2015'!AP77</f>
        <v>41</v>
      </c>
      <c r="AQ77" s="331">
        <f t="shared" si="86"/>
        <v>0</v>
      </c>
      <c r="AR77" s="23">
        <f t="shared" si="87"/>
        <v>0</v>
      </c>
      <c r="AS77" s="23">
        <f t="shared" si="88"/>
        <v>0</v>
      </c>
      <c r="AT77" s="23">
        <f t="shared" si="89"/>
        <v>0</v>
      </c>
      <c r="AU77" s="174">
        <f t="shared" si="90"/>
        <v>0</v>
      </c>
      <c r="AV77" s="279"/>
      <c r="AW77" s="333">
        <f>'stranka in letna napoved 2015'!AW77</f>
        <v>65</v>
      </c>
      <c r="AX77" s="242">
        <f t="shared" si="91"/>
        <v>0</v>
      </c>
      <c r="AY77" s="272"/>
      <c r="AZ77" s="332">
        <f>'stranka in letna napoved 2015'!AZ77</f>
        <v>42</v>
      </c>
      <c r="BA77" s="242">
        <f t="shared" si="92"/>
        <v>0</v>
      </c>
      <c r="BB77" s="272"/>
      <c r="BC77" s="333">
        <f>'stranka in letna napoved 2015'!BC77</f>
        <v>46</v>
      </c>
      <c r="BD77" s="335">
        <f t="shared" si="93"/>
        <v>0</v>
      </c>
      <c r="BE77" s="25">
        <f t="shared" si="94"/>
        <v>0</v>
      </c>
      <c r="BF77" s="272"/>
      <c r="BG77" s="333">
        <f>'stranka in letna napoved 2015'!BG77</f>
        <v>64</v>
      </c>
      <c r="BH77" s="335">
        <f t="shared" si="95"/>
        <v>0</v>
      </c>
      <c r="BI77" s="272"/>
      <c r="BJ77" s="333">
        <f>'stranka in letna napoved 2015'!BJ77</f>
        <v>41</v>
      </c>
      <c r="BK77" s="335">
        <f t="shared" si="96"/>
        <v>0</v>
      </c>
      <c r="BL77" s="272"/>
      <c r="BM77" s="333">
        <f>'stranka in letna napoved 2015'!BM77</f>
        <v>45</v>
      </c>
      <c r="BN77" s="335">
        <f t="shared" si="97"/>
        <v>0</v>
      </c>
      <c r="BO77" s="26">
        <f t="shared" si="98"/>
        <v>0</v>
      </c>
      <c r="BP77" s="281"/>
      <c r="BQ77" s="333">
        <f>'stranka in letna napoved 2015'!BQ77</f>
        <v>41</v>
      </c>
      <c r="BR77" s="335">
        <f t="shared" si="99"/>
        <v>0</v>
      </c>
      <c r="BS77" s="27">
        <f t="shared" si="100"/>
        <v>0</v>
      </c>
      <c r="BT77" s="27">
        <f t="shared" si="101"/>
        <v>0</v>
      </c>
      <c r="BU77" s="27">
        <f t="shared" si="102"/>
        <v>0</v>
      </c>
      <c r="BV77" s="335">
        <f t="shared" si="103"/>
        <v>0</v>
      </c>
      <c r="BW77" s="279"/>
      <c r="BX77" s="355">
        <f>'stranka in letna napoved 2015'!BX77</f>
        <v>42</v>
      </c>
      <c r="BY77" s="188">
        <f t="shared" si="104"/>
        <v>0</v>
      </c>
      <c r="BZ77" s="283"/>
      <c r="CA77" s="355">
        <f>'stranka in letna napoved 2015'!CA77</f>
        <v>42</v>
      </c>
      <c r="CB77" s="188">
        <f t="shared" si="105"/>
        <v>0</v>
      </c>
      <c r="CC77" s="283"/>
      <c r="CD77" s="341">
        <f>'stranka in letna napoved 2015'!CD77</f>
        <v>42</v>
      </c>
      <c r="CE77" s="188">
        <f t="shared" si="106"/>
        <v>0</v>
      </c>
      <c r="CF77" s="28">
        <f t="shared" si="74"/>
        <v>0</v>
      </c>
      <c r="CG77" s="28">
        <f t="shared" si="107"/>
        <v>0</v>
      </c>
      <c r="CH77" s="29">
        <f t="shared" si="108"/>
        <v>0</v>
      </c>
      <c r="CI77" s="188">
        <f t="shared" si="109"/>
        <v>0</v>
      </c>
      <c r="CJ77" s="272"/>
      <c r="CK77" s="342">
        <f>'stranka in letna napoved 2015'!CK77</f>
        <v>45</v>
      </c>
      <c r="CL77" s="247">
        <f t="shared" si="110"/>
        <v>0</v>
      </c>
      <c r="CM77" s="283"/>
      <c r="CN77" s="342">
        <f>'stranka in letna napoved 2015'!CN77</f>
        <v>44</v>
      </c>
      <c r="CO77" s="356">
        <f t="shared" si="111"/>
        <v>0</v>
      </c>
      <c r="CP77" s="283"/>
      <c r="CQ77" s="344">
        <f>'stranka in letna napoved 2015'!CQ77</f>
        <v>44</v>
      </c>
      <c r="CR77" s="247">
        <f t="shared" si="112"/>
        <v>0</v>
      </c>
      <c r="CS77" s="30">
        <f t="shared" si="75"/>
        <v>0</v>
      </c>
      <c r="CT77" s="30">
        <f t="shared" si="113"/>
        <v>0</v>
      </c>
      <c r="CU77" s="31">
        <f t="shared" si="114"/>
        <v>0</v>
      </c>
      <c r="CV77" s="192">
        <f t="shared" si="115"/>
        <v>0</v>
      </c>
      <c r="CW77" s="279"/>
      <c r="CX77" s="345">
        <f>'stranka in letna napoved 2015'!CX77</f>
        <v>30</v>
      </c>
      <c r="CY77" s="252">
        <f t="shared" si="116"/>
        <v>0</v>
      </c>
      <c r="CZ77" s="283"/>
      <c r="DA77" s="345">
        <f>'stranka in letna napoved 2015'!DA77</f>
        <v>29</v>
      </c>
      <c r="DB77" s="346">
        <f t="shared" si="117"/>
        <v>0</v>
      </c>
      <c r="DC77" s="283"/>
      <c r="DD77" s="345">
        <f>'stranka in letna napoved 2015'!DD77</f>
        <v>29</v>
      </c>
      <c r="DE77" s="347">
        <f t="shared" si="118"/>
        <v>0</v>
      </c>
      <c r="DF77" s="32">
        <f t="shared" si="76"/>
        <v>0</v>
      </c>
      <c r="DG77" s="32">
        <f t="shared" si="119"/>
        <v>0</v>
      </c>
      <c r="DH77" s="32">
        <f t="shared" si="120"/>
        <v>0</v>
      </c>
      <c r="DI77" s="194">
        <f t="shared" si="121"/>
        <v>0</v>
      </c>
      <c r="DJ77" s="279"/>
      <c r="DK77" s="348">
        <f>'stranka in letna napoved 2015'!DK77</f>
        <v>39</v>
      </c>
      <c r="DL77" s="349">
        <f t="shared" si="122"/>
        <v>0</v>
      </c>
      <c r="DM77" s="283"/>
      <c r="DN77" s="348">
        <f>'stranka in letna napoved 2015'!DN77</f>
        <v>38</v>
      </c>
      <c r="DO77" s="350">
        <f t="shared" si="123"/>
        <v>0</v>
      </c>
      <c r="DP77" s="283"/>
      <c r="DQ77" s="348">
        <f>'stranka in letna napoved 2015'!DQ77</f>
        <v>38</v>
      </c>
      <c r="DR77" s="258">
        <f t="shared" si="124"/>
        <v>0</v>
      </c>
      <c r="DS77" s="33">
        <f t="shared" si="77"/>
        <v>0</v>
      </c>
      <c r="DT77" s="33">
        <f t="shared" si="78"/>
        <v>0</v>
      </c>
      <c r="DU77" s="33">
        <f t="shared" si="125"/>
        <v>0</v>
      </c>
      <c r="DV77" s="196">
        <f t="shared" si="126"/>
        <v>0</v>
      </c>
      <c r="DW77" s="279"/>
      <c r="DX77" s="351">
        <f>'stranka in letna napoved 2015'!DX77</f>
        <v>62</v>
      </c>
      <c r="DY77" s="262">
        <f t="shared" si="127"/>
        <v>0</v>
      </c>
      <c r="DZ77" s="283"/>
      <c r="EA77" s="351">
        <f>'stranka in letna napoved 2015'!EA77</f>
        <v>61</v>
      </c>
      <c r="EB77" s="352">
        <f t="shared" si="128"/>
        <v>0</v>
      </c>
      <c r="EC77" s="283"/>
      <c r="ED77" s="262">
        <f>'stranka in letna napoved 2015'!ED77</f>
        <v>61</v>
      </c>
      <c r="EE77" s="353">
        <f t="shared" si="129"/>
        <v>0</v>
      </c>
      <c r="EF77" s="34">
        <f t="shared" si="79"/>
        <v>0</v>
      </c>
      <c r="EG77" s="34">
        <f t="shared" si="130"/>
        <v>0</v>
      </c>
      <c r="EH77" s="34">
        <f t="shared" si="131"/>
        <v>0</v>
      </c>
      <c r="EI77" s="200">
        <f t="shared" si="132"/>
        <v>0</v>
      </c>
      <c r="EJ77" s="287"/>
      <c r="EK77" s="357">
        <f>'stranka in letna napoved 2015'!EK77</f>
        <v>549</v>
      </c>
      <c r="EL77" s="269">
        <f t="shared" si="133"/>
        <v>0</v>
      </c>
      <c r="EM77" s="276"/>
      <c r="EN77" s="357">
        <f>'stranka in letna napoved 2015'!EN77</f>
        <v>548</v>
      </c>
      <c r="EO77" s="269">
        <f t="shared" si="134"/>
        <v>0</v>
      </c>
      <c r="EP77" s="283"/>
      <c r="EQ77" s="357">
        <f>'stranka in letna napoved 2015'!EQ77</f>
        <v>548</v>
      </c>
      <c r="ER77" s="269">
        <f t="shared" si="135"/>
        <v>0</v>
      </c>
      <c r="ES77" s="35">
        <f t="shared" si="80"/>
        <v>0</v>
      </c>
      <c r="ET77" s="35">
        <f t="shared" si="136"/>
        <v>0</v>
      </c>
      <c r="EU77" s="36">
        <f t="shared" si="137"/>
        <v>0</v>
      </c>
      <c r="EV77" s="206">
        <f t="shared" si="138"/>
        <v>0</v>
      </c>
      <c r="EW77" s="288">
        <f t="shared" si="139"/>
        <v>0</v>
      </c>
      <c r="EX77" s="289">
        <f t="shared" si="140"/>
        <v>0</v>
      </c>
      <c r="EY77" s="289">
        <f t="shared" si="141"/>
        <v>0</v>
      </c>
      <c r="EZ77" s="289">
        <f t="shared" si="142"/>
        <v>0</v>
      </c>
      <c r="FA77" s="289">
        <f t="shared" si="143"/>
        <v>0</v>
      </c>
      <c r="FB77" s="290">
        <f t="shared" si="144"/>
        <v>0</v>
      </c>
      <c r="FC77" s="292">
        <f t="shared" si="145"/>
        <v>0</v>
      </c>
    </row>
    <row r="78" spans="1:159">
      <c r="A78" s="37">
        <f>'stranka in letna napoved 2015'!A78</f>
        <v>75</v>
      </c>
      <c r="B78" s="37" t="str">
        <f>'stranka in letna napoved 2015'!B78</f>
        <v>75/2013</v>
      </c>
      <c r="C78" s="38" t="str">
        <f>'stranka in letna napoved 2015'!C78</f>
        <v>DIFAR d.o.o.</v>
      </c>
      <c r="D78" s="39" t="str">
        <f>'stranka in letna napoved 2015'!D78</f>
        <v>Pernetova ulica 1</v>
      </c>
      <c r="E78" s="39" t="str">
        <f>'stranka in letna napoved 2015'!E78</f>
        <v>Trzin</v>
      </c>
      <c r="F78" s="40">
        <f>'stranka in letna napoved 2015'!F78</f>
        <v>1236</v>
      </c>
      <c r="G78" s="40" t="str">
        <f>'stranka in letna napoved 2015'!G78</f>
        <v>SI15515010</v>
      </c>
      <c r="H78" s="40" t="str">
        <f>'stranka in letna napoved 2015'!H78</f>
        <v>1123548000</v>
      </c>
      <c r="I78" s="40" t="str">
        <f>'stranka in letna napoved 2015'!I78</f>
        <v>matjaz.mirtic@difar.si</v>
      </c>
      <c r="J78" s="40" t="str">
        <f>'stranka in letna napoved 2015'!J78</f>
        <v>46.190</v>
      </c>
      <c r="K78" s="40">
        <f>'stranka in letna napoved 2015'!K78</f>
        <v>0</v>
      </c>
      <c r="L78" s="40">
        <f>'stranka in letna napoved 2015'!L78</f>
        <v>0</v>
      </c>
      <c r="M78" s="66">
        <f>'stranka in letna napoved 2015'!M78</f>
        <v>0</v>
      </c>
      <c r="N78" s="102" t="str">
        <f>'stranka in letna napoved 2015'!N78</f>
        <v>IM</v>
      </c>
      <c r="O78" s="100" t="str">
        <f>'stranka in letna napoved 2015'!O78</f>
        <v>pridobitelj embaliranega blaga</v>
      </c>
      <c r="P78" s="40" t="str">
        <f>'stranka in letna napoved 2015'!P78</f>
        <v>LP</v>
      </c>
      <c r="Q78" s="64">
        <f>'stranka in letna napoved 2015'!Q78</f>
        <v>41640</v>
      </c>
      <c r="R78" s="64">
        <f>'stranka in letna napoved 2015'!R78</f>
        <v>41637</v>
      </c>
      <c r="S78" s="40" t="str">
        <f>'stranka in letna napoved 2015'!S78</f>
        <v>Matjaž Mirtič</v>
      </c>
      <c r="T78" s="40" t="str">
        <f>'stranka in letna napoved 2015'!T78</f>
        <v>+386 51 313 100</v>
      </c>
      <c r="U78" s="40" t="str">
        <f>'stranka in letna napoved 2015'!U78</f>
        <v>matjaz.mirtic@difar.si</v>
      </c>
      <c r="V78" s="40">
        <f>'stranka in letna napoved 2015'!V78</f>
        <v>0</v>
      </c>
      <c r="W78" s="40">
        <f>'stranka in letna napoved 2015'!W78</f>
        <v>0</v>
      </c>
      <c r="X78" s="40">
        <f>'stranka in letna napoved 2015'!X78</f>
        <v>0</v>
      </c>
      <c r="Y78" s="40">
        <f>'stranka in letna napoved 2015'!Y78</f>
        <v>0</v>
      </c>
      <c r="Z78" s="40">
        <f>'stranka in letna napoved 2015'!Z78</f>
        <v>0</v>
      </c>
      <c r="AA78" s="272"/>
      <c r="AB78" s="180">
        <f>'stranka in letna napoved 2015'!AB78</f>
        <v>0</v>
      </c>
      <c r="AC78" s="104">
        <f t="shared" si="81"/>
        <v>0</v>
      </c>
      <c r="AD78" s="272"/>
      <c r="AE78" s="180">
        <f>'stranka in letna napoved 2015'!AE78</f>
        <v>0</v>
      </c>
      <c r="AF78" s="104">
        <f t="shared" si="82"/>
        <v>0</v>
      </c>
      <c r="AG78" s="20">
        <f t="shared" si="73"/>
        <v>0</v>
      </c>
      <c r="AH78" s="272"/>
      <c r="AI78" s="180">
        <f>'stranka in letna napoved 2015'!AI78</f>
        <v>0</v>
      </c>
      <c r="AJ78" s="104">
        <f t="shared" si="83"/>
        <v>0</v>
      </c>
      <c r="AK78" s="272"/>
      <c r="AL78" s="180">
        <f>'stranka in letna napoved 2015'!AL78</f>
        <v>0</v>
      </c>
      <c r="AM78" s="236">
        <f t="shared" si="84"/>
        <v>0</v>
      </c>
      <c r="AN78" s="22">
        <f t="shared" si="85"/>
        <v>0</v>
      </c>
      <c r="AO78" s="276"/>
      <c r="AP78" s="182">
        <f>'stranka in letna napoved 2015'!AP78</f>
        <v>0</v>
      </c>
      <c r="AQ78" s="331">
        <f t="shared" si="86"/>
        <v>0</v>
      </c>
      <c r="AR78" s="23">
        <f t="shared" si="87"/>
        <v>0</v>
      </c>
      <c r="AS78" s="23">
        <f t="shared" si="88"/>
        <v>0</v>
      </c>
      <c r="AT78" s="23">
        <f t="shared" si="89"/>
        <v>0</v>
      </c>
      <c r="AU78" s="174">
        <f t="shared" si="90"/>
        <v>0</v>
      </c>
      <c r="AV78" s="279"/>
      <c r="AW78" s="333">
        <f>'stranka in letna napoved 2015'!AW78</f>
        <v>0</v>
      </c>
      <c r="AX78" s="242">
        <f t="shared" si="91"/>
        <v>0</v>
      </c>
      <c r="AY78" s="272"/>
      <c r="AZ78" s="332">
        <f>'stranka in letna napoved 2015'!AZ78</f>
        <v>0</v>
      </c>
      <c r="BA78" s="242">
        <f t="shared" si="92"/>
        <v>0</v>
      </c>
      <c r="BB78" s="272"/>
      <c r="BC78" s="333">
        <f>'stranka in letna napoved 2015'!BC78</f>
        <v>0</v>
      </c>
      <c r="BD78" s="335">
        <f t="shared" si="93"/>
        <v>0</v>
      </c>
      <c r="BE78" s="25">
        <f t="shared" si="94"/>
        <v>0</v>
      </c>
      <c r="BF78" s="272"/>
      <c r="BG78" s="333">
        <f>'stranka in letna napoved 2015'!BG78</f>
        <v>0</v>
      </c>
      <c r="BH78" s="335">
        <f t="shared" si="95"/>
        <v>0</v>
      </c>
      <c r="BI78" s="272"/>
      <c r="BJ78" s="333">
        <f>'stranka in letna napoved 2015'!BJ78</f>
        <v>0</v>
      </c>
      <c r="BK78" s="335">
        <f t="shared" si="96"/>
        <v>0</v>
      </c>
      <c r="BL78" s="272"/>
      <c r="BM78" s="333">
        <f>'stranka in letna napoved 2015'!BM78</f>
        <v>0</v>
      </c>
      <c r="BN78" s="335">
        <f t="shared" si="97"/>
        <v>0</v>
      </c>
      <c r="BO78" s="26">
        <f t="shared" si="98"/>
        <v>0</v>
      </c>
      <c r="BP78" s="281"/>
      <c r="BQ78" s="333">
        <f>'stranka in letna napoved 2015'!BQ78</f>
        <v>0</v>
      </c>
      <c r="BR78" s="335">
        <f t="shared" si="99"/>
        <v>0</v>
      </c>
      <c r="BS78" s="27">
        <f t="shared" si="100"/>
        <v>0</v>
      </c>
      <c r="BT78" s="27">
        <f t="shared" si="101"/>
        <v>0</v>
      </c>
      <c r="BU78" s="27">
        <f t="shared" si="102"/>
        <v>0</v>
      </c>
      <c r="BV78" s="335">
        <f t="shared" si="103"/>
        <v>0</v>
      </c>
      <c r="BW78" s="279"/>
      <c r="BX78" s="355">
        <f>'stranka in letna napoved 2015'!BX78</f>
        <v>0</v>
      </c>
      <c r="BY78" s="188">
        <f t="shared" si="104"/>
        <v>0</v>
      </c>
      <c r="BZ78" s="283"/>
      <c r="CA78" s="355">
        <f>'stranka in letna napoved 2015'!CA78</f>
        <v>0</v>
      </c>
      <c r="CB78" s="188">
        <f t="shared" si="105"/>
        <v>0</v>
      </c>
      <c r="CC78" s="283"/>
      <c r="CD78" s="341">
        <f>'stranka in letna napoved 2015'!CD78</f>
        <v>0</v>
      </c>
      <c r="CE78" s="188">
        <f t="shared" si="106"/>
        <v>0</v>
      </c>
      <c r="CF78" s="28">
        <f t="shared" si="74"/>
        <v>0</v>
      </c>
      <c r="CG78" s="28">
        <f t="shared" si="107"/>
        <v>0</v>
      </c>
      <c r="CH78" s="29">
        <f t="shared" si="108"/>
        <v>0</v>
      </c>
      <c r="CI78" s="188">
        <f t="shared" si="109"/>
        <v>0</v>
      </c>
      <c r="CJ78" s="272"/>
      <c r="CK78" s="342">
        <f>'stranka in letna napoved 2015'!CK78</f>
        <v>0</v>
      </c>
      <c r="CL78" s="247">
        <f t="shared" si="110"/>
        <v>0</v>
      </c>
      <c r="CM78" s="283"/>
      <c r="CN78" s="342">
        <f>'stranka in letna napoved 2015'!CN78</f>
        <v>0</v>
      </c>
      <c r="CO78" s="356">
        <f t="shared" si="111"/>
        <v>0</v>
      </c>
      <c r="CP78" s="283"/>
      <c r="CQ78" s="344">
        <f>'stranka in letna napoved 2015'!CQ78</f>
        <v>0</v>
      </c>
      <c r="CR78" s="247">
        <f t="shared" si="112"/>
        <v>0</v>
      </c>
      <c r="CS78" s="30">
        <f t="shared" si="75"/>
        <v>0</v>
      </c>
      <c r="CT78" s="30">
        <f t="shared" si="113"/>
        <v>0</v>
      </c>
      <c r="CU78" s="31">
        <f t="shared" si="114"/>
        <v>0</v>
      </c>
      <c r="CV78" s="192">
        <f t="shared" si="115"/>
        <v>0</v>
      </c>
      <c r="CW78" s="279"/>
      <c r="CX78" s="345">
        <f>'stranka in letna napoved 2015'!CX78</f>
        <v>0</v>
      </c>
      <c r="CY78" s="252">
        <f t="shared" si="116"/>
        <v>0</v>
      </c>
      <c r="CZ78" s="283"/>
      <c r="DA78" s="345">
        <f>'stranka in letna napoved 2015'!DA78</f>
        <v>0</v>
      </c>
      <c r="DB78" s="346">
        <f t="shared" si="117"/>
        <v>0</v>
      </c>
      <c r="DC78" s="283"/>
      <c r="DD78" s="345">
        <f>'stranka in letna napoved 2015'!DD78</f>
        <v>0</v>
      </c>
      <c r="DE78" s="347">
        <f t="shared" si="118"/>
        <v>0</v>
      </c>
      <c r="DF78" s="32">
        <f t="shared" si="76"/>
        <v>0</v>
      </c>
      <c r="DG78" s="32">
        <f t="shared" si="119"/>
        <v>0</v>
      </c>
      <c r="DH78" s="32">
        <f t="shared" si="120"/>
        <v>0</v>
      </c>
      <c r="DI78" s="194">
        <f t="shared" si="121"/>
        <v>0</v>
      </c>
      <c r="DJ78" s="279"/>
      <c r="DK78" s="348">
        <f>'stranka in letna napoved 2015'!DK78</f>
        <v>0</v>
      </c>
      <c r="DL78" s="349">
        <f t="shared" si="122"/>
        <v>0</v>
      </c>
      <c r="DM78" s="283"/>
      <c r="DN78" s="348">
        <f>'stranka in letna napoved 2015'!DN78</f>
        <v>0</v>
      </c>
      <c r="DO78" s="350">
        <f t="shared" si="123"/>
        <v>0</v>
      </c>
      <c r="DP78" s="283"/>
      <c r="DQ78" s="348">
        <f>'stranka in letna napoved 2015'!DQ78</f>
        <v>0</v>
      </c>
      <c r="DR78" s="258">
        <f t="shared" si="124"/>
        <v>0</v>
      </c>
      <c r="DS78" s="33">
        <f t="shared" si="77"/>
        <v>0</v>
      </c>
      <c r="DT78" s="33">
        <f t="shared" si="78"/>
        <v>0</v>
      </c>
      <c r="DU78" s="33">
        <f t="shared" si="125"/>
        <v>0</v>
      </c>
      <c r="DV78" s="196">
        <f t="shared" si="126"/>
        <v>0</v>
      </c>
      <c r="DW78" s="279"/>
      <c r="DX78" s="351">
        <f>'stranka in letna napoved 2015'!DX78</f>
        <v>0</v>
      </c>
      <c r="DY78" s="262">
        <f t="shared" si="127"/>
        <v>0</v>
      </c>
      <c r="DZ78" s="283"/>
      <c r="EA78" s="351">
        <f>'stranka in letna napoved 2015'!EA78</f>
        <v>0</v>
      </c>
      <c r="EB78" s="352">
        <f t="shared" si="128"/>
        <v>0</v>
      </c>
      <c r="EC78" s="283"/>
      <c r="ED78" s="262">
        <f>'stranka in letna napoved 2015'!ED78</f>
        <v>0</v>
      </c>
      <c r="EE78" s="353">
        <f t="shared" si="129"/>
        <v>0</v>
      </c>
      <c r="EF78" s="34">
        <f t="shared" si="79"/>
        <v>0</v>
      </c>
      <c r="EG78" s="34">
        <f t="shared" si="130"/>
        <v>0</v>
      </c>
      <c r="EH78" s="34">
        <f t="shared" si="131"/>
        <v>0</v>
      </c>
      <c r="EI78" s="200">
        <f t="shared" si="132"/>
        <v>0</v>
      </c>
      <c r="EJ78" s="287"/>
      <c r="EK78" s="357">
        <f>'stranka in letna napoved 2015'!EK78</f>
        <v>0</v>
      </c>
      <c r="EL78" s="269">
        <f t="shared" si="133"/>
        <v>0</v>
      </c>
      <c r="EM78" s="276"/>
      <c r="EN78" s="357">
        <f>'stranka in letna napoved 2015'!EN78</f>
        <v>0</v>
      </c>
      <c r="EO78" s="269">
        <f t="shared" si="134"/>
        <v>0</v>
      </c>
      <c r="EP78" s="283"/>
      <c r="EQ78" s="357">
        <f>'stranka in letna napoved 2015'!EQ78</f>
        <v>0</v>
      </c>
      <c r="ER78" s="269">
        <f t="shared" si="135"/>
        <v>0</v>
      </c>
      <c r="ES78" s="35">
        <f t="shared" si="80"/>
        <v>0</v>
      </c>
      <c r="ET78" s="35">
        <f t="shared" si="136"/>
        <v>0</v>
      </c>
      <c r="EU78" s="36">
        <f t="shared" si="137"/>
        <v>0</v>
      </c>
      <c r="EV78" s="206">
        <f t="shared" si="138"/>
        <v>0</v>
      </c>
      <c r="EW78" s="288">
        <f t="shared" si="139"/>
        <v>0</v>
      </c>
      <c r="EX78" s="289">
        <f t="shared" si="140"/>
        <v>0</v>
      </c>
      <c r="EY78" s="289">
        <f t="shared" si="141"/>
        <v>0</v>
      </c>
      <c r="EZ78" s="289">
        <f t="shared" si="142"/>
        <v>0</v>
      </c>
      <c r="FA78" s="289">
        <f t="shared" si="143"/>
        <v>0</v>
      </c>
      <c r="FB78" s="290">
        <f t="shared" si="144"/>
        <v>0</v>
      </c>
      <c r="FC78" s="292">
        <f t="shared" si="145"/>
        <v>0</v>
      </c>
    </row>
    <row r="79" spans="1:159">
      <c r="A79" s="37">
        <f>'stranka in letna napoved 2015'!A79</f>
        <v>76</v>
      </c>
      <c r="B79" s="37" t="str">
        <f>'stranka in letna napoved 2015'!B79</f>
        <v>76/2013</v>
      </c>
      <c r="C79" s="38" t="str">
        <f>'stranka in letna napoved 2015'!C79</f>
        <v>GMT d.o.o.</v>
      </c>
      <c r="D79" s="39" t="str">
        <f>'stranka in letna napoved 2015'!D79</f>
        <v>Cvetkova ulica 34</v>
      </c>
      <c r="E79" s="39" t="str">
        <f>'stranka in letna napoved 2015'!E79</f>
        <v>Murska Sobota</v>
      </c>
      <c r="F79" s="40">
        <f>'stranka in letna napoved 2015'!F79</f>
        <v>9000</v>
      </c>
      <c r="G79" s="40" t="str">
        <f>'stranka in letna napoved 2015'!G79</f>
        <v>SI90084985</v>
      </c>
      <c r="H79" s="40" t="str">
        <f>'stranka in letna napoved 2015'!H79</f>
        <v>5610613000</v>
      </c>
      <c r="I79" s="40" t="str">
        <f>'stranka in letna napoved 2015'!I79</f>
        <v>gmt.avtotrgovina@siol.net</v>
      </c>
      <c r="J79" s="40" t="str">
        <f>'stranka in letna napoved 2015'!J79</f>
        <v>45.320</v>
      </c>
      <c r="K79" s="40">
        <f>'stranka in letna napoved 2015'!K79</f>
        <v>0</v>
      </c>
      <c r="L79" s="40">
        <f>'stranka in letna napoved 2015'!L79</f>
        <v>0</v>
      </c>
      <c r="M79" s="66">
        <f>'stranka in letna napoved 2015'!M79</f>
        <v>0</v>
      </c>
      <c r="N79" s="102" t="str">
        <f>'stranka in letna napoved 2015'!N79</f>
        <v>MR</v>
      </c>
      <c r="O79" s="100" t="str">
        <f>'stranka in letna napoved 2015'!O79</f>
        <v>pridobitelj embaliranega blaga</v>
      </c>
      <c r="P79" s="40" t="str">
        <f>'stranka in letna napoved 2015'!P79</f>
        <v>MP</v>
      </c>
      <c r="Q79" s="64">
        <f>'stranka in letna napoved 2015'!Q79</f>
        <v>41640</v>
      </c>
      <c r="R79" s="64">
        <f>'stranka in letna napoved 2015'!R79</f>
        <v>41635</v>
      </c>
      <c r="S79" s="40" t="str">
        <f>'stranka in letna napoved 2015'!S79</f>
        <v>Robert Horvat</v>
      </c>
      <c r="T79" s="40" t="str">
        <f>'stranka in letna napoved 2015'!T79</f>
        <v>+386 2 530 10 41</v>
      </c>
      <c r="U79" s="40" t="str">
        <f>'stranka in letna napoved 2015'!U79</f>
        <v>roberth@gmt.si</v>
      </c>
      <c r="V79" s="40">
        <f>'stranka in letna napoved 2015'!V79</f>
        <v>0</v>
      </c>
      <c r="W79" s="40">
        <f>'stranka in letna napoved 2015'!W79</f>
        <v>0</v>
      </c>
      <c r="X79" s="40">
        <f>'stranka in letna napoved 2015'!X79</f>
        <v>0</v>
      </c>
      <c r="Y79" s="40">
        <f>'stranka in letna napoved 2015'!Y79</f>
        <v>0</v>
      </c>
      <c r="Z79" s="40">
        <f>'stranka in letna napoved 2015'!Z79</f>
        <v>0</v>
      </c>
      <c r="AA79" s="272"/>
      <c r="AB79" s="180">
        <f>'stranka in letna napoved 2015'!AB79</f>
        <v>0</v>
      </c>
      <c r="AC79" s="104">
        <f t="shared" si="81"/>
        <v>0</v>
      </c>
      <c r="AD79" s="272"/>
      <c r="AE79" s="180">
        <f>'stranka in letna napoved 2015'!AE79</f>
        <v>0</v>
      </c>
      <c r="AF79" s="104">
        <f t="shared" si="82"/>
        <v>0</v>
      </c>
      <c r="AG79" s="20">
        <f t="shared" si="73"/>
        <v>0</v>
      </c>
      <c r="AH79" s="272"/>
      <c r="AI79" s="180">
        <f>'stranka in letna napoved 2015'!AI79</f>
        <v>0</v>
      </c>
      <c r="AJ79" s="104">
        <f t="shared" si="83"/>
        <v>0</v>
      </c>
      <c r="AK79" s="272"/>
      <c r="AL79" s="180">
        <f>'stranka in letna napoved 2015'!AL79</f>
        <v>0</v>
      </c>
      <c r="AM79" s="236">
        <f t="shared" si="84"/>
        <v>0</v>
      </c>
      <c r="AN79" s="22">
        <f t="shared" si="85"/>
        <v>0</v>
      </c>
      <c r="AO79" s="276"/>
      <c r="AP79" s="182">
        <f>'stranka in letna napoved 2015'!AP79</f>
        <v>0</v>
      </c>
      <c r="AQ79" s="331">
        <f t="shared" si="86"/>
        <v>0</v>
      </c>
      <c r="AR79" s="23">
        <f t="shared" si="87"/>
        <v>0</v>
      </c>
      <c r="AS79" s="23">
        <f t="shared" si="88"/>
        <v>0</v>
      </c>
      <c r="AT79" s="23">
        <f t="shared" si="89"/>
        <v>0</v>
      </c>
      <c r="AU79" s="174">
        <f t="shared" si="90"/>
        <v>0</v>
      </c>
      <c r="AV79" s="279"/>
      <c r="AW79" s="333">
        <f>'stranka in letna napoved 2015'!AW79</f>
        <v>0</v>
      </c>
      <c r="AX79" s="242">
        <f t="shared" si="91"/>
        <v>0</v>
      </c>
      <c r="AY79" s="272"/>
      <c r="AZ79" s="332">
        <f>'stranka in letna napoved 2015'!AZ79</f>
        <v>0</v>
      </c>
      <c r="BA79" s="242">
        <f t="shared" si="92"/>
        <v>0</v>
      </c>
      <c r="BB79" s="272"/>
      <c r="BC79" s="333">
        <f>'stranka in letna napoved 2015'!BC79</f>
        <v>0</v>
      </c>
      <c r="BD79" s="335">
        <f t="shared" si="93"/>
        <v>0</v>
      </c>
      <c r="BE79" s="25">
        <f t="shared" si="94"/>
        <v>0</v>
      </c>
      <c r="BF79" s="272"/>
      <c r="BG79" s="333">
        <f>'stranka in letna napoved 2015'!BG79</f>
        <v>0</v>
      </c>
      <c r="BH79" s="335">
        <f t="shared" si="95"/>
        <v>0</v>
      </c>
      <c r="BI79" s="272"/>
      <c r="BJ79" s="333">
        <f>'stranka in letna napoved 2015'!BJ79</f>
        <v>0</v>
      </c>
      <c r="BK79" s="335">
        <f t="shared" si="96"/>
        <v>0</v>
      </c>
      <c r="BL79" s="272"/>
      <c r="BM79" s="333">
        <f>'stranka in letna napoved 2015'!BM79</f>
        <v>0</v>
      </c>
      <c r="BN79" s="335">
        <f t="shared" si="97"/>
        <v>0</v>
      </c>
      <c r="BO79" s="26">
        <f t="shared" si="98"/>
        <v>0</v>
      </c>
      <c r="BP79" s="281"/>
      <c r="BQ79" s="333">
        <f>'stranka in letna napoved 2015'!BQ79</f>
        <v>0</v>
      </c>
      <c r="BR79" s="335">
        <f t="shared" si="99"/>
        <v>0</v>
      </c>
      <c r="BS79" s="27">
        <f t="shared" si="100"/>
        <v>0</v>
      </c>
      <c r="BT79" s="27">
        <f t="shared" si="101"/>
        <v>0</v>
      </c>
      <c r="BU79" s="27">
        <f t="shared" si="102"/>
        <v>0</v>
      </c>
      <c r="BV79" s="335">
        <f t="shared" si="103"/>
        <v>0</v>
      </c>
      <c r="BW79" s="279"/>
      <c r="BX79" s="355">
        <f>'stranka in letna napoved 2015'!BX79</f>
        <v>0</v>
      </c>
      <c r="BY79" s="188">
        <f t="shared" si="104"/>
        <v>0</v>
      </c>
      <c r="BZ79" s="283"/>
      <c r="CA79" s="355">
        <f>'stranka in letna napoved 2015'!CA79</f>
        <v>0</v>
      </c>
      <c r="CB79" s="188">
        <f t="shared" si="105"/>
        <v>0</v>
      </c>
      <c r="CC79" s="283"/>
      <c r="CD79" s="341">
        <f>'stranka in letna napoved 2015'!CD79</f>
        <v>0</v>
      </c>
      <c r="CE79" s="188">
        <f t="shared" si="106"/>
        <v>0</v>
      </c>
      <c r="CF79" s="28">
        <f t="shared" si="74"/>
        <v>0</v>
      </c>
      <c r="CG79" s="28">
        <f t="shared" si="107"/>
        <v>0</v>
      </c>
      <c r="CH79" s="29">
        <f t="shared" si="108"/>
        <v>0</v>
      </c>
      <c r="CI79" s="188">
        <f t="shared" si="109"/>
        <v>0</v>
      </c>
      <c r="CJ79" s="272"/>
      <c r="CK79" s="342">
        <f>'stranka in letna napoved 2015'!CK79</f>
        <v>0</v>
      </c>
      <c r="CL79" s="247">
        <f t="shared" si="110"/>
        <v>0</v>
      </c>
      <c r="CM79" s="283"/>
      <c r="CN79" s="342">
        <f>'stranka in letna napoved 2015'!CN79</f>
        <v>0</v>
      </c>
      <c r="CO79" s="356">
        <f t="shared" si="111"/>
        <v>0</v>
      </c>
      <c r="CP79" s="283"/>
      <c r="CQ79" s="344">
        <f>'stranka in letna napoved 2015'!CQ79</f>
        <v>0</v>
      </c>
      <c r="CR79" s="247">
        <f t="shared" si="112"/>
        <v>0</v>
      </c>
      <c r="CS79" s="30">
        <f t="shared" si="75"/>
        <v>0</v>
      </c>
      <c r="CT79" s="30">
        <f t="shared" si="113"/>
        <v>0</v>
      </c>
      <c r="CU79" s="31">
        <f t="shared" si="114"/>
        <v>0</v>
      </c>
      <c r="CV79" s="192">
        <f t="shared" si="115"/>
        <v>0</v>
      </c>
      <c r="CW79" s="279"/>
      <c r="CX79" s="345">
        <f>'stranka in letna napoved 2015'!CX79</f>
        <v>0</v>
      </c>
      <c r="CY79" s="252">
        <f t="shared" si="116"/>
        <v>0</v>
      </c>
      <c r="CZ79" s="283"/>
      <c r="DA79" s="345">
        <f>'stranka in letna napoved 2015'!DA79</f>
        <v>0</v>
      </c>
      <c r="DB79" s="346">
        <f t="shared" si="117"/>
        <v>0</v>
      </c>
      <c r="DC79" s="283"/>
      <c r="DD79" s="345">
        <f>'stranka in letna napoved 2015'!DD79</f>
        <v>0</v>
      </c>
      <c r="DE79" s="347">
        <f t="shared" si="118"/>
        <v>0</v>
      </c>
      <c r="DF79" s="32">
        <f t="shared" si="76"/>
        <v>0</v>
      </c>
      <c r="DG79" s="32">
        <f t="shared" si="119"/>
        <v>0</v>
      </c>
      <c r="DH79" s="32">
        <f t="shared" si="120"/>
        <v>0</v>
      </c>
      <c r="DI79" s="194">
        <f t="shared" si="121"/>
        <v>0</v>
      </c>
      <c r="DJ79" s="279"/>
      <c r="DK79" s="348">
        <f>'stranka in letna napoved 2015'!DK79</f>
        <v>0</v>
      </c>
      <c r="DL79" s="349">
        <f t="shared" si="122"/>
        <v>0</v>
      </c>
      <c r="DM79" s="283"/>
      <c r="DN79" s="348">
        <f>'stranka in letna napoved 2015'!DN79</f>
        <v>0</v>
      </c>
      <c r="DO79" s="350">
        <f t="shared" si="123"/>
        <v>0</v>
      </c>
      <c r="DP79" s="283"/>
      <c r="DQ79" s="348">
        <f>'stranka in letna napoved 2015'!DQ79</f>
        <v>0</v>
      </c>
      <c r="DR79" s="258">
        <f t="shared" si="124"/>
        <v>0</v>
      </c>
      <c r="DS79" s="33">
        <f t="shared" si="77"/>
        <v>0</v>
      </c>
      <c r="DT79" s="33">
        <f t="shared" si="78"/>
        <v>0</v>
      </c>
      <c r="DU79" s="33">
        <f t="shared" si="125"/>
        <v>0</v>
      </c>
      <c r="DV79" s="196">
        <f t="shared" si="126"/>
        <v>0</v>
      </c>
      <c r="DW79" s="279"/>
      <c r="DX79" s="351">
        <f>'stranka in letna napoved 2015'!DX79</f>
        <v>0</v>
      </c>
      <c r="DY79" s="262">
        <f t="shared" si="127"/>
        <v>0</v>
      </c>
      <c r="DZ79" s="283"/>
      <c r="EA79" s="351">
        <f>'stranka in letna napoved 2015'!EA79</f>
        <v>0</v>
      </c>
      <c r="EB79" s="352">
        <f t="shared" si="128"/>
        <v>0</v>
      </c>
      <c r="EC79" s="283"/>
      <c r="ED79" s="262">
        <f>'stranka in letna napoved 2015'!ED79</f>
        <v>0</v>
      </c>
      <c r="EE79" s="353">
        <f t="shared" si="129"/>
        <v>0</v>
      </c>
      <c r="EF79" s="34">
        <f t="shared" si="79"/>
        <v>0</v>
      </c>
      <c r="EG79" s="34">
        <f t="shared" si="130"/>
        <v>0</v>
      </c>
      <c r="EH79" s="34">
        <f t="shared" si="131"/>
        <v>0</v>
      </c>
      <c r="EI79" s="200">
        <f t="shared" si="132"/>
        <v>0</v>
      </c>
      <c r="EJ79" s="287"/>
      <c r="EK79" s="357">
        <f>'stranka in letna napoved 2015'!EK79</f>
        <v>0</v>
      </c>
      <c r="EL79" s="269">
        <f t="shared" si="133"/>
        <v>0</v>
      </c>
      <c r="EM79" s="276"/>
      <c r="EN79" s="357">
        <f>'stranka in letna napoved 2015'!EN79</f>
        <v>0</v>
      </c>
      <c r="EO79" s="269">
        <f t="shared" si="134"/>
        <v>0</v>
      </c>
      <c r="EP79" s="283"/>
      <c r="EQ79" s="357">
        <f>'stranka in letna napoved 2015'!EQ79</f>
        <v>0</v>
      </c>
      <c r="ER79" s="269">
        <f t="shared" si="135"/>
        <v>0</v>
      </c>
      <c r="ES79" s="35">
        <f t="shared" si="80"/>
        <v>0</v>
      </c>
      <c r="ET79" s="35">
        <f t="shared" si="136"/>
        <v>0</v>
      </c>
      <c r="EU79" s="36">
        <f t="shared" si="137"/>
        <v>0</v>
      </c>
      <c r="EV79" s="206">
        <f t="shared" si="138"/>
        <v>0</v>
      </c>
      <c r="EW79" s="288">
        <f t="shared" si="139"/>
        <v>0</v>
      </c>
      <c r="EX79" s="289">
        <f t="shared" si="140"/>
        <v>0</v>
      </c>
      <c r="EY79" s="289">
        <f t="shared" si="141"/>
        <v>0</v>
      </c>
      <c r="EZ79" s="289">
        <f t="shared" si="142"/>
        <v>0</v>
      </c>
      <c r="FA79" s="289">
        <f t="shared" si="143"/>
        <v>0</v>
      </c>
      <c r="FB79" s="290">
        <f t="shared" si="144"/>
        <v>0</v>
      </c>
      <c r="FC79" s="292">
        <f t="shared" si="145"/>
        <v>0</v>
      </c>
    </row>
    <row r="80" spans="1:159">
      <c r="A80" s="37">
        <f>'stranka in letna napoved 2015'!A80</f>
        <v>77</v>
      </c>
      <c r="B80" s="37" t="str">
        <f>'stranka in letna napoved 2015'!B80</f>
        <v>77/2013</v>
      </c>
      <c r="C80" s="38" t="str">
        <f>'stranka in letna napoved 2015'!C80</f>
        <v>PALOMA d.d.</v>
      </c>
      <c r="D80" s="39" t="str">
        <f>'stranka in letna napoved 2015'!D80</f>
        <v>Sladki Vrh 1</v>
      </c>
      <c r="E80" s="39" t="str">
        <f>'stranka in letna napoved 2015'!E80</f>
        <v>Sladki vrh</v>
      </c>
      <c r="F80" s="40">
        <f>'stranka in letna napoved 2015'!F80</f>
        <v>2214</v>
      </c>
      <c r="G80" s="40" t="str">
        <f>'stranka in letna napoved 2015'!G80</f>
        <v>SI45280312</v>
      </c>
      <c r="H80" s="40" t="str">
        <f>'stranka in letna napoved 2015'!H80</f>
        <v>5034639000</v>
      </c>
      <c r="I80" s="40">
        <f>'stranka in letna napoved 2015'!I80</f>
        <v>0</v>
      </c>
      <c r="J80" s="40" t="str">
        <f>'stranka in letna napoved 2015'!J80</f>
        <v>17.220</v>
      </c>
      <c r="K80" s="40">
        <f>'stranka in letna napoved 2015'!K80</f>
        <v>0</v>
      </c>
      <c r="L80" s="40">
        <f>'stranka in letna napoved 2015'!L80</f>
        <v>0</v>
      </c>
      <c r="M80" s="66">
        <f>'stranka in letna napoved 2015'!M80</f>
        <v>0</v>
      </c>
      <c r="N80" s="102" t="str">
        <f>'stranka in letna napoved 2015'!N80</f>
        <v>MR</v>
      </c>
      <c r="O80" s="100" t="str">
        <f>'stranka in letna napoved 2015'!O80</f>
        <v>embaler, pridobitelj embaliranega blaga</v>
      </c>
      <c r="P80" s="40" t="str">
        <f>'stranka in letna napoved 2015'!P80</f>
        <v>QP</v>
      </c>
      <c r="Q80" s="64">
        <f>'stranka in letna napoved 2015'!Q80</f>
        <v>41640</v>
      </c>
      <c r="R80" s="64">
        <f>'stranka in letna napoved 2015'!R80</f>
        <v>41631</v>
      </c>
      <c r="S80" s="40" t="str">
        <f>'stranka in letna napoved 2015'!S80</f>
        <v>Irena Petek</v>
      </c>
      <c r="T80" s="40" t="str">
        <f>'stranka in letna napoved 2015'!T80</f>
        <v>+386 2 645 73 78</v>
      </c>
      <c r="U80" s="40" t="str">
        <f>'stranka in letna napoved 2015'!U80</f>
        <v>irena.petek@paloma.si</v>
      </c>
      <c r="V80" s="40">
        <f>'stranka in letna napoved 2015'!V80</f>
        <v>0</v>
      </c>
      <c r="W80" s="40">
        <f>'stranka in letna napoved 2015'!W80</f>
        <v>0</v>
      </c>
      <c r="X80" s="40">
        <f>'stranka in letna napoved 2015'!X80</f>
        <v>0</v>
      </c>
      <c r="Y80" s="40">
        <f>'stranka in letna napoved 2015'!Y80</f>
        <v>0</v>
      </c>
      <c r="Z80" s="40">
        <f>'stranka in letna napoved 2015'!Z80</f>
        <v>0</v>
      </c>
      <c r="AA80" s="272"/>
      <c r="AB80" s="180">
        <f>'stranka in letna napoved 2015'!AB80</f>
        <v>38</v>
      </c>
      <c r="AC80" s="104">
        <f t="shared" si="81"/>
        <v>0</v>
      </c>
      <c r="AD80" s="272"/>
      <c r="AE80" s="180">
        <f>'stranka in letna napoved 2015'!AE80</f>
        <v>37</v>
      </c>
      <c r="AF80" s="104">
        <f t="shared" si="82"/>
        <v>0</v>
      </c>
      <c r="AG80" s="20">
        <f t="shared" si="73"/>
        <v>0</v>
      </c>
      <c r="AH80" s="272"/>
      <c r="AI80" s="180">
        <f>'stranka in letna napoved 2015'!AI80</f>
        <v>37</v>
      </c>
      <c r="AJ80" s="104">
        <f t="shared" si="83"/>
        <v>0</v>
      </c>
      <c r="AK80" s="272"/>
      <c r="AL80" s="180">
        <f>'stranka in letna napoved 2015'!AL80</f>
        <v>36</v>
      </c>
      <c r="AM80" s="236">
        <f t="shared" si="84"/>
        <v>0</v>
      </c>
      <c r="AN80" s="22">
        <f t="shared" si="85"/>
        <v>0</v>
      </c>
      <c r="AO80" s="276"/>
      <c r="AP80" s="182">
        <f>'stranka in letna napoved 2015'!AP80</f>
        <v>36</v>
      </c>
      <c r="AQ80" s="331">
        <f t="shared" si="86"/>
        <v>0</v>
      </c>
      <c r="AR80" s="23">
        <f t="shared" si="87"/>
        <v>0</v>
      </c>
      <c r="AS80" s="23">
        <f t="shared" si="88"/>
        <v>0</v>
      </c>
      <c r="AT80" s="23">
        <f t="shared" si="89"/>
        <v>0</v>
      </c>
      <c r="AU80" s="174">
        <f t="shared" si="90"/>
        <v>0</v>
      </c>
      <c r="AV80" s="279"/>
      <c r="AW80" s="333">
        <f>'stranka in letna napoved 2015'!AW80</f>
        <v>41</v>
      </c>
      <c r="AX80" s="242">
        <f t="shared" si="91"/>
        <v>0</v>
      </c>
      <c r="AY80" s="272"/>
      <c r="AZ80" s="332">
        <f>'stranka in letna napoved 2015'!AZ80</f>
        <v>38</v>
      </c>
      <c r="BA80" s="242">
        <f t="shared" si="92"/>
        <v>0</v>
      </c>
      <c r="BB80" s="272"/>
      <c r="BC80" s="333">
        <f>'stranka in letna napoved 2015'!BC80</f>
        <v>38</v>
      </c>
      <c r="BD80" s="335">
        <f t="shared" si="93"/>
        <v>0</v>
      </c>
      <c r="BE80" s="25">
        <f t="shared" si="94"/>
        <v>0</v>
      </c>
      <c r="BF80" s="272"/>
      <c r="BG80" s="333">
        <f>'stranka in letna napoved 2015'!BG80</f>
        <v>40</v>
      </c>
      <c r="BH80" s="335">
        <f t="shared" si="95"/>
        <v>0</v>
      </c>
      <c r="BI80" s="272"/>
      <c r="BJ80" s="333">
        <f>'stranka in letna napoved 2015'!BJ80</f>
        <v>37</v>
      </c>
      <c r="BK80" s="335">
        <f t="shared" si="96"/>
        <v>0</v>
      </c>
      <c r="BL80" s="272"/>
      <c r="BM80" s="333">
        <f>'stranka in letna napoved 2015'!BM80</f>
        <v>37</v>
      </c>
      <c r="BN80" s="335">
        <f t="shared" si="97"/>
        <v>0</v>
      </c>
      <c r="BO80" s="26">
        <f t="shared" si="98"/>
        <v>0</v>
      </c>
      <c r="BP80" s="281"/>
      <c r="BQ80" s="333">
        <f>'stranka in letna napoved 2015'!BQ80</f>
        <v>37</v>
      </c>
      <c r="BR80" s="335">
        <f t="shared" si="99"/>
        <v>0</v>
      </c>
      <c r="BS80" s="27">
        <f t="shared" si="100"/>
        <v>0</v>
      </c>
      <c r="BT80" s="27">
        <f t="shared" si="101"/>
        <v>0</v>
      </c>
      <c r="BU80" s="27">
        <f t="shared" si="102"/>
        <v>0</v>
      </c>
      <c r="BV80" s="335">
        <f t="shared" si="103"/>
        <v>0</v>
      </c>
      <c r="BW80" s="279"/>
      <c r="BX80" s="355">
        <f>'stranka in letna napoved 2015'!BX80</f>
        <v>41</v>
      </c>
      <c r="BY80" s="188">
        <f t="shared" si="104"/>
        <v>0</v>
      </c>
      <c r="BZ80" s="283"/>
      <c r="CA80" s="355">
        <f>'stranka in letna napoved 2015'!CA80</f>
        <v>40</v>
      </c>
      <c r="CB80" s="188">
        <f t="shared" si="105"/>
        <v>0</v>
      </c>
      <c r="CC80" s="283"/>
      <c r="CD80" s="341">
        <f>'stranka in letna napoved 2015'!CD80</f>
        <v>40</v>
      </c>
      <c r="CE80" s="188">
        <f t="shared" si="106"/>
        <v>0</v>
      </c>
      <c r="CF80" s="28">
        <f t="shared" si="74"/>
        <v>0</v>
      </c>
      <c r="CG80" s="28">
        <f t="shared" si="107"/>
        <v>0</v>
      </c>
      <c r="CH80" s="29">
        <f t="shared" si="108"/>
        <v>0</v>
      </c>
      <c r="CI80" s="188">
        <f t="shared" si="109"/>
        <v>0</v>
      </c>
      <c r="CJ80" s="272"/>
      <c r="CK80" s="342">
        <f>'stranka in letna napoved 2015'!CK80</f>
        <v>41</v>
      </c>
      <c r="CL80" s="247">
        <f t="shared" si="110"/>
        <v>0</v>
      </c>
      <c r="CM80" s="283"/>
      <c r="CN80" s="342">
        <f>'stranka in letna napoved 2015'!CN80</f>
        <v>40</v>
      </c>
      <c r="CO80" s="356">
        <f t="shared" si="111"/>
        <v>0</v>
      </c>
      <c r="CP80" s="283"/>
      <c r="CQ80" s="344">
        <f>'stranka in letna napoved 2015'!CQ80</f>
        <v>40</v>
      </c>
      <c r="CR80" s="247">
        <f t="shared" si="112"/>
        <v>0</v>
      </c>
      <c r="CS80" s="30">
        <f t="shared" si="75"/>
        <v>0</v>
      </c>
      <c r="CT80" s="30">
        <f t="shared" si="113"/>
        <v>0</v>
      </c>
      <c r="CU80" s="31">
        <f t="shared" si="114"/>
        <v>0</v>
      </c>
      <c r="CV80" s="192">
        <f t="shared" si="115"/>
        <v>0</v>
      </c>
      <c r="CW80" s="279"/>
      <c r="CX80" s="345">
        <f>'stranka in letna napoved 2015'!CX80</f>
        <v>30</v>
      </c>
      <c r="CY80" s="252">
        <f t="shared" si="116"/>
        <v>0</v>
      </c>
      <c r="CZ80" s="283"/>
      <c r="DA80" s="345">
        <f>'stranka in letna napoved 2015'!DA80</f>
        <v>29</v>
      </c>
      <c r="DB80" s="346">
        <f t="shared" si="117"/>
        <v>0</v>
      </c>
      <c r="DC80" s="283"/>
      <c r="DD80" s="345">
        <f>'stranka in letna napoved 2015'!DD80</f>
        <v>29</v>
      </c>
      <c r="DE80" s="347">
        <f t="shared" si="118"/>
        <v>0</v>
      </c>
      <c r="DF80" s="32">
        <f t="shared" si="76"/>
        <v>0</v>
      </c>
      <c r="DG80" s="32">
        <f t="shared" si="119"/>
        <v>0</v>
      </c>
      <c r="DH80" s="32">
        <f t="shared" si="120"/>
        <v>0</v>
      </c>
      <c r="DI80" s="194">
        <f t="shared" si="121"/>
        <v>0</v>
      </c>
      <c r="DJ80" s="279"/>
      <c r="DK80" s="348">
        <f>'stranka in letna napoved 2015'!DK80</f>
        <v>36</v>
      </c>
      <c r="DL80" s="349">
        <f t="shared" si="122"/>
        <v>0</v>
      </c>
      <c r="DM80" s="283"/>
      <c r="DN80" s="348">
        <f>'stranka in letna napoved 2015'!DN80</f>
        <v>35</v>
      </c>
      <c r="DO80" s="350">
        <f t="shared" si="123"/>
        <v>0</v>
      </c>
      <c r="DP80" s="283"/>
      <c r="DQ80" s="348">
        <f>'stranka in letna napoved 2015'!DQ80</f>
        <v>35</v>
      </c>
      <c r="DR80" s="258">
        <f t="shared" si="124"/>
        <v>0</v>
      </c>
      <c r="DS80" s="33">
        <f t="shared" si="77"/>
        <v>0</v>
      </c>
      <c r="DT80" s="33">
        <f t="shared" si="78"/>
        <v>0</v>
      </c>
      <c r="DU80" s="33">
        <f t="shared" si="125"/>
        <v>0</v>
      </c>
      <c r="DV80" s="196">
        <f t="shared" si="126"/>
        <v>0</v>
      </c>
      <c r="DW80" s="279"/>
      <c r="DX80" s="351">
        <f>'stranka in letna napoved 2015'!DX80</f>
        <v>62</v>
      </c>
      <c r="DY80" s="262">
        <f t="shared" si="127"/>
        <v>0</v>
      </c>
      <c r="DZ80" s="283"/>
      <c r="EA80" s="351">
        <f>'stranka in letna napoved 2015'!EA80</f>
        <v>61</v>
      </c>
      <c r="EB80" s="352">
        <f t="shared" si="128"/>
        <v>0</v>
      </c>
      <c r="EC80" s="283"/>
      <c r="ED80" s="262">
        <f>'stranka in letna napoved 2015'!ED80</f>
        <v>61</v>
      </c>
      <c r="EE80" s="353">
        <f t="shared" si="129"/>
        <v>0</v>
      </c>
      <c r="EF80" s="34">
        <f t="shared" si="79"/>
        <v>0</v>
      </c>
      <c r="EG80" s="34">
        <f t="shared" si="130"/>
        <v>0</v>
      </c>
      <c r="EH80" s="34">
        <f t="shared" si="131"/>
        <v>0</v>
      </c>
      <c r="EI80" s="200">
        <f t="shared" si="132"/>
        <v>0</v>
      </c>
      <c r="EJ80" s="287"/>
      <c r="EK80" s="357">
        <f>'stranka in letna napoved 2015'!EK80</f>
        <v>549</v>
      </c>
      <c r="EL80" s="269">
        <f t="shared" si="133"/>
        <v>0</v>
      </c>
      <c r="EM80" s="276"/>
      <c r="EN80" s="357">
        <f>'stranka in letna napoved 2015'!EN80</f>
        <v>548</v>
      </c>
      <c r="EO80" s="269">
        <f t="shared" si="134"/>
        <v>0</v>
      </c>
      <c r="EP80" s="283"/>
      <c r="EQ80" s="357">
        <f>'stranka in letna napoved 2015'!EQ80</f>
        <v>548</v>
      </c>
      <c r="ER80" s="269">
        <f t="shared" si="135"/>
        <v>0</v>
      </c>
      <c r="ES80" s="35">
        <f t="shared" si="80"/>
        <v>0</v>
      </c>
      <c r="ET80" s="35">
        <f t="shared" si="136"/>
        <v>0</v>
      </c>
      <c r="EU80" s="36">
        <f t="shared" si="137"/>
        <v>0</v>
      </c>
      <c r="EV80" s="206">
        <f t="shared" si="138"/>
        <v>0</v>
      </c>
      <c r="EW80" s="288">
        <f t="shared" si="139"/>
        <v>0</v>
      </c>
      <c r="EX80" s="289">
        <f t="shared" si="140"/>
        <v>0</v>
      </c>
      <c r="EY80" s="289">
        <f t="shared" si="141"/>
        <v>0</v>
      </c>
      <c r="EZ80" s="289">
        <f t="shared" si="142"/>
        <v>0</v>
      </c>
      <c r="FA80" s="289">
        <f t="shared" si="143"/>
        <v>0</v>
      </c>
      <c r="FB80" s="290">
        <f t="shared" si="144"/>
        <v>0</v>
      </c>
      <c r="FC80" s="292">
        <f t="shared" si="145"/>
        <v>0</v>
      </c>
    </row>
    <row r="81" spans="1:159">
      <c r="A81" s="37">
        <f>'stranka in letna napoved 2015'!A81</f>
        <v>78</v>
      </c>
      <c r="B81" s="37" t="str">
        <f>'stranka in letna napoved 2015'!B81</f>
        <v>78/2013</v>
      </c>
      <c r="C81" s="38" t="str">
        <f>'stranka in letna napoved 2015'!C81</f>
        <v>TINA d.o.o.</v>
      </c>
      <c r="D81" s="39" t="str">
        <f>'stranka in letna napoved 2015'!D81</f>
        <v>Nasovče 18A</v>
      </c>
      <c r="E81" s="39" t="str">
        <f>'stranka in letna napoved 2015'!E81</f>
        <v>Komenda</v>
      </c>
      <c r="F81" s="40">
        <f>'stranka in letna napoved 2015'!F81</f>
        <v>1218</v>
      </c>
      <c r="G81" s="40" t="str">
        <f>'stranka in letna napoved 2015'!G81</f>
        <v>SI13129155</v>
      </c>
      <c r="H81" s="40" t="str">
        <f>'stranka in letna napoved 2015'!H81</f>
        <v>5330823000</v>
      </c>
      <c r="I81" s="40" t="str">
        <f>'stranka in letna napoved 2015'!I81</f>
        <v>info@tina.si</v>
      </c>
      <c r="J81" s="40" t="str">
        <f>'stranka in letna napoved 2015'!J81</f>
        <v>10.850</v>
      </c>
      <c r="K81" s="40">
        <f>'stranka in letna napoved 2015'!K81</f>
        <v>0</v>
      </c>
      <c r="L81" s="40">
        <f>'stranka in letna napoved 2015'!L81</f>
        <v>0</v>
      </c>
      <c r="M81" s="66">
        <f>'stranka in letna napoved 2015'!M81</f>
        <v>0</v>
      </c>
      <c r="N81" s="102" t="str">
        <f>'stranka in letna napoved 2015'!N81</f>
        <v>IM</v>
      </c>
      <c r="O81" s="100" t="str">
        <f>'stranka in letna napoved 2015'!O81</f>
        <v>proizvajalec</v>
      </c>
      <c r="P81" s="40" t="str">
        <f>'stranka in letna napoved 2015'!P81</f>
        <v>QP</v>
      </c>
      <c r="Q81" s="64">
        <f>'stranka in letna napoved 2015'!Q81</f>
        <v>41640</v>
      </c>
      <c r="R81" s="64">
        <f>'stranka in letna napoved 2015'!R81</f>
        <v>41638</v>
      </c>
      <c r="S81" s="40" t="str">
        <f>'stranka in letna napoved 2015'!S81</f>
        <v>Martina Božič</v>
      </c>
      <c r="T81" s="40" t="str">
        <f>'stranka in letna napoved 2015'!T81</f>
        <v>+386 1 834 12 77</v>
      </c>
      <c r="U81" s="40" t="str">
        <f>'stranka in letna napoved 2015'!U81</f>
        <v>martina@tina.si</v>
      </c>
      <c r="V81" s="40">
        <f>'stranka in letna napoved 2015'!V81</f>
        <v>0</v>
      </c>
      <c r="W81" s="40">
        <f>'stranka in letna napoved 2015'!W81</f>
        <v>0</v>
      </c>
      <c r="X81" s="40">
        <f>'stranka in letna napoved 2015'!X81</f>
        <v>0</v>
      </c>
      <c r="Y81" s="40">
        <f>'stranka in letna napoved 2015'!Y81</f>
        <v>0</v>
      </c>
      <c r="Z81" s="40">
        <f>'stranka in letna napoved 2015'!Z81</f>
        <v>0</v>
      </c>
      <c r="AA81" s="272"/>
      <c r="AB81" s="180">
        <f>'stranka in letna napoved 2015'!AB81</f>
        <v>0</v>
      </c>
      <c r="AC81" s="104">
        <f t="shared" si="81"/>
        <v>0</v>
      </c>
      <c r="AD81" s="272"/>
      <c r="AE81" s="180">
        <f>'stranka in letna napoved 2015'!AE81</f>
        <v>0</v>
      </c>
      <c r="AF81" s="104">
        <f t="shared" si="82"/>
        <v>0</v>
      </c>
      <c r="AG81" s="20">
        <f t="shared" si="73"/>
        <v>0</v>
      </c>
      <c r="AH81" s="272"/>
      <c r="AI81" s="180">
        <f>'stranka in letna napoved 2015'!AI81</f>
        <v>0</v>
      </c>
      <c r="AJ81" s="104">
        <f t="shared" si="83"/>
        <v>0</v>
      </c>
      <c r="AK81" s="272"/>
      <c r="AL81" s="180">
        <f>'stranka in letna napoved 2015'!AL81</f>
        <v>0</v>
      </c>
      <c r="AM81" s="236">
        <f t="shared" si="84"/>
        <v>0</v>
      </c>
      <c r="AN81" s="22">
        <f t="shared" si="85"/>
        <v>0</v>
      </c>
      <c r="AO81" s="276"/>
      <c r="AP81" s="182">
        <f>'stranka in letna napoved 2015'!AP81</f>
        <v>0</v>
      </c>
      <c r="AQ81" s="331">
        <f t="shared" si="86"/>
        <v>0</v>
      </c>
      <c r="AR81" s="23">
        <f t="shared" si="87"/>
        <v>0</v>
      </c>
      <c r="AS81" s="23">
        <f t="shared" si="88"/>
        <v>0</v>
      </c>
      <c r="AT81" s="23">
        <f t="shared" si="89"/>
        <v>0</v>
      </c>
      <c r="AU81" s="174">
        <f t="shared" si="90"/>
        <v>0</v>
      </c>
      <c r="AV81" s="279"/>
      <c r="AW81" s="333">
        <f>'stranka in letna napoved 2015'!AW81</f>
        <v>0</v>
      </c>
      <c r="AX81" s="242">
        <f t="shared" si="91"/>
        <v>0</v>
      </c>
      <c r="AY81" s="272"/>
      <c r="AZ81" s="332">
        <f>'stranka in letna napoved 2015'!AZ81</f>
        <v>0</v>
      </c>
      <c r="BA81" s="242">
        <f t="shared" si="92"/>
        <v>0</v>
      </c>
      <c r="BB81" s="272"/>
      <c r="BC81" s="333">
        <f>'stranka in letna napoved 2015'!BC81</f>
        <v>0</v>
      </c>
      <c r="BD81" s="335">
        <f t="shared" si="93"/>
        <v>0</v>
      </c>
      <c r="BE81" s="25">
        <f t="shared" si="94"/>
        <v>0</v>
      </c>
      <c r="BF81" s="272"/>
      <c r="BG81" s="333">
        <f>'stranka in letna napoved 2015'!BG81</f>
        <v>0</v>
      </c>
      <c r="BH81" s="335">
        <f t="shared" si="95"/>
        <v>0</v>
      </c>
      <c r="BI81" s="272"/>
      <c r="BJ81" s="333">
        <f>'stranka in letna napoved 2015'!BJ81</f>
        <v>0</v>
      </c>
      <c r="BK81" s="335">
        <f t="shared" si="96"/>
        <v>0</v>
      </c>
      <c r="BL81" s="272"/>
      <c r="BM81" s="333">
        <f>'stranka in letna napoved 2015'!BM81</f>
        <v>0</v>
      </c>
      <c r="BN81" s="335">
        <f t="shared" si="97"/>
        <v>0</v>
      </c>
      <c r="BO81" s="26">
        <f t="shared" si="98"/>
        <v>0</v>
      </c>
      <c r="BP81" s="281"/>
      <c r="BQ81" s="333">
        <f>'stranka in letna napoved 2015'!BQ81</f>
        <v>0</v>
      </c>
      <c r="BR81" s="335">
        <f t="shared" si="99"/>
        <v>0</v>
      </c>
      <c r="BS81" s="27">
        <f t="shared" si="100"/>
        <v>0</v>
      </c>
      <c r="BT81" s="27">
        <f t="shared" si="101"/>
        <v>0</v>
      </c>
      <c r="BU81" s="27">
        <f t="shared" si="102"/>
        <v>0</v>
      </c>
      <c r="BV81" s="335">
        <f t="shared" si="103"/>
        <v>0</v>
      </c>
      <c r="BW81" s="279"/>
      <c r="BX81" s="355">
        <f>'stranka in letna napoved 2015'!BX81</f>
        <v>0</v>
      </c>
      <c r="BY81" s="188">
        <f t="shared" si="104"/>
        <v>0</v>
      </c>
      <c r="BZ81" s="283"/>
      <c r="CA81" s="355">
        <f>'stranka in letna napoved 2015'!CA81</f>
        <v>0</v>
      </c>
      <c r="CB81" s="188">
        <f t="shared" si="105"/>
        <v>0</v>
      </c>
      <c r="CC81" s="283"/>
      <c r="CD81" s="341">
        <f>'stranka in letna napoved 2015'!CD81</f>
        <v>0</v>
      </c>
      <c r="CE81" s="188">
        <f t="shared" si="106"/>
        <v>0</v>
      </c>
      <c r="CF81" s="28">
        <f t="shared" si="74"/>
        <v>0</v>
      </c>
      <c r="CG81" s="28">
        <f t="shared" si="107"/>
        <v>0</v>
      </c>
      <c r="CH81" s="29">
        <f t="shared" si="108"/>
        <v>0</v>
      </c>
      <c r="CI81" s="188">
        <f t="shared" si="109"/>
        <v>0</v>
      </c>
      <c r="CJ81" s="272"/>
      <c r="CK81" s="342">
        <f>'stranka in letna napoved 2015'!CK81</f>
        <v>0</v>
      </c>
      <c r="CL81" s="247">
        <f t="shared" si="110"/>
        <v>0</v>
      </c>
      <c r="CM81" s="283"/>
      <c r="CN81" s="342">
        <f>'stranka in letna napoved 2015'!CN81</f>
        <v>0</v>
      </c>
      <c r="CO81" s="356">
        <f t="shared" si="111"/>
        <v>0</v>
      </c>
      <c r="CP81" s="283"/>
      <c r="CQ81" s="344">
        <f>'stranka in letna napoved 2015'!CQ81</f>
        <v>0</v>
      </c>
      <c r="CR81" s="247">
        <f t="shared" si="112"/>
        <v>0</v>
      </c>
      <c r="CS81" s="30">
        <f t="shared" si="75"/>
        <v>0</v>
      </c>
      <c r="CT81" s="30">
        <f t="shared" si="113"/>
        <v>0</v>
      </c>
      <c r="CU81" s="31">
        <f t="shared" si="114"/>
        <v>0</v>
      </c>
      <c r="CV81" s="192">
        <f t="shared" si="115"/>
        <v>0</v>
      </c>
      <c r="CW81" s="279"/>
      <c r="CX81" s="345">
        <f>'stranka in letna napoved 2015'!CX81</f>
        <v>0</v>
      </c>
      <c r="CY81" s="252">
        <f t="shared" si="116"/>
        <v>0</v>
      </c>
      <c r="CZ81" s="283"/>
      <c r="DA81" s="345">
        <f>'stranka in letna napoved 2015'!DA81</f>
        <v>0</v>
      </c>
      <c r="DB81" s="346">
        <f t="shared" si="117"/>
        <v>0</v>
      </c>
      <c r="DC81" s="283"/>
      <c r="DD81" s="345">
        <f>'stranka in letna napoved 2015'!DD81</f>
        <v>0</v>
      </c>
      <c r="DE81" s="347">
        <f t="shared" si="118"/>
        <v>0</v>
      </c>
      <c r="DF81" s="32">
        <f t="shared" si="76"/>
        <v>0</v>
      </c>
      <c r="DG81" s="32">
        <f t="shared" si="119"/>
        <v>0</v>
      </c>
      <c r="DH81" s="32">
        <f t="shared" si="120"/>
        <v>0</v>
      </c>
      <c r="DI81" s="194">
        <f t="shared" si="121"/>
        <v>0</v>
      </c>
      <c r="DJ81" s="279"/>
      <c r="DK81" s="348">
        <f>'stranka in letna napoved 2015'!DK81</f>
        <v>0</v>
      </c>
      <c r="DL81" s="349">
        <f t="shared" si="122"/>
        <v>0</v>
      </c>
      <c r="DM81" s="283"/>
      <c r="DN81" s="348">
        <f>'stranka in letna napoved 2015'!DN81</f>
        <v>0</v>
      </c>
      <c r="DO81" s="350">
        <f t="shared" si="123"/>
        <v>0</v>
      </c>
      <c r="DP81" s="283"/>
      <c r="DQ81" s="348">
        <f>'stranka in letna napoved 2015'!DQ81</f>
        <v>0</v>
      </c>
      <c r="DR81" s="258">
        <f t="shared" si="124"/>
        <v>0</v>
      </c>
      <c r="DS81" s="33">
        <f t="shared" si="77"/>
        <v>0</v>
      </c>
      <c r="DT81" s="33">
        <f t="shared" si="78"/>
        <v>0</v>
      </c>
      <c r="DU81" s="33">
        <f t="shared" si="125"/>
        <v>0</v>
      </c>
      <c r="DV81" s="196">
        <f t="shared" si="126"/>
        <v>0</v>
      </c>
      <c r="DW81" s="279"/>
      <c r="DX81" s="351">
        <f>'stranka in letna napoved 2015'!DX81</f>
        <v>0</v>
      </c>
      <c r="DY81" s="262">
        <f t="shared" si="127"/>
        <v>0</v>
      </c>
      <c r="DZ81" s="283"/>
      <c r="EA81" s="351">
        <f>'stranka in letna napoved 2015'!EA81</f>
        <v>0</v>
      </c>
      <c r="EB81" s="352">
        <f t="shared" si="128"/>
        <v>0</v>
      </c>
      <c r="EC81" s="283"/>
      <c r="ED81" s="262">
        <f>'stranka in letna napoved 2015'!ED81</f>
        <v>0</v>
      </c>
      <c r="EE81" s="353">
        <f t="shared" si="129"/>
        <v>0</v>
      </c>
      <c r="EF81" s="34">
        <f t="shared" si="79"/>
        <v>0</v>
      </c>
      <c r="EG81" s="34">
        <f t="shared" si="130"/>
        <v>0</v>
      </c>
      <c r="EH81" s="34">
        <f t="shared" si="131"/>
        <v>0</v>
      </c>
      <c r="EI81" s="200">
        <f t="shared" si="132"/>
        <v>0</v>
      </c>
      <c r="EJ81" s="287"/>
      <c r="EK81" s="357">
        <f>'stranka in letna napoved 2015'!EK81</f>
        <v>0</v>
      </c>
      <c r="EL81" s="269">
        <f t="shared" si="133"/>
        <v>0</v>
      </c>
      <c r="EM81" s="276"/>
      <c r="EN81" s="357">
        <f>'stranka in letna napoved 2015'!EN81</f>
        <v>0</v>
      </c>
      <c r="EO81" s="269">
        <f t="shared" si="134"/>
        <v>0</v>
      </c>
      <c r="EP81" s="283"/>
      <c r="EQ81" s="357">
        <f>'stranka in letna napoved 2015'!EQ81</f>
        <v>0</v>
      </c>
      <c r="ER81" s="269">
        <f t="shared" si="135"/>
        <v>0</v>
      </c>
      <c r="ES81" s="35">
        <f t="shared" si="80"/>
        <v>0</v>
      </c>
      <c r="ET81" s="35">
        <f t="shared" si="136"/>
        <v>0</v>
      </c>
      <c r="EU81" s="36">
        <f t="shared" si="137"/>
        <v>0</v>
      </c>
      <c r="EV81" s="206">
        <f t="shared" si="138"/>
        <v>0</v>
      </c>
      <c r="EW81" s="288">
        <f t="shared" si="139"/>
        <v>0</v>
      </c>
      <c r="EX81" s="289">
        <f t="shared" si="140"/>
        <v>0</v>
      </c>
      <c r="EY81" s="289">
        <f t="shared" si="141"/>
        <v>0</v>
      </c>
      <c r="EZ81" s="289">
        <f t="shared" si="142"/>
        <v>0</v>
      </c>
      <c r="FA81" s="289">
        <f t="shared" si="143"/>
        <v>0</v>
      </c>
      <c r="FB81" s="290">
        <f t="shared" si="144"/>
        <v>0</v>
      </c>
      <c r="FC81" s="292">
        <f t="shared" si="145"/>
        <v>0</v>
      </c>
    </row>
    <row r="82" spans="1:159">
      <c r="A82" s="37">
        <f>'stranka in letna napoved 2015'!A82</f>
        <v>79</v>
      </c>
      <c r="B82" s="37" t="str">
        <f>'stranka in letna napoved 2015'!B82</f>
        <v>79/2013</v>
      </c>
      <c r="C82" s="38" t="str">
        <f>'stranka in letna napoved 2015'!C82</f>
        <v>EXTRA LUX d.o.o., Ljubljana</v>
      </c>
      <c r="D82" s="39" t="str">
        <f>'stranka in letna napoved 2015'!D82</f>
        <v>Središka ulica 21</v>
      </c>
      <c r="E82" s="39" t="str">
        <f>'stranka in letna napoved 2015'!E82</f>
        <v>Ljubljana</v>
      </c>
      <c r="F82" s="40">
        <f>'stranka in letna napoved 2015'!F82</f>
        <v>1000</v>
      </c>
      <c r="G82" s="40" t="str">
        <f>'stranka in letna napoved 2015'!G82</f>
        <v>SI38725053</v>
      </c>
      <c r="H82" s="40" t="str">
        <f>'stranka in letna napoved 2015'!H82</f>
        <v>5426189000</v>
      </c>
      <c r="I82" s="40">
        <f>'stranka in letna napoved 2015'!I82</f>
        <v>0</v>
      </c>
      <c r="J82" s="40" t="str">
        <f>'stranka in letna napoved 2015'!J82</f>
        <v>47.622</v>
      </c>
      <c r="K82" s="40">
        <f>'stranka in letna napoved 2015'!K82</f>
        <v>0</v>
      </c>
      <c r="L82" s="40">
        <f>'stranka in letna napoved 2015'!L82</f>
        <v>0</v>
      </c>
      <c r="M82" s="66">
        <f>'stranka in letna napoved 2015'!M82</f>
        <v>0</v>
      </c>
      <c r="N82" s="102" t="str">
        <f>'stranka in letna napoved 2015'!N82</f>
        <v>SZ</v>
      </c>
      <c r="O82" s="100" t="str">
        <f>'stranka in letna napoved 2015'!O82</f>
        <v>pridobitelj embaliranega blaga</v>
      </c>
      <c r="P82" s="40" t="str">
        <f>'stranka in letna napoved 2015'!P82</f>
        <v>QD</v>
      </c>
      <c r="Q82" s="64">
        <f>'stranka in letna napoved 2015'!Q82</f>
        <v>41640</v>
      </c>
      <c r="R82" s="64">
        <f>'stranka in letna napoved 2015'!R82</f>
        <v>41638</v>
      </c>
      <c r="S82" s="40" t="str">
        <f>'stranka in letna napoved 2015'!S82</f>
        <v>Simon Sojer</v>
      </c>
      <c r="T82" s="40" t="str">
        <f>'stranka in letna napoved 2015'!T82</f>
        <v>+386 41 661 388; +386 1 585 46 62</v>
      </c>
      <c r="U82" s="40" t="str">
        <f>'stranka in letna napoved 2015'!U82</f>
        <v>simon.sojer@extra-lux.si</v>
      </c>
      <c r="V82" s="40">
        <f>'stranka in letna napoved 2015'!V82</f>
        <v>0</v>
      </c>
      <c r="W82" s="40">
        <f>'stranka in letna napoved 2015'!W82</f>
        <v>0</v>
      </c>
      <c r="X82" s="40">
        <f>'stranka in letna napoved 2015'!X82</f>
        <v>0</v>
      </c>
      <c r="Y82" s="40">
        <f>'stranka in letna napoved 2015'!Y82</f>
        <v>0</v>
      </c>
      <c r="Z82" s="40">
        <f>'stranka in letna napoved 2015'!Z82</f>
        <v>0</v>
      </c>
      <c r="AA82" s="272"/>
      <c r="AB82" s="180">
        <f>'stranka in letna napoved 2015'!AB82</f>
        <v>0</v>
      </c>
      <c r="AC82" s="104">
        <f t="shared" si="81"/>
        <v>0</v>
      </c>
      <c r="AD82" s="272"/>
      <c r="AE82" s="180">
        <f>'stranka in letna napoved 2015'!AE82</f>
        <v>0</v>
      </c>
      <c r="AF82" s="104">
        <f t="shared" si="82"/>
        <v>0</v>
      </c>
      <c r="AG82" s="20">
        <f t="shared" si="73"/>
        <v>0</v>
      </c>
      <c r="AH82" s="272"/>
      <c r="AI82" s="180">
        <f>'stranka in letna napoved 2015'!AI82</f>
        <v>0</v>
      </c>
      <c r="AJ82" s="104">
        <f t="shared" si="83"/>
        <v>0</v>
      </c>
      <c r="AK82" s="272"/>
      <c r="AL82" s="180">
        <f>'stranka in letna napoved 2015'!AL82</f>
        <v>0</v>
      </c>
      <c r="AM82" s="236">
        <f t="shared" si="84"/>
        <v>0</v>
      </c>
      <c r="AN82" s="22">
        <f t="shared" si="85"/>
        <v>0</v>
      </c>
      <c r="AO82" s="276"/>
      <c r="AP82" s="182">
        <f>'stranka in letna napoved 2015'!AP82</f>
        <v>0</v>
      </c>
      <c r="AQ82" s="331">
        <f t="shared" si="86"/>
        <v>0</v>
      </c>
      <c r="AR82" s="23">
        <f t="shared" si="87"/>
        <v>0</v>
      </c>
      <c r="AS82" s="23">
        <f t="shared" si="88"/>
        <v>0</v>
      </c>
      <c r="AT82" s="23">
        <f t="shared" si="89"/>
        <v>0</v>
      </c>
      <c r="AU82" s="174">
        <f t="shared" si="90"/>
        <v>0</v>
      </c>
      <c r="AV82" s="279"/>
      <c r="AW82" s="333">
        <f>'stranka in letna napoved 2015'!AW82</f>
        <v>0</v>
      </c>
      <c r="AX82" s="242">
        <f t="shared" si="91"/>
        <v>0</v>
      </c>
      <c r="AY82" s="272"/>
      <c r="AZ82" s="332">
        <f>'stranka in letna napoved 2015'!AZ82</f>
        <v>0</v>
      </c>
      <c r="BA82" s="242">
        <f t="shared" si="92"/>
        <v>0</v>
      </c>
      <c r="BB82" s="272"/>
      <c r="BC82" s="333">
        <f>'stranka in letna napoved 2015'!BC82</f>
        <v>0</v>
      </c>
      <c r="BD82" s="335">
        <f t="shared" si="93"/>
        <v>0</v>
      </c>
      <c r="BE82" s="25">
        <f t="shared" si="94"/>
        <v>0</v>
      </c>
      <c r="BF82" s="272"/>
      <c r="BG82" s="333">
        <f>'stranka in letna napoved 2015'!BG82</f>
        <v>0</v>
      </c>
      <c r="BH82" s="335">
        <f t="shared" si="95"/>
        <v>0</v>
      </c>
      <c r="BI82" s="272"/>
      <c r="BJ82" s="333">
        <f>'stranka in letna napoved 2015'!BJ82</f>
        <v>0</v>
      </c>
      <c r="BK82" s="335">
        <f t="shared" si="96"/>
        <v>0</v>
      </c>
      <c r="BL82" s="272"/>
      <c r="BM82" s="333">
        <f>'stranka in letna napoved 2015'!BM82</f>
        <v>0</v>
      </c>
      <c r="BN82" s="335">
        <f t="shared" si="97"/>
        <v>0</v>
      </c>
      <c r="BO82" s="26">
        <f t="shared" si="98"/>
        <v>0</v>
      </c>
      <c r="BP82" s="281"/>
      <c r="BQ82" s="333">
        <f>'stranka in letna napoved 2015'!BQ82</f>
        <v>0</v>
      </c>
      <c r="BR82" s="335">
        <f t="shared" si="99"/>
        <v>0</v>
      </c>
      <c r="BS82" s="27">
        <f t="shared" si="100"/>
        <v>0</v>
      </c>
      <c r="BT82" s="27">
        <f t="shared" si="101"/>
        <v>0</v>
      </c>
      <c r="BU82" s="27">
        <f t="shared" si="102"/>
        <v>0</v>
      </c>
      <c r="BV82" s="335">
        <f t="shared" si="103"/>
        <v>0</v>
      </c>
      <c r="BW82" s="279"/>
      <c r="BX82" s="355">
        <f>'stranka in letna napoved 2015'!BX82</f>
        <v>0</v>
      </c>
      <c r="BY82" s="188">
        <f t="shared" si="104"/>
        <v>0</v>
      </c>
      <c r="BZ82" s="283"/>
      <c r="CA82" s="355">
        <f>'stranka in letna napoved 2015'!CA82</f>
        <v>0</v>
      </c>
      <c r="CB82" s="188">
        <f t="shared" si="105"/>
        <v>0</v>
      </c>
      <c r="CC82" s="283"/>
      <c r="CD82" s="341">
        <f>'stranka in letna napoved 2015'!CD82</f>
        <v>0</v>
      </c>
      <c r="CE82" s="188">
        <f t="shared" si="106"/>
        <v>0</v>
      </c>
      <c r="CF82" s="28">
        <f t="shared" si="74"/>
        <v>0</v>
      </c>
      <c r="CG82" s="28">
        <f t="shared" si="107"/>
        <v>0</v>
      </c>
      <c r="CH82" s="29">
        <f t="shared" si="108"/>
        <v>0</v>
      </c>
      <c r="CI82" s="188">
        <f t="shared" si="109"/>
        <v>0</v>
      </c>
      <c r="CJ82" s="272"/>
      <c r="CK82" s="342">
        <f>'stranka in letna napoved 2015'!CK82</f>
        <v>0</v>
      </c>
      <c r="CL82" s="247">
        <f t="shared" si="110"/>
        <v>0</v>
      </c>
      <c r="CM82" s="283"/>
      <c r="CN82" s="342">
        <f>'stranka in letna napoved 2015'!CN82</f>
        <v>0</v>
      </c>
      <c r="CO82" s="356">
        <f t="shared" si="111"/>
        <v>0</v>
      </c>
      <c r="CP82" s="283"/>
      <c r="CQ82" s="344">
        <f>'stranka in letna napoved 2015'!CQ82</f>
        <v>0</v>
      </c>
      <c r="CR82" s="247">
        <f t="shared" si="112"/>
        <v>0</v>
      </c>
      <c r="CS82" s="30">
        <f t="shared" si="75"/>
        <v>0</v>
      </c>
      <c r="CT82" s="30">
        <f t="shared" si="113"/>
        <v>0</v>
      </c>
      <c r="CU82" s="31">
        <f t="shared" si="114"/>
        <v>0</v>
      </c>
      <c r="CV82" s="192">
        <f t="shared" si="115"/>
        <v>0</v>
      </c>
      <c r="CW82" s="279"/>
      <c r="CX82" s="345">
        <f>'stranka in letna napoved 2015'!CX82</f>
        <v>0</v>
      </c>
      <c r="CY82" s="252">
        <f t="shared" si="116"/>
        <v>0</v>
      </c>
      <c r="CZ82" s="283"/>
      <c r="DA82" s="345">
        <f>'stranka in letna napoved 2015'!DA82</f>
        <v>0</v>
      </c>
      <c r="DB82" s="346">
        <f t="shared" si="117"/>
        <v>0</v>
      </c>
      <c r="DC82" s="283"/>
      <c r="DD82" s="345">
        <f>'stranka in letna napoved 2015'!DD82</f>
        <v>0</v>
      </c>
      <c r="DE82" s="347">
        <f t="shared" si="118"/>
        <v>0</v>
      </c>
      <c r="DF82" s="32">
        <f t="shared" si="76"/>
        <v>0</v>
      </c>
      <c r="DG82" s="32">
        <f t="shared" si="119"/>
        <v>0</v>
      </c>
      <c r="DH82" s="32">
        <f t="shared" si="120"/>
        <v>0</v>
      </c>
      <c r="DI82" s="194">
        <f t="shared" si="121"/>
        <v>0</v>
      </c>
      <c r="DJ82" s="279"/>
      <c r="DK82" s="348">
        <f>'stranka in letna napoved 2015'!DK82</f>
        <v>0</v>
      </c>
      <c r="DL82" s="349">
        <f t="shared" si="122"/>
        <v>0</v>
      </c>
      <c r="DM82" s="283"/>
      <c r="DN82" s="348">
        <f>'stranka in letna napoved 2015'!DN82</f>
        <v>0</v>
      </c>
      <c r="DO82" s="350">
        <f t="shared" si="123"/>
        <v>0</v>
      </c>
      <c r="DP82" s="283"/>
      <c r="DQ82" s="348">
        <f>'stranka in letna napoved 2015'!DQ82</f>
        <v>0</v>
      </c>
      <c r="DR82" s="258">
        <f t="shared" si="124"/>
        <v>0</v>
      </c>
      <c r="DS82" s="33">
        <f t="shared" si="77"/>
        <v>0</v>
      </c>
      <c r="DT82" s="33">
        <f t="shared" si="78"/>
        <v>0</v>
      </c>
      <c r="DU82" s="33">
        <f t="shared" si="125"/>
        <v>0</v>
      </c>
      <c r="DV82" s="196">
        <f t="shared" si="126"/>
        <v>0</v>
      </c>
      <c r="DW82" s="279"/>
      <c r="DX82" s="351">
        <f>'stranka in letna napoved 2015'!DX82</f>
        <v>0</v>
      </c>
      <c r="DY82" s="262">
        <f t="shared" si="127"/>
        <v>0</v>
      </c>
      <c r="DZ82" s="283"/>
      <c r="EA82" s="351">
        <f>'stranka in letna napoved 2015'!EA82</f>
        <v>0</v>
      </c>
      <c r="EB82" s="352">
        <f t="shared" si="128"/>
        <v>0</v>
      </c>
      <c r="EC82" s="283"/>
      <c r="ED82" s="262">
        <f>'stranka in letna napoved 2015'!ED82</f>
        <v>0</v>
      </c>
      <c r="EE82" s="353">
        <f t="shared" si="129"/>
        <v>0</v>
      </c>
      <c r="EF82" s="34">
        <f t="shared" si="79"/>
        <v>0</v>
      </c>
      <c r="EG82" s="34">
        <f t="shared" si="130"/>
        <v>0</v>
      </c>
      <c r="EH82" s="34">
        <f t="shared" si="131"/>
        <v>0</v>
      </c>
      <c r="EI82" s="200">
        <f t="shared" si="132"/>
        <v>0</v>
      </c>
      <c r="EJ82" s="287"/>
      <c r="EK82" s="357">
        <f>'stranka in letna napoved 2015'!EK82</f>
        <v>0</v>
      </c>
      <c r="EL82" s="269">
        <f t="shared" si="133"/>
        <v>0</v>
      </c>
      <c r="EM82" s="276"/>
      <c r="EN82" s="357">
        <f>'stranka in letna napoved 2015'!EN82</f>
        <v>0</v>
      </c>
      <c r="EO82" s="269">
        <f t="shared" si="134"/>
        <v>0</v>
      </c>
      <c r="EP82" s="283"/>
      <c r="EQ82" s="357">
        <f>'stranka in letna napoved 2015'!EQ82</f>
        <v>0</v>
      </c>
      <c r="ER82" s="269">
        <f t="shared" si="135"/>
        <v>0</v>
      </c>
      <c r="ES82" s="35">
        <f t="shared" si="80"/>
        <v>0</v>
      </c>
      <c r="ET82" s="35">
        <f t="shared" si="136"/>
        <v>0</v>
      </c>
      <c r="EU82" s="36">
        <f t="shared" si="137"/>
        <v>0</v>
      </c>
      <c r="EV82" s="206">
        <f t="shared" si="138"/>
        <v>0</v>
      </c>
      <c r="EW82" s="288">
        <f t="shared" si="139"/>
        <v>0</v>
      </c>
      <c r="EX82" s="289">
        <f t="shared" si="140"/>
        <v>0</v>
      </c>
      <c r="EY82" s="289">
        <f t="shared" si="141"/>
        <v>0</v>
      </c>
      <c r="EZ82" s="289">
        <f t="shared" si="142"/>
        <v>0</v>
      </c>
      <c r="FA82" s="289">
        <f t="shared" si="143"/>
        <v>0</v>
      </c>
      <c r="FB82" s="290">
        <f t="shared" si="144"/>
        <v>0</v>
      </c>
      <c r="FC82" s="292">
        <f t="shared" si="145"/>
        <v>0</v>
      </c>
    </row>
    <row r="83" spans="1:159">
      <c r="A83" s="37">
        <f>'stranka in letna napoved 2015'!A83</f>
        <v>80</v>
      </c>
      <c r="B83" s="37" t="str">
        <f>'stranka in letna napoved 2015'!B83</f>
        <v>80/2013</v>
      </c>
      <c r="C83" s="38" t="str">
        <f>'stranka in letna napoved 2015'!C83</f>
        <v>KOROŠKE PEKARNE d.d.</v>
      </c>
      <c r="D83" s="39" t="str">
        <f>'stranka in letna napoved 2015'!D83</f>
        <v>Koroška cesta 2</v>
      </c>
      <c r="E83" s="39" t="str">
        <f>'stranka in letna napoved 2015'!E83</f>
        <v>Dravograd</v>
      </c>
      <c r="F83" s="40">
        <f>'stranka in letna napoved 2015'!F83</f>
        <v>2370</v>
      </c>
      <c r="G83" s="40" t="str">
        <f>'stranka in letna napoved 2015'!G83</f>
        <v>SI56912978</v>
      </c>
      <c r="H83" s="40" t="str">
        <f>'stranka in letna napoved 2015'!H83</f>
        <v>5103088000</v>
      </c>
      <c r="I83" s="40">
        <f>'stranka in letna napoved 2015'!I83</f>
        <v>0</v>
      </c>
      <c r="J83" s="40" t="str">
        <f>'stranka in letna napoved 2015'!J83</f>
        <v>10.710</v>
      </c>
      <c r="K83" s="40">
        <f>'stranka in letna napoved 2015'!K83</f>
        <v>0</v>
      </c>
      <c r="L83" s="40">
        <f>'stranka in letna napoved 2015'!L83</f>
        <v>0</v>
      </c>
      <c r="M83" s="66">
        <f>'stranka in letna napoved 2015'!M83</f>
        <v>0</v>
      </c>
      <c r="N83" s="102" t="str">
        <f>'stranka in letna napoved 2015'!N83</f>
        <v>DG</v>
      </c>
      <c r="O83" s="100" t="str">
        <f>'stranka in letna napoved 2015'!O83</f>
        <v>embaler, pridobitelj embaliranega blaga</v>
      </c>
      <c r="P83" s="40" t="str">
        <f>'stranka in letna napoved 2015'!P83</f>
        <v>QP</v>
      </c>
      <c r="Q83" s="64">
        <f>'stranka in letna napoved 2015'!Q83</f>
        <v>41640</v>
      </c>
      <c r="R83" s="64">
        <f>'stranka in letna napoved 2015'!R83</f>
        <v>41638</v>
      </c>
      <c r="S83" s="40" t="str">
        <f>'stranka in letna napoved 2015'!S83</f>
        <v>Primož Arih</v>
      </c>
      <c r="T83" s="40" t="str">
        <f>'stranka in letna napoved 2015'!T83</f>
        <v>+386 31 385 540</v>
      </c>
      <c r="U83" s="40" t="str">
        <f>'stranka in letna napoved 2015'!U83</f>
        <v>primoz.arih@gmail.com</v>
      </c>
      <c r="V83" s="40">
        <f>'stranka in letna napoved 2015'!V83</f>
        <v>0</v>
      </c>
      <c r="W83" s="40">
        <f>'stranka in letna napoved 2015'!W83</f>
        <v>0</v>
      </c>
      <c r="X83" s="40">
        <f>'stranka in letna napoved 2015'!X83</f>
        <v>0</v>
      </c>
      <c r="Y83" s="40">
        <f>'stranka in letna napoved 2015'!Y83</f>
        <v>0</v>
      </c>
      <c r="Z83" s="40">
        <f>'stranka in letna napoved 2015'!Z83</f>
        <v>0</v>
      </c>
      <c r="AA83" s="272"/>
      <c r="AB83" s="180">
        <f>'stranka in letna napoved 2015'!AB83</f>
        <v>0</v>
      </c>
      <c r="AC83" s="104">
        <f t="shared" si="81"/>
        <v>0</v>
      </c>
      <c r="AD83" s="272"/>
      <c r="AE83" s="180">
        <f>'stranka in letna napoved 2015'!AE83</f>
        <v>0</v>
      </c>
      <c r="AF83" s="104">
        <f t="shared" si="82"/>
        <v>0</v>
      </c>
      <c r="AG83" s="20">
        <f t="shared" si="73"/>
        <v>0</v>
      </c>
      <c r="AH83" s="272"/>
      <c r="AI83" s="180">
        <f>'stranka in letna napoved 2015'!AI83</f>
        <v>0</v>
      </c>
      <c r="AJ83" s="104">
        <f t="shared" si="83"/>
        <v>0</v>
      </c>
      <c r="AK83" s="272"/>
      <c r="AL83" s="180">
        <f>'stranka in letna napoved 2015'!AL83</f>
        <v>0</v>
      </c>
      <c r="AM83" s="236">
        <f t="shared" si="84"/>
        <v>0</v>
      </c>
      <c r="AN83" s="22">
        <f t="shared" si="85"/>
        <v>0</v>
      </c>
      <c r="AO83" s="276"/>
      <c r="AP83" s="182">
        <f>'stranka in letna napoved 2015'!AP83</f>
        <v>0</v>
      </c>
      <c r="AQ83" s="331">
        <f t="shared" si="86"/>
        <v>0</v>
      </c>
      <c r="AR83" s="23">
        <f t="shared" si="87"/>
        <v>0</v>
      </c>
      <c r="AS83" s="23">
        <f t="shared" si="88"/>
        <v>0</v>
      </c>
      <c r="AT83" s="23">
        <f t="shared" si="89"/>
        <v>0</v>
      </c>
      <c r="AU83" s="174">
        <f t="shared" si="90"/>
        <v>0</v>
      </c>
      <c r="AV83" s="279"/>
      <c r="AW83" s="333">
        <f>'stranka in letna napoved 2015'!AW83</f>
        <v>0</v>
      </c>
      <c r="AX83" s="242">
        <f t="shared" si="91"/>
        <v>0</v>
      </c>
      <c r="AY83" s="272"/>
      <c r="AZ83" s="332">
        <f>'stranka in letna napoved 2015'!AZ83</f>
        <v>0</v>
      </c>
      <c r="BA83" s="242">
        <f t="shared" si="92"/>
        <v>0</v>
      </c>
      <c r="BB83" s="272"/>
      <c r="BC83" s="333">
        <f>'stranka in letna napoved 2015'!BC83</f>
        <v>0</v>
      </c>
      <c r="BD83" s="335">
        <f t="shared" si="93"/>
        <v>0</v>
      </c>
      <c r="BE83" s="25">
        <f t="shared" si="94"/>
        <v>0</v>
      </c>
      <c r="BF83" s="272"/>
      <c r="BG83" s="333">
        <f>'stranka in letna napoved 2015'!BG83</f>
        <v>0</v>
      </c>
      <c r="BH83" s="335">
        <f t="shared" si="95"/>
        <v>0</v>
      </c>
      <c r="BI83" s="272"/>
      <c r="BJ83" s="333">
        <f>'stranka in letna napoved 2015'!BJ83</f>
        <v>0</v>
      </c>
      <c r="BK83" s="335">
        <f t="shared" si="96"/>
        <v>0</v>
      </c>
      <c r="BL83" s="272"/>
      <c r="BM83" s="333">
        <f>'stranka in letna napoved 2015'!BM83</f>
        <v>0</v>
      </c>
      <c r="BN83" s="335">
        <f t="shared" si="97"/>
        <v>0</v>
      </c>
      <c r="BO83" s="26">
        <f t="shared" si="98"/>
        <v>0</v>
      </c>
      <c r="BP83" s="281"/>
      <c r="BQ83" s="333">
        <f>'stranka in letna napoved 2015'!BQ83</f>
        <v>0</v>
      </c>
      <c r="BR83" s="335">
        <f t="shared" si="99"/>
        <v>0</v>
      </c>
      <c r="BS83" s="27">
        <f t="shared" si="100"/>
        <v>0</v>
      </c>
      <c r="BT83" s="27">
        <f t="shared" si="101"/>
        <v>0</v>
      </c>
      <c r="BU83" s="27">
        <f t="shared" si="102"/>
        <v>0</v>
      </c>
      <c r="BV83" s="335">
        <f t="shared" si="103"/>
        <v>0</v>
      </c>
      <c r="BW83" s="279"/>
      <c r="BX83" s="355">
        <f>'stranka in letna napoved 2015'!BX83</f>
        <v>0</v>
      </c>
      <c r="BY83" s="188">
        <f t="shared" si="104"/>
        <v>0</v>
      </c>
      <c r="BZ83" s="283"/>
      <c r="CA83" s="355">
        <f>'stranka in letna napoved 2015'!CA83</f>
        <v>0</v>
      </c>
      <c r="CB83" s="188">
        <f t="shared" si="105"/>
        <v>0</v>
      </c>
      <c r="CC83" s="283"/>
      <c r="CD83" s="341">
        <f>'stranka in letna napoved 2015'!CD83</f>
        <v>0</v>
      </c>
      <c r="CE83" s="188">
        <f t="shared" si="106"/>
        <v>0</v>
      </c>
      <c r="CF83" s="28">
        <f t="shared" si="74"/>
        <v>0</v>
      </c>
      <c r="CG83" s="28">
        <f t="shared" si="107"/>
        <v>0</v>
      </c>
      <c r="CH83" s="29">
        <f t="shared" si="108"/>
        <v>0</v>
      </c>
      <c r="CI83" s="188">
        <f t="shared" si="109"/>
        <v>0</v>
      </c>
      <c r="CJ83" s="272"/>
      <c r="CK83" s="342">
        <f>'stranka in letna napoved 2015'!CK83</f>
        <v>0</v>
      </c>
      <c r="CL83" s="247">
        <f t="shared" si="110"/>
        <v>0</v>
      </c>
      <c r="CM83" s="283"/>
      <c r="CN83" s="342">
        <f>'stranka in letna napoved 2015'!CN83</f>
        <v>0</v>
      </c>
      <c r="CO83" s="356">
        <f t="shared" si="111"/>
        <v>0</v>
      </c>
      <c r="CP83" s="283"/>
      <c r="CQ83" s="344">
        <f>'stranka in letna napoved 2015'!CQ83</f>
        <v>0</v>
      </c>
      <c r="CR83" s="247">
        <f t="shared" si="112"/>
        <v>0</v>
      </c>
      <c r="CS83" s="30">
        <f t="shared" si="75"/>
        <v>0</v>
      </c>
      <c r="CT83" s="30">
        <f t="shared" si="113"/>
        <v>0</v>
      </c>
      <c r="CU83" s="31">
        <f t="shared" si="114"/>
        <v>0</v>
      </c>
      <c r="CV83" s="192">
        <f t="shared" si="115"/>
        <v>0</v>
      </c>
      <c r="CW83" s="279"/>
      <c r="CX83" s="345">
        <f>'stranka in letna napoved 2015'!CX83</f>
        <v>0</v>
      </c>
      <c r="CY83" s="252">
        <f t="shared" si="116"/>
        <v>0</v>
      </c>
      <c r="CZ83" s="283"/>
      <c r="DA83" s="345">
        <f>'stranka in letna napoved 2015'!DA83</f>
        <v>0</v>
      </c>
      <c r="DB83" s="346">
        <f t="shared" si="117"/>
        <v>0</v>
      </c>
      <c r="DC83" s="283"/>
      <c r="DD83" s="345">
        <f>'stranka in letna napoved 2015'!DD83</f>
        <v>0</v>
      </c>
      <c r="DE83" s="347">
        <f t="shared" si="118"/>
        <v>0</v>
      </c>
      <c r="DF83" s="32">
        <f t="shared" si="76"/>
        <v>0</v>
      </c>
      <c r="DG83" s="32">
        <f t="shared" si="119"/>
        <v>0</v>
      </c>
      <c r="DH83" s="32">
        <f t="shared" si="120"/>
        <v>0</v>
      </c>
      <c r="DI83" s="194">
        <f t="shared" si="121"/>
        <v>0</v>
      </c>
      <c r="DJ83" s="279"/>
      <c r="DK83" s="348">
        <f>'stranka in letna napoved 2015'!DK83</f>
        <v>0</v>
      </c>
      <c r="DL83" s="349">
        <f t="shared" si="122"/>
        <v>0</v>
      </c>
      <c r="DM83" s="283"/>
      <c r="DN83" s="348">
        <f>'stranka in letna napoved 2015'!DN83</f>
        <v>0</v>
      </c>
      <c r="DO83" s="350">
        <f t="shared" si="123"/>
        <v>0</v>
      </c>
      <c r="DP83" s="283"/>
      <c r="DQ83" s="348">
        <f>'stranka in letna napoved 2015'!DQ83</f>
        <v>0</v>
      </c>
      <c r="DR83" s="258">
        <f t="shared" si="124"/>
        <v>0</v>
      </c>
      <c r="DS83" s="33">
        <f t="shared" si="77"/>
        <v>0</v>
      </c>
      <c r="DT83" s="33">
        <f t="shared" si="78"/>
        <v>0</v>
      </c>
      <c r="DU83" s="33">
        <f t="shared" si="125"/>
        <v>0</v>
      </c>
      <c r="DV83" s="196">
        <f t="shared" si="126"/>
        <v>0</v>
      </c>
      <c r="DW83" s="279"/>
      <c r="DX83" s="351">
        <f>'stranka in letna napoved 2015'!DX83</f>
        <v>0</v>
      </c>
      <c r="DY83" s="262">
        <f t="shared" si="127"/>
        <v>0</v>
      </c>
      <c r="DZ83" s="283"/>
      <c r="EA83" s="351">
        <f>'stranka in letna napoved 2015'!EA83</f>
        <v>0</v>
      </c>
      <c r="EB83" s="352">
        <f t="shared" si="128"/>
        <v>0</v>
      </c>
      <c r="EC83" s="283"/>
      <c r="ED83" s="262">
        <f>'stranka in letna napoved 2015'!ED83</f>
        <v>0</v>
      </c>
      <c r="EE83" s="353">
        <f t="shared" si="129"/>
        <v>0</v>
      </c>
      <c r="EF83" s="34">
        <f t="shared" si="79"/>
        <v>0</v>
      </c>
      <c r="EG83" s="34">
        <f t="shared" si="130"/>
        <v>0</v>
      </c>
      <c r="EH83" s="34">
        <f t="shared" si="131"/>
        <v>0</v>
      </c>
      <c r="EI83" s="200">
        <f t="shared" si="132"/>
        <v>0</v>
      </c>
      <c r="EJ83" s="287"/>
      <c r="EK83" s="357">
        <f>'stranka in letna napoved 2015'!EK83</f>
        <v>0</v>
      </c>
      <c r="EL83" s="269">
        <f t="shared" si="133"/>
        <v>0</v>
      </c>
      <c r="EM83" s="276"/>
      <c r="EN83" s="357">
        <f>'stranka in letna napoved 2015'!EN83</f>
        <v>0</v>
      </c>
      <c r="EO83" s="269">
        <f t="shared" si="134"/>
        <v>0</v>
      </c>
      <c r="EP83" s="283"/>
      <c r="EQ83" s="357">
        <f>'stranka in letna napoved 2015'!EQ83</f>
        <v>0</v>
      </c>
      <c r="ER83" s="269">
        <f t="shared" si="135"/>
        <v>0</v>
      </c>
      <c r="ES83" s="35">
        <f t="shared" si="80"/>
        <v>0</v>
      </c>
      <c r="ET83" s="35">
        <f t="shared" si="136"/>
        <v>0</v>
      </c>
      <c r="EU83" s="36">
        <f t="shared" si="137"/>
        <v>0</v>
      </c>
      <c r="EV83" s="206">
        <f t="shared" si="138"/>
        <v>0</v>
      </c>
      <c r="EW83" s="288">
        <f t="shared" si="139"/>
        <v>0</v>
      </c>
      <c r="EX83" s="289">
        <f t="shared" si="140"/>
        <v>0</v>
      </c>
      <c r="EY83" s="289">
        <f t="shared" si="141"/>
        <v>0</v>
      </c>
      <c r="EZ83" s="289">
        <f t="shared" si="142"/>
        <v>0</v>
      </c>
      <c r="FA83" s="289">
        <f t="shared" si="143"/>
        <v>0</v>
      </c>
      <c r="FB83" s="290">
        <f t="shared" si="144"/>
        <v>0</v>
      </c>
      <c r="FC83" s="292">
        <f t="shared" si="145"/>
        <v>0</v>
      </c>
    </row>
    <row r="84" spans="1:159" ht="30">
      <c r="A84" s="37">
        <f>'stranka in letna napoved 2015'!A84</f>
        <v>81</v>
      </c>
      <c r="B84" s="37" t="str">
        <f>'stranka in letna napoved 2015'!B84</f>
        <v>81/2013</v>
      </c>
      <c r="C84" s="38" t="str">
        <f>'stranka in letna napoved 2015'!C84</f>
        <v>MEJA Šentjur, d.d.</v>
      </c>
      <c r="D84" s="39" t="str">
        <f>'stranka in letna napoved 2015'!D84</f>
        <v>Cesta Leona Dobrotinška 3</v>
      </c>
      <c r="E84" s="39" t="str">
        <f>'stranka in letna napoved 2015'!E84</f>
        <v>Šentjur</v>
      </c>
      <c r="F84" s="40">
        <f>'stranka in letna napoved 2015'!F84</f>
        <v>3230</v>
      </c>
      <c r="G84" s="40" t="str">
        <f>'stranka in letna napoved 2015'!G84</f>
        <v>SI69211612</v>
      </c>
      <c r="H84" s="40" t="str">
        <f>'stranka in letna napoved 2015'!H84</f>
        <v>5150370000</v>
      </c>
      <c r="I84" s="40">
        <f>'stranka in letna napoved 2015'!I84</f>
        <v>0</v>
      </c>
      <c r="J84" s="40" t="str">
        <f>'stranka in letna napoved 2015'!J84</f>
        <v>01.240</v>
      </c>
      <c r="K84" s="40">
        <f>'stranka in letna napoved 2015'!K84</f>
        <v>0</v>
      </c>
      <c r="L84" s="40">
        <f>'stranka in letna napoved 2015'!L84</f>
        <v>0</v>
      </c>
      <c r="M84" s="66">
        <f>'stranka in letna napoved 2015'!M84</f>
        <v>0</v>
      </c>
      <c r="N84" s="102" t="str">
        <f>'stranka in letna napoved 2015'!N84</f>
        <v>DG</v>
      </c>
      <c r="O84" s="100" t="str">
        <f>'stranka in letna napoved 2015'!O84</f>
        <v>embaler,prid.emb blaga,pridob.</v>
      </c>
      <c r="P84" s="40" t="str">
        <f>'stranka in letna napoved 2015'!P84</f>
        <v>QP</v>
      </c>
      <c r="Q84" s="64">
        <f>'stranka in letna napoved 2015'!Q84</f>
        <v>41640</v>
      </c>
      <c r="R84" s="64">
        <f>'stranka in letna napoved 2015'!R84</f>
        <v>41652</v>
      </c>
      <c r="S84" s="40" t="str">
        <f>'stranka in letna napoved 2015'!S84</f>
        <v>Brigita Venko</v>
      </c>
      <c r="T84" s="40" t="str">
        <f>'stranka in letna napoved 2015'!T84</f>
        <v>+386 3 747 15 18</v>
      </c>
      <c r="U84" s="40" t="str">
        <f>'stranka in letna napoved 2015'!U84</f>
        <v>brigita.venko@meja.si</v>
      </c>
      <c r="V84" s="40">
        <f>'stranka in letna napoved 2015'!V84</f>
        <v>0</v>
      </c>
      <c r="W84" s="40">
        <f>'stranka in letna napoved 2015'!W84</f>
        <v>0</v>
      </c>
      <c r="X84" s="40">
        <f>'stranka in letna napoved 2015'!X84</f>
        <v>0</v>
      </c>
      <c r="Y84" s="40">
        <f>'stranka in letna napoved 2015'!Y84</f>
        <v>0</v>
      </c>
      <c r="Z84" s="40">
        <f>'stranka in letna napoved 2015'!Z84</f>
        <v>0</v>
      </c>
      <c r="AA84" s="272"/>
      <c r="AB84" s="180">
        <f>'stranka in letna napoved 2015'!AB84</f>
        <v>0</v>
      </c>
      <c r="AC84" s="104">
        <f t="shared" si="81"/>
        <v>0</v>
      </c>
      <c r="AD84" s="272"/>
      <c r="AE84" s="180">
        <f>'stranka in letna napoved 2015'!AE84</f>
        <v>0</v>
      </c>
      <c r="AF84" s="104">
        <f t="shared" si="82"/>
        <v>0</v>
      </c>
      <c r="AG84" s="20">
        <f t="shared" si="73"/>
        <v>0</v>
      </c>
      <c r="AH84" s="272"/>
      <c r="AI84" s="180">
        <f>'stranka in letna napoved 2015'!AI84</f>
        <v>0</v>
      </c>
      <c r="AJ84" s="104">
        <f t="shared" si="83"/>
        <v>0</v>
      </c>
      <c r="AK84" s="272"/>
      <c r="AL84" s="180">
        <f>'stranka in letna napoved 2015'!AL84</f>
        <v>0</v>
      </c>
      <c r="AM84" s="236">
        <f t="shared" si="84"/>
        <v>0</v>
      </c>
      <c r="AN84" s="22">
        <f t="shared" si="85"/>
        <v>0</v>
      </c>
      <c r="AO84" s="276"/>
      <c r="AP84" s="182">
        <f>'stranka in letna napoved 2015'!AP84</f>
        <v>0</v>
      </c>
      <c r="AQ84" s="331">
        <f t="shared" si="86"/>
        <v>0</v>
      </c>
      <c r="AR84" s="23">
        <f t="shared" si="87"/>
        <v>0</v>
      </c>
      <c r="AS84" s="23">
        <f t="shared" si="88"/>
        <v>0</v>
      </c>
      <c r="AT84" s="23">
        <f t="shared" si="89"/>
        <v>0</v>
      </c>
      <c r="AU84" s="174">
        <f t="shared" si="90"/>
        <v>0</v>
      </c>
      <c r="AV84" s="279"/>
      <c r="AW84" s="333">
        <f>'stranka in letna napoved 2015'!AW84</f>
        <v>0</v>
      </c>
      <c r="AX84" s="242">
        <f t="shared" si="91"/>
        <v>0</v>
      </c>
      <c r="AY84" s="272"/>
      <c r="AZ84" s="332">
        <f>'stranka in letna napoved 2015'!AZ84</f>
        <v>0</v>
      </c>
      <c r="BA84" s="242">
        <f t="shared" si="92"/>
        <v>0</v>
      </c>
      <c r="BB84" s="272"/>
      <c r="BC84" s="333">
        <f>'stranka in letna napoved 2015'!BC84</f>
        <v>0</v>
      </c>
      <c r="BD84" s="335">
        <f t="shared" si="93"/>
        <v>0</v>
      </c>
      <c r="BE84" s="25">
        <f t="shared" si="94"/>
        <v>0</v>
      </c>
      <c r="BF84" s="272"/>
      <c r="BG84" s="333">
        <f>'stranka in letna napoved 2015'!BG84</f>
        <v>0</v>
      </c>
      <c r="BH84" s="335">
        <f t="shared" si="95"/>
        <v>0</v>
      </c>
      <c r="BI84" s="272"/>
      <c r="BJ84" s="333">
        <f>'stranka in letna napoved 2015'!BJ84</f>
        <v>0</v>
      </c>
      <c r="BK84" s="335">
        <f t="shared" si="96"/>
        <v>0</v>
      </c>
      <c r="BL84" s="272"/>
      <c r="BM84" s="333">
        <f>'stranka in letna napoved 2015'!BM84</f>
        <v>0</v>
      </c>
      <c r="BN84" s="335">
        <f t="shared" si="97"/>
        <v>0</v>
      </c>
      <c r="BO84" s="26">
        <f t="shared" si="98"/>
        <v>0</v>
      </c>
      <c r="BP84" s="281"/>
      <c r="BQ84" s="333">
        <f>'stranka in letna napoved 2015'!BQ84</f>
        <v>0</v>
      </c>
      <c r="BR84" s="335">
        <f t="shared" si="99"/>
        <v>0</v>
      </c>
      <c r="BS84" s="27">
        <f t="shared" si="100"/>
        <v>0</v>
      </c>
      <c r="BT84" s="27">
        <f t="shared" si="101"/>
        <v>0</v>
      </c>
      <c r="BU84" s="27">
        <f t="shared" si="102"/>
        <v>0</v>
      </c>
      <c r="BV84" s="335">
        <f t="shared" si="103"/>
        <v>0</v>
      </c>
      <c r="BW84" s="279"/>
      <c r="BX84" s="355">
        <f>'stranka in letna napoved 2015'!BX84</f>
        <v>0</v>
      </c>
      <c r="BY84" s="188">
        <f t="shared" si="104"/>
        <v>0</v>
      </c>
      <c r="BZ84" s="283"/>
      <c r="CA84" s="355">
        <f>'stranka in letna napoved 2015'!CA84</f>
        <v>0</v>
      </c>
      <c r="CB84" s="188">
        <f t="shared" si="105"/>
        <v>0</v>
      </c>
      <c r="CC84" s="283"/>
      <c r="CD84" s="341">
        <f>'stranka in letna napoved 2015'!CD84</f>
        <v>0</v>
      </c>
      <c r="CE84" s="188">
        <f t="shared" si="106"/>
        <v>0</v>
      </c>
      <c r="CF84" s="28">
        <f t="shared" si="74"/>
        <v>0</v>
      </c>
      <c r="CG84" s="28">
        <f t="shared" si="107"/>
        <v>0</v>
      </c>
      <c r="CH84" s="29">
        <f t="shared" si="108"/>
        <v>0</v>
      </c>
      <c r="CI84" s="188">
        <f t="shared" si="109"/>
        <v>0</v>
      </c>
      <c r="CJ84" s="272"/>
      <c r="CK84" s="342">
        <f>'stranka in letna napoved 2015'!CK84</f>
        <v>0</v>
      </c>
      <c r="CL84" s="247">
        <f t="shared" si="110"/>
        <v>0</v>
      </c>
      <c r="CM84" s="283"/>
      <c r="CN84" s="342">
        <f>'stranka in letna napoved 2015'!CN84</f>
        <v>0</v>
      </c>
      <c r="CO84" s="356">
        <f t="shared" si="111"/>
        <v>0</v>
      </c>
      <c r="CP84" s="283"/>
      <c r="CQ84" s="344">
        <f>'stranka in letna napoved 2015'!CQ84</f>
        <v>0</v>
      </c>
      <c r="CR84" s="247">
        <f t="shared" si="112"/>
        <v>0</v>
      </c>
      <c r="CS84" s="30">
        <f t="shared" si="75"/>
        <v>0</v>
      </c>
      <c r="CT84" s="30">
        <f t="shared" si="113"/>
        <v>0</v>
      </c>
      <c r="CU84" s="31">
        <f t="shared" si="114"/>
        <v>0</v>
      </c>
      <c r="CV84" s="192">
        <f t="shared" si="115"/>
        <v>0</v>
      </c>
      <c r="CW84" s="279"/>
      <c r="CX84" s="345">
        <f>'stranka in letna napoved 2015'!CX84</f>
        <v>0</v>
      </c>
      <c r="CY84" s="252">
        <f t="shared" si="116"/>
        <v>0</v>
      </c>
      <c r="CZ84" s="283"/>
      <c r="DA84" s="345">
        <f>'stranka in letna napoved 2015'!DA84</f>
        <v>0</v>
      </c>
      <c r="DB84" s="346">
        <f t="shared" si="117"/>
        <v>0</v>
      </c>
      <c r="DC84" s="283"/>
      <c r="DD84" s="345">
        <f>'stranka in letna napoved 2015'!DD84</f>
        <v>0</v>
      </c>
      <c r="DE84" s="347">
        <f t="shared" si="118"/>
        <v>0</v>
      </c>
      <c r="DF84" s="32">
        <f t="shared" si="76"/>
        <v>0</v>
      </c>
      <c r="DG84" s="32">
        <f t="shared" si="119"/>
        <v>0</v>
      </c>
      <c r="DH84" s="32">
        <f t="shared" si="120"/>
        <v>0</v>
      </c>
      <c r="DI84" s="194">
        <f t="shared" si="121"/>
        <v>0</v>
      </c>
      <c r="DJ84" s="279"/>
      <c r="DK84" s="348">
        <f>'stranka in letna napoved 2015'!DK84</f>
        <v>0</v>
      </c>
      <c r="DL84" s="349">
        <f t="shared" si="122"/>
        <v>0</v>
      </c>
      <c r="DM84" s="283"/>
      <c r="DN84" s="348">
        <f>'stranka in letna napoved 2015'!DN84</f>
        <v>0</v>
      </c>
      <c r="DO84" s="350">
        <f t="shared" si="123"/>
        <v>0</v>
      </c>
      <c r="DP84" s="283"/>
      <c r="DQ84" s="348">
        <f>'stranka in letna napoved 2015'!DQ84</f>
        <v>0</v>
      </c>
      <c r="DR84" s="258">
        <f t="shared" si="124"/>
        <v>0</v>
      </c>
      <c r="DS84" s="33">
        <f t="shared" si="77"/>
        <v>0</v>
      </c>
      <c r="DT84" s="33">
        <f t="shared" si="78"/>
        <v>0</v>
      </c>
      <c r="DU84" s="33">
        <f t="shared" si="125"/>
        <v>0</v>
      </c>
      <c r="DV84" s="196">
        <f t="shared" si="126"/>
        <v>0</v>
      </c>
      <c r="DW84" s="279"/>
      <c r="DX84" s="351">
        <f>'stranka in letna napoved 2015'!DX84</f>
        <v>0</v>
      </c>
      <c r="DY84" s="262">
        <f t="shared" si="127"/>
        <v>0</v>
      </c>
      <c r="DZ84" s="283"/>
      <c r="EA84" s="351">
        <f>'stranka in letna napoved 2015'!EA84</f>
        <v>0</v>
      </c>
      <c r="EB84" s="352">
        <f t="shared" si="128"/>
        <v>0</v>
      </c>
      <c r="EC84" s="283"/>
      <c r="ED84" s="262">
        <f>'stranka in letna napoved 2015'!ED84</f>
        <v>0</v>
      </c>
      <c r="EE84" s="353">
        <f t="shared" si="129"/>
        <v>0</v>
      </c>
      <c r="EF84" s="34">
        <f t="shared" si="79"/>
        <v>0</v>
      </c>
      <c r="EG84" s="34">
        <f t="shared" si="130"/>
        <v>0</v>
      </c>
      <c r="EH84" s="34">
        <f t="shared" si="131"/>
        <v>0</v>
      </c>
      <c r="EI84" s="200">
        <f t="shared" si="132"/>
        <v>0</v>
      </c>
      <c r="EJ84" s="287"/>
      <c r="EK84" s="357">
        <f>'stranka in letna napoved 2015'!EK84</f>
        <v>0</v>
      </c>
      <c r="EL84" s="269">
        <f t="shared" si="133"/>
        <v>0</v>
      </c>
      <c r="EM84" s="276"/>
      <c r="EN84" s="357">
        <f>'stranka in letna napoved 2015'!EN84</f>
        <v>0</v>
      </c>
      <c r="EO84" s="269">
        <f t="shared" si="134"/>
        <v>0</v>
      </c>
      <c r="EP84" s="283"/>
      <c r="EQ84" s="357">
        <f>'stranka in letna napoved 2015'!EQ84</f>
        <v>0</v>
      </c>
      <c r="ER84" s="269">
        <f t="shared" si="135"/>
        <v>0</v>
      </c>
      <c r="ES84" s="35">
        <f t="shared" si="80"/>
        <v>0</v>
      </c>
      <c r="ET84" s="35">
        <f t="shared" si="136"/>
        <v>0</v>
      </c>
      <c r="EU84" s="36">
        <f t="shared" si="137"/>
        <v>0</v>
      </c>
      <c r="EV84" s="206">
        <f t="shared" si="138"/>
        <v>0</v>
      </c>
      <c r="EW84" s="288">
        <f t="shared" si="139"/>
        <v>0</v>
      </c>
      <c r="EX84" s="289">
        <f t="shared" si="140"/>
        <v>0</v>
      </c>
      <c r="EY84" s="289">
        <f t="shared" si="141"/>
        <v>0</v>
      </c>
      <c r="EZ84" s="289">
        <f t="shared" si="142"/>
        <v>0</v>
      </c>
      <c r="FA84" s="289">
        <f t="shared" si="143"/>
        <v>0</v>
      </c>
      <c r="FB84" s="290">
        <f t="shared" si="144"/>
        <v>0</v>
      </c>
      <c r="FC84" s="292">
        <f t="shared" si="145"/>
        <v>0</v>
      </c>
    </row>
    <row r="85" spans="1:159">
      <c r="A85" s="37">
        <f>'stranka in letna napoved 2015'!A85</f>
        <v>82</v>
      </c>
      <c r="B85" s="37" t="str">
        <f>'stranka in letna napoved 2015'!B85</f>
        <v>82/2013</v>
      </c>
      <c r="C85" s="38" t="str">
        <f>'stranka in letna napoved 2015'!C85</f>
        <v>COMIT PLUS d.o.o.</v>
      </c>
      <c r="D85" s="39" t="str">
        <f>'stranka in letna napoved 2015'!D85</f>
        <v>Kržičeva ulica 7</v>
      </c>
      <c r="E85" s="39" t="str">
        <f>'stranka in letna napoved 2015'!E85</f>
        <v>Ljubljana</v>
      </c>
      <c r="F85" s="40">
        <f>'stranka in letna napoved 2015'!F85</f>
        <v>1000</v>
      </c>
      <c r="G85" s="40" t="str">
        <f>'stranka in letna napoved 2015'!G85</f>
        <v>SI18063438</v>
      </c>
      <c r="H85" s="40" t="str">
        <f>'stranka in letna napoved 2015'!H85</f>
        <v>2252635000</v>
      </c>
      <c r="I85" s="40" t="str">
        <f>'stranka in letna napoved 2015'!I85</f>
        <v>bruno@comit.si</v>
      </c>
      <c r="J85" s="40" t="str">
        <f>'stranka in letna napoved 2015'!J85</f>
        <v>46.750</v>
      </c>
      <c r="K85" s="40">
        <f>'stranka in letna napoved 2015'!K85</f>
        <v>0</v>
      </c>
      <c r="L85" s="40">
        <f>'stranka in letna napoved 2015'!L85</f>
        <v>0</v>
      </c>
      <c r="M85" s="66">
        <f>'stranka in letna napoved 2015'!M85</f>
        <v>0</v>
      </c>
      <c r="N85" s="102" t="str">
        <f>'stranka in letna napoved 2015'!N85</f>
        <v>IM</v>
      </c>
      <c r="O85" s="100" t="str">
        <f>'stranka in letna napoved 2015'!O85</f>
        <v>embaler</v>
      </c>
      <c r="P85" s="40" t="str">
        <f>'stranka in letna napoved 2015'!P85</f>
        <v>QD</v>
      </c>
      <c r="Q85" s="64">
        <f>'stranka in letna napoved 2015'!Q85</f>
        <v>41640</v>
      </c>
      <c r="R85" s="64">
        <f>'stranka in letna napoved 2015'!R85</f>
        <v>41632</v>
      </c>
      <c r="S85" s="40" t="str">
        <f>'stranka in letna napoved 2015'!S85</f>
        <v>Bruno Šemrl</v>
      </c>
      <c r="T85" s="40" t="str">
        <f>'stranka in letna napoved 2015'!T85</f>
        <v>+386 41 640 687</v>
      </c>
      <c r="U85" s="40" t="str">
        <f>'stranka in letna napoved 2015'!U85</f>
        <v>bruno@comit.si</v>
      </c>
      <c r="V85" s="40">
        <f>'stranka in letna napoved 2015'!V85</f>
        <v>0</v>
      </c>
      <c r="W85" s="40">
        <f>'stranka in letna napoved 2015'!W85</f>
        <v>0</v>
      </c>
      <c r="X85" s="40">
        <f>'stranka in letna napoved 2015'!X85</f>
        <v>0</v>
      </c>
      <c r="Y85" s="40">
        <f>'stranka in letna napoved 2015'!Y85</f>
        <v>0</v>
      </c>
      <c r="Z85" s="40">
        <f>'stranka in letna napoved 2015'!Z85</f>
        <v>0</v>
      </c>
      <c r="AA85" s="272"/>
      <c r="AB85" s="180">
        <f>'stranka in letna napoved 2015'!AB85</f>
        <v>0</v>
      </c>
      <c r="AC85" s="104">
        <f t="shared" si="81"/>
        <v>0</v>
      </c>
      <c r="AD85" s="272"/>
      <c r="AE85" s="180">
        <f>'stranka in letna napoved 2015'!AE85</f>
        <v>0</v>
      </c>
      <c r="AF85" s="104">
        <f t="shared" si="82"/>
        <v>0</v>
      </c>
      <c r="AG85" s="20">
        <f t="shared" si="73"/>
        <v>0</v>
      </c>
      <c r="AH85" s="272"/>
      <c r="AI85" s="180">
        <f>'stranka in letna napoved 2015'!AI85</f>
        <v>0</v>
      </c>
      <c r="AJ85" s="104">
        <f t="shared" si="83"/>
        <v>0</v>
      </c>
      <c r="AK85" s="272"/>
      <c r="AL85" s="180">
        <f>'stranka in letna napoved 2015'!AL85</f>
        <v>0</v>
      </c>
      <c r="AM85" s="236">
        <f t="shared" si="84"/>
        <v>0</v>
      </c>
      <c r="AN85" s="22">
        <f t="shared" si="85"/>
        <v>0</v>
      </c>
      <c r="AO85" s="276"/>
      <c r="AP85" s="182">
        <f>'stranka in letna napoved 2015'!AP85</f>
        <v>0</v>
      </c>
      <c r="AQ85" s="331">
        <f t="shared" si="86"/>
        <v>0</v>
      </c>
      <c r="AR85" s="23">
        <f t="shared" si="87"/>
        <v>0</v>
      </c>
      <c r="AS85" s="23">
        <f t="shared" si="88"/>
        <v>0</v>
      </c>
      <c r="AT85" s="23">
        <f t="shared" si="89"/>
        <v>0</v>
      </c>
      <c r="AU85" s="174">
        <f t="shared" si="90"/>
        <v>0</v>
      </c>
      <c r="AV85" s="279"/>
      <c r="AW85" s="333">
        <f>'stranka in letna napoved 2015'!AW85</f>
        <v>0</v>
      </c>
      <c r="AX85" s="242">
        <f t="shared" si="91"/>
        <v>0</v>
      </c>
      <c r="AY85" s="272"/>
      <c r="AZ85" s="332">
        <f>'stranka in letna napoved 2015'!AZ85</f>
        <v>0</v>
      </c>
      <c r="BA85" s="242">
        <f t="shared" si="92"/>
        <v>0</v>
      </c>
      <c r="BB85" s="272"/>
      <c r="BC85" s="333">
        <f>'stranka in letna napoved 2015'!BC85</f>
        <v>0</v>
      </c>
      <c r="BD85" s="335">
        <f t="shared" si="93"/>
        <v>0</v>
      </c>
      <c r="BE85" s="25">
        <f t="shared" si="94"/>
        <v>0</v>
      </c>
      <c r="BF85" s="272"/>
      <c r="BG85" s="333">
        <f>'stranka in letna napoved 2015'!BG85</f>
        <v>0</v>
      </c>
      <c r="BH85" s="335">
        <f t="shared" si="95"/>
        <v>0</v>
      </c>
      <c r="BI85" s="272"/>
      <c r="BJ85" s="333">
        <f>'stranka in letna napoved 2015'!BJ85</f>
        <v>0</v>
      </c>
      <c r="BK85" s="335">
        <f t="shared" si="96"/>
        <v>0</v>
      </c>
      <c r="BL85" s="272"/>
      <c r="BM85" s="333">
        <f>'stranka in letna napoved 2015'!BM85</f>
        <v>0</v>
      </c>
      <c r="BN85" s="335">
        <f t="shared" si="97"/>
        <v>0</v>
      </c>
      <c r="BO85" s="26">
        <f t="shared" si="98"/>
        <v>0</v>
      </c>
      <c r="BP85" s="281"/>
      <c r="BQ85" s="333">
        <f>'stranka in letna napoved 2015'!BQ85</f>
        <v>0</v>
      </c>
      <c r="BR85" s="335">
        <f t="shared" si="99"/>
        <v>0</v>
      </c>
      <c r="BS85" s="27">
        <f t="shared" si="100"/>
        <v>0</v>
      </c>
      <c r="BT85" s="27">
        <f t="shared" si="101"/>
        <v>0</v>
      </c>
      <c r="BU85" s="27">
        <f t="shared" si="102"/>
        <v>0</v>
      </c>
      <c r="BV85" s="335">
        <f t="shared" si="103"/>
        <v>0</v>
      </c>
      <c r="BW85" s="279"/>
      <c r="BX85" s="355">
        <f>'stranka in letna napoved 2015'!BX85</f>
        <v>0</v>
      </c>
      <c r="BY85" s="188">
        <f t="shared" si="104"/>
        <v>0</v>
      </c>
      <c r="BZ85" s="283"/>
      <c r="CA85" s="355">
        <f>'stranka in letna napoved 2015'!CA85</f>
        <v>0</v>
      </c>
      <c r="CB85" s="188">
        <f t="shared" si="105"/>
        <v>0</v>
      </c>
      <c r="CC85" s="283"/>
      <c r="CD85" s="341">
        <f>'stranka in letna napoved 2015'!CD85</f>
        <v>0</v>
      </c>
      <c r="CE85" s="188">
        <f t="shared" si="106"/>
        <v>0</v>
      </c>
      <c r="CF85" s="28">
        <f t="shared" si="74"/>
        <v>0</v>
      </c>
      <c r="CG85" s="28">
        <f t="shared" si="107"/>
        <v>0</v>
      </c>
      <c r="CH85" s="29">
        <f t="shared" si="108"/>
        <v>0</v>
      </c>
      <c r="CI85" s="188">
        <f t="shared" si="109"/>
        <v>0</v>
      </c>
      <c r="CJ85" s="272"/>
      <c r="CK85" s="342">
        <f>'stranka in letna napoved 2015'!CK85</f>
        <v>0</v>
      </c>
      <c r="CL85" s="247">
        <f t="shared" si="110"/>
        <v>0</v>
      </c>
      <c r="CM85" s="283"/>
      <c r="CN85" s="342">
        <f>'stranka in letna napoved 2015'!CN85</f>
        <v>0</v>
      </c>
      <c r="CO85" s="356">
        <f t="shared" si="111"/>
        <v>0</v>
      </c>
      <c r="CP85" s="283"/>
      <c r="CQ85" s="344">
        <f>'stranka in letna napoved 2015'!CQ85</f>
        <v>0</v>
      </c>
      <c r="CR85" s="247">
        <f t="shared" si="112"/>
        <v>0</v>
      </c>
      <c r="CS85" s="30">
        <f t="shared" si="75"/>
        <v>0</v>
      </c>
      <c r="CT85" s="30">
        <f t="shared" si="113"/>
        <v>0</v>
      </c>
      <c r="CU85" s="31">
        <f t="shared" si="114"/>
        <v>0</v>
      </c>
      <c r="CV85" s="192">
        <f t="shared" si="115"/>
        <v>0</v>
      </c>
      <c r="CW85" s="279"/>
      <c r="CX85" s="345">
        <f>'stranka in letna napoved 2015'!CX85</f>
        <v>0</v>
      </c>
      <c r="CY85" s="252">
        <f t="shared" si="116"/>
        <v>0</v>
      </c>
      <c r="CZ85" s="283"/>
      <c r="DA85" s="345">
        <f>'stranka in letna napoved 2015'!DA85</f>
        <v>0</v>
      </c>
      <c r="DB85" s="346">
        <f t="shared" si="117"/>
        <v>0</v>
      </c>
      <c r="DC85" s="283"/>
      <c r="DD85" s="345">
        <f>'stranka in letna napoved 2015'!DD85</f>
        <v>0</v>
      </c>
      <c r="DE85" s="347">
        <f t="shared" si="118"/>
        <v>0</v>
      </c>
      <c r="DF85" s="32">
        <f t="shared" si="76"/>
        <v>0</v>
      </c>
      <c r="DG85" s="32">
        <f t="shared" si="119"/>
        <v>0</v>
      </c>
      <c r="DH85" s="32">
        <f t="shared" si="120"/>
        <v>0</v>
      </c>
      <c r="DI85" s="194">
        <f t="shared" si="121"/>
        <v>0</v>
      </c>
      <c r="DJ85" s="279"/>
      <c r="DK85" s="348">
        <f>'stranka in letna napoved 2015'!DK85</f>
        <v>0</v>
      </c>
      <c r="DL85" s="349">
        <f t="shared" si="122"/>
        <v>0</v>
      </c>
      <c r="DM85" s="283"/>
      <c r="DN85" s="348">
        <f>'stranka in letna napoved 2015'!DN85</f>
        <v>0</v>
      </c>
      <c r="DO85" s="350">
        <f t="shared" si="123"/>
        <v>0</v>
      </c>
      <c r="DP85" s="283"/>
      <c r="DQ85" s="348">
        <f>'stranka in letna napoved 2015'!DQ85</f>
        <v>0</v>
      </c>
      <c r="DR85" s="258">
        <f t="shared" si="124"/>
        <v>0</v>
      </c>
      <c r="DS85" s="33">
        <f t="shared" si="77"/>
        <v>0</v>
      </c>
      <c r="DT85" s="33">
        <f t="shared" si="78"/>
        <v>0</v>
      </c>
      <c r="DU85" s="33">
        <f t="shared" si="125"/>
        <v>0</v>
      </c>
      <c r="DV85" s="196">
        <f t="shared" si="126"/>
        <v>0</v>
      </c>
      <c r="DW85" s="279"/>
      <c r="DX85" s="351">
        <f>'stranka in letna napoved 2015'!DX85</f>
        <v>0</v>
      </c>
      <c r="DY85" s="262">
        <f t="shared" si="127"/>
        <v>0</v>
      </c>
      <c r="DZ85" s="283"/>
      <c r="EA85" s="351">
        <f>'stranka in letna napoved 2015'!EA85</f>
        <v>0</v>
      </c>
      <c r="EB85" s="352">
        <f t="shared" si="128"/>
        <v>0</v>
      </c>
      <c r="EC85" s="283"/>
      <c r="ED85" s="262">
        <f>'stranka in letna napoved 2015'!ED85</f>
        <v>0</v>
      </c>
      <c r="EE85" s="353">
        <f t="shared" si="129"/>
        <v>0</v>
      </c>
      <c r="EF85" s="34">
        <f t="shared" si="79"/>
        <v>0</v>
      </c>
      <c r="EG85" s="34">
        <f t="shared" si="130"/>
        <v>0</v>
      </c>
      <c r="EH85" s="34">
        <f t="shared" si="131"/>
        <v>0</v>
      </c>
      <c r="EI85" s="200">
        <f t="shared" si="132"/>
        <v>0</v>
      </c>
      <c r="EJ85" s="287"/>
      <c r="EK85" s="357">
        <f>'stranka in letna napoved 2015'!EK85</f>
        <v>0</v>
      </c>
      <c r="EL85" s="269">
        <f t="shared" si="133"/>
        <v>0</v>
      </c>
      <c r="EM85" s="276"/>
      <c r="EN85" s="357">
        <f>'stranka in letna napoved 2015'!EN85</f>
        <v>0</v>
      </c>
      <c r="EO85" s="269">
        <f t="shared" si="134"/>
        <v>0</v>
      </c>
      <c r="EP85" s="283"/>
      <c r="EQ85" s="357">
        <f>'stranka in letna napoved 2015'!EQ85</f>
        <v>0</v>
      </c>
      <c r="ER85" s="269">
        <f t="shared" si="135"/>
        <v>0</v>
      </c>
      <c r="ES85" s="35">
        <f t="shared" si="80"/>
        <v>0</v>
      </c>
      <c r="ET85" s="35">
        <f t="shared" si="136"/>
        <v>0</v>
      </c>
      <c r="EU85" s="36">
        <f t="shared" si="137"/>
        <v>0</v>
      </c>
      <c r="EV85" s="206">
        <f t="shared" si="138"/>
        <v>0</v>
      </c>
      <c r="EW85" s="288">
        <f t="shared" si="139"/>
        <v>0</v>
      </c>
      <c r="EX85" s="289">
        <f t="shared" si="140"/>
        <v>0</v>
      </c>
      <c r="EY85" s="289">
        <f t="shared" si="141"/>
        <v>0</v>
      </c>
      <c r="EZ85" s="289">
        <f t="shared" si="142"/>
        <v>0</v>
      </c>
      <c r="FA85" s="289">
        <f t="shared" si="143"/>
        <v>0</v>
      </c>
      <c r="FB85" s="290">
        <f t="shared" si="144"/>
        <v>0</v>
      </c>
      <c r="FC85" s="292">
        <f t="shared" si="145"/>
        <v>0</v>
      </c>
    </row>
    <row r="86" spans="1:159">
      <c r="A86" s="37">
        <f>'stranka in letna napoved 2015'!A86</f>
        <v>83</v>
      </c>
      <c r="B86" s="37" t="str">
        <f>'stranka in letna napoved 2015'!B86</f>
        <v>83/2014</v>
      </c>
      <c r="C86" s="38" t="str">
        <f>'stranka in letna napoved 2015'!C86</f>
        <v>LJUBLJANSKE MLEKARNE d.d.</v>
      </c>
      <c r="D86" s="39" t="str">
        <f>'stranka in letna napoved 2015'!D86</f>
        <v>Tolstojeva ulica 63</v>
      </c>
      <c r="E86" s="39" t="str">
        <f>'stranka in letna napoved 2015'!E86</f>
        <v>Ljubljana</v>
      </c>
      <c r="F86" s="40">
        <f>'stranka in letna napoved 2015'!F86</f>
        <v>1000</v>
      </c>
      <c r="G86" s="40" t="str">
        <f>'stranka in letna napoved 2015'!G86</f>
        <v>SI93710593</v>
      </c>
      <c r="H86" s="40" t="str">
        <f>'stranka in letna napoved 2015'!H86</f>
        <v>5048257000</v>
      </c>
      <c r="I86" s="40" t="str">
        <f>'stranka in letna napoved 2015'!I86</f>
        <v>info@lj-mlek.si</v>
      </c>
      <c r="J86" s="40" t="str">
        <f>'stranka in letna napoved 2015'!J86</f>
        <v>10.510</v>
      </c>
      <c r="K86" s="40">
        <f>'stranka in letna napoved 2015'!K86</f>
        <v>0</v>
      </c>
      <c r="L86" s="40">
        <f>'stranka in letna napoved 2015'!L86</f>
        <v>0</v>
      </c>
      <c r="M86" s="66">
        <f>'stranka in letna napoved 2015'!M86</f>
        <v>0</v>
      </c>
      <c r="N86" s="102" t="str">
        <f>'stranka in letna napoved 2015'!N86</f>
        <v>SZ</v>
      </c>
      <c r="O86" s="100" t="str">
        <f>'stranka in letna napoved 2015'!O86</f>
        <v>embaler</v>
      </c>
      <c r="P86" s="40" t="str">
        <f>'stranka in letna napoved 2015'!P86</f>
        <v>MD</v>
      </c>
      <c r="Q86" s="64">
        <f>'stranka in letna napoved 2015'!Q86</f>
        <v>41640</v>
      </c>
      <c r="R86" s="64">
        <f>'stranka in letna napoved 2015'!R86</f>
        <v>41653</v>
      </c>
      <c r="S86" s="40" t="str">
        <f>'stranka in letna napoved 2015'!S86</f>
        <v>Neva Makuc</v>
      </c>
      <c r="T86" s="40" t="str">
        <f>'stranka in letna napoved 2015'!T86</f>
        <v>+386 1 588 17 15</v>
      </c>
      <c r="U86" s="40" t="str">
        <f>'stranka in letna napoved 2015'!U86</f>
        <v>nevica.makuc@l-m.si</v>
      </c>
      <c r="V86" s="40">
        <f>'stranka in letna napoved 2015'!V86</f>
        <v>0</v>
      </c>
      <c r="W86" s="40">
        <f>'stranka in letna napoved 2015'!W86</f>
        <v>0</v>
      </c>
      <c r="X86" s="40">
        <f>'stranka in letna napoved 2015'!X86</f>
        <v>0</v>
      </c>
      <c r="Y86" s="40">
        <f>'stranka in letna napoved 2015'!Y86</f>
        <v>0</v>
      </c>
      <c r="Z86" s="40">
        <f>'stranka in letna napoved 2015'!Z86</f>
        <v>0</v>
      </c>
      <c r="AA86" s="272"/>
      <c r="AB86" s="180">
        <f>'stranka in letna napoved 2015'!AB86</f>
        <v>53</v>
      </c>
      <c r="AC86" s="104">
        <f t="shared" si="81"/>
        <v>0</v>
      </c>
      <c r="AD86" s="272"/>
      <c r="AE86" s="180">
        <f>'stranka in letna napoved 2015'!AE86</f>
        <v>42</v>
      </c>
      <c r="AF86" s="104">
        <f t="shared" si="82"/>
        <v>0</v>
      </c>
      <c r="AG86" s="20">
        <f t="shared" si="73"/>
        <v>0</v>
      </c>
      <c r="AH86" s="272"/>
      <c r="AI86" s="180">
        <f>'stranka in letna napoved 2015'!AI86</f>
        <v>52</v>
      </c>
      <c r="AJ86" s="104">
        <f t="shared" si="83"/>
        <v>0</v>
      </c>
      <c r="AK86" s="272"/>
      <c r="AL86" s="180">
        <f>'stranka in letna napoved 2015'!AL86</f>
        <v>41</v>
      </c>
      <c r="AM86" s="236">
        <f t="shared" si="84"/>
        <v>0</v>
      </c>
      <c r="AN86" s="22">
        <f t="shared" si="85"/>
        <v>0</v>
      </c>
      <c r="AO86" s="276"/>
      <c r="AP86" s="182">
        <f>'stranka in letna napoved 2015'!AP86</f>
        <v>41</v>
      </c>
      <c r="AQ86" s="331">
        <f t="shared" si="86"/>
        <v>0</v>
      </c>
      <c r="AR86" s="23">
        <f t="shared" si="87"/>
        <v>0</v>
      </c>
      <c r="AS86" s="23">
        <f t="shared" si="88"/>
        <v>0</v>
      </c>
      <c r="AT86" s="23">
        <f t="shared" si="89"/>
        <v>0</v>
      </c>
      <c r="AU86" s="174">
        <f t="shared" si="90"/>
        <v>0</v>
      </c>
      <c r="AV86" s="279"/>
      <c r="AW86" s="333">
        <f>'stranka in letna napoved 2015'!AW86</f>
        <v>65</v>
      </c>
      <c r="AX86" s="242">
        <f t="shared" si="91"/>
        <v>0</v>
      </c>
      <c r="AY86" s="272"/>
      <c r="AZ86" s="332">
        <f>'stranka in letna napoved 2015'!AZ86</f>
        <v>42</v>
      </c>
      <c r="BA86" s="242">
        <f t="shared" si="92"/>
        <v>0</v>
      </c>
      <c r="BB86" s="272"/>
      <c r="BC86" s="333">
        <f>'stranka in letna napoved 2015'!BC86</f>
        <v>42</v>
      </c>
      <c r="BD86" s="335">
        <f t="shared" si="93"/>
        <v>0</v>
      </c>
      <c r="BE86" s="25">
        <f t="shared" si="94"/>
        <v>0</v>
      </c>
      <c r="BF86" s="272"/>
      <c r="BG86" s="333">
        <f>'stranka in letna napoved 2015'!BG86</f>
        <v>64</v>
      </c>
      <c r="BH86" s="335">
        <f t="shared" si="95"/>
        <v>0</v>
      </c>
      <c r="BI86" s="272"/>
      <c r="BJ86" s="333">
        <f>'stranka in letna napoved 2015'!BJ86</f>
        <v>41</v>
      </c>
      <c r="BK86" s="335">
        <f t="shared" si="96"/>
        <v>0</v>
      </c>
      <c r="BL86" s="272"/>
      <c r="BM86" s="333">
        <f>'stranka in letna napoved 2015'!BM86</f>
        <v>41</v>
      </c>
      <c r="BN86" s="335">
        <f t="shared" si="97"/>
        <v>0</v>
      </c>
      <c r="BO86" s="26">
        <f t="shared" si="98"/>
        <v>0</v>
      </c>
      <c r="BP86" s="281"/>
      <c r="BQ86" s="333">
        <f>'stranka in letna napoved 2015'!BQ86</f>
        <v>41</v>
      </c>
      <c r="BR86" s="335">
        <f t="shared" si="99"/>
        <v>0</v>
      </c>
      <c r="BS86" s="27">
        <f t="shared" si="100"/>
        <v>0</v>
      </c>
      <c r="BT86" s="27">
        <f t="shared" si="101"/>
        <v>0</v>
      </c>
      <c r="BU86" s="27">
        <f t="shared" si="102"/>
        <v>0</v>
      </c>
      <c r="BV86" s="335">
        <f t="shared" si="103"/>
        <v>0</v>
      </c>
      <c r="BW86" s="279"/>
      <c r="BX86" s="355">
        <f>'stranka in letna napoved 2015'!BX86</f>
        <v>42</v>
      </c>
      <c r="BY86" s="188">
        <f t="shared" si="104"/>
        <v>0</v>
      </c>
      <c r="BZ86" s="283"/>
      <c r="CA86" s="355">
        <f>'stranka in letna napoved 2015'!CA86</f>
        <v>41</v>
      </c>
      <c r="CB86" s="188">
        <f t="shared" si="105"/>
        <v>0</v>
      </c>
      <c r="CC86" s="283"/>
      <c r="CD86" s="341">
        <f>'stranka in letna napoved 2015'!CD86</f>
        <v>41</v>
      </c>
      <c r="CE86" s="188">
        <f t="shared" si="106"/>
        <v>0</v>
      </c>
      <c r="CF86" s="28">
        <f t="shared" si="74"/>
        <v>0</v>
      </c>
      <c r="CG86" s="28">
        <f t="shared" si="107"/>
        <v>0</v>
      </c>
      <c r="CH86" s="29">
        <f t="shared" si="108"/>
        <v>0</v>
      </c>
      <c r="CI86" s="188">
        <f t="shared" si="109"/>
        <v>0</v>
      </c>
      <c r="CJ86" s="272"/>
      <c r="CK86" s="342">
        <f>'stranka in letna napoved 2015'!CK86</f>
        <v>42</v>
      </c>
      <c r="CL86" s="247">
        <f t="shared" si="110"/>
        <v>0</v>
      </c>
      <c r="CM86" s="283"/>
      <c r="CN86" s="342">
        <f>'stranka in letna napoved 2015'!CN86</f>
        <v>41</v>
      </c>
      <c r="CO86" s="356">
        <f t="shared" si="111"/>
        <v>0</v>
      </c>
      <c r="CP86" s="283"/>
      <c r="CQ86" s="344">
        <f>'stranka in letna napoved 2015'!CQ86</f>
        <v>41</v>
      </c>
      <c r="CR86" s="247">
        <f t="shared" si="112"/>
        <v>0</v>
      </c>
      <c r="CS86" s="30">
        <f t="shared" si="75"/>
        <v>0</v>
      </c>
      <c r="CT86" s="30">
        <f t="shared" si="113"/>
        <v>0</v>
      </c>
      <c r="CU86" s="31">
        <f t="shared" si="114"/>
        <v>0</v>
      </c>
      <c r="CV86" s="192">
        <f t="shared" si="115"/>
        <v>0</v>
      </c>
      <c r="CW86" s="279"/>
      <c r="CX86" s="345">
        <f>'stranka in letna napoved 2015'!CX86</f>
        <v>30</v>
      </c>
      <c r="CY86" s="252">
        <f t="shared" si="116"/>
        <v>0</v>
      </c>
      <c r="CZ86" s="283"/>
      <c r="DA86" s="345">
        <f>'stranka in letna napoved 2015'!DA86</f>
        <v>29</v>
      </c>
      <c r="DB86" s="346">
        <f t="shared" si="117"/>
        <v>0</v>
      </c>
      <c r="DC86" s="283"/>
      <c r="DD86" s="345">
        <f>'stranka in letna napoved 2015'!DD86</f>
        <v>29</v>
      </c>
      <c r="DE86" s="347">
        <f t="shared" si="118"/>
        <v>0</v>
      </c>
      <c r="DF86" s="32">
        <f t="shared" si="76"/>
        <v>0</v>
      </c>
      <c r="DG86" s="32">
        <f t="shared" si="119"/>
        <v>0</v>
      </c>
      <c r="DH86" s="32">
        <f t="shared" si="120"/>
        <v>0</v>
      </c>
      <c r="DI86" s="194">
        <f t="shared" si="121"/>
        <v>0</v>
      </c>
      <c r="DJ86" s="279"/>
      <c r="DK86" s="348">
        <f>'stranka in letna napoved 2015'!DK86</f>
        <v>39</v>
      </c>
      <c r="DL86" s="349">
        <f t="shared" si="122"/>
        <v>0</v>
      </c>
      <c r="DM86" s="283"/>
      <c r="DN86" s="348">
        <f>'stranka in letna napoved 2015'!DN86</f>
        <v>38</v>
      </c>
      <c r="DO86" s="350">
        <f t="shared" si="123"/>
        <v>0</v>
      </c>
      <c r="DP86" s="283"/>
      <c r="DQ86" s="348">
        <f>'stranka in letna napoved 2015'!DQ86</f>
        <v>38</v>
      </c>
      <c r="DR86" s="258">
        <f t="shared" si="124"/>
        <v>0</v>
      </c>
      <c r="DS86" s="33">
        <f t="shared" si="77"/>
        <v>0</v>
      </c>
      <c r="DT86" s="33">
        <f t="shared" si="78"/>
        <v>0</v>
      </c>
      <c r="DU86" s="33">
        <f t="shared" si="125"/>
        <v>0</v>
      </c>
      <c r="DV86" s="196">
        <f t="shared" si="126"/>
        <v>0</v>
      </c>
      <c r="DW86" s="279"/>
      <c r="DX86" s="351">
        <f>'stranka in letna napoved 2015'!DX86</f>
        <v>60</v>
      </c>
      <c r="DY86" s="262">
        <f t="shared" si="127"/>
        <v>0</v>
      </c>
      <c r="DZ86" s="283"/>
      <c r="EA86" s="351">
        <f>'stranka in letna napoved 2015'!EA86</f>
        <v>59</v>
      </c>
      <c r="EB86" s="352">
        <f t="shared" si="128"/>
        <v>0</v>
      </c>
      <c r="EC86" s="283"/>
      <c r="ED86" s="262">
        <f>'stranka in letna napoved 2015'!ED86</f>
        <v>59</v>
      </c>
      <c r="EE86" s="353">
        <f t="shared" si="129"/>
        <v>0</v>
      </c>
      <c r="EF86" s="34">
        <f t="shared" si="79"/>
        <v>0</v>
      </c>
      <c r="EG86" s="34">
        <f t="shared" si="130"/>
        <v>0</v>
      </c>
      <c r="EH86" s="34">
        <f t="shared" si="131"/>
        <v>0</v>
      </c>
      <c r="EI86" s="200">
        <f t="shared" si="132"/>
        <v>0</v>
      </c>
      <c r="EJ86" s="287"/>
      <c r="EK86" s="357">
        <f>'stranka in letna napoved 2015'!EK86</f>
        <v>549</v>
      </c>
      <c r="EL86" s="269">
        <f t="shared" si="133"/>
        <v>0</v>
      </c>
      <c r="EM86" s="276"/>
      <c r="EN86" s="357">
        <f>'stranka in letna napoved 2015'!EN86</f>
        <v>548</v>
      </c>
      <c r="EO86" s="269">
        <f t="shared" si="134"/>
        <v>0</v>
      </c>
      <c r="EP86" s="283"/>
      <c r="EQ86" s="357">
        <f>'stranka in letna napoved 2015'!EQ86</f>
        <v>548</v>
      </c>
      <c r="ER86" s="269">
        <f t="shared" si="135"/>
        <v>0</v>
      </c>
      <c r="ES86" s="35">
        <f t="shared" si="80"/>
        <v>0</v>
      </c>
      <c r="ET86" s="35">
        <f t="shared" si="136"/>
        <v>0</v>
      </c>
      <c r="EU86" s="36">
        <f t="shared" si="137"/>
        <v>0</v>
      </c>
      <c r="EV86" s="206">
        <f t="shared" si="138"/>
        <v>0</v>
      </c>
      <c r="EW86" s="288">
        <f t="shared" si="139"/>
        <v>0</v>
      </c>
      <c r="EX86" s="289">
        <f t="shared" si="140"/>
        <v>0</v>
      </c>
      <c r="EY86" s="289">
        <f t="shared" si="141"/>
        <v>0</v>
      </c>
      <c r="EZ86" s="289">
        <f t="shared" si="142"/>
        <v>0</v>
      </c>
      <c r="FA86" s="289">
        <f t="shared" si="143"/>
        <v>0</v>
      </c>
      <c r="FB86" s="290">
        <f t="shared" si="144"/>
        <v>0</v>
      </c>
      <c r="FC86" s="292">
        <f t="shared" si="145"/>
        <v>0</v>
      </c>
    </row>
    <row r="87" spans="1:159" ht="30">
      <c r="A87" s="37">
        <f>'stranka in letna napoved 2015'!A87</f>
        <v>84</v>
      </c>
      <c r="B87" s="37" t="str">
        <f>'stranka in letna napoved 2015'!B87</f>
        <v>84/2013</v>
      </c>
      <c r="C87" s="38" t="str">
        <f>'stranka in letna napoved 2015'!C87</f>
        <v>AUTOMATIC SERVIS d.o.o.</v>
      </c>
      <c r="D87" s="39" t="str">
        <f>'stranka in letna napoved 2015'!D87</f>
        <v>Verovškova ulica 60E</v>
      </c>
      <c r="E87" s="39" t="str">
        <f>'stranka in letna napoved 2015'!E87</f>
        <v>Ljubljana</v>
      </c>
      <c r="F87" s="40">
        <f>'stranka in letna napoved 2015'!F87</f>
        <v>1000</v>
      </c>
      <c r="G87" s="40" t="str">
        <f>'stranka in letna napoved 2015'!G87</f>
        <v>SI72602520</v>
      </c>
      <c r="H87" s="40" t="str">
        <f>'stranka in letna napoved 2015'!H87</f>
        <v>5520002000</v>
      </c>
      <c r="I87" s="40" t="str">
        <f>'stranka in letna napoved 2015'!I87</f>
        <v>edi.jerman@automaticservis.si</v>
      </c>
      <c r="J87" s="40" t="str">
        <f>'stranka in letna napoved 2015'!J87</f>
        <v>47.990</v>
      </c>
      <c r="K87" s="40">
        <f>'stranka in letna napoved 2015'!K87</f>
        <v>0</v>
      </c>
      <c r="L87" s="40">
        <f>'stranka in letna napoved 2015'!L87</f>
        <v>0</v>
      </c>
      <c r="M87" s="66">
        <f>'stranka in letna napoved 2015'!M87</f>
        <v>0</v>
      </c>
      <c r="N87" s="102" t="str">
        <f>'stranka in letna napoved 2015'!N87</f>
        <v>SZ</v>
      </c>
      <c r="O87" s="100" t="str">
        <f>'stranka in letna napoved 2015'!O87</f>
        <v>pridobitelj embaliranega blaga</v>
      </c>
      <c r="P87" s="40" t="str">
        <f>'stranka in letna napoved 2015'!P87</f>
        <v>QD</v>
      </c>
      <c r="Q87" s="64">
        <f>'stranka in letna napoved 2015'!Q87</f>
        <v>41640</v>
      </c>
      <c r="R87" s="64">
        <f>'stranka in letna napoved 2015'!R87</f>
        <v>41646</v>
      </c>
      <c r="S87" s="40" t="str">
        <f>'stranka in letna napoved 2015'!S87</f>
        <v>Edi Jerman</v>
      </c>
      <c r="T87" s="40" t="str">
        <f>'stranka in letna napoved 2015'!T87</f>
        <v>+386 5 66 33 606</v>
      </c>
      <c r="U87" s="40" t="str">
        <f>'stranka in letna napoved 2015'!U87</f>
        <v>edi.jerman@automaticservis.si</v>
      </c>
      <c r="V87" s="40" t="str">
        <f>'stranka in letna napoved 2015'!V87</f>
        <v>aneks 1-14 dvorišče</v>
      </c>
      <c r="W87" s="40">
        <f>'stranka in letna napoved 2015'!W87</f>
        <v>0</v>
      </c>
      <c r="X87" s="40">
        <f>'stranka in letna napoved 2015'!X87</f>
        <v>0</v>
      </c>
      <c r="Y87" s="40">
        <f>'stranka in letna napoved 2015'!Y87</f>
        <v>0</v>
      </c>
      <c r="Z87" s="40">
        <f>'stranka in letna napoved 2015'!Z87</f>
        <v>0</v>
      </c>
      <c r="AA87" s="272"/>
      <c r="AB87" s="180">
        <f>'stranka in letna napoved 2015'!AB87</f>
        <v>0</v>
      </c>
      <c r="AC87" s="104">
        <f t="shared" si="81"/>
        <v>0</v>
      </c>
      <c r="AD87" s="272"/>
      <c r="AE87" s="180">
        <f>'stranka in letna napoved 2015'!AE87</f>
        <v>0</v>
      </c>
      <c r="AF87" s="104">
        <f t="shared" si="82"/>
        <v>0</v>
      </c>
      <c r="AG87" s="20">
        <f t="shared" si="73"/>
        <v>0</v>
      </c>
      <c r="AH87" s="272"/>
      <c r="AI87" s="180">
        <f>'stranka in letna napoved 2015'!AI87</f>
        <v>0</v>
      </c>
      <c r="AJ87" s="104">
        <f t="shared" si="83"/>
        <v>0</v>
      </c>
      <c r="AK87" s="272"/>
      <c r="AL87" s="180">
        <f>'stranka in letna napoved 2015'!AL87</f>
        <v>0</v>
      </c>
      <c r="AM87" s="236">
        <f t="shared" si="84"/>
        <v>0</v>
      </c>
      <c r="AN87" s="22">
        <f t="shared" si="85"/>
        <v>0</v>
      </c>
      <c r="AO87" s="276"/>
      <c r="AP87" s="182">
        <f>'stranka in letna napoved 2015'!AP87</f>
        <v>0</v>
      </c>
      <c r="AQ87" s="331">
        <f t="shared" si="86"/>
        <v>0</v>
      </c>
      <c r="AR87" s="23">
        <f t="shared" si="87"/>
        <v>0</v>
      </c>
      <c r="AS87" s="23">
        <f t="shared" si="88"/>
        <v>0</v>
      </c>
      <c r="AT87" s="23">
        <f t="shared" si="89"/>
        <v>0</v>
      </c>
      <c r="AU87" s="174">
        <f t="shared" si="90"/>
        <v>0</v>
      </c>
      <c r="AV87" s="279"/>
      <c r="AW87" s="333">
        <f>'stranka in letna napoved 2015'!AW87</f>
        <v>0</v>
      </c>
      <c r="AX87" s="242">
        <f t="shared" si="91"/>
        <v>0</v>
      </c>
      <c r="AY87" s="272"/>
      <c r="AZ87" s="332">
        <f>'stranka in letna napoved 2015'!AZ87</f>
        <v>0</v>
      </c>
      <c r="BA87" s="242">
        <f t="shared" si="92"/>
        <v>0</v>
      </c>
      <c r="BB87" s="272"/>
      <c r="BC87" s="333">
        <f>'stranka in letna napoved 2015'!BC87</f>
        <v>0</v>
      </c>
      <c r="BD87" s="335">
        <f t="shared" si="93"/>
        <v>0</v>
      </c>
      <c r="BE87" s="25">
        <f t="shared" si="94"/>
        <v>0</v>
      </c>
      <c r="BF87" s="272"/>
      <c r="BG87" s="333">
        <f>'stranka in letna napoved 2015'!BG87</f>
        <v>0</v>
      </c>
      <c r="BH87" s="335">
        <f t="shared" si="95"/>
        <v>0</v>
      </c>
      <c r="BI87" s="272"/>
      <c r="BJ87" s="333">
        <f>'stranka in letna napoved 2015'!BJ87</f>
        <v>0</v>
      </c>
      <c r="BK87" s="335">
        <f t="shared" si="96"/>
        <v>0</v>
      </c>
      <c r="BL87" s="272"/>
      <c r="BM87" s="333">
        <f>'stranka in letna napoved 2015'!BM87</f>
        <v>0</v>
      </c>
      <c r="BN87" s="335">
        <f t="shared" si="97"/>
        <v>0</v>
      </c>
      <c r="BO87" s="26">
        <f t="shared" si="98"/>
        <v>0</v>
      </c>
      <c r="BP87" s="281"/>
      <c r="BQ87" s="333">
        <f>'stranka in letna napoved 2015'!BQ87</f>
        <v>0</v>
      </c>
      <c r="BR87" s="335">
        <f t="shared" si="99"/>
        <v>0</v>
      </c>
      <c r="BS87" s="27">
        <f t="shared" si="100"/>
        <v>0</v>
      </c>
      <c r="BT87" s="27">
        <f t="shared" si="101"/>
        <v>0</v>
      </c>
      <c r="BU87" s="27">
        <f t="shared" si="102"/>
        <v>0</v>
      </c>
      <c r="BV87" s="335">
        <f t="shared" si="103"/>
        <v>0</v>
      </c>
      <c r="BW87" s="279"/>
      <c r="BX87" s="355">
        <f>'stranka in letna napoved 2015'!BX87</f>
        <v>0</v>
      </c>
      <c r="BY87" s="188">
        <f t="shared" si="104"/>
        <v>0</v>
      </c>
      <c r="BZ87" s="283"/>
      <c r="CA87" s="355">
        <f>'stranka in letna napoved 2015'!CA87</f>
        <v>0</v>
      </c>
      <c r="CB87" s="188">
        <f t="shared" si="105"/>
        <v>0</v>
      </c>
      <c r="CC87" s="283"/>
      <c r="CD87" s="341">
        <f>'stranka in letna napoved 2015'!CD87</f>
        <v>0</v>
      </c>
      <c r="CE87" s="188">
        <f t="shared" si="106"/>
        <v>0</v>
      </c>
      <c r="CF87" s="28">
        <f t="shared" si="74"/>
        <v>0</v>
      </c>
      <c r="CG87" s="28">
        <f t="shared" si="107"/>
        <v>0</v>
      </c>
      <c r="CH87" s="29">
        <f t="shared" si="108"/>
        <v>0</v>
      </c>
      <c r="CI87" s="188">
        <f t="shared" si="109"/>
        <v>0</v>
      </c>
      <c r="CJ87" s="272"/>
      <c r="CK87" s="342">
        <f>'stranka in letna napoved 2015'!CK87</f>
        <v>0</v>
      </c>
      <c r="CL87" s="247">
        <f t="shared" si="110"/>
        <v>0</v>
      </c>
      <c r="CM87" s="283"/>
      <c r="CN87" s="342">
        <f>'stranka in letna napoved 2015'!CN87</f>
        <v>0</v>
      </c>
      <c r="CO87" s="356">
        <f t="shared" si="111"/>
        <v>0</v>
      </c>
      <c r="CP87" s="283"/>
      <c r="CQ87" s="344">
        <f>'stranka in letna napoved 2015'!CQ87</f>
        <v>0</v>
      </c>
      <c r="CR87" s="247">
        <f t="shared" si="112"/>
        <v>0</v>
      </c>
      <c r="CS87" s="30">
        <f t="shared" si="75"/>
        <v>0</v>
      </c>
      <c r="CT87" s="30">
        <f t="shared" si="113"/>
        <v>0</v>
      </c>
      <c r="CU87" s="31">
        <f t="shared" si="114"/>
        <v>0</v>
      </c>
      <c r="CV87" s="192">
        <f t="shared" si="115"/>
        <v>0</v>
      </c>
      <c r="CW87" s="279"/>
      <c r="CX87" s="345">
        <f>'stranka in letna napoved 2015'!CX87</f>
        <v>0</v>
      </c>
      <c r="CY87" s="252">
        <f t="shared" si="116"/>
        <v>0</v>
      </c>
      <c r="CZ87" s="283"/>
      <c r="DA87" s="345">
        <f>'stranka in letna napoved 2015'!DA87</f>
        <v>0</v>
      </c>
      <c r="DB87" s="346">
        <f t="shared" si="117"/>
        <v>0</v>
      </c>
      <c r="DC87" s="283"/>
      <c r="DD87" s="345">
        <f>'stranka in letna napoved 2015'!DD87</f>
        <v>0</v>
      </c>
      <c r="DE87" s="347">
        <f t="shared" si="118"/>
        <v>0</v>
      </c>
      <c r="DF87" s="32">
        <f t="shared" si="76"/>
        <v>0</v>
      </c>
      <c r="DG87" s="32">
        <f t="shared" si="119"/>
        <v>0</v>
      </c>
      <c r="DH87" s="32">
        <f t="shared" si="120"/>
        <v>0</v>
      </c>
      <c r="DI87" s="194">
        <f t="shared" si="121"/>
        <v>0</v>
      </c>
      <c r="DJ87" s="279"/>
      <c r="DK87" s="348">
        <f>'stranka in letna napoved 2015'!DK87</f>
        <v>0</v>
      </c>
      <c r="DL87" s="349">
        <f t="shared" si="122"/>
        <v>0</v>
      </c>
      <c r="DM87" s="283"/>
      <c r="DN87" s="348">
        <f>'stranka in letna napoved 2015'!DN87</f>
        <v>0</v>
      </c>
      <c r="DO87" s="350">
        <f t="shared" si="123"/>
        <v>0</v>
      </c>
      <c r="DP87" s="283"/>
      <c r="DQ87" s="348">
        <f>'stranka in letna napoved 2015'!DQ87</f>
        <v>0</v>
      </c>
      <c r="DR87" s="258">
        <f t="shared" si="124"/>
        <v>0</v>
      </c>
      <c r="DS87" s="33">
        <f t="shared" si="77"/>
        <v>0</v>
      </c>
      <c r="DT87" s="33">
        <f t="shared" si="78"/>
        <v>0</v>
      </c>
      <c r="DU87" s="33">
        <f t="shared" si="125"/>
        <v>0</v>
      </c>
      <c r="DV87" s="196">
        <f t="shared" si="126"/>
        <v>0</v>
      </c>
      <c r="DW87" s="279"/>
      <c r="DX87" s="351">
        <f>'stranka in letna napoved 2015'!DX87</f>
        <v>0</v>
      </c>
      <c r="DY87" s="262">
        <f t="shared" si="127"/>
        <v>0</v>
      </c>
      <c r="DZ87" s="283"/>
      <c r="EA87" s="351">
        <f>'stranka in letna napoved 2015'!EA87</f>
        <v>0</v>
      </c>
      <c r="EB87" s="352">
        <f t="shared" si="128"/>
        <v>0</v>
      </c>
      <c r="EC87" s="283"/>
      <c r="ED87" s="262">
        <f>'stranka in letna napoved 2015'!ED87</f>
        <v>0</v>
      </c>
      <c r="EE87" s="353">
        <f t="shared" si="129"/>
        <v>0</v>
      </c>
      <c r="EF87" s="34">
        <f t="shared" si="79"/>
        <v>0</v>
      </c>
      <c r="EG87" s="34">
        <f t="shared" si="130"/>
        <v>0</v>
      </c>
      <c r="EH87" s="34">
        <f t="shared" si="131"/>
        <v>0</v>
      </c>
      <c r="EI87" s="200">
        <f t="shared" si="132"/>
        <v>0</v>
      </c>
      <c r="EJ87" s="287"/>
      <c r="EK87" s="357">
        <f>'stranka in letna napoved 2015'!EK87</f>
        <v>0</v>
      </c>
      <c r="EL87" s="269">
        <f t="shared" si="133"/>
        <v>0</v>
      </c>
      <c r="EM87" s="276"/>
      <c r="EN87" s="357">
        <f>'stranka in letna napoved 2015'!EN87</f>
        <v>0</v>
      </c>
      <c r="EO87" s="269">
        <f t="shared" si="134"/>
        <v>0</v>
      </c>
      <c r="EP87" s="283"/>
      <c r="EQ87" s="357">
        <f>'stranka in letna napoved 2015'!EQ87</f>
        <v>0</v>
      </c>
      <c r="ER87" s="269">
        <f t="shared" si="135"/>
        <v>0</v>
      </c>
      <c r="ES87" s="35">
        <f t="shared" si="80"/>
        <v>0</v>
      </c>
      <c r="ET87" s="35">
        <f t="shared" si="136"/>
        <v>0</v>
      </c>
      <c r="EU87" s="36">
        <f t="shared" si="137"/>
        <v>0</v>
      </c>
      <c r="EV87" s="206">
        <f t="shared" si="138"/>
        <v>0</v>
      </c>
      <c r="EW87" s="288">
        <f t="shared" si="139"/>
        <v>0</v>
      </c>
      <c r="EX87" s="289">
        <f t="shared" si="140"/>
        <v>0</v>
      </c>
      <c r="EY87" s="289">
        <f t="shared" si="141"/>
        <v>0</v>
      </c>
      <c r="EZ87" s="289">
        <f t="shared" si="142"/>
        <v>0</v>
      </c>
      <c r="FA87" s="289">
        <f t="shared" si="143"/>
        <v>0</v>
      </c>
      <c r="FB87" s="290">
        <f t="shared" si="144"/>
        <v>0</v>
      </c>
      <c r="FC87" s="292">
        <f t="shared" si="145"/>
        <v>0</v>
      </c>
    </row>
    <row r="88" spans="1:159">
      <c r="A88" s="37">
        <f>'stranka in letna napoved 2015'!A88</f>
        <v>85</v>
      </c>
      <c r="B88" s="37" t="str">
        <f>'stranka in letna napoved 2015'!B88</f>
        <v>85/2013</v>
      </c>
      <c r="C88" s="38" t="str">
        <f>'stranka in letna napoved 2015'!C88</f>
        <v>DISS d.o.o.</v>
      </c>
      <c r="D88" s="39" t="str">
        <f>'stranka in letna napoved 2015'!D88</f>
        <v>Cvetkova ulica 1</v>
      </c>
      <c r="E88" s="39" t="str">
        <f>'stranka in letna napoved 2015'!E88</f>
        <v>Ljubljana</v>
      </c>
      <c r="F88" s="40">
        <f>'stranka in letna napoved 2015'!F88</f>
        <v>1000</v>
      </c>
      <c r="G88" s="40" t="str">
        <f>'stranka in letna napoved 2015'!G88</f>
        <v>SI76294498</v>
      </c>
      <c r="H88" s="40" t="str">
        <f>'stranka in letna napoved 2015'!H88</f>
        <v>1294300000</v>
      </c>
      <c r="I88" s="40" t="str">
        <f>'stranka in letna napoved 2015'!I88</f>
        <v>diss@diss.si</v>
      </c>
      <c r="J88" s="40" t="str">
        <f>'stranka in letna napoved 2015'!J88</f>
        <v>46.510</v>
      </c>
      <c r="K88" s="40">
        <f>'stranka in letna napoved 2015'!K88</f>
        <v>0</v>
      </c>
      <c r="L88" s="40">
        <f>'stranka in letna napoved 2015'!L88</f>
        <v>0</v>
      </c>
      <c r="M88" s="66">
        <f>'stranka in letna napoved 2015'!M88</f>
        <v>0</v>
      </c>
      <c r="N88" s="102" t="str">
        <f>'stranka in letna napoved 2015'!N88</f>
        <v>SZ</v>
      </c>
      <c r="O88" s="100" t="str">
        <f>'stranka in letna napoved 2015'!O88</f>
        <v>pridobitelj embaliranega blaga</v>
      </c>
      <c r="P88" s="40" t="str">
        <f>'stranka in letna napoved 2015'!P88</f>
        <v>QD</v>
      </c>
      <c r="Q88" s="64">
        <f>'stranka in letna napoved 2015'!Q88</f>
        <v>41640</v>
      </c>
      <c r="R88" s="64">
        <f>'stranka in letna napoved 2015'!R88</f>
        <v>41638</v>
      </c>
      <c r="S88" s="40" t="str">
        <f>'stranka in letna napoved 2015'!S88</f>
        <v>Domen Malenšek</v>
      </c>
      <c r="T88" s="40" t="str">
        <f>'stranka in letna napoved 2015'!T88</f>
        <v>+386 1 42 05 537</v>
      </c>
      <c r="U88" s="40" t="str">
        <f>'stranka in letna napoved 2015'!U88</f>
        <v>domen.malensek@diss.si</v>
      </c>
      <c r="V88" s="40">
        <f>'stranka in letna napoved 2015'!V88</f>
        <v>0</v>
      </c>
      <c r="W88" s="40">
        <f>'stranka in letna napoved 2015'!W88</f>
        <v>0</v>
      </c>
      <c r="X88" s="40">
        <f>'stranka in letna napoved 2015'!X88</f>
        <v>0</v>
      </c>
      <c r="Y88" s="40">
        <f>'stranka in letna napoved 2015'!Y88</f>
        <v>0</v>
      </c>
      <c r="Z88" s="40">
        <f>'stranka in letna napoved 2015'!Z88</f>
        <v>0</v>
      </c>
      <c r="AA88" s="272"/>
      <c r="AB88" s="180">
        <f>'stranka in letna napoved 2015'!AB88</f>
        <v>0</v>
      </c>
      <c r="AC88" s="104">
        <f t="shared" si="81"/>
        <v>0</v>
      </c>
      <c r="AD88" s="272"/>
      <c r="AE88" s="180">
        <f>'stranka in letna napoved 2015'!AE88</f>
        <v>0</v>
      </c>
      <c r="AF88" s="104">
        <f t="shared" si="82"/>
        <v>0</v>
      </c>
      <c r="AG88" s="20">
        <f t="shared" si="73"/>
        <v>0</v>
      </c>
      <c r="AH88" s="272"/>
      <c r="AI88" s="180">
        <f>'stranka in letna napoved 2015'!AI88</f>
        <v>0</v>
      </c>
      <c r="AJ88" s="104">
        <f t="shared" si="83"/>
        <v>0</v>
      </c>
      <c r="AK88" s="272"/>
      <c r="AL88" s="180">
        <f>'stranka in letna napoved 2015'!AL88</f>
        <v>0</v>
      </c>
      <c r="AM88" s="236">
        <f t="shared" si="84"/>
        <v>0</v>
      </c>
      <c r="AN88" s="22">
        <f t="shared" si="85"/>
        <v>0</v>
      </c>
      <c r="AO88" s="276"/>
      <c r="AP88" s="182">
        <f>'stranka in letna napoved 2015'!AP88</f>
        <v>0</v>
      </c>
      <c r="AQ88" s="331">
        <f t="shared" si="86"/>
        <v>0</v>
      </c>
      <c r="AR88" s="23">
        <f t="shared" si="87"/>
        <v>0</v>
      </c>
      <c r="AS88" s="23">
        <f t="shared" si="88"/>
        <v>0</v>
      </c>
      <c r="AT88" s="23">
        <f t="shared" si="89"/>
        <v>0</v>
      </c>
      <c r="AU88" s="174">
        <f t="shared" si="90"/>
        <v>0</v>
      </c>
      <c r="AV88" s="279"/>
      <c r="AW88" s="333">
        <f>'stranka in letna napoved 2015'!AW88</f>
        <v>0</v>
      </c>
      <c r="AX88" s="242">
        <f t="shared" si="91"/>
        <v>0</v>
      </c>
      <c r="AY88" s="272"/>
      <c r="AZ88" s="332">
        <f>'stranka in letna napoved 2015'!AZ88</f>
        <v>0</v>
      </c>
      <c r="BA88" s="242">
        <f t="shared" si="92"/>
        <v>0</v>
      </c>
      <c r="BB88" s="272"/>
      <c r="BC88" s="333">
        <f>'stranka in letna napoved 2015'!BC88</f>
        <v>0</v>
      </c>
      <c r="BD88" s="335">
        <f t="shared" si="93"/>
        <v>0</v>
      </c>
      <c r="BE88" s="25">
        <f t="shared" si="94"/>
        <v>0</v>
      </c>
      <c r="BF88" s="272"/>
      <c r="BG88" s="333">
        <f>'stranka in letna napoved 2015'!BG88</f>
        <v>0</v>
      </c>
      <c r="BH88" s="335">
        <f t="shared" si="95"/>
        <v>0</v>
      </c>
      <c r="BI88" s="272"/>
      <c r="BJ88" s="333">
        <f>'stranka in letna napoved 2015'!BJ88</f>
        <v>0</v>
      </c>
      <c r="BK88" s="335">
        <f t="shared" si="96"/>
        <v>0</v>
      </c>
      <c r="BL88" s="272"/>
      <c r="BM88" s="333">
        <f>'stranka in letna napoved 2015'!BM88</f>
        <v>0</v>
      </c>
      <c r="BN88" s="335">
        <f t="shared" si="97"/>
        <v>0</v>
      </c>
      <c r="BO88" s="26">
        <f t="shared" si="98"/>
        <v>0</v>
      </c>
      <c r="BP88" s="281"/>
      <c r="BQ88" s="333">
        <f>'stranka in letna napoved 2015'!BQ88</f>
        <v>0</v>
      </c>
      <c r="BR88" s="335">
        <f t="shared" si="99"/>
        <v>0</v>
      </c>
      <c r="BS88" s="27">
        <f t="shared" si="100"/>
        <v>0</v>
      </c>
      <c r="BT88" s="27">
        <f t="shared" si="101"/>
        <v>0</v>
      </c>
      <c r="BU88" s="27">
        <f t="shared" si="102"/>
        <v>0</v>
      </c>
      <c r="BV88" s="335">
        <f t="shared" si="103"/>
        <v>0</v>
      </c>
      <c r="BW88" s="279"/>
      <c r="BX88" s="355">
        <f>'stranka in letna napoved 2015'!BX88</f>
        <v>0</v>
      </c>
      <c r="BY88" s="188">
        <f t="shared" si="104"/>
        <v>0</v>
      </c>
      <c r="BZ88" s="283"/>
      <c r="CA88" s="355">
        <f>'stranka in letna napoved 2015'!CA88</f>
        <v>0</v>
      </c>
      <c r="CB88" s="188">
        <f t="shared" si="105"/>
        <v>0</v>
      </c>
      <c r="CC88" s="283"/>
      <c r="CD88" s="341">
        <f>'stranka in letna napoved 2015'!CD88</f>
        <v>0</v>
      </c>
      <c r="CE88" s="188">
        <f t="shared" si="106"/>
        <v>0</v>
      </c>
      <c r="CF88" s="28">
        <f t="shared" si="74"/>
        <v>0</v>
      </c>
      <c r="CG88" s="28">
        <f t="shared" si="107"/>
        <v>0</v>
      </c>
      <c r="CH88" s="29">
        <f t="shared" si="108"/>
        <v>0</v>
      </c>
      <c r="CI88" s="188">
        <f t="shared" si="109"/>
        <v>0</v>
      </c>
      <c r="CJ88" s="272"/>
      <c r="CK88" s="342">
        <f>'stranka in letna napoved 2015'!CK88</f>
        <v>0</v>
      </c>
      <c r="CL88" s="247">
        <f t="shared" si="110"/>
        <v>0</v>
      </c>
      <c r="CM88" s="283"/>
      <c r="CN88" s="342">
        <f>'stranka in letna napoved 2015'!CN88</f>
        <v>0</v>
      </c>
      <c r="CO88" s="356">
        <f t="shared" si="111"/>
        <v>0</v>
      </c>
      <c r="CP88" s="283"/>
      <c r="CQ88" s="344">
        <f>'stranka in letna napoved 2015'!CQ88</f>
        <v>0</v>
      </c>
      <c r="CR88" s="247">
        <f t="shared" si="112"/>
        <v>0</v>
      </c>
      <c r="CS88" s="30">
        <f t="shared" si="75"/>
        <v>0</v>
      </c>
      <c r="CT88" s="30">
        <f t="shared" si="113"/>
        <v>0</v>
      </c>
      <c r="CU88" s="31">
        <f t="shared" si="114"/>
        <v>0</v>
      </c>
      <c r="CV88" s="192">
        <f t="shared" si="115"/>
        <v>0</v>
      </c>
      <c r="CW88" s="279"/>
      <c r="CX88" s="345">
        <f>'stranka in letna napoved 2015'!CX88</f>
        <v>0</v>
      </c>
      <c r="CY88" s="252">
        <f t="shared" si="116"/>
        <v>0</v>
      </c>
      <c r="CZ88" s="283"/>
      <c r="DA88" s="345">
        <f>'stranka in letna napoved 2015'!DA88</f>
        <v>0</v>
      </c>
      <c r="DB88" s="346">
        <f t="shared" si="117"/>
        <v>0</v>
      </c>
      <c r="DC88" s="283"/>
      <c r="DD88" s="345">
        <f>'stranka in letna napoved 2015'!DD88</f>
        <v>0</v>
      </c>
      <c r="DE88" s="347">
        <f t="shared" si="118"/>
        <v>0</v>
      </c>
      <c r="DF88" s="32">
        <f t="shared" si="76"/>
        <v>0</v>
      </c>
      <c r="DG88" s="32">
        <f t="shared" si="119"/>
        <v>0</v>
      </c>
      <c r="DH88" s="32">
        <f t="shared" si="120"/>
        <v>0</v>
      </c>
      <c r="DI88" s="194">
        <f t="shared" si="121"/>
        <v>0</v>
      </c>
      <c r="DJ88" s="279"/>
      <c r="DK88" s="348">
        <f>'stranka in letna napoved 2015'!DK88</f>
        <v>0</v>
      </c>
      <c r="DL88" s="349">
        <f t="shared" si="122"/>
        <v>0</v>
      </c>
      <c r="DM88" s="283"/>
      <c r="DN88" s="348">
        <f>'stranka in letna napoved 2015'!DN88</f>
        <v>0</v>
      </c>
      <c r="DO88" s="350">
        <f t="shared" si="123"/>
        <v>0</v>
      </c>
      <c r="DP88" s="283"/>
      <c r="DQ88" s="348">
        <f>'stranka in letna napoved 2015'!DQ88</f>
        <v>0</v>
      </c>
      <c r="DR88" s="258">
        <f t="shared" si="124"/>
        <v>0</v>
      </c>
      <c r="DS88" s="33">
        <f t="shared" si="77"/>
        <v>0</v>
      </c>
      <c r="DT88" s="33">
        <f t="shared" si="78"/>
        <v>0</v>
      </c>
      <c r="DU88" s="33">
        <f t="shared" si="125"/>
        <v>0</v>
      </c>
      <c r="DV88" s="196">
        <f t="shared" si="126"/>
        <v>0</v>
      </c>
      <c r="DW88" s="279"/>
      <c r="DX88" s="351">
        <f>'stranka in letna napoved 2015'!DX88</f>
        <v>0</v>
      </c>
      <c r="DY88" s="262">
        <f t="shared" si="127"/>
        <v>0</v>
      </c>
      <c r="DZ88" s="283"/>
      <c r="EA88" s="351">
        <f>'stranka in letna napoved 2015'!EA88</f>
        <v>0</v>
      </c>
      <c r="EB88" s="352">
        <f t="shared" si="128"/>
        <v>0</v>
      </c>
      <c r="EC88" s="283"/>
      <c r="ED88" s="262">
        <f>'stranka in letna napoved 2015'!ED88</f>
        <v>0</v>
      </c>
      <c r="EE88" s="353">
        <f t="shared" si="129"/>
        <v>0</v>
      </c>
      <c r="EF88" s="34">
        <f t="shared" si="79"/>
        <v>0</v>
      </c>
      <c r="EG88" s="34">
        <f t="shared" si="130"/>
        <v>0</v>
      </c>
      <c r="EH88" s="34">
        <f t="shared" si="131"/>
        <v>0</v>
      </c>
      <c r="EI88" s="200">
        <f t="shared" si="132"/>
        <v>0</v>
      </c>
      <c r="EJ88" s="287"/>
      <c r="EK88" s="357">
        <f>'stranka in letna napoved 2015'!EK88</f>
        <v>0</v>
      </c>
      <c r="EL88" s="269">
        <f t="shared" si="133"/>
        <v>0</v>
      </c>
      <c r="EM88" s="276"/>
      <c r="EN88" s="357">
        <f>'stranka in letna napoved 2015'!EN88</f>
        <v>0</v>
      </c>
      <c r="EO88" s="269">
        <f t="shared" si="134"/>
        <v>0</v>
      </c>
      <c r="EP88" s="283"/>
      <c r="EQ88" s="357">
        <f>'stranka in letna napoved 2015'!EQ88</f>
        <v>0</v>
      </c>
      <c r="ER88" s="269">
        <f t="shared" si="135"/>
        <v>0</v>
      </c>
      <c r="ES88" s="35">
        <f t="shared" si="80"/>
        <v>0</v>
      </c>
      <c r="ET88" s="35">
        <f t="shared" si="136"/>
        <v>0</v>
      </c>
      <c r="EU88" s="36">
        <f t="shared" si="137"/>
        <v>0</v>
      </c>
      <c r="EV88" s="206">
        <f t="shared" si="138"/>
        <v>0</v>
      </c>
      <c r="EW88" s="288">
        <f t="shared" si="139"/>
        <v>0</v>
      </c>
      <c r="EX88" s="289">
        <f t="shared" si="140"/>
        <v>0</v>
      </c>
      <c r="EY88" s="289">
        <f t="shared" si="141"/>
        <v>0</v>
      </c>
      <c r="EZ88" s="289">
        <f t="shared" si="142"/>
        <v>0</v>
      </c>
      <c r="FA88" s="289">
        <f t="shared" si="143"/>
        <v>0</v>
      </c>
      <c r="FB88" s="290">
        <f t="shared" si="144"/>
        <v>0</v>
      </c>
      <c r="FC88" s="292">
        <f t="shared" si="145"/>
        <v>0</v>
      </c>
    </row>
    <row r="89" spans="1:159">
      <c r="A89" s="37">
        <f>'stranka in letna napoved 2015'!A89</f>
        <v>86</v>
      </c>
      <c r="B89" s="37" t="str">
        <f>'stranka in letna napoved 2015'!B89</f>
        <v>86/2013</v>
      </c>
      <c r="C89" s="38" t="str">
        <f>'stranka in letna napoved 2015'!C89</f>
        <v>FIC d.o.o.</v>
      </c>
      <c r="D89" s="39" t="str">
        <f>'stranka in letna napoved 2015'!D89</f>
        <v>Rižana 28A</v>
      </c>
      <c r="E89" s="39" t="str">
        <f>'stranka in letna napoved 2015'!E89</f>
        <v>Dekani</v>
      </c>
      <c r="F89" s="40">
        <f>'stranka in letna napoved 2015'!F89</f>
        <v>6271</v>
      </c>
      <c r="G89" s="40" t="str">
        <f>'stranka in letna napoved 2015'!G89</f>
        <v>SI72630264</v>
      </c>
      <c r="H89" s="40" t="str">
        <f>'stranka in letna napoved 2015'!H89</f>
        <v>5909538000</v>
      </c>
      <c r="I89" s="40" t="str">
        <f>'stranka in letna napoved 2015'!I89</f>
        <v>fic.cepak@siol.net</v>
      </c>
      <c r="J89" s="40" t="str">
        <f>'stranka in letna napoved 2015'!J89</f>
        <v>46.360</v>
      </c>
      <c r="K89" s="40">
        <f>'stranka in letna napoved 2015'!K89</f>
        <v>0</v>
      </c>
      <c r="L89" s="40">
        <f>'stranka in letna napoved 2015'!L89</f>
        <v>0</v>
      </c>
      <c r="M89" s="66">
        <f>'stranka in letna napoved 2015'!M89</f>
        <v>0</v>
      </c>
      <c r="N89" s="102" t="str">
        <f>'stranka in letna napoved 2015'!N89</f>
        <v>IM</v>
      </c>
      <c r="O89" s="100" t="str">
        <f>'stranka in letna napoved 2015'!O89</f>
        <v>pridobitelj embaliranega blaga</v>
      </c>
      <c r="P89" s="40" t="str">
        <f>'stranka in letna napoved 2015'!P89</f>
        <v>QP</v>
      </c>
      <c r="Q89" s="64">
        <f>'stranka in letna napoved 2015'!Q89</f>
        <v>41640</v>
      </c>
      <c r="R89" s="64">
        <f>'stranka in letna napoved 2015'!R89</f>
        <v>41639</v>
      </c>
      <c r="S89" s="40" t="str">
        <f>'stranka in letna napoved 2015'!S89</f>
        <v>Tomaž Cepak</v>
      </c>
      <c r="T89" s="40" t="str">
        <f>'stranka in letna napoved 2015'!T89</f>
        <v>+386 41 773 041</v>
      </c>
      <c r="U89" s="40" t="str">
        <f>'stranka in letna napoved 2015'!U89</f>
        <v>fic.doo@siol.net</v>
      </c>
      <c r="V89" s="40">
        <f>'stranka in letna napoved 2015'!V89</f>
        <v>0</v>
      </c>
      <c r="W89" s="40">
        <f>'stranka in letna napoved 2015'!W89</f>
        <v>0</v>
      </c>
      <c r="X89" s="40">
        <f>'stranka in letna napoved 2015'!X89</f>
        <v>0</v>
      </c>
      <c r="Y89" s="40">
        <f>'stranka in letna napoved 2015'!Y89</f>
        <v>0</v>
      </c>
      <c r="Z89" s="40">
        <f>'stranka in letna napoved 2015'!Z89</f>
        <v>0</v>
      </c>
      <c r="AA89" s="272"/>
      <c r="AB89" s="180">
        <f>'stranka in letna napoved 2015'!AB89</f>
        <v>0</v>
      </c>
      <c r="AC89" s="104">
        <f t="shared" si="81"/>
        <v>0</v>
      </c>
      <c r="AD89" s="272"/>
      <c r="AE89" s="180">
        <f>'stranka in letna napoved 2015'!AE89</f>
        <v>0</v>
      </c>
      <c r="AF89" s="104">
        <f t="shared" si="82"/>
        <v>0</v>
      </c>
      <c r="AG89" s="20">
        <f t="shared" si="73"/>
        <v>0</v>
      </c>
      <c r="AH89" s="272"/>
      <c r="AI89" s="180">
        <f>'stranka in letna napoved 2015'!AI89</f>
        <v>0</v>
      </c>
      <c r="AJ89" s="104">
        <f t="shared" si="83"/>
        <v>0</v>
      </c>
      <c r="AK89" s="272"/>
      <c r="AL89" s="180">
        <f>'stranka in letna napoved 2015'!AL89</f>
        <v>0</v>
      </c>
      <c r="AM89" s="236">
        <f t="shared" si="84"/>
        <v>0</v>
      </c>
      <c r="AN89" s="22">
        <f t="shared" si="85"/>
        <v>0</v>
      </c>
      <c r="AO89" s="276"/>
      <c r="AP89" s="182">
        <f>'stranka in letna napoved 2015'!AP89</f>
        <v>0</v>
      </c>
      <c r="AQ89" s="331">
        <f t="shared" si="86"/>
        <v>0</v>
      </c>
      <c r="AR89" s="23">
        <f t="shared" si="87"/>
        <v>0</v>
      </c>
      <c r="AS89" s="23">
        <f t="shared" si="88"/>
        <v>0</v>
      </c>
      <c r="AT89" s="23">
        <f t="shared" si="89"/>
        <v>0</v>
      </c>
      <c r="AU89" s="174">
        <f t="shared" si="90"/>
        <v>0</v>
      </c>
      <c r="AV89" s="279"/>
      <c r="AW89" s="333">
        <f>'stranka in letna napoved 2015'!AW89</f>
        <v>0</v>
      </c>
      <c r="AX89" s="242">
        <f t="shared" si="91"/>
        <v>0</v>
      </c>
      <c r="AY89" s="272"/>
      <c r="AZ89" s="332">
        <f>'stranka in letna napoved 2015'!AZ89</f>
        <v>0</v>
      </c>
      <c r="BA89" s="242">
        <f t="shared" si="92"/>
        <v>0</v>
      </c>
      <c r="BB89" s="272"/>
      <c r="BC89" s="333">
        <f>'stranka in letna napoved 2015'!BC89</f>
        <v>0</v>
      </c>
      <c r="BD89" s="335">
        <f t="shared" si="93"/>
        <v>0</v>
      </c>
      <c r="BE89" s="25">
        <f t="shared" si="94"/>
        <v>0</v>
      </c>
      <c r="BF89" s="272"/>
      <c r="BG89" s="333">
        <f>'stranka in letna napoved 2015'!BG89</f>
        <v>0</v>
      </c>
      <c r="BH89" s="335">
        <f t="shared" si="95"/>
        <v>0</v>
      </c>
      <c r="BI89" s="272"/>
      <c r="BJ89" s="333">
        <f>'stranka in letna napoved 2015'!BJ89</f>
        <v>0</v>
      </c>
      <c r="BK89" s="335">
        <f t="shared" si="96"/>
        <v>0</v>
      </c>
      <c r="BL89" s="272"/>
      <c r="BM89" s="333">
        <f>'stranka in letna napoved 2015'!BM89</f>
        <v>0</v>
      </c>
      <c r="BN89" s="335">
        <f t="shared" si="97"/>
        <v>0</v>
      </c>
      <c r="BO89" s="26">
        <f t="shared" si="98"/>
        <v>0</v>
      </c>
      <c r="BP89" s="281"/>
      <c r="BQ89" s="333">
        <f>'stranka in letna napoved 2015'!BQ89</f>
        <v>0</v>
      </c>
      <c r="BR89" s="335">
        <f t="shared" si="99"/>
        <v>0</v>
      </c>
      <c r="BS89" s="27">
        <f t="shared" si="100"/>
        <v>0</v>
      </c>
      <c r="BT89" s="27">
        <f t="shared" si="101"/>
        <v>0</v>
      </c>
      <c r="BU89" s="27">
        <f t="shared" si="102"/>
        <v>0</v>
      </c>
      <c r="BV89" s="335">
        <f t="shared" si="103"/>
        <v>0</v>
      </c>
      <c r="BW89" s="279"/>
      <c r="BX89" s="355">
        <f>'stranka in letna napoved 2015'!BX89</f>
        <v>0</v>
      </c>
      <c r="BY89" s="188">
        <f t="shared" si="104"/>
        <v>0</v>
      </c>
      <c r="BZ89" s="283"/>
      <c r="CA89" s="355">
        <f>'stranka in letna napoved 2015'!CA89</f>
        <v>0</v>
      </c>
      <c r="CB89" s="188">
        <f t="shared" si="105"/>
        <v>0</v>
      </c>
      <c r="CC89" s="283"/>
      <c r="CD89" s="341">
        <f>'stranka in letna napoved 2015'!CD89</f>
        <v>0</v>
      </c>
      <c r="CE89" s="188">
        <f t="shared" si="106"/>
        <v>0</v>
      </c>
      <c r="CF89" s="28">
        <f t="shared" si="74"/>
        <v>0</v>
      </c>
      <c r="CG89" s="28">
        <f t="shared" si="107"/>
        <v>0</v>
      </c>
      <c r="CH89" s="29">
        <f t="shared" si="108"/>
        <v>0</v>
      </c>
      <c r="CI89" s="188">
        <f t="shared" si="109"/>
        <v>0</v>
      </c>
      <c r="CJ89" s="272"/>
      <c r="CK89" s="342">
        <f>'stranka in letna napoved 2015'!CK89</f>
        <v>0</v>
      </c>
      <c r="CL89" s="247">
        <f t="shared" si="110"/>
        <v>0</v>
      </c>
      <c r="CM89" s="283"/>
      <c r="CN89" s="342">
        <f>'stranka in letna napoved 2015'!CN89</f>
        <v>0</v>
      </c>
      <c r="CO89" s="356">
        <f t="shared" si="111"/>
        <v>0</v>
      </c>
      <c r="CP89" s="283"/>
      <c r="CQ89" s="344">
        <f>'stranka in letna napoved 2015'!CQ89</f>
        <v>0</v>
      </c>
      <c r="CR89" s="247">
        <f t="shared" si="112"/>
        <v>0</v>
      </c>
      <c r="CS89" s="30">
        <f t="shared" si="75"/>
        <v>0</v>
      </c>
      <c r="CT89" s="30">
        <f t="shared" si="113"/>
        <v>0</v>
      </c>
      <c r="CU89" s="31">
        <f t="shared" si="114"/>
        <v>0</v>
      </c>
      <c r="CV89" s="192">
        <f t="shared" si="115"/>
        <v>0</v>
      </c>
      <c r="CW89" s="279"/>
      <c r="CX89" s="345">
        <f>'stranka in letna napoved 2015'!CX89</f>
        <v>0</v>
      </c>
      <c r="CY89" s="252">
        <f t="shared" si="116"/>
        <v>0</v>
      </c>
      <c r="CZ89" s="283"/>
      <c r="DA89" s="345">
        <f>'stranka in letna napoved 2015'!DA89</f>
        <v>0</v>
      </c>
      <c r="DB89" s="346">
        <f t="shared" si="117"/>
        <v>0</v>
      </c>
      <c r="DC89" s="283"/>
      <c r="DD89" s="345">
        <f>'stranka in letna napoved 2015'!DD89</f>
        <v>0</v>
      </c>
      <c r="DE89" s="347">
        <f t="shared" si="118"/>
        <v>0</v>
      </c>
      <c r="DF89" s="32">
        <f t="shared" si="76"/>
        <v>0</v>
      </c>
      <c r="DG89" s="32">
        <f t="shared" si="119"/>
        <v>0</v>
      </c>
      <c r="DH89" s="32">
        <f t="shared" si="120"/>
        <v>0</v>
      </c>
      <c r="DI89" s="194">
        <f t="shared" si="121"/>
        <v>0</v>
      </c>
      <c r="DJ89" s="279"/>
      <c r="DK89" s="348">
        <f>'stranka in letna napoved 2015'!DK89</f>
        <v>0</v>
      </c>
      <c r="DL89" s="349">
        <f t="shared" si="122"/>
        <v>0</v>
      </c>
      <c r="DM89" s="283"/>
      <c r="DN89" s="348">
        <f>'stranka in letna napoved 2015'!DN89</f>
        <v>0</v>
      </c>
      <c r="DO89" s="350">
        <f t="shared" si="123"/>
        <v>0</v>
      </c>
      <c r="DP89" s="283"/>
      <c r="DQ89" s="348">
        <f>'stranka in letna napoved 2015'!DQ89</f>
        <v>0</v>
      </c>
      <c r="DR89" s="258">
        <f t="shared" si="124"/>
        <v>0</v>
      </c>
      <c r="DS89" s="33">
        <f t="shared" si="77"/>
        <v>0</v>
      </c>
      <c r="DT89" s="33">
        <f t="shared" si="78"/>
        <v>0</v>
      </c>
      <c r="DU89" s="33">
        <f t="shared" si="125"/>
        <v>0</v>
      </c>
      <c r="DV89" s="196">
        <f t="shared" si="126"/>
        <v>0</v>
      </c>
      <c r="DW89" s="279"/>
      <c r="DX89" s="351">
        <f>'stranka in letna napoved 2015'!DX89</f>
        <v>0</v>
      </c>
      <c r="DY89" s="262">
        <f t="shared" si="127"/>
        <v>0</v>
      </c>
      <c r="DZ89" s="283"/>
      <c r="EA89" s="351">
        <f>'stranka in letna napoved 2015'!EA89</f>
        <v>0</v>
      </c>
      <c r="EB89" s="352">
        <f t="shared" si="128"/>
        <v>0</v>
      </c>
      <c r="EC89" s="283"/>
      <c r="ED89" s="262">
        <f>'stranka in letna napoved 2015'!ED89</f>
        <v>0</v>
      </c>
      <c r="EE89" s="353">
        <f t="shared" si="129"/>
        <v>0</v>
      </c>
      <c r="EF89" s="34">
        <f t="shared" si="79"/>
        <v>0</v>
      </c>
      <c r="EG89" s="34">
        <f t="shared" si="130"/>
        <v>0</v>
      </c>
      <c r="EH89" s="34">
        <f t="shared" si="131"/>
        <v>0</v>
      </c>
      <c r="EI89" s="200">
        <f t="shared" si="132"/>
        <v>0</v>
      </c>
      <c r="EJ89" s="287"/>
      <c r="EK89" s="357">
        <f>'stranka in letna napoved 2015'!EK89</f>
        <v>0</v>
      </c>
      <c r="EL89" s="269">
        <f t="shared" si="133"/>
        <v>0</v>
      </c>
      <c r="EM89" s="276"/>
      <c r="EN89" s="357">
        <f>'stranka in letna napoved 2015'!EN89</f>
        <v>0</v>
      </c>
      <c r="EO89" s="269">
        <f t="shared" si="134"/>
        <v>0</v>
      </c>
      <c r="EP89" s="283"/>
      <c r="EQ89" s="357">
        <f>'stranka in letna napoved 2015'!EQ89</f>
        <v>0</v>
      </c>
      <c r="ER89" s="269">
        <f t="shared" si="135"/>
        <v>0</v>
      </c>
      <c r="ES89" s="35">
        <f t="shared" si="80"/>
        <v>0</v>
      </c>
      <c r="ET89" s="35">
        <f t="shared" si="136"/>
        <v>0</v>
      </c>
      <c r="EU89" s="36">
        <f t="shared" si="137"/>
        <v>0</v>
      </c>
      <c r="EV89" s="206">
        <f t="shared" si="138"/>
        <v>0</v>
      </c>
      <c r="EW89" s="288">
        <f t="shared" si="139"/>
        <v>0</v>
      </c>
      <c r="EX89" s="289">
        <f t="shared" si="140"/>
        <v>0</v>
      </c>
      <c r="EY89" s="289">
        <f t="shared" si="141"/>
        <v>0</v>
      </c>
      <c r="EZ89" s="289">
        <f t="shared" si="142"/>
        <v>0</v>
      </c>
      <c r="FA89" s="289">
        <f t="shared" si="143"/>
        <v>0</v>
      </c>
      <c r="FB89" s="290">
        <f t="shared" si="144"/>
        <v>0</v>
      </c>
      <c r="FC89" s="292">
        <f t="shared" si="145"/>
        <v>0</v>
      </c>
    </row>
    <row r="90" spans="1:159" ht="30">
      <c r="A90" s="37">
        <f>'stranka in letna napoved 2015'!A90</f>
        <v>87</v>
      </c>
      <c r="B90" s="37" t="str">
        <f>'stranka in letna napoved 2015'!B90</f>
        <v>87/2013</v>
      </c>
      <c r="C90" s="38" t="str">
        <f>'stranka in letna napoved 2015'!C90</f>
        <v>FARMEDICA d.o.o.</v>
      </c>
      <c r="D90" s="39" t="str">
        <f>'stranka in letna napoved 2015'!D90</f>
        <v>Leskoškova cesta 12</v>
      </c>
      <c r="E90" s="39" t="str">
        <f>'stranka in letna napoved 2015'!E90</f>
        <v>Ljubljana</v>
      </c>
      <c r="F90" s="40">
        <f>'stranka in letna napoved 2015'!F90</f>
        <v>1000</v>
      </c>
      <c r="G90" s="40" t="str">
        <f>'stranka in letna napoved 2015'!G90</f>
        <v>SI88081567</v>
      </c>
      <c r="H90" s="40" t="str">
        <f>'stranka in letna napoved 2015'!H90</f>
        <v>5808588000</v>
      </c>
      <c r="I90" s="40" t="str">
        <f>'stranka in letna napoved 2015'!I90</f>
        <v>robert@farmedico.si</v>
      </c>
      <c r="J90" s="40" t="str">
        <f>'stranka in letna napoved 2015'!J90</f>
        <v>46.460</v>
      </c>
      <c r="K90" s="40">
        <f>'stranka in letna napoved 2015'!K90</f>
        <v>0</v>
      </c>
      <c r="L90" s="40">
        <f>'stranka in letna napoved 2015'!L90</f>
        <v>0</v>
      </c>
      <c r="M90" s="66">
        <f>'stranka in letna napoved 2015'!M90</f>
        <v>0</v>
      </c>
      <c r="N90" s="102" t="str">
        <f>'stranka in letna napoved 2015'!N90</f>
        <v>IM</v>
      </c>
      <c r="O90" s="100" t="str">
        <f>'stranka in letna napoved 2015'!O90</f>
        <v>embaler, pridobitelj embaliranega blaga</v>
      </c>
      <c r="P90" s="40" t="str">
        <f>'stranka in letna napoved 2015'!P90</f>
        <v>QD</v>
      </c>
      <c r="Q90" s="64">
        <f>'stranka in letna napoved 2015'!Q90</f>
        <v>41640</v>
      </c>
      <c r="R90" s="64">
        <f>'stranka in letna napoved 2015'!R90</f>
        <v>41641</v>
      </c>
      <c r="S90" s="40" t="str">
        <f>'stranka in letna napoved 2015'!S90</f>
        <v>Jure Perko</v>
      </c>
      <c r="T90" s="40" t="str">
        <f>'stranka in letna napoved 2015'!T90</f>
        <v>+386 1 524 02 16</v>
      </c>
      <c r="U90" s="40" t="str">
        <f>'stranka in letna napoved 2015'!U90</f>
        <v>jure@farmedica.si</v>
      </c>
      <c r="V90" s="40">
        <f>'stranka in letna napoved 2015'!V90</f>
        <v>0</v>
      </c>
      <c r="W90" s="40">
        <f>'stranka in letna napoved 2015'!W90</f>
        <v>0</v>
      </c>
      <c r="X90" s="40">
        <f>'stranka in letna napoved 2015'!X90</f>
        <v>0</v>
      </c>
      <c r="Y90" s="40">
        <f>'stranka in letna napoved 2015'!Y90</f>
        <v>0</v>
      </c>
      <c r="Z90" s="40">
        <f>'stranka in letna napoved 2015'!Z90</f>
        <v>0</v>
      </c>
      <c r="AA90" s="272"/>
      <c r="AB90" s="180">
        <f>'stranka in letna napoved 2015'!AB90</f>
        <v>0</v>
      </c>
      <c r="AC90" s="104">
        <f t="shared" si="81"/>
        <v>0</v>
      </c>
      <c r="AD90" s="272"/>
      <c r="AE90" s="180">
        <f>'stranka in letna napoved 2015'!AE90</f>
        <v>0</v>
      </c>
      <c r="AF90" s="104">
        <f t="shared" si="82"/>
        <v>0</v>
      </c>
      <c r="AG90" s="20">
        <f t="shared" si="73"/>
        <v>0</v>
      </c>
      <c r="AH90" s="272"/>
      <c r="AI90" s="180">
        <f>'stranka in letna napoved 2015'!AI90</f>
        <v>0</v>
      </c>
      <c r="AJ90" s="104">
        <f t="shared" si="83"/>
        <v>0</v>
      </c>
      <c r="AK90" s="272"/>
      <c r="AL90" s="180">
        <f>'stranka in letna napoved 2015'!AL90</f>
        <v>0</v>
      </c>
      <c r="AM90" s="236">
        <f t="shared" si="84"/>
        <v>0</v>
      </c>
      <c r="AN90" s="22">
        <f t="shared" si="85"/>
        <v>0</v>
      </c>
      <c r="AO90" s="276"/>
      <c r="AP90" s="182">
        <f>'stranka in letna napoved 2015'!AP90</f>
        <v>0</v>
      </c>
      <c r="AQ90" s="331">
        <f t="shared" si="86"/>
        <v>0</v>
      </c>
      <c r="AR90" s="23">
        <f t="shared" si="87"/>
        <v>0</v>
      </c>
      <c r="AS90" s="23">
        <f t="shared" si="88"/>
        <v>0</v>
      </c>
      <c r="AT90" s="23">
        <f t="shared" si="89"/>
        <v>0</v>
      </c>
      <c r="AU90" s="174">
        <f t="shared" si="90"/>
        <v>0</v>
      </c>
      <c r="AV90" s="279"/>
      <c r="AW90" s="333">
        <f>'stranka in letna napoved 2015'!AW90</f>
        <v>0</v>
      </c>
      <c r="AX90" s="242">
        <f t="shared" si="91"/>
        <v>0</v>
      </c>
      <c r="AY90" s="272"/>
      <c r="AZ90" s="332">
        <f>'stranka in letna napoved 2015'!AZ90</f>
        <v>0</v>
      </c>
      <c r="BA90" s="242">
        <f t="shared" si="92"/>
        <v>0</v>
      </c>
      <c r="BB90" s="272"/>
      <c r="BC90" s="333">
        <f>'stranka in letna napoved 2015'!BC90</f>
        <v>0</v>
      </c>
      <c r="BD90" s="335">
        <f t="shared" si="93"/>
        <v>0</v>
      </c>
      <c r="BE90" s="25">
        <f t="shared" si="94"/>
        <v>0</v>
      </c>
      <c r="BF90" s="272"/>
      <c r="BG90" s="333">
        <f>'stranka in letna napoved 2015'!BG90</f>
        <v>0</v>
      </c>
      <c r="BH90" s="335">
        <f t="shared" si="95"/>
        <v>0</v>
      </c>
      <c r="BI90" s="272"/>
      <c r="BJ90" s="333">
        <f>'stranka in letna napoved 2015'!BJ90</f>
        <v>0</v>
      </c>
      <c r="BK90" s="335">
        <f t="shared" si="96"/>
        <v>0</v>
      </c>
      <c r="BL90" s="272"/>
      <c r="BM90" s="333">
        <f>'stranka in letna napoved 2015'!BM90</f>
        <v>0</v>
      </c>
      <c r="BN90" s="335">
        <f t="shared" si="97"/>
        <v>0</v>
      </c>
      <c r="BO90" s="26">
        <f t="shared" si="98"/>
        <v>0</v>
      </c>
      <c r="BP90" s="281"/>
      <c r="BQ90" s="333">
        <f>'stranka in letna napoved 2015'!BQ90</f>
        <v>0</v>
      </c>
      <c r="BR90" s="335">
        <f t="shared" si="99"/>
        <v>0</v>
      </c>
      <c r="BS90" s="27">
        <f t="shared" si="100"/>
        <v>0</v>
      </c>
      <c r="BT90" s="27">
        <f t="shared" si="101"/>
        <v>0</v>
      </c>
      <c r="BU90" s="27">
        <f t="shared" si="102"/>
        <v>0</v>
      </c>
      <c r="BV90" s="335">
        <f t="shared" si="103"/>
        <v>0</v>
      </c>
      <c r="BW90" s="279"/>
      <c r="BX90" s="355">
        <f>'stranka in letna napoved 2015'!BX90</f>
        <v>0</v>
      </c>
      <c r="BY90" s="188">
        <f t="shared" si="104"/>
        <v>0</v>
      </c>
      <c r="BZ90" s="283"/>
      <c r="CA90" s="355">
        <f>'stranka in letna napoved 2015'!CA90</f>
        <v>0</v>
      </c>
      <c r="CB90" s="188">
        <f t="shared" si="105"/>
        <v>0</v>
      </c>
      <c r="CC90" s="283"/>
      <c r="CD90" s="341">
        <f>'stranka in letna napoved 2015'!CD90</f>
        <v>0</v>
      </c>
      <c r="CE90" s="188">
        <f t="shared" si="106"/>
        <v>0</v>
      </c>
      <c r="CF90" s="28">
        <f t="shared" si="74"/>
        <v>0</v>
      </c>
      <c r="CG90" s="28">
        <f t="shared" si="107"/>
        <v>0</v>
      </c>
      <c r="CH90" s="29">
        <f t="shared" si="108"/>
        <v>0</v>
      </c>
      <c r="CI90" s="188">
        <f t="shared" si="109"/>
        <v>0</v>
      </c>
      <c r="CJ90" s="272"/>
      <c r="CK90" s="342">
        <f>'stranka in letna napoved 2015'!CK90</f>
        <v>0</v>
      </c>
      <c r="CL90" s="247">
        <f t="shared" si="110"/>
        <v>0</v>
      </c>
      <c r="CM90" s="283"/>
      <c r="CN90" s="342">
        <f>'stranka in letna napoved 2015'!CN90</f>
        <v>0</v>
      </c>
      <c r="CO90" s="356">
        <f t="shared" si="111"/>
        <v>0</v>
      </c>
      <c r="CP90" s="283"/>
      <c r="CQ90" s="344">
        <f>'stranka in letna napoved 2015'!CQ90</f>
        <v>0</v>
      </c>
      <c r="CR90" s="247">
        <f t="shared" si="112"/>
        <v>0</v>
      </c>
      <c r="CS90" s="30">
        <f t="shared" si="75"/>
        <v>0</v>
      </c>
      <c r="CT90" s="30">
        <f t="shared" si="113"/>
        <v>0</v>
      </c>
      <c r="CU90" s="31">
        <f t="shared" si="114"/>
        <v>0</v>
      </c>
      <c r="CV90" s="192">
        <f t="shared" si="115"/>
        <v>0</v>
      </c>
      <c r="CW90" s="279"/>
      <c r="CX90" s="345">
        <f>'stranka in letna napoved 2015'!CX90</f>
        <v>0</v>
      </c>
      <c r="CY90" s="252">
        <f t="shared" si="116"/>
        <v>0</v>
      </c>
      <c r="CZ90" s="283"/>
      <c r="DA90" s="345">
        <f>'stranka in letna napoved 2015'!DA90</f>
        <v>0</v>
      </c>
      <c r="DB90" s="346">
        <f t="shared" si="117"/>
        <v>0</v>
      </c>
      <c r="DC90" s="283"/>
      <c r="DD90" s="345">
        <f>'stranka in letna napoved 2015'!DD90</f>
        <v>0</v>
      </c>
      <c r="DE90" s="347">
        <f t="shared" si="118"/>
        <v>0</v>
      </c>
      <c r="DF90" s="32">
        <f t="shared" si="76"/>
        <v>0</v>
      </c>
      <c r="DG90" s="32">
        <f t="shared" si="119"/>
        <v>0</v>
      </c>
      <c r="DH90" s="32">
        <f t="shared" si="120"/>
        <v>0</v>
      </c>
      <c r="DI90" s="194">
        <f t="shared" si="121"/>
        <v>0</v>
      </c>
      <c r="DJ90" s="279"/>
      <c r="DK90" s="348">
        <f>'stranka in letna napoved 2015'!DK90</f>
        <v>0</v>
      </c>
      <c r="DL90" s="349">
        <f t="shared" si="122"/>
        <v>0</v>
      </c>
      <c r="DM90" s="283"/>
      <c r="DN90" s="348">
        <f>'stranka in letna napoved 2015'!DN90</f>
        <v>0</v>
      </c>
      <c r="DO90" s="350">
        <f t="shared" si="123"/>
        <v>0</v>
      </c>
      <c r="DP90" s="283"/>
      <c r="DQ90" s="348">
        <f>'stranka in letna napoved 2015'!DQ90</f>
        <v>0</v>
      </c>
      <c r="DR90" s="258">
        <f t="shared" si="124"/>
        <v>0</v>
      </c>
      <c r="DS90" s="33">
        <f t="shared" si="77"/>
        <v>0</v>
      </c>
      <c r="DT90" s="33">
        <f t="shared" si="78"/>
        <v>0</v>
      </c>
      <c r="DU90" s="33">
        <f t="shared" si="125"/>
        <v>0</v>
      </c>
      <c r="DV90" s="196">
        <f t="shared" si="126"/>
        <v>0</v>
      </c>
      <c r="DW90" s="279"/>
      <c r="DX90" s="351">
        <f>'stranka in letna napoved 2015'!DX90</f>
        <v>0</v>
      </c>
      <c r="DY90" s="262">
        <f t="shared" si="127"/>
        <v>0</v>
      </c>
      <c r="DZ90" s="283"/>
      <c r="EA90" s="351">
        <f>'stranka in letna napoved 2015'!EA90</f>
        <v>0</v>
      </c>
      <c r="EB90" s="352">
        <f t="shared" si="128"/>
        <v>0</v>
      </c>
      <c r="EC90" s="283"/>
      <c r="ED90" s="262">
        <f>'stranka in letna napoved 2015'!ED90</f>
        <v>0</v>
      </c>
      <c r="EE90" s="353">
        <f t="shared" si="129"/>
        <v>0</v>
      </c>
      <c r="EF90" s="34">
        <f t="shared" si="79"/>
        <v>0</v>
      </c>
      <c r="EG90" s="34">
        <f t="shared" si="130"/>
        <v>0</v>
      </c>
      <c r="EH90" s="34">
        <f t="shared" si="131"/>
        <v>0</v>
      </c>
      <c r="EI90" s="200">
        <f t="shared" si="132"/>
        <v>0</v>
      </c>
      <c r="EJ90" s="287"/>
      <c r="EK90" s="357">
        <f>'stranka in letna napoved 2015'!EK90</f>
        <v>0</v>
      </c>
      <c r="EL90" s="269">
        <f t="shared" si="133"/>
        <v>0</v>
      </c>
      <c r="EM90" s="276"/>
      <c r="EN90" s="357">
        <f>'stranka in letna napoved 2015'!EN90</f>
        <v>0</v>
      </c>
      <c r="EO90" s="269">
        <f t="shared" si="134"/>
        <v>0</v>
      </c>
      <c r="EP90" s="283"/>
      <c r="EQ90" s="357">
        <f>'stranka in letna napoved 2015'!EQ90</f>
        <v>0</v>
      </c>
      <c r="ER90" s="269">
        <f t="shared" si="135"/>
        <v>0</v>
      </c>
      <c r="ES90" s="35">
        <f t="shared" si="80"/>
        <v>0</v>
      </c>
      <c r="ET90" s="35">
        <f t="shared" si="136"/>
        <v>0</v>
      </c>
      <c r="EU90" s="36">
        <f t="shared" si="137"/>
        <v>0</v>
      </c>
      <c r="EV90" s="206">
        <f t="shared" si="138"/>
        <v>0</v>
      </c>
      <c r="EW90" s="288">
        <f t="shared" si="139"/>
        <v>0</v>
      </c>
      <c r="EX90" s="289">
        <f t="shared" si="140"/>
        <v>0</v>
      </c>
      <c r="EY90" s="289">
        <f t="shared" si="141"/>
        <v>0</v>
      </c>
      <c r="EZ90" s="289">
        <f t="shared" si="142"/>
        <v>0</v>
      </c>
      <c r="FA90" s="289">
        <f t="shared" si="143"/>
        <v>0</v>
      </c>
      <c r="FB90" s="290">
        <f t="shared" si="144"/>
        <v>0</v>
      </c>
      <c r="FC90" s="292">
        <f t="shared" si="145"/>
        <v>0</v>
      </c>
    </row>
    <row r="91" spans="1:159">
      <c r="A91" s="37">
        <f>'stranka in letna napoved 2015'!A91</f>
        <v>88</v>
      </c>
      <c r="B91" s="37" t="str">
        <f>'stranka in letna napoved 2015'!B91</f>
        <v>88/2014</v>
      </c>
      <c r="C91" s="38" t="str">
        <f>'stranka in letna napoved 2015'!C91</f>
        <v>TAPRO TRGOVINA, d.o.o., Ljubljana</v>
      </c>
      <c r="D91" s="39" t="str">
        <f>'stranka in letna napoved 2015'!D91</f>
        <v>Celovška cesta 280</v>
      </c>
      <c r="E91" s="39" t="str">
        <f>'stranka in letna napoved 2015'!E91</f>
        <v>Ljubljana</v>
      </c>
      <c r="F91" s="40">
        <f>'stranka in letna napoved 2015'!F91</f>
        <v>1000</v>
      </c>
      <c r="G91" s="40" t="str">
        <f>'stranka in letna napoved 2015'!G91</f>
        <v>SI58765808</v>
      </c>
      <c r="H91" s="40" t="str">
        <f>'stranka in letna napoved 2015'!H91</f>
        <v>1328263000</v>
      </c>
      <c r="I91" s="40" t="str">
        <f>'stranka in letna napoved 2015'!I91</f>
        <v>LUDVIK.KOLENC@TAPROTRGOVINA.SI</v>
      </c>
      <c r="J91" s="40" t="str">
        <f>'stranka in letna napoved 2015'!J91</f>
        <v>46.740</v>
      </c>
      <c r="K91" s="40">
        <f>'stranka in letna napoved 2015'!K91</f>
        <v>0</v>
      </c>
      <c r="L91" s="40">
        <f>'stranka in letna napoved 2015'!L91</f>
        <v>0</v>
      </c>
      <c r="M91" s="66">
        <f>'stranka in letna napoved 2015'!M91</f>
        <v>0</v>
      </c>
      <c r="N91" s="102" t="str">
        <f>'stranka in letna napoved 2015'!N91</f>
        <v>IM</v>
      </c>
      <c r="O91" s="100" t="str">
        <f>'stranka in letna napoved 2015'!O91</f>
        <v>pridobitelj embaliranega blaga</v>
      </c>
      <c r="P91" s="40" t="str">
        <f>'stranka in letna napoved 2015'!P91</f>
        <v>QD</v>
      </c>
      <c r="Q91" s="64">
        <f>'stranka in letna napoved 2015'!Q91</f>
        <v>41640</v>
      </c>
      <c r="R91" s="64">
        <f>'stranka in letna napoved 2015'!R91</f>
        <v>41649</v>
      </c>
      <c r="S91" s="40" t="str">
        <f>'stranka in letna napoved 2015'!S91</f>
        <v>Igor Gluvič</v>
      </c>
      <c r="T91" s="40" t="str">
        <f>'stranka in letna napoved 2015'!T91</f>
        <v>+386 41 606 867</v>
      </c>
      <c r="U91" s="40" t="str">
        <f>'stranka in letna napoved 2015'!U91</f>
        <v>igor.gluvic@tapro-trgovina.si</v>
      </c>
      <c r="V91" s="40">
        <f>'stranka in letna napoved 2015'!V91</f>
        <v>0</v>
      </c>
      <c r="W91" s="40">
        <f>'stranka in letna napoved 2015'!W91</f>
        <v>0</v>
      </c>
      <c r="X91" s="40">
        <f>'stranka in letna napoved 2015'!X91</f>
        <v>0</v>
      </c>
      <c r="Y91" s="40">
        <f>'stranka in letna napoved 2015'!Y91</f>
        <v>0</v>
      </c>
      <c r="Z91" s="40">
        <f>'stranka in letna napoved 2015'!Z91</f>
        <v>0</v>
      </c>
      <c r="AA91" s="272"/>
      <c r="AB91" s="180">
        <f>'stranka in letna napoved 2015'!AB91</f>
        <v>0</v>
      </c>
      <c r="AC91" s="104">
        <f t="shared" si="81"/>
        <v>0</v>
      </c>
      <c r="AD91" s="272"/>
      <c r="AE91" s="180">
        <f>'stranka in letna napoved 2015'!AE91</f>
        <v>0</v>
      </c>
      <c r="AF91" s="104">
        <f t="shared" si="82"/>
        <v>0</v>
      </c>
      <c r="AG91" s="20">
        <f t="shared" si="73"/>
        <v>0</v>
      </c>
      <c r="AH91" s="272"/>
      <c r="AI91" s="180">
        <f>'stranka in letna napoved 2015'!AI91</f>
        <v>0</v>
      </c>
      <c r="AJ91" s="104">
        <f t="shared" si="83"/>
        <v>0</v>
      </c>
      <c r="AK91" s="272"/>
      <c r="AL91" s="180">
        <f>'stranka in letna napoved 2015'!AL91</f>
        <v>0</v>
      </c>
      <c r="AM91" s="236">
        <f t="shared" si="84"/>
        <v>0</v>
      </c>
      <c r="AN91" s="22">
        <f t="shared" si="85"/>
        <v>0</v>
      </c>
      <c r="AO91" s="276"/>
      <c r="AP91" s="182">
        <f>'stranka in letna napoved 2015'!AP91</f>
        <v>0</v>
      </c>
      <c r="AQ91" s="331">
        <f t="shared" si="86"/>
        <v>0</v>
      </c>
      <c r="AR91" s="23">
        <f t="shared" si="87"/>
        <v>0</v>
      </c>
      <c r="AS91" s="23">
        <f t="shared" si="88"/>
        <v>0</v>
      </c>
      <c r="AT91" s="23">
        <f t="shared" si="89"/>
        <v>0</v>
      </c>
      <c r="AU91" s="174">
        <f t="shared" si="90"/>
        <v>0</v>
      </c>
      <c r="AV91" s="279"/>
      <c r="AW91" s="333">
        <f>'stranka in letna napoved 2015'!AW91</f>
        <v>0</v>
      </c>
      <c r="AX91" s="242">
        <f t="shared" si="91"/>
        <v>0</v>
      </c>
      <c r="AY91" s="272"/>
      <c r="AZ91" s="332">
        <f>'stranka in letna napoved 2015'!AZ91</f>
        <v>0</v>
      </c>
      <c r="BA91" s="242">
        <f t="shared" si="92"/>
        <v>0</v>
      </c>
      <c r="BB91" s="272"/>
      <c r="BC91" s="333">
        <f>'stranka in letna napoved 2015'!BC91</f>
        <v>0</v>
      </c>
      <c r="BD91" s="335">
        <f t="shared" si="93"/>
        <v>0</v>
      </c>
      <c r="BE91" s="25">
        <f t="shared" si="94"/>
        <v>0</v>
      </c>
      <c r="BF91" s="272"/>
      <c r="BG91" s="333">
        <f>'stranka in letna napoved 2015'!BG91</f>
        <v>0</v>
      </c>
      <c r="BH91" s="335">
        <f t="shared" si="95"/>
        <v>0</v>
      </c>
      <c r="BI91" s="272"/>
      <c r="BJ91" s="333">
        <f>'stranka in letna napoved 2015'!BJ91</f>
        <v>0</v>
      </c>
      <c r="BK91" s="335">
        <f t="shared" si="96"/>
        <v>0</v>
      </c>
      <c r="BL91" s="272"/>
      <c r="BM91" s="333">
        <f>'stranka in letna napoved 2015'!BM91</f>
        <v>0</v>
      </c>
      <c r="BN91" s="335">
        <f t="shared" si="97"/>
        <v>0</v>
      </c>
      <c r="BO91" s="26">
        <f t="shared" si="98"/>
        <v>0</v>
      </c>
      <c r="BP91" s="281"/>
      <c r="BQ91" s="333">
        <f>'stranka in letna napoved 2015'!BQ91</f>
        <v>0</v>
      </c>
      <c r="BR91" s="335">
        <f t="shared" si="99"/>
        <v>0</v>
      </c>
      <c r="BS91" s="27">
        <f t="shared" si="100"/>
        <v>0</v>
      </c>
      <c r="BT91" s="27">
        <f t="shared" si="101"/>
        <v>0</v>
      </c>
      <c r="BU91" s="27">
        <f t="shared" si="102"/>
        <v>0</v>
      </c>
      <c r="BV91" s="335">
        <f t="shared" si="103"/>
        <v>0</v>
      </c>
      <c r="BW91" s="279"/>
      <c r="BX91" s="355">
        <f>'stranka in letna napoved 2015'!BX91</f>
        <v>0</v>
      </c>
      <c r="BY91" s="188">
        <f t="shared" si="104"/>
        <v>0</v>
      </c>
      <c r="BZ91" s="283"/>
      <c r="CA91" s="355">
        <f>'stranka in letna napoved 2015'!CA91</f>
        <v>0</v>
      </c>
      <c r="CB91" s="188">
        <f t="shared" si="105"/>
        <v>0</v>
      </c>
      <c r="CC91" s="283"/>
      <c r="CD91" s="341">
        <f>'stranka in letna napoved 2015'!CD91</f>
        <v>0</v>
      </c>
      <c r="CE91" s="188">
        <f t="shared" si="106"/>
        <v>0</v>
      </c>
      <c r="CF91" s="28">
        <f t="shared" si="74"/>
        <v>0</v>
      </c>
      <c r="CG91" s="28">
        <f t="shared" si="107"/>
        <v>0</v>
      </c>
      <c r="CH91" s="29">
        <f t="shared" si="108"/>
        <v>0</v>
      </c>
      <c r="CI91" s="188">
        <f t="shared" si="109"/>
        <v>0</v>
      </c>
      <c r="CJ91" s="272"/>
      <c r="CK91" s="342">
        <f>'stranka in letna napoved 2015'!CK91</f>
        <v>0</v>
      </c>
      <c r="CL91" s="247">
        <f t="shared" si="110"/>
        <v>0</v>
      </c>
      <c r="CM91" s="283"/>
      <c r="CN91" s="342">
        <f>'stranka in letna napoved 2015'!CN91</f>
        <v>0</v>
      </c>
      <c r="CO91" s="356">
        <f t="shared" si="111"/>
        <v>0</v>
      </c>
      <c r="CP91" s="283"/>
      <c r="CQ91" s="344">
        <f>'stranka in letna napoved 2015'!CQ91</f>
        <v>0</v>
      </c>
      <c r="CR91" s="247">
        <f t="shared" si="112"/>
        <v>0</v>
      </c>
      <c r="CS91" s="30">
        <f t="shared" si="75"/>
        <v>0</v>
      </c>
      <c r="CT91" s="30">
        <f t="shared" si="113"/>
        <v>0</v>
      </c>
      <c r="CU91" s="31">
        <f t="shared" si="114"/>
        <v>0</v>
      </c>
      <c r="CV91" s="192">
        <f t="shared" si="115"/>
        <v>0</v>
      </c>
      <c r="CW91" s="279"/>
      <c r="CX91" s="345">
        <f>'stranka in letna napoved 2015'!CX91</f>
        <v>0</v>
      </c>
      <c r="CY91" s="252">
        <f t="shared" si="116"/>
        <v>0</v>
      </c>
      <c r="CZ91" s="283"/>
      <c r="DA91" s="345">
        <f>'stranka in letna napoved 2015'!DA91</f>
        <v>0</v>
      </c>
      <c r="DB91" s="346">
        <f t="shared" si="117"/>
        <v>0</v>
      </c>
      <c r="DC91" s="283"/>
      <c r="DD91" s="345">
        <f>'stranka in letna napoved 2015'!DD91</f>
        <v>0</v>
      </c>
      <c r="DE91" s="347">
        <f t="shared" si="118"/>
        <v>0</v>
      </c>
      <c r="DF91" s="32">
        <f t="shared" si="76"/>
        <v>0</v>
      </c>
      <c r="DG91" s="32">
        <f t="shared" si="119"/>
        <v>0</v>
      </c>
      <c r="DH91" s="32">
        <f t="shared" si="120"/>
        <v>0</v>
      </c>
      <c r="DI91" s="194">
        <f t="shared" si="121"/>
        <v>0</v>
      </c>
      <c r="DJ91" s="279"/>
      <c r="DK91" s="348">
        <f>'stranka in letna napoved 2015'!DK91</f>
        <v>0</v>
      </c>
      <c r="DL91" s="349">
        <f t="shared" si="122"/>
        <v>0</v>
      </c>
      <c r="DM91" s="283"/>
      <c r="DN91" s="348">
        <f>'stranka in letna napoved 2015'!DN91</f>
        <v>0</v>
      </c>
      <c r="DO91" s="350">
        <f t="shared" si="123"/>
        <v>0</v>
      </c>
      <c r="DP91" s="283"/>
      <c r="DQ91" s="348">
        <f>'stranka in letna napoved 2015'!DQ91</f>
        <v>0</v>
      </c>
      <c r="DR91" s="258">
        <f t="shared" si="124"/>
        <v>0</v>
      </c>
      <c r="DS91" s="33">
        <f t="shared" si="77"/>
        <v>0</v>
      </c>
      <c r="DT91" s="33">
        <f t="shared" si="78"/>
        <v>0</v>
      </c>
      <c r="DU91" s="33">
        <f t="shared" si="125"/>
        <v>0</v>
      </c>
      <c r="DV91" s="196">
        <f t="shared" si="126"/>
        <v>0</v>
      </c>
      <c r="DW91" s="279"/>
      <c r="DX91" s="351">
        <f>'stranka in letna napoved 2015'!DX91</f>
        <v>0</v>
      </c>
      <c r="DY91" s="262">
        <f t="shared" si="127"/>
        <v>0</v>
      </c>
      <c r="DZ91" s="283"/>
      <c r="EA91" s="351">
        <f>'stranka in letna napoved 2015'!EA91</f>
        <v>0</v>
      </c>
      <c r="EB91" s="352">
        <f t="shared" si="128"/>
        <v>0</v>
      </c>
      <c r="EC91" s="283"/>
      <c r="ED91" s="262">
        <f>'stranka in letna napoved 2015'!ED91</f>
        <v>0</v>
      </c>
      <c r="EE91" s="353">
        <f t="shared" si="129"/>
        <v>0</v>
      </c>
      <c r="EF91" s="34">
        <f t="shared" si="79"/>
        <v>0</v>
      </c>
      <c r="EG91" s="34">
        <f t="shared" si="130"/>
        <v>0</v>
      </c>
      <c r="EH91" s="34">
        <f t="shared" si="131"/>
        <v>0</v>
      </c>
      <c r="EI91" s="200">
        <f t="shared" si="132"/>
        <v>0</v>
      </c>
      <c r="EJ91" s="287"/>
      <c r="EK91" s="357">
        <f>'stranka in letna napoved 2015'!EK91</f>
        <v>0</v>
      </c>
      <c r="EL91" s="269">
        <f t="shared" si="133"/>
        <v>0</v>
      </c>
      <c r="EM91" s="276"/>
      <c r="EN91" s="357">
        <f>'stranka in letna napoved 2015'!EN91</f>
        <v>0</v>
      </c>
      <c r="EO91" s="269">
        <f t="shared" si="134"/>
        <v>0</v>
      </c>
      <c r="EP91" s="283"/>
      <c r="EQ91" s="357">
        <f>'stranka in letna napoved 2015'!EQ91</f>
        <v>0</v>
      </c>
      <c r="ER91" s="269">
        <f t="shared" si="135"/>
        <v>0</v>
      </c>
      <c r="ES91" s="35">
        <f t="shared" si="80"/>
        <v>0</v>
      </c>
      <c r="ET91" s="35">
        <f t="shared" si="136"/>
        <v>0</v>
      </c>
      <c r="EU91" s="36">
        <f t="shared" si="137"/>
        <v>0</v>
      </c>
      <c r="EV91" s="206">
        <f t="shared" si="138"/>
        <v>0</v>
      </c>
      <c r="EW91" s="288">
        <f t="shared" si="139"/>
        <v>0</v>
      </c>
      <c r="EX91" s="289">
        <f t="shared" si="140"/>
        <v>0</v>
      </c>
      <c r="EY91" s="289">
        <f t="shared" si="141"/>
        <v>0</v>
      </c>
      <c r="EZ91" s="289">
        <f t="shared" si="142"/>
        <v>0</v>
      </c>
      <c r="FA91" s="289">
        <f t="shared" si="143"/>
        <v>0</v>
      </c>
      <c r="FB91" s="290">
        <f t="shared" si="144"/>
        <v>0</v>
      </c>
      <c r="FC91" s="292">
        <f t="shared" si="145"/>
        <v>0</v>
      </c>
    </row>
    <row r="92" spans="1:159">
      <c r="A92" s="37">
        <f>'stranka in letna napoved 2015'!A92</f>
        <v>89</v>
      </c>
      <c r="B92" s="37" t="str">
        <f>'stranka in letna napoved 2015'!B92</f>
        <v>89/2014</v>
      </c>
      <c r="C92" s="38" t="str">
        <f>'stranka in letna napoved 2015'!C92</f>
        <v>MAGISTRAT INTERNATIONAL d.o.o.</v>
      </c>
      <c r="D92" s="39" t="str">
        <f>'stranka in letna napoved 2015'!D92</f>
        <v>Kotnikova ulica 28</v>
      </c>
      <c r="E92" s="39" t="str">
        <f>'stranka in letna napoved 2015'!E92</f>
        <v>Ljubljana</v>
      </c>
      <c r="F92" s="40">
        <f>'stranka in letna napoved 2015'!F92</f>
        <v>1000</v>
      </c>
      <c r="G92" s="40" t="str">
        <f>'stranka in letna napoved 2015'!G92</f>
        <v>SI77075480</v>
      </c>
      <c r="H92" s="40" t="str">
        <f>'stranka in letna napoved 2015'!H92</f>
        <v>5524261000</v>
      </c>
      <c r="I92" s="40">
        <f>'stranka in letna napoved 2015'!I92</f>
        <v>0</v>
      </c>
      <c r="J92" s="40" t="str">
        <f>'stranka in letna napoved 2015'!J92</f>
        <v>47.190</v>
      </c>
      <c r="K92" s="40">
        <f>'stranka in letna napoved 2015'!K92</f>
        <v>0</v>
      </c>
      <c r="L92" s="40">
        <f>'stranka in letna napoved 2015'!L92</f>
        <v>0</v>
      </c>
      <c r="M92" s="66">
        <f>'stranka in letna napoved 2015'!M92</f>
        <v>0</v>
      </c>
      <c r="N92" s="102" t="str">
        <f>'stranka in letna napoved 2015'!N92</f>
        <v>IM</v>
      </c>
      <c r="O92" s="100" t="str">
        <f>'stranka in letna napoved 2015'!O92</f>
        <v>pridobitelj embaliranega blaga</v>
      </c>
      <c r="P92" s="40" t="str">
        <f>'stranka in letna napoved 2015'!P92</f>
        <v>MP</v>
      </c>
      <c r="Q92" s="64">
        <f>'stranka in letna napoved 2015'!Q92</f>
        <v>41640</v>
      </c>
      <c r="R92" s="64">
        <f>'stranka in letna napoved 2015'!R92</f>
        <v>41652</v>
      </c>
      <c r="S92" s="40" t="str">
        <f>'stranka in letna napoved 2015'!S92</f>
        <v>Nina Lenardič</v>
      </c>
      <c r="T92" s="40" t="str">
        <f>'stranka in letna napoved 2015'!T92</f>
        <v>+386 1 308 41 20</v>
      </c>
      <c r="U92" s="40" t="str">
        <f>'stranka in letna napoved 2015'!U92</f>
        <v>nina.lenardic@magistrat.si</v>
      </c>
      <c r="V92" s="40">
        <f>'stranka in letna napoved 2015'!V92</f>
        <v>0</v>
      </c>
      <c r="W92" s="40">
        <f>'stranka in letna napoved 2015'!W92</f>
        <v>0</v>
      </c>
      <c r="X92" s="40">
        <f>'stranka in letna napoved 2015'!X92</f>
        <v>0</v>
      </c>
      <c r="Y92" s="40">
        <f>'stranka in letna napoved 2015'!Y92</f>
        <v>0</v>
      </c>
      <c r="Z92" s="40">
        <f>'stranka in letna napoved 2015'!Z92</f>
        <v>0</v>
      </c>
      <c r="AA92" s="272"/>
      <c r="AB92" s="180">
        <f>'stranka in letna napoved 2015'!AB92</f>
        <v>0</v>
      </c>
      <c r="AC92" s="104">
        <f t="shared" si="81"/>
        <v>0</v>
      </c>
      <c r="AD92" s="272"/>
      <c r="AE92" s="180">
        <f>'stranka in letna napoved 2015'!AE92</f>
        <v>0</v>
      </c>
      <c r="AF92" s="104">
        <f t="shared" si="82"/>
        <v>0</v>
      </c>
      <c r="AG92" s="20">
        <f t="shared" si="73"/>
        <v>0</v>
      </c>
      <c r="AH92" s="272"/>
      <c r="AI92" s="180">
        <f>'stranka in letna napoved 2015'!AI92</f>
        <v>0</v>
      </c>
      <c r="AJ92" s="104">
        <f t="shared" si="83"/>
        <v>0</v>
      </c>
      <c r="AK92" s="272"/>
      <c r="AL92" s="180">
        <f>'stranka in letna napoved 2015'!AL92</f>
        <v>0</v>
      </c>
      <c r="AM92" s="236">
        <f t="shared" si="84"/>
        <v>0</v>
      </c>
      <c r="AN92" s="22">
        <f t="shared" si="85"/>
        <v>0</v>
      </c>
      <c r="AO92" s="276"/>
      <c r="AP92" s="182">
        <f>'stranka in letna napoved 2015'!AP92</f>
        <v>0</v>
      </c>
      <c r="AQ92" s="331">
        <f t="shared" si="86"/>
        <v>0</v>
      </c>
      <c r="AR92" s="23">
        <f t="shared" si="87"/>
        <v>0</v>
      </c>
      <c r="AS92" s="23">
        <f t="shared" si="88"/>
        <v>0</v>
      </c>
      <c r="AT92" s="23">
        <f t="shared" si="89"/>
        <v>0</v>
      </c>
      <c r="AU92" s="174">
        <f t="shared" si="90"/>
        <v>0</v>
      </c>
      <c r="AV92" s="279"/>
      <c r="AW92" s="333">
        <f>'stranka in letna napoved 2015'!AW92</f>
        <v>0</v>
      </c>
      <c r="AX92" s="242">
        <f t="shared" si="91"/>
        <v>0</v>
      </c>
      <c r="AY92" s="272"/>
      <c r="AZ92" s="332">
        <f>'stranka in letna napoved 2015'!AZ92</f>
        <v>0</v>
      </c>
      <c r="BA92" s="242">
        <f t="shared" si="92"/>
        <v>0</v>
      </c>
      <c r="BB92" s="272"/>
      <c r="BC92" s="333">
        <f>'stranka in letna napoved 2015'!BC92</f>
        <v>0</v>
      </c>
      <c r="BD92" s="335">
        <f t="shared" si="93"/>
        <v>0</v>
      </c>
      <c r="BE92" s="25">
        <f t="shared" si="94"/>
        <v>0</v>
      </c>
      <c r="BF92" s="272"/>
      <c r="BG92" s="333">
        <f>'stranka in letna napoved 2015'!BG92</f>
        <v>0</v>
      </c>
      <c r="BH92" s="335">
        <f t="shared" si="95"/>
        <v>0</v>
      </c>
      <c r="BI92" s="272"/>
      <c r="BJ92" s="333">
        <f>'stranka in letna napoved 2015'!BJ92</f>
        <v>0</v>
      </c>
      <c r="BK92" s="335">
        <f t="shared" si="96"/>
        <v>0</v>
      </c>
      <c r="BL92" s="272"/>
      <c r="BM92" s="333">
        <f>'stranka in letna napoved 2015'!BM92</f>
        <v>0</v>
      </c>
      <c r="BN92" s="335">
        <f t="shared" si="97"/>
        <v>0</v>
      </c>
      <c r="BO92" s="26">
        <f t="shared" si="98"/>
        <v>0</v>
      </c>
      <c r="BP92" s="281"/>
      <c r="BQ92" s="333">
        <f>'stranka in letna napoved 2015'!BQ92</f>
        <v>0</v>
      </c>
      <c r="BR92" s="335">
        <f t="shared" si="99"/>
        <v>0</v>
      </c>
      <c r="BS92" s="27">
        <f t="shared" si="100"/>
        <v>0</v>
      </c>
      <c r="BT92" s="27">
        <f t="shared" si="101"/>
        <v>0</v>
      </c>
      <c r="BU92" s="27">
        <f t="shared" si="102"/>
        <v>0</v>
      </c>
      <c r="BV92" s="335">
        <f t="shared" si="103"/>
        <v>0</v>
      </c>
      <c r="BW92" s="279"/>
      <c r="BX92" s="355">
        <f>'stranka in letna napoved 2015'!BX92</f>
        <v>0</v>
      </c>
      <c r="BY92" s="188">
        <f t="shared" si="104"/>
        <v>0</v>
      </c>
      <c r="BZ92" s="283"/>
      <c r="CA92" s="355">
        <f>'stranka in letna napoved 2015'!CA92</f>
        <v>0</v>
      </c>
      <c r="CB92" s="188">
        <f t="shared" si="105"/>
        <v>0</v>
      </c>
      <c r="CC92" s="283"/>
      <c r="CD92" s="341">
        <f>'stranka in letna napoved 2015'!CD92</f>
        <v>0</v>
      </c>
      <c r="CE92" s="188">
        <f t="shared" si="106"/>
        <v>0</v>
      </c>
      <c r="CF92" s="28">
        <f t="shared" si="74"/>
        <v>0</v>
      </c>
      <c r="CG92" s="28">
        <f t="shared" si="107"/>
        <v>0</v>
      </c>
      <c r="CH92" s="29">
        <f t="shared" si="108"/>
        <v>0</v>
      </c>
      <c r="CI92" s="188">
        <f t="shared" si="109"/>
        <v>0</v>
      </c>
      <c r="CJ92" s="272"/>
      <c r="CK92" s="342">
        <f>'stranka in letna napoved 2015'!CK92</f>
        <v>0</v>
      </c>
      <c r="CL92" s="247">
        <f t="shared" si="110"/>
        <v>0</v>
      </c>
      <c r="CM92" s="283"/>
      <c r="CN92" s="342">
        <f>'stranka in letna napoved 2015'!CN92</f>
        <v>0</v>
      </c>
      <c r="CO92" s="356">
        <f t="shared" si="111"/>
        <v>0</v>
      </c>
      <c r="CP92" s="283"/>
      <c r="CQ92" s="344">
        <f>'stranka in letna napoved 2015'!CQ92</f>
        <v>0</v>
      </c>
      <c r="CR92" s="247">
        <f t="shared" si="112"/>
        <v>0</v>
      </c>
      <c r="CS92" s="30">
        <f t="shared" si="75"/>
        <v>0</v>
      </c>
      <c r="CT92" s="30">
        <f t="shared" si="113"/>
        <v>0</v>
      </c>
      <c r="CU92" s="31">
        <f t="shared" si="114"/>
        <v>0</v>
      </c>
      <c r="CV92" s="192">
        <f t="shared" si="115"/>
        <v>0</v>
      </c>
      <c r="CW92" s="279"/>
      <c r="CX92" s="345">
        <f>'stranka in letna napoved 2015'!CX92</f>
        <v>0</v>
      </c>
      <c r="CY92" s="252">
        <f t="shared" si="116"/>
        <v>0</v>
      </c>
      <c r="CZ92" s="283"/>
      <c r="DA92" s="345">
        <f>'stranka in letna napoved 2015'!DA92</f>
        <v>0</v>
      </c>
      <c r="DB92" s="346">
        <f t="shared" si="117"/>
        <v>0</v>
      </c>
      <c r="DC92" s="283"/>
      <c r="DD92" s="345">
        <f>'stranka in letna napoved 2015'!DD92</f>
        <v>0</v>
      </c>
      <c r="DE92" s="347">
        <f t="shared" si="118"/>
        <v>0</v>
      </c>
      <c r="DF92" s="32">
        <f t="shared" si="76"/>
        <v>0</v>
      </c>
      <c r="DG92" s="32">
        <f t="shared" si="119"/>
        <v>0</v>
      </c>
      <c r="DH92" s="32">
        <f t="shared" si="120"/>
        <v>0</v>
      </c>
      <c r="DI92" s="194">
        <f t="shared" si="121"/>
        <v>0</v>
      </c>
      <c r="DJ92" s="279"/>
      <c r="DK92" s="348">
        <f>'stranka in letna napoved 2015'!DK92</f>
        <v>0</v>
      </c>
      <c r="DL92" s="349">
        <f t="shared" si="122"/>
        <v>0</v>
      </c>
      <c r="DM92" s="283"/>
      <c r="DN92" s="348">
        <f>'stranka in letna napoved 2015'!DN92</f>
        <v>0</v>
      </c>
      <c r="DO92" s="350">
        <f t="shared" si="123"/>
        <v>0</v>
      </c>
      <c r="DP92" s="283"/>
      <c r="DQ92" s="348">
        <f>'stranka in letna napoved 2015'!DQ92</f>
        <v>0</v>
      </c>
      <c r="DR92" s="258">
        <f t="shared" si="124"/>
        <v>0</v>
      </c>
      <c r="DS92" s="33">
        <f t="shared" si="77"/>
        <v>0</v>
      </c>
      <c r="DT92" s="33">
        <f t="shared" si="78"/>
        <v>0</v>
      </c>
      <c r="DU92" s="33">
        <f t="shared" si="125"/>
        <v>0</v>
      </c>
      <c r="DV92" s="196">
        <f t="shared" si="126"/>
        <v>0</v>
      </c>
      <c r="DW92" s="279"/>
      <c r="DX92" s="351">
        <f>'stranka in letna napoved 2015'!DX92</f>
        <v>0</v>
      </c>
      <c r="DY92" s="262">
        <f t="shared" si="127"/>
        <v>0</v>
      </c>
      <c r="DZ92" s="283"/>
      <c r="EA92" s="351">
        <f>'stranka in letna napoved 2015'!EA92</f>
        <v>0</v>
      </c>
      <c r="EB92" s="352">
        <f t="shared" si="128"/>
        <v>0</v>
      </c>
      <c r="EC92" s="283"/>
      <c r="ED92" s="262">
        <f>'stranka in letna napoved 2015'!ED92</f>
        <v>0</v>
      </c>
      <c r="EE92" s="353">
        <f t="shared" si="129"/>
        <v>0</v>
      </c>
      <c r="EF92" s="34">
        <f t="shared" si="79"/>
        <v>0</v>
      </c>
      <c r="EG92" s="34">
        <f t="shared" si="130"/>
        <v>0</v>
      </c>
      <c r="EH92" s="34">
        <f t="shared" si="131"/>
        <v>0</v>
      </c>
      <c r="EI92" s="200">
        <f t="shared" si="132"/>
        <v>0</v>
      </c>
      <c r="EJ92" s="287"/>
      <c r="EK92" s="357">
        <f>'stranka in letna napoved 2015'!EK92</f>
        <v>0</v>
      </c>
      <c r="EL92" s="269">
        <f t="shared" si="133"/>
        <v>0</v>
      </c>
      <c r="EM92" s="276"/>
      <c r="EN92" s="357">
        <f>'stranka in letna napoved 2015'!EN92</f>
        <v>0</v>
      </c>
      <c r="EO92" s="269">
        <f t="shared" si="134"/>
        <v>0</v>
      </c>
      <c r="EP92" s="283"/>
      <c r="EQ92" s="357">
        <f>'stranka in letna napoved 2015'!EQ92</f>
        <v>0</v>
      </c>
      <c r="ER92" s="269">
        <f t="shared" si="135"/>
        <v>0</v>
      </c>
      <c r="ES92" s="35">
        <f t="shared" si="80"/>
        <v>0</v>
      </c>
      <c r="ET92" s="35">
        <f t="shared" si="136"/>
        <v>0</v>
      </c>
      <c r="EU92" s="36">
        <f t="shared" si="137"/>
        <v>0</v>
      </c>
      <c r="EV92" s="206">
        <f t="shared" si="138"/>
        <v>0</v>
      </c>
      <c r="EW92" s="288">
        <f t="shared" si="139"/>
        <v>0</v>
      </c>
      <c r="EX92" s="289">
        <f t="shared" si="140"/>
        <v>0</v>
      </c>
      <c r="EY92" s="289">
        <f t="shared" si="141"/>
        <v>0</v>
      </c>
      <c r="EZ92" s="289">
        <f t="shared" si="142"/>
        <v>0</v>
      </c>
      <c r="FA92" s="289">
        <f t="shared" si="143"/>
        <v>0</v>
      </c>
      <c r="FB92" s="290">
        <f t="shared" si="144"/>
        <v>0</v>
      </c>
      <c r="FC92" s="292">
        <f t="shared" si="145"/>
        <v>0</v>
      </c>
    </row>
    <row r="93" spans="1:159">
      <c r="A93" s="37">
        <f>'stranka in letna napoved 2015'!A93</f>
        <v>90</v>
      </c>
      <c r="B93" s="37" t="str">
        <f>'stranka in letna napoved 2015'!B93</f>
        <v>90/2014</v>
      </c>
      <c r="C93" s="38" t="str">
        <f>'stranka in letna napoved 2015'!C93</f>
        <v>ŠAMPIONKA d.o.o.</v>
      </c>
      <c r="D93" s="39" t="str">
        <f>'stranka in letna napoved 2015'!D93</f>
        <v>Bukovica 47a</v>
      </c>
      <c r="E93" s="39" t="str">
        <f>'stranka in letna napoved 2015'!E93</f>
        <v>Volčja Draga</v>
      </c>
      <c r="F93" s="40">
        <f>'stranka in letna napoved 2015'!F93</f>
        <v>5293</v>
      </c>
      <c r="G93" s="40" t="str">
        <f>'stranka in letna napoved 2015'!G93</f>
        <v>SI46187928</v>
      </c>
      <c r="H93" s="40" t="str">
        <f>'stranka in letna napoved 2015'!H93</f>
        <v>2364336000</v>
      </c>
      <c r="I93" s="40">
        <f>'stranka in letna napoved 2015'!I93</f>
        <v>0</v>
      </c>
      <c r="J93" s="40" t="str">
        <f>'stranka in letna napoved 2015'!J93</f>
        <v>20.410</v>
      </c>
      <c r="K93" s="40">
        <f>'stranka in letna napoved 2015'!K93</f>
        <v>0</v>
      </c>
      <c r="L93" s="40">
        <f>'stranka in letna napoved 2015'!L93</f>
        <v>0</v>
      </c>
      <c r="M93" s="66">
        <f>'stranka in letna napoved 2015'!M93</f>
        <v>0</v>
      </c>
      <c r="N93" s="102" t="str">
        <f>'stranka in letna napoved 2015'!N93</f>
        <v>SZ</v>
      </c>
      <c r="O93" s="100" t="str">
        <f>'stranka in letna napoved 2015'!O93</f>
        <v>embaler in pridobitelj emb.blaga</v>
      </c>
      <c r="P93" s="40" t="str">
        <f>'stranka in letna napoved 2015'!P93</f>
        <v>QD</v>
      </c>
      <c r="Q93" s="64">
        <f>'stranka in letna napoved 2015'!Q93</f>
        <v>41640</v>
      </c>
      <c r="R93" s="64">
        <f>'stranka in letna napoved 2015'!R93</f>
        <v>41666</v>
      </c>
      <c r="S93" s="40" t="str">
        <f>'stranka in letna napoved 2015'!S93</f>
        <v>Dušan Benčič</v>
      </c>
      <c r="T93" s="40" t="str">
        <f>'stranka in letna napoved 2015'!T93</f>
        <v>+386 41 601 654</v>
      </c>
      <c r="U93" s="40" t="str">
        <f>'stranka in letna napoved 2015'!U93</f>
        <v>dusan.bencic@sampionka.si</v>
      </c>
      <c r="V93" s="40">
        <f>'stranka in letna napoved 2015'!V93</f>
        <v>0</v>
      </c>
      <c r="W93" s="40">
        <f>'stranka in letna napoved 2015'!W93</f>
        <v>0</v>
      </c>
      <c r="X93" s="40">
        <f>'stranka in letna napoved 2015'!X93</f>
        <v>0</v>
      </c>
      <c r="Y93" s="40">
        <f>'stranka in letna napoved 2015'!Y93</f>
        <v>0</v>
      </c>
      <c r="Z93" s="40">
        <f>'stranka in letna napoved 2015'!Z93</f>
        <v>0</v>
      </c>
      <c r="AA93" s="272"/>
      <c r="AB93" s="180">
        <f>'stranka in letna napoved 2015'!AB93</f>
        <v>0</v>
      </c>
      <c r="AC93" s="104">
        <f t="shared" si="81"/>
        <v>0</v>
      </c>
      <c r="AD93" s="272"/>
      <c r="AE93" s="180">
        <f>'stranka in letna napoved 2015'!AE93</f>
        <v>0</v>
      </c>
      <c r="AF93" s="104">
        <f t="shared" si="82"/>
        <v>0</v>
      </c>
      <c r="AG93" s="20">
        <f t="shared" si="73"/>
        <v>0</v>
      </c>
      <c r="AH93" s="272"/>
      <c r="AI93" s="180">
        <f>'stranka in letna napoved 2015'!AI93</f>
        <v>0</v>
      </c>
      <c r="AJ93" s="104">
        <f t="shared" si="83"/>
        <v>0</v>
      </c>
      <c r="AK93" s="272"/>
      <c r="AL93" s="180">
        <f>'stranka in letna napoved 2015'!AL93</f>
        <v>0</v>
      </c>
      <c r="AM93" s="236">
        <f t="shared" si="84"/>
        <v>0</v>
      </c>
      <c r="AN93" s="22">
        <f t="shared" si="85"/>
        <v>0</v>
      </c>
      <c r="AO93" s="276"/>
      <c r="AP93" s="182">
        <f>'stranka in letna napoved 2015'!AP93</f>
        <v>0</v>
      </c>
      <c r="AQ93" s="331">
        <f t="shared" si="86"/>
        <v>0</v>
      </c>
      <c r="AR93" s="23">
        <f t="shared" si="87"/>
        <v>0</v>
      </c>
      <c r="AS93" s="23">
        <f t="shared" si="88"/>
        <v>0</v>
      </c>
      <c r="AT93" s="23">
        <f t="shared" si="89"/>
        <v>0</v>
      </c>
      <c r="AU93" s="174">
        <f t="shared" si="90"/>
        <v>0</v>
      </c>
      <c r="AV93" s="279"/>
      <c r="AW93" s="333">
        <f>'stranka in letna napoved 2015'!AW93</f>
        <v>0</v>
      </c>
      <c r="AX93" s="242">
        <f t="shared" si="91"/>
        <v>0</v>
      </c>
      <c r="AY93" s="272"/>
      <c r="AZ93" s="332">
        <f>'stranka in letna napoved 2015'!AZ93</f>
        <v>0</v>
      </c>
      <c r="BA93" s="242">
        <f t="shared" si="92"/>
        <v>0</v>
      </c>
      <c r="BB93" s="272"/>
      <c r="BC93" s="333">
        <f>'stranka in letna napoved 2015'!BC93</f>
        <v>0</v>
      </c>
      <c r="BD93" s="335">
        <f t="shared" si="93"/>
        <v>0</v>
      </c>
      <c r="BE93" s="25">
        <f t="shared" si="94"/>
        <v>0</v>
      </c>
      <c r="BF93" s="272"/>
      <c r="BG93" s="333">
        <f>'stranka in letna napoved 2015'!BG93</f>
        <v>0</v>
      </c>
      <c r="BH93" s="335">
        <f t="shared" si="95"/>
        <v>0</v>
      </c>
      <c r="BI93" s="272"/>
      <c r="BJ93" s="333">
        <f>'stranka in letna napoved 2015'!BJ93</f>
        <v>0</v>
      </c>
      <c r="BK93" s="335">
        <f t="shared" si="96"/>
        <v>0</v>
      </c>
      <c r="BL93" s="272"/>
      <c r="BM93" s="333">
        <f>'stranka in letna napoved 2015'!BM93</f>
        <v>0</v>
      </c>
      <c r="BN93" s="335">
        <f t="shared" si="97"/>
        <v>0</v>
      </c>
      <c r="BO93" s="26">
        <f t="shared" si="98"/>
        <v>0</v>
      </c>
      <c r="BP93" s="281"/>
      <c r="BQ93" s="333">
        <f>'stranka in letna napoved 2015'!BQ93</f>
        <v>0</v>
      </c>
      <c r="BR93" s="335">
        <f t="shared" si="99"/>
        <v>0</v>
      </c>
      <c r="BS93" s="27">
        <f t="shared" si="100"/>
        <v>0</v>
      </c>
      <c r="BT93" s="27">
        <f t="shared" si="101"/>
        <v>0</v>
      </c>
      <c r="BU93" s="27">
        <f t="shared" si="102"/>
        <v>0</v>
      </c>
      <c r="BV93" s="335">
        <f t="shared" si="103"/>
        <v>0</v>
      </c>
      <c r="BW93" s="279"/>
      <c r="BX93" s="355">
        <f>'stranka in letna napoved 2015'!BX93</f>
        <v>0</v>
      </c>
      <c r="BY93" s="188">
        <f t="shared" si="104"/>
        <v>0</v>
      </c>
      <c r="BZ93" s="283"/>
      <c r="CA93" s="355">
        <f>'stranka in letna napoved 2015'!CA93</f>
        <v>0</v>
      </c>
      <c r="CB93" s="188">
        <f t="shared" si="105"/>
        <v>0</v>
      </c>
      <c r="CC93" s="283"/>
      <c r="CD93" s="341">
        <f>'stranka in letna napoved 2015'!CD93</f>
        <v>0</v>
      </c>
      <c r="CE93" s="188">
        <f t="shared" si="106"/>
        <v>0</v>
      </c>
      <c r="CF93" s="28">
        <f t="shared" si="74"/>
        <v>0</v>
      </c>
      <c r="CG93" s="28">
        <f t="shared" si="107"/>
        <v>0</v>
      </c>
      <c r="CH93" s="29">
        <f t="shared" si="108"/>
        <v>0</v>
      </c>
      <c r="CI93" s="188">
        <f t="shared" si="109"/>
        <v>0</v>
      </c>
      <c r="CJ93" s="272"/>
      <c r="CK93" s="342">
        <f>'stranka in letna napoved 2015'!CK93</f>
        <v>0</v>
      </c>
      <c r="CL93" s="247">
        <f t="shared" si="110"/>
        <v>0</v>
      </c>
      <c r="CM93" s="283"/>
      <c r="CN93" s="342">
        <f>'stranka in letna napoved 2015'!CN93</f>
        <v>0</v>
      </c>
      <c r="CO93" s="356">
        <f t="shared" si="111"/>
        <v>0</v>
      </c>
      <c r="CP93" s="283"/>
      <c r="CQ93" s="344">
        <f>'stranka in letna napoved 2015'!CQ93</f>
        <v>0</v>
      </c>
      <c r="CR93" s="247">
        <f t="shared" si="112"/>
        <v>0</v>
      </c>
      <c r="CS93" s="30">
        <f t="shared" si="75"/>
        <v>0</v>
      </c>
      <c r="CT93" s="30">
        <f t="shared" si="113"/>
        <v>0</v>
      </c>
      <c r="CU93" s="31">
        <f t="shared" si="114"/>
        <v>0</v>
      </c>
      <c r="CV93" s="192">
        <f t="shared" si="115"/>
        <v>0</v>
      </c>
      <c r="CW93" s="279"/>
      <c r="CX93" s="345">
        <f>'stranka in letna napoved 2015'!CX93</f>
        <v>0</v>
      </c>
      <c r="CY93" s="252">
        <f t="shared" si="116"/>
        <v>0</v>
      </c>
      <c r="CZ93" s="283"/>
      <c r="DA93" s="345">
        <f>'stranka in letna napoved 2015'!DA93</f>
        <v>0</v>
      </c>
      <c r="DB93" s="346">
        <f t="shared" si="117"/>
        <v>0</v>
      </c>
      <c r="DC93" s="283"/>
      <c r="DD93" s="345">
        <f>'stranka in letna napoved 2015'!DD93</f>
        <v>0</v>
      </c>
      <c r="DE93" s="347">
        <f t="shared" si="118"/>
        <v>0</v>
      </c>
      <c r="DF93" s="32">
        <f t="shared" si="76"/>
        <v>0</v>
      </c>
      <c r="DG93" s="32">
        <f t="shared" si="119"/>
        <v>0</v>
      </c>
      <c r="DH93" s="32">
        <f t="shared" si="120"/>
        <v>0</v>
      </c>
      <c r="DI93" s="194">
        <f t="shared" si="121"/>
        <v>0</v>
      </c>
      <c r="DJ93" s="279"/>
      <c r="DK93" s="348">
        <f>'stranka in letna napoved 2015'!DK93</f>
        <v>0</v>
      </c>
      <c r="DL93" s="349">
        <f t="shared" si="122"/>
        <v>0</v>
      </c>
      <c r="DM93" s="283"/>
      <c r="DN93" s="348">
        <f>'stranka in letna napoved 2015'!DN93</f>
        <v>0</v>
      </c>
      <c r="DO93" s="350">
        <f t="shared" si="123"/>
        <v>0</v>
      </c>
      <c r="DP93" s="283"/>
      <c r="DQ93" s="348">
        <f>'stranka in letna napoved 2015'!DQ93</f>
        <v>0</v>
      </c>
      <c r="DR93" s="258">
        <f t="shared" si="124"/>
        <v>0</v>
      </c>
      <c r="DS93" s="33">
        <f t="shared" si="77"/>
        <v>0</v>
      </c>
      <c r="DT93" s="33">
        <f t="shared" si="78"/>
        <v>0</v>
      </c>
      <c r="DU93" s="33">
        <f t="shared" si="125"/>
        <v>0</v>
      </c>
      <c r="DV93" s="196">
        <f t="shared" si="126"/>
        <v>0</v>
      </c>
      <c r="DW93" s="279"/>
      <c r="DX93" s="351">
        <f>'stranka in letna napoved 2015'!DX93</f>
        <v>0</v>
      </c>
      <c r="DY93" s="262">
        <f t="shared" si="127"/>
        <v>0</v>
      </c>
      <c r="DZ93" s="283"/>
      <c r="EA93" s="351">
        <f>'stranka in letna napoved 2015'!EA93</f>
        <v>0</v>
      </c>
      <c r="EB93" s="352">
        <f t="shared" si="128"/>
        <v>0</v>
      </c>
      <c r="EC93" s="283"/>
      <c r="ED93" s="262">
        <f>'stranka in letna napoved 2015'!ED93</f>
        <v>0</v>
      </c>
      <c r="EE93" s="353">
        <f t="shared" si="129"/>
        <v>0</v>
      </c>
      <c r="EF93" s="34">
        <f t="shared" si="79"/>
        <v>0</v>
      </c>
      <c r="EG93" s="34">
        <f t="shared" si="130"/>
        <v>0</v>
      </c>
      <c r="EH93" s="34">
        <f t="shared" si="131"/>
        <v>0</v>
      </c>
      <c r="EI93" s="200">
        <f t="shared" si="132"/>
        <v>0</v>
      </c>
      <c r="EJ93" s="287"/>
      <c r="EK93" s="357">
        <f>'stranka in letna napoved 2015'!EK93</f>
        <v>0</v>
      </c>
      <c r="EL93" s="269">
        <f t="shared" si="133"/>
        <v>0</v>
      </c>
      <c r="EM93" s="276"/>
      <c r="EN93" s="357">
        <f>'stranka in letna napoved 2015'!EN93</f>
        <v>0</v>
      </c>
      <c r="EO93" s="269">
        <f t="shared" si="134"/>
        <v>0</v>
      </c>
      <c r="EP93" s="283"/>
      <c r="EQ93" s="357">
        <f>'stranka in letna napoved 2015'!EQ93</f>
        <v>0</v>
      </c>
      <c r="ER93" s="269">
        <f t="shared" si="135"/>
        <v>0</v>
      </c>
      <c r="ES93" s="35">
        <f t="shared" si="80"/>
        <v>0</v>
      </c>
      <c r="ET93" s="35">
        <f t="shared" si="136"/>
        <v>0</v>
      </c>
      <c r="EU93" s="36">
        <f t="shared" si="137"/>
        <v>0</v>
      </c>
      <c r="EV93" s="206">
        <f t="shared" si="138"/>
        <v>0</v>
      </c>
      <c r="EW93" s="288">
        <f t="shared" si="139"/>
        <v>0</v>
      </c>
      <c r="EX93" s="289">
        <f t="shared" si="140"/>
        <v>0</v>
      </c>
      <c r="EY93" s="289">
        <f t="shared" si="141"/>
        <v>0</v>
      </c>
      <c r="EZ93" s="289">
        <f t="shared" si="142"/>
        <v>0</v>
      </c>
      <c r="FA93" s="289">
        <f t="shared" si="143"/>
        <v>0</v>
      </c>
      <c r="FB93" s="290">
        <f t="shared" si="144"/>
        <v>0</v>
      </c>
      <c r="FC93" s="292">
        <f t="shared" si="145"/>
        <v>0</v>
      </c>
    </row>
    <row r="94" spans="1:159">
      <c r="A94" s="37">
        <f>'stranka in letna napoved 2015'!A94</f>
        <v>91</v>
      </c>
      <c r="B94" s="37" t="str">
        <f>'stranka in letna napoved 2015'!B94</f>
        <v>91/2014</v>
      </c>
      <c r="C94" s="38" t="str">
        <f>'stranka in letna napoved 2015'!C94</f>
        <v>VINOTRS d.o.o.</v>
      </c>
      <c r="D94" s="39" t="str">
        <f>'stranka in letna napoved 2015'!D94</f>
        <v>Brod v Podbočju 23</v>
      </c>
      <c r="E94" s="39" t="str">
        <f>'stranka in letna napoved 2015'!E94</f>
        <v>Podbočje</v>
      </c>
      <c r="F94" s="40">
        <f>'stranka in letna napoved 2015'!F94</f>
        <v>8312</v>
      </c>
      <c r="G94" s="40" t="str">
        <f>'stranka in letna napoved 2015'!G94</f>
        <v>SI88819850</v>
      </c>
      <c r="H94" s="40" t="str">
        <f>'stranka in letna napoved 2015'!H94</f>
        <v>1623273000</v>
      </c>
      <c r="I94" s="40">
        <f>'stranka in letna napoved 2015'!I94</f>
        <v>0</v>
      </c>
      <c r="J94" s="40" t="str">
        <f>'stranka in letna napoved 2015'!J94</f>
        <v>01.250</v>
      </c>
      <c r="K94" s="40">
        <f>'stranka in letna napoved 2015'!K94</f>
        <v>0</v>
      </c>
      <c r="L94" s="40">
        <f>'stranka in letna napoved 2015'!L94</f>
        <v>0</v>
      </c>
      <c r="M94" s="66">
        <f>'stranka in letna napoved 2015'!M94</f>
        <v>0</v>
      </c>
      <c r="N94" s="102" t="str">
        <f>'stranka in letna napoved 2015'!N94</f>
        <v>SZ</v>
      </c>
      <c r="O94" s="100" t="str">
        <f>'stranka in letna napoved 2015'!O94</f>
        <v>embaler</v>
      </c>
      <c r="P94" s="40" t="str">
        <f>'stranka in letna napoved 2015'!P94</f>
        <v>QD</v>
      </c>
      <c r="Q94" s="64">
        <f>'stranka in letna napoved 2015'!Q94</f>
        <v>41640</v>
      </c>
      <c r="R94" s="64">
        <f>'stranka in letna napoved 2015'!R94</f>
        <v>41660</v>
      </c>
      <c r="S94" s="40" t="str">
        <f>'stranka in letna napoved 2015'!S94</f>
        <v>Robert Jarkovič</v>
      </c>
      <c r="T94" s="40" t="str">
        <f>'stranka in letna napoved 2015'!T94</f>
        <v>+386 7 497 80 49</v>
      </c>
      <c r="U94" s="40" t="str">
        <f>'stranka in letna napoved 2015'!U94</f>
        <v>robi.jarkovic@siol.net</v>
      </c>
      <c r="V94" s="40">
        <f>'stranka in letna napoved 2015'!V94</f>
        <v>0</v>
      </c>
      <c r="W94" s="40">
        <f>'stranka in letna napoved 2015'!W94</f>
        <v>0</v>
      </c>
      <c r="X94" s="40">
        <f>'stranka in letna napoved 2015'!X94</f>
        <v>0</v>
      </c>
      <c r="Y94" s="40">
        <f>'stranka in letna napoved 2015'!Y94</f>
        <v>0</v>
      </c>
      <c r="Z94" s="40">
        <f>'stranka in letna napoved 2015'!Z94</f>
        <v>0</v>
      </c>
      <c r="AA94" s="272"/>
      <c r="AB94" s="180">
        <f>'stranka in letna napoved 2015'!AB94</f>
        <v>0</v>
      </c>
      <c r="AC94" s="104">
        <f t="shared" si="81"/>
        <v>0</v>
      </c>
      <c r="AD94" s="272"/>
      <c r="AE94" s="180">
        <f>'stranka in letna napoved 2015'!AE94</f>
        <v>0</v>
      </c>
      <c r="AF94" s="104">
        <f t="shared" si="82"/>
        <v>0</v>
      </c>
      <c r="AG94" s="20">
        <f t="shared" si="73"/>
        <v>0</v>
      </c>
      <c r="AH94" s="272"/>
      <c r="AI94" s="180">
        <f>'stranka in letna napoved 2015'!AI94</f>
        <v>0</v>
      </c>
      <c r="AJ94" s="104">
        <f t="shared" si="83"/>
        <v>0</v>
      </c>
      <c r="AK94" s="272"/>
      <c r="AL94" s="180">
        <f>'stranka in letna napoved 2015'!AL94</f>
        <v>0</v>
      </c>
      <c r="AM94" s="236">
        <f t="shared" si="84"/>
        <v>0</v>
      </c>
      <c r="AN94" s="22">
        <f t="shared" si="85"/>
        <v>0</v>
      </c>
      <c r="AO94" s="276"/>
      <c r="AP94" s="182">
        <f>'stranka in letna napoved 2015'!AP94</f>
        <v>0</v>
      </c>
      <c r="AQ94" s="331">
        <f t="shared" si="86"/>
        <v>0</v>
      </c>
      <c r="AR94" s="23">
        <f t="shared" si="87"/>
        <v>0</v>
      </c>
      <c r="AS94" s="23">
        <f t="shared" si="88"/>
        <v>0</v>
      </c>
      <c r="AT94" s="23">
        <f t="shared" si="89"/>
        <v>0</v>
      </c>
      <c r="AU94" s="174">
        <f t="shared" si="90"/>
        <v>0</v>
      </c>
      <c r="AV94" s="279"/>
      <c r="AW94" s="333">
        <f>'stranka in letna napoved 2015'!AW94</f>
        <v>0</v>
      </c>
      <c r="AX94" s="242">
        <f t="shared" si="91"/>
        <v>0</v>
      </c>
      <c r="AY94" s="272"/>
      <c r="AZ94" s="332">
        <f>'stranka in letna napoved 2015'!AZ94</f>
        <v>0</v>
      </c>
      <c r="BA94" s="242">
        <f t="shared" si="92"/>
        <v>0</v>
      </c>
      <c r="BB94" s="272"/>
      <c r="BC94" s="333">
        <f>'stranka in letna napoved 2015'!BC94</f>
        <v>0</v>
      </c>
      <c r="BD94" s="335">
        <f t="shared" si="93"/>
        <v>0</v>
      </c>
      <c r="BE94" s="25">
        <f t="shared" si="94"/>
        <v>0</v>
      </c>
      <c r="BF94" s="272"/>
      <c r="BG94" s="333">
        <f>'stranka in letna napoved 2015'!BG94</f>
        <v>0</v>
      </c>
      <c r="BH94" s="335">
        <f t="shared" si="95"/>
        <v>0</v>
      </c>
      <c r="BI94" s="272"/>
      <c r="BJ94" s="333">
        <f>'stranka in letna napoved 2015'!BJ94</f>
        <v>0</v>
      </c>
      <c r="BK94" s="335">
        <f t="shared" si="96"/>
        <v>0</v>
      </c>
      <c r="BL94" s="272"/>
      <c r="BM94" s="333">
        <f>'stranka in letna napoved 2015'!BM94</f>
        <v>0</v>
      </c>
      <c r="BN94" s="335">
        <f t="shared" si="97"/>
        <v>0</v>
      </c>
      <c r="BO94" s="26">
        <f t="shared" si="98"/>
        <v>0</v>
      </c>
      <c r="BP94" s="281"/>
      <c r="BQ94" s="333">
        <f>'stranka in letna napoved 2015'!BQ94</f>
        <v>0</v>
      </c>
      <c r="BR94" s="335">
        <f t="shared" si="99"/>
        <v>0</v>
      </c>
      <c r="BS94" s="27">
        <f t="shared" si="100"/>
        <v>0</v>
      </c>
      <c r="BT94" s="27">
        <f t="shared" si="101"/>
        <v>0</v>
      </c>
      <c r="BU94" s="27">
        <f t="shared" si="102"/>
        <v>0</v>
      </c>
      <c r="BV94" s="335">
        <f t="shared" si="103"/>
        <v>0</v>
      </c>
      <c r="BW94" s="279"/>
      <c r="BX94" s="355">
        <f>'stranka in letna napoved 2015'!BX94</f>
        <v>0</v>
      </c>
      <c r="BY94" s="188">
        <f t="shared" si="104"/>
        <v>0</v>
      </c>
      <c r="BZ94" s="283"/>
      <c r="CA94" s="355">
        <f>'stranka in letna napoved 2015'!CA94</f>
        <v>0</v>
      </c>
      <c r="CB94" s="188">
        <f t="shared" si="105"/>
        <v>0</v>
      </c>
      <c r="CC94" s="283"/>
      <c r="CD94" s="341">
        <f>'stranka in letna napoved 2015'!CD94</f>
        <v>0</v>
      </c>
      <c r="CE94" s="188">
        <f t="shared" si="106"/>
        <v>0</v>
      </c>
      <c r="CF94" s="28">
        <f t="shared" si="74"/>
        <v>0</v>
      </c>
      <c r="CG94" s="28">
        <f t="shared" si="107"/>
        <v>0</v>
      </c>
      <c r="CH94" s="29">
        <f t="shared" si="108"/>
        <v>0</v>
      </c>
      <c r="CI94" s="188">
        <f t="shared" si="109"/>
        <v>0</v>
      </c>
      <c r="CJ94" s="272"/>
      <c r="CK94" s="342">
        <f>'stranka in letna napoved 2015'!CK94</f>
        <v>0</v>
      </c>
      <c r="CL94" s="247">
        <f t="shared" si="110"/>
        <v>0</v>
      </c>
      <c r="CM94" s="283"/>
      <c r="CN94" s="342">
        <f>'stranka in letna napoved 2015'!CN94</f>
        <v>0</v>
      </c>
      <c r="CO94" s="356">
        <f t="shared" si="111"/>
        <v>0</v>
      </c>
      <c r="CP94" s="283"/>
      <c r="CQ94" s="344">
        <f>'stranka in letna napoved 2015'!CQ94</f>
        <v>0</v>
      </c>
      <c r="CR94" s="247">
        <f t="shared" si="112"/>
        <v>0</v>
      </c>
      <c r="CS94" s="30">
        <f t="shared" si="75"/>
        <v>0</v>
      </c>
      <c r="CT94" s="30">
        <f t="shared" si="113"/>
        <v>0</v>
      </c>
      <c r="CU94" s="31">
        <f t="shared" si="114"/>
        <v>0</v>
      </c>
      <c r="CV94" s="192">
        <f t="shared" si="115"/>
        <v>0</v>
      </c>
      <c r="CW94" s="279"/>
      <c r="CX94" s="345">
        <f>'stranka in letna napoved 2015'!CX94</f>
        <v>0</v>
      </c>
      <c r="CY94" s="252">
        <f t="shared" si="116"/>
        <v>0</v>
      </c>
      <c r="CZ94" s="283"/>
      <c r="DA94" s="345">
        <f>'stranka in letna napoved 2015'!DA94</f>
        <v>0</v>
      </c>
      <c r="DB94" s="346">
        <f t="shared" si="117"/>
        <v>0</v>
      </c>
      <c r="DC94" s="283"/>
      <c r="DD94" s="345">
        <f>'stranka in letna napoved 2015'!DD94</f>
        <v>0</v>
      </c>
      <c r="DE94" s="347">
        <f t="shared" si="118"/>
        <v>0</v>
      </c>
      <c r="DF94" s="32">
        <f t="shared" si="76"/>
        <v>0</v>
      </c>
      <c r="DG94" s="32">
        <f t="shared" si="119"/>
        <v>0</v>
      </c>
      <c r="DH94" s="32">
        <f t="shared" si="120"/>
        <v>0</v>
      </c>
      <c r="DI94" s="194">
        <f t="shared" si="121"/>
        <v>0</v>
      </c>
      <c r="DJ94" s="279"/>
      <c r="DK94" s="348">
        <f>'stranka in letna napoved 2015'!DK94</f>
        <v>0</v>
      </c>
      <c r="DL94" s="349">
        <f t="shared" si="122"/>
        <v>0</v>
      </c>
      <c r="DM94" s="283"/>
      <c r="DN94" s="348">
        <f>'stranka in letna napoved 2015'!DN94</f>
        <v>0</v>
      </c>
      <c r="DO94" s="350">
        <f t="shared" si="123"/>
        <v>0</v>
      </c>
      <c r="DP94" s="283"/>
      <c r="DQ94" s="348">
        <f>'stranka in letna napoved 2015'!DQ94</f>
        <v>0</v>
      </c>
      <c r="DR94" s="258">
        <f t="shared" si="124"/>
        <v>0</v>
      </c>
      <c r="DS94" s="33">
        <f t="shared" si="77"/>
        <v>0</v>
      </c>
      <c r="DT94" s="33">
        <f t="shared" si="78"/>
        <v>0</v>
      </c>
      <c r="DU94" s="33">
        <f t="shared" si="125"/>
        <v>0</v>
      </c>
      <c r="DV94" s="196">
        <f t="shared" si="126"/>
        <v>0</v>
      </c>
      <c r="DW94" s="279"/>
      <c r="DX94" s="351">
        <f>'stranka in letna napoved 2015'!DX94</f>
        <v>0</v>
      </c>
      <c r="DY94" s="262">
        <f t="shared" si="127"/>
        <v>0</v>
      </c>
      <c r="DZ94" s="283"/>
      <c r="EA94" s="351">
        <f>'stranka in letna napoved 2015'!EA94</f>
        <v>0</v>
      </c>
      <c r="EB94" s="352">
        <f t="shared" si="128"/>
        <v>0</v>
      </c>
      <c r="EC94" s="283"/>
      <c r="ED94" s="262">
        <f>'stranka in letna napoved 2015'!ED94</f>
        <v>0</v>
      </c>
      <c r="EE94" s="353">
        <f t="shared" si="129"/>
        <v>0</v>
      </c>
      <c r="EF94" s="34">
        <f t="shared" si="79"/>
        <v>0</v>
      </c>
      <c r="EG94" s="34">
        <f t="shared" si="130"/>
        <v>0</v>
      </c>
      <c r="EH94" s="34">
        <f t="shared" si="131"/>
        <v>0</v>
      </c>
      <c r="EI94" s="200">
        <f t="shared" si="132"/>
        <v>0</v>
      </c>
      <c r="EJ94" s="287"/>
      <c r="EK94" s="357">
        <f>'stranka in letna napoved 2015'!EK94</f>
        <v>0</v>
      </c>
      <c r="EL94" s="269">
        <f t="shared" si="133"/>
        <v>0</v>
      </c>
      <c r="EM94" s="276"/>
      <c r="EN94" s="357">
        <f>'stranka in letna napoved 2015'!EN94</f>
        <v>0</v>
      </c>
      <c r="EO94" s="269">
        <f t="shared" si="134"/>
        <v>0</v>
      </c>
      <c r="EP94" s="283"/>
      <c r="EQ94" s="357">
        <f>'stranka in letna napoved 2015'!EQ94</f>
        <v>0</v>
      </c>
      <c r="ER94" s="269">
        <f t="shared" si="135"/>
        <v>0</v>
      </c>
      <c r="ES94" s="35">
        <f t="shared" si="80"/>
        <v>0</v>
      </c>
      <c r="ET94" s="35">
        <f t="shared" si="136"/>
        <v>0</v>
      </c>
      <c r="EU94" s="36">
        <f t="shared" si="137"/>
        <v>0</v>
      </c>
      <c r="EV94" s="206">
        <f t="shared" si="138"/>
        <v>0</v>
      </c>
      <c r="EW94" s="288">
        <f t="shared" si="139"/>
        <v>0</v>
      </c>
      <c r="EX94" s="289">
        <f t="shared" si="140"/>
        <v>0</v>
      </c>
      <c r="EY94" s="289">
        <f t="shared" si="141"/>
        <v>0</v>
      </c>
      <c r="EZ94" s="289">
        <f t="shared" si="142"/>
        <v>0</v>
      </c>
      <c r="FA94" s="289">
        <f t="shared" si="143"/>
        <v>0</v>
      </c>
      <c r="FB94" s="290">
        <f t="shared" si="144"/>
        <v>0</v>
      </c>
      <c r="FC94" s="292">
        <f t="shared" si="145"/>
        <v>0</v>
      </c>
    </row>
    <row r="95" spans="1:159" ht="30">
      <c r="A95" s="37">
        <f>'stranka in letna napoved 2015'!A95</f>
        <v>92</v>
      </c>
      <c r="B95" s="37" t="str">
        <f>'stranka in letna napoved 2015'!B95</f>
        <v>92/2014</v>
      </c>
      <c r="C95" s="38" t="str">
        <f>'stranka in letna napoved 2015'!C95</f>
        <v>VINA JARKOVIČ d.o.o.</v>
      </c>
      <c r="D95" s="39" t="str">
        <f>'stranka in letna napoved 2015'!D95</f>
        <v>BROd v Podbočju 18A</v>
      </c>
      <c r="E95" s="39" t="str">
        <f>'stranka in letna napoved 2015'!E95</f>
        <v>Podbočje</v>
      </c>
      <c r="F95" s="40">
        <f>'stranka in letna napoved 2015'!F95</f>
        <v>8312</v>
      </c>
      <c r="G95" s="40" t="str">
        <f>'stranka in letna napoved 2015'!G95</f>
        <v>SI59713437</v>
      </c>
      <c r="H95" s="40" t="str">
        <f>'stranka in letna napoved 2015'!H95</f>
        <v>6076262000</v>
      </c>
      <c r="I95" s="40">
        <f>'stranka in letna napoved 2015'!I95</f>
        <v>0</v>
      </c>
      <c r="J95" s="40" t="str">
        <f>'stranka in letna napoved 2015'!J95</f>
        <v>47.250</v>
      </c>
      <c r="K95" s="40">
        <f>'stranka in letna napoved 2015'!K95</f>
        <v>0</v>
      </c>
      <c r="L95" s="40">
        <f>'stranka in letna napoved 2015'!L95</f>
        <v>0</v>
      </c>
      <c r="M95" s="66">
        <f>'stranka in letna napoved 2015'!M95</f>
        <v>0</v>
      </c>
      <c r="N95" s="102" t="str">
        <f>'stranka in letna napoved 2015'!N95</f>
        <v>SZ</v>
      </c>
      <c r="O95" s="100" t="str">
        <f>'stranka in letna napoved 2015'!O95</f>
        <v>embaler</v>
      </c>
      <c r="P95" s="40" t="str">
        <f>'stranka in letna napoved 2015'!P95</f>
        <v>QD</v>
      </c>
      <c r="Q95" s="64">
        <f>'stranka in letna napoved 2015'!Q95</f>
        <v>41640</v>
      </c>
      <c r="R95" s="64">
        <f>'stranka in letna napoved 2015'!R95</f>
        <v>41641</v>
      </c>
      <c r="S95" s="40" t="str">
        <f>'stranka in letna napoved 2015'!S95</f>
        <v>Bogdan Navoj</v>
      </c>
      <c r="T95" s="40" t="str">
        <f>'stranka in letna napoved 2015'!T95</f>
        <v>+38651466992</v>
      </c>
      <c r="U95" s="40" t="str">
        <f>'stranka in letna napoved 2015'!U95</f>
        <v>info@jarkovic.si</v>
      </c>
      <c r="V95" s="40">
        <f>'stranka in letna napoved 2015'!V95</f>
        <v>0</v>
      </c>
      <c r="W95" s="40">
        <f>'stranka in letna napoved 2015'!W95</f>
        <v>0</v>
      </c>
      <c r="X95" s="40">
        <f>'stranka in letna napoved 2015'!X95</f>
        <v>0</v>
      </c>
      <c r="Y95" s="40">
        <f>'stranka in letna napoved 2015'!Y95</f>
        <v>0</v>
      </c>
      <c r="Z95" s="40">
        <f>'stranka in letna napoved 2015'!Z95</f>
        <v>0</v>
      </c>
      <c r="AA95" s="272"/>
      <c r="AB95" s="180">
        <f>'stranka in letna napoved 2015'!AB95</f>
        <v>0</v>
      </c>
      <c r="AC95" s="104">
        <f t="shared" si="81"/>
        <v>0</v>
      </c>
      <c r="AD95" s="272"/>
      <c r="AE95" s="180">
        <f>'stranka in letna napoved 2015'!AE95</f>
        <v>0</v>
      </c>
      <c r="AF95" s="104">
        <f t="shared" si="82"/>
        <v>0</v>
      </c>
      <c r="AG95" s="20">
        <f t="shared" si="73"/>
        <v>0</v>
      </c>
      <c r="AH95" s="272"/>
      <c r="AI95" s="180">
        <f>'stranka in letna napoved 2015'!AI95</f>
        <v>0</v>
      </c>
      <c r="AJ95" s="104">
        <f t="shared" si="83"/>
        <v>0</v>
      </c>
      <c r="AK95" s="272"/>
      <c r="AL95" s="180">
        <f>'stranka in letna napoved 2015'!AL95</f>
        <v>0</v>
      </c>
      <c r="AM95" s="236">
        <f t="shared" si="84"/>
        <v>0</v>
      </c>
      <c r="AN95" s="22">
        <f t="shared" si="85"/>
        <v>0</v>
      </c>
      <c r="AO95" s="276"/>
      <c r="AP95" s="182">
        <f>'stranka in letna napoved 2015'!AP95</f>
        <v>0</v>
      </c>
      <c r="AQ95" s="331">
        <f t="shared" si="86"/>
        <v>0</v>
      </c>
      <c r="AR95" s="23">
        <f t="shared" si="87"/>
        <v>0</v>
      </c>
      <c r="AS95" s="23">
        <f t="shared" si="88"/>
        <v>0</v>
      </c>
      <c r="AT95" s="23">
        <f t="shared" si="89"/>
        <v>0</v>
      </c>
      <c r="AU95" s="174">
        <f t="shared" si="90"/>
        <v>0</v>
      </c>
      <c r="AV95" s="279"/>
      <c r="AW95" s="333">
        <f>'stranka in letna napoved 2015'!AW95</f>
        <v>0</v>
      </c>
      <c r="AX95" s="242">
        <f t="shared" si="91"/>
        <v>0</v>
      </c>
      <c r="AY95" s="272"/>
      <c r="AZ95" s="332">
        <f>'stranka in letna napoved 2015'!AZ95</f>
        <v>0</v>
      </c>
      <c r="BA95" s="242">
        <f t="shared" si="92"/>
        <v>0</v>
      </c>
      <c r="BB95" s="272"/>
      <c r="BC95" s="333">
        <f>'stranka in letna napoved 2015'!BC95</f>
        <v>0</v>
      </c>
      <c r="BD95" s="335">
        <f t="shared" si="93"/>
        <v>0</v>
      </c>
      <c r="BE95" s="25">
        <f t="shared" si="94"/>
        <v>0</v>
      </c>
      <c r="BF95" s="272"/>
      <c r="BG95" s="333">
        <f>'stranka in letna napoved 2015'!BG95</f>
        <v>0</v>
      </c>
      <c r="BH95" s="335">
        <f t="shared" si="95"/>
        <v>0</v>
      </c>
      <c r="BI95" s="272"/>
      <c r="BJ95" s="333">
        <f>'stranka in letna napoved 2015'!BJ95</f>
        <v>0</v>
      </c>
      <c r="BK95" s="335">
        <f t="shared" si="96"/>
        <v>0</v>
      </c>
      <c r="BL95" s="272"/>
      <c r="BM95" s="333">
        <f>'stranka in letna napoved 2015'!BM95</f>
        <v>0</v>
      </c>
      <c r="BN95" s="335">
        <f t="shared" si="97"/>
        <v>0</v>
      </c>
      <c r="BO95" s="26">
        <f t="shared" si="98"/>
        <v>0</v>
      </c>
      <c r="BP95" s="281"/>
      <c r="BQ95" s="333">
        <f>'stranka in letna napoved 2015'!BQ95</f>
        <v>0</v>
      </c>
      <c r="BR95" s="335">
        <f t="shared" si="99"/>
        <v>0</v>
      </c>
      <c r="BS95" s="27">
        <f t="shared" si="100"/>
        <v>0</v>
      </c>
      <c r="BT95" s="27">
        <f t="shared" si="101"/>
        <v>0</v>
      </c>
      <c r="BU95" s="27">
        <f t="shared" si="102"/>
        <v>0</v>
      </c>
      <c r="BV95" s="335">
        <f t="shared" si="103"/>
        <v>0</v>
      </c>
      <c r="BW95" s="279"/>
      <c r="BX95" s="355">
        <f>'stranka in letna napoved 2015'!BX95</f>
        <v>0</v>
      </c>
      <c r="BY95" s="188">
        <f t="shared" si="104"/>
        <v>0</v>
      </c>
      <c r="BZ95" s="283"/>
      <c r="CA95" s="355">
        <f>'stranka in letna napoved 2015'!CA95</f>
        <v>0</v>
      </c>
      <c r="CB95" s="188">
        <f t="shared" si="105"/>
        <v>0</v>
      </c>
      <c r="CC95" s="283"/>
      <c r="CD95" s="341">
        <f>'stranka in letna napoved 2015'!CD95</f>
        <v>0</v>
      </c>
      <c r="CE95" s="188">
        <f t="shared" si="106"/>
        <v>0</v>
      </c>
      <c r="CF95" s="28">
        <f t="shared" si="74"/>
        <v>0</v>
      </c>
      <c r="CG95" s="28">
        <f t="shared" si="107"/>
        <v>0</v>
      </c>
      <c r="CH95" s="29">
        <f t="shared" si="108"/>
        <v>0</v>
      </c>
      <c r="CI95" s="188">
        <f t="shared" si="109"/>
        <v>0</v>
      </c>
      <c r="CJ95" s="272"/>
      <c r="CK95" s="342">
        <f>'stranka in letna napoved 2015'!CK95</f>
        <v>0</v>
      </c>
      <c r="CL95" s="247">
        <f t="shared" si="110"/>
        <v>0</v>
      </c>
      <c r="CM95" s="283"/>
      <c r="CN95" s="342">
        <f>'stranka in letna napoved 2015'!CN95</f>
        <v>0</v>
      </c>
      <c r="CO95" s="356">
        <f t="shared" si="111"/>
        <v>0</v>
      </c>
      <c r="CP95" s="283"/>
      <c r="CQ95" s="344">
        <f>'stranka in letna napoved 2015'!CQ95</f>
        <v>0</v>
      </c>
      <c r="CR95" s="247">
        <f t="shared" si="112"/>
        <v>0</v>
      </c>
      <c r="CS95" s="30">
        <f t="shared" si="75"/>
        <v>0</v>
      </c>
      <c r="CT95" s="30">
        <f t="shared" si="113"/>
        <v>0</v>
      </c>
      <c r="CU95" s="31">
        <f t="shared" si="114"/>
        <v>0</v>
      </c>
      <c r="CV95" s="192">
        <f t="shared" si="115"/>
        <v>0</v>
      </c>
      <c r="CW95" s="279"/>
      <c r="CX95" s="345">
        <f>'stranka in letna napoved 2015'!CX95</f>
        <v>0</v>
      </c>
      <c r="CY95" s="252">
        <f t="shared" si="116"/>
        <v>0</v>
      </c>
      <c r="CZ95" s="283"/>
      <c r="DA95" s="345">
        <f>'stranka in letna napoved 2015'!DA95</f>
        <v>0</v>
      </c>
      <c r="DB95" s="346">
        <f t="shared" si="117"/>
        <v>0</v>
      </c>
      <c r="DC95" s="283"/>
      <c r="DD95" s="345">
        <f>'stranka in letna napoved 2015'!DD95</f>
        <v>0</v>
      </c>
      <c r="DE95" s="347">
        <f t="shared" si="118"/>
        <v>0</v>
      </c>
      <c r="DF95" s="32">
        <f t="shared" si="76"/>
        <v>0</v>
      </c>
      <c r="DG95" s="32">
        <f t="shared" si="119"/>
        <v>0</v>
      </c>
      <c r="DH95" s="32">
        <f t="shared" si="120"/>
        <v>0</v>
      </c>
      <c r="DI95" s="194">
        <f t="shared" si="121"/>
        <v>0</v>
      </c>
      <c r="DJ95" s="279"/>
      <c r="DK95" s="348">
        <f>'stranka in letna napoved 2015'!DK95</f>
        <v>0</v>
      </c>
      <c r="DL95" s="349">
        <f t="shared" si="122"/>
        <v>0</v>
      </c>
      <c r="DM95" s="283"/>
      <c r="DN95" s="348">
        <f>'stranka in letna napoved 2015'!DN95</f>
        <v>0</v>
      </c>
      <c r="DO95" s="350">
        <f t="shared" si="123"/>
        <v>0</v>
      </c>
      <c r="DP95" s="283"/>
      <c r="DQ95" s="348">
        <f>'stranka in letna napoved 2015'!DQ95</f>
        <v>0</v>
      </c>
      <c r="DR95" s="258">
        <f t="shared" si="124"/>
        <v>0</v>
      </c>
      <c r="DS95" s="33">
        <f t="shared" si="77"/>
        <v>0</v>
      </c>
      <c r="DT95" s="33">
        <f t="shared" si="78"/>
        <v>0</v>
      </c>
      <c r="DU95" s="33">
        <f t="shared" si="125"/>
        <v>0</v>
      </c>
      <c r="DV95" s="196">
        <f t="shared" si="126"/>
        <v>0</v>
      </c>
      <c r="DW95" s="279"/>
      <c r="DX95" s="351">
        <f>'stranka in letna napoved 2015'!DX95</f>
        <v>0</v>
      </c>
      <c r="DY95" s="262">
        <f t="shared" si="127"/>
        <v>0</v>
      </c>
      <c r="DZ95" s="283"/>
      <c r="EA95" s="351">
        <f>'stranka in letna napoved 2015'!EA95</f>
        <v>0</v>
      </c>
      <c r="EB95" s="352">
        <f t="shared" si="128"/>
        <v>0</v>
      </c>
      <c r="EC95" s="283"/>
      <c r="ED95" s="262">
        <f>'stranka in letna napoved 2015'!ED95</f>
        <v>0</v>
      </c>
      <c r="EE95" s="353">
        <f t="shared" si="129"/>
        <v>0</v>
      </c>
      <c r="EF95" s="34">
        <f t="shared" si="79"/>
        <v>0</v>
      </c>
      <c r="EG95" s="34">
        <f t="shared" si="130"/>
        <v>0</v>
      </c>
      <c r="EH95" s="34">
        <f t="shared" si="131"/>
        <v>0</v>
      </c>
      <c r="EI95" s="200">
        <f t="shared" si="132"/>
        <v>0</v>
      </c>
      <c r="EJ95" s="287"/>
      <c r="EK95" s="357">
        <f>'stranka in letna napoved 2015'!EK95</f>
        <v>0</v>
      </c>
      <c r="EL95" s="269">
        <f t="shared" si="133"/>
        <v>0</v>
      </c>
      <c r="EM95" s="276"/>
      <c r="EN95" s="357">
        <f>'stranka in letna napoved 2015'!EN95</f>
        <v>0</v>
      </c>
      <c r="EO95" s="269">
        <f t="shared" si="134"/>
        <v>0</v>
      </c>
      <c r="EP95" s="283"/>
      <c r="EQ95" s="357">
        <f>'stranka in letna napoved 2015'!EQ95</f>
        <v>0</v>
      </c>
      <c r="ER95" s="269">
        <f t="shared" si="135"/>
        <v>0</v>
      </c>
      <c r="ES95" s="35">
        <f t="shared" si="80"/>
        <v>0</v>
      </c>
      <c r="ET95" s="35">
        <f t="shared" si="136"/>
        <v>0</v>
      </c>
      <c r="EU95" s="36">
        <f t="shared" si="137"/>
        <v>0</v>
      </c>
      <c r="EV95" s="206">
        <f t="shared" si="138"/>
        <v>0</v>
      </c>
      <c r="EW95" s="288">
        <f t="shared" si="139"/>
        <v>0</v>
      </c>
      <c r="EX95" s="289">
        <f t="shared" si="140"/>
        <v>0</v>
      </c>
      <c r="EY95" s="289">
        <f t="shared" si="141"/>
        <v>0</v>
      </c>
      <c r="EZ95" s="289">
        <f t="shared" si="142"/>
        <v>0</v>
      </c>
      <c r="FA95" s="289">
        <f t="shared" si="143"/>
        <v>0</v>
      </c>
      <c r="FB95" s="290">
        <f t="shared" si="144"/>
        <v>0</v>
      </c>
      <c r="FC95" s="292">
        <f t="shared" si="145"/>
        <v>0</v>
      </c>
    </row>
    <row r="96" spans="1:159">
      <c r="A96" s="37">
        <f>'stranka in letna napoved 2015'!A96</f>
        <v>93</v>
      </c>
      <c r="B96" s="37" t="str">
        <f>'stranka in letna napoved 2015'!B96</f>
        <v>93/2014</v>
      </c>
      <c r="C96" s="38" t="str">
        <f>'stranka in letna napoved 2015'!C96</f>
        <v>EXIM EX d.o.o.</v>
      </c>
      <c r="D96" s="39" t="str">
        <f>'stranka in letna napoved 2015'!D96</f>
        <v>Letališka cesta 27</v>
      </c>
      <c r="E96" s="39" t="str">
        <f>'stranka in letna napoved 2015'!E96</f>
        <v>Ljubljana</v>
      </c>
      <c r="F96" s="40">
        <f>'stranka in letna napoved 2015'!F96</f>
        <v>1000</v>
      </c>
      <c r="G96" s="40" t="str">
        <f>'stranka in letna napoved 2015'!G96</f>
        <v>SI96392215</v>
      </c>
      <c r="H96" s="40" t="str">
        <f>'stranka in letna napoved 2015'!H96</f>
        <v>5330815000</v>
      </c>
      <c r="I96" s="40" t="str">
        <f>'stranka in letna napoved 2015'!I96</f>
        <v>INFO@EXIMEX.SI</v>
      </c>
      <c r="J96" s="40" t="str">
        <f>'stranka in letna napoved 2015'!J96</f>
        <v>46.190</v>
      </c>
      <c r="K96" s="40">
        <f>'stranka in letna napoved 2015'!K96</f>
        <v>0</v>
      </c>
      <c r="L96" s="40">
        <f>'stranka in letna napoved 2015'!L96</f>
        <v>0</v>
      </c>
      <c r="M96" s="66">
        <f>'stranka in letna napoved 2015'!M96</f>
        <v>0</v>
      </c>
      <c r="N96" s="102" t="str">
        <f>'stranka in letna napoved 2015'!N96</f>
        <v>IM</v>
      </c>
      <c r="O96" s="100" t="str">
        <f>'stranka in letna napoved 2015'!O96</f>
        <v>pridobitelj embalaže</v>
      </c>
      <c r="P96" s="40" t="str">
        <f>'stranka in letna napoved 2015'!P96</f>
        <v>QP</v>
      </c>
      <c r="Q96" s="64">
        <f>'stranka in letna napoved 2015'!Q96</f>
        <v>41640</v>
      </c>
      <c r="R96" s="64">
        <f>'stranka in letna napoved 2015'!R96</f>
        <v>41680</v>
      </c>
      <c r="S96" s="40" t="str">
        <f>'stranka in letna napoved 2015'!S96</f>
        <v>Janez Gartner</v>
      </c>
      <c r="T96" s="40" t="str">
        <f>'stranka in letna napoved 2015'!T96</f>
        <v>+386 1 524 04 44</v>
      </c>
      <c r="U96" s="40" t="str">
        <f>'stranka in letna napoved 2015'!U96</f>
        <v>janez@eximex.si</v>
      </c>
      <c r="V96" s="40">
        <f>'stranka in letna napoved 2015'!V96</f>
        <v>0</v>
      </c>
      <c r="W96" s="40">
        <f>'stranka in letna napoved 2015'!W96</f>
        <v>0</v>
      </c>
      <c r="X96" s="40">
        <f>'stranka in letna napoved 2015'!X96</f>
        <v>0</v>
      </c>
      <c r="Y96" s="40">
        <f>'stranka in letna napoved 2015'!Y96</f>
        <v>0</v>
      </c>
      <c r="Z96" s="40">
        <f>'stranka in letna napoved 2015'!Z96</f>
        <v>0</v>
      </c>
      <c r="AA96" s="272"/>
      <c r="AB96" s="180">
        <f>'stranka in letna napoved 2015'!AB96</f>
        <v>0</v>
      </c>
      <c r="AC96" s="104">
        <f t="shared" si="81"/>
        <v>0</v>
      </c>
      <c r="AD96" s="272"/>
      <c r="AE96" s="180">
        <f>'stranka in letna napoved 2015'!AE96</f>
        <v>0</v>
      </c>
      <c r="AF96" s="104">
        <f t="shared" si="82"/>
        <v>0</v>
      </c>
      <c r="AG96" s="20">
        <f t="shared" si="73"/>
        <v>0</v>
      </c>
      <c r="AH96" s="272"/>
      <c r="AI96" s="180">
        <f>'stranka in letna napoved 2015'!AI96</f>
        <v>0</v>
      </c>
      <c r="AJ96" s="104">
        <f t="shared" si="83"/>
        <v>0</v>
      </c>
      <c r="AK96" s="272"/>
      <c r="AL96" s="180">
        <f>'stranka in letna napoved 2015'!AL96</f>
        <v>0</v>
      </c>
      <c r="AM96" s="236">
        <f t="shared" si="84"/>
        <v>0</v>
      </c>
      <c r="AN96" s="22">
        <f t="shared" si="85"/>
        <v>0</v>
      </c>
      <c r="AO96" s="276"/>
      <c r="AP96" s="182">
        <f>'stranka in letna napoved 2015'!AP96</f>
        <v>0</v>
      </c>
      <c r="AQ96" s="331">
        <f t="shared" si="86"/>
        <v>0</v>
      </c>
      <c r="AR96" s="23">
        <f t="shared" si="87"/>
        <v>0</v>
      </c>
      <c r="AS96" s="23">
        <f t="shared" si="88"/>
        <v>0</v>
      </c>
      <c r="AT96" s="23">
        <f t="shared" si="89"/>
        <v>0</v>
      </c>
      <c r="AU96" s="174">
        <f t="shared" si="90"/>
        <v>0</v>
      </c>
      <c r="AV96" s="279"/>
      <c r="AW96" s="333">
        <f>'stranka in letna napoved 2015'!AW96</f>
        <v>0</v>
      </c>
      <c r="AX96" s="242">
        <f t="shared" si="91"/>
        <v>0</v>
      </c>
      <c r="AY96" s="272"/>
      <c r="AZ96" s="332">
        <f>'stranka in letna napoved 2015'!AZ96</f>
        <v>0</v>
      </c>
      <c r="BA96" s="242">
        <f t="shared" si="92"/>
        <v>0</v>
      </c>
      <c r="BB96" s="272"/>
      <c r="BC96" s="333">
        <f>'stranka in letna napoved 2015'!BC96</f>
        <v>0</v>
      </c>
      <c r="BD96" s="335">
        <f t="shared" si="93"/>
        <v>0</v>
      </c>
      <c r="BE96" s="25">
        <f t="shared" si="94"/>
        <v>0</v>
      </c>
      <c r="BF96" s="272"/>
      <c r="BG96" s="333">
        <f>'stranka in letna napoved 2015'!BG96</f>
        <v>0</v>
      </c>
      <c r="BH96" s="335">
        <f t="shared" si="95"/>
        <v>0</v>
      </c>
      <c r="BI96" s="272"/>
      <c r="BJ96" s="333">
        <f>'stranka in letna napoved 2015'!BJ96</f>
        <v>0</v>
      </c>
      <c r="BK96" s="335">
        <f t="shared" si="96"/>
        <v>0</v>
      </c>
      <c r="BL96" s="272"/>
      <c r="BM96" s="333">
        <f>'stranka in letna napoved 2015'!BM96</f>
        <v>0</v>
      </c>
      <c r="BN96" s="335">
        <f t="shared" si="97"/>
        <v>0</v>
      </c>
      <c r="BO96" s="26">
        <f t="shared" si="98"/>
        <v>0</v>
      </c>
      <c r="BP96" s="281"/>
      <c r="BQ96" s="333">
        <f>'stranka in letna napoved 2015'!BQ96</f>
        <v>0</v>
      </c>
      <c r="BR96" s="335">
        <f t="shared" si="99"/>
        <v>0</v>
      </c>
      <c r="BS96" s="27">
        <f t="shared" si="100"/>
        <v>0</v>
      </c>
      <c r="BT96" s="27">
        <f t="shared" si="101"/>
        <v>0</v>
      </c>
      <c r="BU96" s="27">
        <f t="shared" si="102"/>
        <v>0</v>
      </c>
      <c r="BV96" s="335">
        <f t="shared" si="103"/>
        <v>0</v>
      </c>
      <c r="BW96" s="279"/>
      <c r="BX96" s="355">
        <f>'stranka in letna napoved 2015'!BX96</f>
        <v>0</v>
      </c>
      <c r="BY96" s="188">
        <f t="shared" si="104"/>
        <v>0</v>
      </c>
      <c r="BZ96" s="283"/>
      <c r="CA96" s="355">
        <f>'stranka in letna napoved 2015'!CA96</f>
        <v>0</v>
      </c>
      <c r="CB96" s="188">
        <f t="shared" si="105"/>
        <v>0</v>
      </c>
      <c r="CC96" s="283"/>
      <c r="CD96" s="341">
        <f>'stranka in letna napoved 2015'!CD96</f>
        <v>0</v>
      </c>
      <c r="CE96" s="188">
        <f t="shared" si="106"/>
        <v>0</v>
      </c>
      <c r="CF96" s="28">
        <f t="shared" si="74"/>
        <v>0</v>
      </c>
      <c r="CG96" s="28">
        <f t="shared" si="107"/>
        <v>0</v>
      </c>
      <c r="CH96" s="29">
        <f t="shared" si="108"/>
        <v>0</v>
      </c>
      <c r="CI96" s="188">
        <f t="shared" si="109"/>
        <v>0</v>
      </c>
      <c r="CJ96" s="272"/>
      <c r="CK96" s="342">
        <f>'stranka in letna napoved 2015'!CK96</f>
        <v>0</v>
      </c>
      <c r="CL96" s="247">
        <f t="shared" si="110"/>
        <v>0</v>
      </c>
      <c r="CM96" s="283"/>
      <c r="CN96" s="342">
        <f>'stranka in letna napoved 2015'!CN96</f>
        <v>0</v>
      </c>
      <c r="CO96" s="356">
        <f t="shared" si="111"/>
        <v>0</v>
      </c>
      <c r="CP96" s="283"/>
      <c r="CQ96" s="344">
        <f>'stranka in letna napoved 2015'!CQ96</f>
        <v>0</v>
      </c>
      <c r="CR96" s="247">
        <f t="shared" si="112"/>
        <v>0</v>
      </c>
      <c r="CS96" s="30">
        <f t="shared" si="75"/>
        <v>0</v>
      </c>
      <c r="CT96" s="30">
        <f t="shared" si="113"/>
        <v>0</v>
      </c>
      <c r="CU96" s="31">
        <f t="shared" si="114"/>
        <v>0</v>
      </c>
      <c r="CV96" s="192">
        <f t="shared" si="115"/>
        <v>0</v>
      </c>
      <c r="CW96" s="279"/>
      <c r="CX96" s="345">
        <f>'stranka in letna napoved 2015'!CX96</f>
        <v>0</v>
      </c>
      <c r="CY96" s="252">
        <f t="shared" si="116"/>
        <v>0</v>
      </c>
      <c r="CZ96" s="283"/>
      <c r="DA96" s="345">
        <f>'stranka in letna napoved 2015'!DA96</f>
        <v>0</v>
      </c>
      <c r="DB96" s="346">
        <f t="shared" si="117"/>
        <v>0</v>
      </c>
      <c r="DC96" s="283"/>
      <c r="DD96" s="345">
        <f>'stranka in letna napoved 2015'!DD96</f>
        <v>0</v>
      </c>
      <c r="DE96" s="347">
        <f t="shared" si="118"/>
        <v>0</v>
      </c>
      <c r="DF96" s="32">
        <f t="shared" si="76"/>
        <v>0</v>
      </c>
      <c r="DG96" s="32">
        <f t="shared" si="119"/>
        <v>0</v>
      </c>
      <c r="DH96" s="32">
        <f t="shared" si="120"/>
        <v>0</v>
      </c>
      <c r="DI96" s="194">
        <f t="shared" si="121"/>
        <v>0</v>
      </c>
      <c r="DJ96" s="279"/>
      <c r="DK96" s="348">
        <f>'stranka in letna napoved 2015'!DK96</f>
        <v>0</v>
      </c>
      <c r="DL96" s="349">
        <f t="shared" si="122"/>
        <v>0</v>
      </c>
      <c r="DM96" s="283"/>
      <c r="DN96" s="348">
        <f>'stranka in letna napoved 2015'!DN96</f>
        <v>0</v>
      </c>
      <c r="DO96" s="350">
        <f t="shared" si="123"/>
        <v>0</v>
      </c>
      <c r="DP96" s="283"/>
      <c r="DQ96" s="348">
        <f>'stranka in letna napoved 2015'!DQ96</f>
        <v>0</v>
      </c>
      <c r="DR96" s="258">
        <f t="shared" si="124"/>
        <v>0</v>
      </c>
      <c r="DS96" s="33">
        <f t="shared" si="77"/>
        <v>0</v>
      </c>
      <c r="DT96" s="33">
        <f t="shared" si="78"/>
        <v>0</v>
      </c>
      <c r="DU96" s="33">
        <f t="shared" si="125"/>
        <v>0</v>
      </c>
      <c r="DV96" s="196">
        <f t="shared" si="126"/>
        <v>0</v>
      </c>
      <c r="DW96" s="279"/>
      <c r="DX96" s="351">
        <f>'stranka in letna napoved 2015'!DX96</f>
        <v>0</v>
      </c>
      <c r="DY96" s="262">
        <f t="shared" si="127"/>
        <v>0</v>
      </c>
      <c r="DZ96" s="283"/>
      <c r="EA96" s="351">
        <f>'stranka in letna napoved 2015'!EA96</f>
        <v>0</v>
      </c>
      <c r="EB96" s="352">
        <f t="shared" si="128"/>
        <v>0</v>
      </c>
      <c r="EC96" s="283"/>
      <c r="ED96" s="262">
        <f>'stranka in letna napoved 2015'!ED96</f>
        <v>0</v>
      </c>
      <c r="EE96" s="353">
        <f t="shared" si="129"/>
        <v>0</v>
      </c>
      <c r="EF96" s="34">
        <f t="shared" si="79"/>
        <v>0</v>
      </c>
      <c r="EG96" s="34">
        <f t="shared" si="130"/>
        <v>0</v>
      </c>
      <c r="EH96" s="34">
        <f t="shared" si="131"/>
        <v>0</v>
      </c>
      <c r="EI96" s="200">
        <f t="shared" si="132"/>
        <v>0</v>
      </c>
      <c r="EJ96" s="287"/>
      <c r="EK96" s="357">
        <f>'stranka in letna napoved 2015'!EK96</f>
        <v>0</v>
      </c>
      <c r="EL96" s="269">
        <f t="shared" si="133"/>
        <v>0</v>
      </c>
      <c r="EM96" s="276"/>
      <c r="EN96" s="357">
        <f>'stranka in letna napoved 2015'!EN96</f>
        <v>0</v>
      </c>
      <c r="EO96" s="269">
        <f t="shared" si="134"/>
        <v>0</v>
      </c>
      <c r="EP96" s="283"/>
      <c r="EQ96" s="357">
        <f>'stranka in letna napoved 2015'!EQ96</f>
        <v>0</v>
      </c>
      <c r="ER96" s="269">
        <f t="shared" si="135"/>
        <v>0</v>
      </c>
      <c r="ES96" s="35">
        <f t="shared" si="80"/>
        <v>0</v>
      </c>
      <c r="ET96" s="35">
        <f t="shared" si="136"/>
        <v>0</v>
      </c>
      <c r="EU96" s="36">
        <f t="shared" si="137"/>
        <v>0</v>
      </c>
      <c r="EV96" s="206">
        <f t="shared" si="138"/>
        <v>0</v>
      </c>
      <c r="EW96" s="288">
        <f t="shared" si="139"/>
        <v>0</v>
      </c>
      <c r="EX96" s="289">
        <f t="shared" si="140"/>
        <v>0</v>
      </c>
      <c r="EY96" s="289">
        <f t="shared" si="141"/>
        <v>0</v>
      </c>
      <c r="EZ96" s="289">
        <f t="shared" si="142"/>
        <v>0</v>
      </c>
      <c r="FA96" s="289">
        <f t="shared" si="143"/>
        <v>0</v>
      </c>
      <c r="FB96" s="290">
        <f t="shared" si="144"/>
        <v>0</v>
      </c>
      <c r="FC96" s="292">
        <f t="shared" si="145"/>
        <v>0</v>
      </c>
    </row>
    <row r="97" spans="1:159">
      <c r="A97" s="37">
        <f>'stranka in letna napoved 2015'!A97</f>
        <v>94</v>
      </c>
      <c r="B97" s="37" t="str">
        <f>'stranka in letna napoved 2015'!B97</f>
        <v>94/2014</v>
      </c>
      <c r="C97" s="38" t="str">
        <f>'stranka in letna napoved 2015'!C97</f>
        <v>KODILA d.o.o.</v>
      </c>
      <c r="D97" s="39" t="str">
        <f>'stranka in letna napoved 2015'!D97</f>
        <v>Markišavci 44</v>
      </c>
      <c r="E97" s="39" t="str">
        <f>'stranka in letna napoved 2015'!E97</f>
        <v>Murska Sobota</v>
      </c>
      <c r="F97" s="40">
        <f>'stranka in letna napoved 2015'!F97</f>
        <v>9000</v>
      </c>
      <c r="G97" s="40" t="str">
        <f>'stranka in letna napoved 2015'!G97</f>
        <v>SI40978273</v>
      </c>
      <c r="H97" s="40" t="str">
        <f>'stranka in letna napoved 2015'!H97</f>
        <v>5681758000</v>
      </c>
      <c r="I97" s="40">
        <f>'stranka in letna napoved 2015'!I97</f>
        <v>0</v>
      </c>
      <c r="J97" s="40" t="str">
        <f>'stranka in letna napoved 2015'!J97</f>
        <v>10.130</v>
      </c>
      <c r="K97" s="40">
        <f>'stranka in letna napoved 2015'!K97</f>
        <v>0</v>
      </c>
      <c r="L97" s="40">
        <f>'stranka in letna napoved 2015'!L97</f>
        <v>0</v>
      </c>
      <c r="M97" s="66">
        <f>'stranka in letna napoved 2015'!M97</f>
        <v>0</v>
      </c>
      <c r="N97" s="102" t="str">
        <f>'stranka in letna napoved 2015'!N97</f>
        <v>MR</v>
      </c>
      <c r="O97" s="100" t="str">
        <f>'stranka in letna napoved 2015'!O97</f>
        <v>embaler,pridob.emb.blaga,proizv.</v>
      </c>
      <c r="P97" s="40" t="str">
        <f>'stranka in letna napoved 2015'!P97</f>
        <v>QP</v>
      </c>
      <c r="Q97" s="64">
        <f>'stranka in letna napoved 2015'!Q97</f>
        <v>41640</v>
      </c>
      <c r="R97" s="64">
        <f>'stranka in letna napoved 2015'!R97</f>
        <v>41704</v>
      </c>
      <c r="S97" s="40" t="str">
        <f>'stranka in letna napoved 2015'!S97</f>
        <v>Matejka Škafar</v>
      </c>
      <c r="T97" s="40" t="str">
        <f>'stranka in letna napoved 2015'!T97</f>
        <v>+386 2 522 36 01</v>
      </c>
      <c r="U97" s="40" t="str">
        <f>'stranka in letna napoved 2015'!U97</f>
        <v>matejka.skafar@kodila.si</v>
      </c>
      <c r="V97" s="40">
        <f>'stranka in letna napoved 2015'!V97</f>
        <v>0</v>
      </c>
      <c r="W97" s="40" t="str">
        <f>'stranka in letna napoved 2015'!W97</f>
        <v>Janez Kodila</v>
      </c>
      <c r="X97" s="40" t="str">
        <f>'stranka in letna napoved 2015'!X97</f>
        <v>+386 2 522 36 00</v>
      </c>
      <c r="Y97" s="40">
        <f>'stranka in letna napoved 2015'!Y97</f>
        <v>0</v>
      </c>
      <c r="Z97" s="40">
        <f>'stranka in letna napoved 2015'!Z97</f>
        <v>0</v>
      </c>
      <c r="AA97" s="272"/>
      <c r="AB97" s="180">
        <f>'stranka in letna napoved 2015'!AB97</f>
        <v>0</v>
      </c>
      <c r="AC97" s="104">
        <f t="shared" si="81"/>
        <v>0</v>
      </c>
      <c r="AD97" s="272"/>
      <c r="AE97" s="180">
        <f>'stranka in letna napoved 2015'!AE97</f>
        <v>0</v>
      </c>
      <c r="AF97" s="104">
        <f t="shared" si="82"/>
        <v>0</v>
      </c>
      <c r="AG97" s="20">
        <f t="shared" si="73"/>
        <v>0</v>
      </c>
      <c r="AH97" s="272"/>
      <c r="AI97" s="180">
        <f>'stranka in letna napoved 2015'!AI97</f>
        <v>0</v>
      </c>
      <c r="AJ97" s="104">
        <f t="shared" si="83"/>
        <v>0</v>
      </c>
      <c r="AK97" s="272"/>
      <c r="AL97" s="180">
        <f>'stranka in letna napoved 2015'!AL97</f>
        <v>0</v>
      </c>
      <c r="AM97" s="236">
        <f t="shared" si="84"/>
        <v>0</v>
      </c>
      <c r="AN97" s="22">
        <f t="shared" si="85"/>
        <v>0</v>
      </c>
      <c r="AO97" s="276"/>
      <c r="AP97" s="182">
        <f>'stranka in letna napoved 2015'!AP97</f>
        <v>0</v>
      </c>
      <c r="AQ97" s="331">
        <f t="shared" si="86"/>
        <v>0</v>
      </c>
      <c r="AR97" s="23">
        <f t="shared" si="87"/>
        <v>0</v>
      </c>
      <c r="AS97" s="23">
        <f t="shared" si="88"/>
        <v>0</v>
      </c>
      <c r="AT97" s="23">
        <f t="shared" si="89"/>
        <v>0</v>
      </c>
      <c r="AU97" s="174">
        <f t="shared" si="90"/>
        <v>0</v>
      </c>
      <c r="AV97" s="279"/>
      <c r="AW97" s="333">
        <f>'stranka in letna napoved 2015'!AW97</f>
        <v>0</v>
      </c>
      <c r="AX97" s="242">
        <f t="shared" si="91"/>
        <v>0</v>
      </c>
      <c r="AY97" s="272"/>
      <c r="AZ97" s="332">
        <f>'stranka in letna napoved 2015'!AZ97</f>
        <v>0</v>
      </c>
      <c r="BA97" s="242">
        <f t="shared" si="92"/>
        <v>0</v>
      </c>
      <c r="BB97" s="272"/>
      <c r="BC97" s="333">
        <f>'stranka in letna napoved 2015'!BC97</f>
        <v>0</v>
      </c>
      <c r="BD97" s="335">
        <f t="shared" si="93"/>
        <v>0</v>
      </c>
      <c r="BE97" s="25">
        <f t="shared" si="94"/>
        <v>0</v>
      </c>
      <c r="BF97" s="272"/>
      <c r="BG97" s="333">
        <f>'stranka in letna napoved 2015'!BG97</f>
        <v>0</v>
      </c>
      <c r="BH97" s="335">
        <f t="shared" si="95"/>
        <v>0</v>
      </c>
      <c r="BI97" s="272"/>
      <c r="BJ97" s="333">
        <f>'stranka in letna napoved 2015'!BJ97</f>
        <v>0</v>
      </c>
      <c r="BK97" s="335">
        <f t="shared" si="96"/>
        <v>0</v>
      </c>
      <c r="BL97" s="272"/>
      <c r="BM97" s="333">
        <f>'stranka in letna napoved 2015'!BM97</f>
        <v>0</v>
      </c>
      <c r="BN97" s="335">
        <f t="shared" si="97"/>
        <v>0</v>
      </c>
      <c r="BO97" s="26">
        <f t="shared" si="98"/>
        <v>0</v>
      </c>
      <c r="BP97" s="281"/>
      <c r="BQ97" s="333">
        <f>'stranka in letna napoved 2015'!BQ97</f>
        <v>0</v>
      </c>
      <c r="BR97" s="335">
        <f t="shared" si="99"/>
        <v>0</v>
      </c>
      <c r="BS97" s="27">
        <f t="shared" si="100"/>
        <v>0</v>
      </c>
      <c r="BT97" s="27">
        <f t="shared" si="101"/>
        <v>0</v>
      </c>
      <c r="BU97" s="27">
        <f t="shared" si="102"/>
        <v>0</v>
      </c>
      <c r="BV97" s="335">
        <f t="shared" si="103"/>
        <v>0</v>
      </c>
      <c r="BW97" s="279"/>
      <c r="BX97" s="355">
        <f>'stranka in letna napoved 2015'!BX97</f>
        <v>0</v>
      </c>
      <c r="BY97" s="188">
        <f t="shared" si="104"/>
        <v>0</v>
      </c>
      <c r="BZ97" s="283"/>
      <c r="CA97" s="355">
        <f>'stranka in letna napoved 2015'!CA97</f>
        <v>0</v>
      </c>
      <c r="CB97" s="188">
        <f t="shared" si="105"/>
        <v>0</v>
      </c>
      <c r="CC97" s="283"/>
      <c r="CD97" s="341">
        <f>'stranka in letna napoved 2015'!CD97</f>
        <v>0</v>
      </c>
      <c r="CE97" s="188">
        <f t="shared" si="106"/>
        <v>0</v>
      </c>
      <c r="CF97" s="28">
        <f t="shared" si="74"/>
        <v>0</v>
      </c>
      <c r="CG97" s="28">
        <f t="shared" si="107"/>
        <v>0</v>
      </c>
      <c r="CH97" s="29">
        <f t="shared" si="108"/>
        <v>0</v>
      </c>
      <c r="CI97" s="188">
        <f t="shared" si="109"/>
        <v>0</v>
      </c>
      <c r="CJ97" s="272"/>
      <c r="CK97" s="342">
        <f>'stranka in letna napoved 2015'!CK97</f>
        <v>0</v>
      </c>
      <c r="CL97" s="247">
        <f t="shared" si="110"/>
        <v>0</v>
      </c>
      <c r="CM97" s="283"/>
      <c r="CN97" s="342">
        <f>'stranka in letna napoved 2015'!CN97</f>
        <v>0</v>
      </c>
      <c r="CO97" s="356">
        <f t="shared" si="111"/>
        <v>0</v>
      </c>
      <c r="CP97" s="283"/>
      <c r="CQ97" s="344">
        <f>'stranka in letna napoved 2015'!CQ97</f>
        <v>0</v>
      </c>
      <c r="CR97" s="247">
        <f t="shared" si="112"/>
        <v>0</v>
      </c>
      <c r="CS97" s="30">
        <f t="shared" si="75"/>
        <v>0</v>
      </c>
      <c r="CT97" s="30">
        <f t="shared" si="113"/>
        <v>0</v>
      </c>
      <c r="CU97" s="31">
        <f t="shared" si="114"/>
        <v>0</v>
      </c>
      <c r="CV97" s="192">
        <f t="shared" si="115"/>
        <v>0</v>
      </c>
      <c r="CW97" s="279"/>
      <c r="CX97" s="345">
        <f>'stranka in letna napoved 2015'!CX97</f>
        <v>0</v>
      </c>
      <c r="CY97" s="252">
        <f t="shared" si="116"/>
        <v>0</v>
      </c>
      <c r="CZ97" s="283"/>
      <c r="DA97" s="345">
        <f>'stranka in letna napoved 2015'!DA97</f>
        <v>0</v>
      </c>
      <c r="DB97" s="346">
        <f t="shared" si="117"/>
        <v>0</v>
      </c>
      <c r="DC97" s="283"/>
      <c r="DD97" s="345">
        <f>'stranka in letna napoved 2015'!DD97</f>
        <v>0</v>
      </c>
      <c r="DE97" s="347">
        <f t="shared" si="118"/>
        <v>0</v>
      </c>
      <c r="DF97" s="32">
        <f t="shared" si="76"/>
        <v>0</v>
      </c>
      <c r="DG97" s="32">
        <f t="shared" si="119"/>
        <v>0</v>
      </c>
      <c r="DH97" s="32">
        <f t="shared" si="120"/>
        <v>0</v>
      </c>
      <c r="DI97" s="194">
        <f t="shared" si="121"/>
        <v>0</v>
      </c>
      <c r="DJ97" s="279"/>
      <c r="DK97" s="348">
        <f>'stranka in letna napoved 2015'!DK97</f>
        <v>0</v>
      </c>
      <c r="DL97" s="349">
        <f t="shared" si="122"/>
        <v>0</v>
      </c>
      <c r="DM97" s="283"/>
      <c r="DN97" s="348">
        <f>'stranka in letna napoved 2015'!DN97</f>
        <v>0</v>
      </c>
      <c r="DO97" s="350">
        <f t="shared" si="123"/>
        <v>0</v>
      </c>
      <c r="DP97" s="283"/>
      <c r="DQ97" s="348">
        <f>'stranka in letna napoved 2015'!DQ97</f>
        <v>0</v>
      </c>
      <c r="DR97" s="258">
        <f t="shared" si="124"/>
        <v>0</v>
      </c>
      <c r="DS97" s="33">
        <f t="shared" si="77"/>
        <v>0</v>
      </c>
      <c r="DT97" s="33">
        <f t="shared" si="78"/>
        <v>0</v>
      </c>
      <c r="DU97" s="33">
        <f t="shared" si="125"/>
        <v>0</v>
      </c>
      <c r="DV97" s="196">
        <f t="shared" si="126"/>
        <v>0</v>
      </c>
      <c r="DW97" s="279"/>
      <c r="DX97" s="351">
        <f>'stranka in letna napoved 2015'!DX97</f>
        <v>0</v>
      </c>
      <c r="DY97" s="262">
        <f t="shared" si="127"/>
        <v>0</v>
      </c>
      <c r="DZ97" s="283"/>
      <c r="EA97" s="351">
        <f>'stranka in letna napoved 2015'!EA97</f>
        <v>0</v>
      </c>
      <c r="EB97" s="352">
        <f t="shared" si="128"/>
        <v>0</v>
      </c>
      <c r="EC97" s="283"/>
      <c r="ED97" s="262">
        <f>'stranka in letna napoved 2015'!ED97</f>
        <v>0</v>
      </c>
      <c r="EE97" s="353">
        <f t="shared" si="129"/>
        <v>0</v>
      </c>
      <c r="EF97" s="34">
        <f t="shared" si="79"/>
        <v>0</v>
      </c>
      <c r="EG97" s="34">
        <f t="shared" si="130"/>
        <v>0</v>
      </c>
      <c r="EH97" s="34">
        <f t="shared" si="131"/>
        <v>0</v>
      </c>
      <c r="EI97" s="200">
        <f t="shared" si="132"/>
        <v>0</v>
      </c>
      <c r="EJ97" s="287"/>
      <c r="EK97" s="357">
        <f>'stranka in letna napoved 2015'!EK97</f>
        <v>0</v>
      </c>
      <c r="EL97" s="269">
        <f t="shared" si="133"/>
        <v>0</v>
      </c>
      <c r="EM97" s="276"/>
      <c r="EN97" s="357">
        <f>'stranka in letna napoved 2015'!EN97</f>
        <v>0</v>
      </c>
      <c r="EO97" s="269">
        <f t="shared" si="134"/>
        <v>0</v>
      </c>
      <c r="EP97" s="283"/>
      <c r="EQ97" s="357">
        <f>'stranka in letna napoved 2015'!EQ97</f>
        <v>0</v>
      </c>
      <c r="ER97" s="269">
        <f t="shared" si="135"/>
        <v>0</v>
      </c>
      <c r="ES97" s="35">
        <f t="shared" si="80"/>
        <v>0</v>
      </c>
      <c r="ET97" s="35">
        <f t="shared" si="136"/>
        <v>0</v>
      </c>
      <c r="EU97" s="36">
        <f t="shared" si="137"/>
        <v>0</v>
      </c>
      <c r="EV97" s="206">
        <f t="shared" si="138"/>
        <v>0</v>
      </c>
      <c r="EW97" s="288">
        <f t="shared" si="139"/>
        <v>0</v>
      </c>
      <c r="EX97" s="289">
        <f t="shared" si="140"/>
        <v>0</v>
      </c>
      <c r="EY97" s="289">
        <f t="shared" si="141"/>
        <v>0</v>
      </c>
      <c r="EZ97" s="289">
        <f t="shared" si="142"/>
        <v>0</v>
      </c>
      <c r="FA97" s="289">
        <f t="shared" si="143"/>
        <v>0</v>
      </c>
      <c r="FB97" s="290">
        <f t="shared" si="144"/>
        <v>0</v>
      </c>
      <c r="FC97" s="292">
        <f t="shared" si="145"/>
        <v>0</v>
      </c>
    </row>
    <row r="98" spans="1:159" ht="30">
      <c r="A98" s="37">
        <f>'stranka in letna napoved 2015'!A98</f>
        <v>95</v>
      </c>
      <c r="B98" s="37" t="str">
        <f>'stranka in letna napoved 2015'!B98</f>
        <v>95/2014</v>
      </c>
      <c r="C98" s="38" t="str">
        <f>'stranka in letna napoved 2015'!C98</f>
        <v>CARSO d.o.o.</v>
      </c>
      <c r="D98" s="39" t="str">
        <f>'stranka in letna napoved 2015'!D98</f>
        <v>Litostrojska cesta 46A</v>
      </c>
      <c r="E98" s="39" t="str">
        <f>'stranka in letna napoved 2015'!E98</f>
        <v>Ljubljana</v>
      </c>
      <c r="F98" s="40">
        <f>'stranka in letna napoved 2015'!F98</f>
        <v>1000</v>
      </c>
      <c r="G98" s="40" t="str">
        <f>'stranka in letna napoved 2015'!G98</f>
        <v>SI49996428</v>
      </c>
      <c r="H98" s="40" t="str">
        <f>'stranka in letna napoved 2015'!H98</f>
        <v>2190265000</v>
      </c>
      <c r="I98" s="40" t="str">
        <f>'stranka in letna napoved 2015'!I98</f>
        <v>INFO@CARSO.SI</v>
      </c>
      <c r="J98" s="40" t="str">
        <f>'stranka in letna napoved 2015'!J98</f>
        <v>10.860</v>
      </c>
      <c r="K98" s="40">
        <f>'stranka in letna napoved 2015'!K98</f>
        <v>0</v>
      </c>
      <c r="L98" s="40">
        <f>'stranka in letna napoved 2015'!L98</f>
        <v>0</v>
      </c>
      <c r="M98" s="66">
        <f>'stranka in letna napoved 2015'!M98</f>
        <v>0</v>
      </c>
      <c r="N98" s="102" t="str">
        <f>'stranka in letna napoved 2015'!N98</f>
        <v>SZ</v>
      </c>
      <c r="O98" s="100" t="str">
        <f>'stranka in letna napoved 2015'!O98</f>
        <v>embaler</v>
      </c>
      <c r="P98" s="40" t="str">
        <f>'stranka in letna napoved 2015'!P98</f>
        <v>QD</v>
      </c>
      <c r="Q98" s="64">
        <f>'stranka in letna napoved 2015'!Q98</f>
        <v>41640</v>
      </c>
      <c r="R98" s="64">
        <f>'stranka in letna napoved 2015'!R98</f>
        <v>41716</v>
      </c>
      <c r="S98" s="40" t="str">
        <f>'stranka in letna napoved 2015'!S98</f>
        <v>Polona Ložar</v>
      </c>
      <c r="T98" s="40" t="str">
        <f>'stranka in letna napoved 2015'!T98</f>
        <v>+386 1 589 92 34</v>
      </c>
      <c r="U98" s="40" t="str">
        <f>'stranka in letna napoved 2015'!U98</f>
        <v>info@carso.si</v>
      </c>
      <c r="V98" s="40">
        <f>'stranka in letna napoved 2015'!V98</f>
        <v>0</v>
      </c>
      <c r="W98" s="40" t="str">
        <f>'stranka in letna napoved 2015'!W98</f>
        <v>Marjeta Rede</v>
      </c>
      <c r="X98" s="40" t="str">
        <f>'stranka in letna napoved 2015'!X98</f>
        <v>+386 1 589 92 34</v>
      </c>
      <c r="Y98" s="40" t="str">
        <f>'stranka in letna napoved 2015'!Y98</f>
        <v>marjeta.rede@salus.si</v>
      </c>
      <c r="Z98" s="40">
        <f>'stranka in letna napoved 2015'!Z98</f>
        <v>0</v>
      </c>
      <c r="AA98" s="272"/>
      <c r="AB98" s="180">
        <f>'stranka in letna napoved 2015'!AB98</f>
        <v>0</v>
      </c>
      <c r="AC98" s="104">
        <f t="shared" si="81"/>
        <v>0</v>
      </c>
      <c r="AD98" s="272"/>
      <c r="AE98" s="180">
        <f>'stranka in letna napoved 2015'!AE98</f>
        <v>0</v>
      </c>
      <c r="AF98" s="104">
        <f t="shared" si="82"/>
        <v>0</v>
      </c>
      <c r="AG98" s="20">
        <f t="shared" si="73"/>
        <v>0</v>
      </c>
      <c r="AH98" s="272"/>
      <c r="AI98" s="180">
        <f>'stranka in letna napoved 2015'!AI98</f>
        <v>0</v>
      </c>
      <c r="AJ98" s="104">
        <f t="shared" si="83"/>
        <v>0</v>
      </c>
      <c r="AK98" s="272"/>
      <c r="AL98" s="180">
        <f>'stranka in letna napoved 2015'!AL98</f>
        <v>0</v>
      </c>
      <c r="AM98" s="236">
        <f t="shared" si="84"/>
        <v>0</v>
      </c>
      <c r="AN98" s="22">
        <f t="shared" si="85"/>
        <v>0</v>
      </c>
      <c r="AO98" s="276"/>
      <c r="AP98" s="182">
        <f>'stranka in letna napoved 2015'!AP98</f>
        <v>0</v>
      </c>
      <c r="AQ98" s="331">
        <f t="shared" si="86"/>
        <v>0</v>
      </c>
      <c r="AR98" s="23">
        <f t="shared" si="87"/>
        <v>0</v>
      </c>
      <c r="AS98" s="23">
        <f t="shared" si="88"/>
        <v>0</v>
      </c>
      <c r="AT98" s="23">
        <f t="shared" si="89"/>
        <v>0</v>
      </c>
      <c r="AU98" s="174">
        <f t="shared" si="90"/>
        <v>0</v>
      </c>
      <c r="AV98" s="279"/>
      <c r="AW98" s="333">
        <f>'stranka in letna napoved 2015'!AW98</f>
        <v>0</v>
      </c>
      <c r="AX98" s="242">
        <f t="shared" si="91"/>
        <v>0</v>
      </c>
      <c r="AY98" s="272"/>
      <c r="AZ98" s="332">
        <f>'stranka in letna napoved 2015'!AZ98</f>
        <v>0</v>
      </c>
      <c r="BA98" s="242">
        <f t="shared" si="92"/>
        <v>0</v>
      </c>
      <c r="BB98" s="272"/>
      <c r="BC98" s="333">
        <f>'stranka in letna napoved 2015'!BC98</f>
        <v>0</v>
      </c>
      <c r="BD98" s="335">
        <f t="shared" si="93"/>
        <v>0</v>
      </c>
      <c r="BE98" s="25">
        <f t="shared" si="94"/>
        <v>0</v>
      </c>
      <c r="BF98" s="272"/>
      <c r="BG98" s="333">
        <f>'stranka in letna napoved 2015'!BG98</f>
        <v>0</v>
      </c>
      <c r="BH98" s="335">
        <f t="shared" si="95"/>
        <v>0</v>
      </c>
      <c r="BI98" s="272"/>
      <c r="BJ98" s="333">
        <f>'stranka in letna napoved 2015'!BJ98</f>
        <v>0</v>
      </c>
      <c r="BK98" s="335">
        <f t="shared" si="96"/>
        <v>0</v>
      </c>
      <c r="BL98" s="272"/>
      <c r="BM98" s="333">
        <f>'stranka in letna napoved 2015'!BM98</f>
        <v>0</v>
      </c>
      <c r="BN98" s="335">
        <f t="shared" si="97"/>
        <v>0</v>
      </c>
      <c r="BO98" s="26">
        <f t="shared" si="98"/>
        <v>0</v>
      </c>
      <c r="BP98" s="281"/>
      <c r="BQ98" s="333">
        <f>'stranka in letna napoved 2015'!BQ98</f>
        <v>0</v>
      </c>
      <c r="BR98" s="335">
        <f t="shared" si="99"/>
        <v>0</v>
      </c>
      <c r="BS98" s="27">
        <f t="shared" si="100"/>
        <v>0</v>
      </c>
      <c r="BT98" s="27">
        <f t="shared" si="101"/>
        <v>0</v>
      </c>
      <c r="BU98" s="27">
        <f t="shared" si="102"/>
        <v>0</v>
      </c>
      <c r="BV98" s="335">
        <f t="shared" si="103"/>
        <v>0</v>
      </c>
      <c r="BW98" s="279"/>
      <c r="BX98" s="355">
        <f>'stranka in letna napoved 2015'!BX98</f>
        <v>0</v>
      </c>
      <c r="BY98" s="188">
        <f t="shared" si="104"/>
        <v>0</v>
      </c>
      <c r="BZ98" s="283"/>
      <c r="CA98" s="355">
        <f>'stranka in letna napoved 2015'!CA98</f>
        <v>0</v>
      </c>
      <c r="CB98" s="188">
        <f t="shared" si="105"/>
        <v>0</v>
      </c>
      <c r="CC98" s="283"/>
      <c r="CD98" s="341">
        <f>'stranka in letna napoved 2015'!CD98</f>
        <v>0</v>
      </c>
      <c r="CE98" s="188">
        <f t="shared" si="106"/>
        <v>0</v>
      </c>
      <c r="CF98" s="28">
        <f t="shared" si="74"/>
        <v>0</v>
      </c>
      <c r="CG98" s="28">
        <f t="shared" si="107"/>
        <v>0</v>
      </c>
      <c r="CH98" s="29">
        <f t="shared" si="108"/>
        <v>0</v>
      </c>
      <c r="CI98" s="188">
        <f t="shared" si="109"/>
        <v>0</v>
      </c>
      <c r="CJ98" s="272"/>
      <c r="CK98" s="342">
        <f>'stranka in letna napoved 2015'!CK98</f>
        <v>0</v>
      </c>
      <c r="CL98" s="247">
        <f t="shared" si="110"/>
        <v>0</v>
      </c>
      <c r="CM98" s="283"/>
      <c r="CN98" s="342">
        <f>'stranka in letna napoved 2015'!CN98</f>
        <v>0</v>
      </c>
      <c r="CO98" s="356">
        <f t="shared" si="111"/>
        <v>0</v>
      </c>
      <c r="CP98" s="283"/>
      <c r="CQ98" s="344">
        <f>'stranka in letna napoved 2015'!CQ98</f>
        <v>0</v>
      </c>
      <c r="CR98" s="247">
        <f t="shared" si="112"/>
        <v>0</v>
      </c>
      <c r="CS98" s="30">
        <f t="shared" si="75"/>
        <v>0</v>
      </c>
      <c r="CT98" s="30">
        <f t="shared" si="113"/>
        <v>0</v>
      </c>
      <c r="CU98" s="31">
        <f t="shared" si="114"/>
        <v>0</v>
      </c>
      <c r="CV98" s="192">
        <f t="shared" si="115"/>
        <v>0</v>
      </c>
      <c r="CW98" s="279"/>
      <c r="CX98" s="345">
        <f>'stranka in letna napoved 2015'!CX98</f>
        <v>0</v>
      </c>
      <c r="CY98" s="252">
        <f t="shared" si="116"/>
        <v>0</v>
      </c>
      <c r="CZ98" s="283"/>
      <c r="DA98" s="345">
        <f>'stranka in letna napoved 2015'!DA98</f>
        <v>0</v>
      </c>
      <c r="DB98" s="346">
        <f t="shared" si="117"/>
        <v>0</v>
      </c>
      <c r="DC98" s="283"/>
      <c r="DD98" s="345">
        <f>'stranka in letna napoved 2015'!DD98</f>
        <v>0</v>
      </c>
      <c r="DE98" s="347">
        <f t="shared" si="118"/>
        <v>0</v>
      </c>
      <c r="DF98" s="32">
        <f t="shared" si="76"/>
        <v>0</v>
      </c>
      <c r="DG98" s="32">
        <f t="shared" si="119"/>
        <v>0</v>
      </c>
      <c r="DH98" s="32">
        <f t="shared" si="120"/>
        <v>0</v>
      </c>
      <c r="DI98" s="194">
        <f t="shared" si="121"/>
        <v>0</v>
      </c>
      <c r="DJ98" s="279"/>
      <c r="DK98" s="348">
        <f>'stranka in letna napoved 2015'!DK98</f>
        <v>0</v>
      </c>
      <c r="DL98" s="349">
        <f t="shared" si="122"/>
        <v>0</v>
      </c>
      <c r="DM98" s="283"/>
      <c r="DN98" s="348">
        <f>'stranka in letna napoved 2015'!DN98</f>
        <v>0</v>
      </c>
      <c r="DO98" s="350">
        <f t="shared" si="123"/>
        <v>0</v>
      </c>
      <c r="DP98" s="283"/>
      <c r="DQ98" s="348">
        <f>'stranka in letna napoved 2015'!DQ98</f>
        <v>0</v>
      </c>
      <c r="DR98" s="258">
        <f t="shared" si="124"/>
        <v>0</v>
      </c>
      <c r="DS98" s="33">
        <f t="shared" si="77"/>
        <v>0</v>
      </c>
      <c r="DT98" s="33">
        <f t="shared" si="78"/>
        <v>0</v>
      </c>
      <c r="DU98" s="33">
        <f t="shared" si="125"/>
        <v>0</v>
      </c>
      <c r="DV98" s="196">
        <f t="shared" si="126"/>
        <v>0</v>
      </c>
      <c r="DW98" s="279"/>
      <c r="DX98" s="351">
        <f>'stranka in letna napoved 2015'!DX98</f>
        <v>0</v>
      </c>
      <c r="DY98" s="262">
        <f t="shared" si="127"/>
        <v>0</v>
      </c>
      <c r="DZ98" s="283"/>
      <c r="EA98" s="351">
        <f>'stranka in letna napoved 2015'!EA98</f>
        <v>0</v>
      </c>
      <c r="EB98" s="352">
        <f t="shared" si="128"/>
        <v>0</v>
      </c>
      <c r="EC98" s="283"/>
      <c r="ED98" s="262">
        <f>'stranka in letna napoved 2015'!ED98</f>
        <v>0</v>
      </c>
      <c r="EE98" s="353">
        <f t="shared" si="129"/>
        <v>0</v>
      </c>
      <c r="EF98" s="34">
        <f t="shared" si="79"/>
        <v>0</v>
      </c>
      <c r="EG98" s="34">
        <f t="shared" si="130"/>
        <v>0</v>
      </c>
      <c r="EH98" s="34">
        <f t="shared" si="131"/>
        <v>0</v>
      </c>
      <c r="EI98" s="200">
        <f t="shared" si="132"/>
        <v>0</v>
      </c>
      <c r="EJ98" s="287"/>
      <c r="EK98" s="357">
        <f>'stranka in letna napoved 2015'!EK98</f>
        <v>0</v>
      </c>
      <c r="EL98" s="269">
        <f t="shared" si="133"/>
        <v>0</v>
      </c>
      <c r="EM98" s="276"/>
      <c r="EN98" s="357">
        <f>'stranka in letna napoved 2015'!EN98</f>
        <v>0</v>
      </c>
      <c r="EO98" s="269">
        <f t="shared" si="134"/>
        <v>0</v>
      </c>
      <c r="EP98" s="283"/>
      <c r="EQ98" s="357">
        <f>'stranka in letna napoved 2015'!EQ98</f>
        <v>0</v>
      </c>
      <c r="ER98" s="269">
        <f t="shared" si="135"/>
        <v>0</v>
      </c>
      <c r="ES98" s="35">
        <f t="shared" si="80"/>
        <v>0</v>
      </c>
      <c r="ET98" s="35">
        <f t="shared" si="136"/>
        <v>0</v>
      </c>
      <c r="EU98" s="36">
        <f t="shared" si="137"/>
        <v>0</v>
      </c>
      <c r="EV98" s="206">
        <f t="shared" si="138"/>
        <v>0</v>
      </c>
      <c r="EW98" s="288">
        <f t="shared" si="139"/>
        <v>0</v>
      </c>
      <c r="EX98" s="289">
        <f t="shared" si="140"/>
        <v>0</v>
      </c>
      <c r="EY98" s="289">
        <f t="shared" si="141"/>
        <v>0</v>
      </c>
      <c r="EZ98" s="289">
        <f t="shared" si="142"/>
        <v>0</v>
      </c>
      <c r="FA98" s="289">
        <f t="shared" si="143"/>
        <v>0</v>
      </c>
      <c r="FB98" s="290">
        <f t="shared" si="144"/>
        <v>0</v>
      </c>
      <c r="FC98" s="292">
        <f t="shared" si="145"/>
        <v>0</v>
      </c>
    </row>
    <row r="99" spans="1:159">
      <c r="A99" s="37">
        <f>'stranka in letna napoved 2015'!A99</f>
        <v>96</v>
      </c>
      <c r="B99" s="37" t="str">
        <f>'stranka in letna napoved 2015'!B99</f>
        <v>96/2014</v>
      </c>
      <c r="C99" s="38" t="str">
        <f>'stranka in letna napoved 2015'!C99</f>
        <v>FILMPLAST d.o.o.</v>
      </c>
      <c r="D99" s="39" t="str">
        <f>'stranka in letna napoved 2015'!D99</f>
        <v>Orehovlje 2A</v>
      </c>
      <c r="E99" s="39" t="str">
        <f>'stranka in letna napoved 2015'!E99</f>
        <v>Miren</v>
      </c>
      <c r="F99" s="40">
        <f>'stranka in letna napoved 2015'!F99</f>
        <v>5291</v>
      </c>
      <c r="G99" s="40" t="str">
        <f>'stranka in letna napoved 2015'!G99</f>
        <v>SI53042107</v>
      </c>
      <c r="H99" s="40" t="str">
        <f>'stranka in letna napoved 2015'!H99</f>
        <v>1673068000</v>
      </c>
      <c r="I99" s="40" t="str">
        <f>'stranka in letna napoved 2015'!I99</f>
        <v>alenka@filmplast.si</v>
      </c>
      <c r="J99" s="40" t="str">
        <f>'stranka in letna napoved 2015'!J99</f>
        <v>22.220</v>
      </c>
      <c r="K99" s="40">
        <f>'stranka in letna napoved 2015'!K99</f>
        <v>0</v>
      </c>
      <c r="L99" s="40">
        <f>'stranka in letna napoved 2015'!L99</f>
        <v>0</v>
      </c>
      <c r="M99" s="66">
        <f>'stranka in letna napoved 2015'!M99</f>
        <v>0</v>
      </c>
      <c r="N99" s="102" t="str">
        <f>'stranka in letna napoved 2015'!N99</f>
        <v>SZ</v>
      </c>
      <c r="O99" s="100" t="str">
        <f>'stranka in letna napoved 2015'!O99</f>
        <v>pridobitelj emb.blaga ,embaler</v>
      </c>
      <c r="P99" s="40" t="str">
        <f>'stranka in letna napoved 2015'!P99</f>
        <v>QD</v>
      </c>
      <c r="Q99" s="64">
        <f>'stranka in letna napoved 2015'!Q99</f>
        <v>41640</v>
      </c>
      <c r="R99" s="64">
        <f>'stranka in letna napoved 2015'!R99</f>
        <v>41723</v>
      </c>
      <c r="S99" s="40" t="str">
        <f>'stranka in letna napoved 2015'!S99</f>
        <v>Alenka Štor</v>
      </c>
      <c r="T99" s="40" t="str">
        <f>'stranka in letna napoved 2015'!T99</f>
        <v>+386 41 606-228</v>
      </c>
      <c r="U99" s="40" t="str">
        <f>'stranka in letna napoved 2015'!U99</f>
        <v>alenka@filmplast.si</v>
      </c>
      <c r="V99" s="40">
        <f>'stranka in letna napoved 2015'!V99</f>
        <v>0</v>
      </c>
      <c r="W99" s="40">
        <f>'stranka in letna napoved 2015'!W99</f>
        <v>0</v>
      </c>
      <c r="X99" s="40">
        <f>'stranka in letna napoved 2015'!X99</f>
        <v>0</v>
      </c>
      <c r="Y99" s="40">
        <f>'stranka in letna napoved 2015'!Y99</f>
        <v>0</v>
      </c>
      <c r="Z99" s="40">
        <f>'stranka in letna napoved 2015'!Z99</f>
        <v>0</v>
      </c>
      <c r="AA99" s="272"/>
      <c r="AB99" s="180">
        <f>'stranka in letna napoved 2015'!AB99</f>
        <v>0</v>
      </c>
      <c r="AC99" s="104">
        <f t="shared" si="81"/>
        <v>0</v>
      </c>
      <c r="AD99" s="272"/>
      <c r="AE99" s="180">
        <f>'stranka in letna napoved 2015'!AE99</f>
        <v>0</v>
      </c>
      <c r="AF99" s="104">
        <f t="shared" si="82"/>
        <v>0</v>
      </c>
      <c r="AG99" s="20">
        <f t="shared" si="73"/>
        <v>0</v>
      </c>
      <c r="AH99" s="272"/>
      <c r="AI99" s="180">
        <f>'stranka in letna napoved 2015'!AI99</f>
        <v>0</v>
      </c>
      <c r="AJ99" s="104">
        <f t="shared" si="83"/>
        <v>0</v>
      </c>
      <c r="AK99" s="272"/>
      <c r="AL99" s="180">
        <f>'stranka in letna napoved 2015'!AL99</f>
        <v>0</v>
      </c>
      <c r="AM99" s="236">
        <f t="shared" si="84"/>
        <v>0</v>
      </c>
      <c r="AN99" s="22">
        <f t="shared" si="85"/>
        <v>0</v>
      </c>
      <c r="AO99" s="276"/>
      <c r="AP99" s="182">
        <f>'stranka in letna napoved 2015'!AP99</f>
        <v>0</v>
      </c>
      <c r="AQ99" s="331">
        <f t="shared" si="86"/>
        <v>0</v>
      </c>
      <c r="AR99" s="23">
        <f t="shared" si="87"/>
        <v>0</v>
      </c>
      <c r="AS99" s="23">
        <f t="shared" si="88"/>
        <v>0</v>
      </c>
      <c r="AT99" s="23">
        <f t="shared" si="89"/>
        <v>0</v>
      </c>
      <c r="AU99" s="174">
        <f t="shared" si="90"/>
        <v>0</v>
      </c>
      <c r="AV99" s="279"/>
      <c r="AW99" s="333">
        <f>'stranka in letna napoved 2015'!AW99</f>
        <v>0</v>
      </c>
      <c r="AX99" s="242">
        <f t="shared" si="91"/>
        <v>0</v>
      </c>
      <c r="AY99" s="272"/>
      <c r="AZ99" s="332">
        <f>'stranka in letna napoved 2015'!AZ99</f>
        <v>0</v>
      </c>
      <c r="BA99" s="242">
        <f t="shared" si="92"/>
        <v>0</v>
      </c>
      <c r="BB99" s="272"/>
      <c r="BC99" s="333">
        <f>'stranka in letna napoved 2015'!BC99</f>
        <v>0</v>
      </c>
      <c r="BD99" s="335">
        <f t="shared" si="93"/>
        <v>0</v>
      </c>
      <c r="BE99" s="25">
        <f t="shared" si="94"/>
        <v>0</v>
      </c>
      <c r="BF99" s="272"/>
      <c r="BG99" s="333">
        <f>'stranka in letna napoved 2015'!BG99</f>
        <v>0</v>
      </c>
      <c r="BH99" s="335">
        <f t="shared" si="95"/>
        <v>0</v>
      </c>
      <c r="BI99" s="272"/>
      <c r="BJ99" s="333">
        <f>'stranka in letna napoved 2015'!BJ99</f>
        <v>0</v>
      </c>
      <c r="BK99" s="335">
        <f t="shared" si="96"/>
        <v>0</v>
      </c>
      <c r="BL99" s="272"/>
      <c r="BM99" s="333">
        <f>'stranka in letna napoved 2015'!BM99</f>
        <v>0</v>
      </c>
      <c r="BN99" s="335">
        <f t="shared" si="97"/>
        <v>0</v>
      </c>
      <c r="BO99" s="26">
        <f t="shared" si="98"/>
        <v>0</v>
      </c>
      <c r="BP99" s="281"/>
      <c r="BQ99" s="333">
        <f>'stranka in letna napoved 2015'!BQ99</f>
        <v>0</v>
      </c>
      <c r="BR99" s="335">
        <f t="shared" si="99"/>
        <v>0</v>
      </c>
      <c r="BS99" s="27">
        <f t="shared" si="100"/>
        <v>0</v>
      </c>
      <c r="BT99" s="27">
        <f t="shared" si="101"/>
        <v>0</v>
      </c>
      <c r="BU99" s="27">
        <f t="shared" si="102"/>
        <v>0</v>
      </c>
      <c r="BV99" s="335">
        <f t="shared" si="103"/>
        <v>0</v>
      </c>
      <c r="BW99" s="279"/>
      <c r="BX99" s="355">
        <f>'stranka in letna napoved 2015'!BX99</f>
        <v>0</v>
      </c>
      <c r="BY99" s="188">
        <f t="shared" si="104"/>
        <v>0</v>
      </c>
      <c r="BZ99" s="283"/>
      <c r="CA99" s="355">
        <f>'stranka in letna napoved 2015'!CA99</f>
        <v>0</v>
      </c>
      <c r="CB99" s="188">
        <f t="shared" si="105"/>
        <v>0</v>
      </c>
      <c r="CC99" s="283"/>
      <c r="CD99" s="341">
        <f>'stranka in letna napoved 2015'!CD99</f>
        <v>0</v>
      </c>
      <c r="CE99" s="188">
        <f t="shared" si="106"/>
        <v>0</v>
      </c>
      <c r="CF99" s="28">
        <f t="shared" si="74"/>
        <v>0</v>
      </c>
      <c r="CG99" s="28">
        <f t="shared" si="107"/>
        <v>0</v>
      </c>
      <c r="CH99" s="29">
        <f t="shared" si="108"/>
        <v>0</v>
      </c>
      <c r="CI99" s="188">
        <f t="shared" si="109"/>
        <v>0</v>
      </c>
      <c r="CJ99" s="272"/>
      <c r="CK99" s="342">
        <f>'stranka in letna napoved 2015'!CK99</f>
        <v>0</v>
      </c>
      <c r="CL99" s="247">
        <f t="shared" si="110"/>
        <v>0</v>
      </c>
      <c r="CM99" s="283"/>
      <c r="CN99" s="342">
        <f>'stranka in letna napoved 2015'!CN99</f>
        <v>0</v>
      </c>
      <c r="CO99" s="356">
        <f t="shared" si="111"/>
        <v>0</v>
      </c>
      <c r="CP99" s="283"/>
      <c r="CQ99" s="344">
        <f>'stranka in letna napoved 2015'!CQ99</f>
        <v>0</v>
      </c>
      <c r="CR99" s="247">
        <f t="shared" si="112"/>
        <v>0</v>
      </c>
      <c r="CS99" s="30">
        <f t="shared" si="75"/>
        <v>0</v>
      </c>
      <c r="CT99" s="30">
        <f t="shared" si="113"/>
        <v>0</v>
      </c>
      <c r="CU99" s="31">
        <f t="shared" si="114"/>
        <v>0</v>
      </c>
      <c r="CV99" s="192">
        <f t="shared" si="115"/>
        <v>0</v>
      </c>
      <c r="CW99" s="279"/>
      <c r="CX99" s="345">
        <f>'stranka in letna napoved 2015'!CX99</f>
        <v>0</v>
      </c>
      <c r="CY99" s="252">
        <f t="shared" si="116"/>
        <v>0</v>
      </c>
      <c r="CZ99" s="283"/>
      <c r="DA99" s="345">
        <f>'stranka in letna napoved 2015'!DA99</f>
        <v>0</v>
      </c>
      <c r="DB99" s="346">
        <f t="shared" si="117"/>
        <v>0</v>
      </c>
      <c r="DC99" s="283"/>
      <c r="DD99" s="345">
        <f>'stranka in letna napoved 2015'!DD99</f>
        <v>0</v>
      </c>
      <c r="DE99" s="347">
        <f t="shared" si="118"/>
        <v>0</v>
      </c>
      <c r="DF99" s="32">
        <f t="shared" si="76"/>
        <v>0</v>
      </c>
      <c r="DG99" s="32">
        <f t="shared" si="119"/>
        <v>0</v>
      </c>
      <c r="DH99" s="32">
        <f t="shared" si="120"/>
        <v>0</v>
      </c>
      <c r="DI99" s="194">
        <f t="shared" si="121"/>
        <v>0</v>
      </c>
      <c r="DJ99" s="279"/>
      <c r="DK99" s="348">
        <f>'stranka in letna napoved 2015'!DK99</f>
        <v>0</v>
      </c>
      <c r="DL99" s="349">
        <f t="shared" si="122"/>
        <v>0</v>
      </c>
      <c r="DM99" s="283"/>
      <c r="DN99" s="348">
        <f>'stranka in letna napoved 2015'!DN99</f>
        <v>0</v>
      </c>
      <c r="DO99" s="350">
        <f t="shared" si="123"/>
        <v>0</v>
      </c>
      <c r="DP99" s="283"/>
      <c r="DQ99" s="348">
        <f>'stranka in letna napoved 2015'!DQ99</f>
        <v>0</v>
      </c>
      <c r="DR99" s="258">
        <f t="shared" si="124"/>
        <v>0</v>
      </c>
      <c r="DS99" s="33">
        <f t="shared" si="77"/>
        <v>0</v>
      </c>
      <c r="DT99" s="33">
        <f t="shared" si="78"/>
        <v>0</v>
      </c>
      <c r="DU99" s="33">
        <f t="shared" si="125"/>
        <v>0</v>
      </c>
      <c r="DV99" s="196">
        <f t="shared" si="126"/>
        <v>0</v>
      </c>
      <c r="DW99" s="279"/>
      <c r="DX99" s="351">
        <f>'stranka in letna napoved 2015'!DX99</f>
        <v>0</v>
      </c>
      <c r="DY99" s="262">
        <f t="shared" si="127"/>
        <v>0</v>
      </c>
      <c r="DZ99" s="283"/>
      <c r="EA99" s="351">
        <f>'stranka in letna napoved 2015'!EA99</f>
        <v>0</v>
      </c>
      <c r="EB99" s="352">
        <f t="shared" si="128"/>
        <v>0</v>
      </c>
      <c r="EC99" s="283"/>
      <c r="ED99" s="262">
        <f>'stranka in letna napoved 2015'!ED99</f>
        <v>0</v>
      </c>
      <c r="EE99" s="353">
        <f t="shared" si="129"/>
        <v>0</v>
      </c>
      <c r="EF99" s="34">
        <f t="shared" si="79"/>
        <v>0</v>
      </c>
      <c r="EG99" s="34">
        <f t="shared" si="130"/>
        <v>0</v>
      </c>
      <c r="EH99" s="34">
        <f t="shared" si="131"/>
        <v>0</v>
      </c>
      <c r="EI99" s="200">
        <f t="shared" si="132"/>
        <v>0</v>
      </c>
      <c r="EJ99" s="287"/>
      <c r="EK99" s="357">
        <f>'stranka in letna napoved 2015'!EK99</f>
        <v>0</v>
      </c>
      <c r="EL99" s="269">
        <f t="shared" si="133"/>
        <v>0</v>
      </c>
      <c r="EM99" s="276"/>
      <c r="EN99" s="357">
        <f>'stranka in letna napoved 2015'!EN99</f>
        <v>0</v>
      </c>
      <c r="EO99" s="269">
        <f t="shared" si="134"/>
        <v>0</v>
      </c>
      <c r="EP99" s="283"/>
      <c r="EQ99" s="357">
        <f>'stranka in letna napoved 2015'!EQ99</f>
        <v>0</v>
      </c>
      <c r="ER99" s="269">
        <f t="shared" si="135"/>
        <v>0</v>
      </c>
      <c r="ES99" s="35">
        <f t="shared" si="80"/>
        <v>0</v>
      </c>
      <c r="ET99" s="35">
        <f t="shared" si="136"/>
        <v>0</v>
      </c>
      <c r="EU99" s="36">
        <f t="shared" si="137"/>
        <v>0</v>
      </c>
      <c r="EV99" s="206">
        <f t="shared" si="138"/>
        <v>0</v>
      </c>
      <c r="EW99" s="288">
        <f t="shared" si="139"/>
        <v>0</v>
      </c>
      <c r="EX99" s="289">
        <f t="shared" si="140"/>
        <v>0</v>
      </c>
      <c r="EY99" s="289">
        <f t="shared" si="141"/>
        <v>0</v>
      </c>
      <c r="EZ99" s="289">
        <f t="shared" si="142"/>
        <v>0</v>
      </c>
      <c r="FA99" s="289">
        <f t="shared" si="143"/>
        <v>0</v>
      </c>
      <c r="FB99" s="290">
        <f t="shared" si="144"/>
        <v>0</v>
      </c>
      <c r="FC99" s="292">
        <f t="shared" si="145"/>
        <v>0</v>
      </c>
    </row>
    <row r="100" spans="1:159" ht="30">
      <c r="A100" s="37">
        <f>'stranka in letna napoved 2015'!A100</f>
        <v>97</v>
      </c>
      <c r="B100" s="37" t="str">
        <f>'stranka in letna napoved 2015'!B100</f>
        <v>97/2014</v>
      </c>
      <c r="C100" s="38" t="str">
        <f>'stranka in letna napoved 2015'!C100</f>
        <v>CEING, d.o.o.</v>
      </c>
      <c r="D100" s="39" t="str">
        <f>'stranka in letna napoved 2015'!D100</f>
        <v>Cesta Leona Dobrotinška 22B</v>
      </c>
      <c r="E100" s="39" t="str">
        <f>'stranka in letna napoved 2015'!E100</f>
        <v>Šentjur</v>
      </c>
      <c r="F100" s="40">
        <f>'stranka in letna napoved 2015'!F100</f>
        <v>3230</v>
      </c>
      <c r="G100" s="40" t="str">
        <f>'stranka in letna napoved 2015'!G100</f>
        <v>SI29783925</v>
      </c>
      <c r="H100" s="40" t="str">
        <f>'stranka in letna napoved 2015'!H100</f>
        <v>5774012000</v>
      </c>
      <c r="I100" s="40" t="str">
        <f>'stranka in letna napoved 2015'!I100</f>
        <v>andreja@ceing.si</v>
      </c>
      <c r="J100" s="40" t="str">
        <f>'stranka in letna napoved 2015'!J100</f>
        <v>46.510</v>
      </c>
      <c r="K100" s="40">
        <f>'stranka in letna napoved 2015'!K100</f>
        <v>0</v>
      </c>
      <c r="L100" s="40">
        <f>'stranka in letna napoved 2015'!L100</f>
        <v>0</v>
      </c>
      <c r="M100" s="66">
        <f>'stranka in letna napoved 2015'!M100</f>
        <v>0</v>
      </c>
      <c r="N100" s="102" t="str">
        <f>'stranka in letna napoved 2015'!N100</f>
        <v>DG</v>
      </c>
      <c r="O100" s="100" t="str">
        <f>'stranka in letna napoved 2015'!O100</f>
        <v>pridobitelj embaliranega blaga</v>
      </c>
      <c r="P100" s="40" t="str">
        <f>'stranka in letna napoved 2015'!P100</f>
        <v>QD</v>
      </c>
      <c r="Q100" s="64">
        <f>'stranka in letna napoved 2015'!Q100</f>
        <v>41640</v>
      </c>
      <c r="R100" s="64">
        <f>'stranka in letna napoved 2015'!R100</f>
        <v>41738</v>
      </c>
      <c r="S100" s="40" t="str">
        <f>'stranka in letna napoved 2015'!S100</f>
        <v>Andreja Bauer</v>
      </c>
      <c r="T100" s="40" t="str">
        <f>'stranka in letna napoved 2015'!T100</f>
        <v>+38659087603</v>
      </c>
      <c r="U100" s="40" t="str">
        <f>'stranka in letna napoved 2015'!U100</f>
        <v>andreja@ceing.si</v>
      </c>
      <c r="V100" s="40">
        <f>'stranka in letna napoved 2015'!V100</f>
        <v>0</v>
      </c>
      <c r="W100" s="40">
        <f>'stranka in letna napoved 2015'!W100</f>
        <v>0</v>
      </c>
      <c r="X100" s="40">
        <f>'stranka in letna napoved 2015'!X100</f>
        <v>0</v>
      </c>
      <c r="Y100" s="40">
        <f>'stranka in letna napoved 2015'!Y100</f>
        <v>0</v>
      </c>
      <c r="Z100" s="40">
        <f>'stranka in letna napoved 2015'!Z100</f>
        <v>0</v>
      </c>
      <c r="AA100" s="272"/>
      <c r="AB100" s="180">
        <f>'stranka in letna napoved 2015'!AB100</f>
        <v>0</v>
      </c>
      <c r="AC100" s="104">
        <f t="shared" si="81"/>
        <v>0</v>
      </c>
      <c r="AD100" s="272"/>
      <c r="AE100" s="180">
        <f>'stranka in letna napoved 2015'!AE100</f>
        <v>0</v>
      </c>
      <c r="AF100" s="104">
        <f t="shared" si="82"/>
        <v>0</v>
      </c>
      <c r="AG100" s="20">
        <f t="shared" si="73"/>
        <v>0</v>
      </c>
      <c r="AH100" s="272"/>
      <c r="AI100" s="180">
        <f>'stranka in letna napoved 2015'!AI100</f>
        <v>0</v>
      </c>
      <c r="AJ100" s="104">
        <f t="shared" si="83"/>
        <v>0</v>
      </c>
      <c r="AK100" s="272"/>
      <c r="AL100" s="180">
        <f>'stranka in letna napoved 2015'!AL100</f>
        <v>0</v>
      </c>
      <c r="AM100" s="236">
        <f t="shared" si="84"/>
        <v>0</v>
      </c>
      <c r="AN100" s="22">
        <f t="shared" si="85"/>
        <v>0</v>
      </c>
      <c r="AO100" s="276"/>
      <c r="AP100" s="182">
        <f>'stranka in letna napoved 2015'!AP100</f>
        <v>0</v>
      </c>
      <c r="AQ100" s="331">
        <f t="shared" si="86"/>
        <v>0</v>
      </c>
      <c r="AR100" s="23">
        <f t="shared" si="87"/>
        <v>0</v>
      </c>
      <c r="AS100" s="23">
        <f t="shared" si="88"/>
        <v>0</v>
      </c>
      <c r="AT100" s="23">
        <f t="shared" si="89"/>
        <v>0</v>
      </c>
      <c r="AU100" s="174">
        <f t="shared" si="90"/>
        <v>0</v>
      </c>
      <c r="AV100" s="279"/>
      <c r="AW100" s="333">
        <f>'stranka in letna napoved 2015'!AW100</f>
        <v>0</v>
      </c>
      <c r="AX100" s="242">
        <f t="shared" si="91"/>
        <v>0</v>
      </c>
      <c r="AY100" s="272"/>
      <c r="AZ100" s="332">
        <f>'stranka in letna napoved 2015'!AZ100</f>
        <v>0</v>
      </c>
      <c r="BA100" s="242">
        <f t="shared" si="92"/>
        <v>0</v>
      </c>
      <c r="BB100" s="272"/>
      <c r="BC100" s="333">
        <f>'stranka in letna napoved 2015'!BC100</f>
        <v>0</v>
      </c>
      <c r="BD100" s="335">
        <f t="shared" si="93"/>
        <v>0</v>
      </c>
      <c r="BE100" s="25">
        <f t="shared" si="94"/>
        <v>0</v>
      </c>
      <c r="BF100" s="272"/>
      <c r="BG100" s="333">
        <f>'stranka in letna napoved 2015'!BG100</f>
        <v>0</v>
      </c>
      <c r="BH100" s="335">
        <f t="shared" si="95"/>
        <v>0</v>
      </c>
      <c r="BI100" s="272"/>
      <c r="BJ100" s="333">
        <f>'stranka in letna napoved 2015'!BJ100</f>
        <v>0</v>
      </c>
      <c r="BK100" s="335">
        <f t="shared" si="96"/>
        <v>0</v>
      </c>
      <c r="BL100" s="272"/>
      <c r="BM100" s="333">
        <f>'stranka in letna napoved 2015'!BM100</f>
        <v>0</v>
      </c>
      <c r="BN100" s="335">
        <f t="shared" si="97"/>
        <v>0</v>
      </c>
      <c r="BO100" s="26">
        <f t="shared" si="98"/>
        <v>0</v>
      </c>
      <c r="BP100" s="281"/>
      <c r="BQ100" s="333">
        <f>'stranka in letna napoved 2015'!BQ100</f>
        <v>0</v>
      </c>
      <c r="BR100" s="335">
        <f t="shared" si="99"/>
        <v>0</v>
      </c>
      <c r="BS100" s="27">
        <f t="shared" si="100"/>
        <v>0</v>
      </c>
      <c r="BT100" s="27">
        <f t="shared" si="101"/>
        <v>0</v>
      </c>
      <c r="BU100" s="27">
        <f t="shared" si="102"/>
        <v>0</v>
      </c>
      <c r="BV100" s="335">
        <f t="shared" si="103"/>
        <v>0</v>
      </c>
      <c r="BW100" s="279"/>
      <c r="BX100" s="355">
        <f>'stranka in letna napoved 2015'!BX100</f>
        <v>0</v>
      </c>
      <c r="BY100" s="188">
        <f t="shared" si="104"/>
        <v>0</v>
      </c>
      <c r="BZ100" s="283"/>
      <c r="CA100" s="355">
        <f>'stranka in letna napoved 2015'!CA100</f>
        <v>0</v>
      </c>
      <c r="CB100" s="188">
        <f t="shared" si="105"/>
        <v>0</v>
      </c>
      <c r="CC100" s="283"/>
      <c r="CD100" s="341">
        <f>'stranka in letna napoved 2015'!CD100</f>
        <v>0</v>
      </c>
      <c r="CE100" s="188">
        <f t="shared" si="106"/>
        <v>0</v>
      </c>
      <c r="CF100" s="28">
        <f t="shared" si="74"/>
        <v>0</v>
      </c>
      <c r="CG100" s="28">
        <f t="shared" si="107"/>
        <v>0</v>
      </c>
      <c r="CH100" s="29">
        <f t="shared" si="108"/>
        <v>0</v>
      </c>
      <c r="CI100" s="188">
        <f t="shared" si="109"/>
        <v>0</v>
      </c>
      <c r="CJ100" s="272"/>
      <c r="CK100" s="342">
        <f>'stranka in letna napoved 2015'!CK100</f>
        <v>0</v>
      </c>
      <c r="CL100" s="247">
        <f t="shared" si="110"/>
        <v>0</v>
      </c>
      <c r="CM100" s="283"/>
      <c r="CN100" s="342">
        <f>'stranka in letna napoved 2015'!CN100</f>
        <v>0</v>
      </c>
      <c r="CO100" s="356">
        <f t="shared" si="111"/>
        <v>0</v>
      </c>
      <c r="CP100" s="283"/>
      <c r="CQ100" s="344">
        <f>'stranka in letna napoved 2015'!CQ100</f>
        <v>0</v>
      </c>
      <c r="CR100" s="247">
        <f t="shared" si="112"/>
        <v>0</v>
      </c>
      <c r="CS100" s="30">
        <f t="shared" si="75"/>
        <v>0</v>
      </c>
      <c r="CT100" s="30">
        <f t="shared" si="113"/>
        <v>0</v>
      </c>
      <c r="CU100" s="31">
        <f t="shared" si="114"/>
        <v>0</v>
      </c>
      <c r="CV100" s="192">
        <f t="shared" si="115"/>
        <v>0</v>
      </c>
      <c r="CW100" s="279"/>
      <c r="CX100" s="345">
        <f>'stranka in letna napoved 2015'!CX100</f>
        <v>0</v>
      </c>
      <c r="CY100" s="252">
        <f t="shared" si="116"/>
        <v>0</v>
      </c>
      <c r="CZ100" s="283"/>
      <c r="DA100" s="345">
        <f>'stranka in letna napoved 2015'!DA100</f>
        <v>0</v>
      </c>
      <c r="DB100" s="346">
        <f t="shared" si="117"/>
        <v>0</v>
      </c>
      <c r="DC100" s="283"/>
      <c r="DD100" s="345">
        <f>'stranka in letna napoved 2015'!DD100</f>
        <v>0</v>
      </c>
      <c r="DE100" s="347">
        <f t="shared" si="118"/>
        <v>0</v>
      </c>
      <c r="DF100" s="32">
        <f t="shared" si="76"/>
        <v>0</v>
      </c>
      <c r="DG100" s="32">
        <f t="shared" si="119"/>
        <v>0</v>
      </c>
      <c r="DH100" s="32">
        <f t="shared" si="120"/>
        <v>0</v>
      </c>
      <c r="DI100" s="194">
        <f t="shared" si="121"/>
        <v>0</v>
      </c>
      <c r="DJ100" s="279"/>
      <c r="DK100" s="348">
        <f>'stranka in letna napoved 2015'!DK100</f>
        <v>0</v>
      </c>
      <c r="DL100" s="349">
        <f t="shared" si="122"/>
        <v>0</v>
      </c>
      <c r="DM100" s="283"/>
      <c r="DN100" s="348">
        <f>'stranka in letna napoved 2015'!DN100</f>
        <v>0</v>
      </c>
      <c r="DO100" s="350">
        <f t="shared" si="123"/>
        <v>0</v>
      </c>
      <c r="DP100" s="283"/>
      <c r="DQ100" s="348">
        <f>'stranka in letna napoved 2015'!DQ100</f>
        <v>0</v>
      </c>
      <c r="DR100" s="258">
        <f t="shared" si="124"/>
        <v>0</v>
      </c>
      <c r="DS100" s="33">
        <f t="shared" si="77"/>
        <v>0</v>
      </c>
      <c r="DT100" s="33">
        <f t="shared" si="78"/>
        <v>0</v>
      </c>
      <c r="DU100" s="33">
        <f t="shared" si="125"/>
        <v>0</v>
      </c>
      <c r="DV100" s="196">
        <f t="shared" si="126"/>
        <v>0</v>
      </c>
      <c r="DW100" s="279"/>
      <c r="DX100" s="351">
        <f>'stranka in letna napoved 2015'!DX100</f>
        <v>0</v>
      </c>
      <c r="DY100" s="262">
        <f t="shared" si="127"/>
        <v>0</v>
      </c>
      <c r="DZ100" s="283"/>
      <c r="EA100" s="351">
        <f>'stranka in letna napoved 2015'!EA100</f>
        <v>0</v>
      </c>
      <c r="EB100" s="352">
        <f t="shared" si="128"/>
        <v>0</v>
      </c>
      <c r="EC100" s="283"/>
      <c r="ED100" s="262">
        <f>'stranka in letna napoved 2015'!ED100</f>
        <v>0</v>
      </c>
      <c r="EE100" s="353">
        <f t="shared" si="129"/>
        <v>0</v>
      </c>
      <c r="EF100" s="34">
        <f t="shared" si="79"/>
        <v>0</v>
      </c>
      <c r="EG100" s="34">
        <f t="shared" si="130"/>
        <v>0</v>
      </c>
      <c r="EH100" s="34">
        <f t="shared" si="131"/>
        <v>0</v>
      </c>
      <c r="EI100" s="200">
        <f t="shared" si="132"/>
        <v>0</v>
      </c>
      <c r="EJ100" s="287"/>
      <c r="EK100" s="357">
        <f>'stranka in letna napoved 2015'!EK100</f>
        <v>0</v>
      </c>
      <c r="EL100" s="269">
        <f t="shared" si="133"/>
        <v>0</v>
      </c>
      <c r="EM100" s="276"/>
      <c r="EN100" s="357">
        <f>'stranka in letna napoved 2015'!EN100</f>
        <v>0</v>
      </c>
      <c r="EO100" s="269">
        <f t="shared" si="134"/>
        <v>0</v>
      </c>
      <c r="EP100" s="283"/>
      <c r="EQ100" s="357">
        <f>'stranka in letna napoved 2015'!EQ100</f>
        <v>0</v>
      </c>
      <c r="ER100" s="269">
        <f t="shared" si="135"/>
        <v>0</v>
      </c>
      <c r="ES100" s="35">
        <f t="shared" si="80"/>
        <v>0</v>
      </c>
      <c r="ET100" s="35">
        <f t="shared" si="136"/>
        <v>0</v>
      </c>
      <c r="EU100" s="36">
        <f t="shared" si="137"/>
        <v>0</v>
      </c>
      <c r="EV100" s="206">
        <f t="shared" si="138"/>
        <v>0</v>
      </c>
      <c r="EW100" s="288">
        <f t="shared" si="139"/>
        <v>0</v>
      </c>
      <c r="EX100" s="289">
        <f t="shared" si="140"/>
        <v>0</v>
      </c>
      <c r="EY100" s="289">
        <f t="shared" si="141"/>
        <v>0</v>
      </c>
      <c r="EZ100" s="289">
        <f t="shared" si="142"/>
        <v>0</v>
      </c>
      <c r="FA100" s="289">
        <f t="shared" si="143"/>
        <v>0</v>
      </c>
      <c r="FB100" s="290">
        <f t="shared" si="144"/>
        <v>0</v>
      </c>
      <c r="FC100" s="292">
        <f t="shared" si="145"/>
        <v>0</v>
      </c>
    </row>
    <row r="101" spans="1:159">
      <c r="A101" s="37">
        <f>'stranka in letna napoved 2015'!A101</f>
        <v>98</v>
      </c>
      <c r="B101" s="37" t="str">
        <f>'stranka in letna napoved 2015'!B101</f>
        <v>98/2014</v>
      </c>
      <c r="C101" s="38" t="str">
        <f>'stranka in letna napoved 2015'!C101</f>
        <v>JERNEJ FRANGEŽ -VINOTOČ</v>
      </c>
      <c r="D101" s="39" t="str">
        <f>'stranka in letna napoved 2015'!D101</f>
        <v>Prežihova 10</v>
      </c>
      <c r="E101" s="39" t="str">
        <f>'stranka in letna napoved 2015'!E101</f>
        <v>Gornja Radgona</v>
      </c>
      <c r="F101" s="40">
        <f>'stranka in letna napoved 2015'!F101</f>
        <v>9250</v>
      </c>
      <c r="G101" s="40" t="str">
        <f>'stranka in letna napoved 2015'!G101</f>
        <v>SI98833952</v>
      </c>
      <c r="H101" s="40" t="str">
        <f>'stranka in letna napoved 2015'!H101</f>
        <v>2395932000</v>
      </c>
      <c r="I101" s="40" t="str">
        <f>'stranka in letna napoved 2015'!I101</f>
        <v>fpgeos@siol.net</v>
      </c>
      <c r="J101" s="40" t="str">
        <f>'stranka in letna napoved 2015'!J101</f>
        <v>56.300</v>
      </c>
      <c r="K101" s="40">
        <f>'stranka in letna napoved 2015'!K101</f>
        <v>0</v>
      </c>
      <c r="L101" s="40">
        <f>'stranka in letna napoved 2015'!L101</f>
        <v>0</v>
      </c>
      <c r="M101" s="66">
        <f>'stranka in letna napoved 2015'!M101</f>
        <v>0</v>
      </c>
      <c r="N101" s="102" t="str">
        <f>'stranka in letna napoved 2015'!N101</f>
        <v>MR</v>
      </c>
      <c r="O101" s="100" t="str">
        <f>'stranka in letna napoved 2015'!O101</f>
        <v>pridobitelj embaliranega blaga</v>
      </c>
      <c r="P101" s="40" t="str">
        <f>'stranka in letna napoved 2015'!P101</f>
        <v>QD</v>
      </c>
      <c r="Q101" s="64">
        <f>'stranka in letna napoved 2015'!Q101</f>
        <v>41640</v>
      </c>
      <c r="R101" s="64">
        <f>'stranka in letna napoved 2015'!R101</f>
        <v>41640</v>
      </c>
      <c r="S101" s="40" t="str">
        <f>'stranka in letna napoved 2015'!S101</f>
        <v>Jernej Frangež</v>
      </c>
      <c r="T101" s="40" t="str">
        <f>'stranka in letna napoved 2015'!T101</f>
        <v>+38641716527</v>
      </c>
      <c r="U101" s="40" t="str">
        <f>'stranka in letna napoved 2015'!U101</f>
        <v>fpgeos@siol.net</v>
      </c>
      <c r="V101" s="40">
        <f>'stranka in letna napoved 2015'!V101</f>
        <v>0</v>
      </c>
      <c r="W101" s="40" t="str">
        <f>'stranka in letna napoved 2015'!W101</f>
        <v>Jernej Frangež</v>
      </c>
      <c r="X101" s="40">
        <f>'stranka in letna napoved 2015'!X101</f>
        <v>0</v>
      </c>
      <c r="Y101" s="40" t="str">
        <f>'stranka in letna napoved 2015'!Y101</f>
        <v>fpgeos@siol.net</v>
      </c>
      <c r="Z101" s="40">
        <f>'stranka in letna napoved 2015'!Z101</f>
        <v>0</v>
      </c>
      <c r="AA101" s="272"/>
      <c r="AB101" s="180">
        <f>'stranka in letna napoved 2015'!AB101</f>
        <v>0</v>
      </c>
      <c r="AC101" s="104">
        <f t="shared" si="81"/>
        <v>0</v>
      </c>
      <c r="AD101" s="272"/>
      <c r="AE101" s="180">
        <f>'stranka in letna napoved 2015'!AE101</f>
        <v>0</v>
      </c>
      <c r="AF101" s="104">
        <f t="shared" si="82"/>
        <v>0</v>
      </c>
      <c r="AG101" s="20">
        <f t="shared" si="73"/>
        <v>0</v>
      </c>
      <c r="AH101" s="272"/>
      <c r="AI101" s="180">
        <f>'stranka in letna napoved 2015'!AI101</f>
        <v>0</v>
      </c>
      <c r="AJ101" s="104">
        <f t="shared" si="83"/>
        <v>0</v>
      </c>
      <c r="AK101" s="272"/>
      <c r="AL101" s="180">
        <f>'stranka in letna napoved 2015'!AL101</f>
        <v>0</v>
      </c>
      <c r="AM101" s="236">
        <f t="shared" si="84"/>
        <v>0</v>
      </c>
      <c r="AN101" s="22">
        <f t="shared" si="85"/>
        <v>0</v>
      </c>
      <c r="AO101" s="276"/>
      <c r="AP101" s="182">
        <f>'stranka in letna napoved 2015'!AP101</f>
        <v>0</v>
      </c>
      <c r="AQ101" s="331">
        <f t="shared" si="86"/>
        <v>0</v>
      </c>
      <c r="AR101" s="23">
        <f t="shared" si="87"/>
        <v>0</v>
      </c>
      <c r="AS101" s="23">
        <f t="shared" si="88"/>
        <v>0</v>
      </c>
      <c r="AT101" s="23">
        <f t="shared" si="89"/>
        <v>0</v>
      </c>
      <c r="AU101" s="174">
        <f t="shared" si="90"/>
        <v>0</v>
      </c>
      <c r="AV101" s="279"/>
      <c r="AW101" s="333">
        <f>'stranka in letna napoved 2015'!AW101</f>
        <v>0</v>
      </c>
      <c r="AX101" s="242">
        <f t="shared" si="91"/>
        <v>0</v>
      </c>
      <c r="AY101" s="272"/>
      <c r="AZ101" s="332">
        <f>'stranka in letna napoved 2015'!AZ101</f>
        <v>0</v>
      </c>
      <c r="BA101" s="242">
        <f t="shared" si="92"/>
        <v>0</v>
      </c>
      <c r="BB101" s="272"/>
      <c r="BC101" s="333">
        <f>'stranka in letna napoved 2015'!BC101</f>
        <v>0</v>
      </c>
      <c r="BD101" s="335">
        <f t="shared" si="93"/>
        <v>0</v>
      </c>
      <c r="BE101" s="25">
        <f t="shared" si="94"/>
        <v>0</v>
      </c>
      <c r="BF101" s="272"/>
      <c r="BG101" s="333">
        <f>'stranka in letna napoved 2015'!BG101</f>
        <v>0</v>
      </c>
      <c r="BH101" s="335">
        <f t="shared" si="95"/>
        <v>0</v>
      </c>
      <c r="BI101" s="272"/>
      <c r="BJ101" s="333">
        <f>'stranka in letna napoved 2015'!BJ101</f>
        <v>0</v>
      </c>
      <c r="BK101" s="335">
        <f t="shared" si="96"/>
        <v>0</v>
      </c>
      <c r="BL101" s="272"/>
      <c r="BM101" s="333">
        <f>'stranka in letna napoved 2015'!BM101</f>
        <v>0</v>
      </c>
      <c r="BN101" s="335">
        <f t="shared" si="97"/>
        <v>0</v>
      </c>
      <c r="BO101" s="26">
        <f t="shared" si="98"/>
        <v>0</v>
      </c>
      <c r="BP101" s="281"/>
      <c r="BQ101" s="333">
        <f>'stranka in letna napoved 2015'!BQ101</f>
        <v>0</v>
      </c>
      <c r="BR101" s="335">
        <f t="shared" si="99"/>
        <v>0</v>
      </c>
      <c r="BS101" s="27">
        <f t="shared" si="100"/>
        <v>0</v>
      </c>
      <c r="BT101" s="27">
        <f t="shared" si="101"/>
        <v>0</v>
      </c>
      <c r="BU101" s="27">
        <f t="shared" si="102"/>
        <v>0</v>
      </c>
      <c r="BV101" s="335">
        <f t="shared" si="103"/>
        <v>0</v>
      </c>
      <c r="BW101" s="279"/>
      <c r="BX101" s="355">
        <f>'stranka in letna napoved 2015'!BX101</f>
        <v>0</v>
      </c>
      <c r="BY101" s="188">
        <f t="shared" si="104"/>
        <v>0</v>
      </c>
      <c r="BZ101" s="283"/>
      <c r="CA101" s="355">
        <f>'stranka in letna napoved 2015'!CA101</f>
        <v>0</v>
      </c>
      <c r="CB101" s="188">
        <f t="shared" si="105"/>
        <v>0</v>
      </c>
      <c r="CC101" s="283"/>
      <c r="CD101" s="341">
        <f>'stranka in letna napoved 2015'!CD101</f>
        <v>0</v>
      </c>
      <c r="CE101" s="188">
        <f t="shared" si="106"/>
        <v>0</v>
      </c>
      <c r="CF101" s="28">
        <f t="shared" si="74"/>
        <v>0</v>
      </c>
      <c r="CG101" s="28">
        <f t="shared" si="107"/>
        <v>0</v>
      </c>
      <c r="CH101" s="29">
        <f t="shared" si="108"/>
        <v>0</v>
      </c>
      <c r="CI101" s="188">
        <f t="shared" si="109"/>
        <v>0</v>
      </c>
      <c r="CJ101" s="272"/>
      <c r="CK101" s="342">
        <f>'stranka in letna napoved 2015'!CK101</f>
        <v>0</v>
      </c>
      <c r="CL101" s="247">
        <f t="shared" si="110"/>
        <v>0</v>
      </c>
      <c r="CM101" s="283"/>
      <c r="CN101" s="342">
        <f>'stranka in letna napoved 2015'!CN101</f>
        <v>0</v>
      </c>
      <c r="CO101" s="356">
        <f t="shared" si="111"/>
        <v>0</v>
      </c>
      <c r="CP101" s="283"/>
      <c r="CQ101" s="344">
        <f>'stranka in letna napoved 2015'!CQ101</f>
        <v>0</v>
      </c>
      <c r="CR101" s="247">
        <f t="shared" si="112"/>
        <v>0</v>
      </c>
      <c r="CS101" s="30">
        <f t="shared" si="75"/>
        <v>0</v>
      </c>
      <c r="CT101" s="30">
        <f t="shared" si="113"/>
        <v>0</v>
      </c>
      <c r="CU101" s="31">
        <f t="shared" si="114"/>
        <v>0</v>
      </c>
      <c r="CV101" s="192">
        <f t="shared" si="115"/>
        <v>0</v>
      </c>
      <c r="CW101" s="279"/>
      <c r="CX101" s="345">
        <f>'stranka in letna napoved 2015'!CX101</f>
        <v>0</v>
      </c>
      <c r="CY101" s="252">
        <f t="shared" si="116"/>
        <v>0</v>
      </c>
      <c r="CZ101" s="283"/>
      <c r="DA101" s="345">
        <f>'stranka in letna napoved 2015'!DA101</f>
        <v>0</v>
      </c>
      <c r="DB101" s="346">
        <f t="shared" si="117"/>
        <v>0</v>
      </c>
      <c r="DC101" s="283"/>
      <c r="DD101" s="345">
        <f>'stranka in letna napoved 2015'!DD101</f>
        <v>0</v>
      </c>
      <c r="DE101" s="347">
        <f t="shared" si="118"/>
        <v>0</v>
      </c>
      <c r="DF101" s="32">
        <f t="shared" si="76"/>
        <v>0</v>
      </c>
      <c r="DG101" s="32">
        <f t="shared" si="119"/>
        <v>0</v>
      </c>
      <c r="DH101" s="32">
        <f t="shared" si="120"/>
        <v>0</v>
      </c>
      <c r="DI101" s="194">
        <f t="shared" si="121"/>
        <v>0</v>
      </c>
      <c r="DJ101" s="279"/>
      <c r="DK101" s="348">
        <f>'stranka in letna napoved 2015'!DK101</f>
        <v>0</v>
      </c>
      <c r="DL101" s="349">
        <f t="shared" si="122"/>
        <v>0</v>
      </c>
      <c r="DM101" s="283"/>
      <c r="DN101" s="348">
        <f>'stranka in letna napoved 2015'!DN101</f>
        <v>0</v>
      </c>
      <c r="DO101" s="350">
        <f t="shared" si="123"/>
        <v>0</v>
      </c>
      <c r="DP101" s="283"/>
      <c r="DQ101" s="348">
        <f>'stranka in letna napoved 2015'!DQ101</f>
        <v>0</v>
      </c>
      <c r="DR101" s="258">
        <f t="shared" si="124"/>
        <v>0</v>
      </c>
      <c r="DS101" s="33">
        <f t="shared" si="77"/>
        <v>0</v>
      </c>
      <c r="DT101" s="33">
        <f t="shared" si="78"/>
        <v>0</v>
      </c>
      <c r="DU101" s="33">
        <f t="shared" si="125"/>
        <v>0</v>
      </c>
      <c r="DV101" s="196">
        <f t="shared" si="126"/>
        <v>0</v>
      </c>
      <c r="DW101" s="279"/>
      <c r="DX101" s="351">
        <f>'stranka in letna napoved 2015'!DX101</f>
        <v>0</v>
      </c>
      <c r="DY101" s="262">
        <f t="shared" si="127"/>
        <v>0</v>
      </c>
      <c r="DZ101" s="283"/>
      <c r="EA101" s="351">
        <f>'stranka in letna napoved 2015'!EA101</f>
        <v>0</v>
      </c>
      <c r="EB101" s="352">
        <f t="shared" si="128"/>
        <v>0</v>
      </c>
      <c r="EC101" s="283"/>
      <c r="ED101" s="262">
        <f>'stranka in letna napoved 2015'!ED101</f>
        <v>0</v>
      </c>
      <c r="EE101" s="353">
        <f t="shared" si="129"/>
        <v>0</v>
      </c>
      <c r="EF101" s="34">
        <f t="shared" si="79"/>
        <v>0</v>
      </c>
      <c r="EG101" s="34">
        <f t="shared" si="130"/>
        <v>0</v>
      </c>
      <c r="EH101" s="34">
        <f t="shared" si="131"/>
        <v>0</v>
      </c>
      <c r="EI101" s="200">
        <f t="shared" si="132"/>
        <v>0</v>
      </c>
      <c r="EJ101" s="287"/>
      <c r="EK101" s="357">
        <f>'stranka in letna napoved 2015'!EK101</f>
        <v>0</v>
      </c>
      <c r="EL101" s="269">
        <f t="shared" si="133"/>
        <v>0</v>
      </c>
      <c r="EM101" s="276"/>
      <c r="EN101" s="357">
        <f>'stranka in letna napoved 2015'!EN101</f>
        <v>0</v>
      </c>
      <c r="EO101" s="269">
        <f t="shared" si="134"/>
        <v>0</v>
      </c>
      <c r="EP101" s="283"/>
      <c r="EQ101" s="357">
        <f>'stranka in letna napoved 2015'!EQ101</f>
        <v>0</v>
      </c>
      <c r="ER101" s="269">
        <f t="shared" si="135"/>
        <v>0</v>
      </c>
      <c r="ES101" s="35">
        <f t="shared" si="80"/>
        <v>0</v>
      </c>
      <c r="ET101" s="35">
        <f t="shared" si="136"/>
        <v>0</v>
      </c>
      <c r="EU101" s="36">
        <f t="shared" si="137"/>
        <v>0</v>
      </c>
      <c r="EV101" s="206">
        <f t="shared" si="138"/>
        <v>0</v>
      </c>
      <c r="EW101" s="288">
        <f t="shared" si="139"/>
        <v>0</v>
      </c>
      <c r="EX101" s="289">
        <f t="shared" si="140"/>
        <v>0</v>
      </c>
      <c r="EY101" s="289">
        <f t="shared" si="141"/>
        <v>0</v>
      </c>
      <c r="EZ101" s="289">
        <f t="shared" si="142"/>
        <v>0</v>
      </c>
      <c r="FA101" s="289">
        <f t="shared" si="143"/>
        <v>0</v>
      </c>
      <c r="FB101" s="290">
        <f t="shared" si="144"/>
        <v>0</v>
      </c>
      <c r="FC101" s="292">
        <f t="shared" si="145"/>
        <v>0</v>
      </c>
    </row>
    <row r="102" spans="1:159" ht="30">
      <c r="A102" s="37">
        <f>'stranka in letna napoved 2015'!A102</f>
        <v>99</v>
      </c>
      <c r="B102" s="37" t="str">
        <f>'stranka in letna napoved 2015'!B102</f>
        <v>99/2014</v>
      </c>
      <c r="C102" s="38" t="str">
        <f>'stranka in letna napoved 2015'!C102</f>
        <v>DELMAR d.o.o.</v>
      </c>
      <c r="D102" s="39" t="str">
        <f>'stranka in letna napoved 2015'!D102</f>
        <v>Industrijska cesta 12</v>
      </c>
      <c r="E102" s="39" t="str">
        <f>'stranka in letna napoved 2015'!E102</f>
        <v>Izola</v>
      </c>
      <c r="F102" s="40">
        <f>'stranka in letna napoved 2015'!F102</f>
        <v>6310</v>
      </c>
      <c r="G102" s="40" t="str">
        <f>'stranka in letna napoved 2015'!G102</f>
        <v>SI96725966</v>
      </c>
      <c r="H102" s="40" t="str">
        <f>'stranka in letna napoved 2015'!H102</f>
        <v>5462002000</v>
      </c>
      <c r="I102" s="40" t="str">
        <f>'stranka in letna napoved 2015'!I102</f>
        <v>damir.dipalo@delmar.si</v>
      </c>
      <c r="J102" s="40" t="str">
        <f>'stranka in letna napoved 2015'!J102</f>
        <v>46.380</v>
      </c>
      <c r="K102" s="40">
        <f>'stranka in letna napoved 2015'!K102</f>
        <v>0</v>
      </c>
      <c r="L102" s="40">
        <f>'stranka in letna napoved 2015'!L102</f>
        <v>0</v>
      </c>
      <c r="M102" s="66">
        <f>'stranka in letna napoved 2015'!M102</f>
        <v>0</v>
      </c>
      <c r="N102" s="102" t="str">
        <f>'stranka in letna napoved 2015'!N102</f>
        <v>IM</v>
      </c>
      <c r="O102" s="100" t="str">
        <f>'stranka in letna napoved 2015'!O102</f>
        <v>pridobitelj embaliranega blaga</v>
      </c>
      <c r="P102" s="40" t="str">
        <f>'stranka in letna napoved 2015'!P102</f>
        <v>QD</v>
      </c>
      <c r="Q102" s="64">
        <f>'stranka in letna napoved 2015'!Q102</f>
        <v>41640</v>
      </c>
      <c r="R102" s="64">
        <f>'stranka in letna napoved 2015'!R102</f>
        <v>41737</v>
      </c>
      <c r="S102" s="40" t="str">
        <f>'stranka in letna napoved 2015'!S102</f>
        <v>Damir Đipalo</v>
      </c>
      <c r="T102" s="40" t="str">
        <f>'stranka in letna napoved 2015'!T102</f>
        <v>+38656632708</v>
      </c>
      <c r="U102" s="40" t="str">
        <f>'stranka in letna napoved 2015'!U102</f>
        <v>damir.dipalo@delmar.si</v>
      </c>
      <c r="V102" s="40">
        <f>'stranka in letna napoved 2015'!V102</f>
        <v>0</v>
      </c>
      <c r="W102" s="40">
        <f>'stranka in letna napoved 2015'!W102</f>
        <v>0</v>
      </c>
      <c r="X102" s="40">
        <f>'stranka in letna napoved 2015'!X102</f>
        <v>0</v>
      </c>
      <c r="Y102" s="40">
        <f>'stranka in letna napoved 2015'!Y102</f>
        <v>0</v>
      </c>
      <c r="Z102" s="40">
        <f>'stranka in letna napoved 2015'!Z102</f>
        <v>0</v>
      </c>
      <c r="AA102" s="272"/>
      <c r="AB102" s="180">
        <f>'stranka in letna napoved 2015'!AB102</f>
        <v>0</v>
      </c>
      <c r="AC102" s="104">
        <f t="shared" si="81"/>
        <v>0</v>
      </c>
      <c r="AD102" s="272"/>
      <c r="AE102" s="180">
        <f>'stranka in letna napoved 2015'!AE102</f>
        <v>0</v>
      </c>
      <c r="AF102" s="104">
        <f t="shared" si="82"/>
        <v>0</v>
      </c>
      <c r="AG102" s="20">
        <f t="shared" si="73"/>
        <v>0</v>
      </c>
      <c r="AH102" s="272"/>
      <c r="AI102" s="180">
        <f>'stranka in letna napoved 2015'!AI102</f>
        <v>0</v>
      </c>
      <c r="AJ102" s="104">
        <f t="shared" si="83"/>
        <v>0</v>
      </c>
      <c r="AK102" s="272"/>
      <c r="AL102" s="180">
        <f>'stranka in letna napoved 2015'!AL102</f>
        <v>0</v>
      </c>
      <c r="AM102" s="236">
        <f t="shared" si="84"/>
        <v>0</v>
      </c>
      <c r="AN102" s="22">
        <f t="shared" si="85"/>
        <v>0</v>
      </c>
      <c r="AO102" s="276"/>
      <c r="AP102" s="182">
        <f>'stranka in letna napoved 2015'!AP102</f>
        <v>0</v>
      </c>
      <c r="AQ102" s="331">
        <f t="shared" si="86"/>
        <v>0</v>
      </c>
      <c r="AR102" s="23">
        <f t="shared" si="87"/>
        <v>0</v>
      </c>
      <c r="AS102" s="23">
        <f t="shared" si="88"/>
        <v>0</v>
      </c>
      <c r="AT102" s="23">
        <f t="shared" si="89"/>
        <v>0</v>
      </c>
      <c r="AU102" s="174">
        <f t="shared" si="90"/>
        <v>0</v>
      </c>
      <c r="AV102" s="279"/>
      <c r="AW102" s="333">
        <f>'stranka in letna napoved 2015'!AW102</f>
        <v>0</v>
      </c>
      <c r="AX102" s="242">
        <f t="shared" si="91"/>
        <v>0</v>
      </c>
      <c r="AY102" s="272"/>
      <c r="AZ102" s="332">
        <f>'stranka in letna napoved 2015'!AZ102</f>
        <v>0</v>
      </c>
      <c r="BA102" s="242">
        <f t="shared" si="92"/>
        <v>0</v>
      </c>
      <c r="BB102" s="272"/>
      <c r="BC102" s="333">
        <f>'stranka in letna napoved 2015'!BC102</f>
        <v>0</v>
      </c>
      <c r="BD102" s="335">
        <f t="shared" si="93"/>
        <v>0</v>
      </c>
      <c r="BE102" s="25">
        <f t="shared" si="94"/>
        <v>0</v>
      </c>
      <c r="BF102" s="272"/>
      <c r="BG102" s="333">
        <f>'stranka in letna napoved 2015'!BG102</f>
        <v>0</v>
      </c>
      <c r="BH102" s="335">
        <f t="shared" si="95"/>
        <v>0</v>
      </c>
      <c r="BI102" s="272"/>
      <c r="BJ102" s="333">
        <f>'stranka in letna napoved 2015'!BJ102</f>
        <v>0</v>
      </c>
      <c r="BK102" s="335">
        <f t="shared" si="96"/>
        <v>0</v>
      </c>
      <c r="BL102" s="272"/>
      <c r="BM102" s="333">
        <f>'stranka in letna napoved 2015'!BM102</f>
        <v>0</v>
      </c>
      <c r="BN102" s="335">
        <f t="shared" si="97"/>
        <v>0</v>
      </c>
      <c r="BO102" s="26">
        <f t="shared" si="98"/>
        <v>0</v>
      </c>
      <c r="BP102" s="281"/>
      <c r="BQ102" s="333">
        <f>'stranka in letna napoved 2015'!BQ102</f>
        <v>0</v>
      </c>
      <c r="BR102" s="335">
        <f t="shared" si="99"/>
        <v>0</v>
      </c>
      <c r="BS102" s="27">
        <f t="shared" si="100"/>
        <v>0</v>
      </c>
      <c r="BT102" s="27">
        <f t="shared" si="101"/>
        <v>0</v>
      </c>
      <c r="BU102" s="27">
        <f t="shared" si="102"/>
        <v>0</v>
      </c>
      <c r="BV102" s="335">
        <f t="shared" si="103"/>
        <v>0</v>
      </c>
      <c r="BW102" s="279"/>
      <c r="BX102" s="355">
        <f>'stranka in letna napoved 2015'!BX102</f>
        <v>0</v>
      </c>
      <c r="BY102" s="188">
        <f t="shared" si="104"/>
        <v>0</v>
      </c>
      <c r="BZ102" s="283"/>
      <c r="CA102" s="355">
        <f>'stranka in letna napoved 2015'!CA102</f>
        <v>0</v>
      </c>
      <c r="CB102" s="188">
        <f t="shared" si="105"/>
        <v>0</v>
      </c>
      <c r="CC102" s="283"/>
      <c r="CD102" s="341">
        <f>'stranka in letna napoved 2015'!CD102</f>
        <v>0</v>
      </c>
      <c r="CE102" s="188">
        <f t="shared" si="106"/>
        <v>0</v>
      </c>
      <c r="CF102" s="28">
        <f t="shared" si="74"/>
        <v>0</v>
      </c>
      <c r="CG102" s="28">
        <f t="shared" si="107"/>
        <v>0</v>
      </c>
      <c r="CH102" s="29">
        <f t="shared" si="108"/>
        <v>0</v>
      </c>
      <c r="CI102" s="188">
        <f t="shared" si="109"/>
        <v>0</v>
      </c>
      <c r="CJ102" s="272"/>
      <c r="CK102" s="342">
        <f>'stranka in letna napoved 2015'!CK102</f>
        <v>0</v>
      </c>
      <c r="CL102" s="247">
        <f t="shared" si="110"/>
        <v>0</v>
      </c>
      <c r="CM102" s="283"/>
      <c r="CN102" s="342">
        <f>'stranka in letna napoved 2015'!CN102</f>
        <v>0</v>
      </c>
      <c r="CO102" s="356">
        <f t="shared" si="111"/>
        <v>0</v>
      </c>
      <c r="CP102" s="283"/>
      <c r="CQ102" s="344">
        <f>'stranka in letna napoved 2015'!CQ102</f>
        <v>0</v>
      </c>
      <c r="CR102" s="247">
        <f t="shared" si="112"/>
        <v>0</v>
      </c>
      <c r="CS102" s="30">
        <f t="shared" si="75"/>
        <v>0</v>
      </c>
      <c r="CT102" s="30">
        <f t="shared" si="113"/>
        <v>0</v>
      </c>
      <c r="CU102" s="31">
        <f t="shared" si="114"/>
        <v>0</v>
      </c>
      <c r="CV102" s="192">
        <f t="shared" si="115"/>
        <v>0</v>
      </c>
      <c r="CW102" s="279"/>
      <c r="CX102" s="345">
        <f>'stranka in letna napoved 2015'!CX102</f>
        <v>0</v>
      </c>
      <c r="CY102" s="252">
        <f t="shared" si="116"/>
        <v>0</v>
      </c>
      <c r="CZ102" s="283"/>
      <c r="DA102" s="345">
        <f>'stranka in letna napoved 2015'!DA102</f>
        <v>0</v>
      </c>
      <c r="DB102" s="346">
        <f t="shared" si="117"/>
        <v>0</v>
      </c>
      <c r="DC102" s="283"/>
      <c r="DD102" s="345">
        <f>'stranka in letna napoved 2015'!DD102</f>
        <v>0</v>
      </c>
      <c r="DE102" s="347">
        <f t="shared" si="118"/>
        <v>0</v>
      </c>
      <c r="DF102" s="32">
        <f t="shared" si="76"/>
        <v>0</v>
      </c>
      <c r="DG102" s="32">
        <f t="shared" si="119"/>
        <v>0</v>
      </c>
      <c r="DH102" s="32">
        <f t="shared" si="120"/>
        <v>0</v>
      </c>
      <c r="DI102" s="194">
        <f t="shared" si="121"/>
        <v>0</v>
      </c>
      <c r="DJ102" s="279"/>
      <c r="DK102" s="348">
        <f>'stranka in letna napoved 2015'!DK102</f>
        <v>0</v>
      </c>
      <c r="DL102" s="349">
        <f t="shared" si="122"/>
        <v>0</v>
      </c>
      <c r="DM102" s="283"/>
      <c r="DN102" s="348">
        <f>'stranka in letna napoved 2015'!DN102</f>
        <v>0</v>
      </c>
      <c r="DO102" s="350">
        <f t="shared" si="123"/>
        <v>0</v>
      </c>
      <c r="DP102" s="283"/>
      <c r="DQ102" s="348">
        <f>'stranka in letna napoved 2015'!DQ102</f>
        <v>0</v>
      </c>
      <c r="DR102" s="258">
        <f t="shared" si="124"/>
        <v>0</v>
      </c>
      <c r="DS102" s="33">
        <f t="shared" si="77"/>
        <v>0</v>
      </c>
      <c r="DT102" s="33">
        <f t="shared" si="78"/>
        <v>0</v>
      </c>
      <c r="DU102" s="33">
        <f t="shared" si="125"/>
        <v>0</v>
      </c>
      <c r="DV102" s="196">
        <f t="shared" si="126"/>
        <v>0</v>
      </c>
      <c r="DW102" s="279"/>
      <c r="DX102" s="351">
        <f>'stranka in letna napoved 2015'!DX102</f>
        <v>0</v>
      </c>
      <c r="DY102" s="262">
        <f t="shared" si="127"/>
        <v>0</v>
      </c>
      <c r="DZ102" s="283"/>
      <c r="EA102" s="351">
        <f>'stranka in letna napoved 2015'!EA102</f>
        <v>0</v>
      </c>
      <c r="EB102" s="352">
        <f t="shared" si="128"/>
        <v>0</v>
      </c>
      <c r="EC102" s="283"/>
      <c r="ED102" s="262">
        <f>'stranka in letna napoved 2015'!ED102</f>
        <v>0</v>
      </c>
      <c r="EE102" s="353">
        <f t="shared" si="129"/>
        <v>0</v>
      </c>
      <c r="EF102" s="34">
        <f t="shared" si="79"/>
        <v>0</v>
      </c>
      <c r="EG102" s="34">
        <f t="shared" si="130"/>
        <v>0</v>
      </c>
      <c r="EH102" s="34">
        <f t="shared" si="131"/>
        <v>0</v>
      </c>
      <c r="EI102" s="200">
        <f t="shared" si="132"/>
        <v>0</v>
      </c>
      <c r="EJ102" s="287"/>
      <c r="EK102" s="357">
        <f>'stranka in letna napoved 2015'!EK102</f>
        <v>0</v>
      </c>
      <c r="EL102" s="269">
        <f t="shared" si="133"/>
        <v>0</v>
      </c>
      <c r="EM102" s="276"/>
      <c r="EN102" s="357">
        <f>'stranka in letna napoved 2015'!EN102</f>
        <v>0</v>
      </c>
      <c r="EO102" s="269">
        <f t="shared" si="134"/>
        <v>0</v>
      </c>
      <c r="EP102" s="283"/>
      <c r="EQ102" s="357">
        <f>'stranka in letna napoved 2015'!EQ102</f>
        <v>0</v>
      </c>
      <c r="ER102" s="269">
        <f t="shared" si="135"/>
        <v>0</v>
      </c>
      <c r="ES102" s="35">
        <f t="shared" si="80"/>
        <v>0</v>
      </c>
      <c r="ET102" s="35">
        <f t="shared" si="136"/>
        <v>0</v>
      </c>
      <c r="EU102" s="36">
        <f t="shared" si="137"/>
        <v>0</v>
      </c>
      <c r="EV102" s="206">
        <f t="shared" si="138"/>
        <v>0</v>
      </c>
      <c r="EW102" s="288">
        <f t="shared" si="139"/>
        <v>0</v>
      </c>
      <c r="EX102" s="289">
        <f t="shared" si="140"/>
        <v>0</v>
      </c>
      <c r="EY102" s="289">
        <f t="shared" si="141"/>
        <v>0</v>
      </c>
      <c r="EZ102" s="289">
        <f t="shared" si="142"/>
        <v>0</v>
      </c>
      <c r="FA102" s="289">
        <f t="shared" si="143"/>
        <v>0</v>
      </c>
      <c r="FB102" s="290">
        <f t="shared" si="144"/>
        <v>0</v>
      </c>
      <c r="FC102" s="292">
        <f t="shared" si="145"/>
        <v>0</v>
      </c>
    </row>
    <row r="103" spans="1:159">
      <c r="A103" s="37">
        <f>'stranka in letna napoved 2015'!A103</f>
        <v>100</v>
      </c>
      <c r="B103" s="37" t="str">
        <f>'stranka in letna napoved 2015'!B103</f>
        <v>100/2014</v>
      </c>
      <c r="C103" s="38" t="str">
        <f>'stranka in letna napoved 2015'!C103</f>
        <v>MLINOTEST d.d.</v>
      </c>
      <c r="D103" s="39" t="str">
        <f>'stranka in letna napoved 2015'!D103</f>
        <v>Tovarniška cesta 14</v>
      </c>
      <c r="E103" s="39" t="str">
        <f>'stranka in letna napoved 2015'!E103</f>
        <v>Ajdovščina</v>
      </c>
      <c r="F103" s="40">
        <f>'stranka in letna napoved 2015'!F103</f>
        <v>5270</v>
      </c>
      <c r="G103" s="40" t="str">
        <f>'stranka in letna napoved 2015'!G103</f>
        <v>SI36195618</v>
      </c>
      <c r="H103" s="40" t="str">
        <f>'stranka in letna napoved 2015'!H103</f>
        <v>5132061000</v>
      </c>
      <c r="I103" s="40" t="str">
        <f>'stranka in letna napoved 2015'!I103</f>
        <v>boris.kovac@mlinotest.si</v>
      </c>
      <c r="J103" s="40" t="str">
        <f>'stranka in letna napoved 2015'!J103</f>
        <v>10.610</v>
      </c>
      <c r="K103" s="40">
        <f>'stranka in letna napoved 2015'!K103</f>
        <v>0</v>
      </c>
      <c r="L103" s="40">
        <f>'stranka in letna napoved 2015'!L103</f>
        <v>0</v>
      </c>
      <c r="M103" s="66">
        <f>'stranka in letna napoved 2015'!M103</f>
        <v>0</v>
      </c>
      <c r="N103" s="102" t="str">
        <f>'stranka in letna napoved 2015'!N103</f>
        <v>SZ</v>
      </c>
      <c r="O103" s="100" t="str">
        <f>'stranka in letna napoved 2015'!O103</f>
        <v>pridobitelj emb.blaga ,embaler</v>
      </c>
      <c r="P103" s="40" t="str">
        <f>'stranka in letna napoved 2015'!P103</f>
        <v>QP</v>
      </c>
      <c r="Q103" s="64">
        <f>'stranka in letna napoved 2015'!Q103</f>
        <v>41640</v>
      </c>
      <c r="R103" s="64">
        <f>'stranka in letna napoved 2015'!R103</f>
        <v>41748</v>
      </c>
      <c r="S103" s="40" t="str">
        <f>'stranka in letna napoved 2015'!S103</f>
        <v>Brigita Lojk</v>
      </c>
      <c r="T103" s="40" t="str">
        <f>'stranka in letna napoved 2015'!T103</f>
        <v>+386 5 364 45 99</v>
      </c>
      <c r="U103" s="40" t="str">
        <f>'stranka in letna napoved 2015'!U103</f>
        <v>brigita.lojk@mlinotest.si</v>
      </c>
      <c r="V103" s="40">
        <f>'stranka in letna napoved 2015'!V103</f>
        <v>0</v>
      </c>
      <c r="W103" s="40" t="str">
        <f>'stranka in letna napoved 2015'!W103</f>
        <v>Boris Kovač - odločevalec</v>
      </c>
      <c r="X103" s="40" t="str">
        <f>'stranka in letna napoved 2015'!X103</f>
        <v>+386 5 364 45 41</v>
      </c>
      <c r="Y103" s="40" t="str">
        <f>'stranka in letna napoved 2015'!Y103</f>
        <v>boris.kovac@mlinotest.si</v>
      </c>
      <c r="Z103" s="40">
        <f>'stranka in letna napoved 2015'!Z103</f>
        <v>0</v>
      </c>
      <c r="AA103" s="272"/>
      <c r="AB103" s="180">
        <f>'stranka in letna napoved 2015'!AB103</f>
        <v>0</v>
      </c>
      <c r="AC103" s="104">
        <f t="shared" si="81"/>
        <v>0</v>
      </c>
      <c r="AD103" s="272"/>
      <c r="AE103" s="180">
        <f>'stranka in letna napoved 2015'!AE103</f>
        <v>0</v>
      </c>
      <c r="AF103" s="104">
        <f t="shared" si="82"/>
        <v>0</v>
      </c>
      <c r="AG103" s="20">
        <f t="shared" si="73"/>
        <v>0</v>
      </c>
      <c r="AH103" s="272"/>
      <c r="AI103" s="180">
        <f>'stranka in letna napoved 2015'!AI103</f>
        <v>0</v>
      </c>
      <c r="AJ103" s="104">
        <f t="shared" si="83"/>
        <v>0</v>
      </c>
      <c r="AK103" s="272"/>
      <c r="AL103" s="180">
        <f>'stranka in letna napoved 2015'!AL103</f>
        <v>0</v>
      </c>
      <c r="AM103" s="236">
        <f t="shared" si="84"/>
        <v>0</v>
      </c>
      <c r="AN103" s="22">
        <f t="shared" si="85"/>
        <v>0</v>
      </c>
      <c r="AO103" s="276"/>
      <c r="AP103" s="182">
        <f>'stranka in letna napoved 2015'!AP103</f>
        <v>0</v>
      </c>
      <c r="AQ103" s="331">
        <f t="shared" si="86"/>
        <v>0</v>
      </c>
      <c r="AR103" s="23">
        <f t="shared" si="87"/>
        <v>0</v>
      </c>
      <c r="AS103" s="23">
        <f t="shared" si="88"/>
        <v>0</v>
      </c>
      <c r="AT103" s="23">
        <f t="shared" si="89"/>
        <v>0</v>
      </c>
      <c r="AU103" s="174">
        <f t="shared" si="90"/>
        <v>0</v>
      </c>
      <c r="AV103" s="279"/>
      <c r="AW103" s="333">
        <f>'stranka in letna napoved 2015'!AW103</f>
        <v>0</v>
      </c>
      <c r="AX103" s="242">
        <f t="shared" si="91"/>
        <v>0</v>
      </c>
      <c r="AY103" s="272"/>
      <c r="AZ103" s="332">
        <f>'stranka in letna napoved 2015'!AZ103</f>
        <v>0</v>
      </c>
      <c r="BA103" s="242">
        <f t="shared" si="92"/>
        <v>0</v>
      </c>
      <c r="BB103" s="272"/>
      <c r="BC103" s="333">
        <f>'stranka in letna napoved 2015'!BC103</f>
        <v>0</v>
      </c>
      <c r="BD103" s="335">
        <f t="shared" si="93"/>
        <v>0</v>
      </c>
      <c r="BE103" s="25">
        <f t="shared" si="94"/>
        <v>0</v>
      </c>
      <c r="BF103" s="272"/>
      <c r="BG103" s="333">
        <f>'stranka in letna napoved 2015'!BG103</f>
        <v>0</v>
      </c>
      <c r="BH103" s="335">
        <f t="shared" si="95"/>
        <v>0</v>
      </c>
      <c r="BI103" s="272"/>
      <c r="BJ103" s="333">
        <f>'stranka in letna napoved 2015'!BJ103</f>
        <v>0</v>
      </c>
      <c r="BK103" s="335">
        <f t="shared" si="96"/>
        <v>0</v>
      </c>
      <c r="BL103" s="272"/>
      <c r="BM103" s="333">
        <f>'stranka in letna napoved 2015'!BM103</f>
        <v>0</v>
      </c>
      <c r="BN103" s="335">
        <f t="shared" si="97"/>
        <v>0</v>
      </c>
      <c r="BO103" s="26">
        <f t="shared" si="98"/>
        <v>0</v>
      </c>
      <c r="BP103" s="281"/>
      <c r="BQ103" s="333">
        <f>'stranka in letna napoved 2015'!BQ103</f>
        <v>0</v>
      </c>
      <c r="BR103" s="335">
        <f t="shared" si="99"/>
        <v>0</v>
      </c>
      <c r="BS103" s="27">
        <f t="shared" si="100"/>
        <v>0</v>
      </c>
      <c r="BT103" s="27">
        <f t="shared" si="101"/>
        <v>0</v>
      </c>
      <c r="BU103" s="27">
        <f t="shared" si="102"/>
        <v>0</v>
      </c>
      <c r="BV103" s="335">
        <f t="shared" si="103"/>
        <v>0</v>
      </c>
      <c r="BW103" s="279"/>
      <c r="BX103" s="355">
        <f>'stranka in letna napoved 2015'!BX103</f>
        <v>0</v>
      </c>
      <c r="BY103" s="188">
        <f t="shared" si="104"/>
        <v>0</v>
      </c>
      <c r="BZ103" s="283"/>
      <c r="CA103" s="355">
        <f>'stranka in letna napoved 2015'!CA103</f>
        <v>0</v>
      </c>
      <c r="CB103" s="188">
        <f t="shared" si="105"/>
        <v>0</v>
      </c>
      <c r="CC103" s="283"/>
      <c r="CD103" s="341">
        <f>'stranka in letna napoved 2015'!CD103</f>
        <v>0</v>
      </c>
      <c r="CE103" s="188">
        <f t="shared" si="106"/>
        <v>0</v>
      </c>
      <c r="CF103" s="28">
        <f t="shared" si="74"/>
        <v>0</v>
      </c>
      <c r="CG103" s="28">
        <f t="shared" si="107"/>
        <v>0</v>
      </c>
      <c r="CH103" s="29">
        <f t="shared" si="108"/>
        <v>0</v>
      </c>
      <c r="CI103" s="188">
        <f t="shared" si="109"/>
        <v>0</v>
      </c>
      <c r="CJ103" s="272"/>
      <c r="CK103" s="342">
        <f>'stranka in letna napoved 2015'!CK103</f>
        <v>0</v>
      </c>
      <c r="CL103" s="247">
        <f t="shared" si="110"/>
        <v>0</v>
      </c>
      <c r="CM103" s="283"/>
      <c r="CN103" s="342">
        <f>'stranka in letna napoved 2015'!CN103</f>
        <v>0</v>
      </c>
      <c r="CO103" s="356">
        <f t="shared" si="111"/>
        <v>0</v>
      </c>
      <c r="CP103" s="283"/>
      <c r="CQ103" s="344">
        <f>'stranka in letna napoved 2015'!CQ103</f>
        <v>0</v>
      </c>
      <c r="CR103" s="247">
        <f t="shared" si="112"/>
        <v>0</v>
      </c>
      <c r="CS103" s="30">
        <f t="shared" si="75"/>
        <v>0</v>
      </c>
      <c r="CT103" s="30">
        <f t="shared" si="113"/>
        <v>0</v>
      </c>
      <c r="CU103" s="31">
        <f t="shared" si="114"/>
        <v>0</v>
      </c>
      <c r="CV103" s="192">
        <f t="shared" si="115"/>
        <v>0</v>
      </c>
      <c r="CW103" s="279"/>
      <c r="CX103" s="345">
        <f>'stranka in letna napoved 2015'!CX103</f>
        <v>0</v>
      </c>
      <c r="CY103" s="252">
        <f t="shared" si="116"/>
        <v>0</v>
      </c>
      <c r="CZ103" s="283"/>
      <c r="DA103" s="345">
        <f>'stranka in letna napoved 2015'!DA103</f>
        <v>0</v>
      </c>
      <c r="DB103" s="346">
        <f t="shared" si="117"/>
        <v>0</v>
      </c>
      <c r="DC103" s="283"/>
      <c r="DD103" s="345">
        <f>'stranka in letna napoved 2015'!DD103</f>
        <v>0</v>
      </c>
      <c r="DE103" s="347">
        <f t="shared" si="118"/>
        <v>0</v>
      </c>
      <c r="DF103" s="32">
        <f t="shared" si="76"/>
        <v>0</v>
      </c>
      <c r="DG103" s="32">
        <f t="shared" si="119"/>
        <v>0</v>
      </c>
      <c r="DH103" s="32">
        <f t="shared" si="120"/>
        <v>0</v>
      </c>
      <c r="DI103" s="194">
        <f t="shared" si="121"/>
        <v>0</v>
      </c>
      <c r="DJ103" s="279"/>
      <c r="DK103" s="348">
        <f>'stranka in letna napoved 2015'!DK103</f>
        <v>0</v>
      </c>
      <c r="DL103" s="349">
        <f t="shared" si="122"/>
        <v>0</v>
      </c>
      <c r="DM103" s="283"/>
      <c r="DN103" s="348">
        <f>'stranka in letna napoved 2015'!DN103</f>
        <v>0</v>
      </c>
      <c r="DO103" s="350">
        <f t="shared" si="123"/>
        <v>0</v>
      </c>
      <c r="DP103" s="283"/>
      <c r="DQ103" s="348">
        <f>'stranka in letna napoved 2015'!DQ103</f>
        <v>0</v>
      </c>
      <c r="DR103" s="258">
        <f t="shared" si="124"/>
        <v>0</v>
      </c>
      <c r="DS103" s="33">
        <f t="shared" si="77"/>
        <v>0</v>
      </c>
      <c r="DT103" s="33">
        <f t="shared" si="78"/>
        <v>0</v>
      </c>
      <c r="DU103" s="33">
        <f t="shared" si="125"/>
        <v>0</v>
      </c>
      <c r="DV103" s="196">
        <f t="shared" si="126"/>
        <v>0</v>
      </c>
      <c r="DW103" s="279"/>
      <c r="DX103" s="351">
        <f>'stranka in letna napoved 2015'!DX103</f>
        <v>0</v>
      </c>
      <c r="DY103" s="262">
        <f t="shared" si="127"/>
        <v>0</v>
      </c>
      <c r="DZ103" s="283"/>
      <c r="EA103" s="351">
        <f>'stranka in letna napoved 2015'!EA103</f>
        <v>0</v>
      </c>
      <c r="EB103" s="352">
        <f t="shared" si="128"/>
        <v>0</v>
      </c>
      <c r="EC103" s="283"/>
      <c r="ED103" s="262">
        <f>'stranka in letna napoved 2015'!ED103</f>
        <v>0</v>
      </c>
      <c r="EE103" s="353">
        <f t="shared" si="129"/>
        <v>0</v>
      </c>
      <c r="EF103" s="34">
        <f t="shared" si="79"/>
        <v>0</v>
      </c>
      <c r="EG103" s="34">
        <f t="shared" si="130"/>
        <v>0</v>
      </c>
      <c r="EH103" s="34">
        <f t="shared" si="131"/>
        <v>0</v>
      </c>
      <c r="EI103" s="200">
        <f t="shared" si="132"/>
        <v>0</v>
      </c>
      <c r="EJ103" s="287"/>
      <c r="EK103" s="357">
        <f>'stranka in letna napoved 2015'!EK103</f>
        <v>0</v>
      </c>
      <c r="EL103" s="269">
        <f t="shared" si="133"/>
        <v>0</v>
      </c>
      <c r="EM103" s="276"/>
      <c r="EN103" s="357">
        <f>'stranka in letna napoved 2015'!EN103</f>
        <v>0</v>
      </c>
      <c r="EO103" s="269">
        <f t="shared" si="134"/>
        <v>0</v>
      </c>
      <c r="EP103" s="283"/>
      <c r="EQ103" s="357">
        <f>'stranka in letna napoved 2015'!EQ103</f>
        <v>0</v>
      </c>
      <c r="ER103" s="269">
        <f t="shared" si="135"/>
        <v>0</v>
      </c>
      <c r="ES103" s="35">
        <f t="shared" si="80"/>
        <v>0</v>
      </c>
      <c r="ET103" s="35">
        <f t="shared" si="136"/>
        <v>0</v>
      </c>
      <c r="EU103" s="36">
        <f t="shared" si="137"/>
        <v>0</v>
      </c>
      <c r="EV103" s="206">
        <f t="shared" si="138"/>
        <v>0</v>
      </c>
      <c r="EW103" s="288">
        <f t="shared" si="139"/>
        <v>0</v>
      </c>
      <c r="EX103" s="289">
        <f t="shared" si="140"/>
        <v>0</v>
      </c>
      <c r="EY103" s="289">
        <f t="shared" si="141"/>
        <v>0</v>
      </c>
      <c r="EZ103" s="289">
        <f t="shared" si="142"/>
        <v>0</v>
      </c>
      <c r="FA103" s="289">
        <f t="shared" si="143"/>
        <v>0</v>
      </c>
      <c r="FB103" s="290">
        <f t="shared" si="144"/>
        <v>0</v>
      </c>
      <c r="FC103" s="292">
        <f t="shared" si="145"/>
        <v>0</v>
      </c>
    </row>
    <row r="104" spans="1:159">
      <c r="A104" s="37">
        <f>'stranka in letna napoved 2015'!A104</f>
        <v>101</v>
      </c>
      <c r="B104" s="37" t="str">
        <f>'stranka in letna napoved 2015'!B104</f>
        <v>101/2014</v>
      </c>
      <c r="C104" s="38" t="str">
        <f>'stranka in letna napoved 2015'!C104</f>
        <v>PANPLAST d.o.o.</v>
      </c>
      <c r="D104" s="39" t="str">
        <f>'stranka in letna napoved 2015'!D104</f>
        <v>IOC Zapolje I 38</v>
      </c>
      <c r="E104" s="39" t="str">
        <f>'stranka in letna napoved 2015'!E104</f>
        <v>Logatec</v>
      </c>
      <c r="F104" s="40">
        <f>'stranka in letna napoved 2015'!F104</f>
        <v>1370</v>
      </c>
      <c r="G104" s="40" t="str">
        <f>'stranka in letna napoved 2015'!G104</f>
        <v>SI23406755</v>
      </c>
      <c r="H104" s="40" t="str">
        <f>'stranka in letna napoved 2015'!H104</f>
        <v>5304610000</v>
      </c>
      <c r="I104" s="40" t="str">
        <f>'stranka in letna napoved 2015'!I104</f>
        <v>panplast@siol.net</v>
      </c>
      <c r="J104" s="40" t="str">
        <f>'stranka in letna napoved 2015'!J104</f>
        <v>22.220</v>
      </c>
      <c r="K104" s="40">
        <f>'stranka in letna napoved 2015'!K104</f>
        <v>0</v>
      </c>
      <c r="L104" s="40">
        <f>'stranka in letna napoved 2015'!L104</f>
        <v>0</v>
      </c>
      <c r="M104" s="66">
        <f>'stranka in letna napoved 2015'!M104</f>
        <v>0</v>
      </c>
      <c r="N104" s="102" t="str">
        <f>'stranka in letna napoved 2015'!N104</f>
        <v>SZ</v>
      </c>
      <c r="O104" s="100" t="str">
        <f>'stranka in letna napoved 2015'!O104</f>
        <v>pridobitelj emb.blaga ,embaler</v>
      </c>
      <c r="P104" s="40" t="str">
        <f>'stranka in letna napoved 2015'!P104</f>
        <v>QP</v>
      </c>
      <c r="Q104" s="64">
        <f>'stranka in letna napoved 2015'!Q104</f>
        <v>41730</v>
      </c>
      <c r="R104" s="64">
        <f>'stranka in letna napoved 2015'!R104</f>
        <v>41747</v>
      </c>
      <c r="S104" s="40" t="str">
        <f>'stranka in letna napoved 2015'!S104</f>
        <v>Karmen Turk</v>
      </c>
      <c r="T104" s="40" t="str">
        <f>'stranka in letna napoved 2015'!T104</f>
        <v>+38617509701</v>
      </c>
      <c r="U104" s="40" t="str">
        <f>'stranka in letna napoved 2015'!U104</f>
        <v>panplast@siol.net</v>
      </c>
      <c r="V104" s="40">
        <f>'stranka in letna napoved 2015'!V104</f>
        <v>0</v>
      </c>
      <c r="W104" s="40">
        <f>'stranka in letna napoved 2015'!W104</f>
        <v>0</v>
      </c>
      <c r="X104" s="40">
        <f>'stranka in letna napoved 2015'!X104</f>
        <v>0</v>
      </c>
      <c r="Y104" s="40">
        <f>'stranka in letna napoved 2015'!Y104</f>
        <v>0</v>
      </c>
      <c r="Z104" s="40">
        <f>'stranka in letna napoved 2015'!Z104</f>
        <v>0</v>
      </c>
      <c r="AA104" s="272"/>
      <c r="AB104" s="180">
        <f>'stranka in letna napoved 2015'!AB104</f>
        <v>0</v>
      </c>
      <c r="AC104" s="104">
        <f t="shared" si="81"/>
        <v>0</v>
      </c>
      <c r="AD104" s="272"/>
      <c r="AE104" s="180">
        <f>'stranka in letna napoved 2015'!AE104</f>
        <v>0</v>
      </c>
      <c r="AF104" s="104">
        <f t="shared" si="82"/>
        <v>0</v>
      </c>
      <c r="AG104" s="20">
        <f t="shared" si="73"/>
        <v>0</v>
      </c>
      <c r="AH104" s="272"/>
      <c r="AI104" s="180">
        <f>'stranka in letna napoved 2015'!AI104</f>
        <v>0</v>
      </c>
      <c r="AJ104" s="104">
        <f t="shared" si="83"/>
        <v>0</v>
      </c>
      <c r="AK104" s="272"/>
      <c r="AL104" s="180">
        <f>'stranka in letna napoved 2015'!AL104</f>
        <v>0</v>
      </c>
      <c r="AM104" s="236">
        <f t="shared" si="84"/>
        <v>0</v>
      </c>
      <c r="AN104" s="22">
        <f t="shared" si="85"/>
        <v>0</v>
      </c>
      <c r="AO104" s="276"/>
      <c r="AP104" s="182">
        <f>'stranka in letna napoved 2015'!AP104</f>
        <v>0</v>
      </c>
      <c r="AQ104" s="331">
        <f t="shared" si="86"/>
        <v>0</v>
      </c>
      <c r="AR104" s="23">
        <f t="shared" si="87"/>
        <v>0</v>
      </c>
      <c r="AS104" s="23">
        <f t="shared" si="88"/>
        <v>0</v>
      </c>
      <c r="AT104" s="23">
        <f t="shared" si="89"/>
        <v>0</v>
      </c>
      <c r="AU104" s="174">
        <f t="shared" si="90"/>
        <v>0</v>
      </c>
      <c r="AV104" s="279"/>
      <c r="AW104" s="333">
        <f>'stranka in letna napoved 2015'!AW104</f>
        <v>0</v>
      </c>
      <c r="AX104" s="242">
        <f t="shared" si="91"/>
        <v>0</v>
      </c>
      <c r="AY104" s="272"/>
      <c r="AZ104" s="332">
        <f>'stranka in letna napoved 2015'!AZ104</f>
        <v>0</v>
      </c>
      <c r="BA104" s="242">
        <f t="shared" si="92"/>
        <v>0</v>
      </c>
      <c r="BB104" s="272"/>
      <c r="BC104" s="333">
        <f>'stranka in letna napoved 2015'!BC104</f>
        <v>0</v>
      </c>
      <c r="BD104" s="335">
        <f t="shared" si="93"/>
        <v>0</v>
      </c>
      <c r="BE104" s="25">
        <f t="shared" si="94"/>
        <v>0</v>
      </c>
      <c r="BF104" s="272"/>
      <c r="BG104" s="333">
        <f>'stranka in letna napoved 2015'!BG104</f>
        <v>0</v>
      </c>
      <c r="BH104" s="335">
        <f t="shared" si="95"/>
        <v>0</v>
      </c>
      <c r="BI104" s="272"/>
      <c r="BJ104" s="333">
        <f>'stranka in letna napoved 2015'!BJ104</f>
        <v>0</v>
      </c>
      <c r="BK104" s="335">
        <f t="shared" si="96"/>
        <v>0</v>
      </c>
      <c r="BL104" s="272"/>
      <c r="BM104" s="333">
        <f>'stranka in letna napoved 2015'!BM104</f>
        <v>0</v>
      </c>
      <c r="BN104" s="335">
        <f t="shared" si="97"/>
        <v>0</v>
      </c>
      <c r="BO104" s="26">
        <f t="shared" si="98"/>
        <v>0</v>
      </c>
      <c r="BP104" s="281"/>
      <c r="BQ104" s="333">
        <f>'stranka in letna napoved 2015'!BQ104</f>
        <v>0</v>
      </c>
      <c r="BR104" s="335">
        <f t="shared" si="99"/>
        <v>0</v>
      </c>
      <c r="BS104" s="27">
        <f t="shared" si="100"/>
        <v>0</v>
      </c>
      <c r="BT104" s="27">
        <f t="shared" si="101"/>
        <v>0</v>
      </c>
      <c r="BU104" s="27">
        <f t="shared" si="102"/>
        <v>0</v>
      </c>
      <c r="BV104" s="335">
        <f t="shared" si="103"/>
        <v>0</v>
      </c>
      <c r="BW104" s="279"/>
      <c r="BX104" s="355">
        <f>'stranka in letna napoved 2015'!BX104</f>
        <v>0</v>
      </c>
      <c r="BY104" s="188">
        <f t="shared" si="104"/>
        <v>0</v>
      </c>
      <c r="BZ104" s="283"/>
      <c r="CA104" s="355">
        <f>'stranka in letna napoved 2015'!CA104</f>
        <v>0</v>
      </c>
      <c r="CB104" s="188">
        <f t="shared" si="105"/>
        <v>0</v>
      </c>
      <c r="CC104" s="283"/>
      <c r="CD104" s="341">
        <f>'stranka in letna napoved 2015'!CD104</f>
        <v>0</v>
      </c>
      <c r="CE104" s="188">
        <f t="shared" si="106"/>
        <v>0</v>
      </c>
      <c r="CF104" s="28">
        <f t="shared" si="74"/>
        <v>0</v>
      </c>
      <c r="CG104" s="28">
        <f t="shared" si="107"/>
        <v>0</v>
      </c>
      <c r="CH104" s="29">
        <f t="shared" si="108"/>
        <v>0</v>
      </c>
      <c r="CI104" s="188">
        <f t="shared" si="109"/>
        <v>0</v>
      </c>
      <c r="CJ104" s="272"/>
      <c r="CK104" s="342">
        <f>'stranka in letna napoved 2015'!CK104</f>
        <v>0</v>
      </c>
      <c r="CL104" s="247">
        <f t="shared" si="110"/>
        <v>0</v>
      </c>
      <c r="CM104" s="283"/>
      <c r="CN104" s="342">
        <f>'stranka in letna napoved 2015'!CN104</f>
        <v>0</v>
      </c>
      <c r="CO104" s="356">
        <f t="shared" si="111"/>
        <v>0</v>
      </c>
      <c r="CP104" s="283"/>
      <c r="CQ104" s="344">
        <f>'stranka in letna napoved 2015'!CQ104</f>
        <v>0</v>
      </c>
      <c r="CR104" s="247">
        <f t="shared" si="112"/>
        <v>0</v>
      </c>
      <c r="CS104" s="30">
        <f t="shared" si="75"/>
        <v>0</v>
      </c>
      <c r="CT104" s="30">
        <f t="shared" si="113"/>
        <v>0</v>
      </c>
      <c r="CU104" s="31">
        <f t="shared" si="114"/>
        <v>0</v>
      </c>
      <c r="CV104" s="192">
        <f t="shared" si="115"/>
        <v>0</v>
      </c>
      <c r="CW104" s="279"/>
      <c r="CX104" s="345">
        <f>'stranka in letna napoved 2015'!CX104</f>
        <v>0</v>
      </c>
      <c r="CY104" s="252">
        <f t="shared" si="116"/>
        <v>0</v>
      </c>
      <c r="CZ104" s="283"/>
      <c r="DA104" s="345">
        <f>'stranka in letna napoved 2015'!DA104</f>
        <v>0</v>
      </c>
      <c r="DB104" s="346">
        <f t="shared" si="117"/>
        <v>0</v>
      </c>
      <c r="DC104" s="283"/>
      <c r="DD104" s="345">
        <f>'stranka in letna napoved 2015'!DD104</f>
        <v>0</v>
      </c>
      <c r="DE104" s="347">
        <f t="shared" si="118"/>
        <v>0</v>
      </c>
      <c r="DF104" s="32">
        <f t="shared" si="76"/>
        <v>0</v>
      </c>
      <c r="DG104" s="32">
        <f t="shared" si="119"/>
        <v>0</v>
      </c>
      <c r="DH104" s="32">
        <f t="shared" si="120"/>
        <v>0</v>
      </c>
      <c r="DI104" s="194">
        <f t="shared" si="121"/>
        <v>0</v>
      </c>
      <c r="DJ104" s="279"/>
      <c r="DK104" s="348">
        <f>'stranka in letna napoved 2015'!DK104</f>
        <v>0</v>
      </c>
      <c r="DL104" s="349">
        <f t="shared" si="122"/>
        <v>0</v>
      </c>
      <c r="DM104" s="283"/>
      <c r="DN104" s="348">
        <f>'stranka in letna napoved 2015'!DN104</f>
        <v>0</v>
      </c>
      <c r="DO104" s="350">
        <f t="shared" si="123"/>
        <v>0</v>
      </c>
      <c r="DP104" s="283"/>
      <c r="DQ104" s="348">
        <f>'stranka in letna napoved 2015'!DQ104</f>
        <v>0</v>
      </c>
      <c r="DR104" s="258">
        <f t="shared" si="124"/>
        <v>0</v>
      </c>
      <c r="DS104" s="33">
        <f t="shared" si="77"/>
        <v>0</v>
      </c>
      <c r="DT104" s="33">
        <f t="shared" si="78"/>
        <v>0</v>
      </c>
      <c r="DU104" s="33">
        <f t="shared" si="125"/>
        <v>0</v>
      </c>
      <c r="DV104" s="196">
        <f t="shared" si="126"/>
        <v>0</v>
      </c>
      <c r="DW104" s="279"/>
      <c r="DX104" s="351">
        <f>'stranka in letna napoved 2015'!DX104</f>
        <v>0</v>
      </c>
      <c r="DY104" s="262">
        <f t="shared" si="127"/>
        <v>0</v>
      </c>
      <c r="DZ104" s="283"/>
      <c r="EA104" s="351">
        <f>'stranka in letna napoved 2015'!EA104</f>
        <v>0</v>
      </c>
      <c r="EB104" s="352">
        <f t="shared" si="128"/>
        <v>0</v>
      </c>
      <c r="EC104" s="283"/>
      <c r="ED104" s="262">
        <f>'stranka in letna napoved 2015'!ED104</f>
        <v>0</v>
      </c>
      <c r="EE104" s="353">
        <f t="shared" si="129"/>
        <v>0</v>
      </c>
      <c r="EF104" s="34">
        <f t="shared" si="79"/>
        <v>0</v>
      </c>
      <c r="EG104" s="34">
        <f t="shared" si="130"/>
        <v>0</v>
      </c>
      <c r="EH104" s="34">
        <f t="shared" si="131"/>
        <v>0</v>
      </c>
      <c r="EI104" s="200">
        <f t="shared" si="132"/>
        <v>0</v>
      </c>
      <c r="EJ104" s="287"/>
      <c r="EK104" s="357">
        <f>'stranka in letna napoved 2015'!EK104</f>
        <v>0</v>
      </c>
      <c r="EL104" s="269">
        <f t="shared" si="133"/>
        <v>0</v>
      </c>
      <c r="EM104" s="276"/>
      <c r="EN104" s="357">
        <f>'stranka in letna napoved 2015'!EN104</f>
        <v>0</v>
      </c>
      <c r="EO104" s="269">
        <f t="shared" si="134"/>
        <v>0</v>
      </c>
      <c r="EP104" s="283"/>
      <c r="EQ104" s="357">
        <f>'stranka in letna napoved 2015'!EQ104</f>
        <v>0</v>
      </c>
      <c r="ER104" s="269">
        <f t="shared" si="135"/>
        <v>0</v>
      </c>
      <c r="ES104" s="35">
        <f t="shared" si="80"/>
        <v>0</v>
      </c>
      <c r="ET104" s="35">
        <f t="shared" si="136"/>
        <v>0</v>
      </c>
      <c r="EU104" s="36">
        <f t="shared" si="137"/>
        <v>0</v>
      </c>
      <c r="EV104" s="206">
        <f t="shared" si="138"/>
        <v>0</v>
      </c>
      <c r="EW104" s="288">
        <f t="shared" si="139"/>
        <v>0</v>
      </c>
      <c r="EX104" s="289">
        <f t="shared" si="140"/>
        <v>0</v>
      </c>
      <c r="EY104" s="289">
        <f t="shared" si="141"/>
        <v>0</v>
      </c>
      <c r="EZ104" s="289">
        <f t="shared" si="142"/>
        <v>0</v>
      </c>
      <c r="FA104" s="289">
        <f t="shared" si="143"/>
        <v>0</v>
      </c>
      <c r="FB104" s="290">
        <f t="shared" si="144"/>
        <v>0</v>
      </c>
      <c r="FC104" s="292">
        <f t="shared" si="145"/>
        <v>0</v>
      </c>
    </row>
    <row r="105" spans="1:159" ht="30">
      <c r="A105" s="37">
        <f>'stranka in letna napoved 2015'!A105</f>
        <v>102</v>
      </c>
      <c r="B105" s="37" t="str">
        <f>'stranka in letna napoved 2015'!B105</f>
        <v>102/2014</v>
      </c>
      <c r="C105" s="38" t="str">
        <f>'stranka in letna napoved 2015'!C105</f>
        <v>POLIX EXPORT d.o.o.</v>
      </c>
      <c r="D105" s="39" t="str">
        <f>'stranka in letna napoved 2015'!D105</f>
        <v>Industrijska ulica 11</v>
      </c>
      <c r="E105" s="39" t="str">
        <f>'stranka in letna napoved 2015'!E105</f>
        <v>Žiri</v>
      </c>
      <c r="F105" s="40">
        <f>'stranka in letna napoved 2015'!F105</f>
        <v>4226</v>
      </c>
      <c r="G105" s="40" t="str">
        <f>'stranka in letna napoved 2015'!G105</f>
        <v>SI45322791</v>
      </c>
      <c r="H105" s="40" t="str">
        <f>'stranka in letna napoved 2015'!H105</f>
        <v>1828797000</v>
      </c>
      <c r="I105" s="40">
        <f>'stranka in letna napoved 2015'!I105</f>
        <v>0</v>
      </c>
      <c r="J105" s="40" t="str">
        <f>'stranka in letna napoved 2015'!J105</f>
        <v>28.140</v>
      </c>
      <c r="K105" s="40">
        <f>'stranka in letna napoved 2015'!K105</f>
        <v>0</v>
      </c>
      <c r="L105" s="40">
        <f>'stranka in letna napoved 2015'!L105</f>
        <v>0</v>
      </c>
      <c r="M105" s="66">
        <f>'stranka in letna napoved 2015'!M105</f>
        <v>0</v>
      </c>
      <c r="N105" s="102" t="str">
        <f>'stranka in letna napoved 2015'!N105</f>
        <v>IM</v>
      </c>
      <c r="O105" s="100" t="str">
        <f>'stranka in letna napoved 2015'!O105</f>
        <v>pridobitelj embaliranega blaga,embaler</v>
      </c>
      <c r="P105" s="40" t="str">
        <f>'stranka in letna napoved 2015'!P105</f>
        <v>QD</v>
      </c>
      <c r="Q105" s="64">
        <f>'stranka in letna napoved 2015'!Q105</f>
        <v>41641</v>
      </c>
      <c r="R105" s="64">
        <f>'stranka in letna napoved 2015'!R105</f>
        <v>41641</v>
      </c>
      <c r="S105" s="40" t="str">
        <f>'stranka in letna napoved 2015'!S105</f>
        <v>Petra Poženel</v>
      </c>
      <c r="T105" s="40" t="str">
        <f>'stranka in letna napoved 2015'!T105</f>
        <v>+38645184407</v>
      </c>
      <c r="U105" s="40" t="str">
        <f>'stranka in letna napoved 2015'!U105</f>
        <v>petra.pozenel@ika.si</v>
      </c>
      <c r="V105" s="40">
        <f>'stranka in letna napoved 2015'!V105</f>
        <v>0</v>
      </c>
      <c r="W105" s="40">
        <f>'stranka in letna napoved 2015'!W105</f>
        <v>0</v>
      </c>
      <c r="X105" s="40">
        <f>'stranka in letna napoved 2015'!X105</f>
        <v>0</v>
      </c>
      <c r="Y105" s="40">
        <f>'stranka in letna napoved 2015'!Y105</f>
        <v>0</v>
      </c>
      <c r="Z105" s="40">
        <f>'stranka in letna napoved 2015'!Z105</f>
        <v>0</v>
      </c>
      <c r="AA105" s="272"/>
      <c r="AB105" s="180">
        <f>'stranka in letna napoved 2015'!AB105</f>
        <v>0</v>
      </c>
      <c r="AC105" s="104">
        <f t="shared" si="81"/>
        <v>0</v>
      </c>
      <c r="AD105" s="272"/>
      <c r="AE105" s="180">
        <f>'stranka in letna napoved 2015'!AE105</f>
        <v>0</v>
      </c>
      <c r="AF105" s="104">
        <f t="shared" si="82"/>
        <v>0</v>
      </c>
      <c r="AG105" s="20">
        <f t="shared" si="73"/>
        <v>0</v>
      </c>
      <c r="AH105" s="272"/>
      <c r="AI105" s="180">
        <f>'stranka in letna napoved 2015'!AI105</f>
        <v>0</v>
      </c>
      <c r="AJ105" s="104">
        <f t="shared" si="83"/>
        <v>0</v>
      </c>
      <c r="AK105" s="272"/>
      <c r="AL105" s="180">
        <f>'stranka in letna napoved 2015'!AL105</f>
        <v>0</v>
      </c>
      <c r="AM105" s="236">
        <f t="shared" si="84"/>
        <v>0</v>
      </c>
      <c r="AN105" s="22">
        <f t="shared" si="85"/>
        <v>0</v>
      </c>
      <c r="AO105" s="276"/>
      <c r="AP105" s="182">
        <f>'stranka in letna napoved 2015'!AP105</f>
        <v>0</v>
      </c>
      <c r="AQ105" s="331">
        <f t="shared" si="86"/>
        <v>0</v>
      </c>
      <c r="AR105" s="23">
        <f t="shared" si="87"/>
        <v>0</v>
      </c>
      <c r="AS105" s="23">
        <f t="shared" si="88"/>
        <v>0</v>
      </c>
      <c r="AT105" s="23">
        <f t="shared" si="89"/>
        <v>0</v>
      </c>
      <c r="AU105" s="174">
        <f t="shared" si="90"/>
        <v>0</v>
      </c>
      <c r="AV105" s="279"/>
      <c r="AW105" s="333">
        <f>'stranka in letna napoved 2015'!AW105</f>
        <v>0</v>
      </c>
      <c r="AX105" s="242">
        <f t="shared" si="91"/>
        <v>0</v>
      </c>
      <c r="AY105" s="272"/>
      <c r="AZ105" s="332">
        <f>'stranka in letna napoved 2015'!AZ105</f>
        <v>0</v>
      </c>
      <c r="BA105" s="242">
        <f t="shared" si="92"/>
        <v>0</v>
      </c>
      <c r="BB105" s="272"/>
      <c r="BC105" s="333">
        <f>'stranka in letna napoved 2015'!BC105</f>
        <v>0</v>
      </c>
      <c r="BD105" s="335">
        <f t="shared" si="93"/>
        <v>0</v>
      </c>
      <c r="BE105" s="25">
        <f t="shared" si="94"/>
        <v>0</v>
      </c>
      <c r="BF105" s="272"/>
      <c r="BG105" s="333">
        <f>'stranka in letna napoved 2015'!BG105</f>
        <v>0</v>
      </c>
      <c r="BH105" s="335">
        <f t="shared" si="95"/>
        <v>0</v>
      </c>
      <c r="BI105" s="272"/>
      <c r="BJ105" s="333">
        <f>'stranka in letna napoved 2015'!BJ105</f>
        <v>0</v>
      </c>
      <c r="BK105" s="335">
        <f t="shared" si="96"/>
        <v>0</v>
      </c>
      <c r="BL105" s="272"/>
      <c r="BM105" s="333">
        <f>'stranka in letna napoved 2015'!BM105</f>
        <v>0</v>
      </c>
      <c r="BN105" s="335">
        <f t="shared" si="97"/>
        <v>0</v>
      </c>
      <c r="BO105" s="26">
        <f t="shared" si="98"/>
        <v>0</v>
      </c>
      <c r="BP105" s="281"/>
      <c r="BQ105" s="333">
        <f>'stranka in letna napoved 2015'!BQ105</f>
        <v>0</v>
      </c>
      <c r="BR105" s="335">
        <f t="shared" si="99"/>
        <v>0</v>
      </c>
      <c r="BS105" s="27">
        <f t="shared" si="100"/>
        <v>0</v>
      </c>
      <c r="BT105" s="27">
        <f t="shared" si="101"/>
        <v>0</v>
      </c>
      <c r="BU105" s="27">
        <f t="shared" si="102"/>
        <v>0</v>
      </c>
      <c r="BV105" s="335">
        <f t="shared" si="103"/>
        <v>0</v>
      </c>
      <c r="BW105" s="279"/>
      <c r="BX105" s="355">
        <f>'stranka in letna napoved 2015'!BX105</f>
        <v>0</v>
      </c>
      <c r="BY105" s="188">
        <f t="shared" si="104"/>
        <v>0</v>
      </c>
      <c r="BZ105" s="283"/>
      <c r="CA105" s="355">
        <f>'stranka in letna napoved 2015'!CA105</f>
        <v>0</v>
      </c>
      <c r="CB105" s="188">
        <f t="shared" si="105"/>
        <v>0</v>
      </c>
      <c r="CC105" s="283"/>
      <c r="CD105" s="341">
        <f>'stranka in letna napoved 2015'!CD105</f>
        <v>0</v>
      </c>
      <c r="CE105" s="188">
        <f t="shared" si="106"/>
        <v>0</v>
      </c>
      <c r="CF105" s="28">
        <f t="shared" si="74"/>
        <v>0</v>
      </c>
      <c r="CG105" s="28">
        <f t="shared" si="107"/>
        <v>0</v>
      </c>
      <c r="CH105" s="29">
        <f t="shared" si="108"/>
        <v>0</v>
      </c>
      <c r="CI105" s="188">
        <f t="shared" si="109"/>
        <v>0</v>
      </c>
      <c r="CJ105" s="272"/>
      <c r="CK105" s="342">
        <f>'stranka in letna napoved 2015'!CK105</f>
        <v>0</v>
      </c>
      <c r="CL105" s="247">
        <f t="shared" si="110"/>
        <v>0</v>
      </c>
      <c r="CM105" s="283"/>
      <c r="CN105" s="342">
        <f>'stranka in letna napoved 2015'!CN105</f>
        <v>0</v>
      </c>
      <c r="CO105" s="356">
        <f t="shared" si="111"/>
        <v>0</v>
      </c>
      <c r="CP105" s="283"/>
      <c r="CQ105" s="344">
        <f>'stranka in letna napoved 2015'!CQ105</f>
        <v>0</v>
      </c>
      <c r="CR105" s="247">
        <f t="shared" si="112"/>
        <v>0</v>
      </c>
      <c r="CS105" s="30">
        <f t="shared" si="75"/>
        <v>0</v>
      </c>
      <c r="CT105" s="30">
        <f t="shared" si="113"/>
        <v>0</v>
      </c>
      <c r="CU105" s="31">
        <f t="shared" si="114"/>
        <v>0</v>
      </c>
      <c r="CV105" s="192">
        <f t="shared" si="115"/>
        <v>0</v>
      </c>
      <c r="CW105" s="279"/>
      <c r="CX105" s="345">
        <f>'stranka in letna napoved 2015'!CX105</f>
        <v>0</v>
      </c>
      <c r="CY105" s="252">
        <f t="shared" si="116"/>
        <v>0</v>
      </c>
      <c r="CZ105" s="283"/>
      <c r="DA105" s="345">
        <f>'stranka in letna napoved 2015'!DA105</f>
        <v>0</v>
      </c>
      <c r="DB105" s="346">
        <f t="shared" si="117"/>
        <v>0</v>
      </c>
      <c r="DC105" s="283"/>
      <c r="DD105" s="345">
        <f>'stranka in letna napoved 2015'!DD105</f>
        <v>0</v>
      </c>
      <c r="DE105" s="347">
        <f t="shared" si="118"/>
        <v>0</v>
      </c>
      <c r="DF105" s="32">
        <f t="shared" si="76"/>
        <v>0</v>
      </c>
      <c r="DG105" s="32">
        <f t="shared" si="119"/>
        <v>0</v>
      </c>
      <c r="DH105" s="32">
        <f t="shared" si="120"/>
        <v>0</v>
      </c>
      <c r="DI105" s="194">
        <f t="shared" si="121"/>
        <v>0</v>
      </c>
      <c r="DJ105" s="279"/>
      <c r="DK105" s="348">
        <f>'stranka in letna napoved 2015'!DK105</f>
        <v>0</v>
      </c>
      <c r="DL105" s="349">
        <f t="shared" si="122"/>
        <v>0</v>
      </c>
      <c r="DM105" s="283"/>
      <c r="DN105" s="348">
        <f>'stranka in letna napoved 2015'!DN105</f>
        <v>0</v>
      </c>
      <c r="DO105" s="350">
        <f t="shared" si="123"/>
        <v>0</v>
      </c>
      <c r="DP105" s="283"/>
      <c r="DQ105" s="348">
        <f>'stranka in letna napoved 2015'!DQ105</f>
        <v>0</v>
      </c>
      <c r="DR105" s="258">
        <f t="shared" si="124"/>
        <v>0</v>
      </c>
      <c r="DS105" s="33">
        <f t="shared" si="77"/>
        <v>0</v>
      </c>
      <c r="DT105" s="33">
        <f t="shared" si="78"/>
        <v>0</v>
      </c>
      <c r="DU105" s="33">
        <f t="shared" si="125"/>
        <v>0</v>
      </c>
      <c r="DV105" s="196">
        <f t="shared" si="126"/>
        <v>0</v>
      </c>
      <c r="DW105" s="279"/>
      <c r="DX105" s="351">
        <f>'stranka in letna napoved 2015'!DX105</f>
        <v>0</v>
      </c>
      <c r="DY105" s="262">
        <f t="shared" si="127"/>
        <v>0</v>
      </c>
      <c r="DZ105" s="283"/>
      <c r="EA105" s="351">
        <f>'stranka in letna napoved 2015'!EA105</f>
        <v>0</v>
      </c>
      <c r="EB105" s="352">
        <f t="shared" si="128"/>
        <v>0</v>
      </c>
      <c r="EC105" s="283"/>
      <c r="ED105" s="262">
        <f>'stranka in letna napoved 2015'!ED105</f>
        <v>0</v>
      </c>
      <c r="EE105" s="353">
        <f t="shared" si="129"/>
        <v>0</v>
      </c>
      <c r="EF105" s="34">
        <f t="shared" si="79"/>
        <v>0</v>
      </c>
      <c r="EG105" s="34">
        <f t="shared" si="130"/>
        <v>0</v>
      </c>
      <c r="EH105" s="34">
        <f t="shared" si="131"/>
        <v>0</v>
      </c>
      <c r="EI105" s="200">
        <f t="shared" si="132"/>
        <v>0</v>
      </c>
      <c r="EJ105" s="287"/>
      <c r="EK105" s="357">
        <f>'stranka in letna napoved 2015'!EK105</f>
        <v>0</v>
      </c>
      <c r="EL105" s="269">
        <f t="shared" si="133"/>
        <v>0</v>
      </c>
      <c r="EM105" s="276"/>
      <c r="EN105" s="357">
        <f>'stranka in letna napoved 2015'!EN105</f>
        <v>0</v>
      </c>
      <c r="EO105" s="269">
        <f t="shared" si="134"/>
        <v>0</v>
      </c>
      <c r="EP105" s="283"/>
      <c r="EQ105" s="357">
        <f>'stranka in letna napoved 2015'!EQ105</f>
        <v>0</v>
      </c>
      <c r="ER105" s="269">
        <f t="shared" si="135"/>
        <v>0</v>
      </c>
      <c r="ES105" s="35">
        <f t="shared" si="80"/>
        <v>0</v>
      </c>
      <c r="ET105" s="35">
        <f t="shared" si="136"/>
        <v>0</v>
      </c>
      <c r="EU105" s="36">
        <f t="shared" si="137"/>
        <v>0</v>
      </c>
      <c r="EV105" s="206">
        <f t="shared" si="138"/>
        <v>0</v>
      </c>
      <c r="EW105" s="288">
        <f t="shared" si="139"/>
        <v>0</v>
      </c>
      <c r="EX105" s="289">
        <f t="shared" si="140"/>
        <v>0</v>
      </c>
      <c r="EY105" s="289">
        <f t="shared" si="141"/>
        <v>0</v>
      </c>
      <c r="EZ105" s="289">
        <f t="shared" si="142"/>
        <v>0</v>
      </c>
      <c r="FA105" s="289">
        <f t="shared" si="143"/>
        <v>0</v>
      </c>
      <c r="FB105" s="290">
        <f t="shared" si="144"/>
        <v>0</v>
      </c>
      <c r="FC105" s="292">
        <f t="shared" si="145"/>
        <v>0</v>
      </c>
    </row>
    <row r="106" spans="1:159" ht="30">
      <c r="A106" s="37">
        <f>'stranka in letna napoved 2015'!A106</f>
        <v>103</v>
      </c>
      <c r="B106" s="37" t="str">
        <f>'stranka in letna napoved 2015'!B106</f>
        <v>103/2014</v>
      </c>
      <c r="C106" s="38" t="str">
        <f>'stranka in letna napoved 2015'!C106</f>
        <v>IKA, ŽIRI, d.o.o.</v>
      </c>
      <c r="D106" s="39" t="str">
        <f>'stranka in letna napoved 2015'!D106</f>
        <v>Industrijska ulica 11</v>
      </c>
      <c r="E106" s="39" t="str">
        <f>'stranka in letna napoved 2015'!E106</f>
        <v>Žiri</v>
      </c>
      <c r="F106" s="40">
        <f>'stranka in letna napoved 2015'!F106</f>
        <v>4226</v>
      </c>
      <c r="G106" s="40" t="str">
        <f>'stranka in letna napoved 2015'!G106</f>
        <v>SI84885211</v>
      </c>
      <c r="H106" s="40" t="str">
        <f>'stranka in letna napoved 2015'!H106</f>
        <v>5332150000</v>
      </c>
      <c r="I106" s="40">
        <f>'stranka in letna napoved 2015'!I106</f>
        <v>0</v>
      </c>
      <c r="J106" s="40" t="str">
        <f>'stranka in letna napoved 2015'!J106</f>
        <v>47.520</v>
      </c>
      <c r="K106" s="40">
        <f>'stranka in letna napoved 2015'!K106</f>
        <v>0</v>
      </c>
      <c r="L106" s="40">
        <f>'stranka in letna napoved 2015'!L106</f>
        <v>0</v>
      </c>
      <c r="M106" s="66">
        <f>'stranka in letna napoved 2015'!M106</f>
        <v>0</v>
      </c>
      <c r="N106" s="102" t="str">
        <f>'stranka in letna napoved 2015'!N106</f>
        <v>IM</v>
      </c>
      <c r="O106" s="100" t="str">
        <f>'stranka in letna napoved 2015'!O106</f>
        <v>pridobitelj embal. Blaga,embaler</v>
      </c>
      <c r="P106" s="40" t="str">
        <f>'stranka in letna napoved 2015'!P106</f>
        <v>QD</v>
      </c>
      <c r="Q106" s="64">
        <f>'stranka in letna napoved 2015'!Q106</f>
        <v>41641</v>
      </c>
      <c r="R106" s="64">
        <f>'stranka in letna napoved 2015'!R106</f>
        <v>41641</v>
      </c>
      <c r="S106" s="40" t="str">
        <f>'stranka in letna napoved 2015'!S106</f>
        <v>Petra Poženel</v>
      </c>
      <c r="T106" s="40" t="str">
        <f>'stranka in letna napoved 2015'!T106</f>
        <v>+386 4 518 44 07</v>
      </c>
      <c r="U106" s="40" t="str">
        <f>'stranka in letna napoved 2015'!U106</f>
        <v>petra.pozenel@ika.si</v>
      </c>
      <c r="V106" s="40">
        <f>'stranka in letna napoved 2015'!V106</f>
        <v>0</v>
      </c>
      <c r="W106" s="40">
        <f>'stranka in letna napoved 2015'!W106</f>
        <v>0</v>
      </c>
      <c r="X106" s="40">
        <f>'stranka in letna napoved 2015'!X106</f>
        <v>0</v>
      </c>
      <c r="Y106" s="40">
        <f>'stranka in letna napoved 2015'!Y106</f>
        <v>0</v>
      </c>
      <c r="Z106" s="40">
        <f>'stranka in letna napoved 2015'!Z106</f>
        <v>0</v>
      </c>
      <c r="AA106" s="272"/>
      <c r="AB106" s="180">
        <f>'stranka in letna napoved 2015'!AB106</f>
        <v>0</v>
      </c>
      <c r="AC106" s="104">
        <f t="shared" si="81"/>
        <v>0</v>
      </c>
      <c r="AD106" s="272"/>
      <c r="AE106" s="180">
        <f>'stranka in letna napoved 2015'!AE106</f>
        <v>0</v>
      </c>
      <c r="AF106" s="104">
        <f t="shared" si="82"/>
        <v>0</v>
      </c>
      <c r="AG106" s="20">
        <f t="shared" si="73"/>
        <v>0</v>
      </c>
      <c r="AH106" s="272"/>
      <c r="AI106" s="180">
        <f>'stranka in letna napoved 2015'!AI106</f>
        <v>0</v>
      </c>
      <c r="AJ106" s="104">
        <f t="shared" si="83"/>
        <v>0</v>
      </c>
      <c r="AK106" s="272"/>
      <c r="AL106" s="180">
        <f>'stranka in letna napoved 2015'!AL106</f>
        <v>0</v>
      </c>
      <c r="AM106" s="236">
        <f t="shared" si="84"/>
        <v>0</v>
      </c>
      <c r="AN106" s="22">
        <f t="shared" si="85"/>
        <v>0</v>
      </c>
      <c r="AO106" s="276"/>
      <c r="AP106" s="182">
        <f>'stranka in letna napoved 2015'!AP106</f>
        <v>0</v>
      </c>
      <c r="AQ106" s="331">
        <f t="shared" si="86"/>
        <v>0</v>
      </c>
      <c r="AR106" s="23">
        <f t="shared" si="87"/>
        <v>0</v>
      </c>
      <c r="AS106" s="23">
        <f t="shared" si="88"/>
        <v>0</v>
      </c>
      <c r="AT106" s="23">
        <f t="shared" si="89"/>
        <v>0</v>
      </c>
      <c r="AU106" s="174">
        <f t="shared" si="90"/>
        <v>0</v>
      </c>
      <c r="AV106" s="279"/>
      <c r="AW106" s="333">
        <f>'stranka in letna napoved 2015'!AW106</f>
        <v>0</v>
      </c>
      <c r="AX106" s="242">
        <f t="shared" si="91"/>
        <v>0</v>
      </c>
      <c r="AY106" s="272"/>
      <c r="AZ106" s="332">
        <f>'stranka in letna napoved 2015'!AZ106</f>
        <v>0</v>
      </c>
      <c r="BA106" s="242">
        <f t="shared" si="92"/>
        <v>0</v>
      </c>
      <c r="BB106" s="272"/>
      <c r="BC106" s="333">
        <f>'stranka in letna napoved 2015'!BC106</f>
        <v>0</v>
      </c>
      <c r="BD106" s="335">
        <f t="shared" si="93"/>
        <v>0</v>
      </c>
      <c r="BE106" s="25">
        <f t="shared" si="94"/>
        <v>0</v>
      </c>
      <c r="BF106" s="272"/>
      <c r="BG106" s="333">
        <f>'stranka in letna napoved 2015'!BG106</f>
        <v>0</v>
      </c>
      <c r="BH106" s="335">
        <f t="shared" si="95"/>
        <v>0</v>
      </c>
      <c r="BI106" s="272"/>
      <c r="BJ106" s="333">
        <f>'stranka in letna napoved 2015'!BJ106</f>
        <v>0</v>
      </c>
      <c r="BK106" s="335">
        <f t="shared" si="96"/>
        <v>0</v>
      </c>
      <c r="BL106" s="272"/>
      <c r="BM106" s="333">
        <f>'stranka in letna napoved 2015'!BM106</f>
        <v>0</v>
      </c>
      <c r="BN106" s="335">
        <f t="shared" si="97"/>
        <v>0</v>
      </c>
      <c r="BO106" s="26">
        <f t="shared" si="98"/>
        <v>0</v>
      </c>
      <c r="BP106" s="281"/>
      <c r="BQ106" s="333">
        <f>'stranka in letna napoved 2015'!BQ106</f>
        <v>0</v>
      </c>
      <c r="BR106" s="335">
        <f t="shared" si="99"/>
        <v>0</v>
      </c>
      <c r="BS106" s="27">
        <f t="shared" si="100"/>
        <v>0</v>
      </c>
      <c r="BT106" s="27">
        <f t="shared" si="101"/>
        <v>0</v>
      </c>
      <c r="BU106" s="27">
        <f t="shared" si="102"/>
        <v>0</v>
      </c>
      <c r="BV106" s="335">
        <f t="shared" si="103"/>
        <v>0</v>
      </c>
      <c r="BW106" s="279"/>
      <c r="BX106" s="355">
        <f>'stranka in letna napoved 2015'!BX106</f>
        <v>0</v>
      </c>
      <c r="BY106" s="188">
        <f t="shared" si="104"/>
        <v>0</v>
      </c>
      <c r="BZ106" s="283"/>
      <c r="CA106" s="355">
        <f>'stranka in letna napoved 2015'!CA106</f>
        <v>0</v>
      </c>
      <c r="CB106" s="188">
        <f t="shared" si="105"/>
        <v>0</v>
      </c>
      <c r="CC106" s="283"/>
      <c r="CD106" s="341">
        <f>'stranka in letna napoved 2015'!CD106</f>
        <v>0</v>
      </c>
      <c r="CE106" s="188">
        <f t="shared" si="106"/>
        <v>0</v>
      </c>
      <c r="CF106" s="28">
        <f t="shared" si="74"/>
        <v>0</v>
      </c>
      <c r="CG106" s="28">
        <f t="shared" si="107"/>
        <v>0</v>
      </c>
      <c r="CH106" s="29">
        <f t="shared" si="108"/>
        <v>0</v>
      </c>
      <c r="CI106" s="188">
        <f t="shared" si="109"/>
        <v>0</v>
      </c>
      <c r="CJ106" s="272"/>
      <c r="CK106" s="342">
        <f>'stranka in letna napoved 2015'!CK106</f>
        <v>0</v>
      </c>
      <c r="CL106" s="247">
        <f t="shared" si="110"/>
        <v>0</v>
      </c>
      <c r="CM106" s="283"/>
      <c r="CN106" s="342">
        <f>'stranka in letna napoved 2015'!CN106</f>
        <v>0</v>
      </c>
      <c r="CO106" s="356">
        <f t="shared" si="111"/>
        <v>0</v>
      </c>
      <c r="CP106" s="283"/>
      <c r="CQ106" s="344">
        <f>'stranka in letna napoved 2015'!CQ106</f>
        <v>0</v>
      </c>
      <c r="CR106" s="247">
        <f t="shared" si="112"/>
        <v>0</v>
      </c>
      <c r="CS106" s="30">
        <f t="shared" si="75"/>
        <v>0</v>
      </c>
      <c r="CT106" s="30">
        <f t="shared" si="113"/>
        <v>0</v>
      </c>
      <c r="CU106" s="31">
        <f t="shared" si="114"/>
        <v>0</v>
      </c>
      <c r="CV106" s="192">
        <f t="shared" si="115"/>
        <v>0</v>
      </c>
      <c r="CW106" s="279"/>
      <c r="CX106" s="345">
        <f>'stranka in letna napoved 2015'!CX106</f>
        <v>0</v>
      </c>
      <c r="CY106" s="252">
        <f t="shared" si="116"/>
        <v>0</v>
      </c>
      <c r="CZ106" s="283"/>
      <c r="DA106" s="345">
        <f>'stranka in letna napoved 2015'!DA106</f>
        <v>0</v>
      </c>
      <c r="DB106" s="346">
        <f t="shared" si="117"/>
        <v>0</v>
      </c>
      <c r="DC106" s="283"/>
      <c r="DD106" s="345">
        <f>'stranka in letna napoved 2015'!DD106</f>
        <v>0</v>
      </c>
      <c r="DE106" s="347">
        <f t="shared" si="118"/>
        <v>0</v>
      </c>
      <c r="DF106" s="32">
        <f t="shared" si="76"/>
        <v>0</v>
      </c>
      <c r="DG106" s="32">
        <f t="shared" si="119"/>
        <v>0</v>
      </c>
      <c r="DH106" s="32">
        <f t="shared" si="120"/>
        <v>0</v>
      </c>
      <c r="DI106" s="194">
        <f t="shared" si="121"/>
        <v>0</v>
      </c>
      <c r="DJ106" s="279"/>
      <c r="DK106" s="348">
        <f>'stranka in letna napoved 2015'!DK106</f>
        <v>0</v>
      </c>
      <c r="DL106" s="349">
        <f t="shared" si="122"/>
        <v>0</v>
      </c>
      <c r="DM106" s="283"/>
      <c r="DN106" s="348">
        <f>'stranka in letna napoved 2015'!DN106</f>
        <v>0</v>
      </c>
      <c r="DO106" s="350">
        <f t="shared" si="123"/>
        <v>0</v>
      </c>
      <c r="DP106" s="283"/>
      <c r="DQ106" s="348">
        <f>'stranka in letna napoved 2015'!DQ106</f>
        <v>0</v>
      </c>
      <c r="DR106" s="258">
        <f t="shared" si="124"/>
        <v>0</v>
      </c>
      <c r="DS106" s="33">
        <f t="shared" si="77"/>
        <v>0</v>
      </c>
      <c r="DT106" s="33">
        <f t="shared" si="78"/>
        <v>0</v>
      </c>
      <c r="DU106" s="33">
        <f t="shared" si="125"/>
        <v>0</v>
      </c>
      <c r="DV106" s="196">
        <f t="shared" si="126"/>
        <v>0</v>
      </c>
      <c r="DW106" s="279"/>
      <c r="DX106" s="351">
        <f>'stranka in letna napoved 2015'!DX106</f>
        <v>0</v>
      </c>
      <c r="DY106" s="262">
        <f t="shared" si="127"/>
        <v>0</v>
      </c>
      <c r="DZ106" s="283"/>
      <c r="EA106" s="351">
        <f>'stranka in letna napoved 2015'!EA106</f>
        <v>0</v>
      </c>
      <c r="EB106" s="352">
        <f t="shared" si="128"/>
        <v>0</v>
      </c>
      <c r="EC106" s="283"/>
      <c r="ED106" s="262">
        <f>'stranka in letna napoved 2015'!ED106</f>
        <v>0</v>
      </c>
      <c r="EE106" s="353">
        <f t="shared" si="129"/>
        <v>0</v>
      </c>
      <c r="EF106" s="34">
        <f t="shared" si="79"/>
        <v>0</v>
      </c>
      <c r="EG106" s="34">
        <f t="shared" si="130"/>
        <v>0</v>
      </c>
      <c r="EH106" s="34">
        <f t="shared" si="131"/>
        <v>0</v>
      </c>
      <c r="EI106" s="200">
        <f t="shared" si="132"/>
        <v>0</v>
      </c>
      <c r="EJ106" s="287"/>
      <c r="EK106" s="357">
        <f>'stranka in letna napoved 2015'!EK106</f>
        <v>0</v>
      </c>
      <c r="EL106" s="269">
        <f t="shared" si="133"/>
        <v>0</v>
      </c>
      <c r="EM106" s="276"/>
      <c r="EN106" s="357">
        <f>'stranka in letna napoved 2015'!EN106</f>
        <v>0</v>
      </c>
      <c r="EO106" s="269">
        <f t="shared" si="134"/>
        <v>0</v>
      </c>
      <c r="EP106" s="283"/>
      <c r="EQ106" s="357">
        <f>'stranka in letna napoved 2015'!EQ106</f>
        <v>0</v>
      </c>
      <c r="ER106" s="269">
        <f t="shared" si="135"/>
        <v>0</v>
      </c>
      <c r="ES106" s="35">
        <f t="shared" si="80"/>
        <v>0</v>
      </c>
      <c r="ET106" s="35">
        <f t="shared" si="136"/>
        <v>0</v>
      </c>
      <c r="EU106" s="36">
        <f t="shared" si="137"/>
        <v>0</v>
      </c>
      <c r="EV106" s="206">
        <f t="shared" si="138"/>
        <v>0</v>
      </c>
      <c r="EW106" s="288">
        <f t="shared" si="139"/>
        <v>0</v>
      </c>
      <c r="EX106" s="289">
        <f t="shared" si="140"/>
        <v>0</v>
      </c>
      <c r="EY106" s="289">
        <f t="shared" si="141"/>
        <v>0</v>
      </c>
      <c r="EZ106" s="289">
        <f t="shared" si="142"/>
        <v>0</v>
      </c>
      <c r="FA106" s="289">
        <f t="shared" si="143"/>
        <v>0</v>
      </c>
      <c r="FB106" s="290">
        <f t="shared" si="144"/>
        <v>0</v>
      </c>
      <c r="FC106" s="292">
        <f t="shared" si="145"/>
        <v>0</v>
      </c>
    </row>
    <row r="107" spans="1:159">
      <c r="A107" s="37">
        <f>'stranka in letna napoved 2015'!A107</f>
        <v>104</v>
      </c>
      <c r="B107" s="37" t="str">
        <f>'stranka in letna napoved 2015'!B107</f>
        <v>104/2014</v>
      </c>
      <c r="C107" s="38" t="str">
        <f>'stranka in letna napoved 2015'!C107</f>
        <v>LINDE PLIN d.o.o.</v>
      </c>
      <c r="D107" s="39" t="str">
        <f>'stranka in letna napoved 2015'!D107</f>
        <v>Bukovžlak 65B</v>
      </c>
      <c r="E107" s="39" t="str">
        <f>'stranka in letna napoved 2015'!E107</f>
        <v>Celje</v>
      </c>
      <c r="F107" s="40">
        <f>'stranka in letna napoved 2015'!F107</f>
        <v>3000</v>
      </c>
      <c r="G107" s="40" t="str">
        <f>'stranka in letna napoved 2015'!G107</f>
        <v>SI42263000</v>
      </c>
      <c r="H107" s="40" t="str">
        <f>'stranka in letna napoved 2015'!H107</f>
        <v>5654688000</v>
      </c>
      <c r="I107" s="40" t="str">
        <f>'stranka in letna napoved 2015'!I107</f>
        <v>prodaja@si.linde-gas.com</v>
      </c>
      <c r="J107" s="40" t="str">
        <f>'stranka in letna napoved 2015'!J107</f>
        <v>19.200</v>
      </c>
      <c r="K107" s="40">
        <f>'stranka in letna napoved 2015'!K107</f>
        <v>0</v>
      </c>
      <c r="L107" s="40">
        <f>'stranka in letna napoved 2015'!L107</f>
        <v>0</v>
      </c>
      <c r="M107" s="66">
        <f>'stranka in letna napoved 2015'!M107</f>
        <v>0</v>
      </c>
      <c r="N107" s="102" t="str">
        <f>'stranka in letna napoved 2015'!N107</f>
        <v>DG</v>
      </c>
      <c r="O107" s="100" t="str">
        <f>'stranka in letna napoved 2015'!O107</f>
        <v>pridobitelj,embal.blaga,embaler</v>
      </c>
      <c r="P107" s="40" t="str">
        <f>'stranka in letna napoved 2015'!P107</f>
        <v>QD</v>
      </c>
      <c r="Q107" s="64">
        <f>'stranka in letna napoved 2015'!Q107</f>
        <v>41641</v>
      </c>
      <c r="R107" s="64">
        <f>'stranka in letna napoved 2015'!R107</f>
        <v>41754</v>
      </c>
      <c r="S107" s="40" t="str">
        <f>'stranka in letna napoved 2015'!S107</f>
        <v>Aljoša Gerčar</v>
      </c>
      <c r="T107" s="40" t="str">
        <f>'stranka in letna napoved 2015'!T107</f>
        <v>+386 3 426 07 85</v>
      </c>
      <c r="U107" s="40" t="str">
        <f>'stranka in letna napoved 2015'!U107</f>
        <v>aljosa.gercar@si.linde-gas.com</v>
      </c>
      <c r="V107" s="40">
        <f>'stranka in letna napoved 2015'!V107</f>
        <v>0</v>
      </c>
      <c r="W107" s="40">
        <f>'stranka in letna napoved 2015'!W107</f>
        <v>0</v>
      </c>
      <c r="X107" s="40">
        <f>'stranka in letna napoved 2015'!X107</f>
        <v>0</v>
      </c>
      <c r="Y107" s="40">
        <f>'stranka in letna napoved 2015'!Y107</f>
        <v>0</v>
      </c>
      <c r="Z107" s="40">
        <f>'stranka in letna napoved 2015'!Z107</f>
        <v>0</v>
      </c>
      <c r="AA107" s="272"/>
      <c r="AB107" s="180">
        <f>'stranka in letna napoved 2015'!AB107</f>
        <v>0</v>
      </c>
      <c r="AC107" s="104">
        <f t="shared" si="81"/>
        <v>0</v>
      </c>
      <c r="AD107" s="272"/>
      <c r="AE107" s="180">
        <f>'stranka in letna napoved 2015'!AE107</f>
        <v>0</v>
      </c>
      <c r="AF107" s="104">
        <f t="shared" si="82"/>
        <v>0</v>
      </c>
      <c r="AG107" s="20">
        <f t="shared" si="73"/>
        <v>0</v>
      </c>
      <c r="AH107" s="272"/>
      <c r="AI107" s="180">
        <f>'stranka in letna napoved 2015'!AI107</f>
        <v>0</v>
      </c>
      <c r="AJ107" s="104">
        <f t="shared" si="83"/>
        <v>0</v>
      </c>
      <c r="AK107" s="272"/>
      <c r="AL107" s="180">
        <f>'stranka in letna napoved 2015'!AL107</f>
        <v>0</v>
      </c>
      <c r="AM107" s="236">
        <f t="shared" si="84"/>
        <v>0</v>
      </c>
      <c r="AN107" s="22">
        <f t="shared" si="85"/>
        <v>0</v>
      </c>
      <c r="AO107" s="276"/>
      <c r="AP107" s="182">
        <f>'stranka in letna napoved 2015'!AP107</f>
        <v>0</v>
      </c>
      <c r="AQ107" s="331">
        <f t="shared" si="86"/>
        <v>0</v>
      </c>
      <c r="AR107" s="23">
        <f t="shared" si="87"/>
        <v>0</v>
      </c>
      <c r="AS107" s="23">
        <f t="shared" si="88"/>
        <v>0</v>
      </c>
      <c r="AT107" s="23">
        <f t="shared" si="89"/>
        <v>0</v>
      </c>
      <c r="AU107" s="174">
        <f t="shared" si="90"/>
        <v>0</v>
      </c>
      <c r="AV107" s="279"/>
      <c r="AW107" s="333">
        <f>'stranka in letna napoved 2015'!AW107</f>
        <v>0</v>
      </c>
      <c r="AX107" s="242">
        <f t="shared" si="91"/>
        <v>0</v>
      </c>
      <c r="AY107" s="272"/>
      <c r="AZ107" s="332">
        <f>'stranka in letna napoved 2015'!AZ107</f>
        <v>0</v>
      </c>
      <c r="BA107" s="242">
        <f t="shared" si="92"/>
        <v>0</v>
      </c>
      <c r="BB107" s="272"/>
      <c r="BC107" s="333">
        <f>'stranka in letna napoved 2015'!BC107</f>
        <v>0</v>
      </c>
      <c r="BD107" s="335">
        <f t="shared" si="93"/>
        <v>0</v>
      </c>
      <c r="BE107" s="25">
        <f t="shared" si="94"/>
        <v>0</v>
      </c>
      <c r="BF107" s="272"/>
      <c r="BG107" s="333">
        <f>'stranka in letna napoved 2015'!BG107</f>
        <v>0</v>
      </c>
      <c r="BH107" s="335">
        <f t="shared" si="95"/>
        <v>0</v>
      </c>
      <c r="BI107" s="272"/>
      <c r="BJ107" s="333">
        <f>'stranka in letna napoved 2015'!BJ107</f>
        <v>0</v>
      </c>
      <c r="BK107" s="335">
        <f t="shared" si="96"/>
        <v>0</v>
      </c>
      <c r="BL107" s="272"/>
      <c r="BM107" s="333">
        <f>'stranka in letna napoved 2015'!BM107</f>
        <v>0</v>
      </c>
      <c r="BN107" s="335">
        <f t="shared" si="97"/>
        <v>0</v>
      </c>
      <c r="BO107" s="26">
        <f t="shared" si="98"/>
        <v>0</v>
      </c>
      <c r="BP107" s="281"/>
      <c r="BQ107" s="333">
        <f>'stranka in letna napoved 2015'!BQ107</f>
        <v>0</v>
      </c>
      <c r="BR107" s="335">
        <f t="shared" si="99"/>
        <v>0</v>
      </c>
      <c r="BS107" s="27">
        <f t="shared" si="100"/>
        <v>0</v>
      </c>
      <c r="BT107" s="27">
        <f t="shared" si="101"/>
        <v>0</v>
      </c>
      <c r="BU107" s="27">
        <f t="shared" si="102"/>
        <v>0</v>
      </c>
      <c r="BV107" s="335">
        <f t="shared" si="103"/>
        <v>0</v>
      </c>
      <c r="BW107" s="279"/>
      <c r="BX107" s="355">
        <f>'stranka in letna napoved 2015'!BX107</f>
        <v>0</v>
      </c>
      <c r="BY107" s="188">
        <f t="shared" si="104"/>
        <v>0</v>
      </c>
      <c r="BZ107" s="283"/>
      <c r="CA107" s="355">
        <f>'stranka in letna napoved 2015'!CA107</f>
        <v>0</v>
      </c>
      <c r="CB107" s="188">
        <f t="shared" si="105"/>
        <v>0</v>
      </c>
      <c r="CC107" s="283"/>
      <c r="CD107" s="341">
        <f>'stranka in letna napoved 2015'!CD107</f>
        <v>0</v>
      </c>
      <c r="CE107" s="188">
        <f t="shared" si="106"/>
        <v>0</v>
      </c>
      <c r="CF107" s="28">
        <f t="shared" si="74"/>
        <v>0</v>
      </c>
      <c r="CG107" s="28">
        <f t="shared" si="107"/>
        <v>0</v>
      </c>
      <c r="CH107" s="29">
        <f t="shared" si="108"/>
        <v>0</v>
      </c>
      <c r="CI107" s="188">
        <f t="shared" si="109"/>
        <v>0</v>
      </c>
      <c r="CJ107" s="272"/>
      <c r="CK107" s="342">
        <f>'stranka in letna napoved 2015'!CK107</f>
        <v>0</v>
      </c>
      <c r="CL107" s="247">
        <f t="shared" si="110"/>
        <v>0</v>
      </c>
      <c r="CM107" s="283"/>
      <c r="CN107" s="342">
        <f>'stranka in letna napoved 2015'!CN107</f>
        <v>0</v>
      </c>
      <c r="CO107" s="356">
        <f t="shared" si="111"/>
        <v>0</v>
      </c>
      <c r="CP107" s="283"/>
      <c r="CQ107" s="344">
        <f>'stranka in letna napoved 2015'!CQ107</f>
        <v>0</v>
      </c>
      <c r="CR107" s="247">
        <f t="shared" si="112"/>
        <v>0</v>
      </c>
      <c r="CS107" s="30">
        <f t="shared" si="75"/>
        <v>0</v>
      </c>
      <c r="CT107" s="30">
        <f t="shared" si="113"/>
        <v>0</v>
      </c>
      <c r="CU107" s="31">
        <f t="shared" si="114"/>
        <v>0</v>
      </c>
      <c r="CV107" s="192">
        <f t="shared" si="115"/>
        <v>0</v>
      </c>
      <c r="CW107" s="279"/>
      <c r="CX107" s="345">
        <f>'stranka in letna napoved 2015'!CX107</f>
        <v>0</v>
      </c>
      <c r="CY107" s="252">
        <f t="shared" si="116"/>
        <v>0</v>
      </c>
      <c r="CZ107" s="283"/>
      <c r="DA107" s="345">
        <f>'stranka in letna napoved 2015'!DA107</f>
        <v>0</v>
      </c>
      <c r="DB107" s="346">
        <f t="shared" si="117"/>
        <v>0</v>
      </c>
      <c r="DC107" s="283"/>
      <c r="DD107" s="345">
        <f>'stranka in letna napoved 2015'!DD107</f>
        <v>0</v>
      </c>
      <c r="DE107" s="347">
        <f t="shared" si="118"/>
        <v>0</v>
      </c>
      <c r="DF107" s="32">
        <f t="shared" si="76"/>
        <v>0</v>
      </c>
      <c r="DG107" s="32">
        <f t="shared" si="119"/>
        <v>0</v>
      </c>
      <c r="DH107" s="32">
        <f t="shared" si="120"/>
        <v>0</v>
      </c>
      <c r="DI107" s="194">
        <f t="shared" si="121"/>
        <v>0</v>
      </c>
      <c r="DJ107" s="279"/>
      <c r="DK107" s="348">
        <f>'stranka in letna napoved 2015'!DK107</f>
        <v>0</v>
      </c>
      <c r="DL107" s="349">
        <f t="shared" si="122"/>
        <v>0</v>
      </c>
      <c r="DM107" s="283"/>
      <c r="DN107" s="348">
        <f>'stranka in letna napoved 2015'!DN107</f>
        <v>0</v>
      </c>
      <c r="DO107" s="350">
        <f t="shared" si="123"/>
        <v>0</v>
      </c>
      <c r="DP107" s="283"/>
      <c r="DQ107" s="348">
        <f>'stranka in letna napoved 2015'!DQ107</f>
        <v>0</v>
      </c>
      <c r="DR107" s="258">
        <f t="shared" si="124"/>
        <v>0</v>
      </c>
      <c r="DS107" s="33">
        <f t="shared" si="77"/>
        <v>0</v>
      </c>
      <c r="DT107" s="33">
        <f t="shared" si="78"/>
        <v>0</v>
      </c>
      <c r="DU107" s="33">
        <f t="shared" si="125"/>
        <v>0</v>
      </c>
      <c r="DV107" s="196">
        <f t="shared" si="126"/>
        <v>0</v>
      </c>
      <c r="DW107" s="279"/>
      <c r="DX107" s="351">
        <f>'stranka in letna napoved 2015'!DX107</f>
        <v>0</v>
      </c>
      <c r="DY107" s="262">
        <f t="shared" si="127"/>
        <v>0</v>
      </c>
      <c r="DZ107" s="283"/>
      <c r="EA107" s="351">
        <f>'stranka in letna napoved 2015'!EA107</f>
        <v>0</v>
      </c>
      <c r="EB107" s="352">
        <f t="shared" si="128"/>
        <v>0</v>
      </c>
      <c r="EC107" s="283"/>
      <c r="ED107" s="262">
        <f>'stranka in letna napoved 2015'!ED107</f>
        <v>0</v>
      </c>
      <c r="EE107" s="353">
        <f t="shared" si="129"/>
        <v>0</v>
      </c>
      <c r="EF107" s="34">
        <f t="shared" si="79"/>
        <v>0</v>
      </c>
      <c r="EG107" s="34">
        <f t="shared" si="130"/>
        <v>0</v>
      </c>
      <c r="EH107" s="34">
        <f t="shared" si="131"/>
        <v>0</v>
      </c>
      <c r="EI107" s="200">
        <f t="shared" si="132"/>
        <v>0</v>
      </c>
      <c r="EJ107" s="287"/>
      <c r="EK107" s="357">
        <f>'stranka in letna napoved 2015'!EK107</f>
        <v>0</v>
      </c>
      <c r="EL107" s="269">
        <f t="shared" si="133"/>
        <v>0</v>
      </c>
      <c r="EM107" s="276"/>
      <c r="EN107" s="357">
        <f>'stranka in letna napoved 2015'!EN107</f>
        <v>0</v>
      </c>
      <c r="EO107" s="269">
        <f t="shared" si="134"/>
        <v>0</v>
      </c>
      <c r="EP107" s="283"/>
      <c r="EQ107" s="357">
        <f>'stranka in letna napoved 2015'!EQ107</f>
        <v>0</v>
      </c>
      <c r="ER107" s="269">
        <f t="shared" si="135"/>
        <v>0</v>
      </c>
      <c r="ES107" s="35">
        <f t="shared" si="80"/>
        <v>0</v>
      </c>
      <c r="ET107" s="35">
        <f t="shared" si="136"/>
        <v>0</v>
      </c>
      <c r="EU107" s="36">
        <f t="shared" si="137"/>
        <v>0</v>
      </c>
      <c r="EV107" s="206">
        <f t="shared" si="138"/>
        <v>0</v>
      </c>
      <c r="EW107" s="288">
        <f t="shared" si="139"/>
        <v>0</v>
      </c>
      <c r="EX107" s="289">
        <f t="shared" si="140"/>
        <v>0</v>
      </c>
      <c r="EY107" s="289">
        <f t="shared" si="141"/>
        <v>0</v>
      </c>
      <c r="EZ107" s="289">
        <f t="shared" si="142"/>
        <v>0</v>
      </c>
      <c r="FA107" s="289">
        <f t="shared" si="143"/>
        <v>0</v>
      </c>
      <c r="FB107" s="290">
        <f t="shared" si="144"/>
        <v>0</v>
      </c>
      <c r="FC107" s="292">
        <f t="shared" si="145"/>
        <v>0</v>
      </c>
    </row>
    <row r="108" spans="1:159">
      <c r="A108" s="37">
        <f>'stranka in letna napoved 2015'!A108</f>
        <v>105</v>
      </c>
      <c r="B108" s="37" t="str">
        <f>'stranka in letna napoved 2015'!B108</f>
        <v>105/2014</v>
      </c>
      <c r="C108" s="38" t="str">
        <f>'stranka in letna napoved 2015'!C108</f>
        <v>LEPENKA TRGOVINA d.o.o.</v>
      </c>
      <c r="D108" s="39" t="str">
        <f>'stranka in letna napoved 2015'!D108</f>
        <v>Središka ulica 4</v>
      </c>
      <c r="E108" s="39" t="str">
        <f>'stranka in letna napoved 2015'!E108</f>
        <v>Ljubljana</v>
      </c>
      <c r="F108" s="40">
        <f>'stranka in letna napoved 2015'!F108</f>
        <v>1000</v>
      </c>
      <c r="G108" s="40" t="str">
        <f>'stranka in letna napoved 2015'!G108</f>
        <v>SI25513559</v>
      </c>
      <c r="H108" s="40" t="str">
        <f>'stranka in letna napoved 2015'!H108</f>
        <v>6578098000</v>
      </c>
      <c r="I108" s="40">
        <f>'stranka in letna napoved 2015'!I108</f>
        <v>0</v>
      </c>
      <c r="J108" s="40" t="str">
        <f>'stranka in letna napoved 2015'!J108</f>
        <v>17.290</v>
      </c>
      <c r="K108" s="40">
        <f>'stranka in letna napoved 2015'!K108</f>
        <v>0</v>
      </c>
      <c r="L108" s="40">
        <f>'stranka in letna napoved 2015'!L108</f>
        <v>0</v>
      </c>
      <c r="M108" s="66">
        <f>'stranka in letna napoved 2015'!M108</f>
        <v>0</v>
      </c>
      <c r="N108" s="102" t="str">
        <f>'stranka in letna napoved 2015'!N108</f>
        <v>SZ</v>
      </c>
      <c r="O108" s="100" t="str">
        <f>'stranka in letna napoved 2015'!O108</f>
        <v>pridobitelj embal. Blaga,embaler</v>
      </c>
      <c r="P108" s="40" t="str">
        <f>'stranka in letna napoved 2015'!P108</f>
        <v>QD</v>
      </c>
      <c r="Q108" s="64">
        <f>'stranka in letna napoved 2015'!Q108</f>
        <v>41760</v>
      </c>
      <c r="R108" s="64">
        <f>'stranka in letna napoved 2015'!R108</f>
        <v>41793</v>
      </c>
      <c r="S108" s="40" t="str">
        <f>'stranka in letna napoved 2015'!S108</f>
        <v>Simona Jamšek</v>
      </c>
      <c r="T108" s="40" t="str">
        <f>'stranka in letna napoved 2015'!T108</f>
        <v>+386 31 724 226</v>
      </c>
      <c r="U108" s="40" t="str">
        <f>'stranka in letna napoved 2015'!U108</f>
        <v>simona.jamsek@papir-servis.si</v>
      </c>
      <c r="V108" s="40" t="str">
        <f>'stranka in letna napoved 2015'!V108</f>
        <v>pričetek s 1.5.2014</v>
      </c>
      <c r="W108" s="40">
        <f>'stranka in letna napoved 2015'!W108</f>
        <v>0</v>
      </c>
      <c r="X108" s="40">
        <f>'stranka in letna napoved 2015'!X108</f>
        <v>0</v>
      </c>
      <c r="Y108" s="40">
        <f>'stranka in letna napoved 2015'!Y108</f>
        <v>0</v>
      </c>
      <c r="Z108" s="40">
        <f>'stranka in letna napoved 2015'!Z108</f>
        <v>0</v>
      </c>
      <c r="AA108" s="272"/>
      <c r="AB108" s="180">
        <f>'stranka in letna napoved 2015'!AB108</f>
        <v>0</v>
      </c>
      <c r="AC108" s="104">
        <f t="shared" si="81"/>
        <v>0</v>
      </c>
      <c r="AD108" s="272"/>
      <c r="AE108" s="180">
        <f>'stranka in letna napoved 2015'!AE108</f>
        <v>0</v>
      </c>
      <c r="AF108" s="104">
        <f t="shared" si="82"/>
        <v>0</v>
      </c>
      <c r="AG108" s="20">
        <f t="shared" si="73"/>
        <v>0</v>
      </c>
      <c r="AH108" s="272"/>
      <c r="AI108" s="180">
        <f>'stranka in letna napoved 2015'!AI108</f>
        <v>0</v>
      </c>
      <c r="AJ108" s="104">
        <f t="shared" si="83"/>
        <v>0</v>
      </c>
      <c r="AK108" s="272"/>
      <c r="AL108" s="180">
        <f>'stranka in letna napoved 2015'!AL108</f>
        <v>0</v>
      </c>
      <c r="AM108" s="236">
        <f t="shared" si="84"/>
        <v>0</v>
      </c>
      <c r="AN108" s="22">
        <f t="shared" si="85"/>
        <v>0</v>
      </c>
      <c r="AO108" s="276"/>
      <c r="AP108" s="182">
        <f>'stranka in letna napoved 2015'!AP108</f>
        <v>0</v>
      </c>
      <c r="AQ108" s="331">
        <f t="shared" si="86"/>
        <v>0</v>
      </c>
      <c r="AR108" s="23">
        <f t="shared" si="87"/>
        <v>0</v>
      </c>
      <c r="AS108" s="23">
        <f t="shared" si="88"/>
        <v>0</v>
      </c>
      <c r="AT108" s="23">
        <f t="shared" si="89"/>
        <v>0</v>
      </c>
      <c r="AU108" s="174">
        <f t="shared" si="90"/>
        <v>0</v>
      </c>
      <c r="AV108" s="279"/>
      <c r="AW108" s="333">
        <f>'stranka in letna napoved 2015'!AW108</f>
        <v>0</v>
      </c>
      <c r="AX108" s="242">
        <f t="shared" si="91"/>
        <v>0</v>
      </c>
      <c r="AY108" s="272"/>
      <c r="AZ108" s="332">
        <f>'stranka in letna napoved 2015'!AZ108</f>
        <v>0</v>
      </c>
      <c r="BA108" s="242">
        <f t="shared" si="92"/>
        <v>0</v>
      </c>
      <c r="BB108" s="272"/>
      <c r="BC108" s="333">
        <f>'stranka in letna napoved 2015'!BC108</f>
        <v>0</v>
      </c>
      <c r="BD108" s="335">
        <f t="shared" si="93"/>
        <v>0</v>
      </c>
      <c r="BE108" s="25">
        <f t="shared" si="94"/>
        <v>0</v>
      </c>
      <c r="BF108" s="272"/>
      <c r="BG108" s="333">
        <f>'stranka in letna napoved 2015'!BG108</f>
        <v>0</v>
      </c>
      <c r="BH108" s="335">
        <f t="shared" si="95"/>
        <v>0</v>
      </c>
      <c r="BI108" s="272"/>
      <c r="BJ108" s="333">
        <f>'stranka in letna napoved 2015'!BJ108</f>
        <v>0</v>
      </c>
      <c r="BK108" s="335">
        <f t="shared" si="96"/>
        <v>0</v>
      </c>
      <c r="BL108" s="272"/>
      <c r="BM108" s="333">
        <f>'stranka in letna napoved 2015'!BM108</f>
        <v>0</v>
      </c>
      <c r="BN108" s="335">
        <f t="shared" si="97"/>
        <v>0</v>
      </c>
      <c r="BO108" s="26">
        <f t="shared" si="98"/>
        <v>0</v>
      </c>
      <c r="BP108" s="281"/>
      <c r="BQ108" s="333">
        <f>'stranka in letna napoved 2015'!BQ108</f>
        <v>0</v>
      </c>
      <c r="BR108" s="335">
        <f t="shared" si="99"/>
        <v>0</v>
      </c>
      <c r="BS108" s="27">
        <f t="shared" si="100"/>
        <v>0</v>
      </c>
      <c r="BT108" s="27">
        <f t="shared" si="101"/>
        <v>0</v>
      </c>
      <c r="BU108" s="27">
        <f t="shared" si="102"/>
        <v>0</v>
      </c>
      <c r="BV108" s="335">
        <f t="shared" si="103"/>
        <v>0</v>
      </c>
      <c r="BW108" s="279"/>
      <c r="BX108" s="355">
        <f>'stranka in letna napoved 2015'!BX108</f>
        <v>0</v>
      </c>
      <c r="BY108" s="188">
        <f t="shared" si="104"/>
        <v>0</v>
      </c>
      <c r="BZ108" s="283"/>
      <c r="CA108" s="355">
        <f>'stranka in letna napoved 2015'!CA108</f>
        <v>0</v>
      </c>
      <c r="CB108" s="188">
        <f t="shared" si="105"/>
        <v>0</v>
      </c>
      <c r="CC108" s="283"/>
      <c r="CD108" s="341">
        <f>'stranka in letna napoved 2015'!CD108</f>
        <v>0</v>
      </c>
      <c r="CE108" s="188">
        <f t="shared" si="106"/>
        <v>0</v>
      </c>
      <c r="CF108" s="28">
        <f t="shared" si="74"/>
        <v>0</v>
      </c>
      <c r="CG108" s="28">
        <f t="shared" si="107"/>
        <v>0</v>
      </c>
      <c r="CH108" s="29">
        <f t="shared" si="108"/>
        <v>0</v>
      </c>
      <c r="CI108" s="188">
        <f t="shared" si="109"/>
        <v>0</v>
      </c>
      <c r="CJ108" s="272"/>
      <c r="CK108" s="342">
        <f>'stranka in letna napoved 2015'!CK108</f>
        <v>0</v>
      </c>
      <c r="CL108" s="247">
        <f t="shared" si="110"/>
        <v>0</v>
      </c>
      <c r="CM108" s="283"/>
      <c r="CN108" s="342">
        <f>'stranka in letna napoved 2015'!CN108</f>
        <v>0</v>
      </c>
      <c r="CO108" s="356">
        <f t="shared" si="111"/>
        <v>0</v>
      </c>
      <c r="CP108" s="283"/>
      <c r="CQ108" s="344">
        <f>'stranka in letna napoved 2015'!CQ108</f>
        <v>0</v>
      </c>
      <c r="CR108" s="247">
        <f t="shared" si="112"/>
        <v>0</v>
      </c>
      <c r="CS108" s="30">
        <f t="shared" si="75"/>
        <v>0</v>
      </c>
      <c r="CT108" s="30">
        <f t="shared" si="113"/>
        <v>0</v>
      </c>
      <c r="CU108" s="31">
        <f t="shared" si="114"/>
        <v>0</v>
      </c>
      <c r="CV108" s="192">
        <f t="shared" si="115"/>
        <v>0</v>
      </c>
      <c r="CW108" s="279"/>
      <c r="CX108" s="345">
        <f>'stranka in letna napoved 2015'!CX108</f>
        <v>0</v>
      </c>
      <c r="CY108" s="252">
        <f t="shared" si="116"/>
        <v>0</v>
      </c>
      <c r="CZ108" s="283"/>
      <c r="DA108" s="345">
        <f>'stranka in letna napoved 2015'!DA108</f>
        <v>0</v>
      </c>
      <c r="DB108" s="346">
        <f t="shared" si="117"/>
        <v>0</v>
      </c>
      <c r="DC108" s="283"/>
      <c r="DD108" s="345">
        <f>'stranka in letna napoved 2015'!DD108</f>
        <v>0</v>
      </c>
      <c r="DE108" s="347">
        <f t="shared" si="118"/>
        <v>0</v>
      </c>
      <c r="DF108" s="32">
        <f t="shared" si="76"/>
        <v>0</v>
      </c>
      <c r="DG108" s="32">
        <f t="shared" si="119"/>
        <v>0</v>
      </c>
      <c r="DH108" s="32">
        <f t="shared" si="120"/>
        <v>0</v>
      </c>
      <c r="DI108" s="194">
        <f t="shared" si="121"/>
        <v>0</v>
      </c>
      <c r="DJ108" s="279"/>
      <c r="DK108" s="348">
        <f>'stranka in letna napoved 2015'!DK108</f>
        <v>0</v>
      </c>
      <c r="DL108" s="349">
        <f t="shared" si="122"/>
        <v>0</v>
      </c>
      <c r="DM108" s="283"/>
      <c r="DN108" s="348">
        <f>'stranka in letna napoved 2015'!DN108</f>
        <v>0</v>
      </c>
      <c r="DO108" s="350">
        <f t="shared" si="123"/>
        <v>0</v>
      </c>
      <c r="DP108" s="283"/>
      <c r="DQ108" s="348">
        <f>'stranka in letna napoved 2015'!DQ108</f>
        <v>0</v>
      </c>
      <c r="DR108" s="258">
        <f t="shared" si="124"/>
        <v>0</v>
      </c>
      <c r="DS108" s="33">
        <f t="shared" si="77"/>
        <v>0</v>
      </c>
      <c r="DT108" s="33">
        <f t="shared" si="78"/>
        <v>0</v>
      </c>
      <c r="DU108" s="33">
        <f t="shared" si="125"/>
        <v>0</v>
      </c>
      <c r="DV108" s="196">
        <f t="shared" si="126"/>
        <v>0</v>
      </c>
      <c r="DW108" s="279"/>
      <c r="DX108" s="351">
        <f>'stranka in letna napoved 2015'!DX108</f>
        <v>0</v>
      </c>
      <c r="DY108" s="262">
        <f t="shared" si="127"/>
        <v>0</v>
      </c>
      <c r="DZ108" s="283"/>
      <c r="EA108" s="351">
        <f>'stranka in letna napoved 2015'!EA108</f>
        <v>0</v>
      </c>
      <c r="EB108" s="352">
        <f t="shared" si="128"/>
        <v>0</v>
      </c>
      <c r="EC108" s="283"/>
      <c r="ED108" s="262">
        <f>'stranka in letna napoved 2015'!ED108</f>
        <v>0</v>
      </c>
      <c r="EE108" s="353">
        <f t="shared" si="129"/>
        <v>0</v>
      </c>
      <c r="EF108" s="34">
        <f t="shared" si="79"/>
        <v>0</v>
      </c>
      <c r="EG108" s="34">
        <f t="shared" si="130"/>
        <v>0</v>
      </c>
      <c r="EH108" s="34">
        <f t="shared" si="131"/>
        <v>0</v>
      </c>
      <c r="EI108" s="200">
        <f t="shared" si="132"/>
        <v>0</v>
      </c>
      <c r="EJ108" s="287"/>
      <c r="EK108" s="357">
        <f>'stranka in letna napoved 2015'!EK108</f>
        <v>0</v>
      </c>
      <c r="EL108" s="269">
        <f t="shared" si="133"/>
        <v>0</v>
      </c>
      <c r="EM108" s="276"/>
      <c r="EN108" s="357">
        <f>'stranka in letna napoved 2015'!EN108</f>
        <v>0</v>
      </c>
      <c r="EO108" s="269">
        <f t="shared" si="134"/>
        <v>0</v>
      </c>
      <c r="EP108" s="283"/>
      <c r="EQ108" s="357">
        <f>'stranka in letna napoved 2015'!EQ108</f>
        <v>0</v>
      </c>
      <c r="ER108" s="269">
        <f t="shared" si="135"/>
        <v>0</v>
      </c>
      <c r="ES108" s="35">
        <f t="shared" si="80"/>
        <v>0</v>
      </c>
      <c r="ET108" s="35">
        <f t="shared" si="136"/>
        <v>0</v>
      </c>
      <c r="EU108" s="36">
        <f t="shared" si="137"/>
        <v>0</v>
      </c>
      <c r="EV108" s="206">
        <f t="shared" si="138"/>
        <v>0</v>
      </c>
      <c r="EW108" s="288">
        <f t="shared" si="139"/>
        <v>0</v>
      </c>
      <c r="EX108" s="289">
        <f t="shared" si="140"/>
        <v>0</v>
      </c>
      <c r="EY108" s="289">
        <f t="shared" si="141"/>
        <v>0</v>
      </c>
      <c r="EZ108" s="289">
        <f t="shared" si="142"/>
        <v>0</v>
      </c>
      <c r="FA108" s="289">
        <f t="shared" si="143"/>
        <v>0</v>
      </c>
      <c r="FB108" s="290">
        <f t="shared" si="144"/>
        <v>0</v>
      </c>
      <c r="FC108" s="292">
        <f t="shared" si="145"/>
        <v>0</v>
      </c>
    </row>
    <row r="109" spans="1:159" ht="30">
      <c r="A109" s="37">
        <f>'stranka in letna napoved 2015'!A109</f>
        <v>106</v>
      </c>
      <c r="B109" s="37" t="str">
        <f>'stranka in letna napoved 2015'!B109</f>
        <v>106/2014</v>
      </c>
      <c r="C109" s="38" t="str">
        <f>'stranka in letna napoved 2015'!C109</f>
        <v>BUTAN PLIN, d.d., Ljubljana</v>
      </c>
      <c r="D109" s="39" t="str">
        <f>'stranka in letna napoved 2015'!D109</f>
        <v>Verovškova ulica 64A</v>
      </c>
      <c r="E109" s="39" t="str">
        <f>'stranka in letna napoved 2015'!E109</f>
        <v>Ljubljana</v>
      </c>
      <c r="F109" s="40">
        <f>'stranka in letna napoved 2015'!F109</f>
        <v>1000</v>
      </c>
      <c r="G109" s="40" t="str">
        <f>'stranka in letna napoved 2015'!G109</f>
        <v>SI32952902</v>
      </c>
      <c r="H109" s="40" t="str">
        <f>'stranka in letna napoved 2015'!H109</f>
        <v>5094933000</v>
      </c>
      <c r="I109" s="40" t="str">
        <f>'stranka in letna napoved 2015'!I109</f>
        <v>butanplin@butanplin.si</v>
      </c>
      <c r="J109" s="40" t="str">
        <f>'stranka in letna napoved 2015'!J109</f>
        <v>46.710</v>
      </c>
      <c r="K109" s="40">
        <f>'stranka in letna napoved 2015'!K109</f>
        <v>0</v>
      </c>
      <c r="L109" s="40">
        <f>'stranka in letna napoved 2015'!L109</f>
        <v>0</v>
      </c>
      <c r="M109" s="66">
        <f>'stranka in letna napoved 2015'!M109</f>
        <v>0</v>
      </c>
      <c r="N109" s="102" t="str">
        <f>'stranka in letna napoved 2015'!N109</f>
        <v>SZ</v>
      </c>
      <c r="O109" s="100" t="str">
        <f>'stranka in letna napoved 2015'!O109</f>
        <v>embaler</v>
      </c>
      <c r="P109" s="40" t="str">
        <f>'stranka in letna napoved 2015'!P109</f>
        <v>QD</v>
      </c>
      <c r="Q109" s="64">
        <f>'stranka in letna napoved 2015'!Q109</f>
        <v>41727</v>
      </c>
      <c r="R109" s="64">
        <f>'stranka in letna napoved 2015'!R109</f>
        <v>41821</v>
      </c>
      <c r="S109" s="40" t="str">
        <f>'stranka in letna napoved 2015'!S109</f>
        <v>Barbara Pipan</v>
      </c>
      <c r="T109" s="40" t="str">
        <f>'stranka in letna napoved 2015'!T109</f>
        <v>+386 1 588 98 18</v>
      </c>
      <c r="U109" s="40" t="str">
        <f>'stranka in letna napoved 2015'!U109</f>
        <v>BPipan@butanplin.si</v>
      </c>
      <c r="V109" s="40" t="str">
        <f>'stranka in letna napoved 2015'!V109</f>
        <v>sklenjen aneks: - odpadno embalažo lahko oddajajo ne glede na zbiralca, - plačilni rok 60 dni, - pričetek pogodbe z dnem 29.3.2014</v>
      </c>
      <c r="W109" s="40">
        <f>'stranka in letna napoved 2015'!W109</f>
        <v>0</v>
      </c>
      <c r="X109" s="40">
        <f>'stranka in letna napoved 2015'!X109</f>
        <v>0</v>
      </c>
      <c r="Y109" s="40">
        <f>'stranka in letna napoved 2015'!Y109</f>
        <v>0</v>
      </c>
      <c r="Z109" s="40">
        <f>'stranka in letna napoved 2015'!Z109</f>
        <v>0</v>
      </c>
      <c r="AA109" s="272"/>
      <c r="AB109" s="180">
        <f>'stranka in letna napoved 2015'!AB109</f>
        <v>0</v>
      </c>
      <c r="AC109" s="104">
        <f t="shared" si="81"/>
        <v>0</v>
      </c>
      <c r="AD109" s="272"/>
      <c r="AE109" s="180">
        <f>'stranka in letna napoved 2015'!AE109</f>
        <v>0</v>
      </c>
      <c r="AF109" s="104">
        <f t="shared" si="82"/>
        <v>0</v>
      </c>
      <c r="AG109" s="20">
        <f t="shared" si="73"/>
        <v>0</v>
      </c>
      <c r="AH109" s="272"/>
      <c r="AI109" s="180">
        <f>'stranka in letna napoved 2015'!AI109</f>
        <v>0</v>
      </c>
      <c r="AJ109" s="104">
        <f t="shared" si="83"/>
        <v>0</v>
      </c>
      <c r="AK109" s="272"/>
      <c r="AL109" s="180">
        <f>'stranka in letna napoved 2015'!AL109</f>
        <v>0</v>
      </c>
      <c r="AM109" s="236">
        <f t="shared" si="84"/>
        <v>0</v>
      </c>
      <c r="AN109" s="22">
        <f t="shared" si="85"/>
        <v>0</v>
      </c>
      <c r="AO109" s="276"/>
      <c r="AP109" s="182">
        <f>'stranka in letna napoved 2015'!AP109</f>
        <v>0</v>
      </c>
      <c r="AQ109" s="331">
        <f t="shared" si="86"/>
        <v>0</v>
      </c>
      <c r="AR109" s="23">
        <f t="shared" si="87"/>
        <v>0</v>
      </c>
      <c r="AS109" s="23">
        <f t="shared" si="88"/>
        <v>0</v>
      </c>
      <c r="AT109" s="23">
        <f t="shared" si="89"/>
        <v>0</v>
      </c>
      <c r="AU109" s="174">
        <f t="shared" si="90"/>
        <v>0</v>
      </c>
      <c r="AV109" s="279"/>
      <c r="AW109" s="333">
        <f>'stranka in letna napoved 2015'!AW109</f>
        <v>0</v>
      </c>
      <c r="AX109" s="242">
        <f t="shared" si="91"/>
        <v>0</v>
      </c>
      <c r="AY109" s="272"/>
      <c r="AZ109" s="332">
        <f>'stranka in letna napoved 2015'!AZ109</f>
        <v>0</v>
      </c>
      <c r="BA109" s="242">
        <f t="shared" si="92"/>
        <v>0</v>
      </c>
      <c r="BB109" s="272"/>
      <c r="BC109" s="333">
        <f>'stranka in letna napoved 2015'!BC109</f>
        <v>0</v>
      </c>
      <c r="BD109" s="335">
        <f t="shared" si="93"/>
        <v>0</v>
      </c>
      <c r="BE109" s="25">
        <f t="shared" si="94"/>
        <v>0</v>
      </c>
      <c r="BF109" s="272"/>
      <c r="BG109" s="333">
        <f>'stranka in letna napoved 2015'!BG109</f>
        <v>0</v>
      </c>
      <c r="BH109" s="335">
        <f t="shared" si="95"/>
        <v>0</v>
      </c>
      <c r="BI109" s="272"/>
      <c r="BJ109" s="333">
        <f>'stranka in letna napoved 2015'!BJ109</f>
        <v>0</v>
      </c>
      <c r="BK109" s="335">
        <f t="shared" si="96"/>
        <v>0</v>
      </c>
      <c r="BL109" s="272"/>
      <c r="BM109" s="333">
        <f>'stranka in letna napoved 2015'!BM109</f>
        <v>0</v>
      </c>
      <c r="BN109" s="335">
        <f t="shared" si="97"/>
        <v>0</v>
      </c>
      <c r="BO109" s="26">
        <f t="shared" si="98"/>
        <v>0</v>
      </c>
      <c r="BP109" s="281"/>
      <c r="BQ109" s="333">
        <f>'stranka in letna napoved 2015'!BQ109</f>
        <v>0</v>
      </c>
      <c r="BR109" s="335">
        <f t="shared" si="99"/>
        <v>0</v>
      </c>
      <c r="BS109" s="27">
        <f t="shared" si="100"/>
        <v>0</v>
      </c>
      <c r="BT109" s="27">
        <f t="shared" si="101"/>
        <v>0</v>
      </c>
      <c r="BU109" s="27">
        <f t="shared" si="102"/>
        <v>0</v>
      </c>
      <c r="BV109" s="335">
        <f t="shared" si="103"/>
        <v>0</v>
      </c>
      <c r="BW109" s="279"/>
      <c r="BX109" s="355">
        <f>'stranka in letna napoved 2015'!BX109</f>
        <v>0</v>
      </c>
      <c r="BY109" s="188">
        <f t="shared" si="104"/>
        <v>0</v>
      </c>
      <c r="BZ109" s="283"/>
      <c r="CA109" s="355">
        <f>'stranka in letna napoved 2015'!CA109</f>
        <v>0</v>
      </c>
      <c r="CB109" s="188">
        <f t="shared" si="105"/>
        <v>0</v>
      </c>
      <c r="CC109" s="283"/>
      <c r="CD109" s="341">
        <f>'stranka in letna napoved 2015'!CD109</f>
        <v>0</v>
      </c>
      <c r="CE109" s="188">
        <f t="shared" si="106"/>
        <v>0</v>
      </c>
      <c r="CF109" s="28">
        <f t="shared" si="74"/>
        <v>0</v>
      </c>
      <c r="CG109" s="28">
        <f t="shared" si="107"/>
        <v>0</v>
      </c>
      <c r="CH109" s="29">
        <f t="shared" si="108"/>
        <v>0</v>
      </c>
      <c r="CI109" s="188">
        <f t="shared" si="109"/>
        <v>0</v>
      </c>
      <c r="CJ109" s="272"/>
      <c r="CK109" s="342">
        <f>'stranka in letna napoved 2015'!CK109</f>
        <v>0</v>
      </c>
      <c r="CL109" s="247">
        <f t="shared" si="110"/>
        <v>0</v>
      </c>
      <c r="CM109" s="283"/>
      <c r="CN109" s="342">
        <f>'stranka in letna napoved 2015'!CN109</f>
        <v>0</v>
      </c>
      <c r="CO109" s="356">
        <f t="shared" si="111"/>
        <v>0</v>
      </c>
      <c r="CP109" s="283"/>
      <c r="CQ109" s="344">
        <f>'stranka in letna napoved 2015'!CQ109</f>
        <v>0</v>
      </c>
      <c r="CR109" s="247">
        <f t="shared" si="112"/>
        <v>0</v>
      </c>
      <c r="CS109" s="30">
        <f t="shared" si="75"/>
        <v>0</v>
      </c>
      <c r="CT109" s="30">
        <f t="shared" si="113"/>
        <v>0</v>
      </c>
      <c r="CU109" s="31">
        <f t="shared" si="114"/>
        <v>0</v>
      </c>
      <c r="CV109" s="192">
        <f t="shared" si="115"/>
        <v>0</v>
      </c>
      <c r="CW109" s="279"/>
      <c r="CX109" s="345">
        <f>'stranka in letna napoved 2015'!CX109</f>
        <v>0</v>
      </c>
      <c r="CY109" s="252">
        <f t="shared" si="116"/>
        <v>0</v>
      </c>
      <c r="CZ109" s="283"/>
      <c r="DA109" s="345">
        <f>'stranka in letna napoved 2015'!DA109</f>
        <v>0</v>
      </c>
      <c r="DB109" s="346">
        <f t="shared" si="117"/>
        <v>0</v>
      </c>
      <c r="DC109" s="283"/>
      <c r="DD109" s="345">
        <f>'stranka in letna napoved 2015'!DD109</f>
        <v>0</v>
      </c>
      <c r="DE109" s="347">
        <f t="shared" si="118"/>
        <v>0</v>
      </c>
      <c r="DF109" s="32">
        <f t="shared" si="76"/>
        <v>0</v>
      </c>
      <c r="DG109" s="32">
        <f t="shared" si="119"/>
        <v>0</v>
      </c>
      <c r="DH109" s="32">
        <f t="shared" si="120"/>
        <v>0</v>
      </c>
      <c r="DI109" s="194">
        <f t="shared" si="121"/>
        <v>0</v>
      </c>
      <c r="DJ109" s="279"/>
      <c r="DK109" s="348">
        <f>'stranka in letna napoved 2015'!DK109</f>
        <v>0</v>
      </c>
      <c r="DL109" s="349">
        <f t="shared" si="122"/>
        <v>0</v>
      </c>
      <c r="DM109" s="283"/>
      <c r="DN109" s="348">
        <f>'stranka in letna napoved 2015'!DN109</f>
        <v>0</v>
      </c>
      <c r="DO109" s="350">
        <f t="shared" si="123"/>
        <v>0</v>
      </c>
      <c r="DP109" s="283"/>
      <c r="DQ109" s="348">
        <f>'stranka in letna napoved 2015'!DQ109</f>
        <v>0</v>
      </c>
      <c r="DR109" s="258">
        <f t="shared" si="124"/>
        <v>0</v>
      </c>
      <c r="DS109" s="33">
        <f t="shared" si="77"/>
        <v>0</v>
      </c>
      <c r="DT109" s="33">
        <f t="shared" si="78"/>
        <v>0</v>
      </c>
      <c r="DU109" s="33">
        <f t="shared" si="125"/>
        <v>0</v>
      </c>
      <c r="DV109" s="196">
        <f t="shared" si="126"/>
        <v>0</v>
      </c>
      <c r="DW109" s="279"/>
      <c r="DX109" s="351">
        <f>'stranka in letna napoved 2015'!DX109</f>
        <v>0</v>
      </c>
      <c r="DY109" s="262">
        <f t="shared" si="127"/>
        <v>0</v>
      </c>
      <c r="DZ109" s="283"/>
      <c r="EA109" s="351">
        <f>'stranka in letna napoved 2015'!EA109</f>
        <v>0</v>
      </c>
      <c r="EB109" s="352">
        <f t="shared" si="128"/>
        <v>0</v>
      </c>
      <c r="EC109" s="283"/>
      <c r="ED109" s="262">
        <f>'stranka in letna napoved 2015'!ED109</f>
        <v>0</v>
      </c>
      <c r="EE109" s="353">
        <f t="shared" si="129"/>
        <v>0</v>
      </c>
      <c r="EF109" s="34">
        <f t="shared" si="79"/>
        <v>0</v>
      </c>
      <c r="EG109" s="34">
        <f t="shared" si="130"/>
        <v>0</v>
      </c>
      <c r="EH109" s="34">
        <f t="shared" si="131"/>
        <v>0</v>
      </c>
      <c r="EI109" s="200">
        <f t="shared" si="132"/>
        <v>0</v>
      </c>
      <c r="EJ109" s="287"/>
      <c r="EK109" s="357">
        <f>'stranka in letna napoved 2015'!EK109</f>
        <v>0</v>
      </c>
      <c r="EL109" s="269">
        <f t="shared" si="133"/>
        <v>0</v>
      </c>
      <c r="EM109" s="276"/>
      <c r="EN109" s="357">
        <f>'stranka in letna napoved 2015'!EN109</f>
        <v>0</v>
      </c>
      <c r="EO109" s="269">
        <f t="shared" si="134"/>
        <v>0</v>
      </c>
      <c r="EP109" s="283"/>
      <c r="EQ109" s="357">
        <f>'stranka in letna napoved 2015'!EQ109</f>
        <v>0</v>
      </c>
      <c r="ER109" s="269">
        <f t="shared" si="135"/>
        <v>0</v>
      </c>
      <c r="ES109" s="35">
        <f t="shared" si="80"/>
        <v>0</v>
      </c>
      <c r="ET109" s="35">
        <f t="shared" si="136"/>
        <v>0</v>
      </c>
      <c r="EU109" s="36">
        <f t="shared" si="137"/>
        <v>0</v>
      </c>
      <c r="EV109" s="206">
        <f t="shared" si="138"/>
        <v>0</v>
      </c>
      <c r="EW109" s="288">
        <f t="shared" si="139"/>
        <v>0</v>
      </c>
      <c r="EX109" s="289">
        <f t="shared" si="140"/>
        <v>0</v>
      </c>
      <c r="EY109" s="289">
        <f t="shared" si="141"/>
        <v>0</v>
      </c>
      <c r="EZ109" s="289">
        <f t="shared" si="142"/>
        <v>0</v>
      </c>
      <c r="FA109" s="289">
        <f t="shared" si="143"/>
        <v>0</v>
      </c>
      <c r="FB109" s="290">
        <f t="shared" si="144"/>
        <v>0</v>
      </c>
      <c r="FC109" s="292">
        <f t="shared" si="145"/>
        <v>0</v>
      </c>
    </row>
    <row r="110" spans="1:159">
      <c r="A110" s="37">
        <f>'stranka in letna napoved 2015'!A110</f>
        <v>107</v>
      </c>
      <c r="B110" s="37" t="str">
        <f>'stranka in letna napoved 2015'!B110</f>
        <v>107/2014</v>
      </c>
      <c r="C110" s="38" t="str">
        <f>'stranka in letna napoved 2015'!C110</f>
        <v>SVEČE SCOZZAI MITJA SCOZZAI S.P.</v>
      </c>
      <c r="D110" s="39" t="str">
        <f>'stranka in letna napoved 2015'!D110</f>
        <v>Ajševica 53B</v>
      </c>
      <c r="E110" s="39" t="str">
        <f>'stranka in letna napoved 2015'!E110</f>
        <v>Nova Gorica</v>
      </c>
      <c r="F110" s="40">
        <f>'stranka in letna napoved 2015'!F110</f>
        <v>5000</v>
      </c>
      <c r="G110" s="40" t="str">
        <f>'stranka in letna napoved 2015'!G110</f>
        <v>SI98055810</v>
      </c>
      <c r="H110" s="40" t="str">
        <f>'stranka in letna napoved 2015'!H110</f>
        <v>3016668000</v>
      </c>
      <c r="I110" s="40" t="str">
        <f>'stranka in letna napoved 2015'!I110</f>
        <v>mitja.scozzai@gmail.com</v>
      </c>
      <c r="J110" s="40" t="str">
        <f>'stranka in letna napoved 2015'!J110</f>
        <v>32.990</v>
      </c>
      <c r="K110" s="40">
        <f>'stranka in letna napoved 2015'!K110</f>
        <v>0</v>
      </c>
      <c r="L110" s="40">
        <f>'stranka in letna napoved 2015'!L110</f>
        <v>0</v>
      </c>
      <c r="M110" s="66">
        <f>'stranka in letna napoved 2015'!M110</f>
        <v>0</v>
      </c>
      <c r="N110" s="102" t="str">
        <f>'stranka in letna napoved 2015'!N110</f>
        <v>SZ</v>
      </c>
      <c r="O110" s="100" t="str">
        <f>'stranka in letna napoved 2015'!O110</f>
        <v>embaler</v>
      </c>
      <c r="P110" s="40" t="str">
        <f>'stranka in letna napoved 2015'!P110</f>
        <v>LP</v>
      </c>
      <c r="Q110" s="64">
        <f>'stranka in letna napoved 2015'!Q110</f>
        <v>41640</v>
      </c>
      <c r="R110" s="64">
        <f>'stranka in letna napoved 2015'!R110</f>
        <v>41839</v>
      </c>
      <c r="S110" s="40" t="str">
        <f>'stranka in letna napoved 2015'!S110</f>
        <v>Mitja Scozzai</v>
      </c>
      <c r="T110" s="40" t="str">
        <f>'stranka in letna napoved 2015'!T110</f>
        <v>+386 51 641 710</v>
      </c>
      <c r="U110" s="40" t="str">
        <f>'stranka in letna napoved 2015'!U110</f>
        <v>mitja.scozzai@gmail.com</v>
      </c>
      <c r="V110" s="40">
        <f>'stranka in letna napoved 2015'!V110</f>
        <v>0</v>
      </c>
      <c r="W110" s="40">
        <f>'stranka in letna napoved 2015'!W110</f>
        <v>0</v>
      </c>
      <c r="X110" s="40">
        <f>'stranka in letna napoved 2015'!X110</f>
        <v>0</v>
      </c>
      <c r="Y110" s="40">
        <f>'stranka in letna napoved 2015'!Y110</f>
        <v>0</v>
      </c>
      <c r="Z110" s="40">
        <f>'stranka in letna napoved 2015'!Z110</f>
        <v>0</v>
      </c>
      <c r="AA110" s="272"/>
      <c r="AB110" s="180">
        <f>'stranka in letna napoved 2015'!AB110</f>
        <v>0</v>
      </c>
      <c r="AC110" s="104">
        <f t="shared" si="81"/>
        <v>0</v>
      </c>
      <c r="AD110" s="272"/>
      <c r="AE110" s="180">
        <f>'stranka in letna napoved 2015'!AE110</f>
        <v>0</v>
      </c>
      <c r="AF110" s="104">
        <f t="shared" si="82"/>
        <v>0</v>
      </c>
      <c r="AG110" s="20">
        <f t="shared" si="73"/>
        <v>0</v>
      </c>
      <c r="AH110" s="272"/>
      <c r="AI110" s="180">
        <f>'stranka in letna napoved 2015'!AI110</f>
        <v>0</v>
      </c>
      <c r="AJ110" s="104">
        <f t="shared" si="83"/>
        <v>0</v>
      </c>
      <c r="AK110" s="272"/>
      <c r="AL110" s="180">
        <f>'stranka in letna napoved 2015'!AL110</f>
        <v>0</v>
      </c>
      <c r="AM110" s="236">
        <f t="shared" si="84"/>
        <v>0</v>
      </c>
      <c r="AN110" s="22">
        <f t="shared" si="85"/>
        <v>0</v>
      </c>
      <c r="AO110" s="276"/>
      <c r="AP110" s="182">
        <f>'stranka in letna napoved 2015'!AP110</f>
        <v>0</v>
      </c>
      <c r="AQ110" s="331">
        <f t="shared" si="86"/>
        <v>0</v>
      </c>
      <c r="AR110" s="23">
        <f t="shared" si="87"/>
        <v>0</v>
      </c>
      <c r="AS110" s="23">
        <f t="shared" si="88"/>
        <v>0</v>
      </c>
      <c r="AT110" s="23">
        <f t="shared" si="89"/>
        <v>0</v>
      </c>
      <c r="AU110" s="174">
        <f t="shared" si="90"/>
        <v>0</v>
      </c>
      <c r="AV110" s="279"/>
      <c r="AW110" s="333">
        <f>'stranka in letna napoved 2015'!AW110</f>
        <v>0</v>
      </c>
      <c r="AX110" s="242">
        <f t="shared" si="91"/>
        <v>0</v>
      </c>
      <c r="AY110" s="272"/>
      <c r="AZ110" s="332">
        <f>'stranka in letna napoved 2015'!AZ110</f>
        <v>0</v>
      </c>
      <c r="BA110" s="242">
        <f t="shared" si="92"/>
        <v>0</v>
      </c>
      <c r="BB110" s="272"/>
      <c r="BC110" s="333">
        <f>'stranka in letna napoved 2015'!BC110</f>
        <v>0</v>
      </c>
      <c r="BD110" s="335">
        <f t="shared" si="93"/>
        <v>0</v>
      </c>
      <c r="BE110" s="25">
        <f t="shared" si="94"/>
        <v>0</v>
      </c>
      <c r="BF110" s="272"/>
      <c r="BG110" s="333">
        <f>'stranka in letna napoved 2015'!BG110</f>
        <v>0</v>
      </c>
      <c r="BH110" s="335">
        <f t="shared" si="95"/>
        <v>0</v>
      </c>
      <c r="BI110" s="272"/>
      <c r="BJ110" s="333">
        <f>'stranka in letna napoved 2015'!BJ110</f>
        <v>0</v>
      </c>
      <c r="BK110" s="335">
        <f t="shared" si="96"/>
        <v>0</v>
      </c>
      <c r="BL110" s="272"/>
      <c r="BM110" s="333">
        <f>'stranka in letna napoved 2015'!BM110</f>
        <v>0</v>
      </c>
      <c r="BN110" s="335">
        <f t="shared" si="97"/>
        <v>0</v>
      </c>
      <c r="BO110" s="26">
        <f t="shared" si="98"/>
        <v>0</v>
      </c>
      <c r="BP110" s="281"/>
      <c r="BQ110" s="333">
        <f>'stranka in letna napoved 2015'!BQ110</f>
        <v>0</v>
      </c>
      <c r="BR110" s="335">
        <f t="shared" si="99"/>
        <v>0</v>
      </c>
      <c r="BS110" s="27">
        <f t="shared" si="100"/>
        <v>0</v>
      </c>
      <c r="BT110" s="27">
        <f t="shared" si="101"/>
        <v>0</v>
      </c>
      <c r="BU110" s="27">
        <f t="shared" si="102"/>
        <v>0</v>
      </c>
      <c r="BV110" s="335">
        <f t="shared" si="103"/>
        <v>0</v>
      </c>
      <c r="BW110" s="279"/>
      <c r="BX110" s="355">
        <f>'stranka in letna napoved 2015'!BX110</f>
        <v>0</v>
      </c>
      <c r="BY110" s="188">
        <f t="shared" si="104"/>
        <v>0</v>
      </c>
      <c r="BZ110" s="283"/>
      <c r="CA110" s="355">
        <f>'stranka in letna napoved 2015'!CA110</f>
        <v>0</v>
      </c>
      <c r="CB110" s="188">
        <f t="shared" si="105"/>
        <v>0</v>
      </c>
      <c r="CC110" s="283"/>
      <c r="CD110" s="341">
        <f>'stranka in letna napoved 2015'!CD110</f>
        <v>0</v>
      </c>
      <c r="CE110" s="188">
        <f t="shared" si="106"/>
        <v>0</v>
      </c>
      <c r="CF110" s="28">
        <f t="shared" si="74"/>
        <v>0</v>
      </c>
      <c r="CG110" s="28">
        <f t="shared" si="107"/>
        <v>0</v>
      </c>
      <c r="CH110" s="29">
        <f t="shared" si="108"/>
        <v>0</v>
      </c>
      <c r="CI110" s="188">
        <f t="shared" si="109"/>
        <v>0</v>
      </c>
      <c r="CJ110" s="272"/>
      <c r="CK110" s="342">
        <f>'stranka in letna napoved 2015'!CK110</f>
        <v>0</v>
      </c>
      <c r="CL110" s="247">
        <f t="shared" si="110"/>
        <v>0</v>
      </c>
      <c r="CM110" s="283"/>
      <c r="CN110" s="342">
        <f>'stranka in letna napoved 2015'!CN110</f>
        <v>0</v>
      </c>
      <c r="CO110" s="356">
        <f t="shared" si="111"/>
        <v>0</v>
      </c>
      <c r="CP110" s="283"/>
      <c r="CQ110" s="344">
        <f>'stranka in letna napoved 2015'!CQ110</f>
        <v>0</v>
      </c>
      <c r="CR110" s="247">
        <f t="shared" si="112"/>
        <v>0</v>
      </c>
      <c r="CS110" s="30">
        <f t="shared" si="75"/>
        <v>0</v>
      </c>
      <c r="CT110" s="30">
        <f t="shared" si="113"/>
        <v>0</v>
      </c>
      <c r="CU110" s="31">
        <f t="shared" si="114"/>
        <v>0</v>
      </c>
      <c r="CV110" s="192">
        <f t="shared" si="115"/>
        <v>0</v>
      </c>
      <c r="CW110" s="279"/>
      <c r="CX110" s="345">
        <f>'stranka in letna napoved 2015'!CX110</f>
        <v>0</v>
      </c>
      <c r="CY110" s="252">
        <f t="shared" si="116"/>
        <v>0</v>
      </c>
      <c r="CZ110" s="283"/>
      <c r="DA110" s="345">
        <f>'stranka in letna napoved 2015'!DA110</f>
        <v>0</v>
      </c>
      <c r="DB110" s="346">
        <f t="shared" si="117"/>
        <v>0</v>
      </c>
      <c r="DC110" s="283"/>
      <c r="DD110" s="345">
        <f>'stranka in letna napoved 2015'!DD110</f>
        <v>0</v>
      </c>
      <c r="DE110" s="347">
        <f t="shared" si="118"/>
        <v>0</v>
      </c>
      <c r="DF110" s="32">
        <f t="shared" si="76"/>
        <v>0</v>
      </c>
      <c r="DG110" s="32">
        <f t="shared" si="119"/>
        <v>0</v>
      </c>
      <c r="DH110" s="32">
        <f t="shared" si="120"/>
        <v>0</v>
      </c>
      <c r="DI110" s="194">
        <f t="shared" si="121"/>
        <v>0</v>
      </c>
      <c r="DJ110" s="279"/>
      <c r="DK110" s="348">
        <f>'stranka in letna napoved 2015'!DK110</f>
        <v>0</v>
      </c>
      <c r="DL110" s="349">
        <f t="shared" si="122"/>
        <v>0</v>
      </c>
      <c r="DM110" s="283"/>
      <c r="DN110" s="348">
        <f>'stranka in letna napoved 2015'!DN110</f>
        <v>0</v>
      </c>
      <c r="DO110" s="350">
        <f t="shared" si="123"/>
        <v>0</v>
      </c>
      <c r="DP110" s="283"/>
      <c r="DQ110" s="348">
        <f>'stranka in letna napoved 2015'!DQ110</f>
        <v>0</v>
      </c>
      <c r="DR110" s="258">
        <f t="shared" si="124"/>
        <v>0</v>
      </c>
      <c r="DS110" s="33">
        <f t="shared" si="77"/>
        <v>0</v>
      </c>
      <c r="DT110" s="33">
        <f t="shared" si="78"/>
        <v>0</v>
      </c>
      <c r="DU110" s="33">
        <f t="shared" si="125"/>
        <v>0</v>
      </c>
      <c r="DV110" s="196">
        <f t="shared" si="126"/>
        <v>0</v>
      </c>
      <c r="DW110" s="279"/>
      <c r="DX110" s="351">
        <f>'stranka in letna napoved 2015'!DX110</f>
        <v>0</v>
      </c>
      <c r="DY110" s="262">
        <f t="shared" si="127"/>
        <v>0</v>
      </c>
      <c r="DZ110" s="283"/>
      <c r="EA110" s="351">
        <f>'stranka in letna napoved 2015'!EA110</f>
        <v>0</v>
      </c>
      <c r="EB110" s="352">
        <f t="shared" si="128"/>
        <v>0</v>
      </c>
      <c r="EC110" s="283"/>
      <c r="ED110" s="262">
        <f>'stranka in letna napoved 2015'!ED110</f>
        <v>0</v>
      </c>
      <c r="EE110" s="353">
        <f t="shared" si="129"/>
        <v>0</v>
      </c>
      <c r="EF110" s="34">
        <f t="shared" si="79"/>
        <v>0</v>
      </c>
      <c r="EG110" s="34">
        <f t="shared" si="130"/>
        <v>0</v>
      </c>
      <c r="EH110" s="34">
        <f t="shared" si="131"/>
        <v>0</v>
      </c>
      <c r="EI110" s="200">
        <f t="shared" si="132"/>
        <v>0</v>
      </c>
      <c r="EJ110" s="287"/>
      <c r="EK110" s="357">
        <f>'stranka in letna napoved 2015'!EK110</f>
        <v>0</v>
      </c>
      <c r="EL110" s="269">
        <f t="shared" si="133"/>
        <v>0</v>
      </c>
      <c r="EM110" s="276"/>
      <c r="EN110" s="357">
        <f>'stranka in letna napoved 2015'!EN110</f>
        <v>0</v>
      </c>
      <c r="EO110" s="269">
        <f t="shared" si="134"/>
        <v>0</v>
      </c>
      <c r="EP110" s="283"/>
      <c r="EQ110" s="357">
        <f>'stranka in letna napoved 2015'!EQ110</f>
        <v>0</v>
      </c>
      <c r="ER110" s="269">
        <f t="shared" si="135"/>
        <v>0</v>
      </c>
      <c r="ES110" s="35">
        <f t="shared" si="80"/>
        <v>0</v>
      </c>
      <c r="ET110" s="35">
        <f t="shared" si="136"/>
        <v>0</v>
      </c>
      <c r="EU110" s="36">
        <f t="shared" si="137"/>
        <v>0</v>
      </c>
      <c r="EV110" s="206">
        <f t="shared" si="138"/>
        <v>0</v>
      </c>
      <c r="EW110" s="288">
        <f t="shared" si="139"/>
        <v>0</v>
      </c>
      <c r="EX110" s="289">
        <f t="shared" si="140"/>
        <v>0</v>
      </c>
      <c r="EY110" s="289">
        <f t="shared" si="141"/>
        <v>0</v>
      </c>
      <c r="EZ110" s="289">
        <f t="shared" si="142"/>
        <v>0</v>
      </c>
      <c r="FA110" s="289">
        <f t="shared" si="143"/>
        <v>0</v>
      </c>
      <c r="FB110" s="290">
        <f t="shared" si="144"/>
        <v>0</v>
      </c>
      <c r="FC110" s="292">
        <f t="shared" si="145"/>
        <v>0</v>
      </c>
    </row>
    <row r="111" spans="1:159" ht="30">
      <c r="A111" s="37">
        <f>'stranka in letna napoved 2015'!A111</f>
        <v>108</v>
      </c>
      <c r="B111" s="37" t="str">
        <f>'stranka in letna napoved 2015'!B111</f>
        <v>108/2014</v>
      </c>
      <c r="C111" s="38" t="str">
        <f>'stranka in letna napoved 2015'!C111</f>
        <v>EUROPAPIER ALPE d.o.o.</v>
      </c>
      <c r="D111" s="39" t="str">
        <f>'stranka in letna napoved 2015'!D111</f>
        <v>Leskoškova cesta 14</v>
      </c>
      <c r="E111" s="39" t="str">
        <f>'stranka in letna napoved 2015'!E111</f>
        <v>Ljubljana</v>
      </c>
      <c r="F111" s="40">
        <f>'stranka in letna napoved 2015'!F111</f>
        <v>1000</v>
      </c>
      <c r="G111" s="40" t="str">
        <f>'stranka in letna napoved 2015'!G111</f>
        <v>SI19017391</v>
      </c>
      <c r="H111" s="40" t="str">
        <f>'stranka in letna napoved 2015'!H111</f>
        <v>5790743000</v>
      </c>
      <c r="I111" s="40" t="str">
        <f>'stranka in letna napoved 2015'!I111</f>
        <v>info@alpepapir.si</v>
      </c>
      <c r="J111" s="40" t="str">
        <f>'stranka in letna napoved 2015'!J111</f>
        <v>46.760</v>
      </c>
      <c r="K111" s="40">
        <f>'stranka in letna napoved 2015'!K111</f>
        <v>0</v>
      </c>
      <c r="L111" s="40">
        <f>'stranka in letna napoved 2015'!L111</f>
        <v>0</v>
      </c>
      <c r="M111" s="66">
        <f>'stranka in letna napoved 2015'!M111</f>
        <v>0</v>
      </c>
      <c r="N111" s="102" t="str">
        <f>'stranka in letna napoved 2015'!N111</f>
        <v>IM</v>
      </c>
      <c r="O111" s="100" t="str">
        <f>'stranka in letna napoved 2015'!O111</f>
        <v>pridobitelj embal. Blaga,embaler</v>
      </c>
      <c r="P111" s="40" t="str">
        <f>'stranka in letna napoved 2015'!P111</f>
        <v>QD</v>
      </c>
      <c r="Q111" s="64">
        <f>'stranka in letna napoved 2015'!Q111</f>
        <v>42005</v>
      </c>
      <c r="R111" s="64">
        <f>'stranka in letna napoved 2015'!R111</f>
        <v>41880</v>
      </c>
      <c r="S111" s="40" t="str">
        <f>'stranka in letna napoved 2015'!S111</f>
        <v>Peter Čeh</v>
      </c>
      <c r="T111" s="40" t="str">
        <f>'stranka in letna napoved 2015'!T111</f>
        <v>+ 386 547 22 52</v>
      </c>
      <c r="U111" s="40" t="str">
        <f>'stranka in letna napoved 2015'!U111</f>
        <v>p.ceh@europapier-alpe.si</v>
      </c>
      <c r="V111" s="40">
        <f>'stranka in letna napoved 2015'!V111</f>
        <v>0</v>
      </c>
      <c r="W111" s="40" t="str">
        <f>'stranka in letna napoved 2015'!W111</f>
        <v>Primož Tasič in Peter Čeh</v>
      </c>
      <c r="X111" s="40">
        <f>'stranka in letna napoved 2015'!X111</f>
        <v>0</v>
      </c>
      <c r="Y111" s="40">
        <f>'stranka in letna napoved 2015'!Y111</f>
        <v>0</v>
      </c>
      <c r="Z111" s="40">
        <f>'stranka in letna napoved 2015'!Z111</f>
        <v>0</v>
      </c>
      <c r="AA111" s="272"/>
      <c r="AB111" s="180">
        <f>'stranka in letna napoved 2015'!AB111</f>
        <v>55</v>
      </c>
      <c r="AC111" s="104">
        <f t="shared" si="81"/>
        <v>0</v>
      </c>
      <c r="AD111" s="272"/>
      <c r="AE111" s="180">
        <f>'stranka in letna napoved 2015'!AE111</f>
        <v>44</v>
      </c>
      <c r="AF111" s="104">
        <f t="shared" si="82"/>
        <v>0</v>
      </c>
      <c r="AG111" s="20">
        <f t="shared" si="73"/>
        <v>0</v>
      </c>
      <c r="AH111" s="272"/>
      <c r="AI111" s="180">
        <f>'stranka in letna napoved 2015'!AI111</f>
        <v>54</v>
      </c>
      <c r="AJ111" s="104">
        <f t="shared" si="83"/>
        <v>0</v>
      </c>
      <c r="AK111" s="272"/>
      <c r="AL111" s="180">
        <f>'stranka in letna napoved 2015'!AL111</f>
        <v>43</v>
      </c>
      <c r="AM111" s="236">
        <f t="shared" si="84"/>
        <v>0</v>
      </c>
      <c r="AN111" s="22">
        <f t="shared" si="85"/>
        <v>0</v>
      </c>
      <c r="AO111" s="276"/>
      <c r="AP111" s="182">
        <f>'stranka in letna napoved 2015'!AP111</f>
        <v>43</v>
      </c>
      <c r="AQ111" s="331">
        <f t="shared" si="86"/>
        <v>0</v>
      </c>
      <c r="AR111" s="23">
        <f t="shared" si="87"/>
        <v>0</v>
      </c>
      <c r="AS111" s="23">
        <f t="shared" si="88"/>
        <v>0</v>
      </c>
      <c r="AT111" s="23">
        <f t="shared" si="89"/>
        <v>0</v>
      </c>
      <c r="AU111" s="174">
        <f t="shared" si="90"/>
        <v>0</v>
      </c>
      <c r="AV111" s="279"/>
      <c r="AW111" s="333">
        <f>'stranka in letna napoved 2015'!AW111</f>
        <v>70</v>
      </c>
      <c r="AX111" s="242">
        <f t="shared" si="91"/>
        <v>0</v>
      </c>
      <c r="AY111" s="272"/>
      <c r="AZ111" s="332">
        <f>'stranka in letna napoved 2015'!AZ111</f>
        <v>45</v>
      </c>
      <c r="BA111" s="242">
        <f t="shared" si="92"/>
        <v>0</v>
      </c>
      <c r="BB111" s="272"/>
      <c r="BC111" s="333">
        <f>'stranka in letna napoved 2015'!BC111</f>
        <v>46</v>
      </c>
      <c r="BD111" s="335">
        <f t="shared" si="93"/>
        <v>0</v>
      </c>
      <c r="BE111" s="25">
        <f t="shared" si="94"/>
        <v>0</v>
      </c>
      <c r="BF111" s="272"/>
      <c r="BG111" s="333">
        <f>'stranka in letna napoved 2015'!BG111</f>
        <v>69</v>
      </c>
      <c r="BH111" s="335">
        <f t="shared" si="95"/>
        <v>0</v>
      </c>
      <c r="BI111" s="272"/>
      <c r="BJ111" s="333">
        <f>'stranka in letna napoved 2015'!BJ111</f>
        <v>44</v>
      </c>
      <c r="BK111" s="335">
        <f t="shared" si="96"/>
        <v>0</v>
      </c>
      <c r="BL111" s="272"/>
      <c r="BM111" s="333">
        <f>'stranka in letna napoved 2015'!BM111</f>
        <v>45</v>
      </c>
      <c r="BN111" s="335">
        <f t="shared" si="97"/>
        <v>0</v>
      </c>
      <c r="BO111" s="26">
        <f t="shared" si="98"/>
        <v>0</v>
      </c>
      <c r="BP111" s="281"/>
      <c r="BQ111" s="333">
        <f>'stranka in letna napoved 2015'!BQ111</f>
        <v>44</v>
      </c>
      <c r="BR111" s="335">
        <f t="shared" si="99"/>
        <v>0</v>
      </c>
      <c r="BS111" s="27">
        <f t="shared" si="100"/>
        <v>0</v>
      </c>
      <c r="BT111" s="27">
        <f t="shared" si="101"/>
        <v>0</v>
      </c>
      <c r="BU111" s="27">
        <f t="shared" si="102"/>
        <v>0</v>
      </c>
      <c r="BV111" s="335">
        <f t="shared" si="103"/>
        <v>0</v>
      </c>
      <c r="BW111" s="279"/>
      <c r="BX111" s="355">
        <f>'stranka in letna napoved 2015'!BX111</f>
        <v>46</v>
      </c>
      <c r="BY111" s="188">
        <f t="shared" si="104"/>
        <v>0</v>
      </c>
      <c r="BZ111" s="283"/>
      <c r="CA111" s="355">
        <f>'stranka in letna napoved 2015'!CA111</f>
        <v>40</v>
      </c>
      <c r="CB111" s="188">
        <f t="shared" si="105"/>
        <v>0</v>
      </c>
      <c r="CC111" s="283"/>
      <c r="CD111" s="341">
        <f>'stranka in letna napoved 2015'!CD111</f>
        <v>40</v>
      </c>
      <c r="CE111" s="188">
        <f t="shared" si="106"/>
        <v>0</v>
      </c>
      <c r="CF111" s="28">
        <f t="shared" si="74"/>
        <v>0</v>
      </c>
      <c r="CG111" s="28">
        <f t="shared" si="107"/>
        <v>0</v>
      </c>
      <c r="CH111" s="29">
        <f t="shared" si="108"/>
        <v>0</v>
      </c>
      <c r="CI111" s="188">
        <f t="shared" si="109"/>
        <v>0</v>
      </c>
      <c r="CJ111" s="272"/>
      <c r="CK111" s="342">
        <f>'stranka in letna napoved 2015'!CK111</f>
        <v>49</v>
      </c>
      <c r="CL111" s="247">
        <f t="shared" si="110"/>
        <v>0</v>
      </c>
      <c r="CM111" s="283"/>
      <c r="CN111" s="342">
        <f>'stranka in letna napoved 2015'!CN111</f>
        <v>45</v>
      </c>
      <c r="CO111" s="356">
        <f t="shared" si="111"/>
        <v>0</v>
      </c>
      <c r="CP111" s="283"/>
      <c r="CQ111" s="344">
        <f>'stranka in letna napoved 2015'!CQ111</f>
        <v>45</v>
      </c>
      <c r="CR111" s="247">
        <f t="shared" si="112"/>
        <v>0</v>
      </c>
      <c r="CS111" s="30">
        <f t="shared" si="75"/>
        <v>0</v>
      </c>
      <c r="CT111" s="30">
        <f t="shared" si="113"/>
        <v>0</v>
      </c>
      <c r="CU111" s="31">
        <f t="shared" si="114"/>
        <v>0</v>
      </c>
      <c r="CV111" s="192">
        <f t="shared" si="115"/>
        <v>0</v>
      </c>
      <c r="CW111" s="279"/>
      <c r="CX111" s="345">
        <f>'stranka in letna napoved 2015'!CX111</f>
        <v>30</v>
      </c>
      <c r="CY111" s="252">
        <f t="shared" si="116"/>
        <v>0</v>
      </c>
      <c r="CZ111" s="283"/>
      <c r="DA111" s="345">
        <f>'stranka in letna napoved 2015'!DA111</f>
        <v>29</v>
      </c>
      <c r="DB111" s="346">
        <f t="shared" si="117"/>
        <v>0</v>
      </c>
      <c r="DC111" s="283"/>
      <c r="DD111" s="345">
        <f>'stranka in letna napoved 2015'!DD111</f>
        <v>29</v>
      </c>
      <c r="DE111" s="347">
        <f t="shared" si="118"/>
        <v>0</v>
      </c>
      <c r="DF111" s="32">
        <f t="shared" si="76"/>
        <v>0</v>
      </c>
      <c r="DG111" s="32">
        <f t="shared" si="119"/>
        <v>0</v>
      </c>
      <c r="DH111" s="32">
        <f t="shared" si="120"/>
        <v>0</v>
      </c>
      <c r="DI111" s="194">
        <f t="shared" si="121"/>
        <v>0</v>
      </c>
      <c r="DJ111" s="279"/>
      <c r="DK111" s="348">
        <f>'stranka in letna napoved 2015'!DK111</f>
        <v>39</v>
      </c>
      <c r="DL111" s="349">
        <f t="shared" si="122"/>
        <v>0</v>
      </c>
      <c r="DM111" s="283"/>
      <c r="DN111" s="348">
        <f>'stranka in letna napoved 2015'!DN111</f>
        <v>38</v>
      </c>
      <c r="DO111" s="350">
        <f t="shared" si="123"/>
        <v>0</v>
      </c>
      <c r="DP111" s="283"/>
      <c r="DQ111" s="348">
        <f>'stranka in letna napoved 2015'!DQ111</f>
        <v>38</v>
      </c>
      <c r="DR111" s="258">
        <f t="shared" si="124"/>
        <v>0</v>
      </c>
      <c r="DS111" s="33">
        <f t="shared" si="77"/>
        <v>0</v>
      </c>
      <c r="DT111" s="33">
        <f t="shared" si="78"/>
        <v>0</v>
      </c>
      <c r="DU111" s="33">
        <f t="shared" si="125"/>
        <v>0</v>
      </c>
      <c r="DV111" s="196">
        <f t="shared" si="126"/>
        <v>0</v>
      </c>
      <c r="DW111" s="279"/>
      <c r="DX111" s="351">
        <f>'stranka in letna napoved 2015'!DX111</f>
        <v>62</v>
      </c>
      <c r="DY111" s="262">
        <f t="shared" si="127"/>
        <v>0</v>
      </c>
      <c r="DZ111" s="283"/>
      <c r="EA111" s="351">
        <f>'stranka in letna napoved 2015'!EA111</f>
        <v>61</v>
      </c>
      <c r="EB111" s="352">
        <f t="shared" si="128"/>
        <v>0</v>
      </c>
      <c r="EC111" s="283"/>
      <c r="ED111" s="262">
        <f>'stranka in letna napoved 2015'!ED111</f>
        <v>61</v>
      </c>
      <c r="EE111" s="353">
        <f t="shared" si="129"/>
        <v>0</v>
      </c>
      <c r="EF111" s="34">
        <f t="shared" si="79"/>
        <v>0</v>
      </c>
      <c r="EG111" s="34">
        <f t="shared" si="130"/>
        <v>0</v>
      </c>
      <c r="EH111" s="34">
        <f t="shared" si="131"/>
        <v>0</v>
      </c>
      <c r="EI111" s="200">
        <f t="shared" si="132"/>
        <v>0</v>
      </c>
      <c r="EJ111" s="287"/>
      <c r="EK111" s="357">
        <f>'stranka in letna napoved 2015'!EK111</f>
        <v>549</v>
      </c>
      <c r="EL111" s="269">
        <f t="shared" si="133"/>
        <v>0</v>
      </c>
      <c r="EM111" s="276"/>
      <c r="EN111" s="357">
        <f>'stranka in letna napoved 2015'!EN111</f>
        <v>548</v>
      </c>
      <c r="EO111" s="269">
        <f t="shared" si="134"/>
        <v>0</v>
      </c>
      <c r="EP111" s="283"/>
      <c r="EQ111" s="357">
        <f>'stranka in letna napoved 2015'!EQ111</f>
        <v>548</v>
      </c>
      <c r="ER111" s="269">
        <f t="shared" si="135"/>
        <v>0</v>
      </c>
      <c r="ES111" s="35">
        <f t="shared" si="80"/>
        <v>0</v>
      </c>
      <c r="ET111" s="35">
        <f t="shared" si="136"/>
        <v>0</v>
      </c>
      <c r="EU111" s="36">
        <f t="shared" si="137"/>
        <v>0</v>
      </c>
      <c r="EV111" s="206">
        <f t="shared" si="138"/>
        <v>0</v>
      </c>
      <c r="EW111" s="288">
        <f t="shared" si="139"/>
        <v>0</v>
      </c>
      <c r="EX111" s="289">
        <f t="shared" si="140"/>
        <v>0</v>
      </c>
      <c r="EY111" s="289">
        <f t="shared" si="141"/>
        <v>0</v>
      </c>
      <c r="EZ111" s="289">
        <f t="shared" si="142"/>
        <v>0</v>
      </c>
      <c r="FA111" s="289">
        <f t="shared" si="143"/>
        <v>0</v>
      </c>
      <c r="FB111" s="290">
        <f t="shared" si="144"/>
        <v>0</v>
      </c>
      <c r="FC111" s="292">
        <f t="shared" si="145"/>
        <v>0</v>
      </c>
    </row>
    <row r="112" spans="1:159">
      <c r="A112" s="37">
        <f>'stranka in letna napoved 2015'!A112</f>
        <v>109</v>
      </c>
      <c r="B112" s="37" t="str">
        <f>'stranka in letna napoved 2015'!B112</f>
        <v>109/2014</v>
      </c>
      <c r="C112" s="38" t="str">
        <f>'stranka in letna napoved 2015'!C112</f>
        <v>GRAIN d.o.o.</v>
      </c>
      <c r="D112" s="39" t="str">
        <f>'stranka in letna napoved 2015'!D112</f>
        <v>Letališka cesta 32</v>
      </c>
      <c r="E112" s="39" t="str">
        <f>'stranka in letna napoved 2015'!E112</f>
        <v>Ljubljana</v>
      </c>
      <c r="F112" s="40">
        <f>'stranka in letna napoved 2015'!F112</f>
        <v>1000</v>
      </c>
      <c r="G112" s="40" t="str">
        <f>'stranka in letna napoved 2015'!G112</f>
        <v>SI94632006</v>
      </c>
      <c r="H112" s="40" t="str">
        <f>'stranka in letna napoved 2015'!H112</f>
        <v>3369307000</v>
      </c>
      <c r="I112" s="40">
        <f>'stranka in letna napoved 2015'!I112</f>
        <v>0</v>
      </c>
      <c r="J112" s="40" t="str">
        <f>'stranka in letna napoved 2015'!J112</f>
        <v>46.900</v>
      </c>
      <c r="K112" s="40">
        <f>'stranka in letna napoved 2015'!K112</f>
        <v>0</v>
      </c>
      <c r="L112" s="40">
        <f>'stranka in letna napoved 2015'!L112</f>
        <v>0</v>
      </c>
      <c r="M112" s="66">
        <f>'stranka in letna napoved 2015'!M112</f>
        <v>0</v>
      </c>
      <c r="N112" s="102" t="str">
        <f>'stranka in letna napoved 2015'!N112</f>
        <v>IM</v>
      </c>
      <c r="O112" s="100" t="str">
        <f>'stranka in letna napoved 2015'!O112</f>
        <v>pridobitelj embal. Blaga,embaler</v>
      </c>
      <c r="P112" s="40" t="str">
        <f>'stranka in letna napoved 2015'!P112</f>
        <v>QD</v>
      </c>
      <c r="Q112" s="64">
        <f>'stranka in letna napoved 2015'!Q112</f>
        <v>42005</v>
      </c>
      <c r="R112" s="64">
        <f>'stranka in letna napoved 2015'!R112</f>
        <v>41885</v>
      </c>
      <c r="S112" s="40" t="str">
        <f>'stranka in letna napoved 2015'!S112</f>
        <v>Klemen Tratar</v>
      </c>
      <c r="T112" s="40" t="str">
        <f>'stranka in letna napoved 2015'!T112</f>
        <v>+ 386 59 251 016</v>
      </c>
      <c r="U112" s="40" t="str">
        <f>'stranka in letna napoved 2015'!U112</f>
        <v>klemen.tratar@grain.si</v>
      </c>
      <c r="V112" s="40">
        <f>'stranka in letna napoved 2015'!V112</f>
        <v>0</v>
      </c>
      <c r="W112" s="40" t="str">
        <f>'stranka in letna napoved 2015'!W112</f>
        <v>Klemen Tratar</v>
      </c>
      <c r="X112" s="40">
        <f>'stranka in letna napoved 2015'!X112</f>
        <v>0</v>
      </c>
      <c r="Y112" s="40">
        <f>'stranka in letna napoved 2015'!Y112</f>
        <v>0</v>
      </c>
      <c r="Z112" s="40">
        <f>'stranka in letna napoved 2015'!Z112</f>
        <v>0</v>
      </c>
      <c r="AA112" s="272"/>
      <c r="AB112" s="180">
        <f>'stranka in letna napoved 2015'!AB112</f>
        <v>55</v>
      </c>
      <c r="AC112" s="104">
        <f t="shared" si="81"/>
        <v>0</v>
      </c>
      <c r="AD112" s="272"/>
      <c r="AE112" s="180">
        <f>'stranka in letna napoved 2015'!AE112</f>
        <v>44</v>
      </c>
      <c r="AF112" s="104">
        <f t="shared" si="82"/>
        <v>0</v>
      </c>
      <c r="AG112" s="20">
        <f t="shared" si="73"/>
        <v>0</v>
      </c>
      <c r="AH112" s="272"/>
      <c r="AI112" s="180">
        <f>'stranka in letna napoved 2015'!AI112</f>
        <v>54</v>
      </c>
      <c r="AJ112" s="104">
        <f t="shared" si="83"/>
        <v>0</v>
      </c>
      <c r="AK112" s="272"/>
      <c r="AL112" s="180">
        <f>'stranka in letna napoved 2015'!AL112</f>
        <v>43</v>
      </c>
      <c r="AM112" s="236">
        <f t="shared" si="84"/>
        <v>0</v>
      </c>
      <c r="AN112" s="22">
        <f t="shared" si="85"/>
        <v>0</v>
      </c>
      <c r="AO112" s="276"/>
      <c r="AP112" s="182">
        <f>'stranka in letna napoved 2015'!AP112</f>
        <v>43</v>
      </c>
      <c r="AQ112" s="331">
        <f t="shared" si="86"/>
        <v>0</v>
      </c>
      <c r="AR112" s="23">
        <f t="shared" si="87"/>
        <v>0</v>
      </c>
      <c r="AS112" s="23">
        <f t="shared" si="88"/>
        <v>0</v>
      </c>
      <c r="AT112" s="23">
        <f t="shared" si="89"/>
        <v>0</v>
      </c>
      <c r="AU112" s="174">
        <f t="shared" si="90"/>
        <v>0</v>
      </c>
      <c r="AV112" s="279"/>
      <c r="AW112" s="333">
        <f>'stranka in letna napoved 2015'!AW112</f>
        <v>70</v>
      </c>
      <c r="AX112" s="242">
        <f t="shared" si="91"/>
        <v>0</v>
      </c>
      <c r="AY112" s="272"/>
      <c r="AZ112" s="332">
        <f>'stranka in letna napoved 2015'!AZ112</f>
        <v>45</v>
      </c>
      <c r="BA112" s="242">
        <f t="shared" si="92"/>
        <v>0</v>
      </c>
      <c r="BB112" s="272"/>
      <c r="BC112" s="333">
        <f>'stranka in letna napoved 2015'!BC112</f>
        <v>46</v>
      </c>
      <c r="BD112" s="335">
        <f t="shared" si="93"/>
        <v>0</v>
      </c>
      <c r="BE112" s="25">
        <f t="shared" si="94"/>
        <v>0</v>
      </c>
      <c r="BF112" s="272"/>
      <c r="BG112" s="333">
        <f>'stranka in letna napoved 2015'!BG112</f>
        <v>69</v>
      </c>
      <c r="BH112" s="335">
        <f t="shared" si="95"/>
        <v>0</v>
      </c>
      <c r="BI112" s="272"/>
      <c r="BJ112" s="333">
        <f>'stranka in letna napoved 2015'!BJ112</f>
        <v>44</v>
      </c>
      <c r="BK112" s="335">
        <f t="shared" si="96"/>
        <v>0</v>
      </c>
      <c r="BL112" s="272"/>
      <c r="BM112" s="333">
        <f>'stranka in letna napoved 2015'!BM112</f>
        <v>45</v>
      </c>
      <c r="BN112" s="335">
        <f t="shared" si="97"/>
        <v>0</v>
      </c>
      <c r="BO112" s="26">
        <f t="shared" si="98"/>
        <v>0</v>
      </c>
      <c r="BP112" s="281"/>
      <c r="BQ112" s="333">
        <f>'stranka in letna napoved 2015'!BQ112</f>
        <v>44</v>
      </c>
      <c r="BR112" s="335">
        <f t="shared" si="99"/>
        <v>0</v>
      </c>
      <c r="BS112" s="27">
        <f t="shared" si="100"/>
        <v>0</v>
      </c>
      <c r="BT112" s="27">
        <f t="shared" si="101"/>
        <v>0</v>
      </c>
      <c r="BU112" s="27">
        <f t="shared" si="102"/>
        <v>0</v>
      </c>
      <c r="BV112" s="335">
        <f t="shared" si="103"/>
        <v>0</v>
      </c>
      <c r="BW112" s="279"/>
      <c r="BX112" s="355">
        <f>'stranka in letna napoved 2015'!BX112</f>
        <v>46</v>
      </c>
      <c r="BY112" s="188">
        <f t="shared" si="104"/>
        <v>0</v>
      </c>
      <c r="BZ112" s="283"/>
      <c r="CA112" s="355">
        <f>'stranka in letna napoved 2015'!CA112</f>
        <v>45</v>
      </c>
      <c r="CB112" s="188">
        <f t="shared" si="105"/>
        <v>0</v>
      </c>
      <c r="CC112" s="283"/>
      <c r="CD112" s="341">
        <f>'stranka in letna napoved 2015'!CD112</f>
        <v>45</v>
      </c>
      <c r="CE112" s="188">
        <f t="shared" si="106"/>
        <v>0</v>
      </c>
      <c r="CF112" s="28">
        <f t="shared" si="74"/>
        <v>0</v>
      </c>
      <c r="CG112" s="28">
        <f t="shared" si="107"/>
        <v>0</v>
      </c>
      <c r="CH112" s="29">
        <f t="shared" si="108"/>
        <v>0</v>
      </c>
      <c r="CI112" s="188">
        <f t="shared" si="109"/>
        <v>0</v>
      </c>
      <c r="CJ112" s="272"/>
      <c r="CK112" s="342">
        <f>'stranka in letna napoved 2015'!CK112</f>
        <v>49</v>
      </c>
      <c r="CL112" s="247">
        <f t="shared" si="110"/>
        <v>0</v>
      </c>
      <c r="CM112" s="283"/>
      <c r="CN112" s="342">
        <f>'stranka in letna napoved 2015'!CN112</f>
        <v>48</v>
      </c>
      <c r="CO112" s="356">
        <f t="shared" si="111"/>
        <v>0</v>
      </c>
      <c r="CP112" s="283"/>
      <c r="CQ112" s="344">
        <f>'stranka in letna napoved 2015'!CQ112</f>
        <v>48</v>
      </c>
      <c r="CR112" s="247">
        <f t="shared" si="112"/>
        <v>0</v>
      </c>
      <c r="CS112" s="30">
        <f t="shared" si="75"/>
        <v>0</v>
      </c>
      <c r="CT112" s="30">
        <f t="shared" si="113"/>
        <v>0</v>
      </c>
      <c r="CU112" s="31">
        <f t="shared" si="114"/>
        <v>0</v>
      </c>
      <c r="CV112" s="192">
        <f t="shared" si="115"/>
        <v>0</v>
      </c>
      <c r="CW112" s="279"/>
      <c r="CX112" s="345">
        <f>'stranka in letna napoved 2015'!CX112</f>
        <v>30</v>
      </c>
      <c r="CY112" s="252">
        <f t="shared" si="116"/>
        <v>0</v>
      </c>
      <c r="CZ112" s="283"/>
      <c r="DA112" s="345">
        <f>'stranka in letna napoved 2015'!DA112</f>
        <v>29</v>
      </c>
      <c r="DB112" s="346">
        <f t="shared" si="117"/>
        <v>0</v>
      </c>
      <c r="DC112" s="283"/>
      <c r="DD112" s="345">
        <f>'stranka in letna napoved 2015'!DD112</f>
        <v>29</v>
      </c>
      <c r="DE112" s="347">
        <f t="shared" si="118"/>
        <v>0</v>
      </c>
      <c r="DF112" s="32">
        <f t="shared" si="76"/>
        <v>0</v>
      </c>
      <c r="DG112" s="32">
        <f t="shared" si="119"/>
        <v>0</v>
      </c>
      <c r="DH112" s="32">
        <f t="shared" si="120"/>
        <v>0</v>
      </c>
      <c r="DI112" s="194">
        <f t="shared" si="121"/>
        <v>0</v>
      </c>
      <c r="DJ112" s="279"/>
      <c r="DK112" s="348">
        <f>'stranka in letna napoved 2015'!DK112</f>
        <v>39</v>
      </c>
      <c r="DL112" s="349">
        <f t="shared" si="122"/>
        <v>0</v>
      </c>
      <c r="DM112" s="283"/>
      <c r="DN112" s="348">
        <f>'stranka in letna napoved 2015'!DN112</f>
        <v>38</v>
      </c>
      <c r="DO112" s="350">
        <f t="shared" si="123"/>
        <v>0</v>
      </c>
      <c r="DP112" s="283"/>
      <c r="DQ112" s="348">
        <f>'stranka in letna napoved 2015'!DQ112</f>
        <v>38</v>
      </c>
      <c r="DR112" s="258">
        <f t="shared" si="124"/>
        <v>0</v>
      </c>
      <c r="DS112" s="33">
        <f t="shared" si="77"/>
        <v>0</v>
      </c>
      <c r="DT112" s="33">
        <f t="shared" si="78"/>
        <v>0</v>
      </c>
      <c r="DU112" s="33">
        <f t="shared" si="125"/>
        <v>0</v>
      </c>
      <c r="DV112" s="196">
        <f t="shared" si="126"/>
        <v>0</v>
      </c>
      <c r="DW112" s="279"/>
      <c r="DX112" s="351">
        <f>'stranka in letna napoved 2015'!DX112</f>
        <v>62</v>
      </c>
      <c r="DY112" s="262">
        <f t="shared" si="127"/>
        <v>0</v>
      </c>
      <c r="DZ112" s="283"/>
      <c r="EA112" s="351">
        <f>'stranka in letna napoved 2015'!EA112</f>
        <v>61</v>
      </c>
      <c r="EB112" s="352">
        <f t="shared" si="128"/>
        <v>0</v>
      </c>
      <c r="EC112" s="283"/>
      <c r="ED112" s="262">
        <f>'stranka in letna napoved 2015'!ED112</f>
        <v>61</v>
      </c>
      <c r="EE112" s="353">
        <f t="shared" si="129"/>
        <v>0</v>
      </c>
      <c r="EF112" s="34">
        <f t="shared" si="79"/>
        <v>0</v>
      </c>
      <c r="EG112" s="34">
        <f t="shared" si="130"/>
        <v>0</v>
      </c>
      <c r="EH112" s="34">
        <f t="shared" si="131"/>
        <v>0</v>
      </c>
      <c r="EI112" s="200">
        <f t="shared" si="132"/>
        <v>0</v>
      </c>
      <c r="EJ112" s="287"/>
      <c r="EK112" s="357">
        <f>'stranka in letna napoved 2015'!EK112</f>
        <v>549</v>
      </c>
      <c r="EL112" s="269">
        <f t="shared" si="133"/>
        <v>0</v>
      </c>
      <c r="EM112" s="276"/>
      <c r="EN112" s="357">
        <f>'stranka in letna napoved 2015'!EN112</f>
        <v>548</v>
      </c>
      <c r="EO112" s="269">
        <f t="shared" si="134"/>
        <v>0</v>
      </c>
      <c r="EP112" s="283"/>
      <c r="EQ112" s="357">
        <f>'stranka in letna napoved 2015'!EQ112</f>
        <v>548</v>
      </c>
      <c r="ER112" s="269">
        <f t="shared" si="135"/>
        <v>0</v>
      </c>
      <c r="ES112" s="35">
        <f t="shared" si="80"/>
        <v>0</v>
      </c>
      <c r="ET112" s="35">
        <f t="shared" si="136"/>
        <v>0</v>
      </c>
      <c r="EU112" s="36">
        <f t="shared" si="137"/>
        <v>0</v>
      </c>
      <c r="EV112" s="206">
        <f t="shared" si="138"/>
        <v>0</v>
      </c>
      <c r="EW112" s="288">
        <f t="shared" si="139"/>
        <v>0</v>
      </c>
      <c r="EX112" s="289">
        <f t="shared" si="140"/>
        <v>0</v>
      </c>
      <c r="EY112" s="289">
        <f t="shared" si="141"/>
        <v>0</v>
      </c>
      <c r="EZ112" s="289">
        <f t="shared" si="142"/>
        <v>0</v>
      </c>
      <c r="FA112" s="289">
        <f t="shared" si="143"/>
        <v>0</v>
      </c>
      <c r="FB112" s="290">
        <f t="shared" si="144"/>
        <v>0</v>
      </c>
      <c r="FC112" s="292">
        <f t="shared" si="145"/>
        <v>0</v>
      </c>
    </row>
    <row r="113" spans="1:159" ht="30">
      <c r="A113" s="37">
        <f>'stranka in letna napoved 2015'!A113</f>
        <v>110</v>
      </c>
      <c r="B113" s="37" t="str">
        <f>'stranka in letna napoved 2015'!B113</f>
        <v>110/2014</v>
      </c>
      <c r="C113" s="38" t="str">
        <f>'stranka in letna napoved 2015'!C113</f>
        <v>AMSTAR, d.o.o.</v>
      </c>
      <c r="D113" s="39" t="str">
        <f>'stranka in letna napoved 2015'!D113</f>
        <v>Suhadolčanova ulica 83</v>
      </c>
      <c r="E113" s="39" t="str">
        <f>'stranka in letna napoved 2015'!E113</f>
        <v>Ljubljana - Črnuče</v>
      </c>
      <c r="F113" s="40">
        <f>'stranka in letna napoved 2015'!F113</f>
        <v>1231</v>
      </c>
      <c r="G113" s="40" t="str">
        <f>'stranka in letna napoved 2015'!G113</f>
        <v>SI54035694</v>
      </c>
      <c r="H113" s="40" t="str">
        <f>'stranka in letna napoved 2015'!H113</f>
        <v>1941577000</v>
      </c>
      <c r="I113" s="40" t="str">
        <f>'stranka in letna napoved 2015'!I113</f>
        <v>andrej@amstar.si</v>
      </c>
      <c r="J113" s="40" t="str">
        <f>'stranka in letna napoved 2015'!J113</f>
        <v>46.340</v>
      </c>
      <c r="K113" s="40">
        <f>'stranka in letna napoved 2015'!K113</f>
        <v>0</v>
      </c>
      <c r="L113" s="40">
        <f>'stranka in letna napoved 2015'!L113</f>
        <v>0</v>
      </c>
      <c r="M113" s="66">
        <f>'stranka in letna napoved 2015'!M113</f>
        <v>0</v>
      </c>
      <c r="N113" s="102" t="str">
        <f>'stranka in letna napoved 2015'!N113</f>
        <v>IM</v>
      </c>
      <c r="O113" s="100" t="str">
        <f>'stranka in letna napoved 2015'!O113</f>
        <v>pridobitelj embaliranega blaga</v>
      </c>
      <c r="P113" s="40" t="str">
        <f>'stranka in letna napoved 2015'!P113</f>
        <v>QD</v>
      </c>
      <c r="Q113" s="64">
        <f>'stranka in letna napoved 2015'!Q113</f>
        <v>42005</v>
      </c>
      <c r="R113" s="64">
        <f>'stranka in letna napoved 2015'!R113</f>
        <v>41898</v>
      </c>
      <c r="S113" s="40" t="str">
        <f>'stranka in letna napoved 2015'!S113</f>
        <v>Andrej Mrzel</v>
      </c>
      <c r="T113" s="40" t="str">
        <f>'stranka in letna napoved 2015'!T113</f>
        <v>+386 41 403 930</v>
      </c>
      <c r="U113" s="40" t="str">
        <f>'stranka in letna napoved 2015'!U113</f>
        <v>andrej@amstar.si</v>
      </c>
      <c r="V113" s="40" t="str">
        <f>'stranka in letna napoved 2015'!V113</f>
        <v>sklenjen aneks - tarife veljajo za leto 2015 in 2016</v>
      </c>
      <c r="W113" s="40" t="str">
        <f>'stranka in letna napoved 2015'!W113</f>
        <v>Andrej Mrzel</v>
      </c>
      <c r="X113" s="40">
        <f>'stranka in letna napoved 2015'!X113</f>
        <v>0</v>
      </c>
      <c r="Y113" s="40">
        <f>'stranka in letna napoved 2015'!Y113</f>
        <v>0</v>
      </c>
      <c r="Z113" s="40">
        <f>'stranka in letna napoved 2015'!Z113</f>
        <v>0</v>
      </c>
      <c r="AA113" s="272"/>
      <c r="AB113" s="180">
        <f>'stranka in letna napoved 2015'!AB113</f>
        <v>55</v>
      </c>
      <c r="AC113" s="104">
        <f t="shared" si="81"/>
        <v>0</v>
      </c>
      <c r="AD113" s="272"/>
      <c r="AE113" s="180">
        <f>'stranka in letna napoved 2015'!AE113</f>
        <v>44</v>
      </c>
      <c r="AF113" s="104">
        <f t="shared" si="82"/>
        <v>0</v>
      </c>
      <c r="AG113" s="20">
        <f t="shared" si="73"/>
        <v>0</v>
      </c>
      <c r="AH113" s="272"/>
      <c r="AI113" s="180">
        <f>'stranka in letna napoved 2015'!AI113</f>
        <v>54</v>
      </c>
      <c r="AJ113" s="104">
        <f t="shared" si="83"/>
        <v>0</v>
      </c>
      <c r="AK113" s="272"/>
      <c r="AL113" s="180">
        <f>'stranka in letna napoved 2015'!AL113</f>
        <v>43</v>
      </c>
      <c r="AM113" s="236">
        <f t="shared" si="84"/>
        <v>0</v>
      </c>
      <c r="AN113" s="22">
        <f t="shared" si="85"/>
        <v>0</v>
      </c>
      <c r="AO113" s="276"/>
      <c r="AP113" s="182">
        <f>'stranka in letna napoved 2015'!AP113</f>
        <v>43</v>
      </c>
      <c r="AQ113" s="331">
        <f t="shared" si="86"/>
        <v>0</v>
      </c>
      <c r="AR113" s="23">
        <f t="shared" si="87"/>
        <v>0</v>
      </c>
      <c r="AS113" s="23">
        <f t="shared" si="88"/>
        <v>0</v>
      </c>
      <c r="AT113" s="23">
        <f t="shared" si="89"/>
        <v>0</v>
      </c>
      <c r="AU113" s="174">
        <f t="shared" si="90"/>
        <v>0</v>
      </c>
      <c r="AV113" s="279"/>
      <c r="AW113" s="333">
        <f>'stranka in letna napoved 2015'!AW113</f>
        <v>70</v>
      </c>
      <c r="AX113" s="242">
        <f t="shared" si="91"/>
        <v>0</v>
      </c>
      <c r="AY113" s="272"/>
      <c r="AZ113" s="332">
        <f>'stranka in letna napoved 2015'!AZ113</f>
        <v>45</v>
      </c>
      <c r="BA113" s="242">
        <f t="shared" si="92"/>
        <v>0</v>
      </c>
      <c r="BB113" s="272"/>
      <c r="BC113" s="333">
        <f>'stranka in letna napoved 2015'!BC113</f>
        <v>46</v>
      </c>
      <c r="BD113" s="335">
        <f t="shared" si="93"/>
        <v>0</v>
      </c>
      <c r="BE113" s="25">
        <f t="shared" si="94"/>
        <v>0</v>
      </c>
      <c r="BF113" s="272"/>
      <c r="BG113" s="333">
        <f>'stranka in letna napoved 2015'!BG113</f>
        <v>69</v>
      </c>
      <c r="BH113" s="335">
        <f t="shared" si="95"/>
        <v>0</v>
      </c>
      <c r="BI113" s="272"/>
      <c r="BJ113" s="333">
        <f>'stranka in letna napoved 2015'!BJ113</f>
        <v>44</v>
      </c>
      <c r="BK113" s="335">
        <f t="shared" si="96"/>
        <v>0</v>
      </c>
      <c r="BL113" s="272"/>
      <c r="BM113" s="333">
        <f>'stranka in letna napoved 2015'!BM113</f>
        <v>45</v>
      </c>
      <c r="BN113" s="335">
        <f t="shared" si="97"/>
        <v>0</v>
      </c>
      <c r="BO113" s="26">
        <f t="shared" si="98"/>
        <v>0</v>
      </c>
      <c r="BP113" s="281"/>
      <c r="BQ113" s="333">
        <f>'stranka in letna napoved 2015'!BQ113</f>
        <v>44</v>
      </c>
      <c r="BR113" s="335">
        <f t="shared" si="99"/>
        <v>0</v>
      </c>
      <c r="BS113" s="27">
        <f t="shared" si="100"/>
        <v>0</v>
      </c>
      <c r="BT113" s="27">
        <f t="shared" si="101"/>
        <v>0</v>
      </c>
      <c r="BU113" s="27">
        <f t="shared" si="102"/>
        <v>0</v>
      </c>
      <c r="BV113" s="335">
        <f t="shared" si="103"/>
        <v>0</v>
      </c>
      <c r="BW113" s="279"/>
      <c r="BX113" s="355">
        <f>'stranka in letna napoved 2015'!BX113</f>
        <v>46</v>
      </c>
      <c r="BY113" s="188">
        <f t="shared" si="104"/>
        <v>0</v>
      </c>
      <c r="BZ113" s="283"/>
      <c r="CA113" s="355">
        <f>'stranka in letna napoved 2015'!CA113</f>
        <v>45</v>
      </c>
      <c r="CB113" s="188">
        <f t="shared" si="105"/>
        <v>0</v>
      </c>
      <c r="CC113" s="283"/>
      <c r="CD113" s="341">
        <f>'stranka in letna napoved 2015'!CD113</f>
        <v>45</v>
      </c>
      <c r="CE113" s="188">
        <f t="shared" si="106"/>
        <v>0</v>
      </c>
      <c r="CF113" s="28">
        <f t="shared" si="74"/>
        <v>0</v>
      </c>
      <c r="CG113" s="28">
        <f t="shared" si="107"/>
        <v>0</v>
      </c>
      <c r="CH113" s="29">
        <f t="shared" si="108"/>
        <v>0</v>
      </c>
      <c r="CI113" s="188">
        <f t="shared" si="109"/>
        <v>0</v>
      </c>
      <c r="CJ113" s="272"/>
      <c r="CK113" s="342">
        <f>'stranka in letna napoved 2015'!CK113</f>
        <v>49</v>
      </c>
      <c r="CL113" s="247">
        <f t="shared" si="110"/>
        <v>0</v>
      </c>
      <c r="CM113" s="283"/>
      <c r="CN113" s="342">
        <f>'stranka in letna napoved 2015'!CN113</f>
        <v>48</v>
      </c>
      <c r="CO113" s="356">
        <f t="shared" si="111"/>
        <v>0</v>
      </c>
      <c r="CP113" s="283"/>
      <c r="CQ113" s="344">
        <f>'stranka in letna napoved 2015'!CQ113</f>
        <v>48</v>
      </c>
      <c r="CR113" s="247">
        <f t="shared" si="112"/>
        <v>0</v>
      </c>
      <c r="CS113" s="30">
        <f t="shared" si="75"/>
        <v>0</v>
      </c>
      <c r="CT113" s="30">
        <f t="shared" si="113"/>
        <v>0</v>
      </c>
      <c r="CU113" s="31">
        <f t="shared" si="114"/>
        <v>0</v>
      </c>
      <c r="CV113" s="192">
        <f t="shared" si="115"/>
        <v>0</v>
      </c>
      <c r="CW113" s="279"/>
      <c r="CX113" s="345">
        <f>'stranka in letna napoved 2015'!CX113</f>
        <v>30</v>
      </c>
      <c r="CY113" s="252">
        <f t="shared" si="116"/>
        <v>0</v>
      </c>
      <c r="CZ113" s="283"/>
      <c r="DA113" s="345">
        <f>'stranka in letna napoved 2015'!DA113</f>
        <v>29</v>
      </c>
      <c r="DB113" s="346">
        <f t="shared" si="117"/>
        <v>0</v>
      </c>
      <c r="DC113" s="283"/>
      <c r="DD113" s="345">
        <f>'stranka in letna napoved 2015'!DD113</f>
        <v>29</v>
      </c>
      <c r="DE113" s="347">
        <f t="shared" si="118"/>
        <v>0</v>
      </c>
      <c r="DF113" s="32">
        <f t="shared" si="76"/>
        <v>0</v>
      </c>
      <c r="DG113" s="32">
        <f t="shared" si="119"/>
        <v>0</v>
      </c>
      <c r="DH113" s="32">
        <f t="shared" si="120"/>
        <v>0</v>
      </c>
      <c r="DI113" s="194">
        <f t="shared" si="121"/>
        <v>0</v>
      </c>
      <c r="DJ113" s="279"/>
      <c r="DK113" s="348">
        <f>'stranka in letna napoved 2015'!DK113</f>
        <v>39</v>
      </c>
      <c r="DL113" s="349">
        <f t="shared" si="122"/>
        <v>0</v>
      </c>
      <c r="DM113" s="283"/>
      <c r="DN113" s="348">
        <f>'stranka in letna napoved 2015'!DN113</f>
        <v>38</v>
      </c>
      <c r="DO113" s="350">
        <f t="shared" si="123"/>
        <v>0</v>
      </c>
      <c r="DP113" s="283"/>
      <c r="DQ113" s="348">
        <f>'stranka in letna napoved 2015'!DQ113</f>
        <v>38</v>
      </c>
      <c r="DR113" s="258">
        <f t="shared" si="124"/>
        <v>0</v>
      </c>
      <c r="DS113" s="33">
        <f t="shared" si="77"/>
        <v>0</v>
      </c>
      <c r="DT113" s="33">
        <f t="shared" si="78"/>
        <v>0</v>
      </c>
      <c r="DU113" s="33">
        <f t="shared" si="125"/>
        <v>0</v>
      </c>
      <c r="DV113" s="196">
        <f t="shared" si="126"/>
        <v>0</v>
      </c>
      <c r="DW113" s="279"/>
      <c r="DX113" s="351">
        <f>'stranka in letna napoved 2015'!DX113</f>
        <v>62</v>
      </c>
      <c r="DY113" s="262">
        <f t="shared" si="127"/>
        <v>0</v>
      </c>
      <c r="DZ113" s="283"/>
      <c r="EA113" s="351">
        <f>'stranka in letna napoved 2015'!EA113</f>
        <v>61</v>
      </c>
      <c r="EB113" s="352">
        <f t="shared" si="128"/>
        <v>0</v>
      </c>
      <c r="EC113" s="283"/>
      <c r="ED113" s="262">
        <f>'stranka in letna napoved 2015'!ED113</f>
        <v>61</v>
      </c>
      <c r="EE113" s="353">
        <f t="shared" si="129"/>
        <v>0</v>
      </c>
      <c r="EF113" s="34">
        <f t="shared" si="79"/>
        <v>0</v>
      </c>
      <c r="EG113" s="34">
        <f t="shared" si="130"/>
        <v>0</v>
      </c>
      <c r="EH113" s="34">
        <f t="shared" si="131"/>
        <v>0</v>
      </c>
      <c r="EI113" s="200">
        <f t="shared" si="132"/>
        <v>0</v>
      </c>
      <c r="EJ113" s="287"/>
      <c r="EK113" s="357">
        <f>'stranka in letna napoved 2015'!EK113</f>
        <v>549</v>
      </c>
      <c r="EL113" s="269">
        <f t="shared" si="133"/>
        <v>0</v>
      </c>
      <c r="EM113" s="276"/>
      <c r="EN113" s="357">
        <f>'stranka in letna napoved 2015'!EN113</f>
        <v>548</v>
      </c>
      <c r="EO113" s="269">
        <f t="shared" si="134"/>
        <v>0</v>
      </c>
      <c r="EP113" s="283"/>
      <c r="EQ113" s="357">
        <f>'stranka in letna napoved 2015'!EQ113</f>
        <v>548</v>
      </c>
      <c r="ER113" s="269">
        <f t="shared" si="135"/>
        <v>0</v>
      </c>
      <c r="ES113" s="35">
        <f t="shared" si="80"/>
        <v>0</v>
      </c>
      <c r="ET113" s="35">
        <f t="shared" si="136"/>
        <v>0</v>
      </c>
      <c r="EU113" s="36">
        <f t="shared" si="137"/>
        <v>0</v>
      </c>
      <c r="EV113" s="206">
        <f t="shared" si="138"/>
        <v>0</v>
      </c>
      <c r="EW113" s="288">
        <f t="shared" si="139"/>
        <v>0</v>
      </c>
      <c r="EX113" s="289">
        <f t="shared" si="140"/>
        <v>0</v>
      </c>
      <c r="EY113" s="289">
        <f t="shared" si="141"/>
        <v>0</v>
      </c>
      <c r="EZ113" s="289">
        <f t="shared" si="142"/>
        <v>0</v>
      </c>
      <c r="FA113" s="289">
        <f t="shared" si="143"/>
        <v>0</v>
      </c>
      <c r="FB113" s="290">
        <f t="shared" si="144"/>
        <v>0</v>
      </c>
      <c r="FC113" s="292">
        <f t="shared" si="145"/>
        <v>0</v>
      </c>
    </row>
    <row r="114" spans="1:159">
      <c r="A114" s="37">
        <f>'stranka in letna napoved 2015'!A114</f>
        <v>111</v>
      </c>
      <c r="B114" s="37" t="str">
        <f>'stranka in letna napoved 2015'!B114</f>
        <v>111/2014</v>
      </c>
      <c r="C114" s="38" t="str">
        <f>'stranka in letna napoved 2015'!C114</f>
        <v>MURALES d.d. Ljutomer</v>
      </c>
      <c r="D114" s="39" t="str">
        <f>'stranka in letna napoved 2015'!D114</f>
        <v>Kolodvorska ulica 3</v>
      </c>
      <c r="E114" s="39" t="str">
        <f>'stranka in letna napoved 2015'!E114</f>
        <v>Ljutomer</v>
      </c>
      <c r="F114" s="40">
        <f>'stranka in letna napoved 2015'!F114</f>
        <v>9240</v>
      </c>
      <c r="G114" s="40" t="str">
        <f>'stranka in letna napoved 2015'!G114</f>
        <v>SI30086671</v>
      </c>
      <c r="H114" s="40" t="str">
        <f>'stranka in letna napoved 2015'!H114</f>
        <v>5269741000</v>
      </c>
      <c r="I114" s="40" t="str">
        <f>'stranka in letna napoved 2015'!I114</f>
        <v>stanko.skalic@murales.si</v>
      </c>
      <c r="J114" s="40" t="str">
        <f>'stranka in letna napoved 2015'!J114</f>
        <v>31.020</v>
      </c>
      <c r="K114" s="40">
        <f>'stranka in letna napoved 2015'!K114</f>
        <v>0</v>
      </c>
      <c r="L114" s="40">
        <f>'stranka in letna napoved 2015'!L114</f>
        <v>0</v>
      </c>
      <c r="M114" s="66">
        <f>'stranka in letna napoved 2015'!M114</f>
        <v>0</v>
      </c>
      <c r="N114" s="102" t="str">
        <f>'stranka in letna napoved 2015'!N114</f>
        <v>MR</v>
      </c>
      <c r="O114" s="100" t="str">
        <f>'stranka in letna napoved 2015'!O114</f>
        <v>embaler in pridobitelj emb.blaga</v>
      </c>
      <c r="P114" s="40" t="str">
        <f>'stranka in letna napoved 2015'!P114</f>
        <v>QD</v>
      </c>
      <c r="Q114" s="64">
        <f>'stranka in letna napoved 2015'!Q114</f>
        <v>42005</v>
      </c>
      <c r="R114" s="64">
        <f>'stranka in letna napoved 2015'!R114</f>
        <v>41899</v>
      </c>
      <c r="S114" s="40" t="str">
        <f>'stranka in letna napoved 2015'!S114</f>
        <v>Mirjana Šonaja</v>
      </c>
      <c r="T114" s="40" t="str">
        <f>'stranka in letna napoved 2015'!T114</f>
        <v>+386 2 585 18 03</v>
      </c>
      <c r="U114" s="40" t="str">
        <f>'stranka in letna napoved 2015'!U114</f>
        <v>mirjana.sonaja@murales.si</v>
      </c>
      <c r="V114" s="40">
        <f>'stranka in letna napoved 2015'!V114</f>
        <v>0</v>
      </c>
      <c r="W114" s="40" t="str">
        <f>'stranka in letna napoved 2015'!W114</f>
        <v>Stanislav Škalič</v>
      </c>
      <c r="X114" s="40">
        <f>'stranka in letna napoved 2015'!X114</f>
        <v>0</v>
      </c>
      <c r="Y114" s="40">
        <f>'stranka in letna napoved 2015'!Y114</f>
        <v>0</v>
      </c>
      <c r="Z114" s="40">
        <f>'stranka in letna napoved 2015'!Z114</f>
        <v>0</v>
      </c>
      <c r="AA114" s="272"/>
      <c r="AB114" s="180">
        <f>'stranka in letna napoved 2015'!AB114</f>
        <v>55</v>
      </c>
      <c r="AC114" s="104">
        <f t="shared" si="81"/>
        <v>0</v>
      </c>
      <c r="AD114" s="272"/>
      <c r="AE114" s="180">
        <f>'stranka in letna napoved 2015'!AE114</f>
        <v>44</v>
      </c>
      <c r="AF114" s="104">
        <f t="shared" si="82"/>
        <v>0</v>
      </c>
      <c r="AG114" s="20">
        <f t="shared" si="73"/>
        <v>0</v>
      </c>
      <c r="AH114" s="272"/>
      <c r="AI114" s="180">
        <f>'stranka in letna napoved 2015'!AI114</f>
        <v>54</v>
      </c>
      <c r="AJ114" s="104">
        <f t="shared" si="83"/>
        <v>0</v>
      </c>
      <c r="AK114" s="272"/>
      <c r="AL114" s="180">
        <f>'stranka in letna napoved 2015'!AL114</f>
        <v>43</v>
      </c>
      <c r="AM114" s="236">
        <f t="shared" si="84"/>
        <v>0</v>
      </c>
      <c r="AN114" s="22">
        <f t="shared" si="85"/>
        <v>0</v>
      </c>
      <c r="AO114" s="276"/>
      <c r="AP114" s="182">
        <f>'stranka in letna napoved 2015'!AP114</f>
        <v>43</v>
      </c>
      <c r="AQ114" s="331">
        <f t="shared" si="86"/>
        <v>0</v>
      </c>
      <c r="AR114" s="23">
        <f t="shared" si="87"/>
        <v>0</v>
      </c>
      <c r="AS114" s="23">
        <f t="shared" si="88"/>
        <v>0</v>
      </c>
      <c r="AT114" s="23">
        <f t="shared" si="89"/>
        <v>0</v>
      </c>
      <c r="AU114" s="174">
        <f t="shared" si="90"/>
        <v>0</v>
      </c>
      <c r="AV114" s="279"/>
      <c r="AW114" s="333">
        <f>'stranka in letna napoved 2015'!AW114</f>
        <v>70</v>
      </c>
      <c r="AX114" s="242">
        <f t="shared" si="91"/>
        <v>0</v>
      </c>
      <c r="AY114" s="272"/>
      <c r="AZ114" s="332">
        <f>'stranka in letna napoved 2015'!AZ114</f>
        <v>45</v>
      </c>
      <c r="BA114" s="242">
        <f t="shared" si="92"/>
        <v>0</v>
      </c>
      <c r="BB114" s="272"/>
      <c r="BC114" s="333">
        <f>'stranka in letna napoved 2015'!BC114</f>
        <v>46</v>
      </c>
      <c r="BD114" s="335">
        <f t="shared" si="93"/>
        <v>0</v>
      </c>
      <c r="BE114" s="25">
        <f t="shared" si="94"/>
        <v>0</v>
      </c>
      <c r="BF114" s="272"/>
      <c r="BG114" s="333">
        <f>'stranka in letna napoved 2015'!BG114</f>
        <v>69</v>
      </c>
      <c r="BH114" s="335">
        <f t="shared" si="95"/>
        <v>0</v>
      </c>
      <c r="BI114" s="272"/>
      <c r="BJ114" s="333">
        <f>'stranka in letna napoved 2015'!BJ114</f>
        <v>44</v>
      </c>
      <c r="BK114" s="335">
        <f t="shared" si="96"/>
        <v>0</v>
      </c>
      <c r="BL114" s="272"/>
      <c r="BM114" s="333">
        <f>'stranka in letna napoved 2015'!BM114</f>
        <v>45</v>
      </c>
      <c r="BN114" s="335">
        <f t="shared" si="97"/>
        <v>0</v>
      </c>
      <c r="BO114" s="26">
        <f t="shared" si="98"/>
        <v>0</v>
      </c>
      <c r="BP114" s="281"/>
      <c r="BQ114" s="333">
        <f>'stranka in letna napoved 2015'!BQ114</f>
        <v>44</v>
      </c>
      <c r="BR114" s="335">
        <f t="shared" si="99"/>
        <v>0</v>
      </c>
      <c r="BS114" s="27">
        <f t="shared" si="100"/>
        <v>0</v>
      </c>
      <c r="BT114" s="27">
        <f t="shared" si="101"/>
        <v>0</v>
      </c>
      <c r="BU114" s="27">
        <f t="shared" si="102"/>
        <v>0</v>
      </c>
      <c r="BV114" s="335">
        <f t="shared" si="103"/>
        <v>0</v>
      </c>
      <c r="BW114" s="279"/>
      <c r="BX114" s="355">
        <f>'stranka in letna napoved 2015'!BX114</f>
        <v>46</v>
      </c>
      <c r="BY114" s="188">
        <f t="shared" si="104"/>
        <v>0</v>
      </c>
      <c r="BZ114" s="283"/>
      <c r="CA114" s="355">
        <f>'stranka in letna napoved 2015'!CA114</f>
        <v>45</v>
      </c>
      <c r="CB114" s="188">
        <f t="shared" si="105"/>
        <v>0</v>
      </c>
      <c r="CC114" s="283"/>
      <c r="CD114" s="341">
        <f>'stranka in letna napoved 2015'!CD114</f>
        <v>45</v>
      </c>
      <c r="CE114" s="188">
        <f t="shared" si="106"/>
        <v>0</v>
      </c>
      <c r="CF114" s="28">
        <f t="shared" si="74"/>
        <v>0</v>
      </c>
      <c r="CG114" s="28">
        <f t="shared" si="107"/>
        <v>0</v>
      </c>
      <c r="CH114" s="29">
        <f t="shared" si="108"/>
        <v>0</v>
      </c>
      <c r="CI114" s="188">
        <f t="shared" si="109"/>
        <v>0</v>
      </c>
      <c r="CJ114" s="272"/>
      <c r="CK114" s="342">
        <f>'stranka in letna napoved 2015'!CK114</f>
        <v>49</v>
      </c>
      <c r="CL114" s="247">
        <f t="shared" si="110"/>
        <v>0</v>
      </c>
      <c r="CM114" s="283"/>
      <c r="CN114" s="342">
        <f>'stranka in letna napoved 2015'!CN114</f>
        <v>48</v>
      </c>
      <c r="CO114" s="356">
        <f t="shared" si="111"/>
        <v>0</v>
      </c>
      <c r="CP114" s="283"/>
      <c r="CQ114" s="344">
        <f>'stranka in letna napoved 2015'!CQ114</f>
        <v>48</v>
      </c>
      <c r="CR114" s="247">
        <f t="shared" si="112"/>
        <v>0</v>
      </c>
      <c r="CS114" s="30">
        <f t="shared" si="75"/>
        <v>0</v>
      </c>
      <c r="CT114" s="30">
        <f t="shared" si="113"/>
        <v>0</v>
      </c>
      <c r="CU114" s="31">
        <f t="shared" si="114"/>
        <v>0</v>
      </c>
      <c r="CV114" s="192">
        <f t="shared" si="115"/>
        <v>0</v>
      </c>
      <c r="CW114" s="279"/>
      <c r="CX114" s="345">
        <f>'stranka in letna napoved 2015'!CX114</f>
        <v>30</v>
      </c>
      <c r="CY114" s="252">
        <f t="shared" si="116"/>
        <v>0</v>
      </c>
      <c r="CZ114" s="283"/>
      <c r="DA114" s="345">
        <f>'stranka in letna napoved 2015'!DA114</f>
        <v>29</v>
      </c>
      <c r="DB114" s="346">
        <f t="shared" si="117"/>
        <v>0</v>
      </c>
      <c r="DC114" s="283"/>
      <c r="DD114" s="345">
        <f>'stranka in letna napoved 2015'!DD114</f>
        <v>29</v>
      </c>
      <c r="DE114" s="347">
        <f t="shared" si="118"/>
        <v>0</v>
      </c>
      <c r="DF114" s="32">
        <f t="shared" si="76"/>
        <v>0</v>
      </c>
      <c r="DG114" s="32">
        <f t="shared" si="119"/>
        <v>0</v>
      </c>
      <c r="DH114" s="32">
        <f t="shared" si="120"/>
        <v>0</v>
      </c>
      <c r="DI114" s="194">
        <f t="shared" si="121"/>
        <v>0</v>
      </c>
      <c r="DJ114" s="279"/>
      <c r="DK114" s="348">
        <f>'stranka in letna napoved 2015'!DK114</f>
        <v>39</v>
      </c>
      <c r="DL114" s="349">
        <f t="shared" si="122"/>
        <v>0</v>
      </c>
      <c r="DM114" s="283"/>
      <c r="DN114" s="348">
        <f>'stranka in letna napoved 2015'!DN114</f>
        <v>38</v>
      </c>
      <c r="DO114" s="350">
        <f t="shared" si="123"/>
        <v>0</v>
      </c>
      <c r="DP114" s="283"/>
      <c r="DQ114" s="348">
        <f>'stranka in letna napoved 2015'!DQ114</f>
        <v>38</v>
      </c>
      <c r="DR114" s="258">
        <f t="shared" si="124"/>
        <v>0</v>
      </c>
      <c r="DS114" s="33">
        <f t="shared" si="77"/>
        <v>0</v>
      </c>
      <c r="DT114" s="33">
        <f t="shared" si="78"/>
        <v>0</v>
      </c>
      <c r="DU114" s="33">
        <f t="shared" si="125"/>
        <v>0</v>
      </c>
      <c r="DV114" s="196">
        <f t="shared" si="126"/>
        <v>0</v>
      </c>
      <c r="DW114" s="279"/>
      <c r="DX114" s="351">
        <f>'stranka in letna napoved 2015'!DX114</f>
        <v>62</v>
      </c>
      <c r="DY114" s="262">
        <f t="shared" si="127"/>
        <v>0</v>
      </c>
      <c r="DZ114" s="283"/>
      <c r="EA114" s="351">
        <f>'stranka in letna napoved 2015'!EA114</f>
        <v>61</v>
      </c>
      <c r="EB114" s="352">
        <f t="shared" si="128"/>
        <v>0</v>
      </c>
      <c r="EC114" s="283"/>
      <c r="ED114" s="262">
        <f>'stranka in letna napoved 2015'!ED114</f>
        <v>61</v>
      </c>
      <c r="EE114" s="353">
        <f t="shared" si="129"/>
        <v>0</v>
      </c>
      <c r="EF114" s="34">
        <f t="shared" si="79"/>
        <v>0</v>
      </c>
      <c r="EG114" s="34">
        <f t="shared" si="130"/>
        <v>0</v>
      </c>
      <c r="EH114" s="34">
        <f t="shared" si="131"/>
        <v>0</v>
      </c>
      <c r="EI114" s="200">
        <f t="shared" si="132"/>
        <v>0</v>
      </c>
      <c r="EJ114" s="287"/>
      <c r="EK114" s="357">
        <f>'stranka in letna napoved 2015'!EK114</f>
        <v>549</v>
      </c>
      <c r="EL114" s="269">
        <f t="shared" si="133"/>
        <v>0</v>
      </c>
      <c r="EM114" s="276"/>
      <c r="EN114" s="357">
        <f>'stranka in letna napoved 2015'!EN114</f>
        <v>548</v>
      </c>
      <c r="EO114" s="269">
        <f t="shared" si="134"/>
        <v>0</v>
      </c>
      <c r="EP114" s="283"/>
      <c r="EQ114" s="357">
        <f>'stranka in letna napoved 2015'!EQ114</f>
        <v>548</v>
      </c>
      <c r="ER114" s="269">
        <f t="shared" si="135"/>
        <v>0</v>
      </c>
      <c r="ES114" s="35">
        <f t="shared" si="80"/>
        <v>0</v>
      </c>
      <c r="ET114" s="35">
        <f t="shared" si="136"/>
        <v>0</v>
      </c>
      <c r="EU114" s="36">
        <f t="shared" si="137"/>
        <v>0</v>
      </c>
      <c r="EV114" s="206">
        <f t="shared" si="138"/>
        <v>0</v>
      </c>
      <c r="EW114" s="288">
        <f t="shared" si="139"/>
        <v>0</v>
      </c>
      <c r="EX114" s="289">
        <f t="shared" si="140"/>
        <v>0</v>
      </c>
      <c r="EY114" s="289">
        <f t="shared" si="141"/>
        <v>0</v>
      </c>
      <c r="EZ114" s="289">
        <f t="shared" si="142"/>
        <v>0</v>
      </c>
      <c r="FA114" s="289">
        <f t="shared" si="143"/>
        <v>0</v>
      </c>
      <c r="FB114" s="290">
        <f t="shared" si="144"/>
        <v>0</v>
      </c>
      <c r="FC114" s="292">
        <f t="shared" si="145"/>
        <v>0</v>
      </c>
    </row>
    <row r="115" spans="1:159" ht="30">
      <c r="A115" s="37">
        <f>'stranka in letna napoved 2015'!A115</f>
        <v>112</v>
      </c>
      <c r="B115" s="37" t="str">
        <f>'stranka in letna napoved 2015'!B115</f>
        <v>112/2014</v>
      </c>
      <c r="C115" s="38" t="str">
        <f>'stranka in letna napoved 2015'!C115</f>
        <v>KZ LENART z.o.o.</v>
      </c>
      <c r="D115" s="39" t="str">
        <f>'stranka in letna napoved 2015'!D115</f>
        <v>Industrijska ulica 24</v>
      </c>
      <c r="E115" s="39" t="str">
        <f>'stranka in letna napoved 2015'!E115</f>
        <v>Lenart v Slov. goricah</v>
      </c>
      <c r="F115" s="40">
        <f>'stranka in letna napoved 2015'!F115</f>
        <v>2230</v>
      </c>
      <c r="G115" s="40" t="str">
        <f>'stranka in letna napoved 2015'!G115</f>
        <v>SI66566339</v>
      </c>
      <c r="H115" s="40" t="str">
        <f>'stranka in letna napoved 2015'!H115</f>
        <v>5151112000</v>
      </c>
      <c r="I115" s="40">
        <f>'stranka in letna napoved 2015'!I115</f>
        <v>0</v>
      </c>
      <c r="J115" s="40" t="str">
        <f>'stranka in letna napoved 2015'!J115</f>
        <v>46.110</v>
      </c>
      <c r="K115" s="40">
        <f>'stranka in letna napoved 2015'!K115</f>
        <v>0</v>
      </c>
      <c r="L115" s="40">
        <f>'stranka in letna napoved 2015'!L115</f>
        <v>0</v>
      </c>
      <c r="M115" s="66">
        <f>'stranka in letna napoved 2015'!M115</f>
        <v>0</v>
      </c>
      <c r="N115" s="102" t="str">
        <f>'stranka in letna napoved 2015'!N115</f>
        <v>MR</v>
      </c>
      <c r="O115" s="100" t="str">
        <f>'stranka in letna napoved 2015'!O115</f>
        <v>pridobitelj embaliranega blaga</v>
      </c>
      <c r="P115" s="40" t="str">
        <f>'stranka in letna napoved 2015'!P115</f>
        <v>QD</v>
      </c>
      <c r="Q115" s="64">
        <f>'stranka in letna napoved 2015'!Q115</f>
        <v>42005</v>
      </c>
      <c r="R115" s="64">
        <f>'stranka in letna napoved 2015'!R115</f>
        <v>41901</v>
      </c>
      <c r="S115" s="40" t="str">
        <f>'stranka in letna napoved 2015'!S115</f>
        <v>Janko Hajdinjak</v>
      </c>
      <c r="T115" s="40" t="str">
        <f>'stranka in letna napoved 2015'!T115</f>
        <v>+386 41 683 102</v>
      </c>
      <c r="U115" s="40" t="str">
        <f>'stranka in letna napoved 2015'!U115</f>
        <v>janko.hajdinjak@kzlenart.si</v>
      </c>
      <c r="V115" s="40">
        <f>'stranka in letna napoved 2015'!V115</f>
        <v>0</v>
      </c>
      <c r="W115" s="40" t="str">
        <f>'stranka in letna napoved 2015'!W115</f>
        <v>Janko Hajdinjak</v>
      </c>
      <c r="X115" s="40">
        <f>'stranka in letna napoved 2015'!X115</f>
        <v>0</v>
      </c>
      <c r="Y115" s="40">
        <f>'stranka in letna napoved 2015'!Y115</f>
        <v>0</v>
      </c>
      <c r="Z115" s="40">
        <f>'stranka in letna napoved 2015'!Z115</f>
        <v>0</v>
      </c>
      <c r="AA115" s="272"/>
      <c r="AB115" s="180">
        <f>'stranka in letna napoved 2015'!AB115</f>
        <v>55</v>
      </c>
      <c r="AC115" s="104">
        <f t="shared" si="81"/>
        <v>0</v>
      </c>
      <c r="AD115" s="272"/>
      <c r="AE115" s="180">
        <f>'stranka in letna napoved 2015'!AE115</f>
        <v>44</v>
      </c>
      <c r="AF115" s="104">
        <f t="shared" si="82"/>
        <v>0</v>
      </c>
      <c r="AG115" s="20">
        <f t="shared" si="73"/>
        <v>0</v>
      </c>
      <c r="AH115" s="272"/>
      <c r="AI115" s="180">
        <f>'stranka in letna napoved 2015'!AI115</f>
        <v>54</v>
      </c>
      <c r="AJ115" s="104">
        <f t="shared" si="83"/>
        <v>0</v>
      </c>
      <c r="AK115" s="272"/>
      <c r="AL115" s="180">
        <f>'stranka in letna napoved 2015'!AL115</f>
        <v>43</v>
      </c>
      <c r="AM115" s="236">
        <f t="shared" si="84"/>
        <v>0</v>
      </c>
      <c r="AN115" s="22">
        <f t="shared" si="85"/>
        <v>0</v>
      </c>
      <c r="AO115" s="276"/>
      <c r="AP115" s="182">
        <f>'stranka in letna napoved 2015'!AP115</f>
        <v>43</v>
      </c>
      <c r="AQ115" s="331">
        <f t="shared" si="86"/>
        <v>0</v>
      </c>
      <c r="AR115" s="23">
        <f t="shared" si="87"/>
        <v>0</v>
      </c>
      <c r="AS115" s="23">
        <f t="shared" si="88"/>
        <v>0</v>
      </c>
      <c r="AT115" s="23">
        <f t="shared" si="89"/>
        <v>0</v>
      </c>
      <c r="AU115" s="174">
        <f t="shared" si="90"/>
        <v>0</v>
      </c>
      <c r="AV115" s="279"/>
      <c r="AW115" s="333">
        <f>'stranka in letna napoved 2015'!AW115</f>
        <v>70</v>
      </c>
      <c r="AX115" s="242">
        <f t="shared" si="91"/>
        <v>0</v>
      </c>
      <c r="AY115" s="272"/>
      <c r="AZ115" s="332">
        <f>'stranka in letna napoved 2015'!AZ115</f>
        <v>45</v>
      </c>
      <c r="BA115" s="242">
        <f t="shared" si="92"/>
        <v>0</v>
      </c>
      <c r="BB115" s="272"/>
      <c r="BC115" s="333">
        <f>'stranka in letna napoved 2015'!BC115</f>
        <v>46</v>
      </c>
      <c r="BD115" s="335">
        <f t="shared" si="93"/>
        <v>0</v>
      </c>
      <c r="BE115" s="25">
        <f t="shared" si="94"/>
        <v>0</v>
      </c>
      <c r="BF115" s="272"/>
      <c r="BG115" s="333">
        <f>'stranka in letna napoved 2015'!BG115</f>
        <v>69</v>
      </c>
      <c r="BH115" s="335">
        <f t="shared" si="95"/>
        <v>0</v>
      </c>
      <c r="BI115" s="272"/>
      <c r="BJ115" s="333">
        <f>'stranka in letna napoved 2015'!BJ115</f>
        <v>44</v>
      </c>
      <c r="BK115" s="335">
        <f t="shared" si="96"/>
        <v>0</v>
      </c>
      <c r="BL115" s="272"/>
      <c r="BM115" s="333">
        <f>'stranka in letna napoved 2015'!BM115</f>
        <v>45</v>
      </c>
      <c r="BN115" s="335">
        <f t="shared" si="97"/>
        <v>0</v>
      </c>
      <c r="BO115" s="26">
        <f t="shared" si="98"/>
        <v>0</v>
      </c>
      <c r="BP115" s="281"/>
      <c r="BQ115" s="333">
        <f>'stranka in letna napoved 2015'!BQ115</f>
        <v>44</v>
      </c>
      <c r="BR115" s="335">
        <f t="shared" si="99"/>
        <v>0</v>
      </c>
      <c r="BS115" s="27">
        <f t="shared" si="100"/>
        <v>0</v>
      </c>
      <c r="BT115" s="27">
        <f t="shared" si="101"/>
        <v>0</v>
      </c>
      <c r="BU115" s="27">
        <f t="shared" si="102"/>
        <v>0</v>
      </c>
      <c r="BV115" s="335">
        <f t="shared" si="103"/>
        <v>0</v>
      </c>
      <c r="BW115" s="279"/>
      <c r="BX115" s="355">
        <f>'stranka in letna napoved 2015'!BX115</f>
        <v>46</v>
      </c>
      <c r="BY115" s="188">
        <f t="shared" si="104"/>
        <v>0</v>
      </c>
      <c r="BZ115" s="283"/>
      <c r="CA115" s="355">
        <f>'stranka in letna napoved 2015'!CA115</f>
        <v>45</v>
      </c>
      <c r="CB115" s="188">
        <f t="shared" si="105"/>
        <v>0</v>
      </c>
      <c r="CC115" s="283"/>
      <c r="CD115" s="341">
        <f>'stranka in letna napoved 2015'!CD115</f>
        <v>45</v>
      </c>
      <c r="CE115" s="188">
        <f t="shared" si="106"/>
        <v>0</v>
      </c>
      <c r="CF115" s="28">
        <f t="shared" si="74"/>
        <v>0</v>
      </c>
      <c r="CG115" s="28">
        <f t="shared" si="107"/>
        <v>0</v>
      </c>
      <c r="CH115" s="29">
        <f t="shared" si="108"/>
        <v>0</v>
      </c>
      <c r="CI115" s="188">
        <f t="shared" si="109"/>
        <v>0</v>
      </c>
      <c r="CJ115" s="272"/>
      <c r="CK115" s="342">
        <f>'stranka in letna napoved 2015'!CK115</f>
        <v>49</v>
      </c>
      <c r="CL115" s="247">
        <f t="shared" si="110"/>
        <v>0</v>
      </c>
      <c r="CM115" s="283"/>
      <c r="CN115" s="342">
        <f>'stranka in letna napoved 2015'!CN115</f>
        <v>48</v>
      </c>
      <c r="CO115" s="356">
        <f t="shared" si="111"/>
        <v>0</v>
      </c>
      <c r="CP115" s="283"/>
      <c r="CQ115" s="344">
        <f>'stranka in letna napoved 2015'!CQ115</f>
        <v>48</v>
      </c>
      <c r="CR115" s="247">
        <f t="shared" si="112"/>
        <v>0</v>
      </c>
      <c r="CS115" s="30">
        <f t="shared" si="75"/>
        <v>0</v>
      </c>
      <c r="CT115" s="30">
        <f t="shared" si="113"/>
        <v>0</v>
      </c>
      <c r="CU115" s="31">
        <f t="shared" si="114"/>
        <v>0</v>
      </c>
      <c r="CV115" s="192">
        <f t="shared" si="115"/>
        <v>0</v>
      </c>
      <c r="CW115" s="279"/>
      <c r="CX115" s="345">
        <f>'stranka in letna napoved 2015'!CX115</f>
        <v>30</v>
      </c>
      <c r="CY115" s="252">
        <f t="shared" si="116"/>
        <v>0</v>
      </c>
      <c r="CZ115" s="283"/>
      <c r="DA115" s="345">
        <f>'stranka in letna napoved 2015'!DA115</f>
        <v>29</v>
      </c>
      <c r="DB115" s="346">
        <f t="shared" si="117"/>
        <v>0</v>
      </c>
      <c r="DC115" s="283"/>
      <c r="DD115" s="345">
        <f>'stranka in letna napoved 2015'!DD115</f>
        <v>29</v>
      </c>
      <c r="DE115" s="347">
        <f t="shared" si="118"/>
        <v>0</v>
      </c>
      <c r="DF115" s="32">
        <f t="shared" si="76"/>
        <v>0</v>
      </c>
      <c r="DG115" s="32">
        <f t="shared" si="119"/>
        <v>0</v>
      </c>
      <c r="DH115" s="32">
        <f t="shared" si="120"/>
        <v>0</v>
      </c>
      <c r="DI115" s="194">
        <f t="shared" si="121"/>
        <v>0</v>
      </c>
      <c r="DJ115" s="279"/>
      <c r="DK115" s="348">
        <f>'stranka in letna napoved 2015'!DK115</f>
        <v>39</v>
      </c>
      <c r="DL115" s="349">
        <f t="shared" si="122"/>
        <v>0</v>
      </c>
      <c r="DM115" s="283"/>
      <c r="DN115" s="348">
        <f>'stranka in letna napoved 2015'!DN115</f>
        <v>38</v>
      </c>
      <c r="DO115" s="350">
        <f t="shared" si="123"/>
        <v>0</v>
      </c>
      <c r="DP115" s="283"/>
      <c r="DQ115" s="348">
        <f>'stranka in letna napoved 2015'!DQ115</f>
        <v>38</v>
      </c>
      <c r="DR115" s="258">
        <f t="shared" si="124"/>
        <v>0</v>
      </c>
      <c r="DS115" s="33">
        <f t="shared" si="77"/>
        <v>0</v>
      </c>
      <c r="DT115" s="33">
        <f t="shared" si="78"/>
        <v>0</v>
      </c>
      <c r="DU115" s="33">
        <f t="shared" si="125"/>
        <v>0</v>
      </c>
      <c r="DV115" s="196">
        <f t="shared" si="126"/>
        <v>0</v>
      </c>
      <c r="DW115" s="279"/>
      <c r="DX115" s="351">
        <f>'stranka in letna napoved 2015'!DX115</f>
        <v>62</v>
      </c>
      <c r="DY115" s="262">
        <f t="shared" si="127"/>
        <v>0</v>
      </c>
      <c r="DZ115" s="283"/>
      <c r="EA115" s="351">
        <f>'stranka in letna napoved 2015'!EA115</f>
        <v>61</v>
      </c>
      <c r="EB115" s="352">
        <f t="shared" si="128"/>
        <v>0</v>
      </c>
      <c r="EC115" s="283"/>
      <c r="ED115" s="262">
        <f>'stranka in letna napoved 2015'!ED115</f>
        <v>61</v>
      </c>
      <c r="EE115" s="353">
        <f t="shared" si="129"/>
        <v>0</v>
      </c>
      <c r="EF115" s="34">
        <f t="shared" si="79"/>
        <v>0</v>
      </c>
      <c r="EG115" s="34">
        <f t="shared" si="130"/>
        <v>0</v>
      </c>
      <c r="EH115" s="34">
        <f t="shared" si="131"/>
        <v>0</v>
      </c>
      <c r="EI115" s="200">
        <f t="shared" si="132"/>
        <v>0</v>
      </c>
      <c r="EJ115" s="287"/>
      <c r="EK115" s="357">
        <f>'stranka in letna napoved 2015'!EK115</f>
        <v>549</v>
      </c>
      <c r="EL115" s="269">
        <f t="shared" si="133"/>
        <v>0</v>
      </c>
      <c r="EM115" s="276"/>
      <c r="EN115" s="357">
        <f>'stranka in letna napoved 2015'!EN115</f>
        <v>548</v>
      </c>
      <c r="EO115" s="269">
        <f t="shared" si="134"/>
        <v>0</v>
      </c>
      <c r="EP115" s="283"/>
      <c r="EQ115" s="357">
        <f>'stranka in letna napoved 2015'!EQ115</f>
        <v>548</v>
      </c>
      <c r="ER115" s="269">
        <f t="shared" si="135"/>
        <v>0</v>
      </c>
      <c r="ES115" s="35">
        <f t="shared" si="80"/>
        <v>0</v>
      </c>
      <c r="ET115" s="35">
        <f t="shared" si="136"/>
        <v>0</v>
      </c>
      <c r="EU115" s="36">
        <f t="shared" si="137"/>
        <v>0</v>
      </c>
      <c r="EV115" s="206">
        <f t="shared" si="138"/>
        <v>0</v>
      </c>
      <c r="EW115" s="288">
        <f t="shared" si="139"/>
        <v>0</v>
      </c>
      <c r="EX115" s="289">
        <f t="shared" si="140"/>
        <v>0</v>
      </c>
      <c r="EY115" s="289">
        <f t="shared" si="141"/>
        <v>0</v>
      </c>
      <c r="EZ115" s="289">
        <f t="shared" si="142"/>
        <v>0</v>
      </c>
      <c r="FA115" s="289">
        <f t="shared" si="143"/>
        <v>0</v>
      </c>
      <c r="FB115" s="290">
        <f t="shared" si="144"/>
        <v>0</v>
      </c>
      <c r="FC115" s="292">
        <f t="shared" si="145"/>
        <v>0</v>
      </c>
    </row>
    <row r="116" spans="1:159">
      <c r="A116" s="37">
        <f>'stranka in letna napoved 2015'!A116</f>
        <v>113</v>
      </c>
      <c r="B116" s="37" t="str">
        <f>'stranka in letna napoved 2015'!B116</f>
        <v>113/2014</v>
      </c>
      <c r="C116" s="38" t="str">
        <f>'stranka in letna napoved 2015'!C116</f>
        <v>PROPAK d.o.o.</v>
      </c>
      <c r="D116" s="39" t="str">
        <f>'stranka in letna napoved 2015'!D116</f>
        <v>Ob železnici 22</v>
      </c>
      <c r="E116" s="39" t="str">
        <f>'stranka in letna napoved 2015'!E116</f>
        <v>Ljubljana</v>
      </c>
      <c r="F116" s="40">
        <f>'stranka in letna napoved 2015'!F116</f>
        <v>1000</v>
      </c>
      <c r="G116" s="40" t="str">
        <f>'stranka in letna napoved 2015'!G116</f>
        <v>SI21502765</v>
      </c>
      <c r="H116" s="40" t="str">
        <f>'stranka in letna napoved 2015'!H116</f>
        <v>5296579000</v>
      </c>
      <c r="I116" s="40" t="str">
        <f>'stranka in letna napoved 2015'!I116</f>
        <v>propak@amis.net</v>
      </c>
      <c r="J116" s="40" t="str">
        <f>'stranka in letna napoved 2015'!J116</f>
        <v>46.310</v>
      </c>
      <c r="K116" s="40">
        <f>'stranka in letna napoved 2015'!K116</f>
        <v>0</v>
      </c>
      <c r="L116" s="40">
        <f>'stranka in letna napoved 2015'!L116</f>
        <v>0</v>
      </c>
      <c r="M116" s="66">
        <f>'stranka in letna napoved 2015'!M116</f>
        <v>0</v>
      </c>
      <c r="N116" s="102" t="str">
        <f>'stranka in letna napoved 2015'!N116</f>
        <v>IM</v>
      </c>
      <c r="O116" s="100" t="str">
        <f>'stranka in letna napoved 2015'!O116</f>
        <v>pridobitelj embaliranega blaga</v>
      </c>
      <c r="P116" s="40" t="str">
        <f>'stranka in letna napoved 2015'!P116</f>
        <v>QP</v>
      </c>
      <c r="Q116" s="64">
        <f>'stranka in letna napoved 2015'!Q116</f>
        <v>42005</v>
      </c>
      <c r="R116" s="64">
        <f>'stranka in letna napoved 2015'!R116</f>
        <v>41908</v>
      </c>
      <c r="S116" s="40" t="str">
        <f>'stranka in letna napoved 2015'!S116</f>
        <v>Sanja Čeman</v>
      </c>
      <c r="T116" s="40" t="str">
        <f>'stranka in letna napoved 2015'!T116</f>
        <v>+386 1 521 17 31</v>
      </c>
      <c r="U116" s="40" t="str">
        <f>'stranka in letna napoved 2015'!U116</f>
        <v>propak@amis.net</v>
      </c>
      <c r="V116" s="40">
        <f>'stranka in letna napoved 2015'!V116</f>
        <v>0</v>
      </c>
      <c r="W116" s="40" t="str">
        <f>'stranka in letna napoved 2015'!W116</f>
        <v>Drago Vaupotič</v>
      </c>
      <c r="X116" s="40">
        <f>'stranka in letna napoved 2015'!X116</f>
        <v>0</v>
      </c>
      <c r="Y116" s="40">
        <f>'stranka in letna napoved 2015'!Y116</f>
        <v>0</v>
      </c>
      <c r="Z116" s="40">
        <f>'stranka in letna napoved 2015'!Z116</f>
        <v>0</v>
      </c>
      <c r="AA116" s="272"/>
      <c r="AB116" s="180">
        <f>'stranka in letna napoved 2015'!AB116</f>
        <v>55</v>
      </c>
      <c r="AC116" s="104">
        <f t="shared" si="81"/>
        <v>0</v>
      </c>
      <c r="AD116" s="272"/>
      <c r="AE116" s="180">
        <f>'stranka in letna napoved 2015'!AE116</f>
        <v>44</v>
      </c>
      <c r="AF116" s="104">
        <f t="shared" si="82"/>
        <v>0</v>
      </c>
      <c r="AG116" s="20">
        <f t="shared" si="73"/>
        <v>0</v>
      </c>
      <c r="AH116" s="272"/>
      <c r="AI116" s="180">
        <f>'stranka in letna napoved 2015'!AI116</f>
        <v>54</v>
      </c>
      <c r="AJ116" s="104">
        <f t="shared" si="83"/>
        <v>0</v>
      </c>
      <c r="AK116" s="272"/>
      <c r="AL116" s="180">
        <f>'stranka in letna napoved 2015'!AL116</f>
        <v>43</v>
      </c>
      <c r="AM116" s="236">
        <f t="shared" si="84"/>
        <v>0</v>
      </c>
      <c r="AN116" s="22">
        <f t="shared" si="85"/>
        <v>0</v>
      </c>
      <c r="AO116" s="276"/>
      <c r="AP116" s="182">
        <f>'stranka in letna napoved 2015'!AP116</f>
        <v>43</v>
      </c>
      <c r="AQ116" s="331">
        <f t="shared" si="86"/>
        <v>0</v>
      </c>
      <c r="AR116" s="23">
        <f t="shared" si="87"/>
        <v>0</v>
      </c>
      <c r="AS116" s="23">
        <f t="shared" si="88"/>
        <v>0</v>
      </c>
      <c r="AT116" s="23">
        <f t="shared" si="89"/>
        <v>0</v>
      </c>
      <c r="AU116" s="174">
        <f t="shared" si="90"/>
        <v>0</v>
      </c>
      <c r="AV116" s="279"/>
      <c r="AW116" s="333">
        <f>'stranka in letna napoved 2015'!AW116</f>
        <v>70</v>
      </c>
      <c r="AX116" s="242">
        <f t="shared" si="91"/>
        <v>0</v>
      </c>
      <c r="AY116" s="272"/>
      <c r="AZ116" s="332">
        <f>'stranka in letna napoved 2015'!AZ116</f>
        <v>45</v>
      </c>
      <c r="BA116" s="242">
        <f t="shared" si="92"/>
        <v>0</v>
      </c>
      <c r="BB116" s="272"/>
      <c r="BC116" s="333">
        <f>'stranka in letna napoved 2015'!BC116</f>
        <v>46</v>
      </c>
      <c r="BD116" s="335">
        <f t="shared" si="93"/>
        <v>0</v>
      </c>
      <c r="BE116" s="25">
        <f t="shared" si="94"/>
        <v>0</v>
      </c>
      <c r="BF116" s="272"/>
      <c r="BG116" s="333">
        <f>'stranka in letna napoved 2015'!BG116</f>
        <v>69</v>
      </c>
      <c r="BH116" s="335">
        <f t="shared" si="95"/>
        <v>0</v>
      </c>
      <c r="BI116" s="272"/>
      <c r="BJ116" s="333">
        <f>'stranka in letna napoved 2015'!BJ116</f>
        <v>44</v>
      </c>
      <c r="BK116" s="335">
        <f t="shared" si="96"/>
        <v>0</v>
      </c>
      <c r="BL116" s="272"/>
      <c r="BM116" s="333">
        <f>'stranka in letna napoved 2015'!BM116</f>
        <v>45</v>
      </c>
      <c r="BN116" s="335">
        <f t="shared" si="97"/>
        <v>0</v>
      </c>
      <c r="BO116" s="26">
        <f t="shared" si="98"/>
        <v>0</v>
      </c>
      <c r="BP116" s="281"/>
      <c r="BQ116" s="333">
        <f>'stranka in letna napoved 2015'!BQ116</f>
        <v>44</v>
      </c>
      <c r="BR116" s="335">
        <f t="shared" si="99"/>
        <v>0</v>
      </c>
      <c r="BS116" s="27">
        <f t="shared" si="100"/>
        <v>0</v>
      </c>
      <c r="BT116" s="27">
        <f t="shared" si="101"/>
        <v>0</v>
      </c>
      <c r="BU116" s="27">
        <f t="shared" si="102"/>
        <v>0</v>
      </c>
      <c r="BV116" s="335">
        <f t="shared" si="103"/>
        <v>0</v>
      </c>
      <c r="BW116" s="279"/>
      <c r="BX116" s="355">
        <f>'stranka in letna napoved 2015'!BX116</f>
        <v>46</v>
      </c>
      <c r="BY116" s="188">
        <f t="shared" si="104"/>
        <v>0</v>
      </c>
      <c r="BZ116" s="283"/>
      <c r="CA116" s="355">
        <f>'stranka in letna napoved 2015'!CA116</f>
        <v>45</v>
      </c>
      <c r="CB116" s="188">
        <f t="shared" si="105"/>
        <v>0</v>
      </c>
      <c r="CC116" s="283"/>
      <c r="CD116" s="341">
        <f>'stranka in letna napoved 2015'!CD116</f>
        <v>45</v>
      </c>
      <c r="CE116" s="188">
        <f t="shared" si="106"/>
        <v>0</v>
      </c>
      <c r="CF116" s="28">
        <f t="shared" si="74"/>
        <v>0</v>
      </c>
      <c r="CG116" s="28">
        <f t="shared" si="107"/>
        <v>0</v>
      </c>
      <c r="CH116" s="29">
        <f t="shared" si="108"/>
        <v>0</v>
      </c>
      <c r="CI116" s="188">
        <f t="shared" si="109"/>
        <v>0</v>
      </c>
      <c r="CJ116" s="272"/>
      <c r="CK116" s="342">
        <f>'stranka in letna napoved 2015'!CK116</f>
        <v>49</v>
      </c>
      <c r="CL116" s="247">
        <f t="shared" si="110"/>
        <v>0</v>
      </c>
      <c r="CM116" s="283"/>
      <c r="CN116" s="342">
        <f>'stranka in letna napoved 2015'!CN116</f>
        <v>48</v>
      </c>
      <c r="CO116" s="356">
        <f t="shared" si="111"/>
        <v>0</v>
      </c>
      <c r="CP116" s="283"/>
      <c r="CQ116" s="344">
        <f>'stranka in letna napoved 2015'!CQ116</f>
        <v>48</v>
      </c>
      <c r="CR116" s="247">
        <f t="shared" si="112"/>
        <v>0</v>
      </c>
      <c r="CS116" s="30">
        <f t="shared" si="75"/>
        <v>0</v>
      </c>
      <c r="CT116" s="30">
        <f t="shared" si="113"/>
        <v>0</v>
      </c>
      <c r="CU116" s="31">
        <f t="shared" si="114"/>
        <v>0</v>
      </c>
      <c r="CV116" s="192">
        <f t="shared" si="115"/>
        <v>0</v>
      </c>
      <c r="CW116" s="279"/>
      <c r="CX116" s="345">
        <f>'stranka in letna napoved 2015'!CX116</f>
        <v>30</v>
      </c>
      <c r="CY116" s="252">
        <f t="shared" si="116"/>
        <v>0</v>
      </c>
      <c r="CZ116" s="283"/>
      <c r="DA116" s="345">
        <f>'stranka in letna napoved 2015'!DA116</f>
        <v>29</v>
      </c>
      <c r="DB116" s="346">
        <f t="shared" si="117"/>
        <v>0</v>
      </c>
      <c r="DC116" s="283"/>
      <c r="DD116" s="345">
        <f>'stranka in letna napoved 2015'!DD116</f>
        <v>29</v>
      </c>
      <c r="DE116" s="347">
        <f t="shared" si="118"/>
        <v>0</v>
      </c>
      <c r="DF116" s="32">
        <f t="shared" si="76"/>
        <v>0</v>
      </c>
      <c r="DG116" s="32">
        <f t="shared" si="119"/>
        <v>0</v>
      </c>
      <c r="DH116" s="32">
        <f t="shared" si="120"/>
        <v>0</v>
      </c>
      <c r="DI116" s="194">
        <f t="shared" si="121"/>
        <v>0</v>
      </c>
      <c r="DJ116" s="279"/>
      <c r="DK116" s="348">
        <f>'stranka in letna napoved 2015'!DK116</f>
        <v>39</v>
      </c>
      <c r="DL116" s="349">
        <f t="shared" si="122"/>
        <v>0</v>
      </c>
      <c r="DM116" s="283"/>
      <c r="DN116" s="348">
        <f>'stranka in letna napoved 2015'!DN116</f>
        <v>38</v>
      </c>
      <c r="DO116" s="350">
        <f t="shared" si="123"/>
        <v>0</v>
      </c>
      <c r="DP116" s="283"/>
      <c r="DQ116" s="348">
        <f>'stranka in letna napoved 2015'!DQ116</f>
        <v>38</v>
      </c>
      <c r="DR116" s="258">
        <f t="shared" si="124"/>
        <v>0</v>
      </c>
      <c r="DS116" s="33">
        <f t="shared" si="77"/>
        <v>0</v>
      </c>
      <c r="DT116" s="33">
        <f t="shared" si="78"/>
        <v>0</v>
      </c>
      <c r="DU116" s="33">
        <f t="shared" si="125"/>
        <v>0</v>
      </c>
      <c r="DV116" s="196">
        <f t="shared" si="126"/>
        <v>0</v>
      </c>
      <c r="DW116" s="279"/>
      <c r="DX116" s="351">
        <f>'stranka in letna napoved 2015'!DX116</f>
        <v>62</v>
      </c>
      <c r="DY116" s="262">
        <f t="shared" si="127"/>
        <v>0</v>
      </c>
      <c r="DZ116" s="283"/>
      <c r="EA116" s="351">
        <f>'stranka in letna napoved 2015'!EA116</f>
        <v>61</v>
      </c>
      <c r="EB116" s="352">
        <f t="shared" si="128"/>
        <v>0</v>
      </c>
      <c r="EC116" s="283"/>
      <c r="ED116" s="262">
        <f>'stranka in letna napoved 2015'!ED116</f>
        <v>61</v>
      </c>
      <c r="EE116" s="353">
        <f t="shared" si="129"/>
        <v>0</v>
      </c>
      <c r="EF116" s="34">
        <f t="shared" si="79"/>
        <v>0</v>
      </c>
      <c r="EG116" s="34">
        <f t="shared" si="130"/>
        <v>0</v>
      </c>
      <c r="EH116" s="34">
        <f t="shared" si="131"/>
        <v>0</v>
      </c>
      <c r="EI116" s="200">
        <f t="shared" si="132"/>
        <v>0</v>
      </c>
      <c r="EJ116" s="287"/>
      <c r="EK116" s="357">
        <f>'stranka in letna napoved 2015'!EK116</f>
        <v>549</v>
      </c>
      <c r="EL116" s="269">
        <f t="shared" si="133"/>
        <v>0</v>
      </c>
      <c r="EM116" s="276"/>
      <c r="EN116" s="357">
        <f>'stranka in letna napoved 2015'!EN116</f>
        <v>548</v>
      </c>
      <c r="EO116" s="269">
        <f t="shared" si="134"/>
        <v>0</v>
      </c>
      <c r="EP116" s="283"/>
      <c r="EQ116" s="357">
        <f>'stranka in letna napoved 2015'!EQ116</f>
        <v>548</v>
      </c>
      <c r="ER116" s="269">
        <f t="shared" si="135"/>
        <v>0</v>
      </c>
      <c r="ES116" s="35">
        <f t="shared" si="80"/>
        <v>0</v>
      </c>
      <c r="ET116" s="35">
        <f t="shared" si="136"/>
        <v>0</v>
      </c>
      <c r="EU116" s="36">
        <f t="shared" si="137"/>
        <v>0</v>
      </c>
      <c r="EV116" s="206">
        <f t="shared" si="138"/>
        <v>0</v>
      </c>
      <c r="EW116" s="288">
        <f t="shared" si="139"/>
        <v>0</v>
      </c>
      <c r="EX116" s="289">
        <f t="shared" si="140"/>
        <v>0</v>
      </c>
      <c r="EY116" s="289">
        <f t="shared" si="141"/>
        <v>0</v>
      </c>
      <c r="EZ116" s="289">
        <f t="shared" si="142"/>
        <v>0</v>
      </c>
      <c r="FA116" s="289">
        <f t="shared" si="143"/>
        <v>0</v>
      </c>
      <c r="FB116" s="290">
        <f t="shared" si="144"/>
        <v>0</v>
      </c>
      <c r="FC116" s="292">
        <f t="shared" si="145"/>
        <v>0</v>
      </c>
    </row>
    <row r="117" spans="1:159">
      <c r="A117" s="37">
        <f>'stranka in letna napoved 2015'!A117</f>
        <v>114</v>
      </c>
      <c r="B117" s="37" t="str">
        <f>'stranka in letna napoved 2015'!B117</f>
        <v>114/2014</v>
      </c>
      <c r="C117" s="38" t="str">
        <f>'stranka in letna napoved 2015'!C117</f>
        <v>SILVAPRODUKT d.o.o.</v>
      </c>
      <c r="D117" s="39" t="str">
        <f>'stranka in letna napoved 2015'!D117</f>
        <v>Dolenjska cesta 42</v>
      </c>
      <c r="E117" s="39" t="str">
        <f>'stranka in letna napoved 2015'!E117</f>
        <v>Ljubljana</v>
      </c>
      <c r="F117" s="40">
        <f>'stranka in letna napoved 2015'!F117</f>
        <v>1000</v>
      </c>
      <c r="G117" s="40" t="str">
        <f>'stranka in letna napoved 2015'!G117</f>
        <v>SI73253782</v>
      </c>
      <c r="H117" s="40" t="str">
        <f>'stranka in letna napoved 2015'!H117</f>
        <v>5041716000</v>
      </c>
      <c r="I117" s="40">
        <f>'stranka in letna napoved 2015'!I117</f>
        <v>0</v>
      </c>
      <c r="J117" s="40" t="str">
        <f>'stranka in letna napoved 2015'!J117</f>
        <v>20.590</v>
      </c>
      <c r="K117" s="40">
        <f>'stranka in letna napoved 2015'!K117</f>
        <v>0</v>
      </c>
      <c r="L117" s="40">
        <f>'stranka in letna napoved 2015'!L117</f>
        <v>0</v>
      </c>
      <c r="M117" s="66">
        <f>'stranka in letna napoved 2015'!M117</f>
        <v>0</v>
      </c>
      <c r="N117" s="102" t="str">
        <f>'stranka in letna napoved 2015'!N117</f>
        <v>IM</v>
      </c>
      <c r="O117" s="100" t="str">
        <f>'stranka in letna napoved 2015'!O117</f>
        <v>embaler in pridobitelj emb.blaga</v>
      </c>
      <c r="P117" s="40" t="str">
        <f>'stranka in letna napoved 2015'!P117</f>
        <v>QD</v>
      </c>
      <c r="Q117" s="64">
        <f>'stranka in letna napoved 2015'!Q117</f>
        <v>42005</v>
      </c>
      <c r="R117" s="64">
        <f>'stranka in letna napoved 2015'!R117</f>
        <v>41907</v>
      </c>
      <c r="S117" s="40" t="str">
        <f>'stranka in letna napoved 2015'!S117</f>
        <v>Marjana Merjasec</v>
      </c>
      <c r="T117" s="40" t="str">
        <f>'stranka in letna napoved 2015'!T117</f>
        <v>+386 1 280 05 70</v>
      </c>
      <c r="U117" s="40" t="str">
        <f>'stranka in letna napoved 2015'!U117</f>
        <v>info@silvaprodukt.si</v>
      </c>
      <c r="V117" s="40">
        <f>'stranka in letna napoved 2015'!V117</f>
        <v>0</v>
      </c>
      <c r="W117" s="40" t="str">
        <f>'stranka in letna napoved 2015'!W117</f>
        <v>Dušan Radoš</v>
      </c>
      <c r="X117" s="40">
        <f>'stranka in letna napoved 2015'!X117</f>
        <v>0</v>
      </c>
      <c r="Y117" s="40">
        <f>'stranka in letna napoved 2015'!Y117</f>
        <v>0</v>
      </c>
      <c r="Z117" s="40">
        <f>'stranka in letna napoved 2015'!Z117</f>
        <v>0</v>
      </c>
      <c r="AA117" s="272"/>
      <c r="AB117" s="180">
        <f>'stranka in letna napoved 2015'!AB117</f>
        <v>55</v>
      </c>
      <c r="AC117" s="104">
        <f t="shared" si="81"/>
        <v>0</v>
      </c>
      <c r="AD117" s="272"/>
      <c r="AE117" s="180">
        <f>'stranka in letna napoved 2015'!AE117</f>
        <v>44</v>
      </c>
      <c r="AF117" s="104">
        <f t="shared" si="82"/>
        <v>0</v>
      </c>
      <c r="AG117" s="20">
        <f t="shared" si="73"/>
        <v>0</v>
      </c>
      <c r="AH117" s="272"/>
      <c r="AI117" s="180">
        <f>'stranka in letna napoved 2015'!AI117</f>
        <v>54</v>
      </c>
      <c r="AJ117" s="104">
        <f t="shared" si="83"/>
        <v>0</v>
      </c>
      <c r="AK117" s="272"/>
      <c r="AL117" s="180">
        <f>'stranka in letna napoved 2015'!AL117</f>
        <v>43</v>
      </c>
      <c r="AM117" s="236">
        <f t="shared" si="84"/>
        <v>0</v>
      </c>
      <c r="AN117" s="22">
        <f t="shared" si="85"/>
        <v>0</v>
      </c>
      <c r="AO117" s="276"/>
      <c r="AP117" s="182">
        <f>'stranka in letna napoved 2015'!AP117</f>
        <v>43</v>
      </c>
      <c r="AQ117" s="331">
        <f t="shared" si="86"/>
        <v>0</v>
      </c>
      <c r="AR117" s="23">
        <f t="shared" si="87"/>
        <v>0</v>
      </c>
      <c r="AS117" s="23">
        <f t="shared" si="88"/>
        <v>0</v>
      </c>
      <c r="AT117" s="23">
        <f t="shared" si="89"/>
        <v>0</v>
      </c>
      <c r="AU117" s="174">
        <f t="shared" si="90"/>
        <v>0</v>
      </c>
      <c r="AV117" s="279"/>
      <c r="AW117" s="333">
        <f>'stranka in letna napoved 2015'!AW117</f>
        <v>70</v>
      </c>
      <c r="AX117" s="242">
        <f t="shared" si="91"/>
        <v>0</v>
      </c>
      <c r="AY117" s="272"/>
      <c r="AZ117" s="332">
        <f>'stranka in letna napoved 2015'!AZ117</f>
        <v>45</v>
      </c>
      <c r="BA117" s="242">
        <f t="shared" si="92"/>
        <v>0</v>
      </c>
      <c r="BB117" s="272"/>
      <c r="BC117" s="333">
        <f>'stranka in letna napoved 2015'!BC117</f>
        <v>46</v>
      </c>
      <c r="BD117" s="335">
        <f t="shared" si="93"/>
        <v>0</v>
      </c>
      <c r="BE117" s="25">
        <f t="shared" si="94"/>
        <v>0</v>
      </c>
      <c r="BF117" s="272"/>
      <c r="BG117" s="333">
        <f>'stranka in letna napoved 2015'!BG117</f>
        <v>69</v>
      </c>
      <c r="BH117" s="335">
        <f t="shared" si="95"/>
        <v>0</v>
      </c>
      <c r="BI117" s="272"/>
      <c r="BJ117" s="333">
        <f>'stranka in letna napoved 2015'!BJ117</f>
        <v>44</v>
      </c>
      <c r="BK117" s="335">
        <f t="shared" si="96"/>
        <v>0</v>
      </c>
      <c r="BL117" s="272"/>
      <c r="BM117" s="333">
        <f>'stranka in letna napoved 2015'!BM117</f>
        <v>45</v>
      </c>
      <c r="BN117" s="335">
        <f t="shared" si="97"/>
        <v>0</v>
      </c>
      <c r="BO117" s="26">
        <f t="shared" si="98"/>
        <v>0</v>
      </c>
      <c r="BP117" s="281"/>
      <c r="BQ117" s="333">
        <f>'stranka in letna napoved 2015'!BQ117</f>
        <v>44</v>
      </c>
      <c r="BR117" s="335">
        <f t="shared" si="99"/>
        <v>0</v>
      </c>
      <c r="BS117" s="27">
        <f t="shared" si="100"/>
        <v>0</v>
      </c>
      <c r="BT117" s="27">
        <f t="shared" si="101"/>
        <v>0</v>
      </c>
      <c r="BU117" s="27">
        <f t="shared" si="102"/>
        <v>0</v>
      </c>
      <c r="BV117" s="335">
        <f t="shared" si="103"/>
        <v>0</v>
      </c>
      <c r="BW117" s="279"/>
      <c r="BX117" s="355">
        <f>'stranka in letna napoved 2015'!BX117</f>
        <v>46</v>
      </c>
      <c r="BY117" s="188">
        <f t="shared" si="104"/>
        <v>0</v>
      </c>
      <c r="BZ117" s="283"/>
      <c r="CA117" s="355">
        <f>'stranka in letna napoved 2015'!CA117</f>
        <v>45</v>
      </c>
      <c r="CB117" s="188">
        <f t="shared" si="105"/>
        <v>0</v>
      </c>
      <c r="CC117" s="283"/>
      <c r="CD117" s="341">
        <f>'stranka in letna napoved 2015'!CD117</f>
        <v>45</v>
      </c>
      <c r="CE117" s="188">
        <f t="shared" si="106"/>
        <v>0</v>
      </c>
      <c r="CF117" s="28">
        <f t="shared" si="74"/>
        <v>0</v>
      </c>
      <c r="CG117" s="28">
        <f t="shared" si="107"/>
        <v>0</v>
      </c>
      <c r="CH117" s="29">
        <f t="shared" si="108"/>
        <v>0</v>
      </c>
      <c r="CI117" s="188">
        <f t="shared" si="109"/>
        <v>0</v>
      </c>
      <c r="CJ117" s="272"/>
      <c r="CK117" s="342">
        <f>'stranka in letna napoved 2015'!CK117</f>
        <v>49</v>
      </c>
      <c r="CL117" s="247">
        <f t="shared" si="110"/>
        <v>0</v>
      </c>
      <c r="CM117" s="283"/>
      <c r="CN117" s="342">
        <f>'stranka in letna napoved 2015'!CN117</f>
        <v>48</v>
      </c>
      <c r="CO117" s="356">
        <f t="shared" si="111"/>
        <v>0</v>
      </c>
      <c r="CP117" s="283"/>
      <c r="CQ117" s="344">
        <f>'stranka in letna napoved 2015'!CQ117</f>
        <v>48</v>
      </c>
      <c r="CR117" s="247">
        <f t="shared" si="112"/>
        <v>0</v>
      </c>
      <c r="CS117" s="30">
        <f t="shared" si="75"/>
        <v>0</v>
      </c>
      <c r="CT117" s="30">
        <f t="shared" si="113"/>
        <v>0</v>
      </c>
      <c r="CU117" s="31">
        <f t="shared" si="114"/>
        <v>0</v>
      </c>
      <c r="CV117" s="192">
        <f t="shared" si="115"/>
        <v>0</v>
      </c>
      <c r="CW117" s="279"/>
      <c r="CX117" s="345">
        <f>'stranka in letna napoved 2015'!CX117</f>
        <v>30</v>
      </c>
      <c r="CY117" s="252">
        <f t="shared" si="116"/>
        <v>0</v>
      </c>
      <c r="CZ117" s="283"/>
      <c r="DA117" s="345">
        <f>'stranka in letna napoved 2015'!DA117</f>
        <v>29</v>
      </c>
      <c r="DB117" s="346">
        <f t="shared" si="117"/>
        <v>0</v>
      </c>
      <c r="DC117" s="283"/>
      <c r="DD117" s="345">
        <f>'stranka in letna napoved 2015'!DD117</f>
        <v>29</v>
      </c>
      <c r="DE117" s="347">
        <f t="shared" si="118"/>
        <v>0</v>
      </c>
      <c r="DF117" s="32">
        <f t="shared" si="76"/>
        <v>0</v>
      </c>
      <c r="DG117" s="32">
        <f t="shared" si="119"/>
        <v>0</v>
      </c>
      <c r="DH117" s="32">
        <f t="shared" si="120"/>
        <v>0</v>
      </c>
      <c r="DI117" s="194">
        <f t="shared" si="121"/>
        <v>0</v>
      </c>
      <c r="DJ117" s="279"/>
      <c r="DK117" s="348">
        <f>'stranka in letna napoved 2015'!DK117</f>
        <v>39</v>
      </c>
      <c r="DL117" s="349">
        <f t="shared" si="122"/>
        <v>0</v>
      </c>
      <c r="DM117" s="283"/>
      <c r="DN117" s="348">
        <f>'stranka in letna napoved 2015'!DN117</f>
        <v>38</v>
      </c>
      <c r="DO117" s="350">
        <f t="shared" si="123"/>
        <v>0</v>
      </c>
      <c r="DP117" s="283"/>
      <c r="DQ117" s="348">
        <f>'stranka in letna napoved 2015'!DQ117</f>
        <v>38</v>
      </c>
      <c r="DR117" s="258">
        <f t="shared" si="124"/>
        <v>0</v>
      </c>
      <c r="DS117" s="33">
        <f t="shared" si="77"/>
        <v>0</v>
      </c>
      <c r="DT117" s="33">
        <f t="shared" si="78"/>
        <v>0</v>
      </c>
      <c r="DU117" s="33">
        <f t="shared" si="125"/>
        <v>0</v>
      </c>
      <c r="DV117" s="196">
        <f t="shared" si="126"/>
        <v>0</v>
      </c>
      <c r="DW117" s="279"/>
      <c r="DX117" s="351">
        <f>'stranka in letna napoved 2015'!DX117</f>
        <v>62</v>
      </c>
      <c r="DY117" s="262">
        <f t="shared" si="127"/>
        <v>0</v>
      </c>
      <c r="DZ117" s="283"/>
      <c r="EA117" s="351">
        <f>'stranka in letna napoved 2015'!EA117</f>
        <v>61</v>
      </c>
      <c r="EB117" s="352">
        <f t="shared" si="128"/>
        <v>0</v>
      </c>
      <c r="EC117" s="283"/>
      <c r="ED117" s="262">
        <f>'stranka in letna napoved 2015'!ED117</f>
        <v>61</v>
      </c>
      <c r="EE117" s="353">
        <f t="shared" si="129"/>
        <v>0</v>
      </c>
      <c r="EF117" s="34">
        <f t="shared" si="79"/>
        <v>0</v>
      </c>
      <c r="EG117" s="34">
        <f t="shared" si="130"/>
        <v>0</v>
      </c>
      <c r="EH117" s="34">
        <f t="shared" si="131"/>
        <v>0</v>
      </c>
      <c r="EI117" s="200">
        <f t="shared" si="132"/>
        <v>0</v>
      </c>
      <c r="EJ117" s="287"/>
      <c r="EK117" s="357">
        <f>'stranka in letna napoved 2015'!EK117</f>
        <v>549</v>
      </c>
      <c r="EL117" s="269">
        <f t="shared" si="133"/>
        <v>0</v>
      </c>
      <c r="EM117" s="276"/>
      <c r="EN117" s="357">
        <f>'stranka in letna napoved 2015'!EN117</f>
        <v>548</v>
      </c>
      <c r="EO117" s="269">
        <f t="shared" si="134"/>
        <v>0</v>
      </c>
      <c r="EP117" s="283"/>
      <c r="EQ117" s="357">
        <f>'stranka in letna napoved 2015'!EQ117</f>
        <v>548</v>
      </c>
      <c r="ER117" s="269">
        <f t="shared" si="135"/>
        <v>0</v>
      </c>
      <c r="ES117" s="35">
        <f t="shared" si="80"/>
        <v>0</v>
      </c>
      <c r="ET117" s="35">
        <f t="shared" si="136"/>
        <v>0</v>
      </c>
      <c r="EU117" s="36">
        <f t="shared" si="137"/>
        <v>0</v>
      </c>
      <c r="EV117" s="206">
        <f t="shared" si="138"/>
        <v>0</v>
      </c>
      <c r="EW117" s="288">
        <f t="shared" si="139"/>
        <v>0</v>
      </c>
      <c r="EX117" s="289">
        <f t="shared" si="140"/>
        <v>0</v>
      </c>
      <c r="EY117" s="289">
        <f t="shared" si="141"/>
        <v>0</v>
      </c>
      <c r="EZ117" s="289">
        <f t="shared" si="142"/>
        <v>0</v>
      </c>
      <c r="FA117" s="289">
        <f t="shared" si="143"/>
        <v>0</v>
      </c>
      <c r="FB117" s="290">
        <f t="shared" si="144"/>
        <v>0</v>
      </c>
      <c r="FC117" s="292">
        <f t="shared" si="145"/>
        <v>0</v>
      </c>
    </row>
    <row r="118" spans="1:159">
      <c r="A118" s="37">
        <f>'stranka in letna napoved 2015'!A118</f>
        <v>115</v>
      </c>
      <c r="B118" s="37" t="str">
        <f>'stranka in letna napoved 2015'!B118</f>
        <v>115/2014</v>
      </c>
      <c r="C118" s="38" t="str">
        <f>'stranka in letna napoved 2015'!C118</f>
        <v>DELO PRODAJA, d.d.</v>
      </c>
      <c r="D118" s="39" t="str">
        <f>'stranka in letna napoved 2015'!D118</f>
        <v>Dunajska cesta 5</v>
      </c>
      <c r="E118" s="39" t="str">
        <f>'stranka in letna napoved 2015'!E118</f>
        <v>Ljubljana</v>
      </c>
      <c r="F118" s="40">
        <f>'stranka in letna napoved 2015'!F118</f>
        <v>1000</v>
      </c>
      <c r="G118" s="40" t="str">
        <f>'stranka in letna napoved 2015'!G118</f>
        <v>SI17806771</v>
      </c>
      <c r="H118" s="40" t="str">
        <f>'stranka in letna napoved 2015'!H118</f>
        <v>5096014000</v>
      </c>
      <c r="I118" s="40">
        <f>'stranka in letna napoved 2015'!I118</f>
        <v>0</v>
      </c>
      <c r="J118" s="40" t="str">
        <f>'stranka in letna napoved 2015'!J118</f>
        <v>47.621</v>
      </c>
      <c r="K118" s="40">
        <f>'stranka in letna napoved 2015'!K118</f>
        <v>0</v>
      </c>
      <c r="L118" s="40">
        <f>'stranka in letna napoved 2015'!L118</f>
        <v>0</v>
      </c>
      <c r="M118" s="66">
        <f>'stranka in letna napoved 2015'!M118</f>
        <v>0</v>
      </c>
      <c r="N118" s="102" t="str">
        <f>'stranka in letna napoved 2015'!N118</f>
        <v>IM</v>
      </c>
      <c r="O118" s="100" t="str">
        <f>'stranka in letna napoved 2015'!O118</f>
        <v>embaler in pridobitelj emb.blaga</v>
      </c>
      <c r="P118" s="40" t="str">
        <f>'stranka in letna napoved 2015'!P118</f>
        <v>MP</v>
      </c>
      <c r="Q118" s="64">
        <f>'stranka in letna napoved 2015'!Q118</f>
        <v>42005</v>
      </c>
      <c r="R118" s="64">
        <f>'stranka in letna napoved 2015'!R118</f>
        <v>41913</v>
      </c>
      <c r="S118" s="40" t="str">
        <f>'stranka in letna napoved 2015'!S118</f>
        <v>Tomaž Jeraj</v>
      </c>
      <c r="T118" s="40" t="str">
        <f>'stranka in letna napoved 2015'!T118</f>
        <v>+386 1 473 86 23</v>
      </c>
      <c r="U118" s="40" t="str">
        <f>'stranka in letna napoved 2015'!U118</f>
        <v>tomaz.jeraj@delo-prodaja.si</v>
      </c>
      <c r="V118" s="40">
        <f>'stranka in letna napoved 2015'!V118</f>
        <v>0</v>
      </c>
      <c r="W118" s="40" t="str">
        <f>'stranka in letna napoved 2015'!W118</f>
        <v>Rok Gorjup</v>
      </c>
      <c r="X118" s="40">
        <f>'stranka in letna napoved 2015'!X118</f>
        <v>0</v>
      </c>
      <c r="Y118" s="40">
        <f>'stranka in letna napoved 2015'!Y118</f>
        <v>0</v>
      </c>
      <c r="Z118" s="40">
        <f>'stranka in letna napoved 2015'!Z118</f>
        <v>0</v>
      </c>
      <c r="AA118" s="272"/>
      <c r="AB118" s="180">
        <f>'stranka in letna napoved 2015'!AB118</f>
        <v>55</v>
      </c>
      <c r="AC118" s="104">
        <f t="shared" si="81"/>
        <v>0</v>
      </c>
      <c r="AD118" s="272"/>
      <c r="AE118" s="180">
        <f>'stranka in letna napoved 2015'!AE118</f>
        <v>44</v>
      </c>
      <c r="AF118" s="104">
        <f t="shared" si="82"/>
        <v>0</v>
      </c>
      <c r="AG118" s="20">
        <f t="shared" si="73"/>
        <v>0</v>
      </c>
      <c r="AH118" s="272"/>
      <c r="AI118" s="180">
        <f>'stranka in letna napoved 2015'!AI118</f>
        <v>54</v>
      </c>
      <c r="AJ118" s="104">
        <f t="shared" si="83"/>
        <v>0</v>
      </c>
      <c r="AK118" s="272"/>
      <c r="AL118" s="180">
        <f>'stranka in letna napoved 2015'!AL118</f>
        <v>43</v>
      </c>
      <c r="AM118" s="236">
        <f t="shared" si="84"/>
        <v>0</v>
      </c>
      <c r="AN118" s="22">
        <f t="shared" si="85"/>
        <v>0</v>
      </c>
      <c r="AO118" s="276"/>
      <c r="AP118" s="182">
        <f>'stranka in letna napoved 2015'!AP118</f>
        <v>43</v>
      </c>
      <c r="AQ118" s="331">
        <f t="shared" si="86"/>
        <v>0</v>
      </c>
      <c r="AR118" s="23">
        <f t="shared" si="87"/>
        <v>0</v>
      </c>
      <c r="AS118" s="23">
        <f t="shared" si="88"/>
        <v>0</v>
      </c>
      <c r="AT118" s="23">
        <f t="shared" si="89"/>
        <v>0</v>
      </c>
      <c r="AU118" s="174">
        <f t="shared" si="90"/>
        <v>0</v>
      </c>
      <c r="AV118" s="279"/>
      <c r="AW118" s="333">
        <f>'stranka in letna napoved 2015'!AW118</f>
        <v>70</v>
      </c>
      <c r="AX118" s="242">
        <f t="shared" si="91"/>
        <v>0</v>
      </c>
      <c r="AY118" s="272"/>
      <c r="AZ118" s="332">
        <f>'stranka in letna napoved 2015'!AZ118</f>
        <v>45</v>
      </c>
      <c r="BA118" s="242">
        <f t="shared" si="92"/>
        <v>0</v>
      </c>
      <c r="BB118" s="272"/>
      <c r="BC118" s="333">
        <f>'stranka in letna napoved 2015'!BC118</f>
        <v>46</v>
      </c>
      <c r="BD118" s="335">
        <f t="shared" si="93"/>
        <v>0</v>
      </c>
      <c r="BE118" s="25">
        <f t="shared" si="94"/>
        <v>0</v>
      </c>
      <c r="BF118" s="272"/>
      <c r="BG118" s="333">
        <f>'stranka in letna napoved 2015'!BG118</f>
        <v>69</v>
      </c>
      <c r="BH118" s="335">
        <f t="shared" si="95"/>
        <v>0</v>
      </c>
      <c r="BI118" s="272"/>
      <c r="BJ118" s="333">
        <f>'stranka in letna napoved 2015'!BJ118</f>
        <v>44</v>
      </c>
      <c r="BK118" s="335">
        <f t="shared" si="96"/>
        <v>0</v>
      </c>
      <c r="BL118" s="272"/>
      <c r="BM118" s="333">
        <f>'stranka in letna napoved 2015'!BM118</f>
        <v>45</v>
      </c>
      <c r="BN118" s="335">
        <f t="shared" si="97"/>
        <v>0</v>
      </c>
      <c r="BO118" s="26">
        <f t="shared" si="98"/>
        <v>0</v>
      </c>
      <c r="BP118" s="281"/>
      <c r="BQ118" s="333">
        <f>'stranka in letna napoved 2015'!BQ118</f>
        <v>44</v>
      </c>
      <c r="BR118" s="335">
        <f t="shared" si="99"/>
        <v>0</v>
      </c>
      <c r="BS118" s="27">
        <f t="shared" si="100"/>
        <v>0</v>
      </c>
      <c r="BT118" s="27">
        <f t="shared" si="101"/>
        <v>0</v>
      </c>
      <c r="BU118" s="27">
        <f t="shared" si="102"/>
        <v>0</v>
      </c>
      <c r="BV118" s="335">
        <f t="shared" si="103"/>
        <v>0</v>
      </c>
      <c r="BW118" s="279"/>
      <c r="BX118" s="355">
        <f>'stranka in letna napoved 2015'!BX118</f>
        <v>46</v>
      </c>
      <c r="BY118" s="188">
        <f t="shared" si="104"/>
        <v>0</v>
      </c>
      <c r="BZ118" s="283"/>
      <c r="CA118" s="355">
        <f>'stranka in letna napoved 2015'!CA118</f>
        <v>45</v>
      </c>
      <c r="CB118" s="188">
        <f t="shared" si="105"/>
        <v>0</v>
      </c>
      <c r="CC118" s="283"/>
      <c r="CD118" s="341">
        <f>'stranka in letna napoved 2015'!CD118</f>
        <v>45</v>
      </c>
      <c r="CE118" s="188">
        <f t="shared" si="106"/>
        <v>0</v>
      </c>
      <c r="CF118" s="28">
        <f t="shared" si="74"/>
        <v>0</v>
      </c>
      <c r="CG118" s="28">
        <f t="shared" si="107"/>
        <v>0</v>
      </c>
      <c r="CH118" s="29">
        <f t="shared" si="108"/>
        <v>0</v>
      </c>
      <c r="CI118" s="188">
        <f t="shared" si="109"/>
        <v>0</v>
      </c>
      <c r="CJ118" s="272"/>
      <c r="CK118" s="342">
        <f>'stranka in letna napoved 2015'!CK118</f>
        <v>49</v>
      </c>
      <c r="CL118" s="247">
        <f t="shared" si="110"/>
        <v>0</v>
      </c>
      <c r="CM118" s="283"/>
      <c r="CN118" s="342">
        <f>'stranka in letna napoved 2015'!CN118</f>
        <v>48</v>
      </c>
      <c r="CO118" s="356">
        <f t="shared" si="111"/>
        <v>0</v>
      </c>
      <c r="CP118" s="283"/>
      <c r="CQ118" s="344">
        <f>'stranka in letna napoved 2015'!CQ118</f>
        <v>48</v>
      </c>
      <c r="CR118" s="247">
        <f t="shared" si="112"/>
        <v>0</v>
      </c>
      <c r="CS118" s="30">
        <f t="shared" si="75"/>
        <v>0</v>
      </c>
      <c r="CT118" s="30">
        <f t="shared" si="113"/>
        <v>0</v>
      </c>
      <c r="CU118" s="31">
        <f t="shared" si="114"/>
        <v>0</v>
      </c>
      <c r="CV118" s="192">
        <f t="shared" si="115"/>
        <v>0</v>
      </c>
      <c r="CW118" s="279"/>
      <c r="CX118" s="345">
        <f>'stranka in letna napoved 2015'!CX118</f>
        <v>30</v>
      </c>
      <c r="CY118" s="252">
        <f t="shared" si="116"/>
        <v>0</v>
      </c>
      <c r="CZ118" s="283"/>
      <c r="DA118" s="345">
        <f>'stranka in letna napoved 2015'!DA118</f>
        <v>29</v>
      </c>
      <c r="DB118" s="346">
        <f t="shared" si="117"/>
        <v>0</v>
      </c>
      <c r="DC118" s="283"/>
      <c r="DD118" s="345">
        <f>'stranka in letna napoved 2015'!DD118</f>
        <v>29</v>
      </c>
      <c r="DE118" s="347">
        <f t="shared" si="118"/>
        <v>0</v>
      </c>
      <c r="DF118" s="32">
        <f t="shared" si="76"/>
        <v>0</v>
      </c>
      <c r="DG118" s="32">
        <f t="shared" si="119"/>
        <v>0</v>
      </c>
      <c r="DH118" s="32">
        <f t="shared" si="120"/>
        <v>0</v>
      </c>
      <c r="DI118" s="194">
        <f t="shared" si="121"/>
        <v>0</v>
      </c>
      <c r="DJ118" s="279"/>
      <c r="DK118" s="348">
        <f>'stranka in letna napoved 2015'!DK118</f>
        <v>39</v>
      </c>
      <c r="DL118" s="349">
        <f t="shared" si="122"/>
        <v>0</v>
      </c>
      <c r="DM118" s="283"/>
      <c r="DN118" s="348">
        <f>'stranka in letna napoved 2015'!DN118</f>
        <v>38</v>
      </c>
      <c r="DO118" s="350">
        <f t="shared" si="123"/>
        <v>0</v>
      </c>
      <c r="DP118" s="283"/>
      <c r="DQ118" s="348">
        <f>'stranka in letna napoved 2015'!DQ118</f>
        <v>38</v>
      </c>
      <c r="DR118" s="258">
        <f t="shared" si="124"/>
        <v>0</v>
      </c>
      <c r="DS118" s="33">
        <f t="shared" si="77"/>
        <v>0</v>
      </c>
      <c r="DT118" s="33">
        <f t="shared" si="78"/>
        <v>0</v>
      </c>
      <c r="DU118" s="33">
        <f t="shared" si="125"/>
        <v>0</v>
      </c>
      <c r="DV118" s="196">
        <f t="shared" si="126"/>
        <v>0</v>
      </c>
      <c r="DW118" s="279"/>
      <c r="DX118" s="351">
        <f>'stranka in letna napoved 2015'!DX118</f>
        <v>62</v>
      </c>
      <c r="DY118" s="262">
        <f t="shared" si="127"/>
        <v>0</v>
      </c>
      <c r="DZ118" s="283"/>
      <c r="EA118" s="351">
        <f>'stranka in letna napoved 2015'!EA118</f>
        <v>61</v>
      </c>
      <c r="EB118" s="352">
        <f t="shared" si="128"/>
        <v>0</v>
      </c>
      <c r="EC118" s="283"/>
      <c r="ED118" s="262">
        <f>'stranka in letna napoved 2015'!ED118</f>
        <v>61</v>
      </c>
      <c r="EE118" s="353">
        <f t="shared" si="129"/>
        <v>0</v>
      </c>
      <c r="EF118" s="34">
        <f t="shared" si="79"/>
        <v>0</v>
      </c>
      <c r="EG118" s="34">
        <f t="shared" si="130"/>
        <v>0</v>
      </c>
      <c r="EH118" s="34">
        <f t="shared" si="131"/>
        <v>0</v>
      </c>
      <c r="EI118" s="200">
        <f t="shared" si="132"/>
        <v>0</v>
      </c>
      <c r="EJ118" s="287"/>
      <c r="EK118" s="357">
        <f>'stranka in letna napoved 2015'!EK118</f>
        <v>549</v>
      </c>
      <c r="EL118" s="269">
        <f t="shared" si="133"/>
        <v>0</v>
      </c>
      <c r="EM118" s="276"/>
      <c r="EN118" s="357">
        <f>'stranka in letna napoved 2015'!EN118</f>
        <v>548</v>
      </c>
      <c r="EO118" s="269">
        <f t="shared" si="134"/>
        <v>0</v>
      </c>
      <c r="EP118" s="283"/>
      <c r="EQ118" s="357">
        <f>'stranka in letna napoved 2015'!EQ118</f>
        <v>548</v>
      </c>
      <c r="ER118" s="269">
        <f t="shared" si="135"/>
        <v>0</v>
      </c>
      <c r="ES118" s="35">
        <f t="shared" si="80"/>
        <v>0</v>
      </c>
      <c r="ET118" s="35">
        <f t="shared" si="136"/>
        <v>0</v>
      </c>
      <c r="EU118" s="36">
        <f t="shared" si="137"/>
        <v>0</v>
      </c>
      <c r="EV118" s="206">
        <f t="shared" si="138"/>
        <v>0</v>
      </c>
      <c r="EW118" s="288">
        <f t="shared" si="139"/>
        <v>0</v>
      </c>
      <c r="EX118" s="289">
        <f t="shared" si="140"/>
        <v>0</v>
      </c>
      <c r="EY118" s="289">
        <f t="shared" si="141"/>
        <v>0</v>
      </c>
      <c r="EZ118" s="289">
        <f t="shared" si="142"/>
        <v>0</v>
      </c>
      <c r="FA118" s="289">
        <f t="shared" si="143"/>
        <v>0</v>
      </c>
      <c r="FB118" s="290">
        <f t="shared" si="144"/>
        <v>0</v>
      </c>
      <c r="FC118" s="292">
        <f t="shared" si="145"/>
        <v>0</v>
      </c>
    </row>
    <row r="119" spans="1:159">
      <c r="A119" s="37">
        <f>'stranka in letna napoved 2015'!A119</f>
        <v>116</v>
      </c>
      <c r="B119" s="37" t="str">
        <f>'stranka in letna napoved 2015'!B119</f>
        <v>116/2014</v>
      </c>
      <c r="C119" s="38" t="str">
        <f>'stranka in letna napoved 2015'!C119</f>
        <v>FABIJAN d.o.o.</v>
      </c>
      <c r="D119" s="39" t="str">
        <f>'stranka in letna napoved 2015'!D119</f>
        <v>Vosek 6E</v>
      </c>
      <c r="E119" s="39" t="str">
        <f>'stranka in letna napoved 2015'!E119</f>
        <v>Pernica</v>
      </c>
      <c r="F119" s="40">
        <f>'stranka in letna napoved 2015'!F119</f>
        <v>2231</v>
      </c>
      <c r="G119" s="40" t="str">
        <f>'stranka in letna napoved 2015'!G119</f>
        <v>SI49557343</v>
      </c>
      <c r="H119" s="40" t="str">
        <f>'stranka in letna napoved 2015'!H119</f>
        <v>5922470000</v>
      </c>
      <c r="I119" s="40">
        <f>'stranka in letna napoved 2015'!I119</f>
        <v>0</v>
      </c>
      <c r="J119" s="40" t="str">
        <f>'stranka in letna napoved 2015'!J119</f>
        <v>25.990</v>
      </c>
      <c r="K119" s="40">
        <f>'stranka in letna napoved 2015'!K119</f>
        <v>0</v>
      </c>
      <c r="L119" s="40">
        <f>'stranka in letna napoved 2015'!L119</f>
        <v>0</v>
      </c>
      <c r="M119" s="66">
        <f>'stranka in letna napoved 2015'!M119</f>
        <v>0</v>
      </c>
      <c r="N119" s="102" t="str">
        <f>'stranka in letna napoved 2015'!N119</f>
        <v>MR</v>
      </c>
      <c r="O119" s="100" t="str">
        <f>'stranka in letna napoved 2015'!O119</f>
        <v>pridobitelj embaliranega blaga</v>
      </c>
      <c r="P119" s="40" t="str">
        <f>'stranka in letna napoved 2015'!P119</f>
        <v>QD</v>
      </c>
      <c r="Q119" s="64">
        <f>'stranka in letna napoved 2015'!Q119</f>
        <v>42005</v>
      </c>
      <c r="R119" s="64">
        <f>'stranka in letna napoved 2015'!R119</f>
        <v>41913</v>
      </c>
      <c r="S119" s="40" t="str">
        <f>'stranka in letna napoved 2015'!S119</f>
        <v>Anja Cergolj</v>
      </c>
      <c r="T119" s="40" t="str">
        <f>'stranka in letna napoved 2015'!T119</f>
        <v>+386 2 644 92 81</v>
      </c>
      <c r="U119" s="40" t="str">
        <f>'stranka in letna napoved 2015'!U119</f>
        <v>anja.cergolj@fabijan.si</v>
      </c>
      <c r="V119" s="40">
        <f>'stranka in letna napoved 2015'!V119</f>
        <v>0</v>
      </c>
      <c r="W119" s="40" t="str">
        <f>'stranka in letna napoved 2015'!W119</f>
        <v>Zvonko Fabijan</v>
      </c>
      <c r="X119" s="40">
        <f>'stranka in letna napoved 2015'!X119</f>
        <v>0</v>
      </c>
      <c r="Y119" s="40">
        <f>'stranka in letna napoved 2015'!Y119</f>
        <v>0</v>
      </c>
      <c r="Z119" s="40">
        <f>'stranka in letna napoved 2015'!Z119</f>
        <v>0</v>
      </c>
      <c r="AA119" s="272"/>
      <c r="AB119" s="180">
        <f>'stranka in letna napoved 2015'!AB119</f>
        <v>55</v>
      </c>
      <c r="AC119" s="104">
        <f t="shared" si="81"/>
        <v>0</v>
      </c>
      <c r="AD119" s="272"/>
      <c r="AE119" s="180">
        <f>'stranka in letna napoved 2015'!AE119</f>
        <v>44</v>
      </c>
      <c r="AF119" s="104">
        <f t="shared" si="82"/>
        <v>0</v>
      </c>
      <c r="AG119" s="20">
        <f t="shared" si="73"/>
        <v>0</v>
      </c>
      <c r="AH119" s="272"/>
      <c r="AI119" s="180">
        <f>'stranka in letna napoved 2015'!AI119</f>
        <v>54</v>
      </c>
      <c r="AJ119" s="104">
        <f t="shared" si="83"/>
        <v>0</v>
      </c>
      <c r="AK119" s="272"/>
      <c r="AL119" s="180">
        <f>'stranka in letna napoved 2015'!AL119</f>
        <v>43</v>
      </c>
      <c r="AM119" s="236">
        <f t="shared" si="84"/>
        <v>0</v>
      </c>
      <c r="AN119" s="22">
        <f t="shared" si="85"/>
        <v>0</v>
      </c>
      <c r="AO119" s="276"/>
      <c r="AP119" s="182">
        <f>'stranka in letna napoved 2015'!AP119</f>
        <v>43</v>
      </c>
      <c r="AQ119" s="331">
        <f t="shared" si="86"/>
        <v>0</v>
      </c>
      <c r="AR119" s="23">
        <f t="shared" si="87"/>
        <v>0</v>
      </c>
      <c r="AS119" s="23">
        <f t="shared" si="88"/>
        <v>0</v>
      </c>
      <c r="AT119" s="23">
        <f t="shared" si="89"/>
        <v>0</v>
      </c>
      <c r="AU119" s="174">
        <f t="shared" si="90"/>
        <v>0</v>
      </c>
      <c r="AV119" s="279"/>
      <c r="AW119" s="333">
        <f>'stranka in letna napoved 2015'!AW119</f>
        <v>70</v>
      </c>
      <c r="AX119" s="242">
        <f t="shared" si="91"/>
        <v>0</v>
      </c>
      <c r="AY119" s="272"/>
      <c r="AZ119" s="332">
        <f>'stranka in letna napoved 2015'!AZ119</f>
        <v>45</v>
      </c>
      <c r="BA119" s="242">
        <f t="shared" si="92"/>
        <v>0</v>
      </c>
      <c r="BB119" s="272"/>
      <c r="BC119" s="333">
        <f>'stranka in letna napoved 2015'!BC119</f>
        <v>46</v>
      </c>
      <c r="BD119" s="335">
        <f t="shared" si="93"/>
        <v>0</v>
      </c>
      <c r="BE119" s="25">
        <f t="shared" si="94"/>
        <v>0</v>
      </c>
      <c r="BF119" s="272"/>
      <c r="BG119" s="333">
        <f>'stranka in letna napoved 2015'!BG119</f>
        <v>69</v>
      </c>
      <c r="BH119" s="335">
        <f t="shared" si="95"/>
        <v>0</v>
      </c>
      <c r="BI119" s="272"/>
      <c r="BJ119" s="333">
        <f>'stranka in letna napoved 2015'!BJ119</f>
        <v>44</v>
      </c>
      <c r="BK119" s="335">
        <f t="shared" si="96"/>
        <v>0</v>
      </c>
      <c r="BL119" s="272"/>
      <c r="BM119" s="333">
        <f>'stranka in letna napoved 2015'!BM119</f>
        <v>45</v>
      </c>
      <c r="BN119" s="335">
        <f t="shared" si="97"/>
        <v>0</v>
      </c>
      <c r="BO119" s="26">
        <f t="shared" si="98"/>
        <v>0</v>
      </c>
      <c r="BP119" s="281"/>
      <c r="BQ119" s="333">
        <f>'stranka in letna napoved 2015'!BQ119</f>
        <v>44</v>
      </c>
      <c r="BR119" s="335">
        <f t="shared" si="99"/>
        <v>0</v>
      </c>
      <c r="BS119" s="27">
        <f t="shared" si="100"/>
        <v>0</v>
      </c>
      <c r="BT119" s="27">
        <f t="shared" si="101"/>
        <v>0</v>
      </c>
      <c r="BU119" s="27">
        <f t="shared" si="102"/>
        <v>0</v>
      </c>
      <c r="BV119" s="335">
        <f t="shared" si="103"/>
        <v>0</v>
      </c>
      <c r="BW119" s="279"/>
      <c r="BX119" s="355">
        <f>'stranka in letna napoved 2015'!BX119</f>
        <v>46</v>
      </c>
      <c r="BY119" s="188">
        <f t="shared" si="104"/>
        <v>0</v>
      </c>
      <c r="BZ119" s="283"/>
      <c r="CA119" s="355">
        <f>'stranka in letna napoved 2015'!CA119</f>
        <v>45</v>
      </c>
      <c r="CB119" s="188">
        <f t="shared" si="105"/>
        <v>0</v>
      </c>
      <c r="CC119" s="283"/>
      <c r="CD119" s="341">
        <f>'stranka in letna napoved 2015'!CD119</f>
        <v>45</v>
      </c>
      <c r="CE119" s="188">
        <f t="shared" si="106"/>
        <v>0</v>
      </c>
      <c r="CF119" s="28">
        <f t="shared" si="74"/>
        <v>0</v>
      </c>
      <c r="CG119" s="28">
        <f t="shared" si="107"/>
        <v>0</v>
      </c>
      <c r="CH119" s="29">
        <f t="shared" si="108"/>
        <v>0</v>
      </c>
      <c r="CI119" s="188">
        <f t="shared" si="109"/>
        <v>0</v>
      </c>
      <c r="CJ119" s="272"/>
      <c r="CK119" s="342">
        <f>'stranka in letna napoved 2015'!CK119</f>
        <v>49</v>
      </c>
      <c r="CL119" s="247">
        <f t="shared" si="110"/>
        <v>0</v>
      </c>
      <c r="CM119" s="283"/>
      <c r="CN119" s="342">
        <f>'stranka in letna napoved 2015'!CN119</f>
        <v>48</v>
      </c>
      <c r="CO119" s="356">
        <f t="shared" si="111"/>
        <v>0</v>
      </c>
      <c r="CP119" s="283"/>
      <c r="CQ119" s="344">
        <f>'stranka in letna napoved 2015'!CQ119</f>
        <v>48</v>
      </c>
      <c r="CR119" s="247">
        <f t="shared" si="112"/>
        <v>0</v>
      </c>
      <c r="CS119" s="30">
        <f t="shared" si="75"/>
        <v>0</v>
      </c>
      <c r="CT119" s="30">
        <f t="shared" si="113"/>
        <v>0</v>
      </c>
      <c r="CU119" s="31">
        <f t="shared" si="114"/>
        <v>0</v>
      </c>
      <c r="CV119" s="192">
        <f t="shared" si="115"/>
        <v>0</v>
      </c>
      <c r="CW119" s="279"/>
      <c r="CX119" s="345">
        <f>'stranka in letna napoved 2015'!CX119</f>
        <v>30</v>
      </c>
      <c r="CY119" s="252">
        <f t="shared" si="116"/>
        <v>0</v>
      </c>
      <c r="CZ119" s="283"/>
      <c r="DA119" s="345">
        <f>'stranka in letna napoved 2015'!DA119</f>
        <v>29</v>
      </c>
      <c r="DB119" s="346">
        <f t="shared" si="117"/>
        <v>0</v>
      </c>
      <c r="DC119" s="283"/>
      <c r="DD119" s="345">
        <f>'stranka in letna napoved 2015'!DD119</f>
        <v>29</v>
      </c>
      <c r="DE119" s="347">
        <f t="shared" si="118"/>
        <v>0</v>
      </c>
      <c r="DF119" s="32">
        <f t="shared" si="76"/>
        <v>0</v>
      </c>
      <c r="DG119" s="32">
        <f t="shared" si="119"/>
        <v>0</v>
      </c>
      <c r="DH119" s="32">
        <f t="shared" si="120"/>
        <v>0</v>
      </c>
      <c r="DI119" s="194">
        <f t="shared" si="121"/>
        <v>0</v>
      </c>
      <c r="DJ119" s="279"/>
      <c r="DK119" s="348">
        <f>'stranka in letna napoved 2015'!DK119</f>
        <v>39</v>
      </c>
      <c r="DL119" s="349">
        <f t="shared" si="122"/>
        <v>0</v>
      </c>
      <c r="DM119" s="283"/>
      <c r="DN119" s="348">
        <f>'stranka in letna napoved 2015'!DN119</f>
        <v>38</v>
      </c>
      <c r="DO119" s="350">
        <f t="shared" si="123"/>
        <v>0</v>
      </c>
      <c r="DP119" s="283"/>
      <c r="DQ119" s="348">
        <f>'stranka in letna napoved 2015'!DQ119</f>
        <v>38</v>
      </c>
      <c r="DR119" s="258">
        <f t="shared" si="124"/>
        <v>0</v>
      </c>
      <c r="DS119" s="33">
        <f t="shared" si="77"/>
        <v>0</v>
      </c>
      <c r="DT119" s="33">
        <f t="shared" si="78"/>
        <v>0</v>
      </c>
      <c r="DU119" s="33">
        <f t="shared" si="125"/>
        <v>0</v>
      </c>
      <c r="DV119" s="196">
        <f t="shared" si="126"/>
        <v>0</v>
      </c>
      <c r="DW119" s="279"/>
      <c r="DX119" s="351">
        <f>'stranka in letna napoved 2015'!DX119</f>
        <v>62</v>
      </c>
      <c r="DY119" s="262">
        <f t="shared" si="127"/>
        <v>0</v>
      </c>
      <c r="DZ119" s="283"/>
      <c r="EA119" s="351">
        <f>'stranka in letna napoved 2015'!EA119</f>
        <v>61</v>
      </c>
      <c r="EB119" s="352">
        <f t="shared" si="128"/>
        <v>0</v>
      </c>
      <c r="EC119" s="283"/>
      <c r="ED119" s="262">
        <f>'stranka in letna napoved 2015'!ED119</f>
        <v>61</v>
      </c>
      <c r="EE119" s="353">
        <f t="shared" si="129"/>
        <v>0</v>
      </c>
      <c r="EF119" s="34">
        <f t="shared" si="79"/>
        <v>0</v>
      </c>
      <c r="EG119" s="34">
        <f t="shared" si="130"/>
        <v>0</v>
      </c>
      <c r="EH119" s="34">
        <f t="shared" si="131"/>
        <v>0</v>
      </c>
      <c r="EI119" s="200">
        <f t="shared" si="132"/>
        <v>0</v>
      </c>
      <c r="EJ119" s="287"/>
      <c r="EK119" s="357">
        <f>'stranka in letna napoved 2015'!EK119</f>
        <v>549</v>
      </c>
      <c r="EL119" s="269">
        <f t="shared" si="133"/>
        <v>0</v>
      </c>
      <c r="EM119" s="276"/>
      <c r="EN119" s="357">
        <f>'stranka in letna napoved 2015'!EN119</f>
        <v>548</v>
      </c>
      <c r="EO119" s="269">
        <f t="shared" si="134"/>
        <v>0</v>
      </c>
      <c r="EP119" s="283"/>
      <c r="EQ119" s="357">
        <f>'stranka in letna napoved 2015'!EQ119</f>
        <v>548</v>
      </c>
      <c r="ER119" s="269">
        <f t="shared" si="135"/>
        <v>0</v>
      </c>
      <c r="ES119" s="35">
        <f t="shared" si="80"/>
        <v>0</v>
      </c>
      <c r="ET119" s="35">
        <f t="shared" si="136"/>
        <v>0</v>
      </c>
      <c r="EU119" s="36">
        <f t="shared" si="137"/>
        <v>0</v>
      </c>
      <c r="EV119" s="206">
        <f t="shared" si="138"/>
        <v>0</v>
      </c>
      <c r="EW119" s="288">
        <f t="shared" si="139"/>
        <v>0</v>
      </c>
      <c r="EX119" s="289">
        <f t="shared" si="140"/>
        <v>0</v>
      </c>
      <c r="EY119" s="289">
        <f t="shared" si="141"/>
        <v>0</v>
      </c>
      <c r="EZ119" s="289">
        <f t="shared" si="142"/>
        <v>0</v>
      </c>
      <c r="FA119" s="289">
        <f t="shared" si="143"/>
        <v>0</v>
      </c>
      <c r="FB119" s="290">
        <f t="shared" si="144"/>
        <v>0</v>
      </c>
      <c r="FC119" s="292">
        <f t="shared" si="145"/>
        <v>0</v>
      </c>
    </row>
    <row r="120" spans="1:159" ht="30">
      <c r="A120" s="37">
        <f>'stranka in letna napoved 2015'!A120</f>
        <v>117</v>
      </c>
      <c r="B120" s="37" t="str">
        <f>'stranka in letna napoved 2015'!B120</f>
        <v>117/2014</v>
      </c>
      <c r="C120" s="38" t="str">
        <f>'stranka in letna napoved 2015'!C120</f>
        <v>RESINEX d.o.o.</v>
      </c>
      <c r="D120" s="39" t="str">
        <f>'stranka in letna napoved 2015'!D120</f>
        <v>Vojkovo drevored 14</v>
      </c>
      <c r="E120" s="39" t="str">
        <f>'stranka in letna napoved 2015'!E120</f>
        <v>Ilirska Bistrica</v>
      </c>
      <c r="F120" s="40">
        <f>'stranka in letna napoved 2015'!F120</f>
        <v>6250</v>
      </c>
      <c r="G120" s="40" t="str">
        <f>'stranka in letna napoved 2015'!G120</f>
        <v>SI90071999</v>
      </c>
      <c r="H120" s="40" t="str">
        <f>'stranka in letna napoved 2015'!H120</f>
        <v>1511157000</v>
      </c>
      <c r="I120" s="40">
        <f>'stranka in letna napoved 2015'!I120</f>
        <v>0</v>
      </c>
      <c r="J120" s="40" t="str">
        <f>'stranka in letna napoved 2015'!J120</f>
        <v>46.750</v>
      </c>
      <c r="K120" s="40">
        <f>'stranka in letna napoved 2015'!K120</f>
        <v>0</v>
      </c>
      <c r="L120" s="40">
        <f>'stranka in letna napoved 2015'!L120</f>
        <v>0</v>
      </c>
      <c r="M120" s="66">
        <f>'stranka in letna napoved 2015'!M120</f>
        <v>0</v>
      </c>
      <c r="N120" s="102" t="str">
        <f>'stranka in letna napoved 2015'!N120</f>
        <v>DG</v>
      </c>
      <c r="O120" s="100" t="str">
        <f>'stranka in letna napoved 2015'!O120</f>
        <v>pridobitelj embaliranega blaga</v>
      </c>
      <c r="P120" s="40" t="str">
        <f>'stranka in letna napoved 2015'!P120</f>
        <v>QD</v>
      </c>
      <c r="Q120" s="64">
        <f>'stranka in letna napoved 2015'!Q120</f>
        <v>42005</v>
      </c>
      <c r="R120" s="64">
        <f>'stranka in letna napoved 2015'!R120</f>
        <v>41927</v>
      </c>
      <c r="S120" s="40" t="str">
        <f>'stranka in letna napoved 2015'!S120</f>
        <v>Mario Antolovič</v>
      </c>
      <c r="T120" s="40" t="str">
        <f>'stranka in letna napoved 2015'!T120</f>
        <v>+386 1 795 16 34</v>
      </c>
      <c r="U120" s="40" t="str">
        <f>'stranka in letna napoved 2015'!U120</f>
        <v>mario.antolovic@resinex.si</v>
      </c>
      <c r="V120" s="40">
        <f>'stranka in letna napoved 2015'!V120</f>
        <v>0</v>
      </c>
      <c r="W120" s="40" t="str">
        <f>'stranka in letna napoved 2015'!W120</f>
        <v>Janežič Danijel</v>
      </c>
      <c r="X120" s="40">
        <f>'stranka in letna napoved 2015'!X120</f>
        <v>0</v>
      </c>
      <c r="Y120" s="40">
        <f>'stranka in letna napoved 2015'!Y120</f>
        <v>0</v>
      </c>
      <c r="Z120" s="40">
        <f>'stranka in letna napoved 2015'!Z120</f>
        <v>0</v>
      </c>
      <c r="AA120" s="272"/>
      <c r="AB120" s="180">
        <f>'stranka in letna napoved 2015'!AB120</f>
        <v>54</v>
      </c>
      <c r="AC120" s="104">
        <f t="shared" si="81"/>
        <v>0</v>
      </c>
      <c r="AD120" s="272"/>
      <c r="AE120" s="180">
        <f>'stranka in letna napoved 2015'!AE120</f>
        <v>45</v>
      </c>
      <c r="AF120" s="104">
        <f t="shared" si="82"/>
        <v>0</v>
      </c>
      <c r="AG120" s="20">
        <f t="shared" si="73"/>
        <v>0</v>
      </c>
      <c r="AH120" s="272"/>
      <c r="AI120" s="180">
        <f>'stranka in letna napoved 2015'!AI120</f>
        <v>54</v>
      </c>
      <c r="AJ120" s="104">
        <f t="shared" si="83"/>
        <v>0</v>
      </c>
      <c r="AK120" s="272"/>
      <c r="AL120" s="180">
        <f>'stranka in letna napoved 2015'!AL120</f>
        <v>45</v>
      </c>
      <c r="AM120" s="236">
        <f t="shared" si="84"/>
        <v>0</v>
      </c>
      <c r="AN120" s="22">
        <f t="shared" si="85"/>
        <v>0</v>
      </c>
      <c r="AO120" s="276"/>
      <c r="AP120" s="182">
        <f>'stranka in letna napoved 2015'!AP120</f>
        <v>45</v>
      </c>
      <c r="AQ120" s="331">
        <f t="shared" si="86"/>
        <v>0</v>
      </c>
      <c r="AR120" s="23">
        <f t="shared" si="87"/>
        <v>0</v>
      </c>
      <c r="AS120" s="23">
        <f t="shared" si="88"/>
        <v>0</v>
      </c>
      <c r="AT120" s="23">
        <f t="shared" si="89"/>
        <v>0</v>
      </c>
      <c r="AU120" s="174">
        <f t="shared" si="90"/>
        <v>0</v>
      </c>
      <c r="AV120" s="279"/>
      <c r="AW120" s="333">
        <f>'stranka in letna napoved 2015'!AW120</f>
        <v>69</v>
      </c>
      <c r="AX120" s="242">
        <f t="shared" si="91"/>
        <v>0</v>
      </c>
      <c r="AY120" s="272"/>
      <c r="AZ120" s="332">
        <f>'stranka in letna napoved 2015'!AZ120</f>
        <v>42</v>
      </c>
      <c r="BA120" s="242">
        <f t="shared" si="92"/>
        <v>0</v>
      </c>
      <c r="BB120" s="272"/>
      <c r="BC120" s="333">
        <f>'stranka in letna napoved 2015'!BC120</f>
        <v>45</v>
      </c>
      <c r="BD120" s="335">
        <f t="shared" si="93"/>
        <v>0</v>
      </c>
      <c r="BE120" s="25">
        <f t="shared" si="94"/>
        <v>0</v>
      </c>
      <c r="BF120" s="272"/>
      <c r="BG120" s="333">
        <f>'stranka in letna napoved 2015'!BG120</f>
        <v>69</v>
      </c>
      <c r="BH120" s="335">
        <f t="shared" si="95"/>
        <v>0</v>
      </c>
      <c r="BI120" s="272"/>
      <c r="BJ120" s="333">
        <f>'stranka in letna napoved 2015'!BJ120</f>
        <v>42</v>
      </c>
      <c r="BK120" s="335">
        <f t="shared" si="96"/>
        <v>0</v>
      </c>
      <c r="BL120" s="272"/>
      <c r="BM120" s="333">
        <f>'stranka in letna napoved 2015'!BM120</f>
        <v>45</v>
      </c>
      <c r="BN120" s="335">
        <f t="shared" si="97"/>
        <v>0</v>
      </c>
      <c r="BO120" s="26">
        <f t="shared" si="98"/>
        <v>0</v>
      </c>
      <c r="BP120" s="281"/>
      <c r="BQ120" s="333">
        <f>'stranka in letna napoved 2015'!BQ120</f>
        <v>42</v>
      </c>
      <c r="BR120" s="335">
        <f t="shared" si="99"/>
        <v>0</v>
      </c>
      <c r="BS120" s="27">
        <f t="shared" si="100"/>
        <v>0</v>
      </c>
      <c r="BT120" s="27">
        <f t="shared" si="101"/>
        <v>0</v>
      </c>
      <c r="BU120" s="27">
        <f t="shared" si="102"/>
        <v>0</v>
      </c>
      <c r="BV120" s="335">
        <f t="shared" si="103"/>
        <v>0</v>
      </c>
      <c r="BW120" s="279"/>
      <c r="BX120" s="355">
        <f>'stranka in letna napoved 2015'!BX120</f>
        <v>42</v>
      </c>
      <c r="BY120" s="188">
        <f t="shared" si="104"/>
        <v>0</v>
      </c>
      <c r="BZ120" s="283"/>
      <c r="CA120" s="355">
        <f>'stranka in letna napoved 2015'!CA120</f>
        <v>42</v>
      </c>
      <c r="CB120" s="188">
        <f t="shared" si="105"/>
        <v>0</v>
      </c>
      <c r="CC120" s="283"/>
      <c r="CD120" s="341">
        <f>'stranka in letna napoved 2015'!CD120</f>
        <v>42</v>
      </c>
      <c r="CE120" s="188">
        <f t="shared" si="106"/>
        <v>0</v>
      </c>
      <c r="CF120" s="28">
        <f t="shared" si="74"/>
        <v>0</v>
      </c>
      <c r="CG120" s="28">
        <f t="shared" si="107"/>
        <v>0</v>
      </c>
      <c r="CH120" s="29">
        <f t="shared" si="108"/>
        <v>0</v>
      </c>
      <c r="CI120" s="188">
        <f t="shared" si="109"/>
        <v>0</v>
      </c>
      <c r="CJ120" s="272"/>
      <c r="CK120" s="342">
        <f>'stranka in letna napoved 2015'!CK120</f>
        <v>48</v>
      </c>
      <c r="CL120" s="247">
        <f t="shared" si="110"/>
        <v>0</v>
      </c>
      <c r="CM120" s="283"/>
      <c r="CN120" s="342">
        <f>'stranka in letna napoved 2015'!CN120</f>
        <v>48</v>
      </c>
      <c r="CO120" s="356">
        <f t="shared" si="111"/>
        <v>0</v>
      </c>
      <c r="CP120" s="283"/>
      <c r="CQ120" s="344">
        <f>'stranka in letna napoved 2015'!CQ120</f>
        <v>48</v>
      </c>
      <c r="CR120" s="247">
        <f t="shared" si="112"/>
        <v>0</v>
      </c>
      <c r="CS120" s="30">
        <f t="shared" si="75"/>
        <v>0</v>
      </c>
      <c r="CT120" s="30">
        <f t="shared" si="113"/>
        <v>0</v>
      </c>
      <c r="CU120" s="31">
        <f t="shared" si="114"/>
        <v>0</v>
      </c>
      <c r="CV120" s="192">
        <f t="shared" si="115"/>
        <v>0</v>
      </c>
      <c r="CW120" s="279"/>
      <c r="CX120" s="345">
        <f>'stranka in letna napoved 2015'!CX120</f>
        <v>29</v>
      </c>
      <c r="CY120" s="252">
        <f t="shared" si="116"/>
        <v>0</v>
      </c>
      <c r="CZ120" s="283"/>
      <c r="DA120" s="345">
        <f>'stranka in letna napoved 2015'!DA120</f>
        <v>29</v>
      </c>
      <c r="DB120" s="346">
        <f t="shared" si="117"/>
        <v>0</v>
      </c>
      <c r="DC120" s="283"/>
      <c r="DD120" s="345">
        <f>'stranka in letna napoved 2015'!DD120</f>
        <v>29</v>
      </c>
      <c r="DE120" s="347">
        <f t="shared" si="118"/>
        <v>0</v>
      </c>
      <c r="DF120" s="32">
        <f t="shared" si="76"/>
        <v>0</v>
      </c>
      <c r="DG120" s="32">
        <f t="shared" si="119"/>
        <v>0</v>
      </c>
      <c r="DH120" s="32">
        <f t="shared" si="120"/>
        <v>0</v>
      </c>
      <c r="DI120" s="194">
        <f t="shared" si="121"/>
        <v>0</v>
      </c>
      <c r="DJ120" s="279"/>
      <c r="DK120" s="348">
        <f>'stranka in letna napoved 2015'!DK120</f>
        <v>34</v>
      </c>
      <c r="DL120" s="349">
        <f t="shared" si="122"/>
        <v>0</v>
      </c>
      <c r="DM120" s="283"/>
      <c r="DN120" s="348">
        <f>'stranka in letna napoved 2015'!DN120</f>
        <v>34</v>
      </c>
      <c r="DO120" s="350">
        <f t="shared" si="123"/>
        <v>0</v>
      </c>
      <c r="DP120" s="283"/>
      <c r="DQ120" s="348">
        <f>'stranka in letna napoved 2015'!DQ120</f>
        <v>34</v>
      </c>
      <c r="DR120" s="258">
        <f t="shared" si="124"/>
        <v>0</v>
      </c>
      <c r="DS120" s="33">
        <f t="shared" si="77"/>
        <v>0</v>
      </c>
      <c r="DT120" s="33">
        <f t="shared" si="78"/>
        <v>0</v>
      </c>
      <c r="DU120" s="33">
        <f t="shared" si="125"/>
        <v>0</v>
      </c>
      <c r="DV120" s="196">
        <f t="shared" si="126"/>
        <v>0</v>
      </c>
      <c r="DW120" s="279"/>
      <c r="DX120" s="351">
        <f>'stranka in letna napoved 2015'!DX120</f>
        <v>61</v>
      </c>
      <c r="DY120" s="262">
        <f t="shared" si="127"/>
        <v>0</v>
      </c>
      <c r="DZ120" s="283"/>
      <c r="EA120" s="351">
        <f>'stranka in letna napoved 2015'!EA120</f>
        <v>61</v>
      </c>
      <c r="EB120" s="352">
        <f t="shared" si="128"/>
        <v>0</v>
      </c>
      <c r="EC120" s="283"/>
      <c r="ED120" s="262">
        <f>'stranka in letna napoved 2015'!ED120</f>
        <v>61</v>
      </c>
      <c r="EE120" s="353">
        <f t="shared" si="129"/>
        <v>0</v>
      </c>
      <c r="EF120" s="34">
        <f t="shared" si="79"/>
        <v>0</v>
      </c>
      <c r="EG120" s="34">
        <f t="shared" si="130"/>
        <v>0</v>
      </c>
      <c r="EH120" s="34">
        <f t="shared" si="131"/>
        <v>0</v>
      </c>
      <c r="EI120" s="200">
        <f t="shared" si="132"/>
        <v>0</v>
      </c>
      <c r="EJ120" s="287"/>
      <c r="EK120" s="357">
        <f>'stranka in letna napoved 2015'!EK120</f>
        <v>548</v>
      </c>
      <c r="EL120" s="269">
        <f t="shared" si="133"/>
        <v>0</v>
      </c>
      <c r="EM120" s="276"/>
      <c r="EN120" s="357">
        <f>'stranka in letna napoved 2015'!EN120</f>
        <v>548</v>
      </c>
      <c r="EO120" s="269">
        <f t="shared" si="134"/>
        <v>0</v>
      </c>
      <c r="EP120" s="283"/>
      <c r="EQ120" s="357">
        <f>'stranka in letna napoved 2015'!EQ120</f>
        <v>548</v>
      </c>
      <c r="ER120" s="269">
        <f t="shared" si="135"/>
        <v>0</v>
      </c>
      <c r="ES120" s="35">
        <f t="shared" si="80"/>
        <v>0</v>
      </c>
      <c r="ET120" s="35">
        <f t="shared" si="136"/>
        <v>0</v>
      </c>
      <c r="EU120" s="36">
        <f t="shared" si="137"/>
        <v>0</v>
      </c>
      <c r="EV120" s="206">
        <f t="shared" si="138"/>
        <v>0</v>
      </c>
      <c r="EW120" s="288">
        <f t="shared" si="139"/>
        <v>0</v>
      </c>
      <c r="EX120" s="289">
        <f t="shared" si="140"/>
        <v>0</v>
      </c>
      <c r="EY120" s="289">
        <f t="shared" si="141"/>
        <v>0</v>
      </c>
      <c r="EZ120" s="289">
        <f t="shared" si="142"/>
        <v>0</v>
      </c>
      <c r="FA120" s="289">
        <f t="shared" si="143"/>
        <v>0</v>
      </c>
      <c r="FB120" s="290">
        <f t="shared" si="144"/>
        <v>0</v>
      </c>
      <c r="FC120" s="292">
        <f t="shared" si="145"/>
        <v>0</v>
      </c>
    </row>
    <row r="121" spans="1:159">
      <c r="A121" s="37">
        <f>'stranka in letna napoved 2015'!A121</f>
        <v>118</v>
      </c>
      <c r="B121" s="37" t="str">
        <f>'stranka in letna napoved 2015'!B121</f>
        <v>118/2014</v>
      </c>
      <c r="C121" s="38" t="str">
        <f>'stranka in letna napoved 2015'!C121</f>
        <v>ULTRAPOLYMERS d.o.o.</v>
      </c>
      <c r="D121" s="39" t="str">
        <f>'stranka in letna napoved 2015'!D121</f>
        <v>Vojkov drevored 14</v>
      </c>
      <c r="E121" s="39" t="str">
        <f>'stranka in letna napoved 2015'!E121</f>
        <v>Ilirska Bistrica</v>
      </c>
      <c r="F121" s="40">
        <f>'stranka in letna napoved 2015'!F121</f>
        <v>6250</v>
      </c>
      <c r="G121" s="40" t="str">
        <f>'stranka in letna napoved 2015'!G121</f>
        <v>SI78530130</v>
      </c>
      <c r="H121" s="40" t="str">
        <f>'stranka in letna napoved 2015'!H121</f>
        <v>1895095000</v>
      </c>
      <c r="I121" s="40">
        <f>'stranka in letna napoved 2015'!I121</f>
        <v>0</v>
      </c>
      <c r="J121" s="40" t="str">
        <f>'stranka in letna napoved 2015'!J121</f>
        <v>46.750</v>
      </c>
      <c r="K121" s="40">
        <f>'stranka in letna napoved 2015'!K121</f>
        <v>0</v>
      </c>
      <c r="L121" s="40">
        <f>'stranka in letna napoved 2015'!L121</f>
        <v>0</v>
      </c>
      <c r="M121" s="66">
        <f>'stranka in letna napoved 2015'!M121</f>
        <v>0</v>
      </c>
      <c r="N121" s="102" t="str">
        <f>'stranka in letna napoved 2015'!N121</f>
        <v>DG</v>
      </c>
      <c r="O121" s="100" t="str">
        <f>'stranka in letna napoved 2015'!O121</f>
        <v>pridobitelj embaliranega blaga</v>
      </c>
      <c r="P121" s="40" t="str">
        <f>'stranka in letna napoved 2015'!P121</f>
        <v>QD</v>
      </c>
      <c r="Q121" s="64">
        <f>'stranka in letna napoved 2015'!Q121</f>
        <v>42005</v>
      </c>
      <c r="R121" s="64">
        <f>'stranka in letna napoved 2015'!R121</f>
        <v>41927</v>
      </c>
      <c r="S121" s="40" t="str">
        <f>'stranka in letna napoved 2015'!S121</f>
        <v>Keja Kogej</v>
      </c>
      <c r="T121" s="40" t="str">
        <f>'stranka in letna napoved 2015'!T121</f>
        <v>+386 1 795 16 47</v>
      </c>
      <c r="U121" s="40" t="str">
        <f>'stranka in letna napoved 2015'!U121</f>
        <v>keja.kogej@ultrapolymers.si</v>
      </c>
      <c r="V121" s="40">
        <f>'stranka in letna napoved 2015'!V121</f>
        <v>0</v>
      </c>
      <c r="W121" s="40">
        <f>'stranka in letna napoved 2015'!W121</f>
        <v>0</v>
      </c>
      <c r="X121" s="40">
        <f>'stranka in letna napoved 2015'!X121</f>
        <v>0</v>
      </c>
      <c r="Y121" s="40">
        <f>'stranka in letna napoved 2015'!Y121</f>
        <v>0</v>
      </c>
      <c r="Z121" s="40">
        <f>'stranka in letna napoved 2015'!Z121</f>
        <v>0</v>
      </c>
      <c r="AA121" s="272"/>
      <c r="AB121" s="180">
        <f>'stranka in letna napoved 2015'!AB121</f>
        <v>54</v>
      </c>
      <c r="AC121" s="104">
        <f t="shared" si="81"/>
        <v>0</v>
      </c>
      <c r="AD121" s="272"/>
      <c r="AE121" s="180">
        <f>'stranka in letna napoved 2015'!AE121</f>
        <v>45</v>
      </c>
      <c r="AF121" s="104">
        <f t="shared" si="82"/>
        <v>0</v>
      </c>
      <c r="AG121" s="20">
        <f t="shared" si="73"/>
        <v>0</v>
      </c>
      <c r="AH121" s="272"/>
      <c r="AI121" s="180">
        <f>'stranka in letna napoved 2015'!AI121</f>
        <v>54</v>
      </c>
      <c r="AJ121" s="104">
        <f t="shared" si="83"/>
        <v>0</v>
      </c>
      <c r="AK121" s="272"/>
      <c r="AL121" s="180">
        <f>'stranka in letna napoved 2015'!AL121</f>
        <v>45</v>
      </c>
      <c r="AM121" s="236">
        <f t="shared" si="84"/>
        <v>0</v>
      </c>
      <c r="AN121" s="22">
        <f t="shared" si="85"/>
        <v>0</v>
      </c>
      <c r="AO121" s="276"/>
      <c r="AP121" s="182">
        <f>'stranka in letna napoved 2015'!AP121</f>
        <v>45</v>
      </c>
      <c r="AQ121" s="331">
        <f t="shared" si="86"/>
        <v>0</v>
      </c>
      <c r="AR121" s="23">
        <f t="shared" si="87"/>
        <v>0</v>
      </c>
      <c r="AS121" s="23">
        <f t="shared" si="88"/>
        <v>0</v>
      </c>
      <c r="AT121" s="23">
        <f t="shared" si="89"/>
        <v>0</v>
      </c>
      <c r="AU121" s="174">
        <f t="shared" si="90"/>
        <v>0</v>
      </c>
      <c r="AV121" s="279"/>
      <c r="AW121" s="333">
        <f>'stranka in letna napoved 2015'!AW121</f>
        <v>69</v>
      </c>
      <c r="AX121" s="242">
        <f t="shared" si="91"/>
        <v>0</v>
      </c>
      <c r="AY121" s="272"/>
      <c r="AZ121" s="332">
        <f>'stranka in letna napoved 2015'!AZ121</f>
        <v>42</v>
      </c>
      <c r="BA121" s="242">
        <f t="shared" si="92"/>
        <v>0</v>
      </c>
      <c r="BB121" s="272"/>
      <c r="BC121" s="333">
        <f>'stranka in letna napoved 2015'!BC121</f>
        <v>45</v>
      </c>
      <c r="BD121" s="335">
        <f t="shared" si="93"/>
        <v>0</v>
      </c>
      <c r="BE121" s="25">
        <f t="shared" si="94"/>
        <v>0</v>
      </c>
      <c r="BF121" s="272"/>
      <c r="BG121" s="333">
        <f>'stranka in letna napoved 2015'!BG121</f>
        <v>69</v>
      </c>
      <c r="BH121" s="335">
        <f t="shared" si="95"/>
        <v>0</v>
      </c>
      <c r="BI121" s="272"/>
      <c r="BJ121" s="333">
        <f>'stranka in letna napoved 2015'!BJ121</f>
        <v>42</v>
      </c>
      <c r="BK121" s="335">
        <f t="shared" si="96"/>
        <v>0</v>
      </c>
      <c r="BL121" s="272"/>
      <c r="BM121" s="333">
        <f>'stranka in letna napoved 2015'!BM121</f>
        <v>45</v>
      </c>
      <c r="BN121" s="335">
        <f t="shared" si="97"/>
        <v>0</v>
      </c>
      <c r="BO121" s="26">
        <f t="shared" si="98"/>
        <v>0</v>
      </c>
      <c r="BP121" s="281"/>
      <c r="BQ121" s="333">
        <f>'stranka in letna napoved 2015'!BQ121</f>
        <v>42</v>
      </c>
      <c r="BR121" s="335">
        <f t="shared" si="99"/>
        <v>0</v>
      </c>
      <c r="BS121" s="27">
        <f t="shared" si="100"/>
        <v>0</v>
      </c>
      <c r="BT121" s="27">
        <f t="shared" si="101"/>
        <v>0</v>
      </c>
      <c r="BU121" s="27">
        <f t="shared" si="102"/>
        <v>0</v>
      </c>
      <c r="BV121" s="335">
        <f t="shared" si="103"/>
        <v>0</v>
      </c>
      <c r="BW121" s="279"/>
      <c r="BX121" s="355">
        <f>'stranka in letna napoved 2015'!BX121</f>
        <v>42</v>
      </c>
      <c r="BY121" s="188">
        <f t="shared" si="104"/>
        <v>0</v>
      </c>
      <c r="BZ121" s="283"/>
      <c r="CA121" s="355">
        <f>'stranka in letna napoved 2015'!CA121</f>
        <v>42</v>
      </c>
      <c r="CB121" s="188">
        <f t="shared" si="105"/>
        <v>0</v>
      </c>
      <c r="CC121" s="283"/>
      <c r="CD121" s="341">
        <f>'stranka in letna napoved 2015'!CD121</f>
        <v>42</v>
      </c>
      <c r="CE121" s="188">
        <f t="shared" si="106"/>
        <v>0</v>
      </c>
      <c r="CF121" s="28">
        <f t="shared" si="74"/>
        <v>0</v>
      </c>
      <c r="CG121" s="28">
        <f t="shared" si="107"/>
        <v>0</v>
      </c>
      <c r="CH121" s="29">
        <f t="shared" si="108"/>
        <v>0</v>
      </c>
      <c r="CI121" s="188">
        <f t="shared" si="109"/>
        <v>0</v>
      </c>
      <c r="CJ121" s="272"/>
      <c r="CK121" s="342">
        <f>'stranka in letna napoved 2015'!CK121</f>
        <v>48</v>
      </c>
      <c r="CL121" s="247">
        <f t="shared" si="110"/>
        <v>0</v>
      </c>
      <c r="CM121" s="283"/>
      <c r="CN121" s="342">
        <f>'stranka in letna napoved 2015'!CN121</f>
        <v>48</v>
      </c>
      <c r="CO121" s="356">
        <f t="shared" si="111"/>
        <v>0</v>
      </c>
      <c r="CP121" s="283"/>
      <c r="CQ121" s="344">
        <f>'stranka in letna napoved 2015'!CQ121</f>
        <v>48</v>
      </c>
      <c r="CR121" s="247">
        <f t="shared" si="112"/>
        <v>0</v>
      </c>
      <c r="CS121" s="30">
        <f t="shared" si="75"/>
        <v>0</v>
      </c>
      <c r="CT121" s="30">
        <f t="shared" si="113"/>
        <v>0</v>
      </c>
      <c r="CU121" s="31">
        <f t="shared" si="114"/>
        <v>0</v>
      </c>
      <c r="CV121" s="192">
        <f t="shared" si="115"/>
        <v>0</v>
      </c>
      <c r="CW121" s="279"/>
      <c r="CX121" s="345">
        <f>'stranka in letna napoved 2015'!CX121</f>
        <v>29</v>
      </c>
      <c r="CY121" s="252">
        <f t="shared" si="116"/>
        <v>0</v>
      </c>
      <c r="CZ121" s="283"/>
      <c r="DA121" s="345">
        <f>'stranka in letna napoved 2015'!DA121</f>
        <v>29</v>
      </c>
      <c r="DB121" s="346">
        <f t="shared" si="117"/>
        <v>0</v>
      </c>
      <c r="DC121" s="283"/>
      <c r="DD121" s="345">
        <f>'stranka in letna napoved 2015'!DD121</f>
        <v>29</v>
      </c>
      <c r="DE121" s="347">
        <f t="shared" si="118"/>
        <v>0</v>
      </c>
      <c r="DF121" s="32">
        <f t="shared" si="76"/>
        <v>0</v>
      </c>
      <c r="DG121" s="32">
        <f t="shared" si="119"/>
        <v>0</v>
      </c>
      <c r="DH121" s="32">
        <f t="shared" si="120"/>
        <v>0</v>
      </c>
      <c r="DI121" s="194">
        <f t="shared" si="121"/>
        <v>0</v>
      </c>
      <c r="DJ121" s="279"/>
      <c r="DK121" s="348">
        <f>'stranka in letna napoved 2015'!DK121</f>
        <v>34</v>
      </c>
      <c r="DL121" s="349">
        <f t="shared" si="122"/>
        <v>0</v>
      </c>
      <c r="DM121" s="283"/>
      <c r="DN121" s="348">
        <f>'stranka in letna napoved 2015'!DN121</f>
        <v>34</v>
      </c>
      <c r="DO121" s="350">
        <f t="shared" si="123"/>
        <v>0</v>
      </c>
      <c r="DP121" s="283"/>
      <c r="DQ121" s="348">
        <f>'stranka in letna napoved 2015'!DQ121</f>
        <v>34</v>
      </c>
      <c r="DR121" s="258">
        <f t="shared" si="124"/>
        <v>0</v>
      </c>
      <c r="DS121" s="33">
        <f t="shared" si="77"/>
        <v>0</v>
      </c>
      <c r="DT121" s="33">
        <f t="shared" si="78"/>
        <v>0</v>
      </c>
      <c r="DU121" s="33">
        <f t="shared" si="125"/>
        <v>0</v>
      </c>
      <c r="DV121" s="196">
        <f t="shared" si="126"/>
        <v>0</v>
      </c>
      <c r="DW121" s="279"/>
      <c r="DX121" s="351">
        <f>'stranka in letna napoved 2015'!DX121</f>
        <v>61</v>
      </c>
      <c r="DY121" s="262">
        <f t="shared" si="127"/>
        <v>0</v>
      </c>
      <c r="DZ121" s="283"/>
      <c r="EA121" s="351">
        <f>'stranka in letna napoved 2015'!EA121</f>
        <v>61</v>
      </c>
      <c r="EB121" s="352">
        <f t="shared" si="128"/>
        <v>0</v>
      </c>
      <c r="EC121" s="283"/>
      <c r="ED121" s="262">
        <f>'stranka in letna napoved 2015'!ED121</f>
        <v>61</v>
      </c>
      <c r="EE121" s="353">
        <f t="shared" si="129"/>
        <v>0</v>
      </c>
      <c r="EF121" s="34">
        <f t="shared" si="79"/>
        <v>0</v>
      </c>
      <c r="EG121" s="34">
        <f t="shared" si="130"/>
        <v>0</v>
      </c>
      <c r="EH121" s="34">
        <f t="shared" si="131"/>
        <v>0</v>
      </c>
      <c r="EI121" s="200">
        <f t="shared" si="132"/>
        <v>0</v>
      </c>
      <c r="EJ121" s="287"/>
      <c r="EK121" s="357">
        <f>'stranka in letna napoved 2015'!EK121</f>
        <v>548</v>
      </c>
      <c r="EL121" s="269">
        <f t="shared" si="133"/>
        <v>0</v>
      </c>
      <c r="EM121" s="276"/>
      <c r="EN121" s="357">
        <f>'stranka in letna napoved 2015'!EN121</f>
        <v>548</v>
      </c>
      <c r="EO121" s="269">
        <f t="shared" si="134"/>
        <v>0</v>
      </c>
      <c r="EP121" s="283"/>
      <c r="EQ121" s="357">
        <f>'stranka in letna napoved 2015'!EQ121</f>
        <v>548</v>
      </c>
      <c r="ER121" s="269">
        <f t="shared" si="135"/>
        <v>0</v>
      </c>
      <c r="ES121" s="35">
        <f t="shared" si="80"/>
        <v>0</v>
      </c>
      <c r="ET121" s="35">
        <f t="shared" si="136"/>
        <v>0</v>
      </c>
      <c r="EU121" s="36">
        <f t="shared" si="137"/>
        <v>0</v>
      </c>
      <c r="EV121" s="206">
        <f t="shared" si="138"/>
        <v>0</v>
      </c>
      <c r="EW121" s="288">
        <f t="shared" si="139"/>
        <v>0</v>
      </c>
      <c r="EX121" s="289">
        <f t="shared" si="140"/>
        <v>0</v>
      </c>
      <c r="EY121" s="289">
        <f t="shared" si="141"/>
        <v>0</v>
      </c>
      <c r="EZ121" s="289">
        <f t="shared" si="142"/>
        <v>0</v>
      </c>
      <c r="FA121" s="289">
        <f t="shared" si="143"/>
        <v>0</v>
      </c>
      <c r="FB121" s="290">
        <f t="shared" si="144"/>
        <v>0</v>
      </c>
      <c r="FC121" s="292">
        <f t="shared" si="145"/>
        <v>0</v>
      </c>
    </row>
    <row r="122" spans="1:159">
      <c r="A122" s="37">
        <f>'stranka in letna napoved 2015'!A122</f>
        <v>119</v>
      </c>
      <c r="B122" s="37" t="str">
        <f>'stranka in letna napoved 2015'!B122</f>
        <v>119/2014</v>
      </c>
      <c r="C122" s="38" t="str">
        <f>'stranka in letna napoved 2015'!C122</f>
        <v>RAVAGO, d.o.o.</v>
      </c>
      <c r="D122" s="39" t="str">
        <f>'stranka in letna napoved 2015'!D122</f>
        <v>Ob Dragi 1</v>
      </c>
      <c r="E122" s="39" t="str">
        <f>'stranka in letna napoved 2015'!E122</f>
        <v>Štore</v>
      </c>
      <c r="F122" s="40">
        <f>'stranka in letna napoved 2015'!F122</f>
        <v>3220</v>
      </c>
      <c r="G122" s="40" t="str">
        <f>'stranka in letna napoved 2015'!G122</f>
        <v>SI45039143</v>
      </c>
      <c r="H122" s="40" t="str">
        <f>'stranka in letna napoved 2015'!H122</f>
        <v>5609356000</v>
      </c>
      <c r="I122" s="40" t="str">
        <f>'stranka in letna napoved 2015'!I122</f>
        <v>info@ravago.si</v>
      </c>
      <c r="J122" s="40" t="str">
        <f>'stranka in letna napoved 2015'!J122</f>
        <v>46.730</v>
      </c>
      <c r="K122" s="40">
        <f>'stranka in letna napoved 2015'!K122</f>
        <v>0</v>
      </c>
      <c r="L122" s="40">
        <f>'stranka in letna napoved 2015'!L122</f>
        <v>0</v>
      </c>
      <c r="M122" s="66">
        <f>'stranka in letna napoved 2015'!M122</f>
        <v>0</v>
      </c>
      <c r="N122" s="102" t="str">
        <f>'stranka in letna napoved 2015'!N122</f>
        <v>DG</v>
      </c>
      <c r="O122" s="100" t="str">
        <f>'stranka in letna napoved 2015'!O122</f>
        <v>pridobitelj embaliranega blaga</v>
      </c>
      <c r="P122" s="40" t="str">
        <f>'stranka in letna napoved 2015'!P122</f>
        <v>QD</v>
      </c>
      <c r="Q122" s="64">
        <f>'stranka in letna napoved 2015'!Q122</f>
        <v>42005</v>
      </c>
      <c r="R122" s="64">
        <f>'stranka in letna napoved 2015'!R122</f>
        <v>41933</v>
      </c>
      <c r="S122" s="40" t="str">
        <f>'stranka in letna napoved 2015'!S122</f>
        <v>Roman Cerovšek</v>
      </c>
      <c r="T122" s="40" t="str">
        <f>'stranka in letna napoved 2015'!T122</f>
        <v>+386 3 780 31 50</v>
      </c>
      <c r="U122" s="40" t="str">
        <f>'stranka in letna napoved 2015'!U122</f>
        <v>roman.cerovsek@ravago.si</v>
      </c>
      <c r="V122" s="40">
        <f>'stranka in letna napoved 2015'!V122</f>
        <v>0</v>
      </c>
      <c r="W122" s="40" t="str">
        <f>'stranka in letna napoved 2015'!W122</f>
        <v>Miloš Senica - direktor</v>
      </c>
      <c r="X122" s="40">
        <f>'stranka in letna napoved 2015'!X122</f>
        <v>0</v>
      </c>
      <c r="Y122" s="40">
        <f>'stranka in letna napoved 2015'!Y122</f>
        <v>0</v>
      </c>
      <c r="Z122" s="40">
        <f>'stranka in letna napoved 2015'!Z122</f>
        <v>0</v>
      </c>
      <c r="AA122" s="272"/>
      <c r="AB122" s="180">
        <f>'stranka in letna napoved 2015'!AB122</f>
        <v>54</v>
      </c>
      <c r="AC122" s="104">
        <f t="shared" si="81"/>
        <v>0</v>
      </c>
      <c r="AD122" s="272"/>
      <c r="AE122" s="180">
        <f>'stranka in letna napoved 2015'!AE122</f>
        <v>45</v>
      </c>
      <c r="AF122" s="104">
        <f t="shared" si="82"/>
        <v>0</v>
      </c>
      <c r="AG122" s="20">
        <f t="shared" si="73"/>
        <v>0</v>
      </c>
      <c r="AH122" s="272"/>
      <c r="AI122" s="180">
        <f>'stranka in letna napoved 2015'!AI122</f>
        <v>54</v>
      </c>
      <c r="AJ122" s="104">
        <f t="shared" si="83"/>
        <v>0</v>
      </c>
      <c r="AK122" s="272"/>
      <c r="AL122" s="180">
        <f>'stranka in letna napoved 2015'!AL122</f>
        <v>45</v>
      </c>
      <c r="AM122" s="236">
        <f t="shared" si="84"/>
        <v>0</v>
      </c>
      <c r="AN122" s="22">
        <f t="shared" si="85"/>
        <v>0</v>
      </c>
      <c r="AO122" s="276"/>
      <c r="AP122" s="182">
        <f>'stranka in letna napoved 2015'!AP122</f>
        <v>45</v>
      </c>
      <c r="AQ122" s="331">
        <f t="shared" si="86"/>
        <v>0</v>
      </c>
      <c r="AR122" s="23">
        <f t="shared" si="87"/>
        <v>0</v>
      </c>
      <c r="AS122" s="23">
        <f t="shared" si="88"/>
        <v>0</v>
      </c>
      <c r="AT122" s="23">
        <f t="shared" si="89"/>
        <v>0</v>
      </c>
      <c r="AU122" s="174">
        <f t="shared" si="90"/>
        <v>0</v>
      </c>
      <c r="AV122" s="279"/>
      <c r="AW122" s="333">
        <f>'stranka in letna napoved 2015'!AW122</f>
        <v>69</v>
      </c>
      <c r="AX122" s="242">
        <f t="shared" si="91"/>
        <v>0</v>
      </c>
      <c r="AY122" s="272"/>
      <c r="AZ122" s="332">
        <f>'stranka in letna napoved 2015'!AZ122</f>
        <v>42</v>
      </c>
      <c r="BA122" s="242">
        <f t="shared" si="92"/>
        <v>0</v>
      </c>
      <c r="BB122" s="272"/>
      <c r="BC122" s="333">
        <f>'stranka in letna napoved 2015'!BC122</f>
        <v>45</v>
      </c>
      <c r="BD122" s="335">
        <f t="shared" si="93"/>
        <v>0</v>
      </c>
      <c r="BE122" s="25">
        <f t="shared" si="94"/>
        <v>0</v>
      </c>
      <c r="BF122" s="272"/>
      <c r="BG122" s="333">
        <f>'stranka in letna napoved 2015'!BG122</f>
        <v>69</v>
      </c>
      <c r="BH122" s="335">
        <f t="shared" si="95"/>
        <v>0</v>
      </c>
      <c r="BI122" s="272"/>
      <c r="BJ122" s="333">
        <f>'stranka in letna napoved 2015'!BJ122</f>
        <v>42</v>
      </c>
      <c r="BK122" s="335">
        <f t="shared" si="96"/>
        <v>0</v>
      </c>
      <c r="BL122" s="272"/>
      <c r="BM122" s="333">
        <f>'stranka in letna napoved 2015'!BM122</f>
        <v>45</v>
      </c>
      <c r="BN122" s="335">
        <f t="shared" si="97"/>
        <v>0</v>
      </c>
      <c r="BO122" s="26">
        <f t="shared" si="98"/>
        <v>0</v>
      </c>
      <c r="BP122" s="281"/>
      <c r="BQ122" s="333">
        <f>'stranka in letna napoved 2015'!BQ122</f>
        <v>42</v>
      </c>
      <c r="BR122" s="335">
        <f t="shared" si="99"/>
        <v>0</v>
      </c>
      <c r="BS122" s="27">
        <f t="shared" si="100"/>
        <v>0</v>
      </c>
      <c r="BT122" s="27">
        <f t="shared" si="101"/>
        <v>0</v>
      </c>
      <c r="BU122" s="27">
        <f t="shared" si="102"/>
        <v>0</v>
      </c>
      <c r="BV122" s="335">
        <f t="shared" si="103"/>
        <v>0</v>
      </c>
      <c r="BW122" s="279"/>
      <c r="BX122" s="355">
        <f>'stranka in letna napoved 2015'!BX122</f>
        <v>42</v>
      </c>
      <c r="BY122" s="188">
        <f t="shared" si="104"/>
        <v>0</v>
      </c>
      <c r="BZ122" s="283"/>
      <c r="CA122" s="355">
        <f>'stranka in letna napoved 2015'!CA122</f>
        <v>42</v>
      </c>
      <c r="CB122" s="188">
        <f t="shared" si="105"/>
        <v>0</v>
      </c>
      <c r="CC122" s="283"/>
      <c r="CD122" s="341">
        <f>'stranka in letna napoved 2015'!CD122</f>
        <v>42</v>
      </c>
      <c r="CE122" s="188">
        <f t="shared" si="106"/>
        <v>0</v>
      </c>
      <c r="CF122" s="28">
        <f t="shared" si="74"/>
        <v>0</v>
      </c>
      <c r="CG122" s="28">
        <f t="shared" si="107"/>
        <v>0</v>
      </c>
      <c r="CH122" s="29">
        <f t="shared" si="108"/>
        <v>0</v>
      </c>
      <c r="CI122" s="188">
        <f t="shared" si="109"/>
        <v>0</v>
      </c>
      <c r="CJ122" s="272"/>
      <c r="CK122" s="342">
        <f>'stranka in letna napoved 2015'!CK122</f>
        <v>48</v>
      </c>
      <c r="CL122" s="247">
        <f t="shared" si="110"/>
        <v>0</v>
      </c>
      <c r="CM122" s="283"/>
      <c r="CN122" s="342">
        <f>'stranka in letna napoved 2015'!CN122</f>
        <v>48</v>
      </c>
      <c r="CO122" s="356">
        <f t="shared" si="111"/>
        <v>0</v>
      </c>
      <c r="CP122" s="283"/>
      <c r="CQ122" s="344">
        <f>'stranka in letna napoved 2015'!CQ122</f>
        <v>48</v>
      </c>
      <c r="CR122" s="247">
        <f t="shared" si="112"/>
        <v>0</v>
      </c>
      <c r="CS122" s="30">
        <f t="shared" si="75"/>
        <v>0</v>
      </c>
      <c r="CT122" s="30">
        <f t="shared" si="113"/>
        <v>0</v>
      </c>
      <c r="CU122" s="31">
        <f t="shared" si="114"/>
        <v>0</v>
      </c>
      <c r="CV122" s="192">
        <f t="shared" si="115"/>
        <v>0</v>
      </c>
      <c r="CW122" s="279"/>
      <c r="CX122" s="345">
        <f>'stranka in letna napoved 2015'!CX122</f>
        <v>29</v>
      </c>
      <c r="CY122" s="252">
        <f t="shared" si="116"/>
        <v>0</v>
      </c>
      <c r="CZ122" s="283"/>
      <c r="DA122" s="345">
        <f>'stranka in letna napoved 2015'!DA122</f>
        <v>29</v>
      </c>
      <c r="DB122" s="346">
        <f t="shared" si="117"/>
        <v>0</v>
      </c>
      <c r="DC122" s="283"/>
      <c r="DD122" s="345">
        <f>'stranka in letna napoved 2015'!DD122</f>
        <v>29</v>
      </c>
      <c r="DE122" s="347">
        <f t="shared" si="118"/>
        <v>0</v>
      </c>
      <c r="DF122" s="32">
        <f t="shared" si="76"/>
        <v>0</v>
      </c>
      <c r="DG122" s="32">
        <f t="shared" si="119"/>
        <v>0</v>
      </c>
      <c r="DH122" s="32">
        <f t="shared" si="120"/>
        <v>0</v>
      </c>
      <c r="DI122" s="194">
        <f t="shared" si="121"/>
        <v>0</v>
      </c>
      <c r="DJ122" s="279"/>
      <c r="DK122" s="348">
        <f>'stranka in letna napoved 2015'!DK122</f>
        <v>34</v>
      </c>
      <c r="DL122" s="349">
        <f t="shared" si="122"/>
        <v>0</v>
      </c>
      <c r="DM122" s="283"/>
      <c r="DN122" s="348">
        <f>'stranka in letna napoved 2015'!DN122</f>
        <v>34</v>
      </c>
      <c r="DO122" s="350">
        <f t="shared" si="123"/>
        <v>0</v>
      </c>
      <c r="DP122" s="283"/>
      <c r="DQ122" s="348">
        <f>'stranka in letna napoved 2015'!DQ122</f>
        <v>34</v>
      </c>
      <c r="DR122" s="258">
        <f t="shared" si="124"/>
        <v>0</v>
      </c>
      <c r="DS122" s="33">
        <f t="shared" si="77"/>
        <v>0</v>
      </c>
      <c r="DT122" s="33">
        <f t="shared" si="78"/>
        <v>0</v>
      </c>
      <c r="DU122" s="33">
        <f t="shared" si="125"/>
        <v>0</v>
      </c>
      <c r="DV122" s="196">
        <f t="shared" si="126"/>
        <v>0</v>
      </c>
      <c r="DW122" s="279"/>
      <c r="DX122" s="351">
        <f>'stranka in letna napoved 2015'!DX122</f>
        <v>61</v>
      </c>
      <c r="DY122" s="262">
        <f t="shared" si="127"/>
        <v>0</v>
      </c>
      <c r="DZ122" s="283"/>
      <c r="EA122" s="351">
        <f>'stranka in letna napoved 2015'!EA122</f>
        <v>61</v>
      </c>
      <c r="EB122" s="352">
        <f t="shared" si="128"/>
        <v>0</v>
      </c>
      <c r="EC122" s="283"/>
      <c r="ED122" s="262">
        <f>'stranka in letna napoved 2015'!ED122</f>
        <v>61</v>
      </c>
      <c r="EE122" s="353">
        <f t="shared" si="129"/>
        <v>0</v>
      </c>
      <c r="EF122" s="34">
        <f t="shared" si="79"/>
        <v>0</v>
      </c>
      <c r="EG122" s="34">
        <f t="shared" si="130"/>
        <v>0</v>
      </c>
      <c r="EH122" s="34">
        <f t="shared" si="131"/>
        <v>0</v>
      </c>
      <c r="EI122" s="200">
        <f t="shared" si="132"/>
        <v>0</v>
      </c>
      <c r="EJ122" s="287"/>
      <c r="EK122" s="357">
        <f>'stranka in letna napoved 2015'!EK122</f>
        <v>548</v>
      </c>
      <c r="EL122" s="269">
        <f t="shared" si="133"/>
        <v>0</v>
      </c>
      <c r="EM122" s="276"/>
      <c r="EN122" s="357">
        <f>'stranka in letna napoved 2015'!EN122</f>
        <v>548</v>
      </c>
      <c r="EO122" s="269">
        <f t="shared" si="134"/>
        <v>0</v>
      </c>
      <c r="EP122" s="283"/>
      <c r="EQ122" s="357">
        <f>'stranka in letna napoved 2015'!EQ122</f>
        <v>548</v>
      </c>
      <c r="ER122" s="269">
        <f t="shared" si="135"/>
        <v>0</v>
      </c>
      <c r="ES122" s="35">
        <f t="shared" si="80"/>
        <v>0</v>
      </c>
      <c r="ET122" s="35">
        <f t="shared" si="136"/>
        <v>0</v>
      </c>
      <c r="EU122" s="36">
        <f t="shared" si="137"/>
        <v>0</v>
      </c>
      <c r="EV122" s="206">
        <f t="shared" si="138"/>
        <v>0</v>
      </c>
      <c r="EW122" s="288">
        <f t="shared" si="139"/>
        <v>0</v>
      </c>
      <c r="EX122" s="289">
        <f t="shared" si="140"/>
        <v>0</v>
      </c>
      <c r="EY122" s="289">
        <f t="shared" si="141"/>
        <v>0</v>
      </c>
      <c r="EZ122" s="289">
        <f t="shared" si="142"/>
        <v>0</v>
      </c>
      <c r="FA122" s="289">
        <f t="shared" si="143"/>
        <v>0</v>
      </c>
      <c r="FB122" s="290">
        <f t="shared" si="144"/>
        <v>0</v>
      </c>
      <c r="FC122" s="292">
        <f t="shared" si="145"/>
        <v>0</v>
      </c>
    </row>
    <row r="123" spans="1:159">
      <c r="A123" s="37">
        <f>'stranka in letna napoved 2015'!A123</f>
        <v>120</v>
      </c>
      <c r="B123" s="37" t="str">
        <f>'stranka in letna napoved 2015'!B123</f>
        <v>120/2014</v>
      </c>
      <c r="C123" s="38" t="str">
        <f>'stranka in letna napoved 2015'!C123</f>
        <v>RAVAGO CHEMICALS d.o.o.</v>
      </c>
      <c r="D123" s="39" t="str">
        <f>'stranka in letna napoved 2015'!D123</f>
        <v>Ob Dragi 1</v>
      </c>
      <c r="E123" s="39" t="str">
        <f>'stranka in letna napoved 2015'!E123</f>
        <v>Štore</v>
      </c>
      <c r="F123" s="40">
        <f>'stranka in letna napoved 2015'!F123</f>
        <v>3220</v>
      </c>
      <c r="G123" s="40" t="str">
        <f>'stranka in letna napoved 2015'!G123</f>
        <v>SI29485304</v>
      </c>
      <c r="H123" s="40" t="str">
        <f>'stranka in letna napoved 2015'!H123</f>
        <v>3547230000</v>
      </c>
      <c r="I123" s="40">
        <f>'stranka in letna napoved 2015'!I123</f>
        <v>0</v>
      </c>
      <c r="J123" s="40" t="str">
        <f>'stranka in letna napoved 2015'!J123</f>
        <v>46.110</v>
      </c>
      <c r="K123" s="40">
        <f>'stranka in letna napoved 2015'!K123</f>
        <v>0</v>
      </c>
      <c r="L123" s="40">
        <f>'stranka in letna napoved 2015'!L123</f>
        <v>0</v>
      </c>
      <c r="M123" s="66">
        <f>'stranka in letna napoved 2015'!M123</f>
        <v>0</v>
      </c>
      <c r="N123" s="102" t="str">
        <f>'stranka in letna napoved 2015'!N123</f>
        <v>DG</v>
      </c>
      <c r="O123" s="100" t="str">
        <f>'stranka in letna napoved 2015'!O123</f>
        <v>pridobitelj embaliranega blaga</v>
      </c>
      <c r="P123" s="40" t="str">
        <f>'stranka in letna napoved 2015'!P123</f>
        <v>QD</v>
      </c>
      <c r="Q123" s="64">
        <f>'stranka in letna napoved 2015'!Q123</f>
        <v>42005</v>
      </c>
      <c r="R123" s="64">
        <f>'stranka in letna napoved 2015'!R123</f>
        <v>41933</v>
      </c>
      <c r="S123" s="40" t="str">
        <f>'stranka in letna napoved 2015'!S123</f>
        <v>Jure Kosaber</v>
      </c>
      <c r="T123" s="40" t="str">
        <f>'stranka in letna napoved 2015'!T123</f>
        <v>+386 3 620 77 81</v>
      </c>
      <c r="U123" s="40" t="str">
        <f>'stranka in letna napoved 2015'!U123</f>
        <v>jure.kosaber@ravagochemical.si</v>
      </c>
      <c r="V123" s="40">
        <f>'stranka in letna napoved 2015'!V123</f>
        <v>0</v>
      </c>
      <c r="W123" s="40" t="str">
        <f>'stranka in letna napoved 2015'!W123</f>
        <v>Vojko Hojnik - direktor</v>
      </c>
      <c r="X123" s="40">
        <f>'stranka in letna napoved 2015'!X123</f>
        <v>0</v>
      </c>
      <c r="Y123" s="40">
        <f>'stranka in letna napoved 2015'!Y123</f>
        <v>0</v>
      </c>
      <c r="Z123" s="40">
        <f>'stranka in letna napoved 2015'!Z123</f>
        <v>0</v>
      </c>
      <c r="AA123" s="272"/>
      <c r="AB123" s="180">
        <f>'stranka in letna napoved 2015'!AB123</f>
        <v>54</v>
      </c>
      <c r="AC123" s="104">
        <f t="shared" si="81"/>
        <v>0</v>
      </c>
      <c r="AD123" s="272"/>
      <c r="AE123" s="180">
        <f>'stranka in letna napoved 2015'!AE123</f>
        <v>45</v>
      </c>
      <c r="AF123" s="104">
        <f t="shared" si="82"/>
        <v>0</v>
      </c>
      <c r="AG123" s="20">
        <f t="shared" si="73"/>
        <v>0</v>
      </c>
      <c r="AH123" s="272"/>
      <c r="AI123" s="180">
        <f>'stranka in letna napoved 2015'!AI123</f>
        <v>54</v>
      </c>
      <c r="AJ123" s="104">
        <f t="shared" si="83"/>
        <v>0</v>
      </c>
      <c r="AK123" s="272"/>
      <c r="AL123" s="180">
        <f>'stranka in letna napoved 2015'!AL123</f>
        <v>45</v>
      </c>
      <c r="AM123" s="236">
        <f t="shared" si="84"/>
        <v>0</v>
      </c>
      <c r="AN123" s="22">
        <f t="shared" si="85"/>
        <v>0</v>
      </c>
      <c r="AO123" s="276"/>
      <c r="AP123" s="182">
        <f>'stranka in letna napoved 2015'!AP123</f>
        <v>45</v>
      </c>
      <c r="AQ123" s="331">
        <f t="shared" si="86"/>
        <v>0</v>
      </c>
      <c r="AR123" s="23">
        <f t="shared" si="87"/>
        <v>0</v>
      </c>
      <c r="AS123" s="23">
        <f t="shared" si="88"/>
        <v>0</v>
      </c>
      <c r="AT123" s="23">
        <f t="shared" si="89"/>
        <v>0</v>
      </c>
      <c r="AU123" s="174">
        <f t="shared" si="90"/>
        <v>0</v>
      </c>
      <c r="AV123" s="279"/>
      <c r="AW123" s="333">
        <f>'stranka in letna napoved 2015'!AW123</f>
        <v>69</v>
      </c>
      <c r="AX123" s="242">
        <f t="shared" si="91"/>
        <v>0</v>
      </c>
      <c r="AY123" s="272"/>
      <c r="AZ123" s="332">
        <f>'stranka in letna napoved 2015'!AZ123</f>
        <v>42</v>
      </c>
      <c r="BA123" s="242">
        <f t="shared" si="92"/>
        <v>0</v>
      </c>
      <c r="BB123" s="272"/>
      <c r="BC123" s="333">
        <f>'stranka in letna napoved 2015'!BC123</f>
        <v>45</v>
      </c>
      <c r="BD123" s="335">
        <f t="shared" si="93"/>
        <v>0</v>
      </c>
      <c r="BE123" s="25">
        <f t="shared" si="94"/>
        <v>0</v>
      </c>
      <c r="BF123" s="272"/>
      <c r="BG123" s="333">
        <f>'stranka in letna napoved 2015'!BG123</f>
        <v>69</v>
      </c>
      <c r="BH123" s="335">
        <f t="shared" si="95"/>
        <v>0</v>
      </c>
      <c r="BI123" s="272"/>
      <c r="BJ123" s="333">
        <f>'stranka in letna napoved 2015'!BJ123</f>
        <v>42</v>
      </c>
      <c r="BK123" s="335">
        <f t="shared" si="96"/>
        <v>0</v>
      </c>
      <c r="BL123" s="272"/>
      <c r="BM123" s="333">
        <f>'stranka in letna napoved 2015'!BM123</f>
        <v>45</v>
      </c>
      <c r="BN123" s="335">
        <f t="shared" si="97"/>
        <v>0</v>
      </c>
      <c r="BO123" s="26">
        <f t="shared" si="98"/>
        <v>0</v>
      </c>
      <c r="BP123" s="281"/>
      <c r="BQ123" s="333">
        <f>'stranka in letna napoved 2015'!BQ123</f>
        <v>42</v>
      </c>
      <c r="BR123" s="335">
        <f t="shared" si="99"/>
        <v>0</v>
      </c>
      <c r="BS123" s="27">
        <f t="shared" si="100"/>
        <v>0</v>
      </c>
      <c r="BT123" s="27">
        <f t="shared" si="101"/>
        <v>0</v>
      </c>
      <c r="BU123" s="27">
        <f t="shared" si="102"/>
        <v>0</v>
      </c>
      <c r="BV123" s="335">
        <f t="shared" si="103"/>
        <v>0</v>
      </c>
      <c r="BW123" s="279"/>
      <c r="BX123" s="355">
        <f>'stranka in letna napoved 2015'!BX123</f>
        <v>42</v>
      </c>
      <c r="BY123" s="188">
        <f t="shared" si="104"/>
        <v>0</v>
      </c>
      <c r="BZ123" s="283"/>
      <c r="CA123" s="355">
        <f>'stranka in letna napoved 2015'!CA123</f>
        <v>42</v>
      </c>
      <c r="CB123" s="188">
        <f t="shared" si="105"/>
        <v>0</v>
      </c>
      <c r="CC123" s="283"/>
      <c r="CD123" s="341">
        <f>'stranka in letna napoved 2015'!CD123</f>
        <v>42</v>
      </c>
      <c r="CE123" s="188">
        <f t="shared" si="106"/>
        <v>0</v>
      </c>
      <c r="CF123" s="28">
        <f t="shared" si="74"/>
        <v>0</v>
      </c>
      <c r="CG123" s="28">
        <f t="shared" si="107"/>
        <v>0</v>
      </c>
      <c r="CH123" s="29">
        <f t="shared" si="108"/>
        <v>0</v>
      </c>
      <c r="CI123" s="188">
        <f t="shared" si="109"/>
        <v>0</v>
      </c>
      <c r="CJ123" s="272"/>
      <c r="CK123" s="342">
        <f>'stranka in letna napoved 2015'!CK123</f>
        <v>48</v>
      </c>
      <c r="CL123" s="247">
        <f t="shared" si="110"/>
        <v>0</v>
      </c>
      <c r="CM123" s="283"/>
      <c r="CN123" s="342">
        <f>'stranka in letna napoved 2015'!CN123</f>
        <v>48</v>
      </c>
      <c r="CO123" s="356">
        <f t="shared" si="111"/>
        <v>0</v>
      </c>
      <c r="CP123" s="283"/>
      <c r="CQ123" s="344">
        <f>'stranka in letna napoved 2015'!CQ123</f>
        <v>48</v>
      </c>
      <c r="CR123" s="247">
        <f t="shared" si="112"/>
        <v>0</v>
      </c>
      <c r="CS123" s="30">
        <f t="shared" si="75"/>
        <v>0</v>
      </c>
      <c r="CT123" s="30">
        <f t="shared" si="113"/>
        <v>0</v>
      </c>
      <c r="CU123" s="31">
        <f t="shared" si="114"/>
        <v>0</v>
      </c>
      <c r="CV123" s="192">
        <f t="shared" si="115"/>
        <v>0</v>
      </c>
      <c r="CW123" s="279"/>
      <c r="CX123" s="345">
        <f>'stranka in letna napoved 2015'!CX123</f>
        <v>29</v>
      </c>
      <c r="CY123" s="252">
        <f t="shared" si="116"/>
        <v>0</v>
      </c>
      <c r="CZ123" s="283"/>
      <c r="DA123" s="345">
        <f>'stranka in letna napoved 2015'!DA123</f>
        <v>29</v>
      </c>
      <c r="DB123" s="346">
        <f t="shared" si="117"/>
        <v>0</v>
      </c>
      <c r="DC123" s="283"/>
      <c r="DD123" s="345">
        <f>'stranka in letna napoved 2015'!DD123</f>
        <v>29</v>
      </c>
      <c r="DE123" s="347">
        <f t="shared" si="118"/>
        <v>0</v>
      </c>
      <c r="DF123" s="32">
        <f t="shared" si="76"/>
        <v>0</v>
      </c>
      <c r="DG123" s="32">
        <f t="shared" si="119"/>
        <v>0</v>
      </c>
      <c r="DH123" s="32">
        <f t="shared" si="120"/>
        <v>0</v>
      </c>
      <c r="DI123" s="194">
        <f t="shared" si="121"/>
        <v>0</v>
      </c>
      <c r="DJ123" s="279"/>
      <c r="DK123" s="348">
        <f>'stranka in letna napoved 2015'!DK123</f>
        <v>34</v>
      </c>
      <c r="DL123" s="349">
        <f t="shared" si="122"/>
        <v>0</v>
      </c>
      <c r="DM123" s="283"/>
      <c r="DN123" s="348">
        <f>'stranka in letna napoved 2015'!DN123</f>
        <v>34</v>
      </c>
      <c r="DO123" s="350">
        <f t="shared" si="123"/>
        <v>0</v>
      </c>
      <c r="DP123" s="283"/>
      <c r="DQ123" s="348">
        <f>'stranka in letna napoved 2015'!DQ123</f>
        <v>34</v>
      </c>
      <c r="DR123" s="258">
        <f t="shared" si="124"/>
        <v>0</v>
      </c>
      <c r="DS123" s="33">
        <f t="shared" si="77"/>
        <v>0</v>
      </c>
      <c r="DT123" s="33">
        <f t="shared" si="78"/>
        <v>0</v>
      </c>
      <c r="DU123" s="33">
        <f t="shared" si="125"/>
        <v>0</v>
      </c>
      <c r="DV123" s="196">
        <f t="shared" si="126"/>
        <v>0</v>
      </c>
      <c r="DW123" s="279"/>
      <c r="DX123" s="351">
        <f>'stranka in letna napoved 2015'!DX123</f>
        <v>61</v>
      </c>
      <c r="DY123" s="262">
        <f t="shared" si="127"/>
        <v>0</v>
      </c>
      <c r="DZ123" s="283"/>
      <c r="EA123" s="351">
        <f>'stranka in letna napoved 2015'!EA123</f>
        <v>61</v>
      </c>
      <c r="EB123" s="352">
        <f t="shared" si="128"/>
        <v>0</v>
      </c>
      <c r="EC123" s="283"/>
      <c r="ED123" s="262">
        <f>'stranka in letna napoved 2015'!ED123</f>
        <v>61</v>
      </c>
      <c r="EE123" s="353">
        <f t="shared" si="129"/>
        <v>0</v>
      </c>
      <c r="EF123" s="34">
        <f t="shared" si="79"/>
        <v>0</v>
      </c>
      <c r="EG123" s="34">
        <f t="shared" si="130"/>
        <v>0</v>
      </c>
      <c r="EH123" s="34">
        <f t="shared" si="131"/>
        <v>0</v>
      </c>
      <c r="EI123" s="200">
        <f t="shared" si="132"/>
        <v>0</v>
      </c>
      <c r="EJ123" s="287"/>
      <c r="EK123" s="357">
        <f>'stranka in letna napoved 2015'!EK123</f>
        <v>548</v>
      </c>
      <c r="EL123" s="269">
        <f t="shared" si="133"/>
        <v>0</v>
      </c>
      <c r="EM123" s="276"/>
      <c r="EN123" s="357">
        <f>'stranka in letna napoved 2015'!EN123</f>
        <v>548</v>
      </c>
      <c r="EO123" s="269">
        <f t="shared" si="134"/>
        <v>0</v>
      </c>
      <c r="EP123" s="283"/>
      <c r="EQ123" s="357">
        <f>'stranka in letna napoved 2015'!EQ123</f>
        <v>548</v>
      </c>
      <c r="ER123" s="269">
        <f t="shared" si="135"/>
        <v>0</v>
      </c>
      <c r="ES123" s="35">
        <f t="shared" si="80"/>
        <v>0</v>
      </c>
      <c r="ET123" s="35">
        <f t="shared" si="136"/>
        <v>0</v>
      </c>
      <c r="EU123" s="36">
        <f t="shared" si="137"/>
        <v>0</v>
      </c>
      <c r="EV123" s="206">
        <f t="shared" si="138"/>
        <v>0</v>
      </c>
      <c r="EW123" s="288">
        <f t="shared" si="139"/>
        <v>0</v>
      </c>
      <c r="EX123" s="289">
        <f t="shared" si="140"/>
        <v>0</v>
      </c>
      <c r="EY123" s="289">
        <f t="shared" si="141"/>
        <v>0</v>
      </c>
      <c r="EZ123" s="289">
        <f t="shared" si="142"/>
        <v>0</v>
      </c>
      <c r="FA123" s="289">
        <f t="shared" si="143"/>
        <v>0</v>
      </c>
      <c r="FB123" s="290">
        <f t="shared" si="144"/>
        <v>0</v>
      </c>
      <c r="FC123" s="292">
        <f t="shared" si="145"/>
        <v>0</v>
      </c>
    </row>
    <row r="124" spans="1:159" ht="30">
      <c r="A124" s="37">
        <f>'stranka in letna napoved 2015'!A124</f>
        <v>121</v>
      </c>
      <c r="B124" s="37" t="str">
        <f>'stranka in letna napoved 2015'!B124</f>
        <v>121/2014</v>
      </c>
      <c r="C124" s="38" t="str">
        <f>'stranka in letna napoved 2015'!C124</f>
        <v>BIESSE d.o.o.</v>
      </c>
      <c r="D124" s="39" t="str">
        <f>'stranka in letna napoved 2015'!D124</f>
        <v>Vojkovo drevored 11</v>
      </c>
      <c r="E124" s="39" t="str">
        <f>'stranka in letna napoved 2015'!E124</f>
        <v>Ilirska Bistrica</v>
      </c>
      <c r="F124" s="40">
        <f>'stranka in letna napoved 2015'!F124</f>
        <v>6250</v>
      </c>
      <c r="G124" s="40" t="str">
        <f>'stranka in letna napoved 2015'!G124</f>
        <v>SI85718963</v>
      </c>
      <c r="H124" s="40" t="str">
        <f>'stranka in letna napoved 2015'!H124</f>
        <v>6216331000</v>
      </c>
      <c r="I124" s="40">
        <f>'stranka in letna napoved 2015'!I124</f>
        <v>0</v>
      </c>
      <c r="J124" s="40" t="str">
        <f>'stranka in letna napoved 2015'!J124</f>
        <v>46.750</v>
      </c>
      <c r="K124" s="40">
        <f>'stranka in letna napoved 2015'!K124</f>
        <v>0</v>
      </c>
      <c r="L124" s="40">
        <f>'stranka in letna napoved 2015'!L124</f>
        <v>0</v>
      </c>
      <c r="M124" s="66">
        <f>'stranka in letna napoved 2015'!M124</f>
        <v>0</v>
      </c>
      <c r="N124" s="102" t="str">
        <f>'stranka in letna napoved 2015'!N124</f>
        <v>DG</v>
      </c>
      <c r="O124" s="100" t="str">
        <f>'stranka in letna napoved 2015'!O124</f>
        <v>pridobitelj embaliranega blaga</v>
      </c>
      <c r="P124" s="40" t="str">
        <f>'stranka in letna napoved 2015'!P124</f>
        <v>QD</v>
      </c>
      <c r="Q124" s="64">
        <f>'stranka in letna napoved 2015'!Q124</f>
        <v>41640</v>
      </c>
      <c r="R124" s="64">
        <f>'stranka in letna napoved 2015'!R124</f>
        <v>41957</v>
      </c>
      <c r="S124" s="40" t="str">
        <f>'stranka in letna napoved 2015'!S124</f>
        <v>Simona Bradelj</v>
      </c>
      <c r="T124" s="40" t="str">
        <f>'stranka in letna napoved 2015'!T124</f>
        <v>+386 40 640 200</v>
      </c>
      <c r="U124" s="40" t="str">
        <f>'stranka in letna napoved 2015'!U124</f>
        <v>simona.bradelj@biesse.si</v>
      </c>
      <c r="V124" s="40">
        <f>'stranka in letna napoved 2015'!V124</f>
        <v>0</v>
      </c>
      <c r="W124" s="40">
        <f>'stranka in letna napoved 2015'!W124</f>
        <v>0</v>
      </c>
      <c r="X124" s="40">
        <f>'stranka in letna napoved 2015'!X124</f>
        <v>0</v>
      </c>
      <c r="Y124" s="40">
        <f>'stranka in letna napoved 2015'!Y124</f>
        <v>0</v>
      </c>
      <c r="Z124" s="40">
        <f>'stranka in letna napoved 2015'!Z124</f>
        <v>0</v>
      </c>
      <c r="AA124" s="272"/>
      <c r="AB124" s="180">
        <f>'stranka in letna napoved 2015'!AB124</f>
        <v>54</v>
      </c>
      <c r="AC124" s="104">
        <f t="shared" si="81"/>
        <v>0</v>
      </c>
      <c r="AD124" s="272"/>
      <c r="AE124" s="180">
        <f>'stranka in letna napoved 2015'!AE124</f>
        <v>44</v>
      </c>
      <c r="AF124" s="104">
        <f t="shared" si="82"/>
        <v>0</v>
      </c>
      <c r="AG124" s="20">
        <f t="shared" si="73"/>
        <v>0</v>
      </c>
      <c r="AH124" s="272"/>
      <c r="AI124" s="180">
        <f>'stranka in letna napoved 2015'!AI124</f>
        <v>54</v>
      </c>
      <c r="AJ124" s="104">
        <f t="shared" si="83"/>
        <v>0</v>
      </c>
      <c r="AK124" s="272"/>
      <c r="AL124" s="180">
        <f>'stranka in letna napoved 2015'!AL124</f>
        <v>44</v>
      </c>
      <c r="AM124" s="236">
        <f t="shared" si="84"/>
        <v>0</v>
      </c>
      <c r="AN124" s="22">
        <f t="shared" si="85"/>
        <v>0</v>
      </c>
      <c r="AO124" s="276"/>
      <c r="AP124" s="182">
        <f>'stranka in letna napoved 2015'!AP124</f>
        <v>44</v>
      </c>
      <c r="AQ124" s="331">
        <f t="shared" si="86"/>
        <v>0</v>
      </c>
      <c r="AR124" s="23">
        <f t="shared" si="87"/>
        <v>0</v>
      </c>
      <c r="AS124" s="23">
        <f t="shared" si="88"/>
        <v>0</v>
      </c>
      <c r="AT124" s="23">
        <f t="shared" si="89"/>
        <v>0</v>
      </c>
      <c r="AU124" s="174">
        <f t="shared" si="90"/>
        <v>0</v>
      </c>
      <c r="AV124" s="279"/>
      <c r="AW124" s="333">
        <f>'stranka in letna napoved 2015'!AW124</f>
        <v>69</v>
      </c>
      <c r="AX124" s="242">
        <f t="shared" si="91"/>
        <v>0</v>
      </c>
      <c r="AY124" s="272"/>
      <c r="AZ124" s="332">
        <f>'stranka in letna napoved 2015'!AZ124</f>
        <v>41</v>
      </c>
      <c r="BA124" s="242">
        <f t="shared" si="92"/>
        <v>0</v>
      </c>
      <c r="BB124" s="272"/>
      <c r="BC124" s="333">
        <f>'stranka in letna napoved 2015'!BC124</f>
        <v>45</v>
      </c>
      <c r="BD124" s="335">
        <f t="shared" si="93"/>
        <v>0</v>
      </c>
      <c r="BE124" s="25">
        <f t="shared" si="94"/>
        <v>0</v>
      </c>
      <c r="BF124" s="272"/>
      <c r="BG124" s="333">
        <f>'stranka in letna napoved 2015'!BG124</f>
        <v>69</v>
      </c>
      <c r="BH124" s="335">
        <f t="shared" si="95"/>
        <v>0</v>
      </c>
      <c r="BI124" s="272"/>
      <c r="BJ124" s="333">
        <f>'stranka in letna napoved 2015'!BJ124</f>
        <v>41</v>
      </c>
      <c r="BK124" s="335">
        <f t="shared" si="96"/>
        <v>0</v>
      </c>
      <c r="BL124" s="272"/>
      <c r="BM124" s="333">
        <f>'stranka in letna napoved 2015'!BM124</f>
        <v>45</v>
      </c>
      <c r="BN124" s="335">
        <f t="shared" si="97"/>
        <v>0</v>
      </c>
      <c r="BO124" s="26">
        <f t="shared" si="98"/>
        <v>0</v>
      </c>
      <c r="BP124" s="281"/>
      <c r="BQ124" s="333">
        <f>'stranka in letna napoved 2015'!BQ124</f>
        <v>41</v>
      </c>
      <c r="BR124" s="335">
        <f t="shared" si="99"/>
        <v>0</v>
      </c>
      <c r="BS124" s="27">
        <f t="shared" si="100"/>
        <v>0</v>
      </c>
      <c r="BT124" s="27">
        <f t="shared" si="101"/>
        <v>0</v>
      </c>
      <c r="BU124" s="27">
        <f t="shared" si="102"/>
        <v>0</v>
      </c>
      <c r="BV124" s="335">
        <f t="shared" si="103"/>
        <v>0</v>
      </c>
      <c r="BW124" s="279"/>
      <c r="BX124" s="355">
        <f>'stranka in letna napoved 2015'!BX124</f>
        <v>41</v>
      </c>
      <c r="BY124" s="188">
        <f t="shared" si="104"/>
        <v>0</v>
      </c>
      <c r="BZ124" s="283"/>
      <c r="CA124" s="355">
        <f>'stranka in letna napoved 2015'!CA124</f>
        <v>41</v>
      </c>
      <c r="CB124" s="188">
        <f t="shared" si="105"/>
        <v>0</v>
      </c>
      <c r="CC124" s="283"/>
      <c r="CD124" s="341">
        <f>'stranka in letna napoved 2015'!CD124</f>
        <v>41</v>
      </c>
      <c r="CE124" s="188">
        <f t="shared" si="106"/>
        <v>0</v>
      </c>
      <c r="CF124" s="28">
        <f t="shared" si="74"/>
        <v>0</v>
      </c>
      <c r="CG124" s="28">
        <f t="shared" si="107"/>
        <v>0</v>
      </c>
      <c r="CH124" s="29">
        <f t="shared" si="108"/>
        <v>0</v>
      </c>
      <c r="CI124" s="188">
        <f t="shared" si="109"/>
        <v>0</v>
      </c>
      <c r="CJ124" s="272"/>
      <c r="CK124" s="342">
        <f>'stranka in letna napoved 2015'!CK124</f>
        <v>48</v>
      </c>
      <c r="CL124" s="247">
        <f t="shared" si="110"/>
        <v>0</v>
      </c>
      <c r="CM124" s="283"/>
      <c r="CN124" s="342">
        <f>'stranka in letna napoved 2015'!CN124</f>
        <v>48</v>
      </c>
      <c r="CO124" s="356">
        <f t="shared" si="111"/>
        <v>0</v>
      </c>
      <c r="CP124" s="283"/>
      <c r="CQ124" s="344">
        <f>'stranka in letna napoved 2015'!CQ124</f>
        <v>48</v>
      </c>
      <c r="CR124" s="247">
        <f t="shared" si="112"/>
        <v>0</v>
      </c>
      <c r="CS124" s="30">
        <f t="shared" si="75"/>
        <v>0</v>
      </c>
      <c r="CT124" s="30">
        <f t="shared" si="113"/>
        <v>0</v>
      </c>
      <c r="CU124" s="31">
        <f t="shared" si="114"/>
        <v>0</v>
      </c>
      <c r="CV124" s="192">
        <f t="shared" si="115"/>
        <v>0</v>
      </c>
      <c r="CW124" s="279"/>
      <c r="CX124" s="345">
        <f>'stranka in letna napoved 2015'!CX124</f>
        <v>29</v>
      </c>
      <c r="CY124" s="252">
        <f t="shared" si="116"/>
        <v>0</v>
      </c>
      <c r="CZ124" s="283"/>
      <c r="DA124" s="345">
        <f>'stranka in letna napoved 2015'!DA124</f>
        <v>29</v>
      </c>
      <c r="DB124" s="346">
        <f t="shared" si="117"/>
        <v>0</v>
      </c>
      <c r="DC124" s="283"/>
      <c r="DD124" s="345">
        <f>'stranka in letna napoved 2015'!DD124</f>
        <v>29</v>
      </c>
      <c r="DE124" s="347">
        <f t="shared" si="118"/>
        <v>0</v>
      </c>
      <c r="DF124" s="32">
        <f t="shared" si="76"/>
        <v>0</v>
      </c>
      <c r="DG124" s="32">
        <f t="shared" si="119"/>
        <v>0</v>
      </c>
      <c r="DH124" s="32">
        <f t="shared" si="120"/>
        <v>0</v>
      </c>
      <c r="DI124" s="194">
        <f t="shared" si="121"/>
        <v>0</v>
      </c>
      <c r="DJ124" s="279"/>
      <c r="DK124" s="348">
        <f>'stranka in letna napoved 2015'!DK124</f>
        <v>34</v>
      </c>
      <c r="DL124" s="349">
        <f t="shared" si="122"/>
        <v>0</v>
      </c>
      <c r="DM124" s="283"/>
      <c r="DN124" s="348">
        <f>'stranka in letna napoved 2015'!DN124</f>
        <v>34</v>
      </c>
      <c r="DO124" s="350">
        <f t="shared" si="123"/>
        <v>0</v>
      </c>
      <c r="DP124" s="283"/>
      <c r="DQ124" s="348">
        <f>'stranka in letna napoved 2015'!DQ124</f>
        <v>34</v>
      </c>
      <c r="DR124" s="258">
        <f t="shared" si="124"/>
        <v>0</v>
      </c>
      <c r="DS124" s="33">
        <f t="shared" si="77"/>
        <v>0</v>
      </c>
      <c r="DT124" s="33">
        <f t="shared" si="78"/>
        <v>0</v>
      </c>
      <c r="DU124" s="33">
        <f t="shared" si="125"/>
        <v>0</v>
      </c>
      <c r="DV124" s="196">
        <f t="shared" si="126"/>
        <v>0</v>
      </c>
      <c r="DW124" s="279"/>
      <c r="DX124" s="351">
        <f>'stranka in letna napoved 2015'!DX124</f>
        <v>61</v>
      </c>
      <c r="DY124" s="262">
        <f t="shared" si="127"/>
        <v>0</v>
      </c>
      <c r="DZ124" s="283"/>
      <c r="EA124" s="351">
        <f>'stranka in letna napoved 2015'!EA124</f>
        <v>61</v>
      </c>
      <c r="EB124" s="352">
        <f t="shared" si="128"/>
        <v>0</v>
      </c>
      <c r="EC124" s="283"/>
      <c r="ED124" s="262">
        <f>'stranka in letna napoved 2015'!ED124</f>
        <v>61</v>
      </c>
      <c r="EE124" s="353">
        <f t="shared" si="129"/>
        <v>0</v>
      </c>
      <c r="EF124" s="34">
        <f t="shared" si="79"/>
        <v>0</v>
      </c>
      <c r="EG124" s="34">
        <f t="shared" si="130"/>
        <v>0</v>
      </c>
      <c r="EH124" s="34">
        <f t="shared" si="131"/>
        <v>0</v>
      </c>
      <c r="EI124" s="200">
        <f t="shared" si="132"/>
        <v>0</v>
      </c>
      <c r="EJ124" s="287"/>
      <c r="EK124" s="357">
        <f>'stranka in letna napoved 2015'!EK124</f>
        <v>548</v>
      </c>
      <c r="EL124" s="269">
        <f t="shared" si="133"/>
        <v>0</v>
      </c>
      <c r="EM124" s="276"/>
      <c r="EN124" s="357">
        <f>'stranka in letna napoved 2015'!EN124</f>
        <v>548</v>
      </c>
      <c r="EO124" s="269">
        <f t="shared" si="134"/>
        <v>0</v>
      </c>
      <c r="EP124" s="283"/>
      <c r="EQ124" s="357">
        <f>'stranka in letna napoved 2015'!EQ124</f>
        <v>548</v>
      </c>
      <c r="ER124" s="269">
        <f t="shared" si="135"/>
        <v>0</v>
      </c>
      <c r="ES124" s="35">
        <f t="shared" si="80"/>
        <v>0</v>
      </c>
      <c r="ET124" s="35">
        <f t="shared" si="136"/>
        <v>0</v>
      </c>
      <c r="EU124" s="36">
        <f t="shared" si="137"/>
        <v>0</v>
      </c>
      <c r="EV124" s="206">
        <f t="shared" si="138"/>
        <v>0</v>
      </c>
      <c r="EW124" s="288">
        <f t="shared" si="139"/>
        <v>0</v>
      </c>
      <c r="EX124" s="289">
        <f t="shared" si="140"/>
        <v>0</v>
      </c>
      <c r="EY124" s="289">
        <f t="shared" si="141"/>
        <v>0</v>
      </c>
      <c r="EZ124" s="289">
        <f t="shared" si="142"/>
        <v>0</v>
      </c>
      <c r="FA124" s="289">
        <f t="shared" si="143"/>
        <v>0</v>
      </c>
      <c r="FB124" s="290">
        <f t="shared" si="144"/>
        <v>0</v>
      </c>
      <c r="FC124" s="292">
        <f t="shared" si="145"/>
        <v>0</v>
      </c>
    </row>
    <row r="125" spans="1:159">
      <c r="A125" s="37">
        <f>'stranka in letna napoved 2015'!A125</f>
        <v>122</v>
      </c>
      <c r="B125" s="37" t="str">
        <f>'stranka in letna napoved 2015'!B125</f>
        <v>122/2014</v>
      </c>
      <c r="C125" s="38" t="str">
        <f>'stranka in letna napoved 2015'!C125</f>
        <v>EDIT, d.o.o.</v>
      </c>
      <c r="D125" s="39" t="str">
        <f>'stranka in letna napoved 2015'!D125</f>
        <v>Podvrh 1</v>
      </c>
      <c r="E125" s="39" t="str">
        <f>'stranka in letna napoved 2015'!E125</f>
        <v>Braslovče</v>
      </c>
      <c r="F125" s="40">
        <f>'stranka in letna napoved 2015'!F125</f>
        <v>3314</v>
      </c>
      <c r="G125" s="40" t="str">
        <f>'stranka in letna napoved 2015'!G125</f>
        <v>SI89452461</v>
      </c>
      <c r="H125" s="40" t="str">
        <f>'stranka in letna napoved 2015'!H125</f>
        <v>5444365000</v>
      </c>
      <c r="I125" s="40" t="str">
        <f>'stranka in letna napoved 2015'!I125</f>
        <v>info@edit.si</v>
      </c>
      <c r="J125" s="40" t="str">
        <f>'stranka in letna napoved 2015'!J125</f>
        <v>46.190</v>
      </c>
      <c r="K125" s="40">
        <f>'stranka in letna napoved 2015'!K125</f>
        <v>0</v>
      </c>
      <c r="L125" s="40">
        <f>'stranka in letna napoved 2015'!L125</f>
        <v>0</v>
      </c>
      <c r="M125" s="66">
        <f>'stranka in letna napoved 2015'!M125</f>
        <v>0</v>
      </c>
      <c r="N125" s="102" t="str">
        <f>'stranka in letna napoved 2015'!N125</f>
        <v>DG</v>
      </c>
      <c r="O125" s="100" t="str">
        <f>'stranka in letna napoved 2015'!O125</f>
        <v>pridobitelj embaliranega blaga</v>
      </c>
      <c r="P125" s="40" t="str">
        <f>'stranka in letna napoved 2015'!P125</f>
        <v>QP</v>
      </c>
      <c r="Q125" s="64">
        <f>'stranka in letna napoved 2015'!Q125</f>
        <v>42005</v>
      </c>
      <c r="R125" s="64">
        <f>'stranka in letna napoved 2015'!R125</f>
        <v>41919</v>
      </c>
      <c r="S125" s="40" t="str">
        <f>'stranka in letna napoved 2015'!S125</f>
        <v>Alen Lesjak</v>
      </c>
      <c r="T125" s="40" t="str">
        <f>'stranka in letna napoved 2015'!T125</f>
        <v>+386 3 703 21 55</v>
      </c>
      <c r="U125" s="40" t="str">
        <f>'stranka in letna napoved 2015'!U125</f>
        <v>ales.lesjak@edit.si</v>
      </c>
      <c r="V125" s="40">
        <f>'stranka in letna napoved 2015'!V125</f>
        <v>0</v>
      </c>
      <c r="W125" s="40" t="str">
        <f>'stranka in letna napoved 2015'!W125</f>
        <v>Alen Lesjak</v>
      </c>
      <c r="X125" s="40">
        <f>'stranka in letna napoved 2015'!X125</f>
        <v>0</v>
      </c>
      <c r="Y125" s="40">
        <f>'stranka in letna napoved 2015'!Y125</f>
        <v>0</v>
      </c>
      <c r="Z125" s="40">
        <f>'stranka in letna napoved 2015'!Z125</f>
        <v>0</v>
      </c>
      <c r="AA125" s="272"/>
      <c r="AB125" s="180">
        <f>'stranka in letna napoved 2015'!AB125</f>
        <v>55</v>
      </c>
      <c r="AC125" s="104">
        <f t="shared" si="81"/>
        <v>0</v>
      </c>
      <c r="AD125" s="272"/>
      <c r="AE125" s="180">
        <f>'stranka in letna napoved 2015'!AE125</f>
        <v>44</v>
      </c>
      <c r="AF125" s="104">
        <f t="shared" si="82"/>
        <v>0</v>
      </c>
      <c r="AG125" s="20">
        <f t="shared" si="73"/>
        <v>0</v>
      </c>
      <c r="AH125" s="272"/>
      <c r="AI125" s="180">
        <f>'stranka in letna napoved 2015'!AI125</f>
        <v>54</v>
      </c>
      <c r="AJ125" s="104">
        <f t="shared" si="83"/>
        <v>0</v>
      </c>
      <c r="AK125" s="272"/>
      <c r="AL125" s="180">
        <f>'stranka in letna napoved 2015'!AL125</f>
        <v>43</v>
      </c>
      <c r="AM125" s="236">
        <f t="shared" si="84"/>
        <v>0</v>
      </c>
      <c r="AN125" s="22">
        <f t="shared" si="85"/>
        <v>0</v>
      </c>
      <c r="AO125" s="276"/>
      <c r="AP125" s="182">
        <f>'stranka in letna napoved 2015'!AP125</f>
        <v>43</v>
      </c>
      <c r="AQ125" s="331">
        <f t="shared" si="86"/>
        <v>0</v>
      </c>
      <c r="AR125" s="23">
        <f t="shared" si="87"/>
        <v>0</v>
      </c>
      <c r="AS125" s="23">
        <f t="shared" si="88"/>
        <v>0</v>
      </c>
      <c r="AT125" s="23">
        <f t="shared" si="89"/>
        <v>0</v>
      </c>
      <c r="AU125" s="174">
        <f t="shared" si="90"/>
        <v>0</v>
      </c>
      <c r="AV125" s="279"/>
      <c r="AW125" s="333">
        <f>'stranka in letna napoved 2015'!AW125</f>
        <v>70</v>
      </c>
      <c r="AX125" s="242">
        <f t="shared" si="91"/>
        <v>0</v>
      </c>
      <c r="AY125" s="272"/>
      <c r="AZ125" s="332">
        <f>'stranka in letna napoved 2015'!AZ125</f>
        <v>45</v>
      </c>
      <c r="BA125" s="242">
        <f t="shared" si="92"/>
        <v>0</v>
      </c>
      <c r="BB125" s="272"/>
      <c r="BC125" s="333">
        <f>'stranka in letna napoved 2015'!BC125</f>
        <v>46</v>
      </c>
      <c r="BD125" s="335">
        <f t="shared" si="93"/>
        <v>0</v>
      </c>
      <c r="BE125" s="25">
        <f t="shared" si="94"/>
        <v>0</v>
      </c>
      <c r="BF125" s="272"/>
      <c r="BG125" s="333">
        <f>'stranka in letna napoved 2015'!BG125</f>
        <v>69</v>
      </c>
      <c r="BH125" s="335">
        <f t="shared" si="95"/>
        <v>0</v>
      </c>
      <c r="BI125" s="272"/>
      <c r="BJ125" s="333">
        <f>'stranka in letna napoved 2015'!BJ125</f>
        <v>44</v>
      </c>
      <c r="BK125" s="335">
        <f t="shared" si="96"/>
        <v>0</v>
      </c>
      <c r="BL125" s="272"/>
      <c r="BM125" s="333">
        <f>'stranka in letna napoved 2015'!BM125</f>
        <v>45</v>
      </c>
      <c r="BN125" s="335">
        <f t="shared" si="97"/>
        <v>0</v>
      </c>
      <c r="BO125" s="26">
        <f t="shared" si="98"/>
        <v>0</v>
      </c>
      <c r="BP125" s="281"/>
      <c r="BQ125" s="333">
        <f>'stranka in letna napoved 2015'!BQ125</f>
        <v>44</v>
      </c>
      <c r="BR125" s="335">
        <f t="shared" si="99"/>
        <v>0</v>
      </c>
      <c r="BS125" s="27">
        <f t="shared" si="100"/>
        <v>0</v>
      </c>
      <c r="BT125" s="27">
        <f t="shared" si="101"/>
        <v>0</v>
      </c>
      <c r="BU125" s="27">
        <f t="shared" si="102"/>
        <v>0</v>
      </c>
      <c r="BV125" s="335">
        <f t="shared" si="103"/>
        <v>0</v>
      </c>
      <c r="BW125" s="279"/>
      <c r="BX125" s="355">
        <f>'stranka in letna napoved 2015'!BX125</f>
        <v>46</v>
      </c>
      <c r="BY125" s="188">
        <f t="shared" si="104"/>
        <v>0</v>
      </c>
      <c r="BZ125" s="283"/>
      <c r="CA125" s="355">
        <f>'stranka in letna napoved 2015'!CA125</f>
        <v>45</v>
      </c>
      <c r="CB125" s="188">
        <f t="shared" si="105"/>
        <v>0</v>
      </c>
      <c r="CC125" s="283"/>
      <c r="CD125" s="341">
        <f>'stranka in letna napoved 2015'!CD125</f>
        <v>45</v>
      </c>
      <c r="CE125" s="188">
        <f t="shared" si="106"/>
        <v>0</v>
      </c>
      <c r="CF125" s="28">
        <f t="shared" si="74"/>
        <v>0</v>
      </c>
      <c r="CG125" s="28">
        <f t="shared" si="107"/>
        <v>0</v>
      </c>
      <c r="CH125" s="29">
        <f t="shared" si="108"/>
        <v>0</v>
      </c>
      <c r="CI125" s="188">
        <f t="shared" si="109"/>
        <v>0</v>
      </c>
      <c r="CJ125" s="272"/>
      <c r="CK125" s="342">
        <f>'stranka in letna napoved 2015'!CK125</f>
        <v>49</v>
      </c>
      <c r="CL125" s="247">
        <f t="shared" si="110"/>
        <v>0</v>
      </c>
      <c r="CM125" s="283"/>
      <c r="CN125" s="342">
        <f>'stranka in letna napoved 2015'!CN125</f>
        <v>48</v>
      </c>
      <c r="CO125" s="356">
        <f t="shared" si="111"/>
        <v>0</v>
      </c>
      <c r="CP125" s="283"/>
      <c r="CQ125" s="344">
        <f>'stranka in letna napoved 2015'!CQ125</f>
        <v>48</v>
      </c>
      <c r="CR125" s="247">
        <f t="shared" si="112"/>
        <v>0</v>
      </c>
      <c r="CS125" s="30">
        <f t="shared" si="75"/>
        <v>0</v>
      </c>
      <c r="CT125" s="30">
        <f t="shared" si="113"/>
        <v>0</v>
      </c>
      <c r="CU125" s="31">
        <f t="shared" si="114"/>
        <v>0</v>
      </c>
      <c r="CV125" s="192">
        <f t="shared" si="115"/>
        <v>0</v>
      </c>
      <c r="CW125" s="279"/>
      <c r="CX125" s="345">
        <f>'stranka in letna napoved 2015'!CX125</f>
        <v>30</v>
      </c>
      <c r="CY125" s="252">
        <f t="shared" si="116"/>
        <v>0</v>
      </c>
      <c r="CZ125" s="283"/>
      <c r="DA125" s="345">
        <f>'stranka in letna napoved 2015'!DA125</f>
        <v>29</v>
      </c>
      <c r="DB125" s="346">
        <f t="shared" si="117"/>
        <v>0</v>
      </c>
      <c r="DC125" s="283"/>
      <c r="DD125" s="345">
        <f>'stranka in letna napoved 2015'!DD125</f>
        <v>29</v>
      </c>
      <c r="DE125" s="347">
        <f t="shared" si="118"/>
        <v>0</v>
      </c>
      <c r="DF125" s="32">
        <f t="shared" si="76"/>
        <v>0</v>
      </c>
      <c r="DG125" s="32">
        <f t="shared" si="119"/>
        <v>0</v>
      </c>
      <c r="DH125" s="32">
        <f t="shared" si="120"/>
        <v>0</v>
      </c>
      <c r="DI125" s="194">
        <f t="shared" si="121"/>
        <v>0</v>
      </c>
      <c r="DJ125" s="279"/>
      <c r="DK125" s="348">
        <f>'stranka in letna napoved 2015'!DK125</f>
        <v>39</v>
      </c>
      <c r="DL125" s="349">
        <f t="shared" si="122"/>
        <v>0</v>
      </c>
      <c r="DM125" s="283"/>
      <c r="DN125" s="348">
        <f>'stranka in letna napoved 2015'!DN125</f>
        <v>38</v>
      </c>
      <c r="DO125" s="350">
        <f t="shared" si="123"/>
        <v>0</v>
      </c>
      <c r="DP125" s="283"/>
      <c r="DQ125" s="348">
        <f>'stranka in letna napoved 2015'!DQ125</f>
        <v>38</v>
      </c>
      <c r="DR125" s="258">
        <f t="shared" si="124"/>
        <v>0</v>
      </c>
      <c r="DS125" s="33">
        <f t="shared" si="77"/>
        <v>0</v>
      </c>
      <c r="DT125" s="33">
        <f t="shared" si="78"/>
        <v>0</v>
      </c>
      <c r="DU125" s="33">
        <f t="shared" si="125"/>
        <v>0</v>
      </c>
      <c r="DV125" s="196">
        <f t="shared" si="126"/>
        <v>0</v>
      </c>
      <c r="DW125" s="279"/>
      <c r="DX125" s="351">
        <f>'stranka in letna napoved 2015'!DX125</f>
        <v>62</v>
      </c>
      <c r="DY125" s="262">
        <f t="shared" si="127"/>
        <v>0</v>
      </c>
      <c r="DZ125" s="283"/>
      <c r="EA125" s="351">
        <f>'stranka in letna napoved 2015'!EA125</f>
        <v>61</v>
      </c>
      <c r="EB125" s="352">
        <f t="shared" si="128"/>
        <v>0</v>
      </c>
      <c r="EC125" s="283"/>
      <c r="ED125" s="262">
        <f>'stranka in letna napoved 2015'!ED125</f>
        <v>61</v>
      </c>
      <c r="EE125" s="353">
        <f t="shared" si="129"/>
        <v>0</v>
      </c>
      <c r="EF125" s="34">
        <f t="shared" si="79"/>
        <v>0</v>
      </c>
      <c r="EG125" s="34">
        <f t="shared" si="130"/>
        <v>0</v>
      </c>
      <c r="EH125" s="34">
        <f t="shared" si="131"/>
        <v>0</v>
      </c>
      <c r="EI125" s="200">
        <f t="shared" si="132"/>
        <v>0</v>
      </c>
      <c r="EJ125" s="287"/>
      <c r="EK125" s="357">
        <f>'stranka in letna napoved 2015'!EK125</f>
        <v>549</v>
      </c>
      <c r="EL125" s="269">
        <f t="shared" si="133"/>
        <v>0</v>
      </c>
      <c r="EM125" s="276"/>
      <c r="EN125" s="357">
        <f>'stranka in letna napoved 2015'!EN125</f>
        <v>548</v>
      </c>
      <c r="EO125" s="269">
        <f t="shared" si="134"/>
        <v>0</v>
      </c>
      <c r="EP125" s="283"/>
      <c r="EQ125" s="357">
        <f>'stranka in letna napoved 2015'!EQ125</f>
        <v>548</v>
      </c>
      <c r="ER125" s="269">
        <f t="shared" si="135"/>
        <v>0</v>
      </c>
      <c r="ES125" s="35">
        <f t="shared" si="80"/>
        <v>0</v>
      </c>
      <c r="ET125" s="35">
        <f t="shared" si="136"/>
        <v>0</v>
      </c>
      <c r="EU125" s="36">
        <f t="shared" si="137"/>
        <v>0</v>
      </c>
      <c r="EV125" s="206">
        <f t="shared" si="138"/>
        <v>0</v>
      </c>
      <c r="EW125" s="288">
        <f t="shared" si="139"/>
        <v>0</v>
      </c>
      <c r="EX125" s="289">
        <f t="shared" si="140"/>
        <v>0</v>
      </c>
      <c r="EY125" s="289">
        <f t="shared" si="141"/>
        <v>0</v>
      </c>
      <c r="EZ125" s="289">
        <f t="shared" si="142"/>
        <v>0</v>
      </c>
      <c r="FA125" s="289">
        <f t="shared" si="143"/>
        <v>0</v>
      </c>
      <c r="FB125" s="290">
        <f t="shared" si="144"/>
        <v>0</v>
      </c>
      <c r="FC125" s="292">
        <f t="shared" si="145"/>
        <v>0</v>
      </c>
    </row>
    <row r="126" spans="1:159" ht="30">
      <c r="A126" s="37">
        <f>'stranka in letna napoved 2015'!A126</f>
        <v>123</v>
      </c>
      <c r="B126" s="37" t="str">
        <f>'stranka in letna napoved 2015'!B126</f>
        <v>123/2014</v>
      </c>
      <c r="C126" s="38" t="str">
        <f>'stranka in letna napoved 2015'!C126</f>
        <v>MASTER d.o.o. Nova Gorica</v>
      </c>
      <c r="D126" s="39" t="str">
        <f>'stranka in letna napoved 2015'!D126</f>
        <v>Ulica Gradnikove brigade 53</v>
      </c>
      <c r="E126" s="39" t="str">
        <f>'stranka in letna napoved 2015'!E126</f>
        <v>Nova Gorica</v>
      </c>
      <c r="F126" s="40">
        <f>'stranka in letna napoved 2015'!F126</f>
        <v>5000</v>
      </c>
      <c r="G126" s="40" t="str">
        <f>'stranka in letna napoved 2015'!G126</f>
        <v>SI98528025</v>
      </c>
      <c r="H126" s="40" t="str">
        <f>'stranka in letna napoved 2015'!H126</f>
        <v>5582199000</v>
      </c>
      <c r="I126" s="40" t="str">
        <f>'stranka in letna napoved 2015'!I126</f>
        <v>mastergo@siol.net</v>
      </c>
      <c r="J126" s="40" t="str">
        <f>'stranka in letna napoved 2015'!J126</f>
        <v>46.370</v>
      </c>
      <c r="K126" s="40">
        <f>'stranka in letna napoved 2015'!K126</f>
        <v>0</v>
      </c>
      <c r="L126" s="40">
        <f>'stranka in letna napoved 2015'!L126</f>
        <v>0</v>
      </c>
      <c r="M126" s="66">
        <f>'stranka in letna napoved 2015'!M126</f>
        <v>0</v>
      </c>
      <c r="N126" s="102" t="str">
        <f>'stranka in letna napoved 2015'!N126</f>
        <v>SZ</v>
      </c>
      <c r="O126" s="100" t="str">
        <f>'stranka in letna napoved 2015'!O126</f>
        <v>pridobitelj embaliranega blaga</v>
      </c>
      <c r="P126" s="40" t="str">
        <f>'stranka in letna napoved 2015'!P126</f>
        <v>LP</v>
      </c>
      <c r="Q126" s="64">
        <f>'stranka in letna napoved 2015'!Q126</f>
        <v>42005</v>
      </c>
      <c r="R126" s="64">
        <f>'stranka in letna napoved 2015'!R126</f>
        <v>41918</v>
      </c>
      <c r="S126" s="40" t="str">
        <f>'stranka in letna napoved 2015'!S126</f>
        <v>Matjaž Zgonik</v>
      </c>
      <c r="T126" s="40" t="str">
        <f>'stranka in letna napoved 2015'!T126</f>
        <v>+386 41 688 236; +386 5 333 44 80</v>
      </c>
      <c r="U126" s="40" t="str">
        <f>'stranka in letna napoved 2015'!U126</f>
        <v>mastergo@siol.net</v>
      </c>
      <c r="V126" s="40">
        <f>'stranka in letna napoved 2015'!V126</f>
        <v>0</v>
      </c>
      <c r="W126" s="40" t="str">
        <f>'stranka in letna napoved 2015'!W126</f>
        <v>Janja Križaj</v>
      </c>
      <c r="X126" s="40" t="str">
        <f>'stranka in letna napoved 2015'!X126</f>
        <v>+386 41 688 397</v>
      </c>
      <c r="Y126" s="40">
        <f>'stranka in letna napoved 2015'!Y126</f>
        <v>0</v>
      </c>
      <c r="Z126" s="40">
        <f>'stranka in letna napoved 2015'!Z126</f>
        <v>0</v>
      </c>
      <c r="AA126" s="272"/>
      <c r="AB126" s="180">
        <f>'stranka in letna napoved 2015'!AB126</f>
        <v>55</v>
      </c>
      <c r="AC126" s="104">
        <f t="shared" si="81"/>
        <v>0</v>
      </c>
      <c r="AD126" s="272"/>
      <c r="AE126" s="180">
        <f>'stranka in letna napoved 2015'!AE126</f>
        <v>44</v>
      </c>
      <c r="AF126" s="104">
        <f t="shared" si="82"/>
        <v>0</v>
      </c>
      <c r="AG126" s="20">
        <f t="shared" si="73"/>
        <v>0</v>
      </c>
      <c r="AH126" s="272"/>
      <c r="AI126" s="180">
        <f>'stranka in letna napoved 2015'!AI126</f>
        <v>54</v>
      </c>
      <c r="AJ126" s="104">
        <f t="shared" si="83"/>
        <v>0</v>
      </c>
      <c r="AK126" s="272"/>
      <c r="AL126" s="180">
        <f>'stranka in letna napoved 2015'!AL126</f>
        <v>43</v>
      </c>
      <c r="AM126" s="236">
        <f t="shared" si="84"/>
        <v>0</v>
      </c>
      <c r="AN126" s="22">
        <f t="shared" si="85"/>
        <v>0</v>
      </c>
      <c r="AO126" s="276"/>
      <c r="AP126" s="182">
        <f>'stranka in letna napoved 2015'!AP126</f>
        <v>43</v>
      </c>
      <c r="AQ126" s="331">
        <f t="shared" si="86"/>
        <v>0</v>
      </c>
      <c r="AR126" s="23">
        <f t="shared" si="87"/>
        <v>0</v>
      </c>
      <c r="AS126" s="23">
        <f t="shared" si="88"/>
        <v>0</v>
      </c>
      <c r="AT126" s="23">
        <f t="shared" si="89"/>
        <v>0</v>
      </c>
      <c r="AU126" s="174">
        <f t="shared" si="90"/>
        <v>0</v>
      </c>
      <c r="AV126" s="279"/>
      <c r="AW126" s="333">
        <f>'stranka in letna napoved 2015'!AW126</f>
        <v>70</v>
      </c>
      <c r="AX126" s="242">
        <f t="shared" si="91"/>
        <v>0</v>
      </c>
      <c r="AY126" s="272"/>
      <c r="AZ126" s="332">
        <f>'stranka in letna napoved 2015'!AZ126</f>
        <v>45</v>
      </c>
      <c r="BA126" s="242">
        <f t="shared" si="92"/>
        <v>0</v>
      </c>
      <c r="BB126" s="272"/>
      <c r="BC126" s="333">
        <f>'stranka in letna napoved 2015'!BC126</f>
        <v>46</v>
      </c>
      <c r="BD126" s="335">
        <f t="shared" si="93"/>
        <v>0</v>
      </c>
      <c r="BE126" s="25">
        <f t="shared" si="94"/>
        <v>0</v>
      </c>
      <c r="BF126" s="272"/>
      <c r="BG126" s="333">
        <f>'stranka in letna napoved 2015'!BG126</f>
        <v>69</v>
      </c>
      <c r="BH126" s="335">
        <f t="shared" si="95"/>
        <v>0</v>
      </c>
      <c r="BI126" s="272"/>
      <c r="BJ126" s="333">
        <f>'stranka in letna napoved 2015'!BJ126</f>
        <v>44</v>
      </c>
      <c r="BK126" s="335">
        <f t="shared" si="96"/>
        <v>0</v>
      </c>
      <c r="BL126" s="272"/>
      <c r="BM126" s="333">
        <f>'stranka in letna napoved 2015'!BM126</f>
        <v>45</v>
      </c>
      <c r="BN126" s="335">
        <f t="shared" si="97"/>
        <v>0</v>
      </c>
      <c r="BO126" s="26">
        <f t="shared" si="98"/>
        <v>0</v>
      </c>
      <c r="BP126" s="281"/>
      <c r="BQ126" s="333">
        <f>'stranka in letna napoved 2015'!BQ126</f>
        <v>44</v>
      </c>
      <c r="BR126" s="335">
        <f t="shared" si="99"/>
        <v>0</v>
      </c>
      <c r="BS126" s="27">
        <f t="shared" si="100"/>
        <v>0</v>
      </c>
      <c r="BT126" s="27">
        <f t="shared" si="101"/>
        <v>0</v>
      </c>
      <c r="BU126" s="27">
        <f t="shared" si="102"/>
        <v>0</v>
      </c>
      <c r="BV126" s="335">
        <f t="shared" si="103"/>
        <v>0</v>
      </c>
      <c r="BW126" s="279"/>
      <c r="BX126" s="355">
        <f>'stranka in letna napoved 2015'!BX126</f>
        <v>46</v>
      </c>
      <c r="BY126" s="188">
        <f t="shared" si="104"/>
        <v>0</v>
      </c>
      <c r="BZ126" s="283"/>
      <c r="CA126" s="355">
        <f>'stranka in letna napoved 2015'!CA126</f>
        <v>45</v>
      </c>
      <c r="CB126" s="188">
        <f t="shared" si="105"/>
        <v>0</v>
      </c>
      <c r="CC126" s="283"/>
      <c r="CD126" s="341">
        <f>'stranka in letna napoved 2015'!CD126</f>
        <v>45</v>
      </c>
      <c r="CE126" s="188">
        <f t="shared" si="106"/>
        <v>0</v>
      </c>
      <c r="CF126" s="28">
        <f t="shared" si="74"/>
        <v>0</v>
      </c>
      <c r="CG126" s="28">
        <f t="shared" si="107"/>
        <v>0</v>
      </c>
      <c r="CH126" s="29">
        <f t="shared" si="108"/>
        <v>0</v>
      </c>
      <c r="CI126" s="188">
        <f t="shared" si="109"/>
        <v>0</v>
      </c>
      <c r="CJ126" s="272"/>
      <c r="CK126" s="342">
        <f>'stranka in letna napoved 2015'!CK126</f>
        <v>49</v>
      </c>
      <c r="CL126" s="247">
        <f t="shared" si="110"/>
        <v>0</v>
      </c>
      <c r="CM126" s="283"/>
      <c r="CN126" s="342">
        <f>'stranka in letna napoved 2015'!CN126</f>
        <v>48</v>
      </c>
      <c r="CO126" s="356">
        <f t="shared" si="111"/>
        <v>0</v>
      </c>
      <c r="CP126" s="283"/>
      <c r="CQ126" s="344">
        <f>'stranka in letna napoved 2015'!CQ126</f>
        <v>48</v>
      </c>
      <c r="CR126" s="247">
        <f t="shared" si="112"/>
        <v>0</v>
      </c>
      <c r="CS126" s="30">
        <f t="shared" si="75"/>
        <v>0</v>
      </c>
      <c r="CT126" s="30">
        <f t="shared" si="113"/>
        <v>0</v>
      </c>
      <c r="CU126" s="31">
        <f t="shared" si="114"/>
        <v>0</v>
      </c>
      <c r="CV126" s="192">
        <f t="shared" si="115"/>
        <v>0</v>
      </c>
      <c r="CW126" s="279"/>
      <c r="CX126" s="345">
        <f>'stranka in letna napoved 2015'!CX126</f>
        <v>30</v>
      </c>
      <c r="CY126" s="252">
        <f t="shared" si="116"/>
        <v>0</v>
      </c>
      <c r="CZ126" s="283"/>
      <c r="DA126" s="345">
        <f>'stranka in letna napoved 2015'!DA126</f>
        <v>29</v>
      </c>
      <c r="DB126" s="346">
        <f t="shared" si="117"/>
        <v>0</v>
      </c>
      <c r="DC126" s="283"/>
      <c r="DD126" s="345">
        <f>'stranka in letna napoved 2015'!DD126</f>
        <v>29</v>
      </c>
      <c r="DE126" s="347">
        <f t="shared" si="118"/>
        <v>0</v>
      </c>
      <c r="DF126" s="32">
        <f t="shared" si="76"/>
        <v>0</v>
      </c>
      <c r="DG126" s="32">
        <f t="shared" si="119"/>
        <v>0</v>
      </c>
      <c r="DH126" s="32">
        <f t="shared" si="120"/>
        <v>0</v>
      </c>
      <c r="DI126" s="194">
        <f t="shared" si="121"/>
        <v>0</v>
      </c>
      <c r="DJ126" s="279"/>
      <c r="DK126" s="348">
        <f>'stranka in letna napoved 2015'!DK126</f>
        <v>39</v>
      </c>
      <c r="DL126" s="349">
        <f t="shared" si="122"/>
        <v>0</v>
      </c>
      <c r="DM126" s="283"/>
      <c r="DN126" s="348">
        <f>'stranka in letna napoved 2015'!DN126</f>
        <v>38</v>
      </c>
      <c r="DO126" s="350">
        <f t="shared" si="123"/>
        <v>0</v>
      </c>
      <c r="DP126" s="283"/>
      <c r="DQ126" s="348">
        <f>'stranka in letna napoved 2015'!DQ126</f>
        <v>38</v>
      </c>
      <c r="DR126" s="258">
        <f t="shared" si="124"/>
        <v>0</v>
      </c>
      <c r="DS126" s="33">
        <f t="shared" si="77"/>
        <v>0</v>
      </c>
      <c r="DT126" s="33">
        <f t="shared" si="78"/>
        <v>0</v>
      </c>
      <c r="DU126" s="33">
        <f t="shared" si="125"/>
        <v>0</v>
      </c>
      <c r="DV126" s="196">
        <f t="shared" si="126"/>
        <v>0</v>
      </c>
      <c r="DW126" s="279"/>
      <c r="DX126" s="351">
        <f>'stranka in letna napoved 2015'!DX126</f>
        <v>62</v>
      </c>
      <c r="DY126" s="262">
        <f t="shared" si="127"/>
        <v>0</v>
      </c>
      <c r="DZ126" s="283"/>
      <c r="EA126" s="351">
        <f>'stranka in letna napoved 2015'!EA126</f>
        <v>61</v>
      </c>
      <c r="EB126" s="352">
        <f t="shared" si="128"/>
        <v>0</v>
      </c>
      <c r="EC126" s="283"/>
      <c r="ED126" s="262">
        <f>'stranka in letna napoved 2015'!ED126</f>
        <v>61</v>
      </c>
      <c r="EE126" s="353">
        <f t="shared" si="129"/>
        <v>0</v>
      </c>
      <c r="EF126" s="34">
        <f t="shared" si="79"/>
        <v>0</v>
      </c>
      <c r="EG126" s="34">
        <f t="shared" si="130"/>
        <v>0</v>
      </c>
      <c r="EH126" s="34">
        <f t="shared" si="131"/>
        <v>0</v>
      </c>
      <c r="EI126" s="200">
        <f t="shared" si="132"/>
        <v>0</v>
      </c>
      <c r="EJ126" s="287"/>
      <c r="EK126" s="357">
        <f>'stranka in letna napoved 2015'!EK126</f>
        <v>549</v>
      </c>
      <c r="EL126" s="269">
        <f t="shared" si="133"/>
        <v>0</v>
      </c>
      <c r="EM126" s="276"/>
      <c r="EN126" s="357">
        <f>'stranka in letna napoved 2015'!EN126</f>
        <v>548</v>
      </c>
      <c r="EO126" s="269">
        <f t="shared" si="134"/>
        <v>0</v>
      </c>
      <c r="EP126" s="283"/>
      <c r="EQ126" s="357">
        <f>'stranka in letna napoved 2015'!EQ126</f>
        <v>548</v>
      </c>
      <c r="ER126" s="269">
        <f t="shared" si="135"/>
        <v>0</v>
      </c>
      <c r="ES126" s="35">
        <f t="shared" si="80"/>
        <v>0</v>
      </c>
      <c r="ET126" s="35">
        <f t="shared" si="136"/>
        <v>0</v>
      </c>
      <c r="EU126" s="36">
        <f t="shared" si="137"/>
        <v>0</v>
      </c>
      <c r="EV126" s="206">
        <f t="shared" si="138"/>
        <v>0</v>
      </c>
      <c r="EW126" s="288">
        <f t="shared" si="139"/>
        <v>0</v>
      </c>
      <c r="EX126" s="289">
        <f t="shared" si="140"/>
        <v>0</v>
      </c>
      <c r="EY126" s="289">
        <f t="shared" si="141"/>
        <v>0</v>
      </c>
      <c r="EZ126" s="289">
        <f t="shared" si="142"/>
        <v>0</v>
      </c>
      <c r="FA126" s="289">
        <f t="shared" si="143"/>
        <v>0</v>
      </c>
      <c r="FB126" s="290">
        <f t="shared" si="144"/>
        <v>0</v>
      </c>
      <c r="FC126" s="292">
        <f t="shared" si="145"/>
        <v>0</v>
      </c>
    </row>
    <row r="127" spans="1:159">
      <c r="A127" s="37">
        <f>'stranka in letna napoved 2015'!A127</f>
        <v>124</v>
      </c>
      <c r="B127" s="37" t="str">
        <f>'stranka in letna napoved 2015'!B127</f>
        <v>124/2014</v>
      </c>
      <c r="C127" s="38" t="str">
        <f>'stranka in letna napoved 2015'!C127</f>
        <v>VALKARTON Embalažni servis Koper d.o.o.</v>
      </c>
      <c r="D127" s="39" t="str">
        <f>'stranka in letna napoved 2015'!D127</f>
        <v>Ulica 15. maja 23</v>
      </c>
      <c r="E127" s="39" t="str">
        <f>'stranka in letna napoved 2015'!E127</f>
        <v>Koper - Capodistria</v>
      </c>
      <c r="F127" s="40">
        <f>'stranka in letna napoved 2015'!F127</f>
        <v>6000</v>
      </c>
      <c r="G127" s="40" t="str">
        <f>'stranka in letna napoved 2015'!G127</f>
        <v>SI65024311</v>
      </c>
      <c r="H127" s="40" t="str">
        <f>'stranka in letna napoved 2015'!H127</f>
        <v>1358723000</v>
      </c>
      <c r="I127" s="40">
        <f>'stranka in letna napoved 2015'!I127</f>
        <v>0</v>
      </c>
      <c r="J127" s="40" t="str">
        <f>'stranka in letna napoved 2015'!J127</f>
        <v>17.210</v>
      </c>
      <c r="K127" s="40">
        <f>'stranka in letna napoved 2015'!K127</f>
        <v>0</v>
      </c>
      <c r="L127" s="40">
        <f>'stranka in letna napoved 2015'!L127</f>
        <v>0</v>
      </c>
      <c r="M127" s="66">
        <f>'stranka in letna napoved 2015'!M127</f>
        <v>0</v>
      </c>
      <c r="N127" s="102" t="str">
        <f>'stranka in letna napoved 2015'!N127</f>
        <v>IM</v>
      </c>
      <c r="O127" s="100" t="str">
        <f>'stranka in letna napoved 2015'!O127</f>
        <v>embaler in pridobitelj emb.blaga</v>
      </c>
      <c r="P127" s="40" t="str">
        <f>'stranka in letna napoved 2015'!P127</f>
        <v>QP</v>
      </c>
      <c r="Q127" s="64">
        <f>'stranka in letna napoved 2015'!Q127</f>
        <v>41640</v>
      </c>
      <c r="R127" s="64">
        <f>'stranka in letna napoved 2015'!R127</f>
        <v>41915</v>
      </c>
      <c r="S127" s="40" t="str">
        <f>'stranka in letna napoved 2015'!S127</f>
        <v>Rok Mišmaš</v>
      </c>
      <c r="T127" s="40" t="str">
        <f>'stranka in letna napoved 2015'!T127</f>
        <v>+386 5 631 14 29</v>
      </c>
      <c r="U127" s="40" t="str">
        <f>'stranka in letna napoved 2015'!U127</f>
        <v>rok.mismas@valkarton-koper.si</v>
      </c>
      <c r="V127" s="40">
        <f>'stranka in letna napoved 2015'!V127</f>
        <v>0</v>
      </c>
      <c r="W127" s="40" t="str">
        <f>'stranka in letna napoved 2015'!W127</f>
        <v>Edi Zonta</v>
      </c>
      <c r="X127" s="40">
        <f>'stranka in letna napoved 2015'!X127</f>
        <v>0</v>
      </c>
      <c r="Y127" s="40">
        <f>'stranka in letna napoved 2015'!Y127</f>
        <v>0</v>
      </c>
      <c r="Z127" s="40">
        <f>'stranka in letna napoved 2015'!Z127</f>
        <v>0</v>
      </c>
      <c r="AA127" s="272"/>
      <c r="AB127" s="180">
        <f>'stranka in letna napoved 2015'!AB127</f>
        <v>55</v>
      </c>
      <c r="AC127" s="104">
        <f t="shared" si="81"/>
        <v>0</v>
      </c>
      <c r="AD127" s="272"/>
      <c r="AE127" s="180">
        <f>'stranka in letna napoved 2015'!AE127</f>
        <v>44</v>
      </c>
      <c r="AF127" s="104">
        <f t="shared" si="82"/>
        <v>0</v>
      </c>
      <c r="AG127" s="20">
        <f t="shared" si="73"/>
        <v>0</v>
      </c>
      <c r="AH127" s="272"/>
      <c r="AI127" s="180">
        <f>'stranka in letna napoved 2015'!AI127</f>
        <v>54</v>
      </c>
      <c r="AJ127" s="104">
        <f t="shared" si="83"/>
        <v>0</v>
      </c>
      <c r="AK127" s="272"/>
      <c r="AL127" s="180">
        <f>'stranka in letna napoved 2015'!AL127</f>
        <v>43</v>
      </c>
      <c r="AM127" s="236">
        <f t="shared" si="84"/>
        <v>0</v>
      </c>
      <c r="AN127" s="22">
        <f t="shared" si="85"/>
        <v>0</v>
      </c>
      <c r="AO127" s="276"/>
      <c r="AP127" s="182">
        <f>'stranka in letna napoved 2015'!AP127</f>
        <v>43</v>
      </c>
      <c r="AQ127" s="331">
        <f t="shared" si="86"/>
        <v>0</v>
      </c>
      <c r="AR127" s="23">
        <f t="shared" si="87"/>
        <v>0</v>
      </c>
      <c r="AS127" s="23">
        <f t="shared" si="88"/>
        <v>0</v>
      </c>
      <c r="AT127" s="23">
        <f t="shared" si="89"/>
        <v>0</v>
      </c>
      <c r="AU127" s="174">
        <f t="shared" si="90"/>
        <v>0</v>
      </c>
      <c r="AV127" s="279"/>
      <c r="AW127" s="333">
        <f>'stranka in letna napoved 2015'!AW127</f>
        <v>70</v>
      </c>
      <c r="AX127" s="242">
        <f t="shared" si="91"/>
        <v>0</v>
      </c>
      <c r="AY127" s="272"/>
      <c r="AZ127" s="332">
        <f>'stranka in letna napoved 2015'!AZ127</f>
        <v>45</v>
      </c>
      <c r="BA127" s="242">
        <f t="shared" si="92"/>
        <v>0</v>
      </c>
      <c r="BB127" s="272"/>
      <c r="BC127" s="333">
        <f>'stranka in letna napoved 2015'!BC127</f>
        <v>46</v>
      </c>
      <c r="BD127" s="335">
        <f t="shared" si="93"/>
        <v>0</v>
      </c>
      <c r="BE127" s="25">
        <f t="shared" si="94"/>
        <v>0</v>
      </c>
      <c r="BF127" s="272"/>
      <c r="BG127" s="333">
        <f>'stranka in letna napoved 2015'!BG127</f>
        <v>69</v>
      </c>
      <c r="BH127" s="335">
        <f t="shared" si="95"/>
        <v>0</v>
      </c>
      <c r="BI127" s="272"/>
      <c r="BJ127" s="333">
        <f>'stranka in letna napoved 2015'!BJ127</f>
        <v>44</v>
      </c>
      <c r="BK127" s="335">
        <f t="shared" si="96"/>
        <v>0</v>
      </c>
      <c r="BL127" s="272"/>
      <c r="BM127" s="333">
        <f>'stranka in letna napoved 2015'!BM127</f>
        <v>45</v>
      </c>
      <c r="BN127" s="335">
        <f t="shared" si="97"/>
        <v>0</v>
      </c>
      <c r="BO127" s="26">
        <f t="shared" si="98"/>
        <v>0</v>
      </c>
      <c r="BP127" s="281"/>
      <c r="BQ127" s="333">
        <f>'stranka in letna napoved 2015'!BQ127</f>
        <v>44</v>
      </c>
      <c r="BR127" s="335">
        <f t="shared" si="99"/>
        <v>0</v>
      </c>
      <c r="BS127" s="27">
        <f t="shared" si="100"/>
        <v>0</v>
      </c>
      <c r="BT127" s="27">
        <f t="shared" si="101"/>
        <v>0</v>
      </c>
      <c r="BU127" s="27">
        <f t="shared" si="102"/>
        <v>0</v>
      </c>
      <c r="BV127" s="335">
        <f t="shared" si="103"/>
        <v>0</v>
      </c>
      <c r="BW127" s="279"/>
      <c r="BX127" s="355">
        <f>'stranka in letna napoved 2015'!BX127</f>
        <v>46</v>
      </c>
      <c r="BY127" s="188">
        <f t="shared" si="104"/>
        <v>0</v>
      </c>
      <c r="BZ127" s="283"/>
      <c r="CA127" s="355">
        <f>'stranka in letna napoved 2015'!CA127</f>
        <v>45</v>
      </c>
      <c r="CB127" s="188">
        <f t="shared" si="105"/>
        <v>0</v>
      </c>
      <c r="CC127" s="283"/>
      <c r="CD127" s="341">
        <f>'stranka in letna napoved 2015'!CD127</f>
        <v>45</v>
      </c>
      <c r="CE127" s="188">
        <f t="shared" si="106"/>
        <v>0</v>
      </c>
      <c r="CF127" s="28">
        <f t="shared" si="74"/>
        <v>0</v>
      </c>
      <c r="CG127" s="28">
        <f t="shared" si="107"/>
        <v>0</v>
      </c>
      <c r="CH127" s="29">
        <f t="shared" si="108"/>
        <v>0</v>
      </c>
      <c r="CI127" s="188">
        <f t="shared" si="109"/>
        <v>0</v>
      </c>
      <c r="CJ127" s="272"/>
      <c r="CK127" s="342">
        <f>'stranka in letna napoved 2015'!CK127</f>
        <v>49</v>
      </c>
      <c r="CL127" s="247">
        <f t="shared" si="110"/>
        <v>0</v>
      </c>
      <c r="CM127" s="283"/>
      <c r="CN127" s="342">
        <f>'stranka in letna napoved 2015'!CN127</f>
        <v>48</v>
      </c>
      <c r="CO127" s="356">
        <f t="shared" si="111"/>
        <v>0</v>
      </c>
      <c r="CP127" s="283"/>
      <c r="CQ127" s="344">
        <f>'stranka in letna napoved 2015'!CQ127</f>
        <v>48</v>
      </c>
      <c r="CR127" s="247">
        <f t="shared" si="112"/>
        <v>0</v>
      </c>
      <c r="CS127" s="30">
        <f t="shared" si="75"/>
        <v>0</v>
      </c>
      <c r="CT127" s="30">
        <f t="shared" si="113"/>
        <v>0</v>
      </c>
      <c r="CU127" s="31">
        <f t="shared" si="114"/>
        <v>0</v>
      </c>
      <c r="CV127" s="192">
        <f t="shared" si="115"/>
        <v>0</v>
      </c>
      <c r="CW127" s="279"/>
      <c r="CX127" s="345">
        <f>'stranka in letna napoved 2015'!CX127</f>
        <v>30</v>
      </c>
      <c r="CY127" s="252">
        <f t="shared" si="116"/>
        <v>0</v>
      </c>
      <c r="CZ127" s="283"/>
      <c r="DA127" s="345">
        <f>'stranka in letna napoved 2015'!DA127</f>
        <v>29</v>
      </c>
      <c r="DB127" s="346">
        <f t="shared" si="117"/>
        <v>0</v>
      </c>
      <c r="DC127" s="283"/>
      <c r="DD127" s="345">
        <f>'stranka in letna napoved 2015'!DD127</f>
        <v>29</v>
      </c>
      <c r="DE127" s="347">
        <f t="shared" si="118"/>
        <v>0</v>
      </c>
      <c r="DF127" s="32">
        <f t="shared" si="76"/>
        <v>0</v>
      </c>
      <c r="DG127" s="32">
        <f t="shared" si="119"/>
        <v>0</v>
      </c>
      <c r="DH127" s="32">
        <f t="shared" si="120"/>
        <v>0</v>
      </c>
      <c r="DI127" s="194">
        <f t="shared" si="121"/>
        <v>0</v>
      </c>
      <c r="DJ127" s="279"/>
      <c r="DK127" s="348">
        <f>'stranka in letna napoved 2015'!DK127</f>
        <v>39</v>
      </c>
      <c r="DL127" s="349">
        <f t="shared" si="122"/>
        <v>0</v>
      </c>
      <c r="DM127" s="283"/>
      <c r="DN127" s="348">
        <f>'stranka in letna napoved 2015'!DN127</f>
        <v>38</v>
      </c>
      <c r="DO127" s="350">
        <f t="shared" si="123"/>
        <v>0</v>
      </c>
      <c r="DP127" s="283"/>
      <c r="DQ127" s="348">
        <f>'stranka in letna napoved 2015'!DQ127</f>
        <v>38</v>
      </c>
      <c r="DR127" s="258">
        <f t="shared" si="124"/>
        <v>0</v>
      </c>
      <c r="DS127" s="33">
        <f t="shared" si="77"/>
        <v>0</v>
      </c>
      <c r="DT127" s="33">
        <f t="shared" si="78"/>
        <v>0</v>
      </c>
      <c r="DU127" s="33">
        <f t="shared" si="125"/>
        <v>0</v>
      </c>
      <c r="DV127" s="196">
        <f t="shared" si="126"/>
        <v>0</v>
      </c>
      <c r="DW127" s="279"/>
      <c r="DX127" s="351">
        <f>'stranka in letna napoved 2015'!DX127</f>
        <v>62</v>
      </c>
      <c r="DY127" s="262">
        <f t="shared" si="127"/>
        <v>0</v>
      </c>
      <c r="DZ127" s="283"/>
      <c r="EA127" s="351">
        <f>'stranka in letna napoved 2015'!EA127</f>
        <v>61</v>
      </c>
      <c r="EB127" s="352">
        <f t="shared" si="128"/>
        <v>0</v>
      </c>
      <c r="EC127" s="283"/>
      <c r="ED127" s="262">
        <f>'stranka in letna napoved 2015'!ED127</f>
        <v>61</v>
      </c>
      <c r="EE127" s="353">
        <f t="shared" si="129"/>
        <v>0</v>
      </c>
      <c r="EF127" s="34">
        <f t="shared" si="79"/>
        <v>0</v>
      </c>
      <c r="EG127" s="34">
        <f t="shared" si="130"/>
        <v>0</v>
      </c>
      <c r="EH127" s="34">
        <f t="shared" si="131"/>
        <v>0</v>
      </c>
      <c r="EI127" s="200">
        <f t="shared" si="132"/>
        <v>0</v>
      </c>
      <c r="EJ127" s="287"/>
      <c r="EK127" s="357">
        <f>'stranka in letna napoved 2015'!EK127</f>
        <v>549</v>
      </c>
      <c r="EL127" s="269">
        <f t="shared" si="133"/>
        <v>0</v>
      </c>
      <c r="EM127" s="276"/>
      <c r="EN127" s="357">
        <f>'stranka in letna napoved 2015'!EN127</f>
        <v>548</v>
      </c>
      <c r="EO127" s="269">
        <f t="shared" si="134"/>
        <v>0</v>
      </c>
      <c r="EP127" s="283"/>
      <c r="EQ127" s="357">
        <f>'stranka in letna napoved 2015'!EQ127</f>
        <v>548</v>
      </c>
      <c r="ER127" s="269">
        <f t="shared" si="135"/>
        <v>0</v>
      </c>
      <c r="ES127" s="35">
        <f t="shared" si="80"/>
        <v>0</v>
      </c>
      <c r="ET127" s="35">
        <f t="shared" si="136"/>
        <v>0</v>
      </c>
      <c r="EU127" s="36">
        <f t="shared" si="137"/>
        <v>0</v>
      </c>
      <c r="EV127" s="206">
        <f t="shared" si="138"/>
        <v>0</v>
      </c>
      <c r="EW127" s="288">
        <f t="shared" si="139"/>
        <v>0</v>
      </c>
      <c r="EX127" s="289">
        <f t="shared" si="140"/>
        <v>0</v>
      </c>
      <c r="EY127" s="289">
        <f t="shared" si="141"/>
        <v>0</v>
      </c>
      <c r="EZ127" s="289">
        <f t="shared" si="142"/>
        <v>0</v>
      </c>
      <c r="FA127" s="289">
        <f t="shared" si="143"/>
        <v>0</v>
      </c>
      <c r="FB127" s="290">
        <f t="shared" si="144"/>
        <v>0</v>
      </c>
      <c r="FC127" s="292">
        <f t="shared" si="145"/>
        <v>0</v>
      </c>
    </row>
    <row r="128" spans="1:159">
      <c r="A128" s="37">
        <f>'stranka in letna napoved 2015'!A128</f>
        <v>125</v>
      </c>
      <c r="B128" s="37" t="str">
        <f>'stranka in letna napoved 2015'!B128</f>
        <v>125/2014</v>
      </c>
      <c r="C128" s="38" t="str">
        <f>'stranka in letna napoved 2015'!C128</f>
        <v>OMICRON, d.o.o.</v>
      </c>
      <c r="D128" s="39" t="str">
        <f>'stranka in letna napoved 2015'!D128</f>
        <v>Hrastova ulica 18</v>
      </c>
      <c r="E128" s="39" t="str">
        <f>'stranka in letna napoved 2015'!E128</f>
        <v>Domžale</v>
      </c>
      <c r="F128" s="40">
        <f>'stranka in letna napoved 2015'!F128</f>
        <v>1230</v>
      </c>
      <c r="G128" s="40" t="str">
        <f>'stranka in letna napoved 2015'!G128</f>
        <v>SI23289066</v>
      </c>
      <c r="H128" s="40" t="str">
        <f>'stranka in letna napoved 2015'!H128</f>
        <v>5395917000</v>
      </c>
      <c r="I128" s="40">
        <f>'stranka in letna napoved 2015'!I128</f>
        <v>0</v>
      </c>
      <c r="J128" s="40" t="str">
        <f>'stranka in letna napoved 2015'!J128</f>
        <v>17.210</v>
      </c>
      <c r="K128" s="40">
        <f>'stranka in letna napoved 2015'!K128</f>
        <v>0</v>
      </c>
      <c r="L128" s="40">
        <f>'stranka in letna napoved 2015'!L128</f>
        <v>0</v>
      </c>
      <c r="M128" s="66">
        <f>'stranka in letna napoved 2015'!M128</f>
        <v>0</v>
      </c>
      <c r="N128" s="102" t="str">
        <f>'stranka in letna napoved 2015'!N128</f>
        <v>DG</v>
      </c>
      <c r="O128" s="100" t="str">
        <f>'stranka in letna napoved 2015'!O128</f>
        <v>embaler</v>
      </c>
      <c r="P128" s="40" t="str">
        <f>'stranka in letna napoved 2015'!P128</f>
        <v>QD</v>
      </c>
      <c r="Q128" s="64">
        <f>'stranka in letna napoved 2015'!Q128</f>
        <v>42005</v>
      </c>
      <c r="R128" s="64">
        <f>'stranka in letna napoved 2015'!R128</f>
        <v>41933</v>
      </c>
      <c r="S128" s="40" t="str">
        <f>'stranka in letna napoved 2015'!S128</f>
        <v>Maja Lebeničnik</v>
      </c>
      <c r="T128" s="40" t="str">
        <f>'stranka in letna napoved 2015'!T128</f>
        <v>+386 1 721 35 70</v>
      </c>
      <c r="U128" s="40" t="str">
        <f>'stranka in letna napoved 2015'!U128</f>
        <v>komerciala@omicron.si</v>
      </c>
      <c r="V128" s="40">
        <f>'stranka in letna napoved 2015'!V128</f>
        <v>0</v>
      </c>
      <c r="W128" s="40" t="str">
        <f>'stranka in letna napoved 2015'!W128</f>
        <v>Vlasta Lebeničnik</v>
      </c>
      <c r="X128" s="40" t="str">
        <f>'stranka in letna napoved 2015'!X128</f>
        <v>+386 31 602 511</v>
      </c>
      <c r="Y128" s="40">
        <f>'stranka in letna napoved 2015'!Y128</f>
        <v>0</v>
      </c>
      <c r="Z128" s="40">
        <f>'stranka in letna napoved 2015'!Z128</f>
        <v>0</v>
      </c>
      <c r="AA128" s="272"/>
      <c r="AB128" s="180">
        <f>'stranka in letna napoved 2015'!AB128</f>
        <v>55</v>
      </c>
      <c r="AC128" s="104">
        <f t="shared" si="81"/>
        <v>0</v>
      </c>
      <c r="AD128" s="272"/>
      <c r="AE128" s="180">
        <f>'stranka in letna napoved 2015'!AE128</f>
        <v>44</v>
      </c>
      <c r="AF128" s="104">
        <f t="shared" si="82"/>
        <v>0</v>
      </c>
      <c r="AG128" s="20">
        <f t="shared" si="73"/>
        <v>0</v>
      </c>
      <c r="AH128" s="272"/>
      <c r="AI128" s="180">
        <f>'stranka in letna napoved 2015'!AI128</f>
        <v>54</v>
      </c>
      <c r="AJ128" s="104">
        <f t="shared" si="83"/>
        <v>0</v>
      </c>
      <c r="AK128" s="272"/>
      <c r="AL128" s="180">
        <f>'stranka in letna napoved 2015'!AL128</f>
        <v>43</v>
      </c>
      <c r="AM128" s="236">
        <f t="shared" si="84"/>
        <v>0</v>
      </c>
      <c r="AN128" s="22">
        <f t="shared" si="85"/>
        <v>0</v>
      </c>
      <c r="AO128" s="276"/>
      <c r="AP128" s="182">
        <f>'stranka in letna napoved 2015'!AP128</f>
        <v>43</v>
      </c>
      <c r="AQ128" s="331">
        <f t="shared" si="86"/>
        <v>0</v>
      </c>
      <c r="AR128" s="23">
        <f t="shared" si="87"/>
        <v>0</v>
      </c>
      <c r="AS128" s="23">
        <f t="shared" si="88"/>
        <v>0</v>
      </c>
      <c r="AT128" s="23">
        <f t="shared" si="89"/>
        <v>0</v>
      </c>
      <c r="AU128" s="174">
        <f t="shared" si="90"/>
        <v>0</v>
      </c>
      <c r="AV128" s="279"/>
      <c r="AW128" s="333">
        <f>'stranka in letna napoved 2015'!AW128</f>
        <v>70</v>
      </c>
      <c r="AX128" s="242">
        <f t="shared" si="91"/>
        <v>0</v>
      </c>
      <c r="AY128" s="272"/>
      <c r="AZ128" s="332">
        <f>'stranka in letna napoved 2015'!AZ128</f>
        <v>45</v>
      </c>
      <c r="BA128" s="242">
        <f t="shared" si="92"/>
        <v>0</v>
      </c>
      <c r="BB128" s="272"/>
      <c r="BC128" s="333">
        <f>'stranka in letna napoved 2015'!BC128</f>
        <v>46</v>
      </c>
      <c r="BD128" s="335">
        <f t="shared" si="93"/>
        <v>0</v>
      </c>
      <c r="BE128" s="25">
        <f t="shared" si="94"/>
        <v>0</v>
      </c>
      <c r="BF128" s="272"/>
      <c r="BG128" s="333">
        <f>'stranka in letna napoved 2015'!BG128</f>
        <v>69</v>
      </c>
      <c r="BH128" s="335">
        <f t="shared" si="95"/>
        <v>0</v>
      </c>
      <c r="BI128" s="272"/>
      <c r="BJ128" s="333">
        <f>'stranka in letna napoved 2015'!BJ128</f>
        <v>44</v>
      </c>
      <c r="BK128" s="335">
        <f t="shared" si="96"/>
        <v>0</v>
      </c>
      <c r="BL128" s="272"/>
      <c r="BM128" s="333">
        <f>'stranka in letna napoved 2015'!BM128</f>
        <v>45</v>
      </c>
      <c r="BN128" s="335">
        <f t="shared" si="97"/>
        <v>0</v>
      </c>
      <c r="BO128" s="26">
        <f t="shared" si="98"/>
        <v>0</v>
      </c>
      <c r="BP128" s="281"/>
      <c r="BQ128" s="333">
        <f>'stranka in letna napoved 2015'!BQ128</f>
        <v>44</v>
      </c>
      <c r="BR128" s="335">
        <f t="shared" si="99"/>
        <v>0</v>
      </c>
      <c r="BS128" s="27">
        <f t="shared" si="100"/>
        <v>0</v>
      </c>
      <c r="BT128" s="27">
        <f t="shared" si="101"/>
        <v>0</v>
      </c>
      <c r="BU128" s="27">
        <f t="shared" si="102"/>
        <v>0</v>
      </c>
      <c r="BV128" s="335">
        <f t="shared" si="103"/>
        <v>0</v>
      </c>
      <c r="BW128" s="279"/>
      <c r="BX128" s="355">
        <f>'stranka in letna napoved 2015'!BX128</f>
        <v>46</v>
      </c>
      <c r="BY128" s="188">
        <f t="shared" si="104"/>
        <v>0</v>
      </c>
      <c r="BZ128" s="283"/>
      <c r="CA128" s="355">
        <f>'stranka in letna napoved 2015'!CA128</f>
        <v>45</v>
      </c>
      <c r="CB128" s="188">
        <f t="shared" si="105"/>
        <v>0</v>
      </c>
      <c r="CC128" s="283"/>
      <c r="CD128" s="341">
        <f>'stranka in letna napoved 2015'!CD128</f>
        <v>45</v>
      </c>
      <c r="CE128" s="188">
        <f t="shared" si="106"/>
        <v>0</v>
      </c>
      <c r="CF128" s="28">
        <f t="shared" si="74"/>
        <v>0</v>
      </c>
      <c r="CG128" s="28">
        <f t="shared" si="107"/>
        <v>0</v>
      </c>
      <c r="CH128" s="29">
        <f t="shared" si="108"/>
        <v>0</v>
      </c>
      <c r="CI128" s="188">
        <f t="shared" si="109"/>
        <v>0</v>
      </c>
      <c r="CJ128" s="272"/>
      <c r="CK128" s="342">
        <f>'stranka in letna napoved 2015'!CK128</f>
        <v>49</v>
      </c>
      <c r="CL128" s="247">
        <f t="shared" si="110"/>
        <v>0</v>
      </c>
      <c r="CM128" s="283"/>
      <c r="CN128" s="342">
        <f>'stranka in letna napoved 2015'!CN128</f>
        <v>48</v>
      </c>
      <c r="CO128" s="356">
        <f t="shared" si="111"/>
        <v>0</v>
      </c>
      <c r="CP128" s="283"/>
      <c r="CQ128" s="344">
        <f>'stranka in letna napoved 2015'!CQ128</f>
        <v>48</v>
      </c>
      <c r="CR128" s="247">
        <f t="shared" si="112"/>
        <v>0</v>
      </c>
      <c r="CS128" s="30">
        <f t="shared" si="75"/>
        <v>0</v>
      </c>
      <c r="CT128" s="30">
        <f t="shared" si="113"/>
        <v>0</v>
      </c>
      <c r="CU128" s="31">
        <f t="shared" si="114"/>
        <v>0</v>
      </c>
      <c r="CV128" s="192">
        <f t="shared" si="115"/>
        <v>0</v>
      </c>
      <c r="CW128" s="279"/>
      <c r="CX128" s="345">
        <f>'stranka in letna napoved 2015'!CX128</f>
        <v>30</v>
      </c>
      <c r="CY128" s="252">
        <f t="shared" si="116"/>
        <v>0</v>
      </c>
      <c r="CZ128" s="283"/>
      <c r="DA128" s="345">
        <f>'stranka in letna napoved 2015'!DA128</f>
        <v>29</v>
      </c>
      <c r="DB128" s="346">
        <f t="shared" si="117"/>
        <v>0</v>
      </c>
      <c r="DC128" s="283"/>
      <c r="DD128" s="345">
        <f>'stranka in letna napoved 2015'!DD128</f>
        <v>29</v>
      </c>
      <c r="DE128" s="347">
        <f t="shared" si="118"/>
        <v>0</v>
      </c>
      <c r="DF128" s="32">
        <f t="shared" si="76"/>
        <v>0</v>
      </c>
      <c r="DG128" s="32">
        <f t="shared" si="119"/>
        <v>0</v>
      </c>
      <c r="DH128" s="32">
        <f t="shared" si="120"/>
        <v>0</v>
      </c>
      <c r="DI128" s="194">
        <f t="shared" si="121"/>
        <v>0</v>
      </c>
      <c r="DJ128" s="279"/>
      <c r="DK128" s="348">
        <f>'stranka in letna napoved 2015'!DK128</f>
        <v>39</v>
      </c>
      <c r="DL128" s="349">
        <f t="shared" si="122"/>
        <v>0</v>
      </c>
      <c r="DM128" s="283"/>
      <c r="DN128" s="348">
        <f>'stranka in letna napoved 2015'!DN128</f>
        <v>38</v>
      </c>
      <c r="DO128" s="350">
        <f t="shared" si="123"/>
        <v>0</v>
      </c>
      <c r="DP128" s="283"/>
      <c r="DQ128" s="348">
        <f>'stranka in letna napoved 2015'!DQ128</f>
        <v>38</v>
      </c>
      <c r="DR128" s="258">
        <f t="shared" si="124"/>
        <v>0</v>
      </c>
      <c r="DS128" s="33">
        <f t="shared" si="77"/>
        <v>0</v>
      </c>
      <c r="DT128" s="33">
        <f t="shared" si="78"/>
        <v>0</v>
      </c>
      <c r="DU128" s="33">
        <f t="shared" si="125"/>
        <v>0</v>
      </c>
      <c r="DV128" s="196">
        <f t="shared" si="126"/>
        <v>0</v>
      </c>
      <c r="DW128" s="279"/>
      <c r="DX128" s="351">
        <f>'stranka in letna napoved 2015'!DX128</f>
        <v>62</v>
      </c>
      <c r="DY128" s="262">
        <f t="shared" si="127"/>
        <v>0</v>
      </c>
      <c r="DZ128" s="283"/>
      <c r="EA128" s="351">
        <f>'stranka in letna napoved 2015'!EA128</f>
        <v>61</v>
      </c>
      <c r="EB128" s="352">
        <f t="shared" si="128"/>
        <v>0</v>
      </c>
      <c r="EC128" s="283"/>
      <c r="ED128" s="262">
        <f>'stranka in letna napoved 2015'!ED128</f>
        <v>61</v>
      </c>
      <c r="EE128" s="353">
        <f t="shared" si="129"/>
        <v>0</v>
      </c>
      <c r="EF128" s="34">
        <f t="shared" si="79"/>
        <v>0</v>
      </c>
      <c r="EG128" s="34">
        <f t="shared" si="130"/>
        <v>0</v>
      </c>
      <c r="EH128" s="34">
        <f t="shared" si="131"/>
        <v>0</v>
      </c>
      <c r="EI128" s="200">
        <f t="shared" si="132"/>
        <v>0</v>
      </c>
      <c r="EJ128" s="287"/>
      <c r="EK128" s="357">
        <f>'stranka in letna napoved 2015'!EK128</f>
        <v>549</v>
      </c>
      <c r="EL128" s="269">
        <f t="shared" si="133"/>
        <v>0</v>
      </c>
      <c r="EM128" s="276"/>
      <c r="EN128" s="357">
        <f>'stranka in letna napoved 2015'!EN128</f>
        <v>548</v>
      </c>
      <c r="EO128" s="269">
        <f t="shared" si="134"/>
        <v>0</v>
      </c>
      <c r="EP128" s="283"/>
      <c r="EQ128" s="357">
        <f>'stranka in letna napoved 2015'!EQ128</f>
        <v>548</v>
      </c>
      <c r="ER128" s="269">
        <f t="shared" si="135"/>
        <v>0</v>
      </c>
      <c r="ES128" s="35">
        <f t="shared" si="80"/>
        <v>0</v>
      </c>
      <c r="ET128" s="35">
        <f t="shared" si="136"/>
        <v>0</v>
      </c>
      <c r="EU128" s="36">
        <f t="shared" si="137"/>
        <v>0</v>
      </c>
      <c r="EV128" s="206">
        <f t="shared" si="138"/>
        <v>0</v>
      </c>
      <c r="EW128" s="288">
        <f t="shared" si="139"/>
        <v>0</v>
      </c>
      <c r="EX128" s="289">
        <f t="shared" si="140"/>
        <v>0</v>
      </c>
      <c r="EY128" s="289">
        <f t="shared" si="141"/>
        <v>0</v>
      </c>
      <c r="EZ128" s="289">
        <f t="shared" si="142"/>
        <v>0</v>
      </c>
      <c r="FA128" s="289">
        <f t="shared" si="143"/>
        <v>0</v>
      </c>
      <c r="FB128" s="290">
        <f t="shared" si="144"/>
        <v>0</v>
      </c>
      <c r="FC128" s="292">
        <f t="shared" si="145"/>
        <v>0</v>
      </c>
    </row>
    <row r="129" spans="1:159">
      <c r="A129" s="37">
        <f>'stranka in letna napoved 2015'!A129</f>
        <v>126</v>
      </c>
      <c r="B129" s="37" t="str">
        <f>'stranka in letna napoved 2015'!B129</f>
        <v>126/2014</v>
      </c>
      <c r="C129" s="38" t="str">
        <f>'stranka in letna napoved 2015'!C129</f>
        <v>BITRADE d.o.o.</v>
      </c>
      <c r="D129" s="39" t="str">
        <f>'stranka in letna napoved 2015'!D129</f>
        <v>Breznikova ulica 26</v>
      </c>
      <c r="E129" s="39" t="str">
        <f>'stranka in letna napoved 2015'!E129</f>
        <v>Domžale</v>
      </c>
      <c r="F129" s="40">
        <f>'stranka in letna napoved 2015'!F129</f>
        <v>1230</v>
      </c>
      <c r="G129" s="40" t="str">
        <f>'stranka in letna napoved 2015'!G129</f>
        <v>SI14695065</v>
      </c>
      <c r="H129" s="40" t="str">
        <f>'stranka in letna napoved 2015'!H129</f>
        <v>5529760000</v>
      </c>
      <c r="I129" s="40" t="str">
        <f>'stranka in letna napoved 2015'!I129</f>
        <v>bitrade@siol.net</v>
      </c>
      <c r="J129" s="40" t="str">
        <f>'stranka in letna napoved 2015'!J129</f>
        <v>46.450</v>
      </c>
      <c r="K129" s="40">
        <f>'stranka in letna napoved 2015'!K129</f>
        <v>0</v>
      </c>
      <c r="L129" s="40">
        <f>'stranka in letna napoved 2015'!L129</f>
        <v>0</v>
      </c>
      <c r="M129" s="66">
        <f>'stranka in letna napoved 2015'!M129</f>
        <v>0</v>
      </c>
      <c r="N129" s="102" t="str">
        <f>'stranka in letna napoved 2015'!N129</f>
        <v>IM</v>
      </c>
      <c r="O129" s="100" t="str">
        <f>'stranka in letna napoved 2015'!O129</f>
        <v>pridobitelj embaliranega blaga</v>
      </c>
      <c r="P129" s="40" t="str">
        <f>'stranka in letna napoved 2015'!P129</f>
        <v>QD</v>
      </c>
      <c r="Q129" s="64">
        <f>'stranka in letna napoved 2015'!Q129</f>
        <v>42005</v>
      </c>
      <c r="R129" s="64">
        <f>'stranka in letna napoved 2015'!R129</f>
        <v>41933</v>
      </c>
      <c r="S129" s="40" t="str">
        <f>'stranka in letna napoved 2015'!S129</f>
        <v>Ana Korošec</v>
      </c>
      <c r="T129" s="40" t="str">
        <f>'stranka in letna napoved 2015'!T129</f>
        <v>+386 1 724 86 64</v>
      </c>
      <c r="U129" s="40" t="str">
        <f>'stranka in letna napoved 2015'!U129</f>
        <v>anja@bitrade.si</v>
      </c>
      <c r="V129" s="40" t="str">
        <f>'stranka in letna napoved 2015'!V129</f>
        <v>sklenjen aneks - podpisane tarife za 2015 in 2016</v>
      </c>
      <c r="W129" s="40" t="str">
        <f>'stranka in letna napoved 2015'!W129</f>
        <v>Brane Kosec</v>
      </c>
      <c r="X129" s="40">
        <f>'stranka in letna napoved 2015'!X129</f>
        <v>0</v>
      </c>
      <c r="Y129" s="40">
        <f>'stranka in letna napoved 2015'!Y129</f>
        <v>0</v>
      </c>
      <c r="Z129" s="40">
        <f>'stranka in letna napoved 2015'!Z129</f>
        <v>0</v>
      </c>
      <c r="AA129" s="272"/>
      <c r="AB129" s="180">
        <f>'stranka in letna napoved 2015'!AB129</f>
        <v>55</v>
      </c>
      <c r="AC129" s="104">
        <f t="shared" si="81"/>
        <v>0</v>
      </c>
      <c r="AD129" s="272"/>
      <c r="AE129" s="180">
        <f>'stranka in letna napoved 2015'!AE129</f>
        <v>44</v>
      </c>
      <c r="AF129" s="104">
        <f t="shared" si="82"/>
        <v>0</v>
      </c>
      <c r="AG129" s="20">
        <f t="shared" si="73"/>
        <v>0</v>
      </c>
      <c r="AH129" s="272"/>
      <c r="AI129" s="180">
        <f>'stranka in letna napoved 2015'!AI129</f>
        <v>54</v>
      </c>
      <c r="AJ129" s="104">
        <f t="shared" si="83"/>
        <v>0</v>
      </c>
      <c r="AK129" s="272"/>
      <c r="AL129" s="180">
        <f>'stranka in letna napoved 2015'!AL129</f>
        <v>43</v>
      </c>
      <c r="AM129" s="236">
        <f t="shared" si="84"/>
        <v>0</v>
      </c>
      <c r="AN129" s="22">
        <f t="shared" si="85"/>
        <v>0</v>
      </c>
      <c r="AO129" s="276"/>
      <c r="AP129" s="182">
        <f>'stranka in letna napoved 2015'!AP129</f>
        <v>43</v>
      </c>
      <c r="AQ129" s="331">
        <f t="shared" si="86"/>
        <v>0</v>
      </c>
      <c r="AR129" s="23">
        <f t="shared" si="87"/>
        <v>0</v>
      </c>
      <c r="AS129" s="23">
        <f t="shared" si="88"/>
        <v>0</v>
      </c>
      <c r="AT129" s="23">
        <f t="shared" si="89"/>
        <v>0</v>
      </c>
      <c r="AU129" s="174">
        <f t="shared" si="90"/>
        <v>0</v>
      </c>
      <c r="AV129" s="279"/>
      <c r="AW129" s="333">
        <f>'stranka in letna napoved 2015'!AW129</f>
        <v>70</v>
      </c>
      <c r="AX129" s="242">
        <f t="shared" si="91"/>
        <v>0</v>
      </c>
      <c r="AY129" s="272"/>
      <c r="AZ129" s="332">
        <f>'stranka in letna napoved 2015'!AZ129</f>
        <v>45</v>
      </c>
      <c r="BA129" s="242">
        <f t="shared" si="92"/>
        <v>0</v>
      </c>
      <c r="BB129" s="272"/>
      <c r="BC129" s="333">
        <f>'stranka in letna napoved 2015'!BC129</f>
        <v>46</v>
      </c>
      <c r="BD129" s="335">
        <f t="shared" si="93"/>
        <v>0</v>
      </c>
      <c r="BE129" s="25">
        <f t="shared" si="94"/>
        <v>0</v>
      </c>
      <c r="BF129" s="272"/>
      <c r="BG129" s="333">
        <f>'stranka in letna napoved 2015'!BG129</f>
        <v>69</v>
      </c>
      <c r="BH129" s="335">
        <f t="shared" si="95"/>
        <v>0</v>
      </c>
      <c r="BI129" s="272"/>
      <c r="BJ129" s="333">
        <f>'stranka in letna napoved 2015'!BJ129</f>
        <v>44</v>
      </c>
      <c r="BK129" s="335">
        <f t="shared" si="96"/>
        <v>0</v>
      </c>
      <c r="BL129" s="272"/>
      <c r="BM129" s="333">
        <f>'stranka in letna napoved 2015'!BM129</f>
        <v>45</v>
      </c>
      <c r="BN129" s="335">
        <f t="shared" si="97"/>
        <v>0</v>
      </c>
      <c r="BO129" s="26">
        <f t="shared" si="98"/>
        <v>0</v>
      </c>
      <c r="BP129" s="281"/>
      <c r="BQ129" s="333">
        <f>'stranka in letna napoved 2015'!BQ129</f>
        <v>44</v>
      </c>
      <c r="BR129" s="335">
        <f t="shared" si="99"/>
        <v>0</v>
      </c>
      <c r="BS129" s="27">
        <f t="shared" si="100"/>
        <v>0</v>
      </c>
      <c r="BT129" s="27">
        <f t="shared" si="101"/>
        <v>0</v>
      </c>
      <c r="BU129" s="27">
        <f t="shared" si="102"/>
        <v>0</v>
      </c>
      <c r="BV129" s="335">
        <f t="shared" si="103"/>
        <v>0</v>
      </c>
      <c r="BW129" s="279"/>
      <c r="BX129" s="355">
        <f>'stranka in letna napoved 2015'!BX129</f>
        <v>46</v>
      </c>
      <c r="BY129" s="188">
        <f t="shared" si="104"/>
        <v>0</v>
      </c>
      <c r="BZ129" s="283"/>
      <c r="CA129" s="355">
        <f>'stranka in letna napoved 2015'!CA129</f>
        <v>45</v>
      </c>
      <c r="CB129" s="188">
        <f t="shared" si="105"/>
        <v>0</v>
      </c>
      <c r="CC129" s="283"/>
      <c r="CD129" s="341">
        <f>'stranka in letna napoved 2015'!CD129</f>
        <v>45</v>
      </c>
      <c r="CE129" s="188">
        <f t="shared" si="106"/>
        <v>0</v>
      </c>
      <c r="CF129" s="28">
        <f t="shared" si="74"/>
        <v>0</v>
      </c>
      <c r="CG129" s="28">
        <f t="shared" si="107"/>
        <v>0</v>
      </c>
      <c r="CH129" s="29">
        <f t="shared" si="108"/>
        <v>0</v>
      </c>
      <c r="CI129" s="188">
        <f t="shared" si="109"/>
        <v>0</v>
      </c>
      <c r="CJ129" s="272"/>
      <c r="CK129" s="342">
        <f>'stranka in letna napoved 2015'!CK129</f>
        <v>49</v>
      </c>
      <c r="CL129" s="247">
        <f t="shared" si="110"/>
        <v>0</v>
      </c>
      <c r="CM129" s="283"/>
      <c r="CN129" s="342">
        <f>'stranka in letna napoved 2015'!CN129</f>
        <v>48</v>
      </c>
      <c r="CO129" s="356">
        <f t="shared" si="111"/>
        <v>0</v>
      </c>
      <c r="CP129" s="283"/>
      <c r="CQ129" s="344">
        <f>'stranka in letna napoved 2015'!CQ129</f>
        <v>48</v>
      </c>
      <c r="CR129" s="247">
        <f t="shared" si="112"/>
        <v>0</v>
      </c>
      <c r="CS129" s="30">
        <f t="shared" si="75"/>
        <v>0</v>
      </c>
      <c r="CT129" s="30">
        <f t="shared" si="113"/>
        <v>0</v>
      </c>
      <c r="CU129" s="31">
        <f t="shared" si="114"/>
        <v>0</v>
      </c>
      <c r="CV129" s="192">
        <f t="shared" si="115"/>
        <v>0</v>
      </c>
      <c r="CW129" s="279"/>
      <c r="CX129" s="345">
        <f>'stranka in letna napoved 2015'!CX129</f>
        <v>30</v>
      </c>
      <c r="CY129" s="252">
        <f t="shared" si="116"/>
        <v>0</v>
      </c>
      <c r="CZ129" s="283"/>
      <c r="DA129" s="345">
        <f>'stranka in letna napoved 2015'!DA129</f>
        <v>29</v>
      </c>
      <c r="DB129" s="346">
        <f t="shared" si="117"/>
        <v>0</v>
      </c>
      <c r="DC129" s="283"/>
      <c r="DD129" s="345">
        <f>'stranka in letna napoved 2015'!DD129</f>
        <v>29</v>
      </c>
      <c r="DE129" s="347">
        <f t="shared" si="118"/>
        <v>0</v>
      </c>
      <c r="DF129" s="32">
        <f t="shared" si="76"/>
        <v>0</v>
      </c>
      <c r="DG129" s="32">
        <f t="shared" si="119"/>
        <v>0</v>
      </c>
      <c r="DH129" s="32">
        <f t="shared" si="120"/>
        <v>0</v>
      </c>
      <c r="DI129" s="194">
        <f t="shared" si="121"/>
        <v>0</v>
      </c>
      <c r="DJ129" s="279"/>
      <c r="DK129" s="348">
        <f>'stranka in letna napoved 2015'!DK129</f>
        <v>39</v>
      </c>
      <c r="DL129" s="349">
        <f t="shared" si="122"/>
        <v>0</v>
      </c>
      <c r="DM129" s="283"/>
      <c r="DN129" s="348">
        <f>'stranka in letna napoved 2015'!DN129</f>
        <v>38</v>
      </c>
      <c r="DO129" s="350">
        <f t="shared" si="123"/>
        <v>0</v>
      </c>
      <c r="DP129" s="283"/>
      <c r="DQ129" s="348">
        <f>'stranka in letna napoved 2015'!DQ129</f>
        <v>39</v>
      </c>
      <c r="DR129" s="258">
        <f t="shared" si="124"/>
        <v>0</v>
      </c>
      <c r="DS129" s="33">
        <f t="shared" si="77"/>
        <v>0</v>
      </c>
      <c r="DT129" s="33">
        <f t="shared" si="78"/>
        <v>0</v>
      </c>
      <c r="DU129" s="33">
        <f t="shared" si="125"/>
        <v>0</v>
      </c>
      <c r="DV129" s="196">
        <f t="shared" si="126"/>
        <v>0</v>
      </c>
      <c r="DW129" s="279"/>
      <c r="DX129" s="351">
        <f>'stranka in letna napoved 2015'!DX129</f>
        <v>62</v>
      </c>
      <c r="DY129" s="262">
        <f t="shared" si="127"/>
        <v>0</v>
      </c>
      <c r="DZ129" s="283"/>
      <c r="EA129" s="351">
        <f>'stranka in letna napoved 2015'!EA129</f>
        <v>61</v>
      </c>
      <c r="EB129" s="352">
        <f t="shared" si="128"/>
        <v>0</v>
      </c>
      <c r="EC129" s="283"/>
      <c r="ED129" s="262">
        <f>'stranka in letna napoved 2015'!ED129</f>
        <v>61</v>
      </c>
      <c r="EE129" s="353">
        <f t="shared" si="129"/>
        <v>0</v>
      </c>
      <c r="EF129" s="34">
        <f t="shared" si="79"/>
        <v>0</v>
      </c>
      <c r="EG129" s="34">
        <f t="shared" si="130"/>
        <v>0</v>
      </c>
      <c r="EH129" s="34">
        <f t="shared" si="131"/>
        <v>0</v>
      </c>
      <c r="EI129" s="200">
        <f t="shared" si="132"/>
        <v>0</v>
      </c>
      <c r="EJ129" s="287"/>
      <c r="EK129" s="357">
        <f>'stranka in letna napoved 2015'!EK129</f>
        <v>549</v>
      </c>
      <c r="EL129" s="269">
        <f t="shared" si="133"/>
        <v>0</v>
      </c>
      <c r="EM129" s="276"/>
      <c r="EN129" s="357">
        <f>'stranka in letna napoved 2015'!EN129</f>
        <v>548</v>
      </c>
      <c r="EO129" s="269">
        <f t="shared" si="134"/>
        <v>0</v>
      </c>
      <c r="EP129" s="283"/>
      <c r="EQ129" s="357">
        <f>'stranka in letna napoved 2015'!EQ129</f>
        <v>548</v>
      </c>
      <c r="ER129" s="269">
        <f t="shared" si="135"/>
        <v>0</v>
      </c>
      <c r="ES129" s="35">
        <f t="shared" si="80"/>
        <v>0</v>
      </c>
      <c r="ET129" s="35">
        <f t="shared" si="136"/>
        <v>0</v>
      </c>
      <c r="EU129" s="36">
        <f t="shared" si="137"/>
        <v>0</v>
      </c>
      <c r="EV129" s="206">
        <f t="shared" si="138"/>
        <v>0</v>
      </c>
      <c r="EW129" s="288">
        <f t="shared" si="139"/>
        <v>0</v>
      </c>
      <c r="EX129" s="289">
        <f t="shared" si="140"/>
        <v>0</v>
      </c>
      <c r="EY129" s="289">
        <f t="shared" si="141"/>
        <v>0</v>
      </c>
      <c r="EZ129" s="289">
        <f t="shared" si="142"/>
        <v>0</v>
      </c>
      <c r="FA129" s="289">
        <f t="shared" si="143"/>
        <v>0</v>
      </c>
      <c r="FB129" s="290">
        <f t="shared" si="144"/>
        <v>0</v>
      </c>
      <c r="FC129" s="292">
        <f t="shared" si="145"/>
        <v>0</v>
      </c>
    </row>
    <row r="130" spans="1:159">
      <c r="A130" s="37">
        <f>'stranka in letna napoved 2015'!A130</f>
        <v>127</v>
      </c>
      <c r="B130" s="37" t="str">
        <f>'stranka in letna napoved 2015'!B130</f>
        <v>127/2014</v>
      </c>
      <c r="C130" s="38" t="str">
        <f>'stranka in letna napoved 2015'!C130</f>
        <v>DELAMARIS d.o.o.</v>
      </c>
      <c r="D130" s="39" t="str">
        <f>'stranka in letna napoved 2015'!D130</f>
        <v>Tovarniška ulica 13</v>
      </c>
      <c r="E130" s="39" t="str">
        <f>'stranka in letna napoved 2015'!E130</f>
        <v>Izola</v>
      </c>
      <c r="F130" s="40">
        <f>'stranka in letna napoved 2015'!F130</f>
        <v>6310</v>
      </c>
      <c r="G130" s="40" t="str">
        <f>'stranka in letna napoved 2015'!G130</f>
        <v>SI98332112</v>
      </c>
      <c r="H130" s="40" t="str">
        <f>'stranka in letna napoved 2015'!H130</f>
        <v>3375790000</v>
      </c>
      <c r="I130" s="40" t="str">
        <f>'stranka in letna napoved 2015'!I130</f>
        <v>karmen.jerse@siol.net</v>
      </c>
      <c r="J130" s="40" t="str">
        <f>'stranka in letna napoved 2015'!J130</f>
        <v>10.200</v>
      </c>
      <c r="K130" s="40">
        <f>'stranka in letna napoved 2015'!K130</f>
        <v>0</v>
      </c>
      <c r="L130" s="40">
        <f>'stranka in letna napoved 2015'!L130</f>
        <v>0</v>
      </c>
      <c r="M130" s="66">
        <f>'stranka in letna napoved 2015'!M130</f>
        <v>0</v>
      </c>
      <c r="N130" s="102" t="str">
        <f>'stranka in letna napoved 2015'!N130</f>
        <v>IM</v>
      </c>
      <c r="O130" s="100" t="str">
        <f>'stranka in letna napoved 2015'!O130</f>
        <v>embaler</v>
      </c>
      <c r="P130" s="40" t="str">
        <f>'stranka in letna napoved 2015'!P130</f>
        <v>QD</v>
      </c>
      <c r="Q130" s="64">
        <f>'stranka in letna napoved 2015'!Q130</f>
        <v>42005</v>
      </c>
      <c r="R130" s="64">
        <f>'stranka in letna napoved 2015'!R130</f>
        <v>41940</v>
      </c>
      <c r="S130" s="40" t="str">
        <f>'stranka in letna napoved 2015'!S130</f>
        <v>Nataša Štefič</v>
      </c>
      <c r="T130" s="40" t="str">
        <f>'stranka in letna napoved 2015'!T130</f>
        <v>+386 5 703 11 58</v>
      </c>
      <c r="U130" s="40" t="str">
        <f>'stranka in letna napoved 2015'!U130</f>
        <v>natasa.stefic@pivkap.si</v>
      </c>
      <c r="V130" s="40">
        <f>'stranka in letna napoved 2015'!V130</f>
        <v>0</v>
      </c>
      <c r="W130" s="40" t="str">
        <f>'stranka in letna napoved 2015'!W130</f>
        <v>Janez Rebec</v>
      </c>
      <c r="X130" s="40">
        <f>'stranka in letna napoved 2015'!X130</f>
        <v>0</v>
      </c>
      <c r="Y130" s="40">
        <f>'stranka in letna napoved 2015'!Y130</f>
        <v>0</v>
      </c>
      <c r="Z130" s="40">
        <f>'stranka in letna napoved 2015'!Z130</f>
        <v>0</v>
      </c>
      <c r="AA130" s="272"/>
      <c r="AB130" s="180">
        <f>'stranka in letna napoved 2015'!AB130</f>
        <v>52</v>
      </c>
      <c r="AC130" s="104">
        <f t="shared" si="81"/>
        <v>0</v>
      </c>
      <c r="AD130" s="272"/>
      <c r="AE130" s="180">
        <f>'stranka in letna napoved 2015'!AE130</f>
        <v>42</v>
      </c>
      <c r="AF130" s="104">
        <f t="shared" si="82"/>
        <v>0</v>
      </c>
      <c r="AG130" s="20">
        <f t="shared" si="73"/>
        <v>0</v>
      </c>
      <c r="AH130" s="272"/>
      <c r="AI130" s="180">
        <f>'stranka in letna napoved 2015'!AI130</f>
        <v>51</v>
      </c>
      <c r="AJ130" s="104">
        <f t="shared" si="83"/>
        <v>0</v>
      </c>
      <c r="AK130" s="272"/>
      <c r="AL130" s="180">
        <f>'stranka in letna napoved 2015'!AL130</f>
        <v>41</v>
      </c>
      <c r="AM130" s="236">
        <f t="shared" si="84"/>
        <v>0</v>
      </c>
      <c r="AN130" s="22">
        <f t="shared" si="85"/>
        <v>0</v>
      </c>
      <c r="AO130" s="276"/>
      <c r="AP130" s="182">
        <f>'stranka in letna napoved 2015'!AP130</f>
        <v>41</v>
      </c>
      <c r="AQ130" s="331">
        <f t="shared" si="86"/>
        <v>0</v>
      </c>
      <c r="AR130" s="23">
        <f t="shared" si="87"/>
        <v>0</v>
      </c>
      <c r="AS130" s="23">
        <f t="shared" si="88"/>
        <v>0</v>
      </c>
      <c r="AT130" s="23">
        <f t="shared" si="89"/>
        <v>0</v>
      </c>
      <c r="AU130" s="174">
        <f t="shared" si="90"/>
        <v>0</v>
      </c>
      <c r="AV130" s="279"/>
      <c r="AW130" s="333">
        <f>'stranka in letna napoved 2015'!AW130</f>
        <v>64</v>
      </c>
      <c r="AX130" s="242">
        <f t="shared" si="91"/>
        <v>0</v>
      </c>
      <c r="AY130" s="272"/>
      <c r="AZ130" s="332">
        <f>'stranka in letna napoved 2015'!AZ130</f>
        <v>42</v>
      </c>
      <c r="BA130" s="242">
        <f t="shared" si="92"/>
        <v>0</v>
      </c>
      <c r="BB130" s="272"/>
      <c r="BC130" s="333">
        <f>'stranka in letna napoved 2015'!BC130</f>
        <v>42</v>
      </c>
      <c r="BD130" s="335">
        <f t="shared" si="93"/>
        <v>0</v>
      </c>
      <c r="BE130" s="25">
        <f t="shared" si="94"/>
        <v>0</v>
      </c>
      <c r="BF130" s="272"/>
      <c r="BG130" s="333">
        <f>'stranka in letna napoved 2015'!BG130</f>
        <v>63</v>
      </c>
      <c r="BH130" s="335">
        <f t="shared" si="95"/>
        <v>0</v>
      </c>
      <c r="BI130" s="272"/>
      <c r="BJ130" s="333">
        <f>'stranka in letna napoved 2015'!BJ130</f>
        <v>41</v>
      </c>
      <c r="BK130" s="335">
        <f t="shared" si="96"/>
        <v>0</v>
      </c>
      <c r="BL130" s="272"/>
      <c r="BM130" s="333">
        <f>'stranka in letna napoved 2015'!BM130</f>
        <v>41</v>
      </c>
      <c r="BN130" s="335">
        <f t="shared" si="97"/>
        <v>0</v>
      </c>
      <c r="BO130" s="26">
        <f t="shared" si="98"/>
        <v>0</v>
      </c>
      <c r="BP130" s="281"/>
      <c r="BQ130" s="333">
        <f>'stranka in letna napoved 2015'!BQ130</f>
        <v>41</v>
      </c>
      <c r="BR130" s="335">
        <f t="shared" si="99"/>
        <v>0</v>
      </c>
      <c r="BS130" s="27">
        <f t="shared" si="100"/>
        <v>0</v>
      </c>
      <c r="BT130" s="27">
        <f t="shared" si="101"/>
        <v>0</v>
      </c>
      <c r="BU130" s="27">
        <f t="shared" si="102"/>
        <v>0</v>
      </c>
      <c r="BV130" s="335">
        <f t="shared" si="103"/>
        <v>0</v>
      </c>
      <c r="BW130" s="279"/>
      <c r="BX130" s="355">
        <f>'stranka in letna napoved 2015'!BX130</f>
        <v>46</v>
      </c>
      <c r="BY130" s="188">
        <f t="shared" si="104"/>
        <v>0</v>
      </c>
      <c r="BZ130" s="283"/>
      <c r="CA130" s="355">
        <f>'stranka in letna napoved 2015'!CA130</f>
        <v>45</v>
      </c>
      <c r="CB130" s="188">
        <f t="shared" si="105"/>
        <v>0</v>
      </c>
      <c r="CC130" s="283"/>
      <c r="CD130" s="341">
        <f>'stranka in letna napoved 2015'!CD130</f>
        <v>45</v>
      </c>
      <c r="CE130" s="188">
        <f t="shared" si="106"/>
        <v>0</v>
      </c>
      <c r="CF130" s="28">
        <f t="shared" si="74"/>
        <v>0</v>
      </c>
      <c r="CG130" s="28">
        <f t="shared" si="107"/>
        <v>0</v>
      </c>
      <c r="CH130" s="29">
        <f t="shared" si="108"/>
        <v>0</v>
      </c>
      <c r="CI130" s="188">
        <f t="shared" si="109"/>
        <v>0</v>
      </c>
      <c r="CJ130" s="272"/>
      <c r="CK130" s="342">
        <f>'stranka in letna napoved 2015'!CK130</f>
        <v>44</v>
      </c>
      <c r="CL130" s="247">
        <f t="shared" si="110"/>
        <v>0</v>
      </c>
      <c r="CM130" s="283"/>
      <c r="CN130" s="342">
        <f>'stranka in letna napoved 2015'!CN130</f>
        <v>43</v>
      </c>
      <c r="CO130" s="356">
        <f t="shared" si="111"/>
        <v>0</v>
      </c>
      <c r="CP130" s="283"/>
      <c r="CQ130" s="344">
        <f>'stranka in letna napoved 2015'!CQ130</f>
        <v>43</v>
      </c>
      <c r="CR130" s="247">
        <f t="shared" si="112"/>
        <v>0</v>
      </c>
      <c r="CS130" s="30">
        <f t="shared" si="75"/>
        <v>0</v>
      </c>
      <c r="CT130" s="30">
        <f t="shared" si="113"/>
        <v>0</v>
      </c>
      <c r="CU130" s="31">
        <f t="shared" si="114"/>
        <v>0</v>
      </c>
      <c r="CV130" s="192">
        <f t="shared" si="115"/>
        <v>0</v>
      </c>
      <c r="CW130" s="279"/>
      <c r="CX130" s="345">
        <f>'stranka in letna napoved 2015'!CX130</f>
        <v>30</v>
      </c>
      <c r="CY130" s="252">
        <f t="shared" si="116"/>
        <v>0</v>
      </c>
      <c r="CZ130" s="283"/>
      <c r="DA130" s="345">
        <f>'stranka in letna napoved 2015'!DA130</f>
        <v>29</v>
      </c>
      <c r="DB130" s="346">
        <f t="shared" si="117"/>
        <v>0</v>
      </c>
      <c r="DC130" s="283"/>
      <c r="DD130" s="345">
        <f>'stranka in letna napoved 2015'!DD130</f>
        <v>29</v>
      </c>
      <c r="DE130" s="347">
        <f t="shared" si="118"/>
        <v>0</v>
      </c>
      <c r="DF130" s="32">
        <f t="shared" si="76"/>
        <v>0</v>
      </c>
      <c r="DG130" s="32">
        <f t="shared" si="119"/>
        <v>0</v>
      </c>
      <c r="DH130" s="32">
        <f t="shared" si="120"/>
        <v>0</v>
      </c>
      <c r="DI130" s="194">
        <f t="shared" si="121"/>
        <v>0</v>
      </c>
      <c r="DJ130" s="279"/>
      <c r="DK130" s="348">
        <f>'stranka in letna napoved 2015'!DK130</f>
        <v>39</v>
      </c>
      <c r="DL130" s="349">
        <f t="shared" si="122"/>
        <v>0</v>
      </c>
      <c r="DM130" s="283"/>
      <c r="DN130" s="348">
        <f>'stranka in letna napoved 2015'!DN130</f>
        <v>38</v>
      </c>
      <c r="DO130" s="350">
        <f t="shared" si="123"/>
        <v>0</v>
      </c>
      <c r="DP130" s="283"/>
      <c r="DQ130" s="348">
        <f>'stranka in letna napoved 2015'!DQ130</f>
        <v>38</v>
      </c>
      <c r="DR130" s="258">
        <f t="shared" si="124"/>
        <v>0</v>
      </c>
      <c r="DS130" s="33">
        <f t="shared" si="77"/>
        <v>0</v>
      </c>
      <c r="DT130" s="33">
        <f t="shared" si="78"/>
        <v>0</v>
      </c>
      <c r="DU130" s="33">
        <f t="shared" si="125"/>
        <v>0</v>
      </c>
      <c r="DV130" s="196">
        <f t="shared" si="126"/>
        <v>0</v>
      </c>
      <c r="DW130" s="279"/>
      <c r="DX130" s="351">
        <f>'stranka in letna napoved 2015'!DX130</f>
        <v>45</v>
      </c>
      <c r="DY130" s="262">
        <f t="shared" si="127"/>
        <v>0</v>
      </c>
      <c r="DZ130" s="283"/>
      <c r="EA130" s="351">
        <f>'stranka in letna napoved 2015'!EA130</f>
        <v>44</v>
      </c>
      <c r="EB130" s="352">
        <f t="shared" si="128"/>
        <v>0</v>
      </c>
      <c r="EC130" s="283"/>
      <c r="ED130" s="262">
        <f>'stranka in letna napoved 2015'!ED130</f>
        <v>44</v>
      </c>
      <c r="EE130" s="353">
        <f t="shared" si="129"/>
        <v>0</v>
      </c>
      <c r="EF130" s="34">
        <f t="shared" si="79"/>
        <v>0</v>
      </c>
      <c r="EG130" s="34">
        <f t="shared" si="130"/>
        <v>0</v>
      </c>
      <c r="EH130" s="34">
        <f t="shared" si="131"/>
        <v>0</v>
      </c>
      <c r="EI130" s="200">
        <f t="shared" si="132"/>
        <v>0</v>
      </c>
      <c r="EJ130" s="287"/>
      <c r="EK130" s="357">
        <f>'stranka in letna napoved 2015'!EK130</f>
        <v>549</v>
      </c>
      <c r="EL130" s="269">
        <f t="shared" si="133"/>
        <v>0</v>
      </c>
      <c r="EM130" s="276"/>
      <c r="EN130" s="357">
        <f>'stranka in letna napoved 2015'!EN130</f>
        <v>548</v>
      </c>
      <c r="EO130" s="269">
        <f t="shared" si="134"/>
        <v>0</v>
      </c>
      <c r="EP130" s="283"/>
      <c r="EQ130" s="357">
        <f>'stranka in letna napoved 2015'!EQ130</f>
        <v>548</v>
      </c>
      <c r="ER130" s="269">
        <f t="shared" si="135"/>
        <v>0</v>
      </c>
      <c r="ES130" s="35">
        <f t="shared" si="80"/>
        <v>0</v>
      </c>
      <c r="ET130" s="35">
        <f t="shared" si="136"/>
        <v>0</v>
      </c>
      <c r="EU130" s="36">
        <f t="shared" si="137"/>
        <v>0</v>
      </c>
      <c r="EV130" s="206">
        <f t="shared" si="138"/>
        <v>0</v>
      </c>
      <c r="EW130" s="288">
        <f t="shared" si="139"/>
        <v>0</v>
      </c>
      <c r="EX130" s="289">
        <f t="shared" si="140"/>
        <v>0</v>
      </c>
      <c r="EY130" s="289">
        <f t="shared" si="141"/>
        <v>0</v>
      </c>
      <c r="EZ130" s="289">
        <f t="shared" si="142"/>
        <v>0</v>
      </c>
      <c r="FA130" s="289">
        <f t="shared" si="143"/>
        <v>0</v>
      </c>
      <c r="FB130" s="290">
        <f t="shared" si="144"/>
        <v>0</v>
      </c>
      <c r="FC130" s="292">
        <f t="shared" si="145"/>
        <v>0</v>
      </c>
    </row>
    <row r="131" spans="1:159">
      <c r="A131" s="37">
        <f>'stranka in letna napoved 2015'!A131</f>
        <v>128</v>
      </c>
      <c r="B131" s="37" t="str">
        <f>'stranka in letna napoved 2015'!B131</f>
        <v>128/2147</v>
      </c>
      <c r="C131" s="38" t="str">
        <f>'stranka in letna napoved 2015'!C131</f>
        <v>PIVKA PERUTNINARSTVO d.d.</v>
      </c>
      <c r="D131" s="39" t="str">
        <f>'stranka in letna napoved 2015'!D131</f>
        <v>Kal 1</v>
      </c>
      <c r="E131" s="39" t="str">
        <f>'stranka in letna napoved 2015'!E131</f>
        <v>Pivka</v>
      </c>
      <c r="F131" s="40">
        <f>'stranka in letna napoved 2015'!F131</f>
        <v>6257</v>
      </c>
      <c r="G131" s="40" t="str">
        <f>'stranka in letna napoved 2015'!G131</f>
        <v>SI59309083</v>
      </c>
      <c r="H131" s="40" t="str">
        <f>'stranka in letna napoved 2015'!H131</f>
        <v>5151406000</v>
      </c>
      <c r="I131" s="40">
        <f>'stranka in letna napoved 2015'!I131</f>
        <v>0</v>
      </c>
      <c r="J131" s="40" t="str">
        <f>'stranka in letna napoved 2015'!J131</f>
        <v>10.120</v>
      </c>
      <c r="K131" s="40">
        <f>'stranka in letna napoved 2015'!K131</f>
        <v>0</v>
      </c>
      <c r="L131" s="40">
        <f>'stranka in letna napoved 2015'!L131</f>
        <v>0</v>
      </c>
      <c r="M131" s="66">
        <f>'stranka in letna napoved 2015'!M131</f>
        <v>0</v>
      </c>
      <c r="N131" s="102" t="str">
        <f>'stranka in letna napoved 2015'!N131</f>
        <v>IM</v>
      </c>
      <c r="O131" s="100" t="str">
        <f>'stranka in letna napoved 2015'!O131</f>
        <v>embaler in pridobitelj emb.blaga</v>
      </c>
      <c r="P131" s="40" t="str">
        <f>'stranka in letna napoved 2015'!P131</f>
        <v xml:space="preserve"> </v>
      </c>
      <c r="Q131" s="64">
        <f>'stranka in letna napoved 2015'!Q131</f>
        <v>42005</v>
      </c>
      <c r="R131" s="64">
        <f>'stranka in letna napoved 2015'!R131</f>
        <v>41940</v>
      </c>
      <c r="S131" s="40" t="str">
        <f>'stranka in letna napoved 2015'!S131</f>
        <v>Nataša Štefič</v>
      </c>
      <c r="T131" s="40" t="str">
        <f>'stranka in letna napoved 2015'!T131</f>
        <v>+386 5 703 11 58</v>
      </c>
      <c r="U131" s="40">
        <f>'stranka in letna napoved 2015'!U131</f>
        <v>0</v>
      </c>
      <c r="V131" s="40" t="str">
        <f>'stranka in letna napoved 2015'!V131</f>
        <v>sklenjena pogodba s Salomonom za odvoz</v>
      </c>
      <c r="W131" s="40" t="str">
        <f>'stranka in letna napoved 2015'!W131</f>
        <v>Janez Rebec</v>
      </c>
      <c r="X131" s="40">
        <f>'stranka in letna napoved 2015'!X131</f>
        <v>0</v>
      </c>
      <c r="Y131" s="40">
        <f>'stranka in letna napoved 2015'!Y131</f>
        <v>0</v>
      </c>
      <c r="Z131" s="40">
        <f>'stranka in letna napoved 2015'!Z131</f>
        <v>0</v>
      </c>
      <c r="AA131" s="272"/>
      <c r="AB131" s="180">
        <f>'stranka in letna napoved 2015'!AB131</f>
        <v>52</v>
      </c>
      <c r="AC131" s="104">
        <f t="shared" si="81"/>
        <v>0</v>
      </c>
      <c r="AD131" s="272"/>
      <c r="AE131" s="180">
        <f>'stranka in letna napoved 2015'!AE131</f>
        <v>42</v>
      </c>
      <c r="AF131" s="104">
        <f t="shared" si="82"/>
        <v>0</v>
      </c>
      <c r="AG131" s="20">
        <f t="shared" si="73"/>
        <v>0</v>
      </c>
      <c r="AH131" s="272"/>
      <c r="AI131" s="180">
        <f>'stranka in letna napoved 2015'!AI131</f>
        <v>51</v>
      </c>
      <c r="AJ131" s="104">
        <f t="shared" si="83"/>
        <v>0</v>
      </c>
      <c r="AK131" s="272"/>
      <c r="AL131" s="180">
        <f>'stranka in letna napoved 2015'!AL131</f>
        <v>41</v>
      </c>
      <c r="AM131" s="236">
        <f t="shared" si="84"/>
        <v>0</v>
      </c>
      <c r="AN131" s="22">
        <f t="shared" si="85"/>
        <v>0</v>
      </c>
      <c r="AO131" s="276"/>
      <c r="AP131" s="182">
        <f>'stranka in letna napoved 2015'!AP131</f>
        <v>41</v>
      </c>
      <c r="AQ131" s="331">
        <f t="shared" si="86"/>
        <v>0</v>
      </c>
      <c r="AR131" s="23">
        <f t="shared" si="87"/>
        <v>0</v>
      </c>
      <c r="AS131" s="23">
        <f t="shared" si="88"/>
        <v>0</v>
      </c>
      <c r="AT131" s="23">
        <f t="shared" si="89"/>
        <v>0</v>
      </c>
      <c r="AU131" s="174">
        <f t="shared" si="90"/>
        <v>0</v>
      </c>
      <c r="AV131" s="279"/>
      <c r="AW131" s="333">
        <f>'stranka in letna napoved 2015'!AW131</f>
        <v>64</v>
      </c>
      <c r="AX131" s="242">
        <f t="shared" si="91"/>
        <v>0</v>
      </c>
      <c r="AY131" s="272"/>
      <c r="AZ131" s="332">
        <f>'stranka in letna napoved 2015'!AZ131</f>
        <v>42</v>
      </c>
      <c r="BA131" s="242">
        <f t="shared" si="92"/>
        <v>0</v>
      </c>
      <c r="BB131" s="272"/>
      <c r="BC131" s="333">
        <f>'stranka in letna napoved 2015'!BC131</f>
        <v>42</v>
      </c>
      <c r="BD131" s="335">
        <f t="shared" si="93"/>
        <v>0</v>
      </c>
      <c r="BE131" s="25">
        <f t="shared" si="94"/>
        <v>0</v>
      </c>
      <c r="BF131" s="272"/>
      <c r="BG131" s="333">
        <f>'stranka in letna napoved 2015'!BG131</f>
        <v>63</v>
      </c>
      <c r="BH131" s="335">
        <f t="shared" si="95"/>
        <v>0</v>
      </c>
      <c r="BI131" s="272"/>
      <c r="BJ131" s="333">
        <f>'stranka in letna napoved 2015'!BJ131</f>
        <v>41</v>
      </c>
      <c r="BK131" s="335">
        <f t="shared" si="96"/>
        <v>0</v>
      </c>
      <c r="BL131" s="272"/>
      <c r="BM131" s="333">
        <f>'stranka in letna napoved 2015'!BM131</f>
        <v>41</v>
      </c>
      <c r="BN131" s="335">
        <f t="shared" si="97"/>
        <v>0</v>
      </c>
      <c r="BO131" s="26">
        <f t="shared" si="98"/>
        <v>0</v>
      </c>
      <c r="BP131" s="281"/>
      <c r="BQ131" s="333">
        <f>'stranka in letna napoved 2015'!BQ131</f>
        <v>41</v>
      </c>
      <c r="BR131" s="335">
        <f t="shared" si="99"/>
        <v>0</v>
      </c>
      <c r="BS131" s="27">
        <f t="shared" si="100"/>
        <v>0</v>
      </c>
      <c r="BT131" s="27">
        <f t="shared" si="101"/>
        <v>0</v>
      </c>
      <c r="BU131" s="27">
        <f t="shared" si="102"/>
        <v>0</v>
      </c>
      <c r="BV131" s="335">
        <f t="shared" si="103"/>
        <v>0</v>
      </c>
      <c r="BW131" s="279"/>
      <c r="BX131" s="355">
        <f>'stranka in letna napoved 2015'!BX131</f>
        <v>46</v>
      </c>
      <c r="BY131" s="188">
        <f t="shared" si="104"/>
        <v>0</v>
      </c>
      <c r="BZ131" s="283"/>
      <c r="CA131" s="355">
        <f>'stranka in letna napoved 2015'!CA131</f>
        <v>45</v>
      </c>
      <c r="CB131" s="188">
        <f t="shared" si="105"/>
        <v>0</v>
      </c>
      <c r="CC131" s="283"/>
      <c r="CD131" s="341">
        <f>'stranka in letna napoved 2015'!CD131</f>
        <v>45</v>
      </c>
      <c r="CE131" s="188">
        <f t="shared" si="106"/>
        <v>0</v>
      </c>
      <c r="CF131" s="28">
        <f t="shared" si="74"/>
        <v>0</v>
      </c>
      <c r="CG131" s="28">
        <f t="shared" si="107"/>
        <v>0</v>
      </c>
      <c r="CH131" s="29">
        <f t="shared" si="108"/>
        <v>0</v>
      </c>
      <c r="CI131" s="188">
        <f t="shared" si="109"/>
        <v>0</v>
      </c>
      <c r="CJ131" s="272"/>
      <c r="CK131" s="342">
        <f>'stranka in letna napoved 2015'!CK131</f>
        <v>44</v>
      </c>
      <c r="CL131" s="247">
        <f t="shared" si="110"/>
        <v>0</v>
      </c>
      <c r="CM131" s="283"/>
      <c r="CN131" s="342">
        <f>'stranka in letna napoved 2015'!CN131</f>
        <v>43</v>
      </c>
      <c r="CO131" s="356">
        <f t="shared" si="111"/>
        <v>0</v>
      </c>
      <c r="CP131" s="283"/>
      <c r="CQ131" s="344">
        <f>'stranka in letna napoved 2015'!CQ131</f>
        <v>43</v>
      </c>
      <c r="CR131" s="247">
        <f t="shared" si="112"/>
        <v>0</v>
      </c>
      <c r="CS131" s="30">
        <f t="shared" si="75"/>
        <v>0</v>
      </c>
      <c r="CT131" s="30">
        <f t="shared" si="113"/>
        <v>0</v>
      </c>
      <c r="CU131" s="31">
        <f t="shared" si="114"/>
        <v>0</v>
      </c>
      <c r="CV131" s="192">
        <f t="shared" si="115"/>
        <v>0</v>
      </c>
      <c r="CW131" s="279"/>
      <c r="CX131" s="345">
        <f>'stranka in letna napoved 2015'!CX131</f>
        <v>30</v>
      </c>
      <c r="CY131" s="252">
        <f t="shared" si="116"/>
        <v>0</v>
      </c>
      <c r="CZ131" s="283"/>
      <c r="DA131" s="345">
        <f>'stranka in letna napoved 2015'!DA131</f>
        <v>29</v>
      </c>
      <c r="DB131" s="346">
        <f t="shared" si="117"/>
        <v>0</v>
      </c>
      <c r="DC131" s="283"/>
      <c r="DD131" s="345">
        <f>'stranka in letna napoved 2015'!DD131</f>
        <v>29</v>
      </c>
      <c r="DE131" s="347">
        <f t="shared" si="118"/>
        <v>0</v>
      </c>
      <c r="DF131" s="32">
        <f t="shared" si="76"/>
        <v>0</v>
      </c>
      <c r="DG131" s="32">
        <f t="shared" si="119"/>
        <v>0</v>
      </c>
      <c r="DH131" s="32">
        <f t="shared" si="120"/>
        <v>0</v>
      </c>
      <c r="DI131" s="194">
        <f t="shared" si="121"/>
        <v>0</v>
      </c>
      <c r="DJ131" s="279"/>
      <c r="DK131" s="348">
        <f>'stranka in letna napoved 2015'!DK131</f>
        <v>39</v>
      </c>
      <c r="DL131" s="349">
        <f t="shared" si="122"/>
        <v>0</v>
      </c>
      <c r="DM131" s="283"/>
      <c r="DN131" s="348">
        <f>'stranka in letna napoved 2015'!DN131</f>
        <v>38</v>
      </c>
      <c r="DO131" s="350">
        <f t="shared" si="123"/>
        <v>0</v>
      </c>
      <c r="DP131" s="283"/>
      <c r="DQ131" s="348">
        <f>'stranka in letna napoved 2015'!DQ131</f>
        <v>38</v>
      </c>
      <c r="DR131" s="258">
        <f t="shared" si="124"/>
        <v>0</v>
      </c>
      <c r="DS131" s="33">
        <f t="shared" si="77"/>
        <v>0</v>
      </c>
      <c r="DT131" s="33">
        <f t="shared" si="78"/>
        <v>0</v>
      </c>
      <c r="DU131" s="33">
        <f t="shared" si="125"/>
        <v>0</v>
      </c>
      <c r="DV131" s="196">
        <f t="shared" si="126"/>
        <v>0</v>
      </c>
      <c r="DW131" s="279"/>
      <c r="DX131" s="351">
        <f>'stranka in letna napoved 2015'!DX131</f>
        <v>45</v>
      </c>
      <c r="DY131" s="262">
        <f t="shared" si="127"/>
        <v>0</v>
      </c>
      <c r="DZ131" s="283"/>
      <c r="EA131" s="351">
        <f>'stranka in letna napoved 2015'!EA131</f>
        <v>44</v>
      </c>
      <c r="EB131" s="352">
        <f t="shared" si="128"/>
        <v>0</v>
      </c>
      <c r="EC131" s="283"/>
      <c r="ED131" s="262">
        <f>'stranka in letna napoved 2015'!ED131</f>
        <v>44</v>
      </c>
      <c r="EE131" s="353">
        <f t="shared" si="129"/>
        <v>0</v>
      </c>
      <c r="EF131" s="34">
        <f t="shared" si="79"/>
        <v>0</v>
      </c>
      <c r="EG131" s="34">
        <f t="shared" si="130"/>
        <v>0</v>
      </c>
      <c r="EH131" s="34">
        <f t="shared" si="131"/>
        <v>0</v>
      </c>
      <c r="EI131" s="200">
        <f t="shared" si="132"/>
        <v>0</v>
      </c>
      <c r="EJ131" s="287"/>
      <c r="EK131" s="357">
        <f>'stranka in letna napoved 2015'!EK131</f>
        <v>549</v>
      </c>
      <c r="EL131" s="269">
        <f t="shared" si="133"/>
        <v>0</v>
      </c>
      <c r="EM131" s="276"/>
      <c r="EN131" s="357">
        <f>'stranka in letna napoved 2015'!EN131</f>
        <v>548</v>
      </c>
      <c r="EO131" s="269">
        <f t="shared" si="134"/>
        <v>0</v>
      </c>
      <c r="EP131" s="283"/>
      <c r="EQ131" s="357">
        <f>'stranka in letna napoved 2015'!EQ131</f>
        <v>548</v>
      </c>
      <c r="ER131" s="269">
        <f t="shared" si="135"/>
        <v>0</v>
      </c>
      <c r="ES131" s="35">
        <f t="shared" si="80"/>
        <v>0</v>
      </c>
      <c r="ET131" s="35">
        <f t="shared" si="136"/>
        <v>0</v>
      </c>
      <c r="EU131" s="36">
        <f t="shared" si="137"/>
        <v>0</v>
      </c>
      <c r="EV131" s="206">
        <f t="shared" si="138"/>
        <v>0</v>
      </c>
      <c r="EW131" s="288">
        <f t="shared" si="139"/>
        <v>0</v>
      </c>
      <c r="EX131" s="289">
        <f t="shared" si="140"/>
        <v>0</v>
      </c>
      <c r="EY131" s="289">
        <f t="shared" si="141"/>
        <v>0</v>
      </c>
      <c r="EZ131" s="289">
        <f t="shared" si="142"/>
        <v>0</v>
      </c>
      <c r="FA131" s="289">
        <f t="shared" si="143"/>
        <v>0</v>
      </c>
      <c r="FB131" s="290">
        <f t="shared" si="144"/>
        <v>0</v>
      </c>
      <c r="FC131" s="292">
        <f t="shared" si="145"/>
        <v>0</v>
      </c>
    </row>
    <row r="132" spans="1:159">
      <c r="A132" s="37">
        <f>'stranka in letna napoved 2015'!A132</f>
        <v>129</v>
      </c>
      <c r="B132" s="37" t="str">
        <f>'stranka in letna napoved 2015'!B132</f>
        <v>129/2014</v>
      </c>
      <c r="C132" s="38" t="str">
        <f>'stranka in letna napoved 2015'!C132</f>
        <v>RUBICO TRADE D.O.O.</v>
      </c>
      <c r="D132" s="39" t="str">
        <f>'stranka in letna napoved 2015'!D132</f>
        <v>Smrekarjeva ulica 1</v>
      </c>
      <c r="E132" s="39" t="str">
        <f>'stranka in letna napoved 2015'!E132</f>
        <v>Celje</v>
      </c>
      <c r="F132" s="40">
        <f>'stranka in letna napoved 2015'!F132</f>
        <v>3000</v>
      </c>
      <c r="G132" s="40" t="str">
        <f>'stranka in letna napoved 2015'!G132</f>
        <v>SI23346701</v>
      </c>
      <c r="H132" s="40" t="str">
        <f>'stranka in letna napoved 2015'!H132</f>
        <v>5420806000</v>
      </c>
      <c r="I132" s="40">
        <f>'stranka in letna napoved 2015'!I132</f>
        <v>0</v>
      </c>
      <c r="J132" s="40" t="str">
        <f>'stranka in letna napoved 2015'!J132</f>
        <v>46.900</v>
      </c>
      <c r="K132" s="40">
        <f>'stranka in letna napoved 2015'!K132</f>
        <v>0</v>
      </c>
      <c r="L132" s="40">
        <f>'stranka in letna napoved 2015'!L132</f>
        <v>0</v>
      </c>
      <c r="M132" s="66">
        <f>'stranka in letna napoved 2015'!M132</f>
        <v>0</v>
      </c>
      <c r="N132" s="102" t="str">
        <f>'stranka in letna napoved 2015'!N132</f>
        <v>DG</v>
      </c>
      <c r="O132" s="100" t="str">
        <f>'stranka in letna napoved 2015'!O132</f>
        <v>pridobitelj embaliranega blaga</v>
      </c>
      <c r="P132" s="40" t="str">
        <f>'stranka in letna napoved 2015'!P132</f>
        <v>QP</v>
      </c>
      <c r="Q132" s="64">
        <f>'stranka in letna napoved 2015'!Q132</f>
        <v>42005</v>
      </c>
      <c r="R132" s="64">
        <f>'stranka in letna napoved 2015'!R132</f>
        <v>42005</v>
      </c>
      <c r="S132" s="40" t="str">
        <f>'stranka in letna napoved 2015'!S132</f>
        <v>Mateja Perčič</v>
      </c>
      <c r="T132" s="40" t="str">
        <f>'stranka in letna napoved 2015'!T132</f>
        <v>+386 3 490 70 02</v>
      </c>
      <c r="U132" s="40" t="str">
        <f>'stranka in letna napoved 2015'!U132</f>
        <v>mateja.percic@rubico-trade.si</v>
      </c>
      <c r="V132" s="40">
        <f>'stranka in letna napoved 2015'!V132</f>
        <v>0</v>
      </c>
      <c r="W132" s="40" t="str">
        <f>'stranka in letna napoved 2015'!W132</f>
        <v>Valentina Rajh Špan</v>
      </c>
      <c r="X132" s="40">
        <f>'stranka in letna napoved 2015'!X132</f>
        <v>0</v>
      </c>
      <c r="Y132" s="40">
        <f>'stranka in letna napoved 2015'!Y132</f>
        <v>0</v>
      </c>
      <c r="Z132" s="40">
        <f>'stranka in letna napoved 2015'!Z132</f>
        <v>0</v>
      </c>
      <c r="AA132" s="272"/>
      <c r="AB132" s="180">
        <f>'stranka in letna napoved 2015'!AB132</f>
        <v>55</v>
      </c>
      <c r="AC132" s="104">
        <f t="shared" si="81"/>
        <v>0</v>
      </c>
      <c r="AD132" s="272"/>
      <c r="AE132" s="180">
        <f>'stranka in letna napoved 2015'!AE132</f>
        <v>44</v>
      </c>
      <c r="AF132" s="104">
        <f t="shared" si="82"/>
        <v>0</v>
      </c>
      <c r="AG132" s="20">
        <f t="shared" ref="AG132:AG134" si="146">AA132+AD132</f>
        <v>0</v>
      </c>
      <c r="AH132" s="272"/>
      <c r="AI132" s="180">
        <f>'stranka in letna napoved 2015'!AI132</f>
        <v>54</v>
      </c>
      <c r="AJ132" s="104">
        <f t="shared" si="83"/>
        <v>0</v>
      </c>
      <c r="AK132" s="272"/>
      <c r="AL132" s="180">
        <f>'stranka in letna napoved 2015'!AL132</f>
        <v>43</v>
      </c>
      <c r="AM132" s="236">
        <f t="shared" si="84"/>
        <v>0</v>
      </c>
      <c r="AN132" s="22">
        <f t="shared" si="85"/>
        <v>0</v>
      </c>
      <c r="AO132" s="276"/>
      <c r="AP132" s="182">
        <f>'stranka in letna napoved 2015'!AP132</f>
        <v>43</v>
      </c>
      <c r="AQ132" s="331">
        <f t="shared" si="86"/>
        <v>0</v>
      </c>
      <c r="AR132" s="23">
        <f t="shared" si="87"/>
        <v>0</v>
      </c>
      <c r="AS132" s="23">
        <f t="shared" si="88"/>
        <v>0</v>
      </c>
      <c r="AT132" s="23">
        <f t="shared" si="89"/>
        <v>0</v>
      </c>
      <c r="AU132" s="174">
        <f t="shared" si="90"/>
        <v>0</v>
      </c>
      <c r="AV132" s="279"/>
      <c r="AW132" s="333">
        <f>'stranka in letna napoved 2015'!AW132</f>
        <v>70</v>
      </c>
      <c r="AX132" s="242">
        <f t="shared" si="91"/>
        <v>0</v>
      </c>
      <c r="AY132" s="272"/>
      <c r="AZ132" s="332">
        <f>'stranka in letna napoved 2015'!AZ132</f>
        <v>45</v>
      </c>
      <c r="BA132" s="242">
        <f t="shared" si="92"/>
        <v>0</v>
      </c>
      <c r="BB132" s="272"/>
      <c r="BC132" s="333">
        <f>'stranka in letna napoved 2015'!BC132</f>
        <v>46</v>
      </c>
      <c r="BD132" s="335">
        <f t="shared" si="93"/>
        <v>0</v>
      </c>
      <c r="BE132" s="25">
        <f t="shared" si="94"/>
        <v>0</v>
      </c>
      <c r="BF132" s="272"/>
      <c r="BG132" s="333">
        <f>'stranka in letna napoved 2015'!BG132</f>
        <v>69</v>
      </c>
      <c r="BH132" s="335">
        <f t="shared" si="95"/>
        <v>0</v>
      </c>
      <c r="BI132" s="272"/>
      <c r="BJ132" s="333">
        <f>'stranka in letna napoved 2015'!BJ132</f>
        <v>44</v>
      </c>
      <c r="BK132" s="335">
        <f t="shared" si="96"/>
        <v>0</v>
      </c>
      <c r="BL132" s="272"/>
      <c r="BM132" s="333">
        <f>'stranka in letna napoved 2015'!BM132</f>
        <v>45</v>
      </c>
      <c r="BN132" s="335">
        <f t="shared" si="97"/>
        <v>0</v>
      </c>
      <c r="BO132" s="26">
        <f t="shared" si="98"/>
        <v>0</v>
      </c>
      <c r="BP132" s="281"/>
      <c r="BQ132" s="333">
        <f>'stranka in letna napoved 2015'!BQ132</f>
        <v>44</v>
      </c>
      <c r="BR132" s="335">
        <f t="shared" si="99"/>
        <v>0</v>
      </c>
      <c r="BS132" s="27">
        <f t="shared" si="100"/>
        <v>0</v>
      </c>
      <c r="BT132" s="27">
        <f t="shared" si="101"/>
        <v>0</v>
      </c>
      <c r="BU132" s="27">
        <f t="shared" si="102"/>
        <v>0</v>
      </c>
      <c r="BV132" s="335">
        <f t="shared" si="103"/>
        <v>0</v>
      </c>
      <c r="BW132" s="279"/>
      <c r="BX132" s="355">
        <f>'stranka in letna napoved 2015'!BX132</f>
        <v>46</v>
      </c>
      <c r="BY132" s="188">
        <f t="shared" si="104"/>
        <v>0</v>
      </c>
      <c r="BZ132" s="283"/>
      <c r="CA132" s="355">
        <f>'stranka in letna napoved 2015'!CA132</f>
        <v>45</v>
      </c>
      <c r="CB132" s="188">
        <f t="shared" si="105"/>
        <v>0</v>
      </c>
      <c r="CC132" s="283"/>
      <c r="CD132" s="341">
        <f>'stranka in letna napoved 2015'!CD132</f>
        <v>45</v>
      </c>
      <c r="CE132" s="188">
        <f t="shared" si="106"/>
        <v>0</v>
      </c>
      <c r="CF132" s="28">
        <f t="shared" ref="CF132:CF134" si="147">BW132+BZ132</f>
        <v>0</v>
      </c>
      <c r="CG132" s="28">
        <f t="shared" si="107"/>
        <v>0</v>
      </c>
      <c r="CH132" s="29">
        <f t="shared" si="108"/>
        <v>0</v>
      </c>
      <c r="CI132" s="188">
        <f t="shared" si="109"/>
        <v>0</v>
      </c>
      <c r="CJ132" s="272"/>
      <c r="CK132" s="342">
        <f>'stranka in letna napoved 2015'!CK132</f>
        <v>49</v>
      </c>
      <c r="CL132" s="247">
        <f t="shared" si="110"/>
        <v>0</v>
      </c>
      <c r="CM132" s="283"/>
      <c r="CN132" s="342">
        <f>'stranka in letna napoved 2015'!CN132</f>
        <v>48</v>
      </c>
      <c r="CO132" s="356">
        <f t="shared" si="111"/>
        <v>0</v>
      </c>
      <c r="CP132" s="283"/>
      <c r="CQ132" s="344">
        <f>'stranka in letna napoved 2015'!CQ132</f>
        <v>48</v>
      </c>
      <c r="CR132" s="247">
        <f t="shared" si="112"/>
        <v>0</v>
      </c>
      <c r="CS132" s="30">
        <f t="shared" ref="CS132:CS134" si="148">CJ132+CM132</f>
        <v>0</v>
      </c>
      <c r="CT132" s="30">
        <f t="shared" si="113"/>
        <v>0</v>
      </c>
      <c r="CU132" s="31">
        <f t="shared" si="114"/>
        <v>0</v>
      </c>
      <c r="CV132" s="192">
        <f t="shared" si="115"/>
        <v>0</v>
      </c>
      <c r="CW132" s="279"/>
      <c r="CX132" s="345">
        <f>'stranka in letna napoved 2015'!CX132</f>
        <v>30</v>
      </c>
      <c r="CY132" s="252">
        <f t="shared" si="116"/>
        <v>0</v>
      </c>
      <c r="CZ132" s="283"/>
      <c r="DA132" s="345">
        <f>'stranka in letna napoved 2015'!DA132</f>
        <v>29</v>
      </c>
      <c r="DB132" s="346">
        <f t="shared" si="117"/>
        <v>0</v>
      </c>
      <c r="DC132" s="283"/>
      <c r="DD132" s="345">
        <f>'stranka in letna napoved 2015'!DD132</f>
        <v>29</v>
      </c>
      <c r="DE132" s="347">
        <f t="shared" si="118"/>
        <v>0</v>
      </c>
      <c r="DF132" s="32">
        <f t="shared" ref="DF132:DF134" si="149">CW132+CZ132</f>
        <v>0</v>
      </c>
      <c r="DG132" s="32">
        <f t="shared" si="119"/>
        <v>0</v>
      </c>
      <c r="DH132" s="32">
        <f t="shared" si="120"/>
        <v>0</v>
      </c>
      <c r="DI132" s="194">
        <f t="shared" si="121"/>
        <v>0</v>
      </c>
      <c r="DJ132" s="279"/>
      <c r="DK132" s="348">
        <f>'stranka in letna napoved 2015'!DK132</f>
        <v>39</v>
      </c>
      <c r="DL132" s="349">
        <f t="shared" si="122"/>
        <v>0</v>
      </c>
      <c r="DM132" s="283"/>
      <c r="DN132" s="348">
        <f>'stranka in letna napoved 2015'!DN132</f>
        <v>38</v>
      </c>
      <c r="DO132" s="350">
        <f t="shared" si="123"/>
        <v>0</v>
      </c>
      <c r="DP132" s="283"/>
      <c r="DQ132" s="348">
        <f>'stranka in letna napoved 2015'!DQ132</f>
        <v>38</v>
      </c>
      <c r="DR132" s="258">
        <f t="shared" si="124"/>
        <v>0</v>
      </c>
      <c r="DS132" s="33">
        <f t="shared" ref="DS132:DS134" si="150">DJ132+DM132</f>
        <v>0</v>
      </c>
      <c r="DT132" s="33">
        <f>DM132+DP132</f>
        <v>0</v>
      </c>
      <c r="DU132" s="33">
        <f t="shared" si="125"/>
        <v>0</v>
      </c>
      <c r="DV132" s="196">
        <f t="shared" si="126"/>
        <v>0</v>
      </c>
      <c r="DW132" s="279"/>
      <c r="DX132" s="351">
        <f>'stranka in letna napoved 2015'!DX132</f>
        <v>62</v>
      </c>
      <c r="DY132" s="262">
        <f t="shared" si="127"/>
        <v>0</v>
      </c>
      <c r="DZ132" s="283"/>
      <c r="EA132" s="351">
        <f>'stranka in letna napoved 2015'!EA132</f>
        <v>61</v>
      </c>
      <c r="EB132" s="352">
        <f t="shared" si="128"/>
        <v>0</v>
      </c>
      <c r="EC132" s="283"/>
      <c r="ED132" s="262">
        <f>'stranka in letna napoved 2015'!ED132</f>
        <v>61</v>
      </c>
      <c r="EE132" s="353">
        <f t="shared" si="129"/>
        <v>0</v>
      </c>
      <c r="EF132" s="34">
        <f t="shared" ref="EF132:EF134" si="151">DW132+DZ132</f>
        <v>0</v>
      </c>
      <c r="EG132" s="34">
        <f t="shared" si="130"/>
        <v>0</v>
      </c>
      <c r="EH132" s="34">
        <f t="shared" si="131"/>
        <v>0</v>
      </c>
      <c r="EI132" s="200">
        <f t="shared" si="132"/>
        <v>0</v>
      </c>
      <c r="EJ132" s="287"/>
      <c r="EK132" s="357">
        <f>'stranka in letna napoved 2015'!EK132</f>
        <v>549</v>
      </c>
      <c r="EL132" s="269">
        <f t="shared" si="133"/>
        <v>0</v>
      </c>
      <c r="EM132" s="276"/>
      <c r="EN132" s="357">
        <f>'stranka in letna napoved 2015'!EN132</f>
        <v>548</v>
      </c>
      <c r="EO132" s="269">
        <f t="shared" si="134"/>
        <v>0</v>
      </c>
      <c r="EP132" s="283"/>
      <c r="EQ132" s="357">
        <f>'stranka in letna napoved 2015'!EQ132</f>
        <v>548</v>
      </c>
      <c r="ER132" s="269">
        <f t="shared" si="135"/>
        <v>0</v>
      </c>
      <c r="ES132" s="35">
        <f t="shared" ref="ES132:ES134" si="152">EJ132+EM132</f>
        <v>0</v>
      </c>
      <c r="ET132" s="35">
        <f t="shared" si="136"/>
        <v>0</v>
      </c>
      <c r="EU132" s="36">
        <f t="shared" si="137"/>
        <v>0</v>
      </c>
      <c r="EV132" s="206">
        <f t="shared" si="138"/>
        <v>0</v>
      </c>
      <c r="EW132" s="288">
        <f t="shared" si="139"/>
        <v>0</v>
      </c>
      <c r="EX132" s="289">
        <f t="shared" si="140"/>
        <v>0</v>
      </c>
      <c r="EY132" s="289">
        <f t="shared" si="141"/>
        <v>0</v>
      </c>
      <c r="EZ132" s="289">
        <f t="shared" si="142"/>
        <v>0</v>
      </c>
      <c r="FA132" s="289">
        <f t="shared" si="143"/>
        <v>0</v>
      </c>
      <c r="FB132" s="290">
        <f t="shared" si="144"/>
        <v>0</v>
      </c>
      <c r="FC132" s="292">
        <f t="shared" si="145"/>
        <v>0</v>
      </c>
    </row>
    <row r="133" spans="1:159">
      <c r="A133" s="37">
        <f>'stranka in letna napoved 2015'!A133</f>
        <v>130</v>
      </c>
      <c r="B133" s="37" t="str">
        <f>'stranka in letna napoved 2015'!B133</f>
        <v>130/2014</v>
      </c>
      <c r="C133" s="38" t="str">
        <f>'stranka in letna napoved 2015'!C133</f>
        <v>EUROSPIN EKO, d.o.o.</v>
      </c>
      <c r="D133" s="39" t="str">
        <f>'stranka in letna napoved 2015'!D133</f>
        <v>Renški Podkraj 64</v>
      </c>
      <c r="E133" s="39" t="str">
        <f>'stranka in letna napoved 2015'!E133</f>
        <v>Renče</v>
      </c>
      <c r="F133" s="40">
        <f>'stranka in letna napoved 2015'!F133</f>
        <v>5292</v>
      </c>
      <c r="G133" s="40" t="str">
        <f>'stranka in letna napoved 2015'!G133</f>
        <v>SI33065888</v>
      </c>
      <c r="H133" s="40" t="str">
        <f>'stranka in letna napoved 2015'!H133</f>
        <v>1983725000</v>
      </c>
      <c r="I133" s="40">
        <f>'stranka in letna napoved 2015'!I133</f>
        <v>0</v>
      </c>
      <c r="J133" s="40" t="str">
        <f>'stranka in letna napoved 2015'!J133</f>
        <v>47.110</v>
      </c>
      <c r="K133" s="40">
        <f>'stranka in letna napoved 2015'!K133</f>
        <v>0</v>
      </c>
      <c r="L133" s="40">
        <f>'stranka in letna napoved 2015'!L133</f>
        <v>0</v>
      </c>
      <c r="M133" s="66">
        <f>'stranka in letna napoved 2015'!M133</f>
        <v>0</v>
      </c>
      <c r="N133" s="102" t="str">
        <f>'stranka in letna napoved 2015'!N133</f>
        <v>SZ</v>
      </c>
      <c r="O133" s="100" t="str">
        <f>'stranka in letna napoved 2015'!O133</f>
        <v>pridobitelj embaliranega blaga</v>
      </c>
      <c r="P133" s="40" t="str">
        <f>'stranka in letna napoved 2015'!P133</f>
        <v>QD</v>
      </c>
      <c r="Q133" s="64">
        <f>'stranka in letna napoved 2015'!Q133</f>
        <v>42005</v>
      </c>
      <c r="R133" s="64">
        <f>'stranka in letna napoved 2015'!R133</f>
        <v>41955</v>
      </c>
      <c r="S133" s="40" t="str">
        <f>'stranka in letna napoved 2015'!S133</f>
        <v>Tanja Vodopivec</v>
      </c>
      <c r="T133" s="40" t="str">
        <f>'stranka in letna napoved 2015'!T133</f>
        <v>+386 5 338 36 09; +386 5 338 36 00</v>
      </c>
      <c r="U133" s="40" t="str">
        <f>'stranka in letna napoved 2015'!U133</f>
        <v>tanja.vodopivec@eurospineko.si</v>
      </c>
      <c r="V133" s="40">
        <f>'stranka in letna napoved 2015'!V133</f>
        <v>0</v>
      </c>
      <c r="W133" s="40">
        <f>'stranka in letna napoved 2015'!W133</f>
        <v>0</v>
      </c>
      <c r="X133" s="40">
        <f>'stranka in letna napoved 2015'!X133</f>
        <v>0</v>
      </c>
      <c r="Y133" s="40">
        <f>'stranka in letna napoved 2015'!Y133</f>
        <v>0</v>
      </c>
      <c r="Z133" s="40">
        <f>'stranka in letna napoved 2015'!Z133</f>
        <v>0</v>
      </c>
      <c r="AA133" s="272"/>
      <c r="AB133" s="180">
        <f>'stranka in letna napoved 2015'!AB133</f>
        <v>45</v>
      </c>
      <c r="AC133" s="104">
        <f t="shared" ref="AC133:AC134" si="153">AA133*AB133</f>
        <v>0</v>
      </c>
      <c r="AD133" s="272"/>
      <c r="AE133" s="180">
        <f>'stranka in letna napoved 2015'!AE133</f>
        <v>38</v>
      </c>
      <c r="AF133" s="104">
        <f t="shared" ref="AF133:AF134" si="154">AD133*AE133</f>
        <v>0</v>
      </c>
      <c r="AG133" s="20">
        <f t="shared" si="146"/>
        <v>0</v>
      </c>
      <c r="AH133" s="272"/>
      <c r="AI133" s="180">
        <f>'stranka in letna napoved 2015'!AI133</f>
        <v>45</v>
      </c>
      <c r="AJ133" s="104">
        <f t="shared" ref="AJ133:AJ134" si="155">AH133*AI133</f>
        <v>0</v>
      </c>
      <c r="AK133" s="272"/>
      <c r="AL133" s="180">
        <f>'stranka in letna napoved 2015'!AL133</f>
        <v>38</v>
      </c>
      <c r="AM133" s="236">
        <f t="shared" ref="AM133:AM134" si="156">AK133*AL133</f>
        <v>0</v>
      </c>
      <c r="AN133" s="22">
        <f t="shared" ref="AN133:AN134" si="157">AH133+AK133</f>
        <v>0</v>
      </c>
      <c r="AO133" s="276"/>
      <c r="AP133" s="182">
        <f>'stranka in letna napoved 2015'!AP133</f>
        <v>38</v>
      </c>
      <c r="AQ133" s="331">
        <f t="shared" ref="AQ133:AQ134" si="158">AO133*AP133</f>
        <v>0</v>
      </c>
      <c r="AR133" s="23">
        <f t="shared" ref="AR133:AR134" si="159">AG133+AN133</f>
        <v>0</v>
      </c>
      <c r="AS133" s="23">
        <f t="shared" ref="AS133:AS134" si="160">AN133+AO133</f>
        <v>0</v>
      </c>
      <c r="AT133" s="23">
        <f t="shared" ref="AT133:AT134" si="161">AG133+AN133+AO133</f>
        <v>0</v>
      </c>
      <c r="AU133" s="174">
        <f t="shared" ref="AU133:AU134" si="162">AQ133+AM133+AJ133+AF133+AC133</f>
        <v>0</v>
      </c>
      <c r="AV133" s="279"/>
      <c r="AW133" s="333">
        <f>'stranka in letna napoved 2015'!AW133</f>
        <v>69</v>
      </c>
      <c r="AX133" s="242">
        <f t="shared" ref="AX133:AX134" si="163">AV133*AW133</f>
        <v>0</v>
      </c>
      <c r="AY133" s="272"/>
      <c r="AZ133" s="332">
        <f>'stranka in letna napoved 2015'!AZ133</f>
        <v>38</v>
      </c>
      <c r="BA133" s="242">
        <f t="shared" ref="BA133:BA134" si="164">AY133*AZ133</f>
        <v>0</v>
      </c>
      <c r="BB133" s="272"/>
      <c r="BC133" s="333">
        <f>'stranka in letna napoved 2015'!BC133</f>
        <v>40</v>
      </c>
      <c r="BD133" s="335">
        <f t="shared" ref="BD133:BD134" si="165">BB133*BC133</f>
        <v>0</v>
      </c>
      <c r="BE133" s="25">
        <f t="shared" ref="BE133:BE134" si="166">AV133+AY133+BB133</f>
        <v>0</v>
      </c>
      <c r="BF133" s="272"/>
      <c r="BG133" s="333">
        <f>'stranka in letna napoved 2015'!BG133</f>
        <v>69</v>
      </c>
      <c r="BH133" s="335">
        <f t="shared" ref="BH133:BH134" si="167">BF133*BG133</f>
        <v>0</v>
      </c>
      <c r="BI133" s="272"/>
      <c r="BJ133" s="333">
        <f>'stranka in letna napoved 2015'!BJ133</f>
        <v>38</v>
      </c>
      <c r="BK133" s="335">
        <f t="shared" ref="BK133:BK134" si="168">BI133*BJ133</f>
        <v>0</v>
      </c>
      <c r="BL133" s="272"/>
      <c r="BM133" s="333">
        <f>'stranka in letna napoved 2015'!BM133</f>
        <v>40</v>
      </c>
      <c r="BN133" s="335">
        <f t="shared" ref="BN133:BN134" si="169">BL133*BM133</f>
        <v>0</v>
      </c>
      <c r="BO133" s="26">
        <f t="shared" ref="BO133:BO134" si="170">BF133+BI133+BL133</f>
        <v>0</v>
      </c>
      <c r="BP133" s="281"/>
      <c r="BQ133" s="333">
        <f>'stranka in letna napoved 2015'!BQ133</f>
        <v>38</v>
      </c>
      <c r="BR133" s="335">
        <f t="shared" ref="BR133:BR134" si="171">BP133*BQ133</f>
        <v>0</v>
      </c>
      <c r="BS133" s="27">
        <f t="shared" ref="BS133:BS134" si="172">BO133+BE133</f>
        <v>0</v>
      </c>
      <c r="BT133" s="27">
        <f t="shared" ref="BT133:BT134" si="173">BO133+BP133</f>
        <v>0</v>
      </c>
      <c r="BU133" s="27">
        <f t="shared" ref="BU133:BU134" si="174">BE133+BO133+BP133</f>
        <v>0</v>
      </c>
      <c r="BV133" s="335">
        <f t="shared" ref="BV133:BV134" si="175">BR133+BN133+BK133+BH133+BD133+BA133+AX133</f>
        <v>0</v>
      </c>
      <c r="BW133" s="279"/>
      <c r="BX133" s="355">
        <f>'stranka in letna napoved 2015'!BX133</f>
        <v>41</v>
      </c>
      <c r="BY133" s="188">
        <f t="shared" ref="BY133:BY134" si="176">BW133*BX133</f>
        <v>0</v>
      </c>
      <c r="BZ133" s="283"/>
      <c r="CA133" s="355">
        <f>'stranka in letna napoved 2015'!CA133</f>
        <v>41</v>
      </c>
      <c r="CB133" s="188">
        <f t="shared" ref="CB133:CB134" si="177">BZ133*CA133</f>
        <v>0</v>
      </c>
      <c r="CC133" s="283"/>
      <c r="CD133" s="341">
        <f>'stranka in letna napoved 2015'!CD133</f>
        <v>41</v>
      </c>
      <c r="CE133" s="188">
        <f t="shared" ref="CE133:CE134" si="178">CC133*CD133</f>
        <v>0</v>
      </c>
      <c r="CF133" s="28">
        <f t="shared" si="147"/>
        <v>0</v>
      </c>
      <c r="CG133" s="28">
        <f t="shared" ref="CG133:CG134" si="179">BZ133+CC133</f>
        <v>0</v>
      </c>
      <c r="CH133" s="29">
        <f t="shared" ref="CH133:CH134" si="180">CF133+CC133</f>
        <v>0</v>
      </c>
      <c r="CI133" s="188">
        <f t="shared" ref="CI133:CI134" si="181">CE133+CB133+BY133</f>
        <v>0</v>
      </c>
      <c r="CJ133" s="272"/>
      <c r="CK133" s="342">
        <f>'stranka in letna napoved 2015'!CK133</f>
        <v>46</v>
      </c>
      <c r="CL133" s="247">
        <f t="shared" ref="CL133:CL134" si="182">CJ133*CK133</f>
        <v>0</v>
      </c>
      <c r="CM133" s="283"/>
      <c r="CN133" s="342">
        <f>'stranka in letna napoved 2015'!CN133</f>
        <v>46</v>
      </c>
      <c r="CO133" s="356">
        <f t="shared" ref="CO133:CO134" si="183">CM133*CN133</f>
        <v>0</v>
      </c>
      <c r="CP133" s="283"/>
      <c r="CQ133" s="344">
        <f>'stranka in letna napoved 2015'!CQ133</f>
        <v>46</v>
      </c>
      <c r="CR133" s="247">
        <f t="shared" ref="CR133:CR134" si="184">CP133*CQ133</f>
        <v>0</v>
      </c>
      <c r="CS133" s="30">
        <f t="shared" si="148"/>
        <v>0</v>
      </c>
      <c r="CT133" s="30">
        <f t="shared" ref="CT133:CT134" si="185">CM133+CP133</f>
        <v>0</v>
      </c>
      <c r="CU133" s="31">
        <f t="shared" ref="CU133:CU134" si="186">CS133+CP133</f>
        <v>0</v>
      </c>
      <c r="CV133" s="192">
        <f t="shared" ref="CV133:CV134" si="187">CR133+CO133+CL133</f>
        <v>0</v>
      </c>
      <c r="CW133" s="279"/>
      <c r="CX133" s="345">
        <f>'stranka in letna napoved 2015'!CX133</f>
        <v>26</v>
      </c>
      <c r="CY133" s="252">
        <f t="shared" ref="CY133:CY134" si="188">CW133*CX133</f>
        <v>0</v>
      </c>
      <c r="CZ133" s="283"/>
      <c r="DA133" s="345">
        <f>'stranka in letna napoved 2015'!DA133</f>
        <v>26</v>
      </c>
      <c r="DB133" s="346">
        <f t="shared" ref="DB133:DB134" si="189">CZ133*DA133</f>
        <v>0</v>
      </c>
      <c r="DC133" s="283"/>
      <c r="DD133" s="345">
        <f>'stranka in letna napoved 2015'!DD133</f>
        <v>26</v>
      </c>
      <c r="DE133" s="347">
        <f t="shared" ref="DE133:DE134" si="190">DC133*DD133</f>
        <v>0</v>
      </c>
      <c r="DF133" s="32">
        <f t="shared" si="149"/>
        <v>0</v>
      </c>
      <c r="DG133" s="32">
        <f t="shared" ref="DG133:DG134" si="191">CZ133+DC133</f>
        <v>0</v>
      </c>
      <c r="DH133" s="32">
        <f t="shared" ref="DH133:DH134" si="192">DF133+DC133</f>
        <v>0</v>
      </c>
      <c r="DI133" s="194">
        <f t="shared" ref="DI133:DI134" si="193">DE133+DB133+CY133</f>
        <v>0</v>
      </c>
      <c r="DJ133" s="279"/>
      <c r="DK133" s="348">
        <f>'stranka in letna napoved 2015'!DK133</f>
        <v>38</v>
      </c>
      <c r="DL133" s="349">
        <f t="shared" ref="DL133:DL134" si="194">DJ133*DK133</f>
        <v>0</v>
      </c>
      <c r="DM133" s="283"/>
      <c r="DN133" s="348">
        <f>'stranka in letna napoved 2015'!DN133</f>
        <v>38</v>
      </c>
      <c r="DO133" s="350">
        <f t="shared" ref="DO133:DO134" si="195">DM133*DN133</f>
        <v>0</v>
      </c>
      <c r="DP133" s="283"/>
      <c r="DQ133" s="348">
        <f>'stranka in letna napoved 2015'!DQ133</f>
        <v>38</v>
      </c>
      <c r="DR133" s="258">
        <f t="shared" ref="DR133:DR134" si="196">DP133*DQ133</f>
        <v>0</v>
      </c>
      <c r="DS133" s="33">
        <f t="shared" si="150"/>
        <v>0</v>
      </c>
      <c r="DT133" s="33">
        <f>DM133+DP133</f>
        <v>0</v>
      </c>
      <c r="DU133" s="33">
        <f t="shared" ref="DU133:DU134" si="197">DS133+DP133</f>
        <v>0</v>
      </c>
      <c r="DV133" s="196">
        <f t="shared" ref="DV133:DV134" si="198">DR133+DO133+DL133</f>
        <v>0</v>
      </c>
      <c r="DW133" s="279"/>
      <c r="DX133" s="351">
        <f>'stranka in letna napoved 2015'!DX133</f>
        <v>61</v>
      </c>
      <c r="DY133" s="262">
        <f t="shared" ref="DY133:DY134" si="199">DW133*DX133</f>
        <v>0</v>
      </c>
      <c r="DZ133" s="283"/>
      <c r="EA133" s="351">
        <f>'stranka in letna napoved 2015'!EA133</f>
        <v>61</v>
      </c>
      <c r="EB133" s="352">
        <f t="shared" ref="EB133:EB134" si="200">DZ133*EA133</f>
        <v>0</v>
      </c>
      <c r="EC133" s="283"/>
      <c r="ED133" s="262">
        <f>'stranka in letna napoved 2015'!ED133</f>
        <v>61</v>
      </c>
      <c r="EE133" s="353">
        <f t="shared" ref="EE133:EE134" si="201">EC133*ED133</f>
        <v>0</v>
      </c>
      <c r="EF133" s="34">
        <f t="shared" si="151"/>
        <v>0</v>
      </c>
      <c r="EG133" s="34">
        <f t="shared" ref="EG133:EG134" si="202">DZ133+EC133</f>
        <v>0</v>
      </c>
      <c r="EH133" s="34">
        <f t="shared" ref="EH133:EH134" si="203">EF133+EC133</f>
        <v>0</v>
      </c>
      <c r="EI133" s="200">
        <f t="shared" ref="EI133:EI134" si="204">EE133+EB133+DY133</f>
        <v>0</v>
      </c>
      <c r="EJ133" s="287"/>
      <c r="EK133" s="357">
        <f>'stranka in letna napoved 2015'!EK133</f>
        <v>548</v>
      </c>
      <c r="EL133" s="269">
        <f t="shared" ref="EL133:EL134" si="205">EJ133*EK133</f>
        <v>0</v>
      </c>
      <c r="EM133" s="276"/>
      <c r="EN133" s="357">
        <f>'stranka in letna napoved 2015'!EN133</f>
        <v>548</v>
      </c>
      <c r="EO133" s="269">
        <f t="shared" ref="EO133:EO134" si="206">EM133*EN133</f>
        <v>0</v>
      </c>
      <c r="EP133" s="283"/>
      <c r="EQ133" s="357">
        <f>'stranka in letna napoved 2015'!EQ133</f>
        <v>548</v>
      </c>
      <c r="ER133" s="269">
        <f t="shared" ref="ER133:ER134" si="207">EP133*EQ133</f>
        <v>0</v>
      </c>
      <c r="ES133" s="35">
        <f t="shared" si="152"/>
        <v>0</v>
      </c>
      <c r="ET133" s="35">
        <f t="shared" ref="ET133:ET134" si="208">EM133+EP133</f>
        <v>0</v>
      </c>
      <c r="EU133" s="36">
        <f t="shared" ref="EU133:EU134" si="209">ES133+EP133</f>
        <v>0</v>
      </c>
      <c r="EV133" s="206">
        <f t="shared" ref="EV133:EV134" si="210">ER133+EO133+EL133</f>
        <v>0</v>
      </c>
      <c r="EW133" s="288">
        <f t="shared" ref="EW133:EW134" si="211">AG133+BE133+BW133+CJ133+CW133+DJ133+DW133+EJ133</f>
        <v>0</v>
      </c>
      <c r="EX133" s="289">
        <f t="shared" ref="EX133:EX134" si="212">AN133+BO133+BZ133+CM133+CZ133+DM133+DZ133+EM133</f>
        <v>0</v>
      </c>
      <c r="EY133" s="289">
        <f t="shared" ref="EY133:EY251" si="213">EW133+EX133</f>
        <v>0</v>
      </c>
      <c r="EZ133" s="289">
        <f t="shared" ref="EZ133:EZ134" si="214">AO133+BP133+CC133+CP133+DC133+DP133+EC133+EP133</f>
        <v>0</v>
      </c>
      <c r="FA133" s="289">
        <f t="shared" ref="FA133:FA134" si="215">EX133+EZ133</f>
        <v>0</v>
      </c>
      <c r="FB133" s="290">
        <f t="shared" ref="FB133:FB134" si="216">EY133+EZ133</f>
        <v>0</v>
      </c>
      <c r="FC133" s="292">
        <f t="shared" ref="FC133:FC134" si="217">EV133+EI133+DV133+DI133+CV133+CI133+BV133+AU133</f>
        <v>0</v>
      </c>
    </row>
    <row r="134" spans="1:159">
      <c r="A134" s="37">
        <f>'stranka in letna napoved 2015'!A134</f>
        <v>131</v>
      </c>
      <c r="B134" s="37" t="str">
        <f>'stranka in letna napoved 2015'!B134</f>
        <v>131/2014</v>
      </c>
      <c r="C134" s="38" t="str">
        <f>'stranka in letna napoved 2015'!C134</f>
        <v>JULIJANA KEJŽAR - dopolnilna dejavnost na kmetiji</v>
      </c>
      <c r="D134" s="39" t="str">
        <f>'stranka in letna napoved 2015'!D134</f>
        <v>Tovarniška cesta 14</v>
      </c>
      <c r="E134" s="39" t="str">
        <f>'stranka in letna napoved 2015'!E134</f>
        <v>Zreče</v>
      </c>
      <c r="F134" s="40">
        <f>'stranka in letna napoved 2015'!F134</f>
        <v>3214</v>
      </c>
      <c r="G134" s="40" t="str">
        <f>'stranka in letna napoved 2015'!G134</f>
        <v>SI22860207</v>
      </c>
      <c r="H134" s="40" t="str">
        <f>'stranka in letna napoved 2015'!H134</f>
        <v>2223481000</v>
      </c>
      <c r="I134" s="40" t="str">
        <f>'stranka in letna napoved 2015'!I134</f>
        <v>kejzar.j@siol.net</v>
      </c>
      <c r="J134" s="40" t="str">
        <f>'stranka in letna napoved 2015'!J134</f>
        <v>11.010</v>
      </c>
      <c r="K134" s="40">
        <f>'stranka in letna napoved 2015'!K134</f>
        <v>0</v>
      </c>
      <c r="L134" s="40">
        <f>'stranka in letna napoved 2015'!L134</f>
        <v>0</v>
      </c>
      <c r="M134" s="66">
        <f>'stranka in letna napoved 2015'!M134</f>
        <v>0</v>
      </c>
      <c r="N134" s="102" t="str">
        <f>'stranka in letna napoved 2015'!N134</f>
        <v>DG</v>
      </c>
      <c r="O134" s="100" t="str">
        <f>'stranka in letna napoved 2015'!O134</f>
        <v>embaler</v>
      </c>
      <c r="P134" s="40" t="str">
        <f>'stranka in letna napoved 2015'!P134</f>
        <v>QD</v>
      </c>
      <c r="Q134" s="64">
        <f>'stranka in letna napoved 2015'!Q134</f>
        <v>42005</v>
      </c>
      <c r="R134" s="64">
        <f>'stranka in letna napoved 2015'!R134</f>
        <v>41957</v>
      </c>
      <c r="S134" s="40" t="str">
        <f>'stranka in letna napoved 2015'!S134</f>
        <v>Julijana Kejžar</v>
      </c>
      <c r="T134" s="40" t="str">
        <f>'stranka in letna napoved 2015'!T134</f>
        <v>+386 41 352 268</v>
      </c>
      <c r="U134" s="40" t="str">
        <f>'stranka in letna napoved 2015'!U134</f>
        <v>kejzar.j@gmail.com</v>
      </c>
      <c r="V134" s="40">
        <f>'stranka in letna napoved 2015'!V134</f>
        <v>0</v>
      </c>
      <c r="W134" s="40">
        <f>'stranka in letna napoved 2015'!W134</f>
        <v>0</v>
      </c>
      <c r="X134" s="40">
        <f>'stranka in letna napoved 2015'!X134</f>
        <v>0</v>
      </c>
      <c r="Y134" s="40">
        <f>'stranka in letna napoved 2015'!Y134</f>
        <v>0</v>
      </c>
      <c r="Z134" s="40">
        <f>'stranka in letna napoved 2015'!Z134</f>
        <v>0</v>
      </c>
      <c r="AA134" s="272"/>
      <c r="AB134" s="180">
        <f>'stranka in letna napoved 2015'!AB134</f>
        <v>55</v>
      </c>
      <c r="AC134" s="104">
        <f t="shared" si="153"/>
        <v>0</v>
      </c>
      <c r="AD134" s="272"/>
      <c r="AE134" s="180">
        <f>'stranka in letna napoved 2015'!AE134</f>
        <v>44</v>
      </c>
      <c r="AF134" s="104">
        <f t="shared" si="154"/>
        <v>0</v>
      </c>
      <c r="AG134" s="20">
        <f t="shared" si="146"/>
        <v>0</v>
      </c>
      <c r="AH134" s="272"/>
      <c r="AI134" s="180">
        <f>'stranka in letna napoved 2015'!AI134</f>
        <v>54</v>
      </c>
      <c r="AJ134" s="104">
        <f t="shared" si="155"/>
        <v>0</v>
      </c>
      <c r="AK134" s="272"/>
      <c r="AL134" s="180">
        <f>'stranka in letna napoved 2015'!AL134</f>
        <v>43</v>
      </c>
      <c r="AM134" s="236">
        <f t="shared" si="156"/>
        <v>0</v>
      </c>
      <c r="AN134" s="22">
        <f t="shared" si="157"/>
        <v>0</v>
      </c>
      <c r="AO134" s="276"/>
      <c r="AP134" s="182">
        <f>'stranka in letna napoved 2015'!AP134</f>
        <v>43</v>
      </c>
      <c r="AQ134" s="331">
        <f t="shared" si="158"/>
        <v>0</v>
      </c>
      <c r="AR134" s="23">
        <f t="shared" si="159"/>
        <v>0</v>
      </c>
      <c r="AS134" s="23">
        <f t="shared" si="160"/>
        <v>0</v>
      </c>
      <c r="AT134" s="23">
        <f t="shared" si="161"/>
        <v>0</v>
      </c>
      <c r="AU134" s="174">
        <f t="shared" si="162"/>
        <v>0</v>
      </c>
      <c r="AV134" s="279"/>
      <c r="AW134" s="333">
        <f>'stranka in letna napoved 2015'!AW134</f>
        <v>70</v>
      </c>
      <c r="AX134" s="242">
        <f t="shared" si="163"/>
        <v>0</v>
      </c>
      <c r="AY134" s="272"/>
      <c r="AZ134" s="332">
        <f>'stranka in letna napoved 2015'!AZ134</f>
        <v>45</v>
      </c>
      <c r="BA134" s="242">
        <f t="shared" si="164"/>
        <v>0</v>
      </c>
      <c r="BB134" s="272"/>
      <c r="BC134" s="333">
        <f>'stranka in letna napoved 2015'!BC134</f>
        <v>46</v>
      </c>
      <c r="BD134" s="335">
        <f t="shared" si="165"/>
        <v>0</v>
      </c>
      <c r="BE134" s="25">
        <f t="shared" si="166"/>
        <v>0</v>
      </c>
      <c r="BF134" s="272"/>
      <c r="BG134" s="333">
        <f>'stranka in letna napoved 2015'!BG134</f>
        <v>69</v>
      </c>
      <c r="BH134" s="335">
        <f t="shared" si="167"/>
        <v>0</v>
      </c>
      <c r="BI134" s="272"/>
      <c r="BJ134" s="333">
        <f>'stranka in letna napoved 2015'!BJ134</f>
        <v>44</v>
      </c>
      <c r="BK134" s="335">
        <f t="shared" si="168"/>
        <v>0</v>
      </c>
      <c r="BL134" s="272"/>
      <c r="BM134" s="333">
        <f>'stranka in letna napoved 2015'!BM134</f>
        <v>45</v>
      </c>
      <c r="BN134" s="335">
        <f t="shared" si="169"/>
        <v>0</v>
      </c>
      <c r="BO134" s="26">
        <f t="shared" si="170"/>
        <v>0</v>
      </c>
      <c r="BP134" s="281"/>
      <c r="BQ134" s="333">
        <f>'stranka in letna napoved 2015'!BQ134</f>
        <v>44</v>
      </c>
      <c r="BR134" s="335">
        <f t="shared" si="171"/>
        <v>0</v>
      </c>
      <c r="BS134" s="27">
        <f t="shared" si="172"/>
        <v>0</v>
      </c>
      <c r="BT134" s="27">
        <f t="shared" si="173"/>
        <v>0</v>
      </c>
      <c r="BU134" s="27">
        <f t="shared" si="174"/>
        <v>0</v>
      </c>
      <c r="BV134" s="335">
        <f t="shared" si="175"/>
        <v>0</v>
      </c>
      <c r="BW134" s="279"/>
      <c r="BX134" s="355">
        <f>'stranka in letna napoved 2015'!BX134</f>
        <v>46</v>
      </c>
      <c r="BY134" s="188">
        <f t="shared" si="176"/>
        <v>0</v>
      </c>
      <c r="BZ134" s="283"/>
      <c r="CA134" s="355">
        <f>'stranka in letna napoved 2015'!CA134</f>
        <v>45</v>
      </c>
      <c r="CB134" s="188">
        <f t="shared" si="177"/>
        <v>0</v>
      </c>
      <c r="CC134" s="283"/>
      <c r="CD134" s="341">
        <f>'stranka in letna napoved 2015'!CD134</f>
        <v>45</v>
      </c>
      <c r="CE134" s="188">
        <f t="shared" si="178"/>
        <v>0</v>
      </c>
      <c r="CF134" s="28">
        <f t="shared" si="147"/>
        <v>0</v>
      </c>
      <c r="CG134" s="28">
        <f t="shared" si="179"/>
        <v>0</v>
      </c>
      <c r="CH134" s="29">
        <f t="shared" si="180"/>
        <v>0</v>
      </c>
      <c r="CI134" s="188">
        <f t="shared" si="181"/>
        <v>0</v>
      </c>
      <c r="CJ134" s="272"/>
      <c r="CK134" s="342">
        <f>'stranka in letna napoved 2015'!CK134</f>
        <v>49</v>
      </c>
      <c r="CL134" s="247">
        <f t="shared" si="182"/>
        <v>0</v>
      </c>
      <c r="CM134" s="283"/>
      <c r="CN134" s="342">
        <f>'stranka in letna napoved 2015'!CN134</f>
        <v>48</v>
      </c>
      <c r="CO134" s="356">
        <f t="shared" si="183"/>
        <v>0</v>
      </c>
      <c r="CP134" s="283"/>
      <c r="CQ134" s="344">
        <f>'stranka in letna napoved 2015'!CQ134</f>
        <v>48</v>
      </c>
      <c r="CR134" s="247">
        <f t="shared" si="184"/>
        <v>0</v>
      </c>
      <c r="CS134" s="30">
        <f t="shared" si="148"/>
        <v>0</v>
      </c>
      <c r="CT134" s="30">
        <f t="shared" si="185"/>
        <v>0</v>
      </c>
      <c r="CU134" s="31">
        <f t="shared" si="186"/>
        <v>0</v>
      </c>
      <c r="CV134" s="192">
        <f t="shared" si="187"/>
        <v>0</v>
      </c>
      <c r="CW134" s="279"/>
      <c r="CX134" s="345">
        <f>'stranka in letna napoved 2015'!CX134</f>
        <v>30</v>
      </c>
      <c r="CY134" s="252">
        <f t="shared" si="188"/>
        <v>0</v>
      </c>
      <c r="CZ134" s="283"/>
      <c r="DA134" s="345">
        <f>'stranka in letna napoved 2015'!DA134</f>
        <v>29</v>
      </c>
      <c r="DB134" s="346">
        <f t="shared" si="189"/>
        <v>0</v>
      </c>
      <c r="DC134" s="283"/>
      <c r="DD134" s="345">
        <f>'stranka in letna napoved 2015'!DD134</f>
        <v>29</v>
      </c>
      <c r="DE134" s="347">
        <f t="shared" si="190"/>
        <v>0</v>
      </c>
      <c r="DF134" s="32">
        <f t="shared" si="149"/>
        <v>0</v>
      </c>
      <c r="DG134" s="32">
        <f t="shared" si="191"/>
        <v>0</v>
      </c>
      <c r="DH134" s="32">
        <f t="shared" si="192"/>
        <v>0</v>
      </c>
      <c r="DI134" s="194">
        <f t="shared" si="193"/>
        <v>0</v>
      </c>
      <c r="DJ134" s="279"/>
      <c r="DK134" s="348">
        <f>'stranka in letna napoved 2015'!DK134</f>
        <v>39</v>
      </c>
      <c r="DL134" s="349">
        <f t="shared" si="194"/>
        <v>0</v>
      </c>
      <c r="DM134" s="283"/>
      <c r="DN134" s="348">
        <f>'stranka in letna napoved 2015'!DN134</f>
        <v>38</v>
      </c>
      <c r="DO134" s="350">
        <f t="shared" si="195"/>
        <v>0</v>
      </c>
      <c r="DP134" s="283"/>
      <c r="DQ134" s="348">
        <f>'stranka in letna napoved 2015'!DQ134</f>
        <v>38</v>
      </c>
      <c r="DR134" s="258">
        <f t="shared" si="196"/>
        <v>0</v>
      </c>
      <c r="DS134" s="33">
        <f t="shared" si="150"/>
        <v>0</v>
      </c>
      <c r="DT134" s="33">
        <f>DM134+DP134</f>
        <v>0</v>
      </c>
      <c r="DU134" s="33">
        <f t="shared" si="197"/>
        <v>0</v>
      </c>
      <c r="DV134" s="196">
        <f t="shared" si="198"/>
        <v>0</v>
      </c>
      <c r="DW134" s="279"/>
      <c r="DX134" s="351">
        <f>'stranka in letna napoved 2015'!DX134</f>
        <v>62</v>
      </c>
      <c r="DY134" s="262">
        <f t="shared" si="199"/>
        <v>0</v>
      </c>
      <c r="DZ134" s="283"/>
      <c r="EA134" s="351">
        <f>'stranka in letna napoved 2015'!EA134</f>
        <v>61</v>
      </c>
      <c r="EB134" s="352">
        <f t="shared" si="200"/>
        <v>0</v>
      </c>
      <c r="EC134" s="283"/>
      <c r="ED134" s="262">
        <f>'stranka in letna napoved 2015'!ED134</f>
        <v>61</v>
      </c>
      <c r="EE134" s="353">
        <f t="shared" si="201"/>
        <v>0</v>
      </c>
      <c r="EF134" s="34">
        <f t="shared" si="151"/>
        <v>0</v>
      </c>
      <c r="EG134" s="34">
        <f t="shared" si="202"/>
        <v>0</v>
      </c>
      <c r="EH134" s="34">
        <f t="shared" si="203"/>
        <v>0</v>
      </c>
      <c r="EI134" s="200">
        <f t="shared" si="204"/>
        <v>0</v>
      </c>
      <c r="EJ134" s="287"/>
      <c r="EK134" s="357">
        <f>'stranka in letna napoved 2015'!EK134</f>
        <v>549</v>
      </c>
      <c r="EL134" s="269">
        <f t="shared" si="205"/>
        <v>0</v>
      </c>
      <c r="EM134" s="276"/>
      <c r="EN134" s="357">
        <f>'stranka in letna napoved 2015'!EN134</f>
        <v>548</v>
      </c>
      <c r="EO134" s="269">
        <f t="shared" si="206"/>
        <v>0</v>
      </c>
      <c r="EP134" s="283"/>
      <c r="EQ134" s="357">
        <f>'stranka in letna napoved 2015'!EQ134</f>
        <v>548</v>
      </c>
      <c r="ER134" s="269">
        <f t="shared" si="207"/>
        <v>0</v>
      </c>
      <c r="ES134" s="35">
        <f t="shared" si="152"/>
        <v>0</v>
      </c>
      <c r="ET134" s="35">
        <f t="shared" si="208"/>
        <v>0</v>
      </c>
      <c r="EU134" s="36">
        <f t="shared" si="209"/>
        <v>0</v>
      </c>
      <c r="EV134" s="206">
        <f t="shared" si="210"/>
        <v>0</v>
      </c>
      <c r="EW134" s="288">
        <f t="shared" si="211"/>
        <v>0</v>
      </c>
      <c r="EX134" s="289">
        <f t="shared" si="212"/>
        <v>0</v>
      </c>
      <c r="EY134" s="289">
        <f t="shared" si="213"/>
        <v>0</v>
      </c>
      <c r="EZ134" s="289">
        <f t="shared" si="214"/>
        <v>0</v>
      </c>
      <c r="FA134" s="289">
        <f t="shared" si="215"/>
        <v>0</v>
      </c>
      <c r="FB134" s="290">
        <f t="shared" si="216"/>
        <v>0</v>
      </c>
      <c r="FC134" s="292">
        <f t="shared" si="217"/>
        <v>0</v>
      </c>
    </row>
    <row r="135" spans="1:159">
      <c r="A135" s="37">
        <f>'stranka in letna napoved 2015'!A135</f>
        <v>132</v>
      </c>
      <c r="B135" s="37" t="str">
        <f>'stranka in letna napoved 2015'!B135</f>
        <v>132/2014</v>
      </c>
      <c r="C135" s="38" t="str">
        <f>'stranka in letna napoved 2015'!C135</f>
        <v>KOMPAS MTS d.d.</v>
      </c>
      <c r="D135" s="39" t="str">
        <f>'stranka in letna napoved 2015'!D135</f>
        <v>Pražakova ulica 4</v>
      </c>
      <c r="E135" s="39" t="str">
        <f>'stranka in letna napoved 2015'!E135</f>
        <v>Ljubljana</v>
      </c>
      <c r="F135" s="40">
        <f>'stranka in letna napoved 2015'!F135</f>
        <v>1000</v>
      </c>
      <c r="G135" s="40" t="str">
        <f>'stranka in letna napoved 2015'!G135</f>
        <v>SI26884836</v>
      </c>
      <c r="H135" s="40" t="str">
        <f>'stranka in letna napoved 2015'!H135</f>
        <v>5004560000</v>
      </c>
      <c r="I135" s="40" t="str">
        <f>'stranka in letna napoved 2015'!I135</f>
        <v>info@kompas-mts.si</v>
      </c>
      <c r="J135" s="40" t="str">
        <f>'stranka in letna napoved 2015'!J135</f>
        <v>46.390</v>
      </c>
      <c r="K135" s="40">
        <f>'stranka in letna napoved 2015'!K135</f>
        <v>0</v>
      </c>
      <c r="L135" s="40">
        <f>'stranka in letna napoved 2015'!L135</f>
        <v>0</v>
      </c>
      <c r="M135" s="66">
        <f>'stranka in letna napoved 2015'!M135</f>
        <v>0</v>
      </c>
      <c r="N135" s="102" t="str">
        <f>'stranka in letna napoved 2015'!N135</f>
        <v>DG</v>
      </c>
      <c r="O135" s="100" t="str">
        <f>'stranka in letna napoved 2015'!O135</f>
        <v>pridobitelj embaliranega blaga</v>
      </c>
      <c r="P135" s="40" t="str">
        <f>'stranka in letna napoved 2015'!P135</f>
        <v>QD</v>
      </c>
      <c r="Q135" s="64">
        <f>'stranka in letna napoved 2015'!Q135</f>
        <v>42005</v>
      </c>
      <c r="R135" s="64">
        <f>'stranka in letna napoved 2015'!R135</f>
        <v>41960</v>
      </c>
      <c r="S135" s="40" t="str">
        <f>'stranka in letna napoved 2015'!S135</f>
        <v>Tanja Peterlič</v>
      </c>
      <c r="T135" s="40" t="str">
        <f>'stranka in letna napoved 2015'!T135</f>
        <v>+386 1 600 26 79</v>
      </c>
      <c r="U135" s="40" t="str">
        <f>'stranka in letna napoved 2015'!U135</f>
        <v>tanja.peterlic@kompas-mts.si</v>
      </c>
      <c r="V135" s="40">
        <f>'stranka in letna napoved 2015'!V135</f>
        <v>0</v>
      </c>
      <c r="W135" s="40">
        <f>'stranka in letna napoved 2015'!W135</f>
        <v>0</v>
      </c>
      <c r="X135" s="40">
        <f>'stranka in letna napoved 2015'!X135</f>
        <v>0</v>
      </c>
      <c r="Y135" s="40">
        <f>'stranka in letna napoved 2015'!Y135</f>
        <v>0</v>
      </c>
      <c r="Z135" s="40">
        <f>'stranka in letna napoved 2015'!Z135</f>
        <v>0</v>
      </c>
      <c r="AA135" s="272"/>
      <c r="AB135" s="180">
        <f>'stranka in letna napoved 2015'!AB135</f>
        <v>53</v>
      </c>
      <c r="AC135" s="104">
        <f t="shared" ref="AC135:AC198" si="218">AA135*AB135</f>
        <v>0</v>
      </c>
      <c r="AD135" s="272"/>
      <c r="AE135" s="180">
        <f>'stranka in letna napoved 2015'!AE135</f>
        <v>44</v>
      </c>
      <c r="AF135" s="104">
        <f t="shared" ref="AF135:AF198" si="219">AD135*AE135</f>
        <v>0</v>
      </c>
      <c r="AG135" s="20">
        <f t="shared" ref="AG135:AG198" si="220">AA135+AD135</f>
        <v>0</v>
      </c>
      <c r="AH135" s="272"/>
      <c r="AI135" s="180">
        <f>'stranka in letna napoved 2015'!AI135</f>
        <v>52</v>
      </c>
      <c r="AJ135" s="104">
        <f t="shared" ref="AJ135:AJ198" si="221">AH135*AI135</f>
        <v>0</v>
      </c>
      <c r="AK135" s="272"/>
      <c r="AL135" s="180">
        <f>'stranka in letna napoved 2015'!AL135</f>
        <v>43</v>
      </c>
      <c r="AM135" s="236">
        <f t="shared" ref="AM135:AM198" si="222">AK135*AL135</f>
        <v>0</v>
      </c>
      <c r="AN135" s="22">
        <f t="shared" ref="AN135:AN198" si="223">AH135+AK135</f>
        <v>0</v>
      </c>
      <c r="AO135" s="276"/>
      <c r="AP135" s="182">
        <f>'stranka in letna napoved 2015'!AP135</f>
        <v>43</v>
      </c>
      <c r="AQ135" s="331">
        <f t="shared" ref="AQ135:AQ198" si="224">AO135*AP135</f>
        <v>0</v>
      </c>
      <c r="AR135" s="23">
        <f t="shared" ref="AR135:AR198" si="225">AG135+AN135</f>
        <v>0</v>
      </c>
      <c r="AS135" s="23">
        <f t="shared" ref="AS135:AS198" si="226">AN135+AO135</f>
        <v>0</v>
      </c>
      <c r="AT135" s="23">
        <f t="shared" ref="AT135:AT198" si="227">AG135+AN135+AO135</f>
        <v>0</v>
      </c>
      <c r="AU135" s="174">
        <f t="shared" ref="AU135:AU198" si="228">AQ135+AM135+AJ135+AF135+AC135</f>
        <v>0</v>
      </c>
      <c r="AV135" s="279"/>
      <c r="AW135" s="333">
        <f>'stranka in letna napoved 2015'!AW135</f>
        <v>70</v>
      </c>
      <c r="AX135" s="242">
        <f t="shared" ref="AX135:AX198" si="229">AV135*AW135</f>
        <v>0</v>
      </c>
      <c r="AY135" s="272"/>
      <c r="AZ135" s="332">
        <f>'stranka in letna napoved 2015'!AZ135</f>
        <v>45</v>
      </c>
      <c r="BA135" s="242">
        <f t="shared" ref="BA135:BA198" si="230">AY135*AZ135</f>
        <v>0</v>
      </c>
      <c r="BB135" s="272"/>
      <c r="BC135" s="333">
        <f>'stranka in letna napoved 2015'!BC135</f>
        <v>46</v>
      </c>
      <c r="BD135" s="335">
        <f t="shared" ref="BD135:BD198" si="231">BB135*BC135</f>
        <v>0</v>
      </c>
      <c r="BE135" s="25">
        <f t="shared" ref="BE135:BE198" si="232">AV135+AY135+BB135</f>
        <v>0</v>
      </c>
      <c r="BF135" s="272"/>
      <c r="BG135" s="333">
        <f>'stranka in letna napoved 2015'!BG135</f>
        <v>69</v>
      </c>
      <c r="BH135" s="335">
        <f t="shared" ref="BH135:BH198" si="233">BF135*BG135</f>
        <v>0</v>
      </c>
      <c r="BI135" s="272"/>
      <c r="BJ135" s="333">
        <f>'stranka in letna napoved 2015'!BJ135</f>
        <v>44</v>
      </c>
      <c r="BK135" s="335">
        <f t="shared" ref="BK135:BK198" si="234">BI135*BJ135</f>
        <v>0</v>
      </c>
      <c r="BL135" s="272"/>
      <c r="BM135" s="333">
        <f>'stranka in letna napoved 2015'!BM135</f>
        <v>45</v>
      </c>
      <c r="BN135" s="335">
        <f t="shared" ref="BN135:BN198" si="235">BL135*BM135</f>
        <v>0</v>
      </c>
      <c r="BO135" s="26">
        <f t="shared" ref="BO135:BO198" si="236">BF135+BI135+BL135</f>
        <v>0</v>
      </c>
      <c r="BP135" s="281"/>
      <c r="BQ135" s="333">
        <f>'stranka in letna napoved 2015'!BQ135</f>
        <v>44</v>
      </c>
      <c r="BR135" s="335">
        <f t="shared" ref="BR135:BR198" si="237">BP135*BQ135</f>
        <v>0</v>
      </c>
      <c r="BS135" s="27">
        <f t="shared" ref="BS135:BS198" si="238">BO135+BE135</f>
        <v>0</v>
      </c>
      <c r="BT135" s="27">
        <f t="shared" ref="BT135:BT198" si="239">BO135+BP135</f>
        <v>0</v>
      </c>
      <c r="BU135" s="27">
        <f t="shared" ref="BU135:BU198" si="240">BE135+BO135+BP135</f>
        <v>0</v>
      </c>
      <c r="BV135" s="335">
        <f t="shared" ref="BV135:BV198" si="241">BR135+BN135+BK135+BH135+BD135+BA135+AX135</f>
        <v>0</v>
      </c>
      <c r="BW135" s="279"/>
      <c r="BX135" s="355">
        <f>'stranka in letna napoved 2015'!BX135</f>
        <v>40</v>
      </c>
      <c r="BY135" s="188">
        <f t="shared" ref="BY135:BY198" si="242">BW135*BX135</f>
        <v>0</v>
      </c>
      <c r="BZ135" s="283"/>
      <c r="CA135" s="355">
        <f>'stranka in letna napoved 2015'!CA135</f>
        <v>40</v>
      </c>
      <c r="CB135" s="188">
        <f t="shared" ref="CB135:CB198" si="243">BZ135*CA135</f>
        <v>0</v>
      </c>
      <c r="CC135" s="283"/>
      <c r="CD135" s="341">
        <f>'stranka in letna napoved 2015'!CD135</f>
        <v>40</v>
      </c>
      <c r="CE135" s="188">
        <f t="shared" ref="CE135:CE198" si="244">CC135*CD135</f>
        <v>0</v>
      </c>
      <c r="CF135" s="28">
        <f t="shared" ref="CF135:CF198" si="245">BW135+BZ135</f>
        <v>0</v>
      </c>
      <c r="CG135" s="28">
        <f t="shared" ref="CG135:CG198" si="246">BZ135+CC135</f>
        <v>0</v>
      </c>
      <c r="CH135" s="29">
        <f t="shared" ref="CH135:CH198" si="247">CF135+CC135</f>
        <v>0</v>
      </c>
      <c r="CI135" s="188">
        <f t="shared" ref="CI135:CI198" si="248">CE135+CB135+BY135</f>
        <v>0</v>
      </c>
      <c r="CJ135" s="272"/>
      <c r="CK135" s="342">
        <f>'stranka in letna napoved 2015'!CK135</f>
        <v>49</v>
      </c>
      <c r="CL135" s="247">
        <f t="shared" ref="CL135:CL198" si="249">CJ135*CK135</f>
        <v>0</v>
      </c>
      <c r="CM135" s="283"/>
      <c r="CN135" s="342">
        <f>'stranka in letna napoved 2015'!CN135</f>
        <v>48</v>
      </c>
      <c r="CO135" s="356">
        <f t="shared" ref="CO135:CO198" si="250">CM135*CN135</f>
        <v>0</v>
      </c>
      <c r="CP135" s="283"/>
      <c r="CQ135" s="344">
        <f>'stranka in letna napoved 2015'!CQ135</f>
        <v>48</v>
      </c>
      <c r="CR135" s="247">
        <f t="shared" ref="CR135:CR198" si="251">CP135*CQ135</f>
        <v>0</v>
      </c>
      <c r="CS135" s="30">
        <f t="shared" ref="CS135:CS198" si="252">CJ135+CM135</f>
        <v>0</v>
      </c>
      <c r="CT135" s="30">
        <f t="shared" ref="CT135:CT198" si="253">CM135+CP135</f>
        <v>0</v>
      </c>
      <c r="CU135" s="31">
        <f t="shared" ref="CU135:CU198" si="254">CS135+CP135</f>
        <v>0</v>
      </c>
      <c r="CV135" s="192">
        <f t="shared" ref="CV135:CV198" si="255">CR135+CO135+CL135</f>
        <v>0</v>
      </c>
      <c r="CW135" s="279"/>
      <c r="CX135" s="345">
        <f>'stranka in letna napoved 2015'!CX135</f>
        <v>30</v>
      </c>
      <c r="CY135" s="252">
        <f t="shared" ref="CY135:CY198" si="256">CW135*CX135</f>
        <v>0</v>
      </c>
      <c r="CZ135" s="283"/>
      <c r="DA135" s="345">
        <f>'stranka in letna napoved 2015'!DA135</f>
        <v>29</v>
      </c>
      <c r="DB135" s="346">
        <f t="shared" ref="DB135:DB198" si="257">CZ135*DA135</f>
        <v>0</v>
      </c>
      <c r="DC135" s="283"/>
      <c r="DD135" s="345">
        <f>'stranka in letna napoved 2015'!DD135</f>
        <v>29</v>
      </c>
      <c r="DE135" s="347">
        <f t="shared" ref="DE135:DE198" si="258">DC135*DD135</f>
        <v>0</v>
      </c>
      <c r="DF135" s="32">
        <f t="shared" ref="DF135:DF198" si="259">CW135+CZ135</f>
        <v>0</v>
      </c>
      <c r="DG135" s="32">
        <f t="shared" ref="DG135:DG198" si="260">CZ135+DC135</f>
        <v>0</v>
      </c>
      <c r="DH135" s="32">
        <f t="shared" ref="DH135:DH198" si="261">DF135+DC135</f>
        <v>0</v>
      </c>
      <c r="DI135" s="194">
        <f t="shared" ref="DI135:DI198" si="262">DE135+DB135+CY135</f>
        <v>0</v>
      </c>
      <c r="DJ135" s="279"/>
      <c r="DK135" s="348">
        <f>'stranka in letna napoved 2015'!DK135</f>
        <v>39</v>
      </c>
      <c r="DL135" s="349">
        <f t="shared" ref="DL135:DL198" si="263">DJ135*DK135</f>
        <v>0</v>
      </c>
      <c r="DM135" s="283"/>
      <c r="DN135" s="348">
        <f>'stranka in letna napoved 2015'!DN135</f>
        <v>38</v>
      </c>
      <c r="DO135" s="350">
        <f t="shared" ref="DO135:DO198" si="264">DM135*DN135</f>
        <v>0</v>
      </c>
      <c r="DP135" s="283"/>
      <c r="DQ135" s="348">
        <f>'stranka in letna napoved 2015'!DQ135</f>
        <v>38</v>
      </c>
      <c r="DR135" s="258">
        <f t="shared" ref="DR135:DR198" si="265">DP135*DQ135</f>
        <v>0</v>
      </c>
      <c r="DS135" s="33">
        <f t="shared" ref="DS135:DS198" si="266">DJ135+DM135</f>
        <v>0</v>
      </c>
      <c r="DT135" s="33">
        <f t="shared" ref="DT135:DT198" si="267">DM135+DP135</f>
        <v>0</v>
      </c>
      <c r="DU135" s="33">
        <f t="shared" ref="DU135:DU198" si="268">DS135+DP135</f>
        <v>0</v>
      </c>
      <c r="DV135" s="196">
        <f t="shared" ref="DV135:DV198" si="269">DR135+DO135+DL135</f>
        <v>0</v>
      </c>
      <c r="DW135" s="279"/>
      <c r="DX135" s="351">
        <f>'stranka in letna napoved 2015'!DX135</f>
        <v>62</v>
      </c>
      <c r="DY135" s="262">
        <f t="shared" ref="DY135:DY198" si="270">DW135*DX135</f>
        <v>0</v>
      </c>
      <c r="DZ135" s="283"/>
      <c r="EA135" s="351">
        <f>'stranka in letna napoved 2015'!EA135</f>
        <v>61</v>
      </c>
      <c r="EB135" s="352">
        <f t="shared" ref="EB135:EB198" si="271">DZ135*EA135</f>
        <v>0</v>
      </c>
      <c r="EC135" s="283"/>
      <c r="ED135" s="262">
        <f>'stranka in letna napoved 2015'!ED135</f>
        <v>61</v>
      </c>
      <c r="EE135" s="353">
        <f t="shared" ref="EE135:EE198" si="272">EC135*ED135</f>
        <v>0</v>
      </c>
      <c r="EF135" s="34">
        <f t="shared" ref="EF135:EF198" si="273">DW135+DZ135</f>
        <v>0</v>
      </c>
      <c r="EG135" s="34">
        <f t="shared" ref="EG135:EG198" si="274">DZ135+EC135</f>
        <v>0</v>
      </c>
      <c r="EH135" s="34">
        <f t="shared" ref="EH135:EH198" si="275">EF135+EC135</f>
        <v>0</v>
      </c>
      <c r="EI135" s="200">
        <f t="shared" ref="EI135:EI198" si="276">EE135+EB135+DY135</f>
        <v>0</v>
      </c>
      <c r="EJ135" s="287"/>
      <c r="EK135" s="357">
        <f>'stranka in letna napoved 2015'!EK135</f>
        <v>549</v>
      </c>
      <c r="EL135" s="269">
        <f t="shared" ref="EL135:EL198" si="277">EJ135*EK135</f>
        <v>0</v>
      </c>
      <c r="EM135" s="276"/>
      <c r="EN135" s="357">
        <f>'stranka in letna napoved 2015'!EN135</f>
        <v>548</v>
      </c>
      <c r="EO135" s="269">
        <f t="shared" ref="EO135:EO198" si="278">EM135*EN135</f>
        <v>0</v>
      </c>
      <c r="EP135" s="283"/>
      <c r="EQ135" s="357">
        <f>'stranka in letna napoved 2015'!EQ135</f>
        <v>548</v>
      </c>
      <c r="ER135" s="269">
        <f t="shared" ref="ER135:ER198" si="279">EP135*EQ135</f>
        <v>0</v>
      </c>
      <c r="ES135" s="35">
        <f t="shared" ref="ES135:ES198" si="280">EJ135+EM135</f>
        <v>0</v>
      </c>
      <c r="ET135" s="35">
        <f t="shared" ref="ET135:ET198" si="281">EM135+EP135</f>
        <v>0</v>
      </c>
      <c r="EU135" s="36">
        <f t="shared" ref="EU135:EU198" si="282">ES135+EP135</f>
        <v>0</v>
      </c>
      <c r="EV135" s="206">
        <f t="shared" ref="EV135:EV198" si="283">ER135+EO135+EL135</f>
        <v>0</v>
      </c>
      <c r="EW135" s="288">
        <f t="shared" ref="EW135:EW198" si="284">AG135+BE135+BW135+CJ135+CW135+DJ135+DW135+EJ135</f>
        <v>0</v>
      </c>
      <c r="EX135" s="289">
        <f t="shared" ref="EX135:EX198" si="285">AN135+BO135+BZ135+CM135+CZ135+DM135+DZ135+EM135</f>
        <v>0</v>
      </c>
      <c r="EY135" s="289">
        <f t="shared" ref="EY135:EY198" si="286">EW135+EX135</f>
        <v>0</v>
      </c>
      <c r="EZ135" s="289">
        <f t="shared" ref="EZ135:EZ198" si="287">AO135+BP135+CC135+CP135+DC135+DP135+EC135+EP135</f>
        <v>0</v>
      </c>
      <c r="FA135" s="289">
        <f t="shared" ref="FA135:FA198" si="288">EX135+EZ135</f>
        <v>0</v>
      </c>
      <c r="FB135" s="290">
        <f t="shared" ref="FB135:FB198" si="289">EY135+EZ135</f>
        <v>0</v>
      </c>
      <c r="FC135" s="292">
        <f t="shared" ref="FC135:FC198" si="290">EV135+EI135+DV135+DI135+CV135+CI135+BV135+AU135</f>
        <v>0</v>
      </c>
    </row>
    <row r="136" spans="1:159">
      <c r="A136" s="37">
        <f>'stranka in letna napoved 2015'!A136</f>
        <v>133</v>
      </c>
      <c r="B136" s="37" t="str">
        <f>'stranka in letna napoved 2015'!B136</f>
        <v>133/2014</v>
      </c>
      <c r="C136" s="38" t="str">
        <f>'stranka in letna napoved 2015'!C136</f>
        <v>LEDO d.o.o.</v>
      </c>
      <c r="D136" s="39" t="str">
        <f>'stranka in letna napoved 2015'!D136</f>
        <v>Brnčičeva ulica 45</v>
      </c>
      <c r="E136" s="39" t="str">
        <f>'stranka in letna napoved 2015'!E136</f>
        <v>Ljubljana - Črnuče</v>
      </c>
      <c r="F136" s="40">
        <f>'stranka in letna napoved 2015'!F136</f>
        <v>1231</v>
      </c>
      <c r="G136" s="40" t="str">
        <f>'stranka in letna napoved 2015'!G136</f>
        <v>SI62063014</v>
      </c>
      <c r="H136" s="40" t="str">
        <f>'stranka in letna napoved 2015'!H136</f>
        <v>1216350000</v>
      </c>
      <c r="I136" s="40" t="str">
        <f>'stranka in letna napoved 2015'!I136</f>
        <v>ledo@ledo.si</v>
      </c>
      <c r="J136" s="40" t="str">
        <f>'stranka in letna napoved 2015'!J136</f>
        <v>46.330</v>
      </c>
      <c r="K136" s="40">
        <f>'stranka in letna napoved 2015'!K136</f>
        <v>0</v>
      </c>
      <c r="L136" s="40">
        <f>'stranka in letna napoved 2015'!L136</f>
        <v>0</v>
      </c>
      <c r="M136" s="66">
        <f>'stranka in letna napoved 2015'!M136</f>
        <v>0</v>
      </c>
      <c r="N136" s="102" t="str">
        <f>'stranka in letna napoved 2015'!N136</f>
        <v>MR</v>
      </c>
      <c r="O136" s="100" t="str">
        <f>'stranka in letna napoved 2015'!O136</f>
        <v>embaler</v>
      </c>
      <c r="P136" s="40" t="str">
        <f>'stranka in letna napoved 2015'!P136</f>
        <v>QD</v>
      </c>
      <c r="Q136" s="64">
        <f>'stranka in letna napoved 2015'!Q136</f>
        <v>42005</v>
      </c>
      <c r="R136" s="64">
        <f>'stranka in letna napoved 2015'!R136</f>
        <v>41922</v>
      </c>
      <c r="S136" s="40" t="str">
        <f>'stranka in letna napoved 2015'!S136</f>
        <v>Fluher Dejan</v>
      </c>
      <c r="T136" s="40" t="str">
        <f>'stranka in letna napoved 2015'!T136</f>
        <v>+386 70 555 590</v>
      </c>
      <c r="U136" s="40" t="str">
        <f>'stranka in letna napoved 2015'!U136</f>
        <v>dejan@ledo.si</v>
      </c>
      <c r="V136" s="40">
        <f>'stranka in letna napoved 2015'!V136</f>
        <v>0</v>
      </c>
      <c r="W136" s="40">
        <f>'stranka in letna napoved 2015'!W136</f>
        <v>0</v>
      </c>
      <c r="X136" s="40">
        <f>'stranka in letna napoved 2015'!X136</f>
        <v>0</v>
      </c>
      <c r="Y136" s="40">
        <f>'stranka in letna napoved 2015'!Y136</f>
        <v>0</v>
      </c>
      <c r="Z136" s="40">
        <f>'stranka in letna napoved 2015'!Z136</f>
        <v>0</v>
      </c>
      <c r="AA136" s="272"/>
      <c r="AB136" s="180">
        <f>'stranka in letna napoved 2015'!AB136</f>
        <v>52</v>
      </c>
      <c r="AC136" s="104">
        <f t="shared" si="218"/>
        <v>0</v>
      </c>
      <c r="AD136" s="272"/>
      <c r="AE136" s="180">
        <f>'stranka in letna napoved 2015'!AE136</f>
        <v>42</v>
      </c>
      <c r="AF136" s="104">
        <f t="shared" si="219"/>
        <v>0</v>
      </c>
      <c r="AG136" s="20">
        <f t="shared" si="220"/>
        <v>0</v>
      </c>
      <c r="AH136" s="272"/>
      <c r="AI136" s="180">
        <f>'stranka in letna napoved 2015'!AI136</f>
        <v>51</v>
      </c>
      <c r="AJ136" s="104">
        <f t="shared" si="221"/>
        <v>0</v>
      </c>
      <c r="AK136" s="272"/>
      <c r="AL136" s="180">
        <f>'stranka in letna napoved 2015'!AL136</f>
        <v>41</v>
      </c>
      <c r="AM136" s="236">
        <f t="shared" si="222"/>
        <v>0</v>
      </c>
      <c r="AN136" s="22">
        <f t="shared" si="223"/>
        <v>0</v>
      </c>
      <c r="AO136" s="276"/>
      <c r="AP136" s="182">
        <f>'stranka in letna napoved 2015'!AP136</f>
        <v>41</v>
      </c>
      <c r="AQ136" s="331">
        <f t="shared" si="224"/>
        <v>0</v>
      </c>
      <c r="AR136" s="23">
        <f t="shared" si="225"/>
        <v>0</v>
      </c>
      <c r="AS136" s="23">
        <f t="shared" si="226"/>
        <v>0</v>
      </c>
      <c r="AT136" s="23">
        <f t="shared" si="227"/>
        <v>0</v>
      </c>
      <c r="AU136" s="174">
        <f t="shared" si="228"/>
        <v>0</v>
      </c>
      <c r="AV136" s="279"/>
      <c r="AW136" s="333">
        <f>'stranka in letna napoved 2015'!AW136</f>
        <v>65</v>
      </c>
      <c r="AX136" s="242">
        <f t="shared" si="229"/>
        <v>0</v>
      </c>
      <c r="AY136" s="272"/>
      <c r="AZ136" s="332">
        <f>'stranka in letna napoved 2015'!AZ136</f>
        <v>42</v>
      </c>
      <c r="BA136" s="242">
        <f t="shared" si="230"/>
        <v>0</v>
      </c>
      <c r="BB136" s="272"/>
      <c r="BC136" s="333">
        <f>'stranka in letna napoved 2015'!BC136</f>
        <v>46</v>
      </c>
      <c r="BD136" s="335">
        <f t="shared" si="231"/>
        <v>0</v>
      </c>
      <c r="BE136" s="25">
        <f t="shared" si="232"/>
        <v>0</v>
      </c>
      <c r="BF136" s="272"/>
      <c r="BG136" s="333">
        <f>'stranka in letna napoved 2015'!BG136</f>
        <v>64</v>
      </c>
      <c r="BH136" s="335">
        <f t="shared" si="233"/>
        <v>0</v>
      </c>
      <c r="BI136" s="272"/>
      <c r="BJ136" s="333">
        <f>'stranka in letna napoved 2015'!BJ136</f>
        <v>41</v>
      </c>
      <c r="BK136" s="335">
        <f t="shared" si="234"/>
        <v>0</v>
      </c>
      <c r="BL136" s="272"/>
      <c r="BM136" s="333">
        <f>'stranka in letna napoved 2015'!BM136</f>
        <v>45</v>
      </c>
      <c r="BN136" s="335">
        <f t="shared" si="235"/>
        <v>0</v>
      </c>
      <c r="BO136" s="26">
        <f t="shared" si="236"/>
        <v>0</v>
      </c>
      <c r="BP136" s="281"/>
      <c r="BQ136" s="333">
        <f>'stranka in letna napoved 2015'!BQ136</f>
        <v>41</v>
      </c>
      <c r="BR136" s="335">
        <f t="shared" si="237"/>
        <v>0</v>
      </c>
      <c r="BS136" s="27">
        <f t="shared" si="238"/>
        <v>0</v>
      </c>
      <c r="BT136" s="27">
        <f t="shared" si="239"/>
        <v>0</v>
      </c>
      <c r="BU136" s="27">
        <f t="shared" si="240"/>
        <v>0</v>
      </c>
      <c r="BV136" s="335">
        <f t="shared" si="241"/>
        <v>0</v>
      </c>
      <c r="BW136" s="279"/>
      <c r="BX136" s="355">
        <f>'stranka in letna napoved 2015'!BX136</f>
        <v>43</v>
      </c>
      <c r="BY136" s="188">
        <f t="shared" si="242"/>
        <v>0</v>
      </c>
      <c r="BZ136" s="283"/>
      <c r="CA136" s="355">
        <f>'stranka in letna napoved 2015'!CA136</f>
        <v>42</v>
      </c>
      <c r="CB136" s="188">
        <f t="shared" si="243"/>
        <v>0</v>
      </c>
      <c r="CC136" s="283"/>
      <c r="CD136" s="341">
        <f>'stranka in letna napoved 2015'!CD136</f>
        <v>42</v>
      </c>
      <c r="CE136" s="188">
        <f t="shared" si="244"/>
        <v>0</v>
      </c>
      <c r="CF136" s="28">
        <f t="shared" si="245"/>
        <v>0</v>
      </c>
      <c r="CG136" s="28">
        <f t="shared" si="246"/>
        <v>0</v>
      </c>
      <c r="CH136" s="29">
        <f t="shared" si="247"/>
        <v>0</v>
      </c>
      <c r="CI136" s="188">
        <f t="shared" si="248"/>
        <v>0</v>
      </c>
      <c r="CJ136" s="272"/>
      <c r="CK136" s="342">
        <f>'stranka in letna napoved 2015'!CK136</f>
        <v>49</v>
      </c>
      <c r="CL136" s="247">
        <f t="shared" si="249"/>
        <v>0</v>
      </c>
      <c r="CM136" s="283"/>
      <c r="CN136" s="342">
        <f>'stranka in letna napoved 2015'!CN136</f>
        <v>48</v>
      </c>
      <c r="CO136" s="356">
        <f t="shared" si="250"/>
        <v>0</v>
      </c>
      <c r="CP136" s="283"/>
      <c r="CQ136" s="344">
        <f>'stranka in letna napoved 2015'!CQ136</f>
        <v>48</v>
      </c>
      <c r="CR136" s="247">
        <f t="shared" si="251"/>
        <v>0</v>
      </c>
      <c r="CS136" s="30">
        <f t="shared" si="252"/>
        <v>0</v>
      </c>
      <c r="CT136" s="30">
        <f t="shared" si="253"/>
        <v>0</v>
      </c>
      <c r="CU136" s="31">
        <f t="shared" si="254"/>
        <v>0</v>
      </c>
      <c r="CV136" s="192">
        <f t="shared" si="255"/>
        <v>0</v>
      </c>
      <c r="CW136" s="279"/>
      <c r="CX136" s="345">
        <f>'stranka in letna napoved 2015'!CX136</f>
        <v>30</v>
      </c>
      <c r="CY136" s="252">
        <f t="shared" si="256"/>
        <v>0</v>
      </c>
      <c r="CZ136" s="283"/>
      <c r="DA136" s="345">
        <f>'stranka in letna napoved 2015'!DA136</f>
        <v>29</v>
      </c>
      <c r="DB136" s="346">
        <f t="shared" si="257"/>
        <v>0</v>
      </c>
      <c r="DC136" s="283"/>
      <c r="DD136" s="345">
        <f>'stranka in letna napoved 2015'!DD136</f>
        <v>29</v>
      </c>
      <c r="DE136" s="347">
        <f t="shared" si="258"/>
        <v>0</v>
      </c>
      <c r="DF136" s="32">
        <f t="shared" si="259"/>
        <v>0</v>
      </c>
      <c r="DG136" s="32">
        <f t="shared" si="260"/>
        <v>0</v>
      </c>
      <c r="DH136" s="32">
        <f t="shared" si="261"/>
        <v>0</v>
      </c>
      <c r="DI136" s="194">
        <f t="shared" si="262"/>
        <v>0</v>
      </c>
      <c r="DJ136" s="279"/>
      <c r="DK136" s="348">
        <f>'stranka in letna napoved 2015'!DK136</f>
        <v>39</v>
      </c>
      <c r="DL136" s="349">
        <f t="shared" si="263"/>
        <v>0</v>
      </c>
      <c r="DM136" s="283"/>
      <c r="DN136" s="348">
        <f>'stranka in letna napoved 2015'!DN136</f>
        <v>38</v>
      </c>
      <c r="DO136" s="350">
        <f t="shared" si="264"/>
        <v>0</v>
      </c>
      <c r="DP136" s="283"/>
      <c r="DQ136" s="348">
        <f>'stranka in letna napoved 2015'!DQ136</f>
        <v>38</v>
      </c>
      <c r="DR136" s="258">
        <f t="shared" si="265"/>
        <v>0</v>
      </c>
      <c r="DS136" s="33">
        <f t="shared" si="266"/>
        <v>0</v>
      </c>
      <c r="DT136" s="33">
        <f t="shared" si="267"/>
        <v>0</v>
      </c>
      <c r="DU136" s="33">
        <f t="shared" si="268"/>
        <v>0</v>
      </c>
      <c r="DV136" s="196">
        <f t="shared" si="269"/>
        <v>0</v>
      </c>
      <c r="DW136" s="279"/>
      <c r="DX136" s="351">
        <f>'stranka in letna napoved 2015'!DX136</f>
        <v>62</v>
      </c>
      <c r="DY136" s="262">
        <f t="shared" si="270"/>
        <v>0</v>
      </c>
      <c r="DZ136" s="283"/>
      <c r="EA136" s="351">
        <f>'stranka in letna napoved 2015'!EA136</f>
        <v>61</v>
      </c>
      <c r="EB136" s="352">
        <f t="shared" si="271"/>
        <v>0</v>
      </c>
      <c r="EC136" s="283"/>
      <c r="ED136" s="262">
        <f>'stranka in letna napoved 2015'!ED136</f>
        <v>61</v>
      </c>
      <c r="EE136" s="353">
        <f t="shared" si="272"/>
        <v>0</v>
      </c>
      <c r="EF136" s="34">
        <f t="shared" si="273"/>
        <v>0</v>
      </c>
      <c r="EG136" s="34">
        <f t="shared" si="274"/>
        <v>0</v>
      </c>
      <c r="EH136" s="34">
        <f t="shared" si="275"/>
        <v>0</v>
      </c>
      <c r="EI136" s="200">
        <f t="shared" si="276"/>
        <v>0</v>
      </c>
      <c r="EJ136" s="287"/>
      <c r="EK136" s="357">
        <f>'stranka in letna napoved 2015'!EK136</f>
        <v>549</v>
      </c>
      <c r="EL136" s="269">
        <f t="shared" si="277"/>
        <v>0</v>
      </c>
      <c r="EM136" s="276"/>
      <c r="EN136" s="357">
        <f>'stranka in letna napoved 2015'!EN136</f>
        <v>548</v>
      </c>
      <c r="EO136" s="269">
        <f t="shared" si="278"/>
        <v>0</v>
      </c>
      <c r="EP136" s="283"/>
      <c r="EQ136" s="357">
        <f>'stranka in letna napoved 2015'!EQ136</f>
        <v>548</v>
      </c>
      <c r="ER136" s="269">
        <f t="shared" si="279"/>
        <v>0</v>
      </c>
      <c r="ES136" s="35">
        <f t="shared" si="280"/>
        <v>0</v>
      </c>
      <c r="ET136" s="35">
        <f t="shared" si="281"/>
        <v>0</v>
      </c>
      <c r="EU136" s="36">
        <f t="shared" si="282"/>
        <v>0</v>
      </c>
      <c r="EV136" s="206">
        <f t="shared" si="283"/>
        <v>0</v>
      </c>
      <c r="EW136" s="288">
        <f t="shared" si="284"/>
        <v>0</v>
      </c>
      <c r="EX136" s="289">
        <f t="shared" si="285"/>
        <v>0</v>
      </c>
      <c r="EY136" s="289">
        <f t="shared" si="286"/>
        <v>0</v>
      </c>
      <c r="EZ136" s="289">
        <f t="shared" si="287"/>
        <v>0</v>
      </c>
      <c r="FA136" s="289">
        <f t="shared" si="288"/>
        <v>0</v>
      </c>
      <c r="FB136" s="290">
        <f t="shared" si="289"/>
        <v>0</v>
      </c>
      <c r="FC136" s="292">
        <f t="shared" si="290"/>
        <v>0</v>
      </c>
    </row>
    <row r="137" spans="1:159">
      <c r="A137" s="37">
        <f>'stranka in letna napoved 2015'!A137</f>
        <v>134</v>
      </c>
      <c r="B137" s="37" t="str">
        <f>'stranka in letna napoved 2015'!B137</f>
        <v>134/2014</v>
      </c>
      <c r="C137" s="38" t="str">
        <f>'stranka in letna napoved 2015'!C137</f>
        <v>FIST d.o.o.</v>
      </c>
      <c r="D137" s="39" t="str">
        <f>'stranka in letna napoved 2015'!D137</f>
        <v>Brodišče 4</v>
      </c>
      <c r="E137" s="39" t="str">
        <f>'stranka in letna napoved 2015'!E137</f>
        <v>Trzin</v>
      </c>
      <c r="F137" s="40">
        <f>'stranka in letna napoved 2015'!F137</f>
        <v>1236</v>
      </c>
      <c r="G137" s="40" t="str">
        <f>'stranka in letna napoved 2015'!G137</f>
        <v>SI96402270</v>
      </c>
      <c r="H137" s="40" t="str">
        <f>'stranka in letna napoved 2015'!H137</f>
        <v>5388562000</v>
      </c>
      <c r="I137" s="40">
        <f>'stranka in letna napoved 2015'!I137</f>
        <v>0</v>
      </c>
      <c r="J137" s="40" t="str">
        <f>'stranka in letna napoved 2015'!J137</f>
        <v>70.220</v>
      </c>
      <c r="K137" s="40">
        <f>'stranka in letna napoved 2015'!K137</f>
        <v>0</v>
      </c>
      <c r="L137" s="40">
        <f>'stranka in letna napoved 2015'!L137</f>
        <v>0</v>
      </c>
      <c r="M137" s="66">
        <f>'stranka in letna napoved 2015'!M137</f>
        <v>0</v>
      </c>
      <c r="N137" s="102" t="str">
        <f>'stranka in letna napoved 2015'!N137</f>
        <v>IM</v>
      </c>
      <c r="O137" s="100" t="str">
        <f>'stranka in letna napoved 2015'!O137</f>
        <v>pridobitelj embaliranega blaga</v>
      </c>
      <c r="P137" s="40" t="str">
        <f>'stranka in letna napoved 2015'!P137</f>
        <v>QD</v>
      </c>
      <c r="Q137" s="64">
        <f>'stranka in letna napoved 2015'!Q137</f>
        <v>42005</v>
      </c>
      <c r="R137" s="64">
        <f>'stranka in letna napoved 2015'!R137</f>
        <v>41963</v>
      </c>
      <c r="S137" s="40" t="str">
        <f>'stranka in letna napoved 2015'!S137</f>
        <v>Alijana Golob, Špela Pančur</v>
      </c>
      <c r="T137" s="40" t="str">
        <f>'stranka in letna napoved 2015'!T137</f>
        <v>+386 1 562 11 53</v>
      </c>
      <c r="U137" s="40" t="str">
        <f>'stranka in letna napoved 2015'!U137</f>
        <v>alijana.golob@fist.si; spela.pancur@fist.si</v>
      </c>
      <c r="V137" s="40">
        <f>'stranka in letna napoved 2015'!V137</f>
        <v>0</v>
      </c>
      <c r="W137" s="40">
        <f>'stranka in letna napoved 2015'!W137</f>
        <v>0</v>
      </c>
      <c r="X137" s="40">
        <f>'stranka in letna napoved 2015'!X137</f>
        <v>0</v>
      </c>
      <c r="Y137" s="40">
        <f>'stranka in letna napoved 2015'!Y137</f>
        <v>0</v>
      </c>
      <c r="Z137" s="40">
        <f>'stranka in letna napoved 2015'!Z137</f>
        <v>0</v>
      </c>
      <c r="AA137" s="272"/>
      <c r="AB137" s="180">
        <f>'stranka in letna napoved 2015'!AB137</f>
        <v>55</v>
      </c>
      <c r="AC137" s="104">
        <f t="shared" si="218"/>
        <v>0</v>
      </c>
      <c r="AD137" s="272"/>
      <c r="AE137" s="180">
        <f>'stranka in letna napoved 2015'!AE137</f>
        <v>43</v>
      </c>
      <c r="AF137" s="104">
        <f t="shared" si="219"/>
        <v>0</v>
      </c>
      <c r="AG137" s="20">
        <f t="shared" si="220"/>
        <v>0</v>
      </c>
      <c r="AH137" s="272"/>
      <c r="AI137" s="180">
        <f>'stranka in letna napoved 2015'!AI137</f>
        <v>54</v>
      </c>
      <c r="AJ137" s="104">
        <f t="shared" si="221"/>
        <v>0</v>
      </c>
      <c r="AK137" s="272"/>
      <c r="AL137" s="180">
        <f>'stranka in letna napoved 2015'!AL137</f>
        <v>42</v>
      </c>
      <c r="AM137" s="236">
        <f t="shared" si="222"/>
        <v>0</v>
      </c>
      <c r="AN137" s="22">
        <f t="shared" si="223"/>
        <v>0</v>
      </c>
      <c r="AO137" s="276"/>
      <c r="AP137" s="182">
        <f>'stranka in letna napoved 2015'!AP137</f>
        <v>42</v>
      </c>
      <c r="AQ137" s="331">
        <f t="shared" si="224"/>
        <v>0</v>
      </c>
      <c r="AR137" s="23">
        <f t="shared" si="225"/>
        <v>0</v>
      </c>
      <c r="AS137" s="23">
        <f t="shared" si="226"/>
        <v>0</v>
      </c>
      <c r="AT137" s="23">
        <f t="shared" si="227"/>
        <v>0</v>
      </c>
      <c r="AU137" s="174">
        <f t="shared" si="228"/>
        <v>0</v>
      </c>
      <c r="AV137" s="279"/>
      <c r="AW137" s="333">
        <f>'stranka in letna napoved 2015'!AW137</f>
        <v>70</v>
      </c>
      <c r="AX137" s="242">
        <f t="shared" si="229"/>
        <v>0</v>
      </c>
      <c r="AY137" s="272"/>
      <c r="AZ137" s="332">
        <f>'stranka in letna napoved 2015'!AZ137</f>
        <v>40</v>
      </c>
      <c r="BA137" s="242">
        <f t="shared" si="230"/>
        <v>0</v>
      </c>
      <c r="BB137" s="272"/>
      <c r="BC137" s="333">
        <f>'stranka in letna napoved 2015'!BC137</f>
        <v>46</v>
      </c>
      <c r="BD137" s="335">
        <f t="shared" si="231"/>
        <v>0</v>
      </c>
      <c r="BE137" s="25">
        <f t="shared" si="232"/>
        <v>0</v>
      </c>
      <c r="BF137" s="272"/>
      <c r="BG137" s="333">
        <f>'stranka in letna napoved 2015'!BG137</f>
        <v>69</v>
      </c>
      <c r="BH137" s="335">
        <f t="shared" si="233"/>
        <v>0</v>
      </c>
      <c r="BI137" s="272"/>
      <c r="BJ137" s="333">
        <f>'stranka in letna napoved 2015'!BJ137</f>
        <v>40</v>
      </c>
      <c r="BK137" s="335">
        <f t="shared" si="234"/>
        <v>0</v>
      </c>
      <c r="BL137" s="272"/>
      <c r="BM137" s="333">
        <f>'stranka in letna napoved 2015'!BM137</f>
        <v>45</v>
      </c>
      <c r="BN137" s="335">
        <f t="shared" si="235"/>
        <v>0</v>
      </c>
      <c r="BO137" s="26">
        <f t="shared" si="236"/>
        <v>0</v>
      </c>
      <c r="BP137" s="281"/>
      <c r="BQ137" s="333">
        <f>'stranka in letna napoved 2015'!BQ137</f>
        <v>40</v>
      </c>
      <c r="BR137" s="335">
        <f t="shared" si="237"/>
        <v>0</v>
      </c>
      <c r="BS137" s="27">
        <f t="shared" si="238"/>
        <v>0</v>
      </c>
      <c r="BT137" s="27">
        <f t="shared" si="239"/>
        <v>0</v>
      </c>
      <c r="BU137" s="27">
        <f t="shared" si="240"/>
        <v>0</v>
      </c>
      <c r="BV137" s="335">
        <f t="shared" si="241"/>
        <v>0</v>
      </c>
      <c r="BW137" s="279"/>
      <c r="BX137" s="355">
        <f>'stranka in letna napoved 2015'!BX137</f>
        <v>40</v>
      </c>
      <c r="BY137" s="188">
        <f t="shared" si="242"/>
        <v>0</v>
      </c>
      <c r="BZ137" s="283"/>
      <c r="CA137" s="355">
        <f>'stranka in letna napoved 2015'!CA137</f>
        <v>40</v>
      </c>
      <c r="CB137" s="188">
        <f t="shared" si="243"/>
        <v>0</v>
      </c>
      <c r="CC137" s="283"/>
      <c r="CD137" s="341">
        <f>'stranka in letna napoved 2015'!CD137</f>
        <v>40</v>
      </c>
      <c r="CE137" s="188">
        <f t="shared" si="244"/>
        <v>0</v>
      </c>
      <c r="CF137" s="28">
        <f t="shared" si="245"/>
        <v>0</v>
      </c>
      <c r="CG137" s="28">
        <f t="shared" si="246"/>
        <v>0</v>
      </c>
      <c r="CH137" s="29">
        <f t="shared" si="247"/>
        <v>0</v>
      </c>
      <c r="CI137" s="188">
        <f t="shared" si="248"/>
        <v>0</v>
      </c>
      <c r="CJ137" s="272"/>
      <c r="CK137" s="342">
        <f>'stranka in letna napoved 2015'!CK137</f>
        <v>49</v>
      </c>
      <c r="CL137" s="247">
        <f t="shared" si="249"/>
        <v>0</v>
      </c>
      <c r="CM137" s="283"/>
      <c r="CN137" s="342">
        <f>'stranka in letna napoved 2015'!CN137</f>
        <v>48</v>
      </c>
      <c r="CO137" s="356">
        <f t="shared" si="250"/>
        <v>0</v>
      </c>
      <c r="CP137" s="283"/>
      <c r="CQ137" s="344">
        <f>'stranka in letna napoved 2015'!CQ137</f>
        <v>48</v>
      </c>
      <c r="CR137" s="247">
        <f t="shared" si="251"/>
        <v>0</v>
      </c>
      <c r="CS137" s="30">
        <f t="shared" si="252"/>
        <v>0</v>
      </c>
      <c r="CT137" s="30">
        <f t="shared" si="253"/>
        <v>0</v>
      </c>
      <c r="CU137" s="31">
        <f t="shared" si="254"/>
        <v>0</v>
      </c>
      <c r="CV137" s="192">
        <f t="shared" si="255"/>
        <v>0</v>
      </c>
      <c r="CW137" s="279"/>
      <c r="CX137" s="345">
        <f>'stranka in letna napoved 2015'!CX137</f>
        <v>30</v>
      </c>
      <c r="CY137" s="252">
        <f t="shared" si="256"/>
        <v>0</v>
      </c>
      <c r="CZ137" s="283"/>
      <c r="DA137" s="345">
        <f>'stranka in letna napoved 2015'!DA137</f>
        <v>29</v>
      </c>
      <c r="DB137" s="346">
        <f t="shared" si="257"/>
        <v>0</v>
      </c>
      <c r="DC137" s="283"/>
      <c r="DD137" s="345">
        <f>'stranka in letna napoved 2015'!DD137</f>
        <v>29</v>
      </c>
      <c r="DE137" s="347">
        <f t="shared" si="258"/>
        <v>0</v>
      </c>
      <c r="DF137" s="32">
        <f t="shared" si="259"/>
        <v>0</v>
      </c>
      <c r="DG137" s="32">
        <f t="shared" si="260"/>
        <v>0</v>
      </c>
      <c r="DH137" s="32">
        <f t="shared" si="261"/>
        <v>0</v>
      </c>
      <c r="DI137" s="194">
        <f t="shared" si="262"/>
        <v>0</v>
      </c>
      <c r="DJ137" s="279"/>
      <c r="DK137" s="348">
        <f>'stranka in letna napoved 2015'!DK137</f>
        <v>39</v>
      </c>
      <c r="DL137" s="349">
        <f t="shared" si="263"/>
        <v>0</v>
      </c>
      <c r="DM137" s="283"/>
      <c r="DN137" s="348">
        <f>'stranka in letna napoved 2015'!DN137</f>
        <v>38</v>
      </c>
      <c r="DO137" s="350">
        <f t="shared" si="264"/>
        <v>0</v>
      </c>
      <c r="DP137" s="283"/>
      <c r="DQ137" s="348">
        <f>'stranka in letna napoved 2015'!DQ137</f>
        <v>38</v>
      </c>
      <c r="DR137" s="258">
        <f t="shared" si="265"/>
        <v>0</v>
      </c>
      <c r="DS137" s="33">
        <f t="shared" si="266"/>
        <v>0</v>
      </c>
      <c r="DT137" s="33">
        <f t="shared" si="267"/>
        <v>0</v>
      </c>
      <c r="DU137" s="33">
        <f t="shared" si="268"/>
        <v>0</v>
      </c>
      <c r="DV137" s="196">
        <f t="shared" si="269"/>
        <v>0</v>
      </c>
      <c r="DW137" s="279"/>
      <c r="DX137" s="351">
        <f>'stranka in letna napoved 2015'!DX137</f>
        <v>62</v>
      </c>
      <c r="DY137" s="262">
        <f t="shared" si="270"/>
        <v>0</v>
      </c>
      <c r="DZ137" s="283"/>
      <c r="EA137" s="351">
        <f>'stranka in letna napoved 2015'!EA137</f>
        <v>61</v>
      </c>
      <c r="EB137" s="352">
        <f t="shared" si="271"/>
        <v>0</v>
      </c>
      <c r="EC137" s="283"/>
      <c r="ED137" s="262">
        <f>'stranka in letna napoved 2015'!ED137</f>
        <v>61</v>
      </c>
      <c r="EE137" s="353">
        <f t="shared" si="272"/>
        <v>0</v>
      </c>
      <c r="EF137" s="34">
        <f t="shared" si="273"/>
        <v>0</v>
      </c>
      <c r="EG137" s="34">
        <f t="shared" si="274"/>
        <v>0</v>
      </c>
      <c r="EH137" s="34">
        <f t="shared" si="275"/>
        <v>0</v>
      </c>
      <c r="EI137" s="200">
        <f t="shared" si="276"/>
        <v>0</v>
      </c>
      <c r="EJ137" s="287"/>
      <c r="EK137" s="357">
        <f>'stranka in letna napoved 2015'!EK137</f>
        <v>549</v>
      </c>
      <c r="EL137" s="269">
        <f t="shared" si="277"/>
        <v>0</v>
      </c>
      <c r="EM137" s="276"/>
      <c r="EN137" s="357">
        <f>'stranka in letna napoved 2015'!EN137</f>
        <v>548</v>
      </c>
      <c r="EO137" s="269">
        <f t="shared" si="278"/>
        <v>0</v>
      </c>
      <c r="EP137" s="283"/>
      <c r="EQ137" s="357">
        <f>'stranka in letna napoved 2015'!EQ137</f>
        <v>548</v>
      </c>
      <c r="ER137" s="269">
        <f t="shared" si="279"/>
        <v>0</v>
      </c>
      <c r="ES137" s="35">
        <f t="shared" si="280"/>
        <v>0</v>
      </c>
      <c r="ET137" s="35">
        <f t="shared" si="281"/>
        <v>0</v>
      </c>
      <c r="EU137" s="36">
        <f t="shared" si="282"/>
        <v>0</v>
      </c>
      <c r="EV137" s="206">
        <f t="shared" si="283"/>
        <v>0</v>
      </c>
      <c r="EW137" s="288">
        <f t="shared" si="284"/>
        <v>0</v>
      </c>
      <c r="EX137" s="289">
        <f t="shared" si="285"/>
        <v>0</v>
      </c>
      <c r="EY137" s="289">
        <f t="shared" si="286"/>
        <v>0</v>
      </c>
      <c r="EZ137" s="289">
        <f t="shared" si="287"/>
        <v>0</v>
      </c>
      <c r="FA137" s="289">
        <f t="shared" si="288"/>
        <v>0</v>
      </c>
      <c r="FB137" s="290">
        <f t="shared" si="289"/>
        <v>0</v>
      </c>
      <c r="FC137" s="292">
        <f t="shared" si="290"/>
        <v>0</v>
      </c>
    </row>
    <row r="138" spans="1:159">
      <c r="A138" s="37">
        <f>'stranka in letna napoved 2015'!A138</f>
        <v>135</v>
      </c>
      <c r="B138" s="37" t="str">
        <f>'stranka in letna napoved 2015'!B138</f>
        <v>135/2014</v>
      </c>
      <c r="C138" s="38" t="str">
        <f>'stranka in letna napoved 2015'!C138</f>
        <v>SADJARSTVO SLOM, d.o.o.</v>
      </c>
      <c r="D138" s="39" t="str">
        <f>'stranka in letna napoved 2015'!D138</f>
        <v>Uniše 11</v>
      </c>
      <c r="E138" s="39" t="str">
        <f>'stranka in letna napoved 2015'!E138</f>
        <v>Ponikva</v>
      </c>
      <c r="F138" s="40">
        <f>'stranka in letna napoved 2015'!F138</f>
        <v>3232</v>
      </c>
      <c r="G138" s="40" t="str">
        <f>'stranka in letna napoved 2015'!G138</f>
        <v>SI59302585</v>
      </c>
      <c r="H138" s="40" t="str">
        <f>'stranka in letna napoved 2015'!H138</f>
        <v>381598600</v>
      </c>
      <c r="I138" s="40">
        <f>'stranka in letna napoved 2015'!I138</f>
        <v>0</v>
      </c>
      <c r="J138" s="40" t="str">
        <f>'stranka in letna napoved 2015'!J138</f>
        <v>46.900</v>
      </c>
      <c r="K138" s="40">
        <f>'stranka in letna napoved 2015'!K138</f>
        <v>0</v>
      </c>
      <c r="L138" s="40">
        <f>'stranka in letna napoved 2015'!L138</f>
        <v>0</v>
      </c>
      <c r="M138" s="66">
        <f>'stranka in letna napoved 2015'!M138</f>
        <v>0</v>
      </c>
      <c r="N138" s="102" t="str">
        <f>'stranka in letna napoved 2015'!N138</f>
        <v>DG</v>
      </c>
      <c r="O138" s="100" t="str">
        <f>'stranka in letna napoved 2015'!O138</f>
        <v>embaler</v>
      </c>
      <c r="P138" s="40" t="str">
        <f>'stranka in letna napoved 2015'!P138</f>
        <v>QD</v>
      </c>
      <c r="Q138" s="64">
        <f>'stranka in letna napoved 2015'!Q138</f>
        <v>41821</v>
      </c>
      <c r="R138" s="64">
        <f>'stranka in letna napoved 2015'!R138</f>
        <v>41967</v>
      </c>
      <c r="S138" s="40" t="str">
        <f>'stranka in letna napoved 2015'!S138</f>
        <v>Jožica Bobnar</v>
      </c>
      <c r="T138" s="40" t="str">
        <f>'stranka in letna napoved 2015'!T138</f>
        <v>+386 31 610 514</v>
      </c>
      <c r="U138" s="40" t="str">
        <f>'stranka in letna napoved 2015'!U138</f>
        <v>slom2@siol.com</v>
      </c>
      <c r="V138" s="40">
        <f>'stranka in letna napoved 2015'!V138</f>
        <v>0</v>
      </c>
      <c r="W138" s="40">
        <f>'stranka in letna napoved 2015'!W138</f>
        <v>0</v>
      </c>
      <c r="X138" s="40">
        <f>'stranka in letna napoved 2015'!X138</f>
        <v>0</v>
      </c>
      <c r="Y138" s="40">
        <f>'stranka in letna napoved 2015'!Y138</f>
        <v>0</v>
      </c>
      <c r="Z138" s="40">
        <f>'stranka in letna napoved 2015'!Z138</f>
        <v>0</v>
      </c>
      <c r="AA138" s="272"/>
      <c r="AB138" s="180">
        <f>'stranka in letna napoved 2015'!AB138</f>
        <v>55</v>
      </c>
      <c r="AC138" s="104">
        <f t="shared" si="218"/>
        <v>0</v>
      </c>
      <c r="AD138" s="272"/>
      <c r="AE138" s="180">
        <f>'stranka in letna napoved 2015'!AE138</f>
        <v>44</v>
      </c>
      <c r="AF138" s="104">
        <f t="shared" si="219"/>
        <v>0</v>
      </c>
      <c r="AG138" s="20">
        <f t="shared" si="220"/>
        <v>0</v>
      </c>
      <c r="AH138" s="272"/>
      <c r="AI138" s="180">
        <f>'stranka in letna napoved 2015'!AI138</f>
        <v>54</v>
      </c>
      <c r="AJ138" s="104">
        <f t="shared" si="221"/>
        <v>0</v>
      </c>
      <c r="AK138" s="272"/>
      <c r="AL138" s="180">
        <f>'stranka in letna napoved 2015'!AL138</f>
        <v>43</v>
      </c>
      <c r="AM138" s="236">
        <f t="shared" si="222"/>
        <v>0</v>
      </c>
      <c r="AN138" s="22">
        <f t="shared" si="223"/>
        <v>0</v>
      </c>
      <c r="AO138" s="276"/>
      <c r="AP138" s="182">
        <f>'stranka in letna napoved 2015'!AP138</f>
        <v>43</v>
      </c>
      <c r="AQ138" s="331">
        <f t="shared" si="224"/>
        <v>0</v>
      </c>
      <c r="AR138" s="23">
        <f t="shared" si="225"/>
        <v>0</v>
      </c>
      <c r="AS138" s="23">
        <f t="shared" si="226"/>
        <v>0</v>
      </c>
      <c r="AT138" s="23">
        <f t="shared" si="227"/>
        <v>0</v>
      </c>
      <c r="AU138" s="174">
        <f t="shared" si="228"/>
        <v>0</v>
      </c>
      <c r="AV138" s="279"/>
      <c r="AW138" s="333">
        <f>'stranka in letna napoved 2015'!AW138</f>
        <v>70</v>
      </c>
      <c r="AX138" s="242">
        <f t="shared" si="229"/>
        <v>0</v>
      </c>
      <c r="AY138" s="272"/>
      <c r="AZ138" s="332">
        <f>'stranka in letna napoved 2015'!AZ138</f>
        <v>45</v>
      </c>
      <c r="BA138" s="242">
        <f t="shared" si="230"/>
        <v>0</v>
      </c>
      <c r="BB138" s="272"/>
      <c r="BC138" s="333">
        <f>'stranka in letna napoved 2015'!BC138</f>
        <v>46</v>
      </c>
      <c r="BD138" s="335">
        <f t="shared" si="231"/>
        <v>0</v>
      </c>
      <c r="BE138" s="25">
        <f t="shared" si="232"/>
        <v>0</v>
      </c>
      <c r="BF138" s="272"/>
      <c r="BG138" s="333">
        <f>'stranka in letna napoved 2015'!BG138</f>
        <v>69</v>
      </c>
      <c r="BH138" s="335">
        <f t="shared" si="233"/>
        <v>0</v>
      </c>
      <c r="BI138" s="272"/>
      <c r="BJ138" s="333">
        <f>'stranka in letna napoved 2015'!BJ138</f>
        <v>44</v>
      </c>
      <c r="BK138" s="335">
        <f t="shared" si="234"/>
        <v>0</v>
      </c>
      <c r="BL138" s="272"/>
      <c r="BM138" s="333">
        <f>'stranka in letna napoved 2015'!BM138</f>
        <v>45</v>
      </c>
      <c r="BN138" s="335">
        <f t="shared" si="235"/>
        <v>0</v>
      </c>
      <c r="BO138" s="26">
        <f t="shared" si="236"/>
        <v>0</v>
      </c>
      <c r="BP138" s="281"/>
      <c r="BQ138" s="333">
        <f>'stranka in letna napoved 2015'!BQ138</f>
        <v>44</v>
      </c>
      <c r="BR138" s="335">
        <f t="shared" si="237"/>
        <v>0</v>
      </c>
      <c r="BS138" s="27">
        <f t="shared" si="238"/>
        <v>0</v>
      </c>
      <c r="BT138" s="27">
        <f t="shared" si="239"/>
        <v>0</v>
      </c>
      <c r="BU138" s="27">
        <f t="shared" si="240"/>
        <v>0</v>
      </c>
      <c r="BV138" s="335">
        <f t="shared" si="241"/>
        <v>0</v>
      </c>
      <c r="BW138" s="279"/>
      <c r="BX138" s="355">
        <f>'stranka in letna napoved 2015'!BX138</f>
        <v>46</v>
      </c>
      <c r="BY138" s="188">
        <f t="shared" si="242"/>
        <v>0</v>
      </c>
      <c r="BZ138" s="283"/>
      <c r="CA138" s="355">
        <f>'stranka in letna napoved 2015'!CA138</f>
        <v>45</v>
      </c>
      <c r="CB138" s="188">
        <f t="shared" si="243"/>
        <v>0</v>
      </c>
      <c r="CC138" s="283"/>
      <c r="CD138" s="341">
        <f>'stranka in letna napoved 2015'!CD138</f>
        <v>45</v>
      </c>
      <c r="CE138" s="188">
        <f t="shared" si="244"/>
        <v>0</v>
      </c>
      <c r="CF138" s="28">
        <f t="shared" si="245"/>
        <v>0</v>
      </c>
      <c r="CG138" s="28">
        <f t="shared" si="246"/>
        <v>0</v>
      </c>
      <c r="CH138" s="29">
        <f t="shared" si="247"/>
        <v>0</v>
      </c>
      <c r="CI138" s="188">
        <f t="shared" si="248"/>
        <v>0</v>
      </c>
      <c r="CJ138" s="272"/>
      <c r="CK138" s="342">
        <f>'stranka in letna napoved 2015'!CK138</f>
        <v>49</v>
      </c>
      <c r="CL138" s="247">
        <f t="shared" si="249"/>
        <v>0</v>
      </c>
      <c r="CM138" s="283"/>
      <c r="CN138" s="342">
        <f>'stranka in letna napoved 2015'!CN138</f>
        <v>48</v>
      </c>
      <c r="CO138" s="356">
        <f t="shared" si="250"/>
        <v>0</v>
      </c>
      <c r="CP138" s="283"/>
      <c r="CQ138" s="344">
        <f>'stranka in letna napoved 2015'!CQ138</f>
        <v>48</v>
      </c>
      <c r="CR138" s="247">
        <f t="shared" si="251"/>
        <v>0</v>
      </c>
      <c r="CS138" s="30">
        <f t="shared" si="252"/>
        <v>0</v>
      </c>
      <c r="CT138" s="30">
        <f t="shared" si="253"/>
        <v>0</v>
      </c>
      <c r="CU138" s="31">
        <f t="shared" si="254"/>
        <v>0</v>
      </c>
      <c r="CV138" s="192">
        <f t="shared" si="255"/>
        <v>0</v>
      </c>
      <c r="CW138" s="279"/>
      <c r="CX138" s="345">
        <f>'stranka in letna napoved 2015'!CX138</f>
        <v>30</v>
      </c>
      <c r="CY138" s="252">
        <f t="shared" si="256"/>
        <v>0</v>
      </c>
      <c r="CZ138" s="283"/>
      <c r="DA138" s="345">
        <f>'stranka in letna napoved 2015'!DA138</f>
        <v>29</v>
      </c>
      <c r="DB138" s="346">
        <f t="shared" si="257"/>
        <v>0</v>
      </c>
      <c r="DC138" s="283"/>
      <c r="DD138" s="345">
        <f>'stranka in letna napoved 2015'!DD138</f>
        <v>29</v>
      </c>
      <c r="DE138" s="347">
        <f t="shared" si="258"/>
        <v>0</v>
      </c>
      <c r="DF138" s="32">
        <f t="shared" si="259"/>
        <v>0</v>
      </c>
      <c r="DG138" s="32">
        <f t="shared" si="260"/>
        <v>0</v>
      </c>
      <c r="DH138" s="32">
        <f t="shared" si="261"/>
        <v>0</v>
      </c>
      <c r="DI138" s="194">
        <f t="shared" si="262"/>
        <v>0</v>
      </c>
      <c r="DJ138" s="279"/>
      <c r="DK138" s="348">
        <f>'stranka in letna napoved 2015'!DK138</f>
        <v>39</v>
      </c>
      <c r="DL138" s="349">
        <f t="shared" si="263"/>
        <v>0</v>
      </c>
      <c r="DM138" s="283"/>
      <c r="DN138" s="348">
        <f>'stranka in letna napoved 2015'!DN138</f>
        <v>38</v>
      </c>
      <c r="DO138" s="350">
        <f t="shared" si="264"/>
        <v>0</v>
      </c>
      <c r="DP138" s="283"/>
      <c r="DQ138" s="348">
        <f>'stranka in letna napoved 2015'!DQ138</f>
        <v>38</v>
      </c>
      <c r="DR138" s="258">
        <f t="shared" si="265"/>
        <v>0</v>
      </c>
      <c r="DS138" s="33">
        <f t="shared" si="266"/>
        <v>0</v>
      </c>
      <c r="DT138" s="33">
        <f t="shared" si="267"/>
        <v>0</v>
      </c>
      <c r="DU138" s="33">
        <f t="shared" si="268"/>
        <v>0</v>
      </c>
      <c r="DV138" s="196">
        <f t="shared" si="269"/>
        <v>0</v>
      </c>
      <c r="DW138" s="279"/>
      <c r="DX138" s="351">
        <f>'stranka in letna napoved 2015'!DX138</f>
        <v>62</v>
      </c>
      <c r="DY138" s="262">
        <f t="shared" si="270"/>
        <v>0</v>
      </c>
      <c r="DZ138" s="283"/>
      <c r="EA138" s="351">
        <f>'stranka in letna napoved 2015'!EA138</f>
        <v>61</v>
      </c>
      <c r="EB138" s="352">
        <f t="shared" si="271"/>
        <v>0</v>
      </c>
      <c r="EC138" s="283"/>
      <c r="ED138" s="262">
        <f>'stranka in letna napoved 2015'!ED138</f>
        <v>61</v>
      </c>
      <c r="EE138" s="353">
        <f t="shared" si="272"/>
        <v>0</v>
      </c>
      <c r="EF138" s="34">
        <f t="shared" si="273"/>
        <v>0</v>
      </c>
      <c r="EG138" s="34">
        <f t="shared" si="274"/>
        <v>0</v>
      </c>
      <c r="EH138" s="34">
        <f t="shared" si="275"/>
        <v>0</v>
      </c>
      <c r="EI138" s="200">
        <f t="shared" si="276"/>
        <v>0</v>
      </c>
      <c r="EJ138" s="287"/>
      <c r="EK138" s="357">
        <f>'stranka in letna napoved 2015'!EK138</f>
        <v>549</v>
      </c>
      <c r="EL138" s="269">
        <f t="shared" si="277"/>
        <v>0</v>
      </c>
      <c r="EM138" s="276"/>
      <c r="EN138" s="357">
        <f>'stranka in letna napoved 2015'!EN138</f>
        <v>548</v>
      </c>
      <c r="EO138" s="269">
        <f t="shared" si="278"/>
        <v>0</v>
      </c>
      <c r="EP138" s="283"/>
      <c r="EQ138" s="357">
        <f>'stranka in letna napoved 2015'!EQ138</f>
        <v>548</v>
      </c>
      <c r="ER138" s="269">
        <f t="shared" si="279"/>
        <v>0</v>
      </c>
      <c r="ES138" s="35">
        <f t="shared" si="280"/>
        <v>0</v>
      </c>
      <c r="ET138" s="35">
        <f t="shared" si="281"/>
        <v>0</v>
      </c>
      <c r="EU138" s="36">
        <f t="shared" si="282"/>
        <v>0</v>
      </c>
      <c r="EV138" s="206">
        <f t="shared" si="283"/>
        <v>0</v>
      </c>
      <c r="EW138" s="288">
        <f t="shared" si="284"/>
        <v>0</v>
      </c>
      <c r="EX138" s="289">
        <f t="shared" si="285"/>
        <v>0</v>
      </c>
      <c r="EY138" s="289">
        <f t="shared" si="286"/>
        <v>0</v>
      </c>
      <c r="EZ138" s="289">
        <f t="shared" si="287"/>
        <v>0</v>
      </c>
      <c r="FA138" s="289">
        <f t="shared" si="288"/>
        <v>0</v>
      </c>
      <c r="FB138" s="290">
        <f t="shared" si="289"/>
        <v>0</v>
      </c>
      <c r="FC138" s="292">
        <f t="shared" si="290"/>
        <v>0</v>
      </c>
    </row>
    <row r="139" spans="1:159">
      <c r="A139" s="37">
        <f>'stranka in letna napoved 2015'!A139</f>
        <v>136</v>
      </c>
      <c r="B139" s="37" t="str">
        <f>'stranka in letna napoved 2015'!B139</f>
        <v>136/2014</v>
      </c>
      <c r="C139" s="38" t="str">
        <f>'stranka in letna napoved 2015'!C139</f>
        <v>AGROCHEM d.o.o.</v>
      </c>
      <c r="D139" s="39" t="str">
        <f>'stranka in letna napoved 2015'!D139</f>
        <v>Ulica Ivana Suliča 23</v>
      </c>
      <c r="E139" s="39" t="str">
        <f>'stranka in letna napoved 2015'!E139</f>
        <v>Šempeter pri Gorici</v>
      </c>
      <c r="F139" s="40">
        <f>'stranka in letna napoved 2015'!F139</f>
        <v>5290</v>
      </c>
      <c r="G139" s="40" t="str">
        <f>'stranka in letna napoved 2015'!G139</f>
        <v>SI50677616</v>
      </c>
      <c r="H139" s="40" t="str">
        <f>'stranka in letna napoved 2015'!H139</f>
        <v>5735661000</v>
      </c>
      <c r="I139" s="40">
        <f>'stranka in letna napoved 2015'!I139</f>
        <v>0</v>
      </c>
      <c r="J139" s="40" t="str">
        <f>'stranka in letna napoved 2015'!J139</f>
        <v>46.190</v>
      </c>
      <c r="K139" s="40">
        <f>'stranka in letna napoved 2015'!K139</f>
        <v>0</v>
      </c>
      <c r="L139" s="40">
        <f>'stranka in letna napoved 2015'!L139</f>
        <v>0</v>
      </c>
      <c r="M139" s="66">
        <f>'stranka in letna napoved 2015'!M139</f>
        <v>0</v>
      </c>
      <c r="N139" s="102" t="str">
        <f>'stranka in letna napoved 2015'!N139</f>
        <v>SZ</v>
      </c>
      <c r="O139" s="100" t="str">
        <f>'stranka in letna napoved 2015'!O139</f>
        <v>pridobitelj embaliranega blaga</v>
      </c>
      <c r="P139" s="40" t="str">
        <f>'stranka in letna napoved 2015'!P139</f>
        <v>QD</v>
      </c>
      <c r="Q139" s="64">
        <f>'stranka in letna napoved 2015'!Q139</f>
        <v>42005</v>
      </c>
      <c r="R139" s="64">
        <f>'stranka in letna napoved 2015'!R139</f>
        <v>42005</v>
      </c>
      <c r="S139" s="40" t="str">
        <f>'stranka in letna napoved 2015'!S139</f>
        <v>Nika Jazbec</v>
      </c>
      <c r="T139" s="40" t="str">
        <f>'stranka in letna napoved 2015'!T139</f>
        <v>+386 8 205 13 86</v>
      </c>
      <c r="U139" s="40" t="str">
        <f>'stranka in letna napoved 2015'!U139</f>
        <v>nika.agrochem@gmail.com</v>
      </c>
      <c r="V139" s="40">
        <f>'stranka in letna napoved 2015'!V139</f>
        <v>0</v>
      </c>
      <c r="W139" s="40">
        <f>'stranka in letna napoved 2015'!W139</f>
        <v>0</v>
      </c>
      <c r="X139" s="40">
        <f>'stranka in letna napoved 2015'!X139</f>
        <v>0</v>
      </c>
      <c r="Y139" s="40">
        <f>'stranka in letna napoved 2015'!Y139</f>
        <v>0</v>
      </c>
      <c r="Z139" s="40">
        <f>'stranka in letna napoved 2015'!Z139</f>
        <v>0</v>
      </c>
      <c r="AA139" s="272"/>
      <c r="AB139" s="180">
        <f>'stranka in letna napoved 2015'!AB139</f>
        <v>55</v>
      </c>
      <c r="AC139" s="104">
        <f t="shared" si="218"/>
        <v>0</v>
      </c>
      <c r="AD139" s="272"/>
      <c r="AE139" s="180">
        <f>'stranka in letna napoved 2015'!AE139</f>
        <v>44</v>
      </c>
      <c r="AF139" s="104">
        <f t="shared" si="219"/>
        <v>0</v>
      </c>
      <c r="AG139" s="20">
        <f t="shared" si="220"/>
        <v>0</v>
      </c>
      <c r="AH139" s="272"/>
      <c r="AI139" s="180">
        <f>'stranka in letna napoved 2015'!AI139</f>
        <v>54</v>
      </c>
      <c r="AJ139" s="104">
        <f t="shared" si="221"/>
        <v>0</v>
      </c>
      <c r="AK139" s="272"/>
      <c r="AL139" s="180">
        <f>'stranka in letna napoved 2015'!AL139</f>
        <v>43</v>
      </c>
      <c r="AM139" s="236">
        <f t="shared" si="222"/>
        <v>0</v>
      </c>
      <c r="AN139" s="22">
        <f t="shared" si="223"/>
        <v>0</v>
      </c>
      <c r="AO139" s="276"/>
      <c r="AP139" s="182">
        <f>'stranka in letna napoved 2015'!AP139</f>
        <v>43</v>
      </c>
      <c r="AQ139" s="331">
        <f t="shared" si="224"/>
        <v>0</v>
      </c>
      <c r="AR139" s="23">
        <f t="shared" si="225"/>
        <v>0</v>
      </c>
      <c r="AS139" s="23">
        <f t="shared" si="226"/>
        <v>0</v>
      </c>
      <c r="AT139" s="23">
        <f t="shared" si="227"/>
        <v>0</v>
      </c>
      <c r="AU139" s="174">
        <f t="shared" si="228"/>
        <v>0</v>
      </c>
      <c r="AV139" s="279"/>
      <c r="AW139" s="333">
        <f>'stranka in letna napoved 2015'!AW139</f>
        <v>70</v>
      </c>
      <c r="AX139" s="242">
        <f t="shared" si="229"/>
        <v>0</v>
      </c>
      <c r="AY139" s="272"/>
      <c r="AZ139" s="332">
        <f>'stranka in letna napoved 2015'!AZ139</f>
        <v>45</v>
      </c>
      <c r="BA139" s="242">
        <f t="shared" si="230"/>
        <v>0</v>
      </c>
      <c r="BB139" s="272"/>
      <c r="BC139" s="333">
        <f>'stranka in letna napoved 2015'!BC139</f>
        <v>46</v>
      </c>
      <c r="BD139" s="335">
        <f t="shared" si="231"/>
        <v>0</v>
      </c>
      <c r="BE139" s="25">
        <f t="shared" si="232"/>
        <v>0</v>
      </c>
      <c r="BF139" s="272"/>
      <c r="BG139" s="333">
        <f>'stranka in letna napoved 2015'!BG139</f>
        <v>69</v>
      </c>
      <c r="BH139" s="335">
        <f t="shared" si="233"/>
        <v>0</v>
      </c>
      <c r="BI139" s="272"/>
      <c r="BJ139" s="333">
        <f>'stranka in letna napoved 2015'!BJ139</f>
        <v>44</v>
      </c>
      <c r="BK139" s="335">
        <f t="shared" si="234"/>
        <v>0</v>
      </c>
      <c r="BL139" s="272"/>
      <c r="BM139" s="333">
        <f>'stranka in letna napoved 2015'!BM139</f>
        <v>45</v>
      </c>
      <c r="BN139" s="335">
        <f t="shared" si="235"/>
        <v>0</v>
      </c>
      <c r="BO139" s="26">
        <f t="shared" si="236"/>
        <v>0</v>
      </c>
      <c r="BP139" s="281"/>
      <c r="BQ139" s="333">
        <f>'stranka in letna napoved 2015'!BQ139</f>
        <v>44</v>
      </c>
      <c r="BR139" s="335">
        <f t="shared" si="237"/>
        <v>0</v>
      </c>
      <c r="BS139" s="27">
        <f t="shared" si="238"/>
        <v>0</v>
      </c>
      <c r="BT139" s="27">
        <f t="shared" si="239"/>
        <v>0</v>
      </c>
      <c r="BU139" s="27">
        <f t="shared" si="240"/>
        <v>0</v>
      </c>
      <c r="BV139" s="335">
        <f t="shared" si="241"/>
        <v>0</v>
      </c>
      <c r="BW139" s="279"/>
      <c r="BX139" s="355">
        <f>'stranka in letna napoved 2015'!BX139</f>
        <v>40</v>
      </c>
      <c r="BY139" s="188">
        <f t="shared" si="242"/>
        <v>0</v>
      </c>
      <c r="BZ139" s="283"/>
      <c r="CA139" s="355">
        <f>'stranka in letna napoved 2015'!CA139</f>
        <v>39</v>
      </c>
      <c r="CB139" s="188">
        <f t="shared" si="243"/>
        <v>0</v>
      </c>
      <c r="CC139" s="283"/>
      <c r="CD139" s="341">
        <f>'stranka in letna napoved 2015'!CD139</f>
        <v>39</v>
      </c>
      <c r="CE139" s="188">
        <f t="shared" si="244"/>
        <v>0</v>
      </c>
      <c r="CF139" s="28">
        <f t="shared" si="245"/>
        <v>0</v>
      </c>
      <c r="CG139" s="28">
        <f t="shared" si="246"/>
        <v>0</v>
      </c>
      <c r="CH139" s="29">
        <f t="shared" si="247"/>
        <v>0</v>
      </c>
      <c r="CI139" s="188">
        <f t="shared" si="248"/>
        <v>0</v>
      </c>
      <c r="CJ139" s="272"/>
      <c r="CK139" s="342">
        <f>'stranka in letna napoved 2015'!CK139</f>
        <v>49</v>
      </c>
      <c r="CL139" s="247">
        <f t="shared" si="249"/>
        <v>0</v>
      </c>
      <c r="CM139" s="283"/>
      <c r="CN139" s="342">
        <f>'stranka in letna napoved 2015'!CN139</f>
        <v>48</v>
      </c>
      <c r="CO139" s="356">
        <f t="shared" si="250"/>
        <v>0</v>
      </c>
      <c r="CP139" s="283"/>
      <c r="CQ139" s="344">
        <f>'stranka in letna napoved 2015'!CQ139</f>
        <v>48</v>
      </c>
      <c r="CR139" s="247">
        <f t="shared" si="251"/>
        <v>0</v>
      </c>
      <c r="CS139" s="30">
        <f t="shared" si="252"/>
        <v>0</v>
      </c>
      <c r="CT139" s="30">
        <f t="shared" si="253"/>
        <v>0</v>
      </c>
      <c r="CU139" s="31">
        <f t="shared" si="254"/>
        <v>0</v>
      </c>
      <c r="CV139" s="192">
        <f t="shared" si="255"/>
        <v>0</v>
      </c>
      <c r="CW139" s="279"/>
      <c r="CX139" s="345">
        <f>'stranka in letna napoved 2015'!CX139</f>
        <v>30</v>
      </c>
      <c r="CY139" s="252">
        <f t="shared" si="256"/>
        <v>0</v>
      </c>
      <c r="CZ139" s="283"/>
      <c r="DA139" s="345">
        <f>'stranka in letna napoved 2015'!DA139</f>
        <v>29</v>
      </c>
      <c r="DB139" s="346">
        <f t="shared" si="257"/>
        <v>0</v>
      </c>
      <c r="DC139" s="283"/>
      <c r="DD139" s="345">
        <f>'stranka in letna napoved 2015'!DD139</f>
        <v>29</v>
      </c>
      <c r="DE139" s="347">
        <f t="shared" si="258"/>
        <v>0</v>
      </c>
      <c r="DF139" s="32">
        <f t="shared" si="259"/>
        <v>0</v>
      </c>
      <c r="DG139" s="32">
        <f t="shared" si="260"/>
        <v>0</v>
      </c>
      <c r="DH139" s="32">
        <f t="shared" si="261"/>
        <v>0</v>
      </c>
      <c r="DI139" s="194">
        <f t="shared" si="262"/>
        <v>0</v>
      </c>
      <c r="DJ139" s="279"/>
      <c r="DK139" s="348">
        <f>'stranka in letna napoved 2015'!DK139</f>
        <v>39</v>
      </c>
      <c r="DL139" s="349">
        <f t="shared" si="263"/>
        <v>0</v>
      </c>
      <c r="DM139" s="283"/>
      <c r="DN139" s="348">
        <f>'stranka in letna napoved 2015'!DN139</f>
        <v>38</v>
      </c>
      <c r="DO139" s="350">
        <f t="shared" si="264"/>
        <v>0</v>
      </c>
      <c r="DP139" s="283"/>
      <c r="DQ139" s="348">
        <f>'stranka in letna napoved 2015'!DQ139</f>
        <v>38</v>
      </c>
      <c r="DR139" s="258">
        <f t="shared" si="265"/>
        <v>0</v>
      </c>
      <c r="DS139" s="33">
        <f t="shared" si="266"/>
        <v>0</v>
      </c>
      <c r="DT139" s="33">
        <f t="shared" si="267"/>
        <v>0</v>
      </c>
      <c r="DU139" s="33">
        <f t="shared" si="268"/>
        <v>0</v>
      </c>
      <c r="DV139" s="196">
        <f t="shared" si="269"/>
        <v>0</v>
      </c>
      <c r="DW139" s="279"/>
      <c r="DX139" s="351">
        <f>'stranka in letna napoved 2015'!DX139</f>
        <v>62</v>
      </c>
      <c r="DY139" s="262">
        <f t="shared" si="270"/>
        <v>0</v>
      </c>
      <c r="DZ139" s="283"/>
      <c r="EA139" s="351">
        <f>'stranka in letna napoved 2015'!EA139</f>
        <v>61</v>
      </c>
      <c r="EB139" s="352">
        <f t="shared" si="271"/>
        <v>0</v>
      </c>
      <c r="EC139" s="283"/>
      <c r="ED139" s="262">
        <f>'stranka in letna napoved 2015'!ED139</f>
        <v>61</v>
      </c>
      <c r="EE139" s="353">
        <f t="shared" si="272"/>
        <v>0</v>
      </c>
      <c r="EF139" s="34">
        <f t="shared" si="273"/>
        <v>0</v>
      </c>
      <c r="EG139" s="34">
        <f t="shared" si="274"/>
        <v>0</v>
      </c>
      <c r="EH139" s="34">
        <f t="shared" si="275"/>
        <v>0</v>
      </c>
      <c r="EI139" s="200">
        <f t="shared" si="276"/>
        <v>0</v>
      </c>
      <c r="EJ139" s="287"/>
      <c r="EK139" s="357">
        <f>'stranka in letna napoved 2015'!EK139</f>
        <v>549</v>
      </c>
      <c r="EL139" s="269">
        <f t="shared" si="277"/>
        <v>0</v>
      </c>
      <c r="EM139" s="276"/>
      <c r="EN139" s="357">
        <f>'stranka in letna napoved 2015'!EN139</f>
        <v>548</v>
      </c>
      <c r="EO139" s="269">
        <f t="shared" si="278"/>
        <v>0</v>
      </c>
      <c r="EP139" s="283"/>
      <c r="EQ139" s="357">
        <f>'stranka in letna napoved 2015'!EQ139</f>
        <v>548</v>
      </c>
      <c r="ER139" s="269">
        <f t="shared" si="279"/>
        <v>0</v>
      </c>
      <c r="ES139" s="35">
        <f t="shared" si="280"/>
        <v>0</v>
      </c>
      <c r="ET139" s="35">
        <f t="shared" si="281"/>
        <v>0</v>
      </c>
      <c r="EU139" s="36">
        <f t="shared" si="282"/>
        <v>0</v>
      </c>
      <c r="EV139" s="206">
        <f t="shared" si="283"/>
        <v>0</v>
      </c>
      <c r="EW139" s="288">
        <f t="shared" si="284"/>
        <v>0</v>
      </c>
      <c r="EX139" s="289">
        <f t="shared" si="285"/>
        <v>0</v>
      </c>
      <c r="EY139" s="289">
        <f t="shared" si="286"/>
        <v>0</v>
      </c>
      <c r="EZ139" s="289">
        <f t="shared" si="287"/>
        <v>0</v>
      </c>
      <c r="FA139" s="289">
        <f t="shared" si="288"/>
        <v>0</v>
      </c>
      <c r="FB139" s="290">
        <f t="shared" si="289"/>
        <v>0</v>
      </c>
      <c r="FC139" s="292">
        <f t="shared" si="290"/>
        <v>0</v>
      </c>
    </row>
    <row r="140" spans="1:159">
      <c r="A140" s="37">
        <f>'stranka in letna napoved 2015'!A140</f>
        <v>0</v>
      </c>
      <c r="B140" s="37">
        <f>'stranka in letna napoved 2015'!B140</f>
        <v>0</v>
      </c>
      <c r="C140" s="38">
        <f>'stranka in letna napoved 2015'!C140</f>
        <v>0</v>
      </c>
      <c r="D140" s="39">
        <f>'stranka in letna napoved 2015'!D140</f>
        <v>0</v>
      </c>
      <c r="E140" s="39">
        <f>'stranka in letna napoved 2015'!E140</f>
        <v>0</v>
      </c>
      <c r="F140" s="40">
        <f>'stranka in letna napoved 2015'!F140</f>
        <v>0</v>
      </c>
      <c r="G140" s="40">
        <f>'stranka in letna napoved 2015'!G140</f>
        <v>0</v>
      </c>
      <c r="H140" s="40">
        <f>'stranka in letna napoved 2015'!H140</f>
        <v>0</v>
      </c>
      <c r="I140" s="40">
        <f>'stranka in letna napoved 2015'!I140</f>
        <v>0</v>
      </c>
      <c r="J140" s="40">
        <f>'stranka in letna napoved 2015'!J140</f>
        <v>0</v>
      </c>
      <c r="K140" s="40">
        <f>'stranka in letna napoved 2015'!K140</f>
        <v>0</v>
      </c>
      <c r="L140" s="40">
        <f>'stranka in letna napoved 2015'!L140</f>
        <v>0</v>
      </c>
      <c r="M140" s="66">
        <f>'stranka in letna napoved 2015'!M140</f>
        <v>0</v>
      </c>
      <c r="N140" s="102">
        <f>'stranka in letna napoved 2015'!N140</f>
        <v>0</v>
      </c>
      <c r="O140" s="100">
        <f>'stranka in letna napoved 2015'!O140</f>
        <v>0</v>
      </c>
      <c r="P140" s="40">
        <f>'stranka in letna napoved 2015'!P140</f>
        <v>0</v>
      </c>
      <c r="Q140" s="64">
        <f>'stranka in letna napoved 2015'!Q140</f>
        <v>0</v>
      </c>
      <c r="R140" s="64">
        <f>'stranka in letna napoved 2015'!R140</f>
        <v>0</v>
      </c>
      <c r="S140" s="40">
        <f>'stranka in letna napoved 2015'!S140</f>
        <v>0</v>
      </c>
      <c r="T140" s="40">
        <f>'stranka in letna napoved 2015'!T140</f>
        <v>0</v>
      </c>
      <c r="U140" s="40">
        <f>'stranka in letna napoved 2015'!U140</f>
        <v>0</v>
      </c>
      <c r="V140" s="40">
        <f>'stranka in letna napoved 2015'!V140</f>
        <v>0</v>
      </c>
      <c r="W140" s="40">
        <f>'stranka in letna napoved 2015'!W140</f>
        <v>0</v>
      </c>
      <c r="X140" s="40">
        <f>'stranka in letna napoved 2015'!X140</f>
        <v>0</v>
      </c>
      <c r="Y140" s="40">
        <f>'stranka in letna napoved 2015'!Y140</f>
        <v>0</v>
      </c>
      <c r="Z140" s="40">
        <f>'stranka in letna napoved 2015'!Z140</f>
        <v>0</v>
      </c>
      <c r="AA140" s="272"/>
      <c r="AB140" s="180">
        <f>'stranka in letna napoved 2015'!AB140</f>
        <v>0</v>
      </c>
      <c r="AC140" s="104">
        <f t="shared" si="218"/>
        <v>0</v>
      </c>
      <c r="AD140" s="272"/>
      <c r="AE140" s="180">
        <f>'stranka in letna napoved 2015'!AE140</f>
        <v>0</v>
      </c>
      <c r="AF140" s="104">
        <f t="shared" si="219"/>
        <v>0</v>
      </c>
      <c r="AG140" s="20">
        <f t="shared" si="220"/>
        <v>0</v>
      </c>
      <c r="AH140" s="272"/>
      <c r="AI140" s="180">
        <f>'stranka in letna napoved 2015'!AI140</f>
        <v>0</v>
      </c>
      <c r="AJ140" s="104">
        <f t="shared" si="221"/>
        <v>0</v>
      </c>
      <c r="AK140" s="272"/>
      <c r="AL140" s="180">
        <f>'stranka in letna napoved 2015'!AL140</f>
        <v>0</v>
      </c>
      <c r="AM140" s="236">
        <f t="shared" si="222"/>
        <v>0</v>
      </c>
      <c r="AN140" s="22">
        <f t="shared" si="223"/>
        <v>0</v>
      </c>
      <c r="AO140" s="276"/>
      <c r="AP140" s="182">
        <f>'stranka in letna napoved 2015'!AP140</f>
        <v>0</v>
      </c>
      <c r="AQ140" s="331">
        <f t="shared" si="224"/>
        <v>0</v>
      </c>
      <c r="AR140" s="23">
        <f t="shared" si="225"/>
        <v>0</v>
      </c>
      <c r="AS140" s="23">
        <f t="shared" si="226"/>
        <v>0</v>
      </c>
      <c r="AT140" s="23">
        <f t="shared" si="227"/>
        <v>0</v>
      </c>
      <c r="AU140" s="174">
        <f t="shared" si="228"/>
        <v>0</v>
      </c>
      <c r="AV140" s="279"/>
      <c r="AW140" s="333">
        <f>'stranka in letna napoved 2015'!AW140</f>
        <v>0</v>
      </c>
      <c r="AX140" s="242">
        <f t="shared" si="229"/>
        <v>0</v>
      </c>
      <c r="AY140" s="272"/>
      <c r="AZ140" s="332">
        <f>'stranka in letna napoved 2015'!AZ140</f>
        <v>0</v>
      </c>
      <c r="BA140" s="242">
        <f t="shared" si="230"/>
        <v>0</v>
      </c>
      <c r="BB140" s="272"/>
      <c r="BC140" s="333">
        <f>'stranka in letna napoved 2015'!BC140</f>
        <v>0</v>
      </c>
      <c r="BD140" s="335">
        <f t="shared" si="231"/>
        <v>0</v>
      </c>
      <c r="BE140" s="25">
        <f t="shared" si="232"/>
        <v>0</v>
      </c>
      <c r="BF140" s="272"/>
      <c r="BG140" s="333">
        <f>'stranka in letna napoved 2015'!BG140</f>
        <v>0</v>
      </c>
      <c r="BH140" s="335">
        <f t="shared" si="233"/>
        <v>0</v>
      </c>
      <c r="BI140" s="272"/>
      <c r="BJ140" s="333">
        <f>'stranka in letna napoved 2015'!BJ140</f>
        <v>0</v>
      </c>
      <c r="BK140" s="335">
        <f t="shared" si="234"/>
        <v>0</v>
      </c>
      <c r="BL140" s="272"/>
      <c r="BM140" s="333">
        <f>'stranka in letna napoved 2015'!BM140</f>
        <v>0</v>
      </c>
      <c r="BN140" s="335">
        <f t="shared" si="235"/>
        <v>0</v>
      </c>
      <c r="BO140" s="26">
        <f t="shared" si="236"/>
        <v>0</v>
      </c>
      <c r="BP140" s="281"/>
      <c r="BQ140" s="333">
        <f>'stranka in letna napoved 2015'!BQ140</f>
        <v>0</v>
      </c>
      <c r="BR140" s="335">
        <f t="shared" si="237"/>
        <v>0</v>
      </c>
      <c r="BS140" s="27">
        <f t="shared" si="238"/>
        <v>0</v>
      </c>
      <c r="BT140" s="27">
        <f t="shared" si="239"/>
        <v>0</v>
      </c>
      <c r="BU140" s="27">
        <f t="shared" si="240"/>
        <v>0</v>
      </c>
      <c r="BV140" s="335">
        <f t="shared" si="241"/>
        <v>0</v>
      </c>
      <c r="BW140" s="279"/>
      <c r="BX140" s="355">
        <f>'stranka in letna napoved 2015'!BX140</f>
        <v>0</v>
      </c>
      <c r="BY140" s="188">
        <f t="shared" si="242"/>
        <v>0</v>
      </c>
      <c r="BZ140" s="283"/>
      <c r="CA140" s="355">
        <f>'stranka in letna napoved 2015'!CA140</f>
        <v>0</v>
      </c>
      <c r="CB140" s="188">
        <f t="shared" si="243"/>
        <v>0</v>
      </c>
      <c r="CC140" s="283"/>
      <c r="CD140" s="341">
        <f>'stranka in letna napoved 2015'!CD140</f>
        <v>0</v>
      </c>
      <c r="CE140" s="188">
        <f t="shared" si="244"/>
        <v>0</v>
      </c>
      <c r="CF140" s="28">
        <f t="shared" si="245"/>
        <v>0</v>
      </c>
      <c r="CG140" s="28">
        <f t="shared" si="246"/>
        <v>0</v>
      </c>
      <c r="CH140" s="29">
        <f t="shared" si="247"/>
        <v>0</v>
      </c>
      <c r="CI140" s="188">
        <f t="shared" si="248"/>
        <v>0</v>
      </c>
      <c r="CJ140" s="272"/>
      <c r="CK140" s="342">
        <f>'stranka in letna napoved 2015'!CK140</f>
        <v>0</v>
      </c>
      <c r="CL140" s="247">
        <f t="shared" si="249"/>
        <v>0</v>
      </c>
      <c r="CM140" s="283"/>
      <c r="CN140" s="342">
        <f>'stranka in letna napoved 2015'!CN140</f>
        <v>0</v>
      </c>
      <c r="CO140" s="356">
        <f t="shared" si="250"/>
        <v>0</v>
      </c>
      <c r="CP140" s="283"/>
      <c r="CQ140" s="344">
        <f>'stranka in letna napoved 2015'!CQ140</f>
        <v>0</v>
      </c>
      <c r="CR140" s="247">
        <f t="shared" si="251"/>
        <v>0</v>
      </c>
      <c r="CS140" s="30">
        <f t="shared" si="252"/>
        <v>0</v>
      </c>
      <c r="CT140" s="30">
        <f t="shared" si="253"/>
        <v>0</v>
      </c>
      <c r="CU140" s="31">
        <f t="shared" si="254"/>
        <v>0</v>
      </c>
      <c r="CV140" s="192">
        <f t="shared" si="255"/>
        <v>0</v>
      </c>
      <c r="CW140" s="279"/>
      <c r="CX140" s="345">
        <f>'stranka in letna napoved 2015'!CX140</f>
        <v>0</v>
      </c>
      <c r="CY140" s="252">
        <f t="shared" si="256"/>
        <v>0</v>
      </c>
      <c r="CZ140" s="283"/>
      <c r="DA140" s="345">
        <f>'stranka in letna napoved 2015'!DA140</f>
        <v>0</v>
      </c>
      <c r="DB140" s="346">
        <f t="shared" si="257"/>
        <v>0</v>
      </c>
      <c r="DC140" s="283"/>
      <c r="DD140" s="345">
        <f>'stranka in letna napoved 2015'!DD140</f>
        <v>0</v>
      </c>
      <c r="DE140" s="347">
        <f t="shared" si="258"/>
        <v>0</v>
      </c>
      <c r="DF140" s="32">
        <f t="shared" si="259"/>
        <v>0</v>
      </c>
      <c r="DG140" s="32">
        <f t="shared" si="260"/>
        <v>0</v>
      </c>
      <c r="DH140" s="32">
        <f t="shared" si="261"/>
        <v>0</v>
      </c>
      <c r="DI140" s="194">
        <f t="shared" si="262"/>
        <v>0</v>
      </c>
      <c r="DJ140" s="279"/>
      <c r="DK140" s="348">
        <f>'stranka in letna napoved 2015'!DK140</f>
        <v>0</v>
      </c>
      <c r="DL140" s="349">
        <f t="shared" si="263"/>
        <v>0</v>
      </c>
      <c r="DM140" s="283"/>
      <c r="DN140" s="348">
        <f>'stranka in letna napoved 2015'!DN140</f>
        <v>0</v>
      </c>
      <c r="DO140" s="350">
        <f t="shared" si="264"/>
        <v>0</v>
      </c>
      <c r="DP140" s="283"/>
      <c r="DQ140" s="348">
        <f>'stranka in letna napoved 2015'!DQ140</f>
        <v>0</v>
      </c>
      <c r="DR140" s="258">
        <f t="shared" si="265"/>
        <v>0</v>
      </c>
      <c r="DS140" s="33">
        <f t="shared" si="266"/>
        <v>0</v>
      </c>
      <c r="DT140" s="33">
        <f t="shared" si="267"/>
        <v>0</v>
      </c>
      <c r="DU140" s="33">
        <f t="shared" si="268"/>
        <v>0</v>
      </c>
      <c r="DV140" s="196">
        <f t="shared" si="269"/>
        <v>0</v>
      </c>
      <c r="DW140" s="279"/>
      <c r="DX140" s="351">
        <f>'stranka in letna napoved 2015'!DX140</f>
        <v>0</v>
      </c>
      <c r="DY140" s="262">
        <f t="shared" si="270"/>
        <v>0</v>
      </c>
      <c r="DZ140" s="283"/>
      <c r="EA140" s="351">
        <f>'stranka in letna napoved 2015'!EA140</f>
        <v>0</v>
      </c>
      <c r="EB140" s="352">
        <f t="shared" si="271"/>
        <v>0</v>
      </c>
      <c r="EC140" s="283"/>
      <c r="ED140" s="262">
        <f>'stranka in letna napoved 2015'!ED140</f>
        <v>0</v>
      </c>
      <c r="EE140" s="353">
        <f t="shared" si="272"/>
        <v>0</v>
      </c>
      <c r="EF140" s="34">
        <f t="shared" si="273"/>
        <v>0</v>
      </c>
      <c r="EG140" s="34">
        <f t="shared" si="274"/>
        <v>0</v>
      </c>
      <c r="EH140" s="34">
        <f t="shared" si="275"/>
        <v>0</v>
      </c>
      <c r="EI140" s="200">
        <f t="shared" si="276"/>
        <v>0</v>
      </c>
      <c r="EJ140" s="287"/>
      <c r="EK140" s="357">
        <f>'stranka in letna napoved 2015'!EK140</f>
        <v>0</v>
      </c>
      <c r="EL140" s="269">
        <f t="shared" si="277"/>
        <v>0</v>
      </c>
      <c r="EM140" s="276"/>
      <c r="EN140" s="357">
        <f>'stranka in letna napoved 2015'!EN140</f>
        <v>0</v>
      </c>
      <c r="EO140" s="269">
        <f t="shared" si="278"/>
        <v>0</v>
      </c>
      <c r="EP140" s="283"/>
      <c r="EQ140" s="357">
        <f>'stranka in letna napoved 2015'!EQ140</f>
        <v>0</v>
      </c>
      <c r="ER140" s="269">
        <f t="shared" si="279"/>
        <v>0</v>
      </c>
      <c r="ES140" s="35">
        <f t="shared" si="280"/>
        <v>0</v>
      </c>
      <c r="ET140" s="35">
        <f t="shared" si="281"/>
        <v>0</v>
      </c>
      <c r="EU140" s="36">
        <f t="shared" si="282"/>
        <v>0</v>
      </c>
      <c r="EV140" s="206">
        <f t="shared" si="283"/>
        <v>0</v>
      </c>
      <c r="EW140" s="288">
        <f t="shared" si="284"/>
        <v>0</v>
      </c>
      <c r="EX140" s="289">
        <f t="shared" si="285"/>
        <v>0</v>
      </c>
      <c r="EY140" s="289">
        <f t="shared" si="286"/>
        <v>0</v>
      </c>
      <c r="EZ140" s="289">
        <f t="shared" si="287"/>
        <v>0</v>
      </c>
      <c r="FA140" s="289">
        <f t="shared" si="288"/>
        <v>0</v>
      </c>
      <c r="FB140" s="290">
        <f t="shared" si="289"/>
        <v>0</v>
      </c>
      <c r="FC140" s="292">
        <f t="shared" si="290"/>
        <v>0</v>
      </c>
    </row>
    <row r="141" spans="1:159">
      <c r="A141" s="37">
        <f>'stranka in letna napoved 2015'!A141</f>
        <v>0</v>
      </c>
      <c r="B141" s="37">
        <f>'stranka in letna napoved 2015'!B141</f>
        <v>0</v>
      </c>
      <c r="C141" s="38">
        <f>'stranka in letna napoved 2015'!C141</f>
        <v>0</v>
      </c>
      <c r="D141" s="39">
        <f>'stranka in letna napoved 2015'!D141</f>
        <v>0</v>
      </c>
      <c r="E141" s="39">
        <f>'stranka in letna napoved 2015'!E141</f>
        <v>0</v>
      </c>
      <c r="F141" s="40">
        <f>'stranka in letna napoved 2015'!F141</f>
        <v>0</v>
      </c>
      <c r="G141" s="40">
        <f>'stranka in letna napoved 2015'!G141</f>
        <v>0</v>
      </c>
      <c r="H141" s="40">
        <f>'stranka in letna napoved 2015'!H141</f>
        <v>0</v>
      </c>
      <c r="I141" s="40">
        <f>'stranka in letna napoved 2015'!I141</f>
        <v>0</v>
      </c>
      <c r="J141" s="40">
        <f>'stranka in letna napoved 2015'!J141</f>
        <v>0</v>
      </c>
      <c r="K141" s="40">
        <f>'stranka in letna napoved 2015'!K141</f>
        <v>0</v>
      </c>
      <c r="L141" s="40">
        <f>'stranka in letna napoved 2015'!L141</f>
        <v>0</v>
      </c>
      <c r="M141" s="66">
        <f>'stranka in letna napoved 2015'!M141</f>
        <v>0</v>
      </c>
      <c r="N141" s="102">
        <f>'stranka in letna napoved 2015'!N141</f>
        <v>0</v>
      </c>
      <c r="O141" s="100">
        <f>'stranka in letna napoved 2015'!O141</f>
        <v>0</v>
      </c>
      <c r="P141" s="40">
        <f>'stranka in letna napoved 2015'!P141</f>
        <v>0</v>
      </c>
      <c r="Q141" s="64">
        <f>'stranka in letna napoved 2015'!Q141</f>
        <v>0</v>
      </c>
      <c r="R141" s="64">
        <f>'stranka in letna napoved 2015'!R141</f>
        <v>0</v>
      </c>
      <c r="S141" s="40">
        <f>'stranka in letna napoved 2015'!S141</f>
        <v>0</v>
      </c>
      <c r="T141" s="40">
        <f>'stranka in letna napoved 2015'!T141</f>
        <v>0</v>
      </c>
      <c r="U141" s="40">
        <f>'stranka in letna napoved 2015'!U141</f>
        <v>0</v>
      </c>
      <c r="V141" s="40">
        <f>'stranka in letna napoved 2015'!V141</f>
        <v>0</v>
      </c>
      <c r="W141" s="40">
        <f>'stranka in letna napoved 2015'!W141</f>
        <v>0</v>
      </c>
      <c r="X141" s="40">
        <f>'stranka in letna napoved 2015'!X141</f>
        <v>0</v>
      </c>
      <c r="Y141" s="40">
        <f>'stranka in letna napoved 2015'!Y141</f>
        <v>0</v>
      </c>
      <c r="Z141" s="40">
        <f>'stranka in letna napoved 2015'!Z141</f>
        <v>0</v>
      </c>
      <c r="AA141" s="272"/>
      <c r="AB141" s="180">
        <f>'stranka in letna napoved 2015'!AB141</f>
        <v>0</v>
      </c>
      <c r="AC141" s="104">
        <f t="shared" si="218"/>
        <v>0</v>
      </c>
      <c r="AD141" s="272"/>
      <c r="AE141" s="180">
        <f>'stranka in letna napoved 2015'!AE141</f>
        <v>0</v>
      </c>
      <c r="AF141" s="104">
        <f t="shared" si="219"/>
        <v>0</v>
      </c>
      <c r="AG141" s="20">
        <f t="shared" si="220"/>
        <v>0</v>
      </c>
      <c r="AH141" s="272"/>
      <c r="AI141" s="180">
        <f>'stranka in letna napoved 2015'!AI141</f>
        <v>0</v>
      </c>
      <c r="AJ141" s="104">
        <f t="shared" si="221"/>
        <v>0</v>
      </c>
      <c r="AK141" s="272"/>
      <c r="AL141" s="180">
        <f>'stranka in letna napoved 2015'!AL141</f>
        <v>0</v>
      </c>
      <c r="AM141" s="236">
        <f t="shared" si="222"/>
        <v>0</v>
      </c>
      <c r="AN141" s="22">
        <f t="shared" si="223"/>
        <v>0</v>
      </c>
      <c r="AO141" s="276"/>
      <c r="AP141" s="182">
        <f>'stranka in letna napoved 2015'!AP141</f>
        <v>0</v>
      </c>
      <c r="AQ141" s="331">
        <f t="shared" si="224"/>
        <v>0</v>
      </c>
      <c r="AR141" s="23">
        <f t="shared" si="225"/>
        <v>0</v>
      </c>
      <c r="AS141" s="23">
        <f t="shared" si="226"/>
        <v>0</v>
      </c>
      <c r="AT141" s="23">
        <f t="shared" si="227"/>
        <v>0</v>
      </c>
      <c r="AU141" s="174">
        <f t="shared" si="228"/>
        <v>0</v>
      </c>
      <c r="AV141" s="279"/>
      <c r="AW141" s="333">
        <f>'stranka in letna napoved 2015'!AW141</f>
        <v>0</v>
      </c>
      <c r="AX141" s="242">
        <f t="shared" si="229"/>
        <v>0</v>
      </c>
      <c r="AY141" s="272"/>
      <c r="AZ141" s="332">
        <f>'stranka in letna napoved 2015'!AZ141</f>
        <v>0</v>
      </c>
      <c r="BA141" s="242">
        <f t="shared" si="230"/>
        <v>0</v>
      </c>
      <c r="BB141" s="272"/>
      <c r="BC141" s="333">
        <f>'stranka in letna napoved 2015'!BC141</f>
        <v>0</v>
      </c>
      <c r="BD141" s="335">
        <f t="shared" si="231"/>
        <v>0</v>
      </c>
      <c r="BE141" s="25">
        <f t="shared" si="232"/>
        <v>0</v>
      </c>
      <c r="BF141" s="272"/>
      <c r="BG141" s="333">
        <f>'stranka in letna napoved 2015'!BG141</f>
        <v>0</v>
      </c>
      <c r="BH141" s="335">
        <f t="shared" si="233"/>
        <v>0</v>
      </c>
      <c r="BI141" s="272"/>
      <c r="BJ141" s="333">
        <f>'stranka in letna napoved 2015'!BJ141</f>
        <v>0</v>
      </c>
      <c r="BK141" s="335">
        <f t="shared" si="234"/>
        <v>0</v>
      </c>
      <c r="BL141" s="272"/>
      <c r="BM141" s="333">
        <f>'stranka in letna napoved 2015'!BM141</f>
        <v>0</v>
      </c>
      <c r="BN141" s="335">
        <f t="shared" si="235"/>
        <v>0</v>
      </c>
      <c r="BO141" s="26">
        <f t="shared" si="236"/>
        <v>0</v>
      </c>
      <c r="BP141" s="281"/>
      <c r="BQ141" s="333">
        <f>'stranka in letna napoved 2015'!BQ141</f>
        <v>0</v>
      </c>
      <c r="BR141" s="335">
        <f t="shared" si="237"/>
        <v>0</v>
      </c>
      <c r="BS141" s="27">
        <f t="shared" si="238"/>
        <v>0</v>
      </c>
      <c r="BT141" s="27">
        <f t="shared" si="239"/>
        <v>0</v>
      </c>
      <c r="BU141" s="27">
        <f t="shared" si="240"/>
        <v>0</v>
      </c>
      <c r="BV141" s="335">
        <f t="shared" si="241"/>
        <v>0</v>
      </c>
      <c r="BW141" s="279"/>
      <c r="BX141" s="355">
        <f>'stranka in letna napoved 2015'!BX141</f>
        <v>0</v>
      </c>
      <c r="BY141" s="188">
        <f t="shared" si="242"/>
        <v>0</v>
      </c>
      <c r="BZ141" s="283"/>
      <c r="CA141" s="355">
        <f>'stranka in letna napoved 2015'!CA141</f>
        <v>0</v>
      </c>
      <c r="CB141" s="188">
        <f t="shared" si="243"/>
        <v>0</v>
      </c>
      <c r="CC141" s="283"/>
      <c r="CD141" s="341">
        <f>'stranka in letna napoved 2015'!CD141</f>
        <v>0</v>
      </c>
      <c r="CE141" s="188">
        <f t="shared" si="244"/>
        <v>0</v>
      </c>
      <c r="CF141" s="28">
        <f t="shared" si="245"/>
        <v>0</v>
      </c>
      <c r="CG141" s="28">
        <f t="shared" si="246"/>
        <v>0</v>
      </c>
      <c r="CH141" s="29">
        <f t="shared" si="247"/>
        <v>0</v>
      </c>
      <c r="CI141" s="188">
        <f t="shared" si="248"/>
        <v>0</v>
      </c>
      <c r="CJ141" s="272"/>
      <c r="CK141" s="342">
        <f>'stranka in letna napoved 2015'!CK141</f>
        <v>0</v>
      </c>
      <c r="CL141" s="247">
        <f t="shared" si="249"/>
        <v>0</v>
      </c>
      <c r="CM141" s="283"/>
      <c r="CN141" s="342">
        <f>'stranka in letna napoved 2015'!CN141</f>
        <v>0</v>
      </c>
      <c r="CO141" s="356">
        <f t="shared" si="250"/>
        <v>0</v>
      </c>
      <c r="CP141" s="283"/>
      <c r="CQ141" s="344">
        <f>'stranka in letna napoved 2015'!CQ141</f>
        <v>0</v>
      </c>
      <c r="CR141" s="247">
        <f t="shared" si="251"/>
        <v>0</v>
      </c>
      <c r="CS141" s="30">
        <f t="shared" si="252"/>
        <v>0</v>
      </c>
      <c r="CT141" s="30">
        <f t="shared" si="253"/>
        <v>0</v>
      </c>
      <c r="CU141" s="31">
        <f t="shared" si="254"/>
        <v>0</v>
      </c>
      <c r="CV141" s="192">
        <f t="shared" si="255"/>
        <v>0</v>
      </c>
      <c r="CW141" s="279"/>
      <c r="CX141" s="345">
        <f>'stranka in letna napoved 2015'!CX141</f>
        <v>0</v>
      </c>
      <c r="CY141" s="252">
        <f t="shared" si="256"/>
        <v>0</v>
      </c>
      <c r="CZ141" s="283"/>
      <c r="DA141" s="345">
        <f>'stranka in letna napoved 2015'!DA141</f>
        <v>0</v>
      </c>
      <c r="DB141" s="346">
        <f t="shared" si="257"/>
        <v>0</v>
      </c>
      <c r="DC141" s="283"/>
      <c r="DD141" s="345">
        <f>'stranka in letna napoved 2015'!DD141</f>
        <v>0</v>
      </c>
      <c r="DE141" s="347">
        <f t="shared" si="258"/>
        <v>0</v>
      </c>
      <c r="DF141" s="32">
        <f t="shared" si="259"/>
        <v>0</v>
      </c>
      <c r="DG141" s="32">
        <f t="shared" si="260"/>
        <v>0</v>
      </c>
      <c r="DH141" s="32">
        <f t="shared" si="261"/>
        <v>0</v>
      </c>
      <c r="DI141" s="194">
        <f t="shared" si="262"/>
        <v>0</v>
      </c>
      <c r="DJ141" s="279"/>
      <c r="DK141" s="348">
        <f>'stranka in letna napoved 2015'!DK141</f>
        <v>0</v>
      </c>
      <c r="DL141" s="349">
        <f t="shared" si="263"/>
        <v>0</v>
      </c>
      <c r="DM141" s="283"/>
      <c r="DN141" s="348">
        <f>'stranka in letna napoved 2015'!DN141</f>
        <v>0</v>
      </c>
      <c r="DO141" s="350">
        <f t="shared" si="264"/>
        <v>0</v>
      </c>
      <c r="DP141" s="283"/>
      <c r="DQ141" s="348">
        <f>'stranka in letna napoved 2015'!DQ141</f>
        <v>0</v>
      </c>
      <c r="DR141" s="258">
        <f t="shared" si="265"/>
        <v>0</v>
      </c>
      <c r="DS141" s="33">
        <f t="shared" si="266"/>
        <v>0</v>
      </c>
      <c r="DT141" s="33">
        <f t="shared" si="267"/>
        <v>0</v>
      </c>
      <c r="DU141" s="33">
        <f t="shared" si="268"/>
        <v>0</v>
      </c>
      <c r="DV141" s="196">
        <f t="shared" si="269"/>
        <v>0</v>
      </c>
      <c r="DW141" s="279"/>
      <c r="DX141" s="351">
        <f>'stranka in letna napoved 2015'!DX141</f>
        <v>0</v>
      </c>
      <c r="DY141" s="262">
        <f t="shared" si="270"/>
        <v>0</v>
      </c>
      <c r="DZ141" s="283"/>
      <c r="EA141" s="351">
        <f>'stranka in letna napoved 2015'!EA141</f>
        <v>0</v>
      </c>
      <c r="EB141" s="352">
        <f t="shared" si="271"/>
        <v>0</v>
      </c>
      <c r="EC141" s="283"/>
      <c r="ED141" s="262">
        <f>'stranka in letna napoved 2015'!ED141</f>
        <v>0</v>
      </c>
      <c r="EE141" s="353">
        <f t="shared" si="272"/>
        <v>0</v>
      </c>
      <c r="EF141" s="34">
        <f t="shared" si="273"/>
        <v>0</v>
      </c>
      <c r="EG141" s="34">
        <f t="shared" si="274"/>
        <v>0</v>
      </c>
      <c r="EH141" s="34">
        <f t="shared" si="275"/>
        <v>0</v>
      </c>
      <c r="EI141" s="200">
        <f t="shared" si="276"/>
        <v>0</v>
      </c>
      <c r="EJ141" s="287"/>
      <c r="EK141" s="357">
        <f>'stranka in letna napoved 2015'!EK141</f>
        <v>0</v>
      </c>
      <c r="EL141" s="269">
        <f t="shared" si="277"/>
        <v>0</v>
      </c>
      <c r="EM141" s="276"/>
      <c r="EN141" s="357">
        <f>'stranka in letna napoved 2015'!EN141</f>
        <v>0</v>
      </c>
      <c r="EO141" s="269">
        <f t="shared" si="278"/>
        <v>0</v>
      </c>
      <c r="EP141" s="283"/>
      <c r="EQ141" s="357">
        <f>'stranka in letna napoved 2015'!EQ141</f>
        <v>0</v>
      </c>
      <c r="ER141" s="269">
        <f t="shared" si="279"/>
        <v>0</v>
      </c>
      <c r="ES141" s="35">
        <f t="shared" si="280"/>
        <v>0</v>
      </c>
      <c r="ET141" s="35">
        <f t="shared" si="281"/>
        <v>0</v>
      </c>
      <c r="EU141" s="36">
        <f t="shared" si="282"/>
        <v>0</v>
      </c>
      <c r="EV141" s="206">
        <f t="shared" si="283"/>
        <v>0</v>
      </c>
      <c r="EW141" s="288">
        <f t="shared" si="284"/>
        <v>0</v>
      </c>
      <c r="EX141" s="289">
        <f t="shared" si="285"/>
        <v>0</v>
      </c>
      <c r="EY141" s="289">
        <f t="shared" si="286"/>
        <v>0</v>
      </c>
      <c r="EZ141" s="289">
        <f t="shared" si="287"/>
        <v>0</v>
      </c>
      <c r="FA141" s="289">
        <f t="shared" si="288"/>
        <v>0</v>
      </c>
      <c r="FB141" s="290">
        <f t="shared" si="289"/>
        <v>0</v>
      </c>
      <c r="FC141" s="292">
        <f t="shared" si="290"/>
        <v>0</v>
      </c>
    </row>
    <row r="142" spans="1:159">
      <c r="A142" s="37">
        <f>'stranka in letna napoved 2015'!A142</f>
        <v>0</v>
      </c>
      <c r="B142" s="37">
        <f>'stranka in letna napoved 2015'!B142</f>
        <v>0</v>
      </c>
      <c r="C142" s="38">
        <f>'stranka in letna napoved 2015'!C142</f>
        <v>0</v>
      </c>
      <c r="D142" s="39">
        <f>'stranka in letna napoved 2015'!D142</f>
        <v>0</v>
      </c>
      <c r="E142" s="39">
        <f>'stranka in letna napoved 2015'!E142</f>
        <v>0</v>
      </c>
      <c r="F142" s="40">
        <f>'stranka in letna napoved 2015'!F142</f>
        <v>0</v>
      </c>
      <c r="G142" s="40">
        <f>'stranka in letna napoved 2015'!G142</f>
        <v>0</v>
      </c>
      <c r="H142" s="40">
        <f>'stranka in letna napoved 2015'!H142</f>
        <v>0</v>
      </c>
      <c r="I142" s="40">
        <f>'stranka in letna napoved 2015'!I142</f>
        <v>0</v>
      </c>
      <c r="J142" s="40">
        <f>'stranka in letna napoved 2015'!J142</f>
        <v>0</v>
      </c>
      <c r="K142" s="40">
        <f>'stranka in letna napoved 2015'!K142</f>
        <v>0</v>
      </c>
      <c r="L142" s="40">
        <f>'stranka in letna napoved 2015'!L142</f>
        <v>0</v>
      </c>
      <c r="M142" s="66">
        <f>'stranka in letna napoved 2015'!M142</f>
        <v>0</v>
      </c>
      <c r="N142" s="102">
        <f>'stranka in letna napoved 2015'!N142</f>
        <v>0</v>
      </c>
      <c r="O142" s="100">
        <f>'stranka in letna napoved 2015'!O142</f>
        <v>0</v>
      </c>
      <c r="P142" s="40">
        <f>'stranka in letna napoved 2015'!P142</f>
        <v>0</v>
      </c>
      <c r="Q142" s="64">
        <f>'stranka in letna napoved 2015'!Q142</f>
        <v>0</v>
      </c>
      <c r="R142" s="64">
        <f>'stranka in letna napoved 2015'!R142</f>
        <v>0</v>
      </c>
      <c r="S142" s="40">
        <f>'stranka in letna napoved 2015'!S142</f>
        <v>0</v>
      </c>
      <c r="T142" s="40">
        <f>'stranka in letna napoved 2015'!T142</f>
        <v>0</v>
      </c>
      <c r="U142" s="40">
        <f>'stranka in letna napoved 2015'!U142</f>
        <v>0</v>
      </c>
      <c r="V142" s="40">
        <f>'stranka in letna napoved 2015'!V142</f>
        <v>0</v>
      </c>
      <c r="W142" s="40">
        <f>'stranka in letna napoved 2015'!W142</f>
        <v>0</v>
      </c>
      <c r="X142" s="40">
        <f>'stranka in letna napoved 2015'!X142</f>
        <v>0</v>
      </c>
      <c r="Y142" s="40">
        <f>'stranka in letna napoved 2015'!Y142</f>
        <v>0</v>
      </c>
      <c r="Z142" s="40">
        <f>'stranka in letna napoved 2015'!Z142</f>
        <v>0</v>
      </c>
      <c r="AA142" s="272"/>
      <c r="AB142" s="180">
        <f>'stranka in letna napoved 2015'!AB142</f>
        <v>0</v>
      </c>
      <c r="AC142" s="104">
        <f t="shared" si="218"/>
        <v>0</v>
      </c>
      <c r="AD142" s="272"/>
      <c r="AE142" s="180">
        <f>'stranka in letna napoved 2015'!AE142</f>
        <v>0</v>
      </c>
      <c r="AF142" s="104">
        <f t="shared" si="219"/>
        <v>0</v>
      </c>
      <c r="AG142" s="20">
        <f t="shared" si="220"/>
        <v>0</v>
      </c>
      <c r="AH142" s="272"/>
      <c r="AI142" s="180">
        <f>'stranka in letna napoved 2015'!AI142</f>
        <v>0</v>
      </c>
      <c r="AJ142" s="104">
        <f t="shared" si="221"/>
        <v>0</v>
      </c>
      <c r="AK142" s="272"/>
      <c r="AL142" s="180">
        <f>'stranka in letna napoved 2015'!AL142</f>
        <v>0</v>
      </c>
      <c r="AM142" s="236">
        <f t="shared" si="222"/>
        <v>0</v>
      </c>
      <c r="AN142" s="22">
        <f t="shared" si="223"/>
        <v>0</v>
      </c>
      <c r="AO142" s="276"/>
      <c r="AP142" s="182">
        <f>'stranka in letna napoved 2015'!AP142</f>
        <v>0</v>
      </c>
      <c r="AQ142" s="331">
        <f t="shared" si="224"/>
        <v>0</v>
      </c>
      <c r="AR142" s="23">
        <f t="shared" si="225"/>
        <v>0</v>
      </c>
      <c r="AS142" s="23">
        <f t="shared" si="226"/>
        <v>0</v>
      </c>
      <c r="AT142" s="23">
        <f t="shared" si="227"/>
        <v>0</v>
      </c>
      <c r="AU142" s="174">
        <f t="shared" si="228"/>
        <v>0</v>
      </c>
      <c r="AV142" s="279"/>
      <c r="AW142" s="333">
        <f>'stranka in letna napoved 2015'!AW142</f>
        <v>0</v>
      </c>
      <c r="AX142" s="242">
        <f t="shared" si="229"/>
        <v>0</v>
      </c>
      <c r="AY142" s="272"/>
      <c r="AZ142" s="332">
        <f>'stranka in letna napoved 2015'!AZ142</f>
        <v>0</v>
      </c>
      <c r="BA142" s="242">
        <f t="shared" si="230"/>
        <v>0</v>
      </c>
      <c r="BB142" s="272"/>
      <c r="BC142" s="333">
        <f>'stranka in letna napoved 2015'!BC142</f>
        <v>0</v>
      </c>
      <c r="BD142" s="335">
        <f t="shared" si="231"/>
        <v>0</v>
      </c>
      <c r="BE142" s="25">
        <f t="shared" si="232"/>
        <v>0</v>
      </c>
      <c r="BF142" s="272"/>
      <c r="BG142" s="333">
        <f>'stranka in letna napoved 2015'!BG142</f>
        <v>0</v>
      </c>
      <c r="BH142" s="335">
        <f t="shared" si="233"/>
        <v>0</v>
      </c>
      <c r="BI142" s="272"/>
      <c r="BJ142" s="333">
        <f>'stranka in letna napoved 2015'!BJ142</f>
        <v>0</v>
      </c>
      <c r="BK142" s="335">
        <f t="shared" si="234"/>
        <v>0</v>
      </c>
      <c r="BL142" s="272"/>
      <c r="BM142" s="333">
        <f>'stranka in letna napoved 2015'!BM142</f>
        <v>0</v>
      </c>
      <c r="BN142" s="335">
        <f t="shared" si="235"/>
        <v>0</v>
      </c>
      <c r="BO142" s="26">
        <f t="shared" si="236"/>
        <v>0</v>
      </c>
      <c r="BP142" s="281"/>
      <c r="BQ142" s="333">
        <f>'stranka in letna napoved 2015'!BQ142</f>
        <v>0</v>
      </c>
      <c r="BR142" s="335">
        <f t="shared" si="237"/>
        <v>0</v>
      </c>
      <c r="BS142" s="27">
        <f t="shared" si="238"/>
        <v>0</v>
      </c>
      <c r="BT142" s="27">
        <f t="shared" si="239"/>
        <v>0</v>
      </c>
      <c r="BU142" s="27">
        <f t="shared" si="240"/>
        <v>0</v>
      </c>
      <c r="BV142" s="335">
        <f t="shared" si="241"/>
        <v>0</v>
      </c>
      <c r="BW142" s="279"/>
      <c r="BX142" s="355">
        <f>'stranka in letna napoved 2015'!BX142</f>
        <v>0</v>
      </c>
      <c r="BY142" s="188">
        <f t="shared" si="242"/>
        <v>0</v>
      </c>
      <c r="BZ142" s="283"/>
      <c r="CA142" s="355">
        <f>'stranka in letna napoved 2015'!CA142</f>
        <v>0</v>
      </c>
      <c r="CB142" s="188">
        <f t="shared" si="243"/>
        <v>0</v>
      </c>
      <c r="CC142" s="283"/>
      <c r="CD142" s="341">
        <f>'stranka in letna napoved 2015'!CD142</f>
        <v>0</v>
      </c>
      <c r="CE142" s="188">
        <f t="shared" si="244"/>
        <v>0</v>
      </c>
      <c r="CF142" s="28">
        <f t="shared" si="245"/>
        <v>0</v>
      </c>
      <c r="CG142" s="28">
        <f t="shared" si="246"/>
        <v>0</v>
      </c>
      <c r="CH142" s="29">
        <f t="shared" si="247"/>
        <v>0</v>
      </c>
      <c r="CI142" s="188">
        <f t="shared" si="248"/>
        <v>0</v>
      </c>
      <c r="CJ142" s="272"/>
      <c r="CK142" s="342">
        <f>'stranka in letna napoved 2015'!CK142</f>
        <v>0</v>
      </c>
      <c r="CL142" s="247">
        <f t="shared" si="249"/>
        <v>0</v>
      </c>
      <c r="CM142" s="283"/>
      <c r="CN142" s="342">
        <f>'stranka in letna napoved 2015'!CN142</f>
        <v>0</v>
      </c>
      <c r="CO142" s="356">
        <f t="shared" si="250"/>
        <v>0</v>
      </c>
      <c r="CP142" s="283"/>
      <c r="CQ142" s="344">
        <f>'stranka in letna napoved 2015'!CQ142</f>
        <v>0</v>
      </c>
      <c r="CR142" s="247">
        <f t="shared" si="251"/>
        <v>0</v>
      </c>
      <c r="CS142" s="30">
        <f t="shared" si="252"/>
        <v>0</v>
      </c>
      <c r="CT142" s="30">
        <f t="shared" si="253"/>
        <v>0</v>
      </c>
      <c r="CU142" s="31">
        <f t="shared" si="254"/>
        <v>0</v>
      </c>
      <c r="CV142" s="192">
        <f t="shared" si="255"/>
        <v>0</v>
      </c>
      <c r="CW142" s="279"/>
      <c r="CX142" s="345">
        <f>'stranka in letna napoved 2015'!CX142</f>
        <v>0</v>
      </c>
      <c r="CY142" s="252">
        <f t="shared" si="256"/>
        <v>0</v>
      </c>
      <c r="CZ142" s="283"/>
      <c r="DA142" s="345">
        <f>'stranka in letna napoved 2015'!DA142</f>
        <v>0</v>
      </c>
      <c r="DB142" s="346">
        <f t="shared" si="257"/>
        <v>0</v>
      </c>
      <c r="DC142" s="283"/>
      <c r="DD142" s="345">
        <f>'stranka in letna napoved 2015'!DD142</f>
        <v>0</v>
      </c>
      <c r="DE142" s="347">
        <f t="shared" si="258"/>
        <v>0</v>
      </c>
      <c r="DF142" s="32">
        <f t="shared" si="259"/>
        <v>0</v>
      </c>
      <c r="DG142" s="32">
        <f t="shared" si="260"/>
        <v>0</v>
      </c>
      <c r="DH142" s="32">
        <f t="shared" si="261"/>
        <v>0</v>
      </c>
      <c r="DI142" s="194">
        <f t="shared" si="262"/>
        <v>0</v>
      </c>
      <c r="DJ142" s="279"/>
      <c r="DK142" s="348">
        <f>'stranka in letna napoved 2015'!DK142</f>
        <v>0</v>
      </c>
      <c r="DL142" s="349">
        <f t="shared" si="263"/>
        <v>0</v>
      </c>
      <c r="DM142" s="283"/>
      <c r="DN142" s="348">
        <f>'stranka in letna napoved 2015'!DN142</f>
        <v>0</v>
      </c>
      <c r="DO142" s="350">
        <f t="shared" si="264"/>
        <v>0</v>
      </c>
      <c r="DP142" s="283"/>
      <c r="DQ142" s="348">
        <f>'stranka in letna napoved 2015'!DQ142</f>
        <v>0</v>
      </c>
      <c r="DR142" s="258">
        <f t="shared" si="265"/>
        <v>0</v>
      </c>
      <c r="DS142" s="33">
        <f t="shared" si="266"/>
        <v>0</v>
      </c>
      <c r="DT142" s="33">
        <f t="shared" si="267"/>
        <v>0</v>
      </c>
      <c r="DU142" s="33">
        <f t="shared" si="268"/>
        <v>0</v>
      </c>
      <c r="DV142" s="196">
        <f t="shared" si="269"/>
        <v>0</v>
      </c>
      <c r="DW142" s="279"/>
      <c r="DX142" s="351">
        <f>'stranka in letna napoved 2015'!DX142</f>
        <v>0</v>
      </c>
      <c r="DY142" s="262">
        <f t="shared" si="270"/>
        <v>0</v>
      </c>
      <c r="DZ142" s="283"/>
      <c r="EA142" s="351">
        <f>'stranka in letna napoved 2015'!EA142</f>
        <v>0</v>
      </c>
      <c r="EB142" s="352">
        <f t="shared" si="271"/>
        <v>0</v>
      </c>
      <c r="EC142" s="283"/>
      <c r="ED142" s="262">
        <f>'stranka in letna napoved 2015'!ED142</f>
        <v>0</v>
      </c>
      <c r="EE142" s="353">
        <f t="shared" si="272"/>
        <v>0</v>
      </c>
      <c r="EF142" s="34">
        <f t="shared" si="273"/>
        <v>0</v>
      </c>
      <c r="EG142" s="34">
        <f t="shared" si="274"/>
        <v>0</v>
      </c>
      <c r="EH142" s="34">
        <f t="shared" si="275"/>
        <v>0</v>
      </c>
      <c r="EI142" s="200">
        <f t="shared" si="276"/>
        <v>0</v>
      </c>
      <c r="EJ142" s="287"/>
      <c r="EK142" s="357">
        <f>'stranka in letna napoved 2015'!EK142</f>
        <v>0</v>
      </c>
      <c r="EL142" s="269">
        <f t="shared" si="277"/>
        <v>0</v>
      </c>
      <c r="EM142" s="276"/>
      <c r="EN142" s="357">
        <f>'stranka in letna napoved 2015'!EN142</f>
        <v>0</v>
      </c>
      <c r="EO142" s="269">
        <f t="shared" si="278"/>
        <v>0</v>
      </c>
      <c r="EP142" s="283"/>
      <c r="EQ142" s="357">
        <f>'stranka in letna napoved 2015'!EQ142</f>
        <v>0</v>
      </c>
      <c r="ER142" s="269">
        <f t="shared" si="279"/>
        <v>0</v>
      </c>
      <c r="ES142" s="35">
        <f t="shared" si="280"/>
        <v>0</v>
      </c>
      <c r="ET142" s="35">
        <f t="shared" si="281"/>
        <v>0</v>
      </c>
      <c r="EU142" s="36">
        <f t="shared" si="282"/>
        <v>0</v>
      </c>
      <c r="EV142" s="206">
        <f t="shared" si="283"/>
        <v>0</v>
      </c>
      <c r="EW142" s="288">
        <f t="shared" si="284"/>
        <v>0</v>
      </c>
      <c r="EX142" s="289">
        <f t="shared" si="285"/>
        <v>0</v>
      </c>
      <c r="EY142" s="289">
        <f t="shared" si="286"/>
        <v>0</v>
      </c>
      <c r="EZ142" s="289">
        <f t="shared" si="287"/>
        <v>0</v>
      </c>
      <c r="FA142" s="289">
        <f t="shared" si="288"/>
        <v>0</v>
      </c>
      <c r="FB142" s="290">
        <f t="shared" si="289"/>
        <v>0</v>
      </c>
      <c r="FC142" s="292">
        <f t="shared" si="290"/>
        <v>0</v>
      </c>
    </row>
    <row r="143" spans="1:159">
      <c r="A143" s="37">
        <f>'stranka in letna napoved 2015'!A143</f>
        <v>0</v>
      </c>
      <c r="B143" s="37">
        <f>'stranka in letna napoved 2015'!B143</f>
        <v>0</v>
      </c>
      <c r="C143" s="38">
        <f>'stranka in letna napoved 2015'!C143</f>
        <v>0</v>
      </c>
      <c r="D143" s="39">
        <f>'stranka in letna napoved 2015'!D143</f>
        <v>0</v>
      </c>
      <c r="E143" s="39">
        <f>'stranka in letna napoved 2015'!E143</f>
        <v>0</v>
      </c>
      <c r="F143" s="40">
        <f>'stranka in letna napoved 2015'!F143</f>
        <v>0</v>
      </c>
      <c r="G143" s="40">
        <f>'stranka in letna napoved 2015'!G143</f>
        <v>0</v>
      </c>
      <c r="H143" s="40">
        <f>'stranka in letna napoved 2015'!H143</f>
        <v>0</v>
      </c>
      <c r="I143" s="40">
        <f>'stranka in letna napoved 2015'!I143</f>
        <v>0</v>
      </c>
      <c r="J143" s="40">
        <f>'stranka in letna napoved 2015'!J143</f>
        <v>0</v>
      </c>
      <c r="K143" s="40">
        <f>'stranka in letna napoved 2015'!K143</f>
        <v>0</v>
      </c>
      <c r="L143" s="40">
        <f>'stranka in letna napoved 2015'!L143</f>
        <v>0</v>
      </c>
      <c r="M143" s="66">
        <f>'stranka in letna napoved 2015'!M143</f>
        <v>0</v>
      </c>
      <c r="N143" s="102">
        <f>'stranka in letna napoved 2015'!N143</f>
        <v>0</v>
      </c>
      <c r="O143" s="100">
        <f>'stranka in letna napoved 2015'!O143</f>
        <v>0</v>
      </c>
      <c r="P143" s="40">
        <f>'stranka in letna napoved 2015'!P143</f>
        <v>0</v>
      </c>
      <c r="Q143" s="64">
        <f>'stranka in letna napoved 2015'!Q143</f>
        <v>0</v>
      </c>
      <c r="R143" s="64">
        <f>'stranka in letna napoved 2015'!R143</f>
        <v>0</v>
      </c>
      <c r="S143" s="40">
        <f>'stranka in letna napoved 2015'!S143</f>
        <v>0</v>
      </c>
      <c r="T143" s="40">
        <f>'stranka in letna napoved 2015'!T143</f>
        <v>0</v>
      </c>
      <c r="U143" s="40">
        <f>'stranka in letna napoved 2015'!U143</f>
        <v>0</v>
      </c>
      <c r="V143" s="40">
        <f>'stranka in letna napoved 2015'!V143</f>
        <v>0</v>
      </c>
      <c r="W143" s="40">
        <f>'stranka in letna napoved 2015'!W143</f>
        <v>0</v>
      </c>
      <c r="X143" s="40">
        <f>'stranka in letna napoved 2015'!X143</f>
        <v>0</v>
      </c>
      <c r="Y143" s="40">
        <f>'stranka in letna napoved 2015'!Y143</f>
        <v>0</v>
      </c>
      <c r="Z143" s="40">
        <f>'stranka in letna napoved 2015'!Z143</f>
        <v>0</v>
      </c>
      <c r="AA143" s="272"/>
      <c r="AB143" s="180">
        <f>'stranka in letna napoved 2015'!AB143</f>
        <v>0</v>
      </c>
      <c r="AC143" s="104">
        <f t="shared" si="218"/>
        <v>0</v>
      </c>
      <c r="AD143" s="272"/>
      <c r="AE143" s="180">
        <f>'stranka in letna napoved 2015'!AE143</f>
        <v>0</v>
      </c>
      <c r="AF143" s="104">
        <f t="shared" si="219"/>
        <v>0</v>
      </c>
      <c r="AG143" s="20">
        <f t="shared" si="220"/>
        <v>0</v>
      </c>
      <c r="AH143" s="272"/>
      <c r="AI143" s="180">
        <f>'stranka in letna napoved 2015'!AI143</f>
        <v>0</v>
      </c>
      <c r="AJ143" s="104">
        <f t="shared" si="221"/>
        <v>0</v>
      </c>
      <c r="AK143" s="272"/>
      <c r="AL143" s="180">
        <f>'stranka in letna napoved 2015'!AL143</f>
        <v>0</v>
      </c>
      <c r="AM143" s="236">
        <f t="shared" si="222"/>
        <v>0</v>
      </c>
      <c r="AN143" s="22">
        <f t="shared" si="223"/>
        <v>0</v>
      </c>
      <c r="AO143" s="276"/>
      <c r="AP143" s="182">
        <f>'stranka in letna napoved 2015'!AP143</f>
        <v>0</v>
      </c>
      <c r="AQ143" s="331">
        <f t="shared" si="224"/>
        <v>0</v>
      </c>
      <c r="AR143" s="23">
        <f t="shared" si="225"/>
        <v>0</v>
      </c>
      <c r="AS143" s="23">
        <f t="shared" si="226"/>
        <v>0</v>
      </c>
      <c r="AT143" s="23">
        <f t="shared" si="227"/>
        <v>0</v>
      </c>
      <c r="AU143" s="174">
        <f t="shared" si="228"/>
        <v>0</v>
      </c>
      <c r="AV143" s="279"/>
      <c r="AW143" s="333">
        <f>'stranka in letna napoved 2015'!AW143</f>
        <v>0</v>
      </c>
      <c r="AX143" s="242">
        <f t="shared" si="229"/>
        <v>0</v>
      </c>
      <c r="AY143" s="272"/>
      <c r="AZ143" s="332">
        <f>'stranka in letna napoved 2015'!AZ143</f>
        <v>0</v>
      </c>
      <c r="BA143" s="242">
        <f t="shared" si="230"/>
        <v>0</v>
      </c>
      <c r="BB143" s="272"/>
      <c r="BC143" s="333">
        <f>'stranka in letna napoved 2015'!BC143</f>
        <v>0</v>
      </c>
      <c r="BD143" s="335">
        <f t="shared" si="231"/>
        <v>0</v>
      </c>
      <c r="BE143" s="25">
        <f t="shared" si="232"/>
        <v>0</v>
      </c>
      <c r="BF143" s="272"/>
      <c r="BG143" s="333">
        <f>'stranka in letna napoved 2015'!BG143</f>
        <v>0</v>
      </c>
      <c r="BH143" s="335">
        <f t="shared" si="233"/>
        <v>0</v>
      </c>
      <c r="BI143" s="272"/>
      <c r="BJ143" s="333">
        <f>'stranka in letna napoved 2015'!BJ143</f>
        <v>0</v>
      </c>
      <c r="BK143" s="335">
        <f t="shared" si="234"/>
        <v>0</v>
      </c>
      <c r="BL143" s="272"/>
      <c r="BM143" s="333">
        <f>'stranka in letna napoved 2015'!BM143</f>
        <v>0</v>
      </c>
      <c r="BN143" s="335">
        <f t="shared" si="235"/>
        <v>0</v>
      </c>
      <c r="BO143" s="26">
        <f t="shared" si="236"/>
        <v>0</v>
      </c>
      <c r="BP143" s="281"/>
      <c r="BQ143" s="333">
        <f>'stranka in letna napoved 2015'!BQ143</f>
        <v>0</v>
      </c>
      <c r="BR143" s="335">
        <f t="shared" si="237"/>
        <v>0</v>
      </c>
      <c r="BS143" s="27">
        <f t="shared" si="238"/>
        <v>0</v>
      </c>
      <c r="BT143" s="27">
        <f t="shared" si="239"/>
        <v>0</v>
      </c>
      <c r="BU143" s="27">
        <f t="shared" si="240"/>
        <v>0</v>
      </c>
      <c r="BV143" s="335">
        <f t="shared" si="241"/>
        <v>0</v>
      </c>
      <c r="BW143" s="279"/>
      <c r="BX143" s="355">
        <f>'stranka in letna napoved 2015'!BX143</f>
        <v>0</v>
      </c>
      <c r="BY143" s="188">
        <f t="shared" si="242"/>
        <v>0</v>
      </c>
      <c r="BZ143" s="283"/>
      <c r="CA143" s="355">
        <f>'stranka in letna napoved 2015'!CA143</f>
        <v>0</v>
      </c>
      <c r="CB143" s="188">
        <f t="shared" si="243"/>
        <v>0</v>
      </c>
      <c r="CC143" s="283"/>
      <c r="CD143" s="341">
        <f>'stranka in letna napoved 2015'!CD143</f>
        <v>0</v>
      </c>
      <c r="CE143" s="188">
        <f t="shared" si="244"/>
        <v>0</v>
      </c>
      <c r="CF143" s="28">
        <f t="shared" si="245"/>
        <v>0</v>
      </c>
      <c r="CG143" s="28">
        <f t="shared" si="246"/>
        <v>0</v>
      </c>
      <c r="CH143" s="29">
        <f t="shared" si="247"/>
        <v>0</v>
      </c>
      <c r="CI143" s="188">
        <f t="shared" si="248"/>
        <v>0</v>
      </c>
      <c r="CJ143" s="272"/>
      <c r="CK143" s="342">
        <f>'stranka in letna napoved 2015'!CK143</f>
        <v>0</v>
      </c>
      <c r="CL143" s="247">
        <f t="shared" si="249"/>
        <v>0</v>
      </c>
      <c r="CM143" s="283"/>
      <c r="CN143" s="342">
        <f>'stranka in letna napoved 2015'!CN143</f>
        <v>0</v>
      </c>
      <c r="CO143" s="356">
        <f t="shared" si="250"/>
        <v>0</v>
      </c>
      <c r="CP143" s="283"/>
      <c r="CQ143" s="344">
        <f>'stranka in letna napoved 2015'!CQ143</f>
        <v>0</v>
      </c>
      <c r="CR143" s="247">
        <f t="shared" si="251"/>
        <v>0</v>
      </c>
      <c r="CS143" s="30">
        <f t="shared" si="252"/>
        <v>0</v>
      </c>
      <c r="CT143" s="30">
        <f t="shared" si="253"/>
        <v>0</v>
      </c>
      <c r="CU143" s="31">
        <f t="shared" si="254"/>
        <v>0</v>
      </c>
      <c r="CV143" s="192">
        <f t="shared" si="255"/>
        <v>0</v>
      </c>
      <c r="CW143" s="279"/>
      <c r="CX143" s="345">
        <f>'stranka in letna napoved 2015'!CX143</f>
        <v>0</v>
      </c>
      <c r="CY143" s="252">
        <f t="shared" si="256"/>
        <v>0</v>
      </c>
      <c r="CZ143" s="283"/>
      <c r="DA143" s="345">
        <f>'stranka in letna napoved 2015'!DA143</f>
        <v>0</v>
      </c>
      <c r="DB143" s="346">
        <f t="shared" si="257"/>
        <v>0</v>
      </c>
      <c r="DC143" s="283"/>
      <c r="DD143" s="345">
        <f>'stranka in letna napoved 2015'!DD143</f>
        <v>0</v>
      </c>
      <c r="DE143" s="347">
        <f t="shared" si="258"/>
        <v>0</v>
      </c>
      <c r="DF143" s="32">
        <f t="shared" si="259"/>
        <v>0</v>
      </c>
      <c r="DG143" s="32">
        <f t="shared" si="260"/>
        <v>0</v>
      </c>
      <c r="DH143" s="32">
        <f t="shared" si="261"/>
        <v>0</v>
      </c>
      <c r="DI143" s="194">
        <f t="shared" si="262"/>
        <v>0</v>
      </c>
      <c r="DJ143" s="279"/>
      <c r="DK143" s="348">
        <f>'stranka in letna napoved 2015'!DK143</f>
        <v>0</v>
      </c>
      <c r="DL143" s="349">
        <f t="shared" si="263"/>
        <v>0</v>
      </c>
      <c r="DM143" s="283"/>
      <c r="DN143" s="348">
        <f>'stranka in letna napoved 2015'!DN143</f>
        <v>0</v>
      </c>
      <c r="DO143" s="350">
        <f t="shared" si="264"/>
        <v>0</v>
      </c>
      <c r="DP143" s="283"/>
      <c r="DQ143" s="348">
        <f>'stranka in letna napoved 2015'!DQ143</f>
        <v>0</v>
      </c>
      <c r="DR143" s="258">
        <f t="shared" si="265"/>
        <v>0</v>
      </c>
      <c r="DS143" s="33">
        <f t="shared" si="266"/>
        <v>0</v>
      </c>
      <c r="DT143" s="33">
        <f t="shared" si="267"/>
        <v>0</v>
      </c>
      <c r="DU143" s="33">
        <f t="shared" si="268"/>
        <v>0</v>
      </c>
      <c r="DV143" s="196">
        <f t="shared" si="269"/>
        <v>0</v>
      </c>
      <c r="DW143" s="279"/>
      <c r="DX143" s="351">
        <f>'stranka in letna napoved 2015'!DX143</f>
        <v>0</v>
      </c>
      <c r="DY143" s="262">
        <f t="shared" si="270"/>
        <v>0</v>
      </c>
      <c r="DZ143" s="283"/>
      <c r="EA143" s="351">
        <f>'stranka in letna napoved 2015'!EA143</f>
        <v>0</v>
      </c>
      <c r="EB143" s="352">
        <f t="shared" si="271"/>
        <v>0</v>
      </c>
      <c r="EC143" s="283"/>
      <c r="ED143" s="262">
        <f>'stranka in letna napoved 2015'!ED143</f>
        <v>0</v>
      </c>
      <c r="EE143" s="353">
        <f t="shared" si="272"/>
        <v>0</v>
      </c>
      <c r="EF143" s="34">
        <f t="shared" si="273"/>
        <v>0</v>
      </c>
      <c r="EG143" s="34">
        <f t="shared" si="274"/>
        <v>0</v>
      </c>
      <c r="EH143" s="34">
        <f t="shared" si="275"/>
        <v>0</v>
      </c>
      <c r="EI143" s="200">
        <f t="shared" si="276"/>
        <v>0</v>
      </c>
      <c r="EJ143" s="287"/>
      <c r="EK143" s="357">
        <f>'stranka in letna napoved 2015'!EK143</f>
        <v>0</v>
      </c>
      <c r="EL143" s="269">
        <f t="shared" si="277"/>
        <v>0</v>
      </c>
      <c r="EM143" s="276"/>
      <c r="EN143" s="357">
        <f>'stranka in letna napoved 2015'!EN143</f>
        <v>0</v>
      </c>
      <c r="EO143" s="269">
        <f t="shared" si="278"/>
        <v>0</v>
      </c>
      <c r="EP143" s="283"/>
      <c r="EQ143" s="357">
        <f>'stranka in letna napoved 2015'!EQ143</f>
        <v>0</v>
      </c>
      <c r="ER143" s="269">
        <f t="shared" si="279"/>
        <v>0</v>
      </c>
      <c r="ES143" s="35">
        <f t="shared" si="280"/>
        <v>0</v>
      </c>
      <c r="ET143" s="35">
        <f t="shared" si="281"/>
        <v>0</v>
      </c>
      <c r="EU143" s="36">
        <f t="shared" si="282"/>
        <v>0</v>
      </c>
      <c r="EV143" s="206">
        <f t="shared" si="283"/>
        <v>0</v>
      </c>
      <c r="EW143" s="288">
        <f t="shared" si="284"/>
        <v>0</v>
      </c>
      <c r="EX143" s="289">
        <f t="shared" si="285"/>
        <v>0</v>
      </c>
      <c r="EY143" s="289">
        <f t="shared" si="286"/>
        <v>0</v>
      </c>
      <c r="EZ143" s="289">
        <f t="shared" si="287"/>
        <v>0</v>
      </c>
      <c r="FA143" s="289">
        <f t="shared" si="288"/>
        <v>0</v>
      </c>
      <c r="FB143" s="290">
        <f t="shared" si="289"/>
        <v>0</v>
      </c>
      <c r="FC143" s="292">
        <f t="shared" si="290"/>
        <v>0</v>
      </c>
    </row>
    <row r="144" spans="1:159">
      <c r="A144" s="37">
        <f>'stranka in letna napoved 2015'!A144</f>
        <v>0</v>
      </c>
      <c r="B144" s="37">
        <f>'stranka in letna napoved 2015'!B144</f>
        <v>0</v>
      </c>
      <c r="C144" s="38">
        <f>'stranka in letna napoved 2015'!C144</f>
        <v>0</v>
      </c>
      <c r="D144" s="39">
        <f>'stranka in letna napoved 2015'!D144</f>
        <v>0</v>
      </c>
      <c r="E144" s="39">
        <f>'stranka in letna napoved 2015'!E144</f>
        <v>0</v>
      </c>
      <c r="F144" s="40">
        <f>'stranka in letna napoved 2015'!F144</f>
        <v>0</v>
      </c>
      <c r="G144" s="40">
        <f>'stranka in letna napoved 2015'!G144</f>
        <v>0</v>
      </c>
      <c r="H144" s="40">
        <f>'stranka in letna napoved 2015'!H144</f>
        <v>0</v>
      </c>
      <c r="I144" s="40">
        <f>'stranka in letna napoved 2015'!I144</f>
        <v>0</v>
      </c>
      <c r="J144" s="40">
        <f>'stranka in letna napoved 2015'!J144</f>
        <v>0</v>
      </c>
      <c r="K144" s="40">
        <f>'stranka in letna napoved 2015'!K144</f>
        <v>0</v>
      </c>
      <c r="L144" s="40">
        <f>'stranka in letna napoved 2015'!L144</f>
        <v>0</v>
      </c>
      <c r="M144" s="66">
        <f>'stranka in letna napoved 2015'!M144</f>
        <v>0</v>
      </c>
      <c r="N144" s="102">
        <f>'stranka in letna napoved 2015'!N144</f>
        <v>0</v>
      </c>
      <c r="O144" s="100">
        <f>'stranka in letna napoved 2015'!O144</f>
        <v>0</v>
      </c>
      <c r="P144" s="40">
        <f>'stranka in letna napoved 2015'!P144</f>
        <v>0</v>
      </c>
      <c r="Q144" s="64">
        <f>'stranka in letna napoved 2015'!Q144</f>
        <v>0</v>
      </c>
      <c r="R144" s="64">
        <f>'stranka in letna napoved 2015'!R144</f>
        <v>0</v>
      </c>
      <c r="S144" s="40">
        <f>'stranka in letna napoved 2015'!S144</f>
        <v>0</v>
      </c>
      <c r="T144" s="40">
        <f>'stranka in letna napoved 2015'!T144</f>
        <v>0</v>
      </c>
      <c r="U144" s="40">
        <f>'stranka in letna napoved 2015'!U144</f>
        <v>0</v>
      </c>
      <c r="V144" s="40">
        <f>'stranka in letna napoved 2015'!V144</f>
        <v>0</v>
      </c>
      <c r="W144" s="40">
        <f>'stranka in letna napoved 2015'!W144</f>
        <v>0</v>
      </c>
      <c r="X144" s="40">
        <f>'stranka in letna napoved 2015'!X144</f>
        <v>0</v>
      </c>
      <c r="Y144" s="40">
        <f>'stranka in letna napoved 2015'!Y144</f>
        <v>0</v>
      </c>
      <c r="Z144" s="40">
        <f>'stranka in letna napoved 2015'!Z144</f>
        <v>0</v>
      </c>
      <c r="AA144" s="272"/>
      <c r="AB144" s="180">
        <f>'stranka in letna napoved 2015'!AB144</f>
        <v>0</v>
      </c>
      <c r="AC144" s="104">
        <f t="shared" si="218"/>
        <v>0</v>
      </c>
      <c r="AD144" s="272"/>
      <c r="AE144" s="180">
        <f>'stranka in letna napoved 2015'!AE144</f>
        <v>0</v>
      </c>
      <c r="AF144" s="104">
        <f t="shared" si="219"/>
        <v>0</v>
      </c>
      <c r="AG144" s="20">
        <f t="shared" si="220"/>
        <v>0</v>
      </c>
      <c r="AH144" s="272"/>
      <c r="AI144" s="180">
        <f>'stranka in letna napoved 2015'!AI144</f>
        <v>0</v>
      </c>
      <c r="AJ144" s="104">
        <f t="shared" si="221"/>
        <v>0</v>
      </c>
      <c r="AK144" s="272"/>
      <c r="AL144" s="180">
        <f>'stranka in letna napoved 2015'!AL144</f>
        <v>0</v>
      </c>
      <c r="AM144" s="236">
        <f t="shared" si="222"/>
        <v>0</v>
      </c>
      <c r="AN144" s="22">
        <f t="shared" si="223"/>
        <v>0</v>
      </c>
      <c r="AO144" s="276"/>
      <c r="AP144" s="182">
        <f>'stranka in letna napoved 2015'!AP144</f>
        <v>0</v>
      </c>
      <c r="AQ144" s="331">
        <f t="shared" si="224"/>
        <v>0</v>
      </c>
      <c r="AR144" s="23">
        <f t="shared" si="225"/>
        <v>0</v>
      </c>
      <c r="AS144" s="23">
        <f t="shared" si="226"/>
        <v>0</v>
      </c>
      <c r="AT144" s="23">
        <f t="shared" si="227"/>
        <v>0</v>
      </c>
      <c r="AU144" s="174">
        <f t="shared" si="228"/>
        <v>0</v>
      </c>
      <c r="AV144" s="279"/>
      <c r="AW144" s="333">
        <f>'stranka in letna napoved 2015'!AW144</f>
        <v>0</v>
      </c>
      <c r="AX144" s="242">
        <f t="shared" si="229"/>
        <v>0</v>
      </c>
      <c r="AY144" s="272"/>
      <c r="AZ144" s="332">
        <f>'stranka in letna napoved 2015'!AZ144</f>
        <v>0</v>
      </c>
      <c r="BA144" s="242">
        <f t="shared" si="230"/>
        <v>0</v>
      </c>
      <c r="BB144" s="272"/>
      <c r="BC144" s="333">
        <f>'stranka in letna napoved 2015'!BC144</f>
        <v>0</v>
      </c>
      <c r="BD144" s="335">
        <f t="shared" si="231"/>
        <v>0</v>
      </c>
      <c r="BE144" s="25">
        <f t="shared" si="232"/>
        <v>0</v>
      </c>
      <c r="BF144" s="272"/>
      <c r="BG144" s="333">
        <f>'stranka in letna napoved 2015'!BG144</f>
        <v>0</v>
      </c>
      <c r="BH144" s="335">
        <f t="shared" si="233"/>
        <v>0</v>
      </c>
      <c r="BI144" s="272"/>
      <c r="BJ144" s="333">
        <f>'stranka in letna napoved 2015'!BJ144</f>
        <v>0</v>
      </c>
      <c r="BK144" s="335">
        <f t="shared" si="234"/>
        <v>0</v>
      </c>
      <c r="BL144" s="272"/>
      <c r="BM144" s="333">
        <f>'stranka in letna napoved 2015'!BM144</f>
        <v>0</v>
      </c>
      <c r="BN144" s="335">
        <f t="shared" si="235"/>
        <v>0</v>
      </c>
      <c r="BO144" s="26">
        <f t="shared" si="236"/>
        <v>0</v>
      </c>
      <c r="BP144" s="281"/>
      <c r="BQ144" s="333">
        <f>'stranka in letna napoved 2015'!BQ144</f>
        <v>0</v>
      </c>
      <c r="BR144" s="335">
        <f t="shared" si="237"/>
        <v>0</v>
      </c>
      <c r="BS144" s="27">
        <f t="shared" si="238"/>
        <v>0</v>
      </c>
      <c r="BT144" s="27">
        <f t="shared" si="239"/>
        <v>0</v>
      </c>
      <c r="BU144" s="27">
        <f t="shared" si="240"/>
        <v>0</v>
      </c>
      <c r="BV144" s="335">
        <f t="shared" si="241"/>
        <v>0</v>
      </c>
      <c r="BW144" s="279"/>
      <c r="BX144" s="355">
        <f>'stranka in letna napoved 2015'!BX144</f>
        <v>0</v>
      </c>
      <c r="BY144" s="188">
        <f t="shared" si="242"/>
        <v>0</v>
      </c>
      <c r="BZ144" s="283"/>
      <c r="CA144" s="355">
        <f>'stranka in letna napoved 2015'!CA144</f>
        <v>0</v>
      </c>
      <c r="CB144" s="188">
        <f t="shared" si="243"/>
        <v>0</v>
      </c>
      <c r="CC144" s="283"/>
      <c r="CD144" s="341">
        <f>'stranka in letna napoved 2015'!CD144</f>
        <v>0</v>
      </c>
      <c r="CE144" s="188">
        <f t="shared" si="244"/>
        <v>0</v>
      </c>
      <c r="CF144" s="28">
        <f t="shared" si="245"/>
        <v>0</v>
      </c>
      <c r="CG144" s="28">
        <f t="shared" si="246"/>
        <v>0</v>
      </c>
      <c r="CH144" s="29">
        <f t="shared" si="247"/>
        <v>0</v>
      </c>
      <c r="CI144" s="188">
        <f t="shared" si="248"/>
        <v>0</v>
      </c>
      <c r="CJ144" s="272"/>
      <c r="CK144" s="342">
        <f>'stranka in letna napoved 2015'!CK144</f>
        <v>0</v>
      </c>
      <c r="CL144" s="247">
        <f t="shared" si="249"/>
        <v>0</v>
      </c>
      <c r="CM144" s="283"/>
      <c r="CN144" s="342">
        <f>'stranka in letna napoved 2015'!CN144</f>
        <v>0</v>
      </c>
      <c r="CO144" s="356">
        <f t="shared" si="250"/>
        <v>0</v>
      </c>
      <c r="CP144" s="283"/>
      <c r="CQ144" s="344">
        <f>'stranka in letna napoved 2015'!CQ144</f>
        <v>0</v>
      </c>
      <c r="CR144" s="247">
        <f t="shared" si="251"/>
        <v>0</v>
      </c>
      <c r="CS144" s="30">
        <f t="shared" si="252"/>
        <v>0</v>
      </c>
      <c r="CT144" s="30">
        <f t="shared" si="253"/>
        <v>0</v>
      </c>
      <c r="CU144" s="31">
        <f t="shared" si="254"/>
        <v>0</v>
      </c>
      <c r="CV144" s="192">
        <f t="shared" si="255"/>
        <v>0</v>
      </c>
      <c r="CW144" s="279"/>
      <c r="CX144" s="345">
        <f>'stranka in letna napoved 2015'!CX144</f>
        <v>0</v>
      </c>
      <c r="CY144" s="252">
        <f t="shared" si="256"/>
        <v>0</v>
      </c>
      <c r="CZ144" s="283"/>
      <c r="DA144" s="345">
        <f>'stranka in letna napoved 2015'!DA144</f>
        <v>0</v>
      </c>
      <c r="DB144" s="346">
        <f t="shared" si="257"/>
        <v>0</v>
      </c>
      <c r="DC144" s="283"/>
      <c r="DD144" s="345">
        <f>'stranka in letna napoved 2015'!DD144</f>
        <v>0</v>
      </c>
      <c r="DE144" s="347">
        <f t="shared" si="258"/>
        <v>0</v>
      </c>
      <c r="DF144" s="32">
        <f t="shared" si="259"/>
        <v>0</v>
      </c>
      <c r="DG144" s="32">
        <f t="shared" si="260"/>
        <v>0</v>
      </c>
      <c r="DH144" s="32">
        <f t="shared" si="261"/>
        <v>0</v>
      </c>
      <c r="DI144" s="194">
        <f t="shared" si="262"/>
        <v>0</v>
      </c>
      <c r="DJ144" s="279"/>
      <c r="DK144" s="348">
        <f>'stranka in letna napoved 2015'!DK144</f>
        <v>0</v>
      </c>
      <c r="DL144" s="349">
        <f t="shared" si="263"/>
        <v>0</v>
      </c>
      <c r="DM144" s="283"/>
      <c r="DN144" s="348">
        <f>'stranka in letna napoved 2015'!DN144</f>
        <v>0</v>
      </c>
      <c r="DO144" s="350">
        <f t="shared" si="264"/>
        <v>0</v>
      </c>
      <c r="DP144" s="283"/>
      <c r="DQ144" s="348">
        <f>'stranka in letna napoved 2015'!DQ144</f>
        <v>0</v>
      </c>
      <c r="DR144" s="258">
        <f t="shared" si="265"/>
        <v>0</v>
      </c>
      <c r="DS144" s="33">
        <f t="shared" si="266"/>
        <v>0</v>
      </c>
      <c r="DT144" s="33">
        <f t="shared" si="267"/>
        <v>0</v>
      </c>
      <c r="DU144" s="33">
        <f t="shared" si="268"/>
        <v>0</v>
      </c>
      <c r="DV144" s="196">
        <f t="shared" si="269"/>
        <v>0</v>
      </c>
      <c r="DW144" s="279"/>
      <c r="DX144" s="351">
        <f>'stranka in letna napoved 2015'!DX144</f>
        <v>0</v>
      </c>
      <c r="DY144" s="262">
        <f t="shared" si="270"/>
        <v>0</v>
      </c>
      <c r="DZ144" s="283"/>
      <c r="EA144" s="351">
        <f>'stranka in letna napoved 2015'!EA144</f>
        <v>0</v>
      </c>
      <c r="EB144" s="352">
        <f t="shared" si="271"/>
        <v>0</v>
      </c>
      <c r="EC144" s="283"/>
      <c r="ED144" s="262">
        <f>'stranka in letna napoved 2015'!ED144</f>
        <v>0</v>
      </c>
      <c r="EE144" s="353">
        <f t="shared" si="272"/>
        <v>0</v>
      </c>
      <c r="EF144" s="34">
        <f t="shared" si="273"/>
        <v>0</v>
      </c>
      <c r="EG144" s="34">
        <f t="shared" si="274"/>
        <v>0</v>
      </c>
      <c r="EH144" s="34">
        <f t="shared" si="275"/>
        <v>0</v>
      </c>
      <c r="EI144" s="200">
        <f t="shared" si="276"/>
        <v>0</v>
      </c>
      <c r="EJ144" s="287"/>
      <c r="EK144" s="357">
        <f>'stranka in letna napoved 2015'!EK144</f>
        <v>0</v>
      </c>
      <c r="EL144" s="269">
        <f t="shared" si="277"/>
        <v>0</v>
      </c>
      <c r="EM144" s="276"/>
      <c r="EN144" s="357">
        <f>'stranka in letna napoved 2015'!EN144</f>
        <v>0</v>
      </c>
      <c r="EO144" s="269">
        <f t="shared" si="278"/>
        <v>0</v>
      </c>
      <c r="EP144" s="283"/>
      <c r="EQ144" s="357">
        <f>'stranka in letna napoved 2015'!EQ144</f>
        <v>0</v>
      </c>
      <c r="ER144" s="269">
        <f t="shared" si="279"/>
        <v>0</v>
      </c>
      <c r="ES144" s="35">
        <f t="shared" si="280"/>
        <v>0</v>
      </c>
      <c r="ET144" s="35">
        <f t="shared" si="281"/>
        <v>0</v>
      </c>
      <c r="EU144" s="36">
        <f t="shared" si="282"/>
        <v>0</v>
      </c>
      <c r="EV144" s="206">
        <f t="shared" si="283"/>
        <v>0</v>
      </c>
      <c r="EW144" s="288">
        <f t="shared" si="284"/>
        <v>0</v>
      </c>
      <c r="EX144" s="289">
        <f t="shared" si="285"/>
        <v>0</v>
      </c>
      <c r="EY144" s="289">
        <f t="shared" si="286"/>
        <v>0</v>
      </c>
      <c r="EZ144" s="289">
        <f t="shared" si="287"/>
        <v>0</v>
      </c>
      <c r="FA144" s="289">
        <f t="shared" si="288"/>
        <v>0</v>
      </c>
      <c r="FB144" s="290">
        <f t="shared" si="289"/>
        <v>0</v>
      </c>
      <c r="FC144" s="292">
        <f t="shared" si="290"/>
        <v>0</v>
      </c>
    </row>
    <row r="145" spans="1:159">
      <c r="A145" s="37">
        <f>'stranka in letna napoved 2015'!A145</f>
        <v>0</v>
      </c>
      <c r="B145" s="37">
        <f>'stranka in letna napoved 2015'!B145</f>
        <v>0</v>
      </c>
      <c r="C145" s="38">
        <f>'stranka in letna napoved 2015'!C145</f>
        <v>0</v>
      </c>
      <c r="D145" s="39">
        <f>'stranka in letna napoved 2015'!D145</f>
        <v>0</v>
      </c>
      <c r="E145" s="39">
        <f>'stranka in letna napoved 2015'!E145</f>
        <v>0</v>
      </c>
      <c r="F145" s="40">
        <f>'stranka in letna napoved 2015'!F145</f>
        <v>0</v>
      </c>
      <c r="G145" s="40">
        <f>'stranka in letna napoved 2015'!G145</f>
        <v>0</v>
      </c>
      <c r="H145" s="40">
        <f>'stranka in letna napoved 2015'!H145</f>
        <v>0</v>
      </c>
      <c r="I145" s="40">
        <f>'stranka in letna napoved 2015'!I145</f>
        <v>0</v>
      </c>
      <c r="J145" s="40">
        <f>'stranka in letna napoved 2015'!J145</f>
        <v>0</v>
      </c>
      <c r="K145" s="40">
        <f>'stranka in letna napoved 2015'!K145</f>
        <v>0</v>
      </c>
      <c r="L145" s="40">
        <f>'stranka in letna napoved 2015'!L145</f>
        <v>0</v>
      </c>
      <c r="M145" s="66">
        <f>'stranka in letna napoved 2015'!M145</f>
        <v>0</v>
      </c>
      <c r="N145" s="102">
        <f>'stranka in letna napoved 2015'!N145</f>
        <v>0</v>
      </c>
      <c r="O145" s="100">
        <f>'stranka in letna napoved 2015'!O145</f>
        <v>0</v>
      </c>
      <c r="P145" s="40">
        <f>'stranka in letna napoved 2015'!P145</f>
        <v>0</v>
      </c>
      <c r="Q145" s="64">
        <f>'stranka in letna napoved 2015'!Q145</f>
        <v>0</v>
      </c>
      <c r="R145" s="64">
        <f>'stranka in letna napoved 2015'!R145</f>
        <v>0</v>
      </c>
      <c r="S145" s="40">
        <f>'stranka in letna napoved 2015'!S145</f>
        <v>0</v>
      </c>
      <c r="T145" s="40">
        <f>'stranka in letna napoved 2015'!T145</f>
        <v>0</v>
      </c>
      <c r="U145" s="40">
        <f>'stranka in letna napoved 2015'!U145</f>
        <v>0</v>
      </c>
      <c r="V145" s="40">
        <f>'stranka in letna napoved 2015'!V145</f>
        <v>0</v>
      </c>
      <c r="W145" s="40">
        <f>'stranka in letna napoved 2015'!W145</f>
        <v>0</v>
      </c>
      <c r="X145" s="40">
        <f>'stranka in letna napoved 2015'!X145</f>
        <v>0</v>
      </c>
      <c r="Y145" s="40">
        <f>'stranka in letna napoved 2015'!Y145</f>
        <v>0</v>
      </c>
      <c r="Z145" s="40">
        <f>'stranka in letna napoved 2015'!Z145</f>
        <v>0</v>
      </c>
      <c r="AA145" s="272"/>
      <c r="AB145" s="180">
        <f>'stranka in letna napoved 2015'!AB145</f>
        <v>0</v>
      </c>
      <c r="AC145" s="104">
        <f t="shared" si="218"/>
        <v>0</v>
      </c>
      <c r="AD145" s="272"/>
      <c r="AE145" s="180">
        <f>'stranka in letna napoved 2015'!AE145</f>
        <v>0</v>
      </c>
      <c r="AF145" s="104">
        <f t="shared" si="219"/>
        <v>0</v>
      </c>
      <c r="AG145" s="20">
        <f t="shared" si="220"/>
        <v>0</v>
      </c>
      <c r="AH145" s="272"/>
      <c r="AI145" s="180">
        <f>'stranka in letna napoved 2015'!AI145</f>
        <v>0</v>
      </c>
      <c r="AJ145" s="104">
        <f t="shared" si="221"/>
        <v>0</v>
      </c>
      <c r="AK145" s="272"/>
      <c r="AL145" s="180">
        <f>'stranka in letna napoved 2015'!AL145</f>
        <v>0</v>
      </c>
      <c r="AM145" s="236">
        <f t="shared" si="222"/>
        <v>0</v>
      </c>
      <c r="AN145" s="22">
        <f t="shared" si="223"/>
        <v>0</v>
      </c>
      <c r="AO145" s="276"/>
      <c r="AP145" s="182">
        <f>'stranka in letna napoved 2015'!AP145</f>
        <v>0</v>
      </c>
      <c r="AQ145" s="331">
        <f t="shared" si="224"/>
        <v>0</v>
      </c>
      <c r="AR145" s="23">
        <f t="shared" si="225"/>
        <v>0</v>
      </c>
      <c r="AS145" s="23">
        <f t="shared" si="226"/>
        <v>0</v>
      </c>
      <c r="AT145" s="23">
        <f t="shared" si="227"/>
        <v>0</v>
      </c>
      <c r="AU145" s="174">
        <f t="shared" si="228"/>
        <v>0</v>
      </c>
      <c r="AV145" s="279"/>
      <c r="AW145" s="333">
        <f>'stranka in letna napoved 2015'!AW145</f>
        <v>0</v>
      </c>
      <c r="AX145" s="242">
        <f t="shared" si="229"/>
        <v>0</v>
      </c>
      <c r="AY145" s="272"/>
      <c r="AZ145" s="332">
        <f>'stranka in letna napoved 2015'!AZ145</f>
        <v>0</v>
      </c>
      <c r="BA145" s="242">
        <f t="shared" si="230"/>
        <v>0</v>
      </c>
      <c r="BB145" s="272"/>
      <c r="BC145" s="333">
        <f>'stranka in letna napoved 2015'!BC145</f>
        <v>0</v>
      </c>
      <c r="BD145" s="335">
        <f t="shared" si="231"/>
        <v>0</v>
      </c>
      <c r="BE145" s="25">
        <f t="shared" si="232"/>
        <v>0</v>
      </c>
      <c r="BF145" s="272"/>
      <c r="BG145" s="333">
        <f>'stranka in letna napoved 2015'!BG145</f>
        <v>0</v>
      </c>
      <c r="BH145" s="335">
        <f t="shared" si="233"/>
        <v>0</v>
      </c>
      <c r="BI145" s="272"/>
      <c r="BJ145" s="333">
        <f>'stranka in letna napoved 2015'!BJ145</f>
        <v>0</v>
      </c>
      <c r="BK145" s="335">
        <f t="shared" si="234"/>
        <v>0</v>
      </c>
      <c r="BL145" s="272"/>
      <c r="BM145" s="333">
        <f>'stranka in letna napoved 2015'!BM145</f>
        <v>0</v>
      </c>
      <c r="BN145" s="335">
        <f t="shared" si="235"/>
        <v>0</v>
      </c>
      <c r="BO145" s="26">
        <f t="shared" si="236"/>
        <v>0</v>
      </c>
      <c r="BP145" s="281"/>
      <c r="BQ145" s="333">
        <f>'stranka in letna napoved 2015'!BQ145</f>
        <v>0</v>
      </c>
      <c r="BR145" s="335">
        <f t="shared" si="237"/>
        <v>0</v>
      </c>
      <c r="BS145" s="27">
        <f t="shared" si="238"/>
        <v>0</v>
      </c>
      <c r="BT145" s="27">
        <f t="shared" si="239"/>
        <v>0</v>
      </c>
      <c r="BU145" s="27">
        <f t="shared" si="240"/>
        <v>0</v>
      </c>
      <c r="BV145" s="335">
        <f t="shared" si="241"/>
        <v>0</v>
      </c>
      <c r="BW145" s="279"/>
      <c r="BX145" s="355">
        <f>'stranka in letna napoved 2015'!BX145</f>
        <v>0</v>
      </c>
      <c r="BY145" s="188">
        <f t="shared" si="242"/>
        <v>0</v>
      </c>
      <c r="BZ145" s="283"/>
      <c r="CA145" s="355">
        <f>'stranka in letna napoved 2015'!CA145</f>
        <v>0</v>
      </c>
      <c r="CB145" s="188">
        <f t="shared" si="243"/>
        <v>0</v>
      </c>
      <c r="CC145" s="283"/>
      <c r="CD145" s="341">
        <f>'stranka in letna napoved 2015'!CD145</f>
        <v>0</v>
      </c>
      <c r="CE145" s="188">
        <f t="shared" si="244"/>
        <v>0</v>
      </c>
      <c r="CF145" s="28">
        <f t="shared" si="245"/>
        <v>0</v>
      </c>
      <c r="CG145" s="28">
        <f t="shared" si="246"/>
        <v>0</v>
      </c>
      <c r="CH145" s="29">
        <f t="shared" si="247"/>
        <v>0</v>
      </c>
      <c r="CI145" s="188">
        <f t="shared" si="248"/>
        <v>0</v>
      </c>
      <c r="CJ145" s="272"/>
      <c r="CK145" s="342">
        <f>'stranka in letna napoved 2015'!CK145</f>
        <v>0</v>
      </c>
      <c r="CL145" s="247">
        <f t="shared" si="249"/>
        <v>0</v>
      </c>
      <c r="CM145" s="283"/>
      <c r="CN145" s="342">
        <f>'stranka in letna napoved 2015'!CN145</f>
        <v>0</v>
      </c>
      <c r="CO145" s="356">
        <f t="shared" si="250"/>
        <v>0</v>
      </c>
      <c r="CP145" s="283"/>
      <c r="CQ145" s="344">
        <f>'stranka in letna napoved 2015'!CQ145</f>
        <v>0</v>
      </c>
      <c r="CR145" s="247">
        <f t="shared" si="251"/>
        <v>0</v>
      </c>
      <c r="CS145" s="30">
        <f t="shared" si="252"/>
        <v>0</v>
      </c>
      <c r="CT145" s="30">
        <f t="shared" si="253"/>
        <v>0</v>
      </c>
      <c r="CU145" s="31">
        <f t="shared" si="254"/>
        <v>0</v>
      </c>
      <c r="CV145" s="192">
        <f t="shared" si="255"/>
        <v>0</v>
      </c>
      <c r="CW145" s="279"/>
      <c r="CX145" s="345">
        <f>'stranka in letna napoved 2015'!CX145</f>
        <v>0</v>
      </c>
      <c r="CY145" s="252">
        <f t="shared" si="256"/>
        <v>0</v>
      </c>
      <c r="CZ145" s="283"/>
      <c r="DA145" s="345">
        <f>'stranka in letna napoved 2015'!DA145</f>
        <v>0</v>
      </c>
      <c r="DB145" s="346">
        <f t="shared" si="257"/>
        <v>0</v>
      </c>
      <c r="DC145" s="283"/>
      <c r="DD145" s="345">
        <f>'stranka in letna napoved 2015'!DD145</f>
        <v>0</v>
      </c>
      <c r="DE145" s="347">
        <f t="shared" si="258"/>
        <v>0</v>
      </c>
      <c r="DF145" s="32">
        <f t="shared" si="259"/>
        <v>0</v>
      </c>
      <c r="DG145" s="32">
        <f t="shared" si="260"/>
        <v>0</v>
      </c>
      <c r="DH145" s="32">
        <f t="shared" si="261"/>
        <v>0</v>
      </c>
      <c r="DI145" s="194">
        <f t="shared" si="262"/>
        <v>0</v>
      </c>
      <c r="DJ145" s="279"/>
      <c r="DK145" s="348">
        <f>'stranka in letna napoved 2015'!DK145</f>
        <v>0</v>
      </c>
      <c r="DL145" s="349">
        <f t="shared" si="263"/>
        <v>0</v>
      </c>
      <c r="DM145" s="283"/>
      <c r="DN145" s="348">
        <f>'stranka in letna napoved 2015'!DN145</f>
        <v>0</v>
      </c>
      <c r="DO145" s="350">
        <f t="shared" si="264"/>
        <v>0</v>
      </c>
      <c r="DP145" s="283"/>
      <c r="DQ145" s="348">
        <f>'stranka in letna napoved 2015'!DQ145</f>
        <v>0</v>
      </c>
      <c r="DR145" s="258">
        <f t="shared" si="265"/>
        <v>0</v>
      </c>
      <c r="DS145" s="33">
        <f t="shared" si="266"/>
        <v>0</v>
      </c>
      <c r="DT145" s="33">
        <f t="shared" si="267"/>
        <v>0</v>
      </c>
      <c r="DU145" s="33">
        <f t="shared" si="268"/>
        <v>0</v>
      </c>
      <c r="DV145" s="196">
        <f t="shared" si="269"/>
        <v>0</v>
      </c>
      <c r="DW145" s="279"/>
      <c r="DX145" s="351">
        <f>'stranka in letna napoved 2015'!DX145</f>
        <v>0</v>
      </c>
      <c r="DY145" s="262">
        <f t="shared" si="270"/>
        <v>0</v>
      </c>
      <c r="DZ145" s="283"/>
      <c r="EA145" s="351">
        <f>'stranka in letna napoved 2015'!EA145</f>
        <v>0</v>
      </c>
      <c r="EB145" s="352">
        <f t="shared" si="271"/>
        <v>0</v>
      </c>
      <c r="EC145" s="283"/>
      <c r="ED145" s="262">
        <f>'stranka in letna napoved 2015'!ED145</f>
        <v>0</v>
      </c>
      <c r="EE145" s="353">
        <f t="shared" si="272"/>
        <v>0</v>
      </c>
      <c r="EF145" s="34">
        <f t="shared" si="273"/>
        <v>0</v>
      </c>
      <c r="EG145" s="34">
        <f t="shared" si="274"/>
        <v>0</v>
      </c>
      <c r="EH145" s="34">
        <f t="shared" si="275"/>
        <v>0</v>
      </c>
      <c r="EI145" s="200">
        <f t="shared" si="276"/>
        <v>0</v>
      </c>
      <c r="EJ145" s="287"/>
      <c r="EK145" s="357">
        <f>'stranka in letna napoved 2015'!EK145</f>
        <v>0</v>
      </c>
      <c r="EL145" s="269">
        <f t="shared" si="277"/>
        <v>0</v>
      </c>
      <c r="EM145" s="276"/>
      <c r="EN145" s="357">
        <f>'stranka in letna napoved 2015'!EN145</f>
        <v>0</v>
      </c>
      <c r="EO145" s="269">
        <f t="shared" si="278"/>
        <v>0</v>
      </c>
      <c r="EP145" s="283"/>
      <c r="EQ145" s="357">
        <f>'stranka in letna napoved 2015'!EQ145</f>
        <v>0</v>
      </c>
      <c r="ER145" s="269">
        <f t="shared" si="279"/>
        <v>0</v>
      </c>
      <c r="ES145" s="35">
        <f t="shared" si="280"/>
        <v>0</v>
      </c>
      <c r="ET145" s="35">
        <f t="shared" si="281"/>
        <v>0</v>
      </c>
      <c r="EU145" s="36">
        <f t="shared" si="282"/>
        <v>0</v>
      </c>
      <c r="EV145" s="206">
        <f t="shared" si="283"/>
        <v>0</v>
      </c>
      <c r="EW145" s="288">
        <f t="shared" si="284"/>
        <v>0</v>
      </c>
      <c r="EX145" s="289">
        <f t="shared" si="285"/>
        <v>0</v>
      </c>
      <c r="EY145" s="289">
        <f t="shared" si="286"/>
        <v>0</v>
      </c>
      <c r="EZ145" s="289">
        <f t="shared" si="287"/>
        <v>0</v>
      </c>
      <c r="FA145" s="289">
        <f t="shared" si="288"/>
        <v>0</v>
      </c>
      <c r="FB145" s="290">
        <f t="shared" si="289"/>
        <v>0</v>
      </c>
      <c r="FC145" s="292">
        <f t="shared" si="290"/>
        <v>0</v>
      </c>
    </row>
    <row r="146" spans="1:159">
      <c r="A146" s="37">
        <f>'stranka in letna napoved 2015'!A146</f>
        <v>0</v>
      </c>
      <c r="B146" s="37">
        <f>'stranka in letna napoved 2015'!B146</f>
        <v>0</v>
      </c>
      <c r="C146" s="38">
        <f>'stranka in letna napoved 2015'!C146</f>
        <v>0</v>
      </c>
      <c r="D146" s="39">
        <f>'stranka in letna napoved 2015'!D146</f>
        <v>0</v>
      </c>
      <c r="E146" s="39">
        <f>'stranka in letna napoved 2015'!E146</f>
        <v>0</v>
      </c>
      <c r="F146" s="40">
        <f>'stranka in letna napoved 2015'!F146</f>
        <v>0</v>
      </c>
      <c r="G146" s="40">
        <f>'stranka in letna napoved 2015'!G146</f>
        <v>0</v>
      </c>
      <c r="H146" s="40">
        <f>'stranka in letna napoved 2015'!H146</f>
        <v>0</v>
      </c>
      <c r="I146" s="40">
        <f>'stranka in letna napoved 2015'!I146</f>
        <v>0</v>
      </c>
      <c r="J146" s="40">
        <f>'stranka in letna napoved 2015'!J146</f>
        <v>0</v>
      </c>
      <c r="K146" s="40">
        <f>'stranka in letna napoved 2015'!K146</f>
        <v>0</v>
      </c>
      <c r="L146" s="40">
        <f>'stranka in letna napoved 2015'!L146</f>
        <v>0</v>
      </c>
      <c r="M146" s="66">
        <f>'stranka in letna napoved 2015'!M146</f>
        <v>0</v>
      </c>
      <c r="N146" s="102">
        <f>'stranka in letna napoved 2015'!N146</f>
        <v>0</v>
      </c>
      <c r="O146" s="100">
        <f>'stranka in letna napoved 2015'!O146</f>
        <v>0</v>
      </c>
      <c r="P146" s="40">
        <f>'stranka in letna napoved 2015'!P146</f>
        <v>0</v>
      </c>
      <c r="Q146" s="64">
        <f>'stranka in letna napoved 2015'!Q146</f>
        <v>0</v>
      </c>
      <c r="R146" s="64">
        <f>'stranka in letna napoved 2015'!R146</f>
        <v>0</v>
      </c>
      <c r="S146" s="40">
        <f>'stranka in letna napoved 2015'!S146</f>
        <v>0</v>
      </c>
      <c r="T146" s="40">
        <f>'stranka in letna napoved 2015'!T146</f>
        <v>0</v>
      </c>
      <c r="U146" s="40">
        <f>'stranka in letna napoved 2015'!U146</f>
        <v>0</v>
      </c>
      <c r="V146" s="40">
        <f>'stranka in letna napoved 2015'!V146</f>
        <v>0</v>
      </c>
      <c r="W146" s="40">
        <f>'stranka in letna napoved 2015'!W146</f>
        <v>0</v>
      </c>
      <c r="X146" s="40">
        <f>'stranka in letna napoved 2015'!X146</f>
        <v>0</v>
      </c>
      <c r="Y146" s="40">
        <f>'stranka in letna napoved 2015'!Y146</f>
        <v>0</v>
      </c>
      <c r="Z146" s="40">
        <f>'stranka in letna napoved 2015'!Z146</f>
        <v>0</v>
      </c>
      <c r="AA146" s="272"/>
      <c r="AB146" s="180">
        <f>'stranka in letna napoved 2015'!AB146</f>
        <v>0</v>
      </c>
      <c r="AC146" s="104">
        <f t="shared" si="218"/>
        <v>0</v>
      </c>
      <c r="AD146" s="272"/>
      <c r="AE146" s="180">
        <f>'stranka in letna napoved 2015'!AE146</f>
        <v>0</v>
      </c>
      <c r="AF146" s="104">
        <f t="shared" si="219"/>
        <v>0</v>
      </c>
      <c r="AG146" s="20">
        <f t="shared" si="220"/>
        <v>0</v>
      </c>
      <c r="AH146" s="272"/>
      <c r="AI146" s="180">
        <f>'stranka in letna napoved 2015'!AI146</f>
        <v>0</v>
      </c>
      <c r="AJ146" s="104">
        <f t="shared" si="221"/>
        <v>0</v>
      </c>
      <c r="AK146" s="272"/>
      <c r="AL146" s="180">
        <f>'stranka in letna napoved 2015'!AL146</f>
        <v>0</v>
      </c>
      <c r="AM146" s="236">
        <f t="shared" si="222"/>
        <v>0</v>
      </c>
      <c r="AN146" s="22">
        <f t="shared" si="223"/>
        <v>0</v>
      </c>
      <c r="AO146" s="276"/>
      <c r="AP146" s="182">
        <f>'stranka in letna napoved 2015'!AP146</f>
        <v>0</v>
      </c>
      <c r="AQ146" s="331">
        <f t="shared" si="224"/>
        <v>0</v>
      </c>
      <c r="AR146" s="23">
        <f t="shared" si="225"/>
        <v>0</v>
      </c>
      <c r="AS146" s="23">
        <f t="shared" si="226"/>
        <v>0</v>
      </c>
      <c r="AT146" s="23">
        <f t="shared" si="227"/>
        <v>0</v>
      </c>
      <c r="AU146" s="174">
        <f t="shared" si="228"/>
        <v>0</v>
      </c>
      <c r="AV146" s="279"/>
      <c r="AW146" s="333">
        <f>'stranka in letna napoved 2015'!AW146</f>
        <v>0</v>
      </c>
      <c r="AX146" s="242">
        <f t="shared" si="229"/>
        <v>0</v>
      </c>
      <c r="AY146" s="272"/>
      <c r="AZ146" s="332">
        <f>'stranka in letna napoved 2015'!AZ146</f>
        <v>0</v>
      </c>
      <c r="BA146" s="242">
        <f t="shared" si="230"/>
        <v>0</v>
      </c>
      <c r="BB146" s="272"/>
      <c r="BC146" s="333">
        <f>'stranka in letna napoved 2015'!BC146</f>
        <v>0</v>
      </c>
      <c r="BD146" s="335">
        <f t="shared" si="231"/>
        <v>0</v>
      </c>
      <c r="BE146" s="25">
        <f t="shared" si="232"/>
        <v>0</v>
      </c>
      <c r="BF146" s="272"/>
      <c r="BG146" s="333">
        <f>'stranka in letna napoved 2015'!BG146</f>
        <v>0</v>
      </c>
      <c r="BH146" s="335">
        <f t="shared" si="233"/>
        <v>0</v>
      </c>
      <c r="BI146" s="272"/>
      <c r="BJ146" s="333">
        <f>'stranka in letna napoved 2015'!BJ146</f>
        <v>0</v>
      </c>
      <c r="BK146" s="335">
        <f t="shared" si="234"/>
        <v>0</v>
      </c>
      <c r="BL146" s="272"/>
      <c r="BM146" s="333">
        <f>'stranka in letna napoved 2015'!BM146</f>
        <v>0</v>
      </c>
      <c r="BN146" s="335">
        <f t="shared" si="235"/>
        <v>0</v>
      </c>
      <c r="BO146" s="26">
        <f t="shared" si="236"/>
        <v>0</v>
      </c>
      <c r="BP146" s="281"/>
      <c r="BQ146" s="333">
        <f>'stranka in letna napoved 2015'!BQ146</f>
        <v>0</v>
      </c>
      <c r="BR146" s="335">
        <f t="shared" si="237"/>
        <v>0</v>
      </c>
      <c r="BS146" s="27">
        <f t="shared" si="238"/>
        <v>0</v>
      </c>
      <c r="BT146" s="27">
        <f t="shared" si="239"/>
        <v>0</v>
      </c>
      <c r="BU146" s="27">
        <f t="shared" si="240"/>
        <v>0</v>
      </c>
      <c r="BV146" s="335">
        <f t="shared" si="241"/>
        <v>0</v>
      </c>
      <c r="BW146" s="279"/>
      <c r="BX146" s="355">
        <f>'stranka in letna napoved 2015'!BX146</f>
        <v>0</v>
      </c>
      <c r="BY146" s="188">
        <f t="shared" si="242"/>
        <v>0</v>
      </c>
      <c r="BZ146" s="283"/>
      <c r="CA146" s="355">
        <f>'stranka in letna napoved 2015'!CA146</f>
        <v>0</v>
      </c>
      <c r="CB146" s="188">
        <f t="shared" si="243"/>
        <v>0</v>
      </c>
      <c r="CC146" s="283"/>
      <c r="CD146" s="341">
        <f>'stranka in letna napoved 2015'!CD146</f>
        <v>0</v>
      </c>
      <c r="CE146" s="188">
        <f t="shared" si="244"/>
        <v>0</v>
      </c>
      <c r="CF146" s="28">
        <f t="shared" si="245"/>
        <v>0</v>
      </c>
      <c r="CG146" s="28">
        <f t="shared" si="246"/>
        <v>0</v>
      </c>
      <c r="CH146" s="29">
        <f t="shared" si="247"/>
        <v>0</v>
      </c>
      <c r="CI146" s="188">
        <f t="shared" si="248"/>
        <v>0</v>
      </c>
      <c r="CJ146" s="272"/>
      <c r="CK146" s="342">
        <f>'stranka in letna napoved 2015'!CK146</f>
        <v>0</v>
      </c>
      <c r="CL146" s="247">
        <f t="shared" si="249"/>
        <v>0</v>
      </c>
      <c r="CM146" s="283"/>
      <c r="CN146" s="342">
        <f>'stranka in letna napoved 2015'!CN146</f>
        <v>0</v>
      </c>
      <c r="CO146" s="356">
        <f t="shared" si="250"/>
        <v>0</v>
      </c>
      <c r="CP146" s="283"/>
      <c r="CQ146" s="344">
        <f>'stranka in letna napoved 2015'!CQ146</f>
        <v>0</v>
      </c>
      <c r="CR146" s="247">
        <f t="shared" si="251"/>
        <v>0</v>
      </c>
      <c r="CS146" s="30">
        <f t="shared" si="252"/>
        <v>0</v>
      </c>
      <c r="CT146" s="30">
        <f t="shared" si="253"/>
        <v>0</v>
      </c>
      <c r="CU146" s="31">
        <f t="shared" si="254"/>
        <v>0</v>
      </c>
      <c r="CV146" s="192">
        <f t="shared" si="255"/>
        <v>0</v>
      </c>
      <c r="CW146" s="279"/>
      <c r="CX146" s="345">
        <f>'stranka in letna napoved 2015'!CX146</f>
        <v>0</v>
      </c>
      <c r="CY146" s="252">
        <f t="shared" si="256"/>
        <v>0</v>
      </c>
      <c r="CZ146" s="283"/>
      <c r="DA146" s="345">
        <f>'stranka in letna napoved 2015'!DA146</f>
        <v>0</v>
      </c>
      <c r="DB146" s="346">
        <f t="shared" si="257"/>
        <v>0</v>
      </c>
      <c r="DC146" s="283"/>
      <c r="DD146" s="345">
        <f>'stranka in letna napoved 2015'!DD146</f>
        <v>0</v>
      </c>
      <c r="DE146" s="347">
        <f t="shared" si="258"/>
        <v>0</v>
      </c>
      <c r="DF146" s="32">
        <f t="shared" si="259"/>
        <v>0</v>
      </c>
      <c r="DG146" s="32">
        <f t="shared" si="260"/>
        <v>0</v>
      </c>
      <c r="DH146" s="32">
        <f t="shared" si="261"/>
        <v>0</v>
      </c>
      <c r="DI146" s="194">
        <f t="shared" si="262"/>
        <v>0</v>
      </c>
      <c r="DJ146" s="279"/>
      <c r="DK146" s="348">
        <f>'stranka in letna napoved 2015'!DK146</f>
        <v>0</v>
      </c>
      <c r="DL146" s="349">
        <f t="shared" si="263"/>
        <v>0</v>
      </c>
      <c r="DM146" s="283"/>
      <c r="DN146" s="348">
        <f>'stranka in letna napoved 2015'!DN146</f>
        <v>0</v>
      </c>
      <c r="DO146" s="350">
        <f t="shared" si="264"/>
        <v>0</v>
      </c>
      <c r="DP146" s="283"/>
      <c r="DQ146" s="348">
        <f>'stranka in letna napoved 2015'!DQ146</f>
        <v>0</v>
      </c>
      <c r="DR146" s="258">
        <f t="shared" si="265"/>
        <v>0</v>
      </c>
      <c r="DS146" s="33">
        <f t="shared" si="266"/>
        <v>0</v>
      </c>
      <c r="DT146" s="33">
        <f t="shared" si="267"/>
        <v>0</v>
      </c>
      <c r="DU146" s="33">
        <f t="shared" si="268"/>
        <v>0</v>
      </c>
      <c r="DV146" s="196">
        <f t="shared" si="269"/>
        <v>0</v>
      </c>
      <c r="DW146" s="279"/>
      <c r="DX146" s="351">
        <f>'stranka in letna napoved 2015'!DX146</f>
        <v>0</v>
      </c>
      <c r="DY146" s="262">
        <f t="shared" si="270"/>
        <v>0</v>
      </c>
      <c r="DZ146" s="283"/>
      <c r="EA146" s="351">
        <f>'stranka in letna napoved 2015'!EA146</f>
        <v>0</v>
      </c>
      <c r="EB146" s="352">
        <f t="shared" si="271"/>
        <v>0</v>
      </c>
      <c r="EC146" s="283"/>
      <c r="ED146" s="262">
        <f>'stranka in letna napoved 2015'!ED146</f>
        <v>0</v>
      </c>
      <c r="EE146" s="353">
        <f t="shared" si="272"/>
        <v>0</v>
      </c>
      <c r="EF146" s="34">
        <f t="shared" si="273"/>
        <v>0</v>
      </c>
      <c r="EG146" s="34">
        <f t="shared" si="274"/>
        <v>0</v>
      </c>
      <c r="EH146" s="34">
        <f t="shared" si="275"/>
        <v>0</v>
      </c>
      <c r="EI146" s="200">
        <f t="shared" si="276"/>
        <v>0</v>
      </c>
      <c r="EJ146" s="287"/>
      <c r="EK146" s="357">
        <f>'stranka in letna napoved 2015'!EK146</f>
        <v>0</v>
      </c>
      <c r="EL146" s="269">
        <f t="shared" si="277"/>
        <v>0</v>
      </c>
      <c r="EM146" s="276"/>
      <c r="EN146" s="357">
        <f>'stranka in letna napoved 2015'!EN146</f>
        <v>0</v>
      </c>
      <c r="EO146" s="269">
        <f t="shared" si="278"/>
        <v>0</v>
      </c>
      <c r="EP146" s="283"/>
      <c r="EQ146" s="357">
        <f>'stranka in letna napoved 2015'!EQ146</f>
        <v>0</v>
      </c>
      <c r="ER146" s="269">
        <f t="shared" si="279"/>
        <v>0</v>
      </c>
      <c r="ES146" s="35">
        <f t="shared" si="280"/>
        <v>0</v>
      </c>
      <c r="ET146" s="35">
        <f t="shared" si="281"/>
        <v>0</v>
      </c>
      <c r="EU146" s="36">
        <f t="shared" si="282"/>
        <v>0</v>
      </c>
      <c r="EV146" s="206">
        <f t="shared" si="283"/>
        <v>0</v>
      </c>
      <c r="EW146" s="288">
        <f t="shared" si="284"/>
        <v>0</v>
      </c>
      <c r="EX146" s="289">
        <f t="shared" si="285"/>
        <v>0</v>
      </c>
      <c r="EY146" s="289">
        <f t="shared" si="286"/>
        <v>0</v>
      </c>
      <c r="EZ146" s="289">
        <f t="shared" si="287"/>
        <v>0</v>
      </c>
      <c r="FA146" s="289">
        <f t="shared" si="288"/>
        <v>0</v>
      </c>
      <c r="FB146" s="290">
        <f t="shared" si="289"/>
        <v>0</v>
      </c>
      <c r="FC146" s="292">
        <f t="shared" si="290"/>
        <v>0</v>
      </c>
    </row>
    <row r="147" spans="1:159">
      <c r="A147" s="37">
        <f>'stranka in letna napoved 2015'!A147</f>
        <v>0</v>
      </c>
      <c r="B147" s="37">
        <f>'stranka in letna napoved 2015'!B147</f>
        <v>0</v>
      </c>
      <c r="C147" s="38">
        <f>'stranka in letna napoved 2015'!C147</f>
        <v>0</v>
      </c>
      <c r="D147" s="39">
        <f>'stranka in letna napoved 2015'!D147</f>
        <v>0</v>
      </c>
      <c r="E147" s="39">
        <f>'stranka in letna napoved 2015'!E147</f>
        <v>0</v>
      </c>
      <c r="F147" s="40">
        <f>'stranka in letna napoved 2015'!F147</f>
        <v>0</v>
      </c>
      <c r="G147" s="40">
        <f>'stranka in letna napoved 2015'!G147</f>
        <v>0</v>
      </c>
      <c r="H147" s="40">
        <f>'stranka in letna napoved 2015'!H147</f>
        <v>0</v>
      </c>
      <c r="I147" s="40">
        <f>'stranka in letna napoved 2015'!I147</f>
        <v>0</v>
      </c>
      <c r="J147" s="40">
        <f>'stranka in letna napoved 2015'!J147</f>
        <v>0</v>
      </c>
      <c r="K147" s="40">
        <f>'stranka in letna napoved 2015'!K147</f>
        <v>0</v>
      </c>
      <c r="L147" s="40">
        <f>'stranka in letna napoved 2015'!L147</f>
        <v>0</v>
      </c>
      <c r="M147" s="66">
        <f>'stranka in letna napoved 2015'!M147</f>
        <v>0</v>
      </c>
      <c r="N147" s="102">
        <f>'stranka in letna napoved 2015'!N147</f>
        <v>0</v>
      </c>
      <c r="O147" s="100">
        <f>'stranka in letna napoved 2015'!O147</f>
        <v>0</v>
      </c>
      <c r="P147" s="40">
        <f>'stranka in letna napoved 2015'!P147</f>
        <v>0</v>
      </c>
      <c r="Q147" s="64">
        <f>'stranka in letna napoved 2015'!Q147</f>
        <v>0</v>
      </c>
      <c r="R147" s="64">
        <f>'stranka in letna napoved 2015'!R147</f>
        <v>0</v>
      </c>
      <c r="S147" s="40">
        <f>'stranka in letna napoved 2015'!S147</f>
        <v>0</v>
      </c>
      <c r="T147" s="40">
        <f>'stranka in letna napoved 2015'!T147</f>
        <v>0</v>
      </c>
      <c r="U147" s="40">
        <f>'stranka in letna napoved 2015'!U147</f>
        <v>0</v>
      </c>
      <c r="V147" s="40">
        <f>'stranka in letna napoved 2015'!V147</f>
        <v>0</v>
      </c>
      <c r="W147" s="40">
        <f>'stranka in letna napoved 2015'!W147</f>
        <v>0</v>
      </c>
      <c r="X147" s="40">
        <f>'stranka in letna napoved 2015'!X147</f>
        <v>0</v>
      </c>
      <c r="Y147" s="40">
        <f>'stranka in letna napoved 2015'!Y147</f>
        <v>0</v>
      </c>
      <c r="Z147" s="40">
        <f>'stranka in letna napoved 2015'!Z147</f>
        <v>0</v>
      </c>
      <c r="AA147" s="272"/>
      <c r="AB147" s="180">
        <f>'stranka in letna napoved 2015'!AB147</f>
        <v>0</v>
      </c>
      <c r="AC147" s="104">
        <f t="shared" si="218"/>
        <v>0</v>
      </c>
      <c r="AD147" s="272"/>
      <c r="AE147" s="180">
        <f>'stranka in letna napoved 2015'!AE147</f>
        <v>0</v>
      </c>
      <c r="AF147" s="104">
        <f t="shared" si="219"/>
        <v>0</v>
      </c>
      <c r="AG147" s="20">
        <f t="shared" si="220"/>
        <v>0</v>
      </c>
      <c r="AH147" s="272"/>
      <c r="AI147" s="180">
        <f>'stranka in letna napoved 2015'!AI147</f>
        <v>0</v>
      </c>
      <c r="AJ147" s="104">
        <f t="shared" si="221"/>
        <v>0</v>
      </c>
      <c r="AK147" s="272"/>
      <c r="AL147" s="180">
        <f>'stranka in letna napoved 2015'!AL147</f>
        <v>0</v>
      </c>
      <c r="AM147" s="236">
        <f t="shared" si="222"/>
        <v>0</v>
      </c>
      <c r="AN147" s="22">
        <f t="shared" si="223"/>
        <v>0</v>
      </c>
      <c r="AO147" s="276"/>
      <c r="AP147" s="182">
        <f>'stranka in letna napoved 2015'!AP147</f>
        <v>0</v>
      </c>
      <c r="AQ147" s="331">
        <f t="shared" si="224"/>
        <v>0</v>
      </c>
      <c r="AR147" s="23">
        <f t="shared" si="225"/>
        <v>0</v>
      </c>
      <c r="AS147" s="23">
        <f t="shared" si="226"/>
        <v>0</v>
      </c>
      <c r="AT147" s="23">
        <f t="shared" si="227"/>
        <v>0</v>
      </c>
      <c r="AU147" s="174">
        <f t="shared" si="228"/>
        <v>0</v>
      </c>
      <c r="AV147" s="279"/>
      <c r="AW147" s="333">
        <f>'stranka in letna napoved 2015'!AW147</f>
        <v>0</v>
      </c>
      <c r="AX147" s="242">
        <f t="shared" si="229"/>
        <v>0</v>
      </c>
      <c r="AY147" s="272"/>
      <c r="AZ147" s="332">
        <f>'stranka in letna napoved 2015'!AZ147</f>
        <v>0</v>
      </c>
      <c r="BA147" s="242">
        <f t="shared" si="230"/>
        <v>0</v>
      </c>
      <c r="BB147" s="272"/>
      <c r="BC147" s="333">
        <f>'stranka in letna napoved 2015'!BC147</f>
        <v>0</v>
      </c>
      <c r="BD147" s="335">
        <f t="shared" si="231"/>
        <v>0</v>
      </c>
      <c r="BE147" s="25">
        <f t="shared" si="232"/>
        <v>0</v>
      </c>
      <c r="BF147" s="272"/>
      <c r="BG147" s="333">
        <f>'stranka in letna napoved 2015'!BG147</f>
        <v>0</v>
      </c>
      <c r="BH147" s="335">
        <f t="shared" si="233"/>
        <v>0</v>
      </c>
      <c r="BI147" s="272"/>
      <c r="BJ147" s="333">
        <f>'stranka in letna napoved 2015'!BJ147</f>
        <v>0</v>
      </c>
      <c r="BK147" s="335">
        <f t="shared" si="234"/>
        <v>0</v>
      </c>
      <c r="BL147" s="272"/>
      <c r="BM147" s="333">
        <f>'stranka in letna napoved 2015'!BM147</f>
        <v>0</v>
      </c>
      <c r="BN147" s="335">
        <f t="shared" si="235"/>
        <v>0</v>
      </c>
      <c r="BO147" s="26">
        <f t="shared" si="236"/>
        <v>0</v>
      </c>
      <c r="BP147" s="281"/>
      <c r="BQ147" s="333">
        <f>'stranka in letna napoved 2015'!BQ147</f>
        <v>0</v>
      </c>
      <c r="BR147" s="335">
        <f t="shared" si="237"/>
        <v>0</v>
      </c>
      <c r="BS147" s="27">
        <f t="shared" si="238"/>
        <v>0</v>
      </c>
      <c r="BT147" s="27">
        <f t="shared" si="239"/>
        <v>0</v>
      </c>
      <c r="BU147" s="27">
        <f t="shared" si="240"/>
        <v>0</v>
      </c>
      <c r="BV147" s="335">
        <f t="shared" si="241"/>
        <v>0</v>
      </c>
      <c r="BW147" s="279"/>
      <c r="BX147" s="355">
        <f>'stranka in letna napoved 2015'!BX147</f>
        <v>0</v>
      </c>
      <c r="BY147" s="188">
        <f t="shared" si="242"/>
        <v>0</v>
      </c>
      <c r="BZ147" s="283"/>
      <c r="CA147" s="355">
        <f>'stranka in letna napoved 2015'!CA147</f>
        <v>0</v>
      </c>
      <c r="CB147" s="188">
        <f t="shared" si="243"/>
        <v>0</v>
      </c>
      <c r="CC147" s="283"/>
      <c r="CD147" s="341">
        <f>'stranka in letna napoved 2015'!CD147</f>
        <v>0</v>
      </c>
      <c r="CE147" s="188">
        <f t="shared" si="244"/>
        <v>0</v>
      </c>
      <c r="CF147" s="28">
        <f t="shared" si="245"/>
        <v>0</v>
      </c>
      <c r="CG147" s="28">
        <f t="shared" si="246"/>
        <v>0</v>
      </c>
      <c r="CH147" s="29">
        <f t="shared" si="247"/>
        <v>0</v>
      </c>
      <c r="CI147" s="188">
        <f t="shared" si="248"/>
        <v>0</v>
      </c>
      <c r="CJ147" s="272"/>
      <c r="CK147" s="342">
        <f>'stranka in letna napoved 2015'!CK147</f>
        <v>0</v>
      </c>
      <c r="CL147" s="247">
        <f t="shared" si="249"/>
        <v>0</v>
      </c>
      <c r="CM147" s="283"/>
      <c r="CN147" s="342">
        <f>'stranka in letna napoved 2015'!CN147</f>
        <v>0</v>
      </c>
      <c r="CO147" s="356">
        <f t="shared" si="250"/>
        <v>0</v>
      </c>
      <c r="CP147" s="283"/>
      <c r="CQ147" s="344">
        <f>'stranka in letna napoved 2015'!CQ147</f>
        <v>0</v>
      </c>
      <c r="CR147" s="247">
        <f t="shared" si="251"/>
        <v>0</v>
      </c>
      <c r="CS147" s="30">
        <f t="shared" si="252"/>
        <v>0</v>
      </c>
      <c r="CT147" s="30">
        <f t="shared" si="253"/>
        <v>0</v>
      </c>
      <c r="CU147" s="31">
        <f t="shared" si="254"/>
        <v>0</v>
      </c>
      <c r="CV147" s="192">
        <f t="shared" si="255"/>
        <v>0</v>
      </c>
      <c r="CW147" s="279"/>
      <c r="CX147" s="345">
        <f>'stranka in letna napoved 2015'!CX147</f>
        <v>0</v>
      </c>
      <c r="CY147" s="252">
        <f t="shared" si="256"/>
        <v>0</v>
      </c>
      <c r="CZ147" s="283"/>
      <c r="DA147" s="345">
        <f>'stranka in letna napoved 2015'!DA147</f>
        <v>0</v>
      </c>
      <c r="DB147" s="346">
        <f t="shared" si="257"/>
        <v>0</v>
      </c>
      <c r="DC147" s="283"/>
      <c r="DD147" s="345">
        <f>'stranka in letna napoved 2015'!DD147</f>
        <v>0</v>
      </c>
      <c r="DE147" s="347">
        <f t="shared" si="258"/>
        <v>0</v>
      </c>
      <c r="DF147" s="32">
        <f t="shared" si="259"/>
        <v>0</v>
      </c>
      <c r="DG147" s="32">
        <f t="shared" si="260"/>
        <v>0</v>
      </c>
      <c r="DH147" s="32">
        <f t="shared" si="261"/>
        <v>0</v>
      </c>
      <c r="DI147" s="194">
        <f t="shared" si="262"/>
        <v>0</v>
      </c>
      <c r="DJ147" s="279"/>
      <c r="DK147" s="348">
        <f>'stranka in letna napoved 2015'!DK147</f>
        <v>0</v>
      </c>
      <c r="DL147" s="349">
        <f t="shared" si="263"/>
        <v>0</v>
      </c>
      <c r="DM147" s="283"/>
      <c r="DN147" s="348">
        <f>'stranka in letna napoved 2015'!DN147</f>
        <v>0</v>
      </c>
      <c r="DO147" s="350">
        <f t="shared" si="264"/>
        <v>0</v>
      </c>
      <c r="DP147" s="283"/>
      <c r="DQ147" s="348">
        <f>'stranka in letna napoved 2015'!DQ147</f>
        <v>0</v>
      </c>
      <c r="DR147" s="258">
        <f t="shared" si="265"/>
        <v>0</v>
      </c>
      <c r="DS147" s="33">
        <f t="shared" si="266"/>
        <v>0</v>
      </c>
      <c r="DT147" s="33">
        <f t="shared" si="267"/>
        <v>0</v>
      </c>
      <c r="DU147" s="33">
        <f t="shared" si="268"/>
        <v>0</v>
      </c>
      <c r="DV147" s="196">
        <f t="shared" si="269"/>
        <v>0</v>
      </c>
      <c r="DW147" s="279"/>
      <c r="DX147" s="351">
        <f>'stranka in letna napoved 2015'!DX147</f>
        <v>0</v>
      </c>
      <c r="DY147" s="262">
        <f t="shared" si="270"/>
        <v>0</v>
      </c>
      <c r="DZ147" s="283"/>
      <c r="EA147" s="351">
        <f>'stranka in letna napoved 2015'!EA147</f>
        <v>0</v>
      </c>
      <c r="EB147" s="352">
        <f t="shared" si="271"/>
        <v>0</v>
      </c>
      <c r="EC147" s="283"/>
      <c r="ED147" s="262">
        <f>'stranka in letna napoved 2015'!ED147</f>
        <v>0</v>
      </c>
      <c r="EE147" s="353">
        <f t="shared" si="272"/>
        <v>0</v>
      </c>
      <c r="EF147" s="34">
        <f t="shared" si="273"/>
        <v>0</v>
      </c>
      <c r="EG147" s="34">
        <f t="shared" si="274"/>
        <v>0</v>
      </c>
      <c r="EH147" s="34">
        <f t="shared" si="275"/>
        <v>0</v>
      </c>
      <c r="EI147" s="200">
        <f t="shared" si="276"/>
        <v>0</v>
      </c>
      <c r="EJ147" s="287"/>
      <c r="EK147" s="357">
        <f>'stranka in letna napoved 2015'!EK147</f>
        <v>0</v>
      </c>
      <c r="EL147" s="269">
        <f t="shared" si="277"/>
        <v>0</v>
      </c>
      <c r="EM147" s="276"/>
      <c r="EN147" s="357">
        <f>'stranka in letna napoved 2015'!EN147</f>
        <v>0</v>
      </c>
      <c r="EO147" s="269">
        <f t="shared" si="278"/>
        <v>0</v>
      </c>
      <c r="EP147" s="283"/>
      <c r="EQ147" s="357">
        <f>'stranka in letna napoved 2015'!EQ147</f>
        <v>0</v>
      </c>
      <c r="ER147" s="269">
        <f t="shared" si="279"/>
        <v>0</v>
      </c>
      <c r="ES147" s="35">
        <f t="shared" si="280"/>
        <v>0</v>
      </c>
      <c r="ET147" s="35">
        <f t="shared" si="281"/>
        <v>0</v>
      </c>
      <c r="EU147" s="36">
        <f t="shared" si="282"/>
        <v>0</v>
      </c>
      <c r="EV147" s="206">
        <f t="shared" si="283"/>
        <v>0</v>
      </c>
      <c r="EW147" s="288">
        <f t="shared" si="284"/>
        <v>0</v>
      </c>
      <c r="EX147" s="289">
        <f t="shared" si="285"/>
        <v>0</v>
      </c>
      <c r="EY147" s="289">
        <f t="shared" si="286"/>
        <v>0</v>
      </c>
      <c r="EZ147" s="289">
        <f t="shared" si="287"/>
        <v>0</v>
      </c>
      <c r="FA147" s="289">
        <f t="shared" si="288"/>
        <v>0</v>
      </c>
      <c r="FB147" s="290">
        <f t="shared" si="289"/>
        <v>0</v>
      </c>
      <c r="FC147" s="292">
        <f t="shared" si="290"/>
        <v>0</v>
      </c>
    </row>
    <row r="148" spans="1:159">
      <c r="A148" s="37">
        <f>'stranka in letna napoved 2015'!A148</f>
        <v>0</v>
      </c>
      <c r="B148" s="37">
        <f>'stranka in letna napoved 2015'!B148</f>
        <v>0</v>
      </c>
      <c r="C148" s="38">
        <f>'stranka in letna napoved 2015'!C148</f>
        <v>0</v>
      </c>
      <c r="D148" s="39">
        <f>'stranka in letna napoved 2015'!D148</f>
        <v>0</v>
      </c>
      <c r="E148" s="39">
        <f>'stranka in letna napoved 2015'!E148</f>
        <v>0</v>
      </c>
      <c r="F148" s="40">
        <f>'stranka in letna napoved 2015'!F148</f>
        <v>0</v>
      </c>
      <c r="G148" s="40">
        <f>'stranka in letna napoved 2015'!G148</f>
        <v>0</v>
      </c>
      <c r="H148" s="40">
        <f>'stranka in letna napoved 2015'!H148</f>
        <v>0</v>
      </c>
      <c r="I148" s="40">
        <f>'stranka in letna napoved 2015'!I148</f>
        <v>0</v>
      </c>
      <c r="J148" s="40">
        <f>'stranka in letna napoved 2015'!J148</f>
        <v>0</v>
      </c>
      <c r="K148" s="40">
        <f>'stranka in letna napoved 2015'!K148</f>
        <v>0</v>
      </c>
      <c r="L148" s="40">
        <f>'stranka in letna napoved 2015'!L148</f>
        <v>0</v>
      </c>
      <c r="M148" s="66">
        <f>'stranka in letna napoved 2015'!M148</f>
        <v>0</v>
      </c>
      <c r="N148" s="102">
        <f>'stranka in letna napoved 2015'!N148</f>
        <v>0</v>
      </c>
      <c r="O148" s="100">
        <f>'stranka in letna napoved 2015'!O148</f>
        <v>0</v>
      </c>
      <c r="P148" s="40">
        <f>'stranka in letna napoved 2015'!P148</f>
        <v>0</v>
      </c>
      <c r="Q148" s="64">
        <f>'stranka in letna napoved 2015'!Q148</f>
        <v>0</v>
      </c>
      <c r="R148" s="64">
        <f>'stranka in letna napoved 2015'!R148</f>
        <v>0</v>
      </c>
      <c r="S148" s="40">
        <f>'stranka in letna napoved 2015'!S148</f>
        <v>0</v>
      </c>
      <c r="T148" s="40">
        <f>'stranka in letna napoved 2015'!T148</f>
        <v>0</v>
      </c>
      <c r="U148" s="40">
        <f>'stranka in letna napoved 2015'!U148</f>
        <v>0</v>
      </c>
      <c r="V148" s="40">
        <f>'stranka in letna napoved 2015'!V148</f>
        <v>0</v>
      </c>
      <c r="W148" s="40">
        <f>'stranka in letna napoved 2015'!W148</f>
        <v>0</v>
      </c>
      <c r="X148" s="40">
        <f>'stranka in letna napoved 2015'!X148</f>
        <v>0</v>
      </c>
      <c r="Y148" s="40">
        <f>'stranka in letna napoved 2015'!Y148</f>
        <v>0</v>
      </c>
      <c r="Z148" s="40">
        <f>'stranka in letna napoved 2015'!Z148</f>
        <v>0</v>
      </c>
      <c r="AA148" s="272"/>
      <c r="AB148" s="180">
        <f>'stranka in letna napoved 2015'!AB148</f>
        <v>0</v>
      </c>
      <c r="AC148" s="104">
        <f t="shared" si="218"/>
        <v>0</v>
      </c>
      <c r="AD148" s="272"/>
      <c r="AE148" s="180">
        <f>'stranka in letna napoved 2015'!AE148</f>
        <v>0</v>
      </c>
      <c r="AF148" s="104">
        <f t="shared" si="219"/>
        <v>0</v>
      </c>
      <c r="AG148" s="20">
        <f t="shared" si="220"/>
        <v>0</v>
      </c>
      <c r="AH148" s="272"/>
      <c r="AI148" s="180">
        <f>'stranka in letna napoved 2015'!AI148</f>
        <v>0</v>
      </c>
      <c r="AJ148" s="104">
        <f t="shared" si="221"/>
        <v>0</v>
      </c>
      <c r="AK148" s="272"/>
      <c r="AL148" s="180">
        <f>'stranka in letna napoved 2015'!AL148</f>
        <v>0</v>
      </c>
      <c r="AM148" s="236">
        <f t="shared" si="222"/>
        <v>0</v>
      </c>
      <c r="AN148" s="22">
        <f t="shared" si="223"/>
        <v>0</v>
      </c>
      <c r="AO148" s="276"/>
      <c r="AP148" s="182">
        <f>'stranka in letna napoved 2015'!AP148</f>
        <v>0</v>
      </c>
      <c r="AQ148" s="331">
        <f t="shared" si="224"/>
        <v>0</v>
      </c>
      <c r="AR148" s="23">
        <f t="shared" si="225"/>
        <v>0</v>
      </c>
      <c r="AS148" s="23">
        <f t="shared" si="226"/>
        <v>0</v>
      </c>
      <c r="AT148" s="23">
        <f t="shared" si="227"/>
        <v>0</v>
      </c>
      <c r="AU148" s="174">
        <f t="shared" si="228"/>
        <v>0</v>
      </c>
      <c r="AV148" s="279"/>
      <c r="AW148" s="333">
        <f>'stranka in letna napoved 2015'!AW148</f>
        <v>0</v>
      </c>
      <c r="AX148" s="242">
        <f t="shared" si="229"/>
        <v>0</v>
      </c>
      <c r="AY148" s="272"/>
      <c r="AZ148" s="332">
        <f>'stranka in letna napoved 2015'!AZ148</f>
        <v>0</v>
      </c>
      <c r="BA148" s="242">
        <f t="shared" si="230"/>
        <v>0</v>
      </c>
      <c r="BB148" s="272"/>
      <c r="BC148" s="333">
        <f>'stranka in letna napoved 2015'!BC148</f>
        <v>0</v>
      </c>
      <c r="BD148" s="335">
        <f t="shared" si="231"/>
        <v>0</v>
      </c>
      <c r="BE148" s="25">
        <f t="shared" si="232"/>
        <v>0</v>
      </c>
      <c r="BF148" s="272"/>
      <c r="BG148" s="333">
        <f>'stranka in letna napoved 2015'!BG148</f>
        <v>0</v>
      </c>
      <c r="BH148" s="335">
        <f t="shared" si="233"/>
        <v>0</v>
      </c>
      <c r="BI148" s="272"/>
      <c r="BJ148" s="333">
        <f>'stranka in letna napoved 2015'!BJ148</f>
        <v>0</v>
      </c>
      <c r="BK148" s="335">
        <f t="shared" si="234"/>
        <v>0</v>
      </c>
      <c r="BL148" s="272"/>
      <c r="BM148" s="333">
        <f>'stranka in letna napoved 2015'!BM148</f>
        <v>0</v>
      </c>
      <c r="BN148" s="335">
        <f t="shared" si="235"/>
        <v>0</v>
      </c>
      <c r="BO148" s="26">
        <f t="shared" si="236"/>
        <v>0</v>
      </c>
      <c r="BP148" s="281"/>
      <c r="BQ148" s="333">
        <f>'stranka in letna napoved 2015'!BQ148</f>
        <v>0</v>
      </c>
      <c r="BR148" s="335">
        <f t="shared" si="237"/>
        <v>0</v>
      </c>
      <c r="BS148" s="27">
        <f t="shared" si="238"/>
        <v>0</v>
      </c>
      <c r="BT148" s="27">
        <f t="shared" si="239"/>
        <v>0</v>
      </c>
      <c r="BU148" s="27">
        <f t="shared" si="240"/>
        <v>0</v>
      </c>
      <c r="BV148" s="335">
        <f t="shared" si="241"/>
        <v>0</v>
      </c>
      <c r="BW148" s="279"/>
      <c r="BX148" s="355">
        <f>'stranka in letna napoved 2015'!BX148</f>
        <v>0</v>
      </c>
      <c r="BY148" s="188">
        <f t="shared" si="242"/>
        <v>0</v>
      </c>
      <c r="BZ148" s="283"/>
      <c r="CA148" s="355">
        <f>'stranka in letna napoved 2015'!CA148</f>
        <v>0</v>
      </c>
      <c r="CB148" s="188">
        <f t="shared" si="243"/>
        <v>0</v>
      </c>
      <c r="CC148" s="283"/>
      <c r="CD148" s="341">
        <f>'stranka in letna napoved 2015'!CD148</f>
        <v>0</v>
      </c>
      <c r="CE148" s="188">
        <f t="shared" si="244"/>
        <v>0</v>
      </c>
      <c r="CF148" s="28">
        <f t="shared" si="245"/>
        <v>0</v>
      </c>
      <c r="CG148" s="28">
        <f t="shared" si="246"/>
        <v>0</v>
      </c>
      <c r="CH148" s="29">
        <f t="shared" si="247"/>
        <v>0</v>
      </c>
      <c r="CI148" s="188">
        <f t="shared" si="248"/>
        <v>0</v>
      </c>
      <c r="CJ148" s="272"/>
      <c r="CK148" s="342">
        <f>'stranka in letna napoved 2015'!CK148</f>
        <v>0</v>
      </c>
      <c r="CL148" s="247">
        <f t="shared" si="249"/>
        <v>0</v>
      </c>
      <c r="CM148" s="283"/>
      <c r="CN148" s="342">
        <f>'stranka in letna napoved 2015'!CN148</f>
        <v>0</v>
      </c>
      <c r="CO148" s="356">
        <f t="shared" si="250"/>
        <v>0</v>
      </c>
      <c r="CP148" s="283"/>
      <c r="CQ148" s="344">
        <f>'stranka in letna napoved 2015'!CQ148</f>
        <v>0</v>
      </c>
      <c r="CR148" s="247">
        <f t="shared" si="251"/>
        <v>0</v>
      </c>
      <c r="CS148" s="30">
        <f t="shared" si="252"/>
        <v>0</v>
      </c>
      <c r="CT148" s="30">
        <f t="shared" si="253"/>
        <v>0</v>
      </c>
      <c r="CU148" s="31">
        <f t="shared" si="254"/>
        <v>0</v>
      </c>
      <c r="CV148" s="192">
        <f t="shared" si="255"/>
        <v>0</v>
      </c>
      <c r="CW148" s="279"/>
      <c r="CX148" s="345">
        <f>'stranka in letna napoved 2015'!CX148</f>
        <v>0</v>
      </c>
      <c r="CY148" s="252">
        <f t="shared" si="256"/>
        <v>0</v>
      </c>
      <c r="CZ148" s="283"/>
      <c r="DA148" s="345">
        <f>'stranka in letna napoved 2015'!DA148</f>
        <v>0</v>
      </c>
      <c r="DB148" s="346">
        <f t="shared" si="257"/>
        <v>0</v>
      </c>
      <c r="DC148" s="283"/>
      <c r="DD148" s="345">
        <f>'stranka in letna napoved 2015'!DD148</f>
        <v>0</v>
      </c>
      <c r="DE148" s="347">
        <f t="shared" si="258"/>
        <v>0</v>
      </c>
      <c r="DF148" s="32">
        <f t="shared" si="259"/>
        <v>0</v>
      </c>
      <c r="DG148" s="32">
        <f t="shared" si="260"/>
        <v>0</v>
      </c>
      <c r="DH148" s="32">
        <f t="shared" si="261"/>
        <v>0</v>
      </c>
      <c r="DI148" s="194">
        <f t="shared" si="262"/>
        <v>0</v>
      </c>
      <c r="DJ148" s="279"/>
      <c r="DK148" s="348">
        <f>'stranka in letna napoved 2015'!DK148</f>
        <v>0</v>
      </c>
      <c r="DL148" s="349">
        <f t="shared" si="263"/>
        <v>0</v>
      </c>
      <c r="DM148" s="283"/>
      <c r="DN148" s="348">
        <f>'stranka in letna napoved 2015'!DN148</f>
        <v>0</v>
      </c>
      <c r="DO148" s="350">
        <f t="shared" si="264"/>
        <v>0</v>
      </c>
      <c r="DP148" s="283"/>
      <c r="DQ148" s="348">
        <f>'stranka in letna napoved 2015'!DQ148</f>
        <v>0</v>
      </c>
      <c r="DR148" s="258">
        <f t="shared" si="265"/>
        <v>0</v>
      </c>
      <c r="DS148" s="33">
        <f t="shared" si="266"/>
        <v>0</v>
      </c>
      <c r="DT148" s="33">
        <f t="shared" si="267"/>
        <v>0</v>
      </c>
      <c r="DU148" s="33">
        <f t="shared" si="268"/>
        <v>0</v>
      </c>
      <c r="DV148" s="196">
        <f t="shared" si="269"/>
        <v>0</v>
      </c>
      <c r="DW148" s="279"/>
      <c r="DX148" s="351">
        <f>'stranka in letna napoved 2015'!DX148</f>
        <v>0</v>
      </c>
      <c r="DY148" s="262">
        <f t="shared" si="270"/>
        <v>0</v>
      </c>
      <c r="DZ148" s="283"/>
      <c r="EA148" s="351">
        <f>'stranka in letna napoved 2015'!EA148</f>
        <v>0</v>
      </c>
      <c r="EB148" s="352">
        <f t="shared" si="271"/>
        <v>0</v>
      </c>
      <c r="EC148" s="283"/>
      <c r="ED148" s="262">
        <f>'stranka in letna napoved 2015'!ED148</f>
        <v>0</v>
      </c>
      <c r="EE148" s="353">
        <f t="shared" si="272"/>
        <v>0</v>
      </c>
      <c r="EF148" s="34">
        <f t="shared" si="273"/>
        <v>0</v>
      </c>
      <c r="EG148" s="34">
        <f t="shared" si="274"/>
        <v>0</v>
      </c>
      <c r="EH148" s="34">
        <f t="shared" si="275"/>
        <v>0</v>
      </c>
      <c r="EI148" s="200">
        <f t="shared" si="276"/>
        <v>0</v>
      </c>
      <c r="EJ148" s="287"/>
      <c r="EK148" s="357">
        <f>'stranka in letna napoved 2015'!EK148</f>
        <v>0</v>
      </c>
      <c r="EL148" s="269">
        <f t="shared" si="277"/>
        <v>0</v>
      </c>
      <c r="EM148" s="276"/>
      <c r="EN148" s="357">
        <f>'stranka in letna napoved 2015'!EN148</f>
        <v>0</v>
      </c>
      <c r="EO148" s="269">
        <f t="shared" si="278"/>
        <v>0</v>
      </c>
      <c r="EP148" s="283"/>
      <c r="EQ148" s="357">
        <f>'stranka in letna napoved 2015'!EQ148</f>
        <v>0</v>
      </c>
      <c r="ER148" s="269">
        <f t="shared" si="279"/>
        <v>0</v>
      </c>
      <c r="ES148" s="35">
        <f t="shared" si="280"/>
        <v>0</v>
      </c>
      <c r="ET148" s="35">
        <f t="shared" si="281"/>
        <v>0</v>
      </c>
      <c r="EU148" s="36">
        <f t="shared" si="282"/>
        <v>0</v>
      </c>
      <c r="EV148" s="206">
        <f t="shared" si="283"/>
        <v>0</v>
      </c>
      <c r="EW148" s="288">
        <f t="shared" si="284"/>
        <v>0</v>
      </c>
      <c r="EX148" s="289">
        <f t="shared" si="285"/>
        <v>0</v>
      </c>
      <c r="EY148" s="289">
        <f t="shared" si="286"/>
        <v>0</v>
      </c>
      <c r="EZ148" s="289">
        <f t="shared" si="287"/>
        <v>0</v>
      </c>
      <c r="FA148" s="289">
        <f t="shared" si="288"/>
        <v>0</v>
      </c>
      <c r="FB148" s="290">
        <f t="shared" si="289"/>
        <v>0</v>
      </c>
      <c r="FC148" s="292">
        <f t="shared" si="290"/>
        <v>0</v>
      </c>
    </row>
    <row r="149" spans="1:159">
      <c r="A149" s="37">
        <f>'stranka in letna napoved 2015'!A149</f>
        <v>0</v>
      </c>
      <c r="B149" s="37">
        <f>'stranka in letna napoved 2015'!B149</f>
        <v>0</v>
      </c>
      <c r="C149" s="38">
        <f>'stranka in letna napoved 2015'!C149</f>
        <v>0</v>
      </c>
      <c r="D149" s="39">
        <f>'stranka in letna napoved 2015'!D149</f>
        <v>0</v>
      </c>
      <c r="E149" s="39">
        <f>'stranka in letna napoved 2015'!E149</f>
        <v>0</v>
      </c>
      <c r="F149" s="40">
        <f>'stranka in letna napoved 2015'!F149</f>
        <v>0</v>
      </c>
      <c r="G149" s="40">
        <f>'stranka in letna napoved 2015'!G149</f>
        <v>0</v>
      </c>
      <c r="H149" s="40">
        <f>'stranka in letna napoved 2015'!H149</f>
        <v>0</v>
      </c>
      <c r="I149" s="40">
        <f>'stranka in letna napoved 2015'!I149</f>
        <v>0</v>
      </c>
      <c r="J149" s="40">
        <f>'stranka in letna napoved 2015'!J149</f>
        <v>0</v>
      </c>
      <c r="K149" s="40">
        <f>'stranka in letna napoved 2015'!K149</f>
        <v>0</v>
      </c>
      <c r="L149" s="40">
        <f>'stranka in letna napoved 2015'!L149</f>
        <v>0</v>
      </c>
      <c r="M149" s="66">
        <f>'stranka in letna napoved 2015'!M149</f>
        <v>0</v>
      </c>
      <c r="N149" s="102">
        <f>'stranka in letna napoved 2015'!N149</f>
        <v>0</v>
      </c>
      <c r="O149" s="100">
        <f>'stranka in letna napoved 2015'!O149</f>
        <v>0</v>
      </c>
      <c r="P149" s="40">
        <f>'stranka in letna napoved 2015'!P149</f>
        <v>0</v>
      </c>
      <c r="Q149" s="64">
        <f>'stranka in letna napoved 2015'!Q149</f>
        <v>0</v>
      </c>
      <c r="R149" s="64">
        <f>'stranka in letna napoved 2015'!R149</f>
        <v>0</v>
      </c>
      <c r="S149" s="40">
        <f>'stranka in letna napoved 2015'!S149</f>
        <v>0</v>
      </c>
      <c r="T149" s="40">
        <f>'stranka in letna napoved 2015'!T149</f>
        <v>0</v>
      </c>
      <c r="U149" s="40">
        <f>'stranka in letna napoved 2015'!U149</f>
        <v>0</v>
      </c>
      <c r="V149" s="40">
        <f>'stranka in letna napoved 2015'!V149</f>
        <v>0</v>
      </c>
      <c r="W149" s="40">
        <f>'stranka in letna napoved 2015'!W149</f>
        <v>0</v>
      </c>
      <c r="X149" s="40">
        <f>'stranka in letna napoved 2015'!X149</f>
        <v>0</v>
      </c>
      <c r="Y149" s="40">
        <f>'stranka in letna napoved 2015'!Y149</f>
        <v>0</v>
      </c>
      <c r="Z149" s="40">
        <f>'stranka in letna napoved 2015'!Z149</f>
        <v>0</v>
      </c>
      <c r="AA149" s="272"/>
      <c r="AB149" s="180">
        <f>'stranka in letna napoved 2015'!AB149</f>
        <v>0</v>
      </c>
      <c r="AC149" s="104">
        <f t="shared" si="218"/>
        <v>0</v>
      </c>
      <c r="AD149" s="272"/>
      <c r="AE149" s="180">
        <f>'stranka in letna napoved 2015'!AE149</f>
        <v>0</v>
      </c>
      <c r="AF149" s="104">
        <f t="shared" si="219"/>
        <v>0</v>
      </c>
      <c r="AG149" s="20">
        <f t="shared" si="220"/>
        <v>0</v>
      </c>
      <c r="AH149" s="272"/>
      <c r="AI149" s="180">
        <f>'stranka in letna napoved 2015'!AI149</f>
        <v>0</v>
      </c>
      <c r="AJ149" s="104">
        <f t="shared" si="221"/>
        <v>0</v>
      </c>
      <c r="AK149" s="272"/>
      <c r="AL149" s="180">
        <f>'stranka in letna napoved 2015'!AL149</f>
        <v>0</v>
      </c>
      <c r="AM149" s="236">
        <f t="shared" si="222"/>
        <v>0</v>
      </c>
      <c r="AN149" s="22">
        <f t="shared" si="223"/>
        <v>0</v>
      </c>
      <c r="AO149" s="276"/>
      <c r="AP149" s="182">
        <f>'stranka in letna napoved 2015'!AP149</f>
        <v>0</v>
      </c>
      <c r="AQ149" s="331">
        <f t="shared" si="224"/>
        <v>0</v>
      </c>
      <c r="AR149" s="23">
        <f t="shared" si="225"/>
        <v>0</v>
      </c>
      <c r="AS149" s="23">
        <f t="shared" si="226"/>
        <v>0</v>
      </c>
      <c r="AT149" s="23">
        <f t="shared" si="227"/>
        <v>0</v>
      </c>
      <c r="AU149" s="174">
        <f t="shared" si="228"/>
        <v>0</v>
      </c>
      <c r="AV149" s="279"/>
      <c r="AW149" s="333">
        <f>'stranka in letna napoved 2015'!AW149</f>
        <v>0</v>
      </c>
      <c r="AX149" s="242">
        <f t="shared" si="229"/>
        <v>0</v>
      </c>
      <c r="AY149" s="272"/>
      <c r="AZ149" s="332">
        <f>'stranka in letna napoved 2015'!AZ149</f>
        <v>0</v>
      </c>
      <c r="BA149" s="242">
        <f t="shared" si="230"/>
        <v>0</v>
      </c>
      <c r="BB149" s="272"/>
      <c r="BC149" s="333">
        <f>'stranka in letna napoved 2015'!BC149</f>
        <v>0</v>
      </c>
      <c r="BD149" s="335">
        <f t="shared" si="231"/>
        <v>0</v>
      </c>
      <c r="BE149" s="25">
        <f t="shared" si="232"/>
        <v>0</v>
      </c>
      <c r="BF149" s="272"/>
      <c r="BG149" s="333">
        <f>'stranka in letna napoved 2015'!BG149</f>
        <v>0</v>
      </c>
      <c r="BH149" s="335">
        <f t="shared" si="233"/>
        <v>0</v>
      </c>
      <c r="BI149" s="272"/>
      <c r="BJ149" s="333">
        <f>'stranka in letna napoved 2015'!BJ149</f>
        <v>0</v>
      </c>
      <c r="BK149" s="335">
        <f t="shared" si="234"/>
        <v>0</v>
      </c>
      <c r="BL149" s="272"/>
      <c r="BM149" s="333">
        <f>'stranka in letna napoved 2015'!BM149</f>
        <v>0</v>
      </c>
      <c r="BN149" s="335">
        <f t="shared" si="235"/>
        <v>0</v>
      </c>
      <c r="BO149" s="26">
        <f t="shared" si="236"/>
        <v>0</v>
      </c>
      <c r="BP149" s="281"/>
      <c r="BQ149" s="333">
        <f>'stranka in letna napoved 2015'!BQ149</f>
        <v>0</v>
      </c>
      <c r="BR149" s="335">
        <f t="shared" si="237"/>
        <v>0</v>
      </c>
      <c r="BS149" s="27">
        <f t="shared" si="238"/>
        <v>0</v>
      </c>
      <c r="BT149" s="27">
        <f t="shared" si="239"/>
        <v>0</v>
      </c>
      <c r="BU149" s="27">
        <f t="shared" si="240"/>
        <v>0</v>
      </c>
      <c r="BV149" s="335">
        <f t="shared" si="241"/>
        <v>0</v>
      </c>
      <c r="BW149" s="279"/>
      <c r="BX149" s="355">
        <f>'stranka in letna napoved 2015'!BX149</f>
        <v>0</v>
      </c>
      <c r="BY149" s="188">
        <f t="shared" si="242"/>
        <v>0</v>
      </c>
      <c r="BZ149" s="283"/>
      <c r="CA149" s="355">
        <f>'stranka in letna napoved 2015'!CA149</f>
        <v>0</v>
      </c>
      <c r="CB149" s="188">
        <f t="shared" si="243"/>
        <v>0</v>
      </c>
      <c r="CC149" s="283"/>
      <c r="CD149" s="341">
        <f>'stranka in letna napoved 2015'!CD149</f>
        <v>0</v>
      </c>
      <c r="CE149" s="188">
        <f t="shared" si="244"/>
        <v>0</v>
      </c>
      <c r="CF149" s="28">
        <f t="shared" si="245"/>
        <v>0</v>
      </c>
      <c r="CG149" s="28">
        <f t="shared" si="246"/>
        <v>0</v>
      </c>
      <c r="CH149" s="29">
        <f t="shared" si="247"/>
        <v>0</v>
      </c>
      <c r="CI149" s="188">
        <f t="shared" si="248"/>
        <v>0</v>
      </c>
      <c r="CJ149" s="272"/>
      <c r="CK149" s="342">
        <f>'stranka in letna napoved 2015'!CK149</f>
        <v>0</v>
      </c>
      <c r="CL149" s="247">
        <f t="shared" si="249"/>
        <v>0</v>
      </c>
      <c r="CM149" s="283"/>
      <c r="CN149" s="342">
        <f>'stranka in letna napoved 2015'!CN149</f>
        <v>0</v>
      </c>
      <c r="CO149" s="356">
        <f t="shared" si="250"/>
        <v>0</v>
      </c>
      <c r="CP149" s="283"/>
      <c r="CQ149" s="344">
        <f>'stranka in letna napoved 2015'!CQ149</f>
        <v>0</v>
      </c>
      <c r="CR149" s="247">
        <f t="shared" si="251"/>
        <v>0</v>
      </c>
      <c r="CS149" s="30">
        <f t="shared" si="252"/>
        <v>0</v>
      </c>
      <c r="CT149" s="30">
        <f t="shared" si="253"/>
        <v>0</v>
      </c>
      <c r="CU149" s="31">
        <f t="shared" si="254"/>
        <v>0</v>
      </c>
      <c r="CV149" s="192">
        <f t="shared" si="255"/>
        <v>0</v>
      </c>
      <c r="CW149" s="279"/>
      <c r="CX149" s="345">
        <f>'stranka in letna napoved 2015'!CX149</f>
        <v>0</v>
      </c>
      <c r="CY149" s="252">
        <f t="shared" si="256"/>
        <v>0</v>
      </c>
      <c r="CZ149" s="283"/>
      <c r="DA149" s="345">
        <f>'stranka in letna napoved 2015'!DA149</f>
        <v>0</v>
      </c>
      <c r="DB149" s="346">
        <f t="shared" si="257"/>
        <v>0</v>
      </c>
      <c r="DC149" s="283"/>
      <c r="DD149" s="345">
        <f>'stranka in letna napoved 2015'!DD149</f>
        <v>0</v>
      </c>
      <c r="DE149" s="347">
        <f t="shared" si="258"/>
        <v>0</v>
      </c>
      <c r="DF149" s="32">
        <f t="shared" si="259"/>
        <v>0</v>
      </c>
      <c r="DG149" s="32">
        <f t="shared" si="260"/>
        <v>0</v>
      </c>
      <c r="DH149" s="32">
        <f t="shared" si="261"/>
        <v>0</v>
      </c>
      <c r="DI149" s="194">
        <f t="shared" si="262"/>
        <v>0</v>
      </c>
      <c r="DJ149" s="279"/>
      <c r="DK149" s="348">
        <f>'stranka in letna napoved 2015'!DK149</f>
        <v>0</v>
      </c>
      <c r="DL149" s="349">
        <f t="shared" si="263"/>
        <v>0</v>
      </c>
      <c r="DM149" s="283"/>
      <c r="DN149" s="348">
        <f>'stranka in letna napoved 2015'!DN149</f>
        <v>0</v>
      </c>
      <c r="DO149" s="350">
        <f t="shared" si="264"/>
        <v>0</v>
      </c>
      <c r="DP149" s="283"/>
      <c r="DQ149" s="348">
        <f>'stranka in letna napoved 2015'!DQ149</f>
        <v>0</v>
      </c>
      <c r="DR149" s="258">
        <f t="shared" si="265"/>
        <v>0</v>
      </c>
      <c r="DS149" s="33">
        <f t="shared" si="266"/>
        <v>0</v>
      </c>
      <c r="DT149" s="33">
        <f t="shared" si="267"/>
        <v>0</v>
      </c>
      <c r="DU149" s="33">
        <f t="shared" si="268"/>
        <v>0</v>
      </c>
      <c r="DV149" s="196">
        <f t="shared" si="269"/>
        <v>0</v>
      </c>
      <c r="DW149" s="279"/>
      <c r="DX149" s="351">
        <f>'stranka in letna napoved 2015'!DX149</f>
        <v>0</v>
      </c>
      <c r="DY149" s="262">
        <f t="shared" si="270"/>
        <v>0</v>
      </c>
      <c r="DZ149" s="283"/>
      <c r="EA149" s="351">
        <f>'stranka in letna napoved 2015'!EA149</f>
        <v>0</v>
      </c>
      <c r="EB149" s="352">
        <f t="shared" si="271"/>
        <v>0</v>
      </c>
      <c r="EC149" s="283"/>
      <c r="ED149" s="262">
        <f>'stranka in letna napoved 2015'!ED149</f>
        <v>0</v>
      </c>
      <c r="EE149" s="353">
        <f t="shared" si="272"/>
        <v>0</v>
      </c>
      <c r="EF149" s="34">
        <f t="shared" si="273"/>
        <v>0</v>
      </c>
      <c r="EG149" s="34">
        <f t="shared" si="274"/>
        <v>0</v>
      </c>
      <c r="EH149" s="34">
        <f t="shared" si="275"/>
        <v>0</v>
      </c>
      <c r="EI149" s="200">
        <f t="shared" si="276"/>
        <v>0</v>
      </c>
      <c r="EJ149" s="287"/>
      <c r="EK149" s="357">
        <f>'stranka in letna napoved 2015'!EK149</f>
        <v>0</v>
      </c>
      <c r="EL149" s="269">
        <f t="shared" si="277"/>
        <v>0</v>
      </c>
      <c r="EM149" s="276"/>
      <c r="EN149" s="357">
        <f>'stranka in letna napoved 2015'!EN149</f>
        <v>0</v>
      </c>
      <c r="EO149" s="269">
        <f t="shared" si="278"/>
        <v>0</v>
      </c>
      <c r="EP149" s="283"/>
      <c r="EQ149" s="357">
        <f>'stranka in letna napoved 2015'!EQ149</f>
        <v>0</v>
      </c>
      <c r="ER149" s="269">
        <f t="shared" si="279"/>
        <v>0</v>
      </c>
      <c r="ES149" s="35">
        <f t="shared" si="280"/>
        <v>0</v>
      </c>
      <c r="ET149" s="35">
        <f t="shared" si="281"/>
        <v>0</v>
      </c>
      <c r="EU149" s="36">
        <f t="shared" si="282"/>
        <v>0</v>
      </c>
      <c r="EV149" s="206">
        <f t="shared" si="283"/>
        <v>0</v>
      </c>
      <c r="EW149" s="288">
        <f t="shared" si="284"/>
        <v>0</v>
      </c>
      <c r="EX149" s="289">
        <f t="shared" si="285"/>
        <v>0</v>
      </c>
      <c r="EY149" s="289">
        <f t="shared" si="286"/>
        <v>0</v>
      </c>
      <c r="EZ149" s="289">
        <f t="shared" si="287"/>
        <v>0</v>
      </c>
      <c r="FA149" s="289">
        <f t="shared" si="288"/>
        <v>0</v>
      </c>
      <c r="FB149" s="290">
        <f t="shared" si="289"/>
        <v>0</v>
      </c>
      <c r="FC149" s="292">
        <f t="shared" si="290"/>
        <v>0</v>
      </c>
    </row>
    <row r="150" spans="1:159">
      <c r="A150" s="37">
        <f>'stranka in letna napoved 2015'!A150</f>
        <v>0</v>
      </c>
      <c r="B150" s="37">
        <f>'stranka in letna napoved 2015'!B150</f>
        <v>0</v>
      </c>
      <c r="C150" s="38">
        <f>'stranka in letna napoved 2015'!C150</f>
        <v>0</v>
      </c>
      <c r="D150" s="39">
        <f>'stranka in letna napoved 2015'!D150</f>
        <v>0</v>
      </c>
      <c r="E150" s="39">
        <f>'stranka in letna napoved 2015'!E150</f>
        <v>0</v>
      </c>
      <c r="F150" s="40">
        <f>'stranka in letna napoved 2015'!F150</f>
        <v>0</v>
      </c>
      <c r="G150" s="40">
        <f>'stranka in letna napoved 2015'!G150</f>
        <v>0</v>
      </c>
      <c r="H150" s="40">
        <f>'stranka in letna napoved 2015'!H150</f>
        <v>0</v>
      </c>
      <c r="I150" s="40">
        <f>'stranka in letna napoved 2015'!I150</f>
        <v>0</v>
      </c>
      <c r="J150" s="40">
        <f>'stranka in letna napoved 2015'!J150</f>
        <v>0</v>
      </c>
      <c r="K150" s="40">
        <f>'stranka in letna napoved 2015'!K150</f>
        <v>0</v>
      </c>
      <c r="L150" s="40">
        <f>'stranka in letna napoved 2015'!L150</f>
        <v>0</v>
      </c>
      <c r="M150" s="66">
        <f>'stranka in letna napoved 2015'!M150</f>
        <v>0</v>
      </c>
      <c r="N150" s="102">
        <f>'stranka in letna napoved 2015'!N150</f>
        <v>0</v>
      </c>
      <c r="O150" s="100">
        <f>'stranka in letna napoved 2015'!O150</f>
        <v>0</v>
      </c>
      <c r="P150" s="40">
        <f>'stranka in letna napoved 2015'!P150</f>
        <v>0</v>
      </c>
      <c r="Q150" s="64">
        <f>'stranka in letna napoved 2015'!Q150</f>
        <v>0</v>
      </c>
      <c r="R150" s="64">
        <f>'stranka in letna napoved 2015'!R150</f>
        <v>0</v>
      </c>
      <c r="S150" s="40">
        <f>'stranka in letna napoved 2015'!S150</f>
        <v>0</v>
      </c>
      <c r="T150" s="40">
        <f>'stranka in letna napoved 2015'!T150</f>
        <v>0</v>
      </c>
      <c r="U150" s="40">
        <f>'stranka in letna napoved 2015'!U150</f>
        <v>0</v>
      </c>
      <c r="V150" s="40">
        <f>'stranka in letna napoved 2015'!V150</f>
        <v>0</v>
      </c>
      <c r="W150" s="40">
        <f>'stranka in letna napoved 2015'!W150</f>
        <v>0</v>
      </c>
      <c r="X150" s="40">
        <f>'stranka in letna napoved 2015'!X150</f>
        <v>0</v>
      </c>
      <c r="Y150" s="40">
        <f>'stranka in letna napoved 2015'!Y150</f>
        <v>0</v>
      </c>
      <c r="Z150" s="40">
        <f>'stranka in letna napoved 2015'!Z150</f>
        <v>0</v>
      </c>
      <c r="AA150" s="272"/>
      <c r="AB150" s="180">
        <f>'stranka in letna napoved 2015'!AB150</f>
        <v>0</v>
      </c>
      <c r="AC150" s="104">
        <f t="shared" si="218"/>
        <v>0</v>
      </c>
      <c r="AD150" s="272"/>
      <c r="AE150" s="180">
        <f>'stranka in letna napoved 2015'!AE150</f>
        <v>0</v>
      </c>
      <c r="AF150" s="104">
        <f t="shared" si="219"/>
        <v>0</v>
      </c>
      <c r="AG150" s="20">
        <f t="shared" si="220"/>
        <v>0</v>
      </c>
      <c r="AH150" s="272"/>
      <c r="AI150" s="180">
        <f>'stranka in letna napoved 2015'!AI150</f>
        <v>0</v>
      </c>
      <c r="AJ150" s="104">
        <f t="shared" si="221"/>
        <v>0</v>
      </c>
      <c r="AK150" s="272"/>
      <c r="AL150" s="180">
        <f>'stranka in letna napoved 2015'!AL150</f>
        <v>0</v>
      </c>
      <c r="AM150" s="236">
        <f t="shared" si="222"/>
        <v>0</v>
      </c>
      <c r="AN150" s="22">
        <f t="shared" si="223"/>
        <v>0</v>
      </c>
      <c r="AO150" s="276"/>
      <c r="AP150" s="182">
        <f>'stranka in letna napoved 2015'!AP150</f>
        <v>0</v>
      </c>
      <c r="AQ150" s="331">
        <f t="shared" si="224"/>
        <v>0</v>
      </c>
      <c r="AR150" s="23">
        <f t="shared" si="225"/>
        <v>0</v>
      </c>
      <c r="AS150" s="23">
        <f t="shared" si="226"/>
        <v>0</v>
      </c>
      <c r="AT150" s="23">
        <f t="shared" si="227"/>
        <v>0</v>
      </c>
      <c r="AU150" s="174">
        <f t="shared" si="228"/>
        <v>0</v>
      </c>
      <c r="AV150" s="279"/>
      <c r="AW150" s="333">
        <f>'stranka in letna napoved 2015'!AW150</f>
        <v>0</v>
      </c>
      <c r="AX150" s="242">
        <f t="shared" si="229"/>
        <v>0</v>
      </c>
      <c r="AY150" s="272"/>
      <c r="AZ150" s="332">
        <f>'stranka in letna napoved 2015'!AZ150</f>
        <v>0</v>
      </c>
      <c r="BA150" s="242">
        <f t="shared" si="230"/>
        <v>0</v>
      </c>
      <c r="BB150" s="272"/>
      <c r="BC150" s="333">
        <f>'stranka in letna napoved 2015'!BC150</f>
        <v>0</v>
      </c>
      <c r="BD150" s="335">
        <f t="shared" si="231"/>
        <v>0</v>
      </c>
      <c r="BE150" s="25">
        <f t="shared" si="232"/>
        <v>0</v>
      </c>
      <c r="BF150" s="272"/>
      <c r="BG150" s="333">
        <f>'stranka in letna napoved 2015'!BG150</f>
        <v>0</v>
      </c>
      <c r="BH150" s="335">
        <f t="shared" si="233"/>
        <v>0</v>
      </c>
      <c r="BI150" s="272"/>
      <c r="BJ150" s="333">
        <f>'stranka in letna napoved 2015'!BJ150</f>
        <v>0</v>
      </c>
      <c r="BK150" s="335">
        <f t="shared" si="234"/>
        <v>0</v>
      </c>
      <c r="BL150" s="272"/>
      <c r="BM150" s="333">
        <f>'stranka in letna napoved 2015'!BM150</f>
        <v>0</v>
      </c>
      <c r="BN150" s="335">
        <f t="shared" si="235"/>
        <v>0</v>
      </c>
      <c r="BO150" s="26">
        <f t="shared" si="236"/>
        <v>0</v>
      </c>
      <c r="BP150" s="281"/>
      <c r="BQ150" s="333">
        <f>'stranka in letna napoved 2015'!BQ150</f>
        <v>0</v>
      </c>
      <c r="BR150" s="335">
        <f t="shared" si="237"/>
        <v>0</v>
      </c>
      <c r="BS150" s="27">
        <f t="shared" si="238"/>
        <v>0</v>
      </c>
      <c r="BT150" s="27">
        <f t="shared" si="239"/>
        <v>0</v>
      </c>
      <c r="BU150" s="27">
        <f t="shared" si="240"/>
        <v>0</v>
      </c>
      <c r="BV150" s="335">
        <f t="shared" si="241"/>
        <v>0</v>
      </c>
      <c r="BW150" s="279"/>
      <c r="BX150" s="355">
        <f>'stranka in letna napoved 2015'!BX150</f>
        <v>0</v>
      </c>
      <c r="BY150" s="188">
        <f t="shared" si="242"/>
        <v>0</v>
      </c>
      <c r="BZ150" s="283"/>
      <c r="CA150" s="355">
        <f>'stranka in letna napoved 2015'!CA150</f>
        <v>0</v>
      </c>
      <c r="CB150" s="188">
        <f t="shared" si="243"/>
        <v>0</v>
      </c>
      <c r="CC150" s="283"/>
      <c r="CD150" s="341">
        <f>'stranka in letna napoved 2015'!CD150</f>
        <v>0</v>
      </c>
      <c r="CE150" s="188">
        <f t="shared" si="244"/>
        <v>0</v>
      </c>
      <c r="CF150" s="28">
        <f t="shared" si="245"/>
        <v>0</v>
      </c>
      <c r="CG150" s="28">
        <f t="shared" si="246"/>
        <v>0</v>
      </c>
      <c r="CH150" s="29">
        <f t="shared" si="247"/>
        <v>0</v>
      </c>
      <c r="CI150" s="188">
        <f t="shared" si="248"/>
        <v>0</v>
      </c>
      <c r="CJ150" s="272"/>
      <c r="CK150" s="342">
        <f>'stranka in letna napoved 2015'!CK150</f>
        <v>0</v>
      </c>
      <c r="CL150" s="247">
        <f t="shared" si="249"/>
        <v>0</v>
      </c>
      <c r="CM150" s="283"/>
      <c r="CN150" s="342">
        <f>'stranka in letna napoved 2015'!CN150</f>
        <v>0</v>
      </c>
      <c r="CO150" s="356">
        <f t="shared" si="250"/>
        <v>0</v>
      </c>
      <c r="CP150" s="283"/>
      <c r="CQ150" s="344">
        <f>'stranka in letna napoved 2015'!CQ150</f>
        <v>0</v>
      </c>
      <c r="CR150" s="247">
        <f t="shared" si="251"/>
        <v>0</v>
      </c>
      <c r="CS150" s="30">
        <f t="shared" si="252"/>
        <v>0</v>
      </c>
      <c r="CT150" s="30">
        <f t="shared" si="253"/>
        <v>0</v>
      </c>
      <c r="CU150" s="31">
        <f t="shared" si="254"/>
        <v>0</v>
      </c>
      <c r="CV150" s="192">
        <f t="shared" si="255"/>
        <v>0</v>
      </c>
      <c r="CW150" s="279"/>
      <c r="CX150" s="345">
        <f>'stranka in letna napoved 2015'!CX150</f>
        <v>0</v>
      </c>
      <c r="CY150" s="252">
        <f t="shared" si="256"/>
        <v>0</v>
      </c>
      <c r="CZ150" s="283"/>
      <c r="DA150" s="345">
        <f>'stranka in letna napoved 2015'!DA150</f>
        <v>0</v>
      </c>
      <c r="DB150" s="346">
        <f t="shared" si="257"/>
        <v>0</v>
      </c>
      <c r="DC150" s="283"/>
      <c r="DD150" s="345">
        <f>'stranka in letna napoved 2015'!DD150</f>
        <v>0</v>
      </c>
      <c r="DE150" s="347">
        <f t="shared" si="258"/>
        <v>0</v>
      </c>
      <c r="DF150" s="32">
        <f t="shared" si="259"/>
        <v>0</v>
      </c>
      <c r="DG150" s="32">
        <f t="shared" si="260"/>
        <v>0</v>
      </c>
      <c r="DH150" s="32">
        <f t="shared" si="261"/>
        <v>0</v>
      </c>
      <c r="DI150" s="194">
        <f t="shared" si="262"/>
        <v>0</v>
      </c>
      <c r="DJ150" s="279"/>
      <c r="DK150" s="348">
        <f>'stranka in letna napoved 2015'!DK150</f>
        <v>0</v>
      </c>
      <c r="DL150" s="349">
        <f t="shared" si="263"/>
        <v>0</v>
      </c>
      <c r="DM150" s="283"/>
      <c r="DN150" s="348">
        <f>'stranka in letna napoved 2015'!DN150</f>
        <v>0</v>
      </c>
      <c r="DO150" s="350">
        <f t="shared" si="264"/>
        <v>0</v>
      </c>
      <c r="DP150" s="283"/>
      <c r="DQ150" s="348">
        <f>'stranka in letna napoved 2015'!DQ150</f>
        <v>0</v>
      </c>
      <c r="DR150" s="258">
        <f t="shared" si="265"/>
        <v>0</v>
      </c>
      <c r="DS150" s="33">
        <f t="shared" si="266"/>
        <v>0</v>
      </c>
      <c r="DT150" s="33">
        <f t="shared" si="267"/>
        <v>0</v>
      </c>
      <c r="DU150" s="33">
        <f t="shared" si="268"/>
        <v>0</v>
      </c>
      <c r="DV150" s="196">
        <f t="shared" si="269"/>
        <v>0</v>
      </c>
      <c r="DW150" s="279"/>
      <c r="DX150" s="351">
        <f>'stranka in letna napoved 2015'!DX150</f>
        <v>0</v>
      </c>
      <c r="DY150" s="262">
        <f t="shared" si="270"/>
        <v>0</v>
      </c>
      <c r="DZ150" s="283"/>
      <c r="EA150" s="351">
        <f>'stranka in letna napoved 2015'!EA150</f>
        <v>0</v>
      </c>
      <c r="EB150" s="352">
        <f t="shared" si="271"/>
        <v>0</v>
      </c>
      <c r="EC150" s="283"/>
      <c r="ED150" s="262">
        <f>'stranka in letna napoved 2015'!ED150</f>
        <v>0</v>
      </c>
      <c r="EE150" s="353">
        <f t="shared" si="272"/>
        <v>0</v>
      </c>
      <c r="EF150" s="34">
        <f t="shared" si="273"/>
        <v>0</v>
      </c>
      <c r="EG150" s="34">
        <f t="shared" si="274"/>
        <v>0</v>
      </c>
      <c r="EH150" s="34">
        <f t="shared" si="275"/>
        <v>0</v>
      </c>
      <c r="EI150" s="200">
        <f t="shared" si="276"/>
        <v>0</v>
      </c>
      <c r="EJ150" s="287"/>
      <c r="EK150" s="357">
        <f>'stranka in letna napoved 2015'!EK150</f>
        <v>0</v>
      </c>
      <c r="EL150" s="269">
        <f t="shared" si="277"/>
        <v>0</v>
      </c>
      <c r="EM150" s="276"/>
      <c r="EN150" s="357">
        <f>'stranka in letna napoved 2015'!EN150</f>
        <v>0</v>
      </c>
      <c r="EO150" s="269">
        <f t="shared" si="278"/>
        <v>0</v>
      </c>
      <c r="EP150" s="283"/>
      <c r="EQ150" s="357">
        <f>'stranka in letna napoved 2015'!EQ150</f>
        <v>0</v>
      </c>
      <c r="ER150" s="269">
        <f t="shared" si="279"/>
        <v>0</v>
      </c>
      <c r="ES150" s="35">
        <f t="shared" si="280"/>
        <v>0</v>
      </c>
      <c r="ET150" s="35">
        <f t="shared" si="281"/>
        <v>0</v>
      </c>
      <c r="EU150" s="36">
        <f t="shared" si="282"/>
        <v>0</v>
      </c>
      <c r="EV150" s="206">
        <f t="shared" si="283"/>
        <v>0</v>
      </c>
      <c r="EW150" s="288">
        <f t="shared" si="284"/>
        <v>0</v>
      </c>
      <c r="EX150" s="289">
        <f t="shared" si="285"/>
        <v>0</v>
      </c>
      <c r="EY150" s="289">
        <f t="shared" si="286"/>
        <v>0</v>
      </c>
      <c r="EZ150" s="289">
        <f t="shared" si="287"/>
        <v>0</v>
      </c>
      <c r="FA150" s="289">
        <f t="shared" si="288"/>
        <v>0</v>
      </c>
      <c r="FB150" s="290">
        <f t="shared" si="289"/>
        <v>0</v>
      </c>
      <c r="FC150" s="292">
        <f t="shared" si="290"/>
        <v>0</v>
      </c>
    </row>
    <row r="151" spans="1:159">
      <c r="A151" s="37">
        <f>'stranka in letna napoved 2015'!A151</f>
        <v>0</v>
      </c>
      <c r="B151" s="37">
        <f>'stranka in letna napoved 2015'!B151</f>
        <v>0</v>
      </c>
      <c r="C151" s="38">
        <f>'stranka in letna napoved 2015'!C151</f>
        <v>0</v>
      </c>
      <c r="D151" s="39">
        <f>'stranka in letna napoved 2015'!D151</f>
        <v>0</v>
      </c>
      <c r="E151" s="39">
        <f>'stranka in letna napoved 2015'!E151</f>
        <v>0</v>
      </c>
      <c r="F151" s="40">
        <f>'stranka in letna napoved 2015'!F151</f>
        <v>0</v>
      </c>
      <c r="G151" s="40">
        <f>'stranka in letna napoved 2015'!G151</f>
        <v>0</v>
      </c>
      <c r="H151" s="40">
        <f>'stranka in letna napoved 2015'!H151</f>
        <v>0</v>
      </c>
      <c r="I151" s="40">
        <f>'stranka in letna napoved 2015'!I151</f>
        <v>0</v>
      </c>
      <c r="J151" s="40">
        <f>'stranka in letna napoved 2015'!J151</f>
        <v>0</v>
      </c>
      <c r="K151" s="40">
        <f>'stranka in letna napoved 2015'!K151</f>
        <v>0</v>
      </c>
      <c r="L151" s="40">
        <f>'stranka in letna napoved 2015'!L151</f>
        <v>0</v>
      </c>
      <c r="M151" s="66">
        <f>'stranka in letna napoved 2015'!M151</f>
        <v>0</v>
      </c>
      <c r="N151" s="102">
        <f>'stranka in letna napoved 2015'!N151</f>
        <v>0</v>
      </c>
      <c r="O151" s="100">
        <f>'stranka in letna napoved 2015'!O151</f>
        <v>0</v>
      </c>
      <c r="P151" s="40">
        <f>'stranka in letna napoved 2015'!P151</f>
        <v>0</v>
      </c>
      <c r="Q151" s="64">
        <f>'stranka in letna napoved 2015'!Q151</f>
        <v>0</v>
      </c>
      <c r="R151" s="64">
        <f>'stranka in letna napoved 2015'!R151</f>
        <v>0</v>
      </c>
      <c r="S151" s="40">
        <f>'stranka in letna napoved 2015'!S151</f>
        <v>0</v>
      </c>
      <c r="T151" s="40">
        <f>'stranka in letna napoved 2015'!T151</f>
        <v>0</v>
      </c>
      <c r="U151" s="40">
        <f>'stranka in letna napoved 2015'!U151</f>
        <v>0</v>
      </c>
      <c r="V151" s="40">
        <f>'stranka in letna napoved 2015'!V151</f>
        <v>0</v>
      </c>
      <c r="W151" s="40">
        <f>'stranka in letna napoved 2015'!W151</f>
        <v>0</v>
      </c>
      <c r="X151" s="40">
        <f>'stranka in letna napoved 2015'!X151</f>
        <v>0</v>
      </c>
      <c r="Y151" s="40">
        <f>'stranka in letna napoved 2015'!Y151</f>
        <v>0</v>
      </c>
      <c r="Z151" s="40">
        <f>'stranka in letna napoved 2015'!Z151</f>
        <v>0</v>
      </c>
      <c r="AA151" s="272"/>
      <c r="AB151" s="180">
        <f>'stranka in letna napoved 2015'!AB151</f>
        <v>0</v>
      </c>
      <c r="AC151" s="104">
        <f t="shared" si="218"/>
        <v>0</v>
      </c>
      <c r="AD151" s="272"/>
      <c r="AE151" s="180">
        <f>'stranka in letna napoved 2015'!AE151</f>
        <v>0</v>
      </c>
      <c r="AF151" s="104">
        <f t="shared" si="219"/>
        <v>0</v>
      </c>
      <c r="AG151" s="20">
        <f t="shared" si="220"/>
        <v>0</v>
      </c>
      <c r="AH151" s="272"/>
      <c r="AI151" s="180">
        <f>'stranka in letna napoved 2015'!AI151</f>
        <v>0</v>
      </c>
      <c r="AJ151" s="104">
        <f t="shared" si="221"/>
        <v>0</v>
      </c>
      <c r="AK151" s="272"/>
      <c r="AL151" s="180">
        <f>'stranka in letna napoved 2015'!AL151</f>
        <v>0</v>
      </c>
      <c r="AM151" s="236">
        <f t="shared" si="222"/>
        <v>0</v>
      </c>
      <c r="AN151" s="22">
        <f t="shared" si="223"/>
        <v>0</v>
      </c>
      <c r="AO151" s="276"/>
      <c r="AP151" s="182">
        <f>'stranka in letna napoved 2015'!AP151</f>
        <v>0</v>
      </c>
      <c r="AQ151" s="331">
        <f t="shared" si="224"/>
        <v>0</v>
      </c>
      <c r="AR151" s="23">
        <f t="shared" si="225"/>
        <v>0</v>
      </c>
      <c r="AS151" s="23">
        <f t="shared" si="226"/>
        <v>0</v>
      </c>
      <c r="AT151" s="23">
        <f t="shared" si="227"/>
        <v>0</v>
      </c>
      <c r="AU151" s="174">
        <f t="shared" si="228"/>
        <v>0</v>
      </c>
      <c r="AV151" s="279"/>
      <c r="AW151" s="333">
        <f>'stranka in letna napoved 2015'!AW151</f>
        <v>0</v>
      </c>
      <c r="AX151" s="242">
        <f t="shared" si="229"/>
        <v>0</v>
      </c>
      <c r="AY151" s="272"/>
      <c r="AZ151" s="332">
        <f>'stranka in letna napoved 2015'!AZ151</f>
        <v>0</v>
      </c>
      <c r="BA151" s="242">
        <f t="shared" si="230"/>
        <v>0</v>
      </c>
      <c r="BB151" s="272"/>
      <c r="BC151" s="333">
        <f>'stranka in letna napoved 2015'!BC151</f>
        <v>0</v>
      </c>
      <c r="BD151" s="335">
        <f t="shared" si="231"/>
        <v>0</v>
      </c>
      <c r="BE151" s="25">
        <f t="shared" si="232"/>
        <v>0</v>
      </c>
      <c r="BF151" s="272"/>
      <c r="BG151" s="333">
        <f>'stranka in letna napoved 2015'!BG151</f>
        <v>0</v>
      </c>
      <c r="BH151" s="335">
        <f t="shared" si="233"/>
        <v>0</v>
      </c>
      <c r="BI151" s="272"/>
      <c r="BJ151" s="333">
        <f>'stranka in letna napoved 2015'!BJ151</f>
        <v>0</v>
      </c>
      <c r="BK151" s="335">
        <f t="shared" si="234"/>
        <v>0</v>
      </c>
      <c r="BL151" s="272"/>
      <c r="BM151" s="333">
        <f>'stranka in letna napoved 2015'!BM151</f>
        <v>0</v>
      </c>
      <c r="BN151" s="335">
        <f t="shared" si="235"/>
        <v>0</v>
      </c>
      <c r="BO151" s="26">
        <f t="shared" si="236"/>
        <v>0</v>
      </c>
      <c r="BP151" s="281"/>
      <c r="BQ151" s="333">
        <f>'stranka in letna napoved 2015'!BQ151</f>
        <v>0</v>
      </c>
      <c r="BR151" s="335">
        <f t="shared" si="237"/>
        <v>0</v>
      </c>
      <c r="BS151" s="27">
        <f t="shared" si="238"/>
        <v>0</v>
      </c>
      <c r="BT151" s="27">
        <f t="shared" si="239"/>
        <v>0</v>
      </c>
      <c r="BU151" s="27">
        <f t="shared" si="240"/>
        <v>0</v>
      </c>
      <c r="BV151" s="335">
        <f t="shared" si="241"/>
        <v>0</v>
      </c>
      <c r="BW151" s="279"/>
      <c r="BX151" s="355">
        <f>'stranka in letna napoved 2015'!BX151</f>
        <v>0</v>
      </c>
      <c r="BY151" s="188">
        <f t="shared" si="242"/>
        <v>0</v>
      </c>
      <c r="BZ151" s="283"/>
      <c r="CA151" s="355">
        <f>'stranka in letna napoved 2015'!CA151</f>
        <v>0</v>
      </c>
      <c r="CB151" s="188">
        <f t="shared" si="243"/>
        <v>0</v>
      </c>
      <c r="CC151" s="283"/>
      <c r="CD151" s="341">
        <f>'stranka in letna napoved 2015'!CD151</f>
        <v>0</v>
      </c>
      <c r="CE151" s="188">
        <f t="shared" si="244"/>
        <v>0</v>
      </c>
      <c r="CF151" s="28">
        <f t="shared" si="245"/>
        <v>0</v>
      </c>
      <c r="CG151" s="28">
        <f t="shared" si="246"/>
        <v>0</v>
      </c>
      <c r="CH151" s="29">
        <f t="shared" si="247"/>
        <v>0</v>
      </c>
      <c r="CI151" s="188">
        <f t="shared" si="248"/>
        <v>0</v>
      </c>
      <c r="CJ151" s="272"/>
      <c r="CK151" s="342">
        <f>'stranka in letna napoved 2015'!CK151</f>
        <v>0</v>
      </c>
      <c r="CL151" s="247">
        <f t="shared" si="249"/>
        <v>0</v>
      </c>
      <c r="CM151" s="283"/>
      <c r="CN151" s="342">
        <f>'stranka in letna napoved 2015'!CN151</f>
        <v>0</v>
      </c>
      <c r="CO151" s="356">
        <f t="shared" si="250"/>
        <v>0</v>
      </c>
      <c r="CP151" s="283"/>
      <c r="CQ151" s="344">
        <f>'stranka in letna napoved 2015'!CQ151</f>
        <v>0</v>
      </c>
      <c r="CR151" s="247">
        <f t="shared" si="251"/>
        <v>0</v>
      </c>
      <c r="CS151" s="30">
        <f t="shared" si="252"/>
        <v>0</v>
      </c>
      <c r="CT151" s="30">
        <f t="shared" si="253"/>
        <v>0</v>
      </c>
      <c r="CU151" s="31">
        <f t="shared" si="254"/>
        <v>0</v>
      </c>
      <c r="CV151" s="192">
        <f t="shared" si="255"/>
        <v>0</v>
      </c>
      <c r="CW151" s="279"/>
      <c r="CX151" s="345">
        <f>'stranka in letna napoved 2015'!CX151</f>
        <v>0</v>
      </c>
      <c r="CY151" s="252">
        <f t="shared" si="256"/>
        <v>0</v>
      </c>
      <c r="CZ151" s="283"/>
      <c r="DA151" s="345">
        <f>'stranka in letna napoved 2015'!DA151</f>
        <v>0</v>
      </c>
      <c r="DB151" s="346">
        <f t="shared" si="257"/>
        <v>0</v>
      </c>
      <c r="DC151" s="283"/>
      <c r="DD151" s="345">
        <f>'stranka in letna napoved 2015'!DD151</f>
        <v>0</v>
      </c>
      <c r="DE151" s="347">
        <f t="shared" si="258"/>
        <v>0</v>
      </c>
      <c r="DF151" s="32">
        <f t="shared" si="259"/>
        <v>0</v>
      </c>
      <c r="DG151" s="32">
        <f t="shared" si="260"/>
        <v>0</v>
      </c>
      <c r="DH151" s="32">
        <f t="shared" si="261"/>
        <v>0</v>
      </c>
      <c r="DI151" s="194">
        <f t="shared" si="262"/>
        <v>0</v>
      </c>
      <c r="DJ151" s="279"/>
      <c r="DK151" s="348">
        <f>'stranka in letna napoved 2015'!DK151</f>
        <v>0</v>
      </c>
      <c r="DL151" s="349">
        <f t="shared" si="263"/>
        <v>0</v>
      </c>
      <c r="DM151" s="283"/>
      <c r="DN151" s="348">
        <f>'stranka in letna napoved 2015'!DN151</f>
        <v>0</v>
      </c>
      <c r="DO151" s="350">
        <f t="shared" si="264"/>
        <v>0</v>
      </c>
      <c r="DP151" s="283"/>
      <c r="DQ151" s="348">
        <f>'stranka in letna napoved 2015'!DQ151</f>
        <v>0</v>
      </c>
      <c r="DR151" s="258">
        <f t="shared" si="265"/>
        <v>0</v>
      </c>
      <c r="DS151" s="33">
        <f t="shared" si="266"/>
        <v>0</v>
      </c>
      <c r="DT151" s="33">
        <f t="shared" si="267"/>
        <v>0</v>
      </c>
      <c r="DU151" s="33">
        <f t="shared" si="268"/>
        <v>0</v>
      </c>
      <c r="DV151" s="196">
        <f t="shared" si="269"/>
        <v>0</v>
      </c>
      <c r="DW151" s="279"/>
      <c r="DX151" s="351">
        <f>'stranka in letna napoved 2015'!DX151</f>
        <v>0</v>
      </c>
      <c r="DY151" s="262">
        <f t="shared" si="270"/>
        <v>0</v>
      </c>
      <c r="DZ151" s="283"/>
      <c r="EA151" s="351">
        <f>'stranka in letna napoved 2015'!EA151</f>
        <v>0</v>
      </c>
      <c r="EB151" s="352">
        <f t="shared" si="271"/>
        <v>0</v>
      </c>
      <c r="EC151" s="283"/>
      <c r="ED151" s="262">
        <f>'stranka in letna napoved 2015'!ED151</f>
        <v>0</v>
      </c>
      <c r="EE151" s="353">
        <f t="shared" si="272"/>
        <v>0</v>
      </c>
      <c r="EF151" s="34">
        <f t="shared" si="273"/>
        <v>0</v>
      </c>
      <c r="EG151" s="34">
        <f t="shared" si="274"/>
        <v>0</v>
      </c>
      <c r="EH151" s="34">
        <f t="shared" si="275"/>
        <v>0</v>
      </c>
      <c r="EI151" s="200">
        <f t="shared" si="276"/>
        <v>0</v>
      </c>
      <c r="EJ151" s="287"/>
      <c r="EK151" s="357">
        <f>'stranka in letna napoved 2015'!EK151</f>
        <v>0</v>
      </c>
      <c r="EL151" s="269">
        <f t="shared" si="277"/>
        <v>0</v>
      </c>
      <c r="EM151" s="276"/>
      <c r="EN151" s="357">
        <f>'stranka in letna napoved 2015'!EN151</f>
        <v>0</v>
      </c>
      <c r="EO151" s="269">
        <f t="shared" si="278"/>
        <v>0</v>
      </c>
      <c r="EP151" s="283"/>
      <c r="EQ151" s="357">
        <f>'stranka in letna napoved 2015'!EQ151</f>
        <v>0</v>
      </c>
      <c r="ER151" s="269">
        <f t="shared" si="279"/>
        <v>0</v>
      </c>
      <c r="ES151" s="35">
        <f t="shared" si="280"/>
        <v>0</v>
      </c>
      <c r="ET151" s="35">
        <f t="shared" si="281"/>
        <v>0</v>
      </c>
      <c r="EU151" s="36">
        <f t="shared" si="282"/>
        <v>0</v>
      </c>
      <c r="EV151" s="206">
        <f t="shared" si="283"/>
        <v>0</v>
      </c>
      <c r="EW151" s="288">
        <f t="shared" si="284"/>
        <v>0</v>
      </c>
      <c r="EX151" s="289">
        <f t="shared" si="285"/>
        <v>0</v>
      </c>
      <c r="EY151" s="289">
        <f t="shared" si="286"/>
        <v>0</v>
      </c>
      <c r="EZ151" s="289">
        <f t="shared" si="287"/>
        <v>0</v>
      </c>
      <c r="FA151" s="289">
        <f t="shared" si="288"/>
        <v>0</v>
      </c>
      <c r="FB151" s="290">
        <f t="shared" si="289"/>
        <v>0</v>
      </c>
      <c r="FC151" s="292">
        <f t="shared" si="290"/>
        <v>0</v>
      </c>
    </row>
    <row r="152" spans="1:159">
      <c r="A152" s="37">
        <f>'stranka in letna napoved 2015'!A152</f>
        <v>0</v>
      </c>
      <c r="B152" s="37">
        <f>'stranka in letna napoved 2015'!B152</f>
        <v>0</v>
      </c>
      <c r="C152" s="38">
        <f>'stranka in letna napoved 2015'!C152</f>
        <v>0</v>
      </c>
      <c r="D152" s="39">
        <f>'stranka in letna napoved 2015'!D152</f>
        <v>0</v>
      </c>
      <c r="E152" s="39">
        <f>'stranka in letna napoved 2015'!E152</f>
        <v>0</v>
      </c>
      <c r="F152" s="40">
        <f>'stranka in letna napoved 2015'!F152</f>
        <v>0</v>
      </c>
      <c r="G152" s="40">
        <f>'stranka in letna napoved 2015'!G152</f>
        <v>0</v>
      </c>
      <c r="H152" s="40">
        <f>'stranka in letna napoved 2015'!H152</f>
        <v>0</v>
      </c>
      <c r="I152" s="40">
        <f>'stranka in letna napoved 2015'!I152</f>
        <v>0</v>
      </c>
      <c r="J152" s="40">
        <f>'stranka in letna napoved 2015'!J152</f>
        <v>0</v>
      </c>
      <c r="K152" s="40">
        <f>'stranka in letna napoved 2015'!K152</f>
        <v>0</v>
      </c>
      <c r="L152" s="40">
        <f>'stranka in letna napoved 2015'!L152</f>
        <v>0</v>
      </c>
      <c r="M152" s="66">
        <f>'stranka in letna napoved 2015'!M152</f>
        <v>0</v>
      </c>
      <c r="N152" s="102">
        <f>'stranka in letna napoved 2015'!N152</f>
        <v>0</v>
      </c>
      <c r="O152" s="100">
        <f>'stranka in letna napoved 2015'!O152</f>
        <v>0</v>
      </c>
      <c r="P152" s="40">
        <f>'stranka in letna napoved 2015'!P152</f>
        <v>0</v>
      </c>
      <c r="Q152" s="64">
        <f>'stranka in letna napoved 2015'!Q152</f>
        <v>0</v>
      </c>
      <c r="R152" s="64">
        <f>'stranka in letna napoved 2015'!R152</f>
        <v>0</v>
      </c>
      <c r="S152" s="40">
        <f>'stranka in letna napoved 2015'!S152</f>
        <v>0</v>
      </c>
      <c r="T152" s="40">
        <f>'stranka in letna napoved 2015'!T152</f>
        <v>0</v>
      </c>
      <c r="U152" s="40">
        <f>'stranka in letna napoved 2015'!U152</f>
        <v>0</v>
      </c>
      <c r="V152" s="40">
        <f>'stranka in letna napoved 2015'!V152</f>
        <v>0</v>
      </c>
      <c r="W152" s="40">
        <f>'stranka in letna napoved 2015'!W152</f>
        <v>0</v>
      </c>
      <c r="X152" s="40">
        <f>'stranka in letna napoved 2015'!X152</f>
        <v>0</v>
      </c>
      <c r="Y152" s="40">
        <f>'stranka in letna napoved 2015'!Y152</f>
        <v>0</v>
      </c>
      <c r="Z152" s="40">
        <f>'stranka in letna napoved 2015'!Z152</f>
        <v>0</v>
      </c>
      <c r="AA152" s="272"/>
      <c r="AB152" s="180">
        <f>'stranka in letna napoved 2015'!AB152</f>
        <v>0</v>
      </c>
      <c r="AC152" s="104">
        <f t="shared" si="218"/>
        <v>0</v>
      </c>
      <c r="AD152" s="272"/>
      <c r="AE152" s="180">
        <f>'stranka in letna napoved 2015'!AE152</f>
        <v>0</v>
      </c>
      <c r="AF152" s="104">
        <f t="shared" si="219"/>
        <v>0</v>
      </c>
      <c r="AG152" s="20">
        <f t="shared" si="220"/>
        <v>0</v>
      </c>
      <c r="AH152" s="272"/>
      <c r="AI152" s="180">
        <f>'stranka in letna napoved 2015'!AI152</f>
        <v>0</v>
      </c>
      <c r="AJ152" s="104">
        <f t="shared" si="221"/>
        <v>0</v>
      </c>
      <c r="AK152" s="272"/>
      <c r="AL152" s="180">
        <f>'stranka in letna napoved 2015'!AL152</f>
        <v>0</v>
      </c>
      <c r="AM152" s="236">
        <f t="shared" si="222"/>
        <v>0</v>
      </c>
      <c r="AN152" s="22">
        <f t="shared" si="223"/>
        <v>0</v>
      </c>
      <c r="AO152" s="276"/>
      <c r="AP152" s="182">
        <f>'stranka in letna napoved 2015'!AP152</f>
        <v>0</v>
      </c>
      <c r="AQ152" s="331">
        <f t="shared" si="224"/>
        <v>0</v>
      </c>
      <c r="AR152" s="23">
        <f t="shared" si="225"/>
        <v>0</v>
      </c>
      <c r="AS152" s="23">
        <f t="shared" si="226"/>
        <v>0</v>
      </c>
      <c r="AT152" s="23">
        <f t="shared" si="227"/>
        <v>0</v>
      </c>
      <c r="AU152" s="174">
        <f t="shared" si="228"/>
        <v>0</v>
      </c>
      <c r="AV152" s="279"/>
      <c r="AW152" s="333">
        <f>'stranka in letna napoved 2015'!AW152</f>
        <v>0</v>
      </c>
      <c r="AX152" s="242">
        <f t="shared" si="229"/>
        <v>0</v>
      </c>
      <c r="AY152" s="272"/>
      <c r="AZ152" s="332">
        <f>'stranka in letna napoved 2015'!AZ152</f>
        <v>0</v>
      </c>
      <c r="BA152" s="242">
        <f t="shared" si="230"/>
        <v>0</v>
      </c>
      <c r="BB152" s="272"/>
      <c r="BC152" s="333">
        <f>'stranka in letna napoved 2015'!BC152</f>
        <v>0</v>
      </c>
      <c r="BD152" s="335">
        <f t="shared" si="231"/>
        <v>0</v>
      </c>
      <c r="BE152" s="25">
        <f t="shared" si="232"/>
        <v>0</v>
      </c>
      <c r="BF152" s="272"/>
      <c r="BG152" s="333">
        <f>'stranka in letna napoved 2015'!BG152</f>
        <v>0</v>
      </c>
      <c r="BH152" s="335">
        <f t="shared" si="233"/>
        <v>0</v>
      </c>
      <c r="BI152" s="272"/>
      <c r="BJ152" s="333">
        <f>'stranka in letna napoved 2015'!BJ152</f>
        <v>0</v>
      </c>
      <c r="BK152" s="335">
        <f t="shared" si="234"/>
        <v>0</v>
      </c>
      <c r="BL152" s="272"/>
      <c r="BM152" s="333">
        <f>'stranka in letna napoved 2015'!BM152</f>
        <v>0</v>
      </c>
      <c r="BN152" s="335">
        <f t="shared" si="235"/>
        <v>0</v>
      </c>
      <c r="BO152" s="26">
        <f t="shared" si="236"/>
        <v>0</v>
      </c>
      <c r="BP152" s="281"/>
      <c r="BQ152" s="333">
        <f>'stranka in letna napoved 2015'!BQ152</f>
        <v>0</v>
      </c>
      <c r="BR152" s="335">
        <f t="shared" si="237"/>
        <v>0</v>
      </c>
      <c r="BS152" s="27">
        <f t="shared" si="238"/>
        <v>0</v>
      </c>
      <c r="BT152" s="27">
        <f t="shared" si="239"/>
        <v>0</v>
      </c>
      <c r="BU152" s="27">
        <f t="shared" si="240"/>
        <v>0</v>
      </c>
      <c r="BV152" s="335">
        <f t="shared" si="241"/>
        <v>0</v>
      </c>
      <c r="BW152" s="279"/>
      <c r="BX152" s="355">
        <f>'stranka in letna napoved 2015'!BX152</f>
        <v>0</v>
      </c>
      <c r="BY152" s="188">
        <f t="shared" si="242"/>
        <v>0</v>
      </c>
      <c r="BZ152" s="283"/>
      <c r="CA152" s="355">
        <f>'stranka in letna napoved 2015'!CA152</f>
        <v>0</v>
      </c>
      <c r="CB152" s="188">
        <f t="shared" si="243"/>
        <v>0</v>
      </c>
      <c r="CC152" s="283"/>
      <c r="CD152" s="341">
        <f>'stranka in letna napoved 2015'!CD152</f>
        <v>0</v>
      </c>
      <c r="CE152" s="188">
        <f t="shared" si="244"/>
        <v>0</v>
      </c>
      <c r="CF152" s="28">
        <f t="shared" si="245"/>
        <v>0</v>
      </c>
      <c r="CG152" s="28">
        <f t="shared" si="246"/>
        <v>0</v>
      </c>
      <c r="CH152" s="29">
        <f t="shared" si="247"/>
        <v>0</v>
      </c>
      <c r="CI152" s="188">
        <f t="shared" si="248"/>
        <v>0</v>
      </c>
      <c r="CJ152" s="272"/>
      <c r="CK152" s="342">
        <f>'stranka in letna napoved 2015'!CK152</f>
        <v>0</v>
      </c>
      <c r="CL152" s="247">
        <f t="shared" si="249"/>
        <v>0</v>
      </c>
      <c r="CM152" s="283"/>
      <c r="CN152" s="342">
        <f>'stranka in letna napoved 2015'!CN152</f>
        <v>0</v>
      </c>
      <c r="CO152" s="356">
        <f t="shared" si="250"/>
        <v>0</v>
      </c>
      <c r="CP152" s="283"/>
      <c r="CQ152" s="344">
        <f>'stranka in letna napoved 2015'!CQ152</f>
        <v>0</v>
      </c>
      <c r="CR152" s="247">
        <f t="shared" si="251"/>
        <v>0</v>
      </c>
      <c r="CS152" s="30">
        <f t="shared" si="252"/>
        <v>0</v>
      </c>
      <c r="CT152" s="30">
        <f t="shared" si="253"/>
        <v>0</v>
      </c>
      <c r="CU152" s="31">
        <f t="shared" si="254"/>
        <v>0</v>
      </c>
      <c r="CV152" s="192">
        <f t="shared" si="255"/>
        <v>0</v>
      </c>
      <c r="CW152" s="279"/>
      <c r="CX152" s="345">
        <f>'stranka in letna napoved 2015'!CX152</f>
        <v>0</v>
      </c>
      <c r="CY152" s="252">
        <f t="shared" si="256"/>
        <v>0</v>
      </c>
      <c r="CZ152" s="283"/>
      <c r="DA152" s="345">
        <f>'stranka in letna napoved 2015'!DA152</f>
        <v>0</v>
      </c>
      <c r="DB152" s="346">
        <f t="shared" si="257"/>
        <v>0</v>
      </c>
      <c r="DC152" s="283"/>
      <c r="DD152" s="345">
        <f>'stranka in letna napoved 2015'!DD152</f>
        <v>0</v>
      </c>
      <c r="DE152" s="347">
        <f t="shared" si="258"/>
        <v>0</v>
      </c>
      <c r="DF152" s="32">
        <f t="shared" si="259"/>
        <v>0</v>
      </c>
      <c r="DG152" s="32">
        <f t="shared" si="260"/>
        <v>0</v>
      </c>
      <c r="DH152" s="32">
        <f t="shared" si="261"/>
        <v>0</v>
      </c>
      <c r="DI152" s="194">
        <f t="shared" si="262"/>
        <v>0</v>
      </c>
      <c r="DJ152" s="279"/>
      <c r="DK152" s="348">
        <f>'stranka in letna napoved 2015'!DK152</f>
        <v>0</v>
      </c>
      <c r="DL152" s="349">
        <f t="shared" si="263"/>
        <v>0</v>
      </c>
      <c r="DM152" s="283"/>
      <c r="DN152" s="348">
        <f>'stranka in letna napoved 2015'!DN152</f>
        <v>0</v>
      </c>
      <c r="DO152" s="350">
        <f t="shared" si="264"/>
        <v>0</v>
      </c>
      <c r="DP152" s="283"/>
      <c r="DQ152" s="348">
        <f>'stranka in letna napoved 2015'!DQ152</f>
        <v>0</v>
      </c>
      <c r="DR152" s="258">
        <f t="shared" si="265"/>
        <v>0</v>
      </c>
      <c r="DS152" s="33">
        <f t="shared" si="266"/>
        <v>0</v>
      </c>
      <c r="DT152" s="33">
        <f t="shared" si="267"/>
        <v>0</v>
      </c>
      <c r="DU152" s="33">
        <f t="shared" si="268"/>
        <v>0</v>
      </c>
      <c r="DV152" s="196">
        <f t="shared" si="269"/>
        <v>0</v>
      </c>
      <c r="DW152" s="279"/>
      <c r="DX152" s="351">
        <f>'stranka in letna napoved 2015'!DX152</f>
        <v>0</v>
      </c>
      <c r="DY152" s="262">
        <f t="shared" si="270"/>
        <v>0</v>
      </c>
      <c r="DZ152" s="283"/>
      <c r="EA152" s="351">
        <f>'stranka in letna napoved 2015'!EA152</f>
        <v>0</v>
      </c>
      <c r="EB152" s="352">
        <f t="shared" si="271"/>
        <v>0</v>
      </c>
      <c r="EC152" s="283"/>
      <c r="ED152" s="262">
        <f>'stranka in letna napoved 2015'!ED152</f>
        <v>0</v>
      </c>
      <c r="EE152" s="353">
        <f t="shared" si="272"/>
        <v>0</v>
      </c>
      <c r="EF152" s="34">
        <f t="shared" si="273"/>
        <v>0</v>
      </c>
      <c r="EG152" s="34">
        <f t="shared" si="274"/>
        <v>0</v>
      </c>
      <c r="EH152" s="34">
        <f t="shared" si="275"/>
        <v>0</v>
      </c>
      <c r="EI152" s="200">
        <f t="shared" si="276"/>
        <v>0</v>
      </c>
      <c r="EJ152" s="287"/>
      <c r="EK152" s="357">
        <f>'stranka in letna napoved 2015'!EK152</f>
        <v>0</v>
      </c>
      <c r="EL152" s="269">
        <f t="shared" si="277"/>
        <v>0</v>
      </c>
      <c r="EM152" s="276"/>
      <c r="EN152" s="357">
        <f>'stranka in letna napoved 2015'!EN152</f>
        <v>0</v>
      </c>
      <c r="EO152" s="269">
        <f t="shared" si="278"/>
        <v>0</v>
      </c>
      <c r="EP152" s="283"/>
      <c r="EQ152" s="357">
        <f>'stranka in letna napoved 2015'!EQ152</f>
        <v>0</v>
      </c>
      <c r="ER152" s="269">
        <f t="shared" si="279"/>
        <v>0</v>
      </c>
      <c r="ES152" s="35">
        <f t="shared" si="280"/>
        <v>0</v>
      </c>
      <c r="ET152" s="35">
        <f t="shared" si="281"/>
        <v>0</v>
      </c>
      <c r="EU152" s="36">
        <f t="shared" si="282"/>
        <v>0</v>
      </c>
      <c r="EV152" s="206">
        <f t="shared" si="283"/>
        <v>0</v>
      </c>
      <c r="EW152" s="288">
        <f t="shared" si="284"/>
        <v>0</v>
      </c>
      <c r="EX152" s="289">
        <f t="shared" si="285"/>
        <v>0</v>
      </c>
      <c r="EY152" s="289">
        <f t="shared" si="286"/>
        <v>0</v>
      </c>
      <c r="EZ152" s="289">
        <f t="shared" si="287"/>
        <v>0</v>
      </c>
      <c r="FA152" s="289">
        <f t="shared" si="288"/>
        <v>0</v>
      </c>
      <c r="FB152" s="290">
        <f t="shared" si="289"/>
        <v>0</v>
      </c>
      <c r="FC152" s="292">
        <f t="shared" si="290"/>
        <v>0</v>
      </c>
    </row>
    <row r="153" spans="1:159">
      <c r="A153" s="37">
        <f>'stranka in letna napoved 2015'!A153</f>
        <v>0</v>
      </c>
      <c r="B153" s="37">
        <f>'stranka in letna napoved 2015'!B153</f>
        <v>0</v>
      </c>
      <c r="C153" s="38">
        <f>'stranka in letna napoved 2015'!C153</f>
        <v>0</v>
      </c>
      <c r="D153" s="39">
        <f>'stranka in letna napoved 2015'!D153</f>
        <v>0</v>
      </c>
      <c r="E153" s="39">
        <f>'stranka in letna napoved 2015'!E153</f>
        <v>0</v>
      </c>
      <c r="F153" s="40">
        <f>'stranka in letna napoved 2015'!F153</f>
        <v>0</v>
      </c>
      <c r="G153" s="40">
        <f>'stranka in letna napoved 2015'!G153</f>
        <v>0</v>
      </c>
      <c r="H153" s="40">
        <f>'stranka in letna napoved 2015'!H153</f>
        <v>0</v>
      </c>
      <c r="I153" s="40">
        <f>'stranka in letna napoved 2015'!I153</f>
        <v>0</v>
      </c>
      <c r="J153" s="40">
        <f>'stranka in letna napoved 2015'!J153</f>
        <v>0</v>
      </c>
      <c r="K153" s="40">
        <f>'stranka in letna napoved 2015'!K153</f>
        <v>0</v>
      </c>
      <c r="L153" s="40">
        <f>'stranka in letna napoved 2015'!L153</f>
        <v>0</v>
      </c>
      <c r="M153" s="66">
        <f>'stranka in letna napoved 2015'!M153</f>
        <v>0</v>
      </c>
      <c r="N153" s="102">
        <f>'stranka in letna napoved 2015'!N153</f>
        <v>0</v>
      </c>
      <c r="O153" s="100">
        <f>'stranka in letna napoved 2015'!O153</f>
        <v>0</v>
      </c>
      <c r="P153" s="40">
        <f>'stranka in letna napoved 2015'!P153</f>
        <v>0</v>
      </c>
      <c r="Q153" s="64">
        <f>'stranka in letna napoved 2015'!Q153</f>
        <v>0</v>
      </c>
      <c r="R153" s="64">
        <f>'stranka in letna napoved 2015'!R153</f>
        <v>0</v>
      </c>
      <c r="S153" s="40">
        <f>'stranka in letna napoved 2015'!S153</f>
        <v>0</v>
      </c>
      <c r="T153" s="40">
        <f>'stranka in letna napoved 2015'!T153</f>
        <v>0</v>
      </c>
      <c r="U153" s="40">
        <f>'stranka in letna napoved 2015'!U153</f>
        <v>0</v>
      </c>
      <c r="V153" s="40">
        <f>'stranka in letna napoved 2015'!V153</f>
        <v>0</v>
      </c>
      <c r="W153" s="40">
        <f>'stranka in letna napoved 2015'!W153</f>
        <v>0</v>
      </c>
      <c r="X153" s="40">
        <f>'stranka in letna napoved 2015'!X153</f>
        <v>0</v>
      </c>
      <c r="Y153" s="40">
        <f>'stranka in letna napoved 2015'!Y153</f>
        <v>0</v>
      </c>
      <c r="Z153" s="40">
        <f>'stranka in letna napoved 2015'!Z153</f>
        <v>0</v>
      </c>
      <c r="AA153" s="272"/>
      <c r="AB153" s="180">
        <f>'stranka in letna napoved 2015'!AB153</f>
        <v>0</v>
      </c>
      <c r="AC153" s="104">
        <f t="shared" si="218"/>
        <v>0</v>
      </c>
      <c r="AD153" s="272"/>
      <c r="AE153" s="180">
        <f>'stranka in letna napoved 2015'!AE153</f>
        <v>0</v>
      </c>
      <c r="AF153" s="104">
        <f t="shared" si="219"/>
        <v>0</v>
      </c>
      <c r="AG153" s="20">
        <f t="shared" si="220"/>
        <v>0</v>
      </c>
      <c r="AH153" s="272"/>
      <c r="AI153" s="180">
        <f>'stranka in letna napoved 2015'!AI153</f>
        <v>0</v>
      </c>
      <c r="AJ153" s="104">
        <f t="shared" si="221"/>
        <v>0</v>
      </c>
      <c r="AK153" s="272"/>
      <c r="AL153" s="180">
        <f>'stranka in letna napoved 2015'!AL153</f>
        <v>0</v>
      </c>
      <c r="AM153" s="236">
        <f t="shared" si="222"/>
        <v>0</v>
      </c>
      <c r="AN153" s="22">
        <f t="shared" si="223"/>
        <v>0</v>
      </c>
      <c r="AO153" s="276"/>
      <c r="AP153" s="182">
        <f>'stranka in letna napoved 2015'!AP153</f>
        <v>0</v>
      </c>
      <c r="AQ153" s="331">
        <f t="shared" si="224"/>
        <v>0</v>
      </c>
      <c r="AR153" s="23">
        <f t="shared" si="225"/>
        <v>0</v>
      </c>
      <c r="AS153" s="23">
        <f t="shared" si="226"/>
        <v>0</v>
      </c>
      <c r="AT153" s="23">
        <f t="shared" si="227"/>
        <v>0</v>
      </c>
      <c r="AU153" s="174">
        <f t="shared" si="228"/>
        <v>0</v>
      </c>
      <c r="AV153" s="279"/>
      <c r="AW153" s="333">
        <f>'stranka in letna napoved 2015'!AW153</f>
        <v>0</v>
      </c>
      <c r="AX153" s="242">
        <f t="shared" si="229"/>
        <v>0</v>
      </c>
      <c r="AY153" s="272"/>
      <c r="AZ153" s="332">
        <f>'stranka in letna napoved 2015'!AZ153</f>
        <v>0</v>
      </c>
      <c r="BA153" s="242">
        <f t="shared" si="230"/>
        <v>0</v>
      </c>
      <c r="BB153" s="272"/>
      <c r="BC153" s="333">
        <f>'stranka in letna napoved 2015'!BC153</f>
        <v>0</v>
      </c>
      <c r="BD153" s="335">
        <f t="shared" si="231"/>
        <v>0</v>
      </c>
      <c r="BE153" s="25">
        <f t="shared" si="232"/>
        <v>0</v>
      </c>
      <c r="BF153" s="272"/>
      <c r="BG153" s="333">
        <f>'stranka in letna napoved 2015'!BG153</f>
        <v>0</v>
      </c>
      <c r="BH153" s="335">
        <f t="shared" si="233"/>
        <v>0</v>
      </c>
      <c r="BI153" s="272"/>
      <c r="BJ153" s="333">
        <f>'stranka in letna napoved 2015'!BJ153</f>
        <v>0</v>
      </c>
      <c r="BK153" s="335">
        <f t="shared" si="234"/>
        <v>0</v>
      </c>
      <c r="BL153" s="272"/>
      <c r="BM153" s="333">
        <f>'stranka in letna napoved 2015'!BM153</f>
        <v>0</v>
      </c>
      <c r="BN153" s="335">
        <f t="shared" si="235"/>
        <v>0</v>
      </c>
      <c r="BO153" s="26">
        <f t="shared" si="236"/>
        <v>0</v>
      </c>
      <c r="BP153" s="281"/>
      <c r="BQ153" s="333">
        <f>'stranka in letna napoved 2015'!BQ153</f>
        <v>0</v>
      </c>
      <c r="BR153" s="335">
        <f t="shared" si="237"/>
        <v>0</v>
      </c>
      <c r="BS153" s="27">
        <f t="shared" si="238"/>
        <v>0</v>
      </c>
      <c r="BT153" s="27">
        <f t="shared" si="239"/>
        <v>0</v>
      </c>
      <c r="BU153" s="27">
        <f t="shared" si="240"/>
        <v>0</v>
      </c>
      <c r="BV153" s="335">
        <f t="shared" si="241"/>
        <v>0</v>
      </c>
      <c r="BW153" s="279"/>
      <c r="BX153" s="355">
        <f>'stranka in letna napoved 2015'!BX153</f>
        <v>0</v>
      </c>
      <c r="BY153" s="188">
        <f t="shared" si="242"/>
        <v>0</v>
      </c>
      <c r="BZ153" s="283"/>
      <c r="CA153" s="355">
        <f>'stranka in letna napoved 2015'!CA153</f>
        <v>0</v>
      </c>
      <c r="CB153" s="188">
        <f t="shared" si="243"/>
        <v>0</v>
      </c>
      <c r="CC153" s="283"/>
      <c r="CD153" s="341">
        <f>'stranka in letna napoved 2015'!CD153</f>
        <v>0</v>
      </c>
      <c r="CE153" s="188">
        <f t="shared" si="244"/>
        <v>0</v>
      </c>
      <c r="CF153" s="28">
        <f t="shared" si="245"/>
        <v>0</v>
      </c>
      <c r="CG153" s="28">
        <f t="shared" si="246"/>
        <v>0</v>
      </c>
      <c r="CH153" s="29">
        <f t="shared" si="247"/>
        <v>0</v>
      </c>
      <c r="CI153" s="188">
        <f t="shared" si="248"/>
        <v>0</v>
      </c>
      <c r="CJ153" s="272"/>
      <c r="CK153" s="342">
        <f>'stranka in letna napoved 2015'!CK153</f>
        <v>0</v>
      </c>
      <c r="CL153" s="247">
        <f t="shared" si="249"/>
        <v>0</v>
      </c>
      <c r="CM153" s="283"/>
      <c r="CN153" s="342">
        <f>'stranka in letna napoved 2015'!CN153</f>
        <v>0</v>
      </c>
      <c r="CO153" s="356">
        <f t="shared" si="250"/>
        <v>0</v>
      </c>
      <c r="CP153" s="283"/>
      <c r="CQ153" s="344">
        <f>'stranka in letna napoved 2015'!CQ153</f>
        <v>0</v>
      </c>
      <c r="CR153" s="247">
        <f t="shared" si="251"/>
        <v>0</v>
      </c>
      <c r="CS153" s="30">
        <f t="shared" si="252"/>
        <v>0</v>
      </c>
      <c r="CT153" s="30">
        <f t="shared" si="253"/>
        <v>0</v>
      </c>
      <c r="CU153" s="31">
        <f t="shared" si="254"/>
        <v>0</v>
      </c>
      <c r="CV153" s="192">
        <f t="shared" si="255"/>
        <v>0</v>
      </c>
      <c r="CW153" s="279"/>
      <c r="CX153" s="345">
        <f>'stranka in letna napoved 2015'!CX153</f>
        <v>0</v>
      </c>
      <c r="CY153" s="252">
        <f t="shared" si="256"/>
        <v>0</v>
      </c>
      <c r="CZ153" s="283"/>
      <c r="DA153" s="345">
        <f>'stranka in letna napoved 2015'!DA153</f>
        <v>0</v>
      </c>
      <c r="DB153" s="346">
        <f t="shared" si="257"/>
        <v>0</v>
      </c>
      <c r="DC153" s="283"/>
      <c r="DD153" s="345">
        <f>'stranka in letna napoved 2015'!DD153</f>
        <v>0</v>
      </c>
      <c r="DE153" s="347">
        <f t="shared" si="258"/>
        <v>0</v>
      </c>
      <c r="DF153" s="32">
        <f t="shared" si="259"/>
        <v>0</v>
      </c>
      <c r="DG153" s="32">
        <f t="shared" si="260"/>
        <v>0</v>
      </c>
      <c r="DH153" s="32">
        <f t="shared" si="261"/>
        <v>0</v>
      </c>
      <c r="DI153" s="194">
        <f t="shared" si="262"/>
        <v>0</v>
      </c>
      <c r="DJ153" s="279"/>
      <c r="DK153" s="348">
        <f>'stranka in letna napoved 2015'!DK153</f>
        <v>0</v>
      </c>
      <c r="DL153" s="349">
        <f t="shared" si="263"/>
        <v>0</v>
      </c>
      <c r="DM153" s="283"/>
      <c r="DN153" s="348">
        <f>'stranka in letna napoved 2015'!DN153</f>
        <v>0</v>
      </c>
      <c r="DO153" s="350">
        <f t="shared" si="264"/>
        <v>0</v>
      </c>
      <c r="DP153" s="283"/>
      <c r="DQ153" s="348">
        <f>'stranka in letna napoved 2015'!DQ153</f>
        <v>0</v>
      </c>
      <c r="DR153" s="258">
        <f t="shared" si="265"/>
        <v>0</v>
      </c>
      <c r="DS153" s="33">
        <f t="shared" si="266"/>
        <v>0</v>
      </c>
      <c r="DT153" s="33">
        <f t="shared" si="267"/>
        <v>0</v>
      </c>
      <c r="DU153" s="33">
        <f t="shared" si="268"/>
        <v>0</v>
      </c>
      <c r="DV153" s="196">
        <f t="shared" si="269"/>
        <v>0</v>
      </c>
      <c r="DW153" s="279"/>
      <c r="DX153" s="351">
        <f>'stranka in letna napoved 2015'!DX153</f>
        <v>0</v>
      </c>
      <c r="DY153" s="262">
        <f t="shared" si="270"/>
        <v>0</v>
      </c>
      <c r="DZ153" s="283"/>
      <c r="EA153" s="351">
        <f>'stranka in letna napoved 2015'!EA153</f>
        <v>0</v>
      </c>
      <c r="EB153" s="352">
        <f t="shared" si="271"/>
        <v>0</v>
      </c>
      <c r="EC153" s="283"/>
      <c r="ED153" s="262">
        <f>'stranka in letna napoved 2015'!ED153</f>
        <v>0</v>
      </c>
      <c r="EE153" s="353">
        <f t="shared" si="272"/>
        <v>0</v>
      </c>
      <c r="EF153" s="34">
        <f t="shared" si="273"/>
        <v>0</v>
      </c>
      <c r="EG153" s="34">
        <f t="shared" si="274"/>
        <v>0</v>
      </c>
      <c r="EH153" s="34">
        <f t="shared" si="275"/>
        <v>0</v>
      </c>
      <c r="EI153" s="200">
        <f t="shared" si="276"/>
        <v>0</v>
      </c>
      <c r="EJ153" s="287"/>
      <c r="EK153" s="357">
        <f>'stranka in letna napoved 2015'!EK153</f>
        <v>0</v>
      </c>
      <c r="EL153" s="269">
        <f t="shared" si="277"/>
        <v>0</v>
      </c>
      <c r="EM153" s="276"/>
      <c r="EN153" s="357">
        <f>'stranka in letna napoved 2015'!EN153</f>
        <v>0</v>
      </c>
      <c r="EO153" s="269">
        <f t="shared" si="278"/>
        <v>0</v>
      </c>
      <c r="EP153" s="283"/>
      <c r="EQ153" s="357">
        <f>'stranka in letna napoved 2015'!EQ153</f>
        <v>0</v>
      </c>
      <c r="ER153" s="269">
        <f t="shared" si="279"/>
        <v>0</v>
      </c>
      <c r="ES153" s="35">
        <f t="shared" si="280"/>
        <v>0</v>
      </c>
      <c r="ET153" s="35">
        <f t="shared" si="281"/>
        <v>0</v>
      </c>
      <c r="EU153" s="36">
        <f t="shared" si="282"/>
        <v>0</v>
      </c>
      <c r="EV153" s="206">
        <f t="shared" si="283"/>
        <v>0</v>
      </c>
      <c r="EW153" s="288">
        <f t="shared" si="284"/>
        <v>0</v>
      </c>
      <c r="EX153" s="289">
        <f t="shared" si="285"/>
        <v>0</v>
      </c>
      <c r="EY153" s="289">
        <f t="shared" si="286"/>
        <v>0</v>
      </c>
      <c r="EZ153" s="289">
        <f t="shared" si="287"/>
        <v>0</v>
      </c>
      <c r="FA153" s="289">
        <f t="shared" si="288"/>
        <v>0</v>
      </c>
      <c r="FB153" s="290">
        <f t="shared" si="289"/>
        <v>0</v>
      </c>
      <c r="FC153" s="292">
        <f t="shared" si="290"/>
        <v>0</v>
      </c>
    </row>
    <row r="154" spans="1:159">
      <c r="A154" s="37">
        <f>'stranka in letna napoved 2015'!A154</f>
        <v>0</v>
      </c>
      <c r="B154" s="37">
        <f>'stranka in letna napoved 2015'!B154</f>
        <v>0</v>
      </c>
      <c r="C154" s="38">
        <f>'stranka in letna napoved 2015'!C154</f>
        <v>0</v>
      </c>
      <c r="D154" s="39">
        <f>'stranka in letna napoved 2015'!D154</f>
        <v>0</v>
      </c>
      <c r="E154" s="39">
        <f>'stranka in letna napoved 2015'!E154</f>
        <v>0</v>
      </c>
      <c r="F154" s="40">
        <f>'stranka in letna napoved 2015'!F154</f>
        <v>0</v>
      </c>
      <c r="G154" s="40">
        <f>'stranka in letna napoved 2015'!G154</f>
        <v>0</v>
      </c>
      <c r="H154" s="40">
        <f>'stranka in letna napoved 2015'!H154</f>
        <v>0</v>
      </c>
      <c r="I154" s="40">
        <f>'stranka in letna napoved 2015'!I154</f>
        <v>0</v>
      </c>
      <c r="J154" s="40">
        <f>'stranka in letna napoved 2015'!J154</f>
        <v>0</v>
      </c>
      <c r="K154" s="40">
        <f>'stranka in letna napoved 2015'!K154</f>
        <v>0</v>
      </c>
      <c r="L154" s="40">
        <f>'stranka in letna napoved 2015'!L154</f>
        <v>0</v>
      </c>
      <c r="M154" s="66">
        <f>'stranka in letna napoved 2015'!M154</f>
        <v>0</v>
      </c>
      <c r="N154" s="102">
        <f>'stranka in letna napoved 2015'!N154</f>
        <v>0</v>
      </c>
      <c r="O154" s="100">
        <f>'stranka in letna napoved 2015'!O154</f>
        <v>0</v>
      </c>
      <c r="P154" s="40">
        <f>'stranka in letna napoved 2015'!P154</f>
        <v>0</v>
      </c>
      <c r="Q154" s="64">
        <f>'stranka in letna napoved 2015'!Q154</f>
        <v>0</v>
      </c>
      <c r="R154" s="64">
        <f>'stranka in letna napoved 2015'!R154</f>
        <v>0</v>
      </c>
      <c r="S154" s="40">
        <f>'stranka in letna napoved 2015'!S154</f>
        <v>0</v>
      </c>
      <c r="T154" s="40">
        <f>'stranka in letna napoved 2015'!T154</f>
        <v>0</v>
      </c>
      <c r="U154" s="40">
        <f>'stranka in letna napoved 2015'!U154</f>
        <v>0</v>
      </c>
      <c r="V154" s="40">
        <f>'stranka in letna napoved 2015'!V154</f>
        <v>0</v>
      </c>
      <c r="W154" s="40">
        <f>'stranka in letna napoved 2015'!W154</f>
        <v>0</v>
      </c>
      <c r="X154" s="40">
        <f>'stranka in letna napoved 2015'!X154</f>
        <v>0</v>
      </c>
      <c r="Y154" s="40">
        <f>'stranka in letna napoved 2015'!Y154</f>
        <v>0</v>
      </c>
      <c r="Z154" s="40">
        <f>'stranka in letna napoved 2015'!Z154</f>
        <v>0</v>
      </c>
      <c r="AA154" s="272"/>
      <c r="AB154" s="180">
        <f>'stranka in letna napoved 2015'!AB154</f>
        <v>0</v>
      </c>
      <c r="AC154" s="104">
        <f t="shared" si="218"/>
        <v>0</v>
      </c>
      <c r="AD154" s="272"/>
      <c r="AE154" s="180">
        <f>'stranka in letna napoved 2015'!AE154</f>
        <v>0</v>
      </c>
      <c r="AF154" s="104">
        <f t="shared" si="219"/>
        <v>0</v>
      </c>
      <c r="AG154" s="20">
        <f t="shared" si="220"/>
        <v>0</v>
      </c>
      <c r="AH154" s="272"/>
      <c r="AI154" s="180">
        <f>'stranka in letna napoved 2015'!AI154</f>
        <v>0</v>
      </c>
      <c r="AJ154" s="104">
        <f t="shared" si="221"/>
        <v>0</v>
      </c>
      <c r="AK154" s="272"/>
      <c r="AL154" s="180">
        <f>'stranka in letna napoved 2015'!AL154</f>
        <v>0</v>
      </c>
      <c r="AM154" s="236">
        <f t="shared" si="222"/>
        <v>0</v>
      </c>
      <c r="AN154" s="22">
        <f t="shared" si="223"/>
        <v>0</v>
      </c>
      <c r="AO154" s="276"/>
      <c r="AP154" s="182">
        <f>'stranka in letna napoved 2015'!AP154</f>
        <v>0</v>
      </c>
      <c r="AQ154" s="331">
        <f t="shared" si="224"/>
        <v>0</v>
      </c>
      <c r="AR154" s="23">
        <f t="shared" si="225"/>
        <v>0</v>
      </c>
      <c r="AS154" s="23">
        <f t="shared" si="226"/>
        <v>0</v>
      </c>
      <c r="AT154" s="23">
        <f t="shared" si="227"/>
        <v>0</v>
      </c>
      <c r="AU154" s="174">
        <f t="shared" si="228"/>
        <v>0</v>
      </c>
      <c r="AV154" s="279"/>
      <c r="AW154" s="333">
        <f>'stranka in letna napoved 2015'!AW154</f>
        <v>0</v>
      </c>
      <c r="AX154" s="242">
        <f t="shared" si="229"/>
        <v>0</v>
      </c>
      <c r="AY154" s="272"/>
      <c r="AZ154" s="332">
        <f>'stranka in letna napoved 2015'!AZ154</f>
        <v>0</v>
      </c>
      <c r="BA154" s="242">
        <f t="shared" si="230"/>
        <v>0</v>
      </c>
      <c r="BB154" s="272"/>
      <c r="BC154" s="333">
        <f>'stranka in letna napoved 2015'!BC154</f>
        <v>0</v>
      </c>
      <c r="BD154" s="335">
        <f t="shared" si="231"/>
        <v>0</v>
      </c>
      <c r="BE154" s="25">
        <f t="shared" si="232"/>
        <v>0</v>
      </c>
      <c r="BF154" s="272"/>
      <c r="BG154" s="333">
        <f>'stranka in letna napoved 2015'!BG154</f>
        <v>0</v>
      </c>
      <c r="BH154" s="335">
        <f t="shared" si="233"/>
        <v>0</v>
      </c>
      <c r="BI154" s="272"/>
      <c r="BJ154" s="333">
        <f>'stranka in letna napoved 2015'!BJ154</f>
        <v>0</v>
      </c>
      <c r="BK154" s="335">
        <f t="shared" si="234"/>
        <v>0</v>
      </c>
      <c r="BL154" s="272"/>
      <c r="BM154" s="333">
        <f>'stranka in letna napoved 2015'!BM154</f>
        <v>0</v>
      </c>
      <c r="BN154" s="335">
        <f t="shared" si="235"/>
        <v>0</v>
      </c>
      <c r="BO154" s="26">
        <f t="shared" si="236"/>
        <v>0</v>
      </c>
      <c r="BP154" s="281"/>
      <c r="BQ154" s="333">
        <f>'stranka in letna napoved 2015'!BQ154</f>
        <v>0</v>
      </c>
      <c r="BR154" s="335">
        <f t="shared" si="237"/>
        <v>0</v>
      </c>
      <c r="BS154" s="27">
        <f t="shared" si="238"/>
        <v>0</v>
      </c>
      <c r="BT154" s="27">
        <f t="shared" si="239"/>
        <v>0</v>
      </c>
      <c r="BU154" s="27">
        <f t="shared" si="240"/>
        <v>0</v>
      </c>
      <c r="BV154" s="335">
        <f t="shared" si="241"/>
        <v>0</v>
      </c>
      <c r="BW154" s="279"/>
      <c r="BX154" s="355">
        <f>'stranka in letna napoved 2015'!BX154</f>
        <v>0</v>
      </c>
      <c r="BY154" s="188">
        <f t="shared" si="242"/>
        <v>0</v>
      </c>
      <c r="BZ154" s="283"/>
      <c r="CA154" s="355">
        <f>'stranka in letna napoved 2015'!CA154</f>
        <v>0</v>
      </c>
      <c r="CB154" s="188">
        <f t="shared" si="243"/>
        <v>0</v>
      </c>
      <c r="CC154" s="283"/>
      <c r="CD154" s="341">
        <f>'stranka in letna napoved 2015'!CD154</f>
        <v>0</v>
      </c>
      <c r="CE154" s="188">
        <f t="shared" si="244"/>
        <v>0</v>
      </c>
      <c r="CF154" s="28">
        <f t="shared" si="245"/>
        <v>0</v>
      </c>
      <c r="CG154" s="28">
        <f t="shared" si="246"/>
        <v>0</v>
      </c>
      <c r="CH154" s="29">
        <f t="shared" si="247"/>
        <v>0</v>
      </c>
      <c r="CI154" s="188">
        <f t="shared" si="248"/>
        <v>0</v>
      </c>
      <c r="CJ154" s="272"/>
      <c r="CK154" s="342">
        <f>'stranka in letna napoved 2015'!CK154</f>
        <v>0</v>
      </c>
      <c r="CL154" s="247">
        <f t="shared" si="249"/>
        <v>0</v>
      </c>
      <c r="CM154" s="283"/>
      <c r="CN154" s="342">
        <f>'stranka in letna napoved 2015'!CN154</f>
        <v>0</v>
      </c>
      <c r="CO154" s="356">
        <f t="shared" si="250"/>
        <v>0</v>
      </c>
      <c r="CP154" s="283"/>
      <c r="CQ154" s="344">
        <f>'stranka in letna napoved 2015'!CQ154</f>
        <v>0</v>
      </c>
      <c r="CR154" s="247">
        <f t="shared" si="251"/>
        <v>0</v>
      </c>
      <c r="CS154" s="30">
        <f t="shared" si="252"/>
        <v>0</v>
      </c>
      <c r="CT154" s="30">
        <f t="shared" si="253"/>
        <v>0</v>
      </c>
      <c r="CU154" s="31">
        <f t="shared" si="254"/>
        <v>0</v>
      </c>
      <c r="CV154" s="192">
        <f t="shared" si="255"/>
        <v>0</v>
      </c>
      <c r="CW154" s="279"/>
      <c r="CX154" s="345">
        <f>'stranka in letna napoved 2015'!CX154</f>
        <v>0</v>
      </c>
      <c r="CY154" s="252">
        <f t="shared" si="256"/>
        <v>0</v>
      </c>
      <c r="CZ154" s="283"/>
      <c r="DA154" s="345">
        <f>'stranka in letna napoved 2015'!DA154</f>
        <v>0</v>
      </c>
      <c r="DB154" s="346">
        <f t="shared" si="257"/>
        <v>0</v>
      </c>
      <c r="DC154" s="283"/>
      <c r="DD154" s="345">
        <f>'stranka in letna napoved 2015'!DD154</f>
        <v>0</v>
      </c>
      <c r="DE154" s="347">
        <f t="shared" si="258"/>
        <v>0</v>
      </c>
      <c r="DF154" s="32">
        <f t="shared" si="259"/>
        <v>0</v>
      </c>
      <c r="DG154" s="32">
        <f t="shared" si="260"/>
        <v>0</v>
      </c>
      <c r="DH154" s="32">
        <f t="shared" si="261"/>
        <v>0</v>
      </c>
      <c r="DI154" s="194">
        <f t="shared" si="262"/>
        <v>0</v>
      </c>
      <c r="DJ154" s="279"/>
      <c r="DK154" s="348">
        <f>'stranka in letna napoved 2015'!DK154</f>
        <v>0</v>
      </c>
      <c r="DL154" s="349">
        <f t="shared" si="263"/>
        <v>0</v>
      </c>
      <c r="DM154" s="283"/>
      <c r="DN154" s="348">
        <f>'stranka in letna napoved 2015'!DN154</f>
        <v>0</v>
      </c>
      <c r="DO154" s="350">
        <f t="shared" si="264"/>
        <v>0</v>
      </c>
      <c r="DP154" s="283"/>
      <c r="DQ154" s="348">
        <f>'stranka in letna napoved 2015'!DQ154</f>
        <v>0</v>
      </c>
      <c r="DR154" s="258">
        <f t="shared" si="265"/>
        <v>0</v>
      </c>
      <c r="DS154" s="33">
        <f t="shared" si="266"/>
        <v>0</v>
      </c>
      <c r="DT154" s="33">
        <f t="shared" si="267"/>
        <v>0</v>
      </c>
      <c r="DU154" s="33">
        <f t="shared" si="268"/>
        <v>0</v>
      </c>
      <c r="DV154" s="196">
        <f t="shared" si="269"/>
        <v>0</v>
      </c>
      <c r="DW154" s="279"/>
      <c r="DX154" s="351">
        <f>'stranka in letna napoved 2015'!DX154</f>
        <v>0</v>
      </c>
      <c r="DY154" s="262">
        <f t="shared" si="270"/>
        <v>0</v>
      </c>
      <c r="DZ154" s="283"/>
      <c r="EA154" s="351">
        <f>'stranka in letna napoved 2015'!EA154</f>
        <v>0</v>
      </c>
      <c r="EB154" s="352">
        <f t="shared" si="271"/>
        <v>0</v>
      </c>
      <c r="EC154" s="283"/>
      <c r="ED154" s="262">
        <f>'stranka in letna napoved 2015'!ED154</f>
        <v>0</v>
      </c>
      <c r="EE154" s="353">
        <f t="shared" si="272"/>
        <v>0</v>
      </c>
      <c r="EF154" s="34">
        <f t="shared" si="273"/>
        <v>0</v>
      </c>
      <c r="EG154" s="34">
        <f t="shared" si="274"/>
        <v>0</v>
      </c>
      <c r="EH154" s="34">
        <f t="shared" si="275"/>
        <v>0</v>
      </c>
      <c r="EI154" s="200">
        <f t="shared" si="276"/>
        <v>0</v>
      </c>
      <c r="EJ154" s="287"/>
      <c r="EK154" s="357">
        <f>'stranka in letna napoved 2015'!EK154</f>
        <v>0</v>
      </c>
      <c r="EL154" s="269">
        <f t="shared" si="277"/>
        <v>0</v>
      </c>
      <c r="EM154" s="276"/>
      <c r="EN154" s="357">
        <f>'stranka in letna napoved 2015'!EN154</f>
        <v>0</v>
      </c>
      <c r="EO154" s="269">
        <f t="shared" si="278"/>
        <v>0</v>
      </c>
      <c r="EP154" s="283"/>
      <c r="EQ154" s="357">
        <f>'stranka in letna napoved 2015'!EQ154</f>
        <v>0</v>
      </c>
      <c r="ER154" s="269">
        <f t="shared" si="279"/>
        <v>0</v>
      </c>
      <c r="ES154" s="35">
        <f t="shared" si="280"/>
        <v>0</v>
      </c>
      <c r="ET154" s="35">
        <f t="shared" si="281"/>
        <v>0</v>
      </c>
      <c r="EU154" s="36">
        <f t="shared" si="282"/>
        <v>0</v>
      </c>
      <c r="EV154" s="206">
        <f t="shared" si="283"/>
        <v>0</v>
      </c>
      <c r="EW154" s="288">
        <f t="shared" si="284"/>
        <v>0</v>
      </c>
      <c r="EX154" s="289">
        <f t="shared" si="285"/>
        <v>0</v>
      </c>
      <c r="EY154" s="289">
        <f t="shared" si="286"/>
        <v>0</v>
      </c>
      <c r="EZ154" s="289">
        <f t="shared" si="287"/>
        <v>0</v>
      </c>
      <c r="FA154" s="289">
        <f t="shared" si="288"/>
        <v>0</v>
      </c>
      <c r="FB154" s="290">
        <f t="shared" si="289"/>
        <v>0</v>
      </c>
      <c r="FC154" s="292">
        <f t="shared" si="290"/>
        <v>0</v>
      </c>
    </row>
    <row r="155" spans="1:159">
      <c r="A155" s="37">
        <f>'stranka in letna napoved 2015'!A155</f>
        <v>0</v>
      </c>
      <c r="B155" s="37">
        <f>'stranka in letna napoved 2015'!B155</f>
        <v>0</v>
      </c>
      <c r="C155" s="38">
        <f>'stranka in letna napoved 2015'!C155</f>
        <v>0</v>
      </c>
      <c r="D155" s="39">
        <f>'stranka in letna napoved 2015'!D155</f>
        <v>0</v>
      </c>
      <c r="E155" s="39">
        <f>'stranka in letna napoved 2015'!E155</f>
        <v>0</v>
      </c>
      <c r="F155" s="40">
        <f>'stranka in letna napoved 2015'!F155</f>
        <v>0</v>
      </c>
      <c r="G155" s="40">
        <f>'stranka in letna napoved 2015'!G155</f>
        <v>0</v>
      </c>
      <c r="H155" s="40">
        <f>'stranka in letna napoved 2015'!H155</f>
        <v>0</v>
      </c>
      <c r="I155" s="40">
        <f>'stranka in letna napoved 2015'!I155</f>
        <v>0</v>
      </c>
      <c r="J155" s="40">
        <f>'stranka in letna napoved 2015'!J155</f>
        <v>0</v>
      </c>
      <c r="K155" s="40">
        <f>'stranka in letna napoved 2015'!K155</f>
        <v>0</v>
      </c>
      <c r="L155" s="40">
        <f>'stranka in letna napoved 2015'!L155</f>
        <v>0</v>
      </c>
      <c r="M155" s="66">
        <f>'stranka in letna napoved 2015'!M155</f>
        <v>0</v>
      </c>
      <c r="N155" s="102">
        <f>'stranka in letna napoved 2015'!N155</f>
        <v>0</v>
      </c>
      <c r="O155" s="100">
        <f>'stranka in letna napoved 2015'!O155</f>
        <v>0</v>
      </c>
      <c r="P155" s="40">
        <f>'stranka in letna napoved 2015'!P155</f>
        <v>0</v>
      </c>
      <c r="Q155" s="64">
        <f>'stranka in letna napoved 2015'!Q155</f>
        <v>0</v>
      </c>
      <c r="R155" s="64">
        <f>'stranka in letna napoved 2015'!R155</f>
        <v>0</v>
      </c>
      <c r="S155" s="40">
        <f>'stranka in letna napoved 2015'!S155</f>
        <v>0</v>
      </c>
      <c r="T155" s="40">
        <f>'stranka in letna napoved 2015'!T155</f>
        <v>0</v>
      </c>
      <c r="U155" s="40">
        <f>'stranka in letna napoved 2015'!U155</f>
        <v>0</v>
      </c>
      <c r="V155" s="40">
        <f>'stranka in letna napoved 2015'!V155</f>
        <v>0</v>
      </c>
      <c r="W155" s="40">
        <f>'stranka in letna napoved 2015'!W155</f>
        <v>0</v>
      </c>
      <c r="X155" s="40">
        <f>'stranka in letna napoved 2015'!X155</f>
        <v>0</v>
      </c>
      <c r="Y155" s="40">
        <f>'stranka in letna napoved 2015'!Y155</f>
        <v>0</v>
      </c>
      <c r="Z155" s="40">
        <f>'stranka in letna napoved 2015'!Z155</f>
        <v>0</v>
      </c>
      <c r="AA155" s="272"/>
      <c r="AB155" s="180">
        <f>'stranka in letna napoved 2015'!AB155</f>
        <v>0</v>
      </c>
      <c r="AC155" s="104">
        <f t="shared" si="218"/>
        <v>0</v>
      </c>
      <c r="AD155" s="272"/>
      <c r="AE155" s="180">
        <f>'stranka in letna napoved 2015'!AE155</f>
        <v>0</v>
      </c>
      <c r="AF155" s="104">
        <f t="shared" si="219"/>
        <v>0</v>
      </c>
      <c r="AG155" s="20">
        <f t="shared" si="220"/>
        <v>0</v>
      </c>
      <c r="AH155" s="272"/>
      <c r="AI155" s="180">
        <f>'stranka in letna napoved 2015'!AI155</f>
        <v>0</v>
      </c>
      <c r="AJ155" s="104">
        <f t="shared" si="221"/>
        <v>0</v>
      </c>
      <c r="AK155" s="272"/>
      <c r="AL155" s="180">
        <f>'stranka in letna napoved 2015'!AL155</f>
        <v>0</v>
      </c>
      <c r="AM155" s="236">
        <f t="shared" si="222"/>
        <v>0</v>
      </c>
      <c r="AN155" s="22">
        <f t="shared" si="223"/>
        <v>0</v>
      </c>
      <c r="AO155" s="276"/>
      <c r="AP155" s="182">
        <f>'stranka in letna napoved 2015'!AP155</f>
        <v>0</v>
      </c>
      <c r="AQ155" s="331">
        <f t="shared" si="224"/>
        <v>0</v>
      </c>
      <c r="AR155" s="23">
        <f t="shared" si="225"/>
        <v>0</v>
      </c>
      <c r="AS155" s="23">
        <f t="shared" si="226"/>
        <v>0</v>
      </c>
      <c r="AT155" s="23">
        <f t="shared" si="227"/>
        <v>0</v>
      </c>
      <c r="AU155" s="174">
        <f t="shared" si="228"/>
        <v>0</v>
      </c>
      <c r="AV155" s="279"/>
      <c r="AW155" s="333">
        <f>'stranka in letna napoved 2015'!AW155</f>
        <v>0</v>
      </c>
      <c r="AX155" s="242">
        <f t="shared" si="229"/>
        <v>0</v>
      </c>
      <c r="AY155" s="272"/>
      <c r="AZ155" s="332">
        <f>'stranka in letna napoved 2015'!AZ155</f>
        <v>0</v>
      </c>
      <c r="BA155" s="242">
        <f t="shared" si="230"/>
        <v>0</v>
      </c>
      <c r="BB155" s="272"/>
      <c r="BC155" s="333">
        <f>'stranka in letna napoved 2015'!BC155</f>
        <v>0</v>
      </c>
      <c r="BD155" s="335">
        <f t="shared" si="231"/>
        <v>0</v>
      </c>
      <c r="BE155" s="25">
        <f t="shared" si="232"/>
        <v>0</v>
      </c>
      <c r="BF155" s="272"/>
      <c r="BG155" s="333">
        <f>'stranka in letna napoved 2015'!BG155</f>
        <v>0</v>
      </c>
      <c r="BH155" s="335">
        <f t="shared" si="233"/>
        <v>0</v>
      </c>
      <c r="BI155" s="272"/>
      <c r="BJ155" s="333">
        <f>'stranka in letna napoved 2015'!BJ155</f>
        <v>0</v>
      </c>
      <c r="BK155" s="335">
        <f t="shared" si="234"/>
        <v>0</v>
      </c>
      <c r="BL155" s="272"/>
      <c r="BM155" s="333">
        <f>'stranka in letna napoved 2015'!BM155</f>
        <v>0</v>
      </c>
      <c r="BN155" s="335">
        <f t="shared" si="235"/>
        <v>0</v>
      </c>
      <c r="BO155" s="26">
        <f t="shared" si="236"/>
        <v>0</v>
      </c>
      <c r="BP155" s="281"/>
      <c r="BQ155" s="333">
        <f>'stranka in letna napoved 2015'!BQ155</f>
        <v>0</v>
      </c>
      <c r="BR155" s="335">
        <f t="shared" si="237"/>
        <v>0</v>
      </c>
      <c r="BS155" s="27">
        <f t="shared" si="238"/>
        <v>0</v>
      </c>
      <c r="BT155" s="27">
        <f t="shared" si="239"/>
        <v>0</v>
      </c>
      <c r="BU155" s="27">
        <f t="shared" si="240"/>
        <v>0</v>
      </c>
      <c r="BV155" s="335">
        <f t="shared" si="241"/>
        <v>0</v>
      </c>
      <c r="BW155" s="279"/>
      <c r="BX155" s="355">
        <f>'stranka in letna napoved 2015'!BX155</f>
        <v>0</v>
      </c>
      <c r="BY155" s="188">
        <f t="shared" si="242"/>
        <v>0</v>
      </c>
      <c r="BZ155" s="283"/>
      <c r="CA155" s="355">
        <f>'stranka in letna napoved 2015'!CA155</f>
        <v>0</v>
      </c>
      <c r="CB155" s="188">
        <f t="shared" si="243"/>
        <v>0</v>
      </c>
      <c r="CC155" s="283"/>
      <c r="CD155" s="341">
        <f>'stranka in letna napoved 2015'!CD155</f>
        <v>0</v>
      </c>
      <c r="CE155" s="188">
        <f t="shared" si="244"/>
        <v>0</v>
      </c>
      <c r="CF155" s="28">
        <f t="shared" si="245"/>
        <v>0</v>
      </c>
      <c r="CG155" s="28">
        <f t="shared" si="246"/>
        <v>0</v>
      </c>
      <c r="CH155" s="29">
        <f t="shared" si="247"/>
        <v>0</v>
      </c>
      <c r="CI155" s="188">
        <f t="shared" si="248"/>
        <v>0</v>
      </c>
      <c r="CJ155" s="272"/>
      <c r="CK155" s="342">
        <f>'stranka in letna napoved 2015'!CK155</f>
        <v>0</v>
      </c>
      <c r="CL155" s="247">
        <f t="shared" si="249"/>
        <v>0</v>
      </c>
      <c r="CM155" s="283"/>
      <c r="CN155" s="342">
        <f>'stranka in letna napoved 2015'!CN155</f>
        <v>0</v>
      </c>
      <c r="CO155" s="356">
        <f t="shared" si="250"/>
        <v>0</v>
      </c>
      <c r="CP155" s="283"/>
      <c r="CQ155" s="344">
        <f>'stranka in letna napoved 2015'!CQ155</f>
        <v>0</v>
      </c>
      <c r="CR155" s="247">
        <f t="shared" si="251"/>
        <v>0</v>
      </c>
      <c r="CS155" s="30">
        <f t="shared" si="252"/>
        <v>0</v>
      </c>
      <c r="CT155" s="30">
        <f t="shared" si="253"/>
        <v>0</v>
      </c>
      <c r="CU155" s="31">
        <f t="shared" si="254"/>
        <v>0</v>
      </c>
      <c r="CV155" s="192">
        <f t="shared" si="255"/>
        <v>0</v>
      </c>
      <c r="CW155" s="279"/>
      <c r="CX155" s="345">
        <f>'stranka in letna napoved 2015'!CX155</f>
        <v>0</v>
      </c>
      <c r="CY155" s="252">
        <f t="shared" si="256"/>
        <v>0</v>
      </c>
      <c r="CZ155" s="283"/>
      <c r="DA155" s="345">
        <f>'stranka in letna napoved 2015'!DA155</f>
        <v>0</v>
      </c>
      <c r="DB155" s="346">
        <f t="shared" si="257"/>
        <v>0</v>
      </c>
      <c r="DC155" s="283"/>
      <c r="DD155" s="345">
        <f>'stranka in letna napoved 2015'!DD155</f>
        <v>0</v>
      </c>
      <c r="DE155" s="347">
        <f t="shared" si="258"/>
        <v>0</v>
      </c>
      <c r="DF155" s="32">
        <f t="shared" si="259"/>
        <v>0</v>
      </c>
      <c r="DG155" s="32">
        <f t="shared" si="260"/>
        <v>0</v>
      </c>
      <c r="DH155" s="32">
        <f t="shared" si="261"/>
        <v>0</v>
      </c>
      <c r="DI155" s="194">
        <f t="shared" si="262"/>
        <v>0</v>
      </c>
      <c r="DJ155" s="279"/>
      <c r="DK155" s="348">
        <f>'stranka in letna napoved 2015'!DK155</f>
        <v>0</v>
      </c>
      <c r="DL155" s="349">
        <f t="shared" si="263"/>
        <v>0</v>
      </c>
      <c r="DM155" s="283"/>
      <c r="DN155" s="348">
        <f>'stranka in letna napoved 2015'!DN155</f>
        <v>0</v>
      </c>
      <c r="DO155" s="350">
        <f t="shared" si="264"/>
        <v>0</v>
      </c>
      <c r="DP155" s="283"/>
      <c r="DQ155" s="348">
        <f>'stranka in letna napoved 2015'!DQ155</f>
        <v>0</v>
      </c>
      <c r="DR155" s="258">
        <f t="shared" si="265"/>
        <v>0</v>
      </c>
      <c r="DS155" s="33">
        <f t="shared" si="266"/>
        <v>0</v>
      </c>
      <c r="DT155" s="33">
        <f t="shared" si="267"/>
        <v>0</v>
      </c>
      <c r="DU155" s="33">
        <f t="shared" si="268"/>
        <v>0</v>
      </c>
      <c r="DV155" s="196">
        <f t="shared" si="269"/>
        <v>0</v>
      </c>
      <c r="DW155" s="279"/>
      <c r="DX155" s="351">
        <f>'stranka in letna napoved 2015'!DX155</f>
        <v>0</v>
      </c>
      <c r="DY155" s="262">
        <f t="shared" si="270"/>
        <v>0</v>
      </c>
      <c r="DZ155" s="283"/>
      <c r="EA155" s="351">
        <f>'stranka in letna napoved 2015'!EA155</f>
        <v>0</v>
      </c>
      <c r="EB155" s="352">
        <f t="shared" si="271"/>
        <v>0</v>
      </c>
      <c r="EC155" s="283"/>
      <c r="ED155" s="262">
        <f>'stranka in letna napoved 2015'!ED155</f>
        <v>0</v>
      </c>
      <c r="EE155" s="353">
        <f t="shared" si="272"/>
        <v>0</v>
      </c>
      <c r="EF155" s="34">
        <f t="shared" si="273"/>
        <v>0</v>
      </c>
      <c r="EG155" s="34">
        <f t="shared" si="274"/>
        <v>0</v>
      </c>
      <c r="EH155" s="34">
        <f t="shared" si="275"/>
        <v>0</v>
      </c>
      <c r="EI155" s="200">
        <f t="shared" si="276"/>
        <v>0</v>
      </c>
      <c r="EJ155" s="287"/>
      <c r="EK155" s="357">
        <f>'stranka in letna napoved 2015'!EK155</f>
        <v>0</v>
      </c>
      <c r="EL155" s="269">
        <f t="shared" si="277"/>
        <v>0</v>
      </c>
      <c r="EM155" s="276"/>
      <c r="EN155" s="357">
        <f>'stranka in letna napoved 2015'!EN155</f>
        <v>0</v>
      </c>
      <c r="EO155" s="269">
        <f t="shared" si="278"/>
        <v>0</v>
      </c>
      <c r="EP155" s="283"/>
      <c r="EQ155" s="357">
        <f>'stranka in letna napoved 2015'!EQ155</f>
        <v>0</v>
      </c>
      <c r="ER155" s="269">
        <f t="shared" si="279"/>
        <v>0</v>
      </c>
      <c r="ES155" s="35">
        <f t="shared" si="280"/>
        <v>0</v>
      </c>
      <c r="ET155" s="35">
        <f t="shared" si="281"/>
        <v>0</v>
      </c>
      <c r="EU155" s="36">
        <f t="shared" si="282"/>
        <v>0</v>
      </c>
      <c r="EV155" s="206">
        <f t="shared" si="283"/>
        <v>0</v>
      </c>
      <c r="EW155" s="288">
        <f t="shared" si="284"/>
        <v>0</v>
      </c>
      <c r="EX155" s="289">
        <f t="shared" si="285"/>
        <v>0</v>
      </c>
      <c r="EY155" s="289">
        <f t="shared" si="286"/>
        <v>0</v>
      </c>
      <c r="EZ155" s="289">
        <f t="shared" si="287"/>
        <v>0</v>
      </c>
      <c r="FA155" s="289">
        <f t="shared" si="288"/>
        <v>0</v>
      </c>
      <c r="FB155" s="290">
        <f t="shared" si="289"/>
        <v>0</v>
      </c>
      <c r="FC155" s="292">
        <f t="shared" si="290"/>
        <v>0</v>
      </c>
    </row>
    <row r="156" spans="1:159">
      <c r="A156" s="37">
        <f>'stranka in letna napoved 2015'!A156</f>
        <v>0</v>
      </c>
      <c r="B156" s="37">
        <f>'stranka in letna napoved 2015'!B156</f>
        <v>0</v>
      </c>
      <c r="C156" s="38">
        <f>'stranka in letna napoved 2015'!C156</f>
        <v>0</v>
      </c>
      <c r="D156" s="39">
        <f>'stranka in letna napoved 2015'!D156</f>
        <v>0</v>
      </c>
      <c r="E156" s="39">
        <f>'stranka in letna napoved 2015'!E156</f>
        <v>0</v>
      </c>
      <c r="F156" s="40">
        <f>'stranka in letna napoved 2015'!F156</f>
        <v>0</v>
      </c>
      <c r="G156" s="40">
        <f>'stranka in letna napoved 2015'!G156</f>
        <v>0</v>
      </c>
      <c r="H156" s="40">
        <f>'stranka in letna napoved 2015'!H156</f>
        <v>0</v>
      </c>
      <c r="I156" s="40">
        <f>'stranka in letna napoved 2015'!I156</f>
        <v>0</v>
      </c>
      <c r="J156" s="40">
        <f>'stranka in letna napoved 2015'!J156</f>
        <v>0</v>
      </c>
      <c r="K156" s="40">
        <f>'stranka in letna napoved 2015'!K156</f>
        <v>0</v>
      </c>
      <c r="L156" s="40">
        <f>'stranka in letna napoved 2015'!L156</f>
        <v>0</v>
      </c>
      <c r="M156" s="66">
        <f>'stranka in letna napoved 2015'!M156</f>
        <v>0</v>
      </c>
      <c r="N156" s="102">
        <f>'stranka in letna napoved 2015'!N156</f>
        <v>0</v>
      </c>
      <c r="O156" s="100">
        <f>'stranka in letna napoved 2015'!O156</f>
        <v>0</v>
      </c>
      <c r="P156" s="40">
        <f>'stranka in letna napoved 2015'!P156</f>
        <v>0</v>
      </c>
      <c r="Q156" s="64">
        <f>'stranka in letna napoved 2015'!Q156</f>
        <v>0</v>
      </c>
      <c r="R156" s="64">
        <f>'stranka in letna napoved 2015'!R156</f>
        <v>0</v>
      </c>
      <c r="S156" s="40">
        <f>'stranka in letna napoved 2015'!S156</f>
        <v>0</v>
      </c>
      <c r="T156" s="40">
        <f>'stranka in letna napoved 2015'!T156</f>
        <v>0</v>
      </c>
      <c r="U156" s="40">
        <f>'stranka in letna napoved 2015'!U156</f>
        <v>0</v>
      </c>
      <c r="V156" s="40">
        <f>'stranka in letna napoved 2015'!V156</f>
        <v>0</v>
      </c>
      <c r="W156" s="40">
        <f>'stranka in letna napoved 2015'!W156</f>
        <v>0</v>
      </c>
      <c r="X156" s="40">
        <f>'stranka in letna napoved 2015'!X156</f>
        <v>0</v>
      </c>
      <c r="Y156" s="40">
        <f>'stranka in letna napoved 2015'!Y156</f>
        <v>0</v>
      </c>
      <c r="Z156" s="40">
        <f>'stranka in letna napoved 2015'!Z156</f>
        <v>0</v>
      </c>
      <c r="AA156" s="272"/>
      <c r="AB156" s="180">
        <f>'stranka in letna napoved 2015'!AB156</f>
        <v>0</v>
      </c>
      <c r="AC156" s="104">
        <f t="shared" si="218"/>
        <v>0</v>
      </c>
      <c r="AD156" s="272"/>
      <c r="AE156" s="180">
        <f>'stranka in letna napoved 2015'!AE156</f>
        <v>0</v>
      </c>
      <c r="AF156" s="104">
        <f t="shared" si="219"/>
        <v>0</v>
      </c>
      <c r="AG156" s="20">
        <f t="shared" si="220"/>
        <v>0</v>
      </c>
      <c r="AH156" s="272"/>
      <c r="AI156" s="180">
        <f>'stranka in letna napoved 2015'!AI156</f>
        <v>0</v>
      </c>
      <c r="AJ156" s="104">
        <f t="shared" si="221"/>
        <v>0</v>
      </c>
      <c r="AK156" s="272"/>
      <c r="AL156" s="180">
        <f>'stranka in letna napoved 2015'!AL156</f>
        <v>0</v>
      </c>
      <c r="AM156" s="236">
        <f t="shared" si="222"/>
        <v>0</v>
      </c>
      <c r="AN156" s="22">
        <f t="shared" si="223"/>
        <v>0</v>
      </c>
      <c r="AO156" s="276"/>
      <c r="AP156" s="182">
        <f>'stranka in letna napoved 2015'!AP156</f>
        <v>0</v>
      </c>
      <c r="AQ156" s="331">
        <f t="shared" si="224"/>
        <v>0</v>
      </c>
      <c r="AR156" s="23">
        <f t="shared" si="225"/>
        <v>0</v>
      </c>
      <c r="AS156" s="23">
        <f t="shared" si="226"/>
        <v>0</v>
      </c>
      <c r="AT156" s="23">
        <f t="shared" si="227"/>
        <v>0</v>
      </c>
      <c r="AU156" s="174">
        <f t="shared" si="228"/>
        <v>0</v>
      </c>
      <c r="AV156" s="279"/>
      <c r="AW156" s="333">
        <f>'stranka in letna napoved 2015'!AW156</f>
        <v>0</v>
      </c>
      <c r="AX156" s="242">
        <f t="shared" si="229"/>
        <v>0</v>
      </c>
      <c r="AY156" s="272"/>
      <c r="AZ156" s="332">
        <f>'stranka in letna napoved 2015'!AZ156</f>
        <v>0</v>
      </c>
      <c r="BA156" s="242">
        <f t="shared" si="230"/>
        <v>0</v>
      </c>
      <c r="BB156" s="272"/>
      <c r="BC156" s="333">
        <f>'stranka in letna napoved 2015'!BC156</f>
        <v>0</v>
      </c>
      <c r="BD156" s="335">
        <f t="shared" si="231"/>
        <v>0</v>
      </c>
      <c r="BE156" s="25">
        <f t="shared" si="232"/>
        <v>0</v>
      </c>
      <c r="BF156" s="272"/>
      <c r="BG156" s="333">
        <f>'stranka in letna napoved 2015'!BG156</f>
        <v>0</v>
      </c>
      <c r="BH156" s="335">
        <f t="shared" si="233"/>
        <v>0</v>
      </c>
      <c r="BI156" s="272"/>
      <c r="BJ156" s="333">
        <f>'stranka in letna napoved 2015'!BJ156</f>
        <v>0</v>
      </c>
      <c r="BK156" s="335">
        <f t="shared" si="234"/>
        <v>0</v>
      </c>
      <c r="BL156" s="272"/>
      <c r="BM156" s="333">
        <f>'stranka in letna napoved 2015'!BM156</f>
        <v>0</v>
      </c>
      <c r="BN156" s="335">
        <f t="shared" si="235"/>
        <v>0</v>
      </c>
      <c r="BO156" s="26">
        <f t="shared" si="236"/>
        <v>0</v>
      </c>
      <c r="BP156" s="281"/>
      <c r="BQ156" s="333">
        <f>'stranka in letna napoved 2015'!BQ156</f>
        <v>0</v>
      </c>
      <c r="BR156" s="335">
        <f t="shared" si="237"/>
        <v>0</v>
      </c>
      <c r="BS156" s="27">
        <f t="shared" si="238"/>
        <v>0</v>
      </c>
      <c r="BT156" s="27">
        <f t="shared" si="239"/>
        <v>0</v>
      </c>
      <c r="BU156" s="27">
        <f t="shared" si="240"/>
        <v>0</v>
      </c>
      <c r="BV156" s="335">
        <f t="shared" si="241"/>
        <v>0</v>
      </c>
      <c r="BW156" s="279"/>
      <c r="BX156" s="355">
        <f>'stranka in letna napoved 2015'!BX156</f>
        <v>0</v>
      </c>
      <c r="BY156" s="188">
        <f t="shared" si="242"/>
        <v>0</v>
      </c>
      <c r="BZ156" s="283"/>
      <c r="CA156" s="355">
        <f>'stranka in letna napoved 2015'!CA156</f>
        <v>0</v>
      </c>
      <c r="CB156" s="188">
        <f t="shared" si="243"/>
        <v>0</v>
      </c>
      <c r="CC156" s="283"/>
      <c r="CD156" s="341">
        <f>'stranka in letna napoved 2015'!CD156</f>
        <v>0</v>
      </c>
      <c r="CE156" s="188">
        <f t="shared" si="244"/>
        <v>0</v>
      </c>
      <c r="CF156" s="28">
        <f t="shared" si="245"/>
        <v>0</v>
      </c>
      <c r="CG156" s="28">
        <f t="shared" si="246"/>
        <v>0</v>
      </c>
      <c r="CH156" s="29">
        <f t="shared" si="247"/>
        <v>0</v>
      </c>
      <c r="CI156" s="188">
        <f t="shared" si="248"/>
        <v>0</v>
      </c>
      <c r="CJ156" s="272"/>
      <c r="CK156" s="342">
        <f>'stranka in letna napoved 2015'!CK156</f>
        <v>0</v>
      </c>
      <c r="CL156" s="247">
        <f t="shared" si="249"/>
        <v>0</v>
      </c>
      <c r="CM156" s="283"/>
      <c r="CN156" s="342">
        <f>'stranka in letna napoved 2015'!CN156</f>
        <v>0</v>
      </c>
      <c r="CO156" s="356">
        <f t="shared" si="250"/>
        <v>0</v>
      </c>
      <c r="CP156" s="283"/>
      <c r="CQ156" s="344">
        <f>'stranka in letna napoved 2015'!CQ156</f>
        <v>0</v>
      </c>
      <c r="CR156" s="247">
        <f t="shared" si="251"/>
        <v>0</v>
      </c>
      <c r="CS156" s="30">
        <f t="shared" si="252"/>
        <v>0</v>
      </c>
      <c r="CT156" s="30">
        <f t="shared" si="253"/>
        <v>0</v>
      </c>
      <c r="CU156" s="31">
        <f t="shared" si="254"/>
        <v>0</v>
      </c>
      <c r="CV156" s="192">
        <f t="shared" si="255"/>
        <v>0</v>
      </c>
      <c r="CW156" s="279"/>
      <c r="CX156" s="345">
        <f>'stranka in letna napoved 2015'!CX156</f>
        <v>0</v>
      </c>
      <c r="CY156" s="252">
        <f t="shared" si="256"/>
        <v>0</v>
      </c>
      <c r="CZ156" s="283"/>
      <c r="DA156" s="345">
        <f>'stranka in letna napoved 2015'!DA156</f>
        <v>0</v>
      </c>
      <c r="DB156" s="346">
        <f t="shared" si="257"/>
        <v>0</v>
      </c>
      <c r="DC156" s="283"/>
      <c r="DD156" s="345">
        <f>'stranka in letna napoved 2015'!DD156</f>
        <v>0</v>
      </c>
      <c r="DE156" s="347">
        <f t="shared" si="258"/>
        <v>0</v>
      </c>
      <c r="DF156" s="32">
        <f t="shared" si="259"/>
        <v>0</v>
      </c>
      <c r="DG156" s="32">
        <f t="shared" si="260"/>
        <v>0</v>
      </c>
      <c r="DH156" s="32">
        <f t="shared" si="261"/>
        <v>0</v>
      </c>
      <c r="DI156" s="194">
        <f t="shared" si="262"/>
        <v>0</v>
      </c>
      <c r="DJ156" s="279"/>
      <c r="DK156" s="348">
        <f>'stranka in letna napoved 2015'!DK156</f>
        <v>0</v>
      </c>
      <c r="DL156" s="349">
        <f t="shared" si="263"/>
        <v>0</v>
      </c>
      <c r="DM156" s="283"/>
      <c r="DN156" s="348">
        <f>'stranka in letna napoved 2015'!DN156</f>
        <v>0</v>
      </c>
      <c r="DO156" s="350">
        <f t="shared" si="264"/>
        <v>0</v>
      </c>
      <c r="DP156" s="283"/>
      <c r="DQ156" s="348">
        <f>'stranka in letna napoved 2015'!DQ156</f>
        <v>0</v>
      </c>
      <c r="DR156" s="258">
        <f t="shared" si="265"/>
        <v>0</v>
      </c>
      <c r="DS156" s="33">
        <f t="shared" si="266"/>
        <v>0</v>
      </c>
      <c r="DT156" s="33">
        <f t="shared" si="267"/>
        <v>0</v>
      </c>
      <c r="DU156" s="33">
        <f t="shared" si="268"/>
        <v>0</v>
      </c>
      <c r="DV156" s="196">
        <f t="shared" si="269"/>
        <v>0</v>
      </c>
      <c r="DW156" s="279"/>
      <c r="DX156" s="351">
        <f>'stranka in letna napoved 2015'!DX156</f>
        <v>0</v>
      </c>
      <c r="DY156" s="262">
        <f t="shared" si="270"/>
        <v>0</v>
      </c>
      <c r="DZ156" s="283"/>
      <c r="EA156" s="351">
        <f>'stranka in letna napoved 2015'!EA156</f>
        <v>0</v>
      </c>
      <c r="EB156" s="352">
        <f t="shared" si="271"/>
        <v>0</v>
      </c>
      <c r="EC156" s="283"/>
      <c r="ED156" s="262">
        <f>'stranka in letna napoved 2015'!ED156</f>
        <v>0</v>
      </c>
      <c r="EE156" s="353">
        <f t="shared" si="272"/>
        <v>0</v>
      </c>
      <c r="EF156" s="34">
        <f t="shared" si="273"/>
        <v>0</v>
      </c>
      <c r="EG156" s="34">
        <f t="shared" si="274"/>
        <v>0</v>
      </c>
      <c r="EH156" s="34">
        <f t="shared" si="275"/>
        <v>0</v>
      </c>
      <c r="EI156" s="200">
        <f t="shared" si="276"/>
        <v>0</v>
      </c>
      <c r="EJ156" s="287"/>
      <c r="EK156" s="357">
        <f>'stranka in letna napoved 2015'!EK156</f>
        <v>0</v>
      </c>
      <c r="EL156" s="269">
        <f t="shared" si="277"/>
        <v>0</v>
      </c>
      <c r="EM156" s="276"/>
      <c r="EN156" s="357">
        <f>'stranka in letna napoved 2015'!EN156</f>
        <v>0</v>
      </c>
      <c r="EO156" s="269">
        <f t="shared" si="278"/>
        <v>0</v>
      </c>
      <c r="EP156" s="283"/>
      <c r="EQ156" s="357">
        <f>'stranka in letna napoved 2015'!EQ156</f>
        <v>0</v>
      </c>
      <c r="ER156" s="269">
        <f t="shared" si="279"/>
        <v>0</v>
      </c>
      <c r="ES156" s="35">
        <f t="shared" si="280"/>
        <v>0</v>
      </c>
      <c r="ET156" s="35">
        <f t="shared" si="281"/>
        <v>0</v>
      </c>
      <c r="EU156" s="36">
        <f t="shared" si="282"/>
        <v>0</v>
      </c>
      <c r="EV156" s="206">
        <f t="shared" si="283"/>
        <v>0</v>
      </c>
      <c r="EW156" s="288">
        <f t="shared" si="284"/>
        <v>0</v>
      </c>
      <c r="EX156" s="289">
        <f t="shared" si="285"/>
        <v>0</v>
      </c>
      <c r="EY156" s="289">
        <f t="shared" si="286"/>
        <v>0</v>
      </c>
      <c r="EZ156" s="289">
        <f t="shared" si="287"/>
        <v>0</v>
      </c>
      <c r="FA156" s="289">
        <f t="shared" si="288"/>
        <v>0</v>
      </c>
      <c r="FB156" s="290">
        <f t="shared" si="289"/>
        <v>0</v>
      </c>
      <c r="FC156" s="292">
        <f t="shared" si="290"/>
        <v>0</v>
      </c>
    </row>
    <row r="157" spans="1:159">
      <c r="A157" s="37">
        <f>'stranka in letna napoved 2015'!A157</f>
        <v>0</v>
      </c>
      <c r="B157" s="37">
        <f>'stranka in letna napoved 2015'!B157</f>
        <v>0</v>
      </c>
      <c r="C157" s="38">
        <f>'stranka in letna napoved 2015'!C157</f>
        <v>0</v>
      </c>
      <c r="D157" s="39">
        <f>'stranka in letna napoved 2015'!D157</f>
        <v>0</v>
      </c>
      <c r="E157" s="39">
        <f>'stranka in letna napoved 2015'!E157</f>
        <v>0</v>
      </c>
      <c r="F157" s="40">
        <f>'stranka in letna napoved 2015'!F157</f>
        <v>0</v>
      </c>
      <c r="G157" s="40">
        <f>'stranka in letna napoved 2015'!G157</f>
        <v>0</v>
      </c>
      <c r="H157" s="40">
        <f>'stranka in letna napoved 2015'!H157</f>
        <v>0</v>
      </c>
      <c r="I157" s="40">
        <f>'stranka in letna napoved 2015'!I157</f>
        <v>0</v>
      </c>
      <c r="J157" s="40">
        <f>'stranka in letna napoved 2015'!J157</f>
        <v>0</v>
      </c>
      <c r="K157" s="40">
        <f>'stranka in letna napoved 2015'!K157</f>
        <v>0</v>
      </c>
      <c r="L157" s="40">
        <f>'stranka in letna napoved 2015'!L157</f>
        <v>0</v>
      </c>
      <c r="M157" s="66">
        <f>'stranka in letna napoved 2015'!M157</f>
        <v>0</v>
      </c>
      <c r="N157" s="102">
        <f>'stranka in letna napoved 2015'!N157</f>
        <v>0</v>
      </c>
      <c r="O157" s="100">
        <f>'stranka in letna napoved 2015'!O157</f>
        <v>0</v>
      </c>
      <c r="P157" s="40">
        <f>'stranka in letna napoved 2015'!P157</f>
        <v>0</v>
      </c>
      <c r="Q157" s="64">
        <f>'stranka in letna napoved 2015'!Q157</f>
        <v>0</v>
      </c>
      <c r="R157" s="64">
        <f>'stranka in letna napoved 2015'!R157</f>
        <v>0</v>
      </c>
      <c r="S157" s="40">
        <f>'stranka in letna napoved 2015'!S157</f>
        <v>0</v>
      </c>
      <c r="T157" s="40">
        <f>'stranka in letna napoved 2015'!T157</f>
        <v>0</v>
      </c>
      <c r="U157" s="40">
        <f>'stranka in letna napoved 2015'!U157</f>
        <v>0</v>
      </c>
      <c r="V157" s="40">
        <f>'stranka in letna napoved 2015'!V157</f>
        <v>0</v>
      </c>
      <c r="W157" s="40">
        <f>'stranka in letna napoved 2015'!W157</f>
        <v>0</v>
      </c>
      <c r="X157" s="40">
        <f>'stranka in letna napoved 2015'!X157</f>
        <v>0</v>
      </c>
      <c r="Y157" s="40">
        <f>'stranka in letna napoved 2015'!Y157</f>
        <v>0</v>
      </c>
      <c r="Z157" s="40">
        <f>'stranka in letna napoved 2015'!Z157</f>
        <v>0</v>
      </c>
      <c r="AA157" s="272"/>
      <c r="AB157" s="180">
        <f>'stranka in letna napoved 2015'!AB157</f>
        <v>0</v>
      </c>
      <c r="AC157" s="104">
        <f t="shared" si="218"/>
        <v>0</v>
      </c>
      <c r="AD157" s="272"/>
      <c r="AE157" s="180">
        <f>'stranka in letna napoved 2015'!AE157</f>
        <v>0</v>
      </c>
      <c r="AF157" s="104">
        <f t="shared" si="219"/>
        <v>0</v>
      </c>
      <c r="AG157" s="20">
        <f t="shared" si="220"/>
        <v>0</v>
      </c>
      <c r="AH157" s="272"/>
      <c r="AI157" s="180">
        <f>'stranka in letna napoved 2015'!AI157</f>
        <v>0</v>
      </c>
      <c r="AJ157" s="104">
        <f t="shared" si="221"/>
        <v>0</v>
      </c>
      <c r="AK157" s="272"/>
      <c r="AL157" s="180">
        <f>'stranka in letna napoved 2015'!AL157</f>
        <v>0</v>
      </c>
      <c r="AM157" s="236">
        <f t="shared" si="222"/>
        <v>0</v>
      </c>
      <c r="AN157" s="22">
        <f t="shared" si="223"/>
        <v>0</v>
      </c>
      <c r="AO157" s="276"/>
      <c r="AP157" s="182">
        <f>'stranka in letna napoved 2015'!AP157</f>
        <v>0</v>
      </c>
      <c r="AQ157" s="331">
        <f t="shared" si="224"/>
        <v>0</v>
      </c>
      <c r="AR157" s="23">
        <f t="shared" si="225"/>
        <v>0</v>
      </c>
      <c r="AS157" s="23">
        <f t="shared" si="226"/>
        <v>0</v>
      </c>
      <c r="AT157" s="23">
        <f t="shared" si="227"/>
        <v>0</v>
      </c>
      <c r="AU157" s="174">
        <f t="shared" si="228"/>
        <v>0</v>
      </c>
      <c r="AV157" s="279"/>
      <c r="AW157" s="333">
        <f>'stranka in letna napoved 2015'!AW157</f>
        <v>0</v>
      </c>
      <c r="AX157" s="242">
        <f t="shared" si="229"/>
        <v>0</v>
      </c>
      <c r="AY157" s="272"/>
      <c r="AZ157" s="332">
        <f>'stranka in letna napoved 2015'!AZ157</f>
        <v>0</v>
      </c>
      <c r="BA157" s="242">
        <f t="shared" si="230"/>
        <v>0</v>
      </c>
      <c r="BB157" s="272"/>
      <c r="BC157" s="333">
        <f>'stranka in letna napoved 2015'!BC157</f>
        <v>0</v>
      </c>
      <c r="BD157" s="335">
        <f t="shared" si="231"/>
        <v>0</v>
      </c>
      <c r="BE157" s="25">
        <f t="shared" si="232"/>
        <v>0</v>
      </c>
      <c r="BF157" s="272"/>
      <c r="BG157" s="333">
        <f>'stranka in letna napoved 2015'!BG157</f>
        <v>0</v>
      </c>
      <c r="BH157" s="335">
        <f t="shared" si="233"/>
        <v>0</v>
      </c>
      <c r="BI157" s="272"/>
      <c r="BJ157" s="333">
        <f>'stranka in letna napoved 2015'!BJ157</f>
        <v>0</v>
      </c>
      <c r="BK157" s="335">
        <f t="shared" si="234"/>
        <v>0</v>
      </c>
      <c r="BL157" s="272"/>
      <c r="BM157" s="333">
        <f>'stranka in letna napoved 2015'!BM157</f>
        <v>0</v>
      </c>
      <c r="BN157" s="335">
        <f t="shared" si="235"/>
        <v>0</v>
      </c>
      <c r="BO157" s="26">
        <f t="shared" si="236"/>
        <v>0</v>
      </c>
      <c r="BP157" s="281"/>
      <c r="BQ157" s="333">
        <f>'stranka in letna napoved 2015'!BQ157</f>
        <v>0</v>
      </c>
      <c r="BR157" s="335">
        <f t="shared" si="237"/>
        <v>0</v>
      </c>
      <c r="BS157" s="27">
        <f t="shared" si="238"/>
        <v>0</v>
      </c>
      <c r="BT157" s="27">
        <f t="shared" si="239"/>
        <v>0</v>
      </c>
      <c r="BU157" s="27">
        <f t="shared" si="240"/>
        <v>0</v>
      </c>
      <c r="BV157" s="335">
        <f t="shared" si="241"/>
        <v>0</v>
      </c>
      <c r="BW157" s="279"/>
      <c r="BX157" s="355">
        <f>'stranka in letna napoved 2015'!BX157</f>
        <v>0</v>
      </c>
      <c r="BY157" s="188">
        <f t="shared" si="242"/>
        <v>0</v>
      </c>
      <c r="BZ157" s="283"/>
      <c r="CA157" s="355">
        <f>'stranka in letna napoved 2015'!CA157</f>
        <v>0</v>
      </c>
      <c r="CB157" s="188">
        <f t="shared" si="243"/>
        <v>0</v>
      </c>
      <c r="CC157" s="283"/>
      <c r="CD157" s="341">
        <f>'stranka in letna napoved 2015'!CD157</f>
        <v>0</v>
      </c>
      <c r="CE157" s="188">
        <f t="shared" si="244"/>
        <v>0</v>
      </c>
      <c r="CF157" s="28">
        <f t="shared" si="245"/>
        <v>0</v>
      </c>
      <c r="CG157" s="28">
        <f t="shared" si="246"/>
        <v>0</v>
      </c>
      <c r="CH157" s="29">
        <f t="shared" si="247"/>
        <v>0</v>
      </c>
      <c r="CI157" s="188">
        <f t="shared" si="248"/>
        <v>0</v>
      </c>
      <c r="CJ157" s="272"/>
      <c r="CK157" s="342">
        <f>'stranka in letna napoved 2015'!CK157</f>
        <v>0</v>
      </c>
      <c r="CL157" s="247">
        <f t="shared" si="249"/>
        <v>0</v>
      </c>
      <c r="CM157" s="283"/>
      <c r="CN157" s="342">
        <f>'stranka in letna napoved 2015'!CN157</f>
        <v>0</v>
      </c>
      <c r="CO157" s="356">
        <f t="shared" si="250"/>
        <v>0</v>
      </c>
      <c r="CP157" s="283"/>
      <c r="CQ157" s="344">
        <f>'stranka in letna napoved 2015'!CQ157</f>
        <v>0</v>
      </c>
      <c r="CR157" s="247">
        <f t="shared" si="251"/>
        <v>0</v>
      </c>
      <c r="CS157" s="30">
        <f t="shared" si="252"/>
        <v>0</v>
      </c>
      <c r="CT157" s="30">
        <f t="shared" si="253"/>
        <v>0</v>
      </c>
      <c r="CU157" s="31">
        <f t="shared" si="254"/>
        <v>0</v>
      </c>
      <c r="CV157" s="192">
        <f t="shared" si="255"/>
        <v>0</v>
      </c>
      <c r="CW157" s="279"/>
      <c r="CX157" s="345">
        <f>'stranka in letna napoved 2015'!CX157</f>
        <v>0</v>
      </c>
      <c r="CY157" s="252">
        <f t="shared" si="256"/>
        <v>0</v>
      </c>
      <c r="CZ157" s="283"/>
      <c r="DA157" s="345">
        <f>'stranka in letna napoved 2015'!DA157</f>
        <v>0</v>
      </c>
      <c r="DB157" s="346">
        <f t="shared" si="257"/>
        <v>0</v>
      </c>
      <c r="DC157" s="283"/>
      <c r="DD157" s="345">
        <f>'stranka in letna napoved 2015'!DD157</f>
        <v>0</v>
      </c>
      <c r="DE157" s="347">
        <f t="shared" si="258"/>
        <v>0</v>
      </c>
      <c r="DF157" s="32">
        <f t="shared" si="259"/>
        <v>0</v>
      </c>
      <c r="DG157" s="32">
        <f t="shared" si="260"/>
        <v>0</v>
      </c>
      <c r="DH157" s="32">
        <f t="shared" si="261"/>
        <v>0</v>
      </c>
      <c r="DI157" s="194">
        <f t="shared" si="262"/>
        <v>0</v>
      </c>
      <c r="DJ157" s="279"/>
      <c r="DK157" s="348">
        <f>'stranka in letna napoved 2015'!DK157</f>
        <v>0</v>
      </c>
      <c r="DL157" s="349">
        <f t="shared" si="263"/>
        <v>0</v>
      </c>
      <c r="DM157" s="283"/>
      <c r="DN157" s="348">
        <f>'stranka in letna napoved 2015'!DN157</f>
        <v>0</v>
      </c>
      <c r="DO157" s="350">
        <f t="shared" si="264"/>
        <v>0</v>
      </c>
      <c r="DP157" s="283"/>
      <c r="DQ157" s="348">
        <f>'stranka in letna napoved 2015'!DQ157</f>
        <v>0</v>
      </c>
      <c r="DR157" s="258">
        <f t="shared" si="265"/>
        <v>0</v>
      </c>
      <c r="DS157" s="33">
        <f t="shared" si="266"/>
        <v>0</v>
      </c>
      <c r="DT157" s="33">
        <f t="shared" si="267"/>
        <v>0</v>
      </c>
      <c r="DU157" s="33">
        <f t="shared" si="268"/>
        <v>0</v>
      </c>
      <c r="DV157" s="196">
        <f t="shared" si="269"/>
        <v>0</v>
      </c>
      <c r="DW157" s="279"/>
      <c r="DX157" s="351">
        <f>'stranka in letna napoved 2015'!DX157</f>
        <v>0</v>
      </c>
      <c r="DY157" s="262">
        <f t="shared" si="270"/>
        <v>0</v>
      </c>
      <c r="DZ157" s="283"/>
      <c r="EA157" s="351">
        <f>'stranka in letna napoved 2015'!EA157</f>
        <v>0</v>
      </c>
      <c r="EB157" s="352">
        <f t="shared" si="271"/>
        <v>0</v>
      </c>
      <c r="EC157" s="283"/>
      <c r="ED157" s="262">
        <f>'stranka in letna napoved 2015'!ED157</f>
        <v>0</v>
      </c>
      <c r="EE157" s="353">
        <f t="shared" si="272"/>
        <v>0</v>
      </c>
      <c r="EF157" s="34">
        <f t="shared" si="273"/>
        <v>0</v>
      </c>
      <c r="EG157" s="34">
        <f t="shared" si="274"/>
        <v>0</v>
      </c>
      <c r="EH157" s="34">
        <f t="shared" si="275"/>
        <v>0</v>
      </c>
      <c r="EI157" s="200">
        <f t="shared" si="276"/>
        <v>0</v>
      </c>
      <c r="EJ157" s="287"/>
      <c r="EK157" s="357">
        <f>'stranka in letna napoved 2015'!EK157</f>
        <v>0</v>
      </c>
      <c r="EL157" s="269">
        <f t="shared" si="277"/>
        <v>0</v>
      </c>
      <c r="EM157" s="276"/>
      <c r="EN157" s="357">
        <f>'stranka in letna napoved 2015'!EN157</f>
        <v>0</v>
      </c>
      <c r="EO157" s="269">
        <f t="shared" si="278"/>
        <v>0</v>
      </c>
      <c r="EP157" s="283"/>
      <c r="EQ157" s="357">
        <f>'stranka in letna napoved 2015'!EQ157</f>
        <v>0</v>
      </c>
      <c r="ER157" s="269">
        <f t="shared" si="279"/>
        <v>0</v>
      </c>
      <c r="ES157" s="35">
        <f t="shared" si="280"/>
        <v>0</v>
      </c>
      <c r="ET157" s="35">
        <f t="shared" si="281"/>
        <v>0</v>
      </c>
      <c r="EU157" s="36">
        <f t="shared" si="282"/>
        <v>0</v>
      </c>
      <c r="EV157" s="206">
        <f t="shared" si="283"/>
        <v>0</v>
      </c>
      <c r="EW157" s="288">
        <f t="shared" si="284"/>
        <v>0</v>
      </c>
      <c r="EX157" s="289">
        <f t="shared" si="285"/>
        <v>0</v>
      </c>
      <c r="EY157" s="289">
        <f t="shared" si="286"/>
        <v>0</v>
      </c>
      <c r="EZ157" s="289">
        <f t="shared" si="287"/>
        <v>0</v>
      </c>
      <c r="FA157" s="289">
        <f t="shared" si="288"/>
        <v>0</v>
      </c>
      <c r="FB157" s="290">
        <f t="shared" si="289"/>
        <v>0</v>
      </c>
      <c r="FC157" s="292">
        <f t="shared" si="290"/>
        <v>0</v>
      </c>
    </row>
    <row r="158" spans="1:159">
      <c r="A158" s="37">
        <f>'stranka in letna napoved 2015'!A158</f>
        <v>0</v>
      </c>
      <c r="B158" s="37">
        <f>'stranka in letna napoved 2015'!B158</f>
        <v>0</v>
      </c>
      <c r="C158" s="38">
        <f>'stranka in letna napoved 2015'!C158</f>
        <v>0</v>
      </c>
      <c r="D158" s="39">
        <f>'stranka in letna napoved 2015'!D158</f>
        <v>0</v>
      </c>
      <c r="E158" s="39">
        <f>'stranka in letna napoved 2015'!E158</f>
        <v>0</v>
      </c>
      <c r="F158" s="40">
        <f>'stranka in letna napoved 2015'!F158</f>
        <v>0</v>
      </c>
      <c r="G158" s="40">
        <f>'stranka in letna napoved 2015'!G158</f>
        <v>0</v>
      </c>
      <c r="H158" s="40">
        <f>'stranka in letna napoved 2015'!H158</f>
        <v>0</v>
      </c>
      <c r="I158" s="40">
        <f>'stranka in letna napoved 2015'!I158</f>
        <v>0</v>
      </c>
      <c r="J158" s="40">
        <f>'stranka in letna napoved 2015'!J158</f>
        <v>0</v>
      </c>
      <c r="K158" s="40">
        <f>'stranka in letna napoved 2015'!K158</f>
        <v>0</v>
      </c>
      <c r="L158" s="40">
        <f>'stranka in letna napoved 2015'!L158</f>
        <v>0</v>
      </c>
      <c r="M158" s="66">
        <f>'stranka in letna napoved 2015'!M158</f>
        <v>0</v>
      </c>
      <c r="N158" s="102">
        <f>'stranka in letna napoved 2015'!N158</f>
        <v>0</v>
      </c>
      <c r="O158" s="100">
        <f>'stranka in letna napoved 2015'!O158</f>
        <v>0</v>
      </c>
      <c r="P158" s="40">
        <f>'stranka in letna napoved 2015'!P158</f>
        <v>0</v>
      </c>
      <c r="Q158" s="64">
        <f>'stranka in letna napoved 2015'!Q158</f>
        <v>0</v>
      </c>
      <c r="R158" s="64">
        <f>'stranka in letna napoved 2015'!R158</f>
        <v>0</v>
      </c>
      <c r="S158" s="40">
        <f>'stranka in letna napoved 2015'!S158</f>
        <v>0</v>
      </c>
      <c r="T158" s="40">
        <f>'stranka in letna napoved 2015'!T158</f>
        <v>0</v>
      </c>
      <c r="U158" s="40">
        <f>'stranka in letna napoved 2015'!U158</f>
        <v>0</v>
      </c>
      <c r="V158" s="40">
        <f>'stranka in letna napoved 2015'!V158</f>
        <v>0</v>
      </c>
      <c r="W158" s="40">
        <f>'stranka in letna napoved 2015'!W158</f>
        <v>0</v>
      </c>
      <c r="X158" s="40">
        <f>'stranka in letna napoved 2015'!X158</f>
        <v>0</v>
      </c>
      <c r="Y158" s="40">
        <f>'stranka in letna napoved 2015'!Y158</f>
        <v>0</v>
      </c>
      <c r="Z158" s="40">
        <f>'stranka in letna napoved 2015'!Z158</f>
        <v>0</v>
      </c>
      <c r="AA158" s="272"/>
      <c r="AB158" s="180">
        <f>'stranka in letna napoved 2015'!AB158</f>
        <v>0</v>
      </c>
      <c r="AC158" s="104">
        <f t="shared" si="218"/>
        <v>0</v>
      </c>
      <c r="AD158" s="272"/>
      <c r="AE158" s="180">
        <f>'stranka in letna napoved 2015'!AE158</f>
        <v>0</v>
      </c>
      <c r="AF158" s="104">
        <f t="shared" si="219"/>
        <v>0</v>
      </c>
      <c r="AG158" s="20">
        <f t="shared" si="220"/>
        <v>0</v>
      </c>
      <c r="AH158" s="272"/>
      <c r="AI158" s="180">
        <f>'stranka in letna napoved 2015'!AI158</f>
        <v>0</v>
      </c>
      <c r="AJ158" s="104">
        <f t="shared" si="221"/>
        <v>0</v>
      </c>
      <c r="AK158" s="272"/>
      <c r="AL158" s="180">
        <f>'stranka in letna napoved 2015'!AL158</f>
        <v>0</v>
      </c>
      <c r="AM158" s="236">
        <f t="shared" si="222"/>
        <v>0</v>
      </c>
      <c r="AN158" s="22">
        <f t="shared" si="223"/>
        <v>0</v>
      </c>
      <c r="AO158" s="276"/>
      <c r="AP158" s="182">
        <f>'stranka in letna napoved 2015'!AP158</f>
        <v>0</v>
      </c>
      <c r="AQ158" s="331">
        <f t="shared" si="224"/>
        <v>0</v>
      </c>
      <c r="AR158" s="23">
        <f t="shared" si="225"/>
        <v>0</v>
      </c>
      <c r="AS158" s="23">
        <f t="shared" si="226"/>
        <v>0</v>
      </c>
      <c r="AT158" s="23">
        <f t="shared" si="227"/>
        <v>0</v>
      </c>
      <c r="AU158" s="174">
        <f t="shared" si="228"/>
        <v>0</v>
      </c>
      <c r="AV158" s="279"/>
      <c r="AW158" s="333">
        <f>'stranka in letna napoved 2015'!AW158</f>
        <v>0</v>
      </c>
      <c r="AX158" s="242">
        <f t="shared" si="229"/>
        <v>0</v>
      </c>
      <c r="AY158" s="272"/>
      <c r="AZ158" s="332">
        <f>'stranka in letna napoved 2015'!AZ158</f>
        <v>0</v>
      </c>
      <c r="BA158" s="242">
        <f t="shared" si="230"/>
        <v>0</v>
      </c>
      <c r="BB158" s="272"/>
      <c r="BC158" s="333">
        <f>'stranka in letna napoved 2015'!BC158</f>
        <v>0</v>
      </c>
      <c r="BD158" s="335">
        <f t="shared" si="231"/>
        <v>0</v>
      </c>
      <c r="BE158" s="25">
        <f t="shared" si="232"/>
        <v>0</v>
      </c>
      <c r="BF158" s="272"/>
      <c r="BG158" s="333">
        <f>'stranka in letna napoved 2015'!BG158</f>
        <v>0</v>
      </c>
      <c r="BH158" s="335">
        <f t="shared" si="233"/>
        <v>0</v>
      </c>
      <c r="BI158" s="272"/>
      <c r="BJ158" s="333">
        <f>'stranka in letna napoved 2015'!BJ158</f>
        <v>0</v>
      </c>
      <c r="BK158" s="335">
        <f t="shared" si="234"/>
        <v>0</v>
      </c>
      <c r="BL158" s="272"/>
      <c r="BM158" s="333">
        <f>'stranka in letna napoved 2015'!BM158</f>
        <v>0</v>
      </c>
      <c r="BN158" s="335">
        <f t="shared" si="235"/>
        <v>0</v>
      </c>
      <c r="BO158" s="26">
        <f t="shared" si="236"/>
        <v>0</v>
      </c>
      <c r="BP158" s="281"/>
      <c r="BQ158" s="333">
        <f>'stranka in letna napoved 2015'!BQ158</f>
        <v>0</v>
      </c>
      <c r="BR158" s="335">
        <f t="shared" si="237"/>
        <v>0</v>
      </c>
      <c r="BS158" s="27">
        <f t="shared" si="238"/>
        <v>0</v>
      </c>
      <c r="BT158" s="27">
        <f t="shared" si="239"/>
        <v>0</v>
      </c>
      <c r="BU158" s="27">
        <f t="shared" si="240"/>
        <v>0</v>
      </c>
      <c r="BV158" s="335">
        <f t="shared" si="241"/>
        <v>0</v>
      </c>
      <c r="BW158" s="279"/>
      <c r="BX158" s="355">
        <f>'stranka in letna napoved 2015'!BX158</f>
        <v>0</v>
      </c>
      <c r="BY158" s="188">
        <f t="shared" si="242"/>
        <v>0</v>
      </c>
      <c r="BZ158" s="283"/>
      <c r="CA158" s="355">
        <f>'stranka in letna napoved 2015'!CA158</f>
        <v>0</v>
      </c>
      <c r="CB158" s="188">
        <f t="shared" si="243"/>
        <v>0</v>
      </c>
      <c r="CC158" s="283"/>
      <c r="CD158" s="341">
        <f>'stranka in letna napoved 2015'!CD158</f>
        <v>0</v>
      </c>
      <c r="CE158" s="188">
        <f t="shared" si="244"/>
        <v>0</v>
      </c>
      <c r="CF158" s="28">
        <f t="shared" si="245"/>
        <v>0</v>
      </c>
      <c r="CG158" s="28">
        <f t="shared" si="246"/>
        <v>0</v>
      </c>
      <c r="CH158" s="29">
        <f t="shared" si="247"/>
        <v>0</v>
      </c>
      <c r="CI158" s="188">
        <f t="shared" si="248"/>
        <v>0</v>
      </c>
      <c r="CJ158" s="272"/>
      <c r="CK158" s="342">
        <f>'stranka in letna napoved 2015'!CK158</f>
        <v>0</v>
      </c>
      <c r="CL158" s="247">
        <f t="shared" si="249"/>
        <v>0</v>
      </c>
      <c r="CM158" s="283"/>
      <c r="CN158" s="342">
        <f>'stranka in letna napoved 2015'!CN158</f>
        <v>0</v>
      </c>
      <c r="CO158" s="356">
        <f t="shared" si="250"/>
        <v>0</v>
      </c>
      <c r="CP158" s="283"/>
      <c r="CQ158" s="344">
        <f>'stranka in letna napoved 2015'!CQ158</f>
        <v>0</v>
      </c>
      <c r="CR158" s="247">
        <f t="shared" si="251"/>
        <v>0</v>
      </c>
      <c r="CS158" s="30">
        <f t="shared" si="252"/>
        <v>0</v>
      </c>
      <c r="CT158" s="30">
        <f t="shared" si="253"/>
        <v>0</v>
      </c>
      <c r="CU158" s="31">
        <f t="shared" si="254"/>
        <v>0</v>
      </c>
      <c r="CV158" s="192">
        <f t="shared" si="255"/>
        <v>0</v>
      </c>
      <c r="CW158" s="279"/>
      <c r="CX158" s="345">
        <f>'stranka in letna napoved 2015'!CX158</f>
        <v>0</v>
      </c>
      <c r="CY158" s="252">
        <f t="shared" si="256"/>
        <v>0</v>
      </c>
      <c r="CZ158" s="283"/>
      <c r="DA158" s="345">
        <f>'stranka in letna napoved 2015'!DA158</f>
        <v>0</v>
      </c>
      <c r="DB158" s="346">
        <f t="shared" si="257"/>
        <v>0</v>
      </c>
      <c r="DC158" s="283"/>
      <c r="DD158" s="345">
        <f>'stranka in letna napoved 2015'!DD158</f>
        <v>0</v>
      </c>
      <c r="DE158" s="347">
        <f t="shared" si="258"/>
        <v>0</v>
      </c>
      <c r="DF158" s="32">
        <f t="shared" si="259"/>
        <v>0</v>
      </c>
      <c r="DG158" s="32">
        <f t="shared" si="260"/>
        <v>0</v>
      </c>
      <c r="DH158" s="32">
        <f t="shared" si="261"/>
        <v>0</v>
      </c>
      <c r="DI158" s="194">
        <f t="shared" si="262"/>
        <v>0</v>
      </c>
      <c r="DJ158" s="279"/>
      <c r="DK158" s="348">
        <f>'stranka in letna napoved 2015'!DK158</f>
        <v>0</v>
      </c>
      <c r="DL158" s="349">
        <f t="shared" si="263"/>
        <v>0</v>
      </c>
      <c r="DM158" s="283"/>
      <c r="DN158" s="348">
        <f>'stranka in letna napoved 2015'!DN158</f>
        <v>0</v>
      </c>
      <c r="DO158" s="350">
        <f t="shared" si="264"/>
        <v>0</v>
      </c>
      <c r="DP158" s="283"/>
      <c r="DQ158" s="348">
        <f>'stranka in letna napoved 2015'!DQ158</f>
        <v>0</v>
      </c>
      <c r="DR158" s="258">
        <f t="shared" si="265"/>
        <v>0</v>
      </c>
      <c r="DS158" s="33">
        <f t="shared" si="266"/>
        <v>0</v>
      </c>
      <c r="DT158" s="33">
        <f t="shared" si="267"/>
        <v>0</v>
      </c>
      <c r="DU158" s="33">
        <f t="shared" si="268"/>
        <v>0</v>
      </c>
      <c r="DV158" s="196">
        <f t="shared" si="269"/>
        <v>0</v>
      </c>
      <c r="DW158" s="279"/>
      <c r="DX158" s="351">
        <f>'stranka in letna napoved 2015'!DX158</f>
        <v>0</v>
      </c>
      <c r="DY158" s="262">
        <f t="shared" si="270"/>
        <v>0</v>
      </c>
      <c r="DZ158" s="283"/>
      <c r="EA158" s="351">
        <f>'stranka in letna napoved 2015'!EA158</f>
        <v>0</v>
      </c>
      <c r="EB158" s="352">
        <f t="shared" si="271"/>
        <v>0</v>
      </c>
      <c r="EC158" s="283"/>
      <c r="ED158" s="262">
        <f>'stranka in letna napoved 2015'!ED158</f>
        <v>0</v>
      </c>
      <c r="EE158" s="353">
        <f t="shared" si="272"/>
        <v>0</v>
      </c>
      <c r="EF158" s="34">
        <f t="shared" si="273"/>
        <v>0</v>
      </c>
      <c r="EG158" s="34">
        <f t="shared" si="274"/>
        <v>0</v>
      </c>
      <c r="EH158" s="34">
        <f t="shared" si="275"/>
        <v>0</v>
      </c>
      <c r="EI158" s="200">
        <f t="shared" si="276"/>
        <v>0</v>
      </c>
      <c r="EJ158" s="287"/>
      <c r="EK158" s="357">
        <f>'stranka in letna napoved 2015'!EK158</f>
        <v>0</v>
      </c>
      <c r="EL158" s="269">
        <f t="shared" si="277"/>
        <v>0</v>
      </c>
      <c r="EM158" s="276"/>
      <c r="EN158" s="357">
        <f>'stranka in letna napoved 2015'!EN158</f>
        <v>0</v>
      </c>
      <c r="EO158" s="269">
        <f t="shared" si="278"/>
        <v>0</v>
      </c>
      <c r="EP158" s="283"/>
      <c r="EQ158" s="357">
        <f>'stranka in letna napoved 2015'!EQ158</f>
        <v>0</v>
      </c>
      <c r="ER158" s="269">
        <f t="shared" si="279"/>
        <v>0</v>
      </c>
      <c r="ES158" s="35">
        <f t="shared" si="280"/>
        <v>0</v>
      </c>
      <c r="ET158" s="35">
        <f t="shared" si="281"/>
        <v>0</v>
      </c>
      <c r="EU158" s="36">
        <f t="shared" si="282"/>
        <v>0</v>
      </c>
      <c r="EV158" s="206">
        <f t="shared" si="283"/>
        <v>0</v>
      </c>
      <c r="EW158" s="288">
        <f t="shared" si="284"/>
        <v>0</v>
      </c>
      <c r="EX158" s="289">
        <f t="shared" si="285"/>
        <v>0</v>
      </c>
      <c r="EY158" s="289">
        <f t="shared" si="286"/>
        <v>0</v>
      </c>
      <c r="EZ158" s="289">
        <f t="shared" si="287"/>
        <v>0</v>
      </c>
      <c r="FA158" s="289">
        <f t="shared" si="288"/>
        <v>0</v>
      </c>
      <c r="FB158" s="290">
        <f t="shared" si="289"/>
        <v>0</v>
      </c>
      <c r="FC158" s="292">
        <f t="shared" si="290"/>
        <v>0</v>
      </c>
    </row>
    <row r="159" spans="1:159">
      <c r="A159" s="37">
        <f>'stranka in letna napoved 2015'!A159</f>
        <v>0</v>
      </c>
      <c r="B159" s="37">
        <f>'stranka in letna napoved 2015'!B159</f>
        <v>0</v>
      </c>
      <c r="C159" s="38">
        <f>'stranka in letna napoved 2015'!C159</f>
        <v>0</v>
      </c>
      <c r="D159" s="39">
        <f>'stranka in letna napoved 2015'!D159</f>
        <v>0</v>
      </c>
      <c r="E159" s="39">
        <f>'stranka in letna napoved 2015'!E159</f>
        <v>0</v>
      </c>
      <c r="F159" s="40">
        <f>'stranka in letna napoved 2015'!F159</f>
        <v>0</v>
      </c>
      <c r="G159" s="40">
        <f>'stranka in letna napoved 2015'!G159</f>
        <v>0</v>
      </c>
      <c r="H159" s="40">
        <f>'stranka in letna napoved 2015'!H159</f>
        <v>0</v>
      </c>
      <c r="I159" s="40">
        <f>'stranka in letna napoved 2015'!I159</f>
        <v>0</v>
      </c>
      <c r="J159" s="40">
        <f>'stranka in letna napoved 2015'!J159</f>
        <v>0</v>
      </c>
      <c r="K159" s="40">
        <f>'stranka in letna napoved 2015'!K159</f>
        <v>0</v>
      </c>
      <c r="L159" s="40">
        <f>'stranka in letna napoved 2015'!L159</f>
        <v>0</v>
      </c>
      <c r="M159" s="66">
        <f>'stranka in letna napoved 2015'!M159</f>
        <v>0</v>
      </c>
      <c r="N159" s="102">
        <f>'stranka in letna napoved 2015'!N159</f>
        <v>0</v>
      </c>
      <c r="O159" s="100">
        <f>'stranka in letna napoved 2015'!O159</f>
        <v>0</v>
      </c>
      <c r="P159" s="40">
        <f>'stranka in letna napoved 2015'!P159</f>
        <v>0</v>
      </c>
      <c r="Q159" s="64">
        <f>'stranka in letna napoved 2015'!Q159</f>
        <v>0</v>
      </c>
      <c r="R159" s="64">
        <f>'stranka in letna napoved 2015'!R159</f>
        <v>0</v>
      </c>
      <c r="S159" s="40">
        <f>'stranka in letna napoved 2015'!S159</f>
        <v>0</v>
      </c>
      <c r="T159" s="40">
        <f>'stranka in letna napoved 2015'!T159</f>
        <v>0</v>
      </c>
      <c r="U159" s="40">
        <f>'stranka in letna napoved 2015'!U159</f>
        <v>0</v>
      </c>
      <c r="V159" s="40">
        <f>'stranka in letna napoved 2015'!V159</f>
        <v>0</v>
      </c>
      <c r="W159" s="40">
        <f>'stranka in letna napoved 2015'!W159</f>
        <v>0</v>
      </c>
      <c r="X159" s="40">
        <f>'stranka in letna napoved 2015'!X159</f>
        <v>0</v>
      </c>
      <c r="Y159" s="40">
        <f>'stranka in letna napoved 2015'!Y159</f>
        <v>0</v>
      </c>
      <c r="Z159" s="40">
        <f>'stranka in letna napoved 2015'!Z159</f>
        <v>0</v>
      </c>
      <c r="AA159" s="272"/>
      <c r="AB159" s="180">
        <f>'stranka in letna napoved 2015'!AB159</f>
        <v>0</v>
      </c>
      <c r="AC159" s="104">
        <f t="shared" si="218"/>
        <v>0</v>
      </c>
      <c r="AD159" s="272"/>
      <c r="AE159" s="180">
        <f>'stranka in letna napoved 2015'!AE159</f>
        <v>0</v>
      </c>
      <c r="AF159" s="104">
        <f t="shared" si="219"/>
        <v>0</v>
      </c>
      <c r="AG159" s="20">
        <f t="shared" si="220"/>
        <v>0</v>
      </c>
      <c r="AH159" s="272"/>
      <c r="AI159" s="180">
        <f>'stranka in letna napoved 2015'!AI159</f>
        <v>0</v>
      </c>
      <c r="AJ159" s="104">
        <f t="shared" si="221"/>
        <v>0</v>
      </c>
      <c r="AK159" s="272"/>
      <c r="AL159" s="180">
        <f>'stranka in letna napoved 2015'!AL159</f>
        <v>0</v>
      </c>
      <c r="AM159" s="236">
        <f t="shared" si="222"/>
        <v>0</v>
      </c>
      <c r="AN159" s="22">
        <f t="shared" si="223"/>
        <v>0</v>
      </c>
      <c r="AO159" s="276"/>
      <c r="AP159" s="182">
        <f>'stranka in letna napoved 2015'!AP159</f>
        <v>0</v>
      </c>
      <c r="AQ159" s="331">
        <f t="shared" si="224"/>
        <v>0</v>
      </c>
      <c r="AR159" s="23">
        <f t="shared" si="225"/>
        <v>0</v>
      </c>
      <c r="AS159" s="23">
        <f t="shared" si="226"/>
        <v>0</v>
      </c>
      <c r="AT159" s="23">
        <f t="shared" si="227"/>
        <v>0</v>
      </c>
      <c r="AU159" s="174">
        <f t="shared" si="228"/>
        <v>0</v>
      </c>
      <c r="AV159" s="279"/>
      <c r="AW159" s="333">
        <f>'stranka in letna napoved 2015'!AW159</f>
        <v>0</v>
      </c>
      <c r="AX159" s="242">
        <f t="shared" si="229"/>
        <v>0</v>
      </c>
      <c r="AY159" s="272"/>
      <c r="AZ159" s="332">
        <f>'stranka in letna napoved 2015'!AZ159</f>
        <v>0</v>
      </c>
      <c r="BA159" s="242">
        <f t="shared" si="230"/>
        <v>0</v>
      </c>
      <c r="BB159" s="272"/>
      <c r="BC159" s="333">
        <f>'stranka in letna napoved 2015'!BC159</f>
        <v>0</v>
      </c>
      <c r="BD159" s="335">
        <f t="shared" si="231"/>
        <v>0</v>
      </c>
      <c r="BE159" s="25">
        <f t="shared" si="232"/>
        <v>0</v>
      </c>
      <c r="BF159" s="272"/>
      <c r="BG159" s="333">
        <f>'stranka in letna napoved 2015'!BG159</f>
        <v>0</v>
      </c>
      <c r="BH159" s="335">
        <f t="shared" si="233"/>
        <v>0</v>
      </c>
      <c r="BI159" s="272"/>
      <c r="BJ159" s="333">
        <f>'stranka in letna napoved 2015'!BJ159</f>
        <v>0</v>
      </c>
      <c r="BK159" s="335">
        <f t="shared" si="234"/>
        <v>0</v>
      </c>
      <c r="BL159" s="272"/>
      <c r="BM159" s="333">
        <f>'stranka in letna napoved 2015'!BM159</f>
        <v>0</v>
      </c>
      <c r="BN159" s="335">
        <f t="shared" si="235"/>
        <v>0</v>
      </c>
      <c r="BO159" s="26">
        <f t="shared" si="236"/>
        <v>0</v>
      </c>
      <c r="BP159" s="281"/>
      <c r="BQ159" s="333">
        <f>'stranka in letna napoved 2015'!BQ159</f>
        <v>0</v>
      </c>
      <c r="BR159" s="335">
        <f t="shared" si="237"/>
        <v>0</v>
      </c>
      <c r="BS159" s="27">
        <f t="shared" si="238"/>
        <v>0</v>
      </c>
      <c r="BT159" s="27">
        <f t="shared" si="239"/>
        <v>0</v>
      </c>
      <c r="BU159" s="27">
        <f t="shared" si="240"/>
        <v>0</v>
      </c>
      <c r="BV159" s="335">
        <f t="shared" si="241"/>
        <v>0</v>
      </c>
      <c r="BW159" s="279"/>
      <c r="BX159" s="355">
        <f>'stranka in letna napoved 2015'!BX159</f>
        <v>0</v>
      </c>
      <c r="BY159" s="188">
        <f t="shared" si="242"/>
        <v>0</v>
      </c>
      <c r="BZ159" s="283"/>
      <c r="CA159" s="355">
        <f>'stranka in letna napoved 2015'!CA159</f>
        <v>0</v>
      </c>
      <c r="CB159" s="188">
        <f t="shared" si="243"/>
        <v>0</v>
      </c>
      <c r="CC159" s="283"/>
      <c r="CD159" s="341">
        <f>'stranka in letna napoved 2015'!CD159</f>
        <v>0</v>
      </c>
      <c r="CE159" s="188">
        <f t="shared" si="244"/>
        <v>0</v>
      </c>
      <c r="CF159" s="28">
        <f t="shared" si="245"/>
        <v>0</v>
      </c>
      <c r="CG159" s="28">
        <f t="shared" si="246"/>
        <v>0</v>
      </c>
      <c r="CH159" s="29">
        <f t="shared" si="247"/>
        <v>0</v>
      </c>
      <c r="CI159" s="188">
        <f t="shared" si="248"/>
        <v>0</v>
      </c>
      <c r="CJ159" s="272"/>
      <c r="CK159" s="342">
        <f>'stranka in letna napoved 2015'!CK159</f>
        <v>0</v>
      </c>
      <c r="CL159" s="247">
        <f t="shared" si="249"/>
        <v>0</v>
      </c>
      <c r="CM159" s="283"/>
      <c r="CN159" s="342">
        <f>'stranka in letna napoved 2015'!CN159</f>
        <v>0</v>
      </c>
      <c r="CO159" s="356">
        <f t="shared" si="250"/>
        <v>0</v>
      </c>
      <c r="CP159" s="283"/>
      <c r="CQ159" s="344">
        <f>'stranka in letna napoved 2015'!CQ159</f>
        <v>0</v>
      </c>
      <c r="CR159" s="247">
        <f t="shared" si="251"/>
        <v>0</v>
      </c>
      <c r="CS159" s="30">
        <f t="shared" si="252"/>
        <v>0</v>
      </c>
      <c r="CT159" s="30">
        <f t="shared" si="253"/>
        <v>0</v>
      </c>
      <c r="CU159" s="31">
        <f t="shared" si="254"/>
        <v>0</v>
      </c>
      <c r="CV159" s="192">
        <f t="shared" si="255"/>
        <v>0</v>
      </c>
      <c r="CW159" s="279"/>
      <c r="CX159" s="345">
        <f>'stranka in letna napoved 2015'!CX159</f>
        <v>0</v>
      </c>
      <c r="CY159" s="252">
        <f t="shared" si="256"/>
        <v>0</v>
      </c>
      <c r="CZ159" s="283"/>
      <c r="DA159" s="345">
        <f>'stranka in letna napoved 2015'!DA159</f>
        <v>0</v>
      </c>
      <c r="DB159" s="346">
        <f t="shared" si="257"/>
        <v>0</v>
      </c>
      <c r="DC159" s="283"/>
      <c r="DD159" s="345">
        <f>'stranka in letna napoved 2015'!DD159</f>
        <v>0</v>
      </c>
      <c r="DE159" s="347">
        <f t="shared" si="258"/>
        <v>0</v>
      </c>
      <c r="DF159" s="32">
        <f t="shared" si="259"/>
        <v>0</v>
      </c>
      <c r="DG159" s="32">
        <f t="shared" si="260"/>
        <v>0</v>
      </c>
      <c r="DH159" s="32">
        <f t="shared" si="261"/>
        <v>0</v>
      </c>
      <c r="DI159" s="194">
        <f t="shared" si="262"/>
        <v>0</v>
      </c>
      <c r="DJ159" s="279"/>
      <c r="DK159" s="348">
        <f>'stranka in letna napoved 2015'!DK159</f>
        <v>0</v>
      </c>
      <c r="DL159" s="349">
        <f t="shared" si="263"/>
        <v>0</v>
      </c>
      <c r="DM159" s="283"/>
      <c r="DN159" s="348">
        <f>'stranka in letna napoved 2015'!DN159</f>
        <v>0</v>
      </c>
      <c r="DO159" s="350">
        <f t="shared" si="264"/>
        <v>0</v>
      </c>
      <c r="DP159" s="283"/>
      <c r="DQ159" s="348">
        <f>'stranka in letna napoved 2015'!DQ159</f>
        <v>0</v>
      </c>
      <c r="DR159" s="258">
        <f t="shared" si="265"/>
        <v>0</v>
      </c>
      <c r="DS159" s="33">
        <f t="shared" si="266"/>
        <v>0</v>
      </c>
      <c r="DT159" s="33">
        <f t="shared" si="267"/>
        <v>0</v>
      </c>
      <c r="DU159" s="33">
        <f t="shared" si="268"/>
        <v>0</v>
      </c>
      <c r="DV159" s="196">
        <f t="shared" si="269"/>
        <v>0</v>
      </c>
      <c r="DW159" s="279"/>
      <c r="DX159" s="351">
        <f>'stranka in letna napoved 2015'!DX159</f>
        <v>0</v>
      </c>
      <c r="DY159" s="262">
        <f t="shared" si="270"/>
        <v>0</v>
      </c>
      <c r="DZ159" s="283"/>
      <c r="EA159" s="351">
        <f>'stranka in letna napoved 2015'!EA159</f>
        <v>0</v>
      </c>
      <c r="EB159" s="352">
        <f t="shared" si="271"/>
        <v>0</v>
      </c>
      <c r="EC159" s="283"/>
      <c r="ED159" s="262">
        <f>'stranka in letna napoved 2015'!ED159</f>
        <v>0</v>
      </c>
      <c r="EE159" s="353">
        <f t="shared" si="272"/>
        <v>0</v>
      </c>
      <c r="EF159" s="34">
        <f t="shared" si="273"/>
        <v>0</v>
      </c>
      <c r="EG159" s="34">
        <f t="shared" si="274"/>
        <v>0</v>
      </c>
      <c r="EH159" s="34">
        <f t="shared" si="275"/>
        <v>0</v>
      </c>
      <c r="EI159" s="200">
        <f t="shared" si="276"/>
        <v>0</v>
      </c>
      <c r="EJ159" s="287"/>
      <c r="EK159" s="357">
        <f>'stranka in letna napoved 2015'!EK159</f>
        <v>0</v>
      </c>
      <c r="EL159" s="269">
        <f t="shared" si="277"/>
        <v>0</v>
      </c>
      <c r="EM159" s="276"/>
      <c r="EN159" s="357">
        <f>'stranka in letna napoved 2015'!EN159</f>
        <v>0</v>
      </c>
      <c r="EO159" s="269">
        <f t="shared" si="278"/>
        <v>0</v>
      </c>
      <c r="EP159" s="283"/>
      <c r="EQ159" s="357">
        <f>'stranka in letna napoved 2015'!EQ159</f>
        <v>0</v>
      </c>
      <c r="ER159" s="269">
        <f t="shared" si="279"/>
        <v>0</v>
      </c>
      <c r="ES159" s="35">
        <f t="shared" si="280"/>
        <v>0</v>
      </c>
      <c r="ET159" s="35">
        <f t="shared" si="281"/>
        <v>0</v>
      </c>
      <c r="EU159" s="36">
        <f t="shared" si="282"/>
        <v>0</v>
      </c>
      <c r="EV159" s="206">
        <f t="shared" si="283"/>
        <v>0</v>
      </c>
      <c r="EW159" s="288">
        <f t="shared" si="284"/>
        <v>0</v>
      </c>
      <c r="EX159" s="289">
        <f t="shared" si="285"/>
        <v>0</v>
      </c>
      <c r="EY159" s="289">
        <f t="shared" si="286"/>
        <v>0</v>
      </c>
      <c r="EZ159" s="289">
        <f t="shared" si="287"/>
        <v>0</v>
      </c>
      <c r="FA159" s="289">
        <f t="shared" si="288"/>
        <v>0</v>
      </c>
      <c r="FB159" s="290">
        <f t="shared" si="289"/>
        <v>0</v>
      </c>
      <c r="FC159" s="292">
        <f t="shared" si="290"/>
        <v>0</v>
      </c>
    </row>
    <row r="160" spans="1:159">
      <c r="A160" s="37">
        <f>'stranka in letna napoved 2015'!A160</f>
        <v>0</v>
      </c>
      <c r="B160" s="37">
        <f>'stranka in letna napoved 2015'!B160</f>
        <v>0</v>
      </c>
      <c r="C160" s="38">
        <f>'stranka in letna napoved 2015'!C160</f>
        <v>0</v>
      </c>
      <c r="D160" s="39">
        <f>'stranka in letna napoved 2015'!D160</f>
        <v>0</v>
      </c>
      <c r="E160" s="39">
        <f>'stranka in letna napoved 2015'!E160</f>
        <v>0</v>
      </c>
      <c r="F160" s="40">
        <f>'stranka in letna napoved 2015'!F160</f>
        <v>0</v>
      </c>
      <c r="G160" s="40">
        <f>'stranka in letna napoved 2015'!G160</f>
        <v>0</v>
      </c>
      <c r="H160" s="40">
        <f>'stranka in letna napoved 2015'!H160</f>
        <v>0</v>
      </c>
      <c r="I160" s="40">
        <f>'stranka in letna napoved 2015'!I160</f>
        <v>0</v>
      </c>
      <c r="J160" s="40">
        <f>'stranka in letna napoved 2015'!J160</f>
        <v>0</v>
      </c>
      <c r="K160" s="40">
        <f>'stranka in letna napoved 2015'!K160</f>
        <v>0</v>
      </c>
      <c r="L160" s="40">
        <f>'stranka in letna napoved 2015'!L160</f>
        <v>0</v>
      </c>
      <c r="M160" s="66">
        <f>'stranka in letna napoved 2015'!M160</f>
        <v>0</v>
      </c>
      <c r="N160" s="102">
        <f>'stranka in letna napoved 2015'!N160</f>
        <v>0</v>
      </c>
      <c r="O160" s="100">
        <f>'stranka in letna napoved 2015'!O160</f>
        <v>0</v>
      </c>
      <c r="P160" s="40">
        <f>'stranka in letna napoved 2015'!P160</f>
        <v>0</v>
      </c>
      <c r="Q160" s="64">
        <f>'stranka in letna napoved 2015'!Q160</f>
        <v>0</v>
      </c>
      <c r="R160" s="64">
        <f>'stranka in letna napoved 2015'!R160</f>
        <v>0</v>
      </c>
      <c r="S160" s="40">
        <f>'stranka in letna napoved 2015'!S160</f>
        <v>0</v>
      </c>
      <c r="T160" s="40">
        <f>'stranka in letna napoved 2015'!T160</f>
        <v>0</v>
      </c>
      <c r="U160" s="40">
        <f>'stranka in letna napoved 2015'!U160</f>
        <v>0</v>
      </c>
      <c r="V160" s="40">
        <f>'stranka in letna napoved 2015'!V160</f>
        <v>0</v>
      </c>
      <c r="W160" s="40">
        <f>'stranka in letna napoved 2015'!W160</f>
        <v>0</v>
      </c>
      <c r="X160" s="40">
        <f>'stranka in letna napoved 2015'!X160</f>
        <v>0</v>
      </c>
      <c r="Y160" s="40">
        <f>'stranka in letna napoved 2015'!Y160</f>
        <v>0</v>
      </c>
      <c r="Z160" s="40">
        <f>'stranka in letna napoved 2015'!Z160</f>
        <v>0</v>
      </c>
      <c r="AA160" s="272"/>
      <c r="AB160" s="180">
        <f>'stranka in letna napoved 2015'!AB160</f>
        <v>0</v>
      </c>
      <c r="AC160" s="104">
        <f t="shared" si="218"/>
        <v>0</v>
      </c>
      <c r="AD160" s="272"/>
      <c r="AE160" s="180">
        <f>'stranka in letna napoved 2015'!AE160</f>
        <v>0</v>
      </c>
      <c r="AF160" s="104">
        <f t="shared" si="219"/>
        <v>0</v>
      </c>
      <c r="AG160" s="20">
        <f t="shared" si="220"/>
        <v>0</v>
      </c>
      <c r="AH160" s="272"/>
      <c r="AI160" s="180">
        <f>'stranka in letna napoved 2015'!AI160</f>
        <v>0</v>
      </c>
      <c r="AJ160" s="104">
        <f t="shared" si="221"/>
        <v>0</v>
      </c>
      <c r="AK160" s="272"/>
      <c r="AL160" s="180">
        <f>'stranka in letna napoved 2015'!AL160</f>
        <v>0</v>
      </c>
      <c r="AM160" s="236">
        <f t="shared" si="222"/>
        <v>0</v>
      </c>
      <c r="AN160" s="22">
        <f t="shared" si="223"/>
        <v>0</v>
      </c>
      <c r="AO160" s="276"/>
      <c r="AP160" s="182">
        <f>'stranka in letna napoved 2015'!AP160</f>
        <v>0</v>
      </c>
      <c r="AQ160" s="331">
        <f t="shared" si="224"/>
        <v>0</v>
      </c>
      <c r="AR160" s="23">
        <f t="shared" si="225"/>
        <v>0</v>
      </c>
      <c r="AS160" s="23">
        <f t="shared" si="226"/>
        <v>0</v>
      </c>
      <c r="AT160" s="23">
        <f t="shared" si="227"/>
        <v>0</v>
      </c>
      <c r="AU160" s="174">
        <f t="shared" si="228"/>
        <v>0</v>
      </c>
      <c r="AV160" s="279"/>
      <c r="AW160" s="333">
        <f>'stranka in letna napoved 2015'!AW160</f>
        <v>0</v>
      </c>
      <c r="AX160" s="242">
        <f t="shared" si="229"/>
        <v>0</v>
      </c>
      <c r="AY160" s="272"/>
      <c r="AZ160" s="332">
        <f>'stranka in letna napoved 2015'!AZ160</f>
        <v>0</v>
      </c>
      <c r="BA160" s="242">
        <f t="shared" si="230"/>
        <v>0</v>
      </c>
      <c r="BB160" s="272"/>
      <c r="BC160" s="333">
        <f>'stranka in letna napoved 2015'!BC160</f>
        <v>0</v>
      </c>
      <c r="BD160" s="335">
        <f t="shared" si="231"/>
        <v>0</v>
      </c>
      <c r="BE160" s="25">
        <f t="shared" si="232"/>
        <v>0</v>
      </c>
      <c r="BF160" s="272"/>
      <c r="BG160" s="333">
        <f>'stranka in letna napoved 2015'!BG160</f>
        <v>0</v>
      </c>
      <c r="BH160" s="335">
        <f t="shared" si="233"/>
        <v>0</v>
      </c>
      <c r="BI160" s="272"/>
      <c r="BJ160" s="333">
        <f>'stranka in letna napoved 2015'!BJ160</f>
        <v>0</v>
      </c>
      <c r="BK160" s="335">
        <f t="shared" si="234"/>
        <v>0</v>
      </c>
      <c r="BL160" s="272"/>
      <c r="BM160" s="333">
        <f>'stranka in letna napoved 2015'!BM160</f>
        <v>0</v>
      </c>
      <c r="BN160" s="335">
        <f t="shared" si="235"/>
        <v>0</v>
      </c>
      <c r="BO160" s="26">
        <f t="shared" si="236"/>
        <v>0</v>
      </c>
      <c r="BP160" s="281"/>
      <c r="BQ160" s="333">
        <f>'stranka in letna napoved 2015'!BQ160</f>
        <v>0</v>
      </c>
      <c r="BR160" s="335">
        <f t="shared" si="237"/>
        <v>0</v>
      </c>
      <c r="BS160" s="27">
        <f t="shared" si="238"/>
        <v>0</v>
      </c>
      <c r="BT160" s="27">
        <f t="shared" si="239"/>
        <v>0</v>
      </c>
      <c r="BU160" s="27">
        <f t="shared" si="240"/>
        <v>0</v>
      </c>
      <c r="BV160" s="335">
        <f t="shared" si="241"/>
        <v>0</v>
      </c>
      <c r="BW160" s="279"/>
      <c r="BX160" s="355">
        <f>'stranka in letna napoved 2015'!BX160</f>
        <v>0</v>
      </c>
      <c r="BY160" s="188">
        <f t="shared" si="242"/>
        <v>0</v>
      </c>
      <c r="BZ160" s="283"/>
      <c r="CA160" s="355">
        <f>'stranka in letna napoved 2015'!CA160</f>
        <v>0</v>
      </c>
      <c r="CB160" s="188">
        <f t="shared" si="243"/>
        <v>0</v>
      </c>
      <c r="CC160" s="283"/>
      <c r="CD160" s="341">
        <f>'stranka in letna napoved 2015'!CD160</f>
        <v>0</v>
      </c>
      <c r="CE160" s="188">
        <f t="shared" si="244"/>
        <v>0</v>
      </c>
      <c r="CF160" s="28">
        <f t="shared" si="245"/>
        <v>0</v>
      </c>
      <c r="CG160" s="28">
        <f t="shared" si="246"/>
        <v>0</v>
      </c>
      <c r="CH160" s="29">
        <f t="shared" si="247"/>
        <v>0</v>
      </c>
      <c r="CI160" s="188">
        <f t="shared" si="248"/>
        <v>0</v>
      </c>
      <c r="CJ160" s="272"/>
      <c r="CK160" s="342">
        <f>'stranka in letna napoved 2015'!CK160</f>
        <v>0</v>
      </c>
      <c r="CL160" s="247">
        <f t="shared" si="249"/>
        <v>0</v>
      </c>
      <c r="CM160" s="283"/>
      <c r="CN160" s="342">
        <f>'stranka in letna napoved 2015'!CN160</f>
        <v>0</v>
      </c>
      <c r="CO160" s="356">
        <f t="shared" si="250"/>
        <v>0</v>
      </c>
      <c r="CP160" s="283"/>
      <c r="CQ160" s="344">
        <f>'stranka in letna napoved 2015'!CQ160</f>
        <v>0</v>
      </c>
      <c r="CR160" s="247">
        <f t="shared" si="251"/>
        <v>0</v>
      </c>
      <c r="CS160" s="30">
        <f t="shared" si="252"/>
        <v>0</v>
      </c>
      <c r="CT160" s="30">
        <f t="shared" si="253"/>
        <v>0</v>
      </c>
      <c r="CU160" s="31">
        <f t="shared" si="254"/>
        <v>0</v>
      </c>
      <c r="CV160" s="192">
        <f t="shared" si="255"/>
        <v>0</v>
      </c>
      <c r="CW160" s="279"/>
      <c r="CX160" s="345">
        <f>'stranka in letna napoved 2015'!CX160</f>
        <v>0</v>
      </c>
      <c r="CY160" s="252">
        <f t="shared" si="256"/>
        <v>0</v>
      </c>
      <c r="CZ160" s="283"/>
      <c r="DA160" s="345">
        <f>'stranka in letna napoved 2015'!DA160</f>
        <v>0</v>
      </c>
      <c r="DB160" s="346">
        <f t="shared" si="257"/>
        <v>0</v>
      </c>
      <c r="DC160" s="283"/>
      <c r="DD160" s="345">
        <f>'stranka in letna napoved 2015'!DD160</f>
        <v>0</v>
      </c>
      <c r="DE160" s="347">
        <f t="shared" si="258"/>
        <v>0</v>
      </c>
      <c r="DF160" s="32">
        <f t="shared" si="259"/>
        <v>0</v>
      </c>
      <c r="DG160" s="32">
        <f t="shared" si="260"/>
        <v>0</v>
      </c>
      <c r="DH160" s="32">
        <f t="shared" si="261"/>
        <v>0</v>
      </c>
      <c r="DI160" s="194">
        <f t="shared" si="262"/>
        <v>0</v>
      </c>
      <c r="DJ160" s="279"/>
      <c r="DK160" s="348">
        <f>'stranka in letna napoved 2015'!DK160</f>
        <v>0</v>
      </c>
      <c r="DL160" s="349">
        <f t="shared" si="263"/>
        <v>0</v>
      </c>
      <c r="DM160" s="283"/>
      <c r="DN160" s="348">
        <f>'stranka in letna napoved 2015'!DN160</f>
        <v>0</v>
      </c>
      <c r="DO160" s="350">
        <f t="shared" si="264"/>
        <v>0</v>
      </c>
      <c r="DP160" s="283"/>
      <c r="DQ160" s="348">
        <f>'stranka in letna napoved 2015'!DQ160</f>
        <v>0</v>
      </c>
      <c r="DR160" s="258">
        <f t="shared" si="265"/>
        <v>0</v>
      </c>
      <c r="DS160" s="33">
        <f t="shared" si="266"/>
        <v>0</v>
      </c>
      <c r="DT160" s="33">
        <f t="shared" si="267"/>
        <v>0</v>
      </c>
      <c r="DU160" s="33">
        <f t="shared" si="268"/>
        <v>0</v>
      </c>
      <c r="DV160" s="196">
        <f t="shared" si="269"/>
        <v>0</v>
      </c>
      <c r="DW160" s="279"/>
      <c r="DX160" s="351">
        <f>'stranka in letna napoved 2015'!DX160</f>
        <v>0</v>
      </c>
      <c r="DY160" s="262">
        <f t="shared" si="270"/>
        <v>0</v>
      </c>
      <c r="DZ160" s="283"/>
      <c r="EA160" s="351">
        <f>'stranka in letna napoved 2015'!EA160</f>
        <v>0</v>
      </c>
      <c r="EB160" s="352">
        <f t="shared" si="271"/>
        <v>0</v>
      </c>
      <c r="EC160" s="283"/>
      <c r="ED160" s="262">
        <f>'stranka in letna napoved 2015'!ED160</f>
        <v>0</v>
      </c>
      <c r="EE160" s="353">
        <f t="shared" si="272"/>
        <v>0</v>
      </c>
      <c r="EF160" s="34">
        <f t="shared" si="273"/>
        <v>0</v>
      </c>
      <c r="EG160" s="34">
        <f t="shared" si="274"/>
        <v>0</v>
      </c>
      <c r="EH160" s="34">
        <f t="shared" si="275"/>
        <v>0</v>
      </c>
      <c r="EI160" s="200">
        <f t="shared" si="276"/>
        <v>0</v>
      </c>
      <c r="EJ160" s="287"/>
      <c r="EK160" s="357">
        <f>'stranka in letna napoved 2015'!EK160</f>
        <v>0</v>
      </c>
      <c r="EL160" s="269">
        <f t="shared" si="277"/>
        <v>0</v>
      </c>
      <c r="EM160" s="276"/>
      <c r="EN160" s="357">
        <f>'stranka in letna napoved 2015'!EN160</f>
        <v>0</v>
      </c>
      <c r="EO160" s="269">
        <f t="shared" si="278"/>
        <v>0</v>
      </c>
      <c r="EP160" s="283"/>
      <c r="EQ160" s="357">
        <f>'stranka in letna napoved 2015'!EQ160</f>
        <v>0</v>
      </c>
      <c r="ER160" s="269">
        <f t="shared" si="279"/>
        <v>0</v>
      </c>
      <c r="ES160" s="35">
        <f t="shared" si="280"/>
        <v>0</v>
      </c>
      <c r="ET160" s="35">
        <f t="shared" si="281"/>
        <v>0</v>
      </c>
      <c r="EU160" s="36">
        <f t="shared" si="282"/>
        <v>0</v>
      </c>
      <c r="EV160" s="206">
        <f t="shared" si="283"/>
        <v>0</v>
      </c>
      <c r="EW160" s="288">
        <f t="shared" si="284"/>
        <v>0</v>
      </c>
      <c r="EX160" s="289">
        <f t="shared" si="285"/>
        <v>0</v>
      </c>
      <c r="EY160" s="289">
        <f t="shared" si="286"/>
        <v>0</v>
      </c>
      <c r="EZ160" s="289">
        <f t="shared" si="287"/>
        <v>0</v>
      </c>
      <c r="FA160" s="289">
        <f t="shared" si="288"/>
        <v>0</v>
      </c>
      <c r="FB160" s="290">
        <f t="shared" si="289"/>
        <v>0</v>
      </c>
      <c r="FC160" s="292">
        <f t="shared" si="290"/>
        <v>0</v>
      </c>
    </row>
    <row r="161" spans="1:159">
      <c r="A161" s="37">
        <f>'stranka in letna napoved 2015'!A161</f>
        <v>0</v>
      </c>
      <c r="B161" s="37">
        <f>'stranka in letna napoved 2015'!B161</f>
        <v>0</v>
      </c>
      <c r="C161" s="38">
        <f>'stranka in letna napoved 2015'!C161</f>
        <v>0</v>
      </c>
      <c r="D161" s="39">
        <f>'stranka in letna napoved 2015'!D161</f>
        <v>0</v>
      </c>
      <c r="E161" s="39">
        <f>'stranka in letna napoved 2015'!E161</f>
        <v>0</v>
      </c>
      <c r="F161" s="40">
        <f>'stranka in letna napoved 2015'!F161</f>
        <v>0</v>
      </c>
      <c r="G161" s="40">
        <f>'stranka in letna napoved 2015'!G161</f>
        <v>0</v>
      </c>
      <c r="H161" s="40">
        <f>'stranka in letna napoved 2015'!H161</f>
        <v>0</v>
      </c>
      <c r="I161" s="40">
        <f>'stranka in letna napoved 2015'!I161</f>
        <v>0</v>
      </c>
      <c r="J161" s="40">
        <f>'stranka in letna napoved 2015'!J161</f>
        <v>0</v>
      </c>
      <c r="K161" s="40">
        <f>'stranka in letna napoved 2015'!K161</f>
        <v>0</v>
      </c>
      <c r="L161" s="40">
        <f>'stranka in letna napoved 2015'!L161</f>
        <v>0</v>
      </c>
      <c r="M161" s="66">
        <f>'stranka in letna napoved 2015'!M161</f>
        <v>0</v>
      </c>
      <c r="N161" s="102">
        <f>'stranka in letna napoved 2015'!N161</f>
        <v>0</v>
      </c>
      <c r="O161" s="100">
        <f>'stranka in letna napoved 2015'!O161</f>
        <v>0</v>
      </c>
      <c r="P161" s="40">
        <f>'stranka in letna napoved 2015'!P161</f>
        <v>0</v>
      </c>
      <c r="Q161" s="64">
        <f>'stranka in letna napoved 2015'!Q161</f>
        <v>0</v>
      </c>
      <c r="R161" s="64">
        <f>'stranka in letna napoved 2015'!R161</f>
        <v>0</v>
      </c>
      <c r="S161" s="40">
        <f>'stranka in letna napoved 2015'!S161</f>
        <v>0</v>
      </c>
      <c r="T161" s="40">
        <f>'stranka in letna napoved 2015'!T161</f>
        <v>0</v>
      </c>
      <c r="U161" s="40">
        <f>'stranka in letna napoved 2015'!U161</f>
        <v>0</v>
      </c>
      <c r="V161" s="40">
        <f>'stranka in letna napoved 2015'!V161</f>
        <v>0</v>
      </c>
      <c r="W161" s="40">
        <f>'stranka in letna napoved 2015'!W161</f>
        <v>0</v>
      </c>
      <c r="X161" s="40">
        <f>'stranka in letna napoved 2015'!X161</f>
        <v>0</v>
      </c>
      <c r="Y161" s="40">
        <f>'stranka in letna napoved 2015'!Y161</f>
        <v>0</v>
      </c>
      <c r="Z161" s="40">
        <f>'stranka in letna napoved 2015'!Z161</f>
        <v>0</v>
      </c>
      <c r="AA161" s="272"/>
      <c r="AB161" s="180">
        <f>'stranka in letna napoved 2015'!AB161</f>
        <v>0</v>
      </c>
      <c r="AC161" s="104">
        <f t="shared" si="218"/>
        <v>0</v>
      </c>
      <c r="AD161" s="272"/>
      <c r="AE161" s="180">
        <f>'stranka in letna napoved 2015'!AE161</f>
        <v>0</v>
      </c>
      <c r="AF161" s="104">
        <f t="shared" si="219"/>
        <v>0</v>
      </c>
      <c r="AG161" s="20">
        <f t="shared" si="220"/>
        <v>0</v>
      </c>
      <c r="AH161" s="272"/>
      <c r="AI161" s="180">
        <f>'stranka in letna napoved 2015'!AI161</f>
        <v>0</v>
      </c>
      <c r="AJ161" s="104">
        <f t="shared" si="221"/>
        <v>0</v>
      </c>
      <c r="AK161" s="272"/>
      <c r="AL161" s="180">
        <f>'stranka in letna napoved 2015'!AL161</f>
        <v>0</v>
      </c>
      <c r="AM161" s="236">
        <f t="shared" si="222"/>
        <v>0</v>
      </c>
      <c r="AN161" s="22">
        <f t="shared" si="223"/>
        <v>0</v>
      </c>
      <c r="AO161" s="276"/>
      <c r="AP161" s="182">
        <f>'stranka in letna napoved 2015'!AP161</f>
        <v>0</v>
      </c>
      <c r="AQ161" s="331">
        <f t="shared" si="224"/>
        <v>0</v>
      </c>
      <c r="AR161" s="23">
        <f t="shared" si="225"/>
        <v>0</v>
      </c>
      <c r="AS161" s="23">
        <f t="shared" si="226"/>
        <v>0</v>
      </c>
      <c r="AT161" s="23">
        <f t="shared" si="227"/>
        <v>0</v>
      </c>
      <c r="AU161" s="174">
        <f t="shared" si="228"/>
        <v>0</v>
      </c>
      <c r="AV161" s="279"/>
      <c r="AW161" s="333">
        <f>'stranka in letna napoved 2015'!AW161</f>
        <v>0</v>
      </c>
      <c r="AX161" s="242">
        <f t="shared" si="229"/>
        <v>0</v>
      </c>
      <c r="AY161" s="272"/>
      <c r="AZ161" s="332">
        <f>'stranka in letna napoved 2015'!AZ161</f>
        <v>0</v>
      </c>
      <c r="BA161" s="242">
        <f t="shared" si="230"/>
        <v>0</v>
      </c>
      <c r="BB161" s="272"/>
      <c r="BC161" s="333">
        <f>'stranka in letna napoved 2015'!BC161</f>
        <v>0</v>
      </c>
      <c r="BD161" s="335">
        <f t="shared" si="231"/>
        <v>0</v>
      </c>
      <c r="BE161" s="25">
        <f t="shared" si="232"/>
        <v>0</v>
      </c>
      <c r="BF161" s="272"/>
      <c r="BG161" s="333">
        <f>'stranka in letna napoved 2015'!BG161</f>
        <v>0</v>
      </c>
      <c r="BH161" s="335">
        <f t="shared" si="233"/>
        <v>0</v>
      </c>
      <c r="BI161" s="272"/>
      <c r="BJ161" s="333">
        <f>'stranka in letna napoved 2015'!BJ161</f>
        <v>0</v>
      </c>
      <c r="BK161" s="335">
        <f t="shared" si="234"/>
        <v>0</v>
      </c>
      <c r="BL161" s="272"/>
      <c r="BM161" s="333">
        <f>'stranka in letna napoved 2015'!BM161</f>
        <v>0</v>
      </c>
      <c r="BN161" s="335">
        <f t="shared" si="235"/>
        <v>0</v>
      </c>
      <c r="BO161" s="26">
        <f t="shared" si="236"/>
        <v>0</v>
      </c>
      <c r="BP161" s="281"/>
      <c r="BQ161" s="333">
        <f>'stranka in letna napoved 2015'!BQ161</f>
        <v>0</v>
      </c>
      <c r="BR161" s="335">
        <f t="shared" si="237"/>
        <v>0</v>
      </c>
      <c r="BS161" s="27">
        <f t="shared" si="238"/>
        <v>0</v>
      </c>
      <c r="BT161" s="27">
        <f t="shared" si="239"/>
        <v>0</v>
      </c>
      <c r="BU161" s="27">
        <f t="shared" si="240"/>
        <v>0</v>
      </c>
      <c r="BV161" s="335">
        <f t="shared" si="241"/>
        <v>0</v>
      </c>
      <c r="BW161" s="279"/>
      <c r="BX161" s="355">
        <f>'stranka in letna napoved 2015'!BX161</f>
        <v>0</v>
      </c>
      <c r="BY161" s="188">
        <f t="shared" si="242"/>
        <v>0</v>
      </c>
      <c r="BZ161" s="283"/>
      <c r="CA161" s="355">
        <f>'stranka in letna napoved 2015'!CA161</f>
        <v>0</v>
      </c>
      <c r="CB161" s="188">
        <f t="shared" si="243"/>
        <v>0</v>
      </c>
      <c r="CC161" s="283"/>
      <c r="CD161" s="341">
        <f>'stranka in letna napoved 2015'!CD161</f>
        <v>0</v>
      </c>
      <c r="CE161" s="188">
        <f t="shared" si="244"/>
        <v>0</v>
      </c>
      <c r="CF161" s="28">
        <f t="shared" si="245"/>
        <v>0</v>
      </c>
      <c r="CG161" s="28">
        <f t="shared" si="246"/>
        <v>0</v>
      </c>
      <c r="CH161" s="29">
        <f t="shared" si="247"/>
        <v>0</v>
      </c>
      <c r="CI161" s="188">
        <f t="shared" si="248"/>
        <v>0</v>
      </c>
      <c r="CJ161" s="272"/>
      <c r="CK161" s="342">
        <f>'stranka in letna napoved 2015'!CK161</f>
        <v>0</v>
      </c>
      <c r="CL161" s="247">
        <f t="shared" si="249"/>
        <v>0</v>
      </c>
      <c r="CM161" s="283"/>
      <c r="CN161" s="342">
        <f>'stranka in letna napoved 2015'!CN161</f>
        <v>0</v>
      </c>
      <c r="CO161" s="356">
        <f t="shared" si="250"/>
        <v>0</v>
      </c>
      <c r="CP161" s="283"/>
      <c r="CQ161" s="344">
        <f>'stranka in letna napoved 2015'!CQ161</f>
        <v>0</v>
      </c>
      <c r="CR161" s="247">
        <f t="shared" si="251"/>
        <v>0</v>
      </c>
      <c r="CS161" s="30">
        <f t="shared" si="252"/>
        <v>0</v>
      </c>
      <c r="CT161" s="30">
        <f t="shared" si="253"/>
        <v>0</v>
      </c>
      <c r="CU161" s="31">
        <f t="shared" si="254"/>
        <v>0</v>
      </c>
      <c r="CV161" s="192">
        <f t="shared" si="255"/>
        <v>0</v>
      </c>
      <c r="CW161" s="279"/>
      <c r="CX161" s="345">
        <f>'stranka in letna napoved 2015'!CX161</f>
        <v>0</v>
      </c>
      <c r="CY161" s="252">
        <f t="shared" si="256"/>
        <v>0</v>
      </c>
      <c r="CZ161" s="283"/>
      <c r="DA161" s="345">
        <f>'stranka in letna napoved 2015'!DA161</f>
        <v>0</v>
      </c>
      <c r="DB161" s="346">
        <f t="shared" si="257"/>
        <v>0</v>
      </c>
      <c r="DC161" s="283"/>
      <c r="DD161" s="345">
        <f>'stranka in letna napoved 2015'!DD161</f>
        <v>0</v>
      </c>
      <c r="DE161" s="347">
        <f t="shared" si="258"/>
        <v>0</v>
      </c>
      <c r="DF161" s="32">
        <f t="shared" si="259"/>
        <v>0</v>
      </c>
      <c r="DG161" s="32">
        <f t="shared" si="260"/>
        <v>0</v>
      </c>
      <c r="DH161" s="32">
        <f t="shared" si="261"/>
        <v>0</v>
      </c>
      <c r="DI161" s="194">
        <f t="shared" si="262"/>
        <v>0</v>
      </c>
      <c r="DJ161" s="279"/>
      <c r="DK161" s="348">
        <f>'stranka in letna napoved 2015'!DK161</f>
        <v>0</v>
      </c>
      <c r="DL161" s="349">
        <f t="shared" si="263"/>
        <v>0</v>
      </c>
      <c r="DM161" s="283"/>
      <c r="DN161" s="348">
        <f>'stranka in letna napoved 2015'!DN161</f>
        <v>0</v>
      </c>
      <c r="DO161" s="350">
        <f t="shared" si="264"/>
        <v>0</v>
      </c>
      <c r="DP161" s="283"/>
      <c r="DQ161" s="348">
        <f>'stranka in letna napoved 2015'!DQ161</f>
        <v>0</v>
      </c>
      <c r="DR161" s="258">
        <f t="shared" si="265"/>
        <v>0</v>
      </c>
      <c r="DS161" s="33">
        <f t="shared" si="266"/>
        <v>0</v>
      </c>
      <c r="DT161" s="33">
        <f t="shared" si="267"/>
        <v>0</v>
      </c>
      <c r="DU161" s="33">
        <f t="shared" si="268"/>
        <v>0</v>
      </c>
      <c r="DV161" s="196">
        <f t="shared" si="269"/>
        <v>0</v>
      </c>
      <c r="DW161" s="279"/>
      <c r="DX161" s="351">
        <f>'stranka in letna napoved 2015'!DX161</f>
        <v>0</v>
      </c>
      <c r="DY161" s="262">
        <f t="shared" si="270"/>
        <v>0</v>
      </c>
      <c r="DZ161" s="283"/>
      <c r="EA161" s="351">
        <f>'stranka in letna napoved 2015'!EA161</f>
        <v>0</v>
      </c>
      <c r="EB161" s="352">
        <f t="shared" si="271"/>
        <v>0</v>
      </c>
      <c r="EC161" s="283"/>
      <c r="ED161" s="262">
        <f>'stranka in letna napoved 2015'!ED161</f>
        <v>0</v>
      </c>
      <c r="EE161" s="353">
        <f t="shared" si="272"/>
        <v>0</v>
      </c>
      <c r="EF161" s="34">
        <f t="shared" si="273"/>
        <v>0</v>
      </c>
      <c r="EG161" s="34">
        <f t="shared" si="274"/>
        <v>0</v>
      </c>
      <c r="EH161" s="34">
        <f t="shared" si="275"/>
        <v>0</v>
      </c>
      <c r="EI161" s="200">
        <f t="shared" si="276"/>
        <v>0</v>
      </c>
      <c r="EJ161" s="287"/>
      <c r="EK161" s="357">
        <f>'stranka in letna napoved 2015'!EK161</f>
        <v>0</v>
      </c>
      <c r="EL161" s="269">
        <f t="shared" si="277"/>
        <v>0</v>
      </c>
      <c r="EM161" s="276"/>
      <c r="EN161" s="357">
        <f>'stranka in letna napoved 2015'!EN161</f>
        <v>0</v>
      </c>
      <c r="EO161" s="269">
        <f t="shared" si="278"/>
        <v>0</v>
      </c>
      <c r="EP161" s="283"/>
      <c r="EQ161" s="357">
        <f>'stranka in letna napoved 2015'!EQ161</f>
        <v>0</v>
      </c>
      <c r="ER161" s="269">
        <f t="shared" si="279"/>
        <v>0</v>
      </c>
      <c r="ES161" s="35">
        <f t="shared" si="280"/>
        <v>0</v>
      </c>
      <c r="ET161" s="35">
        <f t="shared" si="281"/>
        <v>0</v>
      </c>
      <c r="EU161" s="36">
        <f t="shared" si="282"/>
        <v>0</v>
      </c>
      <c r="EV161" s="206">
        <f t="shared" si="283"/>
        <v>0</v>
      </c>
      <c r="EW161" s="288">
        <f t="shared" si="284"/>
        <v>0</v>
      </c>
      <c r="EX161" s="289">
        <f t="shared" si="285"/>
        <v>0</v>
      </c>
      <c r="EY161" s="289">
        <f t="shared" si="286"/>
        <v>0</v>
      </c>
      <c r="EZ161" s="289">
        <f t="shared" si="287"/>
        <v>0</v>
      </c>
      <c r="FA161" s="289">
        <f t="shared" si="288"/>
        <v>0</v>
      </c>
      <c r="FB161" s="290">
        <f t="shared" si="289"/>
        <v>0</v>
      </c>
      <c r="FC161" s="292">
        <f t="shared" si="290"/>
        <v>0</v>
      </c>
    </row>
    <row r="162" spans="1:159">
      <c r="A162" s="37">
        <f>'stranka in letna napoved 2015'!A162</f>
        <v>0</v>
      </c>
      <c r="B162" s="37">
        <f>'stranka in letna napoved 2015'!B162</f>
        <v>0</v>
      </c>
      <c r="C162" s="38">
        <f>'stranka in letna napoved 2015'!C162</f>
        <v>0</v>
      </c>
      <c r="D162" s="39">
        <f>'stranka in letna napoved 2015'!D162</f>
        <v>0</v>
      </c>
      <c r="E162" s="39">
        <f>'stranka in letna napoved 2015'!E162</f>
        <v>0</v>
      </c>
      <c r="F162" s="40">
        <f>'stranka in letna napoved 2015'!F162</f>
        <v>0</v>
      </c>
      <c r="G162" s="40">
        <f>'stranka in letna napoved 2015'!G162</f>
        <v>0</v>
      </c>
      <c r="H162" s="40">
        <f>'stranka in letna napoved 2015'!H162</f>
        <v>0</v>
      </c>
      <c r="I162" s="40">
        <f>'stranka in letna napoved 2015'!I162</f>
        <v>0</v>
      </c>
      <c r="J162" s="40">
        <f>'stranka in letna napoved 2015'!J162</f>
        <v>0</v>
      </c>
      <c r="K162" s="40">
        <f>'stranka in letna napoved 2015'!K162</f>
        <v>0</v>
      </c>
      <c r="L162" s="40">
        <f>'stranka in letna napoved 2015'!L162</f>
        <v>0</v>
      </c>
      <c r="M162" s="66">
        <f>'stranka in letna napoved 2015'!M162</f>
        <v>0</v>
      </c>
      <c r="N162" s="102">
        <f>'stranka in letna napoved 2015'!N162</f>
        <v>0</v>
      </c>
      <c r="O162" s="100">
        <f>'stranka in letna napoved 2015'!O162</f>
        <v>0</v>
      </c>
      <c r="P162" s="40">
        <f>'stranka in letna napoved 2015'!P162</f>
        <v>0</v>
      </c>
      <c r="Q162" s="64">
        <f>'stranka in letna napoved 2015'!Q162</f>
        <v>0</v>
      </c>
      <c r="R162" s="64">
        <f>'stranka in letna napoved 2015'!R162</f>
        <v>0</v>
      </c>
      <c r="S162" s="40">
        <f>'stranka in letna napoved 2015'!S162</f>
        <v>0</v>
      </c>
      <c r="T162" s="40">
        <f>'stranka in letna napoved 2015'!T162</f>
        <v>0</v>
      </c>
      <c r="U162" s="40">
        <f>'stranka in letna napoved 2015'!U162</f>
        <v>0</v>
      </c>
      <c r="V162" s="40">
        <f>'stranka in letna napoved 2015'!V162</f>
        <v>0</v>
      </c>
      <c r="W162" s="40">
        <f>'stranka in letna napoved 2015'!W162</f>
        <v>0</v>
      </c>
      <c r="X162" s="40">
        <f>'stranka in letna napoved 2015'!X162</f>
        <v>0</v>
      </c>
      <c r="Y162" s="40">
        <f>'stranka in letna napoved 2015'!Y162</f>
        <v>0</v>
      </c>
      <c r="Z162" s="40">
        <f>'stranka in letna napoved 2015'!Z162</f>
        <v>0</v>
      </c>
      <c r="AA162" s="272"/>
      <c r="AB162" s="180">
        <f>'stranka in letna napoved 2015'!AB162</f>
        <v>0</v>
      </c>
      <c r="AC162" s="104">
        <f t="shared" si="218"/>
        <v>0</v>
      </c>
      <c r="AD162" s="272"/>
      <c r="AE162" s="180">
        <f>'stranka in letna napoved 2015'!AE162</f>
        <v>0</v>
      </c>
      <c r="AF162" s="104">
        <f t="shared" si="219"/>
        <v>0</v>
      </c>
      <c r="AG162" s="20">
        <f t="shared" si="220"/>
        <v>0</v>
      </c>
      <c r="AH162" s="272"/>
      <c r="AI162" s="180">
        <f>'stranka in letna napoved 2015'!AI162</f>
        <v>0</v>
      </c>
      <c r="AJ162" s="104">
        <f t="shared" si="221"/>
        <v>0</v>
      </c>
      <c r="AK162" s="272"/>
      <c r="AL162" s="180">
        <f>'stranka in letna napoved 2015'!AL162</f>
        <v>0</v>
      </c>
      <c r="AM162" s="236">
        <f t="shared" si="222"/>
        <v>0</v>
      </c>
      <c r="AN162" s="22">
        <f t="shared" si="223"/>
        <v>0</v>
      </c>
      <c r="AO162" s="276"/>
      <c r="AP162" s="182">
        <f>'stranka in letna napoved 2015'!AP162</f>
        <v>0</v>
      </c>
      <c r="AQ162" s="331">
        <f t="shared" si="224"/>
        <v>0</v>
      </c>
      <c r="AR162" s="23">
        <f t="shared" si="225"/>
        <v>0</v>
      </c>
      <c r="AS162" s="23">
        <f t="shared" si="226"/>
        <v>0</v>
      </c>
      <c r="AT162" s="23">
        <f t="shared" si="227"/>
        <v>0</v>
      </c>
      <c r="AU162" s="174">
        <f t="shared" si="228"/>
        <v>0</v>
      </c>
      <c r="AV162" s="279"/>
      <c r="AW162" s="333">
        <f>'stranka in letna napoved 2015'!AW162</f>
        <v>0</v>
      </c>
      <c r="AX162" s="242">
        <f t="shared" si="229"/>
        <v>0</v>
      </c>
      <c r="AY162" s="272"/>
      <c r="AZ162" s="332">
        <f>'stranka in letna napoved 2015'!AZ162</f>
        <v>0</v>
      </c>
      <c r="BA162" s="242">
        <f t="shared" si="230"/>
        <v>0</v>
      </c>
      <c r="BB162" s="272"/>
      <c r="BC162" s="333">
        <f>'stranka in letna napoved 2015'!BC162</f>
        <v>0</v>
      </c>
      <c r="BD162" s="335">
        <f t="shared" si="231"/>
        <v>0</v>
      </c>
      <c r="BE162" s="25">
        <f t="shared" si="232"/>
        <v>0</v>
      </c>
      <c r="BF162" s="272"/>
      <c r="BG162" s="333">
        <f>'stranka in letna napoved 2015'!BG162</f>
        <v>0</v>
      </c>
      <c r="BH162" s="335">
        <f t="shared" si="233"/>
        <v>0</v>
      </c>
      <c r="BI162" s="272"/>
      <c r="BJ162" s="333">
        <f>'stranka in letna napoved 2015'!BJ162</f>
        <v>0</v>
      </c>
      <c r="BK162" s="335">
        <f t="shared" si="234"/>
        <v>0</v>
      </c>
      <c r="BL162" s="272"/>
      <c r="BM162" s="333">
        <f>'stranka in letna napoved 2015'!BM162</f>
        <v>0</v>
      </c>
      <c r="BN162" s="335">
        <f t="shared" si="235"/>
        <v>0</v>
      </c>
      <c r="BO162" s="26">
        <f t="shared" si="236"/>
        <v>0</v>
      </c>
      <c r="BP162" s="281"/>
      <c r="BQ162" s="333">
        <f>'stranka in letna napoved 2015'!BQ162</f>
        <v>0</v>
      </c>
      <c r="BR162" s="335">
        <f t="shared" si="237"/>
        <v>0</v>
      </c>
      <c r="BS162" s="27">
        <f t="shared" si="238"/>
        <v>0</v>
      </c>
      <c r="BT162" s="27">
        <f t="shared" si="239"/>
        <v>0</v>
      </c>
      <c r="BU162" s="27">
        <f t="shared" si="240"/>
        <v>0</v>
      </c>
      <c r="BV162" s="335">
        <f t="shared" si="241"/>
        <v>0</v>
      </c>
      <c r="BW162" s="279"/>
      <c r="BX162" s="355">
        <f>'stranka in letna napoved 2015'!BX162</f>
        <v>0</v>
      </c>
      <c r="BY162" s="188">
        <f t="shared" si="242"/>
        <v>0</v>
      </c>
      <c r="BZ162" s="283"/>
      <c r="CA162" s="355">
        <f>'stranka in letna napoved 2015'!CA162</f>
        <v>0</v>
      </c>
      <c r="CB162" s="188">
        <f t="shared" si="243"/>
        <v>0</v>
      </c>
      <c r="CC162" s="283"/>
      <c r="CD162" s="341">
        <f>'stranka in letna napoved 2015'!CD162</f>
        <v>0</v>
      </c>
      <c r="CE162" s="188">
        <f t="shared" si="244"/>
        <v>0</v>
      </c>
      <c r="CF162" s="28">
        <f t="shared" si="245"/>
        <v>0</v>
      </c>
      <c r="CG162" s="28">
        <f t="shared" si="246"/>
        <v>0</v>
      </c>
      <c r="CH162" s="29">
        <f t="shared" si="247"/>
        <v>0</v>
      </c>
      <c r="CI162" s="188">
        <f t="shared" si="248"/>
        <v>0</v>
      </c>
      <c r="CJ162" s="272"/>
      <c r="CK162" s="342">
        <f>'stranka in letna napoved 2015'!CK162</f>
        <v>0</v>
      </c>
      <c r="CL162" s="247">
        <f t="shared" si="249"/>
        <v>0</v>
      </c>
      <c r="CM162" s="283"/>
      <c r="CN162" s="342">
        <f>'stranka in letna napoved 2015'!CN162</f>
        <v>0</v>
      </c>
      <c r="CO162" s="356">
        <f t="shared" si="250"/>
        <v>0</v>
      </c>
      <c r="CP162" s="283"/>
      <c r="CQ162" s="344">
        <f>'stranka in letna napoved 2015'!CQ162</f>
        <v>0</v>
      </c>
      <c r="CR162" s="247">
        <f t="shared" si="251"/>
        <v>0</v>
      </c>
      <c r="CS162" s="30">
        <f t="shared" si="252"/>
        <v>0</v>
      </c>
      <c r="CT162" s="30">
        <f t="shared" si="253"/>
        <v>0</v>
      </c>
      <c r="CU162" s="31">
        <f t="shared" si="254"/>
        <v>0</v>
      </c>
      <c r="CV162" s="192">
        <f t="shared" si="255"/>
        <v>0</v>
      </c>
      <c r="CW162" s="279"/>
      <c r="CX162" s="345">
        <f>'stranka in letna napoved 2015'!CX162</f>
        <v>0</v>
      </c>
      <c r="CY162" s="252">
        <f t="shared" si="256"/>
        <v>0</v>
      </c>
      <c r="CZ162" s="283"/>
      <c r="DA162" s="345">
        <f>'stranka in letna napoved 2015'!DA162</f>
        <v>0</v>
      </c>
      <c r="DB162" s="346">
        <f t="shared" si="257"/>
        <v>0</v>
      </c>
      <c r="DC162" s="283"/>
      <c r="DD162" s="345">
        <f>'stranka in letna napoved 2015'!DD162</f>
        <v>0</v>
      </c>
      <c r="DE162" s="347">
        <f t="shared" si="258"/>
        <v>0</v>
      </c>
      <c r="DF162" s="32">
        <f t="shared" si="259"/>
        <v>0</v>
      </c>
      <c r="DG162" s="32">
        <f t="shared" si="260"/>
        <v>0</v>
      </c>
      <c r="DH162" s="32">
        <f t="shared" si="261"/>
        <v>0</v>
      </c>
      <c r="DI162" s="194">
        <f t="shared" si="262"/>
        <v>0</v>
      </c>
      <c r="DJ162" s="279"/>
      <c r="DK162" s="348">
        <f>'stranka in letna napoved 2015'!DK162</f>
        <v>0</v>
      </c>
      <c r="DL162" s="349">
        <f t="shared" si="263"/>
        <v>0</v>
      </c>
      <c r="DM162" s="283"/>
      <c r="DN162" s="348">
        <f>'stranka in letna napoved 2015'!DN162</f>
        <v>0</v>
      </c>
      <c r="DO162" s="350">
        <f t="shared" si="264"/>
        <v>0</v>
      </c>
      <c r="DP162" s="283"/>
      <c r="DQ162" s="348">
        <f>'stranka in letna napoved 2015'!DQ162</f>
        <v>0</v>
      </c>
      <c r="DR162" s="258">
        <f t="shared" si="265"/>
        <v>0</v>
      </c>
      <c r="DS162" s="33">
        <f t="shared" si="266"/>
        <v>0</v>
      </c>
      <c r="DT162" s="33">
        <f t="shared" si="267"/>
        <v>0</v>
      </c>
      <c r="DU162" s="33">
        <f t="shared" si="268"/>
        <v>0</v>
      </c>
      <c r="DV162" s="196">
        <f t="shared" si="269"/>
        <v>0</v>
      </c>
      <c r="DW162" s="279"/>
      <c r="DX162" s="351">
        <f>'stranka in letna napoved 2015'!DX162</f>
        <v>0</v>
      </c>
      <c r="DY162" s="262">
        <f t="shared" si="270"/>
        <v>0</v>
      </c>
      <c r="DZ162" s="283"/>
      <c r="EA162" s="351">
        <f>'stranka in letna napoved 2015'!EA162</f>
        <v>0</v>
      </c>
      <c r="EB162" s="352">
        <f t="shared" si="271"/>
        <v>0</v>
      </c>
      <c r="EC162" s="283"/>
      <c r="ED162" s="262">
        <f>'stranka in letna napoved 2015'!ED162</f>
        <v>0</v>
      </c>
      <c r="EE162" s="353">
        <f t="shared" si="272"/>
        <v>0</v>
      </c>
      <c r="EF162" s="34">
        <f t="shared" si="273"/>
        <v>0</v>
      </c>
      <c r="EG162" s="34">
        <f t="shared" si="274"/>
        <v>0</v>
      </c>
      <c r="EH162" s="34">
        <f t="shared" si="275"/>
        <v>0</v>
      </c>
      <c r="EI162" s="200">
        <f t="shared" si="276"/>
        <v>0</v>
      </c>
      <c r="EJ162" s="287"/>
      <c r="EK162" s="357">
        <f>'stranka in letna napoved 2015'!EK162</f>
        <v>0</v>
      </c>
      <c r="EL162" s="269">
        <f t="shared" si="277"/>
        <v>0</v>
      </c>
      <c r="EM162" s="276"/>
      <c r="EN162" s="357">
        <f>'stranka in letna napoved 2015'!EN162</f>
        <v>0</v>
      </c>
      <c r="EO162" s="269">
        <f t="shared" si="278"/>
        <v>0</v>
      </c>
      <c r="EP162" s="283"/>
      <c r="EQ162" s="357">
        <f>'stranka in letna napoved 2015'!EQ162</f>
        <v>0</v>
      </c>
      <c r="ER162" s="269">
        <f t="shared" si="279"/>
        <v>0</v>
      </c>
      <c r="ES162" s="35">
        <f t="shared" si="280"/>
        <v>0</v>
      </c>
      <c r="ET162" s="35">
        <f t="shared" si="281"/>
        <v>0</v>
      </c>
      <c r="EU162" s="36">
        <f t="shared" si="282"/>
        <v>0</v>
      </c>
      <c r="EV162" s="206">
        <f t="shared" si="283"/>
        <v>0</v>
      </c>
      <c r="EW162" s="288">
        <f t="shared" si="284"/>
        <v>0</v>
      </c>
      <c r="EX162" s="289">
        <f t="shared" si="285"/>
        <v>0</v>
      </c>
      <c r="EY162" s="289">
        <f t="shared" si="286"/>
        <v>0</v>
      </c>
      <c r="EZ162" s="289">
        <f t="shared" si="287"/>
        <v>0</v>
      </c>
      <c r="FA162" s="289">
        <f t="shared" si="288"/>
        <v>0</v>
      </c>
      <c r="FB162" s="290">
        <f t="shared" si="289"/>
        <v>0</v>
      </c>
      <c r="FC162" s="292">
        <f t="shared" si="290"/>
        <v>0</v>
      </c>
    </row>
    <row r="163" spans="1:159">
      <c r="A163" s="37">
        <f>'stranka in letna napoved 2015'!A163</f>
        <v>0</v>
      </c>
      <c r="B163" s="37">
        <f>'stranka in letna napoved 2015'!B163</f>
        <v>0</v>
      </c>
      <c r="C163" s="38">
        <f>'stranka in letna napoved 2015'!C163</f>
        <v>0</v>
      </c>
      <c r="D163" s="39">
        <f>'stranka in letna napoved 2015'!D163</f>
        <v>0</v>
      </c>
      <c r="E163" s="39">
        <f>'stranka in letna napoved 2015'!E163</f>
        <v>0</v>
      </c>
      <c r="F163" s="40">
        <f>'stranka in letna napoved 2015'!F163</f>
        <v>0</v>
      </c>
      <c r="G163" s="40">
        <f>'stranka in letna napoved 2015'!G163</f>
        <v>0</v>
      </c>
      <c r="H163" s="40">
        <f>'stranka in letna napoved 2015'!H163</f>
        <v>0</v>
      </c>
      <c r="I163" s="40">
        <f>'stranka in letna napoved 2015'!I163</f>
        <v>0</v>
      </c>
      <c r="J163" s="40">
        <f>'stranka in letna napoved 2015'!J163</f>
        <v>0</v>
      </c>
      <c r="K163" s="40">
        <f>'stranka in letna napoved 2015'!K163</f>
        <v>0</v>
      </c>
      <c r="L163" s="40">
        <f>'stranka in letna napoved 2015'!L163</f>
        <v>0</v>
      </c>
      <c r="M163" s="66">
        <f>'stranka in letna napoved 2015'!M163</f>
        <v>0</v>
      </c>
      <c r="N163" s="102">
        <f>'stranka in letna napoved 2015'!N163</f>
        <v>0</v>
      </c>
      <c r="O163" s="100">
        <f>'stranka in letna napoved 2015'!O163</f>
        <v>0</v>
      </c>
      <c r="P163" s="40">
        <f>'stranka in letna napoved 2015'!P163</f>
        <v>0</v>
      </c>
      <c r="Q163" s="64">
        <f>'stranka in letna napoved 2015'!Q163</f>
        <v>0</v>
      </c>
      <c r="R163" s="64">
        <f>'stranka in letna napoved 2015'!R163</f>
        <v>0</v>
      </c>
      <c r="S163" s="40">
        <f>'stranka in letna napoved 2015'!S163</f>
        <v>0</v>
      </c>
      <c r="T163" s="40">
        <f>'stranka in letna napoved 2015'!T163</f>
        <v>0</v>
      </c>
      <c r="U163" s="40">
        <f>'stranka in letna napoved 2015'!U163</f>
        <v>0</v>
      </c>
      <c r="V163" s="40">
        <f>'stranka in letna napoved 2015'!V163</f>
        <v>0</v>
      </c>
      <c r="W163" s="40">
        <f>'stranka in letna napoved 2015'!W163</f>
        <v>0</v>
      </c>
      <c r="X163" s="40">
        <f>'stranka in letna napoved 2015'!X163</f>
        <v>0</v>
      </c>
      <c r="Y163" s="40">
        <f>'stranka in letna napoved 2015'!Y163</f>
        <v>0</v>
      </c>
      <c r="Z163" s="40">
        <f>'stranka in letna napoved 2015'!Z163</f>
        <v>0</v>
      </c>
      <c r="AA163" s="272"/>
      <c r="AB163" s="180">
        <f>'stranka in letna napoved 2015'!AB163</f>
        <v>0</v>
      </c>
      <c r="AC163" s="104">
        <f t="shared" si="218"/>
        <v>0</v>
      </c>
      <c r="AD163" s="272"/>
      <c r="AE163" s="180">
        <f>'stranka in letna napoved 2015'!AE163</f>
        <v>0</v>
      </c>
      <c r="AF163" s="104">
        <f t="shared" si="219"/>
        <v>0</v>
      </c>
      <c r="AG163" s="20">
        <f t="shared" si="220"/>
        <v>0</v>
      </c>
      <c r="AH163" s="272"/>
      <c r="AI163" s="180">
        <f>'stranka in letna napoved 2015'!AI163</f>
        <v>0</v>
      </c>
      <c r="AJ163" s="104">
        <f t="shared" si="221"/>
        <v>0</v>
      </c>
      <c r="AK163" s="272"/>
      <c r="AL163" s="180">
        <f>'stranka in letna napoved 2015'!AL163</f>
        <v>0</v>
      </c>
      <c r="AM163" s="236">
        <f t="shared" si="222"/>
        <v>0</v>
      </c>
      <c r="AN163" s="22">
        <f t="shared" si="223"/>
        <v>0</v>
      </c>
      <c r="AO163" s="276"/>
      <c r="AP163" s="182">
        <f>'stranka in letna napoved 2015'!AP163</f>
        <v>0</v>
      </c>
      <c r="AQ163" s="331">
        <f t="shared" si="224"/>
        <v>0</v>
      </c>
      <c r="AR163" s="23">
        <f t="shared" si="225"/>
        <v>0</v>
      </c>
      <c r="AS163" s="23">
        <f t="shared" si="226"/>
        <v>0</v>
      </c>
      <c r="AT163" s="23">
        <f t="shared" si="227"/>
        <v>0</v>
      </c>
      <c r="AU163" s="174">
        <f t="shared" si="228"/>
        <v>0</v>
      </c>
      <c r="AV163" s="279"/>
      <c r="AW163" s="333">
        <f>'stranka in letna napoved 2015'!AW163</f>
        <v>0</v>
      </c>
      <c r="AX163" s="242">
        <f t="shared" si="229"/>
        <v>0</v>
      </c>
      <c r="AY163" s="272"/>
      <c r="AZ163" s="332">
        <f>'stranka in letna napoved 2015'!AZ163</f>
        <v>0</v>
      </c>
      <c r="BA163" s="242">
        <f t="shared" si="230"/>
        <v>0</v>
      </c>
      <c r="BB163" s="272"/>
      <c r="BC163" s="333">
        <f>'stranka in letna napoved 2015'!BC163</f>
        <v>0</v>
      </c>
      <c r="BD163" s="335">
        <f t="shared" si="231"/>
        <v>0</v>
      </c>
      <c r="BE163" s="25">
        <f t="shared" si="232"/>
        <v>0</v>
      </c>
      <c r="BF163" s="272"/>
      <c r="BG163" s="333">
        <f>'stranka in letna napoved 2015'!BG163</f>
        <v>0</v>
      </c>
      <c r="BH163" s="335">
        <f t="shared" si="233"/>
        <v>0</v>
      </c>
      <c r="BI163" s="272"/>
      <c r="BJ163" s="333">
        <f>'stranka in letna napoved 2015'!BJ163</f>
        <v>0</v>
      </c>
      <c r="BK163" s="335">
        <f t="shared" si="234"/>
        <v>0</v>
      </c>
      <c r="BL163" s="272"/>
      <c r="BM163" s="333">
        <f>'stranka in letna napoved 2015'!BM163</f>
        <v>0</v>
      </c>
      <c r="BN163" s="335">
        <f t="shared" si="235"/>
        <v>0</v>
      </c>
      <c r="BO163" s="26">
        <f t="shared" si="236"/>
        <v>0</v>
      </c>
      <c r="BP163" s="281"/>
      <c r="BQ163" s="333">
        <f>'stranka in letna napoved 2015'!BQ163</f>
        <v>0</v>
      </c>
      <c r="BR163" s="335">
        <f t="shared" si="237"/>
        <v>0</v>
      </c>
      <c r="BS163" s="27">
        <f t="shared" si="238"/>
        <v>0</v>
      </c>
      <c r="BT163" s="27">
        <f t="shared" si="239"/>
        <v>0</v>
      </c>
      <c r="BU163" s="27">
        <f t="shared" si="240"/>
        <v>0</v>
      </c>
      <c r="BV163" s="335">
        <f t="shared" si="241"/>
        <v>0</v>
      </c>
      <c r="BW163" s="279"/>
      <c r="BX163" s="355">
        <f>'stranka in letna napoved 2015'!BX163</f>
        <v>0</v>
      </c>
      <c r="BY163" s="188">
        <f t="shared" si="242"/>
        <v>0</v>
      </c>
      <c r="BZ163" s="283"/>
      <c r="CA163" s="355">
        <f>'stranka in letna napoved 2015'!CA163</f>
        <v>0</v>
      </c>
      <c r="CB163" s="188">
        <f t="shared" si="243"/>
        <v>0</v>
      </c>
      <c r="CC163" s="283"/>
      <c r="CD163" s="341">
        <f>'stranka in letna napoved 2015'!CD163</f>
        <v>0</v>
      </c>
      <c r="CE163" s="188">
        <f t="shared" si="244"/>
        <v>0</v>
      </c>
      <c r="CF163" s="28">
        <f t="shared" si="245"/>
        <v>0</v>
      </c>
      <c r="CG163" s="28">
        <f t="shared" si="246"/>
        <v>0</v>
      </c>
      <c r="CH163" s="29">
        <f t="shared" si="247"/>
        <v>0</v>
      </c>
      <c r="CI163" s="188">
        <f t="shared" si="248"/>
        <v>0</v>
      </c>
      <c r="CJ163" s="272"/>
      <c r="CK163" s="342">
        <f>'stranka in letna napoved 2015'!CK163</f>
        <v>0</v>
      </c>
      <c r="CL163" s="247">
        <f t="shared" si="249"/>
        <v>0</v>
      </c>
      <c r="CM163" s="283"/>
      <c r="CN163" s="342">
        <f>'stranka in letna napoved 2015'!CN163</f>
        <v>0</v>
      </c>
      <c r="CO163" s="356">
        <f t="shared" si="250"/>
        <v>0</v>
      </c>
      <c r="CP163" s="283"/>
      <c r="CQ163" s="344">
        <f>'stranka in letna napoved 2015'!CQ163</f>
        <v>0</v>
      </c>
      <c r="CR163" s="247">
        <f t="shared" si="251"/>
        <v>0</v>
      </c>
      <c r="CS163" s="30">
        <f t="shared" si="252"/>
        <v>0</v>
      </c>
      <c r="CT163" s="30">
        <f t="shared" si="253"/>
        <v>0</v>
      </c>
      <c r="CU163" s="31">
        <f t="shared" si="254"/>
        <v>0</v>
      </c>
      <c r="CV163" s="192">
        <f t="shared" si="255"/>
        <v>0</v>
      </c>
      <c r="CW163" s="279"/>
      <c r="CX163" s="345">
        <f>'stranka in letna napoved 2015'!CX163</f>
        <v>0</v>
      </c>
      <c r="CY163" s="252">
        <f t="shared" si="256"/>
        <v>0</v>
      </c>
      <c r="CZ163" s="283"/>
      <c r="DA163" s="345">
        <f>'stranka in letna napoved 2015'!DA163</f>
        <v>0</v>
      </c>
      <c r="DB163" s="346">
        <f t="shared" si="257"/>
        <v>0</v>
      </c>
      <c r="DC163" s="283"/>
      <c r="DD163" s="345">
        <f>'stranka in letna napoved 2015'!DD163</f>
        <v>0</v>
      </c>
      <c r="DE163" s="347">
        <f t="shared" si="258"/>
        <v>0</v>
      </c>
      <c r="DF163" s="32">
        <f t="shared" si="259"/>
        <v>0</v>
      </c>
      <c r="DG163" s="32">
        <f t="shared" si="260"/>
        <v>0</v>
      </c>
      <c r="DH163" s="32">
        <f t="shared" si="261"/>
        <v>0</v>
      </c>
      <c r="DI163" s="194">
        <f t="shared" si="262"/>
        <v>0</v>
      </c>
      <c r="DJ163" s="279"/>
      <c r="DK163" s="348">
        <f>'stranka in letna napoved 2015'!DK163</f>
        <v>0</v>
      </c>
      <c r="DL163" s="349">
        <f t="shared" si="263"/>
        <v>0</v>
      </c>
      <c r="DM163" s="283"/>
      <c r="DN163" s="348">
        <f>'stranka in letna napoved 2015'!DN163</f>
        <v>0</v>
      </c>
      <c r="DO163" s="350">
        <f t="shared" si="264"/>
        <v>0</v>
      </c>
      <c r="DP163" s="283"/>
      <c r="DQ163" s="348">
        <f>'stranka in letna napoved 2015'!DQ163</f>
        <v>0</v>
      </c>
      <c r="DR163" s="258">
        <f t="shared" si="265"/>
        <v>0</v>
      </c>
      <c r="DS163" s="33">
        <f t="shared" si="266"/>
        <v>0</v>
      </c>
      <c r="DT163" s="33">
        <f t="shared" si="267"/>
        <v>0</v>
      </c>
      <c r="DU163" s="33">
        <f t="shared" si="268"/>
        <v>0</v>
      </c>
      <c r="DV163" s="196">
        <f t="shared" si="269"/>
        <v>0</v>
      </c>
      <c r="DW163" s="279"/>
      <c r="DX163" s="351">
        <f>'stranka in letna napoved 2015'!DX163</f>
        <v>0</v>
      </c>
      <c r="DY163" s="262">
        <f t="shared" si="270"/>
        <v>0</v>
      </c>
      <c r="DZ163" s="283"/>
      <c r="EA163" s="351">
        <f>'stranka in letna napoved 2015'!EA163</f>
        <v>0</v>
      </c>
      <c r="EB163" s="352">
        <f t="shared" si="271"/>
        <v>0</v>
      </c>
      <c r="EC163" s="283"/>
      <c r="ED163" s="262">
        <f>'stranka in letna napoved 2015'!ED163</f>
        <v>0</v>
      </c>
      <c r="EE163" s="353">
        <f t="shared" si="272"/>
        <v>0</v>
      </c>
      <c r="EF163" s="34">
        <f t="shared" si="273"/>
        <v>0</v>
      </c>
      <c r="EG163" s="34">
        <f t="shared" si="274"/>
        <v>0</v>
      </c>
      <c r="EH163" s="34">
        <f t="shared" si="275"/>
        <v>0</v>
      </c>
      <c r="EI163" s="200">
        <f t="shared" si="276"/>
        <v>0</v>
      </c>
      <c r="EJ163" s="287"/>
      <c r="EK163" s="357">
        <f>'stranka in letna napoved 2015'!EK163</f>
        <v>0</v>
      </c>
      <c r="EL163" s="269">
        <f t="shared" si="277"/>
        <v>0</v>
      </c>
      <c r="EM163" s="276"/>
      <c r="EN163" s="357">
        <f>'stranka in letna napoved 2015'!EN163</f>
        <v>0</v>
      </c>
      <c r="EO163" s="269">
        <f t="shared" si="278"/>
        <v>0</v>
      </c>
      <c r="EP163" s="283"/>
      <c r="EQ163" s="357">
        <f>'stranka in letna napoved 2015'!EQ163</f>
        <v>0</v>
      </c>
      <c r="ER163" s="269">
        <f t="shared" si="279"/>
        <v>0</v>
      </c>
      <c r="ES163" s="35">
        <f t="shared" si="280"/>
        <v>0</v>
      </c>
      <c r="ET163" s="35">
        <f t="shared" si="281"/>
        <v>0</v>
      </c>
      <c r="EU163" s="36">
        <f t="shared" si="282"/>
        <v>0</v>
      </c>
      <c r="EV163" s="206">
        <f t="shared" si="283"/>
        <v>0</v>
      </c>
      <c r="EW163" s="288">
        <f t="shared" si="284"/>
        <v>0</v>
      </c>
      <c r="EX163" s="289">
        <f t="shared" si="285"/>
        <v>0</v>
      </c>
      <c r="EY163" s="289">
        <f t="shared" si="286"/>
        <v>0</v>
      </c>
      <c r="EZ163" s="289">
        <f t="shared" si="287"/>
        <v>0</v>
      </c>
      <c r="FA163" s="289">
        <f t="shared" si="288"/>
        <v>0</v>
      </c>
      <c r="FB163" s="290">
        <f t="shared" si="289"/>
        <v>0</v>
      </c>
      <c r="FC163" s="292">
        <f t="shared" si="290"/>
        <v>0</v>
      </c>
    </row>
    <row r="164" spans="1:159">
      <c r="A164" s="37">
        <f>'stranka in letna napoved 2015'!A164</f>
        <v>0</v>
      </c>
      <c r="B164" s="37">
        <f>'stranka in letna napoved 2015'!B164</f>
        <v>0</v>
      </c>
      <c r="C164" s="38">
        <f>'stranka in letna napoved 2015'!C164</f>
        <v>0</v>
      </c>
      <c r="D164" s="39">
        <f>'stranka in letna napoved 2015'!D164</f>
        <v>0</v>
      </c>
      <c r="E164" s="39">
        <f>'stranka in letna napoved 2015'!E164</f>
        <v>0</v>
      </c>
      <c r="F164" s="40">
        <f>'stranka in letna napoved 2015'!F164</f>
        <v>0</v>
      </c>
      <c r="G164" s="40">
        <f>'stranka in letna napoved 2015'!G164</f>
        <v>0</v>
      </c>
      <c r="H164" s="40">
        <f>'stranka in letna napoved 2015'!H164</f>
        <v>0</v>
      </c>
      <c r="I164" s="40">
        <f>'stranka in letna napoved 2015'!I164</f>
        <v>0</v>
      </c>
      <c r="J164" s="40">
        <f>'stranka in letna napoved 2015'!J164</f>
        <v>0</v>
      </c>
      <c r="K164" s="40">
        <f>'stranka in letna napoved 2015'!K164</f>
        <v>0</v>
      </c>
      <c r="L164" s="40">
        <f>'stranka in letna napoved 2015'!L164</f>
        <v>0</v>
      </c>
      <c r="M164" s="66">
        <f>'stranka in letna napoved 2015'!M164</f>
        <v>0</v>
      </c>
      <c r="N164" s="102">
        <f>'stranka in letna napoved 2015'!N164</f>
        <v>0</v>
      </c>
      <c r="O164" s="100">
        <f>'stranka in letna napoved 2015'!O164</f>
        <v>0</v>
      </c>
      <c r="P164" s="40">
        <f>'stranka in letna napoved 2015'!P164</f>
        <v>0</v>
      </c>
      <c r="Q164" s="64">
        <f>'stranka in letna napoved 2015'!Q164</f>
        <v>0</v>
      </c>
      <c r="R164" s="64">
        <f>'stranka in letna napoved 2015'!R164</f>
        <v>0</v>
      </c>
      <c r="S164" s="40">
        <f>'stranka in letna napoved 2015'!S164</f>
        <v>0</v>
      </c>
      <c r="T164" s="40">
        <f>'stranka in letna napoved 2015'!T164</f>
        <v>0</v>
      </c>
      <c r="U164" s="40">
        <f>'stranka in letna napoved 2015'!U164</f>
        <v>0</v>
      </c>
      <c r="V164" s="40">
        <f>'stranka in letna napoved 2015'!V164</f>
        <v>0</v>
      </c>
      <c r="W164" s="40">
        <f>'stranka in letna napoved 2015'!W164</f>
        <v>0</v>
      </c>
      <c r="X164" s="40">
        <f>'stranka in letna napoved 2015'!X164</f>
        <v>0</v>
      </c>
      <c r="Y164" s="40">
        <f>'stranka in letna napoved 2015'!Y164</f>
        <v>0</v>
      </c>
      <c r="Z164" s="40">
        <f>'stranka in letna napoved 2015'!Z164</f>
        <v>0</v>
      </c>
      <c r="AA164" s="272"/>
      <c r="AB164" s="180">
        <f>'stranka in letna napoved 2015'!AB164</f>
        <v>0</v>
      </c>
      <c r="AC164" s="104">
        <f t="shared" si="218"/>
        <v>0</v>
      </c>
      <c r="AD164" s="272"/>
      <c r="AE164" s="180">
        <f>'stranka in letna napoved 2015'!AE164</f>
        <v>0</v>
      </c>
      <c r="AF164" s="104">
        <f t="shared" si="219"/>
        <v>0</v>
      </c>
      <c r="AG164" s="20">
        <f t="shared" si="220"/>
        <v>0</v>
      </c>
      <c r="AH164" s="272"/>
      <c r="AI164" s="180">
        <f>'stranka in letna napoved 2015'!AI164</f>
        <v>0</v>
      </c>
      <c r="AJ164" s="104">
        <f t="shared" si="221"/>
        <v>0</v>
      </c>
      <c r="AK164" s="272"/>
      <c r="AL164" s="180">
        <f>'stranka in letna napoved 2015'!AL164</f>
        <v>0</v>
      </c>
      <c r="AM164" s="236">
        <f t="shared" si="222"/>
        <v>0</v>
      </c>
      <c r="AN164" s="22">
        <f t="shared" si="223"/>
        <v>0</v>
      </c>
      <c r="AO164" s="276"/>
      <c r="AP164" s="182">
        <f>'stranka in letna napoved 2015'!AP164</f>
        <v>0</v>
      </c>
      <c r="AQ164" s="331">
        <f t="shared" si="224"/>
        <v>0</v>
      </c>
      <c r="AR164" s="23">
        <f t="shared" si="225"/>
        <v>0</v>
      </c>
      <c r="AS164" s="23">
        <f t="shared" si="226"/>
        <v>0</v>
      </c>
      <c r="AT164" s="23">
        <f t="shared" si="227"/>
        <v>0</v>
      </c>
      <c r="AU164" s="174">
        <f t="shared" si="228"/>
        <v>0</v>
      </c>
      <c r="AV164" s="279"/>
      <c r="AW164" s="333">
        <f>'stranka in letna napoved 2015'!AW164</f>
        <v>0</v>
      </c>
      <c r="AX164" s="242">
        <f t="shared" si="229"/>
        <v>0</v>
      </c>
      <c r="AY164" s="272"/>
      <c r="AZ164" s="332">
        <f>'stranka in letna napoved 2015'!AZ164</f>
        <v>0</v>
      </c>
      <c r="BA164" s="242">
        <f t="shared" si="230"/>
        <v>0</v>
      </c>
      <c r="BB164" s="272"/>
      <c r="BC164" s="333">
        <f>'stranka in letna napoved 2015'!BC164</f>
        <v>0</v>
      </c>
      <c r="BD164" s="335">
        <f t="shared" si="231"/>
        <v>0</v>
      </c>
      <c r="BE164" s="25">
        <f t="shared" si="232"/>
        <v>0</v>
      </c>
      <c r="BF164" s="272"/>
      <c r="BG164" s="333">
        <f>'stranka in letna napoved 2015'!BG164</f>
        <v>0</v>
      </c>
      <c r="BH164" s="335">
        <f t="shared" si="233"/>
        <v>0</v>
      </c>
      <c r="BI164" s="272"/>
      <c r="BJ164" s="333">
        <f>'stranka in letna napoved 2015'!BJ164</f>
        <v>0</v>
      </c>
      <c r="BK164" s="335">
        <f t="shared" si="234"/>
        <v>0</v>
      </c>
      <c r="BL164" s="272"/>
      <c r="BM164" s="333">
        <f>'stranka in letna napoved 2015'!BM164</f>
        <v>0</v>
      </c>
      <c r="BN164" s="335">
        <f t="shared" si="235"/>
        <v>0</v>
      </c>
      <c r="BO164" s="26">
        <f t="shared" si="236"/>
        <v>0</v>
      </c>
      <c r="BP164" s="281"/>
      <c r="BQ164" s="333">
        <f>'stranka in letna napoved 2015'!BQ164</f>
        <v>0</v>
      </c>
      <c r="BR164" s="335">
        <f t="shared" si="237"/>
        <v>0</v>
      </c>
      <c r="BS164" s="27">
        <f t="shared" si="238"/>
        <v>0</v>
      </c>
      <c r="BT164" s="27">
        <f t="shared" si="239"/>
        <v>0</v>
      </c>
      <c r="BU164" s="27">
        <f t="shared" si="240"/>
        <v>0</v>
      </c>
      <c r="BV164" s="335">
        <f t="shared" si="241"/>
        <v>0</v>
      </c>
      <c r="BW164" s="279"/>
      <c r="BX164" s="355">
        <f>'stranka in letna napoved 2015'!BX164</f>
        <v>0</v>
      </c>
      <c r="BY164" s="188">
        <f t="shared" si="242"/>
        <v>0</v>
      </c>
      <c r="BZ164" s="283"/>
      <c r="CA164" s="355">
        <f>'stranka in letna napoved 2015'!CA164</f>
        <v>0</v>
      </c>
      <c r="CB164" s="188">
        <f t="shared" si="243"/>
        <v>0</v>
      </c>
      <c r="CC164" s="283"/>
      <c r="CD164" s="341">
        <f>'stranka in letna napoved 2015'!CD164</f>
        <v>0</v>
      </c>
      <c r="CE164" s="188">
        <f t="shared" si="244"/>
        <v>0</v>
      </c>
      <c r="CF164" s="28">
        <f t="shared" si="245"/>
        <v>0</v>
      </c>
      <c r="CG164" s="28">
        <f t="shared" si="246"/>
        <v>0</v>
      </c>
      <c r="CH164" s="29">
        <f t="shared" si="247"/>
        <v>0</v>
      </c>
      <c r="CI164" s="188">
        <f t="shared" si="248"/>
        <v>0</v>
      </c>
      <c r="CJ164" s="272"/>
      <c r="CK164" s="342">
        <f>'stranka in letna napoved 2015'!CK164</f>
        <v>0</v>
      </c>
      <c r="CL164" s="247">
        <f t="shared" si="249"/>
        <v>0</v>
      </c>
      <c r="CM164" s="283"/>
      <c r="CN164" s="342">
        <f>'stranka in letna napoved 2015'!CN164</f>
        <v>0</v>
      </c>
      <c r="CO164" s="356">
        <f t="shared" si="250"/>
        <v>0</v>
      </c>
      <c r="CP164" s="283"/>
      <c r="CQ164" s="344">
        <f>'stranka in letna napoved 2015'!CQ164</f>
        <v>0</v>
      </c>
      <c r="CR164" s="247">
        <f t="shared" si="251"/>
        <v>0</v>
      </c>
      <c r="CS164" s="30">
        <f t="shared" si="252"/>
        <v>0</v>
      </c>
      <c r="CT164" s="30">
        <f t="shared" si="253"/>
        <v>0</v>
      </c>
      <c r="CU164" s="31">
        <f t="shared" si="254"/>
        <v>0</v>
      </c>
      <c r="CV164" s="192">
        <f t="shared" si="255"/>
        <v>0</v>
      </c>
      <c r="CW164" s="279"/>
      <c r="CX164" s="345">
        <f>'stranka in letna napoved 2015'!CX164</f>
        <v>0</v>
      </c>
      <c r="CY164" s="252">
        <f t="shared" si="256"/>
        <v>0</v>
      </c>
      <c r="CZ164" s="283"/>
      <c r="DA164" s="345">
        <f>'stranka in letna napoved 2015'!DA164</f>
        <v>0</v>
      </c>
      <c r="DB164" s="346">
        <f t="shared" si="257"/>
        <v>0</v>
      </c>
      <c r="DC164" s="283"/>
      <c r="DD164" s="345">
        <f>'stranka in letna napoved 2015'!DD164</f>
        <v>0</v>
      </c>
      <c r="DE164" s="347">
        <f t="shared" si="258"/>
        <v>0</v>
      </c>
      <c r="DF164" s="32">
        <f t="shared" si="259"/>
        <v>0</v>
      </c>
      <c r="DG164" s="32">
        <f t="shared" si="260"/>
        <v>0</v>
      </c>
      <c r="DH164" s="32">
        <f t="shared" si="261"/>
        <v>0</v>
      </c>
      <c r="DI164" s="194">
        <f t="shared" si="262"/>
        <v>0</v>
      </c>
      <c r="DJ164" s="279"/>
      <c r="DK164" s="348">
        <f>'stranka in letna napoved 2015'!DK164</f>
        <v>0</v>
      </c>
      <c r="DL164" s="349">
        <f t="shared" si="263"/>
        <v>0</v>
      </c>
      <c r="DM164" s="283"/>
      <c r="DN164" s="348">
        <f>'stranka in letna napoved 2015'!DN164</f>
        <v>0</v>
      </c>
      <c r="DO164" s="350">
        <f t="shared" si="264"/>
        <v>0</v>
      </c>
      <c r="DP164" s="283"/>
      <c r="DQ164" s="348">
        <f>'stranka in letna napoved 2015'!DQ164</f>
        <v>0</v>
      </c>
      <c r="DR164" s="258">
        <f t="shared" si="265"/>
        <v>0</v>
      </c>
      <c r="DS164" s="33">
        <f t="shared" si="266"/>
        <v>0</v>
      </c>
      <c r="DT164" s="33">
        <f t="shared" si="267"/>
        <v>0</v>
      </c>
      <c r="DU164" s="33">
        <f t="shared" si="268"/>
        <v>0</v>
      </c>
      <c r="DV164" s="196">
        <f t="shared" si="269"/>
        <v>0</v>
      </c>
      <c r="DW164" s="279"/>
      <c r="DX164" s="351">
        <f>'stranka in letna napoved 2015'!DX164</f>
        <v>0</v>
      </c>
      <c r="DY164" s="262">
        <f t="shared" si="270"/>
        <v>0</v>
      </c>
      <c r="DZ164" s="283"/>
      <c r="EA164" s="351">
        <f>'stranka in letna napoved 2015'!EA164</f>
        <v>0</v>
      </c>
      <c r="EB164" s="352">
        <f t="shared" si="271"/>
        <v>0</v>
      </c>
      <c r="EC164" s="283"/>
      <c r="ED164" s="262">
        <f>'stranka in letna napoved 2015'!ED164</f>
        <v>0</v>
      </c>
      <c r="EE164" s="353">
        <f t="shared" si="272"/>
        <v>0</v>
      </c>
      <c r="EF164" s="34">
        <f t="shared" si="273"/>
        <v>0</v>
      </c>
      <c r="EG164" s="34">
        <f t="shared" si="274"/>
        <v>0</v>
      </c>
      <c r="EH164" s="34">
        <f t="shared" si="275"/>
        <v>0</v>
      </c>
      <c r="EI164" s="200">
        <f t="shared" si="276"/>
        <v>0</v>
      </c>
      <c r="EJ164" s="287"/>
      <c r="EK164" s="357">
        <f>'stranka in letna napoved 2015'!EK164</f>
        <v>0</v>
      </c>
      <c r="EL164" s="269">
        <f t="shared" si="277"/>
        <v>0</v>
      </c>
      <c r="EM164" s="276"/>
      <c r="EN164" s="357">
        <f>'stranka in letna napoved 2015'!EN164</f>
        <v>0</v>
      </c>
      <c r="EO164" s="269">
        <f t="shared" si="278"/>
        <v>0</v>
      </c>
      <c r="EP164" s="283"/>
      <c r="EQ164" s="357">
        <f>'stranka in letna napoved 2015'!EQ164</f>
        <v>0</v>
      </c>
      <c r="ER164" s="269">
        <f t="shared" si="279"/>
        <v>0</v>
      </c>
      <c r="ES164" s="35">
        <f t="shared" si="280"/>
        <v>0</v>
      </c>
      <c r="ET164" s="35">
        <f t="shared" si="281"/>
        <v>0</v>
      </c>
      <c r="EU164" s="36">
        <f t="shared" si="282"/>
        <v>0</v>
      </c>
      <c r="EV164" s="206">
        <f t="shared" si="283"/>
        <v>0</v>
      </c>
      <c r="EW164" s="288">
        <f t="shared" si="284"/>
        <v>0</v>
      </c>
      <c r="EX164" s="289">
        <f t="shared" si="285"/>
        <v>0</v>
      </c>
      <c r="EY164" s="289">
        <f t="shared" si="286"/>
        <v>0</v>
      </c>
      <c r="EZ164" s="289">
        <f t="shared" si="287"/>
        <v>0</v>
      </c>
      <c r="FA164" s="289">
        <f t="shared" si="288"/>
        <v>0</v>
      </c>
      <c r="FB164" s="290">
        <f t="shared" si="289"/>
        <v>0</v>
      </c>
      <c r="FC164" s="292">
        <f t="shared" si="290"/>
        <v>0</v>
      </c>
    </row>
    <row r="165" spans="1:159">
      <c r="A165" s="37">
        <f>'stranka in letna napoved 2015'!A165</f>
        <v>0</v>
      </c>
      <c r="B165" s="37">
        <f>'stranka in letna napoved 2015'!B165</f>
        <v>0</v>
      </c>
      <c r="C165" s="38">
        <f>'stranka in letna napoved 2015'!C165</f>
        <v>0</v>
      </c>
      <c r="D165" s="39">
        <f>'stranka in letna napoved 2015'!D165</f>
        <v>0</v>
      </c>
      <c r="E165" s="39">
        <f>'stranka in letna napoved 2015'!E165</f>
        <v>0</v>
      </c>
      <c r="F165" s="40">
        <f>'stranka in letna napoved 2015'!F165</f>
        <v>0</v>
      </c>
      <c r="G165" s="40">
        <f>'stranka in letna napoved 2015'!G165</f>
        <v>0</v>
      </c>
      <c r="H165" s="40">
        <f>'stranka in letna napoved 2015'!H165</f>
        <v>0</v>
      </c>
      <c r="I165" s="40">
        <f>'stranka in letna napoved 2015'!I165</f>
        <v>0</v>
      </c>
      <c r="J165" s="40">
        <f>'stranka in letna napoved 2015'!J165</f>
        <v>0</v>
      </c>
      <c r="K165" s="40">
        <f>'stranka in letna napoved 2015'!K165</f>
        <v>0</v>
      </c>
      <c r="L165" s="40">
        <f>'stranka in letna napoved 2015'!L165</f>
        <v>0</v>
      </c>
      <c r="M165" s="66">
        <f>'stranka in letna napoved 2015'!M165</f>
        <v>0</v>
      </c>
      <c r="N165" s="102">
        <f>'stranka in letna napoved 2015'!N165</f>
        <v>0</v>
      </c>
      <c r="O165" s="100">
        <f>'stranka in letna napoved 2015'!O165</f>
        <v>0</v>
      </c>
      <c r="P165" s="40">
        <f>'stranka in letna napoved 2015'!P165</f>
        <v>0</v>
      </c>
      <c r="Q165" s="64">
        <f>'stranka in letna napoved 2015'!Q165</f>
        <v>0</v>
      </c>
      <c r="R165" s="64">
        <f>'stranka in letna napoved 2015'!R165</f>
        <v>0</v>
      </c>
      <c r="S165" s="40">
        <f>'stranka in letna napoved 2015'!S165</f>
        <v>0</v>
      </c>
      <c r="T165" s="40">
        <f>'stranka in letna napoved 2015'!T165</f>
        <v>0</v>
      </c>
      <c r="U165" s="40">
        <f>'stranka in letna napoved 2015'!U165</f>
        <v>0</v>
      </c>
      <c r="V165" s="40">
        <f>'stranka in letna napoved 2015'!V165</f>
        <v>0</v>
      </c>
      <c r="W165" s="40">
        <f>'stranka in letna napoved 2015'!W165</f>
        <v>0</v>
      </c>
      <c r="X165" s="40">
        <f>'stranka in letna napoved 2015'!X165</f>
        <v>0</v>
      </c>
      <c r="Y165" s="40">
        <f>'stranka in letna napoved 2015'!Y165</f>
        <v>0</v>
      </c>
      <c r="Z165" s="40">
        <f>'stranka in letna napoved 2015'!Z165</f>
        <v>0</v>
      </c>
      <c r="AA165" s="272"/>
      <c r="AB165" s="180">
        <f>'stranka in letna napoved 2015'!AB165</f>
        <v>0</v>
      </c>
      <c r="AC165" s="104">
        <f t="shared" si="218"/>
        <v>0</v>
      </c>
      <c r="AD165" s="272"/>
      <c r="AE165" s="180">
        <f>'stranka in letna napoved 2015'!AE165</f>
        <v>0</v>
      </c>
      <c r="AF165" s="104">
        <f t="shared" si="219"/>
        <v>0</v>
      </c>
      <c r="AG165" s="20">
        <f t="shared" si="220"/>
        <v>0</v>
      </c>
      <c r="AH165" s="272"/>
      <c r="AI165" s="180">
        <f>'stranka in letna napoved 2015'!AI165</f>
        <v>0</v>
      </c>
      <c r="AJ165" s="104">
        <f t="shared" si="221"/>
        <v>0</v>
      </c>
      <c r="AK165" s="272"/>
      <c r="AL165" s="180">
        <f>'stranka in letna napoved 2015'!AL165</f>
        <v>0</v>
      </c>
      <c r="AM165" s="236">
        <f t="shared" si="222"/>
        <v>0</v>
      </c>
      <c r="AN165" s="22">
        <f t="shared" si="223"/>
        <v>0</v>
      </c>
      <c r="AO165" s="276"/>
      <c r="AP165" s="182">
        <f>'stranka in letna napoved 2015'!AP165</f>
        <v>0</v>
      </c>
      <c r="AQ165" s="331">
        <f t="shared" si="224"/>
        <v>0</v>
      </c>
      <c r="AR165" s="23">
        <f t="shared" si="225"/>
        <v>0</v>
      </c>
      <c r="AS165" s="23">
        <f t="shared" si="226"/>
        <v>0</v>
      </c>
      <c r="AT165" s="23">
        <f t="shared" si="227"/>
        <v>0</v>
      </c>
      <c r="AU165" s="174">
        <f t="shared" si="228"/>
        <v>0</v>
      </c>
      <c r="AV165" s="279"/>
      <c r="AW165" s="333">
        <f>'stranka in letna napoved 2015'!AW165</f>
        <v>0</v>
      </c>
      <c r="AX165" s="242">
        <f t="shared" si="229"/>
        <v>0</v>
      </c>
      <c r="AY165" s="272"/>
      <c r="AZ165" s="332">
        <f>'stranka in letna napoved 2015'!AZ165</f>
        <v>0</v>
      </c>
      <c r="BA165" s="242">
        <f t="shared" si="230"/>
        <v>0</v>
      </c>
      <c r="BB165" s="272"/>
      <c r="BC165" s="333">
        <f>'stranka in letna napoved 2015'!BC165</f>
        <v>0</v>
      </c>
      <c r="BD165" s="335">
        <f t="shared" si="231"/>
        <v>0</v>
      </c>
      <c r="BE165" s="25">
        <f t="shared" si="232"/>
        <v>0</v>
      </c>
      <c r="BF165" s="272"/>
      <c r="BG165" s="333">
        <f>'stranka in letna napoved 2015'!BG165</f>
        <v>0</v>
      </c>
      <c r="BH165" s="335">
        <f t="shared" si="233"/>
        <v>0</v>
      </c>
      <c r="BI165" s="272"/>
      <c r="BJ165" s="333">
        <f>'stranka in letna napoved 2015'!BJ165</f>
        <v>0</v>
      </c>
      <c r="BK165" s="335">
        <f t="shared" si="234"/>
        <v>0</v>
      </c>
      <c r="BL165" s="272"/>
      <c r="BM165" s="333">
        <f>'stranka in letna napoved 2015'!BM165</f>
        <v>0</v>
      </c>
      <c r="BN165" s="335">
        <f t="shared" si="235"/>
        <v>0</v>
      </c>
      <c r="BO165" s="26">
        <f t="shared" si="236"/>
        <v>0</v>
      </c>
      <c r="BP165" s="281"/>
      <c r="BQ165" s="333">
        <f>'stranka in letna napoved 2015'!BQ165</f>
        <v>0</v>
      </c>
      <c r="BR165" s="335">
        <f t="shared" si="237"/>
        <v>0</v>
      </c>
      <c r="BS165" s="27">
        <f t="shared" si="238"/>
        <v>0</v>
      </c>
      <c r="BT165" s="27">
        <f t="shared" si="239"/>
        <v>0</v>
      </c>
      <c r="BU165" s="27">
        <f t="shared" si="240"/>
        <v>0</v>
      </c>
      <c r="BV165" s="335">
        <f t="shared" si="241"/>
        <v>0</v>
      </c>
      <c r="BW165" s="279"/>
      <c r="BX165" s="355">
        <f>'stranka in letna napoved 2015'!BX165</f>
        <v>0</v>
      </c>
      <c r="BY165" s="188">
        <f t="shared" si="242"/>
        <v>0</v>
      </c>
      <c r="BZ165" s="283"/>
      <c r="CA165" s="355">
        <f>'stranka in letna napoved 2015'!CA165</f>
        <v>0</v>
      </c>
      <c r="CB165" s="188">
        <f t="shared" si="243"/>
        <v>0</v>
      </c>
      <c r="CC165" s="283"/>
      <c r="CD165" s="341">
        <f>'stranka in letna napoved 2015'!CD165</f>
        <v>0</v>
      </c>
      <c r="CE165" s="188">
        <f t="shared" si="244"/>
        <v>0</v>
      </c>
      <c r="CF165" s="28">
        <f t="shared" si="245"/>
        <v>0</v>
      </c>
      <c r="CG165" s="28">
        <f t="shared" si="246"/>
        <v>0</v>
      </c>
      <c r="CH165" s="29">
        <f t="shared" si="247"/>
        <v>0</v>
      </c>
      <c r="CI165" s="188">
        <f t="shared" si="248"/>
        <v>0</v>
      </c>
      <c r="CJ165" s="272"/>
      <c r="CK165" s="342">
        <f>'stranka in letna napoved 2015'!CK165</f>
        <v>0</v>
      </c>
      <c r="CL165" s="247">
        <f t="shared" si="249"/>
        <v>0</v>
      </c>
      <c r="CM165" s="283"/>
      <c r="CN165" s="342">
        <f>'stranka in letna napoved 2015'!CN165</f>
        <v>0</v>
      </c>
      <c r="CO165" s="356">
        <f t="shared" si="250"/>
        <v>0</v>
      </c>
      <c r="CP165" s="283"/>
      <c r="CQ165" s="344">
        <f>'stranka in letna napoved 2015'!CQ165</f>
        <v>0</v>
      </c>
      <c r="CR165" s="247">
        <f t="shared" si="251"/>
        <v>0</v>
      </c>
      <c r="CS165" s="30">
        <f t="shared" si="252"/>
        <v>0</v>
      </c>
      <c r="CT165" s="30">
        <f t="shared" si="253"/>
        <v>0</v>
      </c>
      <c r="CU165" s="31">
        <f t="shared" si="254"/>
        <v>0</v>
      </c>
      <c r="CV165" s="192">
        <f t="shared" si="255"/>
        <v>0</v>
      </c>
      <c r="CW165" s="279"/>
      <c r="CX165" s="345">
        <f>'stranka in letna napoved 2015'!CX165</f>
        <v>0</v>
      </c>
      <c r="CY165" s="252">
        <f t="shared" si="256"/>
        <v>0</v>
      </c>
      <c r="CZ165" s="283"/>
      <c r="DA165" s="345">
        <f>'stranka in letna napoved 2015'!DA165</f>
        <v>0</v>
      </c>
      <c r="DB165" s="346">
        <f t="shared" si="257"/>
        <v>0</v>
      </c>
      <c r="DC165" s="283"/>
      <c r="DD165" s="345">
        <f>'stranka in letna napoved 2015'!DD165</f>
        <v>0</v>
      </c>
      <c r="DE165" s="347">
        <f t="shared" si="258"/>
        <v>0</v>
      </c>
      <c r="DF165" s="32">
        <f t="shared" si="259"/>
        <v>0</v>
      </c>
      <c r="DG165" s="32">
        <f t="shared" si="260"/>
        <v>0</v>
      </c>
      <c r="DH165" s="32">
        <f t="shared" si="261"/>
        <v>0</v>
      </c>
      <c r="DI165" s="194">
        <f t="shared" si="262"/>
        <v>0</v>
      </c>
      <c r="DJ165" s="279"/>
      <c r="DK165" s="348">
        <f>'stranka in letna napoved 2015'!DK165</f>
        <v>0</v>
      </c>
      <c r="DL165" s="349">
        <f t="shared" si="263"/>
        <v>0</v>
      </c>
      <c r="DM165" s="283"/>
      <c r="DN165" s="348">
        <f>'stranka in letna napoved 2015'!DN165</f>
        <v>0</v>
      </c>
      <c r="DO165" s="350">
        <f t="shared" si="264"/>
        <v>0</v>
      </c>
      <c r="DP165" s="283"/>
      <c r="DQ165" s="348">
        <f>'stranka in letna napoved 2015'!DQ165</f>
        <v>0</v>
      </c>
      <c r="DR165" s="258">
        <f t="shared" si="265"/>
        <v>0</v>
      </c>
      <c r="DS165" s="33">
        <f t="shared" si="266"/>
        <v>0</v>
      </c>
      <c r="DT165" s="33">
        <f t="shared" si="267"/>
        <v>0</v>
      </c>
      <c r="DU165" s="33">
        <f t="shared" si="268"/>
        <v>0</v>
      </c>
      <c r="DV165" s="196">
        <f t="shared" si="269"/>
        <v>0</v>
      </c>
      <c r="DW165" s="279"/>
      <c r="DX165" s="351">
        <f>'stranka in letna napoved 2015'!DX165</f>
        <v>0</v>
      </c>
      <c r="DY165" s="262">
        <f t="shared" si="270"/>
        <v>0</v>
      </c>
      <c r="DZ165" s="283"/>
      <c r="EA165" s="351">
        <f>'stranka in letna napoved 2015'!EA165</f>
        <v>0</v>
      </c>
      <c r="EB165" s="352">
        <f t="shared" si="271"/>
        <v>0</v>
      </c>
      <c r="EC165" s="283"/>
      <c r="ED165" s="262">
        <f>'stranka in letna napoved 2015'!ED165</f>
        <v>0</v>
      </c>
      <c r="EE165" s="353">
        <f t="shared" si="272"/>
        <v>0</v>
      </c>
      <c r="EF165" s="34">
        <f t="shared" si="273"/>
        <v>0</v>
      </c>
      <c r="EG165" s="34">
        <f t="shared" si="274"/>
        <v>0</v>
      </c>
      <c r="EH165" s="34">
        <f t="shared" si="275"/>
        <v>0</v>
      </c>
      <c r="EI165" s="200">
        <f t="shared" si="276"/>
        <v>0</v>
      </c>
      <c r="EJ165" s="287"/>
      <c r="EK165" s="357">
        <f>'stranka in letna napoved 2015'!EK165</f>
        <v>0</v>
      </c>
      <c r="EL165" s="269">
        <f t="shared" si="277"/>
        <v>0</v>
      </c>
      <c r="EM165" s="276"/>
      <c r="EN165" s="357">
        <f>'stranka in letna napoved 2015'!EN165</f>
        <v>0</v>
      </c>
      <c r="EO165" s="269">
        <f t="shared" si="278"/>
        <v>0</v>
      </c>
      <c r="EP165" s="283"/>
      <c r="EQ165" s="357">
        <f>'stranka in letna napoved 2015'!EQ165</f>
        <v>0</v>
      </c>
      <c r="ER165" s="269">
        <f t="shared" si="279"/>
        <v>0</v>
      </c>
      <c r="ES165" s="35">
        <f t="shared" si="280"/>
        <v>0</v>
      </c>
      <c r="ET165" s="35">
        <f t="shared" si="281"/>
        <v>0</v>
      </c>
      <c r="EU165" s="36">
        <f t="shared" si="282"/>
        <v>0</v>
      </c>
      <c r="EV165" s="206">
        <f t="shared" si="283"/>
        <v>0</v>
      </c>
      <c r="EW165" s="288">
        <f t="shared" si="284"/>
        <v>0</v>
      </c>
      <c r="EX165" s="289">
        <f t="shared" si="285"/>
        <v>0</v>
      </c>
      <c r="EY165" s="289">
        <f t="shared" si="286"/>
        <v>0</v>
      </c>
      <c r="EZ165" s="289">
        <f t="shared" si="287"/>
        <v>0</v>
      </c>
      <c r="FA165" s="289">
        <f t="shared" si="288"/>
        <v>0</v>
      </c>
      <c r="FB165" s="290">
        <f t="shared" si="289"/>
        <v>0</v>
      </c>
      <c r="FC165" s="292">
        <f t="shared" si="290"/>
        <v>0</v>
      </c>
    </row>
    <row r="166" spans="1:159">
      <c r="A166" s="37">
        <f>'stranka in letna napoved 2015'!A166</f>
        <v>0</v>
      </c>
      <c r="B166" s="37">
        <f>'stranka in letna napoved 2015'!B166</f>
        <v>0</v>
      </c>
      <c r="C166" s="38">
        <f>'stranka in letna napoved 2015'!C166</f>
        <v>0</v>
      </c>
      <c r="D166" s="39">
        <f>'stranka in letna napoved 2015'!D166</f>
        <v>0</v>
      </c>
      <c r="E166" s="39">
        <f>'stranka in letna napoved 2015'!E166</f>
        <v>0</v>
      </c>
      <c r="F166" s="40">
        <f>'stranka in letna napoved 2015'!F166</f>
        <v>0</v>
      </c>
      <c r="G166" s="40">
        <f>'stranka in letna napoved 2015'!G166</f>
        <v>0</v>
      </c>
      <c r="H166" s="40">
        <f>'stranka in letna napoved 2015'!H166</f>
        <v>0</v>
      </c>
      <c r="I166" s="40">
        <f>'stranka in letna napoved 2015'!I166</f>
        <v>0</v>
      </c>
      <c r="J166" s="40">
        <f>'stranka in letna napoved 2015'!J166</f>
        <v>0</v>
      </c>
      <c r="K166" s="40">
        <f>'stranka in letna napoved 2015'!K166</f>
        <v>0</v>
      </c>
      <c r="L166" s="40">
        <f>'stranka in letna napoved 2015'!L166</f>
        <v>0</v>
      </c>
      <c r="M166" s="66">
        <f>'stranka in letna napoved 2015'!M166</f>
        <v>0</v>
      </c>
      <c r="N166" s="102">
        <f>'stranka in letna napoved 2015'!N166</f>
        <v>0</v>
      </c>
      <c r="O166" s="100">
        <f>'stranka in letna napoved 2015'!O166</f>
        <v>0</v>
      </c>
      <c r="P166" s="40">
        <f>'stranka in letna napoved 2015'!P166</f>
        <v>0</v>
      </c>
      <c r="Q166" s="64">
        <f>'stranka in letna napoved 2015'!Q166</f>
        <v>0</v>
      </c>
      <c r="R166" s="64">
        <f>'stranka in letna napoved 2015'!R166</f>
        <v>0</v>
      </c>
      <c r="S166" s="40">
        <f>'stranka in letna napoved 2015'!S166</f>
        <v>0</v>
      </c>
      <c r="T166" s="40">
        <f>'stranka in letna napoved 2015'!T166</f>
        <v>0</v>
      </c>
      <c r="U166" s="40">
        <f>'stranka in letna napoved 2015'!U166</f>
        <v>0</v>
      </c>
      <c r="V166" s="40">
        <f>'stranka in letna napoved 2015'!V166</f>
        <v>0</v>
      </c>
      <c r="W166" s="40">
        <f>'stranka in letna napoved 2015'!W166</f>
        <v>0</v>
      </c>
      <c r="X166" s="40">
        <f>'stranka in letna napoved 2015'!X166</f>
        <v>0</v>
      </c>
      <c r="Y166" s="40">
        <f>'stranka in letna napoved 2015'!Y166</f>
        <v>0</v>
      </c>
      <c r="Z166" s="40">
        <f>'stranka in letna napoved 2015'!Z166</f>
        <v>0</v>
      </c>
      <c r="AA166" s="272"/>
      <c r="AB166" s="180">
        <f>'stranka in letna napoved 2015'!AB166</f>
        <v>0</v>
      </c>
      <c r="AC166" s="104">
        <f t="shared" si="218"/>
        <v>0</v>
      </c>
      <c r="AD166" s="272"/>
      <c r="AE166" s="180">
        <f>'stranka in letna napoved 2015'!AE166</f>
        <v>0</v>
      </c>
      <c r="AF166" s="104">
        <f t="shared" si="219"/>
        <v>0</v>
      </c>
      <c r="AG166" s="20">
        <f t="shared" si="220"/>
        <v>0</v>
      </c>
      <c r="AH166" s="272"/>
      <c r="AI166" s="180">
        <f>'stranka in letna napoved 2015'!AI166</f>
        <v>0</v>
      </c>
      <c r="AJ166" s="104">
        <f t="shared" si="221"/>
        <v>0</v>
      </c>
      <c r="AK166" s="272"/>
      <c r="AL166" s="180">
        <f>'stranka in letna napoved 2015'!AL166</f>
        <v>0</v>
      </c>
      <c r="AM166" s="236">
        <f t="shared" si="222"/>
        <v>0</v>
      </c>
      <c r="AN166" s="22">
        <f t="shared" si="223"/>
        <v>0</v>
      </c>
      <c r="AO166" s="276"/>
      <c r="AP166" s="182">
        <f>'stranka in letna napoved 2015'!AP166</f>
        <v>0</v>
      </c>
      <c r="AQ166" s="331">
        <f t="shared" si="224"/>
        <v>0</v>
      </c>
      <c r="AR166" s="23">
        <f t="shared" si="225"/>
        <v>0</v>
      </c>
      <c r="AS166" s="23">
        <f t="shared" si="226"/>
        <v>0</v>
      </c>
      <c r="AT166" s="23">
        <f t="shared" si="227"/>
        <v>0</v>
      </c>
      <c r="AU166" s="174">
        <f t="shared" si="228"/>
        <v>0</v>
      </c>
      <c r="AV166" s="279"/>
      <c r="AW166" s="333">
        <f>'stranka in letna napoved 2015'!AW166</f>
        <v>0</v>
      </c>
      <c r="AX166" s="242">
        <f t="shared" si="229"/>
        <v>0</v>
      </c>
      <c r="AY166" s="272"/>
      <c r="AZ166" s="332">
        <f>'stranka in letna napoved 2015'!AZ166</f>
        <v>0</v>
      </c>
      <c r="BA166" s="242">
        <f t="shared" si="230"/>
        <v>0</v>
      </c>
      <c r="BB166" s="272"/>
      <c r="BC166" s="333">
        <f>'stranka in letna napoved 2015'!BC166</f>
        <v>0</v>
      </c>
      <c r="BD166" s="335">
        <f t="shared" si="231"/>
        <v>0</v>
      </c>
      <c r="BE166" s="25">
        <f t="shared" si="232"/>
        <v>0</v>
      </c>
      <c r="BF166" s="272"/>
      <c r="BG166" s="333">
        <f>'stranka in letna napoved 2015'!BG166</f>
        <v>0</v>
      </c>
      <c r="BH166" s="335">
        <f t="shared" si="233"/>
        <v>0</v>
      </c>
      <c r="BI166" s="272"/>
      <c r="BJ166" s="333">
        <f>'stranka in letna napoved 2015'!BJ166</f>
        <v>0</v>
      </c>
      <c r="BK166" s="335">
        <f t="shared" si="234"/>
        <v>0</v>
      </c>
      <c r="BL166" s="272"/>
      <c r="BM166" s="333">
        <f>'stranka in letna napoved 2015'!BM166</f>
        <v>0</v>
      </c>
      <c r="BN166" s="335">
        <f t="shared" si="235"/>
        <v>0</v>
      </c>
      <c r="BO166" s="26">
        <f t="shared" si="236"/>
        <v>0</v>
      </c>
      <c r="BP166" s="281"/>
      <c r="BQ166" s="333">
        <f>'stranka in letna napoved 2015'!BQ166</f>
        <v>0</v>
      </c>
      <c r="BR166" s="335">
        <f t="shared" si="237"/>
        <v>0</v>
      </c>
      <c r="BS166" s="27">
        <f t="shared" si="238"/>
        <v>0</v>
      </c>
      <c r="BT166" s="27">
        <f t="shared" si="239"/>
        <v>0</v>
      </c>
      <c r="BU166" s="27">
        <f t="shared" si="240"/>
        <v>0</v>
      </c>
      <c r="BV166" s="335">
        <f t="shared" si="241"/>
        <v>0</v>
      </c>
      <c r="BW166" s="279"/>
      <c r="BX166" s="355">
        <f>'stranka in letna napoved 2015'!BX166</f>
        <v>0</v>
      </c>
      <c r="BY166" s="188">
        <f t="shared" si="242"/>
        <v>0</v>
      </c>
      <c r="BZ166" s="283"/>
      <c r="CA166" s="355">
        <f>'stranka in letna napoved 2015'!CA166</f>
        <v>0</v>
      </c>
      <c r="CB166" s="188">
        <f t="shared" si="243"/>
        <v>0</v>
      </c>
      <c r="CC166" s="283"/>
      <c r="CD166" s="341">
        <f>'stranka in letna napoved 2015'!CD166</f>
        <v>0</v>
      </c>
      <c r="CE166" s="188">
        <f t="shared" si="244"/>
        <v>0</v>
      </c>
      <c r="CF166" s="28">
        <f t="shared" si="245"/>
        <v>0</v>
      </c>
      <c r="CG166" s="28">
        <f t="shared" si="246"/>
        <v>0</v>
      </c>
      <c r="CH166" s="29">
        <f t="shared" si="247"/>
        <v>0</v>
      </c>
      <c r="CI166" s="188">
        <f t="shared" si="248"/>
        <v>0</v>
      </c>
      <c r="CJ166" s="272"/>
      <c r="CK166" s="342">
        <f>'stranka in letna napoved 2015'!CK166</f>
        <v>0</v>
      </c>
      <c r="CL166" s="247">
        <f t="shared" si="249"/>
        <v>0</v>
      </c>
      <c r="CM166" s="283"/>
      <c r="CN166" s="342">
        <f>'stranka in letna napoved 2015'!CN166</f>
        <v>0</v>
      </c>
      <c r="CO166" s="356">
        <f t="shared" si="250"/>
        <v>0</v>
      </c>
      <c r="CP166" s="283"/>
      <c r="CQ166" s="344">
        <f>'stranka in letna napoved 2015'!CQ166</f>
        <v>0</v>
      </c>
      <c r="CR166" s="247">
        <f t="shared" si="251"/>
        <v>0</v>
      </c>
      <c r="CS166" s="30">
        <f t="shared" si="252"/>
        <v>0</v>
      </c>
      <c r="CT166" s="30">
        <f t="shared" si="253"/>
        <v>0</v>
      </c>
      <c r="CU166" s="31">
        <f t="shared" si="254"/>
        <v>0</v>
      </c>
      <c r="CV166" s="192">
        <f t="shared" si="255"/>
        <v>0</v>
      </c>
      <c r="CW166" s="279"/>
      <c r="CX166" s="345">
        <f>'stranka in letna napoved 2015'!CX166</f>
        <v>0</v>
      </c>
      <c r="CY166" s="252">
        <f t="shared" si="256"/>
        <v>0</v>
      </c>
      <c r="CZ166" s="283"/>
      <c r="DA166" s="345">
        <f>'stranka in letna napoved 2015'!DA166</f>
        <v>0</v>
      </c>
      <c r="DB166" s="346">
        <f t="shared" si="257"/>
        <v>0</v>
      </c>
      <c r="DC166" s="283"/>
      <c r="DD166" s="345">
        <f>'stranka in letna napoved 2015'!DD166</f>
        <v>0</v>
      </c>
      <c r="DE166" s="347">
        <f t="shared" si="258"/>
        <v>0</v>
      </c>
      <c r="DF166" s="32">
        <f t="shared" si="259"/>
        <v>0</v>
      </c>
      <c r="DG166" s="32">
        <f t="shared" si="260"/>
        <v>0</v>
      </c>
      <c r="DH166" s="32">
        <f t="shared" si="261"/>
        <v>0</v>
      </c>
      <c r="DI166" s="194">
        <f t="shared" si="262"/>
        <v>0</v>
      </c>
      <c r="DJ166" s="279"/>
      <c r="DK166" s="348">
        <f>'stranka in letna napoved 2015'!DK166</f>
        <v>0</v>
      </c>
      <c r="DL166" s="349">
        <f t="shared" si="263"/>
        <v>0</v>
      </c>
      <c r="DM166" s="283"/>
      <c r="DN166" s="348">
        <f>'stranka in letna napoved 2015'!DN166</f>
        <v>0</v>
      </c>
      <c r="DO166" s="350">
        <f t="shared" si="264"/>
        <v>0</v>
      </c>
      <c r="DP166" s="283"/>
      <c r="DQ166" s="348">
        <f>'stranka in letna napoved 2015'!DQ166</f>
        <v>0</v>
      </c>
      <c r="DR166" s="258">
        <f t="shared" si="265"/>
        <v>0</v>
      </c>
      <c r="DS166" s="33">
        <f t="shared" si="266"/>
        <v>0</v>
      </c>
      <c r="DT166" s="33">
        <f t="shared" si="267"/>
        <v>0</v>
      </c>
      <c r="DU166" s="33">
        <f t="shared" si="268"/>
        <v>0</v>
      </c>
      <c r="DV166" s="196">
        <f t="shared" si="269"/>
        <v>0</v>
      </c>
      <c r="DW166" s="279"/>
      <c r="DX166" s="351">
        <f>'stranka in letna napoved 2015'!DX166</f>
        <v>0</v>
      </c>
      <c r="DY166" s="262">
        <f t="shared" si="270"/>
        <v>0</v>
      </c>
      <c r="DZ166" s="283"/>
      <c r="EA166" s="351">
        <f>'stranka in letna napoved 2015'!EA166</f>
        <v>0</v>
      </c>
      <c r="EB166" s="352">
        <f t="shared" si="271"/>
        <v>0</v>
      </c>
      <c r="EC166" s="283"/>
      <c r="ED166" s="262">
        <f>'stranka in letna napoved 2015'!ED166</f>
        <v>0</v>
      </c>
      <c r="EE166" s="353">
        <f t="shared" si="272"/>
        <v>0</v>
      </c>
      <c r="EF166" s="34">
        <f t="shared" si="273"/>
        <v>0</v>
      </c>
      <c r="EG166" s="34">
        <f t="shared" si="274"/>
        <v>0</v>
      </c>
      <c r="EH166" s="34">
        <f t="shared" si="275"/>
        <v>0</v>
      </c>
      <c r="EI166" s="200">
        <f t="shared" si="276"/>
        <v>0</v>
      </c>
      <c r="EJ166" s="287"/>
      <c r="EK166" s="357">
        <f>'stranka in letna napoved 2015'!EK166</f>
        <v>0</v>
      </c>
      <c r="EL166" s="269">
        <f t="shared" si="277"/>
        <v>0</v>
      </c>
      <c r="EM166" s="276"/>
      <c r="EN166" s="357">
        <f>'stranka in letna napoved 2015'!EN166</f>
        <v>0</v>
      </c>
      <c r="EO166" s="269">
        <f t="shared" si="278"/>
        <v>0</v>
      </c>
      <c r="EP166" s="283"/>
      <c r="EQ166" s="357">
        <f>'stranka in letna napoved 2015'!EQ166</f>
        <v>0</v>
      </c>
      <c r="ER166" s="269">
        <f t="shared" si="279"/>
        <v>0</v>
      </c>
      <c r="ES166" s="35">
        <f t="shared" si="280"/>
        <v>0</v>
      </c>
      <c r="ET166" s="35">
        <f t="shared" si="281"/>
        <v>0</v>
      </c>
      <c r="EU166" s="36">
        <f t="shared" si="282"/>
        <v>0</v>
      </c>
      <c r="EV166" s="206">
        <f t="shared" si="283"/>
        <v>0</v>
      </c>
      <c r="EW166" s="288">
        <f t="shared" si="284"/>
        <v>0</v>
      </c>
      <c r="EX166" s="289">
        <f t="shared" si="285"/>
        <v>0</v>
      </c>
      <c r="EY166" s="289">
        <f t="shared" si="286"/>
        <v>0</v>
      </c>
      <c r="EZ166" s="289">
        <f t="shared" si="287"/>
        <v>0</v>
      </c>
      <c r="FA166" s="289">
        <f t="shared" si="288"/>
        <v>0</v>
      </c>
      <c r="FB166" s="290">
        <f t="shared" si="289"/>
        <v>0</v>
      </c>
      <c r="FC166" s="292">
        <f t="shared" si="290"/>
        <v>0</v>
      </c>
    </row>
    <row r="167" spans="1:159">
      <c r="A167" s="37">
        <f>'stranka in letna napoved 2015'!A167</f>
        <v>0</v>
      </c>
      <c r="B167" s="37">
        <f>'stranka in letna napoved 2015'!B167</f>
        <v>0</v>
      </c>
      <c r="C167" s="38">
        <f>'stranka in letna napoved 2015'!C167</f>
        <v>0</v>
      </c>
      <c r="D167" s="39">
        <f>'stranka in letna napoved 2015'!D167</f>
        <v>0</v>
      </c>
      <c r="E167" s="39">
        <f>'stranka in letna napoved 2015'!E167</f>
        <v>0</v>
      </c>
      <c r="F167" s="40">
        <f>'stranka in letna napoved 2015'!F167</f>
        <v>0</v>
      </c>
      <c r="G167" s="40">
        <f>'stranka in letna napoved 2015'!G167</f>
        <v>0</v>
      </c>
      <c r="H167" s="40">
        <f>'stranka in letna napoved 2015'!H167</f>
        <v>0</v>
      </c>
      <c r="I167" s="40">
        <f>'stranka in letna napoved 2015'!I167</f>
        <v>0</v>
      </c>
      <c r="J167" s="40">
        <f>'stranka in letna napoved 2015'!J167</f>
        <v>0</v>
      </c>
      <c r="K167" s="40">
        <f>'stranka in letna napoved 2015'!K167</f>
        <v>0</v>
      </c>
      <c r="L167" s="40">
        <f>'stranka in letna napoved 2015'!L167</f>
        <v>0</v>
      </c>
      <c r="M167" s="66">
        <f>'stranka in letna napoved 2015'!M167</f>
        <v>0</v>
      </c>
      <c r="N167" s="102">
        <f>'stranka in letna napoved 2015'!N167</f>
        <v>0</v>
      </c>
      <c r="O167" s="100">
        <f>'stranka in letna napoved 2015'!O167</f>
        <v>0</v>
      </c>
      <c r="P167" s="40">
        <f>'stranka in letna napoved 2015'!P167</f>
        <v>0</v>
      </c>
      <c r="Q167" s="64">
        <f>'stranka in letna napoved 2015'!Q167</f>
        <v>0</v>
      </c>
      <c r="R167" s="64">
        <f>'stranka in letna napoved 2015'!R167</f>
        <v>0</v>
      </c>
      <c r="S167" s="40">
        <f>'stranka in letna napoved 2015'!S167</f>
        <v>0</v>
      </c>
      <c r="T167" s="40">
        <f>'stranka in letna napoved 2015'!T167</f>
        <v>0</v>
      </c>
      <c r="U167" s="40">
        <f>'stranka in letna napoved 2015'!U167</f>
        <v>0</v>
      </c>
      <c r="V167" s="40">
        <f>'stranka in letna napoved 2015'!V167</f>
        <v>0</v>
      </c>
      <c r="W167" s="40">
        <f>'stranka in letna napoved 2015'!W167</f>
        <v>0</v>
      </c>
      <c r="X167" s="40">
        <f>'stranka in letna napoved 2015'!X167</f>
        <v>0</v>
      </c>
      <c r="Y167" s="40">
        <f>'stranka in letna napoved 2015'!Y167</f>
        <v>0</v>
      </c>
      <c r="Z167" s="40">
        <f>'stranka in letna napoved 2015'!Z167</f>
        <v>0</v>
      </c>
      <c r="AA167" s="272"/>
      <c r="AB167" s="180">
        <f>'stranka in letna napoved 2015'!AB167</f>
        <v>0</v>
      </c>
      <c r="AC167" s="104">
        <f t="shared" si="218"/>
        <v>0</v>
      </c>
      <c r="AD167" s="272"/>
      <c r="AE167" s="180">
        <f>'stranka in letna napoved 2015'!AE167</f>
        <v>0</v>
      </c>
      <c r="AF167" s="104">
        <f t="shared" si="219"/>
        <v>0</v>
      </c>
      <c r="AG167" s="20">
        <f t="shared" si="220"/>
        <v>0</v>
      </c>
      <c r="AH167" s="272"/>
      <c r="AI167" s="180">
        <f>'stranka in letna napoved 2015'!AI167</f>
        <v>0</v>
      </c>
      <c r="AJ167" s="104">
        <f t="shared" si="221"/>
        <v>0</v>
      </c>
      <c r="AK167" s="272"/>
      <c r="AL167" s="180">
        <f>'stranka in letna napoved 2015'!AL167</f>
        <v>0</v>
      </c>
      <c r="AM167" s="236">
        <f t="shared" si="222"/>
        <v>0</v>
      </c>
      <c r="AN167" s="22">
        <f t="shared" si="223"/>
        <v>0</v>
      </c>
      <c r="AO167" s="276"/>
      <c r="AP167" s="182">
        <f>'stranka in letna napoved 2015'!AP167</f>
        <v>0</v>
      </c>
      <c r="AQ167" s="331">
        <f t="shared" si="224"/>
        <v>0</v>
      </c>
      <c r="AR167" s="23">
        <f t="shared" si="225"/>
        <v>0</v>
      </c>
      <c r="AS167" s="23">
        <f t="shared" si="226"/>
        <v>0</v>
      </c>
      <c r="AT167" s="23">
        <f t="shared" si="227"/>
        <v>0</v>
      </c>
      <c r="AU167" s="174">
        <f t="shared" si="228"/>
        <v>0</v>
      </c>
      <c r="AV167" s="279"/>
      <c r="AW167" s="333">
        <f>'stranka in letna napoved 2015'!AW167</f>
        <v>0</v>
      </c>
      <c r="AX167" s="242">
        <f t="shared" si="229"/>
        <v>0</v>
      </c>
      <c r="AY167" s="272"/>
      <c r="AZ167" s="332">
        <f>'stranka in letna napoved 2015'!AZ167</f>
        <v>0</v>
      </c>
      <c r="BA167" s="242">
        <f t="shared" si="230"/>
        <v>0</v>
      </c>
      <c r="BB167" s="272"/>
      <c r="BC167" s="333">
        <f>'stranka in letna napoved 2015'!BC167</f>
        <v>0</v>
      </c>
      <c r="BD167" s="335">
        <f t="shared" si="231"/>
        <v>0</v>
      </c>
      <c r="BE167" s="25">
        <f t="shared" si="232"/>
        <v>0</v>
      </c>
      <c r="BF167" s="272"/>
      <c r="BG167" s="333">
        <f>'stranka in letna napoved 2015'!BG167</f>
        <v>0</v>
      </c>
      <c r="BH167" s="335">
        <f t="shared" si="233"/>
        <v>0</v>
      </c>
      <c r="BI167" s="272"/>
      <c r="BJ167" s="333">
        <f>'stranka in letna napoved 2015'!BJ167</f>
        <v>0</v>
      </c>
      <c r="BK167" s="335">
        <f t="shared" si="234"/>
        <v>0</v>
      </c>
      <c r="BL167" s="272"/>
      <c r="BM167" s="333">
        <f>'stranka in letna napoved 2015'!BM167</f>
        <v>0</v>
      </c>
      <c r="BN167" s="335">
        <f t="shared" si="235"/>
        <v>0</v>
      </c>
      <c r="BO167" s="26">
        <f t="shared" si="236"/>
        <v>0</v>
      </c>
      <c r="BP167" s="281"/>
      <c r="BQ167" s="333">
        <f>'stranka in letna napoved 2015'!BQ167</f>
        <v>0</v>
      </c>
      <c r="BR167" s="335">
        <f t="shared" si="237"/>
        <v>0</v>
      </c>
      <c r="BS167" s="27">
        <f t="shared" si="238"/>
        <v>0</v>
      </c>
      <c r="BT167" s="27">
        <f t="shared" si="239"/>
        <v>0</v>
      </c>
      <c r="BU167" s="27">
        <f t="shared" si="240"/>
        <v>0</v>
      </c>
      <c r="BV167" s="335">
        <f t="shared" si="241"/>
        <v>0</v>
      </c>
      <c r="BW167" s="279"/>
      <c r="BX167" s="355">
        <f>'stranka in letna napoved 2015'!BX167</f>
        <v>0</v>
      </c>
      <c r="BY167" s="188">
        <f t="shared" si="242"/>
        <v>0</v>
      </c>
      <c r="BZ167" s="283"/>
      <c r="CA167" s="355">
        <f>'stranka in letna napoved 2015'!CA167</f>
        <v>0</v>
      </c>
      <c r="CB167" s="188">
        <f t="shared" si="243"/>
        <v>0</v>
      </c>
      <c r="CC167" s="283"/>
      <c r="CD167" s="341">
        <f>'stranka in letna napoved 2015'!CD167</f>
        <v>0</v>
      </c>
      <c r="CE167" s="188">
        <f t="shared" si="244"/>
        <v>0</v>
      </c>
      <c r="CF167" s="28">
        <f t="shared" si="245"/>
        <v>0</v>
      </c>
      <c r="CG167" s="28">
        <f t="shared" si="246"/>
        <v>0</v>
      </c>
      <c r="CH167" s="29">
        <f t="shared" si="247"/>
        <v>0</v>
      </c>
      <c r="CI167" s="188">
        <f t="shared" si="248"/>
        <v>0</v>
      </c>
      <c r="CJ167" s="272"/>
      <c r="CK167" s="342">
        <f>'stranka in letna napoved 2015'!CK167</f>
        <v>0</v>
      </c>
      <c r="CL167" s="247">
        <f t="shared" si="249"/>
        <v>0</v>
      </c>
      <c r="CM167" s="283"/>
      <c r="CN167" s="342">
        <f>'stranka in letna napoved 2015'!CN167</f>
        <v>0</v>
      </c>
      <c r="CO167" s="356">
        <f t="shared" si="250"/>
        <v>0</v>
      </c>
      <c r="CP167" s="283"/>
      <c r="CQ167" s="344">
        <f>'stranka in letna napoved 2015'!CQ167</f>
        <v>0</v>
      </c>
      <c r="CR167" s="247">
        <f t="shared" si="251"/>
        <v>0</v>
      </c>
      <c r="CS167" s="30">
        <f t="shared" si="252"/>
        <v>0</v>
      </c>
      <c r="CT167" s="30">
        <f t="shared" si="253"/>
        <v>0</v>
      </c>
      <c r="CU167" s="31">
        <f t="shared" si="254"/>
        <v>0</v>
      </c>
      <c r="CV167" s="192">
        <f t="shared" si="255"/>
        <v>0</v>
      </c>
      <c r="CW167" s="279"/>
      <c r="CX167" s="345">
        <f>'stranka in letna napoved 2015'!CX167</f>
        <v>0</v>
      </c>
      <c r="CY167" s="252">
        <f t="shared" si="256"/>
        <v>0</v>
      </c>
      <c r="CZ167" s="283"/>
      <c r="DA167" s="345">
        <f>'stranka in letna napoved 2015'!DA167</f>
        <v>0</v>
      </c>
      <c r="DB167" s="346">
        <f t="shared" si="257"/>
        <v>0</v>
      </c>
      <c r="DC167" s="283"/>
      <c r="DD167" s="345">
        <f>'stranka in letna napoved 2015'!DD167</f>
        <v>0</v>
      </c>
      <c r="DE167" s="347">
        <f t="shared" si="258"/>
        <v>0</v>
      </c>
      <c r="DF167" s="32">
        <f t="shared" si="259"/>
        <v>0</v>
      </c>
      <c r="DG167" s="32">
        <f t="shared" si="260"/>
        <v>0</v>
      </c>
      <c r="DH167" s="32">
        <f t="shared" si="261"/>
        <v>0</v>
      </c>
      <c r="DI167" s="194">
        <f t="shared" si="262"/>
        <v>0</v>
      </c>
      <c r="DJ167" s="279"/>
      <c r="DK167" s="348">
        <f>'stranka in letna napoved 2015'!DK167</f>
        <v>0</v>
      </c>
      <c r="DL167" s="349">
        <f t="shared" si="263"/>
        <v>0</v>
      </c>
      <c r="DM167" s="283"/>
      <c r="DN167" s="348">
        <f>'stranka in letna napoved 2015'!DN167</f>
        <v>0</v>
      </c>
      <c r="DO167" s="350">
        <f t="shared" si="264"/>
        <v>0</v>
      </c>
      <c r="DP167" s="283"/>
      <c r="DQ167" s="348">
        <f>'stranka in letna napoved 2015'!DQ167</f>
        <v>0</v>
      </c>
      <c r="DR167" s="258">
        <f t="shared" si="265"/>
        <v>0</v>
      </c>
      <c r="DS167" s="33">
        <f t="shared" si="266"/>
        <v>0</v>
      </c>
      <c r="DT167" s="33">
        <f t="shared" si="267"/>
        <v>0</v>
      </c>
      <c r="DU167" s="33">
        <f t="shared" si="268"/>
        <v>0</v>
      </c>
      <c r="DV167" s="196">
        <f t="shared" si="269"/>
        <v>0</v>
      </c>
      <c r="DW167" s="279"/>
      <c r="DX167" s="351">
        <f>'stranka in letna napoved 2015'!DX167</f>
        <v>0</v>
      </c>
      <c r="DY167" s="262">
        <f t="shared" si="270"/>
        <v>0</v>
      </c>
      <c r="DZ167" s="283"/>
      <c r="EA167" s="351">
        <f>'stranka in letna napoved 2015'!EA167</f>
        <v>0</v>
      </c>
      <c r="EB167" s="352">
        <f t="shared" si="271"/>
        <v>0</v>
      </c>
      <c r="EC167" s="283"/>
      <c r="ED167" s="262">
        <f>'stranka in letna napoved 2015'!ED167</f>
        <v>0</v>
      </c>
      <c r="EE167" s="353">
        <f t="shared" si="272"/>
        <v>0</v>
      </c>
      <c r="EF167" s="34">
        <f t="shared" si="273"/>
        <v>0</v>
      </c>
      <c r="EG167" s="34">
        <f t="shared" si="274"/>
        <v>0</v>
      </c>
      <c r="EH167" s="34">
        <f t="shared" si="275"/>
        <v>0</v>
      </c>
      <c r="EI167" s="200">
        <f t="shared" si="276"/>
        <v>0</v>
      </c>
      <c r="EJ167" s="287"/>
      <c r="EK167" s="357">
        <f>'stranka in letna napoved 2015'!EK167</f>
        <v>0</v>
      </c>
      <c r="EL167" s="269">
        <f t="shared" si="277"/>
        <v>0</v>
      </c>
      <c r="EM167" s="276"/>
      <c r="EN167" s="357">
        <f>'stranka in letna napoved 2015'!EN167</f>
        <v>0</v>
      </c>
      <c r="EO167" s="269">
        <f t="shared" si="278"/>
        <v>0</v>
      </c>
      <c r="EP167" s="283"/>
      <c r="EQ167" s="357">
        <f>'stranka in letna napoved 2015'!EQ167</f>
        <v>0</v>
      </c>
      <c r="ER167" s="269">
        <f t="shared" si="279"/>
        <v>0</v>
      </c>
      <c r="ES167" s="35">
        <f t="shared" si="280"/>
        <v>0</v>
      </c>
      <c r="ET167" s="35">
        <f t="shared" si="281"/>
        <v>0</v>
      </c>
      <c r="EU167" s="36">
        <f t="shared" si="282"/>
        <v>0</v>
      </c>
      <c r="EV167" s="206">
        <f t="shared" si="283"/>
        <v>0</v>
      </c>
      <c r="EW167" s="288">
        <f t="shared" si="284"/>
        <v>0</v>
      </c>
      <c r="EX167" s="289">
        <f t="shared" si="285"/>
        <v>0</v>
      </c>
      <c r="EY167" s="289">
        <f t="shared" si="286"/>
        <v>0</v>
      </c>
      <c r="EZ167" s="289">
        <f t="shared" si="287"/>
        <v>0</v>
      </c>
      <c r="FA167" s="289">
        <f t="shared" si="288"/>
        <v>0</v>
      </c>
      <c r="FB167" s="290">
        <f t="shared" si="289"/>
        <v>0</v>
      </c>
      <c r="FC167" s="292">
        <f t="shared" si="290"/>
        <v>0</v>
      </c>
    </row>
    <row r="168" spans="1:159">
      <c r="A168" s="37">
        <f>'stranka in letna napoved 2015'!A168</f>
        <v>0</v>
      </c>
      <c r="B168" s="37">
        <f>'stranka in letna napoved 2015'!B168</f>
        <v>0</v>
      </c>
      <c r="C168" s="38">
        <f>'stranka in letna napoved 2015'!C168</f>
        <v>0</v>
      </c>
      <c r="D168" s="39">
        <f>'stranka in letna napoved 2015'!D168</f>
        <v>0</v>
      </c>
      <c r="E168" s="39">
        <f>'stranka in letna napoved 2015'!E168</f>
        <v>0</v>
      </c>
      <c r="F168" s="40">
        <f>'stranka in letna napoved 2015'!F168</f>
        <v>0</v>
      </c>
      <c r="G168" s="40">
        <f>'stranka in letna napoved 2015'!G168</f>
        <v>0</v>
      </c>
      <c r="H168" s="40">
        <f>'stranka in letna napoved 2015'!H168</f>
        <v>0</v>
      </c>
      <c r="I168" s="40">
        <f>'stranka in letna napoved 2015'!I168</f>
        <v>0</v>
      </c>
      <c r="J168" s="40">
        <f>'stranka in letna napoved 2015'!J168</f>
        <v>0</v>
      </c>
      <c r="K168" s="40">
        <f>'stranka in letna napoved 2015'!K168</f>
        <v>0</v>
      </c>
      <c r="L168" s="40">
        <f>'stranka in letna napoved 2015'!L168</f>
        <v>0</v>
      </c>
      <c r="M168" s="66">
        <f>'stranka in letna napoved 2015'!M168</f>
        <v>0</v>
      </c>
      <c r="N168" s="102">
        <f>'stranka in letna napoved 2015'!N168</f>
        <v>0</v>
      </c>
      <c r="O168" s="100">
        <f>'stranka in letna napoved 2015'!O168</f>
        <v>0</v>
      </c>
      <c r="P168" s="40">
        <f>'stranka in letna napoved 2015'!P168</f>
        <v>0</v>
      </c>
      <c r="Q168" s="64">
        <f>'stranka in letna napoved 2015'!Q168</f>
        <v>0</v>
      </c>
      <c r="R168" s="64">
        <f>'stranka in letna napoved 2015'!R168</f>
        <v>0</v>
      </c>
      <c r="S168" s="40">
        <f>'stranka in letna napoved 2015'!S168</f>
        <v>0</v>
      </c>
      <c r="T168" s="40">
        <f>'stranka in letna napoved 2015'!T168</f>
        <v>0</v>
      </c>
      <c r="U168" s="40">
        <f>'stranka in letna napoved 2015'!U168</f>
        <v>0</v>
      </c>
      <c r="V168" s="40">
        <f>'stranka in letna napoved 2015'!V168</f>
        <v>0</v>
      </c>
      <c r="W168" s="40">
        <f>'stranka in letna napoved 2015'!W168</f>
        <v>0</v>
      </c>
      <c r="X168" s="40">
        <f>'stranka in letna napoved 2015'!X168</f>
        <v>0</v>
      </c>
      <c r="Y168" s="40">
        <f>'stranka in letna napoved 2015'!Y168</f>
        <v>0</v>
      </c>
      <c r="Z168" s="40">
        <f>'stranka in letna napoved 2015'!Z168</f>
        <v>0</v>
      </c>
      <c r="AA168" s="272"/>
      <c r="AB168" s="180">
        <f>'stranka in letna napoved 2015'!AB168</f>
        <v>0</v>
      </c>
      <c r="AC168" s="104">
        <f t="shared" si="218"/>
        <v>0</v>
      </c>
      <c r="AD168" s="272"/>
      <c r="AE168" s="180">
        <f>'stranka in letna napoved 2015'!AE168</f>
        <v>0</v>
      </c>
      <c r="AF168" s="104">
        <f t="shared" si="219"/>
        <v>0</v>
      </c>
      <c r="AG168" s="20">
        <f t="shared" si="220"/>
        <v>0</v>
      </c>
      <c r="AH168" s="272"/>
      <c r="AI168" s="180">
        <f>'stranka in letna napoved 2015'!AI168</f>
        <v>0</v>
      </c>
      <c r="AJ168" s="104">
        <f t="shared" si="221"/>
        <v>0</v>
      </c>
      <c r="AK168" s="272"/>
      <c r="AL168" s="180">
        <f>'stranka in letna napoved 2015'!AL168</f>
        <v>0</v>
      </c>
      <c r="AM168" s="236">
        <f t="shared" si="222"/>
        <v>0</v>
      </c>
      <c r="AN168" s="22">
        <f t="shared" si="223"/>
        <v>0</v>
      </c>
      <c r="AO168" s="276"/>
      <c r="AP168" s="182">
        <f>'stranka in letna napoved 2015'!AP168</f>
        <v>0</v>
      </c>
      <c r="AQ168" s="331">
        <f t="shared" si="224"/>
        <v>0</v>
      </c>
      <c r="AR168" s="23">
        <f t="shared" si="225"/>
        <v>0</v>
      </c>
      <c r="AS168" s="23">
        <f t="shared" si="226"/>
        <v>0</v>
      </c>
      <c r="AT168" s="23">
        <f t="shared" si="227"/>
        <v>0</v>
      </c>
      <c r="AU168" s="174">
        <f t="shared" si="228"/>
        <v>0</v>
      </c>
      <c r="AV168" s="279"/>
      <c r="AW168" s="333">
        <f>'stranka in letna napoved 2015'!AW168</f>
        <v>0</v>
      </c>
      <c r="AX168" s="242">
        <f t="shared" si="229"/>
        <v>0</v>
      </c>
      <c r="AY168" s="272"/>
      <c r="AZ168" s="332">
        <f>'stranka in letna napoved 2015'!AZ168</f>
        <v>0</v>
      </c>
      <c r="BA168" s="242">
        <f t="shared" si="230"/>
        <v>0</v>
      </c>
      <c r="BB168" s="272"/>
      <c r="BC168" s="333">
        <f>'stranka in letna napoved 2015'!BC168</f>
        <v>0</v>
      </c>
      <c r="BD168" s="335">
        <f t="shared" si="231"/>
        <v>0</v>
      </c>
      <c r="BE168" s="25">
        <f t="shared" si="232"/>
        <v>0</v>
      </c>
      <c r="BF168" s="272"/>
      <c r="BG168" s="333">
        <f>'stranka in letna napoved 2015'!BG168</f>
        <v>0</v>
      </c>
      <c r="BH168" s="335">
        <f t="shared" si="233"/>
        <v>0</v>
      </c>
      <c r="BI168" s="272"/>
      <c r="BJ168" s="333">
        <f>'stranka in letna napoved 2015'!BJ168</f>
        <v>0</v>
      </c>
      <c r="BK168" s="335">
        <f t="shared" si="234"/>
        <v>0</v>
      </c>
      <c r="BL168" s="272"/>
      <c r="BM168" s="333">
        <f>'stranka in letna napoved 2015'!BM168</f>
        <v>0</v>
      </c>
      <c r="BN168" s="335">
        <f t="shared" si="235"/>
        <v>0</v>
      </c>
      <c r="BO168" s="26">
        <f t="shared" si="236"/>
        <v>0</v>
      </c>
      <c r="BP168" s="281"/>
      <c r="BQ168" s="333">
        <f>'stranka in letna napoved 2015'!BQ168</f>
        <v>0</v>
      </c>
      <c r="BR168" s="335">
        <f t="shared" si="237"/>
        <v>0</v>
      </c>
      <c r="BS168" s="27">
        <f t="shared" si="238"/>
        <v>0</v>
      </c>
      <c r="BT168" s="27">
        <f t="shared" si="239"/>
        <v>0</v>
      </c>
      <c r="BU168" s="27">
        <f t="shared" si="240"/>
        <v>0</v>
      </c>
      <c r="BV168" s="335">
        <f t="shared" si="241"/>
        <v>0</v>
      </c>
      <c r="BW168" s="279"/>
      <c r="BX168" s="355">
        <f>'stranka in letna napoved 2015'!BX168</f>
        <v>0</v>
      </c>
      <c r="BY168" s="188">
        <f t="shared" si="242"/>
        <v>0</v>
      </c>
      <c r="BZ168" s="283"/>
      <c r="CA168" s="355">
        <f>'stranka in letna napoved 2015'!CA168</f>
        <v>0</v>
      </c>
      <c r="CB168" s="188">
        <f t="shared" si="243"/>
        <v>0</v>
      </c>
      <c r="CC168" s="283"/>
      <c r="CD168" s="341">
        <f>'stranka in letna napoved 2015'!CD168</f>
        <v>0</v>
      </c>
      <c r="CE168" s="188">
        <f t="shared" si="244"/>
        <v>0</v>
      </c>
      <c r="CF168" s="28">
        <f t="shared" si="245"/>
        <v>0</v>
      </c>
      <c r="CG168" s="28">
        <f t="shared" si="246"/>
        <v>0</v>
      </c>
      <c r="CH168" s="29">
        <f t="shared" si="247"/>
        <v>0</v>
      </c>
      <c r="CI168" s="188">
        <f t="shared" si="248"/>
        <v>0</v>
      </c>
      <c r="CJ168" s="272"/>
      <c r="CK168" s="342">
        <f>'stranka in letna napoved 2015'!CK168</f>
        <v>0</v>
      </c>
      <c r="CL168" s="247">
        <f t="shared" si="249"/>
        <v>0</v>
      </c>
      <c r="CM168" s="283"/>
      <c r="CN168" s="342">
        <f>'stranka in letna napoved 2015'!CN168</f>
        <v>0</v>
      </c>
      <c r="CO168" s="356">
        <f t="shared" si="250"/>
        <v>0</v>
      </c>
      <c r="CP168" s="283"/>
      <c r="CQ168" s="344">
        <f>'stranka in letna napoved 2015'!CQ168</f>
        <v>0</v>
      </c>
      <c r="CR168" s="247">
        <f t="shared" si="251"/>
        <v>0</v>
      </c>
      <c r="CS168" s="30">
        <f t="shared" si="252"/>
        <v>0</v>
      </c>
      <c r="CT168" s="30">
        <f t="shared" si="253"/>
        <v>0</v>
      </c>
      <c r="CU168" s="31">
        <f t="shared" si="254"/>
        <v>0</v>
      </c>
      <c r="CV168" s="192">
        <f t="shared" si="255"/>
        <v>0</v>
      </c>
      <c r="CW168" s="279"/>
      <c r="CX168" s="345">
        <f>'stranka in letna napoved 2015'!CX168</f>
        <v>0</v>
      </c>
      <c r="CY168" s="252">
        <f t="shared" si="256"/>
        <v>0</v>
      </c>
      <c r="CZ168" s="283"/>
      <c r="DA168" s="345">
        <f>'stranka in letna napoved 2015'!DA168</f>
        <v>0</v>
      </c>
      <c r="DB168" s="346">
        <f t="shared" si="257"/>
        <v>0</v>
      </c>
      <c r="DC168" s="283"/>
      <c r="DD168" s="345">
        <f>'stranka in letna napoved 2015'!DD168</f>
        <v>0</v>
      </c>
      <c r="DE168" s="347">
        <f t="shared" si="258"/>
        <v>0</v>
      </c>
      <c r="DF168" s="32">
        <f t="shared" si="259"/>
        <v>0</v>
      </c>
      <c r="DG168" s="32">
        <f t="shared" si="260"/>
        <v>0</v>
      </c>
      <c r="DH168" s="32">
        <f t="shared" si="261"/>
        <v>0</v>
      </c>
      <c r="DI168" s="194">
        <f t="shared" si="262"/>
        <v>0</v>
      </c>
      <c r="DJ168" s="279"/>
      <c r="DK168" s="348">
        <f>'stranka in letna napoved 2015'!DK168</f>
        <v>0</v>
      </c>
      <c r="DL168" s="349">
        <f t="shared" si="263"/>
        <v>0</v>
      </c>
      <c r="DM168" s="283"/>
      <c r="DN168" s="348">
        <f>'stranka in letna napoved 2015'!DN168</f>
        <v>0</v>
      </c>
      <c r="DO168" s="350">
        <f t="shared" si="264"/>
        <v>0</v>
      </c>
      <c r="DP168" s="283"/>
      <c r="DQ168" s="348">
        <f>'stranka in letna napoved 2015'!DQ168</f>
        <v>0</v>
      </c>
      <c r="DR168" s="258">
        <f t="shared" si="265"/>
        <v>0</v>
      </c>
      <c r="DS168" s="33">
        <f t="shared" si="266"/>
        <v>0</v>
      </c>
      <c r="DT168" s="33">
        <f t="shared" si="267"/>
        <v>0</v>
      </c>
      <c r="DU168" s="33">
        <f t="shared" si="268"/>
        <v>0</v>
      </c>
      <c r="DV168" s="196">
        <f t="shared" si="269"/>
        <v>0</v>
      </c>
      <c r="DW168" s="279"/>
      <c r="DX168" s="351">
        <f>'stranka in letna napoved 2015'!DX168</f>
        <v>0</v>
      </c>
      <c r="DY168" s="262">
        <f t="shared" si="270"/>
        <v>0</v>
      </c>
      <c r="DZ168" s="283"/>
      <c r="EA168" s="351">
        <f>'stranka in letna napoved 2015'!EA168</f>
        <v>0</v>
      </c>
      <c r="EB168" s="352">
        <f t="shared" si="271"/>
        <v>0</v>
      </c>
      <c r="EC168" s="283"/>
      <c r="ED168" s="262">
        <f>'stranka in letna napoved 2015'!ED168</f>
        <v>0</v>
      </c>
      <c r="EE168" s="353">
        <f t="shared" si="272"/>
        <v>0</v>
      </c>
      <c r="EF168" s="34">
        <f t="shared" si="273"/>
        <v>0</v>
      </c>
      <c r="EG168" s="34">
        <f t="shared" si="274"/>
        <v>0</v>
      </c>
      <c r="EH168" s="34">
        <f t="shared" si="275"/>
        <v>0</v>
      </c>
      <c r="EI168" s="200">
        <f t="shared" si="276"/>
        <v>0</v>
      </c>
      <c r="EJ168" s="287"/>
      <c r="EK168" s="357">
        <f>'stranka in letna napoved 2015'!EK168</f>
        <v>0</v>
      </c>
      <c r="EL168" s="269">
        <f t="shared" si="277"/>
        <v>0</v>
      </c>
      <c r="EM168" s="276"/>
      <c r="EN168" s="357">
        <f>'stranka in letna napoved 2015'!EN168</f>
        <v>0</v>
      </c>
      <c r="EO168" s="269">
        <f t="shared" si="278"/>
        <v>0</v>
      </c>
      <c r="EP168" s="283"/>
      <c r="EQ168" s="357">
        <f>'stranka in letna napoved 2015'!EQ168</f>
        <v>0</v>
      </c>
      <c r="ER168" s="269">
        <f t="shared" si="279"/>
        <v>0</v>
      </c>
      <c r="ES168" s="35">
        <f t="shared" si="280"/>
        <v>0</v>
      </c>
      <c r="ET168" s="35">
        <f t="shared" si="281"/>
        <v>0</v>
      </c>
      <c r="EU168" s="36">
        <f t="shared" si="282"/>
        <v>0</v>
      </c>
      <c r="EV168" s="206">
        <f t="shared" si="283"/>
        <v>0</v>
      </c>
      <c r="EW168" s="288">
        <f t="shared" si="284"/>
        <v>0</v>
      </c>
      <c r="EX168" s="289">
        <f t="shared" si="285"/>
        <v>0</v>
      </c>
      <c r="EY168" s="289">
        <f t="shared" si="286"/>
        <v>0</v>
      </c>
      <c r="EZ168" s="289">
        <f t="shared" si="287"/>
        <v>0</v>
      </c>
      <c r="FA168" s="289">
        <f t="shared" si="288"/>
        <v>0</v>
      </c>
      <c r="FB168" s="290">
        <f t="shared" si="289"/>
        <v>0</v>
      </c>
      <c r="FC168" s="292">
        <f t="shared" si="290"/>
        <v>0</v>
      </c>
    </row>
    <row r="169" spans="1:159">
      <c r="A169" s="37">
        <f>'stranka in letna napoved 2015'!A169</f>
        <v>0</v>
      </c>
      <c r="B169" s="37">
        <f>'stranka in letna napoved 2015'!B169</f>
        <v>0</v>
      </c>
      <c r="C169" s="38">
        <f>'stranka in letna napoved 2015'!C169</f>
        <v>0</v>
      </c>
      <c r="D169" s="39">
        <f>'stranka in letna napoved 2015'!D169</f>
        <v>0</v>
      </c>
      <c r="E169" s="39">
        <f>'stranka in letna napoved 2015'!E169</f>
        <v>0</v>
      </c>
      <c r="F169" s="40">
        <f>'stranka in letna napoved 2015'!F169</f>
        <v>0</v>
      </c>
      <c r="G169" s="40">
        <f>'stranka in letna napoved 2015'!G169</f>
        <v>0</v>
      </c>
      <c r="H169" s="40">
        <f>'stranka in letna napoved 2015'!H169</f>
        <v>0</v>
      </c>
      <c r="I169" s="40">
        <f>'stranka in letna napoved 2015'!I169</f>
        <v>0</v>
      </c>
      <c r="J169" s="40">
        <f>'stranka in letna napoved 2015'!J169</f>
        <v>0</v>
      </c>
      <c r="K169" s="40">
        <f>'stranka in letna napoved 2015'!K169</f>
        <v>0</v>
      </c>
      <c r="L169" s="40">
        <f>'stranka in letna napoved 2015'!L169</f>
        <v>0</v>
      </c>
      <c r="M169" s="66">
        <f>'stranka in letna napoved 2015'!M169</f>
        <v>0</v>
      </c>
      <c r="N169" s="102">
        <f>'stranka in letna napoved 2015'!N169</f>
        <v>0</v>
      </c>
      <c r="O169" s="100">
        <f>'stranka in letna napoved 2015'!O169</f>
        <v>0</v>
      </c>
      <c r="P169" s="40">
        <f>'stranka in letna napoved 2015'!P169</f>
        <v>0</v>
      </c>
      <c r="Q169" s="64">
        <f>'stranka in letna napoved 2015'!Q169</f>
        <v>0</v>
      </c>
      <c r="R169" s="64">
        <f>'stranka in letna napoved 2015'!R169</f>
        <v>0</v>
      </c>
      <c r="S169" s="40">
        <f>'stranka in letna napoved 2015'!S169</f>
        <v>0</v>
      </c>
      <c r="T169" s="40">
        <f>'stranka in letna napoved 2015'!T169</f>
        <v>0</v>
      </c>
      <c r="U169" s="40">
        <f>'stranka in letna napoved 2015'!U169</f>
        <v>0</v>
      </c>
      <c r="V169" s="40">
        <f>'stranka in letna napoved 2015'!V169</f>
        <v>0</v>
      </c>
      <c r="W169" s="40">
        <f>'stranka in letna napoved 2015'!W169</f>
        <v>0</v>
      </c>
      <c r="X169" s="40">
        <f>'stranka in letna napoved 2015'!X169</f>
        <v>0</v>
      </c>
      <c r="Y169" s="40">
        <f>'stranka in letna napoved 2015'!Y169</f>
        <v>0</v>
      </c>
      <c r="Z169" s="40">
        <f>'stranka in letna napoved 2015'!Z169</f>
        <v>0</v>
      </c>
      <c r="AA169" s="272"/>
      <c r="AB169" s="180">
        <f>'stranka in letna napoved 2015'!AB169</f>
        <v>0</v>
      </c>
      <c r="AC169" s="104">
        <f t="shared" si="218"/>
        <v>0</v>
      </c>
      <c r="AD169" s="272"/>
      <c r="AE169" s="180">
        <f>'stranka in letna napoved 2015'!AE169</f>
        <v>0</v>
      </c>
      <c r="AF169" s="104">
        <f t="shared" si="219"/>
        <v>0</v>
      </c>
      <c r="AG169" s="20">
        <f t="shared" si="220"/>
        <v>0</v>
      </c>
      <c r="AH169" s="272"/>
      <c r="AI169" s="180">
        <f>'stranka in letna napoved 2015'!AI169</f>
        <v>0</v>
      </c>
      <c r="AJ169" s="104">
        <f t="shared" si="221"/>
        <v>0</v>
      </c>
      <c r="AK169" s="272"/>
      <c r="AL169" s="180">
        <f>'stranka in letna napoved 2015'!AL169</f>
        <v>0</v>
      </c>
      <c r="AM169" s="236">
        <f t="shared" si="222"/>
        <v>0</v>
      </c>
      <c r="AN169" s="22">
        <f t="shared" si="223"/>
        <v>0</v>
      </c>
      <c r="AO169" s="276"/>
      <c r="AP169" s="182">
        <f>'stranka in letna napoved 2015'!AP169</f>
        <v>0</v>
      </c>
      <c r="AQ169" s="331">
        <f t="shared" si="224"/>
        <v>0</v>
      </c>
      <c r="AR169" s="23">
        <f t="shared" si="225"/>
        <v>0</v>
      </c>
      <c r="AS169" s="23">
        <f t="shared" si="226"/>
        <v>0</v>
      </c>
      <c r="AT169" s="23">
        <f t="shared" si="227"/>
        <v>0</v>
      </c>
      <c r="AU169" s="174">
        <f t="shared" si="228"/>
        <v>0</v>
      </c>
      <c r="AV169" s="279"/>
      <c r="AW169" s="333">
        <f>'stranka in letna napoved 2015'!AW169</f>
        <v>0</v>
      </c>
      <c r="AX169" s="242">
        <f t="shared" si="229"/>
        <v>0</v>
      </c>
      <c r="AY169" s="272"/>
      <c r="AZ169" s="332">
        <f>'stranka in letna napoved 2015'!AZ169</f>
        <v>0</v>
      </c>
      <c r="BA169" s="242">
        <f t="shared" si="230"/>
        <v>0</v>
      </c>
      <c r="BB169" s="272"/>
      <c r="BC169" s="333">
        <f>'stranka in letna napoved 2015'!BC169</f>
        <v>0</v>
      </c>
      <c r="BD169" s="335">
        <f t="shared" si="231"/>
        <v>0</v>
      </c>
      <c r="BE169" s="25">
        <f t="shared" si="232"/>
        <v>0</v>
      </c>
      <c r="BF169" s="272"/>
      <c r="BG169" s="333">
        <f>'stranka in letna napoved 2015'!BG169</f>
        <v>0</v>
      </c>
      <c r="BH169" s="335">
        <f t="shared" si="233"/>
        <v>0</v>
      </c>
      <c r="BI169" s="272"/>
      <c r="BJ169" s="333">
        <f>'stranka in letna napoved 2015'!BJ169</f>
        <v>0</v>
      </c>
      <c r="BK169" s="335">
        <f t="shared" si="234"/>
        <v>0</v>
      </c>
      <c r="BL169" s="272"/>
      <c r="BM169" s="333">
        <f>'stranka in letna napoved 2015'!BM169</f>
        <v>0</v>
      </c>
      <c r="BN169" s="335">
        <f t="shared" si="235"/>
        <v>0</v>
      </c>
      <c r="BO169" s="26">
        <f t="shared" si="236"/>
        <v>0</v>
      </c>
      <c r="BP169" s="281"/>
      <c r="BQ169" s="333">
        <f>'stranka in letna napoved 2015'!BQ169</f>
        <v>0</v>
      </c>
      <c r="BR169" s="335">
        <f t="shared" si="237"/>
        <v>0</v>
      </c>
      <c r="BS169" s="27">
        <f t="shared" si="238"/>
        <v>0</v>
      </c>
      <c r="BT169" s="27">
        <f t="shared" si="239"/>
        <v>0</v>
      </c>
      <c r="BU169" s="27">
        <f t="shared" si="240"/>
        <v>0</v>
      </c>
      <c r="BV169" s="335">
        <f t="shared" si="241"/>
        <v>0</v>
      </c>
      <c r="BW169" s="279"/>
      <c r="BX169" s="355">
        <f>'stranka in letna napoved 2015'!BX169</f>
        <v>0</v>
      </c>
      <c r="BY169" s="188">
        <f t="shared" si="242"/>
        <v>0</v>
      </c>
      <c r="BZ169" s="283"/>
      <c r="CA169" s="355">
        <f>'stranka in letna napoved 2015'!CA169</f>
        <v>0</v>
      </c>
      <c r="CB169" s="188">
        <f t="shared" si="243"/>
        <v>0</v>
      </c>
      <c r="CC169" s="283"/>
      <c r="CD169" s="341">
        <f>'stranka in letna napoved 2015'!CD169</f>
        <v>0</v>
      </c>
      <c r="CE169" s="188">
        <f t="shared" si="244"/>
        <v>0</v>
      </c>
      <c r="CF169" s="28">
        <f t="shared" si="245"/>
        <v>0</v>
      </c>
      <c r="CG169" s="28">
        <f t="shared" si="246"/>
        <v>0</v>
      </c>
      <c r="CH169" s="29">
        <f t="shared" si="247"/>
        <v>0</v>
      </c>
      <c r="CI169" s="188">
        <f t="shared" si="248"/>
        <v>0</v>
      </c>
      <c r="CJ169" s="272"/>
      <c r="CK169" s="342">
        <f>'stranka in letna napoved 2015'!CK169</f>
        <v>0</v>
      </c>
      <c r="CL169" s="247">
        <f t="shared" si="249"/>
        <v>0</v>
      </c>
      <c r="CM169" s="283"/>
      <c r="CN169" s="342">
        <f>'stranka in letna napoved 2015'!CN169</f>
        <v>0</v>
      </c>
      <c r="CO169" s="356">
        <f t="shared" si="250"/>
        <v>0</v>
      </c>
      <c r="CP169" s="283"/>
      <c r="CQ169" s="344">
        <f>'stranka in letna napoved 2015'!CQ169</f>
        <v>0</v>
      </c>
      <c r="CR169" s="247">
        <f t="shared" si="251"/>
        <v>0</v>
      </c>
      <c r="CS169" s="30">
        <f t="shared" si="252"/>
        <v>0</v>
      </c>
      <c r="CT169" s="30">
        <f t="shared" si="253"/>
        <v>0</v>
      </c>
      <c r="CU169" s="31">
        <f t="shared" si="254"/>
        <v>0</v>
      </c>
      <c r="CV169" s="192">
        <f t="shared" si="255"/>
        <v>0</v>
      </c>
      <c r="CW169" s="279"/>
      <c r="CX169" s="345">
        <f>'stranka in letna napoved 2015'!CX169</f>
        <v>0</v>
      </c>
      <c r="CY169" s="252">
        <f t="shared" si="256"/>
        <v>0</v>
      </c>
      <c r="CZ169" s="283"/>
      <c r="DA169" s="345">
        <f>'stranka in letna napoved 2015'!DA169</f>
        <v>0</v>
      </c>
      <c r="DB169" s="346">
        <f t="shared" si="257"/>
        <v>0</v>
      </c>
      <c r="DC169" s="283"/>
      <c r="DD169" s="345">
        <f>'stranka in letna napoved 2015'!DD169</f>
        <v>0</v>
      </c>
      <c r="DE169" s="347">
        <f t="shared" si="258"/>
        <v>0</v>
      </c>
      <c r="DF169" s="32">
        <f t="shared" si="259"/>
        <v>0</v>
      </c>
      <c r="DG169" s="32">
        <f t="shared" si="260"/>
        <v>0</v>
      </c>
      <c r="DH169" s="32">
        <f t="shared" si="261"/>
        <v>0</v>
      </c>
      <c r="DI169" s="194">
        <f t="shared" si="262"/>
        <v>0</v>
      </c>
      <c r="DJ169" s="279"/>
      <c r="DK169" s="348">
        <f>'stranka in letna napoved 2015'!DK169</f>
        <v>0</v>
      </c>
      <c r="DL169" s="349">
        <f t="shared" si="263"/>
        <v>0</v>
      </c>
      <c r="DM169" s="283"/>
      <c r="DN169" s="348">
        <f>'stranka in letna napoved 2015'!DN169</f>
        <v>0</v>
      </c>
      <c r="DO169" s="350">
        <f t="shared" si="264"/>
        <v>0</v>
      </c>
      <c r="DP169" s="283"/>
      <c r="DQ169" s="348">
        <f>'stranka in letna napoved 2015'!DQ169</f>
        <v>0</v>
      </c>
      <c r="DR169" s="258">
        <f t="shared" si="265"/>
        <v>0</v>
      </c>
      <c r="DS169" s="33">
        <f t="shared" si="266"/>
        <v>0</v>
      </c>
      <c r="DT169" s="33">
        <f t="shared" si="267"/>
        <v>0</v>
      </c>
      <c r="DU169" s="33">
        <f t="shared" si="268"/>
        <v>0</v>
      </c>
      <c r="DV169" s="196">
        <f t="shared" si="269"/>
        <v>0</v>
      </c>
      <c r="DW169" s="279"/>
      <c r="DX169" s="351">
        <f>'stranka in letna napoved 2015'!DX169</f>
        <v>0</v>
      </c>
      <c r="DY169" s="262">
        <f t="shared" si="270"/>
        <v>0</v>
      </c>
      <c r="DZ169" s="283"/>
      <c r="EA169" s="351">
        <f>'stranka in letna napoved 2015'!EA169</f>
        <v>0</v>
      </c>
      <c r="EB169" s="352">
        <f t="shared" si="271"/>
        <v>0</v>
      </c>
      <c r="EC169" s="283"/>
      <c r="ED169" s="262">
        <f>'stranka in letna napoved 2015'!ED169</f>
        <v>0</v>
      </c>
      <c r="EE169" s="353">
        <f t="shared" si="272"/>
        <v>0</v>
      </c>
      <c r="EF169" s="34">
        <f t="shared" si="273"/>
        <v>0</v>
      </c>
      <c r="EG169" s="34">
        <f t="shared" si="274"/>
        <v>0</v>
      </c>
      <c r="EH169" s="34">
        <f t="shared" si="275"/>
        <v>0</v>
      </c>
      <c r="EI169" s="200">
        <f t="shared" si="276"/>
        <v>0</v>
      </c>
      <c r="EJ169" s="287"/>
      <c r="EK169" s="357">
        <f>'stranka in letna napoved 2015'!EK169</f>
        <v>0</v>
      </c>
      <c r="EL169" s="269">
        <f t="shared" si="277"/>
        <v>0</v>
      </c>
      <c r="EM169" s="276"/>
      <c r="EN169" s="357">
        <f>'stranka in letna napoved 2015'!EN169</f>
        <v>0</v>
      </c>
      <c r="EO169" s="269">
        <f t="shared" si="278"/>
        <v>0</v>
      </c>
      <c r="EP169" s="283"/>
      <c r="EQ169" s="357">
        <f>'stranka in letna napoved 2015'!EQ169</f>
        <v>0</v>
      </c>
      <c r="ER169" s="269">
        <f t="shared" si="279"/>
        <v>0</v>
      </c>
      <c r="ES169" s="35">
        <f t="shared" si="280"/>
        <v>0</v>
      </c>
      <c r="ET169" s="35">
        <f t="shared" si="281"/>
        <v>0</v>
      </c>
      <c r="EU169" s="36">
        <f t="shared" si="282"/>
        <v>0</v>
      </c>
      <c r="EV169" s="206">
        <f t="shared" si="283"/>
        <v>0</v>
      </c>
      <c r="EW169" s="288">
        <f t="shared" si="284"/>
        <v>0</v>
      </c>
      <c r="EX169" s="289">
        <f t="shared" si="285"/>
        <v>0</v>
      </c>
      <c r="EY169" s="289">
        <f t="shared" si="286"/>
        <v>0</v>
      </c>
      <c r="EZ169" s="289">
        <f t="shared" si="287"/>
        <v>0</v>
      </c>
      <c r="FA169" s="289">
        <f t="shared" si="288"/>
        <v>0</v>
      </c>
      <c r="FB169" s="290">
        <f t="shared" si="289"/>
        <v>0</v>
      </c>
      <c r="FC169" s="292">
        <f t="shared" si="290"/>
        <v>0</v>
      </c>
    </row>
    <row r="170" spans="1:159">
      <c r="A170" s="37">
        <f>'stranka in letna napoved 2015'!A170</f>
        <v>0</v>
      </c>
      <c r="B170" s="37">
        <f>'stranka in letna napoved 2015'!B170</f>
        <v>0</v>
      </c>
      <c r="C170" s="38">
        <f>'stranka in letna napoved 2015'!C170</f>
        <v>0</v>
      </c>
      <c r="D170" s="39">
        <f>'stranka in letna napoved 2015'!D170</f>
        <v>0</v>
      </c>
      <c r="E170" s="39">
        <f>'stranka in letna napoved 2015'!E170</f>
        <v>0</v>
      </c>
      <c r="F170" s="40">
        <f>'stranka in letna napoved 2015'!F170</f>
        <v>0</v>
      </c>
      <c r="G170" s="40">
        <f>'stranka in letna napoved 2015'!G170</f>
        <v>0</v>
      </c>
      <c r="H170" s="40">
        <f>'stranka in letna napoved 2015'!H170</f>
        <v>0</v>
      </c>
      <c r="I170" s="40">
        <f>'stranka in letna napoved 2015'!I170</f>
        <v>0</v>
      </c>
      <c r="J170" s="40">
        <f>'stranka in letna napoved 2015'!J170</f>
        <v>0</v>
      </c>
      <c r="K170" s="40">
        <f>'stranka in letna napoved 2015'!K170</f>
        <v>0</v>
      </c>
      <c r="L170" s="40">
        <f>'stranka in letna napoved 2015'!L170</f>
        <v>0</v>
      </c>
      <c r="M170" s="66">
        <f>'stranka in letna napoved 2015'!M170</f>
        <v>0</v>
      </c>
      <c r="N170" s="102">
        <f>'stranka in letna napoved 2015'!N170</f>
        <v>0</v>
      </c>
      <c r="O170" s="100">
        <f>'stranka in letna napoved 2015'!O170</f>
        <v>0</v>
      </c>
      <c r="P170" s="40">
        <f>'stranka in letna napoved 2015'!P170</f>
        <v>0</v>
      </c>
      <c r="Q170" s="64">
        <f>'stranka in letna napoved 2015'!Q170</f>
        <v>0</v>
      </c>
      <c r="R170" s="64">
        <f>'stranka in letna napoved 2015'!R170</f>
        <v>0</v>
      </c>
      <c r="S170" s="40">
        <f>'stranka in letna napoved 2015'!S170</f>
        <v>0</v>
      </c>
      <c r="T170" s="40">
        <f>'stranka in letna napoved 2015'!T170</f>
        <v>0</v>
      </c>
      <c r="U170" s="40">
        <f>'stranka in letna napoved 2015'!U170</f>
        <v>0</v>
      </c>
      <c r="V170" s="40">
        <f>'stranka in letna napoved 2015'!V170</f>
        <v>0</v>
      </c>
      <c r="W170" s="40">
        <f>'stranka in letna napoved 2015'!W170</f>
        <v>0</v>
      </c>
      <c r="X170" s="40">
        <f>'stranka in letna napoved 2015'!X170</f>
        <v>0</v>
      </c>
      <c r="Y170" s="40">
        <f>'stranka in letna napoved 2015'!Y170</f>
        <v>0</v>
      </c>
      <c r="Z170" s="40">
        <f>'stranka in letna napoved 2015'!Z170</f>
        <v>0</v>
      </c>
      <c r="AA170" s="272"/>
      <c r="AB170" s="180">
        <f>'stranka in letna napoved 2015'!AB170</f>
        <v>0</v>
      </c>
      <c r="AC170" s="104">
        <f t="shared" si="218"/>
        <v>0</v>
      </c>
      <c r="AD170" s="272"/>
      <c r="AE170" s="180">
        <f>'stranka in letna napoved 2015'!AE170</f>
        <v>0</v>
      </c>
      <c r="AF170" s="104">
        <f t="shared" si="219"/>
        <v>0</v>
      </c>
      <c r="AG170" s="20">
        <f t="shared" si="220"/>
        <v>0</v>
      </c>
      <c r="AH170" s="272"/>
      <c r="AI170" s="180">
        <f>'stranka in letna napoved 2015'!AI170</f>
        <v>0</v>
      </c>
      <c r="AJ170" s="104">
        <f t="shared" si="221"/>
        <v>0</v>
      </c>
      <c r="AK170" s="272"/>
      <c r="AL170" s="180">
        <f>'stranka in letna napoved 2015'!AL170</f>
        <v>0</v>
      </c>
      <c r="AM170" s="236">
        <f t="shared" si="222"/>
        <v>0</v>
      </c>
      <c r="AN170" s="22">
        <f t="shared" si="223"/>
        <v>0</v>
      </c>
      <c r="AO170" s="276"/>
      <c r="AP170" s="182">
        <f>'stranka in letna napoved 2015'!AP170</f>
        <v>0</v>
      </c>
      <c r="AQ170" s="331">
        <f t="shared" si="224"/>
        <v>0</v>
      </c>
      <c r="AR170" s="23">
        <f t="shared" si="225"/>
        <v>0</v>
      </c>
      <c r="AS170" s="23">
        <f t="shared" si="226"/>
        <v>0</v>
      </c>
      <c r="AT170" s="23">
        <f t="shared" si="227"/>
        <v>0</v>
      </c>
      <c r="AU170" s="174">
        <f t="shared" si="228"/>
        <v>0</v>
      </c>
      <c r="AV170" s="279"/>
      <c r="AW170" s="333">
        <f>'stranka in letna napoved 2015'!AW170</f>
        <v>0</v>
      </c>
      <c r="AX170" s="242">
        <f t="shared" si="229"/>
        <v>0</v>
      </c>
      <c r="AY170" s="272"/>
      <c r="AZ170" s="332">
        <f>'stranka in letna napoved 2015'!AZ170</f>
        <v>0</v>
      </c>
      <c r="BA170" s="242">
        <f t="shared" si="230"/>
        <v>0</v>
      </c>
      <c r="BB170" s="272"/>
      <c r="BC170" s="333">
        <f>'stranka in letna napoved 2015'!BC170</f>
        <v>0</v>
      </c>
      <c r="BD170" s="335">
        <f t="shared" si="231"/>
        <v>0</v>
      </c>
      <c r="BE170" s="25">
        <f t="shared" si="232"/>
        <v>0</v>
      </c>
      <c r="BF170" s="272"/>
      <c r="BG170" s="333">
        <f>'stranka in letna napoved 2015'!BG170</f>
        <v>0</v>
      </c>
      <c r="BH170" s="335">
        <f t="shared" si="233"/>
        <v>0</v>
      </c>
      <c r="BI170" s="272"/>
      <c r="BJ170" s="333">
        <f>'stranka in letna napoved 2015'!BJ170</f>
        <v>0</v>
      </c>
      <c r="BK170" s="335">
        <f t="shared" si="234"/>
        <v>0</v>
      </c>
      <c r="BL170" s="272"/>
      <c r="BM170" s="333">
        <f>'stranka in letna napoved 2015'!BM170</f>
        <v>0</v>
      </c>
      <c r="BN170" s="335">
        <f t="shared" si="235"/>
        <v>0</v>
      </c>
      <c r="BO170" s="26">
        <f t="shared" si="236"/>
        <v>0</v>
      </c>
      <c r="BP170" s="281"/>
      <c r="BQ170" s="333">
        <f>'stranka in letna napoved 2015'!BQ170</f>
        <v>0</v>
      </c>
      <c r="BR170" s="335">
        <f t="shared" si="237"/>
        <v>0</v>
      </c>
      <c r="BS170" s="27">
        <f t="shared" si="238"/>
        <v>0</v>
      </c>
      <c r="BT170" s="27">
        <f t="shared" si="239"/>
        <v>0</v>
      </c>
      <c r="BU170" s="27">
        <f t="shared" si="240"/>
        <v>0</v>
      </c>
      <c r="BV170" s="335">
        <f t="shared" si="241"/>
        <v>0</v>
      </c>
      <c r="BW170" s="279"/>
      <c r="BX170" s="355">
        <f>'stranka in letna napoved 2015'!BX170</f>
        <v>0</v>
      </c>
      <c r="BY170" s="188">
        <f t="shared" si="242"/>
        <v>0</v>
      </c>
      <c r="BZ170" s="283"/>
      <c r="CA170" s="355">
        <f>'stranka in letna napoved 2015'!CA170</f>
        <v>0</v>
      </c>
      <c r="CB170" s="188">
        <f t="shared" si="243"/>
        <v>0</v>
      </c>
      <c r="CC170" s="283"/>
      <c r="CD170" s="341">
        <f>'stranka in letna napoved 2015'!CD170</f>
        <v>0</v>
      </c>
      <c r="CE170" s="188">
        <f t="shared" si="244"/>
        <v>0</v>
      </c>
      <c r="CF170" s="28">
        <f t="shared" si="245"/>
        <v>0</v>
      </c>
      <c r="CG170" s="28">
        <f t="shared" si="246"/>
        <v>0</v>
      </c>
      <c r="CH170" s="29">
        <f t="shared" si="247"/>
        <v>0</v>
      </c>
      <c r="CI170" s="188">
        <f t="shared" si="248"/>
        <v>0</v>
      </c>
      <c r="CJ170" s="272"/>
      <c r="CK170" s="342">
        <f>'stranka in letna napoved 2015'!CK170</f>
        <v>0</v>
      </c>
      <c r="CL170" s="247">
        <f t="shared" si="249"/>
        <v>0</v>
      </c>
      <c r="CM170" s="283"/>
      <c r="CN170" s="342">
        <f>'stranka in letna napoved 2015'!CN170</f>
        <v>0</v>
      </c>
      <c r="CO170" s="356">
        <f t="shared" si="250"/>
        <v>0</v>
      </c>
      <c r="CP170" s="283"/>
      <c r="CQ170" s="344">
        <f>'stranka in letna napoved 2015'!CQ170</f>
        <v>0</v>
      </c>
      <c r="CR170" s="247">
        <f t="shared" si="251"/>
        <v>0</v>
      </c>
      <c r="CS170" s="30">
        <f t="shared" si="252"/>
        <v>0</v>
      </c>
      <c r="CT170" s="30">
        <f t="shared" si="253"/>
        <v>0</v>
      </c>
      <c r="CU170" s="31">
        <f t="shared" si="254"/>
        <v>0</v>
      </c>
      <c r="CV170" s="192">
        <f t="shared" si="255"/>
        <v>0</v>
      </c>
      <c r="CW170" s="279"/>
      <c r="CX170" s="345">
        <f>'stranka in letna napoved 2015'!CX170</f>
        <v>0</v>
      </c>
      <c r="CY170" s="252">
        <f t="shared" si="256"/>
        <v>0</v>
      </c>
      <c r="CZ170" s="283"/>
      <c r="DA170" s="345">
        <f>'stranka in letna napoved 2015'!DA170</f>
        <v>0</v>
      </c>
      <c r="DB170" s="346">
        <f t="shared" si="257"/>
        <v>0</v>
      </c>
      <c r="DC170" s="283"/>
      <c r="DD170" s="345">
        <f>'stranka in letna napoved 2015'!DD170</f>
        <v>0</v>
      </c>
      <c r="DE170" s="347">
        <f t="shared" si="258"/>
        <v>0</v>
      </c>
      <c r="DF170" s="32">
        <f t="shared" si="259"/>
        <v>0</v>
      </c>
      <c r="DG170" s="32">
        <f t="shared" si="260"/>
        <v>0</v>
      </c>
      <c r="DH170" s="32">
        <f t="shared" si="261"/>
        <v>0</v>
      </c>
      <c r="DI170" s="194">
        <f t="shared" si="262"/>
        <v>0</v>
      </c>
      <c r="DJ170" s="279"/>
      <c r="DK170" s="348">
        <f>'stranka in letna napoved 2015'!DK170</f>
        <v>0</v>
      </c>
      <c r="DL170" s="349">
        <f t="shared" si="263"/>
        <v>0</v>
      </c>
      <c r="DM170" s="283"/>
      <c r="DN170" s="348">
        <f>'stranka in letna napoved 2015'!DN170</f>
        <v>0</v>
      </c>
      <c r="DO170" s="350">
        <f t="shared" si="264"/>
        <v>0</v>
      </c>
      <c r="DP170" s="283"/>
      <c r="DQ170" s="348">
        <f>'stranka in letna napoved 2015'!DQ170</f>
        <v>0</v>
      </c>
      <c r="DR170" s="258">
        <f t="shared" si="265"/>
        <v>0</v>
      </c>
      <c r="DS170" s="33">
        <f t="shared" si="266"/>
        <v>0</v>
      </c>
      <c r="DT170" s="33">
        <f t="shared" si="267"/>
        <v>0</v>
      </c>
      <c r="DU170" s="33">
        <f t="shared" si="268"/>
        <v>0</v>
      </c>
      <c r="DV170" s="196">
        <f t="shared" si="269"/>
        <v>0</v>
      </c>
      <c r="DW170" s="279"/>
      <c r="DX170" s="351">
        <f>'stranka in letna napoved 2015'!DX170</f>
        <v>0</v>
      </c>
      <c r="DY170" s="262">
        <f t="shared" si="270"/>
        <v>0</v>
      </c>
      <c r="DZ170" s="283"/>
      <c r="EA170" s="351">
        <f>'stranka in letna napoved 2015'!EA170</f>
        <v>0</v>
      </c>
      <c r="EB170" s="352">
        <f t="shared" si="271"/>
        <v>0</v>
      </c>
      <c r="EC170" s="283"/>
      <c r="ED170" s="262">
        <f>'stranka in letna napoved 2015'!ED170</f>
        <v>0</v>
      </c>
      <c r="EE170" s="353">
        <f t="shared" si="272"/>
        <v>0</v>
      </c>
      <c r="EF170" s="34">
        <f t="shared" si="273"/>
        <v>0</v>
      </c>
      <c r="EG170" s="34">
        <f t="shared" si="274"/>
        <v>0</v>
      </c>
      <c r="EH170" s="34">
        <f t="shared" si="275"/>
        <v>0</v>
      </c>
      <c r="EI170" s="200">
        <f t="shared" si="276"/>
        <v>0</v>
      </c>
      <c r="EJ170" s="287"/>
      <c r="EK170" s="357">
        <f>'stranka in letna napoved 2015'!EK170</f>
        <v>0</v>
      </c>
      <c r="EL170" s="269">
        <f t="shared" si="277"/>
        <v>0</v>
      </c>
      <c r="EM170" s="276"/>
      <c r="EN170" s="357">
        <f>'stranka in letna napoved 2015'!EN170</f>
        <v>0</v>
      </c>
      <c r="EO170" s="269">
        <f t="shared" si="278"/>
        <v>0</v>
      </c>
      <c r="EP170" s="283"/>
      <c r="EQ170" s="357">
        <f>'stranka in letna napoved 2015'!EQ170</f>
        <v>0</v>
      </c>
      <c r="ER170" s="269">
        <f t="shared" si="279"/>
        <v>0</v>
      </c>
      <c r="ES170" s="35">
        <f t="shared" si="280"/>
        <v>0</v>
      </c>
      <c r="ET170" s="35">
        <f t="shared" si="281"/>
        <v>0</v>
      </c>
      <c r="EU170" s="36">
        <f t="shared" si="282"/>
        <v>0</v>
      </c>
      <c r="EV170" s="206">
        <f t="shared" si="283"/>
        <v>0</v>
      </c>
      <c r="EW170" s="288">
        <f t="shared" si="284"/>
        <v>0</v>
      </c>
      <c r="EX170" s="289">
        <f t="shared" si="285"/>
        <v>0</v>
      </c>
      <c r="EY170" s="289">
        <f t="shared" si="286"/>
        <v>0</v>
      </c>
      <c r="EZ170" s="289">
        <f t="shared" si="287"/>
        <v>0</v>
      </c>
      <c r="FA170" s="289">
        <f t="shared" si="288"/>
        <v>0</v>
      </c>
      <c r="FB170" s="290">
        <f t="shared" si="289"/>
        <v>0</v>
      </c>
      <c r="FC170" s="292">
        <f t="shared" si="290"/>
        <v>0</v>
      </c>
    </row>
    <row r="171" spans="1:159">
      <c r="A171" s="37">
        <f>'stranka in letna napoved 2015'!A171</f>
        <v>0</v>
      </c>
      <c r="B171" s="37">
        <f>'stranka in letna napoved 2015'!B171</f>
        <v>0</v>
      </c>
      <c r="C171" s="38">
        <f>'stranka in letna napoved 2015'!C171</f>
        <v>0</v>
      </c>
      <c r="D171" s="39">
        <f>'stranka in letna napoved 2015'!D171</f>
        <v>0</v>
      </c>
      <c r="E171" s="39">
        <f>'stranka in letna napoved 2015'!E171</f>
        <v>0</v>
      </c>
      <c r="F171" s="40">
        <f>'stranka in letna napoved 2015'!F171</f>
        <v>0</v>
      </c>
      <c r="G171" s="40">
        <f>'stranka in letna napoved 2015'!G171</f>
        <v>0</v>
      </c>
      <c r="H171" s="40">
        <f>'stranka in letna napoved 2015'!H171</f>
        <v>0</v>
      </c>
      <c r="I171" s="40">
        <f>'stranka in letna napoved 2015'!I171</f>
        <v>0</v>
      </c>
      <c r="J171" s="40">
        <f>'stranka in letna napoved 2015'!J171</f>
        <v>0</v>
      </c>
      <c r="K171" s="40">
        <f>'stranka in letna napoved 2015'!K171</f>
        <v>0</v>
      </c>
      <c r="L171" s="40">
        <f>'stranka in letna napoved 2015'!L171</f>
        <v>0</v>
      </c>
      <c r="M171" s="66">
        <f>'stranka in letna napoved 2015'!M171</f>
        <v>0</v>
      </c>
      <c r="N171" s="102">
        <f>'stranka in letna napoved 2015'!N171</f>
        <v>0</v>
      </c>
      <c r="O171" s="100">
        <f>'stranka in letna napoved 2015'!O171</f>
        <v>0</v>
      </c>
      <c r="P171" s="40">
        <f>'stranka in letna napoved 2015'!P171</f>
        <v>0</v>
      </c>
      <c r="Q171" s="64">
        <f>'stranka in letna napoved 2015'!Q171</f>
        <v>0</v>
      </c>
      <c r="R171" s="64">
        <f>'stranka in letna napoved 2015'!R171</f>
        <v>0</v>
      </c>
      <c r="S171" s="40">
        <f>'stranka in letna napoved 2015'!S171</f>
        <v>0</v>
      </c>
      <c r="T171" s="40">
        <f>'stranka in letna napoved 2015'!T171</f>
        <v>0</v>
      </c>
      <c r="U171" s="40">
        <f>'stranka in letna napoved 2015'!U171</f>
        <v>0</v>
      </c>
      <c r="V171" s="40">
        <f>'stranka in letna napoved 2015'!V171</f>
        <v>0</v>
      </c>
      <c r="W171" s="40">
        <f>'stranka in letna napoved 2015'!W171</f>
        <v>0</v>
      </c>
      <c r="X171" s="40">
        <f>'stranka in letna napoved 2015'!X171</f>
        <v>0</v>
      </c>
      <c r="Y171" s="40">
        <f>'stranka in letna napoved 2015'!Y171</f>
        <v>0</v>
      </c>
      <c r="Z171" s="40">
        <f>'stranka in letna napoved 2015'!Z171</f>
        <v>0</v>
      </c>
      <c r="AA171" s="272"/>
      <c r="AB171" s="180">
        <f>'stranka in letna napoved 2015'!AB171</f>
        <v>0</v>
      </c>
      <c r="AC171" s="104">
        <f t="shared" si="218"/>
        <v>0</v>
      </c>
      <c r="AD171" s="272"/>
      <c r="AE171" s="180">
        <f>'stranka in letna napoved 2015'!AE171</f>
        <v>0</v>
      </c>
      <c r="AF171" s="104">
        <f t="shared" si="219"/>
        <v>0</v>
      </c>
      <c r="AG171" s="20">
        <f t="shared" si="220"/>
        <v>0</v>
      </c>
      <c r="AH171" s="272"/>
      <c r="AI171" s="180">
        <f>'stranka in letna napoved 2015'!AI171</f>
        <v>0</v>
      </c>
      <c r="AJ171" s="104">
        <f t="shared" si="221"/>
        <v>0</v>
      </c>
      <c r="AK171" s="272"/>
      <c r="AL171" s="180">
        <f>'stranka in letna napoved 2015'!AL171</f>
        <v>0</v>
      </c>
      <c r="AM171" s="236">
        <f t="shared" si="222"/>
        <v>0</v>
      </c>
      <c r="AN171" s="22">
        <f t="shared" si="223"/>
        <v>0</v>
      </c>
      <c r="AO171" s="276"/>
      <c r="AP171" s="182">
        <f>'stranka in letna napoved 2015'!AP171</f>
        <v>0</v>
      </c>
      <c r="AQ171" s="331">
        <f t="shared" si="224"/>
        <v>0</v>
      </c>
      <c r="AR171" s="23">
        <f t="shared" si="225"/>
        <v>0</v>
      </c>
      <c r="AS171" s="23">
        <f t="shared" si="226"/>
        <v>0</v>
      </c>
      <c r="AT171" s="23">
        <f t="shared" si="227"/>
        <v>0</v>
      </c>
      <c r="AU171" s="174">
        <f t="shared" si="228"/>
        <v>0</v>
      </c>
      <c r="AV171" s="279"/>
      <c r="AW171" s="333">
        <f>'stranka in letna napoved 2015'!AW171</f>
        <v>0</v>
      </c>
      <c r="AX171" s="242">
        <f t="shared" si="229"/>
        <v>0</v>
      </c>
      <c r="AY171" s="272"/>
      <c r="AZ171" s="332">
        <f>'stranka in letna napoved 2015'!AZ171</f>
        <v>0</v>
      </c>
      <c r="BA171" s="242">
        <f t="shared" si="230"/>
        <v>0</v>
      </c>
      <c r="BB171" s="272"/>
      <c r="BC171" s="333">
        <f>'stranka in letna napoved 2015'!BC171</f>
        <v>0</v>
      </c>
      <c r="BD171" s="335">
        <f t="shared" si="231"/>
        <v>0</v>
      </c>
      <c r="BE171" s="25">
        <f t="shared" si="232"/>
        <v>0</v>
      </c>
      <c r="BF171" s="272"/>
      <c r="BG171" s="333">
        <f>'stranka in letna napoved 2015'!BG171</f>
        <v>0</v>
      </c>
      <c r="BH171" s="335">
        <f t="shared" si="233"/>
        <v>0</v>
      </c>
      <c r="BI171" s="272"/>
      <c r="BJ171" s="333">
        <f>'stranka in letna napoved 2015'!BJ171</f>
        <v>0</v>
      </c>
      <c r="BK171" s="335">
        <f t="shared" si="234"/>
        <v>0</v>
      </c>
      <c r="BL171" s="272"/>
      <c r="BM171" s="333">
        <f>'stranka in letna napoved 2015'!BM171</f>
        <v>0</v>
      </c>
      <c r="BN171" s="335">
        <f t="shared" si="235"/>
        <v>0</v>
      </c>
      <c r="BO171" s="26">
        <f t="shared" si="236"/>
        <v>0</v>
      </c>
      <c r="BP171" s="281"/>
      <c r="BQ171" s="333">
        <f>'stranka in letna napoved 2015'!BQ171</f>
        <v>0</v>
      </c>
      <c r="BR171" s="335">
        <f t="shared" si="237"/>
        <v>0</v>
      </c>
      <c r="BS171" s="27">
        <f t="shared" si="238"/>
        <v>0</v>
      </c>
      <c r="BT171" s="27">
        <f t="shared" si="239"/>
        <v>0</v>
      </c>
      <c r="BU171" s="27">
        <f t="shared" si="240"/>
        <v>0</v>
      </c>
      <c r="BV171" s="335">
        <f t="shared" si="241"/>
        <v>0</v>
      </c>
      <c r="BW171" s="279"/>
      <c r="BX171" s="355">
        <f>'stranka in letna napoved 2015'!BX171</f>
        <v>0</v>
      </c>
      <c r="BY171" s="188">
        <f t="shared" si="242"/>
        <v>0</v>
      </c>
      <c r="BZ171" s="283"/>
      <c r="CA171" s="355">
        <f>'stranka in letna napoved 2015'!CA171</f>
        <v>0</v>
      </c>
      <c r="CB171" s="188">
        <f t="shared" si="243"/>
        <v>0</v>
      </c>
      <c r="CC171" s="283"/>
      <c r="CD171" s="341">
        <f>'stranka in letna napoved 2015'!CD171</f>
        <v>0</v>
      </c>
      <c r="CE171" s="188">
        <f t="shared" si="244"/>
        <v>0</v>
      </c>
      <c r="CF171" s="28">
        <f t="shared" si="245"/>
        <v>0</v>
      </c>
      <c r="CG171" s="28">
        <f t="shared" si="246"/>
        <v>0</v>
      </c>
      <c r="CH171" s="29">
        <f t="shared" si="247"/>
        <v>0</v>
      </c>
      <c r="CI171" s="188">
        <f t="shared" si="248"/>
        <v>0</v>
      </c>
      <c r="CJ171" s="272"/>
      <c r="CK171" s="342">
        <f>'stranka in letna napoved 2015'!CK171</f>
        <v>0</v>
      </c>
      <c r="CL171" s="247">
        <f t="shared" si="249"/>
        <v>0</v>
      </c>
      <c r="CM171" s="283"/>
      <c r="CN171" s="342">
        <f>'stranka in letna napoved 2015'!CN171</f>
        <v>0</v>
      </c>
      <c r="CO171" s="356">
        <f t="shared" si="250"/>
        <v>0</v>
      </c>
      <c r="CP171" s="283"/>
      <c r="CQ171" s="344">
        <f>'stranka in letna napoved 2015'!CQ171</f>
        <v>0</v>
      </c>
      <c r="CR171" s="247">
        <f t="shared" si="251"/>
        <v>0</v>
      </c>
      <c r="CS171" s="30">
        <f t="shared" si="252"/>
        <v>0</v>
      </c>
      <c r="CT171" s="30">
        <f t="shared" si="253"/>
        <v>0</v>
      </c>
      <c r="CU171" s="31">
        <f t="shared" si="254"/>
        <v>0</v>
      </c>
      <c r="CV171" s="192">
        <f t="shared" si="255"/>
        <v>0</v>
      </c>
      <c r="CW171" s="279"/>
      <c r="CX171" s="345">
        <f>'stranka in letna napoved 2015'!CX171</f>
        <v>0</v>
      </c>
      <c r="CY171" s="252">
        <f t="shared" si="256"/>
        <v>0</v>
      </c>
      <c r="CZ171" s="283"/>
      <c r="DA171" s="345">
        <f>'stranka in letna napoved 2015'!DA171</f>
        <v>0</v>
      </c>
      <c r="DB171" s="346">
        <f t="shared" si="257"/>
        <v>0</v>
      </c>
      <c r="DC171" s="283"/>
      <c r="DD171" s="345">
        <f>'stranka in letna napoved 2015'!DD171</f>
        <v>0</v>
      </c>
      <c r="DE171" s="347">
        <f t="shared" si="258"/>
        <v>0</v>
      </c>
      <c r="DF171" s="32">
        <f t="shared" si="259"/>
        <v>0</v>
      </c>
      <c r="DG171" s="32">
        <f t="shared" si="260"/>
        <v>0</v>
      </c>
      <c r="DH171" s="32">
        <f t="shared" si="261"/>
        <v>0</v>
      </c>
      <c r="DI171" s="194">
        <f t="shared" si="262"/>
        <v>0</v>
      </c>
      <c r="DJ171" s="279"/>
      <c r="DK171" s="348">
        <f>'stranka in letna napoved 2015'!DK171</f>
        <v>0</v>
      </c>
      <c r="DL171" s="349">
        <f t="shared" si="263"/>
        <v>0</v>
      </c>
      <c r="DM171" s="283"/>
      <c r="DN171" s="348">
        <f>'stranka in letna napoved 2015'!DN171</f>
        <v>0</v>
      </c>
      <c r="DO171" s="350">
        <f t="shared" si="264"/>
        <v>0</v>
      </c>
      <c r="DP171" s="283"/>
      <c r="DQ171" s="348">
        <f>'stranka in letna napoved 2015'!DQ171</f>
        <v>0</v>
      </c>
      <c r="DR171" s="258">
        <f t="shared" si="265"/>
        <v>0</v>
      </c>
      <c r="DS171" s="33">
        <f t="shared" si="266"/>
        <v>0</v>
      </c>
      <c r="DT171" s="33">
        <f t="shared" si="267"/>
        <v>0</v>
      </c>
      <c r="DU171" s="33">
        <f t="shared" si="268"/>
        <v>0</v>
      </c>
      <c r="DV171" s="196">
        <f t="shared" si="269"/>
        <v>0</v>
      </c>
      <c r="DW171" s="279"/>
      <c r="DX171" s="351">
        <f>'stranka in letna napoved 2015'!DX171</f>
        <v>0</v>
      </c>
      <c r="DY171" s="262">
        <f t="shared" si="270"/>
        <v>0</v>
      </c>
      <c r="DZ171" s="283"/>
      <c r="EA171" s="351">
        <f>'stranka in letna napoved 2015'!EA171</f>
        <v>0</v>
      </c>
      <c r="EB171" s="352">
        <f t="shared" si="271"/>
        <v>0</v>
      </c>
      <c r="EC171" s="283"/>
      <c r="ED171" s="262">
        <f>'stranka in letna napoved 2015'!ED171</f>
        <v>0</v>
      </c>
      <c r="EE171" s="353">
        <f t="shared" si="272"/>
        <v>0</v>
      </c>
      <c r="EF171" s="34">
        <f t="shared" si="273"/>
        <v>0</v>
      </c>
      <c r="EG171" s="34">
        <f t="shared" si="274"/>
        <v>0</v>
      </c>
      <c r="EH171" s="34">
        <f t="shared" si="275"/>
        <v>0</v>
      </c>
      <c r="EI171" s="200">
        <f t="shared" si="276"/>
        <v>0</v>
      </c>
      <c r="EJ171" s="287"/>
      <c r="EK171" s="357">
        <f>'stranka in letna napoved 2015'!EK171</f>
        <v>0</v>
      </c>
      <c r="EL171" s="269">
        <f t="shared" si="277"/>
        <v>0</v>
      </c>
      <c r="EM171" s="276"/>
      <c r="EN171" s="357">
        <f>'stranka in letna napoved 2015'!EN171</f>
        <v>0</v>
      </c>
      <c r="EO171" s="269">
        <f t="shared" si="278"/>
        <v>0</v>
      </c>
      <c r="EP171" s="283"/>
      <c r="EQ171" s="357">
        <f>'stranka in letna napoved 2015'!EQ171</f>
        <v>0</v>
      </c>
      <c r="ER171" s="269">
        <f t="shared" si="279"/>
        <v>0</v>
      </c>
      <c r="ES171" s="35">
        <f t="shared" si="280"/>
        <v>0</v>
      </c>
      <c r="ET171" s="35">
        <f t="shared" si="281"/>
        <v>0</v>
      </c>
      <c r="EU171" s="36">
        <f t="shared" si="282"/>
        <v>0</v>
      </c>
      <c r="EV171" s="206">
        <f t="shared" si="283"/>
        <v>0</v>
      </c>
      <c r="EW171" s="288">
        <f t="shared" si="284"/>
        <v>0</v>
      </c>
      <c r="EX171" s="289">
        <f t="shared" si="285"/>
        <v>0</v>
      </c>
      <c r="EY171" s="289">
        <f t="shared" si="286"/>
        <v>0</v>
      </c>
      <c r="EZ171" s="289">
        <f t="shared" si="287"/>
        <v>0</v>
      </c>
      <c r="FA171" s="289">
        <f t="shared" si="288"/>
        <v>0</v>
      </c>
      <c r="FB171" s="290">
        <f t="shared" si="289"/>
        <v>0</v>
      </c>
      <c r="FC171" s="292">
        <f t="shared" si="290"/>
        <v>0</v>
      </c>
    </row>
    <row r="172" spans="1:159">
      <c r="A172" s="37">
        <f>'stranka in letna napoved 2015'!A172</f>
        <v>0</v>
      </c>
      <c r="B172" s="37">
        <f>'stranka in letna napoved 2015'!B172</f>
        <v>0</v>
      </c>
      <c r="C172" s="38">
        <f>'stranka in letna napoved 2015'!C172</f>
        <v>0</v>
      </c>
      <c r="D172" s="39">
        <f>'stranka in letna napoved 2015'!D172</f>
        <v>0</v>
      </c>
      <c r="E172" s="39">
        <f>'stranka in letna napoved 2015'!E172</f>
        <v>0</v>
      </c>
      <c r="F172" s="40">
        <f>'stranka in letna napoved 2015'!F172</f>
        <v>0</v>
      </c>
      <c r="G172" s="40">
        <f>'stranka in letna napoved 2015'!G172</f>
        <v>0</v>
      </c>
      <c r="H172" s="40">
        <f>'stranka in letna napoved 2015'!H172</f>
        <v>0</v>
      </c>
      <c r="I172" s="40">
        <f>'stranka in letna napoved 2015'!I172</f>
        <v>0</v>
      </c>
      <c r="J172" s="40">
        <f>'stranka in letna napoved 2015'!J172</f>
        <v>0</v>
      </c>
      <c r="K172" s="40">
        <f>'stranka in letna napoved 2015'!K172</f>
        <v>0</v>
      </c>
      <c r="L172" s="40">
        <f>'stranka in letna napoved 2015'!L172</f>
        <v>0</v>
      </c>
      <c r="M172" s="66">
        <f>'stranka in letna napoved 2015'!M172</f>
        <v>0</v>
      </c>
      <c r="N172" s="102">
        <f>'stranka in letna napoved 2015'!N172</f>
        <v>0</v>
      </c>
      <c r="O172" s="100">
        <f>'stranka in letna napoved 2015'!O172</f>
        <v>0</v>
      </c>
      <c r="P172" s="40">
        <f>'stranka in letna napoved 2015'!P172</f>
        <v>0</v>
      </c>
      <c r="Q172" s="64">
        <f>'stranka in letna napoved 2015'!Q172</f>
        <v>0</v>
      </c>
      <c r="R172" s="64">
        <f>'stranka in letna napoved 2015'!R172</f>
        <v>0</v>
      </c>
      <c r="S172" s="40">
        <f>'stranka in letna napoved 2015'!S172</f>
        <v>0</v>
      </c>
      <c r="T172" s="40">
        <f>'stranka in letna napoved 2015'!T172</f>
        <v>0</v>
      </c>
      <c r="U172" s="40">
        <f>'stranka in letna napoved 2015'!U172</f>
        <v>0</v>
      </c>
      <c r="V172" s="40">
        <f>'stranka in letna napoved 2015'!V172</f>
        <v>0</v>
      </c>
      <c r="W172" s="40">
        <f>'stranka in letna napoved 2015'!W172</f>
        <v>0</v>
      </c>
      <c r="X172" s="40">
        <f>'stranka in letna napoved 2015'!X172</f>
        <v>0</v>
      </c>
      <c r="Y172" s="40">
        <f>'stranka in letna napoved 2015'!Y172</f>
        <v>0</v>
      </c>
      <c r="Z172" s="40">
        <f>'stranka in letna napoved 2015'!Z172</f>
        <v>0</v>
      </c>
      <c r="AA172" s="272"/>
      <c r="AB172" s="180">
        <f>'stranka in letna napoved 2015'!AB172</f>
        <v>0</v>
      </c>
      <c r="AC172" s="104">
        <f t="shared" si="218"/>
        <v>0</v>
      </c>
      <c r="AD172" s="272"/>
      <c r="AE172" s="180">
        <f>'stranka in letna napoved 2015'!AE172</f>
        <v>0</v>
      </c>
      <c r="AF172" s="104">
        <f t="shared" si="219"/>
        <v>0</v>
      </c>
      <c r="AG172" s="20">
        <f t="shared" si="220"/>
        <v>0</v>
      </c>
      <c r="AH172" s="272"/>
      <c r="AI172" s="180">
        <f>'stranka in letna napoved 2015'!AI172</f>
        <v>0</v>
      </c>
      <c r="AJ172" s="104">
        <f t="shared" si="221"/>
        <v>0</v>
      </c>
      <c r="AK172" s="272"/>
      <c r="AL172" s="180">
        <f>'stranka in letna napoved 2015'!AL172</f>
        <v>0</v>
      </c>
      <c r="AM172" s="236">
        <f t="shared" si="222"/>
        <v>0</v>
      </c>
      <c r="AN172" s="22">
        <f t="shared" si="223"/>
        <v>0</v>
      </c>
      <c r="AO172" s="276"/>
      <c r="AP172" s="182">
        <f>'stranka in letna napoved 2015'!AP172</f>
        <v>0</v>
      </c>
      <c r="AQ172" s="331">
        <f t="shared" si="224"/>
        <v>0</v>
      </c>
      <c r="AR172" s="23">
        <f t="shared" si="225"/>
        <v>0</v>
      </c>
      <c r="AS172" s="23">
        <f t="shared" si="226"/>
        <v>0</v>
      </c>
      <c r="AT172" s="23">
        <f t="shared" si="227"/>
        <v>0</v>
      </c>
      <c r="AU172" s="174">
        <f t="shared" si="228"/>
        <v>0</v>
      </c>
      <c r="AV172" s="279"/>
      <c r="AW172" s="333">
        <f>'stranka in letna napoved 2015'!AW172</f>
        <v>0</v>
      </c>
      <c r="AX172" s="242">
        <f t="shared" si="229"/>
        <v>0</v>
      </c>
      <c r="AY172" s="272"/>
      <c r="AZ172" s="332">
        <f>'stranka in letna napoved 2015'!AZ172</f>
        <v>0</v>
      </c>
      <c r="BA172" s="242">
        <f t="shared" si="230"/>
        <v>0</v>
      </c>
      <c r="BB172" s="272"/>
      <c r="BC172" s="333">
        <f>'stranka in letna napoved 2015'!BC172</f>
        <v>0</v>
      </c>
      <c r="BD172" s="335">
        <f t="shared" si="231"/>
        <v>0</v>
      </c>
      <c r="BE172" s="25">
        <f t="shared" si="232"/>
        <v>0</v>
      </c>
      <c r="BF172" s="272"/>
      <c r="BG172" s="333">
        <f>'stranka in letna napoved 2015'!BG172</f>
        <v>0</v>
      </c>
      <c r="BH172" s="335">
        <f t="shared" si="233"/>
        <v>0</v>
      </c>
      <c r="BI172" s="272"/>
      <c r="BJ172" s="333">
        <f>'stranka in letna napoved 2015'!BJ172</f>
        <v>0</v>
      </c>
      <c r="BK172" s="335">
        <f t="shared" si="234"/>
        <v>0</v>
      </c>
      <c r="BL172" s="272"/>
      <c r="BM172" s="333">
        <f>'stranka in letna napoved 2015'!BM172</f>
        <v>0</v>
      </c>
      <c r="BN172" s="335">
        <f t="shared" si="235"/>
        <v>0</v>
      </c>
      <c r="BO172" s="26">
        <f t="shared" si="236"/>
        <v>0</v>
      </c>
      <c r="BP172" s="281"/>
      <c r="BQ172" s="333">
        <f>'stranka in letna napoved 2015'!BQ172</f>
        <v>0</v>
      </c>
      <c r="BR172" s="335">
        <f t="shared" si="237"/>
        <v>0</v>
      </c>
      <c r="BS172" s="27">
        <f t="shared" si="238"/>
        <v>0</v>
      </c>
      <c r="BT172" s="27">
        <f t="shared" si="239"/>
        <v>0</v>
      </c>
      <c r="BU172" s="27">
        <f t="shared" si="240"/>
        <v>0</v>
      </c>
      <c r="BV172" s="335">
        <f t="shared" si="241"/>
        <v>0</v>
      </c>
      <c r="BW172" s="279"/>
      <c r="BX172" s="355">
        <f>'stranka in letna napoved 2015'!BX172</f>
        <v>0</v>
      </c>
      <c r="BY172" s="188">
        <f t="shared" si="242"/>
        <v>0</v>
      </c>
      <c r="BZ172" s="283"/>
      <c r="CA172" s="355">
        <f>'stranka in letna napoved 2015'!CA172</f>
        <v>0</v>
      </c>
      <c r="CB172" s="188">
        <f t="shared" si="243"/>
        <v>0</v>
      </c>
      <c r="CC172" s="283"/>
      <c r="CD172" s="341">
        <f>'stranka in letna napoved 2015'!CD172</f>
        <v>0</v>
      </c>
      <c r="CE172" s="188">
        <f t="shared" si="244"/>
        <v>0</v>
      </c>
      <c r="CF172" s="28">
        <f t="shared" si="245"/>
        <v>0</v>
      </c>
      <c r="CG172" s="28">
        <f t="shared" si="246"/>
        <v>0</v>
      </c>
      <c r="CH172" s="29">
        <f t="shared" si="247"/>
        <v>0</v>
      </c>
      <c r="CI172" s="188">
        <f t="shared" si="248"/>
        <v>0</v>
      </c>
      <c r="CJ172" s="272"/>
      <c r="CK172" s="342">
        <f>'stranka in letna napoved 2015'!CK172</f>
        <v>0</v>
      </c>
      <c r="CL172" s="247">
        <f t="shared" si="249"/>
        <v>0</v>
      </c>
      <c r="CM172" s="283"/>
      <c r="CN172" s="342">
        <f>'stranka in letna napoved 2015'!CN172</f>
        <v>0</v>
      </c>
      <c r="CO172" s="356">
        <f t="shared" si="250"/>
        <v>0</v>
      </c>
      <c r="CP172" s="283"/>
      <c r="CQ172" s="344">
        <f>'stranka in letna napoved 2015'!CQ172</f>
        <v>0</v>
      </c>
      <c r="CR172" s="247">
        <f t="shared" si="251"/>
        <v>0</v>
      </c>
      <c r="CS172" s="30">
        <f t="shared" si="252"/>
        <v>0</v>
      </c>
      <c r="CT172" s="30">
        <f t="shared" si="253"/>
        <v>0</v>
      </c>
      <c r="CU172" s="31">
        <f t="shared" si="254"/>
        <v>0</v>
      </c>
      <c r="CV172" s="192">
        <f t="shared" si="255"/>
        <v>0</v>
      </c>
      <c r="CW172" s="279"/>
      <c r="CX172" s="345">
        <f>'stranka in letna napoved 2015'!CX172</f>
        <v>0</v>
      </c>
      <c r="CY172" s="252">
        <f t="shared" si="256"/>
        <v>0</v>
      </c>
      <c r="CZ172" s="283"/>
      <c r="DA172" s="345">
        <f>'stranka in letna napoved 2015'!DA172</f>
        <v>0</v>
      </c>
      <c r="DB172" s="346">
        <f t="shared" si="257"/>
        <v>0</v>
      </c>
      <c r="DC172" s="283"/>
      <c r="DD172" s="345">
        <f>'stranka in letna napoved 2015'!DD172</f>
        <v>0</v>
      </c>
      <c r="DE172" s="347">
        <f t="shared" si="258"/>
        <v>0</v>
      </c>
      <c r="DF172" s="32">
        <f t="shared" si="259"/>
        <v>0</v>
      </c>
      <c r="DG172" s="32">
        <f t="shared" si="260"/>
        <v>0</v>
      </c>
      <c r="DH172" s="32">
        <f t="shared" si="261"/>
        <v>0</v>
      </c>
      <c r="DI172" s="194">
        <f t="shared" si="262"/>
        <v>0</v>
      </c>
      <c r="DJ172" s="279"/>
      <c r="DK172" s="348">
        <f>'stranka in letna napoved 2015'!DK172</f>
        <v>0</v>
      </c>
      <c r="DL172" s="349">
        <f t="shared" si="263"/>
        <v>0</v>
      </c>
      <c r="DM172" s="283"/>
      <c r="DN172" s="348">
        <f>'stranka in letna napoved 2015'!DN172</f>
        <v>0</v>
      </c>
      <c r="DO172" s="350">
        <f t="shared" si="264"/>
        <v>0</v>
      </c>
      <c r="DP172" s="283"/>
      <c r="DQ172" s="348">
        <f>'stranka in letna napoved 2015'!DQ172</f>
        <v>0</v>
      </c>
      <c r="DR172" s="258">
        <f t="shared" si="265"/>
        <v>0</v>
      </c>
      <c r="DS172" s="33">
        <f t="shared" si="266"/>
        <v>0</v>
      </c>
      <c r="DT172" s="33">
        <f t="shared" si="267"/>
        <v>0</v>
      </c>
      <c r="DU172" s="33">
        <f t="shared" si="268"/>
        <v>0</v>
      </c>
      <c r="DV172" s="196">
        <f t="shared" si="269"/>
        <v>0</v>
      </c>
      <c r="DW172" s="279"/>
      <c r="DX172" s="351">
        <f>'stranka in letna napoved 2015'!DX172</f>
        <v>0</v>
      </c>
      <c r="DY172" s="262">
        <f t="shared" si="270"/>
        <v>0</v>
      </c>
      <c r="DZ172" s="283"/>
      <c r="EA172" s="351">
        <f>'stranka in letna napoved 2015'!EA172</f>
        <v>0</v>
      </c>
      <c r="EB172" s="352">
        <f t="shared" si="271"/>
        <v>0</v>
      </c>
      <c r="EC172" s="283"/>
      <c r="ED172" s="262">
        <f>'stranka in letna napoved 2015'!ED172</f>
        <v>0</v>
      </c>
      <c r="EE172" s="353">
        <f t="shared" si="272"/>
        <v>0</v>
      </c>
      <c r="EF172" s="34">
        <f t="shared" si="273"/>
        <v>0</v>
      </c>
      <c r="EG172" s="34">
        <f t="shared" si="274"/>
        <v>0</v>
      </c>
      <c r="EH172" s="34">
        <f t="shared" si="275"/>
        <v>0</v>
      </c>
      <c r="EI172" s="200">
        <f t="shared" si="276"/>
        <v>0</v>
      </c>
      <c r="EJ172" s="287"/>
      <c r="EK172" s="357">
        <f>'stranka in letna napoved 2015'!EK172</f>
        <v>0</v>
      </c>
      <c r="EL172" s="269">
        <f t="shared" si="277"/>
        <v>0</v>
      </c>
      <c r="EM172" s="276"/>
      <c r="EN172" s="357">
        <f>'stranka in letna napoved 2015'!EN172</f>
        <v>0</v>
      </c>
      <c r="EO172" s="269">
        <f t="shared" si="278"/>
        <v>0</v>
      </c>
      <c r="EP172" s="283"/>
      <c r="EQ172" s="357">
        <f>'stranka in letna napoved 2015'!EQ172</f>
        <v>0</v>
      </c>
      <c r="ER172" s="269">
        <f t="shared" si="279"/>
        <v>0</v>
      </c>
      <c r="ES172" s="35">
        <f t="shared" si="280"/>
        <v>0</v>
      </c>
      <c r="ET172" s="35">
        <f t="shared" si="281"/>
        <v>0</v>
      </c>
      <c r="EU172" s="36">
        <f t="shared" si="282"/>
        <v>0</v>
      </c>
      <c r="EV172" s="206">
        <f t="shared" si="283"/>
        <v>0</v>
      </c>
      <c r="EW172" s="288">
        <f t="shared" si="284"/>
        <v>0</v>
      </c>
      <c r="EX172" s="289">
        <f t="shared" si="285"/>
        <v>0</v>
      </c>
      <c r="EY172" s="289">
        <f t="shared" si="286"/>
        <v>0</v>
      </c>
      <c r="EZ172" s="289">
        <f t="shared" si="287"/>
        <v>0</v>
      </c>
      <c r="FA172" s="289">
        <f t="shared" si="288"/>
        <v>0</v>
      </c>
      <c r="FB172" s="290">
        <f t="shared" si="289"/>
        <v>0</v>
      </c>
      <c r="FC172" s="292">
        <f t="shared" si="290"/>
        <v>0</v>
      </c>
    </row>
    <row r="173" spans="1:159">
      <c r="A173" s="37">
        <f>'stranka in letna napoved 2015'!A173</f>
        <v>0</v>
      </c>
      <c r="B173" s="37">
        <f>'stranka in letna napoved 2015'!B173</f>
        <v>0</v>
      </c>
      <c r="C173" s="38">
        <f>'stranka in letna napoved 2015'!C173</f>
        <v>0</v>
      </c>
      <c r="D173" s="39">
        <f>'stranka in letna napoved 2015'!D173</f>
        <v>0</v>
      </c>
      <c r="E173" s="39">
        <f>'stranka in letna napoved 2015'!E173</f>
        <v>0</v>
      </c>
      <c r="F173" s="40">
        <f>'stranka in letna napoved 2015'!F173</f>
        <v>0</v>
      </c>
      <c r="G173" s="40">
        <f>'stranka in letna napoved 2015'!G173</f>
        <v>0</v>
      </c>
      <c r="H173" s="40">
        <f>'stranka in letna napoved 2015'!H173</f>
        <v>0</v>
      </c>
      <c r="I173" s="40">
        <f>'stranka in letna napoved 2015'!I173</f>
        <v>0</v>
      </c>
      <c r="J173" s="40">
        <f>'stranka in letna napoved 2015'!J173</f>
        <v>0</v>
      </c>
      <c r="K173" s="40">
        <f>'stranka in letna napoved 2015'!K173</f>
        <v>0</v>
      </c>
      <c r="L173" s="40">
        <f>'stranka in letna napoved 2015'!L173</f>
        <v>0</v>
      </c>
      <c r="M173" s="66">
        <f>'stranka in letna napoved 2015'!M173</f>
        <v>0</v>
      </c>
      <c r="N173" s="102">
        <f>'stranka in letna napoved 2015'!N173</f>
        <v>0</v>
      </c>
      <c r="O173" s="100">
        <f>'stranka in letna napoved 2015'!O173</f>
        <v>0</v>
      </c>
      <c r="P173" s="40">
        <f>'stranka in letna napoved 2015'!P173</f>
        <v>0</v>
      </c>
      <c r="Q173" s="64">
        <f>'stranka in letna napoved 2015'!Q173</f>
        <v>0</v>
      </c>
      <c r="R173" s="64">
        <f>'stranka in letna napoved 2015'!R173</f>
        <v>0</v>
      </c>
      <c r="S173" s="40">
        <f>'stranka in letna napoved 2015'!S173</f>
        <v>0</v>
      </c>
      <c r="T173" s="40">
        <f>'stranka in letna napoved 2015'!T173</f>
        <v>0</v>
      </c>
      <c r="U173" s="40">
        <f>'stranka in letna napoved 2015'!U173</f>
        <v>0</v>
      </c>
      <c r="V173" s="40">
        <f>'stranka in letna napoved 2015'!V173</f>
        <v>0</v>
      </c>
      <c r="W173" s="40">
        <f>'stranka in letna napoved 2015'!W173</f>
        <v>0</v>
      </c>
      <c r="X173" s="40">
        <f>'stranka in letna napoved 2015'!X173</f>
        <v>0</v>
      </c>
      <c r="Y173" s="40">
        <f>'stranka in letna napoved 2015'!Y173</f>
        <v>0</v>
      </c>
      <c r="Z173" s="40">
        <f>'stranka in letna napoved 2015'!Z173</f>
        <v>0</v>
      </c>
      <c r="AA173" s="272"/>
      <c r="AB173" s="180">
        <f>'stranka in letna napoved 2015'!AB173</f>
        <v>0</v>
      </c>
      <c r="AC173" s="104">
        <f t="shared" si="218"/>
        <v>0</v>
      </c>
      <c r="AD173" s="272"/>
      <c r="AE173" s="180">
        <f>'stranka in letna napoved 2015'!AE173</f>
        <v>0</v>
      </c>
      <c r="AF173" s="104">
        <f t="shared" si="219"/>
        <v>0</v>
      </c>
      <c r="AG173" s="20">
        <f t="shared" si="220"/>
        <v>0</v>
      </c>
      <c r="AH173" s="272"/>
      <c r="AI173" s="180">
        <f>'stranka in letna napoved 2015'!AI173</f>
        <v>0</v>
      </c>
      <c r="AJ173" s="104">
        <f t="shared" si="221"/>
        <v>0</v>
      </c>
      <c r="AK173" s="272"/>
      <c r="AL173" s="180">
        <f>'stranka in letna napoved 2015'!AL173</f>
        <v>0</v>
      </c>
      <c r="AM173" s="236">
        <f t="shared" si="222"/>
        <v>0</v>
      </c>
      <c r="AN173" s="22">
        <f t="shared" si="223"/>
        <v>0</v>
      </c>
      <c r="AO173" s="276"/>
      <c r="AP173" s="182">
        <f>'stranka in letna napoved 2015'!AP173</f>
        <v>0</v>
      </c>
      <c r="AQ173" s="331">
        <f t="shared" si="224"/>
        <v>0</v>
      </c>
      <c r="AR173" s="23">
        <f t="shared" si="225"/>
        <v>0</v>
      </c>
      <c r="AS173" s="23">
        <f t="shared" si="226"/>
        <v>0</v>
      </c>
      <c r="AT173" s="23">
        <f t="shared" si="227"/>
        <v>0</v>
      </c>
      <c r="AU173" s="174">
        <f t="shared" si="228"/>
        <v>0</v>
      </c>
      <c r="AV173" s="279"/>
      <c r="AW173" s="333">
        <f>'stranka in letna napoved 2015'!AW173</f>
        <v>0</v>
      </c>
      <c r="AX173" s="242">
        <f t="shared" si="229"/>
        <v>0</v>
      </c>
      <c r="AY173" s="272"/>
      <c r="AZ173" s="332">
        <f>'stranka in letna napoved 2015'!AZ173</f>
        <v>0</v>
      </c>
      <c r="BA173" s="242">
        <f t="shared" si="230"/>
        <v>0</v>
      </c>
      <c r="BB173" s="272"/>
      <c r="BC173" s="333">
        <f>'stranka in letna napoved 2015'!BC173</f>
        <v>0</v>
      </c>
      <c r="BD173" s="335">
        <f t="shared" si="231"/>
        <v>0</v>
      </c>
      <c r="BE173" s="25">
        <f t="shared" si="232"/>
        <v>0</v>
      </c>
      <c r="BF173" s="272"/>
      <c r="BG173" s="333">
        <f>'stranka in letna napoved 2015'!BG173</f>
        <v>0</v>
      </c>
      <c r="BH173" s="335">
        <f t="shared" si="233"/>
        <v>0</v>
      </c>
      <c r="BI173" s="272"/>
      <c r="BJ173" s="333">
        <f>'stranka in letna napoved 2015'!BJ173</f>
        <v>0</v>
      </c>
      <c r="BK173" s="335">
        <f t="shared" si="234"/>
        <v>0</v>
      </c>
      <c r="BL173" s="272"/>
      <c r="BM173" s="333">
        <f>'stranka in letna napoved 2015'!BM173</f>
        <v>0</v>
      </c>
      <c r="BN173" s="335">
        <f t="shared" si="235"/>
        <v>0</v>
      </c>
      <c r="BO173" s="26">
        <f t="shared" si="236"/>
        <v>0</v>
      </c>
      <c r="BP173" s="281"/>
      <c r="BQ173" s="333">
        <f>'stranka in letna napoved 2015'!BQ173</f>
        <v>0</v>
      </c>
      <c r="BR173" s="335">
        <f t="shared" si="237"/>
        <v>0</v>
      </c>
      <c r="BS173" s="27">
        <f t="shared" si="238"/>
        <v>0</v>
      </c>
      <c r="BT173" s="27">
        <f t="shared" si="239"/>
        <v>0</v>
      </c>
      <c r="BU173" s="27">
        <f t="shared" si="240"/>
        <v>0</v>
      </c>
      <c r="BV173" s="335">
        <f t="shared" si="241"/>
        <v>0</v>
      </c>
      <c r="BW173" s="279"/>
      <c r="BX173" s="355">
        <f>'stranka in letna napoved 2015'!BX173</f>
        <v>0</v>
      </c>
      <c r="BY173" s="188">
        <f t="shared" si="242"/>
        <v>0</v>
      </c>
      <c r="BZ173" s="283"/>
      <c r="CA173" s="355">
        <f>'stranka in letna napoved 2015'!CA173</f>
        <v>0</v>
      </c>
      <c r="CB173" s="188">
        <f t="shared" si="243"/>
        <v>0</v>
      </c>
      <c r="CC173" s="283"/>
      <c r="CD173" s="341">
        <f>'stranka in letna napoved 2015'!CD173</f>
        <v>0</v>
      </c>
      <c r="CE173" s="188">
        <f t="shared" si="244"/>
        <v>0</v>
      </c>
      <c r="CF173" s="28">
        <f t="shared" si="245"/>
        <v>0</v>
      </c>
      <c r="CG173" s="28">
        <f t="shared" si="246"/>
        <v>0</v>
      </c>
      <c r="CH173" s="29">
        <f t="shared" si="247"/>
        <v>0</v>
      </c>
      <c r="CI173" s="188">
        <f t="shared" si="248"/>
        <v>0</v>
      </c>
      <c r="CJ173" s="272"/>
      <c r="CK173" s="342">
        <f>'stranka in letna napoved 2015'!CK173</f>
        <v>0</v>
      </c>
      <c r="CL173" s="247">
        <f t="shared" si="249"/>
        <v>0</v>
      </c>
      <c r="CM173" s="283"/>
      <c r="CN173" s="342">
        <f>'stranka in letna napoved 2015'!CN173</f>
        <v>0</v>
      </c>
      <c r="CO173" s="356">
        <f t="shared" si="250"/>
        <v>0</v>
      </c>
      <c r="CP173" s="283"/>
      <c r="CQ173" s="344">
        <f>'stranka in letna napoved 2015'!CQ173</f>
        <v>0</v>
      </c>
      <c r="CR173" s="247">
        <f t="shared" si="251"/>
        <v>0</v>
      </c>
      <c r="CS173" s="30">
        <f t="shared" si="252"/>
        <v>0</v>
      </c>
      <c r="CT173" s="30">
        <f t="shared" si="253"/>
        <v>0</v>
      </c>
      <c r="CU173" s="31">
        <f t="shared" si="254"/>
        <v>0</v>
      </c>
      <c r="CV173" s="192">
        <f t="shared" si="255"/>
        <v>0</v>
      </c>
      <c r="CW173" s="279"/>
      <c r="CX173" s="345">
        <f>'stranka in letna napoved 2015'!CX173</f>
        <v>0</v>
      </c>
      <c r="CY173" s="252">
        <f t="shared" si="256"/>
        <v>0</v>
      </c>
      <c r="CZ173" s="283"/>
      <c r="DA173" s="345">
        <f>'stranka in letna napoved 2015'!DA173</f>
        <v>0</v>
      </c>
      <c r="DB173" s="346">
        <f t="shared" si="257"/>
        <v>0</v>
      </c>
      <c r="DC173" s="283"/>
      <c r="DD173" s="345">
        <f>'stranka in letna napoved 2015'!DD173</f>
        <v>0</v>
      </c>
      <c r="DE173" s="347">
        <f t="shared" si="258"/>
        <v>0</v>
      </c>
      <c r="DF173" s="32">
        <f t="shared" si="259"/>
        <v>0</v>
      </c>
      <c r="DG173" s="32">
        <f t="shared" si="260"/>
        <v>0</v>
      </c>
      <c r="DH173" s="32">
        <f t="shared" si="261"/>
        <v>0</v>
      </c>
      <c r="DI173" s="194">
        <f t="shared" si="262"/>
        <v>0</v>
      </c>
      <c r="DJ173" s="279"/>
      <c r="DK173" s="348">
        <f>'stranka in letna napoved 2015'!DK173</f>
        <v>0</v>
      </c>
      <c r="DL173" s="349">
        <f t="shared" si="263"/>
        <v>0</v>
      </c>
      <c r="DM173" s="283"/>
      <c r="DN173" s="348">
        <f>'stranka in letna napoved 2015'!DN173</f>
        <v>0</v>
      </c>
      <c r="DO173" s="350">
        <f t="shared" si="264"/>
        <v>0</v>
      </c>
      <c r="DP173" s="283"/>
      <c r="DQ173" s="348">
        <f>'stranka in letna napoved 2015'!DQ173</f>
        <v>0</v>
      </c>
      <c r="DR173" s="258">
        <f t="shared" si="265"/>
        <v>0</v>
      </c>
      <c r="DS173" s="33">
        <f t="shared" si="266"/>
        <v>0</v>
      </c>
      <c r="DT173" s="33">
        <f t="shared" si="267"/>
        <v>0</v>
      </c>
      <c r="DU173" s="33">
        <f t="shared" si="268"/>
        <v>0</v>
      </c>
      <c r="DV173" s="196">
        <f t="shared" si="269"/>
        <v>0</v>
      </c>
      <c r="DW173" s="279"/>
      <c r="DX173" s="351">
        <f>'stranka in letna napoved 2015'!DX173</f>
        <v>0</v>
      </c>
      <c r="DY173" s="262">
        <f t="shared" si="270"/>
        <v>0</v>
      </c>
      <c r="DZ173" s="283"/>
      <c r="EA173" s="351">
        <f>'stranka in letna napoved 2015'!EA173</f>
        <v>0</v>
      </c>
      <c r="EB173" s="352">
        <f t="shared" si="271"/>
        <v>0</v>
      </c>
      <c r="EC173" s="283"/>
      <c r="ED173" s="262">
        <f>'stranka in letna napoved 2015'!ED173</f>
        <v>0</v>
      </c>
      <c r="EE173" s="353">
        <f t="shared" si="272"/>
        <v>0</v>
      </c>
      <c r="EF173" s="34">
        <f t="shared" si="273"/>
        <v>0</v>
      </c>
      <c r="EG173" s="34">
        <f t="shared" si="274"/>
        <v>0</v>
      </c>
      <c r="EH173" s="34">
        <f t="shared" si="275"/>
        <v>0</v>
      </c>
      <c r="EI173" s="200">
        <f t="shared" si="276"/>
        <v>0</v>
      </c>
      <c r="EJ173" s="287"/>
      <c r="EK173" s="357">
        <f>'stranka in letna napoved 2015'!EK173</f>
        <v>0</v>
      </c>
      <c r="EL173" s="269">
        <f t="shared" si="277"/>
        <v>0</v>
      </c>
      <c r="EM173" s="276"/>
      <c r="EN173" s="357">
        <f>'stranka in letna napoved 2015'!EN173</f>
        <v>0</v>
      </c>
      <c r="EO173" s="269">
        <f t="shared" si="278"/>
        <v>0</v>
      </c>
      <c r="EP173" s="283"/>
      <c r="EQ173" s="357">
        <f>'stranka in letna napoved 2015'!EQ173</f>
        <v>0</v>
      </c>
      <c r="ER173" s="269">
        <f t="shared" si="279"/>
        <v>0</v>
      </c>
      <c r="ES173" s="35">
        <f t="shared" si="280"/>
        <v>0</v>
      </c>
      <c r="ET173" s="35">
        <f t="shared" si="281"/>
        <v>0</v>
      </c>
      <c r="EU173" s="36">
        <f t="shared" si="282"/>
        <v>0</v>
      </c>
      <c r="EV173" s="206">
        <f t="shared" si="283"/>
        <v>0</v>
      </c>
      <c r="EW173" s="288">
        <f t="shared" si="284"/>
        <v>0</v>
      </c>
      <c r="EX173" s="289">
        <f t="shared" si="285"/>
        <v>0</v>
      </c>
      <c r="EY173" s="289">
        <f t="shared" si="286"/>
        <v>0</v>
      </c>
      <c r="EZ173" s="289">
        <f t="shared" si="287"/>
        <v>0</v>
      </c>
      <c r="FA173" s="289">
        <f t="shared" si="288"/>
        <v>0</v>
      </c>
      <c r="FB173" s="290">
        <f t="shared" si="289"/>
        <v>0</v>
      </c>
      <c r="FC173" s="292">
        <f t="shared" si="290"/>
        <v>0</v>
      </c>
    </row>
    <row r="174" spans="1:159">
      <c r="A174" s="37">
        <f>'stranka in letna napoved 2015'!A174</f>
        <v>0</v>
      </c>
      <c r="B174" s="37">
        <f>'stranka in letna napoved 2015'!B174</f>
        <v>0</v>
      </c>
      <c r="C174" s="38">
        <f>'stranka in letna napoved 2015'!C174</f>
        <v>0</v>
      </c>
      <c r="D174" s="39">
        <f>'stranka in letna napoved 2015'!D174</f>
        <v>0</v>
      </c>
      <c r="E174" s="39">
        <f>'stranka in letna napoved 2015'!E174</f>
        <v>0</v>
      </c>
      <c r="F174" s="40">
        <f>'stranka in letna napoved 2015'!F174</f>
        <v>0</v>
      </c>
      <c r="G174" s="40">
        <f>'stranka in letna napoved 2015'!G174</f>
        <v>0</v>
      </c>
      <c r="H174" s="40">
        <f>'stranka in letna napoved 2015'!H174</f>
        <v>0</v>
      </c>
      <c r="I174" s="40">
        <f>'stranka in letna napoved 2015'!I174</f>
        <v>0</v>
      </c>
      <c r="J174" s="40">
        <f>'stranka in letna napoved 2015'!J174</f>
        <v>0</v>
      </c>
      <c r="K174" s="40">
        <f>'stranka in letna napoved 2015'!K174</f>
        <v>0</v>
      </c>
      <c r="L174" s="40">
        <f>'stranka in letna napoved 2015'!L174</f>
        <v>0</v>
      </c>
      <c r="M174" s="66">
        <f>'stranka in letna napoved 2015'!M174</f>
        <v>0</v>
      </c>
      <c r="N174" s="102">
        <f>'stranka in letna napoved 2015'!N174</f>
        <v>0</v>
      </c>
      <c r="O174" s="100">
        <f>'stranka in letna napoved 2015'!O174</f>
        <v>0</v>
      </c>
      <c r="P174" s="40">
        <f>'stranka in letna napoved 2015'!P174</f>
        <v>0</v>
      </c>
      <c r="Q174" s="64">
        <f>'stranka in letna napoved 2015'!Q174</f>
        <v>0</v>
      </c>
      <c r="R174" s="64">
        <f>'stranka in letna napoved 2015'!R174</f>
        <v>0</v>
      </c>
      <c r="S174" s="40">
        <f>'stranka in letna napoved 2015'!S174</f>
        <v>0</v>
      </c>
      <c r="T174" s="40">
        <f>'stranka in letna napoved 2015'!T174</f>
        <v>0</v>
      </c>
      <c r="U174" s="40">
        <f>'stranka in letna napoved 2015'!U174</f>
        <v>0</v>
      </c>
      <c r="V174" s="40">
        <f>'stranka in letna napoved 2015'!V174</f>
        <v>0</v>
      </c>
      <c r="W174" s="40">
        <f>'stranka in letna napoved 2015'!W174</f>
        <v>0</v>
      </c>
      <c r="X174" s="40">
        <f>'stranka in letna napoved 2015'!X174</f>
        <v>0</v>
      </c>
      <c r="Y174" s="40">
        <f>'stranka in letna napoved 2015'!Y174</f>
        <v>0</v>
      </c>
      <c r="Z174" s="40">
        <f>'stranka in letna napoved 2015'!Z174</f>
        <v>0</v>
      </c>
      <c r="AA174" s="272"/>
      <c r="AB174" s="180">
        <f>'stranka in letna napoved 2015'!AB174</f>
        <v>0</v>
      </c>
      <c r="AC174" s="104">
        <f t="shared" si="218"/>
        <v>0</v>
      </c>
      <c r="AD174" s="272"/>
      <c r="AE174" s="180">
        <f>'stranka in letna napoved 2015'!AE174</f>
        <v>0</v>
      </c>
      <c r="AF174" s="104">
        <f t="shared" si="219"/>
        <v>0</v>
      </c>
      <c r="AG174" s="20">
        <f t="shared" si="220"/>
        <v>0</v>
      </c>
      <c r="AH174" s="272"/>
      <c r="AI174" s="180">
        <f>'stranka in letna napoved 2015'!AI174</f>
        <v>0</v>
      </c>
      <c r="AJ174" s="104">
        <f t="shared" si="221"/>
        <v>0</v>
      </c>
      <c r="AK174" s="272"/>
      <c r="AL174" s="180">
        <f>'stranka in letna napoved 2015'!AL174</f>
        <v>0</v>
      </c>
      <c r="AM174" s="236">
        <f t="shared" si="222"/>
        <v>0</v>
      </c>
      <c r="AN174" s="22">
        <f t="shared" si="223"/>
        <v>0</v>
      </c>
      <c r="AO174" s="276"/>
      <c r="AP174" s="182">
        <f>'stranka in letna napoved 2015'!AP174</f>
        <v>0</v>
      </c>
      <c r="AQ174" s="331">
        <f t="shared" si="224"/>
        <v>0</v>
      </c>
      <c r="AR174" s="23">
        <f t="shared" si="225"/>
        <v>0</v>
      </c>
      <c r="AS174" s="23">
        <f t="shared" si="226"/>
        <v>0</v>
      </c>
      <c r="AT174" s="23">
        <f t="shared" si="227"/>
        <v>0</v>
      </c>
      <c r="AU174" s="174">
        <f t="shared" si="228"/>
        <v>0</v>
      </c>
      <c r="AV174" s="279"/>
      <c r="AW174" s="333">
        <f>'stranka in letna napoved 2015'!AW174</f>
        <v>0</v>
      </c>
      <c r="AX174" s="242">
        <f t="shared" si="229"/>
        <v>0</v>
      </c>
      <c r="AY174" s="272"/>
      <c r="AZ174" s="332">
        <f>'stranka in letna napoved 2015'!AZ174</f>
        <v>0</v>
      </c>
      <c r="BA174" s="242">
        <f t="shared" si="230"/>
        <v>0</v>
      </c>
      <c r="BB174" s="272"/>
      <c r="BC174" s="333">
        <f>'stranka in letna napoved 2015'!BC174</f>
        <v>0</v>
      </c>
      <c r="BD174" s="335">
        <f t="shared" si="231"/>
        <v>0</v>
      </c>
      <c r="BE174" s="25">
        <f t="shared" si="232"/>
        <v>0</v>
      </c>
      <c r="BF174" s="272"/>
      <c r="BG174" s="333">
        <f>'stranka in letna napoved 2015'!BG174</f>
        <v>0</v>
      </c>
      <c r="BH174" s="335">
        <f t="shared" si="233"/>
        <v>0</v>
      </c>
      <c r="BI174" s="272"/>
      <c r="BJ174" s="333">
        <f>'stranka in letna napoved 2015'!BJ174</f>
        <v>0</v>
      </c>
      <c r="BK174" s="335">
        <f t="shared" si="234"/>
        <v>0</v>
      </c>
      <c r="BL174" s="272"/>
      <c r="BM174" s="333">
        <f>'stranka in letna napoved 2015'!BM174</f>
        <v>0</v>
      </c>
      <c r="BN174" s="335">
        <f t="shared" si="235"/>
        <v>0</v>
      </c>
      <c r="BO174" s="26">
        <f t="shared" si="236"/>
        <v>0</v>
      </c>
      <c r="BP174" s="281"/>
      <c r="BQ174" s="333">
        <f>'stranka in letna napoved 2015'!BQ174</f>
        <v>0</v>
      </c>
      <c r="BR174" s="335">
        <f t="shared" si="237"/>
        <v>0</v>
      </c>
      <c r="BS174" s="27">
        <f t="shared" si="238"/>
        <v>0</v>
      </c>
      <c r="BT174" s="27">
        <f t="shared" si="239"/>
        <v>0</v>
      </c>
      <c r="BU174" s="27">
        <f t="shared" si="240"/>
        <v>0</v>
      </c>
      <c r="BV174" s="335">
        <f t="shared" si="241"/>
        <v>0</v>
      </c>
      <c r="BW174" s="279"/>
      <c r="BX174" s="355">
        <f>'stranka in letna napoved 2015'!BX174</f>
        <v>0</v>
      </c>
      <c r="BY174" s="188">
        <f t="shared" si="242"/>
        <v>0</v>
      </c>
      <c r="BZ174" s="283"/>
      <c r="CA174" s="355">
        <f>'stranka in letna napoved 2015'!CA174</f>
        <v>0</v>
      </c>
      <c r="CB174" s="188">
        <f t="shared" si="243"/>
        <v>0</v>
      </c>
      <c r="CC174" s="283"/>
      <c r="CD174" s="341">
        <f>'stranka in letna napoved 2015'!CD174</f>
        <v>0</v>
      </c>
      <c r="CE174" s="188">
        <f t="shared" si="244"/>
        <v>0</v>
      </c>
      <c r="CF174" s="28">
        <f t="shared" si="245"/>
        <v>0</v>
      </c>
      <c r="CG174" s="28">
        <f t="shared" si="246"/>
        <v>0</v>
      </c>
      <c r="CH174" s="29">
        <f t="shared" si="247"/>
        <v>0</v>
      </c>
      <c r="CI174" s="188">
        <f t="shared" si="248"/>
        <v>0</v>
      </c>
      <c r="CJ174" s="272"/>
      <c r="CK174" s="342">
        <f>'stranka in letna napoved 2015'!CK174</f>
        <v>0</v>
      </c>
      <c r="CL174" s="247">
        <f t="shared" si="249"/>
        <v>0</v>
      </c>
      <c r="CM174" s="283"/>
      <c r="CN174" s="342">
        <f>'stranka in letna napoved 2015'!CN174</f>
        <v>0</v>
      </c>
      <c r="CO174" s="356">
        <f t="shared" si="250"/>
        <v>0</v>
      </c>
      <c r="CP174" s="283"/>
      <c r="CQ174" s="344">
        <f>'stranka in letna napoved 2015'!CQ174</f>
        <v>0</v>
      </c>
      <c r="CR174" s="247">
        <f t="shared" si="251"/>
        <v>0</v>
      </c>
      <c r="CS174" s="30">
        <f t="shared" si="252"/>
        <v>0</v>
      </c>
      <c r="CT174" s="30">
        <f t="shared" si="253"/>
        <v>0</v>
      </c>
      <c r="CU174" s="31">
        <f t="shared" si="254"/>
        <v>0</v>
      </c>
      <c r="CV174" s="192">
        <f t="shared" si="255"/>
        <v>0</v>
      </c>
      <c r="CW174" s="279"/>
      <c r="CX174" s="345">
        <f>'stranka in letna napoved 2015'!CX174</f>
        <v>0</v>
      </c>
      <c r="CY174" s="252">
        <f t="shared" si="256"/>
        <v>0</v>
      </c>
      <c r="CZ174" s="283"/>
      <c r="DA174" s="345">
        <f>'stranka in letna napoved 2015'!DA174</f>
        <v>0</v>
      </c>
      <c r="DB174" s="346">
        <f t="shared" si="257"/>
        <v>0</v>
      </c>
      <c r="DC174" s="283"/>
      <c r="DD174" s="345">
        <f>'stranka in letna napoved 2015'!DD174</f>
        <v>0</v>
      </c>
      <c r="DE174" s="347">
        <f t="shared" si="258"/>
        <v>0</v>
      </c>
      <c r="DF174" s="32">
        <f t="shared" si="259"/>
        <v>0</v>
      </c>
      <c r="DG174" s="32">
        <f t="shared" si="260"/>
        <v>0</v>
      </c>
      <c r="DH174" s="32">
        <f t="shared" si="261"/>
        <v>0</v>
      </c>
      <c r="DI174" s="194">
        <f t="shared" si="262"/>
        <v>0</v>
      </c>
      <c r="DJ174" s="279"/>
      <c r="DK174" s="348">
        <f>'stranka in letna napoved 2015'!DK174</f>
        <v>0</v>
      </c>
      <c r="DL174" s="349">
        <f t="shared" si="263"/>
        <v>0</v>
      </c>
      <c r="DM174" s="283"/>
      <c r="DN174" s="348">
        <f>'stranka in letna napoved 2015'!DN174</f>
        <v>0</v>
      </c>
      <c r="DO174" s="350">
        <f t="shared" si="264"/>
        <v>0</v>
      </c>
      <c r="DP174" s="283"/>
      <c r="DQ174" s="348">
        <f>'stranka in letna napoved 2015'!DQ174</f>
        <v>0</v>
      </c>
      <c r="DR174" s="258">
        <f t="shared" si="265"/>
        <v>0</v>
      </c>
      <c r="DS174" s="33">
        <f t="shared" si="266"/>
        <v>0</v>
      </c>
      <c r="DT174" s="33">
        <f t="shared" si="267"/>
        <v>0</v>
      </c>
      <c r="DU174" s="33">
        <f t="shared" si="268"/>
        <v>0</v>
      </c>
      <c r="DV174" s="196">
        <f t="shared" si="269"/>
        <v>0</v>
      </c>
      <c r="DW174" s="279"/>
      <c r="DX174" s="351">
        <f>'stranka in letna napoved 2015'!DX174</f>
        <v>0</v>
      </c>
      <c r="DY174" s="262">
        <f t="shared" si="270"/>
        <v>0</v>
      </c>
      <c r="DZ174" s="283"/>
      <c r="EA174" s="351">
        <f>'stranka in letna napoved 2015'!EA174</f>
        <v>0</v>
      </c>
      <c r="EB174" s="352">
        <f t="shared" si="271"/>
        <v>0</v>
      </c>
      <c r="EC174" s="283"/>
      <c r="ED174" s="262">
        <f>'stranka in letna napoved 2015'!ED174</f>
        <v>0</v>
      </c>
      <c r="EE174" s="353">
        <f t="shared" si="272"/>
        <v>0</v>
      </c>
      <c r="EF174" s="34">
        <f t="shared" si="273"/>
        <v>0</v>
      </c>
      <c r="EG174" s="34">
        <f t="shared" si="274"/>
        <v>0</v>
      </c>
      <c r="EH174" s="34">
        <f t="shared" si="275"/>
        <v>0</v>
      </c>
      <c r="EI174" s="200">
        <f t="shared" si="276"/>
        <v>0</v>
      </c>
      <c r="EJ174" s="287"/>
      <c r="EK174" s="357">
        <f>'stranka in letna napoved 2015'!EK174</f>
        <v>0</v>
      </c>
      <c r="EL174" s="269">
        <f t="shared" si="277"/>
        <v>0</v>
      </c>
      <c r="EM174" s="276"/>
      <c r="EN174" s="357">
        <f>'stranka in letna napoved 2015'!EN174</f>
        <v>0</v>
      </c>
      <c r="EO174" s="269">
        <f t="shared" si="278"/>
        <v>0</v>
      </c>
      <c r="EP174" s="283"/>
      <c r="EQ174" s="357">
        <f>'stranka in letna napoved 2015'!EQ174</f>
        <v>0</v>
      </c>
      <c r="ER174" s="269">
        <f t="shared" si="279"/>
        <v>0</v>
      </c>
      <c r="ES174" s="35">
        <f t="shared" si="280"/>
        <v>0</v>
      </c>
      <c r="ET174" s="35">
        <f t="shared" si="281"/>
        <v>0</v>
      </c>
      <c r="EU174" s="36">
        <f t="shared" si="282"/>
        <v>0</v>
      </c>
      <c r="EV174" s="206">
        <f t="shared" si="283"/>
        <v>0</v>
      </c>
      <c r="EW174" s="288">
        <f t="shared" si="284"/>
        <v>0</v>
      </c>
      <c r="EX174" s="289">
        <f t="shared" si="285"/>
        <v>0</v>
      </c>
      <c r="EY174" s="289">
        <f t="shared" si="286"/>
        <v>0</v>
      </c>
      <c r="EZ174" s="289">
        <f t="shared" si="287"/>
        <v>0</v>
      </c>
      <c r="FA174" s="289">
        <f t="shared" si="288"/>
        <v>0</v>
      </c>
      <c r="FB174" s="290">
        <f t="shared" si="289"/>
        <v>0</v>
      </c>
      <c r="FC174" s="292">
        <f t="shared" si="290"/>
        <v>0</v>
      </c>
    </row>
    <row r="175" spans="1:159">
      <c r="A175" s="37">
        <f>'stranka in letna napoved 2015'!A175</f>
        <v>0</v>
      </c>
      <c r="B175" s="37">
        <f>'stranka in letna napoved 2015'!B175</f>
        <v>0</v>
      </c>
      <c r="C175" s="38">
        <f>'stranka in letna napoved 2015'!C175</f>
        <v>0</v>
      </c>
      <c r="D175" s="39">
        <f>'stranka in letna napoved 2015'!D175</f>
        <v>0</v>
      </c>
      <c r="E175" s="39">
        <f>'stranka in letna napoved 2015'!E175</f>
        <v>0</v>
      </c>
      <c r="F175" s="40">
        <f>'stranka in letna napoved 2015'!F175</f>
        <v>0</v>
      </c>
      <c r="G175" s="40">
        <f>'stranka in letna napoved 2015'!G175</f>
        <v>0</v>
      </c>
      <c r="H175" s="40">
        <f>'stranka in letna napoved 2015'!H175</f>
        <v>0</v>
      </c>
      <c r="I175" s="40">
        <f>'stranka in letna napoved 2015'!I175</f>
        <v>0</v>
      </c>
      <c r="J175" s="40">
        <f>'stranka in letna napoved 2015'!J175</f>
        <v>0</v>
      </c>
      <c r="K175" s="40">
        <f>'stranka in letna napoved 2015'!K175</f>
        <v>0</v>
      </c>
      <c r="L175" s="40">
        <f>'stranka in letna napoved 2015'!L175</f>
        <v>0</v>
      </c>
      <c r="M175" s="66">
        <f>'stranka in letna napoved 2015'!M175</f>
        <v>0</v>
      </c>
      <c r="N175" s="102">
        <f>'stranka in letna napoved 2015'!N175</f>
        <v>0</v>
      </c>
      <c r="O175" s="100">
        <f>'stranka in letna napoved 2015'!O175</f>
        <v>0</v>
      </c>
      <c r="P175" s="40">
        <f>'stranka in letna napoved 2015'!P175</f>
        <v>0</v>
      </c>
      <c r="Q175" s="64">
        <f>'stranka in letna napoved 2015'!Q175</f>
        <v>0</v>
      </c>
      <c r="R175" s="64">
        <f>'stranka in letna napoved 2015'!R175</f>
        <v>0</v>
      </c>
      <c r="S175" s="40">
        <f>'stranka in letna napoved 2015'!S175</f>
        <v>0</v>
      </c>
      <c r="T175" s="40">
        <f>'stranka in letna napoved 2015'!T175</f>
        <v>0</v>
      </c>
      <c r="U175" s="40">
        <f>'stranka in letna napoved 2015'!U175</f>
        <v>0</v>
      </c>
      <c r="V175" s="40">
        <f>'stranka in letna napoved 2015'!V175</f>
        <v>0</v>
      </c>
      <c r="W175" s="40">
        <f>'stranka in letna napoved 2015'!W175</f>
        <v>0</v>
      </c>
      <c r="X175" s="40">
        <f>'stranka in letna napoved 2015'!X175</f>
        <v>0</v>
      </c>
      <c r="Y175" s="40">
        <f>'stranka in letna napoved 2015'!Y175</f>
        <v>0</v>
      </c>
      <c r="Z175" s="40">
        <f>'stranka in letna napoved 2015'!Z175</f>
        <v>0</v>
      </c>
      <c r="AA175" s="272"/>
      <c r="AB175" s="180">
        <f>'stranka in letna napoved 2015'!AB175</f>
        <v>0</v>
      </c>
      <c r="AC175" s="104">
        <f t="shared" si="218"/>
        <v>0</v>
      </c>
      <c r="AD175" s="272"/>
      <c r="AE175" s="180">
        <f>'stranka in letna napoved 2015'!AE175</f>
        <v>0</v>
      </c>
      <c r="AF175" s="104">
        <f t="shared" si="219"/>
        <v>0</v>
      </c>
      <c r="AG175" s="20">
        <f t="shared" si="220"/>
        <v>0</v>
      </c>
      <c r="AH175" s="272"/>
      <c r="AI175" s="180">
        <f>'stranka in letna napoved 2015'!AI175</f>
        <v>0</v>
      </c>
      <c r="AJ175" s="104">
        <f t="shared" si="221"/>
        <v>0</v>
      </c>
      <c r="AK175" s="272"/>
      <c r="AL175" s="180">
        <f>'stranka in letna napoved 2015'!AL175</f>
        <v>0</v>
      </c>
      <c r="AM175" s="236">
        <f t="shared" si="222"/>
        <v>0</v>
      </c>
      <c r="AN175" s="22">
        <f t="shared" si="223"/>
        <v>0</v>
      </c>
      <c r="AO175" s="276"/>
      <c r="AP175" s="182">
        <f>'stranka in letna napoved 2015'!AP175</f>
        <v>0</v>
      </c>
      <c r="AQ175" s="331">
        <f t="shared" si="224"/>
        <v>0</v>
      </c>
      <c r="AR175" s="23">
        <f t="shared" si="225"/>
        <v>0</v>
      </c>
      <c r="AS175" s="23">
        <f t="shared" si="226"/>
        <v>0</v>
      </c>
      <c r="AT175" s="23">
        <f t="shared" si="227"/>
        <v>0</v>
      </c>
      <c r="AU175" s="174">
        <f t="shared" si="228"/>
        <v>0</v>
      </c>
      <c r="AV175" s="279"/>
      <c r="AW175" s="333">
        <f>'stranka in letna napoved 2015'!AW175</f>
        <v>0</v>
      </c>
      <c r="AX175" s="242">
        <f t="shared" si="229"/>
        <v>0</v>
      </c>
      <c r="AY175" s="272"/>
      <c r="AZ175" s="332">
        <f>'stranka in letna napoved 2015'!AZ175</f>
        <v>0</v>
      </c>
      <c r="BA175" s="242">
        <f t="shared" si="230"/>
        <v>0</v>
      </c>
      <c r="BB175" s="272"/>
      <c r="BC175" s="333">
        <f>'stranka in letna napoved 2015'!BC175</f>
        <v>0</v>
      </c>
      <c r="BD175" s="335">
        <f t="shared" si="231"/>
        <v>0</v>
      </c>
      <c r="BE175" s="25">
        <f t="shared" si="232"/>
        <v>0</v>
      </c>
      <c r="BF175" s="272"/>
      <c r="BG175" s="333">
        <f>'stranka in letna napoved 2015'!BG175</f>
        <v>0</v>
      </c>
      <c r="BH175" s="335">
        <f t="shared" si="233"/>
        <v>0</v>
      </c>
      <c r="BI175" s="272"/>
      <c r="BJ175" s="333">
        <f>'stranka in letna napoved 2015'!BJ175</f>
        <v>0</v>
      </c>
      <c r="BK175" s="335">
        <f t="shared" si="234"/>
        <v>0</v>
      </c>
      <c r="BL175" s="272"/>
      <c r="BM175" s="333">
        <f>'stranka in letna napoved 2015'!BM175</f>
        <v>0</v>
      </c>
      <c r="BN175" s="335">
        <f t="shared" si="235"/>
        <v>0</v>
      </c>
      <c r="BO175" s="26">
        <f t="shared" si="236"/>
        <v>0</v>
      </c>
      <c r="BP175" s="281"/>
      <c r="BQ175" s="333">
        <f>'stranka in letna napoved 2015'!BQ175</f>
        <v>0</v>
      </c>
      <c r="BR175" s="335">
        <f t="shared" si="237"/>
        <v>0</v>
      </c>
      <c r="BS175" s="27">
        <f t="shared" si="238"/>
        <v>0</v>
      </c>
      <c r="BT175" s="27">
        <f t="shared" si="239"/>
        <v>0</v>
      </c>
      <c r="BU175" s="27">
        <f t="shared" si="240"/>
        <v>0</v>
      </c>
      <c r="BV175" s="335">
        <f t="shared" si="241"/>
        <v>0</v>
      </c>
      <c r="BW175" s="279"/>
      <c r="BX175" s="355">
        <f>'stranka in letna napoved 2015'!BX175</f>
        <v>0</v>
      </c>
      <c r="BY175" s="188">
        <f t="shared" si="242"/>
        <v>0</v>
      </c>
      <c r="BZ175" s="283"/>
      <c r="CA175" s="355">
        <f>'stranka in letna napoved 2015'!CA175</f>
        <v>0</v>
      </c>
      <c r="CB175" s="188">
        <f t="shared" si="243"/>
        <v>0</v>
      </c>
      <c r="CC175" s="283"/>
      <c r="CD175" s="341">
        <f>'stranka in letna napoved 2015'!CD175</f>
        <v>0</v>
      </c>
      <c r="CE175" s="188">
        <f t="shared" si="244"/>
        <v>0</v>
      </c>
      <c r="CF175" s="28">
        <f t="shared" si="245"/>
        <v>0</v>
      </c>
      <c r="CG175" s="28">
        <f t="shared" si="246"/>
        <v>0</v>
      </c>
      <c r="CH175" s="29">
        <f t="shared" si="247"/>
        <v>0</v>
      </c>
      <c r="CI175" s="188">
        <f t="shared" si="248"/>
        <v>0</v>
      </c>
      <c r="CJ175" s="272"/>
      <c r="CK175" s="342">
        <f>'stranka in letna napoved 2015'!CK175</f>
        <v>0</v>
      </c>
      <c r="CL175" s="247">
        <f t="shared" si="249"/>
        <v>0</v>
      </c>
      <c r="CM175" s="283"/>
      <c r="CN175" s="342">
        <f>'stranka in letna napoved 2015'!CN175</f>
        <v>0</v>
      </c>
      <c r="CO175" s="356">
        <f t="shared" si="250"/>
        <v>0</v>
      </c>
      <c r="CP175" s="283"/>
      <c r="CQ175" s="344">
        <f>'stranka in letna napoved 2015'!CQ175</f>
        <v>0</v>
      </c>
      <c r="CR175" s="247">
        <f t="shared" si="251"/>
        <v>0</v>
      </c>
      <c r="CS175" s="30">
        <f t="shared" si="252"/>
        <v>0</v>
      </c>
      <c r="CT175" s="30">
        <f t="shared" si="253"/>
        <v>0</v>
      </c>
      <c r="CU175" s="31">
        <f t="shared" si="254"/>
        <v>0</v>
      </c>
      <c r="CV175" s="192">
        <f t="shared" si="255"/>
        <v>0</v>
      </c>
      <c r="CW175" s="279"/>
      <c r="CX175" s="345">
        <f>'stranka in letna napoved 2015'!CX175</f>
        <v>0</v>
      </c>
      <c r="CY175" s="252">
        <f t="shared" si="256"/>
        <v>0</v>
      </c>
      <c r="CZ175" s="283"/>
      <c r="DA175" s="345">
        <f>'stranka in letna napoved 2015'!DA175</f>
        <v>0</v>
      </c>
      <c r="DB175" s="346">
        <f t="shared" si="257"/>
        <v>0</v>
      </c>
      <c r="DC175" s="283"/>
      <c r="DD175" s="345">
        <f>'stranka in letna napoved 2015'!DD175</f>
        <v>0</v>
      </c>
      <c r="DE175" s="347">
        <f t="shared" si="258"/>
        <v>0</v>
      </c>
      <c r="DF175" s="32">
        <f t="shared" si="259"/>
        <v>0</v>
      </c>
      <c r="DG175" s="32">
        <f t="shared" si="260"/>
        <v>0</v>
      </c>
      <c r="DH175" s="32">
        <f t="shared" si="261"/>
        <v>0</v>
      </c>
      <c r="DI175" s="194">
        <f t="shared" si="262"/>
        <v>0</v>
      </c>
      <c r="DJ175" s="279"/>
      <c r="DK175" s="348">
        <f>'stranka in letna napoved 2015'!DK175</f>
        <v>0</v>
      </c>
      <c r="DL175" s="349">
        <f t="shared" si="263"/>
        <v>0</v>
      </c>
      <c r="DM175" s="283"/>
      <c r="DN175" s="348">
        <f>'stranka in letna napoved 2015'!DN175</f>
        <v>0</v>
      </c>
      <c r="DO175" s="350">
        <f t="shared" si="264"/>
        <v>0</v>
      </c>
      <c r="DP175" s="283"/>
      <c r="DQ175" s="348">
        <f>'stranka in letna napoved 2015'!DQ175</f>
        <v>0</v>
      </c>
      <c r="DR175" s="258">
        <f t="shared" si="265"/>
        <v>0</v>
      </c>
      <c r="DS175" s="33">
        <f t="shared" si="266"/>
        <v>0</v>
      </c>
      <c r="DT175" s="33">
        <f t="shared" si="267"/>
        <v>0</v>
      </c>
      <c r="DU175" s="33">
        <f t="shared" si="268"/>
        <v>0</v>
      </c>
      <c r="DV175" s="196">
        <f t="shared" si="269"/>
        <v>0</v>
      </c>
      <c r="DW175" s="279"/>
      <c r="DX175" s="351">
        <f>'stranka in letna napoved 2015'!DX175</f>
        <v>0</v>
      </c>
      <c r="DY175" s="262">
        <f t="shared" si="270"/>
        <v>0</v>
      </c>
      <c r="DZ175" s="283"/>
      <c r="EA175" s="351">
        <f>'stranka in letna napoved 2015'!EA175</f>
        <v>0</v>
      </c>
      <c r="EB175" s="352">
        <f t="shared" si="271"/>
        <v>0</v>
      </c>
      <c r="EC175" s="283"/>
      <c r="ED175" s="262">
        <f>'stranka in letna napoved 2015'!ED175</f>
        <v>0</v>
      </c>
      <c r="EE175" s="353">
        <f t="shared" si="272"/>
        <v>0</v>
      </c>
      <c r="EF175" s="34">
        <f t="shared" si="273"/>
        <v>0</v>
      </c>
      <c r="EG175" s="34">
        <f t="shared" si="274"/>
        <v>0</v>
      </c>
      <c r="EH175" s="34">
        <f t="shared" si="275"/>
        <v>0</v>
      </c>
      <c r="EI175" s="200">
        <f t="shared" si="276"/>
        <v>0</v>
      </c>
      <c r="EJ175" s="287"/>
      <c r="EK175" s="357">
        <f>'stranka in letna napoved 2015'!EK175</f>
        <v>0</v>
      </c>
      <c r="EL175" s="269">
        <f t="shared" si="277"/>
        <v>0</v>
      </c>
      <c r="EM175" s="276"/>
      <c r="EN175" s="357">
        <f>'stranka in letna napoved 2015'!EN175</f>
        <v>0</v>
      </c>
      <c r="EO175" s="269">
        <f t="shared" si="278"/>
        <v>0</v>
      </c>
      <c r="EP175" s="283"/>
      <c r="EQ175" s="357">
        <f>'stranka in letna napoved 2015'!EQ175</f>
        <v>0</v>
      </c>
      <c r="ER175" s="269">
        <f t="shared" si="279"/>
        <v>0</v>
      </c>
      <c r="ES175" s="35">
        <f t="shared" si="280"/>
        <v>0</v>
      </c>
      <c r="ET175" s="35">
        <f t="shared" si="281"/>
        <v>0</v>
      </c>
      <c r="EU175" s="36">
        <f t="shared" si="282"/>
        <v>0</v>
      </c>
      <c r="EV175" s="206">
        <f t="shared" si="283"/>
        <v>0</v>
      </c>
      <c r="EW175" s="288">
        <f t="shared" si="284"/>
        <v>0</v>
      </c>
      <c r="EX175" s="289">
        <f t="shared" si="285"/>
        <v>0</v>
      </c>
      <c r="EY175" s="289">
        <f t="shared" si="286"/>
        <v>0</v>
      </c>
      <c r="EZ175" s="289">
        <f t="shared" si="287"/>
        <v>0</v>
      </c>
      <c r="FA175" s="289">
        <f t="shared" si="288"/>
        <v>0</v>
      </c>
      <c r="FB175" s="290">
        <f t="shared" si="289"/>
        <v>0</v>
      </c>
      <c r="FC175" s="292">
        <f t="shared" si="290"/>
        <v>0</v>
      </c>
    </row>
    <row r="176" spans="1:159">
      <c r="A176" s="37">
        <f>'stranka in letna napoved 2015'!A176</f>
        <v>0</v>
      </c>
      <c r="B176" s="37">
        <f>'stranka in letna napoved 2015'!B176</f>
        <v>0</v>
      </c>
      <c r="C176" s="38">
        <f>'stranka in letna napoved 2015'!C176</f>
        <v>0</v>
      </c>
      <c r="D176" s="39">
        <f>'stranka in letna napoved 2015'!D176</f>
        <v>0</v>
      </c>
      <c r="E176" s="39">
        <f>'stranka in letna napoved 2015'!E176</f>
        <v>0</v>
      </c>
      <c r="F176" s="40">
        <f>'stranka in letna napoved 2015'!F176</f>
        <v>0</v>
      </c>
      <c r="G176" s="40">
        <f>'stranka in letna napoved 2015'!G176</f>
        <v>0</v>
      </c>
      <c r="H176" s="40">
        <f>'stranka in letna napoved 2015'!H176</f>
        <v>0</v>
      </c>
      <c r="I176" s="40">
        <f>'stranka in letna napoved 2015'!I176</f>
        <v>0</v>
      </c>
      <c r="J176" s="40">
        <f>'stranka in letna napoved 2015'!J176</f>
        <v>0</v>
      </c>
      <c r="K176" s="40">
        <f>'stranka in letna napoved 2015'!K176</f>
        <v>0</v>
      </c>
      <c r="L176" s="40">
        <f>'stranka in letna napoved 2015'!L176</f>
        <v>0</v>
      </c>
      <c r="M176" s="66">
        <f>'stranka in letna napoved 2015'!M176</f>
        <v>0</v>
      </c>
      <c r="N176" s="102">
        <f>'stranka in letna napoved 2015'!N176</f>
        <v>0</v>
      </c>
      <c r="O176" s="100">
        <f>'stranka in letna napoved 2015'!O176</f>
        <v>0</v>
      </c>
      <c r="P176" s="40">
        <f>'stranka in letna napoved 2015'!P176</f>
        <v>0</v>
      </c>
      <c r="Q176" s="64">
        <f>'stranka in letna napoved 2015'!Q176</f>
        <v>0</v>
      </c>
      <c r="R176" s="64">
        <f>'stranka in letna napoved 2015'!R176</f>
        <v>0</v>
      </c>
      <c r="S176" s="40">
        <f>'stranka in letna napoved 2015'!S176</f>
        <v>0</v>
      </c>
      <c r="T176" s="40">
        <f>'stranka in letna napoved 2015'!T176</f>
        <v>0</v>
      </c>
      <c r="U176" s="40">
        <f>'stranka in letna napoved 2015'!U176</f>
        <v>0</v>
      </c>
      <c r="V176" s="40">
        <f>'stranka in letna napoved 2015'!V176</f>
        <v>0</v>
      </c>
      <c r="W176" s="40">
        <f>'stranka in letna napoved 2015'!W176</f>
        <v>0</v>
      </c>
      <c r="X176" s="40">
        <f>'stranka in letna napoved 2015'!X176</f>
        <v>0</v>
      </c>
      <c r="Y176" s="40">
        <f>'stranka in letna napoved 2015'!Y176</f>
        <v>0</v>
      </c>
      <c r="Z176" s="40">
        <f>'stranka in letna napoved 2015'!Z176</f>
        <v>0</v>
      </c>
      <c r="AA176" s="272"/>
      <c r="AB176" s="180">
        <f>'stranka in letna napoved 2015'!AB176</f>
        <v>0</v>
      </c>
      <c r="AC176" s="104">
        <f t="shared" si="218"/>
        <v>0</v>
      </c>
      <c r="AD176" s="272"/>
      <c r="AE176" s="180">
        <f>'stranka in letna napoved 2015'!AE176</f>
        <v>0</v>
      </c>
      <c r="AF176" s="104">
        <f t="shared" si="219"/>
        <v>0</v>
      </c>
      <c r="AG176" s="20">
        <f t="shared" si="220"/>
        <v>0</v>
      </c>
      <c r="AH176" s="272"/>
      <c r="AI176" s="180">
        <f>'stranka in letna napoved 2015'!AI176</f>
        <v>0</v>
      </c>
      <c r="AJ176" s="104">
        <f t="shared" si="221"/>
        <v>0</v>
      </c>
      <c r="AK176" s="272"/>
      <c r="AL176" s="180">
        <f>'stranka in letna napoved 2015'!AL176</f>
        <v>0</v>
      </c>
      <c r="AM176" s="236">
        <f t="shared" si="222"/>
        <v>0</v>
      </c>
      <c r="AN176" s="22">
        <f t="shared" si="223"/>
        <v>0</v>
      </c>
      <c r="AO176" s="276"/>
      <c r="AP176" s="182">
        <f>'stranka in letna napoved 2015'!AP176</f>
        <v>0</v>
      </c>
      <c r="AQ176" s="331">
        <f t="shared" si="224"/>
        <v>0</v>
      </c>
      <c r="AR176" s="23">
        <f t="shared" si="225"/>
        <v>0</v>
      </c>
      <c r="AS176" s="23">
        <f t="shared" si="226"/>
        <v>0</v>
      </c>
      <c r="AT176" s="23">
        <f t="shared" si="227"/>
        <v>0</v>
      </c>
      <c r="AU176" s="174">
        <f t="shared" si="228"/>
        <v>0</v>
      </c>
      <c r="AV176" s="279"/>
      <c r="AW176" s="333">
        <f>'stranka in letna napoved 2015'!AW176</f>
        <v>0</v>
      </c>
      <c r="AX176" s="242">
        <f t="shared" si="229"/>
        <v>0</v>
      </c>
      <c r="AY176" s="272"/>
      <c r="AZ176" s="332">
        <f>'stranka in letna napoved 2015'!AZ176</f>
        <v>0</v>
      </c>
      <c r="BA176" s="242">
        <f t="shared" si="230"/>
        <v>0</v>
      </c>
      <c r="BB176" s="272"/>
      <c r="BC176" s="333">
        <f>'stranka in letna napoved 2015'!BC176</f>
        <v>0</v>
      </c>
      <c r="BD176" s="335">
        <f t="shared" si="231"/>
        <v>0</v>
      </c>
      <c r="BE176" s="25">
        <f t="shared" si="232"/>
        <v>0</v>
      </c>
      <c r="BF176" s="272"/>
      <c r="BG176" s="333">
        <f>'stranka in letna napoved 2015'!BG176</f>
        <v>0</v>
      </c>
      <c r="BH176" s="335">
        <f t="shared" si="233"/>
        <v>0</v>
      </c>
      <c r="BI176" s="272"/>
      <c r="BJ176" s="333">
        <f>'stranka in letna napoved 2015'!BJ176</f>
        <v>0</v>
      </c>
      <c r="BK176" s="335">
        <f t="shared" si="234"/>
        <v>0</v>
      </c>
      <c r="BL176" s="272"/>
      <c r="BM176" s="333">
        <f>'stranka in letna napoved 2015'!BM176</f>
        <v>0</v>
      </c>
      <c r="BN176" s="335">
        <f t="shared" si="235"/>
        <v>0</v>
      </c>
      <c r="BO176" s="26">
        <f t="shared" si="236"/>
        <v>0</v>
      </c>
      <c r="BP176" s="281"/>
      <c r="BQ176" s="333">
        <f>'stranka in letna napoved 2015'!BQ176</f>
        <v>0</v>
      </c>
      <c r="BR176" s="335">
        <f t="shared" si="237"/>
        <v>0</v>
      </c>
      <c r="BS176" s="27">
        <f t="shared" si="238"/>
        <v>0</v>
      </c>
      <c r="BT176" s="27">
        <f t="shared" si="239"/>
        <v>0</v>
      </c>
      <c r="BU176" s="27">
        <f t="shared" si="240"/>
        <v>0</v>
      </c>
      <c r="BV176" s="335">
        <f t="shared" si="241"/>
        <v>0</v>
      </c>
      <c r="BW176" s="279"/>
      <c r="BX176" s="355">
        <f>'stranka in letna napoved 2015'!BX176</f>
        <v>0</v>
      </c>
      <c r="BY176" s="188">
        <f t="shared" si="242"/>
        <v>0</v>
      </c>
      <c r="BZ176" s="283"/>
      <c r="CA176" s="355">
        <f>'stranka in letna napoved 2015'!CA176</f>
        <v>0</v>
      </c>
      <c r="CB176" s="188">
        <f t="shared" si="243"/>
        <v>0</v>
      </c>
      <c r="CC176" s="283"/>
      <c r="CD176" s="341">
        <f>'stranka in letna napoved 2015'!CD176</f>
        <v>0</v>
      </c>
      <c r="CE176" s="188">
        <f t="shared" si="244"/>
        <v>0</v>
      </c>
      <c r="CF176" s="28">
        <f t="shared" si="245"/>
        <v>0</v>
      </c>
      <c r="CG176" s="28">
        <f t="shared" si="246"/>
        <v>0</v>
      </c>
      <c r="CH176" s="29">
        <f t="shared" si="247"/>
        <v>0</v>
      </c>
      <c r="CI176" s="188">
        <f t="shared" si="248"/>
        <v>0</v>
      </c>
      <c r="CJ176" s="272"/>
      <c r="CK176" s="342">
        <f>'stranka in letna napoved 2015'!CK176</f>
        <v>0</v>
      </c>
      <c r="CL176" s="247">
        <f t="shared" si="249"/>
        <v>0</v>
      </c>
      <c r="CM176" s="283"/>
      <c r="CN176" s="342">
        <f>'stranka in letna napoved 2015'!CN176</f>
        <v>0</v>
      </c>
      <c r="CO176" s="356">
        <f t="shared" si="250"/>
        <v>0</v>
      </c>
      <c r="CP176" s="283"/>
      <c r="CQ176" s="344">
        <f>'stranka in letna napoved 2015'!CQ176</f>
        <v>0</v>
      </c>
      <c r="CR176" s="247">
        <f t="shared" si="251"/>
        <v>0</v>
      </c>
      <c r="CS176" s="30">
        <f t="shared" si="252"/>
        <v>0</v>
      </c>
      <c r="CT176" s="30">
        <f t="shared" si="253"/>
        <v>0</v>
      </c>
      <c r="CU176" s="31">
        <f t="shared" si="254"/>
        <v>0</v>
      </c>
      <c r="CV176" s="192">
        <f t="shared" si="255"/>
        <v>0</v>
      </c>
      <c r="CW176" s="279"/>
      <c r="CX176" s="345">
        <f>'stranka in letna napoved 2015'!CX176</f>
        <v>0</v>
      </c>
      <c r="CY176" s="252">
        <f t="shared" si="256"/>
        <v>0</v>
      </c>
      <c r="CZ176" s="283"/>
      <c r="DA176" s="345">
        <f>'stranka in letna napoved 2015'!DA176</f>
        <v>0</v>
      </c>
      <c r="DB176" s="346">
        <f t="shared" si="257"/>
        <v>0</v>
      </c>
      <c r="DC176" s="283"/>
      <c r="DD176" s="345">
        <f>'stranka in letna napoved 2015'!DD176</f>
        <v>0</v>
      </c>
      <c r="DE176" s="347">
        <f t="shared" si="258"/>
        <v>0</v>
      </c>
      <c r="DF176" s="32">
        <f t="shared" si="259"/>
        <v>0</v>
      </c>
      <c r="DG176" s="32">
        <f t="shared" si="260"/>
        <v>0</v>
      </c>
      <c r="DH176" s="32">
        <f t="shared" si="261"/>
        <v>0</v>
      </c>
      <c r="DI176" s="194">
        <f t="shared" si="262"/>
        <v>0</v>
      </c>
      <c r="DJ176" s="279"/>
      <c r="DK176" s="348">
        <f>'stranka in letna napoved 2015'!DK176</f>
        <v>0</v>
      </c>
      <c r="DL176" s="349">
        <f t="shared" si="263"/>
        <v>0</v>
      </c>
      <c r="DM176" s="283"/>
      <c r="DN176" s="348">
        <f>'stranka in letna napoved 2015'!DN176</f>
        <v>0</v>
      </c>
      <c r="DO176" s="350">
        <f t="shared" si="264"/>
        <v>0</v>
      </c>
      <c r="DP176" s="283"/>
      <c r="DQ176" s="348">
        <f>'stranka in letna napoved 2015'!DQ176</f>
        <v>0</v>
      </c>
      <c r="DR176" s="258">
        <f t="shared" si="265"/>
        <v>0</v>
      </c>
      <c r="DS176" s="33">
        <f t="shared" si="266"/>
        <v>0</v>
      </c>
      <c r="DT176" s="33">
        <f t="shared" si="267"/>
        <v>0</v>
      </c>
      <c r="DU176" s="33">
        <f t="shared" si="268"/>
        <v>0</v>
      </c>
      <c r="DV176" s="196">
        <f t="shared" si="269"/>
        <v>0</v>
      </c>
      <c r="DW176" s="279"/>
      <c r="DX176" s="351">
        <f>'stranka in letna napoved 2015'!DX176</f>
        <v>0</v>
      </c>
      <c r="DY176" s="262">
        <f t="shared" si="270"/>
        <v>0</v>
      </c>
      <c r="DZ176" s="283"/>
      <c r="EA176" s="351">
        <f>'stranka in letna napoved 2015'!EA176</f>
        <v>0</v>
      </c>
      <c r="EB176" s="352">
        <f t="shared" si="271"/>
        <v>0</v>
      </c>
      <c r="EC176" s="283"/>
      <c r="ED176" s="262">
        <f>'stranka in letna napoved 2015'!ED176</f>
        <v>0</v>
      </c>
      <c r="EE176" s="353">
        <f t="shared" si="272"/>
        <v>0</v>
      </c>
      <c r="EF176" s="34">
        <f t="shared" si="273"/>
        <v>0</v>
      </c>
      <c r="EG176" s="34">
        <f t="shared" si="274"/>
        <v>0</v>
      </c>
      <c r="EH176" s="34">
        <f t="shared" si="275"/>
        <v>0</v>
      </c>
      <c r="EI176" s="200">
        <f t="shared" si="276"/>
        <v>0</v>
      </c>
      <c r="EJ176" s="287"/>
      <c r="EK176" s="357">
        <f>'stranka in letna napoved 2015'!EK176</f>
        <v>0</v>
      </c>
      <c r="EL176" s="269">
        <f t="shared" si="277"/>
        <v>0</v>
      </c>
      <c r="EM176" s="276"/>
      <c r="EN176" s="357">
        <f>'stranka in letna napoved 2015'!EN176</f>
        <v>0</v>
      </c>
      <c r="EO176" s="269">
        <f t="shared" si="278"/>
        <v>0</v>
      </c>
      <c r="EP176" s="283"/>
      <c r="EQ176" s="357">
        <f>'stranka in letna napoved 2015'!EQ176</f>
        <v>0</v>
      </c>
      <c r="ER176" s="269">
        <f t="shared" si="279"/>
        <v>0</v>
      </c>
      <c r="ES176" s="35">
        <f t="shared" si="280"/>
        <v>0</v>
      </c>
      <c r="ET176" s="35">
        <f t="shared" si="281"/>
        <v>0</v>
      </c>
      <c r="EU176" s="36">
        <f t="shared" si="282"/>
        <v>0</v>
      </c>
      <c r="EV176" s="206">
        <f t="shared" si="283"/>
        <v>0</v>
      </c>
      <c r="EW176" s="288">
        <f t="shared" si="284"/>
        <v>0</v>
      </c>
      <c r="EX176" s="289">
        <f t="shared" si="285"/>
        <v>0</v>
      </c>
      <c r="EY176" s="289">
        <f t="shared" si="286"/>
        <v>0</v>
      </c>
      <c r="EZ176" s="289">
        <f t="shared" si="287"/>
        <v>0</v>
      </c>
      <c r="FA176" s="289">
        <f t="shared" si="288"/>
        <v>0</v>
      </c>
      <c r="FB176" s="290">
        <f t="shared" si="289"/>
        <v>0</v>
      </c>
      <c r="FC176" s="292">
        <f t="shared" si="290"/>
        <v>0</v>
      </c>
    </row>
    <row r="177" spans="1:159">
      <c r="A177" s="37">
        <f>'stranka in letna napoved 2015'!A177</f>
        <v>0</v>
      </c>
      <c r="B177" s="37">
        <f>'stranka in letna napoved 2015'!B177</f>
        <v>0</v>
      </c>
      <c r="C177" s="38">
        <f>'stranka in letna napoved 2015'!C177</f>
        <v>0</v>
      </c>
      <c r="D177" s="39">
        <f>'stranka in letna napoved 2015'!D177</f>
        <v>0</v>
      </c>
      <c r="E177" s="39">
        <f>'stranka in letna napoved 2015'!E177</f>
        <v>0</v>
      </c>
      <c r="F177" s="40">
        <f>'stranka in letna napoved 2015'!F177</f>
        <v>0</v>
      </c>
      <c r="G177" s="40">
        <f>'stranka in letna napoved 2015'!G177</f>
        <v>0</v>
      </c>
      <c r="H177" s="40">
        <f>'stranka in letna napoved 2015'!H177</f>
        <v>0</v>
      </c>
      <c r="I177" s="40">
        <f>'stranka in letna napoved 2015'!I177</f>
        <v>0</v>
      </c>
      <c r="J177" s="40">
        <f>'stranka in letna napoved 2015'!J177</f>
        <v>0</v>
      </c>
      <c r="K177" s="40">
        <f>'stranka in letna napoved 2015'!K177</f>
        <v>0</v>
      </c>
      <c r="L177" s="40">
        <f>'stranka in letna napoved 2015'!L177</f>
        <v>0</v>
      </c>
      <c r="M177" s="66">
        <f>'stranka in letna napoved 2015'!M177</f>
        <v>0</v>
      </c>
      <c r="N177" s="102">
        <f>'stranka in letna napoved 2015'!N177</f>
        <v>0</v>
      </c>
      <c r="O177" s="100">
        <f>'stranka in letna napoved 2015'!O177</f>
        <v>0</v>
      </c>
      <c r="P177" s="40">
        <f>'stranka in letna napoved 2015'!P177</f>
        <v>0</v>
      </c>
      <c r="Q177" s="64">
        <f>'stranka in letna napoved 2015'!Q177</f>
        <v>0</v>
      </c>
      <c r="R177" s="64">
        <f>'stranka in letna napoved 2015'!R177</f>
        <v>0</v>
      </c>
      <c r="S177" s="40">
        <f>'stranka in letna napoved 2015'!S177</f>
        <v>0</v>
      </c>
      <c r="T177" s="40">
        <f>'stranka in letna napoved 2015'!T177</f>
        <v>0</v>
      </c>
      <c r="U177" s="40">
        <f>'stranka in letna napoved 2015'!U177</f>
        <v>0</v>
      </c>
      <c r="V177" s="40">
        <f>'stranka in letna napoved 2015'!V177</f>
        <v>0</v>
      </c>
      <c r="W177" s="40">
        <f>'stranka in letna napoved 2015'!W177</f>
        <v>0</v>
      </c>
      <c r="X177" s="40">
        <f>'stranka in letna napoved 2015'!X177</f>
        <v>0</v>
      </c>
      <c r="Y177" s="40">
        <f>'stranka in letna napoved 2015'!Y177</f>
        <v>0</v>
      </c>
      <c r="Z177" s="40">
        <f>'stranka in letna napoved 2015'!Z177</f>
        <v>0</v>
      </c>
      <c r="AA177" s="272"/>
      <c r="AB177" s="180">
        <f>'stranka in letna napoved 2015'!AB177</f>
        <v>0</v>
      </c>
      <c r="AC177" s="104">
        <f t="shared" si="218"/>
        <v>0</v>
      </c>
      <c r="AD177" s="272"/>
      <c r="AE177" s="180">
        <f>'stranka in letna napoved 2015'!AE177</f>
        <v>0</v>
      </c>
      <c r="AF177" s="104">
        <f t="shared" si="219"/>
        <v>0</v>
      </c>
      <c r="AG177" s="20">
        <f t="shared" si="220"/>
        <v>0</v>
      </c>
      <c r="AH177" s="272"/>
      <c r="AI177" s="180">
        <f>'stranka in letna napoved 2015'!AI177</f>
        <v>0</v>
      </c>
      <c r="AJ177" s="104">
        <f t="shared" si="221"/>
        <v>0</v>
      </c>
      <c r="AK177" s="272"/>
      <c r="AL177" s="180">
        <f>'stranka in letna napoved 2015'!AL177</f>
        <v>0</v>
      </c>
      <c r="AM177" s="236">
        <f t="shared" si="222"/>
        <v>0</v>
      </c>
      <c r="AN177" s="22">
        <f t="shared" si="223"/>
        <v>0</v>
      </c>
      <c r="AO177" s="276"/>
      <c r="AP177" s="182">
        <f>'stranka in letna napoved 2015'!AP177</f>
        <v>0</v>
      </c>
      <c r="AQ177" s="331">
        <f t="shared" si="224"/>
        <v>0</v>
      </c>
      <c r="AR177" s="23">
        <f t="shared" si="225"/>
        <v>0</v>
      </c>
      <c r="AS177" s="23">
        <f t="shared" si="226"/>
        <v>0</v>
      </c>
      <c r="AT177" s="23">
        <f t="shared" si="227"/>
        <v>0</v>
      </c>
      <c r="AU177" s="174">
        <f t="shared" si="228"/>
        <v>0</v>
      </c>
      <c r="AV177" s="279"/>
      <c r="AW177" s="333">
        <f>'stranka in letna napoved 2015'!AW177</f>
        <v>0</v>
      </c>
      <c r="AX177" s="242">
        <f t="shared" si="229"/>
        <v>0</v>
      </c>
      <c r="AY177" s="272"/>
      <c r="AZ177" s="332">
        <f>'stranka in letna napoved 2015'!AZ177</f>
        <v>0</v>
      </c>
      <c r="BA177" s="242">
        <f t="shared" si="230"/>
        <v>0</v>
      </c>
      <c r="BB177" s="272"/>
      <c r="BC177" s="333">
        <f>'stranka in letna napoved 2015'!BC177</f>
        <v>0</v>
      </c>
      <c r="BD177" s="335">
        <f t="shared" si="231"/>
        <v>0</v>
      </c>
      <c r="BE177" s="25">
        <f t="shared" si="232"/>
        <v>0</v>
      </c>
      <c r="BF177" s="272"/>
      <c r="BG177" s="333">
        <f>'stranka in letna napoved 2015'!BG177</f>
        <v>0</v>
      </c>
      <c r="BH177" s="335">
        <f t="shared" si="233"/>
        <v>0</v>
      </c>
      <c r="BI177" s="272"/>
      <c r="BJ177" s="333">
        <f>'stranka in letna napoved 2015'!BJ177</f>
        <v>0</v>
      </c>
      <c r="BK177" s="335">
        <f t="shared" si="234"/>
        <v>0</v>
      </c>
      <c r="BL177" s="272"/>
      <c r="BM177" s="333">
        <f>'stranka in letna napoved 2015'!BM177</f>
        <v>0</v>
      </c>
      <c r="BN177" s="335">
        <f t="shared" si="235"/>
        <v>0</v>
      </c>
      <c r="BO177" s="26">
        <f t="shared" si="236"/>
        <v>0</v>
      </c>
      <c r="BP177" s="281"/>
      <c r="BQ177" s="333">
        <f>'stranka in letna napoved 2015'!BQ177</f>
        <v>0</v>
      </c>
      <c r="BR177" s="335">
        <f t="shared" si="237"/>
        <v>0</v>
      </c>
      <c r="BS177" s="27">
        <f t="shared" si="238"/>
        <v>0</v>
      </c>
      <c r="BT177" s="27">
        <f t="shared" si="239"/>
        <v>0</v>
      </c>
      <c r="BU177" s="27">
        <f t="shared" si="240"/>
        <v>0</v>
      </c>
      <c r="BV177" s="335">
        <f t="shared" si="241"/>
        <v>0</v>
      </c>
      <c r="BW177" s="279"/>
      <c r="BX177" s="355">
        <f>'stranka in letna napoved 2015'!BX177</f>
        <v>0</v>
      </c>
      <c r="BY177" s="188">
        <f t="shared" si="242"/>
        <v>0</v>
      </c>
      <c r="BZ177" s="283"/>
      <c r="CA177" s="355">
        <f>'stranka in letna napoved 2015'!CA177</f>
        <v>0</v>
      </c>
      <c r="CB177" s="188">
        <f t="shared" si="243"/>
        <v>0</v>
      </c>
      <c r="CC177" s="283"/>
      <c r="CD177" s="341">
        <f>'stranka in letna napoved 2015'!CD177</f>
        <v>0</v>
      </c>
      <c r="CE177" s="188">
        <f t="shared" si="244"/>
        <v>0</v>
      </c>
      <c r="CF177" s="28">
        <f t="shared" si="245"/>
        <v>0</v>
      </c>
      <c r="CG177" s="28">
        <f t="shared" si="246"/>
        <v>0</v>
      </c>
      <c r="CH177" s="29">
        <f t="shared" si="247"/>
        <v>0</v>
      </c>
      <c r="CI177" s="188">
        <f t="shared" si="248"/>
        <v>0</v>
      </c>
      <c r="CJ177" s="272"/>
      <c r="CK177" s="342">
        <f>'stranka in letna napoved 2015'!CK177</f>
        <v>0</v>
      </c>
      <c r="CL177" s="247">
        <f t="shared" si="249"/>
        <v>0</v>
      </c>
      <c r="CM177" s="283"/>
      <c r="CN177" s="342">
        <f>'stranka in letna napoved 2015'!CN177</f>
        <v>0</v>
      </c>
      <c r="CO177" s="356">
        <f t="shared" si="250"/>
        <v>0</v>
      </c>
      <c r="CP177" s="283"/>
      <c r="CQ177" s="344">
        <f>'stranka in letna napoved 2015'!CQ177</f>
        <v>0</v>
      </c>
      <c r="CR177" s="247">
        <f t="shared" si="251"/>
        <v>0</v>
      </c>
      <c r="CS177" s="30">
        <f t="shared" si="252"/>
        <v>0</v>
      </c>
      <c r="CT177" s="30">
        <f t="shared" si="253"/>
        <v>0</v>
      </c>
      <c r="CU177" s="31">
        <f t="shared" si="254"/>
        <v>0</v>
      </c>
      <c r="CV177" s="192">
        <f t="shared" si="255"/>
        <v>0</v>
      </c>
      <c r="CW177" s="279"/>
      <c r="CX177" s="345">
        <f>'stranka in letna napoved 2015'!CX177</f>
        <v>0</v>
      </c>
      <c r="CY177" s="252">
        <f t="shared" si="256"/>
        <v>0</v>
      </c>
      <c r="CZ177" s="283"/>
      <c r="DA177" s="345">
        <f>'stranka in letna napoved 2015'!DA177</f>
        <v>0</v>
      </c>
      <c r="DB177" s="346">
        <f t="shared" si="257"/>
        <v>0</v>
      </c>
      <c r="DC177" s="283"/>
      <c r="DD177" s="345">
        <f>'stranka in letna napoved 2015'!DD177</f>
        <v>0</v>
      </c>
      <c r="DE177" s="347">
        <f t="shared" si="258"/>
        <v>0</v>
      </c>
      <c r="DF177" s="32">
        <f t="shared" si="259"/>
        <v>0</v>
      </c>
      <c r="DG177" s="32">
        <f t="shared" si="260"/>
        <v>0</v>
      </c>
      <c r="DH177" s="32">
        <f t="shared" si="261"/>
        <v>0</v>
      </c>
      <c r="DI177" s="194">
        <f t="shared" si="262"/>
        <v>0</v>
      </c>
      <c r="DJ177" s="279"/>
      <c r="DK177" s="348">
        <f>'stranka in letna napoved 2015'!DK177</f>
        <v>0</v>
      </c>
      <c r="DL177" s="349">
        <f t="shared" si="263"/>
        <v>0</v>
      </c>
      <c r="DM177" s="283"/>
      <c r="DN177" s="348">
        <f>'stranka in letna napoved 2015'!DN177</f>
        <v>0</v>
      </c>
      <c r="DO177" s="350">
        <f t="shared" si="264"/>
        <v>0</v>
      </c>
      <c r="DP177" s="283"/>
      <c r="DQ177" s="348">
        <f>'stranka in letna napoved 2015'!DQ177</f>
        <v>0</v>
      </c>
      <c r="DR177" s="258">
        <f t="shared" si="265"/>
        <v>0</v>
      </c>
      <c r="DS177" s="33">
        <f t="shared" si="266"/>
        <v>0</v>
      </c>
      <c r="DT177" s="33">
        <f t="shared" si="267"/>
        <v>0</v>
      </c>
      <c r="DU177" s="33">
        <f t="shared" si="268"/>
        <v>0</v>
      </c>
      <c r="DV177" s="196">
        <f t="shared" si="269"/>
        <v>0</v>
      </c>
      <c r="DW177" s="279"/>
      <c r="DX177" s="351">
        <f>'stranka in letna napoved 2015'!DX177</f>
        <v>0</v>
      </c>
      <c r="DY177" s="262">
        <f t="shared" si="270"/>
        <v>0</v>
      </c>
      <c r="DZ177" s="283"/>
      <c r="EA177" s="351">
        <f>'stranka in letna napoved 2015'!EA177</f>
        <v>0</v>
      </c>
      <c r="EB177" s="352">
        <f t="shared" si="271"/>
        <v>0</v>
      </c>
      <c r="EC177" s="283"/>
      <c r="ED177" s="262">
        <f>'stranka in letna napoved 2015'!ED177</f>
        <v>0</v>
      </c>
      <c r="EE177" s="353">
        <f t="shared" si="272"/>
        <v>0</v>
      </c>
      <c r="EF177" s="34">
        <f t="shared" si="273"/>
        <v>0</v>
      </c>
      <c r="EG177" s="34">
        <f t="shared" si="274"/>
        <v>0</v>
      </c>
      <c r="EH177" s="34">
        <f t="shared" si="275"/>
        <v>0</v>
      </c>
      <c r="EI177" s="200">
        <f t="shared" si="276"/>
        <v>0</v>
      </c>
      <c r="EJ177" s="287"/>
      <c r="EK177" s="357">
        <f>'stranka in letna napoved 2015'!EK177</f>
        <v>0</v>
      </c>
      <c r="EL177" s="269">
        <f t="shared" si="277"/>
        <v>0</v>
      </c>
      <c r="EM177" s="276"/>
      <c r="EN177" s="357">
        <f>'stranka in letna napoved 2015'!EN177</f>
        <v>0</v>
      </c>
      <c r="EO177" s="269">
        <f t="shared" si="278"/>
        <v>0</v>
      </c>
      <c r="EP177" s="283"/>
      <c r="EQ177" s="357">
        <f>'stranka in letna napoved 2015'!EQ177</f>
        <v>0</v>
      </c>
      <c r="ER177" s="269">
        <f t="shared" si="279"/>
        <v>0</v>
      </c>
      <c r="ES177" s="35">
        <f t="shared" si="280"/>
        <v>0</v>
      </c>
      <c r="ET177" s="35">
        <f t="shared" si="281"/>
        <v>0</v>
      </c>
      <c r="EU177" s="36">
        <f t="shared" si="282"/>
        <v>0</v>
      </c>
      <c r="EV177" s="206">
        <f t="shared" si="283"/>
        <v>0</v>
      </c>
      <c r="EW177" s="288">
        <f t="shared" si="284"/>
        <v>0</v>
      </c>
      <c r="EX177" s="289">
        <f t="shared" si="285"/>
        <v>0</v>
      </c>
      <c r="EY177" s="289">
        <f t="shared" si="286"/>
        <v>0</v>
      </c>
      <c r="EZ177" s="289">
        <f t="shared" si="287"/>
        <v>0</v>
      </c>
      <c r="FA177" s="289">
        <f t="shared" si="288"/>
        <v>0</v>
      </c>
      <c r="FB177" s="290">
        <f t="shared" si="289"/>
        <v>0</v>
      </c>
      <c r="FC177" s="292">
        <f t="shared" si="290"/>
        <v>0</v>
      </c>
    </row>
    <row r="178" spans="1:159">
      <c r="A178" s="37">
        <f>'stranka in letna napoved 2015'!A178</f>
        <v>0</v>
      </c>
      <c r="B178" s="37">
        <f>'stranka in letna napoved 2015'!B178</f>
        <v>0</v>
      </c>
      <c r="C178" s="38">
        <f>'stranka in letna napoved 2015'!C178</f>
        <v>0</v>
      </c>
      <c r="D178" s="39">
        <f>'stranka in letna napoved 2015'!D178</f>
        <v>0</v>
      </c>
      <c r="E178" s="39">
        <f>'stranka in letna napoved 2015'!E178</f>
        <v>0</v>
      </c>
      <c r="F178" s="40">
        <f>'stranka in letna napoved 2015'!F178</f>
        <v>0</v>
      </c>
      <c r="G178" s="40">
        <f>'stranka in letna napoved 2015'!G178</f>
        <v>0</v>
      </c>
      <c r="H178" s="40">
        <f>'stranka in letna napoved 2015'!H178</f>
        <v>0</v>
      </c>
      <c r="I178" s="40">
        <f>'stranka in letna napoved 2015'!I178</f>
        <v>0</v>
      </c>
      <c r="J178" s="40">
        <f>'stranka in letna napoved 2015'!J178</f>
        <v>0</v>
      </c>
      <c r="K178" s="40">
        <f>'stranka in letna napoved 2015'!K178</f>
        <v>0</v>
      </c>
      <c r="L178" s="40">
        <f>'stranka in letna napoved 2015'!L178</f>
        <v>0</v>
      </c>
      <c r="M178" s="66">
        <f>'stranka in letna napoved 2015'!M178</f>
        <v>0</v>
      </c>
      <c r="N178" s="102">
        <f>'stranka in letna napoved 2015'!N178</f>
        <v>0</v>
      </c>
      <c r="O178" s="100">
        <f>'stranka in letna napoved 2015'!O178</f>
        <v>0</v>
      </c>
      <c r="P178" s="40">
        <f>'stranka in letna napoved 2015'!P178</f>
        <v>0</v>
      </c>
      <c r="Q178" s="64">
        <f>'stranka in letna napoved 2015'!Q178</f>
        <v>0</v>
      </c>
      <c r="R178" s="64">
        <f>'stranka in letna napoved 2015'!R178</f>
        <v>0</v>
      </c>
      <c r="S178" s="40">
        <f>'stranka in letna napoved 2015'!S178</f>
        <v>0</v>
      </c>
      <c r="T178" s="40">
        <f>'stranka in letna napoved 2015'!T178</f>
        <v>0</v>
      </c>
      <c r="U178" s="40">
        <f>'stranka in letna napoved 2015'!U178</f>
        <v>0</v>
      </c>
      <c r="V178" s="40">
        <f>'stranka in letna napoved 2015'!V178</f>
        <v>0</v>
      </c>
      <c r="W178" s="40">
        <f>'stranka in letna napoved 2015'!W178</f>
        <v>0</v>
      </c>
      <c r="X178" s="40">
        <f>'stranka in letna napoved 2015'!X178</f>
        <v>0</v>
      </c>
      <c r="Y178" s="40">
        <f>'stranka in letna napoved 2015'!Y178</f>
        <v>0</v>
      </c>
      <c r="Z178" s="40">
        <f>'stranka in letna napoved 2015'!Z178</f>
        <v>0</v>
      </c>
      <c r="AA178" s="272"/>
      <c r="AB178" s="180">
        <f>'stranka in letna napoved 2015'!AB178</f>
        <v>0</v>
      </c>
      <c r="AC178" s="104">
        <f t="shared" si="218"/>
        <v>0</v>
      </c>
      <c r="AD178" s="272"/>
      <c r="AE178" s="180">
        <f>'stranka in letna napoved 2015'!AE178</f>
        <v>0</v>
      </c>
      <c r="AF178" s="104">
        <f t="shared" si="219"/>
        <v>0</v>
      </c>
      <c r="AG178" s="20">
        <f t="shared" si="220"/>
        <v>0</v>
      </c>
      <c r="AH178" s="272"/>
      <c r="AI178" s="180">
        <f>'stranka in letna napoved 2015'!AI178</f>
        <v>0</v>
      </c>
      <c r="AJ178" s="104">
        <f t="shared" si="221"/>
        <v>0</v>
      </c>
      <c r="AK178" s="272"/>
      <c r="AL178" s="180">
        <f>'stranka in letna napoved 2015'!AL178</f>
        <v>0</v>
      </c>
      <c r="AM178" s="236">
        <f t="shared" si="222"/>
        <v>0</v>
      </c>
      <c r="AN178" s="22">
        <f t="shared" si="223"/>
        <v>0</v>
      </c>
      <c r="AO178" s="276"/>
      <c r="AP178" s="182">
        <f>'stranka in letna napoved 2015'!AP178</f>
        <v>0</v>
      </c>
      <c r="AQ178" s="331">
        <f t="shared" si="224"/>
        <v>0</v>
      </c>
      <c r="AR178" s="23">
        <f t="shared" si="225"/>
        <v>0</v>
      </c>
      <c r="AS178" s="23">
        <f t="shared" si="226"/>
        <v>0</v>
      </c>
      <c r="AT178" s="23">
        <f t="shared" si="227"/>
        <v>0</v>
      </c>
      <c r="AU178" s="174">
        <f t="shared" si="228"/>
        <v>0</v>
      </c>
      <c r="AV178" s="279"/>
      <c r="AW178" s="333">
        <f>'stranka in letna napoved 2015'!AW178</f>
        <v>0</v>
      </c>
      <c r="AX178" s="242">
        <f t="shared" si="229"/>
        <v>0</v>
      </c>
      <c r="AY178" s="272"/>
      <c r="AZ178" s="332">
        <f>'stranka in letna napoved 2015'!AZ178</f>
        <v>0</v>
      </c>
      <c r="BA178" s="242">
        <f t="shared" si="230"/>
        <v>0</v>
      </c>
      <c r="BB178" s="272"/>
      <c r="BC178" s="333">
        <f>'stranka in letna napoved 2015'!BC178</f>
        <v>0</v>
      </c>
      <c r="BD178" s="335">
        <f t="shared" si="231"/>
        <v>0</v>
      </c>
      <c r="BE178" s="25">
        <f t="shared" si="232"/>
        <v>0</v>
      </c>
      <c r="BF178" s="272"/>
      <c r="BG178" s="333">
        <f>'stranka in letna napoved 2015'!BG178</f>
        <v>0</v>
      </c>
      <c r="BH178" s="335">
        <f t="shared" si="233"/>
        <v>0</v>
      </c>
      <c r="BI178" s="272"/>
      <c r="BJ178" s="333">
        <f>'stranka in letna napoved 2015'!BJ178</f>
        <v>0</v>
      </c>
      <c r="BK178" s="335">
        <f t="shared" si="234"/>
        <v>0</v>
      </c>
      <c r="BL178" s="272"/>
      <c r="BM178" s="333">
        <f>'stranka in letna napoved 2015'!BM178</f>
        <v>0</v>
      </c>
      <c r="BN178" s="335">
        <f t="shared" si="235"/>
        <v>0</v>
      </c>
      <c r="BO178" s="26">
        <f t="shared" si="236"/>
        <v>0</v>
      </c>
      <c r="BP178" s="281"/>
      <c r="BQ178" s="333">
        <f>'stranka in letna napoved 2015'!BQ178</f>
        <v>0</v>
      </c>
      <c r="BR178" s="335">
        <f t="shared" si="237"/>
        <v>0</v>
      </c>
      <c r="BS178" s="27">
        <f t="shared" si="238"/>
        <v>0</v>
      </c>
      <c r="BT178" s="27">
        <f t="shared" si="239"/>
        <v>0</v>
      </c>
      <c r="BU178" s="27">
        <f t="shared" si="240"/>
        <v>0</v>
      </c>
      <c r="BV178" s="335">
        <f t="shared" si="241"/>
        <v>0</v>
      </c>
      <c r="BW178" s="279"/>
      <c r="BX178" s="355">
        <f>'stranka in letna napoved 2015'!BX178</f>
        <v>0</v>
      </c>
      <c r="BY178" s="188">
        <f t="shared" si="242"/>
        <v>0</v>
      </c>
      <c r="BZ178" s="283"/>
      <c r="CA178" s="355">
        <f>'stranka in letna napoved 2015'!CA178</f>
        <v>0</v>
      </c>
      <c r="CB178" s="188">
        <f t="shared" si="243"/>
        <v>0</v>
      </c>
      <c r="CC178" s="283"/>
      <c r="CD178" s="341">
        <f>'stranka in letna napoved 2015'!CD178</f>
        <v>0</v>
      </c>
      <c r="CE178" s="188">
        <f t="shared" si="244"/>
        <v>0</v>
      </c>
      <c r="CF178" s="28">
        <f t="shared" si="245"/>
        <v>0</v>
      </c>
      <c r="CG178" s="28">
        <f t="shared" si="246"/>
        <v>0</v>
      </c>
      <c r="CH178" s="29">
        <f t="shared" si="247"/>
        <v>0</v>
      </c>
      <c r="CI178" s="188">
        <f t="shared" si="248"/>
        <v>0</v>
      </c>
      <c r="CJ178" s="272"/>
      <c r="CK178" s="342">
        <f>'stranka in letna napoved 2015'!CK178</f>
        <v>0</v>
      </c>
      <c r="CL178" s="247">
        <f t="shared" si="249"/>
        <v>0</v>
      </c>
      <c r="CM178" s="283"/>
      <c r="CN178" s="342">
        <f>'stranka in letna napoved 2015'!CN178</f>
        <v>0</v>
      </c>
      <c r="CO178" s="356">
        <f t="shared" si="250"/>
        <v>0</v>
      </c>
      <c r="CP178" s="283"/>
      <c r="CQ178" s="344">
        <f>'stranka in letna napoved 2015'!CQ178</f>
        <v>0</v>
      </c>
      <c r="CR178" s="247">
        <f t="shared" si="251"/>
        <v>0</v>
      </c>
      <c r="CS178" s="30">
        <f t="shared" si="252"/>
        <v>0</v>
      </c>
      <c r="CT178" s="30">
        <f t="shared" si="253"/>
        <v>0</v>
      </c>
      <c r="CU178" s="31">
        <f t="shared" si="254"/>
        <v>0</v>
      </c>
      <c r="CV178" s="192">
        <f t="shared" si="255"/>
        <v>0</v>
      </c>
      <c r="CW178" s="279"/>
      <c r="CX178" s="345">
        <f>'stranka in letna napoved 2015'!CX178</f>
        <v>0</v>
      </c>
      <c r="CY178" s="252">
        <f t="shared" si="256"/>
        <v>0</v>
      </c>
      <c r="CZ178" s="283"/>
      <c r="DA178" s="345">
        <f>'stranka in letna napoved 2015'!DA178</f>
        <v>0</v>
      </c>
      <c r="DB178" s="346">
        <f t="shared" si="257"/>
        <v>0</v>
      </c>
      <c r="DC178" s="283"/>
      <c r="DD178" s="345">
        <f>'stranka in letna napoved 2015'!DD178</f>
        <v>0</v>
      </c>
      <c r="DE178" s="347">
        <f t="shared" si="258"/>
        <v>0</v>
      </c>
      <c r="DF178" s="32">
        <f t="shared" si="259"/>
        <v>0</v>
      </c>
      <c r="DG178" s="32">
        <f t="shared" si="260"/>
        <v>0</v>
      </c>
      <c r="DH178" s="32">
        <f t="shared" si="261"/>
        <v>0</v>
      </c>
      <c r="DI178" s="194">
        <f t="shared" si="262"/>
        <v>0</v>
      </c>
      <c r="DJ178" s="279"/>
      <c r="DK178" s="348">
        <f>'stranka in letna napoved 2015'!DK178</f>
        <v>0</v>
      </c>
      <c r="DL178" s="349">
        <f t="shared" si="263"/>
        <v>0</v>
      </c>
      <c r="DM178" s="283"/>
      <c r="DN178" s="348">
        <f>'stranka in letna napoved 2015'!DN178</f>
        <v>0</v>
      </c>
      <c r="DO178" s="350">
        <f t="shared" si="264"/>
        <v>0</v>
      </c>
      <c r="DP178" s="283"/>
      <c r="DQ178" s="348">
        <f>'stranka in letna napoved 2015'!DQ178</f>
        <v>0</v>
      </c>
      <c r="DR178" s="258">
        <f t="shared" si="265"/>
        <v>0</v>
      </c>
      <c r="DS178" s="33">
        <f t="shared" si="266"/>
        <v>0</v>
      </c>
      <c r="DT178" s="33">
        <f t="shared" si="267"/>
        <v>0</v>
      </c>
      <c r="DU178" s="33">
        <f t="shared" si="268"/>
        <v>0</v>
      </c>
      <c r="DV178" s="196">
        <f t="shared" si="269"/>
        <v>0</v>
      </c>
      <c r="DW178" s="279"/>
      <c r="DX178" s="351">
        <f>'stranka in letna napoved 2015'!DX178</f>
        <v>0</v>
      </c>
      <c r="DY178" s="262">
        <f t="shared" si="270"/>
        <v>0</v>
      </c>
      <c r="DZ178" s="283"/>
      <c r="EA178" s="351">
        <f>'stranka in letna napoved 2015'!EA178</f>
        <v>0</v>
      </c>
      <c r="EB178" s="352">
        <f t="shared" si="271"/>
        <v>0</v>
      </c>
      <c r="EC178" s="283"/>
      <c r="ED178" s="262">
        <f>'stranka in letna napoved 2015'!ED178</f>
        <v>0</v>
      </c>
      <c r="EE178" s="353">
        <f t="shared" si="272"/>
        <v>0</v>
      </c>
      <c r="EF178" s="34">
        <f t="shared" si="273"/>
        <v>0</v>
      </c>
      <c r="EG178" s="34">
        <f t="shared" si="274"/>
        <v>0</v>
      </c>
      <c r="EH178" s="34">
        <f t="shared" si="275"/>
        <v>0</v>
      </c>
      <c r="EI178" s="200">
        <f t="shared" si="276"/>
        <v>0</v>
      </c>
      <c r="EJ178" s="287"/>
      <c r="EK178" s="357">
        <f>'stranka in letna napoved 2015'!EK178</f>
        <v>0</v>
      </c>
      <c r="EL178" s="269">
        <f t="shared" si="277"/>
        <v>0</v>
      </c>
      <c r="EM178" s="276"/>
      <c r="EN178" s="357">
        <f>'stranka in letna napoved 2015'!EN178</f>
        <v>0</v>
      </c>
      <c r="EO178" s="269">
        <f t="shared" si="278"/>
        <v>0</v>
      </c>
      <c r="EP178" s="283"/>
      <c r="EQ178" s="357">
        <f>'stranka in letna napoved 2015'!EQ178</f>
        <v>0</v>
      </c>
      <c r="ER178" s="269">
        <f t="shared" si="279"/>
        <v>0</v>
      </c>
      <c r="ES178" s="35">
        <f t="shared" si="280"/>
        <v>0</v>
      </c>
      <c r="ET178" s="35">
        <f t="shared" si="281"/>
        <v>0</v>
      </c>
      <c r="EU178" s="36">
        <f t="shared" si="282"/>
        <v>0</v>
      </c>
      <c r="EV178" s="206">
        <f t="shared" si="283"/>
        <v>0</v>
      </c>
      <c r="EW178" s="288">
        <f t="shared" si="284"/>
        <v>0</v>
      </c>
      <c r="EX178" s="289">
        <f t="shared" si="285"/>
        <v>0</v>
      </c>
      <c r="EY178" s="289">
        <f t="shared" si="286"/>
        <v>0</v>
      </c>
      <c r="EZ178" s="289">
        <f t="shared" si="287"/>
        <v>0</v>
      </c>
      <c r="FA178" s="289">
        <f t="shared" si="288"/>
        <v>0</v>
      </c>
      <c r="FB178" s="290">
        <f t="shared" si="289"/>
        <v>0</v>
      </c>
      <c r="FC178" s="292">
        <f t="shared" si="290"/>
        <v>0</v>
      </c>
    </row>
    <row r="179" spans="1:159">
      <c r="A179" s="37">
        <f>'stranka in letna napoved 2015'!A179</f>
        <v>0</v>
      </c>
      <c r="B179" s="37">
        <f>'stranka in letna napoved 2015'!B179</f>
        <v>0</v>
      </c>
      <c r="C179" s="38">
        <f>'stranka in letna napoved 2015'!C179</f>
        <v>0</v>
      </c>
      <c r="D179" s="39">
        <f>'stranka in letna napoved 2015'!D179</f>
        <v>0</v>
      </c>
      <c r="E179" s="39">
        <f>'stranka in letna napoved 2015'!E179</f>
        <v>0</v>
      </c>
      <c r="F179" s="40">
        <f>'stranka in letna napoved 2015'!F179</f>
        <v>0</v>
      </c>
      <c r="G179" s="40">
        <f>'stranka in letna napoved 2015'!G179</f>
        <v>0</v>
      </c>
      <c r="H179" s="40">
        <f>'stranka in letna napoved 2015'!H179</f>
        <v>0</v>
      </c>
      <c r="I179" s="40">
        <f>'stranka in letna napoved 2015'!I179</f>
        <v>0</v>
      </c>
      <c r="J179" s="40">
        <f>'stranka in letna napoved 2015'!J179</f>
        <v>0</v>
      </c>
      <c r="K179" s="40">
        <f>'stranka in letna napoved 2015'!K179</f>
        <v>0</v>
      </c>
      <c r="L179" s="40">
        <f>'stranka in letna napoved 2015'!L179</f>
        <v>0</v>
      </c>
      <c r="M179" s="66">
        <f>'stranka in letna napoved 2015'!M179</f>
        <v>0</v>
      </c>
      <c r="N179" s="102">
        <f>'stranka in letna napoved 2015'!N179</f>
        <v>0</v>
      </c>
      <c r="O179" s="100">
        <f>'stranka in letna napoved 2015'!O179</f>
        <v>0</v>
      </c>
      <c r="P179" s="40">
        <f>'stranka in letna napoved 2015'!P179</f>
        <v>0</v>
      </c>
      <c r="Q179" s="64">
        <f>'stranka in letna napoved 2015'!Q179</f>
        <v>0</v>
      </c>
      <c r="R179" s="64">
        <f>'stranka in letna napoved 2015'!R179</f>
        <v>0</v>
      </c>
      <c r="S179" s="40">
        <f>'stranka in letna napoved 2015'!S179</f>
        <v>0</v>
      </c>
      <c r="T179" s="40">
        <f>'stranka in letna napoved 2015'!T179</f>
        <v>0</v>
      </c>
      <c r="U179" s="40">
        <f>'stranka in letna napoved 2015'!U179</f>
        <v>0</v>
      </c>
      <c r="V179" s="40">
        <f>'stranka in letna napoved 2015'!V179</f>
        <v>0</v>
      </c>
      <c r="W179" s="40">
        <f>'stranka in letna napoved 2015'!W179</f>
        <v>0</v>
      </c>
      <c r="X179" s="40">
        <f>'stranka in letna napoved 2015'!X179</f>
        <v>0</v>
      </c>
      <c r="Y179" s="40">
        <f>'stranka in letna napoved 2015'!Y179</f>
        <v>0</v>
      </c>
      <c r="Z179" s="40">
        <f>'stranka in letna napoved 2015'!Z179</f>
        <v>0</v>
      </c>
      <c r="AA179" s="272"/>
      <c r="AB179" s="180">
        <f>'stranka in letna napoved 2015'!AB179</f>
        <v>0</v>
      </c>
      <c r="AC179" s="104">
        <f t="shared" si="218"/>
        <v>0</v>
      </c>
      <c r="AD179" s="272"/>
      <c r="AE179" s="180">
        <f>'stranka in letna napoved 2015'!AE179</f>
        <v>0</v>
      </c>
      <c r="AF179" s="104">
        <f t="shared" si="219"/>
        <v>0</v>
      </c>
      <c r="AG179" s="20">
        <f t="shared" si="220"/>
        <v>0</v>
      </c>
      <c r="AH179" s="272"/>
      <c r="AI179" s="180">
        <f>'stranka in letna napoved 2015'!AI179</f>
        <v>0</v>
      </c>
      <c r="AJ179" s="104">
        <f t="shared" si="221"/>
        <v>0</v>
      </c>
      <c r="AK179" s="272"/>
      <c r="AL179" s="180">
        <f>'stranka in letna napoved 2015'!AL179</f>
        <v>0</v>
      </c>
      <c r="AM179" s="236">
        <f t="shared" si="222"/>
        <v>0</v>
      </c>
      <c r="AN179" s="22">
        <f t="shared" si="223"/>
        <v>0</v>
      </c>
      <c r="AO179" s="276"/>
      <c r="AP179" s="182">
        <f>'stranka in letna napoved 2015'!AP179</f>
        <v>0</v>
      </c>
      <c r="AQ179" s="331">
        <f t="shared" si="224"/>
        <v>0</v>
      </c>
      <c r="AR179" s="23">
        <f t="shared" si="225"/>
        <v>0</v>
      </c>
      <c r="AS179" s="23">
        <f t="shared" si="226"/>
        <v>0</v>
      </c>
      <c r="AT179" s="23">
        <f t="shared" si="227"/>
        <v>0</v>
      </c>
      <c r="AU179" s="174">
        <f t="shared" si="228"/>
        <v>0</v>
      </c>
      <c r="AV179" s="279"/>
      <c r="AW179" s="333">
        <f>'stranka in letna napoved 2015'!AW179</f>
        <v>0</v>
      </c>
      <c r="AX179" s="242">
        <f t="shared" si="229"/>
        <v>0</v>
      </c>
      <c r="AY179" s="272"/>
      <c r="AZ179" s="332">
        <f>'stranka in letna napoved 2015'!AZ179</f>
        <v>0</v>
      </c>
      <c r="BA179" s="242">
        <f t="shared" si="230"/>
        <v>0</v>
      </c>
      <c r="BB179" s="272"/>
      <c r="BC179" s="333">
        <f>'stranka in letna napoved 2015'!BC179</f>
        <v>0</v>
      </c>
      <c r="BD179" s="335">
        <f t="shared" si="231"/>
        <v>0</v>
      </c>
      <c r="BE179" s="25">
        <f t="shared" si="232"/>
        <v>0</v>
      </c>
      <c r="BF179" s="272"/>
      <c r="BG179" s="333">
        <f>'stranka in letna napoved 2015'!BG179</f>
        <v>0</v>
      </c>
      <c r="BH179" s="335">
        <f t="shared" si="233"/>
        <v>0</v>
      </c>
      <c r="BI179" s="272"/>
      <c r="BJ179" s="333">
        <f>'stranka in letna napoved 2015'!BJ179</f>
        <v>0</v>
      </c>
      <c r="BK179" s="335">
        <f t="shared" si="234"/>
        <v>0</v>
      </c>
      <c r="BL179" s="272"/>
      <c r="BM179" s="333">
        <f>'stranka in letna napoved 2015'!BM179</f>
        <v>0</v>
      </c>
      <c r="BN179" s="335">
        <f t="shared" si="235"/>
        <v>0</v>
      </c>
      <c r="BO179" s="26">
        <f t="shared" si="236"/>
        <v>0</v>
      </c>
      <c r="BP179" s="281"/>
      <c r="BQ179" s="333">
        <f>'stranka in letna napoved 2015'!BQ179</f>
        <v>0</v>
      </c>
      <c r="BR179" s="335">
        <f t="shared" si="237"/>
        <v>0</v>
      </c>
      <c r="BS179" s="27">
        <f t="shared" si="238"/>
        <v>0</v>
      </c>
      <c r="BT179" s="27">
        <f t="shared" si="239"/>
        <v>0</v>
      </c>
      <c r="BU179" s="27">
        <f t="shared" si="240"/>
        <v>0</v>
      </c>
      <c r="BV179" s="335">
        <f t="shared" si="241"/>
        <v>0</v>
      </c>
      <c r="BW179" s="279"/>
      <c r="BX179" s="355">
        <f>'stranka in letna napoved 2015'!BX179</f>
        <v>0</v>
      </c>
      <c r="BY179" s="188">
        <f t="shared" si="242"/>
        <v>0</v>
      </c>
      <c r="BZ179" s="283"/>
      <c r="CA179" s="355">
        <f>'stranka in letna napoved 2015'!CA179</f>
        <v>0</v>
      </c>
      <c r="CB179" s="188">
        <f t="shared" si="243"/>
        <v>0</v>
      </c>
      <c r="CC179" s="283"/>
      <c r="CD179" s="341">
        <f>'stranka in letna napoved 2015'!CD179</f>
        <v>0</v>
      </c>
      <c r="CE179" s="188">
        <f t="shared" si="244"/>
        <v>0</v>
      </c>
      <c r="CF179" s="28">
        <f t="shared" si="245"/>
        <v>0</v>
      </c>
      <c r="CG179" s="28">
        <f t="shared" si="246"/>
        <v>0</v>
      </c>
      <c r="CH179" s="29">
        <f t="shared" si="247"/>
        <v>0</v>
      </c>
      <c r="CI179" s="188">
        <f t="shared" si="248"/>
        <v>0</v>
      </c>
      <c r="CJ179" s="272"/>
      <c r="CK179" s="342">
        <f>'stranka in letna napoved 2015'!CK179</f>
        <v>0</v>
      </c>
      <c r="CL179" s="247">
        <f t="shared" si="249"/>
        <v>0</v>
      </c>
      <c r="CM179" s="283"/>
      <c r="CN179" s="342">
        <f>'stranka in letna napoved 2015'!CN179</f>
        <v>0</v>
      </c>
      <c r="CO179" s="356">
        <f t="shared" si="250"/>
        <v>0</v>
      </c>
      <c r="CP179" s="283"/>
      <c r="CQ179" s="344">
        <f>'stranka in letna napoved 2015'!CQ179</f>
        <v>0</v>
      </c>
      <c r="CR179" s="247">
        <f t="shared" si="251"/>
        <v>0</v>
      </c>
      <c r="CS179" s="30">
        <f t="shared" si="252"/>
        <v>0</v>
      </c>
      <c r="CT179" s="30">
        <f t="shared" si="253"/>
        <v>0</v>
      </c>
      <c r="CU179" s="31">
        <f t="shared" si="254"/>
        <v>0</v>
      </c>
      <c r="CV179" s="192">
        <f t="shared" si="255"/>
        <v>0</v>
      </c>
      <c r="CW179" s="279"/>
      <c r="CX179" s="345">
        <f>'stranka in letna napoved 2015'!CX179</f>
        <v>0</v>
      </c>
      <c r="CY179" s="252">
        <f t="shared" si="256"/>
        <v>0</v>
      </c>
      <c r="CZ179" s="283"/>
      <c r="DA179" s="345">
        <f>'stranka in letna napoved 2015'!DA179</f>
        <v>0</v>
      </c>
      <c r="DB179" s="346">
        <f t="shared" si="257"/>
        <v>0</v>
      </c>
      <c r="DC179" s="283"/>
      <c r="DD179" s="345">
        <f>'stranka in letna napoved 2015'!DD179</f>
        <v>0</v>
      </c>
      <c r="DE179" s="347">
        <f t="shared" si="258"/>
        <v>0</v>
      </c>
      <c r="DF179" s="32">
        <f t="shared" si="259"/>
        <v>0</v>
      </c>
      <c r="DG179" s="32">
        <f t="shared" si="260"/>
        <v>0</v>
      </c>
      <c r="DH179" s="32">
        <f t="shared" si="261"/>
        <v>0</v>
      </c>
      <c r="DI179" s="194">
        <f t="shared" si="262"/>
        <v>0</v>
      </c>
      <c r="DJ179" s="279"/>
      <c r="DK179" s="348">
        <f>'stranka in letna napoved 2015'!DK179</f>
        <v>0</v>
      </c>
      <c r="DL179" s="349">
        <f t="shared" si="263"/>
        <v>0</v>
      </c>
      <c r="DM179" s="283"/>
      <c r="DN179" s="348">
        <f>'stranka in letna napoved 2015'!DN179</f>
        <v>0</v>
      </c>
      <c r="DO179" s="350">
        <f t="shared" si="264"/>
        <v>0</v>
      </c>
      <c r="DP179" s="283"/>
      <c r="DQ179" s="348">
        <f>'stranka in letna napoved 2015'!DQ179</f>
        <v>0</v>
      </c>
      <c r="DR179" s="258">
        <f t="shared" si="265"/>
        <v>0</v>
      </c>
      <c r="DS179" s="33">
        <f t="shared" si="266"/>
        <v>0</v>
      </c>
      <c r="DT179" s="33">
        <f t="shared" si="267"/>
        <v>0</v>
      </c>
      <c r="DU179" s="33">
        <f t="shared" si="268"/>
        <v>0</v>
      </c>
      <c r="DV179" s="196">
        <f t="shared" si="269"/>
        <v>0</v>
      </c>
      <c r="DW179" s="279"/>
      <c r="DX179" s="351">
        <f>'stranka in letna napoved 2015'!DX179</f>
        <v>0</v>
      </c>
      <c r="DY179" s="262">
        <f t="shared" si="270"/>
        <v>0</v>
      </c>
      <c r="DZ179" s="283"/>
      <c r="EA179" s="351">
        <f>'stranka in letna napoved 2015'!EA179</f>
        <v>0</v>
      </c>
      <c r="EB179" s="352">
        <f t="shared" si="271"/>
        <v>0</v>
      </c>
      <c r="EC179" s="283"/>
      <c r="ED179" s="262">
        <f>'stranka in letna napoved 2015'!ED179</f>
        <v>0</v>
      </c>
      <c r="EE179" s="353">
        <f t="shared" si="272"/>
        <v>0</v>
      </c>
      <c r="EF179" s="34">
        <f t="shared" si="273"/>
        <v>0</v>
      </c>
      <c r="EG179" s="34">
        <f t="shared" si="274"/>
        <v>0</v>
      </c>
      <c r="EH179" s="34">
        <f t="shared" si="275"/>
        <v>0</v>
      </c>
      <c r="EI179" s="200">
        <f t="shared" si="276"/>
        <v>0</v>
      </c>
      <c r="EJ179" s="287"/>
      <c r="EK179" s="357">
        <f>'stranka in letna napoved 2015'!EK179</f>
        <v>0</v>
      </c>
      <c r="EL179" s="269">
        <f t="shared" si="277"/>
        <v>0</v>
      </c>
      <c r="EM179" s="276"/>
      <c r="EN179" s="357">
        <f>'stranka in letna napoved 2015'!EN179</f>
        <v>0</v>
      </c>
      <c r="EO179" s="269">
        <f t="shared" si="278"/>
        <v>0</v>
      </c>
      <c r="EP179" s="283"/>
      <c r="EQ179" s="357">
        <f>'stranka in letna napoved 2015'!EQ179</f>
        <v>0</v>
      </c>
      <c r="ER179" s="269">
        <f t="shared" si="279"/>
        <v>0</v>
      </c>
      <c r="ES179" s="35">
        <f t="shared" si="280"/>
        <v>0</v>
      </c>
      <c r="ET179" s="35">
        <f t="shared" si="281"/>
        <v>0</v>
      </c>
      <c r="EU179" s="36">
        <f t="shared" si="282"/>
        <v>0</v>
      </c>
      <c r="EV179" s="206">
        <f t="shared" si="283"/>
        <v>0</v>
      </c>
      <c r="EW179" s="288">
        <f t="shared" si="284"/>
        <v>0</v>
      </c>
      <c r="EX179" s="289">
        <f t="shared" si="285"/>
        <v>0</v>
      </c>
      <c r="EY179" s="289">
        <f t="shared" si="286"/>
        <v>0</v>
      </c>
      <c r="EZ179" s="289">
        <f t="shared" si="287"/>
        <v>0</v>
      </c>
      <c r="FA179" s="289">
        <f t="shared" si="288"/>
        <v>0</v>
      </c>
      <c r="FB179" s="290">
        <f t="shared" si="289"/>
        <v>0</v>
      </c>
      <c r="FC179" s="292">
        <f t="shared" si="290"/>
        <v>0</v>
      </c>
    </row>
    <row r="180" spans="1:159">
      <c r="A180" s="37">
        <f>'stranka in letna napoved 2015'!A180</f>
        <v>0</v>
      </c>
      <c r="B180" s="37">
        <f>'stranka in letna napoved 2015'!B180</f>
        <v>0</v>
      </c>
      <c r="C180" s="38">
        <f>'stranka in letna napoved 2015'!C180</f>
        <v>0</v>
      </c>
      <c r="D180" s="39">
        <f>'stranka in letna napoved 2015'!D180</f>
        <v>0</v>
      </c>
      <c r="E180" s="39">
        <f>'stranka in letna napoved 2015'!E180</f>
        <v>0</v>
      </c>
      <c r="F180" s="40">
        <f>'stranka in letna napoved 2015'!F180</f>
        <v>0</v>
      </c>
      <c r="G180" s="40">
        <f>'stranka in letna napoved 2015'!G180</f>
        <v>0</v>
      </c>
      <c r="H180" s="40">
        <f>'stranka in letna napoved 2015'!H180</f>
        <v>0</v>
      </c>
      <c r="I180" s="40">
        <f>'stranka in letna napoved 2015'!I180</f>
        <v>0</v>
      </c>
      <c r="J180" s="40">
        <f>'stranka in letna napoved 2015'!J180</f>
        <v>0</v>
      </c>
      <c r="K180" s="40">
        <f>'stranka in letna napoved 2015'!K180</f>
        <v>0</v>
      </c>
      <c r="L180" s="40">
        <f>'stranka in letna napoved 2015'!L180</f>
        <v>0</v>
      </c>
      <c r="M180" s="66">
        <f>'stranka in letna napoved 2015'!M180</f>
        <v>0</v>
      </c>
      <c r="N180" s="102">
        <f>'stranka in letna napoved 2015'!N180</f>
        <v>0</v>
      </c>
      <c r="O180" s="100">
        <f>'stranka in letna napoved 2015'!O180</f>
        <v>0</v>
      </c>
      <c r="P180" s="40">
        <f>'stranka in letna napoved 2015'!P180</f>
        <v>0</v>
      </c>
      <c r="Q180" s="64">
        <f>'stranka in letna napoved 2015'!Q180</f>
        <v>0</v>
      </c>
      <c r="R180" s="64">
        <f>'stranka in letna napoved 2015'!R180</f>
        <v>0</v>
      </c>
      <c r="S180" s="40">
        <f>'stranka in letna napoved 2015'!S180</f>
        <v>0</v>
      </c>
      <c r="T180" s="40">
        <f>'stranka in letna napoved 2015'!T180</f>
        <v>0</v>
      </c>
      <c r="U180" s="40">
        <f>'stranka in letna napoved 2015'!U180</f>
        <v>0</v>
      </c>
      <c r="V180" s="40">
        <f>'stranka in letna napoved 2015'!V180</f>
        <v>0</v>
      </c>
      <c r="W180" s="40">
        <f>'stranka in letna napoved 2015'!W180</f>
        <v>0</v>
      </c>
      <c r="X180" s="40">
        <f>'stranka in letna napoved 2015'!X180</f>
        <v>0</v>
      </c>
      <c r="Y180" s="40">
        <f>'stranka in letna napoved 2015'!Y180</f>
        <v>0</v>
      </c>
      <c r="Z180" s="40">
        <f>'stranka in letna napoved 2015'!Z180</f>
        <v>0</v>
      </c>
      <c r="AA180" s="272"/>
      <c r="AB180" s="180">
        <f>'stranka in letna napoved 2015'!AB180</f>
        <v>0</v>
      </c>
      <c r="AC180" s="104">
        <f t="shared" si="218"/>
        <v>0</v>
      </c>
      <c r="AD180" s="272"/>
      <c r="AE180" s="180">
        <f>'stranka in letna napoved 2015'!AE180</f>
        <v>0</v>
      </c>
      <c r="AF180" s="104">
        <f t="shared" si="219"/>
        <v>0</v>
      </c>
      <c r="AG180" s="20">
        <f t="shared" si="220"/>
        <v>0</v>
      </c>
      <c r="AH180" s="272"/>
      <c r="AI180" s="180">
        <f>'stranka in letna napoved 2015'!AI180</f>
        <v>0</v>
      </c>
      <c r="AJ180" s="104">
        <f t="shared" si="221"/>
        <v>0</v>
      </c>
      <c r="AK180" s="272"/>
      <c r="AL180" s="180">
        <f>'stranka in letna napoved 2015'!AL180</f>
        <v>0</v>
      </c>
      <c r="AM180" s="236">
        <f t="shared" si="222"/>
        <v>0</v>
      </c>
      <c r="AN180" s="22">
        <f t="shared" si="223"/>
        <v>0</v>
      </c>
      <c r="AO180" s="276"/>
      <c r="AP180" s="182">
        <f>'stranka in letna napoved 2015'!AP180</f>
        <v>0</v>
      </c>
      <c r="AQ180" s="331">
        <f t="shared" si="224"/>
        <v>0</v>
      </c>
      <c r="AR180" s="23">
        <f t="shared" si="225"/>
        <v>0</v>
      </c>
      <c r="AS180" s="23">
        <f t="shared" si="226"/>
        <v>0</v>
      </c>
      <c r="AT180" s="23">
        <f t="shared" si="227"/>
        <v>0</v>
      </c>
      <c r="AU180" s="174">
        <f t="shared" si="228"/>
        <v>0</v>
      </c>
      <c r="AV180" s="279"/>
      <c r="AW180" s="333">
        <f>'stranka in letna napoved 2015'!AW180</f>
        <v>0</v>
      </c>
      <c r="AX180" s="242">
        <f t="shared" si="229"/>
        <v>0</v>
      </c>
      <c r="AY180" s="272"/>
      <c r="AZ180" s="332">
        <f>'stranka in letna napoved 2015'!AZ180</f>
        <v>0</v>
      </c>
      <c r="BA180" s="242">
        <f t="shared" si="230"/>
        <v>0</v>
      </c>
      <c r="BB180" s="272"/>
      <c r="BC180" s="333">
        <f>'stranka in letna napoved 2015'!BC180</f>
        <v>0</v>
      </c>
      <c r="BD180" s="335">
        <f t="shared" si="231"/>
        <v>0</v>
      </c>
      <c r="BE180" s="25">
        <f t="shared" si="232"/>
        <v>0</v>
      </c>
      <c r="BF180" s="272"/>
      <c r="BG180" s="333">
        <f>'stranka in letna napoved 2015'!BG180</f>
        <v>0</v>
      </c>
      <c r="BH180" s="335">
        <f t="shared" si="233"/>
        <v>0</v>
      </c>
      <c r="BI180" s="272"/>
      <c r="BJ180" s="333">
        <f>'stranka in letna napoved 2015'!BJ180</f>
        <v>0</v>
      </c>
      <c r="BK180" s="335">
        <f t="shared" si="234"/>
        <v>0</v>
      </c>
      <c r="BL180" s="272"/>
      <c r="BM180" s="333">
        <f>'stranka in letna napoved 2015'!BM180</f>
        <v>0</v>
      </c>
      <c r="BN180" s="335">
        <f t="shared" si="235"/>
        <v>0</v>
      </c>
      <c r="BO180" s="26">
        <f t="shared" si="236"/>
        <v>0</v>
      </c>
      <c r="BP180" s="281"/>
      <c r="BQ180" s="333">
        <f>'stranka in letna napoved 2015'!BQ180</f>
        <v>0</v>
      </c>
      <c r="BR180" s="335">
        <f t="shared" si="237"/>
        <v>0</v>
      </c>
      <c r="BS180" s="27">
        <f t="shared" si="238"/>
        <v>0</v>
      </c>
      <c r="BT180" s="27">
        <f t="shared" si="239"/>
        <v>0</v>
      </c>
      <c r="BU180" s="27">
        <f t="shared" si="240"/>
        <v>0</v>
      </c>
      <c r="BV180" s="335">
        <f t="shared" si="241"/>
        <v>0</v>
      </c>
      <c r="BW180" s="279"/>
      <c r="BX180" s="355">
        <f>'stranka in letna napoved 2015'!BX180</f>
        <v>0</v>
      </c>
      <c r="BY180" s="188">
        <f t="shared" si="242"/>
        <v>0</v>
      </c>
      <c r="BZ180" s="283"/>
      <c r="CA180" s="355">
        <f>'stranka in letna napoved 2015'!CA180</f>
        <v>0</v>
      </c>
      <c r="CB180" s="188">
        <f t="shared" si="243"/>
        <v>0</v>
      </c>
      <c r="CC180" s="283"/>
      <c r="CD180" s="341">
        <f>'stranka in letna napoved 2015'!CD180</f>
        <v>0</v>
      </c>
      <c r="CE180" s="188">
        <f t="shared" si="244"/>
        <v>0</v>
      </c>
      <c r="CF180" s="28">
        <f t="shared" si="245"/>
        <v>0</v>
      </c>
      <c r="CG180" s="28">
        <f t="shared" si="246"/>
        <v>0</v>
      </c>
      <c r="CH180" s="29">
        <f t="shared" si="247"/>
        <v>0</v>
      </c>
      <c r="CI180" s="188">
        <f t="shared" si="248"/>
        <v>0</v>
      </c>
      <c r="CJ180" s="272"/>
      <c r="CK180" s="342">
        <f>'stranka in letna napoved 2015'!CK180</f>
        <v>0</v>
      </c>
      <c r="CL180" s="247">
        <f t="shared" si="249"/>
        <v>0</v>
      </c>
      <c r="CM180" s="283"/>
      <c r="CN180" s="342">
        <f>'stranka in letna napoved 2015'!CN180</f>
        <v>0</v>
      </c>
      <c r="CO180" s="356">
        <f t="shared" si="250"/>
        <v>0</v>
      </c>
      <c r="CP180" s="283"/>
      <c r="CQ180" s="344">
        <f>'stranka in letna napoved 2015'!CQ180</f>
        <v>0</v>
      </c>
      <c r="CR180" s="247">
        <f t="shared" si="251"/>
        <v>0</v>
      </c>
      <c r="CS180" s="30">
        <f t="shared" si="252"/>
        <v>0</v>
      </c>
      <c r="CT180" s="30">
        <f t="shared" si="253"/>
        <v>0</v>
      </c>
      <c r="CU180" s="31">
        <f t="shared" si="254"/>
        <v>0</v>
      </c>
      <c r="CV180" s="192">
        <f t="shared" si="255"/>
        <v>0</v>
      </c>
      <c r="CW180" s="279"/>
      <c r="CX180" s="345">
        <f>'stranka in letna napoved 2015'!CX180</f>
        <v>0</v>
      </c>
      <c r="CY180" s="252">
        <f t="shared" si="256"/>
        <v>0</v>
      </c>
      <c r="CZ180" s="283"/>
      <c r="DA180" s="345">
        <f>'stranka in letna napoved 2015'!DA180</f>
        <v>0</v>
      </c>
      <c r="DB180" s="346">
        <f t="shared" si="257"/>
        <v>0</v>
      </c>
      <c r="DC180" s="283"/>
      <c r="DD180" s="345">
        <f>'stranka in letna napoved 2015'!DD180</f>
        <v>0</v>
      </c>
      <c r="DE180" s="347">
        <f t="shared" si="258"/>
        <v>0</v>
      </c>
      <c r="DF180" s="32">
        <f t="shared" si="259"/>
        <v>0</v>
      </c>
      <c r="DG180" s="32">
        <f t="shared" si="260"/>
        <v>0</v>
      </c>
      <c r="DH180" s="32">
        <f t="shared" si="261"/>
        <v>0</v>
      </c>
      <c r="DI180" s="194">
        <f t="shared" si="262"/>
        <v>0</v>
      </c>
      <c r="DJ180" s="279"/>
      <c r="DK180" s="348">
        <f>'stranka in letna napoved 2015'!DK180</f>
        <v>0</v>
      </c>
      <c r="DL180" s="349">
        <f t="shared" si="263"/>
        <v>0</v>
      </c>
      <c r="DM180" s="283"/>
      <c r="DN180" s="348">
        <f>'stranka in letna napoved 2015'!DN180</f>
        <v>0</v>
      </c>
      <c r="DO180" s="350">
        <f t="shared" si="264"/>
        <v>0</v>
      </c>
      <c r="DP180" s="283"/>
      <c r="DQ180" s="348">
        <f>'stranka in letna napoved 2015'!DQ180</f>
        <v>0</v>
      </c>
      <c r="DR180" s="258">
        <f t="shared" si="265"/>
        <v>0</v>
      </c>
      <c r="DS180" s="33">
        <f t="shared" si="266"/>
        <v>0</v>
      </c>
      <c r="DT180" s="33">
        <f t="shared" si="267"/>
        <v>0</v>
      </c>
      <c r="DU180" s="33">
        <f t="shared" si="268"/>
        <v>0</v>
      </c>
      <c r="DV180" s="196">
        <f t="shared" si="269"/>
        <v>0</v>
      </c>
      <c r="DW180" s="279"/>
      <c r="DX180" s="351">
        <f>'stranka in letna napoved 2015'!DX180</f>
        <v>0</v>
      </c>
      <c r="DY180" s="262">
        <f t="shared" si="270"/>
        <v>0</v>
      </c>
      <c r="DZ180" s="283"/>
      <c r="EA180" s="351">
        <f>'stranka in letna napoved 2015'!EA180</f>
        <v>0</v>
      </c>
      <c r="EB180" s="352">
        <f t="shared" si="271"/>
        <v>0</v>
      </c>
      <c r="EC180" s="283"/>
      <c r="ED180" s="262">
        <f>'stranka in letna napoved 2015'!ED180</f>
        <v>0</v>
      </c>
      <c r="EE180" s="353">
        <f t="shared" si="272"/>
        <v>0</v>
      </c>
      <c r="EF180" s="34">
        <f t="shared" si="273"/>
        <v>0</v>
      </c>
      <c r="EG180" s="34">
        <f t="shared" si="274"/>
        <v>0</v>
      </c>
      <c r="EH180" s="34">
        <f t="shared" si="275"/>
        <v>0</v>
      </c>
      <c r="EI180" s="200">
        <f t="shared" si="276"/>
        <v>0</v>
      </c>
      <c r="EJ180" s="287"/>
      <c r="EK180" s="357">
        <f>'stranka in letna napoved 2015'!EK180</f>
        <v>0</v>
      </c>
      <c r="EL180" s="269">
        <f t="shared" si="277"/>
        <v>0</v>
      </c>
      <c r="EM180" s="276"/>
      <c r="EN180" s="357">
        <f>'stranka in letna napoved 2015'!EN180</f>
        <v>0</v>
      </c>
      <c r="EO180" s="269">
        <f t="shared" si="278"/>
        <v>0</v>
      </c>
      <c r="EP180" s="283"/>
      <c r="EQ180" s="357">
        <f>'stranka in letna napoved 2015'!EQ180</f>
        <v>0</v>
      </c>
      <c r="ER180" s="269">
        <f t="shared" si="279"/>
        <v>0</v>
      </c>
      <c r="ES180" s="35">
        <f t="shared" si="280"/>
        <v>0</v>
      </c>
      <c r="ET180" s="35">
        <f t="shared" si="281"/>
        <v>0</v>
      </c>
      <c r="EU180" s="36">
        <f t="shared" si="282"/>
        <v>0</v>
      </c>
      <c r="EV180" s="206">
        <f t="shared" si="283"/>
        <v>0</v>
      </c>
      <c r="EW180" s="288">
        <f t="shared" si="284"/>
        <v>0</v>
      </c>
      <c r="EX180" s="289">
        <f t="shared" si="285"/>
        <v>0</v>
      </c>
      <c r="EY180" s="289">
        <f t="shared" si="286"/>
        <v>0</v>
      </c>
      <c r="EZ180" s="289">
        <f t="shared" si="287"/>
        <v>0</v>
      </c>
      <c r="FA180" s="289">
        <f t="shared" si="288"/>
        <v>0</v>
      </c>
      <c r="FB180" s="290">
        <f t="shared" si="289"/>
        <v>0</v>
      </c>
      <c r="FC180" s="292">
        <f t="shared" si="290"/>
        <v>0</v>
      </c>
    </row>
    <row r="181" spans="1:159">
      <c r="A181" s="37">
        <f>'stranka in letna napoved 2015'!A181</f>
        <v>0</v>
      </c>
      <c r="B181" s="37">
        <f>'stranka in letna napoved 2015'!B181</f>
        <v>0</v>
      </c>
      <c r="C181" s="38">
        <f>'stranka in letna napoved 2015'!C181</f>
        <v>0</v>
      </c>
      <c r="D181" s="39">
        <f>'stranka in letna napoved 2015'!D181</f>
        <v>0</v>
      </c>
      <c r="E181" s="39">
        <f>'stranka in letna napoved 2015'!E181</f>
        <v>0</v>
      </c>
      <c r="F181" s="40">
        <f>'stranka in letna napoved 2015'!F181</f>
        <v>0</v>
      </c>
      <c r="G181" s="40">
        <f>'stranka in letna napoved 2015'!G181</f>
        <v>0</v>
      </c>
      <c r="H181" s="40">
        <f>'stranka in letna napoved 2015'!H181</f>
        <v>0</v>
      </c>
      <c r="I181" s="40">
        <f>'stranka in letna napoved 2015'!I181</f>
        <v>0</v>
      </c>
      <c r="J181" s="40">
        <f>'stranka in letna napoved 2015'!J181</f>
        <v>0</v>
      </c>
      <c r="K181" s="40">
        <f>'stranka in letna napoved 2015'!K181</f>
        <v>0</v>
      </c>
      <c r="L181" s="40">
        <f>'stranka in letna napoved 2015'!L181</f>
        <v>0</v>
      </c>
      <c r="M181" s="66">
        <f>'stranka in letna napoved 2015'!M181</f>
        <v>0</v>
      </c>
      <c r="N181" s="102">
        <f>'stranka in letna napoved 2015'!N181</f>
        <v>0</v>
      </c>
      <c r="O181" s="100">
        <f>'stranka in letna napoved 2015'!O181</f>
        <v>0</v>
      </c>
      <c r="P181" s="40">
        <f>'stranka in letna napoved 2015'!P181</f>
        <v>0</v>
      </c>
      <c r="Q181" s="64">
        <f>'stranka in letna napoved 2015'!Q181</f>
        <v>0</v>
      </c>
      <c r="R181" s="64">
        <f>'stranka in letna napoved 2015'!R181</f>
        <v>0</v>
      </c>
      <c r="S181" s="40">
        <f>'stranka in letna napoved 2015'!S181</f>
        <v>0</v>
      </c>
      <c r="T181" s="40">
        <f>'stranka in letna napoved 2015'!T181</f>
        <v>0</v>
      </c>
      <c r="U181" s="40">
        <f>'stranka in letna napoved 2015'!U181</f>
        <v>0</v>
      </c>
      <c r="V181" s="40">
        <f>'stranka in letna napoved 2015'!V181</f>
        <v>0</v>
      </c>
      <c r="W181" s="40">
        <f>'stranka in letna napoved 2015'!W181</f>
        <v>0</v>
      </c>
      <c r="X181" s="40">
        <f>'stranka in letna napoved 2015'!X181</f>
        <v>0</v>
      </c>
      <c r="Y181" s="40">
        <f>'stranka in letna napoved 2015'!Y181</f>
        <v>0</v>
      </c>
      <c r="Z181" s="40">
        <f>'stranka in letna napoved 2015'!Z181</f>
        <v>0</v>
      </c>
      <c r="AA181" s="272"/>
      <c r="AB181" s="180">
        <f>'stranka in letna napoved 2015'!AB181</f>
        <v>0</v>
      </c>
      <c r="AC181" s="104">
        <f t="shared" si="218"/>
        <v>0</v>
      </c>
      <c r="AD181" s="272"/>
      <c r="AE181" s="180">
        <f>'stranka in letna napoved 2015'!AE181</f>
        <v>0</v>
      </c>
      <c r="AF181" s="104">
        <f t="shared" si="219"/>
        <v>0</v>
      </c>
      <c r="AG181" s="20">
        <f t="shared" si="220"/>
        <v>0</v>
      </c>
      <c r="AH181" s="272"/>
      <c r="AI181" s="180">
        <f>'stranka in letna napoved 2015'!AI181</f>
        <v>0</v>
      </c>
      <c r="AJ181" s="104">
        <f t="shared" si="221"/>
        <v>0</v>
      </c>
      <c r="AK181" s="272"/>
      <c r="AL181" s="180">
        <f>'stranka in letna napoved 2015'!AL181</f>
        <v>0</v>
      </c>
      <c r="AM181" s="236">
        <f t="shared" si="222"/>
        <v>0</v>
      </c>
      <c r="AN181" s="22">
        <f t="shared" si="223"/>
        <v>0</v>
      </c>
      <c r="AO181" s="276"/>
      <c r="AP181" s="182">
        <f>'stranka in letna napoved 2015'!AP181</f>
        <v>0</v>
      </c>
      <c r="AQ181" s="331">
        <f t="shared" si="224"/>
        <v>0</v>
      </c>
      <c r="AR181" s="23">
        <f t="shared" si="225"/>
        <v>0</v>
      </c>
      <c r="AS181" s="23">
        <f t="shared" si="226"/>
        <v>0</v>
      </c>
      <c r="AT181" s="23">
        <f t="shared" si="227"/>
        <v>0</v>
      </c>
      <c r="AU181" s="174">
        <f t="shared" si="228"/>
        <v>0</v>
      </c>
      <c r="AV181" s="279"/>
      <c r="AW181" s="333">
        <f>'stranka in letna napoved 2015'!AW181</f>
        <v>0</v>
      </c>
      <c r="AX181" s="242">
        <f t="shared" si="229"/>
        <v>0</v>
      </c>
      <c r="AY181" s="272"/>
      <c r="AZ181" s="332">
        <f>'stranka in letna napoved 2015'!AZ181</f>
        <v>0</v>
      </c>
      <c r="BA181" s="242">
        <f t="shared" si="230"/>
        <v>0</v>
      </c>
      <c r="BB181" s="272"/>
      <c r="BC181" s="333">
        <f>'stranka in letna napoved 2015'!BC181</f>
        <v>0</v>
      </c>
      <c r="BD181" s="335">
        <f t="shared" si="231"/>
        <v>0</v>
      </c>
      <c r="BE181" s="25">
        <f t="shared" si="232"/>
        <v>0</v>
      </c>
      <c r="BF181" s="272"/>
      <c r="BG181" s="333">
        <f>'stranka in letna napoved 2015'!BG181</f>
        <v>0</v>
      </c>
      <c r="BH181" s="335">
        <f t="shared" si="233"/>
        <v>0</v>
      </c>
      <c r="BI181" s="272"/>
      <c r="BJ181" s="333">
        <f>'stranka in letna napoved 2015'!BJ181</f>
        <v>0</v>
      </c>
      <c r="BK181" s="335">
        <f t="shared" si="234"/>
        <v>0</v>
      </c>
      <c r="BL181" s="272"/>
      <c r="BM181" s="333">
        <f>'stranka in letna napoved 2015'!BM181</f>
        <v>0</v>
      </c>
      <c r="BN181" s="335">
        <f t="shared" si="235"/>
        <v>0</v>
      </c>
      <c r="BO181" s="26">
        <f t="shared" si="236"/>
        <v>0</v>
      </c>
      <c r="BP181" s="281"/>
      <c r="BQ181" s="333">
        <f>'stranka in letna napoved 2015'!BQ181</f>
        <v>0</v>
      </c>
      <c r="BR181" s="335">
        <f t="shared" si="237"/>
        <v>0</v>
      </c>
      <c r="BS181" s="27">
        <f t="shared" si="238"/>
        <v>0</v>
      </c>
      <c r="BT181" s="27">
        <f t="shared" si="239"/>
        <v>0</v>
      </c>
      <c r="BU181" s="27">
        <f t="shared" si="240"/>
        <v>0</v>
      </c>
      <c r="BV181" s="335">
        <f t="shared" si="241"/>
        <v>0</v>
      </c>
      <c r="BW181" s="279"/>
      <c r="BX181" s="355">
        <f>'stranka in letna napoved 2015'!BX181</f>
        <v>0</v>
      </c>
      <c r="BY181" s="188">
        <f t="shared" si="242"/>
        <v>0</v>
      </c>
      <c r="BZ181" s="283"/>
      <c r="CA181" s="355">
        <f>'stranka in letna napoved 2015'!CA181</f>
        <v>0</v>
      </c>
      <c r="CB181" s="188">
        <f t="shared" si="243"/>
        <v>0</v>
      </c>
      <c r="CC181" s="283"/>
      <c r="CD181" s="341">
        <f>'stranka in letna napoved 2015'!CD181</f>
        <v>0</v>
      </c>
      <c r="CE181" s="188">
        <f t="shared" si="244"/>
        <v>0</v>
      </c>
      <c r="CF181" s="28">
        <f t="shared" si="245"/>
        <v>0</v>
      </c>
      <c r="CG181" s="28">
        <f t="shared" si="246"/>
        <v>0</v>
      </c>
      <c r="CH181" s="29">
        <f t="shared" si="247"/>
        <v>0</v>
      </c>
      <c r="CI181" s="188">
        <f t="shared" si="248"/>
        <v>0</v>
      </c>
      <c r="CJ181" s="272"/>
      <c r="CK181" s="342">
        <f>'stranka in letna napoved 2015'!CK181</f>
        <v>0</v>
      </c>
      <c r="CL181" s="247">
        <f t="shared" si="249"/>
        <v>0</v>
      </c>
      <c r="CM181" s="283"/>
      <c r="CN181" s="342">
        <f>'stranka in letna napoved 2015'!CN181</f>
        <v>0</v>
      </c>
      <c r="CO181" s="356">
        <f t="shared" si="250"/>
        <v>0</v>
      </c>
      <c r="CP181" s="283"/>
      <c r="CQ181" s="344">
        <f>'stranka in letna napoved 2015'!CQ181</f>
        <v>0</v>
      </c>
      <c r="CR181" s="247">
        <f t="shared" si="251"/>
        <v>0</v>
      </c>
      <c r="CS181" s="30">
        <f t="shared" si="252"/>
        <v>0</v>
      </c>
      <c r="CT181" s="30">
        <f t="shared" si="253"/>
        <v>0</v>
      </c>
      <c r="CU181" s="31">
        <f t="shared" si="254"/>
        <v>0</v>
      </c>
      <c r="CV181" s="192">
        <f t="shared" si="255"/>
        <v>0</v>
      </c>
      <c r="CW181" s="279"/>
      <c r="CX181" s="345">
        <f>'stranka in letna napoved 2015'!CX181</f>
        <v>0</v>
      </c>
      <c r="CY181" s="252">
        <f t="shared" si="256"/>
        <v>0</v>
      </c>
      <c r="CZ181" s="283"/>
      <c r="DA181" s="345">
        <f>'stranka in letna napoved 2015'!DA181</f>
        <v>0</v>
      </c>
      <c r="DB181" s="346">
        <f t="shared" si="257"/>
        <v>0</v>
      </c>
      <c r="DC181" s="283"/>
      <c r="DD181" s="345">
        <f>'stranka in letna napoved 2015'!DD181</f>
        <v>0</v>
      </c>
      <c r="DE181" s="347">
        <f t="shared" si="258"/>
        <v>0</v>
      </c>
      <c r="DF181" s="32">
        <f t="shared" si="259"/>
        <v>0</v>
      </c>
      <c r="DG181" s="32">
        <f t="shared" si="260"/>
        <v>0</v>
      </c>
      <c r="DH181" s="32">
        <f t="shared" si="261"/>
        <v>0</v>
      </c>
      <c r="DI181" s="194">
        <f t="shared" si="262"/>
        <v>0</v>
      </c>
      <c r="DJ181" s="279"/>
      <c r="DK181" s="348">
        <f>'stranka in letna napoved 2015'!DK181</f>
        <v>0</v>
      </c>
      <c r="DL181" s="349">
        <f t="shared" si="263"/>
        <v>0</v>
      </c>
      <c r="DM181" s="283"/>
      <c r="DN181" s="348">
        <f>'stranka in letna napoved 2015'!DN181</f>
        <v>0</v>
      </c>
      <c r="DO181" s="350">
        <f t="shared" si="264"/>
        <v>0</v>
      </c>
      <c r="DP181" s="283"/>
      <c r="DQ181" s="348">
        <f>'stranka in letna napoved 2015'!DQ181</f>
        <v>0</v>
      </c>
      <c r="DR181" s="258">
        <f t="shared" si="265"/>
        <v>0</v>
      </c>
      <c r="DS181" s="33">
        <f t="shared" si="266"/>
        <v>0</v>
      </c>
      <c r="DT181" s="33">
        <f t="shared" si="267"/>
        <v>0</v>
      </c>
      <c r="DU181" s="33">
        <f t="shared" si="268"/>
        <v>0</v>
      </c>
      <c r="DV181" s="196">
        <f t="shared" si="269"/>
        <v>0</v>
      </c>
      <c r="DW181" s="279"/>
      <c r="DX181" s="351">
        <f>'stranka in letna napoved 2015'!DX181</f>
        <v>0</v>
      </c>
      <c r="DY181" s="262">
        <f t="shared" si="270"/>
        <v>0</v>
      </c>
      <c r="DZ181" s="283"/>
      <c r="EA181" s="351">
        <f>'stranka in letna napoved 2015'!EA181</f>
        <v>0</v>
      </c>
      <c r="EB181" s="352">
        <f t="shared" si="271"/>
        <v>0</v>
      </c>
      <c r="EC181" s="283"/>
      <c r="ED181" s="262">
        <f>'stranka in letna napoved 2015'!ED181</f>
        <v>0</v>
      </c>
      <c r="EE181" s="353">
        <f t="shared" si="272"/>
        <v>0</v>
      </c>
      <c r="EF181" s="34">
        <f t="shared" si="273"/>
        <v>0</v>
      </c>
      <c r="EG181" s="34">
        <f t="shared" si="274"/>
        <v>0</v>
      </c>
      <c r="EH181" s="34">
        <f t="shared" si="275"/>
        <v>0</v>
      </c>
      <c r="EI181" s="200">
        <f t="shared" si="276"/>
        <v>0</v>
      </c>
      <c r="EJ181" s="287"/>
      <c r="EK181" s="357">
        <f>'stranka in letna napoved 2015'!EK181</f>
        <v>0</v>
      </c>
      <c r="EL181" s="269">
        <f t="shared" si="277"/>
        <v>0</v>
      </c>
      <c r="EM181" s="276"/>
      <c r="EN181" s="357">
        <f>'stranka in letna napoved 2015'!EN181</f>
        <v>0</v>
      </c>
      <c r="EO181" s="269">
        <f t="shared" si="278"/>
        <v>0</v>
      </c>
      <c r="EP181" s="283"/>
      <c r="EQ181" s="357">
        <f>'stranka in letna napoved 2015'!EQ181</f>
        <v>0</v>
      </c>
      <c r="ER181" s="269">
        <f t="shared" si="279"/>
        <v>0</v>
      </c>
      <c r="ES181" s="35">
        <f t="shared" si="280"/>
        <v>0</v>
      </c>
      <c r="ET181" s="35">
        <f t="shared" si="281"/>
        <v>0</v>
      </c>
      <c r="EU181" s="36">
        <f t="shared" si="282"/>
        <v>0</v>
      </c>
      <c r="EV181" s="206">
        <f t="shared" si="283"/>
        <v>0</v>
      </c>
      <c r="EW181" s="288">
        <f t="shared" si="284"/>
        <v>0</v>
      </c>
      <c r="EX181" s="289">
        <f t="shared" si="285"/>
        <v>0</v>
      </c>
      <c r="EY181" s="289">
        <f t="shared" si="286"/>
        <v>0</v>
      </c>
      <c r="EZ181" s="289">
        <f t="shared" si="287"/>
        <v>0</v>
      </c>
      <c r="FA181" s="289">
        <f t="shared" si="288"/>
        <v>0</v>
      </c>
      <c r="FB181" s="290">
        <f t="shared" si="289"/>
        <v>0</v>
      </c>
      <c r="FC181" s="292">
        <f t="shared" si="290"/>
        <v>0</v>
      </c>
    </row>
    <row r="182" spans="1:159">
      <c r="A182" s="37">
        <f>'stranka in letna napoved 2015'!A182</f>
        <v>0</v>
      </c>
      <c r="B182" s="37">
        <f>'stranka in letna napoved 2015'!B182</f>
        <v>0</v>
      </c>
      <c r="C182" s="38">
        <f>'stranka in letna napoved 2015'!C182</f>
        <v>0</v>
      </c>
      <c r="D182" s="39">
        <f>'stranka in letna napoved 2015'!D182</f>
        <v>0</v>
      </c>
      <c r="E182" s="39">
        <f>'stranka in letna napoved 2015'!E182</f>
        <v>0</v>
      </c>
      <c r="F182" s="40">
        <f>'stranka in letna napoved 2015'!F182</f>
        <v>0</v>
      </c>
      <c r="G182" s="40">
        <f>'stranka in letna napoved 2015'!G182</f>
        <v>0</v>
      </c>
      <c r="H182" s="40">
        <f>'stranka in letna napoved 2015'!H182</f>
        <v>0</v>
      </c>
      <c r="I182" s="40">
        <f>'stranka in letna napoved 2015'!I182</f>
        <v>0</v>
      </c>
      <c r="J182" s="40">
        <f>'stranka in letna napoved 2015'!J182</f>
        <v>0</v>
      </c>
      <c r="K182" s="40">
        <f>'stranka in letna napoved 2015'!K182</f>
        <v>0</v>
      </c>
      <c r="L182" s="40">
        <f>'stranka in letna napoved 2015'!L182</f>
        <v>0</v>
      </c>
      <c r="M182" s="66">
        <f>'stranka in letna napoved 2015'!M182</f>
        <v>0</v>
      </c>
      <c r="N182" s="102">
        <f>'stranka in letna napoved 2015'!N182</f>
        <v>0</v>
      </c>
      <c r="O182" s="100">
        <f>'stranka in letna napoved 2015'!O182</f>
        <v>0</v>
      </c>
      <c r="P182" s="40">
        <f>'stranka in letna napoved 2015'!P182</f>
        <v>0</v>
      </c>
      <c r="Q182" s="64">
        <f>'stranka in letna napoved 2015'!Q182</f>
        <v>0</v>
      </c>
      <c r="R182" s="64">
        <f>'stranka in letna napoved 2015'!R182</f>
        <v>0</v>
      </c>
      <c r="S182" s="40">
        <f>'stranka in letna napoved 2015'!S182</f>
        <v>0</v>
      </c>
      <c r="T182" s="40">
        <f>'stranka in letna napoved 2015'!T182</f>
        <v>0</v>
      </c>
      <c r="U182" s="40">
        <f>'stranka in letna napoved 2015'!U182</f>
        <v>0</v>
      </c>
      <c r="V182" s="40">
        <f>'stranka in letna napoved 2015'!V182</f>
        <v>0</v>
      </c>
      <c r="W182" s="40">
        <f>'stranka in letna napoved 2015'!W182</f>
        <v>0</v>
      </c>
      <c r="X182" s="40">
        <f>'stranka in letna napoved 2015'!X182</f>
        <v>0</v>
      </c>
      <c r="Y182" s="40">
        <f>'stranka in letna napoved 2015'!Y182</f>
        <v>0</v>
      </c>
      <c r="Z182" s="40">
        <f>'stranka in letna napoved 2015'!Z182</f>
        <v>0</v>
      </c>
      <c r="AA182" s="272"/>
      <c r="AB182" s="180">
        <f>'stranka in letna napoved 2015'!AB182</f>
        <v>0</v>
      </c>
      <c r="AC182" s="104">
        <f t="shared" si="218"/>
        <v>0</v>
      </c>
      <c r="AD182" s="272"/>
      <c r="AE182" s="180">
        <f>'stranka in letna napoved 2015'!AE182</f>
        <v>0</v>
      </c>
      <c r="AF182" s="104">
        <f t="shared" si="219"/>
        <v>0</v>
      </c>
      <c r="AG182" s="20">
        <f t="shared" si="220"/>
        <v>0</v>
      </c>
      <c r="AH182" s="272"/>
      <c r="AI182" s="180">
        <f>'stranka in letna napoved 2015'!AI182</f>
        <v>0</v>
      </c>
      <c r="AJ182" s="104">
        <f t="shared" si="221"/>
        <v>0</v>
      </c>
      <c r="AK182" s="272"/>
      <c r="AL182" s="180">
        <f>'stranka in letna napoved 2015'!AL182</f>
        <v>0</v>
      </c>
      <c r="AM182" s="236">
        <f t="shared" si="222"/>
        <v>0</v>
      </c>
      <c r="AN182" s="22">
        <f t="shared" si="223"/>
        <v>0</v>
      </c>
      <c r="AO182" s="276"/>
      <c r="AP182" s="182">
        <f>'stranka in letna napoved 2015'!AP182</f>
        <v>0</v>
      </c>
      <c r="AQ182" s="331">
        <f t="shared" si="224"/>
        <v>0</v>
      </c>
      <c r="AR182" s="23">
        <f t="shared" si="225"/>
        <v>0</v>
      </c>
      <c r="AS182" s="23">
        <f t="shared" si="226"/>
        <v>0</v>
      </c>
      <c r="AT182" s="23">
        <f t="shared" si="227"/>
        <v>0</v>
      </c>
      <c r="AU182" s="174">
        <f t="shared" si="228"/>
        <v>0</v>
      </c>
      <c r="AV182" s="279"/>
      <c r="AW182" s="333">
        <f>'stranka in letna napoved 2015'!AW182</f>
        <v>0</v>
      </c>
      <c r="AX182" s="242">
        <f t="shared" si="229"/>
        <v>0</v>
      </c>
      <c r="AY182" s="272"/>
      <c r="AZ182" s="332">
        <f>'stranka in letna napoved 2015'!AZ182</f>
        <v>0</v>
      </c>
      <c r="BA182" s="242">
        <f t="shared" si="230"/>
        <v>0</v>
      </c>
      <c r="BB182" s="272"/>
      <c r="BC182" s="333">
        <f>'stranka in letna napoved 2015'!BC182</f>
        <v>0</v>
      </c>
      <c r="BD182" s="335">
        <f t="shared" si="231"/>
        <v>0</v>
      </c>
      <c r="BE182" s="25">
        <f t="shared" si="232"/>
        <v>0</v>
      </c>
      <c r="BF182" s="272"/>
      <c r="BG182" s="333">
        <f>'stranka in letna napoved 2015'!BG182</f>
        <v>0</v>
      </c>
      <c r="BH182" s="335">
        <f t="shared" si="233"/>
        <v>0</v>
      </c>
      <c r="BI182" s="272"/>
      <c r="BJ182" s="333">
        <f>'stranka in letna napoved 2015'!BJ182</f>
        <v>0</v>
      </c>
      <c r="BK182" s="335">
        <f t="shared" si="234"/>
        <v>0</v>
      </c>
      <c r="BL182" s="272"/>
      <c r="BM182" s="333">
        <f>'stranka in letna napoved 2015'!BM182</f>
        <v>0</v>
      </c>
      <c r="BN182" s="335">
        <f t="shared" si="235"/>
        <v>0</v>
      </c>
      <c r="BO182" s="26">
        <f t="shared" si="236"/>
        <v>0</v>
      </c>
      <c r="BP182" s="281"/>
      <c r="BQ182" s="333">
        <f>'stranka in letna napoved 2015'!BQ182</f>
        <v>0</v>
      </c>
      <c r="BR182" s="335">
        <f t="shared" si="237"/>
        <v>0</v>
      </c>
      <c r="BS182" s="27">
        <f t="shared" si="238"/>
        <v>0</v>
      </c>
      <c r="BT182" s="27">
        <f t="shared" si="239"/>
        <v>0</v>
      </c>
      <c r="BU182" s="27">
        <f t="shared" si="240"/>
        <v>0</v>
      </c>
      <c r="BV182" s="335">
        <f t="shared" si="241"/>
        <v>0</v>
      </c>
      <c r="BW182" s="279"/>
      <c r="BX182" s="355">
        <f>'stranka in letna napoved 2015'!BX182</f>
        <v>0</v>
      </c>
      <c r="BY182" s="188">
        <f t="shared" si="242"/>
        <v>0</v>
      </c>
      <c r="BZ182" s="283"/>
      <c r="CA182" s="355">
        <f>'stranka in letna napoved 2015'!CA182</f>
        <v>0</v>
      </c>
      <c r="CB182" s="188">
        <f t="shared" si="243"/>
        <v>0</v>
      </c>
      <c r="CC182" s="283"/>
      <c r="CD182" s="341">
        <f>'stranka in letna napoved 2015'!CD182</f>
        <v>0</v>
      </c>
      <c r="CE182" s="188">
        <f t="shared" si="244"/>
        <v>0</v>
      </c>
      <c r="CF182" s="28">
        <f t="shared" si="245"/>
        <v>0</v>
      </c>
      <c r="CG182" s="28">
        <f t="shared" si="246"/>
        <v>0</v>
      </c>
      <c r="CH182" s="29">
        <f t="shared" si="247"/>
        <v>0</v>
      </c>
      <c r="CI182" s="188">
        <f t="shared" si="248"/>
        <v>0</v>
      </c>
      <c r="CJ182" s="272"/>
      <c r="CK182" s="342">
        <f>'stranka in letna napoved 2015'!CK182</f>
        <v>0</v>
      </c>
      <c r="CL182" s="247">
        <f t="shared" si="249"/>
        <v>0</v>
      </c>
      <c r="CM182" s="283"/>
      <c r="CN182" s="342">
        <f>'stranka in letna napoved 2015'!CN182</f>
        <v>0</v>
      </c>
      <c r="CO182" s="356">
        <f t="shared" si="250"/>
        <v>0</v>
      </c>
      <c r="CP182" s="283"/>
      <c r="CQ182" s="344">
        <f>'stranka in letna napoved 2015'!CQ182</f>
        <v>0</v>
      </c>
      <c r="CR182" s="247">
        <f t="shared" si="251"/>
        <v>0</v>
      </c>
      <c r="CS182" s="30">
        <f t="shared" si="252"/>
        <v>0</v>
      </c>
      <c r="CT182" s="30">
        <f t="shared" si="253"/>
        <v>0</v>
      </c>
      <c r="CU182" s="31">
        <f t="shared" si="254"/>
        <v>0</v>
      </c>
      <c r="CV182" s="192">
        <f t="shared" si="255"/>
        <v>0</v>
      </c>
      <c r="CW182" s="279"/>
      <c r="CX182" s="345">
        <f>'stranka in letna napoved 2015'!CX182</f>
        <v>0</v>
      </c>
      <c r="CY182" s="252">
        <f t="shared" si="256"/>
        <v>0</v>
      </c>
      <c r="CZ182" s="283"/>
      <c r="DA182" s="345">
        <f>'stranka in letna napoved 2015'!DA182</f>
        <v>0</v>
      </c>
      <c r="DB182" s="346">
        <f t="shared" si="257"/>
        <v>0</v>
      </c>
      <c r="DC182" s="283"/>
      <c r="DD182" s="345">
        <f>'stranka in letna napoved 2015'!DD182</f>
        <v>0</v>
      </c>
      <c r="DE182" s="347">
        <f t="shared" si="258"/>
        <v>0</v>
      </c>
      <c r="DF182" s="32">
        <f t="shared" si="259"/>
        <v>0</v>
      </c>
      <c r="DG182" s="32">
        <f t="shared" si="260"/>
        <v>0</v>
      </c>
      <c r="DH182" s="32">
        <f t="shared" si="261"/>
        <v>0</v>
      </c>
      <c r="DI182" s="194">
        <f t="shared" si="262"/>
        <v>0</v>
      </c>
      <c r="DJ182" s="279"/>
      <c r="DK182" s="348">
        <f>'stranka in letna napoved 2015'!DK182</f>
        <v>0</v>
      </c>
      <c r="DL182" s="349">
        <f t="shared" si="263"/>
        <v>0</v>
      </c>
      <c r="DM182" s="283"/>
      <c r="DN182" s="348">
        <f>'stranka in letna napoved 2015'!DN182</f>
        <v>0</v>
      </c>
      <c r="DO182" s="350">
        <f t="shared" si="264"/>
        <v>0</v>
      </c>
      <c r="DP182" s="283"/>
      <c r="DQ182" s="348">
        <f>'stranka in letna napoved 2015'!DQ182</f>
        <v>0</v>
      </c>
      <c r="DR182" s="258">
        <f t="shared" si="265"/>
        <v>0</v>
      </c>
      <c r="DS182" s="33">
        <f t="shared" si="266"/>
        <v>0</v>
      </c>
      <c r="DT182" s="33">
        <f t="shared" si="267"/>
        <v>0</v>
      </c>
      <c r="DU182" s="33">
        <f t="shared" si="268"/>
        <v>0</v>
      </c>
      <c r="DV182" s="196">
        <f t="shared" si="269"/>
        <v>0</v>
      </c>
      <c r="DW182" s="279"/>
      <c r="DX182" s="351">
        <f>'stranka in letna napoved 2015'!DX182</f>
        <v>0</v>
      </c>
      <c r="DY182" s="262">
        <f t="shared" si="270"/>
        <v>0</v>
      </c>
      <c r="DZ182" s="283"/>
      <c r="EA182" s="351">
        <f>'stranka in letna napoved 2015'!EA182</f>
        <v>0</v>
      </c>
      <c r="EB182" s="352">
        <f t="shared" si="271"/>
        <v>0</v>
      </c>
      <c r="EC182" s="283"/>
      <c r="ED182" s="262">
        <f>'stranka in letna napoved 2015'!ED182</f>
        <v>0</v>
      </c>
      <c r="EE182" s="353">
        <f t="shared" si="272"/>
        <v>0</v>
      </c>
      <c r="EF182" s="34">
        <f t="shared" si="273"/>
        <v>0</v>
      </c>
      <c r="EG182" s="34">
        <f t="shared" si="274"/>
        <v>0</v>
      </c>
      <c r="EH182" s="34">
        <f t="shared" si="275"/>
        <v>0</v>
      </c>
      <c r="EI182" s="200">
        <f t="shared" si="276"/>
        <v>0</v>
      </c>
      <c r="EJ182" s="287"/>
      <c r="EK182" s="357">
        <f>'stranka in letna napoved 2015'!EK182</f>
        <v>0</v>
      </c>
      <c r="EL182" s="269">
        <f t="shared" si="277"/>
        <v>0</v>
      </c>
      <c r="EM182" s="276"/>
      <c r="EN182" s="357">
        <f>'stranka in letna napoved 2015'!EN182</f>
        <v>0</v>
      </c>
      <c r="EO182" s="269">
        <f t="shared" si="278"/>
        <v>0</v>
      </c>
      <c r="EP182" s="283"/>
      <c r="EQ182" s="357">
        <f>'stranka in letna napoved 2015'!EQ182</f>
        <v>0</v>
      </c>
      <c r="ER182" s="269">
        <f t="shared" si="279"/>
        <v>0</v>
      </c>
      <c r="ES182" s="35">
        <f t="shared" si="280"/>
        <v>0</v>
      </c>
      <c r="ET182" s="35">
        <f t="shared" si="281"/>
        <v>0</v>
      </c>
      <c r="EU182" s="36">
        <f t="shared" si="282"/>
        <v>0</v>
      </c>
      <c r="EV182" s="206">
        <f t="shared" si="283"/>
        <v>0</v>
      </c>
      <c r="EW182" s="288">
        <f t="shared" si="284"/>
        <v>0</v>
      </c>
      <c r="EX182" s="289">
        <f t="shared" si="285"/>
        <v>0</v>
      </c>
      <c r="EY182" s="289">
        <f t="shared" si="286"/>
        <v>0</v>
      </c>
      <c r="EZ182" s="289">
        <f t="shared" si="287"/>
        <v>0</v>
      </c>
      <c r="FA182" s="289">
        <f t="shared" si="288"/>
        <v>0</v>
      </c>
      <c r="FB182" s="290">
        <f t="shared" si="289"/>
        <v>0</v>
      </c>
      <c r="FC182" s="292">
        <f t="shared" si="290"/>
        <v>0</v>
      </c>
    </row>
    <row r="183" spans="1:159">
      <c r="A183" s="37">
        <f>'stranka in letna napoved 2015'!A183</f>
        <v>0</v>
      </c>
      <c r="B183" s="37">
        <f>'stranka in letna napoved 2015'!B183</f>
        <v>0</v>
      </c>
      <c r="C183" s="38">
        <f>'stranka in letna napoved 2015'!C183</f>
        <v>0</v>
      </c>
      <c r="D183" s="39">
        <f>'stranka in letna napoved 2015'!D183</f>
        <v>0</v>
      </c>
      <c r="E183" s="39">
        <f>'stranka in letna napoved 2015'!E183</f>
        <v>0</v>
      </c>
      <c r="F183" s="40">
        <f>'stranka in letna napoved 2015'!F183</f>
        <v>0</v>
      </c>
      <c r="G183" s="40">
        <f>'stranka in letna napoved 2015'!G183</f>
        <v>0</v>
      </c>
      <c r="H183" s="40">
        <f>'stranka in letna napoved 2015'!H183</f>
        <v>0</v>
      </c>
      <c r="I183" s="40">
        <f>'stranka in letna napoved 2015'!I183</f>
        <v>0</v>
      </c>
      <c r="J183" s="40">
        <f>'stranka in letna napoved 2015'!J183</f>
        <v>0</v>
      </c>
      <c r="K183" s="40">
        <f>'stranka in letna napoved 2015'!K183</f>
        <v>0</v>
      </c>
      <c r="L183" s="40">
        <f>'stranka in letna napoved 2015'!L183</f>
        <v>0</v>
      </c>
      <c r="M183" s="66">
        <f>'stranka in letna napoved 2015'!M183</f>
        <v>0</v>
      </c>
      <c r="N183" s="102">
        <f>'stranka in letna napoved 2015'!N183</f>
        <v>0</v>
      </c>
      <c r="O183" s="100">
        <f>'stranka in letna napoved 2015'!O183</f>
        <v>0</v>
      </c>
      <c r="P183" s="40">
        <f>'stranka in letna napoved 2015'!P183</f>
        <v>0</v>
      </c>
      <c r="Q183" s="64">
        <f>'stranka in letna napoved 2015'!Q183</f>
        <v>0</v>
      </c>
      <c r="R183" s="64">
        <f>'stranka in letna napoved 2015'!R183</f>
        <v>0</v>
      </c>
      <c r="S183" s="40">
        <f>'stranka in letna napoved 2015'!S183</f>
        <v>0</v>
      </c>
      <c r="T183" s="40">
        <f>'stranka in letna napoved 2015'!T183</f>
        <v>0</v>
      </c>
      <c r="U183" s="40">
        <f>'stranka in letna napoved 2015'!U183</f>
        <v>0</v>
      </c>
      <c r="V183" s="40">
        <f>'stranka in letna napoved 2015'!V183</f>
        <v>0</v>
      </c>
      <c r="W183" s="40">
        <f>'stranka in letna napoved 2015'!W183</f>
        <v>0</v>
      </c>
      <c r="X183" s="40">
        <f>'stranka in letna napoved 2015'!X183</f>
        <v>0</v>
      </c>
      <c r="Y183" s="40">
        <f>'stranka in letna napoved 2015'!Y183</f>
        <v>0</v>
      </c>
      <c r="Z183" s="40">
        <f>'stranka in letna napoved 2015'!Z183</f>
        <v>0</v>
      </c>
      <c r="AA183" s="272"/>
      <c r="AB183" s="180">
        <f>'stranka in letna napoved 2015'!AB183</f>
        <v>0</v>
      </c>
      <c r="AC183" s="104">
        <f t="shared" si="218"/>
        <v>0</v>
      </c>
      <c r="AD183" s="272"/>
      <c r="AE183" s="180">
        <f>'stranka in letna napoved 2015'!AE183</f>
        <v>0</v>
      </c>
      <c r="AF183" s="104">
        <f t="shared" si="219"/>
        <v>0</v>
      </c>
      <c r="AG183" s="20">
        <f t="shared" si="220"/>
        <v>0</v>
      </c>
      <c r="AH183" s="272"/>
      <c r="AI183" s="180">
        <f>'stranka in letna napoved 2015'!AI183</f>
        <v>0</v>
      </c>
      <c r="AJ183" s="104">
        <f t="shared" si="221"/>
        <v>0</v>
      </c>
      <c r="AK183" s="272"/>
      <c r="AL183" s="180">
        <f>'stranka in letna napoved 2015'!AL183</f>
        <v>0</v>
      </c>
      <c r="AM183" s="236">
        <f t="shared" si="222"/>
        <v>0</v>
      </c>
      <c r="AN183" s="22">
        <f t="shared" si="223"/>
        <v>0</v>
      </c>
      <c r="AO183" s="276"/>
      <c r="AP183" s="182">
        <f>'stranka in letna napoved 2015'!AP183</f>
        <v>0</v>
      </c>
      <c r="AQ183" s="331">
        <f t="shared" si="224"/>
        <v>0</v>
      </c>
      <c r="AR183" s="23">
        <f t="shared" si="225"/>
        <v>0</v>
      </c>
      <c r="AS183" s="23">
        <f t="shared" si="226"/>
        <v>0</v>
      </c>
      <c r="AT183" s="23">
        <f t="shared" si="227"/>
        <v>0</v>
      </c>
      <c r="AU183" s="174">
        <f t="shared" si="228"/>
        <v>0</v>
      </c>
      <c r="AV183" s="279"/>
      <c r="AW183" s="333">
        <f>'stranka in letna napoved 2015'!AW183</f>
        <v>0</v>
      </c>
      <c r="AX183" s="242">
        <f t="shared" si="229"/>
        <v>0</v>
      </c>
      <c r="AY183" s="272"/>
      <c r="AZ183" s="332">
        <f>'stranka in letna napoved 2015'!AZ183</f>
        <v>0</v>
      </c>
      <c r="BA183" s="242">
        <f t="shared" si="230"/>
        <v>0</v>
      </c>
      <c r="BB183" s="272"/>
      <c r="BC183" s="333">
        <f>'stranka in letna napoved 2015'!BC183</f>
        <v>0</v>
      </c>
      <c r="BD183" s="335">
        <f t="shared" si="231"/>
        <v>0</v>
      </c>
      <c r="BE183" s="25">
        <f t="shared" si="232"/>
        <v>0</v>
      </c>
      <c r="BF183" s="272"/>
      <c r="BG183" s="333">
        <f>'stranka in letna napoved 2015'!BG183</f>
        <v>0</v>
      </c>
      <c r="BH183" s="335">
        <f t="shared" si="233"/>
        <v>0</v>
      </c>
      <c r="BI183" s="272"/>
      <c r="BJ183" s="333">
        <f>'stranka in letna napoved 2015'!BJ183</f>
        <v>0</v>
      </c>
      <c r="BK183" s="335">
        <f t="shared" si="234"/>
        <v>0</v>
      </c>
      <c r="BL183" s="272"/>
      <c r="BM183" s="333">
        <f>'stranka in letna napoved 2015'!BM183</f>
        <v>0</v>
      </c>
      <c r="BN183" s="335">
        <f t="shared" si="235"/>
        <v>0</v>
      </c>
      <c r="BO183" s="26">
        <f t="shared" si="236"/>
        <v>0</v>
      </c>
      <c r="BP183" s="281"/>
      <c r="BQ183" s="333">
        <f>'stranka in letna napoved 2015'!BQ183</f>
        <v>0</v>
      </c>
      <c r="BR183" s="335">
        <f t="shared" si="237"/>
        <v>0</v>
      </c>
      <c r="BS183" s="27">
        <f t="shared" si="238"/>
        <v>0</v>
      </c>
      <c r="BT183" s="27">
        <f t="shared" si="239"/>
        <v>0</v>
      </c>
      <c r="BU183" s="27">
        <f t="shared" si="240"/>
        <v>0</v>
      </c>
      <c r="BV183" s="335">
        <f t="shared" si="241"/>
        <v>0</v>
      </c>
      <c r="BW183" s="279"/>
      <c r="BX183" s="355">
        <f>'stranka in letna napoved 2015'!BX183</f>
        <v>0</v>
      </c>
      <c r="BY183" s="188">
        <f t="shared" si="242"/>
        <v>0</v>
      </c>
      <c r="BZ183" s="283"/>
      <c r="CA183" s="355">
        <f>'stranka in letna napoved 2015'!CA183</f>
        <v>0</v>
      </c>
      <c r="CB183" s="188">
        <f t="shared" si="243"/>
        <v>0</v>
      </c>
      <c r="CC183" s="283"/>
      <c r="CD183" s="341">
        <f>'stranka in letna napoved 2015'!CD183</f>
        <v>0</v>
      </c>
      <c r="CE183" s="188">
        <f t="shared" si="244"/>
        <v>0</v>
      </c>
      <c r="CF183" s="28">
        <f t="shared" si="245"/>
        <v>0</v>
      </c>
      <c r="CG183" s="28">
        <f t="shared" si="246"/>
        <v>0</v>
      </c>
      <c r="CH183" s="29">
        <f t="shared" si="247"/>
        <v>0</v>
      </c>
      <c r="CI183" s="188">
        <f t="shared" si="248"/>
        <v>0</v>
      </c>
      <c r="CJ183" s="272"/>
      <c r="CK183" s="342">
        <f>'stranka in letna napoved 2015'!CK183</f>
        <v>0</v>
      </c>
      <c r="CL183" s="247">
        <f t="shared" si="249"/>
        <v>0</v>
      </c>
      <c r="CM183" s="283"/>
      <c r="CN183" s="342">
        <f>'stranka in letna napoved 2015'!CN183</f>
        <v>0</v>
      </c>
      <c r="CO183" s="356">
        <f t="shared" si="250"/>
        <v>0</v>
      </c>
      <c r="CP183" s="283"/>
      <c r="CQ183" s="344">
        <f>'stranka in letna napoved 2015'!CQ183</f>
        <v>0</v>
      </c>
      <c r="CR183" s="247">
        <f t="shared" si="251"/>
        <v>0</v>
      </c>
      <c r="CS183" s="30">
        <f t="shared" si="252"/>
        <v>0</v>
      </c>
      <c r="CT183" s="30">
        <f t="shared" si="253"/>
        <v>0</v>
      </c>
      <c r="CU183" s="31">
        <f t="shared" si="254"/>
        <v>0</v>
      </c>
      <c r="CV183" s="192">
        <f t="shared" si="255"/>
        <v>0</v>
      </c>
      <c r="CW183" s="279"/>
      <c r="CX183" s="345">
        <f>'stranka in letna napoved 2015'!CX183</f>
        <v>0</v>
      </c>
      <c r="CY183" s="252">
        <f t="shared" si="256"/>
        <v>0</v>
      </c>
      <c r="CZ183" s="283"/>
      <c r="DA183" s="345">
        <f>'stranka in letna napoved 2015'!DA183</f>
        <v>0</v>
      </c>
      <c r="DB183" s="346">
        <f t="shared" si="257"/>
        <v>0</v>
      </c>
      <c r="DC183" s="283"/>
      <c r="DD183" s="345">
        <f>'stranka in letna napoved 2015'!DD183</f>
        <v>0</v>
      </c>
      <c r="DE183" s="347">
        <f t="shared" si="258"/>
        <v>0</v>
      </c>
      <c r="DF183" s="32">
        <f t="shared" si="259"/>
        <v>0</v>
      </c>
      <c r="DG183" s="32">
        <f t="shared" si="260"/>
        <v>0</v>
      </c>
      <c r="DH183" s="32">
        <f t="shared" si="261"/>
        <v>0</v>
      </c>
      <c r="DI183" s="194">
        <f t="shared" si="262"/>
        <v>0</v>
      </c>
      <c r="DJ183" s="279"/>
      <c r="DK183" s="348">
        <f>'stranka in letna napoved 2015'!DK183</f>
        <v>0</v>
      </c>
      <c r="DL183" s="349">
        <f t="shared" si="263"/>
        <v>0</v>
      </c>
      <c r="DM183" s="283"/>
      <c r="DN183" s="348">
        <f>'stranka in letna napoved 2015'!DN183</f>
        <v>0</v>
      </c>
      <c r="DO183" s="350">
        <f t="shared" si="264"/>
        <v>0</v>
      </c>
      <c r="DP183" s="283"/>
      <c r="DQ183" s="348">
        <f>'stranka in letna napoved 2015'!DQ183</f>
        <v>0</v>
      </c>
      <c r="DR183" s="258">
        <f t="shared" si="265"/>
        <v>0</v>
      </c>
      <c r="DS183" s="33">
        <f t="shared" si="266"/>
        <v>0</v>
      </c>
      <c r="DT183" s="33">
        <f t="shared" si="267"/>
        <v>0</v>
      </c>
      <c r="DU183" s="33">
        <f t="shared" si="268"/>
        <v>0</v>
      </c>
      <c r="DV183" s="196">
        <f t="shared" si="269"/>
        <v>0</v>
      </c>
      <c r="DW183" s="279"/>
      <c r="DX183" s="351">
        <f>'stranka in letna napoved 2015'!DX183</f>
        <v>0</v>
      </c>
      <c r="DY183" s="262">
        <f t="shared" si="270"/>
        <v>0</v>
      </c>
      <c r="DZ183" s="283"/>
      <c r="EA183" s="351">
        <f>'stranka in letna napoved 2015'!EA183</f>
        <v>0</v>
      </c>
      <c r="EB183" s="352">
        <f t="shared" si="271"/>
        <v>0</v>
      </c>
      <c r="EC183" s="283"/>
      <c r="ED183" s="262">
        <f>'stranka in letna napoved 2015'!ED183</f>
        <v>0</v>
      </c>
      <c r="EE183" s="353">
        <f t="shared" si="272"/>
        <v>0</v>
      </c>
      <c r="EF183" s="34">
        <f t="shared" si="273"/>
        <v>0</v>
      </c>
      <c r="EG183" s="34">
        <f t="shared" si="274"/>
        <v>0</v>
      </c>
      <c r="EH183" s="34">
        <f t="shared" si="275"/>
        <v>0</v>
      </c>
      <c r="EI183" s="200">
        <f t="shared" si="276"/>
        <v>0</v>
      </c>
      <c r="EJ183" s="287"/>
      <c r="EK183" s="357">
        <f>'stranka in letna napoved 2015'!EK183</f>
        <v>0</v>
      </c>
      <c r="EL183" s="269">
        <f t="shared" si="277"/>
        <v>0</v>
      </c>
      <c r="EM183" s="276"/>
      <c r="EN183" s="357">
        <f>'stranka in letna napoved 2015'!EN183</f>
        <v>0</v>
      </c>
      <c r="EO183" s="269">
        <f t="shared" si="278"/>
        <v>0</v>
      </c>
      <c r="EP183" s="283"/>
      <c r="EQ183" s="357">
        <f>'stranka in letna napoved 2015'!EQ183</f>
        <v>0</v>
      </c>
      <c r="ER183" s="269">
        <f t="shared" si="279"/>
        <v>0</v>
      </c>
      <c r="ES183" s="35">
        <f t="shared" si="280"/>
        <v>0</v>
      </c>
      <c r="ET183" s="35">
        <f t="shared" si="281"/>
        <v>0</v>
      </c>
      <c r="EU183" s="36">
        <f t="shared" si="282"/>
        <v>0</v>
      </c>
      <c r="EV183" s="206">
        <f t="shared" si="283"/>
        <v>0</v>
      </c>
      <c r="EW183" s="288">
        <f t="shared" si="284"/>
        <v>0</v>
      </c>
      <c r="EX183" s="289">
        <f t="shared" si="285"/>
        <v>0</v>
      </c>
      <c r="EY183" s="289">
        <f t="shared" si="286"/>
        <v>0</v>
      </c>
      <c r="EZ183" s="289">
        <f t="shared" si="287"/>
        <v>0</v>
      </c>
      <c r="FA183" s="289">
        <f t="shared" si="288"/>
        <v>0</v>
      </c>
      <c r="FB183" s="290">
        <f t="shared" si="289"/>
        <v>0</v>
      </c>
      <c r="FC183" s="292">
        <f t="shared" si="290"/>
        <v>0</v>
      </c>
    </row>
    <row r="184" spans="1:159">
      <c r="A184" s="37">
        <f>'stranka in letna napoved 2015'!A184</f>
        <v>0</v>
      </c>
      <c r="B184" s="37">
        <f>'stranka in letna napoved 2015'!B184</f>
        <v>0</v>
      </c>
      <c r="C184" s="38">
        <f>'stranka in letna napoved 2015'!C184</f>
        <v>0</v>
      </c>
      <c r="D184" s="39">
        <f>'stranka in letna napoved 2015'!D184</f>
        <v>0</v>
      </c>
      <c r="E184" s="39">
        <f>'stranka in letna napoved 2015'!E184</f>
        <v>0</v>
      </c>
      <c r="F184" s="40">
        <f>'stranka in letna napoved 2015'!F184</f>
        <v>0</v>
      </c>
      <c r="G184" s="40">
        <f>'stranka in letna napoved 2015'!G184</f>
        <v>0</v>
      </c>
      <c r="H184" s="40">
        <f>'stranka in letna napoved 2015'!H184</f>
        <v>0</v>
      </c>
      <c r="I184" s="40">
        <f>'stranka in letna napoved 2015'!I184</f>
        <v>0</v>
      </c>
      <c r="J184" s="40">
        <f>'stranka in letna napoved 2015'!J184</f>
        <v>0</v>
      </c>
      <c r="K184" s="40">
        <f>'stranka in letna napoved 2015'!K184</f>
        <v>0</v>
      </c>
      <c r="L184" s="40">
        <f>'stranka in letna napoved 2015'!L184</f>
        <v>0</v>
      </c>
      <c r="M184" s="66">
        <f>'stranka in letna napoved 2015'!M184</f>
        <v>0</v>
      </c>
      <c r="N184" s="102">
        <f>'stranka in letna napoved 2015'!N184</f>
        <v>0</v>
      </c>
      <c r="O184" s="100">
        <f>'stranka in letna napoved 2015'!O184</f>
        <v>0</v>
      </c>
      <c r="P184" s="40">
        <f>'stranka in letna napoved 2015'!P184</f>
        <v>0</v>
      </c>
      <c r="Q184" s="64">
        <f>'stranka in letna napoved 2015'!Q184</f>
        <v>0</v>
      </c>
      <c r="R184" s="64">
        <f>'stranka in letna napoved 2015'!R184</f>
        <v>0</v>
      </c>
      <c r="S184" s="40">
        <f>'stranka in letna napoved 2015'!S184</f>
        <v>0</v>
      </c>
      <c r="T184" s="40">
        <f>'stranka in letna napoved 2015'!T184</f>
        <v>0</v>
      </c>
      <c r="U184" s="40">
        <f>'stranka in letna napoved 2015'!U184</f>
        <v>0</v>
      </c>
      <c r="V184" s="40">
        <f>'stranka in letna napoved 2015'!V184</f>
        <v>0</v>
      </c>
      <c r="W184" s="40">
        <f>'stranka in letna napoved 2015'!W184</f>
        <v>0</v>
      </c>
      <c r="X184" s="40">
        <f>'stranka in letna napoved 2015'!X184</f>
        <v>0</v>
      </c>
      <c r="Y184" s="40">
        <f>'stranka in letna napoved 2015'!Y184</f>
        <v>0</v>
      </c>
      <c r="Z184" s="40">
        <f>'stranka in letna napoved 2015'!Z184</f>
        <v>0</v>
      </c>
      <c r="AA184" s="272"/>
      <c r="AB184" s="180">
        <f>'stranka in letna napoved 2015'!AB184</f>
        <v>0</v>
      </c>
      <c r="AC184" s="104">
        <f t="shared" si="218"/>
        <v>0</v>
      </c>
      <c r="AD184" s="272"/>
      <c r="AE184" s="180">
        <f>'stranka in letna napoved 2015'!AE184</f>
        <v>0</v>
      </c>
      <c r="AF184" s="104">
        <f t="shared" si="219"/>
        <v>0</v>
      </c>
      <c r="AG184" s="20">
        <f t="shared" si="220"/>
        <v>0</v>
      </c>
      <c r="AH184" s="272"/>
      <c r="AI184" s="180">
        <f>'stranka in letna napoved 2015'!AI184</f>
        <v>0</v>
      </c>
      <c r="AJ184" s="104">
        <f t="shared" si="221"/>
        <v>0</v>
      </c>
      <c r="AK184" s="272"/>
      <c r="AL184" s="180">
        <f>'stranka in letna napoved 2015'!AL184</f>
        <v>0</v>
      </c>
      <c r="AM184" s="236">
        <f t="shared" si="222"/>
        <v>0</v>
      </c>
      <c r="AN184" s="22">
        <f t="shared" si="223"/>
        <v>0</v>
      </c>
      <c r="AO184" s="276"/>
      <c r="AP184" s="182">
        <f>'stranka in letna napoved 2015'!AP184</f>
        <v>0</v>
      </c>
      <c r="AQ184" s="331">
        <f t="shared" si="224"/>
        <v>0</v>
      </c>
      <c r="AR184" s="23">
        <f t="shared" si="225"/>
        <v>0</v>
      </c>
      <c r="AS184" s="23">
        <f t="shared" si="226"/>
        <v>0</v>
      </c>
      <c r="AT184" s="23">
        <f t="shared" si="227"/>
        <v>0</v>
      </c>
      <c r="AU184" s="174">
        <f t="shared" si="228"/>
        <v>0</v>
      </c>
      <c r="AV184" s="279"/>
      <c r="AW184" s="333">
        <f>'stranka in letna napoved 2015'!AW184</f>
        <v>0</v>
      </c>
      <c r="AX184" s="242">
        <f t="shared" si="229"/>
        <v>0</v>
      </c>
      <c r="AY184" s="272"/>
      <c r="AZ184" s="332">
        <f>'stranka in letna napoved 2015'!AZ184</f>
        <v>0</v>
      </c>
      <c r="BA184" s="242">
        <f t="shared" si="230"/>
        <v>0</v>
      </c>
      <c r="BB184" s="272"/>
      <c r="BC184" s="333">
        <f>'stranka in letna napoved 2015'!BC184</f>
        <v>0</v>
      </c>
      <c r="BD184" s="335">
        <f t="shared" si="231"/>
        <v>0</v>
      </c>
      <c r="BE184" s="25">
        <f t="shared" si="232"/>
        <v>0</v>
      </c>
      <c r="BF184" s="272"/>
      <c r="BG184" s="333">
        <f>'stranka in letna napoved 2015'!BG184</f>
        <v>0</v>
      </c>
      <c r="BH184" s="335">
        <f t="shared" si="233"/>
        <v>0</v>
      </c>
      <c r="BI184" s="272"/>
      <c r="BJ184" s="333">
        <f>'stranka in letna napoved 2015'!BJ184</f>
        <v>0</v>
      </c>
      <c r="BK184" s="335">
        <f t="shared" si="234"/>
        <v>0</v>
      </c>
      <c r="BL184" s="272"/>
      <c r="BM184" s="333">
        <f>'stranka in letna napoved 2015'!BM184</f>
        <v>0</v>
      </c>
      <c r="BN184" s="335">
        <f t="shared" si="235"/>
        <v>0</v>
      </c>
      <c r="BO184" s="26">
        <f t="shared" si="236"/>
        <v>0</v>
      </c>
      <c r="BP184" s="281"/>
      <c r="BQ184" s="333">
        <f>'stranka in letna napoved 2015'!BQ184</f>
        <v>0</v>
      </c>
      <c r="BR184" s="335">
        <f t="shared" si="237"/>
        <v>0</v>
      </c>
      <c r="BS184" s="27">
        <f t="shared" si="238"/>
        <v>0</v>
      </c>
      <c r="BT184" s="27">
        <f t="shared" si="239"/>
        <v>0</v>
      </c>
      <c r="BU184" s="27">
        <f t="shared" si="240"/>
        <v>0</v>
      </c>
      <c r="BV184" s="335">
        <f t="shared" si="241"/>
        <v>0</v>
      </c>
      <c r="BW184" s="279"/>
      <c r="BX184" s="355">
        <f>'stranka in letna napoved 2015'!BX184</f>
        <v>0</v>
      </c>
      <c r="BY184" s="188">
        <f t="shared" si="242"/>
        <v>0</v>
      </c>
      <c r="BZ184" s="283"/>
      <c r="CA184" s="355">
        <f>'stranka in letna napoved 2015'!CA184</f>
        <v>0</v>
      </c>
      <c r="CB184" s="188">
        <f t="shared" si="243"/>
        <v>0</v>
      </c>
      <c r="CC184" s="283"/>
      <c r="CD184" s="341">
        <f>'stranka in letna napoved 2015'!CD184</f>
        <v>0</v>
      </c>
      <c r="CE184" s="188">
        <f t="shared" si="244"/>
        <v>0</v>
      </c>
      <c r="CF184" s="28">
        <f t="shared" si="245"/>
        <v>0</v>
      </c>
      <c r="CG184" s="28">
        <f t="shared" si="246"/>
        <v>0</v>
      </c>
      <c r="CH184" s="29">
        <f t="shared" si="247"/>
        <v>0</v>
      </c>
      <c r="CI184" s="188">
        <f t="shared" si="248"/>
        <v>0</v>
      </c>
      <c r="CJ184" s="272"/>
      <c r="CK184" s="342">
        <f>'stranka in letna napoved 2015'!CK184</f>
        <v>0</v>
      </c>
      <c r="CL184" s="247">
        <f t="shared" si="249"/>
        <v>0</v>
      </c>
      <c r="CM184" s="283"/>
      <c r="CN184" s="342">
        <f>'stranka in letna napoved 2015'!CN184</f>
        <v>0</v>
      </c>
      <c r="CO184" s="356">
        <f t="shared" si="250"/>
        <v>0</v>
      </c>
      <c r="CP184" s="283"/>
      <c r="CQ184" s="344">
        <f>'stranka in letna napoved 2015'!CQ184</f>
        <v>0</v>
      </c>
      <c r="CR184" s="247">
        <f t="shared" si="251"/>
        <v>0</v>
      </c>
      <c r="CS184" s="30">
        <f t="shared" si="252"/>
        <v>0</v>
      </c>
      <c r="CT184" s="30">
        <f t="shared" si="253"/>
        <v>0</v>
      </c>
      <c r="CU184" s="31">
        <f t="shared" si="254"/>
        <v>0</v>
      </c>
      <c r="CV184" s="192">
        <f t="shared" si="255"/>
        <v>0</v>
      </c>
      <c r="CW184" s="279"/>
      <c r="CX184" s="345">
        <f>'stranka in letna napoved 2015'!CX184</f>
        <v>0</v>
      </c>
      <c r="CY184" s="252">
        <f t="shared" si="256"/>
        <v>0</v>
      </c>
      <c r="CZ184" s="283"/>
      <c r="DA184" s="345">
        <f>'stranka in letna napoved 2015'!DA184</f>
        <v>0</v>
      </c>
      <c r="DB184" s="346">
        <f t="shared" si="257"/>
        <v>0</v>
      </c>
      <c r="DC184" s="283"/>
      <c r="DD184" s="345">
        <f>'stranka in letna napoved 2015'!DD184</f>
        <v>0</v>
      </c>
      <c r="DE184" s="347">
        <f t="shared" si="258"/>
        <v>0</v>
      </c>
      <c r="DF184" s="32">
        <f t="shared" si="259"/>
        <v>0</v>
      </c>
      <c r="DG184" s="32">
        <f t="shared" si="260"/>
        <v>0</v>
      </c>
      <c r="DH184" s="32">
        <f t="shared" si="261"/>
        <v>0</v>
      </c>
      <c r="DI184" s="194">
        <f t="shared" si="262"/>
        <v>0</v>
      </c>
      <c r="DJ184" s="279"/>
      <c r="DK184" s="348">
        <f>'stranka in letna napoved 2015'!DK184</f>
        <v>0</v>
      </c>
      <c r="DL184" s="349">
        <f t="shared" si="263"/>
        <v>0</v>
      </c>
      <c r="DM184" s="283"/>
      <c r="DN184" s="348">
        <f>'stranka in letna napoved 2015'!DN184</f>
        <v>0</v>
      </c>
      <c r="DO184" s="350">
        <f t="shared" si="264"/>
        <v>0</v>
      </c>
      <c r="DP184" s="283"/>
      <c r="DQ184" s="348">
        <f>'stranka in letna napoved 2015'!DQ184</f>
        <v>0</v>
      </c>
      <c r="DR184" s="258">
        <f t="shared" si="265"/>
        <v>0</v>
      </c>
      <c r="DS184" s="33">
        <f t="shared" si="266"/>
        <v>0</v>
      </c>
      <c r="DT184" s="33">
        <f t="shared" si="267"/>
        <v>0</v>
      </c>
      <c r="DU184" s="33">
        <f t="shared" si="268"/>
        <v>0</v>
      </c>
      <c r="DV184" s="196">
        <f t="shared" si="269"/>
        <v>0</v>
      </c>
      <c r="DW184" s="279"/>
      <c r="DX184" s="351">
        <f>'stranka in letna napoved 2015'!DX184</f>
        <v>0</v>
      </c>
      <c r="DY184" s="262">
        <f t="shared" si="270"/>
        <v>0</v>
      </c>
      <c r="DZ184" s="283"/>
      <c r="EA184" s="351">
        <f>'stranka in letna napoved 2015'!EA184</f>
        <v>0</v>
      </c>
      <c r="EB184" s="352">
        <f t="shared" si="271"/>
        <v>0</v>
      </c>
      <c r="EC184" s="283"/>
      <c r="ED184" s="262">
        <f>'stranka in letna napoved 2015'!ED184</f>
        <v>0</v>
      </c>
      <c r="EE184" s="353">
        <f t="shared" si="272"/>
        <v>0</v>
      </c>
      <c r="EF184" s="34">
        <f t="shared" si="273"/>
        <v>0</v>
      </c>
      <c r="EG184" s="34">
        <f t="shared" si="274"/>
        <v>0</v>
      </c>
      <c r="EH184" s="34">
        <f t="shared" si="275"/>
        <v>0</v>
      </c>
      <c r="EI184" s="200">
        <f t="shared" si="276"/>
        <v>0</v>
      </c>
      <c r="EJ184" s="287"/>
      <c r="EK184" s="357">
        <f>'stranka in letna napoved 2015'!EK184</f>
        <v>0</v>
      </c>
      <c r="EL184" s="269">
        <f t="shared" si="277"/>
        <v>0</v>
      </c>
      <c r="EM184" s="276"/>
      <c r="EN184" s="357">
        <f>'stranka in letna napoved 2015'!EN184</f>
        <v>0</v>
      </c>
      <c r="EO184" s="269">
        <f t="shared" si="278"/>
        <v>0</v>
      </c>
      <c r="EP184" s="283"/>
      <c r="EQ184" s="357">
        <f>'stranka in letna napoved 2015'!EQ184</f>
        <v>0</v>
      </c>
      <c r="ER184" s="269">
        <f t="shared" si="279"/>
        <v>0</v>
      </c>
      <c r="ES184" s="35">
        <f t="shared" si="280"/>
        <v>0</v>
      </c>
      <c r="ET184" s="35">
        <f t="shared" si="281"/>
        <v>0</v>
      </c>
      <c r="EU184" s="36">
        <f t="shared" si="282"/>
        <v>0</v>
      </c>
      <c r="EV184" s="206">
        <f t="shared" si="283"/>
        <v>0</v>
      </c>
      <c r="EW184" s="288">
        <f t="shared" si="284"/>
        <v>0</v>
      </c>
      <c r="EX184" s="289">
        <f t="shared" si="285"/>
        <v>0</v>
      </c>
      <c r="EY184" s="289">
        <f t="shared" si="286"/>
        <v>0</v>
      </c>
      <c r="EZ184" s="289">
        <f t="shared" si="287"/>
        <v>0</v>
      </c>
      <c r="FA184" s="289">
        <f t="shared" si="288"/>
        <v>0</v>
      </c>
      <c r="FB184" s="290">
        <f t="shared" si="289"/>
        <v>0</v>
      </c>
      <c r="FC184" s="292">
        <f t="shared" si="290"/>
        <v>0</v>
      </c>
    </row>
    <row r="185" spans="1:159">
      <c r="A185" s="37">
        <f>'stranka in letna napoved 2015'!A185</f>
        <v>0</v>
      </c>
      <c r="B185" s="37">
        <f>'stranka in letna napoved 2015'!B185</f>
        <v>0</v>
      </c>
      <c r="C185" s="38">
        <f>'stranka in letna napoved 2015'!C185</f>
        <v>0</v>
      </c>
      <c r="D185" s="39">
        <f>'stranka in letna napoved 2015'!D185</f>
        <v>0</v>
      </c>
      <c r="E185" s="39">
        <f>'stranka in letna napoved 2015'!E185</f>
        <v>0</v>
      </c>
      <c r="F185" s="40">
        <f>'stranka in letna napoved 2015'!F185</f>
        <v>0</v>
      </c>
      <c r="G185" s="40">
        <f>'stranka in letna napoved 2015'!G185</f>
        <v>0</v>
      </c>
      <c r="H185" s="40">
        <f>'stranka in letna napoved 2015'!H185</f>
        <v>0</v>
      </c>
      <c r="I185" s="40">
        <f>'stranka in letna napoved 2015'!I185</f>
        <v>0</v>
      </c>
      <c r="J185" s="40">
        <f>'stranka in letna napoved 2015'!J185</f>
        <v>0</v>
      </c>
      <c r="K185" s="40">
        <f>'stranka in letna napoved 2015'!K185</f>
        <v>0</v>
      </c>
      <c r="L185" s="40">
        <f>'stranka in letna napoved 2015'!L185</f>
        <v>0</v>
      </c>
      <c r="M185" s="66">
        <f>'stranka in letna napoved 2015'!M185</f>
        <v>0</v>
      </c>
      <c r="N185" s="102">
        <f>'stranka in letna napoved 2015'!N185</f>
        <v>0</v>
      </c>
      <c r="O185" s="100">
        <f>'stranka in letna napoved 2015'!O185</f>
        <v>0</v>
      </c>
      <c r="P185" s="40">
        <f>'stranka in letna napoved 2015'!P185</f>
        <v>0</v>
      </c>
      <c r="Q185" s="64">
        <f>'stranka in letna napoved 2015'!Q185</f>
        <v>0</v>
      </c>
      <c r="R185" s="64">
        <f>'stranka in letna napoved 2015'!R185</f>
        <v>0</v>
      </c>
      <c r="S185" s="40">
        <f>'stranka in letna napoved 2015'!S185</f>
        <v>0</v>
      </c>
      <c r="T185" s="40">
        <f>'stranka in letna napoved 2015'!T185</f>
        <v>0</v>
      </c>
      <c r="U185" s="40">
        <f>'stranka in letna napoved 2015'!U185</f>
        <v>0</v>
      </c>
      <c r="V185" s="40">
        <f>'stranka in letna napoved 2015'!V185</f>
        <v>0</v>
      </c>
      <c r="W185" s="40">
        <f>'stranka in letna napoved 2015'!W185</f>
        <v>0</v>
      </c>
      <c r="X185" s="40">
        <f>'stranka in letna napoved 2015'!X185</f>
        <v>0</v>
      </c>
      <c r="Y185" s="40">
        <f>'stranka in letna napoved 2015'!Y185</f>
        <v>0</v>
      </c>
      <c r="Z185" s="40">
        <f>'stranka in letna napoved 2015'!Z185</f>
        <v>0</v>
      </c>
      <c r="AA185" s="272"/>
      <c r="AB185" s="180">
        <f>'stranka in letna napoved 2015'!AB185</f>
        <v>0</v>
      </c>
      <c r="AC185" s="104">
        <f t="shared" si="218"/>
        <v>0</v>
      </c>
      <c r="AD185" s="272"/>
      <c r="AE185" s="180">
        <f>'stranka in letna napoved 2015'!AE185</f>
        <v>0</v>
      </c>
      <c r="AF185" s="104">
        <f t="shared" si="219"/>
        <v>0</v>
      </c>
      <c r="AG185" s="20">
        <f t="shared" si="220"/>
        <v>0</v>
      </c>
      <c r="AH185" s="272"/>
      <c r="AI185" s="180">
        <f>'stranka in letna napoved 2015'!AI185</f>
        <v>0</v>
      </c>
      <c r="AJ185" s="104">
        <f t="shared" si="221"/>
        <v>0</v>
      </c>
      <c r="AK185" s="272"/>
      <c r="AL185" s="180">
        <f>'stranka in letna napoved 2015'!AL185</f>
        <v>0</v>
      </c>
      <c r="AM185" s="236">
        <f t="shared" si="222"/>
        <v>0</v>
      </c>
      <c r="AN185" s="22">
        <f t="shared" si="223"/>
        <v>0</v>
      </c>
      <c r="AO185" s="276"/>
      <c r="AP185" s="182">
        <f>'stranka in letna napoved 2015'!AP185</f>
        <v>0</v>
      </c>
      <c r="AQ185" s="331">
        <f t="shared" si="224"/>
        <v>0</v>
      </c>
      <c r="AR185" s="23">
        <f t="shared" si="225"/>
        <v>0</v>
      </c>
      <c r="AS185" s="23">
        <f t="shared" si="226"/>
        <v>0</v>
      </c>
      <c r="AT185" s="23">
        <f t="shared" si="227"/>
        <v>0</v>
      </c>
      <c r="AU185" s="174">
        <f t="shared" si="228"/>
        <v>0</v>
      </c>
      <c r="AV185" s="279"/>
      <c r="AW185" s="333">
        <f>'stranka in letna napoved 2015'!AW185</f>
        <v>0</v>
      </c>
      <c r="AX185" s="242">
        <f t="shared" si="229"/>
        <v>0</v>
      </c>
      <c r="AY185" s="272"/>
      <c r="AZ185" s="332">
        <f>'stranka in letna napoved 2015'!AZ185</f>
        <v>0</v>
      </c>
      <c r="BA185" s="242">
        <f t="shared" si="230"/>
        <v>0</v>
      </c>
      <c r="BB185" s="272"/>
      <c r="BC185" s="333">
        <f>'stranka in letna napoved 2015'!BC185</f>
        <v>0</v>
      </c>
      <c r="BD185" s="335">
        <f t="shared" si="231"/>
        <v>0</v>
      </c>
      <c r="BE185" s="25">
        <f t="shared" si="232"/>
        <v>0</v>
      </c>
      <c r="BF185" s="272"/>
      <c r="BG185" s="333">
        <f>'stranka in letna napoved 2015'!BG185</f>
        <v>0</v>
      </c>
      <c r="BH185" s="335">
        <f t="shared" si="233"/>
        <v>0</v>
      </c>
      <c r="BI185" s="272"/>
      <c r="BJ185" s="333">
        <f>'stranka in letna napoved 2015'!BJ185</f>
        <v>0</v>
      </c>
      <c r="BK185" s="335">
        <f t="shared" si="234"/>
        <v>0</v>
      </c>
      <c r="BL185" s="272"/>
      <c r="BM185" s="333">
        <f>'stranka in letna napoved 2015'!BM185</f>
        <v>0</v>
      </c>
      <c r="BN185" s="335">
        <f t="shared" si="235"/>
        <v>0</v>
      </c>
      <c r="BO185" s="26">
        <f t="shared" si="236"/>
        <v>0</v>
      </c>
      <c r="BP185" s="281"/>
      <c r="BQ185" s="333">
        <f>'stranka in letna napoved 2015'!BQ185</f>
        <v>0</v>
      </c>
      <c r="BR185" s="335">
        <f t="shared" si="237"/>
        <v>0</v>
      </c>
      <c r="BS185" s="27">
        <f t="shared" si="238"/>
        <v>0</v>
      </c>
      <c r="BT185" s="27">
        <f t="shared" si="239"/>
        <v>0</v>
      </c>
      <c r="BU185" s="27">
        <f t="shared" si="240"/>
        <v>0</v>
      </c>
      <c r="BV185" s="335">
        <f t="shared" si="241"/>
        <v>0</v>
      </c>
      <c r="BW185" s="279"/>
      <c r="BX185" s="355">
        <f>'stranka in letna napoved 2015'!BX185</f>
        <v>0</v>
      </c>
      <c r="BY185" s="188">
        <f t="shared" si="242"/>
        <v>0</v>
      </c>
      <c r="BZ185" s="283"/>
      <c r="CA185" s="355">
        <f>'stranka in letna napoved 2015'!CA185</f>
        <v>0</v>
      </c>
      <c r="CB185" s="188">
        <f t="shared" si="243"/>
        <v>0</v>
      </c>
      <c r="CC185" s="283"/>
      <c r="CD185" s="341">
        <f>'stranka in letna napoved 2015'!CD185</f>
        <v>0</v>
      </c>
      <c r="CE185" s="188">
        <f t="shared" si="244"/>
        <v>0</v>
      </c>
      <c r="CF185" s="28">
        <f t="shared" si="245"/>
        <v>0</v>
      </c>
      <c r="CG185" s="28">
        <f t="shared" si="246"/>
        <v>0</v>
      </c>
      <c r="CH185" s="29">
        <f t="shared" si="247"/>
        <v>0</v>
      </c>
      <c r="CI185" s="188">
        <f t="shared" si="248"/>
        <v>0</v>
      </c>
      <c r="CJ185" s="272"/>
      <c r="CK185" s="342">
        <f>'stranka in letna napoved 2015'!CK185</f>
        <v>0</v>
      </c>
      <c r="CL185" s="247">
        <f t="shared" si="249"/>
        <v>0</v>
      </c>
      <c r="CM185" s="283"/>
      <c r="CN185" s="342">
        <f>'stranka in letna napoved 2015'!CN185</f>
        <v>0</v>
      </c>
      <c r="CO185" s="356">
        <f t="shared" si="250"/>
        <v>0</v>
      </c>
      <c r="CP185" s="283"/>
      <c r="CQ185" s="344">
        <f>'stranka in letna napoved 2015'!CQ185</f>
        <v>0</v>
      </c>
      <c r="CR185" s="247">
        <f t="shared" si="251"/>
        <v>0</v>
      </c>
      <c r="CS185" s="30">
        <f t="shared" si="252"/>
        <v>0</v>
      </c>
      <c r="CT185" s="30">
        <f t="shared" si="253"/>
        <v>0</v>
      </c>
      <c r="CU185" s="31">
        <f t="shared" si="254"/>
        <v>0</v>
      </c>
      <c r="CV185" s="192">
        <f t="shared" si="255"/>
        <v>0</v>
      </c>
      <c r="CW185" s="279"/>
      <c r="CX185" s="345">
        <f>'stranka in letna napoved 2015'!CX185</f>
        <v>0</v>
      </c>
      <c r="CY185" s="252">
        <f t="shared" si="256"/>
        <v>0</v>
      </c>
      <c r="CZ185" s="283"/>
      <c r="DA185" s="345">
        <f>'stranka in letna napoved 2015'!DA185</f>
        <v>0</v>
      </c>
      <c r="DB185" s="346">
        <f t="shared" si="257"/>
        <v>0</v>
      </c>
      <c r="DC185" s="283"/>
      <c r="DD185" s="345">
        <f>'stranka in letna napoved 2015'!DD185</f>
        <v>0</v>
      </c>
      <c r="DE185" s="347">
        <f t="shared" si="258"/>
        <v>0</v>
      </c>
      <c r="DF185" s="32">
        <f t="shared" si="259"/>
        <v>0</v>
      </c>
      <c r="DG185" s="32">
        <f t="shared" si="260"/>
        <v>0</v>
      </c>
      <c r="DH185" s="32">
        <f t="shared" si="261"/>
        <v>0</v>
      </c>
      <c r="DI185" s="194">
        <f t="shared" si="262"/>
        <v>0</v>
      </c>
      <c r="DJ185" s="279"/>
      <c r="DK185" s="348">
        <f>'stranka in letna napoved 2015'!DK185</f>
        <v>0</v>
      </c>
      <c r="DL185" s="349">
        <f t="shared" si="263"/>
        <v>0</v>
      </c>
      <c r="DM185" s="283"/>
      <c r="DN185" s="348">
        <f>'stranka in letna napoved 2015'!DN185</f>
        <v>0</v>
      </c>
      <c r="DO185" s="350">
        <f t="shared" si="264"/>
        <v>0</v>
      </c>
      <c r="DP185" s="283"/>
      <c r="DQ185" s="348">
        <f>'stranka in letna napoved 2015'!DQ185</f>
        <v>0</v>
      </c>
      <c r="DR185" s="258">
        <f t="shared" si="265"/>
        <v>0</v>
      </c>
      <c r="DS185" s="33">
        <f t="shared" si="266"/>
        <v>0</v>
      </c>
      <c r="DT185" s="33">
        <f t="shared" si="267"/>
        <v>0</v>
      </c>
      <c r="DU185" s="33">
        <f t="shared" si="268"/>
        <v>0</v>
      </c>
      <c r="DV185" s="196">
        <f t="shared" si="269"/>
        <v>0</v>
      </c>
      <c r="DW185" s="279"/>
      <c r="DX185" s="351">
        <f>'stranka in letna napoved 2015'!DX185</f>
        <v>0</v>
      </c>
      <c r="DY185" s="262">
        <f t="shared" si="270"/>
        <v>0</v>
      </c>
      <c r="DZ185" s="283"/>
      <c r="EA185" s="351">
        <f>'stranka in letna napoved 2015'!EA185</f>
        <v>0</v>
      </c>
      <c r="EB185" s="352">
        <f t="shared" si="271"/>
        <v>0</v>
      </c>
      <c r="EC185" s="283"/>
      <c r="ED185" s="262">
        <f>'stranka in letna napoved 2015'!ED185</f>
        <v>0</v>
      </c>
      <c r="EE185" s="353">
        <f t="shared" si="272"/>
        <v>0</v>
      </c>
      <c r="EF185" s="34">
        <f t="shared" si="273"/>
        <v>0</v>
      </c>
      <c r="EG185" s="34">
        <f t="shared" si="274"/>
        <v>0</v>
      </c>
      <c r="EH185" s="34">
        <f t="shared" si="275"/>
        <v>0</v>
      </c>
      <c r="EI185" s="200">
        <f t="shared" si="276"/>
        <v>0</v>
      </c>
      <c r="EJ185" s="287"/>
      <c r="EK185" s="357">
        <f>'stranka in letna napoved 2015'!EK185</f>
        <v>0</v>
      </c>
      <c r="EL185" s="269">
        <f t="shared" si="277"/>
        <v>0</v>
      </c>
      <c r="EM185" s="276"/>
      <c r="EN185" s="357">
        <f>'stranka in letna napoved 2015'!EN185</f>
        <v>0</v>
      </c>
      <c r="EO185" s="269">
        <f t="shared" si="278"/>
        <v>0</v>
      </c>
      <c r="EP185" s="283"/>
      <c r="EQ185" s="357">
        <f>'stranka in letna napoved 2015'!EQ185</f>
        <v>0</v>
      </c>
      <c r="ER185" s="269">
        <f t="shared" si="279"/>
        <v>0</v>
      </c>
      <c r="ES185" s="35">
        <f t="shared" si="280"/>
        <v>0</v>
      </c>
      <c r="ET185" s="35">
        <f t="shared" si="281"/>
        <v>0</v>
      </c>
      <c r="EU185" s="36">
        <f t="shared" si="282"/>
        <v>0</v>
      </c>
      <c r="EV185" s="206">
        <f t="shared" si="283"/>
        <v>0</v>
      </c>
      <c r="EW185" s="288">
        <f t="shared" si="284"/>
        <v>0</v>
      </c>
      <c r="EX185" s="289">
        <f t="shared" si="285"/>
        <v>0</v>
      </c>
      <c r="EY185" s="289">
        <f t="shared" si="286"/>
        <v>0</v>
      </c>
      <c r="EZ185" s="289">
        <f t="shared" si="287"/>
        <v>0</v>
      </c>
      <c r="FA185" s="289">
        <f t="shared" si="288"/>
        <v>0</v>
      </c>
      <c r="FB185" s="290">
        <f t="shared" si="289"/>
        <v>0</v>
      </c>
      <c r="FC185" s="292">
        <f t="shared" si="290"/>
        <v>0</v>
      </c>
    </row>
    <row r="186" spans="1:159">
      <c r="A186" s="37">
        <f>'stranka in letna napoved 2015'!A186</f>
        <v>0</v>
      </c>
      <c r="B186" s="37">
        <f>'stranka in letna napoved 2015'!B186</f>
        <v>0</v>
      </c>
      <c r="C186" s="38">
        <f>'stranka in letna napoved 2015'!C186</f>
        <v>0</v>
      </c>
      <c r="D186" s="39">
        <f>'stranka in letna napoved 2015'!D186</f>
        <v>0</v>
      </c>
      <c r="E186" s="39">
        <f>'stranka in letna napoved 2015'!E186</f>
        <v>0</v>
      </c>
      <c r="F186" s="40">
        <f>'stranka in letna napoved 2015'!F186</f>
        <v>0</v>
      </c>
      <c r="G186" s="40">
        <f>'stranka in letna napoved 2015'!G186</f>
        <v>0</v>
      </c>
      <c r="H186" s="40">
        <f>'stranka in letna napoved 2015'!H186</f>
        <v>0</v>
      </c>
      <c r="I186" s="40">
        <f>'stranka in letna napoved 2015'!I186</f>
        <v>0</v>
      </c>
      <c r="J186" s="40">
        <f>'stranka in letna napoved 2015'!J186</f>
        <v>0</v>
      </c>
      <c r="K186" s="40">
        <f>'stranka in letna napoved 2015'!K186</f>
        <v>0</v>
      </c>
      <c r="L186" s="40">
        <f>'stranka in letna napoved 2015'!L186</f>
        <v>0</v>
      </c>
      <c r="M186" s="66">
        <f>'stranka in letna napoved 2015'!M186</f>
        <v>0</v>
      </c>
      <c r="N186" s="102">
        <f>'stranka in letna napoved 2015'!N186</f>
        <v>0</v>
      </c>
      <c r="O186" s="100">
        <f>'stranka in letna napoved 2015'!O186</f>
        <v>0</v>
      </c>
      <c r="P186" s="40">
        <f>'stranka in letna napoved 2015'!P186</f>
        <v>0</v>
      </c>
      <c r="Q186" s="64">
        <f>'stranka in letna napoved 2015'!Q186</f>
        <v>0</v>
      </c>
      <c r="R186" s="64">
        <f>'stranka in letna napoved 2015'!R186</f>
        <v>0</v>
      </c>
      <c r="S186" s="40">
        <f>'stranka in letna napoved 2015'!S186</f>
        <v>0</v>
      </c>
      <c r="T186" s="40">
        <f>'stranka in letna napoved 2015'!T186</f>
        <v>0</v>
      </c>
      <c r="U186" s="40">
        <f>'stranka in letna napoved 2015'!U186</f>
        <v>0</v>
      </c>
      <c r="V186" s="40">
        <f>'stranka in letna napoved 2015'!V186</f>
        <v>0</v>
      </c>
      <c r="W186" s="40">
        <f>'stranka in letna napoved 2015'!W186</f>
        <v>0</v>
      </c>
      <c r="X186" s="40">
        <f>'stranka in letna napoved 2015'!X186</f>
        <v>0</v>
      </c>
      <c r="Y186" s="40">
        <f>'stranka in letna napoved 2015'!Y186</f>
        <v>0</v>
      </c>
      <c r="Z186" s="40">
        <f>'stranka in letna napoved 2015'!Z186</f>
        <v>0</v>
      </c>
      <c r="AA186" s="272"/>
      <c r="AB186" s="180">
        <f>'stranka in letna napoved 2015'!AB186</f>
        <v>0</v>
      </c>
      <c r="AC186" s="104">
        <f t="shared" si="218"/>
        <v>0</v>
      </c>
      <c r="AD186" s="272"/>
      <c r="AE186" s="180">
        <f>'stranka in letna napoved 2015'!AE186</f>
        <v>0</v>
      </c>
      <c r="AF186" s="104">
        <f t="shared" si="219"/>
        <v>0</v>
      </c>
      <c r="AG186" s="20">
        <f t="shared" si="220"/>
        <v>0</v>
      </c>
      <c r="AH186" s="272"/>
      <c r="AI186" s="180">
        <f>'stranka in letna napoved 2015'!AI186</f>
        <v>0</v>
      </c>
      <c r="AJ186" s="104">
        <f t="shared" si="221"/>
        <v>0</v>
      </c>
      <c r="AK186" s="272"/>
      <c r="AL186" s="180">
        <f>'stranka in letna napoved 2015'!AL186</f>
        <v>0</v>
      </c>
      <c r="AM186" s="236">
        <f t="shared" si="222"/>
        <v>0</v>
      </c>
      <c r="AN186" s="22">
        <f t="shared" si="223"/>
        <v>0</v>
      </c>
      <c r="AO186" s="276"/>
      <c r="AP186" s="182">
        <f>'stranka in letna napoved 2015'!AP186</f>
        <v>0</v>
      </c>
      <c r="AQ186" s="331">
        <f t="shared" si="224"/>
        <v>0</v>
      </c>
      <c r="AR186" s="23">
        <f t="shared" si="225"/>
        <v>0</v>
      </c>
      <c r="AS186" s="23">
        <f t="shared" si="226"/>
        <v>0</v>
      </c>
      <c r="AT186" s="23">
        <f t="shared" si="227"/>
        <v>0</v>
      </c>
      <c r="AU186" s="174">
        <f t="shared" si="228"/>
        <v>0</v>
      </c>
      <c r="AV186" s="279"/>
      <c r="AW186" s="333">
        <f>'stranka in letna napoved 2015'!AW186</f>
        <v>0</v>
      </c>
      <c r="AX186" s="242">
        <f t="shared" si="229"/>
        <v>0</v>
      </c>
      <c r="AY186" s="272"/>
      <c r="AZ186" s="332">
        <f>'stranka in letna napoved 2015'!AZ186</f>
        <v>0</v>
      </c>
      <c r="BA186" s="242">
        <f t="shared" si="230"/>
        <v>0</v>
      </c>
      <c r="BB186" s="272"/>
      <c r="BC186" s="333">
        <f>'stranka in letna napoved 2015'!BC186</f>
        <v>0</v>
      </c>
      <c r="BD186" s="335">
        <f t="shared" si="231"/>
        <v>0</v>
      </c>
      <c r="BE186" s="25">
        <f t="shared" si="232"/>
        <v>0</v>
      </c>
      <c r="BF186" s="272"/>
      <c r="BG186" s="333">
        <f>'stranka in letna napoved 2015'!BG186</f>
        <v>0</v>
      </c>
      <c r="BH186" s="335">
        <f t="shared" si="233"/>
        <v>0</v>
      </c>
      <c r="BI186" s="272"/>
      <c r="BJ186" s="333">
        <f>'stranka in letna napoved 2015'!BJ186</f>
        <v>0</v>
      </c>
      <c r="BK186" s="335">
        <f t="shared" si="234"/>
        <v>0</v>
      </c>
      <c r="BL186" s="272"/>
      <c r="BM186" s="333">
        <f>'stranka in letna napoved 2015'!BM186</f>
        <v>0</v>
      </c>
      <c r="BN186" s="335">
        <f t="shared" si="235"/>
        <v>0</v>
      </c>
      <c r="BO186" s="26">
        <f t="shared" si="236"/>
        <v>0</v>
      </c>
      <c r="BP186" s="281"/>
      <c r="BQ186" s="333">
        <f>'stranka in letna napoved 2015'!BQ186</f>
        <v>0</v>
      </c>
      <c r="BR186" s="335">
        <f t="shared" si="237"/>
        <v>0</v>
      </c>
      <c r="BS186" s="27">
        <f t="shared" si="238"/>
        <v>0</v>
      </c>
      <c r="BT186" s="27">
        <f t="shared" si="239"/>
        <v>0</v>
      </c>
      <c r="BU186" s="27">
        <f t="shared" si="240"/>
        <v>0</v>
      </c>
      <c r="BV186" s="335">
        <f t="shared" si="241"/>
        <v>0</v>
      </c>
      <c r="BW186" s="279"/>
      <c r="BX186" s="355">
        <f>'stranka in letna napoved 2015'!BX186</f>
        <v>0</v>
      </c>
      <c r="BY186" s="188">
        <f t="shared" si="242"/>
        <v>0</v>
      </c>
      <c r="BZ186" s="283"/>
      <c r="CA186" s="355">
        <f>'stranka in letna napoved 2015'!CA186</f>
        <v>0</v>
      </c>
      <c r="CB186" s="188">
        <f t="shared" si="243"/>
        <v>0</v>
      </c>
      <c r="CC186" s="283"/>
      <c r="CD186" s="341">
        <f>'stranka in letna napoved 2015'!CD186</f>
        <v>0</v>
      </c>
      <c r="CE186" s="188">
        <f t="shared" si="244"/>
        <v>0</v>
      </c>
      <c r="CF186" s="28">
        <f t="shared" si="245"/>
        <v>0</v>
      </c>
      <c r="CG186" s="28">
        <f t="shared" si="246"/>
        <v>0</v>
      </c>
      <c r="CH186" s="29">
        <f t="shared" si="247"/>
        <v>0</v>
      </c>
      <c r="CI186" s="188">
        <f t="shared" si="248"/>
        <v>0</v>
      </c>
      <c r="CJ186" s="272"/>
      <c r="CK186" s="342">
        <f>'stranka in letna napoved 2015'!CK186</f>
        <v>0</v>
      </c>
      <c r="CL186" s="247">
        <f t="shared" si="249"/>
        <v>0</v>
      </c>
      <c r="CM186" s="283"/>
      <c r="CN186" s="342">
        <f>'stranka in letna napoved 2015'!CN186</f>
        <v>0</v>
      </c>
      <c r="CO186" s="356">
        <f t="shared" si="250"/>
        <v>0</v>
      </c>
      <c r="CP186" s="283"/>
      <c r="CQ186" s="344">
        <f>'stranka in letna napoved 2015'!CQ186</f>
        <v>0</v>
      </c>
      <c r="CR186" s="247">
        <f t="shared" si="251"/>
        <v>0</v>
      </c>
      <c r="CS186" s="30">
        <f t="shared" si="252"/>
        <v>0</v>
      </c>
      <c r="CT186" s="30">
        <f t="shared" si="253"/>
        <v>0</v>
      </c>
      <c r="CU186" s="31">
        <f t="shared" si="254"/>
        <v>0</v>
      </c>
      <c r="CV186" s="192">
        <f t="shared" si="255"/>
        <v>0</v>
      </c>
      <c r="CW186" s="279"/>
      <c r="CX186" s="345">
        <f>'stranka in letna napoved 2015'!CX186</f>
        <v>0</v>
      </c>
      <c r="CY186" s="252">
        <f t="shared" si="256"/>
        <v>0</v>
      </c>
      <c r="CZ186" s="283"/>
      <c r="DA186" s="345">
        <f>'stranka in letna napoved 2015'!DA186</f>
        <v>0</v>
      </c>
      <c r="DB186" s="346">
        <f t="shared" si="257"/>
        <v>0</v>
      </c>
      <c r="DC186" s="283"/>
      <c r="DD186" s="345">
        <f>'stranka in letna napoved 2015'!DD186</f>
        <v>0</v>
      </c>
      <c r="DE186" s="347">
        <f t="shared" si="258"/>
        <v>0</v>
      </c>
      <c r="DF186" s="32">
        <f t="shared" si="259"/>
        <v>0</v>
      </c>
      <c r="DG186" s="32">
        <f t="shared" si="260"/>
        <v>0</v>
      </c>
      <c r="DH186" s="32">
        <f t="shared" si="261"/>
        <v>0</v>
      </c>
      <c r="DI186" s="194">
        <f t="shared" si="262"/>
        <v>0</v>
      </c>
      <c r="DJ186" s="279"/>
      <c r="DK186" s="348">
        <f>'stranka in letna napoved 2015'!DK186</f>
        <v>0</v>
      </c>
      <c r="DL186" s="349">
        <f t="shared" si="263"/>
        <v>0</v>
      </c>
      <c r="DM186" s="283"/>
      <c r="DN186" s="348">
        <f>'stranka in letna napoved 2015'!DN186</f>
        <v>0</v>
      </c>
      <c r="DO186" s="350">
        <f t="shared" si="264"/>
        <v>0</v>
      </c>
      <c r="DP186" s="283"/>
      <c r="DQ186" s="348">
        <f>'stranka in letna napoved 2015'!DQ186</f>
        <v>0</v>
      </c>
      <c r="DR186" s="258">
        <f t="shared" si="265"/>
        <v>0</v>
      </c>
      <c r="DS186" s="33">
        <f t="shared" si="266"/>
        <v>0</v>
      </c>
      <c r="DT186" s="33">
        <f t="shared" si="267"/>
        <v>0</v>
      </c>
      <c r="DU186" s="33">
        <f t="shared" si="268"/>
        <v>0</v>
      </c>
      <c r="DV186" s="196">
        <f t="shared" si="269"/>
        <v>0</v>
      </c>
      <c r="DW186" s="279"/>
      <c r="DX186" s="351">
        <f>'stranka in letna napoved 2015'!DX186</f>
        <v>0</v>
      </c>
      <c r="DY186" s="262">
        <f t="shared" si="270"/>
        <v>0</v>
      </c>
      <c r="DZ186" s="283"/>
      <c r="EA186" s="351">
        <f>'stranka in letna napoved 2015'!EA186</f>
        <v>0</v>
      </c>
      <c r="EB186" s="352">
        <f t="shared" si="271"/>
        <v>0</v>
      </c>
      <c r="EC186" s="283"/>
      <c r="ED186" s="262">
        <f>'stranka in letna napoved 2015'!ED186</f>
        <v>0</v>
      </c>
      <c r="EE186" s="353">
        <f t="shared" si="272"/>
        <v>0</v>
      </c>
      <c r="EF186" s="34">
        <f t="shared" si="273"/>
        <v>0</v>
      </c>
      <c r="EG186" s="34">
        <f t="shared" si="274"/>
        <v>0</v>
      </c>
      <c r="EH186" s="34">
        <f t="shared" si="275"/>
        <v>0</v>
      </c>
      <c r="EI186" s="200">
        <f t="shared" si="276"/>
        <v>0</v>
      </c>
      <c r="EJ186" s="287"/>
      <c r="EK186" s="357">
        <f>'stranka in letna napoved 2015'!EK186</f>
        <v>0</v>
      </c>
      <c r="EL186" s="269">
        <f t="shared" si="277"/>
        <v>0</v>
      </c>
      <c r="EM186" s="276"/>
      <c r="EN186" s="357">
        <f>'stranka in letna napoved 2015'!EN186</f>
        <v>0</v>
      </c>
      <c r="EO186" s="269">
        <f t="shared" si="278"/>
        <v>0</v>
      </c>
      <c r="EP186" s="283"/>
      <c r="EQ186" s="357">
        <f>'stranka in letna napoved 2015'!EQ186</f>
        <v>0</v>
      </c>
      <c r="ER186" s="269">
        <f t="shared" si="279"/>
        <v>0</v>
      </c>
      <c r="ES186" s="35">
        <f t="shared" si="280"/>
        <v>0</v>
      </c>
      <c r="ET186" s="35">
        <f t="shared" si="281"/>
        <v>0</v>
      </c>
      <c r="EU186" s="36">
        <f t="shared" si="282"/>
        <v>0</v>
      </c>
      <c r="EV186" s="206">
        <f t="shared" si="283"/>
        <v>0</v>
      </c>
      <c r="EW186" s="288">
        <f t="shared" si="284"/>
        <v>0</v>
      </c>
      <c r="EX186" s="289">
        <f t="shared" si="285"/>
        <v>0</v>
      </c>
      <c r="EY186" s="289">
        <f t="shared" si="286"/>
        <v>0</v>
      </c>
      <c r="EZ186" s="289">
        <f t="shared" si="287"/>
        <v>0</v>
      </c>
      <c r="FA186" s="289">
        <f t="shared" si="288"/>
        <v>0</v>
      </c>
      <c r="FB186" s="290">
        <f t="shared" si="289"/>
        <v>0</v>
      </c>
      <c r="FC186" s="292">
        <f t="shared" si="290"/>
        <v>0</v>
      </c>
    </row>
    <row r="187" spans="1:159">
      <c r="A187" s="37">
        <f>'stranka in letna napoved 2015'!A187</f>
        <v>0</v>
      </c>
      <c r="B187" s="37">
        <f>'stranka in letna napoved 2015'!B187</f>
        <v>0</v>
      </c>
      <c r="C187" s="38">
        <f>'stranka in letna napoved 2015'!C187</f>
        <v>0</v>
      </c>
      <c r="D187" s="39">
        <f>'stranka in letna napoved 2015'!D187</f>
        <v>0</v>
      </c>
      <c r="E187" s="39">
        <f>'stranka in letna napoved 2015'!E187</f>
        <v>0</v>
      </c>
      <c r="F187" s="40">
        <f>'stranka in letna napoved 2015'!F187</f>
        <v>0</v>
      </c>
      <c r="G187" s="40">
        <f>'stranka in letna napoved 2015'!G187</f>
        <v>0</v>
      </c>
      <c r="H187" s="40">
        <f>'stranka in letna napoved 2015'!H187</f>
        <v>0</v>
      </c>
      <c r="I187" s="40">
        <f>'stranka in letna napoved 2015'!I187</f>
        <v>0</v>
      </c>
      <c r="J187" s="40">
        <f>'stranka in letna napoved 2015'!J187</f>
        <v>0</v>
      </c>
      <c r="K187" s="40">
        <f>'stranka in letna napoved 2015'!K187</f>
        <v>0</v>
      </c>
      <c r="L187" s="40">
        <f>'stranka in letna napoved 2015'!L187</f>
        <v>0</v>
      </c>
      <c r="M187" s="66">
        <f>'stranka in letna napoved 2015'!M187</f>
        <v>0</v>
      </c>
      <c r="N187" s="102">
        <f>'stranka in letna napoved 2015'!N187</f>
        <v>0</v>
      </c>
      <c r="O187" s="100">
        <f>'stranka in letna napoved 2015'!O187</f>
        <v>0</v>
      </c>
      <c r="P187" s="40">
        <f>'stranka in letna napoved 2015'!P187</f>
        <v>0</v>
      </c>
      <c r="Q187" s="64">
        <f>'stranka in letna napoved 2015'!Q187</f>
        <v>0</v>
      </c>
      <c r="R187" s="64">
        <f>'stranka in letna napoved 2015'!R187</f>
        <v>0</v>
      </c>
      <c r="S187" s="40">
        <f>'stranka in letna napoved 2015'!S187</f>
        <v>0</v>
      </c>
      <c r="T187" s="40">
        <f>'stranka in letna napoved 2015'!T187</f>
        <v>0</v>
      </c>
      <c r="U187" s="40">
        <f>'stranka in letna napoved 2015'!U187</f>
        <v>0</v>
      </c>
      <c r="V187" s="40">
        <f>'stranka in letna napoved 2015'!V187</f>
        <v>0</v>
      </c>
      <c r="W187" s="40">
        <f>'stranka in letna napoved 2015'!W187</f>
        <v>0</v>
      </c>
      <c r="X187" s="40">
        <f>'stranka in letna napoved 2015'!X187</f>
        <v>0</v>
      </c>
      <c r="Y187" s="40">
        <f>'stranka in letna napoved 2015'!Y187</f>
        <v>0</v>
      </c>
      <c r="Z187" s="40">
        <f>'stranka in letna napoved 2015'!Z187</f>
        <v>0</v>
      </c>
      <c r="AA187" s="272"/>
      <c r="AB187" s="180">
        <f>'stranka in letna napoved 2015'!AB187</f>
        <v>0</v>
      </c>
      <c r="AC187" s="104">
        <f t="shared" si="218"/>
        <v>0</v>
      </c>
      <c r="AD187" s="272"/>
      <c r="AE187" s="180">
        <f>'stranka in letna napoved 2015'!AE187</f>
        <v>0</v>
      </c>
      <c r="AF187" s="104">
        <f t="shared" si="219"/>
        <v>0</v>
      </c>
      <c r="AG187" s="20">
        <f t="shared" si="220"/>
        <v>0</v>
      </c>
      <c r="AH187" s="272"/>
      <c r="AI187" s="180">
        <f>'stranka in letna napoved 2015'!AI187</f>
        <v>0</v>
      </c>
      <c r="AJ187" s="104">
        <f t="shared" si="221"/>
        <v>0</v>
      </c>
      <c r="AK187" s="272"/>
      <c r="AL187" s="180">
        <f>'stranka in letna napoved 2015'!AL187</f>
        <v>0</v>
      </c>
      <c r="AM187" s="236">
        <f t="shared" si="222"/>
        <v>0</v>
      </c>
      <c r="AN187" s="22">
        <f t="shared" si="223"/>
        <v>0</v>
      </c>
      <c r="AO187" s="276"/>
      <c r="AP187" s="182">
        <f>'stranka in letna napoved 2015'!AP187</f>
        <v>0</v>
      </c>
      <c r="AQ187" s="331">
        <f t="shared" si="224"/>
        <v>0</v>
      </c>
      <c r="AR187" s="23">
        <f t="shared" si="225"/>
        <v>0</v>
      </c>
      <c r="AS187" s="23">
        <f t="shared" si="226"/>
        <v>0</v>
      </c>
      <c r="AT187" s="23">
        <f t="shared" si="227"/>
        <v>0</v>
      </c>
      <c r="AU187" s="174">
        <f t="shared" si="228"/>
        <v>0</v>
      </c>
      <c r="AV187" s="279"/>
      <c r="AW187" s="333">
        <f>'stranka in letna napoved 2015'!AW187</f>
        <v>0</v>
      </c>
      <c r="AX187" s="242">
        <f t="shared" si="229"/>
        <v>0</v>
      </c>
      <c r="AY187" s="272"/>
      <c r="AZ187" s="332">
        <f>'stranka in letna napoved 2015'!AZ187</f>
        <v>0</v>
      </c>
      <c r="BA187" s="242">
        <f t="shared" si="230"/>
        <v>0</v>
      </c>
      <c r="BB187" s="272"/>
      <c r="BC187" s="333">
        <f>'stranka in letna napoved 2015'!BC187</f>
        <v>0</v>
      </c>
      <c r="BD187" s="335">
        <f t="shared" si="231"/>
        <v>0</v>
      </c>
      <c r="BE187" s="25">
        <f t="shared" si="232"/>
        <v>0</v>
      </c>
      <c r="BF187" s="272"/>
      <c r="BG187" s="333">
        <f>'stranka in letna napoved 2015'!BG187</f>
        <v>0</v>
      </c>
      <c r="BH187" s="335">
        <f t="shared" si="233"/>
        <v>0</v>
      </c>
      <c r="BI187" s="272"/>
      <c r="BJ187" s="333">
        <f>'stranka in letna napoved 2015'!BJ187</f>
        <v>0</v>
      </c>
      <c r="BK187" s="335">
        <f t="shared" si="234"/>
        <v>0</v>
      </c>
      <c r="BL187" s="272"/>
      <c r="BM187" s="333">
        <f>'stranka in letna napoved 2015'!BM187</f>
        <v>0</v>
      </c>
      <c r="BN187" s="335">
        <f t="shared" si="235"/>
        <v>0</v>
      </c>
      <c r="BO187" s="26">
        <f t="shared" si="236"/>
        <v>0</v>
      </c>
      <c r="BP187" s="281"/>
      <c r="BQ187" s="333">
        <f>'stranka in letna napoved 2015'!BQ187</f>
        <v>0</v>
      </c>
      <c r="BR187" s="335">
        <f t="shared" si="237"/>
        <v>0</v>
      </c>
      <c r="BS187" s="27">
        <f t="shared" si="238"/>
        <v>0</v>
      </c>
      <c r="BT187" s="27">
        <f t="shared" si="239"/>
        <v>0</v>
      </c>
      <c r="BU187" s="27">
        <f t="shared" si="240"/>
        <v>0</v>
      </c>
      <c r="BV187" s="335">
        <f t="shared" si="241"/>
        <v>0</v>
      </c>
      <c r="BW187" s="279"/>
      <c r="BX187" s="355">
        <f>'stranka in letna napoved 2015'!BX187</f>
        <v>0</v>
      </c>
      <c r="BY187" s="188">
        <f t="shared" si="242"/>
        <v>0</v>
      </c>
      <c r="BZ187" s="283"/>
      <c r="CA187" s="355">
        <f>'stranka in letna napoved 2015'!CA187</f>
        <v>0</v>
      </c>
      <c r="CB187" s="188">
        <f t="shared" si="243"/>
        <v>0</v>
      </c>
      <c r="CC187" s="283"/>
      <c r="CD187" s="341">
        <f>'stranka in letna napoved 2015'!CD187</f>
        <v>0</v>
      </c>
      <c r="CE187" s="188">
        <f t="shared" si="244"/>
        <v>0</v>
      </c>
      <c r="CF187" s="28">
        <f t="shared" si="245"/>
        <v>0</v>
      </c>
      <c r="CG187" s="28">
        <f t="shared" si="246"/>
        <v>0</v>
      </c>
      <c r="CH187" s="29">
        <f t="shared" si="247"/>
        <v>0</v>
      </c>
      <c r="CI187" s="188">
        <f t="shared" si="248"/>
        <v>0</v>
      </c>
      <c r="CJ187" s="272"/>
      <c r="CK187" s="342">
        <f>'stranka in letna napoved 2015'!CK187</f>
        <v>0</v>
      </c>
      <c r="CL187" s="247">
        <f t="shared" si="249"/>
        <v>0</v>
      </c>
      <c r="CM187" s="283"/>
      <c r="CN187" s="342">
        <f>'stranka in letna napoved 2015'!CN187</f>
        <v>0</v>
      </c>
      <c r="CO187" s="356">
        <f t="shared" si="250"/>
        <v>0</v>
      </c>
      <c r="CP187" s="283"/>
      <c r="CQ187" s="344">
        <f>'stranka in letna napoved 2015'!CQ187</f>
        <v>0</v>
      </c>
      <c r="CR187" s="247">
        <f t="shared" si="251"/>
        <v>0</v>
      </c>
      <c r="CS187" s="30">
        <f t="shared" si="252"/>
        <v>0</v>
      </c>
      <c r="CT187" s="30">
        <f t="shared" si="253"/>
        <v>0</v>
      </c>
      <c r="CU187" s="31">
        <f t="shared" si="254"/>
        <v>0</v>
      </c>
      <c r="CV187" s="192">
        <f t="shared" si="255"/>
        <v>0</v>
      </c>
      <c r="CW187" s="279"/>
      <c r="CX187" s="345">
        <f>'stranka in letna napoved 2015'!CX187</f>
        <v>0</v>
      </c>
      <c r="CY187" s="252">
        <f t="shared" si="256"/>
        <v>0</v>
      </c>
      <c r="CZ187" s="283"/>
      <c r="DA187" s="345">
        <f>'stranka in letna napoved 2015'!DA187</f>
        <v>0</v>
      </c>
      <c r="DB187" s="346">
        <f t="shared" si="257"/>
        <v>0</v>
      </c>
      <c r="DC187" s="283"/>
      <c r="DD187" s="345">
        <f>'stranka in letna napoved 2015'!DD187</f>
        <v>0</v>
      </c>
      <c r="DE187" s="347">
        <f t="shared" si="258"/>
        <v>0</v>
      </c>
      <c r="DF187" s="32">
        <f t="shared" si="259"/>
        <v>0</v>
      </c>
      <c r="DG187" s="32">
        <f t="shared" si="260"/>
        <v>0</v>
      </c>
      <c r="DH187" s="32">
        <f t="shared" si="261"/>
        <v>0</v>
      </c>
      <c r="DI187" s="194">
        <f t="shared" si="262"/>
        <v>0</v>
      </c>
      <c r="DJ187" s="279"/>
      <c r="DK187" s="348">
        <f>'stranka in letna napoved 2015'!DK187</f>
        <v>0</v>
      </c>
      <c r="DL187" s="349">
        <f t="shared" si="263"/>
        <v>0</v>
      </c>
      <c r="DM187" s="283"/>
      <c r="DN187" s="348">
        <f>'stranka in letna napoved 2015'!DN187</f>
        <v>0</v>
      </c>
      <c r="DO187" s="350">
        <f t="shared" si="264"/>
        <v>0</v>
      </c>
      <c r="DP187" s="283"/>
      <c r="DQ187" s="348">
        <f>'stranka in letna napoved 2015'!DQ187</f>
        <v>0</v>
      </c>
      <c r="DR187" s="258">
        <f t="shared" si="265"/>
        <v>0</v>
      </c>
      <c r="DS187" s="33">
        <f t="shared" si="266"/>
        <v>0</v>
      </c>
      <c r="DT187" s="33">
        <f t="shared" si="267"/>
        <v>0</v>
      </c>
      <c r="DU187" s="33">
        <f t="shared" si="268"/>
        <v>0</v>
      </c>
      <c r="DV187" s="196">
        <f t="shared" si="269"/>
        <v>0</v>
      </c>
      <c r="DW187" s="279"/>
      <c r="DX187" s="351">
        <f>'stranka in letna napoved 2015'!DX187</f>
        <v>0</v>
      </c>
      <c r="DY187" s="262">
        <f t="shared" si="270"/>
        <v>0</v>
      </c>
      <c r="DZ187" s="283"/>
      <c r="EA187" s="351">
        <f>'stranka in letna napoved 2015'!EA187</f>
        <v>0</v>
      </c>
      <c r="EB187" s="352">
        <f t="shared" si="271"/>
        <v>0</v>
      </c>
      <c r="EC187" s="283"/>
      <c r="ED187" s="262">
        <f>'stranka in letna napoved 2015'!ED187</f>
        <v>0</v>
      </c>
      <c r="EE187" s="353">
        <f t="shared" si="272"/>
        <v>0</v>
      </c>
      <c r="EF187" s="34">
        <f t="shared" si="273"/>
        <v>0</v>
      </c>
      <c r="EG187" s="34">
        <f t="shared" si="274"/>
        <v>0</v>
      </c>
      <c r="EH187" s="34">
        <f t="shared" si="275"/>
        <v>0</v>
      </c>
      <c r="EI187" s="200">
        <f t="shared" si="276"/>
        <v>0</v>
      </c>
      <c r="EJ187" s="287"/>
      <c r="EK187" s="357">
        <f>'stranka in letna napoved 2015'!EK187</f>
        <v>0</v>
      </c>
      <c r="EL187" s="269">
        <f t="shared" si="277"/>
        <v>0</v>
      </c>
      <c r="EM187" s="276"/>
      <c r="EN187" s="357">
        <f>'stranka in letna napoved 2015'!EN187</f>
        <v>0</v>
      </c>
      <c r="EO187" s="269">
        <f t="shared" si="278"/>
        <v>0</v>
      </c>
      <c r="EP187" s="283"/>
      <c r="EQ187" s="357">
        <f>'stranka in letna napoved 2015'!EQ187</f>
        <v>0</v>
      </c>
      <c r="ER187" s="269">
        <f t="shared" si="279"/>
        <v>0</v>
      </c>
      <c r="ES187" s="35">
        <f t="shared" si="280"/>
        <v>0</v>
      </c>
      <c r="ET187" s="35">
        <f t="shared" si="281"/>
        <v>0</v>
      </c>
      <c r="EU187" s="36">
        <f t="shared" si="282"/>
        <v>0</v>
      </c>
      <c r="EV187" s="206">
        <f t="shared" si="283"/>
        <v>0</v>
      </c>
      <c r="EW187" s="288">
        <f t="shared" si="284"/>
        <v>0</v>
      </c>
      <c r="EX187" s="289">
        <f t="shared" si="285"/>
        <v>0</v>
      </c>
      <c r="EY187" s="289">
        <f t="shared" si="286"/>
        <v>0</v>
      </c>
      <c r="EZ187" s="289">
        <f t="shared" si="287"/>
        <v>0</v>
      </c>
      <c r="FA187" s="289">
        <f t="shared" si="288"/>
        <v>0</v>
      </c>
      <c r="FB187" s="290">
        <f t="shared" si="289"/>
        <v>0</v>
      </c>
      <c r="FC187" s="292">
        <f t="shared" si="290"/>
        <v>0</v>
      </c>
    </row>
    <row r="188" spans="1:159">
      <c r="A188" s="37">
        <f>'stranka in letna napoved 2015'!A188</f>
        <v>0</v>
      </c>
      <c r="B188" s="37">
        <f>'stranka in letna napoved 2015'!B188</f>
        <v>0</v>
      </c>
      <c r="C188" s="38">
        <f>'stranka in letna napoved 2015'!C188</f>
        <v>0</v>
      </c>
      <c r="D188" s="39">
        <f>'stranka in letna napoved 2015'!D188</f>
        <v>0</v>
      </c>
      <c r="E188" s="39">
        <f>'stranka in letna napoved 2015'!E188</f>
        <v>0</v>
      </c>
      <c r="F188" s="40">
        <f>'stranka in letna napoved 2015'!F188</f>
        <v>0</v>
      </c>
      <c r="G188" s="40">
        <f>'stranka in letna napoved 2015'!G188</f>
        <v>0</v>
      </c>
      <c r="H188" s="40">
        <f>'stranka in letna napoved 2015'!H188</f>
        <v>0</v>
      </c>
      <c r="I188" s="40">
        <f>'stranka in letna napoved 2015'!I188</f>
        <v>0</v>
      </c>
      <c r="J188" s="40">
        <f>'stranka in letna napoved 2015'!J188</f>
        <v>0</v>
      </c>
      <c r="K188" s="40">
        <f>'stranka in letna napoved 2015'!K188</f>
        <v>0</v>
      </c>
      <c r="L188" s="40">
        <f>'stranka in letna napoved 2015'!L188</f>
        <v>0</v>
      </c>
      <c r="M188" s="66">
        <f>'stranka in letna napoved 2015'!M188</f>
        <v>0</v>
      </c>
      <c r="N188" s="102">
        <f>'stranka in letna napoved 2015'!N188</f>
        <v>0</v>
      </c>
      <c r="O188" s="100">
        <f>'stranka in letna napoved 2015'!O188</f>
        <v>0</v>
      </c>
      <c r="P188" s="40">
        <f>'stranka in letna napoved 2015'!P188</f>
        <v>0</v>
      </c>
      <c r="Q188" s="64">
        <f>'stranka in letna napoved 2015'!Q188</f>
        <v>0</v>
      </c>
      <c r="R188" s="64">
        <f>'stranka in letna napoved 2015'!R188</f>
        <v>0</v>
      </c>
      <c r="S188" s="40">
        <f>'stranka in letna napoved 2015'!S188</f>
        <v>0</v>
      </c>
      <c r="T188" s="40">
        <f>'stranka in letna napoved 2015'!T188</f>
        <v>0</v>
      </c>
      <c r="U188" s="40">
        <f>'stranka in letna napoved 2015'!U188</f>
        <v>0</v>
      </c>
      <c r="V188" s="40">
        <f>'stranka in letna napoved 2015'!V188</f>
        <v>0</v>
      </c>
      <c r="W188" s="40">
        <f>'stranka in letna napoved 2015'!W188</f>
        <v>0</v>
      </c>
      <c r="X188" s="40">
        <f>'stranka in letna napoved 2015'!X188</f>
        <v>0</v>
      </c>
      <c r="Y188" s="40">
        <f>'stranka in letna napoved 2015'!Y188</f>
        <v>0</v>
      </c>
      <c r="Z188" s="40">
        <f>'stranka in letna napoved 2015'!Z188</f>
        <v>0</v>
      </c>
      <c r="AA188" s="272"/>
      <c r="AB188" s="180">
        <f>'stranka in letna napoved 2015'!AB188</f>
        <v>0</v>
      </c>
      <c r="AC188" s="104">
        <f t="shared" si="218"/>
        <v>0</v>
      </c>
      <c r="AD188" s="272"/>
      <c r="AE188" s="180">
        <f>'stranka in letna napoved 2015'!AE188</f>
        <v>0</v>
      </c>
      <c r="AF188" s="104">
        <f t="shared" si="219"/>
        <v>0</v>
      </c>
      <c r="AG188" s="20">
        <f t="shared" si="220"/>
        <v>0</v>
      </c>
      <c r="AH188" s="272"/>
      <c r="AI188" s="180">
        <f>'stranka in letna napoved 2015'!AI188</f>
        <v>0</v>
      </c>
      <c r="AJ188" s="104">
        <f t="shared" si="221"/>
        <v>0</v>
      </c>
      <c r="AK188" s="272"/>
      <c r="AL188" s="180">
        <f>'stranka in letna napoved 2015'!AL188</f>
        <v>0</v>
      </c>
      <c r="AM188" s="236">
        <f t="shared" si="222"/>
        <v>0</v>
      </c>
      <c r="AN188" s="22">
        <f t="shared" si="223"/>
        <v>0</v>
      </c>
      <c r="AO188" s="276"/>
      <c r="AP188" s="182">
        <f>'stranka in letna napoved 2015'!AP188</f>
        <v>0</v>
      </c>
      <c r="AQ188" s="331">
        <f t="shared" si="224"/>
        <v>0</v>
      </c>
      <c r="AR188" s="23">
        <f t="shared" si="225"/>
        <v>0</v>
      </c>
      <c r="AS188" s="23">
        <f t="shared" si="226"/>
        <v>0</v>
      </c>
      <c r="AT188" s="23">
        <f t="shared" si="227"/>
        <v>0</v>
      </c>
      <c r="AU188" s="174">
        <f t="shared" si="228"/>
        <v>0</v>
      </c>
      <c r="AV188" s="279"/>
      <c r="AW188" s="333">
        <f>'stranka in letna napoved 2015'!AW188</f>
        <v>0</v>
      </c>
      <c r="AX188" s="242">
        <f t="shared" si="229"/>
        <v>0</v>
      </c>
      <c r="AY188" s="272"/>
      <c r="AZ188" s="332">
        <f>'stranka in letna napoved 2015'!AZ188</f>
        <v>0</v>
      </c>
      <c r="BA188" s="242">
        <f t="shared" si="230"/>
        <v>0</v>
      </c>
      <c r="BB188" s="272"/>
      <c r="BC188" s="333">
        <f>'stranka in letna napoved 2015'!BC188</f>
        <v>0</v>
      </c>
      <c r="BD188" s="335">
        <f t="shared" si="231"/>
        <v>0</v>
      </c>
      <c r="BE188" s="25">
        <f t="shared" si="232"/>
        <v>0</v>
      </c>
      <c r="BF188" s="272"/>
      <c r="BG188" s="333">
        <f>'stranka in letna napoved 2015'!BG188</f>
        <v>0</v>
      </c>
      <c r="BH188" s="335">
        <f t="shared" si="233"/>
        <v>0</v>
      </c>
      <c r="BI188" s="272"/>
      <c r="BJ188" s="333">
        <f>'stranka in letna napoved 2015'!BJ188</f>
        <v>0</v>
      </c>
      <c r="BK188" s="335">
        <f t="shared" si="234"/>
        <v>0</v>
      </c>
      <c r="BL188" s="272"/>
      <c r="BM188" s="333">
        <f>'stranka in letna napoved 2015'!BM188</f>
        <v>0</v>
      </c>
      <c r="BN188" s="335">
        <f t="shared" si="235"/>
        <v>0</v>
      </c>
      <c r="BO188" s="26">
        <f t="shared" si="236"/>
        <v>0</v>
      </c>
      <c r="BP188" s="281"/>
      <c r="BQ188" s="333">
        <f>'stranka in letna napoved 2015'!BQ188</f>
        <v>0</v>
      </c>
      <c r="BR188" s="335">
        <f t="shared" si="237"/>
        <v>0</v>
      </c>
      <c r="BS188" s="27">
        <f t="shared" si="238"/>
        <v>0</v>
      </c>
      <c r="BT188" s="27">
        <f t="shared" si="239"/>
        <v>0</v>
      </c>
      <c r="BU188" s="27">
        <f t="shared" si="240"/>
        <v>0</v>
      </c>
      <c r="BV188" s="335">
        <f t="shared" si="241"/>
        <v>0</v>
      </c>
      <c r="BW188" s="279"/>
      <c r="BX188" s="355">
        <f>'stranka in letna napoved 2015'!BX188</f>
        <v>0</v>
      </c>
      <c r="BY188" s="188">
        <f t="shared" si="242"/>
        <v>0</v>
      </c>
      <c r="BZ188" s="283"/>
      <c r="CA188" s="355">
        <f>'stranka in letna napoved 2015'!CA188</f>
        <v>0</v>
      </c>
      <c r="CB188" s="188">
        <f t="shared" si="243"/>
        <v>0</v>
      </c>
      <c r="CC188" s="283"/>
      <c r="CD188" s="341">
        <f>'stranka in letna napoved 2015'!CD188</f>
        <v>0</v>
      </c>
      <c r="CE188" s="188">
        <f t="shared" si="244"/>
        <v>0</v>
      </c>
      <c r="CF188" s="28">
        <f t="shared" si="245"/>
        <v>0</v>
      </c>
      <c r="CG188" s="28">
        <f t="shared" si="246"/>
        <v>0</v>
      </c>
      <c r="CH188" s="29">
        <f t="shared" si="247"/>
        <v>0</v>
      </c>
      <c r="CI188" s="188">
        <f t="shared" si="248"/>
        <v>0</v>
      </c>
      <c r="CJ188" s="272"/>
      <c r="CK188" s="342">
        <f>'stranka in letna napoved 2015'!CK188</f>
        <v>0</v>
      </c>
      <c r="CL188" s="247">
        <f t="shared" si="249"/>
        <v>0</v>
      </c>
      <c r="CM188" s="283"/>
      <c r="CN188" s="342">
        <f>'stranka in letna napoved 2015'!CN188</f>
        <v>0</v>
      </c>
      <c r="CO188" s="356">
        <f t="shared" si="250"/>
        <v>0</v>
      </c>
      <c r="CP188" s="283"/>
      <c r="CQ188" s="344">
        <f>'stranka in letna napoved 2015'!CQ188</f>
        <v>0</v>
      </c>
      <c r="CR188" s="247">
        <f t="shared" si="251"/>
        <v>0</v>
      </c>
      <c r="CS188" s="30">
        <f t="shared" si="252"/>
        <v>0</v>
      </c>
      <c r="CT188" s="30">
        <f t="shared" si="253"/>
        <v>0</v>
      </c>
      <c r="CU188" s="31">
        <f t="shared" si="254"/>
        <v>0</v>
      </c>
      <c r="CV188" s="192">
        <f t="shared" si="255"/>
        <v>0</v>
      </c>
      <c r="CW188" s="279"/>
      <c r="CX188" s="345">
        <f>'stranka in letna napoved 2015'!CX188</f>
        <v>0</v>
      </c>
      <c r="CY188" s="252">
        <f t="shared" si="256"/>
        <v>0</v>
      </c>
      <c r="CZ188" s="283"/>
      <c r="DA188" s="345">
        <f>'stranka in letna napoved 2015'!DA188</f>
        <v>0</v>
      </c>
      <c r="DB188" s="346">
        <f t="shared" si="257"/>
        <v>0</v>
      </c>
      <c r="DC188" s="283"/>
      <c r="DD188" s="345">
        <f>'stranka in letna napoved 2015'!DD188</f>
        <v>0</v>
      </c>
      <c r="DE188" s="347">
        <f t="shared" si="258"/>
        <v>0</v>
      </c>
      <c r="DF188" s="32">
        <f t="shared" si="259"/>
        <v>0</v>
      </c>
      <c r="DG188" s="32">
        <f t="shared" si="260"/>
        <v>0</v>
      </c>
      <c r="DH188" s="32">
        <f t="shared" si="261"/>
        <v>0</v>
      </c>
      <c r="DI188" s="194">
        <f t="shared" si="262"/>
        <v>0</v>
      </c>
      <c r="DJ188" s="279"/>
      <c r="DK188" s="348">
        <f>'stranka in letna napoved 2015'!DK188</f>
        <v>0</v>
      </c>
      <c r="DL188" s="349">
        <f t="shared" si="263"/>
        <v>0</v>
      </c>
      <c r="DM188" s="283"/>
      <c r="DN188" s="348">
        <f>'stranka in letna napoved 2015'!DN188</f>
        <v>0</v>
      </c>
      <c r="DO188" s="350">
        <f t="shared" si="264"/>
        <v>0</v>
      </c>
      <c r="DP188" s="283"/>
      <c r="DQ188" s="348">
        <f>'stranka in letna napoved 2015'!DQ188</f>
        <v>0</v>
      </c>
      <c r="DR188" s="258">
        <f t="shared" si="265"/>
        <v>0</v>
      </c>
      <c r="DS188" s="33">
        <f t="shared" si="266"/>
        <v>0</v>
      </c>
      <c r="DT188" s="33">
        <f t="shared" si="267"/>
        <v>0</v>
      </c>
      <c r="DU188" s="33">
        <f t="shared" si="268"/>
        <v>0</v>
      </c>
      <c r="DV188" s="196">
        <f t="shared" si="269"/>
        <v>0</v>
      </c>
      <c r="DW188" s="279"/>
      <c r="DX188" s="351">
        <f>'stranka in letna napoved 2015'!DX188</f>
        <v>0</v>
      </c>
      <c r="DY188" s="262">
        <f t="shared" si="270"/>
        <v>0</v>
      </c>
      <c r="DZ188" s="283"/>
      <c r="EA188" s="351">
        <f>'stranka in letna napoved 2015'!EA188</f>
        <v>0</v>
      </c>
      <c r="EB188" s="352">
        <f t="shared" si="271"/>
        <v>0</v>
      </c>
      <c r="EC188" s="283"/>
      <c r="ED188" s="262">
        <f>'stranka in letna napoved 2015'!ED188</f>
        <v>0</v>
      </c>
      <c r="EE188" s="353">
        <f t="shared" si="272"/>
        <v>0</v>
      </c>
      <c r="EF188" s="34">
        <f t="shared" si="273"/>
        <v>0</v>
      </c>
      <c r="EG188" s="34">
        <f t="shared" si="274"/>
        <v>0</v>
      </c>
      <c r="EH188" s="34">
        <f t="shared" si="275"/>
        <v>0</v>
      </c>
      <c r="EI188" s="200">
        <f t="shared" si="276"/>
        <v>0</v>
      </c>
      <c r="EJ188" s="287"/>
      <c r="EK188" s="357">
        <f>'stranka in letna napoved 2015'!EK188</f>
        <v>0</v>
      </c>
      <c r="EL188" s="269">
        <f t="shared" si="277"/>
        <v>0</v>
      </c>
      <c r="EM188" s="276"/>
      <c r="EN188" s="357">
        <f>'stranka in letna napoved 2015'!EN188</f>
        <v>0</v>
      </c>
      <c r="EO188" s="269">
        <f t="shared" si="278"/>
        <v>0</v>
      </c>
      <c r="EP188" s="283"/>
      <c r="EQ188" s="357">
        <f>'stranka in letna napoved 2015'!EQ188</f>
        <v>0</v>
      </c>
      <c r="ER188" s="269">
        <f t="shared" si="279"/>
        <v>0</v>
      </c>
      <c r="ES188" s="35">
        <f t="shared" si="280"/>
        <v>0</v>
      </c>
      <c r="ET188" s="35">
        <f t="shared" si="281"/>
        <v>0</v>
      </c>
      <c r="EU188" s="36">
        <f t="shared" si="282"/>
        <v>0</v>
      </c>
      <c r="EV188" s="206">
        <f t="shared" si="283"/>
        <v>0</v>
      </c>
      <c r="EW188" s="288">
        <f t="shared" si="284"/>
        <v>0</v>
      </c>
      <c r="EX188" s="289">
        <f t="shared" si="285"/>
        <v>0</v>
      </c>
      <c r="EY188" s="289">
        <f t="shared" si="286"/>
        <v>0</v>
      </c>
      <c r="EZ188" s="289">
        <f t="shared" si="287"/>
        <v>0</v>
      </c>
      <c r="FA188" s="289">
        <f t="shared" si="288"/>
        <v>0</v>
      </c>
      <c r="FB188" s="290">
        <f t="shared" si="289"/>
        <v>0</v>
      </c>
      <c r="FC188" s="292">
        <f t="shared" si="290"/>
        <v>0</v>
      </c>
    </row>
    <row r="189" spans="1:159">
      <c r="A189" s="37">
        <f>'stranka in letna napoved 2015'!A189</f>
        <v>0</v>
      </c>
      <c r="B189" s="37">
        <f>'stranka in letna napoved 2015'!B189</f>
        <v>0</v>
      </c>
      <c r="C189" s="38">
        <f>'stranka in letna napoved 2015'!C189</f>
        <v>0</v>
      </c>
      <c r="D189" s="39">
        <f>'stranka in letna napoved 2015'!D189</f>
        <v>0</v>
      </c>
      <c r="E189" s="39">
        <f>'stranka in letna napoved 2015'!E189</f>
        <v>0</v>
      </c>
      <c r="F189" s="40">
        <f>'stranka in letna napoved 2015'!F189</f>
        <v>0</v>
      </c>
      <c r="G189" s="40">
        <f>'stranka in letna napoved 2015'!G189</f>
        <v>0</v>
      </c>
      <c r="H189" s="40">
        <f>'stranka in letna napoved 2015'!H189</f>
        <v>0</v>
      </c>
      <c r="I189" s="40">
        <f>'stranka in letna napoved 2015'!I189</f>
        <v>0</v>
      </c>
      <c r="J189" s="40">
        <f>'stranka in letna napoved 2015'!J189</f>
        <v>0</v>
      </c>
      <c r="K189" s="40">
        <f>'stranka in letna napoved 2015'!K189</f>
        <v>0</v>
      </c>
      <c r="L189" s="40">
        <f>'stranka in letna napoved 2015'!L189</f>
        <v>0</v>
      </c>
      <c r="M189" s="66">
        <f>'stranka in letna napoved 2015'!M189</f>
        <v>0</v>
      </c>
      <c r="N189" s="102">
        <f>'stranka in letna napoved 2015'!N189</f>
        <v>0</v>
      </c>
      <c r="O189" s="100">
        <f>'stranka in letna napoved 2015'!O189</f>
        <v>0</v>
      </c>
      <c r="P189" s="40">
        <f>'stranka in letna napoved 2015'!P189</f>
        <v>0</v>
      </c>
      <c r="Q189" s="64">
        <f>'stranka in letna napoved 2015'!Q189</f>
        <v>0</v>
      </c>
      <c r="R189" s="64">
        <f>'stranka in letna napoved 2015'!R189</f>
        <v>0</v>
      </c>
      <c r="S189" s="40">
        <f>'stranka in letna napoved 2015'!S189</f>
        <v>0</v>
      </c>
      <c r="T189" s="40">
        <f>'stranka in letna napoved 2015'!T189</f>
        <v>0</v>
      </c>
      <c r="U189" s="40">
        <f>'stranka in letna napoved 2015'!U189</f>
        <v>0</v>
      </c>
      <c r="V189" s="40">
        <f>'stranka in letna napoved 2015'!V189</f>
        <v>0</v>
      </c>
      <c r="W189" s="40">
        <f>'stranka in letna napoved 2015'!W189</f>
        <v>0</v>
      </c>
      <c r="X189" s="40">
        <f>'stranka in letna napoved 2015'!X189</f>
        <v>0</v>
      </c>
      <c r="Y189" s="40">
        <f>'stranka in letna napoved 2015'!Y189</f>
        <v>0</v>
      </c>
      <c r="Z189" s="40">
        <f>'stranka in letna napoved 2015'!Z189</f>
        <v>0</v>
      </c>
      <c r="AA189" s="272"/>
      <c r="AB189" s="180">
        <f>'stranka in letna napoved 2015'!AB189</f>
        <v>0</v>
      </c>
      <c r="AC189" s="104">
        <f t="shared" si="218"/>
        <v>0</v>
      </c>
      <c r="AD189" s="272"/>
      <c r="AE189" s="180">
        <f>'stranka in letna napoved 2015'!AE189</f>
        <v>0</v>
      </c>
      <c r="AF189" s="104">
        <f t="shared" si="219"/>
        <v>0</v>
      </c>
      <c r="AG189" s="20">
        <f t="shared" si="220"/>
        <v>0</v>
      </c>
      <c r="AH189" s="272"/>
      <c r="AI189" s="180">
        <f>'stranka in letna napoved 2015'!AI189</f>
        <v>0</v>
      </c>
      <c r="AJ189" s="104">
        <f t="shared" si="221"/>
        <v>0</v>
      </c>
      <c r="AK189" s="272"/>
      <c r="AL189" s="180">
        <f>'stranka in letna napoved 2015'!AL189</f>
        <v>0</v>
      </c>
      <c r="AM189" s="236">
        <f t="shared" si="222"/>
        <v>0</v>
      </c>
      <c r="AN189" s="22">
        <f t="shared" si="223"/>
        <v>0</v>
      </c>
      <c r="AO189" s="276"/>
      <c r="AP189" s="182">
        <f>'stranka in letna napoved 2015'!AP189</f>
        <v>0</v>
      </c>
      <c r="AQ189" s="331">
        <f t="shared" si="224"/>
        <v>0</v>
      </c>
      <c r="AR189" s="23">
        <f t="shared" si="225"/>
        <v>0</v>
      </c>
      <c r="AS189" s="23">
        <f t="shared" si="226"/>
        <v>0</v>
      </c>
      <c r="AT189" s="23">
        <f t="shared" si="227"/>
        <v>0</v>
      </c>
      <c r="AU189" s="174">
        <f t="shared" si="228"/>
        <v>0</v>
      </c>
      <c r="AV189" s="279"/>
      <c r="AW189" s="333">
        <f>'stranka in letna napoved 2015'!AW189</f>
        <v>0</v>
      </c>
      <c r="AX189" s="242">
        <f t="shared" si="229"/>
        <v>0</v>
      </c>
      <c r="AY189" s="272"/>
      <c r="AZ189" s="332">
        <f>'stranka in letna napoved 2015'!AZ189</f>
        <v>0</v>
      </c>
      <c r="BA189" s="242">
        <f t="shared" si="230"/>
        <v>0</v>
      </c>
      <c r="BB189" s="272"/>
      <c r="BC189" s="333">
        <f>'stranka in letna napoved 2015'!BC189</f>
        <v>0</v>
      </c>
      <c r="BD189" s="335">
        <f t="shared" si="231"/>
        <v>0</v>
      </c>
      <c r="BE189" s="25">
        <f t="shared" si="232"/>
        <v>0</v>
      </c>
      <c r="BF189" s="272"/>
      <c r="BG189" s="333">
        <f>'stranka in letna napoved 2015'!BG189</f>
        <v>0</v>
      </c>
      <c r="BH189" s="335">
        <f t="shared" si="233"/>
        <v>0</v>
      </c>
      <c r="BI189" s="272"/>
      <c r="BJ189" s="333">
        <f>'stranka in letna napoved 2015'!BJ189</f>
        <v>0</v>
      </c>
      <c r="BK189" s="335">
        <f t="shared" si="234"/>
        <v>0</v>
      </c>
      <c r="BL189" s="272"/>
      <c r="BM189" s="333">
        <f>'stranka in letna napoved 2015'!BM189</f>
        <v>0</v>
      </c>
      <c r="BN189" s="335">
        <f t="shared" si="235"/>
        <v>0</v>
      </c>
      <c r="BO189" s="26">
        <f t="shared" si="236"/>
        <v>0</v>
      </c>
      <c r="BP189" s="281"/>
      <c r="BQ189" s="333">
        <f>'stranka in letna napoved 2015'!BQ189</f>
        <v>0</v>
      </c>
      <c r="BR189" s="335">
        <f t="shared" si="237"/>
        <v>0</v>
      </c>
      <c r="BS189" s="27">
        <f t="shared" si="238"/>
        <v>0</v>
      </c>
      <c r="BT189" s="27">
        <f t="shared" si="239"/>
        <v>0</v>
      </c>
      <c r="BU189" s="27">
        <f t="shared" si="240"/>
        <v>0</v>
      </c>
      <c r="BV189" s="335">
        <f t="shared" si="241"/>
        <v>0</v>
      </c>
      <c r="BW189" s="279"/>
      <c r="BX189" s="355">
        <f>'stranka in letna napoved 2015'!BX189</f>
        <v>0</v>
      </c>
      <c r="BY189" s="188">
        <f t="shared" si="242"/>
        <v>0</v>
      </c>
      <c r="BZ189" s="283"/>
      <c r="CA189" s="355">
        <f>'stranka in letna napoved 2015'!CA189</f>
        <v>0</v>
      </c>
      <c r="CB189" s="188">
        <f t="shared" si="243"/>
        <v>0</v>
      </c>
      <c r="CC189" s="283"/>
      <c r="CD189" s="341">
        <f>'stranka in letna napoved 2015'!CD189</f>
        <v>0</v>
      </c>
      <c r="CE189" s="188">
        <f t="shared" si="244"/>
        <v>0</v>
      </c>
      <c r="CF189" s="28">
        <f t="shared" si="245"/>
        <v>0</v>
      </c>
      <c r="CG189" s="28">
        <f t="shared" si="246"/>
        <v>0</v>
      </c>
      <c r="CH189" s="29">
        <f t="shared" si="247"/>
        <v>0</v>
      </c>
      <c r="CI189" s="188">
        <f t="shared" si="248"/>
        <v>0</v>
      </c>
      <c r="CJ189" s="272"/>
      <c r="CK189" s="342">
        <f>'stranka in letna napoved 2015'!CK189</f>
        <v>0</v>
      </c>
      <c r="CL189" s="247">
        <f t="shared" si="249"/>
        <v>0</v>
      </c>
      <c r="CM189" s="283"/>
      <c r="CN189" s="342">
        <f>'stranka in letna napoved 2015'!CN189</f>
        <v>0</v>
      </c>
      <c r="CO189" s="356">
        <f t="shared" si="250"/>
        <v>0</v>
      </c>
      <c r="CP189" s="283"/>
      <c r="CQ189" s="344">
        <f>'stranka in letna napoved 2015'!CQ189</f>
        <v>0</v>
      </c>
      <c r="CR189" s="247">
        <f t="shared" si="251"/>
        <v>0</v>
      </c>
      <c r="CS189" s="30">
        <f t="shared" si="252"/>
        <v>0</v>
      </c>
      <c r="CT189" s="30">
        <f t="shared" si="253"/>
        <v>0</v>
      </c>
      <c r="CU189" s="31">
        <f t="shared" si="254"/>
        <v>0</v>
      </c>
      <c r="CV189" s="192">
        <f t="shared" si="255"/>
        <v>0</v>
      </c>
      <c r="CW189" s="279"/>
      <c r="CX189" s="345">
        <f>'stranka in letna napoved 2015'!CX189</f>
        <v>0</v>
      </c>
      <c r="CY189" s="252">
        <f t="shared" si="256"/>
        <v>0</v>
      </c>
      <c r="CZ189" s="283"/>
      <c r="DA189" s="345">
        <f>'stranka in letna napoved 2015'!DA189</f>
        <v>0</v>
      </c>
      <c r="DB189" s="346">
        <f t="shared" si="257"/>
        <v>0</v>
      </c>
      <c r="DC189" s="283"/>
      <c r="DD189" s="345">
        <f>'stranka in letna napoved 2015'!DD189</f>
        <v>0</v>
      </c>
      <c r="DE189" s="347">
        <f t="shared" si="258"/>
        <v>0</v>
      </c>
      <c r="DF189" s="32">
        <f t="shared" si="259"/>
        <v>0</v>
      </c>
      <c r="DG189" s="32">
        <f t="shared" si="260"/>
        <v>0</v>
      </c>
      <c r="DH189" s="32">
        <f t="shared" si="261"/>
        <v>0</v>
      </c>
      <c r="DI189" s="194">
        <f t="shared" si="262"/>
        <v>0</v>
      </c>
      <c r="DJ189" s="279"/>
      <c r="DK189" s="348">
        <f>'stranka in letna napoved 2015'!DK189</f>
        <v>0</v>
      </c>
      <c r="DL189" s="349">
        <f t="shared" si="263"/>
        <v>0</v>
      </c>
      <c r="DM189" s="283"/>
      <c r="DN189" s="348">
        <f>'stranka in letna napoved 2015'!DN189</f>
        <v>0</v>
      </c>
      <c r="DO189" s="350">
        <f t="shared" si="264"/>
        <v>0</v>
      </c>
      <c r="DP189" s="283"/>
      <c r="DQ189" s="348">
        <f>'stranka in letna napoved 2015'!DQ189</f>
        <v>0</v>
      </c>
      <c r="DR189" s="258">
        <f t="shared" si="265"/>
        <v>0</v>
      </c>
      <c r="DS189" s="33">
        <f t="shared" si="266"/>
        <v>0</v>
      </c>
      <c r="DT189" s="33">
        <f t="shared" si="267"/>
        <v>0</v>
      </c>
      <c r="DU189" s="33">
        <f t="shared" si="268"/>
        <v>0</v>
      </c>
      <c r="DV189" s="196">
        <f t="shared" si="269"/>
        <v>0</v>
      </c>
      <c r="DW189" s="279"/>
      <c r="DX189" s="351">
        <f>'stranka in letna napoved 2015'!DX189</f>
        <v>0</v>
      </c>
      <c r="DY189" s="262">
        <f t="shared" si="270"/>
        <v>0</v>
      </c>
      <c r="DZ189" s="283"/>
      <c r="EA189" s="351">
        <f>'stranka in letna napoved 2015'!EA189</f>
        <v>0</v>
      </c>
      <c r="EB189" s="352">
        <f t="shared" si="271"/>
        <v>0</v>
      </c>
      <c r="EC189" s="283"/>
      <c r="ED189" s="262">
        <f>'stranka in letna napoved 2015'!ED189</f>
        <v>0</v>
      </c>
      <c r="EE189" s="353">
        <f t="shared" si="272"/>
        <v>0</v>
      </c>
      <c r="EF189" s="34">
        <f t="shared" si="273"/>
        <v>0</v>
      </c>
      <c r="EG189" s="34">
        <f t="shared" si="274"/>
        <v>0</v>
      </c>
      <c r="EH189" s="34">
        <f t="shared" si="275"/>
        <v>0</v>
      </c>
      <c r="EI189" s="200">
        <f t="shared" si="276"/>
        <v>0</v>
      </c>
      <c r="EJ189" s="287"/>
      <c r="EK189" s="357">
        <f>'stranka in letna napoved 2015'!EK189</f>
        <v>0</v>
      </c>
      <c r="EL189" s="269">
        <f t="shared" si="277"/>
        <v>0</v>
      </c>
      <c r="EM189" s="276"/>
      <c r="EN189" s="357">
        <f>'stranka in letna napoved 2015'!EN189</f>
        <v>0</v>
      </c>
      <c r="EO189" s="269">
        <f t="shared" si="278"/>
        <v>0</v>
      </c>
      <c r="EP189" s="283"/>
      <c r="EQ189" s="357">
        <f>'stranka in letna napoved 2015'!EQ189</f>
        <v>0</v>
      </c>
      <c r="ER189" s="269">
        <f t="shared" si="279"/>
        <v>0</v>
      </c>
      <c r="ES189" s="35">
        <f t="shared" si="280"/>
        <v>0</v>
      </c>
      <c r="ET189" s="35">
        <f t="shared" si="281"/>
        <v>0</v>
      </c>
      <c r="EU189" s="36">
        <f t="shared" si="282"/>
        <v>0</v>
      </c>
      <c r="EV189" s="206">
        <f t="shared" si="283"/>
        <v>0</v>
      </c>
      <c r="EW189" s="288">
        <f t="shared" si="284"/>
        <v>0</v>
      </c>
      <c r="EX189" s="289">
        <f t="shared" si="285"/>
        <v>0</v>
      </c>
      <c r="EY189" s="289">
        <f t="shared" si="286"/>
        <v>0</v>
      </c>
      <c r="EZ189" s="289">
        <f t="shared" si="287"/>
        <v>0</v>
      </c>
      <c r="FA189" s="289">
        <f t="shared" si="288"/>
        <v>0</v>
      </c>
      <c r="FB189" s="290">
        <f t="shared" si="289"/>
        <v>0</v>
      </c>
      <c r="FC189" s="292">
        <f t="shared" si="290"/>
        <v>0</v>
      </c>
    </row>
    <row r="190" spans="1:159">
      <c r="A190" s="37">
        <f>'stranka in letna napoved 2015'!A190</f>
        <v>0</v>
      </c>
      <c r="B190" s="37">
        <f>'stranka in letna napoved 2015'!B190</f>
        <v>0</v>
      </c>
      <c r="C190" s="38">
        <f>'stranka in letna napoved 2015'!C190</f>
        <v>0</v>
      </c>
      <c r="D190" s="39">
        <f>'stranka in letna napoved 2015'!D190</f>
        <v>0</v>
      </c>
      <c r="E190" s="39">
        <f>'stranka in letna napoved 2015'!E190</f>
        <v>0</v>
      </c>
      <c r="F190" s="40">
        <f>'stranka in letna napoved 2015'!F190</f>
        <v>0</v>
      </c>
      <c r="G190" s="40">
        <f>'stranka in letna napoved 2015'!G190</f>
        <v>0</v>
      </c>
      <c r="H190" s="40">
        <f>'stranka in letna napoved 2015'!H190</f>
        <v>0</v>
      </c>
      <c r="I190" s="40">
        <f>'stranka in letna napoved 2015'!I190</f>
        <v>0</v>
      </c>
      <c r="J190" s="40">
        <f>'stranka in letna napoved 2015'!J190</f>
        <v>0</v>
      </c>
      <c r="K190" s="40">
        <f>'stranka in letna napoved 2015'!K190</f>
        <v>0</v>
      </c>
      <c r="L190" s="40">
        <f>'stranka in letna napoved 2015'!L190</f>
        <v>0</v>
      </c>
      <c r="M190" s="66">
        <f>'stranka in letna napoved 2015'!M190</f>
        <v>0</v>
      </c>
      <c r="N190" s="102">
        <f>'stranka in letna napoved 2015'!N190</f>
        <v>0</v>
      </c>
      <c r="O190" s="100">
        <f>'stranka in letna napoved 2015'!O190</f>
        <v>0</v>
      </c>
      <c r="P190" s="40">
        <f>'stranka in letna napoved 2015'!P190</f>
        <v>0</v>
      </c>
      <c r="Q190" s="64">
        <f>'stranka in letna napoved 2015'!Q190</f>
        <v>0</v>
      </c>
      <c r="R190" s="64">
        <f>'stranka in letna napoved 2015'!R190</f>
        <v>0</v>
      </c>
      <c r="S190" s="40">
        <f>'stranka in letna napoved 2015'!S190</f>
        <v>0</v>
      </c>
      <c r="T190" s="40">
        <f>'stranka in letna napoved 2015'!T190</f>
        <v>0</v>
      </c>
      <c r="U190" s="40">
        <f>'stranka in letna napoved 2015'!U190</f>
        <v>0</v>
      </c>
      <c r="V190" s="40">
        <f>'stranka in letna napoved 2015'!V190</f>
        <v>0</v>
      </c>
      <c r="W190" s="40">
        <f>'stranka in letna napoved 2015'!W190</f>
        <v>0</v>
      </c>
      <c r="X190" s="40">
        <f>'stranka in letna napoved 2015'!X190</f>
        <v>0</v>
      </c>
      <c r="Y190" s="40">
        <f>'stranka in letna napoved 2015'!Y190</f>
        <v>0</v>
      </c>
      <c r="Z190" s="40">
        <f>'stranka in letna napoved 2015'!Z190</f>
        <v>0</v>
      </c>
      <c r="AA190" s="272"/>
      <c r="AB190" s="180">
        <f>'stranka in letna napoved 2015'!AB190</f>
        <v>0</v>
      </c>
      <c r="AC190" s="104">
        <f t="shared" si="218"/>
        <v>0</v>
      </c>
      <c r="AD190" s="272"/>
      <c r="AE190" s="180">
        <f>'stranka in letna napoved 2015'!AE190</f>
        <v>0</v>
      </c>
      <c r="AF190" s="104">
        <f t="shared" si="219"/>
        <v>0</v>
      </c>
      <c r="AG190" s="20">
        <f t="shared" si="220"/>
        <v>0</v>
      </c>
      <c r="AH190" s="272"/>
      <c r="AI190" s="180">
        <f>'stranka in letna napoved 2015'!AI190</f>
        <v>0</v>
      </c>
      <c r="AJ190" s="104">
        <f t="shared" si="221"/>
        <v>0</v>
      </c>
      <c r="AK190" s="272"/>
      <c r="AL190" s="180">
        <f>'stranka in letna napoved 2015'!AL190</f>
        <v>0</v>
      </c>
      <c r="AM190" s="236">
        <f t="shared" si="222"/>
        <v>0</v>
      </c>
      <c r="AN190" s="22">
        <f t="shared" si="223"/>
        <v>0</v>
      </c>
      <c r="AO190" s="276"/>
      <c r="AP190" s="182">
        <f>'stranka in letna napoved 2015'!AP190</f>
        <v>0</v>
      </c>
      <c r="AQ190" s="331">
        <f t="shared" si="224"/>
        <v>0</v>
      </c>
      <c r="AR190" s="23">
        <f t="shared" si="225"/>
        <v>0</v>
      </c>
      <c r="AS190" s="23">
        <f t="shared" si="226"/>
        <v>0</v>
      </c>
      <c r="AT190" s="23">
        <f t="shared" si="227"/>
        <v>0</v>
      </c>
      <c r="AU190" s="174">
        <f t="shared" si="228"/>
        <v>0</v>
      </c>
      <c r="AV190" s="279"/>
      <c r="AW190" s="333">
        <f>'stranka in letna napoved 2015'!AW190</f>
        <v>0</v>
      </c>
      <c r="AX190" s="242">
        <f t="shared" si="229"/>
        <v>0</v>
      </c>
      <c r="AY190" s="272"/>
      <c r="AZ190" s="332">
        <f>'stranka in letna napoved 2015'!AZ190</f>
        <v>0</v>
      </c>
      <c r="BA190" s="242">
        <f t="shared" si="230"/>
        <v>0</v>
      </c>
      <c r="BB190" s="272"/>
      <c r="BC190" s="333">
        <f>'stranka in letna napoved 2015'!BC190</f>
        <v>0</v>
      </c>
      <c r="BD190" s="335">
        <f t="shared" si="231"/>
        <v>0</v>
      </c>
      <c r="BE190" s="25">
        <f t="shared" si="232"/>
        <v>0</v>
      </c>
      <c r="BF190" s="272"/>
      <c r="BG190" s="333">
        <f>'stranka in letna napoved 2015'!BG190</f>
        <v>0</v>
      </c>
      <c r="BH190" s="335">
        <f t="shared" si="233"/>
        <v>0</v>
      </c>
      <c r="BI190" s="272"/>
      <c r="BJ190" s="333">
        <f>'stranka in letna napoved 2015'!BJ190</f>
        <v>0</v>
      </c>
      <c r="BK190" s="335">
        <f t="shared" si="234"/>
        <v>0</v>
      </c>
      <c r="BL190" s="272"/>
      <c r="BM190" s="333">
        <f>'stranka in letna napoved 2015'!BM190</f>
        <v>0</v>
      </c>
      <c r="BN190" s="335">
        <f t="shared" si="235"/>
        <v>0</v>
      </c>
      <c r="BO190" s="26">
        <f t="shared" si="236"/>
        <v>0</v>
      </c>
      <c r="BP190" s="281"/>
      <c r="BQ190" s="333">
        <f>'stranka in letna napoved 2015'!BQ190</f>
        <v>0</v>
      </c>
      <c r="BR190" s="335">
        <f t="shared" si="237"/>
        <v>0</v>
      </c>
      <c r="BS190" s="27">
        <f t="shared" si="238"/>
        <v>0</v>
      </c>
      <c r="BT190" s="27">
        <f t="shared" si="239"/>
        <v>0</v>
      </c>
      <c r="BU190" s="27">
        <f t="shared" si="240"/>
        <v>0</v>
      </c>
      <c r="BV190" s="335">
        <f t="shared" si="241"/>
        <v>0</v>
      </c>
      <c r="BW190" s="279"/>
      <c r="BX190" s="355">
        <f>'stranka in letna napoved 2015'!BX190</f>
        <v>0</v>
      </c>
      <c r="BY190" s="188">
        <f t="shared" si="242"/>
        <v>0</v>
      </c>
      <c r="BZ190" s="283"/>
      <c r="CA190" s="355">
        <f>'stranka in letna napoved 2015'!CA190</f>
        <v>0</v>
      </c>
      <c r="CB190" s="188">
        <f t="shared" si="243"/>
        <v>0</v>
      </c>
      <c r="CC190" s="283"/>
      <c r="CD190" s="341">
        <f>'stranka in letna napoved 2015'!CD190</f>
        <v>0</v>
      </c>
      <c r="CE190" s="188">
        <f t="shared" si="244"/>
        <v>0</v>
      </c>
      <c r="CF190" s="28">
        <f t="shared" si="245"/>
        <v>0</v>
      </c>
      <c r="CG190" s="28">
        <f t="shared" si="246"/>
        <v>0</v>
      </c>
      <c r="CH190" s="29">
        <f t="shared" si="247"/>
        <v>0</v>
      </c>
      <c r="CI190" s="188">
        <f t="shared" si="248"/>
        <v>0</v>
      </c>
      <c r="CJ190" s="272"/>
      <c r="CK190" s="342">
        <f>'stranka in letna napoved 2015'!CK190</f>
        <v>0</v>
      </c>
      <c r="CL190" s="247">
        <f t="shared" si="249"/>
        <v>0</v>
      </c>
      <c r="CM190" s="283"/>
      <c r="CN190" s="342">
        <f>'stranka in letna napoved 2015'!CN190</f>
        <v>0</v>
      </c>
      <c r="CO190" s="356">
        <f t="shared" si="250"/>
        <v>0</v>
      </c>
      <c r="CP190" s="283"/>
      <c r="CQ190" s="344">
        <f>'stranka in letna napoved 2015'!CQ190</f>
        <v>0</v>
      </c>
      <c r="CR190" s="247">
        <f t="shared" si="251"/>
        <v>0</v>
      </c>
      <c r="CS190" s="30">
        <f t="shared" si="252"/>
        <v>0</v>
      </c>
      <c r="CT190" s="30">
        <f t="shared" si="253"/>
        <v>0</v>
      </c>
      <c r="CU190" s="31">
        <f t="shared" si="254"/>
        <v>0</v>
      </c>
      <c r="CV190" s="192">
        <f t="shared" si="255"/>
        <v>0</v>
      </c>
      <c r="CW190" s="279"/>
      <c r="CX190" s="345">
        <f>'stranka in letna napoved 2015'!CX190</f>
        <v>0</v>
      </c>
      <c r="CY190" s="252">
        <f t="shared" si="256"/>
        <v>0</v>
      </c>
      <c r="CZ190" s="283"/>
      <c r="DA190" s="345">
        <f>'stranka in letna napoved 2015'!DA190</f>
        <v>0</v>
      </c>
      <c r="DB190" s="346">
        <f t="shared" si="257"/>
        <v>0</v>
      </c>
      <c r="DC190" s="283"/>
      <c r="DD190" s="345">
        <f>'stranka in letna napoved 2015'!DD190</f>
        <v>0</v>
      </c>
      <c r="DE190" s="347">
        <f t="shared" si="258"/>
        <v>0</v>
      </c>
      <c r="DF190" s="32">
        <f t="shared" si="259"/>
        <v>0</v>
      </c>
      <c r="DG190" s="32">
        <f t="shared" si="260"/>
        <v>0</v>
      </c>
      <c r="DH190" s="32">
        <f t="shared" si="261"/>
        <v>0</v>
      </c>
      <c r="DI190" s="194">
        <f t="shared" si="262"/>
        <v>0</v>
      </c>
      <c r="DJ190" s="279"/>
      <c r="DK190" s="348">
        <f>'stranka in letna napoved 2015'!DK190</f>
        <v>0</v>
      </c>
      <c r="DL190" s="349">
        <f t="shared" si="263"/>
        <v>0</v>
      </c>
      <c r="DM190" s="283"/>
      <c r="DN190" s="348">
        <f>'stranka in letna napoved 2015'!DN190</f>
        <v>0</v>
      </c>
      <c r="DO190" s="350">
        <f t="shared" si="264"/>
        <v>0</v>
      </c>
      <c r="DP190" s="283"/>
      <c r="DQ190" s="348">
        <f>'stranka in letna napoved 2015'!DQ190</f>
        <v>0</v>
      </c>
      <c r="DR190" s="258">
        <f t="shared" si="265"/>
        <v>0</v>
      </c>
      <c r="DS190" s="33">
        <f t="shared" si="266"/>
        <v>0</v>
      </c>
      <c r="DT190" s="33">
        <f t="shared" si="267"/>
        <v>0</v>
      </c>
      <c r="DU190" s="33">
        <f t="shared" si="268"/>
        <v>0</v>
      </c>
      <c r="DV190" s="196">
        <f t="shared" si="269"/>
        <v>0</v>
      </c>
      <c r="DW190" s="279"/>
      <c r="DX190" s="351">
        <f>'stranka in letna napoved 2015'!DX190</f>
        <v>0</v>
      </c>
      <c r="DY190" s="262">
        <f t="shared" si="270"/>
        <v>0</v>
      </c>
      <c r="DZ190" s="283"/>
      <c r="EA190" s="351">
        <f>'stranka in letna napoved 2015'!EA190</f>
        <v>0</v>
      </c>
      <c r="EB190" s="352">
        <f t="shared" si="271"/>
        <v>0</v>
      </c>
      <c r="EC190" s="283"/>
      <c r="ED190" s="262">
        <f>'stranka in letna napoved 2015'!ED190</f>
        <v>0</v>
      </c>
      <c r="EE190" s="353">
        <f t="shared" si="272"/>
        <v>0</v>
      </c>
      <c r="EF190" s="34">
        <f t="shared" si="273"/>
        <v>0</v>
      </c>
      <c r="EG190" s="34">
        <f t="shared" si="274"/>
        <v>0</v>
      </c>
      <c r="EH190" s="34">
        <f t="shared" si="275"/>
        <v>0</v>
      </c>
      <c r="EI190" s="200">
        <f t="shared" si="276"/>
        <v>0</v>
      </c>
      <c r="EJ190" s="287"/>
      <c r="EK190" s="357">
        <f>'stranka in letna napoved 2015'!EK190</f>
        <v>0</v>
      </c>
      <c r="EL190" s="269">
        <f t="shared" si="277"/>
        <v>0</v>
      </c>
      <c r="EM190" s="276"/>
      <c r="EN190" s="357">
        <f>'stranka in letna napoved 2015'!EN190</f>
        <v>0</v>
      </c>
      <c r="EO190" s="269">
        <f t="shared" si="278"/>
        <v>0</v>
      </c>
      <c r="EP190" s="283"/>
      <c r="EQ190" s="357">
        <f>'stranka in letna napoved 2015'!EQ190</f>
        <v>0</v>
      </c>
      <c r="ER190" s="269">
        <f t="shared" si="279"/>
        <v>0</v>
      </c>
      <c r="ES190" s="35">
        <f t="shared" si="280"/>
        <v>0</v>
      </c>
      <c r="ET190" s="35">
        <f t="shared" si="281"/>
        <v>0</v>
      </c>
      <c r="EU190" s="36">
        <f t="shared" si="282"/>
        <v>0</v>
      </c>
      <c r="EV190" s="206">
        <f t="shared" si="283"/>
        <v>0</v>
      </c>
      <c r="EW190" s="288">
        <f t="shared" si="284"/>
        <v>0</v>
      </c>
      <c r="EX190" s="289">
        <f t="shared" si="285"/>
        <v>0</v>
      </c>
      <c r="EY190" s="289">
        <f t="shared" si="286"/>
        <v>0</v>
      </c>
      <c r="EZ190" s="289">
        <f t="shared" si="287"/>
        <v>0</v>
      </c>
      <c r="FA190" s="289">
        <f t="shared" si="288"/>
        <v>0</v>
      </c>
      <c r="FB190" s="290">
        <f t="shared" si="289"/>
        <v>0</v>
      </c>
      <c r="FC190" s="292">
        <f t="shared" si="290"/>
        <v>0</v>
      </c>
    </row>
    <row r="191" spans="1:159">
      <c r="A191" s="37">
        <f>'stranka in letna napoved 2015'!A191</f>
        <v>0</v>
      </c>
      <c r="B191" s="37">
        <f>'stranka in letna napoved 2015'!B191</f>
        <v>0</v>
      </c>
      <c r="C191" s="38">
        <f>'stranka in letna napoved 2015'!C191</f>
        <v>0</v>
      </c>
      <c r="D191" s="39">
        <f>'stranka in letna napoved 2015'!D191</f>
        <v>0</v>
      </c>
      <c r="E191" s="39">
        <f>'stranka in letna napoved 2015'!E191</f>
        <v>0</v>
      </c>
      <c r="F191" s="40">
        <f>'stranka in letna napoved 2015'!F191</f>
        <v>0</v>
      </c>
      <c r="G191" s="40">
        <f>'stranka in letna napoved 2015'!G191</f>
        <v>0</v>
      </c>
      <c r="H191" s="40">
        <f>'stranka in letna napoved 2015'!H191</f>
        <v>0</v>
      </c>
      <c r="I191" s="40">
        <f>'stranka in letna napoved 2015'!I191</f>
        <v>0</v>
      </c>
      <c r="J191" s="40">
        <f>'stranka in letna napoved 2015'!J191</f>
        <v>0</v>
      </c>
      <c r="K191" s="40">
        <f>'stranka in letna napoved 2015'!K191</f>
        <v>0</v>
      </c>
      <c r="L191" s="40">
        <f>'stranka in letna napoved 2015'!L191</f>
        <v>0</v>
      </c>
      <c r="M191" s="66">
        <f>'stranka in letna napoved 2015'!M191</f>
        <v>0</v>
      </c>
      <c r="N191" s="102">
        <f>'stranka in letna napoved 2015'!N191</f>
        <v>0</v>
      </c>
      <c r="O191" s="100">
        <f>'stranka in letna napoved 2015'!O191</f>
        <v>0</v>
      </c>
      <c r="P191" s="40">
        <f>'stranka in letna napoved 2015'!P191</f>
        <v>0</v>
      </c>
      <c r="Q191" s="64">
        <f>'stranka in letna napoved 2015'!Q191</f>
        <v>0</v>
      </c>
      <c r="R191" s="64">
        <f>'stranka in letna napoved 2015'!R191</f>
        <v>0</v>
      </c>
      <c r="S191" s="40">
        <f>'stranka in letna napoved 2015'!S191</f>
        <v>0</v>
      </c>
      <c r="T191" s="40">
        <f>'stranka in letna napoved 2015'!T191</f>
        <v>0</v>
      </c>
      <c r="U191" s="40">
        <f>'stranka in letna napoved 2015'!U191</f>
        <v>0</v>
      </c>
      <c r="V191" s="40">
        <f>'stranka in letna napoved 2015'!V191</f>
        <v>0</v>
      </c>
      <c r="W191" s="40">
        <f>'stranka in letna napoved 2015'!W191</f>
        <v>0</v>
      </c>
      <c r="X191" s="40">
        <f>'stranka in letna napoved 2015'!X191</f>
        <v>0</v>
      </c>
      <c r="Y191" s="40">
        <f>'stranka in letna napoved 2015'!Y191</f>
        <v>0</v>
      </c>
      <c r="Z191" s="40">
        <f>'stranka in letna napoved 2015'!Z191</f>
        <v>0</v>
      </c>
      <c r="AA191" s="272"/>
      <c r="AB191" s="180">
        <f>'stranka in letna napoved 2015'!AB191</f>
        <v>0</v>
      </c>
      <c r="AC191" s="104">
        <f t="shared" si="218"/>
        <v>0</v>
      </c>
      <c r="AD191" s="272"/>
      <c r="AE191" s="180">
        <f>'stranka in letna napoved 2015'!AE191</f>
        <v>0</v>
      </c>
      <c r="AF191" s="104">
        <f t="shared" si="219"/>
        <v>0</v>
      </c>
      <c r="AG191" s="20">
        <f t="shared" si="220"/>
        <v>0</v>
      </c>
      <c r="AH191" s="272"/>
      <c r="AI191" s="180">
        <f>'stranka in letna napoved 2015'!AI191</f>
        <v>0</v>
      </c>
      <c r="AJ191" s="104">
        <f t="shared" si="221"/>
        <v>0</v>
      </c>
      <c r="AK191" s="272"/>
      <c r="AL191" s="180">
        <f>'stranka in letna napoved 2015'!AL191</f>
        <v>0</v>
      </c>
      <c r="AM191" s="236">
        <f t="shared" si="222"/>
        <v>0</v>
      </c>
      <c r="AN191" s="22">
        <f t="shared" si="223"/>
        <v>0</v>
      </c>
      <c r="AO191" s="276"/>
      <c r="AP191" s="182">
        <f>'stranka in letna napoved 2015'!AP191</f>
        <v>0</v>
      </c>
      <c r="AQ191" s="331">
        <f t="shared" si="224"/>
        <v>0</v>
      </c>
      <c r="AR191" s="23">
        <f t="shared" si="225"/>
        <v>0</v>
      </c>
      <c r="AS191" s="23">
        <f t="shared" si="226"/>
        <v>0</v>
      </c>
      <c r="AT191" s="23">
        <f t="shared" si="227"/>
        <v>0</v>
      </c>
      <c r="AU191" s="174">
        <f t="shared" si="228"/>
        <v>0</v>
      </c>
      <c r="AV191" s="279"/>
      <c r="AW191" s="333">
        <f>'stranka in letna napoved 2015'!AW191</f>
        <v>0</v>
      </c>
      <c r="AX191" s="242">
        <f t="shared" si="229"/>
        <v>0</v>
      </c>
      <c r="AY191" s="272"/>
      <c r="AZ191" s="332">
        <f>'stranka in letna napoved 2015'!AZ191</f>
        <v>0</v>
      </c>
      <c r="BA191" s="242">
        <f t="shared" si="230"/>
        <v>0</v>
      </c>
      <c r="BB191" s="272"/>
      <c r="BC191" s="333">
        <f>'stranka in letna napoved 2015'!BC191</f>
        <v>0</v>
      </c>
      <c r="BD191" s="335">
        <f t="shared" si="231"/>
        <v>0</v>
      </c>
      <c r="BE191" s="25">
        <f t="shared" si="232"/>
        <v>0</v>
      </c>
      <c r="BF191" s="272"/>
      <c r="BG191" s="333">
        <f>'stranka in letna napoved 2015'!BG191</f>
        <v>0</v>
      </c>
      <c r="BH191" s="335">
        <f t="shared" si="233"/>
        <v>0</v>
      </c>
      <c r="BI191" s="272"/>
      <c r="BJ191" s="333">
        <f>'stranka in letna napoved 2015'!BJ191</f>
        <v>0</v>
      </c>
      <c r="BK191" s="335">
        <f t="shared" si="234"/>
        <v>0</v>
      </c>
      <c r="BL191" s="272"/>
      <c r="BM191" s="333">
        <f>'stranka in letna napoved 2015'!BM191</f>
        <v>0</v>
      </c>
      <c r="BN191" s="335">
        <f t="shared" si="235"/>
        <v>0</v>
      </c>
      <c r="BO191" s="26">
        <f t="shared" si="236"/>
        <v>0</v>
      </c>
      <c r="BP191" s="281"/>
      <c r="BQ191" s="333">
        <f>'stranka in letna napoved 2015'!BQ191</f>
        <v>0</v>
      </c>
      <c r="BR191" s="335">
        <f t="shared" si="237"/>
        <v>0</v>
      </c>
      <c r="BS191" s="27">
        <f t="shared" si="238"/>
        <v>0</v>
      </c>
      <c r="BT191" s="27">
        <f t="shared" si="239"/>
        <v>0</v>
      </c>
      <c r="BU191" s="27">
        <f t="shared" si="240"/>
        <v>0</v>
      </c>
      <c r="BV191" s="335">
        <f t="shared" si="241"/>
        <v>0</v>
      </c>
      <c r="BW191" s="279"/>
      <c r="BX191" s="355">
        <f>'stranka in letna napoved 2015'!BX191</f>
        <v>0</v>
      </c>
      <c r="BY191" s="188">
        <f t="shared" si="242"/>
        <v>0</v>
      </c>
      <c r="BZ191" s="283"/>
      <c r="CA191" s="355">
        <f>'stranka in letna napoved 2015'!CA191</f>
        <v>0</v>
      </c>
      <c r="CB191" s="188">
        <f t="shared" si="243"/>
        <v>0</v>
      </c>
      <c r="CC191" s="283"/>
      <c r="CD191" s="341">
        <f>'stranka in letna napoved 2015'!CD191</f>
        <v>0</v>
      </c>
      <c r="CE191" s="188">
        <f t="shared" si="244"/>
        <v>0</v>
      </c>
      <c r="CF191" s="28">
        <f t="shared" si="245"/>
        <v>0</v>
      </c>
      <c r="CG191" s="28">
        <f t="shared" si="246"/>
        <v>0</v>
      </c>
      <c r="CH191" s="29">
        <f t="shared" si="247"/>
        <v>0</v>
      </c>
      <c r="CI191" s="188">
        <f t="shared" si="248"/>
        <v>0</v>
      </c>
      <c r="CJ191" s="272"/>
      <c r="CK191" s="342">
        <f>'stranka in letna napoved 2015'!CK191</f>
        <v>0</v>
      </c>
      <c r="CL191" s="247">
        <f t="shared" si="249"/>
        <v>0</v>
      </c>
      <c r="CM191" s="283"/>
      <c r="CN191" s="342">
        <f>'stranka in letna napoved 2015'!CN191</f>
        <v>0</v>
      </c>
      <c r="CO191" s="356">
        <f t="shared" si="250"/>
        <v>0</v>
      </c>
      <c r="CP191" s="283"/>
      <c r="CQ191" s="344">
        <f>'stranka in letna napoved 2015'!CQ191</f>
        <v>0</v>
      </c>
      <c r="CR191" s="247">
        <f t="shared" si="251"/>
        <v>0</v>
      </c>
      <c r="CS191" s="30">
        <f t="shared" si="252"/>
        <v>0</v>
      </c>
      <c r="CT191" s="30">
        <f t="shared" si="253"/>
        <v>0</v>
      </c>
      <c r="CU191" s="31">
        <f t="shared" si="254"/>
        <v>0</v>
      </c>
      <c r="CV191" s="192">
        <f t="shared" si="255"/>
        <v>0</v>
      </c>
      <c r="CW191" s="279"/>
      <c r="CX191" s="345">
        <f>'stranka in letna napoved 2015'!CX191</f>
        <v>0</v>
      </c>
      <c r="CY191" s="252">
        <f t="shared" si="256"/>
        <v>0</v>
      </c>
      <c r="CZ191" s="283"/>
      <c r="DA191" s="345">
        <f>'stranka in letna napoved 2015'!DA191</f>
        <v>0</v>
      </c>
      <c r="DB191" s="346">
        <f t="shared" si="257"/>
        <v>0</v>
      </c>
      <c r="DC191" s="283"/>
      <c r="DD191" s="345">
        <f>'stranka in letna napoved 2015'!DD191</f>
        <v>0</v>
      </c>
      <c r="DE191" s="347">
        <f t="shared" si="258"/>
        <v>0</v>
      </c>
      <c r="DF191" s="32">
        <f t="shared" si="259"/>
        <v>0</v>
      </c>
      <c r="DG191" s="32">
        <f t="shared" si="260"/>
        <v>0</v>
      </c>
      <c r="DH191" s="32">
        <f t="shared" si="261"/>
        <v>0</v>
      </c>
      <c r="DI191" s="194">
        <f t="shared" si="262"/>
        <v>0</v>
      </c>
      <c r="DJ191" s="279"/>
      <c r="DK191" s="348">
        <f>'stranka in letna napoved 2015'!DK191</f>
        <v>0</v>
      </c>
      <c r="DL191" s="349">
        <f t="shared" si="263"/>
        <v>0</v>
      </c>
      <c r="DM191" s="283"/>
      <c r="DN191" s="348">
        <f>'stranka in letna napoved 2015'!DN191</f>
        <v>0</v>
      </c>
      <c r="DO191" s="350">
        <f t="shared" si="264"/>
        <v>0</v>
      </c>
      <c r="DP191" s="283"/>
      <c r="DQ191" s="348">
        <f>'stranka in letna napoved 2015'!DQ191</f>
        <v>0</v>
      </c>
      <c r="DR191" s="258">
        <f t="shared" si="265"/>
        <v>0</v>
      </c>
      <c r="DS191" s="33">
        <f t="shared" si="266"/>
        <v>0</v>
      </c>
      <c r="DT191" s="33">
        <f t="shared" si="267"/>
        <v>0</v>
      </c>
      <c r="DU191" s="33">
        <f t="shared" si="268"/>
        <v>0</v>
      </c>
      <c r="DV191" s="196">
        <f t="shared" si="269"/>
        <v>0</v>
      </c>
      <c r="DW191" s="279"/>
      <c r="DX191" s="351">
        <f>'stranka in letna napoved 2015'!DX191</f>
        <v>0</v>
      </c>
      <c r="DY191" s="262">
        <f t="shared" si="270"/>
        <v>0</v>
      </c>
      <c r="DZ191" s="283"/>
      <c r="EA191" s="351">
        <f>'stranka in letna napoved 2015'!EA191</f>
        <v>0</v>
      </c>
      <c r="EB191" s="352">
        <f t="shared" si="271"/>
        <v>0</v>
      </c>
      <c r="EC191" s="283"/>
      <c r="ED191" s="262">
        <f>'stranka in letna napoved 2015'!ED191</f>
        <v>0</v>
      </c>
      <c r="EE191" s="353">
        <f t="shared" si="272"/>
        <v>0</v>
      </c>
      <c r="EF191" s="34">
        <f t="shared" si="273"/>
        <v>0</v>
      </c>
      <c r="EG191" s="34">
        <f t="shared" si="274"/>
        <v>0</v>
      </c>
      <c r="EH191" s="34">
        <f t="shared" si="275"/>
        <v>0</v>
      </c>
      <c r="EI191" s="200">
        <f t="shared" si="276"/>
        <v>0</v>
      </c>
      <c r="EJ191" s="287"/>
      <c r="EK191" s="357">
        <f>'stranka in letna napoved 2015'!EK191</f>
        <v>0</v>
      </c>
      <c r="EL191" s="269">
        <f t="shared" si="277"/>
        <v>0</v>
      </c>
      <c r="EM191" s="276"/>
      <c r="EN191" s="357">
        <f>'stranka in letna napoved 2015'!EN191</f>
        <v>0</v>
      </c>
      <c r="EO191" s="269">
        <f t="shared" si="278"/>
        <v>0</v>
      </c>
      <c r="EP191" s="283"/>
      <c r="EQ191" s="357">
        <f>'stranka in letna napoved 2015'!EQ191</f>
        <v>0</v>
      </c>
      <c r="ER191" s="269">
        <f t="shared" si="279"/>
        <v>0</v>
      </c>
      <c r="ES191" s="35">
        <f t="shared" si="280"/>
        <v>0</v>
      </c>
      <c r="ET191" s="35">
        <f t="shared" si="281"/>
        <v>0</v>
      </c>
      <c r="EU191" s="36">
        <f t="shared" si="282"/>
        <v>0</v>
      </c>
      <c r="EV191" s="206">
        <f t="shared" si="283"/>
        <v>0</v>
      </c>
      <c r="EW191" s="288">
        <f t="shared" si="284"/>
        <v>0</v>
      </c>
      <c r="EX191" s="289">
        <f t="shared" si="285"/>
        <v>0</v>
      </c>
      <c r="EY191" s="289">
        <f t="shared" si="286"/>
        <v>0</v>
      </c>
      <c r="EZ191" s="289">
        <f t="shared" si="287"/>
        <v>0</v>
      </c>
      <c r="FA191" s="289">
        <f t="shared" si="288"/>
        <v>0</v>
      </c>
      <c r="FB191" s="290">
        <f t="shared" si="289"/>
        <v>0</v>
      </c>
      <c r="FC191" s="292">
        <f t="shared" si="290"/>
        <v>0</v>
      </c>
    </row>
    <row r="192" spans="1:159">
      <c r="A192" s="37">
        <f>'stranka in letna napoved 2015'!A192</f>
        <v>0</v>
      </c>
      <c r="B192" s="37">
        <f>'stranka in letna napoved 2015'!B192</f>
        <v>0</v>
      </c>
      <c r="C192" s="38">
        <f>'stranka in letna napoved 2015'!C192</f>
        <v>0</v>
      </c>
      <c r="D192" s="39">
        <f>'stranka in letna napoved 2015'!D192</f>
        <v>0</v>
      </c>
      <c r="E192" s="39">
        <f>'stranka in letna napoved 2015'!E192</f>
        <v>0</v>
      </c>
      <c r="F192" s="40">
        <f>'stranka in letna napoved 2015'!F192</f>
        <v>0</v>
      </c>
      <c r="G192" s="40">
        <f>'stranka in letna napoved 2015'!G192</f>
        <v>0</v>
      </c>
      <c r="H192" s="40">
        <f>'stranka in letna napoved 2015'!H192</f>
        <v>0</v>
      </c>
      <c r="I192" s="40">
        <f>'stranka in letna napoved 2015'!I192</f>
        <v>0</v>
      </c>
      <c r="J192" s="40">
        <f>'stranka in letna napoved 2015'!J192</f>
        <v>0</v>
      </c>
      <c r="K192" s="40">
        <f>'stranka in letna napoved 2015'!K192</f>
        <v>0</v>
      </c>
      <c r="L192" s="40">
        <f>'stranka in letna napoved 2015'!L192</f>
        <v>0</v>
      </c>
      <c r="M192" s="66">
        <f>'stranka in letna napoved 2015'!M192</f>
        <v>0</v>
      </c>
      <c r="N192" s="102">
        <f>'stranka in letna napoved 2015'!N192</f>
        <v>0</v>
      </c>
      <c r="O192" s="100">
        <f>'stranka in letna napoved 2015'!O192</f>
        <v>0</v>
      </c>
      <c r="P192" s="40">
        <f>'stranka in letna napoved 2015'!P192</f>
        <v>0</v>
      </c>
      <c r="Q192" s="64">
        <f>'stranka in letna napoved 2015'!Q192</f>
        <v>0</v>
      </c>
      <c r="R192" s="64">
        <f>'stranka in letna napoved 2015'!R192</f>
        <v>0</v>
      </c>
      <c r="S192" s="40">
        <f>'stranka in letna napoved 2015'!S192</f>
        <v>0</v>
      </c>
      <c r="T192" s="40">
        <f>'stranka in letna napoved 2015'!T192</f>
        <v>0</v>
      </c>
      <c r="U192" s="40">
        <f>'stranka in letna napoved 2015'!U192</f>
        <v>0</v>
      </c>
      <c r="V192" s="40">
        <f>'stranka in letna napoved 2015'!V192</f>
        <v>0</v>
      </c>
      <c r="W192" s="40">
        <f>'stranka in letna napoved 2015'!W192</f>
        <v>0</v>
      </c>
      <c r="X192" s="40">
        <f>'stranka in letna napoved 2015'!X192</f>
        <v>0</v>
      </c>
      <c r="Y192" s="40">
        <f>'stranka in letna napoved 2015'!Y192</f>
        <v>0</v>
      </c>
      <c r="Z192" s="40">
        <f>'stranka in letna napoved 2015'!Z192</f>
        <v>0</v>
      </c>
      <c r="AA192" s="272"/>
      <c r="AB192" s="180">
        <f>'stranka in letna napoved 2015'!AB192</f>
        <v>0</v>
      </c>
      <c r="AC192" s="104">
        <f t="shared" si="218"/>
        <v>0</v>
      </c>
      <c r="AD192" s="272"/>
      <c r="AE192" s="180">
        <f>'stranka in letna napoved 2015'!AE192</f>
        <v>0</v>
      </c>
      <c r="AF192" s="104">
        <f t="shared" si="219"/>
        <v>0</v>
      </c>
      <c r="AG192" s="20">
        <f t="shared" si="220"/>
        <v>0</v>
      </c>
      <c r="AH192" s="272"/>
      <c r="AI192" s="180">
        <f>'stranka in letna napoved 2015'!AI192</f>
        <v>0</v>
      </c>
      <c r="AJ192" s="104">
        <f t="shared" si="221"/>
        <v>0</v>
      </c>
      <c r="AK192" s="272"/>
      <c r="AL192" s="180">
        <f>'stranka in letna napoved 2015'!AL192</f>
        <v>0</v>
      </c>
      <c r="AM192" s="236">
        <f t="shared" si="222"/>
        <v>0</v>
      </c>
      <c r="AN192" s="22">
        <f t="shared" si="223"/>
        <v>0</v>
      </c>
      <c r="AO192" s="276"/>
      <c r="AP192" s="182">
        <f>'stranka in letna napoved 2015'!AP192</f>
        <v>0</v>
      </c>
      <c r="AQ192" s="331">
        <f t="shared" si="224"/>
        <v>0</v>
      </c>
      <c r="AR192" s="23">
        <f t="shared" si="225"/>
        <v>0</v>
      </c>
      <c r="AS192" s="23">
        <f t="shared" si="226"/>
        <v>0</v>
      </c>
      <c r="AT192" s="23">
        <f t="shared" si="227"/>
        <v>0</v>
      </c>
      <c r="AU192" s="174">
        <f t="shared" si="228"/>
        <v>0</v>
      </c>
      <c r="AV192" s="279"/>
      <c r="AW192" s="333">
        <f>'stranka in letna napoved 2015'!AW192</f>
        <v>0</v>
      </c>
      <c r="AX192" s="242">
        <f t="shared" si="229"/>
        <v>0</v>
      </c>
      <c r="AY192" s="272"/>
      <c r="AZ192" s="332">
        <f>'stranka in letna napoved 2015'!AZ192</f>
        <v>0</v>
      </c>
      <c r="BA192" s="242">
        <f t="shared" si="230"/>
        <v>0</v>
      </c>
      <c r="BB192" s="272"/>
      <c r="BC192" s="333">
        <f>'stranka in letna napoved 2015'!BC192</f>
        <v>0</v>
      </c>
      <c r="BD192" s="335">
        <f t="shared" si="231"/>
        <v>0</v>
      </c>
      <c r="BE192" s="25">
        <f t="shared" si="232"/>
        <v>0</v>
      </c>
      <c r="BF192" s="272"/>
      <c r="BG192" s="333">
        <f>'stranka in letna napoved 2015'!BG192</f>
        <v>0</v>
      </c>
      <c r="BH192" s="335">
        <f t="shared" si="233"/>
        <v>0</v>
      </c>
      <c r="BI192" s="272"/>
      <c r="BJ192" s="333">
        <f>'stranka in letna napoved 2015'!BJ192</f>
        <v>0</v>
      </c>
      <c r="BK192" s="335">
        <f t="shared" si="234"/>
        <v>0</v>
      </c>
      <c r="BL192" s="272"/>
      <c r="BM192" s="333">
        <f>'stranka in letna napoved 2015'!BM192</f>
        <v>0</v>
      </c>
      <c r="BN192" s="335">
        <f t="shared" si="235"/>
        <v>0</v>
      </c>
      <c r="BO192" s="26">
        <f t="shared" si="236"/>
        <v>0</v>
      </c>
      <c r="BP192" s="281"/>
      <c r="BQ192" s="333">
        <f>'stranka in letna napoved 2015'!BQ192</f>
        <v>0</v>
      </c>
      <c r="BR192" s="335">
        <f t="shared" si="237"/>
        <v>0</v>
      </c>
      <c r="BS192" s="27">
        <f t="shared" si="238"/>
        <v>0</v>
      </c>
      <c r="BT192" s="27">
        <f t="shared" si="239"/>
        <v>0</v>
      </c>
      <c r="BU192" s="27">
        <f t="shared" si="240"/>
        <v>0</v>
      </c>
      <c r="BV192" s="335">
        <f t="shared" si="241"/>
        <v>0</v>
      </c>
      <c r="BW192" s="279"/>
      <c r="BX192" s="355">
        <f>'stranka in letna napoved 2015'!BX192</f>
        <v>0</v>
      </c>
      <c r="BY192" s="188">
        <f t="shared" si="242"/>
        <v>0</v>
      </c>
      <c r="BZ192" s="283"/>
      <c r="CA192" s="355">
        <f>'stranka in letna napoved 2015'!CA192</f>
        <v>0</v>
      </c>
      <c r="CB192" s="188">
        <f t="shared" si="243"/>
        <v>0</v>
      </c>
      <c r="CC192" s="283"/>
      <c r="CD192" s="341">
        <f>'stranka in letna napoved 2015'!CD192</f>
        <v>0</v>
      </c>
      <c r="CE192" s="188">
        <f t="shared" si="244"/>
        <v>0</v>
      </c>
      <c r="CF192" s="28">
        <f t="shared" si="245"/>
        <v>0</v>
      </c>
      <c r="CG192" s="28">
        <f t="shared" si="246"/>
        <v>0</v>
      </c>
      <c r="CH192" s="29">
        <f t="shared" si="247"/>
        <v>0</v>
      </c>
      <c r="CI192" s="188">
        <f t="shared" si="248"/>
        <v>0</v>
      </c>
      <c r="CJ192" s="272"/>
      <c r="CK192" s="342">
        <f>'stranka in letna napoved 2015'!CK192</f>
        <v>0</v>
      </c>
      <c r="CL192" s="247">
        <f t="shared" si="249"/>
        <v>0</v>
      </c>
      <c r="CM192" s="283"/>
      <c r="CN192" s="342">
        <f>'stranka in letna napoved 2015'!CN192</f>
        <v>0</v>
      </c>
      <c r="CO192" s="356">
        <f t="shared" si="250"/>
        <v>0</v>
      </c>
      <c r="CP192" s="283"/>
      <c r="CQ192" s="344">
        <f>'stranka in letna napoved 2015'!CQ192</f>
        <v>0</v>
      </c>
      <c r="CR192" s="247">
        <f t="shared" si="251"/>
        <v>0</v>
      </c>
      <c r="CS192" s="30">
        <f t="shared" si="252"/>
        <v>0</v>
      </c>
      <c r="CT192" s="30">
        <f t="shared" si="253"/>
        <v>0</v>
      </c>
      <c r="CU192" s="31">
        <f t="shared" si="254"/>
        <v>0</v>
      </c>
      <c r="CV192" s="192">
        <f t="shared" si="255"/>
        <v>0</v>
      </c>
      <c r="CW192" s="279"/>
      <c r="CX192" s="345">
        <f>'stranka in letna napoved 2015'!CX192</f>
        <v>0</v>
      </c>
      <c r="CY192" s="252">
        <f t="shared" si="256"/>
        <v>0</v>
      </c>
      <c r="CZ192" s="283"/>
      <c r="DA192" s="345">
        <f>'stranka in letna napoved 2015'!DA192</f>
        <v>0</v>
      </c>
      <c r="DB192" s="346">
        <f t="shared" si="257"/>
        <v>0</v>
      </c>
      <c r="DC192" s="283"/>
      <c r="DD192" s="345">
        <f>'stranka in letna napoved 2015'!DD192</f>
        <v>0</v>
      </c>
      <c r="DE192" s="347">
        <f t="shared" si="258"/>
        <v>0</v>
      </c>
      <c r="DF192" s="32">
        <f t="shared" si="259"/>
        <v>0</v>
      </c>
      <c r="DG192" s="32">
        <f t="shared" si="260"/>
        <v>0</v>
      </c>
      <c r="DH192" s="32">
        <f t="shared" si="261"/>
        <v>0</v>
      </c>
      <c r="DI192" s="194">
        <f t="shared" si="262"/>
        <v>0</v>
      </c>
      <c r="DJ192" s="279"/>
      <c r="DK192" s="348">
        <f>'stranka in letna napoved 2015'!DK192</f>
        <v>0</v>
      </c>
      <c r="DL192" s="349">
        <f t="shared" si="263"/>
        <v>0</v>
      </c>
      <c r="DM192" s="283"/>
      <c r="DN192" s="348">
        <f>'stranka in letna napoved 2015'!DN192</f>
        <v>0</v>
      </c>
      <c r="DO192" s="350">
        <f t="shared" si="264"/>
        <v>0</v>
      </c>
      <c r="DP192" s="283"/>
      <c r="DQ192" s="348">
        <f>'stranka in letna napoved 2015'!DQ192</f>
        <v>0</v>
      </c>
      <c r="DR192" s="258">
        <f t="shared" si="265"/>
        <v>0</v>
      </c>
      <c r="DS192" s="33">
        <f t="shared" si="266"/>
        <v>0</v>
      </c>
      <c r="DT192" s="33">
        <f t="shared" si="267"/>
        <v>0</v>
      </c>
      <c r="DU192" s="33">
        <f t="shared" si="268"/>
        <v>0</v>
      </c>
      <c r="DV192" s="196">
        <f t="shared" si="269"/>
        <v>0</v>
      </c>
      <c r="DW192" s="279"/>
      <c r="DX192" s="351">
        <f>'stranka in letna napoved 2015'!DX192</f>
        <v>0</v>
      </c>
      <c r="DY192" s="262">
        <f t="shared" si="270"/>
        <v>0</v>
      </c>
      <c r="DZ192" s="283"/>
      <c r="EA192" s="351">
        <f>'stranka in letna napoved 2015'!EA192</f>
        <v>0</v>
      </c>
      <c r="EB192" s="352">
        <f t="shared" si="271"/>
        <v>0</v>
      </c>
      <c r="EC192" s="283"/>
      <c r="ED192" s="262">
        <f>'stranka in letna napoved 2015'!ED192</f>
        <v>0</v>
      </c>
      <c r="EE192" s="353">
        <f t="shared" si="272"/>
        <v>0</v>
      </c>
      <c r="EF192" s="34">
        <f t="shared" si="273"/>
        <v>0</v>
      </c>
      <c r="EG192" s="34">
        <f t="shared" si="274"/>
        <v>0</v>
      </c>
      <c r="EH192" s="34">
        <f t="shared" si="275"/>
        <v>0</v>
      </c>
      <c r="EI192" s="200">
        <f t="shared" si="276"/>
        <v>0</v>
      </c>
      <c r="EJ192" s="287"/>
      <c r="EK192" s="357">
        <f>'stranka in letna napoved 2015'!EK192</f>
        <v>0</v>
      </c>
      <c r="EL192" s="269">
        <f t="shared" si="277"/>
        <v>0</v>
      </c>
      <c r="EM192" s="276"/>
      <c r="EN192" s="357">
        <f>'stranka in letna napoved 2015'!EN192</f>
        <v>0</v>
      </c>
      <c r="EO192" s="269">
        <f t="shared" si="278"/>
        <v>0</v>
      </c>
      <c r="EP192" s="283"/>
      <c r="EQ192" s="357">
        <f>'stranka in letna napoved 2015'!EQ192</f>
        <v>0</v>
      </c>
      <c r="ER192" s="269">
        <f t="shared" si="279"/>
        <v>0</v>
      </c>
      <c r="ES192" s="35">
        <f t="shared" si="280"/>
        <v>0</v>
      </c>
      <c r="ET192" s="35">
        <f t="shared" si="281"/>
        <v>0</v>
      </c>
      <c r="EU192" s="36">
        <f t="shared" si="282"/>
        <v>0</v>
      </c>
      <c r="EV192" s="206">
        <f t="shared" si="283"/>
        <v>0</v>
      </c>
      <c r="EW192" s="288">
        <f t="shared" si="284"/>
        <v>0</v>
      </c>
      <c r="EX192" s="289">
        <f t="shared" si="285"/>
        <v>0</v>
      </c>
      <c r="EY192" s="289">
        <f t="shared" si="286"/>
        <v>0</v>
      </c>
      <c r="EZ192" s="289">
        <f t="shared" si="287"/>
        <v>0</v>
      </c>
      <c r="FA192" s="289">
        <f t="shared" si="288"/>
        <v>0</v>
      </c>
      <c r="FB192" s="290">
        <f t="shared" si="289"/>
        <v>0</v>
      </c>
      <c r="FC192" s="292">
        <f t="shared" si="290"/>
        <v>0</v>
      </c>
    </row>
    <row r="193" spans="1:159">
      <c r="A193" s="37">
        <f>'stranka in letna napoved 2015'!A193</f>
        <v>0</v>
      </c>
      <c r="B193" s="37">
        <f>'stranka in letna napoved 2015'!B193</f>
        <v>0</v>
      </c>
      <c r="C193" s="38">
        <f>'stranka in letna napoved 2015'!C193</f>
        <v>0</v>
      </c>
      <c r="D193" s="39">
        <f>'stranka in letna napoved 2015'!D193</f>
        <v>0</v>
      </c>
      <c r="E193" s="39">
        <f>'stranka in letna napoved 2015'!E193</f>
        <v>0</v>
      </c>
      <c r="F193" s="40">
        <f>'stranka in letna napoved 2015'!F193</f>
        <v>0</v>
      </c>
      <c r="G193" s="40">
        <f>'stranka in letna napoved 2015'!G193</f>
        <v>0</v>
      </c>
      <c r="H193" s="40">
        <f>'stranka in letna napoved 2015'!H193</f>
        <v>0</v>
      </c>
      <c r="I193" s="40">
        <f>'stranka in letna napoved 2015'!I193</f>
        <v>0</v>
      </c>
      <c r="J193" s="40">
        <f>'stranka in letna napoved 2015'!J193</f>
        <v>0</v>
      </c>
      <c r="K193" s="40">
        <f>'stranka in letna napoved 2015'!K193</f>
        <v>0</v>
      </c>
      <c r="L193" s="40">
        <f>'stranka in letna napoved 2015'!L193</f>
        <v>0</v>
      </c>
      <c r="M193" s="66">
        <f>'stranka in letna napoved 2015'!M193</f>
        <v>0</v>
      </c>
      <c r="N193" s="102">
        <f>'stranka in letna napoved 2015'!N193</f>
        <v>0</v>
      </c>
      <c r="O193" s="100">
        <f>'stranka in letna napoved 2015'!O193</f>
        <v>0</v>
      </c>
      <c r="P193" s="40">
        <f>'stranka in letna napoved 2015'!P193</f>
        <v>0</v>
      </c>
      <c r="Q193" s="64">
        <f>'stranka in letna napoved 2015'!Q193</f>
        <v>0</v>
      </c>
      <c r="R193" s="64">
        <f>'stranka in letna napoved 2015'!R193</f>
        <v>0</v>
      </c>
      <c r="S193" s="40">
        <f>'stranka in letna napoved 2015'!S193</f>
        <v>0</v>
      </c>
      <c r="T193" s="40">
        <f>'stranka in letna napoved 2015'!T193</f>
        <v>0</v>
      </c>
      <c r="U193" s="40">
        <f>'stranka in letna napoved 2015'!U193</f>
        <v>0</v>
      </c>
      <c r="V193" s="40">
        <f>'stranka in letna napoved 2015'!V193</f>
        <v>0</v>
      </c>
      <c r="W193" s="40">
        <f>'stranka in letna napoved 2015'!W193</f>
        <v>0</v>
      </c>
      <c r="X193" s="40">
        <f>'stranka in letna napoved 2015'!X193</f>
        <v>0</v>
      </c>
      <c r="Y193" s="40">
        <f>'stranka in letna napoved 2015'!Y193</f>
        <v>0</v>
      </c>
      <c r="Z193" s="40">
        <f>'stranka in letna napoved 2015'!Z193</f>
        <v>0</v>
      </c>
      <c r="AA193" s="272"/>
      <c r="AB193" s="180">
        <f>'stranka in letna napoved 2015'!AB193</f>
        <v>0</v>
      </c>
      <c r="AC193" s="104">
        <f t="shared" si="218"/>
        <v>0</v>
      </c>
      <c r="AD193" s="272"/>
      <c r="AE193" s="180">
        <f>'stranka in letna napoved 2015'!AE193</f>
        <v>0</v>
      </c>
      <c r="AF193" s="104">
        <f t="shared" si="219"/>
        <v>0</v>
      </c>
      <c r="AG193" s="20">
        <f t="shared" si="220"/>
        <v>0</v>
      </c>
      <c r="AH193" s="272"/>
      <c r="AI193" s="180">
        <f>'stranka in letna napoved 2015'!AI193</f>
        <v>0</v>
      </c>
      <c r="AJ193" s="104">
        <f t="shared" si="221"/>
        <v>0</v>
      </c>
      <c r="AK193" s="272"/>
      <c r="AL193" s="180">
        <f>'stranka in letna napoved 2015'!AL193</f>
        <v>0</v>
      </c>
      <c r="AM193" s="236">
        <f t="shared" si="222"/>
        <v>0</v>
      </c>
      <c r="AN193" s="22">
        <f t="shared" si="223"/>
        <v>0</v>
      </c>
      <c r="AO193" s="276"/>
      <c r="AP193" s="182">
        <f>'stranka in letna napoved 2015'!AP193</f>
        <v>0</v>
      </c>
      <c r="AQ193" s="331">
        <f t="shared" si="224"/>
        <v>0</v>
      </c>
      <c r="AR193" s="23">
        <f t="shared" si="225"/>
        <v>0</v>
      </c>
      <c r="AS193" s="23">
        <f t="shared" si="226"/>
        <v>0</v>
      </c>
      <c r="AT193" s="23">
        <f t="shared" si="227"/>
        <v>0</v>
      </c>
      <c r="AU193" s="174">
        <f t="shared" si="228"/>
        <v>0</v>
      </c>
      <c r="AV193" s="279"/>
      <c r="AW193" s="333">
        <f>'stranka in letna napoved 2015'!AW193</f>
        <v>0</v>
      </c>
      <c r="AX193" s="242">
        <f t="shared" si="229"/>
        <v>0</v>
      </c>
      <c r="AY193" s="272"/>
      <c r="AZ193" s="332">
        <f>'stranka in letna napoved 2015'!AZ193</f>
        <v>0</v>
      </c>
      <c r="BA193" s="242">
        <f t="shared" si="230"/>
        <v>0</v>
      </c>
      <c r="BB193" s="272"/>
      <c r="BC193" s="333">
        <f>'stranka in letna napoved 2015'!BC193</f>
        <v>0</v>
      </c>
      <c r="BD193" s="335">
        <f t="shared" si="231"/>
        <v>0</v>
      </c>
      <c r="BE193" s="25">
        <f t="shared" si="232"/>
        <v>0</v>
      </c>
      <c r="BF193" s="272"/>
      <c r="BG193" s="333">
        <f>'stranka in letna napoved 2015'!BG193</f>
        <v>0</v>
      </c>
      <c r="BH193" s="335">
        <f t="shared" si="233"/>
        <v>0</v>
      </c>
      <c r="BI193" s="272"/>
      <c r="BJ193" s="333">
        <f>'stranka in letna napoved 2015'!BJ193</f>
        <v>0</v>
      </c>
      <c r="BK193" s="335">
        <f t="shared" si="234"/>
        <v>0</v>
      </c>
      <c r="BL193" s="272"/>
      <c r="BM193" s="333">
        <f>'stranka in letna napoved 2015'!BM193</f>
        <v>0</v>
      </c>
      <c r="BN193" s="335">
        <f t="shared" si="235"/>
        <v>0</v>
      </c>
      <c r="BO193" s="26">
        <f t="shared" si="236"/>
        <v>0</v>
      </c>
      <c r="BP193" s="281"/>
      <c r="BQ193" s="333">
        <f>'stranka in letna napoved 2015'!BQ193</f>
        <v>0</v>
      </c>
      <c r="BR193" s="335">
        <f t="shared" si="237"/>
        <v>0</v>
      </c>
      <c r="BS193" s="27">
        <f t="shared" si="238"/>
        <v>0</v>
      </c>
      <c r="BT193" s="27">
        <f t="shared" si="239"/>
        <v>0</v>
      </c>
      <c r="BU193" s="27">
        <f t="shared" si="240"/>
        <v>0</v>
      </c>
      <c r="BV193" s="335">
        <f t="shared" si="241"/>
        <v>0</v>
      </c>
      <c r="BW193" s="279"/>
      <c r="BX193" s="355">
        <f>'stranka in letna napoved 2015'!BX193</f>
        <v>0</v>
      </c>
      <c r="BY193" s="188">
        <f t="shared" si="242"/>
        <v>0</v>
      </c>
      <c r="BZ193" s="283"/>
      <c r="CA193" s="355">
        <f>'stranka in letna napoved 2015'!CA193</f>
        <v>0</v>
      </c>
      <c r="CB193" s="188">
        <f t="shared" si="243"/>
        <v>0</v>
      </c>
      <c r="CC193" s="283"/>
      <c r="CD193" s="341">
        <f>'stranka in letna napoved 2015'!CD193</f>
        <v>0</v>
      </c>
      <c r="CE193" s="188">
        <f t="shared" si="244"/>
        <v>0</v>
      </c>
      <c r="CF193" s="28">
        <f t="shared" si="245"/>
        <v>0</v>
      </c>
      <c r="CG193" s="28">
        <f t="shared" si="246"/>
        <v>0</v>
      </c>
      <c r="CH193" s="29">
        <f t="shared" si="247"/>
        <v>0</v>
      </c>
      <c r="CI193" s="188">
        <f t="shared" si="248"/>
        <v>0</v>
      </c>
      <c r="CJ193" s="272"/>
      <c r="CK193" s="342">
        <f>'stranka in letna napoved 2015'!CK193</f>
        <v>0</v>
      </c>
      <c r="CL193" s="247">
        <f t="shared" si="249"/>
        <v>0</v>
      </c>
      <c r="CM193" s="283"/>
      <c r="CN193" s="342">
        <f>'stranka in letna napoved 2015'!CN193</f>
        <v>0</v>
      </c>
      <c r="CO193" s="356">
        <f t="shared" si="250"/>
        <v>0</v>
      </c>
      <c r="CP193" s="283"/>
      <c r="CQ193" s="344">
        <f>'stranka in letna napoved 2015'!CQ193</f>
        <v>0</v>
      </c>
      <c r="CR193" s="247">
        <f t="shared" si="251"/>
        <v>0</v>
      </c>
      <c r="CS193" s="30">
        <f t="shared" si="252"/>
        <v>0</v>
      </c>
      <c r="CT193" s="30">
        <f t="shared" si="253"/>
        <v>0</v>
      </c>
      <c r="CU193" s="31">
        <f t="shared" si="254"/>
        <v>0</v>
      </c>
      <c r="CV193" s="192">
        <f t="shared" si="255"/>
        <v>0</v>
      </c>
      <c r="CW193" s="279"/>
      <c r="CX193" s="345">
        <f>'stranka in letna napoved 2015'!CX193</f>
        <v>0</v>
      </c>
      <c r="CY193" s="252">
        <f t="shared" si="256"/>
        <v>0</v>
      </c>
      <c r="CZ193" s="283"/>
      <c r="DA193" s="345">
        <f>'stranka in letna napoved 2015'!DA193</f>
        <v>0</v>
      </c>
      <c r="DB193" s="346">
        <f t="shared" si="257"/>
        <v>0</v>
      </c>
      <c r="DC193" s="283"/>
      <c r="DD193" s="345">
        <f>'stranka in letna napoved 2015'!DD193</f>
        <v>0</v>
      </c>
      <c r="DE193" s="347">
        <f t="shared" si="258"/>
        <v>0</v>
      </c>
      <c r="DF193" s="32">
        <f t="shared" si="259"/>
        <v>0</v>
      </c>
      <c r="DG193" s="32">
        <f t="shared" si="260"/>
        <v>0</v>
      </c>
      <c r="DH193" s="32">
        <f t="shared" si="261"/>
        <v>0</v>
      </c>
      <c r="DI193" s="194">
        <f t="shared" si="262"/>
        <v>0</v>
      </c>
      <c r="DJ193" s="279"/>
      <c r="DK193" s="348">
        <f>'stranka in letna napoved 2015'!DK193</f>
        <v>0</v>
      </c>
      <c r="DL193" s="349">
        <f t="shared" si="263"/>
        <v>0</v>
      </c>
      <c r="DM193" s="283"/>
      <c r="DN193" s="348">
        <f>'stranka in letna napoved 2015'!DN193</f>
        <v>0</v>
      </c>
      <c r="DO193" s="350">
        <f t="shared" si="264"/>
        <v>0</v>
      </c>
      <c r="DP193" s="283"/>
      <c r="DQ193" s="348">
        <f>'stranka in letna napoved 2015'!DQ193</f>
        <v>0</v>
      </c>
      <c r="DR193" s="258">
        <f t="shared" si="265"/>
        <v>0</v>
      </c>
      <c r="DS193" s="33">
        <f t="shared" si="266"/>
        <v>0</v>
      </c>
      <c r="DT193" s="33">
        <f t="shared" si="267"/>
        <v>0</v>
      </c>
      <c r="DU193" s="33">
        <f t="shared" si="268"/>
        <v>0</v>
      </c>
      <c r="DV193" s="196">
        <f t="shared" si="269"/>
        <v>0</v>
      </c>
      <c r="DW193" s="279"/>
      <c r="DX193" s="351">
        <f>'stranka in letna napoved 2015'!DX193</f>
        <v>0</v>
      </c>
      <c r="DY193" s="262">
        <f t="shared" si="270"/>
        <v>0</v>
      </c>
      <c r="DZ193" s="283"/>
      <c r="EA193" s="351">
        <f>'stranka in letna napoved 2015'!EA193</f>
        <v>0</v>
      </c>
      <c r="EB193" s="352">
        <f t="shared" si="271"/>
        <v>0</v>
      </c>
      <c r="EC193" s="283"/>
      <c r="ED193" s="262">
        <f>'stranka in letna napoved 2015'!ED193</f>
        <v>0</v>
      </c>
      <c r="EE193" s="353">
        <f t="shared" si="272"/>
        <v>0</v>
      </c>
      <c r="EF193" s="34">
        <f t="shared" si="273"/>
        <v>0</v>
      </c>
      <c r="EG193" s="34">
        <f t="shared" si="274"/>
        <v>0</v>
      </c>
      <c r="EH193" s="34">
        <f t="shared" si="275"/>
        <v>0</v>
      </c>
      <c r="EI193" s="200">
        <f t="shared" si="276"/>
        <v>0</v>
      </c>
      <c r="EJ193" s="287"/>
      <c r="EK193" s="357">
        <f>'stranka in letna napoved 2015'!EK193</f>
        <v>0</v>
      </c>
      <c r="EL193" s="269">
        <f t="shared" si="277"/>
        <v>0</v>
      </c>
      <c r="EM193" s="276"/>
      <c r="EN193" s="357">
        <f>'stranka in letna napoved 2015'!EN193</f>
        <v>0</v>
      </c>
      <c r="EO193" s="269">
        <f t="shared" si="278"/>
        <v>0</v>
      </c>
      <c r="EP193" s="283"/>
      <c r="EQ193" s="357">
        <f>'stranka in letna napoved 2015'!EQ193</f>
        <v>0</v>
      </c>
      <c r="ER193" s="269">
        <f t="shared" si="279"/>
        <v>0</v>
      </c>
      <c r="ES193" s="35">
        <f t="shared" si="280"/>
        <v>0</v>
      </c>
      <c r="ET193" s="35">
        <f t="shared" si="281"/>
        <v>0</v>
      </c>
      <c r="EU193" s="36">
        <f t="shared" si="282"/>
        <v>0</v>
      </c>
      <c r="EV193" s="206">
        <f t="shared" si="283"/>
        <v>0</v>
      </c>
      <c r="EW193" s="288">
        <f t="shared" si="284"/>
        <v>0</v>
      </c>
      <c r="EX193" s="289">
        <f t="shared" si="285"/>
        <v>0</v>
      </c>
      <c r="EY193" s="289">
        <f t="shared" si="286"/>
        <v>0</v>
      </c>
      <c r="EZ193" s="289">
        <f t="shared" si="287"/>
        <v>0</v>
      </c>
      <c r="FA193" s="289">
        <f t="shared" si="288"/>
        <v>0</v>
      </c>
      <c r="FB193" s="290">
        <f t="shared" si="289"/>
        <v>0</v>
      </c>
      <c r="FC193" s="292">
        <f t="shared" si="290"/>
        <v>0</v>
      </c>
    </row>
    <row r="194" spans="1:159">
      <c r="A194" s="37">
        <f>'stranka in letna napoved 2015'!A194</f>
        <v>0</v>
      </c>
      <c r="B194" s="37">
        <f>'stranka in letna napoved 2015'!B194</f>
        <v>0</v>
      </c>
      <c r="C194" s="38">
        <f>'stranka in letna napoved 2015'!C194</f>
        <v>0</v>
      </c>
      <c r="D194" s="39">
        <f>'stranka in letna napoved 2015'!D194</f>
        <v>0</v>
      </c>
      <c r="E194" s="39">
        <f>'stranka in letna napoved 2015'!E194</f>
        <v>0</v>
      </c>
      <c r="F194" s="40">
        <f>'stranka in letna napoved 2015'!F194</f>
        <v>0</v>
      </c>
      <c r="G194" s="40">
        <f>'stranka in letna napoved 2015'!G194</f>
        <v>0</v>
      </c>
      <c r="H194" s="40">
        <f>'stranka in letna napoved 2015'!H194</f>
        <v>0</v>
      </c>
      <c r="I194" s="40">
        <f>'stranka in letna napoved 2015'!I194</f>
        <v>0</v>
      </c>
      <c r="J194" s="40">
        <f>'stranka in letna napoved 2015'!J194</f>
        <v>0</v>
      </c>
      <c r="K194" s="40">
        <f>'stranka in letna napoved 2015'!K194</f>
        <v>0</v>
      </c>
      <c r="L194" s="40">
        <f>'stranka in letna napoved 2015'!L194</f>
        <v>0</v>
      </c>
      <c r="M194" s="66">
        <f>'stranka in letna napoved 2015'!M194</f>
        <v>0</v>
      </c>
      <c r="N194" s="102">
        <f>'stranka in letna napoved 2015'!N194</f>
        <v>0</v>
      </c>
      <c r="O194" s="100">
        <f>'stranka in letna napoved 2015'!O194</f>
        <v>0</v>
      </c>
      <c r="P194" s="40">
        <f>'stranka in letna napoved 2015'!P194</f>
        <v>0</v>
      </c>
      <c r="Q194" s="64">
        <f>'stranka in letna napoved 2015'!Q194</f>
        <v>0</v>
      </c>
      <c r="R194" s="64">
        <f>'stranka in letna napoved 2015'!R194</f>
        <v>0</v>
      </c>
      <c r="S194" s="40">
        <f>'stranka in letna napoved 2015'!S194</f>
        <v>0</v>
      </c>
      <c r="T194" s="40">
        <f>'stranka in letna napoved 2015'!T194</f>
        <v>0</v>
      </c>
      <c r="U194" s="40">
        <f>'stranka in letna napoved 2015'!U194</f>
        <v>0</v>
      </c>
      <c r="V194" s="40">
        <f>'stranka in letna napoved 2015'!V194</f>
        <v>0</v>
      </c>
      <c r="W194" s="40">
        <f>'stranka in letna napoved 2015'!W194</f>
        <v>0</v>
      </c>
      <c r="X194" s="40">
        <f>'stranka in letna napoved 2015'!X194</f>
        <v>0</v>
      </c>
      <c r="Y194" s="40">
        <f>'stranka in letna napoved 2015'!Y194</f>
        <v>0</v>
      </c>
      <c r="Z194" s="40">
        <f>'stranka in letna napoved 2015'!Z194</f>
        <v>0</v>
      </c>
      <c r="AA194" s="272"/>
      <c r="AB194" s="180">
        <f>'stranka in letna napoved 2015'!AB194</f>
        <v>0</v>
      </c>
      <c r="AC194" s="104">
        <f t="shared" si="218"/>
        <v>0</v>
      </c>
      <c r="AD194" s="272"/>
      <c r="AE194" s="180">
        <f>'stranka in letna napoved 2015'!AE194</f>
        <v>0</v>
      </c>
      <c r="AF194" s="104">
        <f t="shared" si="219"/>
        <v>0</v>
      </c>
      <c r="AG194" s="20">
        <f t="shared" si="220"/>
        <v>0</v>
      </c>
      <c r="AH194" s="272"/>
      <c r="AI194" s="180">
        <f>'stranka in letna napoved 2015'!AI194</f>
        <v>0</v>
      </c>
      <c r="AJ194" s="104">
        <f t="shared" si="221"/>
        <v>0</v>
      </c>
      <c r="AK194" s="272"/>
      <c r="AL194" s="180">
        <f>'stranka in letna napoved 2015'!AL194</f>
        <v>0</v>
      </c>
      <c r="AM194" s="236">
        <f t="shared" si="222"/>
        <v>0</v>
      </c>
      <c r="AN194" s="22">
        <f t="shared" si="223"/>
        <v>0</v>
      </c>
      <c r="AO194" s="276"/>
      <c r="AP194" s="182">
        <f>'stranka in letna napoved 2015'!AP194</f>
        <v>0</v>
      </c>
      <c r="AQ194" s="331">
        <f t="shared" si="224"/>
        <v>0</v>
      </c>
      <c r="AR194" s="23">
        <f t="shared" si="225"/>
        <v>0</v>
      </c>
      <c r="AS194" s="23">
        <f t="shared" si="226"/>
        <v>0</v>
      </c>
      <c r="AT194" s="23">
        <f t="shared" si="227"/>
        <v>0</v>
      </c>
      <c r="AU194" s="174">
        <f t="shared" si="228"/>
        <v>0</v>
      </c>
      <c r="AV194" s="279"/>
      <c r="AW194" s="333">
        <f>'stranka in letna napoved 2015'!AW194</f>
        <v>0</v>
      </c>
      <c r="AX194" s="242">
        <f t="shared" si="229"/>
        <v>0</v>
      </c>
      <c r="AY194" s="272"/>
      <c r="AZ194" s="332">
        <f>'stranka in letna napoved 2015'!AZ194</f>
        <v>0</v>
      </c>
      <c r="BA194" s="242">
        <f t="shared" si="230"/>
        <v>0</v>
      </c>
      <c r="BB194" s="272"/>
      <c r="BC194" s="333">
        <f>'stranka in letna napoved 2015'!BC194</f>
        <v>0</v>
      </c>
      <c r="BD194" s="335">
        <f t="shared" si="231"/>
        <v>0</v>
      </c>
      <c r="BE194" s="25">
        <f t="shared" si="232"/>
        <v>0</v>
      </c>
      <c r="BF194" s="272"/>
      <c r="BG194" s="333">
        <f>'stranka in letna napoved 2015'!BG194</f>
        <v>0</v>
      </c>
      <c r="BH194" s="335">
        <f t="shared" si="233"/>
        <v>0</v>
      </c>
      <c r="BI194" s="272"/>
      <c r="BJ194" s="333">
        <f>'stranka in letna napoved 2015'!BJ194</f>
        <v>0</v>
      </c>
      <c r="BK194" s="335">
        <f t="shared" si="234"/>
        <v>0</v>
      </c>
      <c r="BL194" s="272"/>
      <c r="BM194" s="333">
        <f>'stranka in letna napoved 2015'!BM194</f>
        <v>0</v>
      </c>
      <c r="BN194" s="335">
        <f t="shared" si="235"/>
        <v>0</v>
      </c>
      <c r="BO194" s="26">
        <f t="shared" si="236"/>
        <v>0</v>
      </c>
      <c r="BP194" s="281"/>
      <c r="BQ194" s="333">
        <f>'stranka in letna napoved 2015'!BQ194</f>
        <v>0</v>
      </c>
      <c r="BR194" s="335">
        <f t="shared" si="237"/>
        <v>0</v>
      </c>
      <c r="BS194" s="27">
        <f t="shared" si="238"/>
        <v>0</v>
      </c>
      <c r="BT194" s="27">
        <f t="shared" si="239"/>
        <v>0</v>
      </c>
      <c r="BU194" s="27">
        <f t="shared" si="240"/>
        <v>0</v>
      </c>
      <c r="BV194" s="335">
        <f t="shared" si="241"/>
        <v>0</v>
      </c>
      <c r="BW194" s="279"/>
      <c r="BX194" s="355">
        <f>'stranka in letna napoved 2015'!BX194</f>
        <v>0</v>
      </c>
      <c r="BY194" s="188">
        <f t="shared" si="242"/>
        <v>0</v>
      </c>
      <c r="BZ194" s="283"/>
      <c r="CA194" s="355">
        <f>'stranka in letna napoved 2015'!CA194</f>
        <v>0</v>
      </c>
      <c r="CB194" s="188">
        <f t="shared" si="243"/>
        <v>0</v>
      </c>
      <c r="CC194" s="283"/>
      <c r="CD194" s="341">
        <f>'stranka in letna napoved 2015'!CD194</f>
        <v>0</v>
      </c>
      <c r="CE194" s="188">
        <f t="shared" si="244"/>
        <v>0</v>
      </c>
      <c r="CF194" s="28">
        <f t="shared" si="245"/>
        <v>0</v>
      </c>
      <c r="CG194" s="28">
        <f t="shared" si="246"/>
        <v>0</v>
      </c>
      <c r="CH194" s="29">
        <f t="shared" si="247"/>
        <v>0</v>
      </c>
      <c r="CI194" s="188">
        <f t="shared" si="248"/>
        <v>0</v>
      </c>
      <c r="CJ194" s="272"/>
      <c r="CK194" s="342">
        <f>'stranka in letna napoved 2015'!CK194</f>
        <v>0</v>
      </c>
      <c r="CL194" s="247">
        <f t="shared" si="249"/>
        <v>0</v>
      </c>
      <c r="CM194" s="283"/>
      <c r="CN194" s="342">
        <f>'stranka in letna napoved 2015'!CN194</f>
        <v>0</v>
      </c>
      <c r="CO194" s="356">
        <f t="shared" si="250"/>
        <v>0</v>
      </c>
      <c r="CP194" s="283"/>
      <c r="CQ194" s="344">
        <f>'stranka in letna napoved 2015'!CQ194</f>
        <v>0</v>
      </c>
      <c r="CR194" s="247">
        <f t="shared" si="251"/>
        <v>0</v>
      </c>
      <c r="CS194" s="30">
        <f t="shared" si="252"/>
        <v>0</v>
      </c>
      <c r="CT194" s="30">
        <f t="shared" si="253"/>
        <v>0</v>
      </c>
      <c r="CU194" s="31">
        <f t="shared" si="254"/>
        <v>0</v>
      </c>
      <c r="CV194" s="192">
        <f t="shared" si="255"/>
        <v>0</v>
      </c>
      <c r="CW194" s="279"/>
      <c r="CX194" s="345">
        <f>'stranka in letna napoved 2015'!CX194</f>
        <v>0</v>
      </c>
      <c r="CY194" s="252">
        <f t="shared" si="256"/>
        <v>0</v>
      </c>
      <c r="CZ194" s="283"/>
      <c r="DA194" s="345">
        <f>'stranka in letna napoved 2015'!DA194</f>
        <v>0</v>
      </c>
      <c r="DB194" s="346">
        <f t="shared" si="257"/>
        <v>0</v>
      </c>
      <c r="DC194" s="283"/>
      <c r="DD194" s="345">
        <f>'stranka in letna napoved 2015'!DD194</f>
        <v>0</v>
      </c>
      <c r="DE194" s="347">
        <f t="shared" si="258"/>
        <v>0</v>
      </c>
      <c r="DF194" s="32">
        <f t="shared" si="259"/>
        <v>0</v>
      </c>
      <c r="DG194" s="32">
        <f t="shared" si="260"/>
        <v>0</v>
      </c>
      <c r="DH194" s="32">
        <f t="shared" si="261"/>
        <v>0</v>
      </c>
      <c r="DI194" s="194">
        <f t="shared" si="262"/>
        <v>0</v>
      </c>
      <c r="DJ194" s="279"/>
      <c r="DK194" s="348">
        <f>'stranka in letna napoved 2015'!DK194</f>
        <v>0</v>
      </c>
      <c r="DL194" s="349">
        <f t="shared" si="263"/>
        <v>0</v>
      </c>
      <c r="DM194" s="283"/>
      <c r="DN194" s="348">
        <f>'stranka in letna napoved 2015'!DN194</f>
        <v>0</v>
      </c>
      <c r="DO194" s="350">
        <f t="shared" si="264"/>
        <v>0</v>
      </c>
      <c r="DP194" s="283"/>
      <c r="DQ194" s="348">
        <f>'stranka in letna napoved 2015'!DQ194</f>
        <v>0</v>
      </c>
      <c r="DR194" s="258">
        <f t="shared" si="265"/>
        <v>0</v>
      </c>
      <c r="DS194" s="33">
        <f t="shared" si="266"/>
        <v>0</v>
      </c>
      <c r="DT194" s="33">
        <f t="shared" si="267"/>
        <v>0</v>
      </c>
      <c r="DU194" s="33">
        <f t="shared" si="268"/>
        <v>0</v>
      </c>
      <c r="DV194" s="196">
        <f t="shared" si="269"/>
        <v>0</v>
      </c>
      <c r="DW194" s="279"/>
      <c r="DX194" s="351">
        <f>'stranka in letna napoved 2015'!DX194</f>
        <v>0</v>
      </c>
      <c r="DY194" s="262">
        <f t="shared" si="270"/>
        <v>0</v>
      </c>
      <c r="DZ194" s="283"/>
      <c r="EA194" s="351">
        <f>'stranka in letna napoved 2015'!EA194</f>
        <v>0</v>
      </c>
      <c r="EB194" s="352">
        <f t="shared" si="271"/>
        <v>0</v>
      </c>
      <c r="EC194" s="283"/>
      <c r="ED194" s="262">
        <f>'stranka in letna napoved 2015'!ED194</f>
        <v>0</v>
      </c>
      <c r="EE194" s="353">
        <f t="shared" si="272"/>
        <v>0</v>
      </c>
      <c r="EF194" s="34">
        <f t="shared" si="273"/>
        <v>0</v>
      </c>
      <c r="EG194" s="34">
        <f t="shared" si="274"/>
        <v>0</v>
      </c>
      <c r="EH194" s="34">
        <f t="shared" si="275"/>
        <v>0</v>
      </c>
      <c r="EI194" s="200">
        <f t="shared" si="276"/>
        <v>0</v>
      </c>
      <c r="EJ194" s="287"/>
      <c r="EK194" s="357">
        <f>'stranka in letna napoved 2015'!EK194</f>
        <v>0</v>
      </c>
      <c r="EL194" s="269">
        <f t="shared" si="277"/>
        <v>0</v>
      </c>
      <c r="EM194" s="276"/>
      <c r="EN194" s="357">
        <f>'stranka in letna napoved 2015'!EN194</f>
        <v>0</v>
      </c>
      <c r="EO194" s="269">
        <f t="shared" si="278"/>
        <v>0</v>
      </c>
      <c r="EP194" s="283"/>
      <c r="EQ194" s="357">
        <f>'stranka in letna napoved 2015'!EQ194</f>
        <v>0</v>
      </c>
      <c r="ER194" s="269">
        <f t="shared" si="279"/>
        <v>0</v>
      </c>
      <c r="ES194" s="35">
        <f t="shared" si="280"/>
        <v>0</v>
      </c>
      <c r="ET194" s="35">
        <f t="shared" si="281"/>
        <v>0</v>
      </c>
      <c r="EU194" s="36">
        <f t="shared" si="282"/>
        <v>0</v>
      </c>
      <c r="EV194" s="206">
        <f t="shared" si="283"/>
        <v>0</v>
      </c>
      <c r="EW194" s="288">
        <f t="shared" si="284"/>
        <v>0</v>
      </c>
      <c r="EX194" s="289">
        <f t="shared" si="285"/>
        <v>0</v>
      </c>
      <c r="EY194" s="289">
        <f t="shared" si="286"/>
        <v>0</v>
      </c>
      <c r="EZ194" s="289">
        <f t="shared" si="287"/>
        <v>0</v>
      </c>
      <c r="FA194" s="289">
        <f t="shared" si="288"/>
        <v>0</v>
      </c>
      <c r="FB194" s="290">
        <f t="shared" si="289"/>
        <v>0</v>
      </c>
      <c r="FC194" s="292">
        <f t="shared" si="290"/>
        <v>0</v>
      </c>
    </row>
    <row r="195" spans="1:159">
      <c r="A195" s="37">
        <f>'stranka in letna napoved 2015'!A195</f>
        <v>0</v>
      </c>
      <c r="B195" s="37">
        <f>'stranka in letna napoved 2015'!B195</f>
        <v>0</v>
      </c>
      <c r="C195" s="38">
        <f>'stranka in letna napoved 2015'!C195</f>
        <v>0</v>
      </c>
      <c r="D195" s="39">
        <f>'stranka in letna napoved 2015'!D195</f>
        <v>0</v>
      </c>
      <c r="E195" s="39">
        <f>'stranka in letna napoved 2015'!E195</f>
        <v>0</v>
      </c>
      <c r="F195" s="40">
        <f>'stranka in letna napoved 2015'!F195</f>
        <v>0</v>
      </c>
      <c r="G195" s="40">
        <f>'stranka in letna napoved 2015'!G195</f>
        <v>0</v>
      </c>
      <c r="H195" s="40">
        <f>'stranka in letna napoved 2015'!H195</f>
        <v>0</v>
      </c>
      <c r="I195" s="40">
        <f>'stranka in letna napoved 2015'!I195</f>
        <v>0</v>
      </c>
      <c r="J195" s="40">
        <f>'stranka in letna napoved 2015'!J195</f>
        <v>0</v>
      </c>
      <c r="K195" s="40">
        <f>'stranka in letna napoved 2015'!K195</f>
        <v>0</v>
      </c>
      <c r="L195" s="40">
        <f>'stranka in letna napoved 2015'!L195</f>
        <v>0</v>
      </c>
      <c r="M195" s="66">
        <f>'stranka in letna napoved 2015'!M195</f>
        <v>0</v>
      </c>
      <c r="N195" s="102">
        <f>'stranka in letna napoved 2015'!N195</f>
        <v>0</v>
      </c>
      <c r="O195" s="100">
        <f>'stranka in letna napoved 2015'!O195</f>
        <v>0</v>
      </c>
      <c r="P195" s="40">
        <f>'stranka in letna napoved 2015'!P195</f>
        <v>0</v>
      </c>
      <c r="Q195" s="64">
        <f>'stranka in letna napoved 2015'!Q195</f>
        <v>0</v>
      </c>
      <c r="R195" s="64">
        <f>'stranka in letna napoved 2015'!R195</f>
        <v>0</v>
      </c>
      <c r="S195" s="40">
        <f>'stranka in letna napoved 2015'!S195</f>
        <v>0</v>
      </c>
      <c r="T195" s="40">
        <f>'stranka in letna napoved 2015'!T195</f>
        <v>0</v>
      </c>
      <c r="U195" s="40">
        <f>'stranka in letna napoved 2015'!U195</f>
        <v>0</v>
      </c>
      <c r="V195" s="40">
        <f>'stranka in letna napoved 2015'!V195</f>
        <v>0</v>
      </c>
      <c r="W195" s="40">
        <f>'stranka in letna napoved 2015'!W195</f>
        <v>0</v>
      </c>
      <c r="X195" s="40">
        <f>'stranka in letna napoved 2015'!X195</f>
        <v>0</v>
      </c>
      <c r="Y195" s="40">
        <f>'stranka in letna napoved 2015'!Y195</f>
        <v>0</v>
      </c>
      <c r="Z195" s="40">
        <f>'stranka in letna napoved 2015'!Z195</f>
        <v>0</v>
      </c>
      <c r="AA195" s="272"/>
      <c r="AB195" s="180">
        <f>'stranka in letna napoved 2015'!AB195</f>
        <v>0</v>
      </c>
      <c r="AC195" s="104">
        <f t="shared" si="218"/>
        <v>0</v>
      </c>
      <c r="AD195" s="272"/>
      <c r="AE195" s="180">
        <f>'stranka in letna napoved 2015'!AE195</f>
        <v>0</v>
      </c>
      <c r="AF195" s="104">
        <f t="shared" si="219"/>
        <v>0</v>
      </c>
      <c r="AG195" s="20">
        <f t="shared" si="220"/>
        <v>0</v>
      </c>
      <c r="AH195" s="272"/>
      <c r="AI195" s="180">
        <f>'stranka in letna napoved 2015'!AI195</f>
        <v>0</v>
      </c>
      <c r="AJ195" s="104">
        <f t="shared" si="221"/>
        <v>0</v>
      </c>
      <c r="AK195" s="272"/>
      <c r="AL195" s="180">
        <f>'stranka in letna napoved 2015'!AL195</f>
        <v>0</v>
      </c>
      <c r="AM195" s="236">
        <f t="shared" si="222"/>
        <v>0</v>
      </c>
      <c r="AN195" s="22">
        <f t="shared" si="223"/>
        <v>0</v>
      </c>
      <c r="AO195" s="276"/>
      <c r="AP195" s="182">
        <f>'stranka in letna napoved 2015'!AP195</f>
        <v>0</v>
      </c>
      <c r="AQ195" s="331">
        <f t="shared" si="224"/>
        <v>0</v>
      </c>
      <c r="AR195" s="23">
        <f t="shared" si="225"/>
        <v>0</v>
      </c>
      <c r="AS195" s="23">
        <f t="shared" si="226"/>
        <v>0</v>
      </c>
      <c r="AT195" s="23">
        <f t="shared" si="227"/>
        <v>0</v>
      </c>
      <c r="AU195" s="174">
        <f t="shared" si="228"/>
        <v>0</v>
      </c>
      <c r="AV195" s="279"/>
      <c r="AW195" s="333">
        <f>'stranka in letna napoved 2015'!AW195</f>
        <v>0</v>
      </c>
      <c r="AX195" s="242">
        <f t="shared" si="229"/>
        <v>0</v>
      </c>
      <c r="AY195" s="272"/>
      <c r="AZ195" s="332">
        <f>'stranka in letna napoved 2015'!AZ195</f>
        <v>0</v>
      </c>
      <c r="BA195" s="242">
        <f t="shared" si="230"/>
        <v>0</v>
      </c>
      <c r="BB195" s="272"/>
      <c r="BC195" s="333">
        <f>'stranka in letna napoved 2015'!BC195</f>
        <v>0</v>
      </c>
      <c r="BD195" s="335">
        <f t="shared" si="231"/>
        <v>0</v>
      </c>
      <c r="BE195" s="25">
        <f t="shared" si="232"/>
        <v>0</v>
      </c>
      <c r="BF195" s="272"/>
      <c r="BG195" s="333">
        <f>'stranka in letna napoved 2015'!BG195</f>
        <v>0</v>
      </c>
      <c r="BH195" s="335">
        <f t="shared" si="233"/>
        <v>0</v>
      </c>
      <c r="BI195" s="272"/>
      <c r="BJ195" s="333">
        <f>'stranka in letna napoved 2015'!BJ195</f>
        <v>0</v>
      </c>
      <c r="BK195" s="335">
        <f t="shared" si="234"/>
        <v>0</v>
      </c>
      <c r="BL195" s="272"/>
      <c r="BM195" s="333">
        <f>'stranka in letna napoved 2015'!BM195</f>
        <v>0</v>
      </c>
      <c r="BN195" s="335">
        <f t="shared" si="235"/>
        <v>0</v>
      </c>
      <c r="BO195" s="26">
        <f t="shared" si="236"/>
        <v>0</v>
      </c>
      <c r="BP195" s="281"/>
      <c r="BQ195" s="333">
        <f>'stranka in letna napoved 2015'!BQ195</f>
        <v>0</v>
      </c>
      <c r="BR195" s="335">
        <f t="shared" si="237"/>
        <v>0</v>
      </c>
      <c r="BS195" s="27">
        <f t="shared" si="238"/>
        <v>0</v>
      </c>
      <c r="BT195" s="27">
        <f t="shared" si="239"/>
        <v>0</v>
      </c>
      <c r="BU195" s="27">
        <f t="shared" si="240"/>
        <v>0</v>
      </c>
      <c r="BV195" s="335">
        <f t="shared" si="241"/>
        <v>0</v>
      </c>
      <c r="BW195" s="279"/>
      <c r="BX195" s="355">
        <f>'stranka in letna napoved 2015'!BX195</f>
        <v>0</v>
      </c>
      <c r="BY195" s="188">
        <f t="shared" si="242"/>
        <v>0</v>
      </c>
      <c r="BZ195" s="283"/>
      <c r="CA195" s="355">
        <f>'stranka in letna napoved 2015'!CA195</f>
        <v>0</v>
      </c>
      <c r="CB195" s="188">
        <f t="shared" si="243"/>
        <v>0</v>
      </c>
      <c r="CC195" s="283"/>
      <c r="CD195" s="341">
        <f>'stranka in letna napoved 2015'!CD195</f>
        <v>0</v>
      </c>
      <c r="CE195" s="188">
        <f t="shared" si="244"/>
        <v>0</v>
      </c>
      <c r="CF195" s="28">
        <f t="shared" si="245"/>
        <v>0</v>
      </c>
      <c r="CG195" s="28">
        <f t="shared" si="246"/>
        <v>0</v>
      </c>
      <c r="CH195" s="29">
        <f t="shared" si="247"/>
        <v>0</v>
      </c>
      <c r="CI195" s="188">
        <f t="shared" si="248"/>
        <v>0</v>
      </c>
      <c r="CJ195" s="272"/>
      <c r="CK195" s="342">
        <f>'stranka in letna napoved 2015'!CK195</f>
        <v>0</v>
      </c>
      <c r="CL195" s="247">
        <f t="shared" si="249"/>
        <v>0</v>
      </c>
      <c r="CM195" s="283"/>
      <c r="CN195" s="342">
        <f>'stranka in letna napoved 2015'!CN195</f>
        <v>0</v>
      </c>
      <c r="CO195" s="356">
        <f t="shared" si="250"/>
        <v>0</v>
      </c>
      <c r="CP195" s="283"/>
      <c r="CQ195" s="344">
        <f>'stranka in letna napoved 2015'!CQ195</f>
        <v>0</v>
      </c>
      <c r="CR195" s="247">
        <f t="shared" si="251"/>
        <v>0</v>
      </c>
      <c r="CS195" s="30">
        <f t="shared" si="252"/>
        <v>0</v>
      </c>
      <c r="CT195" s="30">
        <f t="shared" si="253"/>
        <v>0</v>
      </c>
      <c r="CU195" s="31">
        <f t="shared" si="254"/>
        <v>0</v>
      </c>
      <c r="CV195" s="192">
        <f t="shared" si="255"/>
        <v>0</v>
      </c>
      <c r="CW195" s="279"/>
      <c r="CX195" s="345">
        <f>'stranka in letna napoved 2015'!CX195</f>
        <v>0</v>
      </c>
      <c r="CY195" s="252">
        <f t="shared" si="256"/>
        <v>0</v>
      </c>
      <c r="CZ195" s="283"/>
      <c r="DA195" s="345">
        <f>'stranka in letna napoved 2015'!DA195</f>
        <v>0</v>
      </c>
      <c r="DB195" s="346">
        <f t="shared" si="257"/>
        <v>0</v>
      </c>
      <c r="DC195" s="283"/>
      <c r="DD195" s="345">
        <f>'stranka in letna napoved 2015'!DD195</f>
        <v>0</v>
      </c>
      <c r="DE195" s="347">
        <f t="shared" si="258"/>
        <v>0</v>
      </c>
      <c r="DF195" s="32">
        <f t="shared" si="259"/>
        <v>0</v>
      </c>
      <c r="DG195" s="32">
        <f t="shared" si="260"/>
        <v>0</v>
      </c>
      <c r="DH195" s="32">
        <f t="shared" si="261"/>
        <v>0</v>
      </c>
      <c r="DI195" s="194">
        <f t="shared" si="262"/>
        <v>0</v>
      </c>
      <c r="DJ195" s="279"/>
      <c r="DK195" s="348">
        <f>'stranka in letna napoved 2015'!DK195</f>
        <v>0</v>
      </c>
      <c r="DL195" s="349">
        <f t="shared" si="263"/>
        <v>0</v>
      </c>
      <c r="DM195" s="283"/>
      <c r="DN195" s="348">
        <f>'stranka in letna napoved 2015'!DN195</f>
        <v>0</v>
      </c>
      <c r="DO195" s="350">
        <f t="shared" si="264"/>
        <v>0</v>
      </c>
      <c r="DP195" s="283"/>
      <c r="DQ195" s="348">
        <f>'stranka in letna napoved 2015'!DQ195</f>
        <v>0</v>
      </c>
      <c r="DR195" s="258">
        <f t="shared" si="265"/>
        <v>0</v>
      </c>
      <c r="DS195" s="33">
        <f t="shared" si="266"/>
        <v>0</v>
      </c>
      <c r="DT195" s="33">
        <f t="shared" si="267"/>
        <v>0</v>
      </c>
      <c r="DU195" s="33">
        <f t="shared" si="268"/>
        <v>0</v>
      </c>
      <c r="DV195" s="196">
        <f t="shared" si="269"/>
        <v>0</v>
      </c>
      <c r="DW195" s="279"/>
      <c r="DX195" s="351">
        <f>'stranka in letna napoved 2015'!DX195</f>
        <v>0</v>
      </c>
      <c r="DY195" s="262">
        <f t="shared" si="270"/>
        <v>0</v>
      </c>
      <c r="DZ195" s="283"/>
      <c r="EA195" s="351">
        <f>'stranka in letna napoved 2015'!EA195</f>
        <v>0</v>
      </c>
      <c r="EB195" s="352">
        <f t="shared" si="271"/>
        <v>0</v>
      </c>
      <c r="EC195" s="283"/>
      <c r="ED195" s="262">
        <f>'stranka in letna napoved 2015'!ED195</f>
        <v>0</v>
      </c>
      <c r="EE195" s="353">
        <f t="shared" si="272"/>
        <v>0</v>
      </c>
      <c r="EF195" s="34">
        <f t="shared" si="273"/>
        <v>0</v>
      </c>
      <c r="EG195" s="34">
        <f t="shared" si="274"/>
        <v>0</v>
      </c>
      <c r="EH195" s="34">
        <f t="shared" si="275"/>
        <v>0</v>
      </c>
      <c r="EI195" s="200">
        <f t="shared" si="276"/>
        <v>0</v>
      </c>
      <c r="EJ195" s="287"/>
      <c r="EK195" s="357">
        <f>'stranka in letna napoved 2015'!EK195</f>
        <v>0</v>
      </c>
      <c r="EL195" s="269">
        <f t="shared" si="277"/>
        <v>0</v>
      </c>
      <c r="EM195" s="276"/>
      <c r="EN195" s="357">
        <f>'stranka in letna napoved 2015'!EN195</f>
        <v>0</v>
      </c>
      <c r="EO195" s="269">
        <f t="shared" si="278"/>
        <v>0</v>
      </c>
      <c r="EP195" s="283"/>
      <c r="EQ195" s="357">
        <f>'stranka in letna napoved 2015'!EQ195</f>
        <v>0</v>
      </c>
      <c r="ER195" s="269">
        <f t="shared" si="279"/>
        <v>0</v>
      </c>
      <c r="ES195" s="35">
        <f t="shared" si="280"/>
        <v>0</v>
      </c>
      <c r="ET195" s="35">
        <f t="shared" si="281"/>
        <v>0</v>
      </c>
      <c r="EU195" s="36">
        <f t="shared" si="282"/>
        <v>0</v>
      </c>
      <c r="EV195" s="206">
        <f t="shared" si="283"/>
        <v>0</v>
      </c>
      <c r="EW195" s="288">
        <f t="shared" si="284"/>
        <v>0</v>
      </c>
      <c r="EX195" s="289">
        <f t="shared" si="285"/>
        <v>0</v>
      </c>
      <c r="EY195" s="289">
        <f t="shared" si="286"/>
        <v>0</v>
      </c>
      <c r="EZ195" s="289">
        <f t="shared" si="287"/>
        <v>0</v>
      </c>
      <c r="FA195" s="289">
        <f t="shared" si="288"/>
        <v>0</v>
      </c>
      <c r="FB195" s="290">
        <f t="shared" si="289"/>
        <v>0</v>
      </c>
      <c r="FC195" s="292">
        <f t="shared" si="290"/>
        <v>0</v>
      </c>
    </row>
    <row r="196" spans="1:159">
      <c r="A196" s="37">
        <f>'stranka in letna napoved 2015'!A196</f>
        <v>0</v>
      </c>
      <c r="B196" s="37">
        <f>'stranka in letna napoved 2015'!B196</f>
        <v>0</v>
      </c>
      <c r="C196" s="38">
        <f>'stranka in letna napoved 2015'!C196</f>
        <v>0</v>
      </c>
      <c r="D196" s="39">
        <f>'stranka in letna napoved 2015'!D196</f>
        <v>0</v>
      </c>
      <c r="E196" s="39">
        <f>'stranka in letna napoved 2015'!E196</f>
        <v>0</v>
      </c>
      <c r="F196" s="40">
        <f>'stranka in letna napoved 2015'!F196</f>
        <v>0</v>
      </c>
      <c r="G196" s="40">
        <f>'stranka in letna napoved 2015'!G196</f>
        <v>0</v>
      </c>
      <c r="H196" s="40">
        <f>'stranka in letna napoved 2015'!H196</f>
        <v>0</v>
      </c>
      <c r="I196" s="40">
        <f>'stranka in letna napoved 2015'!I196</f>
        <v>0</v>
      </c>
      <c r="J196" s="40">
        <f>'stranka in letna napoved 2015'!J196</f>
        <v>0</v>
      </c>
      <c r="K196" s="40">
        <f>'stranka in letna napoved 2015'!K196</f>
        <v>0</v>
      </c>
      <c r="L196" s="40">
        <f>'stranka in letna napoved 2015'!L196</f>
        <v>0</v>
      </c>
      <c r="M196" s="66">
        <f>'stranka in letna napoved 2015'!M196</f>
        <v>0</v>
      </c>
      <c r="N196" s="102">
        <f>'stranka in letna napoved 2015'!N196</f>
        <v>0</v>
      </c>
      <c r="O196" s="100">
        <f>'stranka in letna napoved 2015'!O196</f>
        <v>0</v>
      </c>
      <c r="P196" s="40">
        <f>'stranka in letna napoved 2015'!P196</f>
        <v>0</v>
      </c>
      <c r="Q196" s="64">
        <f>'stranka in letna napoved 2015'!Q196</f>
        <v>0</v>
      </c>
      <c r="R196" s="64">
        <f>'stranka in letna napoved 2015'!R196</f>
        <v>0</v>
      </c>
      <c r="S196" s="40">
        <f>'stranka in letna napoved 2015'!S196</f>
        <v>0</v>
      </c>
      <c r="T196" s="40">
        <f>'stranka in letna napoved 2015'!T196</f>
        <v>0</v>
      </c>
      <c r="U196" s="40">
        <f>'stranka in letna napoved 2015'!U196</f>
        <v>0</v>
      </c>
      <c r="V196" s="40">
        <f>'stranka in letna napoved 2015'!V196</f>
        <v>0</v>
      </c>
      <c r="W196" s="40">
        <f>'stranka in letna napoved 2015'!W196</f>
        <v>0</v>
      </c>
      <c r="X196" s="40">
        <f>'stranka in letna napoved 2015'!X196</f>
        <v>0</v>
      </c>
      <c r="Y196" s="40">
        <f>'stranka in letna napoved 2015'!Y196</f>
        <v>0</v>
      </c>
      <c r="Z196" s="40">
        <f>'stranka in letna napoved 2015'!Z196</f>
        <v>0</v>
      </c>
      <c r="AA196" s="272"/>
      <c r="AB196" s="180">
        <f>'stranka in letna napoved 2015'!AB196</f>
        <v>0</v>
      </c>
      <c r="AC196" s="104">
        <f t="shared" si="218"/>
        <v>0</v>
      </c>
      <c r="AD196" s="272"/>
      <c r="AE196" s="180">
        <f>'stranka in letna napoved 2015'!AE196</f>
        <v>0</v>
      </c>
      <c r="AF196" s="104">
        <f t="shared" si="219"/>
        <v>0</v>
      </c>
      <c r="AG196" s="20">
        <f t="shared" si="220"/>
        <v>0</v>
      </c>
      <c r="AH196" s="272"/>
      <c r="AI196" s="180">
        <f>'stranka in letna napoved 2015'!AI196</f>
        <v>0</v>
      </c>
      <c r="AJ196" s="104">
        <f t="shared" si="221"/>
        <v>0</v>
      </c>
      <c r="AK196" s="272"/>
      <c r="AL196" s="180">
        <f>'stranka in letna napoved 2015'!AL196</f>
        <v>0</v>
      </c>
      <c r="AM196" s="236">
        <f t="shared" si="222"/>
        <v>0</v>
      </c>
      <c r="AN196" s="22">
        <f t="shared" si="223"/>
        <v>0</v>
      </c>
      <c r="AO196" s="276"/>
      <c r="AP196" s="182">
        <f>'stranka in letna napoved 2015'!AP196</f>
        <v>0</v>
      </c>
      <c r="AQ196" s="331">
        <f t="shared" si="224"/>
        <v>0</v>
      </c>
      <c r="AR196" s="23">
        <f t="shared" si="225"/>
        <v>0</v>
      </c>
      <c r="AS196" s="23">
        <f t="shared" si="226"/>
        <v>0</v>
      </c>
      <c r="AT196" s="23">
        <f t="shared" si="227"/>
        <v>0</v>
      </c>
      <c r="AU196" s="174">
        <f t="shared" si="228"/>
        <v>0</v>
      </c>
      <c r="AV196" s="279"/>
      <c r="AW196" s="333">
        <f>'stranka in letna napoved 2015'!AW196</f>
        <v>0</v>
      </c>
      <c r="AX196" s="242">
        <f t="shared" si="229"/>
        <v>0</v>
      </c>
      <c r="AY196" s="272"/>
      <c r="AZ196" s="332">
        <f>'stranka in letna napoved 2015'!AZ196</f>
        <v>0</v>
      </c>
      <c r="BA196" s="242">
        <f t="shared" si="230"/>
        <v>0</v>
      </c>
      <c r="BB196" s="272"/>
      <c r="BC196" s="333">
        <f>'stranka in letna napoved 2015'!BC196</f>
        <v>0</v>
      </c>
      <c r="BD196" s="335">
        <f t="shared" si="231"/>
        <v>0</v>
      </c>
      <c r="BE196" s="25">
        <f t="shared" si="232"/>
        <v>0</v>
      </c>
      <c r="BF196" s="272"/>
      <c r="BG196" s="333">
        <f>'stranka in letna napoved 2015'!BG196</f>
        <v>0</v>
      </c>
      <c r="BH196" s="335">
        <f t="shared" si="233"/>
        <v>0</v>
      </c>
      <c r="BI196" s="272"/>
      <c r="BJ196" s="333">
        <f>'stranka in letna napoved 2015'!BJ196</f>
        <v>0</v>
      </c>
      <c r="BK196" s="335">
        <f t="shared" si="234"/>
        <v>0</v>
      </c>
      <c r="BL196" s="272"/>
      <c r="BM196" s="333">
        <f>'stranka in letna napoved 2015'!BM196</f>
        <v>0</v>
      </c>
      <c r="BN196" s="335">
        <f t="shared" si="235"/>
        <v>0</v>
      </c>
      <c r="BO196" s="26">
        <f t="shared" si="236"/>
        <v>0</v>
      </c>
      <c r="BP196" s="281"/>
      <c r="BQ196" s="333">
        <f>'stranka in letna napoved 2015'!BQ196</f>
        <v>0</v>
      </c>
      <c r="BR196" s="335">
        <f t="shared" si="237"/>
        <v>0</v>
      </c>
      <c r="BS196" s="27">
        <f t="shared" si="238"/>
        <v>0</v>
      </c>
      <c r="BT196" s="27">
        <f t="shared" si="239"/>
        <v>0</v>
      </c>
      <c r="BU196" s="27">
        <f t="shared" si="240"/>
        <v>0</v>
      </c>
      <c r="BV196" s="335">
        <f t="shared" si="241"/>
        <v>0</v>
      </c>
      <c r="BW196" s="279"/>
      <c r="BX196" s="355">
        <f>'stranka in letna napoved 2015'!BX196</f>
        <v>0</v>
      </c>
      <c r="BY196" s="188">
        <f t="shared" si="242"/>
        <v>0</v>
      </c>
      <c r="BZ196" s="283"/>
      <c r="CA196" s="355">
        <f>'stranka in letna napoved 2015'!CA196</f>
        <v>0</v>
      </c>
      <c r="CB196" s="188">
        <f t="shared" si="243"/>
        <v>0</v>
      </c>
      <c r="CC196" s="283"/>
      <c r="CD196" s="341">
        <f>'stranka in letna napoved 2015'!CD196</f>
        <v>0</v>
      </c>
      <c r="CE196" s="188">
        <f t="shared" si="244"/>
        <v>0</v>
      </c>
      <c r="CF196" s="28">
        <f t="shared" si="245"/>
        <v>0</v>
      </c>
      <c r="CG196" s="28">
        <f t="shared" si="246"/>
        <v>0</v>
      </c>
      <c r="CH196" s="29">
        <f t="shared" si="247"/>
        <v>0</v>
      </c>
      <c r="CI196" s="188">
        <f t="shared" si="248"/>
        <v>0</v>
      </c>
      <c r="CJ196" s="272"/>
      <c r="CK196" s="342">
        <f>'stranka in letna napoved 2015'!CK196</f>
        <v>0</v>
      </c>
      <c r="CL196" s="247">
        <f t="shared" si="249"/>
        <v>0</v>
      </c>
      <c r="CM196" s="283"/>
      <c r="CN196" s="342">
        <f>'stranka in letna napoved 2015'!CN196</f>
        <v>0</v>
      </c>
      <c r="CO196" s="356">
        <f t="shared" si="250"/>
        <v>0</v>
      </c>
      <c r="CP196" s="283"/>
      <c r="CQ196" s="344">
        <f>'stranka in letna napoved 2015'!CQ196</f>
        <v>0</v>
      </c>
      <c r="CR196" s="247">
        <f t="shared" si="251"/>
        <v>0</v>
      </c>
      <c r="CS196" s="30">
        <f t="shared" si="252"/>
        <v>0</v>
      </c>
      <c r="CT196" s="30">
        <f t="shared" si="253"/>
        <v>0</v>
      </c>
      <c r="CU196" s="31">
        <f t="shared" si="254"/>
        <v>0</v>
      </c>
      <c r="CV196" s="192">
        <f t="shared" si="255"/>
        <v>0</v>
      </c>
      <c r="CW196" s="279"/>
      <c r="CX196" s="345">
        <f>'stranka in letna napoved 2015'!CX196</f>
        <v>0</v>
      </c>
      <c r="CY196" s="252">
        <f t="shared" si="256"/>
        <v>0</v>
      </c>
      <c r="CZ196" s="283"/>
      <c r="DA196" s="345">
        <f>'stranka in letna napoved 2015'!DA196</f>
        <v>0</v>
      </c>
      <c r="DB196" s="346">
        <f t="shared" si="257"/>
        <v>0</v>
      </c>
      <c r="DC196" s="283"/>
      <c r="DD196" s="345">
        <f>'stranka in letna napoved 2015'!DD196</f>
        <v>0</v>
      </c>
      <c r="DE196" s="347">
        <f t="shared" si="258"/>
        <v>0</v>
      </c>
      <c r="DF196" s="32">
        <f t="shared" si="259"/>
        <v>0</v>
      </c>
      <c r="DG196" s="32">
        <f t="shared" si="260"/>
        <v>0</v>
      </c>
      <c r="DH196" s="32">
        <f t="shared" si="261"/>
        <v>0</v>
      </c>
      <c r="DI196" s="194">
        <f t="shared" si="262"/>
        <v>0</v>
      </c>
      <c r="DJ196" s="279"/>
      <c r="DK196" s="348">
        <f>'stranka in letna napoved 2015'!DK196</f>
        <v>0</v>
      </c>
      <c r="DL196" s="349">
        <f t="shared" si="263"/>
        <v>0</v>
      </c>
      <c r="DM196" s="283"/>
      <c r="DN196" s="348">
        <f>'stranka in letna napoved 2015'!DN196</f>
        <v>0</v>
      </c>
      <c r="DO196" s="350">
        <f t="shared" si="264"/>
        <v>0</v>
      </c>
      <c r="DP196" s="283"/>
      <c r="DQ196" s="348">
        <f>'stranka in letna napoved 2015'!DQ196</f>
        <v>0</v>
      </c>
      <c r="DR196" s="258">
        <f t="shared" si="265"/>
        <v>0</v>
      </c>
      <c r="DS196" s="33">
        <f t="shared" si="266"/>
        <v>0</v>
      </c>
      <c r="DT196" s="33">
        <f t="shared" si="267"/>
        <v>0</v>
      </c>
      <c r="DU196" s="33">
        <f t="shared" si="268"/>
        <v>0</v>
      </c>
      <c r="DV196" s="196">
        <f t="shared" si="269"/>
        <v>0</v>
      </c>
      <c r="DW196" s="279"/>
      <c r="DX196" s="351">
        <f>'stranka in letna napoved 2015'!DX196</f>
        <v>0</v>
      </c>
      <c r="DY196" s="262">
        <f t="shared" si="270"/>
        <v>0</v>
      </c>
      <c r="DZ196" s="283"/>
      <c r="EA196" s="351">
        <f>'stranka in letna napoved 2015'!EA196</f>
        <v>0</v>
      </c>
      <c r="EB196" s="352">
        <f t="shared" si="271"/>
        <v>0</v>
      </c>
      <c r="EC196" s="283"/>
      <c r="ED196" s="262">
        <f>'stranka in letna napoved 2015'!ED196</f>
        <v>0</v>
      </c>
      <c r="EE196" s="353">
        <f t="shared" si="272"/>
        <v>0</v>
      </c>
      <c r="EF196" s="34">
        <f t="shared" si="273"/>
        <v>0</v>
      </c>
      <c r="EG196" s="34">
        <f t="shared" si="274"/>
        <v>0</v>
      </c>
      <c r="EH196" s="34">
        <f t="shared" si="275"/>
        <v>0</v>
      </c>
      <c r="EI196" s="200">
        <f t="shared" si="276"/>
        <v>0</v>
      </c>
      <c r="EJ196" s="287"/>
      <c r="EK196" s="357">
        <f>'stranka in letna napoved 2015'!EK196</f>
        <v>0</v>
      </c>
      <c r="EL196" s="269">
        <f t="shared" si="277"/>
        <v>0</v>
      </c>
      <c r="EM196" s="276"/>
      <c r="EN196" s="357">
        <f>'stranka in letna napoved 2015'!EN196</f>
        <v>0</v>
      </c>
      <c r="EO196" s="269">
        <f t="shared" si="278"/>
        <v>0</v>
      </c>
      <c r="EP196" s="283"/>
      <c r="EQ196" s="357">
        <f>'stranka in letna napoved 2015'!EQ196</f>
        <v>0</v>
      </c>
      <c r="ER196" s="269">
        <f t="shared" si="279"/>
        <v>0</v>
      </c>
      <c r="ES196" s="35">
        <f t="shared" si="280"/>
        <v>0</v>
      </c>
      <c r="ET196" s="35">
        <f t="shared" si="281"/>
        <v>0</v>
      </c>
      <c r="EU196" s="36">
        <f t="shared" si="282"/>
        <v>0</v>
      </c>
      <c r="EV196" s="206">
        <f t="shared" si="283"/>
        <v>0</v>
      </c>
      <c r="EW196" s="288">
        <f t="shared" si="284"/>
        <v>0</v>
      </c>
      <c r="EX196" s="289">
        <f t="shared" si="285"/>
        <v>0</v>
      </c>
      <c r="EY196" s="289">
        <f t="shared" si="286"/>
        <v>0</v>
      </c>
      <c r="EZ196" s="289">
        <f t="shared" si="287"/>
        <v>0</v>
      </c>
      <c r="FA196" s="289">
        <f t="shared" si="288"/>
        <v>0</v>
      </c>
      <c r="FB196" s="290">
        <f t="shared" si="289"/>
        <v>0</v>
      </c>
      <c r="FC196" s="292">
        <f t="shared" si="290"/>
        <v>0</v>
      </c>
    </row>
    <row r="197" spans="1:159">
      <c r="A197" s="37">
        <f>'stranka in letna napoved 2015'!A197</f>
        <v>0</v>
      </c>
      <c r="B197" s="37">
        <f>'stranka in letna napoved 2015'!B197</f>
        <v>0</v>
      </c>
      <c r="C197" s="38">
        <f>'stranka in letna napoved 2015'!C197</f>
        <v>0</v>
      </c>
      <c r="D197" s="39">
        <f>'stranka in letna napoved 2015'!D197</f>
        <v>0</v>
      </c>
      <c r="E197" s="39">
        <f>'stranka in letna napoved 2015'!E197</f>
        <v>0</v>
      </c>
      <c r="F197" s="40">
        <f>'stranka in letna napoved 2015'!F197</f>
        <v>0</v>
      </c>
      <c r="G197" s="40">
        <f>'stranka in letna napoved 2015'!G197</f>
        <v>0</v>
      </c>
      <c r="H197" s="40">
        <f>'stranka in letna napoved 2015'!H197</f>
        <v>0</v>
      </c>
      <c r="I197" s="40">
        <f>'stranka in letna napoved 2015'!I197</f>
        <v>0</v>
      </c>
      <c r="J197" s="40">
        <f>'stranka in letna napoved 2015'!J197</f>
        <v>0</v>
      </c>
      <c r="K197" s="40">
        <f>'stranka in letna napoved 2015'!K197</f>
        <v>0</v>
      </c>
      <c r="L197" s="40">
        <f>'stranka in letna napoved 2015'!L197</f>
        <v>0</v>
      </c>
      <c r="M197" s="66">
        <f>'stranka in letna napoved 2015'!M197</f>
        <v>0</v>
      </c>
      <c r="N197" s="102">
        <f>'stranka in letna napoved 2015'!N197</f>
        <v>0</v>
      </c>
      <c r="O197" s="100">
        <f>'stranka in letna napoved 2015'!O197</f>
        <v>0</v>
      </c>
      <c r="P197" s="40">
        <f>'stranka in letna napoved 2015'!P197</f>
        <v>0</v>
      </c>
      <c r="Q197" s="64">
        <f>'stranka in letna napoved 2015'!Q197</f>
        <v>0</v>
      </c>
      <c r="R197" s="64">
        <f>'stranka in letna napoved 2015'!R197</f>
        <v>0</v>
      </c>
      <c r="S197" s="40">
        <f>'stranka in letna napoved 2015'!S197</f>
        <v>0</v>
      </c>
      <c r="T197" s="40">
        <f>'stranka in letna napoved 2015'!T197</f>
        <v>0</v>
      </c>
      <c r="U197" s="40">
        <f>'stranka in letna napoved 2015'!U197</f>
        <v>0</v>
      </c>
      <c r="V197" s="40">
        <f>'stranka in letna napoved 2015'!V197</f>
        <v>0</v>
      </c>
      <c r="W197" s="40">
        <f>'stranka in letna napoved 2015'!W197</f>
        <v>0</v>
      </c>
      <c r="X197" s="40">
        <f>'stranka in letna napoved 2015'!X197</f>
        <v>0</v>
      </c>
      <c r="Y197" s="40">
        <f>'stranka in letna napoved 2015'!Y197</f>
        <v>0</v>
      </c>
      <c r="Z197" s="40">
        <f>'stranka in letna napoved 2015'!Z197</f>
        <v>0</v>
      </c>
      <c r="AA197" s="272"/>
      <c r="AB197" s="180">
        <f>'stranka in letna napoved 2015'!AB197</f>
        <v>0</v>
      </c>
      <c r="AC197" s="104">
        <f t="shared" si="218"/>
        <v>0</v>
      </c>
      <c r="AD197" s="272"/>
      <c r="AE197" s="180">
        <f>'stranka in letna napoved 2015'!AE197</f>
        <v>0</v>
      </c>
      <c r="AF197" s="104">
        <f t="shared" si="219"/>
        <v>0</v>
      </c>
      <c r="AG197" s="20">
        <f t="shared" si="220"/>
        <v>0</v>
      </c>
      <c r="AH197" s="272"/>
      <c r="AI197" s="180">
        <f>'stranka in letna napoved 2015'!AI197</f>
        <v>0</v>
      </c>
      <c r="AJ197" s="104">
        <f t="shared" si="221"/>
        <v>0</v>
      </c>
      <c r="AK197" s="272"/>
      <c r="AL197" s="180">
        <f>'stranka in letna napoved 2015'!AL197</f>
        <v>0</v>
      </c>
      <c r="AM197" s="236">
        <f t="shared" si="222"/>
        <v>0</v>
      </c>
      <c r="AN197" s="22">
        <f t="shared" si="223"/>
        <v>0</v>
      </c>
      <c r="AO197" s="276"/>
      <c r="AP197" s="182">
        <f>'stranka in letna napoved 2015'!AP197</f>
        <v>0</v>
      </c>
      <c r="AQ197" s="331">
        <f t="shared" si="224"/>
        <v>0</v>
      </c>
      <c r="AR197" s="23">
        <f t="shared" si="225"/>
        <v>0</v>
      </c>
      <c r="AS197" s="23">
        <f t="shared" si="226"/>
        <v>0</v>
      </c>
      <c r="AT197" s="23">
        <f t="shared" si="227"/>
        <v>0</v>
      </c>
      <c r="AU197" s="174">
        <f t="shared" si="228"/>
        <v>0</v>
      </c>
      <c r="AV197" s="279"/>
      <c r="AW197" s="333">
        <f>'stranka in letna napoved 2015'!AW197</f>
        <v>0</v>
      </c>
      <c r="AX197" s="242">
        <f t="shared" si="229"/>
        <v>0</v>
      </c>
      <c r="AY197" s="272"/>
      <c r="AZ197" s="332">
        <f>'stranka in letna napoved 2015'!AZ197</f>
        <v>0</v>
      </c>
      <c r="BA197" s="242">
        <f t="shared" si="230"/>
        <v>0</v>
      </c>
      <c r="BB197" s="272"/>
      <c r="BC197" s="333">
        <f>'stranka in letna napoved 2015'!BC197</f>
        <v>0</v>
      </c>
      <c r="BD197" s="335">
        <f t="shared" si="231"/>
        <v>0</v>
      </c>
      <c r="BE197" s="25">
        <f t="shared" si="232"/>
        <v>0</v>
      </c>
      <c r="BF197" s="272"/>
      <c r="BG197" s="333">
        <f>'stranka in letna napoved 2015'!BG197</f>
        <v>0</v>
      </c>
      <c r="BH197" s="335">
        <f t="shared" si="233"/>
        <v>0</v>
      </c>
      <c r="BI197" s="272"/>
      <c r="BJ197" s="333">
        <f>'stranka in letna napoved 2015'!BJ197</f>
        <v>0</v>
      </c>
      <c r="BK197" s="335">
        <f t="shared" si="234"/>
        <v>0</v>
      </c>
      <c r="BL197" s="272"/>
      <c r="BM197" s="333">
        <f>'stranka in letna napoved 2015'!BM197</f>
        <v>0</v>
      </c>
      <c r="BN197" s="335">
        <f t="shared" si="235"/>
        <v>0</v>
      </c>
      <c r="BO197" s="26">
        <f t="shared" si="236"/>
        <v>0</v>
      </c>
      <c r="BP197" s="281"/>
      <c r="BQ197" s="333">
        <f>'stranka in letna napoved 2015'!BQ197</f>
        <v>0</v>
      </c>
      <c r="BR197" s="335">
        <f t="shared" si="237"/>
        <v>0</v>
      </c>
      <c r="BS197" s="27">
        <f t="shared" si="238"/>
        <v>0</v>
      </c>
      <c r="BT197" s="27">
        <f t="shared" si="239"/>
        <v>0</v>
      </c>
      <c r="BU197" s="27">
        <f t="shared" si="240"/>
        <v>0</v>
      </c>
      <c r="BV197" s="335">
        <f t="shared" si="241"/>
        <v>0</v>
      </c>
      <c r="BW197" s="279"/>
      <c r="BX197" s="355">
        <f>'stranka in letna napoved 2015'!BX197</f>
        <v>0</v>
      </c>
      <c r="BY197" s="188">
        <f t="shared" si="242"/>
        <v>0</v>
      </c>
      <c r="BZ197" s="283"/>
      <c r="CA197" s="355">
        <f>'stranka in letna napoved 2015'!CA197</f>
        <v>0</v>
      </c>
      <c r="CB197" s="188">
        <f t="shared" si="243"/>
        <v>0</v>
      </c>
      <c r="CC197" s="283"/>
      <c r="CD197" s="341">
        <f>'stranka in letna napoved 2015'!CD197</f>
        <v>0</v>
      </c>
      <c r="CE197" s="188">
        <f t="shared" si="244"/>
        <v>0</v>
      </c>
      <c r="CF197" s="28">
        <f t="shared" si="245"/>
        <v>0</v>
      </c>
      <c r="CG197" s="28">
        <f t="shared" si="246"/>
        <v>0</v>
      </c>
      <c r="CH197" s="29">
        <f t="shared" si="247"/>
        <v>0</v>
      </c>
      <c r="CI197" s="188">
        <f t="shared" si="248"/>
        <v>0</v>
      </c>
      <c r="CJ197" s="272"/>
      <c r="CK197" s="342">
        <f>'stranka in letna napoved 2015'!CK197</f>
        <v>0</v>
      </c>
      <c r="CL197" s="247">
        <f t="shared" si="249"/>
        <v>0</v>
      </c>
      <c r="CM197" s="283"/>
      <c r="CN197" s="342">
        <f>'stranka in letna napoved 2015'!CN197</f>
        <v>0</v>
      </c>
      <c r="CO197" s="356">
        <f t="shared" si="250"/>
        <v>0</v>
      </c>
      <c r="CP197" s="283"/>
      <c r="CQ197" s="344">
        <f>'stranka in letna napoved 2015'!CQ197</f>
        <v>0</v>
      </c>
      <c r="CR197" s="247">
        <f t="shared" si="251"/>
        <v>0</v>
      </c>
      <c r="CS197" s="30">
        <f t="shared" si="252"/>
        <v>0</v>
      </c>
      <c r="CT197" s="30">
        <f t="shared" si="253"/>
        <v>0</v>
      </c>
      <c r="CU197" s="31">
        <f t="shared" si="254"/>
        <v>0</v>
      </c>
      <c r="CV197" s="192">
        <f t="shared" si="255"/>
        <v>0</v>
      </c>
      <c r="CW197" s="279"/>
      <c r="CX197" s="345">
        <f>'stranka in letna napoved 2015'!CX197</f>
        <v>0</v>
      </c>
      <c r="CY197" s="252">
        <f t="shared" si="256"/>
        <v>0</v>
      </c>
      <c r="CZ197" s="283"/>
      <c r="DA197" s="345">
        <f>'stranka in letna napoved 2015'!DA197</f>
        <v>0</v>
      </c>
      <c r="DB197" s="346">
        <f t="shared" si="257"/>
        <v>0</v>
      </c>
      <c r="DC197" s="283"/>
      <c r="DD197" s="345">
        <f>'stranka in letna napoved 2015'!DD197</f>
        <v>0</v>
      </c>
      <c r="DE197" s="347">
        <f t="shared" si="258"/>
        <v>0</v>
      </c>
      <c r="DF197" s="32">
        <f t="shared" si="259"/>
        <v>0</v>
      </c>
      <c r="DG197" s="32">
        <f t="shared" si="260"/>
        <v>0</v>
      </c>
      <c r="DH197" s="32">
        <f t="shared" si="261"/>
        <v>0</v>
      </c>
      <c r="DI197" s="194">
        <f t="shared" si="262"/>
        <v>0</v>
      </c>
      <c r="DJ197" s="279"/>
      <c r="DK197" s="348">
        <f>'stranka in letna napoved 2015'!DK197</f>
        <v>0</v>
      </c>
      <c r="DL197" s="349">
        <f t="shared" si="263"/>
        <v>0</v>
      </c>
      <c r="DM197" s="283"/>
      <c r="DN197" s="348">
        <f>'stranka in letna napoved 2015'!DN197</f>
        <v>0</v>
      </c>
      <c r="DO197" s="350">
        <f t="shared" si="264"/>
        <v>0</v>
      </c>
      <c r="DP197" s="283"/>
      <c r="DQ197" s="348">
        <f>'stranka in letna napoved 2015'!DQ197</f>
        <v>0</v>
      </c>
      <c r="DR197" s="258">
        <f t="shared" si="265"/>
        <v>0</v>
      </c>
      <c r="DS197" s="33">
        <f t="shared" si="266"/>
        <v>0</v>
      </c>
      <c r="DT197" s="33">
        <f t="shared" si="267"/>
        <v>0</v>
      </c>
      <c r="DU197" s="33">
        <f t="shared" si="268"/>
        <v>0</v>
      </c>
      <c r="DV197" s="196">
        <f t="shared" si="269"/>
        <v>0</v>
      </c>
      <c r="DW197" s="279"/>
      <c r="DX197" s="351">
        <f>'stranka in letna napoved 2015'!DX197</f>
        <v>0</v>
      </c>
      <c r="DY197" s="262">
        <f t="shared" si="270"/>
        <v>0</v>
      </c>
      <c r="DZ197" s="283"/>
      <c r="EA197" s="351">
        <f>'stranka in letna napoved 2015'!EA197</f>
        <v>0</v>
      </c>
      <c r="EB197" s="352">
        <f t="shared" si="271"/>
        <v>0</v>
      </c>
      <c r="EC197" s="283"/>
      <c r="ED197" s="262">
        <f>'stranka in letna napoved 2015'!ED197</f>
        <v>0</v>
      </c>
      <c r="EE197" s="353">
        <f t="shared" si="272"/>
        <v>0</v>
      </c>
      <c r="EF197" s="34">
        <f t="shared" si="273"/>
        <v>0</v>
      </c>
      <c r="EG197" s="34">
        <f t="shared" si="274"/>
        <v>0</v>
      </c>
      <c r="EH197" s="34">
        <f t="shared" si="275"/>
        <v>0</v>
      </c>
      <c r="EI197" s="200">
        <f t="shared" si="276"/>
        <v>0</v>
      </c>
      <c r="EJ197" s="287"/>
      <c r="EK197" s="357">
        <f>'stranka in letna napoved 2015'!EK197</f>
        <v>0</v>
      </c>
      <c r="EL197" s="269">
        <f t="shared" si="277"/>
        <v>0</v>
      </c>
      <c r="EM197" s="276"/>
      <c r="EN197" s="357">
        <f>'stranka in letna napoved 2015'!EN197</f>
        <v>0</v>
      </c>
      <c r="EO197" s="269">
        <f t="shared" si="278"/>
        <v>0</v>
      </c>
      <c r="EP197" s="283"/>
      <c r="EQ197" s="357">
        <f>'stranka in letna napoved 2015'!EQ197</f>
        <v>0</v>
      </c>
      <c r="ER197" s="269">
        <f t="shared" si="279"/>
        <v>0</v>
      </c>
      <c r="ES197" s="35">
        <f t="shared" si="280"/>
        <v>0</v>
      </c>
      <c r="ET197" s="35">
        <f t="shared" si="281"/>
        <v>0</v>
      </c>
      <c r="EU197" s="36">
        <f t="shared" si="282"/>
        <v>0</v>
      </c>
      <c r="EV197" s="206">
        <f t="shared" si="283"/>
        <v>0</v>
      </c>
      <c r="EW197" s="288">
        <f t="shared" si="284"/>
        <v>0</v>
      </c>
      <c r="EX197" s="289">
        <f t="shared" si="285"/>
        <v>0</v>
      </c>
      <c r="EY197" s="289">
        <f t="shared" si="286"/>
        <v>0</v>
      </c>
      <c r="EZ197" s="289">
        <f t="shared" si="287"/>
        <v>0</v>
      </c>
      <c r="FA197" s="289">
        <f t="shared" si="288"/>
        <v>0</v>
      </c>
      <c r="FB197" s="290">
        <f t="shared" si="289"/>
        <v>0</v>
      </c>
      <c r="FC197" s="292">
        <f t="shared" si="290"/>
        <v>0</v>
      </c>
    </row>
    <row r="198" spans="1:159">
      <c r="A198" s="37">
        <f>'stranka in letna napoved 2015'!A198</f>
        <v>0</v>
      </c>
      <c r="B198" s="37">
        <f>'stranka in letna napoved 2015'!B198</f>
        <v>0</v>
      </c>
      <c r="C198" s="38">
        <f>'stranka in letna napoved 2015'!C198</f>
        <v>0</v>
      </c>
      <c r="D198" s="39">
        <f>'stranka in letna napoved 2015'!D198</f>
        <v>0</v>
      </c>
      <c r="E198" s="39">
        <f>'stranka in letna napoved 2015'!E198</f>
        <v>0</v>
      </c>
      <c r="F198" s="40">
        <f>'stranka in letna napoved 2015'!F198</f>
        <v>0</v>
      </c>
      <c r="G198" s="40">
        <f>'stranka in letna napoved 2015'!G198</f>
        <v>0</v>
      </c>
      <c r="H198" s="40">
        <f>'stranka in letna napoved 2015'!H198</f>
        <v>0</v>
      </c>
      <c r="I198" s="40">
        <f>'stranka in letna napoved 2015'!I198</f>
        <v>0</v>
      </c>
      <c r="J198" s="40">
        <f>'stranka in letna napoved 2015'!J198</f>
        <v>0</v>
      </c>
      <c r="K198" s="40">
        <f>'stranka in letna napoved 2015'!K198</f>
        <v>0</v>
      </c>
      <c r="L198" s="40">
        <f>'stranka in letna napoved 2015'!L198</f>
        <v>0</v>
      </c>
      <c r="M198" s="66">
        <f>'stranka in letna napoved 2015'!M198</f>
        <v>0</v>
      </c>
      <c r="N198" s="102">
        <f>'stranka in letna napoved 2015'!N198</f>
        <v>0</v>
      </c>
      <c r="O198" s="100">
        <f>'stranka in letna napoved 2015'!O198</f>
        <v>0</v>
      </c>
      <c r="P198" s="40">
        <f>'stranka in letna napoved 2015'!P198</f>
        <v>0</v>
      </c>
      <c r="Q198" s="64">
        <f>'stranka in letna napoved 2015'!Q198</f>
        <v>0</v>
      </c>
      <c r="R198" s="64">
        <f>'stranka in letna napoved 2015'!R198</f>
        <v>0</v>
      </c>
      <c r="S198" s="40">
        <f>'stranka in letna napoved 2015'!S198</f>
        <v>0</v>
      </c>
      <c r="T198" s="40">
        <f>'stranka in letna napoved 2015'!T198</f>
        <v>0</v>
      </c>
      <c r="U198" s="40">
        <f>'stranka in letna napoved 2015'!U198</f>
        <v>0</v>
      </c>
      <c r="V198" s="40">
        <f>'stranka in letna napoved 2015'!V198</f>
        <v>0</v>
      </c>
      <c r="W198" s="40">
        <f>'stranka in letna napoved 2015'!W198</f>
        <v>0</v>
      </c>
      <c r="X198" s="40">
        <f>'stranka in letna napoved 2015'!X198</f>
        <v>0</v>
      </c>
      <c r="Y198" s="40">
        <f>'stranka in letna napoved 2015'!Y198</f>
        <v>0</v>
      </c>
      <c r="Z198" s="40">
        <f>'stranka in letna napoved 2015'!Z198</f>
        <v>0</v>
      </c>
      <c r="AA198" s="272"/>
      <c r="AB198" s="180">
        <f>'stranka in letna napoved 2015'!AB198</f>
        <v>0</v>
      </c>
      <c r="AC198" s="104">
        <f t="shared" si="218"/>
        <v>0</v>
      </c>
      <c r="AD198" s="272"/>
      <c r="AE198" s="180">
        <f>'stranka in letna napoved 2015'!AE198</f>
        <v>0</v>
      </c>
      <c r="AF198" s="104">
        <f t="shared" si="219"/>
        <v>0</v>
      </c>
      <c r="AG198" s="20">
        <f t="shared" si="220"/>
        <v>0</v>
      </c>
      <c r="AH198" s="272"/>
      <c r="AI198" s="180">
        <f>'stranka in letna napoved 2015'!AI198</f>
        <v>0</v>
      </c>
      <c r="AJ198" s="104">
        <f t="shared" si="221"/>
        <v>0</v>
      </c>
      <c r="AK198" s="272"/>
      <c r="AL198" s="180">
        <f>'stranka in letna napoved 2015'!AL198</f>
        <v>0</v>
      </c>
      <c r="AM198" s="236">
        <f t="shared" si="222"/>
        <v>0</v>
      </c>
      <c r="AN198" s="22">
        <f t="shared" si="223"/>
        <v>0</v>
      </c>
      <c r="AO198" s="276"/>
      <c r="AP198" s="182">
        <f>'stranka in letna napoved 2015'!AP198</f>
        <v>0</v>
      </c>
      <c r="AQ198" s="331">
        <f t="shared" si="224"/>
        <v>0</v>
      </c>
      <c r="AR198" s="23">
        <f t="shared" si="225"/>
        <v>0</v>
      </c>
      <c r="AS198" s="23">
        <f t="shared" si="226"/>
        <v>0</v>
      </c>
      <c r="AT198" s="23">
        <f t="shared" si="227"/>
        <v>0</v>
      </c>
      <c r="AU198" s="174">
        <f t="shared" si="228"/>
        <v>0</v>
      </c>
      <c r="AV198" s="279"/>
      <c r="AW198" s="333">
        <f>'stranka in letna napoved 2015'!AW198</f>
        <v>0</v>
      </c>
      <c r="AX198" s="242">
        <f t="shared" si="229"/>
        <v>0</v>
      </c>
      <c r="AY198" s="272"/>
      <c r="AZ198" s="332">
        <f>'stranka in letna napoved 2015'!AZ198</f>
        <v>0</v>
      </c>
      <c r="BA198" s="242">
        <f t="shared" si="230"/>
        <v>0</v>
      </c>
      <c r="BB198" s="272"/>
      <c r="BC198" s="333">
        <f>'stranka in letna napoved 2015'!BC198</f>
        <v>0</v>
      </c>
      <c r="BD198" s="335">
        <f t="shared" si="231"/>
        <v>0</v>
      </c>
      <c r="BE198" s="25">
        <f t="shared" si="232"/>
        <v>0</v>
      </c>
      <c r="BF198" s="272"/>
      <c r="BG198" s="333">
        <f>'stranka in letna napoved 2015'!BG198</f>
        <v>0</v>
      </c>
      <c r="BH198" s="335">
        <f t="shared" si="233"/>
        <v>0</v>
      </c>
      <c r="BI198" s="272"/>
      <c r="BJ198" s="333">
        <f>'stranka in letna napoved 2015'!BJ198</f>
        <v>0</v>
      </c>
      <c r="BK198" s="335">
        <f t="shared" si="234"/>
        <v>0</v>
      </c>
      <c r="BL198" s="272"/>
      <c r="BM198" s="333">
        <f>'stranka in letna napoved 2015'!BM198</f>
        <v>0</v>
      </c>
      <c r="BN198" s="335">
        <f t="shared" si="235"/>
        <v>0</v>
      </c>
      <c r="BO198" s="26">
        <f t="shared" si="236"/>
        <v>0</v>
      </c>
      <c r="BP198" s="281"/>
      <c r="BQ198" s="333">
        <f>'stranka in letna napoved 2015'!BQ198</f>
        <v>0</v>
      </c>
      <c r="BR198" s="335">
        <f t="shared" si="237"/>
        <v>0</v>
      </c>
      <c r="BS198" s="27">
        <f t="shared" si="238"/>
        <v>0</v>
      </c>
      <c r="BT198" s="27">
        <f t="shared" si="239"/>
        <v>0</v>
      </c>
      <c r="BU198" s="27">
        <f t="shared" si="240"/>
        <v>0</v>
      </c>
      <c r="BV198" s="335">
        <f t="shared" si="241"/>
        <v>0</v>
      </c>
      <c r="BW198" s="279"/>
      <c r="BX198" s="355">
        <f>'stranka in letna napoved 2015'!BX198</f>
        <v>0</v>
      </c>
      <c r="BY198" s="188">
        <f t="shared" si="242"/>
        <v>0</v>
      </c>
      <c r="BZ198" s="283"/>
      <c r="CA198" s="355">
        <f>'stranka in letna napoved 2015'!CA198</f>
        <v>0</v>
      </c>
      <c r="CB198" s="188">
        <f t="shared" si="243"/>
        <v>0</v>
      </c>
      <c r="CC198" s="283"/>
      <c r="CD198" s="341">
        <f>'stranka in letna napoved 2015'!CD198</f>
        <v>0</v>
      </c>
      <c r="CE198" s="188">
        <f t="shared" si="244"/>
        <v>0</v>
      </c>
      <c r="CF198" s="28">
        <f t="shared" si="245"/>
        <v>0</v>
      </c>
      <c r="CG198" s="28">
        <f t="shared" si="246"/>
        <v>0</v>
      </c>
      <c r="CH198" s="29">
        <f t="shared" si="247"/>
        <v>0</v>
      </c>
      <c r="CI198" s="188">
        <f t="shared" si="248"/>
        <v>0</v>
      </c>
      <c r="CJ198" s="272"/>
      <c r="CK198" s="342">
        <f>'stranka in letna napoved 2015'!CK198</f>
        <v>0</v>
      </c>
      <c r="CL198" s="247">
        <f t="shared" si="249"/>
        <v>0</v>
      </c>
      <c r="CM198" s="283"/>
      <c r="CN198" s="342">
        <f>'stranka in letna napoved 2015'!CN198</f>
        <v>0</v>
      </c>
      <c r="CO198" s="356">
        <f t="shared" si="250"/>
        <v>0</v>
      </c>
      <c r="CP198" s="283"/>
      <c r="CQ198" s="344">
        <f>'stranka in letna napoved 2015'!CQ198</f>
        <v>0</v>
      </c>
      <c r="CR198" s="247">
        <f t="shared" si="251"/>
        <v>0</v>
      </c>
      <c r="CS198" s="30">
        <f t="shared" si="252"/>
        <v>0</v>
      </c>
      <c r="CT198" s="30">
        <f t="shared" si="253"/>
        <v>0</v>
      </c>
      <c r="CU198" s="31">
        <f t="shared" si="254"/>
        <v>0</v>
      </c>
      <c r="CV198" s="192">
        <f t="shared" si="255"/>
        <v>0</v>
      </c>
      <c r="CW198" s="279"/>
      <c r="CX198" s="345">
        <f>'stranka in letna napoved 2015'!CX198</f>
        <v>0</v>
      </c>
      <c r="CY198" s="252">
        <f t="shared" si="256"/>
        <v>0</v>
      </c>
      <c r="CZ198" s="283"/>
      <c r="DA198" s="345">
        <f>'stranka in letna napoved 2015'!DA198</f>
        <v>0</v>
      </c>
      <c r="DB198" s="346">
        <f t="shared" si="257"/>
        <v>0</v>
      </c>
      <c r="DC198" s="283"/>
      <c r="DD198" s="345">
        <f>'stranka in letna napoved 2015'!DD198</f>
        <v>0</v>
      </c>
      <c r="DE198" s="347">
        <f t="shared" si="258"/>
        <v>0</v>
      </c>
      <c r="DF198" s="32">
        <f t="shared" si="259"/>
        <v>0</v>
      </c>
      <c r="DG198" s="32">
        <f t="shared" si="260"/>
        <v>0</v>
      </c>
      <c r="DH198" s="32">
        <f t="shared" si="261"/>
        <v>0</v>
      </c>
      <c r="DI198" s="194">
        <f t="shared" si="262"/>
        <v>0</v>
      </c>
      <c r="DJ198" s="279"/>
      <c r="DK198" s="348">
        <f>'stranka in letna napoved 2015'!DK198</f>
        <v>0</v>
      </c>
      <c r="DL198" s="349">
        <f t="shared" si="263"/>
        <v>0</v>
      </c>
      <c r="DM198" s="283"/>
      <c r="DN198" s="348">
        <f>'stranka in letna napoved 2015'!DN198</f>
        <v>0</v>
      </c>
      <c r="DO198" s="350">
        <f t="shared" si="264"/>
        <v>0</v>
      </c>
      <c r="DP198" s="283"/>
      <c r="DQ198" s="348">
        <f>'stranka in letna napoved 2015'!DQ198</f>
        <v>0</v>
      </c>
      <c r="DR198" s="258">
        <f t="shared" si="265"/>
        <v>0</v>
      </c>
      <c r="DS198" s="33">
        <f t="shared" si="266"/>
        <v>0</v>
      </c>
      <c r="DT198" s="33">
        <f t="shared" si="267"/>
        <v>0</v>
      </c>
      <c r="DU198" s="33">
        <f t="shared" si="268"/>
        <v>0</v>
      </c>
      <c r="DV198" s="196">
        <f t="shared" si="269"/>
        <v>0</v>
      </c>
      <c r="DW198" s="279"/>
      <c r="DX198" s="351">
        <f>'stranka in letna napoved 2015'!DX198</f>
        <v>0</v>
      </c>
      <c r="DY198" s="262">
        <f t="shared" si="270"/>
        <v>0</v>
      </c>
      <c r="DZ198" s="283"/>
      <c r="EA198" s="351">
        <f>'stranka in letna napoved 2015'!EA198</f>
        <v>0</v>
      </c>
      <c r="EB198" s="352">
        <f t="shared" si="271"/>
        <v>0</v>
      </c>
      <c r="EC198" s="283"/>
      <c r="ED198" s="262">
        <f>'stranka in letna napoved 2015'!ED198</f>
        <v>0</v>
      </c>
      <c r="EE198" s="353">
        <f t="shared" si="272"/>
        <v>0</v>
      </c>
      <c r="EF198" s="34">
        <f t="shared" si="273"/>
        <v>0</v>
      </c>
      <c r="EG198" s="34">
        <f t="shared" si="274"/>
        <v>0</v>
      </c>
      <c r="EH198" s="34">
        <f t="shared" si="275"/>
        <v>0</v>
      </c>
      <c r="EI198" s="200">
        <f t="shared" si="276"/>
        <v>0</v>
      </c>
      <c r="EJ198" s="287"/>
      <c r="EK198" s="357">
        <f>'stranka in letna napoved 2015'!EK198</f>
        <v>0</v>
      </c>
      <c r="EL198" s="269">
        <f t="shared" si="277"/>
        <v>0</v>
      </c>
      <c r="EM198" s="276"/>
      <c r="EN198" s="357">
        <f>'stranka in letna napoved 2015'!EN198</f>
        <v>0</v>
      </c>
      <c r="EO198" s="269">
        <f t="shared" si="278"/>
        <v>0</v>
      </c>
      <c r="EP198" s="283"/>
      <c r="EQ198" s="357">
        <f>'stranka in letna napoved 2015'!EQ198</f>
        <v>0</v>
      </c>
      <c r="ER198" s="269">
        <f t="shared" si="279"/>
        <v>0</v>
      </c>
      <c r="ES198" s="35">
        <f t="shared" si="280"/>
        <v>0</v>
      </c>
      <c r="ET198" s="35">
        <f t="shared" si="281"/>
        <v>0</v>
      </c>
      <c r="EU198" s="36">
        <f t="shared" si="282"/>
        <v>0</v>
      </c>
      <c r="EV198" s="206">
        <f t="shared" si="283"/>
        <v>0</v>
      </c>
      <c r="EW198" s="288">
        <f t="shared" si="284"/>
        <v>0</v>
      </c>
      <c r="EX198" s="289">
        <f t="shared" si="285"/>
        <v>0</v>
      </c>
      <c r="EY198" s="289">
        <f t="shared" si="286"/>
        <v>0</v>
      </c>
      <c r="EZ198" s="289">
        <f t="shared" si="287"/>
        <v>0</v>
      </c>
      <c r="FA198" s="289">
        <f t="shared" si="288"/>
        <v>0</v>
      </c>
      <c r="FB198" s="290">
        <f t="shared" si="289"/>
        <v>0</v>
      </c>
      <c r="FC198" s="292">
        <f t="shared" si="290"/>
        <v>0</v>
      </c>
    </row>
    <row r="199" spans="1:159">
      <c r="A199" s="37">
        <f>'stranka in letna napoved 2015'!A199</f>
        <v>0</v>
      </c>
      <c r="B199" s="37">
        <f>'stranka in letna napoved 2015'!B199</f>
        <v>0</v>
      </c>
      <c r="C199" s="38">
        <f>'stranka in letna napoved 2015'!C199</f>
        <v>0</v>
      </c>
      <c r="D199" s="39">
        <f>'stranka in letna napoved 2015'!D199</f>
        <v>0</v>
      </c>
      <c r="E199" s="39">
        <f>'stranka in letna napoved 2015'!E199</f>
        <v>0</v>
      </c>
      <c r="F199" s="40">
        <f>'stranka in letna napoved 2015'!F199</f>
        <v>0</v>
      </c>
      <c r="G199" s="40">
        <f>'stranka in letna napoved 2015'!G199</f>
        <v>0</v>
      </c>
      <c r="H199" s="40">
        <f>'stranka in letna napoved 2015'!H199</f>
        <v>0</v>
      </c>
      <c r="I199" s="40">
        <f>'stranka in letna napoved 2015'!I199</f>
        <v>0</v>
      </c>
      <c r="J199" s="40">
        <f>'stranka in letna napoved 2015'!J199</f>
        <v>0</v>
      </c>
      <c r="K199" s="40">
        <f>'stranka in letna napoved 2015'!K199</f>
        <v>0</v>
      </c>
      <c r="L199" s="40">
        <f>'stranka in letna napoved 2015'!L199</f>
        <v>0</v>
      </c>
      <c r="M199" s="66">
        <f>'stranka in letna napoved 2015'!M199</f>
        <v>0</v>
      </c>
      <c r="N199" s="102">
        <f>'stranka in letna napoved 2015'!N199</f>
        <v>0</v>
      </c>
      <c r="O199" s="100">
        <f>'stranka in letna napoved 2015'!O199</f>
        <v>0</v>
      </c>
      <c r="P199" s="40">
        <f>'stranka in letna napoved 2015'!P199</f>
        <v>0</v>
      </c>
      <c r="Q199" s="64">
        <f>'stranka in letna napoved 2015'!Q199</f>
        <v>0</v>
      </c>
      <c r="R199" s="64">
        <f>'stranka in letna napoved 2015'!R199</f>
        <v>0</v>
      </c>
      <c r="S199" s="40">
        <f>'stranka in letna napoved 2015'!S199</f>
        <v>0</v>
      </c>
      <c r="T199" s="40">
        <f>'stranka in letna napoved 2015'!T199</f>
        <v>0</v>
      </c>
      <c r="U199" s="40">
        <f>'stranka in letna napoved 2015'!U199</f>
        <v>0</v>
      </c>
      <c r="V199" s="40">
        <f>'stranka in letna napoved 2015'!V199</f>
        <v>0</v>
      </c>
      <c r="W199" s="40">
        <f>'stranka in letna napoved 2015'!W199</f>
        <v>0</v>
      </c>
      <c r="X199" s="40">
        <f>'stranka in letna napoved 2015'!X199</f>
        <v>0</v>
      </c>
      <c r="Y199" s="40">
        <f>'stranka in letna napoved 2015'!Y199</f>
        <v>0</v>
      </c>
      <c r="Z199" s="40">
        <f>'stranka in letna napoved 2015'!Z199</f>
        <v>0</v>
      </c>
      <c r="AA199" s="272"/>
      <c r="AB199" s="180">
        <f>'stranka in letna napoved 2015'!AB199</f>
        <v>0</v>
      </c>
      <c r="AC199" s="104">
        <f t="shared" ref="AC199:AC250" si="291">AA199*AB199</f>
        <v>0</v>
      </c>
      <c r="AD199" s="272"/>
      <c r="AE199" s="180">
        <f>'stranka in letna napoved 2015'!AE199</f>
        <v>0</v>
      </c>
      <c r="AF199" s="104">
        <f t="shared" ref="AF199:AF250" si="292">AD199*AE199</f>
        <v>0</v>
      </c>
      <c r="AG199" s="20">
        <f t="shared" ref="AG199:AG250" si="293">AA199+AD199</f>
        <v>0</v>
      </c>
      <c r="AH199" s="272"/>
      <c r="AI199" s="180">
        <f>'stranka in letna napoved 2015'!AI199</f>
        <v>0</v>
      </c>
      <c r="AJ199" s="104">
        <f t="shared" ref="AJ199:AJ250" si="294">AH199*AI199</f>
        <v>0</v>
      </c>
      <c r="AK199" s="272"/>
      <c r="AL199" s="180">
        <f>'stranka in letna napoved 2015'!AL199</f>
        <v>0</v>
      </c>
      <c r="AM199" s="236">
        <f t="shared" ref="AM199:AM250" si="295">AK199*AL199</f>
        <v>0</v>
      </c>
      <c r="AN199" s="22">
        <f t="shared" ref="AN199:AN250" si="296">AH199+AK199</f>
        <v>0</v>
      </c>
      <c r="AO199" s="276"/>
      <c r="AP199" s="182">
        <f>'stranka in letna napoved 2015'!AP199</f>
        <v>0</v>
      </c>
      <c r="AQ199" s="331">
        <f t="shared" ref="AQ199:AQ250" si="297">AO199*AP199</f>
        <v>0</v>
      </c>
      <c r="AR199" s="23">
        <f t="shared" ref="AR199:AR250" si="298">AG199+AN199</f>
        <v>0</v>
      </c>
      <c r="AS199" s="23">
        <f t="shared" ref="AS199:AS250" si="299">AN199+AO199</f>
        <v>0</v>
      </c>
      <c r="AT199" s="23">
        <f t="shared" ref="AT199:AT250" si="300">AG199+AN199+AO199</f>
        <v>0</v>
      </c>
      <c r="AU199" s="174">
        <f t="shared" ref="AU199:AU250" si="301">AQ199+AM199+AJ199+AF199+AC199</f>
        <v>0</v>
      </c>
      <c r="AV199" s="279"/>
      <c r="AW199" s="333">
        <f>'stranka in letna napoved 2015'!AW199</f>
        <v>0</v>
      </c>
      <c r="AX199" s="242">
        <f t="shared" ref="AX199:AX250" si="302">AV199*AW199</f>
        <v>0</v>
      </c>
      <c r="AY199" s="272"/>
      <c r="AZ199" s="332">
        <f>'stranka in letna napoved 2015'!AZ199</f>
        <v>0</v>
      </c>
      <c r="BA199" s="242">
        <f t="shared" ref="BA199:BA250" si="303">AY199*AZ199</f>
        <v>0</v>
      </c>
      <c r="BB199" s="272"/>
      <c r="BC199" s="333">
        <f>'stranka in letna napoved 2015'!BC199</f>
        <v>0</v>
      </c>
      <c r="BD199" s="335">
        <f t="shared" ref="BD199:BD250" si="304">BB199*BC199</f>
        <v>0</v>
      </c>
      <c r="BE199" s="25">
        <f t="shared" ref="BE199:BE250" si="305">AV199+AY199+BB199</f>
        <v>0</v>
      </c>
      <c r="BF199" s="272"/>
      <c r="BG199" s="333">
        <f>'stranka in letna napoved 2015'!BG199</f>
        <v>0</v>
      </c>
      <c r="BH199" s="335">
        <f t="shared" ref="BH199:BH250" si="306">BF199*BG199</f>
        <v>0</v>
      </c>
      <c r="BI199" s="272"/>
      <c r="BJ199" s="333">
        <f>'stranka in letna napoved 2015'!BJ199</f>
        <v>0</v>
      </c>
      <c r="BK199" s="335">
        <f t="shared" ref="BK199:BK250" si="307">BI199*BJ199</f>
        <v>0</v>
      </c>
      <c r="BL199" s="272"/>
      <c r="BM199" s="333">
        <f>'stranka in letna napoved 2015'!BM199</f>
        <v>0</v>
      </c>
      <c r="BN199" s="335">
        <f t="shared" ref="BN199:BN250" si="308">BL199*BM199</f>
        <v>0</v>
      </c>
      <c r="BO199" s="26">
        <f t="shared" ref="BO199:BO250" si="309">BF199+BI199+BL199</f>
        <v>0</v>
      </c>
      <c r="BP199" s="281"/>
      <c r="BQ199" s="333">
        <f>'stranka in letna napoved 2015'!BQ199</f>
        <v>0</v>
      </c>
      <c r="BR199" s="335">
        <f t="shared" ref="BR199:BR250" si="310">BP199*BQ199</f>
        <v>0</v>
      </c>
      <c r="BS199" s="27">
        <f t="shared" ref="BS199:BS250" si="311">BO199+BE199</f>
        <v>0</v>
      </c>
      <c r="BT199" s="27">
        <f t="shared" ref="BT199:BT250" si="312">BO199+BP199</f>
        <v>0</v>
      </c>
      <c r="BU199" s="27">
        <f t="shared" ref="BU199:BU250" si="313">BE199+BO199+BP199</f>
        <v>0</v>
      </c>
      <c r="BV199" s="335">
        <f t="shared" ref="BV199:BV250" si="314">BR199+BN199+BK199+BH199+BD199+BA199+AX199</f>
        <v>0</v>
      </c>
      <c r="BW199" s="279"/>
      <c r="BX199" s="355">
        <f>'stranka in letna napoved 2015'!BX199</f>
        <v>0</v>
      </c>
      <c r="BY199" s="188">
        <f t="shared" ref="BY199:BY250" si="315">BW199*BX199</f>
        <v>0</v>
      </c>
      <c r="BZ199" s="283"/>
      <c r="CA199" s="355">
        <f>'stranka in letna napoved 2015'!CA199</f>
        <v>0</v>
      </c>
      <c r="CB199" s="188">
        <f t="shared" ref="CB199:CB250" si="316">BZ199*CA199</f>
        <v>0</v>
      </c>
      <c r="CC199" s="283"/>
      <c r="CD199" s="341">
        <f>'stranka in letna napoved 2015'!CD199</f>
        <v>0</v>
      </c>
      <c r="CE199" s="188">
        <f t="shared" ref="CE199:CE250" si="317">CC199*CD199</f>
        <v>0</v>
      </c>
      <c r="CF199" s="28">
        <f t="shared" ref="CF199:CF250" si="318">BW199+BZ199</f>
        <v>0</v>
      </c>
      <c r="CG199" s="28">
        <f t="shared" ref="CG199:CG250" si="319">BZ199+CC199</f>
        <v>0</v>
      </c>
      <c r="CH199" s="29">
        <f t="shared" ref="CH199:CH250" si="320">CF199+CC199</f>
        <v>0</v>
      </c>
      <c r="CI199" s="188">
        <f t="shared" ref="CI199:CI250" si="321">CE199+CB199+BY199</f>
        <v>0</v>
      </c>
      <c r="CJ199" s="272"/>
      <c r="CK199" s="342">
        <f>'stranka in letna napoved 2015'!CK199</f>
        <v>0</v>
      </c>
      <c r="CL199" s="247">
        <f t="shared" ref="CL199:CL250" si="322">CJ199*CK199</f>
        <v>0</v>
      </c>
      <c r="CM199" s="283"/>
      <c r="CN199" s="342">
        <f>'stranka in letna napoved 2015'!CN199</f>
        <v>0</v>
      </c>
      <c r="CO199" s="356">
        <f t="shared" ref="CO199:CO250" si="323">CM199*CN199</f>
        <v>0</v>
      </c>
      <c r="CP199" s="283"/>
      <c r="CQ199" s="344">
        <f>'stranka in letna napoved 2015'!CQ199</f>
        <v>0</v>
      </c>
      <c r="CR199" s="247">
        <f t="shared" ref="CR199:CR250" si="324">CP199*CQ199</f>
        <v>0</v>
      </c>
      <c r="CS199" s="30">
        <f t="shared" ref="CS199:CS250" si="325">CJ199+CM199</f>
        <v>0</v>
      </c>
      <c r="CT199" s="30">
        <f t="shared" ref="CT199:CT250" si="326">CM199+CP199</f>
        <v>0</v>
      </c>
      <c r="CU199" s="31">
        <f t="shared" ref="CU199:CU250" si="327">CS199+CP199</f>
        <v>0</v>
      </c>
      <c r="CV199" s="192">
        <f t="shared" ref="CV199:CV250" si="328">CR199+CO199+CL199</f>
        <v>0</v>
      </c>
      <c r="CW199" s="279"/>
      <c r="CX199" s="345">
        <f>'stranka in letna napoved 2015'!CX199</f>
        <v>0</v>
      </c>
      <c r="CY199" s="252">
        <f t="shared" ref="CY199:CY250" si="329">CW199*CX199</f>
        <v>0</v>
      </c>
      <c r="CZ199" s="283"/>
      <c r="DA199" s="345">
        <f>'stranka in letna napoved 2015'!DA199</f>
        <v>0</v>
      </c>
      <c r="DB199" s="346">
        <f t="shared" ref="DB199:DB250" si="330">CZ199*DA199</f>
        <v>0</v>
      </c>
      <c r="DC199" s="283"/>
      <c r="DD199" s="345">
        <f>'stranka in letna napoved 2015'!DD199</f>
        <v>0</v>
      </c>
      <c r="DE199" s="347">
        <f t="shared" ref="DE199:DE250" si="331">DC199*DD199</f>
        <v>0</v>
      </c>
      <c r="DF199" s="32">
        <f t="shared" ref="DF199:DF250" si="332">CW199+CZ199</f>
        <v>0</v>
      </c>
      <c r="DG199" s="32">
        <f t="shared" ref="DG199:DG250" si="333">CZ199+DC199</f>
        <v>0</v>
      </c>
      <c r="DH199" s="32">
        <f t="shared" ref="DH199:DH250" si="334">DF199+DC199</f>
        <v>0</v>
      </c>
      <c r="DI199" s="194">
        <f t="shared" ref="DI199:DI250" si="335">DE199+DB199+CY199</f>
        <v>0</v>
      </c>
      <c r="DJ199" s="279"/>
      <c r="DK199" s="348">
        <f>'stranka in letna napoved 2015'!DK199</f>
        <v>0</v>
      </c>
      <c r="DL199" s="349">
        <f t="shared" ref="DL199:DL250" si="336">DJ199*DK199</f>
        <v>0</v>
      </c>
      <c r="DM199" s="283"/>
      <c r="DN199" s="348">
        <f>'stranka in letna napoved 2015'!DN199</f>
        <v>0</v>
      </c>
      <c r="DO199" s="350">
        <f t="shared" ref="DO199:DO250" si="337">DM199*DN199</f>
        <v>0</v>
      </c>
      <c r="DP199" s="283"/>
      <c r="DQ199" s="348">
        <f>'stranka in letna napoved 2015'!DQ199</f>
        <v>0</v>
      </c>
      <c r="DR199" s="258">
        <f t="shared" ref="DR199:DR250" si="338">DP199*DQ199</f>
        <v>0</v>
      </c>
      <c r="DS199" s="33">
        <f t="shared" ref="DS199:DS250" si="339">DJ199+DM199</f>
        <v>0</v>
      </c>
      <c r="DT199" s="33">
        <f t="shared" ref="DT199:DT250" si="340">DM199+DP199</f>
        <v>0</v>
      </c>
      <c r="DU199" s="33">
        <f t="shared" ref="DU199:DU250" si="341">DS199+DP199</f>
        <v>0</v>
      </c>
      <c r="DV199" s="196">
        <f t="shared" ref="DV199:DV250" si="342">DR199+DO199+DL199</f>
        <v>0</v>
      </c>
      <c r="DW199" s="279"/>
      <c r="DX199" s="351">
        <f>'stranka in letna napoved 2015'!DX199</f>
        <v>0</v>
      </c>
      <c r="DY199" s="262">
        <f t="shared" ref="DY199:DY250" si="343">DW199*DX199</f>
        <v>0</v>
      </c>
      <c r="DZ199" s="283"/>
      <c r="EA199" s="351">
        <f>'stranka in letna napoved 2015'!EA199</f>
        <v>0</v>
      </c>
      <c r="EB199" s="352">
        <f t="shared" ref="EB199:EB250" si="344">DZ199*EA199</f>
        <v>0</v>
      </c>
      <c r="EC199" s="283"/>
      <c r="ED199" s="262">
        <f>'stranka in letna napoved 2015'!ED199</f>
        <v>0</v>
      </c>
      <c r="EE199" s="353">
        <f t="shared" ref="EE199:EE250" si="345">EC199*ED199</f>
        <v>0</v>
      </c>
      <c r="EF199" s="34">
        <f t="shared" ref="EF199:EF250" si="346">DW199+DZ199</f>
        <v>0</v>
      </c>
      <c r="EG199" s="34">
        <f t="shared" ref="EG199:EG250" si="347">DZ199+EC199</f>
        <v>0</v>
      </c>
      <c r="EH199" s="34">
        <f t="shared" ref="EH199:EH250" si="348">EF199+EC199</f>
        <v>0</v>
      </c>
      <c r="EI199" s="200">
        <f t="shared" ref="EI199:EI250" si="349">EE199+EB199+DY199</f>
        <v>0</v>
      </c>
      <c r="EJ199" s="287"/>
      <c r="EK199" s="357">
        <f>'stranka in letna napoved 2015'!EK199</f>
        <v>0</v>
      </c>
      <c r="EL199" s="269">
        <f t="shared" ref="EL199:EL250" si="350">EJ199*EK199</f>
        <v>0</v>
      </c>
      <c r="EM199" s="276"/>
      <c r="EN199" s="357">
        <f>'stranka in letna napoved 2015'!EN199</f>
        <v>0</v>
      </c>
      <c r="EO199" s="269">
        <f t="shared" ref="EO199:EO250" si="351">EM199*EN199</f>
        <v>0</v>
      </c>
      <c r="EP199" s="283"/>
      <c r="EQ199" s="357">
        <f>'stranka in letna napoved 2015'!EQ199</f>
        <v>0</v>
      </c>
      <c r="ER199" s="269">
        <f t="shared" ref="ER199:ER250" si="352">EP199*EQ199</f>
        <v>0</v>
      </c>
      <c r="ES199" s="35">
        <f t="shared" ref="ES199:ES250" si="353">EJ199+EM199</f>
        <v>0</v>
      </c>
      <c r="ET199" s="35">
        <f t="shared" ref="ET199:ET250" si="354">EM199+EP199</f>
        <v>0</v>
      </c>
      <c r="EU199" s="36">
        <f t="shared" ref="EU199:EU250" si="355">ES199+EP199</f>
        <v>0</v>
      </c>
      <c r="EV199" s="206">
        <f t="shared" ref="EV199:EV250" si="356">ER199+EO199+EL199</f>
        <v>0</v>
      </c>
      <c r="EW199" s="288">
        <f t="shared" ref="EW199:EW250" si="357">AG199+BE199+BW199+CJ199+CW199+DJ199+DW199+EJ199</f>
        <v>0</v>
      </c>
      <c r="EX199" s="289">
        <f t="shared" ref="EX199:EX250" si="358">AN199+BO199+BZ199+CM199+CZ199+DM199+DZ199+EM199</f>
        <v>0</v>
      </c>
      <c r="EY199" s="289">
        <f t="shared" ref="EY199:EY250" si="359">EW199+EX199</f>
        <v>0</v>
      </c>
      <c r="EZ199" s="289">
        <f t="shared" ref="EZ199:EZ250" si="360">AO199+BP199+CC199+CP199+DC199+DP199+EC199+EP199</f>
        <v>0</v>
      </c>
      <c r="FA199" s="289">
        <f t="shared" ref="FA199:FA250" si="361">EX199+EZ199</f>
        <v>0</v>
      </c>
      <c r="FB199" s="290">
        <f t="shared" ref="FB199:FB250" si="362">EY199+EZ199</f>
        <v>0</v>
      </c>
      <c r="FC199" s="292">
        <f t="shared" ref="FC199:FC250" si="363">EV199+EI199+DV199+DI199+CV199+CI199+BV199+AU199</f>
        <v>0</v>
      </c>
    </row>
    <row r="200" spans="1:159">
      <c r="A200" s="37">
        <f>'stranka in letna napoved 2015'!A200</f>
        <v>0</v>
      </c>
      <c r="B200" s="37">
        <f>'stranka in letna napoved 2015'!B200</f>
        <v>0</v>
      </c>
      <c r="C200" s="38">
        <f>'stranka in letna napoved 2015'!C200</f>
        <v>0</v>
      </c>
      <c r="D200" s="39">
        <f>'stranka in letna napoved 2015'!D200</f>
        <v>0</v>
      </c>
      <c r="E200" s="39">
        <f>'stranka in letna napoved 2015'!E200</f>
        <v>0</v>
      </c>
      <c r="F200" s="40">
        <f>'stranka in letna napoved 2015'!F200</f>
        <v>0</v>
      </c>
      <c r="G200" s="40">
        <f>'stranka in letna napoved 2015'!G200</f>
        <v>0</v>
      </c>
      <c r="H200" s="40">
        <f>'stranka in letna napoved 2015'!H200</f>
        <v>0</v>
      </c>
      <c r="I200" s="40">
        <f>'stranka in letna napoved 2015'!I200</f>
        <v>0</v>
      </c>
      <c r="J200" s="40">
        <f>'stranka in letna napoved 2015'!J200</f>
        <v>0</v>
      </c>
      <c r="K200" s="40">
        <f>'stranka in letna napoved 2015'!K200</f>
        <v>0</v>
      </c>
      <c r="L200" s="40">
        <f>'stranka in letna napoved 2015'!L200</f>
        <v>0</v>
      </c>
      <c r="M200" s="66">
        <f>'stranka in letna napoved 2015'!M200</f>
        <v>0</v>
      </c>
      <c r="N200" s="102">
        <f>'stranka in letna napoved 2015'!N200</f>
        <v>0</v>
      </c>
      <c r="O200" s="100">
        <f>'stranka in letna napoved 2015'!O200</f>
        <v>0</v>
      </c>
      <c r="P200" s="40">
        <f>'stranka in letna napoved 2015'!P200</f>
        <v>0</v>
      </c>
      <c r="Q200" s="64">
        <f>'stranka in letna napoved 2015'!Q200</f>
        <v>0</v>
      </c>
      <c r="R200" s="64">
        <f>'stranka in letna napoved 2015'!R200</f>
        <v>0</v>
      </c>
      <c r="S200" s="40">
        <f>'stranka in letna napoved 2015'!S200</f>
        <v>0</v>
      </c>
      <c r="T200" s="40">
        <f>'stranka in letna napoved 2015'!T200</f>
        <v>0</v>
      </c>
      <c r="U200" s="40">
        <f>'stranka in letna napoved 2015'!U200</f>
        <v>0</v>
      </c>
      <c r="V200" s="40">
        <f>'stranka in letna napoved 2015'!V200</f>
        <v>0</v>
      </c>
      <c r="W200" s="40">
        <f>'stranka in letna napoved 2015'!W200</f>
        <v>0</v>
      </c>
      <c r="X200" s="40">
        <f>'stranka in letna napoved 2015'!X200</f>
        <v>0</v>
      </c>
      <c r="Y200" s="40">
        <f>'stranka in letna napoved 2015'!Y200</f>
        <v>0</v>
      </c>
      <c r="Z200" s="40">
        <f>'stranka in letna napoved 2015'!Z200</f>
        <v>0</v>
      </c>
      <c r="AA200" s="272"/>
      <c r="AB200" s="180">
        <f>'stranka in letna napoved 2015'!AB200</f>
        <v>0</v>
      </c>
      <c r="AC200" s="104">
        <f t="shared" si="291"/>
        <v>0</v>
      </c>
      <c r="AD200" s="272"/>
      <c r="AE200" s="180">
        <f>'stranka in letna napoved 2015'!AE200</f>
        <v>0</v>
      </c>
      <c r="AF200" s="104">
        <f t="shared" si="292"/>
        <v>0</v>
      </c>
      <c r="AG200" s="20">
        <f t="shared" si="293"/>
        <v>0</v>
      </c>
      <c r="AH200" s="272"/>
      <c r="AI200" s="180">
        <f>'stranka in letna napoved 2015'!AI200</f>
        <v>0</v>
      </c>
      <c r="AJ200" s="104">
        <f t="shared" si="294"/>
        <v>0</v>
      </c>
      <c r="AK200" s="272"/>
      <c r="AL200" s="180">
        <f>'stranka in letna napoved 2015'!AL200</f>
        <v>0</v>
      </c>
      <c r="AM200" s="236">
        <f t="shared" si="295"/>
        <v>0</v>
      </c>
      <c r="AN200" s="22">
        <f t="shared" si="296"/>
        <v>0</v>
      </c>
      <c r="AO200" s="276"/>
      <c r="AP200" s="182">
        <f>'stranka in letna napoved 2015'!AP200</f>
        <v>0</v>
      </c>
      <c r="AQ200" s="331">
        <f t="shared" si="297"/>
        <v>0</v>
      </c>
      <c r="AR200" s="23">
        <f t="shared" si="298"/>
        <v>0</v>
      </c>
      <c r="AS200" s="23">
        <f t="shared" si="299"/>
        <v>0</v>
      </c>
      <c r="AT200" s="23">
        <f t="shared" si="300"/>
        <v>0</v>
      </c>
      <c r="AU200" s="174">
        <f t="shared" si="301"/>
        <v>0</v>
      </c>
      <c r="AV200" s="279"/>
      <c r="AW200" s="333">
        <f>'stranka in letna napoved 2015'!AW200</f>
        <v>0</v>
      </c>
      <c r="AX200" s="242">
        <f t="shared" si="302"/>
        <v>0</v>
      </c>
      <c r="AY200" s="272"/>
      <c r="AZ200" s="332">
        <f>'stranka in letna napoved 2015'!AZ200</f>
        <v>0</v>
      </c>
      <c r="BA200" s="242">
        <f t="shared" si="303"/>
        <v>0</v>
      </c>
      <c r="BB200" s="272"/>
      <c r="BC200" s="333">
        <f>'stranka in letna napoved 2015'!BC200</f>
        <v>0</v>
      </c>
      <c r="BD200" s="335">
        <f t="shared" si="304"/>
        <v>0</v>
      </c>
      <c r="BE200" s="25">
        <f t="shared" si="305"/>
        <v>0</v>
      </c>
      <c r="BF200" s="272"/>
      <c r="BG200" s="333">
        <f>'stranka in letna napoved 2015'!BG200</f>
        <v>0</v>
      </c>
      <c r="BH200" s="335">
        <f t="shared" si="306"/>
        <v>0</v>
      </c>
      <c r="BI200" s="272"/>
      <c r="BJ200" s="333">
        <f>'stranka in letna napoved 2015'!BJ200</f>
        <v>0</v>
      </c>
      <c r="BK200" s="335">
        <f t="shared" si="307"/>
        <v>0</v>
      </c>
      <c r="BL200" s="272"/>
      <c r="BM200" s="333">
        <f>'stranka in letna napoved 2015'!BM200</f>
        <v>0</v>
      </c>
      <c r="BN200" s="335">
        <f t="shared" si="308"/>
        <v>0</v>
      </c>
      <c r="BO200" s="26">
        <f t="shared" si="309"/>
        <v>0</v>
      </c>
      <c r="BP200" s="281"/>
      <c r="BQ200" s="333">
        <f>'stranka in letna napoved 2015'!BQ200</f>
        <v>0</v>
      </c>
      <c r="BR200" s="335">
        <f t="shared" si="310"/>
        <v>0</v>
      </c>
      <c r="BS200" s="27">
        <f t="shared" si="311"/>
        <v>0</v>
      </c>
      <c r="BT200" s="27">
        <f t="shared" si="312"/>
        <v>0</v>
      </c>
      <c r="BU200" s="27">
        <f t="shared" si="313"/>
        <v>0</v>
      </c>
      <c r="BV200" s="335">
        <f t="shared" si="314"/>
        <v>0</v>
      </c>
      <c r="BW200" s="279"/>
      <c r="BX200" s="355">
        <f>'stranka in letna napoved 2015'!BX200</f>
        <v>0</v>
      </c>
      <c r="BY200" s="188">
        <f t="shared" si="315"/>
        <v>0</v>
      </c>
      <c r="BZ200" s="283"/>
      <c r="CA200" s="355">
        <f>'stranka in letna napoved 2015'!CA200</f>
        <v>0</v>
      </c>
      <c r="CB200" s="188">
        <f t="shared" si="316"/>
        <v>0</v>
      </c>
      <c r="CC200" s="283"/>
      <c r="CD200" s="341">
        <f>'stranka in letna napoved 2015'!CD200</f>
        <v>0</v>
      </c>
      <c r="CE200" s="188">
        <f t="shared" si="317"/>
        <v>0</v>
      </c>
      <c r="CF200" s="28">
        <f t="shared" si="318"/>
        <v>0</v>
      </c>
      <c r="CG200" s="28">
        <f t="shared" si="319"/>
        <v>0</v>
      </c>
      <c r="CH200" s="29">
        <f t="shared" si="320"/>
        <v>0</v>
      </c>
      <c r="CI200" s="188">
        <f t="shared" si="321"/>
        <v>0</v>
      </c>
      <c r="CJ200" s="272"/>
      <c r="CK200" s="342">
        <f>'stranka in letna napoved 2015'!CK200</f>
        <v>0</v>
      </c>
      <c r="CL200" s="247">
        <f t="shared" si="322"/>
        <v>0</v>
      </c>
      <c r="CM200" s="283"/>
      <c r="CN200" s="342">
        <f>'stranka in letna napoved 2015'!CN200</f>
        <v>0</v>
      </c>
      <c r="CO200" s="356">
        <f t="shared" si="323"/>
        <v>0</v>
      </c>
      <c r="CP200" s="283"/>
      <c r="CQ200" s="344">
        <f>'stranka in letna napoved 2015'!CQ200</f>
        <v>0</v>
      </c>
      <c r="CR200" s="247">
        <f t="shared" si="324"/>
        <v>0</v>
      </c>
      <c r="CS200" s="30">
        <f t="shared" si="325"/>
        <v>0</v>
      </c>
      <c r="CT200" s="30">
        <f t="shared" si="326"/>
        <v>0</v>
      </c>
      <c r="CU200" s="31">
        <f t="shared" si="327"/>
        <v>0</v>
      </c>
      <c r="CV200" s="192">
        <f t="shared" si="328"/>
        <v>0</v>
      </c>
      <c r="CW200" s="279"/>
      <c r="CX200" s="345">
        <f>'stranka in letna napoved 2015'!CX200</f>
        <v>0</v>
      </c>
      <c r="CY200" s="252">
        <f t="shared" si="329"/>
        <v>0</v>
      </c>
      <c r="CZ200" s="283"/>
      <c r="DA200" s="345">
        <f>'stranka in letna napoved 2015'!DA200</f>
        <v>0</v>
      </c>
      <c r="DB200" s="346">
        <f t="shared" si="330"/>
        <v>0</v>
      </c>
      <c r="DC200" s="283"/>
      <c r="DD200" s="345">
        <f>'stranka in letna napoved 2015'!DD200</f>
        <v>0</v>
      </c>
      <c r="DE200" s="347">
        <f t="shared" si="331"/>
        <v>0</v>
      </c>
      <c r="DF200" s="32">
        <f t="shared" si="332"/>
        <v>0</v>
      </c>
      <c r="DG200" s="32">
        <f t="shared" si="333"/>
        <v>0</v>
      </c>
      <c r="DH200" s="32">
        <f t="shared" si="334"/>
        <v>0</v>
      </c>
      <c r="DI200" s="194">
        <f t="shared" si="335"/>
        <v>0</v>
      </c>
      <c r="DJ200" s="279"/>
      <c r="DK200" s="348">
        <f>'stranka in letna napoved 2015'!DK200</f>
        <v>0</v>
      </c>
      <c r="DL200" s="349">
        <f t="shared" si="336"/>
        <v>0</v>
      </c>
      <c r="DM200" s="283"/>
      <c r="DN200" s="348">
        <f>'stranka in letna napoved 2015'!DN200</f>
        <v>0</v>
      </c>
      <c r="DO200" s="350">
        <f t="shared" si="337"/>
        <v>0</v>
      </c>
      <c r="DP200" s="283"/>
      <c r="DQ200" s="348">
        <f>'stranka in letna napoved 2015'!DQ200</f>
        <v>0</v>
      </c>
      <c r="DR200" s="258">
        <f t="shared" si="338"/>
        <v>0</v>
      </c>
      <c r="DS200" s="33">
        <f t="shared" si="339"/>
        <v>0</v>
      </c>
      <c r="DT200" s="33">
        <f t="shared" si="340"/>
        <v>0</v>
      </c>
      <c r="DU200" s="33">
        <f t="shared" si="341"/>
        <v>0</v>
      </c>
      <c r="DV200" s="196">
        <f t="shared" si="342"/>
        <v>0</v>
      </c>
      <c r="DW200" s="279"/>
      <c r="DX200" s="351">
        <f>'stranka in letna napoved 2015'!DX200</f>
        <v>0</v>
      </c>
      <c r="DY200" s="262">
        <f t="shared" si="343"/>
        <v>0</v>
      </c>
      <c r="DZ200" s="283"/>
      <c r="EA200" s="351">
        <f>'stranka in letna napoved 2015'!EA200</f>
        <v>0</v>
      </c>
      <c r="EB200" s="352">
        <f t="shared" si="344"/>
        <v>0</v>
      </c>
      <c r="EC200" s="283"/>
      <c r="ED200" s="262">
        <f>'stranka in letna napoved 2015'!ED200</f>
        <v>0</v>
      </c>
      <c r="EE200" s="353">
        <f t="shared" si="345"/>
        <v>0</v>
      </c>
      <c r="EF200" s="34">
        <f t="shared" si="346"/>
        <v>0</v>
      </c>
      <c r="EG200" s="34">
        <f t="shared" si="347"/>
        <v>0</v>
      </c>
      <c r="EH200" s="34">
        <f t="shared" si="348"/>
        <v>0</v>
      </c>
      <c r="EI200" s="200">
        <f t="shared" si="349"/>
        <v>0</v>
      </c>
      <c r="EJ200" s="287"/>
      <c r="EK200" s="357">
        <f>'stranka in letna napoved 2015'!EK200</f>
        <v>0</v>
      </c>
      <c r="EL200" s="269">
        <f t="shared" si="350"/>
        <v>0</v>
      </c>
      <c r="EM200" s="276"/>
      <c r="EN200" s="357">
        <f>'stranka in letna napoved 2015'!EN200</f>
        <v>0</v>
      </c>
      <c r="EO200" s="269">
        <f t="shared" si="351"/>
        <v>0</v>
      </c>
      <c r="EP200" s="283"/>
      <c r="EQ200" s="357">
        <f>'stranka in letna napoved 2015'!EQ200</f>
        <v>0</v>
      </c>
      <c r="ER200" s="269">
        <f t="shared" si="352"/>
        <v>0</v>
      </c>
      <c r="ES200" s="35">
        <f t="shared" si="353"/>
        <v>0</v>
      </c>
      <c r="ET200" s="35">
        <f t="shared" si="354"/>
        <v>0</v>
      </c>
      <c r="EU200" s="36">
        <f t="shared" si="355"/>
        <v>0</v>
      </c>
      <c r="EV200" s="206">
        <f t="shared" si="356"/>
        <v>0</v>
      </c>
      <c r="EW200" s="288">
        <f t="shared" si="357"/>
        <v>0</v>
      </c>
      <c r="EX200" s="289">
        <f t="shared" si="358"/>
        <v>0</v>
      </c>
      <c r="EY200" s="289">
        <f t="shared" si="359"/>
        <v>0</v>
      </c>
      <c r="EZ200" s="289">
        <f t="shared" si="360"/>
        <v>0</v>
      </c>
      <c r="FA200" s="289">
        <f t="shared" si="361"/>
        <v>0</v>
      </c>
      <c r="FB200" s="290">
        <f t="shared" si="362"/>
        <v>0</v>
      </c>
      <c r="FC200" s="292">
        <f t="shared" si="363"/>
        <v>0</v>
      </c>
    </row>
    <row r="201" spans="1:159">
      <c r="A201" s="37">
        <f>'stranka in letna napoved 2015'!A201</f>
        <v>0</v>
      </c>
      <c r="B201" s="37">
        <f>'stranka in letna napoved 2015'!B201</f>
        <v>0</v>
      </c>
      <c r="C201" s="38">
        <f>'stranka in letna napoved 2015'!C201</f>
        <v>0</v>
      </c>
      <c r="D201" s="39">
        <f>'stranka in letna napoved 2015'!D201</f>
        <v>0</v>
      </c>
      <c r="E201" s="39">
        <f>'stranka in letna napoved 2015'!E201</f>
        <v>0</v>
      </c>
      <c r="F201" s="40">
        <f>'stranka in letna napoved 2015'!F201</f>
        <v>0</v>
      </c>
      <c r="G201" s="40">
        <f>'stranka in letna napoved 2015'!G201</f>
        <v>0</v>
      </c>
      <c r="H201" s="40">
        <f>'stranka in letna napoved 2015'!H201</f>
        <v>0</v>
      </c>
      <c r="I201" s="40">
        <f>'stranka in letna napoved 2015'!I201</f>
        <v>0</v>
      </c>
      <c r="J201" s="40">
        <f>'stranka in letna napoved 2015'!J201</f>
        <v>0</v>
      </c>
      <c r="K201" s="40">
        <f>'stranka in letna napoved 2015'!K201</f>
        <v>0</v>
      </c>
      <c r="L201" s="40">
        <f>'stranka in letna napoved 2015'!L201</f>
        <v>0</v>
      </c>
      <c r="M201" s="66">
        <f>'stranka in letna napoved 2015'!M201</f>
        <v>0</v>
      </c>
      <c r="N201" s="102">
        <f>'stranka in letna napoved 2015'!N201</f>
        <v>0</v>
      </c>
      <c r="O201" s="100">
        <f>'stranka in letna napoved 2015'!O201</f>
        <v>0</v>
      </c>
      <c r="P201" s="40">
        <f>'stranka in letna napoved 2015'!P201</f>
        <v>0</v>
      </c>
      <c r="Q201" s="64">
        <f>'stranka in letna napoved 2015'!Q201</f>
        <v>0</v>
      </c>
      <c r="R201" s="64">
        <f>'stranka in letna napoved 2015'!R201</f>
        <v>0</v>
      </c>
      <c r="S201" s="40">
        <f>'stranka in letna napoved 2015'!S201</f>
        <v>0</v>
      </c>
      <c r="T201" s="40">
        <f>'stranka in letna napoved 2015'!T201</f>
        <v>0</v>
      </c>
      <c r="U201" s="40">
        <f>'stranka in letna napoved 2015'!U201</f>
        <v>0</v>
      </c>
      <c r="V201" s="40">
        <f>'stranka in letna napoved 2015'!V201</f>
        <v>0</v>
      </c>
      <c r="W201" s="40">
        <f>'stranka in letna napoved 2015'!W201</f>
        <v>0</v>
      </c>
      <c r="X201" s="40">
        <f>'stranka in letna napoved 2015'!X201</f>
        <v>0</v>
      </c>
      <c r="Y201" s="40">
        <f>'stranka in letna napoved 2015'!Y201</f>
        <v>0</v>
      </c>
      <c r="Z201" s="40">
        <f>'stranka in letna napoved 2015'!Z201</f>
        <v>0</v>
      </c>
      <c r="AA201" s="272"/>
      <c r="AB201" s="180">
        <f>'stranka in letna napoved 2015'!AB201</f>
        <v>0</v>
      </c>
      <c r="AC201" s="104">
        <f t="shared" si="291"/>
        <v>0</v>
      </c>
      <c r="AD201" s="272"/>
      <c r="AE201" s="180">
        <f>'stranka in letna napoved 2015'!AE201</f>
        <v>0</v>
      </c>
      <c r="AF201" s="104">
        <f t="shared" si="292"/>
        <v>0</v>
      </c>
      <c r="AG201" s="20">
        <f t="shared" si="293"/>
        <v>0</v>
      </c>
      <c r="AH201" s="272"/>
      <c r="AI201" s="180">
        <f>'stranka in letna napoved 2015'!AI201</f>
        <v>0</v>
      </c>
      <c r="AJ201" s="104">
        <f t="shared" si="294"/>
        <v>0</v>
      </c>
      <c r="AK201" s="272"/>
      <c r="AL201" s="180">
        <f>'stranka in letna napoved 2015'!AL201</f>
        <v>0</v>
      </c>
      <c r="AM201" s="236">
        <f t="shared" si="295"/>
        <v>0</v>
      </c>
      <c r="AN201" s="22">
        <f t="shared" si="296"/>
        <v>0</v>
      </c>
      <c r="AO201" s="276"/>
      <c r="AP201" s="182">
        <f>'stranka in letna napoved 2015'!AP201</f>
        <v>0</v>
      </c>
      <c r="AQ201" s="331">
        <f t="shared" si="297"/>
        <v>0</v>
      </c>
      <c r="AR201" s="23">
        <f t="shared" si="298"/>
        <v>0</v>
      </c>
      <c r="AS201" s="23">
        <f t="shared" si="299"/>
        <v>0</v>
      </c>
      <c r="AT201" s="23">
        <f t="shared" si="300"/>
        <v>0</v>
      </c>
      <c r="AU201" s="174">
        <f t="shared" si="301"/>
        <v>0</v>
      </c>
      <c r="AV201" s="279"/>
      <c r="AW201" s="333">
        <f>'stranka in letna napoved 2015'!AW201</f>
        <v>0</v>
      </c>
      <c r="AX201" s="242">
        <f t="shared" si="302"/>
        <v>0</v>
      </c>
      <c r="AY201" s="272"/>
      <c r="AZ201" s="332">
        <f>'stranka in letna napoved 2015'!AZ201</f>
        <v>0</v>
      </c>
      <c r="BA201" s="242">
        <f t="shared" si="303"/>
        <v>0</v>
      </c>
      <c r="BB201" s="272"/>
      <c r="BC201" s="333">
        <f>'stranka in letna napoved 2015'!BC201</f>
        <v>0</v>
      </c>
      <c r="BD201" s="335">
        <f t="shared" si="304"/>
        <v>0</v>
      </c>
      <c r="BE201" s="25">
        <f t="shared" si="305"/>
        <v>0</v>
      </c>
      <c r="BF201" s="272"/>
      <c r="BG201" s="333">
        <f>'stranka in letna napoved 2015'!BG201</f>
        <v>0</v>
      </c>
      <c r="BH201" s="335">
        <f t="shared" si="306"/>
        <v>0</v>
      </c>
      <c r="BI201" s="272"/>
      <c r="BJ201" s="333">
        <f>'stranka in letna napoved 2015'!BJ201</f>
        <v>0</v>
      </c>
      <c r="BK201" s="335">
        <f t="shared" si="307"/>
        <v>0</v>
      </c>
      <c r="BL201" s="272"/>
      <c r="BM201" s="333">
        <f>'stranka in letna napoved 2015'!BM201</f>
        <v>0</v>
      </c>
      <c r="BN201" s="335">
        <f t="shared" si="308"/>
        <v>0</v>
      </c>
      <c r="BO201" s="26">
        <f t="shared" si="309"/>
        <v>0</v>
      </c>
      <c r="BP201" s="281"/>
      <c r="BQ201" s="333">
        <f>'stranka in letna napoved 2015'!BQ201</f>
        <v>0</v>
      </c>
      <c r="BR201" s="335">
        <f t="shared" si="310"/>
        <v>0</v>
      </c>
      <c r="BS201" s="27">
        <f t="shared" si="311"/>
        <v>0</v>
      </c>
      <c r="BT201" s="27">
        <f t="shared" si="312"/>
        <v>0</v>
      </c>
      <c r="BU201" s="27">
        <f t="shared" si="313"/>
        <v>0</v>
      </c>
      <c r="BV201" s="335">
        <f t="shared" si="314"/>
        <v>0</v>
      </c>
      <c r="BW201" s="279"/>
      <c r="BX201" s="355">
        <f>'stranka in letna napoved 2015'!BX201</f>
        <v>0</v>
      </c>
      <c r="BY201" s="188">
        <f t="shared" si="315"/>
        <v>0</v>
      </c>
      <c r="BZ201" s="283"/>
      <c r="CA201" s="355">
        <f>'stranka in letna napoved 2015'!CA201</f>
        <v>0</v>
      </c>
      <c r="CB201" s="188">
        <f t="shared" si="316"/>
        <v>0</v>
      </c>
      <c r="CC201" s="283"/>
      <c r="CD201" s="341">
        <f>'stranka in letna napoved 2015'!CD201</f>
        <v>0</v>
      </c>
      <c r="CE201" s="188">
        <f t="shared" si="317"/>
        <v>0</v>
      </c>
      <c r="CF201" s="28">
        <f t="shared" si="318"/>
        <v>0</v>
      </c>
      <c r="CG201" s="28">
        <f t="shared" si="319"/>
        <v>0</v>
      </c>
      <c r="CH201" s="29">
        <f t="shared" si="320"/>
        <v>0</v>
      </c>
      <c r="CI201" s="188">
        <f t="shared" si="321"/>
        <v>0</v>
      </c>
      <c r="CJ201" s="272"/>
      <c r="CK201" s="342">
        <f>'stranka in letna napoved 2015'!CK201</f>
        <v>0</v>
      </c>
      <c r="CL201" s="247">
        <f t="shared" si="322"/>
        <v>0</v>
      </c>
      <c r="CM201" s="283"/>
      <c r="CN201" s="342">
        <f>'stranka in letna napoved 2015'!CN201</f>
        <v>0</v>
      </c>
      <c r="CO201" s="356">
        <f t="shared" si="323"/>
        <v>0</v>
      </c>
      <c r="CP201" s="283"/>
      <c r="CQ201" s="344">
        <f>'stranka in letna napoved 2015'!CQ201</f>
        <v>0</v>
      </c>
      <c r="CR201" s="247">
        <f t="shared" si="324"/>
        <v>0</v>
      </c>
      <c r="CS201" s="30">
        <f t="shared" si="325"/>
        <v>0</v>
      </c>
      <c r="CT201" s="30">
        <f t="shared" si="326"/>
        <v>0</v>
      </c>
      <c r="CU201" s="31">
        <f t="shared" si="327"/>
        <v>0</v>
      </c>
      <c r="CV201" s="192">
        <f t="shared" si="328"/>
        <v>0</v>
      </c>
      <c r="CW201" s="279"/>
      <c r="CX201" s="345">
        <f>'stranka in letna napoved 2015'!CX201</f>
        <v>0</v>
      </c>
      <c r="CY201" s="252">
        <f t="shared" si="329"/>
        <v>0</v>
      </c>
      <c r="CZ201" s="283"/>
      <c r="DA201" s="345">
        <f>'stranka in letna napoved 2015'!DA201</f>
        <v>0</v>
      </c>
      <c r="DB201" s="346">
        <f t="shared" si="330"/>
        <v>0</v>
      </c>
      <c r="DC201" s="283"/>
      <c r="DD201" s="345">
        <f>'stranka in letna napoved 2015'!DD201</f>
        <v>0</v>
      </c>
      <c r="DE201" s="347">
        <f t="shared" si="331"/>
        <v>0</v>
      </c>
      <c r="DF201" s="32">
        <f t="shared" si="332"/>
        <v>0</v>
      </c>
      <c r="DG201" s="32">
        <f t="shared" si="333"/>
        <v>0</v>
      </c>
      <c r="DH201" s="32">
        <f t="shared" si="334"/>
        <v>0</v>
      </c>
      <c r="DI201" s="194">
        <f t="shared" si="335"/>
        <v>0</v>
      </c>
      <c r="DJ201" s="279"/>
      <c r="DK201" s="348">
        <f>'stranka in letna napoved 2015'!DK201</f>
        <v>0</v>
      </c>
      <c r="DL201" s="349">
        <f t="shared" si="336"/>
        <v>0</v>
      </c>
      <c r="DM201" s="283"/>
      <c r="DN201" s="348">
        <f>'stranka in letna napoved 2015'!DN201</f>
        <v>0</v>
      </c>
      <c r="DO201" s="350">
        <f t="shared" si="337"/>
        <v>0</v>
      </c>
      <c r="DP201" s="283"/>
      <c r="DQ201" s="348">
        <f>'stranka in letna napoved 2015'!DQ201</f>
        <v>0</v>
      </c>
      <c r="DR201" s="258">
        <f t="shared" si="338"/>
        <v>0</v>
      </c>
      <c r="DS201" s="33">
        <f t="shared" si="339"/>
        <v>0</v>
      </c>
      <c r="DT201" s="33">
        <f t="shared" si="340"/>
        <v>0</v>
      </c>
      <c r="DU201" s="33">
        <f t="shared" si="341"/>
        <v>0</v>
      </c>
      <c r="DV201" s="196">
        <f t="shared" si="342"/>
        <v>0</v>
      </c>
      <c r="DW201" s="279"/>
      <c r="DX201" s="351">
        <f>'stranka in letna napoved 2015'!DX201</f>
        <v>0</v>
      </c>
      <c r="DY201" s="262">
        <f t="shared" si="343"/>
        <v>0</v>
      </c>
      <c r="DZ201" s="283"/>
      <c r="EA201" s="351">
        <f>'stranka in letna napoved 2015'!EA201</f>
        <v>0</v>
      </c>
      <c r="EB201" s="352">
        <f t="shared" si="344"/>
        <v>0</v>
      </c>
      <c r="EC201" s="283"/>
      <c r="ED201" s="262">
        <f>'stranka in letna napoved 2015'!ED201</f>
        <v>0</v>
      </c>
      <c r="EE201" s="353">
        <f t="shared" si="345"/>
        <v>0</v>
      </c>
      <c r="EF201" s="34">
        <f t="shared" si="346"/>
        <v>0</v>
      </c>
      <c r="EG201" s="34">
        <f t="shared" si="347"/>
        <v>0</v>
      </c>
      <c r="EH201" s="34">
        <f t="shared" si="348"/>
        <v>0</v>
      </c>
      <c r="EI201" s="200">
        <f t="shared" si="349"/>
        <v>0</v>
      </c>
      <c r="EJ201" s="287"/>
      <c r="EK201" s="357">
        <f>'stranka in letna napoved 2015'!EK201</f>
        <v>0</v>
      </c>
      <c r="EL201" s="269">
        <f t="shared" si="350"/>
        <v>0</v>
      </c>
      <c r="EM201" s="276"/>
      <c r="EN201" s="357">
        <f>'stranka in letna napoved 2015'!EN201</f>
        <v>0</v>
      </c>
      <c r="EO201" s="269">
        <f t="shared" si="351"/>
        <v>0</v>
      </c>
      <c r="EP201" s="283"/>
      <c r="EQ201" s="357">
        <f>'stranka in letna napoved 2015'!EQ201</f>
        <v>0</v>
      </c>
      <c r="ER201" s="269">
        <f t="shared" si="352"/>
        <v>0</v>
      </c>
      <c r="ES201" s="35">
        <f t="shared" si="353"/>
        <v>0</v>
      </c>
      <c r="ET201" s="35">
        <f t="shared" si="354"/>
        <v>0</v>
      </c>
      <c r="EU201" s="36">
        <f t="shared" si="355"/>
        <v>0</v>
      </c>
      <c r="EV201" s="206">
        <f t="shared" si="356"/>
        <v>0</v>
      </c>
      <c r="EW201" s="288">
        <f t="shared" si="357"/>
        <v>0</v>
      </c>
      <c r="EX201" s="289">
        <f t="shared" si="358"/>
        <v>0</v>
      </c>
      <c r="EY201" s="289">
        <f t="shared" si="359"/>
        <v>0</v>
      </c>
      <c r="EZ201" s="289">
        <f t="shared" si="360"/>
        <v>0</v>
      </c>
      <c r="FA201" s="289">
        <f t="shared" si="361"/>
        <v>0</v>
      </c>
      <c r="FB201" s="290">
        <f t="shared" si="362"/>
        <v>0</v>
      </c>
      <c r="FC201" s="292">
        <f t="shared" si="363"/>
        <v>0</v>
      </c>
    </row>
    <row r="202" spans="1:159">
      <c r="A202" s="37">
        <f>'stranka in letna napoved 2015'!A202</f>
        <v>0</v>
      </c>
      <c r="B202" s="37">
        <f>'stranka in letna napoved 2015'!B202</f>
        <v>0</v>
      </c>
      <c r="C202" s="38">
        <f>'stranka in letna napoved 2015'!C202</f>
        <v>0</v>
      </c>
      <c r="D202" s="39">
        <f>'stranka in letna napoved 2015'!D202</f>
        <v>0</v>
      </c>
      <c r="E202" s="39">
        <f>'stranka in letna napoved 2015'!E202</f>
        <v>0</v>
      </c>
      <c r="F202" s="40">
        <f>'stranka in letna napoved 2015'!F202</f>
        <v>0</v>
      </c>
      <c r="G202" s="40">
        <f>'stranka in letna napoved 2015'!G202</f>
        <v>0</v>
      </c>
      <c r="H202" s="40">
        <f>'stranka in letna napoved 2015'!H202</f>
        <v>0</v>
      </c>
      <c r="I202" s="40">
        <f>'stranka in letna napoved 2015'!I202</f>
        <v>0</v>
      </c>
      <c r="J202" s="40">
        <f>'stranka in letna napoved 2015'!J202</f>
        <v>0</v>
      </c>
      <c r="K202" s="40">
        <f>'stranka in letna napoved 2015'!K202</f>
        <v>0</v>
      </c>
      <c r="L202" s="40">
        <f>'stranka in letna napoved 2015'!L202</f>
        <v>0</v>
      </c>
      <c r="M202" s="66">
        <f>'stranka in letna napoved 2015'!M202</f>
        <v>0</v>
      </c>
      <c r="N202" s="102">
        <f>'stranka in letna napoved 2015'!N202</f>
        <v>0</v>
      </c>
      <c r="O202" s="100">
        <f>'stranka in letna napoved 2015'!O202</f>
        <v>0</v>
      </c>
      <c r="P202" s="40">
        <f>'stranka in letna napoved 2015'!P202</f>
        <v>0</v>
      </c>
      <c r="Q202" s="64">
        <f>'stranka in letna napoved 2015'!Q202</f>
        <v>0</v>
      </c>
      <c r="R202" s="64">
        <f>'stranka in letna napoved 2015'!R202</f>
        <v>0</v>
      </c>
      <c r="S202" s="40">
        <f>'stranka in letna napoved 2015'!S202</f>
        <v>0</v>
      </c>
      <c r="T202" s="40">
        <f>'stranka in letna napoved 2015'!T202</f>
        <v>0</v>
      </c>
      <c r="U202" s="40">
        <f>'stranka in letna napoved 2015'!U202</f>
        <v>0</v>
      </c>
      <c r="V202" s="40">
        <f>'stranka in letna napoved 2015'!V202</f>
        <v>0</v>
      </c>
      <c r="W202" s="40">
        <f>'stranka in letna napoved 2015'!W202</f>
        <v>0</v>
      </c>
      <c r="X202" s="40">
        <f>'stranka in letna napoved 2015'!X202</f>
        <v>0</v>
      </c>
      <c r="Y202" s="40">
        <f>'stranka in letna napoved 2015'!Y202</f>
        <v>0</v>
      </c>
      <c r="Z202" s="40">
        <f>'stranka in letna napoved 2015'!Z202</f>
        <v>0</v>
      </c>
      <c r="AA202" s="272"/>
      <c r="AB202" s="180">
        <f>'stranka in letna napoved 2015'!AB202</f>
        <v>0</v>
      </c>
      <c r="AC202" s="104">
        <f t="shared" si="291"/>
        <v>0</v>
      </c>
      <c r="AD202" s="272"/>
      <c r="AE202" s="180">
        <f>'stranka in letna napoved 2015'!AE202</f>
        <v>0</v>
      </c>
      <c r="AF202" s="104">
        <f t="shared" si="292"/>
        <v>0</v>
      </c>
      <c r="AG202" s="20">
        <f t="shared" si="293"/>
        <v>0</v>
      </c>
      <c r="AH202" s="272"/>
      <c r="AI202" s="180">
        <f>'stranka in letna napoved 2015'!AI202</f>
        <v>0</v>
      </c>
      <c r="AJ202" s="104">
        <f t="shared" si="294"/>
        <v>0</v>
      </c>
      <c r="AK202" s="272"/>
      <c r="AL202" s="180">
        <f>'stranka in letna napoved 2015'!AL202</f>
        <v>0</v>
      </c>
      <c r="AM202" s="236">
        <f t="shared" si="295"/>
        <v>0</v>
      </c>
      <c r="AN202" s="22">
        <f t="shared" si="296"/>
        <v>0</v>
      </c>
      <c r="AO202" s="276"/>
      <c r="AP202" s="182">
        <f>'stranka in letna napoved 2015'!AP202</f>
        <v>0</v>
      </c>
      <c r="AQ202" s="331">
        <f t="shared" si="297"/>
        <v>0</v>
      </c>
      <c r="AR202" s="23">
        <f t="shared" si="298"/>
        <v>0</v>
      </c>
      <c r="AS202" s="23">
        <f t="shared" si="299"/>
        <v>0</v>
      </c>
      <c r="AT202" s="23">
        <f t="shared" si="300"/>
        <v>0</v>
      </c>
      <c r="AU202" s="174">
        <f t="shared" si="301"/>
        <v>0</v>
      </c>
      <c r="AV202" s="279"/>
      <c r="AW202" s="333">
        <f>'stranka in letna napoved 2015'!AW202</f>
        <v>0</v>
      </c>
      <c r="AX202" s="242">
        <f t="shared" si="302"/>
        <v>0</v>
      </c>
      <c r="AY202" s="272"/>
      <c r="AZ202" s="332">
        <f>'stranka in letna napoved 2015'!AZ202</f>
        <v>0</v>
      </c>
      <c r="BA202" s="242">
        <f t="shared" si="303"/>
        <v>0</v>
      </c>
      <c r="BB202" s="272"/>
      <c r="BC202" s="333">
        <f>'stranka in letna napoved 2015'!BC202</f>
        <v>0</v>
      </c>
      <c r="BD202" s="335">
        <f t="shared" si="304"/>
        <v>0</v>
      </c>
      <c r="BE202" s="25">
        <f t="shared" si="305"/>
        <v>0</v>
      </c>
      <c r="BF202" s="272"/>
      <c r="BG202" s="333">
        <f>'stranka in letna napoved 2015'!BG202</f>
        <v>0</v>
      </c>
      <c r="BH202" s="335">
        <f t="shared" si="306"/>
        <v>0</v>
      </c>
      <c r="BI202" s="272"/>
      <c r="BJ202" s="333">
        <f>'stranka in letna napoved 2015'!BJ202</f>
        <v>0</v>
      </c>
      <c r="BK202" s="335">
        <f t="shared" si="307"/>
        <v>0</v>
      </c>
      <c r="BL202" s="272"/>
      <c r="BM202" s="333">
        <f>'stranka in letna napoved 2015'!BM202</f>
        <v>0</v>
      </c>
      <c r="BN202" s="335">
        <f t="shared" si="308"/>
        <v>0</v>
      </c>
      <c r="BO202" s="26">
        <f t="shared" si="309"/>
        <v>0</v>
      </c>
      <c r="BP202" s="281"/>
      <c r="BQ202" s="333">
        <f>'stranka in letna napoved 2015'!BQ202</f>
        <v>0</v>
      </c>
      <c r="BR202" s="335">
        <f t="shared" si="310"/>
        <v>0</v>
      </c>
      <c r="BS202" s="27">
        <f t="shared" si="311"/>
        <v>0</v>
      </c>
      <c r="BT202" s="27">
        <f t="shared" si="312"/>
        <v>0</v>
      </c>
      <c r="BU202" s="27">
        <f t="shared" si="313"/>
        <v>0</v>
      </c>
      <c r="BV202" s="335">
        <f t="shared" si="314"/>
        <v>0</v>
      </c>
      <c r="BW202" s="279"/>
      <c r="BX202" s="355">
        <f>'stranka in letna napoved 2015'!BX202</f>
        <v>0</v>
      </c>
      <c r="BY202" s="188">
        <f t="shared" si="315"/>
        <v>0</v>
      </c>
      <c r="BZ202" s="283"/>
      <c r="CA202" s="355">
        <f>'stranka in letna napoved 2015'!CA202</f>
        <v>0</v>
      </c>
      <c r="CB202" s="188">
        <f t="shared" si="316"/>
        <v>0</v>
      </c>
      <c r="CC202" s="283"/>
      <c r="CD202" s="341">
        <f>'stranka in letna napoved 2015'!CD202</f>
        <v>0</v>
      </c>
      <c r="CE202" s="188">
        <f t="shared" si="317"/>
        <v>0</v>
      </c>
      <c r="CF202" s="28">
        <f t="shared" si="318"/>
        <v>0</v>
      </c>
      <c r="CG202" s="28">
        <f t="shared" si="319"/>
        <v>0</v>
      </c>
      <c r="CH202" s="29">
        <f t="shared" si="320"/>
        <v>0</v>
      </c>
      <c r="CI202" s="188">
        <f t="shared" si="321"/>
        <v>0</v>
      </c>
      <c r="CJ202" s="272"/>
      <c r="CK202" s="342">
        <f>'stranka in letna napoved 2015'!CK202</f>
        <v>0</v>
      </c>
      <c r="CL202" s="247">
        <f t="shared" si="322"/>
        <v>0</v>
      </c>
      <c r="CM202" s="283"/>
      <c r="CN202" s="342">
        <f>'stranka in letna napoved 2015'!CN202</f>
        <v>0</v>
      </c>
      <c r="CO202" s="356">
        <f t="shared" si="323"/>
        <v>0</v>
      </c>
      <c r="CP202" s="283"/>
      <c r="CQ202" s="344">
        <f>'stranka in letna napoved 2015'!CQ202</f>
        <v>0</v>
      </c>
      <c r="CR202" s="247">
        <f t="shared" si="324"/>
        <v>0</v>
      </c>
      <c r="CS202" s="30">
        <f t="shared" si="325"/>
        <v>0</v>
      </c>
      <c r="CT202" s="30">
        <f t="shared" si="326"/>
        <v>0</v>
      </c>
      <c r="CU202" s="31">
        <f t="shared" si="327"/>
        <v>0</v>
      </c>
      <c r="CV202" s="192">
        <f t="shared" si="328"/>
        <v>0</v>
      </c>
      <c r="CW202" s="279"/>
      <c r="CX202" s="345">
        <f>'stranka in letna napoved 2015'!CX202</f>
        <v>0</v>
      </c>
      <c r="CY202" s="252">
        <f t="shared" si="329"/>
        <v>0</v>
      </c>
      <c r="CZ202" s="283"/>
      <c r="DA202" s="345">
        <f>'stranka in letna napoved 2015'!DA202</f>
        <v>0</v>
      </c>
      <c r="DB202" s="346">
        <f t="shared" si="330"/>
        <v>0</v>
      </c>
      <c r="DC202" s="283"/>
      <c r="DD202" s="345">
        <f>'stranka in letna napoved 2015'!DD202</f>
        <v>0</v>
      </c>
      <c r="DE202" s="347">
        <f t="shared" si="331"/>
        <v>0</v>
      </c>
      <c r="DF202" s="32">
        <f t="shared" si="332"/>
        <v>0</v>
      </c>
      <c r="DG202" s="32">
        <f t="shared" si="333"/>
        <v>0</v>
      </c>
      <c r="DH202" s="32">
        <f t="shared" si="334"/>
        <v>0</v>
      </c>
      <c r="DI202" s="194">
        <f t="shared" si="335"/>
        <v>0</v>
      </c>
      <c r="DJ202" s="279"/>
      <c r="DK202" s="348">
        <f>'stranka in letna napoved 2015'!DK202</f>
        <v>0</v>
      </c>
      <c r="DL202" s="349">
        <f t="shared" si="336"/>
        <v>0</v>
      </c>
      <c r="DM202" s="283"/>
      <c r="DN202" s="348">
        <f>'stranka in letna napoved 2015'!DN202</f>
        <v>0</v>
      </c>
      <c r="DO202" s="350">
        <f t="shared" si="337"/>
        <v>0</v>
      </c>
      <c r="DP202" s="283"/>
      <c r="DQ202" s="348">
        <f>'stranka in letna napoved 2015'!DQ202</f>
        <v>0</v>
      </c>
      <c r="DR202" s="258">
        <f t="shared" si="338"/>
        <v>0</v>
      </c>
      <c r="DS202" s="33">
        <f t="shared" si="339"/>
        <v>0</v>
      </c>
      <c r="DT202" s="33">
        <f t="shared" si="340"/>
        <v>0</v>
      </c>
      <c r="DU202" s="33">
        <f t="shared" si="341"/>
        <v>0</v>
      </c>
      <c r="DV202" s="196">
        <f t="shared" si="342"/>
        <v>0</v>
      </c>
      <c r="DW202" s="279"/>
      <c r="DX202" s="351">
        <f>'stranka in letna napoved 2015'!DX202</f>
        <v>0</v>
      </c>
      <c r="DY202" s="262">
        <f t="shared" si="343"/>
        <v>0</v>
      </c>
      <c r="DZ202" s="283"/>
      <c r="EA202" s="351">
        <f>'stranka in letna napoved 2015'!EA202</f>
        <v>0</v>
      </c>
      <c r="EB202" s="352">
        <f t="shared" si="344"/>
        <v>0</v>
      </c>
      <c r="EC202" s="283"/>
      <c r="ED202" s="262">
        <f>'stranka in letna napoved 2015'!ED202</f>
        <v>0</v>
      </c>
      <c r="EE202" s="353">
        <f t="shared" si="345"/>
        <v>0</v>
      </c>
      <c r="EF202" s="34">
        <f t="shared" si="346"/>
        <v>0</v>
      </c>
      <c r="EG202" s="34">
        <f t="shared" si="347"/>
        <v>0</v>
      </c>
      <c r="EH202" s="34">
        <f t="shared" si="348"/>
        <v>0</v>
      </c>
      <c r="EI202" s="200">
        <f t="shared" si="349"/>
        <v>0</v>
      </c>
      <c r="EJ202" s="287"/>
      <c r="EK202" s="357">
        <f>'stranka in letna napoved 2015'!EK202</f>
        <v>0</v>
      </c>
      <c r="EL202" s="269">
        <f t="shared" si="350"/>
        <v>0</v>
      </c>
      <c r="EM202" s="276"/>
      <c r="EN202" s="357">
        <f>'stranka in letna napoved 2015'!EN202</f>
        <v>0</v>
      </c>
      <c r="EO202" s="269">
        <f t="shared" si="351"/>
        <v>0</v>
      </c>
      <c r="EP202" s="283"/>
      <c r="EQ202" s="357">
        <f>'stranka in letna napoved 2015'!EQ202</f>
        <v>0</v>
      </c>
      <c r="ER202" s="269">
        <f t="shared" si="352"/>
        <v>0</v>
      </c>
      <c r="ES202" s="35">
        <f t="shared" si="353"/>
        <v>0</v>
      </c>
      <c r="ET202" s="35">
        <f t="shared" si="354"/>
        <v>0</v>
      </c>
      <c r="EU202" s="36">
        <f t="shared" si="355"/>
        <v>0</v>
      </c>
      <c r="EV202" s="206">
        <f t="shared" si="356"/>
        <v>0</v>
      </c>
      <c r="EW202" s="288">
        <f t="shared" si="357"/>
        <v>0</v>
      </c>
      <c r="EX202" s="289">
        <f t="shared" si="358"/>
        <v>0</v>
      </c>
      <c r="EY202" s="289">
        <f t="shared" si="359"/>
        <v>0</v>
      </c>
      <c r="EZ202" s="289">
        <f t="shared" si="360"/>
        <v>0</v>
      </c>
      <c r="FA202" s="289">
        <f t="shared" si="361"/>
        <v>0</v>
      </c>
      <c r="FB202" s="290">
        <f t="shared" si="362"/>
        <v>0</v>
      </c>
      <c r="FC202" s="292">
        <f t="shared" si="363"/>
        <v>0</v>
      </c>
    </row>
    <row r="203" spans="1:159">
      <c r="A203" s="37">
        <f>'stranka in letna napoved 2015'!A203</f>
        <v>0</v>
      </c>
      <c r="B203" s="37">
        <f>'stranka in letna napoved 2015'!B203</f>
        <v>0</v>
      </c>
      <c r="C203" s="38">
        <f>'stranka in letna napoved 2015'!C203</f>
        <v>0</v>
      </c>
      <c r="D203" s="39">
        <f>'stranka in letna napoved 2015'!D203</f>
        <v>0</v>
      </c>
      <c r="E203" s="39">
        <f>'stranka in letna napoved 2015'!E203</f>
        <v>0</v>
      </c>
      <c r="F203" s="40">
        <f>'stranka in letna napoved 2015'!F203</f>
        <v>0</v>
      </c>
      <c r="G203" s="40">
        <f>'stranka in letna napoved 2015'!G203</f>
        <v>0</v>
      </c>
      <c r="H203" s="40">
        <f>'stranka in letna napoved 2015'!H203</f>
        <v>0</v>
      </c>
      <c r="I203" s="40">
        <f>'stranka in letna napoved 2015'!I203</f>
        <v>0</v>
      </c>
      <c r="J203" s="40">
        <f>'stranka in letna napoved 2015'!J203</f>
        <v>0</v>
      </c>
      <c r="K203" s="40">
        <f>'stranka in letna napoved 2015'!K203</f>
        <v>0</v>
      </c>
      <c r="L203" s="40">
        <f>'stranka in letna napoved 2015'!L203</f>
        <v>0</v>
      </c>
      <c r="M203" s="66">
        <f>'stranka in letna napoved 2015'!M203</f>
        <v>0</v>
      </c>
      <c r="N203" s="102">
        <f>'stranka in letna napoved 2015'!N203</f>
        <v>0</v>
      </c>
      <c r="O203" s="100">
        <f>'stranka in letna napoved 2015'!O203</f>
        <v>0</v>
      </c>
      <c r="P203" s="40">
        <f>'stranka in letna napoved 2015'!P203</f>
        <v>0</v>
      </c>
      <c r="Q203" s="64">
        <f>'stranka in letna napoved 2015'!Q203</f>
        <v>0</v>
      </c>
      <c r="R203" s="64">
        <f>'stranka in letna napoved 2015'!R203</f>
        <v>0</v>
      </c>
      <c r="S203" s="40">
        <f>'stranka in letna napoved 2015'!S203</f>
        <v>0</v>
      </c>
      <c r="T203" s="40">
        <f>'stranka in letna napoved 2015'!T203</f>
        <v>0</v>
      </c>
      <c r="U203" s="40">
        <f>'stranka in letna napoved 2015'!U203</f>
        <v>0</v>
      </c>
      <c r="V203" s="40">
        <f>'stranka in letna napoved 2015'!V203</f>
        <v>0</v>
      </c>
      <c r="W203" s="40">
        <f>'stranka in letna napoved 2015'!W203</f>
        <v>0</v>
      </c>
      <c r="X203" s="40">
        <f>'stranka in letna napoved 2015'!X203</f>
        <v>0</v>
      </c>
      <c r="Y203" s="40">
        <f>'stranka in letna napoved 2015'!Y203</f>
        <v>0</v>
      </c>
      <c r="Z203" s="40">
        <f>'stranka in letna napoved 2015'!Z203</f>
        <v>0</v>
      </c>
      <c r="AA203" s="272"/>
      <c r="AB203" s="180">
        <f>'stranka in letna napoved 2015'!AB203</f>
        <v>0</v>
      </c>
      <c r="AC203" s="104">
        <f t="shared" si="291"/>
        <v>0</v>
      </c>
      <c r="AD203" s="272"/>
      <c r="AE203" s="180">
        <f>'stranka in letna napoved 2015'!AE203</f>
        <v>0</v>
      </c>
      <c r="AF203" s="104">
        <f t="shared" si="292"/>
        <v>0</v>
      </c>
      <c r="AG203" s="20">
        <f t="shared" si="293"/>
        <v>0</v>
      </c>
      <c r="AH203" s="272"/>
      <c r="AI203" s="180">
        <f>'stranka in letna napoved 2015'!AI203</f>
        <v>0</v>
      </c>
      <c r="AJ203" s="104">
        <f t="shared" si="294"/>
        <v>0</v>
      </c>
      <c r="AK203" s="272"/>
      <c r="AL203" s="180">
        <f>'stranka in letna napoved 2015'!AL203</f>
        <v>0</v>
      </c>
      <c r="AM203" s="236">
        <f t="shared" si="295"/>
        <v>0</v>
      </c>
      <c r="AN203" s="22">
        <f t="shared" si="296"/>
        <v>0</v>
      </c>
      <c r="AO203" s="276"/>
      <c r="AP203" s="182">
        <f>'stranka in letna napoved 2015'!AP203</f>
        <v>0</v>
      </c>
      <c r="AQ203" s="331">
        <f t="shared" si="297"/>
        <v>0</v>
      </c>
      <c r="AR203" s="23">
        <f t="shared" si="298"/>
        <v>0</v>
      </c>
      <c r="AS203" s="23">
        <f t="shared" si="299"/>
        <v>0</v>
      </c>
      <c r="AT203" s="23">
        <f t="shared" si="300"/>
        <v>0</v>
      </c>
      <c r="AU203" s="174">
        <f t="shared" si="301"/>
        <v>0</v>
      </c>
      <c r="AV203" s="279"/>
      <c r="AW203" s="333">
        <f>'stranka in letna napoved 2015'!AW203</f>
        <v>0</v>
      </c>
      <c r="AX203" s="242">
        <f t="shared" si="302"/>
        <v>0</v>
      </c>
      <c r="AY203" s="272"/>
      <c r="AZ203" s="332">
        <f>'stranka in letna napoved 2015'!AZ203</f>
        <v>0</v>
      </c>
      <c r="BA203" s="242">
        <f t="shared" si="303"/>
        <v>0</v>
      </c>
      <c r="BB203" s="272"/>
      <c r="BC203" s="333">
        <f>'stranka in letna napoved 2015'!BC203</f>
        <v>0</v>
      </c>
      <c r="BD203" s="335">
        <f t="shared" si="304"/>
        <v>0</v>
      </c>
      <c r="BE203" s="25">
        <f t="shared" si="305"/>
        <v>0</v>
      </c>
      <c r="BF203" s="272"/>
      <c r="BG203" s="333">
        <f>'stranka in letna napoved 2015'!BG203</f>
        <v>0</v>
      </c>
      <c r="BH203" s="335">
        <f t="shared" si="306"/>
        <v>0</v>
      </c>
      <c r="BI203" s="272"/>
      <c r="BJ203" s="333">
        <f>'stranka in letna napoved 2015'!BJ203</f>
        <v>0</v>
      </c>
      <c r="BK203" s="335">
        <f t="shared" si="307"/>
        <v>0</v>
      </c>
      <c r="BL203" s="272"/>
      <c r="BM203" s="333">
        <f>'stranka in letna napoved 2015'!BM203</f>
        <v>0</v>
      </c>
      <c r="BN203" s="335">
        <f t="shared" si="308"/>
        <v>0</v>
      </c>
      <c r="BO203" s="26">
        <f t="shared" si="309"/>
        <v>0</v>
      </c>
      <c r="BP203" s="281"/>
      <c r="BQ203" s="333">
        <f>'stranka in letna napoved 2015'!BQ203</f>
        <v>0</v>
      </c>
      <c r="BR203" s="335">
        <f t="shared" si="310"/>
        <v>0</v>
      </c>
      <c r="BS203" s="27">
        <f t="shared" si="311"/>
        <v>0</v>
      </c>
      <c r="BT203" s="27">
        <f t="shared" si="312"/>
        <v>0</v>
      </c>
      <c r="BU203" s="27">
        <f t="shared" si="313"/>
        <v>0</v>
      </c>
      <c r="BV203" s="335">
        <f t="shared" si="314"/>
        <v>0</v>
      </c>
      <c r="BW203" s="279"/>
      <c r="BX203" s="355">
        <f>'stranka in letna napoved 2015'!BX203</f>
        <v>0</v>
      </c>
      <c r="BY203" s="188">
        <f t="shared" si="315"/>
        <v>0</v>
      </c>
      <c r="BZ203" s="283"/>
      <c r="CA203" s="355">
        <f>'stranka in letna napoved 2015'!CA203</f>
        <v>0</v>
      </c>
      <c r="CB203" s="188">
        <f t="shared" si="316"/>
        <v>0</v>
      </c>
      <c r="CC203" s="283"/>
      <c r="CD203" s="341">
        <f>'stranka in letna napoved 2015'!CD203</f>
        <v>0</v>
      </c>
      <c r="CE203" s="188">
        <f t="shared" si="317"/>
        <v>0</v>
      </c>
      <c r="CF203" s="28">
        <f t="shared" si="318"/>
        <v>0</v>
      </c>
      <c r="CG203" s="28">
        <f t="shared" si="319"/>
        <v>0</v>
      </c>
      <c r="CH203" s="29">
        <f t="shared" si="320"/>
        <v>0</v>
      </c>
      <c r="CI203" s="188">
        <f t="shared" si="321"/>
        <v>0</v>
      </c>
      <c r="CJ203" s="272"/>
      <c r="CK203" s="342">
        <f>'stranka in letna napoved 2015'!CK203</f>
        <v>0</v>
      </c>
      <c r="CL203" s="247">
        <f t="shared" si="322"/>
        <v>0</v>
      </c>
      <c r="CM203" s="283"/>
      <c r="CN203" s="342">
        <f>'stranka in letna napoved 2015'!CN203</f>
        <v>0</v>
      </c>
      <c r="CO203" s="356">
        <f t="shared" si="323"/>
        <v>0</v>
      </c>
      <c r="CP203" s="283"/>
      <c r="CQ203" s="344">
        <f>'stranka in letna napoved 2015'!CQ203</f>
        <v>0</v>
      </c>
      <c r="CR203" s="247">
        <f t="shared" si="324"/>
        <v>0</v>
      </c>
      <c r="CS203" s="30">
        <f t="shared" si="325"/>
        <v>0</v>
      </c>
      <c r="CT203" s="30">
        <f t="shared" si="326"/>
        <v>0</v>
      </c>
      <c r="CU203" s="31">
        <f t="shared" si="327"/>
        <v>0</v>
      </c>
      <c r="CV203" s="192">
        <f t="shared" si="328"/>
        <v>0</v>
      </c>
      <c r="CW203" s="279"/>
      <c r="CX203" s="345">
        <f>'stranka in letna napoved 2015'!CX203</f>
        <v>0</v>
      </c>
      <c r="CY203" s="252">
        <f t="shared" si="329"/>
        <v>0</v>
      </c>
      <c r="CZ203" s="283"/>
      <c r="DA203" s="345">
        <f>'stranka in letna napoved 2015'!DA203</f>
        <v>0</v>
      </c>
      <c r="DB203" s="346">
        <f t="shared" si="330"/>
        <v>0</v>
      </c>
      <c r="DC203" s="283"/>
      <c r="DD203" s="345">
        <f>'stranka in letna napoved 2015'!DD203</f>
        <v>0</v>
      </c>
      <c r="DE203" s="347">
        <f t="shared" si="331"/>
        <v>0</v>
      </c>
      <c r="DF203" s="32">
        <f t="shared" si="332"/>
        <v>0</v>
      </c>
      <c r="DG203" s="32">
        <f t="shared" si="333"/>
        <v>0</v>
      </c>
      <c r="DH203" s="32">
        <f t="shared" si="334"/>
        <v>0</v>
      </c>
      <c r="DI203" s="194">
        <f t="shared" si="335"/>
        <v>0</v>
      </c>
      <c r="DJ203" s="279"/>
      <c r="DK203" s="348">
        <f>'stranka in letna napoved 2015'!DK203</f>
        <v>0</v>
      </c>
      <c r="DL203" s="349">
        <f t="shared" si="336"/>
        <v>0</v>
      </c>
      <c r="DM203" s="283"/>
      <c r="DN203" s="348">
        <f>'stranka in letna napoved 2015'!DN203</f>
        <v>0</v>
      </c>
      <c r="DO203" s="350">
        <f t="shared" si="337"/>
        <v>0</v>
      </c>
      <c r="DP203" s="283"/>
      <c r="DQ203" s="348">
        <f>'stranka in letna napoved 2015'!DQ203</f>
        <v>0</v>
      </c>
      <c r="DR203" s="258">
        <f t="shared" si="338"/>
        <v>0</v>
      </c>
      <c r="DS203" s="33">
        <f t="shared" si="339"/>
        <v>0</v>
      </c>
      <c r="DT203" s="33">
        <f t="shared" si="340"/>
        <v>0</v>
      </c>
      <c r="DU203" s="33">
        <f t="shared" si="341"/>
        <v>0</v>
      </c>
      <c r="DV203" s="196">
        <f t="shared" si="342"/>
        <v>0</v>
      </c>
      <c r="DW203" s="279"/>
      <c r="DX203" s="351">
        <f>'stranka in letna napoved 2015'!DX203</f>
        <v>0</v>
      </c>
      <c r="DY203" s="262">
        <f t="shared" si="343"/>
        <v>0</v>
      </c>
      <c r="DZ203" s="283"/>
      <c r="EA203" s="351">
        <f>'stranka in letna napoved 2015'!EA203</f>
        <v>0</v>
      </c>
      <c r="EB203" s="352">
        <f t="shared" si="344"/>
        <v>0</v>
      </c>
      <c r="EC203" s="283"/>
      <c r="ED203" s="262">
        <f>'stranka in letna napoved 2015'!ED203</f>
        <v>0</v>
      </c>
      <c r="EE203" s="353">
        <f t="shared" si="345"/>
        <v>0</v>
      </c>
      <c r="EF203" s="34">
        <f t="shared" si="346"/>
        <v>0</v>
      </c>
      <c r="EG203" s="34">
        <f t="shared" si="347"/>
        <v>0</v>
      </c>
      <c r="EH203" s="34">
        <f t="shared" si="348"/>
        <v>0</v>
      </c>
      <c r="EI203" s="200">
        <f t="shared" si="349"/>
        <v>0</v>
      </c>
      <c r="EJ203" s="287"/>
      <c r="EK203" s="357">
        <f>'stranka in letna napoved 2015'!EK203</f>
        <v>0</v>
      </c>
      <c r="EL203" s="269">
        <f t="shared" si="350"/>
        <v>0</v>
      </c>
      <c r="EM203" s="276"/>
      <c r="EN203" s="357">
        <f>'stranka in letna napoved 2015'!EN203</f>
        <v>0</v>
      </c>
      <c r="EO203" s="269">
        <f t="shared" si="351"/>
        <v>0</v>
      </c>
      <c r="EP203" s="283"/>
      <c r="EQ203" s="357">
        <f>'stranka in letna napoved 2015'!EQ203</f>
        <v>0</v>
      </c>
      <c r="ER203" s="269">
        <f t="shared" si="352"/>
        <v>0</v>
      </c>
      <c r="ES203" s="35">
        <f t="shared" si="353"/>
        <v>0</v>
      </c>
      <c r="ET203" s="35">
        <f t="shared" si="354"/>
        <v>0</v>
      </c>
      <c r="EU203" s="36">
        <f t="shared" si="355"/>
        <v>0</v>
      </c>
      <c r="EV203" s="206">
        <f t="shared" si="356"/>
        <v>0</v>
      </c>
      <c r="EW203" s="288">
        <f t="shared" si="357"/>
        <v>0</v>
      </c>
      <c r="EX203" s="289">
        <f t="shared" si="358"/>
        <v>0</v>
      </c>
      <c r="EY203" s="289">
        <f t="shared" si="359"/>
        <v>0</v>
      </c>
      <c r="EZ203" s="289">
        <f t="shared" si="360"/>
        <v>0</v>
      </c>
      <c r="FA203" s="289">
        <f t="shared" si="361"/>
        <v>0</v>
      </c>
      <c r="FB203" s="290">
        <f t="shared" si="362"/>
        <v>0</v>
      </c>
      <c r="FC203" s="292">
        <f t="shared" si="363"/>
        <v>0</v>
      </c>
    </row>
    <row r="204" spans="1:159">
      <c r="A204" s="37">
        <f>'stranka in letna napoved 2015'!A204</f>
        <v>0</v>
      </c>
      <c r="B204" s="37">
        <f>'stranka in letna napoved 2015'!B204</f>
        <v>0</v>
      </c>
      <c r="C204" s="38">
        <f>'stranka in letna napoved 2015'!C204</f>
        <v>0</v>
      </c>
      <c r="D204" s="39">
        <f>'stranka in letna napoved 2015'!D204</f>
        <v>0</v>
      </c>
      <c r="E204" s="39">
        <f>'stranka in letna napoved 2015'!E204</f>
        <v>0</v>
      </c>
      <c r="F204" s="40">
        <f>'stranka in letna napoved 2015'!F204</f>
        <v>0</v>
      </c>
      <c r="G204" s="40">
        <f>'stranka in letna napoved 2015'!G204</f>
        <v>0</v>
      </c>
      <c r="H204" s="40">
        <f>'stranka in letna napoved 2015'!H204</f>
        <v>0</v>
      </c>
      <c r="I204" s="40">
        <f>'stranka in letna napoved 2015'!I204</f>
        <v>0</v>
      </c>
      <c r="J204" s="40">
        <f>'stranka in letna napoved 2015'!J204</f>
        <v>0</v>
      </c>
      <c r="K204" s="40">
        <f>'stranka in letna napoved 2015'!K204</f>
        <v>0</v>
      </c>
      <c r="L204" s="40">
        <f>'stranka in letna napoved 2015'!L204</f>
        <v>0</v>
      </c>
      <c r="M204" s="66">
        <f>'stranka in letna napoved 2015'!M204</f>
        <v>0</v>
      </c>
      <c r="N204" s="102">
        <f>'stranka in letna napoved 2015'!N204</f>
        <v>0</v>
      </c>
      <c r="O204" s="100">
        <f>'stranka in letna napoved 2015'!O204</f>
        <v>0</v>
      </c>
      <c r="P204" s="40">
        <f>'stranka in letna napoved 2015'!P204</f>
        <v>0</v>
      </c>
      <c r="Q204" s="64">
        <f>'stranka in letna napoved 2015'!Q204</f>
        <v>0</v>
      </c>
      <c r="R204" s="64">
        <f>'stranka in letna napoved 2015'!R204</f>
        <v>0</v>
      </c>
      <c r="S204" s="40">
        <f>'stranka in letna napoved 2015'!S204</f>
        <v>0</v>
      </c>
      <c r="T204" s="40">
        <f>'stranka in letna napoved 2015'!T204</f>
        <v>0</v>
      </c>
      <c r="U204" s="40">
        <f>'stranka in letna napoved 2015'!U204</f>
        <v>0</v>
      </c>
      <c r="V204" s="40">
        <f>'stranka in letna napoved 2015'!V204</f>
        <v>0</v>
      </c>
      <c r="W204" s="40">
        <f>'stranka in letna napoved 2015'!W204</f>
        <v>0</v>
      </c>
      <c r="X204" s="40">
        <f>'stranka in letna napoved 2015'!X204</f>
        <v>0</v>
      </c>
      <c r="Y204" s="40">
        <f>'stranka in letna napoved 2015'!Y204</f>
        <v>0</v>
      </c>
      <c r="Z204" s="40">
        <f>'stranka in letna napoved 2015'!Z204</f>
        <v>0</v>
      </c>
      <c r="AA204" s="272"/>
      <c r="AB204" s="180">
        <f>'stranka in letna napoved 2015'!AB204</f>
        <v>0</v>
      </c>
      <c r="AC204" s="104">
        <f t="shared" si="291"/>
        <v>0</v>
      </c>
      <c r="AD204" s="272"/>
      <c r="AE204" s="180">
        <f>'stranka in letna napoved 2015'!AE204</f>
        <v>0</v>
      </c>
      <c r="AF204" s="104">
        <f t="shared" si="292"/>
        <v>0</v>
      </c>
      <c r="AG204" s="20">
        <f t="shared" si="293"/>
        <v>0</v>
      </c>
      <c r="AH204" s="272"/>
      <c r="AI204" s="180">
        <f>'stranka in letna napoved 2015'!AI204</f>
        <v>0</v>
      </c>
      <c r="AJ204" s="104">
        <f t="shared" si="294"/>
        <v>0</v>
      </c>
      <c r="AK204" s="272"/>
      <c r="AL204" s="180">
        <f>'stranka in letna napoved 2015'!AL204</f>
        <v>0</v>
      </c>
      <c r="AM204" s="236">
        <f t="shared" si="295"/>
        <v>0</v>
      </c>
      <c r="AN204" s="22">
        <f t="shared" si="296"/>
        <v>0</v>
      </c>
      <c r="AO204" s="276"/>
      <c r="AP204" s="182">
        <f>'stranka in letna napoved 2015'!AP204</f>
        <v>0</v>
      </c>
      <c r="AQ204" s="331">
        <f t="shared" si="297"/>
        <v>0</v>
      </c>
      <c r="AR204" s="23">
        <f t="shared" si="298"/>
        <v>0</v>
      </c>
      <c r="AS204" s="23">
        <f t="shared" si="299"/>
        <v>0</v>
      </c>
      <c r="AT204" s="23">
        <f t="shared" si="300"/>
        <v>0</v>
      </c>
      <c r="AU204" s="174">
        <f t="shared" si="301"/>
        <v>0</v>
      </c>
      <c r="AV204" s="279"/>
      <c r="AW204" s="333">
        <f>'stranka in letna napoved 2015'!AW204</f>
        <v>0</v>
      </c>
      <c r="AX204" s="242">
        <f t="shared" si="302"/>
        <v>0</v>
      </c>
      <c r="AY204" s="272"/>
      <c r="AZ204" s="332">
        <f>'stranka in letna napoved 2015'!AZ204</f>
        <v>0</v>
      </c>
      <c r="BA204" s="242">
        <f t="shared" si="303"/>
        <v>0</v>
      </c>
      <c r="BB204" s="272"/>
      <c r="BC204" s="333">
        <f>'stranka in letna napoved 2015'!BC204</f>
        <v>0</v>
      </c>
      <c r="BD204" s="335">
        <f t="shared" si="304"/>
        <v>0</v>
      </c>
      <c r="BE204" s="25">
        <f t="shared" si="305"/>
        <v>0</v>
      </c>
      <c r="BF204" s="272"/>
      <c r="BG204" s="333">
        <f>'stranka in letna napoved 2015'!BG204</f>
        <v>0</v>
      </c>
      <c r="BH204" s="335">
        <f t="shared" si="306"/>
        <v>0</v>
      </c>
      <c r="BI204" s="272"/>
      <c r="BJ204" s="333">
        <f>'stranka in letna napoved 2015'!BJ204</f>
        <v>0</v>
      </c>
      <c r="BK204" s="335">
        <f t="shared" si="307"/>
        <v>0</v>
      </c>
      <c r="BL204" s="272"/>
      <c r="BM204" s="333">
        <f>'stranka in letna napoved 2015'!BM204</f>
        <v>0</v>
      </c>
      <c r="BN204" s="335">
        <f t="shared" si="308"/>
        <v>0</v>
      </c>
      <c r="BO204" s="26">
        <f t="shared" si="309"/>
        <v>0</v>
      </c>
      <c r="BP204" s="281"/>
      <c r="BQ204" s="333">
        <f>'stranka in letna napoved 2015'!BQ204</f>
        <v>0</v>
      </c>
      <c r="BR204" s="335">
        <f t="shared" si="310"/>
        <v>0</v>
      </c>
      <c r="BS204" s="27">
        <f t="shared" si="311"/>
        <v>0</v>
      </c>
      <c r="BT204" s="27">
        <f t="shared" si="312"/>
        <v>0</v>
      </c>
      <c r="BU204" s="27">
        <f t="shared" si="313"/>
        <v>0</v>
      </c>
      <c r="BV204" s="335">
        <f t="shared" si="314"/>
        <v>0</v>
      </c>
      <c r="BW204" s="279"/>
      <c r="BX204" s="355">
        <f>'stranka in letna napoved 2015'!BX204</f>
        <v>0</v>
      </c>
      <c r="BY204" s="188">
        <f t="shared" si="315"/>
        <v>0</v>
      </c>
      <c r="BZ204" s="283"/>
      <c r="CA204" s="355">
        <f>'stranka in letna napoved 2015'!CA204</f>
        <v>0</v>
      </c>
      <c r="CB204" s="188">
        <f t="shared" si="316"/>
        <v>0</v>
      </c>
      <c r="CC204" s="283"/>
      <c r="CD204" s="341">
        <f>'stranka in letna napoved 2015'!CD204</f>
        <v>0</v>
      </c>
      <c r="CE204" s="188">
        <f t="shared" si="317"/>
        <v>0</v>
      </c>
      <c r="CF204" s="28">
        <f t="shared" si="318"/>
        <v>0</v>
      </c>
      <c r="CG204" s="28">
        <f t="shared" si="319"/>
        <v>0</v>
      </c>
      <c r="CH204" s="29">
        <f t="shared" si="320"/>
        <v>0</v>
      </c>
      <c r="CI204" s="188">
        <f t="shared" si="321"/>
        <v>0</v>
      </c>
      <c r="CJ204" s="272"/>
      <c r="CK204" s="342">
        <f>'stranka in letna napoved 2015'!CK204</f>
        <v>0</v>
      </c>
      <c r="CL204" s="247">
        <f t="shared" si="322"/>
        <v>0</v>
      </c>
      <c r="CM204" s="283"/>
      <c r="CN204" s="342">
        <f>'stranka in letna napoved 2015'!CN204</f>
        <v>0</v>
      </c>
      <c r="CO204" s="356">
        <f t="shared" si="323"/>
        <v>0</v>
      </c>
      <c r="CP204" s="283"/>
      <c r="CQ204" s="344">
        <f>'stranka in letna napoved 2015'!CQ204</f>
        <v>0</v>
      </c>
      <c r="CR204" s="247">
        <f t="shared" si="324"/>
        <v>0</v>
      </c>
      <c r="CS204" s="30">
        <f t="shared" si="325"/>
        <v>0</v>
      </c>
      <c r="CT204" s="30">
        <f t="shared" si="326"/>
        <v>0</v>
      </c>
      <c r="CU204" s="31">
        <f t="shared" si="327"/>
        <v>0</v>
      </c>
      <c r="CV204" s="192">
        <f t="shared" si="328"/>
        <v>0</v>
      </c>
      <c r="CW204" s="279"/>
      <c r="CX204" s="345">
        <f>'stranka in letna napoved 2015'!CX204</f>
        <v>0</v>
      </c>
      <c r="CY204" s="252">
        <f t="shared" si="329"/>
        <v>0</v>
      </c>
      <c r="CZ204" s="283"/>
      <c r="DA204" s="345">
        <f>'stranka in letna napoved 2015'!DA204</f>
        <v>0</v>
      </c>
      <c r="DB204" s="346">
        <f t="shared" si="330"/>
        <v>0</v>
      </c>
      <c r="DC204" s="283"/>
      <c r="DD204" s="345">
        <f>'stranka in letna napoved 2015'!DD204</f>
        <v>0</v>
      </c>
      <c r="DE204" s="347">
        <f t="shared" si="331"/>
        <v>0</v>
      </c>
      <c r="DF204" s="32">
        <f t="shared" si="332"/>
        <v>0</v>
      </c>
      <c r="DG204" s="32">
        <f t="shared" si="333"/>
        <v>0</v>
      </c>
      <c r="DH204" s="32">
        <f t="shared" si="334"/>
        <v>0</v>
      </c>
      <c r="DI204" s="194">
        <f t="shared" si="335"/>
        <v>0</v>
      </c>
      <c r="DJ204" s="279"/>
      <c r="DK204" s="348">
        <f>'stranka in letna napoved 2015'!DK204</f>
        <v>0</v>
      </c>
      <c r="DL204" s="349">
        <f t="shared" si="336"/>
        <v>0</v>
      </c>
      <c r="DM204" s="283"/>
      <c r="DN204" s="348">
        <f>'stranka in letna napoved 2015'!DN204</f>
        <v>0</v>
      </c>
      <c r="DO204" s="350">
        <f t="shared" si="337"/>
        <v>0</v>
      </c>
      <c r="DP204" s="283"/>
      <c r="DQ204" s="348">
        <f>'stranka in letna napoved 2015'!DQ204</f>
        <v>0</v>
      </c>
      <c r="DR204" s="258">
        <f t="shared" si="338"/>
        <v>0</v>
      </c>
      <c r="DS204" s="33">
        <f t="shared" si="339"/>
        <v>0</v>
      </c>
      <c r="DT204" s="33">
        <f t="shared" si="340"/>
        <v>0</v>
      </c>
      <c r="DU204" s="33">
        <f t="shared" si="341"/>
        <v>0</v>
      </c>
      <c r="DV204" s="196">
        <f t="shared" si="342"/>
        <v>0</v>
      </c>
      <c r="DW204" s="279"/>
      <c r="DX204" s="351">
        <f>'stranka in letna napoved 2015'!DX204</f>
        <v>0</v>
      </c>
      <c r="DY204" s="262">
        <f t="shared" si="343"/>
        <v>0</v>
      </c>
      <c r="DZ204" s="283"/>
      <c r="EA204" s="351">
        <f>'stranka in letna napoved 2015'!EA204</f>
        <v>0</v>
      </c>
      <c r="EB204" s="352">
        <f t="shared" si="344"/>
        <v>0</v>
      </c>
      <c r="EC204" s="283"/>
      <c r="ED204" s="262">
        <f>'stranka in letna napoved 2015'!ED204</f>
        <v>0</v>
      </c>
      <c r="EE204" s="353">
        <f t="shared" si="345"/>
        <v>0</v>
      </c>
      <c r="EF204" s="34">
        <f t="shared" si="346"/>
        <v>0</v>
      </c>
      <c r="EG204" s="34">
        <f t="shared" si="347"/>
        <v>0</v>
      </c>
      <c r="EH204" s="34">
        <f t="shared" si="348"/>
        <v>0</v>
      </c>
      <c r="EI204" s="200">
        <f t="shared" si="349"/>
        <v>0</v>
      </c>
      <c r="EJ204" s="287"/>
      <c r="EK204" s="357">
        <f>'stranka in letna napoved 2015'!EK204</f>
        <v>0</v>
      </c>
      <c r="EL204" s="269">
        <f t="shared" si="350"/>
        <v>0</v>
      </c>
      <c r="EM204" s="276"/>
      <c r="EN204" s="357">
        <f>'stranka in letna napoved 2015'!EN204</f>
        <v>0</v>
      </c>
      <c r="EO204" s="269">
        <f t="shared" si="351"/>
        <v>0</v>
      </c>
      <c r="EP204" s="283"/>
      <c r="EQ204" s="357">
        <f>'stranka in letna napoved 2015'!EQ204</f>
        <v>0</v>
      </c>
      <c r="ER204" s="269">
        <f t="shared" si="352"/>
        <v>0</v>
      </c>
      <c r="ES204" s="35">
        <f t="shared" si="353"/>
        <v>0</v>
      </c>
      <c r="ET204" s="35">
        <f t="shared" si="354"/>
        <v>0</v>
      </c>
      <c r="EU204" s="36">
        <f t="shared" si="355"/>
        <v>0</v>
      </c>
      <c r="EV204" s="206">
        <f t="shared" si="356"/>
        <v>0</v>
      </c>
      <c r="EW204" s="288">
        <f t="shared" si="357"/>
        <v>0</v>
      </c>
      <c r="EX204" s="289">
        <f t="shared" si="358"/>
        <v>0</v>
      </c>
      <c r="EY204" s="289">
        <f t="shared" si="359"/>
        <v>0</v>
      </c>
      <c r="EZ204" s="289">
        <f t="shared" si="360"/>
        <v>0</v>
      </c>
      <c r="FA204" s="289">
        <f t="shared" si="361"/>
        <v>0</v>
      </c>
      <c r="FB204" s="290">
        <f t="shared" si="362"/>
        <v>0</v>
      </c>
      <c r="FC204" s="292">
        <f t="shared" si="363"/>
        <v>0</v>
      </c>
    </row>
    <row r="205" spans="1:159">
      <c r="A205" s="37">
        <f>'stranka in letna napoved 2015'!A205</f>
        <v>0</v>
      </c>
      <c r="B205" s="37">
        <f>'stranka in letna napoved 2015'!B205</f>
        <v>0</v>
      </c>
      <c r="C205" s="38">
        <f>'stranka in letna napoved 2015'!C205</f>
        <v>0</v>
      </c>
      <c r="D205" s="39">
        <f>'stranka in letna napoved 2015'!D205</f>
        <v>0</v>
      </c>
      <c r="E205" s="39">
        <f>'stranka in letna napoved 2015'!E205</f>
        <v>0</v>
      </c>
      <c r="F205" s="40">
        <f>'stranka in letna napoved 2015'!F205</f>
        <v>0</v>
      </c>
      <c r="G205" s="40">
        <f>'stranka in letna napoved 2015'!G205</f>
        <v>0</v>
      </c>
      <c r="H205" s="40">
        <f>'stranka in letna napoved 2015'!H205</f>
        <v>0</v>
      </c>
      <c r="I205" s="40">
        <f>'stranka in letna napoved 2015'!I205</f>
        <v>0</v>
      </c>
      <c r="J205" s="40">
        <f>'stranka in letna napoved 2015'!J205</f>
        <v>0</v>
      </c>
      <c r="K205" s="40">
        <f>'stranka in letna napoved 2015'!K205</f>
        <v>0</v>
      </c>
      <c r="L205" s="40">
        <f>'stranka in letna napoved 2015'!L205</f>
        <v>0</v>
      </c>
      <c r="M205" s="66">
        <f>'stranka in letna napoved 2015'!M205</f>
        <v>0</v>
      </c>
      <c r="N205" s="102">
        <f>'stranka in letna napoved 2015'!N205</f>
        <v>0</v>
      </c>
      <c r="O205" s="100">
        <f>'stranka in letna napoved 2015'!O205</f>
        <v>0</v>
      </c>
      <c r="P205" s="40">
        <f>'stranka in letna napoved 2015'!P205</f>
        <v>0</v>
      </c>
      <c r="Q205" s="64">
        <f>'stranka in letna napoved 2015'!Q205</f>
        <v>0</v>
      </c>
      <c r="R205" s="64">
        <f>'stranka in letna napoved 2015'!R205</f>
        <v>0</v>
      </c>
      <c r="S205" s="40">
        <f>'stranka in letna napoved 2015'!S205</f>
        <v>0</v>
      </c>
      <c r="T205" s="40">
        <f>'stranka in letna napoved 2015'!T205</f>
        <v>0</v>
      </c>
      <c r="U205" s="40">
        <f>'stranka in letna napoved 2015'!U205</f>
        <v>0</v>
      </c>
      <c r="V205" s="40">
        <f>'stranka in letna napoved 2015'!V205</f>
        <v>0</v>
      </c>
      <c r="W205" s="40">
        <f>'stranka in letna napoved 2015'!W205</f>
        <v>0</v>
      </c>
      <c r="X205" s="40">
        <f>'stranka in letna napoved 2015'!X205</f>
        <v>0</v>
      </c>
      <c r="Y205" s="40">
        <f>'stranka in letna napoved 2015'!Y205</f>
        <v>0</v>
      </c>
      <c r="Z205" s="40">
        <f>'stranka in letna napoved 2015'!Z205</f>
        <v>0</v>
      </c>
      <c r="AA205" s="272"/>
      <c r="AB205" s="180">
        <f>'stranka in letna napoved 2015'!AB205</f>
        <v>0</v>
      </c>
      <c r="AC205" s="104">
        <f t="shared" si="291"/>
        <v>0</v>
      </c>
      <c r="AD205" s="272"/>
      <c r="AE205" s="180">
        <f>'stranka in letna napoved 2015'!AE205</f>
        <v>0</v>
      </c>
      <c r="AF205" s="104">
        <f t="shared" si="292"/>
        <v>0</v>
      </c>
      <c r="AG205" s="20">
        <f t="shared" si="293"/>
        <v>0</v>
      </c>
      <c r="AH205" s="272"/>
      <c r="AI205" s="180">
        <f>'stranka in letna napoved 2015'!AI205</f>
        <v>0</v>
      </c>
      <c r="AJ205" s="104">
        <f t="shared" si="294"/>
        <v>0</v>
      </c>
      <c r="AK205" s="272"/>
      <c r="AL205" s="180">
        <f>'stranka in letna napoved 2015'!AL205</f>
        <v>0</v>
      </c>
      <c r="AM205" s="236">
        <f t="shared" si="295"/>
        <v>0</v>
      </c>
      <c r="AN205" s="22">
        <f t="shared" si="296"/>
        <v>0</v>
      </c>
      <c r="AO205" s="276"/>
      <c r="AP205" s="182">
        <f>'stranka in letna napoved 2015'!AP205</f>
        <v>0</v>
      </c>
      <c r="AQ205" s="331">
        <f t="shared" si="297"/>
        <v>0</v>
      </c>
      <c r="AR205" s="23">
        <f t="shared" si="298"/>
        <v>0</v>
      </c>
      <c r="AS205" s="23">
        <f t="shared" si="299"/>
        <v>0</v>
      </c>
      <c r="AT205" s="23">
        <f t="shared" si="300"/>
        <v>0</v>
      </c>
      <c r="AU205" s="174">
        <f t="shared" si="301"/>
        <v>0</v>
      </c>
      <c r="AV205" s="279"/>
      <c r="AW205" s="333">
        <f>'stranka in letna napoved 2015'!AW205</f>
        <v>0</v>
      </c>
      <c r="AX205" s="242">
        <f t="shared" si="302"/>
        <v>0</v>
      </c>
      <c r="AY205" s="272"/>
      <c r="AZ205" s="332">
        <f>'stranka in letna napoved 2015'!AZ205</f>
        <v>0</v>
      </c>
      <c r="BA205" s="242">
        <f t="shared" si="303"/>
        <v>0</v>
      </c>
      <c r="BB205" s="272"/>
      <c r="BC205" s="333">
        <f>'stranka in letna napoved 2015'!BC205</f>
        <v>0</v>
      </c>
      <c r="BD205" s="335">
        <f t="shared" si="304"/>
        <v>0</v>
      </c>
      <c r="BE205" s="25">
        <f t="shared" si="305"/>
        <v>0</v>
      </c>
      <c r="BF205" s="272"/>
      <c r="BG205" s="333">
        <f>'stranka in letna napoved 2015'!BG205</f>
        <v>0</v>
      </c>
      <c r="BH205" s="335">
        <f t="shared" si="306"/>
        <v>0</v>
      </c>
      <c r="BI205" s="272"/>
      <c r="BJ205" s="333">
        <f>'stranka in letna napoved 2015'!BJ205</f>
        <v>0</v>
      </c>
      <c r="BK205" s="335">
        <f t="shared" si="307"/>
        <v>0</v>
      </c>
      <c r="BL205" s="272"/>
      <c r="BM205" s="333">
        <f>'stranka in letna napoved 2015'!BM205</f>
        <v>0</v>
      </c>
      <c r="BN205" s="335">
        <f t="shared" si="308"/>
        <v>0</v>
      </c>
      <c r="BO205" s="26">
        <f t="shared" si="309"/>
        <v>0</v>
      </c>
      <c r="BP205" s="281"/>
      <c r="BQ205" s="333">
        <f>'stranka in letna napoved 2015'!BQ205</f>
        <v>0</v>
      </c>
      <c r="BR205" s="335">
        <f t="shared" si="310"/>
        <v>0</v>
      </c>
      <c r="BS205" s="27">
        <f t="shared" si="311"/>
        <v>0</v>
      </c>
      <c r="BT205" s="27">
        <f t="shared" si="312"/>
        <v>0</v>
      </c>
      <c r="BU205" s="27">
        <f t="shared" si="313"/>
        <v>0</v>
      </c>
      <c r="BV205" s="335">
        <f t="shared" si="314"/>
        <v>0</v>
      </c>
      <c r="BW205" s="279"/>
      <c r="BX205" s="355">
        <f>'stranka in letna napoved 2015'!BX205</f>
        <v>0</v>
      </c>
      <c r="BY205" s="188">
        <f t="shared" si="315"/>
        <v>0</v>
      </c>
      <c r="BZ205" s="283"/>
      <c r="CA205" s="355">
        <f>'stranka in letna napoved 2015'!CA205</f>
        <v>0</v>
      </c>
      <c r="CB205" s="188">
        <f t="shared" si="316"/>
        <v>0</v>
      </c>
      <c r="CC205" s="283"/>
      <c r="CD205" s="341">
        <f>'stranka in letna napoved 2015'!CD205</f>
        <v>0</v>
      </c>
      <c r="CE205" s="188">
        <f t="shared" si="317"/>
        <v>0</v>
      </c>
      <c r="CF205" s="28">
        <f t="shared" si="318"/>
        <v>0</v>
      </c>
      <c r="CG205" s="28">
        <f t="shared" si="319"/>
        <v>0</v>
      </c>
      <c r="CH205" s="29">
        <f t="shared" si="320"/>
        <v>0</v>
      </c>
      <c r="CI205" s="188">
        <f t="shared" si="321"/>
        <v>0</v>
      </c>
      <c r="CJ205" s="272"/>
      <c r="CK205" s="342">
        <f>'stranka in letna napoved 2015'!CK205</f>
        <v>0</v>
      </c>
      <c r="CL205" s="247">
        <f t="shared" si="322"/>
        <v>0</v>
      </c>
      <c r="CM205" s="283"/>
      <c r="CN205" s="342">
        <f>'stranka in letna napoved 2015'!CN205</f>
        <v>0</v>
      </c>
      <c r="CO205" s="356">
        <f t="shared" si="323"/>
        <v>0</v>
      </c>
      <c r="CP205" s="283"/>
      <c r="CQ205" s="344">
        <f>'stranka in letna napoved 2015'!CQ205</f>
        <v>0</v>
      </c>
      <c r="CR205" s="247">
        <f t="shared" si="324"/>
        <v>0</v>
      </c>
      <c r="CS205" s="30">
        <f t="shared" si="325"/>
        <v>0</v>
      </c>
      <c r="CT205" s="30">
        <f t="shared" si="326"/>
        <v>0</v>
      </c>
      <c r="CU205" s="31">
        <f t="shared" si="327"/>
        <v>0</v>
      </c>
      <c r="CV205" s="192">
        <f t="shared" si="328"/>
        <v>0</v>
      </c>
      <c r="CW205" s="279"/>
      <c r="CX205" s="345">
        <f>'stranka in letna napoved 2015'!CX205</f>
        <v>0</v>
      </c>
      <c r="CY205" s="252">
        <f t="shared" si="329"/>
        <v>0</v>
      </c>
      <c r="CZ205" s="283"/>
      <c r="DA205" s="345">
        <f>'stranka in letna napoved 2015'!DA205</f>
        <v>0</v>
      </c>
      <c r="DB205" s="346">
        <f t="shared" si="330"/>
        <v>0</v>
      </c>
      <c r="DC205" s="283"/>
      <c r="DD205" s="345">
        <f>'stranka in letna napoved 2015'!DD205</f>
        <v>0</v>
      </c>
      <c r="DE205" s="347">
        <f t="shared" si="331"/>
        <v>0</v>
      </c>
      <c r="DF205" s="32">
        <f t="shared" si="332"/>
        <v>0</v>
      </c>
      <c r="DG205" s="32">
        <f t="shared" si="333"/>
        <v>0</v>
      </c>
      <c r="DH205" s="32">
        <f t="shared" si="334"/>
        <v>0</v>
      </c>
      <c r="DI205" s="194">
        <f t="shared" si="335"/>
        <v>0</v>
      </c>
      <c r="DJ205" s="279"/>
      <c r="DK205" s="348">
        <f>'stranka in letna napoved 2015'!DK205</f>
        <v>0</v>
      </c>
      <c r="DL205" s="349">
        <f t="shared" si="336"/>
        <v>0</v>
      </c>
      <c r="DM205" s="283"/>
      <c r="DN205" s="348">
        <f>'stranka in letna napoved 2015'!DN205</f>
        <v>0</v>
      </c>
      <c r="DO205" s="350">
        <f t="shared" si="337"/>
        <v>0</v>
      </c>
      <c r="DP205" s="283"/>
      <c r="DQ205" s="348">
        <f>'stranka in letna napoved 2015'!DQ205</f>
        <v>0</v>
      </c>
      <c r="DR205" s="258">
        <f t="shared" si="338"/>
        <v>0</v>
      </c>
      <c r="DS205" s="33">
        <f t="shared" si="339"/>
        <v>0</v>
      </c>
      <c r="DT205" s="33">
        <f t="shared" si="340"/>
        <v>0</v>
      </c>
      <c r="DU205" s="33">
        <f t="shared" si="341"/>
        <v>0</v>
      </c>
      <c r="DV205" s="196">
        <f t="shared" si="342"/>
        <v>0</v>
      </c>
      <c r="DW205" s="279"/>
      <c r="DX205" s="351">
        <f>'stranka in letna napoved 2015'!DX205</f>
        <v>0</v>
      </c>
      <c r="DY205" s="262">
        <f t="shared" si="343"/>
        <v>0</v>
      </c>
      <c r="DZ205" s="283"/>
      <c r="EA205" s="351">
        <f>'stranka in letna napoved 2015'!EA205</f>
        <v>0</v>
      </c>
      <c r="EB205" s="352">
        <f t="shared" si="344"/>
        <v>0</v>
      </c>
      <c r="EC205" s="283"/>
      <c r="ED205" s="262">
        <f>'stranka in letna napoved 2015'!ED205</f>
        <v>0</v>
      </c>
      <c r="EE205" s="353">
        <f t="shared" si="345"/>
        <v>0</v>
      </c>
      <c r="EF205" s="34">
        <f t="shared" si="346"/>
        <v>0</v>
      </c>
      <c r="EG205" s="34">
        <f t="shared" si="347"/>
        <v>0</v>
      </c>
      <c r="EH205" s="34">
        <f t="shared" si="348"/>
        <v>0</v>
      </c>
      <c r="EI205" s="200">
        <f t="shared" si="349"/>
        <v>0</v>
      </c>
      <c r="EJ205" s="287"/>
      <c r="EK205" s="357">
        <f>'stranka in letna napoved 2015'!EK205</f>
        <v>0</v>
      </c>
      <c r="EL205" s="269">
        <f t="shared" si="350"/>
        <v>0</v>
      </c>
      <c r="EM205" s="276"/>
      <c r="EN205" s="357">
        <f>'stranka in letna napoved 2015'!EN205</f>
        <v>0</v>
      </c>
      <c r="EO205" s="269">
        <f t="shared" si="351"/>
        <v>0</v>
      </c>
      <c r="EP205" s="283"/>
      <c r="EQ205" s="357">
        <f>'stranka in letna napoved 2015'!EQ205</f>
        <v>0</v>
      </c>
      <c r="ER205" s="269">
        <f t="shared" si="352"/>
        <v>0</v>
      </c>
      <c r="ES205" s="35">
        <f t="shared" si="353"/>
        <v>0</v>
      </c>
      <c r="ET205" s="35">
        <f t="shared" si="354"/>
        <v>0</v>
      </c>
      <c r="EU205" s="36">
        <f t="shared" si="355"/>
        <v>0</v>
      </c>
      <c r="EV205" s="206">
        <f t="shared" si="356"/>
        <v>0</v>
      </c>
      <c r="EW205" s="288">
        <f t="shared" si="357"/>
        <v>0</v>
      </c>
      <c r="EX205" s="289">
        <f t="shared" si="358"/>
        <v>0</v>
      </c>
      <c r="EY205" s="289">
        <f t="shared" si="359"/>
        <v>0</v>
      </c>
      <c r="EZ205" s="289">
        <f t="shared" si="360"/>
        <v>0</v>
      </c>
      <c r="FA205" s="289">
        <f t="shared" si="361"/>
        <v>0</v>
      </c>
      <c r="FB205" s="290">
        <f t="shared" si="362"/>
        <v>0</v>
      </c>
      <c r="FC205" s="292">
        <f t="shared" si="363"/>
        <v>0</v>
      </c>
    </row>
    <row r="206" spans="1:159">
      <c r="A206" s="37">
        <f>'stranka in letna napoved 2015'!A206</f>
        <v>0</v>
      </c>
      <c r="B206" s="37">
        <f>'stranka in letna napoved 2015'!B206</f>
        <v>0</v>
      </c>
      <c r="C206" s="38">
        <f>'stranka in letna napoved 2015'!C206</f>
        <v>0</v>
      </c>
      <c r="D206" s="39">
        <f>'stranka in letna napoved 2015'!D206</f>
        <v>0</v>
      </c>
      <c r="E206" s="39">
        <f>'stranka in letna napoved 2015'!E206</f>
        <v>0</v>
      </c>
      <c r="F206" s="40">
        <f>'stranka in letna napoved 2015'!F206</f>
        <v>0</v>
      </c>
      <c r="G206" s="40">
        <f>'stranka in letna napoved 2015'!G206</f>
        <v>0</v>
      </c>
      <c r="H206" s="40">
        <f>'stranka in letna napoved 2015'!H206</f>
        <v>0</v>
      </c>
      <c r="I206" s="40">
        <f>'stranka in letna napoved 2015'!I206</f>
        <v>0</v>
      </c>
      <c r="J206" s="40">
        <f>'stranka in letna napoved 2015'!J206</f>
        <v>0</v>
      </c>
      <c r="K206" s="40">
        <f>'stranka in letna napoved 2015'!K206</f>
        <v>0</v>
      </c>
      <c r="L206" s="40">
        <f>'stranka in letna napoved 2015'!L206</f>
        <v>0</v>
      </c>
      <c r="M206" s="66">
        <f>'stranka in letna napoved 2015'!M206</f>
        <v>0</v>
      </c>
      <c r="N206" s="102">
        <f>'stranka in letna napoved 2015'!N206</f>
        <v>0</v>
      </c>
      <c r="O206" s="100">
        <f>'stranka in letna napoved 2015'!O206</f>
        <v>0</v>
      </c>
      <c r="P206" s="40">
        <f>'stranka in letna napoved 2015'!P206</f>
        <v>0</v>
      </c>
      <c r="Q206" s="64">
        <f>'stranka in letna napoved 2015'!Q206</f>
        <v>0</v>
      </c>
      <c r="R206" s="64">
        <f>'stranka in letna napoved 2015'!R206</f>
        <v>0</v>
      </c>
      <c r="S206" s="40">
        <f>'stranka in letna napoved 2015'!S206</f>
        <v>0</v>
      </c>
      <c r="T206" s="40">
        <f>'stranka in letna napoved 2015'!T206</f>
        <v>0</v>
      </c>
      <c r="U206" s="40">
        <f>'stranka in letna napoved 2015'!U206</f>
        <v>0</v>
      </c>
      <c r="V206" s="40">
        <f>'stranka in letna napoved 2015'!V206</f>
        <v>0</v>
      </c>
      <c r="W206" s="40">
        <f>'stranka in letna napoved 2015'!W206</f>
        <v>0</v>
      </c>
      <c r="X206" s="40">
        <f>'stranka in letna napoved 2015'!X206</f>
        <v>0</v>
      </c>
      <c r="Y206" s="40">
        <f>'stranka in letna napoved 2015'!Y206</f>
        <v>0</v>
      </c>
      <c r="Z206" s="40">
        <f>'stranka in letna napoved 2015'!Z206</f>
        <v>0</v>
      </c>
      <c r="AA206" s="272"/>
      <c r="AB206" s="180">
        <f>'stranka in letna napoved 2015'!AB206</f>
        <v>0</v>
      </c>
      <c r="AC206" s="104">
        <f t="shared" si="291"/>
        <v>0</v>
      </c>
      <c r="AD206" s="272"/>
      <c r="AE206" s="180">
        <f>'stranka in letna napoved 2015'!AE206</f>
        <v>0</v>
      </c>
      <c r="AF206" s="104">
        <f t="shared" si="292"/>
        <v>0</v>
      </c>
      <c r="AG206" s="20">
        <f t="shared" si="293"/>
        <v>0</v>
      </c>
      <c r="AH206" s="272"/>
      <c r="AI206" s="180">
        <f>'stranka in letna napoved 2015'!AI206</f>
        <v>0</v>
      </c>
      <c r="AJ206" s="104">
        <f t="shared" si="294"/>
        <v>0</v>
      </c>
      <c r="AK206" s="272"/>
      <c r="AL206" s="180">
        <f>'stranka in letna napoved 2015'!AL206</f>
        <v>0</v>
      </c>
      <c r="AM206" s="236">
        <f t="shared" si="295"/>
        <v>0</v>
      </c>
      <c r="AN206" s="22">
        <f t="shared" si="296"/>
        <v>0</v>
      </c>
      <c r="AO206" s="276"/>
      <c r="AP206" s="182">
        <f>'stranka in letna napoved 2015'!AP206</f>
        <v>0</v>
      </c>
      <c r="AQ206" s="331">
        <f t="shared" si="297"/>
        <v>0</v>
      </c>
      <c r="AR206" s="23">
        <f t="shared" si="298"/>
        <v>0</v>
      </c>
      <c r="AS206" s="23">
        <f t="shared" si="299"/>
        <v>0</v>
      </c>
      <c r="AT206" s="23">
        <f t="shared" si="300"/>
        <v>0</v>
      </c>
      <c r="AU206" s="174">
        <f t="shared" si="301"/>
        <v>0</v>
      </c>
      <c r="AV206" s="279"/>
      <c r="AW206" s="333">
        <f>'stranka in letna napoved 2015'!AW206</f>
        <v>0</v>
      </c>
      <c r="AX206" s="242">
        <f t="shared" si="302"/>
        <v>0</v>
      </c>
      <c r="AY206" s="272"/>
      <c r="AZ206" s="332">
        <f>'stranka in letna napoved 2015'!AZ206</f>
        <v>0</v>
      </c>
      <c r="BA206" s="242">
        <f t="shared" si="303"/>
        <v>0</v>
      </c>
      <c r="BB206" s="272"/>
      <c r="BC206" s="333">
        <f>'stranka in letna napoved 2015'!BC206</f>
        <v>0</v>
      </c>
      <c r="BD206" s="335">
        <f t="shared" si="304"/>
        <v>0</v>
      </c>
      <c r="BE206" s="25">
        <f t="shared" si="305"/>
        <v>0</v>
      </c>
      <c r="BF206" s="272"/>
      <c r="BG206" s="333">
        <f>'stranka in letna napoved 2015'!BG206</f>
        <v>0</v>
      </c>
      <c r="BH206" s="335">
        <f t="shared" si="306"/>
        <v>0</v>
      </c>
      <c r="BI206" s="272"/>
      <c r="BJ206" s="333">
        <f>'stranka in letna napoved 2015'!BJ206</f>
        <v>0</v>
      </c>
      <c r="BK206" s="335">
        <f t="shared" si="307"/>
        <v>0</v>
      </c>
      <c r="BL206" s="272"/>
      <c r="BM206" s="333">
        <f>'stranka in letna napoved 2015'!BM206</f>
        <v>0</v>
      </c>
      <c r="BN206" s="335">
        <f t="shared" si="308"/>
        <v>0</v>
      </c>
      <c r="BO206" s="26">
        <f t="shared" si="309"/>
        <v>0</v>
      </c>
      <c r="BP206" s="281"/>
      <c r="BQ206" s="333">
        <f>'stranka in letna napoved 2015'!BQ206</f>
        <v>0</v>
      </c>
      <c r="BR206" s="335">
        <f t="shared" si="310"/>
        <v>0</v>
      </c>
      <c r="BS206" s="27">
        <f t="shared" si="311"/>
        <v>0</v>
      </c>
      <c r="BT206" s="27">
        <f t="shared" si="312"/>
        <v>0</v>
      </c>
      <c r="BU206" s="27">
        <f t="shared" si="313"/>
        <v>0</v>
      </c>
      <c r="BV206" s="335">
        <f t="shared" si="314"/>
        <v>0</v>
      </c>
      <c r="BW206" s="279"/>
      <c r="BX206" s="355">
        <f>'stranka in letna napoved 2015'!BX206</f>
        <v>0</v>
      </c>
      <c r="BY206" s="188">
        <f t="shared" si="315"/>
        <v>0</v>
      </c>
      <c r="BZ206" s="283"/>
      <c r="CA206" s="355">
        <f>'stranka in letna napoved 2015'!CA206</f>
        <v>0</v>
      </c>
      <c r="CB206" s="188">
        <f t="shared" si="316"/>
        <v>0</v>
      </c>
      <c r="CC206" s="283"/>
      <c r="CD206" s="341">
        <f>'stranka in letna napoved 2015'!CD206</f>
        <v>0</v>
      </c>
      <c r="CE206" s="188">
        <f t="shared" si="317"/>
        <v>0</v>
      </c>
      <c r="CF206" s="28">
        <f t="shared" si="318"/>
        <v>0</v>
      </c>
      <c r="CG206" s="28">
        <f t="shared" si="319"/>
        <v>0</v>
      </c>
      <c r="CH206" s="29">
        <f t="shared" si="320"/>
        <v>0</v>
      </c>
      <c r="CI206" s="188">
        <f t="shared" si="321"/>
        <v>0</v>
      </c>
      <c r="CJ206" s="272"/>
      <c r="CK206" s="342">
        <f>'stranka in letna napoved 2015'!CK206</f>
        <v>0</v>
      </c>
      <c r="CL206" s="247">
        <f t="shared" si="322"/>
        <v>0</v>
      </c>
      <c r="CM206" s="283"/>
      <c r="CN206" s="342">
        <f>'stranka in letna napoved 2015'!CN206</f>
        <v>0</v>
      </c>
      <c r="CO206" s="356">
        <f t="shared" si="323"/>
        <v>0</v>
      </c>
      <c r="CP206" s="283"/>
      <c r="CQ206" s="344">
        <f>'stranka in letna napoved 2015'!CQ206</f>
        <v>0</v>
      </c>
      <c r="CR206" s="247">
        <f t="shared" si="324"/>
        <v>0</v>
      </c>
      <c r="CS206" s="30">
        <f t="shared" si="325"/>
        <v>0</v>
      </c>
      <c r="CT206" s="30">
        <f t="shared" si="326"/>
        <v>0</v>
      </c>
      <c r="CU206" s="31">
        <f t="shared" si="327"/>
        <v>0</v>
      </c>
      <c r="CV206" s="192">
        <f t="shared" si="328"/>
        <v>0</v>
      </c>
      <c r="CW206" s="279"/>
      <c r="CX206" s="345">
        <f>'stranka in letna napoved 2015'!CX206</f>
        <v>0</v>
      </c>
      <c r="CY206" s="252">
        <f t="shared" si="329"/>
        <v>0</v>
      </c>
      <c r="CZ206" s="283"/>
      <c r="DA206" s="345">
        <f>'stranka in letna napoved 2015'!DA206</f>
        <v>0</v>
      </c>
      <c r="DB206" s="346">
        <f t="shared" si="330"/>
        <v>0</v>
      </c>
      <c r="DC206" s="283"/>
      <c r="DD206" s="345">
        <f>'stranka in letna napoved 2015'!DD206</f>
        <v>0</v>
      </c>
      <c r="DE206" s="347">
        <f t="shared" si="331"/>
        <v>0</v>
      </c>
      <c r="DF206" s="32">
        <f t="shared" si="332"/>
        <v>0</v>
      </c>
      <c r="DG206" s="32">
        <f t="shared" si="333"/>
        <v>0</v>
      </c>
      <c r="DH206" s="32">
        <f t="shared" si="334"/>
        <v>0</v>
      </c>
      <c r="DI206" s="194">
        <f t="shared" si="335"/>
        <v>0</v>
      </c>
      <c r="DJ206" s="279"/>
      <c r="DK206" s="348">
        <f>'stranka in letna napoved 2015'!DK206</f>
        <v>0</v>
      </c>
      <c r="DL206" s="349">
        <f t="shared" si="336"/>
        <v>0</v>
      </c>
      <c r="DM206" s="283"/>
      <c r="DN206" s="348">
        <f>'stranka in letna napoved 2015'!DN206</f>
        <v>0</v>
      </c>
      <c r="DO206" s="350">
        <f t="shared" si="337"/>
        <v>0</v>
      </c>
      <c r="DP206" s="283"/>
      <c r="DQ206" s="348">
        <f>'stranka in letna napoved 2015'!DQ206</f>
        <v>0</v>
      </c>
      <c r="DR206" s="258">
        <f t="shared" si="338"/>
        <v>0</v>
      </c>
      <c r="DS206" s="33">
        <f t="shared" si="339"/>
        <v>0</v>
      </c>
      <c r="DT206" s="33">
        <f t="shared" si="340"/>
        <v>0</v>
      </c>
      <c r="DU206" s="33">
        <f t="shared" si="341"/>
        <v>0</v>
      </c>
      <c r="DV206" s="196">
        <f t="shared" si="342"/>
        <v>0</v>
      </c>
      <c r="DW206" s="279"/>
      <c r="DX206" s="351">
        <f>'stranka in letna napoved 2015'!DX206</f>
        <v>0</v>
      </c>
      <c r="DY206" s="262">
        <f t="shared" si="343"/>
        <v>0</v>
      </c>
      <c r="DZ206" s="283"/>
      <c r="EA206" s="351">
        <f>'stranka in letna napoved 2015'!EA206</f>
        <v>0</v>
      </c>
      <c r="EB206" s="352">
        <f t="shared" si="344"/>
        <v>0</v>
      </c>
      <c r="EC206" s="283"/>
      <c r="ED206" s="262">
        <f>'stranka in letna napoved 2015'!ED206</f>
        <v>0</v>
      </c>
      <c r="EE206" s="353">
        <f t="shared" si="345"/>
        <v>0</v>
      </c>
      <c r="EF206" s="34">
        <f t="shared" si="346"/>
        <v>0</v>
      </c>
      <c r="EG206" s="34">
        <f t="shared" si="347"/>
        <v>0</v>
      </c>
      <c r="EH206" s="34">
        <f t="shared" si="348"/>
        <v>0</v>
      </c>
      <c r="EI206" s="200">
        <f t="shared" si="349"/>
        <v>0</v>
      </c>
      <c r="EJ206" s="287"/>
      <c r="EK206" s="357">
        <f>'stranka in letna napoved 2015'!EK206</f>
        <v>0</v>
      </c>
      <c r="EL206" s="269">
        <f t="shared" si="350"/>
        <v>0</v>
      </c>
      <c r="EM206" s="276"/>
      <c r="EN206" s="357">
        <f>'stranka in letna napoved 2015'!EN206</f>
        <v>0</v>
      </c>
      <c r="EO206" s="269">
        <f t="shared" si="351"/>
        <v>0</v>
      </c>
      <c r="EP206" s="283"/>
      <c r="EQ206" s="357">
        <f>'stranka in letna napoved 2015'!EQ206</f>
        <v>0</v>
      </c>
      <c r="ER206" s="269">
        <f t="shared" si="352"/>
        <v>0</v>
      </c>
      <c r="ES206" s="35">
        <f t="shared" si="353"/>
        <v>0</v>
      </c>
      <c r="ET206" s="35">
        <f t="shared" si="354"/>
        <v>0</v>
      </c>
      <c r="EU206" s="36">
        <f t="shared" si="355"/>
        <v>0</v>
      </c>
      <c r="EV206" s="206">
        <f t="shared" si="356"/>
        <v>0</v>
      </c>
      <c r="EW206" s="288">
        <f t="shared" si="357"/>
        <v>0</v>
      </c>
      <c r="EX206" s="289">
        <f t="shared" si="358"/>
        <v>0</v>
      </c>
      <c r="EY206" s="289">
        <f t="shared" si="359"/>
        <v>0</v>
      </c>
      <c r="EZ206" s="289">
        <f t="shared" si="360"/>
        <v>0</v>
      </c>
      <c r="FA206" s="289">
        <f t="shared" si="361"/>
        <v>0</v>
      </c>
      <c r="FB206" s="290">
        <f t="shared" si="362"/>
        <v>0</v>
      </c>
      <c r="FC206" s="292">
        <f t="shared" si="363"/>
        <v>0</v>
      </c>
    </row>
    <row r="207" spans="1:159">
      <c r="A207" s="37">
        <f>'stranka in letna napoved 2015'!A207</f>
        <v>0</v>
      </c>
      <c r="B207" s="37">
        <f>'stranka in letna napoved 2015'!B207</f>
        <v>0</v>
      </c>
      <c r="C207" s="38">
        <f>'stranka in letna napoved 2015'!C207</f>
        <v>0</v>
      </c>
      <c r="D207" s="39">
        <f>'stranka in letna napoved 2015'!D207</f>
        <v>0</v>
      </c>
      <c r="E207" s="39">
        <f>'stranka in letna napoved 2015'!E207</f>
        <v>0</v>
      </c>
      <c r="F207" s="40">
        <f>'stranka in letna napoved 2015'!F207</f>
        <v>0</v>
      </c>
      <c r="G207" s="40">
        <f>'stranka in letna napoved 2015'!G207</f>
        <v>0</v>
      </c>
      <c r="H207" s="40">
        <f>'stranka in letna napoved 2015'!H207</f>
        <v>0</v>
      </c>
      <c r="I207" s="40">
        <f>'stranka in letna napoved 2015'!I207</f>
        <v>0</v>
      </c>
      <c r="J207" s="40">
        <f>'stranka in letna napoved 2015'!J207</f>
        <v>0</v>
      </c>
      <c r="K207" s="40">
        <f>'stranka in letna napoved 2015'!K207</f>
        <v>0</v>
      </c>
      <c r="L207" s="40">
        <f>'stranka in letna napoved 2015'!L207</f>
        <v>0</v>
      </c>
      <c r="M207" s="66">
        <f>'stranka in letna napoved 2015'!M207</f>
        <v>0</v>
      </c>
      <c r="N207" s="102">
        <f>'stranka in letna napoved 2015'!N207</f>
        <v>0</v>
      </c>
      <c r="O207" s="100">
        <f>'stranka in letna napoved 2015'!O207</f>
        <v>0</v>
      </c>
      <c r="P207" s="40">
        <f>'stranka in letna napoved 2015'!P207</f>
        <v>0</v>
      </c>
      <c r="Q207" s="64">
        <f>'stranka in letna napoved 2015'!Q207</f>
        <v>0</v>
      </c>
      <c r="R207" s="64">
        <f>'stranka in letna napoved 2015'!R207</f>
        <v>0</v>
      </c>
      <c r="S207" s="40">
        <f>'stranka in letna napoved 2015'!S207</f>
        <v>0</v>
      </c>
      <c r="T207" s="40">
        <f>'stranka in letna napoved 2015'!T207</f>
        <v>0</v>
      </c>
      <c r="U207" s="40">
        <f>'stranka in letna napoved 2015'!U207</f>
        <v>0</v>
      </c>
      <c r="V207" s="40">
        <f>'stranka in letna napoved 2015'!V207</f>
        <v>0</v>
      </c>
      <c r="W207" s="40">
        <f>'stranka in letna napoved 2015'!W207</f>
        <v>0</v>
      </c>
      <c r="X207" s="40">
        <f>'stranka in letna napoved 2015'!X207</f>
        <v>0</v>
      </c>
      <c r="Y207" s="40">
        <f>'stranka in letna napoved 2015'!Y207</f>
        <v>0</v>
      </c>
      <c r="Z207" s="40">
        <f>'stranka in letna napoved 2015'!Z207</f>
        <v>0</v>
      </c>
      <c r="AA207" s="272"/>
      <c r="AB207" s="180">
        <f>'stranka in letna napoved 2015'!AB207</f>
        <v>0</v>
      </c>
      <c r="AC207" s="104">
        <f t="shared" si="291"/>
        <v>0</v>
      </c>
      <c r="AD207" s="272"/>
      <c r="AE207" s="180">
        <f>'stranka in letna napoved 2015'!AE207</f>
        <v>0</v>
      </c>
      <c r="AF207" s="104">
        <f t="shared" si="292"/>
        <v>0</v>
      </c>
      <c r="AG207" s="20">
        <f t="shared" si="293"/>
        <v>0</v>
      </c>
      <c r="AH207" s="272"/>
      <c r="AI207" s="180">
        <f>'stranka in letna napoved 2015'!AI207</f>
        <v>0</v>
      </c>
      <c r="AJ207" s="104">
        <f t="shared" si="294"/>
        <v>0</v>
      </c>
      <c r="AK207" s="272"/>
      <c r="AL207" s="180">
        <f>'stranka in letna napoved 2015'!AL207</f>
        <v>0</v>
      </c>
      <c r="AM207" s="236">
        <f t="shared" si="295"/>
        <v>0</v>
      </c>
      <c r="AN207" s="22">
        <f t="shared" si="296"/>
        <v>0</v>
      </c>
      <c r="AO207" s="276"/>
      <c r="AP207" s="182">
        <f>'stranka in letna napoved 2015'!AP207</f>
        <v>0</v>
      </c>
      <c r="AQ207" s="331">
        <f t="shared" si="297"/>
        <v>0</v>
      </c>
      <c r="AR207" s="23">
        <f t="shared" si="298"/>
        <v>0</v>
      </c>
      <c r="AS207" s="23">
        <f t="shared" si="299"/>
        <v>0</v>
      </c>
      <c r="AT207" s="23">
        <f t="shared" si="300"/>
        <v>0</v>
      </c>
      <c r="AU207" s="174">
        <f t="shared" si="301"/>
        <v>0</v>
      </c>
      <c r="AV207" s="279"/>
      <c r="AW207" s="333">
        <f>'stranka in letna napoved 2015'!AW207</f>
        <v>0</v>
      </c>
      <c r="AX207" s="242">
        <f t="shared" si="302"/>
        <v>0</v>
      </c>
      <c r="AY207" s="272"/>
      <c r="AZ207" s="332">
        <f>'stranka in letna napoved 2015'!AZ207</f>
        <v>0</v>
      </c>
      <c r="BA207" s="242">
        <f t="shared" si="303"/>
        <v>0</v>
      </c>
      <c r="BB207" s="272"/>
      <c r="BC207" s="333">
        <f>'stranka in letna napoved 2015'!BC207</f>
        <v>0</v>
      </c>
      <c r="BD207" s="335">
        <f t="shared" si="304"/>
        <v>0</v>
      </c>
      <c r="BE207" s="25">
        <f t="shared" si="305"/>
        <v>0</v>
      </c>
      <c r="BF207" s="272"/>
      <c r="BG207" s="333">
        <f>'stranka in letna napoved 2015'!BG207</f>
        <v>0</v>
      </c>
      <c r="BH207" s="335">
        <f t="shared" si="306"/>
        <v>0</v>
      </c>
      <c r="BI207" s="272"/>
      <c r="BJ207" s="333">
        <f>'stranka in letna napoved 2015'!BJ207</f>
        <v>0</v>
      </c>
      <c r="BK207" s="335">
        <f t="shared" si="307"/>
        <v>0</v>
      </c>
      <c r="BL207" s="272"/>
      <c r="BM207" s="333">
        <f>'stranka in letna napoved 2015'!BM207</f>
        <v>0</v>
      </c>
      <c r="BN207" s="335">
        <f t="shared" si="308"/>
        <v>0</v>
      </c>
      <c r="BO207" s="26">
        <f t="shared" si="309"/>
        <v>0</v>
      </c>
      <c r="BP207" s="281"/>
      <c r="BQ207" s="333">
        <f>'stranka in letna napoved 2015'!BQ207</f>
        <v>0</v>
      </c>
      <c r="BR207" s="335">
        <f t="shared" si="310"/>
        <v>0</v>
      </c>
      <c r="BS207" s="27">
        <f t="shared" si="311"/>
        <v>0</v>
      </c>
      <c r="BT207" s="27">
        <f t="shared" si="312"/>
        <v>0</v>
      </c>
      <c r="BU207" s="27">
        <f t="shared" si="313"/>
        <v>0</v>
      </c>
      <c r="BV207" s="335">
        <f t="shared" si="314"/>
        <v>0</v>
      </c>
      <c r="BW207" s="279"/>
      <c r="BX207" s="355">
        <f>'stranka in letna napoved 2015'!BX207</f>
        <v>0</v>
      </c>
      <c r="BY207" s="188">
        <f t="shared" si="315"/>
        <v>0</v>
      </c>
      <c r="BZ207" s="283"/>
      <c r="CA207" s="355">
        <f>'stranka in letna napoved 2015'!CA207</f>
        <v>0</v>
      </c>
      <c r="CB207" s="188">
        <f t="shared" si="316"/>
        <v>0</v>
      </c>
      <c r="CC207" s="283"/>
      <c r="CD207" s="341">
        <f>'stranka in letna napoved 2015'!CD207</f>
        <v>0</v>
      </c>
      <c r="CE207" s="188">
        <f t="shared" si="317"/>
        <v>0</v>
      </c>
      <c r="CF207" s="28">
        <f t="shared" si="318"/>
        <v>0</v>
      </c>
      <c r="CG207" s="28">
        <f t="shared" si="319"/>
        <v>0</v>
      </c>
      <c r="CH207" s="29">
        <f t="shared" si="320"/>
        <v>0</v>
      </c>
      <c r="CI207" s="188">
        <f t="shared" si="321"/>
        <v>0</v>
      </c>
      <c r="CJ207" s="272"/>
      <c r="CK207" s="342">
        <f>'stranka in letna napoved 2015'!CK207</f>
        <v>0</v>
      </c>
      <c r="CL207" s="247">
        <f t="shared" si="322"/>
        <v>0</v>
      </c>
      <c r="CM207" s="283"/>
      <c r="CN207" s="342">
        <f>'stranka in letna napoved 2015'!CN207</f>
        <v>0</v>
      </c>
      <c r="CO207" s="356">
        <f t="shared" si="323"/>
        <v>0</v>
      </c>
      <c r="CP207" s="283"/>
      <c r="CQ207" s="344">
        <f>'stranka in letna napoved 2015'!CQ207</f>
        <v>0</v>
      </c>
      <c r="CR207" s="247">
        <f t="shared" si="324"/>
        <v>0</v>
      </c>
      <c r="CS207" s="30">
        <f t="shared" si="325"/>
        <v>0</v>
      </c>
      <c r="CT207" s="30">
        <f t="shared" si="326"/>
        <v>0</v>
      </c>
      <c r="CU207" s="31">
        <f t="shared" si="327"/>
        <v>0</v>
      </c>
      <c r="CV207" s="192">
        <f t="shared" si="328"/>
        <v>0</v>
      </c>
      <c r="CW207" s="279"/>
      <c r="CX207" s="345">
        <f>'stranka in letna napoved 2015'!CX207</f>
        <v>0</v>
      </c>
      <c r="CY207" s="252">
        <f t="shared" si="329"/>
        <v>0</v>
      </c>
      <c r="CZ207" s="283"/>
      <c r="DA207" s="345">
        <f>'stranka in letna napoved 2015'!DA207</f>
        <v>0</v>
      </c>
      <c r="DB207" s="346">
        <f t="shared" si="330"/>
        <v>0</v>
      </c>
      <c r="DC207" s="283"/>
      <c r="DD207" s="345">
        <f>'stranka in letna napoved 2015'!DD207</f>
        <v>0</v>
      </c>
      <c r="DE207" s="347">
        <f t="shared" si="331"/>
        <v>0</v>
      </c>
      <c r="DF207" s="32">
        <f t="shared" si="332"/>
        <v>0</v>
      </c>
      <c r="DG207" s="32">
        <f t="shared" si="333"/>
        <v>0</v>
      </c>
      <c r="DH207" s="32">
        <f t="shared" si="334"/>
        <v>0</v>
      </c>
      <c r="DI207" s="194">
        <f t="shared" si="335"/>
        <v>0</v>
      </c>
      <c r="DJ207" s="279"/>
      <c r="DK207" s="348">
        <f>'stranka in letna napoved 2015'!DK207</f>
        <v>0</v>
      </c>
      <c r="DL207" s="349">
        <f t="shared" si="336"/>
        <v>0</v>
      </c>
      <c r="DM207" s="283"/>
      <c r="DN207" s="348">
        <f>'stranka in letna napoved 2015'!DN207</f>
        <v>0</v>
      </c>
      <c r="DO207" s="350">
        <f t="shared" si="337"/>
        <v>0</v>
      </c>
      <c r="DP207" s="283"/>
      <c r="DQ207" s="348">
        <f>'stranka in letna napoved 2015'!DQ207</f>
        <v>0</v>
      </c>
      <c r="DR207" s="258">
        <f t="shared" si="338"/>
        <v>0</v>
      </c>
      <c r="DS207" s="33">
        <f t="shared" si="339"/>
        <v>0</v>
      </c>
      <c r="DT207" s="33">
        <f t="shared" si="340"/>
        <v>0</v>
      </c>
      <c r="DU207" s="33">
        <f t="shared" si="341"/>
        <v>0</v>
      </c>
      <c r="DV207" s="196">
        <f t="shared" si="342"/>
        <v>0</v>
      </c>
      <c r="DW207" s="279"/>
      <c r="DX207" s="351">
        <f>'stranka in letna napoved 2015'!DX207</f>
        <v>0</v>
      </c>
      <c r="DY207" s="262">
        <f t="shared" si="343"/>
        <v>0</v>
      </c>
      <c r="DZ207" s="283"/>
      <c r="EA207" s="351">
        <f>'stranka in letna napoved 2015'!EA207</f>
        <v>0</v>
      </c>
      <c r="EB207" s="352">
        <f t="shared" si="344"/>
        <v>0</v>
      </c>
      <c r="EC207" s="283"/>
      <c r="ED207" s="262">
        <f>'stranka in letna napoved 2015'!ED207</f>
        <v>0</v>
      </c>
      <c r="EE207" s="353">
        <f t="shared" si="345"/>
        <v>0</v>
      </c>
      <c r="EF207" s="34">
        <f t="shared" si="346"/>
        <v>0</v>
      </c>
      <c r="EG207" s="34">
        <f t="shared" si="347"/>
        <v>0</v>
      </c>
      <c r="EH207" s="34">
        <f t="shared" si="348"/>
        <v>0</v>
      </c>
      <c r="EI207" s="200">
        <f t="shared" si="349"/>
        <v>0</v>
      </c>
      <c r="EJ207" s="287"/>
      <c r="EK207" s="357">
        <f>'stranka in letna napoved 2015'!EK207</f>
        <v>0</v>
      </c>
      <c r="EL207" s="269">
        <f t="shared" si="350"/>
        <v>0</v>
      </c>
      <c r="EM207" s="276"/>
      <c r="EN207" s="357">
        <f>'stranka in letna napoved 2015'!EN207</f>
        <v>0</v>
      </c>
      <c r="EO207" s="269">
        <f t="shared" si="351"/>
        <v>0</v>
      </c>
      <c r="EP207" s="283"/>
      <c r="EQ207" s="357">
        <f>'stranka in letna napoved 2015'!EQ207</f>
        <v>0</v>
      </c>
      <c r="ER207" s="269">
        <f t="shared" si="352"/>
        <v>0</v>
      </c>
      <c r="ES207" s="35">
        <f t="shared" si="353"/>
        <v>0</v>
      </c>
      <c r="ET207" s="35">
        <f t="shared" si="354"/>
        <v>0</v>
      </c>
      <c r="EU207" s="36">
        <f t="shared" si="355"/>
        <v>0</v>
      </c>
      <c r="EV207" s="206">
        <f t="shared" si="356"/>
        <v>0</v>
      </c>
      <c r="EW207" s="288">
        <f t="shared" si="357"/>
        <v>0</v>
      </c>
      <c r="EX207" s="289">
        <f t="shared" si="358"/>
        <v>0</v>
      </c>
      <c r="EY207" s="289">
        <f t="shared" si="359"/>
        <v>0</v>
      </c>
      <c r="EZ207" s="289">
        <f t="shared" si="360"/>
        <v>0</v>
      </c>
      <c r="FA207" s="289">
        <f t="shared" si="361"/>
        <v>0</v>
      </c>
      <c r="FB207" s="290">
        <f t="shared" si="362"/>
        <v>0</v>
      </c>
      <c r="FC207" s="292">
        <f t="shared" si="363"/>
        <v>0</v>
      </c>
    </row>
    <row r="208" spans="1:159">
      <c r="A208" s="37">
        <f>'stranka in letna napoved 2015'!A208</f>
        <v>0</v>
      </c>
      <c r="B208" s="37">
        <f>'stranka in letna napoved 2015'!B208</f>
        <v>0</v>
      </c>
      <c r="C208" s="38">
        <f>'stranka in letna napoved 2015'!C208</f>
        <v>0</v>
      </c>
      <c r="D208" s="39">
        <f>'stranka in letna napoved 2015'!D208</f>
        <v>0</v>
      </c>
      <c r="E208" s="39">
        <f>'stranka in letna napoved 2015'!E208</f>
        <v>0</v>
      </c>
      <c r="F208" s="40">
        <f>'stranka in letna napoved 2015'!F208</f>
        <v>0</v>
      </c>
      <c r="G208" s="40">
        <f>'stranka in letna napoved 2015'!G208</f>
        <v>0</v>
      </c>
      <c r="H208" s="40">
        <f>'stranka in letna napoved 2015'!H208</f>
        <v>0</v>
      </c>
      <c r="I208" s="40">
        <f>'stranka in letna napoved 2015'!I208</f>
        <v>0</v>
      </c>
      <c r="J208" s="40">
        <f>'stranka in letna napoved 2015'!J208</f>
        <v>0</v>
      </c>
      <c r="K208" s="40">
        <f>'stranka in letna napoved 2015'!K208</f>
        <v>0</v>
      </c>
      <c r="L208" s="40">
        <f>'stranka in letna napoved 2015'!L208</f>
        <v>0</v>
      </c>
      <c r="M208" s="66">
        <f>'stranka in letna napoved 2015'!M208</f>
        <v>0</v>
      </c>
      <c r="N208" s="102">
        <f>'stranka in letna napoved 2015'!N208</f>
        <v>0</v>
      </c>
      <c r="O208" s="100">
        <f>'stranka in letna napoved 2015'!O208</f>
        <v>0</v>
      </c>
      <c r="P208" s="40">
        <f>'stranka in letna napoved 2015'!P208</f>
        <v>0</v>
      </c>
      <c r="Q208" s="64">
        <f>'stranka in letna napoved 2015'!Q208</f>
        <v>0</v>
      </c>
      <c r="R208" s="64">
        <f>'stranka in letna napoved 2015'!R208</f>
        <v>0</v>
      </c>
      <c r="S208" s="40">
        <f>'stranka in letna napoved 2015'!S208</f>
        <v>0</v>
      </c>
      <c r="T208" s="40">
        <f>'stranka in letna napoved 2015'!T208</f>
        <v>0</v>
      </c>
      <c r="U208" s="40">
        <f>'stranka in letna napoved 2015'!U208</f>
        <v>0</v>
      </c>
      <c r="V208" s="40">
        <f>'stranka in letna napoved 2015'!V208</f>
        <v>0</v>
      </c>
      <c r="W208" s="40">
        <f>'stranka in letna napoved 2015'!W208</f>
        <v>0</v>
      </c>
      <c r="X208" s="40">
        <f>'stranka in letna napoved 2015'!X208</f>
        <v>0</v>
      </c>
      <c r="Y208" s="40">
        <f>'stranka in letna napoved 2015'!Y208</f>
        <v>0</v>
      </c>
      <c r="Z208" s="40">
        <f>'stranka in letna napoved 2015'!Z208</f>
        <v>0</v>
      </c>
      <c r="AA208" s="272"/>
      <c r="AB208" s="180">
        <f>'stranka in letna napoved 2015'!AB208</f>
        <v>0</v>
      </c>
      <c r="AC208" s="104">
        <f t="shared" si="291"/>
        <v>0</v>
      </c>
      <c r="AD208" s="272"/>
      <c r="AE208" s="180">
        <f>'stranka in letna napoved 2015'!AE208</f>
        <v>0</v>
      </c>
      <c r="AF208" s="104">
        <f t="shared" si="292"/>
        <v>0</v>
      </c>
      <c r="AG208" s="20">
        <f t="shared" si="293"/>
        <v>0</v>
      </c>
      <c r="AH208" s="272"/>
      <c r="AI208" s="180">
        <f>'stranka in letna napoved 2015'!AI208</f>
        <v>0</v>
      </c>
      <c r="AJ208" s="104">
        <f t="shared" si="294"/>
        <v>0</v>
      </c>
      <c r="AK208" s="272"/>
      <c r="AL208" s="180">
        <f>'stranka in letna napoved 2015'!AL208</f>
        <v>0</v>
      </c>
      <c r="AM208" s="236">
        <f t="shared" si="295"/>
        <v>0</v>
      </c>
      <c r="AN208" s="22">
        <f t="shared" si="296"/>
        <v>0</v>
      </c>
      <c r="AO208" s="276"/>
      <c r="AP208" s="182">
        <f>'stranka in letna napoved 2015'!AP208</f>
        <v>0</v>
      </c>
      <c r="AQ208" s="331">
        <f t="shared" si="297"/>
        <v>0</v>
      </c>
      <c r="AR208" s="23">
        <f t="shared" si="298"/>
        <v>0</v>
      </c>
      <c r="AS208" s="23">
        <f t="shared" si="299"/>
        <v>0</v>
      </c>
      <c r="AT208" s="23">
        <f t="shared" si="300"/>
        <v>0</v>
      </c>
      <c r="AU208" s="174">
        <f t="shared" si="301"/>
        <v>0</v>
      </c>
      <c r="AV208" s="279"/>
      <c r="AW208" s="333">
        <f>'stranka in letna napoved 2015'!AW208</f>
        <v>0</v>
      </c>
      <c r="AX208" s="242">
        <f t="shared" si="302"/>
        <v>0</v>
      </c>
      <c r="AY208" s="272"/>
      <c r="AZ208" s="332">
        <f>'stranka in letna napoved 2015'!AZ208</f>
        <v>0</v>
      </c>
      <c r="BA208" s="242">
        <f t="shared" si="303"/>
        <v>0</v>
      </c>
      <c r="BB208" s="272"/>
      <c r="BC208" s="333">
        <f>'stranka in letna napoved 2015'!BC208</f>
        <v>0</v>
      </c>
      <c r="BD208" s="335">
        <f t="shared" si="304"/>
        <v>0</v>
      </c>
      <c r="BE208" s="25">
        <f t="shared" si="305"/>
        <v>0</v>
      </c>
      <c r="BF208" s="272"/>
      <c r="BG208" s="333">
        <f>'stranka in letna napoved 2015'!BG208</f>
        <v>0</v>
      </c>
      <c r="BH208" s="335">
        <f t="shared" si="306"/>
        <v>0</v>
      </c>
      <c r="BI208" s="272"/>
      <c r="BJ208" s="333">
        <f>'stranka in letna napoved 2015'!BJ208</f>
        <v>0</v>
      </c>
      <c r="BK208" s="335">
        <f t="shared" si="307"/>
        <v>0</v>
      </c>
      <c r="BL208" s="272"/>
      <c r="BM208" s="333">
        <f>'stranka in letna napoved 2015'!BM208</f>
        <v>0</v>
      </c>
      <c r="BN208" s="335">
        <f t="shared" si="308"/>
        <v>0</v>
      </c>
      <c r="BO208" s="26">
        <f t="shared" si="309"/>
        <v>0</v>
      </c>
      <c r="BP208" s="281"/>
      <c r="BQ208" s="333">
        <f>'stranka in letna napoved 2015'!BQ208</f>
        <v>0</v>
      </c>
      <c r="BR208" s="335">
        <f t="shared" si="310"/>
        <v>0</v>
      </c>
      <c r="BS208" s="27">
        <f t="shared" si="311"/>
        <v>0</v>
      </c>
      <c r="BT208" s="27">
        <f t="shared" si="312"/>
        <v>0</v>
      </c>
      <c r="BU208" s="27">
        <f t="shared" si="313"/>
        <v>0</v>
      </c>
      <c r="BV208" s="335">
        <f t="shared" si="314"/>
        <v>0</v>
      </c>
      <c r="BW208" s="279"/>
      <c r="BX208" s="355">
        <f>'stranka in letna napoved 2015'!BX208</f>
        <v>0</v>
      </c>
      <c r="BY208" s="188">
        <f t="shared" si="315"/>
        <v>0</v>
      </c>
      <c r="BZ208" s="283"/>
      <c r="CA208" s="355">
        <f>'stranka in letna napoved 2015'!CA208</f>
        <v>0</v>
      </c>
      <c r="CB208" s="188">
        <f t="shared" si="316"/>
        <v>0</v>
      </c>
      <c r="CC208" s="283"/>
      <c r="CD208" s="341">
        <f>'stranka in letna napoved 2015'!CD208</f>
        <v>0</v>
      </c>
      <c r="CE208" s="188">
        <f t="shared" si="317"/>
        <v>0</v>
      </c>
      <c r="CF208" s="28">
        <f t="shared" si="318"/>
        <v>0</v>
      </c>
      <c r="CG208" s="28">
        <f t="shared" si="319"/>
        <v>0</v>
      </c>
      <c r="CH208" s="29">
        <f t="shared" si="320"/>
        <v>0</v>
      </c>
      <c r="CI208" s="188">
        <f t="shared" si="321"/>
        <v>0</v>
      </c>
      <c r="CJ208" s="272"/>
      <c r="CK208" s="342">
        <f>'stranka in letna napoved 2015'!CK208</f>
        <v>0</v>
      </c>
      <c r="CL208" s="247">
        <f t="shared" si="322"/>
        <v>0</v>
      </c>
      <c r="CM208" s="283"/>
      <c r="CN208" s="342">
        <f>'stranka in letna napoved 2015'!CN208</f>
        <v>0</v>
      </c>
      <c r="CO208" s="356">
        <f t="shared" si="323"/>
        <v>0</v>
      </c>
      <c r="CP208" s="283"/>
      <c r="CQ208" s="344">
        <f>'stranka in letna napoved 2015'!CQ208</f>
        <v>0</v>
      </c>
      <c r="CR208" s="247">
        <f t="shared" si="324"/>
        <v>0</v>
      </c>
      <c r="CS208" s="30">
        <f t="shared" si="325"/>
        <v>0</v>
      </c>
      <c r="CT208" s="30">
        <f t="shared" si="326"/>
        <v>0</v>
      </c>
      <c r="CU208" s="31">
        <f t="shared" si="327"/>
        <v>0</v>
      </c>
      <c r="CV208" s="192">
        <f t="shared" si="328"/>
        <v>0</v>
      </c>
      <c r="CW208" s="279"/>
      <c r="CX208" s="345">
        <f>'stranka in letna napoved 2015'!CX208</f>
        <v>0</v>
      </c>
      <c r="CY208" s="252">
        <f t="shared" si="329"/>
        <v>0</v>
      </c>
      <c r="CZ208" s="283"/>
      <c r="DA208" s="345">
        <f>'stranka in letna napoved 2015'!DA208</f>
        <v>0</v>
      </c>
      <c r="DB208" s="346">
        <f t="shared" si="330"/>
        <v>0</v>
      </c>
      <c r="DC208" s="283"/>
      <c r="DD208" s="345">
        <f>'stranka in letna napoved 2015'!DD208</f>
        <v>0</v>
      </c>
      <c r="DE208" s="347">
        <f t="shared" si="331"/>
        <v>0</v>
      </c>
      <c r="DF208" s="32">
        <f t="shared" si="332"/>
        <v>0</v>
      </c>
      <c r="DG208" s="32">
        <f t="shared" si="333"/>
        <v>0</v>
      </c>
      <c r="DH208" s="32">
        <f t="shared" si="334"/>
        <v>0</v>
      </c>
      <c r="DI208" s="194">
        <f t="shared" si="335"/>
        <v>0</v>
      </c>
      <c r="DJ208" s="279"/>
      <c r="DK208" s="348">
        <f>'stranka in letna napoved 2015'!DK208</f>
        <v>0</v>
      </c>
      <c r="DL208" s="349">
        <f t="shared" si="336"/>
        <v>0</v>
      </c>
      <c r="DM208" s="283"/>
      <c r="DN208" s="348">
        <f>'stranka in letna napoved 2015'!DN208</f>
        <v>0</v>
      </c>
      <c r="DO208" s="350">
        <f t="shared" si="337"/>
        <v>0</v>
      </c>
      <c r="DP208" s="283"/>
      <c r="DQ208" s="348">
        <f>'stranka in letna napoved 2015'!DQ208</f>
        <v>0</v>
      </c>
      <c r="DR208" s="258">
        <f t="shared" si="338"/>
        <v>0</v>
      </c>
      <c r="DS208" s="33">
        <f t="shared" si="339"/>
        <v>0</v>
      </c>
      <c r="DT208" s="33">
        <f t="shared" si="340"/>
        <v>0</v>
      </c>
      <c r="DU208" s="33">
        <f t="shared" si="341"/>
        <v>0</v>
      </c>
      <c r="DV208" s="196">
        <f t="shared" si="342"/>
        <v>0</v>
      </c>
      <c r="DW208" s="279"/>
      <c r="DX208" s="351">
        <f>'stranka in letna napoved 2015'!DX208</f>
        <v>0</v>
      </c>
      <c r="DY208" s="262">
        <f t="shared" si="343"/>
        <v>0</v>
      </c>
      <c r="DZ208" s="283"/>
      <c r="EA208" s="351">
        <f>'stranka in letna napoved 2015'!EA208</f>
        <v>0</v>
      </c>
      <c r="EB208" s="352">
        <f t="shared" si="344"/>
        <v>0</v>
      </c>
      <c r="EC208" s="283"/>
      <c r="ED208" s="262">
        <f>'stranka in letna napoved 2015'!ED208</f>
        <v>0</v>
      </c>
      <c r="EE208" s="353">
        <f t="shared" si="345"/>
        <v>0</v>
      </c>
      <c r="EF208" s="34">
        <f t="shared" si="346"/>
        <v>0</v>
      </c>
      <c r="EG208" s="34">
        <f t="shared" si="347"/>
        <v>0</v>
      </c>
      <c r="EH208" s="34">
        <f t="shared" si="348"/>
        <v>0</v>
      </c>
      <c r="EI208" s="200">
        <f t="shared" si="349"/>
        <v>0</v>
      </c>
      <c r="EJ208" s="287"/>
      <c r="EK208" s="357">
        <f>'stranka in letna napoved 2015'!EK208</f>
        <v>0</v>
      </c>
      <c r="EL208" s="269">
        <f t="shared" si="350"/>
        <v>0</v>
      </c>
      <c r="EM208" s="276"/>
      <c r="EN208" s="357">
        <f>'stranka in letna napoved 2015'!EN208</f>
        <v>0</v>
      </c>
      <c r="EO208" s="269">
        <f t="shared" si="351"/>
        <v>0</v>
      </c>
      <c r="EP208" s="283"/>
      <c r="EQ208" s="357">
        <f>'stranka in letna napoved 2015'!EQ208</f>
        <v>0</v>
      </c>
      <c r="ER208" s="269">
        <f t="shared" si="352"/>
        <v>0</v>
      </c>
      <c r="ES208" s="35">
        <f t="shared" si="353"/>
        <v>0</v>
      </c>
      <c r="ET208" s="35">
        <f t="shared" si="354"/>
        <v>0</v>
      </c>
      <c r="EU208" s="36">
        <f t="shared" si="355"/>
        <v>0</v>
      </c>
      <c r="EV208" s="206">
        <f t="shared" si="356"/>
        <v>0</v>
      </c>
      <c r="EW208" s="288">
        <f t="shared" si="357"/>
        <v>0</v>
      </c>
      <c r="EX208" s="289">
        <f t="shared" si="358"/>
        <v>0</v>
      </c>
      <c r="EY208" s="289">
        <f t="shared" si="359"/>
        <v>0</v>
      </c>
      <c r="EZ208" s="289">
        <f t="shared" si="360"/>
        <v>0</v>
      </c>
      <c r="FA208" s="289">
        <f t="shared" si="361"/>
        <v>0</v>
      </c>
      <c r="FB208" s="290">
        <f t="shared" si="362"/>
        <v>0</v>
      </c>
      <c r="FC208" s="292">
        <f t="shared" si="363"/>
        <v>0</v>
      </c>
    </row>
    <row r="209" spans="1:159">
      <c r="A209" s="37">
        <f>'stranka in letna napoved 2015'!A209</f>
        <v>0</v>
      </c>
      <c r="B209" s="37">
        <f>'stranka in letna napoved 2015'!B209</f>
        <v>0</v>
      </c>
      <c r="C209" s="38">
        <f>'stranka in letna napoved 2015'!C209</f>
        <v>0</v>
      </c>
      <c r="D209" s="39">
        <f>'stranka in letna napoved 2015'!D209</f>
        <v>0</v>
      </c>
      <c r="E209" s="39">
        <f>'stranka in letna napoved 2015'!E209</f>
        <v>0</v>
      </c>
      <c r="F209" s="40">
        <f>'stranka in letna napoved 2015'!F209</f>
        <v>0</v>
      </c>
      <c r="G209" s="40">
        <f>'stranka in letna napoved 2015'!G209</f>
        <v>0</v>
      </c>
      <c r="H209" s="40">
        <f>'stranka in letna napoved 2015'!H209</f>
        <v>0</v>
      </c>
      <c r="I209" s="40">
        <f>'stranka in letna napoved 2015'!I209</f>
        <v>0</v>
      </c>
      <c r="J209" s="40">
        <f>'stranka in letna napoved 2015'!J209</f>
        <v>0</v>
      </c>
      <c r="K209" s="40">
        <f>'stranka in letna napoved 2015'!K209</f>
        <v>0</v>
      </c>
      <c r="L209" s="40">
        <f>'stranka in letna napoved 2015'!L209</f>
        <v>0</v>
      </c>
      <c r="M209" s="66">
        <f>'stranka in letna napoved 2015'!M209</f>
        <v>0</v>
      </c>
      <c r="N209" s="102">
        <f>'stranka in letna napoved 2015'!N209</f>
        <v>0</v>
      </c>
      <c r="O209" s="100">
        <f>'stranka in letna napoved 2015'!O209</f>
        <v>0</v>
      </c>
      <c r="P209" s="40">
        <f>'stranka in letna napoved 2015'!P209</f>
        <v>0</v>
      </c>
      <c r="Q209" s="64">
        <f>'stranka in letna napoved 2015'!Q209</f>
        <v>0</v>
      </c>
      <c r="R209" s="64">
        <f>'stranka in letna napoved 2015'!R209</f>
        <v>0</v>
      </c>
      <c r="S209" s="40">
        <f>'stranka in letna napoved 2015'!S209</f>
        <v>0</v>
      </c>
      <c r="T209" s="40">
        <f>'stranka in letna napoved 2015'!T209</f>
        <v>0</v>
      </c>
      <c r="U209" s="40">
        <f>'stranka in letna napoved 2015'!U209</f>
        <v>0</v>
      </c>
      <c r="V209" s="40">
        <f>'stranka in letna napoved 2015'!V209</f>
        <v>0</v>
      </c>
      <c r="W209" s="40">
        <f>'stranka in letna napoved 2015'!W209</f>
        <v>0</v>
      </c>
      <c r="X209" s="40">
        <f>'stranka in letna napoved 2015'!X209</f>
        <v>0</v>
      </c>
      <c r="Y209" s="40">
        <f>'stranka in letna napoved 2015'!Y209</f>
        <v>0</v>
      </c>
      <c r="Z209" s="40">
        <f>'stranka in letna napoved 2015'!Z209</f>
        <v>0</v>
      </c>
      <c r="AA209" s="272"/>
      <c r="AB209" s="180">
        <f>'stranka in letna napoved 2015'!AB209</f>
        <v>0</v>
      </c>
      <c r="AC209" s="104">
        <f t="shared" si="291"/>
        <v>0</v>
      </c>
      <c r="AD209" s="272"/>
      <c r="AE209" s="180">
        <f>'stranka in letna napoved 2015'!AE209</f>
        <v>0</v>
      </c>
      <c r="AF209" s="104">
        <f t="shared" si="292"/>
        <v>0</v>
      </c>
      <c r="AG209" s="20">
        <f t="shared" si="293"/>
        <v>0</v>
      </c>
      <c r="AH209" s="272"/>
      <c r="AI209" s="180">
        <f>'stranka in letna napoved 2015'!AI209</f>
        <v>0</v>
      </c>
      <c r="AJ209" s="104">
        <f t="shared" si="294"/>
        <v>0</v>
      </c>
      <c r="AK209" s="272"/>
      <c r="AL209" s="180">
        <f>'stranka in letna napoved 2015'!AL209</f>
        <v>0</v>
      </c>
      <c r="AM209" s="236">
        <f t="shared" si="295"/>
        <v>0</v>
      </c>
      <c r="AN209" s="22">
        <f t="shared" si="296"/>
        <v>0</v>
      </c>
      <c r="AO209" s="276"/>
      <c r="AP209" s="182">
        <f>'stranka in letna napoved 2015'!AP209</f>
        <v>0</v>
      </c>
      <c r="AQ209" s="331">
        <f t="shared" si="297"/>
        <v>0</v>
      </c>
      <c r="AR209" s="23">
        <f t="shared" si="298"/>
        <v>0</v>
      </c>
      <c r="AS209" s="23">
        <f t="shared" si="299"/>
        <v>0</v>
      </c>
      <c r="AT209" s="23">
        <f t="shared" si="300"/>
        <v>0</v>
      </c>
      <c r="AU209" s="174">
        <f t="shared" si="301"/>
        <v>0</v>
      </c>
      <c r="AV209" s="279"/>
      <c r="AW209" s="333">
        <f>'stranka in letna napoved 2015'!AW209</f>
        <v>0</v>
      </c>
      <c r="AX209" s="242">
        <f t="shared" si="302"/>
        <v>0</v>
      </c>
      <c r="AY209" s="272"/>
      <c r="AZ209" s="332">
        <f>'stranka in letna napoved 2015'!AZ209</f>
        <v>0</v>
      </c>
      <c r="BA209" s="242">
        <f t="shared" si="303"/>
        <v>0</v>
      </c>
      <c r="BB209" s="272"/>
      <c r="BC209" s="333">
        <f>'stranka in letna napoved 2015'!BC209</f>
        <v>0</v>
      </c>
      <c r="BD209" s="335">
        <f t="shared" si="304"/>
        <v>0</v>
      </c>
      <c r="BE209" s="25">
        <f t="shared" si="305"/>
        <v>0</v>
      </c>
      <c r="BF209" s="272"/>
      <c r="BG209" s="333">
        <f>'stranka in letna napoved 2015'!BG209</f>
        <v>0</v>
      </c>
      <c r="BH209" s="335">
        <f t="shared" si="306"/>
        <v>0</v>
      </c>
      <c r="BI209" s="272"/>
      <c r="BJ209" s="333">
        <f>'stranka in letna napoved 2015'!BJ209</f>
        <v>0</v>
      </c>
      <c r="BK209" s="335">
        <f t="shared" si="307"/>
        <v>0</v>
      </c>
      <c r="BL209" s="272"/>
      <c r="BM209" s="333">
        <f>'stranka in letna napoved 2015'!BM209</f>
        <v>0</v>
      </c>
      <c r="BN209" s="335">
        <f t="shared" si="308"/>
        <v>0</v>
      </c>
      <c r="BO209" s="26">
        <f t="shared" si="309"/>
        <v>0</v>
      </c>
      <c r="BP209" s="281"/>
      <c r="BQ209" s="333">
        <f>'stranka in letna napoved 2015'!BQ209</f>
        <v>0</v>
      </c>
      <c r="BR209" s="335">
        <f t="shared" si="310"/>
        <v>0</v>
      </c>
      <c r="BS209" s="27">
        <f t="shared" si="311"/>
        <v>0</v>
      </c>
      <c r="BT209" s="27">
        <f t="shared" si="312"/>
        <v>0</v>
      </c>
      <c r="BU209" s="27">
        <f t="shared" si="313"/>
        <v>0</v>
      </c>
      <c r="BV209" s="335">
        <f t="shared" si="314"/>
        <v>0</v>
      </c>
      <c r="BW209" s="279"/>
      <c r="BX209" s="355">
        <f>'stranka in letna napoved 2015'!BX209</f>
        <v>0</v>
      </c>
      <c r="BY209" s="188">
        <f t="shared" si="315"/>
        <v>0</v>
      </c>
      <c r="BZ209" s="283"/>
      <c r="CA209" s="355">
        <f>'stranka in letna napoved 2015'!CA209</f>
        <v>0</v>
      </c>
      <c r="CB209" s="188">
        <f t="shared" si="316"/>
        <v>0</v>
      </c>
      <c r="CC209" s="283"/>
      <c r="CD209" s="341">
        <f>'stranka in letna napoved 2015'!CD209</f>
        <v>0</v>
      </c>
      <c r="CE209" s="188">
        <f t="shared" si="317"/>
        <v>0</v>
      </c>
      <c r="CF209" s="28">
        <f t="shared" si="318"/>
        <v>0</v>
      </c>
      <c r="CG209" s="28">
        <f t="shared" si="319"/>
        <v>0</v>
      </c>
      <c r="CH209" s="29">
        <f t="shared" si="320"/>
        <v>0</v>
      </c>
      <c r="CI209" s="188">
        <f t="shared" si="321"/>
        <v>0</v>
      </c>
      <c r="CJ209" s="272"/>
      <c r="CK209" s="342">
        <f>'stranka in letna napoved 2015'!CK209</f>
        <v>0</v>
      </c>
      <c r="CL209" s="247">
        <f t="shared" si="322"/>
        <v>0</v>
      </c>
      <c r="CM209" s="283"/>
      <c r="CN209" s="342">
        <f>'stranka in letna napoved 2015'!CN209</f>
        <v>0</v>
      </c>
      <c r="CO209" s="356">
        <f t="shared" si="323"/>
        <v>0</v>
      </c>
      <c r="CP209" s="283"/>
      <c r="CQ209" s="344">
        <f>'stranka in letna napoved 2015'!CQ209</f>
        <v>0</v>
      </c>
      <c r="CR209" s="247">
        <f t="shared" si="324"/>
        <v>0</v>
      </c>
      <c r="CS209" s="30">
        <f t="shared" si="325"/>
        <v>0</v>
      </c>
      <c r="CT209" s="30">
        <f t="shared" si="326"/>
        <v>0</v>
      </c>
      <c r="CU209" s="31">
        <f t="shared" si="327"/>
        <v>0</v>
      </c>
      <c r="CV209" s="192">
        <f t="shared" si="328"/>
        <v>0</v>
      </c>
      <c r="CW209" s="279"/>
      <c r="CX209" s="345">
        <f>'stranka in letna napoved 2015'!CX209</f>
        <v>0</v>
      </c>
      <c r="CY209" s="252">
        <f t="shared" si="329"/>
        <v>0</v>
      </c>
      <c r="CZ209" s="283"/>
      <c r="DA209" s="345">
        <f>'stranka in letna napoved 2015'!DA209</f>
        <v>0</v>
      </c>
      <c r="DB209" s="346">
        <f t="shared" si="330"/>
        <v>0</v>
      </c>
      <c r="DC209" s="283"/>
      <c r="DD209" s="345">
        <f>'stranka in letna napoved 2015'!DD209</f>
        <v>0</v>
      </c>
      <c r="DE209" s="347">
        <f t="shared" si="331"/>
        <v>0</v>
      </c>
      <c r="DF209" s="32">
        <f t="shared" si="332"/>
        <v>0</v>
      </c>
      <c r="DG209" s="32">
        <f t="shared" si="333"/>
        <v>0</v>
      </c>
      <c r="DH209" s="32">
        <f t="shared" si="334"/>
        <v>0</v>
      </c>
      <c r="DI209" s="194">
        <f t="shared" si="335"/>
        <v>0</v>
      </c>
      <c r="DJ209" s="279"/>
      <c r="DK209" s="348">
        <f>'stranka in letna napoved 2015'!DK209</f>
        <v>0</v>
      </c>
      <c r="DL209" s="349">
        <f t="shared" si="336"/>
        <v>0</v>
      </c>
      <c r="DM209" s="283"/>
      <c r="DN209" s="348">
        <f>'stranka in letna napoved 2015'!DN209</f>
        <v>0</v>
      </c>
      <c r="DO209" s="350">
        <f t="shared" si="337"/>
        <v>0</v>
      </c>
      <c r="DP209" s="283"/>
      <c r="DQ209" s="348">
        <f>'stranka in letna napoved 2015'!DQ209</f>
        <v>0</v>
      </c>
      <c r="DR209" s="258">
        <f t="shared" si="338"/>
        <v>0</v>
      </c>
      <c r="DS209" s="33">
        <f t="shared" si="339"/>
        <v>0</v>
      </c>
      <c r="DT209" s="33">
        <f t="shared" si="340"/>
        <v>0</v>
      </c>
      <c r="DU209" s="33">
        <f t="shared" si="341"/>
        <v>0</v>
      </c>
      <c r="DV209" s="196">
        <f t="shared" si="342"/>
        <v>0</v>
      </c>
      <c r="DW209" s="279"/>
      <c r="DX209" s="351">
        <f>'stranka in letna napoved 2015'!DX209</f>
        <v>0</v>
      </c>
      <c r="DY209" s="262">
        <f t="shared" si="343"/>
        <v>0</v>
      </c>
      <c r="DZ209" s="283"/>
      <c r="EA209" s="351">
        <f>'stranka in letna napoved 2015'!EA209</f>
        <v>0</v>
      </c>
      <c r="EB209" s="352">
        <f t="shared" si="344"/>
        <v>0</v>
      </c>
      <c r="EC209" s="283"/>
      <c r="ED209" s="262">
        <f>'stranka in letna napoved 2015'!ED209</f>
        <v>0</v>
      </c>
      <c r="EE209" s="353">
        <f t="shared" si="345"/>
        <v>0</v>
      </c>
      <c r="EF209" s="34">
        <f t="shared" si="346"/>
        <v>0</v>
      </c>
      <c r="EG209" s="34">
        <f t="shared" si="347"/>
        <v>0</v>
      </c>
      <c r="EH209" s="34">
        <f t="shared" si="348"/>
        <v>0</v>
      </c>
      <c r="EI209" s="200">
        <f t="shared" si="349"/>
        <v>0</v>
      </c>
      <c r="EJ209" s="287"/>
      <c r="EK209" s="357">
        <f>'stranka in letna napoved 2015'!EK209</f>
        <v>0</v>
      </c>
      <c r="EL209" s="269">
        <f t="shared" si="350"/>
        <v>0</v>
      </c>
      <c r="EM209" s="276"/>
      <c r="EN209" s="357">
        <f>'stranka in letna napoved 2015'!EN209</f>
        <v>0</v>
      </c>
      <c r="EO209" s="269">
        <f t="shared" si="351"/>
        <v>0</v>
      </c>
      <c r="EP209" s="283"/>
      <c r="EQ209" s="357">
        <f>'stranka in letna napoved 2015'!EQ209</f>
        <v>0</v>
      </c>
      <c r="ER209" s="269">
        <f t="shared" si="352"/>
        <v>0</v>
      </c>
      <c r="ES209" s="35">
        <f t="shared" si="353"/>
        <v>0</v>
      </c>
      <c r="ET209" s="35">
        <f t="shared" si="354"/>
        <v>0</v>
      </c>
      <c r="EU209" s="36">
        <f t="shared" si="355"/>
        <v>0</v>
      </c>
      <c r="EV209" s="206">
        <f t="shared" si="356"/>
        <v>0</v>
      </c>
      <c r="EW209" s="288">
        <f t="shared" si="357"/>
        <v>0</v>
      </c>
      <c r="EX209" s="289">
        <f t="shared" si="358"/>
        <v>0</v>
      </c>
      <c r="EY209" s="289">
        <f t="shared" si="359"/>
        <v>0</v>
      </c>
      <c r="EZ209" s="289">
        <f t="shared" si="360"/>
        <v>0</v>
      </c>
      <c r="FA209" s="289">
        <f t="shared" si="361"/>
        <v>0</v>
      </c>
      <c r="FB209" s="290">
        <f t="shared" si="362"/>
        <v>0</v>
      </c>
      <c r="FC209" s="292">
        <f t="shared" si="363"/>
        <v>0</v>
      </c>
    </row>
    <row r="210" spans="1:159">
      <c r="A210" s="37">
        <f>'stranka in letna napoved 2015'!A210</f>
        <v>0</v>
      </c>
      <c r="B210" s="37">
        <f>'stranka in letna napoved 2015'!B210</f>
        <v>0</v>
      </c>
      <c r="C210" s="38">
        <f>'stranka in letna napoved 2015'!C210</f>
        <v>0</v>
      </c>
      <c r="D210" s="39">
        <f>'stranka in letna napoved 2015'!D210</f>
        <v>0</v>
      </c>
      <c r="E210" s="39">
        <f>'stranka in letna napoved 2015'!E210</f>
        <v>0</v>
      </c>
      <c r="F210" s="40">
        <f>'stranka in letna napoved 2015'!F210</f>
        <v>0</v>
      </c>
      <c r="G210" s="40">
        <f>'stranka in letna napoved 2015'!G210</f>
        <v>0</v>
      </c>
      <c r="H210" s="40">
        <f>'stranka in letna napoved 2015'!H210</f>
        <v>0</v>
      </c>
      <c r="I210" s="40">
        <f>'stranka in letna napoved 2015'!I210</f>
        <v>0</v>
      </c>
      <c r="J210" s="40">
        <f>'stranka in letna napoved 2015'!J210</f>
        <v>0</v>
      </c>
      <c r="K210" s="40">
        <f>'stranka in letna napoved 2015'!K210</f>
        <v>0</v>
      </c>
      <c r="L210" s="40">
        <f>'stranka in letna napoved 2015'!L210</f>
        <v>0</v>
      </c>
      <c r="M210" s="66">
        <f>'stranka in letna napoved 2015'!M210</f>
        <v>0</v>
      </c>
      <c r="N210" s="102">
        <f>'stranka in letna napoved 2015'!N210</f>
        <v>0</v>
      </c>
      <c r="O210" s="100">
        <f>'stranka in letna napoved 2015'!O210</f>
        <v>0</v>
      </c>
      <c r="P210" s="40">
        <f>'stranka in letna napoved 2015'!P210</f>
        <v>0</v>
      </c>
      <c r="Q210" s="64">
        <f>'stranka in letna napoved 2015'!Q210</f>
        <v>0</v>
      </c>
      <c r="R210" s="64">
        <f>'stranka in letna napoved 2015'!R210</f>
        <v>0</v>
      </c>
      <c r="S210" s="40">
        <f>'stranka in letna napoved 2015'!S210</f>
        <v>0</v>
      </c>
      <c r="T210" s="40">
        <f>'stranka in letna napoved 2015'!T210</f>
        <v>0</v>
      </c>
      <c r="U210" s="40">
        <f>'stranka in letna napoved 2015'!U210</f>
        <v>0</v>
      </c>
      <c r="V210" s="40">
        <f>'stranka in letna napoved 2015'!V210</f>
        <v>0</v>
      </c>
      <c r="W210" s="40">
        <f>'stranka in letna napoved 2015'!W210</f>
        <v>0</v>
      </c>
      <c r="X210" s="40">
        <f>'stranka in letna napoved 2015'!X210</f>
        <v>0</v>
      </c>
      <c r="Y210" s="40">
        <f>'stranka in letna napoved 2015'!Y210</f>
        <v>0</v>
      </c>
      <c r="Z210" s="40">
        <f>'stranka in letna napoved 2015'!Z210</f>
        <v>0</v>
      </c>
      <c r="AA210" s="272"/>
      <c r="AB210" s="180">
        <f>'stranka in letna napoved 2015'!AB210</f>
        <v>0</v>
      </c>
      <c r="AC210" s="104">
        <f t="shared" si="291"/>
        <v>0</v>
      </c>
      <c r="AD210" s="272"/>
      <c r="AE210" s="180">
        <f>'stranka in letna napoved 2015'!AE210</f>
        <v>0</v>
      </c>
      <c r="AF210" s="104">
        <f t="shared" si="292"/>
        <v>0</v>
      </c>
      <c r="AG210" s="20">
        <f t="shared" si="293"/>
        <v>0</v>
      </c>
      <c r="AH210" s="272"/>
      <c r="AI210" s="180">
        <f>'stranka in letna napoved 2015'!AI210</f>
        <v>0</v>
      </c>
      <c r="AJ210" s="104">
        <f t="shared" si="294"/>
        <v>0</v>
      </c>
      <c r="AK210" s="272"/>
      <c r="AL210" s="180">
        <f>'stranka in letna napoved 2015'!AL210</f>
        <v>0</v>
      </c>
      <c r="AM210" s="236">
        <f t="shared" si="295"/>
        <v>0</v>
      </c>
      <c r="AN210" s="22">
        <f t="shared" si="296"/>
        <v>0</v>
      </c>
      <c r="AO210" s="276"/>
      <c r="AP210" s="182">
        <f>'stranka in letna napoved 2015'!AP210</f>
        <v>0</v>
      </c>
      <c r="AQ210" s="331">
        <f t="shared" si="297"/>
        <v>0</v>
      </c>
      <c r="AR210" s="23">
        <f t="shared" si="298"/>
        <v>0</v>
      </c>
      <c r="AS210" s="23">
        <f t="shared" si="299"/>
        <v>0</v>
      </c>
      <c r="AT210" s="23">
        <f t="shared" si="300"/>
        <v>0</v>
      </c>
      <c r="AU210" s="174">
        <f t="shared" si="301"/>
        <v>0</v>
      </c>
      <c r="AV210" s="279"/>
      <c r="AW210" s="333">
        <f>'stranka in letna napoved 2015'!AW210</f>
        <v>0</v>
      </c>
      <c r="AX210" s="242">
        <f t="shared" si="302"/>
        <v>0</v>
      </c>
      <c r="AY210" s="272"/>
      <c r="AZ210" s="332">
        <f>'stranka in letna napoved 2015'!AZ210</f>
        <v>0</v>
      </c>
      <c r="BA210" s="242">
        <f t="shared" si="303"/>
        <v>0</v>
      </c>
      <c r="BB210" s="272"/>
      <c r="BC210" s="333">
        <f>'stranka in letna napoved 2015'!BC210</f>
        <v>0</v>
      </c>
      <c r="BD210" s="335">
        <f t="shared" si="304"/>
        <v>0</v>
      </c>
      <c r="BE210" s="25">
        <f t="shared" si="305"/>
        <v>0</v>
      </c>
      <c r="BF210" s="272"/>
      <c r="BG210" s="333">
        <f>'stranka in letna napoved 2015'!BG210</f>
        <v>0</v>
      </c>
      <c r="BH210" s="335">
        <f t="shared" si="306"/>
        <v>0</v>
      </c>
      <c r="BI210" s="272"/>
      <c r="BJ210" s="333">
        <f>'stranka in letna napoved 2015'!BJ210</f>
        <v>0</v>
      </c>
      <c r="BK210" s="335">
        <f t="shared" si="307"/>
        <v>0</v>
      </c>
      <c r="BL210" s="272"/>
      <c r="BM210" s="333">
        <f>'stranka in letna napoved 2015'!BM210</f>
        <v>0</v>
      </c>
      <c r="BN210" s="335">
        <f t="shared" si="308"/>
        <v>0</v>
      </c>
      <c r="BO210" s="26">
        <f t="shared" si="309"/>
        <v>0</v>
      </c>
      <c r="BP210" s="281"/>
      <c r="BQ210" s="333">
        <f>'stranka in letna napoved 2015'!BQ210</f>
        <v>0</v>
      </c>
      <c r="BR210" s="335">
        <f t="shared" si="310"/>
        <v>0</v>
      </c>
      <c r="BS210" s="27">
        <f t="shared" si="311"/>
        <v>0</v>
      </c>
      <c r="BT210" s="27">
        <f t="shared" si="312"/>
        <v>0</v>
      </c>
      <c r="BU210" s="27">
        <f t="shared" si="313"/>
        <v>0</v>
      </c>
      <c r="BV210" s="335">
        <f t="shared" si="314"/>
        <v>0</v>
      </c>
      <c r="BW210" s="279"/>
      <c r="BX210" s="355">
        <f>'stranka in letna napoved 2015'!BX210</f>
        <v>0</v>
      </c>
      <c r="BY210" s="188">
        <f t="shared" si="315"/>
        <v>0</v>
      </c>
      <c r="BZ210" s="283"/>
      <c r="CA210" s="355">
        <f>'stranka in letna napoved 2015'!CA210</f>
        <v>0</v>
      </c>
      <c r="CB210" s="188">
        <f t="shared" si="316"/>
        <v>0</v>
      </c>
      <c r="CC210" s="283"/>
      <c r="CD210" s="341">
        <f>'stranka in letna napoved 2015'!CD210</f>
        <v>0</v>
      </c>
      <c r="CE210" s="188">
        <f t="shared" si="317"/>
        <v>0</v>
      </c>
      <c r="CF210" s="28">
        <f t="shared" si="318"/>
        <v>0</v>
      </c>
      <c r="CG210" s="28">
        <f t="shared" si="319"/>
        <v>0</v>
      </c>
      <c r="CH210" s="29">
        <f t="shared" si="320"/>
        <v>0</v>
      </c>
      <c r="CI210" s="188">
        <f t="shared" si="321"/>
        <v>0</v>
      </c>
      <c r="CJ210" s="272"/>
      <c r="CK210" s="342">
        <f>'stranka in letna napoved 2015'!CK210</f>
        <v>0</v>
      </c>
      <c r="CL210" s="247">
        <f t="shared" si="322"/>
        <v>0</v>
      </c>
      <c r="CM210" s="283"/>
      <c r="CN210" s="342">
        <f>'stranka in letna napoved 2015'!CN210</f>
        <v>0</v>
      </c>
      <c r="CO210" s="356">
        <f t="shared" si="323"/>
        <v>0</v>
      </c>
      <c r="CP210" s="283"/>
      <c r="CQ210" s="344">
        <f>'stranka in letna napoved 2015'!CQ210</f>
        <v>0</v>
      </c>
      <c r="CR210" s="247">
        <f t="shared" si="324"/>
        <v>0</v>
      </c>
      <c r="CS210" s="30">
        <f t="shared" si="325"/>
        <v>0</v>
      </c>
      <c r="CT210" s="30">
        <f t="shared" si="326"/>
        <v>0</v>
      </c>
      <c r="CU210" s="31">
        <f t="shared" si="327"/>
        <v>0</v>
      </c>
      <c r="CV210" s="192">
        <f t="shared" si="328"/>
        <v>0</v>
      </c>
      <c r="CW210" s="279"/>
      <c r="CX210" s="345">
        <f>'stranka in letna napoved 2015'!CX210</f>
        <v>0</v>
      </c>
      <c r="CY210" s="252">
        <f t="shared" si="329"/>
        <v>0</v>
      </c>
      <c r="CZ210" s="283"/>
      <c r="DA210" s="345">
        <f>'stranka in letna napoved 2015'!DA210</f>
        <v>0</v>
      </c>
      <c r="DB210" s="346">
        <f t="shared" si="330"/>
        <v>0</v>
      </c>
      <c r="DC210" s="283"/>
      <c r="DD210" s="345">
        <f>'stranka in letna napoved 2015'!DD210</f>
        <v>0</v>
      </c>
      <c r="DE210" s="347">
        <f t="shared" si="331"/>
        <v>0</v>
      </c>
      <c r="DF210" s="32">
        <f t="shared" si="332"/>
        <v>0</v>
      </c>
      <c r="DG210" s="32">
        <f t="shared" si="333"/>
        <v>0</v>
      </c>
      <c r="DH210" s="32">
        <f t="shared" si="334"/>
        <v>0</v>
      </c>
      <c r="DI210" s="194">
        <f t="shared" si="335"/>
        <v>0</v>
      </c>
      <c r="DJ210" s="279"/>
      <c r="DK210" s="348">
        <f>'stranka in letna napoved 2015'!DK210</f>
        <v>0</v>
      </c>
      <c r="DL210" s="349">
        <f t="shared" si="336"/>
        <v>0</v>
      </c>
      <c r="DM210" s="283"/>
      <c r="DN210" s="348">
        <f>'stranka in letna napoved 2015'!DN210</f>
        <v>0</v>
      </c>
      <c r="DO210" s="350">
        <f t="shared" si="337"/>
        <v>0</v>
      </c>
      <c r="DP210" s="283"/>
      <c r="DQ210" s="348">
        <f>'stranka in letna napoved 2015'!DQ210</f>
        <v>0</v>
      </c>
      <c r="DR210" s="258">
        <f t="shared" si="338"/>
        <v>0</v>
      </c>
      <c r="DS210" s="33">
        <f t="shared" si="339"/>
        <v>0</v>
      </c>
      <c r="DT210" s="33">
        <f t="shared" si="340"/>
        <v>0</v>
      </c>
      <c r="DU210" s="33">
        <f t="shared" si="341"/>
        <v>0</v>
      </c>
      <c r="DV210" s="196">
        <f t="shared" si="342"/>
        <v>0</v>
      </c>
      <c r="DW210" s="279"/>
      <c r="DX210" s="351">
        <f>'stranka in letna napoved 2015'!DX210</f>
        <v>0</v>
      </c>
      <c r="DY210" s="262">
        <f t="shared" si="343"/>
        <v>0</v>
      </c>
      <c r="DZ210" s="283"/>
      <c r="EA210" s="351">
        <f>'stranka in letna napoved 2015'!EA210</f>
        <v>0</v>
      </c>
      <c r="EB210" s="352">
        <f t="shared" si="344"/>
        <v>0</v>
      </c>
      <c r="EC210" s="283"/>
      <c r="ED210" s="262">
        <f>'stranka in letna napoved 2015'!ED210</f>
        <v>0</v>
      </c>
      <c r="EE210" s="353">
        <f t="shared" si="345"/>
        <v>0</v>
      </c>
      <c r="EF210" s="34">
        <f t="shared" si="346"/>
        <v>0</v>
      </c>
      <c r="EG210" s="34">
        <f t="shared" si="347"/>
        <v>0</v>
      </c>
      <c r="EH210" s="34">
        <f t="shared" si="348"/>
        <v>0</v>
      </c>
      <c r="EI210" s="200">
        <f t="shared" si="349"/>
        <v>0</v>
      </c>
      <c r="EJ210" s="287"/>
      <c r="EK210" s="357">
        <f>'stranka in letna napoved 2015'!EK210</f>
        <v>0</v>
      </c>
      <c r="EL210" s="269">
        <f t="shared" si="350"/>
        <v>0</v>
      </c>
      <c r="EM210" s="276"/>
      <c r="EN210" s="357">
        <f>'stranka in letna napoved 2015'!EN210</f>
        <v>0</v>
      </c>
      <c r="EO210" s="269">
        <f t="shared" si="351"/>
        <v>0</v>
      </c>
      <c r="EP210" s="283"/>
      <c r="EQ210" s="357">
        <f>'stranka in letna napoved 2015'!EQ210</f>
        <v>0</v>
      </c>
      <c r="ER210" s="269">
        <f t="shared" si="352"/>
        <v>0</v>
      </c>
      <c r="ES210" s="35">
        <f t="shared" si="353"/>
        <v>0</v>
      </c>
      <c r="ET210" s="35">
        <f t="shared" si="354"/>
        <v>0</v>
      </c>
      <c r="EU210" s="36">
        <f t="shared" si="355"/>
        <v>0</v>
      </c>
      <c r="EV210" s="206">
        <f t="shared" si="356"/>
        <v>0</v>
      </c>
      <c r="EW210" s="288">
        <f t="shared" si="357"/>
        <v>0</v>
      </c>
      <c r="EX210" s="289">
        <f t="shared" si="358"/>
        <v>0</v>
      </c>
      <c r="EY210" s="289">
        <f t="shared" si="359"/>
        <v>0</v>
      </c>
      <c r="EZ210" s="289">
        <f t="shared" si="360"/>
        <v>0</v>
      </c>
      <c r="FA210" s="289">
        <f t="shared" si="361"/>
        <v>0</v>
      </c>
      <c r="FB210" s="290">
        <f t="shared" si="362"/>
        <v>0</v>
      </c>
      <c r="FC210" s="292">
        <f t="shared" si="363"/>
        <v>0</v>
      </c>
    </row>
    <row r="211" spans="1:159">
      <c r="A211" s="37">
        <f>'stranka in letna napoved 2015'!A211</f>
        <v>0</v>
      </c>
      <c r="B211" s="37">
        <f>'stranka in letna napoved 2015'!B211</f>
        <v>0</v>
      </c>
      <c r="C211" s="38">
        <f>'stranka in letna napoved 2015'!C211</f>
        <v>0</v>
      </c>
      <c r="D211" s="39">
        <f>'stranka in letna napoved 2015'!D211</f>
        <v>0</v>
      </c>
      <c r="E211" s="39">
        <f>'stranka in letna napoved 2015'!E211</f>
        <v>0</v>
      </c>
      <c r="F211" s="40">
        <f>'stranka in letna napoved 2015'!F211</f>
        <v>0</v>
      </c>
      <c r="G211" s="40">
        <f>'stranka in letna napoved 2015'!G211</f>
        <v>0</v>
      </c>
      <c r="H211" s="40">
        <f>'stranka in letna napoved 2015'!H211</f>
        <v>0</v>
      </c>
      <c r="I211" s="40">
        <f>'stranka in letna napoved 2015'!I211</f>
        <v>0</v>
      </c>
      <c r="J211" s="40">
        <f>'stranka in letna napoved 2015'!J211</f>
        <v>0</v>
      </c>
      <c r="K211" s="40">
        <f>'stranka in letna napoved 2015'!K211</f>
        <v>0</v>
      </c>
      <c r="L211" s="40">
        <f>'stranka in letna napoved 2015'!L211</f>
        <v>0</v>
      </c>
      <c r="M211" s="66">
        <f>'stranka in letna napoved 2015'!M211</f>
        <v>0</v>
      </c>
      <c r="N211" s="102">
        <f>'stranka in letna napoved 2015'!N211</f>
        <v>0</v>
      </c>
      <c r="O211" s="100">
        <f>'stranka in letna napoved 2015'!O211</f>
        <v>0</v>
      </c>
      <c r="P211" s="40">
        <f>'stranka in letna napoved 2015'!P211</f>
        <v>0</v>
      </c>
      <c r="Q211" s="64">
        <f>'stranka in letna napoved 2015'!Q211</f>
        <v>0</v>
      </c>
      <c r="R211" s="64">
        <f>'stranka in letna napoved 2015'!R211</f>
        <v>0</v>
      </c>
      <c r="S211" s="40">
        <f>'stranka in letna napoved 2015'!S211</f>
        <v>0</v>
      </c>
      <c r="T211" s="40">
        <f>'stranka in letna napoved 2015'!T211</f>
        <v>0</v>
      </c>
      <c r="U211" s="40">
        <f>'stranka in letna napoved 2015'!U211</f>
        <v>0</v>
      </c>
      <c r="V211" s="40">
        <f>'stranka in letna napoved 2015'!V211</f>
        <v>0</v>
      </c>
      <c r="W211" s="40">
        <f>'stranka in letna napoved 2015'!W211</f>
        <v>0</v>
      </c>
      <c r="X211" s="40">
        <f>'stranka in letna napoved 2015'!X211</f>
        <v>0</v>
      </c>
      <c r="Y211" s="40">
        <f>'stranka in letna napoved 2015'!Y211</f>
        <v>0</v>
      </c>
      <c r="Z211" s="40">
        <f>'stranka in letna napoved 2015'!Z211</f>
        <v>0</v>
      </c>
      <c r="AA211" s="272"/>
      <c r="AB211" s="180">
        <f>'stranka in letna napoved 2015'!AB211</f>
        <v>0</v>
      </c>
      <c r="AC211" s="104">
        <f t="shared" si="291"/>
        <v>0</v>
      </c>
      <c r="AD211" s="272"/>
      <c r="AE211" s="180">
        <f>'stranka in letna napoved 2015'!AE211</f>
        <v>0</v>
      </c>
      <c r="AF211" s="104">
        <f t="shared" si="292"/>
        <v>0</v>
      </c>
      <c r="AG211" s="20">
        <f t="shared" si="293"/>
        <v>0</v>
      </c>
      <c r="AH211" s="272"/>
      <c r="AI211" s="180">
        <f>'stranka in letna napoved 2015'!AI211</f>
        <v>0</v>
      </c>
      <c r="AJ211" s="104">
        <f t="shared" si="294"/>
        <v>0</v>
      </c>
      <c r="AK211" s="272"/>
      <c r="AL211" s="180">
        <f>'stranka in letna napoved 2015'!AL211</f>
        <v>0</v>
      </c>
      <c r="AM211" s="236">
        <f t="shared" si="295"/>
        <v>0</v>
      </c>
      <c r="AN211" s="22">
        <f t="shared" si="296"/>
        <v>0</v>
      </c>
      <c r="AO211" s="276"/>
      <c r="AP211" s="182">
        <f>'stranka in letna napoved 2015'!AP211</f>
        <v>0</v>
      </c>
      <c r="AQ211" s="331">
        <f t="shared" si="297"/>
        <v>0</v>
      </c>
      <c r="AR211" s="23">
        <f t="shared" si="298"/>
        <v>0</v>
      </c>
      <c r="AS211" s="23">
        <f t="shared" si="299"/>
        <v>0</v>
      </c>
      <c r="AT211" s="23">
        <f t="shared" si="300"/>
        <v>0</v>
      </c>
      <c r="AU211" s="174">
        <f t="shared" si="301"/>
        <v>0</v>
      </c>
      <c r="AV211" s="279"/>
      <c r="AW211" s="333">
        <f>'stranka in letna napoved 2015'!AW211</f>
        <v>0</v>
      </c>
      <c r="AX211" s="242">
        <f t="shared" si="302"/>
        <v>0</v>
      </c>
      <c r="AY211" s="272"/>
      <c r="AZ211" s="332">
        <f>'stranka in letna napoved 2015'!AZ211</f>
        <v>0</v>
      </c>
      <c r="BA211" s="242">
        <f t="shared" si="303"/>
        <v>0</v>
      </c>
      <c r="BB211" s="272"/>
      <c r="BC211" s="333">
        <f>'stranka in letna napoved 2015'!BC211</f>
        <v>0</v>
      </c>
      <c r="BD211" s="335">
        <f t="shared" si="304"/>
        <v>0</v>
      </c>
      <c r="BE211" s="25">
        <f t="shared" si="305"/>
        <v>0</v>
      </c>
      <c r="BF211" s="272"/>
      <c r="BG211" s="333">
        <f>'stranka in letna napoved 2015'!BG211</f>
        <v>0</v>
      </c>
      <c r="BH211" s="335">
        <f t="shared" si="306"/>
        <v>0</v>
      </c>
      <c r="BI211" s="272"/>
      <c r="BJ211" s="333">
        <f>'stranka in letna napoved 2015'!BJ211</f>
        <v>0</v>
      </c>
      <c r="BK211" s="335">
        <f t="shared" si="307"/>
        <v>0</v>
      </c>
      <c r="BL211" s="272"/>
      <c r="BM211" s="333">
        <f>'stranka in letna napoved 2015'!BM211</f>
        <v>0</v>
      </c>
      <c r="BN211" s="335">
        <f t="shared" si="308"/>
        <v>0</v>
      </c>
      <c r="BO211" s="26">
        <f t="shared" si="309"/>
        <v>0</v>
      </c>
      <c r="BP211" s="281"/>
      <c r="BQ211" s="333">
        <f>'stranka in letna napoved 2015'!BQ211</f>
        <v>0</v>
      </c>
      <c r="BR211" s="335">
        <f t="shared" si="310"/>
        <v>0</v>
      </c>
      <c r="BS211" s="27">
        <f t="shared" si="311"/>
        <v>0</v>
      </c>
      <c r="BT211" s="27">
        <f t="shared" si="312"/>
        <v>0</v>
      </c>
      <c r="BU211" s="27">
        <f t="shared" si="313"/>
        <v>0</v>
      </c>
      <c r="BV211" s="335">
        <f t="shared" si="314"/>
        <v>0</v>
      </c>
      <c r="BW211" s="279"/>
      <c r="BX211" s="355">
        <f>'stranka in letna napoved 2015'!BX211</f>
        <v>0</v>
      </c>
      <c r="BY211" s="188">
        <f t="shared" si="315"/>
        <v>0</v>
      </c>
      <c r="BZ211" s="283"/>
      <c r="CA211" s="355">
        <f>'stranka in letna napoved 2015'!CA211</f>
        <v>0</v>
      </c>
      <c r="CB211" s="188">
        <f t="shared" si="316"/>
        <v>0</v>
      </c>
      <c r="CC211" s="283"/>
      <c r="CD211" s="341">
        <f>'stranka in letna napoved 2015'!CD211</f>
        <v>0</v>
      </c>
      <c r="CE211" s="188">
        <f t="shared" si="317"/>
        <v>0</v>
      </c>
      <c r="CF211" s="28">
        <f t="shared" si="318"/>
        <v>0</v>
      </c>
      <c r="CG211" s="28">
        <f t="shared" si="319"/>
        <v>0</v>
      </c>
      <c r="CH211" s="29">
        <f t="shared" si="320"/>
        <v>0</v>
      </c>
      <c r="CI211" s="188">
        <f t="shared" si="321"/>
        <v>0</v>
      </c>
      <c r="CJ211" s="272"/>
      <c r="CK211" s="342">
        <f>'stranka in letna napoved 2015'!CK211</f>
        <v>0</v>
      </c>
      <c r="CL211" s="247">
        <f t="shared" si="322"/>
        <v>0</v>
      </c>
      <c r="CM211" s="283"/>
      <c r="CN211" s="342">
        <f>'stranka in letna napoved 2015'!CN211</f>
        <v>0</v>
      </c>
      <c r="CO211" s="356">
        <f t="shared" si="323"/>
        <v>0</v>
      </c>
      <c r="CP211" s="283"/>
      <c r="CQ211" s="344">
        <f>'stranka in letna napoved 2015'!CQ211</f>
        <v>0</v>
      </c>
      <c r="CR211" s="247">
        <f t="shared" si="324"/>
        <v>0</v>
      </c>
      <c r="CS211" s="30">
        <f t="shared" si="325"/>
        <v>0</v>
      </c>
      <c r="CT211" s="30">
        <f t="shared" si="326"/>
        <v>0</v>
      </c>
      <c r="CU211" s="31">
        <f t="shared" si="327"/>
        <v>0</v>
      </c>
      <c r="CV211" s="192">
        <f t="shared" si="328"/>
        <v>0</v>
      </c>
      <c r="CW211" s="279"/>
      <c r="CX211" s="345">
        <f>'stranka in letna napoved 2015'!CX211</f>
        <v>0</v>
      </c>
      <c r="CY211" s="252">
        <f t="shared" si="329"/>
        <v>0</v>
      </c>
      <c r="CZ211" s="283"/>
      <c r="DA211" s="345">
        <f>'stranka in letna napoved 2015'!DA211</f>
        <v>0</v>
      </c>
      <c r="DB211" s="346">
        <f t="shared" si="330"/>
        <v>0</v>
      </c>
      <c r="DC211" s="283"/>
      <c r="DD211" s="345">
        <f>'stranka in letna napoved 2015'!DD211</f>
        <v>0</v>
      </c>
      <c r="DE211" s="347">
        <f t="shared" si="331"/>
        <v>0</v>
      </c>
      <c r="DF211" s="32">
        <f t="shared" si="332"/>
        <v>0</v>
      </c>
      <c r="DG211" s="32">
        <f t="shared" si="333"/>
        <v>0</v>
      </c>
      <c r="DH211" s="32">
        <f t="shared" si="334"/>
        <v>0</v>
      </c>
      <c r="DI211" s="194">
        <f t="shared" si="335"/>
        <v>0</v>
      </c>
      <c r="DJ211" s="279"/>
      <c r="DK211" s="348">
        <f>'stranka in letna napoved 2015'!DK211</f>
        <v>0</v>
      </c>
      <c r="DL211" s="349">
        <f t="shared" si="336"/>
        <v>0</v>
      </c>
      <c r="DM211" s="283"/>
      <c r="DN211" s="348">
        <f>'stranka in letna napoved 2015'!DN211</f>
        <v>0</v>
      </c>
      <c r="DO211" s="350">
        <f t="shared" si="337"/>
        <v>0</v>
      </c>
      <c r="DP211" s="283"/>
      <c r="DQ211" s="348">
        <f>'stranka in letna napoved 2015'!DQ211</f>
        <v>0</v>
      </c>
      <c r="DR211" s="258">
        <f t="shared" si="338"/>
        <v>0</v>
      </c>
      <c r="DS211" s="33">
        <f t="shared" si="339"/>
        <v>0</v>
      </c>
      <c r="DT211" s="33">
        <f t="shared" si="340"/>
        <v>0</v>
      </c>
      <c r="DU211" s="33">
        <f t="shared" si="341"/>
        <v>0</v>
      </c>
      <c r="DV211" s="196">
        <f t="shared" si="342"/>
        <v>0</v>
      </c>
      <c r="DW211" s="279"/>
      <c r="DX211" s="351">
        <f>'stranka in letna napoved 2015'!DX211</f>
        <v>0</v>
      </c>
      <c r="DY211" s="262">
        <f t="shared" si="343"/>
        <v>0</v>
      </c>
      <c r="DZ211" s="283"/>
      <c r="EA211" s="351">
        <f>'stranka in letna napoved 2015'!EA211</f>
        <v>0</v>
      </c>
      <c r="EB211" s="352">
        <f t="shared" si="344"/>
        <v>0</v>
      </c>
      <c r="EC211" s="283"/>
      <c r="ED211" s="262">
        <f>'stranka in letna napoved 2015'!ED211</f>
        <v>0</v>
      </c>
      <c r="EE211" s="353">
        <f t="shared" si="345"/>
        <v>0</v>
      </c>
      <c r="EF211" s="34">
        <f t="shared" si="346"/>
        <v>0</v>
      </c>
      <c r="EG211" s="34">
        <f t="shared" si="347"/>
        <v>0</v>
      </c>
      <c r="EH211" s="34">
        <f t="shared" si="348"/>
        <v>0</v>
      </c>
      <c r="EI211" s="200">
        <f t="shared" si="349"/>
        <v>0</v>
      </c>
      <c r="EJ211" s="287"/>
      <c r="EK211" s="357">
        <f>'stranka in letna napoved 2015'!EK211</f>
        <v>0</v>
      </c>
      <c r="EL211" s="269">
        <f t="shared" si="350"/>
        <v>0</v>
      </c>
      <c r="EM211" s="276"/>
      <c r="EN211" s="357">
        <f>'stranka in letna napoved 2015'!EN211</f>
        <v>0</v>
      </c>
      <c r="EO211" s="269">
        <f t="shared" si="351"/>
        <v>0</v>
      </c>
      <c r="EP211" s="283"/>
      <c r="EQ211" s="357">
        <f>'stranka in letna napoved 2015'!EQ211</f>
        <v>0</v>
      </c>
      <c r="ER211" s="269">
        <f t="shared" si="352"/>
        <v>0</v>
      </c>
      <c r="ES211" s="35">
        <f t="shared" si="353"/>
        <v>0</v>
      </c>
      <c r="ET211" s="35">
        <f t="shared" si="354"/>
        <v>0</v>
      </c>
      <c r="EU211" s="36">
        <f t="shared" si="355"/>
        <v>0</v>
      </c>
      <c r="EV211" s="206">
        <f t="shared" si="356"/>
        <v>0</v>
      </c>
      <c r="EW211" s="288">
        <f t="shared" si="357"/>
        <v>0</v>
      </c>
      <c r="EX211" s="289">
        <f t="shared" si="358"/>
        <v>0</v>
      </c>
      <c r="EY211" s="289">
        <f t="shared" si="359"/>
        <v>0</v>
      </c>
      <c r="EZ211" s="289">
        <f t="shared" si="360"/>
        <v>0</v>
      </c>
      <c r="FA211" s="289">
        <f t="shared" si="361"/>
        <v>0</v>
      </c>
      <c r="FB211" s="290">
        <f t="shared" si="362"/>
        <v>0</v>
      </c>
      <c r="FC211" s="292">
        <f t="shared" si="363"/>
        <v>0</v>
      </c>
    </row>
    <row r="212" spans="1:159">
      <c r="A212" s="37">
        <f>'stranka in letna napoved 2015'!A212</f>
        <v>0</v>
      </c>
      <c r="B212" s="37">
        <f>'stranka in letna napoved 2015'!B212</f>
        <v>0</v>
      </c>
      <c r="C212" s="38">
        <f>'stranka in letna napoved 2015'!C212</f>
        <v>0</v>
      </c>
      <c r="D212" s="39">
        <f>'stranka in letna napoved 2015'!D212</f>
        <v>0</v>
      </c>
      <c r="E212" s="39">
        <f>'stranka in letna napoved 2015'!E212</f>
        <v>0</v>
      </c>
      <c r="F212" s="40">
        <f>'stranka in letna napoved 2015'!F212</f>
        <v>0</v>
      </c>
      <c r="G212" s="40">
        <f>'stranka in letna napoved 2015'!G212</f>
        <v>0</v>
      </c>
      <c r="H212" s="40">
        <f>'stranka in letna napoved 2015'!H212</f>
        <v>0</v>
      </c>
      <c r="I212" s="40">
        <f>'stranka in letna napoved 2015'!I212</f>
        <v>0</v>
      </c>
      <c r="J212" s="40">
        <f>'stranka in letna napoved 2015'!J212</f>
        <v>0</v>
      </c>
      <c r="K212" s="40">
        <f>'stranka in letna napoved 2015'!K212</f>
        <v>0</v>
      </c>
      <c r="L212" s="40">
        <f>'stranka in letna napoved 2015'!L212</f>
        <v>0</v>
      </c>
      <c r="M212" s="66">
        <f>'stranka in letna napoved 2015'!M212</f>
        <v>0</v>
      </c>
      <c r="N212" s="102">
        <f>'stranka in letna napoved 2015'!N212</f>
        <v>0</v>
      </c>
      <c r="O212" s="100">
        <f>'stranka in letna napoved 2015'!O212</f>
        <v>0</v>
      </c>
      <c r="P212" s="40">
        <f>'stranka in letna napoved 2015'!P212</f>
        <v>0</v>
      </c>
      <c r="Q212" s="64">
        <f>'stranka in letna napoved 2015'!Q212</f>
        <v>0</v>
      </c>
      <c r="R212" s="64">
        <f>'stranka in letna napoved 2015'!R212</f>
        <v>0</v>
      </c>
      <c r="S212" s="40">
        <f>'stranka in letna napoved 2015'!S212</f>
        <v>0</v>
      </c>
      <c r="T212" s="40">
        <f>'stranka in letna napoved 2015'!T212</f>
        <v>0</v>
      </c>
      <c r="U212" s="40">
        <f>'stranka in letna napoved 2015'!U212</f>
        <v>0</v>
      </c>
      <c r="V212" s="40">
        <f>'stranka in letna napoved 2015'!V212</f>
        <v>0</v>
      </c>
      <c r="W212" s="40">
        <f>'stranka in letna napoved 2015'!W212</f>
        <v>0</v>
      </c>
      <c r="X212" s="40">
        <f>'stranka in letna napoved 2015'!X212</f>
        <v>0</v>
      </c>
      <c r="Y212" s="40">
        <f>'stranka in letna napoved 2015'!Y212</f>
        <v>0</v>
      </c>
      <c r="Z212" s="40">
        <f>'stranka in letna napoved 2015'!Z212</f>
        <v>0</v>
      </c>
      <c r="AA212" s="272"/>
      <c r="AB212" s="180">
        <f>'stranka in letna napoved 2015'!AB212</f>
        <v>0</v>
      </c>
      <c r="AC212" s="104">
        <f t="shared" si="291"/>
        <v>0</v>
      </c>
      <c r="AD212" s="272"/>
      <c r="AE212" s="180">
        <f>'stranka in letna napoved 2015'!AE212</f>
        <v>0</v>
      </c>
      <c r="AF212" s="104">
        <f t="shared" si="292"/>
        <v>0</v>
      </c>
      <c r="AG212" s="20">
        <f t="shared" si="293"/>
        <v>0</v>
      </c>
      <c r="AH212" s="272"/>
      <c r="AI212" s="180">
        <f>'stranka in letna napoved 2015'!AI212</f>
        <v>0</v>
      </c>
      <c r="AJ212" s="104">
        <f t="shared" si="294"/>
        <v>0</v>
      </c>
      <c r="AK212" s="272"/>
      <c r="AL212" s="180">
        <f>'stranka in letna napoved 2015'!AL212</f>
        <v>0</v>
      </c>
      <c r="AM212" s="236">
        <f t="shared" si="295"/>
        <v>0</v>
      </c>
      <c r="AN212" s="22">
        <f t="shared" si="296"/>
        <v>0</v>
      </c>
      <c r="AO212" s="276"/>
      <c r="AP212" s="182">
        <f>'stranka in letna napoved 2015'!AP212</f>
        <v>0</v>
      </c>
      <c r="AQ212" s="331">
        <f t="shared" si="297"/>
        <v>0</v>
      </c>
      <c r="AR212" s="23">
        <f t="shared" si="298"/>
        <v>0</v>
      </c>
      <c r="AS212" s="23">
        <f t="shared" si="299"/>
        <v>0</v>
      </c>
      <c r="AT212" s="23">
        <f t="shared" si="300"/>
        <v>0</v>
      </c>
      <c r="AU212" s="174">
        <f t="shared" si="301"/>
        <v>0</v>
      </c>
      <c r="AV212" s="279"/>
      <c r="AW212" s="333">
        <f>'stranka in letna napoved 2015'!AW212</f>
        <v>0</v>
      </c>
      <c r="AX212" s="242">
        <f t="shared" si="302"/>
        <v>0</v>
      </c>
      <c r="AY212" s="272"/>
      <c r="AZ212" s="332">
        <f>'stranka in letna napoved 2015'!AZ212</f>
        <v>0</v>
      </c>
      <c r="BA212" s="242">
        <f t="shared" si="303"/>
        <v>0</v>
      </c>
      <c r="BB212" s="272"/>
      <c r="BC212" s="333">
        <f>'stranka in letna napoved 2015'!BC212</f>
        <v>0</v>
      </c>
      <c r="BD212" s="335">
        <f t="shared" si="304"/>
        <v>0</v>
      </c>
      <c r="BE212" s="25">
        <f t="shared" si="305"/>
        <v>0</v>
      </c>
      <c r="BF212" s="272"/>
      <c r="BG212" s="333">
        <f>'stranka in letna napoved 2015'!BG212</f>
        <v>0</v>
      </c>
      <c r="BH212" s="335">
        <f t="shared" si="306"/>
        <v>0</v>
      </c>
      <c r="BI212" s="272"/>
      <c r="BJ212" s="333">
        <f>'stranka in letna napoved 2015'!BJ212</f>
        <v>0</v>
      </c>
      <c r="BK212" s="335">
        <f t="shared" si="307"/>
        <v>0</v>
      </c>
      <c r="BL212" s="272"/>
      <c r="BM212" s="333">
        <f>'stranka in letna napoved 2015'!BM212</f>
        <v>0</v>
      </c>
      <c r="BN212" s="335">
        <f t="shared" si="308"/>
        <v>0</v>
      </c>
      <c r="BO212" s="26">
        <f t="shared" si="309"/>
        <v>0</v>
      </c>
      <c r="BP212" s="281"/>
      <c r="BQ212" s="333">
        <f>'stranka in letna napoved 2015'!BQ212</f>
        <v>0</v>
      </c>
      <c r="BR212" s="335">
        <f t="shared" si="310"/>
        <v>0</v>
      </c>
      <c r="BS212" s="27">
        <f t="shared" si="311"/>
        <v>0</v>
      </c>
      <c r="BT212" s="27">
        <f t="shared" si="312"/>
        <v>0</v>
      </c>
      <c r="BU212" s="27">
        <f t="shared" si="313"/>
        <v>0</v>
      </c>
      <c r="BV212" s="335">
        <f t="shared" si="314"/>
        <v>0</v>
      </c>
      <c r="BW212" s="279"/>
      <c r="BX212" s="355">
        <f>'stranka in letna napoved 2015'!BX212</f>
        <v>0</v>
      </c>
      <c r="BY212" s="188">
        <f t="shared" si="315"/>
        <v>0</v>
      </c>
      <c r="BZ212" s="283"/>
      <c r="CA212" s="355">
        <f>'stranka in letna napoved 2015'!CA212</f>
        <v>0</v>
      </c>
      <c r="CB212" s="188">
        <f t="shared" si="316"/>
        <v>0</v>
      </c>
      <c r="CC212" s="283"/>
      <c r="CD212" s="341">
        <f>'stranka in letna napoved 2015'!CD212</f>
        <v>0</v>
      </c>
      <c r="CE212" s="188">
        <f t="shared" si="317"/>
        <v>0</v>
      </c>
      <c r="CF212" s="28">
        <f t="shared" si="318"/>
        <v>0</v>
      </c>
      <c r="CG212" s="28">
        <f t="shared" si="319"/>
        <v>0</v>
      </c>
      <c r="CH212" s="29">
        <f t="shared" si="320"/>
        <v>0</v>
      </c>
      <c r="CI212" s="188">
        <f t="shared" si="321"/>
        <v>0</v>
      </c>
      <c r="CJ212" s="272"/>
      <c r="CK212" s="342">
        <f>'stranka in letna napoved 2015'!CK212</f>
        <v>0</v>
      </c>
      <c r="CL212" s="247">
        <f t="shared" si="322"/>
        <v>0</v>
      </c>
      <c r="CM212" s="283"/>
      <c r="CN212" s="342">
        <f>'stranka in letna napoved 2015'!CN212</f>
        <v>0</v>
      </c>
      <c r="CO212" s="356">
        <f t="shared" si="323"/>
        <v>0</v>
      </c>
      <c r="CP212" s="283"/>
      <c r="CQ212" s="344">
        <f>'stranka in letna napoved 2015'!CQ212</f>
        <v>0</v>
      </c>
      <c r="CR212" s="247">
        <f t="shared" si="324"/>
        <v>0</v>
      </c>
      <c r="CS212" s="30">
        <f t="shared" si="325"/>
        <v>0</v>
      </c>
      <c r="CT212" s="30">
        <f t="shared" si="326"/>
        <v>0</v>
      </c>
      <c r="CU212" s="31">
        <f t="shared" si="327"/>
        <v>0</v>
      </c>
      <c r="CV212" s="192">
        <f t="shared" si="328"/>
        <v>0</v>
      </c>
      <c r="CW212" s="279"/>
      <c r="CX212" s="345">
        <f>'stranka in letna napoved 2015'!CX212</f>
        <v>0</v>
      </c>
      <c r="CY212" s="252">
        <f t="shared" si="329"/>
        <v>0</v>
      </c>
      <c r="CZ212" s="283"/>
      <c r="DA212" s="345">
        <f>'stranka in letna napoved 2015'!DA212</f>
        <v>0</v>
      </c>
      <c r="DB212" s="346">
        <f t="shared" si="330"/>
        <v>0</v>
      </c>
      <c r="DC212" s="283"/>
      <c r="DD212" s="345">
        <f>'stranka in letna napoved 2015'!DD212</f>
        <v>0</v>
      </c>
      <c r="DE212" s="347">
        <f t="shared" si="331"/>
        <v>0</v>
      </c>
      <c r="DF212" s="32">
        <f t="shared" si="332"/>
        <v>0</v>
      </c>
      <c r="DG212" s="32">
        <f t="shared" si="333"/>
        <v>0</v>
      </c>
      <c r="DH212" s="32">
        <f t="shared" si="334"/>
        <v>0</v>
      </c>
      <c r="DI212" s="194">
        <f t="shared" si="335"/>
        <v>0</v>
      </c>
      <c r="DJ212" s="279"/>
      <c r="DK212" s="348">
        <f>'stranka in letna napoved 2015'!DK212</f>
        <v>0</v>
      </c>
      <c r="DL212" s="349">
        <f t="shared" si="336"/>
        <v>0</v>
      </c>
      <c r="DM212" s="283"/>
      <c r="DN212" s="348">
        <f>'stranka in letna napoved 2015'!DN212</f>
        <v>0</v>
      </c>
      <c r="DO212" s="350">
        <f t="shared" si="337"/>
        <v>0</v>
      </c>
      <c r="DP212" s="283"/>
      <c r="DQ212" s="348">
        <f>'stranka in letna napoved 2015'!DQ212</f>
        <v>0</v>
      </c>
      <c r="DR212" s="258">
        <f t="shared" si="338"/>
        <v>0</v>
      </c>
      <c r="DS212" s="33">
        <f t="shared" si="339"/>
        <v>0</v>
      </c>
      <c r="DT212" s="33">
        <f t="shared" si="340"/>
        <v>0</v>
      </c>
      <c r="DU212" s="33">
        <f t="shared" si="341"/>
        <v>0</v>
      </c>
      <c r="DV212" s="196">
        <f t="shared" si="342"/>
        <v>0</v>
      </c>
      <c r="DW212" s="279"/>
      <c r="DX212" s="351">
        <f>'stranka in letna napoved 2015'!DX212</f>
        <v>0</v>
      </c>
      <c r="DY212" s="262">
        <f t="shared" si="343"/>
        <v>0</v>
      </c>
      <c r="DZ212" s="283"/>
      <c r="EA212" s="351">
        <f>'stranka in letna napoved 2015'!EA212</f>
        <v>0</v>
      </c>
      <c r="EB212" s="352">
        <f t="shared" si="344"/>
        <v>0</v>
      </c>
      <c r="EC212" s="283"/>
      <c r="ED212" s="262">
        <f>'stranka in letna napoved 2015'!ED212</f>
        <v>0</v>
      </c>
      <c r="EE212" s="353">
        <f t="shared" si="345"/>
        <v>0</v>
      </c>
      <c r="EF212" s="34">
        <f t="shared" si="346"/>
        <v>0</v>
      </c>
      <c r="EG212" s="34">
        <f t="shared" si="347"/>
        <v>0</v>
      </c>
      <c r="EH212" s="34">
        <f t="shared" si="348"/>
        <v>0</v>
      </c>
      <c r="EI212" s="200">
        <f t="shared" si="349"/>
        <v>0</v>
      </c>
      <c r="EJ212" s="287"/>
      <c r="EK212" s="357">
        <f>'stranka in letna napoved 2015'!EK212</f>
        <v>0</v>
      </c>
      <c r="EL212" s="269">
        <f t="shared" si="350"/>
        <v>0</v>
      </c>
      <c r="EM212" s="276"/>
      <c r="EN212" s="357">
        <f>'stranka in letna napoved 2015'!EN212</f>
        <v>0</v>
      </c>
      <c r="EO212" s="269">
        <f t="shared" si="351"/>
        <v>0</v>
      </c>
      <c r="EP212" s="283"/>
      <c r="EQ212" s="357">
        <f>'stranka in letna napoved 2015'!EQ212</f>
        <v>0</v>
      </c>
      <c r="ER212" s="269">
        <f t="shared" si="352"/>
        <v>0</v>
      </c>
      <c r="ES212" s="35">
        <f t="shared" si="353"/>
        <v>0</v>
      </c>
      <c r="ET212" s="35">
        <f t="shared" si="354"/>
        <v>0</v>
      </c>
      <c r="EU212" s="36">
        <f t="shared" si="355"/>
        <v>0</v>
      </c>
      <c r="EV212" s="206">
        <f t="shared" si="356"/>
        <v>0</v>
      </c>
      <c r="EW212" s="288">
        <f t="shared" si="357"/>
        <v>0</v>
      </c>
      <c r="EX212" s="289">
        <f t="shared" si="358"/>
        <v>0</v>
      </c>
      <c r="EY212" s="289">
        <f t="shared" si="359"/>
        <v>0</v>
      </c>
      <c r="EZ212" s="289">
        <f t="shared" si="360"/>
        <v>0</v>
      </c>
      <c r="FA212" s="289">
        <f t="shared" si="361"/>
        <v>0</v>
      </c>
      <c r="FB212" s="290">
        <f t="shared" si="362"/>
        <v>0</v>
      </c>
      <c r="FC212" s="292">
        <f t="shared" si="363"/>
        <v>0</v>
      </c>
    </row>
    <row r="213" spans="1:159">
      <c r="A213" s="37">
        <f>'stranka in letna napoved 2015'!A213</f>
        <v>0</v>
      </c>
      <c r="B213" s="37">
        <f>'stranka in letna napoved 2015'!B213</f>
        <v>0</v>
      </c>
      <c r="C213" s="38">
        <f>'stranka in letna napoved 2015'!C213</f>
        <v>0</v>
      </c>
      <c r="D213" s="39">
        <f>'stranka in letna napoved 2015'!D213</f>
        <v>0</v>
      </c>
      <c r="E213" s="39">
        <f>'stranka in letna napoved 2015'!E213</f>
        <v>0</v>
      </c>
      <c r="F213" s="40">
        <f>'stranka in letna napoved 2015'!F213</f>
        <v>0</v>
      </c>
      <c r="G213" s="40">
        <f>'stranka in letna napoved 2015'!G213</f>
        <v>0</v>
      </c>
      <c r="H213" s="40">
        <f>'stranka in letna napoved 2015'!H213</f>
        <v>0</v>
      </c>
      <c r="I213" s="40">
        <f>'stranka in letna napoved 2015'!I213</f>
        <v>0</v>
      </c>
      <c r="J213" s="40">
        <f>'stranka in letna napoved 2015'!J213</f>
        <v>0</v>
      </c>
      <c r="K213" s="40">
        <f>'stranka in letna napoved 2015'!K213</f>
        <v>0</v>
      </c>
      <c r="L213" s="40">
        <f>'stranka in letna napoved 2015'!L213</f>
        <v>0</v>
      </c>
      <c r="M213" s="66">
        <f>'stranka in letna napoved 2015'!M213</f>
        <v>0</v>
      </c>
      <c r="N213" s="102">
        <f>'stranka in letna napoved 2015'!N213</f>
        <v>0</v>
      </c>
      <c r="O213" s="100">
        <f>'stranka in letna napoved 2015'!O213</f>
        <v>0</v>
      </c>
      <c r="P213" s="40">
        <f>'stranka in letna napoved 2015'!P213</f>
        <v>0</v>
      </c>
      <c r="Q213" s="64">
        <f>'stranka in letna napoved 2015'!Q213</f>
        <v>0</v>
      </c>
      <c r="R213" s="64">
        <f>'stranka in letna napoved 2015'!R213</f>
        <v>0</v>
      </c>
      <c r="S213" s="40">
        <f>'stranka in letna napoved 2015'!S213</f>
        <v>0</v>
      </c>
      <c r="T213" s="40">
        <f>'stranka in letna napoved 2015'!T213</f>
        <v>0</v>
      </c>
      <c r="U213" s="40">
        <f>'stranka in letna napoved 2015'!U213</f>
        <v>0</v>
      </c>
      <c r="V213" s="40">
        <f>'stranka in letna napoved 2015'!V213</f>
        <v>0</v>
      </c>
      <c r="W213" s="40">
        <f>'stranka in letna napoved 2015'!W213</f>
        <v>0</v>
      </c>
      <c r="X213" s="40">
        <f>'stranka in letna napoved 2015'!X213</f>
        <v>0</v>
      </c>
      <c r="Y213" s="40">
        <f>'stranka in letna napoved 2015'!Y213</f>
        <v>0</v>
      </c>
      <c r="Z213" s="40">
        <f>'stranka in letna napoved 2015'!Z213</f>
        <v>0</v>
      </c>
      <c r="AA213" s="272"/>
      <c r="AB213" s="180">
        <f>'stranka in letna napoved 2015'!AB213</f>
        <v>0</v>
      </c>
      <c r="AC213" s="104">
        <f t="shared" si="291"/>
        <v>0</v>
      </c>
      <c r="AD213" s="272"/>
      <c r="AE213" s="180">
        <f>'stranka in letna napoved 2015'!AE213</f>
        <v>0</v>
      </c>
      <c r="AF213" s="104">
        <f t="shared" si="292"/>
        <v>0</v>
      </c>
      <c r="AG213" s="20">
        <f t="shared" si="293"/>
        <v>0</v>
      </c>
      <c r="AH213" s="272"/>
      <c r="AI213" s="180">
        <f>'stranka in letna napoved 2015'!AI213</f>
        <v>0</v>
      </c>
      <c r="AJ213" s="104">
        <f t="shared" si="294"/>
        <v>0</v>
      </c>
      <c r="AK213" s="272"/>
      <c r="AL213" s="180">
        <f>'stranka in letna napoved 2015'!AL213</f>
        <v>0</v>
      </c>
      <c r="AM213" s="236">
        <f t="shared" si="295"/>
        <v>0</v>
      </c>
      <c r="AN213" s="22">
        <f t="shared" si="296"/>
        <v>0</v>
      </c>
      <c r="AO213" s="276"/>
      <c r="AP213" s="182">
        <f>'stranka in letna napoved 2015'!AP213</f>
        <v>0</v>
      </c>
      <c r="AQ213" s="331">
        <f t="shared" si="297"/>
        <v>0</v>
      </c>
      <c r="AR213" s="23">
        <f t="shared" si="298"/>
        <v>0</v>
      </c>
      <c r="AS213" s="23">
        <f t="shared" si="299"/>
        <v>0</v>
      </c>
      <c r="AT213" s="23">
        <f t="shared" si="300"/>
        <v>0</v>
      </c>
      <c r="AU213" s="174">
        <f t="shared" si="301"/>
        <v>0</v>
      </c>
      <c r="AV213" s="279"/>
      <c r="AW213" s="333">
        <f>'stranka in letna napoved 2015'!AW213</f>
        <v>0</v>
      </c>
      <c r="AX213" s="242">
        <f t="shared" si="302"/>
        <v>0</v>
      </c>
      <c r="AY213" s="272"/>
      <c r="AZ213" s="332">
        <f>'stranka in letna napoved 2015'!AZ213</f>
        <v>0</v>
      </c>
      <c r="BA213" s="242">
        <f t="shared" si="303"/>
        <v>0</v>
      </c>
      <c r="BB213" s="272"/>
      <c r="BC213" s="333">
        <f>'stranka in letna napoved 2015'!BC213</f>
        <v>0</v>
      </c>
      <c r="BD213" s="335">
        <f t="shared" si="304"/>
        <v>0</v>
      </c>
      <c r="BE213" s="25">
        <f t="shared" si="305"/>
        <v>0</v>
      </c>
      <c r="BF213" s="272"/>
      <c r="BG213" s="333">
        <f>'stranka in letna napoved 2015'!BG213</f>
        <v>0</v>
      </c>
      <c r="BH213" s="335">
        <f t="shared" si="306"/>
        <v>0</v>
      </c>
      <c r="BI213" s="272"/>
      <c r="BJ213" s="333">
        <f>'stranka in letna napoved 2015'!BJ213</f>
        <v>0</v>
      </c>
      <c r="BK213" s="335">
        <f t="shared" si="307"/>
        <v>0</v>
      </c>
      <c r="BL213" s="272"/>
      <c r="BM213" s="333">
        <f>'stranka in letna napoved 2015'!BM213</f>
        <v>0</v>
      </c>
      <c r="BN213" s="335">
        <f t="shared" si="308"/>
        <v>0</v>
      </c>
      <c r="BO213" s="26">
        <f t="shared" si="309"/>
        <v>0</v>
      </c>
      <c r="BP213" s="281"/>
      <c r="BQ213" s="333">
        <f>'stranka in letna napoved 2015'!BQ213</f>
        <v>0</v>
      </c>
      <c r="BR213" s="335">
        <f t="shared" si="310"/>
        <v>0</v>
      </c>
      <c r="BS213" s="27">
        <f t="shared" si="311"/>
        <v>0</v>
      </c>
      <c r="BT213" s="27">
        <f t="shared" si="312"/>
        <v>0</v>
      </c>
      <c r="BU213" s="27">
        <f t="shared" si="313"/>
        <v>0</v>
      </c>
      <c r="BV213" s="335">
        <f t="shared" si="314"/>
        <v>0</v>
      </c>
      <c r="BW213" s="279"/>
      <c r="BX213" s="355">
        <f>'stranka in letna napoved 2015'!BX213</f>
        <v>0</v>
      </c>
      <c r="BY213" s="188">
        <f t="shared" si="315"/>
        <v>0</v>
      </c>
      <c r="BZ213" s="283"/>
      <c r="CA213" s="355">
        <f>'stranka in letna napoved 2015'!CA213</f>
        <v>0</v>
      </c>
      <c r="CB213" s="188">
        <f t="shared" si="316"/>
        <v>0</v>
      </c>
      <c r="CC213" s="283"/>
      <c r="CD213" s="341">
        <f>'stranka in letna napoved 2015'!CD213</f>
        <v>0</v>
      </c>
      <c r="CE213" s="188">
        <f t="shared" si="317"/>
        <v>0</v>
      </c>
      <c r="CF213" s="28">
        <f t="shared" si="318"/>
        <v>0</v>
      </c>
      <c r="CG213" s="28">
        <f t="shared" si="319"/>
        <v>0</v>
      </c>
      <c r="CH213" s="29">
        <f t="shared" si="320"/>
        <v>0</v>
      </c>
      <c r="CI213" s="188">
        <f t="shared" si="321"/>
        <v>0</v>
      </c>
      <c r="CJ213" s="272"/>
      <c r="CK213" s="342">
        <f>'stranka in letna napoved 2015'!CK213</f>
        <v>0</v>
      </c>
      <c r="CL213" s="247">
        <f t="shared" si="322"/>
        <v>0</v>
      </c>
      <c r="CM213" s="283"/>
      <c r="CN213" s="342">
        <f>'stranka in letna napoved 2015'!CN213</f>
        <v>0</v>
      </c>
      <c r="CO213" s="356">
        <f t="shared" si="323"/>
        <v>0</v>
      </c>
      <c r="CP213" s="283"/>
      <c r="CQ213" s="344">
        <f>'stranka in letna napoved 2015'!CQ213</f>
        <v>0</v>
      </c>
      <c r="CR213" s="247">
        <f t="shared" si="324"/>
        <v>0</v>
      </c>
      <c r="CS213" s="30">
        <f t="shared" si="325"/>
        <v>0</v>
      </c>
      <c r="CT213" s="30">
        <f t="shared" si="326"/>
        <v>0</v>
      </c>
      <c r="CU213" s="31">
        <f t="shared" si="327"/>
        <v>0</v>
      </c>
      <c r="CV213" s="192">
        <f t="shared" si="328"/>
        <v>0</v>
      </c>
      <c r="CW213" s="279"/>
      <c r="CX213" s="345">
        <f>'stranka in letna napoved 2015'!CX213</f>
        <v>0</v>
      </c>
      <c r="CY213" s="252">
        <f t="shared" si="329"/>
        <v>0</v>
      </c>
      <c r="CZ213" s="283"/>
      <c r="DA213" s="345">
        <f>'stranka in letna napoved 2015'!DA213</f>
        <v>0</v>
      </c>
      <c r="DB213" s="346">
        <f t="shared" si="330"/>
        <v>0</v>
      </c>
      <c r="DC213" s="283"/>
      <c r="DD213" s="345">
        <f>'stranka in letna napoved 2015'!DD213</f>
        <v>0</v>
      </c>
      <c r="DE213" s="347">
        <f t="shared" si="331"/>
        <v>0</v>
      </c>
      <c r="DF213" s="32">
        <f t="shared" si="332"/>
        <v>0</v>
      </c>
      <c r="DG213" s="32">
        <f t="shared" si="333"/>
        <v>0</v>
      </c>
      <c r="DH213" s="32">
        <f t="shared" si="334"/>
        <v>0</v>
      </c>
      <c r="DI213" s="194">
        <f t="shared" si="335"/>
        <v>0</v>
      </c>
      <c r="DJ213" s="279"/>
      <c r="DK213" s="348">
        <f>'stranka in letna napoved 2015'!DK213</f>
        <v>0</v>
      </c>
      <c r="DL213" s="349">
        <f t="shared" si="336"/>
        <v>0</v>
      </c>
      <c r="DM213" s="283"/>
      <c r="DN213" s="348">
        <f>'stranka in letna napoved 2015'!DN213</f>
        <v>0</v>
      </c>
      <c r="DO213" s="350">
        <f t="shared" si="337"/>
        <v>0</v>
      </c>
      <c r="DP213" s="283"/>
      <c r="DQ213" s="348">
        <f>'stranka in letna napoved 2015'!DQ213</f>
        <v>0</v>
      </c>
      <c r="DR213" s="258">
        <f t="shared" si="338"/>
        <v>0</v>
      </c>
      <c r="DS213" s="33">
        <f t="shared" si="339"/>
        <v>0</v>
      </c>
      <c r="DT213" s="33">
        <f t="shared" si="340"/>
        <v>0</v>
      </c>
      <c r="DU213" s="33">
        <f t="shared" si="341"/>
        <v>0</v>
      </c>
      <c r="DV213" s="196">
        <f t="shared" si="342"/>
        <v>0</v>
      </c>
      <c r="DW213" s="279"/>
      <c r="DX213" s="351">
        <f>'stranka in letna napoved 2015'!DX213</f>
        <v>0</v>
      </c>
      <c r="DY213" s="262">
        <f t="shared" si="343"/>
        <v>0</v>
      </c>
      <c r="DZ213" s="283"/>
      <c r="EA213" s="351">
        <f>'stranka in letna napoved 2015'!EA213</f>
        <v>0</v>
      </c>
      <c r="EB213" s="352">
        <f t="shared" si="344"/>
        <v>0</v>
      </c>
      <c r="EC213" s="283"/>
      <c r="ED213" s="262">
        <f>'stranka in letna napoved 2015'!ED213</f>
        <v>0</v>
      </c>
      <c r="EE213" s="353">
        <f t="shared" si="345"/>
        <v>0</v>
      </c>
      <c r="EF213" s="34">
        <f t="shared" si="346"/>
        <v>0</v>
      </c>
      <c r="EG213" s="34">
        <f t="shared" si="347"/>
        <v>0</v>
      </c>
      <c r="EH213" s="34">
        <f t="shared" si="348"/>
        <v>0</v>
      </c>
      <c r="EI213" s="200">
        <f t="shared" si="349"/>
        <v>0</v>
      </c>
      <c r="EJ213" s="287"/>
      <c r="EK213" s="357">
        <f>'stranka in letna napoved 2015'!EK213</f>
        <v>0</v>
      </c>
      <c r="EL213" s="269">
        <f t="shared" si="350"/>
        <v>0</v>
      </c>
      <c r="EM213" s="276"/>
      <c r="EN213" s="357">
        <f>'stranka in letna napoved 2015'!EN213</f>
        <v>0</v>
      </c>
      <c r="EO213" s="269">
        <f t="shared" si="351"/>
        <v>0</v>
      </c>
      <c r="EP213" s="283"/>
      <c r="EQ213" s="357">
        <f>'stranka in letna napoved 2015'!EQ213</f>
        <v>0</v>
      </c>
      <c r="ER213" s="269">
        <f t="shared" si="352"/>
        <v>0</v>
      </c>
      <c r="ES213" s="35">
        <f t="shared" si="353"/>
        <v>0</v>
      </c>
      <c r="ET213" s="35">
        <f t="shared" si="354"/>
        <v>0</v>
      </c>
      <c r="EU213" s="36">
        <f t="shared" si="355"/>
        <v>0</v>
      </c>
      <c r="EV213" s="206">
        <f t="shared" si="356"/>
        <v>0</v>
      </c>
      <c r="EW213" s="288">
        <f t="shared" si="357"/>
        <v>0</v>
      </c>
      <c r="EX213" s="289">
        <f t="shared" si="358"/>
        <v>0</v>
      </c>
      <c r="EY213" s="289">
        <f t="shared" si="359"/>
        <v>0</v>
      </c>
      <c r="EZ213" s="289">
        <f t="shared" si="360"/>
        <v>0</v>
      </c>
      <c r="FA213" s="289">
        <f t="shared" si="361"/>
        <v>0</v>
      </c>
      <c r="FB213" s="290">
        <f t="shared" si="362"/>
        <v>0</v>
      </c>
      <c r="FC213" s="292">
        <f t="shared" si="363"/>
        <v>0</v>
      </c>
    </row>
    <row r="214" spans="1:159">
      <c r="A214" s="37">
        <f>'stranka in letna napoved 2015'!A214</f>
        <v>0</v>
      </c>
      <c r="B214" s="37">
        <f>'stranka in letna napoved 2015'!B214</f>
        <v>0</v>
      </c>
      <c r="C214" s="38">
        <f>'stranka in letna napoved 2015'!C214</f>
        <v>0</v>
      </c>
      <c r="D214" s="39">
        <f>'stranka in letna napoved 2015'!D214</f>
        <v>0</v>
      </c>
      <c r="E214" s="39">
        <f>'stranka in letna napoved 2015'!E214</f>
        <v>0</v>
      </c>
      <c r="F214" s="40">
        <f>'stranka in letna napoved 2015'!F214</f>
        <v>0</v>
      </c>
      <c r="G214" s="40">
        <f>'stranka in letna napoved 2015'!G214</f>
        <v>0</v>
      </c>
      <c r="H214" s="40">
        <f>'stranka in letna napoved 2015'!H214</f>
        <v>0</v>
      </c>
      <c r="I214" s="40">
        <f>'stranka in letna napoved 2015'!I214</f>
        <v>0</v>
      </c>
      <c r="J214" s="40">
        <f>'stranka in letna napoved 2015'!J214</f>
        <v>0</v>
      </c>
      <c r="K214" s="40">
        <f>'stranka in letna napoved 2015'!K214</f>
        <v>0</v>
      </c>
      <c r="L214" s="40">
        <f>'stranka in letna napoved 2015'!L214</f>
        <v>0</v>
      </c>
      <c r="M214" s="66">
        <f>'stranka in letna napoved 2015'!M214</f>
        <v>0</v>
      </c>
      <c r="N214" s="102">
        <f>'stranka in letna napoved 2015'!N214</f>
        <v>0</v>
      </c>
      <c r="O214" s="100">
        <f>'stranka in letna napoved 2015'!O214</f>
        <v>0</v>
      </c>
      <c r="P214" s="40">
        <f>'stranka in letna napoved 2015'!P214</f>
        <v>0</v>
      </c>
      <c r="Q214" s="64">
        <f>'stranka in letna napoved 2015'!Q214</f>
        <v>0</v>
      </c>
      <c r="R214" s="64">
        <f>'stranka in letna napoved 2015'!R214</f>
        <v>0</v>
      </c>
      <c r="S214" s="40">
        <f>'stranka in letna napoved 2015'!S214</f>
        <v>0</v>
      </c>
      <c r="T214" s="40">
        <f>'stranka in letna napoved 2015'!T214</f>
        <v>0</v>
      </c>
      <c r="U214" s="40">
        <f>'stranka in letna napoved 2015'!U214</f>
        <v>0</v>
      </c>
      <c r="V214" s="40">
        <f>'stranka in letna napoved 2015'!V214</f>
        <v>0</v>
      </c>
      <c r="W214" s="40">
        <f>'stranka in letna napoved 2015'!W214</f>
        <v>0</v>
      </c>
      <c r="X214" s="40">
        <f>'stranka in letna napoved 2015'!X214</f>
        <v>0</v>
      </c>
      <c r="Y214" s="40">
        <f>'stranka in letna napoved 2015'!Y214</f>
        <v>0</v>
      </c>
      <c r="Z214" s="40">
        <f>'stranka in letna napoved 2015'!Z214</f>
        <v>0</v>
      </c>
      <c r="AA214" s="272"/>
      <c r="AB214" s="180">
        <f>'stranka in letna napoved 2015'!AB214</f>
        <v>0</v>
      </c>
      <c r="AC214" s="104">
        <f t="shared" si="291"/>
        <v>0</v>
      </c>
      <c r="AD214" s="272"/>
      <c r="AE214" s="180">
        <f>'stranka in letna napoved 2015'!AE214</f>
        <v>0</v>
      </c>
      <c r="AF214" s="104">
        <f t="shared" si="292"/>
        <v>0</v>
      </c>
      <c r="AG214" s="20">
        <f t="shared" si="293"/>
        <v>0</v>
      </c>
      <c r="AH214" s="272"/>
      <c r="AI214" s="180">
        <f>'stranka in letna napoved 2015'!AI214</f>
        <v>0</v>
      </c>
      <c r="AJ214" s="104">
        <f t="shared" si="294"/>
        <v>0</v>
      </c>
      <c r="AK214" s="272"/>
      <c r="AL214" s="180">
        <f>'stranka in letna napoved 2015'!AL214</f>
        <v>0</v>
      </c>
      <c r="AM214" s="236">
        <f t="shared" si="295"/>
        <v>0</v>
      </c>
      <c r="AN214" s="22">
        <f t="shared" si="296"/>
        <v>0</v>
      </c>
      <c r="AO214" s="276"/>
      <c r="AP214" s="182">
        <f>'stranka in letna napoved 2015'!AP214</f>
        <v>0</v>
      </c>
      <c r="AQ214" s="331">
        <f t="shared" si="297"/>
        <v>0</v>
      </c>
      <c r="AR214" s="23">
        <f t="shared" si="298"/>
        <v>0</v>
      </c>
      <c r="AS214" s="23">
        <f t="shared" si="299"/>
        <v>0</v>
      </c>
      <c r="AT214" s="23">
        <f t="shared" si="300"/>
        <v>0</v>
      </c>
      <c r="AU214" s="174">
        <f t="shared" si="301"/>
        <v>0</v>
      </c>
      <c r="AV214" s="279"/>
      <c r="AW214" s="333">
        <f>'stranka in letna napoved 2015'!AW214</f>
        <v>0</v>
      </c>
      <c r="AX214" s="242">
        <f t="shared" si="302"/>
        <v>0</v>
      </c>
      <c r="AY214" s="272"/>
      <c r="AZ214" s="332">
        <f>'stranka in letna napoved 2015'!AZ214</f>
        <v>0</v>
      </c>
      <c r="BA214" s="242">
        <f t="shared" si="303"/>
        <v>0</v>
      </c>
      <c r="BB214" s="272"/>
      <c r="BC214" s="333">
        <f>'stranka in letna napoved 2015'!BC214</f>
        <v>0</v>
      </c>
      <c r="BD214" s="335">
        <f t="shared" si="304"/>
        <v>0</v>
      </c>
      <c r="BE214" s="25">
        <f t="shared" si="305"/>
        <v>0</v>
      </c>
      <c r="BF214" s="272"/>
      <c r="BG214" s="333">
        <f>'stranka in letna napoved 2015'!BG214</f>
        <v>0</v>
      </c>
      <c r="BH214" s="335">
        <f t="shared" si="306"/>
        <v>0</v>
      </c>
      <c r="BI214" s="272"/>
      <c r="BJ214" s="333">
        <f>'stranka in letna napoved 2015'!BJ214</f>
        <v>0</v>
      </c>
      <c r="BK214" s="335">
        <f t="shared" si="307"/>
        <v>0</v>
      </c>
      <c r="BL214" s="272"/>
      <c r="BM214" s="333">
        <f>'stranka in letna napoved 2015'!BM214</f>
        <v>0</v>
      </c>
      <c r="BN214" s="335">
        <f t="shared" si="308"/>
        <v>0</v>
      </c>
      <c r="BO214" s="26">
        <f t="shared" si="309"/>
        <v>0</v>
      </c>
      <c r="BP214" s="281"/>
      <c r="BQ214" s="333">
        <f>'stranka in letna napoved 2015'!BQ214</f>
        <v>0</v>
      </c>
      <c r="BR214" s="335">
        <f t="shared" si="310"/>
        <v>0</v>
      </c>
      <c r="BS214" s="27">
        <f t="shared" si="311"/>
        <v>0</v>
      </c>
      <c r="BT214" s="27">
        <f t="shared" si="312"/>
        <v>0</v>
      </c>
      <c r="BU214" s="27">
        <f t="shared" si="313"/>
        <v>0</v>
      </c>
      <c r="BV214" s="335">
        <f t="shared" si="314"/>
        <v>0</v>
      </c>
      <c r="BW214" s="279"/>
      <c r="BX214" s="355">
        <f>'stranka in letna napoved 2015'!BX214</f>
        <v>0</v>
      </c>
      <c r="BY214" s="188">
        <f t="shared" si="315"/>
        <v>0</v>
      </c>
      <c r="BZ214" s="283"/>
      <c r="CA214" s="355">
        <f>'stranka in letna napoved 2015'!CA214</f>
        <v>0</v>
      </c>
      <c r="CB214" s="188">
        <f t="shared" si="316"/>
        <v>0</v>
      </c>
      <c r="CC214" s="283"/>
      <c r="CD214" s="341">
        <f>'stranka in letna napoved 2015'!CD214</f>
        <v>0</v>
      </c>
      <c r="CE214" s="188">
        <f t="shared" si="317"/>
        <v>0</v>
      </c>
      <c r="CF214" s="28">
        <f t="shared" si="318"/>
        <v>0</v>
      </c>
      <c r="CG214" s="28">
        <f t="shared" si="319"/>
        <v>0</v>
      </c>
      <c r="CH214" s="29">
        <f t="shared" si="320"/>
        <v>0</v>
      </c>
      <c r="CI214" s="188">
        <f t="shared" si="321"/>
        <v>0</v>
      </c>
      <c r="CJ214" s="272"/>
      <c r="CK214" s="342">
        <f>'stranka in letna napoved 2015'!CK214</f>
        <v>0</v>
      </c>
      <c r="CL214" s="247">
        <f t="shared" si="322"/>
        <v>0</v>
      </c>
      <c r="CM214" s="283"/>
      <c r="CN214" s="342">
        <f>'stranka in letna napoved 2015'!CN214</f>
        <v>0</v>
      </c>
      <c r="CO214" s="356">
        <f t="shared" si="323"/>
        <v>0</v>
      </c>
      <c r="CP214" s="283"/>
      <c r="CQ214" s="344">
        <f>'stranka in letna napoved 2015'!CQ214</f>
        <v>0</v>
      </c>
      <c r="CR214" s="247">
        <f t="shared" si="324"/>
        <v>0</v>
      </c>
      <c r="CS214" s="30">
        <f t="shared" si="325"/>
        <v>0</v>
      </c>
      <c r="CT214" s="30">
        <f t="shared" si="326"/>
        <v>0</v>
      </c>
      <c r="CU214" s="31">
        <f t="shared" si="327"/>
        <v>0</v>
      </c>
      <c r="CV214" s="192">
        <f t="shared" si="328"/>
        <v>0</v>
      </c>
      <c r="CW214" s="279"/>
      <c r="CX214" s="345">
        <f>'stranka in letna napoved 2015'!CX214</f>
        <v>0</v>
      </c>
      <c r="CY214" s="252">
        <f t="shared" si="329"/>
        <v>0</v>
      </c>
      <c r="CZ214" s="283"/>
      <c r="DA214" s="345">
        <f>'stranka in letna napoved 2015'!DA214</f>
        <v>0</v>
      </c>
      <c r="DB214" s="346">
        <f t="shared" si="330"/>
        <v>0</v>
      </c>
      <c r="DC214" s="283"/>
      <c r="DD214" s="345">
        <f>'stranka in letna napoved 2015'!DD214</f>
        <v>0</v>
      </c>
      <c r="DE214" s="347">
        <f t="shared" si="331"/>
        <v>0</v>
      </c>
      <c r="DF214" s="32">
        <f t="shared" si="332"/>
        <v>0</v>
      </c>
      <c r="DG214" s="32">
        <f t="shared" si="333"/>
        <v>0</v>
      </c>
      <c r="DH214" s="32">
        <f t="shared" si="334"/>
        <v>0</v>
      </c>
      <c r="DI214" s="194">
        <f t="shared" si="335"/>
        <v>0</v>
      </c>
      <c r="DJ214" s="279"/>
      <c r="DK214" s="348">
        <f>'stranka in letna napoved 2015'!DK214</f>
        <v>0</v>
      </c>
      <c r="DL214" s="349">
        <f t="shared" si="336"/>
        <v>0</v>
      </c>
      <c r="DM214" s="283"/>
      <c r="DN214" s="348">
        <f>'stranka in letna napoved 2015'!DN214</f>
        <v>0</v>
      </c>
      <c r="DO214" s="350">
        <f t="shared" si="337"/>
        <v>0</v>
      </c>
      <c r="DP214" s="283"/>
      <c r="DQ214" s="348">
        <f>'stranka in letna napoved 2015'!DQ214</f>
        <v>0</v>
      </c>
      <c r="DR214" s="258">
        <f t="shared" si="338"/>
        <v>0</v>
      </c>
      <c r="DS214" s="33">
        <f t="shared" si="339"/>
        <v>0</v>
      </c>
      <c r="DT214" s="33">
        <f t="shared" si="340"/>
        <v>0</v>
      </c>
      <c r="DU214" s="33">
        <f t="shared" si="341"/>
        <v>0</v>
      </c>
      <c r="DV214" s="196">
        <f t="shared" si="342"/>
        <v>0</v>
      </c>
      <c r="DW214" s="279"/>
      <c r="DX214" s="351">
        <f>'stranka in letna napoved 2015'!DX214</f>
        <v>0</v>
      </c>
      <c r="DY214" s="262">
        <f t="shared" si="343"/>
        <v>0</v>
      </c>
      <c r="DZ214" s="283"/>
      <c r="EA214" s="351">
        <f>'stranka in letna napoved 2015'!EA214</f>
        <v>0</v>
      </c>
      <c r="EB214" s="352">
        <f t="shared" si="344"/>
        <v>0</v>
      </c>
      <c r="EC214" s="283"/>
      <c r="ED214" s="262">
        <f>'stranka in letna napoved 2015'!ED214</f>
        <v>0</v>
      </c>
      <c r="EE214" s="353">
        <f t="shared" si="345"/>
        <v>0</v>
      </c>
      <c r="EF214" s="34">
        <f t="shared" si="346"/>
        <v>0</v>
      </c>
      <c r="EG214" s="34">
        <f t="shared" si="347"/>
        <v>0</v>
      </c>
      <c r="EH214" s="34">
        <f t="shared" si="348"/>
        <v>0</v>
      </c>
      <c r="EI214" s="200">
        <f t="shared" si="349"/>
        <v>0</v>
      </c>
      <c r="EJ214" s="287"/>
      <c r="EK214" s="357">
        <f>'stranka in letna napoved 2015'!EK214</f>
        <v>0</v>
      </c>
      <c r="EL214" s="269">
        <f t="shared" si="350"/>
        <v>0</v>
      </c>
      <c r="EM214" s="276"/>
      <c r="EN214" s="357">
        <f>'stranka in letna napoved 2015'!EN214</f>
        <v>0</v>
      </c>
      <c r="EO214" s="269">
        <f t="shared" si="351"/>
        <v>0</v>
      </c>
      <c r="EP214" s="283"/>
      <c r="EQ214" s="357">
        <f>'stranka in letna napoved 2015'!EQ214</f>
        <v>0</v>
      </c>
      <c r="ER214" s="269">
        <f t="shared" si="352"/>
        <v>0</v>
      </c>
      <c r="ES214" s="35">
        <f t="shared" si="353"/>
        <v>0</v>
      </c>
      <c r="ET214" s="35">
        <f t="shared" si="354"/>
        <v>0</v>
      </c>
      <c r="EU214" s="36">
        <f t="shared" si="355"/>
        <v>0</v>
      </c>
      <c r="EV214" s="206">
        <f t="shared" si="356"/>
        <v>0</v>
      </c>
      <c r="EW214" s="288">
        <f t="shared" si="357"/>
        <v>0</v>
      </c>
      <c r="EX214" s="289">
        <f t="shared" si="358"/>
        <v>0</v>
      </c>
      <c r="EY214" s="289">
        <f t="shared" si="359"/>
        <v>0</v>
      </c>
      <c r="EZ214" s="289">
        <f t="shared" si="360"/>
        <v>0</v>
      </c>
      <c r="FA214" s="289">
        <f t="shared" si="361"/>
        <v>0</v>
      </c>
      <c r="FB214" s="290">
        <f t="shared" si="362"/>
        <v>0</v>
      </c>
      <c r="FC214" s="292">
        <f t="shared" si="363"/>
        <v>0</v>
      </c>
    </row>
    <row r="215" spans="1:159">
      <c r="A215" s="37">
        <f>'stranka in letna napoved 2015'!A215</f>
        <v>0</v>
      </c>
      <c r="B215" s="37">
        <f>'stranka in letna napoved 2015'!B215</f>
        <v>0</v>
      </c>
      <c r="C215" s="38">
        <f>'stranka in letna napoved 2015'!C215</f>
        <v>0</v>
      </c>
      <c r="D215" s="39">
        <f>'stranka in letna napoved 2015'!D215</f>
        <v>0</v>
      </c>
      <c r="E215" s="39">
        <f>'stranka in letna napoved 2015'!E215</f>
        <v>0</v>
      </c>
      <c r="F215" s="40">
        <f>'stranka in letna napoved 2015'!F215</f>
        <v>0</v>
      </c>
      <c r="G215" s="40">
        <f>'stranka in letna napoved 2015'!G215</f>
        <v>0</v>
      </c>
      <c r="H215" s="40">
        <f>'stranka in letna napoved 2015'!H215</f>
        <v>0</v>
      </c>
      <c r="I215" s="40">
        <f>'stranka in letna napoved 2015'!I215</f>
        <v>0</v>
      </c>
      <c r="J215" s="40">
        <f>'stranka in letna napoved 2015'!J215</f>
        <v>0</v>
      </c>
      <c r="K215" s="40">
        <f>'stranka in letna napoved 2015'!K215</f>
        <v>0</v>
      </c>
      <c r="L215" s="40">
        <f>'stranka in letna napoved 2015'!L215</f>
        <v>0</v>
      </c>
      <c r="M215" s="66">
        <f>'stranka in letna napoved 2015'!M215</f>
        <v>0</v>
      </c>
      <c r="N215" s="102">
        <f>'stranka in letna napoved 2015'!N215</f>
        <v>0</v>
      </c>
      <c r="O215" s="100">
        <f>'stranka in letna napoved 2015'!O215</f>
        <v>0</v>
      </c>
      <c r="P215" s="40">
        <f>'stranka in letna napoved 2015'!P215</f>
        <v>0</v>
      </c>
      <c r="Q215" s="64">
        <f>'stranka in letna napoved 2015'!Q215</f>
        <v>0</v>
      </c>
      <c r="R215" s="64">
        <f>'stranka in letna napoved 2015'!R215</f>
        <v>0</v>
      </c>
      <c r="S215" s="40">
        <f>'stranka in letna napoved 2015'!S215</f>
        <v>0</v>
      </c>
      <c r="T215" s="40">
        <f>'stranka in letna napoved 2015'!T215</f>
        <v>0</v>
      </c>
      <c r="U215" s="40">
        <f>'stranka in letna napoved 2015'!U215</f>
        <v>0</v>
      </c>
      <c r="V215" s="40">
        <f>'stranka in letna napoved 2015'!V215</f>
        <v>0</v>
      </c>
      <c r="W215" s="40">
        <f>'stranka in letna napoved 2015'!W215</f>
        <v>0</v>
      </c>
      <c r="X215" s="40">
        <f>'stranka in letna napoved 2015'!X215</f>
        <v>0</v>
      </c>
      <c r="Y215" s="40">
        <f>'stranka in letna napoved 2015'!Y215</f>
        <v>0</v>
      </c>
      <c r="Z215" s="40">
        <f>'stranka in letna napoved 2015'!Z215</f>
        <v>0</v>
      </c>
      <c r="AA215" s="272"/>
      <c r="AB215" s="180">
        <f>'stranka in letna napoved 2015'!AB215</f>
        <v>0</v>
      </c>
      <c r="AC215" s="104">
        <f t="shared" si="291"/>
        <v>0</v>
      </c>
      <c r="AD215" s="272"/>
      <c r="AE215" s="180">
        <f>'stranka in letna napoved 2015'!AE215</f>
        <v>0</v>
      </c>
      <c r="AF215" s="104">
        <f t="shared" si="292"/>
        <v>0</v>
      </c>
      <c r="AG215" s="20">
        <f t="shared" si="293"/>
        <v>0</v>
      </c>
      <c r="AH215" s="272"/>
      <c r="AI215" s="180">
        <f>'stranka in letna napoved 2015'!AI215</f>
        <v>0</v>
      </c>
      <c r="AJ215" s="104">
        <f t="shared" si="294"/>
        <v>0</v>
      </c>
      <c r="AK215" s="272"/>
      <c r="AL215" s="180">
        <f>'stranka in letna napoved 2015'!AL215</f>
        <v>0</v>
      </c>
      <c r="AM215" s="236">
        <f t="shared" si="295"/>
        <v>0</v>
      </c>
      <c r="AN215" s="22">
        <f t="shared" si="296"/>
        <v>0</v>
      </c>
      <c r="AO215" s="276"/>
      <c r="AP215" s="182">
        <f>'stranka in letna napoved 2015'!AP215</f>
        <v>0</v>
      </c>
      <c r="AQ215" s="331">
        <f t="shared" si="297"/>
        <v>0</v>
      </c>
      <c r="AR215" s="23">
        <f t="shared" si="298"/>
        <v>0</v>
      </c>
      <c r="AS215" s="23">
        <f t="shared" si="299"/>
        <v>0</v>
      </c>
      <c r="AT215" s="23">
        <f t="shared" si="300"/>
        <v>0</v>
      </c>
      <c r="AU215" s="174">
        <f t="shared" si="301"/>
        <v>0</v>
      </c>
      <c r="AV215" s="279"/>
      <c r="AW215" s="333">
        <f>'stranka in letna napoved 2015'!AW215</f>
        <v>0</v>
      </c>
      <c r="AX215" s="242">
        <f t="shared" si="302"/>
        <v>0</v>
      </c>
      <c r="AY215" s="272"/>
      <c r="AZ215" s="332">
        <f>'stranka in letna napoved 2015'!AZ215</f>
        <v>0</v>
      </c>
      <c r="BA215" s="242">
        <f t="shared" si="303"/>
        <v>0</v>
      </c>
      <c r="BB215" s="272"/>
      <c r="BC215" s="333">
        <f>'stranka in letna napoved 2015'!BC215</f>
        <v>0</v>
      </c>
      <c r="BD215" s="335">
        <f t="shared" si="304"/>
        <v>0</v>
      </c>
      <c r="BE215" s="25">
        <f t="shared" si="305"/>
        <v>0</v>
      </c>
      <c r="BF215" s="272"/>
      <c r="BG215" s="333">
        <f>'stranka in letna napoved 2015'!BG215</f>
        <v>0</v>
      </c>
      <c r="BH215" s="335">
        <f t="shared" si="306"/>
        <v>0</v>
      </c>
      <c r="BI215" s="272"/>
      <c r="BJ215" s="333">
        <f>'stranka in letna napoved 2015'!BJ215</f>
        <v>0</v>
      </c>
      <c r="BK215" s="335">
        <f t="shared" si="307"/>
        <v>0</v>
      </c>
      <c r="BL215" s="272"/>
      <c r="BM215" s="333">
        <f>'stranka in letna napoved 2015'!BM215</f>
        <v>0</v>
      </c>
      <c r="BN215" s="335">
        <f t="shared" si="308"/>
        <v>0</v>
      </c>
      <c r="BO215" s="26">
        <f t="shared" si="309"/>
        <v>0</v>
      </c>
      <c r="BP215" s="281"/>
      <c r="BQ215" s="333">
        <f>'stranka in letna napoved 2015'!BQ215</f>
        <v>0</v>
      </c>
      <c r="BR215" s="335">
        <f t="shared" si="310"/>
        <v>0</v>
      </c>
      <c r="BS215" s="27">
        <f t="shared" si="311"/>
        <v>0</v>
      </c>
      <c r="BT215" s="27">
        <f t="shared" si="312"/>
        <v>0</v>
      </c>
      <c r="BU215" s="27">
        <f t="shared" si="313"/>
        <v>0</v>
      </c>
      <c r="BV215" s="335">
        <f t="shared" si="314"/>
        <v>0</v>
      </c>
      <c r="BW215" s="279"/>
      <c r="BX215" s="355">
        <f>'stranka in letna napoved 2015'!BX215</f>
        <v>0</v>
      </c>
      <c r="BY215" s="188">
        <f t="shared" si="315"/>
        <v>0</v>
      </c>
      <c r="BZ215" s="283"/>
      <c r="CA215" s="355">
        <f>'stranka in letna napoved 2015'!CA215</f>
        <v>0</v>
      </c>
      <c r="CB215" s="188">
        <f t="shared" si="316"/>
        <v>0</v>
      </c>
      <c r="CC215" s="283"/>
      <c r="CD215" s="341">
        <f>'stranka in letna napoved 2015'!CD215</f>
        <v>0</v>
      </c>
      <c r="CE215" s="188">
        <f t="shared" si="317"/>
        <v>0</v>
      </c>
      <c r="CF215" s="28">
        <f t="shared" si="318"/>
        <v>0</v>
      </c>
      <c r="CG215" s="28">
        <f t="shared" si="319"/>
        <v>0</v>
      </c>
      <c r="CH215" s="29">
        <f t="shared" si="320"/>
        <v>0</v>
      </c>
      <c r="CI215" s="188">
        <f t="shared" si="321"/>
        <v>0</v>
      </c>
      <c r="CJ215" s="272"/>
      <c r="CK215" s="342">
        <f>'stranka in letna napoved 2015'!CK215</f>
        <v>0</v>
      </c>
      <c r="CL215" s="247">
        <f t="shared" si="322"/>
        <v>0</v>
      </c>
      <c r="CM215" s="283"/>
      <c r="CN215" s="342">
        <f>'stranka in letna napoved 2015'!CN215</f>
        <v>0</v>
      </c>
      <c r="CO215" s="356">
        <f t="shared" si="323"/>
        <v>0</v>
      </c>
      <c r="CP215" s="283"/>
      <c r="CQ215" s="344">
        <f>'stranka in letna napoved 2015'!CQ215</f>
        <v>0</v>
      </c>
      <c r="CR215" s="247">
        <f t="shared" si="324"/>
        <v>0</v>
      </c>
      <c r="CS215" s="30">
        <f t="shared" si="325"/>
        <v>0</v>
      </c>
      <c r="CT215" s="30">
        <f t="shared" si="326"/>
        <v>0</v>
      </c>
      <c r="CU215" s="31">
        <f t="shared" si="327"/>
        <v>0</v>
      </c>
      <c r="CV215" s="192">
        <f t="shared" si="328"/>
        <v>0</v>
      </c>
      <c r="CW215" s="279"/>
      <c r="CX215" s="345">
        <f>'stranka in letna napoved 2015'!CX215</f>
        <v>0</v>
      </c>
      <c r="CY215" s="252">
        <f t="shared" si="329"/>
        <v>0</v>
      </c>
      <c r="CZ215" s="283"/>
      <c r="DA215" s="345">
        <f>'stranka in letna napoved 2015'!DA215</f>
        <v>0</v>
      </c>
      <c r="DB215" s="346">
        <f t="shared" si="330"/>
        <v>0</v>
      </c>
      <c r="DC215" s="283"/>
      <c r="DD215" s="345">
        <f>'stranka in letna napoved 2015'!DD215</f>
        <v>0</v>
      </c>
      <c r="DE215" s="347">
        <f t="shared" si="331"/>
        <v>0</v>
      </c>
      <c r="DF215" s="32">
        <f t="shared" si="332"/>
        <v>0</v>
      </c>
      <c r="DG215" s="32">
        <f t="shared" si="333"/>
        <v>0</v>
      </c>
      <c r="DH215" s="32">
        <f t="shared" si="334"/>
        <v>0</v>
      </c>
      <c r="DI215" s="194">
        <f t="shared" si="335"/>
        <v>0</v>
      </c>
      <c r="DJ215" s="279"/>
      <c r="DK215" s="348">
        <f>'stranka in letna napoved 2015'!DK215</f>
        <v>0</v>
      </c>
      <c r="DL215" s="349">
        <f t="shared" si="336"/>
        <v>0</v>
      </c>
      <c r="DM215" s="283"/>
      <c r="DN215" s="348">
        <f>'stranka in letna napoved 2015'!DN215</f>
        <v>0</v>
      </c>
      <c r="DO215" s="350">
        <f t="shared" si="337"/>
        <v>0</v>
      </c>
      <c r="DP215" s="283"/>
      <c r="DQ215" s="348">
        <f>'stranka in letna napoved 2015'!DQ215</f>
        <v>0</v>
      </c>
      <c r="DR215" s="258">
        <f t="shared" si="338"/>
        <v>0</v>
      </c>
      <c r="DS215" s="33">
        <f t="shared" si="339"/>
        <v>0</v>
      </c>
      <c r="DT215" s="33">
        <f t="shared" si="340"/>
        <v>0</v>
      </c>
      <c r="DU215" s="33">
        <f t="shared" si="341"/>
        <v>0</v>
      </c>
      <c r="DV215" s="196">
        <f t="shared" si="342"/>
        <v>0</v>
      </c>
      <c r="DW215" s="279"/>
      <c r="DX215" s="351">
        <f>'stranka in letna napoved 2015'!DX215</f>
        <v>0</v>
      </c>
      <c r="DY215" s="262">
        <f t="shared" si="343"/>
        <v>0</v>
      </c>
      <c r="DZ215" s="283"/>
      <c r="EA215" s="351">
        <f>'stranka in letna napoved 2015'!EA215</f>
        <v>0</v>
      </c>
      <c r="EB215" s="352">
        <f t="shared" si="344"/>
        <v>0</v>
      </c>
      <c r="EC215" s="283"/>
      <c r="ED215" s="262">
        <f>'stranka in letna napoved 2015'!ED215</f>
        <v>0</v>
      </c>
      <c r="EE215" s="353">
        <f t="shared" si="345"/>
        <v>0</v>
      </c>
      <c r="EF215" s="34">
        <f t="shared" si="346"/>
        <v>0</v>
      </c>
      <c r="EG215" s="34">
        <f t="shared" si="347"/>
        <v>0</v>
      </c>
      <c r="EH215" s="34">
        <f t="shared" si="348"/>
        <v>0</v>
      </c>
      <c r="EI215" s="200">
        <f t="shared" si="349"/>
        <v>0</v>
      </c>
      <c r="EJ215" s="287"/>
      <c r="EK215" s="357">
        <f>'stranka in letna napoved 2015'!EK215</f>
        <v>0</v>
      </c>
      <c r="EL215" s="269">
        <f t="shared" si="350"/>
        <v>0</v>
      </c>
      <c r="EM215" s="276"/>
      <c r="EN215" s="357">
        <f>'stranka in letna napoved 2015'!EN215</f>
        <v>0</v>
      </c>
      <c r="EO215" s="269">
        <f t="shared" si="351"/>
        <v>0</v>
      </c>
      <c r="EP215" s="283"/>
      <c r="EQ215" s="357">
        <f>'stranka in letna napoved 2015'!EQ215</f>
        <v>0</v>
      </c>
      <c r="ER215" s="269">
        <f t="shared" si="352"/>
        <v>0</v>
      </c>
      <c r="ES215" s="35">
        <f t="shared" si="353"/>
        <v>0</v>
      </c>
      <c r="ET215" s="35">
        <f t="shared" si="354"/>
        <v>0</v>
      </c>
      <c r="EU215" s="36">
        <f t="shared" si="355"/>
        <v>0</v>
      </c>
      <c r="EV215" s="206">
        <f t="shared" si="356"/>
        <v>0</v>
      </c>
      <c r="EW215" s="288">
        <f t="shared" si="357"/>
        <v>0</v>
      </c>
      <c r="EX215" s="289">
        <f t="shared" si="358"/>
        <v>0</v>
      </c>
      <c r="EY215" s="289">
        <f t="shared" si="359"/>
        <v>0</v>
      </c>
      <c r="EZ215" s="289">
        <f t="shared" si="360"/>
        <v>0</v>
      </c>
      <c r="FA215" s="289">
        <f t="shared" si="361"/>
        <v>0</v>
      </c>
      <c r="FB215" s="290">
        <f t="shared" si="362"/>
        <v>0</v>
      </c>
      <c r="FC215" s="292">
        <f t="shared" si="363"/>
        <v>0</v>
      </c>
    </row>
    <row r="216" spans="1:159">
      <c r="A216" s="37">
        <f>'stranka in letna napoved 2015'!A216</f>
        <v>0</v>
      </c>
      <c r="B216" s="37">
        <f>'stranka in letna napoved 2015'!B216</f>
        <v>0</v>
      </c>
      <c r="C216" s="38">
        <f>'stranka in letna napoved 2015'!C216</f>
        <v>0</v>
      </c>
      <c r="D216" s="39">
        <f>'stranka in letna napoved 2015'!D216</f>
        <v>0</v>
      </c>
      <c r="E216" s="39">
        <f>'stranka in letna napoved 2015'!E216</f>
        <v>0</v>
      </c>
      <c r="F216" s="40">
        <f>'stranka in letna napoved 2015'!F216</f>
        <v>0</v>
      </c>
      <c r="G216" s="40">
        <f>'stranka in letna napoved 2015'!G216</f>
        <v>0</v>
      </c>
      <c r="H216" s="40">
        <f>'stranka in letna napoved 2015'!H216</f>
        <v>0</v>
      </c>
      <c r="I216" s="40">
        <f>'stranka in letna napoved 2015'!I216</f>
        <v>0</v>
      </c>
      <c r="J216" s="40">
        <f>'stranka in letna napoved 2015'!J216</f>
        <v>0</v>
      </c>
      <c r="K216" s="40">
        <f>'stranka in letna napoved 2015'!K216</f>
        <v>0</v>
      </c>
      <c r="L216" s="40">
        <f>'stranka in letna napoved 2015'!L216</f>
        <v>0</v>
      </c>
      <c r="M216" s="66">
        <f>'stranka in letna napoved 2015'!M216</f>
        <v>0</v>
      </c>
      <c r="N216" s="102">
        <f>'stranka in letna napoved 2015'!N216</f>
        <v>0</v>
      </c>
      <c r="O216" s="100">
        <f>'stranka in letna napoved 2015'!O216</f>
        <v>0</v>
      </c>
      <c r="P216" s="40">
        <f>'stranka in letna napoved 2015'!P216</f>
        <v>0</v>
      </c>
      <c r="Q216" s="64">
        <f>'stranka in letna napoved 2015'!Q216</f>
        <v>0</v>
      </c>
      <c r="R216" s="64">
        <f>'stranka in letna napoved 2015'!R216</f>
        <v>0</v>
      </c>
      <c r="S216" s="40">
        <f>'stranka in letna napoved 2015'!S216</f>
        <v>0</v>
      </c>
      <c r="T216" s="40">
        <f>'stranka in letna napoved 2015'!T216</f>
        <v>0</v>
      </c>
      <c r="U216" s="40">
        <f>'stranka in letna napoved 2015'!U216</f>
        <v>0</v>
      </c>
      <c r="V216" s="40">
        <f>'stranka in letna napoved 2015'!V216</f>
        <v>0</v>
      </c>
      <c r="W216" s="40">
        <f>'stranka in letna napoved 2015'!W216</f>
        <v>0</v>
      </c>
      <c r="X216" s="40">
        <f>'stranka in letna napoved 2015'!X216</f>
        <v>0</v>
      </c>
      <c r="Y216" s="40">
        <f>'stranka in letna napoved 2015'!Y216</f>
        <v>0</v>
      </c>
      <c r="Z216" s="40">
        <f>'stranka in letna napoved 2015'!Z216</f>
        <v>0</v>
      </c>
      <c r="AA216" s="272"/>
      <c r="AB216" s="180">
        <f>'stranka in letna napoved 2015'!AB216</f>
        <v>0</v>
      </c>
      <c r="AC216" s="104">
        <f t="shared" si="291"/>
        <v>0</v>
      </c>
      <c r="AD216" s="272"/>
      <c r="AE216" s="180">
        <f>'stranka in letna napoved 2015'!AE216</f>
        <v>0</v>
      </c>
      <c r="AF216" s="104">
        <f t="shared" si="292"/>
        <v>0</v>
      </c>
      <c r="AG216" s="20">
        <f t="shared" si="293"/>
        <v>0</v>
      </c>
      <c r="AH216" s="272"/>
      <c r="AI216" s="180">
        <f>'stranka in letna napoved 2015'!AI216</f>
        <v>0</v>
      </c>
      <c r="AJ216" s="104">
        <f t="shared" si="294"/>
        <v>0</v>
      </c>
      <c r="AK216" s="272"/>
      <c r="AL216" s="180">
        <f>'stranka in letna napoved 2015'!AL216</f>
        <v>0</v>
      </c>
      <c r="AM216" s="236">
        <f t="shared" si="295"/>
        <v>0</v>
      </c>
      <c r="AN216" s="22">
        <f t="shared" si="296"/>
        <v>0</v>
      </c>
      <c r="AO216" s="276"/>
      <c r="AP216" s="182">
        <f>'stranka in letna napoved 2015'!AP216</f>
        <v>0</v>
      </c>
      <c r="AQ216" s="331">
        <f t="shared" si="297"/>
        <v>0</v>
      </c>
      <c r="AR216" s="23">
        <f t="shared" si="298"/>
        <v>0</v>
      </c>
      <c r="AS216" s="23">
        <f t="shared" si="299"/>
        <v>0</v>
      </c>
      <c r="AT216" s="23">
        <f t="shared" si="300"/>
        <v>0</v>
      </c>
      <c r="AU216" s="174">
        <f t="shared" si="301"/>
        <v>0</v>
      </c>
      <c r="AV216" s="279"/>
      <c r="AW216" s="333">
        <f>'stranka in letna napoved 2015'!AW216</f>
        <v>0</v>
      </c>
      <c r="AX216" s="242">
        <f t="shared" si="302"/>
        <v>0</v>
      </c>
      <c r="AY216" s="272"/>
      <c r="AZ216" s="332">
        <f>'stranka in letna napoved 2015'!AZ216</f>
        <v>0</v>
      </c>
      <c r="BA216" s="242">
        <f t="shared" si="303"/>
        <v>0</v>
      </c>
      <c r="BB216" s="272"/>
      <c r="BC216" s="333">
        <f>'stranka in letna napoved 2015'!BC216</f>
        <v>0</v>
      </c>
      <c r="BD216" s="335">
        <f t="shared" si="304"/>
        <v>0</v>
      </c>
      <c r="BE216" s="25">
        <f t="shared" si="305"/>
        <v>0</v>
      </c>
      <c r="BF216" s="272"/>
      <c r="BG216" s="333">
        <f>'stranka in letna napoved 2015'!BG216</f>
        <v>0</v>
      </c>
      <c r="BH216" s="335">
        <f t="shared" si="306"/>
        <v>0</v>
      </c>
      <c r="BI216" s="272"/>
      <c r="BJ216" s="333">
        <f>'stranka in letna napoved 2015'!BJ216</f>
        <v>0</v>
      </c>
      <c r="BK216" s="335">
        <f t="shared" si="307"/>
        <v>0</v>
      </c>
      <c r="BL216" s="272"/>
      <c r="BM216" s="333">
        <f>'stranka in letna napoved 2015'!BM216</f>
        <v>0</v>
      </c>
      <c r="BN216" s="335">
        <f t="shared" si="308"/>
        <v>0</v>
      </c>
      <c r="BO216" s="26">
        <f t="shared" si="309"/>
        <v>0</v>
      </c>
      <c r="BP216" s="281"/>
      <c r="BQ216" s="333">
        <f>'stranka in letna napoved 2015'!BQ216</f>
        <v>0</v>
      </c>
      <c r="BR216" s="335">
        <f t="shared" si="310"/>
        <v>0</v>
      </c>
      <c r="BS216" s="27">
        <f t="shared" si="311"/>
        <v>0</v>
      </c>
      <c r="BT216" s="27">
        <f t="shared" si="312"/>
        <v>0</v>
      </c>
      <c r="BU216" s="27">
        <f t="shared" si="313"/>
        <v>0</v>
      </c>
      <c r="BV216" s="335">
        <f t="shared" si="314"/>
        <v>0</v>
      </c>
      <c r="BW216" s="279"/>
      <c r="BX216" s="355">
        <f>'stranka in letna napoved 2015'!BX216</f>
        <v>0</v>
      </c>
      <c r="BY216" s="188">
        <f t="shared" si="315"/>
        <v>0</v>
      </c>
      <c r="BZ216" s="283"/>
      <c r="CA216" s="355">
        <f>'stranka in letna napoved 2015'!CA216</f>
        <v>0</v>
      </c>
      <c r="CB216" s="188">
        <f t="shared" si="316"/>
        <v>0</v>
      </c>
      <c r="CC216" s="283"/>
      <c r="CD216" s="341">
        <f>'stranka in letna napoved 2015'!CD216</f>
        <v>0</v>
      </c>
      <c r="CE216" s="188">
        <f t="shared" si="317"/>
        <v>0</v>
      </c>
      <c r="CF216" s="28">
        <f t="shared" si="318"/>
        <v>0</v>
      </c>
      <c r="CG216" s="28">
        <f t="shared" si="319"/>
        <v>0</v>
      </c>
      <c r="CH216" s="29">
        <f t="shared" si="320"/>
        <v>0</v>
      </c>
      <c r="CI216" s="188">
        <f t="shared" si="321"/>
        <v>0</v>
      </c>
      <c r="CJ216" s="272"/>
      <c r="CK216" s="342">
        <f>'stranka in letna napoved 2015'!CK216</f>
        <v>0</v>
      </c>
      <c r="CL216" s="247">
        <f t="shared" si="322"/>
        <v>0</v>
      </c>
      <c r="CM216" s="283"/>
      <c r="CN216" s="342">
        <f>'stranka in letna napoved 2015'!CN216</f>
        <v>0</v>
      </c>
      <c r="CO216" s="356">
        <f t="shared" si="323"/>
        <v>0</v>
      </c>
      <c r="CP216" s="283"/>
      <c r="CQ216" s="344">
        <f>'stranka in letna napoved 2015'!CQ216</f>
        <v>0</v>
      </c>
      <c r="CR216" s="247">
        <f t="shared" si="324"/>
        <v>0</v>
      </c>
      <c r="CS216" s="30">
        <f t="shared" si="325"/>
        <v>0</v>
      </c>
      <c r="CT216" s="30">
        <f t="shared" si="326"/>
        <v>0</v>
      </c>
      <c r="CU216" s="31">
        <f t="shared" si="327"/>
        <v>0</v>
      </c>
      <c r="CV216" s="192">
        <f t="shared" si="328"/>
        <v>0</v>
      </c>
      <c r="CW216" s="279"/>
      <c r="CX216" s="345">
        <f>'stranka in letna napoved 2015'!CX216</f>
        <v>0</v>
      </c>
      <c r="CY216" s="252">
        <f t="shared" si="329"/>
        <v>0</v>
      </c>
      <c r="CZ216" s="283"/>
      <c r="DA216" s="345">
        <f>'stranka in letna napoved 2015'!DA216</f>
        <v>0</v>
      </c>
      <c r="DB216" s="346">
        <f t="shared" si="330"/>
        <v>0</v>
      </c>
      <c r="DC216" s="283"/>
      <c r="DD216" s="345">
        <f>'stranka in letna napoved 2015'!DD216</f>
        <v>0</v>
      </c>
      <c r="DE216" s="347">
        <f t="shared" si="331"/>
        <v>0</v>
      </c>
      <c r="DF216" s="32">
        <f t="shared" si="332"/>
        <v>0</v>
      </c>
      <c r="DG216" s="32">
        <f t="shared" si="333"/>
        <v>0</v>
      </c>
      <c r="DH216" s="32">
        <f t="shared" si="334"/>
        <v>0</v>
      </c>
      <c r="DI216" s="194">
        <f t="shared" si="335"/>
        <v>0</v>
      </c>
      <c r="DJ216" s="279"/>
      <c r="DK216" s="348">
        <f>'stranka in letna napoved 2015'!DK216</f>
        <v>0</v>
      </c>
      <c r="DL216" s="349">
        <f t="shared" si="336"/>
        <v>0</v>
      </c>
      <c r="DM216" s="283"/>
      <c r="DN216" s="348">
        <f>'stranka in letna napoved 2015'!DN216</f>
        <v>0</v>
      </c>
      <c r="DO216" s="350">
        <f t="shared" si="337"/>
        <v>0</v>
      </c>
      <c r="DP216" s="283"/>
      <c r="DQ216" s="348">
        <f>'stranka in letna napoved 2015'!DQ216</f>
        <v>0</v>
      </c>
      <c r="DR216" s="258">
        <f t="shared" si="338"/>
        <v>0</v>
      </c>
      <c r="DS216" s="33">
        <f t="shared" si="339"/>
        <v>0</v>
      </c>
      <c r="DT216" s="33">
        <f t="shared" si="340"/>
        <v>0</v>
      </c>
      <c r="DU216" s="33">
        <f t="shared" si="341"/>
        <v>0</v>
      </c>
      <c r="DV216" s="196">
        <f t="shared" si="342"/>
        <v>0</v>
      </c>
      <c r="DW216" s="279"/>
      <c r="DX216" s="351">
        <f>'stranka in letna napoved 2015'!DX216</f>
        <v>0</v>
      </c>
      <c r="DY216" s="262">
        <f t="shared" si="343"/>
        <v>0</v>
      </c>
      <c r="DZ216" s="283"/>
      <c r="EA216" s="351">
        <f>'stranka in letna napoved 2015'!EA216</f>
        <v>0</v>
      </c>
      <c r="EB216" s="352">
        <f t="shared" si="344"/>
        <v>0</v>
      </c>
      <c r="EC216" s="283"/>
      <c r="ED216" s="262">
        <f>'stranka in letna napoved 2015'!ED216</f>
        <v>0</v>
      </c>
      <c r="EE216" s="353">
        <f t="shared" si="345"/>
        <v>0</v>
      </c>
      <c r="EF216" s="34">
        <f t="shared" si="346"/>
        <v>0</v>
      </c>
      <c r="EG216" s="34">
        <f t="shared" si="347"/>
        <v>0</v>
      </c>
      <c r="EH216" s="34">
        <f t="shared" si="348"/>
        <v>0</v>
      </c>
      <c r="EI216" s="200">
        <f t="shared" si="349"/>
        <v>0</v>
      </c>
      <c r="EJ216" s="287"/>
      <c r="EK216" s="357">
        <f>'stranka in letna napoved 2015'!EK216</f>
        <v>0</v>
      </c>
      <c r="EL216" s="269">
        <f t="shared" si="350"/>
        <v>0</v>
      </c>
      <c r="EM216" s="276"/>
      <c r="EN216" s="357">
        <f>'stranka in letna napoved 2015'!EN216</f>
        <v>0</v>
      </c>
      <c r="EO216" s="269">
        <f t="shared" si="351"/>
        <v>0</v>
      </c>
      <c r="EP216" s="283"/>
      <c r="EQ216" s="357">
        <f>'stranka in letna napoved 2015'!EQ216</f>
        <v>0</v>
      </c>
      <c r="ER216" s="269">
        <f t="shared" si="352"/>
        <v>0</v>
      </c>
      <c r="ES216" s="35">
        <f t="shared" si="353"/>
        <v>0</v>
      </c>
      <c r="ET216" s="35">
        <f t="shared" si="354"/>
        <v>0</v>
      </c>
      <c r="EU216" s="36">
        <f t="shared" si="355"/>
        <v>0</v>
      </c>
      <c r="EV216" s="206">
        <f t="shared" si="356"/>
        <v>0</v>
      </c>
      <c r="EW216" s="288">
        <f t="shared" si="357"/>
        <v>0</v>
      </c>
      <c r="EX216" s="289">
        <f t="shared" si="358"/>
        <v>0</v>
      </c>
      <c r="EY216" s="289">
        <f t="shared" si="359"/>
        <v>0</v>
      </c>
      <c r="EZ216" s="289">
        <f t="shared" si="360"/>
        <v>0</v>
      </c>
      <c r="FA216" s="289">
        <f t="shared" si="361"/>
        <v>0</v>
      </c>
      <c r="FB216" s="290">
        <f t="shared" si="362"/>
        <v>0</v>
      </c>
      <c r="FC216" s="292">
        <f t="shared" si="363"/>
        <v>0</v>
      </c>
    </row>
    <row r="217" spans="1:159">
      <c r="A217" s="37">
        <f>'stranka in letna napoved 2015'!A217</f>
        <v>0</v>
      </c>
      <c r="B217" s="37">
        <f>'stranka in letna napoved 2015'!B217</f>
        <v>0</v>
      </c>
      <c r="C217" s="38">
        <f>'stranka in letna napoved 2015'!C217</f>
        <v>0</v>
      </c>
      <c r="D217" s="39">
        <f>'stranka in letna napoved 2015'!D217</f>
        <v>0</v>
      </c>
      <c r="E217" s="39">
        <f>'stranka in letna napoved 2015'!E217</f>
        <v>0</v>
      </c>
      <c r="F217" s="40">
        <f>'stranka in letna napoved 2015'!F217</f>
        <v>0</v>
      </c>
      <c r="G217" s="40">
        <f>'stranka in letna napoved 2015'!G217</f>
        <v>0</v>
      </c>
      <c r="H217" s="40">
        <f>'stranka in letna napoved 2015'!H217</f>
        <v>0</v>
      </c>
      <c r="I217" s="40">
        <f>'stranka in letna napoved 2015'!I217</f>
        <v>0</v>
      </c>
      <c r="J217" s="40">
        <f>'stranka in letna napoved 2015'!J217</f>
        <v>0</v>
      </c>
      <c r="K217" s="40">
        <f>'stranka in letna napoved 2015'!K217</f>
        <v>0</v>
      </c>
      <c r="L217" s="40">
        <f>'stranka in letna napoved 2015'!L217</f>
        <v>0</v>
      </c>
      <c r="M217" s="66">
        <f>'stranka in letna napoved 2015'!M217</f>
        <v>0</v>
      </c>
      <c r="N217" s="102">
        <f>'stranka in letna napoved 2015'!N217</f>
        <v>0</v>
      </c>
      <c r="O217" s="100">
        <f>'stranka in letna napoved 2015'!O217</f>
        <v>0</v>
      </c>
      <c r="P217" s="40">
        <f>'stranka in letna napoved 2015'!P217</f>
        <v>0</v>
      </c>
      <c r="Q217" s="64">
        <f>'stranka in letna napoved 2015'!Q217</f>
        <v>0</v>
      </c>
      <c r="R217" s="64">
        <f>'stranka in letna napoved 2015'!R217</f>
        <v>0</v>
      </c>
      <c r="S217" s="40">
        <f>'stranka in letna napoved 2015'!S217</f>
        <v>0</v>
      </c>
      <c r="T217" s="40">
        <f>'stranka in letna napoved 2015'!T217</f>
        <v>0</v>
      </c>
      <c r="U217" s="40">
        <f>'stranka in letna napoved 2015'!U217</f>
        <v>0</v>
      </c>
      <c r="V217" s="40">
        <f>'stranka in letna napoved 2015'!V217</f>
        <v>0</v>
      </c>
      <c r="W217" s="40">
        <f>'stranka in letna napoved 2015'!W217</f>
        <v>0</v>
      </c>
      <c r="X217" s="40">
        <f>'stranka in letna napoved 2015'!X217</f>
        <v>0</v>
      </c>
      <c r="Y217" s="40">
        <f>'stranka in letna napoved 2015'!Y217</f>
        <v>0</v>
      </c>
      <c r="Z217" s="40">
        <f>'stranka in letna napoved 2015'!Z217</f>
        <v>0</v>
      </c>
      <c r="AA217" s="272"/>
      <c r="AB217" s="180">
        <f>'stranka in letna napoved 2015'!AB217</f>
        <v>0</v>
      </c>
      <c r="AC217" s="104">
        <f t="shared" si="291"/>
        <v>0</v>
      </c>
      <c r="AD217" s="272"/>
      <c r="AE217" s="180">
        <f>'stranka in letna napoved 2015'!AE217</f>
        <v>0</v>
      </c>
      <c r="AF217" s="104">
        <f t="shared" si="292"/>
        <v>0</v>
      </c>
      <c r="AG217" s="20">
        <f t="shared" si="293"/>
        <v>0</v>
      </c>
      <c r="AH217" s="272"/>
      <c r="AI217" s="180">
        <f>'stranka in letna napoved 2015'!AI217</f>
        <v>0</v>
      </c>
      <c r="AJ217" s="104">
        <f t="shared" si="294"/>
        <v>0</v>
      </c>
      <c r="AK217" s="272"/>
      <c r="AL217" s="180">
        <f>'stranka in letna napoved 2015'!AL217</f>
        <v>0</v>
      </c>
      <c r="AM217" s="236">
        <f t="shared" si="295"/>
        <v>0</v>
      </c>
      <c r="AN217" s="22">
        <f t="shared" si="296"/>
        <v>0</v>
      </c>
      <c r="AO217" s="276"/>
      <c r="AP217" s="182">
        <f>'stranka in letna napoved 2015'!AP217</f>
        <v>0</v>
      </c>
      <c r="AQ217" s="331">
        <f t="shared" si="297"/>
        <v>0</v>
      </c>
      <c r="AR217" s="23">
        <f t="shared" si="298"/>
        <v>0</v>
      </c>
      <c r="AS217" s="23">
        <f t="shared" si="299"/>
        <v>0</v>
      </c>
      <c r="AT217" s="23">
        <f t="shared" si="300"/>
        <v>0</v>
      </c>
      <c r="AU217" s="174">
        <f t="shared" si="301"/>
        <v>0</v>
      </c>
      <c r="AV217" s="279"/>
      <c r="AW217" s="333">
        <f>'stranka in letna napoved 2015'!AW217</f>
        <v>0</v>
      </c>
      <c r="AX217" s="242">
        <f t="shared" si="302"/>
        <v>0</v>
      </c>
      <c r="AY217" s="272"/>
      <c r="AZ217" s="332">
        <f>'stranka in letna napoved 2015'!AZ217</f>
        <v>0</v>
      </c>
      <c r="BA217" s="242">
        <f t="shared" si="303"/>
        <v>0</v>
      </c>
      <c r="BB217" s="272"/>
      <c r="BC217" s="333">
        <f>'stranka in letna napoved 2015'!BC217</f>
        <v>0</v>
      </c>
      <c r="BD217" s="335">
        <f t="shared" si="304"/>
        <v>0</v>
      </c>
      <c r="BE217" s="25">
        <f t="shared" si="305"/>
        <v>0</v>
      </c>
      <c r="BF217" s="272"/>
      <c r="BG217" s="333">
        <f>'stranka in letna napoved 2015'!BG217</f>
        <v>0</v>
      </c>
      <c r="BH217" s="335">
        <f t="shared" si="306"/>
        <v>0</v>
      </c>
      <c r="BI217" s="272"/>
      <c r="BJ217" s="333">
        <f>'stranka in letna napoved 2015'!BJ217</f>
        <v>0</v>
      </c>
      <c r="BK217" s="335">
        <f t="shared" si="307"/>
        <v>0</v>
      </c>
      <c r="BL217" s="272"/>
      <c r="BM217" s="333">
        <f>'stranka in letna napoved 2015'!BM217</f>
        <v>0</v>
      </c>
      <c r="BN217" s="335">
        <f t="shared" si="308"/>
        <v>0</v>
      </c>
      <c r="BO217" s="26">
        <f t="shared" si="309"/>
        <v>0</v>
      </c>
      <c r="BP217" s="281"/>
      <c r="BQ217" s="333">
        <f>'stranka in letna napoved 2015'!BQ217</f>
        <v>0</v>
      </c>
      <c r="BR217" s="335">
        <f t="shared" si="310"/>
        <v>0</v>
      </c>
      <c r="BS217" s="27">
        <f t="shared" si="311"/>
        <v>0</v>
      </c>
      <c r="BT217" s="27">
        <f t="shared" si="312"/>
        <v>0</v>
      </c>
      <c r="BU217" s="27">
        <f t="shared" si="313"/>
        <v>0</v>
      </c>
      <c r="BV217" s="335">
        <f t="shared" si="314"/>
        <v>0</v>
      </c>
      <c r="BW217" s="279"/>
      <c r="BX217" s="355">
        <f>'stranka in letna napoved 2015'!BX217</f>
        <v>0</v>
      </c>
      <c r="BY217" s="188">
        <f t="shared" si="315"/>
        <v>0</v>
      </c>
      <c r="BZ217" s="283"/>
      <c r="CA217" s="355">
        <f>'stranka in letna napoved 2015'!CA217</f>
        <v>0</v>
      </c>
      <c r="CB217" s="188">
        <f t="shared" si="316"/>
        <v>0</v>
      </c>
      <c r="CC217" s="283"/>
      <c r="CD217" s="341">
        <f>'stranka in letna napoved 2015'!CD217</f>
        <v>0</v>
      </c>
      <c r="CE217" s="188">
        <f t="shared" si="317"/>
        <v>0</v>
      </c>
      <c r="CF217" s="28">
        <f t="shared" si="318"/>
        <v>0</v>
      </c>
      <c r="CG217" s="28">
        <f t="shared" si="319"/>
        <v>0</v>
      </c>
      <c r="CH217" s="29">
        <f t="shared" si="320"/>
        <v>0</v>
      </c>
      <c r="CI217" s="188">
        <f t="shared" si="321"/>
        <v>0</v>
      </c>
      <c r="CJ217" s="272"/>
      <c r="CK217" s="342">
        <f>'stranka in letna napoved 2015'!CK217</f>
        <v>0</v>
      </c>
      <c r="CL217" s="247">
        <f t="shared" si="322"/>
        <v>0</v>
      </c>
      <c r="CM217" s="283"/>
      <c r="CN217" s="342">
        <f>'stranka in letna napoved 2015'!CN217</f>
        <v>0</v>
      </c>
      <c r="CO217" s="356">
        <f t="shared" si="323"/>
        <v>0</v>
      </c>
      <c r="CP217" s="283"/>
      <c r="CQ217" s="344">
        <f>'stranka in letna napoved 2015'!CQ217</f>
        <v>0</v>
      </c>
      <c r="CR217" s="247">
        <f t="shared" si="324"/>
        <v>0</v>
      </c>
      <c r="CS217" s="30">
        <f t="shared" si="325"/>
        <v>0</v>
      </c>
      <c r="CT217" s="30">
        <f t="shared" si="326"/>
        <v>0</v>
      </c>
      <c r="CU217" s="31">
        <f t="shared" si="327"/>
        <v>0</v>
      </c>
      <c r="CV217" s="192">
        <f t="shared" si="328"/>
        <v>0</v>
      </c>
      <c r="CW217" s="279"/>
      <c r="CX217" s="345">
        <f>'stranka in letna napoved 2015'!CX217</f>
        <v>0</v>
      </c>
      <c r="CY217" s="252">
        <f t="shared" si="329"/>
        <v>0</v>
      </c>
      <c r="CZ217" s="283"/>
      <c r="DA217" s="345">
        <f>'stranka in letna napoved 2015'!DA217</f>
        <v>0</v>
      </c>
      <c r="DB217" s="346">
        <f t="shared" si="330"/>
        <v>0</v>
      </c>
      <c r="DC217" s="283"/>
      <c r="DD217" s="345">
        <f>'stranka in letna napoved 2015'!DD217</f>
        <v>0</v>
      </c>
      <c r="DE217" s="347">
        <f t="shared" si="331"/>
        <v>0</v>
      </c>
      <c r="DF217" s="32">
        <f t="shared" si="332"/>
        <v>0</v>
      </c>
      <c r="DG217" s="32">
        <f t="shared" si="333"/>
        <v>0</v>
      </c>
      <c r="DH217" s="32">
        <f t="shared" si="334"/>
        <v>0</v>
      </c>
      <c r="DI217" s="194">
        <f t="shared" si="335"/>
        <v>0</v>
      </c>
      <c r="DJ217" s="279"/>
      <c r="DK217" s="348">
        <f>'stranka in letna napoved 2015'!DK217</f>
        <v>0</v>
      </c>
      <c r="DL217" s="349">
        <f t="shared" si="336"/>
        <v>0</v>
      </c>
      <c r="DM217" s="283"/>
      <c r="DN217" s="348">
        <f>'stranka in letna napoved 2015'!DN217</f>
        <v>0</v>
      </c>
      <c r="DO217" s="350">
        <f t="shared" si="337"/>
        <v>0</v>
      </c>
      <c r="DP217" s="283"/>
      <c r="DQ217" s="348">
        <f>'stranka in letna napoved 2015'!DQ217</f>
        <v>0</v>
      </c>
      <c r="DR217" s="258">
        <f t="shared" si="338"/>
        <v>0</v>
      </c>
      <c r="DS217" s="33">
        <f t="shared" si="339"/>
        <v>0</v>
      </c>
      <c r="DT217" s="33">
        <f t="shared" si="340"/>
        <v>0</v>
      </c>
      <c r="DU217" s="33">
        <f t="shared" si="341"/>
        <v>0</v>
      </c>
      <c r="DV217" s="196">
        <f t="shared" si="342"/>
        <v>0</v>
      </c>
      <c r="DW217" s="279"/>
      <c r="DX217" s="351">
        <f>'stranka in letna napoved 2015'!DX217</f>
        <v>0</v>
      </c>
      <c r="DY217" s="262">
        <f t="shared" si="343"/>
        <v>0</v>
      </c>
      <c r="DZ217" s="283"/>
      <c r="EA217" s="351">
        <f>'stranka in letna napoved 2015'!EA217</f>
        <v>0</v>
      </c>
      <c r="EB217" s="352">
        <f t="shared" si="344"/>
        <v>0</v>
      </c>
      <c r="EC217" s="283"/>
      <c r="ED217" s="262">
        <f>'stranka in letna napoved 2015'!ED217</f>
        <v>0</v>
      </c>
      <c r="EE217" s="353">
        <f t="shared" si="345"/>
        <v>0</v>
      </c>
      <c r="EF217" s="34">
        <f t="shared" si="346"/>
        <v>0</v>
      </c>
      <c r="EG217" s="34">
        <f t="shared" si="347"/>
        <v>0</v>
      </c>
      <c r="EH217" s="34">
        <f t="shared" si="348"/>
        <v>0</v>
      </c>
      <c r="EI217" s="200">
        <f t="shared" si="349"/>
        <v>0</v>
      </c>
      <c r="EJ217" s="287"/>
      <c r="EK217" s="357">
        <f>'stranka in letna napoved 2015'!EK217</f>
        <v>0</v>
      </c>
      <c r="EL217" s="269">
        <f t="shared" si="350"/>
        <v>0</v>
      </c>
      <c r="EM217" s="276"/>
      <c r="EN217" s="357">
        <f>'stranka in letna napoved 2015'!EN217</f>
        <v>0</v>
      </c>
      <c r="EO217" s="269">
        <f t="shared" si="351"/>
        <v>0</v>
      </c>
      <c r="EP217" s="283"/>
      <c r="EQ217" s="357">
        <f>'stranka in letna napoved 2015'!EQ217</f>
        <v>0</v>
      </c>
      <c r="ER217" s="269">
        <f t="shared" si="352"/>
        <v>0</v>
      </c>
      <c r="ES217" s="35">
        <f t="shared" si="353"/>
        <v>0</v>
      </c>
      <c r="ET217" s="35">
        <f t="shared" si="354"/>
        <v>0</v>
      </c>
      <c r="EU217" s="36">
        <f t="shared" si="355"/>
        <v>0</v>
      </c>
      <c r="EV217" s="206">
        <f t="shared" si="356"/>
        <v>0</v>
      </c>
      <c r="EW217" s="288">
        <f t="shared" si="357"/>
        <v>0</v>
      </c>
      <c r="EX217" s="289">
        <f t="shared" si="358"/>
        <v>0</v>
      </c>
      <c r="EY217" s="289">
        <f t="shared" si="359"/>
        <v>0</v>
      </c>
      <c r="EZ217" s="289">
        <f t="shared" si="360"/>
        <v>0</v>
      </c>
      <c r="FA217" s="289">
        <f t="shared" si="361"/>
        <v>0</v>
      </c>
      <c r="FB217" s="290">
        <f t="shared" si="362"/>
        <v>0</v>
      </c>
      <c r="FC217" s="292">
        <f t="shared" si="363"/>
        <v>0</v>
      </c>
    </row>
    <row r="218" spans="1:159">
      <c r="A218" s="37">
        <f>'stranka in letna napoved 2015'!A218</f>
        <v>0</v>
      </c>
      <c r="B218" s="37">
        <f>'stranka in letna napoved 2015'!B218</f>
        <v>0</v>
      </c>
      <c r="C218" s="38">
        <f>'stranka in letna napoved 2015'!C218</f>
        <v>0</v>
      </c>
      <c r="D218" s="39">
        <f>'stranka in letna napoved 2015'!D218</f>
        <v>0</v>
      </c>
      <c r="E218" s="39">
        <f>'stranka in letna napoved 2015'!E218</f>
        <v>0</v>
      </c>
      <c r="F218" s="40">
        <f>'stranka in letna napoved 2015'!F218</f>
        <v>0</v>
      </c>
      <c r="G218" s="40">
        <f>'stranka in letna napoved 2015'!G218</f>
        <v>0</v>
      </c>
      <c r="H218" s="40">
        <f>'stranka in letna napoved 2015'!H218</f>
        <v>0</v>
      </c>
      <c r="I218" s="40">
        <f>'stranka in letna napoved 2015'!I218</f>
        <v>0</v>
      </c>
      <c r="J218" s="40">
        <f>'stranka in letna napoved 2015'!J218</f>
        <v>0</v>
      </c>
      <c r="K218" s="40">
        <f>'stranka in letna napoved 2015'!K218</f>
        <v>0</v>
      </c>
      <c r="L218" s="40">
        <f>'stranka in letna napoved 2015'!L218</f>
        <v>0</v>
      </c>
      <c r="M218" s="66">
        <f>'stranka in letna napoved 2015'!M218</f>
        <v>0</v>
      </c>
      <c r="N218" s="102">
        <f>'stranka in letna napoved 2015'!N218</f>
        <v>0</v>
      </c>
      <c r="O218" s="100">
        <f>'stranka in letna napoved 2015'!O218</f>
        <v>0</v>
      </c>
      <c r="P218" s="40">
        <f>'stranka in letna napoved 2015'!P218</f>
        <v>0</v>
      </c>
      <c r="Q218" s="64">
        <f>'stranka in letna napoved 2015'!Q218</f>
        <v>0</v>
      </c>
      <c r="R218" s="64">
        <f>'stranka in letna napoved 2015'!R218</f>
        <v>0</v>
      </c>
      <c r="S218" s="40">
        <f>'stranka in letna napoved 2015'!S218</f>
        <v>0</v>
      </c>
      <c r="T218" s="40">
        <f>'stranka in letna napoved 2015'!T218</f>
        <v>0</v>
      </c>
      <c r="U218" s="40">
        <f>'stranka in letna napoved 2015'!U218</f>
        <v>0</v>
      </c>
      <c r="V218" s="40">
        <f>'stranka in letna napoved 2015'!V218</f>
        <v>0</v>
      </c>
      <c r="W218" s="40">
        <f>'stranka in letna napoved 2015'!W218</f>
        <v>0</v>
      </c>
      <c r="X218" s="40">
        <f>'stranka in letna napoved 2015'!X218</f>
        <v>0</v>
      </c>
      <c r="Y218" s="40">
        <f>'stranka in letna napoved 2015'!Y218</f>
        <v>0</v>
      </c>
      <c r="Z218" s="40">
        <f>'stranka in letna napoved 2015'!Z218</f>
        <v>0</v>
      </c>
      <c r="AA218" s="272"/>
      <c r="AB218" s="180">
        <f>'stranka in letna napoved 2015'!AB218</f>
        <v>0</v>
      </c>
      <c r="AC218" s="104">
        <f t="shared" si="291"/>
        <v>0</v>
      </c>
      <c r="AD218" s="272"/>
      <c r="AE218" s="180">
        <f>'stranka in letna napoved 2015'!AE218</f>
        <v>0</v>
      </c>
      <c r="AF218" s="104">
        <f t="shared" si="292"/>
        <v>0</v>
      </c>
      <c r="AG218" s="20">
        <f t="shared" si="293"/>
        <v>0</v>
      </c>
      <c r="AH218" s="272"/>
      <c r="AI218" s="180">
        <f>'stranka in letna napoved 2015'!AI218</f>
        <v>0</v>
      </c>
      <c r="AJ218" s="104">
        <f t="shared" si="294"/>
        <v>0</v>
      </c>
      <c r="AK218" s="272"/>
      <c r="AL218" s="180">
        <f>'stranka in letna napoved 2015'!AL218</f>
        <v>0</v>
      </c>
      <c r="AM218" s="236">
        <f t="shared" si="295"/>
        <v>0</v>
      </c>
      <c r="AN218" s="22">
        <f t="shared" si="296"/>
        <v>0</v>
      </c>
      <c r="AO218" s="276"/>
      <c r="AP218" s="182">
        <f>'stranka in letna napoved 2015'!AP218</f>
        <v>0</v>
      </c>
      <c r="AQ218" s="331">
        <f t="shared" si="297"/>
        <v>0</v>
      </c>
      <c r="AR218" s="23">
        <f t="shared" si="298"/>
        <v>0</v>
      </c>
      <c r="AS218" s="23">
        <f t="shared" si="299"/>
        <v>0</v>
      </c>
      <c r="AT218" s="23">
        <f t="shared" si="300"/>
        <v>0</v>
      </c>
      <c r="AU218" s="174">
        <f t="shared" si="301"/>
        <v>0</v>
      </c>
      <c r="AV218" s="279"/>
      <c r="AW218" s="333">
        <f>'stranka in letna napoved 2015'!AW218</f>
        <v>0</v>
      </c>
      <c r="AX218" s="242">
        <f t="shared" si="302"/>
        <v>0</v>
      </c>
      <c r="AY218" s="272"/>
      <c r="AZ218" s="332">
        <f>'stranka in letna napoved 2015'!AZ218</f>
        <v>0</v>
      </c>
      <c r="BA218" s="242">
        <f t="shared" si="303"/>
        <v>0</v>
      </c>
      <c r="BB218" s="272"/>
      <c r="BC218" s="333">
        <f>'stranka in letna napoved 2015'!BC218</f>
        <v>0</v>
      </c>
      <c r="BD218" s="335">
        <f t="shared" si="304"/>
        <v>0</v>
      </c>
      <c r="BE218" s="25">
        <f t="shared" si="305"/>
        <v>0</v>
      </c>
      <c r="BF218" s="272"/>
      <c r="BG218" s="333">
        <f>'stranka in letna napoved 2015'!BG218</f>
        <v>0</v>
      </c>
      <c r="BH218" s="335">
        <f t="shared" si="306"/>
        <v>0</v>
      </c>
      <c r="BI218" s="272"/>
      <c r="BJ218" s="333">
        <f>'stranka in letna napoved 2015'!BJ218</f>
        <v>0</v>
      </c>
      <c r="BK218" s="335">
        <f t="shared" si="307"/>
        <v>0</v>
      </c>
      <c r="BL218" s="272"/>
      <c r="BM218" s="333">
        <f>'stranka in letna napoved 2015'!BM218</f>
        <v>0</v>
      </c>
      <c r="BN218" s="335">
        <f t="shared" si="308"/>
        <v>0</v>
      </c>
      <c r="BO218" s="26">
        <f t="shared" si="309"/>
        <v>0</v>
      </c>
      <c r="BP218" s="281"/>
      <c r="BQ218" s="333">
        <f>'stranka in letna napoved 2015'!BQ218</f>
        <v>0</v>
      </c>
      <c r="BR218" s="335">
        <f t="shared" si="310"/>
        <v>0</v>
      </c>
      <c r="BS218" s="27">
        <f t="shared" si="311"/>
        <v>0</v>
      </c>
      <c r="BT218" s="27">
        <f t="shared" si="312"/>
        <v>0</v>
      </c>
      <c r="BU218" s="27">
        <f t="shared" si="313"/>
        <v>0</v>
      </c>
      <c r="BV218" s="335">
        <f t="shared" si="314"/>
        <v>0</v>
      </c>
      <c r="BW218" s="279"/>
      <c r="BX218" s="355">
        <f>'stranka in letna napoved 2015'!BX218</f>
        <v>0</v>
      </c>
      <c r="BY218" s="188">
        <f t="shared" si="315"/>
        <v>0</v>
      </c>
      <c r="BZ218" s="283"/>
      <c r="CA218" s="355">
        <f>'stranka in letna napoved 2015'!CA218</f>
        <v>0</v>
      </c>
      <c r="CB218" s="188">
        <f t="shared" si="316"/>
        <v>0</v>
      </c>
      <c r="CC218" s="283"/>
      <c r="CD218" s="341">
        <f>'stranka in letna napoved 2015'!CD218</f>
        <v>0</v>
      </c>
      <c r="CE218" s="188">
        <f t="shared" si="317"/>
        <v>0</v>
      </c>
      <c r="CF218" s="28">
        <f t="shared" si="318"/>
        <v>0</v>
      </c>
      <c r="CG218" s="28">
        <f t="shared" si="319"/>
        <v>0</v>
      </c>
      <c r="CH218" s="29">
        <f t="shared" si="320"/>
        <v>0</v>
      </c>
      <c r="CI218" s="188">
        <f t="shared" si="321"/>
        <v>0</v>
      </c>
      <c r="CJ218" s="272"/>
      <c r="CK218" s="342">
        <f>'stranka in letna napoved 2015'!CK218</f>
        <v>0</v>
      </c>
      <c r="CL218" s="247">
        <f t="shared" si="322"/>
        <v>0</v>
      </c>
      <c r="CM218" s="283"/>
      <c r="CN218" s="342">
        <f>'stranka in letna napoved 2015'!CN218</f>
        <v>0</v>
      </c>
      <c r="CO218" s="356">
        <f t="shared" si="323"/>
        <v>0</v>
      </c>
      <c r="CP218" s="283"/>
      <c r="CQ218" s="344">
        <f>'stranka in letna napoved 2015'!CQ218</f>
        <v>0</v>
      </c>
      <c r="CR218" s="247">
        <f t="shared" si="324"/>
        <v>0</v>
      </c>
      <c r="CS218" s="30">
        <f t="shared" si="325"/>
        <v>0</v>
      </c>
      <c r="CT218" s="30">
        <f t="shared" si="326"/>
        <v>0</v>
      </c>
      <c r="CU218" s="31">
        <f t="shared" si="327"/>
        <v>0</v>
      </c>
      <c r="CV218" s="192">
        <f t="shared" si="328"/>
        <v>0</v>
      </c>
      <c r="CW218" s="279"/>
      <c r="CX218" s="345">
        <f>'stranka in letna napoved 2015'!CX218</f>
        <v>0</v>
      </c>
      <c r="CY218" s="252">
        <f t="shared" si="329"/>
        <v>0</v>
      </c>
      <c r="CZ218" s="283"/>
      <c r="DA218" s="345">
        <f>'stranka in letna napoved 2015'!DA218</f>
        <v>0</v>
      </c>
      <c r="DB218" s="346">
        <f t="shared" si="330"/>
        <v>0</v>
      </c>
      <c r="DC218" s="283"/>
      <c r="DD218" s="345">
        <f>'stranka in letna napoved 2015'!DD218</f>
        <v>0</v>
      </c>
      <c r="DE218" s="347">
        <f t="shared" si="331"/>
        <v>0</v>
      </c>
      <c r="DF218" s="32">
        <f t="shared" si="332"/>
        <v>0</v>
      </c>
      <c r="DG218" s="32">
        <f t="shared" si="333"/>
        <v>0</v>
      </c>
      <c r="DH218" s="32">
        <f t="shared" si="334"/>
        <v>0</v>
      </c>
      <c r="DI218" s="194">
        <f t="shared" si="335"/>
        <v>0</v>
      </c>
      <c r="DJ218" s="279"/>
      <c r="DK218" s="348">
        <f>'stranka in letna napoved 2015'!DK218</f>
        <v>0</v>
      </c>
      <c r="DL218" s="349">
        <f t="shared" si="336"/>
        <v>0</v>
      </c>
      <c r="DM218" s="283"/>
      <c r="DN218" s="348">
        <f>'stranka in letna napoved 2015'!DN218</f>
        <v>0</v>
      </c>
      <c r="DO218" s="350">
        <f t="shared" si="337"/>
        <v>0</v>
      </c>
      <c r="DP218" s="283"/>
      <c r="DQ218" s="348">
        <f>'stranka in letna napoved 2015'!DQ218</f>
        <v>0</v>
      </c>
      <c r="DR218" s="258">
        <f t="shared" si="338"/>
        <v>0</v>
      </c>
      <c r="DS218" s="33">
        <f t="shared" si="339"/>
        <v>0</v>
      </c>
      <c r="DT218" s="33">
        <f t="shared" si="340"/>
        <v>0</v>
      </c>
      <c r="DU218" s="33">
        <f t="shared" si="341"/>
        <v>0</v>
      </c>
      <c r="DV218" s="196">
        <f t="shared" si="342"/>
        <v>0</v>
      </c>
      <c r="DW218" s="279"/>
      <c r="DX218" s="351">
        <f>'stranka in letna napoved 2015'!DX218</f>
        <v>0</v>
      </c>
      <c r="DY218" s="262">
        <f t="shared" si="343"/>
        <v>0</v>
      </c>
      <c r="DZ218" s="283"/>
      <c r="EA218" s="351">
        <f>'stranka in letna napoved 2015'!EA218</f>
        <v>0</v>
      </c>
      <c r="EB218" s="352">
        <f t="shared" si="344"/>
        <v>0</v>
      </c>
      <c r="EC218" s="283"/>
      <c r="ED218" s="262">
        <f>'stranka in letna napoved 2015'!ED218</f>
        <v>0</v>
      </c>
      <c r="EE218" s="353">
        <f t="shared" si="345"/>
        <v>0</v>
      </c>
      <c r="EF218" s="34">
        <f t="shared" si="346"/>
        <v>0</v>
      </c>
      <c r="EG218" s="34">
        <f t="shared" si="347"/>
        <v>0</v>
      </c>
      <c r="EH218" s="34">
        <f t="shared" si="348"/>
        <v>0</v>
      </c>
      <c r="EI218" s="200">
        <f t="shared" si="349"/>
        <v>0</v>
      </c>
      <c r="EJ218" s="287"/>
      <c r="EK218" s="357">
        <f>'stranka in letna napoved 2015'!EK218</f>
        <v>0</v>
      </c>
      <c r="EL218" s="269">
        <f t="shared" si="350"/>
        <v>0</v>
      </c>
      <c r="EM218" s="276"/>
      <c r="EN218" s="357">
        <f>'stranka in letna napoved 2015'!EN218</f>
        <v>0</v>
      </c>
      <c r="EO218" s="269">
        <f t="shared" si="351"/>
        <v>0</v>
      </c>
      <c r="EP218" s="283"/>
      <c r="EQ218" s="357">
        <f>'stranka in letna napoved 2015'!EQ218</f>
        <v>0</v>
      </c>
      <c r="ER218" s="269">
        <f t="shared" si="352"/>
        <v>0</v>
      </c>
      <c r="ES218" s="35">
        <f t="shared" si="353"/>
        <v>0</v>
      </c>
      <c r="ET218" s="35">
        <f t="shared" si="354"/>
        <v>0</v>
      </c>
      <c r="EU218" s="36">
        <f t="shared" si="355"/>
        <v>0</v>
      </c>
      <c r="EV218" s="206">
        <f t="shared" si="356"/>
        <v>0</v>
      </c>
      <c r="EW218" s="288">
        <f t="shared" si="357"/>
        <v>0</v>
      </c>
      <c r="EX218" s="289">
        <f t="shared" si="358"/>
        <v>0</v>
      </c>
      <c r="EY218" s="289">
        <f t="shared" si="359"/>
        <v>0</v>
      </c>
      <c r="EZ218" s="289">
        <f t="shared" si="360"/>
        <v>0</v>
      </c>
      <c r="FA218" s="289">
        <f t="shared" si="361"/>
        <v>0</v>
      </c>
      <c r="FB218" s="290">
        <f t="shared" si="362"/>
        <v>0</v>
      </c>
      <c r="FC218" s="292">
        <f t="shared" si="363"/>
        <v>0</v>
      </c>
    </row>
    <row r="219" spans="1:159">
      <c r="A219" s="37">
        <f>'stranka in letna napoved 2015'!A219</f>
        <v>0</v>
      </c>
      <c r="B219" s="37">
        <f>'stranka in letna napoved 2015'!B219</f>
        <v>0</v>
      </c>
      <c r="C219" s="38">
        <f>'stranka in letna napoved 2015'!C219</f>
        <v>0</v>
      </c>
      <c r="D219" s="39">
        <f>'stranka in letna napoved 2015'!D219</f>
        <v>0</v>
      </c>
      <c r="E219" s="39">
        <f>'stranka in letna napoved 2015'!E219</f>
        <v>0</v>
      </c>
      <c r="F219" s="40">
        <f>'stranka in letna napoved 2015'!F219</f>
        <v>0</v>
      </c>
      <c r="G219" s="40">
        <f>'stranka in letna napoved 2015'!G219</f>
        <v>0</v>
      </c>
      <c r="H219" s="40">
        <f>'stranka in letna napoved 2015'!H219</f>
        <v>0</v>
      </c>
      <c r="I219" s="40">
        <f>'stranka in letna napoved 2015'!I219</f>
        <v>0</v>
      </c>
      <c r="J219" s="40">
        <f>'stranka in letna napoved 2015'!J219</f>
        <v>0</v>
      </c>
      <c r="K219" s="40">
        <f>'stranka in letna napoved 2015'!K219</f>
        <v>0</v>
      </c>
      <c r="L219" s="40">
        <f>'stranka in letna napoved 2015'!L219</f>
        <v>0</v>
      </c>
      <c r="M219" s="66">
        <f>'stranka in letna napoved 2015'!M219</f>
        <v>0</v>
      </c>
      <c r="N219" s="102">
        <f>'stranka in letna napoved 2015'!N219</f>
        <v>0</v>
      </c>
      <c r="O219" s="100">
        <f>'stranka in letna napoved 2015'!O219</f>
        <v>0</v>
      </c>
      <c r="P219" s="40">
        <f>'stranka in letna napoved 2015'!P219</f>
        <v>0</v>
      </c>
      <c r="Q219" s="64">
        <f>'stranka in letna napoved 2015'!Q219</f>
        <v>0</v>
      </c>
      <c r="R219" s="64">
        <f>'stranka in letna napoved 2015'!R219</f>
        <v>0</v>
      </c>
      <c r="S219" s="40">
        <f>'stranka in letna napoved 2015'!S219</f>
        <v>0</v>
      </c>
      <c r="T219" s="40">
        <f>'stranka in letna napoved 2015'!T219</f>
        <v>0</v>
      </c>
      <c r="U219" s="40">
        <f>'stranka in letna napoved 2015'!U219</f>
        <v>0</v>
      </c>
      <c r="V219" s="40">
        <f>'stranka in letna napoved 2015'!V219</f>
        <v>0</v>
      </c>
      <c r="W219" s="40">
        <f>'stranka in letna napoved 2015'!W219</f>
        <v>0</v>
      </c>
      <c r="X219" s="40">
        <f>'stranka in letna napoved 2015'!X219</f>
        <v>0</v>
      </c>
      <c r="Y219" s="40">
        <f>'stranka in letna napoved 2015'!Y219</f>
        <v>0</v>
      </c>
      <c r="Z219" s="40">
        <f>'stranka in letna napoved 2015'!Z219</f>
        <v>0</v>
      </c>
      <c r="AA219" s="272"/>
      <c r="AB219" s="180">
        <f>'stranka in letna napoved 2015'!AB219</f>
        <v>0</v>
      </c>
      <c r="AC219" s="104">
        <f t="shared" si="291"/>
        <v>0</v>
      </c>
      <c r="AD219" s="272"/>
      <c r="AE219" s="180">
        <f>'stranka in letna napoved 2015'!AE219</f>
        <v>0</v>
      </c>
      <c r="AF219" s="104">
        <f t="shared" si="292"/>
        <v>0</v>
      </c>
      <c r="AG219" s="20">
        <f t="shared" si="293"/>
        <v>0</v>
      </c>
      <c r="AH219" s="272"/>
      <c r="AI219" s="180">
        <f>'stranka in letna napoved 2015'!AI219</f>
        <v>0</v>
      </c>
      <c r="AJ219" s="104">
        <f t="shared" si="294"/>
        <v>0</v>
      </c>
      <c r="AK219" s="272"/>
      <c r="AL219" s="180">
        <f>'stranka in letna napoved 2015'!AL219</f>
        <v>0</v>
      </c>
      <c r="AM219" s="236">
        <f t="shared" si="295"/>
        <v>0</v>
      </c>
      <c r="AN219" s="22">
        <f t="shared" si="296"/>
        <v>0</v>
      </c>
      <c r="AO219" s="276"/>
      <c r="AP219" s="182">
        <f>'stranka in letna napoved 2015'!AP219</f>
        <v>0</v>
      </c>
      <c r="AQ219" s="331">
        <f t="shared" si="297"/>
        <v>0</v>
      </c>
      <c r="AR219" s="23">
        <f t="shared" si="298"/>
        <v>0</v>
      </c>
      <c r="AS219" s="23">
        <f t="shared" si="299"/>
        <v>0</v>
      </c>
      <c r="AT219" s="23">
        <f t="shared" si="300"/>
        <v>0</v>
      </c>
      <c r="AU219" s="174">
        <f t="shared" si="301"/>
        <v>0</v>
      </c>
      <c r="AV219" s="279"/>
      <c r="AW219" s="333">
        <f>'stranka in letna napoved 2015'!AW219</f>
        <v>0</v>
      </c>
      <c r="AX219" s="242">
        <f t="shared" si="302"/>
        <v>0</v>
      </c>
      <c r="AY219" s="272"/>
      <c r="AZ219" s="332">
        <f>'stranka in letna napoved 2015'!AZ219</f>
        <v>0</v>
      </c>
      <c r="BA219" s="242">
        <f t="shared" si="303"/>
        <v>0</v>
      </c>
      <c r="BB219" s="272"/>
      <c r="BC219" s="333">
        <f>'stranka in letna napoved 2015'!BC219</f>
        <v>0</v>
      </c>
      <c r="BD219" s="335">
        <f t="shared" si="304"/>
        <v>0</v>
      </c>
      <c r="BE219" s="25">
        <f t="shared" si="305"/>
        <v>0</v>
      </c>
      <c r="BF219" s="272"/>
      <c r="BG219" s="333">
        <f>'stranka in letna napoved 2015'!BG219</f>
        <v>0</v>
      </c>
      <c r="BH219" s="335">
        <f t="shared" si="306"/>
        <v>0</v>
      </c>
      <c r="BI219" s="272"/>
      <c r="BJ219" s="333">
        <f>'stranka in letna napoved 2015'!BJ219</f>
        <v>0</v>
      </c>
      <c r="BK219" s="335">
        <f t="shared" si="307"/>
        <v>0</v>
      </c>
      <c r="BL219" s="272"/>
      <c r="BM219" s="333">
        <f>'stranka in letna napoved 2015'!BM219</f>
        <v>0</v>
      </c>
      <c r="BN219" s="335">
        <f t="shared" si="308"/>
        <v>0</v>
      </c>
      <c r="BO219" s="26">
        <f t="shared" si="309"/>
        <v>0</v>
      </c>
      <c r="BP219" s="281"/>
      <c r="BQ219" s="333">
        <f>'stranka in letna napoved 2015'!BQ219</f>
        <v>0</v>
      </c>
      <c r="BR219" s="335">
        <f t="shared" si="310"/>
        <v>0</v>
      </c>
      <c r="BS219" s="27">
        <f t="shared" si="311"/>
        <v>0</v>
      </c>
      <c r="BT219" s="27">
        <f t="shared" si="312"/>
        <v>0</v>
      </c>
      <c r="BU219" s="27">
        <f t="shared" si="313"/>
        <v>0</v>
      </c>
      <c r="BV219" s="335">
        <f t="shared" si="314"/>
        <v>0</v>
      </c>
      <c r="BW219" s="279"/>
      <c r="BX219" s="355">
        <f>'stranka in letna napoved 2015'!BX219</f>
        <v>0</v>
      </c>
      <c r="BY219" s="188">
        <f t="shared" si="315"/>
        <v>0</v>
      </c>
      <c r="BZ219" s="283"/>
      <c r="CA219" s="355">
        <f>'stranka in letna napoved 2015'!CA219</f>
        <v>0</v>
      </c>
      <c r="CB219" s="188">
        <f t="shared" si="316"/>
        <v>0</v>
      </c>
      <c r="CC219" s="283"/>
      <c r="CD219" s="341">
        <f>'stranka in letna napoved 2015'!CD219</f>
        <v>0</v>
      </c>
      <c r="CE219" s="188">
        <f t="shared" si="317"/>
        <v>0</v>
      </c>
      <c r="CF219" s="28">
        <f t="shared" si="318"/>
        <v>0</v>
      </c>
      <c r="CG219" s="28">
        <f t="shared" si="319"/>
        <v>0</v>
      </c>
      <c r="CH219" s="29">
        <f t="shared" si="320"/>
        <v>0</v>
      </c>
      <c r="CI219" s="188">
        <f t="shared" si="321"/>
        <v>0</v>
      </c>
      <c r="CJ219" s="272"/>
      <c r="CK219" s="342">
        <f>'stranka in letna napoved 2015'!CK219</f>
        <v>0</v>
      </c>
      <c r="CL219" s="247">
        <f t="shared" si="322"/>
        <v>0</v>
      </c>
      <c r="CM219" s="283"/>
      <c r="CN219" s="342">
        <f>'stranka in letna napoved 2015'!CN219</f>
        <v>0</v>
      </c>
      <c r="CO219" s="356">
        <f t="shared" si="323"/>
        <v>0</v>
      </c>
      <c r="CP219" s="283"/>
      <c r="CQ219" s="344">
        <f>'stranka in letna napoved 2015'!CQ219</f>
        <v>0</v>
      </c>
      <c r="CR219" s="247">
        <f t="shared" si="324"/>
        <v>0</v>
      </c>
      <c r="CS219" s="30">
        <f t="shared" si="325"/>
        <v>0</v>
      </c>
      <c r="CT219" s="30">
        <f t="shared" si="326"/>
        <v>0</v>
      </c>
      <c r="CU219" s="31">
        <f t="shared" si="327"/>
        <v>0</v>
      </c>
      <c r="CV219" s="192">
        <f t="shared" si="328"/>
        <v>0</v>
      </c>
      <c r="CW219" s="279"/>
      <c r="CX219" s="345">
        <f>'stranka in letna napoved 2015'!CX219</f>
        <v>0</v>
      </c>
      <c r="CY219" s="252">
        <f t="shared" si="329"/>
        <v>0</v>
      </c>
      <c r="CZ219" s="283"/>
      <c r="DA219" s="345">
        <f>'stranka in letna napoved 2015'!DA219</f>
        <v>0</v>
      </c>
      <c r="DB219" s="346">
        <f t="shared" si="330"/>
        <v>0</v>
      </c>
      <c r="DC219" s="283"/>
      <c r="DD219" s="345">
        <f>'stranka in letna napoved 2015'!DD219</f>
        <v>0</v>
      </c>
      <c r="DE219" s="347">
        <f t="shared" si="331"/>
        <v>0</v>
      </c>
      <c r="DF219" s="32">
        <f t="shared" si="332"/>
        <v>0</v>
      </c>
      <c r="DG219" s="32">
        <f t="shared" si="333"/>
        <v>0</v>
      </c>
      <c r="DH219" s="32">
        <f t="shared" si="334"/>
        <v>0</v>
      </c>
      <c r="DI219" s="194">
        <f t="shared" si="335"/>
        <v>0</v>
      </c>
      <c r="DJ219" s="279"/>
      <c r="DK219" s="348">
        <f>'stranka in letna napoved 2015'!DK219</f>
        <v>0</v>
      </c>
      <c r="DL219" s="349">
        <f t="shared" si="336"/>
        <v>0</v>
      </c>
      <c r="DM219" s="283"/>
      <c r="DN219" s="348">
        <f>'stranka in letna napoved 2015'!DN219</f>
        <v>0</v>
      </c>
      <c r="DO219" s="350">
        <f t="shared" si="337"/>
        <v>0</v>
      </c>
      <c r="DP219" s="283"/>
      <c r="DQ219" s="348">
        <f>'stranka in letna napoved 2015'!DQ219</f>
        <v>0</v>
      </c>
      <c r="DR219" s="258">
        <f t="shared" si="338"/>
        <v>0</v>
      </c>
      <c r="DS219" s="33">
        <f t="shared" si="339"/>
        <v>0</v>
      </c>
      <c r="DT219" s="33">
        <f t="shared" si="340"/>
        <v>0</v>
      </c>
      <c r="DU219" s="33">
        <f t="shared" si="341"/>
        <v>0</v>
      </c>
      <c r="DV219" s="196">
        <f t="shared" si="342"/>
        <v>0</v>
      </c>
      <c r="DW219" s="279"/>
      <c r="DX219" s="351">
        <f>'stranka in letna napoved 2015'!DX219</f>
        <v>0</v>
      </c>
      <c r="DY219" s="262">
        <f t="shared" si="343"/>
        <v>0</v>
      </c>
      <c r="DZ219" s="283"/>
      <c r="EA219" s="351">
        <f>'stranka in letna napoved 2015'!EA219</f>
        <v>0</v>
      </c>
      <c r="EB219" s="352">
        <f t="shared" si="344"/>
        <v>0</v>
      </c>
      <c r="EC219" s="283"/>
      <c r="ED219" s="262">
        <f>'stranka in letna napoved 2015'!ED219</f>
        <v>0</v>
      </c>
      <c r="EE219" s="353">
        <f t="shared" si="345"/>
        <v>0</v>
      </c>
      <c r="EF219" s="34">
        <f t="shared" si="346"/>
        <v>0</v>
      </c>
      <c r="EG219" s="34">
        <f t="shared" si="347"/>
        <v>0</v>
      </c>
      <c r="EH219" s="34">
        <f t="shared" si="348"/>
        <v>0</v>
      </c>
      <c r="EI219" s="200">
        <f t="shared" si="349"/>
        <v>0</v>
      </c>
      <c r="EJ219" s="287"/>
      <c r="EK219" s="357">
        <f>'stranka in letna napoved 2015'!EK219</f>
        <v>0</v>
      </c>
      <c r="EL219" s="269">
        <f t="shared" si="350"/>
        <v>0</v>
      </c>
      <c r="EM219" s="276"/>
      <c r="EN219" s="357">
        <f>'stranka in letna napoved 2015'!EN219</f>
        <v>0</v>
      </c>
      <c r="EO219" s="269">
        <f t="shared" si="351"/>
        <v>0</v>
      </c>
      <c r="EP219" s="283"/>
      <c r="EQ219" s="357">
        <f>'stranka in letna napoved 2015'!EQ219</f>
        <v>0</v>
      </c>
      <c r="ER219" s="269">
        <f t="shared" si="352"/>
        <v>0</v>
      </c>
      <c r="ES219" s="35">
        <f t="shared" si="353"/>
        <v>0</v>
      </c>
      <c r="ET219" s="35">
        <f t="shared" si="354"/>
        <v>0</v>
      </c>
      <c r="EU219" s="36">
        <f t="shared" si="355"/>
        <v>0</v>
      </c>
      <c r="EV219" s="206">
        <f t="shared" si="356"/>
        <v>0</v>
      </c>
      <c r="EW219" s="288">
        <f t="shared" si="357"/>
        <v>0</v>
      </c>
      <c r="EX219" s="289">
        <f t="shared" si="358"/>
        <v>0</v>
      </c>
      <c r="EY219" s="289">
        <f t="shared" si="359"/>
        <v>0</v>
      </c>
      <c r="EZ219" s="289">
        <f t="shared" si="360"/>
        <v>0</v>
      </c>
      <c r="FA219" s="289">
        <f t="shared" si="361"/>
        <v>0</v>
      </c>
      <c r="FB219" s="290">
        <f t="shared" si="362"/>
        <v>0</v>
      </c>
      <c r="FC219" s="292">
        <f t="shared" si="363"/>
        <v>0</v>
      </c>
    </row>
    <row r="220" spans="1:159">
      <c r="A220" s="37">
        <f>'stranka in letna napoved 2015'!A220</f>
        <v>0</v>
      </c>
      <c r="B220" s="37">
        <f>'stranka in letna napoved 2015'!B220</f>
        <v>0</v>
      </c>
      <c r="C220" s="38">
        <f>'stranka in letna napoved 2015'!C220</f>
        <v>0</v>
      </c>
      <c r="D220" s="39">
        <f>'stranka in letna napoved 2015'!D220</f>
        <v>0</v>
      </c>
      <c r="E220" s="39">
        <f>'stranka in letna napoved 2015'!E220</f>
        <v>0</v>
      </c>
      <c r="F220" s="40">
        <f>'stranka in letna napoved 2015'!F220</f>
        <v>0</v>
      </c>
      <c r="G220" s="40">
        <f>'stranka in letna napoved 2015'!G220</f>
        <v>0</v>
      </c>
      <c r="H220" s="40">
        <f>'stranka in letna napoved 2015'!H220</f>
        <v>0</v>
      </c>
      <c r="I220" s="40">
        <f>'stranka in letna napoved 2015'!I220</f>
        <v>0</v>
      </c>
      <c r="J220" s="40">
        <f>'stranka in letna napoved 2015'!J220</f>
        <v>0</v>
      </c>
      <c r="K220" s="40">
        <f>'stranka in letna napoved 2015'!K220</f>
        <v>0</v>
      </c>
      <c r="L220" s="40">
        <f>'stranka in letna napoved 2015'!L220</f>
        <v>0</v>
      </c>
      <c r="M220" s="66">
        <f>'stranka in letna napoved 2015'!M220</f>
        <v>0</v>
      </c>
      <c r="N220" s="102">
        <f>'stranka in letna napoved 2015'!N220</f>
        <v>0</v>
      </c>
      <c r="O220" s="100">
        <f>'stranka in letna napoved 2015'!O220</f>
        <v>0</v>
      </c>
      <c r="P220" s="40">
        <f>'stranka in letna napoved 2015'!P220</f>
        <v>0</v>
      </c>
      <c r="Q220" s="64">
        <f>'stranka in letna napoved 2015'!Q220</f>
        <v>0</v>
      </c>
      <c r="R220" s="64">
        <f>'stranka in letna napoved 2015'!R220</f>
        <v>0</v>
      </c>
      <c r="S220" s="40">
        <f>'stranka in letna napoved 2015'!S220</f>
        <v>0</v>
      </c>
      <c r="T220" s="40">
        <f>'stranka in letna napoved 2015'!T220</f>
        <v>0</v>
      </c>
      <c r="U220" s="40">
        <f>'stranka in letna napoved 2015'!U220</f>
        <v>0</v>
      </c>
      <c r="V220" s="40">
        <f>'stranka in letna napoved 2015'!V220</f>
        <v>0</v>
      </c>
      <c r="W220" s="40">
        <f>'stranka in letna napoved 2015'!W220</f>
        <v>0</v>
      </c>
      <c r="X220" s="40">
        <f>'stranka in letna napoved 2015'!X220</f>
        <v>0</v>
      </c>
      <c r="Y220" s="40">
        <f>'stranka in letna napoved 2015'!Y220</f>
        <v>0</v>
      </c>
      <c r="Z220" s="40">
        <f>'stranka in letna napoved 2015'!Z220</f>
        <v>0</v>
      </c>
      <c r="AA220" s="272"/>
      <c r="AB220" s="180">
        <f>'stranka in letna napoved 2015'!AB220</f>
        <v>0</v>
      </c>
      <c r="AC220" s="104">
        <f t="shared" si="291"/>
        <v>0</v>
      </c>
      <c r="AD220" s="272"/>
      <c r="AE220" s="180">
        <f>'stranka in letna napoved 2015'!AE220</f>
        <v>0</v>
      </c>
      <c r="AF220" s="104">
        <f t="shared" si="292"/>
        <v>0</v>
      </c>
      <c r="AG220" s="20">
        <f t="shared" si="293"/>
        <v>0</v>
      </c>
      <c r="AH220" s="272"/>
      <c r="AI220" s="180">
        <f>'stranka in letna napoved 2015'!AI220</f>
        <v>0</v>
      </c>
      <c r="AJ220" s="104">
        <f t="shared" si="294"/>
        <v>0</v>
      </c>
      <c r="AK220" s="272"/>
      <c r="AL220" s="180">
        <f>'stranka in letna napoved 2015'!AL220</f>
        <v>0</v>
      </c>
      <c r="AM220" s="236">
        <f t="shared" si="295"/>
        <v>0</v>
      </c>
      <c r="AN220" s="22">
        <f t="shared" si="296"/>
        <v>0</v>
      </c>
      <c r="AO220" s="276"/>
      <c r="AP220" s="182">
        <f>'stranka in letna napoved 2015'!AP220</f>
        <v>0</v>
      </c>
      <c r="AQ220" s="331">
        <f t="shared" si="297"/>
        <v>0</v>
      </c>
      <c r="AR220" s="23">
        <f t="shared" si="298"/>
        <v>0</v>
      </c>
      <c r="AS220" s="23">
        <f t="shared" si="299"/>
        <v>0</v>
      </c>
      <c r="AT220" s="23">
        <f t="shared" si="300"/>
        <v>0</v>
      </c>
      <c r="AU220" s="174">
        <f t="shared" si="301"/>
        <v>0</v>
      </c>
      <c r="AV220" s="279"/>
      <c r="AW220" s="333">
        <f>'stranka in letna napoved 2015'!AW220</f>
        <v>0</v>
      </c>
      <c r="AX220" s="242">
        <f t="shared" si="302"/>
        <v>0</v>
      </c>
      <c r="AY220" s="272"/>
      <c r="AZ220" s="332">
        <f>'stranka in letna napoved 2015'!AZ220</f>
        <v>0</v>
      </c>
      <c r="BA220" s="242">
        <f t="shared" si="303"/>
        <v>0</v>
      </c>
      <c r="BB220" s="272"/>
      <c r="BC220" s="333">
        <f>'stranka in letna napoved 2015'!BC220</f>
        <v>0</v>
      </c>
      <c r="BD220" s="335">
        <f t="shared" si="304"/>
        <v>0</v>
      </c>
      <c r="BE220" s="25">
        <f t="shared" si="305"/>
        <v>0</v>
      </c>
      <c r="BF220" s="272"/>
      <c r="BG220" s="333">
        <f>'stranka in letna napoved 2015'!BG220</f>
        <v>0</v>
      </c>
      <c r="BH220" s="335">
        <f t="shared" si="306"/>
        <v>0</v>
      </c>
      <c r="BI220" s="272"/>
      <c r="BJ220" s="333">
        <f>'stranka in letna napoved 2015'!BJ220</f>
        <v>0</v>
      </c>
      <c r="BK220" s="335">
        <f t="shared" si="307"/>
        <v>0</v>
      </c>
      <c r="BL220" s="272"/>
      <c r="BM220" s="333">
        <f>'stranka in letna napoved 2015'!BM220</f>
        <v>0</v>
      </c>
      <c r="BN220" s="335">
        <f t="shared" si="308"/>
        <v>0</v>
      </c>
      <c r="BO220" s="26">
        <f t="shared" si="309"/>
        <v>0</v>
      </c>
      <c r="BP220" s="281"/>
      <c r="BQ220" s="333">
        <f>'stranka in letna napoved 2015'!BQ220</f>
        <v>0</v>
      </c>
      <c r="BR220" s="335">
        <f t="shared" si="310"/>
        <v>0</v>
      </c>
      <c r="BS220" s="27">
        <f t="shared" si="311"/>
        <v>0</v>
      </c>
      <c r="BT220" s="27">
        <f t="shared" si="312"/>
        <v>0</v>
      </c>
      <c r="BU220" s="27">
        <f t="shared" si="313"/>
        <v>0</v>
      </c>
      <c r="BV220" s="335">
        <f t="shared" si="314"/>
        <v>0</v>
      </c>
      <c r="BW220" s="279"/>
      <c r="BX220" s="355">
        <f>'stranka in letna napoved 2015'!BX220</f>
        <v>0</v>
      </c>
      <c r="BY220" s="188">
        <f t="shared" si="315"/>
        <v>0</v>
      </c>
      <c r="BZ220" s="283"/>
      <c r="CA220" s="355">
        <f>'stranka in letna napoved 2015'!CA220</f>
        <v>0</v>
      </c>
      <c r="CB220" s="188">
        <f t="shared" si="316"/>
        <v>0</v>
      </c>
      <c r="CC220" s="283"/>
      <c r="CD220" s="341">
        <f>'stranka in letna napoved 2015'!CD220</f>
        <v>0</v>
      </c>
      <c r="CE220" s="188">
        <f t="shared" si="317"/>
        <v>0</v>
      </c>
      <c r="CF220" s="28">
        <f t="shared" si="318"/>
        <v>0</v>
      </c>
      <c r="CG220" s="28">
        <f t="shared" si="319"/>
        <v>0</v>
      </c>
      <c r="CH220" s="29">
        <f t="shared" si="320"/>
        <v>0</v>
      </c>
      <c r="CI220" s="188">
        <f t="shared" si="321"/>
        <v>0</v>
      </c>
      <c r="CJ220" s="272"/>
      <c r="CK220" s="342">
        <f>'stranka in letna napoved 2015'!CK220</f>
        <v>0</v>
      </c>
      <c r="CL220" s="247">
        <f t="shared" si="322"/>
        <v>0</v>
      </c>
      <c r="CM220" s="283"/>
      <c r="CN220" s="342">
        <f>'stranka in letna napoved 2015'!CN220</f>
        <v>0</v>
      </c>
      <c r="CO220" s="356">
        <f t="shared" si="323"/>
        <v>0</v>
      </c>
      <c r="CP220" s="283"/>
      <c r="CQ220" s="344">
        <f>'stranka in letna napoved 2015'!CQ220</f>
        <v>0</v>
      </c>
      <c r="CR220" s="247">
        <f t="shared" si="324"/>
        <v>0</v>
      </c>
      <c r="CS220" s="30">
        <f t="shared" si="325"/>
        <v>0</v>
      </c>
      <c r="CT220" s="30">
        <f t="shared" si="326"/>
        <v>0</v>
      </c>
      <c r="CU220" s="31">
        <f t="shared" si="327"/>
        <v>0</v>
      </c>
      <c r="CV220" s="192">
        <f t="shared" si="328"/>
        <v>0</v>
      </c>
      <c r="CW220" s="279"/>
      <c r="CX220" s="345">
        <f>'stranka in letna napoved 2015'!CX220</f>
        <v>0</v>
      </c>
      <c r="CY220" s="252">
        <f t="shared" si="329"/>
        <v>0</v>
      </c>
      <c r="CZ220" s="283"/>
      <c r="DA220" s="345">
        <f>'stranka in letna napoved 2015'!DA220</f>
        <v>0</v>
      </c>
      <c r="DB220" s="346">
        <f t="shared" si="330"/>
        <v>0</v>
      </c>
      <c r="DC220" s="283"/>
      <c r="DD220" s="345">
        <f>'stranka in letna napoved 2015'!DD220</f>
        <v>0</v>
      </c>
      <c r="DE220" s="347">
        <f t="shared" si="331"/>
        <v>0</v>
      </c>
      <c r="DF220" s="32">
        <f t="shared" si="332"/>
        <v>0</v>
      </c>
      <c r="DG220" s="32">
        <f t="shared" si="333"/>
        <v>0</v>
      </c>
      <c r="DH220" s="32">
        <f t="shared" si="334"/>
        <v>0</v>
      </c>
      <c r="DI220" s="194">
        <f t="shared" si="335"/>
        <v>0</v>
      </c>
      <c r="DJ220" s="279"/>
      <c r="DK220" s="348">
        <f>'stranka in letna napoved 2015'!DK220</f>
        <v>0</v>
      </c>
      <c r="DL220" s="349">
        <f t="shared" si="336"/>
        <v>0</v>
      </c>
      <c r="DM220" s="283"/>
      <c r="DN220" s="348">
        <f>'stranka in letna napoved 2015'!DN220</f>
        <v>0</v>
      </c>
      <c r="DO220" s="350">
        <f t="shared" si="337"/>
        <v>0</v>
      </c>
      <c r="DP220" s="283"/>
      <c r="DQ220" s="348">
        <f>'stranka in letna napoved 2015'!DQ220</f>
        <v>0</v>
      </c>
      <c r="DR220" s="258">
        <f t="shared" si="338"/>
        <v>0</v>
      </c>
      <c r="DS220" s="33">
        <f t="shared" si="339"/>
        <v>0</v>
      </c>
      <c r="DT220" s="33">
        <f t="shared" si="340"/>
        <v>0</v>
      </c>
      <c r="DU220" s="33">
        <f t="shared" si="341"/>
        <v>0</v>
      </c>
      <c r="DV220" s="196">
        <f t="shared" si="342"/>
        <v>0</v>
      </c>
      <c r="DW220" s="279"/>
      <c r="DX220" s="351">
        <f>'stranka in letna napoved 2015'!DX220</f>
        <v>0</v>
      </c>
      <c r="DY220" s="262">
        <f t="shared" si="343"/>
        <v>0</v>
      </c>
      <c r="DZ220" s="283"/>
      <c r="EA220" s="351">
        <f>'stranka in letna napoved 2015'!EA220</f>
        <v>0</v>
      </c>
      <c r="EB220" s="352">
        <f t="shared" si="344"/>
        <v>0</v>
      </c>
      <c r="EC220" s="283"/>
      <c r="ED220" s="262">
        <f>'stranka in letna napoved 2015'!ED220</f>
        <v>0</v>
      </c>
      <c r="EE220" s="353">
        <f t="shared" si="345"/>
        <v>0</v>
      </c>
      <c r="EF220" s="34">
        <f t="shared" si="346"/>
        <v>0</v>
      </c>
      <c r="EG220" s="34">
        <f t="shared" si="347"/>
        <v>0</v>
      </c>
      <c r="EH220" s="34">
        <f t="shared" si="348"/>
        <v>0</v>
      </c>
      <c r="EI220" s="200">
        <f t="shared" si="349"/>
        <v>0</v>
      </c>
      <c r="EJ220" s="287"/>
      <c r="EK220" s="357">
        <f>'stranka in letna napoved 2015'!EK220</f>
        <v>0</v>
      </c>
      <c r="EL220" s="269">
        <f t="shared" si="350"/>
        <v>0</v>
      </c>
      <c r="EM220" s="276"/>
      <c r="EN220" s="357">
        <f>'stranka in letna napoved 2015'!EN220</f>
        <v>0</v>
      </c>
      <c r="EO220" s="269">
        <f t="shared" si="351"/>
        <v>0</v>
      </c>
      <c r="EP220" s="283"/>
      <c r="EQ220" s="357">
        <f>'stranka in letna napoved 2015'!EQ220</f>
        <v>0</v>
      </c>
      <c r="ER220" s="269">
        <f t="shared" si="352"/>
        <v>0</v>
      </c>
      <c r="ES220" s="35">
        <f t="shared" si="353"/>
        <v>0</v>
      </c>
      <c r="ET220" s="35">
        <f t="shared" si="354"/>
        <v>0</v>
      </c>
      <c r="EU220" s="36">
        <f t="shared" si="355"/>
        <v>0</v>
      </c>
      <c r="EV220" s="206">
        <f t="shared" si="356"/>
        <v>0</v>
      </c>
      <c r="EW220" s="288">
        <f t="shared" si="357"/>
        <v>0</v>
      </c>
      <c r="EX220" s="289">
        <f t="shared" si="358"/>
        <v>0</v>
      </c>
      <c r="EY220" s="289">
        <f t="shared" si="359"/>
        <v>0</v>
      </c>
      <c r="EZ220" s="289">
        <f t="shared" si="360"/>
        <v>0</v>
      </c>
      <c r="FA220" s="289">
        <f t="shared" si="361"/>
        <v>0</v>
      </c>
      <c r="FB220" s="290">
        <f t="shared" si="362"/>
        <v>0</v>
      </c>
      <c r="FC220" s="292">
        <f t="shared" si="363"/>
        <v>0</v>
      </c>
    </row>
    <row r="221" spans="1:159">
      <c r="A221" s="37">
        <f>'stranka in letna napoved 2015'!A221</f>
        <v>0</v>
      </c>
      <c r="B221" s="37">
        <f>'stranka in letna napoved 2015'!B221</f>
        <v>0</v>
      </c>
      <c r="C221" s="38">
        <f>'stranka in letna napoved 2015'!C221</f>
        <v>0</v>
      </c>
      <c r="D221" s="39">
        <f>'stranka in letna napoved 2015'!D221</f>
        <v>0</v>
      </c>
      <c r="E221" s="39">
        <f>'stranka in letna napoved 2015'!E221</f>
        <v>0</v>
      </c>
      <c r="F221" s="40">
        <f>'stranka in letna napoved 2015'!F221</f>
        <v>0</v>
      </c>
      <c r="G221" s="40">
        <f>'stranka in letna napoved 2015'!G221</f>
        <v>0</v>
      </c>
      <c r="H221" s="40">
        <f>'stranka in letna napoved 2015'!H221</f>
        <v>0</v>
      </c>
      <c r="I221" s="40">
        <f>'stranka in letna napoved 2015'!I221</f>
        <v>0</v>
      </c>
      <c r="J221" s="40">
        <f>'stranka in letna napoved 2015'!J221</f>
        <v>0</v>
      </c>
      <c r="K221" s="40">
        <f>'stranka in letna napoved 2015'!K221</f>
        <v>0</v>
      </c>
      <c r="L221" s="40">
        <f>'stranka in letna napoved 2015'!L221</f>
        <v>0</v>
      </c>
      <c r="M221" s="66">
        <f>'stranka in letna napoved 2015'!M221</f>
        <v>0</v>
      </c>
      <c r="N221" s="102">
        <f>'stranka in letna napoved 2015'!N221</f>
        <v>0</v>
      </c>
      <c r="O221" s="100">
        <f>'stranka in letna napoved 2015'!O221</f>
        <v>0</v>
      </c>
      <c r="P221" s="40">
        <f>'stranka in letna napoved 2015'!P221</f>
        <v>0</v>
      </c>
      <c r="Q221" s="64">
        <f>'stranka in letna napoved 2015'!Q221</f>
        <v>0</v>
      </c>
      <c r="R221" s="64">
        <f>'stranka in letna napoved 2015'!R221</f>
        <v>0</v>
      </c>
      <c r="S221" s="40">
        <f>'stranka in letna napoved 2015'!S221</f>
        <v>0</v>
      </c>
      <c r="T221" s="40">
        <f>'stranka in letna napoved 2015'!T221</f>
        <v>0</v>
      </c>
      <c r="U221" s="40">
        <f>'stranka in letna napoved 2015'!U221</f>
        <v>0</v>
      </c>
      <c r="V221" s="40">
        <f>'stranka in letna napoved 2015'!V221</f>
        <v>0</v>
      </c>
      <c r="W221" s="40">
        <f>'stranka in letna napoved 2015'!W221</f>
        <v>0</v>
      </c>
      <c r="X221" s="40">
        <f>'stranka in letna napoved 2015'!X221</f>
        <v>0</v>
      </c>
      <c r="Y221" s="40">
        <f>'stranka in letna napoved 2015'!Y221</f>
        <v>0</v>
      </c>
      <c r="Z221" s="40">
        <f>'stranka in letna napoved 2015'!Z221</f>
        <v>0</v>
      </c>
      <c r="AA221" s="272"/>
      <c r="AB221" s="180">
        <f>'stranka in letna napoved 2015'!AB221</f>
        <v>0</v>
      </c>
      <c r="AC221" s="104">
        <f t="shared" si="291"/>
        <v>0</v>
      </c>
      <c r="AD221" s="272"/>
      <c r="AE221" s="180">
        <f>'stranka in letna napoved 2015'!AE221</f>
        <v>0</v>
      </c>
      <c r="AF221" s="104">
        <f t="shared" si="292"/>
        <v>0</v>
      </c>
      <c r="AG221" s="20">
        <f t="shared" si="293"/>
        <v>0</v>
      </c>
      <c r="AH221" s="272"/>
      <c r="AI221" s="180">
        <f>'stranka in letna napoved 2015'!AI221</f>
        <v>0</v>
      </c>
      <c r="AJ221" s="104">
        <f t="shared" si="294"/>
        <v>0</v>
      </c>
      <c r="AK221" s="272"/>
      <c r="AL221" s="180">
        <f>'stranka in letna napoved 2015'!AL221</f>
        <v>0</v>
      </c>
      <c r="AM221" s="236">
        <f t="shared" si="295"/>
        <v>0</v>
      </c>
      <c r="AN221" s="22">
        <f t="shared" si="296"/>
        <v>0</v>
      </c>
      <c r="AO221" s="276"/>
      <c r="AP221" s="182">
        <f>'stranka in letna napoved 2015'!AP221</f>
        <v>0</v>
      </c>
      <c r="AQ221" s="331">
        <f t="shared" si="297"/>
        <v>0</v>
      </c>
      <c r="AR221" s="23">
        <f t="shared" si="298"/>
        <v>0</v>
      </c>
      <c r="AS221" s="23">
        <f t="shared" si="299"/>
        <v>0</v>
      </c>
      <c r="AT221" s="23">
        <f t="shared" si="300"/>
        <v>0</v>
      </c>
      <c r="AU221" s="174">
        <f t="shared" si="301"/>
        <v>0</v>
      </c>
      <c r="AV221" s="279"/>
      <c r="AW221" s="333">
        <f>'stranka in letna napoved 2015'!AW221</f>
        <v>0</v>
      </c>
      <c r="AX221" s="242">
        <f t="shared" si="302"/>
        <v>0</v>
      </c>
      <c r="AY221" s="272"/>
      <c r="AZ221" s="332">
        <f>'stranka in letna napoved 2015'!AZ221</f>
        <v>0</v>
      </c>
      <c r="BA221" s="242">
        <f t="shared" si="303"/>
        <v>0</v>
      </c>
      <c r="BB221" s="272"/>
      <c r="BC221" s="333">
        <f>'stranka in letna napoved 2015'!BC221</f>
        <v>0</v>
      </c>
      <c r="BD221" s="335">
        <f t="shared" si="304"/>
        <v>0</v>
      </c>
      <c r="BE221" s="25">
        <f t="shared" si="305"/>
        <v>0</v>
      </c>
      <c r="BF221" s="272"/>
      <c r="BG221" s="333">
        <f>'stranka in letna napoved 2015'!BG221</f>
        <v>0</v>
      </c>
      <c r="BH221" s="335">
        <f t="shared" si="306"/>
        <v>0</v>
      </c>
      <c r="BI221" s="272"/>
      <c r="BJ221" s="333">
        <f>'stranka in letna napoved 2015'!BJ221</f>
        <v>0</v>
      </c>
      <c r="BK221" s="335">
        <f t="shared" si="307"/>
        <v>0</v>
      </c>
      <c r="BL221" s="272"/>
      <c r="BM221" s="333">
        <f>'stranka in letna napoved 2015'!BM221</f>
        <v>0</v>
      </c>
      <c r="BN221" s="335">
        <f t="shared" si="308"/>
        <v>0</v>
      </c>
      <c r="BO221" s="26">
        <f t="shared" si="309"/>
        <v>0</v>
      </c>
      <c r="BP221" s="281"/>
      <c r="BQ221" s="333">
        <f>'stranka in letna napoved 2015'!BQ221</f>
        <v>0</v>
      </c>
      <c r="BR221" s="335">
        <f t="shared" si="310"/>
        <v>0</v>
      </c>
      <c r="BS221" s="27">
        <f t="shared" si="311"/>
        <v>0</v>
      </c>
      <c r="BT221" s="27">
        <f t="shared" si="312"/>
        <v>0</v>
      </c>
      <c r="BU221" s="27">
        <f t="shared" si="313"/>
        <v>0</v>
      </c>
      <c r="BV221" s="335">
        <f t="shared" si="314"/>
        <v>0</v>
      </c>
      <c r="BW221" s="279"/>
      <c r="BX221" s="355">
        <f>'stranka in letna napoved 2015'!BX221</f>
        <v>0</v>
      </c>
      <c r="BY221" s="188">
        <f t="shared" si="315"/>
        <v>0</v>
      </c>
      <c r="BZ221" s="283"/>
      <c r="CA221" s="355">
        <f>'stranka in letna napoved 2015'!CA221</f>
        <v>0</v>
      </c>
      <c r="CB221" s="188">
        <f t="shared" si="316"/>
        <v>0</v>
      </c>
      <c r="CC221" s="283"/>
      <c r="CD221" s="341">
        <f>'stranka in letna napoved 2015'!CD221</f>
        <v>0</v>
      </c>
      <c r="CE221" s="188">
        <f t="shared" si="317"/>
        <v>0</v>
      </c>
      <c r="CF221" s="28">
        <f t="shared" si="318"/>
        <v>0</v>
      </c>
      <c r="CG221" s="28">
        <f t="shared" si="319"/>
        <v>0</v>
      </c>
      <c r="CH221" s="29">
        <f t="shared" si="320"/>
        <v>0</v>
      </c>
      <c r="CI221" s="188">
        <f t="shared" si="321"/>
        <v>0</v>
      </c>
      <c r="CJ221" s="272"/>
      <c r="CK221" s="342">
        <f>'stranka in letna napoved 2015'!CK221</f>
        <v>0</v>
      </c>
      <c r="CL221" s="247">
        <f t="shared" si="322"/>
        <v>0</v>
      </c>
      <c r="CM221" s="283"/>
      <c r="CN221" s="342">
        <f>'stranka in letna napoved 2015'!CN221</f>
        <v>0</v>
      </c>
      <c r="CO221" s="356">
        <f t="shared" si="323"/>
        <v>0</v>
      </c>
      <c r="CP221" s="283"/>
      <c r="CQ221" s="344">
        <f>'stranka in letna napoved 2015'!CQ221</f>
        <v>0</v>
      </c>
      <c r="CR221" s="247">
        <f t="shared" si="324"/>
        <v>0</v>
      </c>
      <c r="CS221" s="30">
        <f t="shared" si="325"/>
        <v>0</v>
      </c>
      <c r="CT221" s="30">
        <f t="shared" si="326"/>
        <v>0</v>
      </c>
      <c r="CU221" s="31">
        <f t="shared" si="327"/>
        <v>0</v>
      </c>
      <c r="CV221" s="192">
        <f t="shared" si="328"/>
        <v>0</v>
      </c>
      <c r="CW221" s="279"/>
      <c r="CX221" s="345">
        <f>'stranka in letna napoved 2015'!CX221</f>
        <v>0</v>
      </c>
      <c r="CY221" s="252">
        <f t="shared" si="329"/>
        <v>0</v>
      </c>
      <c r="CZ221" s="283"/>
      <c r="DA221" s="345">
        <f>'stranka in letna napoved 2015'!DA221</f>
        <v>0</v>
      </c>
      <c r="DB221" s="346">
        <f t="shared" si="330"/>
        <v>0</v>
      </c>
      <c r="DC221" s="283"/>
      <c r="DD221" s="345">
        <f>'stranka in letna napoved 2015'!DD221</f>
        <v>0</v>
      </c>
      <c r="DE221" s="347">
        <f t="shared" si="331"/>
        <v>0</v>
      </c>
      <c r="DF221" s="32">
        <f t="shared" si="332"/>
        <v>0</v>
      </c>
      <c r="DG221" s="32">
        <f t="shared" si="333"/>
        <v>0</v>
      </c>
      <c r="DH221" s="32">
        <f t="shared" si="334"/>
        <v>0</v>
      </c>
      <c r="DI221" s="194">
        <f t="shared" si="335"/>
        <v>0</v>
      </c>
      <c r="DJ221" s="279"/>
      <c r="DK221" s="348">
        <f>'stranka in letna napoved 2015'!DK221</f>
        <v>0</v>
      </c>
      <c r="DL221" s="349">
        <f t="shared" si="336"/>
        <v>0</v>
      </c>
      <c r="DM221" s="283"/>
      <c r="DN221" s="348">
        <f>'stranka in letna napoved 2015'!DN221</f>
        <v>0</v>
      </c>
      <c r="DO221" s="350">
        <f t="shared" si="337"/>
        <v>0</v>
      </c>
      <c r="DP221" s="283"/>
      <c r="DQ221" s="348">
        <f>'stranka in letna napoved 2015'!DQ221</f>
        <v>0</v>
      </c>
      <c r="DR221" s="258">
        <f t="shared" si="338"/>
        <v>0</v>
      </c>
      <c r="DS221" s="33">
        <f t="shared" si="339"/>
        <v>0</v>
      </c>
      <c r="DT221" s="33">
        <f t="shared" si="340"/>
        <v>0</v>
      </c>
      <c r="DU221" s="33">
        <f t="shared" si="341"/>
        <v>0</v>
      </c>
      <c r="DV221" s="196">
        <f t="shared" si="342"/>
        <v>0</v>
      </c>
      <c r="DW221" s="279"/>
      <c r="DX221" s="351">
        <f>'stranka in letna napoved 2015'!DX221</f>
        <v>0</v>
      </c>
      <c r="DY221" s="262">
        <f t="shared" si="343"/>
        <v>0</v>
      </c>
      <c r="DZ221" s="283"/>
      <c r="EA221" s="351">
        <f>'stranka in letna napoved 2015'!EA221</f>
        <v>0</v>
      </c>
      <c r="EB221" s="352">
        <f t="shared" si="344"/>
        <v>0</v>
      </c>
      <c r="EC221" s="283"/>
      <c r="ED221" s="262">
        <f>'stranka in letna napoved 2015'!ED221</f>
        <v>0</v>
      </c>
      <c r="EE221" s="353">
        <f t="shared" si="345"/>
        <v>0</v>
      </c>
      <c r="EF221" s="34">
        <f t="shared" si="346"/>
        <v>0</v>
      </c>
      <c r="EG221" s="34">
        <f t="shared" si="347"/>
        <v>0</v>
      </c>
      <c r="EH221" s="34">
        <f t="shared" si="348"/>
        <v>0</v>
      </c>
      <c r="EI221" s="200">
        <f t="shared" si="349"/>
        <v>0</v>
      </c>
      <c r="EJ221" s="287"/>
      <c r="EK221" s="357">
        <f>'stranka in letna napoved 2015'!EK221</f>
        <v>0</v>
      </c>
      <c r="EL221" s="269">
        <f t="shared" si="350"/>
        <v>0</v>
      </c>
      <c r="EM221" s="276"/>
      <c r="EN221" s="357">
        <f>'stranka in letna napoved 2015'!EN221</f>
        <v>0</v>
      </c>
      <c r="EO221" s="269">
        <f t="shared" si="351"/>
        <v>0</v>
      </c>
      <c r="EP221" s="283"/>
      <c r="EQ221" s="357">
        <f>'stranka in letna napoved 2015'!EQ221</f>
        <v>0</v>
      </c>
      <c r="ER221" s="269">
        <f t="shared" si="352"/>
        <v>0</v>
      </c>
      <c r="ES221" s="35">
        <f t="shared" si="353"/>
        <v>0</v>
      </c>
      <c r="ET221" s="35">
        <f t="shared" si="354"/>
        <v>0</v>
      </c>
      <c r="EU221" s="36">
        <f t="shared" si="355"/>
        <v>0</v>
      </c>
      <c r="EV221" s="206">
        <f t="shared" si="356"/>
        <v>0</v>
      </c>
      <c r="EW221" s="288">
        <f t="shared" si="357"/>
        <v>0</v>
      </c>
      <c r="EX221" s="289">
        <f t="shared" si="358"/>
        <v>0</v>
      </c>
      <c r="EY221" s="289">
        <f t="shared" si="359"/>
        <v>0</v>
      </c>
      <c r="EZ221" s="289">
        <f t="shared" si="360"/>
        <v>0</v>
      </c>
      <c r="FA221" s="289">
        <f t="shared" si="361"/>
        <v>0</v>
      </c>
      <c r="FB221" s="290">
        <f t="shared" si="362"/>
        <v>0</v>
      </c>
      <c r="FC221" s="292">
        <f t="shared" si="363"/>
        <v>0</v>
      </c>
    </row>
    <row r="222" spans="1:159">
      <c r="A222" s="37">
        <f>'stranka in letna napoved 2015'!A222</f>
        <v>0</v>
      </c>
      <c r="B222" s="37">
        <f>'stranka in letna napoved 2015'!B222</f>
        <v>0</v>
      </c>
      <c r="C222" s="38">
        <f>'stranka in letna napoved 2015'!C222</f>
        <v>0</v>
      </c>
      <c r="D222" s="39">
        <f>'stranka in letna napoved 2015'!D222</f>
        <v>0</v>
      </c>
      <c r="E222" s="39">
        <f>'stranka in letna napoved 2015'!E222</f>
        <v>0</v>
      </c>
      <c r="F222" s="40">
        <f>'stranka in letna napoved 2015'!F222</f>
        <v>0</v>
      </c>
      <c r="G222" s="40">
        <f>'stranka in letna napoved 2015'!G222</f>
        <v>0</v>
      </c>
      <c r="H222" s="40">
        <f>'stranka in letna napoved 2015'!H222</f>
        <v>0</v>
      </c>
      <c r="I222" s="40">
        <f>'stranka in letna napoved 2015'!I222</f>
        <v>0</v>
      </c>
      <c r="J222" s="40">
        <f>'stranka in letna napoved 2015'!J222</f>
        <v>0</v>
      </c>
      <c r="K222" s="40">
        <f>'stranka in letna napoved 2015'!K222</f>
        <v>0</v>
      </c>
      <c r="L222" s="40">
        <f>'stranka in letna napoved 2015'!L222</f>
        <v>0</v>
      </c>
      <c r="M222" s="66">
        <f>'stranka in letna napoved 2015'!M222</f>
        <v>0</v>
      </c>
      <c r="N222" s="102">
        <f>'stranka in letna napoved 2015'!N222</f>
        <v>0</v>
      </c>
      <c r="O222" s="100">
        <f>'stranka in letna napoved 2015'!O222</f>
        <v>0</v>
      </c>
      <c r="P222" s="40">
        <f>'stranka in letna napoved 2015'!P222</f>
        <v>0</v>
      </c>
      <c r="Q222" s="64">
        <f>'stranka in letna napoved 2015'!Q222</f>
        <v>0</v>
      </c>
      <c r="R222" s="64">
        <f>'stranka in letna napoved 2015'!R222</f>
        <v>0</v>
      </c>
      <c r="S222" s="40">
        <f>'stranka in letna napoved 2015'!S222</f>
        <v>0</v>
      </c>
      <c r="T222" s="40">
        <f>'stranka in letna napoved 2015'!T222</f>
        <v>0</v>
      </c>
      <c r="U222" s="40">
        <f>'stranka in letna napoved 2015'!U222</f>
        <v>0</v>
      </c>
      <c r="V222" s="40">
        <f>'stranka in letna napoved 2015'!V222</f>
        <v>0</v>
      </c>
      <c r="W222" s="40">
        <f>'stranka in letna napoved 2015'!W222</f>
        <v>0</v>
      </c>
      <c r="X222" s="40">
        <f>'stranka in letna napoved 2015'!X222</f>
        <v>0</v>
      </c>
      <c r="Y222" s="40">
        <f>'stranka in letna napoved 2015'!Y222</f>
        <v>0</v>
      </c>
      <c r="Z222" s="40">
        <f>'stranka in letna napoved 2015'!Z222</f>
        <v>0</v>
      </c>
      <c r="AA222" s="272"/>
      <c r="AB222" s="180">
        <f>'stranka in letna napoved 2015'!AB222</f>
        <v>0</v>
      </c>
      <c r="AC222" s="104">
        <f t="shared" si="291"/>
        <v>0</v>
      </c>
      <c r="AD222" s="272"/>
      <c r="AE222" s="180">
        <f>'stranka in letna napoved 2015'!AE222</f>
        <v>0</v>
      </c>
      <c r="AF222" s="104">
        <f t="shared" si="292"/>
        <v>0</v>
      </c>
      <c r="AG222" s="20">
        <f t="shared" si="293"/>
        <v>0</v>
      </c>
      <c r="AH222" s="272"/>
      <c r="AI222" s="180">
        <f>'stranka in letna napoved 2015'!AI222</f>
        <v>0</v>
      </c>
      <c r="AJ222" s="104">
        <f t="shared" si="294"/>
        <v>0</v>
      </c>
      <c r="AK222" s="272"/>
      <c r="AL222" s="180">
        <f>'stranka in letna napoved 2015'!AL222</f>
        <v>0</v>
      </c>
      <c r="AM222" s="236">
        <f t="shared" si="295"/>
        <v>0</v>
      </c>
      <c r="AN222" s="22">
        <f t="shared" si="296"/>
        <v>0</v>
      </c>
      <c r="AO222" s="276"/>
      <c r="AP222" s="182">
        <f>'stranka in letna napoved 2015'!AP222</f>
        <v>0</v>
      </c>
      <c r="AQ222" s="331">
        <f t="shared" si="297"/>
        <v>0</v>
      </c>
      <c r="AR222" s="23">
        <f t="shared" si="298"/>
        <v>0</v>
      </c>
      <c r="AS222" s="23">
        <f t="shared" si="299"/>
        <v>0</v>
      </c>
      <c r="AT222" s="23">
        <f t="shared" si="300"/>
        <v>0</v>
      </c>
      <c r="AU222" s="174">
        <f t="shared" si="301"/>
        <v>0</v>
      </c>
      <c r="AV222" s="279"/>
      <c r="AW222" s="333">
        <f>'stranka in letna napoved 2015'!AW222</f>
        <v>0</v>
      </c>
      <c r="AX222" s="242">
        <f t="shared" si="302"/>
        <v>0</v>
      </c>
      <c r="AY222" s="272"/>
      <c r="AZ222" s="332">
        <f>'stranka in letna napoved 2015'!AZ222</f>
        <v>0</v>
      </c>
      <c r="BA222" s="242">
        <f t="shared" si="303"/>
        <v>0</v>
      </c>
      <c r="BB222" s="272"/>
      <c r="BC222" s="333">
        <f>'stranka in letna napoved 2015'!BC222</f>
        <v>0</v>
      </c>
      <c r="BD222" s="335">
        <f t="shared" si="304"/>
        <v>0</v>
      </c>
      <c r="BE222" s="25">
        <f t="shared" si="305"/>
        <v>0</v>
      </c>
      <c r="BF222" s="272"/>
      <c r="BG222" s="333">
        <f>'stranka in letna napoved 2015'!BG222</f>
        <v>0</v>
      </c>
      <c r="BH222" s="335">
        <f t="shared" si="306"/>
        <v>0</v>
      </c>
      <c r="BI222" s="272"/>
      <c r="BJ222" s="333">
        <f>'stranka in letna napoved 2015'!BJ222</f>
        <v>0</v>
      </c>
      <c r="BK222" s="335">
        <f t="shared" si="307"/>
        <v>0</v>
      </c>
      <c r="BL222" s="272"/>
      <c r="BM222" s="333">
        <f>'stranka in letna napoved 2015'!BM222</f>
        <v>0</v>
      </c>
      <c r="BN222" s="335">
        <f t="shared" si="308"/>
        <v>0</v>
      </c>
      <c r="BO222" s="26">
        <f t="shared" si="309"/>
        <v>0</v>
      </c>
      <c r="BP222" s="281"/>
      <c r="BQ222" s="333">
        <f>'stranka in letna napoved 2015'!BQ222</f>
        <v>0</v>
      </c>
      <c r="BR222" s="335">
        <f t="shared" si="310"/>
        <v>0</v>
      </c>
      <c r="BS222" s="27">
        <f t="shared" si="311"/>
        <v>0</v>
      </c>
      <c r="BT222" s="27">
        <f t="shared" si="312"/>
        <v>0</v>
      </c>
      <c r="BU222" s="27">
        <f t="shared" si="313"/>
        <v>0</v>
      </c>
      <c r="BV222" s="335">
        <f t="shared" si="314"/>
        <v>0</v>
      </c>
      <c r="BW222" s="279"/>
      <c r="BX222" s="355">
        <f>'stranka in letna napoved 2015'!BX222</f>
        <v>0</v>
      </c>
      <c r="BY222" s="188">
        <f t="shared" si="315"/>
        <v>0</v>
      </c>
      <c r="BZ222" s="283"/>
      <c r="CA222" s="355">
        <f>'stranka in letna napoved 2015'!CA222</f>
        <v>0</v>
      </c>
      <c r="CB222" s="188">
        <f t="shared" si="316"/>
        <v>0</v>
      </c>
      <c r="CC222" s="283"/>
      <c r="CD222" s="341">
        <f>'stranka in letna napoved 2015'!CD222</f>
        <v>0</v>
      </c>
      <c r="CE222" s="188">
        <f t="shared" si="317"/>
        <v>0</v>
      </c>
      <c r="CF222" s="28">
        <f t="shared" si="318"/>
        <v>0</v>
      </c>
      <c r="CG222" s="28">
        <f t="shared" si="319"/>
        <v>0</v>
      </c>
      <c r="CH222" s="29">
        <f t="shared" si="320"/>
        <v>0</v>
      </c>
      <c r="CI222" s="188">
        <f t="shared" si="321"/>
        <v>0</v>
      </c>
      <c r="CJ222" s="272"/>
      <c r="CK222" s="342">
        <f>'stranka in letna napoved 2015'!CK222</f>
        <v>0</v>
      </c>
      <c r="CL222" s="247">
        <f t="shared" si="322"/>
        <v>0</v>
      </c>
      <c r="CM222" s="283"/>
      <c r="CN222" s="342">
        <f>'stranka in letna napoved 2015'!CN222</f>
        <v>0</v>
      </c>
      <c r="CO222" s="356">
        <f t="shared" si="323"/>
        <v>0</v>
      </c>
      <c r="CP222" s="283"/>
      <c r="CQ222" s="344">
        <f>'stranka in letna napoved 2015'!CQ222</f>
        <v>0</v>
      </c>
      <c r="CR222" s="247">
        <f t="shared" si="324"/>
        <v>0</v>
      </c>
      <c r="CS222" s="30">
        <f t="shared" si="325"/>
        <v>0</v>
      </c>
      <c r="CT222" s="30">
        <f t="shared" si="326"/>
        <v>0</v>
      </c>
      <c r="CU222" s="31">
        <f t="shared" si="327"/>
        <v>0</v>
      </c>
      <c r="CV222" s="192">
        <f t="shared" si="328"/>
        <v>0</v>
      </c>
      <c r="CW222" s="279"/>
      <c r="CX222" s="345">
        <f>'stranka in letna napoved 2015'!CX222</f>
        <v>0</v>
      </c>
      <c r="CY222" s="252">
        <f t="shared" si="329"/>
        <v>0</v>
      </c>
      <c r="CZ222" s="283"/>
      <c r="DA222" s="345">
        <f>'stranka in letna napoved 2015'!DA222</f>
        <v>0</v>
      </c>
      <c r="DB222" s="346">
        <f t="shared" si="330"/>
        <v>0</v>
      </c>
      <c r="DC222" s="283"/>
      <c r="DD222" s="345">
        <f>'stranka in letna napoved 2015'!DD222</f>
        <v>0</v>
      </c>
      <c r="DE222" s="347">
        <f t="shared" si="331"/>
        <v>0</v>
      </c>
      <c r="DF222" s="32">
        <f t="shared" si="332"/>
        <v>0</v>
      </c>
      <c r="DG222" s="32">
        <f t="shared" si="333"/>
        <v>0</v>
      </c>
      <c r="DH222" s="32">
        <f t="shared" si="334"/>
        <v>0</v>
      </c>
      <c r="DI222" s="194">
        <f t="shared" si="335"/>
        <v>0</v>
      </c>
      <c r="DJ222" s="279"/>
      <c r="DK222" s="348">
        <f>'stranka in letna napoved 2015'!DK222</f>
        <v>0</v>
      </c>
      <c r="DL222" s="349">
        <f t="shared" si="336"/>
        <v>0</v>
      </c>
      <c r="DM222" s="283"/>
      <c r="DN222" s="348">
        <f>'stranka in letna napoved 2015'!DN222</f>
        <v>0</v>
      </c>
      <c r="DO222" s="350">
        <f t="shared" si="337"/>
        <v>0</v>
      </c>
      <c r="DP222" s="283"/>
      <c r="DQ222" s="348">
        <f>'stranka in letna napoved 2015'!DQ222</f>
        <v>0</v>
      </c>
      <c r="DR222" s="258">
        <f t="shared" si="338"/>
        <v>0</v>
      </c>
      <c r="DS222" s="33">
        <f t="shared" si="339"/>
        <v>0</v>
      </c>
      <c r="DT222" s="33">
        <f t="shared" si="340"/>
        <v>0</v>
      </c>
      <c r="DU222" s="33">
        <f t="shared" si="341"/>
        <v>0</v>
      </c>
      <c r="DV222" s="196">
        <f t="shared" si="342"/>
        <v>0</v>
      </c>
      <c r="DW222" s="279"/>
      <c r="DX222" s="351">
        <f>'stranka in letna napoved 2015'!DX222</f>
        <v>0</v>
      </c>
      <c r="DY222" s="262">
        <f t="shared" si="343"/>
        <v>0</v>
      </c>
      <c r="DZ222" s="283"/>
      <c r="EA222" s="351">
        <f>'stranka in letna napoved 2015'!EA222</f>
        <v>0</v>
      </c>
      <c r="EB222" s="352">
        <f t="shared" si="344"/>
        <v>0</v>
      </c>
      <c r="EC222" s="283"/>
      <c r="ED222" s="262">
        <f>'stranka in letna napoved 2015'!ED222</f>
        <v>0</v>
      </c>
      <c r="EE222" s="353">
        <f t="shared" si="345"/>
        <v>0</v>
      </c>
      <c r="EF222" s="34">
        <f t="shared" si="346"/>
        <v>0</v>
      </c>
      <c r="EG222" s="34">
        <f t="shared" si="347"/>
        <v>0</v>
      </c>
      <c r="EH222" s="34">
        <f t="shared" si="348"/>
        <v>0</v>
      </c>
      <c r="EI222" s="200">
        <f t="shared" si="349"/>
        <v>0</v>
      </c>
      <c r="EJ222" s="287"/>
      <c r="EK222" s="357">
        <f>'stranka in letna napoved 2015'!EK222</f>
        <v>0</v>
      </c>
      <c r="EL222" s="269">
        <f t="shared" si="350"/>
        <v>0</v>
      </c>
      <c r="EM222" s="276"/>
      <c r="EN222" s="357">
        <f>'stranka in letna napoved 2015'!EN222</f>
        <v>0</v>
      </c>
      <c r="EO222" s="269">
        <f t="shared" si="351"/>
        <v>0</v>
      </c>
      <c r="EP222" s="283"/>
      <c r="EQ222" s="357">
        <f>'stranka in letna napoved 2015'!EQ222</f>
        <v>0</v>
      </c>
      <c r="ER222" s="269">
        <f t="shared" si="352"/>
        <v>0</v>
      </c>
      <c r="ES222" s="35">
        <f t="shared" si="353"/>
        <v>0</v>
      </c>
      <c r="ET222" s="35">
        <f t="shared" si="354"/>
        <v>0</v>
      </c>
      <c r="EU222" s="36">
        <f t="shared" si="355"/>
        <v>0</v>
      </c>
      <c r="EV222" s="206">
        <f t="shared" si="356"/>
        <v>0</v>
      </c>
      <c r="EW222" s="288">
        <f t="shared" si="357"/>
        <v>0</v>
      </c>
      <c r="EX222" s="289">
        <f t="shared" si="358"/>
        <v>0</v>
      </c>
      <c r="EY222" s="289">
        <f t="shared" si="359"/>
        <v>0</v>
      </c>
      <c r="EZ222" s="289">
        <f t="shared" si="360"/>
        <v>0</v>
      </c>
      <c r="FA222" s="289">
        <f t="shared" si="361"/>
        <v>0</v>
      </c>
      <c r="FB222" s="290">
        <f t="shared" si="362"/>
        <v>0</v>
      </c>
      <c r="FC222" s="292">
        <f t="shared" si="363"/>
        <v>0</v>
      </c>
    </row>
    <row r="223" spans="1:159">
      <c r="A223" s="37">
        <f>'stranka in letna napoved 2015'!A223</f>
        <v>0</v>
      </c>
      <c r="B223" s="37">
        <f>'stranka in letna napoved 2015'!B223</f>
        <v>0</v>
      </c>
      <c r="C223" s="38">
        <f>'stranka in letna napoved 2015'!C223</f>
        <v>0</v>
      </c>
      <c r="D223" s="39">
        <f>'stranka in letna napoved 2015'!D223</f>
        <v>0</v>
      </c>
      <c r="E223" s="39">
        <f>'stranka in letna napoved 2015'!E223</f>
        <v>0</v>
      </c>
      <c r="F223" s="40">
        <f>'stranka in letna napoved 2015'!F223</f>
        <v>0</v>
      </c>
      <c r="G223" s="40">
        <f>'stranka in letna napoved 2015'!G223</f>
        <v>0</v>
      </c>
      <c r="H223" s="40">
        <f>'stranka in letna napoved 2015'!H223</f>
        <v>0</v>
      </c>
      <c r="I223" s="40">
        <f>'stranka in letna napoved 2015'!I223</f>
        <v>0</v>
      </c>
      <c r="J223" s="40">
        <f>'stranka in letna napoved 2015'!J223</f>
        <v>0</v>
      </c>
      <c r="K223" s="40">
        <f>'stranka in letna napoved 2015'!K223</f>
        <v>0</v>
      </c>
      <c r="L223" s="40">
        <f>'stranka in letna napoved 2015'!L223</f>
        <v>0</v>
      </c>
      <c r="M223" s="66">
        <f>'stranka in letna napoved 2015'!M223</f>
        <v>0</v>
      </c>
      <c r="N223" s="102">
        <f>'stranka in letna napoved 2015'!N223</f>
        <v>0</v>
      </c>
      <c r="O223" s="100">
        <f>'stranka in letna napoved 2015'!O223</f>
        <v>0</v>
      </c>
      <c r="P223" s="40">
        <f>'stranka in letna napoved 2015'!P223</f>
        <v>0</v>
      </c>
      <c r="Q223" s="64">
        <f>'stranka in letna napoved 2015'!Q223</f>
        <v>0</v>
      </c>
      <c r="R223" s="64">
        <f>'stranka in letna napoved 2015'!R223</f>
        <v>0</v>
      </c>
      <c r="S223" s="40">
        <f>'stranka in letna napoved 2015'!S223</f>
        <v>0</v>
      </c>
      <c r="T223" s="40">
        <f>'stranka in letna napoved 2015'!T223</f>
        <v>0</v>
      </c>
      <c r="U223" s="40">
        <f>'stranka in letna napoved 2015'!U223</f>
        <v>0</v>
      </c>
      <c r="V223" s="40">
        <f>'stranka in letna napoved 2015'!V223</f>
        <v>0</v>
      </c>
      <c r="W223" s="40">
        <f>'stranka in letna napoved 2015'!W223</f>
        <v>0</v>
      </c>
      <c r="X223" s="40">
        <f>'stranka in letna napoved 2015'!X223</f>
        <v>0</v>
      </c>
      <c r="Y223" s="40">
        <f>'stranka in letna napoved 2015'!Y223</f>
        <v>0</v>
      </c>
      <c r="Z223" s="40">
        <f>'stranka in letna napoved 2015'!Z223</f>
        <v>0</v>
      </c>
      <c r="AA223" s="272"/>
      <c r="AB223" s="180">
        <f>'stranka in letna napoved 2015'!AB223</f>
        <v>0</v>
      </c>
      <c r="AC223" s="104">
        <f t="shared" si="291"/>
        <v>0</v>
      </c>
      <c r="AD223" s="272"/>
      <c r="AE223" s="180">
        <f>'stranka in letna napoved 2015'!AE223</f>
        <v>0</v>
      </c>
      <c r="AF223" s="104">
        <f t="shared" si="292"/>
        <v>0</v>
      </c>
      <c r="AG223" s="20">
        <f t="shared" si="293"/>
        <v>0</v>
      </c>
      <c r="AH223" s="272"/>
      <c r="AI223" s="180">
        <f>'stranka in letna napoved 2015'!AI223</f>
        <v>0</v>
      </c>
      <c r="AJ223" s="104">
        <f t="shared" si="294"/>
        <v>0</v>
      </c>
      <c r="AK223" s="272"/>
      <c r="AL223" s="180">
        <f>'stranka in letna napoved 2015'!AL223</f>
        <v>0</v>
      </c>
      <c r="AM223" s="236">
        <f t="shared" si="295"/>
        <v>0</v>
      </c>
      <c r="AN223" s="22">
        <f t="shared" si="296"/>
        <v>0</v>
      </c>
      <c r="AO223" s="276"/>
      <c r="AP223" s="182">
        <f>'stranka in letna napoved 2015'!AP223</f>
        <v>0</v>
      </c>
      <c r="AQ223" s="331">
        <f t="shared" si="297"/>
        <v>0</v>
      </c>
      <c r="AR223" s="23">
        <f t="shared" si="298"/>
        <v>0</v>
      </c>
      <c r="AS223" s="23">
        <f t="shared" si="299"/>
        <v>0</v>
      </c>
      <c r="AT223" s="23">
        <f t="shared" si="300"/>
        <v>0</v>
      </c>
      <c r="AU223" s="174">
        <f t="shared" si="301"/>
        <v>0</v>
      </c>
      <c r="AV223" s="279"/>
      <c r="AW223" s="333">
        <f>'stranka in letna napoved 2015'!AW223</f>
        <v>0</v>
      </c>
      <c r="AX223" s="242">
        <f t="shared" si="302"/>
        <v>0</v>
      </c>
      <c r="AY223" s="272"/>
      <c r="AZ223" s="332">
        <f>'stranka in letna napoved 2015'!AZ223</f>
        <v>0</v>
      </c>
      <c r="BA223" s="242">
        <f t="shared" si="303"/>
        <v>0</v>
      </c>
      <c r="BB223" s="272"/>
      <c r="BC223" s="333">
        <f>'stranka in letna napoved 2015'!BC223</f>
        <v>0</v>
      </c>
      <c r="BD223" s="335">
        <f t="shared" si="304"/>
        <v>0</v>
      </c>
      <c r="BE223" s="25">
        <f t="shared" si="305"/>
        <v>0</v>
      </c>
      <c r="BF223" s="272"/>
      <c r="BG223" s="333">
        <f>'stranka in letna napoved 2015'!BG223</f>
        <v>0</v>
      </c>
      <c r="BH223" s="335">
        <f t="shared" si="306"/>
        <v>0</v>
      </c>
      <c r="BI223" s="272"/>
      <c r="BJ223" s="333">
        <f>'stranka in letna napoved 2015'!BJ223</f>
        <v>0</v>
      </c>
      <c r="BK223" s="335">
        <f t="shared" si="307"/>
        <v>0</v>
      </c>
      <c r="BL223" s="272"/>
      <c r="BM223" s="333">
        <f>'stranka in letna napoved 2015'!BM223</f>
        <v>0</v>
      </c>
      <c r="BN223" s="335">
        <f t="shared" si="308"/>
        <v>0</v>
      </c>
      <c r="BO223" s="26">
        <f t="shared" si="309"/>
        <v>0</v>
      </c>
      <c r="BP223" s="281"/>
      <c r="BQ223" s="333">
        <f>'stranka in letna napoved 2015'!BQ223</f>
        <v>0</v>
      </c>
      <c r="BR223" s="335">
        <f t="shared" si="310"/>
        <v>0</v>
      </c>
      <c r="BS223" s="27">
        <f t="shared" si="311"/>
        <v>0</v>
      </c>
      <c r="BT223" s="27">
        <f t="shared" si="312"/>
        <v>0</v>
      </c>
      <c r="BU223" s="27">
        <f t="shared" si="313"/>
        <v>0</v>
      </c>
      <c r="BV223" s="335">
        <f t="shared" si="314"/>
        <v>0</v>
      </c>
      <c r="BW223" s="279"/>
      <c r="BX223" s="355">
        <f>'stranka in letna napoved 2015'!BX223</f>
        <v>0</v>
      </c>
      <c r="BY223" s="188">
        <f t="shared" si="315"/>
        <v>0</v>
      </c>
      <c r="BZ223" s="283"/>
      <c r="CA223" s="355">
        <f>'stranka in letna napoved 2015'!CA223</f>
        <v>0</v>
      </c>
      <c r="CB223" s="188">
        <f t="shared" si="316"/>
        <v>0</v>
      </c>
      <c r="CC223" s="283"/>
      <c r="CD223" s="341">
        <f>'stranka in letna napoved 2015'!CD223</f>
        <v>0</v>
      </c>
      <c r="CE223" s="188">
        <f t="shared" si="317"/>
        <v>0</v>
      </c>
      <c r="CF223" s="28">
        <f t="shared" si="318"/>
        <v>0</v>
      </c>
      <c r="CG223" s="28">
        <f t="shared" si="319"/>
        <v>0</v>
      </c>
      <c r="CH223" s="29">
        <f t="shared" si="320"/>
        <v>0</v>
      </c>
      <c r="CI223" s="188">
        <f t="shared" si="321"/>
        <v>0</v>
      </c>
      <c r="CJ223" s="272"/>
      <c r="CK223" s="342">
        <f>'stranka in letna napoved 2015'!CK223</f>
        <v>0</v>
      </c>
      <c r="CL223" s="247">
        <f t="shared" si="322"/>
        <v>0</v>
      </c>
      <c r="CM223" s="283"/>
      <c r="CN223" s="342">
        <f>'stranka in letna napoved 2015'!CN223</f>
        <v>0</v>
      </c>
      <c r="CO223" s="356">
        <f t="shared" si="323"/>
        <v>0</v>
      </c>
      <c r="CP223" s="283"/>
      <c r="CQ223" s="344">
        <f>'stranka in letna napoved 2015'!CQ223</f>
        <v>0</v>
      </c>
      <c r="CR223" s="247">
        <f t="shared" si="324"/>
        <v>0</v>
      </c>
      <c r="CS223" s="30">
        <f t="shared" si="325"/>
        <v>0</v>
      </c>
      <c r="CT223" s="30">
        <f t="shared" si="326"/>
        <v>0</v>
      </c>
      <c r="CU223" s="31">
        <f t="shared" si="327"/>
        <v>0</v>
      </c>
      <c r="CV223" s="192">
        <f t="shared" si="328"/>
        <v>0</v>
      </c>
      <c r="CW223" s="279"/>
      <c r="CX223" s="345">
        <f>'stranka in letna napoved 2015'!CX223</f>
        <v>0</v>
      </c>
      <c r="CY223" s="252">
        <f t="shared" si="329"/>
        <v>0</v>
      </c>
      <c r="CZ223" s="283"/>
      <c r="DA223" s="345">
        <f>'stranka in letna napoved 2015'!DA223</f>
        <v>0</v>
      </c>
      <c r="DB223" s="346">
        <f t="shared" si="330"/>
        <v>0</v>
      </c>
      <c r="DC223" s="283"/>
      <c r="DD223" s="345">
        <f>'stranka in letna napoved 2015'!DD223</f>
        <v>0</v>
      </c>
      <c r="DE223" s="347">
        <f t="shared" si="331"/>
        <v>0</v>
      </c>
      <c r="DF223" s="32">
        <f t="shared" si="332"/>
        <v>0</v>
      </c>
      <c r="DG223" s="32">
        <f t="shared" si="333"/>
        <v>0</v>
      </c>
      <c r="DH223" s="32">
        <f t="shared" si="334"/>
        <v>0</v>
      </c>
      <c r="DI223" s="194">
        <f t="shared" si="335"/>
        <v>0</v>
      </c>
      <c r="DJ223" s="279"/>
      <c r="DK223" s="348">
        <f>'stranka in letna napoved 2015'!DK223</f>
        <v>0</v>
      </c>
      <c r="DL223" s="349">
        <f t="shared" si="336"/>
        <v>0</v>
      </c>
      <c r="DM223" s="283"/>
      <c r="DN223" s="348">
        <f>'stranka in letna napoved 2015'!DN223</f>
        <v>0</v>
      </c>
      <c r="DO223" s="350">
        <f t="shared" si="337"/>
        <v>0</v>
      </c>
      <c r="DP223" s="283"/>
      <c r="DQ223" s="348">
        <f>'stranka in letna napoved 2015'!DQ223</f>
        <v>0</v>
      </c>
      <c r="DR223" s="258">
        <f t="shared" si="338"/>
        <v>0</v>
      </c>
      <c r="DS223" s="33">
        <f t="shared" si="339"/>
        <v>0</v>
      </c>
      <c r="DT223" s="33">
        <f t="shared" si="340"/>
        <v>0</v>
      </c>
      <c r="DU223" s="33">
        <f t="shared" si="341"/>
        <v>0</v>
      </c>
      <c r="DV223" s="196">
        <f t="shared" si="342"/>
        <v>0</v>
      </c>
      <c r="DW223" s="279"/>
      <c r="DX223" s="351">
        <f>'stranka in letna napoved 2015'!DX223</f>
        <v>0</v>
      </c>
      <c r="DY223" s="262">
        <f t="shared" si="343"/>
        <v>0</v>
      </c>
      <c r="DZ223" s="283"/>
      <c r="EA223" s="351">
        <f>'stranka in letna napoved 2015'!EA223</f>
        <v>0</v>
      </c>
      <c r="EB223" s="352">
        <f t="shared" si="344"/>
        <v>0</v>
      </c>
      <c r="EC223" s="283"/>
      <c r="ED223" s="262">
        <f>'stranka in letna napoved 2015'!ED223</f>
        <v>0</v>
      </c>
      <c r="EE223" s="353">
        <f t="shared" si="345"/>
        <v>0</v>
      </c>
      <c r="EF223" s="34">
        <f t="shared" si="346"/>
        <v>0</v>
      </c>
      <c r="EG223" s="34">
        <f t="shared" si="347"/>
        <v>0</v>
      </c>
      <c r="EH223" s="34">
        <f t="shared" si="348"/>
        <v>0</v>
      </c>
      <c r="EI223" s="200">
        <f t="shared" si="349"/>
        <v>0</v>
      </c>
      <c r="EJ223" s="287"/>
      <c r="EK223" s="357">
        <f>'stranka in letna napoved 2015'!EK223</f>
        <v>0</v>
      </c>
      <c r="EL223" s="269">
        <f t="shared" si="350"/>
        <v>0</v>
      </c>
      <c r="EM223" s="276"/>
      <c r="EN223" s="357">
        <f>'stranka in letna napoved 2015'!EN223</f>
        <v>0</v>
      </c>
      <c r="EO223" s="269">
        <f t="shared" si="351"/>
        <v>0</v>
      </c>
      <c r="EP223" s="283"/>
      <c r="EQ223" s="357">
        <f>'stranka in letna napoved 2015'!EQ223</f>
        <v>0</v>
      </c>
      <c r="ER223" s="269">
        <f t="shared" si="352"/>
        <v>0</v>
      </c>
      <c r="ES223" s="35">
        <f t="shared" si="353"/>
        <v>0</v>
      </c>
      <c r="ET223" s="35">
        <f t="shared" si="354"/>
        <v>0</v>
      </c>
      <c r="EU223" s="36">
        <f t="shared" si="355"/>
        <v>0</v>
      </c>
      <c r="EV223" s="206">
        <f t="shared" si="356"/>
        <v>0</v>
      </c>
      <c r="EW223" s="288">
        <f t="shared" si="357"/>
        <v>0</v>
      </c>
      <c r="EX223" s="289">
        <f t="shared" si="358"/>
        <v>0</v>
      </c>
      <c r="EY223" s="289">
        <f t="shared" si="359"/>
        <v>0</v>
      </c>
      <c r="EZ223" s="289">
        <f t="shared" si="360"/>
        <v>0</v>
      </c>
      <c r="FA223" s="289">
        <f t="shared" si="361"/>
        <v>0</v>
      </c>
      <c r="FB223" s="290">
        <f t="shared" si="362"/>
        <v>0</v>
      </c>
      <c r="FC223" s="292">
        <f t="shared" si="363"/>
        <v>0</v>
      </c>
    </row>
    <row r="224" spans="1:159">
      <c r="A224" s="37">
        <f>'stranka in letna napoved 2015'!A224</f>
        <v>0</v>
      </c>
      <c r="B224" s="37">
        <f>'stranka in letna napoved 2015'!B224</f>
        <v>0</v>
      </c>
      <c r="C224" s="38">
        <f>'stranka in letna napoved 2015'!C224</f>
        <v>0</v>
      </c>
      <c r="D224" s="39">
        <f>'stranka in letna napoved 2015'!D224</f>
        <v>0</v>
      </c>
      <c r="E224" s="39">
        <f>'stranka in letna napoved 2015'!E224</f>
        <v>0</v>
      </c>
      <c r="F224" s="40">
        <f>'stranka in letna napoved 2015'!F224</f>
        <v>0</v>
      </c>
      <c r="G224" s="40">
        <f>'stranka in letna napoved 2015'!G224</f>
        <v>0</v>
      </c>
      <c r="H224" s="40">
        <f>'stranka in letna napoved 2015'!H224</f>
        <v>0</v>
      </c>
      <c r="I224" s="40">
        <f>'stranka in letna napoved 2015'!I224</f>
        <v>0</v>
      </c>
      <c r="J224" s="40">
        <f>'stranka in letna napoved 2015'!J224</f>
        <v>0</v>
      </c>
      <c r="K224" s="40">
        <f>'stranka in letna napoved 2015'!K224</f>
        <v>0</v>
      </c>
      <c r="L224" s="40">
        <f>'stranka in letna napoved 2015'!L224</f>
        <v>0</v>
      </c>
      <c r="M224" s="66">
        <f>'stranka in letna napoved 2015'!M224</f>
        <v>0</v>
      </c>
      <c r="N224" s="102">
        <f>'stranka in letna napoved 2015'!N224</f>
        <v>0</v>
      </c>
      <c r="O224" s="100">
        <f>'stranka in letna napoved 2015'!O224</f>
        <v>0</v>
      </c>
      <c r="P224" s="40">
        <f>'stranka in letna napoved 2015'!P224</f>
        <v>0</v>
      </c>
      <c r="Q224" s="64">
        <f>'stranka in letna napoved 2015'!Q224</f>
        <v>0</v>
      </c>
      <c r="R224" s="64">
        <f>'stranka in letna napoved 2015'!R224</f>
        <v>0</v>
      </c>
      <c r="S224" s="40">
        <f>'stranka in letna napoved 2015'!S224</f>
        <v>0</v>
      </c>
      <c r="T224" s="40">
        <f>'stranka in letna napoved 2015'!T224</f>
        <v>0</v>
      </c>
      <c r="U224" s="40">
        <f>'stranka in letna napoved 2015'!U224</f>
        <v>0</v>
      </c>
      <c r="V224" s="40">
        <f>'stranka in letna napoved 2015'!V224</f>
        <v>0</v>
      </c>
      <c r="W224" s="40">
        <f>'stranka in letna napoved 2015'!W224</f>
        <v>0</v>
      </c>
      <c r="X224" s="40">
        <f>'stranka in letna napoved 2015'!X224</f>
        <v>0</v>
      </c>
      <c r="Y224" s="40">
        <f>'stranka in letna napoved 2015'!Y224</f>
        <v>0</v>
      </c>
      <c r="Z224" s="40">
        <f>'stranka in letna napoved 2015'!Z224</f>
        <v>0</v>
      </c>
      <c r="AA224" s="272"/>
      <c r="AB224" s="180">
        <f>'stranka in letna napoved 2015'!AB224</f>
        <v>0</v>
      </c>
      <c r="AC224" s="104">
        <f t="shared" si="291"/>
        <v>0</v>
      </c>
      <c r="AD224" s="272"/>
      <c r="AE224" s="180">
        <f>'stranka in letna napoved 2015'!AE224</f>
        <v>0</v>
      </c>
      <c r="AF224" s="104">
        <f t="shared" si="292"/>
        <v>0</v>
      </c>
      <c r="AG224" s="20">
        <f t="shared" si="293"/>
        <v>0</v>
      </c>
      <c r="AH224" s="272"/>
      <c r="AI224" s="180">
        <f>'stranka in letna napoved 2015'!AI224</f>
        <v>0</v>
      </c>
      <c r="AJ224" s="104">
        <f t="shared" si="294"/>
        <v>0</v>
      </c>
      <c r="AK224" s="272"/>
      <c r="AL224" s="180">
        <f>'stranka in letna napoved 2015'!AL224</f>
        <v>0</v>
      </c>
      <c r="AM224" s="236">
        <f t="shared" si="295"/>
        <v>0</v>
      </c>
      <c r="AN224" s="22">
        <f t="shared" si="296"/>
        <v>0</v>
      </c>
      <c r="AO224" s="276"/>
      <c r="AP224" s="182">
        <f>'stranka in letna napoved 2015'!AP224</f>
        <v>0</v>
      </c>
      <c r="AQ224" s="331">
        <f t="shared" si="297"/>
        <v>0</v>
      </c>
      <c r="AR224" s="23">
        <f t="shared" si="298"/>
        <v>0</v>
      </c>
      <c r="AS224" s="23">
        <f t="shared" si="299"/>
        <v>0</v>
      </c>
      <c r="AT224" s="23">
        <f t="shared" si="300"/>
        <v>0</v>
      </c>
      <c r="AU224" s="174">
        <f t="shared" si="301"/>
        <v>0</v>
      </c>
      <c r="AV224" s="279"/>
      <c r="AW224" s="333">
        <f>'stranka in letna napoved 2015'!AW224</f>
        <v>0</v>
      </c>
      <c r="AX224" s="242">
        <f t="shared" si="302"/>
        <v>0</v>
      </c>
      <c r="AY224" s="272"/>
      <c r="AZ224" s="332">
        <f>'stranka in letna napoved 2015'!AZ224</f>
        <v>0</v>
      </c>
      <c r="BA224" s="242">
        <f t="shared" si="303"/>
        <v>0</v>
      </c>
      <c r="BB224" s="272"/>
      <c r="BC224" s="333">
        <f>'stranka in letna napoved 2015'!BC224</f>
        <v>0</v>
      </c>
      <c r="BD224" s="335">
        <f t="shared" si="304"/>
        <v>0</v>
      </c>
      <c r="BE224" s="25">
        <f t="shared" si="305"/>
        <v>0</v>
      </c>
      <c r="BF224" s="272"/>
      <c r="BG224" s="333">
        <f>'stranka in letna napoved 2015'!BG224</f>
        <v>0</v>
      </c>
      <c r="BH224" s="335">
        <f t="shared" si="306"/>
        <v>0</v>
      </c>
      <c r="BI224" s="272"/>
      <c r="BJ224" s="333">
        <f>'stranka in letna napoved 2015'!BJ224</f>
        <v>0</v>
      </c>
      <c r="BK224" s="335">
        <f t="shared" si="307"/>
        <v>0</v>
      </c>
      <c r="BL224" s="272"/>
      <c r="BM224" s="333">
        <f>'stranka in letna napoved 2015'!BM224</f>
        <v>0</v>
      </c>
      <c r="BN224" s="335">
        <f t="shared" si="308"/>
        <v>0</v>
      </c>
      <c r="BO224" s="26">
        <f t="shared" si="309"/>
        <v>0</v>
      </c>
      <c r="BP224" s="281"/>
      <c r="BQ224" s="333">
        <f>'stranka in letna napoved 2015'!BQ224</f>
        <v>0</v>
      </c>
      <c r="BR224" s="335">
        <f t="shared" si="310"/>
        <v>0</v>
      </c>
      <c r="BS224" s="27">
        <f t="shared" si="311"/>
        <v>0</v>
      </c>
      <c r="BT224" s="27">
        <f t="shared" si="312"/>
        <v>0</v>
      </c>
      <c r="BU224" s="27">
        <f t="shared" si="313"/>
        <v>0</v>
      </c>
      <c r="BV224" s="335">
        <f t="shared" si="314"/>
        <v>0</v>
      </c>
      <c r="BW224" s="279"/>
      <c r="BX224" s="355">
        <f>'stranka in letna napoved 2015'!BX224</f>
        <v>0</v>
      </c>
      <c r="BY224" s="188">
        <f t="shared" si="315"/>
        <v>0</v>
      </c>
      <c r="BZ224" s="283"/>
      <c r="CA224" s="355">
        <f>'stranka in letna napoved 2015'!CA224</f>
        <v>0</v>
      </c>
      <c r="CB224" s="188">
        <f t="shared" si="316"/>
        <v>0</v>
      </c>
      <c r="CC224" s="283"/>
      <c r="CD224" s="341">
        <f>'stranka in letna napoved 2015'!CD224</f>
        <v>0</v>
      </c>
      <c r="CE224" s="188">
        <f t="shared" si="317"/>
        <v>0</v>
      </c>
      <c r="CF224" s="28">
        <f t="shared" si="318"/>
        <v>0</v>
      </c>
      <c r="CG224" s="28">
        <f t="shared" si="319"/>
        <v>0</v>
      </c>
      <c r="CH224" s="29">
        <f t="shared" si="320"/>
        <v>0</v>
      </c>
      <c r="CI224" s="188">
        <f t="shared" si="321"/>
        <v>0</v>
      </c>
      <c r="CJ224" s="272"/>
      <c r="CK224" s="342">
        <f>'stranka in letna napoved 2015'!CK224</f>
        <v>0</v>
      </c>
      <c r="CL224" s="247">
        <f t="shared" si="322"/>
        <v>0</v>
      </c>
      <c r="CM224" s="283"/>
      <c r="CN224" s="342">
        <f>'stranka in letna napoved 2015'!CN224</f>
        <v>0</v>
      </c>
      <c r="CO224" s="356">
        <f t="shared" si="323"/>
        <v>0</v>
      </c>
      <c r="CP224" s="283"/>
      <c r="CQ224" s="344">
        <f>'stranka in letna napoved 2015'!CQ224</f>
        <v>0</v>
      </c>
      <c r="CR224" s="247">
        <f t="shared" si="324"/>
        <v>0</v>
      </c>
      <c r="CS224" s="30">
        <f t="shared" si="325"/>
        <v>0</v>
      </c>
      <c r="CT224" s="30">
        <f t="shared" si="326"/>
        <v>0</v>
      </c>
      <c r="CU224" s="31">
        <f t="shared" si="327"/>
        <v>0</v>
      </c>
      <c r="CV224" s="192">
        <f t="shared" si="328"/>
        <v>0</v>
      </c>
      <c r="CW224" s="279"/>
      <c r="CX224" s="345">
        <f>'stranka in letna napoved 2015'!CX224</f>
        <v>0</v>
      </c>
      <c r="CY224" s="252">
        <f t="shared" si="329"/>
        <v>0</v>
      </c>
      <c r="CZ224" s="283"/>
      <c r="DA224" s="345">
        <f>'stranka in letna napoved 2015'!DA224</f>
        <v>0</v>
      </c>
      <c r="DB224" s="346">
        <f t="shared" si="330"/>
        <v>0</v>
      </c>
      <c r="DC224" s="283"/>
      <c r="DD224" s="345">
        <f>'stranka in letna napoved 2015'!DD224</f>
        <v>0</v>
      </c>
      <c r="DE224" s="347">
        <f t="shared" si="331"/>
        <v>0</v>
      </c>
      <c r="DF224" s="32">
        <f t="shared" si="332"/>
        <v>0</v>
      </c>
      <c r="DG224" s="32">
        <f t="shared" si="333"/>
        <v>0</v>
      </c>
      <c r="DH224" s="32">
        <f t="shared" si="334"/>
        <v>0</v>
      </c>
      <c r="DI224" s="194">
        <f t="shared" si="335"/>
        <v>0</v>
      </c>
      <c r="DJ224" s="279"/>
      <c r="DK224" s="348">
        <f>'stranka in letna napoved 2015'!DK224</f>
        <v>0</v>
      </c>
      <c r="DL224" s="349">
        <f t="shared" si="336"/>
        <v>0</v>
      </c>
      <c r="DM224" s="283"/>
      <c r="DN224" s="348">
        <f>'stranka in letna napoved 2015'!DN224</f>
        <v>0</v>
      </c>
      <c r="DO224" s="350">
        <f t="shared" si="337"/>
        <v>0</v>
      </c>
      <c r="DP224" s="283"/>
      <c r="DQ224" s="348">
        <f>'stranka in letna napoved 2015'!DQ224</f>
        <v>0</v>
      </c>
      <c r="DR224" s="258">
        <f t="shared" si="338"/>
        <v>0</v>
      </c>
      <c r="DS224" s="33">
        <f t="shared" si="339"/>
        <v>0</v>
      </c>
      <c r="DT224" s="33">
        <f t="shared" si="340"/>
        <v>0</v>
      </c>
      <c r="DU224" s="33">
        <f t="shared" si="341"/>
        <v>0</v>
      </c>
      <c r="DV224" s="196">
        <f t="shared" si="342"/>
        <v>0</v>
      </c>
      <c r="DW224" s="279"/>
      <c r="DX224" s="351">
        <f>'stranka in letna napoved 2015'!DX224</f>
        <v>0</v>
      </c>
      <c r="DY224" s="262">
        <f t="shared" si="343"/>
        <v>0</v>
      </c>
      <c r="DZ224" s="283"/>
      <c r="EA224" s="351">
        <f>'stranka in letna napoved 2015'!EA224</f>
        <v>0</v>
      </c>
      <c r="EB224" s="352">
        <f t="shared" si="344"/>
        <v>0</v>
      </c>
      <c r="EC224" s="283"/>
      <c r="ED224" s="262">
        <f>'stranka in letna napoved 2015'!ED224</f>
        <v>0</v>
      </c>
      <c r="EE224" s="353">
        <f t="shared" si="345"/>
        <v>0</v>
      </c>
      <c r="EF224" s="34">
        <f t="shared" si="346"/>
        <v>0</v>
      </c>
      <c r="EG224" s="34">
        <f t="shared" si="347"/>
        <v>0</v>
      </c>
      <c r="EH224" s="34">
        <f t="shared" si="348"/>
        <v>0</v>
      </c>
      <c r="EI224" s="200">
        <f t="shared" si="349"/>
        <v>0</v>
      </c>
      <c r="EJ224" s="287"/>
      <c r="EK224" s="357">
        <f>'stranka in letna napoved 2015'!EK224</f>
        <v>0</v>
      </c>
      <c r="EL224" s="269">
        <f t="shared" si="350"/>
        <v>0</v>
      </c>
      <c r="EM224" s="276"/>
      <c r="EN224" s="357">
        <f>'stranka in letna napoved 2015'!EN224</f>
        <v>0</v>
      </c>
      <c r="EO224" s="269">
        <f t="shared" si="351"/>
        <v>0</v>
      </c>
      <c r="EP224" s="283"/>
      <c r="EQ224" s="357">
        <f>'stranka in letna napoved 2015'!EQ224</f>
        <v>0</v>
      </c>
      <c r="ER224" s="269">
        <f t="shared" si="352"/>
        <v>0</v>
      </c>
      <c r="ES224" s="35">
        <f t="shared" si="353"/>
        <v>0</v>
      </c>
      <c r="ET224" s="35">
        <f t="shared" si="354"/>
        <v>0</v>
      </c>
      <c r="EU224" s="36">
        <f t="shared" si="355"/>
        <v>0</v>
      </c>
      <c r="EV224" s="206">
        <f t="shared" si="356"/>
        <v>0</v>
      </c>
      <c r="EW224" s="288">
        <f t="shared" si="357"/>
        <v>0</v>
      </c>
      <c r="EX224" s="289">
        <f t="shared" si="358"/>
        <v>0</v>
      </c>
      <c r="EY224" s="289">
        <f t="shared" si="359"/>
        <v>0</v>
      </c>
      <c r="EZ224" s="289">
        <f t="shared" si="360"/>
        <v>0</v>
      </c>
      <c r="FA224" s="289">
        <f t="shared" si="361"/>
        <v>0</v>
      </c>
      <c r="FB224" s="290">
        <f t="shared" si="362"/>
        <v>0</v>
      </c>
      <c r="FC224" s="292">
        <f t="shared" si="363"/>
        <v>0</v>
      </c>
    </row>
    <row r="225" spans="1:159">
      <c r="A225" s="37">
        <f>'stranka in letna napoved 2015'!A225</f>
        <v>0</v>
      </c>
      <c r="B225" s="37">
        <f>'stranka in letna napoved 2015'!B225</f>
        <v>0</v>
      </c>
      <c r="C225" s="38">
        <f>'stranka in letna napoved 2015'!C225</f>
        <v>0</v>
      </c>
      <c r="D225" s="39">
        <f>'stranka in letna napoved 2015'!D225</f>
        <v>0</v>
      </c>
      <c r="E225" s="39">
        <f>'stranka in letna napoved 2015'!E225</f>
        <v>0</v>
      </c>
      <c r="F225" s="40">
        <f>'stranka in letna napoved 2015'!F225</f>
        <v>0</v>
      </c>
      <c r="G225" s="40">
        <f>'stranka in letna napoved 2015'!G225</f>
        <v>0</v>
      </c>
      <c r="H225" s="40">
        <f>'stranka in letna napoved 2015'!H225</f>
        <v>0</v>
      </c>
      <c r="I225" s="40">
        <f>'stranka in letna napoved 2015'!I225</f>
        <v>0</v>
      </c>
      <c r="J225" s="40">
        <f>'stranka in letna napoved 2015'!J225</f>
        <v>0</v>
      </c>
      <c r="K225" s="40">
        <f>'stranka in letna napoved 2015'!K225</f>
        <v>0</v>
      </c>
      <c r="L225" s="40">
        <f>'stranka in letna napoved 2015'!L225</f>
        <v>0</v>
      </c>
      <c r="M225" s="66">
        <f>'stranka in letna napoved 2015'!M225</f>
        <v>0</v>
      </c>
      <c r="N225" s="102">
        <f>'stranka in letna napoved 2015'!N225</f>
        <v>0</v>
      </c>
      <c r="O225" s="100">
        <f>'stranka in letna napoved 2015'!O225</f>
        <v>0</v>
      </c>
      <c r="P225" s="40">
        <f>'stranka in letna napoved 2015'!P225</f>
        <v>0</v>
      </c>
      <c r="Q225" s="64">
        <f>'stranka in letna napoved 2015'!Q225</f>
        <v>0</v>
      </c>
      <c r="R225" s="64">
        <f>'stranka in letna napoved 2015'!R225</f>
        <v>0</v>
      </c>
      <c r="S225" s="40">
        <f>'stranka in letna napoved 2015'!S225</f>
        <v>0</v>
      </c>
      <c r="T225" s="40">
        <f>'stranka in letna napoved 2015'!T225</f>
        <v>0</v>
      </c>
      <c r="U225" s="40">
        <f>'stranka in letna napoved 2015'!U225</f>
        <v>0</v>
      </c>
      <c r="V225" s="40">
        <f>'stranka in letna napoved 2015'!V225</f>
        <v>0</v>
      </c>
      <c r="W225" s="40">
        <f>'stranka in letna napoved 2015'!W225</f>
        <v>0</v>
      </c>
      <c r="X225" s="40">
        <f>'stranka in letna napoved 2015'!X225</f>
        <v>0</v>
      </c>
      <c r="Y225" s="40">
        <f>'stranka in letna napoved 2015'!Y225</f>
        <v>0</v>
      </c>
      <c r="Z225" s="40">
        <f>'stranka in letna napoved 2015'!Z225</f>
        <v>0</v>
      </c>
      <c r="AA225" s="272"/>
      <c r="AB225" s="180">
        <f>'stranka in letna napoved 2015'!AB225</f>
        <v>0</v>
      </c>
      <c r="AC225" s="104">
        <f t="shared" si="291"/>
        <v>0</v>
      </c>
      <c r="AD225" s="272"/>
      <c r="AE225" s="180">
        <f>'stranka in letna napoved 2015'!AE225</f>
        <v>0</v>
      </c>
      <c r="AF225" s="104">
        <f t="shared" si="292"/>
        <v>0</v>
      </c>
      <c r="AG225" s="20">
        <f t="shared" si="293"/>
        <v>0</v>
      </c>
      <c r="AH225" s="272"/>
      <c r="AI225" s="180">
        <f>'stranka in letna napoved 2015'!AI225</f>
        <v>0</v>
      </c>
      <c r="AJ225" s="104">
        <f t="shared" si="294"/>
        <v>0</v>
      </c>
      <c r="AK225" s="272"/>
      <c r="AL225" s="180">
        <f>'stranka in letna napoved 2015'!AL225</f>
        <v>0</v>
      </c>
      <c r="AM225" s="236">
        <f t="shared" si="295"/>
        <v>0</v>
      </c>
      <c r="AN225" s="22">
        <f t="shared" si="296"/>
        <v>0</v>
      </c>
      <c r="AO225" s="276"/>
      <c r="AP225" s="182">
        <f>'stranka in letna napoved 2015'!AP225</f>
        <v>0</v>
      </c>
      <c r="AQ225" s="331">
        <f t="shared" si="297"/>
        <v>0</v>
      </c>
      <c r="AR225" s="23">
        <f t="shared" si="298"/>
        <v>0</v>
      </c>
      <c r="AS225" s="23">
        <f t="shared" si="299"/>
        <v>0</v>
      </c>
      <c r="AT225" s="23">
        <f t="shared" si="300"/>
        <v>0</v>
      </c>
      <c r="AU225" s="174">
        <f t="shared" si="301"/>
        <v>0</v>
      </c>
      <c r="AV225" s="279"/>
      <c r="AW225" s="333">
        <f>'stranka in letna napoved 2015'!AW225</f>
        <v>0</v>
      </c>
      <c r="AX225" s="242">
        <f t="shared" si="302"/>
        <v>0</v>
      </c>
      <c r="AY225" s="272"/>
      <c r="AZ225" s="332">
        <f>'stranka in letna napoved 2015'!AZ225</f>
        <v>0</v>
      </c>
      <c r="BA225" s="242">
        <f t="shared" si="303"/>
        <v>0</v>
      </c>
      <c r="BB225" s="272"/>
      <c r="BC225" s="333">
        <f>'stranka in letna napoved 2015'!BC225</f>
        <v>0</v>
      </c>
      <c r="BD225" s="335">
        <f t="shared" si="304"/>
        <v>0</v>
      </c>
      <c r="BE225" s="25">
        <f t="shared" si="305"/>
        <v>0</v>
      </c>
      <c r="BF225" s="272"/>
      <c r="BG225" s="333">
        <f>'stranka in letna napoved 2015'!BG225</f>
        <v>0</v>
      </c>
      <c r="BH225" s="335">
        <f t="shared" si="306"/>
        <v>0</v>
      </c>
      <c r="BI225" s="272"/>
      <c r="BJ225" s="333">
        <f>'stranka in letna napoved 2015'!BJ225</f>
        <v>0</v>
      </c>
      <c r="BK225" s="335">
        <f t="shared" si="307"/>
        <v>0</v>
      </c>
      <c r="BL225" s="272"/>
      <c r="BM225" s="333">
        <f>'stranka in letna napoved 2015'!BM225</f>
        <v>0</v>
      </c>
      <c r="BN225" s="335">
        <f t="shared" si="308"/>
        <v>0</v>
      </c>
      <c r="BO225" s="26">
        <f t="shared" si="309"/>
        <v>0</v>
      </c>
      <c r="BP225" s="281"/>
      <c r="BQ225" s="333">
        <f>'stranka in letna napoved 2015'!BQ225</f>
        <v>0</v>
      </c>
      <c r="BR225" s="335">
        <f t="shared" si="310"/>
        <v>0</v>
      </c>
      <c r="BS225" s="27">
        <f t="shared" si="311"/>
        <v>0</v>
      </c>
      <c r="BT225" s="27">
        <f t="shared" si="312"/>
        <v>0</v>
      </c>
      <c r="BU225" s="27">
        <f t="shared" si="313"/>
        <v>0</v>
      </c>
      <c r="BV225" s="335">
        <f t="shared" si="314"/>
        <v>0</v>
      </c>
      <c r="BW225" s="279"/>
      <c r="BX225" s="355">
        <f>'stranka in letna napoved 2015'!BX225</f>
        <v>0</v>
      </c>
      <c r="BY225" s="188">
        <f t="shared" si="315"/>
        <v>0</v>
      </c>
      <c r="BZ225" s="283"/>
      <c r="CA225" s="355">
        <f>'stranka in letna napoved 2015'!CA225</f>
        <v>0</v>
      </c>
      <c r="CB225" s="188">
        <f t="shared" si="316"/>
        <v>0</v>
      </c>
      <c r="CC225" s="283"/>
      <c r="CD225" s="341">
        <f>'stranka in letna napoved 2015'!CD225</f>
        <v>0</v>
      </c>
      <c r="CE225" s="188">
        <f t="shared" si="317"/>
        <v>0</v>
      </c>
      <c r="CF225" s="28">
        <f t="shared" si="318"/>
        <v>0</v>
      </c>
      <c r="CG225" s="28">
        <f t="shared" si="319"/>
        <v>0</v>
      </c>
      <c r="CH225" s="29">
        <f t="shared" si="320"/>
        <v>0</v>
      </c>
      <c r="CI225" s="188">
        <f t="shared" si="321"/>
        <v>0</v>
      </c>
      <c r="CJ225" s="272"/>
      <c r="CK225" s="342">
        <f>'stranka in letna napoved 2015'!CK225</f>
        <v>0</v>
      </c>
      <c r="CL225" s="247">
        <f t="shared" si="322"/>
        <v>0</v>
      </c>
      <c r="CM225" s="283"/>
      <c r="CN225" s="342">
        <f>'stranka in letna napoved 2015'!CN225</f>
        <v>0</v>
      </c>
      <c r="CO225" s="356">
        <f t="shared" si="323"/>
        <v>0</v>
      </c>
      <c r="CP225" s="283"/>
      <c r="CQ225" s="344">
        <f>'stranka in letna napoved 2015'!CQ225</f>
        <v>0</v>
      </c>
      <c r="CR225" s="247">
        <f t="shared" si="324"/>
        <v>0</v>
      </c>
      <c r="CS225" s="30">
        <f t="shared" si="325"/>
        <v>0</v>
      </c>
      <c r="CT225" s="30">
        <f t="shared" si="326"/>
        <v>0</v>
      </c>
      <c r="CU225" s="31">
        <f t="shared" si="327"/>
        <v>0</v>
      </c>
      <c r="CV225" s="192">
        <f t="shared" si="328"/>
        <v>0</v>
      </c>
      <c r="CW225" s="279"/>
      <c r="CX225" s="345">
        <f>'stranka in letna napoved 2015'!CX225</f>
        <v>0</v>
      </c>
      <c r="CY225" s="252">
        <f t="shared" si="329"/>
        <v>0</v>
      </c>
      <c r="CZ225" s="283"/>
      <c r="DA225" s="345">
        <f>'stranka in letna napoved 2015'!DA225</f>
        <v>0</v>
      </c>
      <c r="DB225" s="346">
        <f t="shared" si="330"/>
        <v>0</v>
      </c>
      <c r="DC225" s="283"/>
      <c r="DD225" s="345">
        <f>'stranka in letna napoved 2015'!DD225</f>
        <v>0</v>
      </c>
      <c r="DE225" s="347">
        <f t="shared" si="331"/>
        <v>0</v>
      </c>
      <c r="DF225" s="32">
        <f t="shared" si="332"/>
        <v>0</v>
      </c>
      <c r="DG225" s="32">
        <f t="shared" si="333"/>
        <v>0</v>
      </c>
      <c r="DH225" s="32">
        <f t="shared" si="334"/>
        <v>0</v>
      </c>
      <c r="DI225" s="194">
        <f t="shared" si="335"/>
        <v>0</v>
      </c>
      <c r="DJ225" s="279"/>
      <c r="DK225" s="348">
        <f>'stranka in letna napoved 2015'!DK225</f>
        <v>0</v>
      </c>
      <c r="DL225" s="349">
        <f t="shared" si="336"/>
        <v>0</v>
      </c>
      <c r="DM225" s="283"/>
      <c r="DN225" s="348">
        <f>'stranka in letna napoved 2015'!DN225</f>
        <v>0</v>
      </c>
      <c r="DO225" s="350">
        <f t="shared" si="337"/>
        <v>0</v>
      </c>
      <c r="DP225" s="283"/>
      <c r="DQ225" s="348">
        <f>'stranka in letna napoved 2015'!DQ225</f>
        <v>0</v>
      </c>
      <c r="DR225" s="258">
        <f t="shared" si="338"/>
        <v>0</v>
      </c>
      <c r="DS225" s="33">
        <f t="shared" si="339"/>
        <v>0</v>
      </c>
      <c r="DT225" s="33">
        <f t="shared" si="340"/>
        <v>0</v>
      </c>
      <c r="DU225" s="33">
        <f t="shared" si="341"/>
        <v>0</v>
      </c>
      <c r="DV225" s="196">
        <f t="shared" si="342"/>
        <v>0</v>
      </c>
      <c r="DW225" s="279"/>
      <c r="DX225" s="351">
        <f>'stranka in letna napoved 2015'!DX225</f>
        <v>0</v>
      </c>
      <c r="DY225" s="262">
        <f t="shared" si="343"/>
        <v>0</v>
      </c>
      <c r="DZ225" s="283"/>
      <c r="EA225" s="351">
        <f>'stranka in letna napoved 2015'!EA225</f>
        <v>0</v>
      </c>
      <c r="EB225" s="352">
        <f t="shared" si="344"/>
        <v>0</v>
      </c>
      <c r="EC225" s="283"/>
      <c r="ED225" s="262">
        <f>'stranka in letna napoved 2015'!ED225</f>
        <v>0</v>
      </c>
      <c r="EE225" s="353">
        <f t="shared" si="345"/>
        <v>0</v>
      </c>
      <c r="EF225" s="34">
        <f t="shared" si="346"/>
        <v>0</v>
      </c>
      <c r="EG225" s="34">
        <f t="shared" si="347"/>
        <v>0</v>
      </c>
      <c r="EH225" s="34">
        <f t="shared" si="348"/>
        <v>0</v>
      </c>
      <c r="EI225" s="200">
        <f t="shared" si="349"/>
        <v>0</v>
      </c>
      <c r="EJ225" s="287"/>
      <c r="EK225" s="357">
        <f>'stranka in letna napoved 2015'!EK225</f>
        <v>0</v>
      </c>
      <c r="EL225" s="269">
        <f t="shared" si="350"/>
        <v>0</v>
      </c>
      <c r="EM225" s="276"/>
      <c r="EN225" s="357">
        <f>'stranka in letna napoved 2015'!EN225</f>
        <v>0</v>
      </c>
      <c r="EO225" s="269">
        <f t="shared" si="351"/>
        <v>0</v>
      </c>
      <c r="EP225" s="283"/>
      <c r="EQ225" s="357">
        <f>'stranka in letna napoved 2015'!EQ225</f>
        <v>0</v>
      </c>
      <c r="ER225" s="269">
        <f t="shared" si="352"/>
        <v>0</v>
      </c>
      <c r="ES225" s="35">
        <f t="shared" si="353"/>
        <v>0</v>
      </c>
      <c r="ET225" s="35">
        <f t="shared" si="354"/>
        <v>0</v>
      </c>
      <c r="EU225" s="36">
        <f t="shared" si="355"/>
        <v>0</v>
      </c>
      <c r="EV225" s="206">
        <f t="shared" si="356"/>
        <v>0</v>
      </c>
      <c r="EW225" s="288">
        <f t="shared" si="357"/>
        <v>0</v>
      </c>
      <c r="EX225" s="289">
        <f t="shared" si="358"/>
        <v>0</v>
      </c>
      <c r="EY225" s="289">
        <f t="shared" si="359"/>
        <v>0</v>
      </c>
      <c r="EZ225" s="289">
        <f t="shared" si="360"/>
        <v>0</v>
      </c>
      <c r="FA225" s="289">
        <f t="shared" si="361"/>
        <v>0</v>
      </c>
      <c r="FB225" s="290">
        <f t="shared" si="362"/>
        <v>0</v>
      </c>
      <c r="FC225" s="292">
        <f t="shared" si="363"/>
        <v>0</v>
      </c>
    </row>
    <row r="226" spans="1:159">
      <c r="A226" s="37">
        <f>'stranka in letna napoved 2015'!A226</f>
        <v>0</v>
      </c>
      <c r="B226" s="37">
        <f>'stranka in letna napoved 2015'!B226</f>
        <v>0</v>
      </c>
      <c r="C226" s="38">
        <f>'stranka in letna napoved 2015'!C226</f>
        <v>0</v>
      </c>
      <c r="D226" s="39">
        <f>'stranka in letna napoved 2015'!D226</f>
        <v>0</v>
      </c>
      <c r="E226" s="39">
        <f>'stranka in letna napoved 2015'!E226</f>
        <v>0</v>
      </c>
      <c r="F226" s="40">
        <f>'stranka in letna napoved 2015'!F226</f>
        <v>0</v>
      </c>
      <c r="G226" s="40">
        <f>'stranka in letna napoved 2015'!G226</f>
        <v>0</v>
      </c>
      <c r="H226" s="40">
        <f>'stranka in letna napoved 2015'!H226</f>
        <v>0</v>
      </c>
      <c r="I226" s="40">
        <f>'stranka in letna napoved 2015'!I226</f>
        <v>0</v>
      </c>
      <c r="J226" s="40">
        <f>'stranka in letna napoved 2015'!J226</f>
        <v>0</v>
      </c>
      <c r="K226" s="40">
        <f>'stranka in letna napoved 2015'!K226</f>
        <v>0</v>
      </c>
      <c r="L226" s="40">
        <f>'stranka in letna napoved 2015'!L226</f>
        <v>0</v>
      </c>
      <c r="M226" s="66">
        <f>'stranka in letna napoved 2015'!M226</f>
        <v>0</v>
      </c>
      <c r="N226" s="102">
        <f>'stranka in letna napoved 2015'!N226</f>
        <v>0</v>
      </c>
      <c r="O226" s="100">
        <f>'stranka in letna napoved 2015'!O226</f>
        <v>0</v>
      </c>
      <c r="P226" s="40">
        <f>'stranka in letna napoved 2015'!P226</f>
        <v>0</v>
      </c>
      <c r="Q226" s="64">
        <f>'stranka in letna napoved 2015'!Q226</f>
        <v>0</v>
      </c>
      <c r="R226" s="64">
        <f>'stranka in letna napoved 2015'!R226</f>
        <v>0</v>
      </c>
      <c r="S226" s="40">
        <f>'stranka in letna napoved 2015'!S226</f>
        <v>0</v>
      </c>
      <c r="T226" s="40">
        <f>'stranka in letna napoved 2015'!T226</f>
        <v>0</v>
      </c>
      <c r="U226" s="40">
        <f>'stranka in letna napoved 2015'!U226</f>
        <v>0</v>
      </c>
      <c r="V226" s="40">
        <f>'stranka in letna napoved 2015'!V226</f>
        <v>0</v>
      </c>
      <c r="W226" s="40">
        <f>'stranka in letna napoved 2015'!W226</f>
        <v>0</v>
      </c>
      <c r="X226" s="40">
        <f>'stranka in letna napoved 2015'!X226</f>
        <v>0</v>
      </c>
      <c r="Y226" s="40">
        <f>'stranka in letna napoved 2015'!Y226</f>
        <v>0</v>
      </c>
      <c r="Z226" s="40">
        <f>'stranka in letna napoved 2015'!Z226</f>
        <v>0</v>
      </c>
      <c r="AA226" s="272"/>
      <c r="AB226" s="180">
        <f>'stranka in letna napoved 2015'!AB226</f>
        <v>0</v>
      </c>
      <c r="AC226" s="104">
        <f t="shared" si="291"/>
        <v>0</v>
      </c>
      <c r="AD226" s="272"/>
      <c r="AE226" s="180">
        <f>'stranka in letna napoved 2015'!AE226</f>
        <v>0</v>
      </c>
      <c r="AF226" s="104">
        <f t="shared" si="292"/>
        <v>0</v>
      </c>
      <c r="AG226" s="20">
        <f t="shared" si="293"/>
        <v>0</v>
      </c>
      <c r="AH226" s="272"/>
      <c r="AI226" s="180">
        <f>'stranka in letna napoved 2015'!AI226</f>
        <v>0</v>
      </c>
      <c r="AJ226" s="104">
        <f t="shared" si="294"/>
        <v>0</v>
      </c>
      <c r="AK226" s="272"/>
      <c r="AL226" s="180">
        <f>'stranka in letna napoved 2015'!AL226</f>
        <v>0</v>
      </c>
      <c r="AM226" s="236">
        <f t="shared" si="295"/>
        <v>0</v>
      </c>
      <c r="AN226" s="22">
        <f t="shared" si="296"/>
        <v>0</v>
      </c>
      <c r="AO226" s="276"/>
      <c r="AP226" s="182">
        <f>'stranka in letna napoved 2015'!AP226</f>
        <v>0</v>
      </c>
      <c r="AQ226" s="331">
        <f t="shared" si="297"/>
        <v>0</v>
      </c>
      <c r="AR226" s="23">
        <f t="shared" si="298"/>
        <v>0</v>
      </c>
      <c r="AS226" s="23">
        <f t="shared" si="299"/>
        <v>0</v>
      </c>
      <c r="AT226" s="23">
        <f t="shared" si="300"/>
        <v>0</v>
      </c>
      <c r="AU226" s="174">
        <f t="shared" si="301"/>
        <v>0</v>
      </c>
      <c r="AV226" s="279"/>
      <c r="AW226" s="333">
        <f>'stranka in letna napoved 2015'!AW226</f>
        <v>0</v>
      </c>
      <c r="AX226" s="242">
        <f t="shared" si="302"/>
        <v>0</v>
      </c>
      <c r="AY226" s="272"/>
      <c r="AZ226" s="332">
        <f>'stranka in letna napoved 2015'!AZ226</f>
        <v>0</v>
      </c>
      <c r="BA226" s="242">
        <f t="shared" si="303"/>
        <v>0</v>
      </c>
      <c r="BB226" s="272"/>
      <c r="BC226" s="333">
        <f>'stranka in letna napoved 2015'!BC226</f>
        <v>0</v>
      </c>
      <c r="BD226" s="335">
        <f t="shared" si="304"/>
        <v>0</v>
      </c>
      <c r="BE226" s="25">
        <f t="shared" si="305"/>
        <v>0</v>
      </c>
      <c r="BF226" s="272"/>
      <c r="BG226" s="333">
        <f>'stranka in letna napoved 2015'!BG226</f>
        <v>0</v>
      </c>
      <c r="BH226" s="335">
        <f t="shared" si="306"/>
        <v>0</v>
      </c>
      <c r="BI226" s="272"/>
      <c r="BJ226" s="333">
        <f>'stranka in letna napoved 2015'!BJ226</f>
        <v>0</v>
      </c>
      <c r="BK226" s="335">
        <f t="shared" si="307"/>
        <v>0</v>
      </c>
      <c r="BL226" s="272"/>
      <c r="BM226" s="333">
        <f>'stranka in letna napoved 2015'!BM226</f>
        <v>0</v>
      </c>
      <c r="BN226" s="335">
        <f t="shared" si="308"/>
        <v>0</v>
      </c>
      <c r="BO226" s="26">
        <f t="shared" si="309"/>
        <v>0</v>
      </c>
      <c r="BP226" s="281"/>
      <c r="BQ226" s="333">
        <f>'stranka in letna napoved 2015'!BQ226</f>
        <v>0</v>
      </c>
      <c r="BR226" s="335">
        <f t="shared" si="310"/>
        <v>0</v>
      </c>
      <c r="BS226" s="27">
        <f t="shared" si="311"/>
        <v>0</v>
      </c>
      <c r="BT226" s="27">
        <f t="shared" si="312"/>
        <v>0</v>
      </c>
      <c r="BU226" s="27">
        <f t="shared" si="313"/>
        <v>0</v>
      </c>
      <c r="BV226" s="335">
        <f t="shared" si="314"/>
        <v>0</v>
      </c>
      <c r="BW226" s="279"/>
      <c r="BX226" s="355">
        <f>'stranka in letna napoved 2015'!BX226</f>
        <v>0</v>
      </c>
      <c r="BY226" s="188">
        <f t="shared" si="315"/>
        <v>0</v>
      </c>
      <c r="BZ226" s="283"/>
      <c r="CA226" s="355">
        <f>'stranka in letna napoved 2015'!CA226</f>
        <v>0</v>
      </c>
      <c r="CB226" s="188">
        <f t="shared" si="316"/>
        <v>0</v>
      </c>
      <c r="CC226" s="283"/>
      <c r="CD226" s="341">
        <f>'stranka in letna napoved 2015'!CD226</f>
        <v>0</v>
      </c>
      <c r="CE226" s="188">
        <f t="shared" si="317"/>
        <v>0</v>
      </c>
      <c r="CF226" s="28">
        <f t="shared" si="318"/>
        <v>0</v>
      </c>
      <c r="CG226" s="28">
        <f t="shared" si="319"/>
        <v>0</v>
      </c>
      <c r="CH226" s="29">
        <f t="shared" si="320"/>
        <v>0</v>
      </c>
      <c r="CI226" s="188">
        <f t="shared" si="321"/>
        <v>0</v>
      </c>
      <c r="CJ226" s="272"/>
      <c r="CK226" s="342">
        <f>'stranka in letna napoved 2015'!CK226</f>
        <v>0</v>
      </c>
      <c r="CL226" s="247">
        <f t="shared" si="322"/>
        <v>0</v>
      </c>
      <c r="CM226" s="283"/>
      <c r="CN226" s="342">
        <f>'stranka in letna napoved 2015'!CN226</f>
        <v>0</v>
      </c>
      <c r="CO226" s="356">
        <f t="shared" si="323"/>
        <v>0</v>
      </c>
      <c r="CP226" s="283"/>
      <c r="CQ226" s="344">
        <f>'stranka in letna napoved 2015'!CQ226</f>
        <v>0</v>
      </c>
      <c r="CR226" s="247">
        <f t="shared" si="324"/>
        <v>0</v>
      </c>
      <c r="CS226" s="30">
        <f t="shared" si="325"/>
        <v>0</v>
      </c>
      <c r="CT226" s="30">
        <f t="shared" si="326"/>
        <v>0</v>
      </c>
      <c r="CU226" s="31">
        <f t="shared" si="327"/>
        <v>0</v>
      </c>
      <c r="CV226" s="192">
        <f t="shared" si="328"/>
        <v>0</v>
      </c>
      <c r="CW226" s="279"/>
      <c r="CX226" s="345">
        <f>'stranka in letna napoved 2015'!CX226</f>
        <v>0</v>
      </c>
      <c r="CY226" s="252">
        <f t="shared" si="329"/>
        <v>0</v>
      </c>
      <c r="CZ226" s="283"/>
      <c r="DA226" s="345">
        <f>'stranka in letna napoved 2015'!DA226</f>
        <v>0</v>
      </c>
      <c r="DB226" s="346">
        <f t="shared" si="330"/>
        <v>0</v>
      </c>
      <c r="DC226" s="283"/>
      <c r="DD226" s="345">
        <f>'stranka in letna napoved 2015'!DD226</f>
        <v>0</v>
      </c>
      <c r="DE226" s="347">
        <f t="shared" si="331"/>
        <v>0</v>
      </c>
      <c r="DF226" s="32">
        <f t="shared" si="332"/>
        <v>0</v>
      </c>
      <c r="DG226" s="32">
        <f t="shared" si="333"/>
        <v>0</v>
      </c>
      <c r="DH226" s="32">
        <f t="shared" si="334"/>
        <v>0</v>
      </c>
      <c r="DI226" s="194">
        <f t="shared" si="335"/>
        <v>0</v>
      </c>
      <c r="DJ226" s="279"/>
      <c r="DK226" s="348">
        <f>'stranka in letna napoved 2015'!DK226</f>
        <v>0</v>
      </c>
      <c r="DL226" s="349">
        <f t="shared" si="336"/>
        <v>0</v>
      </c>
      <c r="DM226" s="283"/>
      <c r="DN226" s="348">
        <f>'stranka in letna napoved 2015'!DN226</f>
        <v>0</v>
      </c>
      <c r="DO226" s="350">
        <f t="shared" si="337"/>
        <v>0</v>
      </c>
      <c r="DP226" s="283"/>
      <c r="DQ226" s="348">
        <f>'stranka in letna napoved 2015'!DQ226</f>
        <v>0</v>
      </c>
      <c r="DR226" s="258">
        <f t="shared" si="338"/>
        <v>0</v>
      </c>
      <c r="DS226" s="33">
        <f t="shared" si="339"/>
        <v>0</v>
      </c>
      <c r="DT226" s="33">
        <f t="shared" si="340"/>
        <v>0</v>
      </c>
      <c r="DU226" s="33">
        <f t="shared" si="341"/>
        <v>0</v>
      </c>
      <c r="DV226" s="196">
        <f t="shared" si="342"/>
        <v>0</v>
      </c>
      <c r="DW226" s="279"/>
      <c r="DX226" s="351">
        <f>'stranka in letna napoved 2015'!DX226</f>
        <v>0</v>
      </c>
      <c r="DY226" s="262">
        <f t="shared" si="343"/>
        <v>0</v>
      </c>
      <c r="DZ226" s="283"/>
      <c r="EA226" s="351">
        <f>'stranka in letna napoved 2015'!EA226</f>
        <v>0</v>
      </c>
      <c r="EB226" s="352">
        <f t="shared" si="344"/>
        <v>0</v>
      </c>
      <c r="EC226" s="283"/>
      <c r="ED226" s="262">
        <f>'stranka in letna napoved 2015'!ED226</f>
        <v>0</v>
      </c>
      <c r="EE226" s="353">
        <f t="shared" si="345"/>
        <v>0</v>
      </c>
      <c r="EF226" s="34">
        <f t="shared" si="346"/>
        <v>0</v>
      </c>
      <c r="EG226" s="34">
        <f t="shared" si="347"/>
        <v>0</v>
      </c>
      <c r="EH226" s="34">
        <f t="shared" si="348"/>
        <v>0</v>
      </c>
      <c r="EI226" s="200">
        <f t="shared" si="349"/>
        <v>0</v>
      </c>
      <c r="EJ226" s="287"/>
      <c r="EK226" s="357">
        <f>'stranka in letna napoved 2015'!EK226</f>
        <v>0</v>
      </c>
      <c r="EL226" s="269">
        <f t="shared" si="350"/>
        <v>0</v>
      </c>
      <c r="EM226" s="276"/>
      <c r="EN226" s="357">
        <f>'stranka in letna napoved 2015'!EN226</f>
        <v>0</v>
      </c>
      <c r="EO226" s="269">
        <f t="shared" si="351"/>
        <v>0</v>
      </c>
      <c r="EP226" s="283"/>
      <c r="EQ226" s="357">
        <f>'stranka in letna napoved 2015'!EQ226</f>
        <v>0</v>
      </c>
      <c r="ER226" s="269">
        <f t="shared" si="352"/>
        <v>0</v>
      </c>
      <c r="ES226" s="35">
        <f t="shared" si="353"/>
        <v>0</v>
      </c>
      <c r="ET226" s="35">
        <f t="shared" si="354"/>
        <v>0</v>
      </c>
      <c r="EU226" s="36">
        <f t="shared" si="355"/>
        <v>0</v>
      </c>
      <c r="EV226" s="206">
        <f t="shared" si="356"/>
        <v>0</v>
      </c>
      <c r="EW226" s="288">
        <f t="shared" si="357"/>
        <v>0</v>
      </c>
      <c r="EX226" s="289">
        <f t="shared" si="358"/>
        <v>0</v>
      </c>
      <c r="EY226" s="289">
        <f t="shared" si="359"/>
        <v>0</v>
      </c>
      <c r="EZ226" s="289">
        <f t="shared" si="360"/>
        <v>0</v>
      </c>
      <c r="FA226" s="289">
        <f t="shared" si="361"/>
        <v>0</v>
      </c>
      <c r="FB226" s="290">
        <f t="shared" si="362"/>
        <v>0</v>
      </c>
      <c r="FC226" s="292">
        <f t="shared" si="363"/>
        <v>0</v>
      </c>
    </row>
    <row r="227" spans="1:159">
      <c r="A227" s="37">
        <f>'stranka in letna napoved 2015'!A227</f>
        <v>0</v>
      </c>
      <c r="B227" s="37">
        <f>'stranka in letna napoved 2015'!B227</f>
        <v>0</v>
      </c>
      <c r="C227" s="38">
        <f>'stranka in letna napoved 2015'!C227</f>
        <v>0</v>
      </c>
      <c r="D227" s="39">
        <f>'stranka in letna napoved 2015'!D227</f>
        <v>0</v>
      </c>
      <c r="E227" s="39">
        <f>'stranka in letna napoved 2015'!E227</f>
        <v>0</v>
      </c>
      <c r="F227" s="40">
        <f>'stranka in letna napoved 2015'!F227</f>
        <v>0</v>
      </c>
      <c r="G227" s="40">
        <f>'stranka in letna napoved 2015'!G227</f>
        <v>0</v>
      </c>
      <c r="H227" s="40">
        <f>'stranka in letna napoved 2015'!H227</f>
        <v>0</v>
      </c>
      <c r="I227" s="40">
        <f>'stranka in letna napoved 2015'!I227</f>
        <v>0</v>
      </c>
      <c r="J227" s="40">
        <f>'stranka in letna napoved 2015'!J227</f>
        <v>0</v>
      </c>
      <c r="K227" s="40">
        <f>'stranka in letna napoved 2015'!K227</f>
        <v>0</v>
      </c>
      <c r="L227" s="40">
        <f>'stranka in letna napoved 2015'!L227</f>
        <v>0</v>
      </c>
      <c r="M227" s="66">
        <f>'stranka in letna napoved 2015'!M227</f>
        <v>0</v>
      </c>
      <c r="N227" s="102">
        <f>'stranka in letna napoved 2015'!N227</f>
        <v>0</v>
      </c>
      <c r="O227" s="100">
        <f>'stranka in letna napoved 2015'!O227</f>
        <v>0</v>
      </c>
      <c r="P227" s="40">
        <f>'stranka in letna napoved 2015'!P227</f>
        <v>0</v>
      </c>
      <c r="Q227" s="64">
        <f>'stranka in letna napoved 2015'!Q227</f>
        <v>0</v>
      </c>
      <c r="R227" s="64">
        <f>'stranka in letna napoved 2015'!R227</f>
        <v>0</v>
      </c>
      <c r="S227" s="40">
        <f>'stranka in letna napoved 2015'!S227</f>
        <v>0</v>
      </c>
      <c r="T227" s="40">
        <f>'stranka in letna napoved 2015'!T227</f>
        <v>0</v>
      </c>
      <c r="U227" s="40">
        <f>'stranka in letna napoved 2015'!U227</f>
        <v>0</v>
      </c>
      <c r="V227" s="40">
        <f>'stranka in letna napoved 2015'!V227</f>
        <v>0</v>
      </c>
      <c r="W227" s="40">
        <f>'stranka in letna napoved 2015'!W227</f>
        <v>0</v>
      </c>
      <c r="X227" s="40">
        <f>'stranka in letna napoved 2015'!X227</f>
        <v>0</v>
      </c>
      <c r="Y227" s="40">
        <f>'stranka in letna napoved 2015'!Y227</f>
        <v>0</v>
      </c>
      <c r="Z227" s="40">
        <f>'stranka in letna napoved 2015'!Z227</f>
        <v>0</v>
      </c>
      <c r="AA227" s="272"/>
      <c r="AB227" s="180">
        <f>'stranka in letna napoved 2015'!AB227</f>
        <v>0</v>
      </c>
      <c r="AC227" s="104">
        <f t="shared" si="291"/>
        <v>0</v>
      </c>
      <c r="AD227" s="272"/>
      <c r="AE227" s="180">
        <f>'stranka in letna napoved 2015'!AE227</f>
        <v>0</v>
      </c>
      <c r="AF227" s="104">
        <f t="shared" si="292"/>
        <v>0</v>
      </c>
      <c r="AG227" s="20">
        <f t="shared" si="293"/>
        <v>0</v>
      </c>
      <c r="AH227" s="272"/>
      <c r="AI227" s="180">
        <f>'stranka in letna napoved 2015'!AI227</f>
        <v>0</v>
      </c>
      <c r="AJ227" s="104">
        <f t="shared" si="294"/>
        <v>0</v>
      </c>
      <c r="AK227" s="272"/>
      <c r="AL227" s="180">
        <f>'stranka in letna napoved 2015'!AL227</f>
        <v>0</v>
      </c>
      <c r="AM227" s="236">
        <f t="shared" si="295"/>
        <v>0</v>
      </c>
      <c r="AN227" s="22">
        <f t="shared" si="296"/>
        <v>0</v>
      </c>
      <c r="AO227" s="276"/>
      <c r="AP227" s="182">
        <f>'stranka in letna napoved 2015'!AP227</f>
        <v>0</v>
      </c>
      <c r="AQ227" s="331">
        <f t="shared" si="297"/>
        <v>0</v>
      </c>
      <c r="AR227" s="23">
        <f t="shared" si="298"/>
        <v>0</v>
      </c>
      <c r="AS227" s="23">
        <f t="shared" si="299"/>
        <v>0</v>
      </c>
      <c r="AT227" s="23">
        <f t="shared" si="300"/>
        <v>0</v>
      </c>
      <c r="AU227" s="174">
        <f t="shared" si="301"/>
        <v>0</v>
      </c>
      <c r="AV227" s="279"/>
      <c r="AW227" s="333">
        <f>'stranka in letna napoved 2015'!AW227</f>
        <v>0</v>
      </c>
      <c r="AX227" s="242">
        <f t="shared" si="302"/>
        <v>0</v>
      </c>
      <c r="AY227" s="272"/>
      <c r="AZ227" s="332">
        <f>'stranka in letna napoved 2015'!AZ227</f>
        <v>0</v>
      </c>
      <c r="BA227" s="242">
        <f t="shared" si="303"/>
        <v>0</v>
      </c>
      <c r="BB227" s="272"/>
      <c r="BC227" s="333">
        <f>'stranka in letna napoved 2015'!BC227</f>
        <v>0</v>
      </c>
      <c r="BD227" s="335">
        <f t="shared" si="304"/>
        <v>0</v>
      </c>
      <c r="BE227" s="25">
        <f t="shared" si="305"/>
        <v>0</v>
      </c>
      <c r="BF227" s="272"/>
      <c r="BG227" s="333">
        <f>'stranka in letna napoved 2015'!BG227</f>
        <v>0</v>
      </c>
      <c r="BH227" s="335">
        <f t="shared" si="306"/>
        <v>0</v>
      </c>
      <c r="BI227" s="272"/>
      <c r="BJ227" s="333">
        <f>'stranka in letna napoved 2015'!BJ227</f>
        <v>0</v>
      </c>
      <c r="BK227" s="335">
        <f t="shared" si="307"/>
        <v>0</v>
      </c>
      <c r="BL227" s="272"/>
      <c r="BM227" s="333">
        <f>'stranka in letna napoved 2015'!BM227</f>
        <v>0</v>
      </c>
      <c r="BN227" s="335">
        <f t="shared" si="308"/>
        <v>0</v>
      </c>
      <c r="BO227" s="26">
        <f t="shared" si="309"/>
        <v>0</v>
      </c>
      <c r="BP227" s="281"/>
      <c r="BQ227" s="333">
        <f>'stranka in letna napoved 2015'!BQ227</f>
        <v>0</v>
      </c>
      <c r="BR227" s="335">
        <f t="shared" si="310"/>
        <v>0</v>
      </c>
      <c r="BS227" s="27">
        <f t="shared" si="311"/>
        <v>0</v>
      </c>
      <c r="BT227" s="27">
        <f t="shared" si="312"/>
        <v>0</v>
      </c>
      <c r="BU227" s="27">
        <f t="shared" si="313"/>
        <v>0</v>
      </c>
      <c r="BV227" s="335">
        <f t="shared" si="314"/>
        <v>0</v>
      </c>
      <c r="BW227" s="279"/>
      <c r="BX227" s="355">
        <f>'stranka in letna napoved 2015'!BX227</f>
        <v>0</v>
      </c>
      <c r="BY227" s="188">
        <f t="shared" si="315"/>
        <v>0</v>
      </c>
      <c r="BZ227" s="283"/>
      <c r="CA227" s="355">
        <f>'stranka in letna napoved 2015'!CA227</f>
        <v>0</v>
      </c>
      <c r="CB227" s="188">
        <f t="shared" si="316"/>
        <v>0</v>
      </c>
      <c r="CC227" s="283"/>
      <c r="CD227" s="341">
        <f>'stranka in letna napoved 2015'!CD227</f>
        <v>0</v>
      </c>
      <c r="CE227" s="188">
        <f t="shared" si="317"/>
        <v>0</v>
      </c>
      <c r="CF227" s="28">
        <f t="shared" si="318"/>
        <v>0</v>
      </c>
      <c r="CG227" s="28">
        <f t="shared" si="319"/>
        <v>0</v>
      </c>
      <c r="CH227" s="29">
        <f t="shared" si="320"/>
        <v>0</v>
      </c>
      <c r="CI227" s="188">
        <f t="shared" si="321"/>
        <v>0</v>
      </c>
      <c r="CJ227" s="272"/>
      <c r="CK227" s="342">
        <f>'stranka in letna napoved 2015'!CK227</f>
        <v>0</v>
      </c>
      <c r="CL227" s="247">
        <f t="shared" si="322"/>
        <v>0</v>
      </c>
      <c r="CM227" s="283"/>
      <c r="CN227" s="342">
        <f>'stranka in letna napoved 2015'!CN227</f>
        <v>0</v>
      </c>
      <c r="CO227" s="356">
        <f t="shared" si="323"/>
        <v>0</v>
      </c>
      <c r="CP227" s="283"/>
      <c r="CQ227" s="344">
        <f>'stranka in letna napoved 2015'!CQ227</f>
        <v>0</v>
      </c>
      <c r="CR227" s="247">
        <f t="shared" si="324"/>
        <v>0</v>
      </c>
      <c r="CS227" s="30">
        <f t="shared" si="325"/>
        <v>0</v>
      </c>
      <c r="CT227" s="30">
        <f t="shared" si="326"/>
        <v>0</v>
      </c>
      <c r="CU227" s="31">
        <f t="shared" si="327"/>
        <v>0</v>
      </c>
      <c r="CV227" s="192">
        <f t="shared" si="328"/>
        <v>0</v>
      </c>
      <c r="CW227" s="279"/>
      <c r="CX227" s="345">
        <f>'stranka in letna napoved 2015'!CX227</f>
        <v>0</v>
      </c>
      <c r="CY227" s="252">
        <f t="shared" si="329"/>
        <v>0</v>
      </c>
      <c r="CZ227" s="283"/>
      <c r="DA227" s="345">
        <f>'stranka in letna napoved 2015'!DA227</f>
        <v>0</v>
      </c>
      <c r="DB227" s="346">
        <f t="shared" si="330"/>
        <v>0</v>
      </c>
      <c r="DC227" s="283"/>
      <c r="DD227" s="345">
        <f>'stranka in letna napoved 2015'!DD227</f>
        <v>0</v>
      </c>
      <c r="DE227" s="347">
        <f t="shared" si="331"/>
        <v>0</v>
      </c>
      <c r="DF227" s="32">
        <f t="shared" si="332"/>
        <v>0</v>
      </c>
      <c r="DG227" s="32">
        <f t="shared" si="333"/>
        <v>0</v>
      </c>
      <c r="DH227" s="32">
        <f t="shared" si="334"/>
        <v>0</v>
      </c>
      <c r="DI227" s="194">
        <f t="shared" si="335"/>
        <v>0</v>
      </c>
      <c r="DJ227" s="279"/>
      <c r="DK227" s="348">
        <f>'stranka in letna napoved 2015'!DK227</f>
        <v>0</v>
      </c>
      <c r="DL227" s="349">
        <f t="shared" si="336"/>
        <v>0</v>
      </c>
      <c r="DM227" s="283"/>
      <c r="DN227" s="348">
        <f>'stranka in letna napoved 2015'!DN227</f>
        <v>0</v>
      </c>
      <c r="DO227" s="350">
        <f t="shared" si="337"/>
        <v>0</v>
      </c>
      <c r="DP227" s="283"/>
      <c r="DQ227" s="348">
        <f>'stranka in letna napoved 2015'!DQ227</f>
        <v>0</v>
      </c>
      <c r="DR227" s="258">
        <f t="shared" si="338"/>
        <v>0</v>
      </c>
      <c r="DS227" s="33">
        <f t="shared" si="339"/>
        <v>0</v>
      </c>
      <c r="DT227" s="33">
        <f t="shared" si="340"/>
        <v>0</v>
      </c>
      <c r="DU227" s="33">
        <f t="shared" si="341"/>
        <v>0</v>
      </c>
      <c r="DV227" s="196">
        <f t="shared" si="342"/>
        <v>0</v>
      </c>
      <c r="DW227" s="279"/>
      <c r="DX227" s="351">
        <f>'stranka in letna napoved 2015'!DX227</f>
        <v>0</v>
      </c>
      <c r="DY227" s="262">
        <f t="shared" si="343"/>
        <v>0</v>
      </c>
      <c r="DZ227" s="283"/>
      <c r="EA227" s="351">
        <f>'stranka in letna napoved 2015'!EA227</f>
        <v>0</v>
      </c>
      <c r="EB227" s="352">
        <f t="shared" si="344"/>
        <v>0</v>
      </c>
      <c r="EC227" s="283"/>
      <c r="ED227" s="262">
        <f>'stranka in letna napoved 2015'!ED227</f>
        <v>0</v>
      </c>
      <c r="EE227" s="353">
        <f t="shared" si="345"/>
        <v>0</v>
      </c>
      <c r="EF227" s="34">
        <f t="shared" si="346"/>
        <v>0</v>
      </c>
      <c r="EG227" s="34">
        <f t="shared" si="347"/>
        <v>0</v>
      </c>
      <c r="EH227" s="34">
        <f t="shared" si="348"/>
        <v>0</v>
      </c>
      <c r="EI227" s="200">
        <f t="shared" si="349"/>
        <v>0</v>
      </c>
      <c r="EJ227" s="287"/>
      <c r="EK227" s="357">
        <f>'stranka in letna napoved 2015'!EK227</f>
        <v>0</v>
      </c>
      <c r="EL227" s="269">
        <f t="shared" si="350"/>
        <v>0</v>
      </c>
      <c r="EM227" s="276"/>
      <c r="EN227" s="357">
        <f>'stranka in letna napoved 2015'!EN227</f>
        <v>0</v>
      </c>
      <c r="EO227" s="269">
        <f t="shared" si="351"/>
        <v>0</v>
      </c>
      <c r="EP227" s="283"/>
      <c r="EQ227" s="357">
        <f>'stranka in letna napoved 2015'!EQ227</f>
        <v>0</v>
      </c>
      <c r="ER227" s="269">
        <f t="shared" si="352"/>
        <v>0</v>
      </c>
      <c r="ES227" s="35">
        <f t="shared" si="353"/>
        <v>0</v>
      </c>
      <c r="ET227" s="35">
        <f t="shared" si="354"/>
        <v>0</v>
      </c>
      <c r="EU227" s="36">
        <f t="shared" si="355"/>
        <v>0</v>
      </c>
      <c r="EV227" s="206">
        <f t="shared" si="356"/>
        <v>0</v>
      </c>
      <c r="EW227" s="288">
        <f t="shared" si="357"/>
        <v>0</v>
      </c>
      <c r="EX227" s="289">
        <f t="shared" si="358"/>
        <v>0</v>
      </c>
      <c r="EY227" s="289">
        <f t="shared" si="359"/>
        <v>0</v>
      </c>
      <c r="EZ227" s="289">
        <f t="shared" si="360"/>
        <v>0</v>
      </c>
      <c r="FA227" s="289">
        <f t="shared" si="361"/>
        <v>0</v>
      </c>
      <c r="FB227" s="290">
        <f t="shared" si="362"/>
        <v>0</v>
      </c>
      <c r="FC227" s="292">
        <f t="shared" si="363"/>
        <v>0</v>
      </c>
    </row>
    <row r="228" spans="1:159">
      <c r="A228" s="37">
        <f>'stranka in letna napoved 2015'!A228</f>
        <v>0</v>
      </c>
      <c r="B228" s="37">
        <f>'stranka in letna napoved 2015'!B228</f>
        <v>0</v>
      </c>
      <c r="C228" s="38">
        <f>'stranka in letna napoved 2015'!C228</f>
        <v>0</v>
      </c>
      <c r="D228" s="39">
        <f>'stranka in letna napoved 2015'!D228</f>
        <v>0</v>
      </c>
      <c r="E228" s="39">
        <f>'stranka in letna napoved 2015'!E228</f>
        <v>0</v>
      </c>
      <c r="F228" s="40">
        <f>'stranka in letna napoved 2015'!F228</f>
        <v>0</v>
      </c>
      <c r="G228" s="40">
        <f>'stranka in letna napoved 2015'!G228</f>
        <v>0</v>
      </c>
      <c r="H228" s="40">
        <f>'stranka in letna napoved 2015'!H228</f>
        <v>0</v>
      </c>
      <c r="I228" s="40">
        <f>'stranka in letna napoved 2015'!I228</f>
        <v>0</v>
      </c>
      <c r="J228" s="40">
        <f>'stranka in letna napoved 2015'!J228</f>
        <v>0</v>
      </c>
      <c r="K228" s="40">
        <f>'stranka in letna napoved 2015'!K228</f>
        <v>0</v>
      </c>
      <c r="L228" s="40">
        <f>'stranka in letna napoved 2015'!L228</f>
        <v>0</v>
      </c>
      <c r="M228" s="66">
        <f>'stranka in letna napoved 2015'!M228</f>
        <v>0</v>
      </c>
      <c r="N228" s="102">
        <f>'stranka in letna napoved 2015'!N228</f>
        <v>0</v>
      </c>
      <c r="O228" s="100">
        <f>'stranka in letna napoved 2015'!O228</f>
        <v>0</v>
      </c>
      <c r="P228" s="40">
        <f>'stranka in letna napoved 2015'!P228</f>
        <v>0</v>
      </c>
      <c r="Q228" s="64">
        <f>'stranka in letna napoved 2015'!Q228</f>
        <v>0</v>
      </c>
      <c r="R228" s="64">
        <f>'stranka in letna napoved 2015'!R228</f>
        <v>0</v>
      </c>
      <c r="S228" s="40">
        <f>'stranka in letna napoved 2015'!S228</f>
        <v>0</v>
      </c>
      <c r="T228" s="40">
        <f>'stranka in letna napoved 2015'!T228</f>
        <v>0</v>
      </c>
      <c r="U228" s="40">
        <f>'stranka in letna napoved 2015'!U228</f>
        <v>0</v>
      </c>
      <c r="V228" s="40">
        <f>'stranka in letna napoved 2015'!V228</f>
        <v>0</v>
      </c>
      <c r="W228" s="40">
        <f>'stranka in letna napoved 2015'!W228</f>
        <v>0</v>
      </c>
      <c r="X228" s="40">
        <f>'stranka in letna napoved 2015'!X228</f>
        <v>0</v>
      </c>
      <c r="Y228" s="40">
        <f>'stranka in letna napoved 2015'!Y228</f>
        <v>0</v>
      </c>
      <c r="Z228" s="40">
        <f>'stranka in letna napoved 2015'!Z228</f>
        <v>0</v>
      </c>
      <c r="AA228" s="272"/>
      <c r="AB228" s="180">
        <f>'stranka in letna napoved 2015'!AB228</f>
        <v>0</v>
      </c>
      <c r="AC228" s="104">
        <f t="shared" si="291"/>
        <v>0</v>
      </c>
      <c r="AD228" s="272"/>
      <c r="AE228" s="180">
        <f>'stranka in letna napoved 2015'!AE228</f>
        <v>0</v>
      </c>
      <c r="AF228" s="104">
        <f t="shared" si="292"/>
        <v>0</v>
      </c>
      <c r="AG228" s="20">
        <f t="shared" si="293"/>
        <v>0</v>
      </c>
      <c r="AH228" s="272"/>
      <c r="AI228" s="180">
        <f>'stranka in letna napoved 2015'!AI228</f>
        <v>0</v>
      </c>
      <c r="AJ228" s="104">
        <f t="shared" si="294"/>
        <v>0</v>
      </c>
      <c r="AK228" s="272"/>
      <c r="AL228" s="180">
        <f>'stranka in letna napoved 2015'!AL228</f>
        <v>0</v>
      </c>
      <c r="AM228" s="236">
        <f t="shared" si="295"/>
        <v>0</v>
      </c>
      <c r="AN228" s="22">
        <f t="shared" si="296"/>
        <v>0</v>
      </c>
      <c r="AO228" s="276"/>
      <c r="AP228" s="182">
        <f>'stranka in letna napoved 2015'!AP228</f>
        <v>0</v>
      </c>
      <c r="AQ228" s="331">
        <f t="shared" si="297"/>
        <v>0</v>
      </c>
      <c r="AR228" s="23">
        <f t="shared" si="298"/>
        <v>0</v>
      </c>
      <c r="AS228" s="23">
        <f t="shared" si="299"/>
        <v>0</v>
      </c>
      <c r="AT228" s="23">
        <f t="shared" si="300"/>
        <v>0</v>
      </c>
      <c r="AU228" s="174">
        <f t="shared" si="301"/>
        <v>0</v>
      </c>
      <c r="AV228" s="279"/>
      <c r="AW228" s="333">
        <f>'stranka in letna napoved 2015'!AW228</f>
        <v>0</v>
      </c>
      <c r="AX228" s="242">
        <f t="shared" si="302"/>
        <v>0</v>
      </c>
      <c r="AY228" s="272"/>
      <c r="AZ228" s="332">
        <f>'stranka in letna napoved 2015'!AZ228</f>
        <v>0</v>
      </c>
      <c r="BA228" s="242">
        <f t="shared" si="303"/>
        <v>0</v>
      </c>
      <c r="BB228" s="272"/>
      <c r="BC228" s="333">
        <f>'stranka in letna napoved 2015'!BC228</f>
        <v>0</v>
      </c>
      <c r="BD228" s="335">
        <f t="shared" si="304"/>
        <v>0</v>
      </c>
      <c r="BE228" s="25">
        <f t="shared" si="305"/>
        <v>0</v>
      </c>
      <c r="BF228" s="272"/>
      <c r="BG228" s="333">
        <f>'stranka in letna napoved 2015'!BG228</f>
        <v>0</v>
      </c>
      <c r="BH228" s="335">
        <f t="shared" si="306"/>
        <v>0</v>
      </c>
      <c r="BI228" s="272"/>
      <c r="BJ228" s="333">
        <f>'stranka in letna napoved 2015'!BJ228</f>
        <v>0</v>
      </c>
      <c r="BK228" s="335">
        <f t="shared" si="307"/>
        <v>0</v>
      </c>
      <c r="BL228" s="272"/>
      <c r="BM228" s="333">
        <f>'stranka in letna napoved 2015'!BM228</f>
        <v>0</v>
      </c>
      <c r="BN228" s="335">
        <f t="shared" si="308"/>
        <v>0</v>
      </c>
      <c r="BO228" s="26">
        <f t="shared" si="309"/>
        <v>0</v>
      </c>
      <c r="BP228" s="281"/>
      <c r="BQ228" s="333">
        <f>'stranka in letna napoved 2015'!BQ228</f>
        <v>0</v>
      </c>
      <c r="BR228" s="335">
        <f t="shared" si="310"/>
        <v>0</v>
      </c>
      <c r="BS228" s="27">
        <f t="shared" si="311"/>
        <v>0</v>
      </c>
      <c r="BT228" s="27">
        <f t="shared" si="312"/>
        <v>0</v>
      </c>
      <c r="BU228" s="27">
        <f t="shared" si="313"/>
        <v>0</v>
      </c>
      <c r="BV228" s="335">
        <f t="shared" si="314"/>
        <v>0</v>
      </c>
      <c r="BW228" s="279"/>
      <c r="BX228" s="355">
        <f>'stranka in letna napoved 2015'!BX228</f>
        <v>0</v>
      </c>
      <c r="BY228" s="188">
        <f t="shared" si="315"/>
        <v>0</v>
      </c>
      <c r="BZ228" s="283"/>
      <c r="CA228" s="355">
        <f>'stranka in letna napoved 2015'!CA228</f>
        <v>0</v>
      </c>
      <c r="CB228" s="188">
        <f t="shared" si="316"/>
        <v>0</v>
      </c>
      <c r="CC228" s="283"/>
      <c r="CD228" s="341">
        <f>'stranka in letna napoved 2015'!CD228</f>
        <v>0</v>
      </c>
      <c r="CE228" s="188">
        <f t="shared" si="317"/>
        <v>0</v>
      </c>
      <c r="CF228" s="28">
        <f t="shared" si="318"/>
        <v>0</v>
      </c>
      <c r="CG228" s="28">
        <f t="shared" si="319"/>
        <v>0</v>
      </c>
      <c r="CH228" s="29">
        <f t="shared" si="320"/>
        <v>0</v>
      </c>
      <c r="CI228" s="188">
        <f t="shared" si="321"/>
        <v>0</v>
      </c>
      <c r="CJ228" s="272"/>
      <c r="CK228" s="342">
        <f>'stranka in letna napoved 2015'!CK228</f>
        <v>0</v>
      </c>
      <c r="CL228" s="247">
        <f t="shared" si="322"/>
        <v>0</v>
      </c>
      <c r="CM228" s="283"/>
      <c r="CN228" s="342">
        <f>'stranka in letna napoved 2015'!CN228</f>
        <v>0</v>
      </c>
      <c r="CO228" s="356">
        <f t="shared" si="323"/>
        <v>0</v>
      </c>
      <c r="CP228" s="283"/>
      <c r="CQ228" s="344">
        <f>'stranka in letna napoved 2015'!CQ228</f>
        <v>0</v>
      </c>
      <c r="CR228" s="247">
        <f t="shared" si="324"/>
        <v>0</v>
      </c>
      <c r="CS228" s="30">
        <f t="shared" si="325"/>
        <v>0</v>
      </c>
      <c r="CT228" s="30">
        <f t="shared" si="326"/>
        <v>0</v>
      </c>
      <c r="CU228" s="31">
        <f t="shared" si="327"/>
        <v>0</v>
      </c>
      <c r="CV228" s="192">
        <f t="shared" si="328"/>
        <v>0</v>
      </c>
      <c r="CW228" s="279"/>
      <c r="CX228" s="345">
        <f>'stranka in letna napoved 2015'!CX228</f>
        <v>0</v>
      </c>
      <c r="CY228" s="252">
        <f t="shared" si="329"/>
        <v>0</v>
      </c>
      <c r="CZ228" s="283"/>
      <c r="DA228" s="345">
        <f>'stranka in letna napoved 2015'!DA228</f>
        <v>0</v>
      </c>
      <c r="DB228" s="346">
        <f t="shared" si="330"/>
        <v>0</v>
      </c>
      <c r="DC228" s="283"/>
      <c r="DD228" s="345">
        <f>'stranka in letna napoved 2015'!DD228</f>
        <v>0</v>
      </c>
      <c r="DE228" s="347">
        <f t="shared" si="331"/>
        <v>0</v>
      </c>
      <c r="DF228" s="32">
        <f t="shared" si="332"/>
        <v>0</v>
      </c>
      <c r="DG228" s="32">
        <f t="shared" si="333"/>
        <v>0</v>
      </c>
      <c r="DH228" s="32">
        <f t="shared" si="334"/>
        <v>0</v>
      </c>
      <c r="DI228" s="194">
        <f t="shared" si="335"/>
        <v>0</v>
      </c>
      <c r="DJ228" s="279"/>
      <c r="DK228" s="348">
        <f>'stranka in letna napoved 2015'!DK228</f>
        <v>0</v>
      </c>
      <c r="DL228" s="349">
        <f t="shared" si="336"/>
        <v>0</v>
      </c>
      <c r="DM228" s="283"/>
      <c r="DN228" s="348">
        <f>'stranka in letna napoved 2015'!DN228</f>
        <v>0</v>
      </c>
      <c r="DO228" s="350">
        <f t="shared" si="337"/>
        <v>0</v>
      </c>
      <c r="DP228" s="283"/>
      <c r="DQ228" s="348">
        <f>'stranka in letna napoved 2015'!DQ228</f>
        <v>0</v>
      </c>
      <c r="DR228" s="258">
        <f t="shared" si="338"/>
        <v>0</v>
      </c>
      <c r="DS228" s="33">
        <f t="shared" si="339"/>
        <v>0</v>
      </c>
      <c r="DT228" s="33">
        <f t="shared" si="340"/>
        <v>0</v>
      </c>
      <c r="DU228" s="33">
        <f t="shared" si="341"/>
        <v>0</v>
      </c>
      <c r="DV228" s="196">
        <f t="shared" si="342"/>
        <v>0</v>
      </c>
      <c r="DW228" s="279"/>
      <c r="DX228" s="351">
        <f>'stranka in letna napoved 2015'!DX228</f>
        <v>0</v>
      </c>
      <c r="DY228" s="262">
        <f t="shared" si="343"/>
        <v>0</v>
      </c>
      <c r="DZ228" s="283"/>
      <c r="EA228" s="351">
        <f>'stranka in letna napoved 2015'!EA228</f>
        <v>0</v>
      </c>
      <c r="EB228" s="352">
        <f t="shared" si="344"/>
        <v>0</v>
      </c>
      <c r="EC228" s="283"/>
      <c r="ED228" s="262">
        <f>'stranka in letna napoved 2015'!ED228</f>
        <v>0</v>
      </c>
      <c r="EE228" s="353">
        <f t="shared" si="345"/>
        <v>0</v>
      </c>
      <c r="EF228" s="34">
        <f t="shared" si="346"/>
        <v>0</v>
      </c>
      <c r="EG228" s="34">
        <f t="shared" si="347"/>
        <v>0</v>
      </c>
      <c r="EH228" s="34">
        <f t="shared" si="348"/>
        <v>0</v>
      </c>
      <c r="EI228" s="200">
        <f t="shared" si="349"/>
        <v>0</v>
      </c>
      <c r="EJ228" s="287"/>
      <c r="EK228" s="357">
        <f>'stranka in letna napoved 2015'!EK228</f>
        <v>0</v>
      </c>
      <c r="EL228" s="269">
        <f t="shared" si="350"/>
        <v>0</v>
      </c>
      <c r="EM228" s="276"/>
      <c r="EN228" s="357">
        <f>'stranka in letna napoved 2015'!EN228</f>
        <v>0</v>
      </c>
      <c r="EO228" s="269">
        <f t="shared" si="351"/>
        <v>0</v>
      </c>
      <c r="EP228" s="283"/>
      <c r="EQ228" s="357">
        <f>'stranka in letna napoved 2015'!EQ228</f>
        <v>0</v>
      </c>
      <c r="ER228" s="269">
        <f t="shared" si="352"/>
        <v>0</v>
      </c>
      <c r="ES228" s="35">
        <f t="shared" si="353"/>
        <v>0</v>
      </c>
      <c r="ET228" s="35">
        <f t="shared" si="354"/>
        <v>0</v>
      </c>
      <c r="EU228" s="36">
        <f t="shared" si="355"/>
        <v>0</v>
      </c>
      <c r="EV228" s="206">
        <f t="shared" si="356"/>
        <v>0</v>
      </c>
      <c r="EW228" s="288">
        <f t="shared" si="357"/>
        <v>0</v>
      </c>
      <c r="EX228" s="289">
        <f t="shared" si="358"/>
        <v>0</v>
      </c>
      <c r="EY228" s="289">
        <f t="shared" si="359"/>
        <v>0</v>
      </c>
      <c r="EZ228" s="289">
        <f t="shared" si="360"/>
        <v>0</v>
      </c>
      <c r="FA228" s="289">
        <f t="shared" si="361"/>
        <v>0</v>
      </c>
      <c r="FB228" s="290">
        <f t="shared" si="362"/>
        <v>0</v>
      </c>
      <c r="FC228" s="292">
        <f t="shared" si="363"/>
        <v>0</v>
      </c>
    </row>
    <row r="229" spans="1:159">
      <c r="A229" s="37">
        <f>'stranka in letna napoved 2015'!A229</f>
        <v>0</v>
      </c>
      <c r="B229" s="37">
        <f>'stranka in letna napoved 2015'!B229</f>
        <v>0</v>
      </c>
      <c r="C229" s="38">
        <f>'stranka in letna napoved 2015'!C229</f>
        <v>0</v>
      </c>
      <c r="D229" s="39">
        <f>'stranka in letna napoved 2015'!D229</f>
        <v>0</v>
      </c>
      <c r="E229" s="39">
        <f>'stranka in letna napoved 2015'!E229</f>
        <v>0</v>
      </c>
      <c r="F229" s="40">
        <f>'stranka in letna napoved 2015'!F229</f>
        <v>0</v>
      </c>
      <c r="G229" s="40">
        <f>'stranka in letna napoved 2015'!G229</f>
        <v>0</v>
      </c>
      <c r="H229" s="40">
        <f>'stranka in letna napoved 2015'!H229</f>
        <v>0</v>
      </c>
      <c r="I229" s="40">
        <f>'stranka in letna napoved 2015'!I229</f>
        <v>0</v>
      </c>
      <c r="J229" s="40">
        <f>'stranka in letna napoved 2015'!J229</f>
        <v>0</v>
      </c>
      <c r="K229" s="40">
        <f>'stranka in letna napoved 2015'!K229</f>
        <v>0</v>
      </c>
      <c r="L229" s="40">
        <f>'stranka in letna napoved 2015'!L229</f>
        <v>0</v>
      </c>
      <c r="M229" s="66">
        <f>'stranka in letna napoved 2015'!M229</f>
        <v>0</v>
      </c>
      <c r="N229" s="102">
        <f>'stranka in letna napoved 2015'!N229</f>
        <v>0</v>
      </c>
      <c r="O229" s="100">
        <f>'stranka in letna napoved 2015'!O229</f>
        <v>0</v>
      </c>
      <c r="P229" s="40">
        <f>'stranka in letna napoved 2015'!P229</f>
        <v>0</v>
      </c>
      <c r="Q229" s="64">
        <f>'stranka in letna napoved 2015'!Q229</f>
        <v>0</v>
      </c>
      <c r="R229" s="64">
        <f>'stranka in letna napoved 2015'!R229</f>
        <v>0</v>
      </c>
      <c r="S229" s="40">
        <f>'stranka in letna napoved 2015'!S229</f>
        <v>0</v>
      </c>
      <c r="T229" s="40">
        <f>'stranka in letna napoved 2015'!T229</f>
        <v>0</v>
      </c>
      <c r="U229" s="40">
        <f>'stranka in letna napoved 2015'!U229</f>
        <v>0</v>
      </c>
      <c r="V229" s="40">
        <f>'stranka in letna napoved 2015'!V229</f>
        <v>0</v>
      </c>
      <c r="W229" s="40">
        <f>'stranka in letna napoved 2015'!W229</f>
        <v>0</v>
      </c>
      <c r="X229" s="40">
        <f>'stranka in letna napoved 2015'!X229</f>
        <v>0</v>
      </c>
      <c r="Y229" s="40">
        <f>'stranka in letna napoved 2015'!Y229</f>
        <v>0</v>
      </c>
      <c r="Z229" s="40">
        <f>'stranka in letna napoved 2015'!Z229</f>
        <v>0</v>
      </c>
      <c r="AA229" s="272"/>
      <c r="AB229" s="180">
        <f>'stranka in letna napoved 2015'!AB229</f>
        <v>0</v>
      </c>
      <c r="AC229" s="104">
        <f t="shared" si="291"/>
        <v>0</v>
      </c>
      <c r="AD229" s="272"/>
      <c r="AE229" s="180">
        <f>'stranka in letna napoved 2015'!AE229</f>
        <v>0</v>
      </c>
      <c r="AF229" s="104">
        <f t="shared" si="292"/>
        <v>0</v>
      </c>
      <c r="AG229" s="20">
        <f t="shared" si="293"/>
        <v>0</v>
      </c>
      <c r="AH229" s="272"/>
      <c r="AI229" s="180">
        <f>'stranka in letna napoved 2015'!AI229</f>
        <v>0</v>
      </c>
      <c r="AJ229" s="104">
        <f t="shared" si="294"/>
        <v>0</v>
      </c>
      <c r="AK229" s="272"/>
      <c r="AL229" s="180">
        <f>'stranka in letna napoved 2015'!AL229</f>
        <v>0</v>
      </c>
      <c r="AM229" s="236">
        <f t="shared" si="295"/>
        <v>0</v>
      </c>
      <c r="AN229" s="22">
        <f t="shared" si="296"/>
        <v>0</v>
      </c>
      <c r="AO229" s="276"/>
      <c r="AP229" s="182">
        <f>'stranka in letna napoved 2015'!AP229</f>
        <v>0</v>
      </c>
      <c r="AQ229" s="331">
        <f t="shared" si="297"/>
        <v>0</v>
      </c>
      <c r="AR229" s="23">
        <f t="shared" si="298"/>
        <v>0</v>
      </c>
      <c r="AS229" s="23">
        <f t="shared" si="299"/>
        <v>0</v>
      </c>
      <c r="AT229" s="23">
        <f t="shared" si="300"/>
        <v>0</v>
      </c>
      <c r="AU229" s="174">
        <f t="shared" si="301"/>
        <v>0</v>
      </c>
      <c r="AV229" s="279"/>
      <c r="AW229" s="333">
        <f>'stranka in letna napoved 2015'!AW229</f>
        <v>0</v>
      </c>
      <c r="AX229" s="242">
        <f t="shared" si="302"/>
        <v>0</v>
      </c>
      <c r="AY229" s="272"/>
      <c r="AZ229" s="332">
        <f>'stranka in letna napoved 2015'!AZ229</f>
        <v>0</v>
      </c>
      <c r="BA229" s="242">
        <f t="shared" si="303"/>
        <v>0</v>
      </c>
      <c r="BB229" s="272"/>
      <c r="BC229" s="333">
        <f>'stranka in letna napoved 2015'!BC229</f>
        <v>0</v>
      </c>
      <c r="BD229" s="335">
        <f t="shared" si="304"/>
        <v>0</v>
      </c>
      <c r="BE229" s="25">
        <f t="shared" si="305"/>
        <v>0</v>
      </c>
      <c r="BF229" s="272"/>
      <c r="BG229" s="333">
        <f>'stranka in letna napoved 2015'!BG229</f>
        <v>0</v>
      </c>
      <c r="BH229" s="335">
        <f t="shared" si="306"/>
        <v>0</v>
      </c>
      <c r="BI229" s="272"/>
      <c r="BJ229" s="333">
        <f>'stranka in letna napoved 2015'!BJ229</f>
        <v>0</v>
      </c>
      <c r="BK229" s="335">
        <f t="shared" si="307"/>
        <v>0</v>
      </c>
      <c r="BL229" s="272"/>
      <c r="BM229" s="333">
        <f>'stranka in letna napoved 2015'!BM229</f>
        <v>0</v>
      </c>
      <c r="BN229" s="335">
        <f t="shared" si="308"/>
        <v>0</v>
      </c>
      <c r="BO229" s="26">
        <f t="shared" si="309"/>
        <v>0</v>
      </c>
      <c r="BP229" s="281"/>
      <c r="BQ229" s="333">
        <f>'stranka in letna napoved 2015'!BQ229</f>
        <v>0</v>
      </c>
      <c r="BR229" s="335">
        <f t="shared" si="310"/>
        <v>0</v>
      </c>
      <c r="BS229" s="27">
        <f t="shared" si="311"/>
        <v>0</v>
      </c>
      <c r="BT229" s="27">
        <f t="shared" si="312"/>
        <v>0</v>
      </c>
      <c r="BU229" s="27">
        <f t="shared" si="313"/>
        <v>0</v>
      </c>
      <c r="BV229" s="335">
        <f t="shared" si="314"/>
        <v>0</v>
      </c>
      <c r="BW229" s="279"/>
      <c r="BX229" s="355">
        <f>'stranka in letna napoved 2015'!BX229</f>
        <v>0</v>
      </c>
      <c r="BY229" s="188">
        <f t="shared" si="315"/>
        <v>0</v>
      </c>
      <c r="BZ229" s="283"/>
      <c r="CA229" s="355">
        <f>'stranka in letna napoved 2015'!CA229</f>
        <v>0</v>
      </c>
      <c r="CB229" s="188">
        <f t="shared" si="316"/>
        <v>0</v>
      </c>
      <c r="CC229" s="283"/>
      <c r="CD229" s="341">
        <f>'stranka in letna napoved 2015'!CD229</f>
        <v>0</v>
      </c>
      <c r="CE229" s="188">
        <f t="shared" si="317"/>
        <v>0</v>
      </c>
      <c r="CF229" s="28">
        <f t="shared" si="318"/>
        <v>0</v>
      </c>
      <c r="CG229" s="28">
        <f t="shared" si="319"/>
        <v>0</v>
      </c>
      <c r="CH229" s="29">
        <f t="shared" si="320"/>
        <v>0</v>
      </c>
      <c r="CI229" s="188">
        <f t="shared" si="321"/>
        <v>0</v>
      </c>
      <c r="CJ229" s="272"/>
      <c r="CK229" s="342">
        <f>'stranka in letna napoved 2015'!CK229</f>
        <v>0</v>
      </c>
      <c r="CL229" s="247">
        <f t="shared" si="322"/>
        <v>0</v>
      </c>
      <c r="CM229" s="283"/>
      <c r="CN229" s="342">
        <f>'stranka in letna napoved 2015'!CN229</f>
        <v>0</v>
      </c>
      <c r="CO229" s="356">
        <f t="shared" si="323"/>
        <v>0</v>
      </c>
      <c r="CP229" s="283"/>
      <c r="CQ229" s="344">
        <f>'stranka in letna napoved 2015'!CQ229</f>
        <v>0</v>
      </c>
      <c r="CR229" s="247">
        <f t="shared" si="324"/>
        <v>0</v>
      </c>
      <c r="CS229" s="30">
        <f t="shared" si="325"/>
        <v>0</v>
      </c>
      <c r="CT229" s="30">
        <f t="shared" si="326"/>
        <v>0</v>
      </c>
      <c r="CU229" s="31">
        <f t="shared" si="327"/>
        <v>0</v>
      </c>
      <c r="CV229" s="192">
        <f t="shared" si="328"/>
        <v>0</v>
      </c>
      <c r="CW229" s="279"/>
      <c r="CX229" s="345">
        <f>'stranka in letna napoved 2015'!CX229</f>
        <v>0</v>
      </c>
      <c r="CY229" s="252">
        <f t="shared" si="329"/>
        <v>0</v>
      </c>
      <c r="CZ229" s="283"/>
      <c r="DA229" s="345">
        <f>'stranka in letna napoved 2015'!DA229</f>
        <v>0</v>
      </c>
      <c r="DB229" s="346">
        <f t="shared" si="330"/>
        <v>0</v>
      </c>
      <c r="DC229" s="283"/>
      <c r="DD229" s="345">
        <f>'stranka in letna napoved 2015'!DD229</f>
        <v>0</v>
      </c>
      <c r="DE229" s="347">
        <f t="shared" si="331"/>
        <v>0</v>
      </c>
      <c r="DF229" s="32">
        <f t="shared" si="332"/>
        <v>0</v>
      </c>
      <c r="DG229" s="32">
        <f t="shared" si="333"/>
        <v>0</v>
      </c>
      <c r="DH229" s="32">
        <f t="shared" si="334"/>
        <v>0</v>
      </c>
      <c r="DI229" s="194">
        <f t="shared" si="335"/>
        <v>0</v>
      </c>
      <c r="DJ229" s="279"/>
      <c r="DK229" s="348">
        <f>'stranka in letna napoved 2015'!DK229</f>
        <v>0</v>
      </c>
      <c r="DL229" s="349">
        <f t="shared" si="336"/>
        <v>0</v>
      </c>
      <c r="DM229" s="283"/>
      <c r="DN229" s="348">
        <f>'stranka in letna napoved 2015'!DN229</f>
        <v>0</v>
      </c>
      <c r="DO229" s="350">
        <f t="shared" si="337"/>
        <v>0</v>
      </c>
      <c r="DP229" s="283"/>
      <c r="DQ229" s="348">
        <f>'stranka in letna napoved 2015'!DQ229</f>
        <v>0</v>
      </c>
      <c r="DR229" s="258">
        <f t="shared" si="338"/>
        <v>0</v>
      </c>
      <c r="DS229" s="33">
        <f t="shared" si="339"/>
        <v>0</v>
      </c>
      <c r="DT229" s="33">
        <f t="shared" si="340"/>
        <v>0</v>
      </c>
      <c r="DU229" s="33">
        <f t="shared" si="341"/>
        <v>0</v>
      </c>
      <c r="DV229" s="196">
        <f t="shared" si="342"/>
        <v>0</v>
      </c>
      <c r="DW229" s="279"/>
      <c r="DX229" s="351">
        <f>'stranka in letna napoved 2015'!DX229</f>
        <v>0</v>
      </c>
      <c r="DY229" s="262">
        <f t="shared" si="343"/>
        <v>0</v>
      </c>
      <c r="DZ229" s="283"/>
      <c r="EA229" s="351">
        <f>'stranka in letna napoved 2015'!EA229</f>
        <v>0</v>
      </c>
      <c r="EB229" s="352">
        <f t="shared" si="344"/>
        <v>0</v>
      </c>
      <c r="EC229" s="283"/>
      <c r="ED229" s="262">
        <f>'stranka in letna napoved 2015'!ED229</f>
        <v>0</v>
      </c>
      <c r="EE229" s="353">
        <f t="shared" si="345"/>
        <v>0</v>
      </c>
      <c r="EF229" s="34">
        <f t="shared" si="346"/>
        <v>0</v>
      </c>
      <c r="EG229" s="34">
        <f t="shared" si="347"/>
        <v>0</v>
      </c>
      <c r="EH229" s="34">
        <f t="shared" si="348"/>
        <v>0</v>
      </c>
      <c r="EI229" s="200">
        <f t="shared" si="349"/>
        <v>0</v>
      </c>
      <c r="EJ229" s="287"/>
      <c r="EK229" s="357">
        <f>'stranka in letna napoved 2015'!EK229</f>
        <v>0</v>
      </c>
      <c r="EL229" s="269">
        <f t="shared" si="350"/>
        <v>0</v>
      </c>
      <c r="EM229" s="276"/>
      <c r="EN229" s="357">
        <f>'stranka in letna napoved 2015'!EN229</f>
        <v>0</v>
      </c>
      <c r="EO229" s="269">
        <f t="shared" si="351"/>
        <v>0</v>
      </c>
      <c r="EP229" s="283"/>
      <c r="EQ229" s="357">
        <f>'stranka in letna napoved 2015'!EQ229</f>
        <v>0</v>
      </c>
      <c r="ER229" s="269">
        <f t="shared" si="352"/>
        <v>0</v>
      </c>
      <c r="ES229" s="35">
        <f t="shared" si="353"/>
        <v>0</v>
      </c>
      <c r="ET229" s="35">
        <f t="shared" si="354"/>
        <v>0</v>
      </c>
      <c r="EU229" s="36">
        <f t="shared" si="355"/>
        <v>0</v>
      </c>
      <c r="EV229" s="206">
        <f t="shared" si="356"/>
        <v>0</v>
      </c>
      <c r="EW229" s="288">
        <f t="shared" si="357"/>
        <v>0</v>
      </c>
      <c r="EX229" s="289">
        <f t="shared" si="358"/>
        <v>0</v>
      </c>
      <c r="EY229" s="289">
        <f t="shared" si="359"/>
        <v>0</v>
      </c>
      <c r="EZ229" s="289">
        <f t="shared" si="360"/>
        <v>0</v>
      </c>
      <c r="FA229" s="289">
        <f t="shared" si="361"/>
        <v>0</v>
      </c>
      <c r="FB229" s="290">
        <f t="shared" si="362"/>
        <v>0</v>
      </c>
      <c r="FC229" s="292">
        <f t="shared" si="363"/>
        <v>0</v>
      </c>
    </row>
    <row r="230" spans="1:159">
      <c r="A230" s="37">
        <f>'stranka in letna napoved 2015'!A230</f>
        <v>0</v>
      </c>
      <c r="B230" s="37">
        <f>'stranka in letna napoved 2015'!B230</f>
        <v>0</v>
      </c>
      <c r="C230" s="38">
        <f>'stranka in letna napoved 2015'!C230</f>
        <v>0</v>
      </c>
      <c r="D230" s="39">
        <f>'stranka in letna napoved 2015'!D230</f>
        <v>0</v>
      </c>
      <c r="E230" s="39">
        <f>'stranka in letna napoved 2015'!E230</f>
        <v>0</v>
      </c>
      <c r="F230" s="40">
        <f>'stranka in letna napoved 2015'!F230</f>
        <v>0</v>
      </c>
      <c r="G230" s="40">
        <f>'stranka in letna napoved 2015'!G230</f>
        <v>0</v>
      </c>
      <c r="H230" s="40">
        <f>'stranka in letna napoved 2015'!H230</f>
        <v>0</v>
      </c>
      <c r="I230" s="40">
        <f>'stranka in letna napoved 2015'!I230</f>
        <v>0</v>
      </c>
      <c r="J230" s="40">
        <f>'stranka in letna napoved 2015'!J230</f>
        <v>0</v>
      </c>
      <c r="K230" s="40">
        <f>'stranka in letna napoved 2015'!K230</f>
        <v>0</v>
      </c>
      <c r="L230" s="40">
        <f>'stranka in letna napoved 2015'!L230</f>
        <v>0</v>
      </c>
      <c r="M230" s="66">
        <f>'stranka in letna napoved 2015'!M230</f>
        <v>0</v>
      </c>
      <c r="N230" s="102">
        <f>'stranka in letna napoved 2015'!N230</f>
        <v>0</v>
      </c>
      <c r="O230" s="100">
        <f>'stranka in letna napoved 2015'!O230</f>
        <v>0</v>
      </c>
      <c r="P230" s="40">
        <f>'stranka in letna napoved 2015'!P230</f>
        <v>0</v>
      </c>
      <c r="Q230" s="64">
        <f>'stranka in letna napoved 2015'!Q230</f>
        <v>0</v>
      </c>
      <c r="R230" s="64">
        <f>'stranka in letna napoved 2015'!R230</f>
        <v>0</v>
      </c>
      <c r="S230" s="40">
        <f>'stranka in letna napoved 2015'!S230</f>
        <v>0</v>
      </c>
      <c r="T230" s="40">
        <f>'stranka in letna napoved 2015'!T230</f>
        <v>0</v>
      </c>
      <c r="U230" s="40">
        <f>'stranka in letna napoved 2015'!U230</f>
        <v>0</v>
      </c>
      <c r="V230" s="40">
        <f>'stranka in letna napoved 2015'!V230</f>
        <v>0</v>
      </c>
      <c r="W230" s="40">
        <f>'stranka in letna napoved 2015'!W230</f>
        <v>0</v>
      </c>
      <c r="X230" s="40">
        <f>'stranka in letna napoved 2015'!X230</f>
        <v>0</v>
      </c>
      <c r="Y230" s="40">
        <f>'stranka in letna napoved 2015'!Y230</f>
        <v>0</v>
      </c>
      <c r="Z230" s="40">
        <f>'stranka in letna napoved 2015'!Z230</f>
        <v>0</v>
      </c>
      <c r="AA230" s="272"/>
      <c r="AB230" s="180">
        <f>'stranka in letna napoved 2015'!AB230</f>
        <v>0</v>
      </c>
      <c r="AC230" s="104">
        <f t="shared" si="291"/>
        <v>0</v>
      </c>
      <c r="AD230" s="272"/>
      <c r="AE230" s="180">
        <f>'stranka in letna napoved 2015'!AE230</f>
        <v>0</v>
      </c>
      <c r="AF230" s="104">
        <f t="shared" si="292"/>
        <v>0</v>
      </c>
      <c r="AG230" s="20">
        <f t="shared" si="293"/>
        <v>0</v>
      </c>
      <c r="AH230" s="272"/>
      <c r="AI230" s="180">
        <f>'stranka in letna napoved 2015'!AI230</f>
        <v>0</v>
      </c>
      <c r="AJ230" s="104">
        <f t="shared" si="294"/>
        <v>0</v>
      </c>
      <c r="AK230" s="272"/>
      <c r="AL230" s="180">
        <f>'stranka in letna napoved 2015'!AL230</f>
        <v>0</v>
      </c>
      <c r="AM230" s="236">
        <f t="shared" si="295"/>
        <v>0</v>
      </c>
      <c r="AN230" s="22">
        <f t="shared" si="296"/>
        <v>0</v>
      </c>
      <c r="AO230" s="276"/>
      <c r="AP230" s="182">
        <f>'stranka in letna napoved 2015'!AP230</f>
        <v>0</v>
      </c>
      <c r="AQ230" s="331">
        <f t="shared" si="297"/>
        <v>0</v>
      </c>
      <c r="AR230" s="23">
        <f t="shared" si="298"/>
        <v>0</v>
      </c>
      <c r="AS230" s="23">
        <f t="shared" si="299"/>
        <v>0</v>
      </c>
      <c r="AT230" s="23">
        <f t="shared" si="300"/>
        <v>0</v>
      </c>
      <c r="AU230" s="174">
        <f t="shared" si="301"/>
        <v>0</v>
      </c>
      <c r="AV230" s="279"/>
      <c r="AW230" s="333">
        <f>'stranka in letna napoved 2015'!AW230</f>
        <v>0</v>
      </c>
      <c r="AX230" s="242">
        <f t="shared" si="302"/>
        <v>0</v>
      </c>
      <c r="AY230" s="272"/>
      <c r="AZ230" s="332">
        <f>'stranka in letna napoved 2015'!AZ230</f>
        <v>0</v>
      </c>
      <c r="BA230" s="242">
        <f t="shared" si="303"/>
        <v>0</v>
      </c>
      <c r="BB230" s="272"/>
      <c r="BC230" s="333">
        <f>'stranka in letna napoved 2015'!BC230</f>
        <v>0</v>
      </c>
      <c r="BD230" s="335">
        <f t="shared" si="304"/>
        <v>0</v>
      </c>
      <c r="BE230" s="25">
        <f t="shared" si="305"/>
        <v>0</v>
      </c>
      <c r="BF230" s="272"/>
      <c r="BG230" s="333">
        <f>'stranka in letna napoved 2015'!BG230</f>
        <v>0</v>
      </c>
      <c r="BH230" s="335">
        <f t="shared" si="306"/>
        <v>0</v>
      </c>
      <c r="BI230" s="272"/>
      <c r="BJ230" s="333">
        <f>'stranka in letna napoved 2015'!BJ230</f>
        <v>0</v>
      </c>
      <c r="BK230" s="335">
        <f t="shared" si="307"/>
        <v>0</v>
      </c>
      <c r="BL230" s="272"/>
      <c r="BM230" s="333">
        <f>'stranka in letna napoved 2015'!BM230</f>
        <v>0</v>
      </c>
      <c r="BN230" s="335">
        <f t="shared" si="308"/>
        <v>0</v>
      </c>
      <c r="BO230" s="26">
        <f t="shared" si="309"/>
        <v>0</v>
      </c>
      <c r="BP230" s="281"/>
      <c r="BQ230" s="333">
        <f>'stranka in letna napoved 2015'!BQ230</f>
        <v>0</v>
      </c>
      <c r="BR230" s="335">
        <f t="shared" si="310"/>
        <v>0</v>
      </c>
      <c r="BS230" s="27">
        <f t="shared" si="311"/>
        <v>0</v>
      </c>
      <c r="BT230" s="27">
        <f t="shared" si="312"/>
        <v>0</v>
      </c>
      <c r="BU230" s="27">
        <f t="shared" si="313"/>
        <v>0</v>
      </c>
      <c r="BV230" s="335">
        <f t="shared" si="314"/>
        <v>0</v>
      </c>
      <c r="BW230" s="279"/>
      <c r="BX230" s="355">
        <f>'stranka in letna napoved 2015'!BX230</f>
        <v>0</v>
      </c>
      <c r="BY230" s="188">
        <f t="shared" si="315"/>
        <v>0</v>
      </c>
      <c r="BZ230" s="283"/>
      <c r="CA230" s="355">
        <f>'stranka in letna napoved 2015'!CA230</f>
        <v>0</v>
      </c>
      <c r="CB230" s="188">
        <f t="shared" si="316"/>
        <v>0</v>
      </c>
      <c r="CC230" s="283"/>
      <c r="CD230" s="341">
        <f>'stranka in letna napoved 2015'!CD230</f>
        <v>0</v>
      </c>
      <c r="CE230" s="188">
        <f t="shared" si="317"/>
        <v>0</v>
      </c>
      <c r="CF230" s="28">
        <f t="shared" si="318"/>
        <v>0</v>
      </c>
      <c r="CG230" s="28">
        <f t="shared" si="319"/>
        <v>0</v>
      </c>
      <c r="CH230" s="29">
        <f t="shared" si="320"/>
        <v>0</v>
      </c>
      <c r="CI230" s="188">
        <f t="shared" si="321"/>
        <v>0</v>
      </c>
      <c r="CJ230" s="272"/>
      <c r="CK230" s="342">
        <f>'stranka in letna napoved 2015'!CK230</f>
        <v>0</v>
      </c>
      <c r="CL230" s="247">
        <f t="shared" si="322"/>
        <v>0</v>
      </c>
      <c r="CM230" s="283"/>
      <c r="CN230" s="342">
        <f>'stranka in letna napoved 2015'!CN230</f>
        <v>0</v>
      </c>
      <c r="CO230" s="356">
        <f t="shared" si="323"/>
        <v>0</v>
      </c>
      <c r="CP230" s="283"/>
      <c r="CQ230" s="344">
        <f>'stranka in letna napoved 2015'!CQ230</f>
        <v>0</v>
      </c>
      <c r="CR230" s="247">
        <f t="shared" si="324"/>
        <v>0</v>
      </c>
      <c r="CS230" s="30">
        <f t="shared" si="325"/>
        <v>0</v>
      </c>
      <c r="CT230" s="30">
        <f t="shared" si="326"/>
        <v>0</v>
      </c>
      <c r="CU230" s="31">
        <f t="shared" si="327"/>
        <v>0</v>
      </c>
      <c r="CV230" s="192">
        <f t="shared" si="328"/>
        <v>0</v>
      </c>
      <c r="CW230" s="279"/>
      <c r="CX230" s="345">
        <f>'stranka in letna napoved 2015'!CX230</f>
        <v>0</v>
      </c>
      <c r="CY230" s="252">
        <f t="shared" si="329"/>
        <v>0</v>
      </c>
      <c r="CZ230" s="283"/>
      <c r="DA230" s="345">
        <f>'stranka in letna napoved 2015'!DA230</f>
        <v>0</v>
      </c>
      <c r="DB230" s="346">
        <f t="shared" si="330"/>
        <v>0</v>
      </c>
      <c r="DC230" s="283"/>
      <c r="DD230" s="345">
        <f>'stranka in letna napoved 2015'!DD230</f>
        <v>0</v>
      </c>
      <c r="DE230" s="347">
        <f t="shared" si="331"/>
        <v>0</v>
      </c>
      <c r="DF230" s="32">
        <f t="shared" si="332"/>
        <v>0</v>
      </c>
      <c r="DG230" s="32">
        <f t="shared" si="333"/>
        <v>0</v>
      </c>
      <c r="DH230" s="32">
        <f t="shared" si="334"/>
        <v>0</v>
      </c>
      <c r="DI230" s="194">
        <f t="shared" si="335"/>
        <v>0</v>
      </c>
      <c r="DJ230" s="279"/>
      <c r="DK230" s="348">
        <f>'stranka in letna napoved 2015'!DK230</f>
        <v>0</v>
      </c>
      <c r="DL230" s="349">
        <f t="shared" si="336"/>
        <v>0</v>
      </c>
      <c r="DM230" s="283"/>
      <c r="DN230" s="348">
        <f>'stranka in letna napoved 2015'!DN230</f>
        <v>0</v>
      </c>
      <c r="DO230" s="350">
        <f t="shared" si="337"/>
        <v>0</v>
      </c>
      <c r="DP230" s="283"/>
      <c r="DQ230" s="348">
        <f>'stranka in letna napoved 2015'!DQ230</f>
        <v>0</v>
      </c>
      <c r="DR230" s="258">
        <f t="shared" si="338"/>
        <v>0</v>
      </c>
      <c r="DS230" s="33">
        <f t="shared" si="339"/>
        <v>0</v>
      </c>
      <c r="DT230" s="33">
        <f t="shared" si="340"/>
        <v>0</v>
      </c>
      <c r="DU230" s="33">
        <f t="shared" si="341"/>
        <v>0</v>
      </c>
      <c r="DV230" s="196">
        <f t="shared" si="342"/>
        <v>0</v>
      </c>
      <c r="DW230" s="279"/>
      <c r="DX230" s="351">
        <f>'stranka in letna napoved 2015'!DX230</f>
        <v>0</v>
      </c>
      <c r="DY230" s="262">
        <f t="shared" si="343"/>
        <v>0</v>
      </c>
      <c r="DZ230" s="283"/>
      <c r="EA230" s="351">
        <f>'stranka in letna napoved 2015'!EA230</f>
        <v>0</v>
      </c>
      <c r="EB230" s="352">
        <f t="shared" si="344"/>
        <v>0</v>
      </c>
      <c r="EC230" s="283"/>
      <c r="ED230" s="262">
        <f>'stranka in letna napoved 2015'!ED230</f>
        <v>0</v>
      </c>
      <c r="EE230" s="353">
        <f t="shared" si="345"/>
        <v>0</v>
      </c>
      <c r="EF230" s="34">
        <f t="shared" si="346"/>
        <v>0</v>
      </c>
      <c r="EG230" s="34">
        <f t="shared" si="347"/>
        <v>0</v>
      </c>
      <c r="EH230" s="34">
        <f t="shared" si="348"/>
        <v>0</v>
      </c>
      <c r="EI230" s="200">
        <f t="shared" si="349"/>
        <v>0</v>
      </c>
      <c r="EJ230" s="287"/>
      <c r="EK230" s="357">
        <f>'stranka in letna napoved 2015'!EK230</f>
        <v>0</v>
      </c>
      <c r="EL230" s="269">
        <f t="shared" si="350"/>
        <v>0</v>
      </c>
      <c r="EM230" s="276"/>
      <c r="EN230" s="357">
        <f>'stranka in letna napoved 2015'!EN230</f>
        <v>0</v>
      </c>
      <c r="EO230" s="269">
        <f t="shared" si="351"/>
        <v>0</v>
      </c>
      <c r="EP230" s="283"/>
      <c r="EQ230" s="357">
        <f>'stranka in letna napoved 2015'!EQ230</f>
        <v>0</v>
      </c>
      <c r="ER230" s="269">
        <f t="shared" si="352"/>
        <v>0</v>
      </c>
      <c r="ES230" s="35">
        <f t="shared" si="353"/>
        <v>0</v>
      </c>
      <c r="ET230" s="35">
        <f t="shared" si="354"/>
        <v>0</v>
      </c>
      <c r="EU230" s="36">
        <f t="shared" si="355"/>
        <v>0</v>
      </c>
      <c r="EV230" s="206">
        <f t="shared" si="356"/>
        <v>0</v>
      </c>
      <c r="EW230" s="288">
        <f t="shared" si="357"/>
        <v>0</v>
      </c>
      <c r="EX230" s="289">
        <f t="shared" si="358"/>
        <v>0</v>
      </c>
      <c r="EY230" s="289">
        <f t="shared" si="359"/>
        <v>0</v>
      </c>
      <c r="EZ230" s="289">
        <f t="shared" si="360"/>
        <v>0</v>
      </c>
      <c r="FA230" s="289">
        <f t="shared" si="361"/>
        <v>0</v>
      </c>
      <c r="FB230" s="290">
        <f t="shared" si="362"/>
        <v>0</v>
      </c>
      <c r="FC230" s="292">
        <f t="shared" si="363"/>
        <v>0</v>
      </c>
    </row>
    <row r="231" spans="1:159">
      <c r="A231" s="37">
        <f>'stranka in letna napoved 2015'!A231</f>
        <v>0</v>
      </c>
      <c r="B231" s="37">
        <f>'stranka in letna napoved 2015'!B231</f>
        <v>0</v>
      </c>
      <c r="C231" s="38">
        <f>'stranka in letna napoved 2015'!C231</f>
        <v>0</v>
      </c>
      <c r="D231" s="39">
        <f>'stranka in letna napoved 2015'!D231</f>
        <v>0</v>
      </c>
      <c r="E231" s="39">
        <f>'stranka in letna napoved 2015'!E231</f>
        <v>0</v>
      </c>
      <c r="F231" s="40">
        <f>'stranka in letna napoved 2015'!F231</f>
        <v>0</v>
      </c>
      <c r="G231" s="40">
        <f>'stranka in letna napoved 2015'!G231</f>
        <v>0</v>
      </c>
      <c r="H231" s="40">
        <f>'stranka in letna napoved 2015'!H231</f>
        <v>0</v>
      </c>
      <c r="I231" s="40">
        <f>'stranka in letna napoved 2015'!I231</f>
        <v>0</v>
      </c>
      <c r="J231" s="40">
        <f>'stranka in letna napoved 2015'!J231</f>
        <v>0</v>
      </c>
      <c r="K231" s="40">
        <f>'stranka in letna napoved 2015'!K231</f>
        <v>0</v>
      </c>
      <c r="L231" s="40">
        <f>'stranka in letna napoved 2015'!L231</f>
        <v>0</v>
      </c>
      <c r="M231" s="66">
        <f>'stranka in letna napoved 2015'!M231</f>
        <v>0</v>
      </c>
      <c r="N231" s="102">
        <f>'stranka in letna napoved 2015'!N231</f>
        <v>0</v>
      </c>
      <c r="O231" s="100">
        <f>'stranka in letna napoved 2015'!O231</f>
        <v>0</v>
      </c>
      <c r="P231" s="40">
        <f>'stranka in letna napoved 2015'!P231</f>
        <v>0</v>
      </c>
      <c r="Q231" s="64">
        <f>'stranka in letna napoved 2015'!Q231</f>
        <v>0</v>
      </c>
      <c r="R231" s="64">
        <f>'stranka in letna napoved 2015'!R231</f>
        <v>0</v>
      </c>
      <c r="S231" s="40">
        <f>'stranka in letna napoved 2015'!S231</f>
        <v>0</v>
      </c>
      <c r="T231" s="40">
        <f>'stranka in letna napoved 2015'!T231</f>
        <v>0</v>
      </c>
      <c r="U231" s="40">
        <f>'stranka in letna napoved 2015'!U231</f>
        <v>0</v>
      </c>
      <c r="V231" s="40">
        <f>'stranka in letna napoved 2015'!V231</f>
        <v>0</v>
      </c>
      <c r="W231" s="40">
        <f>'stranka in letna napoved 2015'!W231</f>
        <v>0</v>
      </c>
      <c r="X231" s="40">
        <f>'stranka in letna napoved 2015'!X231</f>
        <v>0</v>
      </c>
      <c r="Y231" s="40">
        <f>'stranka in letna napoved 2015'!Y231</f>
        <v>0</v>
      </c>
      <c r="Z231" s="40">
        <f>'stranka in letna napoved 2015'!Z231</f>
        <v>0</v>
      </c>
      <c r="AA231" s="272"/>
      <c r="AB231" s="180">
        <f>'stranka in letna napoved 2015'!AB231</f>
        <v>0</v>
      </c>
      <c r="AC231" s="104">
        <f t="shared" si="291"/>
        <v>0</v>
      </c>
      <c r="AD231" s="272"/>
      <c r="AE231" s="180">
        <f>'stranka in letna napoved 2015'!AE231</f>
        <v>0</v>
      </c>
      <c r="AF231" s="104">
        <f t="shared" si="292"/>
        <v>0</v>
      </c>
      <c r="AG231" s="20">
        <f t="shared" si="293"/>
        <v>0</v>
      </c>
      <c r="AH231" s="272"/>
      <c r="AI231" s="180">
        <f>'stranka in letna napoved 2015'!AI231</f>
        <v>0</v>
      </c>
      <c r="AJ231" s="104">
        <f t="shared" si="294"/>
        <v>0</v>
      </c>
      <c r="AK231" s="272"/>
      <c r="AL231" s="180">
        <f>'stranka in letna napoved 2015'!AL231</f>
        <v>0</v>
      </c>
      <c r="AM231" s="236">
        <f t="shared" si="295"/>
        <v>0</v>
      </c>
      <c r="AN231" s="22">
        <f t="shared" si="296"/>
        <v>0</v>
      </c>
      <c r="AO231" s="276"/>
      <c r="AP231" s="182">
        <f>'stranka in letna napoved 2015'!AP231</f>
        <v>0</v>
      </c>
      <c r="AQ231" s="331">
        <f t="shared" si="297"/>
        <v>0</v>
      </c>
      <c r="AR231" s="23">
        <f t="shared" si="298"/>
        <v>0</v>
      </c>
      <c r="AS231" s="23">
        <f t="shared" si="299"/>
        <v>0</v>
      </c>
      <c r="AT231" s="23">
        <f t="shared" si="300"/>
        <v>0</v>
      </c>
      <c r="AU231" s="174">
        <f t="shared" si="301"/>
        <v>0</v>
      </c>
      <c r="AV231" s="279"/>
      <c r="AW231" s="333">
        <f>'stranka in letna napoved 2015'!AW231</f>
        <v>0</v>
      </c>
      <c r="AX231" s="242">
        <f t="shared" si="302"/>
        <v>0</v>
      </c>
      <c r="AY231" s="272"/>
      <c r="AZ231" s="332">
        <f>'stranka in letna napoved 2015'!AZ231</f>
        <v>0</v>
      </c>
      <c r="BA231" s="242">
        <f t="shared" si="303"/>
        <v>0</v>
      </c>
      <c r="BB231" s="272"/>
      <c r="BC231" s="333">
        <f>'stranka in letna napoved 2015'!BC231</f>
        <v>0</v>
      </c>
      <c r="BD231" s="335">
        <f t="shared" si="304"/>
        <v>0</v>
      </c>
      <c r="BE231" s="25">
        <f t="shared" si="305"/>
        <v>0</v>
      </c>
      <c r="BF231" s="272"/>
      <c r="BG231" s="333">
        <f>'stranka in letna napoved 2015'!BG231</f>
        <v>0</v>
      </c>
      <c r="BH231" s="335">
        <f t="shared" si="306"/>
        <v>0</v>
      </c>
      <c r="BI231" s="272"/>
      <c r="BJ231" s="333">
        <f>'stranka in letna napoved 2015'!BJ231</f>
        <v>0</v>
      </c>
      <c r="BK231" s="335">
        <f t="shared" si="307"/>
        <v>0</v>
      </c>
      <c r="BL231" s="272"/>
      <c r="BM231" s="333">
        <f>'stranka in letna napoved 2015'!BM231</f>
        <v>0</v>
      </c>
      <c r="BN231" s="335">
        <f t="shared" si="308"/>
        <v>0</v>
      </c>
      <c r="BO231" s="26">
        <f t="shared" si="309"/>
        <v>0</v>
      </c>
      <c r="BP231" s="281"/>
      <c r="BQ231" s="333">
        <f>'stranka in letna napoved 2015'!BQ231</f>
        <v>0</v>
      </c>
      <c r="BR231" s="335">
        <f t="shared" si="310"/>
        <v>0</v>
      </c>
      <c r="BS231" s="27">
        <f t="shared" si="311"/>
        <v>0</v>
      </c>
      <c r="BT231" s="27">
        <f t="shared" si="312"/>
        <v>0</v>
      </c>
      <c r="BU231" s="27">
        <f t="shared" si="313"/>
        <v>0</v>
      </c>
      <c r="BV231" s="335">
        <f t="shared" si="314"/>
        <v>0</v>
      </c>
      <c r="BW231" s="279"/>
      <c r="BX231" s="355">
        <f>'stranka in letna napoved 2015'!BX231</f>
        <v>0</v>
      </c>
      <c r="BY231" s="188">
        <f t="shared" si="315"/>
        <v>0</v>
      </c>
      <c r="BZ231" s="283"/>
      <c r="CA231" s="355">
        <f>'stranka in letna napoved 2015'!CA231</f>
        <v>0</v>
      </c>
      <c r="CB231" s="188">
        <f t="shared" si="316"/>
        <v>0</v>
      </c>
      <c r="CC231" s="283"/>
      <c r="CD231" s="341">
        <f>'stranka in letna napoved 2015'!CD231</f>
        <v>0</v>
      </c>
      <c r="CE231" s="188">
        <f t="shared" si="317"/>
        <v>0</v>
      </c>
      <c r="CF231" s="28">
        <f t="shared" si="318"/>
        <v>0</v>
      </c>
      <c r="CG231" s="28">
        <f t="shared" si="319"/>
        <v>0</v>
      </c>
      <c r="CH231" s="29">
        <f t="shared" si="320"/>
        <v>0</v>
      </c>
      <c r="CI231" s="188">
        <f t="shared" si="321"/>
        <v>0</v>
      </c>
      <c r="CJ231" s="272"/>
      <c r="CK231" s="342">
        <f>'stranka in letna napoved 2015'!CK231</f>
        <v>0</v>
      </c>
      <c r="CL231" s="247">
        <f t="shared" si="322"/>
        <v>0</v>
      </c>
      <c r="CM231" s="283"/>
      <c r="CN231" s="342">
        <f>'stranka in letna napoved 2015'!CN231</f>
        <v>0</v>
      </c>
      <c r="CO231" s="356">
        <f t="shared" si="323"/>
        <v>0</v>
      </c>
      <c r="CP231" s="283"/>
      <c r="CQ231" s="344">
        <f>'stranka in letna napoved 2015'!CQ231</f>
        <v>0</v>
      </c>
      <c r="CR231" s="247">
        <f t="shared" si="324"/>
        <v>0</v>
      </c>
      <c r="CS231" s="30">
        <f t="shared" si="325"/>
        <v>0</v>
      </c>
      <c r="CT231" s="30">
        <f t="shared" si="326"/>
        <v>0</v>
      </c>
      <c r="CU231" s="31">
        <f t="shared" si="327"/>
        <v>0</v>
      </c>
      <c r="CV231" s="192">
        <f t="shared" si="328"/>
        <v>0</v>
      </c>
      <c r="CW231" s="279"/>
      <c r="CX231" s="345">
        <f>'stranka in letna napoved 2015'!CX231</f>
        <v>0</v>
      </c>
      <c r="CY231" s="252">
        <f t="shared" si="329"/>
        <v>0</v>
      </c>
      <c r="CZ231" s="283"/>
      <c r="DA231" s="345">
        <f>'stranka in letna napoved 2015'!DA231</f>
        <v>0</v>
      </c>
      <c r="DB231" s="346">
        <f t="shared" si="330"/>
        <v>0</v>
      </c>
      <c r="DC231" s="283"/>
      <c r="DD231" s="345">
        <f>'stranka in letna napoved 2015'!DD231</f>
        <v>0</v>
      </c>
      <c r="DE231" s="347">
        <f t="shared" si="331"/>
        <v>0</v>
      </c>
      <c r="DF231" s="32">
        <f t="shared" si="332"/>
        <v>0</v>
      </c>
      <c r="DG231" s="32">
        <f t="shared" si="333"/>
        <v>0</v>
      </c>
      <c r="DH231" s="32">
        <f t="shared" si="334"/>
        <v>0</v>
      </c>
      <c r="DI231" s="194">
        <f t="shared" si="335"/>
        <v>0</v>
      </c>
      <c r="DJ231" s="279"/>
      <c r="DK231" s="348">
        <f>'stranka in letna napoved 2015'!DK231</f>
        <v>0</v>
      </c>
      <c r="DL231" s="349">
        <f t="shared" si="336"/>
        <v>0</v>
      </c>
      <c r="DM231" s="283"/>
      <c r="DN231" s="348">
        <f>'stranka in letna napoved 2015'!DN231</f>
        <v>0</v>
      </c>
      <c r="DO231" s="350">
        <f t="shared" si="337"/>
        <v>0</v>
      </c>
      <c r="DP231" s="283"/>
      <c r="DQ231" s="348">
        <f>'stranka in letna napoved 2015'!DQ231</f>
        <v>0</v>
      </c>
      <c r="DR231" s="258">
        <f t="shared" si="338"/>
        <v>0</v>
      </c>
      <c r="DS231" s="33">
        <f t="shared" si="339"/>
        <v>0</v>
      </c>
      <c r="DT231" s="33">
        <f t="shared" si="340"/>
        <v>0</v>
      </c>
      <c r="DU231" s="33">
        <f t="shared" si="341"/>
        <v>0</v>
      </c>
      <c r="DV231" s="196">
        <f t="shared" si="342"/>
        <v>0</v>
      </c>
      <c r="DW231" s="279"/>
      <c r="DX231" s="351">
        <f>'stranka in letna napoved 2015'!DX231</f>
        <v>0</v>
      </c>
      <c r="DY231" s="262">
        <f t="shared" si="343"/>
        <v>0</v>
      </c>
      <c r="DZ231" s="283"/>
      <c r="EA231" s="351">
        <f>'stranka in letna napoved 2015'!EA231</f>
        <v>0</v>
      </c>
      <c r="EB231" s="352">
        <f t="shared" si="344"/>
        <v>0</v>
      </c>
      <c r="EC231" s="283"/>
      <c r="ED231" s="262">
        <f>'stranka in letna napoved 2015'!ED231</f>
        <v>0</v>
      </c>
      <c r="EE231" s="353">
        <f t="shared" si="345"/>
        <v>0</v>
      </c>
      <c r="EF231" s="34">
        <f t="shared" si="346"/>
        <v>0</v>
      </c>
      <c r="EG231" s="34">
        <f t="shared" si="347"/>
        <v>0</v>
      </c>
      <c r="EH231" s="34">
        <f t="shared" si="348"/>
        <v>0</v>
      </c>
      <c r="EI231" s="200">
        <f t="shared" si="349"/>
        <v>0</v>
      </c>
      <c r="EJ231" s="287"/>
      <c r="EK231" s="357">
        <f>'stranka in letna napoved 2015'!EK231</f>
        <v>0</v>
      </c>
      <c r="EL231" s="269">
        <f t="shared" si="350"/>
        <v>0</v>
      </c>
      <c r="EM231" s="276"/>
      <c r="EN231" s="357">
        <f>'stranka in letna napoved 2015'!EN231</f>
        <v>0</v>
      </c>
      <c r="EO231" s="269">
        <f t="shared" si="351"/>
        <v>0</v>
      </c>
      <c r="EP231" s="283"/>
      <c r="EQ231" s="357">
        <f>'stranka in letna napoved 2015'!EQ231</f>
        <v>0</v>
      </c>
      <c r="ER231" s="269">
        <f t="shared" si="352"/>
        <v>0</v>
      </c>
      <c r="ES231" s="35">
        <f t="shared" si="353"/>
        <v>0</v>
      </c>
      <c r="ET231" s="35">
        <f t="shared" si="354"/>
        <v>0</v>
      </c>
      <c r="EU231" s="36">
        <f t="shared" si="355"/>
        <v>0</v>
      </c>
      <c r="EV231" s="206">
        <f t="shared" si="356"/>
        <v>0</v>
      </c>
      <c r="EW231" s="288">
        <f t="shared" si="357"/>
        <v>0</v>
      </c>
      <c r="EX231" s="289">
        <f t="shared" si="358"/>
        <v>0</v>
      </c>
      <c r="EY231" s="289">
        <f t="shared" si="359"/>
        <v>0</v>
      </c>
      <c r="EZ231" s="289">
        <f t="shared" si="360"/>
        <v>0</v>
      </c>
      <c r="FA231" s="289">
        <f t="shared" si="361"/>
        <v>0</v>
      </c>
      <c r="FB231" s="290">
        <f t="shared" si="362"/>
        <v>0</v>
      </c>
      <c r="FC231" s="292">
        <f t="shared" si="363"/>
        <v>0</v>
      </c>
    </row>
    <row r="232" spans="1:159">
      <c r="A232" s="37">
        <f>'stranka in letna napoved 2015'!A232</f>
        <v>0</v>
      </c>
      <c r="B232" s="37">
        <f>'stranka in letna napoved 2015'!B232</f>
        <v>0</v>
      </c>
      <c r="C232" s="38">
        <f>'stranka in letna napoved 2015'!C232</f>
        <v>0</v>
      </c>
      <c r="D232" s="39">
        <f>'stranka in letna napoved 2015'!D232</f>
        <v>0</v>
      </c>
      <c r="E232" s="39">
        <f>'stranka in letna napoved 2015'!E232</f>
        <v>0</v>
      </c>
      <c r="F232" s="40">
        <f>'stranka in letna napoved 2015'!F232</f>
        <v>0</v>
      </c>
      <c r="G232" s="40">
        <f>'stranka in letna napoved 2015'!G232</f>
        <v>0</v>
      </c>
      <c r="H232" s="40">
        <f>'stranka in letna napoved 2015'!H232</f>
        <v>0</v>
      </c>
      <c r="I232" s="40">
        <f>'stranka in letna napoved 2015'!I232</f>
        <v>0</v>
      </c>
      <c r="J232" s="40">
        <f>'stranka in letna napoved 2015'!J232</f>
        <v>0</v>
      </c>
      <c r="K232" s="40">
        <f>'stranka in letna napoved 2015'!K232</f>
        <v>0</v>
      </c>
      <c r="L232" s="40">
        <f>'stranka in letna napoved 2015'!L232</f>
        <v>0</v>
      </c>
      <c r="M232" s="66">
        <f>'stranka in letna napoved 2015'!M232</f>
        <v>0</v>
      </c>
      <c r="N232" s="102">
        <f>'stranka in letna napoved 2015'!N232</f>
        <v>0</v>
      </c>
      <c r="O232" s="100">
        <f>'stranka in letna napoved 2015'!O232</f>
        <v>0</v>
      </c>
      <c r="P232" s="40">
        <f>'stranka in letna napoved 2015'!P232</f>
        <v>0</v>
      </c>
      <c r="Q232" s="64">
        <f>'stranka in letna napoved 2015'!Q232</f>
        <v>0</v>
      </c>
      <c r="R232" s="64">
        <f>'stranka in letna napoved 2015'!R232</f>
        <v>0</v>
      </c>
      <c r="S232" s="40">
        <f>'stranka in letna napoved 2015'!S232</f>
        <v>0</v>
      </c>
      <c r="T232" s="40">
        <f>'stranka in letna napoved 2015'!T232</f>
        <v>0</v>
      </c>
      <c r="U232" s="40">
        <f>'stranka in letna napoved 2015'!U232</f>
        <v>0</v>
      </c>
      <c r="V232" s="40">
        <f>'stranka in letna napoved 2015'!V232</f>
        <v>0</v>
      </c>
      <c r="W232" s="40">
        <f>'stranka in letna napoved 2015'!W232</f>
        <v>0</v>
      </c>
      <c r="X232" s="40">
        <f>'stranka in letna napoved 2015'!X232</f>
        <v>0</v>
      </c>
      <c r="Y232" s="40">
        <f>'stranka in letna napoved 2015'!Y232</f>
        <v>0</v>
      </c>
      <c r="Z232" s="40">
        <f>'stranka in letna napoved 2015'!Z232</f>
        <v>0</v>
      </c>
      <c r="AA232" s="272"/>
      <c r="AB232" s="180">
        <f>'stranka in letna napoved 2015'!AB232</f>
        <v>0</v>
      </c>
      <c r="AC232" s="104">
        <f t="shared" si="291"/>
        <v>0</v>
      </c>
      <c r="AD232" s="272"/>
      <c r="AE232" s="180">
        <f>'stranka in letna napoved 2015'!AE232</f>
        <v>0</v>
      </c>
      <c r="AF232" s="104">
        <f t="shared" si="292"/>
        <v>0</v>
      </c>
      <c r="AG232" s="20">
        <f t="shared" si="293"/>
        <v>0</v>
      </c>
      <c r="AH232" s="272"/>
      <c r="AI232" s="180">
        <f>'stranka in letna napoved 2015'!AI232</f>
        <v>0</v>
      </c>
      <c r="AJ232" s="104">
        <f t="shared" si="294"/>
        <v>0</v>
      </c>
      <c r="AK232" s="272"/>
      <c r="AL232" s="180">
        <f>'stranka in letna napoved 2015'!AL232</f>
        <v>0</v>
      </c>
      <c r="AM232" s="236">
        <f t="shared" si="295"/>
        <v>0</v>
      </c>
      <c r="AN232" s="22">
        <f t="shared" si="296"/>
        <v>0</v>
      </c>
      <c r="AO232" s="276"/>
      <c r="AP232" s="182">
        <f>'stranka in letna napoved 2015'!AP232</f>
        <v>0</v>
      </c>
      <c r="AQ232" s="331">
        <f t="shared" si="297"/>
        <v>0</v>
      </c>
      <c r="AR232" s="23">
        <f t="shared" si="298"/>
        <v>0</v>
      </c>
      <c r="AS232" s="23">
        <f t="shared" si="299"/>
        <v>0</v>
      </c>
      <c r="AT232" s="23">
        <f t="shared" si="300"/>
        <v>0</v>
      </c>
      <c r="AU232" s="174">
        <f t="shared" si="301"/>
        <v>0</v>
      </c>
      <c r="AV232" s="279"/>
      <c r="AW232" s="333">
        <f>'stranka in letna napoved 2015'!AW232</f>
        <v>0</v>
      </c>
      <c r="AX232" s="242">
        <f t="shared" si="302"/>
        <v>0</v>
      </c>
      <c r="AY232" s="272"/>
      <c r="AZ232" s="332">
        <f>'stranka in letna napoved 2015'!AZ232</f>
        <v>0</v>
      </c>
      <c r="BA232" s="242">
        <f t="shared" si="303"/>
        <v>0</v>
      </c>
      <c r="BB232" s="272"/>
      <c r="BC232" s="333">
        <f>'stranka in letna napoved 2015'!BC232</f>
        <v>0</v>
      </c>
      <c r="BD232" s="335">
        <f t="shared" si="304"/>
        <v>0</v>
      </c>
      <c r="BE232" s="25">
        <f t="shared" si="305"/>
        <v>0</v>
      </c>
      <c r="BF232" s="272"/>
      <c r="BG232" s="333">
        <f>'stranka in letna napoved 2015'!BG232</f>
        <v>0</v>
      </c>
      <c r="BH232" s="335">
        <f t="shared" si="306"/>
        <v>0</v>
      </c>
      <c r="BI232" s="272"/>
      <c r="BJ232" s="333">
        <f>'stranka in letna napoved 2015'!BJ232</f>
        <v>0</v>
      </c>
      <c r="BK232" s="335">
        <f t="shared" si="307"/>
        <v>0</v>
      </c>
      <c r="BL232" s="272"/>
      <c r="BM232" s="333">
        <f>'stranka in letna napoved 2015'!BM232</f>
        <v>0</v>
      </c>
      <c r="BN232" s="335">
        <f t="shared" si="308"/>
        <v>0</v>
      </c>
      <c r="BO232" s="26">
        <f t="shared" si="309"/>
        <v>0</v>
      </c>
      <c r="BP232" s="281"/>
      <c r="BQ232" s="333">
        <f>'stranka in letna napoved 2015'!BQ232</f>
        <v>0</v>
      </c>
      <c r="BR232" s="335">
        <f t="shared" si="310"/>
        <v>0</v>
      </c>
      <c r="BS232" s="27">
        <f t="shared" si="311"/>
        <v>0</v>
      </c>
      <c r="BT232" s="27">
        <f t="shared" si="312"/>
        <v>0</v>
      </c>
      <c r="BU232" s="27">
        <f t="shared" si="313"/>
        <v>0</v>
      </c>
      <c r="BV232" s="335">
        <f t="shared" si="314"/>
        <v>0</v>
      </c>
      <c r="BW232" s="279"/>
      <c r="BX232" s="355">
        <f>'stranka in letna napoved 2015'!BX232</f>
        <v>0</v>
      </c>
      <c r="BY232" s="188">
        <f t="shared" si="315"/>
        <v>0</v>
      </c>
      <c r="BZ232" s="283"/>
      <c r="CA232" s="355">
        <f>'stranka in letna napoved 2015'!CA232</f>
        <v>0</v>
      </c>
      <c r="CB232" s="188">
        <f t="shared" si="316"/>
        <v>0</v>
      </c>
      <c r="CC232" s="283"/>
      <c r="CD232" s="341">
        <f>'stranka in letna napoved 2015'!CD232</f>
        <v>0</v>
      </c>
      <c r="CE232" s="188">
        <f t="shared" si="317"/>
        <v>0</v>
      </c>
      <c r="CF232" s="28">
        <f t="shared" si="318"/>
        <v>0</v>
      </c>
      <c r="CG232" s="28">
        <f t="shared" si="319"/>
        <v>0</v>
      </c>
      <c r="CH232" s="29">
        <f t="shared" si="320"/>
        <v>0</v>
      </c>
      <c r="CI232" s="188">
        <f t="shared" si="321"/>
        <v>0</v>
      </c>
      <c r="CJ232" s="272"/>
      <c r="CK232" s="342">
        <f>'stranka in letna napoved 2015'!CK232</f>
        <v>0</v>
      </c>
      <c r="CL232" s="247">
        <f t="shared" si="322"/>
        <v>0</v>
      </c>
      <c r="CM232" s="283"/>
      <c r="CN232" s="342">
        <f>'stranka in letna napoved 2015'!CN232</f>
        <v>0</v>
      </c>
      <c r="CO232" s="356">
        <f t="shared" si="323"/>
        <v>0</v>
      </c>
      <c r="CP232" s="283"/>
      <c r="CQ232" s="344">
        <f>'stranka in letna napoved 2015'!CQ232</f>
        <v>0</v>
      </c>
      <c r="CR232" s="247">
        <f t="shared" si="324"/>
        <v>0</v>
      </c>
      <c r="CS232" s="30">
        <f t="shared" si="325"/>
        <v>0</v>
      </c>
      <c r="CT232" s="30">
        <f t="shared" si="326"/>
        <v>0</v>
      </c>
      <c r="CU232" s="31">
        <f t="shared" si="327"/>
        <v>0</v>
      </c>
      <c r="CV232" s="192">
        <f t="shared" si="328"/>
        <v>0</v>
      </c>
      <c r="CW232" s="279"/>
      <c r="CX232" s="345">
        <f>'stranka in letna napoved 2015'!CX232</f>
        <v>0</v>
      </c>
      <c r="CY232" s="252">
        <f t="shared" si="329"/>
        <v>0</v>
      </c>
      <c r="CZ232" s="283"/>
      <c r="DA232" s="345">
        <f>'stranka in letna napoved 2015'!DA232</f>
        <v>0</v>
      </c>
      <c r="DB232" s="346">
        <f t="shared" si="330"/>
        <v>0</v>
      </c>
      <c r="DC232" s="283"/>
      <c r="DD232" s="345">
        <f>'stranka in letna napoved 2015'!DD232</f>
        <v>0</v>
      </c>
      <c r="DE232" s="347">
        <f t="shared" si="331"/>
        <v>0</v>
      </c>
      <c r="DF232" s="32">
        <f t="shared" si="332"/>
        <v>0</v>
      </c>
      <c r="DG232" s="32">
        <f t="shared" si="333"/>
        <v>0</v>
      </c>
      <c r="DH232" s="32">
        <f t="shared" si="334"/>
        <v>0</v>
      </c>
      <c r="DI232" s="194">
        <f t="shared" si="335"/>
        <v>0</v>
      </c>
      <c r="DJ232" s="279"/>
      <c r="DK232" s="348">
        <f>'stranka in letna napoved 2015'!DK232</f>
        <v>0</v>
      </c>
      <c r="DL232" s="349">
        <f t="shared" si="336"/>
        <v>0</v>
      </c>
      <c r="DM232" s="283"/>
      <c r="DN232" s="348">
        <f>'stranka in letna napoved 2015'!DN232</f>
        <v>0</v>
      </c>
      <c r="DO232" s="350">
        <f t="shared" si="337"/>
        <v>0</v>
      </c>
      <c r="DP232" s="283"/>
      <c r="DQ232" s="348">
        <f>'stranka in letna napoved 2015'!DQ232</f>
        <v>0</v>
      </c>
      <c r="DR232" s="258">
        <f t="shared" si="338"/>
        <v>0</v>
      </c>
      <c r="DS232" s="33">
        <f t="shared" si="339"/>
        <v>0</v>
      </c>
      <c r="DT232" s="33">
        <f t="shared" si="340"/>
        <v>0</v>
      </c>
      <c r="DU232" s="33">
        <f t="shared" si="341"/>
        <v>0</v>
      </c>
      <c r="DV232" s="196">
        <f t="shared" si="342"/>
        <v>0</v>
      </c>
      <c r="DW232" s="279"/>
      <c r="DX232" s="351">
        <f>'stranka in letna napoved 2015'!DX232</f>
        <v>0</v>
      </c>
      <c r="DY232" s="262">
        <f t="shared" si="343"/>
        <v>0</v>
      </c>
      <c r="DZ232" s="283"/>
      <c r="EA232" s="351">
        <f>'stranka in letna napoved 2015'!EA232</f>
        <v>0</v>
      </c>
      <c r="EB232" s="352">
        <f t="shared" si="344"/>
        <v>0</v>
      </c>
      <c r="EC232" s="283"/>
      <c r="ED232" s="262">
        <f>'stranka in letna napoved 2015'!ED232</f>
        <v>0</v>
      </c>
      <c r="EE232" s="353">
        <f t="shared" si="345"/>
        <v>0</v>
      </c>
      <c r="EF232" s="34">
        <f t="shared" si="346"/>
        <v>0</v>
      </c>
      <c r="EG232" s="34">
        <f t="shared" si="347"/>
        <v>0</v>
      </c>
      <c r="EH232" s="34">
        <f t="shared" si="348"/>
        <v>0</v>
      </c>
      <c r="EI232" s="200">
        <f t="shared" si="349"/>
        <v>0</v>
      </c>
      <c r="EJ232" s="287"/>
      <c r="EK232" s="357">
        <f>'stranka in letna napoved 2015'!EK232</f>
        <v>0</v>
      </c>
      <c r="EL232" s="269">
        <f t="shared" si="350"/>
        <v>0</v>
      </c>
      <c r="EM232" s="276"/>
      <c r="EN232" s="357">
        <f>'stranka in letna napoved 2015'!EN232</f>
        <v>0</v>
      </c>
      <c r="EO232" s="269">
        <f t="shared" si="351"/>
        <v>0</v>
      </c>
      <c r="EP232" s="283"/>
      <c r="EQ232" s="357">
        <f>'stranka in letna napoved 2015'!EQ232</f>
        <v>0</v>
      </c>
      <c r="ER232" s="269">
        <f t="shared" si="352"/>
        <v>0</v>
      </c>
      <c r="ES232" s="35">
        <f t="shared" si="353"/>
        <v>0</v>
      </c>
      <c r="ET232" s="35">
        <f t="shared" si="354"/>
        <v>0</v>
      </c>
      <c r="EU232" s="36">
        <f t="shared" si="355"/>
        <v>0</v>
      </c>
      <c r="EV232" s="206">
        <f t="shared" si="356"/>
        <v>0</v>
      </c>
      <c r="EW232" s="288">
        <f t="shared" si="357"/>
        <v>0</v>
      </c>
      <c r="EX232" s="289">
        <f t="shared" si="358"/>
        <v>0</v>
      </c>
      <c r="EY232" s="289">
        <f t="shared" si="359"/>
        <v>0</v>
      </c>
      <c r="EZ232" s="289">
        <f t="shared" si="360"/>
        <v>0</v>
      </c>
      <c r="FA232" s="289">
        <f t="shared" si="361"/>
        <v>0</v>
      </c>
      <c r="FB232" s="290">
        <f t="shared" si="362"/>
        <v>0</v>
      </c>
      <c r="FC232" s="292">
        <f t="shared" si="363"/>
        <v>0</v>
      </c>
    </row>
    <row r="233" spans="1:159">
      <c r="A233" s="37">
        <f>'stranka in letna napoved 2015'!A233</f>
        <v>0</v>
      </c>
      <c r="B233" s="37">
        <f>'stranka in letna napoved 2015'!B233</f>
        <v>0</v>
      </c>
      <c r="C233" s="38">
        <f>'stranka in letna napoved 2015'!C233</f>
        <v>0</v>
      </c>
      <c r="D233" s="39">
        <f>'stranka in letna napoved 2015'!D233</f>
        <v>0</v>
      </c>
      <c r="E233" s="39">
        <f>'stranka in letna napoved 2015'!E233</f>
        <v>0</v>
      </c>
      <c r="F233" s="40">
        <f>'stranka in letna napoved 2015'!F233</f>
        <v>0</v>
      </c>
      <c r="G233" s="40">
        <f>'stranka in letna napoved 2015'!G233</f>
        <v>0</v>
      </c>
      <c r="H233" s="40">
        <f>'stranka in letna napoved 2015'!H233</f>
        <v>0</v>
      </c>
      <c r="I233" s="40">
        <f>'stranka in letna napoved 2015'!I233</f>
        <v>0</v>
      </c>
      <c r="J233" s="40">
        <f>'stranka in letna napoved 2015'!J233</f>
        <v>0</v>
      </c>
      <c r="K233" s="40">
        <f>'stranka in letna napoved 2015'!K233</f>
        <v>0</v>
      </c>
      <c r="L233" s="40">
        <f>'stranka in letna napoved 2015'!L233</f>
        <v>0</v>
      </c>
      <c r="M233" s="66">
        <f>'stranka in letna napoved 2015'!M233</f>
        <v>0</v>
      </c>
      <c r="N233" s="102">
        <f>'stranka in letna napoved 2015'!N233</f>
        <v>0</v>
      </c>
      <c r="O233" s="100">
        <f>'stranka in letna napoved 2015'!O233</f>
        <v>0</v>
      </c>
      <c r="P233" s="40">
        <f>'stranka in letna napoved 2015'!P233</f>
        <v>0</v>
      </c>
      <c r="Q233" s="64">
        <f>'stranka in letna napoved 2015'!Q233</f>
        <v>0</v>
      </c>
      <c r="R233" s="64">
        <f>'stranka in letna napoved 2015'!R233</f>
        <v>0</v>
      </c>
      <c r="S233" s="40">
        <f>'stranka in letna napoved 2015'!S233</f>
        <v>0</v>
      </c>
      <c r="T233" s="40">
        <f>'stranka in letna napoved 2015'!T233</f>
        <v>0</v>
      </c>
      <c r="U233" s="40">
        <f>'stranka in letna napoved 2015'!U233</f>
        <v>0</v>
      </c>
      <c r="V233" s="40">
        <f>'stranka in letna napoved 2015'!V233</f>
        <v>0</v>
      </c>
      <c r="W233" s="40">
        <f>'stranka in letna napoved 2015'!W233</f>
        <v>0</v>
      </c>
      <c r="X233" s="40">
        <f>'stranka in letna napoved 2015'!X233</f>
        <v>0</v>
      </c>
      <c r="Y233" s="40">
        <f>'stranka in letna napoved 2015'!Y233</f>
        <v>0</v>
      </c>
      <c r="Z233" s="40">
        <f>'stranka in letna napoved 2015'!Z233</f>
        <v>0</v>
      </c>
      <c r="AA233" s="272"/>
      <c r="AB233" s="180">
        <f>'stranka in letna napoved 2015'!AB233</f>
        <v>0</v>
      </c>
      <c r="AC233" s="104">
        <f t="shared" si="291"/>
        <v>0</v>
      </c>
      <c r="AD233" s="272"/>
      <c r="AE233" s="180">
        <f>'stranka in letna napoved 2015'!AE233</f>
        <v>0</v>
      </c>
      <c r="AF233" s="104">
        <f t="shared" si="292"/>
        <v>0</v>
      </c>
      <c r="AG233" s="20">
        <f t="shared" si="293"/>
        <v>0</v>
      </c>
      <c r="AH233" s="272"/>
      <c r="AI233" s="180">
        <f>'stranka in letna napoved 2015'!AI233</f>
        <v>0</v>
      </c>
      <c r="AJ233" s="104">
        <f t="shared" si="294"/>
        <v>0</v>
      </c>
      <c r="AK233" s="272"/>
      <c r="AL233" s="180">
        <f>'stranka in letna napoved 2015'!AL233</f>
        <v>0</v>
      </c>
      <c r="AM233" s="236">
        <f t="shared" si="295"/>
        <v>0</v>
      </c>
      <c r="AN233" s="22">
        <f t="shared" si="296"/>
        <v>0</v>
      </c>
      <c r="AO233" s="276"/>
      <c r="AP233" s="182">
        <f>'stranka in letna napoved 2015'!AP233</f>
        <v>0</v>
      </c>
      <c r="AQ233" s="331">
        <f t="shared" si="297"/>
        <v>0</v>
      </c>
      <c r="AR233" s="23">
        <f t="shared" si="298"/>
        <v>0</v>
      </c>
      <c r="AS233" s="23">
        <f t="shared" si="299"/>
        <v>0</v>
      </c>
      <c r="AT233" s="23">
        <f t="shared" si="300"/>
        <v>0</v>
      </c>
      <c r="AU233" s="174">
        <f t="shared" si="301"/>
        <v>0</v>
      </c>
      <c r="AV233" s="279"/>
      <c r="AW233" s="333">
        <f>'stranka in letna napoved 2015'!AW233</f>
        <v>0</v>
      </c>
      <c r="AX233" s="242">
        <f t="shared" si="302"/>
        <v>0</v>
      </c>
      <c r="AY233" s="272"/>
      <c r="AZ233" s="332">
        <f>'stranka in letna napoved 2015'!AZ233</f>
        <v>0</v>
      </c>
      <c r="BA233" s="242">
        <f t="shared" si="303"/>
        <v>0</v>
      </c>
      <c r="BB233" s="272"/>
      <c r="BC233" s="333">
        <f>'stranka in letna napoved 2015'!BC233</f>
        <v>0</v>
      </c>
      <c r="BD233" s="335">
        <f t="shared" si="304"/>
        <v>0</v>
      </c>
      <c r="BE233" s="25">
        <f t="shared" si="305"/>
        <v>0</v>
      </c>
      <c r="BF233" s="272"/>
      <c r="BG233" s="333">
        <f>'stranka in letna napoved 2015'!BG233</f>
        <v>0</v>
      </c>
      <c r="BH233" s="335">
        <f t="shared" si="306"/>
        <v>0</v>
      </c>
      <c r="BI233" s="272"/>
      <c r="BJ233" s="333">
        <f>'stranka in letna napoved 2015'!BJ233</f>
        <v>0</v>
      </c>
      <c r="BK233" s="335">
        <f t="shared" si="307"/>
        <v>0</v>
      </c>
      <c r="BL233" s="272"/>
      <c r="BM233" s="333">
        <f>'stranka in letna napoved 2015'!BM233</f>
        <v>0</v>
      </c>
      <c r="BN233" s="335">
        <f t="shared" si="308"/>
        <v>0</v>
      </c>
      <c r="BO233" s="26">
        <f t="shared" si="309"/>
        <v>0</v>
      </c>
      <c r="BP233" s="281"/>
      <c r="BQ233" s="333">
        <f>'stranka in letna napoved 2015'!BQ233</f>
        <v>0</v>
      </c>
      <c r="BR233" s="335">
        <f t="shared" si="310"/>
        <v>0</v>
      </c>
      <c r="BS233" s="27">
        <f t="shared" si="311"/>
        <v>0</v>
      </c>
      <c r="BT233" s="27">
        <f t="shared" si="312"/>
        <v>0</v>
      </c>
      <c r="BU233" s="27">
        <f t="shared" si="313"/>
        <v>0</v>
      </c>
      <c r="BV233" s="335">
        <f t="shared" si="314"/>
        <v>0</v>
      </c>
      <c r="BW233" s="279"/>
      <c r="BX233" s="355">
        <f>'stranka in letna napoved 2015'!BX233</f>
        <v>0</v>
      </c>
      <c r="BY233" s="188">
        <f t="shared" si="315"/>
        <v>0</v>
      </c>
      <c r="BZ233" s="283"/>
      <c r="CA233" s="355">
        <f>'stranka in letna napoved 2015'!CA233</f>
        <v>0</v>
      </c>
      <c r="CB233" s="188">
        <f t="shared" si="316"/>
        <v>0</v>
      </c>
      <c r="CC233" s="283"/>
      <c r="CD233" s="341">
        <f>'stranka in letna napoved 2015'!CD233</f>
        <v>0</v>
      </c>
      <c r="CE233" s="188">
        <f t="shared" si="317"/>
        <v>0</v>
      </c>
      <c r="CF233" s="28">
        <f t="shared" si="318"/>
        <v>0</v>
      </c>
      <c r="CG233" s="28">
        <f t="shared" si="319"/>
        <v>0</v>
      </c>
      <c r="CH233" s="29">
        <f t="shared" si="320"/>
        <v>0</v>
      </c>
      <c r="CI233" s="188">
        <f t="shared" si="321"/>
        <v>0</v>
      </c>
      <c r="CJ233" s="272"/>
      <c r="CK233" s="342">
        <f>'stranka in letna napoved 2015'!CK233</f>
        <v>0</v>
      </c>
      <c r="CL233" s="247">
        <f t="shared" si="322"/>
        <v>0</v>
      </c>
      <c r="CM233" s="283"/>
      <c r="CN233" s="342">
        <f>'stranka in letna napoved 2015'!CN233</f>
        <v>0</v>
      </c>
      <c r="CO233" s="356">
        <f t="shared" si="323"/>
        <v>0</v>
      </c>
      <c r="CP233" s="283"/>
      <c r="CQ233" s="344">
        <f>'stranka in letna napoved 2015'!CQ233</f>
        <v>0</v>
      </c>
      <c r="CR233" s="247">
        <f t="shared" si="324"/>
        <v>0</v>
      </c>
      <c r="CS233" s="30">
        <f t="shared" si="325"/>
        <v>0</v>
      </c>
      <c r="CT233" s="30">
        <f t="shared" si="326"/>
        <v>0</v>
      </c>
      <c r="CU233" s="31">
        <f t="shared" si="327"/>
        <v>0</v>
      </c>
      <c r="CV233" s="192">
        <f t="shared" si="328"/>
        <v>0</v>
      </c>
      <c r="CW233" s="279"/>
      <c r="CX233" s="345">
        <f>'stranka in letna napoved 2015'!CX233</f>
        <v>0</v>
      </c>
      <c r="CY233" s="252">
        <f t="shared" si="329"/>
        <v>0</v>
      </c>
      <c r="CZ233" s="283"/>
      <c r="DA233" s="345">
        <f>'stranka in letna napoved 2015'!DA233</f>
        <v>0</v>
      </c>
      <c r="DB233" s="346">
        <f t="shared" si="330"/>
        <v>0</v>
      </c>
      <c r="DC233" s="283"/>
      <c r="DD233" s="345">
        <f>'stranka in letna napoved 2015'!DD233</f>
        <v>0</v>
      </c>
      <c r="DE233" s="347">
        <f t="shared" si="331"/>
        <v>0</v>
      </c>
      <c r="DF233" s="32">
        <f t="shared" si="332"/>
        <v>0</v>
      </c>
      <c r="DG233" s="32">
        <f t="shared" si="333"/>
        <v>0</v>
      </c>
      <c r="DH233" s="32">
        <f t="shared" si="334"/>
        <v>0</v>
      </c>
      <c r="DI233" s="194">
        <f t="shared" si="335"/>
        <v>0</v>
      </c>
      <c r="DJ233" s="279"/>
      <c r="DK233" s="348">
        <f>'stranka in letna napoved 2015'!DK233</f>
        <v>0</v>
      </c>
      <c r="DL233" s="349">
        <f t="shared" si="336"/>
        <v>0</v>
      </c>
      <c r="DM233" s="283"/>
      <c r="DN233" s="348">
        <f>'stranka in letna napoved 2015'!DN233</f>
        <v>0</v>
      </c>
      <c r="DO233" s="350">
        <f t="shared" si="337"/>
        <v>0</v>
      </c>
      <c r="DP233" s="283"/>
      <c r="DQ233" s="348">
        <f>'stranka in letna napoved 2015'!DQ233</f>
        <v>0</v>
      </c>
      <c r="DR233" s="258">
        <f t="shared" si="338"/>
        <v>0</v>
      </c>
      <c r="DS233" s="33">
        <f t="shared" si="339"/>
        <v>0</v>
      </c>
      <c r="DT233" s="33">
        <f t="shared" si="340"/>
        <v>0</v>
      </c>
      <c r="DU233" s="33">
        <f t="shared" si="341"/>
        <v>0</v>
      </c>
      <c r="DV233" s="196">
        <f t="shared" si="342"/>
        <v>0</v>
      </c>
      <c r="DW233" s="279"/>
      <c r="DX233" s="351">
        <f>'stranka in letna napoved 2015'!DX233</f>
        <v>0</v>
      </c>
      <c r="DY233" s="262">
        <f t="shared" si="343"/>
        <v>0</v>
      </c>
      <c r="DZ233" s="283"/>
      <c r="EA233" s="351">
        <f>'stranka in letna napoved 2015'!EA233</f>
        <v>0</v>
      </c>
      <c r="EB233" s="352">
        <f t="shared" si="344"/>
        <v>0</v>
      </c>
      <c r="EC233" s="283"/>
      <c r="ED233" s="262">
        <f>'stranka in letna napoved 2015'!ED233</f>
        <v>0</v>
      </c>
      <c r="EE233" s="353">
        <f t="shared" si="345"/>
        <v>0</v>
      </c>
      <c r="EF233" s="34">
        <f t="shared" si="346"/>
        <v>0</v>
      </c>
      <c r="EG233" s="34">
        <f t="shared" si="347"/>
        <v>0</v>
      </c>
      <c r="EH233" s="34">
        <f t="shared" si="348"/>
        <v>0</v>
      </c>
      <c r="EI233" s="200">
        <f t="shared" si="349"/>
        <v>0</v>
      </c>
      <c r="EJ233" s="287"/>
      <c r="EK233" s="357">
        <f>'stranka in letna napoved 2015'!EK233</f>
        <v>0</v>
      </c>
      <c r="EL233" s="269">
        <f t="shared" si="350"/>
        <v>0</v>
      </c>
      <c r="EM233" s="276"/>
      <c r="EN233" s="357">
        <f>'stranka in letna napoved 2015'!EN233</f>
        <v>0</v>
      </c>
      <c r="EO233" s="269">
        <f t="shared" si="351"/>
        <v>0</v>
      </c>
      <c r="EP233" s="283"/>
      <c r="EQ233" s="357">
        <f>'stranka in letna napoved 2015'!EQ233</f>
        <v>0</v>
      </c>
      <c r="ER233" s="269">
        <f t="shared" si="352"/>
        <v>0</v>
      </c>
      <c r="ES233" s="35">
        <f t="shared" si="353"/>
        <v>0</v>
      </c>
      <c r="ET233" s="35">
        <f t="shared" si="354"/>
        <v>0</v>
      </c>
      <c r="EU233" s="36">
        <f t="shared" si="355"/>
        <v>0</v>
      </c>
      <c r="EV233" s="206">
        <f t="shared" si="356"/>
        <v>0</v>
      </c>
      <c r="EW233" s="288">
        <f t="shared" si="357"/>
        <v>0</v>
      </c>
      <c r="EX233" s="289">
        <f t="shared" si="358"/>
        <v>0</v>
      </c>
      <c r="EY233" s="289">
        <f t="shared" si="359"/>
        <v>0</v>
      </c>
      <c r="EZ233" s="289">
        <f t="shared" si="360"/>
        <v>0</v>
      </c>
      <c r="FA233" s="289">
        <f t="shared" si="361"/>
        <v>0</v>
      </c>
      <c r="FB233" s="290">
        <f t="shared" si="362"/>
        <v>0</v>
      </c>
      <c r="FC233" s="292">
        <f t="shared" si="363"/>
        <v>0</v>
      </c>
    </row>
    <row r="234" spans="1:159">
      <c r="A234" s="37">
        <f>'stranka in letna napoved 2015'!A234</f>
        <v>0</v>
      </c>
      <c r="B234" s="37">
        <f>'stranka in letna napoved 2015'!B234</f>
        <v>0</v>
      </c>
      <c r="C234" s="38">
        <f>'stranka in letna napoved 2015'!C234</f>
        <v>0</v>
      </c>
      <c r="D234" s="39">
        <f>'stranka in letna napoved 2015'!D234</f>
        <v>0</v>
      </c>
      <c r="E234" s="39">
        <f>'stranka in letna napoved 2015'!E234</f>
        <v>0</v>
      </c>
      <c r="F234" s="40">
        <f>'stranka in letna napoved 2015'!F234</f>
        <v>0</v>
      </c>
      <c r="G234" s="40">
        <f>'stranka in letna napoved 2015'!G234</f>
        <v>0</v>
      </c>
      <c r="H234" s="40">
        <f>'stranka in letna napoved 2015'!H234</f>
        <v>0</v>
      </c>
      <c r="I234" s="40">
        <f>'stranka in letna napoved 2015'!I234</f>
        <v>0</v>
      </c>
      <c r="J234" s="40">
        <f>'stranka in letna napoved 2015'!J234</f>
        <v>0</v>
      </c>
      <c r="K234" s="40">
        <f>'stranka in letna napoved 2015'!K234</f>
        <v>0</v>
      </c>
      <c r="L234" s="40">
        <f>'stranka in letna napoved 2015'!L234</f>
        <v>0</v>
      </c>
      <c r="M234" s="66">
        <f>'stranka in letna napoved 2015'!M234</f>
        <v>0</v>
      </c>
      <c r="N234" s="102">
        <f>'stranka in letna napoved 2015'!N234</f>
        <v>0</v>
      </c>
      <c r="O234" s="100">
        <f>'stranka in letna napoved 2015'!O234</f>
        <v>0</v>
      </c>
      <c r="P234" s="40">
        <f>'stranka in letna napoved 2015'!P234</f>
        <v>0</v>
      </c>
      <c r="Q234" s="64">
        <f>'stranka in letna napoved 2015'!Q234</f>
        <v>0</v>
      </c>
      <c r="R234" s="64">
        <f>'stranka in letna napoved 2015'!R234</f>
        <v>0</v>
      </c>
      <c r="S234" s="40">
        <f>'stranka in letna napoved 2015'!S234</f>
        <v>0</v>
      </c>
      <c r="T234" s="40">
        <f>'stranka in letna napoved 2015'!T234</f>
        <v>0</v>
      </c>
      <c r="U234" s="40">
        <f>'stranka in letna napoved 2015'!U234</f>
        <v>0</v>
      </c>
      <c r="V234" s="40">
        <f>'stranka in letna napoved 2015'!V234</f>
        <v>0</v>
      </c>
      <c r="W234" s="40">
        <f>'stranka in letna napoved 2015'!W234</f>
        <v>0</v>
      </c>
      <c r="X234" s="40">
        <f>'stranka in letna napoved 2015'!X234</f>
        <v>0</v>
      </c>
      <c r="Y234" s="40">
        <f>'stranka in letna napoved 2015'!Y234</f>
        <v>0</v>
      </c>
      <c r="Z234" s="40">
        <f>'stranka in letna napoved 2015'!Z234</f>
        <v>0</v>
      </c>
      <c r="AA234" s="272"/>
      <c r="AB234" s="180">
        <f>'stranka in letna napoved 2015'!AB234</f>
        <v>0</v>
      </c>
      <c r="AC234" s="104">
        <f t="shared" si="291"/>
        <v>0</v>
      </c>
      <c r="AD234" s="272"/>
      <c r="AE234" s="180">
        <f>'stranka in letna napoved 2015'!AE234</f>
        <v>0</v>
      </c>
      <c r="AF234" s="104">
        <f t="shared" si="292"/>
        <v>0</v>
      </c>
      <c r="AG234" s="20">
        <f t="shared" si="293"/>
        <v>0</v>
      </c>
      <c r="AH234" s="272"/>
      <c r="AI234" s="180">
        <f>'stranka in letna napoved 2015'!AI234</f>
        <v>0</v>
      </c>
      <c r="AJ234" s="104">
        <f t="shared" si="294"/>
        <v>0</v>
      </c>
      <c r="AK234" s="272"/>
      <c r="AL234" s="180">
        <f>'stranka in letna napoved 2015'!AL234</f>
        <v>0</v>
      </c>
      <c r="AM234" s="236">
        <f t="shared" si="295"/>
        <v>0</v>
      </c>
      <c r="AN234" s="22">
        <f t="shared" si="296"/>
        <v>0</v>
      </c>
      <c r="AO234" s="276"/>
      <c r="AP234" s="182">
        <f>'stranka in letna napoved 2015'!AP234</f>
        <v>0</v>
      </c>
      <c r="AQ234" s="331">
        <f t="shared" si="297"/>
        <v>0</v>
      </c>
      <c r="AR234" s="23">
        <f t="shared" si="298"/>
        <v>0</v>
      </c>
      <c r="AS234" s="23">
        <f t="shared" si="299"/>
        <v>0</v>
      </c>
      <c r="AT234" s="23">
        <f t="shared" si="300"/>
        <v>0</v>
      </c>
      <c r="AU234" s="174">
        <f t="shared" si="301"/>
        <v>0</v>
      </c>
      <c r="AV234" s="279"/>
      <c r="AW234" s="333">
        <f>'stranka in letna napoved 2015'!AW234</f>
        <v>0</v>
      </c>
      <c r="AX234" s="242">
        <f t="shared" si="302"/>
        <v>0</v>
      </c>
      <c r="AY234" s="272"/>
      <c r="AZ234" s="332">
        <f>'stranka in letna napoved 2015'!AZ234</f>
        <v>0</v>
      </c>
      <c r="BA234" s="242">
        <f t="shared" si="303"/>
        <v>0</v>
      </c>
      <c r="BB234" s="272"/>
      <c r="BC234" s="333">
        <f>'stranka in letna napoved 2015'!BC234</f>
        <v>0</v>
      </c>
      <c r="BD234" s="335">
        <f t="shared" si="304"/>
        <v>0</v>
      </c>
      <c r="BE234" s="25">
        <f t="shared" si="305"/>
        <v>0</v>
      </c>
      <c r="BF234" s="272"/>
      <c r="BG234" s="333">
        <f>'stranka in letna napoved 2015'!BG234</f>
        <v>0</v>
      </c>
      <c r="BH234" s="335">
        <f t="shared" si="306"/>
        <v>0</v>
      </c>
      <c r="BI234" s="272"/>
      <c r="BJ234" s="333">
        <f>'stranka in letna napoved 2015'!BJ234</f>
        <v>0</v>
      </c>
      <c r="BK234" s="335">
        <f t="shared" si="307"/>
        <v>0</v>
      </c>
      <c r="BL234" s="272"/>
      <c r="BM234" s="333">
        <f>'stranka in letna napoved 2015'!BM234</f>
        <v>0</v>
      </c>
      <c r="BN234" s="335">
        <f t="shared" si="308"/>
        <v>0</v>
      </c>
      <c r="BO234" s="26">
        <f t="shared" si="309"/>
        <v>0</v>
      </c>
      <c r="BP234" s="281"/>
      <c r="BQ234" s="333">
        <f>'stranka in letna napoved 2015'!BQ234</f>
        <v>0</v>
      </c>
      <c r="BR234" s="335">
        <f t="shared" si="310"/>
        <v>0</v>
      </c>
      <c r="BS234" s="27">
        <f t="shared" si="311"/>
        <v>0</v>
      </c>
      <c r="BT234" s="27">
        <f t="shared" si="312"/>
        <v>0</v>
      </c>
      <c r="BU234" s="27">
        <f t="shared" si="313"/>
        <v>0</v>
      </c>
      <c r="BV234" s="335">
        <f t="shared" si="314"/>
        <v>0</v>
      </c>
      <c r="BW234" s="279"/>
      <c r="BX234" s="355">
        <f>'stranka in letna napoved 2015'!BX234</f>
        <v>0</v>
      </c>
      <c r="BY234" s="188">
        <f t="shared" si="315"/>
        <v>0</v>
      </c>
      <c r="BZ234" s="283"/>
      <c r="CA234" s="355">
        <f>'stranka in letna napoved 2015'!CA234</f>
        <v>0</v>
      </c>
      <c r="CB234" s="188">
        <f t="shared" si="316"/>
        <v>0</v>
      </c>
      <c r="CC234" s="283"/>
      <c r="CD234" s="341">
        <f>'stranka in letna napoved 2015'!CD234</f>
        <v>0</v>
      </c>
      <c r="CE234" s="188">
        <f t="shared" si="317"/>
        <v>0</v>
      </c>
      <c r="CF234" s="28">
        <f t="shared" si="318"/>
        <v>0</v>
      </c>
      <c r="CG234" s="28">
        <f t="shared" si="319"/>
        <v>0</v>
      </c>
      <c r="CH234" s="29">
        <f t="shared" si="320"/>
        <v>0</v>
      </c>
      <c r="CI234" s="188">
        <f t="shared" si="321"/>
        <v>0</v>
      </c>
      <c r="CJ234" s="272"/>
      <c r="CK234" s="342">
        <f>'stranka in letna napoved 2015'!CK234</f>
        <v>0</v>
      </c>
      <c r="CL234" s="247">
        <f t="shared" si="322"/>
        <v>0</v>
      </c>
      <c r="CM234" s="283"/>
      <c r="CN234" s="342">
        <f>'stranka in letna napoved 2015'!CN234</f>
        <v>0</v>
      </c>
      <c r="CO234" s="356">
        <f t="shared" si="323"/>
        <v>0</v>
      </c>
      <c r="CP234" s="283"/>
      <c r="CQ234" s="344">
        <f>'stranka in letna napoved 2015'!CQ234</f>
        <v>0</v>
      </c>
      <c r="CR234" s="247">
        <f t="shared" si="324"/>
        <v>0</v>
      </c>
      <c r="CS234" s="30">
        <f t="shared" si="325"/>
        <v>0</v>
      </c>
      <c r="CT234" s="30">
        <f t="shared" si="326"/>
        <v>0</v>
      </c>
      <c r="CU234" s="31">
        <f t="shared" si="327"/>
        <v>0</v>
      </c>
      <c r="CV234" s="192">
        <f t="shared" si="328"/>
        <v>0</v>
      </c>
      <c r="CW234" s="279"/>
      <c r="CX234" s="345">
        <f>'stranka in letna napoved 2015'!CX234</f>
        <v>0</v>
      </c>
      <c r="CY234" s="252">
        <f t="shared" si="329"/>
        <v>0</v>
      </c>
      <c r="CZ234" s="283"/>
      <c r="DA234" s="345">
        <f>'stranka in letna napoved 2015'!DA234</f>
        <v>0</v>
      </c>
      <c r="DB234" s="346">
        <f t="shared" si="330"/>
        <v>0</v>
      </c>
      <c r="DC234" s="283"/>
      <c r="DD234" s="345">
        <f>'stranka in letna napoved 2015'!DD234</f>
        <v>0</v>
      </c>
      <c r="DE234" s="347">
        <f t="shared" si="331"/>
        <v>0</v>
      </c>
      <c r="DF234" s="32">
        <f t="shared" si="332"/>
        <v>0</v>
      </c>
      <c r="DG234" s="32">
        <f t="shared" si="333"/>
        <v>0</v>
      </c>
      <c r="DH234" s="32">
        <f t="shared" si="334"/>
        <v>0</v>
      </c>
      <c r="DI234" s="194">
        <f t="shared" si="335"/>
        <v>0</v>
      </c>
      <c r="DJ234" s="279"/>
      <c r="DK234" s="348">
        <f>'stranka in letna napoved 2015'!DK234</f>
        <v>0</v>
      </c>
      <c r="DL234" s="349">
        <f t="shared" si="336"/>
        <v>0</v>
      </c>
      <c r="DM234" s="283"/>
      <c r="DN234" s="348">
        <f>'stranka in letna napoved 2015'!DN234</f>
        <v>0</v>
      </c>
      <c r="DO234" s="350">
        <f t="shared" si="337"/>
        <v>0</v>
      </c>
      <c r="DP234" s="283"/>
      <c r="DQ234" s="348">
        <f>'stranka in letna napoved 2015'!DQ234</f>
        <v>0</v>
      </c>
      <c r="DR234" s="258">
        <f t="shared" si="338"/>
        <v>0</v>
      </c>
      <c r="DS234" s="33">
        <f t="shared" si="339"/>
        <v>0</v>
      </c>
      <c r="DT234" s="33">
        <f t="shared" si="340"/>
        <v>0</v>
      </c>
      <c r="DU234" s="33">
        <f t="shared" si="341"/>
        <v>0</v>
      </c>
      <c r="DV234" s="196">
        <f t="shared" si="342"/>
        <v>0</v>
      </c>
      <c r="DW234" s="279"/>
      <c r="DX234" s="351">
        <f>'stranka in letna napoved 2015'!DX234</f>
        <v>0</v>
      </c>
      <c r="DY234" s="262">
        <f t="shared" si="343"/>
        <v>0</v>
      </c>
      <c r="DZ234" s="283"/>
      <c r="EA234" s="351">
        <f>'stranka in letna napoved 2015'!EA234</f>
        <v>0</v>
      </c>
      <c r="EB234" s="352">
        <f t="shared" si="344"/>
        <v>0</v>
      </c>
      <c r="EC234" s="283"/>
      <c r="ED234" s="262">
        <f>'stranka in letna napoved 2015'!ED234</f>
        <v>0</v>
      </c>
      <c r="EE234" s="353">
        <f t="shared" si="345"/>
        <v>0</v>
      </c>
      <c r="EF234" s="34">
        <f t="shared" si="346"/>
        <v>0</v>
      </c>
      <c r="EG234" s="34">
        <f t="shared" si="347"/>
        <v>0</v>
      </c>
      <c r="EH234" s="34">
        <f t="shared" si="348"/>
        <v>0</v>
      </c>
      <c r="EI234" s="200">
        <f t="shared" si="349"/>
        <v>0</v>
      </c>
      <c r="EJ234" s="287"/>
      <c r="EK234" s="357">
        <f>'stranka in letna napoved 2015'!EK234</f>
        <v>0</v>
      </c>
      <c r="EL234" s="269">
        <f t="shared" si="350"/>
        <v>0</v>
      </c>
      <c r="EM234" s="276"/>
      <c r="EN234" s="357">
        <f>'stranka in letna napoved 2015'!EN234</f>
        <v>0</v>
      </c>
      <c r="EO234" s="269">
        <f t="shared" si="351"/>
        <v>0</v>
      </c>
      <c r="EP234" s="283"/>
      <c r="EQ234" s="357">
        <f>'stranka in letna napoved 2015'!EQ234</f>
        <v>0</v>
      </c>
      <c r="ER234" s="269">
        <f t="shared" si="352"/>
        <v>0</v>
      </c>
      <c r="ES234" s="35">
        <f t="shared" si="353"/>
        <v>0</v>
      </c>
      <c r="ET234" s="35">
        <f t="shared" si="354"/>
        <v>0</v>
      </c>
      <c r="EU234" s="36">
        <f t="shared" si="355"/>
        <v>0</v>
      </c>
      <c r="EV234" s="206">
        <f t="shared" si="356"/>
        <v>0</v>
      </c>
      <c r="EW234" s="288">
        <f t="shared" si="357"/>
        <v>0</v>
      </c>
      <c r="EX234" s="289">
        <f t="shared" si="358"/>
        <v>0</v>
      </c>
      <c r="EY234" s="289">
        <f t="shared" si="359"/>
        <v>0</v>
      </c>
      <c r="EZ234" s="289">
        <f t="shared" si="360"/>
        <v>0</v>
      </c>
      <c r="FA234" s="289">
        <f t="shared" si="361"/>
        <v>0</v>
      </c>
      <c r="FB234" s="290">
        <f t="shared" si="362"/>
        <v>0</v>
      </c>
      <c r="FC234" s="292">
        <f t="shared" si="363"/>
        <v>0</v>
      </c>
    </row>
    <row r="235" spans="1:159">
      <c r="A235" s="37">
        <f>'stranka in letna napoved 2015'!A235</f>
        <v>0</v>
      </c>
      <c r="B235" s="37">
        <f>'stranka in letna napoved 2015'!B235</f>
        <v>0</v>
      </c>
      <c r="C235" s="38">
        <f>'stranka in letna napoved 2015'!C235</f>
        <v>0</v>
      </c>
      <c r="D235" s="39">
        <f>'stranka in letna napoved 2015'!D235</f>
        <v>0</v>
      </c>
      <c r="E235" s="39">
        <f>'stranka in letna napoved 2015'!E235</f>
        <v>0</v>
      </c>
      <c r="F235" s="40">
        <f>'stranka in letna napoved 2015'!F235</f>
        <v>0</v>
      </c>
      <c r="G235" s="40">
        <f>'stranka in letna napoved 2015'!G235</f>
        <v>0</v>
      </c>
      <c r="H235" s="40">
        <f>'stranka in letna napoved 2015'!H235</f>
        <v>0</v>
      </c>
      <c r="I235" s="40">
        <f>'stranka in letna napoved 2015'!I235</f>
        <v>0</v>
      </c>
      <c r="J235" s="40">
        <f>'stranka in letna napoved 2015'!J235</f>
        <v>0</v>
      </c>
      <c r="K235" s="40">
        <f>'stranka in letna napoved 2015'!K235</f>
        <v>0</v>
      </c>
      <c r="L235" s="40">
        <f>'stranka in letna napoved 2015'!L235</f>
        <v>0</v>
      </c>
      <c r="M235" s="66">
        <f>'stranka in letna napoved 2015'!M235</f>
        <v>0</v>
      </c>
      <c r="N235" s="102">
        <f>'stranka in letna napoved 2015'!N235</f>
        <v>0</v>
      </c>
      <c r="O235" s="100">
        <f>'stranka in letna napoved 2015'!O235</f>
        <v>0</v>
      </c>
      <c r="P235" s="40">
        <f>'stranka in letna napoved 2015'!P235</f>
        <v>0</v>
      </c>
      <c r="Q235" s="64">
        <f>'stranka in letna napoved 2015'!Q235</f>
        <v>0</v>
      </c>
      <c r="R235" s="64">
        <f>'stranka in letna napoved 2015'!R235</f>
        <v>0</v>
      </c>
      <c r="S235" s="40">
        <f>'stranka in letna napoved 2015'!S235</f>
        <v>0</v>
      </c>
      <c r="T235" s="40">
        <f>'stranka in letna napoved 2015'!T235</f>
        <v>0</v>
      </c>
      <c r="U235" s="40">
        <f>'stranka in letna napoved 2015'!U235</f>
        <v>0</v>
      </c>
      <c r="V235" s="40">
        <f>'stranka in letna napoved 2015'!V235</f>
        <v>0</v>
      </c>
      <c r="W235" s="40">
        <f>'stranka in letna napoved 2015'!W235</f>
        <v>0</v>
      </c>
      <c r="X235" s="40">
        <f>'stranka in letna napoved 2015'!X235</f>
        <v>0</v>
      </c>
      <c r="Y235" s="40">
        <f>'stranka in letna napoved 2015'!Y235</f>
        <v>0</v>
      </c>
      <c r="Z235" s="40">
        <f>'stranka in letna napoved 2015'!Z235</f>
        <v>0</v>
      </c>
      <c r="AA235" s="272"/>
      <c r="AB235" s="180">
        <f>'stranka in letna napoved 2015'!AB235</f>
        <v>0</v>
      </c>
      <c r="AC235" s="104">
        <f t="shared" si="291"/>
        <v>0</v>
      </c>
      <c r="AD235" s="272"/>
      <c r="AE235" s="180">
        <f>'stranka in letna napoved 2015'!AE235</f>
        <v>0</v>
      </c>
      <c r="AF235" s="104">
        <f t="shared" si="292"/>
        <v>0</v>
      </c>
      <c r="AG235" s="20">
        <f t="shared" si="293"/>
        <v>0</v>
      </c>
      <c r="AH235" s="272"/>
      <c r="AI235" s="180">
        <f>'stranka in letna napoved 2015'!AI235</f>
        <v>0</v>
      </c>
      <c r="AJ235" s="104">
        <f t="shared" si="294"/>
        <v>0</v>
      </c>
      <c r="AK235" s="272"/>
      <c r="AL235" s="180">
        <f>'stranka in letna napoved 2015'!AL235</f>
        <v>0</v>
      </c>
      <c r="AM235" s="236">
        <f t="shared" si="295"/>
        <v>0</v>
      </c>
      <c r="AN235" s="22">
        <f t="shared" si="296"/>
        <v>0</v>
      </c>
      <c r="AO235" s="276"/>
      <c r="AP235" s="182">
        <f>'stranka in letna napoved 2015'!AP235</f>
        <v>0</v>
      </c>
      <c r="AQ235" s="331">
        <f t="shared" si="297"/>
        <v>0</v>
      </c>
      <c r="AR235" s="23">
        <f t="shared" si="298"/>
        <v>0</v>
      </c>
      <c r="AS235" s="23">
        <f t="shared" si="299"/>
        <v>0</v>
      </c>
      <c r="AT235" s="23">
        <f t="shared" si="300"/>
        <v>0</v>
      </c>
      <c r="AU235" s="174">
        <f t="shared" si="301"/>
        <v>0</v>
      </c>
      <c r="AV235" s="279"/>
      <c r="AW235" s="333">
        <f>'stranka in letna napoved 2015'!AW235</f>
        <v>0</v>
      </c>
      <c r="AX235" s="242">
        <f t="shared" si="302"/>
        <v>0</v>
      </c>
      <c r="AY235" s="272"/>
      <c r="AZ235" s="332">
        <f>'stranka in letna napoved 2015'!AZ235</f>
        <v>0</v>
      </c>
      <c r="BA235" s="242">
        <f t="shared" si="303"/>
        <v>0</v>
      </c>
      <c r="BB235" s="272"/>
      <c r="BC235" s="333">
        <f>'stranka in letna napoved 2015'!BC235</f>
        <v>0</v>
      </c>
      <c r="BD235" s="335">
        <f t="shared" si="304"/>
        <v>0</v>
      </c>
      <c r="BE235" s="25">
        <f t="shared" si="305"/>
        <v>0</v>
      </c>
      <c r="BF235" s="272"/>
      <c r="BG235" s="333">
        <f>'stranka in letna napoved 2015'!BG235</f>
        <v>0</v>
      </c>
      <c r="BH235" s="335">
        <f t="shared" si="306"/>
        <v>0</v>
      </c>
      <c r="BI235" s="272"/>
      <c r="BJ235" s="333">
        <f>'stranka in letna napoved 2015'!BJ235</f>
        <v>0</v>
      </c>
      <c r="BK235" s="335">
        <f t="shared" si="307"/>
        <v>0</v>
      </c>
      <c r="BL235" s="272"/>
      <c r="BM235" s="333">
        <f>'stranka in letna napoved 2015'!BM235</f>
        <v>0</v>
      </c>
      <c r="BN235" s="335">
        <f t="shared" si="308"/>
        <v>0</v>
      </c>
      <c r="BO235" s="26">
        <f t="shared" si="309"/>
        <v>0</v>
      </c>
      <c r="BP235" s="281"/>
      <c r="BQ235" s="333">
        <f>'stranka in letna napoved 2015'!BQ235</f>
        <v>0</v>
      </c>
      <c r="BR235" s="335">
        <f t="shared" si="310"/>
        <v>0</v>
      </c>
      <c r="BS235" s="27">
        <f t="shared" si="311"/>
        <v>0</v>
      </c>
      <c r="BT235" s="27">
        <f t="shared" si="312"/>
        <v>0</v>
      </c>
      <c r="BU235" s="27">
        <f t="shared" si="313"/>
        <v>0</v>
      </c>
      <c r="BV235" s="335">
        <f t="shared" si="314"/>
        <v>0</v>
      </c>
      <c r="BW235" s="279"/>
      <c r="BX235" s="355">
        <f>'stranka in letna napoved 2015'!BX235</f>
        <v>0</v>
      </c>
      <c r="BY235" s="188">
        <f t="shared" si="315"/>
        <v>0</v>
      </c>
      <c r="BZ235" s="283"/>
      <c r="CA235" s="355">
        <f>'stranka in letna napoved 2015'!CA235</f>
        <v>0</v>
      </c>
      <c r="CB235" s="188">
        <f t="shared" si="316"/>
        <v>0</v>
      </c>
      <c r="CC235" s="283"/>
      <c r="CD235" s="341">
        <f>'stranka in letna napoved 2015'!CD235</f>
        <v>0</v>
      </c>
      <c r="CE235" s="188">
        <f t="shared" si="317"/>
        <v>0</v>
      </c>
      <c r="CF235" s="28">
        <f t="shared" si="318"/>
        <v>0</v>
      </c>
      <c r="CG235" s="28">
        <f t="shared" si="319"/>
        <v>0</v>
      </c>
      <c r="CH235" s="29">
        <f t="shared" si="320"/>
        <v>0</v>
      </c>
      <c r="CI235" s="188">
        <f t="shared" si="321"/>
        <v>0</v>
      </c>
      <c r="CJ235" s="272"/>
      <c r="CK235" s="342">
        <f>'stranka in letna napoved 2015'!CK235</f>
        <v>0</v>
      </c>
      <c r="CL235" s="247">
        <f t="shared" si="322"/>
        <v>0</v>
      </c>
      <c r="CM235" s="283"/>
      <c r="CN235" s="342">
        <f>'stranka in letna napoved 2015'!CN235</f>
        <v>0</v>
      </c>
      <c r="CO235" s="356">
        <f t="shared" si="323"/>
        <v>0</v>
      </c>
      <c r="CP235" s="283"/>
      <c r="CQ235" s="344">
        <f>'stranka in letna napoved 2015'!CQ235</f>
        <v>0</v>
      </c>
      <c r="CR235" s="247">
        <f t="shared" si="324"/>
        <v>0</v>
      </c>
      <c r="CS235" s="30">
        <f t="shared" si="325"/>
        <v>0</v>
      </c>
      <c r="CT235" s="30">
        <f t="shared" si="326"/>
        <v>0</v>
      </c>
      <c r="CU235" s="31">
        <f t="shared" si="327"/>
        <v>0</v>
      </c>
      <c r="CV235" s="192">
        <f t="shared" si="328"/>
        <v>0</v>
      </c>
      <c r="CW235" s="279"/>
      <c r="CX235" s="345">
        <f>'stranka in letna napoved 2015'!CX235</f>
        <v>0</v>
      </c>
      <c r="CY235" s="252">
        <f t="shared" si="329"/>
        <v>0</v>
      </c>
      <c r="CZ235" s="283"/>
      <c r="DA235" s="345">
        <f>'stranka in letna napoved 2015'!DA235</f>
        <v>0</v>
      </c>
      <c r="DB235" s="346">
        <f t="shared" si="330"/>
        <v>0</v>
      </c>
      <c r="DC235" s="283"/>
      <c r="DD235" s="345">
        <f>'stranka in letna napoved 2015'!DD235</f>
        <v>0</v>
      </c>
      <c r="DE235" s="347">
        <f t="shared" si="331"/>
        <v>0</v>
      </c>
      <c r="DF235" s="32">
        <f t="shared" si="332"/>
        <v>0</v>
      </c>
      <c r="DG235" s="32">
        <f t="shared" si="333"/>
        <v>0</v>
      </c>
      <c r="DH235" s="32">
        <f t="shared" si="334"/>
        <v>0</v>
      </c>
      <c r="DI235" s="194">
        <f t="shared" si="335"/>
        <v>0</v>
      </c>
      <c r="DJ235" s="279"/>
      <c r="DK235" s="348">
        <f>'stranka in letna napoved 2015'!DK235</f>
        <v>0</v>
      </c>
      <c r="DL235" s="349">
        <f t="shared" si="336"/>
        <v>0</v>
      </c>
      <c r="DM235" s="283"/>
      <c r="DN235" s="348">
        <f>'stranka in letna napoved 2015'!DN235</f>
        <v>0</v>
      </c>
      <c r="DO235" s="350">
        <f t="shared" si="337"/>
        <v>0</v>
      </c>
      <c r="DP235" s="283"/>
      <c r="DQ235" s="348">
        <f>'stranka in letna napoved 2015'!DQ235</f>
        <v>0</v>
      </c>
      <c r="DR235" s="258">
        <f t="shared" si="338"/>
        <v>0</v>
      </c>
      <c r="DS235" s="33">
        <f t="shared" si="339"/>
        <v>0</v>
      </c>
      <c r="DT235" s="33">
        <f t="shared" si="340"/>
        <v>0</v>
      </c>
      <c r="DU235" s="33">
        <f t="shared" si="341"/>
        <v>0</v>
      </c>
      <c r="DV235" s="196">
        <f t="shared" si="342"/>
        <v>0</v>
      </c>
      <c r="DW235" s="279"/>
      <c r="DX235" s="351">
        <f>'stranka in letna napoved 2015'!DX235</f>
        <v>0</v>
      </c>
      <c r="DY235" s="262">
        <f t="shared" si="343"/>
        <v>0</v>
      </c>
      <c r="DZ235" s="283"/>
      <c r="EA235" s="351">
        <f>'stranka in letna napoved 2015'!EA235</f>
        <v>0</v>
      </c>
      <c r="EB235" s="352">
        <f t="shared" si="344"/>
        <v>0</v>
      </c>
      <c r="EC235" s="283"/>
      <c r="ED235" s="262">
        <f>'stranka in letna napoved 2015'!ED235</f>
        <v>0</v>
      </c>
      <c r="EE235" s="353">
        <f t="shared" si="345"/>
        <v>0</v>
      </c>
      <c r="EF235" s="34">
        <f t="shared" si="346"/>
        <v>0</v>
      </c>
      <c r="EG235" s="34">
        <f t="shared" si="347"/>
        <v>0</v>
      </c>
      <c r="EH235" s="34">
        <f t="shared" si="348"/>
        <v>0</v>
      </c>
      <c r="EI235" s="200">
        <f t="shared" si="349"/>
        <v>0</v>
      </c>
      <c r="EJ235" s="287"/>
      <c r="EK235" s="357">
        <f>'stranka in letna napoved 2015'!EK235</f>
        <v>0</v>
      </c>
      <c r="EL235" s="269">
        <f t="shared" si="350"/>
        <v>0</v>
      </c>
      <c r="EM235" s="276"/>
      <c r="EN235" s="357">
        <f>'stranka in letna napoved 2015'!EN235</f>
        <v>0</v>
      </c>
      <c r="EO235" s="269">
        <f t="shared" si="351"/>
        <v>0</v>
      </c>
      <c r="EP235" s="283"/>
      <c r="EQ235" s="357">
        <f>'stranka in letna napoved 2015'!EQ235</f>
        <v>0</v>
      </c>
      <c r="ER235" s="269">
        <f t="shared" si="352"/>
        <v>0</v>
      </c>
      <c r="ES235" s="35">
        <f t="shared" si="353"/>
        <v>0</v>
      </c>
      <c r="ET235" s="35">
        <f t="shared" si="354"/>
        <v>0</v>
      </c>
      <c r="EU235" s="36">
        <f t="shared" si="355"/>
        <v>0</v>
      </c>
      <c r="EV235" s="206">
        <f t="shared" si="356"/>
        <v>0</v>
      </c>
      <c r="EW235" s="288">
        <f t="shared" si="357"/>
        <v>0</v>
      </c>
      <c r="EX235" s="289">
        <f t="shared" si="358"/>
        <v>0</v>
      </c>
      <c r="EY235" s="289">
        <f t="shared" si="359"/>
        <v>0</v>
      </c>
      <c r="EZ235" s="289">
        <f t="shared" si="360"/>
        <v>0</v>
      </c>
      <c r="FA235" s="289">
        <f t="shared" si="361"/>
        <v>0</v>
      </c>
      <c r="FB235" s="290">
        <f t="shared" si="362"/>
        <v>0</v>
      </c>
      <c r="FC235" s="292">
        <f t="shared" si="363"/>
        <v>0</v>
      </c>
    </row>
    <row r="236" spans="1:159">
      <c r="A236" s="37">
        <f>'stranka in letna napoved 2015'!A236</f>
        <v>0</v>
      </c>
      <c r="B236" s="37">
        <f>'stranka in letna napoved 2015'!B236</f>
        <v>0</v>
      </c>
      <c r="C236" s="38">
        <f>'stranka in letna napoved 2015'!C236</f>
        <v>0</v>
      </c>
      <c r="D236" s="39">
        <f>'stranka in letna napoved 2015'!D236</f>
        <v>0</v>
      </c>
      <c r="E236" s="39">
        <f>'stranka in letna napoved 2015'!E236</f>
        <v>0</v>
      </c>
      <c r="F236" s="40">
        <f>'stranka in letna napoved 2015'!F236</f>
        <v>0</v>
      </c>
      <c r="G236" s="40">
        <f>'stranka in letna napoved 2015'!G236</f>
        <v>0</v>
      </c>
      <c r="H236" s="40">
        <f>'stranka in letna napoved 2015'!H236</f>
        <v>0</v>
      </c>
      <c r="I236" s="40">
        <f>'stranka in letna napoved 2015'!I236</f>
        <v>0</v>
      </c>
      <c r="J236" s="40">
        <f>'stranka in letna napoved 2015'!J236</f>
        <v>0</v>
      </c>
      <c r="K236" s="40">
        <f>'stranka in letna napoved 2015'!K236</f>
        <v>0</v>
      </c>
      <c r="L236" s="40">
        <f>'stranka in letna napoved 2015'!L236</f>
        <v>0</v>
      </c>
      <c r="M236" s="66">
        <f>'stranka in letna napoved 2015'!M236</f>
        <v>0</v>
      </c>
      <c r="N236" s="102">
        <f>'stranka in letna napoved 2015'!N236</f>
        <v>0</v>
      </c>
      <c r="O236" s="100">
        <f>'stranka in letna napoved 2015'!O236</f>
        <v>0</v>
      </c>
      <c r="P236" s="40">
        <f>'stranka in letna napoved 2015'!P236</f>
        <v>0</v>
      </c>
      <c r="Q236" s="64">
        <f>'stranka in letna napoved 2015'!Q236</f>
        <v>0</v>
      </c>
      <c r="R236" s="64">
        <f>'stranka in letna napoved 2015'!R236</f>
        <v>0</v>
      </c>
      <c r="S236" s="40">
        <f>'stranka in letna napoved 2015'!S236</f>
        <v>0</v>
      </c>
      <c r="T236" s="40">
        <f>'stranka in letna napoved 2015'!T236</f>
        <v>0</v>
      </c>
      <c r="U236" s="40">
        <f>'stranka in letna napoved 2015'!U236</f>
        <v>0</v>
      </c>
      <c r="V236" s="40">
        <f>'stranka in letna napoved 2015'!V236</f>
        <v>0</v>
      </c>
      <c r="W236" s="40">
        <f>'stranka in letna napoved 2015'!W236</f>
        <v>0</v>
      </c>
      <c r="X236" s="40">
        <f>'stranka in letna napoved 2015'!X236</f>
        <v>0</v>
      </c>
      <c r="Y236" s="40">
        <f>'stranka in letna napoved 2015'!Y236</f>
        <v>0</v>
      </c>
      <c r="Z236" s="40">
        <f>'stranka in letna napoved 2015'!Z236</f>
        <v>0</v>
      </c>
      <c r="AA236" s="272"/>
      <c r="AB236" s="180">
        <f>'stranka in letna napoved 2015'!AB236</f>
        <v>0</v>
      </c>
      <c r="AC236" s="104">
        <f t="shared" si="291"/>
        <v>0</v>
      </c>
      <c r="AD236" s="272"/>
      <c r="AE236" s="180">
        <f>'stranka in letna napoved 2015'!AE236</f>
        <v>0</v>
      </c>
      <c r="AF236" s="104">
        <f t="shared" si="292"/>
        <v>0</v>
      </c>
      <c r="AG236" s="20">
        <f t="shared" si="293"/>
        <v>0</v>
      </c>
      <c r="AH236" s="272"/>
      <c r="AI236" s="180">
        <f>'stranka in letna napoved 2015'!AI236</f>
        <v>0</v>
      </c>
      <c r="AJ236" s="104">
        <f t="shared" si="294"/>
        <v>0</v>
      </c>
      <c r="AK236" s="272"/>
      <c r="AL236" s="180">
        <f>'stranka in letna napoved 2015'!AL236</f>
        <v>0</v>
      </c>
      <c r="AM236" s="236">
        <f t="shared" si="295"/>
        <v>0</v>
      </c>
      <c r="AN236" s="22">
        <f t="shared" si="296"/>
        <v>0</v>
      </c>
      <c r="AO236" s="276"/>
      <c r="AP236" s="182">
        <f>'stranka in letna napoved 2015'!AP236</f>
        <v>0</v>
      </c>
      <c r="AQ236" s="331">
        <f t="shared" si="297"/>
        <v>0</v>
      </c>
      <c r="AR236" s="23">
        <f t="shared" si="298"/>
        <v>0</v>
      </c>
      <c r="AS236" s="23">
        <f t="shared" si="299"/>
        <v>0</v>
      </c>
      <c r="AT236" s="23">
        <f t="shared" si="300"/>
        <v>0</v>
      </c>
      <c r="AU236" s="174">
        <f t="shared" si="301"/>
        <v>0</v>
      </c>
      <c r="AV236" s="279"/>
      <c r="AW236" s="333">
        <f>'stranka in letna napoved 2015'!AW236</f>
        <v>0</v>
      </c>
      <c r="AX236" s="242">
        <f t="shared" si="302"/>
        <v>0</v>
      </c>
      <c r="AY236" s="272"/>
      <c r="AZ236" s="332">
        <f>'stranka in letna napoved 2015'!AZ236</f>
        <v>0</v>
      </c>
      <c r="BA236" s="242">
        <f t="shared" si="303"/>
        <v>0</v>
      </c>
      <c r="BB236" s="272"/>
      <c r="BC236" s="333">
        <f>'stranka in letna napoved 2015'!BC236</f>
        <v>0</v>
      </c>
      <c r="BD236" s="335">
        <f t="shared" si="304"/>
        <v>0</v>
      </c>
      <c r="BE236" s="25">
        <f t="shared" si="305"/>
        <v>0</v>
      </c>
      <c r="BF236" s="272"/>
      <c r="BG236" s="333">
        <f>'stranka in letna napoved 2015'!BG236</f>
        <v>0</v>
      </c>
      <c r="BH236" s="335">
        <f t="shared" si="306"/>
        <v>0</v>
      </c>
      <c r="BI236" s="272"/>
      <c r="BJ236" s="333">
        <f>'stranka in letna napoved 2015'!BJ236</f>
        <v>0</v>
      </c>
      <c r="BK236" s="335">
        <f t="shared" si="307"/>
        <v>0</v>
      </c>
      <c r="BL236" s="272"/>
      <c r="BM236" s="333">
        <f>'stranka in letna napoved 2015'!BM236</f>
        <v>0</v>
      </c>
      <c r="BN236" s="335">
        <f t="shared" si="308"/>
        <v>0</v>
      </c>
      <c r="BO236" s="26">
        <f t="shared" si="309"/>
        <v>0</v>
      </c>
      <c r="BP236" s="281"/>
      <c r="BQ236" s="333">
        <f>'stranka in letna napoved 2015'!BQ236</f>
        <v>0</v>
      </c>
      <c r="BR236" s="335">
        <f t="shared" si="310"/>
        <v>0</v>
      </c>
      <c r="BS236" s="27">
        <f t="shared" si="311"/>
        <v>0</v>
      </c>
      <c r="BT236" s="27">
        <f t="shared" si="312"/>
        <v>0</v>
      </c>
      <c r="BU236" s="27">
        <f t="shared" si="313"/>
        <v>0</v>
      </c>
      <c r="BV236" s="335">
        <f t="shared" si="314"/>
        <v>0</v>
      </c>
      <c r="BW236" s="279"/>
      <c r="BX236" s="355">
        <f>'stranka in letna napoved 2015'!BX236</f>
        <v>0</v>
      </c>
      <c r="BY236" s="188">
        <f t="shared" si="315"/>
        <v>0</v>
      </c>
      <c r="BZ236" s="283"/>
      <c r="CA236" s="355">
        <f>'stranka in letna napoved 2015'!CA236</f>
        <v>0</v>
      </c>
      <c r="CB236" s="188">
        <f t="shared" si="316"/>
        <v>0</v>
      </c>
      <c r="CC236" s="283"/>
      <c r="CD236" s="341">
        <f>'stranka in letna napoved 2015'!CD236</f>
        <v>0</v>
      </c>
      <c r="CE236" s="188">
        <f t="shared" si="317"/>
        <v>0</v>
      </c>
      <c r="CF236" s="28">
        <f t="shared" si="318"/>
        <v>0</v>
      </c>
      <c r="CG236" s="28">
        <f t="shared" si="319"/>
        <v>0</v>
      </c>
      <c r="CH236" s="29">
        <f t="shared" si="320"/>
        <v>0</v>
      </c>
      <c r="CI236" s="188">
        <f t="shared" si="321"/>
        <v>0</v>
      </c>
      <c r="CJ236" s="272"/>
      <c r="CK236" s="342">
        <f>'stranka in letna napoved 2015'!CK236</f>
        <v>0</v>
      </c>
      <c r="CL236" s="247">
        <f t="shared" si="322"/>
        <v>0</v>
      </c>
      <c r="CM236" s="283"/>
      <c r="CN236" s="342">
        <f>'stranka in letna napoved 2015'!CN236</f>
        <v>0</v>
      </c>
      <c r="CO236" s="356">
        <f t="shared" si="323"/>
        <v>0</v>
      </c>
      <c r="CP236" s="283"/>
      <c r="CQ236" s="344">
        <f>'stranka in letna napoved 2015'!CQ236</f>
        <v>0</v>
      </c>
      <c r="CR236" s="247">
        <f t="shared" si="324"/>
        <v>0</v>
      </c>
      <c r="CS236" s="30">
        <f t="shared" si="325"/>
        <v>0</v>
      </c>
      <c r="CT236" s="30">
        <f t="shared" si="326"/>
        <v>0</v>
      </c>
      <c r="CU236" s="31">
        <f t="shared" si="327"/>
        <v>0</v>
      </c>
      <c r="CV236" s="192">
        <f t="shared" si="328"/>
        <v>0</v>
      </c>
      <c r="CW236" s="279"/>
      <c r="CX236" s="345">
        <f>'stranka in letna napoved 2015'!CX236</f>
        <v>0</v>
      </c>
      <c r="CY236" s="252">
        <f t="shared" si="329"/>
        <v>0</v>
      </c>
      <c r="CZ236" s="283"/>
      <c r="DA236" s="345">
        <f>'stranka in letna napoved 2015'!DA236</f>
        <v>0</v>
      </c>
      <c r="DB236" s="346">
        <f t="shared" si="330"/>
        <v>0</v>
      </c>
      <c r="DC236" s="283"/>
      <c r="DD236" s="345">
        <f>'stranka in letna napoved 2015'!DD236</f>
        <v>0</v>
      </c>
      <c r="DE236" s="347">
        <f t="shared" si="331"/>
        <v>0</v>
      </c>
      <c r="DF236" s="32">
        <f t="shared" si="332"/>
        <v>0</v>
      </c>
      <c r="DG236" s="32">
        <f t="shared" si="333"/>
        <v>0</v>
      </c>
      <c r="DH236" s="32">
        <f t="shared" si="334"/>
        <v>0</v>
      </c>
      <c r="DI236" s="194">
        <f t="shared" si="335"/>
        <v>0</v>
      </c>
      <c r="DJ236" s="279"/>
      <c r="DK236" s="348">
        <f>'stranka in letna napoved 2015'!DK236</f>
        <v>0</v>
      </c>
      <c r="DL236" s="349">
        <f t="shared" si="336"/>
        <v>0</v>
      </c>
      <c r="DM236" s="283"/>
      <c r="DN236" s="348">
        <f>'stranka in letna napoved 2015'!DN236</f>
        <v>0</v>
      </c>
      <c r="DO236" s="350">
        <f t="shared" si="337"/>
        <v>0</v>
      </c>
      <c r="DP236" s="283"/>
      <c r="DQ236" s="348">
        <f>'stranka in letna napoved 2015'!DQ236</f>
        <v>0</v>
      </c>
      <c r="DR236" s="258">
        <f t="shared" si="338"/>
        <v>0</v>
      </c>
      <c r="DS236" s="33">
        <f t="shared" si="339"/>
        <v>0</v>
      </c>
      <c r="DT236" s="33">
        <f t="shared" si="340"/>
        <v>0</v>
      </c>
      <c r="DU236" s="33">
        <f t="shared" si="341"/>
        <v>0</v>
      </c>
      <c r="DV236" s="196">
        <f t="shared" si="342"/>
        <v>0</v>
      </c>
      <c r="DW236" s="279"/>
      <c r="DX236" s="351">
        <f>'stranka in letna napoved 2015'!DX236</f>
        <v>0</v>
      </c>
      <c r="DY236" s="262">
        <f t="shared" si="343"/>
        <v>0</v>
      </c>
      <c r="DZ236" s="283"/>
      <c r="EA236" s="351">
        <f>'stranka in letna napoved 2015'!EA236</f>
        <v>0</v>
      </c>
      <c r="EB236" s="352">
        <f t="shared" si="344"/>
        <v>0</v>
      </c>
      <c r="EC236" s="283"/>
      <c r="ED236" s="262">
        <f>'stranka in letna napoved 2015'!ED236</f>
        <v>0</v>
      </c>
      <c r="EE236" s="353">
        <f t="shared" si="345"/>
        <v>0</v>
      </c>
      <c r="EF236" s="34">
        <f t="shared" si="346"/>
        <v>0</v>
      </c>
      <c r="EG236" s="34">
        <f t="shared" si="347"/>
        <v>0</v>
      </c>
      <c r="EH236" s="34">
        <f t="shared" si="348"/>
        <v>0</v>
      </c>
      <c r="EI236" s="200">
        <f t="shared" si="349"/>
        <v>0</v>
      </c>
      <c r="EJ236" s="287"/>
      <c r="EK236" s="357">
        <f>'stranka in letna napoved 2015'!EK236</f>
        <v>0</v>
      </c>
      <c r="EL236" s="269">
        <f t="shared" si="350"/>
        <v>0</v>
      </c>
      <c r="EM236" s="276"/>
      <c r="EN236" s="357">
        <f>'stranka in letna napoved 2015'!EN236</f>
        <v>0</v>
      </c>
      <c r="EO236" s="269">
        <f t="shared" si="351"/>
        <v>0</v>
      </c>
      <c r="EP236" s="283"/>
      <c r="EQ236" s="357">
        <f>'stranka in letna napoved 2015'!EQ236</f>
        <v>0</v>
      </c>
      <c r="ER236" s="269">
        <f t="shared" si="352"/>
        <v>0</v>
      </c>
      <c r="ES236" s="35">
        <f t="shared" si="353"/>
        <v>0</v>
      </c>
      <c r="ET236" s="35">
        <f t="shared" si="354"/>
        <v>0</v>
      </c>
      <c r="EU236" s="36">
        <f t="shared" si="355"/>
        <v>0</v>
      </c>
      <c r="EV236" s="206">
        <f t="shared" si="356"/>
        <v>0</v>
      </c>
      <c r="EW236" s="288">
        <f t="shared" si="357"/>
        <v>0</v>
      </c>
      <c r="EX236" s="289">
        <f t="shared" si="358"/>
        <v>0</v>
      </c>
      <c r="EY236" s="289">
        <f t="shared" si="359"/>
        <v>0</v>
      </c>
      <c r="EZ236" s="289">
        <f t="shared" si="360"/>
        <v>0</v>
      </c>
      <c r="FA236" s="289">
        <f t="shared" si="361"/>
        <v>0</v>
      </c>
      <c r="FB236" s="290">
        <f t="shared" si="362"/>
        <v>0</v>
      </c>
      <c r="FC236" s="292">
        <f t="shared" si="363"/>
        <v>0</v>
      </c>
    </row>
    <row r="237" spans="1:159">
      <c r="A237" s="37">
        <f>'stranka in letna napoved 2015'!A237</f>
        <v>0</v>
      </c>
      <c r="B237" s="37">
        <f>'stranka in letna napoved 2015'!B237</f>
        <v>0</v>
      </c>
      <c r="C237" s="38">
        <f>'stranka in letna napoved 2015'!C237</f>
        <v>0</v>
      </c>
      <c r="D237" s="39">
        <f>'stranka in letna napoved 2015'!D237</f>
        <v>0</v>
      </c>
      <c r="E237" s="39">
        <f>'stranka in letna napoved 2015'!E237</f>
        <v>0</v>
      </c>
      <c r="F237" s="40">
        <f>'stranka in letna napoved 2015'!F237</f>
        <v>0</v>
      </c>
      <c r="G237" s="40">
        <f>'stranka in letna napoved 2015'!G237</f>
        <v>0</v>
      </c>
      <c r="H237" s="40">
        <f>'stranka in letna napoved 2015'!H237</f>
        <v>0</v>
      </c>
      <c r="I237" s="40">
        <f>'stranka in letna napoved 2015'!I237</f>
        <v>0</v>
      </c>
      <c r="J237" s="40">
        <f>'stranka in letna napoved 2015'!J237</f>
        <v>0</v>
      </c>
      <c r="K237" s="40">
        <f>'stranka in letna napoved 2015'!K237</f>
        <v>0</v>
      </c>
      <c r="L237" s="40">
        <f>'stranka in letna napoved 2015'!L237</f>
        <v>0</v>
      </c>
      <c r="M237" s="66">
        <f>'stranka in letna napoved 2015'!M237</f>
        <v>0</v>
      </c>
      <c r="N237" s="102">
        <f>'stranka in letna napoved 2015'!N237</f>
        <v>0</v>
      </c>
      <c r="O237" s="100">
        <f>'stranka in letna napoved 2015'!O237</f>
        <v>0</v>
      </c>
      <c r="P237" s="40">
        <f>'stranka in letna napoved 2015'!P237</f>
        <v>0</v>
      </c>
      <c r="Q237" s="64">
        <f>'stranka in letna napoved 2015'!Q237</f>
        <v>0</v>
      </c>
      <c r="R237" s="64">
        <f>'stranka in letna napoved 2015'!R237</f>
        <v>0</v>
      </c>
      <c r="S237" s="40">
        <f>'stranka in letna napoved 2015'!S237</f>
        <v>0</v>
      </c>
      <c r="T237" s="40">
        <f>'stranka in letna napoved 2015'!T237</f>
        <v>0</v>
      </c>
      <c r="U237" s="40">
        <f>'stranka in letna napoved 2015'!U237</f>
        <v>0</v>
      </c>
      <c r="V237" s="40">
        <f>'stranka in letna napoved 2015'!V237</f>
        <v>0</v>
      </c>
      <c r="W237" s="40">
        <f>'stranka in letna napoved 2015'!W237</f>
        <v>0</v>
      </c>
      <c r="X237" s="40">
        <f>'stranka in letna napoved 2015'!X237</f>
        <v>0</v>
      </c>
      <c r="Y237" s="40">
        <f>'stranka in letna napoved 2015'!Y237</f>
        <v>0</v>
      </c>
      <c r="Z237" s="40">
        <f>'stranka in letna napoved 2015'!Z237</f>
        <v>0</v>
      </c>
      <c r="AA237" s="272"/>
      <c r="AB237" s="180">
        <f>'stranka in letna napoved 2015'!AB237</f>
        <v>0</v>
      </c>
      <c r="AC237" s="104">
        <f t="shared" si="291"/>
        <v>0</v>
      </c>
      <c r="AD237" s="272"/>
      <c r="AE237" s="180">
        <f>'stranka in letna napoved 2015'!AE237</f>
        <v>0</v>
      </c>
      <c r="AF237" s="104">
        <f t="shared" si="292"/>
        <v>0</v>
      </c>
      <c r="AG237" s="20">
        <f t="shared" si="293"/>
        <v>0</v>
      </c>
      <c r="AH237" s="272"/>
      <c r="AI237" s="180">
        <f>'stranka in letna napoved 2015'!AI237</f>
        <v>0</v>
      </c>
      <c r="AJ237" s="104">
        <f t="shared" si="294"/>
        <v>0</v>
      </c>
      <c r="AK237" s="272"/>
      <c r="AL237" s="180">
        <f>'stranka in letna napoved 2015'!AL237</f>
        <v>0</v>
      </c>
      <c r="AM237" s="236">
        <f t="shared" si="295"/>
        <v>0</v>
      </c>
      <c r="AN237" s="22">
        <f t="shared" si="296"/>
        <v>0</v>
      </c>
      <c r="AO237" s="276"/>
      <c r="AP237" s="182">
        <f>'stranka in letna napoved 2015'!AP237</f>
        <v>0</v>
      </c>
      <c r="AQ237" s="331">
        <f t="shared" si="297"/>
        <v>0</v>
      </c>
      <c r="AR237" s="23">
        <f t="shared" si="298"/>
        <v>0</v>
      </c>
      <c r="AS237" s="23">
        <f t="shared" si="299"/>
        <v>0</v>
      </c>
      <c r="AT237" s="23">
        <f t="shared" si="300"/>
        <v>0</v>
      </c>
      <c r="AU237" s="174">
        <f t="shared" si="301"/>
        <v>0</v>
      </c>
      <c r="AV237" s="279"/>
      <c r="AW237" s="333">
        <f>'stranka in letna napoved 2015'!AW237</f>
        <v>0</v>
      </c>
      <c r="AX237" s="242">
        <f t="shared" si="302"/>
        <v>0</v>
      </c>
      <c r="AY237" s="272"/>
      <c r="AZ237" s="332">
        <f>'stranka in letna napoved 2015'!AZ237</f>
        <v>0</v>
      </c>
      <c r="BA237" s="242">
        <f t="shared" si="303"/>
        <v>0</v>
      </c>
      <c r="BB237" s="272"/>
      <c r="BC237" s="333">
        <f>'stranka in letna napoved 2015'!BC237</f>
        <v>0</v>
      </c>
      <c r="BD237" s="335">
        <f t="shared" si="304"/>
        <v>0</v>
      </c>
      <c r="BE237" s="25">
        <f t="shared" si="305"/>
        <v>0</v>
      </c>
      <c r="BF237" s="272"/>
      <c r="BG237" s="333">
        <f>'stranka in letna napoved 2015'!BG237</f>
        <v>0</v>
      </c>
      <c r="BH237" s="335">
        <f t="shared" si="306"/>
        <v>0</v>
      </c>
      <c r="BI237" s="272"/>
      <c r="BJ237" s="333">
        <f>'stranka in letna napoved 2015'!BJ237</f>
        <v>0</v>
      </c>
      <c r="BK237" s="335">
        <f t="shared" si="307"/>
        <v>0</v>
      </c>
      <c r="BL237" s="272"/>
      <c r="BM237" s="333">
        <f>'stranka in letna napoved 2015'!BM237</f>
        <v>0</v>
      </c>
      <c r="BN237" s="335">
        <f t="shared" si="308"/>
        <v>0</v>
      </c>
      <c r="BO237" s="26">
        <f t="shared" si="309"/>
        <v>0</v>
      </c>
      <c r="BP237" s="281"/>
      <c r="BQ237" s="333">
        <f>'stranka in letna napoved 2015'!BQ237</f>
        <v>0</v>
      </c>
      <c r="BR237" s="335">
        <f t="shared" si="310"/>
        <v>0</v>
      </c>
      <c r="BS237" s="27">
        <f t="shared" si="311"/>
        <v>0</v>
      </c>
      <c r="BT237" s="27">
        <f t="shared" si="312"/>
        <v>0</v>
      </c>
      <c r="BU237" s="27">
        <f t="shared" si="313"/>
        <v>0</v>
      </c>
      <c r="BV237" s="335">
        <f t="shared" si="314"/>
        <v>0</v>
      </c>
      <c r="BW237" s="279"/>
      <c r="BX237" s="355">
        <f>'stranka in letna napoved 2015'!BX237</f>
        <v>0</v>
      </c>
      <c r="BY237" s="188">
        <f t="shared" si="315"/>
        <v>0</v>
      </c>
      <c r="BZ237" s="283"/>
      <c r="CA237" s="355">
        <f>'stranka in letna napoved 2015'!CA237</f>
        <v>0</v>
      </c>
      <c r="CB237" s="188">
        <f t="shared" si="316"/>
        <v>0</v>
      </c>
      <c r="CC237" s="283"/>
      <c r="CD237" s="341">
        <f>'stranka in letna napoved 2015'!CD237</f>
        <v>0</v>
      </c>
      <c r="CE237" s="188">
        <f t="shared" si="317"/>
        <v>0</v>
      </c>
      <c r="CF237" s="28">
        <f t="shared" si="318"/>
        <v>0</v>
      </c>
      <c r="CG237" s="28">
        <f t="shared" si="319"/>
        <v>0</v>
      </c>
      <c r="CH237" s="29">
        <f t="shared" si="320"/>
        <v>0</v>
      </c>
      <c r="CI237" s="188">
        <f t="shared" si="321"/>
        <v>0</v>
      </c>
      <c r="CJ237" s="272"/>
      <c r="CK237" s="342">
        <f>'stranka in letna napoved 2015'!CK237</f>
        <v>0</v>
      </c>
      <c r="CL237" s="247">
        <f t="shared" si="322"/>
        <v>0</v>
      </c>
      <c r="CM237" s="283"/>
      <c r="CN237" s="342">
        <f>'stranka in letna napoved 2015'!CN237</f>
        <v>0</v>
      </c>
      <c r="CO237" s="356">
        <f t="shared" si="323"/>
        <v>0</v>
      </c>
      <c r="CP237" s="283"/>
      <c r="CQ237" s="344">
        <f>'stranka in letna napoved 2015'!CQ237</f>
        <v>0</v>
      </c>
      <c r="CR237" s="247">
        <f t="shared" si="324"/>
        <v>0</v>
      </c>
      <c r="CS237" s="30">
        <f t="shared" si="325"/>
        <v>0</v>
      </c>
      <c r="CT237" s="30">
        <f t="shared" si="326"/>
        <v>0</v>
      </c>
      <c r="CU237" s="31">
        <f t="shared" si="327"/>
        <v>0</v>
      </c>
      <c r="CV237" s="192">
        <f t="shared" si="328"/>
        <v>0</v>
      </c>
      <c r="CW237" s="279"/>
      <c r="CX237" s="345">
        <f>'stranka in letna napoved 2015'!CX237</f>
        <v>0</v>
      </c>
      <c r="CY237" s="252">
        <f t="shared" si="329"/>
        <v>0</v>
      </c>
      <c r="CZ237" s="283"/>
      <c r="DA237" s="345">
        <f>'stranka in letna napoved 2015'!DA237</f>
        <v>0</v>
      </c>
      <c r="DB237" s="346">
        <f t="shared" si="330"/>
        <v>0</v>
      </c>
      <c r="DC237" s="283"/>
      <c r="DD237" s="345">
        <f>'stranka in letna napoved 2015'!DD237</f>
        <v>0</v>
      </c>
      <c r="DE237" s="347">
        <f t="shared" si="331"/>
        <v>0</v>
      </c>
      <c r="DF237" s="32">
        <f t="shared" si="332"/>
        <v>0</v>
      </c>
      <c r="DG237" s="32">
        <f t="shared" si="333"/>
        <v>0</v>
      </c>
      <c r="DH237" s="32">
        <f t="shared" si="334"/>
        <v>0</v>
      </c>
      <c r="DI237" s="194">
        <f t="shared" si="335"/>
        <v>0</v>
      </c>
      <c r="DJ237" s="279"/>
      <c r="DK237" s="348">
        <f>'stranka in letna napoved 2015'!DK237</f>
        <v>0</v>
      </c>
      <c r="DL237" s="349">
        <f t="shared" si="336"/>
        <v>0</v>
      </c>
      <c r="DM237" s="283"/>
      <c r="DN237" s="348">
        <f>'stranka in letna napoved 2015'!DN237</f>
        <v>0</v>
      </c>
      <c r="DO237" s="350">
        <f t="shared" si="337"/>
        <v>0</v>
      </c>
      <c r="DP237" s="283"/>
      <c r="DQ237" s="348">
        <f>'stranka in letna napoved 2015'!DQ237</f>
        <v>0</v>
      </c>
      <c r="DR237" s="258">
        <f t="shared" si="338"/>
        <v>0</v>
      </c>
      <c r="DS237" s="33">
        <f t="shared" si="339"/>
        <v>0</v>
      </c>
      <c r="DT237" s="33">
        <f t="shared" si="340"/>
        <v>0</v>
      </c>
      <c r="DU237" s="33">
        <f t="shared" si="341"/>
        <v>0</v>
      </c>
      <c r="DV237" s="196">
        <f t="shared" si="342"/>
        <v>0</v>
      </c>
      <c r="DW237" s="279"/>
      <c r="DX237" s="351">
        <f>'stranka in letna napoved 2015'!DX237</f>
        <v>0</v>
      </c>
      <c r="DY237" s="262">
        <f t="shared" si="343"/>
        <v>0</v>
      </c>
      <c r="DZ237" s="283"/>
      <c r="EA237" s="351">
        <f>'stranka in letna napoved 2015'!EA237</f>
        <v>0</v>
      </c>
      <c r="EB237" s="352">
        <f t="shared" si="344"/>
        <v>0</v>
      </c>
      <c r="EC237" s="283"/>
      <c r="ED237" s="262">
        <f>'stranka in letna napoved 2015'!ED237</f>
        <v>0</v>
      </c>
      <c r="EE237" s="353">
        <f t="shared" si="345"/>
        <v>0</v>
      </c>
      <c r="EF237" s="34">
        <f t="shared" si="346"/>
        <v>0</v>
      </c>
      <c r="EG237" s="34">
        <f t="shared" si="347"/>
        <v>0</v>
      </c>
      <c r="EH237" s="34">
        <f t="shared" si="348"/>
        <v>0</v>
      </c>
      <c r="EI237" s="200">
        <f t="shared" si="349"/>
        <v>0</v>
      </c>
      <c r="EJ237" s="287"/>
      <c r="EK237" s="357">
        <f>'stranka in letna napoved 2015'!EK237</f>
        <v>0</v>
      </c>
      <c r="EL237" s="269">
        <f t="shared" si="350"/>
        <v>0</v>
      </c>
      <c r="EM237" s="276"/>
      <c r="EN237" s="357">
        <f>'stranka in letna napoved 2015'!EN237</f>
        <v>0</v>
      </c>
      <c r="EO237" s="269">
        <f t="shared" si="351"/>
        <v>0</v>
      </c>
      <c r="EP237" s="283"/>
      <c r="EQ237" s="357">
        <f>'stranka in letna napoved 2015'!EQ237</f>
        <v>0</v>
      </c>
      <c r="ER237" s="269">
        <f t="shared" si="352"/>
        <v>0</v>
      </c>
      <c r="ES237" s="35">
        <f t="shared" si="353"/>
        <v>0</v>
      </c>
      <c r="ET237" s="35">
        <f t="shared" si="354"/>
        <v>0</v>
      </c>
      <c r="EU237" s="36">
        <f t="shared" si="355"/>
        <v>0</v>
      </c>
      <c r="EV237" s="206">
        <f t="shared" si="356"/>
        <v>0</v>
      </c>
      <c r="EW237" s="288">
        <f t="shared" si="357"/>
        <v>0</v>
      </c>
      <c r="EX237" s="289">
        <f t="shared" si="358"/>
        <v>0</v>
      </c>
      <c r="EY237" s="289">
        <f t="shared" si="359"/>
        <v>0</v>
      </c>
      <c r="EZ237" s="289">
        <f t="shared" si="360"/>
        <v>0</v>
      </c>
      <c r="FA237" s="289">
        <f t="shared" si="361"/>
        <v>0</v>
      </c>
      <c r="FB237" s="290">
        <f t="shared" si="362"/>
        <v>0</v>
      </c>
      <c r="FC237" s="292">
        <f t="shared" si="363"/>
        <v>0</v>
      </c>
    </row>
    <row r="238" spans="1:159">
      <c r="A238" s="37">
        <f>'stranka in letna napoved 2015'!A238</f>
        <v>0</v>
      </c>
      <c r="B238" s="37">
        <f>'stranka in letna napoved 2015'!B238</f>
        <v>0</v>
      </c>
      <c r="C238" s="38">
        <f>'stranka in letna napoved 2015'!C238</f>
        <v>0</v>
      </c>
      <c r="D238" s="39">
        <f>'stranka in letna napoved 2015'!D238</f>
        <v>0</v>
      </c>
      <c r="E238" s="39">
        <f>'stranka in letna napoved 2015'!E238</f>
        <v>0</v>
      </c>
      <c r="F238" s="40">
        <f>'stranka in letna napoved 2015'!F238</f>
        <v>0</v>
      </c>
      <c r="G238" s="40">
        <f>'stranka in letna napoved 2015'!G238</f>
        <v>0</v>
      </c>
      <c r="H238" s="40">
        <f>'stranka in letna napoved 2015'!H238</f>
        <v>0</v>
      </c>
      <c r="I238" s="40">
        <f>'stranka in letna napoved 2015'!I238</f>
        <v>0</v>
      </c>
      <c r="J238" s="40">
        <f>'stranka in letna napoved 2015'!J238</f>
        <v>0</v>
      </c>
      <c r="K238" s="40">
        <f>'stranka in letna napoved 2015'!K238</f>
        <v>0</v>
      </c>
      <c r="L238" s="40">
        <f>'stranka in letna napoved 2015'!L238</f>
        <v>0</v>
      </c>
      <c r="M238" s="66">
        <f>'stranka in letna napoved 2015'!M238</f>
        <v>0</v>
      </c>
      <c r="N238" s="102">
        <f>'stranka in letna napoved 2015'!N238</f>
        <v>0</v>
      </c>
      <c r="O238" s="100">
        <f>'stranka in letna napoved 2015'!O238</f>
        <v>0</v>
      </c>
      <c r="P238" s="40">
        <f>'stranka in letna napoved 2015'!P238</f>
        <v>0</v>
      </c>
      <c r="Q238" s="64">
        <f>'stranka in letna napoved 2015'!Q238</f>
        <v>0</v>
      </c>
      <c r="R238" s="64">
        <f>'stranka in letna napoved 2015'!R238</f>
        <v>0</v>
      </c>
      <c r="S238" s="40">
        <f>'stranka in letna napoved 2015'!S238</f>
        <v>0</v>
      </c>
      <c r="T238" s="40">
        <f>'stranka in letna napoved 2015'!T238</f>
        <v>0</v>
      </c>
      <c r="U238" s="40">
        <f>'stranka in letna napoved 2015'!U238</f>
        <v>0</v>
      </c>
      <c r="V238" s="40">
        <f>'stranka in letna napoved 2015'!V238</f>
        <v>0</v>
      </c>
      <c r="W238" s="40">
        <f>'stranka in letna napoved 2015'!W238</f>
        <v>0</v>
      </c>
      <c r="X238" s="40">
        <f>'stranka in letna napoved 2015'!X238</f>
        <v>0</v>
      </c>
      <c r="Y238" s="40">
        <f>'stranka in letna napoved 2015'!Y238</f>
        <v>0</v>
      </c>
      <c r="Z238" s="40">
        <f>'stranka in letna napoved 2015'!Z238</f>
        <v>0</v>
      </c>
      <c r="AA238" s="272"/>
      <c r="AB238" s="180">
        <f>'stranka in letna napoved 2015'!AB238</f>
        <v>0</v>
      </c>
      <c r="AC238" s="104">
        <f t="shared" si="291"/>
        <v>0</v>
      </c>
      <c r="AD238" s="272"/>
      <c r="AE238" s="180">
        <f>'stranka in letna napoved 2015'!AE238</f>
        <v>0</v>
      </c>
      <c r="AF238" s="104">
        <f t="shared" si="292"/>
        <v>0</v>
      </c>
      <c r="AG238" s="20">
        <f t="shared" si="293"/>
        <v>0</v>
      </c>
      <c r="AH238" s="272"/>
      <c r="AI238" s="180">
        <f>'stranka in letna napoved 2015'!AI238</f>
        <v>0</v>
      </c>
      <c r="AJ238" s="104">
        <f t="shared" si="294"/>
        <v>0</v>
      </c>
      <c r="AK238" s="272"/>
      <c r="AL238" s="180">
        <f>'stranka in letna napoved 2015'!AL238</f>
        <v>0</v>
      </c>
      <c r="AM238" s="236">
        <f t="shared" si="295"/>
        <v>0</v>
      </c>
      <c r="AN238" s="22">
        <f t="shared" si="296"/>
        <v>0</v>
      </c>
      <c r="AO238" s="276"/>
      <c r="AP238" s="182">
        <f>'stranka in letna napoved 2015'!AP238</f>
        <v>0</v>
      </c>
      <c r="AQ238" s="331">
        <f t="shared" si="297"/>
        <v>0</v>
      </c>
      <c r="AR238" s="23">
        <f t="shared" si="298"/>
        <v>0</v>
      </c>
      <c r="AS238" s="23">
        <f t="shared" si="299"/>
        <v>0</v>
      </c>
      <c r="AT238" s="23">
        <f t="shared" si="300"/>
        <v>0</v>
      </c>
      <c r="AU238" s="174">
        <f t="shared" si="301"/>
        <v>0</v>
      </c>
      <c r="AV238" s="279"/>
      <c r="AW238" s="333">
        <f>'stranka in letna napoved 2015'!AW238</f>
        <v>0</v>
      </c>
      <c r="AX238" s="242">
        <f t="shared" si="302"/>
        <v>0</v>
      </c>
      <c r="AY238" s="272"/>
      <c r="AZ238" s="332">
        <f>'stranka in letna napoved 2015'!AZ238</f>
        <v>0</v>
      </c>
      <c r="BA238" s="242">
        <f t="shared" si="303"/>
        <v>0</v>
      </c>
      <c r="BB238" s="272"/>
      <c r="BC238" s="333">
        <f>'stranka in letna napoved 2015'!BC238</f>
        <v>0</v>
      </c>
      <c r="BD238" s="335">
        <f t="shared" si="304"/>
        <v>0</v>
      </c>
      <c r="BE238" s="25">
        <f t="shared" si="305"/>
        <v>0</v>
      </c>
      <c r="BF238" s="272"/>
      <c r="BG238" s="333">
        <f>'stranka in letna napoved 2015'!BG238</f>
        <v>0</v>
      </c>
      <c r="BH238" s="335">
        <f t="shared" si="306"/>
        <v>0</v>
      </c>
      <c r="BI238" s="272"/>
      <c r="BJ238" s="333">
        <f>'stranka in letna napoved 2015'!BJ238</f>
        <v>0</v>
      </c>
      <c r="BK238" s="335">
        <f t="shared" si="307"/>
        <v>0</v>
      </c>
      <c r="BL238" s="272"/>
      <c r="BM238" s="333">
        <f>'stranka in letna napoved 2015'!BM238</f>
        <v>0</v>
      </c>
      <c r="BN238" s="335">
        <f t="shared" si="308"/>
        <v>0</v>
      </c>
      <c r="BO238" s="26">
        <f t="shared" si="309"/>
        <v>0</v>
      </c>
      <c r="BP238" s="281"/>
      <c r="BQ238" s="333">
        <f>'stranka in letna napoved 2015'!BQ238</f>
        <v>0</v>
      </c>
      <c r="BR238" s="335">
        <f t="shared" si="310"/>
        <v>0</v>
      </c>
      <c r="BS238" s="27">
        <f t="shared" si="311"/>
        <v>0</v>
      </c>
      <c r="BT238" s="27">
        <f t="shared" si="312"/>
        <v>0</v>
      </c>
      <c r="BU238" s="27">
        <f t="shared" si="313"/>
        <v>0</v>
      </c>
      <c r="BV238" s="335">
        <f t="shared" si="314"/>
        <v>0</v>
      </c>
      <c r="BW238" s="279"/>
      <c r="BX238" s="355">
        <f>'stranka in letna napoved 2015'!BX238</f>
        <v>0</v>
      </c>
      <c r="BY238" s="188">
        <f t="shared" si="315"/>
        <v>0</v>
      </c>
      <c r="BZ238" s="283"/>
      <c r="CA238" s="355">
        <f>'stranka in letna napoved 2015'!CA238</f>
        <v>0</v>
      </c>
      <c r="CB238" s="188">
        <f t="shared" si="316"/>
        <v>0</v>
      </c>
      <c r="CC238" s="283"/>
      <c r="CD238" s="341">
        <f>'stranka in letna napoved 2015'!CD238</f>
        <v>0</v>
      </c>
      <c r="CE238" s="188">
        <f t="shared" si="317"/>
        <v>0</v>
      </c>
      <c r="CF238" s="28">
        <f t="shared" si="318"/>
        <v>0</v>
      </c>
      <c r="CG238" s="28">
        <f t="shared" si="319"/>
        <v>0</v>
      </c>
      <c r="CH238" s="29">
        <f t="shared" si="320"/>
        <v>0</v>
      </c>
      <c r="CI238" s="188">
        <f t="shared" si="321"/>
        <v>0</v>
      </c>
      <c r="CJ238" s="272"/>
      <c r="CK238" s="342">
        <f>'stranka in letna napoved 2015'!CK238</f>
        <v>0</v>
      </c>
      <c r="CL238" s="247">
        <f t="shared" si="322"/>
        <v>0</v>
      </c>
      <c r="CM238" s="283"/>
      <c r="CN238" s="342">
        <f>'stranka in letna napoved 2015'!CN238</f>
        <v>0</v>
      </c>
      <c r="CO238" s="356">
        <f t="shared" si="323"/>
        <v>0</v>
      </c>
      <c r="CP238" s="283"/>
      <c r="CQ238" s="344">
        <f>'stranka in letna napoved 2015'!CQ238</f>
        <v>0</v>
      </c>
      <c r="CR238" s="247">
        <f t="shared" si="324"/>
        <v>0</v>
      </c>
      <c r="CS238" s="30">
        <f t="shared" si="325"/>
        <v>0</v>
      </c>
      <c r="CT238" s="30">
        <f t="shared" si="326"/>
        <v>0</v>
      </c>
      <c r="CU238" s="31">
        <f t="shared" si="327"/>
        <v>0</v>
      </c>
      <c r="CV238" s="192">
        <f t="shared" si="328"/>
        <v>0</v>
      </c>
      <c r="CW238" s="279"/>
      <c r="CX238" s="345">
        <f>'stranka in letna napoved 2015'!CX238</f>
        <v>0</v>
      </c>
      <c r="CY238" s="252">
        <f t="shared" si="329"/>
        <v>0</v>
      </c>
      <c r="CZ238" s="283"/>
      <c r="DA238" s="345">
        <f>'stranka in letna napoved 2015'!DA238</f>
        <v>0</v>
      </c>
      <c r="DB238" s="346">
        <f t="shared" si="330"/>
        <v>0</v>
      </c>
      <c r="DC238" s="283"/>
      <c r="DD238" s="345">
        <f>'stranka in letna napoved 2015'!DD238</f>
        <v>0</v>
      </c>
      <c r="DE238" s="347">
        <f t="shared" si="331"/>
        <v>0</v>
      </c>
      <c r="DF238" s="32">
        <f t="shared" si="332"/>
        <v>0</v>
      </c>
      <c r="DG238" s="32">
        <f t="shared" si="333"/>
        <v>0</v>
      </c>
      <c r="DH238" s="32">
        <f t="shared" si="334"/>
        <v>0</v>
      </c>
      <c r="DI238" s="194">
        <f t="shared" si="335"/>
        <v>0</v>
      </c>
      <c r="DJ238" s="279"/>
      <c r="DK238" s="348">
        <f>'stranka in letna napoved 2015'!DK238</f>
        <v>0</v>
      </c>
      <c r="DL238" s="349">
        <f t="shared" si="336"/>
        <v>0</v>
      </c>
      <c r="DM238" s="283"/>
      <c r="DN238" s="348">
        <f>'stranka in letna napoved 2015'!DN238</f>
        <v>0</v>
      </c>
      <c r="DO238" s="350">
        <f t="shared" si="337"/>
        <v>0</v>
      </c>
      <c r="DP238" s="283"/>
      <c r="DQ238" s="348">
        <f>'stranka in letna napoved 2015'!DQ238</f>
        <v>0</v>
      </c>
      <c r="DR238" s="258">
        <f t="shared" si="338"/>
        <v>0</v>
      </c>
      <c r="DS238" s="33">
        <f t="shared" si="339"/>
        <v>0</v>
      </c>
      <c r="DT238" s="33">
        <f t="shared" si="340"/>
        <v>0</v>
      </c>
      <c r="DU238" s="33">
        <f t="shared" si="341"/>
        <v>0</v>
      </c>
      <c r="DV238" s="196">
        <f t="shared" si="342"/>
        <v>0</v>
      </c>
      <c r="DW238" s="279"/>
      <c r="DX238" s="351">
        <f>'stranka in letna napoved 2015'!DX238</f>
        <v>0</v>
      </c>
      <c r="DY238" s="262">
        <f t="shared" si="343"/>
        <v>0</v>
      </c>
      <c r="DZ238" s="283"/>
      <c r="EA238" s="351">
        <f>'stranka in letna napoved 2015'!EA238</f>
        <v>0</v>
      </c>
      <c r="EB238" s="352">
        <f t="shared" si="344"/>
        <v>0</v>
      </c>
      <c r="EC238" s="283"/>
      <c r="ED238" s="262">
        <f>'stranka in letna napoved 2015'!ED238</f>
        <v>0</v>
      </c>
      <c r="EE238" s="353">
        <f t="shared" si="345"/>
        <v>0</v>
      </c>
      <c r="EF238" s="34">
        <f t="shared" si="346"/>
        <v>0</v>
      </c>
      <c r="EG238" s="34">
        <f t="shared" si="347"/>
        <v>0</v>
      </c>
      <c r="EH238" s="34">
        <f t="shared" si="348"/>
        <v>0</v>
      </c>
      <c r="EI238" s="200">
        <f t="shared" si="349"/>
        <v>0</v>
      </c>
      <c r="EJ238" s="287"/>
      <c r="EK238" s="357">
        <f>'stranka in letna napoved 2015'!EK238</f>
        <v>0</v>
      </c>
      <c r="EL238" s="269">
        <f t="shared" si="350"/>
        <v>0</v>
      </c>
      <c r="EM238" s="276"/>
      <c r="EN238" s="357">
        <f>'stranka in letna napoved 2015'!EN238</f>
        <v>0</v>
      </c>
      <c r="EO238" s="269">
        <f t="shared" si="351"/>
        <v>0</v>
      </c>
      <c r="EP238" s="283"/>
      <c r="EQ238" s="357">
        <f>'stranka in letna napoved 2015'!EQ238</f>
        <v>0</v>
      </c>
      <c r="ER238" s="269">
        <f t="shared" si="352"/>
        <v>0</v>
      </c>
      <c r="ES238" s="35">
        <f t="shared" si="353"/>
        <v>0</v>
      </c>
      <c r="ET238" s="35">
        <f t="shared" si="354"/>
        <v>0</v>
      </c>
      <c r="EU238" s="36">
        <f t="shared" si="355"/>
        <v>0</v>
      </c>
      <c r="EV238" s="206">
        <f t="shared" si="356"/>
        <v>0</v>
      </c>
      <c r="EW238" s="288">
        <f t="shared" si="357"/>
        <v>0</v>
      </c>
      <c r="EX238" s="289">
        <f t="shared" si="358"/>
        <v>0</v>
      </c>
      <c r="EY238" s="289">
        <f t="shared" si="359"/>
        <v>0</v>
      </c>
      <c r="EZ238" s="289">
        <f t="shared" si="360"/>
        <v>0</v>
      </c>
      <c r="FA238" s="289">
        <f t="shared" si="361"/>
        <v>0</v>
      </c>
      <c r="FB238" s="290">
        <f t="shared" si="362"/>
        <v>0</v>
      </c>
      <c r="FC238" s="292">
        <f t="shared" si="363"/>
        <v>0</v>
      </c>
    </row>
    <row r="239" spans="1:159">
      <c r="A239" s="37">
        <f>'stranka in letna napoved 2015'!A239</f>
        <v>0</v>
      </c>
      <c r="B239" s="37">
        <f>'stranka in letna napoved 2015'!B239</f>
        <v>0</v>
      </c>
      <c r="C239" s="38">
        <f>'stranka in letna napoved 2015'!C239</f>
        <v>0</v>
      </c>
      <c r="D239" s="39">
        <f>'stranka in letna napoved 2015'!D239</f>
        <v>0</v>
      </c>
      <c r="E239" s="39">
        <f>'stranka in letna napoved 2015'!E239</f>
        <v>0</v>
      </c>
      <c r="F239" s="40">
        <f>'stranka in letna napoved 2015'!F239</f>
        <v>0</v>
      </c>
      <c r="G239" s="40">
        <f>'stranka in letna napoved 2015'!G239</f>
        <v>0</v>
      </c>
      <c r="H239" s="40">
        <f>'stranka in letna napoved 2015'!H239</f>
        <v>0</v>
      </c>
      <c r="I239" s="40">
        <f>'stranka in letna napoved 2015'!I239</f>
        <v>0</v>
      </c>
      <c r="J239" s="40">
        <f>'stranka in letna napoved 2015'!J239</f>
        <v>0</v>
      </c>
      <c r="K239" s="40">
        <f>'stranka in letna napoved 2015'!K239</f>
        <v>0</v>
      </c>
      <c r="L239" s="40">
        <f>'stranka in letna napoved 2015'!L239</f>
        <v>0</v>
      </c>
      <c r="M239" s="66">
        <f>'stranka in letna napoved 2015'!M239</f>
        <v>0</v>
      </c>
      <c r="N239" s="102">
        <f>'stranka in letna napoved 2015'!N239</f>
        <v>0</v>
      </c>
      <c r="O239" s="100">
        <f>'stranka in letna napoved 2015'!O239</f>
        <v>0</v>
      </c>
      <c r="P239" s="40">
        <f>'stranka in letna napoved 2015'!P239</f>
        <v>0</v>
      </c>
      <c r="Q239" s="64">
        <f>'stranka in letna napoved 2015'!Q239</f>
        <v>0</v>
      </c>
      <c r="R239" s="64">
        <f>'stranka in letna napoved 2015'!R239</f>
        <v>0</v>
      </c>
      <c r="S239" s="40">
        <f>'stranka in letna napoved 2015'!S239</f>
        <v>0</v>
      </c>
      <c r="T239" s="40">
        <f>'stranka in letna napoved 2015'!T239</f>
        <v>0</v>
      </c>
      <c r="U239" s="40">
        <f>'stranka in letna napoved 2015'!U239</f>
        <v>0</v>
      </c>
      <c r="V239" s="40">
        <f>'stranka in letna napoved 2015'!V239</f>
        <v>0</v>
      </c>
      <c r="W239" s="40">
        <f>'stranka in letna napoved 2015'!W239</f>
        <v>0</v>
      </c>
      <c r="X239" s="40">
        <f>'stranka in letna napoved 2015'!X239</f>
        <v>0</v>
      </c>
      <c r="Y239" s="40">
        <f>'stranka in letna napoved 2015'!Y239</f>
        <v>0</v>
      </c>
      <c r="Z239" s="40">
        <f>'stranka in letna napoved 2015'!Z239</f>
        <v>0</v>
      </c>
      <c r="AA239" s="272"/>
      <c r="AB239" s="180">
        <f>'stranka in letna napoved 2015'!AB239</f>
        <v>0</v>
      </c>
      <c r="AC239" s="104">
        <f t="shared" si="291"/>
        <v>0</v>
      </c>
      <c r="AD239" s="272"/>
      <c r="AE239" s="180">
        <f>'stranka in letna napoved 2015'!AE239</f>
        <v>0</v>
      </c>
      <c r="AF239" s="104">
        <f t="shared" si="292"/>
        <v>0</v>
      </c>
      <c r="AG239" s="20">
        <f t="shared" si="293"/>
        <v>0</v>
      </c>
      <c r="AH239" s="272"/>
      <c r="AI239" s="180">
        <f>'stranka in letna napoved 2015'!AI239</f>
        <v>0</v>
      </c>
      <c r="AJ239" s="104">
        <f t="shared" si="294"/>
        <v>0</v>
      </c>
      <c r="AK239" s="272"/>
      <c r="AL239" s="180">
        <f>'stranka in letna napoved 2015'!AL239</f>
        <v>0</v>
      </c>
      <c r="AM239" s="236">
        <f t="shared" si="295"/>
        <v>0</v>
      </c>
      <c r="AN239" s="22">
        <f t="shared" si="296"/>
        <v>0</v>
      </c>
      <c r="AO239" s="276"/>
      <c r="AP239" s="182">
        <f>'stranka in letna napoved 2015'!AP239</f>
        <v>0</v>
      </c>
      <c r="AQ239" s="331">
        <f t="shared" si="297"/>
        <v>0</v>
      </c>
      <c r="AR239" s="23">
        <f t="shared" si="298"/>
        <v>0</v>
      </c>
      <c r="AS239" s="23">
        <f t="shared" si="299"/>
        <v>0</v>
      </c>
      <c r="AT239" s="23">
        <f t="shared" si="300"/>
        <v>0</v>
      </c>
      <c r="AU239" s="174">
        <f t="shared" si="301"/>
        <v>0</v>
      </c>
      <c r="AV239" s="279"/>
      <c r="AW239" s="333">
        <f>'stranka in letna napoved 2015'!AW239</f>
        <v>0</v>
      </c>
      <c r="AX239" s="242">
        <f t="shared" si="302"/>
        <v>0</v>
      </c>
      <c r="AY239" s="272"/>
      <c r="AZ239" s="332">
        <f>'stranka in letna napoved 2015'!AZ239</f>
        <v>0</v>
      </c>
      <c r="BA239" s="242">
        <f t="shared" si="303"/>
        <v>0</v>
      </c>
      <c r="BB239" s="272"/>
      <c r="BC239" s="333">
        <f>'stranka in letna napoved 2015'!BC239</f>
        <v>0</v>
      </c>
      <c r="BD239" s="335">
        <f t="shared" si="304"/>
        <v>0</v>
      </c>
      <c r="BE239" s="25">
        <f t="shared" si="305"/>
        <v>0</v>
      </c>
      <c r="BF239" s="272"/>
      <c r="BG239" s="333">
        <f>'stranka in letna napoved 2015'!BG239</f>
        <v>0</v>
      </c>
      <c r="BH239" s="335">
        <f t="shared" si="306"/>
        <v>0</v>
      </c>
      <c r="BI239" s="272"/>
      <c r="BJ239" s="333">
        <f>'stranka in letna napoved 2015'!BJ239</f>
        <v>0</v>
      </c>
      <c r="BK239" s="335">
        <f t="shared" si="307"/>
        <v>0</v>
      </c>
      <c r="BL239" s="272"/>
      <c r="BM239" s="333">
        <f>'stranka in letna napoved 2015'!BM239</f>
        <v>0</v>
      </c>
      <c r="BN239" s="335">
        <f t="shared" si="308"/>
        <v>0</v>
      </c>
      <c r="BO239" s="26">
        <f t="shared" si="309"/>
        <v>0</v>
      </c>
      <c r="BP239" s="281"/>
      <c r="BQ239" s="333">
        <f>'stranka in letna napoved 2015'!BQ239</f>
        <v>0</v>
      </c>
      <c r="BR239" s="335">
        <f t="shared" si="310"/>
        <v>0</v>
      </c>
      <c r="BS239" s="27">
        <f t="shared" si="311"/>
        <v>0</v>
      </c>
      <c r="BT239" s="27">
        <f t="shared" si="312"/>
        <v>0</v>
      </c>
      <c r="BU239" s="27">
        <f t="shared" si="313"/>
        <v>0</v>
      </c>
      <c r="BV239" s="335">
        <f t="shared" si="314"/>
        <v>0</v>
      </c>
      <c r="BW239" s="279"/>
      <c r="BX239" s="355">
        <f>'stranka in letna napoved 2015'!BX239</f>
        <v>0</v>
      </c>
      <c r="BY239" s="188">
        <f t="shared" si="315"/>
        <v>0</v>
      </c>
      <c r="BZ239" s="283"/>
      <c r="CA239" s="355">
        <f>'stranka in letna napoved 2015'!CA239</f>
        <v>0</v>
      </c>
      <c r="CB239" s="188">
        <f t="shared" si="316"/>
        <v>0</v>
      </c>
      <c r="CC239" s="283"/>
      <c r="CD239" s="341">
        <f>'stranka in letna napoved 2015'!CD239</f>
        <v>0</v>
      </c>
      <c r="CE239" s="188">
        <f t="shared" si="317"/>
        <v>0</v>
      </c>
      <c r="CF239" s="28">
        <f t="shared" si="318"/>
        <v>0</v>
      </c>
      <c r="CG239" s="28">
        <f t="shared" si="319"/>
        <v>0</v>
      </c>
      <c r="CH239" s="29">
        <f t="shared" si="320"/>
        <v>0</v>
      </c>
      <c r="CI239" s="188">
        <f t="shared" si="321"/>
        <v>0</v>
      </c>
      <c r="CJ239" s="272"/>
      <c r="CK239" s="342">
        <f>'stranka in letna napoved 2015'!CK239</f>
        <v>0</v>
      </c>
      <c r="CL239" s="247">
        <f t="shared" si="322"/>
        <v>0</v>
      </c>
      <c r="CM239" s="283"/>
      <c r="CN239" s="342">
        <f>'stranka in letna napoved 2015'!CN239</f>
        <v>0</v>
      </c>
      <c r="CO239" s="356">
        <f t="shared" si="323"/>
        <v>0</v>
      </c>
      <c r="CP239" s="283"/>
      <c r="CQ239" s="344">
        <f>'stranka in letna napoved 2015'!CQ239</f>
        <v>0</v>
      </c>
      <c r="CR239" s="247">
        <f t="shared" si="324"/>
        <v>0</v>
      </c>
      <c r="CS239" s="30">
        <f t="shared" si="325"/>
        <v>0</v>
      </c>
      <c r="CT239" s="30">
        <f t="shared" si="326"/>
        <v>0</v>
      </c>
      <c r="CU239" s="31">
        <f t="shared" si="327"/>
        <v>0</v>
      </c>
      <c r="CV239" s="192">
        <f t="shared" si="328"/>
        <v>0</v>
      </c>
      <c r="CW239" s="279"/>
      <c r="CX239" s="345">
        <f>'stranka in letna napoved 2015'!CX239</f>
        <v>0</v>
      </c>
      <c r="CY239" s="252">
        <f t="shared" si="329"/>
        <v>0</v>
      </c>
      <c r="CZ239" s="283"/>
      <c r="DA239" s="345">
        <f>'stranka in letna napoved 2015'!DA239</f>
        <v>0</v>
      </c>
      <c r="DB239" s="346">
        <f t="shared" si="330"/>
        <v>0</v>
      </c>
      <c r="DC239" s="283"/>
      <c r="DD239" s="345">
        <f>'stranka in letna napoved 2015'!DD239</f>
        <v>0</v>
      </c>
      <c r="DE239" s="347">
        <f t="shared" si="331"/>
        <v>0</v>
      </c>
      <c r="DF239" s="32">
        <f t="shared" si="332"/>
        <v>0</v>
      </c>
      <c r="DG239" s="32">
        <f t="shared" si="333"/>
        <v>0</v>
      </c>
      <c r="DH239" s="32">
        <f t="shared" si="334"/>
        <v>0</v>
      </c>
      <c r="DI239" s="194">
        <f t="shared" si="335"/>
        <v>0</v>
      </c>
      <c r="DJ239" s="279"/>
      <c r="DK239" s="348">
        <f>'stranka in letna napoved 2015'!DK239</f>
        <v>0</v>
      </c>
      <c r="DL239" s="349">
        <f t="shared" si="336"/>
        <v>0</v>
      </c>
      <c r="DM239" s="283"/>
      <c r="DN239" s="348">
        <f>'stranka in letna napoved 2015'!DN239</f>
        <v>0</v>
      </c>
      <c r="DO239" s="350">
        <f t="shared" si="337"/>
        <v>0</v>
      </c>
      <c r="DP239" s="283"/>
      <c r="DQ239" s="348">
        <f>'stranka in letna napoved 2015'!DQ239</f>
        <v>0</v>
      </c>
      <c r="DR239" s="258">
        <f t="shared" si="338"/>
        <v>0</v>
      </c>
      <c r="DS239" s="33">
        <f t="shared" si="339"/>
        <v>0</v>
      </c>
      <c r="DT239" s="33">
        <f t="shared" si="340"/>
        <v>0</v>
      </c>
      <c r="DU239" s="33">
        <f t="shared" si="341"/>
        <v>0</v>
      </c>
      <c r="DV239" s="196">
        <f t="shared" si="342"/>
        <v>0</v>
      </c>
      <c r="DW239" s="279"/>
      <c r="DX239" s="351">
        <f>'stranka in letna napoved 2015'!DX239</f>
        <v>0</v>
      </c>
      <c r="DY239" s="262">
        <f t="shared" si="343"/>
        <v>0</v>
      </c>
      <c r="DZ239" s="283"/>
      <c r="EA239" s="351">
        <f>'stranka in letna napoved 2015'!EA239</f>
        <v>0</v>
      </c>
      <c r="EB239" s="352">
        <f t="shared" si="344"/>
        <v>0</v>
      </c>
      <c r="EC239" s="283"/>
      <c r="ED239" s="262">
        <f>'stranka in letna napoved 2015'!ED239</f>
        <v>0</v>
      </c>
      <c r="EE239" s="353">
        <f t="shared" si="345"/>
        <v>0</v>
      </c>
      <c r="EF239" s="34">
        <f t="shared" si="346"/>
        <v>0</v>
      </c>
      <c r="EG239" s="34">
        <f t="shared" si="347"/>
        <v>0</v>
      </c>
      <c r="EH239" s="34">
        <f t="shared" si="348"/>
        <v>0</v>
      </c>
      <c r="EI239" s="200">
        <f t="shared" si="349"/>
        <v>0</v>
      </c>
      <c r="EJ239" s="287"/>
      <c r="EK239" s="357">
        <f>'stranka in letna napoved 2015'!EK239</f>
        <v>0</v>
      </c>
      <c r="EL239" s="269">
        <f t="shared" si="350"/>
        <v>0</v>
      </c>
      <c r="EM239" s="276"/>
      <c r="EN239" s="357">
        <f>'stranka in letna napoved 2015'!EN239</f>
        <v>0</v>
      </c>
      <c r="EO239" s="269">
        <f t="shared" si="351"/>
        <v>0</v>
      </c>
      <c r="EP239" s="283"/>
      <c r="EQ239" s="357">
        <f>'stranka in letna napoved 2015'!EQ239</f>
        <v>0</v>
      </c>
      <c r="ER239" s="269">
        <f t="shared" si="352"/>
        <v>0</v>
      </c>
      <c r="ES239" s="35">
        <f t="shared" si="353"/>
        <v>0</v>
      </c>
      <c r="ET239" s="35">
        <f t="shared" si="354"/>
        <v>0</v>
      </c>
      <c r="EU239" s="36">
        <f t="shared" si="355"/>
        <v>0</v>
      </c>
      <c r="EV239" s="206">
        <f t="shared" si="356"/>
        <v>0</v>
      </c>
      <c r="EW239" s="288">
        <f t="shared" si="357"/>
        <v>0</v>
      </c>
      <c r="EX239" s="289">
        <f t="shared" si="358"/>
        <v>0</v>
      </c>
      <c r="EY239" s="289">
        <f t="shared" si="359"/>
        <v>0</v>
      </c>
      <c r="EZ239" s="289">
        <f t="shared" si="360"/>
        <v>0</v>
      </c>
      <c r="FA239" s="289">
        <f t="shared" si="361"/>
        <v>0</v>
      </c>
      <c r="FB239" s="290">
        <f t="shared" si="362"/>
        <v>0</v>
      </c>
      <c r="FC239" s="292">
        <f t="shared" si="363"/>
        <v>0</v>
      </c>
    </row>
    <row r="240" spans="1:159">
      <c r="A240" s="37">
        <f>'stranka in letna napoved 2015'!A240</f>
        <v>0</v>
      </c>
      <c r="B240" s="37">
        <f>'stranka in letna napoved 2015'!B240</f>
        <v>0</v>
      </c>
      <c r="C240" s="38">
        <f>'stranka in letna napoved 2015'!C240</f>
        <v>0</v>
      </c>
      <c r="D240" s="39">
        <f>'stranka in letna napoved 2015'!D240</f>
        <v>0</v>
      </c>
      <c r="E240" s="39">
        <f>'stranka in letna napoved 2015'!E240</f>
        <v>0</v>
      </c>
      <c r="F240" s="40">
        <f>'stranka in letna napoved 2015'!F240</f>
        <v>0</v>
      </c>
      <c r="G240" s="40">
        <f>'stranka in letna napoved 2015'!G240</f>
        <v>0</v>
      </c>
      <c r="H240" s="40">
        <f>'stranka in letna napoved 2015'!H240</f>
        <v>0</v>
      </c>
      <c r="I240" s="40">
        <f>'stranka in letna napoved 2015'!I240</f>
        <v>0</v>
      </c>
      <c r="J240" s="40">
        <f>'stranka in letna napoved 2015'!J240</f>
        <v>0</v>
      </c>
      <c r="K240" s="40">
        <f>'stranka in letna napoved 2015'!K240</f>
        <v>0</v>
      </c>
      <c r="L240" s="40">
        <f>'stranka in letna napoved 2015'!L240</f>
        <v>0</v>
      </c>
      <c r="M240" s="66">
        <f>'stranka in letna napoved 2015'!M240</f>
        <v>0</v>
      </c>
      <c r="N240" s="102">
        <f>'stranka in letna napoved 2015'!N240</f>
        <v>0</v>
      </c>
      <c r="O240" s="100">
        <f>'stranka in letna napoved 2015'!O240</f>
        <v>0</v>
      </c>
      <c r="P240" s="40">
        <f>'stranka in letna napoved 2015'!P240</f>
        <v>0</v>
      </c>
      <c r="Q240" s="64">
        <f>'stranka in letna napoved 2015'!Q240</f>
        <v>0</v>
      </c>
      <c r="R240" s="64">
        <f>'stranka in letna napoved 2015'!R240</f>
        <v>0</v>
      </c>
      <c r="S240" s="40">
        <f>'stranka in letna napoved 2015'!S240</f>
        <v>0</v>
      </c>
      <c r="T240" s="40">
        <f>'stranka in letna napoved 2015'!T240</f>
        <v>0</v>
      </c>
      <c r="U240" s="40">
        <f>'stranka in letna napoved 2015'!U240</f>
        <v>0</v>
      </c>
      <c r="V240" s="40">
        <f>'stranka in letna napoved 2015'!V240</f>
        <v>0</v>
      </c>
      <c r="W240" s="40">
        <f>'stranka in letna napoved 2015'!W240</f>
        <v>0</v>
      </c>
      <c r="X240" s="40">
        <f>'stranka in letna napoved 2015'!X240</f>
        <v>0</v>
      </c>
      <c r="Y240" s="40">
        <f>'stranka in letna napoved 2015'!Y240</f>
        <v>0</v>
      </c>
      <c r="Z240" s="40">
        <f>'stranka in letna napoved 2015'!Z240</f>
        <v>0</v>
      </c>
      <c r="AA240" s="272"/>
      <c r="AB240" s="180">
        <f>'stranka in letna napoved 2015'!AB240</f>
        <v>0</v>
      </c>
      <c r="AC240" s="104">
        <f t="shared" si="291"/>
        <v>0</v>
      </c>
      <c r="AD240" s="272"/>
      <c r="AE240" s="180">
        <f>'stranka in letna napoved 2015'!AE240</f>
        <v>0</v>
      </c>
      <c r="AF240" s="104">
        <f t="shared" si="292"/>
        <v>0</v>
      </c>
      <c r="AG240" s="20">
        <f t="shared" si="293"/>
        <v>0</v>
      </c>
      <c r="AH240" s="272"/>
      <c r="AI240" s="180">
        <f>'stranka in letna napoved 2015'!AI240</f>
        <v>0</v>
      </c>
      <c r="AJ240" s="104">
        <f t="shared" si="294"/>
        <v>0</v>
      </c>
      <c r="AK240" s="272"/>
      <c r="AL240" s="180">
        <f>'stranka in letna napoved 2015'!AL240</f>
        <v>0</v>
      </c>
      <c r="AM240" s="236">
        <f t="shared" si="295"/>
        <v>0</v>
      </c>
      <c r="AN240" s="22">
        <f t="shared" si="296"/>
        <v>0</v>
      </c>
      <c r="AO240" s="276"/>
      <c r="AP240" s="182">
        <f>'stranka in letna napoved 2015'!AP240</f>
        <v>0</v>
      </c>
      <c r="AQ240" s="331">
        <f t="shared" si="297"/>
        <v>0</v>
      </c>
      <c r="AR240" s="23">
        <f t="shared" si="298"/>
        <v>0</v>
      </c>
      <c r="AS240" s="23">
        <f t="shared" si="299"/>
        <v>0</v>
      </c>
      <c r="AT240" s="23">
        <f t="shared" si="300"/>
        <v>0</v>
      </c>
      <c r="AU240" s="174">
        <f t="shared" si="301"/>
        <v>0</v>
      </c>
      <c r="AV240" s="279"/>
      <c r="AW240" s="333">
        <f>'stranka in letna napoved 2015'!AW240</f>
        <v>0</v>
      </c>
      <c r="AX240" s="242">
        <f t="shared" si="302"/>
        <v>0</v>
      </c>
      <c r="AY240" s="272"/>
      <c r="AZ240" s="332">
        <f>'stranka in letna napoved 2015'!AZ240</f>
        <v>0</v>
      </c>
      <c r="BA240" s="242">
        <f t="shared" si="303"/>
        <v>0</v>
      </c>
      <c r="BB240" s="272"/>
      <c r="BC240" s="333">
        <f>'stranka in letna napoved 2015'!BC240</f>
        <v>0</v>
      </c>
      <c r="BD240" s="335">
        <f t="shared" si="304"/>
        <v>0</v>
      </c>
      <c r="BE240" s="25">
        <f t="shared" si="305"/>
        <v>0</v>
      </c>
      <c r="BF240" s="272"/>
      <c r="BG240" s="333">
        <f>'stranka in letna napoved 2015'!BG240</f>
        <v>0</v>
      </c>
      <c r="BH240" s="335">
        <f t="shared" si="306"/>
        <v>0</v>
      </c>
      <c r="BI240" s="272"/>
      <c r="BJ240" s="333">
        <f>'stranka in letna napoved 2015'!BJ240</f>
        <v>0</v>
      </c>
      <c r="BK240" s="335">
        <f t="shared" si="307"/>
        <v>0</v>
      </c>
      <c r="BL240" s="272"/>
      <c r="BM240" s="333">
        <f>'stranka in letna napoved 2015'!BM240</f>
        <v>0</v>
      </c>
      <c r="BN240" s="335">
        <f t="shared" si="308"/>
        <v>0</v>
      </c>
      <c r="BO240" s="26">
        <f t="shared" si="309"/>
        <v>0</v>
      </c>
      <c r="BP240" s="281"/>
      <c r="BQ240" s="333">
        <f>'stranka in letna napoved 2015'!BQ240</f>
        <v>0</v>
      </c>
      <c r="BR240" s="335">
        <f t="shared" si="310"/>
        <v>0</v>
      </c>
      <c r="BS240" s="27">
        <f t="shared" si="311"/>
        <v>0</v>
      </c>
      <c r="BT240" s="27">
        <f t="shared" si="312"/>
        <v>0</v>
      </c>
      <c r="BU240" s="27">
        <f t="shared" si="313"/>
        <v>0</v>
      </c>
      <c r="BV240" s="335">
        <f t="shared" si="314"/>
        <v>0</v>
      </c>
      <c r="BW240" s="279"/>
      <c r="BX240" s="355">
        <f>'stranka in letna napoved 2015'!BX240</f>
        <v>0</v>
      </c>
      <c r="BY240" s="188">
        <f t="shared" si="315"/>
        <v>0</v>
      </c>
      <c r="BZ240" s="283"/>
      <c r="CA240" s="355">
        <f>'stranka in letna napoved 2015'!CA240</f>
        <v>0</v>
      </c>
      <c r="CB240" s="188">
        <f t="shared" si="316"/>
        <v>0</v>
      </c>
      <c r="CC240" s="283"/>
      <c r="CD240" s="341">
        <f>'stranka in letna napoved 2015'!CD240</f>
        <v>0</v>
      </c>
      <c r="CE240" s="188">
        <f t="shared" si="317"/>
        <v>0</v>
      </c>
      <c r="CF240" s="28">
        <f t="shared" si="318"/>
        <v>0</v>
      </c>
      <c r="CG240" s="28">
        <f t="shared" si="319"/>
        <v>0</v>
      </c>
      <c r="CH240" s="29">
        <f t="shared" si="320"/>
        <v>0</v>
      </c>
      <c r="CI240" s="188">
        <f t="shared" si="321"/>
        <v>0</v>
      </c>
      <c r="CJ240" s="272"/>
      <c r="CK240" s="342">
        <f>'stranka in letna napoved 2015'!CK240</f>
        <v>0</v>
      </c>
      <c r="CL240" s="247">
        <f t="shared" si="322"/>
        <v>0</v>
      </c>
      <c r="CM240" s="283"/>
      <c r="CN240" s="342">
        <f>'stranka in letna napoved 2015'!CN240</f>
        <v>0</v>
      </c>
      <c r="CO240" s="356">
        <f t="shared" si="323"/>
        <v>0</v>
      </c>
      <c r="CP240" s="283"/>
      <c r="CQ240" s="344">
        <f>'stranka in letna napoved 2015'!CQ240</f>
        <v>0</v>
      </c>
      <c r="CR240" s="247">
        <f t="shared" si="324"/>
        <v>0</v>
      </c>
      <c r="CS240" s="30">
        <f t="shared" si="325"/>
        <v>0</v>
      </c>
      <c r="CT240" s="30">
        <f t="shared" si="326"/>
        <v>0</v>
      </c>
      <c r="CU240" s="31">
        <f t="shared" si="327"/>
        <v>0</v>
      </c>
      <c r="CV240" s="192">
        <f t="shared" si="328"/>
        <v>0</v>
      </c>
      <c r="CW240" s="279"/>
      <c r="CX240" s="345">
        <f>'stranka in letna napoved 2015'!CX240</f>
        <v>0</v>
      </c>
      <c r="CY240" s="252">
        <f t="shared" si="329"/>
        <v>0</v>
      </c>
      <c r="CZ240" s="283"/>
      <c r="DA240" s="345">
        <f>'stranka in letna napoved 2015'!DA240</f>
        <v>0</v>
      </c>
      <c r="DB240" s="346">
        <f t="shared" si="330"/>
        <v>0</v>
      </c>
      <c r="DC240" s="283"/>
      <c r="DD240" s="345">
        <f>'stranka in letna napoved 2015'!DD240</f>
        <v>0</v>
      </c>
      <c r="DE240" s="347">
        <f t="shared" si="331"/>
        <v>0</v>
      </c>
      <c r="DF240" s="32">
        <f t="shared" si="332"/>
        <v>0</v>
      </c>
      <c r="DG240" s="32">
        <f t="shared" si="333"/>
        <v>0</v>
      </c>
      <c r="DH240" s="32">
        <f t="shared" si="334"/>
        <v>0</v>
      </c>
      <c r="DI240" s="194">
        <f t="shared" si="335"/>
        <v>0</v>
      </c>
      <c r="DJ240" s="279"/>
      <c r="DK240" s="348">
        <f>'stranka in letna napoved 2015'!DK240</f>
        <v>0</v>
      </c>
      <c r="DL240" s="349">
        <f t="shared" si="336"/>
        <v>0</v>
      </c>
      <c r="DM240" s="283"/>
      <c r="DN240" s="348">
        <f>'stranka in letna napoved 2015'!DN240</f>
        <v>0</v>
      </c>
      <c r="DO240" s="350">
        <f t="shared" si="337"/>
        <v>0</v>
      </c>
      <c r="DP240" s="283"/>
      <c r="DQ240" s="348">
        <f>'stranka in letna napoved 2015'!DQ240</f>
        <v>0</v>
      </c>
      <c r="DR240" s="258">
        <f t="shared" si="338"/>
        <v>0</v>
      </c>
      <c r="DS240" s="33">
        <f t="shared" si="339"/>
        <v>0</v>
      </c>
      <c r="DT240" s="33">
        <f t="shared" si="340"/>
        <v>0</v>
      </c>
      <c r="DU240" s="33">
        <f t="shared" si="341"/>
        <v>0</v>
      </c>
      <c r="DV240" s="196">
        <f t="shared" si="342"/>
        <v>0</v>
      </c>
      <c r="DW240" s="279"/>
      <c r="DX240" s="351">
        <f>'stranka in letna napoved 2015'!DX240</f>
        <v>0</v>
      </c>
      <c r="DY240" s="262">
        <f t="shared" si="343"/>
        <v>0</v>
      </c>
      <c r="DZ240" s="283"/>
      <c r="EA240" s="351">
        <f>'stranka in letna napoved 2015'!EA240</f>
        <v>0</v>
      </c>
      <c r="EB240" s="352">
        <f t="shared" si="344"/>
        <v>0</v>
      </c>
      <c r="EC240" s="283"/>
      <c r="ED240" s="262">
        <f>'stranka in letna napoved 2015'!ED240</f>
        <v>0</v>
      </c>
      <c r="EE240" s="353">
        <f t="shared" si="345"/>
        <v>0</v>
      </c>
      <c r="EF240" s="34">
        <f t="shared" si="346"/>
        <v>0</v>
      </c>
      <c r="EG240" s="34">
        <f t="shared" si="347"/>
        <v>0</v>
      </c>
      <c r="EH240" s="34">
        <f t="shared" si="348"/>
        <v>0</v>
      </c>
      <c r="EI240" s="200">
        <f t="shared" si="349"/>
        <v>0</v>
      </c>
      <c r="EJ240" s="287"/>
      <c r="EK240" s="357">
        <f>'stranka in letna napoved 2015'!EK240</f>
        <v>0</v>
      </c>
      <c r="EL240" s="269">
        <f t="shared" si="350"/>
        <v>0</v>
      </c>
      <c r="EM240" s="276"/>
      <c r="EN240" s="357">
        <f>'stranka in letna napoved 2015'!EN240</f>
        <v>0</v>
      </c>
      <c r="EO240" s="269">
        <f t="shared" si="351"/>
        <v>0</v>
      </c>
      <c r="EP240" s="283"/>
      <c r="EQ240" s="357">
        <f>'stranka in letna napoved 2015'!EQ240</f>
        <v>0</v>
      </c>
      <c r="ER240" s="269">
        <f t="shared" si="352"/>
        <v>0</v>
      </c>
      <c r="ES240" s="35">
        <f t="shared" si="353"/>
        <v>0</v>
      </c>
      <c r="ET240" s="35">
        <f t="shared" si="354"/>
        <v>0</v>
      </c>
      <c r="EU240" s="36">
        <f t="shared" si="355"/>
        <v>0</v>
      </c>
      <c r="EV240" s="206">
        <f t="shared" si="356"/>
        <v>0</v>
      </c>
      <c r="EW240" s="288">
        <f t="shared" si="357"/>
        <v>0</v>
      </c>
      <c r="EX240" s="289">
        <f t="shared" si="358"/>
        <v>0</v>
      </c>
      <c r="EY240" s="289">
        <f t="shared" si="359"/>
        <v>0</v>
      </c>
      <c r="EZ240" s="289">
        <f t="shared" si="360"/>
        <v>0</v>
      </c>
      <c r="FA240" s="289">
        <f t="shared" si="361"/>
        <v>0</v>
      </c>
      <c r="FB240" s="290">
        <f t="shared" si="362"/>
        <v>0</v>
      </c>
      <c r="FC240" s="292">
        <f t="shared" si="363"/>
        <v>0</v>
      </c>
    </row>
    <row r="241" spans="1:159">
      <c r="A241" s="37">
        <f>'stranka in letna napoved 2015'!A241</f>
        <v>0</v>
      </c>
      <c r="B241" s="37">
        <f>'stranka in letna napoved 2015'!B241</f>
        <v>0</v>
      </c>
      <c r="C241" s="38">
        <f>'stranka in letna napoved 2015'!C241</f>
        <v>0</v>
      </c>
      <c r="D241" s="39">
        <f>'stranka in letna napoved 2015'!D241</f>
        <v>0</v>
      </c>
      <c r="E241" s="39">
        <f>'stranka in letna napoved 2015'!E241</f>
        <v>0</v>
      </c>
      <c r="F241" s="40">
        <f>'stranka in letna napoved 2015'!F241</f>
        <v>0</v>
      </c>
      <c r="G241" s="40">
        <f>'stranka in letna napoved 2015'!G241</f>
        <v>0</v>
      </c>
      <c r="H241" s="40">
        <f>'stranka in letna napoved 2015'!H241</f>
        <v>0</v>
      </c>
      <c r="I241" s="40">
        <f>'stranka in letna napoved 2015'!I241</f>
        <v>0</v>
      </c>
      <c r="J241" s="40">
        <f>'stranka in letna napoved 2015'!J241</f>
        <v>0</v>
      </c>
      <c r="K241" s="40">
        <f>'stranka in letna napoved 2015'!K241</f>
        <v>0</v>
      </c>
      <c r="L241" s="40">
        <f>'stranka in letna napoved 2015'!L241</f>
        <v>0</v>
      </c>
      <c r="M241" s="66">
        <f>'stranka in letna napoved 2015'!M241</f>
        <v>0</v>
      </c>
      <c r="N241" s="102">
        <f>'stranka in letna napoved 2015'!N241</f>
        <v>0</v>
      </c>
      <c r="O241" s="100">
        <f>'stranka in letna napoved 2015'!O241</f>
        <v>0</v>
      </c>
      <c r="P241" s="40">
        <f>'stranka in letna napoved 2015'!P241</f>
        <v>0</v>
      </c>
      <c r="Q241" s="64">
        <f>'stranka in letna napoved 2015'!Q241</f>
        <v>0</v>
      </c>
      <c r="R241" s="64">
        <f>'stranka in letna napoved 2015'!R241</f>
        <v>0</v>
      </c>
      <c r="S241" s="40">
        <f>'stranka in letna napoved 2015'!S241</f>
        <v>0</v>
      </c>
      <c r="T241" s="40">
        <f>'stranka in letna napoved 2015'!T241</f>
        <v>0</v>
      </c>
      <c r="U241" s="40">
        <f>'stranka in letna napoved 2015'!U241</f>
        <v>0</v>
      </c>
      <c r="V241" s="40">
        <f>'stranka in letna napoved 2015'!V241</f>
        <v>0</v>
      </c>
      <c r="W241" s="40">
        <f>'stranka in letna napoved 2015'!W241</f>
        <v>0</v>
      </c>
      <c r="X241" s="40">
        <f>'stranka in letna napoved 2015'!X241</f>
        <v>0</v>
      </c>
      <c r="Y241" s="40">
        <f>'stranka in letna napoved 2015'!Y241</f>
        <v>0</v>
      </c>
      <c r="Z241" s="40">
        <f>'stranka in letna napoved 2015'!Z241</f>
        <v>0</v>
      </c>
      <c r="AA241" s="272"/>
      <c r="AB241" s="180">
        <f>'stranka in letna napoved 2015'!AB241</f>
        <v>0</v>
      </c>
      <c r="AC241" s="104">
        <f t="shared" si="291"/>
        <v>0</v>
      </c>
      <c r="AD241" s="272"/>
      <c r="AE241" s="180">
        <f>'stranka in letna napoved 2015'!AE241</f>
        <v>0</v>
      </c>
      <c r="AF241" s="104">
        <f t="shared" si="292"/>
        <v>0</v>
      </c>
      <c r="AG241" s="20">
        <f t="shared" si="293"/>
        <v>0</v>
      </c>
      <c r="AH241" s="272"/>
      <c r="AI241" s="180">
        <f>'stranka in letna napoved 2015'!AI241</f>
        <v>0</v>
      </c>
      <c r="AJ241" s="104">
        <f t="shared" si="294"/>
        <v>0</v>
      </c>
      <c r="AK241" s="272"/>
      <c r="AL241" s="180">
        <f>'stranka in letna napoved 2015'!AL241</f>
        <v>0</v>
      </c>
      <c r="AM241" s="236">
        <f t="shared" si="295"/>
        <v>0</v>
      </c>
      <c r="AN241" s="22">
        <f t="shared" si="296"/>
        <v>0</v>
      </c>
      <c r="AO241" s="276"/>
      <c r="AP241" s="182">
        <f>'stranka in letna napoved 2015'!AP241</f>
        <v>0</v>
      </c>
      <c r="AQ241" s="331">
        <f t="shared" si="297"/>
        <v>0</v>
      </c>
      <c r="AR241" s="23">
        <f t="shared" si="298"/>
        <v>0</v>
      </c>
      <c r="AS241" s="23">
        <f t="shared" si="299"/>
        <v>0</v>
      </c>
      <c r="AT241" s="23">
        <f t="shared" si="300"/>
        <v>0</v>
      </c>
      <c r="AU241" s="174">
        <f t="shared" si="301"/>
        <v>0</v>
      </c>
      <c r="AV241" s="279"/>
      <c r="AW241" s="333">
        <f>'stranka in letna napoved 2015'!AW241</f>
        <v>0</v>
      </c>
      <c r="AX241" s="242">
        <f t="shared" si="302"/>
        <v>0</v>
      </c>
      <c r="AY241" s="272"/>
      <c r="AZ241" s="332">
        <f>'stranka in letna napoved 2015'!AZ241</f>
        <v>0</v>
      </c>
      <c r="BA241" s="242">
        <f t="shared" si="303"/>
        <v>0</v>
      </c>
      <c r="BB241" s="272"/>
      <c r="BC241" s="333">
        <f>'stranka in letna napoved 2015'!BC241</f>
        <v>0</v>
      </c>
      <c r="BD241" s="335">
        <f t="shared" si="304"/>
        <v>0</v>
      </c>
      <c r="BE241" s="25">
        <f t="shared" si="305"/>
        <v>0</v>
      </c>
      <c r="BF241" s="272"/>
      <c r="BG241" s="333">
        <f>'stranka in letna napoved 2015'!BG241</f>
        <v>0</v>
      </c>
      <c r="BH241" s="335">
        <f t="shared" si="306"/>
        <v>0</v>
      </c>
      <c r="BI241" s="272"/>
      <c r="BJ241" s="333">
        <f>'stranka in letna napoved 2015'!BJ241</f>
        <v>0</v>
      </c>
      <c r="BK241" s="335">
        <f t="shared" si="307"/>
        <v>0</v>
      </c>
      <c r="BL241" s="272"/>
      <c r="BM241" s="333">
        <f>'stranka in letna napoved 2015'!BM241</f>
        <v>0</v>
      </c>
      <c r="BN241" s="335">
        <f t="shared" si="308"/>
        <v>0</v>
      </c>
      <c r="BO241" s="26">
        <f t="shared" si="309"/>
        <v>0</v>
      </c>
      <c r="BP241" s="281"/>
      <c r="BQ241" s="333">
        <f>'stranka in letna napoved 2015'!BQ241</f>
        <v>0</v>
      </c>
      <c r="BR241" s="335">
        <f t="shared" si="310"/>
        <v>0</v>
      </c>
      <c r="BS241" s="27">
        <f t="shared" si="311"/>
        <v>0</v>
      </c>
      <c r="BT241" s="27">
        <f t="shared" si="312"/>
        <v>0</v>
      </c>
      <c r="BU241" s="27">
        <f t="shared" si="313"/>
        <v>0</v>
      </c>
      <c r="BV241" s="335">
        <f t="shared" si="314"/>
        <v>0</v>
      </c>
      <c r="BW241" s="279"/>
      <c r="BX241" s="355">
        <f>'stranka in letna napoved 2015'!BX241</f>
        <v>0</v>
      </c>
      <c r="BY241" s="188">
        <f t="shared" si="315"/>
        <v>0</v>
      </c>
      <c r="BZ241" s="283"/>
      <c r="CA241" s="355">
        <f>'stranka in letna napoved 2015'!CA241</f>
        <v>0</v>
      </c>
      <c r="CB241" s="188">
        <f t="shared" si="316"/>
        <v>0</v>
      </c>
      <c r="CC241" s="283"/>
      <c r="CD241" s="341">
        <f>'stranka in letna napoved 2015'!CD241</f>
        <v>0</v>
      </c>
      <c r="CE241" s="188">
        <f t="shared" si="317"/>
        <v>0</v>
      </c>
      <c r="CF241" s="28">
        <f t="shared" si="318"/>
        <v>0</v>
      </c>
      <c r="CG241" s="28">
        <f t="shared" si="319"/>
        <v>0</v>
      </c>
      <c r="CH241" s="29">
        <f t="shared" si="320"/>
        <v>0</v>
      </c>
      <c r="CI241" s="188">
        <f t="shared" si="321"/>
        <v>0</v>
      </c>
      <c r="CJ241" s="272"/>
      <c r="CK241" s="342">
        <f>'stranka in letna napoved 2015'!CK241</f>
        <v>0</v>
      </c>
      <c r="CL241" s="247">
        <f t="shared" si="322"/>
        <v>0</v>
      </c>
      <c r="CM241" s="283"/>
      <c r="CN241" s="342">
        <f>'stranka in letna napoved 2015'!CN241</f>
        <v>0</v>
      </c>
      <c r="CO241" s="356">
        <f t="shared" si="323"/>
        <v>0</v>
      </c>
      <c r="CP241" s="283"/>
      <c r="CQ241" s="344">
        <f>'stranka in letna napoved 2015'!CQ241</f>
        <v>0</v>
      </c>
      <c r="CR241" s="247">
        <f t="shared" si="324"/>
        <v>0</v>
      </c>
      <c r="CS241" s="30">
        <f t="shared" si="325"/>
        <v>0</v>
      </c>
      <c r="CT241" s="30">
        <f t="shared" si="326"/>
        <v>0</v>
      </c>
      <c r="CU241" s="31">
        <f t="shared" si="327"/>
        <v>0</v>
      </c>
      <c r="CV241" s="192">
        <f t="shared" si="328"/>
        <v>0</v>
      </c>
      <c r="CW241" s="279"/>
      <c r="CX241" s="345">
        <f>'stranka in letna napoved 2015'!CX241</f>
        <v>0</v>
      </c>
      <c r="CY241" s="252">
        <f t="shared" si="329"/>
        <v>0</v>
      </c>
      <c r="CZ241" s="283"/>
      <c r="DA241" s="345">
        <f>'stranka in letna napoved 2015'!DA241</f>
        <v>0</v>
      </c>
      <c r="DB241" s="346">
        <f t="shared" si="330"/>
        <v>0</v>
      </c>
      <c r="DC241" s="283"/>
      <c r="DD241" s="345">
        <f>'stranka in letna napoved 2015'!DD241</f>
        <v>0</v>
      </c>
      <c r="DE241" s="347">
        <f t="shared" si="331"/>
        <v>0</v>
      </c>
      <c r="DF241" s="32">
        <f t="shared" si="332"/>
        <v>0</v>
      </c>
      <c r="DG241" s="32">
        <f t="shared" si="333"/>
        <v>0</v>
      </c>
      <c r="DH241" s="32">
        <f t="shared" si="334"/>
        <v>0</v>
      </c>
      <c r="DI241" s="194">
        <f t="shared" si="335"/>
        <v>0</v>
      </c>
      <c r="DJ241" s="279"/>
      <c r="DK241" s="348">
        <f>'stranka in letna napoved 2015'!DK241</f>
        <v>0</v>
      </c>
      <c r="DL241" s="349">
        <f t="shared" si="336"/>
        <v>0</v>
      </c>
      <c r="DM241" s="283"/>
      <c r="DN241" s="348">
        <f>'stranka in letna napoved 2015'!DN241</f>
        <v>0</v>
      </c>
      <c r="DO241" s="350">
        <f t="shared" si="337"/>
        <v>0</v>
      </c>
      <c r="DP241" s="283"/>
      <c r="DQ241" s="348">
        <f>'stranka in letna napoved 2015'!DQ241</f>
        <v>0</v>
      </c>
      <c r="DR241" s="258">
        <f t="shared" si="338"/>
        <v>0</v>
      </c>
      <c r="DS241" s="33">
        <f t="shared" si="339"/>
        <v>0</v>
      </c>
      <c r="DT241" s="33">
        <f t="shared" si="340"/>
        <v>0</v>
      </c>
      <c r="DU241" s="33">
        <f t="shared" si="341"/>
        <v>0</v>
      </c>
      <c r="DV241" s="196">
        <f t="shared" si="342"/>
        <v>0</v>
      </c>
      <c r="DW241" s="279"/>
      <c r="DX241" s="351">
        <f>'stranka in letna napoved 2015'!DX241</f>
        <v>0</v>
      </c>
      <c r="DY241" s="262">
        <f t="shared" si="343"/>
        <v>0</v>
      </c>
      <c r="DZ241" s="283"/>
      <c r="EA241" s="351">
        <f>'stranka in letna napoved 2015'!EA241</f>
        <v>0</v>
      </c>
      <c r="EB241" s="352">
        <f t="shared" si="344"/>
        <v>0</v>
      </c>
      <c r="EC241" s="283"/>
      <c r="ED241" s="262">
        <f>'stranka in letna napoved 2015'!ED241</f>
        <v>0</v>
      </c>
      <c r="EE241" s="353">
        <f t="shared" si="345"/>
        <v>0</v>
      </c>
      <c r="EF241" s="34">
        <f t="shared" si="346"/>
        <v>0</v>
      </c>
      <c r="EG241" s="34">
        <f t="shared" si="347"/>
        <v>0</v>
      </c>
      <c r="EH241" s="34">
        <f t="shared" si="348"/>
        <v>0</v>
      </c>
      <c r="EI241" s="200">
        <f t="shared" si="349"/>
        <v>0</v>
      </c>
      <c r="EJ241" s="287"/>
      <c r="EK241" s="357">
        <f>'stranka in letna napoved 2015'!EK241</f>
        <v>0</v>
      </c>
      <c r="EL241" s="269">
        <f t="shared" si="350"/>
        <v>0</v>
      </c>
      <c r="EM241" s="276"/>
      <c r="EN241" s="357">
        <f>'stranka in letna napoved 2015'!EN241</f>
        <v>0</v>
      </c>
      <c r="EO241" s="269">
        <f t="shared" si="351"/>
        <v>0</v>
      </c>
      <c r="EP241" s="283"/>
      <c r="EQ241" s="357">
        <f>'stranka in letna napoved 2015'!EQ241</f>
        <v>0</v>
      </c>
      <c r="ER241" s="269">
        <f t="shared" si="352"/>
        <v>0</v>
      </c>
      <c r="ES241" s="35">
        <f t="shared" si="353"/>
        <v>0</v>
      </c>
      <c r="ET241" s="35">
        <f t="shared" si="354"/>
        <v>0</v>
      </c>
      <c r="EU241" s="36">
        <f t="shared" si="355"/>
        <v>0</v>
      </c>
      <c r="EV241" s="206">
        <f t="shared" si="356"/>
        <v>0</v>
      </c>
      <c r="EW241" s="288">
        <f t="shared" si="357"/>
        <v>0</v>
      </c>
      <c r="EX241" s="289">
        <f t="shared" si="358"/>
        <v>0</v>
      </c>
      <c r="EY241" s="289">
        <f t="shared" si="359"/>
        <v>0</v>
      </c>
      <c r="EZ241" s="289">
        <f t="shared" si="360"/>
        <v>0</v>
      </c>
      <c r="FA241" s="289">
        <f t="shared" si="361"/>
        <v>0</v>
      </c>
      <c r="FB241" s="290">
        <f t="shared" si="362"/>
        <v>0</v>
      </c>
      <c r="FC241" s="292">
        <f t="shared" si="363"/>
        <v>0</v>
      </c>
    </row>
    <row r="242" spans="1:159">
      <c r="A242" s="37">
        <f>'stranka in letna napoved 2015'!A242</f>
        <v>0</v>
      </c>
      <c r="B242" s="37">
        <f>'stranka in letna napoved 2015'!B242</f>
        <v>0</v>
      </c>
      <c r="C242" s="38">
        <f>'stranka in letna napoved 2015'!C242</f>
        <v>0</v>
      </c>
      <c r="D242" s="39">
        <f>'stranka in letna napoved 2015'!D242</f>
        <v>0</v>
      </c>
      <c r="E242" s="39">
        <f>'stranka in letna napoved 2015'!E242</f>
        <v>0</v>
      </c>
      <c r="F242" s="40">
        <f>'stranka in letna napoved 2015'!F242</f>
        <v>0</v>
      </c>
      <c r="G242" s="40">
        <f>'stranka in letna napoved 2015'!G242</f>
        <v>0</v>
      </c>
      <c r="H242" s="40">
        <f>'stranka in letna napoved 2015'!H242</f>
        <v>0</v>
      </c>
      <c r="I242" s="40">
        <f>'stranka in letna napoved 2015'!I242</f>
        <v>0</v>
      </c>
      <c r="J242" s="40">
        <f>'stranka in letna napoved 2015'!J242</f>
        <v>0</v>
      </c>
      <c r="K242" s="40">
        <f>'stranka in letna napoved 2015'!K242</f>
        <v>0</v>
      </c>
      <c r="L242" s="40">
        <f>'stranka in letna napoved 2015'!L242</f>
        <v>0</v>
      </c>
      <c r="M242" s="66">
        <f>'stranka in letna napoved 2015'!M242</f>
        <v>0</v>
      </c>
      <c r="N242" s="102">
        <f>'stranka in letna napoved 2015'!N242</f>
        <v>0</v>
      </c>
      <c r="O242" s="100">
        <f>'stranka in letna napoved 2015'!O242</f>
        <v>0</v>
      </c>
      <c r="P242" s="40">
        <f>'stranka in letna napoved 2015'!P242</f>
        <v>0</v>
      </c>
      <c r="Q242" s="64">
        <f>'stranka in letna napoved 2015'!Q242</f>
        <v>0</v>
      </c>
      <c r="R242" s="64">
        <f>'stranka in letna napoved 2015'!R242</f>
        <v>0</v>
      </c>
      <c r="S242" s="40">
        <f>'stranka in letna napoved 2015'!S242</f>
        <v>0</v>
      </c>
      <c r="T242" s="40">
        <f>'stranka in letna napoved 2015'!T242</f>
        <v>0</v>
      </c>
      <c r="U242" s="40">
        <f>'stranka in letna napoved 2015'!U242</f>
        <v>0</v>
      </c>
      <c r="V242" s="40">
        <f>'stranka in letna napoved 2015'!V242</f>
        <v>0</v>
      </c>
      <c r="W242" s="40">
        <f>'stranka in letna napoved 2015'!W242</f>
        <v>0</v>
      </c>
      <c r="X242" s="40">
        <f>'stranka in letna napoved 2015'!X242</f>
        <v>0</v>
      </c>
      <c r="Y242" s="40">
        <f>'stranka in letna napoved 2015'!Y242</f>
        <v>0</v>
      </c>
      <c r="Z242" s="40">
        <f>'stranka in letna napoved 2015'!Z242</f>
        <v>0</v>
      </c>
      <c r="AA242" s="272"/>
      <c r="AB242" s="180">
        <f>'stranka in letna napoved 2015'!AB242</f>
        <v>0</v>
      </c>
      <c r="AC242" s="104">
        <f t="shared" si="291"/>
        <v>0</v>
      </c>
      <c r="AD242" s="272"/>
      <c r="AE242" s="180">
        <f>'stranka in letna napoved 2015'!AE242</f>
        <v>0</v>
      </c>
      <c r="AF242" s="104">
        <f t="shared" si="292"/>
        <v>0</v>
      </c>
      <c r="AG242" s="20">
        <f t="shared" si="293"/>
        <v>0</v>
      </c>
      <c r="AH242" s="272"/>
      <c r="AI242" s="180">
        <f>'stranka in letna napoved 2015'!AI242</f>
        <v>0</v>
      </c>
      <c r="AJ242" s="104">
        <f t="shared" si="294"/>
        <v>0</v>
      </c>
      <c r="AK242" s="272"/>
      <c r="AL242" s="180">
        <f>'stranka in letna napoved 2015'!AL242</f>
        <v>0</v>
      </c>
      <c r="AM242" s="236">
        <f t="shared" si="295"/>
        <v>0</v>
      </c>
      <c r="AN242" s="22">
        <f t="shared" si="296"/>
        <v>0</v>
      </c>
      <c r="AO242" s="276"/>
      <c r="AP242" s="182">
        <f>'stranka in letna napoved 2015'!AP242</f>
        <v>0</v>
      </c>
      <c r="AQ242" s="331">
        <f t="shared" si="297"/>
        <v>0</v>
      </c>
      <c r="AR242" s="23">
        <f t="shared" si="298"/>
        <v>0</v>
      </c>
      <c r="AS242" s="23">
        <f t="shared" si="299"/>
        <v>0</v>
      </c>
      <c r="AT242" s="23">
        <f t="shared" si="300"/>
        <v>0</v>
      </c>
      <c r="AU242" s="174">
        <f t="shared" si="301"/>
        <v>0</v>
      </c>
      <c r="AV242" s="279"/>
      <c r="AW242" s="333">
        <f>'stranka in letna napoved 2015'!AW242</f>
        <v>0</v>
      </c>
      <c r="AX242" s="242">
        <f t="shared" si="302"/>
        <v>0</v>
      </c>
      <c r="AY242" s="272"/>
      <c r="AZ242" s="332">
        <f>'stranka in letna napoved 2015'!AZ242</f>
        <v>0</v>
      </c>
      <c r="BA242" s="242">
        <f t="shared" si="303"/>
        <v>0</v>
      </c>
      <c r="BB242" s="272"/>
      <c r="BC242" s="333">
        <f>'stranka in letna napoved 2015'!BC242</f>
        <v>0</v>
      </c>
      <c r="BD242" s="335">
        <f t="shared" si="304"/>
        <v>0</v>
      </c>
      <c r="BE242" s="25">
        <f t="shared" si="305"/>
        <v>0</v>
      </c>
      <c r="BF242" s="272"/>
      <c r="BG242" s="333">
        <f>'stranka in letna napoved 2015'!BG242</f>
        <v>0</v>
      </c>
      <c r="BH242" s="335">
        <f t="shared" si="306"/>
        <v>0</v>
      </c>
      <c r="BI242" s="272"/>
      <c r="BJ242" s="333">
        <f>'stranka in letna napoved 2015'!BJ242</f>
        <v>0</v>
      </c>
      <c r="BK242" s="335">
        <f t="shared" si="307"/>
        <v>0</v>
      </c>
      <c r="BL242" s="272"/>
      <c r="BM242" s="333">
        <f>'stranka in letna napoved 2015'!BM242</f>
        <v>0</v>
      </c>
      <c r="BN242" s="335">
        <f t="shared" si="308"/>
        <v>0</v>
      </c>
      <c r="BO242" s="26">
        <f t="shared" si="309"/>
        <v>0</v>
      </c>
      <c r="BP242" s="281"/>
      <c r="BQ242" s="333">
        <f>'stranka in letna napoved 2015'!BQ242</f>
        <v>0</v>
      </c>
      <c r="BR242" s="335">
        <f t="shared" si="310"/>
        <v>0</v>
      </c>
      <c r="BS242" s="27">
        <f t="shared" si="311"/>
        <v>0</v>
      </c>
      <c r="BT242" s="27">
        <f t="shared" si="312"/>
        <v>0</v>
      </c>
      <c r="BU242" s="27">
        <f t="shared" si="313"/>
        <v>0</v>
      </c>
      <c r="BV242" s="335">
        <f t="shared" si="314"/>
        <v>0</v>
      </c>
      <c r="BW242" s="279"/>
      <c r="BX242" s="355">
        <f>'stranka in letna napoved 2015'!BX242</f>
        <v>0</v>
      </c>
      <c r="BY242" s="188">
        <f t="shared" si="315"/>
        <v>0</v>
      </c>
      <c r="BZ242" s="283"/>
      <c r="CA242" s="355">
        <f>'stranka in letna napoved 2015'!CA242</f>
        <v>0</v>
      </c>
      <c r="CB242" s="188">
        <f t="shared" si="316"/>
        <v>0</v>
      </c>
      <c r="CC242" s="283"/>
      <c r="CD242" s="341">
        <f>'stranka in letna napoved 2015'!CD242</f>
        <v>0</v>
      </c>
      <c r="CE242" s="188">
        <f t="shared" si="317"/>
        <v>0</v>
      </c>
      <c r="CF242" s="28">
        <f t="shared" si="318"/>
        <v>0</v>
      </c>
      <c r="CG242" s="28">
        <f t="shared" si="319"/>
        <v>0</v>
      </c>
      <c r="CH242" s="29">
        <f t="shared" si="320"/>
        <v>0</v>
      </c>
      <c r="CI242" s="188">
        <f t="shared" si="321"/>
        <v>0</v>
      </c>
      <c r="CJ242" s="272"/>
      <c r="CK242" s="342">
        <f>'stranka in letna napoved 2015'!CK242</f>
        <v>0</v>
      </c>
      <c r="CL242" s="247">
        <f t="shared" si="322"/>
        <v>0</v>
      </c>
      <c r="CM242" s="283"/>
      <c r="CN242" s="342">
        <f>'stranka in letna napoved 2015'!CN242</f>
        <v>0</v>
      </c>
      <c r="CO242" s="356">
        <f t="shared" si="323"/>
        <v>0</v>
      </c>
      <c r="CP242" s="283"/>
      <c r="CQ242" s="344">
        <f>'stranka in letna napoved 2015'!CQ242</f>
        <v>0</v>
      </c>
      <c r="CR242" s="247">
        <f t="shared" si="324"/>
        <v>0</v>
      </c>
      <c r="CS242" s="30">
        <f t="shared" si="325"/>
        <v>0</v>
      </c>
      <c r="CT242" s="30">
        <f t="shared" si="326"/>
        <v>0</v>
      </c>
      <c r="CU242" s="31">
        <f t="shared" si="327"/>
        <v>0</v>
      </c>
      <c r="CV242" s="192">
        <f t="shared" si="328"/>
        <v>0</v>
      </c>
      <c r="CW242" s="279"/>
      <c r="CX242" s="345">
        <f>'stranka in letna napoved 2015'!CX242</f>
        <v>0</v>
      </c>
      <c r="CY242" s="252">
        <f t="shared" si="329"/>
        <v>0</v>
      </c>
      <c r="CZ242" s="283"/>
      <c r="DA242" s="345">
        <f>'stranka in letna napoved 2015'!DA242</f>
        <v>0</v>
      </c>
      <c r="DB242" s="346">
        <f t="shared" si="330"/>
        <v>0</v>
      </c>
      <c r="DC242" s="283"/>
      <c r="DD242" s="345">
        <f>'stranka in letna napoved 2015'!DD242</f>
        <v>0</v>
      </c>
      <c r="DE242" s="347">
        <f t="shared" si="331"/>
        <v>0</v>
      </c>
      <c r="DF242" s="32">
        <f t="shared" si="332"/>
        <v>0</v>
      </c>
      <c r="DG242" s="32">
        <f t="shared" si="333"/>
        <v>0</v>
      </c>
      <c r="DH242" s="32">
        <f t="shared" si="334"/>
        <v>0</v>
      </c>
      <c r="DI242" s="194">
        <f t="shared" si="335"/>
        <v>0</v>
      </c>
      <c r="DJ242" s="279"/>
      <c r="DK242" s="348">
        <f>'stranka in letna napoved 2015'!DK242</f>
        <v>0</v>
      </c>
      <c r="DL242" s="349">
        <f t="shared" si="336"/>
        <v>0</v>
      </c>
      <c r="DM242" s="283"/>
      <c r="DN242" s="348">
        <f>'stranka in letna napoved 2015'!DN242</f>
        <v>0</v>
      </c>
      <c r="DO242" s="350">
        <f t="shared" si="337"/>
        <v>0</v>
      </c>
      <c r="DP242" s="283"/>
      <c r="DQ242" s="348">
        <f>'stranka in letna napoved 2015'!DQ242</f>
        <v>0</v>
      </c>
      <c r="DR242" s="258">
        <f t="shared" si="338"/>
        <v>0</v>
      </c>
      <c r="DS242" s="33">
        <f t="shared" si="339"/>
        <v>0</v>
      </c>
      <c r="DT242" s="33">
        <f t="shared" si="340"/>
        <v>0</v>
      </c>
      <c r="DU242" s="33">
        <f t="shared" si="341"/>
        <v>0</v>
      </c>
      <c r="DV242" s="196">
        <f t="shared" si="342"/>
        <v>0</v>
      </c>
      <c r="DW242" s="279"/>
      <c r="DX242" s="351">
        <f>'stranka in letna napoved 2015'!DX242</f>
        <v>0</v>
      </c>
      <c r="DY242" s="262">
        <f t="shared" si="343"/>
        <v>0</v>
      </c>
      <c r="DZ242" s="283"/>
      <c r="EA242" s="351">
        <f>'stranka in letna napoved 2015'!EA242</f>
        <v>0</v>
      </c>
      <c r="EB242" s="352">
        <f t="shared" si="344"/>
        <v>0</v>
      </c>
      <c r="EC242" s="283"/>
      <c r="ED242" s="262">
        <f>'stranka in letna napoved 2015'!ED242</f>
        <v>0</v>
      </c>
      <c r="EE242" s="353">
        <f t="shared" si="345"/>
        <v>0</v>
      </c>
      <c r="EF242" s="34">
        <f t="shared" si="346"/>
        <v>0</v>
      </c>
      <c r="EG242" s="34">
        <f t="shared" si="347"/>
        <v>0</v>
      </c>
      <c r="EH242" s="34">
        <f t="shared" si="348"/>
        <v>0</v>
      </c>
      <c r="EI242" s="200">
        <f t="shared" si="349"/>
        <v>0</v>
      </c>
      <c r="EJ242" s="287"/>
      <c r="EK242" s="357">
        <f>'stranka in letna napoved 2015'!EK242</f>
        <v>0</v>
      </c>
      <c r="EL242" s="269">
        <f t="shared" si="350"/>
        <v>0</v>
      </c>
      <c r="EM242" s="276"/>
      <c r="EN242" s="357">
        <f>'stranka in letna napoved 2015'!EN242</f>
        <v>0</v>
      </c>
      <c r="EO242" s="269">
        <f t="shared" si="351"/>
        <v>0</v>
      </c>
      <c r="EP242" s="283"/>
      <c r="EQ242" s="357">
        <f>'stranka in letna napoved 2015'!EQ242</f>
        <v>0</v>
      </c>
      <c r="ER242" s="269">
        <f t="shared" si="352"/>
        <v>0</v>
      </c>
      <c r="ES242" s="35">
        <f t="shared" si="353"/>
        <v>0</v>
      </c>
      <c r="ET242" s="35">
        <f t="shared" si="354"/>
        <v>0</v>
      </c>
      <c r="EU242" s="36">
        <f t="shared" si="355"/>
        <v>0</v>
      </c>
      <c r="EV242" s="206">
        <f t="shared" si="356"/>
        <v>0</v>
      </c>
      <c r="EW242" s="288">
        <f t="shared" si="357"/>
        <v>0</v>
      </c>
      <c r="EX242" s="289">
        <f t="shared" si="358"/>
        <v>0</v>
      </c>
      <c r="EY242" s="289">
        <f t="shared" si="359"/>
        <v>0</v>
      </c>
      <c r="EZ242" s="289">
        <f t="shared" si="360"/>
        <v>0</v>
      </c>
      <c r="FA242" s="289">
        <f t="shared" si="361"/>
        <v>0</v>
      </c>
      <c r="FB242" s="290">
        <f t="shared" si="362"/>
        <v>0</v>
      </c>
      <c r="FC242" s="292">
        <f t="shared" si="363"/>
        <v>0</v>
      </c>
    </row>
    <row r="243" spans="1:159">
      <c r="A243" s="37">
        <f>'stranka in letna napoved 2015'!A243</f>
        <v>0</v>
      </c>
      <c r="B243" s="37">
        <f>'stranka in letna napoved 2015'!B243</f>
        <v>0</v>
      </c>
      <c r="C243" s="38">
        <f>'stranka in letna napoved 2015'!C243</f>
        <v>0</v>
      </c>
      <c r="D243" s="39">
        <f>'stranka in letna napoved 2015'!D243</f>
        <v>0</v>
      </c>
      <c r="E243" s="39">
        <f>'stranka in letna napoved 2015'!E243</f>
        <v>0</v>
      </c>
      <c r="F243" s="40">
        <f>'stranka in letna napoved 2015'!F243</f>
        <v>0</v>
      </c>
      <c r="G243" s="40">
        <f>'stranka in letna napoved 2015'!G243</f>
        <v>0</v>
      </c>
      <c r="H243" s="40">
        <f>'stranka in letna napoved 2015'!H243</f>
        <v>0</v>
      </c>
      <c r="I243" s="40">
        <f>'stranka in letna napoved 2015'!I243</f>
        <v>0</v>
      </c>
      <c r="J243" s="40">
        <f>'stranka in letna napoved 2015'!J243</f>
        <v>0</v>
      </c>
      <c r="K243" s="40">
        <f>'stranka in letna napoved 2015'!K243</f>
        <v>0</v>
      </c>
      <c r="L243" s="40">
        <f>'stranka in letna napoved 2015'!L243</f>
        <v>0</v>
      </c>
      <c r="M243" s="66">
        <f>'stranka in letna napoved 2015'!M243</f>
        <v>0</v>
      </c>
      <c r="N243" s="102">
        <f>'stranka in letna napoved 2015'!N243</f>
        <v>0</v>
      </c>
      <c r="O243" s="100">
        <f>'stranka in letna napoved 2015'!O243</f>
        <v>0</v>
      </c>
      <c r="P243" s="40">
        <f>'stranka in letna napoved 2015'!P243</f>
        <v>0</v>
      </c>
      <c r="Q243" s="64">
        <f>'stranka in letna napoved 2015'!Q243</f>
        <v>0</v>
      </c>
      <c r="R243" s="64">
        <f>'stranka in letna napoved 2015'!R243</f>
        <v>0</v>
      </c>
      <c r="S243" s="40">
        <f>'stranka in letna napoved 2015'!S243</f>
        <v>0</v>
      </c>
      <c r="T243" s="40">
        <f>'stranka in letna napoved 2015'!T243</f>
        <v>0</v>
      </c>
      <c r="U243" s="40">
        <f>'stranka in letna napoved 2015'!U243</f>
        <v>0</v>
      </c>
      <c r="V243" s="40">
        <f>'stranka in letna napoved 2015'!V243</f>
        <v>0</v>
      </c>
      <c r="W243" s="40">
        <f>'stranka in letna napoved 2015'!W243</f>
        <v>0</v>
      </c>
      <c r="X243" s="40">
        <f>'stranka in letna napoved 2015'!X243</f>
        <v>0</v>
      </c>
      <c r="Y243" s="40">
        <f>'stranka in letna napoved 2015'!Y243</f>
        <v>0</v>
      </c>
      <c r="Z243" s="40">
        <f>'stranka in letna napoved 2015'!Z243</f>
        <v>0</v>
      </c>
      <c r="AA243" s="272"/>
      <c r="AB243" s="180">
        <f>'stranka in letna napoved 2015'!AB243</f>
        <v>0</v>
      </c>
      <c r="AC243" s="104">
        <f t="shared" si="291"/>
        <v>0</v>
      </c>
      <c r="AD243" s="272"/>
      <c r="AE243" s="180">
        <f>'stranka in letna napoved 2015'!AE243</f>
        <v>0</v>
      </c>
      <c r="AF243" s="104">
        <f t="shared" si="292"/>
        <v>0</v>
      </c>
      <c r="AG243" s="20">
        <f t="shared" si="293"/>
        <v>0</v>
      </c>
      <c r="AH243" s="272"/>
      <c r="AI243" s="180">
        <f>'stranka in letna napoved 2015'!AI243</f>
        <v>0</v>
      </c>
      <c r="AJ243" s="104">
        <f t="shared" si="294"/>
        <v>0</v>
      </c>
      <c r="AK243" s="272"/>
      <c r="AL243" s="180">
        <f>'stranka in letna napoved 2015'!AL243</f>
        <v>0</v>
      </c>
      <c r="AM243" s="236">
        <f t="shared" si="295"/>
        <v>0</v>
      </c>
      <c r="AN243" s="22">
        <f t="shared" si="296"/>
        <v>0</v>
      </c>
      <c r="AO243" s="276"/>
      <c r="AP243" s="182">
        <f>'stranka in letna napoved 2015'!AP243</f>
        <v>0</v>
      </c>
      <c r="AQ243" s="331">
        <f t="shared" si="297"/>
        <v>0</v>
      </c>
      <c r="AR243" s="23">
        <f t="shared" si="298"/>
        <v>0</v>
      </c>
      <c r="AS243" s="23">
        <f t="shared" si="299"/>
        <v>0</v>
      </c>
      <c r="AT243" s="23">
        <f t="shared" si="300"/>
        <v>0</v>
      </c>
      <c r="AU243" s="174">
        <f t="shared" si="301"/>
        <v>0</v>
      </c>
      <c r="AV243" s="279"/>
      <c r="AW243" s="333">
        <f>'stranka in letna napoved 2015'!AW243</f>
        <v>0</v>
      </c>
      <c r="AX243" s="242">
        <f t="shared" si="302"/>
        <v>0</v>
      </c>
      <c r="AY243" s="272"/>
      <c r="AZ243" s="332">
        <f>'stranka in letna napoved 2015'!AZ243</f>
        <v>0</v>
      </c>
      <c r="BA243" s="242">
        <f t="shared" si="303"/>
        <v>0</v>
      </c>
      <c r="BB243" s="272"/>
      <c r="BC243" s="333">
        <f>'stranka in letna napoved 2015'!BC243</f>
        <v>0</v>
      </c>
      <c r="BD243" s="335">
        <f t="shared" si="304"/>
        <v>0</v>
      </c>
      <c r="BE243" s="25">
        <f t="shared" si="305"/>
        <v>0</v>
      </c>
      <c r="BF243" s="272"/>
      <c r="BG243" s="333">
        <f>'stranka in letna napoved 2015'!BG243</f>
        <v>0</v>
      </c>
      <c r="BH243" s="335">
        <f t="shared" si="306"/>
        <v>0</v>
      </c>
      <c r="BI243" s="272"/>
      <c r="BJ243" s="333">
        <f>'stranka in letna napoved 2015'!BJ243</f>
        <v>0</v>
      </c>
      <c r="BK243" s="335">
        <f t="shared" si="307"/>
        <v>0</v>
      </c>
      <c r="BL243" s="272"/>
      <c r="BM243" s="333">
        <f>'stranka in letna napoved 2015'!BM243</f>
        <v>0</v>
      </c>
      <c r="BN243" s="335">
        <f t="shared" si="308"/>
        <v>0</v>
      </c>
      <c r="BO243" s="26">
        <f t="shared" si="309"/>
        <v>0</v>
      </c>
      <c r="BP243" s="281"/>
      <c r="BQ243" s="333">
        <f>'stranka in letna napoved 2015'!BQ243</f>
        <v>0</v>
      </c>
      <c r="BR243" s="335">
        <f t="shared" si="310"/>
        <v>0</v>
      </c>
      <c r="BS243" s="27">
        <f t="shared" si="311"/>
        <v>0</v>
      </c>
      <c r="BT243" s="27">
        <f t="shared" si="312"/>
        <v>0</v>
      </c>
      <c r="BU243" s="27">
        <f t="shared" si="313"/>
        <v>0</v>
      </c>
      <c r="BV243" s="335">
        <f t="shared" si="314"/>
        <v>0</v>
      </c>
      <c r="BW243" s="279"/>
      <c r="BX243" s="355">
        <f>'stranka in letna napoved 2015'!BX243</f>
        <v>0</v>
      </c>
      <c r="BY243" s="188">
        <f t="shared" si="315"/>
        <v>0</v>
      </c>
      <c r="BZ243" s="283"/>
      <c r="CA243" s="355">
        <f>'stranka in letna napoved 2015'!CA243</f>
        <v>0</v>
      </c>
      <c r="CB243" s="188">
        <f t="shared" si="316"/>
        <v>0</v>
      </c>
      <c r="CC243" s="283"/>
      <c r="CD243" s="341">
        <f>'stranka in letna napoved 2015'!CD243</f>
        <v>0</v>
      </c>
      <c r="CE243" s="188">
        <f t="shared" si="317"/>
        <v>0</v>
      </c>
      <c r="CF243" s="28">
        <f t="shared" si="318"/>
        <v>0</v>
      </c>
      <c r="CG243" s="28">
        <f t="shared" si="319"/>
        <v>0</v>
      </c>
      <c r="CH243" s="29">
        <f t="shared" si="320"/>
        <v>0</v>
      </c>
      <c r="CI243" s="188">
        <f t="shared" si="321"/>
        <v>0</v>
      </c>
      <c r="CJ243" s="272"/>
      <c r="CK243" s="342">
        <f>'stranka in letna napoved 2015'!CK243</f>
        <v>0</v>
      </c>
      <c r="CL243" s="247">
        <f t="shared" si="322"/>
        <v>0</v>
      </c>
      <c r="CM243" s="283"/>
      <c r="CN243" s="342">
        <f>'stranka in letna napoved 2015'!CN243</f>
        <v>0</v>
      </c>
      <c r="CO243" s="356">
        <f t="shared" si="323"/>
        <v>0</v>
      </c>
      <c r="CP243" s="283"/>
      <c r="CQ243" s="344">
        <f>'stranka in letna napoved 2015'!CQ243</f>
        <v>0</v>
      </c>
      <c r="CR243" s="247">
        <f t="shared" si="324"/>
        <v>0</v>
      </c>
      <c r="CS243" s="30">
        <f t="shared" si="325"/>
        <v>0</v>
      </c>
      <c r="CT243" s="30">
        <f t="shared" si="326"/>
        <v>0</v>
      </c>
      <c r="CU243" s="31">
        <f t="shared" si="327"/>
        <v>0</v>
      </c>
      <c r="CV243" s="192">
        <f t="shared" si="328"/>
        <v>0</v>
      </c>
      <c r="CW243" s="279"/>
      <c r="CX243" s="345">
        <f>'stranka in letna napoved 2015'!CX243</f>
        <v>0</v>
      </c>
      <c r="CY243" s="252">
        <f t="shared" si="329"/>
        <v>0</v>
      </c>
      <c r="CZ243" s="283"/>
      <c r="DA243" s="345">
        <f>'stranka in letna napoved 2015'!DA243</f>
        <v>0</v>
      </c>
      <c r="DB243" s="346">
        <f t="shared" si="330"/>
        <v>0</v>
      </c>
      <c r="DC243" s="283"/>
      <c r="DD243" s="345">
        <f>'stranka in letna napoved 2015'!DD243</f>
        <v>0</v>
      </c>
      <c r="DE243" s="347">
        <f t="shared" si="331"/>
        <v>0</v>
      </c>
      <c r="DF243" s="32">
        <f t="shared" si="332"/>
        <v>0</v>
      </c>
      <c r="DG243" s="32">
        <f t="shared" si="333"/>
        <v>0</v>
      </c>
      <c r="DH243" s="32">
        <f t="shared" si="334"/>
        <v>0</v>
      </c>
      <c r="DI243" s="194">
        <f t="shared" si="335"/>
        <v>0</v>
      </c>
      <c r="DJ243" s="279"/>
      <c r="DK243" s="348">
        <f>'stranka in letna napoved 2015'!DK243</f>
        <v>0</v>
      </c>
      <c r="DL243" s="349">
        <f t="shared" si="336"/>
        <v>0</v>
      </c>
      <c r="DM243" s="283"/>
      <c r="DN243" s="348">
        <f>'stranka in letna napoved 2015'!DN243</f>
        <v>0</v>
      </c>
      <c r="DO243" s="350">
        <f t="shared" si="337"/>
        <v>0</v>
      </c>
      <c r="DP243" s="283"/>
      <c r="DQ243" s="348">
        <f>'stranka in letna napoved 2015'!DQ243</f>
        <v>0</v>
      </c>
      <c r="DR243" s="258">
        <f t="shared" si="338"/>
        <v>0</v>
      </c>
      <c r="DS243" s="33">
        <f t="shared" si="339"/>
        <v>0</v>
      </c>
      <c r="DT243" s="33">
        <f t="shared" si="340"/>
        <v>0</v>
      </c>
      <c r="DU243" s="33">
        <f t="shared" si="341"/>
        <v>0</v>
      </c>
      <c r="DV243" s="196">
        <f t="shared" si="342"/>
        <v>0</v>
      </c>
      <c r="DW243" s="279"/>
      <c r="DX243" s="351">
        <f>'stranka in letna napoved 2015'!DX243</f>
        <v>0</v>
      </c>
      <c r="DY243" s="262">
        <f t="shared" si="343"/>
        <v>0</v>
      </c>
      <c r="DZ243" s="283"/>
      <c r="EA243" s="351">
        <f>'stranka in letna napoved 2015'!EA243</f>
        <v>0</v>
      </c>
      <c r="EB243" s="352">
        <f t="shared" si="344"/>
        <v>0</v>
      </c>
      <c r="EC243" s="283"/>
      <c r="ED243" s="262">
        <f>'stranka in letna napoved 2015'!ED243</f>
        <v>0</v>
      </c>
      <c r="EE243" s="353">
        <f t="shared" si="345"/>
        <v>0</v>
      </c>
      <c r="EF243" s="34">
        <f t="shared" si="346"/>
        <v>0</v>
      </c>
      <c r="EG243" s="34">
        <f t="shared" si="347"/>
        <v>0</v>
      </c>
      <c r="EH243" s="34">
        <f t="shared" si="348"/>
        <v>0</v>
      </c>
      <c r="EI243" s="200">
        <f t="shared" si="349"/>
        <v>0</v>
      </c>
      <c r="EJ243" s="287"/>
      <c r="EK243" s="357">
        <f>'stranka in letna napoved 2015'!EK243</f>
        <v>0</v>
      </c>
      <c r="EL243" s="269">
        <f t="shared" si="350"/>
        <v>0</v>
      </c>
      <c r="EM243" s="276"/>
      <c r="EN243" s="357">
        <f>'stranka in letna napoved 2015'!EN243</f>
        <v>0</v>
      </c>
      <c r="EO243" s="269">
        <f t="shared" si="351"/>
        <v>0</v>
      </c>
      <c r="EP243" s="283"/>
      <c r="EQ243" s="357">
        <f>'stranka in letna napoved 2015'!EQ243</f>
        <v>0</v>
      </c>
      <c r="ER243" s="269">
        <f t="shared" si="352"/>
        <v>0</v>
      </c>
      <c r="ES243" s="35">
        <f t="shared" si="353"/>
        <v>0</v>
      </c>
      <c r="ET243" s="35">
        <f t="shared" si="354"/>
        <v>0</v>
      </c>
      <c r="EU243" s="36">
        <f t="shared" si="355"/>
        <v>0</v>
      </c>
      <c r="EV243" s="206">
        <f t="shared" si="356"/>
        <v>0</v>
      </c>
      <c r="EW243" s="288">
        <f t="shared" si="357"/>
        <v>0</v>
      </c>
      <c r="EX243" s="289">
        <f t="shared" si="358"/>
        <v>0</v>
      </c>
      <c r="EY243" s="289">
        <f t="shared" si="359"/>
        <v>0</v>
      </c>
      <c r="EZ243" s="289">
        <f t="shared" si="360"/>
        <v>0</v>
      </c>
      <c r="FA243" s="289">
        <f t="shared" si="361"/>
        <v>0</v>
      </c>
      <c r="FB243" s="290">
        <f t="shared" si="362"/>
        <v>0</v>
      </c>
      <c r="FC243" s="292">
        <f t="shared" si="363"/>
        <v>0</v>
      </c>
    </row>
    <row r="244" spans="1:159">
      <c r="A244" s="37">
        <f>'stranka in letna napoved 2015'!A244</f>
        <v>0</v>
      </c>
      <c r="B244" s="37">
        <f>'stranka in letna napoved 2015'!B244</f>
        <v>0</v>
      </c>
      <c r="C244" s="38">
        <f>'stranka in letna napoved 2015'!C244</f>
        <v>0</v>
      </c>
      <c r="D244" s="39">
        <f>'stranka in letna napoved 2015'!D244</f>
        <v>0</v>
      </c>
      <c r="E244" s="39">
        <f>'stranka in letna napoved 2015'!E244</f>
        <v>0</v>
      </c>
      <c r="F244" s="40">
        <f>'stranka in letna napoved 2015'!F244</f>
        <v>0</v>
      </c>
      <c r="G244" s="40">
        <f>'stranka in letna napoved 2015'!G244</f>
        <v>0</v>
      </c>
      <c r="H244" s="40">
        <f>'stranka in letna napoved 2015'!H244</f>
        <v>0</v>
      </c>
      <c r="I244" s="40">
        <f>'stranka in letna napoved 2015'!I244</f>
        <v>0</v>
      </c>
      <c r="J244" s="40">
        <f>'stranka in letna napoved 2015'!J244</f>
        <v>0</v>
      </c>
      <c r="K244" s="40">
        <f>'stranka in letna napoved 2015'!K244</f>
        <v>0</v>
      </c>
      <c r="L244" s="40">
        <f>'stranka in letna napoved 2015'!L244</f>
        <v>0</v>
      </c>
      <c r="M244" s="66">
        <f>'stranka in letna napoved 2015'!M244</f>
        <v>0</v>
      </c>
      <c r="N244" s="102">
        <f>'stranka in letna napoved 2015'!N244</f>
        <v>0</v>
      </c>
      <c r="O244" s="100">
        <f>'stranka in letna napoved 2015'!O244</f>
        <v>0</v>
      </c>
      <c r="P244" s="40">
        <f>'stranka in letna napoved 2015'!P244</f>
        <v>0</v>
      </c>
      <c r="Q244" s="64">
        <f>'stranka in letna napoved 2015'!Q244</f>
        <v>0</v>
      </c>
      <c r="R244" s="64">
        <f>'stranka in letna napoved 2015'!R244</f>
        <v>0</v>
      </c>
      <c r="S244" s="40">
        <f>'stranka in letna napoved 2015'!S244</f>
        <v>0</v>
      </c>
      <c r="T244" s="40">
        <f>'stranka in letna napoved 2015'!T244</f>
        <v>0</v>
      </c>
      <c r="U244" s="40">
        <f>'stranka in letna napoved 2015'!U244</f>
        <v>0</v>
      </c>
      <c r="V244" s="40">
        <f>'stranka in letna napoved 2015'!V244</f>
        <v>0</v>
      </c>
      <c r="W244" s="40">
        <f>'stranka in letna napoved 2015'!W244</f>
        <v>0</v>
      </c>
      <c r="X244" s="40">
        <f>'stranka in letna napoved 2015'!X244</f>
        <v>0</v>
      </c>
      <c r="Y244" s="40">
        <f>'stranka in letna napoved 2015'!Y244</f>
        <v>0</v>
      </c>
      <c r="Z244" s="40">
        <f>'stranka in letna napoved 2015'!Z244</f>
        <v>0</v>
      </c>
      <c r="AA244" s="272"/>
      <c r="AB244" s="180">
        <f>'stranka in letna napoved 2015'!AB244</f>
        <v>0</v>
      </c>
      <c r="AC244" s="104">
        <f t="shared" si="291"/>
        <v>0</v>
      </c>
      <c r="AD244" s="272"/>
      <c r="AE244" s="180">
        <f>'stranka in letna napoved 2015'!AE244</f>
        <v>0</v>
      </c>
      <c r="AF244" s="104">
        <f t="shared" si="292"/>
        <v>0</v>
      </c>
      <c r="AG244" s="20">
        <f t="shared" si="293"/>
        <v>0</v>
      </c>
      <c r="AH244" s="272"/>
      <c r="AI244" s="180">
        <f>'stranka in letna napoved 2015'!AI244</f>
        <v>0</v>
      </c>
      <c r="AJ244" s="104">
        <f t="shared" si="294"/>
        <v>0</v>
      </c>
      <c r="AK244" s="272"/>
      <c r="AL244" s="180">
        <f>'stranka in letna napoved 2015'!AL244</f>
        <v>0</v>
      </c>
      <c r="AM244" s="236">
        <f t="shared" si="295"/>
        <v>0</v>
      </c>
      <c r="AN244" s="22">
        <f t="shared" si="296"/>
        <v>0</v>
      </c>
      <c r="AO244" s="276"/>
      <c r="AP244" s="182">
        <f>'stranka in letna napoved 2015'!AP244</f>
        <v>0</v>
      </c>
      <c r="AQ244" s="331">
        <f t="shared" si="297"/>
        <v>0</v>
      </c>
      <c r="AR244" s="23">
        <f t="shared" si="298"/>
        <v>0</v>
      </c>
      <c r="AS244" s="23">
        <f t="shared" si="299"/>
        <v>0</v>
      </c>
      <c r="AT244" s="23">
        <f t="shared" si="300"/>
        <v>0</v>
      </c>
      <c r="AU244" s="174">
        <f t="shared" si="301"/>
        <v>0</v>
      </c>
      <c r="AV244" s="279"/>
      <c r="AW244" s="333">
        <f>'stranka in letna napoved 2015'!AW244</f>
        <v>0</v>
      </c>
      <c r="AX244" s="242">
        <f t="shared" si="302"/>
        <v>0</v>
      </c>
      <c r="AY244" s="272"/>
      <c r="AZ244" s="332">
        <f>'stranka in letna napoved 2015'!AZ244</f>
        <v>0</v>
      </c>
      <c r="BA244" s="242">
        <f t="shared" si="303"/>
        <v>0</v>
      </c>
      <c r="BB244" s="272"/>
      <c r="BC244" s="333">
        <f>'stranka in letna napoved 2015'!BC244</f>
        <v>0</v>
      </c>
      <c r="BD244" s="335">
        <f t="shared" si="304"/>
        <v>0</v>
      </c>
      <c r="BE244" s="25">
        <f t="shared" si="305"/>
        <v>0</v>
      </c>
      <c r="BF244" s="272"/>
      <c r="BG244" s="333">
        <f>'stranka in letna napoved 2015'!BG244</f>
        <v>0</v>
      </c>
      <c r="BH244" s="335">
        <f t="shared" si="306"/>
        <v>0</v>
      </c>
      <c r="BI244" s="272"/>
      <c r="BJ244" s="333">
        <f>'stranka in letna napoved 2015'!BJ244</f>
        <v>0</v>
      </c>
      <c r="BK244" s="335">
        <f t="shared" si="307"/>
        <v>0</v>
      </c>
      <c r="BL244" s="272"/>
      <c r="BM244" s="333">
        <f>'stranka in letna napoved 2015'!BM244</f>
        <v>0</v>
      </c>
      <c r="BN244" s="335">
        <f t="shared" si="308"/>
        <v>0</v>
      </c>
      <c r="BO244" s="26">
        <f t="shared" si="309"/>
        <v>0</v>
      </c>
      <c r="BP244" s="281"/>
      <c r="BQ244" s="333">
        <f>'stranka in letna napoved 2015'!BQ244</f>
        <v>0</v>
      </c>
      <c r="BR244" s="335">
        <f t="shared" si="310"/>
        <v>0</v>
      </c>
      <c r="BS244" s="27">
        <f t="shared" si="311"/>
        <v>0</v>
      </c>
      <c r="BT244" s="27">
        <f t="shared" si="312"/>
        <v>0</v>
      </c>
      <c r="BU244" s="27">
        <f t="shared" si="313"/>
        <v>0</v>
      </c>
      <c r="BV244" s="335">
        <f t="shared" si="314"/>
        <v>0</v>
      </c>
      <c r="BW244" s="279"/>
      <c r="BX244" s="355">
        <f>'stranka in letna napoved 2015'!BX244</f>
        <v>0</v>
      </c>
      <c r="BY244" s="188">
        <f t="shared" si="315"/>
        <v>0</v>
      </c>
      <c r="BZ244" s="283"/>
      <c r="CA244" s="355">
        <f>'stranka in letna napoved 2015'!CA244</f>
        <v>0</v>
      </c>
      <c r="CB244" s="188">
        <f t="shared" si="316"/>
        <v>0</v>
      </c>
      <c r="CC244" s="283"/>
      <c r="CD244" s="341">
        <f>'stranka in letna napoved 2015'!CD244</f>
        <v>0</v>
      </c>
      <c r="CE244" s="188">
        <f t="shared" si="317"/>
        <v>0</v>
      </c>
      <c r="CF244" s="28">
        <f t="shared" si="318"/>
        <v>0</v>
      </c>
      <c r="CG244" s="28">
        <f t="shared" si="319"/>
        <v>0</v>
      </c>
      <c r="CH244" s="29">
        <f t="shared" si="320"/>
        <v>0</v>
      </c>
      <c r="CI244" s="188">
        <f t="shared" si="321"/>
        <v>0</v>
      </c>
      <c r="CJ244" s="272"/>
      <c r="CK244" s="342">
        <f>'stranka in letna napoved 2015'!CK244</f>
        <v>0</v>
      </c>
      <c r="CL244" s="247">
        <f t="shared" si="322"/>
        <v>0</v>
      </c>
      <c r="CM244" s="283"/>
      <c r="CN244" s="342">
        <f>'stranka in letna napoved 2015'!CN244</f>
        <v>0</v>
      </c>
      <c r="CO244" s="356">
        <f t="shared" si="323"/>
        <v>0</v>
      </c>
      <c r="CP244" s="283"/>
      <c r="CQ244" s="344">
        <f>'stranka in letna napoved 2015'!CQ244</f>
        <v>0</v>
      </c>
      <c r="CR244" s="247">
        <f t="shared" si="324"/>
        <v>0</v>
      </c>
      <c r="CS244" s="30">
        <f t="shared" si="325"/>
        <v>0</v>
      </c>
      <c r="CT244" s="30">
        <f t="shared" si="326"/>
        <v>0</v>
      </c>
      <c r="CU244" s="31">
        <f t="shared" si="327"/>
        <v>0</v>
      </c>
      <c r="CV244" s="192">
        <f t="shared" si="328"/>
        <v>0</v>
      </c>
      <c r="CW244" s="279"/>
      <c r="CX244" s="345">
        <f>'stranka in letna napoved 2015'!CX244</f>
        <v>0</v>
      </c>
      <c r="CY244" s="252">
        <f t="shared" si="329"/>
        <v>0</v>
      </c>
      <c r="CZ244" s="283"/>
      <c r="DA244" s="345">
        <f>'stranka in letna napoved 2015'!DA244</f>
        <v>0</v>
      </c>
      <c r="DB244" s="346">
        <f t="shared" si="330"/>
        <v>0</v>
      </c>
      <c r="DC244" s="283"/>
      <c r="DD244" s="345">
        <f>'stranka in letna napoved 2015'!DD244</f>
        <v>0</v>
      </c>
      <c r="DE244" s="347">
        <f t="shared" si="331"/>
        <v>0</v>
      </c>
      <c r="DF244" s="32">
        <f t="shared" si="332"/>
        <v>0</v>
      </c>
      <c r="DG244" s="32">
        <f t="shared" si="333"/>
        <v>0</v>
      </c>
      <c r="DH244" s="32">
        <f t="shared" si="334"/>
        <v>0</v>
      </c>
      <c r="DI244" s="194">
        <f t="shared" si="335"/>
        <v>0</v>
      </c>
      <c r="DJ244" s="279"/>
      <c r="DK244" s="348">
        <f>'stranka in letna napoved 2015'!DK244</f>
        <v>0</v>
      </c>
      <c r="DL244" s="349">
        <f t="shared" si="336"/>
        <v>0</v>
      </c>
      <c r="DM244" s="283"/>
      <c r="DN244" s="348">
        <f>'stranka in letna napoved 2015'!DN244</f>
        <v>0</v>
      </c>
      <c r="DO244" s="350">
        <f t="shared" si="337"/>
        <v>0</v>
      </c>
      <c r="DP244" s="283"/>
      <c r="DQ244" s="348">
        <f>'stranka in letna napoved 2015'!DQ244</f>
        <v>0</v>
      </c>
      <c r="DR244" s="258">
        <f t="shared" si="338"/>
        <v>0</v>
      </c>
      <c r="DS244" s="33">
        <f t="shared" si="339"/>
        <v>0</v>
      </c>
      <c r="DT244" s="33">
        <f t="shared" si="340"/>
        <v>0</v>
      </c>
      <c r="DU244" s="33">
        <f t="shared" si="341"/>
        <v>0</v>
      </c>
      <c r="DV244" s="196">
        <f t="shared" si="342"/>
        <v>0</v>
      </c>
      <c r="DW244" s="279"/>
      <c r="DX244" s="351">
        <f>'stranka in letna napoved 2015'!DX244</f>
        <v>0</v>
      </c>
      <c r="DY244" s="262">
        <f t="shared" si="343"/>
        <v>0</v>
      </c>
      <c r="DZ244" s="283"/>
      <c r="EA244" s="351">
        <f>'stranka in letna napoved 2015'!EA244</f>
        <v>0</v>
      </c>
      <c r="EB244" s="352">
        <f t="shared" si="344"/>
        <v>0</v>
      </c>
      <c r="EC244" s="283"/>
      <c r="ED244" s="262">
        <f>'stranka in letna napoved 2015'!ED244</f>
        <v>0</v>
      </c>
      <c r="EE244" s="353">
        <f t="shared" si="345"/>
        <v>0</v>
      </c>
      <c r="EF244" s="34">
        <f t="shared" si="346"/>
        <v>0</v>
      </c>
      <c r="EG244" s="34">
        <f t="shared" si="347"/>
        <v>0</v>
      </c>
      <c r="EH244" s="34">
        <f t="shared" si="348"/>
        <v>0</v>
      </c>
      <c r="EI244" s="200">
        <f t="shared" si="349"/>
        <v>0</v>
      </c>
      <c r="EJ244" s="287"/>
      <c r="EK244" s="357">
        <f>'stranka in letna napoved 2015'!EK244</f>
        <v>0</v>
      </c>
      <c r="EL244" s="269">
        <f t="shared" si="350"/>
        <v>0</v>
      </c>
      <c r="EM244" s="276"/>
      <c r="EN244" s="357">
        <f>'stranka in letna napoved 2015'!EN244</f>
        <v>0</v>
      </c>
      <c r="EO244" s="269">
        <f t="shared" si="351"/>
        <v>0</v>
      </c>
      <c r="EP244" s="283"/>
      <c r="EQ244" s="357">
        <f>'stranka in letna napoved 2015'!EQ244</f>
        <v>0</v>
      </c>
      <c r="ER244" s="269">
        <f t="shared" si="352"/>
        <v>0</v>
      </c>
      <c r="ES244" s="35">
        <f t="shared" si="353"/>
        <v>0</v>
      </c>
      <c r="ET244" s="35">
        <f t="shared" si="354"/>
        <v>0</v>
      </c>
      <c r="EU244" s="36">
        <f t="shared" si="355"/>
        <v>0</v>
      </c>
      <c r="EV244" s="206">
        <f t="shared" si="356"/>
        <v>0</v>
      </c>
      <c r="EW244" s="288">
        <f t="shared" si="357"/>
        <v>0</v>
      </c>
      <c r="EX244" s="289">
        <f t="shared" si="358"/>
        <v>0</v>
      </c>
      <c r="EY244" s="289">
        <f t="shared" si="359"/>
        <v>0</v>
      </c>
      <c r="EZ244" s="289">
        <f t="shared" si="360"/>
        <v>0</v>
      </c>
      <c r="FA244" s="289">
        <f t="shared" si="361"/>
        <v>0</v>
      </c>
      <c r="FB244" s="290">
        <f t="shared" si="362"/>
        <v>0</v>
      </c>
      <c r="FC244" s="292">
        <f t="shared" si="363"/>
        <v>0</v>
      </c>
    </row>
    <row r="245" spans="1:159">
      <c r="A245" s="37">
        <f>'stranka in letna napoved 2015'!A245</f>
        <v>0</v>
      </c>
      <c r="B245" s="37">
        <f>'stranka in letna napoved 2015'!B245</f>
        <v>0</v>
      </c>
      <c r="C245" s="38">
        <f>'stranka in letna napoved 2015'!C245</f>
        <v>0</v>
      </c>
      <c r="D245" s="39">
        <f>'stranka in letna napoved 2015'!D245</f>
        <v>0</v>
      </c>
      <c r="E245" s="39">
        <f>'stranka in letna napoved 2015'!E245</f>
        <v>0</v>
      </c>
      <c r="F245" s="40">
        <f>'stranka in letna napoved 2015'!F245</f>
        <v>0</v>
      </c>
      <c r="G245" s="40">
        <f>'stranka in letna napoved 2015'!G245</f>
        <v>0</v>
      </c>
      <c r="H245" s="40">
        <f>'stranka in letna napoved 2015'!H245</f>
        <v>0</v>
      </c>
      <c r="I245" s="40">
        <f>'stranka in letna napoved 2015'!I245</f>
        <v>0</v>
      </c>
      <c r="J245" s="40">
        <f>'stranka in letna napoved 2015'!J245</f>
        <v>0</v>
      </c>
      <c r="K245" s="40">
        <f>'stranka in letna napoved 2015'!K245</f>
        <v>0</v>
      </c>
      <c r="L245" s="40">
        <f>'stranka in letna napoved 2015'!L245</f>
        <v>0</v>
      </c>
      <c r="M245" s="66">
        <f>'stranka in letna napoved 2015'!M245</f>
        <v>0</v>
      </c>
      <c r="N245" s="102">
        <f>'stranka in letna napoved 2015'!N245</f>
        <v>0</v>
      </c>
      <c r="O245" s="100">
        <f>'stranka in letna napoved 2015'!O245</f>
        <v>0</v>
      </c>
      <c r="P245" s="40">
        <f>'stranka in letna napoved 2015'!P245</f>
        <v>0</v>
      </c>
      <c r="Q245" s="64">
        <f>'stranka in letna napoved 2015'!Q245</f>
        <v>0</v>
      </c>
      <c r="R245" s="64">
        <f>'stranka in letna napoved 2015'!R245</f>
        <v>0</v>
      </c>
      <c r="S245" s="40">
        <f>'stranka in letna napoved 2015'!S245</f>
        <v>0</v>
      </c>
      <c r="T245" s="40">
        <f>'stranka in letna napoved 2015'!T245</f>
        <v>0</v>
      </c>
      <c r="U245" s="40">
        <f>'stranka in letna napoved 2015'!U245</f>
        <v>0</v>
      </c>
      <c r="V245" s="40">
        <f>'stranka in letna napoved 2015'!V245</f>
        <v>0</v>
      </c>
      <c r="W245" s="40">
        <f>'stranka in letna napoved 2015'!W245</f>
        <v>0</v>
      </c>
      <c r="X245" s="40">
        <f>'stranka in letna napoved 2015'!X245</f>
        <v>0</v>
      </c>
      <c r="Y245" s="40">
        <f>'stranka in letna napoved 2015'!Y245</f>
        <v>0</v>
      </c>
      <c r="Z245" s="40">
        <f>'stranka in letna napoved 2015'!Z245</f>
        <v>0</v>
      </c>
      <c r="AA245" s="272"/>
      <c r="AB245" s="180">
        <f>'stranka in letna napoved 2015'!AB245</f>
        <v>0</v>
      </c>
      <c r="AC245" s="104">
        <f t="shared" si="291"/>
        <v>0</v>
      </c>
      <c r="AD245" s="272"/>
      <c r="AE245" s="180">
        <f>'stranka in letna napoved 2015'!AE245</f>
        <v>0</v>
      </c>
      <c r="AF245" s="104">
        <f t="shared" si="292"/>
        <v>0</v>
      </c>
      <c r="AG245" s="20">
        <f t="shared" si="293"/>
        <v>0</v>
      </c>
      <c r="AH245" s="272"/>
      <c r="AI245" s="180">
        <f>'stranka in letna napoved 2015'!AI245</f>
        <v>0</v>
      </c>
      <c r="AJ245" s="104">
        <f t="shared" si="294"/>
        <v>0</v>
      </c>
      <c r="AK245" s="272"/>
      <c r="AL245" s="180">
        <f>'stranka in letna napoved 2015'!AL245</f>
        <v>0</v>
      </c>
      <c r="AM245" s="236">
        <f t="shared" si="295"/>
        <v>0</v>
      </c>
      <c r="AN245" s="22">
        <f t="shared" si="296"/>
        <v>0</v>
      </c>
      <c r="AO245" s="276"/>
      <c r="AP245" s="182">
        <f>'stranka in letna napoved 2015'!AP245</f>
        <v>0</v>
      </c>
      <c r="AQ245" s="331">
        <f t="shared" si="297"/>
        <v>0</v>
      </c>
      <c r="AR245" s="23">
        <f t="shared" si="298"/>
        <v>0</v>
      </c>
      <c r="AS245" s="23">
        <f t="shared" si="299"/>
        <v>0</v>
      </c>
      <c r="AT245" s="23">
        <f t="shared" si="300"/>
        <v>0</v>
      </c>
      <c r="AU245" s="174">
        <f t="shared" si="301"/>
        <v>0</v>
      </c>
      <c r="AV245" s="279"/>
      <c r="AW245" s="333">
        <f>'stranka in letna napoved 2015'!AW245</f>
        <v>0</v>
      </c>
      <c r="AX245" s="242">
        <f t="shared" si="302"/>
        <v>0</v>
      </c>
      <c r="AY245" s="272"/>
      <c r="AZ245" s="332">
        <f>'stranka in letna napoved 2015'!AZ245</f>
        <v>0</v>
      </c>
      <c r="BA245" s="242">
        <f t="shared" si="303"/>
        <v>0</v>
      </c>
      <c r="BB245" s="272"/>
      <c r="BC245" s="333">
        <f>'stranka in letna napoved 2015'!BC245</f>
        <v>0</v>
      </c>
      <c r="BD245" s="335">
        <f t="shared" si="304"/>
        <v>0</v>
      </c>
      <c r="BE245" s="25">
        <f t="shared" si="305"/>
        <v>0</v>
      </c>
      <c r="BF245" s="272"/>
      <c r="BG245" s="333">
        <f>'stranka in letna napoved 2015'!BG245</f>
        <v>0</v>
      </c>
      <c r="BH245" s="335">
        <f t="shared" si="306"/>
        <v>0</v>
      </c>
      <c r="BI245" s="272"/>
      <c r="BJ245" s="333">
        <f>'stranka in letna napoved 2015'!BJ245</f>
        <v>0</v>
      </c>
      <c r="BK245" s="335">
        <f t="shared" si="307"/>
        <v>0</v>
      </c>
      <c r="BL245" s="272"/>
      <c r="BM245" s="333">
        <f>'stranka in letna napoved 2015'!BM245</f>
        <v>0</v>
      </c>
      <c r="BN245" s="335">
        <f t="shared" si="308"/>
        <v>0</v>
      </c>
      <c r="BO245" s="26">
        <f t="shared" si="309"/>
        <v>0</v>
      </c>
      <c r="BP245" s="281"/>
      <c r="BQ245" s="333">
        <f>'stranka in letna napoved 2015'!BQ245</f>
        <v>0</v>
      </c>
      <c r="BR245" s="335">
        <f t="shared" si="310"/>
        <v>0</v>
      </c>
      <c r="BS245" s="27">
        <f t="shared" si="311"/>
        <v>0</v>
      </c>
      <c r="BT245" s="27">
        <f t="shared" si="312"/>
        <v>0</v>
      </c>
      <c r="BU245" s="27">
        <f t="shared" si="313"/>
        <v>0</v>
      </c>
      <c r="BV245" s="335">
        <f t="shared" si="314"/>
        <v>0</v>
      </c>
      <c r="BW245" s="279"/>
      <c r="BX245" s="355">
        <f>'stranka in letna napoved 2015'!BX245</f>
        <v>0</v>
      </c>
      <c r="BY245" s="188">
        <f t="shared" si="315"/>
        <v>0</v>
      </c>
      <c r="BZ245" s="283"/>
      <c r="CA245" s="355">
        <f>'stranka in letna napoved 2015'!CA245</f>
        <v>0</v>
      </c>
      <c r="CB245" s="188">
        <f t="shared" si="316"/>
        <v>0</v>
      </c>
      <c r="CC245" s="283"/>
      <c r="CD245" s="341">
        <f>'stranka in letna napoved 2015'!CD245</f>
        <v>0</v>
      </c>
      <c r="CE245" s="188">
        <f t="shared" si="317"/>
        <v>0</v>
      </c>
      <c r="CF245" s="28">
        <f t="shared" si="318"/>
        <v>0</v>
      </c>
      <c r="CG245" s="28">
        <f t="shared" si="319"/>
        <v>0</v>
      </c>
      <c r="CH245" s="29">
        <f t="shared" si="320"/>
        <v>0</v>
      </c>
      <c r="CI245" s="188">
        <f t="shared" si="321"/>
        <v>0</v>
      </c>
      <c r="CJ245" s="272"/>
      <c r="CK245" s="342">
        <f>'stranka in letna napoved 2015'!CK245</f>
        <v>0</v>
      </c>
      <c r="CL245" s="247">
        <f t="shared" si="322"/>
        <v>0</v>
      </c>
      <c r="CM245" s="283"/>
      <c r="CN245" s="342">
        <f>'stranka in letna napoved 2015'!CN245</f>
        <v>0</v>
      </c>
      <c r="CO245" s="356">
        <f t="shared" si="323"/>
        <v>0</v>
      </c>
      <c r="CP245" s="283"/>
      <c r="CQ245" s="344">
        <f>'stranka in letna napoved 2015'!CQ245</f>
        <v>0</v>
      </c>
      <c r="CR245" s="247">
        <f t="shared" si="324"/>
        <v>0</v>
      </c>
      <c r="CS245" s="30">
        <f t="shared" si="325"/>
        <v>0</v>
      </c>
      <c r="CT245" s="30">
        <f t="shared" si="326"/>
        <v>0</v>
      </c>
      <c r="CU245" s="31">
        <f t="shared" si="327"/>
        <v>0</v>
      </c>
      <c r="CV245" s="192">
        <f t="shared" si="328"/>
        <v>0</v>
      </c>
      <c r="CW245" s="279"/>
      <c r="CX245" s="345">
        <f>'stranka in letna napoved 2015'!CX245</f>
        <v>0</v>
      </c>
      <c r="CY245" s="252">
        <f t="shared" si="329"/>
        <v>0</v>
      </c>
      <c r="CZ245" s="283"/>
      <c r="DA245" s="345">
        <f>'stranka in letna napoved 2015'!DA245</f>
        <v>0</v>
      </c>
      <c r="DB245" s="346">
        <f t="shared" si="330"/>
        <v>0</v>
      </c>
      <c r="DC245" s="283"/>
      <c r="DD245" s="345">
        <f>'stranka in letna napoved 2015'!DD245</f>
        <v>0</v>
      </c>
      <c r="DE245" s="347">
        <f t="shared" si="331"/>
        <v>0</v>
      </c>
      <c r="DF245" s="32">
        <f t="shared" si="332"/>
        <v>0</v>
      </c>
      <c r="DG245" s="32">
        <f t="shared" si="333"/>
        <v>0</v>
      </c>
      <c r="DH245" s="32">
        <f t="shared" si="334"/>
        <v>0</v>
      </c>
      <c r="DI245" s="194">
        <f t="shared" si="335"/>
        <v>0</v>
      </c>
      <c r="DJ245" s="279"/>
      <c r="DK245" s="348">
        <f>'stranka in letna napoved 2015'!DK245</f>
        <v>0</v>
      </c>
      <c r="DL245" s="349">
        <f t="shared" si="336"/>
        <v>0</v>
      </c>
      <c r="DM245" s="283"/>
      <c r="DN245" s="348">
        <f>'stranka in letna napoved 2015'!DN245</f>
        <v>0</v>
      </c>
      <c r="DO245" s="350">
        <f t="shared" si="337"/>
        <v>0</v>
      </c>
      <c r="DP245" s="283"/>
      <c r="DQ245" s="348">
        <f>'stranka in letna napoved 2015'!DQ245</f>
        <v>0</v>
      </c>
      <c r="DR245" s="258">
        <f t="shared" si="338"/>
        <v>0</v>
      </c>
      <c r="DS245" s="33">
        <f t="shared" si="339"/>
        <v>0</v>
      </c>
      <c r="DT245" s="33">
        <f t="shared" si="340"/>
        <v>0</v>
      </c>
      <c r="DU245" s="33">
        <f t="shared" si="341"/>
        <v>0</v>
      </c>
      <c r="DV245" s="196">
        <f t="shared" si="342"/>
        <v>0</v>
      </c>
      <c r="DW245" s="279"/>
      <c r="DX245" s="351">
        <f>'stranka in letna napoved 2015'!DX245</f>
        <v>0</v>
      </c>
      <c r="DY245" s="262">
        <f t="shared" si="343"/>
        <v>0</v>
      </c>
      <c r="DZ245" s="283"/>
      <c r="EA245" s="351">
        <f>'stranka in letna napoved 2015'!EA245</f>
        <v>0</v>
      </c>
      <c r="EB245" s="352">
        <f t="shared" si="344"/>
        <v>0</v>
      </c>
      <c r="EC245" s="283"/>
      <c r="ED245" s="262">
        <f>'stranka in letna napoved 2015'!ED245</f>
        <v>0</v>
      </c>
      <c r="EE245" s="353">
        <f t="shared" si="345"/>
        <v>0</v>
      </c>
      <c r="EF245" s="34">
        <f t="shared" si="346"/>
        <v>0</v>
      </c>
      <c r="EG245" s="34">
        <f t="shared" si="347"/>
        <v>0</v>
      </c>
      <c r="EH245" s="34">
        <f t="shared" si="348"/>
        <v>0</v>
      </c>
      <c r="EI245" s="200">
        <f t="shared" si="349"/>
        <v>0</v>
      </c>
      <c r="EJ245" s="287"/>
      <c r="EK245" s="357">
        <f>'stranka in letna napoved 2015'!EK245</f>
        <v>0</v>
      </c>
      <c r="EL245" s="269">
        <f t="shared" si="350"/>
        <v>0</v>
      </c>
      <c r="EM245" s="276"/>
      <c r="EN245" s="357">
        <f>'stranka in letna napoved 2015'!EN245</f>
        <v>0</v>
      </c>
      <c r="EO245" s="269">
        <f t="shared" si="351"/>
        <v>0</v>
      </c>
      <c r="EP245" s="283"/>
      <c r="EQ245" s="357">
        <f>'stranka in letna napoved 2015'!EQ245</f>
        <v>0</v>
      </c>
      <c r="ER245" s="269">
        <f t="shared" si="352"/>
        <v>0</v>
      </c>
      <c r="ES245" s="35">
        <f t="shared" si="353"/>
        <v>0</v>
      </c>
      <c r="ET245" s="35">
        <f t="shared" si="354"/>
        <v>0</v>
      </c>
      <c r="EU245" s="36">
        <f t="shared" si="355"/>
        <v>0</v>
      </c>
      <c r="EV245" s="206">
        <f t="shared" si="356"/>
        <v>0</v>
      </c>
      <c r="EW245" s="288">
        <f t="shared" si="357"/>
        <v>0</v>
      </c>
      <c r="EX245" s="289">
        <f t="shared" si="358"/>
        <v>0</v>
      </c>
      <c r="EY245" s="289">
        <f t="shared" si="359"/>
        <v>0</v>
      </c>
      <c r="EZ245" s="289">
        <f t="shared" si="360"/>
        <v>0</v>
      </c>
      <c r="FA245" s="289">
        <f t="shared" si="361"/>
        <v>0</v>
      </c>
      <c r="FB245" s="290">
        <f t="shared" si="362"/>
        <v>0</v>
      </c>
      <c r="FC245" s="292">
        <f t="shared" si="363"/>
        <v>0</v>
      </c>
    </row>
    <row r="246" spans="1:159">
      <c r="A246" s="37">
        <f>'stranka in letna napoved 2015'!A246</f>
        <v>0</v>
      </c>
      <c r="B246" s="37">
        <f>'stranka in letna napoved 2015'!B246</f>
        <v>0</v>
      </c>
      <c r="C246" s="38">
        <f>'stranka in letna napoved 2015'!C246</f>
        <v>0</v>
      </c>
      <c r="D246" s="39">
        <f>'stranka in letna napoved 2015'!D246</f>
        <v>0</v>
      </c>
      <c r="E246" s="39">
        <f>'stranka in letna napoved 2015'!E246</f>
        <v>0</v>
      </c>
      <c r="F246" s="40">
        <f>'stranka in letna napoved 2015'!F246</f>
        <v>0</v>
      </c>
      <c r="G246" s="40">
        <f>'stranka in letna napoved 2015'!G246</f>
        <v>0</v>
      </c>
      <c r="H246" s="40">
        <f>'stranka in letna napoved 2015'!H246</f>
        <v>0</v>
      </c>
      <c r="I246" s="40">
        <f>'stranka in letna napoved 2015'!I246</f>
        <v>0</v>
      </c>
      <c r="J246" s="40">
        <f>'stranka in letna napoved 2015'!J246</f>
        <v>0</v>
      </c>
      <c r="K246" s="40">
        <f>'stranka in letna napoved 2015'!K246</f>
        <v>0</v>
      </c>
      <c r="L246" s="40">
        <f>'stranka in letna napoved 2015'!L246</f>
        <v>0</v>
      </c>
      <c r="M246" s="66">
        <f>'stranka in letna napoved 2015'!M246</f>
        <v>0</v>
      </c>
      <c r="N246" s="102">
        <f>'stranka in letna napoved 2015'!N246</f>
        <v>0</v>
      </c>
      <c r="O246" s="100">
        <f>'stranka in letna napoved 2015'!O246</f>
        <v>0</v>
      </c>
      <c r="P246" s="40">
        <f>'stranka in letna napoved 2015'!P246</f>
        <v>0</v>
      </c>
      <c r="Q246" s="64">
        <f>'stranka in letna napoved 2015'!Q246</f>
        <v>0</v>
      </c>
      <c r="R246" s="64">
        <f>'stranka in letna napoved 2015'!R246</f>
        <v>0</v>
      </c>
      <c r="S246" s="40">
        <f>'stranka in letna napoved 2015'!S246</f>
        <v>0</v>
      </c>
      <c r="T246" s="40">
        <f>'stranka in letna napoved 2015'!T246</f>
        <v>0</v>
      </c>
      <c r="U246" s="40">
        <f>'stranka in letna napoved 2015'!U246</f>
        <v>0</v>
      </c>
      <c r="V246" s="40">
        <f>'stranka in letna napoved 2015'!V246</f>
        <v>0</v>
      </c>
      <c r="W246" s="40">
        <f>'stranka in letna napoved 2015'!W246</f>
        <v>0</v>
      </c>
      <c r="X246" s="40">
        <f>'stranka in letna napoved 2015'!X246</f>
        <v>0</v>
      </c>
      <c r="Y246" s="40">
        <f>'stranka in letna napoved 2015'!Y246</f>
        <v>0</v>
      </c>
      <c r="Z246" s="40">
        <f>'stranka in letna napoved 2015'!Z246</f>
        <v>0</v>
      </c>
      <c r="AA246" s="272"/>
      <c r="AB246" s="180">
        <f>'stranka in letna napoved 2015'!AB246</f>
        <v>0</v>
      </c>
      <c r="AC246" s="104">
        <f t="shared" si="291"/>
        <v>0</v>
      </c>
      <c r="AD246" s="272"/>
      <c r="AE246" s="180">
        <f>'stranka in letna napoved 2015'!AE246</f>
        <v>0</v>
      </c>
      <c r="AF246" s="104">
        <f t="shared" si="292"/>
        <v>0</v>
      </c>
      <c r="AG246" s="20">
        <f t="shared" si="293"/>
        <v>0</v>
      </c>
      <c r="AH246" s="272"/>
      <c r="AI246" s="180">
        <f>'stranka in letna napoved 2015'!AI246</f>
        <v>0</v>
      </c>
      <c r="AJ246" s="104">
        <f t="shared" si="294"/>
        <v>0</v>
      </c>
      <c r="AK246" s="272"/>
      <c r="AL246" s="180">
        <f>'stranka in letna napoved 2015'!AL246</f>
        <v>0</v>
      </c>
      <c r="AM246" s="236">
        <f t="shared" si="295"/>
        <v>0</v>
      </c>
      <c r="AN246" s="22">
        <f t="shared" si="296"/>
        <v>0</v>
      </c>
      <c r="AO246" s="276"/>
      <c r="AP246" s="182">
        <f>'stranka in letna napoved 2015'!AP246</f>
        <v>0</v>
      </c>
      <c r="AQ246" s="331">
        <f t="shared" si="297"/>
        <v>0</v>
      </c>
      <c r="AR246" s="23">
        <f t="shared" si="298"/>
        <v>0</v>
      </c>
      <c r="AS246" s="23">
        <f t="shared" si="299"/>
        <v>0</v>
      </c>
      <c r="AT246" s="23">
        <f t="shared" si="300"/>
        <v>0</v>
      </c>
      <c r="AU246" s="174">
        <f t="shared" si="301"/>
        <v>0</v>
      </c>
      <c r="AV246" s="279"/>
      <c r="AW246" s="333">
        <f>'stranka in letna napoved 2015'!AW246</f>
        <v>0</v>
      </c>
      <c r="AX246" s="242">
        <f t="shared" si="302"/>
        <v>0</v>
      </c>
      <c r="AY246" s="272"/>
      <c r="AZ246" s="332">
        <f>'stranka in letna napoved 2015'!AZ246</f>
        <v>0</v>
      </c>
      <c r="BA246" s="242">
        <f t="shared" si="303"/>
        <v>0</v>
      </c>
      <c r="BB246" s="272"/>
      <c r="BC246" s="333">
        <f>'stranka in letna napoved 2015'!BC246</f>
        <v>0</v>
      </c>
      <c r="BD246" s="335">
        <f t="shared" si="304"/>
        <v>0</v>
      </c>
      <c r="BE246" s="25">
        <f t="shared" si="305"/>
        <v>0</v>
      </c>
      <c r="BF246" s="272"/>
      <c r="BG246" s="333">
        <f>'stranka in letna napoved 2015'!BG246</f>
        <v>0</v>
      </c>
      <c r="BH246" s="335">
        <f t="shared" si="306"/>
        <v>0</v>
      </c>
      <c r="BI246" s="272"/>
      <c r="BJ246" s="333">
        <f>'stranka in letna napoved 2015'!BJ246</f>
        <v>0</v>
      </c>
      <c r="BK246" s="335">
        <f t="shared" si="307"/>
        <v>0</v>
      </c>
      <c r="BL246" s="272"/>
      <c r="BM246" s="333">
        <f>'stranka in letna napoved 2015'!BM246</f>
        <v>0</v>
      </c>
      <c r="BN246" s="335">
        <f t="shared" si="308"/>
        <v>0</v>
      </c>
      <c r="BO246" s="26">
        <f t="shared" si="309"/>
        <v>0</v>
      </c>
      <c r="BP246" s="281"/>
      <c r="BQ246" s="333">
        <f>'stranka in letna napoved 2015'!BQ246</f>
        <v>0</v>
      </c>
      <c r="BR246" s="335">
        <f t="shared" si="310"/>
        <v>0</v>
      </c>
      <c r="BS246" s="27">
        <f t="shared" si="311"/>
        <v>0</v>
      </c>
      <c r="BT246" s="27">
        <f t="shared" si="312"/>
        <v>0</v>
      </c>
      <c r="BU246" s="27">
        <f t="shared" si="313"/>
        <v>0</v>
      </c>
      <c r="BV246" s="335">
        <f t="shared" si="314"/>
        <v>0</v>
      </c>
      <c r="BW246" s="279"/>
      <c r="BX246" s="355">
        <f>'stranka in letna napoved 2015'!BX246</f>
        <v>0</v>
      </c>
      <c r="BY246" s="188">
        <f t="shared" si="315"/>
        <v>0</v>
      </c>
      <c r="BZ246" s="283"/>
      <c r="CA246" s="355">
        <f>'stranka in letna napoved 2015'!CA246</f>
        <v>0</v>
      </c>
      <c r="CB246" s="188">
        <f t="shared" si="316"/>
        <v>0</v>
      </c>
      <c r="CC246" s="283"/>
      <c r="CD246" s="341">
        <f>'stranka in letna napoved 2015'!CD246</f>
        <v>0</v>
      </c>
      <c r="CE246" s="188">
        <f t="shared" si="317"/>
        <v>0</v>
      </c>
      <c r="CF246" s="28">
        <f t="shared" si="318"/>
        <v>0</v>
      </c>
      <c r="CG246" s="28">
        <f t="shared" si="319"/>
        <v>0</v>
      </c>
      <c r="CH246" s="29">
        <f t="shared" si="320"/>
        <v>0</v>
      </c>
      <c r="CI246" s="188">
        <f t="shared" si="321"/>
        <v>0</v>
      </c>
      <c r="CJ246" s="272"/>
      <c r="CK246" s="342">
        <f>'stranka in letna napoved 2015'!CK246</f>
        <v>0</v>
      </c>
      <c r="CL246" s="247">
        <f t="shared" si="322"/>
        <v>0</v>
      </c>
      <c r="CM246" s="283"/>
      <c r="CN246" s="342">
        <f>'stranka in letna napoved 2015'!CN246</f>
        <v>0</v>
      </c>
      <c r="CO246" s="356">
        <f t="shared" si="323"/>
        <v>0</v>
      </c>
      <c r="CP246" s="283"/>
      <c r="CQ246" s="344">
        <f>'stranka in letna napoved 2015'!CQ246</f>
        <v>0</v>
      </c>
      <c r="CR246" s="247">
        <f t="shared" si="324"/>
        <v>0</v>
      </c>
      <c r="CS246" s="30">
        <f t="shared" si="325"/>
        <v>0</v>
      </c>
      <c r="CT246" s="30">
        <f t="shared" si="326"/>
        <v>0</v>
      </c>
      <c r="CU246" s="31">
        <f t="shared" si="327"/>
        <v>0</v>
      </c>
      <c r="CV246" s="192">
        <f t="shared" si="328"/>
        <v>0</v>
      </c>
      <c r="CW246" s="279"/>
      <c r="CX246" s="345">
        <f>'stranka in letna napoved 2015'!CX246</f>
        <v>0</v>
      </c>
      <c r="CY246" s="252">
        <f t="shared" si="329"/>
        <v>0</v>
      </c>
      <c r="CZ246" s="283"/>
      <c r="DA246" s="345">
        <f>'stranka in letna napoved 2015'!DA246</f>
        <v>0</v>
      </c>
      <c r="DB246" s="346">
        <f t="shared" si="330"/>
        <v>0</v>
      </c>
      <c r="DC246" s="283"/>
      <c r="DD246" s="345">
        <f>'stranka in letna napoved 2015'!DD246</f>
        <v>0</v>
      </c>
      <c r="DE246" s="347">
        <f t="shared" si="331"/>
        <v>0</v>
      </c>
      <c r="DF246" s="32">
        <f t="shared" si="332"/>
        <v>0</v>
      </c>
      <c r="DG246" s="32">
        <f t="shared" si="333"/>
        <v>0</v>
      </c>
      <c r="DH246" s="32">
        <f t="shared" si="334"/>
        <v>0</v>
      </c>
      <c r="DI246" s="194">
        <f t="shared" si="335"/>
        <v>0</v>
      </c>
      <c r="DJ246" s="279"/>
      <c r="DK246" s="348">
        <f>'stranka in letna napoved 2015'!DK246</f>
        <v>0</v>
      </c>
      <c r="DL246" s="349">
        <f t="shared" si="336"/>
        <v>0</v>
      </c>
      <c r="DM246" s="283"/>
      <c r="DN246" s="348">
        <f>'stranka in letna napoved 2015'!DN246</f>
        <v>0</v>
      </c>
      <c r="DO246" s="350">
        <f t="shared" si="337"/>
        <v>0</v>
      </c>
      <c r="DP246" s="283"/>
      <c r="DQ246" s="348">
        <f>'stranka in letna napoved 2015'!DQ246</f>
        <v>0</v>
      </c>
      <c r="DR246" s="258">
        <f t="shared" si="338"/>
        <v>0</v>
      </c>
      <c r="DS246" s="33">
        <f t="shared" si="339"/>
        <v>0</v>
      </c>
      <c r="DT246" s="33">
        <f t="shared" si="340"/>
        <v>0</v>
      </c>
      <c r="DU246" s="33">
        <f t="shared" si="341"/>
        <v>0</v>
      </c>
      <c r="DV246" s="196">
        <f t="shared" si="342"/>
        <v>0</v>
      </c>
      <c r="DW246" s="279"/>
      <c r="DX246" s="351">
        <f>'stranka in letna napoved 2015'!DX246</f>
        <v>0</v>
      </c>
      <c r="DY246" s="262">
        <f t="shared" si="343"/>
        <v>0</v>
      </c>
      <c r="DZ246" s="283"/>
      <c r="EA246" s="351">
        <f>'stranka in letna napoved 2015'!EA246</f>
        <v>0</v>
      </c>
      <c r="EB246" s="352">
        <f t="shared" si="344"/>
        <v>0</v>
      </c>
      <c r="EC246" s="283"/>
      <c r="ED246" s="262">
        <f>'stranka in letna napoved 2015'!ED246</f>
        <v>0</v>
      </c>
      <c r="EE246" s="353">
        <f t="shared" si="345"/>
        <v>0</v>
      </c>
      <c r="EF246" s="34">
        <f t="shared" si="346"/>
        <v>0</v>
      </c>
      <c r="EG246" s="34">
        <f t="shared" si="347"/>
        <v>0</v>
      </c>
      <c r="EH246" s="34">
        <f t="shared" si="348"/>
        <v>0</v>
      </c>
      <c r="EI246" s="200">
        <f t="shared" si="349"/>
        <v>0</v>
      </c>
      <c r="EJ246" s="287"/>
      <c r="EK246" s="357">
        <f>'stranka in letna napoved 2015'!EK246</f>
        <v>0</v>
      </c>
      <c r="EL246" s="269">
        <f t="shared" si="350"/>
        <v>0</v>
      </c>
      <c r="EM246" s="276"/>
      <c r="EN246" s="357">
        <f>'stranka in letna napoved 2015'!EN246</f>
        <v>0</v>
      </c>
      <c r="EO246" s="269">
        <f t="shared" si="351"/>
        <v>0</v>
      </c>
      <c r="EP246" s="283"/>
      <c r="EQ246" s="357">
        <f>'stranka in letna napoved 2015'!EQ246</f>
        <v>0</v>
      </c>
      <c r="ER246" s="269">
        <f t="shared" si="352"/>
        <v>0</v>
      </c>
      <c r="ES246" s="35">
        <f t="shared" si="353"/>
        <v>0</v>
      </c>
      <c r="ET246" s="35">
        <f t="shared" si="354"/>
        <v>0</v>
      </c>
      <c r="EU246" s="36">
        <f t="shared" si="355"/>
        <v>0</v>
      </c>
      <c r="EV246" s="206">
        <f t="shared" si="356"/>
        <v>0</v>
      </c>
      <c r="EW246" s="288">
        <f t="shared" si="357"/>
        <v>0</v>
      </c>
      <c r="EX246" s="289">
        <f t="shared" si="358"/>
        <v>0</v>
      </c>
      <c r="EY246" s="289">
        <f t="shared" si="359"/>
        <v>0</v>
      </c>
      <c r="EZ246" s="289">
        <f t="shared" si="360"/>
        <v>0</v>
      </c>
      <c r="FA246" s="289">
        <f t="shared" si="361"/>
        <v>0</v>
      </c>
      <c r="FB246" s="290">
        <f t="shared" si="362"/>
        <v>0</v>
      </c>
      <c r="FC246" s="292">
        <f t="shared" si="363"/>
        <v>0</v>
      </c>
    </row>
    <row r="247" spans="1:159">
      <c r="A247" s="37">
        <f>'stranka in letna napoved 2015'!A247</f>
        <v>0</v>
      </c>
      <c r="B247" s="37">
        <f>'stranka in letna napoved 2015'!B247</f>
        <v>0</v>
      </c>
      <c r="C247" s="38">
        <f>'stranka in letna napoved 2015'!C247</f>
        <v>0</v>
      </c>
      <c r="D247" s="39">
        <f>'stranka in letna napoved 2015'!D247</f>
        <v>0</v>
      </c>
      <c r="E247" s="39">
        <f>'stranka in letna napoved 2015'!E247</f>
        <v>0</v>
      </c>
      <c r="F247" s="40">
        <f>'stranka in letna napoved 2015'!F247</f>
        <v>0</v>
      </c>
      <c r="G247" s="40">
        <f>'stranka in letna napoved 2015'!G247</f>
        <v>0</v>
      </c>
      <c r="H247" s="40">
        <f>'stranka in letna napoved 2015'!H247</f>
        <v>0</v>
      </c>
      <c r="I247" s="40">
        <f>'stranka in letna napoved 2015'!I247</f>
        <v>0</v>
      </c>
      <c r="J247" s="40">
        <f>'stranka in letna napoved 2015'!J247</f>
        <v>0</v>
      </c>
      <c r="K247" s="40">
        <f>'stranka in letna napoved 2015'!K247</f>
        <v>0</v>
      </c>
      <c r="L247" s="40">
        <f>'stranka in letna napoved 2015'!L247</f>
        <v>0</v>
      </c>
      <c r="M247" s="66">
        <f>'stranka in letna napoved 2015'!M247</f>
        <v>0</v>
      </c>
      <c r="N247" s="102">
        <f>'stranka in letna napoved 2015'!N247</f>
        <v>0</v>
      </c>
      <c r="O247" s="100">
        <f>'stranka in letna napoved 2015'!O247</f>
        <v>0</v>
      </c>
      <c r="P247" s="40">
        <f>'stranka in letna napoved 2015'!P247</f>
        <v>0</v>
      </c>
      <c r="Q247" s="64">
        <f>'stranka in letna napoved 2015'!Q247</f>
        <v>0</v>
      </c>
      <c r="R247" s="64">
        <f>'stranka in letna napoved 2015'!R247</f>
        <v>0</v>
      </c>
      <c r="S247" s="40">
        <f>'stranka in letna napoved 2015'!S247</f>
        <v>0</v>
      </c>
      <c r="T247" s="40">
        <f>'stranka in letna napoved 2015'!T247</f>
        <v>0</v>
      </c>
      <c r="U247" s="40">
        <f>'stranka in letna napoved 2015'!U247</f>
        <v>0</v>
      </c>
      <c r="V247" s="40">
        <f>'stranka in letna napoved 2015'!V247</f>
        <v>0</v>
      </c>
      <c r="W247" s="40">
        <f>'stranka in letna napoved 2015'!W247</f>
        <v>0</v>
      </c>
      <c r="X247" s="40">
        <f>'stranka in letna napoved 2015'!X247</f>
        <v>0</v>
      </c>
      <c r="Y247" s="40">
        <f>'stranka in letna napoved 2015'!Y247</f>
        <v>0</v>
      </c>
      <c r="Z247" s="40">
        <f>'stranka in letna napoved 2015'!Z247</f>
        <v>0</v>
      </c>
      <c r="AA247" s="272"/>
      <c r="AB247" s="180">
        <f>'stranka in letna napoved 2015'!AB247</f>
        <v>0</v>
      </c>
      <c r="AC247" s="104">
        <f t="shared" si="291"/>
        <v>0</v>
      </c>
      <c r="AD247" s="272"/>
      <c r="AE247" s="180">
        <f>'stranka in letna napoved 2015'!AE247</f>
        <v>0</v>
      </c>
      <c r="AF247" s="104">
        <f t="shared" si="292"/>
        <v>0</v>
      </c>
      <c r="AG247" s="20">
        <f t="shared" si="293"/>
        <v>0</v>
      </c>
      <c r="AH247" s="272"/>
      <c r="AI247" s="180">
        <f>'stranka in letna napoved 2015'!AI247</f>
        <v>0</v>
      </c>
      <c r="AJ247" s="104">
        <f t="shared" si="294"/>
        <v>0</v>
      </c>
      <c r="AK247" s="272"/>
      <c r="AL247" s="180">
        <f>'stranka in letna napoved 2015'!AL247</f>
        <v>0</v>
      </c>
      <c r="AM247" s="236">
        <f t="shared" si="295"/>
        <v>0</v>
      </c>
      <c r="AN247" s="22">
        <f t="shared" si="296"/>
        <v>0</v>
      </c>
      <c r="AO247" s="276"/>
      <c r="AP247" s="182">
        <f>'stranka in letna napoved 2015'!AP247</f>
        <v>0</v>
      </c>
      <c r="AQ247" s="331">
        <f t="shared" si="297"/>
        <v>0</v>
      </c>
      <c r="AR247" s="23">
        <f t="shared" si="298"/>
        <v>0</v>
      </c>
      <c r="AS247" s="23">
        <f t="shared" si="299"/>
        <v>0</v>
      </c>
      <c r="AT247" s="23">
        <f t="shared" si="300"/>
        <v>0</v>
      </c>
      <c r="AU247" s="174">
        <f t="shared" si="301"/>
        <v>0</v>
      </c>
      <c r="AV247" s="279"/>
      <c r="AW247" s="333">
        <f>'stranka in letna napoved 2015'!AW247</f>
        <v>0</v>
      </c>
      <c r="AX247" s="242">
        <f t="shared" si="302"/>
        <v>0</v>
      </c>
      <c r="AY247" s="272"/>
      <c r="AZ247" s="332">
        <f>'stranka in letna napoved 2015'!AZ247</f>
        <v>0</v>
      </c>
      <c r="BA247" s="242">
        <f t="shared" si="303"/>
        <v>0</v>
      </c>
      <c r="BB247" s="272"/>
      <c r="BC247" s="333">
        <f>'stranka in letna napoved 2015'!BC247</f>
        <v>0</v>
      </c>
      <c r="BD247" s="335">
        <f t="shared" si="304"/>
        <v>0</v>
      </c>
      <c r="BE247" s="25">
        <f t="shared" si="305"/>
        <v>0</v>
      </c>
      <c r="BF247" s="272"/>
      <c r="BG247" s="333">
        <f>'stranka in letna napoved 2015'!BG247</f>
        <v>0</v>
      </c>
      <c r="BH247" s="335">
        <f t="shared" si="306"/>
        <v>0</v>
      </c>
      <c r="BI247" s="272"/>
      <c r="BJ247" s="333">
        <f>'stranka in letna napoved 2015'!BJ247</f>
        <v>0</v>
      </c>
      <c r="BK247" s="335">
        <f t="shared" si="307"/>
        <v>0</v>
      </c>
      <c r="BL247" s="272"/>
      <c r="BM247" s="333">
        <f>'stranka in letna napoved 2015'!BM247</f>
        <v>0</v>
      </c>
      <c r="BN247" s="335">
        <f t="shared" si="308"/>
        <v>0</v>
      </c>
      <c r="BO247" s="26">
        <f t="shared" si="309"/>
        <v>0</v>
      </c>
      <c r="BP247" s="281"/>
      <c r="BQ247" s="333">
        <f>'stranka in letna napoved 2015'!BQ247</f>
        <v>0</v>
      </c>
      <c r="BR247" s="335">
        <f t="shared" si="310"/>
        <v>0</v>
      </c>
      <c r="BS247" s="27">
        <f t="shared" si="311"/>
        <v>0</v>
      </c>
      <c r="BT247" s="27">
        <f t="shared" si="312"/>
        <v>0</v>
      </c>
      <c r="BU247" s="27">
        <f t="shared" si="313"/>
        <v>0</v>
      </c>
      <c r="BV247" s="335">
        <f t="shared" si="314"/>
        <v>0</v>
      </c>
      <c r="BW247" s="279"/>
      <c r="BX247" s="355">
        <f>'stranka in letna napoved 2015'!BX247</f>
        <v>0</v>
      </c>
      <c r="BY247" s="188">
        <f t="shared" si="315"/>
        <v>0</v>
      </c>
      <c r="BZ247" s="283"/>
      <c r="CA247" s="355">
        <f>'stranka in letna napoved 2015'!CA247</f>
        <v>0</v>
      </c>
      <c r="CB247" s="188">
        <f t="shared" si="316"/>
        <v>0</v>
      </c>
      <c r="CC247" s="283"/>
      <c r="CD247" s="341">
        <f>'stranka in letna napoved 2015'!CD247</f>
        <v>0</v>
      </c>
      <c r="CE247" s="188">
        <f t="shared" si="317"/>
        <v>0</v>
      </c>
      <c r="CF247" s="28">
        <f t="shared" si="318"/>
        <v>0</v>
      </c>
      <c r="CG247" s="28">
        <f t="shared" si="319"/>
        <v>0</v>
      </c>
      <c r="CH247" s="29">
        <f t="shared" si="320"/>
        <v>0</v>
      </c>
      <c r="CI247" s="188">
        <f t="shared" si="321"/>
        <v>0</v>
      </c>
      <c r="CJ247" s="272"/>
      <c r="CK247" s="342">
        <f>'stranka in letna napoved 2015'!CK247</f>
        <v>0</v>
      </c>
      <c r="CL247" s="247">
        <f t="shared" si="322"/>
        <v>0</v>
      </c>
      <c r="CM247" s="283"/>
      <c r="CN247" s="342">
        <f>'stranka in letna napoved 2015'!CN247</f>
        <v>0</v>
      </c>
      <c r="CO247" s="356">
        <f t="shared" si="323"/>
        <v>0</v>
      </c>
      <c r="CP247" s="283"/>
      <c r="CQ247" s="344">
        <f>'stranka in letna napoved 2015'!CQ247</f>
        <v>0</v>
      </c>
      <c r="CR247" s="247">
        <f t="shared" si="324"/>
        <v>0</v>
      </c>
      <c r="CS247" s="30">
        <f t="shared" si="325"/>
        <v>0</v>
      </c>
      <c r="CT247" s="30">
        <f t="shared" si="326"/>
        <v>0</v>
      </c>
      <c r="CU247" s="31">
        <f t="shared" si="327"/>
        <v>0</v>
      </c>
      <c r="CV247" s="192">
        <f t="shared" si="328"/>
        <v>0</v>
      </c>
      <c r="CW247" s="279"/>
      <c r="CX247" s="345">
        <f>'stranka in letna napoved 2015'!CX247</f>
        <v>0</v>
      </c>
      <c r="CY247" s="252">
        <f t="shared" si="329"/>
        <v>0</v>
      </c>
      <c r="CZ247" s="283"/>
      <c r="DA247" s="345">
        <f>'stranka in letna napoved 2015'!DA247</f>
        <v>0</v>
      </c>
      <c r="DB247" s="346">
        <f t="shared" si="330"/>
        <v>0</v>
      </c>
      <c r="DC247" s="283"/>
      <c r="DD247" s="345">
        <f>'stranka in letna napoved 2015'!DD247</f>
        <v>0</v>
      </c>
      <c r="DE247" s="347">
        <f t="shared" si="331"/>
        <v>0</v>
      </c>
      <c r="DF247" s="32">
        <f t="shared" si="332"/>
        <v>0</v>
      </c>
      <c r="DG247" s="32">
        <f t="shared" si="333"/>
        <v>0</v>
      </c>
      <c r="DH247" s="32">
        <f t="shared" si="334"/>
        <v>0</v>
      </c>
      <c r="DI247" s="194">
        <f t="shared" si="335"/>
        <v>0</v>
      </c>
      <c r="DJ247" s="279"/>
      <c r="DK247" s="348">
        <f>'stranka in letna napoved 2015'!DK247</f>
        <v>0</v>
      </c>
      <c r="DL247" s="349">
        <f t="shared" si="336"/>
        <v>0</v>
      </c>
      <c r="DM247" s="283"/>
      <c r="DN247" s="348">
        <f>'stranka in letna napoved 2015'!DN247</f>
        <v>0</v>
      </c>
      <c r="DO247" s="350">
        <f t="shared" si="337"/>
        <v>0</v>
      </c>
      <c r="DP247" s="283"/>
      <c r="DQ247" s="348">
        <f>'stranka in letna napoved 2015'!DQ247</f>
        <v>0</v>
      </c>
      <c r="DR247" s="258">
        <f t="shared" si="338"/>
        <v>0</v>
      </c>
      <c r="DS247" s="33">
        <f t="shared" si="339"/>
        <v>0</v>
      </c>
      <c r="DT247" s="33">
        <f t="shared" si="340"/>
        <v>0</v>
      </c>
      <c r="DU247" s="33">
        <f t="shared" si="341"/>
        <v>0</v>
      </c>
      <c r="DV247" s="196">
        <f t="shared" si="342"/>
        <v>0</v>
      </c>
      <c r="DW247" s="279"/>
      <c r="DX247" s="351">
        <f>'stranka in letna napoved 2015'!DX247</f>
        <v>0</v>
      </c>
      <c r="DY247" s="262">
        <f t="shared" si="343"/>
        <v>0</v>
      </c>
      <c r="DZ247" s="283"/>
      <c r="EA247" s="351">
        <f>'stranka in letna napoved 2015'!EA247</f>
        <v>0</v>
      </c>
      <c r="EB247" s="352">
        <f t="shared" si="344"/>
        <v>0</v>
      </c>
      <c r="EC247" s="283"/>
      <c r="ED247" s="262">
        <f>'stranka in letna napoved 2015'!ED247</f>
        <v>0</v>
      </c>
      <c r="EE247" s="353">
        <f t="shared" si="345"/>
        <v>0</v>
      </c>
      <c r="EF247" s="34">
        <f t="shared" si="346"/>
        <v>0</v>
      </c>
      <c r="EG247" s="34">
        <f t="shared" si="347"/>
        <v>0</v>
      </c>
      <c r="EH247" s="34">
        <f t="shared" si="348"/>
        <v>0</v>
      </c>
      <c r="EI247" s="200">
        <f t="shared" si="349"/>
        <v>0</v>
      </c>
      <c r="EJ247" s="287"/>
      <c r="EK247" s="357">
        <f>'stranka in letna napoved 2015'!EK247</f>
        <v>0</v>
      </c>
      <c r="EL247" s="269">
        <f t="shared" si="350"/>
        <v>0</v>
      </c>
      <c r="EM247" s="276"/>
      <c r="EN247" s="357">
        <f>'stranka in letna napoved 2015'!EN247</f>
        <v>0</v>
      </c>
      <c r="EO247" s="269">
        <f t="shared" si="351"/>
        <v>0</v>
      </c>
      <c r="EP247" s="283"/>
      <c r="EQ247" s="357">
        <f>'stranka in letna napoved 2015'!EQ247</f>
        <v>0</v>
      </c>
      <c r="ER247" s="269">
        <f t="shared" si="352"/>
        <v>0</v>
      </c>
      <c r="ES247" s="35">
        <f t="shared" si="353"/>
        <v>0</v>
      </c>
      <c r="ET247" s="35">
        <f t="shared" si="354"/>
        <v>0</v>
      </c>
      <c r="EU247" s="36">
        <f t="shared" si="355"/>
        <v>0</v>
      </c>
      <c r="EV247" s="206">
        <f t="shared" si="356"/>
        <v>0</v>
      </c>
      <c r="EW247" s="288">
        <f t="shared" si="357"/>
        <v>0</v>
      </c>
      <c r="EX247" s="289">
        <f t="shared" si="358"/>
        <v>0</v>
      </c>
      <c r="EY247" s="289">
        <f t="shared" si="359"/>
        <v>0</v>
      </c>
      <c r="EZ247" s="289">
        <f t="shared" si="360"/>
        <v>0</v>
      </c>
      <c r="FA247" s="289">
        <f t="shared" si="361"/>
        <v>0</v>
      </c>
      <c r="FB247" s="290">
        <f t="shared" si="362"/>
        <v>0</v>
      </c>
      <c r="FC247" s="292">
        <f t="shared" si="363"/>
        <v>0</v>
      </c>
    </row>
    <row r="248" spans="1:159">
      <c r="A248" s="37">
        <f>'stranka in letna napoved 2015'!A248</f>
        <v>0</v>
      </c>
      <c r="B248" s="37">
        <f>'stranka in letna napoved 2015'!B248</f>
        <v>0</v>
      </c>
      <c r="C248" s="38">
        <f>'stranka in letna napoved 2015'!C248</f>
        <v>0</v>
      </c>
      <c r="D248" s="39">
        <f>'stranka in letna napoved 2015'!D248</f>
        <v>0</v>
      </c>
      <c r="E248" s="39">
        <f>'stranka in letna napoved 2015'!E248</f>
        <v>0</v>
      </c>
      <c r="F248" s="40">
        <f>'stranka in letna napoved 2015'!F248</f>
        <v>0</v>
      </c>
      <c r="G248" s="40">
        <f>'stranka in letna napoved 2015'!G248</f>
        <v>0</v>
      </c>
      <c r="H248" s="40">
        <f>'stranka in letna napoved 2015'!H248</f>
        <v>0</v>
      </c>
      <c r="I248" s="40">
        <f>'stranka in letna napoved 2015'!I248</f>
        <v>0</v>
      </c>
      <c r="J248" s="40">
        <f>'stranka in letna napoved 2015'!J248</f>
        <v>0</v>
      </c>
      <c r="K248" s="40">
        <f>'stranka in letna napoved 2015'!K248</f>
        <v>0</v>
      </c>
      <c r="L248" s="40">
        <f>'stranka in letna napoved 2015'!L248</f>
        <v>0</v>
      </c>
      <c r="M248" s="66">
        <f>'stranka in letna napoved 2015'!M248</f>
        <v>0</v>
      </c>
      <c r="N248" s="102">
        <f>'stranka in letna napoved 2015'!N248</f>
        <v>0</v>
      </c>
      <c r="O248" s="100">
        <f>'stranka in letna napoved 2015'!O248</f>
        <v>0</v>
      </c>
      <c r="P248" s="40">
        <f>'stranka in letna napoved 2015'!P248</f>
        <v>0</v>
      </c>
      <c r="Q248" s="64">
        <f>'stranka in letna napoved 2015'!Q248</f>
        <v>0</v>
      </c>
      <c r="R248" s="64">
        <f>'stranka in letna napoved 2015'!R248</f>
        <v>0</v>
      </c>
      <c r="S248" s="40">
        <f>'stranka in letna napoved 2015'!S248</f>
        <v>0</v>
      </c>
      <c r="T248" s="40">
        <f>'stranka in letna napoved 2015'!T248</f>
        <v>0</v>
      </c>
      <c r="U248" s="40">
        <f>'stranka in letna napoved 2015'!U248</f>
        <v>0</v>
      </c>
      <c r="V248" s="40">
        <f>'stranka in letna napoved 2015'!V248</f>
        <v>0</v>
      </c>
      <c r="W248" s="40">
        <f>'stranka in letna napoved 2015'!W248</f>
        <v>0</v>
      </c>
      <c r="X248" s="40">
        <f>'stranka in letna napoved 2015'!X248</f>
        <v>0</v>
      </c>
      <c r="Y248" s="40">
        <f>'stranka in letna napoved 2015'!Y248</f>
        <v>0</v>
      </c>
      <c r="Z248" s="40">
        <f>'stranka in letna napoved 2015'!Z248</f>
        <v>0</v>
      </c>
      <c r="AA248" s="272"/>
      <c r="AB248" s="180">
        <f>'stranka in letna napoved 2015'!AB248</f>
        <v>0</v>
      </c>
      <c r="AC248" s="104">
        <f t="shared" si="291"/>
        <v>0</v>
      </c>
      <c r="AD248" s="272"/>
      <c r="AE248" s="180">
        <f>'stranka in letna napoved 2015'!AE248</f>
        <v>0</v>
      </c>
      <c r="AF248" s="104">
        <f t="shared" si="292"/>
        <v>0</v>
      </c>
      <c r="AG248" s="20">
        <f t="shared" si="293"/>
        <v>0</v>
      </c>
      <c r="AH248" s="272"/>
      <c r="AI248" s="180">
        <f>'stranka in letna napoved 2015'!AI248</f>
        <v>0</v>
      </c>
      <c r="AJ248" s="104">
        <f t="shared" si="294"/>
        <v>0</v>
      </c>
      <c r="AK248" s="272"/>
      <c r="AL248" s="180">
        <f>'stranka in letna napoved 2015'!AL248</f>
        <v>0</v>
      </c>
      <c r="AM248" s="236">
        <f t="shared" si="295"/>
        <v>0</v>
      </c>
      <c r="AN248" s="22">
        <f t="shared" si="296"/>
        <v>0</v>
      </c>
      <c r="AO248" s="276"/>
      <c r="AP248" s="182">
        <f>'stranka in letna napoved 2015'!AP248</f>
        <v>0</v>
      </c>
      <c r="AQ248" s="331">
        <f t="shared" si="297"/>
        <v>0</v>
      </c>
      <c r="AR248" s="23">
        <f t="shared" si="298"/>
        <v>0</v>
      </c>
      <c r="AS248" s="23">
        <f t="shared" si="299"/>
        <v>0</v>
      </c>
      <c r="AT248" s="23">
        <f t="shared" si="300"/>
        <v>0</v>
      </c>
      <c r="AU248" s="174">
        <f t="shared" si="301"/>
        <v>0</v>
      </c>
      <c r="AV248" s="279"/>
      <c r="AW248" s="333">
        <f>'stranka in letna napoved 2015'!AW248</f>
        <v>0</v>
      </c>
      <c r="AX248" s="242">
        <f t="shared" si="302"/>
        <v>0</v>
      </c>
      <c r="AY248" s="272"/>
      <c r="AZ248" s="332">
        <f>'stranka in letna napoved 2015'!AZ248</f>
        <v>0</v>
      </c>
      <c r="BA248" s="242">
        <f t="shared" si="303"/>
        <v>0</v>
      </c>
      <c r="BB248" s="272"/>
      <c r="BC248" s="333">
        <f>'stranka in letna napoved 2015'!BC248</f>
        <v>0</v>
      </c>
      <c r="BD248" s="335">
        <f t="shared" si="304"/>
        <v>0</v>
      </c>
      <c r="BE248" s="25">
        <f t="shared" si="305"/>
        <v>0</v>
      </c>
      <c r="BF248" s="272"/>
      <c r="BG248" s="333">
        <f>'stranka in letna napoved 2015'!BG248</f>
        <v>0</v>
      </c>
      <c r="BH248" s="335">
        <f t="shared" si="306"/>
        <v>0</v>
      </c>
      <c r="BI248" s="272"/>
      <c r="BJ248" s="333">
        <f>'stranka in letna napoved 2015'!BJ248</f>
        <v>0</v>
      </c>
      <c r="BK248" s="335">
        <f t="shared" si="307"/>
        <v>0</v>
      </c>
      <c r="BL248" s="272"/>
      <c r="BM248" s="333">
        <f>'stranka in letna napoved 2015'!BM248</f>
        <v>0</v>
      </c>
      <c r="BN248" s="335">
        <f t="shared" si="308"/>
        <v>0</v>
      </c>
      <c r="BO248" s="26">
        <f t="shared" si="309"/>
        <v>0</v>
      </c>
      <c r="BP248" s="281"/>
      <c r="BQ248" s="333">
        <f>'stranka in letna napoved 2015'!BQ248</f>
        <v>0</v>
      </c>
      <c r="BR248" s="335">
        <f t="shared" si="310"/>
        <v>0</v>
      </c>
      <c r="BS248" s="27">
        <f t="shared" si="311"/>
        <v>0</v>
      </c>
      <c r="BT248" s="27">
        <f t="shared" si="312"/>
        <v>0</v>
      </c>
      <c r="BU248" s="27">
        <f t="shared" si="313"/>
        <v>0</v>
      </c>
      <c r="BV248" s="335">
        <f t="shared" si="314"/>
        <v>0</v>
      </c>
      <c r="BW248" s="279"/>
      <c r="BX248" s="355">
        <f>'stranka in letna napoved 2015'!BX248</f>
        <v>0</v>
      </c>
      <c r="BY248" s="188">
        <f t="shared" si="315"/>
        <v>0</v>
      </c>
      <c r="BZ248" s="283"/>
      <c r="CA248" s="355">
        <f>'stranka in letna napoved 2015'!CA248</f>
        <v>0</v>
      </c>
      <c r="CB248" s="188">
        <f t="shared" si="316"/>
        <v>0</v>
      </c>
      <c r="CC248" s="283"/>
      <c r="CD248" s="341">
        <f>'stranka in letna napoved 2015'!CD248</f>
        <v>0</v>
      </c>
      <c r="CE248" s="188">
        <f t="shared" si="317"/>
        <v>0</v>
      </c>
      <c r="CF248" s="28">
        <f t="shared" si="318"/>
        <v>0</v>
      </c>
      <c r="CG248" s="28">
        <f t="shared" si="319"/>
        <v>0</v>
      </c>
      <c r="CH248" s="29">
        <f t="shared" si="320"/>
        <v>0</v>
      </c>
      <c r="CI248" s="188">
        <f t="shared" si="321"/>
        <v>0</v>
      </c>
      <c r="CJ248" s="272"/>
      <c r="CK248" s="342">
        <f>'stranka in letna napoved 2015'!CK248</f>
        <v>0</v>
      </c>
      <c r="CL248" s="247">
        <f t="shared" si="322"/>
        <v>0</v>
      </c>
      <c r="CM248" s="283"/>
      <c r="CN248" s="342">
        <f>'stranka in letna napoved 2015'!CN248</f>
        <v>0</v>
      </c>
      <c r="CO248" s="356">
        <f t="shared" si="323"/>
        <v>0</v>
      </c>
      <c r="CP248" s="283"/>
      <c r="CQ248" s="344">
        <f>'stranka in letna napoved 2015'!CQ248</f>
        <v>0</v>
      </c>
      <c r="CR248" s="247">
        <f t="shared" si="324"/>
        <v>0</v>
      </c>
      <c r="CS248" s="30">
        <f t="shared" si="325"/>
        <v>0</v>
      </c>
      <c r="CT248" s="30">
        <f t="shared" si="326"/>
        <v>0</v>
      </c>
      <c r="CU248" s="31">
        <f t="shared" si="327"/>
        <v>0</v>
      </c>
      <c r="CV248" s="192">
        <f t="shared" si="328"/>
        <v>0</v>
      </c>
      <c r="CW248" s="279"/>
      <c r="CX248" s="345">
        <f>'stranka in letna napoved 2015'!CX248</f>
        <v>0</v>
      </c>
      <c r="CY248" s="252">
        <f t="shared" si="329"/>
        <v>0</v>
      </c>
      <c r="CZ248" s="283"/>
      <c r="DA248" s="345">
        <f>'stranka in letna napoved 2015'!DA248</f>
        <v>0</v>
      </c>
      <c r="DB248" s="346">
        <f t="shared" si="330"/>
        <v>0</v>
      </c>
      <c r="DC248" s="283"/>
      <c r="DD248" s="345">
        <f>'stranka in letna napoved 2015'!DD248</f>
        <v>0</v>
      </c>
      <c r="DE248" s="347">
        <f t="shared" si="331"/>
        <v>0</v>
      </c>
      <c r="DF248" s="32">
        <f t="shared" si="332"/>
        <v>0</v>
      </c>
      <c r="DG248" s="32">
        <f t="shared" si="333"/>
        <v>0</v>
      </c>
      <c r="DH248" s="32">
        <f t="shared" si="334"/>
        <v>0</v>
      </c>
      <c r="DI248" s="194">
        <f t="shared" si="335"/>
        <v>0</v>
      </c>
      <c r="DJ248" s="279"/>
      <c r="DK248" s="348">
        <f>'stranka in letna napoved 2015'!DK248</f>
        <v>0</v>
      </c>
      <c r="DL248" s="349">
        <f t="shared" si="336"/>
        <v>0</v>
      </c>
      <c r="DM248" s="283"/>
      <c r="DN248" s="348">
        <f>'stranka in letna napoved 2015'!DN248</f>
        <v>0</v>
      </c>
      <c r="DO248" s="350">
        <f t="shared" si="337"/>
        <v>0</v>
      </c>
      <c r="DP248" s="283"/>
      <c r="DQ248" s="348">
        <f>'stranka in letna napoved 2015'!DQ248</f>
        <v>0</v>
      </c>
      <c r="DR248" s="258">
        <f t="shared" si="338"/>
        <v>0</v>
      </c>
      <c r="DS248" s="33">
        <f t="shared" si="339"/>
        <v>0</v>
      </c>
      <c r="DT248" s="33">
        <f t="shared" si="340"/>
        <v>0</v>
      </c>
      <c r="DU248" s="33">
        <f t="shared" si="341"/>
        <v>0</v>
      </c>
      <c r="DV248" s="196">
        <f t="shared" si="342"/>
        <v>0</v>
      </c>
      <c r="DW248" s="279"/>
      <c r="DX248" s="351">
        <f>'stranka in letna napoved 2015'!DX248</f>
        <v>0</v>
      </c>
      <c r="DY248" s="262">
        <f t="shared" si="343"/>
        <v>0</v>
      </c>
      <c r="DZ248" s="283"/>
      <c r="EA248" s="351">
        <f>'stranka in letna napoved 2015'!EA248</f>
        <v>0</v>
      </c>
      <c r="EB248" s="352">
        <f t="shared" si="344"/>
        <v>0</v>
      </c>
      <c r="EC248" s="283"/>
      <c r="ED248" s="262">
        <f>'stranka in letna napoved 2015'!ED248</f>
        <v>0</v>
      </c>
      <c r="EE248" s="353">
        <f t="shared" si="345"/>
        <v>0</v>
      </c>
      <c r="EF248" s="34">
        <f t="shared" si="346"/>
        <v>0</v>
      </c>
      <c r="EG248" s="34">
        <f t="shared" si="347"/>
        <v>0</v>
      </c>
      <c r="EH248" s="34">
        <f t="shared" si="348"/>
        <v>0</v>
      </c>
      <c r="EI248" s="200">
        <f t="shared" si="349"/>
        <v>0</v>
      </c>
      <c r="EJ248" s="287"/>
      <c r="EK248" s="357">
        <f>'stranka in letna napoved 2015'!EK248</f>
        <v>0</v>
      </c>
      <c r="EL248" s="269">
        <f t="shared" si="350"/>
        <v>0</v>
      </c>
      <c r="EM248" s="276"/>
      <c r="EN248" s="357">
        <f>'stranka in letna napoved 2015'!EN248</f>
        <v>0</v>
      </c>
      <c r="EO248" s="269">
        <f t="shared" si="351"/>
        <v>0</v>
      </c>
      <c r="EP248" s="283"/>
      <c r="EQ248" s="357">
        <f>'stranka in letna napoved 2015'!EQ248</f>
        <v>0</v>
      </c>
      <c r="ER248" s="269">
        <f t="shared" si="352"/>
        <v>0</v>
      </c>
      <c r="ES248" s="35">
        <f t="shared" si="353"/>
        <v>0</v>
      </c>
      <c r="ET248" s="35">
        <f t="shared" si="354"/>
        <v>0</v>
      </c>
      <c r="EU248" s="36">
        <f t="shared" si="355"/>
        <v>0</v>
      </c>
      <c r="EV248" s="206">
        <f t="shared" si="356"/>
        <v>0</v>
      </c>
      <c r="EW248" s="288">
        <f t="shared" si="357"/>
        <v>0</v>
      </c>
      <c r="EX248" s="289">
        <f t="shared" si="358"/>
        <v>0</v>
      </c>
      <c r="EY248" s="289">
        <f t="shared" si="359"/>
        <v>0</v>
      </c>
      <c r="EZ248" s="289">
        <f t="shared" si="360"/>
        <v>0</v>
      </c>
      <c r="FA248" s="289">
        <f t="shared" si="361"/>
        <v>0</v>
      </c>
      <c r="FB248" s="290">
        <f t="shared" si="362"/>
        <v>0</v>
      </c>
      <c r="FC248" s="292">
        <f t="shared" si="363"/>
        <v>0</v>
      </c>
    </row>
    <row r="249" spans="1:159">
      <c r="A249" s="37">
        <f>'stranka in letna napoved 2015'!A249</f>
        <v>0</v>
      </c>
      <c r="B249" s="37">
        <f>'stranka in letna napoved 2015'!B249</f>
        <v>0</v>
      </c>
      <c r="C249" s="38">
        <f>'stranka in letna napoved 2015'!C249</f>
        <v>0</v>
      </c>
      <c r="D249" s="39">
        <f>'stranka in letna napoved 2015'!D249</f>
        <v>0</v>
      </c>
      <c r="E249" s="39">
        <f>'stranka in letna napoved 2015'!E249</f>
        <v>0</v>
      </c>
      <c r="F249" s="40">
        <f>'stranka in letna napoved 2015'!F249</f>
        <v>0</v>
      </c>
      <c r="G249" s="40">
        <f>'stranka in letna napoved 2015'!G249</f>
        <v>0</v>
      </c>
      <c r="H249" s="40">
        <f>'stranka in letna napoved 2015'!H249</f>
        <v>0</v>
      </c>
      <c r="I249" s="40">
        <f>'stranka in letna napoved 2015'!I249</f>
        <v>0</v>
      </c>
      <c r="J249" s="40">
        <f>'stranka in letna napoved 2015'!J249</f>
        <v>0</v>
      </c>
      <c r="K249" s="40">
        <f>'stranka in letna napoved 2015'!K249</f>
        <v>0</v>
      </c>
      <c r="L249" s="40">
        <f>'stranka in letna napoved 2015'!L249</f>
        <v>0</v>
      </c>
      <c r="M249" s="66">
        <f>'stranka in letna napoved 2015'!M249</f>
        <v>0</v>
      </c>
      <c r="N249" s="102">
        <f>'stranka in letna napoved 2015'!N249</f>
        <v>0</v>
      </c>
      <c r="O249" s="100">
        <f>'stranka in letna napoved 2015'!O249</f>
        <v>0</v>
      </c>
      <c r="P249" s="40">
        <f>'stranka in letna napoved 2015'!P249</f>
        <v>0</v>
      </c>
      <c r="Q249" s="64">
        <f>'stranka in letna napoved 2015'!Q249</f>
        <v>0</v>
      </c>
      <c r="R249" s="64">
        <f>'stranka in letna napoved 2015'!R249</f>
        <v>0</v>
      </c>
      <c r="S249" s="40">
        <f>'stranka in letna napoved 2015'!S249</f>
        <v>0</v>
      </c>
      <c r="T249" s="40">
        <f>'stranka in letna napoved 2015'!T249</f>
        <v>0</v>
      </c>
      <c r="U249" s="40">
        <f>'stranka in letna napoved 2015'!U249</f>
        <v>0</v>
      </c>
      <c r="V249" s="40">
        <f>'stranka in letna napoved 2015'!V249</f>
        <v>0</v>
      </c>
      <c r="W249" s="40">
        <f>'stranka in letna napoved 2015'!W249</f>
        <v>0</v>
      </c>
      <c r="X249" s="40">
        <f>'stranka in letna napoved 2015'!X249</f>
        <v>0</v>
      </c>
      <c r="Y249" s="40">
        <f>'stranka in letna napoved 2015'!Y249</f>
        <v>0</v>
      </c>
      <c r="Z249" s="40">
        <f>'stranka in letna napoved 2015'!Z249</f>
        <v>0</v>
      </c>
      <c r="AA249" s="272"/>
      <c r="AB249" s="180">
        <f>'stranka in letna napoved 2015'!AB249</f>
        <v>0</v>
      </c>
      <c r="AC249" s="104">
        <f t="shared" si="291"/>
        <v>0</v>
      </c>
      <c r="AD249" s="272"/>
      <c r="AE249" s="180">
        <f>'stranka in letna napoved 2015'!AE249</f>
        <v>0</v>
      </c>
      <c r="AF249" s="104">
        <f t="shared" si="292"/>
        <v>0</v>
      </c>
      <c r="AG249" s="20">
        <f t="shared" si="293"/>
        <v>0</v>
      </c>
      <c r="AH249" s="272"/>
      <c r="AI249" s="180">
        <f>'stranka in letna napoved 2015'!AI249</f>
        <v>0</v>
      </c>
      <c r="AJ249" s="104">
        <f t="shared" si="294"/>
        <v>0</v>
      </c>
      <c r="AK249" s="272"/>
      <c r="AL249" s="180">
        <f>'stranka in letna napoved 2015'!AL249</f>
        <v>0</v>
      </c>
      <c r="AM249" s="236">
        <f t="shared" si="295"/>
        <v>0</v>
      </c>
      <c r="AN249" s="22">
        <f t="shared" si="296"/>
        <v>0</v>
      </c>
      <c r="AO249" s="276"/>
      <c r="AP249" s="182">
        <f>'stranka in letna napoved 2015'!AP249</f>
        <v>0</v>
      </c>
      <c r="AQ249" s="331">
        <f t="shared" si="297"/>
        <v>0</v>
      </c>
      <c r="AR249" s="23">
        <f t="shared" si="298"/>
        <v>0</v>
      </c>
      <c r="AS249" s="23">
        <f t="shared" si="299"/>
        <v>0</v>
      </c>
      <c r="AT249" s="23">
        <f t="shared" si="300"/>
        <v>0</v>
      </c>
      <c r="AU249" s="174">
        <f t="shared" si="301"/>
        <v>0</v>
      </c>
      <c r="AV249" s="279"/>
      <c r="AW249" s="333">
        <f>'stranka in letna napoved 2015'!AW249</f>
        <v>0</v>
      </c>
      <c r="AX249" s="242">
        <f t="shared" si="302"/>
        <v>0</v>
      </c>
      <c r="AY249" s="272"/>
      <c r="AZ249" s="332">
        <f>'stranka in letna napoved 2015'!AZ249</f>
        <v>0</v>
      </c>
      <c r="BA249" s="242">
        <f t="shared" si="303"/>
        <v>0</v>
      </c>
      <c r="BB249" s="272"/>
      <c r="BC249" s="333">
        <f>'stranka in letna napoved 2015'!BC249</f>
        <v>0</v>
      </c>
      <c r="BD249" s="335">
        <f t="shared" si="304"/>
        <v>0</v>
      </c>
      <c r="BE249" s="25">
        <f t="shared" si="305"/>
        <v>0</v>
      </c>
      <c r="BF249" s="272"/>
      <c r="BG249" s="333">
        <f>'stranka in letna napoved 2015'!BG249</f>
        <v>0</v>
      </c>
      <c r="BH249" s="335">
        <f t="shared" si="306"/>
        <v>0</v>
      </c>
      <c r="BI249" s="272"/>
      <c r="BJ249" s="333">
        <f>'stranka in letna napoved 2015'!BJ249</f>
        <v>0</v>
      </c>
      <c r="BK249" s="335">
        <f t="shared" si="307"/>
        <v>0</v>
      </c>
      <c r="BL249" s="272"/>
      <c r="BM249" s="333">
        <f>'stranka in letna napoved 2015'!BM249</f>
        <v>0</v>
      </c>
      <c r="BN249" s="335">
        <f t="shared" si="308"/>
        <v>0</v>
      </c>
      <c r="BO249" s="26">
        <f t="shared" si="309"/>
        <v>0</v>
      </c>
      <c r="BP249" s="281"/>
      <c r="BQ249" s="333">
        <f>'stranka in letna napoved 2015'!BQ249</f>
        <v>0</v>
      </c>
      <c r="BR249" s="335">
        <f t="shared" si="310"/>
        <v>0</v>
      </c>
      <c r="BS249" s="27">
        <f t="shared" si="311"/>
        <v>0</v>
      </c>
      <c r="BT249" s="27">
        <f t="shared" si="312"/>
        <v>0</v>
      </c>
      <c r="BU249" s="27">
        <f t="shared" si="313"/>
        <v>0</v>
      </c>
      <c r="BV249" s="335">
        <f t="shared" si="314"/>
        <v>0</v>
      </c>
      <c r="BW249" s="279"/>
      <c r="BX249" s="355">
        <f>'stranka in letna napoved 2015'!BX249</f>
        <v>0</v>
      </c>
      <c r="BY249" s="188">
        <f t="shared" si="315"/>
        <v>0</v>
      </c>
      <c r="BZ249" s="283"/>
      <c r="CA249" s="355">
        <f>'stranka in letna napoved 2015'!CA249</f>
        <v>0</v>
      </c>
      <c r="CB249" s="188">
        <f t="shared" si="316"/>
        <v>0</v>
      </c>
      <c r="CC249" s="283"/>
      <c r="CD249" s="341">
        <f>'stranka in letna napoved 2015'!CD249</f>
        <v>0</v>
      </c>
      <c r="CE249" s="188">
        <f t="shared" si="317"/>
        <v>0</v>
      </c>
      <c r="CF249" s="28">
        <f t="shared" si="318"/>
        <v>0</v>
      </c>
      <c r="CG249" s="28">
        <f t="shared" si="319"/>
        <v>0</v>
      </c>
      <c r="CH249" s="29">
        <f t="shared" si="320"/>
        <v>0</v>
      </c>
      <c r="CI249" s="188">
        <f t="shared" si="321"/>
        <v>0</v>
      </c>
      <c r="CJ249" s="272"/>
      <c r="CK249" s="342">
        <f>'stranka in letna napoved 2015'!CK249</f>
        <v>0</v>
      </c>
      <c r="CL249" s="247">
        <f t="shared" si="322"/>
        <v>0</v>
      </c>
      <c r="CM249" s="283"/>
      <c r="CN249" s="342">
        <f>'stranka in letna napoved 2015'!CN249</f>
        <v>0</v>
      </c>
      <c r="CO249" s="356">
        <f t="shared" si="323"/>
        <v>0</v>
      </c>
      <c r="CP249" s="283"/>
      <c r="CQ249" s="344">
        <f>'stranka in letna napoved 2015'!CQ249</f>
        <v>0</v>
      </c>
      <c r="CR249" s="247">
        <f t="shared" si="324"/>
        <v>0</v>
      </c>
      <c r="CS249" s="30">
        <f t="shared" si="325"/>
        <v>0</v>
      </c>
      <c r="CT249" s="30">
        <f t="shared" si="326"/>
        <v>0</v>
      </c>
      <c r="CU249" s="31">
        <f t="shared" si="327"/>
        <v>0</v>
      </c>
      <c r="CV249" s="192">
        <f t="shared" si="328"/>
        <v>0</v>
      </c>
      <c r="CW249" s="279"/>
      <c r="CX249" s="345">
        <f>'stranka in letna napoved 2015'!CX249</f>
        <v>0</v>
      </c>
      <c r="CY249" s="252">
        <f t="shared" si="329"/>
        <v>0</v>
      </c>
      <c r="CZ249" s="283"/>
      <c r="DA249" s="345">
        <f>'stranka in letna napoved 2015'!DA249</f>
        <v>0</v>
      </c>
      <c r="DB249" s="346">
        <f t="shared" si="330"/>
        <v>0</v>
      </c>
      <c r="DC249" s="283"/>
      <c r="DD249" s="345">
        <f>'stranka in letna napoved 2015'!DD249</f>
        <v>0</v>
      </c>
      <c r="DE249" s="347">
        <f t="shared" si="331"/>
        <v>0</v>
      </c>
      <c r="DF249" s="32">
        <f t="shared" si="332"/>
        <v>0</v>
      </c>
      <c r="DG249" s="32">
        <f t="shared" si="333"/>
        <v>0</v>
      </c>
      <c r="DH249" s="32">
        <f t="shared" si="334"/>
        <v>0</v>
      </c>
      <c r="DI249" s="194">
        <f t="shared" si="335"/>
        <v>0</v>
      </c>
      <c r="DJ249" s="279"/>
      <c r="DK249" s="348">
        <f>'stranka in letna napoved 2015'!DK249</f>
        <v>0</v>
      </c>
      <c r="DL249" s="349">
        <f t="shared" si="336"/>
        <v>0</v>
      </c>
      <c r="DM249" s="283"/>
      <c r="DN249" s="348">
        <f>'stranka in letna napoved 2015'!DN249</f>
        <v>0</v>
      </c>
      <c r="DO249" s="350">
        <f t="shared" si="337"/>
        <v>0</v>
      </c>
      <c r="DP249" s="283"/>
      <c r="DQ249" s="348">
        <f>'stranka in letna napoved 2015'!DQ249</f>
        <v>0</v>
      </c>
      <c r="DR249" s="258">
        <f t="shared" si="338"/>
        <v>0</v>
      </c>
      <c r="DS249" s="33">
        <f t="shared" si="339"/>
        <v>0</v>
      </c>
      <c r="DT249" s="33">
        <f t="shared" si="340"/>
        <v>0</v>
      </c>
      <c r="DU249" s="33">
        <f t="shared" si="341"/>
        <v>0</v>
      </c>
      <c r="DV249" s="196">
        <f t="shared" si="342"/>
        <v>0</v>
      </c>
      <c r="DW249" s="279"/>
      <c r="DX249" s="351">
        <f>'stranka in letna napoved 2015'!DX249</f>
        <v>0</v>
      </c>
      <c r="DY249" s="262">
        <f t="shared" si="343"/>
        <v>0</v>
      </c>
      <c r="DZ249" s="283"/>
      <c r="EA249" s="351">
        <f>'stranka in letna napoved 2015'!EA249</f>
        <v>0</v>
      </c>
      <c r="EB249" s="352">
        <f t="shared" si="344"/>
        <v>0</v>
      </c>
      <c r="EC249" s="283"/>
      <c r="ED249" s="262">
        <f>'stranka in letna napoved 2015'!ED249</f>
        <v>0</v>
      </c>
      <c r="EE249" s="353">
        <f t="shared" si="345"/>
        <v>0</v>
      </c>
      <c r="EF249" s="34">
        <f t="shared" si="346"/>
        <v>0</v>
      </c>
      <c r="EG249" s="34">
        <f t="shared" si="347"/>
        <v>0</v>
      </c>
      <c r="EH249" s="34">
        <f t="shared" si="348"/>
        <v>0</v>
      </c>
      <c r="EI249" s="200">
        <f t="shared" si="349"/>
        <v>0</v>
      </c>
      <c r="EJ249" s="287"/>
      <c r="EK249" s="357">
        <f>'stranka in letna napoved 2015'!EK249</f>
        <v>0</v>
      </c>
      <c r="EL249" s="269">
        <f t="shared" si="350"/>
        <v>0</v>
      </c>
      <c r="EM249" s="276"/>
      <c r="EN249" s="357">
        <f>'stranka in letna napoved 2015'!EN249</f>
        <v>0</v>
      </c>
      <c r="EO249" s="269">
        <f t="shared" si="351"/>
        <v>0</v>
      </c>
      <c r="EP249" s="283"/>
      <c r="EQ249" s="357">
        <f>'stranka in letna napoved 2015'!EQ249</f>
        <v>0</v>
      </c>
      <c r="ER249" s="269">
        <f t="shared" si="352"/>
        <v>0</v>
      </c>
      <c r="ES249" s="35">
        <f t="shared" si="353"/>
        <v>0</v>
      </c>
      <c r="ET249" s="35">
        <f t="shared" si="354"/>
        <v>0</v>
      </c>
      <c r="EU249" s="36">
        <f t="shared" si="355"/>
        <v>0</v>
      </c>
      <c r="EV249" s="206">
        <f t="shared" si="356"/>
        <v>0</v>
      </c>
      <c r="EW249" s="288">
        <f t="shared" si="357"/>
        <v>0</v>
      </c>
      <c r="EX249" s="289">
        <f t="shared" si="358"/>
        <v>0</v>
      </c>
      <c r="EY249" s="289">
        <f t="shared" si="359"/>
        <v>0</v>
      </c>
      <c r="EZ249" s="289">
        <f t="shared" si="360"/>
        <v>0</v>
      </c>
      <c r="FA249" s="289">
        <f t="shared" si="361"/>
        <v>0</v>
      </c>
      <c r="FB249" s="290">
        <f t="shared" si="362"/>
        <v>0</v>
      </c>
      <c r="FC249" s="292">
        <f t="shared" si="363"/>
        <v>0</v>
      </c>
    </row>
    <row r="250" spans="1:159">
      <c r="A250" s="37">
        <f>'stranka in letna napoved 2015'!A250</f>
        <v>0</v>
      </c>
      <c r="B250" s="37">
        <f>'stranka in letna napoved 2015'!B250</f>
        <v>0</v>
      </c>
      <c r="C250" s="38">
        <f>'stranka in letna napoved 2015'!C250</f>
        <v>0</v>
      </c>
      <c r="D250" s="39">
        <f>'stranka in letna napoved 2015'!D250</f>
        <v>0</v>
      </c>
      <c r="E250" s="39">
        <f>'stranka in letna napoved 2015'!E250</f>
        <v>0</v>
      </c>
      <c r="F250" s="40">
        <f>'stranka in letna napoved 2015'!F250</f>
        <v>0</v>
      </c>
      <c r="G250" s="40">
        <f>'stranka in letna napoved 2015'!G250</f>
        <v>0</v>
      </c>
      <c r="H250" s="40">
        <f>'stranka in letna napoved 2015'!H250</f>
        <v>0</v>
      </c>
      <c r="I250" s="40">
        <f>'stranka in letna napoved 2015'!I250</f>
        <v>0</v>
      </c>
      <c r="J250" s="40">
        <f>'stranka in letna napoved 2015'!J250</f>
        <v>0</v>
      </c>
      <c r="K250" s="40">
        <f>'stranka in letna napoved 2015'!K250</f>
        <v>0</v>
      </c>
      <c r="L250" s="40">
        <f>'stranka in letna napoved 2015'!L250</f>
        <v>0</v>
      </c>
      <c r="M250" s="66">
        <f>'stranka in letna napoved 2015'!M250</f>
        <v>0</v>
      </c>
      <c r="N250" s="102">
        <f>'stranka in letna napoved 2015'!N250</f>
        <v>0</v>
      </c>
      <c r="O250" s="100">
        <f>'stranka in letna napoved 2015'!O250</f>
        <v>0</v>
      </c>
      <c r="P250" s="40">
        <f>'stranka in letna napoved 2015'!P250</f>
        <v>0</v>
      </c>
      <c r="Q250" s="64">
        <f>'stranka in letna napoved 2015'!Q250</f>
        <v>0</v>
      </c>
      <c r="R250" s="64">
        <f>'stranka in letna napoved 2015'!R250</f>
        <v>0</v>
      </c>
      <c r="S250" s="40">
        <f>'stranka in letna napoved 2015'!S250</f>
        <v>0</v>
      </c>
      <c r="T250" s="40">
        <f>'stranka in letna napoved 2015'!T250</f>
        <v>0</v>
      </c>
      <c r="U250" s="40">
        <f>'stranka in letna napoved 2015'!U250</f>
        <v>0</v>
      </c>
      <c r="V250" s="40">
        <f>'stranka in letna napoved 2015'!V250</f>
        <v>0</v>
      </c>
      <c r="W250" s="40">
        <f>'stranka in letna napoved 2015'!W250</f>
        <v>0</v>
      </c>
      <c r="X250" s="40">
        <f>'stranka in letna napoved 2015'!X250</f>
        <v>0</v>
      </c>
      <c r="Y250" s="40">
        <f>'stranka in letna napoved 2015'!Y250</f>
        <v>0</v>
      </c>
      <c r="Z250" s="40">
        <f>'stranka in letna napoved 2015'!Z250</f>
        <v>0</v>
      </c>
      <c r="AA250" s="272"/>
      <c r="AB250" s="180">
        <f>'stranka in letna napoved 2015'!AB250</f>
        <v>0</v>
      </c>
      <c r="AC250" s="104">
        <f t="shared" si="291"/>
        <v>0</v>
      </c>
      <c r="AD250" s="272"/>
      <c r="AE250" s="180">
        <f>'stranka in letna napoved 2015'!AE250</f>
        <v>0</v>
      </c>
      <c r="AF250" s="104">
        <f t="shared" si="292"/>
        <v>0</v>
      </c>
      <c r="AG250" s="20">
        <f t="shared" si="293"/>
        <v>0</v>
      </c>
      <c r="AH250" s="272"/>
      <c r="AI250" s="180">
        <f>'stranka in letna napoved 2015'!AI250</f>
        <v>0</v>
      </c>
      <c r="AJ250" s="104">
        <f t="shared" si="294"/>
        <v>0</v>
      </c>
      <c r="AK250" s="272"/>
      <c r="AL250" s="180">
        <f>'stranka in letna napoved 2015'!AL250</f>
        <v>0</v>
      </c>
      <c r="AM250" s="236">
        <f t="shared" si="295"/>
        <v>0</v>
      </c>
      <c r="AN250" s="22">
        <f t="shared" si="296"/>
        <v>0</v>
      </c>
      <c r="AO250" s="276"/>
      <c r="AP250" s="182">
        <f>'stranka in letna napoved 2015'!AP250</f>
        <v>0</v>
      </c>
      <c r="AQ250" s="331">
        <f t="shared" si="297"/>
        <v>0</v>
      </c>
      <c r="AR250" s="23">
        <f t="shared" si="298"/>
        <v>0</v>
      </c>
      <c r="AS250" s="23">
        <f t="shared" si="299"/>
        <v>0</v>
      </c>
      <c r="AT250" s="23">
        <f t="shared" si="300"/>
        <v>0</v>
      </c>
      <c r="AU250" s="174">
        <f t="shared" si="301"/>
        <v>0</v>
      </c>
      <c r="AV250" s="279"/>
      <c r="AW250" s="333">
        <f>'stranka in letna napoved 2015'!AW250</f>
        <v>0</v>
      </c>
      <c r="AX250" s="242">
        <f t="shared" si="302"/>
        <v>0</v>
      </c>
      <c r="AY250" s="272"/>
      <c r="AZ250" s="332">
        <f>'stranka in letna napoved 2015'!AZ250</f>
        <v>0</v>
      </c>
      <c r="BA250" s="242">
        <f t="shared" si="303"/>
        <v>0</v>
      </c>
      <c r="BB250" s="272"/>
      <c r="BC250" s="333">
        <f>'stranka in letna napoved 2015'!BC250</f>
        <v>0</v>
      </c>
      <c r="BD250" s="335">
        <f t="shared" si="304"/>
        <v>0</v>
      </c>
      <c r="BE250" s="25">
        <f t="shared" si="305"/>
        <v>0</v>
      </c>
      <c r="BF250" s="272"/>
      <c r="BG250" s="333">
        <f>'stranka in letna napoved 2015'!BG250</f>
        <v>0</v>
      </c>
      <c r="BH250" s="335">
        <f t="shared" si="306"/>
        <v>0</v>
      </c>
      <c r="BI250" s="272"/>
      <c r="BJ250" s="333">
        <f>'stranka in letna napoved 2015'!BJ250</f>
        <v>0</v>
      </c>
      <c r="BK250" s="335">
        <f t="shared" si="307"/>
        <v>0</v>
      </c>
      <c r="BL250" s="272"/>
      <c r="BM250" s="333">
        <f>'stranka in letna napoved 2015'!BM250</f>
        <v>0</v>
      </c>
      <c r="BN250" s="335">
        <f t="shared" si="308"/>
        <v>0</v>
      </c>
      <c r="BO250" s="26">
        <f t="shared" si="309"/>
        <v>0</v>
      </c>
      <c r="BP250" s="281"/>
      <c r="BQ250" s="333">
        <f>'stranka in letna napoved 2015'!BQ250</f>
        <v>0</v>
      </c>
      <c r="BR250" s="335">
        <f t="shared" si="310"/>
        <v>0</v>
      </c>
      <c r="BS250" s="27">
        <f t="shared" si="311"/>
        <v>0</v>
      </c>
      <c r="BT250" s="27">
        <f t="shared" si="312"/>
        <v>0</v>
      </c>
      <c r="BU250" s="27">
        <f t="shared" si="313"/>
        <v>0</v>
      </c>
      <c r="BV250" s="335">
        <f t="shared" si="314"/>
        <v>0</v>
      </c>
      <c r="BW250" s="279"/>
      <c r="BX250" s="355">
        <f>'stranka in letna napoved 2015'!BX250</f>
        <v>0</v>
      </c>
      <c r="BY250" s="188">
        <f t="shared" si="315"/>
        <v>0</v>
      </c>
      <c r="BZ250" s="283"/>
      <c r="CA250" s="355">
        <f>'stranka in letna napoved 2015'!CA250</f>
        <v>0</v>
      </c>
      <c r="CB250" s="188">
        <f t="shared" si="316"/>
        <v>0</v>
      </c>
      <c r="CC250" s="283"/>
      <c r="CD250" s="341">
        <f>'stranka in letna napoved 2015'!CD250</f>
        <v>0</v>
      </c>
      <c r="CE250" s="188">
        <f t="shared" si="317"/>
        <v>0</v>
      </c>
      <c r="CF250" s="28">
        <f t="shared" si="318"/>
        <v>0</v>
      </c>
      <c r="CG250" s="28">
        <f t="shared" si="319"/>
        <v>0</v>
      </c>
      <c r="CH250" s="29">
        <f t="shared" si="320"/>
        <v>0</v>
      </c>
      <c r="CI250" s="188">
        <f t="shared" si="321"/>
        <v>0</v>
      </c>
      <c r="CJ250" s="272"/>
      <c r="CK250" s="342">
        <f>'stranka in letna napoved 2015'!CK250</f>
        <v>0</v>
      </c>
      <c r="CL250" s="247">
        <f t="shared" si="322"/>
        <v>0</v>
      </c>
      <c r="CM250" s="283"/>
      <c r="CN250" s="342">
        <f>'stranka in letna napoved 2015'!CN250</f>
        <v>0</v>
      </c>
      <c r="CO250" s="356">
        <f t="shared" si="323"/>
        <v>0</v>
      </c>
      <c r="CP250" s="283"/>
      <c r="CQ250" s="344">
        <f>'stranka in letna napoved 2015'!CQ250</f>
        <v>0</v>
      </c>
      <c r="CR250" s="247">
        <f t="shared" si="324"/>
        <v>0</v>
      </c>
      <c r="CS250" s="30">
        <f t="shared" si="325"/>
        <v>0</v>
      </c>
      <c r="CT250" s="30">
        <f t="shared" si="326"/>
        <v>0</v>
      </c>
      <c r="CU250" s="31">
        <f t="shared" si="327"/>
        <v>0</v>
      </c>
      <c r="CV250" s="192">
        <f t="shared" si="328"/>
        <v>0</v>
      </c>
      <c r="CW250" s="279"/>
      <c r="CX250" s="345">
        <f>'stranka in letna napoved 2015'!CX250</f>
        <v>0</v>
      </c>
      <c r="CY250" s="252">
        <f t="shared" si="329"/>
        <v>0</v>
      </c>
      <c r="CZ250" s="283"/>
      <c r="DA250" s="345">
        <f>'stranka in letna napoved 2015'!DA250</f>
        <v>0</v>
      </c>
      <c r="DB250" s="346">
        <f t="shared" si="330"/>
        <v>0</v>
      </c>
      <c r="DC250" s="283"/>
      <c r="DD250" s="345">
        <f>'stranka in letna napoved 2015'!DD250</f>
        <v>0</v>
      </c>
      <c r="DE250" s="347">
        <f t="shared" si="331"/>
        <v>0</v>
      </c>
      <c r="DF250" s="32">
        <f t="shared" si="332"/>
        <v>0</v>
      </c>
      <c r="DG250" s="32">
        <f t="shared" si="333"/>
        <v>0</v>
      </c>
      <c r="DH250" s="32">
        <f t="shared" si="334"/>
        <v>0</v>
      </c>
      <c r="DI250" s="194">
        <f t="shared" si="335"/>
        <v>0</v>
      </c>
      <c r="DJ250" s="279"/>
      <c r="DK250" s="348">
        <f>'stranka in letna napoved 2015'!DK250</f>
        <v>0</v>
      </c>
      <c r="DL250" s="349">
        <f t="shared" si="336"/>
        <v>0</v>
      </c>
      <c r="DM250" s="283"/>
      <c r="DN250" s="348">
        <f>'stranka in letna napoved 2015'!DN250</f>
        <v>0</v>
      </c>
      <c r="DO250" s="350">
        <f t="shared" si="337"/>
        <v>0</v>
      </c>
      <c r="DP250" s="283"/>
      <c r="DQ250" s="348">
        <f>'stranka in letna napoved 2015'!DQ250</f>
        <v>0</v>
      </c>
      <c r="DR250" s="258">
        <f t="shared" si="338"/>
        <v>0</v>
      </c>
      <c r="DS250" s="33">
        <f t="shared" si="339"/>
        <v>0</v>
      </c>
      <c r="DT250" s="33">
        <f t="shared" si="340"/>
        <v>0</v>
      </c>
      <c r="DU250" s="33">
        <f t="shared" si="341"/>
        <v>0</v>
      </c>
      <c r="DV250" s="196">
        <f t="shared" si="342"/>
        <v>0</v>
      </c>
      <c r="DW250" s="279"/>
      <c r="DX250" s="351">
        <f>'stranka in letna napoved 2015'!DX250</f>
        <v>0</v>
      </c>
      <c r="DY250" s="262">
        <f t="shared" si="343"/>
        <v>0</v>
      </c>
      <c r="DZ250" s="283"/>
      <c r="EA250" s="351">
        <f>'stranka in letna napoved 2015'!EA250</f>
        <v>0</v>
      </c>
      <c r="EB250" s="352">
        <f t="shared" si="344"/>
        <v>0</v>
      </c>
      <c r="EC250" s="283"/>
      <c r="ED250" s="262">
        <f>'stranka in letna napoved 2015'!ED250</f>
        <v>0</v>
      </c>
      <c r="EE250" s="353">
        <f t="shared" si="345"/>
        <v>0</v>
      </c>
      <c r="EF250" s="34">
        <f t="shared" si="346"/>
        <v>0</v>
      </c>
      <c r="EG250" s="34">
        <f t="shared" si="347"/>
        <v>0</v>
      </c>
      <c r="EH250" s="34">
        <f t="shared" si="348"/>
        <v>0</v>
      </c>
      <c r="EI250" s="200">
        <f t="shared" si="349"/>
        <v>0</v>
      </c>
      <c r="EJ250" s="287"/>
      <c r="EK250" s="357">
        <f>'stranka in letna napoved 2015'!EK250</f>
        <v>0</v>
      </c>
      <c r="EL250" s="269">
        <f t="shared" si="350"/>
        <v>0</v>
      </c>
      <c r="EM250" s="276"/>
      <c r="EN250" s="357">
        <f>'stranka in letna napoved 2015'!EN250</f>
        <v>0</v>
      </c>
      <c r="EO250" s="269">
        <f t="shared" si="351"/>
        <v>0</v>
      </c>
      <c r="EP250" s="283"/>
      <c r="EQ250" s="357">
        <f>'stranka in letna napoved 2015'!EQ250</f>
        <v>0</v>
      </c>
      <c r="ER250" s="269">
        <f t="shared" si="352"/>
        <v>0</v>
      </c>
      <c r="ES250" s="35">
        <f t="shared" si="353"/>
        <v>0</v>
      </c>
      <c r="ET250" s="35">
        <f t="shared" si="354"/>
        <v>0</v>
      </c>
      <c r="EU250" s="36">
        <f t="shared" si="355"/>
        <v>0</v>
      </c>
      <c r="EV250" s="206">
        <f t="shared" si="356"/>
        <v>0</v>
      </c>
      <c r="EW250" s="288">
        <f t="shared" si="357"/>
        <v>0</v>
      </c>
      <c r="EX250" s="289">
        <f t="shared" si="358"/>
        <v>0</v>
      </c>
      <c r="EY250" s="289">
        <f t="shared" si="359"/>
        <v>0</v>
      </c>
      <c r="EZ250" s="289">
        <f t="shared" si="360"/>
        <v>0</v>
      </c>
      <c r="FA250" s="289">
        <f t="shared" si="361"/>
        <v>0</v>
      </c>
      <c r="FB250" s="290">
        <f t="shared" si="362"/>
        <v>0</v>
      </c>
      <c r="FC250" s="292">
        <f t="shared" si="363"/>
        <v>0</v>
      </c>
    </row>
    <row r="251" spans="1:159" s="62" customFormat="1">
      <c r="B251" s="63"/>
      <c r="AA251" s="273"/>
      <c r="AB251" s="330"/>
      <c r="AD251" s="273"/>
      <c r="AE251" s="330"/>
      <c r="AG251" s="21">
        <f>SUM(AG4:AG250)</f>
        <v>0</v>
      </c>
      <c r="AH251" s="273"/>
      <c r="AI251" s="330"/>
      <c r="AK251" s="273"/>
      <c r="AL251" s="330"/>
      <c r="AN251" s="21">
        <f>SUM(AN4:AN250)</f>
        <v>0</v>
      </c>
      <c r="AO251" s="273"/>
      <c r="AP251" s="330"/>
      <c r="AR251" s="24">
        <f>SUM(AR4:AR250)</f>
        <v>0</v>
      </c>
      <c r="AS251" s="24">
        <f>SUM(AS4:AS250)</f>
        <v>0</v>
      </c>
      <c r="AT251" s="24">
        <f>SUM(AT4:AT250)</f>
        <v>0</v>
      </c>
      <c r="AU251" s="24">
        <f>SUM(AU4:AU250)</f>
        <v>0</v>
      </c>
      <c r="AV251" s="273"/>
      <c r="AW251" s="334">
        <f>SUM(AW4:AW250)</f>
        <v>3166</v>
      </c>
      <c r="AX251" s="161">
        <f>SUM(AX4:AX250)</f>
        <v>0</v>
      </c>
      <c r="AY251" s="273"/>
      <c r="AZ251" s="334">
        <f>SUM(AZ4:AZ250)</f>
        <v>2058</v>
      </c>
      <c r="BA251" s="161">
        <f>SUM(BA4:BA250)</f>
        <v>0</v>
      </c>
      <c r="BB251" s="273"/>
      <c r="BC251" s="334">
        <f>SUM(BC4:BC250)</f>
        <v>2165</v>
      </c>
      <c r="BD251" s="161">
        <f>SUM(BD4:BD250)</f>
        <v>0</v>
      </c>
      <c r="BE251" s="21">
        <f>SUM(BE4:BE250)</f>
        <v>0</v>
      </c>
      <c r="BF251" s="273"/>
      <c r="BG251" s="330"/>
      <c r="BI251" s="273"/>
      <c r="BJ251" s="330"/>
      <c r="BL251" s="273"/>
      <c r="BM251" s="330"/>
      <c r="BO251" s="21">
        <f>SUM(BO4:BO250)</f>
        <v>0</v>
      </c>
      <c r="BP251" s="273"/>
      <c r="BQ251" s="330"/>
      <c r="BS251" s="24">
        <f>SUM(BS4:BS250)</f>
        <v>0</v>
      </c>
      <c r="BT251" s="24">
        <f>SUM(BT4:BT250)</f>
        <v>0</v>
      </c>
      <c r="BU251" s="24">
        <f>SUM(BU4:BU250)</f>
        <v>0</v>
      </c>
      <c r="BV251" s="186">
        <f>SUM(BV4:BV250)</f>
        <v>0</v>
      </c>
      <c r="BW251" s="273"/>
      <c r="BX251" s="330"/>
      <c r="BZ251" s="273"/>
      <c r="CA251" s="330"/>
      <c r="CC251" s="273"/>
      <c r="CD251" s="330"/>
      <c r="CF251" s="21">
        <f>SUM(CF4:CF250)</f>
        <v>0</v>
      </c>
      <c r="CG251" s="21">
        <f>SUM(CG4:CG250)</f>
        <v>0</v>
      </c>
      <c r="CH251" s="24">
        <f>SUM(CH4:CH250)</f>
        <v>0</v>
      </c>
      <c r="CI251" s="24">
        <f>SUM(CI4:CI250)</f>
        <v>0</v>
      </c>
      <c r="CJ251" s="273"/>
      <c r="CK251" s="330"/>
      <c r="CM251" s="273"/>
      <c r="CN251" s="330"/>
      <c r="CP251" s="273"/>
      <c r="CQ251" s="330"/>
      <c r="CS251" s="21">
        <f>SUM(CS4:CS250)</f>
        <v>0</v>
      </c>
      <c r="CT251" s="21">
        <f>SUM(CT4:CT250)</f>
        <v>0</v>
      </c>
      <c r="CU251" s="24">
        <f>SUM(CU4:CU250)</f>
        <v>0</v>
      </c>
      <c r="CV251" s="192">
        <f>SUM(CV4:CV250)</f>
        <v>0</v>
      </c>
      <c r="CW251" s="273"/>
      <c r="CX251" s="330"/>
      <c r="CZ251" s="273"/>
      <c r="DA251" s="330"/>
      <c r="DC251" s="273"/>
      <c r="DD251" s="330"/>
      <c r="DF251" s="21">
        <f>SUM(DF4:DF250)</f>
        <v>0</v>
      </c>
      <c r="DG251" s="21">
        <f>SUM(DG4:DG250)</f>
        <v>0</v>
      </c>
      <c r="DH251" s="24">
        <f>SUM(DH4:DH250)</f>
        <v>0</v>
      </c>
      <c r="DI251" s="186">
        <f>SUM(DI4:DI250)</f>
        <v>0</v>
      </c>
      <c r="DJ251" s="273"/>
      <c r="DK251" s="330"/>
      <c r="DM251" s="273"/>
      <c r="DN251" s="330"/>
      <c r="DP251" s="273"/>
      <c r="DQ251" s="330"/>
      <c r="DS251" s="21">
        <f>SUM(DS4:DS250)</f>
        <v>0</v>
      </c>
      <c r="DT251" s="21">
        <f>SUM(DT4:DT250)</f>
        <v>0</v>
      </c>
      <c r="DU251" s="21">
        <f>SUM(DU4:DU250)</f>
        <v>0</v>
      </c>
      <c r="DV251" s="161">
        <f>SUM(DV4:DV250)</f>
        <v>0</v>
      </c>
      <c r="DW251" s="273"/>
      <c r="DX251" s="330"/>
      <c r="DZ251" s="273"/>
      <c r="EA251" s="330"/>
      <c r="EC251" s="273"/>
      <c r="ED251" s="330"/>
      <c r="EF251" s="21">
        <f>SUM(EF4:EF250)</f>
        <v>0</v>
      </c>
      <c r="EG251" s="21">
        <f>SUM(EG4:EG250)</f>
        <v>0</v>
      </c>
      <c r="EH251" s="21">
        <f>SUM(EH4:EH250)</f>
        <v>0</v>
      </c>
      <c r="EI251" s="161">
        <f>SUM(EI4:EI250)</f>
        <v>0</v>
      </c>
      <c r="EJ251" s="273"/>
      <c r="EK251" s="330"/>
      <c r="EM251" s="273"/>
      <c r="EN251" s="330"/>
      <c r="EP251" s="273"/>
      <c r="EQ251" s="330"/>
      <c r="ES251" s="21">
        <f t="shared" ref="ES251:EX251" si="364">SUM(ES4:ES250)</f>
        <v>0</v>
      </c>
      <c r="ET251" s="21">
        <f t="shared" si="364"/>
        <v>0</v>
      </c>
      <c r="EU251" s="21">
        <f t="shared" si="364"/>
        <v>0</v>
      </c>
      <c r="EV251" s="161">
        <f t="shared" si="364"/>
        <v>0</v>
      </c>
      <c r="EW251" s="293">
        <f t="shared" si="364"/>
        <v>0</v>
      </c>
      <c r="EX251" s="293">
        <f t="shared" si="364"/>
        <v>0</v>
      </c>
      <c r="EY251" s="293">
        <f t="shared" si="213"/>
        <v>0</v>
      </c>
      <c r="EZ251" s="294">
        <f>SUM(EZ4:EZ250)</f>
        <v>0</v>
      </c>
      <c r="FA251" s="294">
        <f>SUM(FA4:FA250)</f>
        <v>0</v>
      </c>
      <c r="FB251" s="441">
        <f>SUM(FB4:FB250)</f>
        <v>0</v>
      </c>
      <c r="FC251" s="292">
        <f>SUM(FC4:FC250)</f>
        <v>0</v>
      </c>
    </row>
    <row r="252" spans="1:159">
      <c r="B252" s="88"/>
      <c r="AA252" s="297"/>
      <c r="AD252" s="297"/>
      <c r="AH252" s="297"/>
      <c r="AK252" s="297"/>
      <c r="AO252" s="297"/>
      <c r="AV252" s="297"/>
      <c r="AY252" s="297"/>
      <c r="BB252" s="297"/>
      <c r="BF252" s="297"/>
      <c r="BI252" s="297"/>
      <c r="BL252" s="297"/>
      <c r="BP252" s="297"/>
      <c r="BW252" s="297"/>
      <c r="BZ252" s="297"/>
      <c r="CC252" s="297"/>
      <c r="CJ252" s="297"/>
      <c r="CM252" s="297"/>
      <c r="CP252" s="297"/>
      <c r="CW252" s="297"/>
      <c r="CZ252" s="297"/>
      <c r="DC252" s="297"/>
      <c r="DJ252" s="297"/>
      <c r="DM252" s="297"/>
      <c r="DP252" s="297"/>
      <c r="DW252" s="297"/>
      <c r="DZ252" s="297"/>
      <c r="EC252" s="297"/>
      <c r="EJ252" s="297"/>
      <c r="EM252" s="297"/>
      <c r="EP252" s="297"/>
    </row>
    <row r="253" spans="1:159">
      <c r="B253" s="88"/>
      <c r="AA253" s="297"/>
      <c r="AD253" s="297"/>
      <c r="AH253" s="297"/>
      <c r="AK253" s="297"/>
      <c r="AO253" s="297"/>
      <c r="AV253" s="297"/>
      <c r="AY253" s="297"/>
      <c r="BB253" s="297"/>
      <c r="BF253" s="297"/>
      <c r="BI253" s="297"/>
      <c r="BL253" s="297"/>
      <c r="BP253" s="297"/>
      <c r="BW253" s="297"/>
      <c r="BZ253" s="297"/>
      <c r="CC253" s="297"/>
      <c r="CJ253" s="297"/>
      <c r="CM253" s="297"/>
      <c r="CP253" s="297"/>
      <c r="CW253" s="297"/>
      <c r="CZ253" s="297"/>
      <c r="DC253" s="297"/>
      <c r="DJ253" s="297"/>
      <c r="DM253" s="297"/>
      <c r="DP253" s="297"/>
      <c r="DW253" s="297"/>
      <c r="DZ253" s="297"/>
      <c r="EC253" s="297"/>
      <c r="EJ253" s="297"/>
      <c r="EM253" s="297"/>
      <c r="EP253" s="297"/>
    </row>
    <row r="254" spans="1:159">
      <c r="B254" s="88"/>
      <c r="AA254" s="297"/>
      <c r="AD254" s="297"/>
      <c r="AH254" s="297"/>
      <c r="AK254" s="297"/>
      <c r="AO254" s="297"/>
      <c r="AV254" s="297"/>
      <c r="AY254" s="297"/>
      <c r="BB254" s="297"/>
      <c r="BF254" s="297"/>
      <c r="BI254" s="297"/>
      <c r="BL254" s="297"/>
      <c r="BP254" s="297"/>
      <c r="BW254" s="297"/>
      <c r="BZ254" s="297"/>
      <c r="CC254" s="297"/>
      <c r="CJ254" s="297"/>
      <c r="CM254" s="297"/>
      <c r="CP254" s="297"/>
      <c r="CW254" s="297"/>
      <c r="CZ254" s="297"/>
      <c r="DC254" s="297"/>
      <c r="DJ254" s="297"/>
      <c r="DM254" s="297"/>
      <c r="DP254" s="297"/>
      <c r="DW254" s="297"/>
      <c r="DZ254" s="297"/>
      <c r="EC254" s="297"/>
      <c r="EJ254" s="297"/>
      <c r="EM254" s="297"/>
      <c r="EP254" s="297"/>
    </row>
    <row r="255" spans="1:159">
      <c r="B255" s="88"/>
      <c r="AA255" s="297"/>
      <c r="AD255" s="297"/>
      <c r="AH255" s="297"/>
      <c r="AK255" s="297"/>
      <c r="AO255" s="297"/>
      <c r="AV255" s="297"/>
      <c r="AY255" s="297"/>
      <c r="BB255" s="297"/>
      <c r="BF255" s="297"/>
      <c r="BI255" s="297"/>
      <c r="BL255" s="297"/>
      <c r="BP255" s="297"/>
      <c r="BW255" s="297"/>
      <c r="BZ255" s="297"/>
      <c r="CC255" s="297"/>
      <c r="CJ255" s="297"/>
      <c r="CM255" s="297"/>
      <c r="CP255" s="297"/>
      <c r="CW255" s="297"/>
      <c r="CZ255" s="297"/>
      <c r="DC255" s="297"/>
      <c r="DJ255" s="297"/>
      <c r="DM255" s="297"/>
      <c r="DP255" s="297"/>
      <c r="DW255" s="297"/>
      <c r="DZ255" s="297"/>
      <c r="EC255" s="297"/>
      <c r="EJ255" s="297"/>
      <c r="EM255" s="297"/>
      <c r="EP255" s="297"/>
    </row>
    <row r="256" spans="1:159">
      <c r="B256" s="88"/>
      <c r="AA256" s="297"/>
      <c r="AD256" s="297"/>
      <c r="AH256" s="297"/>
      <c r="AK256" s="297"/>
      <c r="AO256" s="297"/>
      <c r="AV256" s="297"/>
      <c r="AY256" s="297"/>
      <c r="BB256" s="297"/>
      <c r="BF256" s="297"/>
      <c r="BI256" s="297"/>
      <c r="BL256" s="297"/>
      <c r="BP256" s="297"/>
      <c r="BW256" s="297"/>
      <c r="BZ256" s="297"/>
      <c r="CC256" s="297"/>
      <c r="CJ256" s="297"/>
      <c r="CM256" s="297"/>
      <c r="CP256" s="297"/>
      <c r="CW256" s="297"/>
      <c r="CZ256" s="297"/>
      <c r="DC256" s="297"/>
      <c r="DJ256" s="297"/>
      <c r="DM256" s="297"/>
      <c r="DP256" s="297"/>
      <c r="DW256" s="297"/>
      <c r="DZ256" s="297"/>
      <c r="EC256" s="297"/>
      <c r="EJ256" s="297"/>
      <c r="EM256" s="297"/>
      <c r="EP256" s="297"/>
    </row>
    <row r="257" spans="2:146">
      <c r="B257" s="88"/>
      <c r="AA257" s="297"/>
      <c r="AD257" s="297"/>
      <c r="AH257" s="297"/>
      <c r="AK257" s="297"/>
      <c r="AO257" s="297"/>
      <c r="AV257" s="297"/>
      <c r="AY257" s="297"/>
      <c r="BB257" s="297"/>
      <c r="BF257" s="297"/>
      <c r="BI257" s="297"/>
      <c r="BL257" s="297"/>
      <c r="BP257" s="297"/>
      <c r="BW257" s="297"/>
      <c r="BZ257" s="297"/>
      <c r="CC257" s="297"/>
      <c r="CJ257" s="297"/>
      <c r="CM257" s="297"/>
      <c r="CP257" s="297"/>
      <c r="CW257" s="297"/>
      <c r="CZ257" s="297"/>
      <c r="DC257" s="297"/>
      <c r="DJ257" s="297"/>
      <c r="DM257" s="297"/>
      <c r="DP257" s="297"/>
      <c r="DW257" s="297"/>
      <c r="DZ257" s="297"/>
      <c r="EC257" s="297"/>
      <c r="EJ257" s="297"/>
      <c r="EM257" s="297"/>
      <c r="EP257" s="297"/>
    </row>
    <row r="258" spans="2:146">
      <c r="B258" s="88"/>
      <c r="AA258" s="297"/>
      <c r="AD258" s="297"/>
      <c r="AH258" s="297"/>
      <c r="AK258" s="297"/>
      <c r="AO258" s="297"/>
      <c r="AV258" s="297"/>
      <c r="AY258" s="297"/>
      <c r="BB258" s="297"/>
      <c r="BF258" s="297"/>
      <c r="BI258" s="297"/>
      <c r="BL258" s="297"/>
      <c r="BP258" s="297"/>
      <c r="BW258" s="297"/>
      <c r="BZ258" s="297"/>
      <c r="CC258" s="297"/>
      <c r="CJ258" s="297"/>
      <c r="CM258" s="297"/>
      <c r="CP258" s="297"/>
      <c r="CW258" s="297"/>
      <c r="CZ258" s="297"/>
      <c r="DC258" s="297"/>
      <c r="DJ258" s="297"/>
      <c r="DM258" s="297"/>
      <c r="DP258" s="297"/>
      <c r="DW258" s="297"/>
      <c r="DZ258" s="297"/>
      <c r="EC258" s="297"/>
      <c r="EJ258" s="297"/>
      <c r="EM258" s="297"/>
      <c r="EP258" s="297"/>
    </row>
    <row r="259" spans="2:146">
      <c r="AA259" s="297"/>
      <c r="AD259" s="297"/>
      <c r="AH259" s="297"/>
      <c r="AK259" s="297"/>
      <c r="AO259" s="297"/>
      <c r="AV259" s="297"/>
      <c r="AY259" s="297"/>
      <c r="BB259" s="297"/>
      <c r="BF259" s="297"/>
      <c r="BI259" s="297"/>
      <c r="BL259" s="297"/>
      <c r="BP259" s="297"/>
      <c r="BW259" s="297"/>
      <c r="BZ259" s="297"/>
      <c r="CC259" s="297"/>
      <c r="CJ259" s="297"/>
      <c r="CM259" s="297"/>
      <c r="CP259" s="297"/>
      <c r="CW259" s="297"/>
      <c r="CZ259" s="297"/>
      <c r="DC259" s="297"/>
      <c r="DJ259" s="297"/>
      <c r="DM259" s="297"/>
      <c r="DP259" s="297"/>
      <c r="DW259" s="297"/>
      <c r="DZ259" s="297"/>
      <c r="EC259" s="297"/>
      <c r="EJ259" s="297"/>
      <c r="EM259" s="297"/>
      <c r="EP259" s="297"/>
    </row>
    <row r="260" spans="2:146">
      <c r="AA260" s="297"/>
      <c r="AD260" s="297"/>
      <c r="AH260" s="297"/>
      <c r="AK260" s="297"/>
      <c r="AO260" s="297"/>
      <c r="AV260" s="297"/>
      <c r="AY260" s="297"/>
      <c r="BB260" s="297"/>
      <c r="BF260" s="297"/>
      <c r="BI260" s="297"/>
      <c r="BL260" s="297"/>
      <c r="BP260" s="297"/>
      <c r="BW260" s="297"/>
      <c r="BZ260" s="297"/>
      <c r="CC260" s="297"/>
      <c r="CJ260" s="297"/>
      <c r="CM260" s="297"/>
      <c r="CP260" s="297"/>
      <c r="CW260" s="297"/>
      <c r="CZ260" s="297"/>
      <c r="DC260" s="297"/>
      <c r="DJ260" s="297"/>
      <c r="DM260" s="297"/>
      <c r="DP260" s="297"/>
      <c r="DW260" s="297"/>
      <c r="DZ260" s="297"/>
      <c r="EC260" s="297"/>
      <c r="EJ260" s="297"/>
      <c r="EM260" s="297"/>
      <c r="EP260" s="297"/>
    </row>
    <row r="261" spans="2:146">
      <c r="AA261" s="297"/>
      <c r="AD261" s="297"/>
      <c r="AH261" s="297"/>
      <c r="AK261" s="297"/>
      <c r="AO261" s="297"/>
      <c r="AV261" s="297"/>
      <c r="AY261" s="297"/>
      <c r="BB261" s="297"/>
      <c r="BF261" s="297"/>
      <c r="BI261" s="297"/>
      <c r="BL261" s="297"/>
      <c r="BP261" s="297"/>
      <c r="BW261" s="297"/>
      <c r="BZ261" s="297"/>
      <c r="CC261" s="297"/>
      <c r="CJ261" s="297"/>
      <c r="CM261" s="297"/>
      <c r="CP261" s="297"/>
      <c r="CW261" s="297"/>
      <c r="CZ261" s="297"/>
      <c r="DC261" s="297"/>
      <c r="DJ261" s="297"/>
      <c r="DM261" s="297"/>
      <c r="DP261" s="297"/>
      <c r="DW261" s="297"/>
      <c r="DZ261" s="297"/>
      <c r="EC261" s="297"/>
      <c r="EJ261" s="297"/>
      <c r="EM261" s="297"/>
      <c r="EP261" s="297"/>
    </row>
    <row r="262" spans="2:146">
      <c r="AA262" s="297"/>
      <c r="AD262" s="297"/>
      <c r="AH262" s="297"/>
      <c r="AK262" s="297"/>
      <c r="AO262" s="297"/>
      <c r="AV262" s="297"/>
      <c r="AY262" s="297"/>
      <c r="BB262" s="297"/>
      <c r="BF262" s="297"/>
      <c r="BI262" s="297"/>
      <c r="BL262" s="297"/>
      <c r="BP262" s="297"/>
      <c r="BW262" s="297"/>
      <c r="BZ262" s="297"/>
      <c r="CC262" s="297"/>
      <c r="CJ262" s="297"/>
      <c r="CM262" s="297"/>
      <c r="CP262" s="297"/>
      <c r="CW262" s="297"/>
      <c r="CZ262" s="297"/>
      <c r="DC262" s="297"/>
      <c r="DJ262" s="297"/>
      <c r="DM262" s="297"/>
      <c r="DP262" s="297"/>
      <c r="DW262" s="297"/>
      <c r="DZ262" s="297"/>
      <c r="EC262" s="297"/>
      <c r="EJ262" s="297"/>
      <c r="EM262" s="297"/>
      <c r="EP262" s="297"/>
    </row>
    <row r="263" spans="2:146">
      <c r="AA263" s="297"/>
      <c r="AD263" s="297"/>
      <c r="AH263" s="297"/>
      <c r="AK263" s="297"/>
      <c r="AO263" s="297"/>
      <c r="AV263" s="297"/>
      <c r="AY263" s="297"/>
      <c r="BB263" s="297"/>
      <c r="BF263" s="297"/>
      <c r="BI263" s="297"/>
      <c r="BL263" s="297"/>
      <c r="BP263" s="297"/>
      <c r="BW263" s="297"/>
      <c r="BZ263" s="297"/>
      <c r="CC263" s="297"/>
      <c r="CJ263" s="297"/>
      <c r="CM263" s="297"/>
      <c r="CP263" s="297"/>
      <c r="CW263" s="297"/>
      <c r="CZ263" s="297"/>
      <c r="DC263" s="297"/>
      <c r="DJ263" s="297"/>
      <c r="DM263" s="297"/>
      <c r="DP263" s="297"/>
      <c r="DW263" s="297"/>
      <c r="DZ263" s="297"/>
      <c r="EC263" s="297"/>
      <c r="EJ263" s="297"/>
      <c r="EM263" s="297"/>
      <c r="EP263" s="297"/>
    </row>
    <row r="264" spans="2:146">
      <c r="AA264" s="297"/>
      <c r="AD264" s="297"/>
      <c r="AH264" s="297"/>
      <c r="AK264" s="297"/>
      <c r="AO264" s="297"/>
      <c r="AV264" s="297"/>
      <c r="AY264" s="297"/>
      <c r="BB264" s="297"/>
      <c r="BF264" s="297"/>
      <c r="BI264" s="297"/>
      <c r="BL264" s="297"/>
      <c r="BP264" s="297"/>
      <c r="BW264" s="297"/>
      <c r="BZ264" s="297"/>
      <c r="CC264" s="297"/>
      <c r="CJ264" s="297"/>
      <c r="CM264" s="297"/>
      <c r="CP264" s="297"/>
      <c r="CW264" s="297"/>
      <c r="CZ264" s="297"/>
      <c r="DC264" s="297"/>
      <c r="DJ264" s="297"/>
      <c r="DM264" s="297"/>
      <c r="DP264" s="297"/>
      <c r="DW264" s="297"/>
      <c r="DZ264" s="297"/>
      <c r="EC264" s="297"/>
      <c r="EJ264" s="297"/>
      <c r="EM264" s="297"/>
      <c r="EP264" s="297"/>
    </row>
    <row r="265" spans="2:146">
      <c r="AA265" s="297"/>
      <c r="AD265" s="297"/>
      <c r="AH265" s="297"/>
      <c r="AK265" s="297"/>
      <c r="AO265" s="297"/>
      <c r="AV265" s="297"/>
      <c r="AY265" s="297"/>
      <c r="BB265" s="297"/>
      <c r="BF265" s="297"/>
      <c r="BI265" s="297"/>
      <c r="BL265" s="297"/>
      <c r="BP265" s="297"/>
      <c r="BW265" s="297"/>
      <c r="BZ265" s="297"/>
      <c r="CC265" s="297"/>
      <c r="CJ265" s="297"/>
      <c r="CM265" s="297"/>
      <c r="CP265" s="297"/>
      <c r="CW265" s="297"/>
      <c r="CZ265" s="297"/>
      <c r="DC265" s="297"/>
      <c r="DJ265" s="297"/>
      <c r="DM265" s="297"/>
      <c r="DP265" s="297"/>
      <c r="DW265" s="297"/>
      <c r="DZ265" s="297"/>
      <c r="EC265" s="297"/>
      <c r="EJ265" s="297"/>
      <c r="EM265" s="297"/>
      <c r="EP265" s="297"/>
    </row>
    <row r="266" spans="2:146">
      <c r="AA266" s="297"/>
      <c r="AD266" s="297"/>
      <c r="AH266" s="297"/>
      <c r="AK266" s="297"/>
      <c r="AO266" s="297"/>
      <c r="AV266" s="297"/>
      <c r="AY266" s="297"/>
      <c r="BB266" s="297"/>
      <c r="BF266" s="297"/>
      <c r="BI266" s="297"/>
      <c r="BL266" s="297"/>
      <c r="BP266" s="297"/>
      <c r="BW266" s="297"/>
      <c r="BZ266" s="297"/>
      <c r="CC266" s="297"/>
      <c r="CJ266" s="297"/>
      <c r="CM266" s="297"/>
      <c r="CP266" s="297"/>
      <c r="CW266" s="297"/>
      <c r="CZ266" s="297"/>
      <c r="DC266" s="297"/>
      <c r="DJ266" s="297"/>
      <c r="DM266" s="297"/>
      <c r="DP266" s="297"/>
      <c r="DW266" s="297"/>
      <c r="DZ266" s="297"/>
      <c r="EC266" s="297"/>
      <c r="EJ266" s="297"/>
      <c r="EM266" s="297"/>
      <c r="EP266" s="297"/>
    </row>
    <row r="267" spans="2:146">
      <c r="AA267" s="297"/>
      <c r="AD267" s="297"/>
      <c r="AH267" s="297"/>
      <c r="AK267" s="297"/>
      <c r="AO267" s="297"/>
      <c r="AV267" s="297"/>
      <c r="AY267" s="297"/>
      <c r="BB267" s="297"/>
      <c r="BF267" s="297"/>
      <c r="BI267" s="297"/>
      <c r="BL267" s="297"/>
      <c r="BP267" s="297"/>
      <c r="BW267" s="297"/>
      <c r="BZ267" s="297"/>
      <c r="CC267" s="297"/>
      <c r="CJ267" s="297"/>
      <c r="CM267" s="297"/>
      <c r="CP267" s="297"/>
      <c r="CW267" s="297"/>
      <c r="CZ267" s="297"/>
      <c r="DC267" s="297"/>
      <c r="DJ267" s="297"/>
      <c r="DM267" s="297"/>
      <c r="DP267" s="297"/>
      <c r="DW267" s="297"/>
      <c r="DZ267" s="297"/>
      <c r="EC267" s="297"/>
      <c r="EJ267" s="297"/>
      <c r="EM267" s="297"/>
      <c r="EP267" s="297"/>
    </row>
    <row r="268" spans="2:146">
      <c r="AA268" s="297"/>
      <c r="AD268" s="297"/>
      <c r="AH268" s="297"/>
      <c r="AK268" s="297"/>
      <c r="AO268" s="297"/>
      <c r="AV268" s="297"/>
      <c r="AY268" s="297"/>
      <c r="BB268" s="297"/>
      <c r="BF268" s="297"/>
      <c r="BI268" s="297"/>
      <c r="BL268" s="297"/>
      <c r="BP268" s="297"/>
      <c r="BW268" s="297"/>
      <c r="BZ268" s="297"/>
      <c r="CC268" s="297"/>
      <c r="CJ268" s="297"/>
      <c r="CM268" s="297"/>
      <c r="CP268" s="297"/>
      <c r="CW268" s="297"/>
      <c r="CZ268" s="297"/>
      <c r="DC268" s="297"/>
      <c r="DJ268" s="297"/>
      <c r="DM268" s="297"/>
      <c r="DP268" s="297"/>
      <c r="DW268" s="297"/>
      <c r="DZ268" s="297"/>
      <c r="EC268" s="297"/>
      <c r="EJ268" s="297"/>
      <c r="EM268" s="297"/>
      <c r="EP268" s="297"/>
    </row>
    <row r="269" spans="2:146">
      <c r="AA269" s="297"/>
      <c r="AD269" s="297"/>
      <c r="AH269" s="297"/>
      <c r="AK269" s="297"/>
      <c r="AO269" s="297"/>
      <c r="AV269" s="297"/>
      <c r="AY269" s="297"/>
      <c r="BB269" s="297"/>
      <c r="BF269" s="297"/>
      <c r="BI269" s="297"/>
      <c r="BL269" s="297"/>
      <c r="BP269" s="297"/>
      <c r="BW269" s="297"/>
      <c r="BZ269" s="297"/>
      <c r="CC269" s="297"/>
      <c r="CJ269" s="297"/>
      <c r="CM269" s="297"/>
      <c r="CP269" s="297"/>
      <c r="CW269" s="297"/>
      <c r="CZ269" s="297"/>
      <c r="DC269" s="297"/>
      <c r="DJ269" s="297"/>
      <c r="DM269" s="297"/>
      <c r="DP269" s="297"/>
      <c r="DW269" s="297"/>
      <c r="DZ269" s="297"/>
      <c r="EC269" s="297"/>
      <c r="EJ269" s="297"/>
      <c r="EM269" s="297"/>
      <c r="EP269" s="297"/>
    </row>
    <row r="270" spans="2:146">
      <c r="AA270" s="297"/>
      <c r="AD270" s="297"/>
      <c r="AH270" s="297"/>
      <c r="AK270" s="297"/>
      <c r="AO270" s="297"/>
      <c r="AV270" s="297"/>
      <c r="AY270" s="297"/>
      <c r="BB270" s="297"/>
      <c r="BF270" s="297"/>
      <c r="BI270" s="297"/>
      <c r="BL270" s="297"/>
      <c r="BP270" s="297"/>
      <c r="BW270" s="297"/>
      <c r="BZ270" s="297"/>
      <c r="CC270" s="297"/>
      <c r="CJ270" s="297"/>
      <c r="CM270" s="297"/>
      <c r="CP270" s="297"/>
      <c r="CW270" s="297"/>
      <c r="CZ270" s="297"/>
      <c r="DC270" s="297"/>
      <c r="DJ270" s="297"/>
      <c r="DM270" s="297"/>
      <c r="DP270" s="297"/>
      <c r="DW270" s="297"/>
      <c r="DZ270" s="297"/>
      <c r="EC270" s="297"/>
      <c r="EJ270" s="297"/>
      <c r="EM270" s="297"/>
      <c r="EP270" s="297"/>
    </row>
    <row r="271" spans="2:146">
      <c r="AA271" s="297"/>
      <c r="AD271" s="297"/>
      <c r="AH271" s="297"/>
      <c r="AK271" s="297"/>
      <c r="AO271" s="297"/>
      <c r="AV271" s="297"/>
      <c r="AY271" s="297"/>
      <c r="BB271" s="297"/>
      <c r="BF271" s="297"/>
      <c r="BI271" s="297"/>
      <c r="BL271" s="297"/>
      <c r="BP271" s="297"/>
      <c r="BW271" s="297"/>
      <c r="BZ271" s="297"/>
      <c r="CC271" s="297"/>
      <c r="CJ271" s="297"/>
      <c r="CM271" s="297"/>
      <c r="CP271" s="297"/>
      <c r="CW271" s="297"/>
      <c r="CZ271" s="297"/>
      <c r="DC271" s="297"/>
      <c r="DJ271" s="297"/>
      <c r="DM271" s="297"/>
      <c r="DP271" s="297"/>
      <c r="DW271" s="297"/>
      <c r="DZ271" s="297"/>
      <c r="EC271" s="297"/>
      <c r="EJ271" s="297"/>
      <c r="EM271" s="297"/>
      <c r="EP271" s="297"/>
    </row>
    <row r="272" spans="2:146">
      <c r="AA272" s="297"/>
      <c r="AD272" s="297"/>
      <c r="AH272" s="297"/>
      <c r="AK272" s="297"/>
      <c r="AO272" s="297"/>
      <c r="AV272" s="297"/>
      <c r="AY272" s="297"/>
      <c r="BB272" s="297"/>
      <c r="BF272" s="297"/>
      <c r="BI272" s="297"/>
      <c r="BL272" s="297"/>
      <c r="BP272" s="297"/>
      <c r="BW272" s="297"/>
      <c r="BZ272" s="297"/>
      <c r="CC272" s="297"/>
      <c r="CJ272" s="297"/>
      <c r="CM272" s="297"/>
      <c r="CP272" s="297"/>
      <c r="CW272" s="297"/>
      <c r="CZ272" s="297"/>
      <c r="DC272" s="297"/>
      <c r="DJ272" s="297"/>
      <c r="DM272" s="297"/>
      <c r="DP272" s="297"/>
      <c r="DW272" s="297"/>
      <c r="DZ272" s="297"/>
      <c r="EC272" s="297"/>
      <c r="EJ272" s="297"/>
      <c r="EM272" s="297"/>
      <c r="EP272" s="297"/>
    </row>
    <row r="273" spans="27:146">
      <c r="AA273" s="297"/>
      <c r="AD273" s="297"/>
      <c r="AH273" s="297"/>
      <c r="AK273" s="297"/>
      <c r="AO273" s="297"/>
      <c r="AV273" s="297"/>
      <c r="AY273" s="297"/>
      <c r="BB273" s="297"/>
      <c r="BF273" s="297"/>
      <c r="BI273" s="297"/>
      <c r="BL273" s="297"/>
      <c r="BP273" s="297"/>
      <c r="BW273" s="297"/>
      <c r="BZ273" s="297"/>
      <c r="CC273" s="297"/>
      <c r="CJ273" s="297"/>
      <c r="CM273" s="297"/>
      <c r="CP273" s="297"/>
      <c r="CW273" s="297"/>
      <c r="CZ273" s="297"/>
      <c r="DC273" s="297"/>
      <c r="DJ273" s="297"/>
      <c r="DM273" s="297"/>
      <c r="DP273" s="297"/>
      <c r="DW273" s="297"/>
      <c r="DZ273" s="297"/>
      <c r="EC273" s="297"/>
      <c r="EJ273" s="297"/>
      <c r="EM273" s="297"/>
      <c r="EP273" s="297"/>
    </row>
    <row r="274" spans="27:146">
      <c r="AA274" s="297"/>
      <c r="AD274" s="297"/>
      <c r="AH274" s="297"/>
      <c r="AK274" s="297"/>
      <c r="AO274" s="297"/>
      <c r="AV274" s="297"/>
      <c r="AY274" s="297"/>
      <c r="BB274" s="297"/>
      <c r="BF274" s="297"/>
      <c r="BI274" s="297"/>
      <c r="BL274" s="297"/>
      <c r="BP274" s="297"/>
      <c r="BW274" s="297"/>
      <c r="BZ274" s="297"/>
      <c r="CC274" s="297"/>
      <c r="CJ274" s="297"/>
      <c r="CM274" s="297"/>
      <c r="CP274" s="297"/>
      <c r="CW274" s="297"/>
      <c r="CZ274" s="297"/>
      <c r="DC274" s="297"/>
      <c r="DJ274" s="297"/>
      <c r="DM274" s="297"/>
      <c r="DP274" s="297"/>
      <c r="DW274" s="297"/>
      <c r="DZ274" s="297"/>
      <c r="EC274" s="297"/>
      <c r="EJ274" s="297"/>
      <c r="EM274" s="297"/>
      <c r="EP274" s="297"/>
    </row>
    <row r="275" spans="27:146">
      <c r="AA275" s="297"/>
      <c r="AD275" s="297"/>
      <c r="AH275" s="297"/>
      <c r="AK275" s="297"/>
      <c r="AO275" s="297"/>
      <c r="AV275" s="297"/>
      <c r="AY275" s="297"/>
      <c r="BB275" s="297"/>
      <c r="BF275" s="297"/>
      <c r="BI275" s="297"/>
      <c r="BL275" s="297"/>
      <c r="BP275" s="297"/>
      <c r="BW275" s="297"/>
      <c r="BZ275" s="297"/>
      <c r="CC275" s="297"/>
      <c r="CJ275" s="297"/>
      <c r="CM275" s="297"/>
      <c r="CP275" s="297"/>
      <c r="CW275" s="297"/>
      <c r="CZ275" s="297"/>
      <c r="DC275" s="297"/>
      <c r="DJ275" s="297"/>
      <c r="DM275" s="297"/>
      <c r="DP275" s="297"/>
      <c r="DW275" s="297"/>
      <c r="DZ275" s="297"/>
      <c r="EC275" s="297"/>
      <c r="EJ275" s="297"/>
      <c r="EM275" s="297"/>
      <c r="EP275" s="297"/>
    </row>
    <row r="276" spans="27:146">
      <c r="AA276" s="297"/>
      <c r="AD276" s="297"/>
      <c r="AH276" s="297"/>
      <c r="AK276" s="297"/>
      <c r="AO276" s="297"/>
      <c r="AV276" s="297"/>
      <c r="AY276" s="297"/>
      <c r="BB276" s="297"/>
      <c r="BF276" s="297"/>
      <c r="BI276" s="297"/>
      <c r="BL276" s="297"/>
      <c r="BP276" s="297"/>
      <c r="BW276" s="297"/>
      <c r="BZ276" s="297"/>
      <c r="CC276" s="297"/>
      <c r="CJ276" s="297"/>
      <c r="CM276" s="297"/>
      <c r="CP276" s="297"/>
      <c r="CW276" s="297"/>
      <c r="CZ276" s="297"/>
      <c r="DC276" s="297"/>
      <c r="DJ276" s="297"/>
      <c r="DM276" s="297"/>
      <c r="DP276" s="297"/>
      <c r="DW276" s="297"/>
      <c r="DZ276" s="297"/>
      <c r="EC276" s="297"/>
      <c r="EJ276" s="297"/>
      <c r="EM276" s="297"/>
      <c r="EP276" s="297"/>
    </row>
    <row r="277" spans="27:146">
      <c r="AA277" s="297"/>
      <c r="AD277" s="297"/>
      <c r="AH277" s="297"/>
      <c r="AK277" s="297"/>
      <c r="AO277" s="297"/>
      <c r="AV277" s="297"/>
      <c r="AY277" s="297"/>
      <c r="BB277" s="297"/>
      <c r="BF277" s="297"/>
      <c r="BI277" s="297"/>
      <c r="BL277" s="297"/>
      <c r="BP277" s="297"/>
      <c r="BW277" s="297"/>
      <c r="BZ277" s="297"/>
      <c r="CC277" s="297"/>
      <c r="CJ277" s="297"/>
      <c r="CM277" s="297"/>
      <c r="CP277" s="297"/>
      <c r="CW277" s="297"/>
      <c r="CZ277" s="297"/>
      <c r="DC277" s="297"/>
      <c r="DJ277" s="297"/>
      <c r="DM277" s="297"/>
      <c r="DP277" s="297"/>
      <c r="DW277" s="297"/>
      <c r="DZ277" s="297"/>
      <c r="EC277" s="297"/>
      <c r="EJ277" s="297"/>
      <c r="EM277" s="297"/>
      <c r="EP277" s="297"/>
    </row>
    <row r="278" spans="27:146">
      <c r="AA278" s="297"/>
      <c r="AD278" s="297"/>
      <c r="AH278" s="297"/>
      <c r="AK278" s="297"/>
      <c r="AO278" s="297"/>
      <c r="AV278" s="297"/>
      <c r="AY278" s="297"/>
      <c r="BB278" s="297"/>
      <c r="BF278" s="297"/>
      <c r="BI278" s="297"/>
      <c r="BL278" s="297"/>
      <c r="BP278" s="297"/>
      <c r="BW278" s="297"/>
      <c r="BZ278" s="297"/>
      <c r="CC278" s="297"/>
      <c r="CJ278" s="297"/>
      <c r="CM278" s="297"/>
      <c r="CP278" s="297"/>
      <c r="CW278" s="297"/>
      <c r="CZ278" s="297"/>
      <c r="DC278" s="297"/>
      <c r="DJ278" s="297"/>
      <c r="DM278" s="297"/>
      <c r="DP278" s="297"/>
      <c r="DW278" s="297"/>
      <c r="DZ278" s="297"/>
      <c r="EC278" s="297"/>
      <c r="EJ278" s="297"/>
      <c r="EM278" s="297"/>
      <c r="EP278" s="297"/>
    </row>
    <row r="279" spans="27:146">
      <c r="AA279" s="297"/>
      <c r="AD279" s="297"/>
      <c r="AH279" s="297"/>
      <c r="AK279" s="297"/>
      <c r="AO279" s="297"/>
      <c r="AV279" s="297"/>
      <c r="AY279" s="297"/>
      <c r="BB279" s="297"/>
      <c r="BF279" s="297"/>
      <c r="BI279" s="297"/>
      <c r="BL279" s="297"/>
      <c r="BP279" s="297"/>
      <c r="BW279" s="297"/>
      <c r="BZ279" s="297"/>
      <c r="CC279" s="297"/>
      <c r="CJ279" s="297"/>
      <c r="CM279" s="297"/>
      <c r="CP279" s="297"/>
      <c r="CW279" s="297"/>
      <c r="CZ279" s="297"/>
      <c r="DC279" s="297"/>
      <c r="DJ279" s="297"/>
      <c r="DM279" s="297"/>
      <c r="DP279" s="297"/>
      <c r="DW279" s="297"/>
      <c r="DZ279" s="297"/>
      <c r="EC279" s="297"/>
      <c r="EJ279" s="297"/>
      <c r="EM279" s="297"/>
      <c r="EP279" s="297"/>
    </row>
    <row r="280" spans="27:146">
      <c r="AA280" s="297"/>
      <c r="AD280" s="297"/>
      <c r="AH280" s="297"/>
      <c r="AK280" s="297"/>
      <c r="AO280" s="297"/>
      <c r="AV280" s="297"/>
      <c r="AY280" s="297"/>
      <c r="BB280" s="297"/>
      <c r="BF280" s="297"/>
      <c r="BI280" s="297"/>
      <c r="BL280" s="297"/>
      <c r="BP280" s="297"/>
      <c r="BW280" s="297"/>
      <c r="BZ280" s="297"/>
      <c r="CC280" s="297"/>
      <c r="CJ280" s="297"/>
      <c r="CM280" s="297"/>
      <c r="CP280" s="297"/>
      <c r="CW280" s="297"/>
      <c r="CZ280" s="297"/>
      <c r="DC280" s="297"/>
      <c r="DJ280" s="297"/>
      <c r="DM280" s="297"/>
      <c r="DP280" s="297"/>
      <c r="DW280" s="297"/>
      <c r="DZ280" s="297"/>
      <c r="EC280" s="297"/>
      <c r="EJ280" s="297"/>
      <c r="EM280" s="297"/>
      <c r="EP280" s="297"/>
    </row>
    <row r="281" spans="27:146">
      <c r="AA281" s="297"/>
      <c r="AD281" s="297"/>
      <c r="AH281" s="297"/>
      <c r="AK281" s="297"/>
      <c r="AO281" s="297"/>
      <c r="AV281" s="297"/>
      <c r="AY281" s="297"/>
      <c r="BB281" s="297"/>
      <c r="BF281" s="297"/>
      <c r="BI281" s="297"/>
      <c r="BL281" s="297"/>
      <c r="BP281" s="297"/>
      <c r="BW281" s="297"/>
      <c r="BZ281" s="297"/>
      <c r="CC281" s="297"/>
      <c r="CJ281" s="297"/>
      <c r="CM281" s="297"/>
      <c r="CP281" s="297"/>
      <c r="CW281" s="297"/>
      <c r="CZ281" s="297"/>
      <c r="DC281" s="297"/>
      <c r="DJ281" s="297"/>
      <c r="DM281" s="297"/>
      <c r="DP281" s="297"/>
      <c r="DW281" s="297"/>
      <c r="DZ281" s="297"/>
      <c r="EC281" s="297"/>
      <c r="EJ281" s="297"/>
      <c r="EM281" s="297"/>
      <c r="EP281" s="297"/>
    </row>
    <row r="282" spans="27:146">
      <c r="AA282" s="297"/>
      <c r="AD282" s="297"/>
      <c r="AH282" s="297"/>
      <c r="AK282" s="297"/>
      <c r="AO282" s="297"/>
      <c r="AV282" s="297"/>
      <c r="AY282" s="297"/>
      <c r="BB282" s="297"/>
      <c r="BF282" s="297"/>
      <c r="BI282" s="297"/>
      <c r="BL282" s="297"/>
      <c r="BP282" s="297"/>
      <c r="BW282" s="297"/>
      <c r="BZ282" s="297"/>
      <c r="CC282" s="297"/>
      <c r="CJ282" s="297"/>
      <c r="CM282" s="297"/>
      <c r="CP282" s="297"/>
      <c r="CW282" s="297"/>
      <c r="CZ282" s="297"/>
      <c r="DC282" s="297"/>
      <c r="DJ282" s="297"/>
      <c r="DM282" s="297"/>
      <c r="DP282" s="297"/>
      <c r="DW282" s="297"/>
      <c r="DZ282" s="297"/>
      <c r="EC282" s="297"/>
      <c r="EJ282" s="297"/>
      <c r="EM282" s="297"/>
      <c r="EP282" s="297"/>
    </row>
    <row r="283" spans="27:146">
      <c r="AA283" s="297"/>
      <c r="AD283" s="297"/>
      <c r="AH283" s="297"/>
      <c r="AK283" s="297"/>
      <c r="AO283" s="297"/>
      <c r="AV283" s="297"/>
      <c r="AY283" s="297"/>
      <c r="BB283" s="297"/>
      <c r="BF283" s="297"/>
      <c r="BI283" s="297"/>
      <c r="BL283" s="297"/>
      <c r="BP283" s="297"/>
      <c r="BW283" s="297"/>
      <c r="BZ283" s="297"/>
      <c r="CC283" s="297"/>
      <c r="CJ283" s="297"/>
      <c r="CM283" s="297"/>
      <c r="CP283" s="297"/>
      <c r="CW283" s="297"/>
      <c r="CZ283" s="297"/>
      <c r="DC283" s="297"/>
      <c r="DJ283" s="297"/>
      <c r="DM283" s="297"/>
      <c r="DP283" s="297"/>
      <c r="DW283" s="297"/>
      <c r="DZ283" s="297"/>
      <c r="EC283" s="297"/>
      <c r="EJ283" s="297"/>
      <c r="EM283" s="297"/>
      <c r="EP283" s="297"/>
    </row>
    <row r="284" spans="27:146">
      <c r="AA284" s="297"/>
      <c r="AD284" s="297"/>
      <c r="AH284" s="297"/>
      <c r="AK284" s="297"/>
      <c r="AO284" s="297"/>
      <c r="AV284" s="297"/>
      <c r="AY284" s="297"/>
      <c r="BB284" s="297"/>
      <c r="BF284" s="297"/>
      <c r="BI284" s="297"/>
      <c r="BL284" s="297"/>
      <c r="BP284" s="297"/>
      <c r="BW284" s="297"/>
      <c r="BZ284" s="297"/>
      <c r="CC284" s="297"/>
      <c r="CJ284" s="297"/>
      <c r="CM284" s="297"/>
      <c r="CP284" s="297"/>
      <c r="CW284" s="297"/>
      <c r="CZ284" s="297"/>
      <c r="DC284" s="297"/>
      <c r="DJ284" s="297"/>
      <c r="DM284" s="297"/>
      <c r="DP284" s="297"/>
      <c r="DW284" s="297"/>
      <c r="DZ284" s="297"/>
      <c r="EC284" s="297"/>
      <c r="EJ284" s="297"/>
      <c r="EM284" s="297"/>
      <c r="EP284" s="297"/>
    </row>
    <row r="285" spans="27:146">
      <c r="AA285" s="297"/>
      <c r="AD285" s="297"/>
      <c r="AH285" s="297"/>
      <c r="AK285" s="297"/>
      <c r="AO285" s="297"/>
      <c r="AV285" s="297"/>
      <c r="AY285" s="297"/>
      <c r="BB285" s="297"/>
      <c r="BF285" s="297"/>
      <c r="BI285" s="297"/>
      <c r="BL285" s="297"/>
      <c r="BP285" s="297"/>
      <c r="BW285" s="297"/>
      <c r="BZ285" s="297"/>
      <c r="CC285" s="297"/>
      <c r="CJ285" s="297"/>
      <c r="CM285" s="297"/>
      <c r="CP285" s="297"/>
      <c r="CW285" s="297"/>
      <c r="CZ285" s="297"/>
      <c r="DC285" s="297"/>
      <c r="DJ285" s="297"/>
      <c r="DM285" s="297"/>
      <c r="DP285" s="297"/>
      <c r="DW285" s="297"/>
      <c r="DZ285" s="297"/>
      <c r="EC285" s="297"/>
      <c r="EJ285" s="297"/>
      <c r="EM285" s="297"/>
      <c r="EP285" s="297"/>
    </row>
    <row r="286" spans="27:146">
      <c r="AA286" s="297"/>
      <c r="AD286" s="297"/>
      <c r="AH286" s="297"/>
      <c r="AK286" s="297"/>
      <c r="AO286" s="297"/>
      <c r="AV286" s="297"/>
      <c r="AY286" s="297"/>
      <c r="BB286" s="297"/>
      <c r="BF286" s="297"/>
      <c r="BI286" s="297"/>
      <c r="BL286" s="297"/>
      <c r="BP286" s="297"/>
      <c r="BW286" s="297"/>
      <c r="BZ286" s="297"/>
      <c r="CC286" s="297"/>
      <c r="CJ286" s="297"/>
      <c r="CM286" s="297"/>
      <c r="CP286" s="297"/>
      <c r="CW286" s="297"/>
      <c r="CZ286" s="297"/>
      <c r="DC286" s="297"/>
      <c r="DJ286" s="297"/>
      <c r="DM286" s="297"/>
      <c r="DP286" s="297"/>
      <c r="DW286" s="297"/>
      <c r="DZ286" s="297"/>
      <c r="EC286" s="297"/>
      <c r="EJ286" s="297"/>
      <c r="EM286" s="297"/>
      <c r="EP286" s="297"/>
    </row>
    <row r="287" spans="27:146">
      <c r="AA287" s="297"/>
      <c r="AD287" s="297"/>
      <c r="AH287" s="297"/>
      <c r="AK287" s="297"/>
      <c r="AO287" s="297"/>
      <c r="AV287" s="297"/>
      <c r="AY287" s="297"/>
      <c r="BB287" s="297"/>
      <c r="BF287" s="297"/>
      <c r="BI287" s="297"/>
      <c r="BL287" s="297"/>
      <c r="BP287" s="297"/>
      <c r="BW287" s="297"/>
      <c r="BZ287" s="297"/>
      <c r="CC287" s="297"/>
      <c r="CJ287" s="297"/>
      <c r="CM287" s="297"/>
      <c r="CP287" s="297"/>
      <c r="CW287" s="297"/>
      <c r="CZ287" s="297"/>
      <c r="DC287" s="297"/>
      <c r="DJ287" s="297"/>
      <c r="DM287" s="297"/>
      <c r="DP287" s="297"/>
      <c r="DW287" s="297"/>
      <c r="DZ287" s="297"/>
      <c r="EC287" s="297"/>
      <c r="EJ287" s="297"/>
      <c r="EM287" s="297"/>
      <c r="EP287" s="297"/>
    </row>
    <row r="288" spans="27:146">
      <c r="AA288" s="297"/>
      <c r="AD288" s="297"/>
      <c r="AH288" s="297"/>
      <c r="AK288" s="297"/>
      <c r="AO288" s="297"/>
      <c r="AV288" s="297"/>
      <c r="AY288" s="297"/>
      <c r="BB288" s="297"/>
      <c r="BF288" s="297"/>
      <c r="BI288" s="297"/>
      <c r="BL288" s="297"/>
      <c r="BP288" s="297"/>
      <c r="BW288" s="297"/>
      <c r="BZ288" s="297"/>
      <c r="CC288" s="297"/>
      <c r="CJ288" s="297"/>
      <c r="CM288" s="297"/>
      <c r="CP288" s="297"/>
      <c r="CW288" s="297"/>
      <c r="CZ288" s="297"/>
      <c r="DC288" s="297"/>
      <c r="DJ288" s="297"/>
      <c r="DM288" s="297"/>
      <c r="DP288" s="297"/>
      <c r="DW288" s="297"/>
      <c r="DZ288" s="297"/>
      <c r="EC288" s="297"/>
      <c r="EJ288" s="297"/>
      <c r="EM288" s="297"/>
      <c r="EP288" s="297"/>
    </row>
    <row r="289" spans="27:146">
      <c r="AA289" s="297"/>
      <c r="AD289" s="297"/>
      <c r="AH289" s="297"/>
      <c r="AK289" s="297"/>
      <c r="AO289" s="297"/>
      <c r="AV289" s="297"/>
      <c r="AY289" s="297"/>
      <c r="BB289" s="297"/>
      <c r="BF289" s="297"/>
      <c r="BI289" s="297"/>
      <c r="BL289" s="297"/>
      <c r="BP289" s="297"/>
      <c r="BW289" s="297"/>
      <c r="BZ289" s="297"/>
      <c r="CC289" s="297"/>
      <c r="CJ289" s="297"/>
      <c r="CM289" s="297"/>
      <c r="CP289" s="297"/>
      <c r="CW289" s="297"/>
      <c r="CZ289" s="297"/>
      <c r="DC289" s="297"/>
      <c r="DJ289" s="297"/>
      <c r="DM289" s="297"/>
      <c r="DP289" s="297"/>
      <c r="DW289" s="297"/>
      <c r="DZ289" s="297"/>
      <c r="EC289" s="297"/>
      <c r="EJ289" s="297"/>
      <c r="EM289" s="297"/>
      <c r="EP289" s="297"/>
    </row>
    <row r="290" spans="27:146">
      <c r="AA290" s="297"/>
      <c r="AD290" s="297"/>
      <c r="AH290" s="297"/>
      <c r="AK290" s="297"/>
      <c r="AO290" s="297"/>
      <c r="AV290" s="297"/>
      <c r="AY290" s="297"/>
      <c r="BB290" s="297"/>
      <c r="BF290" s="297"/>
      <c r="BI290" s="297"/>
      <c r="BL290" s="297"/>
      <c r="BP290" s="297"/>
      <c r="BW290" s="297"/>
      <c r="BZ290" s="297"/>
      <c r="CC290" s="297"/>
      <c r="CJ290" s="297"/>
      <c r="CM290" s="297"/>
      <c r="CP290" s="297"/>
      <c r="CW290" s="297"/>
      <c r="CZ290" s="297"/>
      <c r="DC290" s="297"/>
      <c r="DJ290" s="297"/>
      <c r="DM290" s="297"/>
      <c r="DP290" s="297"/>
      <c r="DW290" s="297"/>
      <c r="DZ290" s="297"/>
      <c r="EC290" s="297"/>
      <c r="EJ290" s="297"/>
      <c r="EM290" s="297"/>
      <c r="EP290" s="297"/>
    </row>
    <row r="291" spans="27:146">
      <c r="AA291" s="297"/>
      <c r="AD291" s="297"/>
      <c r="AH291" s="297"/>
      <c r="AK291" s="297"/>
      <c r="AO291" s="297"/>
      <c r="AV291" s="297"/>
      <c r="AY291" s="297"/>
      <c r="BB291" s="297"/>
      <c r="BF291" s="297"/>
      <c r="BI291" s="297"/>
      <c r="BL291" s="297"/>
      <c r="BP291" s="297"/>
      <c r="BW291" s="297"/>
      <c r="BZ291" s="297"/>
      <c r="CC291" s="297"/>
      <c r="CJ291" s="297"/>
      <c r="CM291" s="297"/>
      <c r="CP291" s="297"/>
      <c r="CW291" s="297"/>
      <c r="CZ291" s="297"/>
      <c r="DC291" s="297"/>
      <c r="DJ291" s="297"/>
      <c r="DM291" s="297"/>
      <c r="DP291" s="297"/>
      <c r="DW291" s="297"/>
      <c r="DZ291" s="297"/>
      <c r="EC291" s="297"/>
      <c r="EJ291" s="297"/>
      <c r="EM291" s="297"/>
      <c r="EP291" s="297"/>
    </row>
    <row r="292" spans="27:146">
      <c r="AA292" s="297"/>
      <c r="AD292" s="297"/>
      <c r="AH292" s="297"/>
      <c r="AK292" s="297"/>
      <c r="AO292" s="297"/>
      <c r="AV292" s="297"/>
      <c r="AY292" s="297"/>
      <c r="BB292" s="297"/>
      <c r="BF292" s="297"/>
      <c r="BI292" s="297"/>
      <c r="BL292" s="297"/>
      <c r="BP292" s="297"/>
      <c r="BW292" s="297"/>
      <c r="BZ292" s="297"/>
      <c r="CC292" s="297"/>
      <c r="CJ292" s="297"/>
      <c r="CM292" s="297"/>
      <c r="CP292" s="297"/>
      <c r="CW292" s="297"/>
      <c r="CZ292" s="297"/>
      <c r="DC292" s="297"/>
      <c r="DJ292" s="297"/>
      <c r="DM292" s="297"/>
      <c r="DP292" s="297"/>
      <c r="DW292" s="297"/>
      <c r="DZ292" s="297"/>
      <c r="EC292" s="297"/>
      <c r="EJ292" s="297"/>
      <c r="EM292" s="297"/>
      <c r="EP292" s="297"/>
    </row>
    <row r="293" spans="27:146">
      <c r="AA293" s="297"/>
      <c r="AD293" s="297"/>
      <c r="AH293" s="297"/>
      <c r="AK293" s="297"/>
      <c r="AO293" s="297"/>
      <c r="AV293" s="297"/>
      <c r="AY293" s="297"/>
      <c r="BB293" s="297"/>
      <c r="BF293" s="297"/>
      <c r="BI293" s="297"/>
      <c r="BL293" s="297"/>
      <c r="BP293" s="297"/>
      <c r="BW293" s="297"/>
      <c r="BZ293" s="297"/>
      <c r="CC293" s="297"/>
      <c r="CJ293" s="297"/>
      <c r="CM293" s="297"/>
      <c r="CP293" s="297"/>
      <c r="CW293" s="297"/>
      <c r="CZ293" s="297"/>
      <c r="DC293" s="297"/>
      <c r="DJ293" s="297"/>
      <c r="DM293" s="297"/>
      <c r="DP293" s="297"/>
      <c r="DW293" s="297"/>
      <c r="DZ293" s="297"/>
      <c r="EC293" s="297"/>
      <c r="EP293" s="297"/>
    </row>
    <row r="294" spans="27:146">
      <c r="AA294" s="297"/>
      <c r="AD294" s="297"/>
      <c r="AH294" s="297"/>
      <c r="AK294" s="297"/>
      <c r="AO294" s="297"/>
      <c r="AV294" s="297"/>
      <c r="AY294" s="297"/>
      <c r="BB294" s="297"/>
      <c r="BF294" s="297"/>
      <c r="BI294" s="297"/>
      <c r="BL294" s="297"/>
      <c r="BP294" s="297"/>
      <c r="BW294" s="297"/>
      <c r="BZ294" s="297"/>
      <c r="CC294" s="297"/>
      <c r="CP294" s="297"/>
      <c r="CW294" s="297"/>
      <c r="CZ294" s="297"/>
      <c r="DC294" s="297"/>
      <c r="DJ294" s="297"/>
      <c r="DM294" s="297"/>
      <c r="DP294" s="297"/>
      <c r="DW294" s="297"/>
      <c r="DZ294" s="297"/>
      <c r="EC294" s="297"/>
      <c r="EP294" s="297"/>
    </row>
    <row r="295" spans="27:146">
      <c r="AA295" s="297"/>
      <c r="AD295" s="297"/>
      <c r="AH295" s="297"/>
      <c r="AK295" s="297"/>
      <c r="AO295" s="297"/>
      <c r="AV295" s="297"/>
      <c r="AY295" s="297"/>
      <c r="BB295" s="297"/>
      <c r="BF295" s="297"/>
      <c r="BI295" s="297"/>
      <c r="BL295" s="297"/>
      <c r="BP295" s="297"/>
      <c r="BW295" s="297"/>
      <c r="BZ295" s="297"/>
      <c r="CC295" s="297"/>
      <c r="CP295" s="297"/>
      <c r="CW295" s="297"/>
      <c r="CZ295" s="297"/>
      <c r="DC295" s="297"/>
      <c r="DJ295" s="297"/>
      <c r="DM295" s="297"/>
      <c r="DP295" s="297"/>
      <c r="DW295" s="297"/>
      <c r="DZ295" s="297"/>
      <c r="EC295" s="297"/>
      <c r="EP295" s="297"/>
    </row>
    <row r="296" spans="27:146">
      <c r="AA296" s="297"/>
      <c r="AD296" s="297"/>
      <c r="AH296" s="297"/>
      <c r="AK296" s="297"/>
      <c r="AO296" s="297"/>
      <c r="AV296" s="297"/>
      <c r="AY296" s="297"/>
      <c r="BB296" s="297"/>
      <c r="BF296" s="297"/>
      <c r="BI296" s="297"/>
      <c r="BL296" s="297"/>
      <c r="BP296" s="297"/>
      <c r="BW296" s="297"/>
      <c r="BZ296" s="297"/>
      <c r="CC296" s="297"/>
      <c r="CP296" s="297"/>
      <c r="CW296" s="297"/>
      <c r="CZ296" s="297"/>
      <c r="DC296" s="297"/>
      <c r="DJ296" s="297"/>
      <c r="DM296" s="297"/>
      <c r="DP296" s="297"/>
      <c r="DW296" s="297"/>
      <c r="DZ296" s="297"/>
      <c r="EC296" s="297"/>
      <c r="EP296" s="297"/>
    </row>
    <row r="297" spans="27:146">
      <c r="AA297" s="297"/>
      <c r="AD297" s="297"/>
      <c r="AH297" s="297"/>
      <c r="AK297" s="297"/>
      <c r="AO297" s="297"/>
      <c r="AV297" s="297"/>
      <c r="AY297" s="297"/>
      <c r="BB297" s="297"/>
      <c r="BF297" s="297"/>
      <c r="BI297" s="297"/>
      <c r="BL297" s="297"/>
      <c r="BP297" s="297"/>
      <c r="BW297" s="297"/>
      <c r="BZ297" s="297"/>
      <c r="CC297" s="297"/>
      <c r="CP297" s="297"/>
      <c r="CW297" s="297"/>
      <c r="CZ297" s="297"/>
      <c r="DC297" s="297"/>
      <c r="DJ297" s="297"/>
      <c r="DM297" s="297"/>
      <c r="DP297" s="297"/>
      <c r="DW297" s="297"/>
      <c r="DZ297" s="297"/>
      <c r="EC297" s="297"/>
      <c r="EP297" s="297"/>
    </row>
    <row r="298" spans="27:146">
      <c r="AA298" s="297"/>
      <c r="AD298" s="297"/>
      <c r="AH298" s="297"/>
      <c r="AK298" s="297"/>
      <c r="AO298" s="297"/>
      <c r="AV298" s="297"/>
      <c r="AY298" s="297"/>
      <c r="BB298" s="297"/>
      <c r="BF298" s="297"/>
      <c r="BI298" s="297"/>
      <c r="BL298" s="297"/>
      <c r="BP298" s="297"/>
      <c r="BW298" s="297"/>
      <c r="BZ298" s="297"/>
      <c r="CC298" s="297"/>
      <c r="CP298" s="297"/>
      <c r="CW298" s="297"/>
      <c r="CZ298" s="297"/>
      <c r="DC298" s="297"/>
      <c r="DJ298" s="297"/>
      <c r="DM298" s="297"/>
      <c r="DP298" s="297"/>
      <c r="DW298" s="297"/>
      <c r="DZ298" s="297"/>
      <c r="EC298" s="297"/>
      <c r="EP298" s="297"/>
    </row>
    <row r="299" spans="27:146">
      <c r="AA299" s="297"/>
      <c r="AD299" s="297"/>
      <c r="AH299" s="297"/>
      <c r="AK299" s="297"/>
      <c r="AO299" s="297"/>
      <c r="AV299" s="297"/>
      <c r="AY299" s="297"/>
      <c r="BB299" s="297"/>
      <c r="BF299" s="297"/>
      <c r="BI299" s="297"/>
      <c r="BL299" s="297"/>
      <c r="BP299" s="297"/>
      <c r="BW299" s="297"/>
      <c r="BZ299" s="297"/>
      <c r="CC299" s="297"/>
      <c r="CP299" s="297"/>
      <c r="CW299" s="297"/>
      <c r="CZ299" s="297"/>
      <c r="DC299" s="297"/>
      <c r="DJ299" s="297"/>
      <c r="DM299" s="297"/>
      <c r="DP299" s="297"/>
      <c r="DW299" s="297"/>
      <c r="DZ299" s="297"/>
      <c r="EC299" s="297"/>
      <c r="EP299" s="297"/>
    </row>
    <row r="300" spans="27:146">
      <c r="AA300" s="297"/>
      <c r="AD300" s="297"/>
      <c r="AH300" s="297"/>
      <c r="AK300" s="297"/>
      <c r="AO300" s="297"/>
      <c r="AV300" s="297"/>
      <c r="AY300" s="297"/>
      <c r="BB300" s="297"/>
      <c r="BF300" s="297"/>
      <c r="BI300" s="297"/>
      <c r="BL300" s="297"/>
      <c r="BP300" s="297"/>
      <c r="BW300" s="297"/>
      <c r="BZ300" s="297"/>
      <c r="CC300" s="297"/>
      <c r="CP300" s="297"/>
      <c r="CW300" s="297"/>
      <c r="CZ300" s="297"/>
      <c r="DC300" s="297"/>
      <c r="DJ300" s="297"/>
      <c r="DM300" s="297"/>
      <c r="DP300" s="297"/>
      <c r="DW300" s="297"/>
      <c r="DZ300" s="297"/>
      <c r="EC300" s="297"/>
      <c r="EP300" s="297"/>
    </row>
    <row r="301" spans="27:146">
      <c r="AA301" s="297"/>
      <c r="AD301" s="297"/>
      <c r="AH301" s="297"/>
      <c r="AK301" s="297"/>
      <c r="AO301" s="297"/>
      <c r="AV301" s="297"/>
      <c r="AY301" s="297"/>
      <c r="BB301" s="297"/>
      <c r="BF301" s="297"/>
      <c r="BI301" s="297"/>
      <c r="BL301" s="297"/>
      <c r="BP301" s="297"/>
      <c r="BW301" s="297"/>
      <c r="BZ301" s="297"/>
      <c r="CC301" s="297"/>
      <c r="CP301" s="297"/>
      <c r="CW301" s="297"/>
      <c r="CZ301" s="297"/>
      <c r="DC301" s="297"/>
      <c r="DJ301" s="297"/>
      <c r="DM301" s="297"/>
      <c r="DP301" s="297"/>
      <c r="DW301" s="297"/>
      <c r="DZ301" s="297"/>
      <c r="EC301" s="297"/>
      <c r="EP301" s="297"/>
    </row>
    <row r="302" spans="27:146">
      <c r="AA302" s="297"/>
      <c r="AD302" s="297"/>
      <c r="AH302" s="297"/>
      <c r="AK302" s="297"/>
      <c r="AO302" s="297"/>
      <c r="AV302" s="297"/>
      <c r="AY302" s="297"/>
      <c r="BB302" s="297"/>
      <c r="BF302" s="297"/>
      <c r="BI302" s="297"/>
      <c r="BL302" s="297"/>
      <c r="BP302" s="297"/>
      <c r="BW302" s="297"/>
      <c r="BZ302" s="297"/>
      <c r="CC302" s="297"/>
      <c r="CP302" s="297"/>
      <c r="CW302" s="297"/>
      <c r="DJ302" s="297"/>
      <c r="DM302" s="297"/>
      <c r="DP302" s="297"/>
      <c r="DW302" s="297"/>
      <c r="DZ302" s="297"/>
      <c r="EC302" s="297"/>
      <c r="EP302" s="297"/>
    </row>
    <row r="303" spans="27:146">
      <c r="AA303" s="297"/>
      <c r="AD303" s="297"/>
      <c r="AH303" s="297"/>
      <c r="AK303" s="297"/>
      <c r="AO303" s="297"/>
      <c r="AV303" s="297"/>
      <c r="AY303" s="297"/>
      <c r="BB303" s="297"/>
      <c r="BF303" s="297"/>
      <c r="BI303" s="297"/>
      <c r="BL303" s="297"/>
      <c r="BP303" s="297"/>
      <c r="BW303" s="297"/>
      <c r="BZ303" s="297"/>
      <c r="CC303" s="297"/>
      <c r="CP303" s="297"/>
      <c r="CW303" s="297"/>
      <c r="DJ303" s="297"/>
      <c r="DM303" s="297"/>
      <c r="DP303" s="297"/>
      <c r="DW303" s="297"/>
      <c r="DZ303" s="297"/>
      <c r="EC303" s="297"/>
      <c r="EP303" s="297"/>
    </row>
    <row r="304" spans="27:146">
      <c r="AA304" s="297"/>
      <c r="AD304" s="297"/>
      <c r="AH304" s="297"/>
      <c r="AK304" s="297"/>
      <c r="AO304" s="297"/>
      <c r="AV304" s="297"/>
      <c r="AY304" s="297"/>
      <c r="BB304" s="297"/>
      <c r="BF304" s="297"/>
      <c r="BI304" s="297"/>
      <c r="BL304" s="297"/>
      <c r="BP304" s="297"/>
      <c r="BW304" s="297"/>
      <c r="BZ304" s="297"/>
      <c r="CC304" s="297"/>
      <c r="CP304" s="297"/>
      <c r="CW304" s="297"/>
      <c r="DJ304" s="297"/>
      <c r="DM304" s="297"/>
      <c r="DP304" s="297"/>
      <c r="DW304" s="297"/>
      <c r="DZ304" s="297"/>
      <c r="EC304" s="297"/>
      <c r="EP304" s="297"/>
    </row>
    <row r="305" spans="27:146">
      <c r="AA305" s="297"/>
      <c r="AD305" s="297"/>
      <c r="AH305" s="297"/>
      <c r="AK305" s="297"/>
      <c r="AO305" s="297"/>
      <c r="AV305" s="297"/>
      <c r="AY305" s="297"/>
      <c r="BB305" s="297"/>
      <c r="BF305" s="297"/>
      <c r="BI305" s="297"/>
      <c r="BL305" s="297"/>
      <c r="BP305" s="297"/>
      <c r="BW305" s="297"/>
      <c r="BZ305" s="297"/>
      <c r="CC305" s="297"/>
      <c r="CP305" s="297"/>
      <c r="CW305" s="297"/>
      <c r="DJ305" s="297"/>
      <c r="DM305" s="297"/>
      <c r="DP305" s="297"/>
      <c r="DW305" s="297"/>
      <c r="DZ305" s="297"/>
      <c r="EC305" s="297"/>
      <c r="EP305" s="297"/>
    </row>
    <row r="306" spans="27:146">
      <c r="AA306" s="297"/>
      <c r="AD306" s="297"/>
      <c r="AH306" s="297"/>
      <c r="AK306" s="297"/>
      <c r="AO306" s="297"/>
      <c r="AV306" s="297"/>
      <c r="AY306" s="297"/>
      <c r="BB306" s="297"/>
      <c r="BF306" s="297"/>
      <c r="BI306" s="297"/>
      <c r="BL306" s="297"/>
      <c r="BP306" s="297"/>
      <c r="BW306" s="297"/>
      <c r="BZ306" s="297"/>
      <c r="CC306" s="297"/>
      <c r="CP306" s="297"/>
      <c r="CW306" s="297"/>
      <c r="DJ306" s="297"/>
      <c r="DM306" s="297"/>
      <c r="DP306" s="297"/>
      <c r="DW306" s="297"/>
      <c r="DZ306" s="297"/>
      <c r="EC306" s="297"/>
      <c r="EP306" s="297"/>
    </row>
    <row r="307" spans="27:146">
      <c r="AA307" s="297"/>
      <c r="AD307" s="297"/>
      <c r="AH307" s="297"/>
      <c r="AK307" s="297"/>
      <c r="AO307" s="297"/>
      <c r="AV307" s="297"/>
      <c r="AY307" s="297"/>
      <c r="BB307" s="297"/>
      <c r="BF307" s="297"/>
      <c r="BI307" s="297"/>
      <c r="BL307" s="297"/>
      <c r="BP307" s="297"/>
      <c r="BW307" s="297"/>
      <c r="BZ307" s="297"/>
      <c r="CC307" s="297"/>
      <c r="CP307" s="297"/>
      <c r="CW307" s="297"/>
      <c r="DJ307" s="297"/>
      <c r="DM307" s="297"/>
      <c r="DP307" s="297"/>
      <c r="DW307" s="297"/>
      <c r="DZ307" s="297"/>
      <c r="EC307" s="297"/>
      <c r="EP307" s="297"/>
    </row>
    <row r="308" spans="27:146">
      <c r="AA308" s="297"/>
      <c r="AD308" s="297"/>
      <c r="AH308" s="297"/>
      <c r="AK308" s="297"/>
      <c r="AO308" s="297"/>
      <c r="AV308" s="297"/>
      <c r="AY308" s="297"/>
      <c r="BB308" s="297"/>
      <c r="BF308" s="297"/>
      <c r="BI308" s="297"/>
      <c r="BL308" s="297"/>
      <c r="BP308" s="297"/>
      <c r="BW308" s="297"/>
      <c r="BZ308" s="297"/>
      <c r="CC308" s="297"/>
      <c r="CP308" s="297"/>
      <c r="CW308" s="297"/>
      <c r="DJ308" s="297"/>
      <c r="DM308" s="297"/>
      <c r="DP308" s="297"/>
      <c r="DW308" s="297"/>
      <c r="DZ308" s="297"/>
      <c r="EC308" s="297"/>
      <c r="EP308" s="297"/>
    </row>
    <row r="309" spans="27:146">
      <c r="AA309" s="297"/>
      <c r="AD309" s="297"/>
      <c r="AH309" s="297"/>
      <c r="AK309" s="297"/>
      <c r="AO309" s="297"/>
      <c r="AV309" s="297"/>
      <c r="AY309" s="297"/>
      <c r="BB309" s="297"/>
      <c r="BF309" s="297"/>
      <c r="BI309" s="297"/>
      <c r="BL309" s="297"/>
      <c r="BP309" s="297"/>
      <c r="BW309" s="297"/>
      <c r="BZ309" s="297"/>
      <c r="CC309" s="297"/>
      <c r="CP309" s="297"/>
      <c r="CW309" s="297"/>
      <c r="DJ309" s="297"/>
      <c r="DM309" s="297"/>
      <c r="DP309" s="297"/>
      <c r="DW309" s="297"/>
      <c r="DZ309" s="297"/>
      <c r="EC309" s="297"/>
      <c r="EP309" s="297"/>
    </row>
    <row r="310" spans="27:146">
      <c r="AA310" s="297"/>
      <c r="AD310" s="297"/>
      <c r="AH310" s="297"/>
      <c r="AK310" s="297"/>
      <c r="AO310" s="297"/>
      <c r="AV310" s="297"/>
      <c r="AY310" s="297"/>
      <c r="BB310" s="297"/>
      <c r="BF310" s="297"/>
      <c r="BI310" s="297"/>
      <c r="BL310" s="297"/>
      <c r="BP310" s="297"/>
      <c r="BW310" s="297"/>
      <c r="BZ310" s="297"/>
      <c r="CC310" s="297"/>
      <c r="CP310" s="297"/>
      <c r="CW310" s="297"/>
      <c r="DJ310" s="297"/>
      <c r="DM310" s="297"/>
      <c r="DP310" s="297"/>
      <c r="DW310" s="297"/>
      <c r="DZ310" s="297"/>
      <c r="EC310" s="297"/>
      <c r="EP310" s="297"/>
    </row>
    <row r="311" spans="27:146">
      <c r="AA311" s="297"/>
      <c r="AD311" s="297"/>
      <c r="AH311" s="297"/>
      <c r="AK311" s="297"/>
      <c r="AO311" s="297"/>
      <c r="AV311" s="297"/>
      <c r="AY311" s="297"/>
      <c r="BB311" s="297"/>
      <c r="BF311" s="297"/>
      <c r="BI311" s="297"/>
      <c r="BL311" s="297"/>
      <c r="BP311" s="297"/>
      <c r="BW311" s="297"/>
      <c r="BZ311" s="297"/>
      <c r="CC311" s="297"/>
      <c r="CP311" s="297"/>
      <c r="CW311" s="297"/>
      <c r="DP311" s="297"/>
      <c r="DW311" s="297"/>
      <c r="DZ311" s="297"/>
      <c r="EC311" s="297"/>
      <c r="EP311" s="297"/>
    </row>
    <row r="312" spans="27:146">
      <c r="AA312" s="297"/>
      <c r="AD312" s="297"/>
      <c r="AH312" s="297"/>
      <c r="AK312" s="297"/>
      <c r="AO312" s="297"/>
      <c r="AV312" s="297"/>
      <c r="AY312" s="297"/>
      <c r="BB312" s="297"/>
      <c r="BF312" s="297"/>
      <c r="BI312" s="297"/>
      <c r="BL312" s="297"/>
      <c r="BP312" s="297"/>
      <c r="BW312" s="297"/>
      <c r="BZ312" s="297"/>
      <c r="CC312" s="297"/>
      <c r="CP312" s="297"/>
      <c r="CW312" s="297"/>
      <c r="DP312" s="297"/>
      <c r="DW312" s="297"/>
      <c r="DZ312" s="297"/>
      <c r="EC312" s="297"/>
      <c r="EP312" s="297"/>
    </row>
    <row r="313" spans="27:146">
      <c r="AA313" s="297"/>
      <c r="AD313" s="297"/>
      <c r="AH313" s="297"/>
      <c r="AK313" s="297"/>
      <c r="AO313" s="297"/>
      <c r="AV313" s="297"/>
      <c r="AY313" s="297"/>
      <c r="BB313" s="297"/>
      <c r="BF313" s="297"/>
      <c r="BI313" s="297"/>
      <c r="BL313" s="297"/>
      <c r="BP313" s="297"/>
      <c r="BW313" s="297"/>
      <c r="BZ313" s="297"/>
      <c r="CC313" s="297"/>
      <c r="CP313" s="297"/>
      <c r="CW313" s="297"/>
      <c r="DP313" s="297"/>
      <c r="DW313" s="297"/>
      <c r="DZ313" s="297"/>
      <c r="EC313" s="297"/>
      <c r="EP313" s="297"/>
    </row>
    <row r="314" spans="27:146">
      <c r="AA314" s="297"/>
      <c r="AD314" s="297"/>
      <c r="AH314" s="297"/>
      <c r="AK314" s="297"/>
      <c r="AO314" s="297"/>
      <c r="AV314" s="297"/>
      <c r="AY314" s="297"/>
      <c r="BB314" s="297"/>
      <c r="BF314" s="297"/>
      <c r="BI314" s="297"/>
      <c r="BL314" s="297"/>
      <c r="BP314" s="297"/>
      <c r="BW314" s="297"/>
      <c r="BZ314" s="297"/>
      <c r="CC314" s="297"/>
      <c r="CP314" s="297"/>
      <c r="CW314" s="297"/>
      <c r="DP314" s="297"/>
      <c r="DW314" s="297"/>
      <c r="DZ314" s="297"/>
      <c r="EC314" s="297"/>
      <c r="EP314" s="297"/>
    </row>
    <row r="315" spans="27:146">
      <c r="AA315" s="297"/>
      <c r="AD315" s="297"/>
      <c r="AH315" s="297"/>
      <c r="AK315" s="297"/>
      <c r="AO315" s="297"/>
      <c r="AV315" s="297"/>
      <c r="AY315" s="297"/>
      <c r="BB315" s="297"/>
      <c r="BF315" s="297"/>
      <c r="BI315" s="297"/>
      <c r="BL315" s="297"/>
      <c r="BP315" s="297"/>
      <c r="BW315" s="297"/>
      <c r="BZ315" s="297"/>
      <c r="CC315" s="297"/>
      <c r="CP315" s="297"/>
      <c r="CW315" s="297"/>
      <c r="DP315" s="297"/>
      <c r="DW315" s="297"/>
      <c r="DZ315" s="297"/>
      <c r="EC315" s="297"/>
      <c r="EP315" s="297"/>
    </row>
    <row r="316" spans="27:146">
      <c r="AA316" s="297"/>
      <c r="AD316" s="297"/>
      <c r="AH316" s="297"/>
      <c r="AK316" s="297"/>
      <c r="AO316" s="297"/>
      <c r="AV316" s="297"/>
      <c r="AY316" s="297"/>
      <c r="BB316" s="297"/>
      <c r="BF316" s="297"/>
      <c r="BI316" s="297"/>
      <c r="BL316" s="297"/>
      <c r="BP316" s="297"/>
      <c r="BW316" s="297"/>
      <c r="BZ316" s="297"/>
      <c r="CC316" s="297"/>
      <c r="CP316" s="297"/>
      <c r="CW316" s="297"/>
      <c r="DP316" s="297"/>
      <c r="DW316" s="297"/>
      <c r="DZ316" s="297"/>
      <c r="EC316" s="297"/>
      <c r="EP316" s="297"/>
    </row>
    <row r="317" spans="27:146">
      <c r="AA317" s="297"/>
      <c r="AD317" s="297"/>
      <c r="AH317" s="297"/>
      <c r="AK317" s="297"/>
      <c r="AO317" s="297"/>
      <c r="AV317" s="297"/>
      <c r="AY317" s="297"/>
      <c r="BB317" s="297"/>
      <c r="BF317" s="297"/>
      <c r="BI317" s="297"/>
      <c r="BL317" s="297"/>
      <c r="BP317" s="297"/>
      <c r="BW317" s="297"/>
      <c r="BZ317" s="297"/>
      <c r="CC317" s="297"/>
      <c r="CP317" s="297"/>
      <c r="CW317" s="297"/>
      <c r="DP317" s="297"/>
      <c r="DW317" s="297"/>
      <c r="DZ317" s="297"/>
      <c r="EC317" s="297"/>
      <c r="EP317" s="297"/>
    </row>
    <row r="318" spans="27:146">
      <c r="AA318" s="297"/>
      <c r="AD318" s="297"/>
      <c r="AH318" s="297"/>
      <c r="AK318" s="297"/>
      <c r="AO318" s="297"/>
      <c r="AV318" s="297"/>
      <c r="AY318" s="297"/>
      <c r="BB318" s="297"/>
      <c r="BF318" s="297"/>
      <c r="BI318" s="297"/>
      <c r="BL318" s="297"/>
      <c r="BP318" s="297"/>
      <c r="BW318" s="297"/>
      <c r="BZ318" s="297"/>
      <c r="CC318" s="297"/>
      <c r="CP318" s="297"/>
      <c r="CW318" s="297"/>
      <c r="DP318" s="297"/>
      <c r="DW318" s="297"/>
      <c r="DZ318" s="297"/>
      <c r="EC318" s="297"/>
      <c r="EP318" s="297"/>
    </row>
    <row r="319" spans="27:146">
      <c r="AA319" s="297"/>
      <c r="AD319" s="297"/>
      <c r="AH319" s="297"/>
      <c r="AK319" s="297"/>
      <c r="AO319" s="297"/>
      <c r="AV319" s="297"/>
      <c r="AY319" s="297"/>
      <c r="BB319" s="297"/>
      <c r="BF319" s="297"/>
      <c r="BI319" s="297"/>
      <c r="BL319" s="297"/>
      <c r="BP319" s="297"/>
      <c r="BW319" s="297"/>
      <c r="BZ319" s="297"/>
      <c r="CC319" s="297"/>
      <c r="CP319" s="297"/>
      <c r="CW319" s="297"/>
      <c r="DP319" s="297"/>
      <c r="DW319" s="297"/>
      <c r="DZ319" s="297"/>
      <c r="EC319" s="297"/>
      <c r="EP319" s="297"/>
    </row>
    <row r="320" spans="27:146">
      <c r="AA320" s="297"/>
      <c r="AD320" s="297"/>
      <c r="AH320" s="297"/>
      <c r="AK320" s="297"/>
      <c r="AO320" s="297"/>
      <c r="AV320" s="297"/>
      <c r="AY320" s="297"/>
      <c r="BB320" s="297"/>
      <c r="BF320" s="297"/>
      <c r="BI320" s="297"/>
      <c r="BL320" s="297"/>
      <c r="BP320" s="297"/>
      <c r="BW320" s="297"/>
      <c r="BZ320" s="297"/>
      <c r="CC320" s="297"/>
      <c r="CP320" s="297"/>
      <c r="CW320" s="297"/>
      <c r="DP320" s="297"/>
      <c r="DW320" s="297"/>
      <c r="DZ320" s="297"/>
      <c r="EC320" s="297"/>
      <c r="EP320" s="297"/>
    </row>
    <row r="321" spans="27:146">
      <c r="AA321" s="297"/>
      <c r="AD321" s="297"/>
      <c r="AH321" s="297"/>
      <c r="AK321" s="297"/>
      <c r="AO321" s="297"/>
      <c r="AV321" s="297"/>
      <c r="AY321" s="297"/>
      <c r="BB321" s="297"/>
      <c r="BF321" s="297"/>
      <c r="BI321" s="297"/>
      <c r="BL321" s="297"/>
      <c r="BP321" s="297"/>
      <c r="BW321" s="297"/>
      <c r="BZ321" s="297"/>
      <c r="CC321" s="297"/>
      <c r="CP321" s="297"/>
      <c r="CW321" s="297"/>
      <c r="DP321" s="297"/>
      <c r="DW321" s="297"/>
      <c r="DZ321" s="297"/>
      <c r="EC321" s="297"/>
      <c r="EP321" s="297"/>
    </row>
    <row r="322" spans="27:146">
      <c r="AA322" s="297"/>
      <c r="AD322" s="297"/>
      <c r="AH322" s="297"/>
      <c r="AK322" s="297"/>
      <c r="AO322" s="297"/>
      <c r="AV322" s="297"/>
      <c r="AY322" s="297"/>
      <c r="BB322" s="297"/>
      <c r="BF322" s="297"/>
      <c r="BI322" s="297"/>
      <c r="BL322" s="297"/>
      <c r="BP322" s="297"/>
      <c r="BW322" s="297"/>
      <c r="BZ322" s="297"/>
      <c r="CC322" s="297"/>
      <c r="CP322" s="297"/>
      <c r="CW322" s="297"/>
      <c r="DP322" s="297"/>
      <c r="DW322" s="297"/>
      <c r="DZ322" s="297"/>
      <c r="EC322" s="297"/>
      <c r="EP322" s="297"/>
    </row>
    <row r="323" spans="27:146">
      <c r="AA323" s="297"/>
      <c r="AD323" s="297"/>
      <c r="AH323" s="297"/>
      <c r="AK323" s="297"/>
      <c r="AO323" s="297"/>
      <c r="AV323" s="297"/>
      <c r="AY323" s="297"/>
      <c r="BB323" s="297"/>
      <c r="BF323" s="297"/>
      <c r="BI323" s="297"/>
      <c r="BL323" s="297"/>
      <c r="BP323" s="297"/>
      <c r="BW323" s="297"/>
      <c r="BZ323" s="297"/>
      <c r="CC323" s="297"/>
      <c r="CP323" s="297"/>
      <c r="CW323" s="297"/>
      <c r="DP323" s="297"/>
      <c r="DW323" s="297"/>
      <c r="DZ323" s="297"/>
      <c r="EC323" s="297"/>
      <c r="EP323" s="297"/>
    </row>
    <row r="324" spans="27:146">
      <c r="AA324" s="297"/>
      <c r="AD324" s="297"/>
      <c r="AH324" s="297"/>
      <c r="AK324" s="297"/>
      <c r="AO324" s="297"/>
      <c r="AV324" s="297"/>
      <c r="AY324" s="297"/>
      <c r="BB324" s="297"/>
      <c r="BF324" s="297"/>
      <c r="BI324" s="297"/>
      <c r="BL324" s="297"/>
      <c r="BP324" s="297"/>
      <c r="BW324" s="297"/>
      <c r="BZ324" s="297"/>
      <c r="CC324" s="297"/>
      <c r="CP324" s="297"/>
      <c r="CW324" s="297"/>
      <c r="DP324" s="297"/>
      <c r="DW324" s="297"/>
      <c r="DZ324" s="297"/>
      <c r="EC324" s="297"/>
      <c r="EP324" s="297"/>
    </row>
    <row r="325" spans="27:146">
      <c r="AA325" s="297"/>
      <c r="AD325" s="297"/>
      <c r="AH325" s="297"/>
      <c r="AK325" s="297"/>
      <c r="AO325" s="297"/>
      <c r="AV325" s="297"/>
      <c r="AY325" s="297"/>
      <c r="BB325" s="297"/>
      <c r="BF325" s="297"/>
      <c r="BI325" s="297"/>
      <c r="BL325" s="297"/>
      <c r="BP325" s="297"/>
      <c r="BW325" s="297"/>
      <c r="BZ325" s="297"/>
      <c r="CC325" s="297"/>
      <c r="CP325" s="297"/>
      <c r="CW325" s="297"/>
      <c r="DP325" s="297"/>
      <c r="DW325" s="297"/>
      <c r="DZ325" s="297"/>
      <c r="EC325" s="297"/>
      <c r="EP325" s="297"/>
    </row>
    <row r="326" spans="27:146">
      <c r="AA326" s="297"/>
      <c r="AD326" s="297"/>
      <c r="AH326" s="297"/>
      <c r="AK326" s="297"/>
      <c r="AO326" s="297"/>
      <c r="AV326" s="297"/>
      <c r="AY326" s="297"/>
      <c r="BB326" s="297"/>
      <c r="BF326" s="297"/>
      <c r="BI326" s="297"/>
      <c r="BL326" s="297"/>
      <c r="BP326" s="297"/>
      <c r="BW326" s="297"/>
      <c r="BZ326" s="297"/>
      <c r="CC326" s="297"/>
      <c r="CP326" s="297"/>
      <c r="CW326" s="297"/>
      <c r="DP326" s="297"/>
      <c r="DW326" s="297"/>
      <c r="DZ326" s="297"/>
      <c r="EC326" s="297"/>
      <c r="EP326" s="297"/>
    </row>
    <row r="327" spans="27:146">
      <c r="AA327" s="297"/>
      <c r="AD327" s="297"/>
      <c r="AH327" s="297"/>
      <c r="AK327" s="297"/>
      <c r="AO327" s="297"/>
      <c r="AV327" s="297"/>
      <c r="AY327" s="297"/>
      <c r="BB327" s="297"/>
      <c r="BF327" s="297"/>
      <c r="BI327" s="297"/>
      <c r="BL327" s="297"/>
      <c r="BP327" s="297"/>
      <c r="BW327" s="297"/>
      <c r="BZ327" s="297"/>
      <c r="CC327" s="297"/>
      <c r="CP327" s="297"/>
      <c r="CW327" s="297"/>
      <c r="DP327" s="297"/>
      <c r="DW327" s="297"/>
      <c r="DZ327" s="297"/>
      <c r="EC327" s="297"/>
      <c r="EP327" s="297"/>
    </row>
    <row r="328" spans="27:146">
      <c r="AA328" s="297"/>
      <c r="AD328" s="297"/>
      <c r="AH328" s="297"/>
      <c r="AK328" s="297"/>
      <c r="AO328" s="297"/>
      <c r="AV328" s="297"/>
      <c r="AY328" s="297"/>
      <c r="BB328" s="297"/>
      <c r="BF328" s="297"/>
      <c r="BI328" s="297"/>
      <c r="BL328" s="297"/>
      <c r="BP328" s="297"/>
      <c r="BW328" s="297"/>
      <c r="BZ328" s="297"/>
      <c r="CC328" s="297"/>
      <c r="CP328" s="297"/>
      <c r="CW328" s="297"/>
      <c r="DP328" s="297"/>
      <c r="DW328" s="297"/>
      <c r="DZ328" s="297"/>
      <c r="EC328" s="297"/>
      <c r="EP328" s="297"/>
    </row>
    <row r="329" spans="27:146">
      <c r="AA329" s="297"/>
      <c r="AD329" s="297"/>
      <c r="AH329" s="297"/>
      <c r="AK329" s="297"/>
      <c r="AO329" s="297"/>
      <c r="AV329" s="297"/>
      <c r="AY329" s="297"/>
      <c r="BB329" s="297"/>
      <c r="BF329" s="297"/>
      <c r="BI329" s="297"/>
      <c r="BL329" s="297"/>
      <c r="BP329" s="297"/>
      <c r="BW329" s="297"/>
      <c r="BZ329" s="297"/>
      <c r="CC329" s="297"/>
      <c r="CP329" s="297"/>
      <c r="CW329" s="297"/>
      <c r="DP329" s="297"/>
      <c r="DW329" s="297"/>
      <c r="DZ329" s="297"/>
      <c r="EC329" s="297"/>
      <c r="EP329" s="297"/>
    </row>
    <row r="330" spans="27:146">
      <c r="AA330" s="297"/>
      <c r="AD330" s="297"/>
      <c r="AH330" s="297"/>
      <c r="AK330" s="297"/>
      <c r="AO330" s="297"/>
      <c r="AV330" s="297"/>
      <c r="AY330" s="297"/>
      <c r="BB330" s="297"/>
      <c r="BF330" s="297"/>
      <c r="BI330" s="297"/>
      <c r="BL330" s="297"/>
      <c r="BP330" s="297"/>
      <c r="BW330" s="297"/>
      <c r="BZ330" s="297"/>
      <c r="CC330" s="297"/>
      <c r="CP330" s="297"/>
      <c r="CW330" s="297"/>
      <c r="DP330" s="297"/>
      <c r="DW330" s="297"/>
      <c r="DZ330" s="297"/>
      <c r="EC330" s="297"/>
      <c r="EP330" s="297"/>
    </row>
    <row r="331" spans="27:146">
      <c r="AA331" s="297"/>
      <c r="AD331" s="297"/>
      <c r="AH331" s="297"/>
      <c r="AK331" s="297"/>
      <c r="AO331" s="297"/>
      <c r="AV331" s="297"/>
      <c r="AY331" s="297"/>
      <c r="BB331" s="297"/>
      <c r="BF331" s="297"/>
      <c r="BI331" s="297"/>
      <c r="BL331" s="297"/>
      <c r="BP331" s="297"/>
      <c r="BW331" s="297"/>
      <c r="BZ331" s="297"/>
      <c r="CC331" s="297"/>
      <c r="CP331" s="297"/>
      <c r="CW331" s="297"/>
      <c r="DP331" s="297"/>
      <c r="DW331" s="297"/>
      <c r="DZ331" s="297"/>
      <c r="EC331" s="297"/>
      <c r="EP331" s="297"/>
    </row>
    <row r="332" spans="27:146">
      <c r="AA332" s="297"/>
      <c r="AD332" s="297"/>
      <c r="AH332" s="297"/>
      <c r="AK332" s="297"/>
      <c r="AO332" s="297"/>
      <c r="AV332" s="297"/>
      <c r="AY332" s="297"/>
      <c r="BB332" s="297"/>
      <c r="BF332" s="297"/>
      <c r="BI332" s="297"/>
      <c r="BL332" s="297"/>
      <c r="BP332" s="297"/>
      <c r="BW332" s="297"/>
      <c r="BZ332" s="297"/>
      <c r="CC332" s="297"/>
      <c r="CP332" s="297"/>
      <c r="CW332" s="297"/>
      <c r="DP332" s="297"/>
      <c r="DW332" s="297"/>
      <c r="DZ332" s="297"/>
      <c r="EC332" s="297"/>
      <c r="EP332" s="297"/>
    </row>
    <row r="333" spans="27:146">
      <c r="AA333" s="297"/>
      <c r="AD333" s="297"/>
      <c r="AH333" s="297"/>
      <c r="AK333" s="297"/>
      <c r="AO333" s="297"/>
      <c r="AV333" s="297"/>
      <c r="AY333" s="297"/>
      <c r="BB333" s="297"/>
      <c r="BF333" s="297"/>
      <c r="BI333" s="297"/>
      <c r="BL333" s="297"/>
      <c r="BP333" s="297"/>
      <c r="BW333" s="297"/>
      <c r="BZ333" s="297"/>
      <c r="CC333" s="297"/>
      <c r="CP333" s="297"/>
      <c r="CW333" s="297"/>
      <c r="DP333" s="297"/>
      <c r="DW333" s="297"/>
      <c r="DZ333" s="297"/>
      <c r="EC333" s="297"/>
      <c r="EP333" s="297"/>
    </row>
    <row r="334" spans="27:146">
      <c r="AA334" s="297"/>
      <c r="AD334" s="297"/>
      <c r="AH334" s="297"/>
      <c r="AK334" s="297"/>
      <c r="AO334" s="297"/>
      <c r="AV334" s="297"/>
      <c r="AY334" s="297"/>
      <c r="BB334" s="297"/>
      <c r="BF334" s="297"/>
      <c r="BI334" s="297"/>
      <c r="BL334" s="297"/>
      <c r="BP334" s="297"/>
      <c r="BW334" s="297"/>
      <c r="BZ334" s="297"/>
      <c r="CC334" s="297"/>
      <c r="CP334" s="297"/>
      <c r="CW334" s="297"/>
      <c r="DP334" s="297"/>
      <c r="DW334" s="297"/>
      <c r="DZ334" s="297"/>
      <c r="EC334" s="297"/>
      <c r="EP334" s="297"/>
    </row>
    <row r="335" spans="27:146">
      <c r="AA335" s="297"/>
      <c r="AD335" s="297"/>
      <c r="AH335" s="297"/>
      <c r="AK335" s="297"/>
      <c r="AO335" s="297"/>
      <c r="AV335" s="297"/>
      <c r="AY335" s="297"/>
      <c r="BB335" s="297"/>
      <c r="BF335" s="297"/>
      <c r="BI335" s="297"/>
      <c r="BL335" s="297"/>
      <c r="BP335" s="297"/>
      <c r="BW335" s="297"/>
      <c r="BZ335" s="297"/>
      <c r="CC335" s="297"/>
      <c r="CP335" s="297"/>
      <c r="CW335" s="297"/>
      <c r="DP335" s="297"/>
      <c r="DW335" s="297"/>
      <c r="DZ335" s="297"/>
      <c r="EC335" s="297"/>
      <c r="EP335" s="297"/>
    </row>
    <row r="336" spans="27:146">
      <c r="AA336" s="297"/>
      <c r="AD336" s="297"/>
      <c r="AH336" s="297"/>
      <c r="AK336" s="297"/>
      <c r="AO336" s="297"/>
      <c r="AV336" s="297"/>
      <c r="AY336" s="297"/>
      <c r="BB336" s="297"/>
      <c r="BF336" s="297"/>
      <c r="BI336" s="297"/>
      <c r="BL336" s="297"/>
      <c r="BP336" s="297"/>
      <c r="BW336" s="297"/>
      <c r="BZ336" s="297"/>
      <c r="CC336" s="297"/>
      <c r="CP336" s="297"/>
      <c r="CW336" s="297"/>
      <c r="DP336" s="297"/>
      <c r="DW336" s="297"/>
      <c r="DZ336" s="297"/>
      <c r="EC336" s="297"/>
      <c r="EP336" s="297"/>
    </row>
    <row r="337" spans="27:146">
      <c r="AA337" s="297"/>
      <c r="AD337" s="297"/>
      <c r="AH337" s="297"/>
      <c r="AK337" s="297"/>
      <c r="AO337" s="297"/>
      <c r="AV337" s="297"/>
      <c r="AY337" s="297"/>
      <c r="BB337" s="297"/>
      <c r="BF337" s="297"/>
      <c r="BI337" s="297"/>
      <c r="BL337" s="297"/>
      <c r="BP337" s="297"/>
      <c r="BW337" s="297"/>
      <c r="BZ337" s="297"/>
      <c r="CC337" s="297"/>
      <c r="CP337" s="297"/>
      <c r="CW337" s="297"/>
      <c r="DP337" s="297"/>
      <c r="DW337" s="297"/>
      <c r="DZ337" s="297"/>
      <c r="EC337" s="297"/>
      <c r="EP337" s="297"/>
    </row>
    <row r="338" spans="27:146">
      <c r="AA338" s="297"/>
      <c r="AD338" s="297"/>
      <c r="AH338" s="297"/>
      <c r="AK338" s="297"/>
      <c r="AO338" s="297"/>
      <c r="AV338" s="297"/>
      <c r="AY338" s="297"/>
      <c r="BB338" s="297"/>
      <c r="BF338" s="297"/>
      <c r="BI338" s="297"/>
      <c r="BL338" s="297"/>
      <c r="BP338" s="297"/>
      <c r="BW338" s="297"/>
      <c r="BZ338" s="297"/>
      <c r="CC338" s="297"/>
      <c r="CP338" s="297"/>
      <c r="CW338" s="297"/>
      <c r="DP338" s="297"/>
      <c r="DW338" s="297"/>
      <c r="DZ338" s="297"/>
      <c r="EC338" s="297"/>
      <c r="EP338" s="297"/>
    </row>
    <row r="339" spans="27:146">
      <c r="AA339" s="297"/>
      <c r="AD339" s="297"/>
      <c r="AH339" s="297"/>
      <c r="AK339" s="297"/>
      <c r="AO339" s="297"/>
      <c r="AV339" s="297"/>
      <c r="AY339" s="297"/>
      <c r="BB339" s="297"/>
      <c r="BF339" s="297"/>
      <c r="BI339" s="297"/>
      <c r="BL339" s="297"/>
      <c r="BP339" s="297"/>
      <c r="BW339" s="297"/>
      <c r="BZ339" s="297"/>
      <c r="CC339" s="297"/>
      <c r="CP339" s="297"/>
      <c r="CW339" s="297"/>
      <c r="DP339" s="297"/>
      <c r="DW339" s="297"/>
      <c r="DZ339" s="297"/>
      <c r="EC339" s="297"/>
      <c r="EP339" s="297"/>
    </row>
    <row r="340" spans="27:146">
      <c r="AA340" s="297"/>
      <c r="AD340" s="297"/>
      <c r="AH340" s="297"/>
      <c r="AK340" s="297"/>
      <c r="AO340" s="297"/>
      <c r="AV340" s="297"/>
      <c r="AY340" s="297"/>
      <c r="BB340" s="297"/>
      <c r="BF340" s="297"/>
      <c r="BI340" s="297"/>
      <c r="BL340" s="297"/>
      <c r="BP340" s="297"/>
      <c r="BW340" s="297"/>
      <c r="BZ340" s="297"/>
      <c r="CC340" s="297"/>
      <c r="CP340" s="297"/>
      <c r="CW340" s="297"/>
      <c r="DP340" s="297"/>
      <c r="DW340" s="297"/>
      <c r="DZ340" s="297"/>
      <c r="EC340" s="297"/>
    </row>
    <row r="341" spans="27:146">
      <c r="AA341" s="297"/>
      <c r="AD341" s="297"/>
      <c r="AH341" s="297"/>
      <c r="AK341" s="297"/>
      <c r="AO341" s="297"/>
      <c r="AV341" s="297"/>
      <c r="AY341" s="297"/>
      <c r="BB341" s="297"/>
      <c r="BF341" s="297"/>
      <c r="BI341" s="297"/>
      <c r="BL341" s="297"/>
      <c r="BP341" s="297"/>
      <c r="BW341" s="297"/>
      <c r="BZ341" s="297"/>
      <c r="CC341" s="297"/>
      <c r="CP341" s="297"/>
      <c r="CW341" s="297"/>
      <c r="DP341" s="297"/>
      <c r="DW341" s="297"/>
      <c r="DZ341" s="297"/>
      <c r="EC341" s="297"/>
    </row>
    <row r="342" spans="27:146">
      <c r="AA342" s="297"/>
      <c r="AD342" s="297"/>
      <c r="AH342" s="297"/>
      <c r="AK342" s="297"/>
      <c r="AO342" s="297"/>
      <c r="AV342" s="297"/>
      <c r="AY342" s="297"/>
      <c r="BB342" s="297"/>
      <c r="BF342" s="297"/>
      <c r="BI342" s="297"/>
      <c r="BL342" s="297"/>
      <c r="BP342" s="297"/>
      <c r="BW342" s="297"/>
      <c r="BZ342" s="297"/>
      <c r="CC342" s="297"/>
      <c r="CP342" s="297"/>
      <c r="CW342" s="297"/>
      <c r="DP342" s="297"/>
      <c r="DW342" s="297"/>
      <c r="DZ342" s="297"/>
      <c r="EC342" s="297"/>
    </row>
    <row r="343" spans="27:146">
      <c r="AA343" s="297"/>
      <c r="AD343" s="297"/>
      <c r="AH343" s="297"/>
      <c r="AK343" s="297"/>
      <c r="AO343" s="297"/>
      <c r="AV343" s="297"/>
      <c r="AY343" s="297"/>
      <c r="BB343" s="297"/>
      <c r="BF343" s="297"/>
      <c r="BI343" s="297"/>
      <c r="BL343" s="297"/>
      <c r="BP343" s="297"/>
      <c r="BW343" s="297"/>
      <c r="BZ343" s="297"/>
      <c r="CC343" s="297"/>
      <c r="CP343" s="297"/>
      <c r="CW343" s="297"/>
      <c r="DP343" s="297"/>
      <c r="DW343" s="297"/>
      <c r="DZ343" s="297"/>
      <c r="EC343" s="297"/>
    </row>
    <row r="344" spans="27:146">
      <c r="AA344" s="297"/>
      <c r="AD344" s="297"/>
      <c r="AH344" s="297"/>
      <c r="AK344" s="297"/>
      <c r="AO344" s="297"/>
      <c r="AV344" s="297"/>
      <c r="AY344" s="297"/>
      <c r="BB344" s="297"/>
      <c r="BF344" s="297"/>
      <c r="BI344" s="297"/>
      <c r="BL344" s="297"/>
      <c r="BP344" s="297"/>
      <c r="BW344" s="297"/>
      <c r="BZ344" s="297"/>
      <c r="CC344" s="297"/>
      <c r="CP344" s="297"/>
      <c r="CW344" s="297"/>
      <c r="DP344" s="297"/>
      <c r="DW344" s="297"/>
      <c r="DZ344" s="297"/>
      <c r="EC344" s="297"/>
    </row>
    <row r="345" spans="27:146">
      <c r="AA345" s="297"/>
      <c r="AD345" s="297"/>
      <c r="AH345" s="297"/>
      <c r="AK345" s="297"/>
      <c r="AO345" s="297"/>
      <c r="AV345" s="297"/>
      <c r="AY345" s="297"/>
      <c r="BB345" s="297"/>
      <c r="BF345" s="297"/>
      <c r="BI345" s="297"/>
      <c r="BL345" s="297"/>
      <c r="BP345" s="297"/>
      <c r="BW345" s="297"/>
      <c r="BZ345" s="297"/>
      <c r="CC345" s="297"/>
      <c r="CP345" s="297"/>
      <c r="CW345" s="297"/>
      <c r="DP345" s="297"/>
      <c r="DW345" s="297"/>
      <c r="DZ345" s="297"/>
      <c r="EC345" s="297"/>
    </row>
    <row r="346" spans="27:146">
      <c r="AA346" s="297"/>
      <c r="AD346" s="297"/>
      <c r="AH346" s="297"/>
      <c r="AK346" s="297"/>
      <c r="AO346" s="297"/>
      <c r="AV346" s="297"/>
      <c r="AY346" s="297"/>
      <c r="BB346" s="297"/>
      <c r="BF346" s="297"/>
      <c r="BI346" s="297"/>
      <c r="BL346" s="297"/>
      <c r="BP346" s="297"/>
      <c r="BW346" s="297"/>
      <c r="BZ346" s="297"/>
      <c r="CC346" s="297"/>
      <c r="CP346" s="297"/>
      <c r="CW346" s="297"/>
      <c r="DP346" s="297"/>
      <c r="DW346" s="297"/>
      <c r="DZ346" s="297"/>
      <c r="EC346" s="297"/>
    </row>
    <row r="347" spans="27:146">
      <c r="AA347" s="297"/>
      <c r="AD347" s="297"/>
      <c r="AH347" s="297"/>
      <c r="AK347" s="297"/>
      <c r="AO347" s="297"/>
      <c r="AV347" s="297"/>
      <c r="AY347" s="297"/>
      <c r="BB347" s="297"/>
      <c r="BF347" s="297"/>
      <c r="BI347" s="297"/>
      <c r="BL347" s="297"/>
      <c r="BP347" s="297"/>
      <c r="BW347" s="297"/>
      <c r="BZ347" s="297"/>
      <c r="CC347" s="297"/>
      <c r="CP347" s="297"/>
      <c r="CW347" s="297"/>
      <c r="DP347" s="297"/>
      <c r="DW347" s="297"/>
      <c r="DZ347" s="297"/>
      <c r="EC347" s="297"/>
    </row>
    <row r="348" spans="27:146">
      <c r="AA348" s="297"/>
      <c r="AD348" s="297"/>
      <c r="AH348" s="297"/>
      <c r="AK348" s="297"/>
      <c r="AO348" s="297"/>
      <c r="AV348" s="297"/>
      <c r="AY348" s="297"/>
      <c r="BB348" s="297"/>
      <c r="BF348" s="297"/>
      <c r="BI348" s="297"/>
      <c r="BL348" s="297"/>
      <c r="BP348" s="297"/>
      <c r="BW348" s="297"/>
      <c r="BZ348" s="297"/>
      <c r="CC348" s="297"/>
      <c r="CP348" s="297"/>
      <c r="CW348" s="297"/>
      <c r="DP348" s="297"/>
      <c r="DW348" s="297"/>
      <c r="DZ348" s="297"/>
      <c r="EC348" s="297"/>
    </row>
    <row r="349" spans="27:146">
      <c r="AA349" s="297"/>
      <c r="AD349" s="297"/>
      <c r="AH349" s="297"/>
      <c r="AK349" s="297"/>
      <c r="AO349" s="297"/>
      <c r="AV349" s="297"/>
      <c r="AY349" s="297"/>
      <c r="BB349" s="297"/>
      <c r="BF349" s="297"/>
      <c r="BI349" s="297"/>
      <c r="BL349" s="297"/>
      <c r="BP349" s="297"/>
      <c r="BW349" s="297"/>
      <c r="BZ349" s="297"/>
      <c r="CC349" s="297"/>
      <c r="CP349" s="297"/>
      <c r="CW349" s="297"/>
      <c r="DP349" s="297"/>
      <c r="DW349" s="297"/>
      <c r="DZ349" s="297"/>
      <c r="EC349" s="297"/>
    </row>
    <row r="350" spans="27:146">
      <c r="AA350" s="297"/>
      <c r="AD350" s="297"/>
      <c r="AH350" s="297"/>
      <c r="AK350" s="297"/>
      <c r="AO350" s="297"/>
      <c r="AV350" s="297"/>
      <c r="AY350" s="297"/>
      <c r="BB350" s="297"/>
      <c r="BF350" s="297"/>
      <c r="BI350" s="297"/>
      <c r="BL350" s="297"/>
      <c r="BP350" s="297"/>
      <c r="BW350" s="297"/>
      <c r="BZ350" s="297"/>
      <c r="CC350" s="297"/>
      <c r="CP350" s="297"/>
      <c r="CW350" s="297"/>
      <c r="DP350" s="297"/>
      <c r="DW350" s="297"/>
      <c r="DZ350" s="297"/>
      <c r="EC350" s="297"/>
    </row>
    <row r="351" spans="27:146">
      <c r="AA351" s="297"/>
      <c r="AD351" s="297"/>
      <c r="AH351" s="297"/>
      <c r="AK351" s="297"/>
      <c r="AO351" s="297"/>
      <c r="AV351" s="297"/>
      <c r="AY351" s="297"/>
      <c r="BB351" s="297"/>
      <c r="BF351" s="297"/>
      <c r="BI351" s="297"/>
      <c r="BL351" s="297"/>
      <c r="BP351" s="297"/>
      <c r="BW351" s="297"/>
      <c r="BZ351" s="297"/>
      <c r="CC351" s="297"/>
      <c r="CP351" s="297"/>
      <c r="CW351" s="297"/>
      <c r="DP351" s="297"/>
      <c r="DW351" s="297"/>
      <c r="DZ351" s="297"/>
      <c r="EC351" s="297"/>
    </row>
    <row r="352" spans="27:146">
      <c r="AA352" s="297"/>
      <c r="AD352" s="297"/>
      <c r="AH352" s="297"/>
      <c r="AK352" s="297"/>
      <c r="AO352" s="297"/>
      <c r="AV352" s="297"/>
      <c r="AY352" s="297"/>
      <c r="BB352" s="297"/>
      <c r="BF352" s="297"/>
      <c r="BI352" s="297"/>
      <c r="BL352" s="297"/>
      <c r="BP352" s="297"/>
      <c r="BW352" s="297"/>
      <c r="BZ352" s="297"/>
      <c r="CC352" s="297"/>
      <c r="CP352" s="297"/>
      <c r="CW352" s="297"/>
      <c r="DP352" s="297"/>
      <c r="DW352" s="297"/>
      <c r="DZ352" s="297"/>
      <c r="EC352" s="297"/>
    </row>
    <row r="353" spans="27:133">
      <c r="AA353" s="297"/>
      <c r="AD353" s="297"/>
      <c r="AH353" s="297"/>
      <c r="AK353" s="297"/>
      <c r="AO353" s="297"/>
      <c r="AV353" s="297"/>
      <c r="AY353" s="297"/>
      <c r="BB353" s="297"/>
      <c r="BF353" s="297"/>
      <c r="BI353" s="297"/>
      <c r="BL353" s="297"/>
      <c r="BP353" s="297"/>
      <c r="BW353" s="297"/>
      <c r="BZ353" s="297"/>
      <c r="CC353" s="297"/>
      <c r="CP353" s="297"/>
      <c r="CW353" s="297"/>
      <c r="DP353" s="297"/>
      <c r="DW353" s="297"/>
      <c r="DZ353" s="297"/>
      <c r="EC353" s="297"/>
    </row>
    <row r="354" spans="27:133">
      <c r="AA354" s="297"/>
      <c r="AD354" s="297"/>
      <c r="AH354" s="297"/>
      <c r="AK354" s="297"/>
      <c r="AO354" s="297"/>
      <c r="AV354" s="297"/>
      <c r="AY354" s="297"/>
      <c r="BB354" s="297"/>
      <c r="BF354" s="297"/>
      <c r="BI354" s="297"/>
      <c r="BL354" s="297"/>
      <c r="BP354" s="297"/>
      <c r="BW354" s="297"/>
      <c r="BZ354" s="297"/>
      <c r="CC354" s="297"/>
      <c r="CP354" s="297"/>
      <c r="CW354" s="297"/>
      <c r="DP354" s="297"/>
      <c r="DW354" s="297"/>
      <c r="DZ354" s="297"/>
      <c r="EC354" s="297"/>
    </row>
    <row r="355" spans="27:133">
      <c r="AA355" s="297"/>
      <c r="AD355" s="297"/>
      <c r="AH355" s="297"/>
      <c r="AK355" s="297"/>
      <c r="AO355" s="297"/>
      <c r="AV355" s="297"/>
      <c r="AY355" s="297"/>
      <c r="BB355" s="297"/>
      <c r="BF355" s="297"/>
      <c r="BI355" s="297"/>
      <c r="BL355" s="297"/>
      <c r="BP355" s="297"/>
      <c r="BW355" s="297"/>
      <c r="BZ355" s="297"/>
      <c r="CC355" s="297"/>
      <c r="CP355" s="297"/>
      <c r="CW355" s="297"/>
      <c r="DP355" s="297"/>
      <c r="DW355" s="297"/>
      <c r="DZ355" s="297"/>
      <c r="EC355" s="297"/>
    </row>
    <row r="356" spans="27:133">
      <c r="AA356" s="297"/>
      <c r="AD356" s="297"/>
      <c r="AH356" s="297"/>
      <c r="AK356" s="297"/>
      <c r="AO356" s="297"/>
      <c r="AV356" s="297"/>
      <c r="AY356" s="297"/>
      <c r="BB356" s="297"/>
      <c r="BF356" s="297"/>
      <c r="BI356" s="297"/>
      <c r="BL356" s="297"/>
      <c r="BP356" s="297"/>
      <c r="BW356" s="297"/>
      <c r="BZ356" s="297"/>
      <c r="CC356" s="297"/>
      <c r="CP356" s="297"/>
      <c r="CW356" s="297"/>
      <c r="DP356" s="297"/>
      <c r="DW356" s="297"/>
      <c r="DZ356" s="297"/>
      <c r="EC356" s="297"/>
    </row>
    <row r="357" spans="27:133">
      <c r="AA357" s="297"/>
      <c r="AD357" s="297"/>
      <c r="AH357" s="297"/>
      <c r="AK357" s="297"/>
      <c r="AO357" s="297"/>
      <c r="AV357" s="297"/>
      <c r="AY357" s="297"/>
      <c r="BB357" s="297"/>
      <c r="BF357" s="297"/>
      <c r="BI357" s="297"/>
      <c r="BL357" s="297"/>
      <c r="BP357" s="297"/>
      <c r="BW357" s="297"/>
      <c r="BZ357" s="297"/>
      <c r="CC357" s="297"/>
      <c r="CP357" s="297"/>
      <c r="CW357" s="297"/>
      <c r="DP357" s="297"/>
      <c r="DW357" s="297"/>
      <c r="DZ357" s="297"/>
      <c r="EC357" s="297"/>
    </row>
    <row r="358" spans="27:133">
      <c r="AA358" s="297"/>
      <c r="AD358" s="297"/>
      <c r="AH358" s="297"/>
      <c r="AK358" s="297"/>
      <c r="AO358" s="297"/>
      <c r="AV358" s="297"/>
      <c r="AY358" s="297"/>
      <c r="BB358" s="297"/>
      <c r="BF358" s="297"/>
      <c r="BI358" s="297"/>
      <c r="BL358" s="297"/>
      <c r="BP358" s="297"/>
      <c r="BW358" s="297"/>
      <c r="BZ358" s="297"/>
      <c r="CC358" s="297"/>
      <c r="CP358" s="297"/>
      <c r="CW358" s="297"/>
      <c r="DP358" s="297"/>
      <c r="DW358" s="297"/>
      <c r="DZ358" s="297"/>
      <c r="EC358" s="297"/>
    </row>
    <row r="359" spans="27:133">
      <c r="AA359" s="297"/>
      <c r="AD359" s="297"/>
      <c r="AH359" s="297"/>
      <c r="AK359" s="297"/>
      <c r="AO359" s="297"/>
      <c r="AV359" s="297"/>
      <c r="AY359" s="297"/>
      <c r="BB359" s="297"/>
      <c r="BF359" s="297"/>
      <c r="BI359" s="297"/>
      <c r="BL359" s="297"/>
      <c r="BP359" s="297"/>
      <c r="BW359" s="297"/>
      <c r="BZ359" s="297"/>
      <c r="CC359" s="297"/>
      <c r="CP359" s="297"/>
      <c r="CW359" s="297"/>
      <c r="DP359" s="297"/>
      <c r="DW359" s="297"/>
      <c r="DZ359" s="297"/>
      <c r="EC359" s="297"/>
    </row>
    <row r="360" spans="27:133">
      <c r="AA360" s="297"/>
      <c r="AD360" s="297"/>
      <c r="AH360" s="297"/>
      <c r="AK360" s="297"/>
      <c r="AO360" s="297"/>
      <c r="AV360" s="297"/>
      <c r="AY360" s="297"/>
      <c r="BB360" s="297"/>
      <c r="BF360" s="297"/>
      <c r="BI360" s="297"/>
      <c r="BL360" s="297"/>
      <c r="BP360" s="297"/>
      <c r="BW360" s="297"/>
      <c r="BZ360" s="297"/>
      <c r="CC360" s="297"/>
      <c r="CP360" s="297"/>
      <c r="CW360" s="297"/>
      <c r="DP360" s="297"/>
      <c r="DW360" s="297"/>
      <c r="DZ360" s="297"/>
      <c r="EC360" s="297"/>
    </row>
    <row r="361" spans="27:133">
      <c r="AA361" s="297"/>
      <c r="AD361" s="297"/>
      <c r="AH361" s="297"/>
      <c r="AK361" s="297"/>
      <c r="AO361" s="297"/>
      <c r="AV361" s="297"/>
      <c r="AY361" s="297"/>
      <c r="BB361" s="297"/>
      <c r="BF361" s="297"/>
      <c r="BI361" s="297"/>
      <c r="BL361" s="297"/>
      <c r="BP361" s="297"/>
      <c r="BW361" s="297"/>
      <c r="BZ361" s="297"/>
      <c r="CC361" s="297"/>
      <c r="CP361" s="297"/>
      <c r="CW361" s="297"/>
      <c r="DP361" s="297"/>
      <c r="DW361" s="297"/>
    </row>
    <row r="362" spans="27:133">
      <c r="AA362" s="297"/>
      <c r="AD362" s="297"/>
      <c r="AH362" s="297"/>
      <c r="AK362" s="297"/>
      <c r="AO362" s="297"/>
      <c r="AV362" s="297"/>
      <c r="AY362" s="297"/>
      <c r="BB362" s="297"/>
      <c r="BF362" s="297"/>
      <c r="BI362" s="297"/>
      <c r="BL362" s="297"/>
      <c r="BP362" s="297"/>
      <c r="BW362" s="297"/>
      <c r="BZ362" s="297"/>
      <c r="CC362" s="297"/>
      <c r="CP362" s="297"/>
      <c r="CW362" s="297"/>
      <c r="DP362" s="297"/>
      <c r="DW362" s="297"/>
    </row>
    <row r="363" spans="27:133">
      <c r="AA363" s="297"/>
      <c r="AD363" s="297"/>
      <c r="AH363" s="297"/>
      <c r="AK363" s="297"/>
      <c r="AO363" s="297"/>
      <c r="AV363" s="297"/>
      <c r="AY363" s="297"/>
      <c r="BB363" s="297"/>
      <c r="BF363" s="297"/>
      <c r="BI363" s="297"/>
      <c r="BL363" s="297"/>
      <c r="BP363" s="297"/>
      <c r="BW363" s="297"/>
      <c r="BZ363" s="297"/>
      <c r="CC363" s="297"/>
      <c r="CP363" s="297"/>
      <c r="CW363" s="297"/>
      <c r="DP363" s="297"/>
      <c r="DW363" s="297"/>
    </row>
    <row r="364" spans="27:133">
      <c r="AA364" s="297"/>
      <c r="AD364" s="297"/>
      <c r="AH364" s="297"/>
      <c r="AK364" s="297"/>
      <c r="AO364" s="297"/>
      <c r="AV364" s="297"/>
      <c r="AY364" s="297"/>
      <c r="BB364" s="297"/>
      <c r="BF364" s="297"/>
      <c r="BI364" s="297"/>
      <c r="BL364" s="297"/>
      <c r="BP364" s="297"/>
      <c r="BW364" s="297"/>
      <c r="BZ364" s="297"/>
      <c r="CC364" s="297"/>
      <c r="CP364" s="297"/>
      <c r="CW364" s="297"/>
      <c r="DP364" s="297"/>
      <c r="DW364" s="297"/>
    </row>
    <row r="365" spans="27:133">
      <c r="AA365" s="297"/>
      <c r="AD365" s="297"/>
      <c r="AH365" s="297"/>
      <c r="AK365" s="297"/>
      <c r="AO365" s="297"/>
      <c r="AV365" s="297"/>
      <c r="AY365" s="297"/>
      <c r="BB365" s="297"/>
      <c r="BF365" s="297"/>
      <c r="BI365" s="297"/>
      <c r="BL365" s="297"/>
      <c r="BP365" s="297"/>
      <c r="BW365" s="297"/>
      <c r="BZ365" s="297"/>
      <c r="CC365" s="297"/>
      <c r="CP365" s="297"/>
      <c r="CW365" s="297"/>
      <c r="DP365" s="297"/>
      <c r="DW365" s="297"/>
    </row>
    <row r="366" spans="27:133">
      <c r="AA366" s="297"/>
      <c r="AD366" s="297"/>
      <c r="AH366" s="297"/>
      <c r="AK366" s="297"/>
      <c r="AO366" s="297"/>
      <c r="AV366" s="297"/>
      <c r="AY366" s="297"/>
      <c r="BB366" s="297"/>
      <c r="BF366" s="297"/>
      <c r="BI366" s="297"/>
      <c r="BL366" s="297"/>
      <c r="BP366" s="297"/>
      <c r="BW366" s="297"/>
      <c r="BZ366" s="297"/>
      <c r="CC366" s="297"/>
      <c r="CP366" s="297"/>
      <c r="CW366" s="297"/>
      <c r="DP366" s="297"/>
      <c r="DW366" s="297"/>
    </row>
    <row r="367" spans="27:133">
      <c r="AA367" s="297"/>
      <c r="AD367" s="297"/>
      <c r="AH367" s="297"/>
      <c r="AK367" s="297"/>
      <c r="AO367" s="297"/>
      <c r="AV367" s="297"/>
      <c r="AY367" s="297"/>
      <c r="BB367" s="297"/>
      <c r="BF367" s="297"/>
      <c r="BI367" s="297"/>
      <c r="BL367" s="297"/>
      <c r="BP367" s="297"/>
      <c r="BW367" s="297"/>
      <c r="BZ367" s="297"/>
      <c r="CC367" s="297"/>
      <c r="CP367" s="297"/>
      <c r="CW367" s="297"/>
      <c r="DP367" s="297"/>
      <c r="DW367" s="297"/>
    </row>
    <row r="368" spans="27:133">
      <c r="AA368" s="297"/>
      <c r="AD368" s="297"/>
      <c r="AH368" s="297"/>
      <c r="AK368" s="297"/>
      <c r="AO368" s="297"/>
      <c r="AV368" s="297"/>
      <c r="AY368" s="297"/>
      <c r="BB368" s="297"/>
      <c r="BF368" s="297"/>
      <c r="BI368" s="297"/>
      <c r="BL368" s="297"/>
      <c r="BP368" s="297"/>
      <c r="BW368" s="297"/>
      <c r="BZ368" s="297"/>
      <c r="CC368" s="297"/>
      <c r="CP368" s="297"/>
      <c r="CW368" s="297"/>
      <c r="DP368" s="297"/>
      <c r="DW368" s="297"/>
    </row>
    <row r="369" spans="27:127">
      <c r="AA369" s="297"/>
      <c r="AD369" s="297"/>
      <c r="AH369" s="297"/>
      <c r="AV369" s="297"/>
      <c r="AY369" s="297"/>
      <c r="BB369" s="297"/>
      <c r="BF369" s="297"/>
      <c r="BI369" s="297"/>
      <c r="BL369" s="297"/>
      <c r="BP369" s="297"/>
      <c r="BW369" s="297"/>
      <c r="BZ369" s="297"/>
      <c r="CC369" s="297"/>
      <c r="CP369" s="297"/>
      <c r="CW369" s="297"/>
      <c r="DP369" s="297"/>
      <c r="DW369" s="297"/>
    </row>
    <row r="370" spans="27:127">
      <c r="AA370" s="297"/>
      <c r="AD370" s="297"/>
      <c r="AH370" s="297"/>
      <c r="AV370" s="297"/>
      <c r="AY370" s="297"/>
      <c r="BB370" s="297"/>
      <c r="BF370" s="297"/>
      <c r="BI370" s="297"/>
      <c r="BL370" s="297"/>
      <c r="BP370" s="297"/>
      <c r="BW370" s="297"/>
      <c r="BZ370" s="297"/>
      <c r="CC370" s="297"/>
      <c r="CP370" s="297"/>
      <c r="CW370" s="297"/>
      <c r="DP370" s="297"/>
      <c r="DW370" s="297"/>
    </row>
    <row r="371" spans="27:127">
      <c r="AA371" s="297"/>
      <c r="AD371" s="297"/>
      <c r="AH371" s="297"/>
      <c r="AV371" s="297"/>
      <c r="AY371" s="297"/>
      <c r="BB371" s="297"/>
      <c r="BF371" s="297"/>
      <c r="BI371" s="297"/>
      <c r="BL371" s="297"/>
      <c r="BP371" s="297"/>
      <c r="BW371" s="297"/>
      <c r="BZ371" s="297"/>
      <c r="CC371" s="297"/>
      <c r="CP371" s="297"/>
      <c r="CW371" s="297"/>
      <c r="DP371" s="297"/>
      <c r="DW371" s="297"/>
    </row>
    <row r="372" spans="27:127">
      <c r="AA372" s="297"/>
      <c r="AD372" s="297"/>
      <c r="AH372" s="297"/>
      <c r="AV372" s="297"/>
      <c r="AY372" s="297"/>
      <c r="BB372" s="297"/>
      <c r="BF372" s="297"/>
      <c r="BI372" s="297"/>
      <c r="BL372" s="297"/>
      <c r="BP372" s="297"/>
      <c r="BW372" s="297"/>
      <c r="BZ372" s="297"/>
      <c r="CC372" s="297"/>
      <c r="CP372" s="297"/>
      <c r="CW372" s="297"/>
      <c r="DP372" s="297"/>
      <c r="DW372" s="297"/>
    </row>
    <row r="373" spans="27:127">
      <c r="AA373" s="297"/>
      <c r="AD373" s="297"/>
      <c r="AH373" s="297"/>
      <c r="AV373" s="297"/>
      <c r="AY373" s="297"/>
      <c r="BB373" s="297"/>
      <c r="BF373" s="297"/>
      <c r="BI373" s="297"/>
      <c r="BL373" s="297"/>
      <c r="BP373" s="297"/>
      <c r="BW373" s="297"/>
      <c r="BZ373" s="297"/>
      <c r="CC373" s="297"/>
      <c r="CP373" s="297"/>
      <c r="CW373" s="297"/>
      <c r="DP373" s="297"/>
      <c r="DW373" s="297"/>
    </row>
    <row r="374" spans="27:127">
      <c r="AA374" s="297"/>
      <c r="AD374" s="297"/>
      <c r="AH374" s="297"/>
      <c r="AV374" s="297"/>
      <c r="AY374" s="297"/>
      <c r="BB374" s="297"/>
      <c r="BF374" s="297"/>
      <c r="BI374" s="297"/>
      <c r="BL374" s="297"/>
      <c r="BP374" s="297"/>
      <c r="BW374" s="297"/>
      <c r="BZ374" s="297"/>
      <c r="CC374" s="297"/>
      <c r="CP374" s="297"/>
      <c r="CW374" s="297"/>
      <c r="DP374" s="297"/>
      <c r="DW374" s="297"/>
    </row>
    <row r="375" spans="27:127">
      <c r="AA375" s="297"/>
      <c r="AD375" s="297"/>
      <c r="AH375" s="297"/>
      <c r="AV375" s="297"/>
      <c r="AY375" s="297"/>
      <c r="BB375" s="297"/>
      <c r="BF375" s="297"/>
      <c r="BI375" s="297"/>
      <c r="BL375" s="297"/>
      <c r="BP375" s="297"/>
      <c r="BW375" s="297"/>
      <c r="BZ375" s="297"/>
      <c r="CC375" s="297"/>
      <c r="CP375" s="297"/>
      <c r="CW375" s="297"/>
      <c r="DP375" s="297"/>
      <c r="DW375" s="297"/>
    </row>
    <row r="376" spans="27:127">
      <c r="AA376" s="297"/>
      <c r="AD376" s="297"/>
      <c r="AH376" s="297"/>
      <c r="AV376" s="297"/>
      <c r="AY376" s="297"/>
      <c r="BB376" s="297"/>
      <c r="BF376" s="297"/>
      <c r="BI376" s="297"/>
      <c r="BL376" s="297"/>
      <c r="BP376" s="297"/>
      <c r="BW376" s="297"/>
      <c r="BZ376" s="297"/>
      <c r="CC376" s="297"/>
      <c r="CP376" s="297"/>
      <c r="CW376" s="297"/>
      <c r="DP376" s="297"/>
      <c r="DW376" s="297"/>
    </row>
    <row r="377" spans="27:127">
      <c r="AA377" s="297"/>
      <c r="AD377" s="297"/>
      <c r="AH377" s="297"/>
      <c r="AV377" s="297"/>
      <c r="AY377" s="297"/>
      <c r="BB377" s="297"/>
      <c r="BF377" s="297"/>
      <c r="BI377" s="297"/>
      <c r="BL377" s="297"/>
      <c r="BP377" s="297"/>
      <c r="BW377" s="297"/>
      <c r="CP377" s="297"/>
      <c r="CW377" s="297"/>
      <c r="DP377" s="297"/>
      <c r="DW377" s="297"/>
    </row>
    <row r="378" spans="27:127">
      <c r="AA378" s="297"/>
      <c r="AD378" s="297"/>
      <c r="AH378" s="297"/>
      <c r="AV378" s="297"/>
      <c r="AY378" s="297"/>
      <c r="BB378" s="297"/>
      <c r="BF378" s="297"/>
      <c r="BI378" s="297"/>
      <c r="BL378" s="297"/>
      <c r="BP378" s="297"/>
      <c r="BW378" s="297"/>
      <c r="CP378" s="297"/>
      <c r="CW378" s="297"/>
      <c r="DP378" s="297"/>
      <c r="DW378" s="297"/>
    </row>
    <row r="379" spans="27:127">
      <c r="AA379" s="297"/>
      <c r="AD379" s="297"/>
      <c r="AH379" s="297"/>
      <c r="AV379" s="297"/>
      <c r="AY379" s="297"/>
      <c r="BB379" s="297"/>
      <c r="BF379" s="297"/>
      <c r="BI379" s="297"/>
      <c r="BL379" s="297"/>
      <c r="BP379" s="297"/>
      <c r="BW379" s="297"/>
      <c r="CP379" s="297"/>
      <c r="CW379" s="297"/>
      <c r="DP379" s="297"/>
      <c r="DW379" s="297"/>
    </row>
    <row r="380" spans="27:127">
      <c r="AA380" s="297"/>
      <c r="AD380" s="297"/>
      <c r="AH380" s="297"/>
      <c r="AV380" s="297"/>
      <c r="AY380" s="297"/>
      <c r="BB380" s="297"/>
      <c r="BF380" s="297"/>
      <c r="BI380" s="297"/>
      <c r="BL380" s="297"/>
      <c r="BP380" s="297"/>
      <c r="BW380" s="297"/>
      <c r="CP380" s="297"/>
      <c r="CW380" s="297"/>
      <c r="DP380" s="297"/>
      <c r="DW380" s="297"/>
    </row>
    <row r="381" spans="27:127">
      <c r="AA381" s="297"/>
      <c r="AD381" s="297"/>
      <c r="AH381" s="297"/>
      <c r="AV381" s="297"/>
      <c r="AY381" s="297"/>
      <c r="BB381" s="297"/>
      <c r="BF381" s="297"/>
      <c r="BI381" s="297"/>
      <c r="BL381" s="297"/>
      <c r="BP381" s="297"/>
      <c r="BW381" s="297"/>
      <c r="CP381" s="297"/>
      <c r="CW381" s="297"/>
      <c r="DP381" s="297"/>
      <c r="DW381" s="297"/>
    </row>
    <row r="382" spans="27:127">
      <c r="AA382" s="297"/>
      <c r="AD382" s="297"/>
      <c r="AH382" s="297"/>
      <c r="AV382" s="297"/>
      <c r="AY382" s="297"/>
      <c r="BB382" s="297"/>
      <c r="BF382" s="297"/>
      <c r="BI382" s="297"/>
      <c r="BL382" s="297"/>
      <c r="BW382" s="297"/>
      <c r="CP382" s="297"/>
      <c r="CW382" s="297"/>
      <c r="DP382" s="297"/>
      <c r="DW382" s="297"/>
    </row>
    <row r="383" spans="27:127">
      <c r="AA383" s="297"/>
      <c r="AD383" s="297"/>
      <c r="AH383" s="297"/>
      <c r="AV383" s="297"/>
      <c r="AY383" s="297"/>
      <c r="BB383" s="297"/>
      <c r="BF383" s="297"/>
      <c r="BI383" s="297"/>
      <c r="BL383" s="297"/>
      <c r="CP383" s="297"/>
      <c r="CW383" s="297"/>
      <c r="DP383" s="297"/>
      <c r="DW383" s="297"/>
    </row>
    <row r="384" spans="27:127">
      <c r="AA384" s="297"/>
      <c r="AD384" s="297"/>
      <c r="AH384" s="297"/>
      <c r="AV384" s="297"/>
      <c r="AY384" s="297"/>
      <c r="BB384" s="297"/>
      <c r="BF384" s="297"/>
      <c r="BI384" s="297"/>
      <c r="BL384" s="297"/>
      <c r="CP384" s="297"/>
      <c r="CW384" s="297"/>
      <c r="DP384" s="297"/>
      <c r="DW384" s="297"/>
    </row>
    <row r="385" spans="27:127">
      <c r="AA385" s="297"/>
      <c r="AD385" s="297"/>
      <c r="AH385" s="297"/>
      <c r="AV385" s="297"/>
      <c r="AY385" s="297"/>
      <c r="BB385" s="297"/>
      <c r="BF385" s="297"/>
      <c r="BI385" s="297"/>
      <c r="BL385" s="297"/>
      <c r="CP385" s="297"/>
      <c r="CW385" s="297"/>
      <c r="DP385" s="297"/>
      <c r="DW385" s="297"/>
    </row>
    <row r="386" spans="27:127">
      <c r="AA386" s="297"/>
      <c r="AD386" s="297"/>
      <c r="AH386" s="297"/>
      <c r="AV386" s="297"/>
      <c r="AY386" s="297"/>
      <c r="BB386" s="297"/>
      <c r="BF386" s="297"/>
      <c r="BI386" s="297"/>
      <c r="BL386" s="297"/>
      <c r="CP386" s="297"/>
      <c r="CW386" s="297"/>
      <c r="DP386" s="297"/>
      <c r="DW386" s="297"/>
    </row>
    <row r="387" spans="27:127">
      <c r="AA387" s="297"/>
      <c r="AD387" s="297"/>
      <c r="AH387" s="297"/>
      <c r="AV387" s="297"/>
      <c r="AY387" s="297"/>
      <c r="BB387" s="297"/>
      <c r="BF387" s="297"/>
      <c r="BI387" s="297"/>
      <c r="BL387" s="297"/>
      <c r="CP387" s="297"/>
      <c r="CW387" s="297"/>
      <c r="DP387" s="297"/>
      <c r="DW387" s="297"/>
    </row>
    <row r="388" spans="27:127">
      <c r="AA388" s="297"/>
      <c r="AD388" s="297"/>
      <c r="AH388" s="297"/>
      <c r="AV388" s="297"/>
      <c r="AY388" s="297"/>
      <c r="BB388" s="297"/>
      <c r="BF388" s="297"/>
      <c r="BI388" s="297"/>
      <c r="BL388" s="297"/>
      <c r="CP388" s="297"/>
      <c r="CW388" s="297"/>
      <c r="DP388" s="297"/>
      <c r="DW388" s="297"/>
    </row>
    <row r="389" spans="27:127">
      <c r="AA389" s="297"/>
      <c r="AD389" s="297"/>
      <c r="AH389" s="297"/>
      <c r="AV389" s="297"/>
      <c r="AY389" s="297"/>
      <c r="BB389" s="297"/>
      <c r="BF389" s="297"/>
      <c r="BI389" s="297"/>
      <c r="BL389" s="297"/>
      <c r="CP389" s="297"/>
      <c r="CW389" s="297"/>
      <c r="DP389" s="297"/>
      <c r="DW389" s="297"/>
    </row>
    <row r="390" spans="27:127">
      <c r="AA390" s="297"/>
      <c r="AD390" s="297"/>
      <c r="AH390" s="297"/>
      <c r="BI390" s="297"/>
      <c r="BL390" s="297"/>
      <c r="CP390" s="297"/>
      <c r="CW390" s="297"/>
      <c r="DP390" s="297"/>
      <c r="DW390" s="297"/>
    </row>
    <row r="391" spans="27:127">
      <c r="AA391" s="297"/>
      <c r="AD391" s="297"/>
      <c r="AH391" s="297"/>
      <c r="BI391" s="297"/>
      <c r="BL391" s="297"/>
      <c r="CP391" s="297"/>
      <c r="CW391" s="297"/>
      <c r="DP391" s="297"/>
      <c r="DW391" s="297"/>
    </row>
    <row r="392" spans="27:127">
      <c r="AA392" s="297"/>
      <c r="AD392" s="297"/>
      <c r="AH392" s="297"/>
      <c r="BI392" s="297"/>
      <c r="BL392" s="297"/>
      <c r="CP392" s="297"/>
      <c r="CW392" s="297"/>
      <c r="DP392" s="297"/>
      <c r="DW392" s="297"/>
    </row>
    <row r="393" spans="27:127">
      <c r="AA393" s="297"/>
      <c r="AD393" s="297"/>
      <c r="AH393" s="297"/>
      <c r="BI393" s="297"/>
      <c r="BL393" s="297"/>
      <c r="CP393" s="297"/>
      <c r="CW393" s="297"/>
      <c r="DP393" s="297"/>
      <c r="DW393" s="297"/>
    </row>
    <row r="394" spans="27:127">
      <c r="AA394" s="297"/>
      <c r="AD394" s="297"/>
      <c r="AH394" s="297"/>
      <c r="BI394" s="297"/>
      <c r="BL394" s="297"/>
      <c r="CP394" s="297"/>
      <c r="CW394" s="297"/>
      <c r="DP394" s="297"/>
      <c r="DW394" s="297"/>
    </row>
    <row r="395" spans="27:127">
      <c r="AA395" s="297"/>
      <c r="AD395" s="297"/>
      <c r="AH395" s="297"/>
      <c r="BI395" s="297"/>
      <c r="BL395" s="297"/>
      <c r="CP395" s="297"/>
      <c r="CW395" s="297"/>
      <c r="DP395" s="297"/>
      <c r="DW395" s="297"/>
    </row>
    <row r="396" spans="27:127">
      <c r="AA396" s="297"/>
      <c r="AD396" s="297"/>
      <c r="AH396" s="297"/>
      <c r="BI396" s="297"/>
      <c r="BL396" s="297"/>
      <c r="CP396" s="297"/>
      <c r="CW396" s="297"/>
      <c r="DP396" s="297"/>
      <c r="DW396" s="297"/>
    </row>
    <row r="397" spans="27:127">
      <c r="AA397" s="297"/>
      <c r="AD397" s="297"/>
      <c r="AH397" s="297"/>
      <c r="BI397" s="297"/>
      <c r="BL397" s="297"/>
      <c r="CP397" s="297"/>
      <c r="CW397" s="297"/>
    </row>
    <row r="398" spans="27:127">
      <c r="AA398" s="297"/>
      <c r="AD398" s="297"/>
      <c r="AH398" s="297"/>
      <c r="BI398" s="297"/>
      <c r="BL398" s="297"/>
      <c r="CP398" s="297"/>
      <c r="CW398" s="297"/>
    </row>
    <row r="399" spans="27:127">
      <c r="AA399" s="297"/>
      <c r="AD399" s="297"/>
      <c r="AH399" s="297"/>
      <c r="BI399" s="297"/>
      <c r="BL399" s="297"/>
      <c r="CP399" s="297"/>
      <c r="CW399" s="297"/>
    </row>
    <row r="400" spans="27:127">
      <c r="AA400" s="297"/>
      <c r="AD400" s="297"/>
      <c r="AH400" s="297"/>
      <c r="BI400" s="297"/>
      <c r="BL400" s="297"/>
      <c r="CP400" s="297"/>
      <c r="CW400" s="297"/>
    </row>
    <row r="401" spans="27:64">
      <c r="AA401" s="297"/>
      <c r="AD401" s="297"/>
      <c r="BI401" s="297"/>
      <c r="BL401" s="297"/>
    </row>
    <row r="402" spans="27:64">
      <c r="AA402" s="297"/>
      <c r="AD402" s="297"/>
    </row>
    <row r="403" spans="27:64">
      <c r="AA403" s="297"/>
      <c r="AD403" s="297"/>
    </row>
    <row r="404" spans="27:64">
      <c r="AA404" s="297"/>
      <c r="AD404" s="297"/>
    </row>
    <row r="405" spans="27:64">
      <c r="AA405" s="297"/>
      <c r="AD405" s="297"/>
    </row>
    <row r="406" spans="27:64">
      <c r="AA406" s="297"/>
      <c r="AD406" s="297"/>
    </row>
    <row r="407" spans="27:64">
      <c r="AA407" s="297"/>
      <c r="AD407" s="297"/>
    </row>
    <row r="408" spans="27:64">
      <c r="AA408" s="297"/>
      <c r="AD408" s="297"/>
    </row>
  </sheetData>
  <sheetProtection password="C724" sheet="1" objects="1" scenarios="1"/>
  <mergeCells count="91">
    <mergeCell ref="EJ1:EV1"/>
    <mergeCell ref="BW2:CB2"/>
    <mergeCell ref="CJ2:CO2"/>
    <mergeCell ref="CW2:DB2"/>
    <mergeCell ref="DJ2:DO2"/>
    <mergeCell ref="DW2:EB2"/>
    <mergeCell ref="EJ2:EO2"/>
    <mergeCell ref="DV2:DV3"/>
    <mergeCell ref="ED2:ED3"/>
    <mergeCell ref="EE2:EE3"/>
    <mergeCell ref="CT2:CT3"/>
    <mergeCell ref="CU2:CU3"/>
    <mergeCell ref="DP2:DP3"/>
    <mergeCell ref="DS2:DS3"/>
    <mergeCell ref="EG2:EG3"/>
    <mergeCell ref="DJ1:DV1"/>
    <mergeCell ref="R2:R3"/>
    <mergeCell ref="S2:V2"/>
    <mergeCell ref="CP2:CP3"/>
    <mergeCell ref="CS2:CS3"/>
    <mergeCell ref="CF2:CF3"/>
    <mergeCell ref="CG2:CG3"/>
    <mergeCell ref="CH2:CH3"/>
    <mergeCell ref="AV2:BE2"/>
    <mergeCell ref="BF2:BO2"/>
    <mergeCell ref="BP2:BP3"/>
    <mergeCell ref="BS2:BS3"/>
    <mergeCell ref="BT2:BT3"/>
    <mergeCell ref="CC2:CC3"/>
    <mergeCell ref="W2:Z2"/>
    <mergeCell ref="AA2:AG2"/>
    <mergeCell ref="AR2:AR3"/>
    <mergeCell ref="A2:J2"/>
    <mergeCell ref="K2:M2"/>
    <mergeCell ref="O2:O3"/>
    <mergeCell ref="P2:P3"/>
    <mergeCell ref="Q2:Q3"/>
    <mergeCell ref="N2:N3"/>
    <mergeCell ref="BR2:BR3"/>
    <mergeCell ref="BV2:BV3"/>
    <mergeCell ref="CD2:CD3"/>
    <mergeCell ref="AS2:AS3"/>
    <mergeCell ref="AT2:AT3"/>
    <mergeCell ref="FC2:FC3"/>
    <mergeCell ref="EI2:EI3"/>
    <mergeCell ref="EQ2:EQ3"/>
    <mergeCell ref="AA1:AU1"/>
    <mergeCell ref="AV1:BV1"/>
    <mergeCell ref="CJ1:CV1"/>
    <mergeCell ref="CW1:DI1"/>
    <mergeCell ref="BU2:BU3"/>
    <mergeCell ref="AH2:AN2"/>
    <mergeCell ref="AO2:AO3"/>
    <mergeCell ref="AQ2:AQ3"/>
    <mergeCell ref="AP2:AP3"/>
    <mergeCell ref="CV2:CV3"/>
    <mergeCell ref="DI2:DI3"/>
    <mergeCell ref="AU2:AU3"/>
    <mergeCell ref="BQ2:BQ3"/>
    <mergeCell ref="DQ2:DQ3"/>
    <mergeCell ref="DR2:DR3"/>
    <mergeCell ref="DH2:DH3"/>
    <mergeCell ref="DW1:EI1"/>
    <mergeCell ref="FB2:FB3"/>
    <mergeCell ref="EH2:EH3"/>
    <mergeCell ref="EP2:EP3"/>
    <mergeCell ref="ES2:ES3"/>
    <mergeCell ref="ET2:ET3"/>
    <mergeCell ref="EU2:EU3"/>
    <mergeCell ref="EW2:EW3"/>
    <mergeCell ref="EX2:EX3"/>
    <mergeCell ref="EY2:EY3"/>
    <mergeCell ref="EZ2:EZ3"/>
    <mergeCell ref="FA2:FA3"/>
    <mergeCell ref="EW1:FC1"/>
    <mergeCell ref="ER2:ER3"/>
    <mergeCell ref="EV2:EV3"/>
    <mergeCell ref="CE2:CE3"/>
    <mergeCell ref="CI2:CI3"/>
    <mergeCell ref="BW1:CI1"/>
    <mergeCell ref="CQ2:CQ3"/>
    <mergeCell ref="CR2:CR3"/>
    <mergeCell ref="DU2:DU3"/>
    <mergeCell ref="EC2:EC3"/>
    <mergeCell ref="EF2:EF3"/>
    <mergeCell ref="DC2:DC3"/>
    <mergeCell ref="DF2:DF3"/>
    <mergeCell ref="DG2:DG3"/>
    <mergeCell ref="DD2:DD3"/>
    <mergeCell ref="DE2:DE3"/>
    <mergeCell ref="DT2:DT3"/>
  </mergeCells>
  <pageMargins left="0.7" right="0.7" top="0.75" bottom="0.75" header="0.3" footer="0.3"/>
  <pageSetup paperSize="9" orientation="portrait" horizontalDpi="4294967292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I384"/>
  <sheetViews>
    <sheetView workbookViewId="0">
      <pane xSplit="3" ySplit="3" topLeftCell="EX232" activePane="bottomRight" state="frozen"/>
      <selection pane="topRight" activeCell="D1" sqref="D1"/>
      <selection pane="bottomLeft" activeCell="A4" sqref="A4"/>
      <selection pane="bottomRight" activeCell="A134" sqref="A134:FC250"/>
    </sheetView>
  </sheetViews>
  <sheetFormatPr defaultColWidth="9.140625" defaultRowHeight="15"/>
  <cols>
    <col min="1" max="1" width="9.140625" style="85"/>
    <col min="2" max="2" width="16.28515625" style="85" bestFit="1" customWidth="1"/>
    <col min="3" max="3" width="27.5703125" style="85" customWidth="1"/>
    <col min="4" max="4" width="18.42578125" style="85" customWidth="1"/>
    <col min="5" max="5" width="18.140625" style="85" customWidth="1"/>
    <col min="6" max="6" width="9.140625" style="85"/>
    <col min="7" max="7" width="18.42578125" style="85" customWidth="1"/>
    <col min="8" max="11" width="18.28515625" style="85" customWidth="1"/>
    <col min="12" max="12" width="18.42578125" style="85" customWidth="1"/>
    <col min="13" max="14" width="9.140625" style="85"/>
    <col min="15" max="15" width="28.7109375" style="85" customWidth="1"/>
    <col min="16" max="16" width="12.28515625" style="85" customWidth="1"/>
    <col min="17" max="18" width="9.140625" style="85"/>
    <col min="19" max="19" width="18.140625" style="85" customWidth="1"/>
    <col min="20" max="20" width="17.85546875" style="85" customWidth="1"/>
    <col min="21" max="21" width="31.42578125" style="85" customWidth="1"/>
    <col min="22" max="22" width="22.42578125" style="85" customWidth="1"/>
    <col min="23" max="23" width="18.140625" style="85" customWidth="1"/>
    <col min="24" max="24" width="17.85546875" style="85" customWidth="1"/>
    <col min="25" max="25" width="31.42578125" style="85" customWidth="1"/>
    <col min="26" max="26" width="22.42578125" style="85" customWidth="1"/>
    <col min="27" max="27" width="12.7109375" style="360" customWidth="1"/>
    <col min="28" max="29" width="12.7109375" style="85" customWidth="1"/>
    <col min="30" max="30" width="12.7109375" style="360" customWidth="1"/>
    <col min="31" max="33" width="12.7109375" style="85" customWidth="1"/>
    <col min="34" max="34" width="12.7109375" style="360" customWidth="1"/>
    <col min="35" max="36" width="12.7109375" style="85" customWidth="1"/>
    <col min="37" max="37" width="12.7109375" style="360" customWidth="1"/>
    <col min="38" max="40" width="12.7109375" style="85" customWidth="1"/>
    <col min="41" max="41" width="12.7109375" style="360" customWidth="1"/>
    <col min="42" max="47" width="12.7109375" style="85" customWidth="1"/>
    <col min="48" max="48" width="12.7109375" style="360" customWidth="1"/>
    <col min="49" max="50" width="12.7109375" style="85" customWidth="1"/>
    <col min="51" max="51" width="12.7109375" style="360" customWidth="1"/>
    <col min="52" max="53" width="12.7109375" style="85" customWidth="1"/>
    <col min="54" max="54" width="12.7109375" style="360" customWidth="1"/>
    <col min="55" max="57" width="12.7109375" style="85" customWidth="1"/>
    <col min="58" max="58" width="12.7109375" style="360" customWidth="1"/>
    <col min="59" max="60" width="12.7109375" style="85" customWidth="1"/>
    <col min="61" max="61" width="12.7109375" style="360" customWidth="1"/>
    <col min="62" max="63" width="12.7109375" style="85" customWidth="1"/>
    <col min="64" max="64" width="12.7109375" style="360" customWidth="1"/>
    <col min="65" max="67" width="12.7109375" style="85" customWidth="1"/>
    <col min="68" max="68" width="12.7109375" style="360" customWidth="1"/>
    <col min="69" max="74" width="12.7109375" style="85" customWidth="1"/>
    <col min="75" max="75" width="12.7109375" style="360" customWidth="1"/>
    <col min="76" max="77" width="12.7109375" style="85" customWidth="1"/>
    <col min="78" max="78" width="12.7109375" style="360" customWidth="1"/>
    <col min="79" max="80" width="12.7109375" style="85" customWidth="1"/>
    <col min="81" max="81" width="12.7109375" style="360" customWidth="1"/>
    <col min="82" max="87" width="12.7109375" style="85" customWidth="1"/>
    <col min="88" max="88" width="12.7109375" style="360" customWidth="1"/>
    <col min="89" max="89" width="12.7109375" style="85" customWidth="1"/>
    <col min="90" max="90" width="12.7109375" style="41" customWidth="1"/>
    <col min="91" max="91" width="12.7109375" style="360" customWidth="1"/>
    <col min="92" max="93" width="12.7109375" style="85" customWidth="1"/>
    <col min="94" max="94" width="12.7109375" style="360" customWidth="1"/>
    <col min="95" max="100" width="12.7109375" style="85" customWidth="1"/>
    <col min="101" max="101" width="12.7109375" style="360" customWidth="1"/>
    <col min="102" max="103" width="12.7109375" style="85" customWidth="1"/>
    <col min="104" max="104" width="12.7109375" style="360" customWidth="1"/>
    <col min="105" max="106" width="12.7109375" style="85" customWidth="1"/>
    <col min="107" max="107" width="12.7109375" style="360" customWidth="1"/>
    <col min="108" max="113" width="12.7109375" style="85" customWidth="1"/>
    <col min="114" max="114" width="12.7109375" style="360" customWidth="1"/>
    <col min="115" max="116" width="12.7109375" style="85" customWidth="1"/>
    <col min="117" max="117" width="12.7109375" style="360" customWidth="1"/>
    <col min="118" max="119" width="12.7109375" style="85" customWidth="1"/>
    <col min="120" max="120" width="12.7109375" style="360" customWidth="1"/>
    <col min="121" max="126" width="12.7109375" style="85" customWidth="1"/>
    <col min="127" max="127" width="12.7109375" style="360" customWidth="1"/>
    <col min="128" max="129" width="12.7109375" style="85" customWidth="1"/>
    <col min="130" max="130" width="12.7109375" style="360" customWidth="1"/>
    <col min="131" max="132" width="12.7109375" style="85" customWidth="1"/>
    <col min="133" max="133" width="12.7109375" style="360" customWidth="1"/>
    <col min="134" max="139" width="12.7109375" style="85" customWidth="1"/>
    <col min="140" max="140" width="12.7109375" style="360" customWidth="1"/>
    <col min="141" max="142" width="12.7109375" style="85" customWidth="1"/>
    <col min="143" max="143" width="12.7109375" style="360" customWidth="1"/>
    <col min="144" max="145" width="12.7109375" style="85" customWidth="1"/>
    <col min="146" max="146" width="12.7109375" style="360" customWidth="1"/>
    <col min="147" max="152" width="12.7109375" style="85" customWidth="1"/>
    <col min="153" max="159" width="12.7109375" style="300" customWidth="1"/>
    <col min="160" max="16384" width="9.140625" style="85"/>
  </cols>
  <sheetData>
    <row r="1" spans="1:159" ht="15.75" thickBot="1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600" t="s">
        <v>25</v>
      </c>
      <c r="AB1" s="601"/>
      <c r="AC1" s="601"/>
      <c r="AD1" s="601"/>
      <c r="AE1" s="601"/>
      <c r="AF1" s="601"/>
      <c r="AG1" s="601"/>
      <c r="AH1" s="601"/>
      <c r="AI1" s="601"/>
      <c r="AJ1" s="601"/>
      <c r="AK1" s="601"/>
      <c r="AL1" s="601"/>
      <c r="AM1" s="601"/>
      <c r="AN1" s="601"/>
      <c r="AO1" s="601"/>
      <c r="AP1" s="601"/>
      <c r="AQ1" s="601"/>
      <c r="AR1" s="601"/>
      <c r="AS1" s="601"/>
      <c r="AT1" s="601"/>
      <c r="AU1" s="602"/>
      <c r="AV1" s="510" t="s">
        <v>26</v>
      </c>
      <c r="AW1" s="511"/>
      <c r="AX1" s="511"/>
      <c r="AY1" s="511"/>
      <c r="AZ1" s="511"/>
      <c r="BA1" s="511"/>
      <c r="BB1" s="511"/>
      <c r="BC1" s="511"/>
      <c r="BD1" s="511"/>
      <c r="BE1" s="511"/>
      <c r="BF1" s="511"/>
      <c r="BG1" s="511"/>
      <c r="BH1" s="511"/>
      <c r="BI1" s="511"/>
      <c r="BJ1" s="511"/>
      <c r="BK1" s="511"/>
      <c r="BL1" s="511"/>
      <c r="BM1" s="511"/>
      <c r="BN1" s="511"/>
      <c r="BO1" s="511"/>
      <c r="BP1" s="511"/>
      <c r="BQ1" s="511"/>
      <c r="BR1" s="511"/>
      <c r="BS1" s="511"/>
      <c r="BT1" s="511"/>
      <c r="BU1" s="511"/>
      <c r="BV1" s="512"/>
      <c r="BW1" s="490" t="s">
        <v>22</v>
      </c>
      <c r="BX1" s="491"/>
      <c r="BY1" s="491"/>
      <c r="BZ1" s="491"/>
      <c r="CA1" s="491"/>
      <c r="CB1" s="491"/>
      <c r="CC1" s="491"/>
      <c r="CD1" s="491"/>
      <c r="CE1" s="491"/>
      <c r="CF1" s="491"/>
      <c r="CG1" s="491"/>
      <c r="CH1" s="491"/>
      <c r="CI1" s="492"/>
      <c r="CJ1" s="500" t="s">
        <v>37</v>
      </c>
      <c r="CK1" s="501"/>
      <c r="CL1" s="501"/>
      <c r="CM1" s="501"/>
      <c r="CN1" s="501"/>
      <c r="CO1" s="501"/>
      <c r="CP1" s="501"/>
      <c r="CQ1" s="501"/>
      <c r="CR1" s="501"/>
      <c r="CS1" s="501"/>
      <c r="CT1" s="501"/>
      <c r="CU1" s="501"/>
      <c r="CV1" s="502"/>
      <c r="CW1" s="464" t="s">
        <v>43</v>
      </c>
      <c r="CX1" s="465"/>
      <c r="CY1" s="465"/>
      <c r="CZ1" s="465"/>
      <c r="DA1" s="465"/>
      <c r="DB1" s="465"/>
      <c r="DC1" s="465"/>
      <c r="DD1" s="465"/>
      <c r="DE1" s="465"/>
      <c r="DF1" s="465"/>
      <c r="DG1" s="465"/>
      <c r="DH1" s="465"/>
      <c r="DI1" s="466"/>
      <c r="DJ1" s="476" t="s">
        <v>50</v>
      </c>
      <c r="DK1" s="477"/>
      <c r="DL1" s="477"/>
      <c r="DM1" s="477"/>
      <c r="DN1" s="477"/>
      <c r="DO1" s="477"/>
      <c r="DP1" s="477"/>
      <c r="DQ1" s="477"/>
      <c r="DR1" s="477"/>
      <c r="DS1" s="477"/>
      <c r="DT1" s="477"/>
      <c r="DU1" s="477"/>
      <c r="DV1" s="478"/>
      <c r="DW1" s="566" t="s">
        <v>51</v>
      </c>
      <c r="DX1" s="567"/>
      <c r="DY1" s="567"/>
      <c r="DZ1" s="567"/>
      <c r="EA1" s="567"/>
      <c r="EB1" s="567"/>
      <c r="EC1" s="567"/>
      <c r="ED1" s="567"/>
      <c r="EE1" s="567"/>
      <c r="EF1" s="567"/>
      <c r="EG1" s="567"/>
      <c r="EH1" s="567"/>
      <c r="EI1" s="568"/>
      <c r="EJ1" s="572" t="s">
        <v>61</v>
      </c>
      <c r="EK1" s="573"/>
      <c r="EL1" s="573"/>
      <c r="EM1" s="573"/>
      <c r="EN1" s="573"/>
      <c r="EO1" s="573"/>
      <c r="EP1" s="573"/>
      <c r="EQ1" s="573"/>
      <c r="ER1" s="573"/>
      <c r="ES1" s="573"/>
      <c r="ET1" s="573"/>
      <c r="EU1" s="573"/>
      <c r="EV1" s="574"/>
      <c r="EW1" s="462" t="s">
        <v>67</v>
      </c>
      <c r="EX1" s="463"/>
      <c r="EY1" s="463"/>
      <c r="EZ1" s="463"/>
      <c r="FA1" s="463"/>
      <c r="FB1" s="463"/>
      <c r="FC1" s="463"/>
    </row>
    <row r="2" spans="1:159" s="86" customFormat="1" ht="16.5" customHeight="1" thickTop="1" thickBot="1">
      <c r="A2" s="540" t="s">
        <v>8</v>
      </c>
      <c r="B2" s="514"/>
      <c r="C2" s="514"/>
      <c r="D2" s="514"/>
      <c r="E2" s="514"/>
      <c r="F2" s="514"/>
      <c r="G2" s="514"/>
      <c r="H2" s="514"/>
      <c r="I2" s="514"/>
      <c r="J2" s="515"/>
      <c r="K2" s="540" t="s">
        <v>9</v>
      </c>
      <c r="L2" s="514"/>
      <c r="M2" s="514"/>
      <c r="N2" s="598" t="s">
        <v>130</v>
      </c>
      <c r="O2" s="544" t="s">
        <v>109</v>
      </c>
      <c r="P2" s="544" t="s">
        <v>98</v>
      </c>
      <c r="Q2" s="544" t="s">
        <v>99</v>
      </c>
      <c r="R2" s="544" t="s">
        <v>100</v>
      </c>
      <c r="S2" s="541" t="s">
        <v>91</v>
      </c>
      <c r="T2" s="542"/>
      <c r="U2" s="542"/>
      <c r="V2" s="543"/>
      <c r="W2" s="541" t="s">
        <v>101</v>
      </c>
      <c r="X2" s="542"/>
      <c r="Y2" s="542"/>
      <c r="Z2" s="543"/>
      <c r="AA2" s="519" t="s">
        <v>29</v>
      </c>
      <c r="AB2" s="520"/>
      <c r="AC2" s="520"/>
      <c r="AD2" s="521"/>
      <c r="AE2" s="521"/>
      <c r="AF2" s="521"/>
      <c r="AG2" s="522"/>
      <c r="AH2" s="519" t="s">
        <v>30</v>
      </c>
      <c r="AI2" s="520"/>
      <c r="AJ2" s="520"/>
      <c r="AK2" s="520"/>
      <c r="AL2" s="520"/>
      <c r="AM2" s="520"/>
      <c r="AN2" s="520"/>
      <c r="AO2" s="603" t="s">
        <v>33</v>
      </c>
      <c r="AP2" s="592" t="str">
        <f>'stranka in letna napoved 2015'!AP3</f>
        <v>tarifa 34. člen</v>
      </c>
      <c r="AQ2" s="594" t="str">
        <f>'stranka in letna napoved 2015'!AQ3</f>
        <v>34. člen znesek</v>
      </c>
      <c r="AR2" s="530" t="s">
        <v>77</v>
      </c>
      <c r="AS2" s="530" t="s">
        <v>79</v>
      </c>
      <c r="AT2" s="596" t="s">
        <v>32</v>
      </c>
      <c r="AU2" s="594" t="str">
        <f>'stranka in letna napoved 2015'!AU2:AU3</f>
        <v>skupaj znesek papirna in kartonska embalaža</v>
      </c>
      <c r="AV2" s="625" t="s">
        <v>27</v>
      </c>
      <c r="AW2" s="513"/>
      <c r="AX2" s="513"/>
      <c r="AY2" s="514"/>
      <c r="AZ2" s="514"/>
      <c r="BA2" s="514"/>
      <c r="BB2" s="514"/>
      <c r="BC2" s="514"/>
      <c r="BD2" s="514"/>
      <c r="BE2" s="515"/>
      <c r="BF2" s="516" t="s">
        <v>28</v>
      </c>
      <c r="BG2" s="514"/>
      <c r="BH2" s="514"/>
      <c r="BI2" s="514"/>
      <c r="BJ2" s="514"/>
      <c r="BK2" s="514"/>
      <c r="BL2" s="514"/>
      <c r="BM2" s="514"/>
      <c r="BN2" s="514"/>
      <c r="BO2" s="515"/>
      <c r="BP2" s="589" t="s">
        <v>31</v>
      </c>
      <c r="BQ2" s="621" t="str">
        <f>'stranka in letna napoved 2015'!BQ2:BQ3</f>
        <v>34. člen plastična embalaža tarifa</v>
      </c>
      <c r="BR2" s="591" t="str">
        <f>'stranka in letna napoved 2015'!BR2:BR3</f>
        <v>34. člen plastična embalaža znesek</v>
      </c>
      <c r="BS2" s="591" t="s">
        <v>75</v>
      </c>
      <c r="BT2" s="591" t="s">
        <v>78</v>
      </c>
      <c r="BU2" s="591" t="s">
        <v>74</v>
      </c>
      <c r="BV2" s="591" t="str">
        <f>'stranka in letna napoved 2015'!BV2:BV3</f>
        <v>skupaj znesek plastična embalaža</v>
      </c>
      <c r="BW2" s="507" t="s">
        <v>34</v>
      </c>
      <c r="BX2" s="508"/>
      <c r="BY2" s="508"/>
      <c r="BZ2" s="508"/>
      <c r="CA2" s="508"/>
      <c r="CB2" s="509"/>
      <c r="CC2" s="589" t="s">
        <v>35</v>
      </c>
      <c r="CD2" s="624" t="str">
        <f>'stranka in letna napoved 2015'!CD2:CD3</f>
        <v>lesena embalaža 34. člen tarifa</v>
      </c>
      <c r="CE2" s="503" t="str">
        <f>'stranka in letna napoved 2015'!CE2:CE3</f>
        <v>lesena embalaža 34. člen znesek</v>
      </c>
      <c r="CF2" s="503" t="s">
        <v>76</v>
      </c>
      <c r="CG2" s="503" t="s">
        <v>80</v>
      </c>
      <c r="CH2" s="623" t="s">
        <v>36</v>
      </c>
      <c r="CI2" s="623" t="str">
        <f>'stranka in letna napoved 2015'!CI2:CI3</f>
        <v>skupaj lesena embalaža znesek</v>
      </c>
      <c r="CJ2" s="493" t="s">
        <v>38</v>
      </c>
      <c r="CK2" s="494"/>
      <c r="CL2" s="494"/>
      <c r="CM2" s="494"/>
      <c r="CN2" s="494"/>
      <c r="CO2" s="495"/>
      <c r="CP2" s="589" t="s">
        <v>41</v>
      </c>
      <c r="CQ2" s="620" t="str">
        <f>'stranka in letna napoved 2015'!CQ2:CQ3</f>
        <v>KOV 34. člen tarife</v>
      </c>
      <c r="CR2" s="505" t="str">
        <f>'stranka in letna napoved 2015'!CR2:CR3</f>
        <v>KOV 34. člen znesek</v>
      </c>
      <c r="CS2" s="505" t="s">
        <v>81</v>
      </c>
      <c r="CT2" s="505" t="s">
        <v>82</v>
      </c>
      <c r="CU2" s="619" t="s">
        <v>42</v>
      </c>
      <c r="CV2" s="619" t="str">
        <f>'stranka in letna napoved 2015'!CV2:CV3</f>
        <v>skupaj kov znesek</v>
      </c>
      <c r="CW2" s="555" t="s">
        <v>44</v>
      </c>
      <c r="CX2" s="556"/>
      <c r="CY2" s="556"/>
      <c r="CZ2" s="556"/>
      <c r="DA2" s="556"/>
      <c r="DB2" s="557"/>
      <c r="DC2" s="589" t="s">
        <v>47</v>
      </c>
      <c r="DD2" s="618" t="str">
        <f>'stranka in letna napoved 2015'!DD2:DD3</f>
        <v>ST 34. člen tarifa</v>
      </c>
      <c r="DE2" s="554" t="str">
        <f>'stranka in letna napoved 2015'!DE2:DE3</f>
        <v>ST 34. člen znesek</v>
      </c>
      <c r="DF2" s="554" t="s">
        <v>83</v>
      </c>
      <c r="DG2" s="554" t="s">
        <v>84</v>
      </c>
      <c r="DH2" s="617" t="s">
        <v>48</v>
      </c>
      <c r="DI2" s="617" t="str">
        <f>'stranka in letna napoved 2015'!DI2:DI3</f>
        <v>ST znesek</v>
      </c>
      <c r="DJ2" s="467" t="s">
        <v>49</v>
      </c>
      <c r="DK2" s="468"/>
      <c r="DL2" s="468"/>
      <c r="DM2" s="468"/>
      <c r="DN2" s="468"/>
      <c r="DO2" s="469"/>
      <c r="DP2" s="589" t="s">
        <v>55</v>
      </c>
      <c r="DQ2" s="616" t="str">
        <f>'stranka in letna napoved 2015'!DQ2:DQ3</f>
        <v>SE1 34. člen tarifa</v>
      </c>
      <c r="DR2" s="481" t="str">
        <f>'stranka in letna napoved 2015'!DR2:DR3</f>
        <v>SE1 34. člen znesek</v>
      </c>
      <c r="DS2" s="481" t="s">
        <v>85</v>
      </c>
      <c r="DT2" s="481" t="s">
        <v>86</v>
      </c>
      <c r="DU2" s="615" t="s">
        <v>56</v>
      </c>
      <c r="DV2" s="615" t="str">
        <f>'stranka in letna napoved 2015'!DV2:DV3</f>
        <v>SE1 skupaj znesek</v>
      </c>
      <c r="DW2" s="487" t="s">
        <v>52</v>
      </c>
      <c r="DX2" s="488"/>
      <c r="DY2" s="488"/>
      <c r="DZ2" s="488"/>
      <c r="EA2" s="488"/>
      <c r="EB2" s="489"/>
      <c r="EC2" s="589" t="s">
        <v>59</v>
      </c>
      <c r="ED2" s="613" t="str">
        <f>'stranka in letna napoved 2015'!ED2:ED3</f>
        <v>SE2 34 člen tarife</v>
      </c>
      <c r="EE2" s="486" t="str">
        <f>'stranka in letna napoved 2015'!EE2:EE3</f>
        <v>SE2 34. člen znesek</v>
      </c>
      <c r="EF2" s="486" t="s">
        <v>87</v>
      </c>
      <c r="EG2" s="486" t="s">
        <v>88</v>
      </c>
      <c r="EH2" s="612" t="s">
        <v>60</v>
      </c>
      <c r="EI2" s="612" t="str">
        <f>'stranka in letna napoved 2015'!EI2:EI3</f>
        <v>SE2 skupaj znesek</v>
      </c>
      <c r="EJ2" s="569" t="s">
        <v>62</v>
      </c>
      <c r="EK2" s="570"/>
      <c r="EL2" s="570"/>
      <c r="EM2" s="570"/>
      <c r="EN2" s="570"/>
      <c r="EO2" s="571"/>
      <c r="EP2" s="589" t="s">
        <v>65</v>
      </c>
      <c r="EQ2" s="608" t="str">
        <f>'stranka in letna napoved 2015'!EQ2:EQ3</f>
        <v>NEV 34. člen tarife</v>
      </c>
      <c r="ER2" s="578" t="str">
        <f>'stranka in letna napoved 2015'!ER2:ER3</f>
        <v>NEV 34. člen znesek</v>
      </c>
      <c r="ES2" s="578" t="s">
        <v>89</v>
      </c>
      <c r="ET2" s="578" t="s">
        <v>90</v>
      </c>
      <c r="EU2" s="607" t="s">
        <v>66</v>
      </c>
      <c r="EV2" s="607" t="str">
        <f>'stranka in letna napoved 2015'!EV2:EV3</f>
        <v>NEV skupaj znesek</v>
      </c>
      <c r="EW2" s="585" t="s">
        <v>68</v>
      </c>
      <c r="EX2" s="587" t="s">
        <v>69</v>
      </c>
      <c r="EY2" s="587" t="s">
        <v>73</v>
      </c>
      <c r="EZ2" s="587" t="s">
        <v>70</v>
      </c>
      <c r="FA2" s="587" t="s">
        <v>71</v>
      </c>
      <c r="FB2" s="610" t="s">
        <v>72</v>
      </c>
      <c r="FC2" s="605" t="str">
        <f>'stranka in letna napoved 2015'!FC2:FC3</f>
        <v>skupaj znesek</v>
      </c>
    </row>
    <row r="3" spans="1:159" s="87" customFormat="1" ht="31.5" thickTop="1" thickBot="1">
      <c r="A3" s="42" t="s">
        <v>0</v>
      </c>
      <c r="B3" s="42" t="s">
        <v>1</v>
      </c>
      <c r="C3" s="42" t="s">
        <v>2</v>
      </c>
      <c r="D3" s="42" t="s">
        <v>3</v>
      </c>
      <c r="E3" s="42" t="s">
        <v>4</v>
      </c>
      <c r="F3" s="42" t="s">
        <v>5</v>
      </c>
      <c r="G3" s="42" t="s">
        <v>6</v>
      </c>
      <c r="H3" s="42" t="s">
        <v>7</v>
      </c>
      <c r="I3" s="42" t="s">
        <v>95</v>
      </c>
      <c r="J3" s="42" t="s">
        <v>97</v>
      </c>
      <c r="K3" s="42" t="s">
        <v>3</v>
      </c>
      <c r="L3" s="42" t="s">
        <v>4</v>
      </c>
      <c r="M3" s="43" t="s">
        <v>5</v>
      </c>
      <c r="N3" s="599"/>
      <c r="O3" s="529"/>
      <c r="P3" s="529"/>
      <c r="Q3" s="529"/>
      <c r="R3" s="545"/>
      <c r="S3" s="44" t="s">
        <v>92</v>
      </c>
      <c r="T3" s="45" t="s">
        <v>93</v>
      </c>
      <c r="U3" s="45" t="s">
        <v>94</v>
      </c>
      <c r="V3" s="45" t="s">
        <v>96</v>
      </c>
      <c r="W3" s="44" t="s">
        <v>102</v>
      </c>
      <c r="X3" s="45" t="s">
        <v>93</v>
      </c>
      <c r="Y3" s="45" t="s">
        <v>94</v>
      </c>
      <c r="Z3" s="45" t="s">
        <v>96</v>
      </c>
      <c r="AA3" s="270" t="s">
        <v>11</v>
      </c>
      <c r="AB3" s="176" t="str">
        <f>'stranka in letna napoved 2015'!AB3</f>
        <v>PP KOE tarifa</v>
      </c>
      <c r="AC3" s="46" t="str">
        <f>'stranka in letna napoved 2015'!AC3</f>
        <v>PP KOE znesek</v>
      </c>
      <c r="AD3" s="270" t="s">
        <v>12</v>
      </c>
      <c r="AE3" s="176" t="str">
        <f>'stranka in letna napoved 2015'!AE3</f>
        <v>PT KOE tarifa</v>
      </c>
      <c r="AF3" s="46" t="str">
        <f>'stranka in letna napoved 2015'!AF3</f>
        <v>PT KOE znesek</v>
      </c>
      <c r="AG3" s="47" t="s">
        <v>18</v>
      </c>
      <c r="AH3" s="270" t="s">
        <v>11</v>
      </c>
      <c r="AI3" s="176" t="str">
        <f>'stranka in letna napoved 2015'!AI3</f>
        <v>PP NKOE tarifa</v>
      </c>
      <c r="AJ3" s="46" t="str">
        <f>'stranka in letna napoved 2015'!AJ3</f>
        <v>PP NKOE znesek</v>
      </c>
      <c r="AK3" s="270" t="s">
        <v>12</v>
      </c>
      <c r="AL3" s="176" t="str">
        <f>'stranka in letna napoved 2015'!AL3</f>
        <v>PT NKOE tarifa</v>
      </c>
      <c r="AM3" s="46" t="str">
        <f>'stranka in letna napoved 2015'!AM3</f>
        <v>PT NKOE znesek</v>
      </c>
      <c r="AN3" s="255" t="s">
        <v>19</v>
      </c>
      <c r="AO3" s="604"/>
      <c r="AP3" s="593"/>
      <c r="AQ3" s="595"/>
      <c r="AR3" s="482"/>
      <c r="AS3" s="482"/>
      <c r="AT3" s="597"/>
      <c r="AU3" s="595"/>
      <c r="AV3" s="277" t="s">
        <v>14</v>
      </c>
      <c r="AW3" s="183" t="str">
        <f>'stranka in letna napoved 2015'!AW3</f>
        <v>PLP KOE tarifa</v>
      </c>
      <c r="AX3" s="48" t="str">
        <f>'stranka in letna napoved 2015'!AX3</f>
        <v>PLP KOE znesek</v>
      </c>
      <c r="AY3" s="277" t="s">
        <v>13</v>
      </c>
      <c r="AZ3" s="183" t="str">
        <f>'stranka in letna napoved 2015'!AZ3</f>
        <v>PLT KOE tarifa</v>
      </c>
      <c r="BA3" s="48" t="str">
        <f>'stranka in letna napoved 2015'!BA3</f>
        <v>PLT KOE znesek</v>
      </c>
      <c r="BB3" s="277" t="s">
        <v>15</v>
      </c>
      <c r="BC3" s="183" t="str">
        <f>'stranka in letna napoved 2015'!BC3</f>
        <v>PET KOE tarifa</v>
      </c>
      <c r="BD3" s="48" t="str">
        <f>'stranka in letna napoved 2015'!BD3</f>
        <v>PET KOE znesek</v>
      </c>
      <c r="BE3" s="49" t="s">
        <v>21</v>
      </c>
      <c r="BF3" s="270" t="s">
        <v>14</v>
      </c>
      <c r="BG3" s="184" t="str">
        <f>'stranka in letna napoved 2015'!BG3</f>
        <v>PLP NKOE tarifa</v>
      </c>
      <c r="BH3" s="49" t="str">
        <f>'stranka in letna napoved 2015'!BH3</f>
        <v>PLP NKOE znesek</v>
      </c>
      <c r="BI3" s="270" t="s">
        <v>13</v>
      </c>
      <c r="BJ3" s="184" t="str">
        <f>'stranka in letna napoved 2015'!BJ3</f>
        <v>PLT NKOE tarifa</v>
      </c>
      <c r="BK3" s="49" t="str">
        <f>'stranka in letna napoved 2015'!BK3</f>
        <v>PLT NKOE znesek</v>
      </c>
      <c r="BL3" s="270" t="s">
        <v>15</v>
      </c>
      <c r="BM3" s="184" t="str">
        <f>'stranka in letna napoved 2015'!BM3</f>
        <v>PET NKOE tarifa</v>
      </c>
      <c r="BN3" s="49" t="str">
        <f>'stranka in letna napoved 2015'!BN3</f>
        <v>PET NKOE znesek</v>
      </c>
      <c r="BO3" s="49" t="s">
        <v>20</v>
      </c>
      <c r="BP3" s="590"/>
      <c r="BQ3" s="622"/>
      <c r="BR3" s="482"/>
      <c r="BS3" s="482"/>
      <c r="BT3" s="482"/>
      <c r="BU3" s="482"/>
      <c r="BV3" s="482"/>
      <c r="BW3" s="277" t="s">
        <v>23</v>
      </c>
      <c r="BX3" s="185" t="str">
        <f>'stranka in letna napoved 2015'!BX3</f>
        <v>LES KOE tarifa</v>
      </c>
      <c r="BY3" s="51" t="str">
        <f>'stranka in letna napoved 2015'!BY3</f>
        <v>LES KOE znesek</v>
      </c>
      <c r="BZ3" s="277" t="s">
        <v>24</v>
      </c>
      <c r="CA3" s="185" t="str">
        <f>'stranka in letna napoved 2015'!CA3</f>
        <v>LES NKOE tarifa</v>
      </c>
      <c r="CB3" s="51" t="str">
        <f>'stranka in letna napoved 2015'!CB3</f>
        <v>LES NKOE znesek</v>
      </c>
      <c r="CC3" s="590"/>
      <c r="CD3" s="622"/>
      <c r="CE3" s="482"/>
      <c r="CF3" s="482"/>
      <c r="CG3" s="482"/>
      <c r="CH3" s="597"/>
      <c r="CI3" s="597"/>
      <c r="CJ3" s="277" t="s">
        <v>39</v>
      </c>
      <c r="CK3" s="189" t="str">
        <f>'stranka in letna napoved 2015'!CK3</f>
        <v>KOV KOE tarife</v>
      </c>
      <c r="CL3" s="177" t="str">
        <f>'stranka in letna napoved 2015'!CL3</f>
        <v>KOV KOE znesek</v>
      </c>
      <c r="CM3" s="285" t="s">
        <v>40</v>
      </c>
      <c r="CN3" s="190" t="str">
        <f>'stranka in letna napoved 2015'!CN3</f>
        <v>KOV NKOE tarife</v>
      </c>
      <c r="CO3" s="178" t="str">
        <f>'stranka in letna napoved 2015'!CO3</f>
        <v>KOV NKOE znesek</v>
      </c>
      <c r="CP3" s="590"/>
      <c r="CQ3" s="614"/>
      <c r="CR3" s="482"/>
      <c r="CS3" s="482"/>
      <c r="CT3" s="482"/>
      <c r="CU3" s="597"/>
      <c r="CV3" s="597"/>
      <c r="CW3" s="277" t="s">
        <v>46</v>
      </c>
      <c r="CX3" s="209" t="str">
        <f>'stranka in letna napoved 2015'!CX3</f>
        <v>ST KOE tarifa</v>
      </c>
      <c r="CY3" s="210" t="str">
        <f>'stranka in letna napoved 2015'!CY3</f>
        <v>ST KOE znesek</v>
      </c>
      <c r="CZ3" s="285" t="s">
        <v>45</v>
      </c>
      <c r="DA3" s="209" t="str">
        <f>'stranka in letna napoved 2015'!DA3</f>
        <v>ST NKOE tarifa</v>
      </c>
      <c r="DB3" s="210" t="str">
        <f>'stranka in letna napoved 2015'!DB3</f>
        <v>ST NKOE znesek</v>
      </c>
      <c r="DC3" s="590"/>
      <c r="DD3" s="609"/>
      <c r="DE3" s="482"/>
      <c r="DF3" s="482"/>
      <c r="DG3" s="482"/>
      <c r="DH3" s="597"/>
      <c r="DI3" s="597"/>
      <c r="DJ3" s="277" t="s">
        <v>53</v>
      </c>
      <c r="DK3" s="207" t="str">
        <f>'stranka in letna napoved 2015'!DK3</f>
        <v>SE1 KOE tarifa</v>
      </c>
      <c r="DL3" s="179" t="str">
        <f>'stranka in letna napoved 2015'!DL3</f>
        <v>SE1 KOE znesek</v>
      </c>
      <c r="DM3" s="286" t="s">
        <v>54</v>
      </c>
      <c r="DN3" s="207" t="str">
        <f>'stranka in letna napoved 2015'!DN3</f>
        <v>SE1 NKOE tarifa</v>
      </c>
      <c r="DO3" s="208" t="str">
        <f>'stranka in letna napoved 2015'!DO3</f>
        <v>SE1 NKOE znesek</v>
      </c>
      <c r="DP3" s="590"/>
      <c r="DQ3" s="609"/>
      <c r="DR3" s="482"/>
      <c r="DS3" s="482"/>
      <c r="DT3" s="482"/>
      <c r="DU3" s="597"/>
      <c r="DV3" s="597"/>
      <c r="DW3" s="277" t="s">
        <v>57</v>
      </c>
      <c r="DX3" s="197" t="str">
        <f>'stranka in letna napoved 2015'!DX3</f>
        <v>SE2 KOE tarife</v>
      </c>
      <c r="DY3" s="198" t="str">
        <f>'stranka in letna napoved 2015'!DY3</f>
        <v>SE2 KOE znesek</v>
      </c>
      <c r="DZ3" s="285" t="s">
        <v>58</v>
      </c>
      <c r="EA3" s="197" t="str">
        <f>'stranka in letna napoved 2015'!EA3</f>
        <v>SE2 NKOE tarife</v>
      </c>
      <c r="EB3" s="198" t="str">
        <f>'stranka in letna napoved 2015'!EB3</f>
        <v>SE2 NKOE znesek</v>
      </c>
      <c r="EC3" s="590"/>
      <c r="ED3" s="614"/>
      <c r="EE3" s="482"/>
      <c r="EF3" s="482"/>
      <c r="EG3" s="482"/>
      <c r="EH3" s="597"/>
      <c r="EI3" s="597"/>
      <c r="EJ3" s="277" t="s">
        <v>63</v>
      </c>
      <c r="EK3" s="204" t="str">
        <f>'stranka in letna napoved 2015'!EK3</f>
        <v>NEV KOE tarife</v>
      </c>
      <c r="EL3" s="203" t="str">
        <f>'stranka in letna napoved 2015'!EL3</f>
        <v>NEV KOE znesek</v>
      </c>
      <c r="EM3" s="285" t="s">
        <v>64</v>
      </c>
      <c r="EN3" s="201" t="str">
        <f>'stranka in letna napoved 2015'!EN3</f>
        <v>NEV NKOE tarife</v>
      </c>
      <c r="EO3" s="202" t="str">
        <f>'stranka in letna napoved 2015'!EO3</f>
        <v>NEV NKOE znesek</v>
      </c>
      <c r="EP3" s="590"/>
      <c r="EQ3" s="609"/>
      <c r="ER3" s="482"/>
      <c r="ES3" s="482"/>
      <c r="ET3" s="482"/>
      <c r="EU3" s="597"/>
      <c r="EV3" s="597"/>
      <c r="EW3" s="586"/>
      <c r="EX3" s="588"/>
      <c r="EY3" s="588"/>
      <c r="EZ3" s="588"/>
      <c r="FA3" s="588"/>
      <c r="FB3" s="611"/>
      <c r="FC3" s="606"/>
    </row>
    <row r="4" spans="1:159" ht="15.75" thickTop="1">
      <c r="A4" s="37">
        <f>'stranka in letna napoved 2015'!A4</f>
        <v>1</v>
      </c>
      <c r="B4" s="37" t="str">
        <f>'stranka in letna napoved 2015'!B4</f>
        <v>1/2013</v>
      </c>
      <c r="C4" s="38" t="str">
        <f>'stranka in letna napoved 2015'!C4</f>
        <v>ARC-Kranj, d.o.o.</v>
      </c>
      <c r="D4" s="39" t="str">
        <f>'stranka in letna napoved 2015'!D4</f>
        <v>Hrastje 52K</v>
      </c>
      <c r="E4" s="39" t="str">
        <f>'stranka in letna napoved 2015'!E4</f>
        <v>Kranj</v>
      </c>
      <c r="F4" s="40">
        <f>'stranka in letna napoved 2015'!F4</f>
        <v>4000</v>
      </c>
      <c r="G4" s="40" t="str">
        <f>'stranka in letna napoved 2015'!G4</f>
        <v>SI55819788</v>
      </c>
      <c r="H4" s="40" t="str">
        <f>'stranka in letna napoved 2015'!H4</f>
        <v>2265052000</v>
      </c>
      <c r="I4" s="40" t="str">
        <f>'stranka in letna napoved 2015'!I4</f>
        <v>info@arc.si</v>
      </c>
      <c r="J4" s="40" t="str">
        <f>'stranka in letna napoved 2015'!J4</f>
        <v>46.450</v>
      </c>
      <c r="K4" s="40">
        <f>'stranka in letna napoved 2015'!K4</f>
        <v>0</v>
      </c>
      <c r="L4" s="40">
        <f>'stranka in letna napoved 2015'!L4</f>
        <v>0</v>
      </c>
      <c r="M4" s="66">
        <f>'stranka in letna napoved 2015'!M4</f>
        <v>0</v>
      </c>
      <c r="N4" s="101" t="str">
        <f>'stranka in letna napoved 2015'!N4</f>
        <v>IM</v>
      </c>
      <c r="O4" s="100" t="str">
        <f>'stranka in letna napoved 2015'!O4</f>
        <v>pridobitelj embaliranega blaga</v>
      </c>
      <c r="P4" s="40" t="str">
        <f>'stranka in letna napoved 2015'!P4</f>
        <v>QD</v>
      </c>
      <c r="Q4" s="64">
        <f>'stranka in letna napoved 2015'!Q4</f>
        <v>41548</v>
      </c>
      <c r="R4" s="64">
        <f>'stranka in letna napoved 2015'!R4</f>
        <v>41411</v>
      </c>
      <c r="S4" s="40" t="str">
        <f>'stranka in letna napoved 2015'!S4</f>
        <v>Živa Štrukelj</v>
      </c>
      <c r="T4" s="40" t="str">
        <f>'stranka in letna napoved 2015'!T4</f>
        <v>+386 4 29 27 611</v>
      </c>
      <c r="U4" s="40" t="str">
        <f>'stranka in letna napoved 2015'!U4</f>
        <v>ziva.strukelj@arc.si</v>
      </c>
      <c r="V4" s="40">
        <f>'stranka in letna napoved 2015'!V4</f>
        <v>0</v>
      </c>
      <c r="W4" s="40" t="str">
        <f>'stranka in letna napoved 2015'!W4</f>
        <v>Andreja Bohinc Kolman</v>
      </c>
      <c r="X4" s="40">
        <f>'stranka in letna napoved 2015'!X4</f>
        <v>0</v>
      </c>
      <c r="Y4" s="40">
        <f>'stranka in letna napoved 2015'!Y4</f>
        <v>0</v>
      </c>
      <c r="Z4" s="40">
        <f>'stranka in letna napoved 2015'!Z4</f>
        <v>0</v>
      </c>
      <c r="AA4" s="271"/>
      <c r="AB4" s="180">
        <f>'stranka in letna napoved 2015'!AB4</f>
        <v>40</v>
      </c>
      <c r="AC4" s="104">
        <f>AA4*AB4</f>
        <v>0</v>
      </c>
      <c r="AD4" s="271"/>
      <c r="AE4" s="180">
        <f>'stranka in letna napoved 2015'!AE4</f>
        <v>37</v>
      </c>
      <c r="AF4" s="104">
        <f>AD4*AE4</f>
        <v>0</v>
      </c>
      <c r="AG4" s="20">
        <f t="shared" ref="AG4:AG67" si="0">AA4+AD4</f>
        <v>0</v>
      </c>
      <c r="AH4" s="271"/>
      <c r="AI4" s="180">
        <f>'stranka in letna napoved 2015'!AI4</f>
        <v>39</v>
      </c>
      <c r="AJ4" s="104">
        <f>AH4*AI4</f>
        <v>0</v>
      </c>
      <c r="AK4" s="271"/>
      <c r="AL4" s="180">
        <f>'stranka in letna napoved 2015'!AL4</f>
        <v>36</v>
      </c>
      <c r="AM4" s="235">
        <f>AK4*AL4</f>
        <v>0</v>
      </c>
      <c r="AN4" s="22">
        <f>AH4+AK4</f>
        <v>0</v>
      </c>
      <c r="AO4" s="275"/>
      <c r="AP4" s="181">
        <f>'stranka in letna napoved 2015'!AP4</f>
        <v>36</v>
      </c>
      <c r="AQ4" s="331">
        <f>AO4*AP4</f>
        <v>0</v>
      </c>
      <c r="AR4" s="23">
        <f>AG4+AN4</f>
        <v>0</v>
      </c>
      <c r="AS4" s="23">
        <f>AN4+AO4</f>
        <v>0</v>
      </c>
      <c r="AT4" s="23">
        <f>AG4+AN4+AO4</f>
        <v>0</v>
      </c>
      <c r="AU4" s="70">
        <f>AQ4+AM4+AJ4+AF4+AC4</f>
        <v>0</v>
      </c>
      <c r="AV4" s="278"/>
      <c r="AW4" s="332">
        <f>'stranka in letna napoved 2015'!AW4</f>
        <v>45</v>
      </c>
      <c r="AX4" s="241">
        <f>AV4*AW4</f>
        <v>0</v>
      </c>
      <c r="AY4" s="271"/>
      <c r="AZ4" s="332">
        <f>'stranka in letna napoved 2015'!AZ4</f>
        <v>36</v>
      </c>
      <c r="BA4" s="241">
        <f>AY4*AZ4</f>
        <v>0</v>
      </c>
      <c r="BB4" s="271"/>
      <c r="BC4" s="333">
        <f>'stranka in letna napoved 2015'!BC4</f>
        <v>40</v>
      </c>
      <c r="BD4" s="335">
        <f>BB4*BC4</f>
        <v>0</v>
      </c>
      <c r="BE4" s="336">
        <f>AV4+AY4+BB4</f>
        <v>0</v>
      </c>
      <c r="BF4" s="278"/>
      <c r="BG4" s="333">
        <f>'stranka in letna napoved 2015'!BG4</f>
        <v>44</v>
      </c>
      <c r="BH4" s="335">
        <f>BF4*BG4</f>
        <v>0</v>
      </c>
      <c r="BI4" s="278"/>
      <c r="BJ4" s="333">
        <f>'stranka in letna napoved 2015'!BJ4</f>
        <v>35</v>
      </c>
      <c r="BK4" s="335">
        <f>BI4*BJ4</f>
        <v>0</v>
      </c>
      <c r="BL4" s="278"/>
      <c r="BM4" s="333">
        <f>'stranka in letna napoved 2015'!BM4</f>
        <v>39</v>
      </c>
      <c r="BN4" s="337">
        <f>BL4*BM4</f>
        <v>0</v>
      </c>
      <c r="BO4" s="74">
        <f>BF4+BI4+BL4</f>
        <v>0</v>
      </c>
      <c r="BP4" s="280"/>
      <c r="BQ4" s="338">
        <f>'stranka in letna napoved 2015'!BQ4</f>
        <v>35</v>
      </c>
      <c r="BR4" s="335">
        <f>BP4*BQ4</f>
        <v>0</v>
      </c>
      <c r="BS4" s="336">
        <f>BO4+BE4</f>
        <v>0</v>
      </c>
      <c r="BT4" s="336">
        <f>BO4+BP4</f>
        <v>0</v>
      </c>
      <c r="BU4" s="336">
        <f>BE4+BO4+BP4</f>
        <v>0</v>
      </c>
      <c r="BV4" s="335">
        <f>BR4+BN4+BK4+BH4+BD4+BA4+AX4</f>
        <v>0</v>
      </c>
      <c r="BW4" s="282"/>
      <c r="BX4" s="340">
        <f>'stranka in letna napoved 2015'!BX4</f>
        <v>40</v>
      </c>
      <c r="BY4" s="187">
        <f>BW4*BX4</f>
        <v>0</v>
      </c>
      <c r="BZ4" s="280"/>
      <c r="CA4" s="340">
        <f>'stranka in letna napoved 2015'!CA4</f>
        <v>39</v>
      </c>
      <c r="CB4" s="187">
        <f>BZ4*CA4</f>
        <v>0</v>
      </c>
      <c r="CC4" s="284"/>
      <c r="CD4" s="341">
        <f>'stranka in letna napoved 2015'!CD4</f>
        <v>39</v>
      </c>
      <c r="CE4" s="187">
        <f>CC4*CD4</f>
        <v>0</v>
      </c>
      <c r="CF4" s="28">
        <f t="shared" ref="CF4:CF67" si="1">BW4+BZ4</f>
        <v>0</v>
      </c>
      <c r="CG4" s="28">
        <f>BZ4+CC4</f>
        <v>0</v>
      </c>
      <c r="CH4" s="29">
        <f>CF4+CC4</f>
        <v>0</v>
      </c>
      <c r="CI4" s="187">
        <f>CE4+CB4+BY4</f>
        <v>0</v>
      </c>
      <c r="CJ4" s="271"/>
      <c r="CK4" s="342">
        <f>'stranka in letna napoved 2015'!CK4</f>
        <v>40</v>
      </c>
      <c r="CL4" s="246">
        <f>CJ4*CK4</f>
        <v>0</v>
      </c>
      <c r="CM4" s="284"/>
      <c r="CN4" s="342">
        <f>'stranka in letna napoved 2015'!CN4</f>
        <v>39</v>
      </c>
      <c r="CO4" s="343">
        <f>CM4*CN4</f>
        <v>0</v>
      </c>
      <c r="CP4" s="284"/>
      <c r="CQ4" s="344">
        <f>'stranka in letna napoved 2015'!CQ4</f>
        <v>39</v>
      </c>
      <c r="CR4" s="246">
        <f>CP4*CQ4</f>
        <v>0</v>
      </c>
      <c r="CS4" s="30">
        <f t="shared" ref="CS4:CS67" si="2">CJ4+CM4</f>
        <v>0</v>
      </c>
      <c r="CT4" s="30">
        <f>CM4+CP4</f>
        <v>0</v>
      </c>
      <c r="CU4" s="31">
        <f>CS4+CP4</f>
        <v>0</v>
      </c>
      <c r="CV4" s="191">
        <f>CR4+CO4+CL4</f>
        <v>0</v>
      </c>
      <c r="CW4" s="278"/>
      <c r="CX4" s="345">
        <f>'stranka in letna napoved 2015'!CX4</f>
        <v>28</v>
      </c>
      <c r="CY4" s="251">
        <f>CW4*CX4</f>
        <v>0</v>
      </c>
      <c r="CZ4" s="284"/>
      <c r="DA4" s="345">
        <f>'stranka in letna napoved 2015'!DA4</f>
        <v>27</v>
      </c>
      <c r="DB4" s="346">
        <f>CZ4*DA4</f>
        <v>0</v>
      </c>
      <c r="DC4" s="284"/>
      <c r="DD4" s="345">
        <f>'stranka in letna napoved 2015'!DD4</f>
        <v>27</v>
      </c>
      <c r="DE4" s="347">
        <f>DC4*DD4</f>
        <v>0</v>
      </c>
      <c r="DF4" s="32">
        <f t="shared" ref="DF4:DF67" si="3">CW4+CZ4</f>
        <v>0</v>
      </c>
      <c r="DG4" s="32">
        <f>CZ4+DC4</f>
        <v>0</v>
      </c>
      <c r="DH4" s="32">
        <f>DF4+DC4</f>
        <v>0</v>
      </c>
      <c r="DI4" s="193">
        <f>DE4+DB4+CY4</f>
        <v>0</v>
      </c>
      <c r="DJ4" s="278"/>
      <c r="DK4" s="348">
        <f>'stranka in letna napoved 2015'!DK4</f>
        <v>29</v>
      </c>
      <c r="DL4" s="349">
        <f>DJ4*DK4</f>
        <v>0</v>
      </c>
      <c r="DM4" s="284"/>
      <c r="DN4" s="348">
        <f>'stranka in letna napoved 2015'!DN4</f>
        <v>28</v>
      </c>
      <c r="DO4" s="350">
        <f>DM4*DN4</f>
        <v>0</v>
      </c>
      <c r="DP4" s="284"/>
      <c r="DQ4" s="348">
        <f>'stranka in letna napoved 2015'!DQ4</f>
        <v>28</v>
      </c>
      <c r="DR4" s="257">
        <f>DP4*DQ4</f>
        <v>0</v>
      </c>
      <c r="DS4" s="33">
        <f t="shared" ref="DS4:DS67" si="4">DJ4+DM4</f>
        <v>0</v>
      </c>
      <c r="DT4" s="33">
        <f t="shared" ref="DT4:DT67" si="5">DM4+DP4</f>
        <v>0</v>
      </c>
      <c r="DU4" s="33">
        <f>DS4+DP4</f>
        <v>0</v>
      </c>
      <c r="DV4" s="195">
        <f>DR4+DO4+DL4</f>
        <v>0</v>
      </c>
      <c r="DW4" s="278"/>
      <c r="DX4" s="351">
        <f>'stranka in letna napoved 2015'!DX4</f>
        <v>55</v>
      </c>
      <c r="DY4" s="225">
        <f>DW4*DX4</f>
        <v>0</v>
      </c>
      <c r="DZ4" s="284"/>
      <c r="EA4" s="351">
        <f>'stranka in letna napoved 2015'!EA4</f>
        <v>54</v>
      </c>
      <c r="EB4" s="352">
        <f>DZ4*EA4</f>
        <v>0</v>
      </c>
      <c r="EC4" s="284"/>
      <c r="ED4" s="225">
        <f>'stranka in letna napoved 2015'!ED4</f>
        <v>54</v>
      </c>
      <c r="EE4" s="353">
        <f>EC4*ED4</f>
        <v>0</v>
      </c>
      <c r="EF4" s="34">
        <f t="shared" ref="EF4:EF67" si="6">DW4+DZ4</f>
        <v>0</v>
      </c>
      <c r="EG4" s="34">
        <f>DZ4+EC4</f>
        <v>0</v>
      </c>
      <c r="EH4" s="34">
        <f>EF4+EC4</f>
        <v>0</v>
      </c>
      <c r="EI4" s="199">
        <f>EE4+EB4+DY4</f>
        <v>0</v>
      </c>
      <c r="EJ4" s="282"/>
      <c r="EK4" s="354">
        <f>'stranka in letna napoved 2015'!EK4</f>
        <v>420</v>
      </c>
      <c r="EL4" s="268">
        <f>EJ4*EK4</f>
        <v>0</v>
      </c>
      <c r="EM4" s="281"/>
      <c r="EN4" s="354">
        <f>'stranka in letna napoved 2015'!EN4</f>
        <v>419</v>
      </c>
      <c r="EO4" s="268">
        <f>EM4*EN4</f>
        <v>0</v>
      </c>
      <c r="EP4" s="284"/>
      <c r="EQ4" s="354">
        <f>'stranka in letna napoved 2015'!EQ4</f>
        <v>419</v>
      </c>
      <c r="ER4" s="268">
        <f>EP4*EQ4</f>
        <v>0</v>
      </c>
      <c r="ES4" s="35">
        <f t="shared" ref="ES4:ES67" si="7">EJ4+EM4</f>
        <v>0</v>
      </c>
      <c r="ET4" s="35">
        <f>EM4+EP4</f>
        <v>0</v>
      </c>
      <c r="EU4" s="36">
        <f>ES4+EP4</f>
        <v>0</v>
      </c>
      <c r="EV4" s="205">
        <f>ER4+EO4+EL4</f>
        <v>0</v>
      </c>
      <c r="EW4" s="288">
        <f>AG4+BE4+BW4+CJ4+CW4+DJ4+DW4+EJ4</f>
        <v>0</v>
      </c>
      <c r="EX4" s="289">
        <f>AN4+BO4+BZ4+CM4+CZ4+DM4+DZ4+EM4</f>
        <v>0</v>
      </c>
      <c r="EY4" s="289">
        <f>EW4+EX4</f>
        <v>0</v>
      </c>
      <c r="EZ4" s="289">
        <f>AO4+BP4+CC4+CP4+DC4+DP4+EC4+EP4</f>
        <v>0</v>
      </c>
      <c r="FA4" s="289">
        <f>EX4+EZ4</f>
        <v>0</v>
      </c>
      <c r="FB4" s="290">
        <f>EY4+EZ4</f>
        <v>0</v>
      </c>
      <c r="FC4" s="291">
        <f>EV4+EI4+DV4+DI4+CV4+CI4+BV4+AU4</f>
        <v>0</v>
      </c>
    </row>
    <row r="5" spans="1:159">
      <c r="A5" s="37">
        <f>'stranka in letna napoved 2015'!A5</f>
        <v>2</v>
      </c>
      <c r="B5" s="37" t="str">
        <f>'stranka in letna napoved 2015'!B5</f>
        <v>2/2013</v>
      </c>
      <c r="C5" s="38" t="str">
        <f>'stranka in letna napoved 2015'!C5</f>
        <v>VINAKOPER, d.o.o. Koper</v>
      </c>
      <c r="D5" s="39" t="str">
        <f>'stranka in letna napoved 2015'!D5</f>
        <v>Šmarska cesta 1</v>
      </c>
      <c r="E5" s="39" t="str">
        <f>'stranka in letna napoved 2015'!E5</f>
        <v>Koper - Capodistria</v>
      </c>
      <c r="F5" s="40">
        <f>'stranka in letna napoved 2015'!F5</f>
        <v>6000</v>
      </c>
      <c r="G5" s="40" t="str">
        <f>'stranka in letna napoved 2015'!G5</f>
        <v>SI72275189</v>
      </c>
      <c r="H5" s="40" t="str">
        <f>'stranka in letna napoved 2015'!H5</f>
        <v>5358531000</v>
      </c>
      <c r="I5" s="40">
        <f>'stranka in letna napoved 2015'!I5</f>
        <v>0</v>
      </c>
      <c r="J5" s="40" t="str">
        <f>'stranka in letna napoved 2015'!J5</f>
        <v>11.020</v>
      </c>
      <c r="K5" s="40">
        <f>'stranka in letna napoved 2015'!K5</f>
        <v>0</v>
      </c>
      <c r="L5" s="40">
        <f>'stranka in letna napoved 2015'!L5</f>
        <v>0</v>
      </c>
      <c r="M5" s="66">
        <f>'stranka in letna napoved 2015'!M5</f>
        <v>0</v>
      </c>
      <c r="N5" s="102" t="str">
        <f>'stranka in letna napoved 2015'!N5</f>
        <v>IM</v>
      </c>
      <c r="O5" s="100" t="str">
        <f>'stranka in letna napoved 2015'!O5</f>
        <v>embaler</v>
      </c>
      <c r="P5" s="40" t="str">
        <f>'stranka in letna napoved 2015'!P5</f>
        <v>QD</v>
      </c>
      <c r="Q5" s="64">
        <f>'stranka in letna napoved 2015'!Q5</f>
        <v>41640</v>
      </c>
      <c r="R5" s="64">
        <f>'stranka in letna napoved 2015'!R5</f>
        <v>41410</v>
      </c>
      <c r="S5" s="40" t="str">
        <f>'stranka in letna napoved 2015'!S5</f>
        <v>Vinko Stupar</v>
      </c>
      <c r="T5" s="40" t="str">
        <f>'stranka in letna napoved 2015'!T5</f>
        <v>+386 51 309 047</v>
      </c>
      <c r="U5" s="40" t="str">
        <f>'stranka in letna napoved 2015'!U5</f>
        <v>stupar@vinakoper.si</v>
      </c>
      <c r="V5" s="40" t="str">
        <f>'stranka in letna napoved 2015'!V5</f>
        <v>podpisana pog. za KU</v>
      </c>
      <c r="W5" s="40">
        <f>'stranka in letna napoved 2015'!W5</f>
        <v>0</v>
      </c>
      <c r="X5" s="40">
        <f>'stranka in letna napoved 2015'!X5</f>
        <v>0</v>
      </c>
      <c r="Y5" s="40">
        <f>'stranka in letna napoved 2015'!Y5</f>
        <v>0</v>
      </c>
      <c r="Z5" s="40">
        <f>'stranka in letna napoved 2015'!Z5</f>
        <v>0</v>
      </c>
      <c r="AA5" s="272"/>
      <c r="AB5" s="180">
        <f>'stranka in letna napoved 2015'!AB5</f>
        <v>0</v>
      </c>
      <c r="AC5" s="104">
        <f t="shared" ref="AC5:AC68" si="8">AA5*AB5</f>
        <v>0</v>
      </c>
      <c r="AD5" s="272"/>
      <c r="AE5" s="180">
        <f>'stranka in letna napoved 2015'!AE5</f>
        <v>0</v>
      </c>
      <c r="AF5" s="104">
        <f t="shared" ref="AF5:AF68" si="9">AD5*AE5</f>
        <v>0</v>
      </c>
      <c r="AG5" s="20">
        <f t="shared" si="0"/>
        <v>0</v>
      </c>
      <c r="AH5" s="272"/>
      <c r="AI5" s="180">
        <f>'stranka in letna napoved 2015'!AI5</f>
        <v>0</v>
      </c>
      <c r="AJ5" s="104">
        <f t="shared" ref="AJ5:AJ68" si="10">AH5*AI5</f>
        <v>0</v>
      </c>
      <c r="AK5" s="272"/>
      <c r="AL5" s="180">
        <f>'stranka in letna napoved 2015'!AL5</f>
        <v>0</v>
      </c>
      <c r="AM5" s="236">
        <f t="shared" ref="AM5:AM68" si="11">AK5*AL5</f>
        <v>0</v>
      </c>
      <c r="AN5" s="22">
        <f t="shared" ref="AN5:AN68" si="12">AH5+AK5</f>
        <v>0</v>
      </c>
      <c r="AO5" s="276"/>
      <c r="AP5" s="182">
        <f>'stranka in letna napoved 2015'!AP5</f>
        <v>0</v>
      </c>
      <c r="AQ5" s="331">
        <f t="shared" ref="AQ5:AQ68" si="13">AO5*AP5</f>
        <v>0</v>
      </c>
      <c r="AR5" s="23">
        <f t="shared" ref="AR5:AR68" si="14">AG5+AN5</f>
        <v>0</v>
      </c>
      <c r="AS5" s="23">
        <f t="shared" ref="AS5:AS68" si="15">AN5+AO5</f>
        <v>0</v>
      </c>
      <c r="AT5" s="23">
        <f t="shared" ref="AT5:AT68" si="16">AG5+AN5+AO5</f>
        <v>0</v>
      </c>
      <c r="AU5" s="174">
        <f t="shared" ref="AU5:AU68" si="17">AQ5+AM5+AJ5+AF5+AC5</f>
        <v>0</v>
      </c>
      <c r="AV5" s="279"/>
      <c r="AW5" s="333">
        <f>'stranka in letna napoved 2015'!AW5</f>
        <v>0</v>
      </c>
      <c r="AX5" s="242">
        <f t="shared" ref="AX5:AX68" si="18">AV5*AW5</f>
        <v>0</v>
      </c>
      <c r="AY5" s="272"/>
      <c r="AZ5" s="332">
        <f>'stranka in letna napoved 2015'!AZ5</f>
        <v>0</v>
      </c>
      <c r="BA5" s="242">
        <f t="shared" ref="BA5:BA68" si="19">AY5*AZ5</f>
        <v>0</v>
      </c>
      <c r="BB5" s="272"/>
      <c r="BC5" s="333">
        <f>'stranka in letna napoved 2015'!BC5</f>
        <v>0</v>
      </c>
      <c r="BD5" s="335">
        <f t="shared" ref="BD5:BD68" si="20">BB5*BC5</f>
        <v>0</v>
      </c>
      <c r="BE5" s="25">
        <f t="shared" ref="BE5:BE68" si="21">AV5+AY5+BB5</f>
        <v>0</v>
      </c>
      <c r="BF5" s="272"/>
      <c r="BG5" s="333">
        <f>'stranka in letna napoved 2015'!BG5</f>
        <v>0</v>
      </c>
      <c r="BH5" s="335">
        <f t="shared" ref="BH5:BH68" si="22">BF5*BG5</f>
        <v>0</v>
      </c>
      <c r="BI5" s="272"/>
      <c r="BJ5" s="333">
        <f>'stranka in letna napoved 2015'!BJ5</f>
        <v>0</v>
      </c>
      <c r="BK5" s="335">
        <f t="shared" ref="BK5:BK68" si="23">BI5*BJ5</f>
        <v>0</v>
      </c>
      <c r="BL5" s="272"/>
      <c r="BM5" s="333">
        <f>'stranka in letna napoved 2015'!BM5</f>
        <v>0</v>
      </c>
      <c r="BN5" s="335">
        <f t="shared" ref="BN5:BN68" si="24">BL5*BM5</f>
        <v>0</v>
      </c>
      <c r="BO5" s="26">
        <f t="shared" ref="BO5:BO68" si="25">BF5+BI5+BL5</f>
        <v>0</v>
      </c>
      <c r="BP5" s="281"/>
      <c r="BQ5" s="333">
        <f>'stranka in letna napoved 2015'!BQ5</f>
        <v>0</v>
      </c>
      <c r="BR5" s="335">
        <f t="shared" ref="BR5:BR68" si="26">BP5*BQ5</f>
        <v>0</v>
      </c>
      <c r="BS5" s="27">
        <f t="shared" ref="BS5:BS68" si="27">BO5+BE5</f>
        <v>0</v>
      </c>
      <c r="BT5" s="27">
        <f t="shared" ref="BT5:BT68" si="28">BO5+BP5</f>
        <v>0</v>
      </c>
      <c r="BU5" s="27">
        <f t="shared" ref="BU5:BU68" si="29">BE5+BO5+BP5</f>
        <v>0</v>
      </c>
      <c r="BV5" s="335">
        <f t="shared" ref="BV5:BV68" si="30">BR5+BN5+BK5+BH5+BD5+BA5+AX5</f>
        <v>0</v>
      </c>
      <c r="BW5" s="279"/>
      <c r="BX5" s="355">
        <f>'stranka in letna napoved 2015'!BX5</f>
        <v>0</v>
      </c>
      <c r="BY5" s="188">
        <f t="shared" ref="BY5:BY68" si="31">BW5*BX5</f>
        <v>0</v>
      </c>
      <c r="BZ5" s="283"/>
      <c r="CA5" s="355">
        <f>'stranka in letna napoved 2015'!CA5</f>
        <v>0</v>
      </c>
      <c r="CB5" s="188">
        <f t="shared" ref="CB5:CB68" si="32">BZ5*CA5</f>
        <v>0</v>
      </c>
      <c r="CC5" s="283"/>
      <c r="CD5" s="341">
        <f>'stranka in letna napoved 2015'!CD5</f>
        <v>0</v>
      </c>
      <c r="CE5" s="188">
        <f t="shared" ref="CE5:CE68" si="33">CC5*CD5</f>
        <v>0</v>
      </c>
      <c r="CF5" s="28">
        <f t="shared" si="1"/>
        <v>0</v>
      </c>
      <c r="CG5" s="28">
        <f t="shared" ref="CG5:CG68" si="34">BZ5+CC5</f>
        <v>0</v>
      </c>
      <c r="CH5" s="29">
        <f t="shared" ref="CH5:CH68" si="35">CF5+CC5</f>
        <v>0</v>
      </c>
      <c r="CI5" s="188">
        <f t="shared" ref="CI5:CI68" si="36">CE5+CB5+BY5</f>
        <v>0</v>
      </c>
      <c r="CJ5" s="272"/>
      <c r="CK5" s="342">
        <f>'stranka in letna napoved 2015'!CK5</f>
        <v>0</v>
      </c>
      <c r="CL5" s="247">
        <f t="shared" ref="CL5:CL68" si="37">CJ5*CK5</f>
        <v>0</v>
      </c>
      <c r="CM5" s="283"/>
      <c r="CN5" s="342">
        <f>'stranka in letna napoved 2015'!CN5</f>
        <v>0</v>
      </c>
      <c r="CO5" s="356">
        <f t="shared" ref="CO5:CO68" si="38">CM5*CN5</f>
        <v>0</v>
      </c>
      <c r="CP5" s="283"/>
      <c r="CQ5" s="344">
        <f>'stranka in letna napoved 2015'!CQ5</f>
        <v>0</v>
      </c>
      <c r="CR5" s="247">
        <f t="shared" ref="CR5:CR68" si="39">CP5*CQ5</f>
        <v>0</v>
      </c>
      <c r="CS5" s="30">
        <f t="shared" si="2"/>
        <v>0</v>
      </c>
      <c r="CT5" s="30">
        <f t="shared" ref="CT5:CT68" si="40">CM5+CP5</f>
        <v>0</v>
      </c>
      <c r="CU5" s="31">
        <f t="shared" ref="CU5:CU68" si="41">CS5+CP5</f>
        <v>0</v>
      </c>
      <c r="CV5" s="192">
        <f t="shared" ref="CV5:CV68" si="42">CR5+CO5+CL5</f>
        <v>0</v>
      </c>
      <c r="CW5" s="279"/>
      <c r="CX5" s="345">
        <f>'stranka in letna napoved 2015'!CX5</f>
        <v>0</v>
      </c>
      <c r="CY5" s="252">
        <f t="shared" ref="CY5:CY68" si="43">CW5*CX5</f>
        <v>0</v>
      </c>
      <c r="CZ5" s="283"/>
      <c r="DA5" s="345">
        <f>'stranka in letna napoved 2015'!DA5</f>
        <v>0</v>
      </c>
      <c r="DB5" s="346">
        <f t="shared" ref="DB5:DB68" si="44">CZ5*DA5</f>
        <v>0</v>
      </c>
      <c r="DC5" s="283"/>
      <c r="DD5" s="345">
        <f>'stranka in letna napoved 2015'!DD5</f>
        <v>0</v>
      </c>
      <c r="DE5" s="347">
        <f t="shared" ref="DE5:DE68" si="45">DC5*DD5</f>
        <v>0</v>
      </c>
      <c r="DF5" s="32">
        <f t="shared" si="3"/>
        <v>0</v>
      </c>
      <c r="DG5" s="32">
        <f t="shared" ref="DG5:DG68" si="46">CZ5+DC5</f>
        <v>0</v>
      </c>
      <c r="DH5" s="32">
        <f t="shared" ref="DH5:DH68" si="47">DF5+DC5</f>
        <v>0</v>
      </c>
      <c r="DI5" s="194">
        <f t="shared" ref="DI5:DI68" si="48">DE5+DB5+CY5</f>
        <v>0</v>
      </c>
      <c r="DJ5" s="279"/>
      <c r="DK5" s="348">
        <f>'stranka in letna napoved 2015'!DK5</f>
        <v>0</v>
      </c>
      <c r="DL5" s="349">
        <f t="shared" ref="DL5:DL68" si="49">DJ5*DK5</f>
        <v>0</v>
      </c>
      <c r="DM5" s="283"/>
      <c r="DN5" s="348">
        <f>'stranka in letna napoved 2015'!DN5</f>
        <v>0</v>
      </c>
      <c r="DO5" s="350">
        <f t="shared" ref="DO5:DO68" si="50">DM5*DN5</f>
        <v>0</v>
      </c>
      <c r="DP5" s="283"/>
      <c r="DQ5" s="348">
        <f>'stranka in letna napoved 2015'!DQ5</f>
        <v>0</v>
      </c>
      <c r="DR5" s="258">
        <f t="shared" ref="DR5:DR68" si="51">DP5*DQ5</f>
        <v>0</v>
      </c>
      <c r="DS5" s="33">
        <f t="shared" si="4"/>
        <v>0</v>
      </c>
      <c r="DT5" s="33">
        <f t="shared" si="5"/>
        <v>0</v>
      </c>
      <c r="DU5" s="33">
        <f t="shared" ref="DU5:DU68" si="52">DS5+DP5</f>
        <v>0</v>
      </c>
      <c r="DV5" s="196">
        <f t="shared" ref="DV5:DV68" si="53">DR5+DO5+DL5</f>
        <v>0</v>
      </c>
      <c r="DW5" s="279"/>
      <c r="DX5" s="351">
        <f>'stranka in letna napoved 2015'!DX5</f>
        <v>0</v>
      </c>
      <c r="DY5" s="262">
        <f t="shared" ref="DY5:DY68" si="54">DW5*DX5</f>
        <v>0</v>
      </c>
      <c r="DZ5" s="283"/>
      <c r="EA5" s="351">
        <f>'stranka in letna napoved 2015'!EA5</f>
        <v>0</v>
      </c>
      <c r="EB5" s="352">
        <f t="shared" ref="EB5:EB68" si="55">DZ5*EA5</f>
        <v>0</v>
      </c>
      <c r="EC5" s="283"/>
      <c r="ED5" s="262">
        <f>'stranka in letna napoved 2015'!ED5</f>
        <v>0</v>
      </c>
      <c r="EE5" s="353">
        <f t="shared" ref="EE5:EE68" si="56">EC5*ED5</f>
        <v>0</v>
      </c>
      <c r="EF5" s="34">
        <f t="shared" si="6"/>
        <v>0</v>
      </c>
      <c r="EG5" s="34">
        <f t="shared" ref="EG5:EG68" si="57">DZ5+EC5</f>
        <v>0</v>
      </c>
      <c r="EH5" s="34">
        <f t="shared" ref="EH5:EH68" si="58">EF5+EC5</f>
        <v>0</v>
      </c>
      <c r="EI5" s="200">
        <f t="shared" ref="EI5:EI68" si="59">EE5+EB5+DY5</f>
        <v>0</v>
      </c>
      <c r="EJ5" s="287"/>
      <c r="EK5" s="357">
        <f>'stranka in letna napoved 2015'!EK5</f>
        <v>0</v>
      </c>
      <c r="EL5" s="269">
        <f t="shared" ref="EL5:EL68" si="60">EJ5*EK5</f>
        <v>0</v>
      </c>
      <c r="EM5" s="276"/>
      <c r="EN5" s="357">
        <f>'stranka in letna napoved 2015'!EN5</f>
        <v>0</v>
      </c>
      <c r="EO5" s="269">
        <f t="shared" ref="EO5:EO68" si="61">EM5*EN5</f>
        <v>0</v>
      </c>
      <c r="EP5" s="283"/>
      <c r="EQ5" s="357">
        <f>'stranka in letna napoved 2015'!EQ5</f>
        <v>0</v>
      </c>
      <c r="ER5" s="269">
        <f t="shared" ref="ER5:ER68" si="62">EP5*EQ5</f>
        <v>0</v>
      </c>
      <c r="ES5" s="35">
        <f t="shared" si="7"/>
        <v>0</v>
      </c>
      <c r="ET5" s="35">
        <f t="shared" ref="ET5:ET68" si="63">EM5+EP5</f>
        <v>0</v>
      </c>
      <c r="EU5" s="36">
        <f t="shared" ref="EU5:EU68" si="64">ES5+EP5</f>
        <v>0</v>
      </c>
      <c r="EV5" s="206">
        <f t="shared" ref="EV5:EV68" si="65">ER5+EO5+EL5</f>
        <v>0</v>
      </c>
      <c r="EW5" s="288">
        <f t="shared" ref="EW5:EW68" si="66">AG5+BE5+BW5+CJ5+CW5+DJ5+DW5+EJ5</f>
        <v>0</v>
      </c>
      <c r="EX5" s="289">
        <f t="shared" ref="EX5:EX68" si="67">AN5+BO5+BZ5+CM5+CZ5+DM5+DZ5+EM5</f>
        <v>0</v>
      </c>
      <c r="EY5" s="289">
        <f t="shared" ref="EY5:EY68" si="68">EW5+EX5</f>
        <v>0</v>
      </c>
      <c r="EZ5" s="289">
        <f t="shared" ref="EZ5:EZ68" si="69">AO5+BP5+CC5+CP5+DC5+DP5+EC5+EP5</f>
        <v>0</v>
      </c>
      <c r="FA5" s="289">
        <f t="shared" ref="FA5:FA68" si="70">EX5+EZ5</f>
        <v>0</v>
      </c>
      <c r="FB5" s="290">
        <f t="shared" ref="FB5:FB68" si="71">EY5+EZ5</f>
        <v>0</v>
      </c>
      <c r="FC5" s="292">
        <f t="shared" ref="FC5:FC68" si="72">EV5+EI5+DV5+DI5+CV5+CI5+BV5+AU5</f>
        <v>0</v>
      </c>
    </row>
    <row r="6" spans="1:159">
      <c r="A6" s="37">
        <f>'stranka in letna napoved 2015'!A6</f>
        <v>3</v>
      </c>
      <c r="B6" s="37" t="str">
        <f>'stranka in letna napoved 2015'!B6</f>
        <v>3/2013</v>
      </c>
      <c r="C6" s="38" t="str">
        <f>'stranka in letna napoved 2015'!C6</f>
        <v>SALUS, Veletrgovina, d.o.o.</v>
      </c>
      <c r="D6" s="39" t="str">
        <f>'stranka in letna napoved 2015'!D6</f>
        <v>Litostrojska 46A</v>
      </c>
      <c r="E6" s="39" t="str">
        <f>'stranka in letna napoved 2015'!E6</f>
        <v>Ljubljana</v>
      </c>
      <c r="F6" s="40">
        <f>'stranka in letna napoved 2015'!F6</f>
        <v>1000</v>
      </c>
      <c r="G6" s="40" t="str">
        <f>'stranka in letna napoved 2015'!G6</f>
        <v>SI81653506</v>
      </c>
      <c r="H6" s="40" t="str">
        <f>'stranka in letna napoved 2015'!H6</f>
        <v>6398707000</v>
      </c>
      <c r="I6" s="40">
        <f>'stranka in letna napoved 2015'!I6</f>
        <v>0</v>
      </c>
      <c r="J6" s="40" t="str">
        <f>'stranka in letna napoved 2015'!J6</f>
        <v>46.460</v>
      </c>
      <c r="K6" s="40">
        <f>'stranka in letna napoved 2015'!K6</f>
        <v>0</v>
      </c>
      <c r="L6" s="40">
        <f>'stranka in letna napoved 2015'!L6</f>
        <v>0</v>
      </c>
      <c r="M6" s="66">
        <f>'stranka in letna napoved 2015'!M6</f>
        <v>0</v>
      </c>
      <c r="N6" s="102" t="str">
        <f>'stranka in letna napoved 2015'!N6</f>
        <v>SZ</v>
      </c>
      <c r="O6" s="100" t="str">
        <f>'stranka in letna napoved 2015'!O6</f>
        <v>pridobitelj embaliranega blaga</v>
      </c>
      <c r="P6" s="40" t="str">
        <f>'stranka in letna napoved 2015'!P6</f>
        <v>QP</v>
      </c>
      <c r="Q6" s="64">
        <f>'stranka in letna napoved 2015'!Q6</f>
        <v>41487</v>
      </c>
      <c r="R6" s="64">
        <f>'stranka in letna napoved 2015'!R6</f>
        <v>41480</v>
      </c>
      <c r="S6" s="40" t="str">
        <f>'stranka in letna napoved 2015'!S6</f>
        <v>Marjeta Rede</v>
      </c>
      <c r="T6" s="40" t="str">
        <f>'stranka in letna napoved 2015'!T6</f>
        <v>+386 1 58 99 197</v>
      </c>
      <c r="U6" s="40" t="str">
        <f>'stranka in letna napoved 2015'!U6</f>
        <v>marjeta.rede@salus.si</v>
      </c>
      <c r="V6" s="40">
        <f>'stranka in letna napoved 2015'!V6</f>
        <v>0</v>
      </c>
      <c r="W6" s="40" t="str">
        <f>'stranka in letna napoved 2015'!W6</f>
        <v>Aleš Cerkvenik</v>
      </c>
      <c r="X6" s="40" t="str">
        <f>'stranka in letna napoved 2015'!X6</f>
        <v>+386 41 360 259</v>
      </c>
      <c r="Y6" s="40">
        <f>'stranka in letna napoved 2015'!Y6</f>
        <v>0</v>
      </c>
      <c r="Z6" s="40">
        <f>'stranka in letna napoved 2015'!Z6</f>
        <v>0</v>
      </c>
      <c r="AA6" s="272"/>
      <c r="AB6" s="180">
        <f>'stranka in letna napoved 2015'!AB6</f>
        <v>0</v>
      </c>
      <c r="AC6" s="104">
        <f t="shared" si="8"/>
        <v>0</v>
      </c>
      <c r="AD6" s="272"/>
      <c r="AE6" s="180">
        <f>'stranka in letna napoved 2015'!AE6</f>
        <v>0</v>
      </c>
      <c r="AF6" s="104">
        <f t="shared" si="9"/>
        <v>0</v>
      </c>
      <c r="AG6" s="20">
        <f t="shared" si="0"/>
        <v>0</v>
      </c>
      <c r="AH6" s="272"/>
      <c r="AI6" s="180">
        <f>'stranka in letna napoved 2015'!AI6</f>
        <v>0</v>
      </c>
      <c r="AJ6" s="104">
        <f t="shared" si="10"/>
        <v>0</v>
      </c>
      <c r="AK6" s="272"/>
      <c r="AL6" s="180">
        <f>'stranka in letna napoved 2015'!AL6</f>
        <v>0</v>
      </c>
      <c r="AM6" s="236">
        <f t="shared" si="11"/>
        <v>0</v>
      </c>
      <c r="AN6" s="22">
        <f t="shared" si="12"/>
        <v>0</v>
      </c>
      <c r="AO6" s="276"/>
      <c r="AP6" s="182">
        <f>'stranka in letna napoved 2015'!AP6</f>
        <v>0</v>
      </c>
      <c r="AQ6" s="331">
        <f t="shared" si="13"/>
        <v>0</v>
      </c>
      <c r="AR6" s="23">
        <f t="shared" si="14"/>
        <v>0</v>
      </c>
      <c r="AS6" s="23">
        <f t="shared" si="15"/>
        <v>0</v>
      </c>
      <c r="AT6" s="23">
        <f t="shared" si="16"/>
        <v>0</v>
      </c>
      <c r="AU6" s="174">
        <f t="shared" si="17"/>
        <v>0</v>
      </c>
      <c r="AV6" s="279"/>
      <c r="AW6" s="333">
        <f>'stranka in letna napoved 2015'!AW6</f>
        <v>0</v>
      </c>
      <c r="AX6" s="242">
        <f t="shared" si="18"/>
        <v>0</v>
      </c>
      <c r="AY6" s="272"/>
      <c r="AZ6" s="332">
        <f>'stranka in letna napoved 2015'!AZ6</f>
        <v>0</v>
      </c>
      <c r="BA6" s="242">
        <f t="shared" si="19"/>
        <v>0</v>
      </c>
      <c r="BB6" s="272"/>
      <c r="BC6" s="333">
        <f>'stranka in letna napoved 2015'!BC6</f>
        <v>0</v>
      </c>
      <c r="BD6" s="335">
        <f t="shared" si="20"/>
        <v>0</v>
      </c>
      <c r="BE6" s="25">
        <f t="shared" si="21"/>
        <v>0</v>
      </c>
      <c r="BF6" s="272"/>
      <c r="BG6" s="333">
        <f>'stranka in letna napoved 2015'!BG6</f>
        <v>0</v>
      </c>
      <c r="BH6" s="335">
        <f t="shared" si="22"/>
        <v>0</v>
      </c>
      <c r="BI6" s="272"/>
      <c r="BJ6" s="333">
        <f>'stranka in letna napoved 2015'!BJ6</f>
        <v>0</v>
      </c>
      <c r="BK6" s="335">
        <f t="shared" si="23"/>
        <v>0</v>
      </c>
      <c r="BL6" s="272"/>
      <c r="BM6" s="333">
        <f>'stranka in letna napoved 2015'!BM6</f>
        <v>0</v>
      </c>
      <c r="BN6" s="335">
        <f t="shared" si="24"/>
        <v>0</v>
      </c>
      <c r="BO6" s="26">
        <f t="shared" si="25"/>
        <v>0</v>
      </c>
      <c r="BP6" s="281"/>
      <c r="BQ6" s="333">
        <f>'stranka in letna napoved 2015'!BQ6</f>
        <v>0</v>
      </c>
      <c r="BR6" s="335">
        <f t="shared" si="26"/>
        <v>0</v>
      </c>
      <c r="BS6" s="27">
        <f t="shared" si="27"/>
        <v>0</v>
      </c>
      <c r="BT6" s="27">
        <f t="shared" si="28"/>
        <v>0</v>
      </c>
      <c r="BU6" s="27">
        <f t="shared" si="29"/>
        <v>0</v>
      </c>
      <c r="BV6" s="335">
        <f t="shared" si="30"/>
        <v>0</v>
      </c>
      <c r="BW6" s="279"/>
      <c r="BX6" s="355">
        <f>'stranka in letna napoved 2015'!BX6</f>
        <v>0</v>
      </c>
      <c r="BY6" s="188">
        <f t="shared" si="31"/>
        <v>0</v>
      </c>
      <c r="BZ6" s="283"/>
      <c r="CA6" s="355">
        <f>'stranka in letna napoved 2015'!CA6</f>
        <v>0</v>
      </c>
      <c r="CB6" s="188">
        <f t="shared" si="32"/>
        <v>0</v>
      </c>
      <c r="CC6" s="283"/>
      <c r="CD6" s="341">
        <f>'stranka in letna napoved 2015'!CD6</f>
        <v>0</v>
      </c>
      <c r="CE6" s="188">
        <f t="shared" si="33"/>
        <v>0</v>
      </c>
      <c r="CF6" s="28">
        <f t="shared" si="1"/>
        <v>0</v>
      </c>
      <c r="CG6" s="28">
        <f t="shared" si="34"/>
        <v>0</v>
      </c>
      <c r="CH6" s="29">
        <f t="shared" si="35"/>
        <v>0</v>
      </c>
      <c r="CI6" s="188">
        <f t="shared" si="36"/>
        <v>0</v>
      </c>
      <c r="CJ6" s="272"/>
      <c r="CK6" s="342">
        <f>'stranka in letna napoved 2015'!CK6</f>
        <v>0</v>
      </c>
      <c r="CL6" s="247">
        <f t="shared" si="37"/>
        <v>0</v>
      </c>
      <c r="CM6" s="283"/>
      <c r="CN6" s="342">
        <f>'stranka in letna napoved 2015'!CN6</f>
        <v>0</v>
      </c>
      <c r="CO6" s="356">
        <f t="shared" si="38"/>
        <v>0</v>
      </c>
      <c r="CP6" s="283"/>
      <c r="CQ6" s="344">
        <f>'stranka in letna napoved 2015'!CQ6</f>
        <v>0</v>
      </c>
      <c r="CR6" s="247">
        <f t="shared" si="39"/>
        <v>0</v>
      </c>
      <c r="CS6" s="30">
        <f t="shared" si="2"/>
        <v>0</v>
      </c>
      <c r="CT6" s="30">
        <f t="shared" si="40"/>
        <v>0</v>
      </c>
      <c r="CU6" s="31">
        <f t="shared" si="41"/>
        <v>0</v>
      </c>
      <c r="CV6" s="192">
        <f t="shared" si="42"/>
        <v>0</v>
      </c>
      <c r="CW6" s="279"/>
      <c r="CX6" s="345">
        <f>'stranka in letna napoved 2015'!CX6</f>
        <v>0</v>
      </c>
      <c r="CY6" s="252">
        <f t="shared" si="43"/>
        <v>0</v>
      </c>
      <c r="CZ6" s="283"/>
      <c r="DA6" s="345">
        <f>'stranka in letna napoved 2015'!DA6</f>
        <v>0</v>
      </c>
      <c r="DB6" s="346">
        <f t="shared" si="44"/>
        <v>0</v>
      </c>
      <c r="DC6" s="283"/>
      <c r="DD6" s="345">
        <f>'stranka in letna napoved 2015'!DD6</f>
        <v>0</v>
      </c>
      <c r="DE6" s="347">
        <f t="shared" si="45"/>
        <v>0</v>
      </c>
      <c r="DF6" s="32">
        <f t="shared" si="3"/>
        <v>0</v>
      </c>
      <c r="DG6" s="32">
        <f t="shared" si="46"/>
        <v>0</v>
      </c>
      <c r="DH6" s="32">
        <f t="shared" si="47"/>
        <v>0</v>
      </c>
      <c r="DI6" s="194">
        <f t="shared" si="48"/>
        <v>0</v>
      </c>
      <c r="DJ6" s="279"/>
      <c r="DK6" s="348">
        <f>'stranka in letna napoved 2015'!DK6</f>
        <v>0</v>
      </c>
      <c r="DL6" s="349">
        <f t="shared" si="49"/>
        <v>0</v>
      </c>
      <c r="DM6" s="283"/>
      <c r="DN6" s="348">
        <f>'stranka in letna napoved 2015'!DN6</f>
        <v>0</v>
      </c>
      <c r="DO6" s="350">
        <f t="shared" si="50"/>
        <v>0</v>
      </c>
      <c r="DP6" s="283"/>
      <c r="DQ6" s="348">
        <f>'stranka in letna napoved 2015'!DQ6</f>
        <v>0</v>
      </c>
      <c r="DR6" s="258">
        <f t="shared" si="51"/>
        <v>0</v>
      </c>
      <c r="DS6" s="33">
        <f t="shared" si="4"/>
        <v>0</v>
      </c>
      <c r="DT6" s="33">
        <f t="shared" si="5"/>
        <v>0</v>
      </c>
      <c r="DU6" s="33">
        <f t="shared" si="52"/>
        <v>0</v>
      </c>
      <c r="DV6" s="196">
        <f t="shared" si="53"/>
        <v>0</v>
      </c>
      <c r="DW6" s="279"/>
      <c r="DX6" s="351">
        <f>'stranka in letna napoved 2015'!DX6</f>
        <v>0</v>
      </c>
      <c r="DY6" s="262">
        <f t="shared" si="54"/>
        <v>0</v>
      </c>
      <c r="DZ6" s="283"/>
      <c r="EA6" s="351">
        <f>'stranka in letna napoved 2015'!EA6</f>
        <v>0</v>
      </c>
      <c r="EB6" s="352">
        <f t="shared" si="55"/>
        <v>0</v>
      </c>
      <c r="EC6" s="283"/>
      <c r="ED6" s="262">
        <f>'stranka in letna napoved 2015'!ED6</f>
        <v>0</v>
      </c>
      <c r="EE6" s="353">
        <f t="shared" si="56"/>
        <v>0</v>
      </c>
      <c r="EF6" s="34">
        <f t="shared" si="6"/>
        <v>0</v>
      </c>
      <c r="EG6" s="34">
        <f t="shared" si="57"/>
        <v>0</v>
      </c>
      <c r="EH6" s="34">
        <f t="shared" si="58"/>
        <v>0</v>
      </c>
      <c r="EI6" s="200">
        <f t="shared" si="59"/>
        <v>0</v>
      </c>
      <c r="EJ6" s="287"/>
      <c r="EK6" s="357">
        <f>'stranka in letna napoved 2015'!EK6</f>
        <v>0</v>
      </c>
      <c r="EL6" s="269">
        <f t="shared" si="60"/>
        <v>0</v>
      </c>
      <c r="EM6" s="276"/>
      <c r="EN6" s="357">
        <f>'stranka in letna napoved 2015'!EN6</f>
        <v>0</v>
      </c>
      <c r="EO6" s="269">
        <f t="shared" si="61"/>
        <v>0</v>
      </c>
      <c r="EP6" s="283"/>
      <c r="EQ6" s="357">
        <f>'stranka in letna napoved 2015'!EQ6</f>
        <v>0</v>
      </c>
      <c r="ER6" s="269">
        <f t="shared" si="62"/>
        <v>0</v>
      </c>
      <c r="ES6" s="35">
        <f t="shared" si="7"/>
        <v>0</v>
      </c>
      <c r="ET6" s="35">
        <f t="shared" si="63"/>
        <v>0</v>
      </c>
      <c r="EU6" s="36">
        <f t="shared" si="64"/>
        <v>0</v>
      </c>
      <c r="EV6" s="206">
        <f t="shared" si="65"/>
        <v>0</v>
      </c>
      <c r="EW6" s="288">
        <f t="shared" si="66"/>
        <v>0</v>
      </c>
      <c r="EX6" s="289">
        <f t="shared" si="67"/>
        <v>0</v>
      </c>
      <c r="EY6" s="289">
        <f t="shared" si="68"/>
        <v>0</v>
      </c>
      <c r="EZ6" s="289">
        <f t="shared" si="69"/>
        <v>0</v>
      </c>
      <c r="FA6" s="289">
        <f t="shared" si="70"/>
        <v>0</v>
      </c>
      <c r="FB6" s="290">
        <f t="shared" si="71"/>
        <v>0</v>
      </c>
      <c r="FC6" s="292">
        <f t="shared" si="72"/>
        <v>0</v>
      </c>
    </row>
    <row r="7" spans="1:159">
      <c r="A7" s="37">
        <f>'stranka in letna napoved 2015'!A7</f>
        <v>4</v>
      </c>
      <c r="B7" s="37" t="str">
        <f>'stranka in letna napoved 2015'!B7</f>
        <v>4/2013</v>
      </c>
      <c r="C7" s="38" t="str">
        <f>'stranka in letna napoved 2015'!C7</f>
        <v>GAMA trgovina, d.o.o.</v>
      </c>
      <c r="D7" s="39" t="str">
        <f>'stranka in letna napoved 2015'!D7</f>
        <v>Blatnica 1</v>
      </c>
      <c r="E7" s="39" t="str">
        <f>'stranka in letna napoved 2015'!E7</f>
        <v>Trzin</v>
      </c>
      <c r="F7" s="40">
        <f>'stranka in letna napoved 2015'!F7</f>
        <v>1236</v>
      </c>
      <c r="G7" s="40" t="str">
        <f>'stranka in letna napoved 2015'!G7</f>
        <v>SI66311322</v>
      </c>
      <c r="H7" s="40" t="str">
        <f>'stranka in letna napoved 2015'!H7</f>
        <v>5380740000</v>
      </c>
      <c r="I7" s="40" t="str">
        <f>'stranka in letna napoved 2015'!I7</f>
        <v>gama.doo@siol.net</v>
      </c>
      <c r="J7" s="40" t="str">
        <f>'stranka in letna napoved 2015'!J7</f>
        <v>46.340</v>
      </c>
      <c r="K7" s="40">
        <f>'stranka in letna napoved 2015'!K7</f>
        <v>0</v>
      </c>
      <c r="L7" s="40">
        <f>'stranka in letna napoved 2015'!L7</f>
        <v>0</v>
      </c>
      <c r="M7" s="66">
        <f>'stranka in letna napoved 2015'!M7</f>
        <v>0</v>
      </c>
      <c r="N7" s="102" t="str">
        <f>'stranka in letna napoved 2015'!N7</f>
        <v>IM</v>
      </c>
      <c r="O7" s="100" t="str">
        <f>'stranka in letna napoved 2015'!O7</f>
        <v>pridobitelj embaliranega blaga</v>
      </c>
      <c r="P7" s="40" t="str">
        <f>'stranka in letna napoved 2015'!P7</f>
        <v>MP</v>
      </c>
      <c r="Q7" s="64">
        <f>'stranka in letna napoved 2015'!Q7</f>
        <v>41640</v>
      </c>
      <c r="R7" s="64">
        <f>'stranka in letna napoved 2015'!R7</f>
        <v>41537</v>
      </c>
      <c r="S7" s="40" t="str">
        <f>'stranka in letna napoved 2015'!S7</f>
        <v>Petra Mekiš</v>
      </c>
      <c r="T7" s="40" t="str">
        <f>'stranka in letna napoved 2015'!T7</f>
        <v>+386 41 744 191</v>
      </c>
      <c r="U7" s="40" t="str">
        <f>'stranka in letna napoved 2015'!U7</f>
        <v>petra.mekis@gama.si</v>
      </c>
      <c r="V7" s="40" t="str">
        <f>'stranka in letna napoved 2015'!V7</f>
        <v>Imajo lokacijo prevzema odpadne embalaže pod drugo pravno osebo na Celovški. Plačilni rok se spremeni iz 30 dnevnega v 90 dnevni plačilni rok. Fakture se izdajo zadnji dan v mesecu.</v>
      </c>
      <c r="W7" s="40">
        <f>'stranka in letna napoved 2015'!W7</f>
        <v>0</v>
      </c>
      <c r="X7" s="40">
        <f>'stranka in letna napoved 2015'!X7</f>
        <v>0</v>
      </c>
      <c r="Y7" s="40">
        <f>'stranka in letna napoved 2015'!Y7</f>
        <v>0</v>
      </c>
      <c r="Z7" s="40">
        <f>'stranka in letna napoved 2015'!Z7</f>
        <v>0</v>
      </c>
      <c r="AA7" s="272"/>
      <c r="AB7" s="180">
        <f>'stranka in letna napoved 2015'!AB7</f>
        <v>53</v>
      </c>
      <c r="AC7" s="104">
        <f t="shared" si="8"/>
        <v>0</v>
      </c>
      <c r="AD7" s="272"/>
      <c r="AE7" s="180">
        <f>'stranka in letna napoved 2015'!AE7</f>
        <v>42</v>
      </c>
      <c r="AF7" s="104">
        <f t="shared" si="9"/>
        <v>0</v>
      </c>
      <c r="AG7" s="20">
        <f t="shared" si="0"/>
        <v>0</v>
      </c>
      <c r="AH7" s="272"/>
      <c r="AI7" s="180">
        <f>'stranka in letna napoved 2015'!AI7</f>
        <v>52</v>
      </c>
      <c r="AJ7" s="104">
        <f t="shared" si="10"/>
        <v>0</v>
      </c>
      <c r="AK7" s="272"/>
      <c r="AL7" s="180">
        <f>'stranka in letna napoved 2015'!AL7</f>
        <v>41</v>
      </c>
      <c r="AM7" s="236">
        <f t="shared" si="11"/>
        <v>0</v>
      </c>
      <c r="AN7" s="22">
        <f t="shared" si="12"/>
        <v>0</v>
      </c>
      <c r="AO7" s="276"/>
      <c r="AP7" s="182">
        <f>'stranka in letna napoved 2015'!AP7</f>
        <v>41</v>
      </c>
      <c r="AQ7" s="331">
        <f t="shared" si="13"/>
        <v>0</v>
      </c>
      <c r="AR7" s="23">
        <f t="shared" si="14"/>
        <v>0</v>
      </c>
      <c r="AS7" s="23">
        <f t="shared" si="15"/>
        <v>0</v>
      </c>
      <c r="AT7" s="23">
        <f t="shared" si="16"/>
        <v>0</v>
      </c>
      <c r="AU7" s="174">
        <f t="shared" si="17"/>
        <v>0</v>
      </c>
      <c r="AV7" s="279"/>
      <c r="AW7" s="333">
        <f>'stranka in letna napoved 2015'!AW7</f>
        <v>67</v>
      </c>
      <c r="AX7" s="242">
        <f t="shared" si="18"/>
        <v>0</v>
      </c>
      <c r="AY7" s="272"/>
      <c r="AZ7" s="332">
        <f>'stranka in letna napoved 2015'!AZ7</f>
        <v>42</v>
      </c>
      <c r="BA7" s="242">
        <f t="shared" si="19"/>
        <v>0</v>
      </c>
      <c r="BB7" s="272"/>
      <c r="BC7" s="333">
        <f>'stranka in letna napoved 2015'!BC7</f>
        <v>42</v>
      </c>
      <c r="BD7" s="335">
        <f t="shared" si="20"/>
        <v>0</v>
      </c>
      <c r="BE7" s="25">
        <f t="shared" si="21"/>
        <v>0</v>
      </c>
      <c r="BF7" s="272"/>
      <c r="BG7" s="333">
        <f>'stranka in letna napoved 2015'!BG7</f>
        <v>66</v>
      </c>
      <c r="BH7" s="335">
        <f t="shared" si="22"/>
        <v>0</v>
      </c>
      <c r="BI7" s="272"/>
      <c r="BJ7" s="333">
        <f>'stranka in letna napoved 2015'!BJ7</f>
        <v>41</v>
      </c>
      <c r="BK7" s="335">
        <f t="shared" si="23"/>
        <v>0</v>
      </c>
      <c r="BL7" s="272"/>
      <c r="BM7" s="333">
        <f>'stranka in letna napoved 2015'!BM7</f>
        <v>41</v>
      </c>
      <c r="BN7" s="335">
        <f t="shared" si="24"/>
        <v>0</v>
      </c>
      <c r="BO7" s="26">
        <f t="shared" si="25"/>
        <v>0</v>
      </c>
      <c r="BP7" s="281"/>
      <c r="BQ7" s="333">
        <f>'stranka in letna napoved 2015'!BQ7</f>
        <v>41</v>
      </c>
      <c r="BR7" s="335">
        <f t="shared" si="26"/>
        <v>0</v>
      </c>
      <c r="BS7" s="27">
        <f t="shared" si="27"/>
        <v>0</v>
      </c>
      <c r="BT7" s="27">
        <f t="shared" si="28"/>
        <v>0</v>
      </c>
      <c r="BU7" s="27">
        <f t="shared" si="29"/>
        <v>0</v>
      </c>
      <c r="BV7" s="335">
        <f t="shared" si="30"/>
        <v>0</v>
      </c>
      <c r="BW7" s="279"/>
      <c r="BX7" s="355">
        <f>'stranka in letna napoved 2015'!BX7</f>
        <v>42</v>
      </c>
      <c r="BY7" s="188">
        <f t="shared" si="31"/>
        <v>0</v>
      </c>
      <c r="BZ7" s="283"/>
      <c r="CA7" s="355">
        <f>'stranka in letna napoved 2015'!CA7</f>
        <v>41</v>
      </c>
      <c r="CB7" s="188">
        <f t="shared" si="32"/>
        <v>0</v>
      </c>
      <c r="CC7" s="283"/>
      <c r="CD7" s="341">
        <f>'stranka in letna napoved 2015'!CD7</f>
        <v>41</v>
      </c>
      <c r="CE7" s="188">
        <f t="shared" si="33"/>
        <v>0</v>
      </c>
      <c r="CF7" s="28">
        <f t="shared" si="1"/>
        <v>0</v>
      </c>
      <c r="CG7" s="28">
        <f t="shared" si="34"/>
        <v>0</v>
      </c>
      <c r="CH7" s="29">
        <f t="shared" si="35"/>
        <v>0</v>
      </c>
      <c r="CI7" s="188">
        <f t="shared" si="36"/>
        <v>0</v>
      </c>
      <c r="CJ7" s="272"/>
      <c r="CK7" s="342">
        <f>'stranka in letna napoved 2015'!CK7</f>
        <v>45</v>
      </c>
      <c r="CL7" s="247">
        <f t="shared" si="37"/>
        <v>0</v>
      </c>
      <c r="CM7" s="283"/>
      <c r="CN7" s="342">
        <f>'stranka in letna napoved 2015'!CN7</f>
        <v>44</v>
      </c>
      <c r="CO7" s="356">
        <f t="shared" si="38"/>
        <v>0</v>
      </c>
      <c r="CP7" s="283"/>
      <c r="CQ7" s="344">
        <f>'stranka in letna napoved 2015'!CQ7</f>
        <v>44</v>
      </c>
      <c r="CR7" s="247">
        <f t="shared" si="39"/>
        <v>0</v>
      </c>
      <c r="CS7" s="30">
        <f t="shared" si="2"/>
        <v>0</v>
      </c>
      <c r="CT7" s="30">
        <f t="shared" si="40"/>
        <v>0</v>
      </c>
      <c r="CU7" s="31">
        <f t="shared" si="41"/>
        <v>0</v>
      </c>
      <c r="CV7" s="192">
        <f t="shared" si="42"/>
        <v>0</v>
      </c>
      <c r="CW7" s="279"/>
      <c r="CX7" s="345">
        <f>'stranka in letna napoved 2015'!CX7</f>
        <v>35</v>
      </c>
      <c r="CY7" s="252">
        <f t="shared" si="43"/>
        <v>0</v>
      </c>
      <c r="CZ7" s="283"/>
      <c r="DA7" s="345">
        <f>'stranka in letna napoved 2015'!DA7</f>
        <v>34</v>
      </c>
      <c r="DB7" s="346">
        <f t="shared" si="44"/>
        <v>0</v>
      </c>
      <c r="DC7" s="283"/>
      <c r="DD7" s="345">
        <f>'stranka in letna napoved 2015'!DD7</f>
        <v>34</v>
      </c>
      <c r="DE7" s="347">
        <f t="shared" si="45"/>
        <v>0</v>
      </c>
      <c r="DF7" s="32">
        <f t="shared" si="3"/>
        <v>0</v>
      </c>
      <c r="DG7" s="32">
        <f t="shared" si="46"/>
        <v>0</v>
      </c>
      <c r="DH7" s="32">
        <f t="shared" si="47"/>
        <v>0</v>
      </c>
      <c r="DI7" s="194">
        <f t="shared" si="48"/>
        <v>0</v>
      </c>
      <c r="DJ7" s="279"/>
      <c r="DK7" s="348">
        <f>'stranka in letna napoved 2015'!DK7</f>
        <v>39</v>
      </c>
      <c r="DL7" s="349">
        <f t="shared" si="49"/>
        <v>0</v>
      </c>
      <c r="DM7" s="283"/>
      <c r="DN7" s="348">
        <f>'stranka in letna napoved 2015'!DN7</f>
        <v>38</v>
      </c>
      <c r="DO7" s="350">
        <f t="shared" si="50"/>
        <v>0</v>
      </c>
      <c r="DP7" s="283"/>
      <c r="DQ7" s="348">
        <f>'stranka in letna napoved 2015'!DQ7</f>
        <v>38</v>
      </c>
      <c r="DR7" s="258">
        <f t="shared" si="51"/>
        <v>0</v>
      </c>
      <c r="DS7" s="33">
        <f t="shared" si="4"/>
        <v>0</v>
      </c>
      <c r="DT7" s="33">
        <f t="shared" si="5"/>
        <v>0</v>
      </c>
      <c r="DU7" s="33">
        <f t="shared" si="52"/>
        <v>0</v>
      </c>
      <c r="DV7" s="196">
        <f t="shared" si="53"/>
        <v>0</v>
      </c>
      <c r="DW7" s="279"/>
      <c r="DX7" s="351">
        <f>'stranka in letna napoved 2015'!DX7</f>
        <v>62</v>
      </c>
      <c r="DY7" s="262">
        <f t="shared" si="54"/>
        <v>0</v>
      </c>
      <c r="DZ7" s="283"/>
      <c r="EA7" s="351">
        <f>'stranka in letna napoved 2015'!EA7</f>
        <v>61</v>
      </c>
      <c r="EB7" s="352">
        <f t="shared" si="55"/>
        <v>0</v>
      </c>
      <c r="EC7" s="283"/>
      <c r="ED7" s="262">
        <f>'stranka in letna napoved 2015'!ED7</f>
        <v>61</v>
      </c>
      <c r="EE7" s="353">
        <f t="shared" si="56"/>
        <v>0</v>
      </c>
      <c r="EF7" s="34">
        <f t="shared" si="6"/>
        <v>0</v>
      </c>
      <c r="EG7" s="34">
        <f t="shared" si="57"/>
        <v>0</v>
      </c>
      <c r="EH7" s="34">
        <f t="shared" si="58"/>
        <v>0</v>
      </c>
      <c r="EI7" s="200">
        <f t="shared" si="59"/>
        <v>0</v>
      </c>
      <c r="EJ7" s="287"/>
      <c r="EK7" s="357">
        <f>'stranka in letna napoved 2015'!EK7</f>
        <v>549</v>
      </c>
      <c r="EL7" s="269">
        <f t="shared" si="60"/>
        <v>0</v>
      </c>
      <c r="EM7" s="276"/>
      <c r="EN7" s="357">
        <f>'stranka in letna napoved 2015'!EN7</f>
        <v>548</v>
      </c>
      <c r="EO7" s="269">
        <f t="shared" si="61"/>
        <v>0</v>
      </c>
      <c r="EP7" s="283"/>
      <c r="EQ7" s="357">
        <f>'stranka in letna napoved 2015'!EQ7</f>
        <v>548</v>
      </c>
      <c r="ER7" s="269">
        <f t="shared" si="62"/>
        <v>0</v>
      </c>
      <c r="ES7" s="35">
        <f t="shared" si="7"/>
        <v>0</v>
      </c>
      <c r="ET7" s="35">
        <f t="shared" si="63"/>
        <v>0</v>
      </c>
      <c r="EU7" s="36">
        <f t="shared" si="64"/>
        <v>0</v>
      </c>
      <c r="EV7" s="206">
        <f t="shared" si="65"/>
        <v>0</v>
      </c>
      <c r="EW7" s="288">
        <f t="shared" si="66"/>
        <v>0</v>
      </c>
      <c r="EX7" s="289">
        <f t="shared" si="67"/>
        <v>0</v>
      </c>
      <c r="EY7" s="289">
        <f t="shared" si="68"/>
        <v>0</v>
      </c>
      <c r="EZ7" s="289">
        <f t="shared" si="69"/>
        <v>0</v>
      </c>
      <c r="FA7" s="289">
        <f t="shared" si="70"/>
        <v>0</v>
      </c>
      <c r="FB7" s="290">
        <f t="shared" si="71"/>
        <v>0</v>
      </c>
      <c r="FC7" s="292">
        <f t="shared" si="72"/>
        <v>0</v>
      </c>
    </row>
    <row r="8" spans="1:159">
      <c r="A8" s="37">
        <f>'stranka in letna napoved 2015'!A8</f>
        <v>5</v>
      </c>
      <c r="B8" s="37" t="str">
        <f>'stranka in letna napoved 2015'!B8</f>
        <v>5/2013</v>
      </c>
      <c r="C8" s="38" t="str">
        <f>'stranka in letna napoved 2015'!C8</f>
        <v>NEPLAST d.o.o. Miren</v>
      </c>
      <c r="D8" s="39" t="str">
        <f>'stranka in letna napoved 2015'!D8</f>
        <v>Miren 137</v>
      </c>
      <c r="E8" s="39" t="str">
        <f>'stranka in letna napoved 2015'!E8</f>
        <v>Miren</v>
      </c>
      <c r="F8" s="40">
        <f>'stranka in letna napoved 2015'!F8</f>
        <v>5291</v>
      </c>
      <c r="G8" s="40" t="str">
        <f>'stranka in letna napoved 2015'!G8</f>
        <v>SI56661789</v>
      </c>
      <c r="H8" s="40" t="str">
        <f>'stranka in letna napoved 2015'!H8</f>
        <v>5712416000</v>
      </c>
      <c r="I8" s="40" t="str">
        <f>'stranka in letna napoved 2015'!I8</f>
        <v>neplast@s5.net</v>
      </c>
      <c r="J8" s="40" t="str">
        <f>'stranka in letna napoved 2015'!J8</f>
        <v>22.220</v>
      </c>
      <c r="K8" s="40">
        <f>'stranka in letna napoved 2015'!K8</f>
        <v>0</v>
      </c>
      <c r="L8" s="40">
        <f>'stranka in letna napoved 2015'!L8</f>
        <v>0</v>
      </c>
      <c r="M8" s="66">
        <f>'stranka in letna napoved 2015'!M8</f>
        <v>0</v>
      </c>
      <c r="N8" s="102" t="str">
        <f>'stranka in letna napoved 2015'!N8</f>
        <v>SZ</v>
      </c>
      <c r="O8" s="100" t="str">
        <f>'stranka in letna napoved 2015'!O8</f>
        <v>pridobitelj embaliranega blaga</v>
      </c>
      <c r="P8" s="40" t="str">
        <f>'stranka in letna napoved 2015'!P8</f>
        <v>QD</v>
      </c>
      <c r="Q8" s="64">
        <f>'stranka in letna napoved 2015'!Q8</f>
        <v>41640</v>
      </c>
      <c r="R8" s="64">
        <f>'stranka in letna napoved 2015'!R8</f>
        <v>41549</v>
      </c>
      <c r="S8" s="40" t="str">
        <f>'stranka in letna napoved 2015'!S8</f>
        <v>Renato Klančič</v>
      </c>
      <c r="T8" s="40" t="str">
        <f>'stranka in letna napoved 2015'!T8</f>
        <v>+386 5 39 54 140</v>
      </c>
      <c r="U8" s="40" t="str">
        <f>'stranka in letna napoved 2015'!U8</f>
        <v>neplast@neplast.si</v>
      </c>
      <c r="V8" s="40">
        <f>'stranka in letna napoved 2015'!V8</f>
        <v>0</v>
      </c>
      <c r="W8" s="40">
        <f>'stranka in letna napoved 2015'!W8</f>
        <v>0</v>
      </c>
      <c r="X8" s="40">
        <f>'stranka in letna napoved 2015'!X8</f>
        <v>0</v>
      </c>
      <c r="Y8" s="40">
        <f>'stranka in letna napoved 2015'!Y8</f>
        <v>0</v>
      </c>
      <c r="Z8" s="40">
        <f>'stranka in letna napoved 2015'!Z8</f>
        <v>0</v>
      </c>
      <c r="AA8" s="272"/>
      <c r="AB8" s="180">
        <f>'stranka in letna napoved 2015'!AB8</f>
        <v>0</v>
      </c>
      <c r="AC8" s="104">
        <f t="shared" si="8"/>
        <v>0</v>
      </c>
      <c r="AD8" s="272"/>
      <c r="AE8" s="180">
        <f>'stranka in letna napoved 2015'!AE8</f>
        <v>0</v>
      </c>
      <c r="AF8" s="104">
        <f t="shared" si="9"/>
        <v>0</v>
      </c>
      <c r="AG8" s="20">
        <f t="shared" si="0"/>
        <v>0</v>
      </c>
      <c r="AH8" s="272"/>
      <c r="AI8" s="180">
        <f>'stranka in letna napoved 2015'!AI8</f>
        <v>0</v>
      </c>
      <c r="AJ8" s="104">
        <f t="shared" si="10"/>
        <v>0</v>
      </c>
      <c r="AK8" s="272"/>
      <c r="AL8" s="180">
        <f>'stranka in letna napoved 2015'!AL8</f>
        <v>0</v>
      </c>
      <c r="AM8" s="236">
        <f t="shared" si="11"/>
        <v>0</v>
      </c>
      <c r="AN8" s="22">
        <f t="shared" si="12"/>
        <v>0</v>
      </c>
      <c r="AO8" s="276"/>
      <c r="AP8" s="182">
        <f>'stranka in letna napoved 2015'!AP8</f>
        <v>0</v>
      </c>
      <c r="AQ8" s="331">
        <f t="shared" si="13"/>
        <v>0</v>
      </c>
      <c r="AR8" s="23">
        <f t="shared" si="14"/>
        <v>0</v>
      </c>
      <c r="AS8" s="23">
        <f t="shared" si="15"/>
        <v>0</v>
      </c>
      <c r="AT8" s="23">
        <f t="shared" si="16"/>
        <v>0</v>
      </c>
      <c r="AU8" s="174">
        <f t="shared" si="17"/>
        <v>0</v>
      </c>
      <c r="AV8" s="279"/>
      <c r="AW8" s="333">
        <f>'stranka in letna napoved 2015'!AW8</f>
        <v>0</v>
      </c>
      <c r="AX8" s="242">
        <f t="shared" si="18"/>
        <v>0</v>
      </c>
      <c r="AY8" s="272"/>
      <c r="AZ8" s="332">
        <f>'stranka in letna napoved 2015'!AZ8</f>
        <v>0</v>
      </c>
      <c r="BA8" s="242">
        <f t="shared" si="19"/>
        <v>0</v>
      </c>
      <c r="BB8" s="272"/>
      <c r="BC8" s="333">
        <f>'stranka in letna napoved 2015'!BC8</f>
        <v>0</v>
      </c>
      <c r="BD8" s="335">
        <f t="shared" si="20"/>
        <v>0</v>
      </c>
      <c r="BE8" s="25">
        <f t="shared" si="21"/>
        <v>0</v>
      </c>
      <c r="BF8" s="272"/>
      <c r="BG8" s="333">
        <f>'stranka in letna napoved 2015'!BG8</f>
        <v>0</v>
      </c>
      <c r="BH8" s="335">
        <f t="shared" si="22"/>
        <v>0</v>
      </c>
      <c r="BI8" s="272"/>
      <c r="BJ8" s="333">
        <f>'stranka in letna napoved 2015'!BJ8</f>
        <v>0</v>
      </c>
      <c r="BK8" s="335">
        <f t="shared" si="23"/>
        <v>0</v>
      </c>
      <c r="BL8" s="272"/>
      <c r="BM8" s="333">
        <f>'stranka in letna napoved 2015'!BM8</f>
        <v>0</v>
      </c>
      <c r="BN8" s="335">
        <f t="shared" si="24"/>
        <v>0</v>
      </c>
      <c r="BO8" s="26">
        <f t="shared" si="25"/>
        <v>0</v>
      </c>
      <c r="BP8" s="281"/>
      <c r="BQ8" s="333">
        <f>'stranka in letna napoved 2015'!BQ8</f>
        <v>0</v>
      </c>
      <c r="BR8" s="335">
        <f t="shared" si="26"/>
        <v>0</v>
      </c>
      <c r="BS8" s="27">
        <f t="shared" si="27"/>
        <v>0</v>
      </c>
      <c r="BT8" s="27">
        <f t="shared" si="28"/>
        <v>0</v>
      </c>
      <c r="BU8" s="27">
        <f t="shared" si="29"/>
        <v>0</v>
      </c>
      <c r="BV8" s="335">
        <f t="shared" si="30"/>
        <v>0</v>
      </c>
      <c r="BW8" s="279"/>
      <c r="BX8" s="355">
        <f>'stranka in letna napoved 2015'!BX8</f>
        <v>0</v>
      </c>
      <c r="BY8" s="188">
        <f t="shared" si="31"/>
        <v>0</v>
      </c>
      <c r="BZ8" s="283"/>
      <c r="CA8" s="355">
        <f>'stranka in letna napoved 2015'!CA8</f>
        <v>0</v>
      </c>
      <c r="CB8" s="188">
        <f t="shared" si="32"/>
        <v>0</v>
      </c>
      <c r="CC8" s="283"/>
      <c r="CD8" s="341">
        <f>'stranka in letna napoved 2015'!CD8</f>
        <v>0</v>
      </c>
      <c r="CE8" s="188">
        <f t="shared" si="33"/>
        <v>0</v>
      </c>
      <c r="CF8" s="28">
        <f t="shared" si="1"/>
        <v>0</v>
      </c>
      <c r="CG8" s="28">
        <f t="shared" si="34"/>
        <v>0</v>
      </c>
      <c r="CH8" s="29">
        <f t="shared" si="35"/>
        <v>0</v>
      </c>
      <c r="CI8" s="188">
        <f t="shared" si="36"/>
        <v>0</v>
      </c>
      <c r="CJ8" s="272"/>
      <c r="CK8" s="342">
        <f>'stranka in letna napoved 2015'!CK8</f>
        <v>0</v>
      </c>
      <c r="CL8" s="247">
        <f t="shared" si="37"/>
        <v>0</v>
      </c>
      <c r="CM8" s="283"/>
      <c r="CN8" s="342">
        <f>'stranka in letna napoved 2015'!CN8</f>
        <v>0</v>
      </c>
      <c r="CO8" s="356">
        <f t="shared" si="38"/>
        <v>0</v>
      </c>
      <c r="CP8" s="283"/>
      <c r="CQ8" s="344">
        <f>'stranka in letna napoved 2015'!CQ8</f>
        <v>0</v>
      </c>
      <c r="CR8" s="247">
        <f t="shared" si="39"/>
        <v>0</v>
      </c>
      <c r="CS8" s="30">
        <f t="shared" si="2"/>
        <v>0</v>
      </c>
      <c r="CT8" s="30">
        <f t="shared" si="40"/>
        <v>0</v>
      </c>
      <c r="CU8" s="31">
        <f t="shared" si="41"/>
        <v>0</v>
      </c>
      <c r="CV8" s="192">
        <f t="shared" si="42"/>
        <v>0</v>
      </c>
      <c r="CW8" s="279"/>
      <c r="CX8" s="345">
        <f>'stranka in letna napoved 2015'!CX8</f>
        <v>0</v>
      </c>
      <c r="CY8" s="252">
        <f t="shared" si="43"/>
        <v>0</v>
      </c>
      <c r="CZ8" s="283"/>
      <c r="DA8" s="345">
        <f>'stranka in letna napoved 2015'!DA8</f>
        <v>0</v>
      </c>
      <c r="DB8" s="346">
        <f t="shared" si="44"/>
        <v>0</v>
      </c>
      <c r="DC8" s="283"/>
      <c r="DD8" s="345">
        <f>'stranka in letna napoved 2015'!DD8</f>
        <v>0</v>
      </c>
      <c r="DE8" s="347">
        <f t="shared" si="45"/>
        <v>0</v>
      </c>
      <c r="DF8" s="32">
        <f t="shared" si="3"/>
        <v>0</v>
      </c>
      <c r="DG8" s="32">
        <f t="shared" si="46"/>
        <v>0</v>
      </c>
      <c r="DH8" s="32">
        <f t="shared" si="47"/>
        <v>0</v>
      </c>
      <c r="DI8" s="194">
        <f t="shared" si="48"/>
        <v>0</v>
      </c>
      <c r="DJ8" s="279"/>
      <c r="DK8" s="348">
        <f>'stranka in letna napoved 2015'!DK8</f>
        <v>0</v>
      </c>
      <c r="DL8" s="349">
        <f t="shared" si="49"/>
        <v>0</v>
      </c>
      <c r="DM8" s="283"/>
      <c r="DN8" s="348">
        <f>'stranka in letna napoved 2015'!DN8</f>
        <v>0</v>
      </c>
      <c r="DO8" s="350">
        <f t="shared" si="50"/>
        <v>0</v>
      </c>
      <c r="DP8" s="283"/>
      <c r="DQ8" s="348">
        <f>'stranka in letna napoved 2015'!DQ8</f>
        <v>0</v>
      </c>
      <c r="DR8" s="258">
        <f t="shared" si="51"/>
        <v>0</v>
      </c>
      <c r="DS8" s="33">
        <f t="shared" si="4"/>
        <v>0</v>
      </c>
      <c r="DT8" s="33">
        <f t="shared" si="5"/>
        <v>0</v>
      </c>
      <c r="DU8" s="33">
        <f t="shared" si="52"/>
        <v>0</v>
      </c>
      <c r="DV8" s="196">
        <f t="shared" si="53"/>
        <v>0</v>
      </c>
      <c r="DW8" s="279"/>
      <c r="DX8" s="351">
        <f>'stranka in letna napoved 2015'!DX8</f>
        <v>0</v>
      </c>
      <c r="DY8" s="262">
        <f t="shared" si="54"/>
        <v>0</v>
      </c>
      <c r="DZ8" s="283"/>
      <c r="EA8" s="351">
        <f>'stranka in letna napoved 2015'!EA8</f>
        <v>0</v>
      </c>
      <c r="EB8" s="352">
        <f t="shared" si="55"/>
        <v>0</v>
      </c>
      <c r="EC8" s="283"/>
      <c r="ED8" s="262">
        <f>'stranka in letna napoved 2015'!ED8</f>
        <v>0</v>
      </c>
      <c r="EE8" s="353">
        <f t="shared" si="56"/>
        <v>0</v>
      </c>
      <c r="EF8" s="34">
        <f t="shared" si="6"/>
        <v>0</v>
      </c>
      <c r="EG8" s="34">
        <f t="shared" si="57"/>
        <v>0</v>
      </c>
      <c r="EH8" s="34">
        <f t="shared" si="58"/>
        <v>0</v>
      </c>
      <c r="EI8" s="200">
        <f t="shared" si="59"/>
        <v>0</v>
      </c>
      <c r="EJ8" s="287"/>
      <c r="EK8" s="357">
        <f>'stranka in letna napoved 2015'!EK8</f>
        <v>0</v>
      </c>
      <c r="EL8" s="269">
        <f t="shared" si="60"/>
        <v>0</v>
      </c>
      <c r="EM8" s="276"/>
      <c r="EN8" s="357">
        <f>'stranka in letna napoved 2015'!EN8</f>
        <v>0</v>
      </c>
      <c r="EO8" s="269">
        <f t="shared" si="61"/>
        <v>0</v>
      </c>
      <c r="EP8" s="283"/>
      <c r="EQ8" s="357">
        <f>'stranka in letna napoved 2015'!EQ8</f>
        <v>0</v>
      </c>
      <c r="ER8" s="269">
        <f t="shared" si="62"/>
        <v>0</v>
      </c>
      <c r="ES8" s="35">
        <f t="shared" si="7"/>
        <v>0</v>
      </c>
      <c r="ET8" s="35">
        <f t="shared" si="63"/>
        <v>0</v>
      </c>
      <c r="EU8" s="36">
        <f t="shared" si="64"/>
        <v>0</v>
      </c>
      <c r="EV8" s="206">
        <f t="shared" si="65"/>
        <v>0</v>
      </c>
      <c r="EW8" s="288">
        <f t="shared" si="66"/>
        <v>0</v>
      </c>
      <c r="EX8" s="289">
        <f t="shared" si="67"/>
        <v>0</v>
      </c>
      <c r="EY8" s="289">
        <f t="shared" si="68"/>
        <v>0</v>
      </c>
      <c r="EZ8" s="289">
        <f t="shared" si="69"/>
        <v>0</v>
      </c>
      <c r="FA8" s="289">
        <f t="shared" si="70"/>
        <v>0</v>
      </c>
      <c r="FB8" s="290">
        <f t="shared" si="71"/>
        <v>0</v>
      </c>
      <c r="FC8" s="292">
        <f t="shared" si="72"/>
        <v>0</v>
      </c>
    </row>
    <row r="9" spans="1:159">
      <c r="A9" s="37">
        <f>'stranka in letna napoved 2015'!A9</f>
        <v>6</v>
      </c>
      <c r="B9" s="37" t="str">
        <f>'stranka in letna napoved 2015'!B9</f>
        <v>6/2013</v>
      </c>
      <c r="C9" s="38" t="str">
        <f>'stranka in letna napoved 2015'!C9</f>
        <v>SPAR SLOVENIJA d.o.o.</v>
      </c>
      <c r="D9" s="39" t="str">
        <f>'stranka in letna napoved 2015'!D9</f>
        <v>Letališka cesta 26</v>
      </c>
      <c r="E9" s="39" t="str">
        <f>'stranka in letna napoved 2015'!E9</f>
        <v>Ljubljana</v>
      </c>
      <c r="F9" s="40">
        <f>'stranka in letna napoved 2015'!F9</f>
        <v>1000</v>
      </c>
      <c r="G9" s="40" t="str">
        <f>'stranka in letna napoved 2015'!G9</f>
        <v>SI32156782</v>
      </c>
      <c r="H9" s="40" t="str">
        <f>'stranka in letna napoved 2015'!H9</f>
        <v>5571693000</v>
      </c>
      <c r="I9" s="40">
        <f>'stranka in letna napoved 2015'!I9</f>
        <v>0</v>
      </c>
      <c r="J9" s="40" t="str">
        <f>'stranka in letna napoved 2015'!J9</f>
        <v>47.110</v>
      </c>
      <c r="K9" s="40">
        <f>'stranka in letna napoved 2015'!K9</f>
        <v>0</v>
      </c>
      <c r="L9" s="40">
        <f>'stranka in letna napoved 2015'!L9</f>
        <v>0</v>
      </c>
      <c r="M9" s="66">
        <f>'stranka in letna napoved 2015'!M9</f>
        <v>0</v>
      </c>
      <c r="N9" s="102" t="str">
        <f>'stranka in letna napoved 2015'!N9</f>
        <v>MZ</v>
      </c>
      <c r="O9" s="100" t="str">
        <f>'stranka in letna napoved 2015'!O9</f>
        <v>pr. emb. blaga, emaler</v>
      </c>
      <c r="P9" s="40" t="str">
        <f>'stranka in letna napoved 2015'!P9</f>
        <v>QD</v>
      </c>
      <c r="Q9" s="64">
        <f>'stranka in letna napoved 2015'!Q9</f>
        <v>41640</v>
      </c>
      <c r="R9" s="64">
        <f>'stranka in letna napoved 2015'!R9</f>
        <v>41537</v>
      </c>
      <c r="S9" s="40" t="str">
        <f>'stranka in letna napoved 2015'!S9</f>
        <v>Smiljan Veber</v>
      </c>
      <c r="T9" s="40" t="str">
        <f>'stranka in letna napoved 2015'!T9</f>
        <v>+386 1 58 44 547</v>
      </c>
      <c r="U9" s="40" t="str">
        <f>'stranka in letna napoved 2015'!U9</f>
        <v>odpadki@spar.si</v>
      </c>
      <c r="V9" s="40" t="str">
        <f>'stranka in letna napoved 2015'!V9</f>
        <v>stranka poroča vse pod NKOE, pri računu upoštevati bone!!!. Na račun vpiši opombo: SPAR IN RECIKEL se pobotata v višini 10.000,00 EUR z darilnimi boni Spar oz. z darilnimi karticami Spar</v>
      </c>
      <c r="W9" s="40">
        <f>'stranka in letna napoved 2015'!W9</f>
        <v>0</v>
      </c>
      <c r="X9" s="40">
        <f>'stranka in letna napoved 2015'!X9</f>
        <v>0</v>
      </c>
      <c r="Y9" s="40">
        <f>'stranka in letna napoved 2015'!Y9</f>
        <v>0</v>
      </c>
      <c r="Z9" s="40">
        <f>'stranka in letna napoved 2015'!Z9</f>
        <v>0</v>
      </c>
      <c r="AA9" s="272"/>
      <c r="AB9" s="180">
        <f>'stranka in letna napoved 2015'!AB9</f>
        <v>0</v>
      </c>
      <c r="AC9" s="104">
        <f t="shared" si="8"/>
        <v>0</v>
      </c>
      <c r="AD9" s="272"/>
      <c r="AE9" s="180">
        <f>'stranka in letna napoved 2015'!AE9</f>
        <v>0</v>
      </c>
      <c r="AF9" s="104">
        <f t="shared" si="9"/>
        <v>0</v>
      </c>
      <c r="AG9" s="20">
        <f t="shared" si="0"/>
        <v>0</v>
      </c>
      <c r="AH9" s="272"/>
      <c r="AI9" s="180">
        <f>'stranka in letna napoved 2015'!AI9</f>
        <v>0</v>
      </c>
      <c r="AJ9" s="104">
        <f t="shared" si="10"/>
        <v>0</v>
      </c>
      <c r="AK9" s="272"/>
      <c r="AL9" s="180">
        <f>'stranka in letna napoved 2015'!AL9</f>
        <v>0</v>
      </c>
      <c r="AM9" s="236">
        <f t="shared" si="11"/>
        <v>0</v>
      </c>
      <c r="AN9" s="22">
        <f t="shared" si="12"/>
        <v>0</v>
      </c>
      <c r="AO9" s="276"/>
      <c r="AP9" s="182">
        <f>'stranka in letna napoved 2015'!AP9</f>
        <v>0</v>
      </c>
      <c r="AQ9" s="331">
        <f t="shared" si="13"/>
        <v>0</v>
      </c>
      <c r="AR9" s="23">
        <f t="shared" si="14"/>
        <v>0</v>
      </c>
      <c r="AS9" s="23">
        <f t="shared" si="15"/>
        <v>0</v>
      </c>
      <c r="AT9" s="23">
        <f t="shared" si="16"/>
        <v>0</v>
      </c>
      <c r="AU9" s="174">
        <f t="shared" si="17"/>
        <v>0</v>
      </c>
      <c r="AV9" s="279"/>
      <c r="AW9" s="333">
        <f>'stranka in letna napoved 2015'!AW9</f>
        <v>0</v>
      </c>
      <c r="AX9" s="242">
        <f t="shared" si="18"/>
        <v>0</v>
      </c>
      <c r="AY9" s="272"/>
      <c r="AZ9" s="332">
        <f>'stranka in letna napoved 2015'!AZ9</f>
        <v>0</v>
      </c>
      <c r="BA9" s="242">
        <f t="shared" si="19"/>
        <v>0</v>
      </c>
      <c r="BB9" s="272"/>
      <c r="BC9" s="333">
        <f>'stranka in letna napoved 2015'!BC9</f>
        <v>0</v>
      </c>
      <c r="BD9" s="335">
        <f t="shared" si="20"/>
        <v>0</v>
      </c>
      <c r="BE9" s="25">
        <f t="shared" si="21"/>
        <v>0</v>
      </c>
      <c r="BF9" s="272"/>
      <c r="BG9" s="333">
        <f>'stranka in letna napoved 2015'!BG9</f>
        <v>0</v>
      </c>
      <c r="BH9" s="335">
        <f t="shared" si="22"/>
        <v>0</v>
      </c>
      <c r="BI9" s="272"/>
      <c r="BJ9" s="333">
        <f>'stranka in letna napoved 2015'!BJ9</f>
        <v>0</v>
      </c>
      <c r="BK9" s="335">
        <f t="shared" si="23"/>
        <v>0</v>
      </c>
      <c r="BL9" s="272"/>
      <c r="BM9" s="333">
        <f>'stranka in letna napoved 2015'!BM9</f>
        <v>0</v>
      </c>
      <c r="BN9" s="335">
        <f t="shared" si="24"/>
        <v>0</v>
      </c>
      <c r="BO9" s="26">
        <f t="shared" si="25"/>
        <v>0</v>
      </c>
      <c r="BP9" s="281"/>
      <c r="BQ9" s="333">
        <f>'stranka in letna napoved 2015'!BQ9</f>
        <v>0</v>
      </c>
      <c r="BR9" s="335">
        <f t="shared" si="26"/>
        <v>0</v>
      </c>
      <c r="BS9" s="27">
        <f t="shared" si="27"/>
        <v>0</v>
      </c>
      <c r="BT9" s="27">
        <f t="shared" si="28"/>
        <v>0</v>
      </c>
      <c r="BU9" s="27">
        <f t="shared" si="29"/>
        <v>0</v>
      </c>
      <c r="BV9" s="335">
        <f t="shared" si="30"/>
        <v>0</v>
      </c>
      <c r="BW9" s="279"/>
      <c r="BX9" s="355">
        <f>'stranka in letna napoved 2015'!BX9</f>
        <v>0</v>
      </c>
      <c r="BY9" s="188">
        <f t="shared" si="31"/>
        <v>0</v>
      </c>
      <c r="BZ9" s="283"/>
      <c r="CA9" s="355">
        <f>'stranka in letna napoved 2015'!CA9</f>
        <v>0</v>
      </c>
      <c r="CB9" s="188">
        <f t="shared" si="32"/>
        <v>0</v>
      </c>
      <c r="CC9" s="283"/>
      <c r="CD9" s="341">
        <f>'stranka in letna napoved 2015'!CD9</f>
        <v>0</v>
      </c>
      <c r="CE9" s="188">
        <f t="shared" si="33"/>
        <v>0</v>
      </c>
      <c r="CF9" s="28">
        <f t="shared" si="1"/>
        <v>0</v>
      </c>
      <c r="CG9" s="28">
        <f t="shared" si="34"/>
        <v>0</v>
      </c>
      <c r="CH9" s="29">
        <f t="shared" si="35"/>
        <v>0</v>
      </c>
      <c r="CI9" s="188">
        <f t="shared" si="36"/>
        <v>0</v>
      </c>
      <c r="CJ9" s="272"/>
      <c r="CK9" s="342">
        <f>'stranka in letna napoved 2015'!CK9</f>
        <v>0</v>
      </c>
      <c r="CL9" s="247">
        <f t="shared" si="37"/>
        <v>0</v>
      </c>
      <c r="CM9" s="283"/>
      <c r="CN9" s="342">
        <f>'stranka in letna napoved 2015'!CN9</f>
        <v>0</v>
      </c>
      <c r="CO9" s="356">
        <f t="shared" si="38"/>
        <v>0</v>
      </c>
      <c r="CP9" s="283"/>
      <c r="CQ9" s="344">
        <f>'stranka in letna napoved 2015'!CQ9</f>
        <v>0</v>
      </c>
      <c r="CR9" s="247">
        <f t="shared" si="39"/>
        <v>0</v>
      </c>
      <c r="CS9" s="30">
        <f t="shared" si="2"/>
        <v>0</v>
      </c>
      <c r="CT9" s="30">
        <f t="shared" si="40"/>
        <v>0</v>
      </c>
      <c r="CU9" s="31">
        <f t="shared" si="41"/>
        <v>0</v>
      </c>
      <c r="CV9" s="192">
        <f t="shared" si="42"/>
        <v>0</v>
      </c>
      <c r="CW9" s="279"/>
      <c r="CX9" s="345">
        <f>'stranka in letna napoved 2015'!CX9</f>
        <v>0</v>
      </c>
      <c r="CY9" s="252">
        <f t="shared" si="43"/>
        <v>0</v>
      </c>
      <c r="CZ9" s="283"/>
      <c r="DA9" s="345">
        <f>'stranka in letna napoved 2015'!DA9</f>
        <v>0</v>
      </c>
      <c r="DB9" s="346">
        <f t="shared" si="44"/>
        <v>0</v>
      </c>
      <c r="DC9" s="283"/>
      <c r="DD9" s="345">
        <f>'stranka in letna napoved 2015'!DD9</f>
        <v>0</v>
      </c>
      <c r="DE9" s="347">
        <f t="shared" si="45"/>
        <v>0</v>
      </c>
      <c r="DF9" s="32">
        <f t="shared" si="3"/>
        <v>0</v>
      </c>
      <c r="DG9" s="32">
        <f t="shared" si="46"/>
        <v>0</v>
      </c>
      <c r="DH9" s="32">
        <f t="shared" si="47"/>
        <v>0</v>
      </c>
      <c r="DI9" s="194">
        <f t="shared" si="48"/>
        <v>0</v>
      </c>
      <c r="DJ9" s="279"/>
      <c r="DK9" s="348">
        <f>'stranka in letna napoved 2015'!DK9</f>
        <v>0</v>
      </c>
      <c r="DL9" s="349">
        <f t="shared" si="49"/>
        <v>0</v>
      </c>
      <c r="DM9" s="283"/>
      <c r="DN9" s="348">
        <f>'stranka in letna napoved 2015'!DN9</f>
        <v>0</v>
      </c>
      <c r="DO9" s="350">
        <f t="shared" si="50"/>
        <v>0</v>
      </c>
      <c r="DP9" s="283"/>
      <c r="DQ9" s="348">
        <f>'stranka in letna napoved 2015'!DQ9</f>
        <v>0</v>
      </c>
      <c r="DR9" s="258">
        <f t="shared" si="51"/>
        <v>0</v>
      </c>
      <c r="DS9" s="33">
        <f t="shared" si="4"/>
        <v>0</v>
      </c>
      <c r="DT9" s="33">
        <f t="shared" si="5"/>
        <v>0</v>
      </c>
      <c r="DU9" s="33">
        <f t="shared" si="52"/>
        <v>0</v>
      </c>
      <c r="DV9" s="196">
        <f t="shared" si="53"/>
        <v>0</v>
      </c>
      <c r="DW9" s="279"/>
      <c r="DX9" s="351">
        <f>'stranka in letna napoved 2015'!DX9</f>
        <v>0</v>
      </c>
      <c r="DY9" s="262">
        <f t="shared" si="54"/>
        <v>0</v>
      </c>
      <c r="DZ9" s="283"/>
      <c r="EA9" s="351">
        <f>'stranka in letna napoved 2015'!EA9</f>
        <v>0</v>
      </c>
      <c r="EB9" s="352">
        <f t="shared" si="55"/>
        <v>0</v>
      </c>
      <c r="EC9" s="283"/>
      <c r="ED9" s="262">
        <f>'stranka in letna napoved 2015'!ED9</f>
        <v>0</v>
      </c>
      <c r="EE9" s="353">
        <f t="shared" si="56"/>
        <v>0</v>
      </c>
      <c r="EF9" s="34">
        <f t="shared" si="6"/>
        <v>0</v>
      </c>
      <c r="EG9" s="34">
        <f t="shared" si="57"/>
        <v>0</v>
      </c>
      <c r="EH9" s="34">
        <f t="shared" si="58"/>
        <v>0</v>
      </c>
      <c r="EI9" s="200">
        <f t="shared" si="59"/>
        <v>0</v>
      </c>
      <c r="EJ9" s="287"/>
      <c r="EK9" s="357">
        <f>'stranka in letna napoved 2015'!EK9</f>
        <v>0</v>
      </c>
      <c r="EL9" s="269">
        <f t="shared" si="60"/>
        <v>0</v>
      </c>
      <c r="EM9" s="276"/>
      <c r="EN9" s="357">
        <f>'stranka in letna napoved 2015'!EN9</f>
        <v>0</v>
      </c>
      <c r="EO9" s="269">
        <f t="shared" si="61"/>
        <v>0</v>
      </c>
      <c r="EP9" s="283"/>
      <c r="EQ9" s="357">
        <f>'stranka in letna napoved 2015'!EQ9</f>
        <v>0</v>
      </c>
      <c r="ER9" s="269">
        <f t="shared" si="62"/>
        <v>0</v>
      </c>
      <c r="ES9" s="35">
        <f t="shared" si="7"/>
        <v>0</v>
      </c>
      <c r="ET9" s="35">
        <f t="shared" si="63"/>
        <v>0</v>
      </c>
      <c r="EU9" s="36">
        <f t="shared" si="64"/>
        <v>0</v>
      </c>
      <c r="EV9" s="206">
        <f t="shared" si="65"/>
        <v>0</v>
      </c>
      <c r="EW9" s="288">
        <f t="shared" si="66"/>
        <v>0</v>
      </c>
      <c r="EX9" s="289">
        <f t="shared" si="67"/>
        <v>0</v>
      </c>
      <c r="EY9" s="289">
        <f t="shared" si="68"/>
        <v>0</v>
      </c>
      <c r="EZ9" s="289">
        <f t="shared" si="69"/>
        <v>0</v>
      </c>
      <c r="FA9" s="289">
        <f t="shared" si="70"/>
        <v>0</v>
      </c>
      <c r="FB9" s="290">
        <f t="shared" si="71"/>
        <v>0</v>
      </c>
      <c r="FC9" s="292">
        <f t="shared" si="72"/>
        <v>0</v>
      </c>
    </row>
    <row r="10" spans="1:159">
      <c r="A10" s="37">
        <f>'stranka in letna napoved 2015'!A10</f>
        <v>7</v>
      </c>
      <c r="B10" s="37" t="str">
        <f>'stranka in letna napoved 2015'!B10</f>
        <v>7/2013</v>
      </c>
      <c r="C10" s="38" t="str">
        <f>'stranka in letna napoved 2015'!C10</f>
        <v>POT, Ljubljana, d.o.o.</v>
      </c>
      <c r="D10" s="39" t="str">
        <f>'stranka in letna napoved 2015'!D10</f>
        <v>Tacenska cesta 29</v>
      </c>
      <c r="E10" s="39" t="str">
        <f>'stranka in letna napoved 2015'!E10</f>
        <v>Ljubljana</v>
      </c>
      <c r="F10" s="40">
        <f>'stranka in letna napoved 2015'!F10</f>
        <v>1000</v>
      </c>
      <c r="G10" s="40" t="str">
        <f>'stranka in letna napoved 2015'!G10</f>
        <v>SI67254101</v>
      </c>
      <c r="H10" s="40" t="str">
        <f>'stranka in letna napoved 2015'!H10</f>
        <v>5288371000</v>
      </c>
      <c r="I10" s="40">
        <f>'stranka in letna napoved 2015'!I10</f>
        <v>0</v>
      </c>
      <c r="J10" s="40" t="str">
        <f>'stranka in letna napoved 2015'!J10</f>
        <v>46.490</v>
      </c>
      <c r="K10" s="40">
        <f>'stranka in letna napoved 2015'!K10</f>
        <v>0</v>
      </c>
      <c r="L10" s="40">
        <f>'stranka in letna napoved 2015'!L10</f>
        <v>0</v>
      </c>
      <c r="M10" s="66">
        <f>'stranka in letna napoved 2015'!M10</f>
        <v>0</v>
      </c>
      <c r="N10" s="102" t="str">
        <f>'stranka in letna napoved 2015'!N10</f>
        <v>IM</v>
      </c>
      <c r="O10" s="100" t="str">
        <f>'stranka in letna napoved 2015'!O10</f>
        <v>proizvajalec</v>
      </c>
      <c r="P10" s="40" t="str">
        <f>'stranka in letna napoved 2015'!P10</f>
        <v>QP</v>
      </c>
      <c r="Q10" s="64">
        <f>'stranka in letna napoved 2015'!Q10</f>
        <v>41640</v>
      </c>
      <c r="R10" s="64">
        <f>'stranka in letna napoved 2015'!R10</f>
        <v>41543</v>
      </c>
      <c r="S10" s="40" t="str">
        <f>'stranka in letna napoved 2015'!S10</f>
        <v>Tone Cör</v>
      </c>
      <c r="T10" s="40" t="str">
        <f>'stranka in letna napoved 2015'!T10</f>
        <v>++386 1 50 00 374</v>
      </c>
      <c r="U10" s="40" t="str">
        <f>'stranka in letna napoved 2015'!U10</f>
        <v>tone.cor@pot.si</v>
      </c>
      <c r="V10" s="40">
        <f>'stranka in letna napoved 2015'!V10</f>
        <v>0</v>
      </c>
      <c r="W10" s="40">
        <f>'stranka in letna napoved 2015'!W10</f>
        <v>0</v>
      </c>
      <c r="X10" s="40">
        <f>'stranka in letna napoved 2015'!X10</f>
        <v>0</v>
      </c>
      <c r="Y10" s="40">
        <f>'stranka in letna napoved 2015'!Y10</f>
        <v>0</v>
      </c>
      <c r="Z10" s="40">
        <f>'stranka in letna napoved 2015'!Z10</f>
        <v>0</v>
      </c>
      <c r="AA10" s="272"/>
      <c r="AB10" s="180">
        <f>'stranka in letna napoved 2015'!AB10</f>
        <v>54</v>
      </c>
      <c r="AC10" s="104">
        <f t="shared" si="8"/>
        <v>0</v>
      </c>
      <c r="AD10" s="272"/>
      <c r="AE10" s="180">
        <f>'stranka in letna napoved 2015'!AE10</f>
        <v>42</v>
      </c>
      <c r="AF10" s="104">
        <f t="shared" si="9"/>
        <v>0</v>
      </c>
      <c r="AG10" s="20">
        <f t="shared" si="0"/>
        <v>0</v>
      </c>
      <c r="AH10" s="272"/>
      <c r="AI10" s="180">
        <f>'stranka in letna napoved 2015'!AI10</f>
        <v>53</v>
      </c>
      <c r="AJ10" s="104">
        <f t="shared" si="10"/>
        <v>0</v>
      </c>
      <c r="AK10" s="272"/>
      <c r="AL10" s="180">
        <f>'stranka in letna napoved 2015'!AL10</f>
        <v>41</v>
      </c>
      <c r="AM10" s="236">
        <f t="shared" si="11"/>
        <v>0</v>
      </c>
      <c r="AN10" s="22">
        <f t="shared" si="12"/>
        <v>0</v>
      </c>
      <c r="AO10" s="276"/>
      <c r="AP10" s="182">
        <f>'stranka in letna napoved 2015'!AP10</f>
        <v>41</v>
      </c>
      <c r="AQ10" s="331">
        <f t="shared" si="13"/>
        <v>0</v>
      </c>
      <c r="AR10" s="23">
        <f t="shared" si="14"/>
        <v>0</v>
      </c>
      <c r="AS10" s="23">
        <f t="shared" si="15"/>
        <v>0</v>
      </c>
      <c r="AT10" s="23">
        <f t="shared" si="16"/>
        <v>0</v>
      </c>
      <c r="AU10" s="174">
        <f t="shared" si="17"/>
        <v>0</v>
      </c>
      <c r="AV10" s="279"/>
      <c r="AW10" s="333">
        <f>'stranka in letna napoved 2015'!AW10</f>
        <v>65</v>
      </c>
      <c r="AX10" s="242">
        <f t="shared" si="18"/>
        <v>0</v>
      </c>
      <c r="AY10" s="272"/>
      <c r="AZ10" s="332">
        <f>'stranka in letna napoved 2015'!AZ10</f>
        <v>42</v>
      </c>
      <c r="BA10" s="242">
        <f t="shared" si="19"/>
        <v>0</v>
      </c>
      <c r="BB10" s="272"/>
      <c r="BC10" s="333">
        <f>'stranka in letna napoved 2015'!BC10</f>
        <v>46</v>
      </c>
      <c r="BD10" s="335">
        <f t="shared" si="20"/>
        <v>0</v>
      </c>
      <c r="BE10" s="25">
        <f t="shared" si="21"/>
        <v>0</v>
      </c>
      <c r="BF10" s="272"/>
      <c r="BG10" s="333">
        <f>'stranka in letna napoved 2015'!BG10</f>
        <v>64</v>
      </c>
      <c r="BH10" s="335">
        <f t="shared" si="22"/>
        <v>0</v>
      </c>
      <c r="BI10" s="272"/>
      <c r="BJ10" s="333">
        <f>'stranka in letna napoved 2015'!BJ10</f>
        <v>41</v>
      </c>
      <c r="BK10" s="335">
        <f t="shared" si="23"/>
        <v>0</v>
      </c>
      <c r="BL10" s="272"/>
      <c r="BM10" s="333">
        <f>'stranka in letna napoved 2015'!BM10</f>
        <v>45</v>
      </c>
      <c r="BN10" s="335">
        <f t="shared" si="24"/>
        <v>0</v>
      </c>
      <c r="BO10" s="26">
        <f t="shared" si="25"/>
        <v>0</v>
      </c>
      <c r="BP10" s="281"/>
      <c r="BQ10" s="333">
        <f>'stranka in letna napoved 2015'!BQ10</f>
        <v>41</v>
      </c>
      <c r="BR10" s="335">
        <f t="shared" si="26"/>
        <v>0</v>
      </c>
      <c r="BS10" s="27">
        <f t="shared" si="27"/>
        <v>0</v>
      </c>
      <c r="BT10" s="27">
        <f t="shared" si="28"/>
        <v>0</v>
      </c>
      <c r="BU10" s="27">
        <f t="shared" si="29"/>
        <v>0</v>
      </c>
      <c r="BV10" s="335">
        <f t="shared" si="30"/>
        <v>0</v>
      </c>
      <c r="BW10" s="279"/>
      <c r="BX10" s="355">
        <f>'stranka in letna napoved 2015'!BX10</f>
        <v>42</v>
      </c>
      <c r="BY10" s="188">
        <f t="shared" si="31"/>
        <v>0</v>
      </c>
      <c r="BZ10" s="283"/>
      <c r="CA10" s="355">
        <f>'stranka in letna napoved 2015'!CA10</f>
        <v>42</v>
      </c>
      <c r="CB10" s="188">
        <f t="shared" si="32"/>
        <v>0</v>
      </c>
      <c r="CC10" s="283"/>
      <c r="CD10" s="341">
        <f>'stranka in letna napoved 2015'!CD10</f>
        <v>42</v>
      </c>
      <c r="CE10" s="188">
        <f t="shared" si="33"/>
        <v>0</v>
      </c>
      <c r="CF10" s="28">
        <f t="shared" si="1"/>
        <v>0</v>
      </c>
      <c r="CG10" s="28">
        <f t="shared" si="34"/>
        <v>0</v>
      </c>
      <c r="CH10" s="29">
        <f t="shared" si="35"/>
        <v>0</v>
      </c>
      <c r="CI10" s="188">
        <f t="shared" si="36"/>
        <v>0</v>
      </c>
      <c r="CJ10" s="272"/>
      <c r="CK10" s="342">
        <f>'stranka in letna napoved 2015'!CK10</f>
        <v>45</v>
      </c>
      <c r="CL10" s="247">
        <f t="shared" si="37"/>
        <v>0</v>
      </c>
      <c r="CM10" s="283"/>
      <c r="CN10" s="342">
        <f>'stranka in letna napoved 2015'!CN10</f>
        <v>44</v>
      </c>
      <c r="CO10" s="356">
        <f t="shared" si="38"/>
        <v>0</v>
      </c>
      <c r="CP10" s="283"/>
      <c r="CQ10" s="344">
        <f>'stranka in letna napoved 2015'!CQ10</f>
        <v>44</v>
      </c>
      <c r="CR10" s="247">
        <f t="shared" si="39"/>
        <v>0</v>
      </c>
      <c r="CS10" s="30">
        <f t="shared" si="2"/>
        <v>0</v>
      </c>
      <c r="CT10" s="30">
        <f t="shared" si="40"/>
        <v>0</v>
      </c>
      <c r="CU10" s="31">
        <f t="shared" si="41"/>
        <v>0</v>
      </c>
      <c r="CV10" s="192">
        <f t="shared" si="42"/>
        <v>0</v>
      </c>
      <c r="CW10" s="279"/>
      <c r="CX10" s="345">
        <f>'stranka in letna napoved 2015'!CX10</f>
        <v>30</v>
      </c>
      <c r="CY10" s="252">
        <f t="shared" si="43"/>
        <v>0</v>
      </c>
      <c r="CZ10" s="283"/>
      <c r="DA10" s="345">
        <f>'stranka in letna napoved 2015'!DA10</f>
        <v>29</v>
      </c>
      <c r="DB10" s="346">
        <f t="shared" si="44"/>
        <v>0</v>
      </c>
      <c r="DC10" s="283"/>
      <c r="DD10" s="345">
        <f>'stranka in letna napoved 2015'!DD10</f>
        <v>29</v>
      </c>
      <c r="DE10" s="347">
        <f t="shared" si="45"/>
        <v>0</v>
      </c>
      <c r="DF10" s="32">
        <f t="shared" si="3"/>
        <v>0</v>
      </c>
      <c r="DG10" s="32">
        <f t="shared" si="46"/>
        <v>0</v>
      </c>
      <c r="DH10" s="32">
        <f t="shared" si="47"/>
        <v>0</v>
      </c>
      <c r="DI10" s="194">
        <f t="shared" si="48"/>
        <v>0</v>
      </c>
      <c r="DJ10" s="279"/>
      <c r="DK10" s="348">
        <f>'stranka in letna napoved 2015'!DK10</f>
        <v>39</v>
      </c>
      <c r="DL10" s="349">
        <f t="shared" si="49"/>
        <v>0</v>
      </c>
      <c r="DM10" s="283"/>
      <c r="DN10" s="348">
        <f>'stranka in letna napoved 2015'!DN10</f>
        <v>38</v>
      </c>
      <c r="DO10" s="350">
        <f t="shared" si="50"/>
        <v>0</v>
      </c>
      <c r="DP10" s="283"/>
      <c r="DQ10" s="348">
        <f>'stranka in letna napoved 2015'!DQ10</f>
        <v>39</v>
      </c>
      <c r="DR10" s="258">
        <f t="shared" si="51"/>
        <v>0</v>
      </c>
      <c r="DS10" s="33">
        <f t="shared" si="4"/>
        <v>0</v>
      </c>
      <c r="DT10" s="33">
        <f t="shared" si="5"/>
        <v>0</v>
      </c>
      <c r="DU10" s="33">
        <f t="shared" si="52"/>
        <v>0</v>
      </c>
      <c r="DV10" s="196">
        <f t="shared" si="53"/>
        <v>0</v>
      </c>
      <c r="DW10" s="279"/>
      <c r="DX10" s="351">
        <f>'stranka in letna napoved 2015'!DX10</f>
        <v>62</v>
      </c>
      <c r="DY10" s="262">
        <f t="shared" si="54"/>
        <v>0</v>
      </c>
      <c r="DZ10" s="283"/>
      <c r="EA10" s="351">
        <f>'stranka in letna napoved 2015'!EA10</f>
        <v>61</v>
      </c>
      <c r="EB10" s="352">
        <f t="shared" si="55"/>
        <v>0</v>
      </c>
      <c r="EC10" s="283"/>
      <c r="ED10" s="262">
        <f>'stranka in letna napoved 2015'!ED10</f>
        <v>61</v>
      </c>
      <c r="EE10" s="353">
        <f t="shared" si="56"/>
        <v>0</v>
      </c>
      <c r="EF10" s="34">
        <f t="shared" si="6"/>
        <v>0</v>
      </c>
      <c r="EG10" s="34">
        <f t="shared" si="57"/>
        <v>0</v>
      </c>
      <c r="EH10" s="34">
        <f t="shared" si="58"/>
        <v>0</v>
      </c>
      <c r="EI10" s="200">
        <f t="shared" si="59"/>
        <v>0</v>
      </c>
      <c r="EJ10" s="287"/>
      <c r="EK10" s="357">
        <f>'stranka in letna napoved 2015'!EK10</f>
        <v>549</v>
      </c>
      <c r="EL10" s="269">
        <f t="shared" si="60"/>
        <v>0</v>
      </c>
      <c r="EM10" s="276"/>
      <c r="EN10" s="357">
        <f>'stranka in letna napoved 2015'!EN10</f>
        <v>548</v>
      </c>
      <c r="EO10" s="269">
        <f t="shared" si="61"/>
        <v>0</v>
      </c>
      <c r="EP10" s="283"/>
      <c r="EQ10" s="357">
        <f>'stranka in letna napoved 2015'!EQ10</f>
        <v>548</v>
      </c>
      <c r="ER10" s="269">
        <f t="shared" si="62"/>
        <v>0</v>
      </c>
      <c r="ES10" s="35">
        <f t="shared" si="7"/>
        <v>0</v>
      </c>
      <c r="ET10" s="35">
        <f t="shared" si="63"/>
        <v>0</v>
      </c>
      <c r="EU10" s="36">
        <f t="shared" si="64"/>
        <v>0</v>
      </c>
      <c r="EV10" s="206">
        <f t="shared" si="65"/>
        <v>0</v>
      </c>
      <c r="EW10" s="288">
        <f t="shared" si="66"/>
        <v>0</v>
      </c>
      <c r="EX10" s="289">
        <f t="shared" si="67"/>
        <v>0</v>
      </c>
      <c r="EY10" s="289">
        <f t="shared" si="68"/>
        <v>0</v>
      </c>
      <c r="EZ10" s="289">
        <f t="shared" si="69"/>
        <v>0</v>
      </c>
      <c r="FA10" s="289">
        <f t="shared" si="70"/>
        <v>0</v>
      </c>
      <c r="FB10" s="290">
        <f t="shared" si="71"/>
        <v>0</v>
      </c>
      <c r="FC10" s="292">
        <f t="shared" si="72"/>
        <v>0</v>
      </c>
    </row>
    <row r="11" spans="1:159">
      <c r="A11" s="37">
        <f>'stranka in letna napoved 2015'!A11</f>
        <v>8</v>
      </c>
      <c r="B11" s="37" t="str">
        <f>'stranka in letna napoved 2015'!B11</f>
        <v>8/2013</v>
      </c>
      <c r="C11" s="38" t="str">
        <f>'stranka in letna napoved 2015'!C11</f>
        <v>IRBIS, d.o.o., Ilirska Bistrica</v>
      </c>
      <c r="D11" s="39" t="str">
        <f>'stranka in letna napoved 2015'!D11</f>
        <v>Koseze 32C</v>
      </c>
      <c r="E11" s="39" t="str">
        <f>'stranka in letna napoved 2015'!E11</f>
        <v>Ilirska Bistrica</v>
      </c>
      <c r="F11" s="40">
        <f>'stranka in letna napoved 2015'!F11</f>
        <v>6250</v>
      </c>
      <c r="G11" s="40" t="str">
        <f>'stranka in letna napoved 2015'!G11</f>
        <v>SI17641217</v>
      </c>
      <c r="H11" s="40" t="str">
        <f>'stranka in letna napoved 2015'!H11</f>
        <v>5411637000</v>
      </c>
      <c r="I11" s="40" t="str">
        <f>'stranka in letna napoved 2015'!I11</f>
        <v>info@irbis.si</v>
      </c>
      <c r="J11" s="40" t="str">
        <f>'stranka in letna napoved 2015'!J11</f>
        <v>20.410</v>
      </c>
      <c r="K11" s="40">
        <f>'stranka in letna napoved 2015'!K11</f>
        <v>0</v>
      </c>
      <c r="L11" s="40">
        <f>'stranka in letna napoved 2015'!L11</f>
        <v>0</v>
      </c>
      <c r="M11" s="66">
        <f>'stranka in letna napoved 2015'!M11</f>
        <v>0</v>
      </c>
      <c r="N11" s="102" t="str">
        <f>'stranka in letna napoved 2015'!N11</f>
        <v>IM</v>
      </c>
      <c r="O11" s="100" t="str">
        <f>'stranka in letna napoved 2015'!O11</f>
        <v>embaler</v>
      </c>
      <c r="P11" s="40" t="str">
        <f>'stranka in letna napoved 2015'!P11</f>
        <v>QP</v>
      </c>
      <c r="Q11" s="64">
        <f>'stranka in letna napoved 2015'!Q11</f>
        <v>41640</v>
      </c>
      <c r="R11" s="64">
        <f>'stranka in letna napoved 2015'!R11</f>
        <v>41547</v>
      </c>
      <c r="S11" s="40" t="str">
        <f>'stranka in letna napoved 2015'!S11</f>
        <v>Maja Mršnik</v>
      </c>
      <c r="T11" s="40" t="str">
        <f>'stranka in letna napoved 2015'!T11</f>
        <v>+386 5 71 00 280</v>
      </c>
      <c r="U11" s="40" t="str">
        <f>'stranka in letna napoved 2015'!U11</f>
        <v>maja-mrsnik@irbis.si</v>
      </c>
      <c r="V11" s="40">
        <f>'stranka in letna napoved 2015'!V11</f>
        <v>0</v>
      </c>
      <c r="W11" s="40">
        <f>'stranka in letna napoved 2015'!W11</f>
        <v>0</v>
      </c>
      <c r="X11" s="40">
        <f>'stranka in letna napoved 2015'!X11</f>
        <v>0</v>
      </c>
      <c r="Y11" s="40">
        <f>'stranka in letna napoved 2015'!Y11</f>
        <v>0</v>
      </c>
      <c r="Z11" s="40">
        <f>'stranka in letna napoved 2015'!Z11</f>
        <v>0</v>
      </c>
      <c r="AA11" s="272"/>
      <c r="AB11" s="180">
        <f>'stranka in letna napoved 2015'!AB11</f>
        <v>54</v>
      </c>
      <c r="AC11" s="104">
        <f t="shared" si="8"/>
        <v>0</v>
      </c>
      <c r="AD11" s="272"/>
      <c r="AE11" s="180">
        <f>'stranka in letna napoved 2015'!AE11</f>
        <v>42</v>
      </c>
      <c r="AF11" s="104">
        <f t="shared" si="9"/>
        <v>0</v>
      </c>
      <c r="AG11" s="20">
        <f t="shared" si="0"/>
        <v>0</v>
      </c>
      <c r="AH11" s="272"/>
      <c r="AI11" s="180">
        <f>'stranka in letna napoved 2015'!AI11</f>
        <v>53</v>
      </c>
      <c r="AJ11" s="104">
        <f t="shared" si="10"/>
        <v>0</v>
      </c>
      <c r="AK11" s="272"/>
      <c r="AL11" s="180">
        <f>'stranka in letna napoved 2015'!AL11</f>
        <v>41</v>
      </c>
      <c r="AM11" s="236">
        <f t="shared" si="11"/>
        <v>0</v>
      </c>
      <c r="AN11" s="22">
        <f t="shared" si="12"/>
        <v>0</v>
      </c>
      <c r="AO11" s="276"/>
      <c r="AP11" s="182">
        <f>'stranka in letna napoved 2015'!AP11</f>
        <v>41</v>
      </c>
      <c r="AQ11" s="331">
        <f t="shared" si="13"/>
        <v>0</v>
      </c>
      <c r="AR11" s="23">
        <f t="shared" si="14"/>
        <v>0</v>
      </c>
      <c r="AS11" s="23">
        <f t="shared" si="15"/>
        <v>0</v>
      </c>
      <c r="AT11" s="23">
        <f t="shared" si="16"/>
        <v>0</v>
      </c>
      <c r="AU11" s="174">
        <f t="shared" si="17"/>
        <v>0</v>
      </c>
      <c r="AV11" s="279"/>
      <c r="AW11" s="333">
        <f>'stranka in letna napoved 2015'!AW11</f>
        <v>65</v>
      </c>
      <c r="AX11" s="242">
        <f t="shared" si="18"/>
        <v>0</v>
      </c>
      <c r="AY11" s="272"/>
      <c r="AZ11" s="332">
        <f>'stranka in letna napoved 2015'!AZ11</f>
        <v>42</v>
      </c>
      <c r="BA11" s="242">
        <f t="shared" si="19"/>
        <v>0</v>
      </c>
      <c r="BB11" s="272"/>
      <c r="BC11" s="333">
        <f>'stranka in letna napoved 2015'!BC11</f>
        <v>46</v>
      </c>
      <c r="BD11" s="335">
        <f t="shared" si="20"/>
        <v>0</v>
      </c>
      <c r="BE11" s="25">
        <f t="shared" si="21"/>
        <v>0</v>
      </c>
      <c r="BF11" s="272"/>
      <c r="BG11" s="333">
        <f>'stranka in letna napoved 2015'!BG11</f>
        <v>64</v>
      </c>
      <c r="BH11" s="335">
        <f t="shared" si="22"/>
        <v>0</v>
      </c>
      <c r="BI11" s="272"/>
      <c r="BJ11" s="333">
        <f>'stranka in letna napoved 2015'!BJ11</f>
        <v>41</v>
      </c>
      <c r="BK11" s="335">
        <f t="shared" si="23"/>
        <v>0</v>
      </c>
      <c r="BL11" s="272"/>
      <c r="BM11" s="333">
        <f>'stranka in letna napoved 2015'!BM11</f>
        <v>45</v>
      </c>
      <c r="BN11" s="335">
        <f t="shared" si="24"/>
        <v>0</v>
      </c>
      <c r="BO11" s="26">
        <f t="shared" si="25"/>
        <v>0</v>
      </c>
      <c r="BP11" s="281"/>
      <c r="BQ11" s="333">
        <f>'stranka in letna napoved 2015'!BQ11</f>
        <v>41</v>
      </c>
      <c r="BR11" s="335">
        <f t="shared" si="26"/>
        <v>0</v>
      </c>
      <c r="BS11" s="27">
        <f t="shared" si="27"/>
        <v>0</v>
      </c>
      <c r="BT11" s="27">
        <f t="shared" si="28"/>
        <v>0</v>
      </c>
      <c r="BU11" s="27">
        <f t="shared" si="29"/>
        <v>0</v>
      </c>
      <c r="BV11" s="335">
        <f t="shared" si="30"/>
        <v>0</v>
      </c>
      <c r="BW11" s="279"/>
      <c r="BX11" s="355">
        <f>'stranka in letna napoved 2015'!BX11</f>
        <v>42</v>
      </c>
      <c r="BY11" s="188">
        <f t="shared" si="31"/>
        <v>0</v>
      </c>
      <c r="BZ11" s="283"/>
      <c r="CA11" s="355">
        <f>'stranka in letna napoved 2015'!CA11</f>
        <v>42</v>
      </c>
      <c r="CB11" s="188">
        <f t="shared" si="32"/>
        <v>0</v>
      </c>
      <c r="CC11" s="283"/>
      <c r="CD11" s="341">
        <f>'stranka in letna napoved 2015'!CD11</f>
        <v>42</v>
      </c>
      <c r="CE11" s="188">
        <f t="shared" si="33"/>
        <v>0</v>
      </c>
      <c r="CF11" s="28">
        <f t="shared" si="1"/>
        <v>0</v>
      </c>
      <c r="CG11" s="28">
        <f t="shared" si="34"/>
        <v>0</v>
      </c>
      <c r="CH11" s="29">
        <f t="shared" si="35"/>
        <v>0</v>
      </c>
      <c r="CI11" s="188">
        <f t="shared" si="36"/>
        <v>0</v>
      </c>
      <c r="CJ11" s="272"/>
      <c r="CK11" s="342">
        <f>'stranka in letna napoved 2015'!CK11</f>
        <v>45</v>
      </c>
      <c r="CL11" s="247">
        <f t="shared" si="37"/>
        <v>0</v>
      </c>
      <c r="CM11" s="283"/>
      <c r="CN11" s="342">
        <f>'stranka in letna napoved 2015'!CN11</f>
        <v>44</v>
      </c>
      <c r="CO11" s="356">
        <f t="shared" si="38"/>
        <v>0</v>
      </c>
      <c r="CP11" s="283"/>
      <c r="CQ11" s="344">
        <f>'stranka in letna napoved 2015'!CQ11</f>
        <v>44</v>
      </c>
      <c r="CR11" s="247">
        <f t="shared" si="39"/>
        <v>0</v>
      </c>
      <c r="CS11" s="30">
        <f t="shared" si="2"/>
        <v>0</v>
      </c>
      <c r="CT11" s="30">
        <f t="shared" si="40"/>
        <v>0</v>
      </c>
      <c r="CU11" s="31">
        <f t="shared" si="41"/>
        <v>0</v>
      </c>
      <c r="CV11" s="192">
        <f t="shared" si="42"/>
        <v>0</v>
      </c>
      <c r="CW11" s="279"/>
      <c r="CX11" s="345">
        <f>'stranka in letna napoved 2015'!CX11</f>
        <v>30</v>
      </c>
      <c r="CY11" s="252">
        <f t="shared" si="43"/>
        <v>0</v>
      </c>
      <c r="CZ11" s="283"/>
      <c r="DA11" s="345">
        <f>'stranka in letna napoved 2015'!DA11</f>
        <v>29</v>
      </c>
      <c r="DB11" s="346">
        <f t="shared" si="44"/>
        <v>0</v>
      </c>
      <c r="DC11" s="283"/>
      <c r="DD11" s="345">
        <f>'stranka in letna napoved 2015'!DD11</f>
        <v>29</v>
      </c>
      <c r="DE11" s="347">
        <f t="shared" si="45"/>
        <v>0</v>
      </c>
      <c r="DF11" s="32">
        <f t="shared" si="3"/>
        <v>0</v>
      </c>
      <c r="DG11" s="32">
        <f t="shared" si="46"/>
        <v>0</v>
      </c>
      <c r="DH11" s="32">
        <f t="shared" si="47"/>
        <v>0</v>
      </c>
      <c r="DI11" s="194">
        <f t="shared" si="48"/>
        <v>0</v>
      </c>
      <c r="DJ11" s="279"/>
      <c r="DK11" s="348">
        <f>'stranka in letna napoved 2015'!DK11</f>
        <v>39</v>
      </c>
      <c r="DL11" s="349">
        <f t="shared" si="49"/>
        <v>0</v>
      </c>
      <c r="DM11" s="283"/>
      <c r="DN11" s="348">
        <f>'stranka in letna napoved 2015'!DN11</f>
        <v>38</v>
      </c>
      <c r="DO11" s="350">
        <f t="shared" si="50"/>
        <v>0</v>
      </c>
      <c r="DP11" s="283"/>
      <c r="DQ11" s="348">
        <f>'stranka in letna napoved 2015'!DQ11</f>
        <v>38</v>
      </c>
      <c r="DR11" s="258">
        <f t="shared" si="51"/>
        <v>0</v>
      </c>
      <c r="DS11" s="33">
        <f t="shared" si="4"/>
        <v>0</v>
      </c>
      <c r="DT11" s="33">
        <f t="shared" si="5"/>
        <v>0</v>
      </c>
      <c r="DU11" s="33">
        <f t="shared" si="52"/>
        <v>0</v>
      </c>
      <c r="DV11" s="196">
        <f t="shared" si="53"/>
        <v>0</v>
      </c>
      <c r="DW11" s="279"/>
      <c r="DX11" s="351">
        <f>'stranka in letna napoved 2015'!DX11</f>
        <v>62</v>
      </c>
      <c r="DY11" s="262">
        <f t="shared" si="54"/>
        <v>0</v>
      </c>
      <c r="DZ11" s="283"/>
      <c r="EA11" s="351">
        <f>'stranka in letna napoved 2015'!EA11</f>
        <v>61</v>
      </c>
      <c r="EB11" s="352">
        <f t="shared" si="55"/>
        <v>0</v>
      </c>
      <c r="EC11" s="283"/>
      <c r="ED11" s="262">
        <f>'stranka in letna napoved 2015'!ED11</f>
        <v>61</v>
      </c>
      <c r="EE11" s="353">
        <f t="shared" si="56"/>
        <v>0</v>
      </c>
      <c r="EF11" s="34">
        <f t="shared" si="6"/>
        <v>0</v>
      </c>
      <c r="EG11" s="34">
        <f t="shared" si="57"/>
        <v>0</v>
      </c>
      <c r="EH11" s="34">
        <f t="shared" si="58"/>
        <v>0</v>
      </c>
      <c r="EI11" s="200">
        <f t="shared" si="59"/>
        <v>0</v>
      </c>
      <c r="EJ11" s="287"/>
      <c r="EK11" s="357">
        <f>'stranka in letna napoved 2015'!EK11</f>
        <v>549</v>
      </c>
      <c r="EL11" s="269">
        <f t="shared" si="60"/>
        <v>0</v>
      </c>
      <c r="EM11" s="276"/>
      <c r="EN11" s="357">
        <f>'stranka in letna napoved 2015'!EN11</f>
        <v>548</v>
      </c>
      <c r="EO11" s="269">
        <f t="shared" si="61"/>
        <v>0</v>
      </c>
      <c r="EP11" s="283"/>
      <c r="EQ11" s="357">
        <f>'stranka in letna napoved 2015'!EQ11</f>
        <v>548</v>
      </c>
      <c r="ER11" s="269">
        <f t="shared" si="62"/>
        <v>0</v>
      </c>
      <c r="ES11" s="35">
        <f t="shared" si="7"/>
        <v>0</v>
      </c>
      <c r="ET11" s="35">
        <f t="shared" si="63"/>
        <v>0</v>
      </c>
      <c r="EU11" s="36">
        <f t="shared" si="64"/>
        <v>0</v>
      </c>
      <c r="EV11" s="206">
        <f t="shared" si="65"/>
        <v>0</v>
      </c>
      <c r="EW11" s="288">
        <f t="shared" si="66"/>
        <v>0</v>
      </c>
      <c r="EX11" s="289">
        <f t="shared" si="67"/>
        <v>0</v>
      </c>
      <c r="EY11" s="289">
        <f t="shared" si="68"/>
        <v>0</v>
      </c>
      <c r="EZ11" s="289">
        <f t="shared" si="69"/>
        <v>0</v>
      </c>
      <c r="FA11" s="289">
        <f t="shared" si="70"/>
        <v>0</v>
      </c>
      <c r="FB11" s="290">
        <f t="shared" si="71"/>
        <v>0</v>
      </c>
      <c r="FC11" s="292">
        <f t="shared" si="72"/>
        <v>0</v>
      </c>
    </row>
    <row r="12" spans="1:159">
      <c r="A12" s="37">
        <f>'stranka in letna napoved 2015'!A12</f>
        <v>9</v>
      </c>
      <c r="B12" s="37" t="str">
        <f>'stranka in letna napoved 2015'!B12</f>
        <v>9/2013</v>
      </c>
      <c r="C12" s="38" t="str">
        <f>'stranka in letna napoved 2015'!C12</f>
        <v>FIBKOMERC d.o.o.</v>
      </c>
      <c r="D12" s="39" t="str">
        <f>'stranka in letna napoved 2015'!D12</f>
        <v>Pri vrtnariji 63</v>
      </c>
      <c r="E12" s="39" t="str">
        <f>'stranka in letna napoved 2015'!E12</f>
        <v>Maribor</v>
      </c>
      <c r="F12" s="40">
        <f>'stranka in letna napoved 2015'!F12</f>
        <v>2000</v>
      </c>
      <c r="G12" s="40" t="str">
        <f>'stranka in letna napoved 2015'!G12</f>
        <v>SI63119528</v>
      </c>
      <c r="H12" s="40" t="str">
        <f>'stranka in letna napoved 2015'!H12</f>
        <v>1189514000</v>
      </c>
      <c r="I12" s="40" t="str">
        <f>'stranka in letna napoved 2015'!I12</f>
        <v>fibkomerc@amis.net</v>
      </c>
      <c r="J12" s="40" t="str">
        <f>'stranka in letna napoved 2015'!J12</f>
        <v>46.750</v>
      </c>
      <c r="K12" s="40">
        <f>'stranka in letna napoved 2015'!K12</f>
        <v>0</v>
      </c>
      <c r="L12" s="40">
        <f>'stranka in letna napoved 2015'!L12</f>
        <v>0</v>
      </c>
      <c r="M12" s="66">
        <f>'stranka in letna napoved 2015'!M12</f>
        <v>0</v>
      </c>
      <c r="N12" s="102" t="str">
        <f>'stranka in letna napoved 2015'!N12</f>
        <v>MR</v>
      </c>
      <c r="O12" s="100" t="str">
        <f>'stranka in letna napoved 2015'!O12</f>
        <v>embaler</v>
      </c>
      <c r="P12" s="40" t="str">
        <f>'stranka in letna napoved 2015'!P12</f>
        <v>QP</v>
      </c>
      <c r="Q12" s="64">
        <f>'stranka in letna napoved 2015'!Q12</f>
        <v>41551</v>
      </c>
      <c r="R12" s="64">
        <f>'stranka in letna napoved 2015'!R12</f>
        <v>41551</v>
      </c>
      <c r="S12" s="40" t="str">
        <f>'stranka in letna napoved 2015'!S12</f>
        <v>Agica Mihelič</v>
      </c>
      <c r="T12" s="40" t="str">
        <f>'stranka in letna napoved 2015'!T12</f>
        <v>+386 2 47 16 770</v>
      </c>
      <c r="U12" s="40" t="str">
        <f>'stranka in letna napoved 2015'!U12</f>
        <v>tajnistvo@fibkomerc.si</v>
      </c>
      <c r="V12" s="40">
        <f>'stranka in letna napoved 2015'!V12</f>
        <v>0</v>
      </c>
      <c r="W12" s="40" t="str">
        <f>'stranka in letna napoved 2015'!W12</f>
        <v>Branko Fingušt</v>
      </c>
      <c r="X12" s="40">
        <f>'stranka in letna napoved 2015'!X12</f>
        <v>0</v>
      </c>
      <c r="Y12" s="40">
        <f>'stranka in letna napoved 2015'!Y12</f>
        <v>0</v>
      </c>
      <c r="Z12" s="40">
        <f>'stranka in letna napoved 2015'!Z12</f>
        <v>0</v>
      </c>
      <c r="AA12" s="272"/>
      <c r="AB12" s="180">
        <f>'stranka in letna napoved 2015'!AB12</f>
        <v>0</v>
      </c>
      <c r="AC12" s="104">
        <f t="shared" si="8"/>
        <v>0</v>
      </c>
      <c r="AD12" s="272"/>
      <c r="AE12" s="180">
        <f>'stranka in letna napoved 2015'!AE12</f>
        <v>0</v>
      </c>
      <c r="AF12" s="104">
        <f t="shared" si="9"/>
        <v>0</v>
      </c>
      <c r="AG12" s="20">
        <f t="shared" si="0"/>
        <v>0</v>
      </c>
      <c r="AH12" s="272"/>
      <c r="AI12" s="180">
        <f>'stranka in letna napoved 2015'!AI12</f>
        <v>0</v>
      </c>
      <c r="AJ12" s="104">
        <f t="shared" si="10"/>
        <v>0</v>
      </c>
      <c r="AK12" s="272"/>
      <c r="AL12" s="180">
        <f>'stranka in letna napoved 2015'!AL12</f>
        <v>0</v>
      </c>
      <c r="AM12" s="236">
        <f t="shared" si="11"/>
        <v>0</v>
      </c>
      <c r="AN12" s="22">
        <f t="shared" si="12"/>
        <v>0</v>
      </c>
      <c r="AO12" s="276"/>
      <c r="AP12" s="182">
        <f>'stranka in letna napoved 2015'!AP12</f>
        <v>0</v>
      </c>
      <c r="AQ12" s="331">
        <f t="shared" si="13"/>
        <v>0</v>
      </c>
      <c r="AR12" s="23">
        <f t="shared" si="14"/>
        <v>0</v>
      </c>
      <c r="AS12" s="23">
        <f t="shared" si="15"/>
        <v>0</v>
      </c>
      <c r="AT12" s="23">
        <f t="shared" si="16"/>
        <v>0</v>
      </c>
      <c r="AU12" s="174">
        <f t="shared" si="17"/>
        <v>0</v>
      </c>
      <c r="AV12" s="279"/>
      <c r="AW12" s="333">
        <f>'stranka in letna napoved 2015'!AW12</f>
        <v>0</v>
      </c>
      <c r="AX12" s="242">
        <f t="shared" si="18"/>
        <v>0</v>
      </c>
      <c r="AY12" s="272"/>
      <c r="AZ12" s="332">
        <f>'stranka in letna napoved 2015'!AZ12</f>
        <v>0</v>
      </c>
      <c r="BA12" s="242">
        <f t="shared" si="19"/>
        <v>0</v>
      </c>
      <c r="BB12" s="272"/>
      <c r="BC12" s="333">
        <f>'stranka in letna napoved 2015'!BC12</f>
        <v>0</v>
      </c>
      <c r="BD12" s="335">
        <f t="shared" si="20"/>
        <v>0</v>
      </c>
      <c r="BE12" s="25">
        <f t="shared" si="21"/>
        <v>0</v>
      </c>
      <c r="BF12" s="272"/>
      <c r="BG12" s="333">
        <f>'stranka in letna napoved 2015'!BG12</f>
        <v>0</v>
      </c>
      <c r="BH12" s="335">
        <f t="shared" si="22"/>
        <v>0</v>
      </c>
      <c r="BI12" s="272"/>
      <c r="BJ12" s="333">
        <f>'stranka in letna napoved 2015'!BJ12</f>
        <v>0</v>
      </c>
      <c r="BK12" s="335">
        <f t="shared" si="23"/>
        <v>0</v>
      </c>
      <c r="BL12" s="272"/>
      <c r="BM12" s="333">
        <f>'stranka in letna napoved 2015'!BM12</f>
        <v>0</v>
      </c>
      <c r="BN12" s="335">
        <f t="shared" si="24"/>
        <v>0</v>
      </c>
      <c r="BO12" s="26">
        <f t="shared" si="25"/>
        <v>0</v>
      </c>
      <c r="BP12" s="281"/>
      <c r="BQ12" s="333">
        <f>'stranka in letna napoved 2015'!BQ12</f>
        <v>0</v>
      </c>
      <c r="BR12" s="335">
        <f t="shared" si="26"/>
        <v>0</v>
      </c>
      <c r="BS12" s="27">
        <f t="shared" si="27"/>
        <v>0</v>
      </c>
      <c r="BT12" s="27">
        <f t="shared" si="28"/>
        <v>0</v>
      </c>
      <c r="BU12" s="27">
        <f t="shared" si="29"/>
        <v>0</v>
      </c>
      <c r="BV12" s="335">
        <f t="shared" si="30"/>
        <v>0</v>
      </c>
      <c r="BW12" s="279"/>
      <c r="BX12" s="355">
        <f>'stranka in letna napoved 2015'!BX12</f>
        <v>0</v>
      </c>
      <c r="BY12" s="188">
        <f t="shared" si="31"/>
        <v>0</v>
      </c>
      <c r="BZ12" s="283"/>
      <c r="CA12" s="355">
        <f>'stranka in letna napoved 2015'!CA12</f>
        <v>0</v>
      </c>
      <c r="CB12" s="188">
        <f t="shared" si="32"/>
        <v>0</v>
      </c>
      <c r="CC12" s="283"/>
      <c r="CD12" s="341">
        <f>'stranka in letna napoved 2015'!CD12</f>
        <v>0</v>
      </c>
      <c r="CE12" s="188">
        <f t="shared" si="33"/>
        <v>0</v>
      </c>
      <c r="CF12" s="28">
        <f t="shared" si="1"/>
        <v>0</v>
      </c>
      <c r="CG12" s="28">
        <f t="shared" si="34"/>
        <v>0</v>
      </c>
      <c r="CH12" s="29">
        <f t="shared" si="35"/>
        <v>0</v>
      </c>
      <c r="CI12" s="188">
        <f t="shared" si="36"/>
        <v>0</v>
      </c>
      <c r="CJ12" s="272"/>
      <c r="CK12" s="342">
        <f>'stranka in letna napoved 2015'!CK12</f>
        <v>0</v>
      </c>
      <c r="CL12" s="247">
        <f t="shared" si="37"/>
        <v>0</v>
      </c>
      <c r="CM12" s="283"/>
      <c r="CN12" s="342">
        <f>'stranka in letna napoved 2015'!CN12</f>
        <v>0</v>
      </c>
      <c r="CO12" s="356">
        <f t="shared" si="38"/>
        <v>0</v>
      </c>
      <c r="CP12" s="283"/>
      <c r="CQ12" s="344">
        <f>'stranka in letna napoved 2015'!CQ12</f>
        <v>0</v>
      </c>
      <c r="CR12" s="247">
        <f t="shared" si="39"/>
        <v>0</v>
      </c>
      <c r="CS12" s="30">
        <f t="shared" si="2"/>
        <v>0</v>
      </c>
      <c r="CT12" s="30">
        <f t="shared" si="40"/>
        <v>0</v>
      </c>
      <c r="CU12" s="31">
        <f t="shared" si="41"/>
        <v>0</v>
      </c>
      <c r="CV12" s="192">
        <f t="shared" si="42"/>
        <v>0</v>
      </c>
      <c r="CW12" s="279"/>
      <c r="CX12" s="345">
        <f>'stranka in letna napoved 2015'!CX12</f>
        <v>0</v>
      </c>
      <c r="CY12" s="252">
        <f t="shared" si="43"/>
        <v>0</v>
      </c>
      <c r="CZ12" s="283"/>
      <c r="DA12" s="345">
        <f>'stranka in letna napoved 2015'!DA12</f>
        <v>0</v>
      </c>
      <c r="DB12" s="346">
        <f t="shared" si="44"/>
        <v>0</v>
      </c>
      <c r="DC12" s="283"/>
      <c r="DD12" s="345">
        <f>'stranka in letna napoved 2015'!DD12</f>
        <v>0</v>
      </c>
      <c r="DE12" s="347">
        <f t="shared" si="45"/>
        <v>0</v>
      </c>
      <c r="DF12" s="32">
        <f t="shared" si="3"/>
        <v>0</v>
      </c>
      <c r="DG12" s="32">
        <f t="shared" si="46"/>
        <v>0</v>
      </c>
      <c r="DH12" s="32">
        <f t="shared" si="47"/>
        <v>0</v>
      </c>
      <c r="DI12" s="194">
        <f t="shared" si="48"/>
        <v>0</v>
      </c>
      <c r="DJ12" s="279"/>
      <c r="DK12" s="348">
        <f>'stranka in letna napoved 2015'!DK12</f>
        <v>0</v>
      </c>
      <c r="DL12" s="349">
        <f t="shared" si="49"/>
        <v>0</v>
      </c>
      <c r="DM12" s="283"/>
      <c r="DN12" s="348">
        <f>'stranka in letna napoved 2015'!DN12</f>
        <v>0</v>
      </c>
      <c r="DO12" s="350">
        <f t="shared" si="50"/>
        <v>0</v>
      </c>
      <c r="DP12" s="283"/>
      <c r="DQ12" s="348">
        <f>'stranka in letna napoved 2015'!DQ12</f>
        <v>0</v>
      </c>
      <c r="DR12" s="258">
        <f t="shared" si="51"/>
        <v>0</v>
      </c>
      <c r="DS12" s="33">
        <f t="shared" si="4"/>
        <v>0</v>
      </c>
      <c r="DT12" s="33">
        <f t="shared" si="5"/>
        <v>0</v>
      </c>
      <c r="DU12" s="33">
        <f t="shared" si="52"/>
        <v>0</v>
      </c>
      <c r="DV12" s="196">
        <f t="shared" si="53"/>
        <v>0</v>
      </c>
      <c r="DW12" s="279"/>
      <c r="DX12" s="351">
        <f>'stranka in letna napoved 2015'!DX12</f>
        <v>0</v>
      </c>
      <c r="DY12" s="262">
        <f t="shared" si="54"/>
        <v>0</v>
      </c>
      <c r="DZ12" s="283"/>
      <c r="EA12" s="351">
        <f>'stranka in letna napoved 2015'!EA12</f>
        <v>0</v>
      </c>
      <c r="EB12" s="352">
        <f t="shared" si="55"/>
        <v>0</v>
      </c>
      <c r="EC12" s="283"/>
      <c r="ED12" s="262">
        <f>'stranka in letna napoved 2015'!ED12</f>
        <v>0</v>
      </c>
      <c r="EE12" s="353">
        <f t="shared" si="56"/>
        <v>0</v>
      </c>
      <c r="EF12" s="34">
        <f t="shared" si="6"/>
        <v>0</v>
      </c>
      <c r="EG12" s="34">
        <f t="shared" si="57"/>
        <v>0</v>
      </c>
      <c r="EH12" s="34">
        <f t="shared" si="58"/>
        <v>0</v>
      </c>
      <c r="EI12" s="200">
        <f t="shared" si="59"/>
        <v>0</v>
      </c>
      <c r="EJ12" s="287"/>
      <c r="EK12" s="357">
        <f>'stranka in letna napoved 2015'!EK12</f>
        <v>0</v>
      </c>
      <c r="EL12" s="269">
        <f t="shared" si="60"/>
        <v>0</v>
      </c>
      <c r="EM12" s="276"/>
      <c r="EN12" s="357">
        <f>'stranka in letna napoved 2015'!EN12</f>
        <v>0</v>
      </c>
      <c r="EO12" s="269">
        <f t="shared" si="61"/>
        <v>0</v>
      </c>
      <c r="EP12" s="283"/>
      <c r="EQ12" s="357">
        <f>'stranka in letna napoved 2015'!EQ12</f>
        <v>0</v>
      </c>
      <c r="ER12" s="269">
        <f t="shared" si="62"/>
        <v>0</v>
      </c>
      <c r="ES12" s="35">
        <f t="shared" si="7"/>
        <v>0</v>
      </c>
      <c r="ET12" s="35">
        <f t="shared" si="63"/>
        <v>0</v>
      </c>
      <c r="EU12" s="36">
        <f t="shared" si="64"/>
        <v>0</v>
      </c>
      <c r="EV12" s="206">
        <f t="shared" si="65"/>
        <v>0</v>
      </c>
      <c r="EW12" s="288">
        <f t="shared" si="66"/>
        <v>0</v>
      </c>
      <c r="EX12" s="289">
        <f t="shared" si="67"/>
        <v>0</v>
      </c>
      <c r="EY12" s="289">
        <f t="shared" si="68"/>
        <v>0</v>
      </c>
      <c r="EZ12" s="289">
        <f t="shared" si="69"/>
        <v>0</v>
      </c>
      <c r="FA12" s="289">
        <f t="shared" si="70"/>
        <v>0</v>
      </c>
      <c r="FB12" s="290">
        <f t="shared" si="71"/>
        <v>0</v>
      </c>
      <c r="FC12" s="292">
        <f t="shared" si="72"/>
        <v>0</v>
      </c>
    </row>
    <row r="13" spans="1:159">
      <c r="A13" s="37">
        <f>'stranka in letna napoved 2015'!A13</f>
        <v>10</v>
      </c>
      <c r="B13" s="37" t="str">
        <f>'stranka in letna napoved 2015'!B13</f>
        <v>10/2013</v>
      </c>
      <c r="C13" s="38" t="str">
        <f>'stranka in letna napoved 2015'!C13</f>
        <v>JUNONA d.o.o.</v>
      </c>
      <c r="D13" s="39" t="str">
        <f>'stranka in letna napoved 2015'!D13</f>
        <v>Pri vrtnariji 63</v>
      </c>
      <c r="E13" s="39" t="str">
        <f>'stranka in letna napoved 2015'!E13</f>
        <v>Maribor</v>
      </c>
      <c r="F13" s="40">
        <f>'stranka in letna napoved 2015'!F13</f>
        <v>2000</v>
      </c>
      <c r="G13" s="40" t="str">
        <f>'stranka in letna napoved 2015'!G13</f>
        <v>SI22046186</v>
      </c>
      <c r="H13" s="40" t="str">
        <f>'stranka in letna napoved 2015'!H13</f>
        <v>2360861000</v>
      </c>
      <c r="I13" s="40">
        <f>'stranka in letna napoved 2015'!I13</f>
        <v>0</v>
      </c>
      <c r="J13" s="40" t="str">
        <f>'stranka in letna napoved 2015'!J13</f>
        <v>46.750</v>
      </c>
      <c r="K13" s="40">
        <f>'stranka in letna napoved 2015'!K13</f>
        <v>0</v>
      </c>
      <c r="L13" s="40">
        <f>'stranka in letna napoved 2015'!L13</f>
        <v>0</v>
      </c>
      <c r="M13" s="66">
        <f>'stranka in letna napoved 2015'!M13</f>
        <v>0</v>
      </c>
      <c r="N13" s="102" t="str">
        <f>'stranka in letna napoved 2015'!N13</f>
        <v>MR</v>
      </c>
      <c r="O13" s="100" t="str">
        <f>'stranka in letna napoved 2015'!O13</f>
        <v>pridobitelj embaliranega blaga</v>
      </c>
      <c r="P13" s="40" t="str">
        <f>'stranka in letna napoved 2015'!P13</f>
        <v>NS</v>
      </c>
      <c r="Q13" s="64">
        <f>'stranka in letna napoved 2015'!Q13</f>
        <v>41551</v>
      </c>
      <c r="R13" s="64">
        <f>'stranka in letna napoved 2015'!R13</f>
        <v>41551</v>
      </c>
      <c r="S13" s="40" t="str">
        <f>'stranka in letna napoved 2015'!S13</f>
        <v>Agica Mihelič</v>
      </c>
      <c r="T13" s="40" t="str">
        <f>'stranka in letna napoved 2015'!T13</f>
        <v>+386 2 47 16 770</v>
      </c>
      <c r="U13" s="40" t="str">
        <f>'stranka in letna napoved 2015'!U13</f>
        <v>tajnistvo@fibkomerc.si</v>
      </c>
      <c r="V13" s="40" t="str">
        <f>'stranka in letna napoved 2015'!V13</f>
        <v>prekinitev pogodbe</v>
      </c>
      <c r="W13" s="40" t="str">
        <f>'stranka in letna napoved 2015'!W13</f>
        <v>Peter Fingušt</v>
      </c>
      <c r="X13" s="40">
        <f>'stranka in letna napoved 2015'!X13</f>
        <v>0</v>
      </c>
      <c r="Y13" s="40">
        <f>'stranka in letna napoved 2015'!Y13</f>
        <v>0</v>
      </c>
      <c r="Z13" s="40">
        <f>'stranka in letna napoved 2015'!Z13</f>
        <v>0</v>
      </c>
      <c r="AA13" s="272"/>
      <c r="AB13" s="180">
        <f>'stranka in letna napoved 2015'!AB13</f>
        <v>0</v>
      </c>
      <c r="AC13" s="104">
        <f t="shared" si="8"/>
        <v>0</v>
      </c>
      <c r="AD13" s="272"/>
      <c r="AE13" s="180">
        <f>'stranka in letna napoved 2015'!AE13</f>
        <v>0</v>
      </c>
      <c r="AF13" s="104">
        <f t="shared" si="9"/>
        <v>0</v>
      </c>
      <c r="AG13" s="20">
        <f t="shared" si="0"/>
        <v>0</v>
      </c>
      <c r="AH13" s="272"/>
      <c r="AI13" s="180">
        <f>'stranka in letna napoved 2015'!AI13</f>
        <v>0</v>
      </c>
      <c r="AJ13" s="104">
        <f t="shared" si="10"/>
        <v>0</v>
      </c>
      <c r="AK13" s="272"/>
      <c r="AL13" s="180">
        <f>'stranka in letna napoved 2015'!AL13</f>
        <v>0</v>
      </c>
      <c r="AM13" s="236">
        <f t="shared" si="11"/>
        <v>0</v>
      </c>
      <c r="AN13" s="22">
        <f t="shared" si="12"/>
        <v>0</v>
      </c>
      <c r="AO13" s="276"/>
      <c r="AP13" s="182">
        <f>'stranka in letna napoved 2015'!AP13</f>
        <v>0</v>
      </c>
      <c r="AQ13" s="331">
        <f t="shared" si="13"/>
        <v>0</v>
      </c>
      <c r="AR13" s="23">
        <f t="shared" si="14"/>
        <v>0</v>
      </c>
      <c r="AS13" s="23">
        <f t="shared" si="15"/>
        <v>0</v>
      </c>
      <c r="AT13" s="23">
        <f t="shared" si="16"/>
        <v>0</v>
      </c>
      <c r="AU13" s="174">
        <f t="shared" si="17"/>
        <v>0</v>
      </c>
      <c r="AV13" s="279"/>
      <c r="AW13" s="333">
        <f>'stranka in letna napoved 2015'!AW13</f>
        <v>0</v>
      </c>
      <c r="AX13" s="242">
        <f t="shared" si="18"/>
        <v>0</v>
      </c>
      <c r="AY13" s="272"/>
      <c r="AZ13" s="332">
        <f>'stranka in letna napoved 2015'!AZ13</f>
        <v>0</v>
      </c>
      <c r="BA13" s="242">
        <f t="shared" si="19"/>
        <v>0</v>
      </c>
      <c r="BB13" s="272"/>
      <c r="BC13" s="333">
        <f>'stranka in letna napoved 2015'!BC13</f>
        <v>0</v>
      </c>
      <c r="BD13" s="335">
        <f t="shared" si="20"/>
        <v>0</v>
      </c>
      <c r="BE13" s="25">
        <f t="shared" si="21"/>
        <v>0</v>
      </c>
      <c r="BF13" s="272"/>
      <c r="BG13" s="333">
        <f>'stranka in letna napoved 2015'!BG13</f>
        <v>0</v>
      </c>
      <c r="BH13" s="335">
        <f t="shared" si="22"/>
        <v>0</v>
      </c>
      <c r="BI13" s="272"/>
      <c r="BJ13" s="333">
        <f>'stranka in letna napoved 2015'!BJ13</f>
        <v>0</v>
      </c>
      <c r="BK13" s="335">
        <f t="shared" si="23"/>
        <v>0</v>
      </c>
      <c r="BL13" s="272"/>
      <c r="BM13" s="333">
        <f>'stranka in letna napoved 2015'!BM13</f>
        <v>0</v>
      </c>
      <c r="BN13" s="335">
        <f t="shared" si="24"/>
        <v>0</v>
      </c>
      <c r="BO13" s="26">
        <f t="shared" si="25"/>
        <v>0</v>
      </c>
      <c r="BP13" s="281"/>
      <c r="BQ13" s="333">
        <f>'stranka in letna napoved 2015'!BQ13</f>
        <v>0</v>
      </c>
      <c r="BR13" s="335">
        <f t="shared" si="26"/>
        <v>0</v>
      </c>
      <c r="BS13" s="27">
        <f t="shared" si="27"/>
        <v>0</v>
      </c>
      <c r="BT13" s="27">
        <f t="shared" si="28"/>
        <v>0</v>
      </c>
      <c r="BU13" s="27">
        <f t="shared" si="29"/>
        <v>0</v>
      </c>
      <c r="BV13" s="335">
        <f t="shared" si="30"/>
        <v>0</v>
      </c>
      <c r="BW13" s="279"/>
      <c r="BX13" s="355">
        <f>'stranka in letna napoved 2015'!BX13</f>
        <v>0</v>
      </c>
      <c r="BY13" s="188">
        <f t="shared" si="31"/>
        <v>0</v>
      </c>
      <c r="BZ13" s="283"/>
      <c r="CA13" s="355">
        <f>'stranka in letna napoved 2015'!CA13</f>
        <v>0</v>
      </c>
      <c r="CB13" s="188">
        <f t="shared" si="32"/>
        <v>0</v>
      </c>
      <c r="CC13" s="283"/>
      <c r="CD13" s="341">
        <f>'stranka in letna napoved 2015'!CD13</f>
        <v>0</v>
      </c>
      <c r="CE13" s="188">
        <f t="shared" si="33"/>
        <v>0</v>
      </c>
      <c r="CF13" s="28">
        <f t="shared" si="1"/>
        <v>0</v>
      </c>
      <c r="CG13" s="28">
        <f t="shared" si="34"/>
        <v>0</v>
      </c>
      <c r="CH13" s="29">
        <f t="shared" si="35"/>
        <v>0</v>
      </c>
      <c r="CI13" s="188">
        <f t="shared" si="36"/>
        <v>0</v>
      </c>
      <c r="CJ13" s="272"/>
      <c r="CK13" s="342">
        <f>'stranka in letna napoved 2015'!CK13</f>
        <v>0</v>
      </c>
      <c r="CL13" s="247">
        <f t="shared" si="37"/>
        <v>0</v>
      </c>
      <c r="CM13" s="283"/>
      <c r="CN13" s="342">
        <f>'stranka in letna napoved 2015'!CN13</f>
        <v>0</v>
      </c>
      <c r="CO13" s="356">
        <f t="shared" si="38"/>
        <v>0</v>
      </c>
      <c r="CP13" s="283"/>
      <c r="CQ13" s="344">
        <f>'stranka in letna napoved 2015'!CQ13</f>
        <v>0</v>
      </c>
      <c r="CR13" s="247">
        <f t="shared" si="39"/>
        <v>0</v>
      </c>
      <c r="CS13" s="30">
        <f t="shared" si="2"/>
        <v>0</v>
      </c>
      <c r="CT13" s="30">
        <f t="shared" si="40"/>
        <v>0</v>
      </c>
      <c r="CU13" s="31">
        <f t="shared" si="41"/>
        <v>0</v>
      </c>
      <c r="CV13" s="192">
        <f t="shared" si="42"/>
        <v>0</v>
      </c>
      <c r="CW13" s="279"/>
      <c r="CX13" s="345">
        <f>'stranka in letna napoved 2015'!CX13</f>
        <v>0</v>
      </c>
      <c r="CY13" s="252">
        <f t="shared" si="43"/>
        <v>0</v>
      </c>
      <c r="CZ13" s="283"/>
      <c r="DA13" s="345">
        <f>'stranka in letna napoved 2015'!DA13</f>
        <v>0</v>
      </c>
      <c r="DB13" s="346">
        <f t="shared" si="44"/>
        <v>0</v>
      </c>
      <c r="DC13" s="283"/>
      <c r="DD13" s="345">
        <f>'stranka in letna napoved 2015'!DD13</f>
        <v>0</v>
      </c>
      <c r="DE13" s="347">
        <f t="shared" si="45"/>
        <v>0</v>
      </c>
      <c r="DF13" s="32">
        <f t="shared" si="3"/>
        <v>0</v>
      </c>
      <c r="DG13" s="32">
        <f t="shared" si="46"/>
        <v>0</v>
      </c>
      <c r="DH13" s="32">
        <f t="shared" si="47"/>
        <v>0</v>
      </c>
      <c r="DI13" s="194">
        <f t="shared" si="48"/>
        <v>0</v>
      </c>
      <c r="DJ13" s="279"/>
      <c r="DK13" s="348">
        <f>'stranka in letna napoved 2015'!DK13</f>
        <v>0</v>
      </c>
      <c r="DL13" s="349">
        <f t="shared" si="49"/>
        <v>0</v>
      </c>
      <c r="DM13" s="283"/>
      <c r="DN13" s="348">
        <f>'stranka in letna napoved 2015'!DN13</f>
        <v>0</v>
      </c>
      <c r="DO13" s="350">
        <f t="shared" si="50"/>
        <v>0</v>
      </c>
      <c r="DP13" s="283"/>
      <c r="DQ13" s="348">
        <f>'stranka in letna napoved 2015'!DQ13</f>
        <v>0</v>
      </c>
      <c r="DR13" s="258">
        <f t="shared" si="51"/>
        <v>0</v>
      </c>
      <c r="DS13" s="33">
        <f t="shared" si="4"/>
        <v>0</v>
      </c>
      <c r="DT13" s="33">
        <f t="shared" si="5"/>
        <v>0</v>
      </c>
      <c r="DU13" s="33">
        <f t="shared" si="52"/>
        <v>0</v>
      </c>
      <c r="DV13" s="196">
        <f t="shared" si="53"/>
        <v>0</v>
      </c>
      <c r="DW13" s="279"/>
      <c r="DX13" s="351">
        <f>'stranka in letna napoved 2015'!DX13</f>
        <v>0</v>
      </c>
      <c r="DY13" s="262">
        <f t="shared" si="54"/>
        <v>0</v>
      </c>
      <c r="DZ13" s="283"/>
      <c r="EA13" s="351">
        <f>'stranka in letna napoved 2015'!EA13</f>
        <v>0</v>
      </c>
      <c r="EB13" s="352">
        <f t="shared" si="55"/>
        <v>0</v>
      </c>
      <c r="EC13" s="283"/>
      <c r="ED13" s="262">
        <f>'stranka in letna napoved 2015'!ED13</f>
        <v>0</v>
      </c>
      <c r="EE13" s="353">
        <f t="shared" si="56"/>
        <v>0</v>
      </c>
      <c r="EF13" s="34">
        <f t="shared" si="6"/>
        <v>0</v>
      </c>
      <c r="EG13" s="34">
        <f t="shared" si="57"/>
        <v>0</v>
      </c>
      <c r="EH13" s="34">
        <f t="shared" si="58"/>
        <v>0</v>
      </c>
      <c r="EI13" s="200">
        <f t="shared" si="59"/>
        <v>0</v>
      </c>
      <c r="EJ13" s="287"/>
      <c r="EK13" s="357">
        <f>'stranka in letna napoved 2015'!EK13</f>
        <v>0</v>
      </c>
      <c r="EL13" s="269">
        <f t="shared" si="60"/>
        <v>0</v>
      </c>
      <c r="EM13" s="276"/>
      <c r="EN13" s="357">
        <f>'stranka in letna napoved 2015'!EN13</f>
        <v>0</v>
      </c>
      <c r="EO13" s="269">
        <f t="shared" si="61"/>
        <v>0</v>
      </c>
      <c r="EP13" s="283"/>
      <c r="EQ13" s="357">
        <f>'stranka in letna napoved 2015'!EQ13</f>
        <v>0</v>
      </c>
      <c r="ER13" s="269">
        <f t="shared" si="62"/>
        <v>0</v>
      </c>
      <c r="ES13" s="35">
        <f t="shared" si="7"/>
        <v>0</v>
      </c>
      <c r="ET13" s="35">
        <f t="shared" si="63"/>
        <v>0</v>
      </c>
      <c r="EU13" s="36">
        <f t="shared" si="64"/>
        <v>0</v>
      </c>
      <c r="EV13" s="206">
        <f t="shared" si="65"/>
        <v>0</v>
      </c>
      <c r="EW13" s="288">
        <f t="shared" si="66"/>
        <v>0</v>
      </c>
      <c r="EX13" s="289">
        <f t="shared" si="67"/>
        <v>0</v>
      </c>
      <c r="EY13" s="289">
        <f t="shared" si="68"/>
        <v>0</v>
      </c>
      <c r="EZ13" s="289">
        <f t="shared" si="69"/>
        <v>0</v>
      </c>
      <c r="FA13" s="289">
        <f t="shared" si="70"/>
        <v>0</v>
      </c>
      <c r="FB13" s="290">
        <f t="shared" si="71"/>
        <v>0</v>
      </c>
      <c r="FC13" s="292">
        <f t="shared" si="72"/>
        <v>0</v>
      </c>
    </row>
    <row r="14" spans="1:159">
      <c r="A14" s="37">
        <f>'stranka in letna napoved 2015'!A14</f>
        <v>11</v>
      </c>
      <c r="B14" s="37" t="str">
        <f>'stranka in letna napoved 2015'!B14</f>
        <v>11/2013</v>
      </c>
      <c r="C14" s="38" t="str">
        <f>'stranka in letna napoved 2015'!C14</f>
        <v>ZOLLEKS AVTO d.o.o.</v>
      </c>
      <c r="D14" s="39" t="str">
        <f>'stranka in letna napoved 2015'!D14</f>
        <v>Kidričeva cesta 97</v>
      </c>
      <c r="E14" s="39" t="str">
        <f>'stranka in letna napoved 2015'!E14</f>
        <v>Škofja Loka</v>
      </c>
      <c r="F14" s="40">
        <f>'stranka in letna napoved 2015'!F14</f>
        <v>4220</v>
      </c>
      <c r="G14" s="40" t="str">
        <f>'stranka in letna napoved 2015'!G14</f>
        <v>SI35660546</v>
      </c>
      <c r="H14" s="40" t="str">
        <f>'stranka in letna napoved 2015'!H14</f>
        <v>3782301000</v>
      </c>
      <c r="I14" s="40">
        <f>'stranka in letna napoved 2015'!I14</f>
        <v>0</v>
      </c>
      <c r="J14" s="40" t="str">
        <f>'stranka in letna napoved 2015'!J14</f>
        <v>45.310</v>
      </c>
      <c r="K14" s="40">
        <f>'stranka in letna napoved 2015'!K14</f>
        <v>0</v>
      </c>
      <c r="L14" s="40">
        <f>'stranka in letna napoved 2015'!L14</f>
        <v>0</v>
      </c>
      <c r="M14" s="66">
        <f>'stranka in letna napoved 2015'!M14</f>
        <v>0</v>
      </c>
      <c r="N14" s="102" t="str">
        <f>'stranka in letna napoved 2015'!N14</f>
        <v>IM</v>
      </c>
      <c r="O14" s="100" t="str">
        <f>'stranka in letna napoved 2015'!O14</f>
        <v>embaler</v>
      </c>
      <c r="P14" s="40" t="str">
        <f>'stranka in letna napoved 2015'!P14</f>
        <v>QP</v>
      </c>
      <c r="Q14" s="64">
        <f>'stranka in letna napoved 2015'!Q14</f>
        <v>41640</v>
      </c>
      <c r="R14" s="64">
        <f>'stranka in letna napoved 2015'!R14</f>
        <v>41555</v>
      </c>
      <c r="S14" s="40" t="str">
        <f>'stranka in letna napoved 2015'!S14</f>
        <v>Iztok Klun</v>
      </c>
      <c r="T14" s="40" t="str">
        <f>'stranka in letna napoved 2015'!T14</f>
        <v>+386 4 50 20 710</v>
      </c>
      <c r="U14" s="40" t="str">
        <f>'stranka in letna napoved 2015'!U14</f>
        <v>iztok.klun@zolleks.si</v>
      </c>
      <c r="V14" s="40">
        <f>'stranka in letna napoved 2015'!V14</f>
        <v>0</v>
      </c>
      <c r="W14" s="40">
        <f>'stranka in letna napoved 2015'!W14</f>
        <v>0</v>
      </c>
      <c r="X14" s="40">
        <f>'stranka in letna napoved 2015'!X14</f>
        <v>0</v>
      </c>
      <c r="Y14" s="40">
        <f>'stranka in letna napoved 2015'!Y14</f>
        <v>0</v>
      </c>
      <c r="Z14" s="40">
        <f>'stranka in letna napoved 2015'!Z14</f>
        <v>0</v>
      </c>
      <c r="AA14" s="272"/>
      <c r="AB14" s="180">
        <f>'stranka in letna napoved 2015'!AB14</f>
        <v>54</v>
      </c>
      <c r="AC14" s="104">
        <f t="shared" si="8"/>
        <v>0</v>
      </c>
      <c r="AD14" s="272"/>
      <c r="AE14" s="180">
        <f>'stranka in letna napoved 2015'!AE14</f>
        <v>42</v>
      </c>
      <c r="AF14" s="104">
        <f t="shared" si="9"/>
        <v>0</v>
      </c>
      <c r="AG14" s="20">
        <f t="shared" si="0"/>
        <v>0</v>
      </c>
      <c r="AH14" s="272"/>
      <c r="AI14" s="180">
        <f>'stranka in letna napoved 2015'!AI14</f>
        <v>53</v>
      </c>
      <c r="AJ14" s="104">
        <f t="shared" si="10"/>
        <v>0</v>
      </c>
      <c r="AK14" s="272"/>
      <c r="AL14" s="180">
        <f>'stranka in letna napoved 2015'!AL14</f>
        <v>41</v>
      </c>
      <c r="AM14" s="236">
        <f t="shared" si="11"/>
        <v>0</v>
      </c>
      <c r="AN14" s="22">
        <f t="shared" si="12"/>
        <v>0</v>
      </c>
      <c r="AO14" s="276"/>
      <c r="AP14" s="182">
        <f>'stranka in letna napoved 2015'!AP14</f>
        <v>41</v>
      </c>
      <c r="AQ14" s="331">
        <f t="shared" si="13"/>
        <v>0</v>
      </c>
      <c r="AR14" s="23">
        <f t="shared" si="14"/>
        <v>0</v>
      </c>
      <c r="AS14" s="23">
        <f t="shared" si="15"/>
        <v>0</v>
      </c>
      <c r="AT14" s="23">
        <f t="shared" si="16"/>
        <v>0</v>
      </c>
      <c r="AU14" s="174">
        <f t="shared" si="17"/>
        <v>0</v>
      </c>
      <c r="AV14" s="279"/>
      <c r="AW14" s="333">
        <f>'stranka in letna napoved 2015'!AW14</f>
        <v>65</v>
      </c>
      <c r="AX14" s="242">
        <f t="shared" si="18"/>
        <v>0</v>
      </c>
      <c r="AY14" s="272"/>
      <c r="AZ14" s="332">
        <f>'stranka in letna napoved 2015'!AZ14</f>
        <v>42</v>
      </c>
      <c r="BA14" s="242">
        <f t="shared" si="19"/>
        <v>0</v>
      </c>
      <c r="BB14" s="272"/>
      <c r="BC14" s="333">
        <f>'stranka in letna napoved 2015'!BC14</f>
        <v>46</v>
      </c>
      <c r="BD14" s="335">
        <f t="shared" si="20"/>
        <v>0</v>
      </c>
      <c r="BE14" s="25">
        <f t="shared" si="21"/>
        <v>0</v>
      </c>
      <c r="BF14" s="272"/>
      <c r="BG14" s="333">
        <f>'stranka in letna napoved 2015'!BG14</f>
        <v>64</v>
      </c>
      <c r="BH14" s="335">
        <f t="shared" si="22"/>
        <v>0</v>
      </c>
      <c r="BI14" s="272"/>
      <c r="BJ14" s="333">
        <f>'stranka in letna napoved 2015'!BJ14</f>
        <v>41</v>
      </c>
      <c r="BK14" s="335">
        <f t="shared" si="23"/>
        <v>0</v>
      </c>
      <c r="BL14" s="272"/>
      <c r="BM14" s="333">
        <f>'stranka in letna napoved 2015'!BM14</f>
        <v>45</v>
      </c>
      <c r="BN14" s="335">
        <f t="shared" si="24"/>
        <v>0</v>
      </c>
      <c r="BO14" s="26">
        <f t="shared" si="25"/>
        <v>0</v>
      </c>
      <c r="BP14" s="281"/>
      <c r="BQ14" s="333">
        <f>'stranka in letna napoved 2015'!BQ14</f>
        <v>41</v>
      </c>
      <c r="BR14" s="335">
        <f t="shared" si="26"/>
        <v>0</v>
      </c>
      <c r="BS14" s="27">
        <f t="shared" si="27"/>
        <v>0</v>
      </c>
      <c r="BT14" s="27">
        <f t="shared" si="28"/>
        <v>0</v>
      </c>
      <c r="BU14" s="27">
        <f t="shared" si="29"/>
        <v>0</v>
      </c>
      <c r="BV14" s="335">
        <f t="shared" si="30"/>
        <v>0</v>
      </c>
      <c r="BW14" s="279"/>
      <c r="BX14" s="355">
        <f>'stranka in letna napoved 2015'!BX14</f>
        <v>42</v>
      </c>
      <c r="BY14" s="188">
        <f t="shared" si="31"/>
        <v>0</v>
      </c>
      <c r="BZ14" s="283"/>
      <c r="CA14" s="355">
        <f>'stranka in letna napoved 2015'!CA14</f>
        <v>42</v>
      </c>
      <c r="CB14" s="188">
        <f t="shared" si="32"/>
        <v>0</v>
      </c>
      <c r="CC14" s="283"/>
      <c r="CD14" s="341">
        <f>'stranka in letna napoved 2015'!CD14</f>
        <v>42</v>
      </c>
      <c r="CE14" s="188">
        <f t="shared" si="33"/>
        <v>0</v>
      </c>
      <c r="CF14" s="28">
        <f t="shared" si="1"/>
        <v>0</v>
      </c>
      <c r="CG14" s="28">
        <f t="shared" si="34"/>
        <v>0</v>
      </c>
      <c r="CH14" s="29">
        <f t="shared" si="35"/>
        <v>0</v>
      </c>
      <c r="CI14" s="188">
        <f t="shared" si="36"/>
        <v>0</v>
      </c>
      <c r="CJ14" s="272"/>
      <c r="CK14" s="342">
        <f>'stranka in letna napoved 2015'!CK14</f>
        <v>45</v>
      </c>
      <c r="CL14" s="247">
        <f t="shared" si="37"/>
        <v>0</v>
      </c>
      <c r="CM14" s="283"/>
      <c r="CN14" s="342">
        <f>'stranka in letna napoved 2015'!CN14</f>
        <v>44</v>
      </c>
      <c r="CO14" s="356">
        <f t="shared" si="38"/>
        <v>0</v>
      </c>
      <c r="CP14" s="283"/>
      <c r="CQ14" s="344">
        <f>'stranka in letna napoved 2015'!CQ14</f>
        <v>44</v>
      </c>
      <c r="CR14" s="247">
        <f t="shared" si="39"/>
        <v>0</v>
      </c>
      <c r="CS14" s="30">
        <f t="shared" si="2"/>
        <v>0</v>
      </c>
      <c r="CT14" s="30">
        <f t="shared" si="40"/>
        <v>0</v>
      </c>
      <c r="CU14" s="31">
        <f t="shared" si="41"/>
        <v>0</v>
      </c>
      <c r="CV14" s="192">
        <f t="shared" si="42"/>
        <v>0</v>
      </c>
      <c r="CW14" s="279"/>
      <c r="CX14" s="345">
        <f>'stranka in letna napoved 2015'!CX14</f>
        <v>30</v>
      </c>
      <c r="CY14" s="252">
        <f t="shared" si="43"/>
        <v>0</v>
      </c>
      <c r="CZ14" s="283"/>
      <c r="DA14" s="345">
        <f>'stranka in letna napoved 2015'!DA14</f>
        <v>29</v>
      </c>
      <c r="DB14" s="346">
        <f t="shared" si="44"/>
        <v>0</v>
      </c>
      <c r="DC14" s="283"/>
      <c r="DD14" s="345">
        <f>'stranka in letna napoved 2015'!DD14</f>
        <v>29</v>
      </c>
      <c r="DE14" s="347">
        <f t="shared" si="45"/>
        <v>0</v>
      </c>
      <c r="DF14" s="32">
        <f t="shared" si="3"/>
        <v>0</v>
      </c>
      <c r="DG14" s="32">
        <f t="shared" si="46"/>
        <v>0</v>
      </c>
      <c r="DH14" s="32">
        <f t="shared" si="47"/>
        <v>0</v>
      </c>
      <c r="DI14" s="194">
        <f t="shared" si="48"/>
        <v>0</v>
      </c>
      <c r="DJ14" s="279"/>
      <c r="DK14" s="348">
        <f>'stranka in letna napoved 2015'!DK14</f>
        <v>39</v>
      </c>
      <c r="DL14" s="349">
        <f t="shared" si="49"/>
        <v>0</v>
      </c>
      <c r="DM14" s="283"/>
      <c r="DN14" s="348">
        <f>'stranka in letna napoved 2015'!DN14</f>
        <v>38</v>
      </c>
      <c r="DO14" s="350">
        <f t="shared" si="50"/>
        <v>0</v>
      </c>
      <c r="DP14" s="283"/>
      <c r="DQ14" s="348">
        <f>'stranka in letna napoved 2015'!DQ14</f>
        <v>38</v>
      </c>
      <c r="DR14" s="258">
        <f t="shared" si="51"/>
        <v>0</v>
      </c>
      <c r="DS14" s="33">
        <f t="shared" si="4"/>
        <v>0</v>
      </c>
      <c r="DT14" s="33">
        <f t="shared" si="5"/>
        <v>0</v>
      </c>
      <c r="DU14" s="33">
        <f t="shared" si="52"/>
        <v>0</v>
      </c>
      <c r="DV14" s="196">
        <f t="shared" si="53"/>
        <v>0</v>
      </c>
      <c r="DW14" s="279"/>
      <c r="DX14" s="351">
        <f>'stranka in letna napoved 2015'!DX14</f>
        <v>62</v>
      </c>
      <c r="DY14" s="262">
        <f t="shared" si="54"/>
        <v>0</v>
      </c>
      <c r="DZ14" s="283"/>
      <c r="EA14" s="351">
        <f>'stranka in letna napoved 2015'!EA14</f>
        <v>61</v>
      </c>
      <c r="EB14" s="352">
        <f t="shared" si="55"/>
        <v>0</v>
      </c>
      <c r="EC14" s="283"/>
      <c r="ED14" s="262">
        <f>'stranka in letna napoved 2015'!ED14</f>
        <v>61</v>
      </c>
      <c r="EE14" s="353">
        <f t="shared" si="56"/>
        <v>0</v>
      </c>
      <c r="EF14" s="34">
        <f t="shared" si="6"/>
        <v>0</v>
      </c>
      <c r="EG14" s="34">
        <f t="shared" si="57"/>
        <v>0</v>
      </c>
      <c r="EH14" s="34">
        <f t="shared" si="58"/>
        <v>0</v>
      </c>
      <c r="EI14" s="200">
        <f t="shared" si="59"/>
        <v>0</v>
      </c>
      <c r="EJ14" s="287"/>
      <c r="EK14" s="357">
        <f>'stranka in letna napoved 2015'!EK14</f>
        <v>549</v>
      </c>
      <c r="EL14" s="269">
        <f t="shared" si="60"/>
        <v>0</v>
      </c>
      <c r="EM14" s="276"/>
      <c r="EN14" s="357">
        <f>'stranka in letna napoved 2015'!EN14</f>
        <v>548</v>
      </c>
      <c r="EO14" s="269">
        <f t="shared" si="61"/>
        <v>0</v>
      </c>
      <c r="EP14" s="283"/>
      <c r="EQ14" s="357">
        <f>'stranka in letna napoved 2015'!EQ14</f>
        <v>548</v>
      </c>
      <c r="ER14" s="269">
        <f t="shared" si="62"/>
        <v>0</v>
      </c>
      <c r="ES14" s="35">
        <f t="shared" si="7"/>
        <v>0</v>
      </c>
      <c r="ET14" s="35">
        <f t="shared" si="63"/>
        <v>0</v>
      </c>
      <c r="EU14" s="36">
        <f t="shared" si="64"/>
        <v>0</v>
      </c>
      <c r="EV14" s="206">
        <f t="shared" si="65"/>
        <v>0</v>
      </c>
      <c r="EW14" s="288">
        <f t="shared" si="66"/>
        <v>0</v>
      </c>
      <c r="EX14" s="289">
        <f t="shared" si="67"/>
        <v>0</v>
      </c>
      <c r="EY14" s="289">
        <f t="shared" si="68"/>
        <v>0</v>
      </c>
      <c r="EZ14" s="289">
        <f t="shared" si="69"/>
        <v>0</v>
      </c>
      <c r="FA14" s="289">
        <f t="shared" si="70"/>
        <v>0</v>
      </c>
      <c r="FB14" s="290">
        <f t="shared" si="71"/>
        <v>0</v>
      </c>
      <c r="FC14" s="292">
        <f t="shared" si="72"/>
        <v>0</v>
      </c>
    </row>
    <row r="15" spans="1:159" ht="30">
      <c r="A15" s="37">
        <f>'stranka in letna napoved 2015'!A15</f>
        <v>12</v>
      </c>
      <c r="B15" s="37" t="str">
        <f>'stranka in letna napoved 2015'!B15</f>
        <v>12/2013</v>
      </c>
      <c r="C15" s="38" t="str">
        <f>'stranka in letna napoved 2015'!C15</f>
        <v>ER MARKETING d.o.o.</v>
      </c>
      <c r="D15" s="39" t="str">
        <f>'stranka in letna napoved 2015'!D15</f>
        <v>Ulica Gradnikove brigade 11</v>
      </c>
      <c r="E15" s="39" t="str">
        <f>'stranka in letna napoved 2015'!E15</f>
        <v>Ljubljana</v>
      </c>
      <c r="F15" s="40">
        <f>'stranka in letna napoved 2015'!F15</f>
        <v>1000</v>
      </c>
      <c r="G15" s="40" t="str">
        <f>'stranka in letna napoved 2015'!G15</f>
        <v>SI94196974</v>
      </c>
      <c r="H15" s="40" t="str">
        <f>'stranka in letna napoved 2015'!H15</f>
        <v>3719308000</v>
      </c>
      <c r="I15" s="40">
        <f>'stranka in letna napoved 2015'!I15</f>
        <v>0</v>
      </c>
      <c r="J15" s="40" t="str">
        <f>'stranka in letna napoved 2015'!J15</f>
        <v>96.090</v>
      </c>
      <c r="K15" s="40">
        <f>'stranka in letna napoved 2015'!K15</f>
        <v>0</v>
      </c>
      <c r="L15" s="40">
        <f>'stranka in letna napoved 2015'!L15</f>
        <v>0</v>
      </c>
      <c r="M15" s="66">
        <f>'stranka in letna napoved 2015'!M15</f>
        <v>0</v>
      </c>
      <c r="N15" s="102" t="str">
        <f>'stranka in letna napoved 2015'!N15</f>
        <v>IM</v>
      </c>
      <c r="O15" s="100" t="str">
        <f>'stranka in letna napoved 2015'!O15</f>
        <v>pridobitelj embaliranega blaga</v>
      </c>
      <c r="P15" s="40" t="str">
        <f>'stranka in letna napoved 2015'!P15</f>
        <v>MP</v>
      </c>
      <c r="Q15" s="64">
        <f>'stranka in letna napoved 2015'!Q15</f>
        <v>41496</v>
      </c>
      <c r="R15" s="64">
        <f>'stranka in letna napoved 2015'!R15</f>
        <v>41496</v>
      </c>
      <c r="S15" s="40" t="str">
        <f>'stranka in letna napoved 2015'!S15</f>
        <v>Petrič Simona</v>
      </c>
      <c r="T15" s="40" t="str">
        <f>'stranka in letna napoved 2015'!T15</f>
        <v>+386 1 32 05 532; +386 1 32 05 530</v>
      </c>
      <c r="U15" s="40" t="str">
        <f>'stranka in letna napoved 2015'!U15</f>
        <v>simona.petric@eholding.si</v>
      </c>
      <c r="V15" s="40" t="str">
        <f>'stranka in letna napoved 2015'!V15</f>
        <v>po pogodbi moramo do konca oktobra (za l.2015 in vsa nadaljnja) pripraviti ponudbo cen embalažnine.</v>
      </c>
      <c r="W15" s="40">
        <f>'stranka in letna napoved 2015'!W15</f>
        <v>0</v>
      </c>
      <c r="X15" s="40">
        <f>'stranka in letna napoved 2015'!X15</f>
        <v>0</v>
      </c>
      <c r="Y15" s="40">
        <f>'stranka in letna napoved 2015'!Y15</f>
        <v>0</v>
      </c>
      <c r="Z15" s="40">
        <f>'stranka in letna napoved 2015'!Z15</f>
        <v>0</v>
      </c>
      <c r="AA15" s="272"/>
      <c r="AB15" s="180">
        <f>'stranka in letna napoved 2015'!AB15</f>
        <v>53</v>
      </c>
      <c r="AC15" s="104">
        <f t="shared" si="8"/>
        <v>0</v>
      </c>
      <c r="AD15" s="272"/>
      <c r="AE15" s="180">
        <f>'stranka in letna napoved 2015'!AE15</f>
        <v>42</v>
      </c>
      <c r="AF15" s="104">
        <f t="shared" si="9"/>
        <v>0</v>
      </c>
      <c r="AG15" s="20">
        <f t="shared" si="0"/>
        <v>0</v>
      </c>
      <c r="AH15" s="272"/>
      <c r="AI15" s="180">
        <f>'stranka in letna napoved 2015'!AI15</f>
        <v>52</v>
      </c>
      <c r="AJ15" s="104">
        <f t="shared" si="10"/>
        <v>0</v>
      </c>
      <c r="AK15" s="272"/>
      <c r="AL15" s="180">
        <f>'stranka in letna napoved 2015'!AL15</f>
        <v>41</v>
      </c>
      <c r="AM15" s="236">
        <f t="shared" si="11"/>
        <v>0</v>
      </c>
      <c r="AN15" s="22">
        <f t="shared" si="12"/>
        <v>0</v>
      </c>
      <c r="AO15" s="276"/>
      <c r="AP15" s="182">
        <f>'stranka in letna napoved 2015'!AP15</f>
        <v>41</v>
      </c>
      <c r="AQ15" s="331">
        <f t="shared" si="13"/>
        <v>0</v>
      </c>
      <c r="AR15" s="23">
        <f t="shared" si="14"/>
        <v>0</v>
      </c>
      <c r="AS15" s="23">
        <f t="shared" si="15"/>
        <v>0</v>
      </c>
      <c r="AT15" s="23">
        <f t="shared" si="16"/>
        <v>0</v>
      </c>
      <c r="AU15" s="174">
        <f t="shared" si="17"/>
        <v>0</v>
      </c>
      <c r="AV15" s="279"/>
      <c r="AW15" s="333">
        <f>'stranka in letna napoved 2015'!AW15</f>
        <v>56</v>
      </c>
      <c r="AX15" s="242">
        <f t="shared" si="18"/>
        <v>0</v>
      </c>
      <c r="AY15" s="272"/>
      <c r="AZ15" s="332">
        <f>'stranka in letna napoved 2015'!AZ15</f>
        <v>41</v>
      </c>
      <c r="BA15" s="242">
        <f t="shared" si="19"/>
        <v>0</v>
      </c>
      <c r="BB15" s="272"/>
      <c r="BC15" s="333">
        <f>'stranka in letna napoved 2015'!BC15</f>
        <v>45</v>
      </c>
      <c r="BD15" s="335">
        <f t="shared" si="20"/>
        <v>0</v>
      </c>
      <c r="BE15" s="25">
        <f t="shared" si="21"/>
        <v>0</v>
      </c>
      <c r="BF15" s="272"/>
      <c r="BG15" s="333">
        <f>'stranka in letna napoved 2015'!BG15</f>
        <v>55</v>
      </c>
      <c r="BH15" s="335">
        <f t="shared" si="22"/>
        <v>0</v>
      </c>
      <c r="BI15" s="272"/>
      <c r="BJ15" s="333">
        <f>'stranka in letna napoved 2015'!BJ15</f>
        <v>40</v>
      </c>
      <c r="BK15" s="335">
        <f t="shared" si="23"/>
        <v>0</v>
      </c>
      <c r="BL15" s="272"/>
      <c r="BM15" s="333">
        <f>'stranka in letna napoved 2015'!BM15</f>
        <v>44</v>
      </c>
      <c r="BN15" s="335">
        <f t="shared" si="24"/>
        <v>0</v>
      </c>
      <c r="BO15" s="26">
        <f t="shared" si="25"/>
        <v>0</v>
      </c>
      <c r="BP15" s="281"/>
      <c r="BQ15" s="333">
        <f>'stranka in letna napoved 2015'!BQ15</f>
        <v>40</v>
      </c>
      <c r="BR15" s="335">
        <f t="shared" si="26"/>
        <v>0</v>
      </c>
      <c r="BS15" s="27">
        <f t="shared" si="27"/>
        <v>0</v>
      </c>
      <c r="BT15" s="27">
        <f t="shared" si="28"/>
        <v>0</v>
      </c>
      <c r="BU15" s="27">
        <f t="shared" si="29"/>
        <v>0</v>
      </c>
      <c r="BV15" s="335">
        <f t="shared" si="30"/>
        <v>0</v>
      </c>
      <c r="BW15" s="279"/>
      <c r="BX15" s="355">
        <f>'stranka in letna napoved 2015'!BX15</f>
        <v>42</v>
      </c>
      <c r="BY15" s="188">
        <f t="shared" si="31"/>
        <v>0</v>
      </c>
      <c r="BZ15" s="283"/>
      <c r="CA15" s="355">
        <f>'stranka in letna napoved 2015'!CA15</f>
        <v>41</v>
      </c>
      <c r="CB15" s="188">
        <f t="shared" si="32"/>
        <v>0</v>
      </c>
      <c r="CC15" s="283"/>
      <c r="CD15" s="341">
        <f>'stranka in letna napoved 2015'!CD15</f>
        <v>41</v>
      </c>
      <c r="CE15" s="188">
        <f t="shared" si="33"/>
        <v>0</v>
      </c>
      <c r="CF15" s="28">
        <f t="shared" si="1"/>
        <v>0</v>
      </c>
      <c r="CG15" s="28">
        <f t="shared" si="34"/>
        <v>0</v>
      </c>
      <c r="CH15" s="29">
        <f t="shared" si="35"/>
        <v>0</v>
      </c>
      <c r="CI15" s="188">
        <f t="shared" si="36"/>
        <v>0</v>
      </c>
      <c r="CJ15" s="272"/>
      <c r="CK15" s="342">
        <f>'stranka in letna napoved 2015'!CK15</f>
        <v>45</v>
      </c>
      <c r="CL15" s="247">
        <f t="shared" si="37"/>
        <v>0</v>
      </c>
      <c r="CM15" s="283"/>
      <c r="CN15" s="342">
        <f>'stranka in letna napoved 2015'!CN15</f>
        <v>44</v>
      </c>
      <c r="CO15" s="356">
        <f t="shared" si="38"/>
        <v>0</v>
      </c>
      <c r="CP15" s="283"/>
      <c r="CQ15" s="344">
        <f>'stranka in letna napoved 2015'!CQ15</f>
        <v>44</v>
      </c>
      <c r="CR15" s="247">
        <f t="shared" si="39"/>
        <v>0</v>
      </c>
      <c r="CS15" s="30">
        <f t="shared" si="2"/>
        <v>0</v>
      </c>
      <c r="CT15" s="30">
        <f t="shared" si="40"/>
        <v>0</v>
      </c>
      <c r="CU15" s="31">
        <f t="shared" si="41"/>
        <v>0</v>
      </c>
      <c r="CV15" s="192">
        <f t="shared" si="42"/>
        <v>0</v>
      </c>
      <c r="CW15" s="279"/>
      <c r="CX15" s="345">
        <f>'stranka in letna napoved 2015'!CX15</f>
        <v>30</v>
      </c>
      <c r="CY15" s="252">
        <f t="shared" si="43"/>
        <v>0</v>
      </c>
      <c r="CZ15" s="283"/>
      <c r="DA15" s="345">
        <f>'stranka in letna napoved 2015'!DA15</f>
        <v>29</v>
      </c>
      <c r="DB15" s="346">
        <f t="shared" si="44"/>
        <v>0</v>
      </c>
      <c r="DC15" s="283"/>
      <c r="DD15" s="345">
        <f>'stranka in letna napoved 2015'!DD15</f>
        <v>29</v>
      </c>
      <c r="DE15" s="347">
        <f t="shared" si="45"/>
        <v>0</v>
      </c>
      <c r="DF15" s="32">
        <f t="shared" si="3"/>
        <v>0</v>
      </c>
      <c r="DG15" s="32">
        <f t="shared" si="46"/>
        <v>0</v>
      </c>
      <c r="DH15" s="32">
        <f t="shared" si="47"/>
        <v>0</v>
      </c>
      <c r="DI15" s="194">
        <f t="shared" si="48"/>
        <v>0</v>
      </c>
      <c r="DJ15" s="279"/>
      <c r="DK15" s="348">
        <f>'stranka in letna napoved 2015'!DK15</f>
        <v>39</v>
      </c>
      <c r="DL15" s="349">
        <f t="shared" si="49"/>
        <v>0</v>
      </c>
      <c r="DM15" s="283"/>
      <c r="DN15" s="348">
        <f>'stranka in letna napoved 2015'!DN15</f>
        <v>38</v>
      </c>
      <c r="DO15" s="350">
        <f t="shared" si="50"/>
        <v>0</v>
      </c>
      <c r="DP15" s="283"/>
      <c r="DQ15" s="348">
        <f>'stranka in letna napoved 2015'!DQ15</f>
        <v>38</v>
      </c>
      <c r="DR15" s="258">
        <f t="shared" si="51"/>
        <v>0</v>
      </c>
      <c r="DS15" s="33">
        <f t="shared" si="4"/>
        <v>0</v>
      </c>
      <c r="DT15" s="33">
        <f t="shared" si="5"/>
        <v>0</v>
      </c>
      <c r="DU15" s="33">
        <f t="shared" si="52"/>
        <v>0</v>
      </c>
      <c r="DV15" s="196">
        <f t="shared" si="53"/>
        <v>0</v>
      </c>
      <c r="DW15" s="279"/>
      <c r="DX15" s="351">
        <f>'stranka in letna napoved 2015'!DX15</f>
        <v>62</v>
      </c>
      <c r="DY15" s="262">
        <f t="shared" si="54"/>
        <v>0</v>
      </c>
      <c r="DZ15" s="283"/>
      <c r="EA15" s="351">
        <f>'stranka in letna napoved 2015'!EA15</f>
        <v>61</v>
      </c>
      <c r="EB15" s="352">
        <f t="shared" si="55"/>
        <v>0</v>
      </c>
      <c r="EC15" s="283"/>
      <c r="ED15" s="262">
        <f>'stranka in letna napoved 2015'!ED15</f>
        <v>61</v>
      </c>
      <c r="EE15" s="353">
        <f t="shared" si="56"/>
        <v>0</v>
      </c>
      <c r="EF15" s="34">
        <f t="shared" si="6"/>
        <v>0</v>
      </c>
      <c r="EG15" s="34">
        <f t="shared" si="57"/>
        <v>0</v>
      </c>
      <c r="EH15" s="34">
        <f t="shared" si="58"/>
        <v>0</v>
      </c>
      <c r="EI15" s="200">
        <f t="shared" si="59"/>
        <v>0</v>
      </c>
      <c r="EJ15" s="287"/>
      <c r="EK15" s="357">
        <f>'stranka in letna napoved 2015'!EK15</f>
        <v>549</v>
      </c>
      <c r="EL15" s="269">
        <f t="shared" si="60"/>
        <v>0</v>
      </c>
      <c r="EM15" s="276"/>
      <c r="EN15" s="357">
        <f>'stranka in letna napoved 2015'!EN15</f>
        <v>548</v>
      </c>
      <c r="EO15" s="269">
        <f t="shared" si="61"/>
        <v>0</v>
      </c>
      <c r="EP15" s="283"/>
      <c r="EQ15" s="357">
        <f>'stranka in letna napoved 2015'!EQ15</f>
        <v>548</v>
      </c>
      <c r="ER15" s="269">
        <f t="shared" si="62"/>
        <v>0</v>
      </c>
      <c r="ES15" s="35">
        <f t="shared" si="7"/>
        <v>0</v>
      </c>
      <c r="ET15" s="35">
        <f t="shared" si="63"/>
        <v>0</v>
      </c>
      <c r="EU15" s="36">
        <f t="shared" si="64"/>
        <v>0</v>
      </c>
      <c r="EV15" s="206">
        <f t="shared" si="65"/>
        <v>0</v>
      </c>
      <c r="EW15" s="288">
        <f t="shared" si="66"/>
        <v>0</v>
      </c>
      <c r="EX15" s="289">
        <f t="shared" si="67"/>
        <v>0</v>
      </c>
      <c r="EY15" s="289">
        <f t="shared" si="68"/>
        <v>0</v>
      </c>
      <c r="EZ15" s="289">
        <f t="shared" si="69"/>
        <v>0</v>
      </c>
      <c r="FA15" s="289">
        <f t="shared" si="70"/>
        <v>0</v>
      </c>
      <c r="FB15" s="290">
        <f t="shared" si="71"/>
        <v>0</v>
      </c>
      <c r="FC15" s="292">
        <f t="shared" si="72"/>
        <v>0</v>
      </c>
    </row>
    <row r="16" spans="1:159" ht="30">
      <c r="A16" s="37">
        <f>'stranka in letna napoved 2015'!A16</f>
        <v>13</v>
      </c>
      <c r="B16" s="37" t="str">
        <f>'stranka in letna napoved 2015'!B16</f>
        <v>13/2013</v>
      </c>
      <c r="C16" s="38" t="str">
        <f>'stranka in letna napoved 2015'!C16</f>
        <v>KOČEVSKI TISK d.d., Kočevje</v>
      </c>
      <c r="D16" s="39" t="str">
        <f>'stranka in letna napoved 2015'!D16</f>
        <v>Ljubljanska cesta 18A</v>
      </c>
      <c r="E16" s="39" t="str">
        <f>'stranka in letna napoved 2015'!E16</f>
        <v>Kočevje</v>
      </c>
      <c r="F16" s="40">
        <f>'stranka in letna napoved 2015'!F16</f>
        <v>1330</v>
      </c>
      <c r="G16" s="40" t="str">
        <f>'stranka in letna napoved 2015'!G16</f>
        <v>SI91489440</v>
      </c>
      <c r="H16" s="40" t="str">
        <f>'stranka in letna napoved 2015'!H16</f>
        <v>5049369000</v>
      </c>
      <c r="I16" s="40">
        <f>'stranka in letna napoved 2015'!I16</f>
        <v>0</v>
      </c>
      <c r="J16" s="40" t="str">
        <f>'stranka in letna napoved 2015'!J16</f>
        <v>18.120</v>
      </c>
      <c r="K16" s="40">
        <f>'stranka in letna napoved 2015'!K16</f>
        <v>0</v>
      </c>
      <c r="L16" s="40">
        <f>'stranka in letna napoved 2015'!L16</f>
        <v>0</v>
      </c>
      <c r="M16" s="66">
        <f>'stranka in letna napoved 2015'!M16</f>
        <v>0</v>
      </c>
      <c r="N16" s="102" t="str">
        <f>'stranka in letna napoved 2015'!N16</f>
        <v>IM</v>
      </c>
      <c r="O16" s="100" t="str">
        <f>'stranka in letna napoved 2015'!O16</f>
        <v>embaler</v>
      </c>
      <c r="P16" s="40" t="str">
        <f>'stranka in letna napoved 2015'!P16</f>
        <v>QP</v>
      </c>
      <c r="Q16" s="64">
        <f>'stranka in letna napoved 2015'!Q16</f>
        <v>41562</v>
      </c>
      <c r="R16" s="64">
        <f>'stranka in letna napoved 2015'!R16</f>
        <v>41562</v>
      </c>
      <c r="S16" s="40" t="str">
        <f>'stranka in letna napoved 2015'!S16</f>
        <v>Franc Bartolme</v>
      </c>
      <c r="T16" s="40" t="str">
        <f>'stranka in letna napoved 2015'!T16</f>
        <v>+386 41 764 082</v>
      </c>
      <c r="U16" s="40" t="str">
        <f>'stranka in letna napoved 2015'!U16</f>
        <v>tajnistvo@kocevski-tisk.si</v>
      </c>
      <c r="V16" s="40">
        <f>'stranka in letna napoved 2015'!V16</f>
        <v>0</v>
      </c>
      <c r="W16" s="40">
        <f>'stranka in letna napoved 2015'!W16</f>
        <v>0</v>
      </c>
      <c r="X16" s="40">
        <f>'stranka in letna napoved 2015'!X16</f>
        <v>0</v>
      </c>
      <c r="Y16" s="40">
        <f>'stranka in letna napoved 2015'!Y16</f>
        <v>0</v>
      </c>
      <c r="Z16" s="40">
        <f>'stranka in letna napoved 2015'!Z16</f>
        <v>0</v>
      </c>
      <c r="AA16" s="272"/>
      <c r="AB16" s="180">
        <f>'stranka in letna napoved 2015'!AB16</f>
        <v>0</v>
      </c>
      <c r="AC16" s="104">
        <f t="shared" si="8"/>
        <v>0</v>
      </c>
      <c r="AD16" s="272"/>
      <c r="AE16" s="180">
        <f>'stranka in letna napoved 2015'!AE16</f>
        <v>0</v>
      </c>
      <c r="AF16" s="104">
        <f t="shared" si="9"/>
        <v>0</v>
      </c>
      <c r="AG16" s="20">
        <f t="shared" si="0"/>
        <v>0</v>
      </c>
      <c r="AH16" s="272"/>
      <c r="AI16" s="180">
        <f>'stranka in letna napoved 2015'!AI16</f>
        <v>0</v>
      </c>
      <c r="AJ16" s="104">
        <f t="shared" si="10"/>
        <v>0</v>
      </c>
      <c r="AK16" s="272"/>
      <c r="AL16" s="180">
        <f>'stranka in letna napoved 2015'!AL16</f>
        <v>0</v>
      </c>
      <c r="AM16" s="236">
        <f t="shared" si="11"/>
        <v>0</v>
      </c>
      <c r="AN16" s="22">
        <f t="shared" si="12"/>
        <v>0</v>
      </c>
      <c r="AO16" s="276"/>
      <c r="AP16" s="182">
        <f>'stranka in letna napoved 2015'!AP16</f>
        <v>0</v>
      </c>
      <c r="AQ16" s="331">
        <f t="shared" si="13"/>
        <v>0</v>
      </c>
      <c r="AR16" s="23">
        <f t="shared" si="14"/>
        <v>0</v>
      </c>
      <c r="AS16" s="23">
        <f t="shared" si="15"/>
        <v>0</v>
      </c>
      <c r="AT16" s="23">
        <f t="shared" si="16"/>
        <v>0</v>
      </c>
      <c r="AU16" s="174">
        <f t="shared" si="17"/>
        <v>0</v>
      </c>
      <c r="AV16" s="279"/>
      <c r="AW16" s="333">
        <f>'stranka in letna napoved 2015'!AW16</f>
        <v>0</v>
      </c>
      <c r="AX16" s="242">
        <f t="shared" si="18"/>
        <v>0</v>
      </c>
      <c r="AY16" s="272"/>
      <c r="AZ16" s="332">
        <f>'stranka in letna napoved 2015'!AZ16</f>
        <v>0</v>
      </c>
      <c r="BA16" s="242">
        <f t="shared" si="19"/>
        <v>0</v>
      </c>
      <c r="BB16" s="272"/>
      <c r="BC16" s="333">
        <f>'stranka in letna napoved 2015'!BC16</f>
        <v>0</v>
      </c>
      <c r="BD16" s="335">
        <f t="shared" si="20"/>
        <v>0</v>
      </c>
      <c r="BE16" s="25">
        <f t="shared" si="21"/>
        <v>0</v>
      </c>
      <c r="BF16" s="272"/>
      <c r="BG16" s="333">
        <f>'stranka in letna napoved 2015'!BG16</f>
        <v>0</v>
      </c>
      <c r="BH16" s="335">
        <f t="shared" si="22"/>
        <v>0</v>
      </c>
      <c r="BI16" s="272"/>
      <c r="BJ16" s="333">
        <f>'stranka in letna napoved 2015'!BJ16</f>
        <v>0</v>
      </c>
      <c r="BK16" s="335">
        <f t="shared" si="23"/>
        <v>0</v>
      </c>
      <c r="BL16" s="272"/>
      <c r="BM16" s="333">
        <f>'stranka in letna napoved 2015'!BM16</f>
        <v>0</v>
      </c>
      <c r="BN16" s="335">
        <f t="shared" si="24"/>
        <v>0</v>
      </c>
      <c r="BO16" s="26">
        <f t="shared" si="25"/>
        <v>0</v>
      </c>
      <c r="BP16" s="281"/>
      <c r="BQ16" s="333">
        <f>'stranka in letna napoved 2015'!BQ16</f>
        <v>0</v>
      </c>
      <c r="BR16" s="335">
        <f t="shared" si="26"/>
        <v>0</v>
      </c>
      <c r="BS16" s="27">
        <f t="shared" si="27"/>
        <v>0</v>
      </c>
      <c r="BT16" s="27">
        <f t="shared" si="28"/>
        <v>0</v>
      </c>
      <c r="BU16" s="27">
        <f t="shared" si="29"/>
        <v>0</v>
      </c>
      <c r="BV16" s="335">
        <f t="shared" si="30"/>
        <v>0</v>
      </c>
      <c r="BW16" s="279"/>
      <c r="BX16" s="355">
        <f>'stranka in letna napoved 2015'!BX16</f>
        <v>0</v>
      </c>
      <c r="BY16" s="188">
        <f t="shared" si="31"/>
        <v>0</v>
      </c>
      <c r="BZ16" s="283"/>
      <c r="CA16" s="355">
        <f>'stranka in letna napoved 2015'!CA16</f>
        <v>0</v>
      </c>
      <c r="CB16" s="188">
        <f t="shared" si="32"/>
        <v>0</v>
      </c>
      <c r="CC16" s="283"/>
      <c r="CD16" s="341">
        <f>'stranka in letna napoved 2015'!CD16</f>
        <v>0</v>
      </c>
      <c r="CE16" s="188">
        <f t="shared" si="33"/>
        <v>0</v>
      </c>
      <c r="CF16" s="28">
        <f t="shared" si="1"/>
        <v>0</v>
      </c>
      <c r="CG16" s="28">
        <f t="shared" si="34"/>
        <v>0</v>
      </c>
      <c r="CH16" s="29">
        <f t="shared" si="35"/>
        <v>0</v>
      </c>
      <c r="CI16" s="188">
        <f t="shared" si="36"/>
        <v>0</v>
      </c>
      <c r="CJ16" s="272"/>
      <c r="CK16" s="342">
        <f>'stranka in letna napoved 2015'!CK16</f>
        <v>0</v>
      </c>
      <c r="CL16" s="247">
        <f t="shared" si="37"/>
        <v>0</v>
      </c>
      <c r="CM16" s="283"/>
      <c r="CN16" s="342">
        <f>'stranka in letna napoved 2015'!CN16</f>
        <v>0</v>
      </c>
      <c r="CO16" s="356">
        <f t="shared" si="38"/>
        <v>0</v>
      </c>
      <c r="CP16" s="283"/>
      <c r="CQ16" s="344">
        <f>'stranka in letna napoved 2015'!CQ16</f>
        <v>0</v>
      </c>
      <c r="CR16" s="247">
        <f t="shared" si="39"/>
        <v>0</v>
      </c>
      <c r="CS16" s="30">
        <f t="shared" si="2"/>
        <v>0</v>
      </c>
      <c r="CT16" s="30">
        <f t="shared" si="40"/>
        <v>0</v>
      </c>
      <c r="CU16" s="31">
        <f t="shared" si="41"/>
        <v>0</v>
      </c>
      <c r="CV16" s="192">
        <f t="shared" si="42"/>
        <v>0</v>
      </c>
      <c r="CW16" s="279"/>
      <c r="CX16" s="345">
        <f>'stranka in letna napoved 2015'!CX16</f>
        <v>0</v>
      </c>
      <c r="CY16" s="252">
        <f t="shared" si="43"/>
        <v>0</v>
      </c>
      <c r="CZ16" s="283"/>
      <c r="DA16" s="345">
        <f>'stranka in letna napoved 2015'!DA16</f>
        <v>0</v>
      </c>
      <c r="DB16" s="346">
        <f t="shared" si="44"/>
        <v>0</v>
      </c>
      <c r="DC16" s="283"/>
      <c r="DD16" s="345">
        <f>'stranka in letna napoved 2015'!DD16</f>
        <v>0</v>
      </c>
      <c r="DE16" s="347">
        <f t="shared" si="45"/>
        <v>0</v>
      </c>
      <c r="DF16" s="32">
        <f t="shared" si="3"/>
        <v>0</v>
      </c>
      <c r="DG16" s="32">
        <f t="shared" si="46"/>
        <v>0</v>
      </c>
      <c r="DH16" s="32">
        <f t="shared" si="47"/>
        <v>0</v>
      </c>
      <c r="DI16" s="194">
        <f t="shared" si="48"/>
        <v>0</v>
      </c>
      <c r="DJ16" s="279"/>
      <c r="DK16" s="348">
        <f>'stranka in letna napoved 2015'!DK16</f>
        <v>0</v>
      </c>
      <c r="DL16" s="349">
        <f t="shared" si="49"/>
        <v>0</v>
      </c>
      <c r="DM16" s="283"/>
      <c r="DN16" s="348">
        <f>'stranka in letna napoved 2015'!DN16</f>
        <v>0</v>
      </c>
      <c r="DO16" s="350">
        <f t="shared" si="50"/>
        <v>0</v>
      </c>
      <c r="DP16" s="283"/>
      <c r="DQ16" s="348">
        <f>'stranka in letna napoved 2015'!DQ16</f>
        <v>0</v>
      </c>
      <c r="DR16" s="258">
        <f t="shared" si="51"/>
        <v>0</v>
      </c>
      <c r="DS16" s="33">
        <f t="shared" si="4"/>
        <v>0</v>
      </c>
      <c r="DT16" s="33">
        <f t="shared" si="5"/>
        <v>0</v>
      </c>
      <c r="DU16" s="33">
        <f t="shared" si="52"/>
        <v>0</v>
      </c>
      <c r="DV16" s="196">
        <f t="shared" si="53"/>
        <v>0</v>
      </c>
      <c r="DW16" s="279"/>
      <c r="DX16" s="351">
        <f>'stranka in letna napoved 2015'!DX16</f>
        <v>0</v>
      </c>
      <c r="DY16" s="262">
        <f t="shared" si="54"/>
        <v>0</v>
      </c>
      <c r="DZ16" s="283"/>
      <c r="EA16" s="351">
        <f>'stranka in letna napoved 2015'!EA16</f>
        <v>0</v>
      </c>
      <c r="EB16" s="352">
        <f t="shared" si="55"/>
        <v>0</v>
      </c>
      <c r="EC16" s="283"/>
      <c r="ED16" s="262">
        <f>'stranka in letna napoved 2015'!ED16</f>
        <v>0</v>
      </c>
      <c r="EE16" s="353">
        <f t="shared" si="56"/>
        <v>0</v>
      </c>
      <c r="EF16" s="34">
        <f t="shared" si="6"/>
        <v>0</v>
      </c>
      <c r="EG16" s="34">
        <f t="shared" si="57"/>
        <v>0</v>
      </c>
      <c r="EH16" s="34">
        <f t="shared" si="58"/>
        <v>0</v>
      </c>
      <c r="EI16" s="200">
        <f t="shared" si="59"/>
        <v>0</v>
      </c>
      <c r="EJ16" s="287"/>
      <c r="EK16" s="357">
        <f>'stranka in letna napoved 2015'!EK16</f>
        <v>0</v>
      </c>
      <c r="EL16" s="269">
        <f t="shared" si="60"/>
        <v>0</v>
      </c>
      <c r="EM16" s="276"/>
      <c r="EN16" s="357">
        <f>'stranka in letna napoved 2015'!EN16</f>
        <v>0</v>
      </c>
      <c r="EO16" s="269">
        <f t="shared" si="61"/>
        <v>0</v>
      </c>
      <c r="EP16" s="283"/>
      <c r="EQ16" s="357">
        <f>'stranka in letna napoved 2015'!EQ16</f>
        <v>0</v>
      </c>
      <c r="ER16" s="269">
        <f t="shared" si="62"/>
        <v>0</v>
      </c>
      <c r="ES16" s="35">
        <f t="shared" si="7"/>
        <v>0</v>
      </c>
      <c r="ET16" s="35">
        <f t="shared" si="63"/>
        <v>0</v>
      </c>
      <c r="EU16" s="36">
        <f t="shared" si="64"/>
        <v>0</v>
      </c>
      <c r="EV16" s="206">
        <f t="shared" si="65"/>
        <v>0</v>
      </c>
      <c r="EW16" s="288">
        <f t="shared" si="66"/>
        <v>0</v>
      </c>
      <c r="EX16" s="289">
        <f t="shared" si="67"/>
        <v>0</v>
      </c>
      <c r="EY16" s="289">
        <f t="shared" si="68"/>
        <v>0</v>
      </c>
      <c r="EZ16" s="289">
        <f t="shared" si="69"/>
        <v>0</v>
      </c>
      <c r="FA16" s="289">
        <f t="shared" si="70"/>
        <v>0</v>
      </c>
      <c r="FB16" s="290">
        <f t="shared" si="71"/>
        <v>0</v>
      </c>
      <c r="FC16" s="292">
        <f t="shared" si="72"/>
        <v>0</v>
      </c>
    </row>
    <row r="17" spans="1:159">
      <c r="A17" s="37">
        <f>'stranka in letna napoved 2015'!A17</f>
        <v>14</v>
      </c>
      <c r="B17" s="37" t="str">
        <f>'stranka in letna napoved 2015'!B17</f>
        <v>14/2013</v>
      </c>
      <c r="C17" s="38" t="str">
        <f>'stranka in letna napoved 2015'!C17</f>
        <v>MABIT d.o.o.</v>
      </c>
      <c r="D17" s="39" t="str">
        <f>'stranka in letna napoved 2015'!D17</f>
        <v>Nove Fužine 33</v>
      </c>
      <c r="E17" s="39" t="str">
        <f>'stranka in letna napoved 2015'!E17</f>
        <v>Ljubljana</v>
      </c>
      <c r="F17" s="40">
        <f>'stranka in letna napoved 2015'!F17</f>
        <v>1000</v>
      </c>
      <c r="G17" s="40" t="str">
        <f>'stranka in letna napoved 2015'!G17</f>
        <v>SI28980891</v>
      </c>
      <c r="H17" s="40" t="str">
        <f>'stranka in letna napoved 2015'!H17</f>
        <v>5749271000</v>
      </c>
      <c r="I17" s="40">
        <f>'stranka in letna napoved 2015'!I17</f>
        <v>0</v>
      </c>
      <c r="J17" s="40" t="str">
        <f>'stranka in letna napoved 2015'!J17</f>
        <v>46.900</v>
      </c>
      <c r="K17" s="40">
        <f>'stranka in letna napoved 2015'!K17</f>
        <v>0</v>
      </c>
      <c r="L17" s="40">
        <f>'stranka in letna napoved 2015'!L17</f>
        <v>0</v>
      </c>
      <c r="M17" s="66">
        <f>'stranka in letna napoved 2015'!M17</f>
        <v>0</v>
      </c>
      <c r="N17" s="102" t="str">
        <f>'stranka in letna napoved 2015'!N17</f>
        <v>SZ</v>
      </c>
      <c r="O17" s="100" t="str">
        <f>'stranka in letna napoved 2015'!O17</f>
        <v>pridobitelj embaliranega blaga</v>
      </c>
      <c r="P17" s="40" t="str">
        <f>'stranka in letna napoved 2015'!P17</f>
        <v>QP</v>
      </c>
      <c r="Q17" s="64">
        <f>'stranka in letna napoved 2015'!Q17</f>
        <v>41561</v>
      </c>
      <c r="R17" s="64">
        <f>'stranka in letna napoved 2015'!R17</f>
        <v>41561</v>
      </c>
      <c r="S17" s="40" t="str">
        <f>'stranka in letna napoved 2015'!S17</f>
        <v>Tanja Fajdiga</v>
      </c>
      <c r="T17" s="40" t="str">
        <f>'stranka in letna napoved 2015'!T17</f>
        <v>+386 1 52 01 270</v>
      </c>
      <c r="U17" s="40" t="str">
        <f>'stranka in letna napoved 2015'!U17</f>
        <v>makedonija.trade@siol.net</v>
      </c>
      <c r="V17" s="40">
        <f>'stranka in letna napoved 2015'!V17</f>
        <v>0</v>
      </c>
      <c r="W17" s="40">
        <f>'stranka in letna napoved 2015'!W17</f>
        <v>0</v>
      </c>
      <c r="X17" s="40">
        <f>'stranka in letna napoved 2015'!X17</f>
        <v>0</v>
      </c>
      <c r="Y17" s="40">
        <f>'stranka in letna napoved 2015'!Y17</f>
        <v>0</v>
      </c>
      <c r="Z17" s="40">
        <f>'stranka in letna napoved 2015'!Z17</f>
        <v>0</v>
      </c>
      <c r="AA17" s="272"/>
      <c r="AB17" s="180">
        <f>'stranka in letna napoved 2015'!AB17</f>
        <v>0</v>
      </c>
      <c r="AC17" s="104">
        <f t="shared" si="8"/>
        <v>0</v>
      </c>
      <c r="AD17" s="272"/>
      <c r="AE17" s="180">
        <f>'stranka in letna napoved 2015'!AE17</f>
        <v>0</v>
      </c>
      <c r="AF17" s="104">
        <f t="shared" si="9"/>
        <v>0</v>
      </c>
      <c r="AG17" s="20">
        <f t="shared" si="0"/>
        <v>0</v>
      </c>
      <c r="AH17" s="272"/>
      <c r="AI17" s="180">
        <f>'stranka in letna napoved 2015'!AI17</f>
        <v>0</v>
      </c>
      <c r="AJ17" s="104">
        <f t="shared" si="10"/>
        <v>0</v>
      </c>
      <c r="AK17" s="272"/>
      <c r="AL17" s="180">
        <f>'stranka in letna napoved 2015'!AL17</f>
        <v>0</v>
      </c>
      <c r="AM17" s="236">
        <f t="shared" si="11"/>
        <v>0</v>
      </c>
      <c r="AN17" s="22">
        <f t="shared" si="12"/>
        <v>0</v>
      </c>
      <c r="AO17" s="276"/>
      <c r="AP17" s="182">
        <f>'stranka in letna napoved 2015'!AP17</f>
        <v>0</v>
      </c>
      <c r="AQ17" s="331">
        <f t="shared" si="13"/>
        <v>0</v>
      </c>
      <c r="AR17" s="23">
        <f t="shared" si="14"/>
        <v>0</v>
      </c>
      <c r="AS17" s="23">
        <f t="shared" si="15"/>
        <v>0</v>
      </c>
      <c r="AT17" s="23">
        <f t="shared" si="16"/>
        <v>0</v>
      </c>
      <c r="AU17" s="174">
        <f t="shared" si="17"/>
        <v>0</v>
      </c>
      <c r="AV17" s="279"/>
      <c r="AW17" s="333">
        <f>'stranka in letna napoved 2015'!AW17</f>
        <v>0</v>
      </c>
      <c r="AX17" s="242">
        <f t="shared" si="18"/>
        <v>0</v>
      </c>
      <c r="AY17" s="272"/>
      <c r="AZ17" s="332">
        <f>'stranka in letna napoved 2015'!AZ17</f>
        <v>0</v>
      </c>
      <c r="BA17" s="242">
        <f t="shared" si="19"/>
        <v>0</v>
      </c>
      <c r="BB17" s="272"/>
      <c r="BC17" s="333">
        <f>'stranka in letna napoved 2015'!BC17</f>
        <v>0</v>
      </c>
      <c r="BD17" s="335">
        <f t="shared" si="20"/>
        <v>0</v>
      </c>
      <c r="BE17" s="25">
        <f t="shared" si="21"/>
        <v>0</v>
      </c>
      <c r="BF17" s="272"/>
      <c r="BG17" s="333">
        <f>'stranka in letna napoved 2015'!BG17</f>
        <v>0</v>
      </c>
      <c r="BH17" s="335">
        <f t="shared" si="22"/>
        <v>0</v>
      </c>
      <c r="BI17" s="272"/>
      <c r="BJ17" s="333">
        <f>'stranka in letna napoved 2015'!BJ17</f>
        <v>0</v>
      </c>
      <c r="BK17" s="335">
        <f t="shared" si="23"/>
        <v>0</v>
      </c>
      <c r="BL17" s="272"/>
      <c r="BM17" s="333">
        <f>'stranka in letna napoved 2015'!BM17</f>
        <v>0</v>
      </c>
      <c r="BN17" s="335">
        <f t="shared" si="24"/>
        <v>0</v>
      </c>
      <c r="BO17" s="26">
        <f t="shared" si="25"/>
        <v>0</v>
      </c>
      <c r="BP17" s="281"/>
      <c r="BQ17" s="333">
        <f>'stranka in letna napoved 2015'!BQ17</f>
        <v>0</v>
      </c>
      <c r="BR17" s="335">
        <f t="shared" si="26"/>
        <v>0</v>
      </c>
      <c r="BS17" s="27">
        <f t="shared" si="27"/>
        <v>0</v>
      </c>
      <c r="BT17" s="27">
        <f t="shared" si="28"/>
        <v>0</v>
      </c>
      <c r="BU17" s="27">
        <f t="shared" si="29"/>
        <v>0</v>
      </c>
      <c r="BV17" s="335">
        <f t="shared" si="30"/>
        <v>0</v>
      </c>
      <c r="BW17" s="279"/>
      <c r="BX17" s="355">
        <f>'stranka in letna napoved 2015'!BX17</f>
        <v>0</v>
      </c>
      <c r="BY17" s="188">
        <f t="shared" si="31"/>
        <v>0</v>
      </c>
      <c r="BZ17" s="283"/>
      <c r="CA17" s="355">
        <f>'stranka in letna napoved 2015'!CA17</f>
        <v>0</v>
      </c>
      <c r="CB17" s="188">
        <f t="shared" si="32"/>
        <v>0</v>
      </c>
      <c r="CC17" s="283"/>
      <c r="CD17" s="341">
        <f>'stranka in letna napoved 2015'!CD17</f>
        <v>0</v>
      </c>
      <c r="CE17" s="188">
        <f t="shared" si="33"/>
        <v>0</v>
      </c>
      <c r="CF17" s="28">
        <f t="shared" si="1"/>
        <v>0</v>
      </c>
      <c r="CG17" s="28">
        <f t="shared" si="34"/>
        <v>0</v>
      </c>
      <c r="CH17" s="29">
        <f t="shared" si="35"/>
        <v>0</v>
      </c>
      <c r="CI17" s="188">
        <f t="shared" si="36"/>
        <v>0</v>
      </c>
      <c r="CJ17" s="272"/>
      <c r="CK17" s="342">
        <f>'stranka in letna napoved 2015'!CK17</f>
        <v>0</v>
      </c>
      <c r="CL17" s="247">
        <f t="shared" si="37"/>
        <v>0</v>
      </c>
      <c r="CM17" s="283"/>
      <c r="CN17" s="342">
        <f>'stranka in letna napoved 2015'!CN17</f>
        <v>0</v>
      </c>
      <c r="CO17" s="356">
        <f t="shared" si="38"/>
        <v>0</v>
      </c>
      <c r="CP17" s="283"/>
      <c r="CQ17" s="344">
        <f>'stranka in letna napoved 2015'!CQ17</f>
        <v>0</v>
      </c>
      <c r="CR17" s="247">
        <f t="shared" si="39"/>
        <v>0</v>
      </c>
      <c r="CS17" s="30">
        <f t="shared" si="2"/>
        <v>0</v>
      </c>
      <c r="CT17" s="30">
        <f t="shared" si="40"/>
        <v>0</v>
      </c>
      <c r="CU17" s="31">
        <f t="shared" si="41"/>
        <v>0</v>
      </c>
      <c r="CV17" s="192">
        <f t="shared" si="42"/>
        <v>0</v>
      </c>
      <c r="CW17" s="279"/>
      <c r="CX17" s="345">
        <f>'stranka in letna napoved 2015'!CX17</f>
        <v>0</v>
      </c>
      <c r="CY17" s="252">
        <f t="shared" si="43"/>
        <v>0</v>
      </c>
      <c r="CZ17" s="283"/>
      <c r="DA17" s="345">
        <f>'stranka in letna napoved 2015'!DA17</f>
        <v>0</v>
      </c>
      <c r="DB17" s="346">
        <f t="shared" si="44"/>
        <v>0</v>
      </c>
      <c r="DC17" s="283"/>
      <c r="DD17" s="345">
        <f>'stranka in letna napoved 2015'!DD17</f>
        <v>0</v>
      </c>
      <c r="DE17" s="347">
        <f t="shared" si="45"/>
        <v>0</v>
      </c>
      <c r="DF17" s="32">
        <f t="shared" si="3"/>
        <v>0</v>
      </c>
      <c r="DG17" s="32">
        <f t="shared" si="46"/>
        <v>0</v>
      </c>
      <c r="DH17" s="32">
        <f t="shared" si="47"/>
        <v>0</v>
      </c>
      <c r="DI17" s="194">
        <f t="shared" si="48"/>
        <v>0</v>
      </c>
      <c r="DJ17" s="279"/>
      <c r="DK17" s="348">
        <f>'stranka in letna napoved 2015'!DK17</f>
        <v>0</v>
      </c>
      <c r="DL17" s="349">
        <f t="shared" si="49"/>
        <v>0</v>
      </c>
      <c r="DM17" s="283"/>
      <c r="DN17" s="348">
        <f>'stranka in letna napoved 2015'!DN17</f>
        <v>0</v>
      </c>
      <c r="DO17" s="350">
        <f t="shared" si="50"/>
        <v>0</v>
      </c>
      <c r="DP17" s="283"/>
      <c r="DQ17" s="348">
        <f>'stranka in letna napoved 2015'!DQ17</f>
        <v>0</v>
      </c>
      <c r="DR17" s="258">
        <f t="shared" si="51"/>
        <v>0</v>
      </c>
      <c r="DS17" s="33">
        <f t="shared" si="4"/>
        <v>0</v>
      </c>
      <c r="DT17" s="33">
        <f t="shared" si="5"/>
        <v>0</v>
      </c>
      <c r="DU17" s="33">
        <f t="shared" si="52"/>
        <v>0</v>
      </c>
      <c r="DV17" s="196">
        <f t="shared" si="53"/>
        <v>0</v>
      </c>
      <c r="DW17" s="279"/>
      <c r="DX17" s="351">
        <f>'stranka in letna napoved 2015'!DX17</f>
        <v>0</v>
      </c>
      <c r="DY17" s="262">
        <f t="shared" si="54"/>
        <v>0</v>
      </c>
      <c r="DZ17" s="283"/>
      <c r="EA17" s="351">
        <f>'stranka in letna napoved 2015'!EA17</f>
        <v>0</v>
      </c>
      <c r="EB17" s="352">
        <f t="shared" si="55"/>
        <v>0</v>
      </c>
      <c r="EC17" s="283"/>
      <c r="ED17" s="262">
        <f>'stranka in letna napoved 2015'!ED17</f>
        <v>0</v>
      </c>
      <c r="EE17" s="353">
        <f t="shared" si="56"/>
        <v>0</v>
      </c>
      <c r="EF17" s="34">
        <f t="shared" si="6"/>
        <v>0</v>
      </c>
      <c r="EG17" s="34">
        <f t="shared" si="57"/>
        <v>0</v>
      </c>
      <c r="EH17" s="34">
        <f t="shared" si="58"/>
        <v>0</v>
      </c>
      <c r="EI17" s="200">
        <f t="shared" si="59"/>
        <v>0</v>
      </c>
      <c r="EJ17" s="287"/>
      <c r="EK17" s="357">
        <f>'stranka in letna napoved 2015'!EK17</f>
        <v>0</v>
      </c>
      <c r="EL17" s="269">
        <f t="shared" si="60"/>
        <v>0</v>
      </c>
      <c r="EM17" s="276"/>
      <c r="EN17" s="357">
        <f>'stranka in letna napoved 2015'!EN17</f>
        <v>0</v>
      </c>
      <c r="EO17" s="269">
        <f t="shared" si="61"/>
        <v>0</v>
      </c>
      <c r="EP17" s="283"/>
      <c r="EQ17" s="357">
        <f>'stranka in letna napoved 2015'!EQ17</f>
        <v>0</v>
      </c>
      <c r="ER17" s="269">
        <f t="shared" si="62"/>
        <v>0</v>
      </c>
      <c r="ES17" s="35">
        <f t="shared" si="7"/>
        <v>0</v>
      </c>
      <c r="ET17" s="35">
        <f t="shared" si="63"/>
        <v>0</v>
      </c>
      <c r="EU17" s="36">
        <f t="shared" si="64"/>
        <v>0</v>
      </c>
      <c r="EV17" s="206">
        <f t="shared" si="65"/>
        <v>0</v>
      </c>
      <c r="EW17" s="288">
        <f t="shared" si="66"/>
        <v>0</v>
      </c>
      <c r="EX17" s="289">
        <f t="shared" si="67"/>
        <v>0</v>
      </c>
      <c r="EY17" s="289">
        <f t="shared" si="68"/>
        <v>0</v>
      </c>
      <c r="EZ17" s="289">
        <f t="shared" si="69"/>
        <v>0</v>
      </c>
      <c r="FA17" s="289">
        <f t="shared" si="70"/>
        <v>0</v>
      </c>
      <c r="FB17" s="290">
        <f t="shared" si="71"/>
        <v>0</v>
      </c>
      <c r="FC17" s="292">
        <f t="shared" si="72"/>
        <v>0</v>
      </c>
    </row>
    <row r="18" spans="1:159">
      <c r="A18" s="37">
        <f>'stranka in letna napoved 2015'!A18</f>
        <v>15</v>
      </c>
      <c r="B18" s="37" t="str">
        <f>'stranka in letna napoved 2015'!B18</f>
        <v>15/2013</v>
      </c>
      <c r="C18" s="38" t="str">
        <f>'stranka in letna napoved 2015'!C18</f>
        <v>MAKEDONIJA TRADE d.o.o.</v>
      </c>
      <c r="D18" s="39" t="str">
        <f>'stranka in letna napoved 2015'!D18</f>
        <v>Nove Fužine 33</v>
      </c>
      <c r="E18" s="39" t="str">
        <f>'stranka in letna napoved 2015'!E18</f>
        <v>Ljubljana</v>
      </c>
      <c r="F18" s="40">
        <f>'stranka in letna napoved 2015'!F18</f>
        <v>1000</v>
      </c>
      <c r="G18" s="40" t="str">
        <f>'stranka in letna napoved 2015'!G18</f>
        <v>SI22951199</v>
      </c>
      <c r="H18" s="40" t="str">
        <f>'stranka in letna napoved 2015'!H18</f>
        <v>5556481000</v>
      </c>
      <c r="I18" s="40" t="str">
        <f>'stranka in letna napoved 2015'!I18</f>
        <v>makedonija.trade@siol.net</v>
      </c>
      <c r="J18" s="40" t="str">
        <f>'stranka in letna napoved 2015'!J18</f>
        <v>46.900</v>
      </c>
      <c r="K18" s="40">
        <f>'stranka in letna napoved 2015'!K18</f>
        <v>0</v>
      </c>
      <c r="L18" s="40">
        <f>'stranka in letna napoved 2015'!L18</f>
        <v>0</v>
      </c>
      <c r="M18" s="66">
        <f>'stranka in letna napoved 2015'!M18</f>
        <v>0</v>
      </c>
      <c r="N18" s="102" t="str">
        <f>'stranka in letna napoved 2015'!N18</f>
        <v>SZ</v>
      </c>
      <c r="O18" s="100" t="str">
        <f>'stranka in letna napoved 2015'!O18</f>
        <v>pridobitelj embaliranega blaga</v>
      </c>
      <c r="P18" s="40" t="str">
        <f>'stranka in letna napoved 2015'!P18</f>
        <v>QP</v>
      </c>
      <c r="Q18" s="64">
        <f>'stranka in letna napoved 2015'!Q18</f>
        <v>41561</v>
      </c>
      <c r="R18" s="64">
        <f>'stranka in letna napoved 2015'!R18</f>
        <v>41561</v>
      </c>
      <c r="S18" s="40" t="str">
        <f>'stranka in letna napoved 2015'!S18</f>
        <v>Tanja Fajdiga</v>
      </c>
      <c r="T18" s="40" t="str">
        <f>'stranka in letna napoved 2015'!T18</f>
        <v>+386 1 52 01 270</v>
      </c>
      <c r="U18" s="40" t="str">
        <f>'stranka in letna napoved 2015'!U18</f>
        <v>makedonija.trade@siol.net</v>
      </c>
      <c r="V18" s="40">
        <f>'stranka in letna napoved 2015'!V18</f>
        <v>0</v>
      </c>
      <c r="W18" s="40">
        <f>'stranka in letna napoved 2015'!W18</f>
        <v>0</v>
      </c>
      <c r="X18" s="40">
        <f>'stranka in letna napoved 2015'!X18</f>
        <v>0</v>
      </c>
      <c r="Y18" s="40">
        <f>'stranka in letna napoved 2015'!Y18</f>
        <v>0</v>
      </c>
      <c r="Z18" s="40">
        <f>'stranka in letna napoved 2015'!Z18</f>
        <v>0</v>
      </c>
      <c r="AA18" s="272"/>
      <c r="AB18" s="180">
        <f>'stranka in letna napoved 2015'!AB18</f>
        <v>0</v>
      </c>
      <c r="AC18" s="104">
        <f t="shared" si="8"/>
        <v>0</v>
      </c>
      <c r="AD18" s="272"/>
      <c r="AE18" s="180">
        <f>'stranka in letna napoved 2015'!AE18</f>
        <v>0</v>
      </c>
      <c r="AF18" s="104">
        <f t="shared" si="9"/>
        <v>0</v>
      </c>
      <c r="AG18" s="20">
        <f t="shared" si="0"/>
        <v>0</v>
      </c>
      <c r="AH18" s="272"/>
      <c r="AI18" s="180">
        <f>'stranka in letna napoved 2015'!AI18</f>
        <v>0</v>
      </c>
      <c r="AJ18" s="104">
        <f t="shared" si="10"/>
        <v>0</v>
      </c>
      <c r="AK18" s="272"/>
      <c r="AL18" s="180">
        <f>'stranka in letna napoved 2015'!AL18</f>
        <v>0</v>
      </c>
      <c r="AM18" s="236">
        <f t="shared" si="11"/>
        <v>0</v>
      </c>
      <c r="AN18" s="22">
        <f t="shared" si="12"/>
        <v>0</v>
      </c>
      <c r="AO18" s="276"/>
      <c r="AP18" s="182">
        <f>'stranka in letna napoved 2015'!AP18</f>
        <v>0</v>
      </c>
      <c r="AQ18" s="331">
        <f t="shared" si="13"/>
        <v>0</v>
      </c>
      <c r="AR18" s="23">
        <f t="shared" si="14"/>
        <v>0</v>
      </c>
      <c r="AS18" s="23">
        <f t="shared" si="15"/>
        <v>0</v>
      </c>
      <c r="AT18" s="23">
        <f t="shared" si="16"/>
        <v>0</v>
      </c>
      <c r="AU18" s="174">
        <f t="shared" si="17"/>
        <v>0</v>
      </c>
      <c r="AV18" s="279"/>
      <c r="AW18" s="333">
        <f>'stranka in letna napoved 2015'!AW18</f>
        <v>0</v>
      </c>
      <c r="AX18" s="242">
        <f t="shared" si="18"/>
        <v>0</v>
      </c>
      <c r="AY18" s="272"/>
      <c r="AZ18" s="332">
        <f>'stranka in letna napoved 2015'!AZ18</f>
        <v>0</v>
      </c>
      <c r="BA18" s="242">
        <f t="shared" si="19"/>
        <v>0</v>
      </c>
      <c r="BB18" s="272"/>
      <c r="BC18" s="333">
        <f>'stranka in letna napoved 2015'!BC18</f>
        <v>0</v>
      </c>
      <c r="BD18" s="335">
        <f t="shared" si="20"/>
        <v>0</v>
      </c>
      <c r="BE18" s="25">
        <f t="shared" si="21"/>
        <v>0</v>
      </c>
      <c r="BF18" s="272"/>
      <c r="BG18" s="333">
        <f>'stranka in letna napoved 2015'!BG18</f>
        <v>0</v>
      </c>
      <c r="BH18" s="335">
        <f t="shared" si="22"/>
        <v>0</v>
      </c>
      <c r="BI18" s="272"/>
      <c r="BJ18" s="333">
        <f>'stranka in letna napoved 2015'!BJ18</f>
        <v>0</v>
      </c>
      <c r="BK18" s="335">
        <f t="shared" si="23"/>
        <v>0</v>
      </c>
      <c r="BL18" s="272"/>
      <c r="BM18" s="333">
        <f>'stranka in letna napoved 2015'!BM18</f>
        <v>0</v>
      </c>
      <c r="BN18" s="335">
        <f t="shared" si="24"/>
        <v>0</v>
      </c>
      <c r="BO18" s="26">
        <f t="shared" si="25"/>
        <v>0</v>
      </c>
      <c r="BP18" s="281"/>
      <c r="BQ18" s="333">
        <f>'stranka in letna napoved 2015'!BQ18</f>
        <v>0</v>
      </c>
      <c r="BR18" s="335">
        <f t="shared" si="26"/>
        <v>0</v>
      </c>
      <c r="BS18" s="27">
        <f t="shared" si="27"/>
        <v>0</v>
      </c>
      <c r="BT18" s="27">
        <f t="shared" si="28"/>
        <v>0</v>
      </c>
      <c r="BU18" s="27">
        <f t="shared" si="29"/>
        <v>0</v>
      </c>
      <c r="BV18" s="335">
        <f t="shared" si="30"/>
        <v>0</v>
      </c>
      <c r="BW18" s="279"/>
      <c r="BX18" s="355">
        <f>'stranka in letna napoved 2015'!BX18</f>
        <v>0</v>
      </c>
      <c r="BY18" s="188">
        <f t="shared" si="31"/>
        <v>0</v>
      </c>
      <c r="BZ18" s="283"/>
      <c r="CA18" s="355">
        <f>'stranka in letna napoved 2015'!CA18</f>
        <v>0</v>
      </c>
      <c r="CB18" s="188">
        <f t="shared" si="32"/>
        <v>0</v>
      </c>
      <c r="CC18" s="283"/>
      <c r="CD18" s="341">
        <f>'stranka in letna napoved 2015'!CD18</f>
        <v>0</v>
      </c>
      <c r="CE18" s="188">
        <f t="shared" si="33"/>
        <v>0</v>
      </c>
      <c r="CF18" s="28">
        <f t="shared" si="1"/>
        <v>0</v>
      </c>
      <c r="CG18" s="28">
        <f t="shared" si="34"/>
        <v>0</v>
      </c>
      <c r="CH18" s="29">
        <f t="shared" si="35"/>
        <v>0</v>
      </c>
      <c r="CI18" s="188">
        <f t="shared" si="36"/>
        <v>0</v>
      </c>
      <c r="CJ18" s="272"/>
      <c r="CK18" s="342">
        <f>'stranka in letna napoved 2015'!CK18</f>
        <v>0</v>
      </c>
      <c r="CL18" s="247">
        <f t="shared" si="37"/>
        <v>0</v>
      </c>
      <c r="CM18" s="283"/>
      <c r="CN18" s="342">
        <f>'stranka in letna napoved 2015'!CN18</f>
        <v>0</v>
      </c>
      <c r="CO18" s="356">
        <f t="shared" si="38"/>
        <v>0</v>
      </c>
      <c r="CP18" s="283"/>
      <c r="CQ18" s="344">
        <f>'stranka in letna napoved 2015'!CQ18</f>
        <v>0</v>
      </c>
      <c r="CR18" s="247">
        <f t="shared" si="39"/>
        <v>0</v>
      </c>
      <c r="CS18" s="30">
        <f t="shared" si="2"/>
        <v>0</v>
      </c>
      <c r="CT18" s="30">
        <f t="shared" si="40"/>
        <v>0</v>
      </c>
      <c r="CU18" s="31">
        <f t="shared" si="41"/>
        <v>0</v>
      </c>
      <c r="CV18" s="192">
        <f t="shared" si="42"/>
        <v>0</v>
      </c>
      <c r="CW18" s="279"/>
      <c r="CX18" s="345">
        <f>'stranka in letna napoved 2015'!CX18</f>
        <v>0</v>
      </c>
      <c r="CY18" s="252">
        <f t="shared" si="43"/>
        <v>0</v>
      </c>
      <c r="CZ18" s="283"/>
      <c r="DA18" s="345">
        <f>'stranka in letna napoved 2015'!DA18</f>
        <v>0</v>
      </c>
      <c r="DB18" s="346">
        <f t="shared" si="44"/>
        <v>0</v>
      </c>
      <c r="DC18" s="283"/>
      <c r="DD18" s="345">
        <f>'stranka in letna napoved 2015'!DD18</f>
        <v>0</v>
      </c>
      <c r="DE18" s="347">
        <f t="shared" si="45"/>
        <v>0</v>
      </c>
      <c r="DF18" s="32">
        <f t="shared" si="3"/>
        <v>0</v>
      </c>
      <c r="DG18" s="32">
        <f t="shared" si="46"/>
        <v>0</v>
      </c>
      <c r="DH18" s="32">
        <f t="shared" si="47"/>
        <v>0</v>
      </c>
      <c r="DI18" s="194">
        <f t="shared" si="48"/>
        <v>0</v>
      </c>
      <c r="DJ18" s="279"/>
      <c r="DK18" s="348">
        <f>'stranka in letna napoved 2015'!DK18</f>
        <v>0</v>
      </c>
      <c r="DL18" s="349">
        <f t="shared" si="49"/>
        <v>0</v>
      </c>
      <c r="DM18" s="283"/>
      <c r="DN18" s="348">
        <f>'stranka in letna napoved 2015'!DN18</f>
        <v>0</v>
      </c>
      <c r="DO18" s="350">
        <f t="shared" si="50"/>
        <v>0</v>
      </c>
      <c r="DP18" s="283"/>
      <c r="DQ18" s="348">
        <f>'stranka in letna napoved 2015'!DQ18</f>
        <v>0</v>
      </c>
      <c r="DR18" s="258">
        <f t="shared" si="51"/>
        <v>0</v>
      </c>
      <c r="DS18" s="33">
        <f t="shared" si="4"/>
        <v>0</v>
      </c>
      <c r="DT18" s="33">
        <f t="shared" si="5"/>
        <v>0</v>
      </c>
      <c r="DU18" s="33">
        <f t="shared" si="52"/>
        <v>0</v>
      </c>
      <c r="DV18" s="196">
        <f t="shared" si="53"/>
        <v>0</v>
      </c>
      <c r="DW18" s="279"/>
      <c r="DX18" s="351">
        <f>'stranka in letna napoved 2015'!DX18</f>
        <v>0</v>
      </c>
      <c r="DY18" s="262">
        <f t="shared" si="54"/>
        <v>0</v>
      </c>
      <c r="DZ18" s="283"/>
      <c r="EA18" s="351">
        <f>'stranka in letna napoved 2015'!EA18</f>
        <v>0</v>
      </c>
      <c r="EB18" s="352">
        <f t="shared" si="55"/>
        <v>0</v>
      </c>
      <c r="EC18" s="283"/>
      <c r="ED18" s="262">
        <f>'stranka in letna napoved 2015'!ED18</f>
        <v>0</v>
      </c>
      <c r="EE18" s="353">
        <f t="shared" si="56"/>
        <v>0</v>
      </c>
      <c r="EF18" s="34">
        <f t="shared" si="6"/>
        <v>0</v>
      </c>
      <c r="EG18" s="34">
        <f t="shared" si="57"/>
        <v>0</v>
      </c>
      <c r="EH18" s="34">
        <f t="shared" si="58"/>
        <v>0</v>
      </c>
      <c r="EI18" s="200">
        <f t="shared" si="59"/>
        <v>0</v>
      </c>
      <c r="EJ18" s="287"/>
      <c r="EK18" s="357">
        <f>'stranka in letna napoved 2015'!EK18</f>
        <v>0</v>
      </c>
      <c r="EL18" s="269">
        <f t="shared" si="60"/>
        <v>0</v>
      </c>
      <c r="EM18" s="276"/>
      <c r="EN18" s="357">
        <f>'stranka in letna napoved 2015'!EN18</f>
        <v>0</v>
      </c>
      <c r="EO18" s="269">
        <f t="shared" si="61"/>
        <v>0</v>
      </c>
      <c r="EP18" s="283"/>
      <c r="EQ18" s="357">
        <f>'stranka in letna napoved 2015'!EQ18</f>
        <v>0</v>
      </c>
      <c r="ER18" s="269">
        <f t="shared" si="62"/>
        <v>0</v>
      </c>
      <c r="ES18" s="35">
        <f t="shared" si="7"/>
        <v>0</v>
      </c>
      <c r="ET18" s="35">
        <f t="shared" si="63"/>
        <v>0</v>
      </c>
      <c r="EU18" s="36">
        <f t="shared" si="64"/>
        <v>0</v>
      </c>
      <c r="EV18" s="206">
        <f t="shared" si="65"/>
        <v>0</v>
      </c>
      <c r="EW18" s="288">
        <f t="shared" si="66"/>
        <v>0</v>
      </c>
      <c r="EX18" s="289">
        <f t="shared" si="67"/>
        <v>0</v>
      </c>
      <c r="EY18" s="289">
        <f t="shared" si="68"/>
        <v>0</v>
      </c>
      <c r="EZ18" s="289">
        <f t="shared" si="69"/>
        <v>0</v>
      </c>
      <c r="FA18" s="289">
        <f t="shared" si="70"/>
        <v>0</v>
      </c>
      <c r="FB18" s="290">
        <f t="shared" si="71"/>
        <v>0</v>
      </c>
      <c r="FC18" s="292">
        <f t="shared" si="72"/>
        <v>0</v>
      </c>
    </row>
    <row r="19" spans="1:159">
      <c r="A19" s="37">
        <f>'stranka in letna napoved 2015'!A19</f>
        <v>16</v>
      </c>
      <c r="B19" s="37" t="str">
        <f>'stranka in letna napoved 2015'!B19</f>
        <v>16/2013</v>
      </c>
      <c r="C19" s="38" t="str">
        <f>'stranka in letna napoved 2015'!C19</f>
        <v>ROISS DVA, d.o.o., Ljubljana</v>
      </c>
      <c r="D19" s="39" t="str">
        <f>'stranka in letna napoved 2015'!D19</f>
        <v>Letališka cesta14</v>
      </c>
      <c r="E19" s="39" t="str">
        <f>'stranka in letna napoved 2015'!E19</f>
        <v>Ljubljana</v>
      </c>
      <c r="F19" s="40">
        <f>'stranka in letna napoved 2015'!F19</f>
        <v>1000</v>
      </c>
      <c r="G19" s="40" t="str">
        <f>'stranka in letna napoved 2015'!G19</f>
        <v>SI18537499</v>
      </c>
      <c r="H19" s="40" t="str">
        <f>'stranka in letna napoved 2015'!H19</f>
        <v>5911079000</v>
      </c>
      <c r="I19" s="40">
        <f>'stranka in letna napoved 2015'!I19</f>
        <v>0</v>
      </c>
      <c r="J19" s="40" t="str">
        <f>'stranka in letna napoved 2015'!J19</f>
        <v>46.340</v>
      </c>
      <c r="K19" s="40">
        <f>'stranka in letna napoved 2015'!K19</f>
        <v>0</v>
      </c>
      <c r="L19" s="40">
        <f>'stranka in letna napoved 2015'!L19</f>
        <v>0</v>
      </c>
      <c r="M19" s="66">
        <f>'stranka in letna napoved 2015'!M19</f>
        <v>0</v>
      </c>
      <c r="N19" s="102" t="str">
        <f>'stranka in letna napoved 2015'!N19</f>
        <v>IM</v>
      </c>
      <c r="O19" s="100" t="str">
        <f>'stranka in letna napoved 2015'!O19</f>
        <v>pridobitelj embaliranega blaga</v>
      </c>
      <c r="P19" s="40" t="str">
        <f>'stranka in letna napoved 2015'!P19</f>
        <v>QD</v>
      </c>
      <c r="Q19" s="64">
        <f>'stranka in letna napoved 2015'!Q19</f>
        <v>41562</v>
      </c>
      <c r="R19" s="64">
        <f>'stranka in letna napoved 2015'!R19</f>
        <v>41562</v>
      </c>
      <c r="S19" s="40" t="str">
        <f>'stranka in letna napoved 2015'!S19</f>
        <v>Tjaša Morel Milharčič</v>
      </c>
      <c r="T19" s="40" t="str">
        <f>'stranka in letna napoved 2015'!T19</f>
        <v>+386 1 54 26 464</v>
      </c>
      <c r="U19" s="40" t="str">
        <f>'stranka in letna napoved 2015'!U19</f>
        <v>tjasa.morel@roiss.eu</v>
      </c>
      <c r="V19" s="40" t="str">
        <f>'stranka in letna napoved 2015'!V19</f>
        <v>ima plačilni rok 28 dni! Cena kov.emb.je nižja kot po uradnem ceniku, ostalo po ceniku.</v>
      </c>
      <c r="W19" s="40">
        <f>'stranka in letna napoved 2015'!W19</f>
        <v>0</v>
      </c>
      <c r="X19" s="40">
        <f>'stranka in letna napoved 2015'!X19</f>
        <v>0</v>
      </c>
      <c r="Y19" s="40">
        <f>'stranka in letna napoved 2015'!Y19</f>
        <v>0</v>
      </c>
      <c r="Z19" s="40">
        <f>'stranka in letna napoved 2015'!Z19</f>
        <v>0</v>
      </c>
      <c r="AA19" s="272"/>
      <c r="AB19" s="180">
        <f>'stranka in letna napoved 2015'!AB19</f>
        <v>0</v>
      </c>
      <c r="AC19" s="104">
        <f t="shared" si="8"/>
        <v>0</v>
      </c>
      <c r="AD19" s="272"/>
      <c r="AE19" s="180">
        <f>'stranka in letna napoved 2015'!AE19</f>
        <v>0</v>
      </c>
      <c r="AF19" s="104">
        <f t="shared" si="9"/>
        <v>0</v>
      </c>
      <c r="AG19" s="20">
        <f t="shared" si="0"/>
        <v>0</v>
      </c>
      <c r="AH19" s="272"/>
      <c r="AI19" s="180">
        <f>'stranka in letna napoved 2015'!AI19</f>
        <v>0</v>
      </c>
      <c r="AJ19" s="104">
        <f t="shared" si="10"/>
        <v>0</v>
      </c>
      <c r="AK19" s="272"/>
      <c r="AL19" s="180">
        <f>'stranka in letna napoved 2015'!AL19</f>
        <v>0</v>
      </c>
      <c r="AM19" s="236">
        <f t="shared" si="11"/>
        <v>0</v>
      </c>
      <c r="AN19" s="22">
        <f t="shared" si="12"/>
        <v>0</v>
      </c>
      <c r="AO19" s="276"/>
      <c r="AP19" s="182">
        <f>'stranka in letna napoved 2015'!AP19</f>
        <v>0</v>
      </c>
      <c r="AQ19" s="331">
        <f t="shared" si="13"/>
        <v>0</v>
      </c>
      <c r="AR19" s="23">
        <f t="shared" si="14"/>
        <v>0</v>
      </c>
      <c r="AS19" s="23">
        <f t="shared" si="15"/>
        <v>0</v>
      </c>
      <c r="AT19" s="23">
        <f t="shared" si="16"/>
        <v>0</v>
      </c>
      <c r="AU19" s="174">
        <f t="shared" si="17"/>
        <v>0</v>
      </c>
      <c r="AV19" s="279"/>
      <c r="AW19" s="333">
        <f>'stranka in letna napoved 2015'!AW19</f>
        <v>0</v>
      </c>
      <c r="AX19" s="242">
        <f t="shared" si="18"/>
        <v>0</v>
      </c>
      <c r="AY19" s="272"/>
      <c r="AZ19" s="332">
        <f>'stranka in letna napoved 2015'!AZ19</f>
        <v>0</v>
      </c>
      <c r="BA19" s="242">
        <f t="shared" si="19"/>
        <v>0</v>
      </c>
      <c r="BB19" s="272"/>
      <c r="BC19" s="333">
        <f>'stranka in letna napoved 2015'!BC19</f>
        <v>0</v>
      </c>
      <c r="BD19" s="335">
        <f t="shared" si="20"/>
        <v>0</v>
      </c>
      <c r="BE19" s="25">
        <f t="shared" si="21"/>
        <v>0</v>
      </c>
      <c r="BF19" s="272"/>
      <c r="BG19" s="333">
        <f>'stranka in letna napoved 2015'!BG19</f>
        <v>0</v>
      </c>
      <c r="BH19" s="335">
        <f t="shared" si="22"/>
        <v>0</v>
      </c>
      <c r="BI19" s="272"/>
      <c r="BJ19" s="333">
        <f>'stranka in letna napoved 2015'!BJ19</f>
        <v>0</v>
      </c>
      <c r="BK19" s="335">
        <f t="shared" si="23"/>
        <v>0</v>
      </c>
      <c r="BL19" s="272"/>
      <c r="BM19" s="333">
        <f>'stranka in letna napoved 2015'!BM19</f>
        <v>0</v>
      </c>
      <c r="BN19" s="335">
        <f t="shared" si="24"/>
        <v>0</v>
      </c>
      <c r="BO19" s="26">
        <f t="shared" si="25"/>
        <v>0</v>
      </c>
      <c r="BP19" s="281"/>
      <c r="BQ19" s="333">
        <f>'stranka in letna napoved 2015'!BQ19</f>
        <v>0</v>
      </c>
      <c r="BR19" s="335">
        <f t="shared" si="26"/>
        <v>0</v>
      </c>
      <c r="BS19" s="27">
        <f t="shared" si="27"/>
        <v>0</v>
      </c>
      <c r="BT19" s="27">
        <f t="shared" si="28"/>
        <v>0</v>
      </c>
      <c r="BU19" s="27">
        <f t="shared" si="29"/>
        <v>0</v>
      </c>
      <c r="BV19" s="335">
        <f t="shared" si="30"/>
        <v>0</v>
      </c>
      <c r="BW19" s="279"/>
      <c r="BX19" s="355">
        <f>'stranka in letna napoved 2015'!BX19</f>
        <v>0</v>
      </c>
      <c r="BY19" s="188">
        <f t="shared" si="31"/>
        <v>0</v>
      </c>
      <c r="BZ19" s="283"/>
      <c r="CA19" s="355">
        <f>'stranka in letna napoved 2015'!CA19</f>
        <v>0</v>
      </c>
      <c r="CB19" s="188">
        <f t="shared" si="32"/>
        <v>0</v>
      </c>
      <c r="CC19" s="283"/>
      <c r="CD19" s="341">
        <f>'stranka in letna napoved 2015'!CD19</f>
        <v>0</v>
      </c>
      <c r="CE19" s="188">
        <f t="shared" si="33"/>
        <v>0</v>
      </c>
      <c r="CF19" s="28">
        <f t="shared" si="1"/>
        <v>0</v>
      </c>
      <c r="CG19" s="28">
        <f t="shared" si="34"/>
        <v>0</v>
      </c>
      <c r="CH19" s="29">
        <f t="shared" si="35"/>
        <v>0</v>
      </c>
      <c r="CI19" s="188">
        <f t="shared" si="36"/>
        <v>0</v>
      </c>
      <c r="CJ19" s="272"/>
      <c r="CK19" s="342">
        <f>'stranka in letna napoved 2015'!CK19</f>
        <v>0</v>
      </c>
      <c r="CL19" s="247">
        <f t="shared" si="37"/>
        <v>0</v>
      </c>
      <c r="CM19" s="283"/>
      <c r="CN19" s="342">
        <f>'stranka in letna napoved 2015'!CN19</f>
        <v>0</v>
      </c>
      <c r="CO19" s="356">
        <f t="shared" si="38"/>
        <v>0</v>
      </c>
      <c r="CP19" s="283"/>
      <c r="CQ19" s="344">
        <f>'stranka in letna napoved 2015'!CQ19</f>
        <v>0</v>
      </c>
      <c r="CR19" s="247">
        <f t="shared" si="39"/>
        <v>0</v>
      </c>
      <c r="CS19" s="30">
        <f t="shared" si="2"/>
        <v>0</v>
      </c>
      <c r="CT19" s="30">
        <f t="shared" si="40"/>
        <v>0</v>
      </c>
      <c r="CU19" s="31">
        <f t="shared" si="41"/>
        <v>0</v>
      </c>
      <c r="CV19" s="192">
        <f t="shared" si="42"/>
        <v>0</v>
      </c>
      <c r="CW19" s="279"/>
      <c r="CX19" s="345">
        <f>'stranka in letna napoved 2015'!CX19</f>
        <v>0</v>
      </c>
      <c r="CY19" s="252">
        <f t="shared" si="43"/>
        <v>0</v>
      </c>
      <c r="CZ19" s="283"/>
      <c r="DA19" s="345">
        <f>'stranka in letna napoved 2015'!DA19</f>
        <v>0</v>
      </c>
      <c r="DB19" s="346">
        <f t="shared" si="44"/>
        <v>0</v>
      </c>
      <c r="DC19" s="283"/>
      <c r="DD19" s="345">
        <f>'stranka in letna napoved 2015'!DD19</f>
        <v>0</v>
      </c>
      <c r="DE19" s="347">
        <f t="shared" si="45"/>
        <v>0</v>
      </c>
      <c r="DF19" s="32">
        <f t="shared" si="3"/>
        <v>0</v>
      </c>
      <c r="DG19" s="32">
        <f t="shared" si="46"/>
        <v>0</v>
      </c>
      <c r="DH19" s="32">
        <f t="shared" si="47"/>
        <v>0</v>
      </c>
      <c r="DI19" s="194">
        <f t="shared" si="48"/>
        <v>0</v>
      </c>
      <c r="DJ19" s="279"/>
      <c r="DK19" s="348">
        <f>'stranka in letna napoved 2015'!DK19</f>
        <v>0</v>
      </c>
      <c r="DL19" s="349">
        <f t="shared" si="49"/>
        <v>0</v>
      </c>
      <c r="DM19" s="283"/>
      <c r="DN19" s="348">
        <f>'stranka in letna napoved 2015'!DN19</f>
        <v>0</v>
      </c>
      <c r="DO19" s="350">
        <f t="shared" si="50"/>
        <v>0</v>
      </c>
      <c r="DP19" s="283"/>
      <c r="DQ19" s="348">
        <f>'stranka in letna napoved 2015'!DQ19</f>
        <v>0</v>
      </c>
      <c r="DR19" s="258">
        <f t="shared" si="51"/>
        <v>0</v>
      </c>
      <c r="DS19" s="33">
        <f t="shared" si="4"/>
        <v>0</v>
      </c>
      <c r="DT19" s="33">
        <f t="shared" si="5"/>
        <v>0</v>
      </c>
      <c r="DU19" s="33">
        <f t="shared" si="52"/>
        <v>0</v>
      </c>
      <c r="DV19" s="196">
        <f t="shared" si="53"/>
        <v>0</v>
      </c>
      <c r="DW19" s="279"/>
      <c r="DX19" s="351">
        <f>'stranka in letna napoved 2015'!DX19</f>
        <v>0</v>
      </c>
      <c r="DY19" s="262">
        <f t="shared" si="54"/>
        <v>0</v>
      </c>
      <c r="DZ19" s="283"/>
      <c r="EA19" s="351">
        <f>'stranka in letna napoved 2015'!EA19</f>
        <v>0</v>
      </c>
      <c r="EB19" s="352">
        <f t="shared" si="55"/>
        <v>0</v>
      </c>
      <c r="EC19" s="283"/>
      <c r="ED19" s="262">
        <f>'stranka in letna napoved 2015'!ED19</f>
        <v>0</v>
      </c>
      <c r="EE19" s="353">
        <f t="shared" si="56"/>
        <v>0</v>
      </c>
      <c r="EF19" s="34">
        <f t="shared" si="6"/>
        <v>0</v>
      </c>
      <c r="EG19" s="34">
        <f t="shared" si="57"/>
        <v>0</v>
      </c>
      <c r="EH19" s="34">
        <f t="shared" si="58"/>
        <v>0</v>
      </c>
      <c r="EI19" s="200">
        <f t="shared" si="59"/>
        <v>0</v>
      </c>
      <c r="EJ19" s="287"/>
      <c r="EK19" s="357">
        <f>'stranka in letna napoved 2015'!EK19</f>
        <v>0</v>
      </c>
      <c r="EL19" s="269">
        <f t="shared" si="60"/>
        <v>0</v>
      </c>
      <c r="EM19" s="276"/>
      <c r="EN19" s="357">
        <f>'stranka in letna napoved 2015'!EN19</f>
        <v>0</v>
      </c>
      <c r="EO19" s="269">
        <f t="shared" si="61"/>
        <v>0</v>
      </c>
      <c r="EP19" s="283"/>
      <c r="EQ19" s="357">
        <f>'stranka in letna napoved 2015'!EQ19</f>
        <v>0</v>
      </c>
      <c r="ER19" s="269">
        <f t="shared" si="62"/>
        <v>0</v>
      </c>
      <c r="ES19" s="35">
        <f t="shared" si="7"/>
        <v>0</v>
      </c>
      <c r="ET19" s="35">
        <f t="shared" si="63"/>
        <v>0</v>
      </c>
      <c r="EU19" s="36">
        <f t="shared" si="64"/>
        <v>0</v>
      </c>
      <c r="EV19" s="206">
        <f t="shared" si="65"/>
        <v>0</v>
      </c>
      <c r="EW19" s="288">
        <f t="shared" si="66"/>
        <v>0</v>
      </c>
      <c r="EX19" s="289">
        <f t="shared" si="67"/>
        <v>0</v>
      </c>
      <c r="EY19" s="289">
        <f t="shared" si="68"/>
        <v>0</v>
      </c>
      <c r="EZ19" s="289">
        <f t="shared" si="69"/>
        <v>0</v>
      </c>
      <c r="FA19" s="289">
        <f t="shared" si="70"/>
        <v>0</v>
      </c>
      <c r="FB19" s="290">
        <f t="shared" si="71"/>
        <v>0</v>
      </c>
      <c r="FC19" s="292">
        <f t="shared" si="72"/>
        <v>0</v>
      </c>
    </row>
    <row r="20" spans="1:159">
      <c r="A20" s="37">
        <f>'stranka in letna napoved 2015'!A20</f>
        <v>17</v>
      </c>
      <c r="B20" s="37" t="str">
        <f>'stranka in letna napoved 2015'!B20</f>
        <v>17/2013</v>
      </c>
      <c r="C20" s="38" t="str">
        <f>'stranka in letna napoved 2015'!C20</f>
        <v>PAPIR SERVIS d.o.o., Ljubljana</v>
      </c>
      <c r="D20" s="39" t="str">
        <f>'stranka in letna napoved 2015'!D20</f>
        <v>Pod ježami 3</v>
      </c>
      <c r="E20" s="39" t="str">
        <f>'stranka in letna napoved 2015'!E20</f>
        <v>Ljubljana</v>
      </c>
      <c r="F20" s="40">
        <f>'stranka in letna napoved 2015'!F20</f>
        <v>1000</v>
      </c>
      <c r="G20" s="40" t="str">
        <f>'stranka in letna napoved 2015'!G20</f>
        <v>SI48816795</v>
      </c>
      <c r="H20" s="40" t="str">
        <f>'stranka in letna napoved 2015'!H20</f>
        <v>5226236000</v>
      </c>
      <c r="I20" s="40">
        <f>'stranka in letna napoved 2015'!I20</f>
        <v>0</v>
      </c>
      <c r="J20" s="40" t="str">
        <f>'stranka in letna napoved 2015'!J20</f>
        <v>38.320</v>
      </c>
      <c r="K20" s="40">
        <f>'stranka in letna napoved 2015'!K20</f>
        <v>0</v>
      </c>
      <c r="L20" s="40">
        <f>'stranka in letna napoved 2015'!L20</f>
        <v>0</v>
      </c>
      <c r="M20" s="66">
        <f>'stranka in letna napoved 2015'!M20</f>
        <v>0</v>
      </c>
      <c r="N20" s="102" t="str">
        <f>'stranka in letna napoved 2015'!N20</f>
        <v>SZ</v>
      </c>
      <c r="O20" s="100" t="str">
        <f>'stranka in letna napoved 2015'!O20</f>
        <v>pridobitelj embaliranega blaga</v>
      </c>
      <c r="P20" s="40" t="str">
        <f>'stranka in letna napoved 2015'!P20</f>
        <v>NS</v>
      </c>
      <c r="Q20" s="64">
        <f>'stranka in letna napoved 2015'!Q20</f>
        <v>41556</v>
      </c>
      <c r="R20" s="64">
        <f>'stranka in letna napoved 2015'!R20</f>
        <v>41556</v>
      </c>
      <c r="S20" s="40" t="str">
        <f>'stranka in letna napoved 2015'!S20</f>
        <v>Simona Jamšek</v>
      </c>
      <c r="T20" s="40" t="str">
        <f>'stranka in letna napoved 2015'!T20</f>
        <v>+386 31 724 226</v>
      </c>
      <c r="U20" s="40">
        <f>'stranka in letna napoved 2015'!U20</f>
        <v>0</v>
      </c>
      <c r="V20" s="40">
        <f>'stranka in letna napoved 2015'!V20</f>
        <v>0</v>
      </c>
      <c r="W20" s="40">
        <f>'stranka in letna napoved 2015'!W20</f>
        <v>0</v>
      </c>
      <c r="X20" s="40">
        <f>'stranka in letna napoved 2015'!X20</f>
        <v>0</v>
      </c>
      <c r="Y20" s="40">
        <f>'stranka in letna napoved 2015'!Y20</f>
        <v>0</v>
      </c>
      <c r="Z20" s="40">
        <f>'stranka in letna napoved 2015'!Z20</f>
        <v>0</v>
      </c>
      <c r="AA20" s="272"/>
      <c r="AB20" s="180">
        <f>'stranka in letna napoved 2015'!AB20</f>
        <v>0</v>
      </c>
      <c r="AC20" s="104">
        <f t="shared" si="8"/>
        <v>0</v>
      </c>
      <c r="AD20" s="272"/>
      <c r="AE20" s="180">
        <f>'stranka in letna napoved 2015'!AE20</f>
        <v>0</v>
      </c>
      <c r="AF20" s="104">
        <f t="shared" si="9"/>
        <v>0</v>
      </c>
      <c r="AG20" s="20">
        <f t="shared" si="0"/>
        <v>0</v>
      </c>
      <c r="AH20" s="272"/>
      <c r="AI20" s="180">
        <f>'stranka in letna napoved 2015'!AI20</f>
        <v>0</v>
      </c>
      <c r="AJ20" s="104">
        <f t="shared" si="10"/>
        <v>0</v>
      </c>
      <c r="AK20" s="272"/>
      <c r="AL20" s="180">
        <f>'stranka in letna napoved 2015'!AL20</f>
        <v>0</v>
      </c>
      <c r="AM20" s="236">
        <f t="shared" si="11"/>
        <v>0</v>
      </c>
      <c r="AN20" s="22">
        <f t="shared" si="12"/>
        <v>0</v>
      </c>
      <c r="AO20" s="276"/>
      <c r="AP20" s="182">
        <f>'stranka in letna napoved 2015'!AP20</f>
        <v>0</v>
      </c>
      <c r="AQ20" s="331">
        <f t="shared" si="13"/>
        <v>0</v>
      </c>
      <c r="AR20" s="23">
        <f t="shared" si="14"/>
        <v>0</v>
      </c>
      <c r="AS20" s="23">
        <f t="shared" si="15"/>
        <v>0</v>
      </c>
      <c r="AT20" s="23">
        <f t="shared" si="16"/>
        <v>0</v>
      </c>
      <c r="AU20" s="174">
        <f t="shared" si="17"/>
        <v>0</v>
      </c>
      <c r="AV20" s="279"/>
      <c r="AW20" s="333">
        <f>'stranka in letna napoved 2015'!AW20</f>
        <v>0</v>
      </c>
      <c r="AX20" s="242">
        <f t="shared" si="18"/>
        <v>0</v>
      </c>
      <c r="AY20" s="272"/>
      <c r="AZ20" s="332">
        <f>'stranka in letna napoved 2015'!AZ20</f>
        <v>0</v>
      </c>
      <c r="BA20" s="242">
        <f t="shared" si="19"/>
        <v>0</v>
      </c>
      <c r="BB20" s="272"/>
      <c r="BC20" s="333">
        <f>'stranka in letna napoved 2015'!BC20</f>
        <v>0</v>
      </c>
      <c r="BD20" s="335">
        <f t="shared" si="20"/>
        <v>0</v>
      </c>
      <c r="BE20" s="25">
        <f t="shared" si="21"/>
        <v>0</v>
      </c>
      <c r="BF20" s="272"/>
      <c r="BG20" s="333">
        <f>'stranka in letna napoved 2015'!BG20</f>
        <v>0</v>
      </c>
      <c r="BH20" s="335">
        <f t="shared" si="22"/>
        <v>0</v>
      </c>
      <c r="BI20" s="272"/>
      <c r="BJ20" s="333">
        <f>'stranka in letna napoved 2015'!BJ20</f>
        <v>0</v>
      </c>
      <c r="BK20" s="335">
        <f t="shared" si="23"/>
        <v>0</v>
      </c>
      <c r="BL20" s="272"/>
      <c r="BM20" s="333">
        <f>'stranka in letna napoved 2015'!BM20</f>
        <v>0</v>
      </c>
      <c r="BN20" s="335">
        <f t="shared" si="24"/>
        <v>0</v>
      </c>
      <c r="BO20" s="26">
        <f t="shared" si="25"/>
        <v>0</v>
      </c>
      <c r="BP20" s="281"/>
      <c r="BQ20" s="333">
        <f>'stranka in letna napoved 2015'!BQ20</f>
        <v>0</v>
      </c>
      <c r="BR20" s="335">
        <f t="shared" si="26"/>
        <v>0</v>
      </c>
      <c r="BS20" s="27">
        <f t="shared" si="27"/>
        <v>0</v>
      </c>
      <c r="BT20" s="27">
        <f t="shared" si="28"/>
        <v>0</v>
      </c>
      <c r="BU20" s="27">
        <f t="shared" si="29"/>
        <v>0</v>
      </c>
      <c r="BV20" s="335">
        <f t="shared" si="30"/>
        <v>0</v>
      </c>
      <c r="BW20" s="279"/>
      <c r="BX20" s="355">
        <f>'stranka in letna napoved 2015'!BX20</f>
        <v>0</v>
      </c>
      <c r="BY20" s="188">
        <f t="shared" si="31"/>
        <v>0</v>
      </c>
      <c r="BZ20" s="283"/>
      <c r="CA20" s="355">
        <f>'stranka in letna napoved 2015'!CA20</f>
        <v>0</v>
      </c>
      <c r="CB20" s="188">
        <f t="shared" si="32"/>
        <v>0</v>
      </c>
      <c r="CC20" s="283"/>
      <c r="CD20" s="341">
        <f>'stranka in letna napoved 2015'!CD20</f>
        <v>0</v>
      </c>
      <c r="CE20" s="188">
        <f t="shared" si="33"/>
        <v>0</v>
      </c>
      <c r="CF20" s="28">
        <f t="shared" si="1"/>
        <v>0</v>
      </c>
      <c r="CG20" s="28">
        <f t="shared" si="34"/>
        <v>0</v>
      </c>
      <c r="CH20" s="29">
        <f t="shared" si="35"/>
        <v>0</v>
      </c>
      <c r="CI20" s="188">
        <f t="shared" si="36"/>
        <v>0</v>
      </c>
      <c r="CJ20" s="272"/>
      <c r="CK20" s="342">
        <f>'stranka in letna napoved 2015'!CK20</f>
        <v>0</v>
      </c>
      <c r="CL20" s="247">
        <f t="shared" si="37"/>
        <v>0</v>
      </c>
      <c r="CM20" s="283"/>
      <c r="CN20" s="342">
        <f>'stranka in letna napoved 2015'!CN20</f>
        <v>0</v>
      </c>
      <c r="CO20" s="356">
        <f t="shared" si="38"/>
        <v>0</v>
      </c>
      <c r="CP20" s="283"/>
      <c r="CQ20" s="344">
        <f>'stranka in letna napoved 2015'!CQ20</f>
        <v>0</v>
      </c>
      <c r="CR20" s="247">
        <f t="shared" si="39"/>
        <v>0</v>
      </c>
      <c r="CS20" s="30">
        <f t="shared" si="2"/>
        <v>0</v>
      </c>
      <c r="CT20" s="30">
        <f t="shared" si="40"/>
        <v>0</v>
      </c>
      <c r="CU20" s="31">
        <f t="shared" si="41"/>
        <v>0</v>
      </c>
      <c r="CV20" s="192">
        <f t="shared" si="42"/>
        <v>0</v>
      </c>
      <c r="CW20" s="279"/>
      <c r="CX20" s="345">
        <f>'stranka in letna napoved 2015'!CX20</f>
        <v>0</v>
      </c>
      <c r="CY20" s="252">
        <f t="shared" si="43"/>
        <v>0</v>
      </c>
      <c r="CZ20" s="283"/>
      <c r="DA20" s="345">
        <f>'stranka in letna napoved 2015'!DA20</f>
        <v>0</v>
      </c>
      <c r="DB20" s="346">
        <f t="shared" si="44"/>
        <v>0</v>
      </c>
      <c r="DC20" s="283"/>
      <c r="DD20" s="345">
        <f>'stranka in letna napoved 2015'!DD20</f>
        <v>0</v>
      </c>
      <c r="DE20" s="347">
        <f t="shared" si="45"/>
        <v>0</v>
      </c>
      <c r="DF20" s="32">
        <f t="shared" si="3"/>
        <v>0</v>
      </c>
      <c r="DG20" s="32">
        <f t="shared" si="46"/>
        <v>0</v>
      </c>
      <c r="DH20" s="32">
        <f t="shared" si="47"/>
        <v>0</v>
      </c>
      <c r="DI20" s="194">
        <f t="shared" si="48"/>
        <v>0</v>
      </c>
      <c r="DJ20" s="279"/>
      <c r="DK20" s="348">
        <f>'stranka in letna napoved 2015'!DK20</f>
        <v>0</v>
      </c>
      <c r="DL20" s="349">
        <f t="shared" si="49"/>
        <v>0</v>
      </c>
      <c r="DM20" s="283"/>
      <c r="DN20" s="348">
        <f>'stranka in letna napoved 2015'!DN20</f>
        <v>0</v>
      </c>
      <c r="DO20" s="350">
        <f t="shared" si="50"/>
        <v>0</v>
      </c>
      <c r="DP20" s="283"/>
      <c r="DQ20" s="348">
        <f>'stranka in letna napoved 2015'!DQ20</f>
        <v>0</v>
      </c>
      <c r="DR20" s="258">
        <f t="shared" si="51"/>
        <v>0</v>
      </c>
      <c r="DS20" s="33">
        <f t="shared" si="4"/>
        <v>0</v>
      </c>
      <c r="DT20" s="33">
        <f t="shared" si="5"/>
        <v>0</v>
      </c>
      <c r="DU20" s="33">
        <f t="shared" si="52"/>
        <v>0</v>
      </c>
      <c r="DV20" s="196">
        <f t="shared" si="53"/>
        <v>0</v>
      </c>
      <c r="DW20" s="279"/>
      <c r="DX20" s="351">
        <f>'stranka in letna napoved 2015'!DX20</f>
        <v>0</v>
      </c>
      <c r="DY20" s="262">
        <f t="shared" si="54"/>
        <v>0</v>
      </c>
      <c r="DZ20" s="283"/>
      <c r="EA20" s="351">
        <f>'stranka in letna napoved 2015'!EA20</f>
        <v>0</v>
      </c>
      <c r="EB20" s="352">
        <f t="shared" si="55"/>
        <v>0</v>
      </c>
      <c r="EC20" s="283"/>
      <c r="ED20" s="262">
        <f>'stranka in letna napoved 2015'!ED20</f>
        <v>0</v>
      </c>
      <c r="EE20" s="353">
        <f t="shared" si="56"/>
        <v>0</v>
      </c>
      <c r="EF20" s="34">
        <f t="shared" si="6"/>
        <v>0</v>
      </c>
      <c r="EG20" s="34">
        <f t="shared" si="57"/>
        <v>0</v>
      </c>
      <c r="EH20" s="34">
        <f t="shared" si="58"/>
        <v>0</v>
      </c>
      <c r="EI20" s="200">
        <f t="shared" si="59"/>
        <v>0</v>
      </c>
      <c r="EJ20" s="287"/>
      <c r="EK20" s="357">
        <f>'stranka in letna napoved 2015'!EK20</f>
        <v>0</v>
      </c>
      <c r="EL20" s="269">
        <f t="shared" si="60"/>
        <v>0</v>
      </c>
      <c r="EM20" s="276"/>
      <c r="EN20" s="357">
        <f>'stranka in letna napoved 2015'!EN20</f>
        <v>0</v>
      </c>
      <c r="EO20" s="269">
        <f t="shared" si="61"/>
        <v>0</v>
      </c>
      <c r="EP20" s="283"/>
      <c r="EQ20" s="357">
        <f>'stranka in letna napoved 2015'!EQ20</f>
        <v>0</v>
      </c>
      <c r="ER20" s="269">
        <f t="shared" si="62"/>
        <v>0</v>
      </c>
      <c r="ES20" s="35">
        <f t="shared" si="7"/>
        <v>0</v>
      </c>
      <c r="ET20" s="35">
        <f t="shared" si="63"/>
        <v>0</v>
      </c>
      <c r="EU20" s="36">
        <f t="shared" si="64"/>
        <v>0</v>
      </c>
      <c r="EV20" s="206">
        <f t="shared" si="65"/>
        <v>0</v>
      </c>
      <c r="EW20" s="288">
        <f t="shared" si="66"/>
        <v>0</v>
      </c>
      <c r="EX20" s="289">
        <f t="shared" si="67"/>
        <v>0</v>
      </c>
      <c r="EY20" s="289">
        <f t="shared" si="68"/>
        <v>0</v>
      </c>
      <c r="EZ20" s="289">
        <f t="shared" si="69"/>
        <v>0</v>
      </c>
      <c r="FA20" s="289">
        <f t="shared" si="70"/>
        <v>0</v>
      </c>
      <c r="FB20" s="290">
        <f t="shared" si="71"/>
        <v>0</v>
      </c>
      <c r="FC20" s="292">
        <f t="shared" si="72"/>
        <v>0</v>
      </c>
    </row>
    <row r="21" spans="1:159">
      <c r="A21" s="37">
        <f>'stranka in letna napoved 2015'!A21</f>
        <v>18</v>
      </c>
      <c r="B21" s="37" t="str">
        <f>'stranka in letna napoved 2015'!B21</f>
        <v>18/2013</v>
      </c>
      <c r="C21" s="38" t="str">
        <f>'stranka in letna napoved 2015'!C21</f>
        <v>BARONE d.o.o.</v>
      </c>
      <c r="D21" s="39" t="str">
        <f>'stranka in letna napoved 2015'!D21</f>
        <v>Partizanska c. 123</v>
      </c>
      <c r="E21" s="39" t="str">
        <f>'stranka in letna napoved 2015'!E21</f>
        <v>Sežana</v>
      </c>
      <c r="F21" s="40">
        <f>'stranka in letna napoved 2015'!F21</f>
        <v>6210</v>
      </c>
      <c r="G21" s="40" t="str">
        <f>'stranka in letna napoved 2015'!G21</f>
        <v>SI76959325</v>
      </c>
      <c r="H21" s="40" t="str">
        <f>'stranka in letna napoved 2015'!H21</f>
        <v>1615033000</v>
      </c>
      <c r="I21" s="40" t="str">
        <f>'stranka in letna napoved 2015'!I21</f>
        <v>info@barone.si</v>
      </c>
      <c r="J21" s="40" t="str">
        <f>'stranka in letna napoved 2015'!J21</f>
        <v>10.730</v>
      </c>
      <c r="K21" s="40">
        <f>'stranka in letna napoved 2015'!K21</f>
        <v>0</v>
      </c>
      <c r="L21" s="40">
        <f>'stranka in letna napoved 2015'!L21</f>
        <v>0</v>
      </c>
      <c r="M21" s="66">
        <f>'stranka in letna napoved 2015'!M21</f>
        <v>0</v>
      </c>
      <c r="N21" s="102" t="str">
        <f>'stranka in letna napoved 2015'!N21</f>
        <v>IM</v>
      </c>
      <c r="O21" s="100" t="str">
        <f>'stranka in letna napoved 2015'!O21</f>
        <v>proizvajalec</v>
      </c>
      <c r="P21" s="40" t="str">
        <f>'stranka in letna napoved 2015'!P21</f>
        <v>QP</v>
      </c>
      <c r="Q21" s="64">
        <f>'stranka in letna napoved 2015'!Q21</f>
        <v>41640</v>
      </c>
      <c r="R21" s="64">
        <f>'stranka in letna napoved 2015'!R21</f>
        <v>41564</v>
      </c>
      <c r="S21" s="40" t="str">
        <f>'stranka in letna napoved 2015'!S21</f>
        <v>Lorena Kocjančič Flego</v>
      </c>
      <c r="T21" s="40" t="str">
        <f>'stranka in letna napoved 2015'!T21</f>
        <v>+386 5 731 33 37</v>
      </c>
      <c r="U21" s="40" t="str">
        <f>'stranka in letna napoved 2015'!U21</f>
        <v>lorena.kocjancic@barone.si</v>
      </c>
      <c r="V21" s="40">
        <f>'stranka in letna napoved 2015'!V21</f>
        <v>0</v>
      </c>
      <c r="W21" s="40">
        <f>'stranka in letna napoved 2015'!W21</f>
        <v>0</v>
      </c>
      <c r="X21" s="40">
        <f>'stranka in letna napoved 2015'!X21</f>
        <v>0</v>
      </c>
      <c r="Y21" s="40">
        <f>'stranka in letna napoved 2015'!Y21</f>
        <v>0</v>
      </c>
      <c r="Z21" s="40">
        <f>'stranka in letna napoved 2015'!Z21</f>
        <v>0</v>
      </c>
      <c r="AA21" s="272"/>
      <c r="AB21" s="180">
        <f>'stranka in letna napoved 2015'!AB21</f>
        <v>54</v>
      </c>
      <c r="AC21" s="104">
        <f t="shared" si="8"/>
        <v>0</v>
      </c>
      <c r="AD21" s="272"/>
      <c r="AE21" s="180">
        <f>'stranka in letna napoved 2015'!AE21</f>
        <v>42</v>
      </c>
      <c r="AF21" s="104">
        <f t="shared" si="9"/>
        <v>0</v>
      </c>
      <c r="AG21" s="20">
        <f t="shared" si="0"/>
        <v>0</v>
      </c>
      <c r="AH21" s="272"/>
      <c r="AI21" s="180">
        <f>'stranka in letna napoved 2015'!AI21</f>
        <v>53</v>
      </c>
      <c r="AJ21" s="104">
        <f t="shared" si="10"/>
        <v>0</v>
      </c>
      <c r="AK21" s="272"/>
      <c r="AL21" s="180">
        <f>'stranka in letna napoved 2015'!AL21</f>
        <v>41</v>
      </c>
      <c r="AM21" s="236">
        <f t="shared" si="11"/>
        <v>0</v>
      </c>
      <c r="AN21" s="22">
        <f t="shared" si="12"/>
        <v>0</v>
      </c>
      <c r="AO21" s="276"/>
      <c r="AP21" s="182">
        <f>'stranka in letna napoved 2015'!AP21</f>
        <v>41</v>
      </c>
      <c r="AQ21" s="331">
        <f t="shared" si="13"/>
        <v>0</v>
      </c>
      <c r="AR21" s="23">
        <f t="shared" si="14"/>
        <v>0</v>
      </c>
      <c r="AS21" s="23">
        <f t="shared" si="15"/>
        <v>0</v>
      </c>
      <c r="AT21" s="23">
        <f t="shared" si="16"/>
        <v>0</v>
      </c>
      <c r="AU21" s="174">
        <f t="shared" si="17"/>
        <v>0</v>
      </c>
      <c r="AV21" s="279"/>
      <c r="AW21" s="333">
        <f>'stranka in letna napoved 2015'!AW21</f>
        <v>65</v>
      </c>
      <c r="AX21" s="242">
        <f t="shared" si="18"/>
        <v>0</v>
      </c>
      <c r="AY21" s="272"/>
      <c r="AZ21" s="332">
        <f>'stranka in letna napoved 2015'!AZ21</f>
        <v>42</v>
      </c>
      <c r="BA21" s="242">
        <f t="shared" si="19"/>
        <v>0</v>
      </c>
      <c r="BB21" s="272"/>
      <c r="BC21" s="333">
        <f>'stranka in letna napoved 2015'!BC21</f>
        <v>46</v>
      </c>
      <c r="BD21" s="335">
        <f t="shared" si="20"/>
        <v>0</v>
      </c>
      <c r="BE21" s="25">
        <f t="shared" si="21"/>
        <v>0</v>
      </c>
      <c r="BF21" s="272"/>
      <c r="BG21" s="333">
        <f>'stranka in letna napoved 2015'!BG21</f>
        <v>64</v>
      </c>
      <c r="BH21" s="335">
        <f t="shared" si="22"/>
        <v>0</v>
      </c>
      <c r="BI21" s="272"/>
      <c r="BJ21" s="333">
        <f>'stranka in letna napoved 2015'!BJ21</f>
        <v>41</v>
      </c>
      <c r="BK21" s="335">
        <f t="shared" si="23"/>
        <v>0</v>
      </c>
      <c r="BL21" s="272"/>
      <c r="BM21" s="333">
        <f>'stranka in letna napoved 2015'!BM21</f>
        <v>45</v>
      </c>
      <c r="BN21" s="335">
        <f t="shared" si="24"/>
        <v>0</v>
      </c>
      <c r="BO21" s="26">
        <f t="shared" si="25"/>
        <v>0</v>
      </c>
      <c r="BP21" s="281"/>
      <c r="BQ21" s="333">
        <f>'stranka in letna napoved 2015'!BQ21</f>
        <v>41</v>
      </c>
      <c r="BR21" s="335">
        <f t="shared" si="26"/>
        <v>0</v>
      </c>
      <c r="BS21" s="27">
        <f t="shared" si="27"/>
        <v>0</v>
      </c>
      <c r="BT21" s="27">
        <f t="shared" si="28"/>
        <v>0</v>
      </c>
      <c r="BU21" s="27">
        <f t="shared" si="29"/>
        <v>0</v>
      </c>
      <c r="BV21" s="335">
        <f t="shared" si="30"/>
        <v>0</v>
      </c>
      <c r="BW21" s="279"/>
      <c r="BX21" s="355">
        <f>'stranka in letna napoved 2015'!BX21</f>
        <v>42</v>
      </c>
      <c r="BY21" s="188">
        <f t="shared" si="31"/>
        <v>0</v>
      </c>
      <c r="BZ21" s="283"/>
      <c r="CA21" s="355">
        <f>'stranka in letna napoved 2015'!CA21</f>
        <v>42</v>
      </c>
      <c r="CB21" s="188">
        <f t="shared" si="32"/>
        <v>0</v>
      </c>
      <c r="CC21" s="283"/>
      <c r="CD21" s="341">
        <f>'stranka in letna napoved 2015'!CD21</f>
        <v>42</v>
      </c>
      <c r="CE21" s="188">
        <f t="shared" si="33"/>
        <v>0</v>
      </c>
      <c r="CF21" s="28">
        <f t="shared" si="1"/>
        <v>0</v>
      </c>
      <c r="CG21" s="28">
        <f t="shared" si="34"/>
        <v>0</v>
      </c>
      <c r="CH21" s="29">
        <f t="shared" si="35"/>
        <v>0</v>
      </c>
      <c r="CI21" s="188">
        <f t="shared" si="36"/>
        <v>0</v>
      </c>
      <c r="CJ21" s="272"/>
      <c r="CK21" s="342">
        <f>'stranka in letna napoved 2015'!CK21</f>
        <v>45</v>
      </c>
      <c r="CL21" s="247">
        <f t="shared" si="37"/>
        <v>0</v>
      </c>
      <c r="CM21" s="283"/>
      <c r="CN21" s="342">
        <f>'stranka in letna napoved 2015'!CN21</f>
        <v>44</v>
      </c>
      <c r="CO21" s="356">
        <f t="shared" si="38"/>
        <v>0</v>
      </c>
      <c r="CP21" s="283"/>
      <c r="CQ21" s="344">
        <f>'stranka in letna napoved 2015'!CQ21</f>
        <v>44</v>
      </c>
      <c r="CR21" s="247">
        <f t="shared" si="39"/>
        <v>0</v>
      </c>
      <c r="CS21" s="30">
        <f t="shared" si="2"/>
        <v>0</v>
      </c>
      <c r="CT21" s="30">
        <f t="shared" si="40"/>
        <v>0</v>
      </c>
      <c r="CU21" s="31">
        <f t="shared" si="41"/>
        <v>0</v>
      </c>
      <c r="CV21" s="192">
        <f t="shared" si="42"/>
        <v>0</v>
      </c>
      <c r="CW21" s="279"/>
      <c r="CX21" s="345">
        <f>'stranka in letna napoved 2015'!CX21</f>
        <v>30</v>
      </c>
      <c r="CY21" s="252">
        <f t="shared" si="43"/>
        <v>0</v>
      </c>
      <c r="CZ21" s="283"/>
      <c r="DA21" s="345">
        <f>'stranka in letna napoved 2015'!DA21</f>
        <v>29</v>
      </c>
      <c r="DB21" s="346">
        <f t="shared" si="44"/>
        <v>0</v>
      </c>
      <c r="DC21" s="283"/>
      <c r="DD21" s="345">
        <f>'stranka in letna napoved 2015'!DD21</f>
        <v>29</v>
      </c>
      <c r="DE21" s="347">
        <f t="shared" si="45"/>
        <v>0</v>
      </c>
      <c r="DF21" s="32">
        <f t="shared" si="3"/>
        <v>0</v>
      </c>
      <c r="DG21" s="32">
        <f t="shared" si="46"/>
        <v>0</v>
      </c>
      <c r="DH21" s="32">
        <f t="shared" si="47"/>
        <v>0</v>
      </c>
      <c r="DI21" s="194">
        <f t="shared" si="48"/>
        <v>0</v>
      </c>
      <c r="DJ21" s="279"/>
      <c r="DK21" s="348">
        <f>'stranka in letna napoved 2015'!DK21</f>
        <v>39</v>
      </c>
      <c r="DL21" s="349">
        <f t="shared" si="49"/>
        <v>0</v>
      </c>
      <c r="DM21" s="283"/>
      <c r="DN21" s="348">
        <f>'stranka in letna napoved 2015'!DN21</f>
        <v>38</v>
      </c>
      <c r="DO21" s="350">
        <f t="shared" si="50"/>
        <v>0</v>
      </c>
      <c r="DP21" s="283"/>
      <c r="DQ21" s="348">
        <f>'stranka in letna napoved 2015'!DQ21</f>
        <v>38</v>
      </c>
      <c r="DR21" s="258">
        <f t="shared" si="51"/>
        <v>0</v>
      </c>
      <c r="DS21" s="33">
        <f t="shared" si="4"/>
        <v>0</v>
      </c>
      <c r="DT21" s="33">
        <f t="shared" si="5"/>
        <v>0</v>
      </c>
      <c r="DU21" s="33">
        <f t="shared" si="52"/>
        <v>0</v>
      </c>
      <c r="DV21" s="196">
        <f t="shared" si="53"/>
        <v>0</v>
      </c>
      <c r="DW21" s="279"/>
      <c r="DX21" s="351">
        <f>'stranka in letna napoved 2015'!DX21</f>
        <v>62</v>
      </c>
      <c r="DY21" s="262">
        <f t="shared" si="54"/>
        <v>0</v>
      </c>
      <c r="DZ21" s="283"/>
      <c r="EA21" s="351">
        <f>'stranka in letna napoved 2015'!EA21</f>
        <v>61</v>
      </c>
      <c r="EB21" s="352">
        <f t="shared" si="55"/>
        <v>0</v>
      </c>
      <c r="EC21" s="283"/>
      <c r="ED21" s="262">
        <f>'stranka in letna napoved 2015'!ED21</f>
        <v>61</v>
      </c>
      <c r="EE21" s="353">
        <f t="shared" si="56"/>
        <v>0</v>
      </c>
      <c r="EF21" s="34">
        <f t="shared" si="6"/>
        <v>0</v>
      </c>
      <c r="EG21" s="34">
        <f t="shared" si="57"/>
        <v>0</v>
      </c>
      <c r="EH21" s="34">
        <f t="shared" si="58"/>
        <v>0</v>
      </c>
      <c r="EI21" s="200">
        <f t="shared" si="59"/>
        <v>0</v>
      </c>
      <c r="EJ21" s="287"/>
      <c r="EK21" s="357">
        <f>'stranka in letna napoved 2015'!EK21</f>
        <v>549</v>
      </c>
      <c r="EL21" s="269">
        <f t="shared" si="60"/>
        <v>0</v>
      </c>
      <c r="EM21" s="276"/>
      <c r="EN21" s="357">
        <f>'stranka in letna napoved 2015'!EN21</f>
        <v>548</v>
      </c>
      <c r="EO21" s="269">
        <f t="shared" si="61"/>
        <v>0</v>
      </c>
      <c r="EP21" s="283"/>
      <c r="EQ21" s="357">
        <f>'stranka in letna napoved 2015'!EQ21</f>
        <v>548</v>
      </c>
      <c r="ER21" s="269">
        <f t="shared" si="62"/>
        <v>0</v>
      </c>
      <c r="ES21" s="35">
        <f t="shared" si="7"/>
        <v>0</v>
      </c>
      <c r="ET21" s="35">
        <f t="shared" si="63"/>
        <v>0</v>
      </c>
      <c r="EU21" s="36">
        <f t="shared" si="64"/>
        <v>0</v>
      </c>
      <c r="EV21" s="206">
        <f t="shared" si="65"/>
        <v>0</v>
      </c>
      <c r="EW21" s="288">
        <f t="shared" si="66"/>
        <v>0</v>
      </c>
      <c r="EX21" s="289">
        <f t="shared" si="67"/>
        <v>0</v>
      </c>
      <c r="EY21" s="289">
        <f t="shared" si="68"/>
        <v>0</v>
      </c>
      <c r="EZ21" s="289">
        <f t="shared" si="69"/>
        <v>0</v>
      </c>
      <c r="FA21" s="289">
        <f t="shared" si="70"/>
        <v>0</v>
      </c>
      <c r="FB21" s="290">
        <f t="shared" si="71"/>
        <v>0</v>
      </c>
      <c r="FC21" s="292">
        <f t="shared" si="72"/>
        <v>0</v>
      </c>
    </row>
    <row r="22" spans="1:159">
      <c r="A22" s="37">
        <f>'stranka in letna napoved 2015'!A22</f>
        <v>19</v>
      </c>
      <c r="B22" s="37" t="str">
        <f>'stranka in letna napoved 2015'!B22</f>
        <v>19/2013</v>
      </c>
      <c r="C22" s="38" t="str">
        <f>'stranka in letna napoved 2015'!C22</f>
        <v>DECO DESIGN IN CONSULTING</v>
      </c>
      <c r="D22" s="39" t="str">
        <f>'stranka in letna napoved 2015'!D22</f>
        <v>Cesta 24. junija 23</v>
      </c>
      <c r="E22" s="39" t="str">
        <f>'stranka in letna napoved 2015'!E22</f>
        <v>Ljubljana</v>
      </c>
      <c r="F22" s="40">
        <f>'stranka in letna napoved 2015'!F22</f>
        <v>1000</v>
      </c>
      <c r="G22" s="40" t="str">
        <f>'stranka in letna napoved 2015'!G22</f>
        <v>SI28464001</v>
      </c>
      <c r="H22" s="40" t="str">
        <f>'stranka in letna napoved 2015'!H22</f>
        <v>5346088000</v>
      </c>
      <c r="I22" s="40" t="str">
        <f>'stranka in letna napoved 2015'!I22</f>
        <v>deco@deco.si</v>
      </c>
      <c r="J22" s="40" t="str">
        <f>'stranka in letna napoved 2015'!J22</f>
        <v>17.210</v>
      </c>
      <c r="K22" s="40">
        <f>'stranka in letna napoved 2015'!K22</f>
        <v>0</v>
      </c>
      <c r="L22" s="40">
        <f>'stranka in letna napoved 2015'!L22</f>
        <v>0</v>
      </c>
      <c r="M22" s="66">
        <f>'stranka in letna napoved 2015'!M22</f>
        <v>0</v>
      </c>
      <c r="N22" s="102" t="str">
        <f>'stranka in letna napoved 2015'!N22</f>
        <v>IM</v>
      </c>
      <c r="O22" s="100" t="str">
        <f>'stranka in letna napoved 2015'!O22</f>
        <v>proizvajalec</v>
      </c>
      <c r="P22" s="40" t="str">
        <f>'stranka in letna napoved 2015'!P22</f>
        <v>NS</v>
      </c>
      <c r="Q22" s="64">
        <f>'stranka in letna napoved 2015'!Q22</f>
        <v>41640</v>
      </c>
      <c r="R22" s="64">
        <f>'stranka in letna napoved 2015'!R22</f>
        <v>41569</v>
      </c>
      <c r="S22" s="40" t="str">
        <f>'stranka in letna napoved 2015'!S22</f>
        <v>Andrej Golja</v>
      </c>
      <c r="T22" s="40" t="str">
        <f>'stranka in letna napoved 2015'!T22</f>
        <v>+386 1 560 76 00</v>
      </c>
      <c r="U22" s="40" t="str">
        <f>'stranka in letna napoved 2015'!U22</f>
        <v>andrej.golja@deco.si</v>
      </c>
      <c r="V22" s="40" t="str">
        <f>'stranka in letna napoved 2015'!V22</f>
        <v>stranka v stečaju</v>
      </c>
      <c r="W22" s="40">
        <f>'stranka in letna napoved 2015'!W22</f>
        <v>0</v>
      </c>
      <c r="X22" s="40">
        <f>'stranka in letna napoved 2015'!X22</f>
        <v>0</v>
      </c>
      <c r="Y22" s="40">
        <f>'stranka in letna napoved 2015'!Y22</f>
        <v>0</v>
      </c>
      <c r="Z22" s="40">
        <f>'stranka in letna napoved 2015'!Z22</f>
        <v>0</v>
      </c>
      <c r="AA22" s="272"/>
      <c r="AB22" s="180">
        <f>'stranka in letna napoved 2015'!AB22</f>
        <v>0</v>
      </c>
      <c r="AC22" s="104">
        <f t="shared" si="8"/>
        <v>0</v>
      </c>
      <c r="AD22" s="272"/>
      <c r="AE22" s="180">
        <f>'stranka in letna napoved 2015'!AE22</f>
        <v>0</v>
      </c>
      <c r="AF22" s="104">
        <f t="shared" si="9"/>
        <v>0</v>
      </c>
      <c r="AG22" s="20">
        <f t="shared" si="0"/>
        <v>0</v>
      </c>
      <c r="AH22" s="272"/>
      <c r="AI22" s="180">
        <f>'stranka in letna napoved 2015'!AI22</f>
        <v>0</v>
      </c>
      <c r="AJ22" s="104">
        <f t="shared" si="10"/>
        <v>0</v>
      </c>
      <c r="AK22" s="272"/>
      <c r="AL22" s="180">
        <f>'stranka in letna napoved 2015'!AL22</f>
        <v>0</v>
      </c>
      <c r="AM22" s="236">
        <f t="shared" si="11"/>
        <v>0</v>
      </c>
      <c r="AN22" s="22">
        <f t="shared" si="12"/>
        <v>0</v>
      </c>
      <c r="AO22" s="276"/>
      <c r="AP22" s="182">
        <f>'stranka in letna napoved 2015'!AP22</f>
        <v>0</v>
      </c>
      <c r="AQ22" s="331">
        <f t="shared" si="13"/>
        <v>0</v>
      </c>
      <c r="AR22" s="23">
        <f t="shared" si="14"/>
        <v>0</v>
      </c>
      <c r="AS22" s="23">
        <f t="shared" si="15"/>
        <v>0</v>
      </c>
      <c r="AT22" s="23">
        <f t="shared" si="16"/>
        <v>0</v>
      </c>
      <c r="AU22" s="174">
        <f t="shared" si="17"/>
        <v>0</v>
      </c>
      <c r="AV22" s="279"/>
      <c r="AW22" s="333">
        <f>'stranka in letna napoved 2015'!AW22</f>
        <v>0</v>
      </c>
      <c r="AX22" s="242">
        <f t="shared" si="18"/>
        <v>0</v>
      </c>
      <c r="AY22" s="272"/>
      <c r="AZ22" s="332">
        <f>'stranka in letna napoved 2015'!AZ22</f>
        <v>0</v>
      </c>
      <c r="BA22" s="242">
        <f t="shared" si="19"/>
        <v>0</v>
      </c>
      <c r="BB22" s="272"/>
      <c r="BC22" s="333">
        <f>'stranka in letna napoved 2015'!BC22</f>
        <v>0</v>
      </c>
      <c r="BD22" s="335">
        <f t="shared" si="20"/>
        <v>0</v>
      </c>
      <c r="BE22" s="25">
        <f t="shared" si="21"/>
        <v>0</v>
      </c>
      <c r="BF22" s="272"/>
      <c r="BG22" s="333">
        <f>'stranka in letna napoved 2015'!BG22</f>
        <v>0</v>
      </c>
      <c r="BH22" s="335">
        <f t="shared" si="22"/>
        <v>0</v>
      </c>
      <c r="BI22" s="272"/>
      <c r="BJ22" s="333">
        <f>'stranka in letna napoved 2015'!BJ22</f>
        <v>0</v>
      </c>
      <c r="BK22" s="335">
        <f t="shared" si="23"/>
        <v>0</v>
      </c>
      <c r="BL22" s="272"/>
      <c r="BM22" s="333">
        <f>'stranka in letna napoved 2015'!BM22</f>
        <v>0</v>
      </c>
      <c r="BN22" s="335">
        <f t="shared" si="24"/>
        <v>0</v>
      </c>
      <c r="BO22" s="26">
        <f t="shared" si="25"/>
        <v>0</v>
      </c>
      <c r="BP22" s="281"/>
      <c r="BQ22" s="333">
        <f>'stranka in letna napoved 2015'!BQ22</f>
        <v>0</v>
      </c>
      <c r="BR22" s="335">
        <f t="shared" si="26"/>
        <v>0</v>
      </c>
      <c r="BS22" s="27">
        <f t="shared" si="27"/>
        <v>0</v>
      </c>
      <c r="BT22" s="27">
        <f t="shared" si="28"/>
        <v>0</v>
      </c>
      <c r="BU22" s="27">
        <f t="shared" si="29"/>
        <v>0</v>
      </c>
      <c r="BV22" s="335">
        <f t="shared" si="30"/>
        <v>0</v>
      </c>
      <c r="BW22" s="279"/>
      <c r="BX22" s="355">
        <f>'stranka in letna napoved 2015'!BX22</f>
        <v>0</v>
      </c>
      <c r="BY22" s="188">
        <f t="shared" si="31"/>
        <v>0</v>
      </c>
      <c r="BZ22" s="283"/>
      <c r="CA22" s="355">
        <f>'stranka in letna napoved 2015'!CA22</f>
        <v>0</v>
      </c>
      <c r="CB22" s="188">
        <f t="shared" si="32"/>
        <v>0</v>
      </c>
      <c r="CC22" s="283"/>
      <c r="CD22" s="341">
        <f>'stranka in letna napoved 2015'!CD22</f>
        <v>0</v>
      </c>
      <c r="CE22" s="188">
        <f t="shared" si="33"/>
        <v>0</v>
      </c>
      <c r="CF22" s="28">
        <f t="shared" si="1"/>
        <v>0</v>
      </c>
      <c r="CG22" s="28">
        <f t="shared" si="34"/>
        <v>0</v>
      </c>
      <c r="CH22" s="29">
        <f t="shared" si="35"/>
        <v>0</v>
      </c>
      <c r="CI22" s="188">
        <f t="shared" si="36"/>
        <v>0</v>
      </c>
      <c r="CJ22" s="272"/>
      <c r="CK22" s="342">
        <f>'stranka in letna napoved 2015'!CK22</f>
        <v>0</v>
      </c>
      <c r="CL22" s="247">
        <f t="shared" si="37"/>
        <v>0</v>
      </c>
      <c r="CM22" s="283"/>
      <c r="CN22" s="342">
        <f>'stranka in letna napoved 2015'!CN22</f>
        <v>0</v>
      </c>
      <c r="CO22" s="356">
        <f t="shared" si="38"/>
        <v>0</v>
      </c>
      <c r="CP22" s="283"/>
      <c r="CQ22" s="344">
        <f>'stranka in letna napoved 2015'!CQ22</f>
        <v>0</v>
      </c>
      <c r="CR22" s="247">
        <f t="shared" si="39"/>
        <v>0</v>
      </c>
      <c r="CS22" s="30">
        <f t="shared" si="2"/>
        <v>0</v>
      </c>
      <c r="CT22" s="30">
        <f t="shared" si="40"/>
        <v>0</v>
      </c>
      <c r="CU22" s="31">
        <f t="shared" si="41"/>
        <v>0</v>
      </c>
      <c r="CV22" s="192">
        <f t="shared" si="42"/>
        <v>0</v>
      </c>
      <c r="CW22" s="279"/>
      <c r="CX22" s="345">
        <f>'stranka in letna napoved 2015'!CX22</f>
        <v>0</v>
      </c>
      <c r="CY22" s="252">
        <f t="shared" si="43"/>
        <v>0</v>
      </c>
      <c r="CZ22" s="283"/>
      <c r="DA22" s="345">
        <f>'stranka in letna napoved 2015'!DA22</f>
        <v>0</v>
      </c>
      <c r="DB22" s="346">
        <f t="shared" si="44"/>
        <v>0</v>
      </c>
      <c r="DC22" s="283"/>
      <c r="DD22" s="345">
        <f>'stranka in letna napoved 2015'!DD22</f>
        <v>0</v>
      </c>
      <c r="DE22" s="347">
        <f t="shared" si="45"/>
        <v>0</v>
      </c>
      <c r="DF22" s="32">
        <f t="shared" si="3"/>
        <v>0</v>
      </c>
      <c r="DG22" s="32">
        <f t="shared" si="46"/>
        <v>0</v>
      </c>
      <c r="DH22" s="32">
        <f t="shared" si="47"/>
        <v>0</v>
      </c>
      <c r="DI22" s="194">
        <f t="shared" si="48"/>
        <v>0</v>
      </c>
      <c r="DJ22" s="279"/>
      <c r="DK22" s="348">
        <f>'stranka in letna napoved 2015'!DK22</f>
        <v>0</v>
      </c>
      <c r="DL22" s="349">
        <f t="shared" si="49"/>
        <v>0</v>
      </c>
      <c r="DM22" s="283"/>
      <c r="DN22" s="348">
        <f>'stranka in letna napoved 2015'!DN22</f>
        <v>0</v>
      </c>
      <c r="DO22" s="350">
        <f t="shared" si="50"/>
        <v>0</v>
      </c>
      <c r="DP22" s="283"/>
      <c r="DQ22" s="348">
        <f>'stranka in letna napoved 2015'!DQ22</f>
        <v>0</v>
      </c>
      <c r="DR22" s="258">
        <f t="shared" si="51"/>
        <v>0</v>
      </c>
      <c r="DS22" s="33">
        <f t="shared" si="4"/>
        <v>0</v>
      </c>
      <c r="DT22" s="33">
        <f t="shared" si="5"/>
        <v>0</v>
      </c>
      <c r="DU22" s="33">
        <f t="shared" si="52"/>
        <v>0</v>
      </c>
      <c r="DV22" s="196">
        <f t="shared" si="53"/>
        <v>0</v>
      </c>
      <c r="DW22" s="279"/>
      <c r="DX22" s="351">
        <f>'stranka in letna napoved 2015'!DX22</f>
        <v>0</v>
      </c>
      <c r="DY22" s="262">
        <f t="shared" si="54"/>
        <v>0</v>
      </c>
      <c r="DZ22" s="283"/>
      <c r="EA22" s="351">
        <f>'stranka in letna napoved 2015'!EA22</f>
        <v>0</v>
      </c>
      <c r="EB22" s="352">
        <f t="shared" si="55"/>
        <v>0</v>
      </c>
      <c r="EC22" s="283"/>
      <c r="ED22" s="262">
        <f>'stranka in letna napoved 2015'!ED22</f>
        <v>0</v>
      </c>
      <c r="EE22" s="353">
        <f t="shared" si="56"/>
        <v>0</v>
      </c>
      <c r="EF22" s="34">
        <f t="shared" si="6"/>
        <v>0</v>
      </c>
      <c r="EG22" s="34">
        <f t="shared" si="57"/>
        <v>0</v>
      </c>
      <c r="EH22" s="34">
        <f t="shared" si="58"/>
        <v>0</v>
      </c>
      <c r="EI22" s="200">
        <f t="shared" si="59"/>
        <v>0</v>
      </c>
      <c r="EJ22" s="287"/>
      <c r="EK22" s="357">
        <f>'stranka in letna napoved 2015'!EK22</f>
        <v>0</v>
      </c>
      <c r="EL22" s="269">
        <f t="shared" si="60"/>
        <v>0</v>
      </c>
      <c r="EM22" s="276"/>
      <c r="EN22" s="357">
        <f>'stranka in letna napoved 2015'!EN22</f>
        <v>0</v>
      </c>
      <c r="EO22" s="269">
        <f t="shared" si="61"/>
        <v>0</v>
      </c>
      <c r="EP22" s="283"/>
      <c r="EQ22" s="357">
        <f>'stranka in letna napoved 2015'!EQ22</f>
        <v>0</v>
      </c>
      <c r="ER22" s="269">
        <f t="shared" si="62"/>
        <v>0</v>
      </c>
      <c r="ES22" s="35">
        <f t="shared" si="7"/>
        <v>0</v>
      </c>
      <c r="ET22" s="35">
        <f t="shared" si="63"/>
        <v>0</v>
      </c>
      <c r="EU22" s="36">
        <f t="shared" si="64"/>
        <v>0</v>
      </c>
      <c r="EV22" s="206">
        <f t="shared" si="65"/>
        <v>0</v>
      </c>
      <c r="EW22" s="288">
        <f t="shared" si="66"/>
        <v>0</v>
      </c>
      <c r="EX22" s="289">
        <f t="shared" si="67"/>
        <v>0</v>
      </c>
      <c r="EY22" s="289">
        <f t="shared" si="68"/>
        <v>0</v>
      </c>
      <c r="EZ22" s="289">
        <f t="shared" si="69"/>
        <v>0</v>
      </c>
      <c r="FA22" s="289">
        <f t="shared" si="70"/>
        <v>0</v>
      </c>
      <c r="FB22" s="290">
        <f t="shared" si="71"/>
        <v>0</v>
      </c>
      <c r="FC22" s="292">
        <f t="shared" si="72"/>
        <v>0</v>
      </c>
    </row>
    <row r="23" spans="1:159">
      <c r="A23" s="37">
        <f>'stranka in letna napoved 2015'!A23</f>
        <v>20</v>
      </c>
      <c r="B23" s="37" t="str">
        <f>'stranka in letna napoved 2015'!B23</f>
        <v>20/2013</v>
      </c>
      <c r="C23" s="38" t="str">
        <f>'stranka in letna napoved 2015'!C23</f>
        <v>SET d.o.o.</v>
      </c>
      <c r="D23" s="39" t="str">
        <f>'stranka in letna napoved 2015'!D23</f>
        <v>Vevška cesta 52</v>
      </c>
      <c r="E23" s="39" t="str">
        <f>'stranka in letna napoved 2015'!E23</f>
        <v>Ljubljana-Polje</v>
      </c>
      <c r="F23" s="40">
        <f>'stranka in letna napoved 2015'!F23</f>
        <v>1260</v>
      </c>
      <c r="G23" s="40" t="str">
        <f>'stranka in letna napoved 2015'!G23</f>
        <v>SI62614126</v>
      </c>
      <c r="H23" s="40" t="str">
        <f>'stranka in letna napoved 2015'!H23</f>
        <v>5389275</v>
      </c>
      <c r="I23" s="40" t="str">
        <f>'stranka in letna napoved 2015'!I23</f>
        <v>info@set.si</v>
      </c>
      <c r="J23" s="40" t="str">
        <f>'stranka in letna napoved 2015'!J23</f>
        <v>18.120</v>
      </c>
      <c r="K23" s="40">
        <f>'stranka in letna napoved 2015'!K23</f>
        <v>0</v>
      </c>
      <c r="L23" s="40">
        <f>'stranka in letna napoved 2015'!L23</f>
        <v>0</v>
      </c>
      <c r="M23" s="66">
        <f>'stranka in letna napoved 2015'!M23</f>
        <v>0</v>
      </c>
      <c r="N23" s="102" t="str">
        <f>'stranka in letna napoved 2015'!N23</f>
        <v>IM</v>
      </c>
      <c r="O23" s="100" t="str">
        <f>'stranka in letna napoved 2015'!O23</f>
        <v>pridobitelj embaliranega blaga</v>
      </c>
      <c r="P23" s="40" t="str">
        <f>'stranka in letna napoved 2015'!P23</f>
        <v>QP</v>
      </c>
      <c r="Q23" s="64">
        <f>'stranka in letna napoved 2015'!Q23</f>
        <v>41640</v>
      </c>
      <c r="R23" s="64">
        <f>'stranka in letna napoved 2015'!R23</f>
        <v>41571</v>
      </c>
      <c r="S23" s="40" t="str">
        <f>'stranka in letna napoved 2015'!S23</f>
        <v>Borut Žvikart</v>
      </c>
      <c r="T23" s="40" t="str">
        <f>'stranka in letna napoved 2015'!T23</f>
        <v>+386 51 372 437</v>
      </c>
      <c r="U23" s="40" t="str">
        <f>'stranka in letna napoved 2015'!U23</f>
        <v>borut.zvikart@set.si</v>
      </c>
      <c r="V23" s="40">
        <f>'stranka in letna napoved 2015'!V23</f>
        <v>0</v>
      </c>
      <c r="W23" s="40">
        <f>'stranka in letna napoved 2015'!W23</f>
        <v>0</v>
      </c>
      <c r="X23" s="40">
        <f>'stranka in letna napoved 2015'!X23</f>
        <v>0</v>
      </c>
      <c r="Y23" s="40">
        <f>'stranka in letna napoved 2015'!Y23</f>
        <v>0</v>
      </c>
      <c r="Z23" s="40">
        <f>'stranka in letna napoved 2015'!Z23</f>
        <v>0</v>
      </c>
      <c r="AA23" s="272"/>
      <c r="AB23" s="180">
        <f>'stranka in letna napoved 2015'!AB23</f>
        <v>0</v>
      </c>
      <c r="AC23" s="104">
        <f t="shared" si="8"/>
        <v>0</v>
      </c>
      <c r="AD23" s="272"/>
      <c r="AE23" s="180">
        <f>'stranka in letna napoved 2015'!AE23</f>
        <v>0</v>
      </c>
      <c r="AF23" s="104">
        <f t="shared" si="9"/>
        <v>0</v>
      </c>
      <c r="AG23" s="20">
        <f t="shared" si="0"/>
        <v>0</v>
      </c>
      <c r="AH23" s="272"/>
      <c r="AI23" s="180">
        <f>'stranka in letna napoved 2015'!AI23</f>
        <v>0</v>
      </c>
      <c r="AJ23" s="104">
        <f t="shared" si="10"/>
        <v>0</v>
      </c>
      <c r="AK23" s="272"/>
      <c r="AL23" s="180">
        <f>'stranka in letna napoved 2015'!AL23</f>
        <v>0</v>
      </c>
      <c r="AM23" s="236">
        <f t="shared" si="11"/>
        <v>0</v>
      </c>
      <c r="AN23" s="22">
        <f t="shared" si="12"/>
        <v>0</v>
      </c>
      <c r="AO23" s="276"/>
      <c r="AP23" s="182">
        <f>'stranka in letna napoved 2015'!AP23</f>
        <v>0</v>
      </c>
      <c r="AQ23" s="331">
        <f t="shared" si="13"/>
        <v>0</v>
      </c>
      <c r="AR23" s="23">
        <f t="shared" si="14"/>
        <v>0</v>
      </c>
      <c r="AS23" s="23">
        <f t="shared" si="15"/>
        <v>0</v>
      </c>
      <c r="AT23" s="23">
        <f t="shared" si="16"/>
        <v>0</v>
      </c>
      <c r="AU23" s="174">
        <f t="shared" si="17"/>
        <v>0</v>
      </c>
      <c r="AV23" s="279"/>
      <c r="AW23" s="333">
        <f>'stranka in letna napoved 2015'!AW23</f>
        <v>0</v>
      </c>
      <c r="AX23" s="242">
        <f t="shared" si="18"/>
        <v>0</v>
      </c>
      <c r="AY23" s="272"/>
      <c r="AZ23" s="332">
        <f>'stranka in letna napoved 2015'!AZ23</f>
        <v>0</v>
      </c>
      <c r="BA23" s="242">
        <f t="shared" si="19"/>
        <v>0</v>
      </c>
      <c r="BB23" s="272"/>
      <c r="BC23" s="333">
        <f>'stranka in letna napoved 2015'!BC23</f>
        <v>0</v>
      </c>
      <c r="BD23" s="335">
        <f t="shared" si="20"/>
        <v>0</v>
      </c>
      <c r="BE23" s="25">
        <f t="shared" si="21"/>
        <v>0</v>
      </c>
      <c r="BF23" s="272"/>
      <c r="BG23" s="333">
        <f>'stranka in letna napoved 2015'!BG23</f>
        <v>0</v>
      </c>
      <c r="BH23" s="335">
        <f t="shared" si="22"/>
        <v>0</v>
      </c>
      <c r="BI23" s="272"/>
      <c r="BJ23" s="333">
        <f>'stranka in letna napoved 2015'!BJ23</f>
        <v>0</v>
      </c>
      <c r="BK23" s="335">
        <f t="shared" si="23"/>
        <v>0</v>
      </c>
      <c r="BL23" s="272"/>
      <c r="BM23" s="333">
        <f>'stranka in letna napoved 2015'!BM23</f>
        <v>0</v>
      </c>
      <c r="BN23" s="335">
        <f t="shared" si="24"/>
        <v>0</v>
      </c>
      <c r="BO23" s="26">
        <f t="shared" si="25"/>
        <v>0</v>
      </c>
      <c r="BP23" s="281"/>
      <c r="BQ23" s="333">
        <f>'stranka in letna napoved 2015'!BQ23</f>
        <v>0</v>
      </c>
      <c r="BR23" s="335">
        <f t="shared" si="26"/>
        <v>0</v>
      </c>
      <c r="BS23" s="27">
        <f t="shared" si="27"/>
        <v>0</v>
      </c>
      <c r="BT23" s="27">
        <f t="shared" si="28"/>
        <v>0</v>
      </c>
      <c r="BU23" s="27">
        <f t="shared" si="29"/>
        <v>0</v>
      </c>
      <c r="BV23" s="335">
        <f t="shared" si="30"/>
        <v>0</v>
      </c>
      <c r="BW23" s="279"/>
      <c r="BX23" s="355">
        <f>'stranka in letna napoved 2015'!BX23</f>
        <v>0</v>
      </c>
      <c r="BY23" s="188">
        <f t="shared" si="31"/>
        <v>0</v>
      </c>
      <c r="BZ23" s="283"/>
      <c r="CA23" s="355">
        <f>'stranka in letna napoved 2015'!CA23</f>
        <v>0</v>
      </c>
      <c r="CB23" s="188">
        <f t="shared" si="32"/>
        <v>0</v>
      </c>
      <c r="CC23" s="283"/>
      <c r="CD23" s="341">
        <f>'stranka in letna napoved 2015'!CD23</f>
        <v>0</v>
      </c>
      <c r="CE23" s="188">
        <f t="shared" si="33"/>
        <v>0</v>
      </c>
      <c r="CF23" s="28">
        <f t="shared" si="1"/>
        <v>0</v>
      </c>
      <c r="CG23" s="28">
        <f t="shared" si="34"/>
        <v>0</v>
      </c>
      <c r="CH23" s="29">
        <f t="shared" si="35"/>
        <v>0</v>
      </c>
      <c r="CI23" s="188">
        <f t="shared" si="36"/>
        <v>0</v>
      </c>
      <c r="CJ23" s="272"/>
      <c r="CK23" s="342">
        <f>'stranka in letna napoved 2015'!CK23</f>
        <v>0</v>
      </c>
      <c r="CL23" s="247">
        <f t="shared" si="37"/>
        <v>0</v>
      </c>
      <c r="CM23" s="283"/>
      <c r="CN23" s="342">
        <f>'stranka in letna napoved 2015'!CN23</f>
        <v>0</v>
      </c>
      <c r="CO23" s="356">
        <f t="shared" si="38"/>
        <v>0</v>
      </c>
      <c r="CP23" s="283"/>
      <c r="CQ23" s="344">
        <f>'stranka in letna napoved 2015'!CQ23</f>
        <v>0</v>
      </c>
      <c r="CR23" s="247">
        <f t="shared" si="39"/>
        <v>0</v>
      </c>
      <c r="CS23" s="30">
        <f t="shared" si="2"/>
        <v>0</v>
      </c>
      <c r="CT23" s="30">
        <f t="shared" si="40"/>
        <v>0</v>
      </c>
      <c r="CU23" s="31">
        <f t="shared" si="41"/>
        <v>0</v>
      </c>
      <c r="CV23" s="192">
        <f t="shared" si="42"/>
        <v>0</v>
      </c>
      <c r="CW23" s="279"/>
      <c r="CX23" s="345">
        <f>'stranka in letna napoved 2015'!CX23</f>
        <v>0</v>
      </c>
      <c r="CY23" s="252">
        <f t="shared" si="43"/>
        <v>0</v>
      </c>
      <c r="CZ23" s="283"/>
      <c r="DA23" s="345">
        <f>'stranka in letna napoved 2015'!DA23</f>
        <v>0</v>
      </c>
      <c r="DB23" s="346">
        <f t="shared" si="44"/>
        <v>0</v>
      </c>
      <c r="DC23" s="283"/>
      <c r="DD23" s="345">
        <f>'stranka in letna napoved 2015'!DD23</f>
        <v>0</v>
      </c>
      <c r="DE23" s="347">
        <f t="shared" si="45"/>
        <v>0</v>
      </c>
      <c r="DF23" s="32">
        <f t="shared" si="3"/>
        <v>0</v>
      </c>
      <c r="DG23" s="32">
        <f t="shared" si="46"/>
        <v>0</v>
      </c>
      <c r="DH23" s="32">
        <f t="shared" si="47"/>
        <v>0</v>
      </c>
      <c r="DI23" s="194">
        <f t="shared" si="48"/>
        <v>0</v>
      </c>
      <c r="DJ23" s="279"/>
      <c r="DK23" s="348">
        <f>'stranka in letna napoved 2015'!DK23</f>
        <v>0</v>
      </c>
      <c r="DL23" s="349">
        <f t="shared" si="49"/>
        <v>0</v>
      </c>
      <c r="DM23" s="283"/>
      <c r="DN23" s="348">
        <f>'stranka in letna napoved 2015'!DN23</f>
        <v>0</v>
      </c>
      <c r="DO23" s="350">
        <f t="shared" si="50"/>
        <v>0</v>
      </c>
      <c r="DP23" s="283"/>
      <c r="DQ23" s="348">
        <f>'stranka in letna napoved 2015'!DQ23</f>
        <v>0</v>
      </c>
      <c r="DR23" s="258">
        <f t="shared" si="51"/>
        <v>0</v>
      </c>
      <c r="DS23" s="33">
        <f t="shared" si="4"/>
        <v>0</v>
      </c>
      <c r="DT23" s="33">
        <f t="shared" si="5"/>
        <v>0</v>
      </c>
      <c r="DU23" s="33">
        <f t="shared" si="52"/>
        <v>0</v>
      </c>
      <c r="DV23" s="196">
        <f t="shared" si="53"/>
        <v>0</v>
      </c>
      <c r="DW23" s="279"/>
      <c r="DX23" s="351">
        <f>'stranka in letna napoved 2015'!DX23</f>
        <v>0</v>
      </c>
      <c r="DY23" s="262">
        <f t="shared" si="54"/>
        <v>0</v>
      </c>
      <c r="DZ23" s="283"/>
      <c r="EA23" s="351">
        <f>'stranka in letna napoved 2015'!EA23</f>
        <v>0</v>
      </c>
      <c r="EB23" s="352">
        <f t="shared" si="55"/>
        <v>0</v>
      </c>
      <c r="EC23" s="283"/>
      <c r="ED23" s="262">
        <f>'stranka in letna napoved 2015'!ED23</f>
        <v>0</v>
      </c>
      <c r="EE23" s="353">
        <f t="shared" si="56"/>
        <v>0</v>
      </c>
      <c r="EF23" s="34">
        <f t="shared" si="6"/>
        <v>0</v>
      </c>
      <c r="EG23" s="34">
        <f t="shared" si="57"/>
        <v>0</v>
      </c>
      <c r="EH23" s="34">
        <f t="shared" si="58"/>
        <v>0</v>
      </c>
      <c r="EI23" s="200">
        <f t="shared" si="59"/>
        <v>0</v>
      </c>
      <c r="EJ23" s="287"/>
      <c r="EK23" s="357">
        <f>'stranka in letna napoved 2015'!EK23</f>
        <v>0</v>
      </c>
      <c r="EL23" s="269">
        <f t="shared" si="60"/>
        <v>0</v>
      </c>
      <c r="EM23" s="276"/>
      <c r="EN23" s="357">
        <f>'stranka in letna napoved 2015'!EN23</f>
        <v>0</v>
      </c>
      <c r="EO23" s="269">
        <f t="shared" si="61"/>
        <v>0</v>
      </c>
      <c r="EP23" s="283"/>
      <c r="EQ23" s="357">
        <f>'stranka in letna napoved 2015'!EQ23</f>
        <v>0</v>
      </c>
      <c r="ER23" s="269">
        <f t="shared" si="62"/>
        <v>0</v>
      </c>
      <c r="ES23" s="35">
        <f t="shared" si="7"/>
        <v>0</v>
      </c>
      <c r="ET23" s="35">
        <f t="shared" si="63"/>
        <v>0</v>
      </c>
      <c r="EU23" s="36">
        <f t="shared" si="64"/>
        <v>0</v>
      </c>
      <c r="EV23" s="206">
        <f t="shared" si="65"/>
        <v>0</v>
      </c>
      <c r="EW23" s="288">
        <f t="shared" si="66"/>
        <v>0</v>
      </c>
      <c r="EX23" s="289">
        <f t="shared" si="67"/>
        <v>0</v>
      </c>
      <c r="EY23" s="289">
        <f t="shared" si="68"/>
        <v>0</v>
      </c>
      <c r="EZ23" s="289">
        <f t="shared" si="69"/>
        <v>0</v>
      </c>
      <c r="FA23" s="289">
        <f t="shared" si="70"/>
        <v>0</v>
      </c>
      <c r="FB23" s="290">
        <f t="shared" si="71"/>
        <v>0</v>
      </c>
      <c r="FC23" s="292">
        <f t="shared" si="72"/>
        <v>0</v>
      </c>
    </row>
    <row r="24" spans="1:159">
      <c r="A24" s="37">
        <f>'stranka in letna napoved 2015'!A24</f>
        <v>21</v>
      </c>
      <c r="B24" s="37" t="str">
        <f>'stranka in letna napoved 2015'!B24</f>
        <v>21/2013</v>
      </c>
      <c r="C24" s="38" t="str">
        <f>'stranka in letna napoved 2015'!C24</f>
        <v>PETLJA d.o.o.</v>
      </c>
      <c r="D24" s="39" t="str">
        <f>'stranka in letna napoved 2015'!D24</f>
        <v>Ob Dravi 3A</v>
      </c>
      <c r="E24" s="39" t="str">
        <f>'stranka in letna napoved 2015'!E24</f>
        <v xml:space="preserve">Ptuj </v>
      </c>
      <c r="F24" s="40">
        <f>'stranka in letna napoved 2015'!F24</f>
        <v>2250</v>
      </c>
      <c r="G24" s="40" t="str">
        <f>'stranka in letna napoved 2015'!G24</f>
        <v>SI73943894</v>
      </c>
      <c r="H24" s="40" t="str">
        <f>'stranka in letna napoved 2015'!H24</f>
        <v>5324467000</v>
      </c>
      <c r="I24" s="40" t="str">
        <f>'stranka in letna napoved 2015'!I24</f>
        <v>petlja@petlja.si</v>
      </c>
      <c r="J24" s="40" t="str">
        <f>'stranka in letna napoved 2015'!J24</f>
        <v>46.390</v>
      </c>
      <c r="K24" s="40">
        <f>'stranka in letna napoved 2015'!K24</f>
        <v>0</v>
      </c>
      <c r="L24" s="40">
        <f>'stranka in letna napoved 2015'!L24</f>
        <v>0</v>
      </c>
      <c r="M24" s="66">
        <f>'stranka in letna napoved 2015'!M24</f>
        <v>0</v>
      </c>
      <c r="N24" s="102" t="str">
        <f>'stranka in letna napoved 2015'!N24</f>
        <v>MR</v>
      </c>
      <c r="O24" s="100" t="str">
        <f>'stranka in letna napoved 2015'!O24</f>
        <v>embaler</v>
      </c>
      <c r="P24" s="40" t="str">
        <f>'stranka in letna napoved 2015'!P24</f>
        <v>QP</v>
      </c>
      <c r="Q24" s="64">
        <f>'stranka in letna napoved 2015'!Q24</f>
        <v>41640</v>
      </c>
      <c r="R24" s="64">
        <f>'stranka in letna napoved 2015'!R24</f>
        <v>41560</v>
      </c>
      <c r="S24" s="40" t="str">
        <f>'stranka in letna napoved 2015'!S24</f>
        <v>Branko Rojs</v>
      </c>
      <c r="T24" s="40" t="str">
        <f>'stranka in letna napoved 2015'!T24</f>
        <v>+386 2 78 80 030</v>
      </c>
      <c r="U24" s="40" t="str">
        <f>'stranka in letna napoved 2015'!U24</f>
        <v>branko@petlja.si</v>
      </c>
      <c r="V24" s="40">
        <f>'stranka in letna napoved 2015'!V24</f>
        <v>0</v>
      </c>
      <c r="W24" s="40">
        <f>'stranka in letna napoved 2015'!W24</f>
        <v>0</v>
      </c>
      <c r="X24" s="40">
        <f>'stranka in letna napoved 2015'!X24</f>
        <v>0</v>
      </c>
      <c r="Y24" s="40">
        <f>'stranka in letna napoved 2015'!Y24</f>
        <v>0</v>
      </c>
      <c r="Z24" s="40">
        <f>'stranka in letna napoved 2015'!Z24</f>
        <v>0</v>
      </c>
      <c r="AA24" s="272"/>
      <c r="AB24" s="180">
        <f>'stranka in letna napoved 2015'!AB24</f>
        <v>0</v>
      </c>
      <c r="AC24" s="104">
        <f t="shared" si="8"/>
        <v>0</v>
      </c>
      <c r="AD24" s="272"/>
      <c r="AE24" s="180">
        <f>'stranka in letna napoved 2015'!AE24</f>
        <v>0</v>
      </c>
      <c r="AF24" s="104">
        <f t="shared" si="9"/>
        <v>0</v>
      </c>
      <c r="AG24" s="20">
        <f t="shared" si="0"/>
        <v>0</v>
      </c>
      <c r="AH24" s="272"/>
      <c r="AI24" s="180">
        <f>'stranka in letna napoved 2015'!AI24</f>
        <v>0</v>
      </c>
      <c r="AJ24" s="104">
        <f t="shared" si="10"/>
        <v>0</v>
      </c>
      <c r="AK24" s="272"/>
      <c r="AL24" s="180">
        <f>'stranka in letna napoved 2015'!AL24</f>
        <v>0</v>
      </c>
      <c r="AM24" s="236">
        <f t="shared" si="11"/>
        <v>0</v>
      </c>
      <c r="AN24" s="22">
        <f t="shared" si="12"/>
        <v>0</v>
      </c>
      <c r="AO24" s="276"/>
      <c r="AP24" s="182">
        <f>'stranka in letna napoved 2015'!AP24</f>
        <v>0</v>
      </c>
      <c r="AQ24" s="331">
        <f t="shared" si="13"/>
        <v>0</v>
      </c>
      <c r="AR24" s="23">
        <f t="shared" si="14"/>
        <v>0</v>
      </c>
      <c r="AS24" s="23">
        <f t="shared" si="15"/>
        <v>0</v>
      </c>
      <c r="AT24" s="23">
        <f t="shared" si="16"/>
        <v>0</v>
      </c>
      <c r="AU24" s="174">
        <f t="shared" si="17"/>
        <v>0</v>
      </c>
      <c r="AV24" s="279"/>
      <c r="AW24" s="333">
        <f>'stranka in letna napoved 2015'!AW24</f>
        <v>0</v>
      </c>
      <c r="AX24" s="242">
        <f t="shared" si="18"/>
        <v>0</v>
      </c>
      <c r="AY24" s="272"/>
      <c r="AZ24" s="332">
        <f>'stranka in letna napoved 2015'!AZ24</f>
        <v>0</v>
      </c>
      <c r="BA24" s="242">
        <f t="shared" si="19"/>
        <v>0</v>
      </c>
      <c r="BB24" s="272"/>
      <c r="BC24" s="333">
        <f>'stranka in letna napoved 2015'!BC24</f>
        <v>0</v>
      </c>
      <c r="BD24" s="335">
        <f t="shared" si="20"/>
        <v>0</v>
      </c>
      <c r="BE24" s="25">
        <f t="shared" si="21"/>
        <v>0</v>
      </c>
      <c r="BF24" s="272"/>
      <c r="BG24" s="333">
        <f>'stranka in letna napoved 2015'!BG24</f>
        <v>0</v>
      </c>
      <c r="BH24" s="335">
        <f t="shared" si="22"/>
        <v>0</v>
      </c>
      <c r="BI24" s="272"/>
      <c r="BJ24" s="333">
        <f>'stranka in letna napoved 2015'!BJ24</f>
        <v>0</v>
      </c>
      <c r="BK24" s="335">
        <f t="shared" si="23"/>
        <v>0</v>
      </c>
      <c r="BL24" s="272"/>
      <c r="BM24" s="333">
        <f>'stranka in letna napoved 2015'!BM24</f>
        <v>0</v>
      </c>
      <c r="BN24" s="335">
        <f t="shared" si="24"/>
        <v>0</v>
      </c>
      <c r="BO24" s="26">
        <f t="shared" si="25"/>
        <v>0</v>
      </c>
      <c r="BP24" s="281"/>
      <c r="BQ24" s="333">
        <f>'stranka in letna napoved 2015'!BQ24</f>
        <v>0</v>
      </c>
      <c r="BR24" s="335">
        <f t="shared" si="26"/>
        <v>0</v>
      </c>
      <c r="BS24" s="27">
        <f t="shared" si="27"/>
        <v>0</v>
      </c>
      <c r="BT24" s="27">
        <f t="shared" si="28"/>
        <v>0</v>
      </c>
      <c r="BU24" s="27">
        <f t="shared" si="29"/>
        <v>0</v>
      </c>
      <c r="BV24" s="335">
        <f t="shared" si="30"/>
        <v>0</v>
      </c>
      <c r="BW24" s="279"/>
      <c r="BX24" s="355">
        <f>'stranka in letna napoved 2015'!BX24</f>
        <v>0</v>
      </c>
      <c r="BY24" s="188">
        <f t="shared" si="31"/>
        <v>0</v>
      </c>
      <c r="BZ24" s="283"/>
      <c r="CA24" s="355">
        <f>'stranka in letna napoved 2015'!CA24</f>
        <v>0</v>
      </c>
      <c r="CB24" s="188">
        <f t="shared" si="32"/>
        <v>0</v>
      </c>
      <c r="CC24" s="283"/>
      <c r="CD24" s="341">
        <f>'stranka in letna napoved 2015'!CD24</f>
        <v>0</v>
      </c>
      <c r="CE24" s="188">
        <f t="shared" si="33"/>
        <v>0</v>
      </c>
      <c r="CF24" s="28">
        <f t="shared" si="1"/>
        <v>0</v>
      </c>
      <c r="CG24" s="28">
        <f t="shared" si="34"/>
        <v>0</v>
      </c>
      <c r="CH24" s="29">
        <f t="shared" si="35"/>
        <v>0</v>
      </c>
      <c r="CI24" s="188">
        <f t="shared" si="36"/>
        <v>0</v>
      </c>
      <c r="CJ24" s="272"/>
      <c r="CK24" s="342">
        <f>'stranka in letna napoved 2015'!CK24</f>
        <v>0</v>
      </c>
      <c r="CL24" s="247">
        <f t="shared" si="37"/>
        <v>0</v>
      </c>
      <c r="CM24" s="283"/>
      <c r="CN24" s="342">
        <f>'stranka in letna napoved 2015'!CN24</f>
        <v>0</v>
      </c>
      <c r="CO24" s="356">
        <f t="shared" si="38"/>
        <v>0</v>
      </c>
      <c r="CP24" s="283"/>
      <c r="CQ24" s="344">
        <f>'stranka in letna napoved 2015'!CQ24</f>
        <v>0</v>
      </c>
      <c r="CR24" s="247">
        <f t="shared" si="39"/>
        <v>0</v>
      </c>
      <c r="CS24" s="30">
        <f t="shared" si="2"/>
        <v>0</v>
      </c>
      <c r="CT24" s="30">
        <f t="shared" si="40"/>
        <v>0</v>
      </c>
      <c r="CU24" s="31">
        <f t="shared" si="41"/>
        <v>0</v>
      </c>
      <c r="CV24" s="192">
        <f t="shared" si="42"/>
        <v>0</v>
      </c>
      <c r="CW24" s="279"/>
      <c r="CX24" s="345">
        <f>'stranka in letna napoved 2015'!CX24</f>
        <v>0</v>
      </c>
      <c r="CY24" s="252">
        <f t="shared" si="43"/>
        <v>0</v>
      </c>
      <c r="CZ24" s="283"/>
      <c r="DA24" s="345">
        <f>'stranka in letna napoved 2015'!DA24</f>
        <v>0</v>
      </c>
      <c r="DB24" s="346">
        <f t="shared" si="44"/>
        <v>0</v>
      </c>
      <c r="DC24" s="283"/>
      <c r="DD24" s="345">
        <f>'stranka in letna napoved 2015'!DD24</f>
        <v>0</v>
      </c>
      <c r="DE24" s="347">
        <f t="shared" si="45"/>
        <v>0</v>
      </c>
      <c r="DF24" s="32">
        <f t="shared" si="3"/>
        <v>0</v>
      </c>
      <c r="DG24" s="32">
        <f t="shared" si="46"/>
        <v>0</v>
      </c>
      <c r="DH24" s="32">
        <f t="shared" si="47"/>
        <v>0</v>
      </c>
      <c r="DI24" s="194">
        <f t="shared" si="48"/>
        <v>0</v>
      </c>
      <c r="DJ24" s="279"/>
      <c r="DK24" s="348">
        <f>'stranka in letna napoved 2015'!DK24</f>
        <v>0</v>
      </c>
      <c r="DL24" s="349">
        <f t="shared" si="49"/>
        <v>0</v>
      </c>
      <c r="DM24" s="283"/>
      <c r="DN24" s="348">
        <f>'stranka in letna napoved 2015'!DN24</f>
        <v>0</v>
      </c>
      <c r="DO24" s="350">
        <f t="shared" si="50"/>
        <v>0</v>
      </c>
      <c r="DP24" s="283"/>
      <c r="DQ24" s="348">
        <f>'stranka in letna napoved 2015'!DQ24</f>
        <v>0</v>
      </c>
      <c r="DR24" s="258">
        <f t="shared" si="51"/>
        <v>0</v>
      </c>
      <c r="DS24" s="33">
        <f t="shared" si="4"/>
        <v>0</v>
      </c>
      <c r="DT24" s="33">
        <f t="shared" si="5"/>
        <v>0</v>
      </c>
      <c r="DU24" s="33">
        <f t="shared" si="52"/>
        <v>0</v>
      </c>
      <c r="DV24" s="196">
        <f t="shared" si="53"/>
        <v>0</v>
      </c>
      <c r="DW24" s="279"/>
      <c r="DX24" s="351">
        <f>'stranka in letna napoved 2015'!DX24</f>
        <v>0</v>
      </c>
      <c r="DY24" s="262">
        <f t="shared" si="54"/>
        <v>0</v>
      </c>
      <c r="DZ24" s="283"/>
      <c r="EA24" s="351">
        <f>'stranka in letna napoved 2015'!EA24</f>
        <v>0</v>
      </c>
      <c r="EB24" s="352">
        <f t="shared" si="55"/>
        <v>0</v>
      </c>
      <c r="EC24" s="283"/>
      <c r="ED24" s="262">
        <f>'stranka in letna napoved 2015'!ED24</f>
        <v>0</v>
      </c>
      <c r="EE24" s="353">
        <f t="shared" si="56"/>
        <v>0</v>
      </c>
      <c r="EF24" s="34">
        <f t="shared" si="6"/>
        <v>0</v>
      </c>
      <c r="EG24" s="34">
        <f t="shared" si="57"/>
        <v>0</v>
      </c>
      <c r="EH24" s="34">
        <f t="shared" si="58"/>
        <v>0</v>
      </c>
      <c r="EI24" s="200">
        <f t="shared" si="59"/>
        <v>0</v>
      </c>
      <c r="EJ24" s="287"/>
      <c r="EK24" s="357">
        <f>'stranka in letna napoved 2015'!EK24</f>
        <v>0</v>
      </c>
      <c r="EL24" s="269">
        <f t="shared" si="60"/>
        <v>0</v>
      </c>
      <c r="EM24" s="276"/>
      <c r="EN24" s="357">
        <f>'stranka in letna napoved 2015'!EN24</f>
        <v>0</v>
      </c>
      <c r="EO24" s="269">
        <f t="shared" si="61"/>
        <v>0</v>
      </c>
      <c r="EP24" s="283"/>
      <c r="EQ24" s="357">
        <f>'stranka in letna napoved 2015'!EQ24</f>
        <v>0</v>
      </c>
      <c r="ER24" s="269">
        <f t="shared" si="62"/>
        <v>0</v>
      </c>
      <c r="ES24" s="35">
        <f t="shared" si="7"/>
        <v>0</v>
      </c>
      <c r="ET24" s="35">
        <f t="shared" si="63"/>
        <v>0</v>
      </c>
      <c r="EU24" s="36">
        <f t="shared" si="64"/>
        <v>0</v>
      </c>
      <c r="EV24" s="206">
        <f t="shared" si="65"/>
        <v>0</v>
      </c>
      <c r="EW24" s="288">
        <f t="shared" si="66"/>
        <v>0</v>
      </c>
      <c r="EX24" s="289">
        <f t="shared" si="67"/>
        <v>0</v>
      </c>
      <c r="EY24" s="289">
        <f t="shared" si="68"/>
        <v>0</v>
      </c>
      <c r="EZ24" s="289">
        <f t="shared" si="69"/>
        <v>0</v>
      </c>
      <c r="FA24" s="289">
        <f t="shared" si="70"/>
        <v>0</v>
      </c>
      <c r="FB24" s="290">
        <f t="shared" si="71"/>
        <v>0</v>
      </c>
      <c r="FC24" s="292">
        <f t="shared" si="72"/>
        <v>0</v>
      </c>
    </row>
    <row r="25" spans="1:159" ht="30">
      <c r="A25" s="37">
        <f>'stranka in letna napoved 2015'!A25</f>
        <v>22</v>
      </c>
      <c r="B25" s="37" t="str">
        <f>'stranka in letna napoved 2015'!B25</f>
        <v>22/2013</v>
      </c>
      <c r="C25" s="38" t="str">
        <f>'stranka in letna napoved 2015'!C25</f>
        <v>OLJARNA FRAM d.o.o.</v>
      </c>
      <c r="D25" s="39" t="str">
        <f>'stranka in letna napoved 2015'!D25</f>
        <v>Turnerjeva ulica 118</v>
      </c>
      <c r="E25" s="39" t="str">
        <f>'stranka in letna napoved 2015'!E25</f>
        <v>FRAM</v>
      </c>
      <c r="F25" s="40">
        <f>'stranka in letna napoved 2015'!F25</f>
        <v>2313</v>
      </c>
      <c r="G25" s="40" t="str">
        <f>'stranka in letna napoved 2015'!G25</f>
        <v>SI62502026</v>
      </c>
      <c r="H25" s="40" t="str">
        <f>'stranka in letna napoved 2015'!H25</f>
        <v>5048834000</v>
      </c>
      <c r="I25" s="40" t="str">
        <f>'stranka in letna napoved 2015'!I25</f>
        <v>info@oljarnafram.si</v>
      </c>
      <c r="J25" s="40" t="str">
        <f>'stranka in letna napoved 2015'!J25</f>
        <v>10.410</v>
      </c>
      <c r="K25" s="40">
        <f>'stranka in letna napoved 2015'!K25</f>
        <v>0</v>
      </c>
      <c r="L25" s="40">
        <f>'stranka in letna napoved 2015'!L25</f>
        <v>0</v>
      </c>
      <c r="M25" s="66">
        <f>'stranka in letna napoved 2015'!M25</f>
        <v>0</v>
      </c>
      <c r="N25" s="102" t="str">
        <f>'stranka in letna napoved 2015'!N25</f>
        <v>MR</v>
      </c>
      <c r="O25" s="100" t="str">
        <f>'stranka in letna napoved 2015'!O25</f>
        <v>embaler</v>
      </c>
      <c r="P25" s="40" t="str">
        <f>'stranka in letna napoved 2015'!P25</f>
        <v>QD</v>
      </c>
      <c r="Q25" s="64">
        <f>'stranka in letna napoved 2015'!Q25</f>
        <v>42005</v>
      </c>
      <c r="R25" s="64">
        <f>'stranka in letna napoved 2015'!R25</f>
        <v>41557</v>
      </c>
      <c r="S25" s="40" t="str">
        <f>'stranka in letna napoved 2015'!S25</f>
        <v>Denis Hergan</v>
      </c>
      <c r="T25" s="40" t="str">
        <f>'stranka in letna napoved 2015'!T25</f>
        <v>+386 2 60 14 712</v>
      </c>
      <c r="U25" s="40" t="str">
        <f>'stranka in letna napoved 2015'!U25</f>
        <v>info@oljarnafram.si</v>
      </c>
      <c r="V25" s="40" t="str">
        <f>'stranka in letna napoved 2015'!V25</f>
        <v>veljavnost pogodbe 1.1.2015 !</v>
      </c>
      <c r="W25" s="40">
        <f>'stranka in letna napoved 2015'!W25</f>
        <v>0</v>
      </c>
      <c r="X25" s="40">
        <f>'stranka in letna napoved 2015'!X25</f>
        <v>0</v>
      </c>
      <c r="Y25" s="40">
        <f>'stranka in letna napoved 2015'!Y25</f>
        <v>0</v>
      </c>
      <c r="Z25" s="40">
        <f>'stranka in letna napoved 2015'!Z25</f>
        <v>0</v>
      </c>
      <c r="AA25" s="272"/>
      <c r="AB25" s="180">
        <f>'stranka in letna napoved 2015'!AB25</f>
        <v>0</v>
      </c>
      <c r="AC25" s="104">
        <f t="shared" si="8"/>
        <v>0</v>
      </c>
      <c r="AD25" s="272"/>
      <c r="AE25" s="180">
        <f>'stranka in letna napoved 2015'!AE25</f>
        <v>0</v>
      </c>
      <c r="AF25" s="104">
        <f t="shared" si="9"/>
        <v>0</v>
      </c>
      <c r="AG25" s="20">
        <f t="shared" si="0"/>
        <v>0</v>
      </c>
      <c r="AH25" s="272"/>
      <c r="AI25" s="180">
        <f>'stranka in letna napoved 2015'!AI25</f>
        <v>0</v>
      </c>
      <c r="AJ25" s="104">
        <f t="shared" si="10"/>
        <v>0</v>
      </c>
      <c r="AK25" s="272"/>
      <c r="AL25" s="180">
        <f>'stranka in letna napoved 2015'!AL25</f>
        <v>0</v>
      </c>
      <c r="AM25" s="236">
        <f t="shared" si="11"/>
        <v>0</v>
      </c>
      <c r="AN25" s="22">
        <f t="shared" si="12"/>
        <v>0</v>
      </c>
      <c r="AO25" s="276"/>
      <c r="AP25" s="182">
        <f>'stranka in letna napoved 2015'!AP25</f>
        <v>0</v>
      </c>
      <c r="AQ25" s="331">
        <f t="shared" si="13"/>
        <v>0</v>
      </c>
      <c r="AR25" s="23">
        <f t="shared" si="14"/>
        <v>0</v>
      </c>
      <c r="AS25" s="23">
        <f t="shared" si="15"/>
        <v>0</v>
      </c>
      <c r="AT25" s="23">
        <f t="shared" si="16"/>
        <v>0</v>
      </c>
      <c r="AU25" s="174">
        <f t="shared" si="17"/>
        <v>0</v>
      </c>
      <c r="AV25" s="279"/>
      <c r="AW25" s="333">
        <f>'stranka in letna napoved 2015'!AW25</f>
        <v>0</v>
      </c>
      <c r="AX25" s="242">
        <f t="shared" si="18"/>
        <v>0</v>
      </c>
      <c r="AY25" s="272"/>
      <c r="AZ25" s="332">
        <f>'stranka in letna napoved 2015'!AZ25</f>
        <v>0</v>
      </c>
      <c r="BA25" s="242">
        <f t="shared" si="19"/>
        <v>0</v>
      </c>
      <c r="BB25" s="272"/>
      <c r="BC25" s="333">
        <f>'stranka in letna napoved 2015'!BC25</f>
        <v>0</v>
      </c>
      <c r="BD25" s="335">
        <f t="shared" si="20"/>
        <v>0</v>
      </c>
      <c r="BE25" s="25">
        <f t="shared" si="21"/>
        <v>0</v>
      </c>
      <c r="BF25" s="272"/>
      <c r="BG25" s="333">
        <f>'stranka in letna napoved 2015'!BG25</f>
        <v>0</v>
      </c>
      <c r="BH25" s="335">
        <f t="shared" si="22"/>
        <v>0</v>
      </c>
      <c r="BI25" s="272"/>
      <c r="BJ25" s="333">
        <f>'stranka in letna napoved 2015'!BJ25</f>
        <v>0</v>
      </c>
      <c r="BK25" s="335">
        <f t="shared" si="23"/>
        <v>0</v>
      </c>
      <c r="BL25" s="272"/>
      <c r="BM25" s="333">
        <f>'stranka in letna napoved 2015'!BM25</f>
        <v>0</v>
      </c>
      <c r="BN25" s="335">
        <f t="shared" si="24"/>
        <v>0</v>
      </c>
      <c r="BO25" s="26">
        <f t="shared" si="25"/>
        <v>0</v>
      </c>
      <c r="BP25" s="281"/>
      <c r="BQ25" s="333">
        <f>'stranka in letna napoved 2015'!BQ25</f>
        <v>0</v>
      </c>
      <c r="BR25" s="335">
        <f t="shared" si="26"/>
        <v>0</v>
      </c>
      <c r="BS25" s="27">
        <f t="shared" si="27"/>
        <v>0</v>
      </c>
      <c r="BT25" s="27">
        <f t="shared" si="28"/>
        <v>0</v>
      </c>
      <c r="BU25" s="27">
        <f t="shared" si="29"/>
        <v>0</v>
      </c>
      <c r="BV25" s="335">
        <f t="shared" si="30"/>
        <v>0</v>
      </c>
      <c r="BW25" s="279"/>
      <c r="BX25" s="355">
        <f>'stranka in letna napoved 2015'!BX25</f>
        <v>0</v>
      </c>
      <c r="BY25" s="188">
        <f t="shared" si="31"/>
        <v>0</v>
      </c>
      <c r="BZ25" s="283"/>
      <c r="CA25" s="355">
        <f>'stranka in letna napoved 2015'!CA25</f>
        <v>0</v>
      </c>
      <c r="CB25" s="188">
        <f t="shared" si="32"/>
        <v>0</v>
      </c>
      <c r="CC25" s="283"/>
      <c r="CD25" s="341">
        <f>'stranka in letna napoved 2015'!CD25</f>
        <v>0</v>
      </c>
      <c r="CE25" s="188">
        <f t="shared" si="33"/>
        <v>0</v>
      </c>
      <c r="CF25" s="28">
        <f t="shared" si="1"/>
        <v>0</v>
      </c>
      <c r="CG25" s="28">
        <f t="shared" si="34"/>
        <v>0</v>
      </c>
      <c r="CH25" s="29">
        <f t="shared" si="35"/>
        <v>0</v>
      </c>
      <c r="CI25" s="188">
        <f t="shared" si="36"/>
        <v>0</v>
      </c>
      <c r="CJ25" s="272"/>
      <c r="CK25" s="342">
        <f>'stranka in letna napoved 2015'!CK25</f>
        <v>0</v>
      </c>
      <c r="CL25" s="247">
        <f t="shared" si="37"/>
        <v>0</v>
      </c>
      <c r="CM25" s="283"/>
      <c r="CN25" s="342">
        <f>'stranka in letna napoved 2015'!CN25</f>
        <v>0</v>
      </c>
      <c r="CO25" s="356">
        <f t="shared" si="38"/>
        <v>0</v>
      </c>
      <c r="CP25" s="283"/>
      <c r="CQ25" s="344">
        <f>'stranka in letna napoved 2015'!CQ25</f>
        <v>0</v>
      </c>
      <c r="CR25" s="247">
        <f t="shared" si="39"/>
        <v>0</v>
      </c>
      <c r="CS25" s="30">
        <f t="shared" si="2"/>
        <v>0</v>
      </c>
      <c r="CT25" s="30">
        <f t="shared" si="40"/>
        <v>0</v>
      </c>
      <c r="CU25" s="31">
        <f t="shared" si="41"/>
        <v>0</v>
      </c>
      <c r="CV25" s="192">
        <f t="shared" si="42"/>
        <v>0</v>
      </c>
      <c r="CW25" s="279"/>
      <c r="CX25" s="345">
        <f>'stranka in letna napoved 2015'!CX25</f>
        <v>0</v>
      </c>
      <c r="CY25" s="252">
        <f t="shared" si="43"/>
        <v>0</v>
      </c>
      <c r="CZ25" s="283"/>
      <c r="DA25" s="345">
        <f>'stranka in letna napoved 2015'!DA25</f>
        <v>0</v>
      </c>
      <c r="DB25" s="346">
        <f t="shared" si="44"/>
        <v>0</v>
      </c>
      <c r="DC25" s="283"/>
      <c r="DD25" s="345">
        <f>'stranka in letna napoved 2015'!DD25</f>
        <v>0</v>
      </c>
      <c r="DE25" s="347">
        <f t="shared" si="45"/>
        <v>0</v>
      </c>
      <c r="DF25" s="32">
        <f t="shared" si="3"/>
        <v>0</v>
      </c>
      <c r="DG25" s="32">
        <f t="shared" si="46"/>
        <v>0</v>
      </c>
      <c r="DH25" s="32">
        <f t="shared" si="47"/>
        <v>0</v>
      </c>
      <c r="DI25" s="194">
        <f t="shared" si="48"/>
        <v>0</v>
      </c>
      <c r="DJ25" s="279"/>
      <c r="DK25" s="348">
        <f>'stranka in letna napoved 2015'!DK25</f>
        <v>0</v>
      </c>
      <c r="DL25" s="349">
        <f t="shared" si="49"/>
        <v>0</v>
      </c>
      <c r="DM25" s="283"/>
      <c r="DN25" s="348">
        <f>'stranka in letna napoved 2015'!DN25</f>
        <v>0</v>
      </c>
      <c r="DO25" s="350">
        <f t="shared" si="50"/>
        <v>0</v>
      </c>
      <c r="DP25" s="283"/>
      <c r="DQ25" s="348">
        <f>'stranka in letna napoved 2015'!DQ25</f>
        <v>0</v>
      </c>
      <c r="DR25" s="258">
        <f t="shared" si="51"/>
        <v>0</v>
      </c>
      <c r="DS25" s="33">
        <f t="shared" si="4"/>
        <v>0</v>
      </c>
      <c r="DT25" s="33">
        <f t="shared" si="5"/>
        <v>0</v>
      </c>
      <c r="DU25" s="33">
        <f t="shared" si="52"/>
        <v>0</v>
      </c>
      <c r="DV25" s="196">
        <f t="shared" si="53"/>
        <v>0</v>
      </c>
      <c r="DW25" s="279"/>
      <c r="DX25" s="351">
        <f>'stranka in letna napoved 2015'!DX25</f>
        <v>0</v>
      </c>
      <c r="DY25" s="262">
        <f t="shared" si="54"/>
        <v>0</v>
      </c>
      <c r="DZ25" s="283"/>
      <c r="EA25" s="351">
        <f>'stranka in letna napoved 2015'!EA25</f>
        <v>0</v>
      </c>
      <c r="EB25" s="352">
        <f t="shared" si="55"/>
        <v>0</v>
      </c>
      <c r="EC25" s="283"/>
      <c r="ED25" s="262">
        <f>'stranka in letna napoved 2015'!ED25</f>
        <v>0</v>
      </c>
      <c r="EE25" s="353">
        <f t="shared" si="56"/>
        <v>0</v>
      </c>
      <c r="EF25" s="34">
        <f t="shared" si="6"/>
        <v>0</v>
      </c>
      <c r="EG25" s="34">
        <f t="shared" si="57"/>
        <v>0</v>
      </c>
      <c r="EH25" s="34">
        <f t="shared" si="58"/>
        <v>0</v>
      </c>
      <c r="EI25" s="200">
        <f t="shared" si="59"/>
        <v>0</v>
      </c>
      <c r="EJ25" s="287"/>
      <c r="EK25" s="357">
        <f>'stranka in letna napoved 2015'!EK25</f>
        <v>0</v>
      </c>
      <c r="EL25" s="269">
        <f t="shared" si="60"/>
        <v>0</v>
      </c>
      <c r="EM25" s="276"/>
      <c r="EN25" s="357">
        <f>'stranka in letna napoved 2015'!EN25</f>
        <v>0</v>
      </c>
      <c r="EO25" s="269">
        <f t="shared" si="61"/>
        <v>0</v>
      </c>
      <c r="EP25" s="283"/>
      <c r="EQ25" s="357">
        <f>'stranka in letna napoved 2015'!EQ25</f>
        <v>0</v>
      </c>
      <c r="ER25" s="269">
        <f t="shared" si="62"/>
        <v>0</v>
      </c>
      <c r="ES25" s="35">
        <f t="shared" si="7"/>
        <v>0</v>
      </c>
      <c r="ET25" s="35">
        <f t="shared" si="63"/>
        <v>0</v>
      </c>
      <c r="EU25" s="36">
        <f t="shared" si="64"/>
        <v>0</v>
      </c>
      <c r="EV25" s="206">
        <f t="shared" si="65"/>
        <v>0</v>
      </c>
      <c r="EW25" s="288">
        <f t="shared" si="66"/>
        <v>0</v>
      </c>
      <c r="EX25" s="289">
        <f t="shared" si="67"/>
        <v>0</v>
      </c>
      <c r="EY25" s="289">
        <f t="shared" si="68"/>
        <v>0</v>
      </c>
      <c r="EZ25" s="289">
        <f t="shared" si="69"/>
        <v>0</v>
      </c>
      <c r="FA25" s="289">
        <f t="shared" si="70"/>
        <v>0</v>
      </c>
      <c r="FB25" s="290">
        <f t="shared" si="71"/>
        <v>0</v>
      </c>
      <c r="FC25" s="292">
        <f t="shared" si="72"/>
        <v>0</v>
      </c>
    </row>
    <row r="26" spans="1:159">
      <c r="A26" s="37">
        <f>'stranka in letna napoved 2015'!A26</f>
        <v>23</v>
      </c>
      <c r="B26" s="37" t="str">
        <f>'stranka in letna napoved 2015'!B26</f>
        <v>23/2013</v>
      </c>
      <c r="C26" s="38" t="str">
        <f>'stranka in letna napoved 2015'!C26</f>
        <v>TAURUS d.o.o.</v>
      </c>
      <c r="D26" s="39" t="str">
        <f>'stranka in letna napoved 2015'!D26</f>
        <v>Cvetkova ulica 25</v>
      </c>
      <c r="E26" s="39" t="str">
        <f>'stranka in letna napoved 2015'!E26</f>
        <v>Ljubljana</v>
      </c>
      <c r="F26" s="40">
        <f>'stranka in letna napoved 2015'!F26</f>
        <v>1000</v>
      </c>
      <c r="G26" s="40" t="str">
        <f>'stranka in letna napoved 2015'!G26</f>
        <v>SI33962634</v>
      </c>
      <c r="H26" s="40" t="str">
        <f>'stranka in letna napoved 2015'!H26</f>
        <v>5296404000</v>
      </c>
      <c r="I26" s="40" t="str">
        <f>'stranka in letna napoved 2015'!I26</f>
        <v>info@taurus.si</v>
      </c>
      <c r="J26" s="40" t="str">
        <f>'stranka in letna napoved 2015'!J26</f>
        <v>46.100</v>
      </c>
      <c r="K26" s="40">
        <f>'stranka in letna napoved 2015'!K26</f>
        <v>0</v>
      </c>
      <c r="L26" s="40">
        <f>'stranka in letna napoved 2015'!L26</f>
        <v>0</v>
      </c>
      <c r="M26" s="66">
        <f>'stranka in letna napoved 2015'!M26</f>
        <v>0</v>
      </c>
      <c r="N26" s="102" t="str">
        <f>'stranka in letna napoved 2015'!N26</f>
        <v>IM</v>
      </c>
      <c r="O26" s="100" t="str">
        <f>'stranka in letna napoved 2015'!O26</f>
        <v>pridobitelj embaliranega blaga</v>
      </c>
      <c r="P26" s="40" t="str">
        <f>'stranka in letna napoved 2015'!P26</f>
        <v>QP</v>
      </c>
      <c r="Q26" s="64">
        <f>'stranka in letna napoved 2015'!Q26</f>
        <v>41640</v>
      </c>
      <c r="R26" s="64">
        <f>'stranka in letna napoved 2015'!R26</f>
        <v>41576</v>
      </c>
      <c r="S26" s="40" t="str">
        <f>'stranka in letna napoved 2015'!S26</f>
        <v>Petra Tratnjek</v>
      </c>
      <c r="T26" s="40" t="str">
        <f>'stranka in letna napoved 2015'!T26</f>
        <v>+386 1 420 12 71</v>
      </c>
      <c r="U26" s="40" t="str">
        <f>'stranka in letna napoved 2015'!U26</f>
        <v>petra.tratnjek@taurus.si</v>
      </c>
      <c r="V26" s="40">
        <f>'stranka in letna napoved 2015'!V26</f>
        <v>0</v>
      </c>
      <c r="W26" s="40">
        <f>'stranka in letna napoved 2015'!W26</f>
        <v>0</v>
      </c>
      <c r="X26" s="40">
        <f>'stranka in letna napoved 2015'!X26</f>
        <v>0</v>
      </c>
      <c r="Y26" s="40">
        <f>'stranka in letna napoved 2015'!Y26</f>
        <v>0</v>
      </c>
      <c r="Z26" s="40">
        <f>'stranka in letna napoved 2015'!Z26</f>
        <v>0</v>
      </c>
      <c r="AA26" s="272"/>
      <c r="AB26" s="180">
        <f>'stranka in letna napoved 2015'!AB26</f>
        <v>0</v>
      </c>
      <c r="AC26" s="104">
        <f t="shared" si="8"/>
        <v>0</v>
      </c>
      <c r="AD26" s="272"/>
      <c r="AE26" s="180">
        <f>'stranka in letna napoved 2015'!AE26</f>
        <v>0</v>
      </c>
      <c r="AF26" s="104">
        <f t="shared" si="9"/>
        <v>0</v>
      </c>
      <c r="AG26" s="20">
        <f t="shared" si="0"/>
        <v>0</v>
      </c>
      <c r="AH26" s="272"/>
      <c r="AI26" s="180">
        <f>'stranka in letna napoved 2015'!AI26</f>
        <v>0</v>
      </c>
      <c r="AJ26" s="104">
        <f t="shared" si="10"/>
        <v>0</v>
      </c>
      <c r="AK26" s="272"/>
      <c r="AL26" s="180">
        <f>'stranka in letna napoved 2015'!AL26</f>
        <v>0</v>
      </c>
      <c r="AM26" s="236">
        <f t="shared" si="11"/>
        <v>0</v>
      </c>
      <c r="AN26" s="22">
        <f t="shared" si="12"/>
        <v>0</v>
      </c>
      <c r="AO26" s="276"/>
      <c r="AP26" s="182">
        <f>'stranka in letna napoved 2015'!AP26</f>
        <v>0</v>
      </c>
      <c r="AQ26" s="331">
        <f t="shared" si="13"/>
        <v>0</v>
      </c>
      <c r="AR26" s="23">
        <f t="shared" si="14"/>
        <v>0</v>
      </c>
      <c r="AS26" s="23">
        <f t="shared" si="15"/>
        <v>0</v>
      </c>
      <c r="AT26" s="23">
        <f t="shared" si="16"/>
        <v>0</v>
      </c>
      <c r="AU26" s="174">
        <f t="shared" si="17"/>
        <v>0</v>
      </c>
      <c r="AV26" s="279"/>
      <c r="AW26" s="333">
        <f>'stranka in letna napoved 2015'!AW26</f>
        <v>0</v>
      </c>
      <c r="AX26" s="242">
        <f t="shared" si="18"/>
        <v>0</v>
      </c>
      <c r="AY26" s="272"/>
      <c r="AZ26" s="332">
        <f>'stranka in letna napoved 2015'!AZ26</f>
        <v>0</v>
      </c>
      <c r="BA26" s="242">
        <f t="shared" si="19"/>
        <v>0</v>
      </c>
      <c r="BB26" s="272"/>
      <c r="BC26" s="333">
        <f>'stranka in letna napoved 2015'!BC26</f>
        <v>0</v>
      </c>
      <c r="BD26" s="335">
        <f t="shared" si="20"/>
        <v>0</v>
      </c>
      <c r="BE26" s="25">
        <f t="shared" si="21"/>
        <v>0</v>
      </c>
      <c r="BF26" s="272"/>
      <c r="BG26" s="333">
        <f>'stranka in letna napoved 2015'!BG26</f>
        <v>0</v>
      </c>
      <c r="BH26" s="335">
        <f t="shared" si="22"/>
        <v>0</v>
      </c>
      <c r="BI26" s="272"/>
      <c r="BJ26" s="333">
        <f>'stranka in letna napoved 2015'!BJ26</f>
        <v>0</v>
      </c>
      <c r="BK26" s="335">
        <f t="shared" si="23"/>
        <v>0</v>
      </c>
      <c r="BL26" s="272"/>
      <c r="BM26" s="333">
        <f>'stranka in letna napoved 2015'!BM26</f>
        <v>0</v>
      </c>
      <c r="BN26" s="335">
        <f t="shared" si="24"/>
        <v>0</v>
      </c>
      <c r="BO26" s="26">
        <f t="shared" si="25"/>
        <v>0</v>
      </c>
      <c r="BP26" s="281"/>
      <c r="BQ26" s="333">
        <f>'stranka in letna napoved 2015'!BQ26</f>
        <v>0</v>
      </c>
      <c r="BR26" s="335">
        <f t="shared" si="26"/>
        <v>0</v>
      </c>
      <c r="BS26" s="27">
        <f t="shared" si="27"/>
        <v>0</v>
      </c>
      <c r="BT26" s="27">
        <f t="shared" si="28"/>
        <v>0</v>
      </c>
      <c r="BU26" s="27">
        <f t="shared" si="29"/>
        <v>0</v>
      </c>
      <c r="BV26" s="335">
        <f t="shared" si="30"/>
        <v>0</v>
      </c>
      <c r="BW26" s="279"/>
      <c r="BX26" s="355">
        <f>'stranka in letna napoved 2015'!BX26</f>
        <v>0</v>
      </c>
      <c r="BY26" s="188">
        <f t="shared" si="31"/>
        <v>0</v>
      </c>
      <c r="BZ26" s="283"/>
      <c r="CA26" s="355">
        <f>'stranka in letna napoved 2015'!CA26</f>
        <v>0</v>
      </c>
      <c r="CB26" s="188">
        <f t="shared" si="32"/>
        <v>0</v>
      </c>
      <c r="CC26" s="283"/>
      <c r="CD26" s="341">
        <f>'stranka in letna napoved 2015'!CD26</f>
        <v>0</v>
      </c>
      <c r="CE26" s="188">
        <f t="shared" si="33"/>
        <v>0</v>
      </c>
      <c r="CF26" s="28">
        <f t="shared" si="1"/>
        <v>0</v>
      </c>
      <c r="CG26" s="28">
        <f t="shared" si="34"/>
        <v>0</v>
      </c>
      <c r="CH26" s="29">
        <f t="shared" si="35"/>
        <v>0</v>
      </c>
      <c r="CI26" s="188">
        <f t="shared" si="36"/>
        <v>0</v>
      </c>
      <c r="CJ26" s="272"/>
      <c r="CK26" s="342">
        <f>'stranka in letna napoved 2015'!CK26</f>
        <v>0</v>
      </c>
      <c r="CL26" s="247">
        <f t="shared" si="37"/>
        <v>0</v>
      </c>
      <c r="CM26" s="283"/>
      <c r="CN26" s="342">
        <f>'stranka in letna napoved 2015'!CN26</f>
        <v>0</v>
      </c>
      <c r="CO26" s="356">
        <f t="shared" si="38"/>
        <v>0</v>
      </c>
      <c r="CP26" s="283"/>
      <c r="CQ26" s="344">
        <f>'stranka in letna napoved 2015'!CQ26</f>
        <v>0</v>
      </c>
      <c r="CR26" s="247">
        <f t="shared" si="39"/>
        <v>0</v>
      </c>
      <c r="CS26" s="30">
        <f t="shared" si="2"/>
        <v>0</v>
      </c>
      <c r="CT26" s="30">
        <f t="shared" si="40"/>
        <v>0</v>
      </c>
      <c r="CU26" s="31">
        <f t="shared" si="41"/>
        <v>0</v>
      </c>
      <c r="CV26" s="192">
        <f t="shared" si="42"/>
        <v>0</v>
      </c>
      <c r="CW26" s="279"/>
      <c r="CX26" s="345">
        <f>'stranka in letna napoved 2015'!CX26</f>
        <v>0</v>
      </c>
      <c r="CY26" s="252">
        <f t="shared" si="43"/>
        <v>0</v>
      </c>
      <c r="CZ26" s="283"/>
      <c r="DA26" s="345">
        <f>'stranka in letna napoved 2015'!DA26</f>
        <v>0</v>
      </c>
      <c r="DB26" s="346">
        <f t="shared" si="44"/>
        <v>0</v>
      </c>
      <c r="DC26" s="283"/>
      <c r="DD26" s="345">
        <f>'stranka in letna napoved 2015'!DD26</f>
        <v>0</v>
      </c>
      <c r="DE26" s="347">
        <f t="shared" si="45"/>
        <v>0</v>
      </c>
      <c r="DF26" s="32">
        <f t="shared" si="3"/>
        <v>0</v>
      </c>
      <c r="DG26" s="32">
        <f t="shared" si="46"/>
        <v>0</v>
      </c>
      <c r="DH26" s="32">
        <f t="shared" si="47"/>
        <v>0</v>
      </c>
      <c r="DI26" s="194">
        <f t="shared" si="48"/>
        <v>0</v>
      </c>
      <c r="DJ26" s="279"/>
      <c r="DK26" s="348">
        <f>'stranka in letna napoved 2015'!DK26</f>
        <v>0</v>
      </c>
      <c r="DL26" s="349">
        <f t="shared" si="49"/>
        <v>0</v>
      </c>
      <c r="DM26" s="283"/>
      <c r="DN26" s="348">
        <f>'stranka in letna napoved 2015'!DN26</f>
        <v>0</v>
      </c>
      <c r="DO26" s="350">
        <f t="shared" si="50"/>
        <v>0</v>
      </c>
      <c r="DP26" s="283"/>
      <c r="DQ26" s="348">
        <f>'stranka in letna napoved 2015'!DQ26</f>
        <v>0</v>
      </c>
      <c r="DR26" s="258">
        <f t="shared" si="51"/>
        <v>0</v>
      </c>
      <c r="DS26" s="33">
        <f t="shared" si="4"/>
        <v>0</v>
      </c>
      <c r="DT26" s="33">
        <f t="shared" si="5"/>
        <v>0</v>
      </c>
      <c r="DU26" s="33">
        <f t="shared" si="52"/>
        <v>0</v>
      </c>
      <c r="DV26" s="196">
        <f t="shared" si="53"/>
        <v>0</v>
      </c>
      <c r="DW26" s="279"/>
      <c r="DX26" s="351">
        <f>'stranka in letna napoved 2015'!DX26</f>
        <v>0</v>
      </c>
      <c r="DY26" s="262">
        <f t="shared" si="54"/>
        <v>0</v>
      </c>
      <c r="DZ26" s="283"/>
      <c r="EA26" s="351">
        <f>'stranka in letna napoved 2015'!EA26</f>
        <v>0</v>
      </c>
      <c r="EB26" s="352">
        <f t="shared" si="55"/>
        <v>0</v>
      </c>
      <c r="EC26" s="283"/>
      <c r="ED26" s="262">
        <f>'stranka in letna napoved 2015'!ED26</f>
        <v>0</v>
      </c>
      <c r="EE26" s="353">
        <f t="shared" si="56"/>
        <v>0</v>
      </c>
      <c r="EF26" s="34">
        <f t="shared" si="6"/>
        <v>0</v>
      </c>
      <c r="EG26" s="34">
        <f t="shared" si="57"/>
        <v>0</v>
      </c>
      <c r="EH26" s="34">
        <f t="shared" si="58"/>
        <v>0</v>
      </c>
      <c r="EI26" s="200">
        <f t="shared" si="59"/>
        <v>0</v>
      </c>
      <c r="EJ26" s="287"/>
      <c r="EK26" s="357">
        <f>'stranka in letna napoved 2015'!EK26</f>
        <v>0</v>
      </c>
      <c r="EL26" s="269">
        <f t="shared" si="60"/>
        <v>0</v>
      </c>
      <c r="EM26" s="276"/>
      <c r="EN26" s="357">
        <f>'stranka in letna napoved 2015'!EN26</f>
        <v>0</v>
      </c>
      <c r="EO26" s="269">
        <f t="shared" si="61"/>
        <v>0</v>
      </c>
      <c r="EP26" s="283"/>
      <c r="EQ26" s="357">
        <f>'stranka in letna napoved 2015'!EQ26</f>
        <v>0</v>
      </c>
      <c r="ER26" s="269">
        <f t="shared" si="62"/>
        <v>0</v>
      </c>
      <c r="ES26" s="35">
        <f t="shared" si="7"/>
        <v>0</v>
      </c>
      <c r="ET26" s="35">
        <f t="shared" si="63"/>
        <v>0</v>
      </c>
      <c r="EU26" s="36">
        <f t="shared" si="64"/>
        <v>0</v>
      </c>
      <c r="EV26" s="206">
        <f t="shared" si="65"/>
        <v>0</v>
      </c>
      <c r="EW26" s="288">
        <f t="shared" si="66"/>
        <v>0</v>
      </c>
      <c r="EX26" s="289">
        <f t="shared" si="67"/>
        <v>0</v>
      </c>
      <c r="EY26" s="289">
        <f t="shared" si="68"/>
        <v>0</v>
      </c>
      <c r="EZ26" s="289">
        <f t="shared" si="69"/>
        <v>0</v>
      </c>
      <c r="FA26" s="289">
        <f t="shared" si="70"/>
        <v>0</v>
      </c>
      <c r="FB26" s="290">
        <f t="shared" si="71"/>
        <v>0</v>
      </c>
      <c r="FC26" s="292">
        <f t="shared" si="72"/>
        <v>0</v>
      </c>
    </row>
    <row r="27" spans="1:159">
      <c r="A27" s="37">
        <f>'stranka in letna napoved 2015'!A27</f>
        <v>24</v>
      </c>
      <c r="B27" s="37" t="str">
        <f>'stranka in letna napoved 2015'!B27</f>
        <v>24/2013</v>
      </c>
      <c r="C27" s="38" t="str">
        <f>'stranka in letna napoved 2015'!C27</f>
        <v>MAVI MARIBOR d.o.o.</v>
      </c>
      <c r="D27" s="39" t="str">
        <f>'stranka in letna napoved 2015'!D27</f>
        <v>Novakova ulica 8</v>
      </c>
      <c r="E27" s="39" t="str">
        <f>'stranka in letna napoved 2015'!E27</f>
        <v>Maribor</v>
      </c>
      <c r="F27" s="40">
        <f>'stranka in letna napoved 2015'!F27</f>
        <v>2000</v>
      </c>
      <c r="G27" s="40" t="str">
        <f>'stranka in letna napoved 2015'!G27</f>
        <v>SI46251359</v>
      </c>
      <c r="H27" s="40" t="str">
        <f>'stranka in letna napoved 2015'!H27</f>
        <v>5888913000</v>
      </c>
      <c r="I27" s="40">
        <f>'stranka in letna napoved 2015'!I27</f>
        <v>0</v>
      </c>
      <c r="J27" s="40" t="str">
        <f>'stranka in letna napoved 2015'!J27</f>
        <v>46.740</v>
      </c>
      <c r="K27" s="40">
        <f>'stranka in letna napoved 2015'!K27</f>
        <v>0</v>
      </c>
      <c r="L27" s="40">
        <f>'stranka in letna napoved 2015'!L27</f>
        <v>0</v>
      </c>
      <c r="M27" s="66">
        <f>'stranka in letna napoved 2015'!M27</f>
        <v>0</v>
      </c>
      <c r="N27" s="102" t="str">
        <f>'stranka in letna napoved 2015'!N27</f>
        <v>MR</v>
      </c>
      <c r="O27" s="100" t="str">
        <f>'stranka in letna napoved 2015'!O27</f>
        <v>proizvajalec</v>
      </c>
      <c r="P27" s="40" t="str">
        <f>'stranka in letna napoved 2015'!P27</f>
        <v>QD</v>
      </c>
      <c r="Q27" s="64">
        <f>'stranka in letna napoved 2015'!Q27</f>
        <v>41640</v>
      </c>
      <c r="R27" s="64">
        <f>'stranka in letna napoved 2015'!R27</f>
        <v>41625</v>
      </c>
      <c r="S27" s="40" t="str">
        <f>'stranka in letna napoved 2015'!S27</f>
        <v>Leon Cvikl</v>
      </c>
      <c r="T27" s="40" t="str">
        <f>'stranka in letna napoved 2015'!T27</f>
        <v>+386 30 641 130, +386 2 235 03 02</v>
      </c>
      <c r="U27" s="40" t="str">
        <f>'stranka in letna napoved 2015'!U27</f>
        <v>leon.cvikl@mavi.si</v>
      </c>
      <c r="V27" s="40">
        <f>'stranka in letna napoved 2015'!V27</f>
        <v>0</v>
      </c>
      <c r="W27" s="40">
        <f>'stranka in letna napoved 2015'!W27</f>
        <v>0</v>
      </c>
      <c r="X27" s="40">
        <f>'stranka in letna napoved 2015'!X27</f>
        <v>0</v>
      </c>
      <c r="Y27" s="40">
        <f>'stranka in letna napoved 2015'!Y27</f>
        <v>0</v>
      </c>
      <c r="Z27" s="40">
        <f>'stranka in letna napoved 2015'!Z27</f>
        <v>0</v>
      </c>
      <c r="AA27" s="272"/>
      <c r="AB27" s="180">
        <f>'stranka in letna napoved 2015'!AB27</f>
        <v>0</v>
      </c>
      <c r="AC27" s="104">
        <f t="shared" si="8"/>
        <v>0</v>
      </c>
      <c r="AD27" s="272"/>
      <c r="AE27" s="180">
        <f>'stranka in letna napoved 2015'!AE27</f>
        <v>0</v>
      </c>
      <c r="AF27" s="104">
        <f t="shared" si="9"/>
        <v>0</v>
      </c>
      <c r="AG27" s="20">
        <f t="shared" si="0"/>
        <v>0</v>
      </c>
      <c r="AH27" s="272"/>
      <c r="AI27" s="180">
        <f>'stranka in letna napoved 2015'!AI27</f>
        <v>0</v>
      </c>
      <c r="AJ27" s="104">
        <f t="shared" si="10"/>
        <v>0</v>
      </c>
      <c r="AK27" s="272"/>
      <c r="AL27" s="180">
        <f>'stranka in letna napoved 2015'!AL27</f>
        <v>0</v>
      </c>
      <c r="AM27" s="236">
        <f t="shared" si="11"/>
        <v>0</v>
      </c>
      <c r="AN27" s="22">
        <f t="shared" si="12"/>
        <v>0</v>
      </c>
      <c r="AO27" s="276"/>
      <c r="AP27" s="182">
        <f>'stranka in letna napoved 2015'!AP27</f>
        <v>0</v>
      </c>
      <c r="AQ27" s="331">
        <f t="shared" si="13"/>
        <v>0</v>
      </c>
      <c r="AR27" s="23">
        <f t="shared" si="14"/>
        <v>0</v>
      </c>
      <c r="AS27" s="23">
        <f t="shared" si="15"/>
        <v>0</v>
      </c>
      <c r="AT27" s="23">
        <f t="shared" si="16"/>
        <v>0</v>
      </c>
      <c r="AU27" s="174">
        <f t="shared" si="17"/>
        <v>0</v>
      </c>
      <c r="AV27" s="279"/>
      <c r="AW27" s="333">
        <f>'stranka in letna napoved 2015'!AW27</f>
        <v>0</v>
      </c>
      <c r="AX27" s="242">
        <f t="shared" si="18"/>
        <v>0</v>
      </c>
      <c r="AY27" s="272"/>
      <c r="AZ27" s="332">
        <f>'stranka in letna napoved 2015'!AZ27</f>
        <v>0</v>
      </c>
      <c r="BA27" s="242">
        <f t="shared" si="19"/>
        <v>0</v>
      </c>
      <c r="BB27" s="272"/>
      <c r="BC27" s="333">
        <f>'stranka in letna napoved 2015'!BC27</f>
        <v>0</v>
      </c>
      <c r="BD27" s="335">
        <f t="shared" si="20"/>
        <v>0</v>
      </c>
      <c r="BE27" s="25">
        <f t="shared" si="21"/>
        <v>0</v>
      </c>
      <c r="BF27" s="272"/>
      <c r="BG27" s="333">
        <f>'stranka in letna napoved 2015'!BG27</f>
        <v>0</v>
      </c>
      <c r="BH27" s="335">
        <f t="shared" si="22"/>
        <v>0</v>
      </c>
      <c r="BI27" s="272"/>
      <c r="BJ27" s="333">
        <f>'stranka in letna napoved 2015'!BJ27</f>
        <v>0</v>
      </c>
      <c r="BK27" s="335">
        <f t="shared" si="23"/>
        <v>0</v>
      </c>
      <c r="BL27" s="272"/>
      <c r="BM27" s="333">
        <f>'stranka in letna napoved 2015'!BM27</f>
        <v>0</v>
      </c>
      <c r="BN27" s="335">
        <f t="shared" si="24"/>
        <v>0</v>
      </c>
      <c r="BO27" s="26">
        <f t="shared" si="25"/>
        <v>0</v>
      </c>
      <c r="BP27" s="281"/>
      <c r="BQ27" s="333">
        <f>'stranka in letna napoved 2015'!BQ27</f>
        <v>0</v>
      </c>
      <c r="BR27" s="335">
        <f t="shared" si="26"/>
        <v>0</v>
      </c>
      <c r="BS27" s="27">
        <f t="shared" si="27"/>
        <v>0</v>
      </c>
      <c r="BT27" s="27">
        <f t="shared" si="28"/>
        <v>0</v>
      </c>
      <c r="BU27" s="27">
        <f t="shared" si="29"/>
        <v>0</v>
      </c>
      <c r="BV27" s="335">
        <f t="shared" si="30"/>
        <v>0</v>
      </c>
      <c r="BW27" s="279"/>
      <c r="BX27" s="355">
        <f>'stranka in letna napoved 2015'!BX27</f>
        <v>0</v>
      </c>
      <c r="BY27" s="188">
        <f t="shared" si="31"/>
        <v>0</v>
      </c>
      <c r="BZ27" s="283"/>
      <c r="CA27" s="355">
        <f>'stranka in letna napoved 2015'!CA27</f>
        <v>0</v>
      </c>
      <c r="CB27" s="188">
        <f t="shared" si="32"/>
        <v>0</v>
      </c>
      <c r="CC27" s="283"/>
      <c r="CD27" s="341">
        <f>'stranka in letna napoved 2015'!CD27</f>
        <v>0</v>
      </c>
      <c r="CE27" s="188">
        <f t="shared" si="33"/>
        <v>0</v>
      </c>
      <c r="CF27" s="28">
        <f t="shared" si="1"/>
        <v>0</v>
      </c>
      <c r="CG27" s="28">
        <f t="shared" si="34"/>
        <v>0</v>
      </c>
      <c r="CH27" s="29">
        <f t="shared" si="35"/>
        <v>0</v>
      </c>
      <c r="CI27" s="188">
        <f t="shared" si="36"/>
        <v>0</v>
      </c>
      <c r="CJ27" s="272"/>
      <c r="CK27" s="342">
        <f>'stranka in letna napoved 2015'!CK27</f>
        <v>0</v>
      </c>
      <c r="CL27" s="247">
        <f t="shared" si="37"/>
        <v>0</v>
      </c>
      <c r="CM27" s="283"/>
      <c r="CN27" s="342">
        <f>'stranka in letna napoved 2015'!CN27</f>
        <v>0</v>
      </c>
      <c r="CO27" s="356">
        <f t="shared" si="38"/>
        <v>0</v>
      </c>
      <c r="CP27" s="283"/>
      <c r="CQ27" s="344">
        <f>'stranka in letna napoved 2015'!CQ27</f>
        <v>0</v>
      </c>
      <c r="CR27" s="247">
        <f t="shared" si="39"/>
        <v>0</v>
      </c>
      <c r="CS27" s="30">
        <f t="shared" si="2"/>
        <v>0</v>
      </c>
      <c r="CT27" s="30">
        <f t="shared" si="40"/>
        <v>0</v>
      </c>
      <c r="CU27" s="31">
        <f t="shared" si="41"/>
        <v>0</v>
      </c>
      <c r="CV27" s="192">
        <f t="shared" si="42"/>
        <v>0</v>
      </c>
      <c r="CW27" s="279"/>
      <c r="CX27" s="345">
        <f>'stranka in letna napoved 2015'!CX27</f>
        <v>0</v>
      </c>
      <c r="CY27" s="252">
        <f t="shared" si="43"/>
        <v>0</v>
      </c>
      <c r="CZ27" s="283"/>
      <c r="DA27" s="345">
        <f>'stranka in letna napoved 2015'!DA27</f>
        <v>0</v>
      </c>
      <c r="DB27" s="346">
        <f t="shared" si="44"/>
        <v>0</v>
      </c>
      <c r="DC27" s="283"/>
      <c r="DD27" s="345">
        <f>'stranka in letna napoved 2015'!DD27</f>
        <v>0</v>
      </c>
      <c r="DE27" s="347">
        <f t="shared" si="45"/>
        <v>0</v>
      </c>
      <c r="DF27" s="32">
        <f t="shared" si="3"/>
        <v>0</v>
      </c>
      <c r="DG27" s="32">
        <f t="shared" si="46"/>
        <v>0</v>
      </c>
      <c r="DH27" s="32">
        <f t="shared" si="47"/>
        <v>0</v>
      </c>
      <c r="DI27" s="194">
        <f t="shared" si="48"/>
        <v>0</v>
      </c>
      <c r="DJ27" s="279"/>
      <c r="DK27" s="348">
        <f>'stranka in letna napoved 2015'!DK27</f>
        <v>0</v>
      </c>
      <c r="DL27" s="349">
        <f t="shared" si="49"/>
        <v>0</v>
      </c>
      <c r="DM27" s="283"/>
      <c r="DN27" s="348">
        <f>'stranka in letna napoved 2015'!DN27</f>
        <v>0</v>
      </c>
      <c r="DO27" s="350">
        <f t="shared" si="50"/>
        <v>0</v>
      </c>
      <c r="DP27" s="283"/>
      <c r="DQ27" s="348">
        <f>'stranka in letna napoved 2015'!DQ27</f>
        <v>0</v>
      </c>
      <c r="DR27" s="258">
        <f t="shared" si="51"/>
        <v>0</v>
      </c>
      <c r="DS27" s="33">
        <f t="shared" si="4"/>
        <v>0</v>
      </c>
      <c r="DT27" s="33">
        <f t="shared" si="5"/>
        <v>0</v>
      </c>
      <c r="DU27" s="33">
        <f t="shared" si="52"/>
        <v>0</v>
      </c>
      <c r="DV27" s="196">
        <f t="shared" si="53"/>
        <v>0</v>
      </c>
      <c r="DW27" s="279"/>
      <c r="DX27" s="351">
        <f>'stranka in letna napoved 2015'!DX27</f>
        <v>0</v>
      </c>
      <c r="DY27" s="262">
        <f t="shared" si="54"/>
        <v>0</v>
      </c>
      <c r="DZ27" s="283"/>
      <c r="EA27" s="351">
        <f>'stranka in letna napoved 2015'!EA27</f>
        <v>0</v>
      </c>
      <c r="EB27" s="352">
        <f t="shared" si="55"/>
        <v>0</v>
      </c>
      <c r="EC27" s="283"/>
      <c r="ED27" s="262">
        <f>'stranka in letna napoved 2015'!ED27</f>
        <v>0</v>
      </c>
      <c r="EE27" s="353">
        <f t="shared" si="56"/>
        <v>0</v>
      </c>
      <c r="EF27" s="34">
        <f t="shared" si="6"/>
        <v>0</v>
      </c>
      <c r="EG27" s="34">
        <f t="shared" si="57"/>
        <v>0</v>
      </c>
      <c r="EH27" s="34">
        <f t="shared" si="58"/>
        <v>0</v>
      </c>
      <c r="EI27" s="200">
        <f t="shared" si="59"/>
        <v>0</v>
      </c>
      <c r="EJ27" s="287"/>
      <c r="EK27" s="357">
        <f>'stranka in letna napoved 2015'!EK27</f>
        <v>0</v>
      </c>
      <c r="EL27" s="269">
        <f t="shared" si="60"/>
        <v>0</v>
      </c>
      <c r="EM27" s="276"/>
      <c r="EN27" s="357">
        <f>'stranka in letna napoved 2015'!EN27</f>
        <v>0</v>
      </c>
      <c r="EO27" s="269">
        <f t="shared" si="61"/>
        <v>0</v>
      </c>
      <c r="EP27" s="283"/>
      <c r="EQ27" s="357">
        <f>'stranka in letna napoved 2015'!EQ27</f>
        <v>0</v>
      </c>
      <c r="ER27" s="269">
        <f t="shared" si="62"/>
        <v>0</v>
      </c>
      <c r="ES27" s="35">
        <f t="shared" si="7"/>
        <v>0</v>
      </c>
      <c r="ET27" s="35">
        <f t="shared" si="63"/>
        <v>0</v>
      </c>
      <c r="EU27" s="36">
        <f t="shared" si="64"/>
        <v>0</v>
      </c>
      <c r="EV27" s="206">
        <f t="shared" si="65"/>
        <v>0</v>
      </c>
      <c r="EW27" s="288">
        <f t="shared" si="66"/>
        <v>0</v>
      </c>
      <c r="EX27" s="289">
        <f t="shared" si="67"/>
        <v>0</v>
      </c>
      <c r="EY27" s="289">
        <f t="shared" si="68"/>
        <v>0</v>
      </c>
      <c r="EZ27" s="289">
        <f t="shared" si="69"/>
        <v>0</v>
      </c>
      <c r="FA27" s="289">
        <f t="shared" si="70"/>
        <v>0</v>
      </c>
      <c r="FB27" s="290">
        <f t="shared" si="71"/>
        <v>0</v>
      </c>
      <c r="FC27" s="292">
        <f t="shared" si="72"/>
        <v>0</v>
      </c>
    </row>
    <row r="28" spans="1:159" ht="30">
      <c r="A28" s="37">
        <f>'stranka in letna napoved 2015'!A28</f>
        <v>25</v>
      </c>
      <c r="B28" s="37" t="str">
        <f>'stranka in letna napoved 2015'!B28</f>
        <v>25/2013</v>
      </c>
      <c r="C28" s="38" t="str">
        <f>'stranka in letna napoved 2015'!C28</f>
        <v>ZADRUŽNA KLET PESNICA z.o.o.</v>
      </c>
      <c r="D28" s="39" t="str">
        <f>'stranka in letna napoved 2015'!D28</f>
        <v>Pesnica pri Mariboru 20</v>
      </c>
      <c r="E28" s="39" t="str">
        <f>'stranka in letna napoved 2015'!E28</f>
        <v>Pesnica pri Mariboru</v>
      </c>
      <c r="F28" s="40">
        <f>'stranka in letna napoved 2015'!F28</f>
        <v>2211</v>
      </c>
      <c r="G28" s="40" t="str">
        <f>'stranka in letna napoved 2015'!G28</f>
        <v>SI51250870</v>
      </c>
      <c r="H28" s="40" t="str">
        <f>'stranka in letna napoved 2015'!H28</f>
        <v>6137016000</v>
      </c>
      <c r="I28" s="40">
        <f>'stranka in letna napoved 2015'!I28</f>
        <v>0</v>
      </c>
      <c r="J28" s="40" t="str">
        <f>'stranka in letna napoved 2015'!J28</f>
        <v>11.020</v>
      </c>
      <c r="K28" s="40">
        <f>'stranka in letna napoved 2015'!K28</f>
        <v>0</v>
      </c>
      <c r="L28" s="40">
        <f>'stranka in letna napoved 2015'!L28</f>
        <v>0</v>
      </c>
      <c r="M28" s="66">
        <f>'stranka in letna napoved 2015'!M28</f>
        <v>0</v>
      </c>
      <c r="N28" s="102" t="str">
        <f>'stranka in letna napoved 2015'!N28</f>
        <v>MR</v>
      </c>
      <c r="O28" s="100" t="str">
        <f>'stranka in letna napoved 2015'!O28</f>
        <v>embaler</v>
      </c>
      <c r="P28" s="40" t="str">
        <f>'stranka in letna napoved 2015'!P28</f>
        <v>QD</v>
      </c>
      <c r="Q28" s="64">
        <f>'stranka in letna napoved 2015'!Q28</f>
        <v>41640</v>
      </c>
      <c r="R28" s="64">
        <f>'stranka in letna napoved 2015'!R28</f>
        <v>41626</v>
      </c>
      <c r="S28" s="40" t="str">
        <f>'stranka in letna napoved 2015'!S28</f>
        <v>Petra Ornik</v>
      </c>
      <c r="T28" s="40" t="str">
        <f>'stranka in letna napoved 2015'!T28</f>
        <v>+386 2 65 44 282</v>
      </c>
      <c r="U28" s="40" t="str">
        <f>'stranka in letna napoved 2015'!U28</f>
        <v>vinoteka@klet-pesnica.si</v>
      </c>
      <c r="V28" s="40">
        <f>'stranka in letna napoved 2015'!V28</f>
        <v>0</v>
      </c>
      <c r="W28" s="40">
        <f>'stranka in letna napoved 2015'!W28</f>
        <v>0</v>
      </c>
      <c r="X28" s="40">
        <f>'stranka in letna napoved 2015'!X28</f>
        <v>0</v>
      </c>
      <c r="Y28" s="40">
        <f>'stranka in letna napoved 2015'!Y28</f>
        <v>0</v>
      </c>
      <c r="Z28" s="40">
        <f>'stranka in letna napoved 2015'!Z28</f>
        <v>0</v>
      </c>
      <c r="AA28" s="272"/>
      <c r="AB28" s="180">
        <f>'stranka in letna napoved 2015'!AB28</f>
        <v>0</v>
      </c>
      <c r="AC28" s="104">
        <f t="shared" si="8"/>
        <v>0</v>
      </c>
      <c r="AD28" s="272"/>
      <c r="AE28" s="180">
        <f>'stranka in letna napoved 2015'!AE28</f>
        <v>0</v>
      </c>
      <c r="AF28" s="104">
        <f t="shared" si="9"/>
        <v>0</v>
      </c>
      <c r="AG28" s="20">
        <f t="shared" si="0"/>
        <v>0</v>
      </c>
      <c r="AH28" s="272"/>
      <c r="AI28" s="180">
        <f>'stranka in letna napoved 2015'!AI28</f>
        <v>0</v>
      </c>
      <c r="AJ28" s="104">
        <f t="shared" si="10"/>
        <v>0</v>
      </c>
      <c r="AK28" s="272"/>
      <c r="AL28" s="180">
        <f>'stranka in letna napoved 2015'!AL28</f>
        <v>0</v>
      </c>
      <c r="AM28" s="236">
        <f t="shared" si="11"/>
        <v>0</v>
      </c>
      <c r="AN28" s="22">
        <f t="shared" si="12"/>
        <v>0</v>
      </c>
      <c r="AO28" s="276"/>
      <c r="AP28" s="182">
        <f>'stranka in letna napoved 2015'!AP28</f>
        <v>0</v>
      </c>
      <c r="AQ28" s="331">
        <f t="shared" si="13"/>
        <v>0</v>
      </c>
      <c r="AR28" s="23">
        <f t="shared" si="14"/>
        <v>0</v>
      </c>
      <c r="AS28" s="23">
        <f t="shared" si="15"/>
        <v>0</v>
      </c>
      <c r="AT28" s="23">
        <f t="shared" si="16"/>
        <v>0</v>
      </c>
      <c r="AU28" s="174">
        <f t="shared" si="17"/>
        <v>0</v>
      </c>
      <c r="AV28" s="279"/>
      <c r="AW28" s="333">
        <f>'stranka in letna napoved 2015'!AW28</f>
        <v>0</v>
      </c>
      <c r="AX28" s="242">
        <f t="shared" si="18"/>
        <v>0</v>
      </c>
      <c r="AY28" s="272"/>
      <c r="AZ28" s="332">
        <f>'stranka in letna napoved 2015'!AZ28</f>
        <v>0</v>
      </c>
      <c r="BA28" s="242">
        <f t="shared" si="19"/>
        <v>0</v>
      </c>
      <c r="BB28" s="272"/>
      <c r="BC28" s="333">
        <f>'stranka in letna napoved 2015'!BC28</f>
        <v>0</v>
      </c>
      <c r="BD28" s="335">
        <f t="shared" si="20"/>
        <v>0</v>
      </c>
      <c r="BE28" s="25">
        <f t="shared" si="21"/>
        <v>0</v>
      </c>
      <c r="BF28" s="272"/>
      <c r="BG28" s="333">
        <f>'stranka in letna napoved 2015'!BG28</f>
        <v>0</v>
      </c>
      <c r="BH28" s="335">
        <f t="shared" si="22"/>
        <v>0</v>
      </c>
      <c r="BI28" s="272"/>
      <c r="BJ28" s="333">
        <f>'stranka in letna napoved 2015'!BJ28</f>
        <v>0</v>
      </c>
      <c r="BK28" s="335">
        <f t="shared" si="23"/>
        <v>0</v>
      </c>
      <c r="BL28" s="272"/>
      <c r="BM28" s="333">
        <f>'stranka in letna napoved 2015'!BM28</f>
        <v>0</v>
      </c>
      <c r="BN28" s="335">
        <f t="shared" si="24"/>
        <v>0</v>
      </c>
      <c r="BO28" s="26">
        <f t="shared" si="25"/>
        <v>0</v>
      </c>
      <c r="BP28" s="281"/>
      <c r="BQ28" s="333">
        <f>'stranka in letna napoved 2015'!BQ28</f>
        <v>0</v>
      </c>
      <c r="BR28" s="335">
        <f t="shared" si="26"/>
        <v>0</v>
      </c>
      <c r="BS28" s="27">
        <f t="shared" si="27"/>
        <v>0</v>
      </c>
      <c r="BT28" s="27">
        <f t="shared" si="28"/>
        <v>0</v>
      </c>
      <c r="BU28" s="27">
        <f t="shared" si="29"/>
        <v>0</v>
      </c>
      <c r="BV28" s="335">
        <f t="shared" si="30"/>
        <v>0</v>
      </c>
      <c r="BW28" s="279"/>
      <c r="BX28" s="355">
        <f>'stranka in letna napoved 2015'!BX28</f>
        <v>0</v>
      </c>
      <c r="BY28" s="188">
        <f t="shared" si="31"/>
        <v>0</v>
      </c>
      <c r="BZ28" s="283"/>
      <c r="CA28" s="355">
        <f>'stranka in letna napoved 2015'!CA28</f>
        <v>0</v>
      </c>
      <c r="CB28" s="188">
        <f t="shared" si="32"/>
        <v>0</v>
      </c>
      <c r="CC28" s="283"/>
      <c r="CD28" s="341">
        <f>'stranka in letna napoved 2015'!CD28</f>
        <v>0</v>
      </c>
      <c r="CE28" s="188">
        <f t="shared" si="33"/>
        <v>0</v>
      </c>
      <c r="CF28" s="28">
        <f t="shared" si="1"/>
        <v>0</v>
      </c>
      <c r="CG28" s="28">
        <f t="shared" si="34"/>
        <v>0</v>
      </c>
      <c r="CH28" s="29">
        <f t="shared" si="35"/>
        <v>0</v>
      </c>
      <c r="CI28" s="188">
        <f t="shared" si="36"/>
        <v>0</v>
      </c>
      <c r="CJ28" s="272"/>
      <c r="CK28" s="342">
        <f>'stranka in letna napoved 2015'!CK28</f>
        <v>0</v>
      </c>
      <c r="CL28" s="247">
        <f t="shared" si="37"/>
        <v>0</v>
      </c>
      <c r="CM28" s="283"/>
      <c r="CN28" s="342">
        <f>'stranka in letna napoved 2015'!CN28</f>
        <v>0</v>
      </c>
      <c r="CO28" s="356">
        <f t="shared" si="38"/>
        <v>0</v>
      </c>
      <c r="CP28" s="283"/>
      <c r="CQ28" s="344">
        <f>'stranka in letna napoved 2015'!CQ28</f>
        <v>0</v>
      </c>
      <c r="CR28" s="247">
        <f t="shared" si="39"/>
        <v>0</v>
      </c>
      <c r="CS28" s="30">
        <f t="shared" si="2"/>
        <v>0</v>
      </c>
      <c r="CT28" s="30">
        <f t="shared" si="40"/>
        <v>0</v>
      </c>
      <c r="CU28" s="31">
        <f t="shared" si="41"/>
        <v>0</v>
      </c>
      <c r="CV28" s="192">
        <f t="shared" si="42"/>
        <v>0</v>
      </c>
      <c r="CW28" s="279"/>
      <c r="CX28" s="345">
        <f>'stranka in letna napoved 2015'!CX28</f>
        <v>0</v>
      </c>
      <c r="CY28" s="252">
        <f t="shared" si="43"/>
        <v>0</v>
      </c>
      <c r="CZ28" s="283"/>
      <c r="DA28" s="345">
        <f>'stranka in letna napoved 2015'!DA28</f>
        <v>0</v>
      </c>
      <c r="DB28" s="346">
        <f t="shared" si="44"/>
        <v>0</v>
      </c>
      <c r="DC28" s="283"/>
      <c r="DD28" s="345">
        <f>'stranka in letna napoved 2015'!DD28</f>
        <v>0</v>
      </c>
      <c r="DE28" s="347">
        <f t="shared" si="45"/>
        <v>0</v>
      </c>
      <c r="DF28" s="32">
        <f t="shared" si="3"/>
        <v>0</v>
      </c>
      <c r="DG28" s="32">
        <f t="shared" si="46"/>
        <v>0</v>
      </c>
      <c r="DH28" s="32">
        <f t="shared" si="47"/>
        <v>0</v>
      </c>
      <c r="DI28" s="194">
        <f t="shared" si="48"/>
        <v>0</v>
      </c>
      <c r="DJ28" s="279"/>
      <c r="DK28" s="348">
        <f>'stranka in letna napoved 2015'!DK28</f>
        <v>0</v>
      </c>
      <c r="DL28" s="349">
        <f t="shared" si="49"/>
        <v>0</v>
      </c>
      <c r="DM28" s="283"/>
      <c r="DN28" s="348">
        <f>'stranka in letna napoved 2015'!DN28</f>
        <v>0</v>
      </c>
      <c r="DO28" s="350">
        <f t="shared" si="50"/>
        <v>0</v>
      </c>
      <c r="DP28" s="283"/>
      <c r="DQ28" s="348">
        <f>'stranka in letna napoved 2015'!DQ28</f>
        <v>0</v>
      </c>
      <c r="DR28" s="258">
        <f t="shared" si="51"/>
        <v>0</v>
      </c>
      <c r="DS28" s="33">
        <f t="shared" si="4"/>
        <v>0</v>
      </c>
      <c r="DT28" s="33">
        <f t="shared" si="5"/>
        <v>0</v>
      </c>
      <c r="DU28" s="33">
        <f t="shared" si="52"/>
        <v>0</v>
      </c>
      <c r="DV28" s="196">
        <f t="shared" si="53"/>
        <v>0</v>
      </c>
      <c r="DW28" s="279"/>
      <c r="DX28" s="351">
        <f>'stranka in letna napoved 2015'!DX28</f>
        <v>0</v>
      </c>
      <c r="DY28" s="262">
        <f t="shared" si="54"/>
        <v>0</v>
      </c>
      <c r="DZ28" s="283"/>
      <c r="EA28" s="351">
        <f>'stranka in letna napoved 2015'!EA28</f>
        <v>0</v>
      </c>
      <c r="EB28" s="352">
        <f t="shared" si="55"/>
        <v>0</v>
      </c>
      <c r="EC28" s="283"/>
      <c r="ED28" s="262">
        <f>'stranka in letna napoved 2015'!ED28</f>
        <v>0</v>
      </c>
      <c r="EE28" s="353">
        <f t="shared" si="56"/>
        <v>0</v>
      </c>
      <c r="EF28" s="34">
        <f t="shared" si="6"/>
        <v>0</v>
      </c>
      <c r="EG28" s="34">
        <f t="shared" si="57"/>
        <v>0</v>
      </c>
      <c r="EH28" s="34">
        <f t="shared" si="58"/>
        <v>0</v>
      </c>
      <c r="EI28" s="200">
        <f t="shared" si="59"/>
        <v>0</v>
      </c>
      <c r="EJ28" s="287"/>
      <c r="EK28" s="357">
        <f>'stranka in letna napoved 2015'!EK28</f>
        <v>0</v>
      </c>
      <c r="EL28" s="269">
        <f t="shared" si="60"/>
        <v>0</v>
      </c>
      <c r="EM28" s="276"/>
      <c r="EN28" s="357">
        <f>'stranka in letna napoved 2015'!EN28</f>
        <v>0</v>
      </c>
      <c r="EO28" s="269">
        <f t="shared" si="61"/>
        <v>0</v>
      </c>
      <c r="EP28" s="283"/>
      <c r="EQ28" s="357">
        <f>'stranka in letna napoved 2015'!EQ28</f>
        <v>0</v>
      </c>
      <c r="ER28" s="269">
        <f t="shared" si="62"/>
        <v>0</v>
      </c>
      <c r="ES28" s="35">
        <f t="shared" si="7"/>
        <v>0</v>
      </c>
      <c r="ET28" s="35">
        <f t="shared" si="63"/>
        <v>0</v>
      </c>
      <c r="EU28" s="36">
        <f t="shared" si="64"/>
        <v>0</v>
      </c>
      <c r="EV28" s="206">
        <f t="shared" si="65"/>
        <v>0</v>
      </c>
      <c r="EW28" s="288">
        <f t="shared" si="66"/>
        <v>0</v>
      </c>
      <c r="EX28" s="289">
        <f t="shared" si="67"/>
        <v>0</v>
      </c>
      <c r="EY28" s="289">
        <f t="shared" si="68"/>
        <v>0</v>
      </c>
      <c r="EZ28" s="289">
        <f t="shared" si="69"/>
        <v>0</v>
      </c>
      <c r="FA28" s="289">
        <f t="shared" si="70"/>
        <v>0</v>
      </c>
      <c r="FB28" s="290">
        <f t="shared" si="71"/>
        <v>0</v>
      </c>
      <c r="FC28" s="292">
        <f t="shared" si="72"/>
        <v>0</v>
      </c>
    </row>
    <row r="29" spans="1:159" ht="30">
      <c r="A29" s="37">
        <f>'stranka in letna napoved 2015'!A29</f>
        <v>26</v>
      </c>
      <c r="B29" s="37" t="str">
        <f>'stranka in letna napoved 2015'!B29</f>
        <v>26/2013</v>
      </c>
      <c r="C29" s="38" t="str">
        <f>'stranka in letna napoved 2015'!C29</f>
        <v>EMBALPLAST SEBASTIAN DIMITRIJ TRATAR, S.P.</v>
      </c>
      <c r="D29" s="39" t="str">
        <f>'stranka in letna napoved 2015'!D29</f>
        <v>Bernekerjeva ulica 33</v>
      </c>
      <c r="E29" s="39" t="str">
        <f>'stranka in letna napoved 2015'!E29</f>
        <v>Ljubljana</v>
      </c>
      <c r="F29" s="40">
        <f>'stranka in letna napoved 2015'!F29</f>
        <v>1000</v>
      </c>
      <c r="G29" s="40" t="str">
        <f>'stranka in letna napoved 2015'!G29</f>
        <v>SI43947638</v>
      </c>
      <c r="H29" s="40" t="str">
        <f>'stranka in letna napoved 2015'!H29</f>
        <v>5212446000</v>
      </c>
      <c r="I29" s="40">
        <f>'stranka in letna napoved 2015'!I29</f>
        <v>0</v>
      </c>
      <c r="J29" s="40" t="str">
        <f>'stranka in letna napoved 2015'!J29</f>
        <v>22.220</v>
      </c>
      <c r="K29" s="40">
        <f>'stranka in letna napoved 2015'!K29</f>
        <v>0</v>
      </c>
      <c r="L29" s="40">
        <f>'stranka in letna napoved 2015'!L29</f>
        <v>0</v>
      </c>
      <c r="M29" s="66">
        <f>'stranka in letna napoved 2015'!M29</f>
        <v>0</v>
      </c>
      <c r="N29" s="102" t="str">
        <f>'stranka in letna napoved 2015'!N29</f>
        <v>IM</v>
      </c>
      <c r="O29" s="100" t="str">
        <f>'stranka in letna napoved 2015'!O29</f>
        <v>proizvajalec</v>
      </c>
      <c r="P29" s="40" t="str">
        <f>'stranka in letna napoved 2015'!P29</f>
        <v>LP</v>
      </c>
      <c r="Q29" s="64">
        <f>'stranka in letna napoved 2015'!Q29</f>
        <v>41589</v>
      </c>
      <c r="R29" s="64">
        <f>'stranka in letna napoved 2015'!R29</f>
        <v>41589</v>
      </c>
      <c r="S29" s="40" t="str">
        <f>'stranka in letna napoved 2015'!S29</f>
        <v>Primož Tratar</v>
      </c>
      <c r="T29" s="40" t="str">
        <f>'stranka in letna napoved 2015'!T29</f>
        <v>+386 40 691 638</v>
      </c>
      <c r="U29" s="40" t="str">
        <f>'stranka in letna napoved 2015'!U29</f>
        <v>primoz.embalplast@gmail.com</v>
      </c>
      <c r="V29" s="40" t="str">
        <f>'stranka in letna napoved 2015'!V29</f>
        <v>potrebno je izdati račun za leto 2013</v>
      </c>
      <c r="W29" s="40">
        <f>'stranka in letna napoved 2015'!W29</f>
        <v>0</v>
      </c>
      <c r="X29" s="40">
        <f>'stranka in letna napoved 2015'!X29</f>
        <v>0</v>
      </c>
      <c r="Y29" s="40">
        <f>'stranka in letna napoved 2015'!Y29</f>
        <v>0</v>
      </c>
      <c r="Z29" s="40">
        <f>'stranka in letna napoved 2015'!Z29</f>
        <v>0</v>
      </c>
      <c r="AA29" s="272"/>
      <c r="AB29" s="180">
        <f>'stranka in letna napoved 2015'!AB29</f>
        <v>0</v>
      </c>
      <c r="AC29" s="104">
        <f t="shared" si="8"/>
        <v>0</v>
      </c>
      <c r="AD29" s="272"/>
      <c r="AE29" s="180">
        <f>'stranka in letna napoved 2015'!AE29</f>
        <v>0</v>
      </c>
      <c r="AF29" s="104">
        <f t="shared" si="9"/>
        <v>0</v>
      </c>
      <c r="AG29" s="20">
        <f t="shared" si="0"/>
        <v>0</v>
      </c>
      <c r="AH29" s="272"/>
      <c r="AI29" s="180">
        <f>'stranka in letna napoved 2015'!AI29</f>
        <v>0</v>
      </c>
      <c r="AJ29" s="104">
        <f t="shared" si="10"/>
        <v>0</v>
      </c>
      <c r="AK29" s="272"/>
      <c r="AL29" s="180">
        <f>'stranka in letna napoved 2015'!AL29</f>
        <v>0</v>
      </c>
      <c r="AM29" s="236">
        <f t="shared" si="11"/>
        <v>0</v>
      </c>
      <c r="AN29" s="22">
        <f t="shared" si="12"/>
        <v>0</v>
      </c>
      <c r="AO29" s="276"/>
      <c r="AP29" s="182">
        <f>'stranka in letna napoved 2015'!AP29</f>
        <v>0</v>
      </c>
      <c r="AQ29" s="331">
        <f t="shared" si="13"/>
        <v>0</v>
      </c>
      <c r="AR29" s="23">
        <f t="shared" si="14"/>
        <v>0</v>
      </c>
      <c r="AS29" s="23">
        <f t="shared" si="15"/>
        <v>0</v>
      </c>
      <c r="AT29" s="23">
        <f t="shared" si="16"/>
        <v>0</v>
      </c>
      <c r="AU29" s="174">
        <f t="shared" si="17"/>
        <v>0</v>
      </c>
      <c r="AV29" s="279"/>
      <c r="AW29" s="333">
        <f>'stranka in letna napoved 2015'!AW29</f>
        <v>0</v>
      </c>
      <c r="AX29" s="242">
        <f t="shared" si="18"/>
        <v>0</v>
      </c>
      <c r="AY29" s="272"/>
      <c r="AZ29" s="332">
        <f>'stranka in letna napoved 2015'!AZ29</f>
        <v>0</v>
      </c>
      <c r="BA29" s="242">
        <f t="shared" si="19"/>
        <v>0</v>
      </c>
      <c r="BB29" s="272"/>
      <c r="BC29" s="333">
        <f>'stranka in letna napoved 2015'!BC29</f>
        <v>0</v>
      </c>
      <c r="BD29" s="335">
        <f t="shared" si="20"/>
        <v>0</v>
      </c>
      <c r="BE29" s="25">
        <f t="shared" si="21"/>
        <v>0</v>
      </c>
      <c r="BF29" s="272"/>
      <c r="BG29" s="333">
        <f>'stranka in letna napoved 2015'!BG29</f>
        <v>0</v>
      </c>
      <c r="BH29" s="335">
        <f t="shared" si="22"/>
        <v>0</v>
      </c>
      <c r="BI29" s="272"/>
      <c r="BJ29" s="333">
        <f>'stranka in letna napoved 2015'!BJ29</f>
        <v>0</v>
      </c>
      <c r="BK29" s="335">
        <f t="shared" si="23"/>
        <v>0</v>
      </c>
      <c r="BL29" s="272"/>
      <c r="BM29" s="333">
        <f>'stranka in letna napoved 2015'!BM29</f>
        <v>0</v>
      </c>
      <c r="BN29" s="335">
        <f t="shared" si="24"/>
        <v>0</v>
      </c>
      <c r="BO29" s="26">
        <f t="shared" si="25"/>
        <v>0</v>
      </c>
      <c r="BP29" s="281"/>
      <c r="BQ29" s="333">
        <f>'stranka in letna napoved 2015'!BQ29</f>
        <v>0</v>
      </c>
      <c r="BR29" s="335">
        <f t="shared" si="26"/>
        <v>0</v>
      </c>
      <c r="BS29" s="27">
        <f t="shared" si="27"/>
        <v>0</v>
      </c>
      <c r="BT29" s="27">
        <f t="shared" si="28"/>
        <v>0</v>
      </c>
      <c r="BU29" s="27">
        <f t="shared" si="29"/>
        <v>0</v>
      </c>
      <c r="BV29" s="335">
        <f t="shared" si="30"/>
        <v>0</v>
      </c>
      <c r="BW29" s="279"/>
      <c r="BX29" s="355">
        <f>'stranka in letna napoved 2015'!BX29</f>
        <v>0</v>
      </c>
      <c r="BY29" s="188">
        <f t="shared" si="31"/>
        <v>0</v>
      </c>
      <c r="BZ29" s="283"/>
      <c r="CA29" s="355">
        <f>'stranka in letna napoved 2015'!CA29</f>
        <v>0</v>
      </c>
      <c r="CB29" s="188">
        <f t="shared" si="32"/>
        <v>0</v>
      </c>
      <c r="CC29" s="283"/>
      <c r="CD29" s="341">
        <f>'stranka in letna napoved 2015'!CD29</f>
        <v>0</v>
      </c>
      <c r="CE29" s="188">
        <f t="shared" si="33"/>
        <v>0</v>
      </c>
      <c r="CF29" s="28">
        <f t="shared" si="1"/>
        <v>0</v>
      </c>
      <c r="CG29" s="28">
        <f t="shared" si="34"/>
        <v>0</v>
      </c>
      <c r="CH29" s="29">
        <f t="shared" si="35"/>
        <v>0</v>
      </c>
      <c r="CI29" s="188">
        <f t="shared" si="36"/>
        <v>0</v>
      </c>
      <c r="CJ29" s="272"/>
      <c r="CK29" s="342">
        <f>'stranka in letna napoved 2015'!CK29</f>
        <v>0</v>
      </c>
      <c r="CL29" s="247">
        <f t="shared" si="37"/>
        <v>0</v>
      </c>
      <c r="CM29" s="283"/>
      <c r="CN29" s="342">
        <f>'stranka in letna napoved 2015'!CN29</f>
        <v>0</v>
      </c>
      <c r="CO29" s="356">
        <f t="shared" si="38"/>
        <v>0</v>
      </c>
      <c r="CP29" s="283"/>
      <c r="CQ29" s="344">
        <f>'stranka in letna napoved 2015'!CQ29</f>
        <v>0</v>
      </c>
      <c r="CR29" s="247">
        <f t="shared" si="39"/>
        <v>0</v>
      </c>
      <c r="CS29" s="30">
        <f t="shared" si="2"/>
        <v>0</v>
      </c>
      <c r="CT29" s="30">
        <f t="shared" si="40"/>
        <v>0</v>
      </c>
      <c r="CU29" s="31">
        <f t="shared" si="41"/>
        <v>0</v>
      </c>
      <c r="CV29" s="192">
        <f t="shared" si="42"/>
        <v>0</v>
      </c>
      <c r="CW29" s="279"/>
      <c r="CX29" s="345">
        <f>'stranka in letna napoved 2015'!CX29</f>
        <v>0</v>
      </c>
      <c r="CY29" s="252">
        <f t="shared" si="43"/>
        <v>0</v>
      </c>
      <c r="CZ29" s="283"/>
      <c r="DA29" s="345">
        <f>'stranka in letna napoved 2015'!DA29</f>
        <v>0</v>
      </c>
      <c r="DB29" s="346">
        <f t="shared" si="44"/>
        <v>0</v>
      </c>
      <c r="DC29" s="283"/>
      <c r="DD29" s="345">
        <f>'stranka in letna napoved 2015'!DD29</f>
        <v>0</v>
      </c>
      <c r="DE29" s="347">
        <f t="shared" si="45"/>
        <v>0</v>
      </c>
      <c r="DF29" s="32">
        <f t="shared" si="3"/>
        <v>0</v>
      </c>
      <c r="DG29" s="32">
        <f t="shared" si="46"/>
        <v>0</v>
      </c>
      <c r="DH29" s="32">
        <f t="shared" si="47"/>
        <v>0</v>
      </c>
      <c r="DI29" s="194">
        <f t="shared" si="48"/>
        <v>0</v>
      </c>
      <c r="DJ29" s="279"/>
      <c r="DK29" s="348">
        <f>'stranka in letna napoved 2015'!DK29</f>
        <v>0</v>
      </c>
      <c r="DL29" s="349">
        <f t="shared" si="49"/>
        <v>0</v>
      </c>
      <c r="DM29" s="283"/>
      <c r="DN29" s="348">
        <f>'stranka in letna napoved 2015'!DN29</f>
        <v>0</v>
      </c>
      <c r="DO29" s="350">
        <f t="shared" si="50"/>
        <v>0</v>
      </c>
      <c r="DP29" s="283"/>
      <c r="DQ29" s="348">
        <f>'stranka in letna napoved 2015'!DQ29</f>
        <v>0</v>
      </c>
      <c r="DR29" s="258">
        <f t="shared" si="51"/>
        <v>0</v>
      </c>
      <c r="DS29" s="33">
        <f t="shared" si="4"/>
        <v>0</v>
      </c>
      <c r="DT29" s="33">
        <f t="shared" si="5"/>
        <v>0</v>
      </c>
      <c r="DU29" s="33">
        <f t="shared" si="52"/>
        <v>0</v>
      </c>
      <c r="DV29" s="196">
        <f t="shared" si="53"/>
        <v>0</v>
      </c>
      <c r="DW29" s="279"/>
      <c r="DX29" s="351">
        <f>'stranka in letna napoved 2015'!DX29</f>
        <v>0</v>
      </c>
      <c r="DY29" s="262">
        <f t="shared" si="54"/>
        <v>0</v>
      </c>
      <c r="DZ29" s="283"/>
      <c r="EA29" s="351">
        <f>'stranka in letna napoved 2015'!EA29</f>
        <v>0</v>
      </c>
      <c r="EB29" s="352">
        <f t="shared" si="55"/>
        <v>0</v>
      </c>
      <c r="EC29" s="283"/>
      <c r="ED29" s="262">
        <f>'stranka in letna napoved 2015'!ED29</f>
        <v>0</v>
      </c>
      <c r="EE29" s="353">
        <f t="shared" si="56"/>
        <v>0</v>
      </c>
      <c r="EF29" s="34">
        <f t="shared" si="6"/>
        <v>0</v>
      </c>
      <c r="EG29" s="34">
        <f t="shared" si="57"/>
        <v>0</v>
      </c>
      <c r="EH29" s="34">
        <f t="shared" si="58"/>
        <v>0</v>
      </c>
      <c r="EI29" s="200">
        <f t="shared" si="59"/>
        <v>0</v>
      </c>
      <c r="EJ29" s="287"/>
      <c r="EK29" s="357">
        <f>'stranka in letna napoved 2015'!EK29</f>
        <v>0</v>
      </c>
      <c r="EL29" s="269">
        <f t="shared" si="60"/>
        <v>0</v>
      </c>
      <c r="EM29" s="276"/>
      <c r="EN29" s="357">
        <f>'stranka in letna napoved 2015'!EN29</f>
        <v>0</v>
      </c>
      <c r="EO29" s="269">
        <f t="shared" si="61"/>
        <v>0</v>
      </c>
      <c r="EP29" s="283"/>
      <c r="EQ29" s="357">
        <f>'stranka in letna napoved 2015'!EQ29</f>
        <v>0</v>
      </c>
      <c r="ER29" s="269">
        <f t="shared" si="62"/>
        <v>0</v>
      </c>
      <c r="ES29" s="35">
        <f t="shared" si="7"/>
        <v>0</v>
      </c>
      <c r="ET29" s="35">
        <f t="shared" si="63"/>
        <v>0</v>
      </c>
      <c r="EU29" s="36">
        <f t="shared" si="64"/>
        <v>0</v>
      </c>
      <c r="EV29" s="206">
        <f t="shared" si="65"/>
        <v>0</v>
      </c>
      <c r="EW29" s="288">
        <f t="shared" si="66"/>
        <v>0</v>
      </c>
      <c r="EX29" s="289">
        <f t="shared" si="67"/>
        <v>0</v>
      </c>
      <c r="EY29" s="289">
        <f t="shared" si="68"/>
        <v>0</v>
      </c>
      <c r="EZ29" s="289">
        <f t="shared" si="69"/>
        <v>0</v>
      </c>
      <c r="FA29" s="289">
        <f t="shared" si="70"/>
        <v>0</v>
      </c>
      <c r="FB29" s="290">
        <f t="shared" si="71"/>
        <v>0</v>
      </c>
      <c r="FC29" s="292">
        <f t="shared" si="72"/>
        <v>0</v>
      </c>
    </row>
    <row r="30" spans="1:159" ht="30">
      <c r="A30" s="37">
        <f>'stranka in letna napoved 2015'!A30</f>
        <v>27</v>
      </c>
      <c r="B30" s="37" t="str">
        <f>'stranka in letna napoved 2015'!B30</f>
        <v>27/2013</v>
      </c>
      <c r="C30" s="38" t="str">
        <f>'stranka in letna napoved 2015'!C30</f>
        <v>EVERET INTERNATIONAL d.o.o.</v>
      </c>
      <c r="D30" s="39" t="str">
        <f>'stranka in letna napoved 2015'!D30</f>
        <v>Leskoškova cesta 9E</v>
      </c>
      <c r="E30" s="39" t="str">
        <f>'stranka in letna napoved 2015'!E30</f>
        <v>Ljubljana</v>
      </c>
      <c r="F30" s="40">
        <f>'stranka in letna napoved 2015'!F30</f>
        <v>1000</v>
      </c>
      <c r="G30" s="40" t="str">
        <f>'stranka in letna napoved 2015'!G30</f>
        <v>SI15965406</v>
      </c>
      <c r="H30" s="40" t="str">
        <f>'stranka in letna napoved 2015'!H30</f>
        <v>5523800000</v>
      </c>
      <c r="I30" s="40" t="str">
        <f>'stranka in letna napoved 2015'!I30</f>
        <v>sumrade@everet.net.si</v>
      </c>
      <c r="J30" s="40" t="str">
        <f>'stranka in letna napoved 2015'!J30</f>
        <v>46.450</v>
      </c>
      <c r="K30" s="40">
        <f>'stranka in letna napoved 2015'!K30</f>
        <v>0</v>
      </c>
      <c r="L30" s="40">
        <f>'stranka in letna napoved 2015'!L30</f>
        <v>0</v>
      </c>
      <c r="M30" s="66">
        <f>'stranka in letna napoved 2015'!M30</f>
        <v>0</v>
      </c>
      <c r="N30" s="102" t="str">
        <f>'stranka in letna napoved 2015'!N30</f>
        <v>IM</v>
      </c>
      <c r="O30" s="100" t="str">
        <f>'stranka in letna napoved 2015'!O30</f>
        <v>pridobitelj embaliranega blaga</v>
      </c>
      <c r="P30" s="40" t="str">
        <f>'stranka in letna napoved 2015'!P30</f>
        <v>QP</v>
      </c>
      <c r="Q30" s="64">
        <f>'stranka in letna napoved 2015'!Q30</f>
        <v>41585</v>
      </c>
      <c r="R30" s="64">
        <f>'stranka in letna napoved 2015'!R30</f>
        <v>41585</v>
      </c>
      <c r="S30" s="40" t="str">
        <f>'stranka in letna napoved 2015'!S30</f>
        <v>Janez Kemperle</v>
      </c>
      <c r="T30" s="40" t="str">
        <f>'stranka in letna napoved 2015'!T30</f>
        <v>+386 1 586 22 50</v>
      </c>
      <c r="U30" s="40" t="str">
        <f>'stranka in letna napoved 2015'!U30</f>
        <v>Janez.Kemperle@everet-group.com</v>
      </c>
      <c r="V30" s="40">
        <f>'stranka in letna napoved 2015'!V30</f>
        <v>0</v>
      </c>
      <c r="W30" s="40">
        <f>'stranka in letna napoved 2015'!W30</f>
        <v>0</v>
      </c>
      <c r="X30" s="40">
        <f>'stranka in letna napoved 2015'!X30</f>
        <v>0</v>
      </c>
      <c r="Y30" s="40">
        <f>'stranka in letna napoved 2015'!Y30</f>
        <v>0</v>
      </c>
      <c r="Z30" s="40">
        <f>'stranka in letna napoved 2015'!Z30</f>
        <v>0</v>
      </c>
      <c r="AA30" s="272"/>
      <c r="AB30" s="180">
        <f>'stranka in letna napoved 2015'!AB30</f>
        <v>53</v>
      </c>
      <c r="AC30" s="104">
        <f t="shared" si="8"/>
        <v>0</v>
      </c>
      <c r="AD30" s="272"/>
      <c r="AE30" s="180">
        <f>'stranka in letna napoved 2015'!AE30</f>
        <v>42</v>
      </c>
      <c r="AF30" s="104">
        <f t="shared" si="9"/>
        <v>0</v>
      </c>
      <c r="AG30" s="20">
        <f t="shared" si="0"/>
        <v>0</v>
      </c>
      <c r="AH30" s="272"/>
      <c r="AI30" s="180">
        <f>'stranka in letna napoved 2015'!AI30</f>
        <v>52</v>
      </c>
      <c r="AJ30" s="104">
        <f t="shared" si="10"/>
        <v>0</v>
      </c>
      <c r="AK30" s="272"/>
      <c r="AL30" s="180">
        <f>'stranka in letna napoved 2015'!AL30</f>
        <v>41</v>
      </c>
      <c r="AM30" s="236">
        <f t="shared" si="11"/>
        <v>0</v>
      </c>
      <c r="AN30" s="22">
        <f t="shared" si="12"/>
        <v>0</v>
      </c>
      <c r="AO30" s="276"/>
      <c r="AP30" s="182">
        <f>'stranka in letna napoved 2015'!AP30</f>
        <v>41</v>
      </c>
      <c r="AQ30" s="331">
        <f t="shared" si="13"/>
        <v>0</v>
      </c>
      <c r="AR30" s="23">
        <f t="shared" si="14"/>
        <v>0</v>
      </c>
      <c r="AS30" s="23">
        <f t="shared" si="15"/>
        <v>0</v>
      </c>
      <c r="AT30" s="23">
        <f t="shared" si="16"/>
        <v>0</v>
      </c>
      <c r="AU30" s="174">
        <f t="shared" si="17"/>
        <v>0</v>
      </c>
      <c r="AV30" s="279"/>
      <c r="AW30" s="333">
        <f>'stranka in letna napoved 2015'!AW30</f>
        <v>67</v>
      </c>
      <c r="AX30" s="242">
        <f t="shared" si="18"/>
        <v>0</v>
      </c>
      <c r="AY30" s="272"/>
      <c r="AZ30" s="332">
        <f>'stranka in letna napoved 2015'!AZ30</f>
        <v>42</v>
      </c>
      <c r="BA30" s="242">
        <f t="shared" si="19"/>
        <v>0</v>
      </c>
      <c r="BB30" s="272"/>
      <c r="BC30" s="333">
        <f>'stranka in letna napoved 2015'!BC30</f>
        <v>46</v>
      </c>
      <c r="BD30" s="335">
        <f t="shared" si="20"/>
        <v>0</v>
      </c>
      <c r="BE30" s="25">
        <f t="shared" si="21"/>
        <v>0</v>
      </c>
      <c r="BF30" s="272"/>
      <c r="BG30" s="333">
        <f>'stranka in letna napoved 2015'!BG30</f>
        <v>66</v>
      </c>
      <c r="BH30" s="335">
        <f t="shared" si="22"/>
        <v>0</v>
      </c>
      <c r="BI30" s="272"/>
      <c r="BJ30" s="333">
        <f>'stranka in letna napoved 2015'!BJ30</f>
        <v>41</v>
      </c>
      <c r="BK30" s="335">
        <f t="shared" si="23"/>
        <v>0</v>
      </c>
      <c r="BL30" s="272"/>
      <c r="BM30" s="333">
        <f>'stranka in letna napoved 2015'!BM30</f>
        <v>45</v>
      </c>
      <c r="BN30" s="335">
        <f t="shared" si="24"/>
        <v>0</v>
      </c>
      <c r="BO30" s="26">
        <f t="shared" si="25"/>
        <v>0</v>
      </c>
      <c r="BP30" s="281"/>
      <c r="BQ30" s="333">
        <f>'stranka in letna napoved 2015'!BQ30</f>
        <v>41</v>
      </c>
      <c r="BR30" s="335">
        <f t="shared" si="26"/>
        <v>0</v>
      </c>
      <c r="BS30" s="27">
        <f t="shared" si="27"/>
        <v>0</v>
      </c>
      <c r="BT30" s="27">
        <f t="shared" si="28"/>
        <v>0</v>
      </c>
      <c r="BU30" s="27">
        <f t="shared" si="29"/>
        <v>0</v>
      </c>
      <c r="BV30" s="335">
        <f t="shared" si="30"/>
        <v>0</v>
      </c>
      <c r="BW30" s="279"/>
      <c r="BX30" s="355">
        <f>'stranka in letna napoved 2015'!BX30</f>
        <v>42</v>
      </c>
      <c r="BY30" s="188">
        <f t="shared" si="31"/>
        <v>0</v>
      </c>
      <c r="BZ30" s="283"/>
      <c r="CA30" s="355">
        <f>'stranka in letna napoved 2015'!CA30</f>
        <v>41</v>
      </c>
      <c r="CB30" s="188">
        <f t="shared" si="32"/>
        <v>0</v>
      </c>
      <c r="CC30" s="283"/>
      <c r="CD30" s="341">
        <f>'stranka in letna napoved 2015'!CD30</f>
        <v>41</v>
      </c>
      <c r="CE30" s="188">
        <f t="shared" si="33"/>
        <v>0</v>
      </c>
      <c r="CF30" s="28">
        <f t="shared" si="1"/>
        <v>0</v>
      </c>
      <c r="CG30" s="28">
        <f t="shared" si="34"/>
        <v>0</v>
      </c>
      <c r="CH30" s="29">
        <f t="shared" si="35"/>
        <v>0</v>
      </c>
      <c r="CI30" s="188">
        <f t="shared" si="36"/>
        <v>0</v>
      </c>
      <c r="CJ30" s="272"/>
      <c r="CK30" s="342">
        <f>'stranka in letna napoved 2015'!CK30</f>
        <v>45</v>
      </c>
      <c r="CL30" s="247">
        <f t="shared" si="37"/>
        <v>0</v>
      </c>
      <c r="CM30" s="283"/>
      <c r="CN30" s="342">
        <f>'stranka in letna napoved 2015'!CN30</f>
        <v>45</v>
      </c>
      <c r="CO30" s="356">
        <f t="shared" si="38"/>
        <v>0</v>
      </c>
      <c r="CP30" s="283"/>
      <c r="CQ30" s="344">
        <f>'stranka in letna napoved 2015'!CQ30</f>
        <v>45</v>
      </c>
      <c r="CR30" s="247">
        <f t="shared" si="39"/>
        <v>0</v>
      </c>
      <c r="CS30" s="30">
        <f t="shared" si="2"/>
        <v>0</v>
      </c>
      <c r="CT30" s="30">
        <f t="shared" si="40"/>
        <v>0</v>
      </c>
      <c r="CU30" s="31">
        <f t="shared" si="41"/>
        <v>0</v>
      </c>
      <c r="CV30" s="192">
        <f t="shared" si="42"/>
        <v>0</v>
      </c>
      <c r="CW30" s="279"/>
      <c r="CX30" s="345">
        <f>'stranka in letna napoved 2015'!CX30</f>
        <v>30</v>
      </c>
      <c r="CY30" s="252">
        <f t="shared" si="43"/>
        <v>0</v>
      </c>
      <c r="CZ30" s="283"/>
      <c r="DA30" s="345">
        <f>'stranka in letna napoved 2015'!DA30</f>
        <v>29</v>
      </c>
      <c r="DB30" s="346">
        <f t="shared" si="44"/>
        <v>0</v>
      </c>
      <c r="DC30" s="283"/>
      <c r="DD30" s="345">
        <f>'stranka in letna napoved 2015'!DD30</f>
        <v>29</v>
      </c>
      <c r="DE30" s="347">
        <f t="shared" si="45"/>
        <v>0</v>
      </c>
      <c r="DF30" s="32">
        <f t="shared" si="3"/>
        <v>0</v>
      </c>
      <c r="DG30" s="32">
        <f t="shared" si="46"/>
        <v>0</v>
      </c>
      <c r="DH30" s="32">
        <f t="shared" si="47"/>
        <v>0</v>
      </c>
      <c r="DI30" s="194">
        <f t="shared" si="48"/>
        <v>0</v>
      </c>
      <c r="DJ30" s="279"/>
      <c r="DK30" s="348">
        <f>'stranka in letna napoved 2015'!DK30</f>
        <v>39</v>
      </c>
      <c r="DL30" s="349">
        <f t="shared" si="49"/>
        <v>0</v>
      </c>
      <c r="DM30" s="283"/>
      <c r="DN30" s="348">
        <f>'stranka in letna napoved 2015'!DN30</f>
        <v>38</v>
      </c>
      <c r="DO30" s="350">
        <f t="shared" si="50"/>
        <v>0</v>
      </c>
      <c r="DP30" s="283"/>
      <c r="DQ30" s="348">
        <f>'stranka in letna napoved 2015'!DQ30</f>
        <v>38</v>
      </c>
      <c r="DR30" s="258">
        <f t="shared" si="51"/>
        <v>0</v>
      </c>
      <c r="DS30" s="33">
        <f t="shared" si="4"/>
        <v>0</v>
      </c>
      <c r="DT30" s="33">
        <f t="shared" si="5"/>
        <v>0</v>
      </c>
      <c r="DU30" s="33">
        <f t="shared" si="52"/>
        <v>0</v>
      </c>
      <c r="DV30" s="196">
        <f t="shared" si="53"/>
        <v>0</v>
      </c>
      <c r="DW30" s="279"/>
      <c r="DX30" s="351">
        <f>'stranka in letna napoved 2015'!DX30</f>
        <v>62</v>
      </c>
      <c r="DY30" s="262">
        <f t="shared" si="54"/>
        <v>0</v>
      </c>
      <c r="DZ30" s="283"/>
      <c r="EA30" s="351">
        <f>'stranka in letna napoved 2015'!EA30</f>
        <v>61</v>
      </c>
      <c r="EB30" s="352">
        <f t="shared" si="55"/>
        <v>0</v>
      </c>
      <c r="EC30" s="283"/>
      <c r="ED30" s="262">
        <f>'stranka in letna napoved 2015'!ED30</f>
        <v>61</v>
      </c>
      <c r="EE30" s="353">
        <f t="shared" si="56"/>
        <v>0</v>
      </c>
      <c r="EF30" s="34">
        <f t="shared" si="6"/>
        <v>0</v>
      </c>
      <c r="EG30" s="34">
        <f t="shared" si="57"/>
        <v>0</v>
      </c>
      <c r="EH30" s="34">
        <f t="shared" si="58"/>
        <v>0</v>
      </c>
      <c r="EI30" s="200">
        <f t="shared" si="59"/>
        <v>0</v>
      </c>
      <c r="EJ30" s="287"/>
      <c r="EK30" s="357">
        <f>'stranka in letna napoved 2015'!EK30</f>
        <v>549</v>
      </c>
      <c r="EL30" s="269">
        <f t="shared" si="60"/>
        <v>0</v>
      </c>
      <c r="EM30" s="276"/>
      <c r="EN30" s="357">
        <f>'stranka in letna napoved 2015'!EN30</f>
        <v>548</v>
      </c>
      <c r="EO30" s="269">
        <f t="shared" si="61"/>
        <v>0</v>
      </c>
      <c r="EP30" s="283"/>
      <c r="EQ30" s="357">
        <f>'stranka in letna napoved 2015'!EQ30</f>
        <v>548</v>
      </c>
      <c r="ER30" s="269">
        <f t="shared" si="62"/>
        <v>0</v>
      </c>
      <c r="ES30" s="35">
        <f t="shared" si="7"/>
        <v>0</v>
      </c>
      <c r="ET30" s="35">
        <f t="shared" si="63"/>
        <v>0</v>
      </c>
      <c r="EU30" s="36">
        <f t="shared" si="64"/>
        <v>0</v>
      </c>
      <c r="EV30" s="206">
        <f t="shared" si="65"/>
        <v>0</v>
      </c>
      <c r="EW30" s="288">
        <f t="shared" si="66"/>
        <v>0</v>
      </c>
      <c r="EX30" s="289">
        <f t="shared" si="67"/>
        <v>0</v>
      </c>
      <c r="EY30" s="289">
        <f t="shared" si="68"/>
        <v>0</v>
      </c>
      <c r="EZ30" s="289">
        <f t="shared" si="69"/>
        <v>0</v>
      </c>
      <c r="FA30" s="289">
        <f t="shared" si="70"/>
        <v>0</v>
      </c>
      <c r="FB30" s="290">
        <f t="shared" si="71"/>
        <v>0</v>
      </c>
      <c r="FC30" s="292">
        <f t="shared" si="72"/>
        <v>0</v>
      </c>
    </row>
    <row r="31" spans="1:159" ht="30">
      <c r="A31" s="37">
        <f>'stranka in letna napoved 2015'!A31</f>
        <v>28</v>
      </c>
      <c r="B31" s="37" t="str">
        <f>'stranka in letna napoved 2015'!B31</f>
        <v>28/2013</v>
      </c>
      <c r="C31" s="38" t="str">
        <f>'stranka in letna napoved 2015'!C31</f>
        <v>ORBICO d.o.o.</v>
      </c>
      <c r="D31" s="39" t="str">
        <f>'stranka in letna napoved 2015'!D31</f>
        <v>Verovškova ulica 72</v>
      </c>
      <c r="E31" s="39" t="str">
        <f>'stranka in letna napoved 2015'!E31</f>
        <v>Ljubljana</v>
      </c>
      <c r="F31" s="40">
        <f>'stranka in letna napoved 2015'!F31</f>
        <v>1000</v>
      </c>
      <c r="G31" s="40" t="str">
        <f>'stranka in letna napoved 2015'!G31</f>
        <v>SI57545260</v>
      </c>
      <c r="H31" s="40" t="str">
        <f>'stranka in letna napoved 2015'!H31</f>
        <v>5315166000</v>
      </c>
      <c r="I31" s="40" t="str">
        <f>'stranka in letna napoved 2015'!I31</f>
        <v>igor.sprajcar@orbico.si</v>
      </c>
      <c r="J31" s="40" t="str">
        <f>'stranka in letna napoved 2015'!J31</f>
        <v>46.900</v>
      </c>
      <c r="K31" s="40">
        <f>'stranka in letna napoved 2015'!K31</f>
        <v>0</v>
      </c>
      <c r="L31" s="40">
        <f>'stranka in letna napoved 2015'!L31</f>
        <v>0</v>
      </c>
      <c r="M31" s="66">
        <f>'stranka in letna napoved 2015'!M31</f>
        <v>0</v>
      </c>
      <c r="N31" s="102" t="str">
        <f>'stranka in letna napoved 2015'!N31</f>
        <v>SZ</v>
      </c>
      <c r="O31" s="100" t="str">
        <f>'stranka in letna napoved 2015'!O31</f>
        <v>pridobitelj embaliranega blaga</v>
      </c>
      <c r="P31" s="40" t="str">
        <f>'stranka in letna napoved 2015'!P31</f>
        <v>QD</v>
      </c>
      <c r="Q31" s="64">
        <f>'stranka in letna napoved 2015'!Q31</f>
        <v>41590</v>
      </c>
      <c r="R31" s="64">
        <f>'stranka in letna napoved 2015'!R31</f>
        <v>41590</v>
      </c>
      <c r="S31" s="40" t="str">
        <f>'stranka in letna napoved 2015'!S31</f>
        <v>Darja Sluga</v>
      </c>
      <c r="T31" s="40" t="str">
        <f>'stranka in letna napoved 2015'!T31</f>
        <v>+386 1 588 68 01</v>
      </c>
      <c r="U31" s="40" t="str">
        <f>'stranka in letna napoved 2015'!U31</f>
        <v>darja.sluga@orbico.si</v>
      </c>
      <c r="V31" s="40">
        <f>'stranka in letna napoved 2015'!V31</f>
        <v>0</v>
      </c>
      <c r="W31" s="40">
        <f>'stranka in letna napoved 2015'!W31</f>
        <v>0</v>
      </c>
      <c r="X31" s="40">
        <f>'stranka in letna napoved 2015'!X31</f>
        <v>0</v>
      </c>
      <c r="Y31" s="40">
        <f>'stranka in letna napoved 2015'!Y31</f>
        <v>0</v>
      </c>
      <c r="Z31" s="40">
        <f>'stranka in letna napoved 2015'!Z31</f>
        <v>0</v>
      </c>
      <c r="AA31" s="272"/>
      <c r="AB31" s="180">
        <f>'stranka in letna napoved 2015'!AB31</f>
        <v>0</v>
      </c>
      <c r="AC31" s="104">
        <f t="shared" si="8"/>
        <v>0</v>
      </c>
      <c r="AD31" s="272"/>
      <c r="AE31" s="180">
        <f>'stranka in letna napoved 2015'!AE31</f>
        <v>0</v>
      </c>
      <c r="AF31" s="104">
        <f t="shared" si="9"/>
        <v>0</v>
      </c>
      <c r="AG31" s="20">
        <f t="shared" si="0"/>
        <v>0</v>
      </c>
      <c r="AH31" s="272"/>
      <c r="AI31" s="180">
        <f>'stranka in letna napoved 2015'!AI31</f>
        <v>0</v>
      </c>
      <c r="AJ31" s="104">
        <f t="shared" si="10"/>
        <v>0</v>
      </c>
      <c r="AK31" s="272"/>
      <c r="AL31" s="180">
        <f>'stranka in letna napoved 2015'!AL31</f>
        <v>0</v>
      </c>
      <c r="AM31" s="236">
        <f t="shared" si="11"/>
        <v>0</v>
      </c>
      <c r="AN31" s="22">
        <f t="shared" si="12"/>
        <v>0</v>
      </c>
      <c r="AO31" s="276"/>
      <c r="AP31" s="182">
        <f>'stranka in letna napoved 2015'!AP31</f>
        <v>0</v>
      </c>
      <c r="AQ31" s="331">
        <f t="shared" si="13"/>
        <v>0</v>
      </c>
      <c r="AR31" s="23">
        <f t="shared" si="14"/>
        <v>0</v>
      </c>
      <c r="AS31" s="23">
        <f t="shared" si="15"/>
        <v>0</v>
      </c>
      <c r="AT31" s="23">
        <f t="shared" si="16"/>
        <v>0</v>
      </c>
      <c r="AU31" s="174">
        <f t="shared" si="17"/>
        <v>0</v>
      </c>
      <c r="AV31" s="279"/>
      <c r="AW31" s="333">
        <f>'stranka in letna napoved 2015'!AW31</f>
        <v>0</v>
      </c>
      <c r="AX31" s="242">
        <f t="shared" si="18"/>
        <v>0</v>
      </c>
      <c r="AY31" s="272"/>
      <c r="AZ31" s="332">
        <f>'stranka in letna napoved 2015'!AZ31</f>
        <v>0</v>
      </c>
      <c r="BA31" s="242">
        <f t="shared" si="19"/>
        <v>0</v>
      </c>
      <c r="BB31" s="272"/>
      <c r="BC31" s="333">
        <f>'stranka in letna napoved 2015'!BC31</f>
        <v>0</v>
      </c>
      <c r="BD31" s="335">
        <f t="shared" si="20"/>
        <v>0</v>
      </c>
      <c r="BE31" s="25">
        <f t="shared" si="21"/>
        <v>0</v>
      </c>
      <c r="BF31" s="272"/>
      <c r="BG31" s="333">
        <f>'stranka in letna napoved 2015'!BG31</f>
        <v>0</v>
      </c>
      <c r="BH31" s="335">
        <f t="shared" si="22"/>
        <v>0</v>
      </c>
      <c r="BI31" s="272"/>
      <c r="BJ31" s="333">
        <f>'stranka in letna napoved 2015'!BJ31</f>
        <v>0</v>
      </c>
      <c r="BK31" s="335">
        <f t="shared" si="23"/>
        <v>0</v>
      </c>
      <c r="BL31" s="272"/>
      <c r="BM31" s="333">
        <f>'stranka in letna napoved 2015'!BM31</f>
        <v>0</v>
      </c>
      <c r="BN31" s="335">
        <f t="shared" si="24"/>
        <v>0</v>
      </c>
      <c r="BO31" s="26">
        <f t="shared" si="25"/>
        <v>0</v>
      </c>
      <c r="BP31" s="281"/>
      <c r="BQ31" s="333">
        <f>'stranka in letna napoved 2015'!BQ31</f>
        <v>0</v>
      </c>
      <c r="BR31" s="335">
        <f t="shared" si="26"/>
        <v>0</v>
      </c>
      <c r="BS31" s="27">
        <f t="shared" si="27"/>
        <v>0</v>
      </c>
      <c r="BT31" s="27">
        <f t="shared" si="28"/>
        <v>0</v>
      </c>
      <c r="BU31" s="27">
        <f t="shared" si="29"/>
        <v>0</v>
      </c>
      <c r="BV31" s="335">
        <f t="shared" si="30"/>
        <v>0</v>
      </c>
      <c r="BW31" s="279"/>
      <c r="BX31" s="355">
        <f>'stranka in letna napoved 2015'!BX31</f>
        <v>0</v>
      </c>
      <c r="BY31" s="188">
        <f t="shared" si="31"/>
        <v>0</v>
      </c>
      <c r="BZ31" s="283"/>
      <c r="CA31" s="355">
        <f>'stranka in letna napoved 2015'!CA31</f>
        <v>0</v>
      </c>
      <c r="CB31" s="188">
        <f t="shared" si="32"/>
        <v>0</v>
      </c>
      <c r="CC31" s="283"/>
      <c r="CD31" s="341">
        <f>'stranka in letna napoved 2015'!CD31</f>
        <v>0</v>
      </c>
      <c r="CE31" s="188">
        <f t="shared" si="33"/>
        <v>0</v>
      </c>
      <c r="CF31" s="28">
        <f t="shared" si="1"/>
        <v>0</v>
      </c>
      <c r="CG31" s="28">
        <f t="shared" si="34"/>
        <v>0</v>
      </c>
      <c r="CH31" s="29">
        <f t="shared" si="35"/>
        <v>0</v>
      </c>
      <c r="CI31" s="188">
        <f t="shared" si="36"/>
        <v>0</v>
      </c>
      <c r="CJ31" s="272"/>
      <c r="CK31" s="342">
        <f>'stranka in letna napoved 2015'!CK31</f>
        <v>0</v>
      </c>
      <c r="CL31" s="247">
        <f t="shared" si="37"/>
        <v>0</v>
      </c>
      <c r="CM31" s="283"/>
      <c r="CN31" s="342">
        <f>'stranka in letna napoved 2015'!CN31</f>
        <v>0</v>
      </c>
      <c r="CO31" s="356">
        <f t="shared" si="38"/>
        <v>0</v>
      </c>
      <c r="CP31" s="283"/>
      <c r="CQ31" s="344">
        <f>'stranka in letna napoved 2015'!CQ31</f>
        <v>0</v>
      </c>
      <c r="CR31" s="247">
        <f t="shared" si="39"/>
        <v>0</v>
      </c>
      <c r="CS31" s="30">
        <f t="shared" si="2"/>
        <v>0</v>
      </c>
      <c r="CT31" s="30">
        <f t="shared" si="40"/>
        <v>0</v>
      </c>
      <c r="CU31" s="31">
        <f t="shared" si="41"/>
        <v>0</v>
      </c>
      <c r="CV31" s="192">
        <f t="shared" si="42"/>
        <v>0</v>
      </c>
      <c r="CW31" s="279"/>
      <c r="CX31" s="345">
        <f>'stranka in letna napoved 2015'!CX31</f>
        <v>0</v>
      </c>
      <c r="CY31" s="252">
        <f t="shared" si="43"/>
        <v>0</v>
      </c>
      <c r="CZ31" s="283"/>
      <c r="DA31" s="345">
        <f>'stranka in letna napoved 2015'!DA31</f>
        <v>0</v>
      </c>
      <c r="DB31" s="346">
        <f t="shared" si="44"/>
        <v>0</v>
      </c>
      <c r="DC31" s="283"/>
      <c r="DD31" s="345">
        <f>'stranka in letna napoved 2015'!DD31</f>
        <v>0</v>
      </c>
      <c r="DE31" s="347">
        <f t="shared" si="45"/>
        <v>0</v>
      </c>
      <c r="DF31" s="32">
        <f t="shared" si="3"/>
        <v>0</v>
      </c>
      <c r="DG31" s="32">
        <f t="shared" si="46"/>
        <v>0</v>
      </c>
      <c r="DH31" s="32">
        <f t="shared" si="47"/>
        <v>0</v>
      </c>
      <c r="DI31" s="194">
        <f t="shared" si="48"/>
        <v>0</v>
      </c>
      <c r="DJ31" s="279"/>
      <c r="DK31" s="348">
        <f>'stranka in letna napoved 2015'!DK31</f>
        <v>0</v>
      </c>
      <c r="DL31" s="349">
        <f t="shared" si="49"/>
        <v>0</v>
      </c>
      <c r="DM31" s="283"/>
      <c r="DN31" s="348">
        <f>'stranka in letna napoved 2015'!DN31</f>
        <v>0</v>
      </c>
      <c r="DO31" s="350">
        <f t="shared" si="50"/>
        <v>0</v>
      </c>
      <c r="DP31" s="283"/>
      <c r="DQ31" s="348">
        <f>'stranka in letna napoved 2015'!DQ31</f>
        <v>0</v>
      </c>
      <c r="DR31" s="258">
        <f t="shared" si="51"/>
        <v>0</v>
      </c>
      <c r="DS31" s="33">
        <f t="shared" si="4"/>
        <v>0</v>
      </c>
      <c r="DT31" s="33">
        <f t="shared" si="5"/>
        <v>0</v>
      </c>
      <c r="DU31" s="33">
        <f t="shared" si="52"/>
        <v>0</v>
      </c>
      <c r="DV31" s="196">
        <f t="shared" si="53"/>
        <v>0</v>
      </c>
      <c r="DW31" s="279"/>
      <c r="DX31" s="351">
        <f>'stranka in letna napoved 2015'!DX31</f>
        <v>0</v>
      </c>
      <c r="DY31" s="262">
        <f t="shared" si="54"/>
        <v>0</v>
      </c>
      <c r="DZ31" s="283"/>
      <c r="EA31" s="351">
        <f>'stranka in letna napoved 2015'!EA31</f>
        <v>0</v>
      </c>
      <c r="EB31" s="352">
        <f t="shared" si="55"/>
        <v>0</v>
      </c>
      <c r="EC31" s="283"/>
      <c r="ED31" s="262">
        <f>'stranka in letna napoved 2015'!ED31</f>
        <v>0</v>
      </c>
      <c r="EE31" s="353">
        <f t="shared" si="56"/>
        <v>0</v>
      </c>
      <c r="EF31" s="34">
        <f t="shared" si="6"/>
        <v>0</v>
      </c>
      <c r="EG31" s="34">
        <f t="shared" si="57"/>
        <v>0</v>
      </c>
      <c r="EH31" s="34">
        <f t="shared" si="58"/>
        <v>0</v>
      </c>
      <c r="EI31" s="200">
        <f t="shared" si="59"/>
        <v>0</v>
      </c>
      <c r="EJ31" s="287"/>
      <c r="EK31" s="357">
        <f>'stranka in letna napoved 2015'!EK31</f>
        <v>0</v>
      </c>
      <c r="EL31" s="269">
        <f t="shared" si="60"/>
        <v>0</v>
      </c>
      <c r="EM31" s="276"/>
      <c r="EN31" s="357">
        <f>'stranka in letna napoved 2015'!EN31</f>
        <v>0</v>
      </c>
      <c r="EO31" s="269">
        <f t="shared" si="61"/>
        <v>0</v>
      </c>
      <c r="EP31" s="283"/>
      <c r="EQ31" s="357">
        <f>'stranka in letna napoved 2015'!EQ31</f>
        <v>0</v>
      </c>
      <c r="ER31" s="269">
        <f t="shared" si="62"/>
        <v>0</v>
      </c>
      <c r="ES31" s="35">
        <f t="shared" si="7"/>
        <v>0</v>
      </c>
      <c r="ET31" s="35">
        <f t="shared" si="63"/>
        <v>0</v>
      </c>
      <c r="EU31" s="36">
        <f t="shared" si="64"/>
        <v>0</v>
      </c>
      <c r="EV31" s="206">
        <f t="shared" si="65"/>
        <v>0</v>
      </c>
      <c r="EW31" s="288">
        <f t="shared" si="66"/>
        <v>0</v>
      </c>
      <c r="EX31" s="289">
        <f t="shared" si="67"/>
        <v>0</v>
      </c>
      <c r="EY31" s="289">
        <f t="shared" si="68"/>
        <v>0</v>
      </c>
      <c r="EZ31" s="289">
        <f t="shared" si="69"/>
        <v>0</v>
      </c>
      <c r="FA31" s="289">
        <f t="shared" si="70"/>
        <v>0</v>
      </c>
      <c r="FB31" s="290">
        <f t="shared" si="71"/>
        <v>0</v>
      </c>
      <c r="FC31" s="292">
        <f t="shared" si="72"/>
        <v>0</v>
      </c>
    </row>
    <row r="32" spans="1:159" ht="30">
      <c r="A32" s="37">
        <f>'stranka in letna napoved 2015'!A32</f>
        <v>29</v>
      </c>
      <c r="B32" s="37" t="str">
        <f>'stranka in letna napoved 2015'!B32</f>
        <v>29/2013</v>
      </c>
      <c r="C32" s="38" t="str">
        <f>'stranka in letna napoved 2015'!C32</f>
        <v>C &amp; A MODA d.o.o., Ljubljana</v>
      </c>
      <c r="D32" s="39" t="str">
        <f>'stranka in letna napoved 2015'!D32</f>
        <v>Leskoškova cesta 9E</v>
      </c>
      <c r="E32" s="39" t="str">
        <f>'stranka in letna napoved 2015'!E32</f>
        <v>Ljubljana</v>
      </c>
      <c r="F32" s="40">
        <f>'stranka in letna napoved 2015'!F32</f>
        <v>1000</v>
      </c>
      <c r="G32" s="40" t="str">
        <f>'stranka in letna napoved 2015'!G32</f>
        <v>SI65052145</v>
      </c>
      <c r="H32" s="40" t="str">
        <f>'stranka in letna napoved 2015'!H32</f>
        <v>1593838000</v>
      </c>
      <c r="I32" s="40">
        <f>'stranka in letna napoved 2015'!I32</f>
        <v>0</v>
      </c>
      <c r="J32" s="40" t="str">
        <f>'stranka in letna napoved 2015'!J32</f>
        <v>46.410</v>
      </c>
      <c r="K32" s="40">
        <f>'stranka in letna napoved 2015'!K32</f>
        <v>0</v>
      </c>
      <c r="L32" s="40">
        <f>'stranka in letna napoved 2015'!L32</f>
        <v>0</v>
      </c>
      <c r="M32" s="66">
        <f>'stranka in letna napoved 2015'!M32</f>
        <v>0</v>
      </c>
      <c r="N32" s="102" t="str">
        <f>'stranka in letna napoved 2015'!N32</f>
        <v>IM</v>
      </c>
      <c r="O32" s="100" t="str">
        <f>'stranka in letna napoved 2015'!O32</f>
        <v>pridobitelj embaliranega blaga</v>
      </c>
      <c r="P32" s="40" t="str">
        <f>'stranka in letna napoved 2015'!P32</f>
        <v>QP</v>
      </c>
      <c r="Q32" s="64">
        <f>'stranka in letna napoved 2015'!Q32</f>
        <v>41640</v>
      </c>
      <c r="R32" s="64">
        <f>'stranka in letna napoved 2015'!R32</f>
        <v>41557</v>
      </c>
      <c r="S32" s="40" t="str">
        <f>'stranka in letna napoved 2015'!S32</f>
        <v>Urška Lah</v>
      </c>
      <c r="T32" s="40" t="str">
        <f>'stranka in letna napoved 2015'!T32</f>
        <v>+386 1 586 33 72</v>
      </c>
      <c r="U32" s="40" t="str">
        <f>'stranka in letna napoved 2015'!U32</f>
        <v>urska.lah@canda.com</v>
      </c>
      <c r="V32" s="40">
        <f>'stranka in letna napoved 2015'!V32</f>
        <v>0</v>
      </c>
      <c r="W32" s="40">
        <f>'stranka in letna napoved 2015'!W32</f>
        <v>0</v>
      </c>
      <c r="X32" s="40">
        <f>'stranka in letna napoved 2015'!X32</f>
        <v>0</v>
      </c>
      <c r="Y32" s="40">
        <f>'stranka in letna napoved 2015'!Y32</f>
        <v>0</v>
      </c>
      <c r="Z32" s="40">
        <f>'stranka in letna napoved 2015'!Z32</f>
        <v>0</v>
      </c>
      <c r="AA32" s="272"/>
      <c r="AB32" s="180">
        <f>'stranka in letna napoved 2015'!AB32</f>
        <v>51</v>
      </c>
      <c r="AC32" s="104">
        <f t="shared" si="8"/>
        <v>0</v>
      </c>
      <c r="AD32" s="272"/>
      <c r="AE32" s="180">
        <f>'stranka in letna napoved 2015'!AE32</f>
        <v>42</v>
      </c>
      <c r="AF32" s="104">
        <f t="shared" si="9"/>
        <v>0</v>
      </c>
      <c r="AG32" s="20">
        <f t="shared" si="0"/>
        <v>0</v>
      </c>
      <c r="AH32" s="272"/>
      <c r="AI32" s="180">
        <f>'stranka in letna napoved 2015'!AI32</f>
        <v>50</v>
      </c>
      <c r="AJ32" s="104">
        <f t="shared" si="10"/>
        <v>0</v>
      </c>
      <c r="AK32" s="272"/>
      <c r="AL32" s="180">
        <f>'stranka in letna napoved 2015'!AL32</f>
        <v>41</v>
      </c>
      <c r="AM32" s="236">
        <f t="shared" si="11"/>
        <v>0</v>
      </c>
      <c r="AN32" s="22">
        <f t="shared" si="12"/>
        <v>0</v>
      </c>
      <c r="AO32" s="276"/>
      <c r="AP32" s="182">
        <f>'stranka in letna napoved 2015'!AP32</f>
        <v>41</v>
      </c>
      <c r="AQ32" s="331">
        <f t="shared" si="13"/>
        <v>0</v>
      </c>
      <c r="AR32" s="23">
        <f t="shared" si="14"/>
        <v>0</v>
      </c>
      <c r="AS32" s="23">
        <f t="shared" si="15"/>
        <v>0</v>
      </c>
      <c r="AT32" s="23">
        <f t="shared" si="16"/>
        <v>0</v>
      </c>
      <c r="AU32" s="174">
        <f t="shared" si="17"/>
        <v>0</v>
      </c>
      <c r="AV32" s="279"/>
      <c r="AW32" s="333">
        <f>'stranka in letna napoved 2015'!AW32</f>
        <v>52</v>
      </c>
      <c r="AX32" s="242">
        <f t="shared" si="18"/>
        <v>0</v>
      </c>
      <c r="AY32" s="272"/>
      <c r="AZ32" s="332">
        <f>'stranka in letna napoved 2015'!AZ32</f>
        <v>41</v>
      </c>
      <c r="BA32" s="242">
        <f t="shared" si="19"/>
        <v>0</v>
      </c>
      <c r="BB32" s="272"/>
      <c r="BC32" s="333">
        <f>'stranka in letna napoved 2015'!BC32</f>
        <v>46</v>
      </c>
      <c r="BD32" s="335">
        <f t="shared" si="20"/>
        <v>0</v>
      </c>
      <c r="BE32" s="25">
        <f t="shared" si="21"/>
        <v>0</v>
      </c>
      <c r="BF32" s="272"/>
      <c r="BG32" s="333">
        <f>'stranka in letna napoved 2015'!BG32</f>
        <v>51</v>
      </c>
      <c r="BH32" s="335">
        <f t="shared" si="22"/>
        <v>0</v>
      </c>
      <c r="BI32" s="272"/>
      <c r="BJ32" s="333">
        <f>'stranka in letna napoved 2015'!BJ32</f>
        <v>41</v>
      </c>
      <c r="BK32" s="335">
        <f t="shared" si="23"/>
        <v>0</v>
      </c>
      <c r="BL32" s="272"/>
      <c r="BM32" s="333">
        <f>'stranka in letna napoved 2015'!BM32</f>
        <v>45</v>
      </c>
      <c r="BN32" s="335">
        <f t="shared" si="24"/>
        <v>0</v>
      </c>
      <c r="BO32" s="26">
        <f t="shared" si="25"/>
        <v>0</v>
      </c>
      <c r="BP32" s="281"/>
      <c r="BQ32" s="333">
        <f>'stranka in letna napoved 2015'!BQ32</f>
        <v>41</v>
      </c>
      <c r="BR32" s="335">
        <f t="shared" si="26"/>
        <v>0</v>
      </c>
      <c r="BS32" s="27">
        <f t="shared" si="27"/>
        <v>0</v>
      </c>
      <c r="BT32" s="27">
        <f t="shared" si="28"/>
        <v>0</v>
      </c>
      <c r="BU32" s="27">
        <f t="shared" si="29"/>
        <v>0</v>
      </c>
      <c r="BV32" s="335">
        <f t="shared" si="30"/>
        <v>0</v>
      </c>
      <c r="BW32" s="279"/>
      <c r="BX32" s="355">
        <f>'stranka in letna napoved 2015'!BX32</f>
        <v>44</v>
      </c>
      <c r="BY32" s="188">
        <f t="shared" si="31"/>
        <v>0</v>
      </c>
      <c r="BZ32" s="283"/>
      <c r="CA32" s="355">
        <f>'stranka in letna napoved 2015'!CA32</f>
        <v>43</v>
      </c>
      <c r="CB32" s="188">
        <f t="shared" si="32"/>
        <v>0</v>
      </c>
      <c r="CC32" s="283"/>
      <c r="CD32" s="341">
        <f>'stranka in letna napoved 2015'!CD32</f>
        <v>43</v>
      </c>
      <c r="CE32" s="188">
        <f t="shared" si="33"/>
        <v>0</v>
      </c>
      <c r="CF32" s="28">
        <f t="shared" si="1"/>
        <v>0</v>
      </c>
      <c r="CG32" s="28">
        <f t="shared" si="34"/>
        <v>0</v>
      </c>
      <c r="CH32" s="29">
        <f t="shared" si="35"/>
        <v>0</v>
      </c>
      <c r="CI32" s="188">
        <f t="shared" si="36"/>
        <v>0</v>
      </c>
      <c r="CJ32" s="272"/>
      <c r="CK32" s="342">
        <f>'stranka in letna napoved 2015'!CK32</f>
        <v>49</v>
      </c>
      <c r="CL32" s="247">
        <f t="shared" si="37"/>
        <v>0</v>
      </c>
      <c r="CM32" s="283"/>
      <c r="CN32" s="342">
        <f>'stranka in letna napoved 2015'!CN32</f>
        <v>48</v>
      </c>
      <c r="CO32" s="356">
        <f t="shared" si="38"/>
        <v>0</v>
      </c>
      <c r="CP32" s="283"/>
      <c r="CQ32" s="344">
        <f>'stranka in letna napoved 2015'!CQ32</f>
        <v>48</v>
      </c>
      <c r="CR32" s="247">
        <f t="shared" si="39"/>
        <v>0</v>
      </c>
      <c r="CS32" s="30">
        <f t="shared" si="2"/>
        <v>0</v>
      </c>
      <c r="CT32" s="30">
        <f t="shared" si="40"/>
        <v>0</v>
      </c>
      <c r="CU32" s="31">
        <f t="shared" si="41"/>
        <v>0</v>
      </c>
      <c r="CV32" s="192">
        <f t="shared" si="42"/>
        <v>0</v>
      </c>
      <c r="CW32" s="279"/>
      <c r="CX32" s="345">
        <f>'stranka in letna napoved 2015'!CX32</f>
        <v>30</v>
      </c>
      <c r="CY32" s="252">
        <f t="shared" si="43"/>
        <v>0</v>
      </c>
      <c r="CZ32" s="283"/>
      <c r="DA32" s="345">
        <f>'stranka in letna napoved 2015'!DA32</f>
        <v>29</v>
      </c>
      <c r="DB32" s="346">
        <f t="shared" si="44"/>
        <v>0</v>
      </c>
      <c r="DC32" s="283"/>
      <c r="DD32" s="345">
        <f>'stranka in letna napoved 2015'!DD32</f>
        <v>29</v>
      </c>
      <c r="DE32" s="347">
        <f t="shared" si="45"/>
        <v>0</v>
      </c>
      <c r="DF32" s="32">
        <f t="shared" si="3"/>
        <v>0</v>
      </c>
      <c r="DG32" s="32">
        <f t="shared" si="46"/>
        <v>0</v>
      </c>
      <c r="DH32" s="32">
        <f t="shared" si="47"/>
        <v>0</v>
      </c>
      <c r="DI32" s="194">
        <f t="shared" si="48"/>
        <v>0</v>
      </c>
      <c r="DJ32" s="279"/>
      <c r="DK32" s="348">
        <f>'stranka in letna napoved 2015'!DK32</f>
        <v>39</v>
      </c>
      <c r="DL32" s="349">
        <f t="shared" si="49"/>
        <v>0</v>
      </c>
      <c r="DM32" s="283"/>
      <c r="DN32" s="348">
        <f>'stranka in letna napoved 2015'!DN32</f>
        <v>38</v>
      </c>
      <c r="DO32" s="350">
        <f t="shared" si="50"/>
        <v>0</v>
      </c>
      <c r="DP32" s="283"/>
      <c r="DQ32" s="348">
        <f>'stranka in letna napoved 2015'!DQ32</f>
        <v>38</v>
      </c>
      <c r="DR32" s="258">
        <f t="shared" si="51"/>
        <v>0</v>
      </c>
      <c r="DS32" s="33">
        <f t="shared" si="4"/>
        <v>0</v>
      </c>
      <c r="DT32" s="33">
        <f t="shared" si="5"/>
        <v>0</v>
      </c>
      <c r="DU32" s="33">
        <f t="shared" si="52"/>
        <v>0</v>
      </c>
      <c r="DV32" s="196">
        <f t="shared" si="53"/>
        <v>0</v>
      </c>
      <c r="DW32" s="279"/>
      <c r="DX32" s="351">
        <f>'stranka in letna napoved 2015'!DX32</f>
        <v>62</v>
      </c>
      <c r="DY32" s="262">
        <f t="shared" si="54"/>
        <v>0</v>
      </c>
      <c r="DZ32" s="283"/>
      <c r="EA32" s="351">
        <f>'stranka in letna napoved 2015'!EA32</f>
        <v>61</v>
      </c>
      <c r="EB32" s="352">
        <f t="shared" si="55"/>
        <v>0</v>
      </c>
      <c r="EC32" s="283"/>
      <c r="ED32" s="262">
        <f>'stranka in letna napoved 2015'!ED32</f>
        <v>61</v>
      </c>
      <c r="EE32" s="353">
        <f t="shared" si="56"/>
        <v>0</v>
      </c>
      <c r="EF32" s="34">
        <f t="shared" si="6"/>
        <v>0</v>
      </c>
      <c r="EG32" s="34">
        <f t="shared" si="57"/>
        <v>0</v>
      </c>
      <c r="EH32" s="34">
        <f t="shared" si="58"/>
        <v>0</v>
      </c>
      <c r="EI32" s="200">
        <f t="shared" si="59"/>
        <v>0</v>
      </c>
      <c r="EJ32" s="287"/>
      <c r="EK32" s="357">
        <f>'stranka in letna napoved 2015'!EK32</f>
        <v>549</v>
      </c>
      <c r="EL32" s="269">
        <f t="shared" si="60"/>
        <v>0</v>
      </c>
      <c r="EM32" s="276"/>
      <c r="EN32" s="357">
        <f>'stranka in letna napoved 2015'!EN32</f>
        <v>548</v>
      </c>
      <c r="EO32" s="269">
        <f t="shared" si="61"/>
        <v>0</v>
      </c>
      <c r="EP32" s="283"/>
      <c r="EQ32" s="357">
        <f>'stranka in letna napoved 2015'!EQ32</f>
        <v>548</v>
      </c>
      <c r="ER32" s="269">
        <f t="shared" si="62"/>
        <v>0</v>
      </c>
      <c r="ES32" s="35">
        <f t="shared" si="7"/>
        <v>0</v>
      </c>
      <c r="ET32" s="35">
        <f t="shared" si="63"/>
        <v>0</v>
      </c>
      <c r="EU32" s="36">
        <f t="shared" si="64"/>
        <v>0</v>
      </c>
      <c r="EV32" s="206">
        <f t="shared" si="65"/>
        <v>0</v>
      </c>
      <c r="EW32" s="288">
        <f t="shared" si="66"/>
        <v>0</v>
      </c>
      <c r="EX32" s="289">
        <f t="shared" si="67"/>
        <v>0</v>
      </c>
      <c r="EY32" s="289">
        <f t="shared" si="68"/>
        <v>0</v>
      </c>
      <c r="EZ32" s="289">
        <f t="shared" si="69"/>
        <v>0</v>
      </c>
      <c r="FA32" s="289">
        <f t="shared" si="70"/>
        <v>0</v>
      </c>
      <c r="FB32" s="290">
        <f t="shared" si="71"/>
        <v>0</v>
      </c>
      <c r="FC32" s="292">
        <f t="shared" si="72"/>
        <v>0</v>
      </c>
    </row>
    <row r="33" spans="1:159">
      <c r="A33" s="37">
        <f>'stranka in letna napoved 2015'!A33</f>
        <v>30</v>
      </c>
      <c r="B33" s="37" t="str">
        <f>'stranka in letna napoved 2015'!B33</f>
        <v>30/2013</v>
      </c>
      <c r="C33" s="38" t="str">
        <f>'stranka in letna napoved 2015'!C33</f>
        <v>ANTELA d.o.o., Maribor</v>
      </c>
      <c r="D33" s="39" t="str">
        <f>'stranka in letna napoved 2015'!D33</f>
        <v>Jerovškova ulica 7</v>
      </c>
      <c r="E33" s="39" t="str">
        <f>'stranka in letna napoved 2015'!E33</f>
        <v>Maribor</v>
      </c>
      <c r="F33" s="40">
        <f>'stranka in letna napoved 2015'!F33</f>
        <v>2000</v>
      </c>
      <c r="G33" s="40" t="str">
        <f>'stranka in letna napoved 2015'!G33</f>
        <v>SI93958579</v>
      </c>
      <c r="H33" s="40" t="str">
        <f>'stranka in letna napoved 2015'!H33</f>
        <v>2294893000</v>
      </c>
      <c r="I33" s="40">
        <f>'stranka in letna napoved 2015'!I33</f>
        <v>0</v>
      </c>
      <c r="J33" s="40" t="str">
        <f>'stranka in letna napoved 2015'!J33</f>
        <v>46.900</v>
      </c>
      <c r="K33" s="40">
        <f>'stranka in letna napoved 2015'!K33</f>
        <v>0</v>
      </c>
      <c r="L33" s="40">
        <f>'stranka in letna napoved 2015'!L33</f>
        <v>0</v>
      </c>
      <c r="M33" s="66">
        <f>'stranka in letna napoved 2015'!M33</f>
        <v>0</v>
      </c>
      <c r="N33" s="102" t="str">
        <f>'stranka in letna napoved 2015'!N33</f>
        <v>MR</v>
      </c>
      <c r="O33" s="100" t="str">
        <f>'stranka in letna napoved 2015'!O33</f>
        <v>pridobitelj embaliranega blaga</v>
      </c>
      <c r="P33" s="40" t="str">
        <f>'stranka in letna napoved 2015'!P33</f>
        <v>QP</v>
      </c>
      <c r="Q33" s="64">
        <f>'stranka in letna napoved 2015'!Q33</f>
        <v>41275</v>
      </c>
      <c r="R33" s="64">
        <f>'stranka in letna napoved 2015'!R33</f>
        <v>41275</v>
      </c>
      <c r="S33" s="40" t="str">
        <f>'stranka in letna napoved 2015'!S33</f>
        <v>Boštjan Zemljič</v>
      </c>
      <c r="T33" s="40" t="str">
        <f>'stranka in letna napoved 2015'!T33</f>
        <v>+386 40 847 785</v>
      </c>
      <c r="U33" s="40" t="str">
        <f>'stranka in letna napoved 2015'!U33</f>
        <v>bosko@antela.si</v>
      </c>
      <c r="V33" s="40">
        <f>'stranka in letna napoved 2015'!V33</f>
        <v>0</v>
      </c>
      <c r="W33" s="40">
        <f>'stranka in letna napoved 2015'!W33</f>
        <v>0</v>
      </c>
      <c r="X33" s="40">
        <f>'stranka in letna napoved 2015'!X33</f>
        <v>0</v>
      </c>
      <c r="Y33" s="40">
        <f>'stranka in letna napoved 2015'!Y33</f>
        <v>0</v>
      </c>
      <c r="Z33" s="40">
        <f>'stranka in letna napoved 2015'!Z33</f>
        <v>0</v>
      </c>
      <c r="AA33" s="272"/>
      <c r="AB33" s="180">
        <f>'stranka in letna napoved 2015'!AB33</f>
        <v>0</v>
      </c>
      <c r="AC33" s="104">
        <f t="shared" si="8"/>
        <v>0</v>
      </c>
      <c r="AD33" s="272"/>
      <c r="AE33" s="180">
        <f>'stranka in letna napoved 2015'!AE33</f>
        <v>0</v>
      </c>
      <c r="AF33" s="104">
        <f t="shared" si="9"/>
        <v>0</v>
      </c>
      <c r="AG33" s="20">
        <f t="shared" si="0"/>
        <v>0</v>
      </c>
      <c r="AH33" s="272"/>
      <c r="AI33" s="180">
        <f>'stranka in letna napoved 2015'!AI33</f>
        <v>0</v>
      </c>
      <c r="AJ33" s="104">
        <f t="shared" si="10"/>
        <v>0</v>
      </c>
      <c r="AK33" s="272"/>
      <c r="AL33" s="180">
        <f>'stranka in letna napoved 2015'!AL33</f>
        <v>0</v>
      </c>
      <c r="AM33" s="236">
        <f t="shared" si="11"/>
        <v>0</v>
      </c>
      <c r="AN33" s="22">
        <f t="shared" si="12"/>
        <v>0</v>
      </c>
      <c r="AO33" s="276"/>
      <c r="AP33" s="182">
        <f>'stranka in letna napoved 2015'!AP33</f>
        <v>0</v>
      </c>
      <c r="AQ33" s="331">
        <f t="shared" si="13"/>
        <v>0</v>
      </c>
      <c r="AR33" s="23">
        <f t="shared" si="14"/>
        <v>0</v>
      </c>
      <c r="AS33" s="23">
        <f t="shared" si="15"/>
        <v>0</v>
      </c>
      <c r="AT33" s="23">
        <f t="shared" si="16"/>
        <v>0</v>
      </c>
      <c r="AU33" s="174">
        <f t="shared" si="17"/>
        <v>0</v>
      </c>
      <c r="AV33" s="279"/>
      <c r="AW33" s="333">
        <f>'stranka in letna napoved 2015'!AW33</f>
        <v>0</v>
      </c>
      <c r="AX33" s="242">
        <f t="shared" si="18"/>
        <v>0</v>
      </c>
      <c r="AY33" s="272"/>
      <c r="AZ33" s="332">
        <f>'stranka in letna napoved 2015'!AZ33</f>
        <v>0</v>
      </c>
      <c r="BA33" s="242">
        <f t="shared" si="19"/>
        <v>0</v>
      </c>
      <c r="BB33" s="272"/>
      <c r="BC33" s="333">
        <f>'stranka in letna napoved 2015'!BC33</f>
        <v>0</v>
      </c>
      <c r="BD33" s="335">
        <f t="shared" si="20"/>
        <v>0</v>
      </c>
      <c r="BE33" s="25">
        <f t="shared" si="21"/>
        <v>0</v>
      </c>
      <c r="BF33" s="272"/>
      <c r="BG33" s="333">
        <f>'stranka in letna napoved 2015'!BG33</f>
        <v>0</v>
      </c>
      <c r="BH33" s="335">
        <f t="shared" si="22"/>
        <v>0</v>
      </c>
      <c r="BI33" s="272"/>
      <c r="BJ33" s="333">
        <f>'stranka in letna napoved 2015'!BJ33</f>
        <v>0</v>
      </c>
      <c r="BK33" s="335">
        <f t="shared" si="23"/>
        <v>0</v>
      </c>
      <c r="BL33" s="272"/>
      <c r="BM33" s="333">
        <f>'stranka in letna napoved 2015'!BM33</f>
        <v>0</v>
      </c>
      <c r="BN33" s="335">
        <f t="shared" si="24"/>
        <v>0</v>
      </c>
      <c r="BO33" s="26">
        <f t="shared" si="25"/>
        <v>0</v>
      </c>
      <c r="BP33" s="281"/>
      <c r="BQ33" s="333">
        <f>'stranka in letna napoved 2015'!BQ33</f>
        <v>0</v>
      </c>
      <c r="BR33" s="335">
        <f t="shared" si="26"/>
        <v>0</v>
      </c>
      <c r="BS33" s="27">
        <f t="shared" si="27"/>
        <v>0</v>
      </c>
      <c r="BT33" s="27">
        <f t="shared" si="28"/>
        <v>0</v>
      </c>
      <c r="BU33" s="27">
        <f t="shared" si="29"/>
        <v>0</v>
      </c>
      <c r="BV33" s="335">
        <f t="shared" si="30"/>
        <v>0</v>
      </c>
      <c r="BW33" s="279"/>
      <c r="BX33" s="355">
        <f>'stranka in letna napoved 2015'!BX33</f>
        <v>0</v>
      </c>
      <c r="BY33" s="188">
        <f t="shared" si="31"/>
        <v>0</v>
      </c>
      <c r="BZ33" s="283"/>
      <c r="CA33" s="355">
        <f>'stranka in letna napoved 2015'!CA33</f>
        <v>0</v>
      </c>
      <c r="CB33" s="188">
        <f t="shared" si="32"/>
        <v>0</v>
      </c>
      <c r="CC33" s="283"/>
      <c r="CD33" s="341">
        <f>'stranka in letna napoved 2015'!CD33</f>
        <v>0</v>
      </c>
      <c r="CE33" s="188">
        <f t="shared" si="33"/>
        <v>0</v>
      </c>
      <c r="CF33" s="28">
        <f t="shared" si="1"/>
        <v>0</v>
      </c>
      <c r="CG33" s="28">
        <f t="shared" si="34"/>
        <v>0</v>
      </c>
      <c r="CH33" s="29">
        <f t="shared" si="35"/>
        <v>0</v>
      </c>
      <c r="CI33" s="188">
        <f t="shared" si="36"/>
        <v>0</v>
      </c>
      <c r="CJ33" s="272"/>
      <c r="CK33" s="342">
        <f>'stranka in letna napoved 2015'!CK33</f>
        <v>0</v>
      </c>
      <c r="CL33" s="247">
        <f t="shared" si="37"/>
        <v>0</v>
      </c>
      <c r="CM33" s="283"/>
      <c r="CN33" s="342">
        <f>'stranka in letna napoved 2015'!CN33</f>
        <v>0</v>
      </c>
      <c r="CO33" s="356">
        <f t="shared" si="38"/>
        <v>0</v>
      </c>
      <c r="CP33" s="283"/>
      <c r="CQ33" s="344">
        <f>'stranka in letna napoved 2015'!CQ33</f>
        <v>0</v>
      </c>
      <c r="CR33" s="247">
        <f t="shared" si="39"/>
        <v>0</v>
      </c>
      <c r="CS33" s="30">
        <f t="shared" si="2"/>
        <v>0</v>
      </c>
      <c r="CT33" s="30">
        <f t="shared" si="40"/>
        <v>0</v>
      </c>
      <c r="CU33" s="31">
        <f t="shared" si="41"/>
        <v>0</v>
      </c>
      <c r="CV33" s="192">
        <f t="shared" si="42"/>
        <v>0</v>
      </c>
      <c r="CW33" s="279"/>
      <c r="CX33" s="345">
        <f>'stranka in letna napoved 2015'!CX33</f>
        <v>0</v>
      </c>
      <c r="CY33" s="252">
        <f t="shared" si="43"/>
        <v>0</v>
      </c>
      <c r="CZ33" s="283"/>
      <c r="DA33" s="345">
        <f>'stranka in letna napoved 2015'!DA33</f>
        <v>0</v>
      </c>
      <c r="DB33" s="346">
        <f t="shared" si="44"/>
        <v>0</v>
      </c>
      <c r="DC33" s="283"/>
      <c r="DD33" s="345">
        <f>'stranka in letna napoved 2015'!DD33</f>
        <v>0</v>
      </c>
      <c r="DE33" s="347">
        <f t="shared" si="45"/>
        <v>0</v>
      </c>
      <c r="DF33" s="32">
        <f t="shared" si="3"/>
        <v>0</v>
      </c>
      <c r="DG33" s="32">
        <f t="shared" si="46"/>
        <v>0</v>
      </c>
      <c r="DH33" s="32">
        <f t="shared" si="47"/>
        <v>0</v>
      </c>
      <c r="DI33" s="194">
        <f t="shared" si="48"/>
        <v>0</v>
      </c>
      <c r="DJ33" s="279"/>
      <c r="DK33" s="348">
        <f>'stranka in letna napoved 2015'!DK33</f>
        <v>0</v>
      </c>
      <c r="DL33" s="349">
        <f t="shared" si="49"/>
        <v>0</v>
      </c>
      <c r="DM33" s="283"/>
      <c r="DN33" s="348">
        <f>'stranka in letna napoved 2015'!DN33</f>
        <v>0</v>
      </c>
      <c r="DO33" s="350">
        <f t="shared" si="50"/>
        <v>0</v>
      </c>
      <c r="DP33" s="283"/>
      <c r="DQ33" s="348">
        <f>'stranka in letna napoved 2015'!DQ33</f>
        <v>0</v>
      </c>
      <c r="DR33" s="258">
        <f t="shared" si="51"/>
        <v>0</v>
      </c>
      <c r="DS33" s="33">
        <f t="shared" si="4"/>
        <v>0</v>
      </c>
      <c r="DT33" s="33">
        <f t="shared" si="5"/>
        <v>0</v>
      </c>
      <c r="DU33" s="33">
        <f t="shared" si="52"/>
        <v>0</v>
      </c>
      <c r="DV33" s="196">
        <f t="shared" si="53"/>
        <v>0</v>
      </c>
      <c r="DW33" s="279"/>
      <c r="DX33" s="351">
        <f>'stranka in letna napoved 2015'!DX33</f>
        <v>0</v>
      </c>
      <c r="DY33" s="262">
        <f t="shared" si="54"/>
        <v>0</v>
      </c>
      <c r="DZ33" s="283"/>
      <c r="EA33" s="351">
        <f>'stranka in letna napoved 2015'!EA33</f>
        <v>0</v>
      </c>
      <c r="EB33" s="352">
        <f t="shared" si="55"/>
        <v>0</v>
      </c>
      <c r="EC33" s="283"/>
      <c r="ED33" s="262">
        <f>'stranka in letna napoved 2015'!ED33</f>
        <v>0</v>
      </c>
      <c r="EE33" s="353">
        <f t="shared" si="56"/>
        <v>0</v>
      </c>
      <c r="EF33" s="34">
        <f t="shared" si="6"/>
        <v>0</v>
      </c>
      <c r="EG33" s="34">
        <f t="shared" si="57"/>
        <v>0</v>
      </c>
      <c r="EH33" s="34">
        <f t="shared" si="58"/>
        <v>0</v>
      </c>
      <c r="EI33" s="200">
        <f t="shared" si="59"/>
        <v>0</v>
      </c>
      <c r="EJ33" s="287"/>
      <c r="EK33" s="357">
        <f>'stranka in letna napoved 2015'!EK33</f>
        <v>0</v>
      </c>
      <c r="EL33" s="269">
        <f t="shared" si="60"/>
        <v>0</v>
      </c>
      <c r="EM33" s="276"/>
      <c r="EN33" s="357">
        <f>'stranka in letna napoved 2015'!EN33</f>
        <v>0</v>
      </c>
      <c r="EO33" s="269">
        <f t="shared" si="61"/>
        <v>0</v>
      </c>
      <c r="EP33" s="283"/>
      <c r="EQ33" s="357">
        <f>'stranka in letna napoved 2015'!EQ33</f>
        <v>0</v>
      </c>
      <c r="ER33" s="269">
        <f t="shared" si="62"/>
        <v>0</v>
      </c>
      <c r="ES33" s="35">
        <f t="shared" si="7"/>
        <v>0</v>
      </c>
      <c r="ET33" s="35">
        <f t="shared" si="63"/>
        <v>0</v>
      </c>
      <c r="EU33" s="36">
        <f t="shared" si="64"/>
        <v>0</v>
      </c>
      <c r="EV33" s="206">
        <f t="shared" si="65"/>
        <v>0</v>
      </c>
      <c r="EW33" s="288">
        <f t="shared" si="66"/>
        <v>0</v>
      </c>
      <c r="EX33" s="289">
        <f t="shared" si="67"/>
        <v>0</v>
      </c>
      <c r="EY33" s="289">
        <f t="shared" si="68"/>
        <v>0</v>
      </c>
      <c r="EZ33" s="289">
        <f t="shared" si="69"/>
        <v>0</v>
      </c>
      <c r="FA33" s="289">
        <f t="shared" si="70"/>
        <v>0</v>
      </c>
      <c r="FB33" s="290">
        <f t="shared" si="71"/>
        <v>0</v>
      </c>
      <c r="FC33" s="292">
        <f t="shared" si="72"/>
        <v>0</v>
      </c>
    </row>
    <row r="34" spans="1:159">
      <c r="A34" s="37">
        <f>'stranka in letna napoved 2015'!A34</f>
        <v>31</v>
      </c>
      <c r="B34" s="37" t="str">
        <f>'stranka in letna napoved 2015'!B34</f>
        <v>31/2013</v>
      </c>
      <c r="C34" s="38" t="str">
        <f>'stranka in letna napoved 2015'!C34</f>
        <v>ERFA, d.o.o., Dob</v>
      </c>
      <c r="D34" s="39" t="str">
        <f>'stranka in letna napoved 2015'!D34</f>
        <v>Bevkova ulica 12</v>
      </c>
      <c r="E34" s="39" t="str">
        <f>'stranka in letna napoved 2015'!E34</f>
        <v>Dob</v>
      </c>
      <c r="F34" s="40">
        <f>'stranka in letna napoved 2015'!F34</f>
        <v>1233</v>
      </c>
      <c r="G34" s="40" t="str">
        <f>'stranka in letna napoved 2015'!G34</f>
        <v>SI26568969</v>
      </c>
      <c r="H34" s="40" t="str">
        <f>'stranka in letna napoved 2015'!H34</f>
        <v>5406315000</v>
      </c>
      <c r="I34" s="40" t="str">
        <f>'stranka in letna napoved 2015'!I34</f>
        <v>info@erfa.si</v>
      </c>
      <c r="J34" s="40" t="str">
        <f>'stranka in letna napoved 2015'!J34</f>
        <v>46.330</v>
      </c>
      <c r="K34" s="40">
        <f>'stranka in letna napoved 2015'!K34</f>
        <v>0</v>
      </c>
      <c r="L34" s="40">
        <f>'stranka in letna napoved 2015'!L34</f>
        <v>0</v>
      </c>
      <c r="M34" s="66">
        <f>'stranka in letna napoved 2015'!M34</f>
        <v>0</v>
      </c>
      <c r="N34" s="102" t="str">
        <f>'stranka in letna napoved 2015'!N34</f>
        <v>IM</v>
      </c>
      <c r="O34" s="100" t="str">
        <f>'stranka in letna napoved 2015'!O34</f>
        <v>pridobitelj embaliranega blaga</v>
      </c>
      <c r="P34" s="40" t="str">
        <f>'stranka in letna napoved 2015'!P34</f>
        <v>MP</v>
      </c>
      <c r="Q34" s="64">
        <f>'stranka in letna napoved 2015'!Q34</f>
        <v>41640</v>
      </c>
      <c r="R34" s="64">
        <f>'stranka in letna napoved 2015'!R34</f>
        <v>41590</v>
      </c>
      <c r="S34" s="40" t="str">
        <f>'stranka in letna napoved 2015'!S34</f>
        <v>Simona Petrič</v>
      </c>
      <c r="T34" s="40" t="str">
        <f>'stranka in letna napoved 2015'!T34</f>
        <v>+386 1 320 55 30</v>
      </c>
      <c r="U34" s="40" t="str">
        <f>'stranka in letna napoved 2015'!U34</f>
        <v>simona.petric@eholding.si</v>
      </c>
      <c r="V34" s="40" t="str">
        <f>'stranka in letna napoved 2015'!V34</f>
        <v>ponudbo za l. 2015 je potrebno dati v oktobru</v>
      </c>
      <c r="W34" s="40">
        <f>'stranka in letna napoved 2015'!W34</f>
        <v>0</v>
      </c>
      <c r="X34" s="40">
        <f>'stranka in letna napoved 2015'!X34</f>
        <v>0</v>
      </c>
      <c r="Y34" s="40">
        <f>'stranka in letna napoved 2015'!Y34</f>
        <v>0</v>
      </c>
      <c r="Z34" s="40">
        <f>'stranka in letna napoved 2015'!Z34</f>
        <v>0</v>
      </c>
      <c r="AA34" s="272"/>
      <c r="AB34" s="180">
        <f>'stranka in letna napoved 2015'!AB34</f>
        <v>53</v>
      </c>
      <c r="AC34" s="104">
        <f t="shared" si="8"/>
        <v>0</v>
      </c>
      <c r="AD34" s="272"/>
      <c r="AE34" s="180">
        <f>'stranka in letna napoved 2015'!AE34</f>
        <v>42</v>
      </c>
      <c r="AF34" s="104">
        <f t="shared" si="9"/>
        <v>0</v>
      </c>
      <c r="AG34" s="20">
        <f t="shared" si="0"/>
        <v>0</v>
      </c>
      <c r="AH34" s="272"/>
      <c r="AI34" s="180">
        <f>'stranka in letna napoved 2015'!AI34</f>
        <v>52</v>
      </c>
      <c r="AJ34" s="104">
        <f t="shared" si="10"/>
        <v>0</v>
      </c>
      <c r="AK34" s="272"/>
      <c r="AL34" s="180">
        <f>'stranka in letna napoved 2015'!AL34</f>
        <v>41</v>
      </c>
      <c r="AM34" s="236">
        <f t="shared" si="11"/>
        <v>0</v>
      </c>
      <c r="AN34" s="22">
        <f t="shared" si="12"/>
        <v>0</v>
      </c>
      <c r="AO34" s="276"/>
      <c r="AP34" s="182">
        <f>'stranka in letna napoved 2015'!AP34</f>
        <v>41</v>
      </c>
      <c r="AQ34" s="331">
        <f t="shared" si="13"/>
        <v>0</v>
      </c>
      <c r="AR34" s="23">
        <f t="shared" si="14"/>
        <v>0</v>
      </c>
      <c r="AS34" s="23">
        <f t="shared" si="15"/>
        <v>0</v>
      </c>
      <c r="AT34" s="23">
        <f t="shared" si="16"/>
        <v>0</v>
      </c>
      <c r="AU34" s="174">
        <f t="shared" si="17"/>
        <v>0</v>
      </c>
      <c r="AV34" s="279"/>
      <c r="AW34" s="333">
        <f>'stranka in letna napoved 2015'!AW34</f>
        <v>56</v>
      </c>
      <c r="AX34" s="242">
        <f t="shared" si="18"/>
        <v>0</v>
      </c>
      <c r="AY34" s="272"/>
      <c r="AZ34" s="332">
        <f>'stranka in letna napoved 2015'!AZ34</f>
        <v>41</v>
      </c>
      <c r="BA34" s="242">
        <f t="shared" si="19"/>
        <v>0</v>
      </c>
      <c r="BB34" s="272"/>
      <c r="BC34" s="333">
        <f>'stranka in letna napoved 2015'!BC34</f>
        <v>45</v>
      </c>
      <c r="BD34" s="335">
        <f t="shared" si="20"/>
        <v>0</v>
      </c>
      <c r="BE34" s="25">
        <f t="shared" si="21"/>
        <v>0</v>
      </c>
      <c r="BF34" s="272"/>
      <c r="BG34" s="333">
        <f>'stranka in letna napoved 2015'!BG34</f>
        <v>55</v>
      </c>
      <c r="BH34" s="335">
        <f t="shared" si="22"/>
        <v>0</v>
      </c>
      <c r="BI34" s="272"/>
      <c r="BJ34" s="333">
        <f>'stranka in letna napoved 2015'!BJ34</f>
        <v>40</v>
      </c>
      <c r="BK34" s="335">
        <f t="shared" si="23"/>
        <v>0</v>
      </c>
      <c r="BL34" s="272"/>
      <c r="BM34" s="333">
        <f>'stranka in letna napoved 2015'!BM34</f>
        <v>44</v>
      </c>
      <c r="BN34" s="335">
        <f t="shared" si="24"/>
        <v>0</v>
      </c>
      <c r="BO34" s="26">
        <f t="shared" si="25"/>
        <v>0</v>
      </c>
      <c r="BP34" s="281"/>
      <c r="BQ34" s="333">
        <f>'stranka in letna napoved 2015'!BQ34</f>
        <v>40</v>
      </c>
      <c r="BR34" s="335">
        <f t="shared" si="26"/>
        <v>0</v>
      </c>
      <c r="BS34" s="27">
        <f t="shared" si="27"/>
        <v>0</v>
      </c>
      <c r="BT34" s="27">
        <f t="shared" si="28"/>
        <v>0</v>
      </c>
      <c r="BU34" s="27">
        <f t="shared" si="29"/>
        <v>0</v>
      </c>
      <c r="BV34" s="335">
        <f t="shared" si="30"/>
        <v>0</v>
      </c>
      <c r="BW34" s="279"/>
      <c r="BX34" s="355">
        <f>'stranka in letna napoved 2015'!BX34</f>
        <v>42</v>
      </c>
      <c r="BY34" s="188">
        <f t="shared" si="31"/>
        <v>0</v>
      </c>
      <c r="BZ34" s="283"/>
      <c r="CA34" s="355">
        <f>'stranka in letna napoved 2015'!CA34</f>
        <v>41</v>
      </c>
      <c r="CB34" s="188">
        <f t="shared" si="32"/>
        <v>0</v>
      </c>
      <c r="CC34" s="283"/>
      <c r="CD34" s="341">
        <f>'stranka in letna napoved 2015'!CD34</f>
        <v>41</v>
      </c>
      <c r="CE34" s="188">
        <f t="shared" si="33"/>
        <v>0</v>
      </c>
      <c r="CF34" s="28">
        <f t="shared" si="1"/>
        <v>0</v>
      </c>
      <c r="CG34" s="28">
        <f t="shared" si="34"/>
        <v>0</v>
      </c>
      <c r="CH34" s="29">
        <f t="shared" si="35"/>
        <v>0</v>
      </c>
      <c r="CI34" s="188">
        <f t="shared" si="36"/>
        <v>0</v>
      </c>
      <c r="CJ34" s="272"/>
      <c r="CK34" s="342">
        <f>'stranka in letna napoved 2015'!CK34</f>
        <v>45</v>
      </c>
      <c r="CL34" s="247">
        <f t="shared" si="37"/>
        <v>0</v>
      </c>
      <c r="CM34" s="283"/>
      <c r="CN34" s="342">
        <f>'stranka in letna napoved 2015'!CN34</f>
        <v>44</v>
      </c>
      <c r="CO34" s="356">
        <f t="shared" si="38"/>
        <v>0</v>
      </c>
      <c r="CP34" s="283"/>
      <c r="CQ34" s="344">
        <f>'stranka in letna napoved 2015'!CQ34</f>
        <v>44</v>
      </c>
      <c r="CR34" s="247">
        <f t="shared" si="39"/>
        <v>0</v>
      </c>
      <c r="CS34" s="30">
        <f t="shared" si="2"/>
        <v>0</v>
      </c>
      <c r="CT34" s="30">
        <f t="shared" si="40"/>
        <v>0</v>
      </c>
      <c r="CU34" s="31">
        <f t="shared" si="41"/>
        <v>0</v>
      </c>
      <c r="CV34" s="192">
        <f t="shared" si="42"/>
        <v>0</v>
      </c>
      <c r="CW34" s="279"/>
      <c r="CX34" s="345">
        <f>'stranka in letna napoved 2015'!CX34</f>
        <v>30</v>
      </c>
      <c r="CY34" s="252">
        <f t="shared" si="43"/>
        <v>0</v>
      </c>
      <c r="CZ34" s="283"/>
      <c r="DA34" s="345">
        <f>'stranka in letna napoved 2015'!DA34</f>
        <v>29</v>
      </c>
      <c r="DB34" s="346">
        <f t="shared" si="44"/>
        <v>0</v>
      </c>
      <c r="DC34" s="283"/>
      <c r="DD34" s="345">
        <f>'stranka in letna napoved 2015'!DD34</f>
        <v>29</v>
      </c>
      <c r="DE34" s="347">
        <f t="shared" si="45"/>
        <v>0</v>
      </c>
      <c r="DF34" s="32">
        <f t="shared" si="3"/>
        <v>0</v>
      </c>
      <c r="DG34" s="32">
        <f t="shared" si="46"/>
        <v>0</v>
      </c>
      <c r="DH34" s="32">
        <f t="shared" si="47"/>
        <v>0</v>
      </c>
      <c r="DI34" s="194">
        <f t="shared" si="48"/>
        <v>0</v>
      </c>
      <c r="DJ34" s="279"/>
      <c r="DK34" s="348">
        <f>'stranka in letna napoved 2015'!DK34</f>
        <v>39</v>
      </c>
      <c r="DL34" s="349">
        <f t="shared" si="49"/>
        <v>0</v>
      </c>
      <c r="DM34" s="283"/>
      <c r="DN34" s="348">
        <f>'stranka in letna napoved 2015'!DN34</f>
        <v>38</v>
      </c>
      <c r="DO34" s="350">
        <f t="shared" si="50"/>
        <v>0</v>
      </c>
      <c r="DP34" s="283"/>
      <c r="DQ34" s="348">
        <f>'stranka in letna napoved 2015'!DQ34</f>
        <v>38</v>
      </c>
      <c r="DR34" s="258">
        <f t="shared" si="51"/>
        <v>0</v>
      </c>
      <c r="DS34" s="33">
        <f t="shared" si="4"/>
        <v>0</v>
      </c>
      <c r="DT34" s="33">
        <f t="shared" si="5"/>
        <v>0</v>
      </c>
      <c r="DU34" s="33">
        <f t="shared" si="52"/>
        <v>0</v>
      </c>
      <c r="DV34" s="196">
        <f t="shared" si="53"/>
        <v>0</v>
      </c>
      <c r="DW34" s="279"/>
      <c r="DX34" s="351">
        <f>'stranka in letna napoved 2015'!DX34</f>
        <v>62</v>
      </c>
      <c r="DY34" s="262">
        <f t="shared" si="54"/>
        <v>0</v>
      </c>
      <c r="DZ34" s="283"/>
      <c r="EA34" s="351">
        <f>'stranka in letna napoved 2015'!EA34</f>
        <v>61</v>
      </c>
      <c r="EB34" s="352">
        <f t="shared" si="55"/>
        <v>0</v>
      </c>
      <c r="EC34" s="283"/>
      <c r="ED34" s="262">
        <f>'stranka in letna napoved 2015'!ED34</f>
        <v>61</v>
      </c>
      <c r="EE34" s="353">
        <f t="shared" si="56"/>
        <v>0</v>
      </c>
      <c r="EF34" s="34">
        <f t="shared" si="6"/>
        <v>0</v>
      </c>
      <c r="EG34" s="34">
        <f t="shared" si="57"/>
        <v>0</v>
      </c>
      <c r="EH34" s="34">
        <f t="shared" si="58"/>
        <v>0</v>
      </c>
      <c r="EI34" s="200">
        <f t="shared" si="59"/>
        <v>0</v>
      </c>
      <c r="EJ34" s="287"/>
      <c r="EK34" s="357">
        <f>'stranka in letna napoved 2015'!EK34</f>
        <v>549</v>
      </c>
      <c r="EL34" s="269">
        <f t="shared" si="60"/>
        <v>0</v>
      </c>
      <c r="EM34" s="276"/>
      <c r="EN34" s="357">
        <f>'stranka in letna napoved 2015'!EN34</f>
        <v>548</v>
      </c>
      <c r="EO34" s="269">
        <f t="shared" si="61"/>
        <v>0</v>
      </c>
      <c r="EP34" s="283"/>
      <c r="EQ34" s="357">
        <f>'stranka in letna napoved 2015'!EQ34</f>
        <v>548</v>
      </c>
      <c r="ER34" s="269">
        <f t="shared" si="62"/>
        <v>0</v>
      </c>
      <c r="ES34" s="35">
        <f t="shared" si="7"/>
        <v>0</v>
      </c>
      <c r="ET34" s="35">
        <f t="shared" si="63"/>
        <v>0</v>
      </c>
      <c r="EU34" s="36">
        <f t="shared" si="64"/>
        <v>0</v>
      </c>
      <c r="EV34" s="206">
        <f t="shared" si="65"/>
        <v>0</v>
      </c>
      <c r="EW34" s="288">
        <f t="shared" si="66"/>
        <v>0</v>
      </c>
      <c r="EX34" s="289">
        <f t="shared" si="67"/>
        <v>0</v>
      </c>
      <c r="EY34" s="289">
        <f t="shared" si="68"/>
        <v>0</v>
      </c>
      <c r="EZ34" s="289">
        <f t="shared" si="69"/>
        <v>0</v>
      </c>
      <c r="FA34" s="289">
        <f t="shared" si="70"/>
        <v>0</v>
      </c>
      <c r="FB34" s="290">
        <f t="shared" si="71"/>
        <v>0</v>
      </c>
      <c r="FC34" s="292">
        <f t="shared" si="72"/>
        <v>0</v>
      </c>
    </row>
    <row r="35" spans="1:159">
      <c r="A35" s="37">
        <f>'stranka in letna napoved 2015'!A35</f>
        <v>32</v>
      </c>
      <c r="B35" s="37" t="str">
        <f>'stranka in letna napoved 2015'!B35</f>
        <v>32/2013</v>
      </c>
      <c r="C35" s="38" t="str">
        <f>'stranka in letna napoved 2015'!C35</f>
        <v>PETRUZALEK d.o.o., Maribor</v>
      </c>
      <c r="D35" s="39" t="str">
        <f>'stranka in letna napoved 2015'!D35</f>
        <v>Tržaška cesta 43</v>
      </c>
      <c r="E35" s="39" t="str">
        <f>'stranka in letna napoved 2015'!E35</f>
        <v>Maribor</v>
      </c>
      <c r="F35" s="40">
        <f>'stranka in letna napoved 2015'!F35</f>
        <v>2000</v>
      </c>
      <c r="G35" s="40" t="str">
        <f>'stranka in letna napoved 2015'!G35</f>
        <v>SI97709166</v>
      </c>
      <c r="H35" s="40" t="str">
        <f>'stranka in letna napoved 2015'!H35</f>
        <v>5857295000</v>
      </c>
      <c r="I35" s="40" t="str">
        <f>'stranka in letna napoved 2015'!I35</f>
        <v>office@petruzalek.si</v>
      </c>
      <c r="J35" s="40" t="str">
        <f>'stranka in letna napoved 2015'!J35</f>
        <v>46.900</v>
      </c>
      <c r="K35" s="40">
        <f>'stranka in letna napoved 2015'!K35</f>
        <v>0</v>
      </c>
      <c r="L35" s="40">
        <f>'stranka in letna napoved 2015'!L35</f>
        <v>0</v>
      </c>
      <c r="M35" s="66">
        <f>'stranka in letna napoved 2015'!M35</f>
        <v>0</v>
      </c>
      <c r="N35" s="102" t="str">
        <f>'stranka in letna napoved 2015'!N35</f>
        <v>MR</v>
      </c>
      <c r="O35" s="100" t="str">
        <f>'stranka in letna napoved 2015'!O35</f>
        <v>proi,pridobitelj embalaže</v>
      </c>
      <c r="P35" s="40" t="str">
        <f>'stranka in letna napoved 2015'!P35</f>
        <v>QP</v>
      </c>
      <c r="Q35" s="64">
        <f>'stranka in letna napoved 2015'!Q35</f>
        <v>41640</v>
      </c>
      <c r="R35" s="64">
        <f>'stranka in letna napoved 2015'!R35</f>
        <v>41590</v>
      </c>
      <c r="S35" s="40" t="str">
        <f>'stranka in letna napoved 2015'!S35</f>
        <v>Alenka Krivec</v>
      </c>
      <c r="T35" s="40" t="str">
        <f>'stranka in letna napoved 2015'!T35</f>
        <v>+386 41 823 870; +386 2 33 01 343</v>
      </c>
      <c r="U35" s="40" t="str">
        <f>'stranka in letna napoved 2015'!U35</f>
        <v>alenka.krivec@petruzalek.si</v>
      </c>
      <c r="V35" s="40">
        <f>'stranka in letna napoved 2015'!V35</f>
        <v>0</v>
      </c>
      <c r="W35" s="40">
        <f>'stranka in letna napoved 2015'!W35</f>
        <v>0</v>
      </c>
      <c r="X35" s="40">
        <f>'stranka in letna napoved 2015'!X35</f>
        <v>0</v>
      </c>
      <c r="Y35" s="40">
        <f>'stranka in letna napoved 2015'!Y35</f>
        <v>0</v>
      </c>
      <c r="Z35" s="40">
        <f>'stranka in letna napoved 2015'!Z35</f>
        <v>0</v>
      </c>
      <c r="AA35" s="272"/>
      <c r="AB35" s="180">
        <f>'stranka in letna napoved 2015'!AB35</f>
        <v>0</v>
      </c>
      <c r="AC35" s="104">
        <f t="shared" si="8"/>
        <v>0</v>
      </c>
      <c r="AD35" s="272"/>
      <c r="AE35" s="180">
        <f>'stranka in letna napoved 2015'!AE35</f>
        <v>0</v>
      </c>
      <c r="AF35" s="104">
        <f t="shared" si="9"/>
        <v>0</v>
      </c>
      <c r="AG35" s="20">
        <f t="shared" si="0"/>
        <v>0</v>
      </c>
      <c r="AH35" s="272"/>
      <c r="AI35" s="180">
        <f>'stranka in letna napoved 2015'!AI35</f>
        <v>0</v>
      </c>
      <c r="AJ35" s="104">
        <f t="shared" si="10"/>
        <v>0</v>
      </c>
      <c r="AK35" s="272"/>
      <c r="AL35" s="180">
        <f>'stranka in letna napoved 2015'!AL35</f>
        <v>0</v>
      </c>
      <c r="AM35" s="236">
        <f t="shared" si="11"/>
        <v>0</v>
      </c>
      <c r="AN35" s="22">
        <f t="shared" si="12"/>
        <v>0</v>
      </c>
      <c r="AO35" s="276"/>
      <c r="AP35" s="182">
        <f>'stranka in letna napoved 2015'!AP35</f>
        <v>0</v>
      </c>
      <c r="AQ35" s="331">
        <f t="shared" si="13"/>
        <v>0</v>
      </c>
      <c r="AR35" s="23">
        <f t="shared" si="14"/>
        <v>0</v>
      </c>
      <c r="AS35" s="23">
        <f t="shared" si="15"/>
        <v>0</v>
      </c>
      <c r="AT35" s="23">
        <f t="shared" si="16"/>
        <v>0</v>
      </c>
      <c r="AU35" s="174">
        <f t="shared" si="17"/>
        <v>0</v>
      </c>
      <c r="AV35" s="279"/>
      <c r="AW35" s="333">
        <f>'stranka in letna napoved 2015'!AW35</f>
        <v>0</v>
      </c>
      <c r="AX35" s="242">
        <f t="shared" si="18"/>
        <v>0</v>
      </c>
      <c r="AY35" s="272"/>
      <c r="AZ35" s="332">
        <f>'stranka in letna napoved 2015'!AZ35</f>
        <v>0</v>
      </c>
      <c r="BA35" s="242">
        <f t="shared" si="19"/>
        <v>0</v>
      </c>
      <c r="BB35" s="272"/>
      <c r="BC35" s="333">
        <f>'stranka in letna napoved 2015'!BC35</f>
        <v>0</v>
      </c>
      <c r="BD35" s="335">
        <f t="shared" si="20"/>
        <v>0</v>
      </c>
      <c r="BE35" s="25">
        <f t="shared" si="21"/>
        <v>0</v>
      </c>
      <c r="BF35" s="272"/>
      <c r="BG35" s="333">
        <f>'stranka in letna napoved 2015'!BG35</f>
        <v>0</v>
      </c>
      <c r="BH35" s="335">
        <f t="shared" si="22"/>
        <v>0</v>
      </c>
      <c r="BI35" s="272"/>
      <c r="BJ35" s="333">
        <f>'stranka in letna napoved 2015'!BJ35</f>
        <v>0</v>
      </c>
      <c r="BK35" s="335">
        <f t="shared" si="23"/>
        <v>0</v>
      </c>
      <c r="BL35" s="272"/>
      <c r="BM35" s="333">
        <f>'stranka in letna napoved 2015'!BM35</f>
        <v>0</v>
      </c>
      <c r="BN35" s="335">
        <f t="shared" si="24"/>
        <v>0</v>
      </c>
      <c r="BO35" s="26">
        <f t="shared" si="25"/>
        <v>0</v>
      </c>
      <c r="BP35" s="281"/>
      <c r="BQ35" s="333">
        <f>'stranka in letna napoved 2015'!BQ35</f>
        <v>0</v>
      </c>
      <c r="BR35" s="335">
        <f t="shared" si="26"/>
        <v>0</v>
      </c>
      <c r="BS35" s="27">
        <f t="shared" si="27"/>
        <v>0</v>
      </c>
      <c r="BT35" s="27">
        <f t="shared" si="28"/>
        <v>0</v>
      </c>
      <c r="BU35" s="27">
        <f t="shared" si="29"/>
        <v>0</v>
      </c>
      <c r="BV35" s="335">
        <f t="shared" si="30"/>
        <v>0</v>
      </c>
      <c r="BW35" s="279"/>
      <c r="BX35" s="355">
        <f>'stranka in letna napoved 2015'!BX35</f>
        <v>0</v>
      </c>
      <c r="BY35" s="188">
        <f t="shared" si="31"/>
        <v>0</v>
      </c>
      <c r="BZ35" s="283"/>
      <c r="CA35" s="355">
        <f>'stranka in letna napoved 2015'!CA35</f>
        <v>0</v>
      </c>
      <c r="CB35" s="188">
        <f t="shared" si="32"/>
        <v>0</v>
      </c>
      <c r="CC35" s="283"/>
      <c r="CD35" s="341">
        <f>'stranka in letna napoved 2015'!CD35</f>
        <v>0</v>
      </c>
      <c r="CE35" s="188">
        <f t="shared" si="33"/>
        <v>0</v>
      </c>
      <c r="CF35" s="28">
        <f t="shared" si="1"/>
        <v>0</v>
      </c>
      <c r="CG35" s="28">
        <f t="shared" si="34"/>
        <v>0</v>
      </c>
      <c r="CH35" s="29">
        <f t="shared" si="35"/>
        <v>0</v>
      </c>
      <c r="CI35" s="188">
        <f t="shared" si="36"/>
        <v>0</v>
      </c>
      <c r="CJ35" s="272"/>
      <c r="CK35" s="342">
        <f>'stranka in letna napoved 2015'!CK35</f>
        <v>0</v>
      </c>
      <c r="CL35" s="247">
        <f t="shared" si="37"/>
        <v>0</v>
      </c>
      <c r="CM35" s="283"/>
      <c r="CN35" s="342">
        <f>'stranka in letna napoved 2015'!CN35</f>
        <v>0</v>
      </c>
      <c r="CO35" s="356">
        <f t="shared" si="38"/>
        <v>0</v>
      </c>
      <c r="CP35" s="283"/>
      <c r="CQ35" s="344">
        <f>'stranka in letna napoved 2015'!CQ35</f>
        <v>0</v>
      </c>
      <c r="CR35" s="247">
        <f t="shared" si="39"/>
        <v>0</v>
      </c>
      <c r="CS35" s="30">
        <f t="shared" si="2"/>
        <v>0</v>
      </c>
      <c r="CT35" s="30">
        <f t="shared" si="40"/>
        <v>0</v>
      </c>
      <c r="CU35" s="31">
        <f t="shared" si="41"/>
        <v>0</v>
      </c>
      <c r="CV35" s="192">
        <f t="shared" si="42"/>
        <v>0</v>
      </c>
      <c r="CW35" s="279"/>
      <c r="CX35" s="345">
        <f>'stranka in letna napoved 2015'!CX35</f>
        <v>0</v>
      </c>
      <c r="CY35" s="252">
        <f t="shared" si="43"/>
        <v>0</v>
      </c>
      <c r="CZ35" s="283"/>
      <c r="DA35" s="345">
        <f>'stranka in letna napoved 2015'!DA35</f>
        <v>0</v>
      </c>
      <c r="DB35" s="346">
        <f t="shared" si="44"/>
        <v>0</v>
      </c>
      <c r="DC35" s="283"/>
      <c r="DD35" s="345">
        <f>'stranka in letna napoved 2015'!DD35</f>
        <v>0</v>
      </c>
      <c r="DE35" s="347">
        <f t="shared" si="45"/>
        <v>0</v>
      </c>
      <c r="DF35" s="32">
        <f t="shared" si="3"/>
        <v>0</v>
      </c>
      <c r="DG35" s="32">
        <f t="shared" si="46"/>
        <v>0</v>
      </c>
      <c r="DH35" s="32">
        <f t="shared" si="47"/>
        <v>0</v>
      </c>
      <c r="DI35" s="194">
        <f t="shared" si="48"/>
        <v>0</v>
      </c>
      <c r="DJ35" s="279"/>
      <c r="DK35" s="348">
        <f>'stranka in letna napoved 2015'!DK35</f>
        <v>0</v>
      </c>
      <c r="DL35" s="349">
        <f t="shared" si="49"/>
        <v>0</v>
      </c>
      <c r="DM35" s="283"/>
      <c r="DN35" s="348">
        <f>'stranka in letna napoved 2015'!DN35</f>
        <v>0</v>
      </c>
      <c r="DO35" s="350">
        <f t="shared" si="50"/>
        <v>0</v>
      </c>
      <c r="DP35" s="283"/>
      <c r="DQ35" s="348">
        <f>'stranka in letna napoved 2015'!DQ35</f>
        <v>0</v>
      </c>
      <c r="DR35" s="258">
        <f t="shared" si="51"/>
        <v>0</v>
      </c>
      <c r="DS35" s="33">
        <f t="shared" si="4"/>
        <v>0</v>
      </c>
      <c r="DT35" s="33">
        <f t="shared" si="5"/>
        <v>0</v>
      </c>
      <c r="DU35" s="33">
        <f t="shared" si="52"/>
        <v>0</v>
      </c>
      <c r="DV35" s="196">
        <f t="shared" si="53"/>
        <v>0</v>
      </c>
      <c r="DW35" s="279"/>
      <c r="DX35" s="351">
        <f>'stranka in letna napoved 2015'!DX35</f>
        <v>0</v>
      </c>
      <c r="DY35" s="262">
        <f t="shared" si="54"/>
        <v>0</v>
      </c>
      <c r="DZ35" s="283"/>
      <c r="EA35" s="351">
        <f>'stranka in letna napoved 2015'!EA35</f>
        <v>0</v>
      </c>
      <c r="EB35" s="352">
        <f t="shared" si="55"/>
        <v>0</v>
      </c>
      <c r="EC35" s="283"/>
      <c r="ED35" s="262">
        <f>'stranka in letna napoved 2015'!ED35</f>
        <v>0</v>
      </c>
      <c r="EE35" s="353">
        <f t="shared" si="56"/>
        <v>0</v>
      </c>
      <c r="EF35" s="34">
        <f t="shared" si="6"/>
        <v>0</v>
      </c>
      <c r="EG35" s="34">
        <f t="shared" si="57"/>
        <v>0</v>
      </c>
      <c r="EH35" s="34">
        <f t="shared" si="58"/>
        <v>0</v>
      </c>
      <c r="EI35" s="200">
        <f t="shared" si="59"/>
        <v>0</v>
      </c>
      <c r="EJ35" s="287"/>
      <c r="EK35" s="357">
        <f>'stranka in letna napoved 2015'!EK35</f>
        <v>0</v>
      </c>
      <c r="EL35" s="269">
        <f t="shared" si="60"/>
        <v>0</v>
      </c>
      <c r="EM35" s="276"/>
      <c r="EN35" s="357">
        <f>'stranka in letna napoved 2015'!EN35</f>
        <v>0</v>
      </c>
      <c r="EO35" s="269">
        <f t="shared" si="61"/>
        <v>0</v>
      </c>
      <c r="EP35" s="283"/>
      <c r="EQ35" s="357">
        <f>'stranka in letna napoved 2015'!EQ35</f>
        <v>0</v>
      </c>
      <c r="ER35" s="269">
        <f t="shared" si="62"/>
        <v>0</v>
      </c>
      <c r="ES35" s="35">
        <f t="shared" si="7"/>
        <v>0</v>
      </c>
      <c r="ET35" s="35">
        <f t="shared" si="63"/>
        <v>0</v>
      </c>
      <c r="EU35" s="36">
        <f t="shared" si="64"/>
        <v>0</v>
      </c>
      <c r="EV35" s="206">
        <f t="shared" si="65"/>
        <v>0</v>
      </c>
      <c r="EW35" s="288">
        <f t="shared" si="66"/>
        <v>0</v>
      </c>
      <c r="EX35" s="289">
        <f t="shared" si="67"/>
        <v>0</v>
      </c>
      <c r="EY35" s="289">
        <f t="shared" si="68"/>
        <v>0</v>
      </c>
      <c r="EZ35" s="289">
        <f t="shared" si="69"/>
        <v>0</v>
      </c>
      <c r="FA35" s="289">
        <f t="shared" si="70"/>
        <v>0</v>
      </c>
      <c r="FB35" s="290">
        <f t="shared" si="71"/>
        <v>0</v>
      </c>
      <c r="FC35" s="292">
        <f t="shared" si="72"/>
        <v>0</v>
      </c>
    </row>
    <row r="36" spans="1:159">
      <c r="A36" s="37">
        <f>'stranka in letna napoved 2015'!A36</f>
        <v>33</v>
      </c>
      <c r="B36" s="37" t="str">
        <f>'stranka in letna napoved 2015'!B36</f>
        <v>33/2013</v>
      </c>
      <c r="C36" s="38" t="str">
        <f>'stranka in letna napoved 2015'!C36</f>
        <v>EUROSPIN EKO, d.o.o.</v>
      </c>
      <c r="D36" s="39" t="str">
        <f>'stranka in letna napoved 2015'!D36</f>
        <v>Renški Podkraj 64</v>
      </c>
      <c r="E36" s="39" t="str">
        <f>'stranka in letna napoved 2015'!E36</f>
        <v>Renče</v>
      </c>
      <c r="F36" s="40">
        <f>'stranka in letna napoved 2015'!F36</f>
        <v>5292</v>
      </c>
      <c r="G36" s="40" t="str">
        <f>'stranka in letna napoved 2015'!G36</f>
        <v>SI33065888</v>
      </c>
      <c r="H36" s="40" t="str">
        <f>'stranka in letna napoved 2015'!H36</f>
        <v>1983725000</v>
      </c>
      <c r="I36" s="40">
        <f>'stranka in letna napoved 2015'!I36</f>
        <v>0</v>
      </c>
      <c r="J36" s="40" t="str">
        <f>'stranka in letna napoved 2015'!J36</f>
        <v>47.110</v>
      </c>
      <c r="K36" s="40">
        <f>'stranka in letna napoved 2015'!K36</f>
        <v>0</v>
      </c>
      <c r="L36" s="40">
        <f>'stranka in letna napoved 2015'!L36</f>
        <v>0</v>
      </c>
      <c r="M36" s="66">
        <f>'stranka in letna napoved 2015'!M36</f>
        <v>0</v>
      </c>
      <c r="N36" s="102" t="str">
        <f>'stranka in letna napoved 2015'!N36</f>
        <v>SZ</v>
      </c>
      <c r="O36" s="100" t="str">
        <f>'stranka in letna napoved 2015'!O36</f>
        <v>pridobitelj embaliranega blaga</v>
      </c>
      <c r="P36" s="40" t="str">
        <f>'stranka in letna napoved 2015'!P36</f>
        <v>NS</v>
      </c>
      <c r="Q36" s="64">
        <f>'stranka in letna napoved 2015'!Q36</f>
        <v>41640</v>
      </c>
      <c r="R36" s="64">
        <f>'stranka in letna napoved 2015'!R36</f>
        <v>41596</v>
      </c>
      <c r="S36" s="40" t="str">
        <f>'stranka in letna napoved 2015'!S36</f>
        <v>Tanja Vodopivec</v>
      </c>
      <c r="T36" s="40" t="str">
        <f>'stranka in letna napoved 2015'!T36</f>
        <v>+386 5 338 36 09; +386 5 338 36 00</v>
      </c>
      <c r="U36" s="40" t="str">
        <f>'stranka in letna napoved 2015'!U36</f>
        <v>tanja.vodopivec@eurospineko.si</v>
      </c>
      <c r="V36" s="40">
        <f>'stranka in letna napoved 2015'!V36</f>
        <v>0</v>
      </c>
      <c r="W36" s="40">
        <f>'stranka in letna napoved 2015'!W36</f>
        <v>0</v>
      </c>
      <c r="X36" s="40">
        <f>'stranka in letna napoved 2015'!X36</f>
        <v>0</v>
      </c>
      <c r="Y36" s="40">
        <f>'stranka in letna napoved 2015'!Y36</f>
        <v>0</v>
      </c>
      <c r="Z36" s="40">
        <f>'stranka in letna napoved 2015'!Z36</f>
        <v>0</v>
      </c>
      <c r="AA36" s="272"/>
      <c r="AB36" s="180">
        <f>'stranka in letna napoved 2015'!AB36</f>
        <v>0</v>
      </c>
      <c r="AC36" s="104">
        <f t="shared" si="8"/>
        <v>0</v>
      </c>
      <c r="AD36" s="272"/>
      <c r="AE36" s="180">
        <f>'stranka in letna napoved 2015'!AE36</f>
        <v>0</v>
      </c>
      <c r="AF36" s="104">
        <f t="shared" si="9"/>
        <v>0</v>
      </c>
      <c r="AG36" s="20">
        <f t="shared" si="0"/>
        <v>0</v>
      </c>
      <c r="AH36" s="272"/>
      <c r="AI36" s="180">
        <f>'stranka in letna napoved 2015'!AI36</f>
        <v>0</v>
      </c>
      <c r="AJ36" s="104">
        <f t="shared" si="10"/>
        <v>0</v>
      </c>
      <c r="AK36" s="272"/>
      <c r="AL36" s="180">
        <f>'stranka in letna napoved 2015'!AL36</f>
        <v>0</v>
      </c>
      <c r="AM36" s="236">
        <f t="shared" si="11"/>
        <v>0</v>
      </c>
      <c r="AN36" s="22">
        <f t="shared" si="12"/>
        <v>0</v>
      </c>
      <c r="AO36" s="276"/>
      <c r="AP36" s="182">
        <f>'stranka in letna napoved 2015'!AP36</f>
        <v>0</v>
      </c>
      <c r="AQ36" s="331">
        <f t="shared" si="13"/>
        <v>0</v>
      </c>
      <c r="AR36" s="23">
        <f t="shared" si="14"/>
        <v>0</v>
      </c>
      <c r="AS36" s="23">
        <f t="shared" si="15"/>
        <v>0</v>
      </c>
      <c r="AT36" s="23">
        <f t="shared" si="16"/>
        <v>0</v>
      </c>
      <c r="AU36" s="174">
        <f t="shared" si="17"/>
        <v>0</v>
      </c>
      <c r="AV36" s="279"/>
      <c r="AW36" s="333">
        <f>'stranka in letna napoved 2015'!AW36</f>
        <v>0</v>
      </c>
      <c r="AX36" s="242">
        <f t="shared" si="18"/>
        <v>0</v>
      </c>
      <c r="AY36" s="272"/>
      <c r="AZ36" s="332">
        <f>'stranka in letna napoved 2015'!AZ36</f>
        <v>0</v>
      </c>
      <c r="BA36" s="242">
        <f t="shared" si="19"/>
        <v>0</v>
      </c>
      <c r="BB36" s="272"/>
      <c r="BC36" s="333">
        <f>'stranka in letna napoved 2015'!BC36</f>
        <v>0</v>
      </c>
      <c r="BD36" s="335">
        <f t="shared" si="20"/>
        <v>0</v>
      </c>
      <c r="BE36" s="25">
        <f t="shared" si="21"/>
        <v>0</v>
      </c>
      <c r="BF36" s="272"/>
      <c r="BG36" s="333">
        <f>'stranka in letna napoved 2015'!BG36</f>
        <v>0</v>
      </c>
      <c r="BH36" s="335">
        <f t="shared" si="22"/>
        <v>0</v>
      </c>
      <c r="BI36" s="272"/>
      <c r="BJ36" s="333">
        <f>'stranka in letna napoved 2015'!BJ36</f>
        <v>0</v>
      </c>
      <c r="BK36" s="335">
        <f t="shared" si="23"/>
        <v>0</v>
      </c>
      <c r="BL36" s="272"/>
      <c r="BM36" s="333">
        <f>'stranka in letna napoved 2015'!BM36</f>
        <v>0</v>
      </c>
      <c r="BN36" s="335">
        <f t="shared" si="24"/>
        <v>0</v>
      </c>
      <c r="BO36" s="26">
        <f t="shared" si="25"/>
        <v>0</v>
      </c>
      <c r="BP36" s="281"/>
      <c r="BQ36" s="333">
        <f>'stranka in letna napoved 2015'!BQ36</f>
        <v>0</v>
      </c>
      <c r="BR36" s="335">
        <f t="shared" si="26"/>
        <v>0</v>
      </c>
      <c r="BS36" s="27">
        <f t="shared" si="27"/>
        <v>0</v>
      </c>
      <c r="BT36" s="27">
        <f t="shared" si="28"/>
        <v>0</v>
      </c>
      <c r="BU36" s="27">
        <f t="shared" si="29"/>
        <v>0</v>
      </c>
      <c r="BV36" s="335">
        <f t="shared" si="30"/>
        <v>0</v>
      </c>
      <c r="BW36" s="279"/>
      <c r="BX36" s="355">
        <f>'stranka in letna napoved 2015'!BX36</f>
        <v>0</v>
      </c>
      <c r="BY36" s="188">
        <f t="shared" si="31"/>
        <v>0</v>
      </c>
      <c r="BZ36" s="283"/>
      <c r="CA36" s="355">
        <f>'stranka in letna napoved 2015'!CA36</f>
        <v>0</v>
      </c>
      <c r="CB36" s="188">
        <f t="shared" si="32"/>
        <v>0</v>
      </c>
      <c r="CC36" s="283"/>
      <c r="CD36" s="341">
        <f>'stranka in letna napoved 2015'!CD36</f>
        <v>0</v>
      </c>
      <c r="CE36" s="188">
        <f t="shared" si="33"/>
        <v>0</v>
      </c>
      <c r="CF36" s="28">
        <f t="shared" si="1"/>
        <v>0</v>
      </c>
      <c r="CG36" s="28">
        <f t="shared" si="34"/>
        <v>0</v>
      </c>
      <c r="CH36" s="29">
        <f t="shared" si="35"/>
        <v>0</v>
      </c>
      <c r="CI36" s="188">
        <f t="shared" si="36"/>
        <v>0</v>
      </c>
      <c r="CJ36" s="272"/>
      <c r="CK36" s="342">
        <f>'stranka in letna napoved 2015'!CK36</f>
        <v>0</v>
      </c>
      <c r="CL36" s="247">
        <f t="shared" si="37"/>
        <v>0</v>
      </c>
      <c r="CM36" s="283"/>
      <c r="CN36" s="342">
        <f>'stranka in letna napoved 2015'!CN36</f>
        <v>0</v>
      </c>
      <c r="CO36" s="356">
        <f t="shared" si="38"/>
        <v>0</v>
      </c>
      <c r="CP36" s="283"/>
      <c r="CQ36" s="344">
        <f>'stranka in letna napoved 2015'!CQ36</f>
        <v>0</v>
      </c>
      <c r="CR36" s="247">
        <f t="shared" si="39"/>
        <v>0</v>
      </c>
      <c r="CS36" s="30">
        <f t="shared" si="2"/>
        <v>0</v>
      </c>
      <c r="CT36" s="30">
        <f t="shared" si="40"/>
        <v>0</v>
      </c>
      <c r="CU36" s="31">
        <f t="shared" si="41"/>
        <v>0</v>
      </c>
      <c r="CV36" s="192">
        <f t="shared" si="42"/>
        <v>0</v>
      </c>
      <c r="CW36" s="279"/>
      <c r="CX36" s="345">
        <f>'stranka in letna napoved 2015'!CX36</f>
        <v>0</v>
      </c>
      <c r="CY36" s="252">
        <f t="shared" si="43"/>
        <v>0</v>
      </c>
      <c r="CZ36" s="283"/>
      <c r="DA36" s="345">
        <f>'stranka in letna napoved 2015'!DA36</f>
        <v>0</v>
      </c>
      <c r="DB36" s="346">
        <f t="shared" si="44"/>
        <v>0</v>
      </c>
      <c r="DC36" s="283"/>
      <c r="DD36" s="345">
        <f>'stranka in letna napoved 2015'!DD36</f>
        <v>0</v>
      </c>
      <c r="DE36" s="347">
        <f t="shared" si="45"/>
        <v>0</v>
      </c>
      <c r="DF36" s="32">
        <f t="shared" si="3"/>
        <v>0</v>
      </c>
      <c r="DG36" s="32">
        <f t="shared" si="46"/>
        <v>0</v>
      </c>
      <c r="DH36" s="32">
        <f t="shared" si="47"/>
        <v>0</v>
      </c>
      <c r="DI36" s="194">
        <f t="shared" si="48"/>
        <v>0</v>
      </c>
      <c r="DJ36" s="279"/>
      <c r="DK36" s="348">
        <f>'stranka in letna napoved 2015'!DK36</f>
        <v>0</v>
      </c>
      <c r="DL36" s="349">
        <f t="shared" si="49"/>
        <v>0</v>
      </c>
      <c r="DM36" s="283"/>
      <c r="DN36" s="348">
        <f>'stranka in letna napoved 2015'!DN36</f>
        <v>0</v>
      </c>
      <c r="DO36" s="350">
        <f t="shared" si="50"/>
        <v>0</v>
      </c>
      <c r="DP36" s="283"/>
      <c r="DQ36" s="348">
        <f>'stranka in letna napoved 2015'!DQ36</f>
        <v>0</v>
      </c>
      <c r="DR36" s="258">
        <f t="shared" si="51"/>
        <v>0</v>
      </c>
      <c r="DS36" s="33">
        <f t="shared" si="4"/>
        <v>0</v>
      </c>
      <c r="DT36" s="33">
        <f t="shared" si="5"/>
        <v>0</v>
      </c>
      <c r="DU36" s="33">
        <f t="shared" si="52"/>
        <v>0</v>
      </c>
      <c r="DV36" s="196">
        <f t="shared" si="53"/>
        <v>0</v>
      </c>
      <c r="DW36" s="279"/>
      <c r="DX36" s="351">
        <f>'stranka in letna napoved 2015'!DX36</f>
        <v>0</v>
      </c>
      <c r="DY36" s="262">
        <f t="shared" si="54"/>
        <v>0</v>
      </c>
      <c r="DZ36" s="283"/>
      <c r="EA36" s="351">
        <f>'stranka in letna napoved 2015'!EA36</f>
        <v>0</v>
      </c>
      <c r="EB36" s="352">
        <f t="shared" si="55"/>
        <v>0</v>
      </c>
      <c r="EC36" s="283"/>
      <c r="ED36" s="262">
        <f>'stranka in letna napoved 2015'!ED36</f>
        <v>0</v>
      </c>
      <c r="EE36" s="353">
        <f t="shared" si="56"/>
        <v>0</v>
      </c>
      <c r="EF36" s="34">
        <f t="shared" si="6"/>
        <v>0</v>
      </c>
      <c r="EG36" s="34">
        <f t="shared" si="57"/>
        <v>0</v>
      </c>
      <c r="EH36" s="34">
        <f t="shared" si="58"/>
        <v>0</v>
      </c>
      <c r="EI36" s="200">
        <f t="shared" si="59"/>
        <v>0</v>
      </c>
      <c r="EJ36" s="287"/>
      <c r="EK36" s="357">
        <f>'stranka in letna napoved 2015'!EK36</f>
        <v>0</v>
      </c>
      <c r="EL36" s="269">
        <f t="shared" si="60"/>
        <v>0</v>
      </c>
      <c r="EM36" s="276"/>
      <c r="EN36" s="357">
        <f>'stranka in letna napoved 2015'!EN36</f>
        <v>0</v>
      </c>
      <c r="EO36" s="269">
        <f t="shared" si="61"/>
        <v>0</v>
      </c>
      <c r="EP36" s="283"/>
      <c r="EQ36" s="357">
        <f>'stranka in letna napoved 2015'!EQ36</f>
        <v>0</v>
      </c>
      <c r="ER36" s="269">
        <f t="shared" si="62"/>
        <v>0</v>
      </c>
      <c r="ES36" s="35">
        <f t="shared" si="7"/>
        <v>0</v>
      </c>
      <c r="ET36" s="35">
        <f t="shared" si="63"/>
        <v>0</v>
      </c>
      <c r="EU36" s="36">
        <f t="shared" si="64"/>
        <v>0</v>
      </c>
      <c r="EV36" s="206">
        <f t="shared" si="65"/>
        <v>0</v>
      </c>
      <c r="EW36" s="288">
        <f t="shared" si="66"/>
        <v>0</v>
      </c>
      <c r="EX36" s="289">
        <f t="shared" si="67"/>
        <v>0</v>
      </c>
      <c r="EY36" s="289">
        <f t="shared" si="68"/>
        <v>0</v>
      </c>
      <c r="EZ36" s="289">
        <f t="shared" si="69"/>
        <v>0</v>
      </c>
      <c r="FA36" s="289">
        <f t="shared" si="70"/>
        <v>0</v>
      </c>
      <c r="FB36" s="290">
        <f t="shared" si="71"/>
        <v>0</v>
      </c>
      <c r="FC36" s="292">
        <f t="shared" si="72"/>
        <v>0</v>
      </c>
    </row>
    <row r="37" spans="1:159">
      <c r="A37" s="37">
        <f>'stranka in letna napoved 2015'!A37</f>
        <v>34</v>
      </c>
      <c r="B37" s="37" t="str">
        <f>'stranka in letna napoved 2015'!B37</f>
        <v>34/2013</v>
      </c>
      <c r="C37" s="38" t="str">
        <f>'stranka in letna napoved 2015'!C37</f>
        <v>KRAŠCOMMERCE d.o.o., Ljubljana</v>
      </c>
      <c r="D37" s="39" t="str">
        <f>'stranka in letna napoved 2015'!D37</f>
        <v>Cesta na Brdo 85</v>
      </c>
      <c r="E37" s="39" t="str">
        <f>'stranka in letna napoved 2015'!E37</f>
        <v>Ljubljana</v>
      </c>
      <c r="F37" s="40">
        <f>'stranka in letna napoved 2015'!F37</f>
        <v>1000</v>
      </c>
      <c r="G37" s="40" t="str">
        <f>'stranka in letna napoved 2015'!G37</f>
        <v>SI71790225</v>
      </c>
      <c r="H37" s="40" t="str">
        <f>'stranka in letna napoved 2015'!H37</f>
        <v>5539234000</v>
      </c>
      <c r="I37" s="40" t="str">
        <f>'stranka in letna napoved 2015'!I37</f>
        <v>krascommerce@krascommerce.si</v>
      </c>
      <c r="J37" s="40" t="str">
        <f>'stranka in letna napoved 2015'!J37</f>
        <v>46.360</v>
      </c>
      <c r="K37" s="40">
        <f>'stranka in letna napoved 2015'!K37</f>
        <v>0</v>
      </c>
      <c r="L37" s="40">
        <f>'stranka in letna napoved 2015'!L37</f>
        <v>0</v>
      </c>
      <c r="M37" s="66">
        <f>'stranka in letna napoved 2015'!M37</f>
        <v>0</v>
      </c>
      <c r="N37" s="102" t="str">
        <f>'stranka in letna napoved 2015'!N37</f>
        <v>SZ</v>
      </c>
      <c r="O37" s="100" t="str">
        <f>'stranka in letna napoved 2015'!O37</f>
        <v>pridobitelj embaliranega blaga</v>
      </c>
      <c r="P37" s="40" t="str">
        <f>'stranka in letna napoved 2015'!P37</f>
        <v>MP</v>
      </c>
      <c r="Q37" s="64">
        <f>'stranka in letna napoved 2015'!Q37</f>
        <v>41640</v>
      </c>
      <c r="R37" s="64">
        <f>'stranka in letna napoved 2015'!R37</f>
        <v>41599</v>
      </c>
      <c r="S37" s="40" t="str">
        <f>'stranka in letna napoved 2015'!S37</f>
        <v>Ivana Kerin</v>
      </c>
      <c r="T37" s="40" t="str">
        <f>'stranka in letna napoved 2015'!T37</f>
        <v>+386 1 234 44 75</v>
      </c>
      <c r="U37" s="40" t="str">
        <f>'stranka in letna napoved 2015'!U37</f>
        <v>ivana.kerin@kras-slovenija.si</v>
      </c>
      <c r="V37" s="40">
        <f>'stranka in letna napoved 2015'!V37</f>
        <v>0</v>
      </c>
      <c r="W37" s="40">
        <f>'stranka in letna napoved 2015'!W37</f>
        <v>0</v>
      </c>
      <c r="X37" s="40">
        <f>'stranka in letna napoved 2015'!X37</f>
        <v>0</v>
      </c>
      <c r="Y37" s="40">
        <f>'stranka in letna napoved 2015'!Y37</f>
        <v>0</v>
      </c>
      <c r="Z37" s="40">
        <f>'stranka in letna napoved 2015'!Z37</f>
        <v>0</v>
      </c>
      <c r="AA37" s="272"/>
      <c r="AB37" s="180">
        <f>'stranka in letna napoved 2015'!AB37</f>
        <v>49</v>
      </c>
      <c r="AC37" s="104">
        <f t="shared" si="8"/>
        <v>0</v>
      </c>
      <c r="AD37" s="272"/>
      <c r="AE37" s="180">
        <f>'stranka in letna napoved 2015'!AE37</f>
        <v>40</v>
      </c>
      <c r="AF37" s="104">
        <f t="shared" si="9"/>
        <v>0</v>
      </c>
      <c r="AG37" s="20">
        <f t="shared" si="0"/>
        <v>0</v>
      </c>
      <c r="AH37" s="272"/>
      <c r="AI37" s="180">
        <f>'stranka in letna napoved 2015'!AI37</f>
        <v>49</v>
      </c>
      <c r="AJ37" s="104">
        <f t="shared" si="10"/>
        <v>0</v>
      </c>
      <c r="AK37" s="272"/>
      <c r="AL37" s="180">
        <f>'stranka in letna napoved 2015'!AL37</f>
        <v>40</v>
      </c>
      <c r="AM37" s="236">
        <f t="shared" si="11"/>
        <v>0</v>
      </c>
      <c r="AN37" s="22">
        <f t="shared" si="12"/>
        <v>0</v>
      </c>
      <c r="AO37" s="276"/>
      <c r="AP37" s="182">
        <f>'stranka in letna napoved 2015'!AP37</f>
        <v>40</v>
      </c>
      <c r="AQ37" s="331">
        <f t="shared" si="13"/>
        <v>0</v>
      </c>
      <c r="AR37" s="23">
        <f t="shared" si="14"/>
        <v>0</v>
      </c>
      <c r="AS37" s="23">
        <f t="shared" si="15"/>
        <v>0</v>
      </c>
      <c r="AT37" s="23">
        <f t="shared" si="16"/>
        <v>0</v>
      </c>
      <c r="AU37" s="174">
        <f t="shared" si="17"/>
        <v>0</v>
      </c>
      <c r="AV37" s="279"/>
      <c r="AW37" s="333">
        <f>'stranka in letna napoved 2015'!AW37</f>
        <v>65</v>
      </c>
      <c r="AX37" s="242">
        <f t="shared" si="18"/>
        <v>0</v>
      </c>
      <c r="AY37" s="272"/>
      <c r="AZ37" s="332">
        <f>'stranka in letna napoved 2015'!AZ37</f>
        <v>44</v>
      </c>
      <c r="BA37" s="242">
        <f t="shared" si="19"/>
        <v>0</v>
      </c>
      <c r="BB37" s="272"/>
      <c r="BC37" s="333">
        <f>'stranka in letna napoved 2015'!BC37</f>
        <v>46</v>
      </c>
      <c r="BD37" s="335">
        <f t="shared" si="20"/>
        <v>0</v>
      </c>
      <c r="BE37" s="25">
        <f t="shared" si="21"/>
        <v>0</v>
      </c>
      <c r="BF37" s="272"/>
      <c r="BG37" s="333">
        <f>'stranka in letna napoved 2015'!BG37</f>
        <v>65</v>
      </c>
      <c r="BH37" s="335">
        <f t="shared" si="22"/>
        <v>0</v>
      </c>
      <c r="BI37" s="272"/>
      <c r="BJ37" s="333">
        <f>'stranka in letna napoved 2015'!BJ37</f>
        <v>44</v>
      </c>
      <c r="BK37" s="335">
        <f t="shared" si="23"/>
        <v>0</v>
      </c>
      <c r="BL37" s="272"/>
      <c r="BM37" s="333">
        <f>'stranka in letna napoved 2015'!BM37</f>
        <v>45</v>
      </c>
      <c r="BN37" s="335">
        <f t="shared" si="24"/>
        <v>0</v>
      </c>
      <c r="BO37" s="26">
        <f t="shared" si="25"/>
        <v>0</v>
      </c>
      <c r="BP37" s="281"/>
      <c r="BQ37" s="333">
        <f>'stranka in letna napoved 2015'!BQ37</f>
        <v>44</v>
      </c>
      <c r="BR37" s="335">
        <f t="shared" si="26"/>
        <v>0</v>
      </c>
      <c r="BS37" s="27">
        <f t="shared" si="27"/>
        <v>0</v>
      </c>
      <c r="BT37" s="27">
        <f t="shared" si="28"/>
        <v>0</v>
      </c>
      <c r="BU37" s="27">
        <f t="shared" si="29"/>
        <v>0</v>
      </c>
      <c r="BV37" s="335">
        <f t="shared" si="30"/>
        <v>0</v>
      </c>
      <c r="BW37" s="279"/>
      <c r="BX37" s="355">
        <f>'stranka in letna napoved 2015'!BX37</f>
        <v>46</v>
      </c>
      <c r="BY37" s="188">
        <f t="shared" si="31"/>
        <v>0</v>
      </c>
      <c r="BZ37" s="283"/>
      <c r="CA37" s="355">
        <f>'stranka in letna napoved 2015'!CA37</f>
        <v>45</v>
      </c>
      <c r="CB37" s="188">
        <f t="shared" si="32"/>
        <v>0</v>
      </c>
      <c r="CC37" s="283"/>
      <c r="CD37" s="341">
        <f>'stranka in letna napoved 2015'!CD37</f>
        <v>45</v>
      </c>
      <c r="CE37" s="188">
        <f t="shared" si="33"/>
        <v>0</v>
      </c>
      <c r="CF37" s="28">
        <f t="shared" si="1"/>
        <v>0</v>
      </c>
      <c r="CG37" s="28">
        <f t="shared" si="34"/>
        <v>0</v>
      </c>
      <c r="CH37" s="29">
        <f t="shared" si="35"/>
        <v>0</v>
      </c>
      <c r="CI37" s="188">
        <f t="shared" si="36"/>
        <v>0</v>
      </c>
      <c r="CJ37" s="272"/>
      <c r="CK37" s="342">
        <f>'stranka in letna napoved 2015'!CK37</f>
        <v>49</v>
      </c>
      <c r="CL37" s="247">
        <f t="shared" si="37"/>
        <v>0</v>
      </c>
      <c r="CM37" s="283"/>
      <c r="CN37" s="342">
        <f>'stranka in letna napoved 2015'!CN37</f>
        <v>48</v>
      </c>
      <c r="CO37" s="356">
        <f t="shared" si="38"/>
        <v>0</v>
      </c>
      <c r="CP37" s="283"/>
      <c r="CQ37" s="344">
        <f>'stranka in letna napoved 2015'!CQ37</f>
        <v>48</v>
      </c>
      <c r="CR37" s="247">
        <f t="shared" si="39"/>
        <v>0</v>
      </c>
      <c r="CS37" s="30">
        <f t="shared" si="2"/>
        <v>0</v>
      </c>
      <c r="CT37" s="30">
        <f t="shared" si="40"/>
        <v>0</v>
      </c>
      <c r="CU37" s="31">
        <f t="shared" si="41"/>
        <v>0</v>
      </c>
      <c r="CV37" s="192">
        <f t="shared" si="42"/>
        <v>0</v>
      </c>
      <c r="CW37" s="279"/>
      <c r="CX37" s="345">
        <f>'stranka in letna napoved 2015'!CX37</f>
        <v>30</v>
      </c>
      <c r="CY37" s="252">
        <f t="shared" si="43"/>
        <v>0</v>
      </c>
      <c r="CZ37" s="283"/>
      <c r="DA37" s="345">
        <f>'stranka in letna napoved 2015'!DA37</f>
        <v>29</v>
      </c>
      <c r="DB37" s="346">
        <f t="shared" si="44"/>
        <v>0</v>
      </c>
      <c r="DC37" s="283"/>
      <c r="DD37" s="345">
        <f>'stranka in letna napoved 2015'!DD37</f>
        <v>29</v>
      </c>
      <c r="DE37" s="347">
        <f t="shared" si="45"/>
        <v>0</v>
      </c>
      <c r="DF37" s="32">
        <f t="shared" si="3"/>
        <v>0</v>
      </c>
      <c r="DG37" s="32">
        <f t="shared" si="46"/>
        <v>0</v>
      </c>
      <c r="DH37" s="32">
        <f t="shared" si="47"/>
        <v>0</v>
      </c>
      <c r="DI37" s="194">
        <f t="shared" si="48"/>
        <v>0</v>
      </c>
      <c r="DJ37" s="279"/>
      <c r="DK37" s="348">
        <f>'stranka in letna napoved 2015'!DK37</f>
        <v>38</v>
      </c>
      <c r="DL37" s="349">
        <f t="shared" si="49"/>
        <v>0</v>
      </c>
      <c r="DM37" s="283"/>
      <c r="DN37" s="348">
        <f>'stranka in letna napoved 2015'!DN37</f>
        <v>38</v>
      </c>
      <c r="DO37" s="350">
        <f t="shared" si="50"/>
        <v>0</v>
      </c>
      <c r="DP37" s="283"/>
      <c r="DQ37" s="348">
        <f>'stranka in letna napoved 2015'!DQ37</f>
        <v>38</v>
      </c>
      <c r="DR37" s="258">
        <f t="shared" si="51"/>
        <v>0</v>
      </c>
      <c r="DS37" s="33">
        <f t="shared" si="4"/>
        <v>0</v>
      </c>
      <c r="DT37" s="33">
        <f t="shared" si="5"/>
        <v>0</v>
      </c>
      <c r="DU37" s="33">
        <f t="shared" si="52"/>
        <v>0</v>
      </c>
      <c r="DV37" s="196">
        <f t="shared" si="53"/>
        <v>0</v>
      </c>
      <c r="DW37" s="279"/>
      <c r="DX37" s="351">
        <f>'stranka in letna napoved 2015'!DX37</f>
        <v>62</v>
      </c>
      <c r="DY37" s="262">
        <f t="shared" si="54"/>
        <v>0</v>
      </c>
      <c r="DZ37" s="283"/>
      <c r="EA37" s="351">
        <f>'stranka in letna napoved 2015'!EA37</f>
        <v>61</v>
      </c>
      <c r="EB37" s="352">
        <f t="shared" si="55"/>
        <v>0</v>
      </c>
      <c r="EC37" s="283"/>
      <c r="ED37" s="262">
        <f>'stranka in letna napoved 2015'!ED37</f>
        <v>61</v>
      </c>
      <c r="EE37" s="353">
        <f t="shared" si="56"/>
        <v>0</v>
      </c>
      <c r="EF37" s="34">
        <f t="shared" si="6"/>
        <v>0</v>
      </c>
      <c r="EG37" s="34">
        <f t="shared" si="57"/>
        <v>0</v>
      </c>
      <c r="EH37" s="34">
        <f t="shared" si="58"/>
        <v>0</v>
      </c>
      <c r="EI37" s="200">
        <f t="shared" si="59"/>
        <v>0</v>
      </c>
      <c r="EJ37" s="287"/>
      <c r="EK37" s="357">
        <f>'stranka in letna napoved 2015'!EK37</f>
        <v>549</v>
      </c>
      <c r="EL37" s="269">
        <f t="shared" si="60"/>
        <v>0</v>
      </c>
      <c r="EM37" s="276"/>
      <c r="EN37" s="357">
        <f>'stranka in letna napoved 2015'!EN37</f>
        <v>548</v>
      </c>
      <c r="EO37" s="269">
        <f t="shared" si="61"/>
        <v>0</v>
      </c>
      <c r="EP37" s="283"/>
      <c r="EQ37" s="357">
        <f>'stranka in letna napoved 2015'!EQ37</f>
        <v>548</v>
      </c>
      <c r="ER37" s="269">
        <f t="shared" si="62"/>
        <v>0</v>
      </c>
      <c r="ES37" s="35">
        <f t="shared" si="7"/>
        <v>0</v>
      </c>
      <c r="ET37" s="35">
        <f t="shared" si="63"/>
        <v>0</v>
      </c>
      <c r="EU37" s="36">
        <f t="shared" si="64"/>
        <v>0</v>
      </c>
      <c r="EV37" s="206">
        <f t="shared" si="65"/>
        <v>0</v>
      </c>
      <c r="EW37" s="288">
        <f t="shared" si="66"/>
        <v>0</v>
      </c>
      <c r="EX37" s="289">
        <f t="shared" si="67"/>
        <v>0</v>
      </c>
      <c r="EY37" s="289">
        <f t="shared" si="68"/>
        <v>0</v>
      </c>
      <c r="EZ37" s="289">
        <f t="shared" si="69"/>
        <v>0</v>
      </c>
      <c r="FA37" s="289">
        <f t="shared" si="70"/>
        <v>0</v>
      </c>
      <c r="FB37" s="290">
        <f t="shared" si="71"/>
        <v>0</v>
      </c>
      <c r="FC37" s="292">
        <f t="shared" si="72"/>
        <v>0</v>
      </c>
    </row>
    <row r="38" spans="1:159" ht="30">
      <c r="A38" s="37">
        <f>'stranka in letna napoved 2015'!A38</f>
        <v>35</v>
      </c>
      <c r="B38" s="37" t="str">
        <f>'stranka in letna napoved 2015'!B38</f>
        <v>35/2013</v>
      </c>
      <c r="C38" s="38" t="str">
        <f>'stranka in letna napoved 2015'!C38</f>
        <v>VIOLETA d.o.o.</v>
      </c>
      <c r="D38" s="39" t="str">
        <f>'stranka in letna napoved 2015'!D38</f>
        <v>Litostrojska cesta 40A</v>
      </c>
      <c r="E38" s="39" t="str">
        <f>'stranka in letna napoved 2015'!E38</f>
        <v>Ljubljana</v>
      </c>
      <c r="F38" s="40">
        <f>'stranka in letna napoved 2015'!F38</f>
        <v>1000</v>
      </c>
      <c r="G38" s="40" t="str">
        <f>'stranka in letna napoved 2015'!G38</f>
        <v>SI15631354</v>
      </c>
      <c r="H38" s="40" t="str">
        <f>'stranka in letna napoved 2015'!H38</f>
        <v>3905721000</v>
      </c>
      <c r="I38" s="40" t="str">
        <f>'stranka in letna napoved 2015'!I38</f>
        <v>violeta@violeta.com</v>
      </c>
      <c r="J38" s="40" t="str">
        <f>'stranka in letna napoved 2015'!J38</f>
        <v>46.490</v>
      </c>
      <c r="K38" s="40">
        <f>'stranka in letna napoved 2015'!K38</f>
        <v>0</v>
      </c>
      <c r="L38" s="40">
        <f>'stranka in letna napoved 2015'!L38</f>
        <v>0</v>
      </c>
      <c r="M38" s="66">
        <f>'stranka in letna napoved 2015'!M38</f>
        <v>0</v>
      </c>
      <c r="N38" s="102" t="str">
        <f>'stranka in letna napoved 2015'!N38</f>
        <v>SZ</v>
      </c>
      <c r="O38" s="100" t="str">
        <f>'stranka in letna napoved 2015'!O38</f>
        <v>pridobitelj embaliranega blaga</v>
      </c>
      <c r="P38" s="40" t="str">
        <f>'stranka in letna napoved 2015'!P38</f>
        <v>QP</v>
      </c>
      <c r="Q38" s="64">
        <f>'stranka in letna napoved 2015'!Q38</f>
        <v>41640</v>
      </c>
      <c r="R38" s="64">
        <f>'stranka in letna napoved 2015'!R38</f>
        <v>41597</v>
      </c>
      <c r="S38" s="40" t="str">
        <f>'stranka in letna napoved 2015'!S38</f>
        <v>Tomaž Krošelj</v>
      </c>
      <c r="T38" s="40" t="str">
        <f>'stranka in letna napoved 2015'!T38</f>
        <v>+386 41 668 412; +386 1 500 13 97</v>
      </c>
      <c r="U38" s="40" t="str">
        <f>'stranka in letna napoved 2015'!U38</f>
        <v>tomaz.kroselj@violeta.com</v>
      </c>
      <c r="V38" s="40">
        <f>'stranka in letna napoved 2015'!V38</f>
        <v>0</v>
      </c>
      <c r="W38" s="40">
        <f>'stranka in letna napoved 2015'!W38</f>
        <v>0</v>
      </c>
      <c r="X38" s="40">
        <f>'stranka in letna napoved 2015'!X38</f>
        <v>0</v>
      </c>
      <c r="Y38" s="40">
        <f>'stranka in letna napoved 2015'!Y38</f>
        <v>0</v>
      </c>
      <c r="Z38" s="40">
        <f>'stranka in letna napoved 2015'!Z38</f>
        <v>0</v>
      </c>
      <c r="AA38" s="272"/>
      <c r="AB38" s="180">
        <f>'stranka in letna napoved 2015'!AB38</f>
        <v>50</v>
      </c>
      <c r="AC38" s="104">
        <f t="shared" si="8"/>
        <v>0</v>
      </c>
      <c r="AD38" s="272"/>
      <c r="AE38" s="180">
        <f>'stranka in letna napoved 2015'!AE38</f>
        <v>44</v>
      </c>
      <c r="AF38" s="104">
        <f t="shared" si="9"/>
        <v>0</v>
      </c>
      <c r="AG38" s="20">
        <f t="shared" si="0"/>
        <v>0</v>
      </c>
      <c r="AH38" s="272"/>
      <c r="AI38" s="180">
        <f>'stranka in letna napoved 2015'!AI38</f>
        <v>49</v>
      </c>
      <c r="AJ38" s="104">
        <f t="shared" si="10"/>
        <v>0</v>
      </c>
      <c r="AK38" s="272"/>
      <c r="AL38" s="180">
        <f>'stranka in letna napoved 2015'!AL38</f>
        <v>43</v>
      </c>
      <c r="AM38" s="236">
        <f t="shared" si="11"/>
        <v>0</v>
      </c>
      <c r="AN38" s="22">
        <f t="shared" si="12"/>
        <v>0</v>
      </c>
      <c r="AO38" s="276"/>
      <c r="AP38" s="182">
        <f>'stranka in letna napoved 2015'!AP38</f>
        <v>43</v>
      </c>
      <c r="AQ38" s="331">
        <f t="shared" si="13"/>
        <v>0</v>
      </c>
      <c r="AR38" s="23">
        <f t="shared" si="14"/>
        <v>0</v>
      </c>
      <c r="AS38" s="23">
        <f t="shared" si="15"/>
        <v>0</v>
      </c>
      <c r="AT38" s="23">
        <f t="shared" si="16"/>
        <v>0</v>
      </c>
      <c r="AU38" s="174">
        <f t="shared" si="17"/>
        <v>0</v>
      </c>
      <c r="AV38" s="279"/>
      <c r="AW38" s="333">
        <f>'stranka in letna napoved 2015'!AW38</f>
        <v>60</v>
      </c>
      <c r="AX38" s="242">
        <f t="shared" si="18"/>
        <v>0</v>
      </c>
      <c r="AY38" s="272"/>
      <c r="AZ38" s="332">
        <f>'stranka in letna napoved 2015'!AZ38</f>
        <v>45</v>
      </c>
      <c r="BA38" s="242">
        <f t="shared" si="19"/>
        <v>0</v>
      </c>
      <c r="BB38" s="272"/>
      <c r="BC38" s="333">
        <f>'stranka in letna napoved 2015'!BC38</f>
        <v>46</v>
      </c>
      <c r="BD38" s="335">
        <f t="shared" si="20"/>
        <v>0</v>
      </c>
      <c r="BE38" s="25">
        <f t="shared" si="21"/>
        <v>0</v>
      </c>
      <c r="BF38" s="272"/>
      <c r="BG38" s="333">
        <f>'stranka in letna napoved 2015'!BG38</f>
        <v>59</v>
      </c>
      <c r="BH38" s="335">
        <f t="shared" si="22"/>
        <v>0</v>
      </c>
      <c r="BI38" s="272"/>
      <c r="BJ38" s="333">
        <f>'stranka in letna napoved 2015'!BJ38</f>
        <v>44</v>
      </c>
      <c r="BK38" s="335">
        <f t="shared" si="23"/>
        <v>0</v>
      </c>
      <c r="BL38" s="272"/>
      <c r="BM38" s="333">
        <f>'stranka in letna napoved 2015'!BM38</f>
        <v>45</v>
      </c>
      <c r="BN38" s="335">
        <f t="shared" si="24"/>
        <v>0</v>
      </c>
      <c r="BO38" s="26">
        <f t="shared" si="25"/>
        <v>0</v>
      </c>
      <c r="BP38" s="281"/>
      <c r="BQ38" s="333">
        <f>'stranka in letna napoved 2015'!BQ38</f>
        <v>44</v>
      </c>
      <c r="BR38" s="335">
        <f t="shared" si="26"/>
        <v>0</v>
      </c>
      <c r="BS38" s="27">
        <f t="shared" si="27"/>
        <v>0</v>
      </c>
      <c r="BT38" s="27">
        <f t="shared" si="28"/>
        <v>0</v>
      </c>
      <c r="BU38" s="27">
        <f t="shared" si="29"/>
        <v>0</v>
      </c>
      <c r="BV38" s="335">
        <f t="shared" si="30"/>
        <v>0</v>
      </c>
      <c r="BW38" s="279"/>
      <c r="BX38" s="355">
        <f>'stranka in letna napoved 2015'!BX38</f>
        <v>46</v>
      </c>
      <c r="BY38" s="188">
        <f t="shared" si="31"/>
        <v>0</v>
      </c>
      <c r="BZ38" s="283"/>
      <c r="CA38" s="355">
        <f>'stranka in letna napoved 2015'!CA38</f>
        <v>45</v>
      </c>
      <c r="CB38" s="188">
        <f t="shared" si="32"/>
        <v>0</v>
      </c>
      <c r="CC38" s="283"/>
      <c r="CD38" s="341">
        <f>'stranka in letna napoved 2015'!CD38</f>
        <v>45</v>
      </c>
      <c r="CE38" s="188">
        <f t="shared" si="33"/>
        <v>0</v>
      </c>
      <c r="CF38" s="28">
        <f t="shared" si="1"/>
        <v>0</v>
      </c>
      <c r="CG38" s="28">
        <f t="shared" si="34"/>
        <v>0</v>
      </c>
      <c r="CH38" s="29">
        <f t="shared" si="35"/>
        <v>0</v>
      </c>
      <c r="CI38" s="188">
        <f t="shared" si="36"/>
        <v>0</v>
      </c>
      <c r="CJ38" s="272"/>
      <c r="CK38" s="342">
        <f>'stranka in letna napoved 2015'!CK38</f>
        <v>49</v>
      </c>
      <c r="CL38" s="247">
        <f t="shared" si="37"/>
        <v>0</v>
      </c>
      <c r="CM38" s="283"/>
      <c r="CN38" s="342">
        <f>'stranka in letna napoved 2015'!CN38</f>
        <v>48</v>
      </c>
      <c r="CO38" s="356">
        <f t="shared" si="38"/>
        <v>0</v>
      </c>
      <c r="CP38" s="283"/>
      <c r="CQ38" s="344">
        <f>'stranka in letna napoved 2015'!CQ38</f>
        <v>48</v>
      </c>
      <c r="CR38" s="247">
        <f t="shared" si="39"/>
        <v>0</v>
      </c>
      <c r="CS38" s="30">
        <f t="shared" si="2"/>
        <v>0</v>
      </c>
      <c r="CT38" s="30">
        <f t="shared" si="40"/>
        <v>0</v>
      </c>
      <c r="CU38" s="31">
        <f t="shared" si="41"/>
        <v>0</v>
      </c>
      <c r="CV38" s="192">
        <f t="shared" si="42"/>
        <v>0</v>
      </c>
      <c r="CW38" s="279"/>
      <c r="CX38" s="345">
        <f>'stranka in letna napoved 2015'!CX38</f>
        <v>30</v>
      </c>
      <c r="CY38" s="252">
        <f t="shared" si="43"/>
        <v>0</v>
      </c>
      <c r="CZ38" s="283"/>
      <c r="DA38" s="345">
        <f>'stranka in letna napoved 2015'!DA38</f>
        <v>29</v>
      </c>
      <c r="DB38" s="346">
        <f t="shared" si="44"/>
        <v>0</v>
      </c>
      <c r="DC38" s="283"/>
      <c r="DD38" s="345">
        <f>'stranka in letna napoved 2015'!DD38</f>
        <v>29</v>
      </c>
      <c r="DE38" s="347">
        <f t="shared" si="45"/>
        <v>0</v>
      </c>
      <c r="DF38" s="32">
        <f t="shared" si="3"/>
        <v>0</v>
      </c>
      <c r="DG38" s="32">
        <f t="shared" si="46"/>
        <v>0</v>
      </c>
      <c r="DH38" s="32">
        <f t="shared" si="47"/>
        <v>0</v>
      </c>
      <c r="DI38" s="194">
        <f t="shared" si="48"/>
        <v>0</v>
      </c>
      <c r="DJ38" s="279"/>
      <c r="DK38" s="348">
        <f>'stranka in letna napoved 2015'!DK38</f>
        <v>39</v>
      </c>
      <c r="DL38" s="349">
        <f t="shared" si="49"/>
        <v>0</v>
      </c>
      <c r="DM38" s="283"/>
      <c r="DN38" s="348">
        <f>'stranka in letna napoved 2015'!DN38</f>
        <v>38</v>
      </c>
      <c r="DO38" s="350">
        <f t="shared" si="50"/>
        <v>0</v>
      </c>
      <c r="DP38" s="283"/>
      <c r="DQ38" s="348">
        <f>'stranka in letna napoved 2015'!DQ38</f>
        <v>38</v>
      </c>
      <c r="DR38" s="258">
        <f t="shared" si="51"/>
        <v>0</v>
      </c>
      <c r="DS38" s="33">
        <f t="shared" si="4"/>
        <v>0</v>
      </c>
      <c r="DT38" s="33">
        <f t="shared" si="5"/>
        <v>0</v>
      </c>
      <c r="DU38" s="33">
        <f t="shared" si="52"/>
        <v>0</v>
      </c>
      <c r="DV38" s="196">
        <f t="shared" si="53"/>
        <v>0</v>
      </c>
      <c r="DW38" s="279"/>
      <c r="DX38" s="351">
        <f>'stranka in letna napoved 2015'!DX38</f>
        <v>62</v>
      </c>
      <c r="DY38" s="262">
        <f t="shared" si="54"/>
        <v>0</v>
      </c>
      <c r="DZ38" s="283"/>
      <c r="EA38" s="351">
        <f>'stranka in letna napoved 2015'!EA38</f>
        <v>61</v>
      </c>
      <c r="EB38" s="352">
        <f t="shared" si="55"/>
        <v>0</v>
      </c>
      <c r="EC38" s="283"/>
      <c r="ED38" s="262">
        <f>'stranka in letna napoved 2015'!ED38</f>
        <v>61</v>
      </c>
      <c r="EE38" s="353">
        <f t="shared" si="56"/>
        <v>0</v>
      </c>
      <c r="EF38" s="34">
        <f t="shared" si="6"/>
        <v>0</v>
      </c>
      <c r="EG38" s="34">
        <f t="shared" si="57"/>
        <v>0</v>
      </c>
      <c r="EH38" s="34">
        <f t="shared" si="58"/>
        <v>0</v>
      </c>
      <c r="EI38" s="200">
        <f t="shared" si="59"/>
        <v>0</v>
      </c>
      <c r="EJ38" s="287"/>
      <c r="EK38" s="357">
        <f>'stranka in letna napoved 2015'!EK38</f>
        <v>549</v>
      </c>
      <c r="EL38" s="269">
        <f t="shared" si="60"/>
        <v>0</v>
      </c>
      <c r="EM38" s="276"/>
      <c r="EN38" s="357">
        <f>'stranka in letna napoved 2015'!EN38</f>
        <v>548</v>
      </c>
      <c r="EO38" s="269">
        <f t="shared" si="61"/>
        <v>0</v>
      </c>
      <c r="EP38" s="283"/>
      <c r="EQ38" s="357">
        <f>'stranka in letna napoved 2015'!EQ38</f>
        <v>548</v>
      </c>
      <c r="ER38" s="269">
        <f t="shared" si="62"/>
        <v>0</v>
      </c>
      <c r="ES38" s="35">
        <f t="shared" si="7"/>
        <v>0</v>
      </c>
      <c r="ET38" s="35">
        <f t="shared" si="63"/>
        <v>0</v>
      </c>
      <c r="EU38" s="36">
        <f t="shared" si="64"/>
        <v>0</v>
      </c>
      <c r="EV38" s="206">
        <f t="shared" si="65"/>
        <v>0</v>
      </c>
      <c r="EW38" s="288">
        <f t="shared" si="66"/>
        <v>0</v>
      </c>
      <c r="EX38" s="289">
        <f t="shared" si="67"/>
        <v>0</v>
      </c>
      <c r="EY38" s="289">
        <f t="shared" si="68"/>
        <v>0</v>
      </c>
      <c r="EZ38" s="289">
        <f t="shared" si="69"/>
        <v>0</v>
      </c>
      <c r="FA38" s="289">
        <f t="shared" si="70"/>
        <v>0</v>
      </c>
      <c r="FB38" s="290">
        <f t="shared" si="71"/>
        <v>0</v>
      </c>
      <c r="FC38" s="292">
        <f t="shared" si="72"/>
        <v>0</v>
      </c>
    </row>
    <row r="39" spans="1:159">
      <c r="A39" s="37">
        <f>'stranka in letna napoved 2015'!A39</f>
        <v>36</v>
      </c>
      <c r="B39" s="37" t="str">
        <f>'stranka in letna napoved 2015'!B39</f>
        <v>36/2013</v>
      </c>
      <c r="C39" s="38" t="str">
        <f>'stranka in letna napoved 2015'!C39</f>
        <v>RADGONSKE GORICE d.d.</v>
      </c>
      <c r="D39" s="39" t="str">
        <f>'stranka in letna napoved 2015'!D39</f>
        <v>Jurkovičeva ulica 5</v>
      </c>
      <c r="E39" s="39" t="str">
        <f>'stranka in letna napoved 2015'!E39</f>
        <v>Gornja Radgona</v>
      </c>
      <c r="F39" s="40">
        <f>'stranka in letna napoved 2015'!F39</f>
        <v>9250</v>
      </c>
      <c r="G39" s="40" t="str">
        <f>'stranka in letna napoved 2015'!G39</f>
        <v>SI50521217</v>
      </c>
      <c r="H39" s="40" t="str">
        <f>'stranka in letna napoved 2015'!H39</f>
        <v>5129494000</v>
      </c>
      <c r="I39" s="40" t="str">
        <f>'stranka in letna napoved 2015'!I39</f>
        <v>info@radgonske-gorice.si</v>
      </c>
      <c r="J39" s="40" t="str">
        <f>'stranka in letna napoved 2015'!J39</f>
        <v>01.210</v>
      </c>
      <c r="K39" s="40">
        <f>'stranka in letna napoved 2015'!K39</f>
        <v>0</v>
      </c>
      <c r="L39" s="40">
        <f>'stranka in letna napoved 2015'!L39</f>
        <v>0</v>
      </c>
      <c r="M39" s="66">
        <f>'stranka in letna napoved 2015'!M39</f>
        <v>0</v>
      </c>
      <c r="N39" s="102" t="str">
        <f>'stranka in letna napoved 2015'!N39</f>
        <v>MR</v>
      </c>
      <c r="O39" s="100" t="e">
        <f>'stranka in letna napoved 2015'!#REF!</f>
        <v>#REF!</v>
      </c>
      <c r="P39" s="40" t="str">
        <f>'stranka in letna napoved 2015'!P39</f>
        <v>QD</v>
      </c>
      <c r="Q39" s="64">
        <f>'stranka in letna napoved 2015'!Q39</f>
        <v>41640</v>
      </c>
      <c r="R39" s="64">
        <f>'stranka in letna napoved 2015'!R39</f>
        <v>41603</v>
      </c>
      <c r="S39" s="40" t="str">
        <f>'stranka in letna napoved 2015'!S39</f>
        <v>Marija Pintarič</v>
      </c>
      <c r="T39" s="40" t="str">
        <f>'stranka in letna napoved 2015'!T39</f>
        <v>+386 2 56 48 513; +386 2 564 85 10</v>
      </c>
      <c r="U39" s="40" t="str">
        <f>'stranka in letna napoved 2015'!U39</f>
        <v>marija.pintaric@radgonske-gorice.si</v>
      </c>
      <c r="V39" s="40">
        <f>'stranka in letna napoved 2015'!V39</f>
        <v>0</v>
      </c>
      <c r="W39" s="40">
        <f>'stranka in letna napoved 2015'!W39</f>
        <v>0</v>
      </c>
      <c r="X39" s="40">
        <f>'stranka in letna napoved 2015'!X39</f>
        <v>0</v>
      </c>
      <c r="Y39" s="40">
        <f>'stranka in letna napoved 2015'!Y39</f>
        <v>0</v>
      </c>
      <c r="Z39" s="40">
        <f>'stranka in letna napoved 2015'!Z39</f>
        <v>0</v>
      </c>
      <c r="AA39" s="272"/>
      <c r="AB39" s="180">
        <f>'stranka in letna napoved 2015'!AB39</f>
        <v>0</v>
      </c>
      <c r="AC39" s="104">
        <f t="shared" si="8"/>
        <v>0</v>
      </c>
      <c r="AD39" s="272"/>
      <c r="AE39" s="180">
        <f>'stranka in letna napoved 2015'!AE39</f>
        <v>0</v>
      </c>
      <c r="AF39" s="104">
        <f t="shared" si="9"/>
        <v>0</v>
      </c>
      <c r="AG39" s="20">
        <f t="shared" si="0"/>
        <v>0</v>
      </c>
      <c r="AH39" s="272"/>
      <c r="AI39" s="180">
        <f>'stranka in letna napoved 2015'!AI39</f>
        <v>0</v>
      </c>
      <c r="AJ39" s="104">
        <f t="shared" si="10"/>
        <v>0</v>
      </c>
      <c r="AK39" s="272"/>
      <c r="AL39" s="180">
        <f>'stranka in letna napoved 2015'!AL39</f>
        <v>0</v>
      </c>
      <c r="AM39" s="236">
        <f t="shared" si="11"/>
        <v>0</v>
      </c>
      <c r="AN39" s="22">
        <f t="shared" si="12"/>
        <v>0</v>
      </c>
      <c r="AO39" s="276"/>
      <c r="AP39" s="182">
        <f>'stranka in letna napoved 2015'!AP39</f>
        <v>0</v>
      </c>
      <c r="AQ39" s="331">
        <f t="shared" si="13"/>
        <v>0</v>
      </c>
      <c r="AR39" s="23">
        <f t="shared" si="14"/>
        <v>0</v>
      </c>
      <c r="AS39" s="23">
        <f t="shared" si="15"/>
        <v>0</v>
      </c>
      <c r="AT39" s="23">
        <f t="shared" si="16"/>
        <v>0</v>
      </c>
      <c r="AU39" s="174">
        <f t="shared" si="17"/>
        <v>0</v>
      </c>
      <c r="AV39" s="279"/>
      <c r="AW39" s="333">
        <f>'stranka in letna napoved 2015'!AW39</f>
        <v>0</v>
      </c>
      <c r="AX39" s="242">
        <f t="shared" si="18"/>
        <v>0</v>
      </c>
      <c r="AY39" s="272"/>
      <c r="AZ39" s="332">
        <f>'stranka in letna napoved 2015'!AZ39</f>
        <v>0</v>
      </c>
      <c r="BA39" s="242">
        <f t="shared" si="19"/>
        <v>0</v>
      </c>
      <c r="BB39" s="272"/>
      <c r="BC39" s="333">
        <f>'stranka in letna napoved 2015'!BC39</f>
        <v>0</v>
      </c>
      <c r="BD39" s="335">
        <f t="shared" si="20"/>
        <v>0</v>
      </c>
      <c r="BE39" s="25">
        <f t="shared" si="21"/>
        <v>0</v>
      </c>
      <c r="BF39" s="272"/>
      <c r="BG39" s="333">
        <f>'stranka in letna napoved 2015'!BG39</f>
        <v>0</v>
      </c>
      <c r="BH39" s="335">
        <f t="shared" si="22"/>
        <v>0</v>
      </c>
      <c r="BI39" s="272"/>
      <c r="BJ39" s="333">
        <f>'stranka in letna napoved 2015'!BJ39</f>
        <v>0</v>
      </c>
      <c r="BK39" s="335">
        <f t="shared" si="23"/>
        <v>0</v>
      </c>
      <c r="BL39" s="272"/>
      <c r="BM39" s="333">
        <f>'stranka in letna napoved 2015'!BM39</f>
        <v>0</v>
      </c>
      <c r="BN39" s="335">
        <f t="shared" si="24"/>
        <v>0</v>
      </c>
      <c r="BO39" s="26">
        <f t="shared" si="25"/>
        <v>0</v>
      </c>
      <c r="BP39" s="281"/>
      <c r="BQ39" s="333">
        <f>'stranka in letna napoved 2015'!BQ39</f>
        <v>0</v>
      </c>
      <c r="BR39" s="335">
        <f t="shared" si="26"/>
        <v>0</v>
      </c>
      <c r="BS39" s="27">
        <f t="shared" si="27"/>
        <v>0</v>
      </c>
      <c r="BT39" s="27">
        <f t="shared" si="28"/>
        <v>0</v>
      </c>
      <c r="BU39" s="27">
        <f t="shared" si="29"/>
        <v>0</v>
      </c>
      <c r="BV39" s="335">
        <f t="shared" si="30"/>
        <v>0</v>
      </c>
      <c r="BW39" s="279"/>
      <c r="BX39" s="355">
        <f>'stranka in letna napoved 2015'!BX39</f>
        <v>0</v>
      </c>
      <c r="BY39" s="188">
        <f t="shared" si="31"/>
        <v>0</v>
      </c>
      <c r="BZ39" s="283"/>
      <c r="CA39" s="355">
        <f>'stranka in letna napoved 2015'!CA39</f>
        <v>0</v>
      </c>
      <c r="CB39" s="188">
        <f t="shared" si="32"/>
        <v>0</v>
      </c>
      <c r="CC39" s="283"/>
      <c r="CD39" s="341">
        <f>'stranka in letna napoved 2015'!CD39</f>
        <v>0</v>
      </c>
      <c r="CE39" s="188">
        <f t="shared" si="33"/>
        <v>0</v>
      </c>
      <c r="CF39" s="28">
        <f t="shared" si="1"/>
        <v>0</v>
      </c>
      <c r="CG39" s="28">
        <f t="shared" si="34"/>
        <v>0</v>
      </c>
      <c r="CH39" s="29">
        <f t="shared" si="35"/>
        <v>0</v>
      </c>
      <c r="CI39" s="188">
        <f t="shared" si="36"/>
        <v>0</v>
      </c>
      <c r="CJ39" s="272"/>
      <c r="CK39" s="342">
        <f>'stranka in letna napoved 2015'!CK39</f>
        <v>0</v>
      </c>
      <c r="CL39" s="247">
        <f t="shared" si="37"/>
        <v>0</v>
      </c>
      <c r="CM39" s="283"/>
      <c r="CN39" s="342">
        <f>'stranka in letna napoved 2015'!CN39</f>
        <v>0</v>
      </c>
      <c r="CO39" s="356">
        <f t="shared" si="38"/>
        <v>0</v>
      </c>
      <c r="CP39" s="283"/>
      <c r="CQ39" s="344">
        <f>'stranka in letna napoved 2015'!CQ39</f>
        <v>0</v>
      </c>
      <c r="CR39" s="247">
        <f t="shared" si="39"/>
        <v>0</v>
      </c>
      <c r="CS39" s="30">
        <f t="shared" si="2"/>
        <v>0</v>
      </c>
      <c r="CT39" s="30">
        <f t="shared" si="40"/>
        <v>0</v>
      </c>
      <c r="CU39" s="31">
        <f t="shared" si="41"/>
        <v>0</v>
      </c>
      <c r="CV39" s="192">
        <f t="shared" si="42"/>
        <v>0</v>
      </c>
      <c r="CW39" s="279"/>
      <c r="CX39" s="345">
        <f>'stranka in letna napoved 2015'!CX39</f>
        <v>0</v>
      </c>
      <c r="CY39" s="252">
        <f t="shared" si="43"/>
        <v>0</v>
      </c>
      <c r="CZ39" s="283"/>
      <c r="DA39" s="345">
        <f>'stranka in letna napoved 2015'!DA39</f>
        <v>0</v>
      </c>
      <c r="DB39" s="346">
        <f t="shared" si="44"/>
        <v>0</v>
      </c>
      <c r="DC39" s="283"/>
      <c r="DD39" s="345">
        <f>'stranka in letna napoved 2015'!DD39</f>
        <v>0</v>
      </c>
      <c r="DE39" s="347">
        <f t="shared" si="45"/>
        <v>0</v>
      </c>
      <c r="DF39" s="32">
        <f t="shared" si="3"/>
        <v>0</v>
      </c>
      <c r="DG39" s="32">
        <f t="shared" si="46"/>
        <v>0</v>
      </c>
      <c r="DH39" s="32">
        <f t="shared" si="47"/>
        <v>0</v>
      </c>
      <c r="DI39" s="194">
        <f t="shared" si="48"/>
        <v>0</v>
      </c>
      <c r="DJ39" s="279"/>
      <c r="DK39" s="348">
        <f>'stranka in letna napoved 2015'!DK39</f>
        <v>0</v>
      </c>
      <c r="DL39" s="349">
        <f t="shared" si="49"/>
        <v>0</v>
      </c>
      <c r="DM39" s="283"/>
      <c r="DN39" s="348">
        <f>'stranka in letna napoved 2015'!DN39</f>
        <v>0</v>
      </c>
      <c r="DO39" s="350">
        <f t="shared" si="50"/>
        <v>0</v>
      </c>
      <c r="DP39" s="283"/>
      <c r="DQ39" s="348">
        <f>'stranka in letna napoved 2015'!DQ39</f>
        <v>0</v>
      </c>
      <c r="DR39" s="258">
        <f t="shared" si="51"/>
        <v>0</v>
      </c>
      <c r="DS39" s="33">
        <f t="shared" si="4"/>
        <v>0</v>
      </c>
      <c r="DT39" s="33">
        <f t="shared" si="5"/>
        <v>0</v>
      </c>
      <c r="DU39" s="33">
        <f t="shared" si="52"/>
        <v>0</v>
      </c>
      <c r="DV39" s="196">
        <f t="shared" si="53"/>
        <v>0</v>
      </c>
      <c r="DW39" s="279"/>
      <c r="DX39" s="351">
        <f>'stranka in letna napoved 2015'!DX39</f>
        <v>0</v>
      </c>
      <c r="DY39" s="262">
        <f t="shared" si="54"/>
        <v>0</v>
      </c>
      <c r="DZ39" s="283"/>
      <c r="EA39" s="351">
        <f>'stranka in letna napoved 2015'!EA39</f>
        <v>0</v>
      </c>
      <c r="EB39" s="352">
        <f t="shared" si="55"/>
        <v>0</v>
      </c>
      <c r="EC39" s="283"/>
      <c r="ED39" s="262">
        <f>'stranka in letna napoved 2015'!ED39</f>
        <v>0</v>
      </c>
      <c r="EE39" s="353">
        <f t="shared" si="56"/>
        <v>0</v>
      </c>
      <c r="EF39" s="34">
        <f t="shared" si="6"/>
        <v>0</v>
      </c>
      <c r="EG39" s="34">
        <f t="shared" si="57"/>
        <v>0</v>
      </c>
      <c r="EH39" s="34">
        <f t="shared" si="58"/>
        <v>0</v>
      </c>
      <c r="EI39" s="200">
        <f t="shared" si="59"/>
        <v>0</v>
      </c>
      <c r="EJ39" s="287"/>
      <c r="EK39" s="357">
        <f>'stranka in letna napoved 2015'!EK39</f>
        <v>0</v>
      </c>
      <c r="EL39" s="269">
        <f t="shared" si="60"/>
        <v>0</v>
      </c>
      <c r="EM39" s="276"/>
      <c r="EN39" s="357">
        <f>'stranka in letna napoved 2015'!EN39</f>
        <v>0</v>
      </c>
      <c r="EO39" s="269">
        <f t="shared" si="61"/>
        <v>0</v>
      </c>
      <c r="EP39" s="283"/>
      <c r="EQ39" s="357">
        <f>'stranka in letna napoved 2015'!EQ39</f>
        <v>0</v>
      </c>
      <c r="ER39" s="269">
        <f t="shared" si="62"/>
        <v>0</v>
      </c>
      <c r="ES39" s="35">
        <f t="shared" si="7"/>
        <v>0</v>
      </c>
      <c r="ET39" s="35">
        <f t="shared" si="63"/>
        <v>0</v>
      </c>
      <c r="EU39" s="36">
        <f t="shared" si="64"/>
        <v>0</v>
      </c>
      <c r="EV39" s="206">
        <f t="shared" si="65"/>
        <v>0</v>
      </c>
      <c r="EW39" s="288">
        <f t="shared" si="66"/>
        <v>0</v>
      </c>
      <c r="EX39" s="289">
        <f t="shared" si="67"/>
        <v>0</v>
      </c>
      <c r="EY39" s="289">
        <f t="shared" si="68"/>
        <v>0</v>
      </c>
      <c r="EZ39" s="289">
        <f t="shared" si="69"/>
        <v>0</v>
      </c>
      <c r="FA39" s="289">
        <f t="shared" si="70"/>
        <v>0</v>
      </c>
      <c r="FB39" s="290">
        <f t="shared" si="71"/>
        <v>0</v>
      </c>
      <c r="FC39" s="292">
        <f t="shared" si="72"/>
        <v>0</v>
      </c>
    </row>
    <row r="40" spans="1:159">
      <c r="A40" s="37">
        <f>'stranka in letna napoved 2015'!A40</f>
        <v>37</v>
      </c>
      <c r="B40" s="37" t="str">
        <f>'stranka in letna napoved 2015'!B40</f>
        <v>37/2013</v>
      </c>
      <c r="C40" s="38" t="str">
        <f>'stranka in letna napoved 2015'!C40</f>
        <v>VOPEX d.o.o. Postojna</v>
      </c>
      <c r="D40" s="39" t="str">
        <f>'stranka in letna napoved 2015'!D40</f>
        <v>Tržaška cesta 83</v>
      </c>
      <c r="E40" s="39" t="str">
        <f>'stranka in letna napoved 2015'!E40</f>
        <v>Postojna</v>
      </c>
      <c r="F40" s="40">
        <f>'stranka in letna napoved 2015'!F40</f>
        <v>6230</v>
      </c>
      <c r="G40" s="40" t="str">
        <f>'stranka in letna napoved 2015'!G40</f>
        <v>SI56913524</v>
      </c>
      <c r="H40" s="40" t="str">
        <f>'stranka in letna napoved 2015'!H40</f>
        <v>5659566000</v>
      </c>
      <c r="I40" s="40">
        <f>'stranka in letna napoved 2015'!I40</f>
        <v>0</v>
      </c>
      <c r="J40" s="40" t="str">
        <f>'stranka in letna napoved 2015'!J40</f>
        <v>47.110</v>
      </c>
      <c r="K40" s="40">
        <f>'stranka in letna napoved 2015'!K40</f>
        <v>0</v>
      </c>
      <c r="L40" s="40">
        <f>'stranka in letna napoved 2015'!L40</f>
        <v>0</v>
      </c>
      <c r="M40" s="66">
        <f>'stranka in letna napoved 2015'!M40</f>
        <v>0</v>
      </c>
      <c r="N40" s="102" t="str">
        <f>'stranka in letna napoved 2015'!N40</f>
        <v>SZ</v>
      </c>
      <c r="O40" s="100" t="str">
        <f>'stranka in letna napoved 2015'!O39</f>
        <v>embaler</v>
      </c>
      <c r="P40" s="40" t="str">
        <f>'stranka in letna napoved 2015'!P40</f>
        <v>QP</v>
      </c>
      <c r="Q40" s="64">
        <f>'stranka in letna napoved 2015'!Q40</f>
        <v>41640</v>
      </c>
      <c r="R40" s="64">
        <f>'stranka in letna napoved 2015'!R40</f>
        <v>41565</v>
      </c>
      <c r="S40" s="40" t="str">
        <f>'stranka in letna napoved 2015'!S40</f>
        <v>Sonja Korošec</v>
      </c>
      <c r="T40" s="40" t="str">
        <f>'stranka in letna napoved 2015'!T40</f>
        <v>+386 5 720 07 10</v>
      </c>
      <c r="U40" s="40" t="str">
        <f>'stranka in letna napoved 2015'!U40</f>
        <v>sonja@vopex.si</v>
      </c>
      <c r="V40" s="40">
        <f>'stranka in letna napoved 2015'!V40</f>
        <v>0</v>
      </c>
      <c r="W40" s="40">
        <f>'stranka in letna napoved 2015'!W40</f>
        <v>0</v>
      </c>
      <c r="X40" s="40">
        <f>'stranka in letna napoved 2015'!X40</f>
        <v>0</v>
      </c>
      <c r="Y40" s="40">
        <f>'stranka in letna napoved 2015'!Y40</f>
        <v>0</v>
      </c>
      <c r="Z40" s="40">
        <f>'stranka in letna napoved 2015'!Z40</f>
        <v>0</v>
      </c>
      <c r="AA40" s="272"/>
      <c r="AB40" s="180">
        <f>'stranka in letna napoved 2015'!AB40</f>
        <v>0</v>
      </c>
      <c r="AC40" s="104">
        <f t="shared" si="8"/>
        <v>0</v>
      </c>
      <c r="AD40" s="272"/>
      <c r="AE40" s="180">
        <f>'stranka in letna napoved 2015'!AE40</f>
        <v>0</v>
      </c>
      <c r="AF40" s="104">
        <f t="shared" si="9"/>
        <v>0</v>
      </c>
      <c r="AG40" s="20">
        <f t="shared" si="0"/>
        <v>0</v>
      </c>
      <c r="AH40" s="272"/>
      <c r="AI40" s="180">
        <f>'stranka in letna napoved 2015'!AI40</f>
        <v>0</v>
      </c>
      <c r="AJ40" s="104">
        <f t="shared" si="10"/>
        <v>0</v>
      </c>
      <c r="AK40" s="272"/>
      <c r="AL40" s="180">
        <f>'stranka in letna napoved 2015'!AL40</f>
        <v>0</v>
      </c>
      <c r="AM40" s="236">
        <f t="shared" si="11"/>
        <v>0</v>
      </c>
      <c r="AN40" s="22">
        <f t="shared" si="12"/>
        <v>0</v>
      </c>
      <c r="AO40" s="276"/>
      <c r="AP40" s="182">
        <f>'stranka in letna napoved 2015'!AP40</f>
        <v>0</v>
      </c>
      <c r="AQ40" s="331">
        <f t="shared" si="13"/>
        <v>0</v>
      </c>
      <c r="AR40" s="23">
        <f t="shared" si="14"/>
        <v>0</v>
      </c>
      <c r="AS40" s="23">
        <f t="shared" si="15"/>
        <v>0</v>
      </c>
      <c r="AT40" s="23">
        <f t="shared" si="16"/>
        <v>0</v>
      </c>
      <c r="AU40" s="174">
        <f t="shared" si="17"/>
        <v>0</v>
      </c>
      <c r="AV40" s="279"/>
      <c r="AW40" s="333">
        <f>'stranka in letna napoved 2015'!AW40</f>
        <v>0</v>
      </c>
      <c r="AX40" s="242">
        <f t="shared" si="18"/>
        <v>0</v>
      </c>
      <c r="AY40" s="272"/>
      <c r="AZ40" s="332">
        <f>'stranka in letna napoved 2015'!AZ40</f>
        <v>0</v>
      </c>
      <c r="BA40" s="242">
        <f t="shared" si="19"/>
        <v>0</v>
      </c>
      <c r="BB40" s="272"/>
      <c r="BC40" s="333">
        <f>'stranka in letna napoved 2015'!BC40</f>
        <v>0</v>
      </c>
      <c r="BD40" s="335">
        <f t="shared" si="20"/>
        <v>0</v>
      </c>
      <c r="BE40" s="25">
        <f t="shared" si="21"/>
        <v>0</v>
      </c>
      <c r="BF40" s="272"/>
      <c r="BG40" s="333">
        <f>'stranka in letna napoved 2015'!BG40</f>
        <v>0</v>
      </c>
      <c r="BH40" s="335">
        <f t="shared" si="22"/>
        <v>0</v>
      </c>
      <c r="BI40" s="272"/>
      <c r="BJ40" s="333">
        <f>'stranka in letna napoved 2015'!BJ40</f>
        <v>0</v>
      </c>
      <c r="BK40" s="335">
        <f t="shared" si="23"/>
        <v>0</v>
      </c>
      <c r="BL40" s="272"/>
      <c r="BM40" s="333">
        <f>'stranka in letna napoved 2015'!BM40</f>
        <v>0</v>
      </c>
      <c r="BN40" s="335">
        <f t="shared" si="24"/>
        <v>0</v>
      </c>
      <c r="BO40" s="26">
        <f t="shared" si="25"/>
        <v>0</v>
      </c>
      <c r="BP40" s="281"/>
      <c r="BQ40" s="333">
        <f>'stranka in letna napoved 2015'!BQ40</f>
        <v>0</v>
      </c>
      <c r="BR40" s="335">
        <f t="shared" si="26"/>
        <v>0</v>
      </c>
      <c r="BS40" s="27">
        <f t="shared" si="27"/>
        <v>0</v>
      </c>
      <c r="BT40" s="27">
        <f t="shared" si="28"/>
        <v>0</v>
      </c>
      <c r="BU40" s="27">
        <f t="shared" si="29"/>
        <v>0</v>
      </c>
      <c r="BV40" s="335">
        <f t="shared" si="30"/>
        <v>0</v>
      </c>
      <c r="BW40" s="279"/>
      <c r="BX40" s="355">
        <f>'stranka in letna napoved 2015'!BX40</f>
        <v>0</v>
      </c>
      <c r="BY40" s="188">
        <f t="shared" si="31"/>
        <v>0</v>
      </c>
      <c r="BZ40" s="283"/>
      <c r="CA40" s="355">
        <f>'stranka in letna napoved 2015'!CA40</f>
        <v>0</v>
      </c>
      <c r="CB40" s="188">
        <f t="shared" si="32"/>
        <v>0</v>
      </c>
      <c r="CC40" s="283"/>
      <c r="CD40" s="341">
        <f>'stranka in letna napoved 2015'!CD40</f>
        <v>0</v>
      </c>
      <c r="CE40" s="188">
        <f t="shared" si="33"/>
        <v>0</v>
      </c>
      <c r="CF40" s="28">
        <f t="shared" si="1"/>
        <v>0</v>
      </c>
      <c r="CG40" s="28">
        <f t="shared" si="34"/>
        <v>0</v>
      </c>
      <c r="CH40" s="29">
        <f t="shared" si="35"/>
        <v>0</v>
      </c>
      <c r="CI40" s="188">
        <f t="shared" si="36"/>
        <v>0</v>
      </c>
      <c r="CJ40" s="272"/>
      <c r="CK40" s="342">
        <f>'stranka in letna napoved 2015'!CK40</f>
        <v>0</v>
      </c>
      <c r="CL40" s="247">
        <f t="shared" si="37"/>
        <v>0</v>
      </c>
      <c r="CM40" s="283"/>
      <c r="CN40" s="342">
        <f>'stranka in letna napoved 2015'!CN40</f>
        <v>0</v>
      </c>
      <c r="CO40" s="356">
        <f t="shared" si="38"/>
        <v>0</v>
      </c>
      <c r="CP40" s="283"/>
      <c r="CQ40" s="344">
        <f>'stranka in letna napoved 2015'!CQ40</f>
        <v>0</v>
      </c>
      <c r="CR40" s="247">
        <f t="shared" si="39"/>
        <v>0</v>
      </c>
      <c r="CS40" s="30">
        <f t="shared" si="2"/>
        <v>0</v>
      </c>
      <c r="CT40" s="30">
        <f t="shared" si="40"/>
        <v>0</v>
      </c>
      <c r="CU40" s="31">
        <f t="shared" si="41"/>
        <v>0</v>
      </c>
      <c r="CV40" s="192">
        <f t="shared" si="42"/>
        <v>0</v>
      </c>
      <c r="CW40" s="279"/>
      <c r="CX40" s="345">
        <f>'stranka in letna napoved 2015'!CX40</f>
        <v>0</v>
      </c>
      <c r="CY40" s="252">
        <f t="shared" si="43"/>
        <v>0</v>
      </c>
      <c r="CZ40" s="283"/>
      <c r="DA40" s="345">
        <f>'stranka in letna napoved 2015'!DA40</f>
        <v>0</v>
      </c>
      <c r="DB40" s="346">
        <f t="shared" si="44"/>
        <v>0</v>
      </c>
      <c r="DC40" s="283"/>
      <c r="DD40" s="345">
        <f>'stranka in letna napoved 2015'!DD40</f>
        <v>0</v>
      </c>
      <c r="DE40" s="347">
        <f t="shared" si="45"/>
        <v>0</v>
      </c>
      <c r="DF40" s="32">
        <f t="shared" si="3"/>
        <v>0</v>
      </c>
      <c r="DG40" s="32">
        <f t="shared" si="46"/>
        <v>0</v>
      </c>
      <c r="DH40" s="32">
        <f t="shared" si="47"/>
        <v>0</v>
      </c>
      <c r="DI40" s="194">
        <f t="shared" si="48"/>
        <v>0</v>
      </c>
      <c r="DJ40" s="279"/>
      <c r="DK40" s="348">
        <f>'stranka in letna napoved 2015'!DK40</f>
        <v>0</v>
      </c>
      <c r="DL40" s="349">
        <f t="shared" si="49"/>
        <v>0</v>
      </c>
      <c r="DM40" s="283"/>
      <c r="DN40" s="348">
        <f>'stranka in letna napoved 2015'!DN40</f>
        <v>0</v>
      </c>
      <c r="DO40" s="350">
        <f t="shared" si="50"/>
        <v>0</v>
      </c>
      <c r="DP40" s="283"/>
      <c r="DQ40" s="348">
        <f>'stranka in letna napoved 2015'!DQ40</f>
        <v>0</v>
      </c>
      <c r="DR40" s="258">
        <f t="shared" si="51"/>
        <v>0</v>
      </c>
      <c r="DS40" s="33">
        <f t="shared" si="4"/>
        <v>0</v>
      </c>
      <c r="DT40" s="33">
        <f t="shared" si="5"/>
        <v>0</v>
      </c>
      <c r="DU40" s="33">
        <f t="shared" si="52"/>
        <v>0</v>
      </c>
      <c r="DV40" s="196">
        <f t="shared" si="53"/>
        <v>0</v>
      </c>
      <c r="DW40" s="279"/>
      <c r="DX40" s="351">
        <f>'stranka in letna napoved 2015'!DX40</f>
        <v>0</v>
      </c>
      <c r="DY40" s="262">
        <f t="shared" si="54"/>
        <v>0</v>
      </c>
      <c r="DZ40" s="283"/>
      <c r="EA40" s="351">
        <f>'stranka in letna napoved 2015'!EA40</f>
        <v>0</v>
      </c>
      <c r="EB40" s="352">
        <f t="shared" si="55"/>
        <v>0</v>
      </c>
      <c r="EC40" s="283"/>
      <c r="ED40" s="262">
        <f>'stranka in letna napoved 2015'!ED40</f>
        <v>0</v>
      </c>
      <c r="EE40" s="353">
        <f t="shared" si="56"/>
        <v>0</v>
      </c>
      <c r="EF40" s="34">
        <f t="shared" si="6"/>
        <v>0</v>
      </c>
      <c r="EG40" s="34">
        <f t="shared" si="57"/>
        <v>0</v>
      </c>
      <c r="EH40" s="34">
        <f t="shared" si="58"/>
        <v>0</v>
      </c>
      <c r="EI40" s="200">
        <f t="shared" si="59"/>
        <v>0</v>
      </c>
      <c r="EJ40" s="287"/>
      <c r="EK40" s="357">
        <f>'stranka in letna napoved 2015'!EK40</f>
        <v>0</v>
      </c>
      <c r="EL40" s="269">
        <f t="shared" si="60"/>
        <v>0</v>
      </c>
      <c r="EM40" s="276"/>
      <c r="EN40" s="357">
        <f>'stranka in letna napoved 2015'!EN40</f>
        <v>0</v>
      </c>
      <c r="EO40" s="269">
        <f t="shared" si="61"/>
        <v>0</v>
      </c>
      <c r="EP40" s="283"/>
      <c r="EQ40" s="357">
        <f>'stranka in letna napoved 2015'!EQ40</f>
        <v>0</v>
      </c>
      <c r="ER40" s="269">
        <f t="shared" si="62"/>
        <v>0</v>
      </c>
      <c r="ES40" s="35">
        <f t="shared" si="7"/>
        <v>0</v>
      </c>
      <c r="ET40" s="35">
        <f t="shared" si="63"/>
        <v>0</v>
      </c>
      <c r="EU40" s="36">
        <f t="shared" si="64"/>
        <v>0</v>
      </c>
      <c r="EV40" s="206">
        <f t="shared" si="65"/>
        <v>0</v>
      </c>
      <c r="EW40" s="288">
        <f t="shared" si="66"/>
        <v>0</v>
      </c>
      <c r="EX40" s="289">
        <f t="shared" si="67"/>
        <v>0</v>
      </c>
      <c r="EY40" s="289">
        <f t="shared" si="68"/>
        <v>0</v>
      </c>
      <c r="EZ40" s="289">
        <f t="shared" si="69"/>
        <v>0</v>
      </c>
      <c r="FA40" s="289">
        <f t="shared" si="70"/>
        <v>0</v>
      </c>
      <c r="FB40" s="290">
        <f t="shared" si="71"/>
        <v>0</v>
      </c>
      <c r="FC40" s="292">
        <f t="shared" si="72"/>
        <v>0</v>
      </c>
    </row>
    <row r="41" spans="1:159">
      <c r="A41" s="37">
        <f>'stranka in letna napoved 2015'!A41</f>
        <v>38</v>
      </c>
      <c r="B41" s="37" t="str">
        <f>'stranka in letna napoved 2015'!B41</f>
        <v>38/2013</v>
      </c>
      <c r="C41" s="38" t="str">
        <f>'stranka in letna napoved 2015'!C41</f>
        <v>ZLATI GRIČ, d.o.o.</v>
      </c>
      <c r="D41" s="39" t="str">
        <f>'stranka in letna napoved 2015'!D41</f>
        <v>Škalce 80</v>
      </c>
      <c r="E41" s="39" t="str">
        <f>'stranka in letna napoved 2015'!E41</f>
        <v>Slovenske Konjice</v>
      </c>
      <c r="F41" s="40">
        <f>'stranka in letna napoved 2015'!F41</f>
        <v>3210</v>
      </c>
      <c r="G41" s="40" t="str">
        <f>'stranka in letna napoved 2015'!G41</f>
        <v>SI63911035</v>
      </c>
      <c r="H41" s="40" t="str">
        <f>'stranka in letna napoved 2015'!H41</f>
        <v>5102049000</v>
      </c>
      <c r="I41" s="40">
        <f>'stranka in letna napoved 2015'!I41</f>
        <v>0</v>
      </c>
      <c r="J41" s="40" t="str">
        <f>'stranka in letna napoved 2015'!J41</f>
        <v>01.210</v>
      </c>
      <c r="K41" s="40">
        <f>'stranka in letna napoved 2015'!K41</f>
        <v>0</v>
      </c>
      <c r="L41" s="40">
        <f>'stranka in letna napoved 2015'!L41</f>
        <v>0</v>
      </c>
      <c r="M41" s="66">
        <f>'stranka in letna napoved 2015'!M41</f>
        <v>0</v>
      </c>
      <c r="N41" s="102" t="str">
        <f>'stranka in letna napoved 2015'!N41</f>
        <v>DG</v>
      </c>
      <c r="O41" s="100" t="str">
        <f>'stranka in letna napoved 2015'!O41</f>
        <v>embaler</v>
      </c>
      <c r="P41" s="40" t="str">
        <f>'stranka in letna napoved 2015'!P41</f>
        <v>QD</v>
      </c>
      <c r="Q41" s="64">
        <f>'stranka in letna napoved 2015'!Q41</f>
        <v>41640</v>
      </c>
      <c r="R41" s="64">
        <f>'stranka in letna napoved 2015'!R41</f>
        <v>41599</v>
      </c>
      <c r="S41" s="40" t="str">
        <f>'stranka in letna napoved 2015'!S41</f>
        <v>Biserka Verhovšek</v>
      </c>
      <c r="T41" s="40" t="str">
        <f>'stranka in letna napoved 2015'!T41</f>
        <v>+386 3 758 03 60</v>
      </c>
      <c r="U41" s="40" t="str">
        <f>'stranka in letna napoved 2015'!U41</f>
        <v>klet@zlati-gric.si</v>
      </c>
      <c r="V41" s="40">
        <f>'stranka in letna napoved 2015'!V41</f>
        <v>0</v>
      </c>
      <c r="W41" s="40">
        <f>'stranka in letna napoved 2015'!W41</f>
        <v>0</v>
      </c>
      <c r="X41" s="40">
        <f>'stranka in letna napoved 2015'!X41</f>
        <v>0</v>
      </c>
      <c r="Y41" s="40">
        <f>'stranka in letna napoved 2015'!Y41</f>
        <v>0</v>
      </c>
      <c r="Z41" s="40">
        <f>'stranka in letna napoved 2015'!Z41</f>
        <v>0</v>
      </c>
      <c r="AA41" s="272"/>
      <c r="AB41" s="180">
        <f>'stranka in letna napoved 2015'!AB41</f>
        <v>0</v>
      </c>
      <c r="AC41" s="104">
        <f t="shared" si="8"/>
        <v>0</v>
      </c>
      <c r="AD41" s="272"/>
      <c r="AE41" s="180">
        <f>'stranka in letna napoved 2015'!AE41</f>
        <v>0</v>
      </c>
      <c r="AF41" s="104">
        <f t="shared" si="9"/>
        <v>0</v>
      </c>
      <c r="AG41" s="20">
        <f t="shared" si="0"/>
        <v>0</v>
      </c>
      <c r="AH41" s="272"/>
      <c r="AI41" s="180">
        <f>'stranka in letna napoved 2015'!AI41</f>
        <v>0</v>
      </c>
      <c r="AJ41" s="104">
        <f t="shared" si="10"/>
        <v>0</v>
      </c>
      <c r="AK41" s="272"/>
      <c r="AL41" s="180">
        <f>'stranka in letna napoved 2015'!AL41</f>
        <v>0</v>
      </c>
      <c r="AM41" s="236">
        <f t="shared" si="11"/>
        <v>0</v>
      </c>
      <c r="AN41" s="22">
        <f t="shared" si="12"/>
        <v>0</v>
      </c>
      <c r="AO41" s="276"/>
      <c r="AP41" s="182">
        <f>'stranka in letna napoved 2015'!AP41</f>
        <v>0</v>
      </c>
      <c r="AQ41" s="331">
        <f t="shared" si="13"/>
        <v>0</v>
      </c>
      <c r="AR41" s="23">
        <f t="shared" si="14"/>
        <v>0</v>
      </c>
      <c r="AS41" s="23">
        <f t="shared" si="15"/>
        <v>0</v>
      </c>
      <c r="AT41" s="23">
        <f t="shared" si="16"/>
        <v>0</v>
      </c>
      <c r="AU41" s="174">
        <f t="shared" si="17"/>
        <v>0</v>
      </c>
      <c r="AV41" s="279"/>
      <c r="AW41" s="333">
        <f>'stranka in letna napoved 2015'!AW41</f>
        <v>0</v>
      </c>
      <c r="AX41" s="242">
        <f t="shared" si="18"/>
        <v>0</v>
      </c>
      <c r="AY41" s="272"/>
      <c r="AZ41" s="332">
        <f>'stranka in letna napoved 2015'!AZ41</f>
        <v>0</v>
      </c>
      <c r="BA41" s="242">
        <f t="shared" si="19"/>
        <v>0</v>
      </c>
      <c r="BB41" s="272"/>
      <c r="BC41" s="333">
        <f>'stranka in letna napoved 2015'!BC41</f>
        <v>0</v>
      </c>
      <c r="BD41" s="335">
        <f t="shared" si="20"/>
        <v>0</v>
      </c>
      <c r="BE41" s="25">
        <f t="shared" si="21"/>
        <v>0</v>
      </c>
      <c r="BF41" s="272"/>
      <c r="BG41" s="333">
        <f>'stranka in letna napoved 2015'!BG41</f>
        <v>0</v>
      </c>
      <c r="BH41" s="335">
        <f t="shared" si="22"/>
        <v>0</v>
      </c>
      <c r="BI41" s="272"/>
      <c r="BJ41" s="333">
        <f>'stranka in letna napoved 2015'!BJ41</f>
        <v>0</v>
      </c>
      <c r="BK41" s="335">
        <f t="shared" si="23"/>
        <v>0</v>
      </c>
      <c r="BL41" s="272"/>
      <c r="BM41" s="333">
        <f>'stranka in letna napoved 2015'!BM41</f>
        <v>0</v>
      </c>
      <c r="BN41" s="335">
        <f t="shared" si="24"/>
        <v>0</v>
      </c>
      <c r="BO41" s="26">
        <f t="shared" si="25"/>
        <v>0</v>
      </c>
      <c r="BP41" s="281"/>
      <c r="BQ41" s="333">
        <f>'stranka in letna napoved 2015'!BQ41</f>
        <v>0</v>
      </c>
      <c r="BR41" s="335">
        <f t="shared" si="26"/>
        <v>0</v>
      </c>
      <c r="BS41" s="27">
        <f t="shared" si="27"/>
        <v>0</v>
      </c>
      <c r="BT41" s="27">
        <f t="shared" si="28"/>
        <v>0</v>
      </c>
      <c r="BU41" s="27">
        <f t="shared" si="29"/>
        <v>0</v>
      </c>
      <c r="BV41" s="335">
        <f t="shared" si="30"/>
        <v>0</v>
      </c>
      <c r="BW41" s="279"/>
      <c r="BX41" s="355">
        <f>'stranka in letna napoved 2015'!BX41</f>
        <v>0</v>
      </c>
      <c r="BY41" s="188">
        <f t="shared" si="31"/>
        <v>0</v>
      </c>
      <c r="BZ41" s="283"/>
      <c r="CA41" s="355">
        <f>'stranka in letna napoved 2015'!CA41</f>
        <v>0</v>
      </c>
      <c r="CB41" s="188">
        <f t="shared" si="32"/>
        <v>0</v>
      </c>
      <c r="CC41" s="283"/>
      <c r="CD41" s="341">
        <f>'stranka in letna napoved 2015'!CD41</f>
        <v>0</v>
      </c>
      <c r="CE41" s="188">
        <f t="shared" si="33"/>
        <v>0</v>
      </c>
      <c r="CF41" s="28">
        <f t="shared" si="1"/>
        <v>0</v>
      </c>
      <c r="CG41" s="28">
        <f t="shared" si="34"/>
        <v>0</v>
      </c>
      <c r="CH41" s="29">
        <f t="shared" si="35"/>
        <v>0</v>
      </c>
      <c r="CI41" s="188">
        <f t="shared" si="36"/>
        <v>0</v>
      </c>
      <c r="CJ41" s="272"/>
      <c r="CK41" s="342">
        <f>'stranka in letna napoved 2015'!CK41</f>
        <v>0</v>
      </c>
      <c r="CL41" s="247">
        <f t="shared" si="37"/>
        <v>0</v>
      </c>
      <c r="CM41" s="283"/>
      <c r="CN41" s="342">
        <f>'stranka in letna napoved 2015'!CN41</f>
        <v>0</v>
      </c>
      <c r="CO41" s="356">
        <f t="shared" si="38"/>
        <v>0</v>
      </c>
      <c r="CP41" s="283"/>
      <c r="CQ41" s="344">
        <f>'stranka in letna napoved 2015'!CQ41</f>
        <v>0</v>
      </c>
      <c r="CR41" s="247">
        <f t="shared" si="39"/>
        <v>0</v>
      </c>
      <c r="CS41" s="30">
        <f t="shared" si="2"/>
        <v>0</v>
      </c>
      <c r="CT41" s="30">
        <f t="shared" si="40"/>
        <v>0</v>
      </c>
      <c r="CU41" s="31">
        <f t="shared" si="41"/>
        <v>0</v>
      </c>
      <c r="CV41" s="192">
        <f t="shared" si="42"/>
        <v>0</v>
      </c>
      <c r="CW41" s="279"/>
      <c r="CX41" s="345">
        <f>'stranka in letna napoved 2015'!CX41</f>
        <v>0</v>
      </c>
      <c r="CY41" s="252">
        <f t="shared" si="43"/>
        <v>0</v>
      </c>
      <c r="CZ41" s="283"/>
      <c r="DA41" s="345">
        <f>'stranka in letna napoved 2015'!DA41</f>
        <v>0</v>
      </c>
      <c r="DB41" s="346">
        <f t="shared" si="44"/>
        <v>0</v>
      </c>
      <c r="DC41" s="283"/>
      <c r="DD41" s="345">
        <f>'stranka in letna napoved 2015'!DD41</f>
        <v>0</v>
      </c>
      <c r="DE41" s="347">
        <f t="shared" si="45"/>
        <v>0</v>
      </c>
      <c r="DF41" s="32">
        <f t="shared" si="3"/>
        <v>0</v>
      </c>
      <c r="DG41" s="32">
        <f t="shared" si="46"/>
        <v>0</v>
      </c>
      <c r="DH41" s="32">
        <f t="shared" si="47"/>
        <v>0</v>
      </c>
      <c r="DI41" s="194">
        <f t="shared" si="48"/>
        <v>0</v>
      </c>
      <c r="DJ41" s="279"/>
      <c r="DK41" s="348">
        <f>'stranka in letna napoved 2015'!DK41</f>
        <v>0</v>
      </c>
      <c r="DL41" s="349">
        <f t="shared" si="49"/>
        <v>0</v>
      </c>
      <c r="DM41" s="283"/>
      <c r="DN41" s="348">
        <f>'stranka in letna napoved 2015'!DN41</f>
        <v>0</v>
      </c>
      <c r="DO41" s="350">
        <f t="shared" si="50"/>
        <v>0</v>
      </c>
      <c r="DP41" s="283"/>
      <c r="DQ41" s="348">
        <f>'stranka in letna napoved 2015'!DQ41</f>
        <v>0</v>
      </c>
      <c r="DR41" s="258">
        <f t="shared" si="51"/>
        <v>0</v>
      </c>
      <c r="DS41" s="33">
        <f t="shared" si="4"/>
        <v>0</v>
      </c>
      <c r="DT41" s="33">
        <f t="shared" si="5"/>
        <v>0</v>
      </c>
      <c r="DU41" s="33">
        <f t="shared" si="52"/>
        <v>0</v>
      </c>
      <c r="DV41" s="196">
        <f t="shared" si="53"/>
        <v>0</v>
      </c>
      <c r="DW41" s="279"/>
      <c r="DX41" s="351">
        <f>'stranka in letna napoved 2015'!DX41</f>
        <v>0</v>
      </c>
      <c r="DY41" s="262">
        <f t="shared" si="54"/>
        <v>0</v>
      </c>
      <c r="DZ41" s="283"/>
      <c r="EA41" s="351">
        <f>'stranka in letna napoved 2015'!EA41</f>
        <v>0</v>
      </c>
      <c r="EB41" s="352">
        <f t="shared" si="55"/>
        <v>0</v>
      </c>
      <c r="EC41" s="283"/>
      <c r="ED41" s="262">
        <f>'stranka in letna napoved 2015'!ED41</f>
        <v>0</v>
      </c>
      <c r="EE41" s="353">
        <f t="shared" si="56"/>
        <v>0</v>
      </c>
      <c r="EF41" s="34">
        <f t="shared" si="6"/>
        <v>0</v>
      </c>
      <c r="EG41" s="34">
        <f t="shared" si="57"/>
        <v>0</v>
      </c>
      <c r="EH41" s="34">
        <f t="shared" si="58"/>
        <v>0</v>
      </c>
      <c r="EI41" s="200">
        <f t="shared" si="59"/>
        <v>0</v>
      </c>
      <c r="EJ41" s="287"/>
      <c r="EK41" s="357">
        <f>'stranka in letna napoved 2015'!EK41</f>
        <v>0</v>
      </c>
      <c r="EL41" s="269">
        <f t="shared" si="60"/>
        <v>0</v>
      </c>
      <c r="EM41" s="276"/>
      <c r="EN41" s="357">
        <f>'stranka in letna napoved 2015'!EN41</f>
        <v>0</v>
      </c>
      <c r="EO41" s="269">
        <f t="shared" si="61"/>
        <v>0</v>
      </c>
      <c r="EP41" s="283"/>
      <c r="EQ41" s="357">
        <f>'stranka in letna napoved 2015'!EQ41</f>
        <v>0</v>
      </c>
      <c r="ER41" s="269">
        <f t="shared" si="62"/>
        <v>0</v>
      </c>
      <c r="ES41" s="35">
        <f t="shared" si="7"/>
        <v>0</v>
      </c>
      <c r="ET41" s="35">
        <f t="shared" si="63"/>
        <v>0</v>
      </c>
      <c r="EU41" s="36">
        <f t="shared" si="64"/>
        <v>0</v>
      </c>
      <c r="EV41" s="206">
        <f t="shared" si="65"/>
        <v>0</v>
      </c>
      <c r="EW41" s="288">
        <f t="shared" si="66"/>
        <v>0</v>
      </c>
      <c r="EX41" s="289">
        <f t="shared" si="67"/>
        <v>0</v>
      </c>
      <c r="EY41" s="289">
        <f t="shared" si="68"/>
        <v>0</v>
      </c>
      <c r="EZ41" s="289">
        <f t="shared" si="69"/>
        <v>0</v>
      </c>
      <c r="FA41" s="289">
        <f t="shared" si="70"/>
        <v>0</v>
      </c>
      <c r="FB41" s="290">
        <f t="shared" si="71"/>
        <v>0</v>
      </c>
      <c r="FC41" s="292">
        <f t="shared" si="72"/>
        <v>0</v>
      </c>
    </row>
    <row r="42" spans="1:159">
      <c r="A42" s="37">
        <f>'stranka in letna napoved 2015'!A42</f>
        <v>39</v>
      </c>
      <c r="B42" s="37" t="str">
        <f>'stranka in letna napoved 2015'!B42</f>
        <v>39/2013</v>
      </c>
      <c r="C42" s="38" t="str">
        <f>'stranka in letna napoved 2015'!C42</f>
        <v>BIMO, d.o.o., Kranj</v>
      </c>
      <c r="D42" s="39" t="str">
        <f>'stranka in letna napoved 2015'!D42</f>
        <v>Savska loka 21B</v>
      </c>
      <c r="E42" s="39" t="str">
        <f>'stranka in letna napoved 2015'!E42</f>
        <v>Kranj</v>
      </c>
      <c r="F42" s="40">
        <f>'stranka in letna napoved 2015'!F42</f>
        <v>4000</v>
      </c>
      <c r="G42" s="40" t="str">
        <f>'stranka in letna napoved 2015'!G42</f>
        <v>SI17869269</v>
      </c>
      <c r="H42" s="40" t="str">
        <f>'stranka in letna napoved 2015'!H42</f>
        <v>5557259000</v>
      </c>
      <c r="I42" s="40">
        <f>'stranka in letna napoved 2015'!I42</f>
        <v>0</v>
      </c>
      <c r="J42" s="40" t="str">
        <f>'stranka in letna napoved 2015'!J42</f>
        <v>46.360</v>
      </c>
      <c r="K42" s="40">
        <f>'stranka in letna napoved 2015'!K42</f>
        <v>0</v>
      </c>
      <c r="L42" s="40">
        <f>'stranka in letna napoved 2015'!L42</f>
        <v>0</v>
      </c>
      <c r="M42" s="66">
        <f>'stranka in letna napoved 2015'!M42</f>
        <v>0</v>
      </c>
      <c r="N42" s="102" t="str">
        <f>'stranka in letna napoved 2015'!N42</f>
        <v>IM</v>
      </c>
      <c r="O42" s="100" t="str">
        <f>'stranka in letna napoved 2015'!O42</f>
        <v>pridobitelj embaliranega blaga</v>
      </c>
      <c r="P42" s="40" t="str">
        <f>'stranka in letna napoved 2015'!P42</f>
        <v>QP</v>
      </c>
      <c r="Q42" s="64">
        <f>'stranka in letna napoved 2015'!Q42</f>
        <v>41640</v>
      </c>
      <c r="R42" s="64">
        <f>'stranka in letna napoved 2015'!R42</f>
        <v>41640</v>
      </c>
      <c r="S42" s="40" t="str">
        <f>'stranka in letna napoved 2015'!S42</f>
        <v>Nina Pihlar</v>
      </c>
      <c r="T42" s="40" t="str">
        <f>'stranka in letna napoved 2015'!T42</f>
        <v>+386 4 231 14 22</v>
      </c>
      <c r="U42" s="40" t="str">
        <f>'stranka in letna napoved 2015'!U42</f>
        <v>nina.pihlar@bimo.si</v>
      </c>
      <c r="V42" s="40">
        <f>'stranka in letna napoved 2015'!V42</f>
        <v>0</v>
      </c>
      <c r="W42" s="40">
        <f>'stranka in letna napoved 2015'!W42</f>
        <v>0</v>
      </c>
      <c r="X42" s="40">
        <f>'stranka in letna napoved 2015'!X42</f>
        <v>0</v>
      </c>
      <c r="Y42" s="40">
        <f>'stranka in letna napoved 2015'!Y42</f>
        <v>0</v>
      </c>
      <c r="Z42" s="40">
        <f>'stranka in letna napoved 2015'!Z42</f>
        <v>0</v>
      </c>
      <c r="AA42" s="272"/>
      <c r="AB42" s="180">
        <f>'stranka in letna napoved 2015'!AB42</f>
        <v>0</v>
      </c>
      <c r="AC42" s="104">
        <f t="shared" si="8"/>
        <v>0</v>
      </c>
      <c r="AD42" s="272"/>
      <c r="AE42" s="180">
        <f>'stranka in letna napoved 2015'!AE42</f>
        <v>0</v>
      </c>
      <c r="AF42" s="104">
        <f t="shared" si="9"/>
        <v>0</v>
      </c>
      <c r="AG42" s="20">
        <f t="shared" si="0"/>
        <v>0</v>
      </c>
      <c r="AH42" s="272"/>
      <c r="AI42" s="180">
        <f>'stranka in letna napoved 2015'!AI42</f>
        <v>0</v>
      </c>
      <c r="AJ42" s="104">
        <f t="shared" si="10"/>
        <v>0</v>
      </c>
      <c r="AK42" s="272"/>
      <c r="AL42" s="180">
        <f>'stranka in letna napoved 2015'!AL42</f>
        <v>0</v>
      </c>
      <c r="AM42" s="236">
        <f t="shared" si="11"/>
        <v>0</v>
      </c>
      <c r="AN42" s="22">
        <f t="shared" si="12"/>
        <v>0</v>
      </c>
      <c r="AO42" s="276"/>
      <c r="AP42" s="182">
        <f>'stranka in letna napoved 2015'!AP42</f>
        <v>0</v>
      </c>
      <c r="AQ42" s="331">
        <f t="shared" si="13"/>
        <v>0</v>
      </c>
      <c r="AR42" s="23">
        <f t="shared" si="14"/>
        <v>0</v>
      </c>
      <c r="AS42" s="23">
        <f t="shared" si="15"/>
        <v>0</v>
      </c>
      <c r="AT42" s="23">
        <f t="shared" si="16"/>
        <v>0</v>
      </c>
      <c r="AU42" s="174">
        <f t="shared" si="17"/>
        <v>0</v>
      </c>
      <c r="AV42" s="279"/>
      <c r="AW42" s="333">
        <f>'stranka in letna napoved 2015'!AW42</f>
        <v>0</v>
      </c>
      <c r="AX42" s="242">
        <f t="shared" si="18"/>
        <v>0</v>
      </c>
      <c r="AY42" s="272"/>
      <c r="AZ42" s="332">
        <f>'stranka in letna napoved 2015'!AZ42</f>
        <v>0</v>
      </c>
      <c r="BA42" s="242">
        <f t="shared" si="19"/>
        <v>0</v>
      </c>
      <c r="BB42" s="272"/>
      <c r="BC42" s="333">
        <f>'stranka in letna napoved 2015'!BC42</f>
        <v>0</v>
      </c>
      <c r="BD42" s="335">
        <f t="shared" si="20"/>
        <v>0</v>
      </c>
      <c r="BE42" s="25">
        <f t="shared" si="21"/>
        <v>0</v>
      </c>
      <c r="BF42" s="272"/>
      <c r="BG42" s="333">
        <f>'stranka in letna napoved 2015'!BG42</f>
        <v>0</v>
      </c>
      <c r="BH42" s="335">
        <f t="shared" si="22"/>
        <v>0</v>
      </c>
      <c r="BI42" s="272"/>
      <c r="BJ42" s="333">
        <f>'stranka in letna napoved 2015'!BJ42</f>
        <v>0</v>
      </c>
      <c r="BK42" s="335">
        <f t="shared" si="23"/>
        <v>0</v>
      </c>
      <c r="BL42" s="272"/>
      <c r="BM42" s="333">
        <f>'stranka in letna napoved 2015'!BM42</f>
        <v>0</v>
      </c>
      <c r="BN42" s="335">
        <f t="shared" si="24"/>
        <v>0</v>
      </c>
      <c r="BO42" s="26">
        <f t="shared" si="25"/>
        <v>0</v>
      </c>
      <c r="BP42" s="281"/>
      <c r="BQ42" s="333">
        <f>'stranka in letna napoved 2015'!BQ42</f>
        <v>0</v>
      </c>
      <c r="BR42" s="335">
        <f t="shared" si="26"/>
        <v>0</v>
      </c>
      <c r="BS42" s="27">
        <f t="shared" si="27"/>
        <v>0</v>
      </c>
      <c r="BT42" s="27">
        <f t="shared" si="28"/>
        <v>0</v>
      </c>
      <c r="BU42" s="27">
        <f t="shared" si="29"/>
        <v>0</v>
      </c>
      <c r="BV42" s="335">
        <f t="shared" si="30"/>
        <v>0</v>
      </c>
      <c r="BW42" s="279"/>
      <c r="BX42" s="355">
        <f>'stranka in letna napoved 2015'!BX42</f>
        <v>0</v>
      </c>
      <c r="BY42" s="188">
        <f t="shared" si="31"/>
        <v>0</v>
      </c>
      <c r="BZ42" s="283"/>
      <c r="CA42" s="355">
        <f>'stranka in letna napoved 2015'!CA42</f>
        <v>0</v>
      </c>
      <c r="CB42" s="188">
        <f t="shared" si="32"/>
        <v>0</v>
      </c>
      <c r="CC42" s="283"/>
      <c r="CD42" s="341">
        <f>'stranka in letna napoved 2015'!CD42</f>
        <v>0</v>
      </c>
      <c r="CE42" s="188">
        <f t="shared" si="33"/>
        <v>0</v>
      </c>
      <c r="CF42" s="28">
        <f t="shared" si="1"/>
        <v>0</v>
      </c>
      <c r="CG42" s="28">
        <f t="shared" si="34"/>
        <v>0</v>
      </c>
      <c r="CH42" s="29">
        <f t="shared" si="35"/>
        <v>0</v>
      </c>
      <c r="CI42" s="188">
        <f t="shared" si="36"/>
        <v>0</v>
      </c>
      <c r="CJ42" s="272"/>
      <c r="CK42" s="342">
        <f>'stranka in letna napoved 2015'!CK42</f>
        <v>0</v>
      </c>
      <c r="CL42" s="247">
        <f t="shared" si="37"/>
        <v>0</v>
      </c>
      <c r="CM42" s="283"/>
      <c r="CN42" s="342">
        <f>'stranka in letna napoved 2015'!CN42</f>
        <v>0</v>
      </c>
      <c r="CO42" s="356">
        <f t="shared" si="38"/>
        <v>0</v>
      </c>
      <c r="CP42" s="283"/>
      <c r="CQ42" s="344">
        <f>'stranka in letna napoved 2015'!CQ42</f>
        <v>0</v>
      </c>
      <c r="CR42" s="247">
        <f t="shared" si="39"/>
        <v>0</v>
      </c>
      <c r="CS42" s="30">
        <f t="shared" si="2"/>
        <v>0</v>
      </c>
      <c r="CT42" s="30">
        <f t="shared" si="40"/>
        <v>0</v>
      </c>
      <c r="CU42" s="31">
        <f t="shared" si="41"/>
        <v>0</v>
      </c>
      <c r="CV42" s="192">
        <f t="shared" si="42"/>
        <v>0</v>
      </c>
      <c r="CW42" s="279"/>
      <c r="CX42" s="345">
        <f>'stranka in letna napoved 2015'!CX42</f>
        <v>0</v>
      </c>
      <c r="CY42" s="252">
        <f t="shared" si="43"/>
        <v>0</v>
      </c>
      <c r="CZ42" s="283"/>
      <c r="DA42" s="345">
        <f>'stranka in letna napoved 2015'!DA42</f>
        <v>0</v>
      </c>
      <c r="DB42" s="346">
        <f t="shared" si="44"/>
        <v>0</v>
      </c>
      <c r="DC42" s="283"/>
      <c r="DD42" s="345">
        <f>'stranka in letna napoved 2015'!DD42</f>
        <v>0</v>
      </c>
      <c r="DE42" s="347">
        <f t="shared" si="45"/>
        <v>0</v>
      </c>
      <c r="DF42" s="32">
        <f t="shared" si="3"/>
        <v>0</v>
      </c>
      <c r="DG42" s="32">
        <f t="shared" si="46"/>
        <v>0</v>
      </c>
      <c r="DH42" s="32">
        <f t="shared" si="47"/>
        <v>0</v>
      </c>
      <c r="DI42" s="194">
        <f t="shared" si="48"/>
        <v>0</v>
      </c>
      <c r="DJ42" s="279"/>
      <c r="DK42" s="348">
        <f>'stranka in letna napoved 2015'!DK42</f>
        <v>0</v>
      </c>
      <c r="DL42" s="349">
        <f t="shared" si="49"/>
        <v>0</v>
      </c>
      <c r="DM42" s="283"/>
      <c r="DN42" s="348">
        <f>'stranka in letna napoved 2015'!DN42</f>
        <v>0</v>
      </c>
      <c r="DO42" s="350">
        <f t="shared" si="50"/>
        <v>0</v>
      </c>
      <c r="DP42" s="283"/>
      <c r="DQ42" s="348">
        <f>'stranka in letna napoved 2015'!DQ42</f>
        <v>0</v>
      </c>
      <c r="DR42" s="258">
        <f t="shared" si="51"/>
        <v>0</v>
      </c>
      <c r="DS42" s="33">
        <f t="shared" si="4"/>
        <v>0</v>
      </c>
      <c r="DT42" s="33">
        <f t="shared" si="5"/>
        <v>0</v>
      </c>
      <c r="DU42" s="33">
        <f t="shared" si="52"/>
        <v>0</v>
      </c>
      <c r="DV42" s="196">
        <f t="shared" si="53"/>
        <v>0</v>
      </c>
      <c r="DW42" s="279"/>
      <c r="DX42" s="351">
        <f>'stranka in letna napoved 2015'!DX42</f>
        <v>0</v>
      </c>
      <c r="DY42" s="262">
        <f t="shared" si="54"/>
        <v>0</v>
      </c>
      <c r="DZ42" s="283"/>
      <c r="EA42" s="351">
        <f>'stranka in letna napoved 2015'!EA42</f>
        <v>0</v>
      </c>
      <c r="EB42" s="352">
        <f t="shared" si="55"/>
        <v>0</v>
      </c>
      <c r="EC42" s="283"/>
      <c r="ED42" s="262">
        <f>'stranka in letna napoved 2015'!ED42</f>
        <v>0</v>
      </c>
      <c r="EE42" s="353">
        <f t="shared" si="56"/>
        <v>0</v>
      </c>
      <c r="EF42" s="34">
        <f t="shared" si="6"/>
        <v>0</v>
      </c>
      <c r="EG42" s="34">
        <f t="shared" si="57"/>
        <v>0</v>
      </c>
      <c r="EH42" s="34">
        <f t="shared" si="58"/>
        <v>0</v>
      </c>
      <c r="EI42" s="200">
        <f t="shared" si="59"/>
        <v>0</v>
      </c>
      <c r="EJ42" s="287"/>
      <c r="EK42" s="357">
        <f>'stranka in letna napoved 2015'!EK42</f>
        <v>0</v>
      </c>
      <c r="EL42" s="269">
        <f t="shared" si="60"/>
        <v>0</v>
      </c>
      <c r="EM42" s="276"/>
      <c r="EN42" s="357">
        <f>'stranka in letna napoved 2015'!EN42</f>
        <v>0</v>
      </c>
      <c r="EO42" s="269">
        <f t="shared" si="61"/>
        <v>0</v>
      </c>
      <c r="EP42" s="283"/>
      <c r="EQ42" s="357">
        <f>'stranka in letna napoved 2015'!EQ42</f>
        <v>0</v>
      </c>
      <c r="ER42" s="269">
        <f t="shared" si="62"/>
        <v>0</v>
      </c>
      <c r="ES42" s="35">
        <f t="shared" si="7"/>
        <v>0</v>
      </c>
      <c r="ET42" s="35">
        <f t="shared" si="63"/>
        <v>0</v>
      </c>
      <c r="EU42" s="36">
        <f t="shared" si="64"/>
        <v>0</v>
      </c>
      <c r="EV42" s="206">
        <f t="shared" si="65"/>
        <v>0</v>
      </c>
      <c r="EW42" s="288">
        <f t="shared" si="66"/>
        <v>0</v>
      </c>
      <c r="EX42" s="289">
        <f t="shared" si="67"/>
        <v>0</v>
      </c>
      <c r="EY42" s="289">
        <f t="shared" si="68"/>
        <v>0</v>
      </c>
      <c r="EZ42" s="289">
        <f t="shared" si="69"/>
        <v>0</v>
      </c>
      <c r="FA42" s="289">
        <f t="shared" si="70"/>
        <v>0</v>
      </c>
      <c r="FB42" s="290">
        <f t="shared" si="71"/>
        <v>0</v>
      </c>
      <c r="FC42" s="292">
        <f t="shared" si="72"/>
        <v>0</v>
      </c>
    </row>
    <row r="43" spans="1:159">
      <c r="A43" s="37">
        <f>'stranka in letna napoved 2015'!A43</f>
        <v>40</v>
      </c>
      <c r="B43" s="37" t="str">
        <f>'stranka in letna napoved 2015'!B43</f>
        <v>40/2013</v>
      </c>
      <c r="C43" s="38" t="str">
        <f>'stranka in letna napoved 2015'!C43</f>
        <v>SIKA d.o.o.</v>
      </c>
      <c r="D43" s="39" t="str">
        <f>'stranka in letna napoved 2015'!D43</f>
        <v>Prevale 13</v>
      </c>
      <c r="E43" s="39" t="str">
        <f>'stranka in letna napoved 2015'!E43</f>
        <v>Trzin</v>
      </c>
      <c r="F43" s="40">
        <f>'stranka in letna napoved 2015'!F43</f>
        <v>1236</v>
      </c>
      <c r="G43" s="40" t="str">
        <f>'stranka in letna napoved 2015'!G43</f>
        <v>SI25808443</v>
      </c>
      <c r="H43" s="40" t="str">
        <f>'stranka in letna napoved 2015'!H43</f>
        <v>5859883000</v>
      </c>
      <c r="I43" s="40" t="str">
        <f>'stranka in letna napoved 2015'!I43</f>
        <v>krizaj.samo@si.sika.com</v>
      </c>
      <c r="J43" s="40" t="str">
        <f>'stranka in letna napoved 2015'!J43</f>
        <v>46.190</v>
      </c>
      <c r="K43" s="40">
        <f>'stranka in letna napoved 2015'!K43</f>
        <v>0</v>
      </c>
      <c r="L43" s="40">
        <f>'stranka in letna napoved 2015'!L43</f>
        <v>0</v>
      </c>
      <c r="M43" s="66">
        <f>'stranka in letna napoved 2015'!M43</f>
        <v>0</v>
      </c>
      <c r="N43" s="102" t="str">
        <f>'stranka in letna napoved 2015'!N43</f>
        <v>SZ</v>
      </c>
      <c r="O43" s="100" t="str">
        <f>'stranka in letna napoved 2015'!O43</f>
        <v>pridobitelj embaliranega blaga</v>
      </c>
      <c r="P43" s="40" t="str">
        <f>'stranka in letna napoved 2015'!P43</f>
        <v>QD</v>
      </c>
      <c r="Q43" s="64">
        <f>'stranka in letna napoved 2015'!Q43</f>
        <v>41640</v>
      </c>
      <c r="R43" s="64">
        <f>'stranka in letna napoved 2015'!R43</f>
        <v>41607</v>
      </c>
      <c r="S43" s="40" t="str">
        <f>'stranka in letna napoved 2015'!S43</f>
        <v>Mojca Erjavec</v>
      </c>
      <c r="T43" s="40" t="str">
        <f>'stranka in letna napoved 2015'!T43</f>
        <v>+386 31 617 321</v>
      </c>
      <c r="U43" s="40" t="str">
        <f>'stranka in letna napoved 2015'!U43</f>
        <v>erjavec.mojca@si.sika.com</v>
      </c>
      <c r="V43" s="40">
        <f>'stranka in letna napoved 2015'!V43</f>
        <v>0</v>
      </c>
      <c r="W43" s="40">
        <f>'stranka in letna napoved 2015'!W43</f>
        <v>0</v>
      </c>
      <c r="X43" s="40">
        <f>'stranka in letna napoved 2015'!X43</f>
        <v>0</v>
      </c>
      <c r="Y43" s="40">
        <f>'stranka in letna napoved 2015'!Y43</f>
        <v>0</v>
      </c>
      <c r="Z43" s="40">
        <f>'stranka in letna napoved 2015'!Z43</f>
        <v>0</v>
      </c>
      <c r="AA43" s="272"/>
      <c r="AB43" s="180">
        <f>'stranka in letna napoved 2015'!AB43</f>
        <v>0</v>
      </c>
      <c r="AC43" s="104">
        <f t="shared" si="8"/>
        <v>0</v>
      </c>
      <c r="AD43" s="272"/>
      <c r="AE43" s="180">
        <f>'stranka in letna napoved 2015'!AE43</f>
        <v>0</v>
      </c>
      <c r="AF43" s="104">
        <f t="shared" si="9"/>
        <v>0</v>
      </c>
      <c r="AG43" s="20">
        <f t="shared" si="0"/>
        <v>0</v>
      </c>
      <c r="AH43" s="272"/>
      <c r="AI43" s="180">
        <f>'stranka in letna napoved 2015'!AI43</f>
        <v>0</v>
      </c>
      <c r="AJ43" s="104">
        <f t="shared" si="10"/>
        <v>0</v>
      </c>
      <c r="AK43" s="272"/>
      <c r="AL43" s="180">
        <f>'stranka in letna napoved 2015'!AL43</f>
        <v>0</v>
      </c>
      <c r="AM43" s="236">
        <f t="shared" si="11"/>
        <v>0</v>
      </c>
      <c r="AN43" s="22">
        <f t="shared" si="12"/>
        <v>0</v>
      </c>
      <c r="AO43" s="276"/>
      <c r="AP43" s="182">
        <f>'stranka in letna napoved 2015'!AP43</f>
        <v>0</v>
      </c>
      <c r="AQ43" s="331">
        <f t="shared" si="13"/>
        <v>0</v>
      </c>
      <c r="AR43" s="23">
        <f t="shared" si="14"/>
        <v>0</v>
      </c>
      <c r="AS43" s="23">
        <f t="shared" si="15"/>
        <v>0</v>
      </c>
      <c r="AT43" s="23">
        <f t="shared" si="16"/>
        <v>0</v>
      </c>
      <c r="AU43" s="174">
        <f t="shared" si="17"/>
        <v>0</v>
      </c>
      <c r="AV43" s="279"/>
      <c r="AW43" s="333">
        <f>'stranka in letna napoved 2015'!AW43</f>
        <v>0</v>
      </c>
      <c r="AX43" s="242">
        <f t="shared" si="18"/>
        <v>0</v>
      </c>
      <c r="AY43" s="272"/>
      <c r="AZ43" s="332">
        <f>'stranka in letna napoved 2015'!AZ43</f>
        <v>0</v>
      </c>
      <c r="BA43" s="242">
        <f t="shared" si="19"/>
        <v>0</v>
      </c>
      <c r="BB43" s="272"/>
      <c r="BC43" s="333">
        <f>'stranka in letna napoved 2015'!BC43</f>
        <v>0</v>
      </c>
      <c r="BD43" s="335">
        <f t="shared" si="20"/>
        <v>0</v>
      </c>
      <c r="BE43" s="25">
        <f t="shared" si="21"/>
        <v>0</v>
      </c>
      <c r="BF43" s="272"/>
      <c r="BG43" s="333">
        <f>'stranka in letna napoved 2015'!BG43</f>
        <v>0</v>
      </c>
      <c r="BH43" s="335">
        <f t="shared" si="22"/>
        <v>0</v>
      </c>
      <c r="BI43" s="272"/>
      <c r="BJ43" s="333">
        <f>'stranka in letna napoved 2015'!BJ43</f>
        <v>0</v>
      </c>
      <c r="BK43" s="335">
        <f t="shared" si="23"/>
        <v>0</v>
      </c>
      <c r="BL43" s="272"/>
      <c r="BM43" s="333">
        <f>'stranka in letna napoved 2015'!BM43</f>
        <v>0</v>
      </c>
      <c r="BN43" s="335">
        <f t="shared" si="24"/>
        <v>0</v>
      </c>
      <c r="BO43" s="26">
        <f t="shared" si="25"/>
        <v>0</v>
      </c>
      <c r="BP43" s="281"/>
      <c r="BQ43" s="333">
        <f>'stranka in letna napoved 2015'!BQ43</f>
        <v>0</v>
      </c>
      <c r="BR43" s="335">
        <f t="shared" si="26"/>
        <v>0</v>
      </c>
      <c r="BS43" s="27">
        <f t="shared" si="27"/>
        <v>0</v>
      </c>
      <c r="BT43" s="27">
        <f t="shared" si="28"/>
        <v>0</v>
      </c>
      <c r="BU43" s="27">
        <f t="shared" si="29"/>
        <v>0</v>
      </c>
      <c r="BV43" s="335">
        <f t="shared" si="30"/>
        <v>0</v>
      </c>
      <c r="BW43" s="279"/>
      <c r="BX43" s="355">
        <f>'stranka in letna napoved 2015'!BX43</f>
        <v>0</v>
      </c>
      <c r="BY43" s="188">
        <f t="shared" si="31"/>
        <v>0</v>
      </c>
      <c r="BZ43" s="283"/>
      <c r="CA43" s="355">
        <f>'stranka in letna napoved 2015'!CA43</f>
        <v>0</v>
      </c>
      <c r="CB43" s="188">
        <f t="shared" si="32"/>
        <v>0</v>
      </c>
      <c r="CC43" s="283"/>
      <c r="CD43" s="341">
        <f>'stranka in letna napoved 2015'!CD43</f>
        <v>0</v>
      </c>
      <c r="CE43" s="188">
        <f t="shared" si="33"/>
        <v>0</v>
      </c>
      <c r="CF43" s="28">
        <f t="shared" si="1"/>
        <v>0</v>
      </c>
      <c r="CG43" s="28">
        <f t="shared" si="34"/>
        <v>0</v>
      </c>
      <c r="CH43" s="29">
        <f t="shared" si="35"/>
        <v>0</v>
      </c>
      <c r="CI43" s="188">
        <f t="shared" si="36"/>
        <v>0</v>
      </c>
      <c r="CJ43" s="272"/>
      <c r="CK43" s="342">
        <f>'stranka in letna napoved 2015'!CK43</f>
        <v>0</v>
      </c>
      <c r="CL43" s="247">
        <f t="shared" si="37"/>
        <v>0</v>
      </c>
      <c r="CM43" s="283"/>
      <c r="CN43" s="342">
        <f>'stranka in letna napoved 2015'!CN43</f>
        <v>0</v>
      </c>
      <c r="CO43" s="356">
        <f t="shared" si="38"/>
        <v>0</v>
      </c>
      <c r="CP43" s="283"/>
      <c r="CQ43" s="344">
        <f>'stranka in letna napoved 2015'!CQ43</f>
        <v>0</v>
      </c>
      <c r="CR43" s="247">
        <f t="shared" si="39"/>
        <v>0</v>
      </c>
      <c r="CS43" s="30">
        <f t="shared" si="2"/>
        <v>0</v>
      </c>
      <c r="CT43" s="30">
        <f t="shared" si="40"/>
        <v>0</v>
      </c>
      <c r="CU43" s="31">
        <f t="shared" si="41"/>
        <v>0</v>
      </c>
      <c r="CV43" s="192">
        <f t="shared" si="42"/>
        <v>0</v>
      </c>
      <c r="CW43" s="279"/>
      <c r="CX43" s="345">
        <f>'stranka in letna napoved 2015'!CX43</f>
        <v>0</v>
      </c>
      <c r="CY43" s="252">
        <f t="shared" si="43"/>
        <v>0</v>
      </c>
      <c r="CZ43" s="283"/>
      <c r="DA43" s="345">
        <f>'stranka in letna napoved 2015'!DA43</f>
        <v>0</v>
      </c>
      <c r="DB43" s="346">
        <f t="shared" si="44"/>
        <v>0</v>
      </c>
      <c r="DC43" s="283"/>
      <c r="DD43" s="345">
        <f>'stranka in letna napoved 2015'!DD43</f>
        <v>0</v>
      </c>
      <c r="DE43" s="347">
        <f t="shared" si="45"/>
        <v>0</v>
      </c>
      <c r="DF43" s="32">
        <f t="shared" si="3"/>
        <v>0</v>
      </c>
      <c r="DG43" s="32">
        <f t="shared" si="46"/>
        <v>0</v>
      </c>
      <c r="DH43" s="32">
        <f t="shared" si="47"/>
        <v>0</v>
      </c>
      <c r="DI43" s="194">
        <f t="shared" si="48"/>
        <v>0</v>
      </c>
      <c r="DJ43" s="279"/>
      <c r="DK43" s="348">
        <f>'stranka in letna napoved 2015'!DK43</f>
        <v>0</v>
      </c>
      <c r="DL43" s="349">
        <f t="shared" si="49"/>
        <v>0</v>
      </c>
      <c r="DM43" s="283"/>
      <c r="DN43" s="348">
        <f>'stranka in letna napoved 2015'!DN43</f>
        <v>0</v>
      </c>
      <c r="DO43" s="350">
        <f t="shared" si="50"/>
        <v>0</v>
      </c>
      <c r="DP43" s="283"/>
      <c r="DQ43" s="348">
        <f>'stranka in letna napoved 2015'!DQ43</f>
        <v>0</v>
      </c>
      <c r="DR43" s="258">
        <f t="shared" si="51"/>
        <v>0</v>
      </c>
      <c r="DS43" s="33">
        <f t="shared" si="4"/>
        <v>0</v>
      </c>
      <c r="DT43" s="33">
        <f t="shared" si="5"/>
        <v>0</v>
      </c>
      <c r="DU43" s="33">
        <f t="shared" si="52"/>
        <v>0</v>
      </c>
      <c r="DV43" s="196">
        <f t="shared" si="53"/>
        <v>0</v>
      </c>
      <c r="DW43" s="279"/>
      <c r="DX43" s="351">
        <f>'stranka in letna napoved 2015'!DX43</f>
        <v>0</v>
      </c>
      <c r="DY43" s="262">
        <f t="shared" si="54"/>
        <v>0</v>
      </c>
      <c r="DZ43" s="283"/>
      <c r="EA43" s="351">
        <f>'stranka in letna napoved 2015'!EA43</f>
        <v>0</v>
      </c>
      <c r="EB43" s="352">
        <f t="shared" si="55"/>
        <v>0</v>
      </c>
      <c r="EC43" s="283"/>
      <c r="ED43" s="262">
        <f>'stranka in letna napoved 2015'!ED43</f>
        <v>0</v>
      </c>
      <c r="EE43" s="353">
        <f t="shared" si="56"/>
        <v>0</v>
      </c>
      <c r="EF43" s="34">
        <f t="shared" si="6"/>
        <v>0</v>
      </c>
      <c r="EG43" s="34">
        <f t="shared" si="57"/>
        <v>0</v>
      </c>
      <c r="EH43" s="34">
        <f t="shared" si="58"/>
        <v>0</v>
      </c>
      <c r="EI43" s="200">
        <f t="shared" si="59"/>
        <v>0</v>
      </c>
      <c r="EJ43" s="287"/>
      <c r="EK43" s="357">
        <f>'stranka in letna napoved 2015'!EK43</f>
        <v>0</v>
      </c>
      <c r="EL43" s="269">
        <f t="shared" si="60"/>
        <v>0</v>
      </c>
      <c r="EM43" s="276"/>
      <c r="EN43" s="357">
        <f>'stranka in letna napoved 2015'!EN43</f>
        <v>0</v>
      </c>
      <c r="EO43" s="269">
        <f t="shared" si="61"/>
        <v>0</v>
      </c>
      <c r="EP43" s="283"/>
      <c r="EQ43" s="357">
        <f>'stranka in letna napoved 2015'!EQ43</f>
        <v>0</v>
      </c>
      <c r="ER43" s="269">
        <f t="shared" si="62"/>
        <v>0</v>
      </c>
      <c r="ES43" s="35">
        <f t="shared" si="7"/>
        <v>0</v>
      </c>
      <c r="ET43" s="35">
        <f t="shared" si="63"/>
        <v>0</v>
      </c>
      <c r="EU43" s="36">
        <f t="shared" si="64"/>
        <v>0</v>
      </c>
      <c r="EV43" s="206">
        <f t="shared" si="65"/>
        <v>0</v>
      </c>
      <c r="EW43" s="288">
        <f t="shared" si="66"/>
        <v>0</v>
      </c>
      <c r="EX43" s="289">
        <f t="shared" si="67"/>
        <v>0</v>
      </c>
      <c r="EY43" s="289">
        <f t="shared" si="68"/>
        <v>0</v>
      </c>
      <c r="EZ43" s="289">
        <f t="shared" si="69"/>
        <v>0</v>
      </c>
      <c r="FA43" s="289">
        <f t="shared" si="70"/>
        <v>0</v>
      </c>
      <c r="FB43" s="290">
        <f t="shared" si="71"/>
        <v>0</v>
      </c>
      <c r="FC43" s="292">
        <f t="shared" si="72"/>
        <v>0</v>
      </c>
    </row>
    <row r="44" spans="1:159">
      <c r="A44" s="37">
        <f>'stranka in letna napoved 2015'!A44</f>
        <v>41</v>
      </c>
      <c r="B44" s="37" t="str">
        <f>'stranka in letna napoved 2015'!B44</f>
        <v>41/2013</v>
      </c>
      <c r="C44" s="38" t="str">
        <f>'stranka in letna napoved 2015'!C44</f>
        <v>KAPELA d.d.</v>
      </c>
      <c r="D44" s="39" t="str">
        <f>'stranka in letna napoved 2015'!D44</f>
        <v>Paričjak 22A</v>
      </c>
      <c r="E44" s="39" t="str">
        <f>'stranka in letna napoved 2015'!E44</f>
        <v>Radenci</v>
      </c>
      <c r="F44" s="40">
        <f>'stranka in letna napoved 2015'!F44</f>
        <v>9252</v>
      </c>
      <c r="G44" s="40" t="str">
        <f>'stranka in letna napoved 2015'!G44</f>
        <v>SI68050950</v>
      </c>
      <c r="H44" s="40" t="str">
        <f>'stranka in letna napoved 2015'!H44</f>
        <v>5151732000</v>
      </c>
      <c r="I44" s="40">
        <f>'stranka in letna napoved 2015'!I44</f>
        <v>0</v>
      </c>
      <c r="J44" s="40" t="str">
        <f>'stranka in letna napoved 2015'!J44</f>
        <v>11.020</v>
      </c>
      <c r="K44" s="40">
        <f>'stranka in letna napoved 2015'!K44</f>
        <v>0</v>
      </c>
      <c r="L44" s="40">
        <f>'stranka in letna napoved 2015'!L44</f>
        <v>0</v>
      </c>
      <c r="M44" s="66">
        <f>'stranka in letna napoved 2015'!M44</f>
        <v>0</v>
      </c>
      <c r="N44" s="102" t="str">
        <f>'stranka in letna napoved 2015'!N44</f>
        <v>MR</v>
      </c>
      <c r="O44" s="100" t="str">
        <f>'stranka in letna napoved 2015'!O44</f>
        <v>embaler</v>
      </c>
      <c r="P44" s="40" t="str">
        <f>'stranka in letna napoved 2015'!P44</f>
        <v>QP</v>
      </c>
      <c r="Q44" s="64">
        <f>'stranka in letna napoved 2015'!Q44</f>
        <v>41640</v>
      </c>
      <c r="R44" s="64">
        <f>'stranka in letna napoved 2015'!R44</f>
        <v>41607</v>
      </c>
      <c r="S44" s="40" t="str">
        <f>'stranka in letna napoved 2015'!S44</f>
        <v>Barbika Žunič</v>
      </c>
      <c r="T44" s="40" t="str">
        <f>'stranka in letna napoved 2015'!T44</f>
        <v>+386 41 760 662, +386 2 520 42 57</v>
      </c>
      <c r="U44" s="40" t="str">
        <f>'stranka in letna napoved 2015'!U44</f>
        <v>kapela.barbika.zunic@t-2.net</v>
      </c>
      <c r="V44" s="40">
        <f>'stranka in letna napoved 2015'!V44</f>
        <v>0</v>
      </c>
      <c r="W44" s="40">
        <f>'stranka in letna napoved 2015'!W44</f>
        <v>0</v>
      </c>
      <c r="X44" s="40">
        <f>'stranka in letna napoved 2015'!X44</f>
        <v>0</v>
      </c>
      <c r="Y44" s="40">
        <f>'stranka in letna napoved 2015'!Y44</f>
        <v>0</v>
      </c>
      <c r="Z44" s="40">
        <f>'stranka in letna napoved 2015'!Z44</f>
        <v>0</v>
      </c>
      <c r="AA44" s="272"/>
      <c r="AB44" s="180">
        <f>'stranka in letna napoved 2015'!AB44</f>
        <v>0</v>
      </c>
      <c r="AC44" s="104">
        <f t="shared" si="8"/>
        <v>0</v>
      </c>
      <c r="AD44" s="272"/>
      <c r="AE44" s="180">
        <f>'stranka in letna napoved 2015'!AE44</f>
        <v>0</v>
      </c>
      <c r="AF44" s="104">
        <f t="shared" si="9"/>
        <v>0</v>
      </c>
      <c r="AG44" s="20">
        <f t="shared" si="0"/>
        <v>0</v>
      </c>
      <c r="AH44" s="272"/>
      <c r="AI44" s="180">
        <f>'stranka in letna napoved 2015'!AI44</f>
        <v>0</v>
      </c>
      <c r="AJ44" s="104">
        <f t="shared" si="10"/>
        <v>0</v>
      </c>
      <c r="AK44" s="272"/>
      <c r="AL44" s="180">
        <f>'stranka in letna napoved 2015'!AL44</f>
        <v>0</v>
      </c>
      <c r="AM44" s="236">
        <f t="shared" si="11"/>
        <v>0</v>
      </c>
      <c r="AN44" s="22">
        <f t="shared" si="12"/>
        <v>0</v>
      </c>
      <c r="AO44" s="276"/>
      <c r="AP44" s="182">
        <f>'stranka in letna napoved 2015'!AP44</f>
        <v>0</v>
      </c>
      <c r="AQ44" s="331">
        <f t="shared" si="13"/>
        <v>0</v>
      </c>
      <c r="AR44" s="23">
        <f t="shared" si="14"/>
        <v>0</v>
      </c>
      <c r="AS44" s="23">
        <f t="shared" si="15"/>
        <v>0</v>
      </c>
      <c r="AT44" s="23">
        <f t="shared" si="16"/>
        <v>0</v>
      </c>
      <c r="AU44" s="174">
        <f t="shared" si="17"/>
        <v>0</v>
      </c>
      <c r="AV44" s="279"/>
      <c r="AW44" s="333">
        <f>'stranka in letna napoved 2015'!AW44</f>
        <v>0</v>
      </c>
      <c r="AX44" s="242">
        <f t="shared" si="18"/>
        <v>0</v>
      </c>
      <c r="AY44" s="272"/>
      <c r="AZ44" s="332">
        <f>'stranka in letna napoved 2015'!AZ44</f>
        <v>0</v>
      </c>
      <c r="BA44" s="242">
        <f t="shared" si="19"/>
        <v>0</v>
      </c>
      <c r="BB44" s="272"/>
      <c r="BC44" s="333">
        <f>'stranka in letna napoved 2015'!BC44</f>
        <v>0</v>
      </c>
      <c r="BD44" s="335">
        <f t="shared" si="20"/>
        <v>0</v>
      </c>
      <c r="BE44" s="25">
        <f t="shared" si="21"/>
        <v>0</v>
      </c>
      <c r="BF44" s="272"/>
      <c r="BG44" s="333">
        <f>'stranka in letna napoved 2015'!BG44</f>
        <v>0</v>
      </c>
      <c r="BH44" s="335">
        <f t="shared" si="22"/>
        <v>0</v>
      </c>
      <c r="BI44" s="272"/>
      <c r="BJ44" s="333">
        <f>'stranka in letna napoved 2015'!BJ44</f>
        <v>0</v>
      </c>
      <c r="BK44" s="335">
        <f t="shared" si="23"/>
        <v>0</v>
      </c>
      <c r="BL44" s="272"/>
      <c r="BM44" s="333">
        <f>'stranka in letna napoved 2015'!BM44</f>
        <v>0</v>
      </c>
      <c r="BN44" s="335">
        <f t="shared" si="24"/>
        <v>0</v>
      </c>
      <c r="BO44" s="26">
        <f t="shared" si="25"/>
        <v>0</v>
      </c>
      <c r="BP44" s="281"/>
      <c r="BQ44" s="333">
        <f>'stranka in letna napoved 2015'!BQ44</f>
        <v>0</v>
      </c>
      <c r="BR44" s="335">
        <f t="shared" si="26"/>
        <v>0</v>
      </c>
      <c r="BS44" s="27">
        <f t="shared" si="27"/>
        <v>0</v>
      </c>
      <c r="BT44" s="27">
        <f t="shared" si="28"/>
        <v>0</v>
      </c>
      <c r="BU44" s="27">
        <f t="shared" si="29"/>
        <v>0</v>
      </c>
      <c r="BV44" s="335">
        <f t="shared" si="30"/>
        <v>0</v>
      </c>
      <c r="BW44" s="279"/>
      <c r="BX44" s="355">
        <f>'stranka in letna napoved 2015'!BX44</f>
        <v>0</v>
      </c>
      <c r="BY44" s="188">
        <f t="shared" si="31"/>
        <v>0</v>
      </c>
      <c r="BZ44" s="283"/>
      <c r="CA44" s="355">
        <f>'stranka in letna napoved 2015'!CA44</f>
        <v>0</v>
      </c>
      <c r="CB44" s="188">
        <f t="shared" si="32"/>
        <v>0</v>
      </c>
      <c r="CC44" s="283"/>
      <c r="CD44" s="341">
        <f>'stranka in letna napoved 2015'!CD44</f>
        <v>0</v>
      </c>
      <c r="CE44" s="188">
        <f t="shared" si="33"/>
        <v>0</v>
      </c>
      <c r="CF44" s="28">
        <f t="shared" si="1"/>
        <v>0</v>
      </c>
      <c r="CG44" s="28">
        <f t="shared" si="34"/>
        <v>0</v>
      </c>
      <c r="CH44" s="29">
        <f t="shared" si="35"/>
        <v>0</v>
      </c>
      <c r="CI44" s="188">
        <f t="shared" si="36"/>
        <v>0</v>
      </c>
      <c r="CJ44" s="272"/>
      <c r="CK44" s="342">
        <f>'stranka in letna napoved 2015'!CK44</f>
        <v>0</v>
      </c>
      <c r="CL44" s="247">
        <f t="shared" si="37"/>
        <v>0</v>
      </c>
      <c r="CM44" s="283"/>
      <c r="CN44" s="342">
        <f>'stranka in letna napoved 2015'!CN44</f>
        <v>0</v>
      </c>
      <c r="CO44" s="356">
        <f t="shared" si="38"/>
        <v>0</v>
      </c>
      <c r="CP44" s="283"/>
      <c r="CQ44" s="344">
        <f>'stranka in letna napoved 2015'!CQ44</f>
        <v>0</v>
      </c>
      <c r="CR44" s="247">
        <f t="shared" si="39"/>
        <v>0</v>
      </c>
      <c r="CS44" s="30">
        <f t="shared" si="2"/>
        <v>0</v>
      </c>
      <c r="CT44" s="30">
        <f t="shared" si="40"/>
        <v>0</v>
      </c>
      <c r="CU44" s="31">
        <f t="shared" si="41"/>
        <v>0</v>
      </c>
      <c r="CV44" s="192">
        <f t="shared" si="42"/>
        <v>0</v>
      </c>
      <c r="CW44" s="279"/>
      <c r="CX44" s="345">
        <f>'stranka in letna napoved 2015'!CX44</f>
        <v>0</v>
      </c>
      <c r="CY44" s="252">
        <f t="shared" si="43"/>
        <v>0</v>
      </c>
      <c r="CZ44" s="283"/>
      <c r="DA44" s="345">
        <f>'stranka in letna napoved 2015'!DA44</f>
        <v>0</v>
      </c>
      <c r="DB44" s="346">
        <f t="shared" si="44"/>
        <v>0</v>
      </c>
      <c r="DC44" s="283"/>
      <c r="DD44" s="345">
        <f>'stranka in letna napoved 2015'!DD44</f>
        <v>0</v>
      </c>
      <c r="DE44" s="347">
        <f t="shared" si="45"/>
        <v>0</v>
      </c>
      <c r="DF44" s="32">
        <f t="shared" si="3"/>
        <v>0</v>
      </c>
      <c r="DG44" s="32">
        <f t="shared" si="46"/>
        <v>0</v>
      </c>
      <c r="DH44" s="32">
        <f t="shared" si="47"/>
        <v>0</v>
      </c>
      <c r="DI44" s="194">
        <f t="shared" si="48"/>
        <v>0</v>
      </c>
      <c r="DJ44" s="279"/>
      <c r="DK44" s="348">
        <f>'stranka in letna napoved 2015'!DK44</f>
        <v>0</v>
      </c>
      <c r="DL44" s="349">
        <f t="shared" si="49"/>
        <v>0</v>
      </c>
      <c r="DM44" s="283"/>
      <c r="DN44" s="348">
        <f>'stranka in letna napoved 2015'!DN44</f>
        <v>0</v>
      </c>
      <c r="DO44" s="350">
        <f t="shared" si="50"/>
        <v>0</v>
      </c>
      <c r="DP44" s="283"/>
      <c r="DQ44" s="348">
        <f>'stranka in letna napoved 2015'!DQ44</f>
        <v>0</v>
      </c>
      <c r="DR44" s="258">
        <f t="shared" si="51"/>
        <v>0</v>
      </c>
      <c r="DS44" s="33">
        <f t="shared" si="4"/>
        <v>0</v>
      </c>
      <c r="DT44" s="33">
        <f t="shared" si="5"/>
        <v>0</v>
      </c>
      <c r="DU44" s="33">
        <f t="shared" si="52"/>
        <v>0</v>
      </c>
      <c r="DV44" s="196">
        <f t="shared" si="53"/>
        <v>0</v>
      </c>
      <c r="DW44" s="279"/>
      <c r="DX44" s="351">
        <f>'stranka in letna napoved 2015'!DX44</f>
        <v>0</v>
      </c>
      <c r="DY44" s="262">
        <f t="shared" si="54"/>
        <v>0</v>
      </c>
      <c r="DZ44" s="283"/>
      <c r="EA44" s="351">
        <f>'stranka in letna napoved 2015'!EA44</f>
        <v>0</v>
      </c>
      <c r="EB44" s="352">
        <f t="shared" si="55"/>
        <v>0</v>
      </c>
      <c r="EC44" s="283"/>
      <c r="ED44" s="262">
        <f>'stranka in letna napoved 2015'!ED44</f>
        <v>0</v>
      </c>
      <c r="EE44" s="353">
        <f t="shared" si="56"/>
        <v>0</v>
      </c>
      <c r="EF44" s="34">
        <f t="shared" si="6"/>
        <v>0</v>
      </c>
      <c r="EG44" s="34">
        <f t="shared" si="57"/>
        <v>0</v>
      </c>
      <c r="EH44" s="34">
        <f t="shared" si="58"/>
        <v>0</v>
      </c>
      <c r="EI44" s="200">
        <f t="shared" si="59"/>
        <v>0</v>
      </c>
      <c r="EJ44" s="287"/>
      <c r="EK44" s="357">
        <f>'stranka in letna napoved 2015'!EK44</f>
        <v>0</v>
      </c>
      <c r="EL44" s="269">
        <f t="shared" si="60"/>
        <v>0</v>
      </c>
      <c r="EM44" s="276"/>
      <c r="EN44" s="357">
        <f>'stranka in letna napoved 2015'!EN44</f>
        <v>0</v>
      </c>
      <c r="EO44" s="269">
        <f t="shared" si="61"/>
        <v>0</v>
      </c>
      <c r="EP44" s="283"/>
      <c r="EQ44" s="357">
        <f>'stranka in letna napoved 2015'!EQ44</f>
        <v>0</v>
      </c>
      <c r="ER44" s="269">
        <f t="shared" si="62"/>
        <v>0</v>
      </c>
      <c r="ES44" s="35">
        <f t="shared" si="7"/>
        <v>0</v>
      </c>
      <c r="ET44" s="35">
        <f t="shared" si="63"/>
        <v>0</v>
      </c>
      <c r="EU44" s="36">
        <f t="shared" si="64"/>
        <v>0</v>
      </c>
      <c r="EV44" s="206">
        <f t="shared" si="65"/>
        <v>0</v>
      </c>
      <c r="EW44" s="288">
        <f t="shared" si="66"/>
        <v>0</v>
      </c>
      <c r="EX44" s="289">
        <f t="shared" si="67"/>
        <v>0</v>
      </c>
      <c r="EY44" s="289">
        <f t="shared" si="68"/>
        <v>0</v>
      </c>
      <c r="EZ44" s="289">
        <f t="shared" si="69"/>
        <v>0</v>
      </c>
      <c r="FA44" s="289">
        <f t="shared" si="70"/>
        <v>0</v>
      </c>
      <c r="FB44" s="290">
        <f t="shared" si="71"/>
        <v>0</v>
      </c>
      <c r="FC44" s="292">
        <f t="shared" si="72"/>
        <v>0</v>
      </c>
    </row>
    <row r="45" spans="1:159">
      <c r="A45" s="37">
        <f>'stranka in letna napoved 2015'!A45</f>
        <v>42</v>
      </c>
      <c r="B45" s="37" t="str">
        <f>'stranka in letna napoved 2015'!B45</f>
        <v>42/2013</v>
      </c>
      <c r="C45" s="38" t="str">
        <f>'stranka in letna napoved 2015'!C45</f>
        <v>TMK ČRNCI d.d.</v>
      </c>
      <c r="D45" s="39" t="str">
        <f>'stranka in letna napoved 2015'!D45</f>
        <v>Črnci 2A</v>
      </c>
      <c r="E45" s="39" t="str">
        <f>'stranka in letna napoved 2015'!E45</f>
        <v>Apače</v>
      </c>
      <c r="F45" s="40">
        <f>'stranka in letna napoved 2015'!F45</f>
        <v>9253</v>
      </c>
      <c r="G45" s="40" t="str">
        <f>'stranka in letna napoved 2015'!G45</f>
        <v>SI75459035</v>
      </c>
      <c r="H45" s="40" t="str">
        <f>'stranka in letna napoved 2015'!H45</f>
        <v>5199328000</v>
      </c>
      <c r="I45" s="40">
        <f>'stranka in letna napoved 2015'!I45</f>
        <v>0</v>
      </c>
      <c r="J45" s="40" t="str">
        <f>'stranka in letna napoved 2015'!J45</f>
        <v>10.910</v>
      </c>
      <c r="K45" s="40">
        <f>'stranka in letna napoved 2015'!K45</f>
        <v>0</v>
      </c>
      <c r="L45" s="40">
        <f>'stranka in letna napoved 2015'!L45</f>
        <v>0</v>
      </c>
      <c r="M45" s="66">
        <f>'stranka in letna napoved 2015'!M45</f>
        <v>0</v>
      </c>
      <c r="N45" s="102" t="str">
        <f>'stranka in letna napoved 2015'!N45</f>
        <v>MR</v>
      </c>
      <c r="O45" s="100" t="str">
        <f>'stranka in letna napoved 2015'!O45</f>
        <v>embaler</v>
      </c>
      <c r="P45" s="40" t="str">
        <f>'stranka in letna napoved 2015'!P45</f>
        <v>QP</v>
      </c>
      <c r="Q45" s="64">
        <f>'stranka in letna napoved 2015'!Q45</f>
        <v>41640</v>
      </c>
      <c r="R45" s="64">
        <f>'stranka in letna napoved 2015'!R45</f>
        <v>41597</v>
      </c>
      <c r="S45" s="40" t="str">
        <f>'stranka in letna napoved 2015'!S45</f>
        <v>Vitja Podlesek</v>
      </c>
      <c r="T45" s="40" t="str">
        <f>'stranka in letna napoved 2015'!T45</f>
        <v>+386 41 785 488</v>
      </c>
      <c r="U45" s="40" t="str">
        <f>'stranka in letna napoved 2015'!U45</f>
        <v>vitja.podlesek@tmk-crnci.si</v>
      </c>
      <c r="V45" s="40">
        <f>'stranka in letna napoved 2015'!V45</f>
        <v>0</v>
      </c>
      <c r="W45" s="40">
        <f>'stranka in letna napoved 2015'!W45</f>
        <v>0</v>
      </c>
      <c r="X45" s="40">
        <f>'stranka in letna napoved 2015'!X45</f>
        <v>0</v>
      </c>
      <c r="Y45" s="40">
        <f>'stranka in letna napoved 2015'!Y45</f>
        <v>0</v>
      </c>
      <c r="Z45" s="40">
        <f>'stranka in letna napoved 2015'!Z45</f>
        <v>0</v>
      </c>
      <c r="AA45" s="272"/>
      <c r="AB45" s="180">
        <f>'stranka in letna napoved 2015'!AB45</f>
        <v>0</v>
      </c>
      <c r="AC45" s="104">
        <f t="shared" si="8"/>
        <v>0</v>
      </c>
      <c r="AD45" s="272"/>
      <c r="AE45" s="180">
        <f>'stranka in letna napoved 2015'!AE45</f>
        <v>0</v>
      </c>
      <c r="AF45" s="104">
        <f t="shared" si="9"/>
        <v>0</v>
      </c>
      <c r="AG45" s="20">
        <f t="shared" si="0"/>
        <v>0</v>
      </c>
      <c r="AH45" s="272"/>
      <c r="AI45" s="180">
        <f>'stranka in letna napoved 2015'!AI45</f>
        <v>0</v>
      </c>
      <c r="AJ45" s="104">
        <f t="shared" si="10"/>
        <v>0</v>
      </c>
      <c r="AK45" s="272"/>
      <c r="AL45" s="180">
        <f>'stranka in letna napoved 2015'!AL45</f>
        <v>0</v>
      </c>
      <c r="AM45" s="236">
        <f t="shared" si="11"/>
        <v>0</v>
      </c>
      <c r="AN45" s="22">
        <f t="shared" si="12"/>
        <v>0</v>
      </c>
      <c r="AO45" s="276"/>
      <c r="AP45" s="182">
        <f>'stranka in letna napoved 2015'!AP45</f>
        <v>0</v>
      </c>
      <c r="AQ45" s="331">
        <f t="shared" si="13"/>
        <v>0</v>
      </c>
      <c r="AR45" s="23">
        <f t="shared" si="14"/>
        <v>0</v>
      </c>
      <c r="AS45" s="23">
        <f t="shared" si="15"/>
        <v>0</v>
      </c>
      <c r="AT45" s="23">
        <f t="shared" si="16"/>
        <v>0</v>
      </c>
      <c r="AU45" s="174">
        <f t="shared" si="17"/>
        <v>0</v>
      </c>
      <c r="AV45" s="279"/>
      <c r="AW45" s="333">
        <f>'stranka in letna napoved 2015'!AW45</f>
        <v>0</v>
      </c>
      <c r="AX45" s="242">
        <f t="shared" si="18"/>
        <v>0</v>
      </c>
      <c r="AY45" s="272"/>
      <c r="AZ45" s="332">
        <f>'stranka in letna napoved 2015'!AZ45</f>
        <v>0</v>
      </c>
      <c r="BA45" s="242">
        <f t="shared" si="19"/>
        <v>0</v>
      </c>
      <c r="BB45" s="272"/>
      <c r="BC45" s="333">
        <f>'stranka in letna napoved 2015'!BC45</f>
        <v>0</v>
      </c>
      <c r="BD45" s="335">
        <f t="shared" si="20"/>
        <v>0</v>
      </c>
      <c r="BE45" s="25">
        <f t="shared" si="21"/>
        <v>0</v>
      </c>
      <c r="BF45" s="272"/>
      <c r="BG45" s="333">
        <f>'stranka in letna napoved 2015'!BG45</f>
        <v>0</v>
      </c>
      <c r="BH45" s="335">
        <f t="shared" si="22"/>
        <v>0</v>
      </c>
      <c r="BI45" s="272"/>
      <c r="BJ45" s="333">
        <f>'stranka in letna napoved 2015'!BJ45</f>
        <v>0</v>
      </c>
      <c r="BK45" s="335">
        <f t="shared" si="23"/>
        <v>0</v>
      </c>
      <c r="BL45" s="272"/>
      <c r="BM45" s="333">
        <f>'stranka in letna napoved 2015'!BM45</f>
        <v>0</v>
      </c>
      <c r="BN45" s="335">
        <f t="shared" si="24"/>
        <v>0</v>
      </c>
      <c r="BO45" s="26">
        <f t="shared" si="25"/>
        <v>0</v>
      </c>
      <c r="BP45" s="281"/>
      <c r="BQ45" s="333">
        <f>'stranka in letna napoved 2015'!BQ45</f>
        <v>0</v>
      </c>
      <c r="BR45" s="335">
        <f t="shared" si="26"/>
        <v>0</v>
      </c>
      <c r="BS45" s="27">
        <f t="shared" si="27"/>
        <v>0</v>
      </c>
      <c r="BT45" s="27">
        <f t="shared" si="28"/>
        <v>0</v>
      </c>
      <c r="BU45" s="27">
        <f t="shared" si="29"/>
        <v>0</v>
      </c>
      <c r="BV45" s="335">
        <f t="shared" si="30"/>
        <v>0</v>
      </c>
      <c r="BW45" s="279"/>
      <c r="BX45" s="355">
        <f>'stranka in letna napoved 2015'!BX45</f>
        <v>0</v>
      </c>
      <c r="BY45" s="188">
        <f t="shared" si="31"/>
        <v>0</v>
      </c>
      <c r="BZ45" s="283"/>
      <c r="CA45" s="355">
        <f>'stranka in letna napoved 2015'!CA45</f>
        <v>0</v>
      </c>
      <c r="CB45" s="188">
        <f t="shared" si="32"/>
        <v>0</v>
      </c>
      <c r="CC45" s="283"/>
      <c r="CD45" s="341">
        <f>'stranka in letna napoved 2015'!CD45</f>
        <v>0</v>
      </c>
      <c r="CE45" s="188">
        <f t="shared" si="33"/>
        <v>0</v>
      </c>
      <c r="CF45" s="28">
        <f t="shared" si="1"/>
        <v>0</v>
      </c>
      <c r="CG45" s="28">
        <f t="shared" si="34"/>
        <v>0</v>
      </c>
      <c r="CH45" s="29">
        <f t="shared" si="35"/>
        <v>0</v>
      </c>
      <c r="CI45" s="188">
        <f t="shared" si="36"/>
        <v>0</v>
      </c>
      <c r="CJ45" s="272"/>
      <c r="CK45" s="342">
        <f>'stranka in letna napoved 2015'!CK45</f>
        <v>0</v>
      </c>
      <c r="CL45" s="247">
        <f t="shared" si="37"/>
        <v>0</v>
      </c>
      <c r="CM45" s="283"/>
      <c r="CN45" s="342">
        <f>'stranka in letna napoved 2015'!CN45</f>
        <v>0</v>
      </c>
      <c r="CO45" s="356">
        <f t="shared" si="38"/>
        <v>0</v>
      </c>
      <c r="CP45" s="283"/>
      <c r="CQ45" s="344">
        <f>'stranka in letna napoved 2015'!CQ45</f>
        <v>0</v>
      </c>
      <c r="CR45" s="247">
        <f t="shared" si="39"/>
        <v>0</v>
      </c>
      <c r="CS45" s="30">
        <f t="shared" si="2"/>
        <v>0</v>
      </c>
      <c r="CT45" s="30">
        <f t="shared" si="40"/>
        <v>0</v>
      </c>
      <c r="CU45" s="31">
        <f t="shared" si="41"/>
        <v>0</v>
      </c>
      <c r="CV45" s="192">
        <f t="shared" si="42"/>
        <v>0</v>
      </c>
      <c r="CW45" s="279"/>
      <c r="CX45" s="345">
        <f>'stranka in letna napoved 2015'!CX45</f>
        <v>0</v>
      </c>
      <c r="CY45" s="252">
        <f t="shared" si="43"/>
        <v>0</v>
      </c>
      <c r="CZ45" s="283"/>
      <c r="DA45" s="345">
        <f>'stranka in letna napoved 2015'!DA45</f>
        <v>0</v>
      </c>
      <c r="DB45" s="346">
        <f t="shared" si="44"/>
        <v>0</v>
      </c>
      <c r="DC45" s="283"/>
      <c r="DD45" s="345">
        <f>'stranka in letna napoved 2015'!DD45</f>
        <v>0</v>
      </c>
      <c r="DE45" s="347">
        <f t="shared" si="45"/>
        <v>0</v>
      </c>
      <c r="DF45" s="32">
        <f t="shared" si="3"/>
        <v>0</v>
      </c>
      <c r="DG45" s="32">
        <f t="shared" si="46"/>
        <v>0</v>
      </c>
      <c r="DH45" s="32">
        <f t="shared" si="47"/>
        <v>0</v>
      </c>
      <c r="DI45" s="194">
        <f t="shared" si="48"/>
        <v>0</v>
      </c>
      <c r="DJ45" s="279"/>
      <c r="DK45" s="348">
        <f>'stranka in letna napoved 2015'!DK45</f>
        <v>0</v>
      </c>
      <c r="DL45" s="349">
        <f t="shared" si="49"/>
        <v>0</v>
      </c>
      <c r="DM45" s="283"/>
      <c r="DN45" s="348">
        <f>'stranka in letna napoved 2015'!DN45</f>
        <v>0</v>
      </c>
      <c r="DO45" s="350">
        <f t="shared" si="50"/>
        <v>0</v>
      </c>
      <c r="DP45" s="283"/>
      <c r="DQ45" s="348">
        <f>'stranka in letna napoved 2015'!DQ45</f>
        <v>0</v>
      </c>
      <c r="DR45" s="258">
        <f t="shared" si="51"/>
        <v>0</v>
      </c>
      <c r="DS45" s="33">
        <f t="shared" si="4"/>
        <v>0</v>
      </c>
      <c r="DT45" s="33">
        <f t="shared" si="5"/>
        <v>0</v>
      </c>
      <c r="DU45" s="33">
        <f t="shared" si="52"/>
        <v>0</v>
      </c>
      <c r="DV45" s="196">
        <f t="shared" si="53"/>
        <v>0</v>
      </c>
      <c r="DW45" s="279"/>
      <c r="DX45" s="351">
        <f>'stranka in letna napoved 2015'!DX45</f>
        <v>0</v>
      </c>
      <c r="DY45" s="262">
        <f t="shared" si="54"/>
        <v>0</v>
      </c>
      <c r="DZ45" s="283"/>
      <c r="EA45" s="351">
        <f>'stranka in letna napoved 2015'!EA45</f>
        <v>0</v>
      </c>
      <c r="EB45" s="352">
        <f t="shared" si="55"/>
        <v>0</v>
      </c>
      <c r="EC45" s="283"/>
      <c r="ED45" s="262">
        <f>'stranka in letna napoved 2015'!ED45</f>
        <v>0</v>
      </c>
      <c r="EE45" s="353">
        <f t="shared" si="56"/>
        <v>0</v>
      </c>
      <c r="EF45" s="34">
        <f t="shared" si="6"/>
        <v>0</v>
      </c>
      <c r="EG45" s="34">
        <f t="shared" si="57"/>
        <v>0</v>
      </c>
      <c r="EH45" s="34">
        <f t="shared" si="58"/>
        <v>0</v>
      </c>
      <c r="EI45" s="200">
        <f t="shared" si="59"/>
        <v>0</v>
      </c>
      <c r="EJ45" s="287"/>
      <c r="EK45" s="357">
        <f>'stranka in letna napoved 2015'!EK45</f>
        <v>0</v>
      </c>
      <c r="EL45" s="269">
        <f t="shared" si="60"/>
        <v>0</v>
      </c>
      <c r="EM45" s="276"/>
      <c r="EN45" s="357">
        <f>'stranka in letna napoved 2015'!EN45</f>
        <v>0</v>
      </c>
      <c r="EO45" s="269">
        <f t="shared" si="61"/>
        <v>0</v>
      </c>
      <c r="EP45" s="283"/>
      <c r="EQ45" s="357">
        <f>'stranka in letna napoved 2015'!EQ45</f>
        <v>0</v>
      </c>
      <c r="ER45" s="269">
        <f t="shared" si="62"/>
        <v>0</v>
      </c>
      <c r="ES45" s="35">
        <f t="shared" si="7"/>
        <v>0</v>
      </c>
      <c r="ET45" s="35">
        <f t="shared" si="63"/>
        <v>0</v>
      </c>
      <c r="EU45" s="36">
        <f t="shared" si="64"/>
        <v>0</v>
      </c>
      <c r="EV45" s="206">
        <f t="shared" si="65"/>
        <v>0</v>
      </c>
      <c r="EW45" s="288">
        <f t="shared" si="66"/>
        <v>0</v>
      </c>
      <c r="EX45" s="289">
        <f t="shared" si="67"/>
        <v>0</v>
      </c>
      <c r="EY45" s="289">
        <f t="shared" si="68"/>
        <v>0</v>
      </c>
      <c r="EZ45" s="289">
        <f t="shared" si="69"/>
        <v>0</v>
      </c>
      <c r="FA45" s="289">
        <f t="shared" si="70"/>
        <v>0</v>
      </c>
      <c r="FB45" s="290">
        <f t="shared" si="71"/>
        <v>0</v>
      </c>
      <c r="FC45" s="292">
        <f t="shared" si="72"/>
        <v>0</v>
      </c>
    </row>
    <row r="46" spans="1:159">
      <c r="A46" s="37">
        <f>'stranka in letna napoved 2015'!A46</f>
        <v>43</v>
      </c>
      <c r="B46" s="37" t="str">
        <f>'stranka in letna napoved 2015'!B46</f>
        <v>43/2013</v>
      </c>
      <c r="C46" s="38" t="str">
        <f>'stranka in letna napoved 2015'!C46</f>
        <v>PLASTA d.o.o.</v>
      </c>
      <c r="D46" s="39" t="str">
        <f>'stranka in letna napoved 2015'!D46</f>
        <v>Kamnje 41</v>
      </c>
      <c r="E46" s="39" t="str">
        <f>'stranka in letna napoved 2015'!E46</f>
        <v>Šentrupert</v>
      </c>
      <c r="F46" s="40">
        <f>'stranka in letna napoved 2015'!F46</f>
        <v>8232</v>
      </c>
      <c r="G46" s="40" t="str">
        <f>'stranka in letna napoved 2015'!G46</f>
        <v>SI11124911</v>
      </c>
      <c r="H46" s="40" t="str">
        <f>'stranka in letna napoved 2015'!H46</f>
        <v>5343127000</v>
      </c>
      <c r="I46" s="40" t="str">
        <f>'stranka in letna napoved 2015'!I46</f>
        <v>marplasta@siol.net</v>
      </c>
      <c r="J46" s="40" t="str">
        <f>'stranka in letna napoved 2015'!J46</f>
        <v>22.210</v>
      </c>
      <c r="K46" s="40">
        <f>'stranka in letna napoved 2015'!K46</f>
        <v>0</v>
      </c>
      <c r="L46" s="40">
        <f>'stranka in letna napoved 2015'!L46</f>
        <v>0</v>
      </c>
      <c r="M46" s="66">
        <f>'stranka in letna napoved 2015'!M46</f>
        <v>0</v>
      </c>
      <c r="N46" s="102" t="str">
        <f>'stranka in letna napoved 2015'!N46</f>
        <v>SZ</v>
      </c>
      <c r="O46" s="100" t="str">
        <f>'stranka in letna napoved 2015'!O46</f>
        <v>embaler, proizvajalec</v>
      </c>
      <c r="P46" s="40" t="str">
        <f>'stranka in letna napoved 2015'!P46</f>
        <v>QD</v>
      </c>
      <c r="Q46" s="64">
        <f>'stranka in letna napoved 2015'!Q46</f>
        <v>41640</v>
      </c>
      <c r="R46" s="64">
        <f>'stranka in letna napoved 2015'!R46</f>
        <v>41610</v>
      </c>
      <c r="S46" s="40" t="str">
        <f>'stranka in letna napoved 2015'!S46</f>
        <v>Marta Lamovšek</v>
      </c>
      <c r="T46" s="40" t="str">
        <f>'stranka in letna napoved 2015'!T46</f>
        <v>+386 7 343 55 26, +386 51 642 029</v>
      </c>
      <c r="U46" s="40" t="str">
        <f>'stranka in letna napoved 2015'!U46</f>
        <v>marta.lamovsek@plasta.si</v>
      </c>
      <c r="V46" s="40" t="str">
        <f>'stranka in letna napoved 2015'!V46</f>
        <v>QD -dogovor Jože Kobe, 23.01.2014, stranka ima 3%popusta na embalažnino.</v>
      </c>
      <c r="W46" s="40">
        <f>'stranka in letna napoved 2015'!W46</f>
        <v>0</v>
      </c>
      <c r="X46" s="40">
        <f>'stranka in letna napoved 2015'!X46</f>
        <v>0</v>
      </c>
      <c r="Y46" s="40">
        <f>'stranka in letna napoved 2015'!Y46</f>
        <v>0</v>
      </c>
      <c r="Z46" s="40">
        <f>'stranka in letna napoved 2015'!Z46</f>
        <v>0</v>
      </c>
      <c r="AA46" s="272"/>
      <c r="AB46" s="180">
        <f>'stranka in letna napoved 2015'!AB46</f>
        <v>0</v>
      </c>
      <c r="AC46" s="104">
        <f t="shared" si="8"/>
        <v>0</v>
      </c>
      <c r="AD46" s="272"/>
      <c r="AE46" s="180">
        <f>'stranka in letna napoved 2015'!AE46</f>
        <v>0</v>
      </c>
      <c r="AF46" s="104">
        <f t="shared" si="9"/>
        <v>0</v>
      </c>
      <c r="AG46" s="20">
        <f t="shared" si="0"/>
        <v>0</v>
      </c>
      <c r="AH46" s="272"/>
      <c r="AI46" s="180">
        <f>'stranka in letna napoved 2015'!AI46</f>
        <v>0</v>
      </c>
      <c r="AJ46" s="104">
        <f t="shared" si="10"/>
        <v>0</v>
      </c>
      <c r="AK46" s="272"/>
      <c r="AL46" s="180">
        <f>'stranka in letna napoved 2015'!AL46</f>
        <v>0</v>
      </c>
      <c r="AM46" s="236">
        <f t="shared" si="11"/>
        <v>0</v>
      </c>
      <c r="AN46" s="22">
        <f t="shared" si="12"/>
        <v>0</v>
      </c>
      <c r="AO46" s="276"/>
      <c r="AP46" s="182">
        <f>'stranka in letna napoved 2015'!AP46</f>
        <v>0</v>
      </c>
      <c r="AQ46" s="331">
        <f t="shared" si="13"/>
        <v>0</v>
      </c>
      <c r="AR46" s="23">
        <f t="shared" si="14"/>
        <v>0</v>
      </c>
      <c r="AS46" s="23">
        <f t="shared" si="15"/>
        <v>0</v>
      </c>
      <c r="AT46" s="23">
        <f t="shared" si="16"/>
        <v>0</v>
      </c>
      <c r="AU46" s="174">
        <f t="shared" si="17"/>
        <v>0</v>
      </c>
      <c r="AV46" s="279"/>
      <c r="AW46" s="333">
        <f>'stranka in letna napoved 2015'!AW46</f>
        <v>0</v>
      </c>
      <c r="AX46" s="242">
        <f t="shared" si="18"/>
        <v>0</v>
      </c>
      <c r="AY46" s="272"/>
      <c r="AZ46" s="332">
        <f>'stranka in letna napoved 2015'!AZ46</f>
        <v>0</v>
      </c>
      <c r="BA46" s="242">
        <f t="shared" si="19"/>
        <v>0</v>
      </c>
      <c r="BB46" s="272"/>
      <c r="BC46" s="333">
        <f>'stranka in letna napoved 2015'!BC46</f>
        <v>0</v>
      </c>
      <c r="BD46" s="335">
        <f t="shared" si="20"/>
        <v>0</v>
      </c>
      <c r="BE46" s="25">
        <f t="shared" si="21"/>
        <v>0</v>
      </c>
      <c r="BF46" s="272"/>
      <c r="BG46" s="333">
        <f>'stranka in letna napoved 2015'!BG46</f>
        <v>0</v>
      </c>
      <c r="BH46" s="335">
        <f t="shared" si="22"/>
        <v>0</v>
      </c>
      <c r="BI46" s="272"/>
      <c r="BJ46" s="333">
        <f>'stranka in letna napoved 2015'!BJ46</f>
        <v>0</v>
      </c>
      <c r="BK46" s="335">
        <f t="shared" si="23"/>
        <v>0</v>
      </c>
      <c r="BL46" s="272"/>
      <c r="BM46" s="333">
        <f>'stranka in letna napoved 2015'!BM46</f>
        <v>0</v>
      </c>
      <c r="BN46" s="335">
        <f t="shared" si="24"/>
        <v>0</v>
      </c>
      <c r="BO46" s="26">
        <f t="shared" si="25"/>
        <v>0</v>
      </c>
      <c r="BP46" s="281"/>
      <c r="BQ46" s="333">
        <f>'stranka in letna napoved 2015'!BQ46</f>
        <v>0</v>
      </c>
      <c r="BR46" s="335">
        <f t="shared" si="26"/>
        <v>0</v>
      </c>
      <c r="BS46" s="27">
        <f t="shared" si="27"/>
        <v>0</v>
      </c>
      <c r="BT46" s="27">
        <f t="shared" si="28"/>
        <v>0</v>
      </c>
      <c r="BU46" s="27">
        <f t="shared" si="29"/>
        <v>0</v>
      </c>
      <c r="BV46" s="335">
        <f t="shared" si="30"/>
        <v>0</v>
      </c>
      <c r="BW46" s="279"/>
      <c r="BX46" s="355">
        <f>'stranka in letna napoved 2015'!BX46</f>
        <v>0</v>
      </c>
      <c r="BY46" s="188">
        <f t="shared" si="31"/>
        <v>0</v>
      </c>
      <c r="BZ46" s="283"/>
      <c r="CA46" s="355">
        <f>'stranka in letna napoved 2015'!CA46</f>
        <v>0</v>
      </c>
      <c r="CB46" s="188">
        <f t="shared" si="32"/>
        <v>0</v>
      </c>
      <c r="CC46" s="283"/>
      <c r="CD46" s="341">
        <f>'stranka in letna napoved 2015'!CD46</f>
        <v>0</v>
      </c>
      <c r="CE46" s="188">
        <f t="shared" si="33"/>
        <v>0</v>
      </c>
      <c r="CF46" s="28">
        <f t="shared" si="1"/>
        <v>0</v>
      </c>
      <c r="CG46" s="28">
        <f t="shared" si="34"/>
        <v>0</v>
      </c>
      <c r="CH46" s="29">
        <f t="shared" si="35"/>
        <v>0</v>
      </c>
      <c r="CI46" s="188">
        <f t="shared" si="36"/>
        <v>0</v>
      </c>
      <c r="CJ46" s="272"/>
      <c r="CK46" s="342">
        <f>'stranka in letna napoved 2015'!CK46</f>
        <v>0</v>
      </c>
      <c r="CL46" s="247">
        <f t="shared" si="37"/>
        <v>0</v>
      </c>
      <c r="CM46" s="283"/>
      <c r="CN46" s="342">
        <f>'stranka in letna napoved 2015'!CN46</f>
        <v>0</v>
      </c>
      <c r="CO46" s="356">
        <f t="shared" si="38"/>
        <v>0</v>
      </c>
      <c r="CP46" s="283"/>
      <c r="CQ46" s="344">
        <f>'stranka in letna napoved 2015'!CQ46</f>
        <v>0</v>
      </c>
      <c r="CR46" s="247">
        <f t="shared" si="39"/>
        <v>0</v>
      </c>
      <c r="CS46" s="30">
        <f t="shared" si="2"/>
        <v>0</v>
      </c>
      <c r="CT46" s="30">
        <f t="shared" si="40"/>
        <v>0</v>
      </c>
      <c r="CU46" s="31">
        <f t="shared" si="41"/>
        <v>0</v>
      </c>
      <c r="CV46" s="192">
        <f t="shared" si="42"/>
        <v>0</v>
      </c>
      <c r="CW46" s="279"/>
      <c r="CX46" s="345">
        <f>'stranka in letna napoved 2015'!CX46</f>
        <v>0</v>
      </c>
      <c r="CY46" s="252">
        <f t="shared" si="43"/>
        <v>0</v>
      </c>
      <c r="CZ46" s="283"/>
      <c r="DA46" s="345">
        <f>'stranka in letna napoved 2015'!DA46</f>
        <v>0</v>
      </c>
      <c r="DB46" s="346">
        <f t="shared" si="44"/>
        <v>0</v>
      </c>
      <c r="DC46" s="283"/>
      <c r="DD46" s="345">
        <f>'stranka in letna napoved 2015'!DD46</f>
        <v>0</v>
      </c>
      <c r="DE46" s="347">
        <f t="shared" si="45"/>
        <v>0</v>
      </c>
      <c r="DF46" s="32">
        <f t="shared" si="3"/>
        <v>0</v>
      </c>
      <c r="DG46" s="32">
        <f t="shared" si="46"/>
        <v>0</v>
      </c>
      <c r="DH46" s="32">
        <f t="shared" si="47"/>
        <v>0</v>
      </c>
      <c r="DI46" s="194">
        <f t="shared" si="48"/>
        <v>0</v>
      </c>
      <c r="DJ46" s="279"/>
      <c r="DK46" s="348">
        <f>'stranka in letna napoved 2015'!DK46</f>
        <v>0</v>
      </c>
      <c r="DL46" s="349">
        <f t="shared" si="49"/>
        <v>0</v>
      </c>
      <c r="DM46" s="283"/>
      <c r="DN46" s="348">
        <f>'stranka in letna napoved 2015'!DN46</f>
        <v>0</v>
      </c>
      <c r="DO46" s="350">
        <f t="shared" si="50"/>
        <v>0</v>
      </c>
      <c r="DP46" s="283"/>
      <c r="DQ46" s="348">
        <f>'stranka in letna napoved 2015'!DQ46</f>
        <v>0</v>
      </c>
      <c r="DR46" s="258">
        <f t="shared" si="51"/>
        <v>0</v>
      </c>
      <c r="DS46" s="33">
        <f t="shared" si="4"/>
        <v>0</v>
      </c>
      <c r="DT46" s="33">
        <f t="shared" si="5"/>
        <v>0</v>
      </c>
      <c r="DU46" s="33">
        <f t="shared" si="52"/>
        <v>0</v>
      </c>
      <c r="DV46" s="196">
        <f t="shared" si="53"/>
        <v>0</v>
      </c>
      <c r="DW46" s="279"/>
      <c r="DX46" s="351">
        <f>'stranka in letna napoved 2015'!DX46</f>
        <v>0</v>
      </c>
      <c r="DY46" s="262">
        <f t="shared" si="54"/>
        <v>0</v>
      </c>
      <c r="DZ46" s="283"/>
      <c r="EA46" s="351">
        <f>'stranka in letna napoved 2015'!EA46</f>
        <v>0</v>
      </c>
      <c r="EB46" s="352">
        <f t="shared" si="55"/>
        <v>0</v>
      </c>
      <c r="EC46" s="283"/>
      <c r="ED46" s="262">
        <f>'stranka in letna napoved 2015'!ED46</f>
        <v>0</v>
      </c>
      <c r="EE46" s="353">
        <f t="shared" si="56"/>
        <v>0</v>
      </c>
      <c r="EF46" s="34">
        <f t="shared" si="6"/>
        <v>0</v>
      </c>
      <c r="EG46" s="34">
        <f t="shared" si="57"/>
        <v>0</v>
      </c>
      <c r="EH46" s="34">
        <f t="shared" si="58"/>
        <v>0</v>
      </c>
      <c r="EI46" s="200">
        <f t="shared" si="59"/>
        <v>0</v>
      </c>
      <c r="EJ46" s="287"/>
      <c r="EK46" s="357">
        <f>'stranka in letna napoved 2015'!EK46</f>
        <v>0</v>
      </c>
      <c r="EL46" s="269">
        <f t="shared" si="60"/>
        <v>0</v>
      </c>
      <c r="EM46" s="276"/>
      <c r="EN46" s="357">
        <f>'stranka in letna napoved 2015'!EN46</f>
        <v>0</v>
      </c>
      <c r="EO46" s="269">
        <f t="shared" si="61"/>
        <v>0</v>
      </c>
      <c r="EP46" s="283"/>
      <c r="EQ46" s="357">
        <f>'stranka in letna napoved 2015'!EQ46</f>
        <v>0</v>
      </c>
      <c r="ER46" s="269">
        <f t="shared" si="62"/>
        <v>0</v>
      </c>
      <c r="ES46" s="35">
        <f t="shared" si="7"/>
        <v>0</v>
      </c>
      <c r="ET46" s="35">
        <f t="shared" si="63"/>
        <v>0</v>
      </c>
      <c r="EU46" s="36">
        <f t="shared" si="64"/>
        <v>0</v>
      </c>
      <c r="EV46" s="206">
        <f t="shared" si="65"/>
        <v>0</v>
      </c>
      <c r="EW46" s="288">
        <f t="shared" si="66"/>
        <v>0</v>
      </c>
      <c r="EX46" s="289">
        <f t="shared" si="67"/>
        <v>0</v>
      </c>
      <c r="EY46" s="289">
        <f t="shared" si="68"/>
        <v>0</v>
      </c>
      <c r="EZ46" s="289">
        <f t="shared" si="69"/>
        <v>0</v>
      </c>
      <c r="FA46" s="289">
        <f t="shared" si="70"/>
        <v>0</v>
      </c>
      <c r="FB46" s="290">
        <f t="shared" si="71"/>
        <v>0</v>
      </c>
      <c r="FC46" s="292">
        <f t="shared" si="72"/>
        <v>0</v>
      </c>
    </row>
    <row r="47" spans="1:159">
      <c r="A47" s="37">
        <f>'stranka in letna napoved 2015'!A47</f>
        <v>44</v>
      </c>
      <c r="B47" s="37" t="str">
        <f>'stranka in letna napoved 2015'!B47</f>
        <v>44/2013</v>
      </c>
      <c r="C47" s="38" t="str">
        <f>'stranka in letna napoved 2015'!C47</f>
        <v>PLASTA 2 d.o.o.</v>
      </c>
      <c r="D47" s="39" t="str">
        <f>'stranka in letna napoved 2015'!D47</f>
        <v>Cesta na Gradec 4A</v>
      </c>
      <c r="E47" s="39" t="str">
        <f>'stranka in letna napoved 2015'!E47</f>
        <v>Mirna</v>
      </c>
      <c r="F47" s="40">
        <f>'stranka in letna napoved 2015'!F47</f>
        <v>8233</v>
      </c>
      <c r="G47" s="40" t="str">
        <f>'stranka in letna napoved 2015'!G47</f>
        <v>SI48325830</v>
      </c>
      <c r="H47" s="40" t="str">
        <f>'stranka in letna napoved 2015'!H47</f>
        <v>3750701000</v>
      </c>
      <c r="I47" s="40" t="str">
        <f>'stranka in letna napoved 2015'!I47</f>
        <v>info@plasta2.si</v>
      </c>
      <c r="J47" s="40" t="str">
        <f>'stranka in letna napoved 2015'!J47</f>
        <v>22.220</v>
      </c>
      <c r="K47" s="40">
        <f>'stranka in letna napoved 2015'!K47</f>
        <v>0</v>
      </c>
      <c r="L47" s="40">
        <f>'stranka in letna napoved 2015'!L47</f>
        <v>0</v>
      </c>
      <c r="M47" s="66">
        <f>'stranka in letna napoved 2015'!M47</f>
        <v>0</v>
      </c>
      <c r="N47" s="102" t="str">
        <f>'stranka in letna napoved 2015'!N47</f>
        <v>SZ</v>
      </c>
      <c r="O47" s="100" t="str">
        <f>'stranka in letna napoved 2015'!O47</f>
        <v>embaler, proizvajalec</v>
      </c>
      <c r="P47" s="40" t="str">
        <f>'stranka in letna napoved 2015'!P47</f>
        <v>QP</v>
      </c>
      <c r="Q47" s="64">
        <f>'stranka in letna napoved 2015'!Q47</f>
        <v>41640</v>
      </c>
      <c r="R47" s="64">
        <f>'stranka in letna napoved 2015'!R47</f>
        <v>41625</v>
      </c>
      <c r="S47" s="40" t="str">
        <f>'stranka in letna napoved 2015'!S47</f>
        <v>Miha Frelih</v>
      </c>
      <c r="T47" s="40" t="str">
        <f>'stranka in letna napoved 2015'!T47</f>
        <v>+386 7 34 34 444</v>
      </c>
      <c r="U47" s="40" t="str">
        <f>'stranka in letna napoved 2015'!U47</f>
        <v>info@plasta2.si</v>
      </c>
      <c r="V47" s="40">
        <f>'stranka in letna napoved 2015'!V47</f>
        <v>0</v>
      </c>
      <c r="W47" s="40">
        <f>'stranka in letna napoved 2015'!W47</f>
        <v>0</v>
      </c>
      <c r="X47" s="40">
        <f>'stranka in letna napoved 2015'!X47</f>
        <v>0</v>
      </c>
      <c r="Y47" s="40">
        <f>'stranka in letna napoved 2015'!Y47</f>
        <v>0</v>
      </c>
      <c r="Z47" s="40">
        <f>'stranka in letna napoved 2015'!Z47</f>
        <v>0</v>
      </c>
      <c r="AA47" s="272"/>
      <c r="AB47" s="180">
        <f>'stranka in letna napoved 2015'!AB47</f>
        <v>0</v>
      </c>
      <c r="AC47" s="104">
        <f t="shared" si="8"/>
        <v>0</v>
      </c>
      <c r="AD47" s="272"/>
      <c r="AE47" s="180">
        <f>'stranka in letna napoved 2015'!AE47</f>
        <v>0</v>
      </c>
      <c r="AF47" s="104">
        <f t="shared" si="9"/>
        <v>0</v>
      </c>
      <c r="AG47" s="20">
        <f t="shared" si="0"/>
        <v>0</v>
      </c>
      <c r="AH47" s="272"/>
      <c r="AI47" s="180">
        <f>'stranka in letna napoved 2015'!AI47</f>
        <v>0</v>
      </c>
      <c r="AJ47" s="104">
        <f t="shared" si="10"/>
        <v>0</v>
      </c>
      <c r="AK47" s="272"/>
      <c r="AL47" s="180">
        <f>'stranka in letna napoved 2015'!AL47</f>
        <v>0</v>
      </c>
      <c r="AM47" s="236">
        <f t="shared" si="11"/>
        <v>0</v>
      </c>
      <c r="AN47" s="22">
        <f t="shared" si="12"/>
        <v>0</v>
      </c>
      <c r="AO47" s="276"/>
      <c r="AP47" s="182">
        <f>'stranka in letna napoved 2015'!AP47</f>
        <v>0</v>
      </c>
      <c r="AQ47" s="331">
        <f t="shared" si="13"/>
        <v>0</v>
      </c>
      <c r="AR47" s="23">
        <f t="shared" si="14"/>
        <v>0</v>
      </c>
      <c r="AS47" s="23">
        <f t="shared" si="15"/>
        <v>0</v>
      </c>
      <c r="AT47" s="23">
        <f t="shared" si="16"/>
        <v>0</v>
      </c>
      <c r="AU47" s="174">
        <f t="shared" si="17"/>
        <v>0</v>
      </c>
      <c r="AV47" s="279"/>
      <c r="AW47" s="333">
        <f>'stranka in letna napoved 2015'!AW47</f>
        <v>0</v>
      </c>
      <c r="AX47" s="242">
        <f t="shared" si="18"/>
        <v>0</v>
      </c>
      <c r="AY47" s="272"/>
      <c r="AZ47" s="332">
        <f>'stranka in letna napoved 2015'!AZ47</f>
        <v>0</v>
      </c>
      <c r="BA47" s="242">
        <f t="shared" si="19"/>
        <v>0</v>
      </c>
      <c r="BB47" s="272"/>
      <c r="BC47" s="333">
        <f>'stranka in letna napoved 2015'!BC47</f>
        <v>0</v>
      </c>
      <c r="BD47" s="335">
        <f t="shared" si="20"/>
        <v>0</v>
      </c>
      <c r="BE47" s="25">
        <f t="shared" si="21"/>
        <v>0</v>
      </c>
      <c r="BF47" s="272"/>
      <c r="BG47" s="333">
        <f>'stranka in letna napoved 2015'!BG47</f>
        <v>0</v>
      </c>
      <c r="BH47" s="335">
        <f t="shared" si="22"/>
        <v>0</v>
      </c>
      <c r="BI47" s="272"/>
      <c r="BJ47" s="333">
        <f>'stranka in letna napoved 2015'!BJ47</f>
        <v>0</v>
      </c>
      <c r="BK47" s="335">
        <f t="shared" si="23"/>
        <v>0</v>
      </c>
      <c r="BL47" s="272"/>
      <c r="BM47" s="333">
        <f>'stranka in letna napoved 2015'!BM47</f>
        <v>0</v>
      </c>
      <c r="BN47" s="335">
        <f t="shared" si="24"/>
        <v>0</v>
      </c>
      <c r="BO47" s="26">
        <f t="shared" si="25"/>
        <v>0</v>
      </c>
      <c r="BP47" s="281"/>
      <c r="BQ47" s="333">
        <f>'stranka in letna napoved 2015'!BQ47</f>
        <v>0</v>
      </c>
      <c r="BR47" s="335">
        <f t="shared" si="26"/>
        <v>0</v>
      </c>
      <c r="BS47" s="27">
        <f t="shared" si="27"/>
        <v>0</v>
      </c>
      <c r="BT47" s="27">
        <f t="shared" si="28"/>
        <v>0</v>
      </c>
      <c r="BU47" s="27">
        <f t="shared" si="29"/>
        <v>0</v>
      </c>
      <c r="BV47" s="335">
        <f t="shared" si="30"/>
        <v>0</v>
      </c>
      <c r="BW47" s="279"/>
      <c r="BX47" s="355">
        <f>'stranka in letna napoved 2015'!BX47</f>
        <v>0</v>
      </c>
      <c r="BY47" s="188">
        <f t="shared" si="31"/>
        <v>0</v>
      </c>
      <c r="BZ47" s="283"/>
      <c r="CA47" s="355">
        <f>'stranka in letna napoved 2015'!CA47</f>
        <v>0</v>
      </c>
      <c r="CB47" s="188">
        <f t="shared" si="32"/>
        <v>0</v>
      </c>
      <c r="CC47" s="283"/>
      <c r="CD47" s="341">
        <f>'stranka in letna napoved 2015'!CD47</f>
        <v>0</v>
      </c>
      <c r="CE47" s="188">
        <f t="shared" si="33"/>
        <v>0</v>
      </c>
      <c r="CF47" s="28">
        <f t="shared" si="1"/>
        <v>0</v>
      </c>
      <c r="CG47" s="28">
        <f t="shared" si="34"/>
        <v>0</v>
      </c>
      <c r="CH47" s="29">
        <f t="shared" si="35"/>
        <v>0</v>
      </c>
      <c r="CI47" s="188">
        <f t="shared" si="36"/>
        <v>0</v>
      </c>
      <c r="CJ47" s="272"/>
      <c r="CK47" s="342">
        <f>'stranka in letna napoved 2015'!CK47</f>
        <v>0</v>
      </c>
      <c r="CL47" s="247">
        <f t="shared" si="37"/>
        <v>0</v>
      </c>
      <c r="CM47" s="283"/>
      <c r="CN47" s="342">
        <f>'stranka in letna napoved 2015'!CN47</f>
        <v>0</v>
      </c>
      <c r="CO47" s="356">
        <f t="shared" si="38"/>
        <v>0</v>
      </c>
      <c r="CP47" s="283"/>
      <c r="CQ47" s="344">
        <f>'stranka in letna napoved 2015'!CQ47</f>
        <v>0</v>
      </c>
      <c r="CR47" s="247">
        <f t="shared" si="39"/>
        <v>0</v>
      </c>
      <c r="CS47" s="30">
        <f t="shared" si="2"/>
        <v>0</v>
      </c>
      <c r="CT47" s="30">
        <f t="shared" si="40"/>
        <v>0</v>
      </c>
      <c r="CU47" s="31">
        <f t="shared" si="41"/>
        <v>0</v>
      </c>
      <c r="CV47" s="192">
        <f t="shared" si="42"/>
        <v>0</v>
      </c>
      <c r="CW47" s="279"/>
      <c r="CX47" s="345">
        <f>'stranka in letna napoved 2015'!CX47</f>
        <v>0</v>
      </c>
      <c r="CY47" s="252">
        <f t="shared" si="43"/>
        <v>0</v>
      </c>
      <c r="CZ47" s="283"/>
      <c r="DA47" s="345">
        <f>'stranka in letna napoved 2015'!DA47</f>
        <v>0</v>
      </c>
      <c r="DB47" s="346">
        <f t="shared" si="44"/>
        <v>0</v>
      </c>
      <c r="DC47" s="283"/>
      <c r="DD47" s="345">
        <f>'stranka in letna napoved 2015'!DD47</f>
        <v>0</v>
      </c>
      <c r="DE47" s="347">
        <f t="shared" si="45"/>
        <v>0</v>
      </c>
      <c r="DF47" s="32">
        <f t="shared" si="3"/>
        <v>0</v>
      </c>
      <c r="DG47" s="32">
        <f t="shared" si="46"/>
        <v>0</v>
      </c>
      <c r="DH47" s="32">
        <f t="shared" si="47"/>
        <v>0</v>
      </c>
      <c r="DI47" s="194">
        <f t="shared" si="48"/>
        <v>0</v>
      </c>
      <c r="DJ47" s="279"/>
      <c r="DK47" s="348">
        <f>'stranka in letna napoved 2015'!DK47</f>
        <v>0</v>
      </c>
      <c r="DL47" s="349">
        <f t="shared" si="49"/>
        <v>0</v>
      </c>
      <c r="DM47" s="283"/>
      <c r="DN47" s="348">
        <f>'stranka in letna napoved 2015'!DN47</f>
        <v>0</v>
      </c>
      <c r="DO47" s="350">
        <f t="shared" si="50"/>
        <v>0</v>
      </c>
      <c r="DP47" s="283"/>
      <c r="DQ47" s="348">
        <f>'stranka in letna napoved 2015'!DQ47</f>
        <v>0</v>
      </c>
      <c r="DR47" s="258">
        <f t="shared" si="51"/>
        <v>0</v>
      </c>
      <c r="DS47" s="33">
        <f t="shared" si="4"/>
        <v>0</v>
      </c>
      <c r="DT47" s="33">
        <f t="shared" si="5"/>
        <v>0</v>
      </c>
      <c r="DU47" s="33">
        <f t="shared" si="52"/>
        <v>0</v>
      </c>
      <c r="DV47" s="196">
        <f t="shared" si="53"/>
        <v>0</v>
      </c>
      <c r="DW47" s="279"/>
      <c r="DX47" s="351">
        <f>'stranka in letna napoved 2015'!DX47</f>
        <v>0</v>
      </c>
      <c r="DY47" s="262">
        <f t="shared" si="54"/>
        <v>0</v>
      </c>
      <c r="DZ47" s="283"/>
      <c r="EA47" s="351">
        <f>'stranka in letna napoved 2015'!EA47</f>
        <v>0</v>
      </c>
      <c r="EB47" s="352">
        <f t="shared" si="55"/>
        <v>0</v>
      </c>
      <c r="EC47" s="283"/>
      <c r="ED47" s="262">
        <f>'stranka in letna napoved 2015'!ED47</f>
        <v>0</v>
      </c>
      <c r="EE47" s="353">
        <f t="shared" si="56"/>
        <v>0</v>
      </c>
      <c r="EF47" s="34">
        <f t="shared" si="6"/>
        <v>0</v>
      </c>
      <c r="EG47" s="34">
        <f t="shared" si="57"/>
        <v>0</v>
      </c>
      <c r="EH47" s="34">
        <f t="shared" si="58"/>
        <v>0</v>
      </c>
      <c r="EI47" s="200">
        <f t="shared" si="59"/>
        <v>0</v>
      </c>
      <c r="EJ47" s="287"/>
      <c r="EK47" s="357">
        <f>'stranka in letna napoved 2015'!EK47</f>
        <v>0</v>
      </c>
      <c r="EL47" s="269">
        <f t="shared" si="60"/>
        <v>0</v>
      </c>
      <c r="EM47" s="276"/>
      <c r="EN47" s="357">
        <f>'stranka in letna napoved 2015'!EN47</f>
        <v>0</v>
      </c>
      <c r="EO47" s="269">
        <f t="shared" si="61"/>
        <v>0</v>
      </c>
      <c r="EP47" s="283"/>
      <c r="EQ47" s="357">
        <f>'stranka in letna napoved 2015'!EQ47</f>
        <v>0</v>
      </c>
      <c r="ER47" s="269">
        <f t="shared" si="62"/>
        <v>0</v>
      </c>
      <c r="ES47" s="35">
        <f t="shared" si="7"/>
        <v>0</v>
      </c>
      <c r="ET47" s="35">
        <f t="shared" si="63"/>
        <v>0</v>
      </c>
      <c r="EU47" s="36">
        <f t="shared" si="64"/>
        <v>0</v>
      </c>
      <c r="EV47" s="206">
        <f t="shared" si="65"/>
        <v>0</v>
      </c>
      <c r="EW47" s="288">
        <f t="shared" si="66"/>
        <v>0</v>
      </c>
      <c r="EX47" s="289">
        <f t="shared" si="67"/>
        <v>0</v>
      </c>
      <c r="EY47" s="289">
        <f t="shared" si="68"/>
        <v>0</v>
      </c>
      <c r="EZ47" s="289">
        <f t="shared" si="69"/>
        <v>0</v>
      </c>
      <c r="FA47" s="289">
        <f t="shared" si="70"/>
        <v>0</v>
      </c>
      <c r="FB47" s="290">
        <f t="shared" si="71"/>
        <v>0</v>
      </c>
      <c r="FC47" s="292">
        <f t="shared" si="72"/>
        <v>0</v>
      </c>
    </row>
    <row r="48" spans="1:159">
      <c r="A48" s="37">
        <f>'stranka in letna napoved 2015'!A48</f>
        <v>45</v>
      </c>
      <c r="B48" s="37" t="str">
        <f>'stranka in letna napoved 2015'!B48</f>
        <v>45/2013</v>
      </c>
      <c r="C48" s="38" t="str">
        <f>'stranka in letna napoved 2015'!C48</f>
        <v>Dana, d.o.o.</v>
      </c>
      <c r="D48" s="39" t="str">
        <f>'stranka in letna napoved 2015'!D48</f>
        <v>Glavna cesta 34</v>
      </c>
      <c r="E48" s="39" t="str">
        <f>'stranka in letna napoved 2015'!E48</f>
        <v>Mirna</v>
      </c>
      <c r="F48" s="40">
        <f>'stranka in letna napoved 2015'!F48</f>
        <v>8233</v>
      </c>
      <c r="G48" s="40" t="str">
        <f>'stranka in letna napoved 2015'!G48</f>
        <v>SI44174322</v>
      </c>
      <c r="H48" s="40" t="str">
        <f>'stranka in letna napoved 2015'!H48</f>
        <v>5049393000</v>
      </c>
      <c r="I48" s="40" t="str">
        <f>'stranka in letna napoved 2015'!I48</f>
        <v>dana@dana.si</v>
      </c>
      <c r="J48" s="40" t="str">
        <f>'stranka in letna napoved 2015'!J48</f>
        <v>11.070</v>
      </c>
      <c r="K48" s="40">
        <f>'stranka in letna napoved 2015'!K48</f>
        <v>0</v>
      </c>
      <c r="L48" s="40">
        <f>'stranka in letna napoved 2015'!L48</f>
        <v>0</v>
      </c>
      <c r="M48" s="66">
        <f>'stranka in letna napoved 2015'!M48</f>
        <v>0</v>
      </c>
      <c r="N48" s="102" t="str">
        <f>'stranka in letna napoved 2015'!N48</f>
        <v>SZ</v>
      </c>
      <c r="O48" s="100" t="str">
        <f>'stranka in letna napoved 2015'!O48</f>
        <v>embaler, proizvajalec</v>
      </c>
      <c r="P48" s="40" t="str">
        <f>'stranka in letna napoved 2015'!P48</f>
        <v>QD</v>
      </c>
      <c r="Q48" s="64">
        <f>'stranka in letna napoved 2015'!Q48</f>
        <v>41640</v>
      </c>
      <c r="R48" s="64">
        <f>'stranka in letna napoved 2015'!R48</f>
        <v>41976</v>
      </c>
      <c r="S48" s="40" t="str">
        <f>'stranka in letna napoved 2015'!S48</f>
        <v>Stane Sladič</v>
      </c>
      <c r="T48" s="40" t="str">
        <f>'stranka in letna napoved 2015'!T48</f>
        <v>+386 7 346 22 15</v>
      </c>
      <c r="U48" s="40" t="str">
        <f>'stranka in letna napoved 2015'!U48</f>
        <v>stane.sladic@dana.si</v>
      </c>
      <c r="V48" s="40" t="str">
        <f>'stranka in letna napoved 2015'!V48</f>
        <v>QD -dogovor Jože Kobe, 23.01.2014</v>
      </c>
      <c r="W48" s="40">
        <f>'stranka in letna napoved 2015'!W48</f>
        <v>0</v>
      </c>
      <c r="X48" s="40">
        <f>'stranka in letna napoved 2015'!X48</f>
        <v>0</v>
      </c>
      <c r="Y48" s="40">
        <f>'stranka in letna napoved 2015'!Y48</f>
        <v>0</v>
      </c>
      <c r="Z48" s="40">
        <f>'stranka in letna napoved 2015'!Z48</f>
        <v>0</v>
      </c>
      <c r="AA48" s="272"/>
      <c r="AB48" s="180">
        <f>'stranka in letna napoved 2015'!AB48</f>
        <v>0</v>
      </c>
      <c r="AC48" s="104">
        <f t="shared" si="8"/>
        <v>0</v>
      </c>
      <c r="AD48" s="272"/>
      <c r="AE48" s="180">
        <f>'stranka in letna napoved 2015'!AE48</f>
        <v>0</v>
      </c>
      <c r="AF48" s="104">
        <f t="shared" si="9"/>
        <v>0</v>
      </c>
      <c r="AG48" s="20">
        <f t="shared" si="0"/>
        <v>0</v>
      </c>
      <c r="AH48" s="272"/>
      <c r="AI48" s="180">
        <f>'stranka in letna napoved 2015'!AI48</f>
        <v>0</v>
      </c>
      <c r="AJ48" s="104">
        <f t="shared" si="10"/>
        <v>0</v>
      </c>
      <c r="AK48" s="272"/>
      <c r="AL48" s="180">
        <f>'stranka in letna napoved 2015'!AL48</f>
        <v>0</v>
      </c>
      <c r="AM48" s="236">
        <f t="shared" si="11"/>
        <v>0</v>
      </c>
      <c r="AN48" s="22">
        <f t="shared" si="12"/>
        <v>0</v>
      </c>
      <c r="AO48" s="276"/>
      <c r="AP48" s="182">
        <f>'stranka in letna napoved 2015'!AP48</f>
        <v>0</v>
      </c>
      <c r="AQ48" s="331">
        <f t="shared" si="13"/>
        <v>0</v>
      </c>
      <c r="AR48" s="23">
        <f t="shared" si="14"/>
        <v>0</v>
      </c>
      <c r="AS48" s="23">
        <f t="shared" si="15"/>
        <v>0</v>
      </c>
      <c r="AT48" s="23">
        <f t="shared" si="16"/>
        <v>0</v>
      </c>
      <c r="AU48" s="174">
        <f t="shared" si="17"/>
        <v>0</v>
      </c>
      <c r="AV48" s="279"/>
      <c r="AW48" s="333">
        <f>'stranka in letna napoved 2015'!AW48</f>
        <v>0</v>
      </c>
      <c r="AX48" s="242">
        <f t="shared" si="18"/>
        <v>0</v>
      </c>
      <c r="AY48" s="272"/>
      <c r="AZ48" s="332">
        <f>'stranka in letna napoved 2015'!AZ48</f>
        <v>0</v>
      </c>
      <c r="BA48" s="242">
        <f t="shared" si="19"/>
        <v>0</v>
      </c>
      <c r="BB48" s="272"/>
      <c r="BC48" s="333">
        <f>'stranka in letna napoved 2015'!BC48</f>
        <v>0</v>
      </c>
      <c r="BD48" s="335">
        <f t="shared" si="20"/>
        <v>0</v>
      </c>
      <c r="BE48" s="25">
        <f t="shared" si="21"/>
        <v>0</v>
      </c>
      <c r="BF48" s="272"/>
      <c r="BG48" s="333">
        <f>'stranka in letna napoved 2015'!BG48</f>
        <v>0</v>
      </c>
      <c r="BH48" s="335">
        <f t="shared" si="22"/>
        <v>0</v>
      </c>
      <c r="BI48" s="272"/>
      <c r="BJ48" s="333">
        <f>'stranka in letna napoved 2015'!BJ48</f>
        <v>0</v>
      </c>
      <c r="BK48" s="335">
        <f t="shared" si="23"/>
        <v>0</v>
      </c>
      <c r="BL48" s="272"/>
      <c r="BM48" s="333">
        <f>'stranka in letna napoved 2015'!BM48</f>
        <v>0</v>
      </c>
      <c r="BN48" s="335">
        <f t="shared" si="24"/>
        <v>0</v>
      </c>
      <c r="BO48" s="26">
        <f t="shared" si="25"/>
        <v>0</v>
      </c>
      <c r="BP48" s="281"/>
      <c r="BQ48" s="333">
        <f>'stranka in letna napoved 2015'!BQ48</f>
        <v>0</v>
      </c>
      <c r="BR48" s="335">
        <f t="shared" si="26"/>
        <v>0</v>
      </c>
      <c r="BS48" s="27">
        <f t="shared" si="27"/>
        <v>0</v>
      </c>
      <c r="BT48" s="27">
        <f t="shared" si="28"/>
        <v>0</v>
      </c>
      <c r="BU48" s="27">
        <f t="shared" si="29"/>
        <v>0</v>
      </c>
      <c r="BV48" s="335">
        <f t="shared" si="30"/>
        <v>0</v>
      </c>
      <c r="BW48" s="279"/>
      <c r="BX48" s="355">
        <f>'stranka in letna napoved 2015'!BX48</f>
        <v>0</v>
      </c>
      <c r="BY48" s="188">
        <f t="shared" si="31"/>
        <v>0</v>
      </c>
      <c r="BZ48" s="283"/>
      <c r="CA48" s="355">
        <f>'stranka in letna napoved 2015'!CA48</f>
        <v>0</v>
      </c>
      <c r="CB48" s="188">
        <f t="shared" si="32"/>
        <v>0</v>
      </c>
      <c r="CC48" s="283"/>
      <c r="CD48" s="341">
        <f>'stranka in letna napoved 2015'!CD48</f>
        <v>0</v>
      </c>
      <c r="CE48" s="188">
        <f t="shared" si="33"/>
        <v>0</v>
      </c>
      <c r="CF48" s="28">
        <f t="shared" si="1"/>
        <v>0</v>
      </c>
      <c r="CG48" s="28">
        <f t="shared" si="34"/>
        <v>0</v>
      </c>
      <c r="CH48" s="29">
        <f t="shared" si="35"/>
        <v>0</v>
      </c>
      <c r="CI48" s="188">
        <f t="shared" si="36"/>
        <v>0</v>
      </c>
      <c r="CJ48" s="272"/>
      <c r="CK48" s="342">
        <f>'stranka in letna napoved 2015'!CK48</f>
        <v>0</v>
      </c>
      <c r="CL48" s="247">
        <f t="shared" si="37"/>
        <v>0</v>
      </c>
      <c r="CM48" s="283"/>
      <c r="CN48" s="342">
        <f>'stranka in letna napoved 2015'!CN48</f>
        <v>0</v>
      </c>
      <c r="CO48" s="356">
        <f t="shared" si="38"/>
        <v>0</v>
      </c>
      <c r="CP48" s="283"/>
      <c r="CQ48" s="344">
        <f>'stranka in letna napoved 2015'!CQ48</f>
        <v>0</v>
      </c>
      <c r="CR48" s="247">
        <f t="shared" si="39"/>
        <v>0</v>
      </c>
      <c r="CS48" s="30">
        <f t="shared" si="2"/>
        <v>0</v>
      </c>
      <c r="CT48" s="30">
        <f t="shared" si="40"/>
        <v>0</v>
      </c>
      <c r="CU48" s="31">
        <f t="shared" si="41"/>
        <v>0</v>
      </c>
      <c r="CV48" s="192">
        <f t="shared" si="42"/>
        <v>0</v>
      </c>
      <c r="CW48" s="279"/>
      <c r="CX48" s="345">
        <f>'stranka in letna napoved 2015'!CX48</f>
        <v>0</v>
      </c>
      <c r="CY48" s="252">
        <f t="shared" si="43"/>
        <v>0</v>
      </c>
      <c r="CZ48" s="283"/>
      <c r="DA48" s="345">
        <f>'stranka in letna napoved 2015'!DA48</f>
        <v>0</v>
      </c>
      <c r="DB48" s="346">
        <f t="shared" si="44"/>
        <v>0</v>
      </c>
      <c r="DC48" s="283"/>
      <c r="DD48" s="345">
        <f>'stranka in letna napoved 2015'!DD48</f>
        <v>0</v>
      </c>
      <c r="DE48" s="347">
        <f t="shared" si="45"/>
        <v>0</v>
      </c>
      <c r="DF48" s="32">
        <f t="shared" si="3"/>
        <v>0</v>
      </c>
      <c r="DG48" s="32">
        <f t="shared" si="46"/>
        <v>0</v>
      </c>
      <c r="DH48" s="32">
        <f t="shared" si="47"/>
        <v>0</v>
      </c>
      <c r="DI48" s="194">
        <f t="shared" si="48"/>
        <v>0</v>
      </c>
      <c r="DJ48" s="279"/>
      <c r="DK48" s="348">
        <f>'stranka in letna napoved 2015'!DK48</f>
        <v>0</v>
      </c>
      <c r="DL48" s="349">
        <f t="shared" si="49"/>
        <v>0</v>
      </c>
      <c r="DM48" s="283"/>
      <c r="DN48" s="348">
        <f>'stranka in letna napoved 2015'!DN48</f>
        <v>0</v>
      </c>
      <c r="DO48" s="350">
        <f t="shared" si="50"/>
        <v>0</v>
      </c>
      <c r="DP48" s="283"/>
      <c r="DQ48" s="348">
        <f>'stranka in letna napoved 2015'!DQ48</f>
        <v>0</v>
      </c>
      <c r="DR48" s="258">
        <f t="shared" si="51"/>
        <v>0</v>
      </c>
      <c r="DS48" s="33">
        <f t="shared" si="4"/>
        <v>0</v>
      </c>
      <c r="DT48" s="33">
        <f t="shared" si="5"/>
        <v>0</v>
      </c>
      <c r="DU48" s="33">
        <f t="shared" si="52"/>
        <v>0</v>
      </c>
      <c r="DV48" s="196">
        <f t="shared" si="53"/>
        <v>0</v>
      </c>
      <c r="DW48" s="279"/>
      <c r="DX48" s="351">
        <f>'stranka in letna napoved 2015'!DX48</f>
        <v>0</v>
      </c>
      <c r="DY48" s="262">
        <f t="shared" si="54"/>
        <v>0</v>
      </c>
      <c r="DZ48" s="283"/>
      <c r="EA48" s="351">
        <f>'stranka in letna napoved 2015'!EA48</f>
        <v>0</v>
      </c>
      <c r="EB48" s="352">
        <f t="shared" si="55"/>
        <v>0</v>
      </c>
      <c r="EC48" s="283"/>
      <c r="ED48" s="262">
        <f>'stranka in letna napoved 2015'!ED48</f>
        <v>0</v>
      </c>
      <c r="EE48" s="353">
        <f t="shared" si="56"/>
        <v>0</v>
      </c>
      <c r="EF48" s="34">
        <f t="shared" si="6"/>
        <v>0</v>
      </c>
      <c r="EG48" s="34">
        <f t="shared" si="57"/>
        <v>0</v>
      </c>
      <c r="EH48" s="34">
        <f t="shared" si="58"/>
        <v>0</v>
      </c>
      <c r="EI48" s="200">
        <f t="shared" si="59"/>
        <v>0</v>
      </c>
      <c r="EJ48" s="287"/>
      <c r="EK48" s="357">
        <f>'stranka in letna napoved 2015'!EK48</f>
        <v>0</v>
      </c>
      <c r="EL48" s="269">
        <f t="shared" si="60"/>
        <v>0</v>
      </c>
      <c r="EM48" s="276"/>
      <c r="EN48" s="357">
        <f>'stranka in letna napoved 2015'!EN48</f>
        <v>0</v>
      </c>
      <c r="EO48" s="269">
        <f t="shared" si="61"/>
        <v>0</v>
      </c>
      <c r="EP48" s="283"/>
      <c r="EQ48" s="357">
        <f>'stranka in letna napoved 2015'!EQ48</f>
        <v>0</v>
      </c>
      <c r="ER48" s="269">
        <f t="shared" si="62"/>
        <v>0</v>
      </c>
      <c r="ES48" s="35">
        <f t="shared" si="7"/>
        <v>0</v>
      </c>
      <c r="ET48" s="35">
        <f t="shared" si="63"/>
        <v>0</v>
      </c>
      <c r="EU48" s="36">
        <f t="shared" si="64"/>
        <v>0</v>
      </c>
      <c r="EV48" s="206">
        <f t="shared" si="65"/>
        <v>0</v>
      </c>
      <c r="EW48" s="288">
        <f t="shared" si="66"/>
        <v>0</v>
      </c>
      <c r="EX48" s="289">
        <f t="shared" si="67"/>
        <v>0</v>
      </c>
      <c r="EY48" s="289">
        <f t="shared" si="68"/>
        <v>0</v>
      </c>
      <c r="EZ48" s="289">
        <f t="shared" si="69"/>
        <v>0</v>
      </c>
      <c r="FA48" s="289">
        <f t="shared" si="70"/>
        <v>0</v>
      </c>
      <c r="FB48" s="290">
        <f t="shared" si="71"/>
        <v>0</v>
      </c>
      <c r="FC48" s="292">
        <f t="shared" si="72"/>
        <v>0</v>
      </c>
    </row>
    <row r="49" spans="1:159">
      <c r="A49" s="37">
        <f>'stranka in letna napoved 2015'!A49</f>
        <v>46</v>
      </c>
      <c r="B49" s="37" t="str">
        <f>'stranka in letna napoved 2015'!B49</f>
        <v>46/2013</v>
      </c>
      <c r="C49" s="38" t="str">
        <f>'stranka in letna napoved 2015'!C49</f>
        <v>AHAC d.o.o.</v>
      </c>
      <c r="D49" s="39" t="str">
        <f>'stranka in letna napoved 2015'!D49</f>
        <v>Stopče 31</v>
      </c>
      <c r="E49" s="39" t="str">
        <f>'stranka in letna napoved 2015'!E49</f>
        <v>Grobelno</v>
      </c>
      <c r="F49" s="40">
        <f>'stranka in letna napoved 2015'!F49</f>
        <v>3231</v>
      </c>
      <c r="G49" s="40" t="str">
        <f>'stranka in letna napoved 2015'!G49</f>
        <v>SI69092958</v>
      </c>
      <c r="H49" s="40" t="str">
        <f>'stranka in letna napoved 2015'!H49</f>
        <v>5473080000</v>
      </c>
      <c r="I49" s="40">
        <f>'stranka in letna napoved 2015'!I49</f>
        <v>0</v>
      </c>
      <c r="J49" s="40" t="str">
        <f>'stranka in letna napoved 2015'!J49</f>
        <v>47.110</v>
      </c>
      <c r="K49" s="40">
        <f>'stranka in letna napoved 2015'!K49</f>
        <v>0</v>
      </c>
      <c r="L49" s="40">
        <f>'stranka in letna napoved 2015'!L49</f>
        <v>0</v>
      </c>
      <c r="M49" s="66">
        <f>'stranka in letna napoved 2015'!M49</f>
        <v>0</v>
      </c>
      <c r="N49" s="102" t="str">
        <f>'stranka in letna napoved 2015'!N49</f>
        <v>DG</v>
      </c>
      <c r="O49" s="100" t="str">
        <f>'stranka in letna napoved 2015'!O49</f>
        <v>embaler, pridobitelj embaliranega blaga</v>
      </c>
      <c r="P49" s="40" t="str">
        <f>'stranka in letna napoved 2015'!P49</f>
        <v>QD</v>
      </c>
      <c r="Q49" s="64">
        <f>'stranka in letna napoved 2015'!Q49</f>
        <v>41640</v>
      </c>
      <c r="R49" s="64">
        <f>'stranka in letna napoved 2015'!R49</f>
        <v>41976</v>
      </c>
      <c r="S49" s="40" t="str">
        <f>'stranka in letna napoved 2015'!S49</f>
        <v>Tadej Lubej</v>
      </c>
      <c r="T49" s="40" t="str">
        <f>'stranka in letna napoved 2015'!T49</f>
        <v>+386 31 375 400</v>
      </c>
      <c r="U49" s="40" t="str">
        <f>'stranka in letna napoved 2015'!U49</f>
        <v>tadej.lubej@ahac.si</v>
      </c>
      <c r="V49" s="40">
        <f>'stranka in letna napoved 2015'!V49</f>
        <v>0</v>
      </c>
      <c r="W49" s="40">
        <f>'stranka in letna napoved 2015'!W49</f>
        <v>0</v>
      </c>
      <c r="X49" s="40">
        <f>'stranka in letna napoved 2015'!X49</f>
        <v>0</v>
      </c>
      <c r="Y49" s="40">
        <f>'stranka in letna napoved 2015'!Y49</f>
        <v>0</v>
      </c>
      <c r="Z49" s="40">
        <f>'stranka in letna napoved 2015'!Z49</f>
        <v>0</v>
      </c>
      <c r="AA49" s="272"/>
      <c r="AB49" s="180">
        <f>'stranka in letna napoved 2015'!AB49</f>
        <v>0</v>
      </c>
      <c r="AC49" s="104">
        <f t="shared" si="8"/>
        <v>0</v>
      </c>
      <c r="AD49" s="272"/>
      <c r="AE49" s="180">
        <f>'stranka in letna napoved 2015'!AE49</f>
        <v>0</v>
      </c>
      <c r="AF49" s="104">
        <f t="shared" si="9"/>
        <v>0</v>
      </c>
      <c r="AG49" s="20">
        <f t="shared" si="0"/>
        <v>0</v>
      </c>
      <c r="AH49" s="272"/>
      <c r="AI49" s="180">
        <f>'stranka in letna napoved 2015'!AI49</f>
        <v>0</v>
      </c>
      <c r="AJ49" s="104">
        <f t="shared" si="10"/>
        <v>0</v>
      </c>
      <c r="AK49" s="272"/>
      <c r="AL49" s="180">
        <f>'stranka in letna napoved 2015'!AL49</f>
        <v>0</v>
      </c>
      <c r="AM49" s="236">
        <f t="shared" si="11"/>
        <v>0</v>
      </c>
      <c r="AN49" s="22">
        <f t="shared" si="12"/>
        <v>0</v>
      </c>
      <c r="AO49" s="276"/>
      <c r="AP49" s="182">
        <f>'stranka in letna napoved 2015'!AP49</f>
        <v>0</v>
      </c>
      <c r="AQ49" s="331">
        <f t="shared" si="13"/>
        <v>0</v>
      </c>
      <c r="AR49" s="23">
        <f t="shared" si="14"/>
        <v>0</v>
      </c>
      <c r="AS49" s="23">
        <f t="shared" si="15"/>
        <v>0</v>
      </c>
      <c r="AT49" s="23">
        <f t="shared" si="16"/>
        <v>0</v>
      </c>
      <c r="AU49" s="174">
        <f t="shared" si="17"/>
        <v>0</v>
      </c>
      <c r="AV49" s="279"/>
      <c r="AW49" s="333">
        <f>'stranka in letna napoved 2015'!AW49</f>
        <v>0</v>
      </c>
      <c r="AX49" s="242">
        <f t="shared" si="18"/>
        <v>0</v>
      </c>
      <c r="AY49" s="272"/>
      <c r="AZ49" s="332">
        <f>'stranka in letna napoved 2015'!AZ49</f>
        <v>0</v>
      </c>
      <c r="BA49" s="242">
        <f t="shared" si="19"/>
        <v>0</v>
      </c>
      <c r="BB49" s="272"/>
      <c r="BC49" s="333">
        <f>'stranka in letna napoved 2015'!BC49</f>
        <v>0</v>
      </c>
      <c r="BD49" s="335">
        <f t="shared" si="20"/>
        <v>0</v>
      </c>
      <c r="BE49" s="25">
        <f t="shared" si="21"/>
        <v>0</v>
      </c>
      <c r="BF49" s="272"/>
      <c r="BG49" s="333">
        <f>'stranka in letna napoved 2015'!BG49</f>
        <v>0</v>
      </c>
      <c r="BH49" s="335">
        <f t="shared" si="22"/>
        <v>0</v>
      </c>
      <c r="BI49" s="272"/>
      <c r="BJ49" s="333">
        <f>'stranka in letna napoved 2015'!BJ49</f>
        <v>0</v>
      </c>
      <c r="BK49" s="335">
        <f t="shared" si="23"/>
        <v>0</v>
      </c>
      <c r="BL49" s="272"/>
      <c r="BM49" s="333">
        <f>'stranka in letna napoved 2015'!BM49</f>
        <v>0</v>
      </c>
      <c r="BN49" s="335">
        <f t="shared" si="24"/>
        <v>0</v>
      </c>
      <c r="BO49" s="26">
        <f t="shared" si="25"/>
        <v>0</v>
      </c>
      <c r="BP49" s="281"/>
      <c r="BQ49" s="333">
        <f>'stranka in letna napoved 2015'!BQ49</f>
        <v>0</v>
      </c>
      <c r="BR49" s="335">
        <f t="shared" si="26"/>
        <v>0</v>
      </c>
      <c r="BS49" s="27">
        <f t="shared" si="27"/>
        <v>0</v>
      </c>
      <c r="BT49" s="27">
        <f t="shared" si="28"/>
        <v>0</v>
      </c>
      <c r="BU49" s="27">
        <f t="shared" si="29"/>
        <v>0</v>
      </c>
      <c r="BV49" s="335">
        <f t="shared" si="30"/>
        <v>0</v>
      </c>
      <c r="BW49" s="279"/>
      <c r="BX49" s="355">
        <f>'stranka in letna napoved 2015'!BX49</f>
        <v>0</v>
      </c>
      <c r="BY49" s="188">
        <f t="shared" si="31"/>
        <v>0</v>
      </c>
      <c r="BZ49" s="283"/>
      <c r="CA49" s="355">
        <f>'stranka in letna napoved 2015'!CA49</f>
        <v>0</v>
      </c>
      <c r="CB49" s="188">
        <f t="shared" si="32"/>
        <v>0</v>
      </c>
      <c r="CC49" s="283"/>
      <c r="CD49" s="341">
        <f>'stranka in letna napoved 2015'!CD49</f>
        <v>0</v>
      </c>
      <c r="CE49" s="188">
        <f t="shared" si="33"/>
        <v>0</v>
      </c>
      <c r="CF49" s="28">
        <f t="shared" si="1"/>
        <v>0</v>
      </c>
      <c r="CG49" s="28">
        <f t="shared" si="34"/>
        <v>0</v>
      </c>
      <c r="CH49" s="29">
        <f t="shared" si="35"/>
        <v>0</v>
      </c>
      <c r="CI49" s="188">
        <f t="shared" si="36"/>
        <v>0</v>
      </c>
      <c r="CJ49" s="272"/>
      <c r="CK49" s="342">
        <f>'stranka in letna napoved 2015'!CK49</f>
        <v>0</v>
      </c>
      <c r="CL49" s="247">
        <f t="shared" si="37"/>
        <v>0</v>
      </c>
      <c r="CM49" s="283"/>
      <c r="CN49" s="342">
        <f>'stranka in letna napoved 2015'!CN49</f>
        <v>0</v>
      </c>
      <c r="CO49" s="356">
        <f t="shared" si="38"/>
        <v>0</v>
      </c>
      <c r="CP49" s="283"/>
      <c r="CQ49" s="344">
        <f>'stranka in letna napoved 2015'!CQ49</f>
        <v>0</v>
      </c>
      <c r="CR49" s="247">
        <f t="shared" si="39"/>
        <v>0</v>
      </c>
      <c r="CS49" s="30">
        <f t="shared" si="2"/>
        <v>0</v>
      </c>
      <c r="CT49" s="30">
        <f t="shared" si="40"/>
        <v>0</v>
      </c>
      <c r="CU49" s="31">
        <f t="shared" si="41"/>
        <v>0</v>
      </c>
      <c r="CV49" s="192">
        <f t="shared" si="42"/>
        <v>0</v>
      </c>
      <c r="CW49" s="279"/>
      <c r="CX49" s="345">
        <f>'stranka in letna napoved 2015'!CX49</f>
        <v>0</v>
      </c>
      <c r="CY49" s="252">
        <f t="shared" si="43"/>
        <v>0</v>
      </c>
      <c r="CZ49" s="283"/>
      <c r="DA49" s="345">
        <f>'stranka in letna napoved 2015'!DA49</f>
        <v>0</v>
      </c>
      <c r="DB49" s="346">
        <f t="shared" si="44"/>
        <v>0</v>
      </c>
      <c r="DC49" s="283"/>
      <c r="DD49" s="345">
        <f>'stranka in letna napoved 2015'!DD49</f>
        <v>0</v>
      </c>
      <c r="DE49" s="347">
        <f t="shared" si="45"/>
        <v>0</v>
      </c>
      <c r="DF49" s="32">
        <f t="shared" si="3"/>
        <v>0</v>
      </c>
      <c r="DG49" s="32">
        <f t="shared" si="46"/>
        <v>0</v>
      </c>
      <c r="DH49" s="32">
        <f t="shared" si="47"/>
        <v>0</v>
      </c>
      <c r="DI49" s="194">
        <f t="shared" si="48"/>
        <v>0</v>
      </c>
      <c r="DJ49" s="279"/>
      <c r="DK49" s="348">
        <f>'stranka in letna napoved 2015'!DK49</f>
        <v>0</v>
      </c>
      <c r="DL49" s="349">
        <f t="shared" si="49"/>
        <v>0</v>
      </c>
      <c r="DM49" s="283"/>
      <c r="DN49" s="348">
        <f>'stranka in letna napoved 2015'!DN49</f>
        <v>0</v>
      </c>
      <c r="DO49" s="350">
        <f t="shared" si="50"/>
        <v>0</v>
      </c>
      <c r="DP49" s="283"/>
      <c r="DQ49" s="348">
        <f>'stranka in letna napoved 2015'!DQ49</f>
        <v>0</v>
      </c>
      <c r="DR49" s="258">
        <f t="shared" si="51"/>
        <v>0</v>
      </c>
      <c r="DS49" s="33">
        <f t="shared" si="4"/>
        <v>0</v>
      </c>
      <c r="DT49" s="33">
        <f t="shared" si="5"/>
        <v>0</v>
      </c>
      <c r="DU49" s="33">
        <f t="shared" si="52"/>
        <v>0</v>
      </c>
      <c r="DV49" s="196">
        <f t="shared" si="53"/>
        <v>0</v>
      </c>
      <c r="DW49" s="279"/>
      <c r="DX49" s="351">
        <f>'stranka in letna napoved 2015'!DX49</f>
        <v>0</v>
      </c>
      <c r="DY49" s="262">
        <f t="shared" si="54"/>
        <v>0</v>
      </c>
      <c r="DZ49" s="283"/>
      <c r="EA49" s="351">
        <f>'stranka in letna napoved 2015'!EA49</f>
        <v>0</v>
      </c>
      <c r="EB49" s="352">
        <f t="shared" si="55"/>
        <v>0</v>
      </c>
      <c r="EC49" s="283"/>
      <c r="ED49" s="262">
        <f>'stranka in letna napoved 2015'!ED49</f>
        <v>0</v>
      </c>
      <c r="EE49" s="353">
        <f t="shared" si="56"/>
        <v>0</v>
      </c>
      <c r="EF49" s="34">
        <f t="shared" si="6"/>
        <v>0</v>
      </c>
      <c r="EG49" s="34">
        <f t="shared" si="57"/>
        <v>0</v>
      </c>
      <c r="EH49" s="34">
        <f t="shared" si="58"/>
        <v>0</v>
      </c>
      <c r="EI49" s="200">
        <f t="shared" si="59"/>
        <v>0</v>
      </c>
      <c r="EJ49" s="287"/>
      <c r="EK49" s="357">
        <f>'stranka in letna napoved 2015'!EK49</f>
        <v>0</v>
      </c>
      <c r="EL49" s="269">
        <f t="shared" si="60"/>
        <v>0</v>
      </c>
      <c r="EM49" s="276"/>
      <c r="EN49" s="357">
        <f>'stranka in letna napoved 2015'!EN49</f>
        <v>0</v>
      </c>
      <c r="EO49" s="269">
        <f t="shared" si="61"/>
        <v>0</v>
      </c>
      <c r="EP49" s="283"/>
      <c r="EQ49" s="357">
        <f>'stranka in letna napoved 2015'!EQ49</f>
        <v>0</v>
      </c>
      <c r="ER49" s="269">
        <f t="shared" si="62"/>
        <v>0</v>
      </c>
      <c r="ES49" s="35">
        <f t="shared" si="7"/>
        <v>0</v>
      </c>
      <c r="ET49" s="35">
        <f t="shared" si="63"/>
        <v>0</v>
      </c>
      <c r="EU49" s="36">
        <f t="shared" si="64"/>
        <v>0</v>
      </c>
      <c r="EV49" s="206">
        <f t="shared" si="65"/>
        <v>0</v>
      </c>
      <c r="EW49" s="288">
        <f t="shared" si="66"/>
        <v>0</v>
      </c>
      <c r="EX49" s="289">
        <f t="shared" si="67"/>
        <v>0</v>
      </c>
      <c r="EY49" s="289">
        <f t="shared" si="68"/>
        <v>0</v>
      </c>
      <c r="EZ49" s="289">
        <f t="shared" si="69"/>
        <v>0</v>
      </c>
      <c r="FA49" s="289">
        <f t="shared" si="70"/>
        <v>0</v>
      </c>
      <c r="FB49" s="290">
        <f t="shared" si="71"/>
        <v>0</v>
      </c>
      <c r="FC49" s="292">
        <f t="shared" si="72"/>
        <v>0</v>
      </c>
    </row>
    <row r="50" spans="1:159" ht="30">
      <c r="A50" s="37">
        <f>'stranka in letna napoved 2015'!A50</f>
        <v>47</v>
      </c>
      <c r="B50" s="37" t="str">
        <f>'stranka in letna napoved 2015'!B50</f>
        <v>47/2013</v>
      </c>
      <c r="C50" s="38" t="str">
        <f>'stranka in letna napoved 2015'!C50</f>
        <v>CONRAD ELECTRONIC d.o.o. k.d.</v>
      </c>
      <c r="D50" s="39" t="str">
        <f>'stranka in letna napoved 2015'!D50</f>
        <v>Ljubljanska cesta 66</v>
      </c>
      <c r="E50" s="39" t="str">
        <f>'stranka in letna napoved 2015'!E50</f>
        <v>Grosuplje</v>
      </c>
      <c r="F50" s="40">
        <f>'stranka in letna napoved 2015'!F50</f>
        <v>1290</v>
      </c>
      <c r="G50" s="40" t="str">
        <f>'stranka in letna napoved 2015'!G50</f>
        <v>SI81152396</v>
      </c>
      <c r="H50" s="40" t="str">
        <f>'stranka in letna napoved 2015'!H50</f>
        <v>2168979000</v>
      </c>
      <c r="I50" s="40">
        <f>'stranka in letna napoved 2015'!I50</f>
        <v>0</v>
      </c>
      <c r="J50" s="40" t="str">
        <f>'stranka in letna napoved 2015'!J50</f>
        <v>46.520</v>
      </c>
      <c r="K50" s="40">
        <f>'stranka in letna napoved 2015'!K50</f>
        <v>0</v>
      </c>
      <c r="L50" s="40">
        <f>'stranka in letna napoved 2015'!L50</f>
        <v>0</v>
      </c>
      <c r="M50" s="66">
        <f>'stranka in letna napoved 2015'!M50</f>
        <v>0</v>
      </c>
      <c r="N50" s="102" t="str">
        <f>'stranka in letna napoved 2015'!N50</f>
        <v>SZ</v>
      </c>
      <c r="O50" s="100" t="str">
        <f>'stranka in letna napoved 2015'!O50</f>
        <v>pridobitelj embaliranega blaga</v>
      </c>
      <c r="P50" s="40" t="str">
        <f>'stranka in letna napoved 2015'!P50</f>
        <v>QD</v>
      </c>
      <c r="Q50" s="64">
        <f>'stranka in letna napoved 2015'!Q50</f>
        <v>41640</v>
      </c>
      <c r="R50" s="64">
        <f>'stranka in letna napoved 2015'!R50</f>
        <v>41610</v>
      </c>
      <c r="S50" s="40" t="str">
        <f>'stranka in letna napoved 2015'!S50</f>
        <v>Tanja Jeršin</v>
      </c>
      <c r="T50" s="40" t="str">
        <f>'stranka in letna napoved 2015'!T50</f>
        <v>+386 1 78 11 248</v>
      </c>
      <c r="U50" s="40" t="str">
        <f>'stranka in letna napoved 2015'!U50</f>
        <v>tanja.jersin@conrad.si</v>
      </c>
      <c r="V50" s="40">
        <f>'stranka in letna napoved 2015'!V50</f>
        <v>0</v>
      </c>
      <c r="W50" s="40">
        <f>'stranka in letna napoved 2015'!W50</f>
        <v>0</v>
      </c>
      <c r="X50" s="40">
        <f>'stranka in letna napoved 2015'!X50</f>
        <v>0</v>
      </c>
      <c r="Y50" s="40">
        <f>'stranka in letna napoved 2015'!Y50</f>
        <v>0</v>
      </c>
      <c r="Z50" s="40">
        <f>'stranka in letna napoved 2015'!Z50</f>
        <v>0</v>
      </c>
      <c r="AA50" s="272"/>
      <c r="AB50" s="180">
        <f>'stranka in letna napoved 2015'!AB50</f>
        <v>0</v>
      </c>
      <c r="AC50" s="104">
        <f t="shared" si="8"/>
        <v>0</v>
      </c>
      <c r="AD50" s="272"/>
      <c r="AE50" s="180">
        <f>'stranka in letna napoved 2015'!AE50</f>
        <v>0</v>
      </c>
      <c r="AF50" s="104">
        <f t="shared" si="9"/>
        <v>0</v>
      </c>
      <c r="AG50" s="20">
        <f t="shared" si="0"/>
        <v>0</v>
      </c>
      <c r="AH50" s="272"/>
      <c r="AI50" s="180">
        <f>'stranka in letna napoved 2015'!AI50</f>
        <v>0</v>
      </c>
      <c r="AJ50" s="104">
        <f t="shared" si="10"/>
        <v>0</v>
      </c>
      <c r="AK50" s="272"/>
      <c r="AL50" s="180">
        <f>'stranka in letna napoved 2015'!AL50</f>
        <v>0</v>
      </c>
      <c r="AM50" s="236">
        <f t="shared" si="11"/>
        <v>0</v>
      </c>
      <c r="AN50" s="22">
        <f t="shared" si="12"/>
        <v>0</v>
      </c>
      <c r="AO50" s="276"/>
      <c r="AP50" s="182">
        <f>'stranka in letna napoved 2015'!AP50</f>
        <v>0</v>
      </c>
      <c r="AQ50" s="331">
        <f t="shared" si="13"/>
        <v>0</v>
      </c>
      <c r="AR50" s="23">
        <f t="shared" si="14"/>
        <v>0</v>
      </c>
      <c r="AS50" s="23">
        <f t="shared" si="15"/>
        <v>0</v>
      </c>
      <c r="AT50" s="23">
        <f t="shared" si="16"/>
        <v>0</v>
      </c>
      <c r="AU50" s="174">
        <f t="shared" si="17"/>
        <v>0</v>
      </c>
      <c r="AV50" s="279"/>
      <c r="AW50" s="333">
        <f>'stranka in letna napoved 2015'!AW50</f>
        <v>0</v>
      </c>
      <c r="AX50" s="242">
        <f t="shared" si="18"/>
        <v>0</v>
      </c>
      <c r="AY50" s="272"/>
      <c r="AZ50" s="332">
        <f>'stranka in letna napoved 2015'!AZ50</f>
        <v>0</v>
      </c>
      <c r="BA50" s="242">
        <f t="shared" si="19"/>
        <v>0</v>
      </c>
      <c r="BB50" s="272"/>
      <c r="BC50" s="333">
        <f>'stranka in letna napoved 2015'!BC50</f>
        <v>0</v>
      </c>
      <c r="BD50" s="335">
        <f t="shared" si="20"/>
        <v>0</v>
      </c>
      <c r="BE50" s="25">
        <f t="shared" si="21"/>
        <v>0</v>
      </c>
      <c r="BF50" s="272"/>
      <c r="BG50" s="333">
        <f>'stranka in letna napoved 2015'!BG50</f>
        <v>0</v>
      </c>
      <c r="BH50" s="335">
        <f t="shared" si="22"/>
        <v>0</v>
      </c>
      <c r="BI50" s="272"/>
      <c r="BJ50" s="333">
        <f>'stranka in letna napoved 2015'!BJ50</f>
        <v>0</v>
      </c>
      <c r="BK50" s="335">
        <f t="shared" si="23"/>
        <v>0</v>
      </c>
      <c r="BL50" s="272"/>
      <c r="BM50" s="333">
        <f>'stranka in letna napoved 2015'!BM50</f>
        <v>0</v>
      </c>
      <c r="BN50" s="335">
        <f t="shared" si="24"/>
        <v>0</v>
      </c>
      <c r="BO50" s="26">
        <f t="shared" si="25"/>
        <v>0</v>
      </c>
      <c r="BP50" s="281"/>
      <c r="BQ50" s="333">
        <f>'stranka in letna napoved 2015'!BQ50</f>
        <v>0</v>
      </c>
      <c r="BR50" s="335">
        <f t="shared" si="26"/>
        <v>0</v>
      </c>
      <c r="BS50" s="27">
        <f t="shared" si="27"/>
        <v>0</v>
      </c>
      <c r="BT50" s="27">
        <f t="shared" si="28"/>
        <v>0</v>
      </c>
      <c r="BU50" s="27">
        <f t="shared" si="29"/>
        <v>0</v>
      </c>
      <c r="BV50" s="335">
        <f t="shared" si="30"/>
        <v>0</v>
      </c>
      <c r="BW50" s="279"/>
      <c r="BX50" s="355">
        <f>'stranka in letna napoved 2015'!BX50</f>
        <v>0</v>
      </c>
      <c r="BY50" s="188">
        <f t="shared" si="31"/>
        <v>0</v>
      </c>
      <c r="BZ50" s="283"/>
      <c r="CA50" s="355">
        <f>'stranka in letna napoved 2015'!CA50</f>
        <v>0</v>
      </c>
      <c r="CB50" s="188">
        <f t="shared" si="32"/>
        <v>0</v>
      </c>
      <c r="CC50" s="283"/>
      <c r="CD50" s="341">
        <f>'stranka in letna napoved 2015'!CD50</f>
        <v>0</v>
      </c>
      <c r="CE50" s="188">
        <f t="shared" si="33"/>
        <v>0</v>
      </c>
      <c r="CF50" s="28">
        <f t="shared" si="1"/>
        <v>0</v>
      </c>
      <c r="CG50" s="28">
        <f t="shared" si="34"/>
        <v>0</v>
      </c>
      <c r="CH50" s="29">
        <f t="shared" si="35"/>
        <v>0</v>
      </c>
      <c r="CI50" s="188">
        <f t="shared" si="36"/>
        <v>0</v>
      </c>
      <c r="CJ50" s="272"/>
      <c r="CK50" s="342">
        <f>'stranka in letna napoved 2015'!CK50</f>
        <v>0</v>
      </c>
      <c r="CL50" s="247">
        <f t="shared" si="37"/>
        <v>0</v>
      </c>
      <c r="CM50" s="283"/>
      <c r="CN50" s="342">
        <f>'stranka in letna napoved 2015'!CN50</f>
        <v>0</v>
      </c>
      <c r="CO50" s="356">
        <f t="shared" si="38"/>
        <v>0</v>
      </c>
      <c r="CP50" s="283"/>
      <c r="CQ50" s="344">
        <f>'stranka in letna napoved 2015'!CQ50</f>
        <v>0</v>
      </c>
      <c r="CR50" s="247">
        <f t="shared" si="39"/>
        <v>0</v>
      </c>
      <c r="CS50" s="30">
        <f t="shared" si="2"/>
        <v>0</v>
      </c>
      <c r="CT50" s="30">
        <f t="shared" si="40"/>
        <v>0</v>
      </c>
      <c r="CU50" s="31">
        <f t="shared" si="41"/>
        <v>0</v>
      </c>
      <c r="CV50" s="192">
        <f t="shared" si="42"/>
        <v>0</v>
      </c>
      <c r="CW50" s="279"/>
      <c r="CX50" s="345">
        <f>'stranka in letna napoved 2015'!CX50</f>
        <v>0</v>
      </c>
      <c r="CY50" s="252">
        <f t="shared" si="43"/>
        <v>0</v>
      </c>
      <c r="CZ50" s="283"/>
      <c r="DA50" s="345">
        <f>'stranka in letna napoved 2015'!DA50</f>
        <v>0</v>
      </c>
      <c r="DB50" s="346">
        <f t="shared" si="44"/>
        <v>0</v>
      </c>
      <c r="DC50" s="283"/>
      <c r="DD50" s="345">
        <f>'stranka in letna napoved 2015'!DD50</f>
        <v>0</v>
      </c>
      <c r="DE50" s="347">
        <f t="shared" si="45"/>
        <v>0</v>
      </c>
      <c r="DF50" s="32">
        <f t="shared" si="3"/>
        <v>0</v>
      </c>
      <c r="DG50" s="32">
        <f t="shared" si="46"/>
        <v>0</v>
      </c>
      <c r="DH50" s="32">
        <f t="shared" si="47"/>
        <v>0</v>
      </c>
      <c r="DI50" s="194">
        <f t="shared" si="48"/>
        <v>0</v>
      </c>
      <c r="DJ50" s="279"/>
      <c r="DK50" s="348">
        <f>'stranka in letna napoved 2015'!DK50</f>
        <v>0</v>
      </c>
      <c r="DL50" s="349">
        <f t="shared" si="49"/>
        <v>0</v>
      </c>
      <c r="DM50" s="283"/>
      <c r="DN50" s="348">
        <f>'stranka in letna napoved 2015'!DN50</f>
        <v>0</v>
      </c>
      <c r="DO50" s="350">
        <f t="shared" si="50"/>
        <v>0</v>
      </c>
      <c r="DP50" s="283"/>
      <c r="DQ50" s="348">
        <f>'stranka in letna napoved 2015'!DQ50</f>
        <v>0</v>
      </c>
      <c r="DR50" s="258">
        <f t="shared" si="51"/>
        <v>0</v>
      </c>
      <c r="DS50" s="33">
        <f t="shared" si="4"/>
        <v>0</v>
      </c>
      <c r="DT50" s="33">
        <f t="shared" si="5"/>
        <v>0</v>
      </c>
      <c r="DU50" s="33">
        <f t="shared" si="52"/>
        <v>0</v>
      </c>
      <c r="DV50" s="196">
        <f t="shared" si="53"/>
        <v>0</v>
      </c>
      <c r="DW50" s="279"/>
      <c r="DX50" s="351">
        <f>'stranka in letna napoved 2015'!DX50</f>
        <v>0</v>
      </c>
      <c r="DY50" s="262">
        <f t="shared" si="54"/>
        <v>0</v>
      </c>
      <c r="DZ50" s="283"/>
      <c r="EA50" s="351">
        <f>'stranka in letna napoved 2015'!EA50</f>
        <v>0</v>
      </c>
      <c r="EB50" s="352">
        <f t="shared" si="55"/>
        <v>0</v>
      </c>
      <c r="EC50" s="283"/>
      <c r="ED50" s="262">
        <f>'stranka in letna napoved 2015'!ED50</f>
        <v>0</v>
      </c>
      <c r="EE50" s="353">
        <f t="shared" si="56"/>
        <v>0</v>
      </c>
      <c r="EF50" s="34">
        <f t="shared" si="6"/>
        <v>0</v>
      </c>
      <c r="EG50" s="34">
        <f t="shared" si="57"/>
        <v>0</v>
      </c>
      <c r="EH50" s="34">
        <f t="shared" si="58"/>
        <v>0</v>
      </c>
      <c r="EI50" s="200">
        <f t="shared" si="59"/>
        <v>0</v>
      </c>
      <c r="EJ50" s="287"/>
      <c r="EK50" s="357">
        <f>'stranka in letna napoved 2015'!EK50</f>
        <v>0</v>
      </c>
      <c r="EL50" s="269">
        <f t="shared" si="60"/>
        <v>0</v>
      </c>
      <c r="EM50" s="276"/>
      <c r="EN50" s="357">
        <f>'stranka in letna napoved 2015'!EN50</f>
        <v>0</v>
      </c>
      <c r="EO50" s="269">
        <f t="shared" si="61"/>
        <v>0</v>
      </c>
      <c r="EP50" s="283"/>
      <c r="EQ50" s="357">
        <f>'stranka in letna napoved 2015'!EQ50</f>
        <v>0</v>
      </c>
      <c r="ER50" s="269">
        <f t="shared" si="62"/>
        <v>0</v>
      </c>
      <c r="ES50" s="35">
        <f t="shared" si="7"/>
        <v>0</v>
      </c>
      <c r="ET50" s="35">
        <f t="shared" si="63"/>
        <v>0</v>
      </c>
      <c r="EU50" s="36">
        <f t="shared" si="64"/>
        <v>0</v>
      </c>
      <c r="EV50" s="206">
        <f t="shared" si="65"/>
        <v>0</v>
      </c>
      <c r="EW50" s="288">
        <f t="shared" si="66"/>
        <v>0</v>
      </c>
      <c r="EX50" s="289">
        <f t="shared" si="67"/>
        <v>0</v>
      </c>
      <c r="EY50" s="289">
        <f t="shared" si="68"/>
        <v>0</v>
      </c>
      <c r="EZ50" s="289">
        <f t="shared" si="69"/>
        <v>0</v>
      </c>
      <c r="FA50" s="289">
        <f t="shared" si="70"/>
        <v>0</v>
      </c>
      <c r="FB50" s="290">
        <f t="shared" si="71"/>
        <v>0</v>
      </c>
      <c r="FC50" s="292">
        <f t="shared" si="72"/>
        <v>0</v>
      </c>
    </row>
    <row r="51" spans="1:159">
      <c r="A51" s="37">
        <f>'stranka in letna napoved 2015'!A51</f>
        <v>48</v>
      </c>
      <c r="B51" s="37" t="str">
        <f>'stranka in letna napoved 2015'!B51</f>
        <v>48/2013</v>
      </c>
      <c r="C51" s="38" t="str">
        <f>'stranka in letna napoved 2015'!C51</f>
        <v>ENOLOG RASTKO TEMENT S.P.</v>
      </c>
      <c r="D51" s="39" t="str">
        <f>'stranka in letna napoved 2015'!D51</f>
        <v>Šentiljska cesta 71</v>
      </c>
      <c r="E51" s="39" t="str">
        <f>'stranka in letna napoved 2015'!E51</f>
        <v>Maribor</v>
      </c>
      <c r="F51" s="40">
        <f>'stranka in letna napoved 2015'!F51</f>
        <v>2000</v>
      </c>
      <c r="G51" s="40" t="str">
        <f>'stranka in letna napoved 2015'!G51</f>
        <v>SI41237064</v>
      </c>
      <c r="H51" s="40" t="str">
        <f>'stranka in letna napoved 2015'!H51</f>
        <v>1265776000</v>
      </c>
      <c r="I51" s="40">
        <f>'stranka in letna napoved 2015'!I51</f>
        <v>0</v>
      </c>
      <c r="J51" s="40" t="str">
        <f>'stranka in letna napoved 2015'!J51</f>
        <v>47.762</v>
      </c>
      <c r="K51" s="40">
        <f>'stranka in letna napoved 2015'!K51</f>
        <v>0</v>
      </c>
      <c r="L51" s="40">
        <f>'stranka in letna napoved 2015'!L51</f>
        <v>0</v>
      </c>
      <c r="M51" s="66">
        <f>'stranka in letna napoved 2015'!M51</f>
        <v>0</v>
      </c>
      <c r="N51" s="102" t="str">
        <f>'stranka in letna napoved 2015'!N51</f>
        <v>MR</v>
      </c>
      <c r="O51" s="100" t="str">
        <f>'stranka in letna napoved 2015'!O51</f>
        <v>pridobitelj embaliranega blaga</v>
      </c>
      <c r="P51" s="40" t="str">
        <f>'stranka in letna napoved 2015'!P51</f>
        <v>NS</v>
      </c>
      <c r="Q51" s="64">
        <f>'stranka in letna napoved 2015'!Q51</f>
        <v>41275</v>
      </c>
      <c r="R51" s="64">
        <f>'stranka in letna napoved 2015'!R51</f>
        <v>41275</v>
      </c>
      <c r="S51" s="40" t="str">
        <f>'stranka in letna napoved 2015'!S51</f>
        <v>Rastko Tement</v>
      </c>
      <c r="T51" s="40" t="str">
        <f>'stranka in letna napoved 2015'!T51</f>
        <v>+386 2 250 22 60</v>
      </c>
      <c r="U51" s="40" t="str">
        <f>'stranka in letna napoved 2015'!U51</f>
        <v>enolog@triera.net</v>
      </c>
      <c r="V51" s="40" t="str">
        <f>'stranka in letna napoved 2015'!V51</f>
        <v xml:space="preserve">stranka je narobe razumela zakonodajo. Sedaj nas obtožuje ker je v preteklem letu plačal embalažnino, ker je poračal nam in carini </v>
      </c>
      <c r="W51" s="40" t="str">
        <f>'stranka in letna napoved 2015'!W51</f>
        <v>Rastko Tement</v>
      </c>
      <c r="X51" s="40" t="str">
        <f>'stranka in letna napoved 2015'!X51</f>
        <v>+386 41 687 591</v>
      </c>
      <c r="Y51" s="40">
        <f>'stranka in letna napoved 2015'!Y51</f>
        <v>0</v>
      </c>
      <c r="Z51" s="40">
        <f>'stranka in letna napoved 2015'!Z51</f>
        <v>0</v>
      </c>
      <c r="AA51" s="272"/>
      <c r="AB51" s="180">
        <f>'stranka in letna napoved 2015'!AB51</f>
        <v>0</v>
      </c>
      <c r="AC51" s="104">
        <f t="shared" si="8"/>
        <v>0</v>
      </c>
      <c r="AD51" s="272"/>
      <c r="AE51" s="180">
        <f>'stranka in letna napoved 2015'!AE51</f>
        <v>0</v>
      </c>
      <c r="AF51" s="104">
        <f t="shared" si="9"/>
        <v>0</v>
      </c>
      <c r="AG51" s="20">
        <f t="shared" si="0"/>
        <v>0</v>
      </c>
      <c r="AH51" s="272"/>
      <c r="AI51" s="180">
        <f>'stranka in letna napoved 2015'!AI51</f>
        <v>0</v>
      </c>
      <c r="AJ51" s="104">
        <f t="shared" si="10"/>
        <v>0</v>
      </c>
      <c r="AK51" s="272"/>
      <c r="AL51" s="180">
        <f>'stranka in letna napoved 2015'!AL51</f>
        <v>0</v>
      </c>
      <c r="AM51" s="236">
        <f t="shared" si="11"/>
        <v>0</v>
      </c>
      <c r="AN51" s="22">
        <f t="shared" si="12"/>
        <v>0</v>
      </c>
      <c r="AO51" s="276"/>
      <c r="AP51" s="182">
        <f>'stranka in letna napoved 2015'!AP51</f>
        <v>0</v>
      </c>
      <c r="AQ51" s="331">
        <f t="shared" si="13"/>
        <v>0</v>
      </c>
      <c r="AR51" s="23">
        <f t="shared" si="14"/>
        <v>0</v>
      </c>
      <c r="AS51" s="23">
        <f t="shared" si="15"/>
        <v>0</v>
      </c>
      <c r="AT51" s="23">
        <f t="shared" si="16"/>
        <v>0</v>
      </c>
      <c r="AU51" s="174">
        <f t="shared" si="17"/>
        <v>0</v>
      </c>
      <c r="AV51" s="279"/>
      <c r="AW51" s="333">
        <f>'stranka in letna napoved 2015'!AW51</f>
        <v>0</v>
      </c>
      <c r="AX51" s="242">
        <f t="shared" si="18"/>
        <v>0</v>
      </c>
      <c r="AY51" s="272"/>
      <c r="AZ51" s="332">
        <f>'stranka in letna napoved 2015'!AZ51</f>
        <v>0</v>
      </c>
      <c r="BA51" s="242">
        <f t="shared" si="19"/>
        <v>0</v>
      </c>
      <c r="BB51" s="272"/>
      <c r="BC51" s="333">
        <f>'stranka in letna napoved 2015'!BC51</f>
        <v>0</v>
      </c>
      <c r="BD51" s="335">
        <f t="shared" si="20"/>
        <v>0</v>
      </c>
      <c r="BE51" s="25">
        <f t="shared" si="21"/>
        <v>0</v>
      </c>
      <c r="BF51" s="272"/>
      <c r="BG51" s="333">
        <f>'stranka in letna napoved 2015'!BG51</f>
        <v>0</v>
      </c>
      <c r="BH51" s="335">
        <f t="shared" si="22"/>
        <v>0</v>
      </c>
      <c r="BI51" s="272"/>
      <c r="BJ51" s="333">
        <f>'stranka in letna napoved 2015'!BJ51</f>
        <v>0</v>
      </c>
      <c r="BK51" s="335">
        <f t="shared" si="23"/>
        <v>0</v>
      </c>
      <c r="BL51" s="272"/>
      <c r="BM51" s="333">
        <f>'stranka in letna napoved 2015'!BM51</f>
        <v>0</v>
      </c>
      <c r="BN51" s="335">
        <f t="shared" si="24"/>
        <v>0</v>
      </c>
      <c r="BO51" s="26">
        <f t="shared" si="25"/>
        <v>0</v>
      </c>
      <c r="BP51" s="281"/>
      <c r="BQ51" s="333">
        <f>'stranka in letna napoved 2015'!BQ51</f>
        <v>0</v>
      </c>
      <c r="BR51" s="335">
        <f t="shared" si="26"/>
        <v>0</v>
      </c>
      <c r="BS51" s="27">
        <f t="shared" si="27"/>
        <v>0</v>
      </c>
      <c r="BT51" s="27">
        <f t="shared" si="28"/>
        <v>0</v>
      </c>
      <c r="BU51" s="27">
        <f t="shared" si="29"/>
        <v>0</v>
      </c>
      <c r="BV51" s="335">
        <f t="shared" si="30"/>
        <v>0</v>
      </c>
      <c r="BW51" s="279"/>
      <c r="BX51" s="355">
        <f>'stranka in letna napoved 2015'!BX51</f>
        <v>0</v>
      </c>
      <c r="BY51" s="188">
        <f t="shared" si="31"/>
        <v>0</v>
      </c>
      <c r="BZ51" s="283"/>
      <c r="CA51" s="355">
        <f>'stranka in letna napoved 2015'!CA51</f>
        <v>0</v>
      </c>
      <c r="CB51" s="188">
        <f t="shared" si="32"/>
        <v>0</v>
      </c>
      <c r="CC51" s="283"/>
      <c r="CD51" s="341">
        <f>'stranka in letna napoved 2015'!CD51</f>
        <v>0</v>
      </c>
      <c r="CE51" s="188">
        <f t="shared" si="33"/>
        <v>0</v>
      </c>
      <c r="CF51" s="28">
        <f t="shared" si="1"/>
        <v>0</v>
      </c>
      <c r="CG51" s="28">
        <f t="shared" si="34"/>
        <v>0</v>
      </c>
      <c r="CH51" s="29">
        <f t="shared" si="35"/>
        <v>0</v>
      </c>
      <c r="CI51" s="188">
        <f t="shared" si="36"/>
        <v>0</v>
      </c>
      <c r="CJ51" s="272"/>
      <c r="CK51" s="342">
        <f>'stranka in letna napoved 2015'!CK51</f>
        <v>0</v>
      </c>
      <c r="CL51" s="247">
        <f t="shared" si="37"/>
        <v>0</v>
      </c>
      <c r="CM51" s="283"/>
      <c r="CN51" s="342">
        <f>'stranka in letna napoved 2015'!CN51</f>
        <v>0</v>
      </c>
      <c r="CO51" s="356">
        <f t="shared" si="38"/>
        <v>0</v>
      </c>
      <c r="CP51" s="283"/>
      <c r="CQ51" s="344">
        <f>'stranka in letna napoved 2015'!CQ51</f>
        <v>0</v>
      </c>
      <c r="CR51" s="247">
        <f t="shared" si="39"/>
        <v>0</v>
      </c>
      <c r="CS51" s="30">
        <f t="shared" si="2"/>
        <v>0</v>
      </c>
      <c r="CT51" s="30">
        <f t="shared" si="40"/>
        <v>0</v>
      </c>
      <c r="CU51" s="31">
        <f t="shared" si="41"/>
        <v>0</v>
      </c>
      <c r="CV51" s="192">
        <f t="shared" si="42"/>
        <v>0</v>
      </c>
      <c r="CW51" s="279"/>
      <c r="CX51" s="345">
        <f>'stranka in letna napoved 2015'!CX51</f>
        <v>0</v>
      </c>
      <c r="CY51" s="252">
        <f t="shared" si="43"/>
        <v>0</v>
      </c>
      <c r="CZ51" s="283"/>
      <c r="DA51" s="345">
        <f>'stranka in letna napoved 2015'!DA51</f>
        <v>0</v>
      </c>
      <c r="DB51" s="346">
        <f t="shared" si="44"/>
        <v>0</v>
      </c>
      <c r="DC51" s="283"/>
      <c r="DD51" s="345">
        <f>'stranka in letna napoved 2015'!DD51</f>
        <v>0</v>
      </c>
      <c r="DE51" s="347">
        <f t="shared" si="45"/>
        <v>0</v>
      </c>
      <c r="DF51" s="32">
        <f t="shared" si="3"/>
        <v>0</v>
      </c>
      <c r="DG51" s="32">
        <f t="shared" si="46"/>
        <v>0</v>
      </c>
      <c r="DH51" s="32">
        <f t="shared" si="47"/>
        <v>0</v>
      </c>
      <c r="DI51" s="194">
        <f t="shared" si="48"/>
        <v>0</v>
      </c>
      <c r="DJ51" s="279"/>
      <c r="DK51" s="348">
        <f>'stranka in letna napoved 2015'!DK51</f>
        <v>0</v>
      </c>
      <c r="DL51" s="349">
        <f t="shared" si="49"/>
        <v>0</v>
      </c>
      <c r="DM51" s="283"/>
      <c r="DN51" s="348">
        <f>'stranka in letna napoved 2015'!DN51</f>
        <v>0</v>
      </c>
      <c r="DO51" s="350">
        <f t="shared" si="50"/>
        <v>0</v>
      </c>
      <c r="DP51" s="283"/>
      <c r="DQ51" s="348">
        <f>'stranka in letna napoved 2015'!DQ51</f>
        <v>0</v>
      </c>
      <c r="DR51" s="258">
        <f t="shared" si="51"/>
        <v>0</v>
      </c>
      <c r="DS51" s="33">
        <f t="shared" si="4"/>
        <v>0</v>
      </c>
      <c r="DT51" s="33">
        <f t="shared" si="5"/>
        <v>0</v>
      </c>
      <c r="DU51" s="33">
        <f t="shared" si="52"/>
        <v>0</v>
      </c>
      <c r="DV51" s="196">
        <f t="shared" si="53"/>
        <v>0</v>
      </c>
      <c r="DW51" s="279"/>
      <c r="DX51" s="351">
        <f>'stranka in letna napoved 2015'!DX51</f>
        <v>0</v>
      </c>
      <c r="DY51" s="262">
        <f t="shared" si="54"/>
        <v>0</v>
      </c>
      <c r="DZ51" s="283"/>
      <c r="EA51" s="351">
        <f>'stranka in letna napoved 2015'!EA51</f>
        <v>0</v>
      </c>
      <c r="EB51" s="352">
        <f t="shared" si="55"/>
        <v>0</v>
      </c>
      <c r="EC51" s="283"/>
      <c r="ED51" s="262">
        <f>'stranka in letna napoved 2015'!ED51</f>
        <v>0</v>
      </c>
      <c r="EE51" s="353">
        <f t="shared" si="56"/>
        <v>0</v>
      </c>
      <c r="EF51" s="34">
        <f t="shared" si="6"/>
        <v>0</v>
      </c>
      <c r="EG51" s="34">
        <f t="shared" si="57"/>
        <v>0</v>
      </c>
      <c r="EH51" s="34">
        <f t="shared" si="58"/>
        <v>0</v>
      </c>
      <c r="EI51" s="200">
        <f t="shared" si="59"/>
        <v>0</v>
      </c>
      <c r="EJ51" s="287"/>
      <c r="EK51" s="357">
        <f>'stranka in letna napoved 2015'!EK51</f>
        <v>0</v>
      </c>
      <c r="EL51" s="269">
        <f t="shared" si="60"/>
        <v>0</v>
      </c>
      <c r="EM51" s="276"/>
      <c r="EN51" s="357">
        <f>'stranka in letna napoved 2015'!EN51</f>
        <v>0</v>
      </c>
      <c r="EO51" s="269">
        <f t="shared" si="61"/>
        <v>0</v>
      </c>
      <c r="EP51" s="283"/>
      <c r="EQ51" s="357">
        <f>'stranka in letna napoved 2015'!EQ51</f>
        <v>0</v>
      </c>
      <c r="ER51" s="269">
        <f t="shared" si="62"/>
        <v>0</v>
      </c>
      <c r="ES51" s="35">
        <f t="shared" si="7"/>
        <v>0</v>
      </c>
      <c r="ET51" s="35">
        <f t="shared" si="63"/>
        <v>0</v>
      </c>
      <c r="EU51" s="36">
        <f t="shared" si="64"/>
        <v>0</v>
      </c>
      <c r="EV51" s="206">
        <f t="shared" si="65"/>
        <v>0</v>
      </c>
      <c r="EW51" s="288">
        <f t="shared" si="66"/>
        <v>0</v>
      </c>
      <c r="EX51" s="289">
        <f t="shared" si="67"/>
        <v>0</v>
      </c>
      <c r="EY51" s="289">
        <f t="shared" si="68"/>
        <v>0</v>
      </c>
      <c r="EZ51" s="289">
        <f t="shared" si="69"/>
        <v>0</v>
      </c>
      <c r="FA51" s="289">
        <f t="shared" si="70"/>
        <v>0</v>
      </c>
      <c r="FB51" s="290">
        <f t="shared" si="71"/>
        <v>0</v>
      </c>
      <c r="FC51" s="292">
        <f t="shared" si="72"/>
        <v>0</v>
      </c>
    </row>
    <row r="52" spans="1:159">
      <c r="A52" s="37">
        <f>'stranka in letna napoved 2015'!A52</f>
        <v>49</v>
      </c>
      <c r="B52" s="37" t="str">
        <f>'stranka in letna napoved 2015'!B52</f>
        <v>49/2013</v>
      </c>
      <c r="C52" s="38" t="str">
        <f>'stranka in letna napoved 2015'!C52</f>
        <v>ORIFLAME, d.o.o.</v>
      </c>
      <c r="D52" s="39" t="str">
        <f>'stranka in letna napoved 2015'!D52</f>
        <v>Dunajska cesta 49</v>
      </c>
      <c r="E52" s="39" t="str">
        <f>'stranka in letna napoved 2015'!E52</f>
        <v>Ljubljana</v>
      </c>
      <c r="F52" s="40">
        <f>'stranka in letna napoved 2015'!F52</f>
        <v>1000</v>
      </c>
      <c r="G52" s="40" t="str">
        <f>'stranka in letna napoved 2015'!G52</f>
        <v>SI79043674</v>
      </c>
      <c r="H52" s="40" t="str">
        <f>'stranka in letna napoved 2015'!H52</f>
        <v>1233025000</v>
      </c>
      <c r="I52" s="40">
        <f>'stranka in letna napoved 2015'!I52</f>
        <v>0</v>
      </c>
      <c r="J52" s="40" t="str">
        <f>'stranka in letna napoved 2015'!J52</f>
        <v>47.750</v>
      </c>
      <c r="K52" s="40">
        <f>'stranka in letna napoved 2015'!K52</f>
        <v>0</v>
      </c>
      <c r="L52" s="40">
        <f>'stranka in letna napoved 2015'!L52</f>
        <v>0</v>
      </c>
      <c r="M52" s="66">
        <f>'stranka in letna napoved 2015'!M52</f>
        <v>0</v>
      </c>
      <c r="N52" s="102" t="str">
        <f>'stranka in letna napoved 2015'!N52</f>
        <v>SZ</v>
      </c>
      <c r="O52" s="100" t="str">
        <f>'stranka in letna napoved 2015'!O52</f>
        <v>pridobitelj embaliranega blaga</v>
      </c>
      <c r="P52" s="40" t="str">
        <f>'stranka in letna napoved 2015'!P52</f>
        <v>QP</v>
      </c>
      <c r="Q52" s="64">
        <f>'stranka in letna napoved 2015'!Q52</f>
        <v>41640</v>
      </c>
      <c r="R52" s="64">
        <f>'stranka in letna napoved 2015'!R52</f>
        <v>41611</v>
      </c>
      <c r="S52" s="40" t="str">
        <f>'stranka in letna napoved 2015'!S52</f>
        <v>Pola Mally</v>
      </c>
      <c r="T52" s="40" t="str">
        <f>'stranka in letna napoved 2015'!T52</f>
        <v>+386 1 200 47 62</v>
      </c>
      <c r="U52" s="40" t="str">
        <f>'stranka in letna napoved 2015'!U52</f>
        <v>pola.mally@oriflame.si</v>
      </c>
      <c r="V52" s="40">
        <f>'stranka in letna napoved 2015'!V52</f>
        <v>0</v>
      </c>
      <c r="W52" s="40">
        <f>'stranka in letna napoved 2015'!W52</f>
        <v>0</v>
      </c>
      <c r="X52" s="40">
        <f>'stranka in letna napoved 2015'!X52</f>
        <v>0</v>
      </c>
      <c r="Y52" s="40">
        <f>'stranka in letna napoved 2015'!Y52</f>
        <v>0</v>
      </c>
      <c r="Z52" s="40">
        <f>'stranka in letna napoved 2015'!Z52</f>
        <v>0</v>
      </c>
      <c r="AA52" s="272"/>
      <c r="AB52" s="180">
        <f>'stranka in letna napoved 2015'!AB52</f>
        <v>0</v>
      </c>
      <c r="AC52" s="104">
        <f t="shared" si="8"/>
        <v>0</v>
      </c>
      <c r="AD52" s="272"/>
      <c r="AE52" s="180">
        <f>'stranka in letna napoved 2015'!AE52</f>
        <v>0</v>
      </c>
      <c r="AF52" s="104">
        <f t="shared" si="9"/>
        <v>0</v>
      </c>
      <c r="AG52" s="20">
        <f t="shared" si="0"/>
        <v>0</v>
      </c>
      <c r="AH52" s="272"/>
      <c r="AI52" s="180">
        <f>'stranka in letna napoved 2015'!AI52</f>
        <v>0</v>
      </c>
      <c r="AJ52" s="104">
        <f t="shared" si="10"/>
        <v>0</v>
      </c>
      <c r="AK52" s="272"/>
      <c r="AL52" s="180">
        <f>'stranka in letna napoved 2015'!AL52</f>
        <v>0</v>
      </c>
      <c r="AM52" s="236">
        <f t="shared" si="11"/>
        <v>0</v>
      </c>
      <c r="AN52" s="22">
        <f t="shared" si="12"/>
        <v>0</v>
      </c>
      <c r="AO52" s="276"/>
      <c r="AP52" s="182">
        <f>'stranka in letna napoved 2015'!AP52</f>
        <v>0</v>
      </c>
      <c r="AQ52" s="331">
        <f t="shared" si="13"/>
        <v>0</v>
      </c>
      <c r="AR52" s="23">
        <f t="shared" si="14"/>
        <v>0</v>
      </c>
      <c r="AS52" s="23">
        <f t="shared" si="15"/>
        <v>0</v>
      </c>
      <c r="AT52" s="23">
        <f t="shared" si="16"/>
        <v>0</v>
      </c>
      <c r="AU52" s="174">
        <f t="shared" si="17"/>
        <v>0</v>
      </c>
      <c r="AV52" s="279"/>
      <c r="AW52" s="333">
        <f>'stranka in letna napoved 2015'!AW52</f>
        <v>0</v>
      </c>
      <c r="AX52" s="242">
        <f t="shared" si="18"/>
        <v>0</v>
      </c>
      <c r="AY52" s="272"/>
      <c r="AZ52" s="332">
        <f>'stranka in letna napoved 2015'!AZ52</f>
        <v>0</v>
      </c>
      <c r="BA52" s="242">
        <f t="shared" si="19"/>
        <v>0</v>
      </c>
      <c r="BB52" s="272"/>
      <c r="BC52" s="333">
        <f>'stranka in letna napoved 2015'!BC52</f>
        <v>0</v>
      </c>
      <c r="BD52" s="335">
        <f t="shared" si="20"/>
        <v>0</v>
      </c>
      <c r="BE52" s="25">
        <f t="shared" si="21"/>
        <v>0</v>
      </c>
      <c r="BF52" s="272"/>
      <c r="BG52" s="333">
        <f>'stranka in letna napoved 2015'!BG52</f>
        <v>0</v>
      </c>
      <c r="BH52" s="335">
        <f t="shared" si="22"/>
        <v>0</v>
      </c>
      <c r="BI52" s="272"/>
      <c r="BJ52" s="333">
        <f>'stranka in letna napoved 2015'!BJ52</f>
        <v>0</v>
      </c>
      <c r="BK52" s="335">
        <f t="shared" si="23"/>
        <v>0</v>
      </c>
      <c r="BL52" s="272"/>
      <c r="BM52" s="333">
        <f>'stranka in letna napoved 2015'!BM52</f>
        <v>0</v>
      </c>
      <c r="BN52" s="335">
        <f t="shared" si="24"/>
        <v>0</v>
      </c>
      <c r="BO52" s="26">
        <f t="shared" si="25"/>
        <v>0</v>
      </c>
      <c r="BP52" s="281"/>
      <c r="BQ52" s="333">
        <f>'stranka in letna napoved 2015'!BQ52</f>
        <v>0</v>
      </c>
      <c r="BR52" s="335">
        <f t="shared" si="26"/>
        <v>0</v>
      </c>
      <c r="BS52" s="27">
        <f t="shared" si="27"/>
        <v>0</v>
      </c>
      <c r="BT52" s="27">
        <f t="shared" si="28"/>
        <v>0</v>
      </c>
      <c r="BU52" s="27">
        <f t="shared" si="29"/>
        <v>0</v>
      </c>
      <c r="BV52" s="335">
        <f t="shared" si="30"/>
        <v>0</v>
      </c>
      <c r="BW52" s="279"/>
      <c r="BX52" s="355">
        <f>'stranka in letna napoved 2015'!BX52</f>
        <v>0</v>
      </c>
      <c r="BY52" s="188">
        <f t="shared" si="31"/>
        <v>0</v>
      </c>
      <c r="BZ52" s="283"/>
      <c r="CA52" s="355">
        <f>'stranka in letna napoved 2015'!CA52</f>
        <v>0</v>
      </c>
      <c r="CB52" s="188">
        <f t="shared" si="32"/>
        <v>0</v>
      </c>
      <c r="CC52" s="283"/>
      <c r="CD52" s="341">
        <f>'stranka in letna napoved 2015'!CD52</f>
        <v>0</v>
      </c>
      <c r="CE52" s="188">
        <f t="shared" si="33"/>
        <v>0</v>
      </c>
      <c r="CF52" s="28">
        <f t="shared" si="1"/>
        <v>0</v>
      </c>
      <c r="CG52" s="28">
        <f t="shared" si="34"/>
        <v>0</v>
      </c>
      <c r="CH52" s="29">
        <f t="shared" si="35"/>
        <v>0</v>
      </c>
      <c r="CI52" s="188">
        <f t="shared" si="36"/>
        <v>0</v>
      </c>
      <c r="CJ52" s="272"/>
      <c r="CK52" s="342">
        <f>'stranka in letna napoved 2015'!CK52</f>
        <v>0</v>
      </c>
      <c r="CL52" s="247">
        <f t="shared" si="37"/>
        <v>0</v>
      </c>
      <c r="CM52" s="283"/>
      <c r="CN52" s="342">
        <f>'stranka in letna napoved 2015'!CN52</f>
        <v>0</v>
      </c>
      <c r="CO52" s="356">
        <f t="shared" si="38"/>
        <v>0</v>
      </c>
      <c r="CP52" s="283"/>
      <c r="CQ52" s="344">
        <f>'stranka in letna napoved 2015'!CQ52</f>
        <v>0</v>
      </c>
      <c r="CR52" s="247">
        <f t="shared" si="39"/>
        <v>0</v>
      </c>
      <c r="CS52" s="30">
        <f t="shared" si="2"/>
        <v>0</v>
      </c>
      <c r="CT52" s="30">
        <f t="shared" si="40"/>
        <v>0</v>
      </c>
      <c r="CU52" s="31">
        <f t="shared" si="41"/>
        <v>0</v>
      </c>
      <c r="CV52" s="192">
        <f t="shared" si="42"/>
        <v>0</v>
      </c>
      <c r="CW52" s="279"/>
      <c r="CX52" s="345">
        <f>'stranka in letna napoved 2015'!CX52</f>
        <v>0</v>
      </c>
      <c r="CY52" s="252">
        <f t="shared" si="43"/>
        <v>0</v>
      </c>
      <c r="CZ52" s="283"/>
      <c r="DA52" s="345">
        <f>'stranka in letna napoved 2015'!DA52</f>
        <v>0</v>
      </c>
      <c r="DB52" s="346">
        <f t="shared" si="44"/>
        <v>0</v>
      </c>
      <c r="DC52" s="283"/>
      <c r="DD52" s="345">
        <f>'stranka in letna napoved 2015'!DD52</f>
        <v>0</v>
      </c>
      <c r="DE52" s="347">
        <f t="shared" si="45"/>
        <v>0</v>
      </c>
      <c r="DF52" s="32">
        <f t="shared" si="3"/>
        <v>0</v>
      </c>
      <c r="DG52" s="32">
        <f t="shared" si="46"/>
        <v>0</v>
      </c>
      <c r="DH52" s="32">
        <f t="shared" si="47"/>
        <v>0</v>
      </c>
      <c r="DI52" s="194">
        <f t="shared" si="48"/>
        <v>0</v>
      </c>
      <c r="DJ52" s="279"/>
      <c r="DK52" s="348">
        <f>'stranka in letna napoved 2015'!DK52</f>
        <v>0</v>
      </c>
      <c r="DL52" s="349">
        <f t="shared" si="49"/>
        <v>0</v>
      </c>
      <c r="DM52" s="283"/>
      <c r="DN52" s="348">
        <f>'stranka in letna napoved 2015'!DN52</f>
        <v>0</v>
      </c>
      <c r="DO52" s="350">
        <f t="shared" si="50"/>
        <v>0</v>
      </c>
      <c r="DP52" s="283"/>
      <c r="DQ52" s="348">
        <f>'stranka in letna napoved 2015'!DQ52</f>
        <v>0</v>
      </c>
      <c r="DR52" s="258">
        <f t="shared" si="51"/>
        <v>0</v>
      </c>
      <c r="DS52" s="33">
        <f t="shared" si="4"/>
        <v>0</v>
      </c>
      <c r="DT52" s="33">
        <f t="shared" si="5"/>
        <v>0</v>
      </c>
      <c r="DU52" s="33">
        <f t="shared" si="52"/>
        <v>0</v>
      </c>
      <c r="DV52" s="196">
        <f t="shared" si="53"/>
        <v>0</v>
      </c>
      <c r="DW52" s="279"/>
      <c r="DX52" s="351">
        <f>'stranka in letna napoved 2015'!DX52</f>
        <v>0</v>
      </c>
      <c r="DY52" s="262">
        <f t="shared" si="54"/>
        <v>0</v>
      </c>
      <c r="DZ52" s="283"/>
      <c r="EA52" s="351">
        <f>'stranka in letna napoved 2015'!EA52</f>
        <v>0</v>
      </c>
      <c r="EB52" s="352">
        <f t="shared" si="55"/>
        <v>0</v>
      </c>
      <c r="EC52" s="283"/>
      <c r="ED52" s="262">
        <f>'stranka in letna napoved 2015'!ED52</f>
        <v>0</v>
      </c>
      <c r="EE52" s="353">
        <f t="shared" si="56"/>
        <v>0</v>
      </c>
      <c r="EF52" s="34">
        <f t="shared" si="6"/>
        <v>0</v>
      </c>
      <c r="EG52" s="34">
        <f t="shared" si="57"/>
        <v>0</v>
      </c>
      <c r="EH52" s="34">
        <f t="shared" si="58"/>
        <v>0</v>
      </c>
      <c r="EI52" s="200">
        <f t="shared" si="59"/>
        <v>0</v>
      </c>
      <c r="EJ52" s="287"/>
      <c r="EK52" s="357">
        <f>'stranka in letna napoved 2015'!EK52</f>
        <v>0</v>
      </c>
      <c r="EL52" s="269">
        <f t="shared" si="60"/>
        <v>0</v>
      </c>
      <c r="EM52" s="276"/>
      <c r="EN52" s="357">
        <f>'stranka in letna napoved 2015'!EN52</f>
        <v>0</v>
      </c>
      <c r="EO52" s="269">
        <f t="shared" si="61"/>
        <v>0</v>
      </c>
      <c r="EP52" s="283"/>
      <c r="EQ52" s="357">
        <f>'stranka in letna napoved 2015'!EQ52</f>
        <v>0</v>
      </c>
      <c r="ER52" s="269">
        <f t="shared" si="62"/>
        <v>0</v>
      </c>
      <c r="ES52" s="35">
        <f t="shared" si="7"/>
        <v>0</v>
      </c>
      <c r="ET52" s="35">
        <f t="shared" si="63"/>
        <v>0</v>
      </c>
      <c r="EU52" s="36">
        <f t="shared" si="64"/>
        <v>0</v>
      </c>
      <c r="EV52" s="206">
        <f t="shared" si="65"/>
        <v>0</v>
      </c>
      <c r="EW52" s="288">
        <f t="shared" si="66"/>
        <v>0</v>
      </c>
      <c r="EX52" s="289">
        <f t="shared" si="67"/>
        <v>0</v>
      </c>
      <c r="EY52" s="289">
        <f t="shared" si="68"/>
        <v>0</v>
      </c>
      <c r="EZ52" s="289">
        <f t="shared" si="69"/>
        <v>0</v>
      </c>
      <c r="FA52" s="289">
        <f t="shared" si="70"/>
        <v>0</v>
      </c>
      <c r="FB52" s="290">
        <f t="shared" si="71"/>
        <v>0</v>
      </c>
      <c r="FC52" s="292">
        <f t="shared" si="72"/>
        <v>0</v>
      </c>
    </row>
    <row r="53" spans="1:159" ht="30">
      <c r="A53" s="37">
        <f>'stranka in letna napoved 2015'!A53</f>
        <v>50</v>
      </c>
      <c r="B53" s="37" t="str">
        <f>'stranka in letna napoved 2015'!B53</f>
        <v>50/2013</v>
      </c>
      <c r="C53" s="38" t="str">
        <f>'stranka in letna napoved 2015'!C53</f>
        <v>DZS GRAFIK, d.o.o.</v>
      </c>
      <c r="D53" s="39" t="str">
        <f>'stranka in letna napoved 2015'!D53</f>
        <v>Ulica Jožeta Jame 12</v>
      </c>
      <c r="E53" s="39" t="str">
        <f>'stranka in letna napoved 2015'!E53</f>
        <v>Ljubljana - Šentvid</v>
      </c>
      <c r="F53" s="40">
        <f>'stranka in letna napoved 2015'!F53</f>
        <v>1210</v>
      </c>
      <c r="G53" s="40" t="str">
        <f>'stranka in letna napoved 2015'!G53</f>
        <v>SI84969814</v>
      </c>
      <c r="H53" s="40" t="str">
        <f>'stranka in letna napoved 2015'!H53</f>
        <v>2120330000</v>
      </c>
      <c r="I53" s="40" t="str">
        <f>'stranka in letna napoved 2015'!I53</f>
        <v>mojca.kocbek@dzs-grafik.si</v>
      </c>
      <c r="J53" s="40" t="str">
        <f>'stranka in letna napoved 2015'!J53</f>
        <v>46.760</v>
      </c>
      <c r="K53" s="40">
        <f>'stranka in letna napoved 2015'!K53</f>
        <v>0</v>
      </c>
      <c r="L53" s="40">
        <f>'stranka in letna napoved 2015'!L53</f>
        <v>0</v>
      </c>
      <c r="M53" s="66">
        <f>'stranka in letna napoved 2015'!M53</f>
        <v>0</v>
      </c>
      <c r="N53" s="102" t="str">
        <f>'stranka in letna napoved 2015'!N53</f>
        <v>IM</v>
      </c>
      <c r="O53" s="100" t="str">
        <f>'stranka in letna napoved 2015'!O53</f>
        <v>pridobitelj embaliranega blaga</v>
      </c>
      <c r="P53" s="40" t="str">
        <f>'stranka in letna napoved 2015'!P53</f>
        <v>QP</v>
      </c>
      <c r="Q53" s="64">
        <f>'stranka in letna napoved 2015'!Q53</f>
        <v>41640</v>
      </c>
      <c r="R53" s="64">
        <f>'stranka in letna napoved 2015'!R53</f>
        <v>41610</v>
      </c>
      <c r="S53" s="40" t="str">
        <f>'stranka in letna napoved 2015'!S53</f>
        <v>Sandra Djurič</v>
      </c>
      <c r="T53" s="40" t="str">
        <f>'stranka in letna napoved 2015'!T53</f>
        <v>+386 51 604 430; +386 1 586 72 09</v>
      </c>
      <c r="U53" s="40" t="str">
        <f>'stranka in letna napoved 2015'!U53</f>
        <v>sandra.djuric@dzs-grafik.si</v>
      </c>
      <c r="V53" s="40">
        <f>'stranka in letna napoved 2015'!V53</f>
        <v>0</v>
      </c>
      <c r="W53" s="40">
        <f>'stranka in letna napoved 2015'!W53</f>
        <v>0</v>
      </c>
      <c r="X53" s="40">
        <f>'stranka in letna napoved 2015'!X53</f>
        <v>0</v>
      </c>
      <c r="Y53" s="40">
        <f>'stranka in letna napoved 2015'!Y53</f>
        <v>0</v>
      </c>
      <c r="Z53" s="40">
        <f>'stranka in letna napoved 2015'!Z53</f>
        <v>0</v>
      </c>
      <c r="AA53" s="272"/>
      <c r="AB53" s="180">
        <f>'stranka in letna napoved 2015'!AB53</f>
        <v>55</v>
      </c>
      <c r="AC53" s="104">
        <f t="shared" si="8"/>
        <v>0</v>
      </c>
      <c r="AD53" s="272"/>
      <c r="AE53" s="180">
        <f>'stranka in letna napoved 2015'!AE53</f>
        <v>43</v>
      </c>
      <c r="AF53" s="104">
        <f t="shared" si="9"/>
        <v>0</v>
      </c>
      <c r="AG53" s="20">
        <f t="shared" si="0"/>
        <v>0</v>
      </c>
      <c r="AH53" s="272"/>
      <c r="AI53" s="180">
        <f>'stranka in letna napoved 2015'!AI53</f>
        <v>54</v>
      </c>
      <c r="AJ53" s="104">
        <f t="shared" si="10"/>
        <v>0</v>
      </c>
      <c r="AK53" s="272"/>
      <c r="AL53" s="180">
        <f>'stranka in letna napoved 2015'!AL53</f>
        <v>42</v>
      </c>
      <c r="AM53" s="236">
        <f t="shared" si="11"/>
        <v>0</v>
      </c>
      <c r="AN53" s="22">
        <f t="shared" si="12"/>
        <v>0</v>
      </c>
      <c r="AO53" s="276"/>
      <c r="AP53" s="182">
        <f>'stranka in letna napoved 2015'!AP53</f>
        <v>42</v>
      </c>
      <c r="AQ53" s="331">
        <f t="shared" si="13"/>
        <v>0</v>
      </c>
      <c r="AR53" s="23">
        <f t="shared" si="14"/>
        <v>0</v>
      </c>
      <c r="AS53" s="23">
        <f t="shared" si="15"/>
        <v>0</v>
      </c>
      <c r="AT53" s="23">
        <f t="shared" si="16"/>
        <v>0</v>
      </c>
      <c r="AU53" s="174">
        <f t="shared" si="17"/>
        <v>0</v>
      </c>
      <c r="AV53" s="279"/>
      <c r="AW53" s="333">
        <f>'stranka in letna napoved 2015'!AW53</f>
        <v>70</v>
      </c>
      <c r="AX53" s="242">
        <f t="shared" si="18"/>
        <v>0</v>
      </c>
      <c r="AY53" s="272"/>
      <c r="AZ53" s="332">
        <f>'stranka in letna napoved 2015'!AZ53</f>
        <v>42</v>
      </c>
      <c r="BA53" s="242">
        <f t="shared" si="19"/>
        <v>0</v>
      </c>
      <c r="BB53" s="272"/>
      <c r="BC53" s="333">
        <f>'stranka in letna napoved 2015'!BC53</f>
        <v>46</v>
      </c>
      <c r="BD53" s="335">
        <f t="shared" si="20"/>
        <v>0</v>
      </c>
      <c r="BE53" s="25">
        <f t="shared" si="21"/>
        <v>0</v>
      </c>
      <c r="BF53" s="272"/>
      <c r="BG53" s="333">
        <f>'stranka in letna napoved 2015'!BG53</f>
        <v>69</v>
      </c>
      <c r="BH53" s="335">
        <f t="shared" si="22"/>
        <v>0</v>
      </c>
      <c r="BI53" s="272"/>
      <c r="BJ53" s="333">
        <f>'stranka in letna napoved 2015'!BJ53</f>
        <v>41</v>
      </c>
      <c r="BK53" s="335">
        <f t="shared" si="23"/>
        <v>0</v>
      </c>
      <c r="BL53" s="272"/>
      <c r="BM53" s="333">
        <f>'stranka in letna napoved 2015'!BM53</f>
        <v>45</v>
      </c>
      <c r="BN53" s="335">
        <f t="shared" si="24"/>
        <v>0</v>
      </c>
      <c r="BO53" s="26">
        <f t="shared" si="25"/>
        <v>0</v>
      </c>
      <c r="BP53" s="281"/>
      <c r="BQ53" s="333">
        <f>'stranka in letna napoved 2015'!BQ53</f>
        <v>41</v>
      </c>
      <c r="BR53" s="335">
        <f t="shared" si="26"/>
        <v>0</v>
      </c>
      <c r="BS53" s="27">
        <f t="shared" si="27"/>
        <v>0</v>
      </c>
      <c r="BT53" s="27">
        <f t="shared" si="28"/>
        <v>0</v>
      </c>
      <c r="BU53" s="27">
        <f t="shared" si="29"/>
        <v>0</v>
      </c>
      <c r="BV53" s="335">
        <f t="shared" si="30"/>
        <v>0</v>
      </c>
      <c r="BW53" s="279"/>
      <c r="BX53" s="355">
        <f>'stranka in letna napoved 2015'!BX53</f>
        <v>42</v>
      </c>
      <c r="BY53" s="188">
        <f t="shared" si="31"/>
        <v>0</v>
      </c>
      <c r="BZ53" s="283"/>
      <c r="CA53" s="355">
        <f>'stranka in letna napoved 2015'!CA53</f>
        <v>42</v>
      </c>
      <c r="CB53" s="188">
        <f t="shared" si="32"/>
        <v>0</v>
      </c>
      <c r="CC53" s="283"/>
      <c r="CD53" s="341">
        <f>'stranka in letna napoved 2015'!CD53</f>
        <v>42</v>
      </c>
      <c r="CE53" s="188">
        <f t="shared" si="33"/>
        <v>0</v>
      </c>
      <c r="CF53" s="28">
        <f t="shared" si="1"/>
        <v>0</v>
      </c>
      <c r="CG53" s="28">
        <f t="shared" si="34"/>
        <v>0</v>
      </c>
      <c r="CH53" s="29">
        <f t="shared" si="35"/>
        <v>0</v>
      </c>
      <c r="CI53" s="188">
        <f t="shared" si="36"/>
        <v>0</v>
      </c>
      <c r="CJ53" s="272"/>
      <c r="CK53" s="342">
        <f>'stranka in letna napoved 2015'!CK53</f>
        <v>49</v>
      </c>
      <c r="CL53" s="247">
        <f t="shared" si="37"/>
        <v>0</v>
      </c>
      <c r="CM53" s="283"/>
      <c r="CN53" s="342">
        <f>'stranka in letna napoved 2015'!CN53</f>
        <v>48</v>
      </c>
      <c r="CO53" s="356">
        <f t="shared" si="38"/>
        <v>0</v>
      </c>
      <c r="CP53" s="283"/>
      <c r="CQ53" s="344">
        <f>'stranka in letna napoved 2015'!CQ53</f>
        <v>48</v>
      </c>
      <c r="CR53" s="247">
        <f t="shared" si="39"/>
        <v>0</v>
      </c>
      <c r="CS53" s="30">
        <f t="shared" si="2"/>
        <v>0</v>
      </c>
      <c r="CT53" s="30">
        <f t="shared" si="40"/>
        <v>0</v>
      </c>
      <c r="CU53" s="31">
        <f t="shared" si="41"/>
        <v>0</v>
      </c>
      <c r="CV53" s="192">
        <f t="shared" si="42"/>
        <v>0</v>
      </c>
      <c r="CW53" s="279"/>
      <c r="CX53" s="345">
        <f>'stranka in letna napoved 2015'!CX53</f>
        <v>30</v>
      </c>
      <c r="CY53" s="252">
        <f t="shared" si="43"/>
        <v>0</v>
      </c>
      <c r="CZ53" s="283"/>
      <c r="DA53" s="345">
        <f>'stranka in letna napoved 2015'!DA53</f>
        <v>29</v>
      </c>
      <c r="DB53" s="346">
        <f t="shared" si="44"/>
        <v>0</v>
      </c>
      <c r="DC53" s="283"/>
      <c r="DD53" s="345">
        <f>'stranka in letna napoved 2015'!DD53</f>
        <v>29</v>
      </c>
      <c r="DE53" s="347">
        <f t="shared" si="45"/>
        <v>0</v>
      </c>
      <c r="DF53" s="32">
        <f t="shared" si="3"/>
        <v>0</v>
      </c>
      <c r="DG53" s="32">
        <f t="shared" si="46"/>
        <v>0</v>
      </c>
      <c r="DH53" s="32">
        <f t="shared" si="47"/>
        <v>0</v>
      </c>
      <c r="DI53" s="194">
        <f t="shared" si="48"/>
        <v>0</v>
      </c>
      <c r="DJ53" s="279"/>
      <c r="DK53" s="348">
        <f>'stranka in letna napoved 2015'!DK53</f>
        <v>39</v>
      </c>
      <c r="DL53" s="349">
        <f t="shared" si="49"/>
        <v>0</v>
      </c>
      <c r="DM53" s="283"/>
      <c r="DN53" s="348">
        <f>'stranka in letna napoved 2015'!DN53</f>
        <v>38</v>
      </c>
      <c r="DO53" s="350">
        <f t="shared" si="50"/>
        <v>0</v>
      </c>
      <c r="DP53" s="283"/>
      <c r="DQ53" s="348">
        <f>'stranka in letna napoved 2015'!DQ53</f>
        <v>38</v>
      </c>
      <c r="DR53" s="258">
        <f t="shared" si="51"/>
        <v>0</v>
      </c>
      <c r="DS53" s="33">
        <f t="shared" si="4"/>
        <v>0</v>
      </c>
      <c r="DT53" s="33">
        <f t="shared" si="5"/>
        <v>0</v>
      </c>
      <c r="DU53" s="33">
        <f t="shared" si="52"/>
        <v>0</v>
      </c>
      <c r="DV53" s="196">
        <f t="shared" si="53"/>
        <v>0</v>
      </c>
      <c r="DW53" s="279"/>
      <c r="DX53" s="351">
        <f>'stranka in letna napoved 2015'!DX53</f>
        <v>62</v>
      </c>
      <c r="DY53" s="262">
        <f t="shared" si="54"/>
        <v>0</v>
      </c>
      <c r="DZ53" s="283"/>
      <c r="EA53" s="351">
        <f>'stranka in letna napoved 2015'!EA53</f>
        <v>61</v>
      </c>
      <c r="EB53" s="352">
        <f t="shared" si="55"/>
        <v>0</v>
      </c>
      <c r="EC53" s="283"/>
      <c r="ED53" s="262">
        <f>'stranka in letna napoved 2015'!ED53</f>
        <v>61</v>
      </c>
      <c r="EE53" s="353">
        <f t="shared" si="56"/>
        <v>0</v>
      </c>
      <c r="EF53" s="34">
        <f t="shared" si="6"/>
        <v>0</v>
      </c>
      <c r="EG53" s="34">
        <f t="shared" si="57"/>
        <v>0</v>
      </c>
      <c r="EH53" s="34">
        <f t="shared" si="58"/>
        <v>0</v>
      </c>
      <c r="EI53" s="200">
        <f t="shared" si="59"/>
        <v>0</v>
      </c>
      <c r="EJ53" s="287"/>
      <c r="EK53" s="357">
        <f>'stranka in letna napoved 2015'!EK53</f>
        <v>549</v>
      </c>
      <c r="EL53" s="269">
        <f t="shared" si="60"/>
        <v>0</v>
      </c>
      <c r="EM53" s="276"/>
      <c r="EN53" s="357">
        <f>'stranka in letna napoved 2015'!EN53</f>
        <v>548</v>
      </c>
      <c r="EO53" s="269">
        <f t="shared" si="61"/>
        <v>0</v>
      </c>
      <c r="EP53" s="283"/>
      <c r="EQ53" s="357">
        <f>'stranka in letna napoved 2015'!EQ53</f>
        <v>548</v>
      </c>
      <c r="ER53" s="269">
        <f t="shared" si="62"/>
        <v>0</v>
      </c>
      <c r="ES53" s="35">
        <f t="shared" si="7"/>
        <v>0</v>
      </c>
      <c r="ET53" s="35">
        <f t="shared" si="63"/>
        <v>0</v>
      </c>
      <c r="EU53" s="36">
        <f t="shared" si="64"/>
        <v>0</v>
      </c>
      <c r="EV53" s="206">
        <f t="shared" si="65"/>
        <v>0</v>
      </c>
      <c r="EW53" s="288">
        <f t="shared" si="66"/>
        <v>0</v>
      </c>
      <c r="EX53" s="289">
        <f t="shared" si="67"/>
        <v>0</v>
      </c>
      <c r="EY53" s="289">
        <f t="shared" si="68"/>
        <v>0</v>
      </c>
      <c r="EZ53" s="289">
        <f t="shared" si="69"/>
        <v>0</v>
      </c>
      <c r="FA53" s="289">
        <f t="shared" si="70"/>
        <v>0</v>
      </c>
      <c r="FB53" s="290">
        <f t="shared" si="71"/>
        <v>0</v>
      </c>
      <c r="FC53" s="292">
        <f t="shared" si="72"/>
        <v>0</v>
      </c>
    </row>
    <row r="54" spans="1:159">
      <c r="A54" s="37">
        <f>'stranka in letna napoved 2015'!A54</f>
        <v>51</v>
      </c>
      <c r="B54" s="37" t="str">
        <f>'stranka in letna napoved 2015'!B54</f>
        <v>51/2013</v>
      </c>
      <c r="C54" s="38" t="str">
        <f>'stranka in letna napoved 2015'!C54</f>
        <v>BONOPAN d.o.o., Logatec</v>
      </c>
      <c r="D54" s="39" t="str">
        <f>'stranka in letna napoved 2015'!D54</f>
        <v>Obrtniška ulica 6F</v>
      </c>
      <c r="E54" s="39" t="str">
        <f>'stranka in letna napoved 2015'!E54</f>
        <v>Logatec</v>
      </c>
      <c r="F54" s="40">
        <f>'stranka in letna napoved 2015'!F54</f>
        <v>1370</v>
      </c>
      <c r="G54" s="40" t="str">
        <f>'stranka in letna napoved 2015'!G54</f>
        <v>SI74299573</v>
      </c>
      <c r="H54" s="40" t="str">
        <f>'stranka in letna napoved 2015'!H54</f>
        <v>1647091000</v>
      </c>
      <c r="I54" s="40">
        <f>'stranka in letna napoved 2015'!I54</f>
        <v>0</v>
      </c>
      <c r="J54" s="40" t="str">
        <f>'stranka in letna napoved 2015'!J54</f>
        <v>46.380</v>
      </c>
      <c r="K54" s="40">
        <f>'stranka in letna napoved 2015'!K54</f>
        <v>0</v>
      </c>
      <c r="L54" s="40">
        <f>'stranka in letna napoved 2015'!L54</f>
        <v>0</v>
      </c>
      <c r="M54" s="66">
        <f>'stranka in letna napoved 2015'!M54</f>
        <v>0</v>
      </c>
      <c r="N54" s="102" t="str">
        <f>'stranka in letna napoved 2015'!N54</f>
        <v>SZ</v>
      </c>
      <c r="O54" s="100" t="str">
        <f>'stranka in letna napoved 2015'!O54</f>
        <v>pridobitelj embaliranega blaga</v>
      </c>
      <c r="P54" s="40" t="str">
        <f>'stranka in letna napoved 2015'!P54</f>
        <v>QP</v>
      </c>
      <c r="Q54" s="64">
        <f>'stranka in letna napoved 2015'!Q54</f>
        <v>41640</v>
      </c>
      <c r="R54" s="64">
        <f>'stranka in letna napoved 2015'!R54</f>
        <v>41577</v>
      </c>
      <c r="S54" s="40" t="str">
        <f>'stranka in letna napoved 2015'!S54</f>
        <v>Gašper Svete</v>
      </c>
      <c r="T54" s="40" t="str">
        <f>'stranka in letna napoved 2015'!T54</f>
        <v>+386 1 75 09 039</v>
      </c>
      <c r="U54" s="40" t="str">
        <f>'stranka in letna napoved 2015'!U54</f>
        <v>gasper.svete@bonopan.si</v>
      </c>
      <c r="V54" s="40">
        <f>'stranka in letna napoved 2015'!V54</f>
        <v>0</v>
      </c>
      <c r="W54" s="40">
        <f>'stranka in letna napoved 2015'!W54</f>
        <v>0</v>
      </c>
      <c r="X54" s="40">
        <f>'stranka in letna napoved 2015'!X54</f>
        <v>0</v>
      </c>
      <c r="Y54" s="40">
        <f>'stranka in letna napoved 2015'!Y54</f>
        <v>0</v>
      </c>
      <c r="Z54" s="40">
        <f>'stranka in letna napoved 2015'!Z54</f>
        <v>0</v>
      </c>
      <c r="AA54" s="272"/>
      <c r="AB54" s="180">
        <f>'stranka in letna napoved 2015'!AB54</f>
        <v>0</v>
      </c>
      <c r="AC54" s="104">
        <f t="shared" si="8"/>
        <v>0</v>
      </c>
      <c r="AD54" s="272"/>
      <c r="AE54" s="180">
        <f>'stranka in letna napoved 2015'!AE54</f>
        <v>0</v>
      </c>
      <c r="AF54" s="104">
        <f t="shared" si="9"/>
        <v>0</v>
      </c>
      <c r="AG54" s="20">
        <f t="shared" si="0"/>
        <v>0</v>
      </c>
      <c r="AH54" s="272"/>
      <c r="AI54" s="180">
        <f>'stranka in letna napoved 2015'!AI54</f>
        <v>0</v>
      </c>
      <c r="AJ54" s="104">
        <f t="shared" si="10"/>
        <v>0</v>
      </c>
      <c r="AK54" s="272"/>
      <c r="AL54" s="180">
        <f>'stranka in letna napoved 2015'!AL54</f>
        <v>0</v>
      </c>
      <c r="AM54" s="236">
        <f t="shared" si="11"/>
        <v>0</v>
      </c>
      <c r="AN54" s="22">
        <f t="shared" si="12"/>
        <v>0</v>
      </c>
      <c r="AO54" s="276"/>
      <c r="AP54" s="182">
        <f>'stranka in letna napoved 2015'!AP54</f>
        <v>0</v>
      </c>
      <c r="AQ54" s="331">
        <f t="shared" si="13"/>
        <v>0</v>
      </c>
      <c r="AR54" s="23">
        <f t="shared" si="14"/>
        <v>0</v>
      </c>
      <c r="AS54" s="23">
        <f t="shared" si="15"/>
        <v>0</v>
      </c>
      <c r="AT54" s="23">
        <f t="shared" si="16"/>
        <v>0</v>
      </c>
      <c r="AU54" s="174">
        <f t="shared" si="17"/>
        <v>0</v>
      </c>
      <c r="AV54" s="279"/>
      <c r="AW54" s="333">
        <f>'stranka in letna napoved 2015'!AW54</f>
        <v>0</v>
      </c>
      <c r="AX54" s="242">
        <f t="shared" si="18"/>
        <v>0</v>
      </c>
      <c r="AY54" s="272"/>
      <c r="AZ54" s="332">
        <f>'stranka in letna napoved 2015'!AZ54</f>
        <v>0</v>
      </c>
      <c r="BA54" s="242">
        <f t="shared" si="19"/>
        <v>0</v>
      </c>
      <c r="BB54" s="272"/>
      <c r="BC54" s="333">
        <f>'stranka in letna napoved 2015'!BC54</f>
        <v>0</v>
      </c>
      <c r="BD54" s="335">
        <f t="shared" si="20"/>
        <v>0</v>
      </c>
      <c r="BE54" s="25">
        <f t="shared" si="21"/>
        <v>0</v>
      </c>
      <c r="BF54" s="272"/>
      <c r="BG54" s="333">
        <f>'stranka in letna napoved 2015'!BG54</f>
        <v>0</v>
      </c>
      <c r="BH54" s="335">
        <f t="shared" si="22"/>
        <v>0</v>
      </c>
      <c r="BI54" s="272"/>
      <c r="BJ54" s="333">
        <f>'stranka in letna napoved 2015'!BJ54</f>
        <v>0</v>
      </c>
      <c r="BK54" s="335">
        <f t="shared" si="23"/>
        <v>0</v>
      </c>
      <c r="BL54" s="272"/>
      <c r="BM54" s="333">
        <f>'stranka in letna napoved 2015'!BM54</f>
        <v>0</v>
      </c>
      <c r="BN54" s="335">
        <f t="shared" si="24"/>
        <v>0</v>
      </c>
      <c r="BO54" s="26">
        <f t="shared" si="25"/>
        <v>0</v>
      </c>
      <c r="BP54" s="281"/>
      <c r="BQ54" s="333">
        <f>'stranka in letna napoved 2015'!BQ54</f>
        <v>0</v>
      </c>
      <c r="BR54" s="335">
        <f t="shared" si="26"/>
        <v>0</v>
      </c>
      <c r="BS54" s="27">
        <f t="shared" si="27"/>
        <v>0</v>
      </c>
      <c r="BT54" s="27">
        <f t="shared" si="28"/>
        <v>0</v>
      </c>
      <c r="BU54" s="27">
        <f t="shared" si="29"/>
        <v>0</v>
      </c>
      <c r="BV54" s="335">
        <f t="shared" si="30"/>
        <v>0</v>
      </c>
      <c r="BW54" s="279"/>
      <c r="BX54" s="355">
        <f>'stranka in letna napoved 2015'!BX54</f>
        <v>0</v>
      </c>
      <c r="BY54" s="188">
        <f t="shared" si="31"/>
        <v>0</v>
      </c>
      <c r="BZ54" s="283"/>
      <c r="CA54" s="355">
        <f>'stranka in letna napoved 2015'!CA54</f>
        <v>0</v>
      </c>
      <c r="CB54" s="188">
        <f t="shared" si="32"/>
        <v>0</v>
      </c>
      <c r="CC54" s="283"/>
      <c r="CD54" s="341">
        <f>'stranka in letna napoved 2015'!CD54</f>
        <v>0</v>
      </c>
      <c r="CE54" s="188">
        <f t="shared" si="33"/>
        <v>0</v>
      </c>
      <c r="CF54" s="28">
        <f t="shared" si="1"/>
        <v>0</v>
      </c>
      <c r="CG54" s="28">
        <f t="shared" si="34"/>
        <v>0</v>
      </c>
      <c r="CH54" s="29">
        <f t="shared" si="35"/>
        <v>0</v>
      </c>
      <c r="CI54" s="188">
        <f t="shared" si="36"/>
        <v>0</v>
      </c>
      <c r="CJ54" s="272"/>
      <c r="CK54" s="342">
        <f>'stranka in letna napoved 2015'!CK54</f>
        <v>0</v>
      </c>
      <c r="CL54" s="247">
        <f t="shared" si="37"/>
        <v>0</v>
      </c>
      <c r="CM54" s="283"/>
      <c r="CN54" s="342">
        <f>'stranka in letna napoved 2015'!CN54</f>
        <v>0</v>
      </c>
      <c r="CO54" s="356">
        <f t="shared" si="38"/>
        <v>0</v>
      </c>
      <c r="CP54" s="283"/>
      <c r="CQ54" s="344">
        <f>'stranka in letna napoved 2015'!CQ54</f>
        <v>0</v>
      </c>
      <c r="CR54" s="247">
        <f t="shared" si="39"/>
        <v>0</v>
      </c>
      <c r="CS54" s="30">
        <f t="shared" si="2"/>
        <v>0</v>
      </c>
      <c r="CT54" s="30">
        <f t="shared" si="40"/>
        <v>0</v>
      </c>
      <c r="CU54" s="31">
        <f t="shared" si="41"/>
        <v>0</v>
      </c>
      <c r="CV54" s="192">
        <f t="shared" si="42"/>
        <v>0</v>
      </c>
      <c r="CW54" s="279"/>
      <c r="CX54" s="345">
        <f>'stranka in letna napoved 2015'!CX54</f>
        <v>0</v>
      </c>
      <c r="CY54" s="252">
        <f t="shared" si="43"/>
        <v>0</v>
      </c>
      <c r="CZ54" s="283"/>
      <c r="DA54" s="345">
        <f>'stranka in letna napoved 2015'!DA54</f>
        <v>0</v>
      </c>
      <c r="DB54" s="346">
        <f t="shared" si="44"/>
        <v>0</v>
      </c>
      <c r="DC54" s="283"/>
      <c r="DD54" s="345">
        <f>'stranka in letna napoved 2015'!DD54</f>
        <v>0</v>
      </c>
      <c r="DE54" s="347">
        <f t="shared" si="45"/>
        <v>0</v>
      </c>
      <c r="DF54" s="32">
        <f t="shared" si="3"/>
        <v>0</v>
      </c>
      <c r="DG54" s="32">
        <f t="shared" si="46"/>
        <v>0</v>
      </c>
      <c r="DH54" s="32">
        <f t="shared" si="47"/>
        <v>0</v>
      </c>
      <c r="DI54" s="194">
        <f t="shared" si="48"/>
        <v>0</v>
      </c>
      <c r="DJ54" s="279"/>
      <c r="DK54" s="348">
        <f>'stranka in letna napoved 2015'!DK54</f>
        <v>0</v>
      </c>
      <c r="DL54" s="349">
        <f t="shared" si="49"/>
        <v>0</v>
      </c>
      <c r="DM54" s="283"/>
      <c r="DN54" s="348">
        <f>'stranka in letna napoved 2015'!DN54</f>
        <v>0</v>
      </c>
      <c r="DO54" s="350">
        <f t="shared" si="50"/>
        <v>0</v>
      </c>
      <c r="DP54" s="283"/>
      <c r="DQ54" s="348">
        <f>'stranka in letna napoved 2015'!DQ54</f>
        <v>0</v>
      </c>
      <c r="DR54" s="258">
        <f t="shared" si="51"/>
        <v>0</v>
      </c>
      <c r="DS54" s="33">
        <f t="shared" si="4"/>
        <v>0</v>
      </c>
      <c r="DT54" s="33">
        <f t="shared" si="5"/>
        <v>0</v>
      </c>
      <c r="DU54" s="33">
        <f t="shared" si="52"/>
        <v>0</v>
      </c>
      <c r="DV54" s="196">
        <f t="shared" si="53"/>
        <v>0</v>
      </c>
      <c r="DW54" s="279"/>
      <c r="DX54" s="351">
        <f>'stranka in letna napoved 2015'!DX54</f>
        <v>0</v>
      </c>
      <c r="DY54" s="262">
        <f t="shared" si="54"/>
        <v>0</v>
      </c>
      <c r="DZ54" s="283"/>
      <c r="EA54" s="351">
        <f>'stranka in letna napoved 2015'!EA54</f>
        <v>0</v>
      </c>
      <c r="EB54" s="352">
        <f t="shared" si="55"/>
        <v>0</v>
      </c>
      <c r="EC54" s="283"/>
      <c r="ED54" s="262">
        <f>'stranka in letna napoved 2015'!ED54</f>
        <v>0</v>
      </c>
      <c r="EE54" s="353">
        <f t="shared" si="56"/>
        <v>0</v>
      </c>
      <c r="EF54" s="34">
        <f t="shared" si="6"/>
        <v>0</v>
      </c>
      <c r="EG54" s="34">
        <f t="shared" si="57"/>
        <v>0</v>
      </c>
      <c r="EH54" s="34">
        <f t="shared" si="58"/>
        <v>0</v>
      </c>
      <c r="EI54" s="200">
        <f t="shared" si="59"/>
        <v>0</v>
      </c>
      <c r="EJ54" s="287"/>
      <c r="EK54" s="357">
        <f>'stranka in letna napoved 2015'!EK54</f>
        <v>0</v>
      </c>
      <c r="EL54" s="269">
        <f t="shared" si="60"/>
        <v>0</v>
      </c>
      <c r="EM54" s="276"/>
      <c r="EN54" s="357">
        <f>'stranka in letna napoved 2015'!EN54</f>
        <v>0</v>
      </c>
      <c r="EO54" s="269">
        <f t="shared" si="61"/>
        <v>0</v>
      </c>
      <c r="EP54" s="283"/>
      <c r="EQ54" s="357">
        <f>'stranka in letna napoved 2015'!EQ54</f>
        <v>0</v>
      </c>
      <c r="ER54" s="269">
        <f t="shared" si="62"/>
        <v>0</v>
      </c>
      <c r="ES54" s="35">
        <f t="shared" si="7"/>
        <v>0</v>
      </c>
      <c r="ET54" s="35">
        <f t="shared" si="63"/>
        <v>0</v>
      </c>
      <c r="EU54" s="36">
        <f t="shared" si="64"/>
        <v>0</v>
      </c>
      <c r="EV54" s="206">
        <f t="shared" si="65"/>
        <v>0</v>
      </c>
      <c r="EW54" s="288">
        <f t="shared" si="66"/>
        <v>0</v>
      </c>
      <c r="EX54" s="289">
        <f t="shared" si="67"/>
        <v>0</v>
      </c>
      <c r="EY54" s="289">
        <f t="shared" si="68"/>
        <v>0</v>
      </c>
      <c r="EZ54" s="289">
        <f t="shared" si="69"/>
        <v>0</v>
      </c>
      <c r="FA54" s="289">
        <f t="shared" si="70"/>
        <v>0</v>
      </c>
      <c r="FB54" s="290">
        <f t="shared" si="71"/>
        <v>0</v>
      </c>
      <c r="FC54" s="292">
        <f t="shared" si="72"/>
        <v>0</v>
      </c>
    </row>
    <row r="55" spans="1:159">
      <c r="A55" s="37">
        <f>'stranka in letna napoved 2015'!A55</f>
        <v>52</v>
      </c>
      <c r="B55" s="37" t="str">
        <f>'stranka in letna napoved 2015'!B55</f>
        <v>52/2013</v>
      </c>
      <c r="C55" s="38" t="str">
        <f>'stranka in letna napoved 2015'!C55</f>
        <v>PPS - PEKARNE PTUJ d.d.</v>
      </c>
      <c r="D55" s="39" t="str">
        <f>'stranka in letna napoved 2015'!D55</f>
        <v>Rogozniška cesta 2</v>
      </c>
      <c r="E55" s="39" t="str">
        <f>'stranka in letna napoved 2015'!E55</f>
        <v xml:space="preserve">Ptuj </v>
      </c>
      <c r="F55" s="40">
        <f>'stranka in letna napoved 2015'!F55</f>
        <v>2250</v>
      </c>
      <c r="G55" s="40" t="str">
        <f>'stranka in letna napoved 2015'!G55</f>
        <v>SI27352951</v>
      </c>
      <c r="H55" s="40" t="str">
        <f>'stranka in letna napoved 2015'!H55</f>
        <v>5048877000</v>
      </c>
      <c r="I55" s="40" t="str">
        <f>'stranka in letna napoved 2015'!I55</f>
        <v>pps@p-pekarne-slascicarne.si</v>
      </c>
      <c r="J55" s="40" t="str">
        <f>'stranka in letna napoved 2015'!J55</f>
        <v>10.710</v>
      </c>
      <c r="K55" s="40">
        <f>'stranka in letna napoved 2015'!K55</f>
        <v>0</v>
      </c>
      <c r="L55" s="40">
        <f>'stranka in letna napoved 2015'!L55</f>
        <v>0</v>
      </c>
      <c r="M55" s="66">
        <f>'stranka in letna napoved 2015'!M55</f>
        <v>0</v>
      </c>
      <c r="N55" s="102" t="str">
        <f>'stranka in letna napoved 2015'!N55</f>
        <v>MR</v>
      </c>
      <c r="O55" s="100" t="str">
        <f>'stranka in letna napoved 2015'!O55</f>
        <v xml:space="preserve">embaler </v>
      </c>
      <c r="P55" s="40" t="str">
        <f>'stranka in letna napoved 2015'!P55</f>
        <v>QP</v>
      </c>
      <c r="Q55" s="64">
        <f>'stranka in letna napoved 2015'!Q55</f>
        <v>41640</v>
      </c>
      <c r="R55" s="64">
        <f>'stranka in letna napoved 2015'!R55</f>
        <v>41597</v>
      </c>
      <c r="S55" s="40" t="str">
        <f>'stranka in letna napoved 2015'!S55</f>
        <v>Sabina Pišek</v>
      </c>
      <c r="T55" s="40" t="str">
        <f>'stranka in letna napoved 2015'!T55</f>
        <v>+386 2 74 80 524</v>
      </c>
      <c r="U55" s="40" t="str">
        <f>'stranka in letna napoved 2015'!U55</f>
        <v>tehnologija@pps.si</v>
      </c>
      <c r="V55" s="40">
        <f>'stranka in letna napoved 2015'!V55</f>
        <v>0</v>
      </c>
      <c r="W55" s="40">
        <f>'stranka in letna napoved 2015'!W55</f>
        <v>0</v>
      </c>
      <c r="X55" s="40">
        <f>'stranka in letna napoved 2015'!X55</f>
        <v>0</v>
      </c>
      <c r="Y55" s="40">
        <f>'stranka in letna napoved 2015'!Y55</f>
        <v>0</v>
      </c>
      <c r="Z55" s="40">
        <f>'stranka in letna napoved 2015'!Z55</f>
        <v>0</v>
      </c>
      <c r="AA55" s="272"/>
      <c r="AB55" s="180">
        <f>'stranka in letna napoved 2015'!AB55</f>
        <v>0</v>
      </c>
      <c r="AC55" s="104">
        <f t="shared" si="8"/>
        <v>0</v>
      </c>
      <c r="AD55" s="272"/>
      <c r="AE55" s="180">
        <f>'stranka in letna napoved 2015'!AE55</f>
        <v>0</v>
      </c>
      <c r="AF55" s="104">
        <f t="shared" si="9"/>
        <v>0</v>
      </c>
      <c r="AG55" s="20">
        <f t="shared" si="0"/>
        <v>0</v>
      </c>
      <c r="AH55" s="272"/>
      <c r="AI55" s="180">
        <f>'stranka in letna napoved 2015'!AI55</f>
        <v>0</v>
      </c>
      <c r="AJ55" s="104">
        <f t="shared" si="10"/>
        <v>0</v>
      </c>
      <c r="AK55" s="272"/>
      <c r="AL55" s="180">
        <f>'stranka in letna napoved 2015'!AL55</f>
        <v>0</v>
      </c>
      <c r="AM55" s="236">
        <f t="shared" si="11"/>
        <v>0</v>
      </c>
      <c r="AN55" s="22">
        <f t="shared" si="12"/>
        <v>0</v>
      </c>
      <c r="AO55" s="276"/>
      <c r="AP55" s="182">
        <f>'stranka in letna napoved 2015'!AP55</f>
        <v>0</v>
      </c>
      <c r="AQ55" s="331">
        <f t="shared" si="13"/>
        <v>0</v>
      </c>
      <c r="AR55" s="23">
        <f t="shared" si="14"/>
        <v>0</v>
      </c>
      <c r="AS55" s="23">
        <f t="shared" si="15"/>
        <v>0</v>
      </c>
      <c r="AT55" s="23">
        <f t="shared" si="16"/>
        <v>0</v>
      </c>
      <c r="AU55" s="174">
        <f t="shared" si="17"/>
        <v>0</v>
      </c>
      <c r="AV55" s="279"/>
      <c r="AW55" s="333">
        <f>'stranka in letna napoved 2015'!AW55</f>
        <v>0</v>
      </c>
      <c r="AX55" s="242">
        <f t="shared" si="18"/>
        <v>0</v>
      </c>
      <c r="AY55" s="272"/>
      <c r="AZ55" s="332">
        <f>'stranka in letna napoved 2015'!AZ55</f>
        <v>0</v>
      </c>
      <c r="BA55" s="242">
        <f t="shared" si="19"/>
        <v>0</v>
      </c>
      <c r="BB55" s="272"/>
      <c r="BC55" s="333">
        <f>'stranka in letna napoved 2015'!BC55</f>
        <v>0</v>
      </c>
      <c r="BD55" s="335">
        <f t="shared" si="20"/>
        <v>0</v>
      </c>
      <c r="BE55" s="25">
        <f t="shared" si="21"/>
        <v>0</v>
      </c>
      <c r="BF55" s="272"/>
      <c r="BG55" s="333">
        <f>'stranka in letna napoved 2015'!BG55</f>
        <v>0</v>
      </c>
      <c r="BH55" s="335">
        <f t="shared" si="22"/>
        <v>0</v>
      </c>
      <c r="BI55" s="272"/>
      <c r="BJ55" s="333">
        <f>'stranka in letna napoved 2015'!BJ55</f>
        <v>0</v>
      </c>
      <c r="BK55" s="335">
        <f t="shared" si="23"/>
        <v>0</v>
      </c>
      <c r="BL55" s="272"/>
      <c r="BM55" s="333">
        <f>'stranka in letna napoved 2015'!BM55</f>
        <v>0</v>
      </c>
      <c r="BN55" s="335">
        <f t="shared" si="24"/>
        <v>0</v>
      </c>
      <c r="BO55" s="26">
        <f t="shared" si="25"/>
        <v>0</v>
      </c>
      <c r="BP55" s="281"/>
      <c r="BQ55" s="333">
        <f>'stranka in letna napoved 2015'!BQ55</f>
        <v>0</v>
      </c>
      <c r="BR55" s="335">
        <f t="shared" si="26"/>
        <v>0</v>
      </c>
      <c r="BS55" s="27">
        <f t="shared" si="27"/>
        <v>0</v>
      </c>
      <c r="BT55" s="27">
        <f t="shared" si="28"/>
        <v>0</v>
      </c>
      <c r="BU55" s="27">
        <f t="shared" si="29"/>
        <v>0</v>
      </c>
      <c r="BV55" s="335">
        <f t="shared" si="30"/>
        <v>0</v>
      </c>
      <c r="BW55" s="279"/>
      <c r="BX55" s="355">
        <f>'stranka in letna napoved 2015'!BX55</f>
        <v>0</v>
      </c>
      <c r="BY55" s="188">
        <f t="shared" si="31"/>
        <v>0</v>
      </c>
      <c r="BZ55" s="283"/>
      <c r="CA55" s="355">
        <f>'stranka in letna napoved 2015'!CA55</f>
        <v>0</v>
      </c>
      <c r="CB55" s="188">
        <f t="shared" si="32"/>
        <v>0</v>
      </c>
      <c r="CC55" s="283"/>
      <c r="CD55" s="341">
        <f>'stranka in letna napoved 2015'!CD55</f>
        <v>0</v>
      </c>
      <c r="CE55" s="188">
        <f t="shared" si="33"/>
        <v>0</v>
      </c>
      <c r="CF55" s="28">
        <f t="shared" si="1"/>
        <v>0</v>
      </c>
      <c r="CG55" s="28">
        <f t="shared" si="34"/>
        <v>0</v>
      </c>
      <c r="CH55" s="29">
        <f t="shared" si="35"/>
        <v>0</v>
      </c>
      <c r="CI55" s="188">
        <f t="shared" si="36"/>
        <v>0</v>
      </c>
      <c r="CJ55" s="272"/>
      <c r="CK55" s="342">
        <f>'stranka in letna napoved 2015'!CK55</f>
        <v>0</v>
      </c>
      <c r="CL55" s="247">
        <f t="shared" si="37"/>
        <v>0</v>
      </c>
      <c r="CM55" s="283"/>
      <c r="CN55" s="342">
        <f>'stranka in letna napoved 2015'!CN55</f>
        <v>0</v>
      </c>
      <c r="CO55" s="356">
        <f t="shared" si="38"/>
        <v>0</v>
      </c>
      <c r="CP55" s="283"/>
      <c r="CQ55" s="344">
        <f>'stranka in letna napoved 2015'!CQ55</f>
        <v>0</v>
      </c>
      <c r="CR55" s="247">
        <f t="shared" si="39"/>
        <v>0</v>
      </c>
      <c r="CS55" s="30">
        <f t="shared" si="2"/>
        <v>0</v>
      </c>
      <c r="CT55" s="30">
        <f t="shared" si="40"/>
        <v>0</v>
      </c>
      <c r="CU55" s="31">
        <f t="shared" si="41"/>
        <v>0</v>
      </c>
      <c r="CV55" s="192">
        <f t="shared" si="42"/>
        <v>0</v>
      </c>
      <c r="CW55" s="279"/>
      <c r="CX55" s="345">
        <f>'stranka in letna napoved 2015'!CX55</f>
        <v>0</v>
      </c>
      <c r="CY55" s="252">
        <f t="shared" si="43"/>
        <v>0</v>
      </c>
      <c r="CZ55" s="283"/>
      <c r="DA55" s="345">
        <f>'stranka in letna napoved 2015'!DA55</f>
        <v>0</v>
      </c>
      <c r="DB55" s="346">
        <f t="shared" si="44"/>
        <v>0</v>
      </c>
      <c r="DC55" s="283"/>
      <c r="DD55" s="345">
        <f>'stranka in letna napoved 2015'!DD55</f>
        <v>0</v>
      </c>
      <c r="DE55" s="347">
        <f t="shared" si="45"/>
        <v>0</v>
      </c>
      <c r="DF55" s="32">
        <f t="shared" si="3"/>
        <v>0</v>
      </c>
      <c r="DG55" s="32">
        <f t="shared" si="46"/>
        <v>0</v>
      </c>
      <c r="DH55" s="32">
        <f t="shared" si="47"/>
        <v>0</v>
      </c>
      <c r="DI55" s="194">
        <f t="shared" si="48"/>
        <v>0</v>
      </c>
      <c r="DJ55" s="279"/>
      <c r="DK55" s="348">
        <f>'stranka in letna napoved 2015'!DK55</f>
        <v>0</v>
      </c>
      <c r="DL55" s="349">
        <f t="shared" si="49"/>
        <v>0</v>
      </c>
      <c r="DM55" s="283"/>
      <c r="DN55" s="348">
        <f>'stranka in letna napoved 2015'!DN55</f>
        <v>0</v>
      </c>
      <c r="DO55" s="350">
        <f t="shared" si="50"/>
        <v>0</v>
      </c>
      <c r="DP55" s="283"/>
      <c r="DQ55" s="348">
        <f>'stranka in letna napoved 2015'!DQ55</f>
        <v>0</v>
      </c>
      <c r="DR55" s="258">
        <f t="shared" si="51"/>
        <v>0</v>
      </c>
      <c r="DS55" s="33">
        <f t="shared" si="4"/>
        <v>0</v>
      </c>
      <c r="DT55" s="33">
        <f t="shared" si="5"/>
        <v>0</v>
      </c>
      <c r="DU55" s="33">
        <f t="shared" si="52"/>
        <v>0</v>
      </c>
      <c r="DV55" s="196">
        <f t="shared" si="53"/>
        <v>0</v>
      </c>
      <c r="DW55" s="279"/>
      <c r="DX55" s="351">
        <f>'stranka in letna napoved 2015'!DX55</f>
        <v>0</v>
      </c>
      <c r="DY55" s="262">
        <f t="shared" si="54"/>
        <v>0</v>
      </c>
      <c r="DZ55" s="283"/>
      <c r="EA55" s="351">
        <f>'stranka in letna napoved 2015'!EA55</f>
        <v>0</v>
      </c>
      <c r="EB55" s="352">
        <f t="shared" si="55"/>
        <v>0</v>
      </c>
      <c r="EC55" s="283"/>
      <c r="ED55" s="262">
        <f>'stranka in letna napoved 2015'!ED55</f>
        <v>0</v>
      </c>
      <c r="EE55" s="353">
        <f t="shared" si="56"/>
        <v>0</v>
      </c>
      <c r="EF55" s="34">
        <f t="shared" si="6"/>
        <v>0</v>
      </c>
      <c r="EG55" s="34">
        <f t="shared" si="57"/>
        <v>0</v>
      </c>
      <c r="EH55" s="34">
        <f t="shared" si="58"/>
        <v>0</v>
      </c>
      <c r="EI55" s="200">
        <f t="shared" si="59"/>
        <v>0</v>
      </c>
      <c r="EJ55" s="287"/>
      <c r="EK55" s="357">
        <f>'stranka in letna napoved 2015'!EK55</f>
        <v>0</v>
      </c>
      <c r="EL55" s="269">
        <f t="shared" si="60"/>
        <v>0</v>
      </c>
      <c r="EM55" s="276"/>
      <c r="EN55" s="357">
        <f>'stranka in letna napoved 2015'!EN55</f>
        <v>0</v>
      </c>
      <c r="EO55" s="269">
        <f t="shared" si="61"/>
        <v>0</v>
      </c>
      <c r="EP55" s="283"/>
      <c r="EQ55" s="357">
        <f>'stranka in letna napoved 2015'!EQ55</f>
        <v>0</v>
      </c>
      <c r="ER55" s="269">
        <f t="shared" si="62"/>
        <v>0</v>
      </c>
      <c r="ES55" s="35">
        <f t="shared" si="7"/>
        <v>0</v>
      </c>
      <c r="ET55" s="35">
        <f t="shared" si="63"/>
        <v>0</v>
      </c>
      <c r="EU55" s="36">
        <f t="shared" si="64"/>
        <v>0</v>
      </c>
      <c r="EV55" s="206">
        <f t="shared" si="65"/>
        <v>0</v>
      </c>
      <c r="EW55" s="288">
        <f t="shared" si="66"/>
        <v>0</v>
      </c>
      <c r="EX55" s="289">
        <f t="shared" si="67"/>
        <v>0</v>
      </c>
      <c r="EY55" s="289">
        <f t="shared" si="68"/>
        <v>0</v>
      </c>
      <c r="EZ55" s="289">
        <f t="shared" si="69"/>
        <v>0</v>
      </c>
      <c r="FA55" s="289">
        <f t="shared" si="70"/>
        <v>0</v>
      </c>
      <c r="FB55" s="290">
        <f t="shared" si="71"/>
        <v>0</v>
      </c>
      <c r="FC55" s="292">
        <f t="shared" si="72"/>
        <v>0</v>
      </c>
    </row>
    <row r="56" spans="1:159" ht="30">
      <c r="A56" s="37">
        <f>'stranka in letna napoved 2015'!A56</f>
        <v>53</v>
      </c>
      <c r="B56" s="37" t="str">
        <f>'stranka in letna napoved 2015'!B56</f>
        <v>53/2013</v>
      </c>
      <c r="C56" s="38" t="str">
        <f>'stranka in letna napoved 2015'!C56</f>
        <v>ACTINIA d.o.o.</v>
      </c>
      <c r="D56" s="39" t="str">
        <f>'stranka in letna napoved 2015'!D56</f>
        <v>Zadobrovška cesta 67C</v>
      </c>
      <c r="E56" s="39" t="str">
        <f>'stranka in letna napoved 2015'!E56</f>
        <v>Ljubljana - Polje</v>
      </c>
      <c r="F56" s="40">
        <f>'stranka in letna napoved 2015'!F56</f>
        <v>1260</v>
      </c>
      <c r="G56" s="40" t="str">
        <f>'stranka in letna napoved 2015'!G56</f>
        <v>SI94965471</v>
      </c>
      <c r="H56" s="40" t="str">
        <f>'stranka in letna napoved 2015'!H56</f>
        <v>5596386000</v>
      </c>
      <c r="I56" s="40" t="str">
        <f>'stranka in letna napoved 2015'!I56</f>
        <v>shell@actinia.si</v>
      </c>
      <c r="J56" s="40" t="str">
        <f>'stranka in letna napoved 2015'!J56</f>
        <v>46.710</v>
      </c>
      <c r="K56" s="40">
        <f>'stranka in letna napoved 2015'!K56</f>
        <v>0</v>
      </c>
      <c r="L56" s="40">
        <f>'stranka in letna napoved 2015'!L56</f>
        <v>0</v>
      </c>
      <c r="M56" s="66">
        <f>'stranka in letna napoved 2015'!M56</f>
        <v>0</v>
      </c>
      <c r="N56" s="102" t="str">
        <f>'stranka in letna napoved 2015'!N56</f>
        <v>IM</v>
      </c>
      <c r="O56" s="100" t="str">
        <f>'stranka in letna napoved 2015'!O56</f>
        <v>pridobitelj embaliranega blaga</v>
      </c>
      <c r="P56" s="40" t="str">
        <f>'stranka in letna napoved 2015'!P56</f>
        <v>QP</v>
      </c>
      <c r="Q56" s="64">
        <f>'stranka in letna napoved 2015'!Q56</f>
        <v>41640</v>
      </c>
      <c r="R56" s="64">
        <f>'stranka in letna napoved 2015'!R56</f>
        <v>41611</v>
      </c>
      <c r="S56" s="40" t="str">
        <f>'stranka in letna napoved 2015'!S56</f>
        <v>Alenka Pokorn</v>
      </c>
      <c r="T56" s="40" t="str">
        <f>'stranka in letna napoved 2015'!T56</f>
        <v>+386 1 586 37 98</v>
      </c>
      <c r="U56" s="40" t="str">
        <f>'stranka in letna napoved 2015'!U56</f>
        <v>alenka.pokorn@actinia.si</v>
      </c>
      <c r="V56" s="40" t="str">
        <f>'stranka in letna napoved 2015'!V56</f>
        <v>plačilini rok 90 dni</v>
      </c>
      <c r="W56" s="40">
        <f>'stranka in letna napoved 2015'!W56</f>
        <v>0</v>
      </c>
      <c r="X56" s="40">
        <f>'stranka in letna napoved 2015'!X56</f>
        <v>0</v>
      </c>
      <c r="Y56" s="40">
        <f>'stranka in letna napoved 2015'!Y56</f>
        <v>0</v>
      </c>
      <c r="Z56" s="40">
        <f>'stranka in letna napoved 2015'!Z56</f>
        <v>0</v>
      </c>
      <c r="AA56" s="272"/>
      <c r="AB56" s="180">
        <f>'stranka in letna napoved 2015'!AB56</f>
        <v>0</v>
      </c>
      <c r="AC56" s="104">
        <f t="shared" si="8"/>
        <v>0</v>
      </c>
      <c r="AD56" s="272"/>
      <c r="AE56" s="180">
        <f>'stranka in letna napoved 2015'!AE56</f>
        <v>0</v>
      </c>
      <c r="AF56" s="104">
        <f t="shared" si="9"/>
        <v>0</v>
      </c>
      <c r="AG56" s="20">
        <f t="shared" si="0"/>
        <v>0</v>
      </c>
      <c r="AH56" s="272"/>
      <c r="AI56" s="180">
        <f>'stranka in letna napoved 2015'!AI56</f>
        <v>0</v>
      </c>
      <c r="AJ56" s="104">
        <f t="shared" si="10"/>
        <v>0</v>
      </c>
      <c r="AK56" s="272"/>
      <c r="AL56" s="180">
        <f>'stranka in letna napoved 2015'!AL56</f>
        <v>0</v>
      </c>
      <c r="AM56" s="236">
        <f t="shared" si="11"/>
        <v>0</v>
      </c>
      <c r="AN56" s="22">
        <f t="shared" si="12"/>
        <v>0</v>
      </c>
      <c r="AO56" s="276"/>
      <c r="AP56" s="182">
        <f>'stranka in letna napoved 2015'!AP56</f>
        <v>0</v>
      </c>
      <c r="AQ56" s="331">
        <f t="shared" si="13"/>
        <v>0</v>
      </c>
      <c r="AR56" s="23">
        <f t="shared" si="14"/>
        <v>0</v>
      </c>
      <c r="AS56" s="23">
        <f t="shared" si="15"/>
        <v>0</v>
      </c>
      <c r="AT56" s="23">
        <f t="shared" si="16"/>
        <v>0</v>
      </c>
      <c r="AU56" s="174">
        <f t="shared" si="17"/>
        <v>0</v>
      </c>
      <c r="AV56" s="279"/>
      <c r="AW56" s="333">
        <f>'stranka in letna napoved 2015'!AW56</f>
        <v>0</v>
      </c>
      <c r="AX56" s="242">
        <f t="shared" si="18"/>
        <v>0</v>
      </c>
      <c r="AY56" s="272"/>
      <c r="AZ56" s="332">
        <f>'stranka in letna napoved 2015'!AZ56</f>
        <v>0</v>
      </c>
      <c r="BA56" s="242">
        <f t="shared" si="19"/>
        <v>0</v>
      </c>
      <c r="BB56" s="272"/>
      <c r="BC56" s="333">
        <f>'stranka in letna napoved 2015'!BC56</f>
        <v>0</v>
      </c>
      <c r="BD56" s="335">
        <f t="shared" si="20"/>
        <v>0</v>
      </c>
      <c r="BE56" s="25">
        <f t="shared" si="21"/>
        <v>0</v>
      </c>
      <c r="BF56" s="272"/>
      <c r="BG56" s="333">
        <f>'stranka in letna napoved 2015'!BG56</f>
        <v>0</v>
      </c>
      <c r="BH56" s="335">
        <f t="shared" si="22"/>
        <v>0</v>
      </c>
      <c r="BI56" s="272"/>
      <c r="BJ56" s="333">
        <f>'stranka in letna napoved 2015'!BJ56</f>
        <v>0</v>
      </c>
      <c r="BK56" s="335">
        <f t="shared" si="23"/>
        <v>0</v>
      </c>
      <c r="BL56" s="272"/>
      <c r="BM56" s="333">
        <f>'stranka in letna napoved 2015'!BM56</f>
        <v>0</v>
      </c>
      <c r="BN56" s="335">
        <f t="shared" si="24"/>
        <v>0</v>
      </c>
      <c r="BO56" s="26">
        <f t="shared" si="25"/>
        <v>0</v>
      </c>
      <c r="BP56" s="281"/>
      <c r="BQ56" s="333">
        <f>'stranka in letna napoved 2015'!BQ56</f>
        <v>0</v>
      </c>
      <c r="BR56" s="335">
        <f t="shared" si="26"/>
        <v>0</v>
      </c>
      <c r="BS56" s="27">
        <f t="shared" si="27"/>
        <v>0</v>
      </c>
      <c r="BT56" s="27">
        <f t="shared" si="28"/>
        <v>0</v>
      </c>
      <c r="BU56" s="27">
        <f t="shared" si="29"/>
        <v>0</v>
      </c>
      <c r="BV56" s="335">
        <f t="shared" si="30"/>
        <v>0</v>
      </c>
      <c r="BW56" s="279"/>
      <c r="BX56" s="355">
        <f>'stranka in letna napoved 2015'!BX56</f>
        <v>0</v>
      </c>
      <c r="BY56" s="188">
        <f t="shared" si="31"/>
        <v>0</v>
      </c>
      <c r="BZ56" s="283"/>
      <c r="CA56" s="355">
        <f>'stranka in letna napoved 2015'!CA56</f>
        <v>0</v>
      </c>
      <c r="CB56" s="188">
        <f t="shared" si="32"/>
        <v>0</v>
      </c>
      <c r="CC56" s="283"/>
      <c r="CD56" s="341">
        <f>'stranka in letna napoved 2015'!CD56</f>
        <v>0</v>
      </c>
      <c r="CE56" s="188">
        <f t="shared" si="33"/>
        <v>0</v>
      </c>
      <c r="CF56" s="28">
        <f t="shared" si="1"/>
        <v>0</v>
      </c>
      <c r="CG56" s="28">
        <f t="shared" si="34"/>
        <v>0</v>
      </c>
      <c r="CH56" s="29">
        <f t="shared" si="35"/>
        <v>0</v>
      </c>
      <c r="CI56" s="188">
        <f t="shared" si="36"/>
        <v>0</v>
      </c>
      <c r="CJ56" s="272"/>
      <c r="CK56" s="342">
        <f>'stranka in letna napoved 2015'!CK56</f>
        <v>0</v>
      </c>
      <c r="CL56" s="247">
        <f t="shared" si="37"/>
        <v>0</v>
      </c>
      <c r="CM56" s="283"/>
      <c r="CN56" s="342">
        <f>'stranka in letna napoved 2015'!CN56</f>
        <v>0</v>
      </c>
      <c r="CO56" s="356">
        <f t="shared" si="38"/>
        <v>0</v>
      </c>
      <c r="CP56" s="283"/>
      <c r="CQ56" s="344">
        <f>'stranka in letna napoved 2015'!CQ56</f>
        <v>0</v>
      </c>
      <c r="CR56" s="247">
        <f t="shared" si="39"/>
        <v>0</v>
      </c>
      <c r="CS56" s="30">
        <f t="shared" si="2"/>
        <v>0</v>
      </c>
      <c r="CT56" s="30">
        <f t="shared" si="40"/>
        <v>0</v>
      </c>
      <c r="CU56" s="31">
        <f t="shared" si="41"/>
        <v>0</v>
      </c>
      <c r="CV56" s="192">
        <f t="shared" si="42"/>
        <v>0</v>
      </c>
      <c r="CW56" s="279"/>
      <c r="CX56" s="345">
        <f>'stranka in letna napoved 2015'!CX56</f>
        <v>0</v>
      </c>
      <c r="CY56" s="252">
        <f t="shared" si="43"/>
        <v>0</v>
      </c>
      <c r="CZ56" s="283"/>
      <c r="DA56" s="345">
        <f>'stranka in letna napoved 2015'!DA56</f>
        <v>0</v>
      </c>
      <c r="DB56" s="346">
        <f t="shared" si="44"/>
        <v>0</v>
      </c>
      <c r="DC56" s="283"/>
      <c r="DD56" s="345">
        <f>'stranka in letna napoved 2015'!DD56</f>
        <v>0</v>
      </c>
      <c r="DE56" s="347">
        <f t="shared" si="45"/>
        <v>0</v>
      </c>
      <c r="DF56" s="32">
        <f t="shared" si="3"/>
        <v>0</v>
      </c>
      <c r="DG56" s="32">
        <f t="shared" si="46"/>
        <v>0</v>
      </c>
      <c r="DH56" s="32">
        <f t="shared" si="47"/>
        <v>0</v>
      </c>
      <c r="DI56" s="194">
        <f t="shared" si="48"/>
        <v>0</v>
      </c>
      <c r="DJ56" s="279"/>
      <c r="DK56" s="348">
        <f>'stranka in letna napoved 2015'!DK56</f>
        <v>0</v>
      </c>
      <c r="DL56" s="349">
        <f t="shared" si="49"/>
        <v>0</v>
      </c>
      <c r="DM56" s="283"/>
      <c r="DN56" s="348">
        <f>'stranka in letna napoved 2015'!DN56</f>
        <v>0</v>
      </c>
      <c r="DO56" s="350">
        <f t="shared" si="50"/>
        <v>0</v>
      </c>
      <c r="DP56" s="283"/>
      <c r="DQ56" s="348">
        <f>'stranka in letna napoved 2015'!DQ56</f>
        <v>0</v>
      </c>
      <c r="DR56" s="258">
        <f t="shared" si="51"/>
        <v>0</v>
      </c>
      <c r="DS56" s="33">
        <f t="shared" si="4"/>
        <v>0</v>
      </c>
      <c r="DT56" s="33">
        <f t="shared" si="5"/>
        <v>0</v>
      </c>
      <c r="DU56" s="33">
        <f t="shared" si="52"/>
        <v>0</v>
      </c>
      <c r="DV56" s="196">
        <f t="shared" si="53"/>
        <v>0</v>
      </c>
      <c r="DW56" s="279"/>
      <c r="DX56" s="351">
        <f>'stranka in letna napoved 2015'!DX56</f>
        <v>0</v>
      </c>
      <c r="DY56" s="262">
        <f t="shared" si="54"/>
        <v>0</v>
      </c>
      <c r="DZ56" s="283"/>
      <c r="EA56" s="351">
        <f>'stranka in letna napoved 2015'!EA56</f>
        <v>0</v>
      </c>
      <c r="EB56" s="352">
        <f t="shared" si="55"/>
        <v>0</v>
      </c>
      <c r="EC56" s="283"/>
      <c r="ED56" s="262">
        <f>'stranka in letna napoved 2015'!ED56</f>
        <v>0</v>
      </c>
      <c r="EE56" s="353">
        <f t="shared" si="56"/>
        <v>0</v>
      </c>
      <c r="EF56" s="34">
        <f t="shared" si="6"/>
        <v>0</v>
      </c>
      <c r="EG56" s="34">
        <f t="shared" si="57"/>
        <v>0</v>
      </c>
      <c r="EH56" s="34">
        <f t="shared" si="58"/>
        <v>0</v>
      </c>
      <c r="EI56" s="200">
        <f t="shared" si="59"/>
        <v>0</v>
      </c>
      <c r="EJ56" s="287"/>
      <c r="EK56" s="357">
        <f>'stranka in letna napoved 2015'!EK56</f>
        <v>0</v>
      </c>
      <c r="EL56" s="269">
        <f t="shared" si="60"/>
        <v>0</v>
      </c>
      <c r="EM56" s="276"/>
      <c r="EN56" s="357">
        <f>'stranka in letna napoved 2015'!EN56</f>
        <v>0</v>
      </c>
      <c r="EO56" s="269">
        <f t="shared" si="61"/>
        <v>0</v>
      </c>
      <c r="EP56" s="283"/>
      <c r="EQ56" s="357">
        <f>'stranka in letna napoved 2015'!EQ56</f>
        <v>0</v>
      </c>
      <c r="ER56" s="269">
        <f t="shared" si="62"/>
        <v>0</v>
      </c>
      <c r="ES56" s="35">
        <f t="shared" si="7"/>
        <v>0</v>
      </c>
      <c r="ET56" s="35">
        <f t="shared" si="63"/>
        <v>0</v>
      </c>
      <c r="EU56" s="36">
        <f t="shared" si="64"/>
        <v>0</v>
      </c>
      <c r="EV56" s="206">
        <f t="shared" si="65"/>
        <v>0</v>
      </c>
      <c r="EW56" s="288">
        <f t="shared" si="66"/>
        <v>0</v>
      </c>
      <c r="EX56" s="289">
        <f t="shared" si="67"/>
        <v>0</v>
      </c>
      <c r="EY56" s="289">
        <f t="shared" si="68"/>
        <v>0</v>
      </c>
      <c r="EZ56" s="289">
        <f t="shared" si="69"/>
        <v>0</v>
      </c>
      <c r="FA56" s="289">
        <f t="shared" si="70"/>
        <v>0</v>
      </c>
      <c r="FB56" s="290">
        <f t="shared" si="71"/>
        <v>0</v>
      </c>
      <c r="FC56" s="292">
        <f t="shared" si="72"/>
        <v>0</v>
      </c>
    </row>
    <row r="57" spans="1:159" ht="30">
      <c r="A57" s="37">
        <f>'stranka in letna napoved 2015'!A57</f>
        <v>54</v>
      </c>
      <c r="B57" s="37" t="str">
        <f>'stranka in letna napoved 2015'!B57</f>
        <v>54/2013</v>
      </c>
      <c r="C57" s="38" t="str">
        <f>'stranka in letna napoved 2015'!C57</f>
        <v>VAMA TRADE POVŠIČ &amp; CO. d.o.o.</v>
      </c>
      <c r="D57" s="39" t="str">
        <f>'stranka in letna napoved 2015'!D57</f>
        <v>Industrijska cesta 7B</v>
      </c>
      <c r="E57" s="39" t="str">
        <f>'stranka in letna napoved 2015'!E57</f>
        <v>Nova Gorica</v>
      </c>
      <c r="F57" s="40">
        <f>'stranka in letna napoved 2015'!F57</f>
        <v>5000</v>
      </c>
      <c r="G57" s="40" t="str">
        <f>'stranka in letna napoved 2015'!G57</f>
        <v>SI30276071</v>
      </c>
      <c r="H57" s="40" t="str">
        <f>'stranka in letna napoved 2015'!H57</f>
        <v>5618410000</v>
      </c>
      <c r="I57" s="40">
        <f>'stranka in letna napoved 2015'!I57</f>
        <v>0</v>
      </c>
      <c r="J57" s="40" t="str">
        <f>'stranka in letna napoved 2015'!J57</f>
        <v>46.900</v>
      </c>
      <c r="K57" s="40">
        <f>'stranka in letna napoved 2015'!K57</f>
        <v>0</v>
      </c>
      <c r="L57" s="40">
        <f>'stranka in letna napoved 2015'!L57</f>
        <v>0</v>
      </c>
      <c r="M57" s="66">
        <f>'stranka in letna napoved 2015'!M57</f>
        <v>0</v>
      </c>
      <c r="N57" s="102" t="str">
        <f>'stranka in letna napoved 2015'!N57</f>
        <v>SZ</v>
      </c>
      <c r="O57" s="100" t="str">
        <f>'stranka in letna napoved 2015'!O57</f>
        <v>pridobitelj embaliranega blaga</v>
      </c>
      <c r="P57" s="40" t="str">
        <f>'stranka in letna napoved 2015'!P57</f>
        <v>LP</v>
      </c>
      <c r="Q57" s="64">
        <f>'stranka in letna napoved 2015'!Q57</f>
        <v>42005</v>
      </c>
      <c r="R57" s="64">
        <f>'stranka in letna napoved 2015'!R57</f>
        <v>41655</v>
      </c>
      <c r="S57" s="40" t="str">
        <f>'stranka in letna napoved 2015'!S57</f>
        <v>Aleksander Simčič</v>
      </c>
      <c r="T57" s="40" t="str">
        <f>'stranka in letna napoved 2015'!T57</f>
        <v>+386 41 665 511</v>
      </c>
      <c r="U57" s="40" t="str">
        <f>'stranka in letna napoved 2015'!U57</f>
        <v>alex.simcic@vamatrade.si</v>
      </c>
      <c r="V57" s="40" t="str">
        <f>'stranka in letna napoved 2015'!V57</f>
        <v>veljavnost pogodbe 1.1.2015 !</v>
      </c>
      <c r="W57" s="40">
        <f>'stranka in letna napoved 2015'!W57</f>
        <v>0</v>
      </c>
      <c r="X57" s="40">
        <f>'stranka in letna napoved 2015'!X57</f>
        <v>0</v>
      </c>
      <c r="Y57" s="40">
        <f>'stranka in letna napoved 2015'!Y57</f>
        <v>0</v>
      </c>
      <c r="Z57" s="40">
        <f>'stranka in letna napoved 2015'!Z57</f>
        <v>0</v>
      </c>
      <c r="AA57" s="272"/>
      <c r="AB57" s="180">
        <f>'stranka in letna napoved 2015'!AB57</f>
        <v>0</v>
      </c>
      <c r="AC57" s="104">
        <f t="shared" si="8"/>
        <v>0</v>
      </c>
      <c r="AD57" s="272"/>
      <c r="AE57" s="180">
        <f>'stranka in letna napoved 2015'!AE57</f>
        <v>0</v>
      </c>
      <c r="AF57" s="104">
        <f t="shared" si="9"/>
        <v>0</v>
      </c>
      <c r="AG57" s="20">
        <f t="shared" si="0"/>
        <v>0</v>
      </c>
      <c r="AH57" s="272"/>
      <c r="AI57" s="180">
        <f>'stranka in letna napoved 2015'!AI57</f>
        <v>0</v>
      </c>
      <c r="AJ57" s="104">
        <f t="shared" si="10"/>
        <v>0</v>
      </c>
      <c r="AK57" s="272"/>
      <c r="AL57" s="180">
        <f>'stranka in letna napoved 2015'!AL57</f>
        <v>0</v>
      </c>
      <c r="AM57" s="236">
        <f t="shared" si="11"/>
        <v>0</v>
      </c>
      <c r="AN57" s="22">
        <f t="shared" si="12"/>
        <v>0</v>
      </c>
      <c r="AO57" s="276"/>
      <c r="AP57" s="182">
        <f>'stranka in letna napoved 2015'!AP57</f>
        <v>0</v>
      </c>
      <c r="AQ57" s="331">
        <f t="shared" si="13"/>
        <v>0</v>
      </c>
      <c r="AR57" s="23">
        <f t="shared" si="14"/>
        <v>0</v>
      </c>
      <c r="AS57" s="23">
        <f t="shared" si="15"/>
        <v>0</v>
      </c>
      <c r="AT57" s="23">
        <f t="shared" si="16"/>
        <v>0</v>
      </c>
      <c r="AU57" s="174">
        <f t="shared" si="17"/>
        <v>0</v>
      </c>
      <c r="AV57" s="279"/>
      <c r="AW57" s="333">
        <f>'stranka in letna napoved 2015'!AW57</f>
        <v>0</v>
      </c>
      <c r="AX57" s="242">
        <f t="shared" si="18"/>
        <v>0</v>
      </c>
      <c r="AY57" s="272"/>
      <c r="AZ57" s="332">
        <f>'stranka in letna napoved 2015'!AZ57</f>
        <v>0</v>
      </c>
      <c r="BA57" s="242">
        <f t="shared" si="19"/>
        <v>0</v>
      </c>
      <c r="BB57" s="272"/>
      <c r="BC57" s="333">
        <f>'stranka in letna napoved 2015'!BC57</f>
        <v>0</v>
      </c>
      <c r="BD57" s="335">
        <f t="shared" si="20"/>
        <v>0</v>
      </c>
      <c r="BE57" s="25">
        <f t="shared" si="21"/>
        <v>0</v>
      </c>
      <c r="BF57" s="272"/>
      <c r="BG57" s="333">
        <f>'stranka in letna napoved 2015'!BG57</f>
        <v>0</v>
      </c>
      <c r="BH57" s="335">
        <f t="shared" si="22"/>
        <v>0</v>
      </c>
      <c r="BI57" s="272"/>
      <c r="BJ57" s="333">
        <f>'stranka in letna napoved 2015'!BJ57</f>
        <v>0</v>
      </c>
      <c r="BK57" s="335">
        <f t="shared" si="23"/>
        <v>0</v>
      </c>
      <c r="BL57" s="272"/>
      <c r="BM57" s="333">
        <f>'stranka in letna napoved 2015'!BM57</f>
        <v>0</v>
      </c>
      <c r="BN57" s="335">
        <f t="shared" si="24"/>
        <v>0</v>
      </c>
      <c r="BO57" s="26">
        <f t="shared" si="25"/>
        <v>0</v>
      </c>
      <c r="BP57" s="281"/>
      <c r="BQ57" s="333">
        <f>'stranka in letna napoved 2015'!BQ57</f>
        <v>0</v>
      </c>
      <c r="BR57" s="335">
        <f t="shared" si="26"/>
        <v>0</v>
      </c>
      <c r="BS57" s="27">
        <f t="shared" si="27"/>
        <v>0</v>
      </c>
      <c r="BT57" s="27">
        <f t="shared" si="28"/>
        <v>0</v>
      </c>
      <c r="BU57" s="27">
        <f t="shared" si="29"/>
        <v>0</v>
      </c>
      <c r="BV57" s="335">
        <f t="shared" si="30"/>
        <v>0</v>
      </c>
      <c r="BW57" s="279"/>
      <c r="BX57" s="355">
        <f>'stranka in letna napoved 2015'!BX57</f>
        <v>0</v>
      </c>
      <c r="BY57" s="188">
        <f t="shared" si="31"/>
        <v>0</v>
      </c>
      <c r="BZ57" s="283"/>
      <c r="CA57" s="355">
        <f>'stranka in letna napoved 2015'!CA57</f>
        <v>0</v>
      </c>
      <c r="CB57" s="188">
        <f t="shared" si="32"/>
        <v>0</v>
      </c>
      <c r="CC57" s="283"/>
      <c r="CD57" s="341">
        <f>'stranka in letna napoved 2015'!CD57</f>
        <v>0</v>
      </c>
      <c r="CE57" s="188">
        <f t="shared" si="33"/>
        <v>0</v>
      </c>
      <c r="CF57" s="28">
        <f t="shared" si="1"/>
        <v>0</v>
      </c>
      <c r="CG57" s="28">
        <f t="shared" si="34"/>
        <v>0</v>
      </c>
      <c r="CH57" s="29">
        <f t="shared" si="35"/>
        <v>0</v>
      </c>
      <c r="CI57" s="188">
        <f t="shared" si="36"/>
        <v>0</v>
      </c>
      <c r="CJ57" s="272"/>
      <c r="CK57" s="342">
        <f>'stranka in letna napoved 2015'!CK57</f>
        <v>0</v>
      </c>
      <c r="CL57" s="247">
        <f t="shared" si="37"/>
        <v>0</v>
      </c>
      <c r="CM57" s="283"/>
      <c r="CN57" s="342">
        <f>'stranka in letna napoved 2015'!CN57</f>
        <v>0</v>
      </c>
      <c r="CO57" s="356">
        <f t="shared" si="38"/>
        <v>0</v>
      </c>
      <c r="CP57" s="283"/>
      <c r="CQ57" s="344">
        <f>'stranka in letna napoved 2015'!CQ57</f>
        <v>0</v>
      </c>
      <c r="CR57" s="247">
        <f t="shared" si="39"/>
        <v>0</v>
      </c>
      <c r="CS57" s="30">
        <f t="shared" si="2"/>
        <v>0</v>
      </c>
      <c r="CT57" s="30">
        <f t="shared" si="40"/>
        <v>0</v>
      </c>
      <c r="CU57" s="31">
        <f t="shared" si="41"/>
        <v>0</v>
      </c>
      <c r="CV57" s="192">
        <f t="shared" si="42"/>
        <v>0</v>
      </c>
      <c r="CW57" s="279"/>
      <c r="CX57" s="345">
        <f>'stranka in letna napoved 2015'!CX57</f>
        <v>0</v>
      </c>
      <c r="CY57" s="252">
        <f t="shared" si="43"/>
        <v>0</v>
      </c>
      <c r="CZ57" s="283"/>
      <c r="DA57" s="345">
        <f>'stranka in letna napoved 2015'!DA57</f>
        <v>0</v>
      </c>
      <c r="DB57" s="346">
        <f t="shared" si="44"/>
        <v>0</v>
      </c>
      <c r="DC57" s="283"/>
      <c r="DD57" s="345">
        <f>'stranka in letna napoved 2015'!DD57</f>
        <v>0</v>
      </c>
      <c r="DE57" s="347">
        <f t="shared" si="45"/>
        <v>0</v>
      </c>
      <c r="DF57" s="32">
        <f t="shared" si="3"/>
        <v>0</v>
      </c>
      <c r="DG57" s="32">
        <f t="shared" si="46"/>
        <v>0</v>
      </c>
      <c r="DH57" s="32">
        <f t="shared" si="47"/>
        <v>0</v>
      </c>
      <c r="DI57" s="194">
        <f t="shared" si="48"/>
        <v>0</v>
      </c>
      <c r="DJ57" s="279"/>
      <c r="DK57" s="348">
        <f>'stranka in letna napoved 2015'!DK57</f>
        <v>0</v>
      </c>
      <c r="DL57" s="349">
        <f t="shared" si="49"/>
        <v>0</v>
      </c>
      <c r="DM57" s="283"/>
      <c r="DN57" s="348">
        <f>'stranka in letna napoved 2015'!DN57</f>
        <v>0</v>
      </c>
      <c r="DO57" s="350">
        <f t="shared" si="50"/>
        <v>0</v>
      </c>
      <c r="DP57" s="283"/>
      <c r="DQ57" s="348">
        <f>'stranka in letna napoved 2015'!DQ57</f>
        <v>0</v>
      </c>
      <c r="DR57" s="258">
        <f t="shared" si="51"/>
        <v>0</v>
      </c>
      <c r="DS57" s="33">
        <f t="shared" si="4"/>
        <v>0</v>
      </c>
      <c r="DT57" s="33">
        <f t="shared" si="5"/>
        <v>0</v>
      </c>
      <c r="DU57" s="33">
        <f t="shared" si="52"/>
        <v>0</v>
      </c>
      <c r="DV57" s="196">
        <f t="shared" si="53"/>
        <v>0</v>
      </c>
      <c r="DW57" s="279"/>
      <c r="DX57" s="351">
        <f>'stranka in letna napoved 2015'!DX57</f>
        <v>0</v>
      </c>
      <c r="DY57" s="262">
        <f t="shared" si="54"/>
        <v>0</v>
      </c>
      <c r="DZ57" s="283"/>
      <c r="EA57" s="351">
        <f>'stranka in letna napoved 2015'!EA57</f>
        <v>0</v>
      </c>
      <c r="EB57" s="352">
        <f t="shared" si="55"/>
        <v>0</v>
      </c>
      <c r="EC57" s="283"/>
      <c r="ED57" s="262">
        <f>'stranka in letna napoved 2015'!ED57</f>
        <v>0</v>
      </c>
      <c r="EE57" s="353">
        <f t="shared" si="56"/>
        <v>0</v>
      </c>
      <c r="EF57" s="34">
        <f t="shared" si="6"/>
        <v>0</v>
      </c>
      <c r="EG57" s="34">
        <f t="shared" si="57"/>
        <v>0</v>
      </c>
      <c r="EH57" s="34">
        <f t="shared" si="58"/>
        <v>0</v>
      </c>
      <c r="EI57" s="200">
        <f t="shared" si="59"/>
        <v>0</v>
      </c>
      <c r="EJ57" s="287"/>
      <c r="EK57" s="357">
        <f>'stranka in letna napoved 2015'!EK57</f>
        <v>0</v>
      </c>
      <c r="EL57" s="269">
        <f t="shared" si="60"/>
        <v>0</v>
      </c>
      <c r="EM57" s="276"/>
      <c r="EN57" s="357">
        <f>'stranka in letna napoved 2015'!EN57</f>
        <v>0</v>
      </c>
      <c r="EO57" s="269">
        <f t="shared" si="61"/>
        <v>0</v>
      </c>
      <c r="EP57" s="283"/>
      <c r="EQ57" s="357">
        <f>'stranka in letna napoved 2015'!EQ57</f>
        <v>0</v>
      </c>
      <c r="ER57" s="269">
        <f t="shared" si="62"/>
        <v>0</v>
      </c>
      <c r="ES57" s="35">
        <f t="shared" si="7"/>
        <v>0</v>
      </c>
      <c r="ET57" s="35">
        <f t="shared" si="63"/>
        <v>0</v>
      </c>
      <c r="EU57" s="36">
        <f t="shared" si="64"/>
        <v>0</v>
      </c>
      <c r="EV57" s="206">
        <f t="shared" si="65"/>
        <v>0</v>
      </c>
      <c r="EW57" s="288">
        <f t="shared" si="66"/>
        <v>0</v>
      </c>
      <c r="EX57" s="289">
        <f t="shared" si="67"/>
        <v>0</v>
      </c>
      <c r="EY57" s="289">
        <f t="shared" si="68"/>
        <v>0</v>
      </c>
      <c r="EZ57" s="289">
        <f t="shared" si="69"/>
        <v>0</v>
      </c>
      <c r="FA57" s="289">
        <f t="shared" si="70"/>
        <v>0</v>
      </c>
      <c r="FB57" s="290">
        <f t="shared" si="71"/>
        <v>0</v>
      </c>
      <c r="FC57" s="292">
        <f t="shared" si="72"/>
        <v>0</v>
      </c>
    </row>
    <row r="58" spans="1:159">
      <c r="A58" s="37">
        <f>'stranka in letna napoved 2015'!A58</f>
        <v>55</v>
      </c>
      <c r="B58" s="37" t="str">
        <f>'stranka in letna napoved 2015'!B58</f>
        <v>55/2013</v>
      </c>
      <c r="C58" s="38" t="str">
        <f>'stranka in letna napoved 2015'!C58</f>
        <v>CELJSKE MESNINE d.d.</v>
      </c>
      <c r="D58" s="39" t="str">
        <f>'stranka in letna napoved 2015'!D58</f>
        <v>Cesta v Trnovlje 17</v>
      </c>
      <c r="E58" s="39" t="str">
        <f>'stranka in letna napoved 2015'!E58</f>
        <v>Celje</v>
      </c>
      <c r="F58" s="40">
        <f>'stranka in letna napoved 2015'!F58</f>
        <v>3000</v>
      </c>
      <c r="G58" s="40" t="str">
        <f>'stranka in letna napoved 2015'!G58</f>
        <v>SI73291978</v>
      </c>
      <c r="H58" s="40" t="str">
        <f>'stranka in letna napoved 2015'!H58</f>
        <v>5150949000</v>
      </c>
      <c r="I58" s="40" t="str">
        <f>'stranka in letna napoved 2015'!I58</f>
        <v>info@celje-mesnine.si</v>
      </c>
      <c r="J58" s="40" t="str">
        <f>'stranka in letna napoved 2015'!J58</f>
        <v>10.130</v>
      </c>
      <c r="K58" s="40">
        <f>'stranka in letna napoved 2015'!K58</f>
        <v>0</v>
      </c>
      <c r="L58" s="40">
        <f>'stranka in letna napoved 2015'!L58</f>
        <v>0</v>
      </c>
      <c r="M58" s="66">
        <f>'stranka in letna napoved 2015'!M58</f>
        <v>0</v>
      </c>
      <c r="N58" s="102" t="str">
        <f>'stranka in letna napoved 2015'!N58</f>
        <v>DG</v>
      </c>
      <c r="O58" s="100" t="str">
        <f>'stranka in letna napoved 2015'!O58</f>
        <v>embaler,pridobitelj embaliranega blaga</v>
      </c>
      <c r="P58" s="40" t="str">
        <f>'stranka in letna napoved 2015'!P58</f>
        <v>QD</v>
      </c>
      <c r="Q58" s="64">
        <f>'stranka in letna napoved 2015'!Q58</f>
        <v>41640</v>
      </c>
      <c r="R58" s="64">
        <f>'stranka in letna napoved 2015'!R58</f>
        <v>41625</v>
      </c>
      <c r="S58" s="40" t="str">
        <f>'stranka in letna napoved 2015'!S58</f>
        <v>Martin Amon</v>
      </c>
      <c r="T58" s="40" t="str">
        <f>'stranka in letna napoved 2015'!T58</f>
        <v>+386 41 651 811</v>
      </c>
      <c r="U58" s="40" t="str">
        <f>'stranka in letna napoved 2015'!U58</f>
        <v>martin.amon@celjske-mesnine.si</v>
      </c>
      <c r="V58" s="40">
        <f>'stranka in letna napoved 2015'!V58</f>
        <v>0</v>
      </c>
      <c r="W58" s="40">
        <f>'stranka in letna napoved 2015'!W58</f>
        <v>0</v>
      </c>
      <c r="X58" s="40">
        <f>'stranka in letna napoved 2015'!X58</f>
        <v>0</v>
      </c>
      <c r="Y58" s="40">
        <f>'stranka in letna napoved 2015'!Y58</f>
        <v>0</v>
      </c>
      <c r="Z58" s="40">
        <f>'stranka in letna napoved 2015'!Z58</f>
        <v>0</v>
      </c>
      <c r="AA58" s="272"/>
      <c r="AB58" s="180">
        <f>'stranka in letna napoved 2015'!AB58</f>
        <v>0</v>
      </c>
      <c r="AC58" s="104">
        <f t="shared" si="8"/>
        <v>0</v>
      </c>
      <c r="AD58" s="272"/>
      <c r="AE58" s="180">
        <f>'stranka in letna napoved 2015'!AE58</f>
        <v>0</v>
      </c>
      <c r="AF58" s="104">
        <f t="shared" si="9"/>
        <v>0</v>
      </c>
      <c r="AG58" s="20">
        <f t="shared" si="0"/>
        <v>0</v>
      </c>
      <c r="AH58" s="272"/>
      <c r="AI58" s="180">
        <f>'stranka in letna napoved 2015'!AI58</f>
        <v>0</v>
      </c>
      <c r="AJ58" s="104">
        <f t="shared" si="10"/>
        <v>0</v>
      </c>
      <c r="AK58" s="272"/>
      <c r="AL58" s="180">
        <f>'stranka in letna napoved 2015'!AL58</f>
        <v>0</v>
      </c>
      <c r="AM58" s="236">
        <f t="shared" si="11"/>
        <v>0</v>
      </c>
      <c r="AN58" s="22">
        <f t="shared" si="12"/>
        <v>0</v>
      </c>
      <c r="AO58" s="276"/>
      <c r="AP58" s="182">
        <f>'stranka in letna napoved 2015'!AP58</f>
        <v>0</v>
      </c>
      <c r="AQ58" s="331">
        <f t="shared" si="13"/>
        <v>0</v>
      </c>
      <c r="AR58" s="23">
        <f t="shared" si="14"/>
        <v>0</v>
      </c>
      <c r="AS58" s="23">
        <f t="shared" si="15"/>
        <v>0</v>
      </c>
      <c r="AT58" s="23">
        <f t="shared" si="16"/>
        <v>0</v>
      </c>
      <c r="AU58" s="174">
        <f t="shared" si="17"/>
        <v>0</v>
      </c>
      <c r="AV58" s="279"/>
      <c r="AW58" s="333">
        <f>'stranka in letna napoved 2015'!AW58</f>
        <v>0</v>
      </c>
      <c r="AX58" s="242">
        <f t="shared" si="18"/>
        <v>0</v>
      </c>
      <c r="AY58" s="272"/>
      <c r="AZ58" s="332">
        <f>'stranka in letna napoved 2015'!AZ58</f>
        <v>0</v>
      </c>
      <c r="BA58" s="242">
        <f t="shared" si="19"/>
        <v>0</v>
      </c>
      <c r="BB58" s="272"/>
      <c r="BC58" s="333">
        <f>'stranka in letna napoved 2015'!BC58</f>
        <v>0</v>
      </c>
      <c r="BD58" s="335">
        <f t="shared" si="20"/>
        <v>0</v>
      </c>
      <c r="BE58" s="25">
        <f t="shared" si="21"/>
        <v>0</v>
      </c>
      <c r="BF58" s="272"/>
      <c r="BG58" s="333">
        <f>'stranka in letna napoved 2015'!BG58</f>
        <v>0</v>
      </c>
      <c r="BH58" s="335">
        <f t="shared" si="22"/>
        <v>0</v>
      </c>
      <c r="BI58" s="272"/>
      <c r="BJ58" s="333">
        <f>'stranka in letna napoved 2015'!BJ58</f>
        <v>0</v>
      </c>
      <c r="BK58" s="335">
        <f t="shared" si="23"/>
        <v>0</v>
      </c>
      <c r="BL58" s="272"/>
      <c r="BM58" s="333">
        <f>'stranka in letna napoved 2015'!BM58</f>
        <v>0</v>
      </c>
      <c r="BN58" s="335">
        <f t="shared" si="24"/>
        <v>0</v>
      </c>
      <c r="BO58" s="26">
        <f t="shared" si="25"/>
        <v>0</v>
      </c>
      <c r="BP58" s="281"/>
      <c r="BQ58" s="333">
        <f>'stranka in letna napoved 2015'!BQ58</f>
        <v>0</v>
      </c>
      <c r="BR58" s="335">
        <f t="shared" si="26"/>
        <v>0</v>
      </c>
      <c r="BS58" s="27">
        <f t="shared" si="27"/>
        <v>0</v>
      </c>
      <c r="BT58" s="27">
        <f t="shared" si="28"/>
        <v>0</v>
      </c>
      <c r="BU58" s="27">
        <f t="shared" si="29"/>
        <v>0</v>
      </c>
      <c r="BV58" s="335">
        <f t="shared" si="30"/>
        <v>0</v>
      </c>
      <c r="BW58" s="279"/>
      <c r="BX58" s="355">
        <f>'stranka in letna napoved 2015'!BX58</f>
        <v>0</v>
      </c>
      <c r="BY58" s="188">
        <f t="shared" si="31"/>
        <v>0</v>
      </c>
      <c r="BZ58" s="283"/>
      <c r="CA58" s="355">
        <f>'stranka in letna napoved 2015'!CA58</f>
        <v>0</v>
      </c>
      <c r="CB58" s="188">
        <f t="shared" si="32"/>
        <v>0</v>
      </c>
      <c r="CC58" s="283"/>
      <c r="CD58" s="341">
        <f>'stranka in letna napoved 2015'!CD58</f>
        <v>0</v>
      </c>
      <c r="CE58" s="188">
        <f t="shared" si="33"/>
        <v>0</v>
      </c>
      <c r="CF58" s="28">
        <f t="shared" si="1"/>
        <v>0</v>
      </c>
      <c r="CG58" s="28">
        <f t="shared" si="34"/>
        <v>0</v>
      </c>
      <c r="CH58" s="29">
        <f t="shared" si="35"/>
        <v>0</v>
      </c>
      <c r="CI58" s="188">
        <f t="shared" si="36"/>
        <v>0</v>
      </c>
      <c r="CJ58" s="272"/>
      <c r="CK58" s="342">
        <f>'stranka in letna napoved 2015'!CK58</f>
        <v>0</v>
      </c>
      <c r="CL58" s="247">
        <f t="shared" si="37"/>
        <v>0</v>
      </c>
      <c r="CM58" s="283"/>
      <c r="CN58" s="342">
        <f>'stranka in letna napoved 2015'!CN58</f>
        <v>0</v>
      </c>
      <c r="CO58" s="356">
        <f t="shared" si="38"/>
        <v>0</v>
      </c>
      <c r="CP58" s="283"/>
      <c r="CQ58" s="344">
        <f>'stranka in letna napoved 2015'!CQ58</f>
        <v>0</v>
      </c>
      <c r="CR58" s="247">
        <f t="shared" si="39"/>
        <v>0</v>
      </c>
      <c r="CS58" s="30">
        <f t="shared" si="2"/>
        <v>0</v>
      </c>
      <c r="CT58" s="30">
        <f t="shared" si="40"/>
        <v>0</v>
      </c>
      <c r="CU58" s="31">
        <f t="shared" si="41"/>
        <v>0</v>
      </c>
      <c r="CV58" s="192">
        <f t="shared" si="42"/>
        <v>0</v>
      </c>
      <c r="CW58" s="279"/>
      <c r="CX58" s="345">
        <f>'stranka in letna napoved 2015'!CX58</f>
        <v>0</v>
      </c>
      <c r="CY58" s="252">
        <f t="shared" si="43"/>
        <v>0</v>
      </c>
      <c r="CZ58" s="283"/>
      <c r="DA58" s="345">
        <f>'stranka in letna napoved 2015'!DA58</f>
        <v>0</v>
      </c>
      <c r="DB58" s="346">
        <f t="shared" si="44"/>
        <v>0</v>
      </c>
      <c r="DC58" s="283"/>
      <c r="DD58" s="345">
        <f>'stranka in letna napoved 2015'!DD58</f>
        <v>0</v>
      </c>
      <c r="DE58" s="347">
        <f t="shared" si="45"/>
        <v>0</v>
      </c>
      <c r="DF58" s="32">
        <f t="shared" si="3"/>
        <v>0</v>
      </c>
      <c r="DG58" s="32">
        <f t="shared" si="46"/>
        <v>0</v>
      </c>
      <c r="DH58" s="32">
        <f t="shared" si="47"/>
        <v>0</v>
      </c>
      <c r="DI58" s="194">
        <f t="shared" si="48"/>
        <v>0</v>
      </c>
      <c r="DJ58" s="279"/>
      <c r="DK58" s="348">
        <f>'stranka in letna napoved 2015'!DK58</f>
        <v>0</v>
      </c>
      <c r="DL58" s="349">
        <f t="shared" si="49"/>
        <v>0</v>
      </c>
      <c r="DM58" s="283"/>
      <c r="DN58" s="348">
        <f>'stranka in letna napoved 2015'!DN58</f>
        <v>0</v>
      </c>
      <c r="DO58" s="350">
        <f t="shared" si="50"/>
        <v>0</v>
      </c>
      <c r="DP58" s="283"/>
      <c r="DQ58" s="348">
        <f>'stranka in letna napoved 2015'!DQ58</f>
        <v>0</v>
      </c>
      <c r="DR58" s="258">
        <f t="shared" si="51"/>
        <v>0</v>
      </c>
      <c r="DS58" s="33">
        <f t="shared" si="4"/>
        <v>0</v>
      </c>
      <c r="DT58" s="33">
        <f t="shared" si="5"/>
        <v>0</v>
      </c>
      <c r="DU58" s="33">
        <f t="shared" si="52"/>
        <v>0</v>
      </c>
      <c r="DV58" s="196">
        <f t="shared" si="53"/>
        <v>0</v>
      </c>
      <c r="DW58" s="279"/>
      <c r="DX58" s="351">
        <f>'stranka in letna napoved 2015'!DX58</f>
        <v>0</v>
      </c>
      <c r="DY58" s="262">
        <f t="shared" si="54"/>
        <v>0</v>
      </c>
      <c r="DZ58" s="283"/>
      <c r="EA58" s="351">
        <f>'stranka in letna napoved 2015'!EA58</f>
        <v>0</v>
      </c>
      <c r="EB58" s="352">
        <f t="shared" si="55"/>
        <v>0</v>
      </c>
      <c r="EC58" s="283"/>
      <c r="ED58" s="262">
        <f>'stranka in letna napoved 2015'!ED58</f>
        <v>0</v>
      </c>
      <c r="EE58" s="353">
        <f t="shared" si="56"/>
        <v>0</v>
      </c>
      <c r="EF58" s="34">
        <f t="shared" si="6"/>
        <v>0</v>
      </c>
      <c r="EG58" s="34">
        <f t="shared" si="57"/>
        <v>0</v>
      </c>
      <c r="EH58" s="34">
        <f t="shared" si="58"/>
        <v>0</v>
      </c>
      <c r="EI58" s="200">
        <f t="shared" si="59"/>
        <v>0</v>
      </c>
      <c r="EJ58" s="287"/>
      <c r="EK58" s="357">
        <f>'stranka in letna napoved 2015'!EK58</f>
        <v>0</v>
      </c>
      <c r="EL58" s="269">
        <f t="shared" si="60"/>
        <v>0</v>
      </c>
      <c r="EM58" s="276"/>
      <c r="EN58" s="357">
        <f>'stranka in letna napoved 2015'!EN58</f>
        <v>0</v>
      </c>
      <c r="EO58" s="269">
        <f t="shared" si="61"/>
        <v>0</v>
      </c>
      <c r="EP58" s="283"/>
      <c r="EQ58" s="357">
        <f>'stranka in letna napoved 2015'!EQ58</f>
        <v>0</v>
      </c>
      <c r="ER58" s="269">
        <f t="shared" si="62"/>
        <v>0</v>
      </c>
      <c r="ES58" s="35">
        <f t="shared" si="7"/>
        <v>0</v>
      </c>
      <c r="ET58" s="35">
        <f t="shared" si="63"/>
        <v>0</v>
      </c>
      <c r="EU58" s="36">
        <f t="shared" si="64"/>
        <v>0</v>
      </c>
      <c r="EV58" s="206">
        <f t="shared" si="65"/>
        <v>0</v>
      </c>
      <c r="EW58" s="288">
        <f t="shared" si="66"/>
        <v>0</v>
      </c>
      <c r="EX58" s="289">
        <f t="shared" si="67"/>
        <v>0</v>
      </c>
      <c r="EY58" s="289">
        <f t="shared" si="68"/>
        <v>0</v>
      </c>
      <c r="EZ58" s="289">
        <f t="shared" si="69"/>
        <v>0</v>
      </c>
      <c r="FA58" s="289">
        <f t="shared" si="70"/>
        <v>0</v>
      </c>
      <c r="FB58" s="290">
        <f t="shared" si="71"/>
        <v>0</v>
      </c>
      <c r="FC58" s="292">
        <f t="shared" si="72"/>
        <v>0</v>
      </c>
    </row>
    <row r="59" spans="1:159">
      <c r="A59" s="37">
        <f>'stranka in letna napoved 2015'!A59</f>
        <v>56</v>
      </c>
      <c r="B59" s="37" t="str">
        <f>'stranka in letna napoved 2015'!B59</f>
        <v>56/2013</v>
      </c>
      <c r="C59" s="38" t="str">
        <f>'stranka in letna napoved 2015'!C59</f>
        <v>PRŠUTARNA LOKEV NA KRASU, d.o.o.</v>
      </c>
      <c r="D59" s="39" t="str">
        <f>'stranka in letna napoved 2015'!D59</f>
        <v>Lokev 9</v>
      </c>
      <c r="E59" s="39" t="str">
        <f>'stranka in letna napoved 2015'!E59</f>
        <v>Lokev</v>
      </c>
      <c r="F59" s="40">
        <f>'stranka in letna napoved 2015'!F59</f>
        <v>6219</v>
      </c>
      <c r="G59" s="40" t="str">
        <f>'stranka in letna napoved 2015'!G59</f>
        <v>SI82377545</v>
      </c>
      <c r="H59" s="40" t="str">
        <f>'stranka in letna napoved 2015'!H59</f>
        <v>1593986000</v>
      </c>
      <c r="I59" s="40" t="str">
        <f>'stranka in letna napoved 2015'!I59</f>
        <v>PRSUTARNA@VOLJA.NET</v>
      </c>
      <c r="J59" s="40" t="str">
        <f>'stranka in letna napoved 2015'!J59</f>
        <v>10.130</v>
      </c>
      <c r="K59" s="40">
        <f>'stranka in letna napoved 2015'!K59</f>
        <v>0</v>
      </c>
      <c r="L59" s="40">
        <f>'stranka in letna napoved 2015'!L59</f>
        <v>0</v>
      </c>
      <c r="M59" s="66">
        <f>'stranka in letna napoved 2015'!M59</f>
        <v>0</v>
      </c>
      <c r="N59" s="102" t="str">
        <f>'stranka in letna napoved 2015'!N59</f>
        <v>IM</v>
      </c>
      <c r="O59" s="100" t="str">
        <f>'stranka in letna napoved 2015'!O59</f>
        <v>proizvajalec</v>
      </c>
      <c r="P59" s="40">
        <f>'stranka in letna napoved 2015'!P59</f>
        <v>0</v>
      </c>
      <c r="Q59" s="64">
        <f>'stranka in letna napoved 2015'!Q59</f>
        <v>42005</v>
      </c>
      <c r="R59" s="64">
        <f>'stranka in letna napoved 2015'!R59</f>
        <v>41626</v>
      </c>
      <c r="S59" s="40" t="str">
        <f>'stranka in letna napoved 2015'!S59</f>
        <v>Tadej Kaltnekar</v>
      </c>
      <c r="T59" s="40" t="str">
        <f>'stranka in letna napoved 2015'!T59</f>
        <v>+386 51 663 119</v>
      </c>
      <c r="U59" s="40" t="str">
        <f>'stranka in letna napoved 2015'!U59</f>
        <v>prsutarna@volja.net</v>
      </c>
      <c r="V59" s="40" t="str">
        <f>'stranka in letna napoved 2015'!V59</f>
        <v>veljavnost pogodbe 1.1.2015 !</v>
      </c>
      <c r="W59" s="40">
        <f>'stranka in letna napoved 2015'!W59</f>
        <v>0</v>
      </c>
      <c r="X59" s="40">
        <f>'stranka in letna napoved 2015'!X59</f>
        <v>0</v>
      </c>
      <c r="Y59" s="40">
        <f>'stranka in letna napoved 2015'!Y59</f>
        <v>0</v>
      </c>
      <c r="Z59" s="40" t="str">
        <f>'stranka in letna napoved 2015'!Z59</f>
        <v>stranka zaradi nesprejetjs odpovedi unireka ,ne more sodelovati do 1.1.2015.</v>
      </c>
      <c r="AA59" s="272"/>
      <c r="AB59" s="180">
        <f>'stranka in letna napoved 2015'!AB59</f>
        <v>0</v>
      </c>
      <c r="AC59" s="104">
        <f t="shared" si="8"/>
        <v>0</v>
      </c>
      <c r="AD59" s="272"/>
      <c r="AE59" s="180">
        <f>'stranka in letna napoved 2015'!AE59</f>
        <v>0</v>
      </c>
      <c r="AF59" s="104">
        <f t="shared" si="9"/>
        <v>0</v>
      </c>
      <c r="AG59" s="20">
        <f t="shared" si="0"/>
        <v>0</v>
      </c>
      <c r="AH59" s="272"/>
      <c r="AI59" s="180">
        <f>'stranka in letna napoved 2015'!AI59</f>
        <v>0</v>
      </c>
      <c r="AJ59" s="104">
        <f t="shared" si="10"/>
        <v>0</v>
      </c>
      <c r="AK59" s="272"/>
      <c r="AL59" s="180">
        <f>'stranka in letna napoved 2015'!AL59</f>
        <v>0</v>
      </c>
      <c r="AM59" s="236">
        <f t="shared" si="11"/>
        <v>0</v>
      </c>
      <c r="AN59" s="22">
        <f t="shared" si="12"/>
        <v>0</v>
      </c>
      <c r="AO59" s="276"/>
      <c r="AP59" s="182">
        <f>'stranka in letna napoved 2015'!AP59</f>
        <v>0</v>
      </c>
      <c r="AQ59" s="331">
        <f t="shared" si="13"/>
        <v>0</v>
      </c>
      <c r="AR59" s="23">
        <f t="shared" si="14"/>
        <v>0</v>
      </c>
      <c r="AS59" s="23">
        <f t="shared" si="15"/>
        <v>0</v>
      </c>
      <c r="AT59" s="23">
        <f t="shared" si="16"/>
        <v>0</v>
      </c>
      <c r="AU59" s="174">
        <f t="shared" si="17"/>
        <v>0</v>
      </c>
      <c r="AV59" s="279"/>
      <c r="AW59" s="333">
        <f>'stranka in letna napoved 2015'!AW59</f>
        <v>0</v>
      </c>
      <c r="AX59" s="242">
        <f t="shared" si="18"/>
        <v>0</v>
      </c>
      <c r="AY59" s="272"/>
      <c r="AZ59" s="332">
        <f>'stranka in letna napoved 2015'!AZ59</f>
        <v>0</v>
      </c>
      <c r="BA59" s="242">
        <f t="shared" si="19"/>
        <v>0</v>
      </c>
      <c r="BB59" s="272"/>
      <c r="BC59" s="333">
        <f>'stranka in letna napoved 2015'!BC59</f>
        <v>0</v>
      </c>
      <c r="BD59" s="335">
        <f t="shared" si="20"/>
        <v>0</v>
      </c>
      <c r="BE59" s="25">
        <f t="shared" si="21"/>
        <v>0</v>
      </c>
      <c r="BF59" s="272"/>
      <c r="BG59" s="333">
        <f>'stranka in letna napoved 2015'!BG59</f>
        <v>0</v>
      </c>
      <c r="BH59" s="335">
        <f t="shared" si="22"/>
        <v>0</v>
      </c>
      <c r="BI59" s="272"/>
      <c r="BJ59" s="333">
        <f>'stranka in letna napoved 2015'!BJ59</f>
        <v>0</v>
      </c>
      <c r="BK59" s="335">
        <f t="shared" si="23"/>
        <v>0</v>
      </c>
      <c r="BL59" s="272"/>
      <c r="BM59" s="333">
        <f>'stranka in letna napoved 2015'!BM59</f>
        <v>0</v>
      </c>
      <c r="BN59" s="335">
        <f t="shared" si="24"/>
        <v>0</v>
      </c>
      <c r="BO59" s="26">
        <f t="shared" si="25"/>
        <v>0</v>
      </c>
      <c r="BP59" s="281"/>
      <c r="BQ59" s="333">
        <f>'stranka in letna napoved 2015'!BQ59</f>
        <v>0</v>
      </c>
      <c r="BR59" s="335">
        <f t="shared" si="26"/>
        <v>0</v>
      </c>
      <c r="BS59" s="27">
        <f t="shared" si="27"/>
        <v>0</v>
      </c>
      <c r="BT59" s="27">
        <f t="shared" si="28"/>
        <v>0</v>
      </c>
      <c r="BU59" s="27">
        <f t="shared" si="29"/>
        <v>0</v>
      </c>
      <c r="BV59" s="335">
        <f t="shared" si="30"/>
        <v>0</v>
      </c>
      <c r="BW59" s="279"/>
      <c r="BX59" s="355">
        <f>'stranka in letna napoved 2015'!BX59</f>
        <v>0</v>
      </c>
      <c r="BY59" s="188">
        <f t="shared" si="31"/>
        <v>0</v>
      </c>
      <c r="BZ59" s="283"/>
      <c r="CA59" s="355">
        <f>'stranka in letna napoved 2015'!CA59</f>
        <v>0</v>
      </c>
      <c r="CB59" s="188">
        <f t="shared" si="32"/>
        <v>0</v>
      </c>
      <c r="CC59" s="283"/>
      <c r="CD59" s="341">
        <f>'stranka in letna napoved 2015'!CD59</f>
        <v>0</v>
      </c>
      <c r="CE59" s="188">
        <f t="shared" si="33"/>
        <v>0</v>
      </c>
      <c r="CF59" s="28">
        <f t="shared" si="1"/>
        <v>0</v>
      </c>
      <c r="CG59" s="28">
        <f t="shared" si="34"/>
        <v>0</v>
      </c>
      <c r="CH59" s="29">
        <f t="shared" si="35"/>
        <v>0</v>
      </c>
      <c r="CI59" s="188">
        <f t="shared" si="36"/>
        <v>0</v>
      </c>
      <c r="CJ59" s="272"/>
      <c r="CK59" s="342">
        <f>'stranka in letna napoved 2015'!CK59</f>
        <v>0</v>
      </c>
      <c r="CL59" s="247">
        <f t="shared" si="37"/>
        <v>0</v>
      </c>
      <c r="CM59" s="283"/>
      <c r="CN59" s="342">
        <f>'stranka in letna napoved 2015'!CN59</f>
        <v>0</v>
      </c>
      <c r="CO59" s="356">
        <f t="shared" si="38"/>
        <v>0</v>
      </c>
      <c r="CP59" s="283"/>
      <c r="CQ59" s="344">
        <f>'stranka in letna napoved 2015'!CQ59</f>
        <v>0</v>
      </c>
      <c r="CR59" s="247">
        <f t="shared" si="39"/>
        <v>0</v>
      </c>
      <c r="CS59" s="30">
        <f t="shared" si="2"/>
        <v>0</v>
      </c>
      <c r="CT59" s="30">
        <f t="shared" si="40"/>
        <v>0</v>
      </c>
      <c r="CU59" s="31">
        <f t="shared" si="41"/>
        <v>0</v>
      </c>
      <c r="CV59" s="192">
        <f t="shared" si="42"/>
        <v>0</v>
      </c>
      <c r="CW59" s="279"/>
      <c r="CX59" s="345">
        <f>'stranka in letna napoved 2015'!CX59</f>
        <v>0</v>
      </c>
      <c r="CY59" s="252">
        <f t="shared" si="43"/>
        <v>0</v>
      </c>
      <c r="CZ59" s="283"/>
      <c r="DA59" s="345">
        <f>'stranka in letna napoved 2015'!DA59</f>
        <v>0</v>
      </c>
      <c r="DB59" s="346">
        <f t="shared" si="44"/>
        <v>0</v>
      </c>
      <c r="DC59" s="283"/>
      <c r="DD59" s="345">
        <f>'stranka in letna napoved 2015'!DD59</f>
        <v>0</v>
      </c>
      <c r="DE59" s="347">
        <f t="shared" si="45"/>
        <v>0</v>
      </c>
      <c r="DF59" s="32">
        <f t="shared" si="3"/>
        <v>0</v>
      </c>
      <c r="DG59" s="32">
        <f t="shared" si="46"/>
        <v>0</v>
      </c>
      <c r="DH59" s="32">
        <f t="shared" si="47"/>
        <v>0</v>
      </c>
      <c r="DI59" s="194">
        <f t="shared" si="48"/>
        <v>0</v>
      </c>
      <c r="DJ59" s="279"/>
      <c r="DK59" s="348">
        <f>'stranka in letna napoved 2015'!DK59</f>
        <v>0</v>
      </c>
      <c r="DL59" s="349">
        <f t="shared" si="49"/>
        <v>0</v>
      </c>
      <c r="DM59" s="283"/>
      <c r="DN59" s="348">
        <f>'stranka in letna napoved 2015'!DN59</f>
        <v>0</v>
      </c>
      <c r="DO59" s="350">
        <f t="shared" si="50"/>
        <v>0</v>
      </c>
      <c r="DP59" s="283"/>
      <c r="DQ59" s="348">
        <f>'stranka in letna napoved 2015'!DQ59</f>
        <v>0</v>
      </c>
      <c r="DR59" s="258">
        <f t="shared" si="51"/>
        <v>0</v>
      </c>
      <c r="DS59" s="33">
        <f t="shared" si="4"/>
        <v>0</v>
      </c>
      <c r="DT59" s="33">
        <f t="shared" si="5"/>
        <v>0</v>
      </c>
      <c r="DU59" s="33">
        <f t="shared" si="52"/>
        <v>0</v>
      </c>
      <c r="DV59" s="196">
        <f t="shared" si="53"/>
        <v>0</v>
      </c>
      <c r="DW59" s="279"/>
      <c r="DX59" s="351">
        <f>'stranka in letna napoved 2015'!DX59</f>
        <v>0</v>
      </c>
      <c r="DY59" s="262">
        <f t="shared" si="54"/>
        <v>0</v>
      </c>
      <c r="DZ59" s="283"/>
      <c r="EA59" s="351">
        <f>'stranka in letna napoved 2015'!EA59</f>
        <v>0</v>
      </c>
      <c r="EB59" s="352">
        <f t="shared" si="55"/>
        <v>0</v>
      </c>
      <c r="EC59" s="283"/>
      <c r="ED59" s="262">
        <f>'stranka in letna napoved 2015'!ED59</f>
        <v>0</v>
      </c>
      <c r="EE59" s="353">
        <f t="shared" si="56"/>
        <v>0</v>
      </c>
      <c r="EF59" s="34">
        <f t="shared" si="6"/>
        <v>0</v>
      </c>
      <c r="EG59" s="34">
        <f t="shared" si="57"/>
        <v>0</v>
      </c>
      <c r="EH59" s="34">
        <f t="shared" si="58"/>
        <v>0</v>
      </c>
      <c r="EI59" s="200">
        <f t="shared" si="59"/>
        <v>0</v>
      </c>
      <c r="EJ59" s="287"/>
      <c r="EK59" s="357">
        <f>'stranka in letna napoved 2015'!EK59</f>
        <v>0</v>
      </c>
      <c r="EL59" s="269">
        <f t="shared" si="60"/>
        <v>0</v>
      </c>
      <c r="EM59" s="276"/>
      <c r="EN59" s="357">
        <f>'stranka in letna napoved 2015'!EN59</f>
        <v>0</v>
      </c>
      <c r="EO59" s="269">
        <f t="shared" si="61"/>
        <v>0</v>
      </c>
      <c r="EP59" s="283"/>
      <c r="EQ59" s="357">
        <f>'stranka in letna napoved 2015'!EQ59</f>
        <v>0</v>
      </c>
      <c r="ER59" s="269">
        <f t="shared" si="62"/>
        <v>0</v>
      </c>
      <c r="ES59" s="35">
        <f t="shared" si="7"/>
        <v>0</v>
      </c>
      <c r="ET59" s="35">
        <f t="shared" si="63"/>
        <v>0</v>
      </c>
      <c r="EU59" s="36">
        <f t="shared" si="64"/>
        <v>0</v>
      </c>
      <c r="EV59" s="206">
        <f t="shared" si="65"/>
        <v>0</v>
      </c>
      <c r="EW59" s="288">
        <f t="shared" si="66"/>
        <v>0</v>
      </c>
      <c r="EX59" s="289">
        <f t="shared" si="67"/>
        <v>0</v>
      </c>
      <c r="EY59" s="289">
        <f t="shared" si="68"/>
        <v>0</v>
      </c>
      <c r="EZ59" s="289">
        <f t="shared" si="69"/>
        <v>0</v>
      </c>
      <c r="FA59" s="289">
        <f t="shared" si="70"/>
        <v>0</v>
      </c>
      <c r="FB59" s="290">
        <f t="shared" si="71"/>
        <v>0</v>
      </c>
      <c r="FC59" s="292">
        <f t="shared" si="72"/>
        <v>0</v>
      </c>
    </row>
    <row r="60" spans="1:159">
      <c r="A60" s="37">
        <f>'stranka in letna napoved 2015'!A60</f>
        <v>57</v>
      </c>
      <c r="B60" s="37" t="str">
        <f>'stranka in letna napoved 2015'!B60</f>
        <v>57/2013</v>
      </c>
      <c r="C60" s="38" t="str">
        <f>'stranka in letna napoved 2015'!C60</f>
        <v>DVERI-PAX d.o.o.</v>
      </c>
      <c r="D60" s="39" t="str">
        <f>'stranka in letna napoved 2015'!D60</f>
        <v>Polički Vrh 1</v>
      </c>
      <c r="E60" s="39" t="str">
        <f>'stranka in letna napoved 2015'!E60</f>
        <v>Jarenina</v>
      </c>
      <c r="F60" s="40">
        <f>'stranka in letna napoved 2015'!F60</f>
        <v>2221</v>
      </c>
      <c r="G60" s="40" t="str">
        <f>'stranka in letna napoved 2015'!G60</f>
        <v>SI53162382</v>
      </c>
      <c r="H60" s="40" t="str">
        <f>'stranka in letna napoved 2015'!H60</f>
        <v>5980925000</v>
      </c>
      <c r="I60" s="40" t="str">
        <f>'stranka in letna napoved 2015'!I60</f>
        <v>office@dveri-pax.com</v>
      </c>
      <c r="J60" s="40" t="str">
        <f>'stranka in letna napoved 2015'!J60</f>
        <v>01.210</v>
      </c>
      <c r="K60" s="40">
        <f>'stranka in letna napoved 2015'!K60</f>
        <v>0</v>
      </c>
      <c r="L60" s="40">
        <f>'stranka in letna napoved 2015'!L60</f>
        <v>0</v>
      </c>
      <c r="M60" s="66">
        <f>'stranka in letna napoved 2015'!M60</f>
        <v>0</v>
      </c>
      <c r="N60" s="102" t="str">
        <f>'stranka in letna napoved 2015'!N60</f>
        <v>MR</v>
      </c>
      <c r="O60" s="100" t="str">
        <f>'stranka in letna napoved 2015'!O60</f>
        <v>embaler</v>
      </c>
      <c r="P60" s="40" t="str">
        <f>'stranka in letna napoved 2015'!P60</f>
        <v>QD</v>
      </c>
      <c r="Q60" s="64">
        <f>'stranka in letna napoved 2015'!Q60</f>
        <v>41640</v>
      </c>
      <c r="R60" s="64">
        <f>'stranka in letna napoved 2015'!R60</f>
        <v>41611</v>
      </c>
      <c r="S60" s="40" t="str">
        <f>'stranka in letna napoved 2015'!S60</f>
        <v>Valerija Kolarič</v>
      </c>
      <c r="T60" s="40" t="str">
        <f>'stranka in letna napoved 2015'!T60</f>
        <v>+386 2 644 00 82</v>
      </c>
      <c r="U60" s="40" t="str">
        <f>'stranka in letna napoved 2015'!U60</f>
        <v>v.kolaric@dveri-pax.com</v>
      </c>
      <c r="V60" s="40">
        <f>'stranka in letna napoved 2015'!V60</f>
        <v>0</v>
      </c>
      <c r="W60" s="40">
        <f>'stranka in letna napoved 2015'!W60</f>
        <v>0</v>
      </c>
      <c r="X60" s="40">
        <f>'stranka in letna napoved 2015'!X60</f>
        <v>0</v>
      </c>
      <c r="Y60" s="40">
        <f>'stranka in letna napoved 2015'!Y60</f>
        <v>0</v>
      </c>
      <c r="Z60" s="40">
        <f>'stranka in letna napoved 2015'!Z60</f>
        <v>0</v>
      </c>
      <c r="AA60" s="272"/>
      <c r="AB60" s="180">
        <f>'stranka in letna napoved 2015'!AB60</f>
        <v>0</v>
      </c>
      <c r="AC60" s="104">
        <f t="shared" si="8"/>
        <v>0</v>
      </c>
      <c r="AD60" s="272"/>
      <c r="AE60" s="180">
        <f>'stranka in letna napoved 2015'!AE60</f>
        <v>0</v>
      </c>
      <c r="AF60" s="104">
        <f t="shared" si="9"/>
        <v>0</v>
      </c>
      <c r="AG60" s="20">
        <f t="shared" si="0"/>
        <v>0</v>
      </c>
      <c r="AH60" s="272"/>
      <c r="AI60" s="180">
        <f>'stranka in letna napoved 2015'!AI60</f>
        <v>0</v>
      </c>
      <c r="AJ60" s="104">
        <f t="shared" si="10"/>
        <v>0</v>
      </c>
      <c r="AK60" s="272"/>
      <c r="AL60" s="180">
        <f>'stranka in letna napoved 2015'!AL60</f>
        <v>0</v>
      </c>
      <c r="AM60" s="236">
        <f t="shared" si="11"/>
        <v>0</v>
      </c>
      <c r="AN60" s="22">
        <f t="shared" si="12"/>
        <v>0</v>
      </c>
      <c r="AO60" s="276"/>
      <c r="AP60" s="182">
        <f>'stranka in letna napoved 2015'!AP60</f>
        <v>0</v>
      </c>
      <c r="AQ60" s="331">
        <f t="shared" si="13"/>
        <v>0</v>
      </c>
      <c r="AR60" s="23">
        <f t="shared" si="14"/>
        <v>0</v>
      </c>
      <c r="AS60" s="23">
        <f t="shared" si="15"/>
        <v>0</v>
      </c>
      <c r="AT60" s="23">
        <f t="shared" si="16"/>
        <v>0</v>
      </c>
      <c r="AU60" s="174">
        <f t="shared" si="17"/>
        <v>0</v>
      </c>
      <c r="AV60" s="279"/>
      <c r="AW60" s="333">
        <f>'stranka in letna napoved 2015'!AW60</f>
        <v>0</v>
      </c>
      <c r="AX60" s="242">
        <f t="shared" si="18"/>
        <v>0</v>
      </c>
      <c r="AY60" s="272"/>
      <c r="AZ60" s="332">
        <f>'stranka in letna napoved 2015'!AZ60</f>
        <v>0</v>
      </c>
      <c r="BA60" s="242">
        <f t="shared" si="19"/>
        <v>0</v>
      </c>
      <c r="BB60" s="272"/>
      <c r="BC60" s="333">
        <f>'stranka in letna napoved 2015'!BC60</f>
        <v>0</v>
      </c>
      <c r="BD60" s="335">
        <f t="shared" si="20"/>
        <v>0</v>
      </c>
      <c r="BE60" s="25">
        <f t="shared" si="21"/>
        <v>0</v>
      </c>
      <c r="BF60" s="272"/>
      <c r="BG60" s="333">
        <f>'stranka in letna napoved 2015'!BG60</f>
        <v>0</v>
      </c>
      <c r="BH60" s="335">
        <f t="shared" si="22"/>
        <v>0</v>
      </c>
      <c r="BI60" s="272"/>
      <c r="BJ60" s="333">
        <f>'stranka in letna napoved 2015'!BJ60</f>
        <v>0</v>
      </c>
      <c r="BK60" s="335">
        <f t="shared" si="23"/>
        <v>0</v>
      </c>
      <c r="BL60" s="272"/>
      <c r="BM60" s="333">
        <f>'stranka in letna napoved 2015'!BM60</f>
        <v>0</v>
      </c>
      <c r="BN60" s="335">
        <f t="shared" si="24"/>
        <v>0</v>
      </c>
      <c r="BO60" s="26">
        <f t="shared" si="25"/>
        <v>0</v>
      </c>
      <c r="BP60" s="281"/>
      <c r="BQ60" s="333">
        <f>'stranka in letna napoved 2015'!BQ60</f>
        <v>0</v>
      </c>
      <c r="BR60" s="335">
        <f t="shared" si="26"/>
        <v>0</v>
      </c>
      <c r="BS60" s="27">
        <f t="shared" si="27"/>
        <v>0</v>
      </c>
      <c r="BT60" s="27">
        <f t="shared" si="28"/>
        <v>0</v>
      </c>
      <c r="BU60" s="27">
        <f t="shared" si="29"/>
        <v>0</v>
      </c>
      <c r="BV60" s="335">
        <f t="shared" si="30"/>
        <v>0</v>
      </c>
      <c r="BW60" s="279"/>
      <c r="BX60" s="355">
        <f>'stranka in letna napoved 2015'!BX60</f>
        <v>0</v>
      </c>
      <c r="BY60" s="188">
        <f t="shared" si="31"/>
        <v>0</v>
      </c>
      <c r="BZ60" s="283"/>
      <c r="CA60" s="355">
        <f>'stranka in letna napoved 2015'!CA60</f>
        <v>0</v>
      </c>
      <c r="CB60" s="188">
        <f t="shared" si="32"/>
        <v>0</v>
      </c>
      <c r="CC60" s="283"/>
      <c r="CD60" s="341">
        <f>'stranka in letna napoved 2015'!CD60</f>
        <v>0</v>
      </c>
      <c r="CE60" s="188">
        <f t="shared" si="33"/>
        <v>0</v>
      </c>
      <c r="CF60" s="28">
        <f t="shared" si="1"/>
        <v>0</v>
      </c>
      <c r="CG60" s="28">
        <f t="shared" si="34"/>
        <v>0</v>
      </c>
      <c r="CH60" s="29">
        <f t="shared" si="35"/>
        <v>0</v>
      </c>
      <c r="CI60" s="188">
        <f t="shared" si="36"/>
        <v>0</v>
      </c>
      <c r="CJ60" s="272"/>
      <c r="CK60" s="342">
        <f>'stranka in letna napoved 2015'!CK60</f>
        <v>0</v>
      </c>
      <c r="CL60" s="247">
        <f t="shared" si="37"/>
        <v>0</v>
      </c>
      <c r="CM60" s="283"/>
      <c r="CN60" s="342">
        <f>'stranka in letna napoved 2015'!CN60</f>
        <v>0</v>
      </c>
      <c r="CO60" s="356">
        <f t="shared" si="38"/>
        <v>0</v>
      </c>
      <c r="CP60" s="283"/>
      <c r="CQ60" s="344">
        <f>'stranka in letna napoved 2015'!CQ60</f>
        <v>0</v>
      </c>
      <c r="CR60" s="247">
        <f t="shared" si="39"/>
        <v>0</v>
      </c>
      <c r="CS60" s="30">
        <f t="shared" si="2"/>
        <v>0</v>
      </c>
      <c r="CT60" s="30">
        <f t="shared" si="40"/>
        <v>0</v>
      </c>
      <c r="CU60" s="31">
        <f t="shared" si="41"/>
        <v>0</v>
      </c>
      <c r="CV60" s="192">
        <f t="shared" si="42"/>
        <v>0</v>
      </c>
      <c r="CW60" s="279"/>
      <c r="CX60" s="345">
        <f>'stranka in letna napoved 2015'!CX60</f>
        <v>0</v>
      </c>
      <c r="CY60" s="252">
        <f t="shared" si="43"/>
        <v>0</v>
      </c>
      <c r="CZ60" s="283"/>
      <c r="DA60" s="345">
        <f>'stranka in letna napoved 2015'!DA60</f>
        <v>0</v>
      </c>
      <c r="DB60" s="346">
        <f t="shared" si="44"/>
        <v>0</v>
      </c>
      <c r="DC60" s="283"/>
      <c r="DD60" s="345">
        <f>'stranka in letna napoved 2015'!DD60</f>
        <v>0</v>
      </c>
      <c r="DE60" s="347">
        <f t="shared" si="45"/>
        <v>0</v>
      </c>
      <c r="DF60" s="32">
        <f t="shared" si="3"/>
        <v>0</v>
      </c>
      <c r="DG60" s="32">
        <f t="shared" si="46"/>
        <v>0</v>
      </c>
      <c r="DH60" s="32">
        <f t="shared" si="47"/>
        <v>0</v>
      </c>
      <c r="DI60" s="194">
        <f t="shared" si="48"/>
        <v>0</v>
      </c>
      <c r="DJ60" s="279"/>
      <c r="DK60" s="348">
        <f>'stranka in letna napoved 2015'!DK60</f>
        <v>0</v>
      </c>
      <c r="DL60" s="349">
        <f t="shared" si="49"/>
        <v>0</v>
      </c>
      <c r="DM60" s="283"/>
      <c r="DN60" s="348">
        <f>'stranka in letna napoved 2015'!DN60</f>
        <v>0</v>
      </c>
      <c r="DO60" s="350">
        <f t="shared" si="50"/>
        <v>0</v>
      </c>
      <c r="DP60" s="283"/>
      <c r="DQ60" s="348">
        <f>'stranka in letna napoved 2015'!DQ60</f>
        <v>0</v>
      </c>
      <c r="DR60" s="258">
        <f t="shared" si="51"/>
        <v>0</v>
      </c>
      <c r="DS60" s="33">
        <f t="shared" si="4"/>
        <v>0</v>
      </c>
      <c r="DT60" s="33">
        <f t="shared" si="5"/>
        <v>0</v>
      </c>
      <c r="DU60" s="33">
        <f t="shared" si="52"/>
        <v>0</v>
      </c>
      <c r="DV60" s="196">
        <f t="shared" si="53"/>
        <v>0</v>
      </c>
      <c r="DW60" s="279"/>
      <c r="DX60" s="351">
        <f>'stranka in letna napoved 2015'!DX60</f>
        <v>0</v>
      </c>
      <c r="DY60" s="262">
        <f t="shared" si="54"/>
        <v>0</v>
      </c>
      <c r="DZ60" s="283"/>
      <c r="EA60" s="351">
        <f>'stranka in letna napoved 2015'!EA60</f>
        <v>0</v>
      </c>
      <c r="EB60" s="352">
        <f t="shared" si="55"/>
        <v>0</v>
      </c>
      <c r="EC60" s="283"/>
      <c r="ED60" s="262">
        <f>'stranka in letna napoved 2015'!ED60</f>
        <v>0</v>
      </c>
      <c r="EE60" s="353">
        <f t="shared" si="56"/>
        <v>0</v>
      </c>
      <c r="EF60" s="34">
        <f t="shared" si="6"/>
        <v>0</v>
      </c>
      <c r="EG60" s="34">
        <f t="shared" si="57"/>
        <v>0</v>
      </c>
      <c r="EH60" s="34">
        <f t="shared" si="58"/>
        <v>0</v>
      </c>
      <c r="EI60" s="200">
        <f t="shared" si="59"/>
        <v>0</v>
      </c>
      <c r="EJ60" s="287"/>
      <c r="EK60" s="357">
        <f>'stranka in letna napoved 2015'!EK60</f>
        <v>0</v>
      </c>
      <c r="EL60" s="269">
        <f t="shared" si="60"/>
        <v>0</v>
      </c>
      <c r="EM60" s="276"/>
      <c r="EN60" s="357">
        <f>'stranka in letna napoved 2015'!EN60</f>
        <v>0</v>
      </c>
      <c r="EO60" s="269">
        <f t="shared" si="61"/>
        <v>0</v>
      </c>
      <c r="EP60" s="283"/>
      <c r="EQ60" s="357">
        <f>'stranka in letna napoved 2015'!EQ60</f>
        <v>0</v>
      </c>
      <c r="ER60" s="269">
        <f t="shared" si="62"/>
        <v>0</v>
      </c>
      <c r="ES60" s="35">
        <f t="shared" si="7"/>
        <v>0</v>
      </c>
      <c r="ET60" s="35">
        <f t="shared" si="63"/>
        <v>0</v>
      </c>
      <c r="EU60" s="36">
        <f t="shared" si="64"/>
        <v>0</v>
      </c>
      <c r="EV60" s="206">
        <f t="shared" si="65"/>
        <v>0</v>
      </c>
      <c r="EW60" s="288">
        <f t="shared" si="66"/>
        <v>0</v>
      </c>
      <c r="EX60" s="289">
        <f t="shared" si="67"/>
        <v>0</v>
      </c>
      <c r="EY60" s="289">
        <f t="shared" si="68"/>
        <v>0</v>
      </c>
      <c r="EZ60" s="289">
        <f t="shared" si="69"/>
        <v>0</v>
      </c>
      <c r="FA60" s="289">
        <f t="shared" si="70"/>
        <v>0</v>
      </c>
      <c r="FB60" s="290">
        <f t="shared" si="71"/>
        <v>0</v>
      </c>
      <c r="FC60" s="292">
        <f t="shared" si="72"/>
        <v>0</v>
      </c>
    </row>
    <row r="61" spans="1:159">
      <c r="A61" s="37">
        <f>'stranka in letna napoved 2015'!A61</f>
        <v>58</v>
      </c>
      <c r="B61" s="37" t="str">
        <f>'stranka in letna napoved 2015'!B61</f>
        <v>58/2013</v>
      </c>
      <c r="C61" s="38" t="str">
        <f>'stranka in letna napoved 2015'!C61</f>
        <v>SLOVENIJALES TRGOVINA d.o.o.</v>
      </c>
      <c r="D61" s="39" t="str">
        <f>'stranka in letna napoved 2015'!D61</f>
        <v>Plemljeva ulica 8</v>
      </c>
      <c r="E61" s="39" t="str">
        <f>'stranka in letna napoved 2015'!E61</f>
        <v>Ljubljana - Šentvid</v>
      </c>
      <c r="F61" s="40">
        <f>'stranka in letna napoved 2015'!F61</f>
        <v>1210</v>
      </c>
      <c r="G61" s="40" t="str">
        <f>'stranka in letna napoved 2015'!G61</f>
        <v>SI56866801</v>
      </c>
      <c r="H61" s="40" t="str">
        <f>'stranka in letna napoved 2015'!H61</f>
        <v>5526671000</v>
      </c>
      <c r="I61" s="40" t="str">
        <f>'stranka in letna napoved 2015'!I61</f>
        <v>info@slovenijales-trgovina.si</v>
      </c>
      <c r="J61" s="40" t="str">
        <f>'stranka in letna napoved 2015'!J61</f>
        <v>46.730</v>
      </c>
      <c r="K61" s="40">
        <f>'stranka in letna napoved 2015'!K61</f>
        <v>0</v>
      </c>
      <c r="L61" s="40">
        <f>'stranka in letna napoved 2015'!L61</f>
        <v>0</v>
      </c>
      <c r="M61" s="66">
        <f>'stranka in letna napoved 2015'!M61</f>
        <v>0</v>
      </c>
      <c r="N61" s="102" t="str">
        <f>'stranka in letna napoved 2015'!N61</f>
        <v>SZ</v>
      </c>
      <c r="O61" s="100" t="str">
        <f>'stranka in letna napoved 2015'!O61</f>
        <v>pridobitelj embaliranega blaga, pridobitelj embalaže</v>
      </c>
      <c r="P61" s="40" t="str">
        <f>'stranka in letna napoved 2015'!P61</f>
        <v>QD</v>
      </c>
      <c r="Q61" s="64">
        <f>'stranka in letna napoved 2015'!Q61</f>
        <v>41640</v>
      </c>
      <c r="R61" s="64">
        <f>'stranka in letna napoved 2015'!R61</f>
        <v>41610</v>
      </c>
      <c r="S61" s="40" t="str">
        <f>'stranka in letna napoved 2015'!S61</f>
        <v>Rosanda Eržen</v>
      </c>
      <c r="T61" s="40" t="str">
        <f>'stranka in letna napoved 2015'!T61</f>
        <v>+386 41 769 216</v>
      </c>
      <c r="U61" s="40" t="str">
        <f>'stranka in letna napoved 2015'!U61</f>
        <v>rosanda.erzen@slovenijales-trgovina.si</v>
      </c>
      <c r="V61" s="40">
        <f>'stranka in letna napoved 2015'!V61</f>
        <v>0</v>
      </c>
      <c r="W61" s="40">
        <f>'stranka in letna napoved 2015'!W61</f>
        <v>0</v>
      </c>
      <c r="X61" s="40">
        <f>'stranka in letna napoved 2015'!X61</f>
        <v>0</v>
      </c>
      <c r="Y61" s="40">
        <f>'stranka in letna napoved 2015'!Y61</f>
        <v>0</v>
      </c>
      <c r="Z61" s="40">
        <f>'stranka in letna napoved 2015'!Z61</f>
        <v>0</v>
      </c>
      <c r="AA61" s="272"/>
      <c r="AB61" s="180">
        <f>'stranka in letna napoved 2015'!AB61</f>
        <v>0</v>
      </c>
      <c r="AC61" s="104">
        <f t="shared" si="8"/>
        <v>0</v>
      </c>
      <c r="AD61" s="272"/>
      <c r="AE61" s="180">
        <f>'stranka in letna napoved 2015'!AE61</f>
        <v>0</v>
      </c>
      <c r="AF61" s="104">
        <f t="shared" si="9"/>
        <v>0</v>
      </c>
      <c r="AG61" s="20">
        <f t="shared" si="0"/>
        <v>0</v>
      </c>
      <c r="AH61" s="272"/>
      <c r="AI61" s="180">
        <f>'stranka in letna napoved 2015'!AI61</f>
        <v>0</v>
      </c>
      <c r="AJ61" s="104">
        <f t="shared" si="10"/>
        <v>0</v>
      </c>
      <c r="AK61" s="272"/>
      <c r="AL61" s="180">
        <f>'stranka in letna napoved 2015'!AL61</f>
        <v>0</v>
      </c>
      <c r="AM61" s="236">
        <f t="shared" si="11"/>
        <v>0</v>
      </c>
      <c r="AN61" s="22">
        <f t="shared" si="12"/>
        <v>0</v>
      </c>
      <c r="AO61" s="276"/>
      <c r="AP61" s="182">
        <f>'stranka in letna napoved 2015'!AP61</f>
        <v>0</v>
      </c>
      <c r="AQ61" s="331">
        <f t="shared" si="13"/>
        <v>0</v>
      </c>
      <c r="AR61" s="23">
        <f t="shared" si="14"/>
        <v>0</v>
      </c>
      <c r="AS61" s="23">
        <f t="shared" si="15"/>
        <v>0</v>
      </c>
      <c r="AT61" s="23">
        <f t="shared" si="16"/>
        <v>0</v>
      </c>
      <c r="AU61" s="174">
        <f t="shared" si="17"/>
        <v>0</v>
      </c>
      <c r="AV61" s="279"/>
      <c r="AW61" s="333">
        <f>'stranka in letna napoved 2015'!AW61</f>
        <v>0</v>
      </c>
      <c r="AX61" s="242">
        <f t="shared" si="18"/>
        <v>0</v>
      </c>
      <c r="AY61" s="272"/>
      <c r="AZ61" s="332">
        <f>'stranka in letna napoved 2015'!AZ61</f>
        <v>0</v>
      </c>
      <c r="BA61" s="242">
        <f t="shared" si="19"/>
        <v>0</v>
      </c>
      <c r="BB61" s="272"/>
      <c r="BC61" s="333">
        <f>'stranka in letna napoved 2015'!BC61</f>
        <v>0</v>
      </c>
      <c r="BD61" s="335">
        <f t="shared" si="20"/>
        <v>0</v>
      </c>
      <c r="BE61" s="25">
        <f t="shared" si="21"/>
        <v>0</v>
      </c>
      <c r="BF61" s="272"/>
      <c r="BG61" s="333">
        <f>'stranka in letna napoved 2015'!BG61</f>
        <v>0</v>
      </c>
      <c r="BH61" s="335">
        <f t="shared" si="22"/>
        <v>0</v>
      </c>
      <c r="BI61" s="272"/>
      <c r="BJ61" s="333">
        <f>'stranka in letna napoved 2015'!BJ61</f>
        <v>0</v>
      </c>
      <c r="BK61" s="335">
        <f t="shared" si="23"/>
        <v>0</v>
      </c>
      <c r="BL61" s="272"/>
      <c r="BM61" s="333">
        <f>'stranka in letna napoved 2015'!BM61</f>
        <v>0</v>
      </c>
      <c r="BN61" s="335">
        <f t="shared" si="24"/>
        <v>0</v>
      </c>
      <c r="BO61" s="26">
        <f t="shared" si="25"/>
        <v>0</v>
      </c>
      <c r="BP61" s="281"/>
      <c r="BQ61" s="333">
        <f>'stranka in letna napoved 2015'!BQ61</f>
        <v>0</v>
      </c>
      <c r="BR61" s="335">
        <f t="shared" si="26"/>
        <v>0</v>
      </c>
      <c r="BS61" s="27">
        <f t="shared" si="27"/>
        <v>0</v>
      </c>
      <c r="BT61" s="27">
        <f t="shared" si="28"/>
        <v>0</v>
      </c>
      <c r="BU61" s="27">
        <f t="shared" si="29"/>
        <v>0</v>
      </c>
      <c r="BV61" s="335">
        <f t="shared" si="30"/>
        <v>0</v>
      </c>
      <c r="BW61" s="279"/>
      <c r="BX61" s="355">
        <f>'stranka in letna napoved 2015'!BX61</f>
        <v>0</v>
      </c>
      <c r="BY61" s="188">
        <f t="shared" si="31"/>
        <v>0</v>
      </c>
      <c r="BZ61" s="283"/>
      <c r="CA61" s="355">
        <f>'stranka in letna napoved 2015'!CA61</f>
        <v>0</v>
      </c>
      <c r="CB61" s="188">
        <f t="shared" si="32"/>
        <v>0</v>
      </c>
      <c r="CC61" s="283"/>
      <c r="CD61" s="341">
        <f>'stranka in letna napoved 2015'!CD61</f>
        <v>0</v>
      </c>
      <c r="CE61" s="188">
        <f t="shared" si="33"/>
        <v>0</v>
      </c>
      <c r="CF61" s="28">
        <f t="shared" si="1"/>
        <v>0</v>
      </c>
      <c r="CG61" s="28">
        <f t="shared" si="34"/>
        <v>0</v>
      </c>
      <c r="CH61" s="29">
        <f t="shared" si="35"/>
        <v>0</v>
      </c>
      <c r="CI61" s="188">
        <f t="shared" si="36"/>
        <v>0</v>
      </c>
      <c r="CJ61" s="272"/>
      <c r="CK61" s="342">
        <f>'stranka in letna napoved 2015'!CK61</f>
        <v>0</v>
      </c>
      <c r="CL61" s="247">
        <f t="shared" si="37"/>
        <v>0</v>
      </c>
      <c r="CM61" s="283"/>
      <c r="CN61" s="342">
        <f>'stranka in letna napoved 2015'!CN61</f>
        <v>0</v>
      </c>
      <c r="CO61" s="356">
        <f t="shared" si="38"/>
        <v>0</v>
      </c>
      <c r="CP61" s="283"/>
      <c r="CQ61" s="344">
        <f>'stranka in letna napoved 2015'!CQ61</f>
        <v>0</v>
      </c>
      <c r="CR61" s="247">
        <f t="shared" si="39"/>
        <v>0</v>
      </c>
      <c r="CS61" s="30">
        <f t="shared" si="2"/>
        <v>0</v>
      </c>
      <c r="CT61" s="30">
        <f t="shared" si="40"/>
        <v>0</v>
      </c>
      <c r="CU61" s="31">
        <f t="shared" si="41"/>
        <v>0</v>
      </c>
      <c r="CV61" s="192">
        <f t="shared" si="42"/>
        <v>0</v>
      </c>
      <c r="CW61" s="279"/>
      <c r="CX61" s="345">
        <f>'stranka in letna napoved 2015'!CX61</f>
        <v>0</v>
      </c>
      <c r="CY61" s="252">
        <f t="shared" si="43"/>
        <v>0</v>
      </c>
      <c r="CZ61" s="283"/>
      <c r="DA61" s="345">
        <f>'stranka in letna napoved 2015'!DA61</f>
        <v>0</v>
      </c>
      <c r="DB61" s="346">
        <f t="shared" si="44"/>
        <v>0</v>
      </c>
      <c r="DC61" s="283"/>
      <c r="DD61" s="345">
        <f>'stranka in letna napoved 2015'!DD61</f>
        <v>0</v>
      </c>
      <c r="DE61" s="347">
        <f t="shared" si="45"/>
        <v>0</v>
      </c>
      <c r="DF61" s="32">
        <f t="shared" si="3"/>
        <v>0</v>
      </c>
      <c r="DG61" s="32">
        <f t="shared" si="46"/>
        <v>0</v>
      </c>
      <c r="DH61" s="32">
        <f t="shared" si="47"/>
        <v>0</v>
      </c>
      <c r="DI61" s="194">
        <f t="shared" si="48"/>
        <v>0</v>
      </c>
      <c r="DJ61" s="279"/>
      <c r="DK61" s="348">
        <f>'stranka in letna napoved 2015'!DK61</f>
        <v>0</v>
      </c>
      <c r="DL61" s="349">
        <f t="shared" si="49"/>
        <v>0</v>
      </c>
      <c r="DM61" s="283"/>
      <c r="DN61" s="348">
        <f>'stranka in letna napoved 2015'!DN61</f>
        <v>0</v>
      </c>
      <c r="DO61" s="350">
        <f t="shared" si="50"/>
        <v>0</v>
      </c>
      <c r="DP61" s="283"/>
      <c r="DQ61" s="348">
        <f>'stranka in letna napoved 2015'!DQ61</f>
        <v>0</v>
      </c>
      <c r="DR61" s="258">
        <f t="shared" si="51"/>
        <v>0</v>
      </c>
      <c r="DS61" s="33">
        <f t="shared" si="4"/>
        <v>0</v>
      </c>
      <c r="DT61" s="33">
        <f t="shared" si="5"/>
        <v>0</v>
      </c>
      <c r="DU61" s="33">
        <f t="shared" si="52"/>
        <v>0</v>
      </c>
      <c r="DV61" s="196">
        <f t="shared" si="53"/>
        <v>0</v>
      </c>
      <c r="DW61" s="279"/>
      <c r="DX61" s="351">
        <f>'stranka in letna napoved 2015'!DX61</f>
        <v>0</v>
      </c>
      <c r="DY61" s="262">
        <f t="shared" si="54"/>
        <v>0</v>
      </c>
      <c r="DZ61" s="283"/>
      <c r="EA61" s="351">
        <f>'stranka in letna napoved 2015'!EA61</f>
        <v>0</v>
      </c>
      <c r="EB61" s="352">
        <f t="shared" si="55"/>
        <v>0</v>
      </c>
      <c r="EC61" s="283"/>
      <c r="ED61" s="262">
        <f>'stranka in letna napoved 2015'!ED61</f>
        <v>0</v>
      </c>
      <c r="EE61" s="353">
        <f t="shared" si="56"/>
        <v>0</v>
      </c>
      <c r="EF61" s="34">
        <f t="shared" si="6"/>
        <v>0</v>
      </c>
      <c r="EG61" s="34">
        <f t="shared" si="57"/>
        <v>0</v>
      </c>
      <c r="EH61" s="34">
        <f t="shared" si="58"/>
        <v>0</v>
      </c>
      <c r="EI61" s="200">
        <f t="shared" si="59"/>
        <v>0</v>
      </c>
      <c r="EJ61" s="287"/>
      <c r="EK61" s="357">
        <f>'stranka in letna napoved 2015'!EK61</f>
        <v>0</v>
      </c>
      <c r="EL61" s="269">
        <f t="shared" si="60"/>
        <v>0</v>
      </c>
      <c r="EM61" s="276"/>
      <c r="EN61" s="357">
        <f>'stranka in letna napoved 2015'!EN61</f>
        <v>0</v>
      </c>
      <c r="EO61" s="269">
        <f t="shared" si="61"/>
        <v>0</v>
      </c>
      <c r="EP61" s="283"/>
      <c r="EQ61" s="357">
        <f>'stranka in letna napoved 2015'!EQ61</f>
        <v>0</v>
      </c>
      <c r="ER61" s="269">
        <f t="shared" si="62"/>
        <v>0</v>
      </c>
      <c r="ES61" s="35">
        <f t="shared" si="7"/>
        <v>0</v>
      </c>
      <c r="ET61" s="35">
        <f t="shared" si="63"/>
        <v>0</v>
      </c>
      <c r="EU61" s="36">
        <f t="shared" si="64"/>
        <v>0</v>
      </c>
      <c r="EV61" s="206">
        <f t="shared" si="65"/>
        <v>0</v>
      </c>
      <c r="EW61" s="288">
        <f t="shared" si="66"/>
        <v>0</v>
      </c>
      <c r="EX61" s="289">
        <f t="shared" si="67"/>
        <v>0</v>
      </c>
      <c r="EY61" s="289">
        <f t="shared" si="68"/>
        <v>0</v>
      </c>
      <c r="EZ61" s="289">
        <f t="shared" si="69"/>
        <v>0</v>
      </c>
      <c r="FA61" s="289">
        <f t="shared" si="70"/>
        <v>0</v>
      </c>
      <c r="FB61" s="290">
        <f t="shared" si="71"/>
        <v>0</v>
      </c>
      <c r="FC61" s="292">
        <f t="shared" si="72"/>
        <v>0</v>
      </c>
    </row>
    <row r="62" spans="1:159">
      <c r="A62" s="37">
        <f>'stranka in letna napoved 2015'!A62</f>
        <v>59</v>
      </c>
      <c r="B62" s="37" t="str">
        <f>'stranka in letna napoved 2015'!B62</f>
        <v>59/2013</v>
      </c>
      <c r="C62" s="38" t="str">
        <f>'stranka in letna napoved 2015'!C62</f>
        <v>FORTRADE d.o.o.</v>
      </c>
      <c r="D62" s="39" t="str">
        <f>'stranka in letna napoved 2015'!D62</f>
        <v>Pod Hrušico 50</v>
      </c>
      <c r="E62" s="39" t="str">
        <f>'stranka in letna napoved 2015'!E62</f>
        <v>Vrhnika</v>
      </c>
      <c r="F62" s="40">
        <f>'stranka in letna napoved 2015'!F62</f>
        <v>1360</v>
      </c>
      <c r="G62" s="40" t="str">
        <f>'stranka in letna napoved 2015'!G62</f>
        <v>SI85034100</v>
      </c>
      <c r="H62" s="40" t="str">
        <f>'stranka in letna napoved 2015'!H62</f>
        <v>5665604000</v>
      </c>
      <c r="I62" s="40" t="str">
        <f>'stranka in letna napoved 2015'!I62</f>
        <v>fortrade@siol.net</v>
      </c>
      <c r="J62" s="40" t="str">
        <f>'stranka in letna napoved 2015'!J62</f>
        <v>46.490</v>
      </c>
      <c r="K62" s="40">
        <f>'stranka in letna napoved 2015'!K62</f>
        <v>0</v>
      </c>
      <c r="L62" s="40">
        <f>'stranka in letna napoved 2015'!L62</f>
        <v>0</v>
      </c>
      <c r="M62" s="66">
        <f>'stranka in letna napoved 2015'!M62</f>
        <v>0</v>
      </c>
      <c r="N62" s="102" t="str">
        <f>'stranka in letna napoved 2015'!N62</f>
        <v>SZ</v>
      </c>
      <c r="O62" s="100" t="str">
        <f>'stranka in letna napoved 2015'!O62</f>
        <v>pridobitelj embaliranega blaga, pridobitelj embalaže</v>
      </c>
      <c r="P62" s="40" t="str">
        <f>'stranka in letna napoved 2015'!P62</f>
        <v>QD</v>
      </c>
      <c r="Q62" s="64">
        <f>'stranka in letna napoved 2015'!Q62</f>
        <v>41640</v>
      </c>
      <c r="R62" s="64">
        <f>'stranka in letna napoved 2015'!R62</f>
        <v>41624</v>
      </c>
      <c r="S62" s="40" t="str">
        <f>'stranka in letna napoved 2015'!S62</f>
        <v>Hilda Kogovšek</v>
      </c>
      <c r="T62" s="40" t="str">
        <f>'stranka in letna napoved 2015'!T62</f>
        <v>+386 1 75 07 111</v>
      </c>
      <c r="U62" s="40" t="str">
        <f>'stranka in letna napoved 2015'!U62</f>
        <v>hilda@fortrade.si</v>
      </c>
      <c r="V62" s="40">
        <f>'stranka in letna napoved 2015'!V62</f>
        <v>0</v>
      </c>
      <c r="W62" s="40">
        <f>'stranka in letna napoved 2015'!W62</f>
        <v>0</v>
      </c>
      <c r="X62" s="40">
        <f>'stranka in letna napoved 2015'!X62</f>
        <v>0</v>
      </c>
      <c r="Y62" s="40">
        <f>'stranka in letna napoved 2015'!Y62</f>
        <v>0</v>
      </c>
      <c r="Z62" s="40">
        <f>'stranka in letna napoved 2015'!Z62</f>
        <v>0</v>
      </c>
      <c r="AA62" s="272"/>
      <c r="AB62" s="180">
        <f>'stranka in letna napoved 2015'!AB62</f>
        <v>55</v>
      </c>
      <c r="AC62" s="104">
        <f t="shared" si="8"/>
        <v>0</v>
      </c>
      <c r="AD62" s="272"/>
      <c r="AE62" s="180">
        <f>'stranka in letna napoved 2015'!AE62</f>
        <v>43</v>
      </c>
      <c r="AF62" s="104">
        <f t="shared" si="9"/>
        <v>0</v>
      </c>
      <c r="AG62" s="20">
        <f t="shared" si="0"/>
        <v>0</v>
      </c>
      <c r="AH62" s="272"/>
      <c r="AI62" s="180">
        <f>'stranka in letna napoved 2015'!AI62</f>
        <v>54</v>
      </c>
      <c r="AJ62" s="104">
        <f t="shared" si="10"/>
        <v>0</v>
      </c>
      <c r="AK62" s="272"/>
      <c r="AL62" s="180">
        <f>'stranka in letna napoved 2015'!AL62</f>
        <v>42</v>
      </c>
      <c r="AM62" s="236">
        <f t="shared" si="11"/>
        <v>0</v>
      </c>
      <c r="AN62" s="22">
        <f t="shared" si="12"/>
        <v>0</v>
      </c>
      <c r="AO62" s="276"/>
      <c r="AP62" s="182">
        <f>'stranka in letna napoved 2015'!AP62</f>
        <v>42</v>
      </c>
      <c r="AQ62" s="331">
        <f t="shared" si="13"/>
        <v>0</v>
      </c>
      <c r="AR62" s="23">
        <f t="shared" si="14"/>
        <v>0</v>
      </c>
      <c r="AS62" s="23">
        <f t="shared" si="15"/>
        <v>0</v>
      </c>
      <c r="AT62" s="23">
        <f t="shared" si="16"/>
        <v>0</v>
      </c>
      <c r="AU62" s="174">
        <f t="shared" si="17"/>
        <v>0</v>
      </c>
      <c r="AV62" s="279"/>
      <c r="AW62" s="333">
        <f>'stranka in letna napoved 2015'!AW62</f>
        <v>70</v>
      </c>
      <c r="AX62" s="242">
        <f t="shared" si="18"/>
        <v>0</v>
      </c>
      <c r="AY62" s="272"/>
      <c r="AZ62" s="332">
        <f>'stranka in letna napoved 2015'!AZ62</f>
        <v>43</v>
      </c>
      <c r="BA62" s="242">
        <f t="shared" si="19"/>
        <v>0</v>
      </c>
      <c r="BB62" s="272"/>
      <c r="BC62" s="333">
        <f>'stranka in letna napoved 2015'!BC62</f>
        <v>46</v>
      </c>
      <c r="BD62" s="335">
        <f t="shared" si="20"/>
        <v>0</v>
      </c>
      <c r="BE62" s="25">
        <f t="shared" si="21"/>
        <v>0</v>
      </c>
      <c r="BF62" s="272"/>
      <c r="BG62" s="333">
        <f>'stranka in letna napoved 2015'!BG62</f>
        <v>69</v>
      </c>
      <c r="BH62" s="335">
        <f t="shared" si="22"/>
        <v>0</v>
      </c>
      <c r="BI62" s="272"/>
      <c r="BJ62" s="333">
        <f>'stranka in letna napoved 2015'!BJ62</f>
        <v>42</v>
      </c>
      <c r="BK62" s="335">
        <f t="shared" si="23"/>
        <v>0</v>
      </c>
      <c r="BL62" s="272"/>
      <c r="BM62" s="333">
        <f>'stranka in letna napoved 2015'!BM62</f>
        <v>45</v>
      </c>
      <c r="BN62" s="335">
        <f t="shared" si="24"/>
        <v>0</v>
      </c>
      <c r="BO62" s="26">
        <f t="shared" si="25"/>
        <v>0</v>
      </c>
      <c r="BP62" s="281"/>
      <c r="BQ62" s="333">
        <f>'stranka in letna napoved 2015'!BQ62</f>
        <v>42</v>
      </c>
      <c r="BR62" s="335">
        <f t="shared" si="26"/>
        <v>0</v>
      </c>
      <c r="BS62" s="27">
        <f t="shared" si="27"/>
        <v>0</v>
      </c>
      <c r="BT62" s="27">
        <f t="shared" si="28"/>
        <v>0</v>
      </c>
      <c r="BU62" s="27">
        <f t="shared" si="29"/>
        <v>0</v>
      </c>
      <c r="BV62" s="335">
        <f t="shared" si="30"/>
        <v>0</v>
      </c>
      <c r="BW62" s="279"/>
      <c r="BX62" s="355">
        <f>'stranka in letna napoved 2015'!BX62</f>
        <v>46</v>
      </c>
      <c r="BY62" s="188">
        <f t="shared" si="31"/>
        <v>0</v>
      </c>
      <c r="BZ62" s="283"/>
      <c r="CA62" s="355">
        <f>'stranka in letna napoved 2015'!CA62</f>
        <v>45</v>
      </c>
      <c r="CB62" s="188">
        <f t="shared" si="32"/>
        <v>0</v>
      </c>
      <c r="CC62" s="283"/>
      <c r="CD62" s="341">
        <f>'stranka in letna napoved 2015'!CD62</f>
        <v>45</v>
      </c>
      <c r="CE62" s="188">
        <f t="shared" si="33"/>
        <v>0</v>
      </c>
      <c r="CF62" s="28">
        <f t="shared" si="1"/>
        <v>0</v>
      </c>
      <c r="CG62" s="28">
        <f t="shared" si="34"/>
        <v>0</v>
      </c>
      <c r="CH62" s="29">
        <f t="shared" si="35"/>
        <v>0</v>
      </c>
      <c r="CI62" s="188">
        <f t="shared" si="36"/>
        <v>0</v>
      </c>
      <c r="CJ62" s="272"/>
      <c r="CK62" s="342">
        <f>'stranka in letna napoved 2015'!CK62</f>
        <v>49</v>
      </c>
      <c r="CL62" s="247">
        <f t="shared" si="37"/>
        <v>0</v>
      </c>
      <c r="CM62" s="283"/>
      <c r="CN62" s="342">
        <f>'stranka in letna napoved 2015'!CN62</f>
        <v>48</v>
      </c>
      <c r="CO62" s="356">
        <f t="shared" si="38"/>
        <v>0</v>
      </c>
      <c r="CP62" s="283"/>
      <c r="CQ62" s="344">
        <f>'stranka in letna napoved 2015'!CQ62</f>
        <v>48</v>
      </c>
      <c r="CR62" s="247">
        <f t="shared" si="39"/>
        <v>0</v>
      </c>
      <c r="CS62" s="30">
        <f t="shared" si="2"/>
        <v>0</v>
      </c>
      <c r="CT62" s="30">
        <f t="shared" si="40"/>
        <v>0</v>
      </c>
      <c r="CU62" s="31">
        <f t="shared" si="41"/>
        <v>0</v>
      </c>
      <c r="CV62" s="192">
        <f t="shared" si="42"/>
        <v>0</v>
      </c>
      <c r="CW62" s="279"/>
      <c r="CX62" s="345">
        <f>'stranka in letna napoved 2015'!CX62</f>
        <v>30</v>
      </c>
      <c r="CY62" s="252">
        <f t="shared" si="43"/>
        <v>0</v>
      </c>
      <c r="CZ62" s="283"/>
      <c r="DA62" s="345">
        <f>'stranka in letna napoved 2015'!DA62</f>
        <v>29</v>
      </c>
      <c r="DB62" s="346">
        <f t="shared" si="44"/>
        <v>0</v>
      </c>
      <c r="DC62" s="283"/>
      <c r="DD62" s="345">
        <f>'stranka in letna napoved 2015'!DD62</f>
        <v>29</v>
      </c>
      <c r="DE62" s="347">
        <f t="shared" si="45"/>
        <v>0</v>
      </c>
      <c r="DF62" s="32">
        <f t="shared" si="3"/>
        <v>0</v>
      </c>
      <c r="DG62" s="32">
        <f t="shared" si="46"/>
        <v>0</v>
      </c>
      <c r="DH62" s="32">
        <f t="shared" si="47"/>
        <v>0</v>
      </c>
      <c r="DI62" s="194">
        <f t="shared" si="48"/>
        <v>0</v>
      </c>
      <c r="DJ62" s="279"/>
      <c r="DK62" s="348">
        <f>'stranka in letna napoved 2015'!DK62</f>
        <v>39</v>
      </c>
      <c r="DL62" s="349">
        <f t="shared" si="49"/>
        <v>0</v>
      </c>
      <c r="DM62" s="283"/>
      <c r="DN62" s="348">
        <f>'stranka in letna napoved 2015'!DN62</f>
        <v>38</v>
      </c>
      <c r="DO62" s="350">
        <f t="shared" si="50"/>
        <v>0</v>
      </c>
      <c r="DP62" s="283"/>
      <c r="DQ62" s="348">
        <f>'stranka in letna napoved 2015'!DQ62</f>
        <v>38</v>
      </c>
      <c r="DR62" s="258">
        <f t="shared" si="51"/>
        <v>0</v>
      </c>
      <c r="DS62" s="33">
        <f t="shared" si="4"/>
        <v>0</v>
      </c>
      <c r="DT62" s="33">
        <f t="shared" si="5"/>
        <v>0</v>
      </c>
      <c r="DU62" s="33">
        <f t="shared" si="52"/>
        <v>0</v>
      </c>
      <c r="DV62" s="196">
        <f t="shared" si="53"/>
        <v>0</v>
      </c>
      <c r="DW62" s="279"/>
      <c r="DX62" s="351">
        <f>'stranka in letna napoved 2015'!DX62</f>
        <v>62</v>
      </c>
      <c r="DY62" s="262">
        <f t="shared" si="54"/>
        <v>0</v>
      </c>
      <c r="DZ62" s="283"/>
      <c r="EA62" s="351">
        <f>'stranka in letna napoved 2015'!EA62</f>
        <v>61</v>
      </c>
      <c r="EB62" s="352">
        <f t="shared" si="55"/>
        <v>0</v>
      </c>
      <c r="EC62" s="283"/>
      <c r="ED62" s="262">
        <f>'stranka in letna napoved 2015'!ED62</f>
        <v>61</v>
      </c>
      <c r="EE62" s="353">
        <f t="shared" si="56"/>
        <v>0</v>
      </c>
      <c r="EF62" s="34">
        <f t="shared" si="6"/>
        <v>0</v>
      </c>
      <c r="EG62" s="34">
        <f t="shared" si="57"/>
        <v>0</v>
      </c>
      <c r="EH62" s="34">
        <f t="shared" si="58"/>
        <v>0</v>
      </c>
      <c r="EI62" s="200">
        <f t="shared" si="59"/>
        <v>0</v>
      </c>
      <c r="EJ62" s="287"/>
      <c r="EK62" s="357">
        <f>'stranka in letna napoved 2015'!EK62</f>
        <v>549</v>
      </c>
      <c r="EL62" s="269">
        <f t="shared" si="60"/>
        <v>0</v>
      </c>
      <c r="EM62" s="276"/>
      <c r="EN62" s="357">
        <f>'stranka in letna napoved 2015'!EN62</f>
        <v>548</v>
      </c>
      <c r="EO62" s="269">
        <f t="shared" si="61"/>
        <v>0</v>
      </c>
      <c r="EP62" s="283"/>
      <c r="EQ62" s="357">
        <f>'stranka in letna napoved 2015'!EQ62</f>
        <v>548</v>
      </c>
      <c r="ER62" s="269">
        <f t="shared" si="62"/>
        <v>0</v>
      </c>
      <c r="ES62" s="35">
        <f t="shared" si="7"/>
        <v>0</v>
      </c>
      <c r="ET62" s="35">
        <f t="shared" si="63"/>
        <v>0</v>
      </c>
      <c r="EU62" s="36">
        <f t="shared" si="64"/>
        <v>0</v>
      </c>
      <c r="EV62" s="206">
        <f t="shared" si="65"/>
        <v>0</v>
      </c>
      <c r="EW62" s="288">
        <f t="shared" si="66"/>
        <v>0</v>
      </c>
      <c r="EX62" s="289">
        <f t="shared" si="67"/>
        <v>0</v>
      </c>
      <c r="EY62" s="289">
        <f t="shared" si="68"/>
        <v>0</v>
      </c>
      <c r="EZ62" s="289">
        <f t="shared" si="69"/>
        <v>0</v>
      </c>
      <c r="FA62" s="289">
        <f t="shared" si="70"/>
        <v>0</v>
      </c>
      <c r="FB62" s="290">
        <f t="shared" si="71"/>
        <v>0</v>
      </c>
      <c r="FC62" s="292">
        <f t="shared" si="72"/>
        <v>0</v>
      </c>
    </row>
    <row r="63" spans="1:159">
      <c r="A63" s="37">
        <f>'stranka in letna napoved 2015'!A63</f>
        <v>60</v>
      </c>
      <c r="B63" s="37" t="str">
        <f>'stranka in letna napoved 2015'!B63</f>
        <v>60/2013</v>
      </c>
      <c r="C63" s="38" t="str">
        <f>'stranka in letna napoved 2015'!C63</f>
        <v>J.U.A. FRISCHEIS d.o.o.</v>
      </c>
      <c r="D63" s="39" t="str">
        <f>'stranka in letna napoved 2015'!D63</f>
        <v>Celovška cesta 492</v>
      </c>
      <c r="E63" s="39" t="str">
        <f>'stranka in letna napoved 2015'!E63</f>
        <v>Ljubljana - Šentvid</v>
      </c>
      <c r="F63" s="40">
        <f>'stranka in letna napoved 2015'!F63</f>
        <v>1210</v>
      </c>
      <c r="G63" s="40" t="str">
        <f>'stranka in letna napoved 2015'!G63</f>
        <v>SI28197542</v>
      </c>
      <c r="H63" s="40" t="str">
        <f>'stranka in letna napoved 2015'!H63</f>
        <v>5871417000</v>
      </c>
      <c r="I63" s="40">
        <f>'stranka in letna napoved 2015'!I63</f>
        <v>0</v>
      </c>
      <c r="J63" s="40" t="str">
        <f>'stranka in letna napoved 2015'!J63</f>
        <v>46.900</v>
      </c>
      <c r="K63" s="40">
        <f>'stranka in letna napoved 2015'!K63</f>
        <v>0</v>
      </c>
      <c r="L63" s="40">
        <f>'stranka in letna napoved 2015'!L63</f>
        <v>0</v>
      </c>
      <c r="M63" s="66">
        <f>'stranka in letna napoved 2015'!M63</f>
        <v>0</v>
      </c>
      <c r="N63" s="102" t="str">
        <f>'stranka in letna napoved 2015'!N63</f>
        <v>IM</v>
      </c>
      <c r="O63" s="100" t="str">
        <f>'stranka in letna napoved 2015'!O63</f>
        <v>pridobitelj embalaže</v>
      </c>
      <c r="P63" s="40" t="str">
        <f>'stranka in letna napoved 2015'!P63</f>
        <v>QP</v>
      </c>
      <c r="Q63" s="64">
        <f>'stranka in letna napoved 2015'!Q63</f>
        <v>41640</v>
      </c>
      <c r="R63" s="64">
        <f>'stranka in letna napoved 2015'!R63</f>
        <v>41620</v>
      </c>
      <c r="S63" s="40" t="str">
        <f>'stranka in letna napoved 2015'!S63</f>
        <v>Vesna Brišar</v>
      </c>
      <c r="T63" s="40" t="str">
        <f>'stranka in letna napoved 2015'!T63</f>
        <v>+386 1 516 14 62</v>
      </c>
      <c r="U63" s="40" t="str">
        <f>'stranka in letna napoved 2015'!U63</f>
        <v>vesna.brisar@frischeis.si</v>
      </c>
      <c r="V63" s="40">
        <f>'stranka in letna napoved 2015'!V63</f>
        <v>0</v>
      </c>
      <c r="W63" s="40">
        <f>'stranka in letna napoved 2015'!W63</f>
        <v>0</v>
      </c>
      <c r="X63" s="40">
        <f>'stranka in letna napoved 2015'!X63</f>
        <v>0</v>
      </c>
      <c r="Y63" s="40">
        <f>'stranka in letna napoved 2015'!Y63</f>
        <v>0</v>
      </c>
      <c r="Z63" s="40">
        <f>'stranka in letna napoved 2015'!Z63</f>
        <v>0</v>
      </c>
      <c r="AA63" s="272"/>
      <c r="AB63" s="180">
        <f>'stranka in letna napoved 2015'!AB63</f>
        <v>0</v>
      </c>
      <c r="AC63" s="104">
        <f t="shared" si="8"/>
        <v>0</v>
      </c>
      <c r="AD63" s="272"/>
      <c r="AE63" s="180">
        <f>'stranka in letna napoved 2015'!AE63</f>
        <v>0</v>
      </c>
      <c r="AF63" s="104">
        <f t="shared" si="9"/>
        <v>0</v>
      </c>
      <c r="AG63" s="20">
        <f t="shared" si="0"/>
        <v>0</v>
      </c>
      <c r="AH63" s="272"/>
      <c r="AI63" s="180">
        <f>'stranka in letna napoved 2015'!AI63</f>
        <v>0</v>
      </c>
      <c r="AJ63" s="104">
        <f t="shared" si="10"/>
        <v>0</v>
      </c>
      <c r="AK63" s="272"/>
      <c r="AL63" s="180">
        <f>'stranka in letna napoved 2015'!AL63</f>
        <v>0</v>
      </c>
      <c r="AM63" s="236">
        <f t="shared" si="11"/>
        <v>0</v>
      </c>
      <c r="AN63" s="22">
        <f t="shared" si="12"/>
        <v>0</v>
      </c>
      <c r="AO63" s="276"/>
      <c r="AP63" s="182">
        <f>'stranka in letna napoved 2015'!AP63</f>
        <v>0</v>
      </c>
      <c r="AQ63" s="331">
        <f t="shared" si="13"/>
        <v>0</v>
      </c>
      <c r="AR63" s="23">
        <f t="shared" si="14"/>
        <v>0</v>
      </c>
      <c r="AS63" s="23">
        <f t="shared" si="15"/>
        <v>0</v>
      </c>
      <c r="AT63" s="23">
        <f t="shared" si="16"/>
        <v>0</v>
      </c>
      <c r="AU63" s="174">
        <f t="shared" si="17"/>
        <v>0</v>
      </c>
      <c r="AV63" s="279"/>
      <c r="AW63" s="333">
        <f>'stranka in letna napoved 2015'!AW63</f>
        <v>0</v>
      </c>
      <c r="AX63" s="242">
        <f t="shared" si="18"/>
        <v>0</v>
      </c>
      <c r="AY63" s="272"/>
      <c r="AZ63" s="332">
        <f>'stranka in letna napoved 2015'!AZ63</f>
        <v>0</v>
      </c>
      <c r="BA63" s="242">
        <f t="shared" si="19"/>
        <v>0</v>
      </c>
      <c r="BB63" s="272"/>
      <c r="BC63" s="333">
        <f>'stranka in letna napoved 2015'!BC63</f>
        <v>0</v>
      </c>
      <c r="BD63" s="335">
        <f t="shared" si="20"/>
        <v>0</v>
      </c>
      <c r="BE63" s="25">
        <f t="shared" si="21"/>
        <v>0</v>
      </c>
      <c r="BF63" s="272"/>
      <c r="BG63" s="333">
        <f>'stranka in letna napoved 2015'!BG63</f>
        <v>0</v>
      </c>
      <c r="BH63" s="335">
        <f t="shared" si="22"/>
        <v>0</v>
      </c>
      <c r="BI63" s="272"/>
      <c r="BJ63" s="333">
        <f>'stranka in letna napoved 2015'!BJ63</f>
        <v>0</v>
      </c>
      <c r="BK63" s="335">
        <f t="shared" si="23"/>
        <v>0</v>
      </c>
      <c r="BL63" s="272"/>
      <c r="BM63" s="333">
        <f>'stranka in letna napoved 2015'!BM63</f>
        <v>0</v>
      </c>
      <c r="BN63" s="335">
        <f t="shared" si="24"/>
        <v>0</v>
      </c>
      <c r="BO63" s="26">
        <f t="shared" si="25"/>
        <v>0</v>
      </c>
      <c r="BP63" s="281"/>
      <c r="BQ63" s="333">
        <f>'stranka in letna napoved 2015'!BQ63</f>
        <v>0</v>
      </c>
      <c r="BR63" s="335">
        <f t="shared" si="26"/>
        <v>0</v>
      </c>
      <c r="BS63" s="27">
        <f t="shared" si="27"/>
        <v>0</v>
      </c>
      <c r="BT63" s="27">
        <f t="shared" si="28"/>
        <v>0</v>
      </c>
      <c r="BU63" s="27">
        <f t="shared" si="29"/>
        <v>0</v>
      </c>
      <c r="BV63" s="335">
        <f t="shared" si="30"/>
        <v>0</v>
      </c>
      <c r="BW63" s="279"/>
      <c r="BX63" s="355">
        <f>'stranka in letna napoved 2015'!BX63</f>
        <v>0</v>
      </c>
      <c r="BY63" s="188">
        <f t="shared" si="31"/>
        <v>0</v>
      </c>
      <c r="BZ63" s="283"/>
      <c r="CA63" s="355">
        <f>'stranka in letna napoved 2015'!CA63</f>
        <v>0</v>
      </c>
      <c r="CB63" s="188">
        <f t="shared" si="32"/>
        <v>0</v>
      </c>
      <c r="CC63" s="283"/>
      <c r="CD63" s="341">
        <f>'stranka in letna napoved 2015'!CD63</f>
        <v>0</v>
      </c>
      <c r="CE63" s="188">
        <f t="shared" si="33"/>
        <v>0</v>
      </c>
      <c r="CF63" s="28">
        <f t="shared" si="1"/>
        <v>0</v>
      </c>
      <c r="CG63" s="28">
        <f t="shared" si="34"/>
        <v>0</v>
      </c>
      <c r="CH63" s="29">
        <f t="shared" si="35"/>
        <v>0</v>
      </c>
      <c r="CI63" s="188">
        <f t="shared" si="36"/>
        <v>0</v>
      </c>
      <c r="CJ63" s="272"/>
      <c r="CK63" s="342">
        <f>'stranka in letna napoved 2015'!CK63</f>
        <v>0</v>
      </c>
      <c r="CL63" s="247">
        <f t="shared" si="37"/>
        <v>0</v>
      </c>
      <c r="CM63" s="283"/>
      <c r="CN63" s="342">
        <f>'stranka in letna napoved 2015'!CN63</f>
        <v>0</v>
      </c>
      <c r="CO63" s="356">
        <f t="shared" si="38"/>
        <v>0</v>
      </c>
      <c r="CP63" s="283"/>
      <c r="CQ63" s="344">
        <f>'stranka in letna napoved 2015'!CQ63</f>
        <v>0</v>
      </c>
      <c r="CR63" s="247">
        <f t="shared" si="39"/>
        <v>0</v>
      </c>
      <c r="CS63" s="30">
        <f t="shared" si="2"/>
        <v>0</v>
      </c>
      <c r="CT63" s="30">
        <f t="shared" si="40"/>
        <v>0</v>
      </c>
      <c r="CU63" s="31">
        <f t="shared" si="41"/>
        <v>0</v>
      </c>
      <c r="CV63" s="192">
        <f t="shared" si="42"/>
        <v>0</v>
      </c>
      <c r="CW63" s="279"/>
      <c r="CX63" s="345">
        <f>'stranka in letna napoved 2015'!CX63</f>
        <v>0</v>
      </c>
      <c r="CY63" s="252">
        <f t="shared" si="43"/>
        <v>0</v>
      </c>
      <c r="CZ63" s="283"/>
      <c r="DA63" s="345">
        <f>'stranka in letna napoved 2015'!DA63</f>
        <v>0</v>
      </c>
      <c r="DB63" s="346">
        <f t="shared" si="44"/>
        <v>0</v>
      </c>
      <c r="DC63" s="283"/>
      <c r="DD63" s="345">
        <f>'stranka in letna napoved 2015'!DD63</f>
        <v>0</v>
      </c>
      <c r="DE63" s="347">
        <f t="shared" si="45"/>
        <v>0</v>
      </c>
      <c r="DF63" s="32">
        <f t="shared" si="3"/>
        <v>0</v>
      </c>
      <c r="DG63" s="32">
        <f t="shared" si="46"/>
        <v>0</v>
      </c>
      <c r="DH63" s="32">
        <f t="shared" si="47"/>
        <v>0</v>
      </c>
      <c r="DI63" s="194">
        <f t="shared" si="48"/>
        <v>0</v>
      </c>
      <c r="DJ63" s="279"/>
      <c r="DK63" s="348">
        <f>'stranka in letna napoved 2015'!DK63</f>
        <v>0</v>
      </c>
      <c r="DL63" s="349">
        <f t="shared" si="49"/>
        <v>0</v>
      </c>
      <c r="DM63" s="283"/>
      <c r="DN63" s="348">
        <f>'stranka in letna napoved 2015'!DN63</f>
        <v>0</v>
      </c>
      <c r="DO63" s="350">
        <f t="shared" si="50"/>
        <v>0</v>
      </c>
      <c r="DP63" s="283"/>
      <c r="DQ63" s="348">
        <f>'stranka in letna napoved 2015'!DQ63</f>
        <v>0</v>
      </c>
      <c r="DR63" s="258">
        <f t="shared" si="51"/>
        <v>0</v>
      </c>
      <c r="DS63" s="33">
        <f t="shared" si="4"/>
        <v>0</v>
      </c>
      <c r="DT63" s="33">
        <f t="shared" si="5"/>
        <v>0</v>
      </c>
      <c r="DU63" s="33">
        <f t="shared" si="52"/>
        <v>0</v>
      </c>
      <c r="DV63" s="196">
        <f t="shared" si="53"/>
        <v>0</v>
      </c>
      <c r="DW63" s="279"/>
      <c r="DX63" s="351">
        <f>'stranka in letna napoved 2015'!DX63</f>
        <v>0</v>
      </c>
      <c r="DY63" s="262">
        <f t="shared" si="54"/>
        <v>0</v>
      </c>
      <c r="DZ63" s="283"/>
      <c r="EA63" s="351">
        <f>'stranka in letna napoved 2015'!EA63</f>
        <v>0</v>
      </c>
      <c r="EB63" s="352">
        <f t="shared" si="55"/>
        <v>0</v>
      </c>
      <c r="EC63" s="283"/>
      <c r="ED63" s="262">
        <f>'stranka in letna napoved 2015'!ED63</f>
        <v>0</v>
      </c>
      <c r="EE63" s="353">
        <f t="shared" si="56"/>
        <v>0</v>
      </c>
      <c r="EF63" s="34">
        <f t="shared" si="6"/>
        <v>0</v>
      </c>
      <c r="EG63" s="34">
        <f t="shared" si="57"/>
        <v>0</v>
      </c>
      <c r="EH63" s="34">
        <f t="shared" si="58"/>
        <v>0</v>
      </c>
      <c r="EI63" s="200">
        <f t="shared" si="59"/>
        <v>0</v>
      </c>
      <c r="EJ63" s="287"/>
      <c r="EK63" s="357">
        <f>'stranka in letna napoved 2015'!EK63</f>
        <v>0</v>
      </c>
      <c r="EL63" s="269">
        <f t="shared" si="60"/>
        <v>0</v>
      </c>
      <c r="EM63" s="276"/>
      <c r="EN63" s="357">
        <f>'stranka in letna napoved 2015'!EN63</f>
        <v>0</v>
      </c>
      <c r="EO63" s="269">
        <f t="shared" si="61"/>
        <v>0</v>
      </c>
      <c r="EP63" s="283"/>
      <c r="EQ63" s="357">
        <f>'stranka in letna napoved 2015'!EQ63</f>
        <v>0</v>
      </c>
      <c r="ER63" s="269">
        <f t="shared" si="62"/>
        <v>0</v>
      </c>
      <c r="ES63" s="35">
        <f t="shared" si="7"/>
        <v>0</v>
      </c>
      <c r="ET63" s="35">
        <f t="shared" si="63"/>
        <v>0</v>
      </c>
      <c r="EU63" s="36">
        <f t="shared" si="64"/>
        <v>0</v>
      </c>
      <c r="EV63" s="206">
        <f t="shared" si="65"/>
        <v>0</v>
      </c>
      <c r="EW63" s="288">
        <f t="shared" si="66"/>
        <v>0</v>
      </c>
      <c r="EX63" s="289">
        <f t="shared" si="67"/>
        <v>0</v>
      </c>
      <c r="EY63" s="289">
        <f t="shared" si="68"/>
        <v>0</v>
      </c>
      <c r="EZ63" s="289">
        <f t="shared" si="69"/>
        <v>0</v>
      </c>
      <c r="FA63" s="289">
        <f t="shared" si="70"/>
        <v>0</v>
      </c>
      <c r="FB63" s="290">
        <f t="shared" si="71"/>
        <v>0</v>
      </c>
      <c r="FC63" s="292">
        <f t="shared" si="72"/>
        <v>0</v>
      </c>
    </row>
    <row r="64" spans="1:159">
      <c r="A64" s="37">
        <f>'stranka in letna napoved 2015'!A64</f>
        <v>61</v>
      </c>
      <c r="B64" s="37" t="str">
        <f>'stranka in letna napoved 2015'!B64</f>
        <v>61/2013</v>
      </c>
      <c r="C64" s="38" t="str">
        <f>'stranka in letna napoved 2015'!C64</f>
        <v>PEKARNA BAŠKOVČ d.o.o.</v>
      </c>
      <c r="D64" s="39" t="str">
        <f>'stranka in letna napoved 2015'!D64</f>
        <v>Prisojna pot 4</v>
      </c>
      <c r="E64" s="39" t="str">
        <f>'stranka in letna napoved 2015'!E64</f>
        <v>Vrhnika</v>
      </c>
      <c r="F64" s="40">
        <f>'stranka in letna napoved 2015'!F64</f>
        <v>1360</v>
      </c>
      <c r="G64" s="40" t="str">
        <f>'stranka in letna napoved 2015'!G64</f>
        <v>SI67829406</v>
      </c>
      <c r="H64" s="40" t="str">
        <f>'stranka in letna napoved 2015'!H64</f>
        <v>1404555000</v>
      </c>
      <c r="I64" s="40">
        <f>'stranka in letna napoved 2015'!I64</f>
        <v>0</v>
      </c>
      <c r="J64" s="40" t="str">
        <f>'stranka in letna napoved 2015'!J64</f>
        <v>10.730</v>
      </c>
      <c r="K64" s="40">
        <f>'stranka in letna napoved 2015'!K64</f>
        <v>0</v>
      </c>
      <c r="L64" s="40">
        <f>'stranka in letna napoved 2015'!L64</f>
        <v>0</v>
      </c>
      <c r="M64" s="66">
        <f>'stranka in letna napoved 2015'!M64</f>
        <v>0</v>
      </c>
      <c r="N64" s="102" t="str">
        <f>'stranka in letna napoved 2015'!N64</f>
        <v>IM</v>
      </c>
      <c r="O64" s="100" t="str">
        <f>'stranka in letna napoved 2015'!O64</f>
        <v>proizvajalec</v>
      </c>
      <c r="P64" s="40" t="str">
        <f>'stranka in letna napoved 2015'!P64</f>
        <v>QP</v>
      </c>
      <c r="Q64" s="64">
        <f>'stranka in letna napoved 2015'!Q64</f>
        <v>41640</v>
      </c>
      <c r="R64" s="64">
        <f>'stranka in letna napoved 2015'!R64</f>
        <v>41620</v>
      </c>
      <c r="S64" s="40" t="str">
        <f>'stranka in letna napoved 2015'!S64</f>
        <v>Judita Potočnik</v>
      </c>
      <c r="T64" s="40" t="str">
        <f>'stranka in letna napoved 2015'!T64</f>
        <v>+386 40 623 040, +386 75 56 066</v>
      </c>
      <c r="U64" s="40" t="str">
        <f>'stranka in letna napoved 2015'!U64</f>
        <v>judita.baskovc@siol.net</v>
      </c>
      <c r="V64" s="40">
        <f>'stranka in letna napoved 2015'!V64</f>
        <v>0</v>
      </c>
      <c r="W64" s="40">
        <f>'stranka in letna napoved 2015'!W64</f>
        <v>0</v>
      </c>
      <c r="X64" s="40">
        <f>'stranka in letna napoved 2015'!X64</f>
        <v>0</v>
      </c>
      <c r="Y64" s="40">
        <f>'stranka in letna napoved 2015'!Y64</f>
        <v>0</v>
      </c>
      <c r="Z64" s="40">
        <f>'stranka in letna napoved 2015'!Z64</f>
        <v>0</v>
      </c>
      <c r="AA64" s="272"/>
      <c r="AB64" s="180">
        <f>'stranka in letna napoved 2015'!AB64</f>
        <v>54</v>
      </c>
      <c r="AC64" s="104">
        <f t="shared" si="8"/>
        <v>0</v>
      </c>
      <c r="AD64" s="272"/>
      <c r="AE64" s="180">
        <f>'stranka in letna napoved 2015'!AE64</f>
        <v>42</v>
      </c>
      <c r="AF64" s="104">
        <f t="shared" si="9"/>
        <v>0</v>
      </c>
      <c r="AG64" s="20">
        <f t="shared" si="0"/>
        <v>0</v>
      </c>
      <c r="AH64" s="272"/>
      <c r="AI64" s="180">
        <f>'stranka in letna napoved 2015'!AI64</f>
        <v>53</v>
      </c>
      <c r="AJ64" s="104">
        <f t="shared" si="10"/>
        <v>0</v>
      </c>
      <c r="AK64" s="272"/>
      <c r="AL64" s="180">
        <f>'stranka in letna napoved 2015'!AL64</f>
        <v>41</v>
      </c>
      <c r="AM64" s="236">
        <f t="shared" si="11"/>
        <v>0</v>
      </c>
      <c r="AN64" s="22">
        <f t="shared" si="12"/>
        <v>0</v>
      </c>
      <c r="AO64" s="276"/>
      <c r="AP64" s="182">
        <f>'stranka in letna napoved 2015'!AP64</f>
        <v>41</v>
      </c>
      <c r="AQ64" s="331">
        <f t="shared" si="13"/>
        <v>0</v>
      </c>
      <c r="AR64" s="23">
        <f t="shared" si="14"/>
        <v>0</v>
      </c>
      <c r="AS64" s="23">
        <f t="shared" si="15"/>
        <v>0</v>
      </c>
      <c r="AT64" s="23">
        <f t="shared" si="16"/>
        <v>0</v>
      </c>
      <c r="AU64" s="174">
        <f t="shared" si="17"/>
        <v>0</v>
      </c>
      <c r="AV64" s="279"/>
      <c r="AW64" s="333">
        <f>'stranka in letna napoved 2015'!AW64</f>
        <v>65</v>
      </c>
      <c r="AX64" s="242">
        <f t="shared" si="18"/>
        <v>0</v>
      </c>
      <c r="AY64" s="272"/>
      <c r="AZ64" s="332">
        <f>'stranka in letna napoved 2015'!AZ64</f>
        <v>42</v>
      </c>
      <c r="BA64" s="242">
        <f t="shared" si="19"/>
        <v>0</v>
      </c>
      <c r="BB64" s="272"/>
      <c r="BC64" s="333">
        <f>'stranka in letna napoved 2015'!BC64</f>
        <v>46</v>
      </c>
      <c r="BD64" s="335">
        <f t="shared" si="20"/>
        <v>0</v>
      </c>
      <c r="BE64" s="25">
        <f t="shared" si="21"/>
        <v>0</v>
      </c>
      <c r="BF64" s="272"/>
      <c r="BG64" s="333">
        <f>'stranka in letna napoved 2015'!BG64</f>
        <v>64</v>
      </c>
      <c r="BH64" s="335">
        <f t="shared" si="22"/>
        <v>0</v>
      </c>
      <c r="BI64" s="272"/>
      <c r="BJ64" s="333">
        <f>'stranka in letna napoved 2015'!BJ64</f>
        <v>41</v>
      </c>
      <c r="BK64" s="335">
        <f t="shared" si="23"/>
        <v>0</v>
      </c>
      <c r="BL64" s="272"/>
      <c r="BM64" s="333">
        <f>'stranka in letna napoved 2015'!BM64</f>
        <v>45</v>
      </c>
      <c r="BN64" s="335">
        <f t="shared" si="24"/>
        <v>0</v>
      </c>
      <c r="BO64" s="26">
        <f t="shared" si="25"/>
        <v>0</v>
      </c>
      <c r="BP64" s="281"/>
      <c r="BQ64" s="333">
        <f>'stranka in letna napoved 2015'!BQ64</f>
        <v>41</v>
      </c>
      <c r="BR64" s="335">
        <f t="shared" si="26"/>
        <v>0</v>
      </c>
      <c r="BS64" s="27">
        <f t="shared" si="27"/>
        <v>0</v>
      </c>
      <c r="BT64" s="27">
        <f t="shared" si="28"/>
        <v>0</v>
      </c>
      <c r="BU64" s="27">
        <f t="shared" si="29"/>
        <v>0</v>
      </c>
      <c r="BV64" s="335">
        <f t="shared" si="30"/>
        <v>0</v>
      </c>
      <c r="BW64" s="279"/>
      <c r="BX64" s="355">
        <f>'stranka in letna napoved 2015'!BX64</f>
        <v>42</v>
      </c>
      <c r="BY64" s="188">
        <f t="shared" si="31"/>
        <v>0</v>
      </c>
      <c r="BZ64" s="283"/>
      <c r="CA64" s="355">
        <f>'stranka in letna napoved 2015'!CA64</f>
        <v>42</v>
      </c>
      <c r="CB64" s="188">
        <f t="shared" si="32"/>
        <v>0</v>
      </c>
      <c r="CC64" s="283"/>
      <c r="CD64" s="341">
        <f>'stranka in letna napoved 2015'!CD64</f>
        <v>42</v>
      </c>
      <c r="CE64" s="188">
        <f t="shared" si="33"/>
        <v>0</v>
      </c>
      <c r="CF64" s="28">
        <f t="shared" si="1"/>
        <v>0</v>
      </c>
      <c r="CG64" s="28">
        <f t="shared" si="34"/>
        <v>0</v>
      </c>
      <c r="CH64" s="29">
        <f t="shared" si="35"/>
        <v>0</v>
      </c>
      <c r="CI64" s="188">
        <f t="shared" si="36"/>
        <v>0</v>
      </c>
      <c r="CJ64" s="272"/>
      <c r="CK64" s="342">
        <f>'stranka in letna napoved 2015'!CK64</f>
        <v>45</v>
      </c>
      <c r="CL64" s="247">
        <f t="shared" si="37"/>
        <v>0</v>
      </c>
      <c r="CM64" s="283"/>
      <c r="CN64" s="342">
        <f>'stranka in letna napoved 2015'!CN64</f>
        <v>44</v>
      </c>
      <c r="CO64" s="356">
        <f t="shared" si="38"/>
        <v>0</v>
      </c>
      <c r="CP64" s="283"/>
      <c r="CQ64" s="344">
        <f>'stranka in letna napoved 2015'!CQ64</f>
        <v>44</v>
      </c>
      <c r="CR64" s="247">
        <f t="shared" si="39"/>
        <v>0</v>
      </c>
      <c r="CS64" s="30">
        <f t="shared" si="2"/>
        <v>0</v>
      </c>
      <c r="CT64" s="30">
        <f t="shared" si="40"/>
        <v>0</v>
      </c>
      <c r="CU64" s="31">
        <f t="shared" si="41"/>
        <v>0</v>
      </c>
      <c r="CV64" s="192">
        <f t="shared" si="42"/>
        <v>0</v>
      </c>
      <c r="CW64" s="279"/>
      <c r="CX64" s="345">
        <f>'stranka in letna napoved 2015'!CX64</f>
        <v>30</v>
      </c>
      <c r="CY64" s="252">
        <f t="shared" si="43"/>
        <v>0</v>
      </c>
      <c r="CZ64" s="283"/>
      <c r="DA64" s="345">
        <f>'stranka in letna napoved 2015'!DA64</f>
        <v>29</v>
      </c>
      <c r="DB64" s="346">
        <f t="shared" si="44"/>
        <v>0</v>
      </c>
      <c r="DC64" s="283"/>
      <c r="DD64" s="345">
        <f>'stranka in letna napoved 2015'!DD64</f>
        <v>29</v>
      </c>
      <c r="DE64" s="347">
        <f t="shared" si="45"/>
        <v>0</v>
      </c>
      <c r="DF64" s="32">
        <f t="shared" si="3"/>
        <v>0</v>
      </c>
      <c r="DG64" s="32">
        <f t="shared" si="46"/>
        <v>0</v>
      </c>
      <c r="DH64" s="32">
        <f t="shared" si="47"/>
        <v>0</v>
      </c>
      <c r="DI64" s="194">
        <f t="shared" si="48"/>
        <v>0</v>
      </c>
      <c r="DJ64" s="279"/>
      <c r="DK64" s="348">
        <f>'stranka in letna napoved 2015'!DK64</f>
        <v>39</v>
      </c>
      <c r="DL64" s="349">
        <f t="shared" si="49"/>
        <v>0</v>
      </c>
      <c r="DM64" s="283"/>
      <c r="DN64" s="348">
        <f>'stranka in letna napoved 2015'!DN64</f>
        <v>38</v>
      </c>
      <c r="DO64" s="350">
        <f t="shared" si="50"/>
        <v>0</v>
      </c>
      <c r="DP64" s="283"/>
      <c r="DQ64" s="348">
        <f>'stranka in letna napoved 2015'!DQ64</f>
        <v>38</v>
      </c>
      <c r="DR64" s="258">
        <f t="shared" si="51"/>
        <v>0</v>
      </c>
      <c r="DS64" s="33">
        <f t="shared" si="4"/>
        <v>0</v>
      </c>
      <c r="DT64" s="33">
        <f t="shared" si="5"/>
        <v>0</v>
      </c>
      <c r="DU64" s="33">
        <f t="shared" si="52"/>
        <v>0</v>
      </c>
      <c r="DV64" s="196">
        <f t="shared" si="53"/>
        <v>0</v>
      </c>
      <c r="DW64" s="279"/>
      <c r="DX64" s="351">
        <f>'stranka in letna napoved 2015'!DX64</f>
        <v>62</v>
      </c>
      <c r="DY64" s="262">
        <f t="shared" si="54"/>
        <v>0</v>
      </c>
      <c r="DZ64" s="283"/>
      <c r="EA64" s="351">
        <f>'stranka in letna napoved 2015'!EA64</f>
        <v>61</v>
      </c>
      <c r="EB64" s="352">
        <f t="shared" si="55"/>
        <v>0</v>
      </c>
      <c r="EC64" s="283"/>
      <c r="ED64" s="262">
        <f>'stranka in letna napoved 2015'!ED64</f>
        <v>61</v>
      </c>
      <c r="EE64" s="353">
        <f t="shared" si="56"/>
        <v>0</v>
      </c>
      <c r="EF64" s="34">
        <f t="shared" si="6"/>
        <v>0</v>
      </c>
      <c r="EG64" s="34">
        <f t="shared" si="57"/>
        <v>0</v>
      </c>
      <c r="EH64" s="34">
        <f t="shared" si="58"/>
        <v>0</v>
      </c>
      <c r="EI64" s="200">
        <f t="shared" si="59"/>
        <v>0</v>
      </c>
      <c r="EJ64" s="287"/>
      <c r="EK64" s="357">
        <f>'stranka in letna napoved 2015'!EK64</f>
        <v>549</v>
      </c>
      <c r="EL64" s="269">
        <f t="shared" si="60"/>
        <v>0</v>
      </c>
      <c r="EM64" s="276"/>
      <c r="EN64" s="357">
        <f>'stranka in letna napoved 2015'!EN64</f>
        <v>548</v>
      </c>
      <c r="EO64" s="269">
        <f t="shared" si="61"/>
        <v>0</v>
      </c>
      <c r="EP64" s="283"/>
      <c r="EQ64" s="357">
        <f>'stranka in letna napoved 2015'!EQ64</f>
        <v>548</v>
      </c>
      <c r="ER64" s="269">
        <f t="shared" si="62"/>
        <v>0</v>
      </c>
      <c r="ES64" s="35">
        <f t="shared" si="7"/>
        <v>0</v>
      </c>
      <c r="ET64" s="35">
        <f t="shared" si="63"/>
        <v>0</v>
      </c>
      <c r="EU64" s="36">
        <f t="shared" si="64"/>
        <v>0</v>
      </c>
      <c r="EV64" s="206">
        <f t="shared" si="65"/>
        <v>0</v>
      </c>
      <c r="EW64" s="288">
        <f t="shared" si="66"/>
        <v>0</v>
      </c>
      <c r="EX64" s="289">
        <f t="shared" si="67"/>
        <v>0</v>
      </c>
      <c r="EY64" s="289">
        <f t="shared" si="68"/>
        <v>0</v>
      </c>
      <c r="EZ64" s="289">
        <f t="shared" si="69"/>
        <v>0</v>
      </c>
      <c r="FA64" s="289">
        <f t="shared" si="70"/>
        <v>0</v>
      </c>
      <c r="FB64" s="290">
        <f t="shared" si="71"/>
        <v>0</v>
      </c>
      <c r="FC64" s="292">
        <f t="shared" si="72"/>
        <v>0</v>
      </c>
    </row>
    <row r="65" spans="1:159">
      <c r="A65" s="37">
        <f>'stranka in letna napoved 2015'!A65</f>
        <v>62</v>
      </c>
      <c r="B65" s="37" t="str">
        <f>'stranka in letna napoved 2015'!B65</f>
        <v>62/2013</v>
      </c>
      <c r="C65" s="38" t="str">
        <f>'stranka in letna napoved 2015'!C65</f>
        <v>PERNOD RICARD SLOVENIJA d.o.o.</v>
      </c>
      <c r="D65" s="39" t="str">
        <f>'stranka in letna napoved 2015'!D65</f>
        <v>Vurnikova ulica 2</v>
      </c>
      <c r="E65" s="39" t="str">
        <f>'stranka in letna napoved 2015'!E65</f>
        <v>Ljubljana</v>
      </c>
      <c r="F65" s="40">
        <f>'stranka in letna napoved 2015'!F65</f>
        <v>1000</v>
      </c>
      <c r="G65" s="40" t="str">
        <f>'stranka in letna napoved 2015'!G65</f>
        <v>SI74808885</v>
      </c>
      <c r="H65" s="40" t="str">
        <f>'stranka in letna napoved 2015'!H65</f>
        <v>5742552000</v>
      </c>
      <c r="I65" s="40">
        <f>'stranka in letna napoved 2015'!I65</f>
        <v>0</v>
      </c>
      <c r="J65" s="40" t="str">
        <f>'stranka in letna napoved 2015'!J65</f>
        <v>46.340</v>
      </c>
      <c r="K65" s="40">
        <f>'stranka in letna napoved 2015'!K65</f>
        <v>0</v>
      </c>
      <c r="L65" s="40">
        <f>'stranka in letna napoved 2015'!L65</f>
        <v>0</v>
      </c>
      <c r="M65" s="66">
        <f>'stranka in letna napoved 2015'!M65</f>
        <v>0</v>
      </c>
      <c r="N65" s="102" t="str">
        <f>'stranka in letna napoved 2015'!N65</f>
        <v>IM</v>
      </c>
      <c r="O65" s="100" t="str">
        <f>'stranka in letna napoved 2015'!O65</f>
        <v>pridobitelj embaliranega blaga</v>
      </c>
      <c r="P65" s="40" t="str">
        <f>'stranka in letna napoved 2015'!P65</f>
        <v>QD</v>
      </c>
      <c r="Q65" s="64">
        <f>'stranka in letna napoved 2015'!Q65</f>
        <v>41640</v>
      </c>
      <c r="R65" s="64">
        <f>'stranka in letna napoved 2015'!R65</f>
        <v>41621</v>
      </c>
      <c r="S65" s="40" t="str">
        <f>'stranka in letna napoved 2015'!S65</f>
        <v>Peter Oven</v>
      </c>
      <c r="T65" s="40" t="str">
        <f>'stranka in letna napoved 2015'!T65</f>
        <v>+386 1 474 02 05; +386 1 47 40 221</v>
      </c>
      <c r="U65" s="40" t="str">
        <f>'stranka in letna napoved 2015'!U65</f>
        <v>peter.oven@pernod-ricard.com</v>
      </c>
      <c r="V65" s="40" t="str">
        <f>'stranka in letna napoved 2015'!V65</f>
        <v>Imamo dva aneksa.</v>
      </c>
      <c r="W65" s="40">
        <f>'stranka in letna napoved 2015'!W65</f>
        <v>0</v>
      </c>
      <c r="X65" s="40">
        <f>'stranka in letna napoved 2015'!X65</f>
        <v>0</v>
      </c>
      <c r="Y65" s="40">
        <f>'stranka in letna napoved 2015'!Y65</f>
        <v>0</v>
      </c>
      <c r="Z65" s="40">
        <f>'stranka in letna napoved 2015'!Z65</f>
        <v>0</v>
      </c>
      <c r="AA65" s="272"/>
      <c r="AB65" s="180">
        <f>'stranka in letna napoved 2015'!AB65</f>
        <v>0</v>
      </c>
      <c r="AC65" s="104">
        <f t="shared" si="8"/>
        <v>0</v>
      </c>
      <c r="AD65" s="272"/>
      <c r="AE65" s="180">
        <f>'stranka in letna napoved 2015'!AE65</f>
        <v>0</v>
      </c>
      <c r="AF65" s="104">
        <f t="shared" si="9"/>
        <v>0</v>
      </c>
      <c r="AG65" s="20">
        <f t="shared" si="0"/>
        <v>0</v>
      </c>
      <c r="AH65" s="272"/>
      <c r="AI65" s="180">
        <f>'stranka in letna napoved 2015'!AI65</f>
        <v>0</v>
      </c>
      <c r="AJ65" s="104">
        <f t="shared" si="10"/>
        <v>0</v>
      </c>
      <c r="AK65" s="272"/>
      <c r="AL65" s="180">
        <f>'stranka in letna napoved 2015'!AL65</f>
        <v>0</v>
      </c>
      <c r="AM65" s="236">
        <f t="shared" si="11"/>
        <v>0</v>
      </c>
      <c r="AN65" s="22">
        <f t="shared" si="12"/>
        <v>0</v>
      </c>
      <c r="AO65" s="276"/>
      <c r="AP65" s="182">
        <f>'stranka in letna napoved 2015'!AP65</f>
        <v>0</v>
      </c>
      <c r="AQ65" s="331">
        <f t="shared" si="13"/>
        <v>0</v>
      </c>
      <c r="AR65" s="23">
        <f t="shared" si="14"/>
        <v>0</v>
      </c>
      <c r="AS65" s="23">
        <f t="shared" si="15"/>
        <v>0</v>
      </c>
      <c r="AT65" s="23">
        <f t="shared" si="16"/>
        <v>0</v>
      </c>
      <c r="AU65" s="174">
        <f t="shared" si="17"/>
        <v>0</v>
      </c>
      <c r="AV65" s="279"/>
      <c r="AW65" s="333">
        <f>'stranka in letna napoved 2015'!AW65</f>
        <v>0</v>
      </c>
      <c r="AX65" s="242">
        <f t="shared" si="18"/>
        <v>0</v>
      </c>
      <c r="AY65" s="272"/>
      <c r="AZ65" s="332">
        <f>'stranka in letna napoved 2015'!AZ65</f>
        <v>0</v>
      </c>
      <c r="BA65" s="242">
        <f t="shared" si="19"/>
        <v>0</v>
      </c>
      <c r="BB65" s="272"/>
      <c r="BC65" s="333">
        <f>'stranka in letna napoved 2015'!BC65</f>
        <v>0</v>
      </c>
      <c r="BD65" s="335">
        <f t="shared" si="20"/>
        <v>0</v>
      </c>
      <c r="BE65" s="25">
        <f t="shared" si="21"/>
        <v>0</v>
      </c>
      <c r="BF65" s="272"/>
      <c r="BG65" s="333">
        <f>'stranka in letna napoved 2015'!BG65</f>
        <v>0</v>
      </c>
      <c r="BH65" s="335">
        <f t="shared" si="22"/>
        <v>0</v>
      </c>
      <c r="BI65" s="272"/>
      <c r="BJ65" s="333">
        <f>'stranka in letna napoved 2015'!BJ65</f>
        <v>0</v>
      </c>
      <c r="BK65" s="335">
        <f t="shared" si="23"/>
        <v>0</v>
      </c>
      <c r="BL65" s="272"/>
      <c r="BM65" s="333">
        <f>'stranka in letna napoved 2015'!BM65</f>
        <v>0</v>
      </c>
      <c r="BN65" s="335">
        <f t="shared" si="24"/>
        <v>0</v>
      </c>
      <c r="BO65" s="26">
        <f t="shared" si="25"/>
        <v>0</v>
      </c>
      <c r="BP65" s="281"/>
      <c r="BQ65" s="333">
        <f>'stranka in letna napoved 2015'!BQ65</f>
        <v>0</v>
      </c>
      <c r="BR65" s="335">
        <f t="shared" si="26"/>
        <v>0</v>
      </c>
      <c r="BS65" s="27">
        <f t="shared" si="27"/>
        <v>0</v>
      </c>
      <c r="BT65" s="27">
        <f t="shared" si="28"/>
        <v>0</v>
      </c>
      <c r="BU65" s="27">
        <f t="shared" si="29"/>
        <v>0</v>
      </c>
      <c r="BV65" s="335">
        <f t="shared" si="30"/>
        <v>0</v>
      </c>
      <c r="BW65" s="279"/>
      <c r="BX65" s="355">
        <f>'stranka in letna napoved 2015'!BX65</f>
        <v>0</v>
      </c>
      <c r="BY65" s="188">
        <f t="shared" si="31"/>
        <v>0</v>
      </c>
      <c r="BZ65" s="283"/>
      <c r="CA65" s="355">
        <f>'stranka in letna napoved 2015'!CA65</f>
        <v>0</v>
      </c>
      <c r="CB65" s="188">
        <f t="shared" si="32"/>
        <v>0</v>
      </c>
      <c r="CC65" s="283"/>
      <c r="CD65" s="341">
        <f>'stranka in letna napoved 2015'!CD65</f>
        <v>0</v>
      </c>
      <c r="CE65" s="188">
        <f t="shared" si="33"/>
        <v>0</v>
      </c>
      <c r="CF65" s="28">
        <f t="shared" si="1"/>
        <v>0</v>
      </c>
      <c r="CG65" s="28">
        <f t="shared" si="34"/>
        <v>0</v>
      </c>
      <c r="CH65" s="29">
        <f t="shared" si="35"/>
        <v>0</v>
      </c>
      <c r="CI65" s="188">
        <f t="shared" si="36"/>
        <v>0</v>
      </c>
      <c r="CJ65" s="272"/>
      <c r="CK65" s="342">
        <f>'stranka in letna napoved 2015'!CK65</f>
        <v>0</v>
      </c>
      <c r="CL65" s="247">
        <f t="shared" si="37"/>
        <v>0</v>
      </c>
      <c r="CM65" s="283"/>
      <c r="CN65" s="342">
        <f>'stranka in letna napoved 2015'!CN65</f>
        <v>0</v>
      </c>
      <c r="CO65" s="356">
        <f t="shared" si="38"/>
        <v>0</v>
      </c>
      <c r="CP65" s="283"/>
      <c r="CQ65" s="344">
        <f>'stranka in letna napoved 2015'!CQ65</f>
        <v>0</v>
      </c>
      <c r="CR65" s="247">
        <f t="shared" si="39"/>
        <v>0</v>
      </c>
      <c r="CS65" s="30">
        <f t="shared" si="2"/>
        <v>0</v>
      </c>
      <c r="CT65" s="30">
        <f t="shared" si="40"/>
        <v>0</v>
      </c>
      <c r="CU65" s="31">
        <f t="shared" si="41"/>
        <v>0</v>
      </c>
      <c r="CV65" s="192">
        <f t="shared" si="42"/>
        <v>0</v>
      </c>
      <c r="CW65" s="279"/>
      <c r="CX65" s="345">
        <f>'stranka in letna napoved 2015'!CX65</f>
        <v>0</v>
      </c>
      <c r="CY65" s="252">
        <f t="shared" si="43"/>
        <v>0</v>
      </c>
      <c r="CZ65" s="283"/>
      <c r="DA65" s="345">
        <f>'stranka in letna napoved 2015'!DA65</f>
        <v>0</v>
      </c>
      <c r="DB65" s="346">
        <f t="shared" si="44"/>
        <v>0</v>
      </c>
      <c r="DC65" s="283"/>
      <c r="DD65" s="345">
        <f>'stranka in letna napoved 2015'!DD65</f>
        <v>0</v>
      </c>
      <c r="DE65" s="347">
        <f t="shared" si="45"/>
        <v>0</v>
      </c>
      <c r="DF65" s="32">
        <f t="shared" si="3"/>
        <v>0</v>
      </c>
      <c r="DG65" s="32">
        <f t="shared" si="46"/>
        <v>0</v>
      </c>
      <c r="DH65" s="32">
        <f t="shared" si="47"/>
        <v>0</v>
      </c>
      <c r="DI65" s="194">
        <f t="shared" si="48"/>
        <v>0</v>
      </c>
      <c r="DJ65" s="279"/>
      <c r="DK65" s="348">
        <f>'stranka in letna napoved 2015'!DK65</f>
        <v>0</v>
      </c>
      <c r="DL65" s="349">
        <f t="shared" si="49"/>
        <v>0</v>
      </c>
      <c r="DM65" s="283"/>
      <c r="DN65" s="348">
        <f>'stranka in letna napoved 2015'!DN65</f>
        <v>0</v>
      </c>
      <c r="DO65" s="350">
        <f t="shared" si="50"/>
        <v>0</v>
      </c>
      <c r="DP65" s="283"/>
      <c r="DQ65" s="348">
        <f>'stranka in letna napoved 2015'!DQ65</f>
        <v>0</v>
      </c>
      <c r="DR65" s="258">
        <f t="shared" si="51"/>
        <v>0</v>
      </c>
      <c r="DS65" s="33">
        <f t="shared" si="4"/>
        <v>0</v>
      </c>
      <c r="DT65" s="33">
        <f t="shared" si="5"/>
        <v>0</v>
      </c>
      <c r="DU65" s="33">
        <f t="shared" si="52"/>
        <v>0</v>
      </c>
      <c r="DV65" s="196">
        <f t="shared" si="53"/>
        <v>0</v>
      </c>
      <c r="DW65" s="279"/>
      <c r="DX65" s="351">
        <f>'stranka in letna napoved 2015'!DX65</f>
        <v>0</v>
      </c>
      <c r="DY65" s="262">
        <f t="shared" si="54"/>
        <v>0</v>
      </c>
      <c r="DZ65" s="283"/>
      <c r="EA65" s="351">
        <f>'stranka in letna napoved 2015'!EA65</f>
        <v>0</v>
      </c>
      <c r="EB65" s="352">
        <f t="shared" si="55"/>
        <v>0</v>
      </c>
      <c r="EC65" s="283"/>
      <c r="ED65" s="262">
        <f>'stranka in letna napoved 2015'!ED65</f>
        <v>0</v>
      </c>
      <c r="EE65" s="353">
        <f t="shared" si="56"/>
        <v>0</v>
      </c>
      <c r="EF65" s="34">
        <f t="shared" si="6"/>
        <v>0</v>
      </c>
      <c r="EG65" s="34">
        <f t="shared" si="57"/>
        <v>0</v>
      </c>
      <c r="EH65" s="34">
        <f t="shared" si="58"/>
        <v>0</v>
      </c>
      <c r="EI65" s="200">
        <f t="shared" si="59"/>
        <v>0</v>
      </c>
      <c r="EJ65" s="287"/>
      <c r="EK65" s="357">
        <f>'stranka in letna napoved 2015'!EK65</f>
        <v>0</v>
      </c>
      <c r="EL65" s="269">
        <f t="shared" si="60"/>
        <v>0</v>
      </c>
      <c r="EM65" s="276"/>
      <c r="EN65" s="357">
        <f>'stranka in letna napoved 2015'!EN65</f>
        <v>0</v>
      </c>
      <c r="EO65" s="269">
        <f t="shared" si="61"/>
        <v>0</v>
      </c>
      <c r="EP65" s="283"/>
      <c r="EQ65" s="357">
        <f>'stranka in letna napoved 2015'!EQ65</f>
        <v>0</v>
      </c>
      <c r="ER65" s="269">
        <f t="shared" si="62"/>
        <v>0</v>
      </c>
      <c r="ES65" s="35">
        <f t="shared" si="7"/>
        <v>0</v>
      </c>
      <c r="ET65" s="35">
        <f t="shared" si="63"/>
        <v>0</v>
      </c>
      <c r="EU65" s="36">
        <f t="shared" si="64"/>
        <v>0</v>
      </c>
      <c r="EV65" s="206">
        <f t="shared" si="65"/>
        <v>0</v>
      </c>
      <c r="EW65" s="288">
        <f t="shared" si="66"/>
        <v>0</v>
      </c>
      <c r="EX65" s="289">
        <f t="shared" si="67"/>
        <v>0</v>
      </c>
      <c r="EY65" s="289">
        <f t="shared" si="68"/>
        <v>0</v>
      </c>
      <c r="EZ65" s="289">
        <f t="shared" si="69"/>
        <v>0</v>
      </c>
      <c r="FA65" s="289">
        <f t="shared" si="70"/>
        <v>0</v>
      </c>
      <c r="FB65" s="290">
        <f t="shared" si="71"/>
        <v>0</v>
      </c>
      <c r="FC65" s="292">
        <f t="shared" si="72"/>
        <v>0</v>
      </c>
    </row>
    <row r="66" spans="1:159">
      <c r="A66" s="37">
        <f>'stranka in letna napoved 2015'!A66</f>
        <v>63</v>
      </c>
      <c r="B66" s="37" t="str">
        <f>'stranka in letna napoved 2015'!B66</f>
        <v>63/2013</v>
      </c>
      <c r="C66" s="38" t="str">
        <f>'stranka in letna napoved 2015'!C66</f>
        <v>LIP BLED, d.o.o.</v>
      </c>
      <c r="D66" s="39" t="str">
        <f>'stranka in letna napoved 2015'!D66</f>
        <v>Rečiška cesta 61a</v>
      </c>
      <c r="E66" s="39" t="str">
        <f>'stranka in letna napoved 2015'!E66</f>
        <v>Bled</v>
      </c>
      <c r="F66" s="40">
        <f>'stranka in letna napoved 2015'!F66</f>
        <v>4260</v>
      </c>
      <c r="G66" s="40" t="str">
        <f>'stranka in letna napoved 2015'!G66</f>
        <v>SI92815146</v>
      </c>
      <c r="H66" s="40" t="str">
        <f>'stranka in letna napoved 2015'!H66</f>
        <v>2284804000</v>
      </c>
      <c r="I66" s="40" t="str">
        <f>'stranka in letna napoved 2015'!I66</f>
        <v>lipbl@lip-bled.si</v>
      </c>
      <c r="J66" s="40" t="str">
        <f>'stranka in letna napoved 2015'!J66</f>
        <v>16.230</v>
      </c>
      <c r="K66" s="40">
        <f>'stranka in letna napoved 2015'!K66</f>
        <v>0</v>
      </c>
      <c r="L66" s="40">
        <f>'stranka in letna napoved 2015'!L66</f>
        <v>0</v>
      </c>
      <c r="M66" s="66">
        <f>'stranka in letna napoved 2015'!M66</f>
        <v>0</v>
      </c>
      <c r="N66" s="102" t="str">
        <f>'stranka in letna napoved 2015'!N66</f>
        <v>IM</v>
      </c>
      <c r="O66" s="100" t="str">
        <f>'stranka in letna napoved 2015'!O66</f>
        <v>embaler</v>
      </c>
      <c r="P66" s="40" t="str">
        <f>'stranka in letna napoved 2015'!P66</f>
        <v>MP</v>
      </c>
      <c r="Q66" s="64">
        <f>'stranka in letna napoved 2015'!Q66</f>
        <v>41640</v>
      </c>
      <c r="R66" s="64">
        <f>'stranka in letna napoved 2015'!R66</f>
        <v>41625</v>
      </c>
      <c r="S66" s="40" t="str">
        <f>'stranka in letna napoved 2015'!S66</f>
        <v>Boštjan Polak</v>
      </c>
      <c r="T66" s="40" t="str">
        <f>'stranka in letna napoved 2015'!T66</f>
        <v>+386 41 335 633; +386 4 579 50 31</v>
      </c>
      <c r="U66" s="40" t="str">
        <f>'stranka in letna napoved 2015'!U66</f>
        <v>bostjan.polak@lip-bled.si</v>
      </c>
      <c r="V66" s="40">
        <f>'stranka in letna napoved 2015'!V66</f>
        <v>0</v>
      </c>
      <c r="W66" s="40">
        <f>'stranka in letna napoved 2015'!W66</f>
        <v>0</v>
      </c>
      <c r="X66" s="40">
        <f>'stranka in letna napoved 2015'!X66</f>
        <v>0</v>
      </c>
      <c r="Y66" s="40">
        <f>'stranka in letna napoved 2015'!Y66</f>
        <v>0</v>
      </c>
      <c r="Z66" s="40">
        <f>'stranka in letna napoved 2015'!Z66</f>
        <v>0</v>
      </c>
      <c r="AA66" s="272"/>
      <c r="AB66" s="180">
        <f>'stranka in letna napoved 2015'!AB66</f>
        <v>0</v>
      </c>
      <c r="AC66" s="104">
        <f t="shared" si="8"/>
        <v>0</v>
      </c>
      <c r="AD66" s="272"/>
      <c r="AE66" s="180">
        <f>'stranka in letna napoved 2015'!AE66</f>
        <v>0</v>
      </c>
      <c r="AF66" s="104">
        <f t="shared" si="9"/>
        <v>0</v>
      </c>
      <c r="AG66" s="20">
        <f t="shared" si="0"/>
        <v>0</v>
      </c>
      <c r="AH66" s="272"/>
      <c r="AI66" s="180">
        <f>'stranka in letna napoved 2015'!AI66</f>
        <v>0</v>
      </c>
      <c r="AJ66" s="104">
        <f t="shared" si="10"/>
        <v>0</v>
      </c>
      <c r="AK66" s="272"/>
      <c r="AL66" s="180">
        <f>'stranka in letna napoved 2015'!AL66</f>
        <v>0</v>
      </c>
      <c r="AM66" s="236">
        <f t="shared" si="11"/>
        <v>0</v>
      </c>
      <c r="AN66" s="22">
        <f t="shared" si="12"/>
        <v>0</v>
      </c>
      <c r="AO66" s="276"/>
      <c r="AP66" s="182">
        <f>'stranka in letna napoved 2015'!AP66</f>
        <v>0</v>
      </c>
      <c r="AQ66" s="331">
        <f t="shared" si="13"/>
        <v>0</v>
      </c>
      <c r="AR66" s="23">
        <f t="shared" si="14"/>
        <v>0</v>
      </c>
      <c r="AS66" s="23">
        <f t="shared" si="15"/>
        <v>0</v>
      </c>
      <c r="AT66" s="23">
        <f t="shared" si="16"/>
        <v>0</v>
      </c>
      <c r="AU66" s="174">
        <f t="shared" si="17"/>
        <v>0</v>
      </c>
      <c r="AV66" s="279"/>
      <c r="AW66" s="333">
        <f>'stranka in letna napoved 2015'!AW66</f>
        <v>0</v>
      </c>
      <c r="AX66" s="242">
        <f t="shared" si="18"/>
        <v>0</v>
      </c>
      <c r="AY66" s="272"/>
      <c r="AZ66" s="332">
        <f>'stranka in letna napoved 2015'!AZ66</f>
        <v>0</v>
      </c>
      <c r="BA66" s="242">
        <f t="shared" si="19"/>
        <v>0</v>
      </c>
      <c r="BB66" s="272"/>
      <c r="BC66" s="333">
        <f>'stranka in letna napoved 2015'!BC66</f>
        <v>0</v>
      </c>
      <c r="BD66" s="335">
        <f t="shared" si="20"/>
        <v>0</v>
      </c>
      <c r="BE66" s="25">
        <f t="shared" si="21"/>
        <v>0</v>
      </c>
      <c r="BF66" s="272"/>
      <c r="BG66" s="333">
        <f>'stranka in letna napoved 2015'!BG66</f>
        <v>0</v>
      </c>
      <c r="BH66" s="335">
        <f t="shared" si="22"/>
        <v>0</v>
      </c>
      <c r="BI66" s="272"/>
      <c r="BJ66" s="333">
        <f>'stranka in letna napoved 2015'!BJ66</f>
        <v>0</v>
      </c>
      <c r="BK66" s="335">
        <f t="shared" si="23"/>
        <v>0</v>
      </c>
      <c r="BL66" s="272"/>
      <c r="BM66" s="333">
        <f>'stranka in letna napoved 2015'!BM66</f>
        <v>0</v>
      </c>
      <c r="BN66" s="335">
        <f t="shared" si="24"/>
        <v>0</v>
      </c>
      <c r="BO66" s="26">
        <f t="shared" si="25"/>
        <v>0</v>
      </c>
      <c r="BP66" s="281"/>
      <c r="BQ66" s="333">
        <f>'stranka in letna napoved 2015'!BQ66</f>
        <v>0</v>
      </c>
      <c r="BR66" s="335">
        <f t="shared" si="26"/>
        <v>0</v>
      </c>
      <c r="BS66" s="27">
        <f t="shared" si="27"/>
        <v>0</v>
      </c>
      <c r="BT66" s="27">
        <f t="shared" si="28"/>
        <v>0</v>
      </c>
      <c r="BU66" s="27">
        <f t="shared" si="29"/>
        <v>0</v>
      </c>
      <c r="BV66" s="335">
        <f t="shared" si="30"/>
        <v>0</v>
      </c>
      <c r="BW66" s="279"/>
      <c r="BX66" s="355">
        <f>'stranka in letna napoved 2015'!BX66</f>
        <v>0</v>
      </c>
      <c r="BY66" s="188">
        <f t="shared" si="31"/>
        <v>0</v>
      </c>
      <c r="BZ66" s="283"/>
      <c r="CA66" s="355">
        <f>'stranka in letna napoved 2015'!CA66</f>
        <v>0</v>
      </c>
      <c r="CB66" s="188">
        <f t="shared" si="32"/>
        <v>0</v>
      </c>
      <c r="CC66" s="283"/>
      <c r="CD66" s="341">
        <f>'stranka in letna napoved 2015'!CD66</f>
        <v>0</v>
      </c>
      <c r="CE66" s="188">
        <f t="shared" si="33"/>
        <v>0</v>
      </c>
      <c r="CF66" s="28">
        <f t="shared" si="1"/>
        <v>0</v>
      </c>
      <c r="CG66" s="28">
        <f t="shared" si="34"/>
        <v>0</v>
      </c>
      <c r="CH66" s="29">
        <f t="shared" si="35"/>
        <v>0</v>
      </c>
      <c r="CI66" s="188">
        <f t="shared" si="36"/>
        <v>0</v>
      </c>
      <c r="CJ66" s="272"/>
      <c r="CK66" s="342">
        <f>'stranka in letna napoved 2015'!CK66</f>
        <v>0</v>
      </c>
      <c r="CL66" s="247">
        <f t="shared" si="37"/>
        <v>0</v>
      </c>
      <c r="CM66" s="283"/>
      <c r="CN66" s="342">
        <f>'stranka in letna napoved 2015'!CN66</f>
        <v>0</v>
      </c>
      <c r="CO66" s="356">
        <f t="shared" si="38"/>
        <v>0</v>
      </c>
      <c r="CP66" s="283"/>
      <c r="CQ66" s="344">
        <f>'stranka in letna napoved 2015'!CQ66</f>
        <v>0</v>
      </c>
      <c r="CR66" s="247">
        <f t="shared" si="39"/>
        <v>0</v>
      </c>
      <c r="CS66" s="30">
        <f t="shared" si="2"/>
        <v>0</v>
      </c>
      <c r="CT66" s="30">
        <f t="shared" si="40"/>
        <v>0</v>
      </c>
      <c r="CU66" s="31">
        <f t="shared" si="41"/>
        <v>0</v>
      </c>
      <c r="CV66" s="192">
        <f t="shared" si="42"/>
        <v>0</v>
      </c>
      <c r="CW66" s="279"/>
      <c r="CX66" s="345">
        <f>'stranka in letna napoved 2015'!CX66</f>
        <v>0</v>
      </c>
      <c r="CY66" s="252">
        <f t="shared" si="43"/>
        <v>0</v>
      </c>
      <c r="CZ66" s="283"/>
      <c r="DA66" s="345">
        <f>'stranka in letna napoved 2015'!DA66</f>
        <v>0</v>
      </c>
      <c r="DB66" s="346">
        <f t="shared" si="44"/>
        <v>0</v>
      </c>
      <c r="DC66" s="283"/>
      <c r="DD66" s="345">
        <f>'stranka in letna napoved 2015'!DD66</f>
        <v>0</v>
      </c>
      <c r="DE66" s="347">
        <f t="shared" si="45"/>
        <v>0</v>
      </c>
      <c r="DF66" s="32">
        <f t="shared" si="3"/>
        <v>0</v>
      </c>
      <c r="DG66" s="32">
        <f t="shared" si="46"/>
        <v>0</v>
      </c>
      <c r="DH66" s="32">
        <f t="shared" si="47"/>
        <v>0</v>
      </c>
      <c r="DI66" s="194">
        <f t="shared" si="48"/>
        <v>0</v>
      </c>
      <c r="DJ66" s="279"/>
      <c r="DK66" s="348">
        <f>'stranka in letna napoved 2015'!DK66</f>
        <v>0</v>
      </c>
      <c r="DL66" s="349">
        <f t="shared" si="49"/>
        <v>0</v>
      </c>
      <c r="DM66" s="283"/>
      <c r="DN66" s="348">
        <f>'stranka in letna napoved 2015'!DN66</f>
        <v>0</v>
      </c>
      <c r="DO66" s="350">
        <f t="shared" si="50"/>
        <v>0</v>
      </c>
      <c r="DP66" s="283"/>
      <c r="DQ66" s="348">
        <f>'stranka in letna napoved 2015'!DQ66</f>
        <v>0</v>
      </c>
      <c r="DR66" s="258">
        <f t="shared" si="51"/>
        <v>0</v>
      </c>
      <c r="DS66" s="33">
        <f t="shared" si="4"/>
        <v>0</v>
      </c>
      <c r="DT66" s="33">
        <f t="shared" si="5"/>
        <v>0</v>
      </c>
      <c r="DU66" s="33">
        <f t="shared" si="52"/>
        <v>0</v>
      </c>
      <c r="DV66" s="196">
        <f t="shared" si="53"/>
        <v>0</v>
      </c>
      <c r="DW66" s="279"/>
      <c r="DX66" s="351">
        <f>'stranka in letna napoved 2015'!DX66</f>
        <v>0</v>
      </c>
      <c r="DY66" s="262">
        <f t="shared" si="54"/>
        <v>0</v>
      </c>
      <c r="DZ66" s="283"/>
      <c r="EA66" s="351">
        <f>'stranka in letna napoved 2015'!EA66</f>
        <v>0</v>
      </c>
      <c r="EB66" s="352">
        <f t="shared" si="55"/>
        <v>0</v>
      </c>
      <c r="EC66" s="283"/>
      <c r="ED66" s="262">
        <f>'stranka in letna napoved 2015'!ED66</f>
        <v>0</v>
      </c>
      <c r="EE66" s="353">
        <f t="shared" si="56"/>
        <v>0</v>
      </c>
      <c r="EF66" s="34">
        <f t="shared" si="6"/>
        <v>0</v>
      </c>
      <c r="EG66" s="34">
        <f t="shared" si="57"/>
        <v>0</v>
      </c>
      <c r="EH66" s="34">
        <f t="shared" si="58"/>
        <v>0</v>
      </c>
      <c r="EI66" s="200">
        <f t="shared" si="59"/>
        <v>0</v>
      </c>
      <c r="EJ66" s="287"/>
      <c r="EK66" s="357">
        <f>'stranka in letna napoved 2015'!EK66</f>
        <v>0</v>
      </c>
      <c r="EL66" s="269">
        <f t="shared" si="60"/>
        <v>0</v>
      </c>
      <c r="EM66" s="276"/>
      <c r="EN66" s="357">
        <f>'stranka in letna napoved 2015'!EN66</f>
        <v>0</v>
      </c>
      <c r="EO66" s="269">
        <f t="shared" si="61"/>
        <v>0</v>
      </c>
      <c r="EP66" s="283"/>
      <c r="EQ66" s="357">
        <f>'stranka in letna napoved 2015'!EQ66</f>
        <v>0</v>
      </c>
      <c r="ER66" s="269">
        <f t="shared" si="62"/>
        <v>0</v>
      </c>
      <c r="ES66" s="35">
        <f t="shared" si="7"/>
        <v>0</v>
      </c>
      <c r="ET66" s="35">
        <f t="shared" si="63"/>
        <v>0</v>
      </c>
      <c r="EU66" s="36">
        <f t="shared" si="64"/>
        <v>0</v>
      </c>
      <c r="EV66" s="206">
        <f t="shared" si="65"/>
        <v>0</v>
      </c>
      <c r="EW66" s="288">
        <f t="shared" si="66"/>
        <v>0</v>
      </c>
      <c r="EX66" s="289">
        <f t="shared" si="67"/>
        <v>0</v>
      </c>
      <c r="EY66" s="289">
        <f t="shared" si="68"/>
        <v>0</v>
      </c>
      <c r="EZ66" s="289">
        <f t="shared" si="69"/>
        <v>0</v>
      </c>
      <c r="FA66" s="289">
        <f t="shared" si="70"/>
        <v>0</v>
      </c>
      <c r="FB66" s="290">
        <f t="shared" si="71"/>
        <v>0</v>
      </c>
      <c r="FC66" s="292">
        <f t="shared" si="72"/>
        <v>0</v>
      </c>
    </row>
    <row r="67" spans="1:159" ht="30">
      <c r="A67" s="37">
        <f>'stranka in letna napoved 2015'!A67</f>
        <v>64</v>
      </c>
      <c r="B67" s="37" t="str">
        <f>'stranka in letna napoved 2015'!B67</f>
        <v>64/2013</v>
      </c>
      <c r="C67" s="38" t="str">
        <f>'stranka in letna napoved 2015'!C67</f>
        <v>HARTMANN, d.o.o.</v>
      </c>
      <c r="D67" s="39" t="str">
        <f>'stranka in letna napoved 2015'!D67</f>
        <v>Leskoškova cesta 14</v>
      </c>
      <c r="E67" s="39" t="str">
        <f>'stranka in letna napoved 2015'!E67</f>
        <v>Ljubljana</v>
      </c>
      <c r="F67" s="40">
        <f>'stranka in letna napoved 2015'!F67</f>
        <v>1000</v>
      </c>
      <c r="G67" s="40" t="str">
        <f>'stranka in letna napoved 2015'!G67</f>
        <v>SI10259228</v>
      </c>
      <c r="H67" s="40" t="str">
        <f>'stranka in letna napoved 2015'!H67</f>
        <v>5609755000</v>
      </c>
      <c r="I67" s="40">
        <f>'stranka in letna napoved 2015'!I67</f>
        <v>0</v>
      </c>
      <c r="J67" s="40" t="str">
        <f>'stranka in letna napoved 2015'!J67</f>
        <v>46.750</v>
      </c>
      <c r="K67" s="40">
        <f>'stranka in letna napoved 2015'!K67</f>
        <v>0</v>
      </c>
      <c r="L67" s="40">
        <f>'stranka in letna napoved 2015'!L67</f>
        <v>0</v>
      </c>
      <c r="M67" s="66">
        <f>'stranka in letna napoved 2015'!M67</f>
        <v>0</v>
      </c>
      <c r="N67" s="102" t="str">
        <f>'stranka in letna napoved 2015'!N67</f>
        <v>IM</v>
      </c>
      <c r="O67" s="100" t="str">
        <f>'stranka in letna napoved 2015'!O67</f>
        <v>pridobitelj embaliranega blaga</v>
      </c>
      <c r="P67" s="40" t="str">
        <f>'stranka in letna napoved 2015'!P67</f>
        <v>QD</v>
      </c>
      <c r="Q67" s="64">
        <f>'stranka in letna napoved 2015'!Q67</f>
        <v>41640</v>
      </c>
      <c r="R67" s="64">
        <f>'stranka in letna napoved 2015'!R67</f>
        <v>41625</v>
      </c>
      <c r="S67" s="40" t="str">
        <f>'stranka in letna napoved 2015'!S67</f>
        <v>Aleš Topličar</v>
      </c>
      <c r="T67" s="40" t="str">
        <f>'stranka in letna napoved 2015'!T67</f>
        <v>+386 1 524 71 38; +386 1 547 21 38</v>
      </c>
      <c r="U67" s="40" t="str">
        <f>'stranka in letna napoved 2015'!U67</f>
        <v>silj-info@sunchemical.com</v>
      </c>
      <c r="V67" s="40">
        <f>'stranka in letna napoved 2015'!V67</f>
        <v>0</v>
      </c>
      <c r="W67" s="40">
        <f>'stranka in letna napoved 2015'!W67</f>
        <v>0</v>
      </c>
      <c r="X67" s="40">
        <f>'stranka in letna napoved 2015'!X67</f>
        <v>0</v>
      </c>
      <c r="Y67" s="40">
        <f>'stranka in letna napoved 2015'!Y67</f>
        <v>0</v>
      </c>
      <c r="Z67" s="40">
        <f>'stranka in letna napoved 2015'!Z67</f>
        <v>0</v>
      </c>
      <c r="AA67" s="272"/>
      <c r="AB67" s="180">
        <f>'stranka in letna napoved 2015'!AB67</f>
        <v>0</v>
      </c>
      <c r="AC67" s="104">
        <f t="shared" si="8"/>
        <v>0</v>
      </c>
      <c r="AD67" s="272"/>
      <c r="AE67" s="180">
        <f>'stranka in letna napoved 2015'!AE67</f>
        <v>0</v>
      </c>
      <c r="AF67" s="104">
        <f t="shared" si="9"/>
        <v>0</v>
      </c>
      <c r="AG67" s="20">
        <f t="shared" si="0"/>
        <v>0</v>
      </c>
      <c r="AH67" s="272"/>
      <c r="AI67" s="180">
        <f>'stranka in letna napoved 2015'!AI67</f>
        <v>0</v>
      </c>
      <c r="AJ67" s="104">
        <f t="shared" si="10"/>
        <v>0</v>
      </c>
      <c r="AK67" s="272"/>
      <c r="AL67" s="180">
        <f>'stranka in letna napoved 2015'!AL67</f>
        <v>0</v>
      </c>
      <c r="AM67" s="236">
        <f t="shared" si="11"/>
        <v>0</v>
      </c>
      <c r="AN67" s="22">
        <f t="shared" si="12"/>
        <v>0</v>
      </c>
      <c r="AO67" s="276"/>
      <c r="AP67" s="182">
        <f>'stranka in letna napoved 2015'!AP67</f>
        <v>0</v>
      </c>
      <c r="AQ67" s="331">
        <f t="shared" si="13"/>
        <v>0</v>
      </c>
      <c r="AR67" s="23">
        <f t="shared" si="14"/>
        <v>0</v>
      </c>
      <c r="AS67" s="23">
        <f t="shared" si="15"/>
        <v>0</v>
      </c>
      <c r="AT67" s="23">
        <f t="shared" si="16"/>
        <v>0</v>
      </c>
      <c r="AU67" s="174">
        <f t="shared" si="17"/>
        <v>0</v>
      </c>
      <c r="AV67" s="279"/>
      <c r="AW67" s="333">
        <f>'stranka in letna napoved 2015'!AW67</f>
        <v>0</v>
      </c>
      <c r="AX67" s="242">
        <f t="shared" si="18"/>
        <v>0</v>
      </c>
      <c r="AY67" s="272"/>
      <c r="AZ67" s="332">
        <f>'stranka in letna napoved 2015'!AZ67</f>
        <v>0</v>
      </c>
      <c r="BA67" s="242">
        <f t="shared" si="19"/>
        <v>0</v>
      </c>
      <c r="BB67" s="272"/>
      <c r="BC67" s="333">
        <f>'stranka in letna napoved 2015'!BC67</f>
        <v>0</v>
      </c>
      <c r="BD67" s="335">
        <f t="shared" si="20"/>
        <v>0</v>
      </c>
      <c r="BE67" s="25">
        <f t="shared" si="21"/>
        <v>0</v>
      </c>
      <c r="BF67" s="272"/>
      <c r="BG67" s="333">
        <f>'stranka in letna napoved 2015'!BG67</f>
        <v>0</v>
      </c>
      <c r="BH67" s="335">
        <f t="shared" si="22"/>
        <v>0</v>
      </c>
      <c r="BI67" s="272"/>
      <c r="BJ67" s="333">
        <f>'stranka in letna napoved 2015'!BJ67</f>
        <v>0</v>
      </c>
      <c r="BK67" s="335">
        <f t="shared" si="23"/>
        <v>0</v>
      </c>
      <c r="BL67" s="272"/>
      <c r="BM67" s="333">
        <f>'stranka in letna napoved 2015'!BM67</f>
        <v>0</v>
      </c>
      <c r="BN67" s="335">
        <f t="shared" si="24"/>
        <v>0</v>
      </c>
      <c r="BO67" s="26">
        <f t="shared" si="25"/>
        <v>0</v>
      </c>
      <c r="BP67" s="281"/>
      <c r="BQ67" s="333">
        <f>'stranka in letna napoved 2015'!BQ67</f>
        <v>0</v>
      </c>
      <c r="BR67" s="335">
        <f t="shared" si="26"/>
        <v>0</v>
      </c>
      <c r="BS67" s="27">
        <f t="shared" si="27"/>
        <v>0</v>
      </c>
      <c r="BT67" s="27">
        <f t="shared" si="28"/>
        <v>0</v>
      </c>
      <c r="BU67" s="27">
        <f t="shared" si="29"/>
        <v>0</v>
      </c>
      <c r="BV67" s="335">
        <f t="shared" si="30"/>
        <v>0</v>
      </c>
      <c r="BW67" s="279"/>
      <c r="BX67" s="355">
        <f>'stranka in letna napoved 2015'!BX67</f>
        <v>0</v>
      </c>
      <c r="BY67" s="188">
        <f t="shared" si="31"/>
        <v>0</v>
      </c>
      <c r="BZ67" s="283"/>
      <c r="CA67" s="355">
        <f>'stranka in letna napoved 2015'!CA67</f>
        <v>0</v>
      </c>
      <c r="CB67" s="188">
        <f t="shared" si="32"/>
        <v>0</v>
      </c>
      <c r="CC67" s="283"/>
      <c r="CD67" s="341">
        <f>'stranka in letna napoved 2015'!CD67</f>
        <v>0</v>
      </c>
      <c r="CE67" s="188">
        <f t="shared" si="33"/>
        <v>0</v>
      </c>
      <c r="CF67" s="28">
        <f t="shared" si="1"/>
        <v>0</v>
      </c>
      <c r="CG67" s="28">
        <f t="shared" si="34"/>
        <v>0</v>
      </c>
      <c r="CH67" s="29">
        <f t="shared" si="35"/>
        <v>0</v>
      </c>
      <c r="CI67" s="188">
        <f t="shared" si="36"/>
        <v>0</v>
      </c>
      <c r="CJ67" s="272"/>
      <c r="CK67" s="342">
        <f>'stranka in letna napoved 2015'!CK67</f>
        <v>0</v>
      </c>
      <c r="CL67" s="247">
        <f t="shared" si="37"/>
        <v>0</v>
      </c>
      <c r="CM67" s="283"/>
      <c r="CN67" s="342">
        <f>'stranka in letna napoved 2015'!CN67</f>
        <v>0</v>
      </c>
      <c r="CO67" s="356">
        <f t="shared" si="38"/>
        <v>0</v>
      </c>
      <c r="CP67" s="283"/>
      <c r="CQ67" s="344">
        <f>'stranka in letna napoved 2015'!CQ67</f>
        <v>0</v>
      </c>
      <c r="CR67" s="247">
        <f t="shared" si="39"/>
        <v>0</v>
      </c>
      <c r="CS67" s="30">
        <f t="shared" si="2"/>
        <v>0</v>
      </c>
      <c r="CT67" s="30">
        <f t="shared" si="40"/>
        <v>0</v>
      </c>
      <c r="CU67" s="31">
        <f t="shared" si="41"/>
        <v>0</v>
      </c>
      <c r="CV67" s="192">
        <f t="shared" si="42"/>
        <v>0</v>
      </c>
      <c r="CW67" s="279"/>
      <c r="CX67" s="345">
        <f>'stranka in letna napoved 2015'!CX67</f>
        <v>0</v>
      </c>
      <c r="CY67" s="252">
        <f t="shared" si="43"/>
        <v>0</v>
      </c>
      <c r="CZ67" s="283"/>
      <c r="DA67" s="345">
        <f>'stranka in letna napoved 2015'!DA67</f>
        <v>0</v>
      </c>
      <c r="DB67" s="346">
        <f t="shared" si="44"/>
        <v>0</v>
      </c>
      <c r="DC67" s="283"/>
      <c r="DD67" s="345">
        <f>'stranka in letna napoved 2015'!DD67</f>
        <v>0</v>
      </c>
      <c r="DE67" s="347">
        <f t="shared" si="45"/>
        <v>0</v>
      </c>
      <c r="DF67" s="32">
        <f t="shared" si="3"/>
        <v>0</v>
      </c>
      <c r="DG67" s="32">
        <f t="shared" si="46"/>
        <v>0</v>
      </c>
      <c r="DH67" s="32">
        <f t="shared" si="47"/>
        <v>0</v>
      </c>
      <c r="DI67" s="194">
        <f t="shared" si="48"/>
        <v>0</v>
      </c>
      <c r="DJ67" s="279"/>
      <c r="DK67" s="348">
        <f>'stranka in letna napoved 2015'!DK67</f>
        <v>0</v>
      </c>
      <c r="DL67" s="349">
        <f t="shared" si="49"/>
        <v>0</v>
      </c>
      <c r="DM67" s="283"/>
      <c r="DN67" s="348">
        <f>'stranka in letna napoved 2015'!DN67</f>
        <v>0</v>
      </c>
      <c r="DO67" s="350">
        <f t="shared" si="50"/>
        <v>0</v>
      </c>
      <c r="DP67" s="283"/>
      <c r="DQ67" s="348">
        <f>'stranka in letna napoved 2015'!DQ67</f>
        <v>0</v>
      </c>
      <c r="DR67" s="258">
        <f t="shared" si="51"/>
        <v>0</v>
      </c>
      <c r="DS67" s="33">
        <f t="shared" si="4"/>
        <v>0</v>
      </c>
      <c r="DT67" s="33">
        <f t="shared" si="5"/>
        <v>0</v>
      </c>
      <c r="DU67" s="33">
        <f t="shared" si="52"/>
        <v>0</v>
      </c>
      <c r="DV67" s="196">
        <f t="shared" si="53"/>
        <v>0</v>
      </c>
      <c r="DW67" s="279"/>
      <c r="DX67" s="351">
        <f>'stranka in letna napoved 2015'!DX67</f>
        <v>0</v>
      </c>
      <c r="DY67" s="262">
        <f t="shared" si="54"/>
        <v>0</v>
      </c>
      <c r="DZ67" s="283"/>
      <c r="EA67" s="351">
        <f>'stranka in letna napoved 2015'!EA67</f>
        <v>0</v>
      </c>
      <c r="EB67" s="352">
        <f t="shared" si="55"/>
        <v>0</v>
      </c>
      <c r="EC67" s="283"/>
      <c r="ED67" s="262">
        <f>'stranka in letna napoved 2015'!ED67</f>
        <v>0</v>
      </c>
      <c r="EE67" s="353">
        <f t="shared" si="56"/>
        <v>0</v>
      </c>
      <c r="EF67" s="34">
        <f t="shared" si="6"/>
        <v>0</v>
      </c>
      <c r="EG67" s="34">
        <f t="shared" si="57"/>
        <v>0</v>
      </c>
      <c r="EH67" s="34">
        <f t="shared" si="58"/>
        <v>0</v>
      </c>
      <c r="EI67" s="200">
        <f t="shared" si="59"/>
        <v>0</v>
      </c>
      <c r="EJ67" s="287"/>
      <c r="EK67" s="357">
        <f>'stranka in letna napoved 2015'!EK67</f>
        <v>0</v>
      </c>
      <c r="EL67" s="269">
        <f t="shared" si="60"/>
        <v>0</v>
      </c>
      <c r="EM67" s="276"/>
      <c r="EN67" s="357">
        <f>'stranka in letna napoved 2015'!EN67</f>
        <v>0</v>
      </c>
      <c r="EO67" s="269">
        <f t="shared" si="61"/>
        <v>0</v>
      </c>
      <c r="EP67" s="283"/>
      <c r="EQ67" s="357">
        <f>'stranka in letna napoved 2015'!EQ67</f>
        <v>0</v>
      </c>
      <c r="ER67" s="269">
        <f t="shared" si="62"/>
        <v>0</v>
      </c>
      <c r="ES67" s="35">
        <f t="shared" si="7"/>
        <v>0</v>
      </c>
      <c r="ET67" s="35">
        <f t="shared" si="63"/>
        <v>0</v>
      </c>
      <c r="EU67" s="36">
        <f t="shared" si="64"/>
        <v>0</v>
      </c>
      <c r="EV67" s="206">
        <f t="shared" si="65"/>
        <v>0</v>
      </c>
      <c r="EW67" s="288">
        <f t="shared" si="66"/>
        <v>0</v>
      </c>
      <c r="EX67" s="289">
        <f t="shared" si="67"/>
        <v>0</v>
      </c>
      <c r="EY67" s="289">
        <f t="shared" si="68"/>
        <v>0</v>
      </c>
      <c r="EZ67" s="289">
        <f t="shared" si="69"/>
        <v>0</v>
      </c>
      <c r="FA67" s="289">
        <f t="shared" si="70"/>
        <v>0</v>
      </c>
      <c r="FB67" s="290">
        <f t="shared" si="71"/>
        <v>0</v>
      </c>
      <c r="FC67" s="292">
        <f t="shared" si="72"/>
        <v>0</v>
      </c>
    </row>
    <row r="68" spans="1:159">
      <c r="A68" s="37">
        <f>'stranka in letna napoved 2015'!A68</f>
        <v>65</v>
      </c>
      <c r="B68" s="37" t="str">
        <f>'stranka in letna napoved 2015'!B68</f>
        <v>65/2013</v>
      </c>
      <c r="C68" s="38" t="str">
        <f>'stranka in letna napoved 2015'!C68</f>
        <v>AKUSTIKA GROUP d.o.o.</v>
      </c>
      <c r="D68" s="39" t="str">
        <f>'stranka in letna napoved 2015'!D68</f>
        <v>Vojkova cesta 58</v>
      </c>
      <c r="E68" s="39" t="str">
        <f>'stranka in letna napoved 2015'!E68</f>
        <v>Ljubljana</v>
      </c>
      <c r="F68" s="40">
        <f>'stranka in letna napoved 2015'!F68</f>
        <v>1000</v>
      </c>
      <c r="G68" s="40" t="str">
        <f>'stranka in letna napoved 2015'!G68</f>
        <v>SI40034046</v>
      </c>
      <c r="H68" s="40" t="str">
        <f>'stranka in letna napoved 2015'!H68</f>
        <v>5580960000</v>
      </c>
      <c r="I68" s="40">
        <f>'stranka in letna napoved 2015'!I68</f>
        <v>0</v>
      </c>
      <c r="J68" s="40" t="str">
        <f>'stranka in letna napoved 2015'!J68</f>
        <v>70.100</v>
      </c>
      <c r="K68" s="40">
        <f>'stranka in letna napoved 2015'!K68</f>
        <v>0</v>
      </c>
      <c r="L68" s="40">
        <f>'stranka in letna napoved 2015'!L68</f>
        <v>0</v>
      </c>
      <c r="M68" s="66">
        <f>'stranka in letna napoved 2015'!M68</f>
        <v>0</v>
      </c>
      <c r="N68" s="102" t="str">
        <f>'stranka in letna napoved 2015'!N68</f>
        <v>IM</v>
      </c>
      <c r="O68" s="100" t="str">
        <f>'stranka in letna napoved 2015'!O68</f>
        <v>pridobitelj embaliranega blaga</v>
      </c>
      <c r="P68" s="40" t="str">
        <f>'stranka in letna napoved 2015'!P68</f>
        <v>QD</v>
      </c>
      <c r="Q68" s="64">
        <f>'stranka in letna napoved 2015'!Q68</f>
        <v>41640</v>
      </c>
      <c r="R68" s="64">
        <f>'stranka in letna napoved 2015'!R68</f>
        <v>41625</v>
      </c>
      <c r="S68" s="40" t="str">
        <f>'stranka in letna napoved 2015'!S68</f>
        <v>Nina Vovk</v>
      </c>
      <c r="T68" s="40" t="str">
        <f>'stranka in letna napoved 2015'!T68</f>
        <v>+386 1 600 11 96</v>
      </c>
      <c r="U68" s="40" t="str">
        <f>'stranka in letna napoved 2015'!U68</f>
        <v>nina.vovk@kompas-mts.si</v>
      </c>
      <c r="V68" s="40">
        <f>'stranka in letna napoved 2015'!V68</f>
        <v>0</v>
      </c>
      <c r="W68" s="40">
        <f>'stranka in letna napoved 2015'!W68</f>
        <v>0</v>
      </c>
      <c r="X68" s="40">
        <f>'stranka in letna napoved 2015'!X68</f>
        <v>0</v>
      </c>
      <c r="Y68" s="40">
        <f>'stranka in letna napoved 2015'!Y68</f>
        <v>0</v>
      </c>
      <c r="Z68" s="40">
        <f>'stranka in letna napoved 2015'!Z68</f>
        <v>0</v>
      </c>
      <c r="AA68" s="272"/>
      <c r="AB68" s="180">
        <f>'stranka in letna napoved 2015'!AB68</f>
        <v>0</v>
      </c>
      <c r="AC68" s="104">
        <f t="shared" si="8"/>
        <v>0</v>
      </c>
      <c r="AD68" s="272"/>
      <c r="AE68" s="180">
        <f>'stranka in letna napoved 2015'!AE68</f>
        <v>0</v>
      </c>
      <c r="AF68" s="104">
        <f t="shared" si="9"/>
        <v>0</v>
      </c>
      <c r="AG68" s="20">
        <f t="shared" ref="AG68:AG131" si="73">AA68+AD68</f>
        <v>0</v>
      </c>
      <c r="AH68" s="272"/>
      <c r="AI68" s="180">
        <f>'stranka in letna napoved 2015'!AI68</f>
        <v>0</v>
      </c>
      <c r="AJ68" s="104">
        <f t="shared" si="10"/>
        <v>0</v>
      </c>
      <c r="AK68" s="272"/>
      <c r="AL68" s="180">
        <f>'stranka in letna napoved 2015'!AL68</f>
        <v>0</v>
      </c>
      <c r="AM68" s="236">
        <f t="shared" si="11"/>
        <v>0</v>
      </c>
      <c r="AN68" s="22">
        <f t="shared" si="12"/>
        <v>0</v>
      </c>
      <c r="AO68" s="276"/>
      <c r="AP68" s="182">
        <f>'stranka in letna napoved 2015'!AP68</f>
        <v>0</v>
      </c>
      <c r="AQ68" s="331">
        <f t="shared" si="13"/>
        <v>0</v>
      </c>
      <c r="AR68" s="23">
        <f t="shared" si="14"/>
        <v>0</v>
      </c>
      <c r="AS68" s="23">
        <f t="shared" si="15"/>
        <v>0</v>
      </c>
      <c r="AT68" s="23">
        <f t="shared" si="16"/>
        <v>0</v>
      </c>
      <c r="AU68" s="174">
        <f t="shared" si="17"/>
        <v>0</v>
      </c>
      <c r="AV68" s="279"/>
      <c r="AW68" s="333">
        <f>'stranka in letna napoved 2015'!AW68</f>
        <v>0</v>
      </c>
      <c r="AX68" s="242">
        <f t="shared" si="18"/>
        <v>0</v>
      </c>
      <c r="AY68" s="272"/>
      <c r="AZ68" s="332">
        <f>'stranka in letna napoved 2015'!AZ68</f>
        <v>0</v>
      </c>
      <c r="BA68" s="242">
        <f t="shared" si="19"/>
        <v>0</v>
      </c>
      <c r="BB68" s="272"/>
      <c r="BC68" s="333">
        <f>'stranka in letna napoved 2015'!BC68</f>
        <v>0</v>
      </c>
      <c r="BD68" s="335">
        <f t="shared" si="20"/>
        <v>0</v>
      </c>
      <c r="BE68" s="25">
        <f t="shared" si="21"/>
        <v>0</v>
      </c>
      <c r="BF68" s="272"/>
      <c r="BG68" s="333">
        <f>'stranka in letna napoved 2015'!BG68</f>
        <v>0</v>
      </c>
      <c r="BH68" s="335">
        <f t="shared" si="22"/>
        <v>0</v>
      </c>
      <c r="BI68" s="272"/>
      <c r="BJ68" s="333">
        <f>'stranka in letna napoved 2015'!BJ68</f>
        <v>0</v>
      </c>
      <c r="BK68" s="335">
        <f t="shared" si="23"/>
        <v>0</v>
      </c>
      <c r="BL68" s="272"/>
      <c r="BM68" s="333">
        <f>'stranka in letna napoved 2015'!BM68</f>
        <v>0</v>
      </c>
      <c r="BN68" s="335">
        <f t="shared" si="24"/>
        <v>0</v>
      </c>
      <c r="BO68" s="26">
        <f t="shared" si="25"/>
        <v>0</v>
      </c>
      <c r="BP68" s="281"/>
      <c r="BQ68" s="333">
        <f>'stranka in letna napoved 2015'!BQ68</f>
        <v>0</v>
      </c>
      <c r="BR68" s="335">
        <f t="shared" si="26"/>
        <v>0</v>
      </c>
      <c r="BS68" s="27">
        <f t="shared" si="27"/>
        <v>0</v>
      </c>
      <c r="BT68" s="27">
        <f t="shared" si="28"/>
        <v>0</v>
      </c>
      <c r="BU68" s="27">
        <f t="shared" si="29"/>
        <v>0</v>
      </c>
      <c r="BV68" s="335">
        <f t="shared" si="30"/>
        <v>0</v>
      </c>
      <c r="BW68" s="279"/>
      <c r="BX68" s="355">
        <f>'stranka in letna napoved 2015'!BX68</f>
        <v>0</v>
      </c>
      <c r="BY68" s="188">
        <f t="shared" si="31"/>
        <v>0</v>
      </c>
      <c r="BZ68" s="283"/>
      <c r="CA68" s="355">
        <f>'stranka in letna napoved 2015'!CA68</f>
        <v>0</v>
      </c>
      <c r="CB68" s="188">
        <f t="shared" si="32"/>
        <v>0</v>
      </c>
      <c r="CC68" s="283"/>
      <c r="CD68" s="341">
        <f>'stranka in letna napoved 2015'!CD68</f>
        <v>0</v>
      </c>
      <c r="CE68" s="188">
        <f t="shared" si="33"/>
        <v>0</v>
      </c>
      <c r="CF68" s="28">
        <f t="shared" ref="CF68:CF131" si="74">BW68+BZ68</f>
        <v>0</v>
      </c>
      <c r="CG68" s="28">
        <f t="shared" si="34"/>
        <v>0</v>
      </c>
      <c r="CH68" s="29">
        <f t="shared" si="35"/>
        <v>0</v>
      </c>
      <c r="CI68" s="188">
        <f t="shared" si="36"/>
        <v>0</v>
      </c>
      <c r="CJ68" s="272"/>
      <c r="CK68" s="342">
        <f>'stranka in letna napoved 2015'!CK68</f>
        <v>0</v>
      </c>
      <c r="CL68" s="247">
        <f t="shared" si="37"/>
        <v>0</v>
      </c>
      <c r="CM68" s="283"/>
      <c r="CN68" s="342">
        <f>'stranka in letna napoved 2015'!CN68</f>
        <v>0</v>
      </c>
      <c r="CO68" s="356">
        <f t="shared" si="38"/>
        <v>0</v>
      </c>
      <c r="CP68" s="283"/>
      <c r="CQ68" s="344">
        <f>'stranka in letna napoved 2015'!CQ68</f>
        <v>0</v>
      </c>
      <c r="CR68" s="247">
        <f t="shared" si="39"/>
        <v>0</v>
      </c>
      <c r="CS68" s="30">
        <f t="shared" ref="CS68:CS131" si="75">CJ68+CM68</f>
        <v>0</v>
      </c>
      <c r="CT68" s="30">
        <f t="shared" si="40"/>
        <v>0</v>
      </c>
      <c r="CU68" s="31">
        <f t="shared" si="41"/>
        <v>0</v>
      </c>
      <c r="CV68" s="192">
        <f t="shared" si="42"/>
        <v>0</v>
      </c>
      <c r="CW68" s="279"/>
      <c r="CX68" s="345">
        <f>'stranka in letna napoved 2015'!CX68</f>
        <v>0</v>
      </c>
      <c r="CY68" s="252">
        <f t="shared" si="43"/>
        <v>0</v>
      </c>
      <c r="CZ68" s="283"/>
      <c r="DA68" s="345">
        <f>'stranka in letna napoved 2015'!DA68</f>
        <v>0</v>
      </c>
      <c r="DB68" s="346">
        <f t="shared" si="44"/>
        <v>0</v>
      </c>
      <c r="DC68" s="283"/>
      <c r="DD68" s="345">
        <f>'stranka in letna napoved 2015'!DD68</f>
        <v>0</v>
      </c>
      <c r="DE68" s="347">
        <f t="shared" si="45"/>
        <v>0</v>
      </c>
      <c r="DF68" s="32">
        <f t="shared" ref="DF68:DF131" si="76">CW68+CZ68</f>
        <v>0</v>
      </c>
      <c r="DG68" s="32">
        <f t="shared" si="46"/>
        <v>0</v>
      </c>
      <c r="DH68" s="32">
        <f t="shared" si="47"/>
        <v>0</v>
      </c>
      <c r="DI68" s="194">
        <f t="shared" si="48"/>
        <v>0</v>
      </c>
      <c r="DJ68" s="279"/>
      <c r="DK68" s="348">
        <f>'stranka in letna napoved 2015'!DK68</f>
        <v>0</v>
      </c>
      <c r="DL68" s="349">
        <f t="shared" si="49"/>
        <v>0</v>
      </c>
      <c r="DM68" s="283"/>
      <c r="DN68" s="348">
        <f>'stranka in letna napoved 2015'!DN68</f>
        <v>0</v>
      </c>
      <c r="DO68" s="350">
        <f t="shared" si="50"/>
        <v>0</v>
      </c>
      <c r="DP68" s="283"/>
      <c r="DQ68" s="348">
        <f>'stranka in letna napoved 2015'!DQ68</f>
        <v>0</v>
      </c>
      <c r="DR68" s="258">
        <f t="shared" si="51"/>
        <v>0</v>
      </c>
      <c r="DS68" s="33">
        <f t="shared" ref="DS68:DS131" si="77">DJ68+DM68</f>
        <v>0</v>
      </c>
      <c r="DT68" s="33">
        <f t="shared" ref="DT68:DT131" si="78">DM68+DP68</f>
        <v>0</v>
      </c>
      <c r="DU68" s="33">
        <f t="shared" si="52"/>
        <v>0</v>
      </c>
      <c r="DV68" s="196">
        <f t="shared" si="53"/>
        <v>0</v>
      </c>
      <c r="DW68" s="279"/>
      <c r="DX68" s="351">
        <f>'stranka in letna napoved 2015'!DX68</f>
        <v>0</v>
      </c>
      <c r="DY68" s="262">
        <f t="shared" si="54"/>
        <v>0</v>
      </c>
      <c r="DZ68" s="283"/>
      <c r="EA68" s="351">
        <f>'stranka in letna napoved 2015'!EA68</f>
        <v>0</v>
      </c>
      <c r="EB68" s="352">
        <f t="shared" si="55"/>
        <v>0</v>
      </c>
      <c r="EC68" s="283"/>
      <c r="ED68" s="262">
        <f>'stranka in letna napoved 2015'!ED68</f>
        <v>0</v>
      </c>
      <c r="EE68" s="353">
        <f t="shared" si="56"/>
        <v>0</v>
      </c>
      <c r="EF68" s="34">
        <f t="shared" ref="EF68:EF131" si="79">DW68+DZ68</f>
        <v>0</v>
      </c>
      <c r="EG68" s="34">
        <f t="shared" si="57"/>
        <v>0</v>
      </c>
      <c r="EH68" s="34">
        <f t="shared" si="58"/>
        <v>0</v>
      </c>
      <c r="EI68" s="200">
        <f t="shared" si="59"/>
        <v>0</v>
      </c>
      <c r="EJ68" s="287"/>
      <c r="EK68" s="357">
        <f>'stranka in letna napoved 2015'!EK68</f>
        <v>0</v>
      </c>
      <c r="EL68" s="269">
        <f t="shared" si="60"/>
        <v>0</v>
      </c>
      <c r="EM68" s="276"/>
      <c r="EN68" s="357">
        <f>'stranka in letna napoved 2015'!EN68</f>
        <v>0</v>
      </c>
      <c r="EO68" s="269">
        <f t="shared" si="61"/>
        <v>0</v>
      </c>
      <c r="EP68" s="283"/>
      <c r="EQ68" s="357">
        <f>'stranka in letna napoved 2015'!EQ68</f>
        <v>0</v>
      </c>
      <c r="ER68" s="269">
        <f t="shared" si="62"/>
        <v>0</v>
      </c>
      <c r="ES68" s="35">
        <f t="shared" ref="ES68:ES131" si="80">EJ68+EM68</f>
        <v>0</v>
      </c>
      <c r="ET68" s="35">
        <f t="shared" si="63"/>
        <v>0</v>
      </c>
      <c r="EU68" s="36">
        <f t="shared" si="64"/>
        <v>0</v>
      </c>
      <c r="EV68" s="206">
        <f t="shared" si="65"/>
        <v>0</v>
      </c>
      <c r="EW68" s="288">
        <f t="shared" si="66"/>
        <v>0</v>
      </c>
      <c r="EX68" s="289">
        <f t="shared" si="67"/>
        <v>0</v>
      </c>
      <c r="EY68" s="289">
        <f t="shared" si="68"/>
        <v>0</v>
      </c>
      <c r="EZ68" s="289">
        <f t="shared" si="69"/>
        <v>0</v>
      </c>
      <c r="FA68" s="289">
        <f t="shared" si="70"/>
        <v>0</v>
      </c>
      <c r="FB68" s="290">
        <f t="shared" si="71"/>
        <v>0</v>
      </c>
      <c r="FC68" s="292">
        <f t="shared" si="72"/>
        <v>0</v>
      </c>
    </row>
    <row r="69" spans="1:159" ht="30">
      <c r="A69" s="37">
        <f>'stranka in letna napoved 2015'!A69</f>
        <v>66</v>
      </c>
      <c r="B69" s="37" t="str">
        <f>'stranka in letna napoved 2015'!B69</f>
        <v>66/2013</v>
      </c>
      <c r="C69" s="38" t="str">
        <f>'stranka in letna napoved 2015'!C69</f>
        <v>JAKA &amp; I, d.o.o.</v>
      </c>
      <c r="D69" s="39" t="str">
        <f>'stranka in letna napoved 2015'!D69</f>
        <v>Podjetniško naselje Kočevje 6</v>
      </c>
      <c r="E69" s="39" t="str">
        <f>'stranka in letna napoved 2015'!E69</f>
        <v>Kočevje</v>
      </c>
      <c r="F69" s="40">
        <f>'stranka in letna napoved 2015'!F69</f>
        <v>1330</v>
      </c>
      <c r="G69" s="40" t="str">
        <f>'stranka in letna napoved 2015'!G69</f>
        <v>SI92629938</v>
      </c>
      <c r="H69" s="40" t="str">
        <f>'stranka in letna napoved 2015'!H69</f>
        <v>5661374000</v>
      </c>
      <c r="I69" s="40">
        <f>'stranka in letna napoved 2015'!I69</f>
        <v>0</v>
      </c>
      <c r="J69" s="40" t="str">
        <f>'stranka in letna napoved 2015'!J69</f>
        <v>46.740</v>
      </c>
      <c r="K69" s="40">
        <f>'stranka in letna napoved 2015'!K69</f>
        <v>0</v>
      </c>
      <c r="L69" s="40">
        <f>'stranka in letna napoved 2015'!L69</f>
        <v>0</v>
      </c>
      <c r="M69" s="66">
        <f>'stranka in letna napoved 2015'!M69</f>
        <v>0</v>
      </c>
      <c r="N69" s="102" t="str">
        <f>'stranka in letna napoved 2015'!N69</f>
        <v>SZ</v>
      </c>
      <c r="O69" s="100" t="str">
        <f>'stranka in letna napoved 2015'!O69</f>
        <v>pridobitelj embaliranega blaga</v>
      </c>
      <c r="P69" s="40" t="str">
        <f>'stranka in letna napoved 2015'!P69</f>
        <v>QP</v>
      </c>
      <c r="Q69" s="64">
        <f>'stranka in letna napoved 2015'!Q69</f>
        <v>41640</v>
      </c>
      <c r="R69" s="64">
        <f>'stranka in letna napoved 2015'!R69</f>
        <v>41641</v>
      </c>
      <c r="S69" s="40" t="str">
        <f>'stranka in letna napoved 2015'!S69</f>
        <v>Dušan Iglič</v>
      </c>
      <c r="T69" s="40" t="str">
        <f>'stranka in letna napoved 2015'!T69</f>
        <v>+386 1 89 50 642</v>
      </c>
      <c r="U69" s="40" t="str">
        <f>'stranka in letna napoved 2015'!U69</f>
        <v>dusan@jaka-i.si</v>
      </c>
      <c r="V69" s="40">
        <f>'stranka in letna napoved 2015'!V69</f>
        <v>0</v>
      </c>
      <c r="W69" s="40">
        <f>'stranka in letna napoved 2015'!W69</f>
        <v>0</v>
      </c>
      <c r="X69" s="40">
        <f>'stranka in letna napoved 2015'!X69</f>
        <v>0</v>
      </c>
      <c r="Y69" s="40">
        <f>'stranka in letna napoved 2015'!Y69</f>
        <v>0</v>
      </c>
      <c r="Z69" s="40">
        <f>'stranka in letna napoved 2015'!Z69</f>
        <v>0</v>
      </c>
      <c r="AA69" s="272"/>
      <c r="AB69" s="180">
        <f>'stranka in letna napoved 2015'!AB69</f>
        <v>0</v>
      </c>
      <c r="AC69" s="104">
        <f t="shared" ref="AC69:AC132" si="81">AA69*AB69</f>
        <v>0</v>
      </c>
      <c r="AD69" s="272"/>
      <c r="AE69" s="180">
        <f>'stranka in letna napoved 2015'!AE69</f>
        <v>0</v>
      </c>
      <c r="AF69" s="104">
        <f t="shared" ref="AF69:AF132" si="82">AD69*AE69</f>
        <v>0</v>
      </c>
      <c r="AG69" s="20">
        <f t="shared" si="73"/>
        <v>0</v>
      </c>
      <c r="AH69" s="272"/>
      <c r="AI69" s="180">
        <f>'stranka in letna napoved 2015'!AI69</f>
        <v>0</v>
      </c>
      <c r="AJ69" s="104">
        <f t="shared" ref="AJ69:AJ132" si="83">AH69*AI69</f>
        <v>0</v>
      </c>
      <c r="AK69" s="272"/>
      <c r="AL69" s="180">
        <f>'stranka in letna napoved 2015'!AL69</f>
        <v>0</v>
      </c>
      <c r="AM69" s="236">
        <f t="shared" ref="AM69:AM132" si="84">AK69*AL69</f>
        <v>0</v>
      </c>
      <c r="AN69" s="22">
        <f t="shared" ref="AN69:AN132" si="85">AH69+AK69</f>
        <v>0</v>
      </c>
      <c r="AO69" s="276"/>
      <c r="AP69" s="182">
        <f>'stranka in letna napoved 2015'!AP69</f>
        <v>0</v>
      </c>
      <c r="AQ69" s="331">
        <f t="shared" ref="AQ69:AQ132" si="86">AO69*AP69</f>
        <v>0</v>
      </c>
      <c r="AR69" s="23">
        <f t="shared" ref="AR69:AR132" si="87">AG69+AN69</f>
        <v>0</v>
      </c>
      <c r="AS69" s="23">
        <f t="shared" ref="AS69:AS132" si="88">AN69+AO69</f>
        <v>0</v>
      </c>
      <c r="AT69" s="23">
        <f t="shared" ref="AT69:AT132" si="89">AG69+AN69+AO69</f>
        <v>0</v>
      </c>
      <c r="AU69" s="174">
        <f t="shared" ref="AU69:AU132" si="90">AQ69+AM69+AJ69+AF69+AC69</f>
        <v>0</v>
      </c>
      <c r="AV69" s="279"/>
      <c r="AW69" s="333">
        <f>'stranka in letna napoved 2015'!AW69</f>
        <v>0</v>
      </c>
      <c r="AX69" s="242">
        <f t="shared" ref="AX69:AX132" si="91">AV69*AW69</f>
        <v>0</v>
      </c>
      <c r="AY69" s="272"/>
      <c r="AZ69" s="332">
        <f>'stranka in letna napoved 2015'!AZ69</f>
        <v>0</v>
      </c>
      <c r="BA69" s="242">
        <f t="shared" ref="BA69:BA132" si="92">AY69*AZ69</f>
        <v>0</v>
      </c>
      <c r="BB69" s="272"/>
      <c r="BC69" s="333">
        <f>'stranka in letna napoved 2015'!BC69</f>
        <v>0</v>
      </c>
      <c r="BD69" s="335">
        <f t="shared" ref="BD69:BD132" si="93">BB69*BC69</f>
        <v>0</v>
      </c>
      <c r="BE69" s="25">
        <f t="shared" ref="BE69:BE132" si="94">AV69+AY69+BB69</f>
        <v>0</v>
      </c>
      <c r="BF69" s="272"/>
      <c r="BG69" s="333">
        <f>'stranka in letna napoved 2015'!BG69</f>
        <v>0</v>
      </c>
      <c r="BH69" s="335">
        <f t="shared" ref="BH69:BH132" si="95">BF69*BG69</f>
        <v>0</v>
      </c>
      <c r="BI69" s="272"/>
      <c r="BJ69" s="333">
        <f>'stranka in letna napoved 2015'!BJ69</f>
        <v>0</v>
      </c>
      <c r="BK69" s="335">
        <f t="shared" ref="BK69:BK132" si="96">BI69*BJ69</f>
        <v>0</v>
      </c>
      <c r="BL69" s="272"/>
      <c r="BM69" s="333">
        <f>'stranka in letna napoved 2015'!BM69</f>
        <v>0</v>
      </c>
      <c r="BN69" s="335">
        <f t="shared" ref="BN69:BN132" si="97">BL69*BM69</f>
        <v>0</v>
      </c>
      <c r="BO69" s="26">
        <f t="shared" ref="BO69:BO132" si="98">BF69+BI69+BL69</f>
        <v>0</v>
      </c>
      <c r="BP69" s="281"/>
      <c r="BQ69" s="333">
        <f>'stranka in letna napoved 2015'!BQ69</f>
        <v>0</v>
      </c>
      <c r="BR69" s="335">
        <f t="shared" ref="BR69:BR132" si="99">BP69*BQ69</f>
        <v>0</v>
      </c>
      <c r="BS69" s="27">
        <f t="shared" ref="BS69:BS132" si="100">BO69+BE69</f>
        <v>0</v>
      </c>
      <c r="BT69" s="27">
        <f t="shared" ref="BT69:BT132" si="101">BO69+BP69</f>
        <v>0</v>
      </c>
      <c r="BU69" s="27">
        <f t="shared" ref="BU69:BU132" si="102">BE69+BO69+BP69</f>
        <v>0</v>
      </c>
      <c r="BV69" s="335">
        <f t="shared" ref="BV69:BV132" si="103">BR69+BN69+BK69+BH69+BD69+BA69+AX69</f>
        <v>0</v>
      </c>
      <c r="BW69" s="279"/>
      <c r="BX69" s="355">
        <f>'stranka in letna napoved 2015'!BX69</f>
        <v>0</v>
      </c>
      <c r="BY69" s="188">
        <f t="shared" ref="BY69:BY132" si="104">BW69*BX69</f>
        <v>0</v>
      </c>
      <c r="BZ69" s="283"/>
      <c r="CA69" s="355">
        <f>'stranka in letna napoved 2015'!CA69</f>
        <v>0</v>
      </c>
      <c r="CB69" s="188">
        <f t="shared" ref="CB69:CB132" si="105">BZ69*CA69</f>
        <v>0</v>
      </c>
      <c r="CC69" s="283"/>
      <c r="CD69" s="341">
        <f>'stranka in letna napoved 2015'!CD69</f>
        <v>0</v>
      </c>
      <c r="CE69" s="188">
        <f t="shared" ref="CE69:CE132" si="106">CC69*CD69</f>
        <v>0</v>
      </c>
      <c r="CF69" s="28">
        <f t="shared" si="74"/>
        <v>0</v>
      </c>
      <c r="CG69" s="28">
        <f t="shared" ref="CG69:CG132" si="107">BZ69+CC69</f>
        <v>0</v>
      </c>
      <c r="CH69" s="29">
        <f t="shared" ref="CH69:CH132" si="108">CF69+CC69</f>
        <v>0</v>
      </c>
      <c r="CI69" s="188">
        <f t="shared" ref="CI69:CI132" si="109">CE69+CB69+BY69</f>
        <v>0</v>
      </c>
      <c r="CJ69" s="272"/>
      <c r="CK69" s="342">
        <f>'stranka in letna napoved 2015'!CK69</f>
        <v>0</v>
      </c>
      <c r="CL69" s="247">
        <f t="shared" ref="CL69:CL132" si="110">CJ69*CK69</f>
        <v>0</v>
      </c>
      <c r="CM69" s="283"/>
      <c r="CN69" s="342">
        <f>'stranka in letna napoved 2015'!CN69</f>
        <v>0</v>
      </c>
      <c r="CO69" s="356">
        <f t="shared" ref="CO69:CO132" si="111">CM69*CN69</f>
        <v>0</v>
      </c>
      <c r="CP69" s="283"/>
      <c r="CQ69" s="344">
        <f>'stranka in letna napoved 2015'!CQ69</f>
        <v>0</v>
      </c>
      <c r="CR69" s="247">
        <f t="shared" ref="CR69:CR132" si="112">CP69*CQ69</f>
        <v>0</v>
      </c>
      <c r="CS69" s="30">
        <f t="shared" si="75"/>
        <v>0</v>
      </c>
      <c r="CT69" s="30">
        <f t="shared" ref="CT69:CT132" si="113">CM69+CP69</f>
        <v>0</v>
      </c>
      <c r="CU69" s="31">
        <f t="shared" ref="CU69:CU132" si="114">CS69+CP69</f>
        <v>0</v>
      </c>
      <c r="CV69" s="192">
        <f t="shared" ref="CV69:CV132" si="115">CR69+CO69+CL69</f>
        <v>0</v>
      </c>
      <c r="CW69" s="279"/>
      <c r="CX69" s="345">
        <f>'stranka in letna napoved 2015'!CX69</f>
        <v>0</v>
      </c>
      <c r="CY69" s="252">
        <f t="shared" ref="CY69:CY132" si="116">CW69*CX69</f>
        <v>0</v>
      </c>
      <c r="CZ69" s="283"/>
      <c r="DA69" s="345">
        <f>'stranka in letna napoved 2015'!DA69</f>
        <v>0</v>
      </c>
      <c r="DB69" s="346">
        <f t="shared" ref="DB69:DB132" si="117">CZ69*DA69</f>
        <v>0</v>
      </c>
      <c r="DC69" s="283"/>
      <c r="DD69" s="345">
        <f>'stranka in letna napoved 2015'!DD69</f>
        <v>0</v>
      </c>
      <c r="DE69" s="347">
        <f t="shared" ref="DE69:DE132" si="118">DC69*DD69</f>
        <v>0</v>
      </c>
      <c r="DF69" s="32">
        <f t="shared" si="76"/>
        <v>0</v>
      </c>
      <c r="DG69" s="32">
        <f t="shared" ref="DG69:DG132" si="119">CZ69+DC69</f>
        <v>0</v>
      </c>
      <c r="DH69" s="32">
        <f t="shared" ref="DH69:DH132" si="120">DF69+DC69</f>
        <v>0</v>
      </c>
      <c r="DI69" s="194">
        <f t="shared" ref="DI69:DI132" si="121">DE69+DB69+CY69</f>
        <v>0</v>
      </c>
      <c r="DJ69" s="279"/>
      <c r="DK69" s="348">
        <f>'stranka in letna napoved 2015'!DK69</f>
        <v>0</v>
      </c>
      <c r="DL69" s="349">
        <f t="shared" ref="DL69:DL132" si="122">DJ69*DK69</f>
        <v>0</v>
      </c>
      <c r="DM69" s="283"/>
      <c r="DN69" s="348">
        <f>'stranka in letna napoved 2015'!DN69</f>
        <v>0</v>
      </c>
      <c r="DO69" s="350">
        <f t="shared" ref="DO69:DO132" si="123">DM69*DN69</f>
        <v>0</v>
      </c>
      <c r="DP69" s="283"/>
      <c r="DQ69" s="348">
        <f>'stranka in letna napoved 2015'!DQ69</f>
        <v>0</v>
      </c>
      <c r="DR69" s="258">
        <f t="shared" ref="DR69:DR132" si="124">DP69*DQ69</f>
        <v>0</v>
      </c>
      <c r="DS69" s="33">
        <f t="shared" si="77"/>
        <v>0</v>
      </c>
      <c r="DT69" s="33">
        <f t="shared" si="78"/>
        <v>0</v>
      </c>
      <c r="DU69" s="33">
        <f t="shared" ref="DU69:DU132" si="125">DS69+DP69</f>
        <v>0</v>
      </c>
      <c r="DV69" s="196">
        <f t="shared" ref="DV69:DV132" si="126">DR69+DO69+DL69</f>
        <v>0</v>
      </c>
      <c r="DW69" s="279"/>
      <c r="DX69" s="351">
        <f>'stranka in letna napoved 2015'!DX69</f>
        <v>0</v>
      </c>
      <c r="DY69" s="262">
        <f t="shared" ref="DY69:DY132" si="127">DW69*DX69</f>
        <v>0</v>
      </c>
      <c r="DZ69" s="283"/>
      <c r="EA69" s="351">
        <f>'stranka in letna napoved 2015'!EA69</f>
        <v>0</v>
      </c>
      <c r="EB69" s="352">
        <f t="shared" ref="EB69:EB132" si="128">DZ69*EA69</f>
        <v>0</v>
      </c>
      <c r="EC69" s="283"/>
      <c r="ED69" s="262">
        <f>'stranka in letna napoved 2015'!ED69</f>
        <v>0</v>
      </c>
      <c r="EE69" s="353">
        <f t="shared" ref="EE69:EE132" si="129">EC69*ED69</f>
        <v>0</v>
      </c>
      <c r="EF69" s="34">
        <f t="shared" si="79"/>
        <v>0</v>
      </c>
      <c r="EG69" s="34">
        <f t="shared" ref="EG69:EG132" si="130">DZ69+EC69</f>
        <v>0</v>
      </c>
      <c r="EH69" s="34">
        <f t="shared" ref="EH69:EH132" si="131">EF69+EC69</f>
        <v>0</v>
      </c>
      <c r="EI69" s="200">
        <f t="shared" ref="EI69:EI132" si="132">EE69+EB69+DY69</f>
        <v>0</v>
      </c>
      <c r="EJ69" s="287"/>
      <c r="EK69" s="357">
        <f>'stranka in letna napoved 2015'!EK69</f>
        <v>0</v>
      </c>
      <c r="EL69" s="269">
        <f t="shared" ref="EL69:EL132" si="133">EJ69*EK69</f>
        <v>0</v>
      </c>
      <c r="EM69" s="276"/>
      <c r="EN69" s="357">
        <f>'stranka in letna napoved 2015'!EN69</f>
        <v>0</v>
      </c>
      <c r="EO69" s="269">
        <f t="shared" ref="EO69:EO132" si="134">EM69*EN69</f>
        <v>0</v>
      </c>
      <c r="EP69" s="283"/>
      <c r="EQ69" s="357">
        <f>'stranka in letna napoved 2015'!EQ69</f>
        <v>0</v>
      </c>
      <c r="ER69" s="269">
        <f t="shared" ref="ER69:ER132" si="135">EP69*EQ69</f>
        <v>0</v>
      </c>
      <c r="ES69" s="35">
        <f t="shared" si="80"/>
        <v>0</v>
      </c>
      <c r="ET69" s="35">
        <f t="shared" ref="ET69:ET132" si="136">EM69+EP69</f>
        <v>0</v>
      </c>
      <c r="EU69" s="36">
        <f t="shared" ref="EU69:EU132" si="137">ES69+EP69</f>
        <v>0</v>
      </c>
      <c r="EV69" s="206">
        <f t="shared" ref="EV69:EV132" si="138">ER69+EO69+EL69</f>
        <v>0</v>
      </c>
      <c r="EW69" s="288">
        <f t="shared" ref="EW69:EW132" si="139">AG69+BE69+BW69+CJ69+CW69+DJ69+DW69+EJ69</f>
        <v>0</v>
      </c>
      <c r="EX69" s="289">
        <f t="shared" ref="EX69:EX132" si="140">AN69+BO69+BZ69+CM69+CZ69+DM69+DZ69+EM69</f>
        <v>0</v>
      </c>
      <c r="EY69" s="289">
        <f t="shared" ref="EY69:EY132" si="141">EW69+EX69</f>
        <v>0</v>
      </c>
      <c r="EZ69" s="289">
        <f t="shared" ref="EZ69:EZ132" si="142">AO69+BP69+CC69+CP69+DC69+DP69+EC69+EP69</f>
        <v>0</v>
      </c>
      <c r="FA69" s="289">
        <f t="shared" ref="FA69:FA132" si="143">EX69+EZ69</f>
        <v>0</v>
      </c>
      <c r="FB69" s="290">
        <f t="shared" ref="FB69:FB132" si="144">EY69+EZ69</f>
        <v>0</v>
      </c>
      <c r="FC69" s="292">
        <f t="shared" ref="FC69:FC132" si="145">EV69+EI69+DV69+DI69+CV69+CI69+BV69+AU69</f>
        <v>0</v>
      </c>
    </row>
    <row r="70" spans="1:159">
      <c r="A70" s="37">
        <f>'stranka in letna napoved 2015'!A70</f>
        <v>67</v>
      </c>
      <c r="B70" s="37" t="str">
        <f>'stranka in letna napoved 2015'!B70</f>
        <v>67/2013</v>
      </c>
      <c r="C70" s="38" t="str">
        <f>'stranka in letna napoved 2015'!C70</f>
        <v>PRO EMBA d.o.o.</v>
      </c>
      <c r="D70" s="39" t="str">
        <f>'stranka in letna napoved 2015'!D70</f>
        <v>Lokarje 25</v>
      </c>
      <c r="E70" s="39" t="str">
        <f>'stranka in letna napoved 2015'!E70</f>
        <v>Vodice</v>
      </c>
      <c r="F70" s="40">
        <f>'stranka in letna napoved 2015'!F70</f>
        <v>1217</v>
      </c>
      <c r="G70" s="40" t="str">
        <f>'stranka in letna napoved 2015'!G70</f>
        <v>SI10724605</v>
      </c>
      <c r="H70" s="40" t="str">
        <f>'stranka in letna napoved 2015'!H70</f>
        <v>5435994000</v>
      </c>
      <c r="I70" s="40">
        <f>'stranka in letna napoved 2015'!I70</f>
        <v>0</v>
      </c>
      <c r="J70" s="40" t="str">
        <f>'stranka in letna napoved 2015'!J70</f>
        <v>46.900</v>
      </c>
      <c r="K70" s="40">
        <f>'stranka in letna napoved 2015'!K70</f>
        <v>0</v>
      </c>
      <c r="L70" s="40">
        <f>'stranka in letna napoved 2015'!L70</f>
        <v>0</v>
      </c>
      <c r="M70" s="66">
        <f>'stranka in letna napoved 2015'!M70</f>
        <v>0</v>
      </c>
      <c r="N70" s="102" t="str">
        <f>'stranka in letna napoved 2015'!N70</f>
        <v>IM</v>
      </c>
      <c r="O70" s="100" t="str">
        <f>'stranka in letna napoved 2015'!O70</f>
        <v>proizvajalec</v>
      </c>
      <c r="P70" s="40" t="str">
        <f>'stranka in letna napoved 2015'!P70</f>
        <v>QP</v>
      </c>
      <c r="Q70" s="64">
        <f>'stranka in letna napoved 2015'!Q70</f>
        <v>41640</v>
      </c>
      <c r="R70" s="64">
        <f>'stranka in letna napoved 2015'!R70</f>
        <v>41626</v>
      </c>
      <c r="S70" s="40" t="str">
        <f>'stranka in letna napoved 2015'!S70</f>
        <v>Zdravko Rahne</v>
      </c>
      <c r="T70" s="40" t="str">
        <f>'stranka in letna napoved 2015'!T70</f>
        <v>+386 41 619 741</v>
      </c>
      <c r="U70" s="40" t="str">
        <f>'stranka in letna napoved 2015'!U70</f>
        <v>rz@proemba.si</v>
      </c>
      <c r="V70" s="40">
        <f>'stranka in letna napoved 2015'!V70</f>
        <v>0</v>
      </c>
      <c r="W70" s="40">
        <f>'stranka in letna napoved 2015'!W70</f>
        <v>0</v>
      </c>
      <c r="X70" s="40">
        <f>'stranka in letna napoved 2015'!X70</f>
        <v>0</v>
      </c>
      <c r="Y70" s="40">
        <f>'stranka in letna napoved 2015'!Y70</f>
        <v>0</v>
      </c>
      <c r="Z70" s="40">
        <f>'stranka in letna napoved 2015'!Z70</f>
        <v>0</v>
      </c>
      <c r="AA70" s="272"/>
      <c r="AB70" s="180">
        <f>'stranka in letna napoved 2015'!AB70</f>
        <v>0</v>
      </c>
      <c r="AC70" s="104">
        <f t="shared" si="81"/>
        <v>0</v>
      </c>
      <c r="AD70" s="272"/>
      <c r="AE70" s="180">
        <f>'stranka in letna napoved 2015'!AE70</f>
        <v>0</v>
      </c>
      <c r="AF70" s="104">
        <f t="shared" si="82"/>
        <v>0</v>
      </c>
      <c r="AG70" s="20">
        <f t="shared" si="73"/>
        <v>0</v>
      </c>
      <c r="AH70" s="272"/>
      <c r="AI70" s="180">
        <f>'stranka in letna napoved 2015'!AI70</f>
        <v>0</v>
      </c>
      <c r="AJ70" s="104">
        <f t="shared" si="83"/>
        <v>0</v>
      </c>
      <c r="AK70" s="272"/>
      <c r="AL70" s="180">
        <f>'stranka in letna napoved 2015'!AL70</f>
        <v>0</v>
      </c>
      <c r="AM70" s="236">
        <f t="shared" si="84"/>
        <v>0</v>
      </c>
      <c r="AN70" s="22">
        <f t="shared" si="85"/>
        <v>0</v>
      </c>
      <c r="AO70" s="276"/>
      <c r="AP70" s="182">
        <f>'stranka in letna napoved 2015'!AP70</f>
        <v>0</v>
      </c>
      <c r="AQ70" s="331">
        <f t="shared" si="86"/>
        <v>0</v>
      </c>
      <c r="AR70" s="23">
        <f t="shared" si="87"/>
        <v>0</v>
      </c>
      <c r="AS70" s="23">
        <f t="shared" si="88"/>
        <v>0</v>
      </c>
      <c r="AT70" s="23">
        <f t="shared" si="89"/>
        <v>0</v>
      </c>
      <c r="AU70" s="174">
        <f t="shared" si="90"/>
        <v>0</v>
      </c>
      <c r="AV70" s="279"/>
      <c r="AW70" s="333">
        <f>'stranka in letna napoved 2015'!AW70</f>
        <v>0</v>
      </c>
      <c r="AX70" s="242">
        <f t="shared" si="91"/>
        <v>0</v>
      </c>
      <c r="AY70" s="272"/>
      <c r="AZ70" s="332">
        <f>'stranka in letna napoved 2015'!AZ70</f>
        <v>0</v>
      </c>
      <c r="BA70" s="242">
        <f t="shared" si="92"/>
        <v>0</v>
      </c>
      <c r="BB70" s="272"/>
      <c r="BC70" s="333">
        <f>'stranka in letna napoved 2015'!BC70</f>
        <v>0</v>
      </c>
      <c r="BD70" s="335">
        <f t="shared" si="93"/>
        <v>0</v>
      </c>
      <c r="BE70" s="25">
        <f t="shared" si="94"/>
        <v>0</v>
      </c>
      <c r="BF70" s="272"/>
      <c r="BG70" s="333">
        <f>'stranka in letna napoved 2015'!BG70</f>
        <v>0</v>
      </c>
      <c r="BH70" s="335">
        <f t="shared" si="95"/>
        <v>0</v>
      </c>
      <c r="BI70" s="272"/>
      <c r="BJ70" s="333">
        <f>'stranka in letna napoved 2015'!BJ70</f>
        <v>0</v>
      </c>
      <c r="BK70" s="335">
        <f t="shared" si="96"/>
        <v>0</v>
      </c>
      <c r="BL70" s="272"/>
      <c r="BM70" s="333">
        <f>'stranka in letna napoved 2015'!BM70</f>
        <v>0</v>
      </c>
      <c r="BN70" s="335">
        <f t="shared" si="97"/>
        <v>0</v>
      </c>
      <c r="BO70" s="26">
        <f t="shared" si="98"/>
        <v>0</v>
      </c>
      <c r="BP70" s="281"/>
      <c r="BQ70" s="333">
        <f>'stranka in letna napoved 2015'!BQ70</f>
        <v>0</v>
      </c>
      <c r="BR70" s="335">
        <f t="shared" si="99"/>
        <v>0</v>
      </c>
      <c r="BS70" s="27">
        <f t="shared" si="100"/>
        <v>0</v>
      </c>
      <c r="BT70" s="27">
        <f t="shared" si="101"/>
        <v>0</v>
      </c>
      <c r="BU70" s="27">
        <f t="shared" si="102"/>
        <v>0</v>
      </c>
      <c r="BV70" s="335">
        <f t="shared" si="103"/>
        <v>0</v>
      </c>
      <c r="BW70" s="279"/>
      <c r="BX70" s="355">
        <f>'stranka in letna napoved 2015'!BX70</f>
        <v>0</v>
      </c>
      <c r="BY70" s="188">
        <f t="shared" si="104"/>
        <v>0</v>
      </c>
      <c r="BZ70" s="283"/>
      <c r="CA70" s="355">
        <f>'stranka in letna napoved 2015'!CA70</f>
        <v>0</v>
      </c>
      <c r="CB70" s="188">
        <f t="shared" si="105"/>
        <v>0</v>
      </c>
      <c r="CC70" s="283"/>
      <c r="CD70" s="341">
        <f>'stranka in letna napoved 2015'!CD70</f>
        <v>0</v>
      </c>
      <c r="CE70" s="188">
        <f t="shared" si="106"/>
        <v>0</v>
      </c>
      <c r="CF70" s="28">
        <f t="shared" si="74"/>
        <v>0</v>
      </c>
      <c r="CG70" s="28">
        <f t="shared" si="107"/>
        <v>0</v>
      </c>
      <c r="CH70" s="29">
        <f t="shared" si="108"/>
        <v>0</v>
      </c>
      <c r="CI70" s="188">
        <f t="shared" si="109"/>
        <v>0</v>
      </c>
      <c r="CJ70" s="272"/>
      <c r="CK70" s="342">
        <f>'stranka in letna napoved 2015'!CK70</f>
        <v>0</v>
      </c>
      <c r="CL70" s="247">
        <f t="shared" si="110"/>
        <v>0</v>
      </c>
      <c r="CM70" s="283"/>
      <c r="CN70" s="342">
        <f>'stranka in letna napoved 2015'!CN70</f>
        <v>0</v>
      </c>
      <c r="CO70" s="356">
        <f t="shared" si="111"/>
        <v>0</v>
      </c>
      <c r="CP70" s="283"/>
      <c r="CQ70" s="344">
        <f>'stranka in letna napoved 2015'!CQ70</f>
        <v>0</v>
      </c>
      <c r="CR70" s="247">
        <f t="shared" si="112"/>
        <v>0</v>
      </c>
      <c r="CS70" s="30">
        <f t="shared" si="75"/>
        <v>0</v>
      </c>
      <c r="CT70" s="30">
        <f t="shared" si="113"/>
        <v>0</v>
      </c>
      <c r="CU70" s="31">
        <f t="shared" si="114"/>
        <v>0</v>
      </c>
      <c r="CV70" s="192">
        <f t="shared" si="115"/>
        <v>0</v>
      </c>
      <c r="CW70" s="279"/>
      <c r="CX70" s="345">
        <f>'stranka in letna napoved 2015'!CX70</f>
        <v>0</v>
      </c>
      <c r="CY70" s="252">
        <f t="shared" si="116"/>
        <v>0</v>
      </c>
      <c r="CZ70" s="283"/>
      <c r="DA70" s="345">
        <f>'stranka in letna napoved 2015'!DA70</f>
        <v>0</v>
      </c>
      <c r="DB70" s="346">
        <f t="shared" si="117"/>
        <v>0</v>
      </c>
      <c r="DC70" s="283"/>
      <c r="DD70" s="345">
        <f>'stranka in letna napoved 2015'!DD70</f>
        <v>0</v>
      </c>
      <c r="DE70" s="347">
        <f t="shared" si="118"/>
        <v>0</v>
      </c>
      <c r="DF70" s="32">
        <f t="shared" si="76"/>
        <v>0</v>
      </c>
      <c r="DG70" s="32">
        <f t="shared" si="119"/>
        <v>0</v>
      </c>
      <c r="DH70" s="32">
        <f t="shared" si="120"/>
        <v>0</v>
      </c>
      <c r="DI70" s="194">
        <f t="shared" si="121"/>
        <v>0</v>
      </c>
      <c r="DJ70" s="279"/>
      <c r="DK70" s="348">
        <f>'stranka in letna napoved 2015'!DK70</f>
        <v>0</v>
      </c>
      <c r="DL70" s="349">
        <f t="shared" si="122"/>
        <v>0</v>
      </c>
      <c r="DM70" s="283"/>
      <c r="DN70" s="348">
        <f>'stranka in letna napoved 2015'!DN70</f>
        <v>0</v>
      </c>
      <c r="DO70" s="350">
        <f t="shared" si="123"/>
        <v>0</v>
      </c>
      <c r="DP70" s="283"/>
      <c r="DQ70" s="348">
        <f>'stranka in letna napoved 2015'!DQ70</f>
        <v>0</v>
      </c>
      <c r="DR70" s="258">
        <f t="shared" si="124"/>
        <v>0</v>
      </c>
      <c r="DS70" s="33">
        <f t="shared" si="77"/>
        <v>0</v>
      </c>
      <c r="DT70" s="33">
        <f t="shared" si="78"/>
        <v>0</v>
      </c>
      <c r="DU70" s="33">
        <f t="shared" si="125"/>
        <v>0</v>
      </c>
      <c r="DV70" s="196">
        <f t="shared" si="126"/>
        <v>0</v>
      </c>
      <c r="DW70" s="279"/>
      <c r="DX70" s="351">
        <f>'stranka in letna napoved 2015'!DX70</f>
        <v>0</v>
      </c>
      <c r="DY70" s="262">
        <f t="shared" si="127"/>
        <v>0</v>
      </c>
      <c r="DZ70" s="283"/>
      <c r="EA70" s="351">
        <f>'stranka in letna napoved 2015'!EA70</f>
        <v>0</v>
      </c>
      <c r="EB70" s="352">
        <f t="shared" si="128"/>
        <v>0</v>
      </c>
      <c r="EC70" s="283"/>
      <c r="ED70" s="262">
        <f>'stranka in letna napoved 2015'!ED70</f>
        <v>0</v>
      </c>
      <c r="EE70" s="353">
        <f t="shared" si="129"/>
        <v>0</v>
      </c>
      <c r="EF70" s="34">
        <f t="shared" si="79"/>
        <v>0</v>
      </c>
      <c r="EG70" s="34">
        <f t="shared" si="130"/>
        <v>0</v>
      </c>
      <c r="EH70" s="34">
        <f t="shared" si="131"/>
        <v>0</v>
      </c>
      <c r="EI70" s="200">
        <f t="shared" si="132"/>
        <v>0</v>
      </c>
      <c r="EJ70" s="287"/>
      <c r="EK70" s="357">
        <f>'stranka in letna napoved 2015'!EK70</f>
        <v>0</v>
      </c>
      <c r="EL70" s="269">
        <f t="shared" si="133"/>
        <v>0</v>
      </c>
      <c r="EM70" s="276"/>
      <c r="EN70" s="357">
        <f>'stranka in letna napoved 2015'!EN70</f>
        <v>0</v>
      </c>
      <c r="EO70" s="269">
        <f t="shared" si="134"/>
        <v>0</v>
      </c>
      <c r="EP70" s="283"/>
      <c r="EQ70" s="357">
        <f>'stranka in letna napoved 2015'!EQ70</f>
        <v>0</v>
      </c>
      <c r="ER70" s="269">
        <f t="shared" si="135"/>
        <v>0</v>
      </c>
      <c r="ES70" s="35">
        <f t="shared" si="80"/>
        <v>0</v>
      </c>
      <c r="ET70" s="35">
        <f t="shared" si="136"/>
        <v>0</v>
      </c>
      <c r="EU70" s="36">
        <f t="shared" si="137"/>
        <v>0</v>
      </c>
      <c r="EV70" s="206">
        <f t="shared" si="138"/>
        <v>0</v>
      </c>
      <c r="EW70" s="288">
        <f t="shared" si="139"/>
        <v>0</v>
      </c>
      <c r="EX70" s="289">
        <f t="shared" si="140"/>
        <v>0</v>
      </c>
      <c r="EY70" s="289">
        <f t="shared" si="141"/>
        <v>0</v>
      </c>
      <c r="EZ70" s="289">
        <f t="shared" si="142"/>
        <v>0</v>
      </c>
      <c r="FA70" s="289">
        <f t="shared" si="143"/>
        <v>0</v>
      </c>
      <c r="FB70" s="290">
        <f t="shared" si="144"/>
        <v>0</v>
      </c>
      <c r="FC70" s="292">
        <f t="shared" si="145"/>
        <v>0</v>
      </c>
    </row>
    <row r="71" spans="1:159">
      <c r="A71" s="37">
        <f>'stranka in letna napoved 2015'!A71</f>
        <v>68</v>
      </c>
      <c r="B71" s="37" t="str">
        <f>'stranka in letna napoved 2015'!B71</f>
        <v>68/2013</v>
      </c>
      <c r="C71" s="38" t="str">
        <f>'stranka in letna napoved 2015'!C71</f>
        <v>KRISTANČIČ DUŠAN</v>
      </c>
      <c r="D71" s="39" t="str">
        <f>'stranka in letna napoved 2015'!D71</f>
        <v>Medana 29</v>
      </c>
      <c r="E71" s="39" t="str">
        <f>'stranka in letna napoved 2015'!E71</f>
        <v>Dobrovo v Brdih</v>
      </c>
      <c r="F71" s="40">
        <f>'stranka in letna napoved 2015'!F71</f>
        <v>5212</v>
      </c>
      <c r="G71" s="40" t="str">
        <f>'stranka in letna napoved 2015'!G71</f>
        <v>SI96406402</v>
      </c>
      <c r="H71" s="40" t="str">
        <f>'stranka in letna napoved 2015'!H71</f>
        <v>NI ZAVEZANEC</v>
      </c>
      <c r="I71" s="40">
        <f>'stranka in letna napoved 2015'!I71</f>
        <v>0</v>
      </c>
      <c r="J71" s="40" t="str">
        <f>'stranka in letna napoved 2015'!J71</f>
        <v>22.220</v>
      </c>
      <c r="K71" s="40">
        <f>'stranka in letna napoved 2015'!K71</f>
        <v>0</v>
      </c>
      <c r="L71" s="40">
        <f>'stranka in letna napoved 2015'!L71</f>
        <v>0</v>
      </c>
      <c r="M71" s="66">
        <f>'stranka in letna napoved 2015'!M71</f>
        <v>0</v>
      </c>
      <c r="N71" s="102" t="str">
        <f>'stranka in letna napoved 2015'!N71</f>
        <v>SZ</v>
      </c>
      <c r="O71" s="100" t="str">
        <f>'stranka in letna napoved 2015'!O71</f>
        <v>embaler</v>
      </c>
      <c r="P71" s="40" t="str">
        <f>'stranka in letna napoved 2015'!P71</f>
        <v>QP</v>
      </c>
      <c r="Q71" s="64">
        <f>'stranka in letna napoved 2015'!Q71</f>
        <v>41640</v>
      </c>
      <c r="R71" s="64">
        <f>'stranka in letna napoved 2015'!R71</f>
        <v>41609</v>
      </c>
      <c r="S71" s="40" t="str">
        <f>'stranka in letna napoved 2015'!S71</f>
        <v>Tereza Mačus</v>
      </c>
      <c r="T71" s="40" t="str">
        <f>'stranka in letna napoved 2015'!T71</f>
        <v>+386 31 333 289; +386 5 39 59 533</v>
      </c>
      <c r="U71" s="40" t="str">
        <f>'stranka in letna napoved 2015'!U71</f>
        <v>info@kristancic.com</v>
      </c>
      <c r="V71" s="40">
        <f>'stranka in letna napoved 2015'!V71</f>
        <v>0</v>
      </c>
      <c r="W71" s="40">
        <f>'stranka in letna napoved 2015'!W71</f>
        <v>0</v>
      </c>
      <c r="X71" s="40">
        <f>'stranka in letna napoved 2015'!X71</f>
        <v>0</v>
      </c>
      <c r="Y71" s="40">
        <f>'stranka in letna napoved 2015'!Y71</f>
        <v>0</v>
      </c>
      <c r="Z71" s="40">
        <f>'stranka in letna napoved 2015'!Z71</f>
        <v>0</v>
      </c>
      <c r="AA71" s="272"/>
      <c r="AB71" s="180">
        <f>'stranka in letna napoved 2015'!AB71</f>
        <v>0</v>
      </c>
      <c r="AC71" s="104">
        <f t="shared" si="81"/>
        <v>0</v>
      </c>
      <c r="AD71" s="272"/>
      <c r="AE71" s="180">
        <f>'stranka in letna napoved 2015'!AE71</f>
        <v>0</v>
      </c>
      <c r="AF71" s="104">
        <f t="shared" si="82"/>
        <v>0</v>
      </c>
      <c r="AG71" s="20">
        <f t="shared" si="73"/>
        <v>0</v>
      </c>
      <c r="AH71" s="272"/>
      <c r="AI71" s="180">
        <f>'stranka in letna napoved 2015'!AI71</f>
        <v>0</v>
      </c>
      <c r="AJ71" s="104">
        <f t="shared" si="83"/>
        <v>0</v>
      </c>
      <c r="AK71" s="272"/>
      <c r="AL71" s="180">
        <f>'stranka in letna napoved 2015'!AL71</f>
        <v>0</v>
      </c>
      <c r="AM71" s="236">
        <f t="shared" si="84"/>
        <v>0</v>
      </c>
      <c r="AN71" s="22">
        <f t="shared" si="85"/>
        <v>0</v>
      </c>
      <c r="AO71" s="276"/>
      <c r="AP71" s="182">
        <f>'stranka in letna napoved 2015'!AP71</f>
        <v>0</v>
      </c>
      <c r="AQ71" s="331">
        <f t="shared" si="86"/>
        <v>0</v>
      </c>
      <c r="AR71" s="23">
        <f t="shared" si="87"/>
        <v>0</v>
      </c>
      <c r="AS71" s="23">
        <f t="shared" si="88"/>
        <v>0</v>
      </c>
      <c r="AT71" s="23">
        <f t="shared" si="89"/>
        <v>0</v>
      </c>
      <c r="AU71" s="174">
        <f t="shared" si="90"/>
        <v>0</v>
      </c>
      <c r="AV71" s="279"/>
      <c r="AW71" s="333">
        <f>'stranka in letna napoved 2015'!AW71</f>
        <v>0</v>
      </c>
      <c r="AX71" s="242">
        <f t="shared" si="91"/>
        <v>0</v>
      </c>
      <c r="AY71" s="272"/>
      <c r="AZ71" s="332">
        <f>'stranka in letna napoved 2015'!AZ71</f>
        <v>0</v>
      </c>
      <c r="BA71" s="242">
        <f t="shared" si="92"/>
        <v>0</v>
      </c>
      <c r="BB71" s="272"/>
      <c r="BC71" s="333">
        <f>'stranka in letna napoved 2015'!BC71</f>
        <v>0</v>
      </c>
      <c r="BD71" s="335">
        <f t="shared" si="93"/>
        <v>0</v>
      </c>
      <c r="BE71" s="25">
        <f t="shared" si="94"/>
        <v>0</v>
      </c>
      <c r="BF71" s="272"/>
      <c r="BG71" s="333">
        <f>'stranka in letna napoved 2015'!BG71</f>
        <v>0</v>
      </c>
      <c r="BH71" s="335">
        <f t="shared" si="95"/>
        <v>0</v>
      </c>
      <c r="BI71" s="272"/>
      <c r="BJ71" s="333">
        <f>'stranka in letna napoved 2015'!BJ71</f>
        <v>0</v>
      </c>
      <c r="BK71" s="335">
        <f t="shared" si="96"/>
        <v>0</v>
      </c>
      <c r="BL71" s="272"/>
      <c r="BM71" s="333">
        <f>'stranka in letna napoved 2015'!BM71</f>
        <v>0</v>
      </c>
      <c r="BN71" s="335">
        <f t="shared" si="97"/>
        <v>0</v>
      </c>
      <c r="BO71" s="26">
        <f t="shared" si="98"/>
        <v>0</v>
      </c>
      <c r="BP71" s="281"/>
      <c r="BQ71" s="333">
        <f>'stranka in letna napoved 2015'!BQ71</f>
        <v>0</v>
      </c>
      <c r="BR71" s="335">
        <f t="shared" si="99"/>
        <v>0</v>
      </c>
      <c r="BS71" s="27">
        <f t="shared" si="100"/>
        <v>0</v>
      </c>
      <c r="BT71" s="27">
        <f t="shared" si="101"/>
        <v>0</v>
      </c>
      <c r="BU71" s="27">
        <f t="shared" si="102"/>
        <v>0</v>
      </c>
      <c r="BV71" s="335">
        <f t="shared" si="103"/>
        <v>0</v>
      </c>
      <c r="BW71" s="279"/>
      <c r="BX71" s="355">
        <f>'stranka in letna napoved 2015'!BX71</f>
        <v>0</v>
      </c>
      <c r="BY71" s="188">
        <f t="shared" si="104"/>
        <v>0</v>
      </c>
      <c r="BZ71" s="283"/>
      <c r="CA71" s="355">
        <f>'stranka in letna napoved 2015'!CA71</f>
        <v>0</v>
      </c>
      <c r="CB71" s="188">
        <f t="shared" si="105"/>
        <v>0</v>
      </c>
      <c r="CC71" s="283"/>
      <c r="CD71" s="341">
        <f>'stranka in letna napoved 2015'!CD71</f>
        <v>0</v>
      </c>
      <c r="CE71" s="188">
        <f t="shared" si="106"/>
        <v>0</v>
      </c>
      <c r="CF71" s="28">
        <f t="shared" si="74"/>
        <v>0</v>
      </c>
      <c r="CG71" s="28">
        <f t="shared" si="107"/>
        <v>0</v>
      </c>
      <c r="CH71" s="29">
        <f t="shared" si="108"/>
        <v>0</v>
      </c>
      <c r="CI71" s="188">
        <f t="shared" si="109"/>
        <v>0</v>
      </c>
      <c r="CJ71" s="272"/>
      <c r="CK71" s="342">
        <f>'stranka in letna napoved 2015'!CK71</f>
        <v>0</v>
      </c>
      <c r="CL71" s="247">
        <f t="shared" si="110"/>
        <v>0</v>
      </c>
      <c r="CM71" s="283"/>
      <c r="CN71" s="342">
        <f>'stranka in letna napoved 2015'!CN71</f>
        <v>0</v>
      </c>
      <c r="CO71" s="356">
        <f t="shared" si="111"/>
        <v>0</v>
      </c>
      <c r="CP71" s="283"/>
      <c r="CQ71" s="344">
        <f>'stranka in letna napoved 2015'!CQ71</f>
        <v>0</v>
      </c>
      <c r="CR71" s="247">
        <f t="shared" si="112"/>
        <v>0</v>
      </c>
      <c r="CS71" s="30">
        <f t="shared" si="75"/>
        <v>0</v>
      </c>
      <c r="CT71" s="30">
        <f t="shared" si="113"/>
        <v>0</v>
      </c>
      <c r="CU71" s="31">
        <f t="shared" si="114"/>
        <v>0</v>
      </c>
      <c r="CV71" s="192">
        <f t="shared" si="115"/>
        <v>0</v>
      </c>
      <c r="CW71" s="279"/>
      <c r="CX71" s="345">
        <f>'stranka in letna napoved 2015'!CX71</f>
        <v>0</v>
      </c>
      <c r="CY71" s="252">
        <f t="shared" si="116"/>
        <v>0</v>
      </c>
      <c r="CZ71" s="283"/>
      <c r="DA71" s="345">
        <f>'stranka in letna napoved 2015'!DA71</f>
        <v>0</v>
      </c>
      <c r="DB71" s="346">
        <f t="shared" si="117"/>
        <v>0</v>
      </c>
      <c r="DC71" s="283"/>
      <c r="DD71" s="345">
        <f>'stranka in letna napoved 2015'!DD71</f>
        <v>0</v>
      </c>
      <c r="DE71" s="347">
        <f t="shared" si="118"/>
        <v>0</v>
      </c>
      <c r="DF71" s="32">
        <f t="shared" si="76"/>
        <v>0</v>
      </c>
      <c r="DG71" s="32">
        <f t="shared" si="119"/>
        <v>0</v>
      </c>
      <c r="DH71" s="32">
        <f t="shared" si="120"/>
        <v>0</v>
      </c>
      <c r="DI71" s="194">
        <f t="shared" si="121"/>
        <v>0</v>
      </c>
      <c r="DJ71" s="279"/>
      <c r="DK71" s="348">
        <f>'stranka in letna napoved 2015'!DK71</f>
        <v>0</v>
      </c>
      <c r="DL71" s="349">
        <f t="shared" si="122"/>
        <v>0</v>
      </c>
      <c r="DM71" s="283"/>
      <c r="DN71" s="348">
        <f>'stranka in letna napoved 2015'!DN71</f>
        <v>0</v>
      </c>
      <c r="DO71" s="350">
        <f t="shared" si="123"/>
        <v>0</v>
      </c>
      <c r="DP71" s="283"/>
      <c r="DQ71" s="348">
        <f>'stranka in letna napoved 2015'!DQ71</f>
        <v>0</v>
      </c>
      <c r="DR71" s="258">
        <f t="shared" si="124"/>
        <v>0</v>
      </c>
      <c r="DS71" s="33">
        <f t="shared" si="77"/>
        <v>0</v>
      </c>
      <c r="DT71" s="33">
        <f t="shared" si="78"/>
        <v>0</v>
      </c>
      <c r="DU71" s="33">
        <f t="shared" si="125"/>
        <v>0</v>
      </c>
      <c r="DV71" s="196">
        <f t="shared" si="126"/>
        <v>0</v>
      </c>
      <c r="DW71" s="279"/>
      <c r="DX71" s="351">
        <f>'stranka in letna napoved 2015'!DX71</f>
        <v>0</v>
      </c>
      <c r="DY71" s="262">
        <f t="shared" si="127"/>
        <v>0</v>
      </c>
      <c r="DZ71" s="283"/>
      <c r="EA71" s="351">
        <f>'stranka in letna napoved 2015'!EA71</f>
        <v>0</v>
      </c>
      <c r="EB71" s="352">
        <f t="shared" si="128"/>
        <v>0</v>
      </c>
      <c r="EC71" s="283"/>
      <c r="ED71" s="262">
        <f>'stranka in letna napoved 2015'!ED71</f>
        <v>0</v>
      </c>
      <c r="EE71" s="353">
        <f t="shared" si="129"/>
        <v>0</v>
      </c>
      <c r="EF71" s="34">
        <f t="shared" si="79"/>
        <v>0</v>
      </c>
      <c r="EG71" s="34">
        <f t="shared" si="130"/>
        <v>0</v>
      </c>
      <c r="EH71" s="34">
        <f t="shared" si="131"/>
        <v>0</v>
      </c>
      <c r="EI71" s="200">
        <f t="shared" si="132"/>
        <v>0</v>
      </c>
      <c r="EJ71" s="287"/>
      <c r="EK71" s="357">
        <f>'stranka in letna napoved 2015'!EK71</f>
        <v>0</v>
      </c>
      <c r="EL71" s="269">
        <f t="shared" si="133"/>
        <v>0</v>
      </c>
      <c r="EM71" s="276"/>
      <c r="EN71" s="357">
        <f>'stranka in letna napoved 2015'!EN71</f>
        <v>0</v>
      </c>
      <c r="EO71" s="269">
        <f t="shared" si="134"/>
        <v>0</v>
      </c>
      <c r="EP71" s="283"/>
      <c r="EQ71" s="357">
        <f>'stranka in letna napoved 2015'!EQ71</f>
        <v>0</v>
      </c>
      <c r="ER71" s="269">
        <f t="shared" si="135"/>
        <v>0</v>
      </c>
      <c r="ES71" s="35">
        <f t="shared" si="80"/>
        <v>0</v>
      </c>
      <c r="ET71" s="35">
        <f t="shared" si="136"/>
        <v>0</v>
      </c>
      <c r="EU71" s="36">
        <f t="shared" si="137"/>
        <v>0</v>
      </c>
      <c r="EV71" s="206">
        <f t="shared" si="138"/>
        <v>0</v>
      </c>
      <c r="EW71" s="288">
        <f t="shared" si="139"/>
        <v>0</v>
      </c>
      <c r="EX71" s="289">
        <f t="shared" si="140"/>
        <v>0</v>
      </c>
      <c r="EY71" s="289">
        <f t="shared" si="141"/>
        <v>0</v>
      </c>
      <c r="EZ71" s="289">
        <f t="shared" si="142"/>
        <v>0</v>
      </c>
      <c r="FA71" s="289">
        <f t="shared" si="143"/>
        <v>0</v>
      </c>
      <c r="FB71" s="290">
        <f t="shared" si="144"/>
        <v>0</v>
      </c>
      <c r="FC71" s="292">
        <f t="shared" si="145"/>
        <v>0</v>
      </c>
    </row>
    <row r="72" spans="1:159">
      <c r="A72" s="37">
        <f>'stranka in letna napoved 2015'!A72</f>
        <v>69</v>
      </c>
      <c r="B72" s="37" t="str">
        <f>'stranka in letna napoved 2015'!B72</f>
        <v>69/2013</v>
      </c>
      <c r="C72" s="38" t="str">
        <f>'stranka in letna napoved 2015'!C72</f>
        <v>EUROPAP d.o.o.</v>
      </c>
      <c r="D72" s="39" t="str">
        <f>'stranka in letna napoved 2015'!D72</f>
        <v>Cesta 24. junija 23</v>
      </c>
      <c r="E72" s="39" t="str">
        <f>'stranka in letna napoved 2015'!E72</f>
        <v>Ljubljana - Črnuče</v>
      </c>
      <c r="F72" s="40">
        <f>'stranka in letna napoved 2015'!F72</f>
        <v>1231</v>
      </c>
      <c r="G72" s="40" t="str">
        <f>'stranka in letna napoved 2015'!G72</f>
        <v>SI63858606</v>
      </c>
      <c r="H72" s="40" t="str">
        <f>'stranka in letna napoved 2015'!H72</f>
        <v>1195905000</v>
      </c>
      <c r="I72" s="40" t="str">
        <f>'stranka in letna napoved 2015'!I72</f>
        <v>europap@europap.si</v>
      </c>
      <c r="J72" s="40" t="str">
        <f>'stranka in letna napoved 2015'!J72</f>
        <v>46.490</v>
      </c>
      <c r="K72" s="40">
        <f>'stranka in letna napoved 2015'!K72</f>
        <v>0</v>
      </c>
      <c r="L72" s="40">
        <f>'stranka in letna napoved 2015'!L72</f>
        <v>0</v>
      </c>
      <c r="M72" s="66">
        <f>'stranka in letna napoved 2015'!M72</f>
        <v>0</v>
      </c>
      <c r="N72" s="102" t="str">
        <f>'stranka in letna napoved 2015'!N72</f>
        <v>IM</v>
      </c>
      <c r="O72" s="100" t="str">
        <f>'stranka in letna napoved 2015'!O72</f>
        <v>proizvajalec</v>
      </c>
      <c r="P72" s="40" t="str">
        <f>'stranka in letna napoved 2015'!P72</f>
        <v>QD</v>
      </c>
      <c r="Q72" s="64">
        <f>'stranka in letna napoved 2015'!Q72</f>
        <v>41640</v>
      </c>
      <c r="R72" s="64">
        <f>'stranka in letna napoved 2015'!R72</f>
        <v>41607</v>
      </c>
      <c r="S72" s="40" t="str">
        <f>'stranka in letna napoved 2015'!S72</f>
        <v>Brigita Založnik</v>
      </c>
      <c r="T72" s="40" t="str">
        <f>'stranka in letna napoved 2015'!T72</f>
        <v>+386 41 611 483; +386 1 523 10 21</v>
      </c>
      <c r="U72" s="40" t="str">
        <f>'stranka in letna napoved 2015'!U72</f>
        <v>brigita.zaloznik@europap.si</v>
      </c>
      <c r="V72" s="40" t="str">
        <f>'stranka in letna napoved 2015'!V72</f>
        <v>aneks 1 k pogodbi - cenik za 2015 velja 2 leti</v>
      </c>
      <c r="W72" s="40">
        <f>'stranka in letna napoved 2015'!W72</f>
        <v>0</v>
      </c>
      <c r="X72" s="40">
        <f>'stranka in letna napoved 2015'!X72</f>
        <v>0</v>
      </c>
      <c r="Y72" s="40">
        <f>'stranka in letna napoved 2015'!Y72</f>
        <v>0</v>
      </c>
      <c r="Z72" s="40">
        <f>'stranka in letna napoved 2015'!Z72</f>
        <v>0</v>
      </c>
      <c r="AA72" s="272"/>
      <c r="AB72" s="180">
        <f>'stranka in letna napoved 2015'!AB72</f>
        <v>53</v>
      </c>
      <c r="AC72" s="104">
        <f t="shared" si="81"/>
        <v>0</v>
      </c>
      <c r="AD72" s="272"/>
      <c r="AE72" s="180">
        <f>'stranka in letna napoved 2015'!AE72</f>
        <v>42</v>
      </c>
      <c r="AF72" s="104">
        <f t="shared" si="82"/>
        <v>0</v>
      </c>
      <c r="AG72" s="20">
        <f t="shared" si="73"/>
        <v>0</v>
      </c>
      <c r="AH72" s="272"/>
      <c r="AI72" s="180">
        <f>'stranka in letna napoved 2015'!AI72</f>
        <v>52</v>
      </c>
      <c r="AJ72" s="104">
        <f t="shared" si="83"/>
        <v>0</v>
      </c>
      <c r="AK72" s="272"/>
      <c r="AL72" s="180">
        <f>'stranka in letna napoved 2015'!AL72</f>
        <v>41</v>
      </c>
      <c r="AM72" s="236">
        <f t="shared" si="84"/>
        <v>0</v>
      </c>
      <c r="AN72" s="22">
        <f t="shared" si="85"/>
        <v>0</v>
      </c>
      <c r="AO72" s="276"/>
      <c r="AP72" s="182">
        <f>'stranka in letna napoved 2015'!AP72</f>
        <v>41</v>
      </c>
      <c r="AQ72" s="331">
        <f t="shared" si="86"/>
        <v>0</v>
      </c>
      <c r="AR72" s="23">
        <f t="shared" si="87"/>
        <v>0</v>
      </c>
      <c r="AS72" s="23">
        <f t="shared" si="88"/>
        <v>0</v>
      </c>
      <c r="AT72" s="23">
        <f t="shared" si="89"/>
        <v>0</v>
      </c>
      <c r="AU72" s="174">
        <f t="shared" si="90"/>
        <v>0</v>
      </c>
      <c r="AV72" s="279"/>
      <c r="AW72" s="333">
        <f>'stranka in letna napoved 2015'!AW72</f>
        <v>55</v>
      </c>
      <c r="AX72" s="242">
        <f t="shared" si="91"/>
        <v>0</v>
      </c>
      <c r="AY72" s="272"/>
      <c r="AZ72" s="332">
        <f>'stranka in letna napoved 2015'!AZ72</f>
        <v>41</v>
      </c>
      <c r="BA72" s="242">
        <f t="shared" si="92"/>
        <v>0</v>
      </c>
      <c r="BB72" s="272"/>
      <c r="BC72" s="333">
        <f>'stranka in letna napoved 2015'!BC72</f>
        <v>46</v>
      </c>
      <c r="BD72" s="335">
        <f t="shared" si="93"/>
        <v>0</v>
      </c>
      <c r="BE72" s="25">
        <f t="shared" si="94"/>
        <v>0</v>
      </c>
      <c r="BF72" s="272"/>
      <c r="BG72" s="333">
        <f>'stranka in letna napoved 2015'!BG72</f>
        <v>54</v>
      </c>
      <c r="BH72" s="335">
        <f t="shared" si="95"/>
        <v>0</v>
      </c>
      <c r="BI72" s="272"/>
      <c r="BJ72" s="333">
        <f>'stranka in letna napoved 2015'!BJ72</f>
        <v>40</v>
      </c>
      <c r="BK72" s="335">
        <f t="shared" si="96"/>
        <v>0</v>
      </c>
      <c r="BL72" s="272"/>
      <c r="BM72" s="333">
        <f>'stranka in letna napoved 2015'!BM72</f>
        <v>45</v>
      </c>
      <c r="BN72" s="335">
        <f t="shared" si="97"/>
        <v>0</v>
      </c>
      <c r="BO72" s="26">
        <f t="shared" si="98"/>
        <v>0</v>
      </c>
      <c r="BP72" s="281"/>
      <c r="BQ72" s="333">
        <f>'stranka in letna napoved 2015'!BQ72</f>
        <v>40</v>
      </c>
      <c r="BR72" s="335">
        <f t="shared" si="99"/>
        <v>0</v>
      </c>
      <c r="BS72" s="27">
        <f t="shared" si="100"/>
        <v>0</v>
      </c>
      <c r="BT72" s="27">
        <f t="shared" si="101"/>
        <v>0</v>
      </c>
      <c r="BU72" s="27">
        <f t="shared" si="102"/>
        <v>0</v>
      </c>
      <c r="BV72" s="335">
        <f t="shared" si="103"/>
        <v>0</v>
      </c>
      <c r="BW72" s="279"/>
      <c r="BX72" s="355">
        <f>'stranka in letna napoved 2015'!BX72</f>
        <v>44</v>
      </c>
      <c r="BY72" s="188">
        <f t="shared" si="104"/>
        <v>0</v>
      </c>
      <c r="BZ72" s="283"/>
      <c r="CA72" s="355">
        <f>'stranka in letna napoved 2015'!CA72</f>
        <v>43</v>
      </c>
      <c r="CB72" s="188">
        <f t="shared" si="105"/>
        <v>0</v>
      </c>
      <c r="CC72" s="283"/>
      <c r="CD72" s="341">
        <f>'stranka in letna napoved 2015'!CD72</f>
        <v>43</v>
      </c>
      <c r="CE72" s="188">
        <f t="shared" si="106"/>
        <v>0</v>
      </c>
      <c r="CF72" s="28">
        <f t="shared" si="74"/>
        <v>0</v>
      </c>
      <c r="CG72" s="28">
        <f t="shared" si="107"/>
        <v>0</v>
      </c>
      <c r="CH72" s="29">
        <f t="shared" si="108"/>
        <v>0</v>
      </c>
      <c r="CI72" s="188">
        <f t="shared" si="109"/>
        <v>0</v>
      </c>
      <c r="CJ72" s="272"/>
      <c r="CK72" s="342">
        <f>'stranka in letna napoved 2015'!CK72</f>
        <v>49</v>
      </c>
      <c r="CL72" s="247">
        <f t="shared" si="110"/>
        <v>0</v>
      </c>
      <c r="CM72" s="283"/>
      <c r="CN72" s="342">
        <f>'stranka in letna napoved 2015'!CN72</f>
        <v>48</v>
      </c>
      <c r="CO72" s="356">
        <f t="shared" si="111"/>
        <v>0</v>
      </c>
      <c r="CP72" s="283"/>
      <c r="CQ72" s="344">
        <f>'stranka in letna napoved 2015'!CQ72</f>
        <v>48</v>
      </c>
      <c r="CR72" s="247">
        <f t="shared" si="112"/>
        <v>0</v>
      </c>
      <c r="CS72" s="30">
        <f t="shared" si="75"/>
        <v>0</v>
      </c>
      <c r="CT72" s="30">
        <f t="shared" si="113"/>
        <v>0</v>
      </c>
      <c r="CU72" s="31">
        <f t="shared" si="114"/>
        <v>0</v>
      </c>
      <c r="CV72" s="192">
        <f t="shared" si="115"/>
        <v>0</v>
      </c>
      <c r="CW72" s="279"/>
      <c r="CX72" s="345">
        <f>'stranka in letna napoved 2015'!CX72</f>
        <v>30</v>
      </c>
      <c r="CY72" s="252">
        <f t="shared" si="116"/>
        <v>0</v>
      </c>
      <c r="CZ72" s="283"/>
      <c r="DA72" s="345">
        <f>'stranka in letna napoved 2015'!DA72</f>
        <v>29</v>
      </c>
      <c r="DB72" s="346">
        <f t="shared" si="117"/>
        <v>0</v>
      </c>
      <c r="DC72" s="283"/>
      <c r="DD72" s="345">
        <f>'stranka in letna napoved 2015'!DD72</f>
        <v>29</v>
      </c>
      <c r="DE72" s="347">
        <f t="shared" si="118"/>
        <v>0</v>
      </c>
      <c r="DF72" s="32">
        <f t="shared" si="76"/>
        <v>0</v>
      </c>
      <c r="DG72" s="32">
        <f t="shared" si="119"/>
        <v>0</v>
      </c>
      <c r="DH72" s="32">
        <f t="shared" si="120"/>
        <v>0</v>
      </c>
      <c r="DI72" s="194">
        <f t="shared" si="121"/>
        <v>0</v>
      </c>
      <c r="DJ72" s="279"/>
      <c r="DK72" s="348">
        <f>'stranka in letna napoved 2015'!DK72</f>
        <v>39</v>
      </c>
      <c r="DL72" s="349">
        <f t="shared" si="122"/>
        <v>0</v>
      </c>
      <c r="DM72" s="283"/>
      <c r="DN72" s="348">
        <f>'stranka in letna napoved 2015'!DN72</f>
        <v>38</v>
      </c>
      <c r="DO72" s="350">
        <f t="shared" si="123"/>
        <v>0</v>
      </c>
      <c r="DP72" s="283"/>
      <c r="DQ72" s="348">
        <f>'stranka in letna napoved 2015'!DQ72</f>
        <v>38</v>
      </c>
      <c r="DR72" s="258">
        <f t="shared" si="124"/>
        <v>0</v>
      </c>
      <c r="DS72" s="33">
        <f t="shared" si="77"/>
        <v>0</v>
      </c>
      <c r="DT72" s="33">
        <f t="shared" si="78"/>
        <v>0</v>
      </c>
      <c r="DU72" s="33">
        <f t="shared" si="125"/>
        <v>0</v>
      </c>
      <c r="DV72" s="196">
        <f t="shared" si="126"/>
        <v>0</v>
      </c>
      <c r="DW72" s="279"/>
      <c r="DX72" s="351">
        <f>'stranka in letna napoved 2015'!DX72</f>
        <v>62</v>
      </c>
      <c r="DY72" s="262">
        <f t="shared" si="127"/>
        <v>0</v>
      </c>
      <c r="DZ72" s="283"/>
      <c r="EA72" s="351">
        <f>'stranka in letna napoved 2015'!EA72</f>
        <v>61</v>
      </c>
      <c r="EB72" s="352">
        <f t="shared" si="128"/>
        <v>0</v>
      </c>
      <c r="EC72" s="283"/>
      <c r="ED72" s="262">
        <f>'stranka in letna napoved 2015'!ED72</f>
        <v>61</v>
      </c>
      <c r="EE72" s="353">
        <f t="shared" si="129"/>
        <v>0</v>
      </c>
      <c r="EF72" s="34">
        <f t="shared" si="79"/>
        <v>0</v>
      </c>
      <c r="EG72" s="34">
        <f t="shared" si="130"/>
        <v>0</v>
      </c>
      <c r="EH72" s="34">
        <f t="shared" si="131"/>
        <v>0</v>
      </c>
      <c r="EI72" s="200">
        <f t="shared" si="132"/>
        <v>0</v>
      </c>
      <c r="EJ72" s="287"/>
      <c r="EK72" s="357">
        <f>'stranka in letna napoved 2015'!EK72</f>
        <v>549</v>
      </c>
      <c r="EL72" s="269">
        <f t="shared" si="133"/>
        <v>0</v>
      </c>
      <c r="EM72" s="276"/>
      <c r="EN72" s="357">
        <f>'stranka in letna napoved 2015'!EN72</f>
        <v>548</v>
      </c>
      <c r="EO72" s="269">
        <f t="shared" si="134"/>
        <v>0</v>
      </c>
      <c r="EP72" s="283"/>
      <c r="EQ72" s="357">
        <f>'stranka in letna napoved 2015'!EQ72</f>
        <v>548</v>
      </c>
      <c r="ER72" s="269">
        <f t="shared" si="135"/>
        <v>0</v>
      </c>
      <c r="ES72" s="35">
        <f t="shared" si="80"/>
        <v>0</v>
      </c>
      <c r="ET72" s="35">
        <f t="shared" si="136"/>
        <v>0</v>
      </c>
      <c r="EU72" s="36">
        <f t="shared" si="137"/>
        <v>0</v>
      </c>
      <c r="EV72" s="206">
        <f t="shared" si="138"/>
        <v>0</v>
      </c>
      <c r="EW72" s="288">
        <f t="shared" si="139"/>
        <v>0</v>
      </c>
      <c r="EX72" s="289">
        <f t="shared" si="140"/>
        <v>0</v>
      </c>
      <c r="EY72" s="289">
        <f t="shared" si="141"/>
        <v>0</v>
      </c>
      <c r="EZ72" s="289">
        <f t="shared" si="142"/>
        <v>0</v>
      </c>
      <c r="FA72" s="289">
        <f t="shared" si="143"/>
        <v>0</v>
      </c>
      <c r="FB72" s="290">
        <f t="shared" si="144"/>
        <v>0</v>
      </c>
      <c r="FC72" s="292">
        <f t="shared" si="145"/>
        <v>0</v>
      </c>
    </row>
    <row r="73" spans="1:159">
      <c r="A73" s="37">
        <f>'stranka in letna napoved 2015'!A73</f>
        <v>70</v>
      </c>
      <c r="B73" s="37" t="str">
        <f>'stranka in letna napoved 2015'!B73</f>
        <v>70/2013</v>
      </c>
      <c r="C73" s="38" t="str">
        <f>'stranka in letna napoved 2015'!C73</f>
        <v>SPORTI d.o.o.</v>
      </c>
      <c r="D73" s="39" t="str">
        <f>'stranka in letna napoved 2015'!D73</f>
        <v>Pod Trško goro 1</v>
      </c>
      <c r="E73" s="39" t="str">
        <f>'stranka in letna napoved 2015'!E73</f>
        <v>Novo mesto</v>
      </c>
      <c r="F73" s="40">
        <f>'stranka in letna napoved 2015'!F73</f>
        <v>8000</v>
      </c>
      <c r="G73" s="40" t="str">
        <f>'stranka in letna napoved 2015'!G73</f>
        <v>SI99403722</v>
      </c>
      <c r="H73" s="40" t="str">
        <f>'stranka in letna napoved 2015'!H73</f>
        <v>5304342000</v>
      </c>
      <c r="I73" s="40">
        <f>'stranka in letna napoved 2015'!I73</f>
        <v>0</v>
      </c>
      <c r="J73" s="40" t="str">
        <f>'stranka in letna napoved 2015'!J73</f>
        <v>11.020</v>
      </c>
      <c r="K73" s="40">
        <f>'stranka in letna napoved 2015'!K73</f>
        <v>0</v>
      </c>
      <c r="L73" s="40">
        <f>'stranka in letna napoved 2015'!L73</f>
        <v>0</v>
      </c>
      <c r="M73" s="66">
        <f>'stranka in letna napoved 2015'!M73</f>
        <v>0</v>
      </c>
      <c r="N73" s="102" t="str">
        <f>'stranka in letna napoved 2015'!N73</f>
        <v>SZ</v>
      </c>
      <c r="O73" s="100" t="str">
        <f>'stranka in letna napoved 2015'!O73</f>
        <v>embaler</v>
      </c>
      <c r="P73" s="40" t="str">
        <f>'stranka in letna napoved 2015'!P73</f>
        <v>QD</v>
      </c>
      <c r="Q73" s="64">
        <f>'stranka in letna napoved 2015'!Q73</f>
        <v>41640</v>
      </c>
      <c r="R73" s="64">
        <f>'stranka in letna napoved 2015'!R73</f>
        <v>41624</v>
      </c>
      <c r="S73" s="40" t="str">
        <f>'stranka in letna napoved 2015'!S73</f>
        <v>Božidar Zajc</v>
      </c>
      <c r="T73" s="40" t="str">
        <f>'stranka in letna napoved 2015'!T73</f>
        <v>+386 7 33 82 576</v>
      </c>
      <c r="U73" s="40" t="str">
        <f>'stranka in letna napoved 2015'!U73</f>
        <v>sporti@sporti.si</v>
      </c>
      <c r="V73" s="40">
        <f>'stranka in letna napoved 2015'!V73</f>
        <v>0</v>
      </c>
      <c r="W73" s="40">
        <f>'stranka in letna napoved 2015'!W73</f>
        <v>0</v>
      </c>
      <c r="X73" s="40">
        <f>'stranka in letna napoved 2015'!X73</f>
        <v>0</v>
      </c>
      <c r="Y73" s="40">
        <f>'stranka in letna napoved 2015'!Y73</f>
        <v>0</v>
      </c>
      <c r="Z73" s="40">
        <f>'stranka in letna napoved 2015'!Z73</f>
        <v>0</v>
      </c>
      <c r="AA73" s="272"/>
      <c r="AB73" s="180">
        <f>'stranka in letna napoved 2015'!AB73</f>
        <v>0</v>
      </c>
      <c r="AC73" s="104">
        <f t="shared" si="81"/>
        <v>0</v>
      </c>
      <c r="AD73" s="272"/>
      <c r="AE73" s="180">
        <f>'stranka in letna napoved 2015'!AE73</f>
        <v>0</v>
      </c>
      <c r="AF73" s="104">
        <f t="shared" si="82"/>
        <v>0</v>
      </c>
      <c r="AG73" s="20">
        <f t="shared" si="73"/>
        <v>0</v>
      </c>
      <c r="AH73" s="272"/>
      <c r="AI73" s="180">
        <f>'stranka in letna napoved 2015'!AI73</f>
        <v>0</v>
      </c>
      <c r="AJ73" s="104">
        <f t="shared" si="83"/>
        <v>0</v>
      </c>
      <c r="AK73" s="272"/>
      <c r="AL73" s="180">
        <f>'stranka in letna napoved 2015'!AL73</f>
        <v>0</v>
      </c>
      <c r="AM73" s="236">
        <f t="shared" si="84"/>
        <v>0</v>
      </c>
      <c r="AN73" s="22">
        <f t="shared" si="85"/>
        <v>0</v>
      </c>
      <c r="AO73" s="276"/>
      <c r="AP73" s="182">
        <f>'stranka in letna napoved 2015'!AP73</f>
        <v>0</v>
      </c>
      <c r="AQ73" s="331">
        <f t="shared" si="86"/>
        <v>0</v>
      </c>
      <c r="AR73" s="23">
        <f t="shared" si="87"/>
        <v>0</v>
      </c>
      <c r="AS73" s="23">
        <f t="shared" si="88"/>
        <v>0</v>
      </c>
      <c r="AT73" s="23">
        <f t="shared" si="89"/>
        <v>0</v>
      </c>
      <c r="AU73" s="174">
        <f t="shared" si="90"/>
        <v>0</v>
      </c>
      <c r="AV73" s="279"/>
      <c r="AW73" s="333">
        <f>'stranka in letna napoved 2015'!AW73</f>
        <v>0</v>
      </c>
      <c r="AX73" s="242">
        <f t="shared" si="91"/>
        <v>0</v>
      </c>
      <c r="AY73" s="272"/>
      <c r="AZ73" s="332">
        <f>'stranka in letna napoved 2015'!AZ73</f>
        <v>0</v>
      </c>
      <c r="BA73" s="242">
        <f t="shared" si="92"/>
        <v>0</v>
      </c>
      <c r="BB73" s="272"/>
      <c r="BC73" s="333">
        <f>'stranka in letna napoved 2015'!BC73</f>
        <v>0</v>
      </c>
      <c r="BD73" s="335">
        <f t="shared" si="93"/>
        <v>0</v>
      </c>
      <c r="BE73" s="25">
        <f t="shared" si="94"/>
        <v>0</v>
      </c>
      <c r="BF73" s="272"/>
      <c r="BG73" s="333">
        <f>'stranka in letna napoved 2015'!BG73</f>
        <v>0</v>
      </c>
      <c r="BH73" s="335">
        <f t="shared" si="95"/>
        <v>0</v>
      </c>
      <c r="BI73" s="272"/>
      <c r="BJ73" s="333">
        <f>'stranka in letna napoved 2015'!BJ73</f>
        <v>0</v>
      </c>
      <c r="BK73" s="335">
        <f t="shared" si="96"/>
        <v>0</v>
      </c>
      <c r="BL73" s="272"/>
      <c r="BM73" s="333">
        <f>'stranka in letna napoved 2015'!BM73</f>
        <v>0</v>
      </c>
      <c r="BN73" s="335">
        <f t="shared" si="97"/>
        <v>0</v>
      </c>
      <c r="BO73" s="26">
        <f t="shared" si="98"/>
        <v>0</v>
      </c>
      <c r="BP73" s="281"/>
      <c r="BQ73" s="333">
        <f>'stranka in letna napoved 2015'!BQ73</f>
        <v>0</v>
      </c>
      <c r="BR73" s="335">
        <f t="shared" si="99"/>
        <v>0</v>
      </c>
      <c r="BS73" s="27">
        <f t="shared" si="100"/>
        <v>0</v>
      </c>
      <c r="BT73" s="27">
        <f t="shared" si="101"/>
        <v>0</v>
      </c>
      <c r="BU73" s="27">
        <f t="shared" si="102"/>
        <v>0</v>
      </c>
      <c r="BV73" s="335">
        <f t="shared" si="103"/>
        <v>0</v>
      </c>
      <c r="BW73" s="279"/>
      <c r="BX73" s="355">
        <f>'stranka in letna napoved 2015'!BX73</f>
        <v>0</v>
      </c>
      <c r="BY73" s="188">
        <f t="shared" si="104"/>
        <v>0</v>
      </c>
      <c r="BZ73" s="283"/>
      <c r="CA73" s="355">
        <f>'stranka in letna napoved 2015'!CA73</f>
        <v>0</v>
      </c>
      <c r="CB73" s="188">
        <f t="shared" si="105"/>
        <v>0</v>
      </c>
      <c r="CC73" s="283"/>
      <c r="CD73" s="341">
        <f>'stranka in letna napoved 2015'!CD73</f>
        <v>0</v>
      </c>
      <c r="CE73" s="188">
        <f t="shared" si="106"/>
        <v>0</v>
      </c>
      <c r="CF73" s="28">
        <f t="shared" si="74"/>
        <v>0</v>
      </c>
      <c r="CG73" s="28">
        <f t="shared" si="107"/>
        <v>0</v>
      </c>
      <c r="CH73" s="29">
        <f t="shared" si="108"/>
        <v>0</v>
      </c>
      <c r="CI73" s="188">
        <f t="shared" si="109"/>
        <v>0</v>
      </c>
      <c r="CJ73" s="272"/>
      <c r="CK73" s="342">
        <f>'stranka in letna napoved 2015'!CK73</f>
        <v>0</v>
      </c>
      <c r="CL73" s="247">
        <f t="shared" si="110"/>
        <v>0</v>
      </c>
      <c r="CM73" s="283"/>
      <c r="CN73" s="342">
        <f>'stranka in letna napoved 2015'!CN73</f>
        <v>0</v>
      </c>
      <c r="CO73" s="356">
        <f t="shared" si="111"/>
        <v>0</v>
      </c>
      <c r="CP73" s="283"/>
      <c r="CQ73" s="344">
        <f>'stranka in letna napoved 2015'!CQ73</f>
        <v>0</v>
      </c>
      <c r="CR73" s="247">
        <f t="shared" si="112"/>
        <v>0</v>
      </c>
      <c r="CS73" s="30">
        <f t="shared" si="75"/>
        <v>0</v>
      </c>
      <c r="CT73" s="30">
        <f t="shared" si="113"/>
        <v>0</v>
      </c>
      <c r="CU73" s="31">
        <f t="shared" si="114"/>
        <v>0</v>
      </c>
      <c r="CV73" s="192">
        <f t="shared" si="115"/>
        <v>0</v>
      </c>
      <c r="CW73" s="279"/>
      <c r="CX73" s="345">
        <f>'stranka in letna napoved 2015'!CX73</f>
        <v>0</v>
      </c>
      <c r="CY73" s="252">
        <f t="shared" si="116"/>
        <v>0</v>
      </c>
      <c r="CZ73" s="283"/>
      <c r="DA73" s="345">
        <f>'stranka in letna napoved 2015'!DA73</f>
        <v>0</v>
      </c>
      <c r="DB73" s="346">
        <f t="shared" si="117"/>
        <v>0</v>
      </c>
      <c r="DC73" s="283"/>
      <c r="DD73" s="345">
        <f>'stranka in letna napoved 2015'!DD73</f>
        <v>0</v>
      </c>
      <c r="DE73" s="347">
        <f t="shared" si="118"/>
        <v>0</v>
      </c>
      <c r="DF73" s="32">
        <f t="shared" si="76"/>
        <v>0</v>
      </c>
      <c r="DG73" s="32">
        <f t="shared" si="119"/>
        <v>0</v>
      </c>
      <c r="DH73" s="32">
        <f t="shared" si="120"/>
        <v>0</v>
      </c>
      <c r="DI73" s="194">
        <f t="shared" si="121"/>
        <v>0</v>
      </c>
      <c r="DJ73" s="279"/>
      <c r="DK73" s="348">
        <f>'stranka in letna napoved 2015'!DK73</f>
        <v>0</v>
      </c>
      <c r="DL73" s="349">
        <f t="shared" si="122"/>
        <v>0</v>
      </c>
      <c r="DM73" s="283"/>
      <c r="DN73" s="348">
        <f>'stranka in letna napoved 2015'!DN73</f>
        <v>0</v>
      </c>
      <c r="DO73" s="350">
        <f t="shared" si="123"/>
        <v>0</v>
      </c>
      <c r="DP73" s="283"/>
      <c r="DQ73" s="348">
        <f>'stranka in letna napoved 2015'!DQ73</f>
        <v>0</v>
      </c>
      <c r="DR73" s="258">
        <f t="shared" si="124"/>
        <v>0</v>
      </c>
      <c r="DS73" s="33">
        <f t="shared" si="77"/>
        <v>0</v>
      </c>
      <c r="DT73" s="33">
        <f t="shared" si="78"/>
        <v>0</v>
      </c>
      <c r="DU73" s="33">
        <f t="shared" si="125"/>
        <v>0</v>
      </c>
      <c r="DV73" s="196">
        <f t="shared" si="126"/>
        <v>0</v>
      </c>
      <c r="DW73" s="279"/>
      <c r="DX73" s="351">
        <f>'stranka in letna napoved 2015'!DX73</f>
        <v>0</v>
      </c>
      <c r="DY73" s="262">
        <f t="shared" si="127"/>
        <v>0</v>
      </c>
      <c r="DZ73" s="283"/>
      <c r="EA73" s="351">
        <f>'stranka in letna napoved 2015'!EA73</f>
        <v>0</v>
      </c>
      <c r="EB73" s="352">
        <f t="shared" si="128"/>
        <v>0</v>
      </c>
      <c r="EC73" s="283"/>
      <c r="ED73" s="262">
        <f>'stranka in letna napoved 2015'!ED73</f>
        <v>0</v>
      </c>
      <c r="EE73" s="353">
        <f t="shared" si="129"/>
        <v>0</v>
      </c>
      <c r="EF73" s="34">
        <f t="shared" si="79"/>
        <v>0</v>
      </c>
      <c r="EG73" s="34">
        <f t="shared" si="130"/>
        <v>0</v>
      </c>
      <c r="EH73" s="34">
        <f t="shared" si="131"/>
        <v>0</v>
      </c>
      <c r="EI73" s="200">
        <f t="shared" si="132"/>
        <v>0</v>
      </c>
      <c r="EJ73" s="287"/>
      <c r="EK73" s="357">
        <f>'stranka in letna napoved 2015'!EK73</f>
        <v>0</v>
      </c>
      <c r="EL73" s="269">
        <f t="shared" si="133"/>
        <v>0</v>
      </c>
      <c r="EM73" s="276"/>
      <c r="EN73" s="357">
        <f>'stranka in letna napoved 2015'!EN73</f>
        <v>0</v>
      </c>
      <c r="EO73" s="269">
        <f t="shared" si="134"/>
        <v>0</v>
      </c>
      <c r="EP73" s="283"/>
      <c r="EQ73" s="357">
        <f>'stranka in letna napoved 2015'!EQ73</f>
        <v>0</v>
      </c>
      <c r="ER73" s="269">
        <f t="shared" si="135"/>
        <v>0</v>
      </c>
      <c r="ES73" s="35">
        <f t="shared" si="80"/>
        <v>0</v>
      </c>
      <c r="ET73" s="35">
        <f t="shared" si="136"/>
        <v>0</v>
      </c>
      <c r="EU73" s="36">
        <f t="shared" si="137"/>
        <v>0</v>
      </c>
      <c r="EV73" s="206">
        <f t="shared" si="138"/>
        <v>0</v>
      </c>
      <c r="EW73" s="288">
        <f t="shared" si="139"/>
        <v>0</v>
      </c>
      <c r="EX73" s="289">
        <f t="shared" si="140"/>
        <v>0</v>
      </c>
      <c r="EY73" s="289">
        <f t="shared" si="141"/>
        <v>0</v>
      </c>
      <c r="EZ73" s="289">
        <f t="shared" si="142"/>
        <v>0</v>
      </c>
      <c r="FA73" s="289">
        <f t="shared" si="143"/>
        <v>0</v>
      </c>
      <c r="FB73" s="290">
        <f t="shared" si="144"/>
        <v>0</v>
      </c>
      <c r="FC73" s="292">
        <f t="shared" si="145"/>
        <v>0</v>
      </c>
    </row>
    <row r="74" spans="1:159">
      <c r="A74" s="37">
        <f>'stranka in letna napoved 2015'!A74</f>
        <v>71</v>
      </c>
      <c r="B74" s="37" t="str">
        <f>'stranka in letna napoved 2015'!B74</f>
        <v>71/2013</v>
      </c>
      <c r="C74" s="38" t="str">
        <f>'stranka in letna napoved 2015'!C74</f>
        <v>NOVA KUVERTA d.o.o.</v>
      </c>
      <c r="D74" s="39" t="str">
        <f>'stranka in letna napoved 2015'!D74</f>
        <v>Slovenčeva ulica 17</v>
      </c>
      <c r="E74" s="39" t="str">
        <f>'stranka in letna napoved 2015'!E74</f>
        <v>Ljubljana</v>
      </c>
      <c r="F74" s="40">
        <f>'stranka in letna napoved 2015'!F74</f>
        <v>1000</v>
      </c>
      <c r="G74" s="40" t="str">
        <f>'stranka in letna napoved 2015'!G74</f>
        <v>SI13504118</v>
      </c>
      <c r="H74" s="40" t="str">
        <f>'stranka in letna napoved 2015'!H74</f>
        <v>5824397000</v>
      </c>
      <c r="I74" s="40">
        <f>'stranka in letna napoved 2015'!I74</f>
        <v>0</v>
      </c>
      <c r="J74" s="40" t="str">
        <f>'stranka in letna napoved 2015'!J74</f>
        <v>17.230</v>
      </c>
      <c r="K74" s="40">
        <f>'stranka in letna napoved 2015'!K74</f>
        <v>0</v>
      </c>
      <c r="L74" s="40">
        <f>'stranka in letna napoved 2015'!L74</f>
        <v>0</v>
      </c>
      <c r="M74" s="66">
        <f>'stranka in letna napoved 2015'!M74</f>
        <v>0</v>
      </c>
      <c r="N74" s="102" t="str">
        <f>'stranka in letna napoved 2015'!N74</f>
        <v>IM</v>
      </c>
      <c r="O74" s="100" t="str">
        <f>'stranka in letna napoved 2015'!O74</f>
        <v>embaler</v>
      </c>
      <c r="P74" s="40" t="str">
        <f>'stranka in letna napoved 2015'!P74</f>
        <v>QP</v>
      </c>
      <c r="Q74" s="64">
        <f>'stranka in letna napoved 2015'!Q74</f>
        <v>41640</v>
      </c>
      <c r="R74" s="64">
        <f>'stranka in letna napoved 2015'!R74</f>
        <v>41631</v>
      </c>
      <c r="S74" s="40" t="str">
        <f>'stranka in letna napoved 2015'!S74</f>
        <v>Matija Cedilnik</v>
      </c>
      <c r="T74" s="40" t="str">
        <f>'stranka in letna napoved 2015'!T74</f>
        <v>+386 40 90 90 59; +386 1 530 02 46</v>
      </c>
      <c r="U74" s="40" t="str">
        <f>'stranka in letna napoved 2015'!U74</f>
        <v>matija.cedilnik@novakuverta.si</v>
      </c>
      <c r="V74" s="40">
        <f>'stranka in letna napoved 2015'!V74</f>
        <v>0</v>
      </c>
      <c r="W74" s="40">
        <f>'stranka in letna napoved 2015'!W74</f>
        <v>0</v>
      </c>
      <c r="X74" s="40">
        <f>'stranka in letna napoved 2015'!X74</f>
        <v>0</v>
      </c>
      <c r="Y74" s="40">
        <f>'stranka in letna napoved 2015'!Y74</f>
        <v>0</v>
      </c>
      <c r="Z74" s="40">
        <f>'stranka in letna napoved 2015'!Z74</f>
        <v>0</v>
      </c>
      <c r="AA74" s="272"/>
      <c r="AB74" s="180">
        <f>'stranka in letna napoved 2015'!AB74</f>
        <v>0</v>
      </c>
      <c r="AC74" s="104">
        <f t="shared" si="81"/>
        <v>0</v>
      </c>
      <c r="AD74" s="272"/>
      <c r="AE74" s="180">
        <f>'stranka in letna napoved 2015'!AE74</f>
        <v>0</v>
      </c>
      <c r="AF74" s="104">
        <f t="shared" si="82"/>
        <v>0</v>
      </c>
      <c r="AG74" s="20">
        <f t="shared" si="73"/>
        <v>0</v>
      </c>
      <c r="AH74" s="272"/>
      <c r="AI74" s="180">
        <f>'stranka in letna napoved 2015'!AI74</f>
        <v>0</v>
      </c>
      <c r="AJ74" s="104">
        <f t="shared" si="83"/>
        <v>0</v>
      </c>
      <c r="AK74" s="272"/>
      <c r="AL74" s="180">
        <f>'stranka in letna napoved 2015'!AL74</f>
        <v>0</v>
      </c>
      <c r="AM74" s="236">
        <f t="shared" si="84"/>
        <v>0</v>
      </c>
      <c r="AN74" s="22">
        <f t="shared" si="85"/>
        <v>0</v>
      </c>
      <c r="AO74" s="276"/>
      <c r="AP74" s="182">
        <f>'stranka in letna napoved 2015'!AP74</f>
        <v>0</v>
      </c>
      <c r="AQ74" s="331">
        <f t="shared" si="86"/>
        <v>0</v>
      </c>
      <c r="AR74" s="23">
        <f t="shared" si="87"/>
        <v>0</v>
      </c>
      <c r="AS74" s="23">
        <f t="shared" si="88"/>
        <v>0</v>
      </c>
      <c r="AT74" s="23">
        <f t="shared" si="89"/>
        <v>0</v>
      </c>
      <c r="AU74" s="174">
        <f t="shared" si="90"/>
        <v>0</v>
      </c>
      <c r="AV74" s="279"/>
      <c r="AW74" s="333">
        <f>'stranka in letna napoved 2015'!AW74</f>
        <v>0</v>
      </c>
      <c r="AX74" s="242">
        <f t="shared" si="91"/>
        <v>0</v>
      </c>
      <c r="AY74" s="272"/>
      <c r="AZ74" s="332">
        <f>'stranka in letna napoved 2015'!AZ74</f>
        <v>0</v>
      </c>
      <c r="BA74" s="242">
        <f t="shared" si="92"/>
        <v>0</v>
      </c>
      <c r="BB74" s="272"/>
      <c r="BC74" s="333">
        <f>'stranka in letna napoved 2015'!BC74</f>
        <v>0</v>
      </c>
      <c r="BD74" s="335">
        <f t="shared" si="93"/>
        <v>0</v>
      </c>
      <c r="BE74" s="25">
        <f t="shared" si="94"/>
        <v>0</v>
      </c>
      <c r="BF74" s="272"/>
      <c r="BG74" s="333">
        <f>'stranka in letna napoved 2015'!BG74</f>
        <v>0</v>
      </c>
      <c r="BH74" s="335">
        <f t="shared" si="95"/>
        <v>0</v>
      </c>
      <c r="BI74" s="272"/>
      <c r="BJ74" s="333">
        <f>'stranka in letna napoved 2015'!BJ74</f>
        <v>0</v>
      </c>
      <c r="BK74" s="335">
        <f t="shared" si="96"/>
        <v>0</v>
      </c>
      <c r="BL74" s="272"/>
      <c r="BM74" s="333">
        <f>'stranka in letna napoved 2015'!BM74</f>
        <v>0</v>
      </c>
      <c r="BN74" s="335">
        <f t="shared" si="97"/>
        <v>0</v>
      </c>
      <c r="BO74" s="26">
        <f t="shared" si="98"/>
        <v>0</v>
      </c>
      <c r="BP74" s="281"/>
      <c r="BQ74" s="333">
        <f>'stranka in letna napoved 2015'!BQ74</f>
        <v>0</v>
      </c>
      <c r="BR74" s="335">
        <f t="shared" si="99"/>
        <v>0</v>
      </c>
      <c r="BS74" s="27">
        <f t="shared" si="100"/>
        <v>0</v>
      </c>
      <c r="BT74" s="27">
        <f t="shared" si="101"/>
        <v>0</v>
      </c>
      <c r="BU74" s="27">
        <f t="shared" si="102"/>
        <v>0</v>
      </c>
      <c r="BV74" s="335">
        <f t="shared" si="103"/>
        <v>0</v>
      </c>
      <c r="BW74" s="279"/>
      <c r="BX74" s="355">
        <f>'stranka in letna napoved 2015'!BX74</f>
        <v>0</v>
      </c>
      <c r="BY74" s="188">
        <f t="shared" si="104"/>
        <v>0</v>
      </c>
      <c r="BZ74" s="283"/>
      <c r="CA74" s="355">
        <f>'stranka in letna napoved 2015'!CA74</f>
        <v>0</v>
      </c>
      <c r="CB74" s="188">
        <f t="shared" si="105"/>
        <v>0</v>
      </c>
      <c r="CC74" s="283"/>
      <c r="CD74" s="341">
        <f>'stranka in letna napoved 2015'!CD74</f>
        <v>0</v>
      </c>
      <c r="CE74" s="188">
        <f t="shared" si="106"/>
        <v>0</v>
      </c>
      <c r="CF74" s="28">
        <f t="shared" si="74"/>
        <v>0</v>
      </c>
      <c r="CG74" s="28">
        <f t="shared" si="107"/>
        <v>0</v>
      </c>
      <c r="CH74" s="29">
        <f t="shared" si="108"/>
        <v>0</v>
      </c>
      <c r="CI74" s="188">
        <f t="shared" si="109"/>
        <v>0</v>
      </c>
      <c r="CJ74" s="272"/>
      <c r="CK74" s="342">
        <f>'stranka in letna napoved 2015'!CK74</f>
        <v>0</v>
      </c>
      <c r="CL74" s="247">
        <f t="shared" si="110"/>
        <v>0</v>
      </c>
      <c r="CM74" s="283"/>
      <c r="CN74" s="342">
        <f>'stranka in letna napoved 2015'!CN74</f>
        <v>0</v>
      </c>
      <c r="CO74" s="356">
        <f t="shared" si="111"/>
        <v>0</v>
      </c>
      <c r="CP74" s="283"/>
      <c r="CQ74" s="344">
        <f>'stranka in letna napoved 2015'!CQ74</f>
        <v>0</v>
      </c>
      <c r="CR74" s="247">
        <f t="shared" si="112"/>
        <v>0</v>
      </c>
      <c r="CS74" s="30">
        <f t="shared" si="75"/>
        <v>0</v>
      </c>
      <c r="CT74" s="30">
        <f t="shared" si="113"/>
        <v>0</v>
      </c>
      <c r="CU74" s="31">
        <f t="shared" si="114"/>
        <v>0</v>
      </c>
      <c r="CV74" s="192">
        <f t="shared" si="115"/>
        <v>0</v>
      </c>
      <c r="CW74" s="279"/>
      <c r="CX74" s="345">
        <f>'stranka in letna napoved 2015'!CX74</f>
        <v>0</v>
      </c>
      <c r="CY74" s="252">
        <f t="shared" si="116"/>
        <v>0</v>
      </c>
      <c r="CZ74" s="283"/>
      <c r="DA74" s="345">
        <f>'stranka in letna napoved 2015'!DA74</f>
        <v>0</v>
      </c>
      <c r="DB74" s="346">
        <f t="shared" si="117"/>
        <v>0</v>
      </c>
      <c r="DC74" s="283"/>
      <c r="DD74" s="345">
        <f>'stranka in letna napoved 2015'!DD74</f>
        <v>0</v>
      </c>
      <c r="DE74" s="347">
        <f t="shared" si="118"/>
        <v>0</v>
      </c>
      <c r="DF74" s="32">
        <f t="shared" si="76"/>
        <v>0</v>
      </c>
      <c r="DG74" s="32">
        <f t="shared" si="119"/>
        <v>0</v>
      </c>
      <c r="DH74" s="32">
        <f t="shared" si="120"/>
        <v>0</v>
      </c>
      <c r="DI74" s="194">
        <f t="shared" si="121"/>
        <v>0</v>
      </c>
      <c r="DJ74" s="279"/>
      <c r="DK74" s="348">
        <f>'stranka in letna napoved 2015'!DK74</f>
        <v>0</v>
      </c>
      <c r="DL74" s="349">
        <f t="shared" si="122"/>
        <v>0</v>
      </c>
      <c r="DM74" s="283"/>
      <c r="DN74" s="348">
        <f>'stranka in letna napoved 2015'!DN74</f>
        <v>0</v>
      </c>
      <c r="DO74" s="350">
        <f t="shared" si="123"/>
        <v>0</v>
      </c>
      <c r="DP74" s="283"/>
      <c r="DQ74" s="348">
        <f>'stranka in letna napoved 2015'!DQ74</f>
        <v>0</v>
      </c>
      <c r="DR74" s="258">
        <f t="shared" si="124"/>
        <v>0</v>
      </c>
      <c r="DS74" s="33">
        <f t="shared" si="77"/>
        <v>0</v>
      </c>
      <c r="DT74" s="33">
        <f t="shared" si="78"/>
        <v>0</v>
      </c>
      <c r="DU74" s="33">
        <f t="shared" si="125"/>
        <v>0</v>
      </c>
      <c r="DV74" s="196">
        <f t="shared" si="126"/>
        <v>0</v>
      </c>
      <c r="DW74" s="279"/>
      <c r="DX74" s="351">
        <f>'stranka in letna napoved 2015'!DX74</f>
        <v>0</v>
      </c>
      <c r="DY74" s="262">
        <f t="shared" si="127"/>
        <v>0</v>
      </c>
      <c r="DZ74" s="283"/>
      <c r="EA74" s="351">
        <f>'stranka in letna napoved 2015'!EA74</f>
        <v>0</v>
      </c>
      <c r="EB74" s="352">
        <f t="shared" si="128"/>
        <v>0</v>
      </c>
      <c r="EC74" s="283"/>
      <c r="ED74" s="262">
        <f>'stranka in letna napoved 2015'!ED74</f>
        <v>0</v>
      </c>
      <c r="EE74" s="353">
        <f t="shared" si="129"/>
        <v>0</v>
      </c>
      <c r="EF74" s="34">
        <f t="shared" si="79"/>
        <v>0</v>
      </c>
      <c r="EG74" s="34">
        <f t="shared" si="130"/>
        <v>0</v>
      </c>
      <c r="EH74" s="34">
        <f t="shared" si="131"/>
        <v>0</v>
      </c>
      <c r="EI74" s="200">
        <f t="shared" si="132"/>
        <v>0</v>
      </c>
      <c r="EJ74" s="287"/>
      <c r="EK74" s="357">
        <f>'stranka in letna napoved 2015'!EK74</f>
        <v>0</v>
      </c>
      <c r="EL74" s="269">
        <f t="shared" si="133"/>
        <v>0</v>
      </c>
      <c r="EM74" s="276"/>
      <c r="EN74" s="357">
        <f>'stranka in letna napoved 2015'!EN74</f>
        <v>0</v>
      </c>
      <c r="EO74" s="269">
        <f t="shared" si="134"/>
        <v>0</v>
      </c>
      <c r="EP74" s="283"/>
      <c r="EQ74" s="357">
        <f>'stranka in letna napoved 2015'!EQ74</f>
        <v>0</v>
      </c>
      <c r="ER74" s="269">
        <f t="shared" si="135"/>
        <v>0</v>
      </c>
      <c r="ES74" s="35">
        <f t="shared" si="80"/>
        <v>0</v>
      </c>
      <c r="ET74" s="35">
        <f t="shared" si="136"/>
        <v>0</v>
      </c>
      <c r="EU74" s="36">
        <f t="shared" si="137"/>
        <v>0</v>
      </c>
      <c r="EV74" s="206">
        <f t="shared" si="138"/>
        <v>0</v>
      </c>
      <c r="EW74" s="288">
        <f t="shared" si="139"/>
        <v>0</v>
      </c>
      <c r="EX74" s="289">
        <f t="shared" si="140"/>
        <v>0</v>
      </c>
      <c r="EY74" s="289">
        <f t="shared" si="141"/>
        <v>0</v>
      </c>
      <c r="EZ74" s="289">
        <f t="shared" si="142"/>
        <v>0</v>
      </c>
      <c r="FA74" s="289">
        <f t="shared" si="143"/>
        <v>0</v>
      </c>
      <c r="FB74" s="290">
        <f t="shared" si="144"/>
        <v>0</v>
      </c>
      <c r="FC74" s="292">
        <f t="shared" si="145"/>
        <v>0</v>
      </c>
    </row>
    <row r="75" spans="1:159">
      <c r="A75" s="37">
        <f>'stranka in letna napoved 2015'!A75</f>
        <v>72</v>
      </c>
      <c r="B75" s="37" t="str">
        <f>'stranka in letna napoved 2015'!B75</f>
        <v>72/2013</v>
      </c>
      <c r="C75" s="38" t="str">
        <f>'stranka in letna napoved 2015'!C75</f>
        <v>TOORK storitve d.o.o.</v>
      </c>
      <c r="D75" s="39" t="str">
        <f>'stranka in letna napoved 2015'!D75</f>
        <v>Za železnico 14</v>
      </c>
      <c r="E75" s="39" t="str">
        <f>'stranka in letna napoved 2015'!E75</f>
        <v>Logatec</v>
      </c>
      <c r="F75" s="40">
        <f>'stranka in letna napoved 2015'!F75</f>
        <v>1370</v>
      </c>
      <c r="G75" s="40" t="str">
        <f>'stranka in letna napoved 2015'!G75</f>
        <v>SI58052836</v>
      </c>
      <c r="H75" s="40" t="str">
        <f>'stranka in letna napoved 2015'!H75</f>
        <v>6450105000</v>
      </c>
      <c r="I75" s="40">
        <f>'stranka in letna napoved 2015'!I75</f>
        <v>0</v>
      </c>
      <c r="J75" s="40" t="str">
        <f>'stranka in letna napoved 2015'!J75</f>
        <v>46.900</v>
      </c>
      <c r="K75" s="40">
        <f>'stranka in letna napoved 2015'!K75</f>
        <v>0</v>
      </c>
      <c r="L75" s="40">
        <f>'stranka in letna napoved 2015'!L75</f>
        <v>0</v>
      </c>
      <c r="M75" s="66">
        <f>'stranka in letna napoved 2015'!M75</f>
        <v>0</v>
      </c>
      <c r="N75" s="102" t="str">
        <f>'stranka in letna napoved 2015'!N75</f>
        <v>SZ</v>
      </c>
      <c r="O75" s="100" t="str">
        <f>'stranka in letna napoved 2015'!O75</f>
        <v>pridobitelj embaliranega blaga</v>
      </c>
      <c r="P75" s="40" t="str">
        <f>'stranka in letna napoved 2015'!P75</f>
        <v>QP</v>
      </c>
      <c r="Q75" s="64">
        <f>'stranka in letna napoved 2015'!Q75</f>
        <v>41640</v>
      </c>
      <c r="R75" s="64">
        <f>'stranka in letna napoved 2015'!R75</f>
        <v>41632</v>
      </c>
      <c r="S75" s="40" t="str">
        <f>'stranka in letna napoved 2015'!S75</f>
        <v>Nataša Krošelj</v>
      </c>
      <c r="T75" s="40" t="str">
        <f>'stranka in letna napoved 2015'!T75</f>
        <v>+386  41 749 546</v>
      </c>
      <c r="U75" s="40" t="str">
        <f>'stranka in letna napoved 2015'!U75</f>
        <v>info@toork.si</v>
      </c>
      <c r="V75" s="40">
        <f>'stranka in letna napoved 2015'!V75</f>
        <v>0</v>
      </c>
      <c r="W75" s="40">
        <f>'stranka in letna napoved 2015'!W75</f>
        <v>0</v>
      </c>
      <c r="X75" s="40">
        <f>'stranka in letna napoved 2015'!X75</f>
        <v>0</v>
      </c>
      <c r="Y75" s="40">
        <f>'stranka in letna napoved 2015'!Y75</f>
        <v>0</v>
      </c>
      <c r="Z75" s="40">
        <f>'stranka in letna napoved 2015'!Z75</f>
        <v>0</v>
      </c>
      <c r="AA75" s="272"/>
      <c r="AB75" s="180">
        <f>'stranka in letna napoved 2015'!AB75</f>
        <v>0</v>
      </c>
      <c r="AC75" s="104">
        <f t="shared" si="81"/>
        <v>0</v>
      </c>
      <c r="AD75" s="272"/>
      <c r="AE75" s="180">
        <f>'stranka in letna napoved 2015'!AE75</f>
        <v>0</v>
      </c>
      <c r="AF75" s="104">
        <f t="shared" si="82"/>
        <v>0</v>
      </c>
      <c r="AG75" s="20">
        <f t="shared" si="73"/>
        <v>0</v>
      </c>
      <c r="AH75" s="272"/>
      <c r="AI75" s="180">
        <f>'stranka in letna napoved 2015'!AI75</f>
        <v>0</v>
      </c>
      <c r="AJ75" s="104">
        <f t="shared" si="83"/>
        <v>0</v>
      </c>
      <c r="AK75" s="272"/>
      <c r="AL75" s="180">
        <f>'stranka in letna napoved 2015'!AL75</f>
        <v>0</v>
      </c>
      <c r="AM75" s="236">
        <f t="shared" si="84"/>
        <v>0</v>
      </c>
      <c r="AN75" s="22">
        <f t="shared" si="85"/>
        <v>0</v>
      </c>
      <c r="AO75" s="276"/>
      <c r="AP75" s="182">
        <f>'stranka in letna napoved 2015'!AP75</f>
        <v>0</v>
      </c>
      <c r="AQ75" s="331">
        <f t="shared" si="86"/>
        <v>0</v>
      </c>
      <c r="AR75" s="23">
        <f t="shared" si="87"/>
        <v>0</v>
      </c>
      <c r="AS75" s="23">
        <f t="shared" si="88"/>
        <v>0</v>
      </c>
      <c r="AT75" s="23">
        <f t="shared" si="89"/>
        <v>0</v>
      </c>
      <c r="AU75" s="174">
        <f t="shared" si="90"/>
        <v>0</v>
      </c>
      <c r="AV75" s="279"/>
      <c r="AW75" s="333">
        <f>'stranka in letna napoved 2015'!AW75</f>
        <v>0</v>
      </c>
      <c r="AX75" s="242">
        <f t="shared" si="91"/>
        <v>0</v>
      </c>
      <c r="AY75" s="272"/>
      <c r="AZ75" s="332">
        <f>'stranka in letna napoved 2015'!AZ75</f>
        <v>0</v>
      </c>
      <c r="BA75" s="242">
        <f t="shared" si="92"/>
        <v>0</v>
      </c>
      <c r="BB75" s="272"/>
      <c r="BC75" s="333">
        <f>'stranka in letna napoved 2015'!BC75</f>
        <v>0</v>
      </c>
      <c r="BD75" s="335">
        <f t="shared" si="93"/>
        <v>0</v>
      </c>
      <c r="BE75" s="25">
        <f t="shared" si="94"/>
        <v>0</v>
      </c>
      <c r="BF75" s="272"/>
      <c r="BG75" s="333">
        <f>'stranka in letna napoved 2015'!BG75</f>
        <v>0</v>
      </c>
      <c r="BH75" s="335">
        <f t="shared" si="95"/>
        <v>0</v>
      </c>
      <c r="BI75" s="272"/>
      <c r="BJ75" s="333">
        <f>'stranka in letna napoved 2015'!BJ75</f>
        <v>0</v>
      </c>
      <c r="BK75" s="335">
        <f t="shared" si="96"/>
        <v>0</v>
      </c>
      <c r="BL75" s="272"/>
      <c r="BM75" s="333">
        <f>'stranka in letna napoved 2015'!BM75</f>
        <v>0</v>
      </c>
      <c r="BN75" s="335">
        <f t="shared" si="97"/>
        <v>0</v>
      </c>
      <c r="BO75" s="26">
        <f t="shared" si="98"/>
        <v>0</v>
      </c>
      <c r="BP75" s="281"/>
      <c r="BQ75" s="333">
        <f>'stranka in letna napoved 2015'!BQ75</f>
        <v>0</v>
      </c>
      <c r="BR75" s="335">
        <f t="shared" si="99"/>
        <v>0</v>
      </c>
      <c r="BS75" s="27">
        <f t="shared" si="100"/>
        <v>0</v>
      </c>
      <c r="BT75" s="27">
        <f t="shared" si="101"/>
        <v>0</v>
      </c>
      <c r="BU75" s="27">
        <f t="shared" si="102"/>
        <v>0</v>
      </c>
      <c r="BV75" s="335">
        <f t="shared" si="103"/>
        <v>0</v>
      </c>
      <c r="BW75" s="279"/>
      <c r="BX75" s="355">
        <f>'stranka in letna napoved 2015'!BX75</f>
        <v>0</v>
      </c>
      <c r="BY75" s="188">
        <f t="shared" si="104"/>
        <v>0</v>
      </c>
      <c r="BZ75" s="283"/>
      <c r="CA75" s="355">
        <f>'stranka in letna napoved 2015'!CA75</f>
        <v>0</v>
      </c>
      <c r="CB75" s="188">
        <f t="shared" si="105"/>
        <v>0</v>
      </c>
      <c r="CC75" s="283"/>
      <c r="CD75" s="341">
        <f>'stranka in letna napoved 2015'!CD75</f>
        <v>0</v>
      </c>
      <c r="CE75" s="188">
        <f t="shared" si="106"/>
        <v>0</v>
      </c>
      <c r="CF75" s="28">
        <f t="shared" si="74"/>
        <v>0</v>
      </c>
      <c r="CG75" s="28">
        <f t="shared" si="107"/>
        <v>0</v>
      </c>
      <c r="CH75" s="29">
        <f t="shared" si="108"/>
        <v>0</v>
      </c>
      <c r="CI75" s="188">
        <f t="shared" si="109"/>
        <v>0</v>
      </c>
      <c r="CJ75" s="272"/>
      <c r="CK75" s="342">
        <f>'stranka in letna napoved 2015'!CK75</f>
        <v>0</v>
      </c>
      <c r="CL75" s="247">
        <f t="shared" si="110"/>
        <v>0</v>
      </c>
      <c r="CM75" s="283"/>
      <c r="CN75" s="342">
        <f>'stranka in letna napoved 2015'!CN75</f>
        <v>0</v>
      </c>
      <c r="CO75" s="356">
        <f t="shared" si="111"/>
        <v>0</v>
      </c>
      <c r="CP75" s="283"/>
      <c r="CQ75" s="344">
        <f>'stranka in letna napoved 2015'!CQ75</f>
        <v>0</v>
      </c>
      <c r="CR75" s="247">
        <f t="shared" si="112"/>
        <v>0</v>
      </c>
      <c r="CS75" s="30">
        <f t="shared" si="75"/>
        <v>0</v>
      </c>
      <c r="CT75" s="30">
        <f t="shared" si="113"/>
        <v>0</v>
      </c>
      <c r="CU75" s="31">
        <f t="shared" si="114"/>
        <v>0</v>
      </c>
      <c r="CV75" s="192">
        <f t="shared" si="115"/>
        <v>0</v>
      </c>
      <c r="CW75" s="279"/>
      <c r="CX75" s="345">
        <f>'stranka in letna napoved 2015'!CX75</f>
        <v>0</v>
      </c>
      <c r="CY75" s="252">
        <f t="shared" si="116"/>
        <v>0</v>
      </c>
      <c r="CZ75" s="283"/>
      <c r="DA75" s="345">
        <f>'stranka in letna napoved 2015'!DA75</f>
        <v>0</v>
      </c>
      <c r="DB75" s="346">
        <f t="shared" si="117"/>
        <v>0</v>
      </c>
      <c r="DC75" s="283"/>
      <c r="DD75" s="345">
        <f>'stranka in letna napoved 2015'!DD75</f>
        <v>0</v>
      </c>
      <c r="DE75" s="347">
        <f t="shared" si="118"/>
        <v>0</v>
      </c>
      <c r="DF75" s="32">
        <f t="shared" si="76"/>
        <v>0</v>
      </c>
      <c r="DG75" s="32">
        <f t="shared" si="119"/>
        <v>0</v>
      </c>
      <c r="DH75" s="32">
        <f t="shared" si="120"/>
        <v>0</v>
      </c>
      <c r="DI75" s="194">
        <f t="shared" si="121"/>
        <v>0</v>
      </c>
      <c r="DJ75" s="279"/>
      <c r="DK75" s="348">
        <f>'stranka in letna napoved 2015'!DK75</f>
        <v>0</v>
      </c>
      <c r="DL75" s="349">
        <f t="shared" si="122"/>
        <v>0</v>
      </c>
      <c r="DM75" s="283"/>
      <c r="DN75" s="348">
        <f>'stranka in letna napoved 2015'!DN75</f>
        <v>0</v>
      </c>
      <c r="DO75" s="350">
        <f t="shared" si="123"/>
        <v>0</v>
      </c>
      <c r="DP75" s="283"/>
      <c r="DQ75" s="348">
        <f>'stranka in letna napoved 2015'!DQ75</f>
        <v>0</v>
      </c>
      <c r="DR75" s="258">
        <f t="shared" si="124"/>
        <v>0</v>
      </c>
      <c r="DS75" s="33">
        <f t="shared" si="77"/>
        <v>0</v>
      </c>
      <c r="DT75" s="33">
        <f t="shared" si="78"/>
        <v>0</v>
      </c>
      <c r="DU75" s="33">
        <f t="shared" si="125"/>
        <v>0</v>
      </c>
      <c r="DV75" s="196">
        <f t="shared" si="126"/>
        <v>0</v>
      </c>
      <c r="DW75" s="279"/>
      <c r="DX75" s="351">
        <f>'stranka in letna napoved 2015'!DX75</f>
        <v>0</v>
      </c>
      <c r="DY75" s="262">
        <f t="shared" si="127"/>
        <v>0</v>
      </c>
      <c r="DZ75" s="283"/>
      <c r="EA75" s="351">
        <f>'stranka in letna napoved 2015'!EA75</f>
        <v>0</v>
      </c>
      <c r="EB75" s="352">
        <f t="shared" si="128"/>
        <v>0</v>
      </c>
      <c r="EC75" s="283"/>
      <c r="ED75" s="262">
        <f>'stranka in letna napoved 2015'!ED75</f>
        <v>0</v>
      </c>
      <c r="EE75" s="353">
        <f t="shared" si="129"/>
        <v>0</v>
      </c>
      <c r="EF75" s="34">
        <f t="shared" si="79"/>
        <v>0</v>
      </c>
      <c r="EG75" s="34">
        <f t="shared" si="130"/>
        <v>0</v>
      </c>
      <c r="EH75" s="34">
        <f t="shared" si="131"/>
        <v>0</v>
      </c>
      <c r="EI75" s="200">
        <f t="shared" si="132"/>
        <v>0</v>
      </c>
      <c r="EJ75" s="287"/>
      <c r="EK75" s="357">
        <f>'stranka in letna napoved 2015'!EK75</f>
        <v>0</v>
      </c>
      <c r="EL75" s="269">
        <f t="shared" si="133"/>
        <v>0</v>
      </c>
      <c r="EM75" s="276"/>
      <c r="EN75" s="357">
        <f>'stranka in letna napoved 2015'!EN75</f>
        <v>0</v>
      </c>
      <c r="EO75" s="269">
        <f t="shared" si="134"/>
        <v>0</v>
      </c>
      <c r="EP75" s="283"/>
      <c r="EQ75" s="357">
        <f>'stranka in letna napoved 2015'!EQ75</f>
        <v>0</v>
      </c>
      <c r="ER75" s="269">
        <f t="shared" si="135"/>
        <v>0</v>
      </c>
      <c r="ES75" s="35">
        <f t="shared" si="80"/>
        <v>0</v>
      </c>
      <c r="ET75" s="35">
        <f t="shared" si="136"/>
        <v>0</v>
      </c>
      <c r="EU75" s="36">
        <f t="shared" si="137"/>
        <v>0</v>
      </c>
      <c r="EV75" s="206">
        <f t="shared" si="138"/>
        <v>0</v>
      </c>
      <c r="EW75" s="288">
        <f t="shared" si="139"/>
        <v>0</v>
      </c>
      <c r="EX75" s="289">
        <f t="shared" si="140"/>
        <v>0</v>
      </c>
      <c r="EY75" s="289">
        <f t="shared" si="141"/>
        <v>0</v>
      </c>
      <c r="EZ75" s="289">
        <f t="shared" si="142"/>
        <v>0</v>
      </c>
      <c r="FA75" s="289">
        <f t="shared" si="143"/>
        <v>0</v>
      </c>
      <c r="FB75" s="290">
        <f t="shared" si="144"/>
        <v>0</v>
      </c>
      <c r="FC75" s="292">
        <f t="shared" si="145"/>
        <v>0</v>
      </c>
    </row>
    <row r="76" spans="1:159">
      <c r="A76" s="37">
        <f>'stranka in letna napoved 2015'!A76</f>
        <v>73</v>
      </c>
      <c r="B76" s="37" t="str">
        <f>'stranka in letna napoved 2015'!B76</f>
        <v>73/2013</v>
      </c>
      <c r="C76" s="38" t="str">
        <f>'stranka in letna napoved 2015'!C76</f>
        <v>SVEČARSTVO JURKOVIČ DAVID JURKOVIČ S.P.</v>
      </c>
      <c r="D76" s="39" t="str">
        <f>'stranka in letna napoved 2015'!D76</f>
        <v>Brnčičeva ulica 31</v>
      </c>
      <c r="E76" s="39" t="str">
        <f>'stranka in letna napoved 2015'!E76</f>
        <v>Ljubljana-Črnuče</v>
      </c>
      <c r="F76" s="40">
        <f>'stranka in letna napoved 2015'!F76</f>
        <v>1231</v>
      </c>
      <c r="G76" s="40" t="str">
        <f>'stranka in letna napoved 2015'!G76</f>
        <v>SI69240329</v>
      </c>
      <c r="H76" s="40" t="str">
        <f>'stranka in letna napoved 2015'!H76</f>
        <v>5286335000</v>
      </c>
      <c r="I76" s="40">
        <f>'stranka in letna napoved 2015'!I76</f>
        <v>0</v>
      </c>
      <c r="J76" s="40" t="str">
        <f>'stranka in letna napoved 2015'!J76</f>
        <v>32.990</v>
      </c>
      <c r="K76" s="40">
        <f>'stranka in letna napoved 2015'!K76</f>
        <v>0</v>
      </c>
      <c r="L76" s="40">
        <f>'stranka in letna napoved 2015'!L76</f>
        <v>0</v>
      </c>
      <c r="M76" s="66">
        <f>'stranka in letna napoved 2015'!M76</f>
        <v>0</v>
      </c>
      <c r="N76" s="102" t="str">
        <f>'stranka in letna napoved 2015'!N76</f>
        <v>IM</v>
      </c>
      <c r="O76" s="100" t="str">
        <f>'stranka in letna napoved 2015'!O76</f>
        <v>embaler</v>
      </c>
      <c r="P76" s="40" t="str">
        <f>'stranka in letna napoved 2015'!P76</f>
        <v>QD</v>
      </c>
      <c r="Q76" s="64">
        <f>'stranka in letna napoved 2015'!Q76</f>
        <v>41640</v>
      </c>
      <c r="R76" s="64">
        <f>'stranka in letna napoved 2015'!R76</f>
        <v>41631</v>
      </c>
      <c r="S76" s="40" t="str">
        <f>'stranka in letna napoved 2015'!S76</f>
        <v>David Jurkovič</v>
      </c>
      <c r="T76" s="40" t="str">
        <f>'stranka in letna napoved 2015'!T76</f>
        <v>+386 41 638 009; +386 1 520 71 70</v>
      </c>
      <c r="U76" s="40" t="str">
        <f>'stranka in letna napoved 2015'!U76</f>
        <v>svecarstvo.jurkovic@siol.net</v>
      </c>
      <c r="V76" s="40">
        <f>'stranka in letna napoved 2015'!V76</f>
        <v>0</v>
      </c>
      <c r="W76" s="40">
        <f>'stranka in letna napoved 2015'!W76</f>
        <v>0</v>
      </c>
      <c r="X76" s="40">
        <f>'stranka in letna napoved 2015'!X76</f>
        <v>0</v>
      </c>
      <c r="Y76" s="40">
        <f>'stranka in letna napoved 2015'!Y76</f>
        <v>0</v>
      </c>
      <c r="Z76" s="40">
        <f>'stranka in letna napoved 2015'!Z76</f>
        <v>0</v>
      </c>
      <c r="AA76" s="272"/>
      <c r="AB76" s="180">
        <f>'stranka in letna napoved 2015'!AB76</f>
        <v>0</v>
      </c>
      <c r="AC76" s="104">
        <f t="shared" si="81"/>
        <v>0</v>
      </c>
      <c r="AD76" s="272"/>
      <c r="AE76" s="180">
        <f>'stranka in letna napoved 2015'!AE76</f>
        <v>0</v>
      </c>
      <c r="AF76" s="104">
        <f t="shared" si="82"/>
        <v>0</v>
      </c>
      <c r="AG76" s="20">
        <f t="shared" si="73"/>
        <v>0</v>
      </c>
      <c r="AH76" s="272"/>
      <c r="AI76" s="180">
        <f>'stranka in letna napoved 2015'!AI76</f>
        <v>0</v>
      </c>
      <c r="AJ76" s="104">
        <f t="shared" si="83"/>
        <v>0</v>
      </c>
      <c r="AK76" s="272"/>
      <c r="AL76" s="180">
        <f>'stranka in letna napoved 2015'!AL76</f>
        <v>0</v>
      </c>
      <c r="AM76" s="236">
        <f t="shared" si="84"/>
        <v>0</v>
      </c>
      <c r="AN76" s="22">
        <f t="shared" si="85"/>
        <v>0</v>
      </c>
      <c r="AO76" s="276"/>
      <c r="AP76" s="182">
        <f>'stranka in letna napoved 2015'!AP76</f>
        <v>0</v>
      </c>
      <c r="AQ76" s="331">
        <f t="shared" si="86"/>
        <v>0</v>
      </c>
      <c r="AR76" s="23">
        <f t="shared" si="87"/>
        <v>0</v>
      </c>
      <c r="AS76" s="23">
        <f t="shared" si="88"/>
        <v>0</v>
      </c>
      <c r="AT76" s="23">
        <f t="shared" si="89"/>
        <v>0</v>
      </c>
      <c r="AU76" s="174">
        <f t="shared" si="90"/>
        <v>0</v>
      </c>
      <c r="AV76" s="279"/>
      <c r="AW76" s="333">
        <f>'stranka in letna napoved 2015'!AW76</f>
        <v>0</v>
      </c>
      <c r="AX76" s="242">
        <f t="shared" si="91"/>
        <v>0</v>
      </c>
      <c r="AY76" s="272"/>
      <c r="AZ76" s="332">
        <f>'stranka in letna napoved 2015'!AZ76</f>
        <v>0</v>
      </c>
      <c r="BA76" s="242">
        <f t="shared" si="92"/>
        <v>0</v>
      </c>
      <c r="BB76" s="272"/>
      <c r="BC76" s="333">
        <f>'stranka in letna napoved 2015'!BC76</f>
        <v>0</v>
      </c>
      <c r="BD76" s="335">
        <f t="shared" si="93"/>
        <v>0</v>
      </c>
      <c r="BE76" s="25">
        <f t="shared" si="94"/>
        <v>0</v>
      </c>
      <c r="BF76" s="272"/>
      <c r="BG76" s="333">
        <f>'stranka in letna napoved 2015'!BG76</f>
        <v>0</v>
      </c>
      <c r="BH76" s="335">
        <f t="shared" si="95"/>
        <v>0</v>
      </c>
      <c r="BI76" s="272"/>
      <c r="BJ76" s="333">
        <f>'stranka in letna napoved 2015'!BJ76</f>
        <v>0</v>
      </c>
      <c r="BK76" s="335">
        <f t="shared" si="96"/>
        <v>0</v>
      </c>
      <c r="BL76" s="272"/>
      <c r="BM76" s="333">
        <f>'stranka in letna napoved 2015'!BM76</f>
        <v>0</v>
      </c>
      <c r="BN76" s="335">
        <f t="shared" si="97"/>
        <v>0</v>
      </c>
      <c r="BO76" s="26">
        <f t="shared" si="98"/>
        <v>0</v>
      </c>
      <c r="BP76" s="281"/>
      <c r="BQ76" s="333">
        <f>'stranka in letna napoved 2015'!BQ76</f>
        <v>0</v>
      </c>
      <c r="BR76" s="335">
        <f t="shared" si="99"/>
        <v>0</v>
      </c>
      <c r="BS76" s="27">
        <f t="shared" si="100"/>
        <v>0</v>
      </c>
      <c r="BT76" s="27">
        <f t="shared" si="101"/>
        <v>0</v>
      </c>
      <c r="BU76" s="27">
        <f t="shared" si="102"/>
        <v>0</v>
      </c>
      <c r="BV76" s="335">
        <f t="shared" si="103"/>
        <v>0</v>
      </c>
      <c r="BW76" s="279"/>
      <c r="BX76" s="355">
        <f>'stranka in letna napoved 2015'!BX76</f>
        <v>0</v>
      </c>
      <c r="BY76" s="188">
        <f t="shared" si="104"/>
        <v>0</v>
      </c>
      <c r="BZ76" s="283"/>
      <c r="CA76" s="355">
        <f>'stranka in letna napoved 2015'!CA76</f>
        <v>0</v>
      </c>
      <c r="CB76" s="188">
        <f t="shared" si="105"/>
        <v>0</v>
      </c>
      <c r="CC76" s="283"/>
      <c r="CD76" s="341">
        <f>'stranka in letna napoved 2015'!CD76</f>
        <v>0</v>
      </c>
      <c r="CE76" s="188">
        <f t="shared" si="106"/>
        <v>0</v>
      </c>
      <c r="CF76" s="28">
        <f t="shared" si="74"/>
        <v>0</v>
      </c>
      <c r="CG76" s="28">
        <f t="shared" si="107"/>
        <v>0</v>
      </c>
      <c r="CH76" s="29">
        <f t="shared" si="108"/>
        <v>0</v>
      </c>
      <c r="CI76" s="188">
        <f t="shared" si="109"/>
        <v>0</v>
      </c>
      <c r="CJ76" s="272"/>
      <c r="CK76" s="342">
        <f>'stranka in letna napoved 2015'!CK76</f>
        <v>0</v>
      </c>
      <c r="CL76" s="247">
        <f t="shared" si="110"/>
        <v>0</v>
      </c>
      <c r="CM76" s="283"/>
      <c r="CN76" s="342">
        <f>'stranka in letna napoved 2015'!CN76</f>
        <v>0</v>
      </c>
      <c r="CO76" s="356">
        <f t="shared" si="111"/>
        <v>0</v>
      </c>
      <c r="CP76" s="283"/>
      <c r="CQ76" s="344">
        <f>'stranka in letna napoved 2015'!CQ76</f>
        <v>0</v>
      </c>
      <c r="CR76" s="247">
        <f t="shared" si="112"/>
        <v>0</v>
      </c>
      <c r="CS76" s="30">
        <f t="shared" si="75"/>
        <v>0</v>
      </c>
      <c r="CT76" s="30">
        <f t="shared" si="113"/>
        <v>0</v>
      </c>
      <c r="CU76" s="31">
        <f t="shared" si="114"/>
        <v>0</v>
      </c>
      <c r="CV76" s="192">
        <f t="shared" si="115"/>
        <v>0</v>
      </c>
      <c r="CW76" s="279"/>
      <c r="CX76" s="345">
        <f>'stranka in letna napoved 2015'!CX76</f>
        <v>0</v>
      </c>
      <c r="CY76" s="252">
        <f t="shared" si="116"/>
        <v>0</v>
      </c>
      <c r="CZ76" s="283"/>
      <c r="DA76" s="345">
        <f>'stranka in letna napoved 2015'!DA76</f>
        <v>0</v>
      </c>
      <c r="DB76" s="346">
        <f t="shared" si="117"/>
        <v>0</v>
      </c>
      <c r="DC76" s="283"/>
      <c r="DD76" s="345">
        <f>'stranka in letna napoved 2015'!DD76</f>
        <v>0</v>
      </c>
      <c r="DE76" s="347">
        <f t="shared" si="118"/>
        <v>0</v>
      </c>
      <c r="DF76" s="32">
        <f t="shared" si="76"/>
        <v>0</v>
      </c>
      <c r="DG76" s="32">
        <f t="shared" si="119"/>
        <v>0</v>
      </c>
      <c r="DH76" s="32">
        <f t="shared" si="120"/>
        <v>0</v>
      </c>
      <c r="DI76" s="194">
        <f t="shared" si="121"/>
        <v>0</v>
      </c>
      <c r="DJ76" s="279"/>
      <c r="DK76" s="348">
        <f>'stranka in letna napoved 2015'!DK76</f>
        <v>0</v>
      </c>
      <c r="DL76" s="349">
        <f t="shared" si="122"/>
        <v>0</v>
      </c>
      <c r="DM76" s="283"/>
      <c r="DN76" s="348">
        <f>'stranka in letna napoved 2015'!DN76</f>
        <v>0</v>
      </c>
      <c r="DO76" s="350">
        <f t="shared" si="123"/>
        <v>0</v>
      </c>
      <c r="DP76" s="283"/>
      <c r="DQ76" s="348">
        <f>'stranka in letna napoved 2015'!DQ76</f>
        <v>0</v>
      </c>
      <c r="DR76" s="258">
        <f t="shared" si="124"/>
        <v>0</v>
      </c>
      <c r="DS76" s="33">
        <f t="shared" si="77"/>
        <v>0</v>
      </c>
      <c r="DT76" s="33">
        <f t="shared" si="78"/>
        <v>0</v>
      </c>
      <c r="DU76" s="33">
        <f t="shared" si="125"/>
        <v>0</v>
      </c>
      <c r="DV76" s="196">
        <f t="shared" si="126"/>
        <v>0</v>
      </c>
      <c r="DW76" s="279"/>
      <c r="DX76" s="351">
        <f>'stranka in letna napoved 2015'!DX76</f>
        <v>0</v>
      </c>
      <c r="DY76" s="262">
        <f t="shared" si="127"/>
        <v>0</v>
      </c>
      <c r="DZ76" s="283"/>
      <c r="EA76" s="351">
        <f>'stranka in letna napoved 2015'!EA76</f>
        <v>0</v>
      </c>
      <c r="EB76" s="352">
        <f t="shared" si="128"/>
        <v>0</v>
      </c>
      <c r="EC76" s="283"/>
      <c r="ED76" s="262">
        <f>'stranka in letna napoved 2015'!ED76</f>
        <v>0</v>
      </c>
      <c r="EE76" s="353">
        <f t="shared" si="129"/>
        <v>0</v>
      </c>
      <c r="EF76" s="34">
        <f t="shared" si="79"/>
        <v>0</v>
      </c>
      <c r="EG76" s="34">
        <f t="shared" si="130"/>
        <v>0</v>
      </c>
      <c r="EH76" s="34">
        <f t="shared" si="131"/>
        <v>0</v>
      </c>
      <c r="EI76" s="200">
        <f t="shared" si="132"/>
        <v>0</v>
      </c>
      <c r="EJ76" s="287"/>
      <c r="EK76" s="357">
        <f>'stranka in letna napoved 2015'!EK76</f>
        <v>0</v>
      </c>
      <c r="EL76" s="269">
        <f t="shared" si="133"/>
        <v>0</v>
      </c>
      <c r="EM76" s="276"/>
      <c r="EN76" s="357">
        <f>'stranka in letna napoved 2015'!EN76</f>
        <v>0</v>
      </c>
      <c r="EO76" s="269">
        <f t="shared" si="134"/>
        <v>0</v>
      </c>
      <c r="EP76" s="283"/>
      <c r="EQ76" s="357">
        <f>'stranka in letna napoved 2015'!EQ76</f>
        <v>0</v>
      </c>
      <c r="ER76" s="269">
        <f t="shared" si="135"/>
        <v>0</v>
      </c>
      <c r="ES76" s="35">
        <f t="shared" si="80"/>
        <v>0</v>
      </c>
      <c r="ET76" s="35">
        <f t="shared" si="136"/>
        <v>0</v>
      </c>
      <c r="EU76" s="36">
        <f t="shared" si="137"/>
        <v>0</v>
      </c>
      <c r="EV76" s="206">
        <f t="shared" si="138"/>
        <v>0</v>
      </c>
      <c r="EW76" s="288">
        <f t="shared" si="139"/>
        <v>0</v>
      </c>
      <c r="EX76" s="289">
        <f t="shared" si="140"/>
        <v>0</v>
      </c>
      <c r="EY76" s="289">
        <f t="shared" si="141"/>
        <v>0</v>
      </c>
      <c r="EZ76" s="289">
        <f t="shared" si="142"/>
        <v>0</v>
      </c>
      <c r="FA76" s="289">
        <f t="shared" si="143"/>
        <v>0</v>
      </c>
      <c r="FB76" s="290">
        <f t="shared" si="144"/>
        <v>0</v>
      </c>
      <c r="FC76" s="292">
        <f t="shared" si="145"/>
        <v>0</v>
      </c>
    </row>
    <row r="77" spans="1:159">
      <c r="A77" s="37">
        <f>'stranka in letna napoved 2015'!A77</f>
        <v>74</v>
      </c>
      <c r="B77" s="37" t="str">
        <f>'stranka in letna napoved 2015'!B77</f>
        <v>74/2013</v>
      </c>
      <c r="C77" s="38" t="str">
        <f>'stranka in letna napoved 2015'!C77</f>
        <v>SIMPEX KRANJ d.o.o.</v>
      </c>
      <c r="D77" s="39" t="str">
        <f>'stranka in letna napoved 2015'!D77</f>
        <v>Hotemaže 16A</v>
      </c>
      <c r="E77" s="39" t="str">
        <f>'stranka in letna napoved 2015'!E77</f>
        <v>Preddvor</v>
      </c>
      <c r="F77" s="40">
        <f>'stranka in letna napoved 2015'!F77</f>
        <v>4205</v>
      </c>
      <c r="G77" s="40" t="str">
        <f>'stranka in letna napoved 2015'!G77</f>
        <v>SI28363841</v>
      </c>
      <c r="H77" s="40" t="str">
        <f>'stranka in letna napoved 2015'!H77</f>
        <v>5787289000</v>
      </c>
      <c r="I77" s="40" t="str">
        <f>'stranka in letna napoved 2015'!I77</f>
        <v>simpex@siol.net</v>
      </c>
      <c r="J77" s="40" t="str">
        <f>'stranka in letna napoved 2015'!J77</f>
        <v>46.380</v>
      </c>
      <c r="K77" s="40">
        <f>'stranka in letna napoved 2015'!K77</f>
        <v>0</v>
      </c>
      <c r="L77" s="40">
        <f>'stranka in letna napoved 2015'!L77</f>
        <v>0</v>
      </c>
      <c r="M77" s="66">
        <f>'stranka in letna napoved 2015'!M77</f>
        <v>0</v>
      </c>
      <c r="N77" s="102" t="str">
        <f>'stranka in letna napoved 2015'!N77</f>
        <v>IM</v>
      </c>
      <c r="O77" s="100" t="str">
        <f>'stranka in letna napoved 2015'!O77</f>
        <v>pridobitelj embaliranega blaga</v>
      </c>
      <c r="P77" s="40" t="str">
        <f>'stranka in letna napoved 2015'!P77</f>
        <v>QP</v>
      </c>
      <c r="Q77" s="64">
        <f>'stranka in letna napoved 2015'!Q77</f>
        <v>41640</v>
      </c>
      <c r="R77" s="64">
        <f>'stranka in letna napoved 2015'!R77</f>
        <v>41640</v>
      </c>
      <c r="S77" s="40" t="str">
        <f>'stranka in letna napoved 2015'!S77</f>
        <v>Matej Čufer</v>
      </c>
      <c r="T77" s="40" t="str">
        <f>'stranka in letna napoved 2015'!T77</f>
        <v>+386 4 255 95 22</v>
      </c>
      <c r="U77" s="40" t="str">
        <f>'stranka in letna napoved 2015'!U77</f>
        <v>simpex@siol.net</v>
      </c>
      <c r="V77" s="40">
        <f>'stranka in letna napoved 2015'!V77</f>
        <v>0</v>
      </c>
      <c r="W77" s="40">
        <f>'stranka in letna napoved 2015'!W77</f>
        <v>0</v>
      </c>
      <c r="X77" s="40">
        <f>'stranka in letna napoved 2015'!X77</f>
        <v>0</v>
      </c>
      <c r="Y77" s="40">
        <f>'stranka in letna napoved 2015'!Y77</f>
        <v>0</v>
      </c>
      <c r="Z77" s="40">
        <f>'stranka in letna napoved 2015'!Z77</f>
        <v>0</v>
      </c>
      <c r="AA77" s="272"/>
      <c r="AB77" s="180">
        <f>'stranka in letna napoved 2015'!AB77</f>
        <v>54</v>
      </c>
      <c r="AC77" s="104">
        <f t="shared" si="81"/>
        <v>0</v>
      </c>
      <c r="AD77" s="272"/>
      <c r="AE77" s="180">
        <f>'stranka in letna napoved 2015'!AE77</f>
        <v>42</v>
      </c>
      <c r="AF77" s="104">
        <f t="shared" si="82"/>
        <v>0</v>
      </c>
      <c r="AG77" s="20">
        <f t="shared" si="73"/>
        <v>0</v>
      </c>
      <c r="AH77" s="272"/>
      <c r="AI77" s="180">
        <f>'stranka in letna napoved 2015'!AI77</f>
        <v>53</v>
      </c>
      <c r="AJ77" s="104">
        <f t="shared" si="83"/>
        <v>0</v>
      </c>
      <c r="AK77" s="272"/>
      <c r="AL77" s="180">
        <f>'stranka in letna napoved 2015'!AL77</f>
        <v>41</v>
      </c>
      <c r="AM77" s="236">
        <f t="shared" si="84"/>
        <v>0</v>
      </c>
      <c r="AN77" s="22">
        <f t="shared" si="85"/>
        <v>0</v>
      </c>
      <c r="AO77" s="276"/>
      <c r="AP77" s="182">
        <f>'stranka in letna napoved 2015'!AP77</f>
        <v>41</v>
      </c>
      <c r="AQ77" s="331">
        <f t="shared" si="86"/>
        <v>0</v>
      </c>
      <c r="AR77" s="23">
        <f t="shared" si="87"/>
        <v>0</v>
      </c>
      <c r="AS77" s="23">
        <f t="shared" si="88"/>
        <v>0</v>
      </c>
      <c r="AT77" s="23">
        <f t="shared" si="89"/>
        <v>0</v>
      </c>
      <c r="AU77" s="174">
        <f t="shared" si="90"/>
        <v>0</v>
      </c>
      <c r="AV77" s="279"/>
      <c r="AW77" s="333">
        <f>'stranka in letna napoved 2015'!AW77</f>
        <v>65</v>
      </c>
      <c r="AX77" s="242">
        <f t="shared" si="91"/>
        <v>0</v>
      </c>
      <c r="AY77" s="272"/>
      <c r="AZ77" s="332">
        <f>'stranka in letna napoved 2015'!AZ77</f>
        <v>42</v>
      </c>
      <c r="BA77" s="242">
        <f t="shared" si="92"/>
        <v>0</v>
      </c>
      <c r="BB77" s="272"/>
      <c r="BC77" s="333">
        <f>'stranka in letna napoved 2015'!BC77</f>
        <v>46</v>
      </c>
      <c r="BD77" s="335">
        <f t="shared" si="93"/>
        <v>0</v>
      </c>
      <c r="BE77" s="25">
        <f t="shared" si="94"/>
        <v>0</v>
      </c>
      <c r="BF77" s="272"/>
      <c r="BG77" s="333">
        <f>'stranka in letna napoved 2015'!BG77</f>
        <v>64</v>
      </c>
      <c r="BH77" s="335">
        <f t="shared" si="95"/>
        <v>0</v>
      </c>
      <c r="BI77" s="272"/>
      <c r="BJ77" s="333">
        <f>'stranka in letna napoved 2015'!BJ77</f>
        <v>41</v>
      </c>
      <c r="BK77" s="335">
        <f t="shared" si="96"/>
        <v>0</v>
      </c>
      <c r="BL77" s="272"/>
      <c r="BM77" s="333">
        <f>'stranka in letna napoved 2015'!BM77</f>
        <v>45</v>
      </c>
      <c r="BN77" s="335">
        <f t="shared" si="97"/>
        <v>0</v>
      </c>
      <c r="BO77" s="26">
        <f t="shared" si="98"/>
        <v>0</v>
      </c>
      <c r="BP77" s="281"/>
      <c r="BQ77" s="333">
        <f>'stranka in letna napoved 2015'!BQ77</f>
        <v>41</v>
      </c>
      <c r="BR77" s="335">
        <f t="shared" si="99"/>
        <v>0</v>
      </c>
      <c r="BS77" s="27">
        <f t="shared" si="100"/>
        <v>0</v>
      </c>
      <c r="BT77" s="27">
        <f t="shared" si="101"/>
        <v>0</v>
      </c>
      <c r="BU77" s="27">
        <f t="shared" si="102"/>
        <v>0</v>
      </c>
      <c r="BV77" s="335">
        <f t="shared" si="103"/>
        <v>0</v>
      </c>
      <c r="BW77" s="279"/>
      <c r="BX77" s="355">
        <f>'stranka in letna napoved 2015'!BX77</f>
        <v>42</v>
      </c>
      <c r="BY77" s="188">
        <f t="shared" si="104"/>
        <v>0</v>
      </c>
      <c r="BZ77" s="283"/>
      <c r="CA77" s="355">
        <f>'stranka in letna napoved 2015'!CA77</f>
        <v>42</v>
      </c>
      <c r="CB77" s="188">
        <f t="shared" si="105"/>
        <v>0</v>
      </c>
      <c r="CC77" s="283"/>
      <c r="CD77" s="341">
        <f>'stranka in letna napoved 2015'!CD77</f>
        <v>42</v>
      </c>
      <c r="CE77" s="188">
        <f t="shared" si="106"/>
        <v>0</v>
      </c>
      <c r="CF77" s="28">
        <f t="shared" si="74"/>
        <v>0</v>
      </c>
      <c r="CG77" s="28">
        <f t="shared" si="107"/>
        <v>0</v>
      </c>
      <c r="CH77" s="29">
        <f t="shared" si="108"/>
        <v>0</v>
      </c>
      <c r="CI77" s="188">
        <f t="shared" si="109"/>
        <v>0</v>
      </c>
      <c r="CJ77" s="272"/>
      <c r="CK77" s="342">
        <f>'stranka in letna napoved 2015'!CK77</f>
        <v>45</v>
      </c>
      <c r="CL77" s="247">
        <f t="shared" si="110"/>
        <v>0</v>
      </c>
      <c r="CM77" s="283"/>
      <c r="CN77" s="342">
        <f>'stranka in letna napoved 2015'!CN77</f>
        <v>44</v>
      </c>
      <c r="CO77" s="356">
        <f t="shared" si="111"/>
        <v>0</v>
      </c>
      <c r="CP77" s="283"/>
      <c r="CQ77" s="344">
        <f>'stranka in letna napoved 2015'!CQ77</f>
        <v>44</v>
      </c>
      <c r="CR77" s="247">
        <f t="shared" si="112"/>
        <v>0</v>
      </c>
      <c r="CS77" s="30">
        <f t="shared" si="75"/>
        <v>0</v>
      </c>
      <c r="CT77" s="30">
        <f t="shared" si="113"/>
        <v>0</v>
      </c>
      <c r="CU77" s="31">
        <f t="shared" si="114"/>
        <v>0</v>
      </c>
      <c r="CV77" s="192">
        <f t="shared" si="115"/>
        <v>0</v>
      </c>
      <c r="CW77" s="279"/>
      <c r="CX77" s="345">
        <f>'stranka in letna napoved 2015'!CX77</f>
        <v>30</v>
      </c>
      <c r="CY77" s="252">
        <f t="shared" si="116"/>
        <v>0</v>
      </c>
      <c r="CZ77" s="283"/>
      <c r="DA77" s="345">
        <f>'stranka in letna napoved 2015'!DA77</f>
        <v>29</v>
      </c>
      <c r="DB77" s="346">
        <f t="shared" si="117"/>
        <v>0</v>
      </c>
      <c r="DC77" s="283"/>
      <c r="DD77" s="345">
        <f>'stranka in letna napoved 2015'!DD77</f>
        <v>29</v>
      </c>
      <c r="DE77" s="347">
        <f t="shared" si="118"/>
        <v>0</v>
      </c>
      <c r="DF77" s="32">
        <f t="shared" si="76"/>
        <v>0</v>
      </c>
      <c r="DG77" s="32">
        <f t="shared" si="119"/>
        <v>0</v>
      </c>
      <c r="DH77" s="32">
        <f t="shared" si="120"/>
        <v>0</v>
      </c>
      <c r="DI77" s="194">
        <f t="shared" si="121"/>
        <v>0</v>
      </c>
      <c r="DJ77" s="279"/>
      <c r="DK77" s="348">
        <f>'stranka in letna napoved 2015'!DK77</f>
        <v>39</v>
      </c>
      <c r="DL77" s="349">
        <f t="shared" si="122"/>
        <v>0</v>
      </c>
      <c r="DM77" s="283"/>
      <c r="DN77" s="348">
        <f>'stranka in letna napoved 2015'!DN77</f>
        <v>38</v>
      </c>
      <c r="DO77" s="350">
        <f t="shared" si="123"/>
        <v>0</v>
      </c>
      <c r="DP77" s="283"/>
      <c r="DQ77" s="348">
        <f>'stranka in letna napoved 2015'!DQ77</f>
        <v>38</v>
      </c>
      <c r="DR77" s="258">
        <f t="shared" si="124"/>
        <v>0</v>
      </c>
      <c r="DS77" s="33">
        <f t="shared" si="77"/>
        <v>0</v>
      </c>
      <c r="DT77" s="33">
        <f t="shared" si="78"/>
        <v>0</v>
      </c>
      <c r="DU77" s="33">
        <f t="shared" si="125"/>
        <v>0</v>
      </c>
      <c r="DV77" s="196">
        <f t="shared" si="126"/>
        <v>0</v>
      </c>
      <c r="DW77" s="279"/>
      <c r="DX77" s="351">
        <f>'stranka in letna napoved 2015'!DX77</f>
        <v>62</v>
      </c>
      <c r="DY77" s="262">
        <f t="shared" si="127"/>
        <v>0</v>
      </c>
      <c r="DZ77" s="283"/>
      <c r="EA77" s="351">
        <f>'stranka in letna napoved 2015'!EA77</f>
        <v>61</v>
      </c>
      <c r="EB77" s="352">
        <f t="shared" si="128"/>
        <v>0</v>
      </c>
      <c r="EC77" s="283"/>
      <c r="ED77" s="262">
        <f>'stranka in letna napoved 2015'!ED77</f>
        <v>61</v>
      </c>
      <c r="EE77" s="353">
        <f t="shared" si="129"/>
        <v>0</v>
      </c>
      <c r="EF77" s="34">
        <f t="shared" si="79"/>
        <v>0</v>
      </c>
      <c r="EG77" s="34">
        <f t="shared" si="130"/>
        <v>0</v>
      </c>
      <c r="EH77" s="34">
        <f t="shared" si="131"/>
        <v>0</v>
      </c>
      <c r="EI77" s="200">
        <f t="shared" si="132"/>
        <v>0</v>
      </c>
      <c r="EJ77" s="287"/>
      <c r="EK77" s="357">
        <f>'stranka in letna napoved 2015'!EK77</f>
        <v>549</v>
      </c>
      <c r="EL77" s="269">
        <f t="shared" si="133"/>
        <v>0</v>
      </c>
      <c r="EM77" s="276"/>
      <c r="EN77" s="357">
        <f>'stranka in letna napoved 2015'!EN77</f>
        <v>548</v>
      </c>
      <c r="EO77" s="269">
        <f t="shared" si="134"/>
        <v>0</v>
      </c>
      <c r="EP77" s="283"/>
      <c r="EQ77" s="357">
        <f>'stranka in letna napoved 2015'!EQ77</f>
        <v>548</v>
      </c>
      <c r="ER77" s="269">
        <f t="shared" si="135"/>
        <v>0</v>
      </c>
      <c r="ES77" s="35">
        <f t="shared" si="80"/>
        <v>0</v>
      </c>
      <c r="ET77" s="35">
        <f t="shared" si="136"/>
        <v>0</v>
      </c>
      <c r="EU77" s="36">
        <f t="shared" si="137"/>
        <v>0</v>
      </c>
      <c r="EV77" s="206">
        <f t="shared" si="138"/>
        <v>0</v>
      </c>
      <c r="EW77" s="288">
        <f t="shared" si="139"/>
        <v>0</v>
      </c>
      <c r="EX77" s="289">
        <f t="shared" si="140"/>
        <v>0</v>
      </c>
      <c r="EY77" s="289">
        <f t="shared" si="141"/>
        <v>0</v>
      </c>
      <c r="EZ77" s="289">
        <f t="shared" si="142"/>
        <v>0</v>
      </c>
      <c r="FA77" s="289">
        <f t="shared" si="143"/>
        <v>0</v>
      </c>
      <c r="FB77" s="290">
        <f t="shared" si="144"/>
        <v>0</v>
      </c>
      <c r="FC77" s="292">
        <f t="shared" si="145"/>
        <v>0</v>
      </c>
    </row>
    <row r="78" spans="1:159">
      <c r="A78" s="37">
        <f>'stranka in letna napoved 2015'!A78</f>
        <v>75</v>
      </c>
      <c r="B78" s="37" t="str">
        <f>'stranka in letna napoved 2015'!B78</f>
        <v>75/2013</v>
      </c>
      <c r="C78" s="38" t="str">
        <f>'stranka in letna napoved 2015'!C78</f>
        <v>DIFAR d.o.o.</v>
      </c>
      <c r="D78" s="39" t="str">
        <f>'stranka in letna napoved 2015'!D78</f>
        <v>Pernetova ulica 1</v>
      </c>
      <c r="E78" s="39" t="str">
        <f>'stranka in letna napoved 2015'!E78</f>
        <v>Trzin</v>
      </c>
      <c r="F78" s="40">
        <f>'stranka in letna napoved 2015'!F78</f>
        <v>1236</v>
      </c>
      <c r="G78" s="40" t="str">
        <f>'stranka in letna napoved 2015'!G78</f>
        <v>SI15515010</v>
      </c>
      <c r="H78" s="40" t="str">
        <f>'stranka in letna napoved 2015'!H78</f>
        <v>1123548000</v>
      </c>
      <c r="I78" s="40" t="str">
        <f>'stranka in letna napoved 2015'!I78</f>
        <v>matjaz.mirtic@difar.si</v>
      </c>
      <c r="J78" s="40" t="str">
        <f>'stranka in letna napoved 2015'!J78</f>
        <v>46.190</v>
      </c>
      <c r="K78" s="40">
        <f>'stranka in letna napoved 2015'!K78</f>
        <v>0</v>
      </c>
      <c r="L78" s="40">
        <f>'stranka in letna napoved 2015'!L78</f>
        <v>0</v>
      </c>
      <c r="M78" s="66">
        <f>'stranka in letna napoved 2015'!M78</f>
        <v>0</v>
      </c>
      <c r="N78" s="102" t="str">
        <f>'stranka in letna napoved 2015'!N78</f>
        <v>IM</v>
      </c>
      <c r="O78" s="100" t="str">
        <f>'stranka in letna napoved 2015'!O78</f>
        <v>pridobitelj embaliranega blaga</v>
      </c>
      <c r="P78" s="40" t="str">
        <f>'stranka in letna napoved 2015'!P78</f>
        <v>LP</v>
      </c>
      <c r="Q78" s="64">
        <f>'stranka in letna napoved 2015'!Q78</f>
        <v>41640</v>
      </c>
      <c r="R78" s="64">
        <f>'stranka in letna napoved 2015'!R78</f>
        <v>41637</v>
      </c>
      <c r="S78" s="40" t="str">
        <f>'stranka in letna napoved 2015'!S78</f>
        <v>Matjaž Mirtič</v>
      </c>
      <c r="T78" s="40" t="str">
        <f>'stranka in letna napoved 2015'!T78</f>
        <v>+386 51 313 100</v>
      </c>
      <c r="U78" s="40" t="str">
        <f>'stranka in letna napoved 2015'!U78</f>
        <v>matjaz.mirtic@difar.si</v>
      </c>
      <c r="V78" s="40">
        <f>'stranka in letna napoved 2015'!V78</f>
        <v>0</v>
      </c>
      <c r="W78" s="40">
        <f>'stranka in letna napoved 2015'!W78</f>
        <v>0</v>
      </c>
      <c r="X78" s="40">
        <f>'stranka in letna napoved 2015'!X78</f>
        <v>0</v>
      </c>
      <c r="Y78" s="40">
        <f>'stranka in letna napoved 2015'!Y78</f>
        <v>0</v>
      </c>
      <c r="Z78" s="40">
        <f>'stranka in letna napoved 2015'!Z78</f>
        <v>0</v>
      </c>
      <c r="AA78" s="272"/>
      <c r="AB78" s="180">
        <f>'stranka in letna napoved 2015'!AB78</f>
        <v>0</v>
      </c>
      <c r="AC78" s="104">
        <f t="shared" si="81"/>
        <v>0</v>
      </c>
      <c r="AD78" s="272"/>
      <c r="AE78" s="180">
        <f>'stranka in letna napoved 2015'!AE78</f>
        <v>0</v>
      </c>
      <c r="AF78" s="104">
        <f t="shared" si="82"/>
        <v>0</v>
      </c>
      <c r="AG78" s="20">
        <f t="shared" si="73"/>
        <v>0</v>
      </c>
      <c r="AH78" s="272"/>
      <c r="AI78" s="180">
        <f>'stranka in letna napoved 2015'!AI78</f>
        <v>0</v>
      </c>
      <c r="AJ78" s="104">
        <f t="shared" si="83"/>
        <v>0</v>
      </c>
      <c r="AK78" s="272"/>
      <c r="AL78" s="180">
        <f>'stranka in letna napoved 2015'!AL78</f>
        <v>0</v>
      </c>
      <c r="AM78" s="236">
        <f t="shared" si="84"/>
        <v>0</v>
      </c>
      <c r="AN78" s="22">
        <f t="shared" si="85"/>
        <v>0</v>
      </c>
      <c r="AO78" s="276"/>
      <c r="AP78" s="182">
        <f>'stranka in letna napoved 2015'!AP78</f>
        <v>0</v>
      </c>
      <c r="AQ78" s="331">
        <f t="shared" si="86"/>
        <v>0</v>
      </c>
      <c r="AR78" s="23">
        <f t="shared" si="87"/>
        <v>0</v>
      </c>
      <c r="AS78" s="23">
        <f t="shared" si="88"/>
        <v>0</v>
      </c>
      <c r="AT78" s="23">
        <f t="shared" si="89"/>
        <v>0</v>
      </c>
      <c r="AU78" s="174">
        <f t="shared" si="90"/>
        <v>0</v>
      </c>
      <c r="AV78" s="279"/>
      <c r="AW78" s="333">
        <f>'stranka in letna napoved 2015'!AW78</f>
        <v>0</v>
      </c>
      <c r="AX78" s="242">
        <f t="shared" si="91"/>
        <v>0</v>
      </c>
      <c r="AY78" s="272"/>
      <c r="AZ78" s="332">
        <f>'stranka in letna napoved 2015'!AZ78</f>
        <v>0</v>
      </c>
      <c r="BA78" s="242">
        <f t="shared" si="92"/>
        <v>0</v>
      </c>
      <c r="BB78" s="272"/>
      <c r="BC78" s="333">
        <f>'stranka in letna napoved 2015'!BC78</f>
        <v>0</v>
      </c>
      <c r="BD78" s="335">
        <f t="shared" si="93"/>
        <v>0</v>
      </c>
      <c r="BE78" s="25">
        <f t="shared" si="94"/>
        <v>0</v>
      </c>
      <c r="BF78" s="272"/>
      <c r="BG78" s="333">
        <f>'stranka in letna napoved 2015'!BG78</f>
        <v>0</v>
      </c>
      <c r="BH78" s="335">
        <f t="shared" si="95"/>
        <v>0</v>
      </c>
      <c r="BI78" s="272"/>
      <c r="BJ78" s="333">
        <f>'stranka in letna napoved 2015'!BJ78</f>
        <v>0</v>
      </c>
      <c r="BK78" s="335">
        <f t="shared" si="96"/>
        <v>0</v>
      </c>
      <c r="BL78" s="272"/>
      <c r="BM78" s="333">
        <f>'stranka in letna napoved 2015'!BM78</f>
        <v>0</v>
      </c>
      <c r="BN78" s="335">
        <f t="shared" si="97"/>
        <v>0</v>
      </c>
      <c r="BO78" s="26">
        <f t="shared" si="98"/>
        <v>0</v>
      </c>
      <c r="BP78" s="281"/>
      <c r="BQ78" s="333">
        <f>'stranka in letna napoved 2015'!BQ78</f>
        <v>0</v>
      </c>
      <c r="BR78" s="335">
        <f t="shared" si="99"/>
        <v>0</v>
      </c>
      <c r="BS78" s="27">
        <f t="shared" si="100"/>
        <v>0</v>
      </c>
      <c r="BT78" s="27">
        <f t="shared" si="101"/>
        <v>0</v>
      </c>
      <c r="BU78" s="27">
        <f t="shared" si="102"/>
        <v>0</v>
      </c>
      <c r="BV78" s="335">
        <f t="shared" si="103"/>
        <v>0</v>
      </c>
      <c r="BW78" s="279"/>
      <c r="BX78" s="355">
        <f>'stranka in letna napoved 2015'!BX78</f>
        <v>0</v>
      </c>
      <c r="BY78" s="188">
        <f t="shared" si="104"/>
        <v>0</v>
      </c>
      <c r="BZ78" s="283"/>
      <c r="CA78" s="355">
        <f>'stranka in letna napoved 2015'!CA78</f>
        <v>0</v>
      </c>
      <c r="CB78" s="188">
        <f t="shared" si="105"/>
        <v>0</v>
      </c>
      <c r="CC78" s="283"/>
      <c r="CD78" s="341">
        <f>'stranka in letna napoved 2015'!CD78</f>
        <v>0</v>
      </c>
      <c r="CE78" s="188">
        <f t="shared" si="106"/>
        <v>0</v>
      </c>
      <c r="CF78" s="28">
        <f t="shared" si="74"/>
        <v>0</v>
      </c>
      <c r="CG78" s="28">
        <f t="shared" si="107"/>
        <v>0</v>
      </c>
      <c r="CH78" s="29">
        <f t="shared" si="108"/>
        <v>0</v>
      </c>
      <c r="CI78" s="188">
        <f t="shared" si="109"/>
        <v>0</v>
      </c>
      <c r="CJ78" s="272"/>
      <c r="CK78" s="342">
        <f>'stranka in letna napoved 2015'!CK78</f>
        <v>0</v>
      </c>
      <c r="CL78" s="247">
        <f t="shared" si="110"/>
        <v>0</v>
      </c>
      <c r="CM78" s="283"/>
      <c r="CN78" s="342">
        <f>'stranka in letna napoved 2015'!CN78</f>
        <v>0</v>
      </c>
      <c r="CO78" s="356">
        <f t="shared" si="111"/>
        <v>0</v>
      </c>
      <c r="CP78" s="283"/>
      <c r="CQ78" s="344">
        <f>'stranka in letna napoved 2015'!CQ78</f>
        <v>0</v>
      </c>
      <c r="CR78" s="247">
        <f t="shared" si="112"/>
        <v>0</v>
      </c>
      <c r="CS78" s="30">
        <f t="shared" si="75"/>
        <v>0</v>
      </c>
      <c r="CT78" s="30">
        <f t="shared" si="113"/>
        <v>0</v>
      </c>
      <c r="CU78" s="31">
        <f t="shared" si="114"/>
        <v>0</v>
      </c>
      <c r="CV78" s="192">
        <f t="shared" si="115"/>
        <v>0</v>
      </c>
      <c r="CW78" s="279"/>
      <c r="CX78" s="345">
        <f>'stranka in letna napoved 2015'!CX78</f>
        <v>0</v>
      </c>
      <c r="CY78" s="252">
        <f t="shared" si="116"/>
        <v>0</v>
      </c>
      <c r="CZ78" s="283"/>
      <c r="DA78" s="345">
        <f>'stranka in letna napoved 2015'!DA78</f>
        <v>0</v>
      </c>
      <c r="DB78" s="346">
        <f t="shared" si="117"/>
        <v>0</v>
      </c>
      <c r="DC78" s="283"/>
      <c r="DD78" s="345">
        <f>'stranka in letna napoved 2015'!DD78</f>
        <v>0</v>
      </c>
      <c r="DE78" s="347">
        <f t="shared" si="118"/>
        <v>0</v>
      </c>
      <c r="DF78" s="32">
        <f t="shared" si="76"/>
        <v>0</v>
      </c>
      <c r="DG78" s="32">
        <f t="shared" si="119"/>
        <v>0</v>
      </c>
      <c r="DH78" s="32">
        <f t="shared" si="120"/>
        <v>0</v>
      </c>
      <c r="DI78" s="194">
        <f t="shared" si="121"/>
        <v>0</v>
      </c>
      <c r="DJ78" s="279"/>
      <c r="DK78" s="348">
        <f>'stranka in letna napoved 2015'!DK78</f>
        <v>0</v>
      </c>
      <c r="DL78" s="349">
        <f t="shared" si="122"/>
        <v>0</v>
      </c>
      <c r="DM78" s="283"/>
      <c r="DN78" s="348">
        <f>'stranka in letna napoved 2015'!DN78</f>
        <v>0</v>
      </c>
      <c r="DO78" s="350">
        <f t="shared" si="123"/>
        <v>0</v>
      </c>
      <c r="DP78" s="283"/>
      <c r="DQ78" s="348">
        <f>'stranka in letna napoved 2015'!DQ78</f>
        <v>0</v>
      </c>
      <c r="DR78" s="258">
        <f t="shared" si="124"/>
        <v>0</v>
      </c>
      <c r="DS78" s="33">
        <f t="shared" si="77"/>
        <v>0</v>
      </c>
      <c r="DT78" s="33">
        <f t="shared" si="78"/>
        <v>0</v>
      </c>
      <c r="DU78" s="33">
        <f t="shared" si="125"/>
        <v>0</v>
      </c>
      <c r="DV78" s="196">
        <f t="shared" si="126"/>
        <v>0</v>
      </c>
      <c r="DW78" s="279"/>
      <c r="DX78" s="351">
        <f>'stranka in letna napoved 2015'!DX78</f>
        <v>0</v>
      </c>
      <c r="DY78" s="262">
        <f t="shared" si="127"/>
        <v>0</v>
      </c>
      <c r="DZ78" s="283"/>
      <c r="EA78" s="351">
        <f>'stranka in letna napoved 2015'!EA78</f>
        <v>0</v>
      </c>
      <c r="EB78" s="352">
        <f t="shared" si="128"/>
        <v>0</v>
      </c>
      <c r="EC78" s="283"/>
      <c r="ED78" s="262">
        <f>'stranka in letna napoved 2015'!ED78</f>
        <v>0</v>
      </c>
      <c r="EE78" s="353">
        <f t="shared" si="129"/>
        <v>0</v>
      </c>
      <c r="EF78" s="34">
        <f t="shared" si="79"/>
        <v>0</v>
      </c>
      <c r="EG78" s="34">
        <f t="shared" si="130"/>
        <v>0</v>
      </c>
      <c r="EH78" s="34">
        <f t="shared" si="131"/>
        <v>0</v>
      </c>
      <c r="EI78" s="200">
        <f t="shared" si="132"/>
        <v>0</v>
      </c>
      <c r="EJ78" s="287"/>
      <c r="EK78" s="357">
        <f>'stranka in letna napoved 2015'!EK78</f>
        <v>0</v>
      </c>
      <c r="EL78" s="269">
        <f t="shared" si="133"/>
        <v>0</v>
      </c>
      <c r="EM78" s="276"/>
      <c r="EN78" s="357">
        <f>'stranka in letna napoved 2015'!EN78</f>
        <v>0</v>
      </c>
      <c r="EO78" s="269">
        <f t="shared" si="134"/>
        <v>0</v>
      </c>
      <c r="EP78" s="283"/>
      <c r="EQ78" s="357">
        <f>'stranka in letna napoved 2015'!EQ78</f>
        <v>0</v>
      </c>
      <c r="ER78" s="269">
        <f t="shared" si="135"/>
        <v>0</v>
      </c>
      <c r="ES78" s="35">
        <f t="shared" si="80"/>
        <v>0</v>
      </c>
      <c r="ET78" s="35">
        <f t="shared" si="136"/>
        <v>0</v>
      </c>
      <c r="EU78" s="36">
        <f t="shared" si="137"/>
        <v>0</v>
      </c>
      <c r="EV78" s="206">
        <f t="shared" si="138"/>
        <v>0</v>
      </c>
      <c r="EW78" s="288">
        <f t="shared" si="139"/>
        <v>0</v>
      </c>
      <c r="EX78" s="289">
        <f t="shared" si="140"/>
        <v>0</v>
      </c>
      <c r="EY78" s="289">
        <f t="shared" si="141"/>
        <v>0</v>
      </c>
      <c r="EZ78" s="289">
        <f t="shared" si="142"/>
        <v>0</v>
      </c>
      <c r="FA78" s="289">
        <f t="shared" si="143"/>
        <v>0</v>
      </c>
      <c r="FB78" s="290">
        <f t="shared" si="144"/>
        <v>0</v>
      </c>
      <c r="FC78" s="292">
        <f t="shared" si="145"/>
        <v>0</v>
      </c>
    </row>
    <row r="79" spans="1:159">
      <c r="A79" s="37">
        <f>'stranka in letna napoved 2015'!A79</f>
        <v>76</v>
      </c>
      <c r="B79" s="37" t="str">
        <f>'stranka in letna napoved 2015'!B79</f>
        <v>76/2013</v>
      </c>
      <c r="C79" s="38" t="str">
        <f>'stranka in letna napoved 2015'!C79</f>
        <v>GMT d.o.o.</v>
      </c>
      <c r="D79" s="39" t="str">
        <f>'stranka in letna napoved 2015'!D79</f>
        <v>Cvetkova ulica 34</v>
      </c>
      <c r="E79" s="39" t="str">
        <f>'stranka in letna napoved 2015'!E79</f>
        <v>Murska Sobota</v>
      </c>
      <c r="F79" s="40">
        <f>'stranka in letna napoved 2015'!F79</f>
        <v>9000</v>
      </c>
      <c r="G79" s="40" t="str">
        <f>'stranka in letna napoved 2015'!G79</f>
        <v>SI90084985</v>
      </c>
      <c r="H79" s="40" t="str">
        <f>'stranka in letna napoved 2015'!H79</f>
        <v>5610613000</v>
      </c>
      <c r="I79" s="40" t="str">
        <f>'stranka in letna napoved 2015'!I79</f>
        <v>gmt.avtotrgovina@siol.net</v>
      </c>
      <c r="J79" s="40" t="str">
        <f>'stranka in letna napoved 2015'!J79</f>
        <v>45.320</v>
      </c>
      <c r="K79" s="40">
        <f>'stranka in letna napoved 2015'!K79</f>
        <v>0</v>
      </c>
      <c r="L79" s="40">
        <f>'stranka in letna napoved 2015'!L79</f>
        <v>0</v>
      </c>
      <c r="M79" s="66">
        <f>'stranka in letna napoved 2015'!M79</f>
        <v>0</v>
      </c>
      <c r="N79" s="102" t="str">
        <f>'stranka in letna napoved 2015'!N79</f>
        <v>MR</v>
      </c>
      <c r="O79" s="100" t="str">
        <f>'stranka in letna napoved 2015'!O79</f>
        <v>pridobitelj embaliranega blaga</v>
      </c>
      <c r="P79" s="40" t="str">
        <f>'stranka in letna napoved 2015'!P79</f>
        <v>MP</v>
      </c>
      <c r="Q79" s="64">
        <f>'stranka in letna napoved 2015'!Q79</f>
        <v>41640</v>
      </c>
      <c r="R79" s="64">
        <f>'stranka in letna napoved 2015'!R79</f>
        <v>41635</v>
      </c>
      <c r="S79" s="40" t="str">
        <f>'stranka in letna napoved 2015'!S79</f>
        <v>Robert Horvat</v>
      </c>
      <c r="T79" s="40" t="str">
        <f>'stranka in letna napoved 2015'!T79</f>
        <v>+386 2 530 10 41</v>
      </c>
      <c r="U79" s="40" t="str">
        <f>'stranka in letna napoved 2015'!U79</f>
        <v>roberth@gmt.si</v>
      </c>
      <c r="V79" s="40">
        <f>'stranka in letna napoved 2015'!V79</f>
        <v>0</v>
      </c>
      <c r="W79" s="40">
        <f>'stranka in letna napoved 2015'!W79</f>
        <v>0</v>
      </c>
      <c r="X79" s="40">
        <f>'stranka in letna napoved 2015'!X79</f>
        <v>0</v>
      </c>
      <c r="Y79" s="40">
        <f>'stranka in letna napoved 2015'!Y79</f>
        <v>0</v>
      </c>
      <c r="Z79" s="40">
        <f>'stranka in letna napoved 2015'!Z79</f>
        <v>0</v>
      </c>
      <c r="AA79" s="272"/>
      <c r="AB79" s="180">
        <f>'stranka in letna napoved 2015'!AB79</f>
        <v>0</v>
      </c>
      <c r="AC79" s="104">
        <f t="shared" si="81"/>
        <v>0</v>
      </c>
      <c r="AD79" s="272"/>
      <c r="AE79" s="180">
        <f>'stranka in letna napoved 2015'!AE79</f>
        <v>0</v>
      </c>
      <c r="AF79" s="104">
        <f t="shared" si="82"/>
        <v>0</v>
      </c>
      <c r="AG79" s="20">
        <f t="shared" si="73"/>
        <v>0</v>
      </c>
      <c r="AH79" s="272"/>
      <c r="AI79" s="180">
        <f>'stranka in letna napoved 2015'!AI79</f>
        <v>0</v>
      </c>
      <c r="AJ79" s="104">
        <f t="shared" si="83"/>
        <v>0</v>
      </c>
      <c r="AK79" s="272"/>
      <c r="AL79" s="180">
        <f>'stranka in letna napoved 2015'!AL79</f>
        <v>0</v>
      </c>
      <c r="AM79" s="236">
        <f t="shared" si="84"/>
        <v>0</v>
      </c>
      <c r="AN79" s="22">
        <f t="shared" si="85"/>
        <v>0</v>
      </c>
      <c r="AO79" s="276"/>
      <c r="AP79" s="182">
        <f>'stranka in letna napoved 2015'!AP79</f>
        <v>0</v>
      </c>
      <c r="AQ79" s="331">
        <f t="shared" si="86"/>
        <v>0</v>
      </c>
      <c r="AR79" s="23">
        <f t="shared" si="87"/>
        <v>0</v>
      </c>
      <c r="AS79" s="23">
        <f t="shared" si="88"/>
        <v>0</v>
      </c>
      <c r="AT79" s="23">
        <f t="shared" si="89"/>
        <v>0</v>
      </c>
      <c r="AU79" s="174">
        <f t="shared" si="90"/>
        <v>0</v>
      </c>
      <c r="AV79" s="279"/>
      <c r="AW79" s="333">
        <f>'stranka in letna napoved 2015'!AW79</f>
        <v>0</v>
      </c>
      <c r="AX79" s="242">
        <f t="shared" si="91"/>
        <v>0</v>
      </c>
      <c r="AY79" s="272"/>
      <c r="AZ79" s="332">
        <f>'stranka in letna napoved 2015'!AZ79</f>
        <v>0</v>
      </c>
      <c r="BA79" s="242">
        <f t="shared" si="92"/>
        <v>0</v>
      </c>
      <c r="BB79" s="272"/>
      <c r="BC79" s="333">
        <f>'stranka in letna napoved 2015'!BC79</f>
        <v>0</v>
      </c>
      <c r="BD79" s="335">
        <f t="shared" si="93"/>
        <v>0</v>
      </c>
      <c r="BE79" s="25">
        <f t="shared" si="94"/>
        <v>0</v>
      </c>
      <c r="BF79" s="272"/>
      <c r="BG79" s="333">
        <f>'stranka in letna napoved 2015'!BG79</f>
        <v>0</v>
      </c>
      <c r="BH79" s="335">
        <f t="shared" si="95"/>
        <v>0</v>
      </c>
      <c r="BI79" s="272"/>
      <c r="BJ79" s="333">
        <f>'stranka in letna napoved 2015'!BJ79</f>
        <v>0</v>
      </c>
      <c r="BK79" s="335">
        <f t="shared" si="96"/>
        <v>0</v>
      </c>
      <c r="BL79" s="272"/>
      <c r="BM79" s="333">
        <f>'stranka in letna napoved 2015'!BM79</f>
        <v>0</v>
      </c>
      <c r="BN79" s="335">
        <f t="shared" si="97"/>
        <v>0</v>
      </c>
      <c r="BO79" s="26">
        <f t="shared" si="98"/>
        <v>0</v>
      </c>
      <c r="BP79" s="281"/>
      <c r="BQ79" s="333">
        <f>'stranka in letna napoved 2015'!BQ79</f>
        <v>0</v>
      </c>
      <c r="BR79" s="335">
        <f t="shared" si="99"/>
        <v>0</v>
      </c>
      <c r="BS79" s="27">
        <f t="shared" si="100"/>
        <v>0</v>
      </c>
      <c r="BT79" s="27">
        <f t="shared" si="101"/>
        <v>0</v>
      </c>
      <c r="BU79" s="27">
        <f t="shared" si="102"/>
        <v>0</v>
      </c>
      <c r="BV79" s="335">
        <f t="shared" si="103"/>
        <v>0</v>
      </c>
      <c r="BW79" s="279"/>
      <c r="BX79" s="355">
        <f>'stranka in letna napoved 2015'!BX79</f>
        <v>0</v>
      </c>
      <c r="BY79" s="188">
        <f t="shared" si="104"/>
        <v>0</v>
      </c>
      <c r="BZ79" s="283"/>
      <c r="CA79" s="355">
        <f>'stranka in letna napoved 2015'!CA79</f>
        <v>0</v>
      </c>
      <c r="CB79" s="188">
        <f t="shared" si="105"/>
        <v>0</v>
      </c>
      <c r="CC79" s="283"/>
      <c r="CD79" s="341">
        <f>'stranka in letna napoved 2015'!CD79</f>
        <v>0</v>
      </c>
      <c r="CE79" s="188">
        <f t="shared" si="106"/>
        <v>0</v>
      </c>
      <c r="CF79" s="28">
        <f t="shared" si="74"/>
        <v>0</v>
      </c>
      <c r="CG79" s="28">
        <f t="shared" si="107"/>
        <v>0</v>
      </c>
      <c r="CH79" s="29">
        <f t="shared" si="108"/>
        <v>0</v>
      </c>
      <c r="CI79" s="188">
        <f t="shared" si="109"/>
        <v>0</v>
      </c>
      <c r="CJ79" s="272"/>
      <c r="CK79" s="342">
        <f>'stranka in letna napoved 2015'!CK79</f>
        <v>0</v>
      </c>
      <c r="CL79" s="247">
        <f t="shared" si="110"/>
        <v>0</v>
      </c>
      <c r="CM79" s="283"/>
      <c r="CN79" s="342">
        <f>'stranka in letna napoved 2015'!CN79</f>
        <v>0</v>
      </c>
      <c r="CO79" s="356">
        <f t="shared" si="111"/>
        <v>0</v>
      </c>
      <c r="CP79" s="283"/>
      <c r="CQ79" s="344">
        <f>'stranka in letna napoved 2015'!CQ79</f>
        <v>0</v>
      </c>
      <c r="CR79" s="247">
        <f t="shared" si="112"/>
        <v>0</v>
      </c>
      <c r="CS79" s="30">
        <f t="shared" si="75"/>
        <v>0</v>
      </c>
      <c r="CT79" s="30">
        <f t="shared" si="113"/>
        <v>0</v>
      </c>
      <c r="CU79" s="31">
        <f t="shared" si="114"/>
        <v>0</v>
      </c>
      <c r="CV79" s="192">
        <f t="shared" si="115"/>
        <v>0</v>
      </c>
      <c r="CW79" s="279"/>
      <c r="CX79" s="345">
        <f>'stranka in letna napoved 2015'!CX79</f>
        <v>0</v>
      </c>
      <c r="CY79" s="252">
        <f t="shared" si="116"/>
        <v>0</v>
      </c>
      <c r="CZ79" s="283"/>
      <c r="DA79" s="345">
        <f>'stranka in letna napoved 2015'!DA79</f>
        <v>0</v>
      </c>
      <c r="DB79" s="346">
        <f t="shared" si="117"/>
        <v>0</v>
      </c>
      <c r="DC79" s="283"/>
      <c r="DD79" s="345">
        <f>'stranka in letna napoved 2015'!DD79</f>
        <v>0</v>
      </c>
      <c r="DE79" s="347">
        <f t="shared" si="118"/>
        <v>0</v>
      </c>
      <c r="DF79" s="32">
        <f t="shared" si="76"/>
        <v>0</v>
      </c>
      <c r="DG79" s="32">
        <f t="shared" si="119"/>
        <v>0</v>
      </c>
      <c r="DH79" s="32">
        <f t="shared" si="120"/>
        <v>0</v>
      </c>
      <c r="DI79" s="194">
        <f t="shared" si="121"/>
        <v>0</v>
      </c>
      <c r="DJ79" s="279"/>
      <c r="DK79" s="348">
        <f>'stranka in letna napoved 2015'!DK79</f>
        <v>0</v>
      </c>
      <c r="DL79" s="349">
        <f t="shared" si="122"/>
        <v>0</v>
      </c>
      <c r="DM79" s="283"/>
      <c r="DN79" s="348">
        <f>'stranka in letna napoved 2015'!DN79</f>
        <v>0</v>
      </c>
      <c r="DO79" s="350">
        <f t="shared" si="123"/>
        <v>0</v>
      </c>
      <c r="DP79" s="283"/>
      <c r="DQ79" s="348">
        <f>'stranka in letna napoved 2015'!DQ79</f>
        <v>0</v>
      </c>
      <c r="DR79" s="258">
        <f t="shared" si="124"/>
        <v>0</v>
      </c>
      <c r="DS79" s="33">
        <f t="shared" si="77"/>
        <v>0</v>
      </c>
      <c r="DT79" s="33">
        <f t="shared" si="78"/>
        <v>0</v>
      </c>
      <c r="DU79" s="33">
        <f t="shared" si="125"/>
        <v>0</v>
      </c>
      <c r="DV79" s="196">
        <f t="shared" si="126"/>
        <v>0</v>
      </c>
      <c r="DW79" s="279"/>
      <c r="DX79" s="351">
        <f>'stranka in letna napoved 2015'!DX79</f>
        <v>0</v>
      </c>
      <c r="DY79" s="262">
        <f t="shared" si="127"/>
        <v>0</v>
      </c>
      <c r="DZ79" s="283"/>
      <c r="EA79" s="351">
        <f>'stranka in letna napoved 2015'!EA79</f>
        <v>0</v>
      </c>
      <c r="EB79" s="352">
        <f t="shared" si="128"/>
        <v>0</v>
      </c>
      <c r="EC79" s="283"/>
      <c r="ED79" s="262">
        <f>'stranka in letna napoved 2015'!ED79</f>
        <v>0</v>
      </c>
      <c r="EE79" s="353">
        <f t="shared" si="129"/>
        <v>0</v>
      </c>
      <c r="EF79" s="34">
        <f t="shared" si="79"/>
        <v>0</v>
      </c>
      <c r="EG79" s="34">
        <f t="shared" si="130"/>
        <v>0</v>
      </c>
      <c r="EH79" s="34">
        <f t="shared" si="131"/>
        <v>0</v>
      </c>
      <c r="EI79" s="200">
        <f t="shared" si="132"/>
        <v>0</v>
      </c>
      <c r="EJ79" s="287"/>
      <c r="EK79" s="357">
        <f>'stranka in letna napoved 2015'!EK79</f>
        <v>0</v>
      </c>
      <c r="EL79" s="269">
        <f t="shared" si="133"/>
        <v>0</v>
      </c>
      <c r="EM79" s="276"/>
      <c r="EN79" s="357">
        <f>'stranka in letna napoved 2015'!EN79</f>
        <v>0</v>
      </c>
      <c r="EO79" s="269">
        <f t="shared" si="134"/>
        <v>0</v>
      </c>
      <c r="EP79" s="283"/>
      <c r="EQ79" s="357">
        <f>'stranka in letna napoved 2015'!EQ79</f>
        <v>0</v>
      </c>
      <c r="ER79" s="269">
        <f t="shared" si="135"/>
        <v>0</v>
      </c>
      <c r="ES79" s="35">
        <f t="shared" si="80"/>
        <v>0</v>
      </c>
      <c r="ET79" s="35">
        <f t="shared" si="136"/>
        <v>0</v>
      </c>
      <c r="EU79" s="36">
        <f t="shared" si="137"/>
        <v>0</v>
      </c>
      <c r="EV79" s="206">
        <f t="shared" si="138"/>
        <v>0</v>
      </c>
      <c r="EW79" s="288">
        <f t="shared" si="139"/>
        <v>0</v>
      </c>
      <c r="EX79" s="289">
        <f t="shared" si="140"/>
        <v>0</v>
      </c>
      <c r="EY79" s="289">
        <f t="shared" si="141"/>
        <v>0</v>
      </c>
      <c r="EZ79" s="289">
        <f t="shared" si="142"/>
        <v>0</v>
      </c>
      <c r="FA79" s="289">
        <f t="shared" si="143"/>
        <v>0</v>
      </c>
      <c r="FB79" s="290">
        <f t="shared" si="144"/>
        <v>0</v>
      </c>
      <c r="FC79" s="292">
        <f t="shared" si="145"/>
        <v>0</v>
      </c>
    </row>
    <row r="80" spans="1:159">
      <c r="A80" s="37">
        <f>'stranka in letna napoved 2015'!A80</f>
        <v>77</v>
      </c>
      <c r="B80" s="37" t="str">
        <f>'stranka in letna napoved 2015'!B80</f>
        <v>77/2013</v>
      </c>
      <c r="C80" s="38" t="str">
        <f>'stranka in letna napoved 2015'!C80</f>
        <v>PALOMA d.d.</v>
      </c>
      <c r="D80" s="39" t="str">
        <f>'stranka in letna napoved 2015'!D80</f>
        <v>Sladki Vrh 1</v>
      </c>
      <c r="E80" s="39" t="str">
        <f>'stranka in letna napoved 2015'!E80</f>
        <v>Sladki vrh</v>
      </c>
      <c r="F80" s="40">
        <f>'stranka in letna napoved 2015'!F80</f>
        <v>2214</v>
      </c>
      <c r="G80" s="40" t="str">
        <f>'stranka in letna napoved 2015'!G80</f>
        <v>SI45280312</v>
      </c>
      <c r="H80" s="40" t="str">
        <f>'stranka in letna napoved 2015'!H80</f>
        <v>5034639000</v>
      </c>
      <c r="I80" s="40">
        <f>'stranka in letna napoved 2015'!I80</f>
        <v>0</v>
      </c>
      <c r="J80" s="40" t="str">
        <f>'stranka in letna napoved 2015'!J80</f>
        <v>17.220</v>
      </c>
      <c r="K80" s="40">
        <f>'stranka in letna napoved 2015'!K80</f>
        <v>0</v>
      </c>
      <c r="L80" s="40">
        <f>'stranka in letna napoved 2015'!L80</f>
        <v>0</v>
      </c>
      <c r="M80" s="66">
        <f>'stranka in letna napoved 2015'!M80</f>
        <v>0</v>
      </c>
      <c r="N80" s="102" t="str">
        <f>'stranka in letna napoved 2015'!N80</f>
        <v>MR</v>
      </c>
      <c r="O80" s="100" t="str">
        <f>'stranka in letna napoved 2015'!O80</f>
        <v>embaler, pridobitelj embaliranega blaga</v>
      </c>
      <c r="P80" s="40" t="str">
        <f>'stranka in letna napoved 2015'!P80</f>
        <v>QP</v>
      </c>
      <c r="Q80" s="64">
        <f>'stranka in letna napoved 2015'!Q80</f>
        <v>41640</v>
      </c>
      <c r="R80" s="64">
        <f>'stranka in letna napoved 2015'!R80</f>
        <v>41631</v>
      </c>
      <c r="S80" s="40" t="str">
        <f>'stranka in letna napoved 2015'!S80</f>
        <v>Irena Petek</v>
      </c>
      <c r="T80" s="40" t="str">
        <f>'stranka in letna napoved 2015'!T80</f>
        <v>+386 2 645 73 78</v>
      </c>
      <c r="U80" s="40" t="str">
        <f>'stranka in letna napoved 2015'!U80</f>
        <v>irena.petek@paloma.si</v>
      </c>
      <c r="V80" s="40">
        <f>'stranka in letna napoved 2015'!V80</f>
        <v>0</v>
      </c>
      <c r="W80" s="40">
        <f>'stranka in letna napoved 2015'!W80</f>
        <v>0</v>
      </c>
      <c r="X80" s="40">
        <f>'stranka in letna napoved 2015'!X80</f>
        <v>0</v>
      </c>
      <c r="Y80" s="40">
        <f>'stranka in letna napoved 2015'!Y80</f>
        <v>0</v>
      </c>
      <c r="Z80" s="40">
        <f>'stranka in letna napoved 2015'!Z80</f>
        <v>0</v>
      </c>
      <c r="AA80" s="272"/>
      <c r="AB80" s="180">
        <f>'stranka in letna napoved 2015'!AB80</f>
        <v>38</v>
      </c>
      <c r="AC80" s="104">
        <f t="shared" si="81"/>
        <v>0</v>
      </c>
      <c r="AD80" s="272"/>
      <c r="AE80" s="180">
        <f>'stranka in letna napoved 2015'!AE80</f>
        <v>37</v>
      </c>
      <c r="AF80" s="104">
        <f t="shared" si="82"/>
        <v>0</v>
      </c>
      <c r="AG80" s="20">
        <f t="shared" si="73"/>
        <v>0</v>
      </c>
      <c r="AH80" s="272"/>
      <c r="AI80" s="180">
        <f>'stranka in letna napoved 2015'!AI80</f>
        <v>37</v>
      </c>
      <c r="AJ80" s="104">
        <f t="shared" si="83"/>
        <v>0</v>
      </c>
      <c r="AK80" s="272"/>
      <c r="AL80" s="180">
        <f>'stranka in letna napoved 2015'!AL80</f>
        <v>36</v>
      </c>
      <c r="AM80" s="236">
        <f t="shared" si="84"/>
        <v>0</v>
      </c>
      <c r="AN80" s="22">
        <f t="shared" si="85"/>
        <v>0</v>
      </c>
      <c r="AO80" s="276"/>
      <c r="AP80" s="182">
        <f>'stranka in letna napoved 2015'!AP80</f>
        <v>36</v>
      </c>
      <c r="AQ80" s="331">
        <f t="shared" si="86"/>
        <v>0</v>
      </c>
      <c r="AR80" s="23">
        <f t="shared" si="87"/>
        <v>0</v>
      </c>
      <c r="AS80" s="23">
        <f t="shared" si="88"/>
        <v>0</v>
      </c>
      <c r="AT80" s="23">
        <f t="shared" si="89"/>
        <v>0</v>
      </c>
      <c r="AU80" s="174">
        <f t="shared" si="90"/>
        <v>0</v>
      </c>
      <c r="AV80" s="279"/>
      <c r="AW80" s="333">
        <f>'stranka in letna napoved 2015'!AW80</f>
        <v>41</v>
      </c>
      <c r="AX80" s="242">
        <f t="shared" si="91"/>
        <v>0</v>
      </c>
      <c r="AY80" s="272"/>
      <c r="AZ80" s="332">
        <f>'stranka in letna napoved 2015'!AZ80</f>
        <v>38</v>
      </c>
      <c r="BA80" s="242">
        <f t="shared" si="92"/>
        <v>0</v>
      </c>
      <c r="BB80" s="272"/>
      <c r="BC80" s="333">
        <f>'stranka in letna napoved 2015'!BC80</f>
        <v>38</v>
      </c>
      <c r="BD80" s="335">
        <f t="shared" si="93"/>
        <v>0</v>
      </c>
      <c r="BE80" s="25">
        <f t="shared" si="94"/>
        <v>0</v>
      </c>
      <c r="BF80" s="272"/>
      <c r="BG80" s="333">
        <f>'stranka in letna napoved 2015'!BG80</f>
        <v>40</v>
      </c>
      <c r="BH80" s="335">
        <f t="shared" si="95"/>
        <v>0</v>
      </c>
      <c r="BI80" s="272"/>
      <c r="BJ80" s="333">
        <f>'stranka in letna napoved 2015'!BJ80</f>
        <v>37</v>
      </c>
      <c r="BK80" s="335">
        <f t="shared" si="96"/>
        <v>0</v>
      </c>
      <c r="BL80" s="272"/>
      <c r="BM80" s="333">
        <f>'stranka in letna napoved 2015'!BM80</f>
        <v>37</v>
      </c>
      <c r="BN80" s="335">
        <f t="shared" si="97"/>
        <v>0</v>
      </c>
      <c r="BO80" s="26">
        <f t="shared" si="98"/>
        <v>0</v>
      </c>
      <c r="BP80" s="281"/>
      <c r="BQ80" s="333">
        <f>'stranka in letna napoved 2015'!BQ80</f>
        <v>37</v>
      </c>
      <c r="BR80" s="335">
        <f t="shared" si="99"/>
        <v>0</v>
      </c>
      <c r="BS80" s="27">
        <f t="shared" si="100"/>
        <v>0</v>
      </c>
      <c r="BT80" s="27">
        <f t="shared" si="101"/>
        <v>0</v>
      </c>
      <c r="BU80" s="27">
        <f t="shared" si="102"/>
        <v>0</v>
      </c>
      <c r="BV80" s="335">
        <f t="shared" si="103"/>
        <v>0</v>
      </c>
      <c r="BW80" s="279"/>
      <c r="BX80" s="355">
        <f>'stranka in letna napoved 2015'!BX80</f>
        <v>41</v>
      </c>
      <c r="BY80" s="188">
        <f t="shared" si="104"/>
        <v>0</v>
      </c>
      <c r="BZ80" s="283"/>
      <c r="CA80" s="355">
        <f>'stranka in letna napoved 2015'!CA80</f>
        <v>40</v>
      </c>
      <c r="CB80" s="188">
        <f t="shared" si="105"/>
        <v>0</v>
      </c>
      <c r="CC80" s="283"/>
      <c r="CD80" s="341">
        <f>'stranka in letna napoved 2015'!CD80</f>
        <v>40</v>
      </c>
      <c r="CE80" s="188">
        <f t="shared" si="106"/>
        <v>0</v>
      </c>
      <c r="CF80" s="28">
        <f t="shared" si="74"/>
        <v>0</v>
      </c>
      <c r="CG80" s="28">
        <f t="shared" si="107"/>
        <v>0</v>
      </c>
      <c r="CH80" s="29">
        <f t="shared" si="108"/>
        <v>0</v>
      </c>
      <c r="CI80" s="188">
        <f t="shared" si="109"/>
        <v>0</v>
      </c>
      <c r="CJ80" s="272"/>
      <c r="CK80" s="342">
        <f>'stranka in letna napoved 2015'!CK80</f>
        <v>41</v>
      </c>
      <c r="CL80" s="247">
        <f t="shared" si="110"/>
        <v>0</v>
      </c>
      <c r="CM80" s="283"/>
      <c r="CN80" s="342">
        <f>'stranka in letna napoved 2015'!CN80</f>
        <v>40</v>
      </c>
      <c r="CO80" s="356">
        <f t="shared" si="111"/>
        <v>0</v>
      </c>
      <c r="CP80" s="283"/>
      <c r="CQ80" s="344">
        <f>'stranka in letna napoved 2015'!CQ80</f>
        <v>40</v>
      </c>
      <c r="CR80" s="247">
        <f t="shared" si="112"/>
        <v>0</v>
      </c>
      <c r="CS80" s="30">
        <f t="shared" si="75"/>
        <v>0</v>
      </c>
      <c r="CT80" s="30">
        <f t="shared" si="113"/>
        <v>0</v>
      </c>
      <c r="CU80" s="31">
        <f t="shared" si="114"/>
        <v>0</v>
      </c>
      <c r="CV80" s="192">
        <f t="shared" si="115"/>
        <v>0</v>
      </c>
      <c r="CW80" s="279"/>
      <c r="CX80" s="345">
        <f>'stranka in letna napoved 2015'!CX80</f>
        <v>30</v>
      </c>
      <c r="CY80" s="252">
        <f t="shared" si="116"/>
        <v>0</v>
      </c>
      <c r="CZ80" s="283"/>
      <c r="DA80" s="345">
        <f>'stranka in letna napoved 2015'!DA80</f>
        <v>29</v>
      </c>
      <c r="DB80" s="346">
        <f t="shared" si="117"/>
        <v>0</v>
      </c>
      <c r="DC80" s="283"/>
      <c r="DD80" s="345">
        <f>'stranka in letna napoved 2015'!DD80</f>
        <v>29</v>
      </c>
      <c r="DE80" s="347">
        <f t="shared" si="118"/>
        <v>0</v>
      </c>
      <c r="DF80" s="32">
        <f t="shared" si="76"/>
        <v>0</v>
      </c>
      <c r="DG80" s="32">
        <f t="shared" si="119"/>
        <v>0</v>
      </c>
      <c r="DH80" s="32">
        <f t="shared" si="120"/>
        <v>0</v>
      </c>
      <c r="DI80" s="194">
        <f t="shared" si="121"/>
        <v>0</v>
      </c>
      <c r="DJ80" s="279"/>
      <c r="DK80" s="348">
        <f>'stranka in letna napoved 2015'!DK80</f>
        <v>36</v>
      </c>
      <c r="DL80" s="349">
        <f t="shared" si="122"/>
        <v>0</v>
      </c>
      <c r="DM80" s="283"/>
      <c r="DN80" s="348">
        <f>'stranka in letna napoved 2015'!DN80</f>
        <v>35</v>
      </c>
      <c r="DO80" s="350">
        <f t="shared" si="123"/>
        <v>0</v>
      </c>
      <c r="DP80" s="283"/>
      <c r="DQ80" s="348">
        <f>'stranka in letna napoved 2015'!DQ80</f>
        <v>35</v>
      </c>
      <c r="DR80" s="258">
        <f t="shared" si="124"/>
        <v>0</v>
      </c>
      <c r="DS80" s="33">
        <f t="shared" si="77"/>
        <v>0</v>
      </c>
      <c r="DT80" s="33">
        <f t="shared" si="78"/>
        <v>0</v>
      </c>
      <c r="DU80" s="33">
        <f t="shared" si="125"/>
        <v>0</v>
      </c>
      <c r="DV80" s="196">
        <f t="shared" si="126"/>
        <v>0</v>
      </c>
      <c r="DW80" s="279"/>
      <c r="DX80" s="351">
        <f>'stranka in letna napoved 2015'!DX80</f>
        <v>62</v>
      </c>
      <c r="DY80" s="262">
        <f t="shared" si="127"/>
        <v>0</v>
      </c>
      <c r="DZ80" s="283"/>
      <c r="EA80" s="351">
        <f>'stranka in letna napoved 2015'!EA80</f>
        <v>61</v>
      </c>
      <c r="EB80" s="352">
        <f t="shared" si="128"/>
        <v>0</v>
      </c>
      <c r="EC80" s="283"/>
      <c r="ED80" s="262">
        <f>'stranka in letna napoved 2015'!ED80</f>
        <v>61</v>
      </c>
      <c r="EE80" s="353">
        <f t="shared" si="129"/>
        <v>0</v>
      </c>
      <c r="EF80" s="34">
        <f t="shared" si="79"/>
        <v>0</v>
      </c>
      <c r="EG80" s="34">
        <f t="shared" si="130"/>
        <v>0</v>
      </c>
      <c r="EH80" s="34">
        <f t="shared" si="131"/>
        <v>0</v>
      </c>
      <c r="EI80" s="200">
        <f t="shared" si="132"/>
        <v>0</v>
      </c>
      <c r="EJ80" s="287"/>
      <c r="EK80" s="357">
        <f>'stranka in letna napoved 2015'!EK80</f>
        <v>549</v>
      </c>
      <c r="EL80" s="269">
        <f t="shared" si="133"/>
        <v>0</v>
      </c>
      <c r="EM80" s="276"/>
      <c r="EN80" s="357">
        <f>'stranka in letna napoved 2015'!EN80</f>
        <v>548</v>
      </c>
      <c r="EO80" s="269">
        <f t="shared" si="134"/>
        <v>0</v>
      </c>
      <c r="EP80" s="283"/>
      <c r="EQ80" s="357">
        <f>'stranka in letna napoved 2015'!EQ80</f>
        <v>548</v>
      </c>
      <c r="ER80" s="269">
        <f t="shared" si="135"/>
        <v>0</v>
      </c>
      <c r="ES80" s="35">
        <f t="shared" si="80"/>
        <v>0</v>
      </c>
      <c r="ET80" s="35">
        <f t="shared" si="136"/>
        <v>0</v>
      </c>
      <c r="EU80" s="36">
        <f t="shared" si="137"/>
        <v>0</v>
      </c>
      <c r="EV80" s="206">
        <f t="shared" si="138"/>
        <v>0</v>
      </c>
      <c r="EW80" s="288">
        <f t="shared" si="139"/>
        <v>0</v>
      </c>
      <c r="EX80" s="289">
        <f t="shared" si="140"/>
        <v>0</v>
      </c>
      <c r="EY80" s="289">
        <f t="shared" si="141"/>
        <v>0</v>
      </c>
      <c r="EZ80" s="289">
        <f t="shared" si="142"/>
        <v>0</v>
      </c>
      <c r="FA80" s="289">
        <f t="shared" si="143"/>
        <v>0</v>
      </c>
      <c r="FB80" s="290">
        <f t="shared" si="144"/>
        <v>0</v>
      </c>
      <c r="FC80" s="292">
        <f t="shared" si="145"/>
        <v>0</v>
      </c>
    </row>
    <row r="81" spans="1:159">
      <c r="A81" s="37">
        <f>'stranka in letna napoved 2015'!A81</f>
        <v>78</v>
      </c>
      <c r="B81" s="37" t="str">
        <f>'stranka in letna napoved 2015'!B81</f>
        <v>78/2013</v>
      </c>
      <c r="C81" s="38" t="str">
        <f>'stranka in letna napoved 2015'!C81</f>
        <v>TINA d.o.o.</v>
      </c>
      <c r="D81" s="39" t="str">
        <f>'stranka in letna napoved 2015'!D81</f>
        <v>Nasovče 18A</v>
      </c>
      <c r="E81" s="39" t="str">
        <f>'stranka in letna napoved 2015'!E81</f>
        <v>Komenda</v>
      </c>
      <c r="F81" s="40">
        <f>'stranka in letna napoved 2015'!F81</f>
        <v>1218</v>
      </c>
      <c r="G81" s="40" t="str">
        <f>'stranka in letna napoved 2015'!G81</f>
        <v>SI13129155</v>
      </c>
      <c r="H81" s="40" t="str">
        <f>'stranka in letna napoved 2015'!H81</f>
        <v>5330823000</v>
      </c>
      <c r="I81" s="40" t="str">
        <f>'stranka in letna napoved 2015'!I81</f>
        <v>info@tina.si</v>
      </c>
      <c r="J81" s="40" t="str">
        <f>'stranka in letna napoved 2015'!J81</f>
        <v>10.850</v>
      </c>
      <c r="K81" s="40">
        <f>'stranka in letna napoved 2015'!K81</f>
        <v>0</v>
      </c>
      <c r="L81" s="40">
        <f>'stranka in letna napoved 2015'!L81</f>
        <v>0</v>
      </c>
      <c r="M81" s="66">
        <f>'stranka in letna napoved 2015'!M81</f>
        <v>0</v>
      </c>
      <c r="N81" s="102" t="str">
        <f>'stranka in letna napoved 2015'!N81</f>
        <v>IM</v>
      </c>
      <c r="O81" s="100" t="str">
        <f>'stranka in letna napoved 2015'!O81</f>
        <v>proizvajalec</v>
      </c>
      <c r="P81" s="40" t="str">
        <f>'stranka in letna napoved 2015'!P81</f>
        <v>QP</v>
      </c>
      <c r="Q81" s="64">
        <f>'stranka in letna napoved 2015'!Q81</f>
        <v>41640</v>
      </c>
      <c r="R81" s="64">
        <f>'stranka in letna napoved 2015'!R81</f>
        <v>41638</v>
      </c>
      <c r="S81" s="40" t="str">
        <f>'stranka in letna napoved 2015'!S81</f>
        <v>Martina Božič</v>
      </c>
      <c r="T81" s="40" t="str">
        <f>'stranka in letna napoved 2015'!T81</f>
        <v>+386 1 834 12 77</v>
      </c>
      <c r="U81" s="40" t="str">
        <f>'stranka in letna napoved 2015'!U81</f>
        <v>martina@tina.si</v>
      </c>
      <c r="V81" s="40">
        <f>'stranka in letna napoved 2015'!V81</f>
        <v>0</v>
      </c>
      <c r="W81" s="40">
        <f>'stranka in letna napoved 2015'!W81</f>
        <v>0</v>
      </c>
      <c r="X81" s="40">
        <f>'stranka in letna napoved 2015'!X81</f>
        <v>0</v>
      </c>
      <c r="Y81" s="40">
        <f>'stranka in letna napoved 2015'!Y81</f>
        <v>0</v>
      </c>
      <c r="Z81" s="40">
        <f>'stranka in letna napoved 2015'!Z81</f>
        <v>0</v>
      </c>
      <c r="AA81" s="272"/>
      <c r="AB81" s="180">
        <f>'stranka in letna napoved 2015'!AB81</f>
        <v>0</v>
      </c>
      <c r="AC81" s="104">
        <f t="shared" si="81"/>
        <v>0</v>
      </c>
      <c r="AD81" s="272"/>
      <c r="AE81" s="180">
        <f>'stranka in letna napoved 2015'!AE81</f>
        <v>0</v>
      </c>
      <c r="AF81" s="104">
        <f t="shared" si="82"/>
        <v>0</v>
      </c>
      <c r="AG81" s="20">
        <f t="shared" si="73"/>
        <v>0</v>
      </c>
      <c r="AH81" s="272"/>
      <c r="AI81" s="180">
        <f>'stranka in letna napoved 2015'!AI81</f>
        <v>0</v>
      </c>
      <c r="AJ81" s="104">
        <f t="shared" si="83"/>
        <v>0</v>
      </c>
      <c r="AK81" s="272"/>
      <c r="AL81" s="180">
        <f>'stranka in letna napoved 2015'!AL81</f>
        <v>0</v>
      </c>
      <c r="AM81" s="236">
        <f t="shared" si="84"/>
        <v>0</v>
      </c>
      <c r="AN81" s="22">
        <f t="shared" si="85"/>
        <v>0</v>
      </c>
      <c r="AO81" s="276"/>
      <c r="AP81" s="182">
        <f>'stranka in letna napoved 2015'!AP81</f>
        <v>0</v>
      </c>
      <c r="AQ81" s="331">
        <f t="shared" si="86"/>
        <v>0</v>
      </c>
      <c r="AR81" s="23">
        <f t="shared" si="87"/>
        <v>0</v>
      </c>
      <c r="AS81" s="23">
        <f t="shared" si="88"/>
        <v>0</v>
      </c>
      <c r="AT81" s="23">
        <f t="shared" si="89"/>
        <v>0</v>
      </c>
      <c r="AU81" s="174">
        <f t="shared" si="90"/>
        <v>0</v>
      </c>
      <c r="AV81" s="279"/>
      <c r="AW81" s="333">
        <f>'stranka in letna napoved 2015'!AW81</f>
        <v>0</v>
      </c>
      <c r="AX81" s="242">
        <f t="shared" si="91"/>
        <v>0</v>
      </c>
      <c r="AY81" s="272"/>
      <c r="AZ81" s="332">
        <f>'stranka in letna napoved 2015'!AZ81</f>
        <v>0</v>
      </c>
      <c r="BA81" s="242">
        <f t="shared" si="92"/>
        <v>0</v>
      </c>
      <c r="BB81" s="272"/>
      <c r="BC81" s="333">
        <f>'stranka in letna napoved 2015'!BC81</f>
        <v>0</v>
      </c>
      <c r="BD81" s="335">
        <f t="shared" si="93"/>
        <v>0</v>
      </c>
      <c r="BE81" s="25">
        <f t="shared" si="94"/>
        <v>0</v>
      </c>
      <c r="BF81" s="272"/>
      <c r="BG81" s="333">
        <f>'stranka in letna napoved 2015'!BG81</f>
        <v>0</v>
      </c>
      <c r="BH81" s="335">
        <f t="shared" si="95"/>
        <v>0</v>
      </c>
      <c r="BI81" s="272"/>
      <c r="BJ81" s="333">
        <f>'stranka in letna napoved 2015'!BJ81</f>
        <v>0</v>
      </c>
      <c r="BK81" s="335">
        <f t="shared" si="96"/>
        <v>0</v>
      </c>
      <c r="BL81" s="272"/>
      <c r="BM81" s="333">
        <f>'stranka in letna napoved 2015'!BM81</f>
        <v>0</v>
      </c>
      <c r="BN81" s="335">
        <f t="shared" si="97"/>
        <v>0</v>
      </c>
      <c r="BO81" s="26">
        <f t="shared" si="98"/>
        <v>0</v>
      </c>
      <c r="BP81" s="281"/>
      <c r="BQ81" s="333">
        <f>'stranka in letna napoved 2015'!BQ81</f>
        <v>0</v>
      </c>
      <c r="BR81" s="335">
        <f t="shared" si="99"/>
        <v>0</v>
      </c>
      <c r="BS81" s="27">
        <f t="shared" si="100"/>
        <v>0</v>
      </c>
      <c r="BT81" s="27">
        <f t="shared" si="101"/>
        <v>0</v>
      </c>
      <c r="BU81" s="27">
        <f t="shared" si="102"/>
        <v>0</v>
      </c>
      <c r="BV81" s="335">
        <f t="shared" si="103"/>
        <v>0</v>
      </c>
      <c r="BW81" s="279"/>
      <c r="BX81" s="355">
        <f>'stranka in letna napoved 2015'!BX81</f>
        <v>0</v>
      </c>
      <c r="BY81" s="188">
        <f t="shared" si="104"/>
        <v>0</v>
      </c>
      <c r="BZ81" s="283"/>
      <c r="CA81" s="355">
        <f>'stranka in letna napoved 2015'!CA81</f>
        <v>0</v>
      </c>
      <c r="CB81" s="188">
        <f t="shared" si="105"/>
        <v>0</v>
      </c>
      <c r="CC81" s="283"/>
      <c r="CD81" s="341">
        <f>'stranka in letna napoved 2015'!CD81</f>
        <v>0</v>
      </c>
      <c r="CE81" s="188">
        <f t="shared" si="106"/>
        <v>0</v>
      </c>
      <c r="CF81" s="28">
        <f t="shared" si="74"/>
        <v>0</v>
      </c>
      <c r="CG81" s="28">
        <f t="shared" si="107"/>
        <v>0</v>
      </c>
      <c r="CH81" s="29">
        <f t="shared" si="108"/>
        <v>0</v>
      </c>
      <c r="CI81" s="188">
        <f t="shared" si="109"/>
        <v>0</v>
      </c>
      <c r="CJ81" s="272"/>
      <c r="CK81" s="342">
        <f>'stranka in letna napoved 2015'!CK81</f>
        <v>0</v>
      </c>
      <c r="CL81" s="247">
        <f t="shared" si="110"/>
        <v>0</v>
      </c>
      <c r="CM81" s="283"/>
      <c r="CN81" s="342">
        <f>'stranka in letna napoved 2015'!CN81</f>
        <v>0</v>
      </c>
      <c r="CO81" s="356">
        <f t="shared" si="111"/>
        <v>0</v>
      </c>
      <c r="CP81" s="283"/>
      <c r="CQ81" s="344">
        <f>'stranka in letna napoved 2015'!CQ81</f>
        <v>0</v>
      </c>
      <c r="CR81" s="247">
        <f t="shared" si="112"/>
        <v>0</v>
      </c>
      <c r="CS81" s="30">
        <f t="shared" si="75"/>
        <v>0</v>
      </c>
      <c r="CT81" s="30">
        <f t="shared" si="113"/>
        <v>0</v>
      </c>
      <c r="CU81" s="31">
        <f t="shared" si="114"/>
        <v>0</v>
      </c>
      <c r="CV81" s="192">
        <f t="shared" si="115"/>
        <v>0</v>
      </c>
      <c r="CW81" s="279"/>
      <c r="CX81" s="345">
        <f>'stranka in letna napoved 2015'!CX81</f>
        <v>0</v>
      </c>
      <c r="CY81" s="252">
        <f t="shared" si="116"/>
        <v>0</v>
      </c>
      <c r="CZ81" s="283"/>
      <c r="DA81" s="345">
        <f>'stranka in letna napoved 2015'!DA81</f>
        <v>0</v>
      </c>
      <c r="DB81" s="346">
        <f t="shared" si="117"/>
        <v>0</v>
      </c>
      <c r="DC81" s="283"/>
      <c r="DD81" s="345">
        <f>'stranka in letna napoved 2015'!DD81</f>
        <v>0</v>
      </c>
      <c r="DE81" s="347">
        <f t="shared" si="118"/>
        <v>0</v>
      </c>
      <c r="DF81" s="32">
        <f t="shared" si="76"/>
        <v>0</v>
      </c>
      <c r="DG81" s="32">
        <f t="shared" si="119"/>
        <v>0</v>
      </c>
      <c r="DH81" s="32">
        <f t="shared" si="120"/>
        <v>0</v>
      </c>
      <c r="DI81" s="194">
        <f t="shared" si="121"/>
        <v>0</v>
      </c>
      <c r="DJ81" s="279"/>
      <c r="DK81" s="348">
        <f>'stranka in letna napoved 2015'!DK81</f>
        <v>0</v>
      </c>
      <c r="DL81" s="349">
        <f t="shared" si="122"/>
        <v>0</v>
      </c>
      <c r="DM81" s="283"/>
      <c r="DN81" s="348">
        <f>'stranka in letna napoved 2015'!DN81</f>
        <v>0</v>
      </c>
      <c r="DO81" s="350">
        <f t="shared" si="123"/>
        <v>0</v>
      </c>
      <c r="DP81" s="283"/>
      <c r="DQ81" s="348">
        <f>'stranka in letna napoved 2015'!DQ81</f>
        <v>0</v>
      </c>
      <c r="DR81" s="258">
        <f t="shared" si="124"/>
        <v>0</v>
      </c>
      <c r="DS81" s="33">
        <f t="shared" si="77"/>
        <v>0</v>
      </c>
      <c r="DT81" s="33">
        <f t="shared" si="78"/>
        <v>0</v>
      </c>
      <c r="DU81" s="33">
        <f t="shared" si="125"/>
        <v>0</v>
      </c>
      <c r="DV81" s="196">
        <f t="shared" si="126"/>
        <v>0</v>
      </c>
      <c r="DW81" s="279"/>
      <c r="DX81" s="351">
        <f>'stranka in letna napoved 2015'!DX81</f>
        <v>0</v>
      </c>
      <c r="DY81" s="262">
        <f t="shared" si="127"/>
        <v>0</v>
      </c>
      <c r="DZ81" s="283"/>
      <c r="EA81" s="351">
        <f>'stranka in letna napoved 2015'!EA81</f>
        <v>0</v>
      </c>
      <c r="EB81" s="352">
        <f t="shared" si="128"/>
        <v>0</v>
      </c>
      <c r="EC81" s="283"/>
      <c r="ED81" s="262">
        <f>'stranka in letna napoved 2015'!ED81</f>
        <v>0</v>
      </c>
      <c r="EE81" s="353">
        <f t="shared" si="129"/>
        <v>0</v>
      </c>
      <c r="EF81" s="34">
        <f t="shared" si="79"/>
        <v>0</v>
      </c>
      <c r="EG81" s="34">
        <f t="shared" si="130"/>
        <v>0</v>
      </c>
      <c r="EH81" s="34">
        <f t="shared" si="131"/>
        <v>0</v>
      </c>
      <c r="EI81" s="200">
        <f t="shared" si="132"/>
        <v>0</v>
      </c>
      <c r="EJ81" s="287"/>
      <c r="EK81" s="357">
        <f>'stranka in letna napoved 2015'!EK81</f>
        <v>0</v>
      </c>
      <c r="EL81" s="269">
        <f t="shared" si="133"/>
        <v>0</v>
      </c>
      <c r="EM81" s="276"/>
      <c r="EN81" s="357">
        <f>'stranka in letna napoved 2015'!EN81</f>
        <v>0</v>
      </c>
      <c r="EO81" s="269">
        <f t="shared" si="134"/>
        <v>0</v>
      </c>
      <c r="EP81" s="283"/>
      <c r="EQ81" s="357">
        <f>'stranka in letna napoved 2015'!EQ81</f>
        <v>0</v>
      </c>
      <c r="ER81" s="269">
        <f t="shared" si="135"/>
        <v>0</v>
      </c>
      <c r="ES81" s="35">
        <f t="shared" si="80"/>
        <v>0</v>
      </c>
      <c r="ET81" s="35">
        <f t="shared" si="136"/>
        <v>0</v>
      </c>
      <c r="EU81" s="36">
        <f t="shared" si="137"/>
        <v>0</v>
      </c>
      <c r="EV81" s="206">
        <f t="shared" si="138"/>
        <v>0</v>
      </c>
      <c r="EW81" s="288">
        <f t="shared" si="139"/>
        <v>0</v>
      </c>
      <c r="EX81" s="289">
        <f t="shared" si="140"/>
        <v>0</v>
      </c>
      <c r="EY81" s="289">
        <f t="shared" si="141"/>
        <v>0</v>
      </c>
      <c r="EZ81" s="289">
        <f t="shared" si="142"/>
        <v>0</v>
      </c>
      <c r="FA81" s="289">
        <f t="shared" si="143"/>
        <v>0</v>
      </c>
      <c r="FB81" s="290">
        <f t="shared" si="144"/>
        <v>0</v>
      </c>
      <c r="FC81" s="292">
        <f t="shared" si="145"/>
        <v>0</v>
      </c>
    </row>
    <row r="82" spans="1:159">
      <c r="A82" s="37">
        <f>'stranka in letna napoved 2015'!A82</f>
        <v>79</v>
      </c>
      <c r="B82" s="37" t="str">
        <f>'stranka in letna napoved 2015'!B82</f>
        <v>79/2013</v>
      </c>
      <c r="C82" s="38" t="str">
        <f>'stranka in letna napoved 2015'!C82</f>
        <v>EXTRA LUX d.o.o., Ljubljana</v>
      </c>
      <c r="D82" s="39" t="str">
        <f>'stranka in letna napoved 2015'!D82</f>
        <v>Središka ulica 21</v>
      </c>
      <c r="E82" s="39" t="str">
        <f>'stranka in letna napoved 2015'!E82</f>
        <v>Ljubljana</v>
      </c>
      <c r="F82" s="40">
        <f>'stranka in letna napoved 2015'!F82</f>
        <v>1000</v>
      </c>
      <c r="G82" s="40" t="str">
        <f>'stranka in letna napoved 2015'!G82</f>
        <v>SI38725053</v>
      </c>
      <c r="H82" s="40" t="str">
        <f>'stranka in letna napoved 2015'!H82</f>
        <v>5426189000</v>
      </c>
      <c r="I82" s="40">
        <f>'stranka in letna napoved 2015'!I82</f>
        <v>0</v>
      </c>
      <c r="J82" s="40" t="str">
        <f>'stranka in letna napoved 2015'!J82</f>
        <v>47.622</v>
      </c>
      <c r="K82" s="40">
        <f>'stranka in letna napoved 2015'!K82</f>
        <v>0</v>
      </c>
      <c r="L82" s="40">
        <f>'stranka in letna napoved 2015'!L82</f>
        <v>0</v>
      </c>
      <c r="M82" s="66">
        <f>'stranka in letna napoved 2015'!M82</f>
        <v>0</v>
      </c>
      <c r="N82" s="102" t="str">
        <f>'stranka in letna napoved 2015'!N82</f>
        <v>SZ</v>
      </c>
      <c r="O82" s="100" t="str">
        <f>'stranka in letna napoved 2015'!O82</f>
        <v>pridobitelj embaliranega blaga</v>
      </c>
      <c r="P82" s="40" t="str">
        <f>'stranka in letna napoved 2015'!P82</f>
        <v>QD</v>
      </c>
      <c r="Q82" s="64">
        <f>'stranka in letna napoved 2015'!Q82</f>
        <v>41640</v>
      </c>
      <c r="R82" s="64">
        <f>'stranka in letna napoved 2015'!R82</f>
        <v>41638</v>
      </c>
      <c r="S82" s="40" t="str">
        <f>'stranka in letna napoved 2015'!S82</f>
        <v>Simon Sojer</v>
      </c>
      <c r="T82" s="40" t="str">
        <f>'stranka in letna napoved 2015'!T82</f>
        <v>+386 41 661 388; +386 1 585 46 62</v>
      </c>
      <c r="U82" s="40" t="str">
        <f>'stranka in letna napoved 2015'!U82</f>
        <v>simon.sojer@extra-lux.si</v>
      </c>
      <c r="V82" s="40">
        <f>'stranka in letna napoved 2015'!V82</f>
        <v>0</v>
      </c>
      <c r="W82" s="40">
        <f>'stranka in letna napoved 2015'!W82</f>
        <v>0</v>
      </c>
      <c r="X82" s="40">
        <f>'stranka in letna napoved 2015'!X82</f>
        <v>0</v>
      </c>
      <c r="Y82" s="40">
        <f>'stranka in letna napoved 2015'!Y82</f>
        <v>0</v>
      </c>
      <c r="Z82" s="40">
        <f>'stranka in letna napoved 2015'!Z82</f>
        <v>0</v>
      </c>
      <c r="AA82" s="272"/>
      <c r="AB82" s="180">
        <f>'stranka in letna napoved 2015'!AB82</f>
        <v>0</v>
      </c>
      <c r="AC82" s="104">
        <f t="shared" si="81"/>
        <v>0</v>
      </c>
      <c r="AD82" s="272"/>
      <c r="AE82" s="180">
        <f>'stranka in letna napoved 2015'!AE82</f>
        <v>0</v>
      </c>
      <c r="AF82" s="104">
        <f t="shared" si="82"/>
        <v>0</v>
      </c>
      <c r="AG82" s="20">
        <f t="shared" si="73"/>
        <v>0</v>
      </c>
      <c r="AH82" s="272"/>
      <c r="AI82" s="180">
        <f>'stranka in letna napoved 2015'!AI82</f>
        <v>0</v>
      </c>
      <c r="AJ82" s="104">
        <f t="shared" si="83"/>
        <v>0</v>
      </c>
      <c r="AK82" s="272"/>
      <c r="AL82" s="180">
        <f>'stranka in letna napoved 2015'!AL82</f>
        <v>0</v>
      </c>
      <c r="AM82" s="236">
        <f t="shared" si="84"/>
        <v>0</v>
      </c>
      <c r="AN82" s="22">
        <f t="shared" si="85"/>
        <v>0</v>
      </c>
      <c r="AO82" s="276"/>
      <c r="AP82" s="182">
        <f>'stranka in letna napoved 2015'!AP82</f>
        <v>0</v>
      </c>
      <c r="AQ82" s="331">
        <f t="shared" si="86"/>
        <v>0</v>
      </c>
      <c r="AR82" s="23">
        <f t="shared" si="87"/>
        <v>0</v>
      </c>
      <c r="AS82" s="23">
        <f t="shared" si="88"/>
        <v>0</v>
      </c>
      <c r="AT82" s="23">
        <f t="shared" si="89"/>
        <v>0</v>
      </c>
      <c r="AU82" s="174">
        <f t="shared" si="90"/>
        <v>0</v>
      </c>
      <c r="AV82" s="279"/>
      <c r="AW82" s="333">
        <f>'stranka in letna napoved 2015'!AW82</f>
        <v>0</v>
      </c>
      <c r="AX82" s="242">
        <f t="shared" si="91"/>
        <v>0</v>
      </c>
      <c r="AY82" s="272"/>
      <c r="AZ82" s="332">
        <f>'stranka in letna napoved 2015'!AZ82</f>
        <v>0</v>
      </c>
      <c r="BA82" s="242">
        <f t="shared" si="92"/>
        <v>0</v>
      </c>
      <c r="BB82" s="272"/>
      <c r="BC82" s="333">
        <f>'stranka in letna napoved 2015'!BC82</f>
        <v>0</v>
      </c>
      <c r="BD82" s="335">
        <f t="shared" si="93"/>
        <v>0</v>
      </c>
      <c r="BE82" s="25">
        <f t="shared" si="94"/>
        <v>0</v>
      </c>
      <c r="BF82" s="272"/>
      <c r="BG82" s="333">
        <f>'stranka in letna napoved 2015'!BG82</f>
        <v>0</v>
      </c>
      <c r="BH82" s="335">
        <f t="shared" si="95"/>
        <v>0</v>
      </c>
      <c r="BI82" s="272"/>
      <c r="BJ82" s="333">
        <f>'stranka in letna napoved 2015'!BJ82</f>
        <v>0</v>
      </c>
      <c r="BK82" s="335">
        <f t="shared" si="96"/>
        <v>0</v>
      </c>
      <c r="BL82" s="272"/>
      <c r="BM82" s="333">
        <f>'stranka in letna napoved 2015'!BM82</f>
        <v>0</v>
      </c>
      <c r="BN82" s="335">
        <f t="shared" si="97"/>
        <v>0</v>
      </c>
      <c r="BO82" s="26">
        <f t="shared" si="98"/>
        <v>0</v>
      </c>
      <c r="BP82" s="281"/>
      <c r="BQ82" s="333">
        <f>'stranka in letna napoved 2015'!BQ82</f>
        <v>0</v>
      </c>
      <c r="BR82" s="335">
        <f t="shared" si="99"/>
        <v>0</v>
      </c>
      <c r="BS82" s="27">
        <f t="shared" si="100"/>
        <v>0</v>
      </c>
      <c r="BT82" s="27">
        <f t="shared" si="101"/>
        <v>0</v>
      </c>
      <c r="BU82" s="27">
        <f t="shared" si="102"/>
        <v>0</v>
      </c>
      <c r="BV82" s="335">
        <f t="shared" si="103"/>
        <v>0</v>
      </c>
      <c r="BW82" s="279"/>
      <c r="BX82" s="355">
        <f>'stranka in letna napoved 2015'!BX82</f>
        <v>0</v>
      </c>
      <c r="BY82" s="188">
        <f t="shared" si="104"/>
        <v>0</v>
      </c>
      <c r="BZ82" s="283"/>
      <c r="CA82" s="355">
        <f>'stranka in letna napoved 2015'!CA82</f>
        <v>0</v>
      </c>
      <c r="CB82" s="188">
        <f t="shared" si="105"/>
        <v>0</v>
      </c>
      <c r="CC82" s="283"/>
      <c r="CD82" s="341">
        <f>'stranka in letna napoved 2015'!CD82</f>
        <v>0</v>
      </c>
      <c r="CE82" s="188">
        <f t="shared" si="106"/>
        <v>0</v>
      </c>
      <c r="CF82" s="28">
        <f t="shared" si="74"/>
        <v>0</v>
      </c>
      <c r="CG82" s="28">
        <f t="shared" si="107"/>
        <v>0</v>
      </c>
      <c r="CH82" s="29">
        <f t="shared" si="108"/>
        <v>0</v>
      </c>
      <c r="CI82" s="188">
        <f t="shared" si="109"/>
        <v>0</v>
      </c>
      <c r="CJ82" s="272"/>
      <c r="CK82" s="342">
        <f>'stranka in letna napoved 2015'!CK82</f>
        <v>0</v>
      </c>
      <c r="CL82" s="247">
        <f t="shared" si="110"/>
        <v>0</v>
      </c>
      <c r="CM82" s="283"/>
      <c r="CN82" s="342">
        <f>'stranka in letna napoved 2015'!CN82</f>
        <v>0</v>
      </c>
      <c r="CO82" s="356">
        <f t="shared" si="111"/>
        <v>0</v>
      </c>
      <c r="CP82" s="283"/>
      <c r="CQ82" s="344">
        <f>'stranka in letna napoved 2015'!CQ82</f>
        <v>0</v>
      </c>
      <c r="CR82" s="247">
        <f t="shared" si="112"/>
        <v>0</v>
      </c>
      <c r="CS82" s="30">
        <f t="shared" si="75"/>
        <v>0</v>
      </c>
      <c r="CT82" s="30">
        <f t="shared" si="113"/>
        <v>0</v>
      </c>
      <c r="CU82" s="31">
        <f t="shared" si="114"/>
        <v>0</v>
      </c>
      <c r="CV82" s="192">
        <f t="shared" si="115"/>
        <v>0</v>
      </c>
      <c r="CW82" s="279"/>
      <c r="CX82" s="345">
        <f>'stranka in letna napoved 2015'!CX82</f>
        <v>0</v>
      </c>
      <c r="CY82" s="252">
        <f t="shared" si="116"/>
        <v>0</v>
      </c>
      <c r="CZ82" s="283"/>
      <c r="DA82" s="345">
        <f>'stranka in letna napoved 2015'!DA82</f>
        <v>0</v>
      </c>
      <c r="DB82" s="346">
        <f t="shared" si="117"/>
        <v>0</v>
      </c>
      <c r="DC82" s="283"/>
      <c r="DD82" s="345">
        <f>'stranka in letna napoved 2015'!DD82</f>
        <v>0</v>
      </c>
      <c r="DE82" s="347">
        <f t="shared" si="118"/>
        <v>0</v>
      </c>
      <c r="DF82" s="32">
        <f t="shared" si="76"/>
        <v>0</v>
      </c>
      <c r="DG82" s="32">
        <f t="shared" si="119"/>
        <v>0</v>
      </c>
      <c r="DH82" s="32">
        <f t="shared" si="120"/>
        <v>0</v>
      </c>
      <c r="DI82" s="194">
        <f t="shared" si="121"/>
        <v>0</v>
      </c>
      <c r="DJ82" s="279"/>
      <c r="DK82" s="348">
        <f>'stranka in letna napoved 2015'!DK82</f>
        <v>0</v>
      </c>
      <c r="DL82" s="349">
        <f t="shared" si="122"/>
        <v>0</v>
      </c>
      <c r="DM82" s="283"/>
      <c r="DN82" s="348">
        <f>'stranka in letna napoved 2015'!DN82</f>
        <v>0</v>
      </c>
      <c r="DO82" s="350">
        <f t="shared" si="123"/>
        <v>0</v>
      </c>
      <c r="DP82" s="283"/>
      <c r="DQ82" s="348">
        <f>'stranka in letna napoved 2015'!DQ82</f>
        <v>0</v>
      </c>
      <c r="DR82" s="258">
        <f t="shared" si="124"/>
        <v>0</v>
      </c>
      <c r="DS82" s="33">
        <f t="shared" si="77"/>
        <v>0</v>
      </c>
      <c r="DT82" s="33">
        <f t="shared" si="78"/>
        <v>0</v>
      </c>
      <c r="DU82" s="33">
        <f t="shared" si="125"/>
        <v>0</v>
      </c>
      <c r="DV82" s="196">
        <f t="shared" si="126"/>
        <v>0</v>
      </c>
      <c r="DW82" s="279"/>
      <c r="DX82" s="351">
        <f>'stranka in letna napoved 2015'!DX82</f>
        <v>0</v>
      </c>
      <c r="DY82" s="262">
        <f t="shared" si="127"/>
        <v>0</v>
      </c>
      <c r="DZ82" s="283"/>
      <c r="EA82" s="351">
        <f>'stranka in letna napoved 2015'!EA82</f>
        <v>0</v>
      </c>
      <c r="EB82" s="352">
        <f t="shared" si="128"/>
        <v>0</v>
      </c>
      <c r="EC82" s="283"/>
      <c r="ED82" s="262">
        <f>'stranka in letna napoved 2015'!ED82</f>
        <v>0</v>
      </c>
      <c r="EE82" s="353">
        <f t="shared" si="129"/>
        <v>0</v>
      </c>
      <c r="EF82" s="34">
        <f t="shared" si="79"/>
        <v>0</v>
      </c>
      <c r="EG82" s="34">
        <f t="shared" si="130"/>
        <v>0</v>
      </c>
      <c r="EH82" s="34">
        <f t="shared" si="131"/>
        <v>0</v>
      </c>
      <c r="EI82" s="200">
        <f t="shared" si="132"/>
        <v>0</v>
      </c>
      <c r="EJ82" s="287"/>
      <c r="EK82" s="357">
        <f>'stranka in letna napoved 2015'!EK82</f>
        <v>0</v>
      </c>
      <c r="EL82" s="269">
        <f t="shared" si="133"/>
        <v>0</v>
      </c>
      <c r="EM82" s="276"/>
      <c r="EN82" s="357">
        <f>'stranka in letna napoved 2015'!EN82</f>
        <v>0</v>
      </c>
      <c r="EO82" s="269">
        <f t="shared" si="134"/>
        <v>0</v>
      </c>
      <c r="EP82" s="283"/>
      <c r="EQ82" s="357">
        <f>'stranka in letna napoved 2015'!EQ82</f>
        <v>0</v>
      </c>
      <c r="ER82" s="269">
        <f t="shared" si="135"/>
        <v>0</v>
      </c>
      <c r="ES82" s="35">
        <f t="shared" si="80"/>
        <v>0</v>
      </c>
      <c r="ET82" s="35">
        <f t="shared" si="136"/>
        <v>0</v>
      </c>
      <c r="EU82" s="36">
        <f t="shared" si="137"/>
        <v>0</v>
      </c>
      <c r="EV82" s="206">
        <f t="shared" si="138"/>
        <v>0</v>
      </c>
      <c r="EW82" s="288">
        <f t="shared" si="139"/>
        <v>0</v>
      </c>
      <c r="EX82" s="289">
        <f t="shared" si="140"/>
        <v>0</v>
      </c>
      <c r="EY82" s="289">
        <f t="shared" si="141"/>
        <v>0</v>
      </c>
      <c r="EZ82" s="289">
        <f t="shared" si="142"/>
        <v>0</v>
      </c>
      <c r="FA82" s="289">
        <f t="shared" si="143"/>
        <v>0</v>
      </c>
      <c r="FB82" s="290">
        <f t="shared" si="144"/>
        <v>0</v>
      </c>
      <c r="FC82" s="292">
        <f t="shared" si="145"/>
        <v>0</v>
      </c>
    </row>
    <row r="83" spans="1:159">
      <c r="A83" s="37">
        <f>'stranka in letna napoved 2015'!A83</f>
        <v>80</v>
      </c>
      <c r="B83" s="37" t="str">
        <f>'stranka in letna napoved 2015'!B83</f>
        <v>80/2013</v>
      </c>
      <c r="C83" s="38" t="str">
        <f>'stranka in letna napoved 2015'!C83</f>
        <v>KOROŠKE PEKARNE d.d.</v>
      </c>
      <c r="D83" s="39" t="str">
        <f>'stranka in letna napoved 2015'!D83</f>
        <v>Koroška cesta 2</v>
      </c>
      <c r="E83" s="39" t="str">
        <f>'stranka in letna napoved 2015'!E83</f>
        <v>Dravograd</v>
      </c>
      <c r="F83" s="40">
        <f>'stranka in letna napoved 2015'!F83</f>
        <v>2370</v>
      </c>
      <c r="G83" s="40" t="str">
        <f>'stranka in letna napoved 2015'!G83</f>
        <v>SI56912978</v>
      </c>
      <c r="H83" s="40" t="str">
        <f>'stranka in letna napoved 2015'!H83</f>
        <v>5103088000</v>
      </c>
      <c r="I83" s="40">
        <f>'stranka in letna napoved 2015'!I83</f>
        <v>0</v>
      </c>
      <c r="J83" s="40" t="str">
        <f>'stranka in letna napoved 2015'!J83</f>
        <v>10.710</v>
      </c>
      <c r="K83" s="40">
        <f>'stranka in letna napoved 2015'!K83</f>
        <v>0</v>
      </c>
      <c r="L83" s="40">
        <f>'stranka in letna napoved 2015'!L83</f>
        <v>0</v>
      </c>
      <c r="M83" s="66">
        <f>'stranka in letna napoved 2015'!M83</f>
        <v>0</v>
      </c>
      <c r="N83" s="102" t="str">
        <f>'stranka in letna napoved 2015'!N83</f>
        <v>DG</v>
      </c>
      <c r="O83" s="100" t="str">
        <f>'stranka in letna napoved 2015'!O83</f>
        <v>embaler, pridobitelj embaliranega blaga</v>
      </c>
      <c r="P83" s="40" t="str">
        <f>'stranka in letna napoved 2015'!P83</f>
        <v>QP</v>
      </c>
      <c r="Q83" s="64">
        <f>'stranka in letna napoved 2015'!Q83</f>
        <v>41640</v>
      </c>
      <c r="R83" s="64">
        <f>'stranka in letna napoved 2015'!R83</f>
        <v>41638</v>
      </c>
      <c r="S83" s="40" t="str">
        <f>'stranka in letna napoved 2015'!S83</f>
        <v>Primož Arih</v>
      </c>
      <c r="T83" s="40" t="str">
        <f>'stranka in letna napoved 2015'!T83</f>
        <v>+386 31 385 540</v>
      </c>
      <c r="U83" s="40" t="str">
        <f>'stranka in letna napoved 2015'!U83</f>
        <v>primoz.arih@gmail.com</v>
      </c>
      <c r="V83" s="40">
        <f>'stranka in letna napoved 2015'!V83</f>
        <v>0</v>
      </c>
      <c r="W83" s="40">
        <f>'stranka in letna napoved 2015'!W83</f>
        <v>0</v>
      </c>
      <c r="X83" s="40">
        <f>'stranka in letna napoved 2015'!X83</f>
        <v>0</v>
      </c>
      <c r="Y83" s="40">
        <f>'stranka in letna napoved 2015'!Y83</f>
        <v>0</v>
      </c>
      <c r="Z83" s="40">
        <f>'stranka in letna napoved 2015'!Z83</f>
        <v>0</v>
      </c>
      <c r="AA83" s="272"/>
      <c r="AB83" s="180">
        <f>'stranka in letna napoved 2015'!AB83</f>
        <v>0</v>
      </c>
      <c r="AC83" s="104">
        <f t="shared" si="81"/>
        <v>0</v>
      </c>
      <c r="AD83" s="272"/>
      <c r="AE83" s="180">
        <f>'stranka in letna napoved 2015'!AE83</f>
        <v>0</v>
      </c>
      <c r="AF83" s="104">
        <f t="shared" si="82"/>
        <v>0</v>
      </c>
      <c r="AG83" s="20">
        <f t="shared" si="73"/>
        <v>0</v>
      </c>
      <c r="AH83" s="272"/>
      <c r="AI83" s="180">
        <f>'stranka in letna napoved 2015'!AI83</f>
        <v>0</v>
      </c>
      <c r="AJ83" s="104">
        <f t="shared" si="83"/>
        <v>0</v>
      </c>
      <c r="AK83" s="272"/>
      <c r="AL83" s="180">
        <f>'stranka in letna napoved 2015'!AL83</f>
        <v>0</v>
      </c>
      <c r="AM83" s="236">
        <f t="shared" si="84"/>
        <v>0</v>
      </c>
      <c r="AN83" s="22">
        <f t="shared" si="85"/>
        <v>0</v>
      </c>
      <c r="AO83" s="276"/>
      <c r="AP83" s="182">
        <f>'stranka in letna napoved 2015'!AP83</f>
        <v>0</v>
      </c>
      <c r="AQ83" s="331">
        <f t="shared" si="86"/>
        <v>0</v>
      </c>
      <c r="AR83" s="23">
        <f t="shared" si="87"/>
        <v>0</v>
      </c>
      <c r="AS83" s="23">
        <f t="shared" si="88"/>
        <v>0</v>
      </c>
      <c r="AT83" s="23">
        <f t="shared" si="89"/>
        <v>0</v>
      </c>
      <c r="AU83" s="174">
        <f t="shared" si="90"/>
        <v>0</v>
      </c>
      <c r="AV83" s="279"/>
      <c r="AW83" s="333">
        <f>'stranka in letna napoved 2015'!AW83</f>
        <v>0</v>
      </c>
      <c r="AX83" s="242">
        <f t="shared" si="91"/>
        <v>0</v>
      </c>
      <c r="AY83" s="272"/>
      <c r="AZ83" s="332">
        <f>'stranka in letna napoved 2015'!AZ83</f>
        <v>0</v>
      </c>
      <c r="BA83" s="242">
        <f t="shared" si="92"/>
        <v>0</v>
      </c>
      <c r="BB83" s="272"/>
      <c r="BC83" s="333">
        <f>'stranka in letna napoved 2015'!BC83</f>
        <v>0</v>
      </c>
      <c r="BD83" s="335">
        <f t="shared" si="93"/>
        <v>0</v>
      </c>
      <c r="BE83" s="25">
        <f t="shared" si="94"/>
        <v>0</v>
      </c>
      <c r="BF83" s="272"/>
      <c r="BG83" s="333">
        <f>'stranka in letna napoved 2015'!BG83</f>
        <v>0</v>
      </c>
      <c r="BH83" s="335">
        <f t="shared" si="95"/>
        <v>0</v>
      </c>
      <c r="BI83" s="272"/>
      <c r="BJ83" s="333">
        <f>'stranka in letna napoved 2015'!BJ83</f>
        <v>0</v>
      </c>
      <c r="BK83" s="335">
        <f t="shared" si="96"/>
        <v>0</v>
      </c>
      <c r="BL83" s="272"/>
      <c r="BM83" s="333">
        <f>'stranka in letna napoved 2015'!BM83</f>
        <v>0</v>
      </c>
      <c r="BN83" s="335">
        <f t="shared" si="97"/>
        <v>0</v>
      </c>
      <c r="BO83" s="26">
        <f t="shared" si="98"/>
        <v>0</v>
      </c>
      <c r="BP83" s="281"/>
      <c r="BQ83" s="333">
        <f>'stranka in letna napoved 2015'!BQ83</f>
        <v>0</v>
      </c>
      <c r="BR83" s="335">
        <f t="shared" si="99"/>
        <v>0</v>
      </c>
      <c r="BS83" s="27">
        <f t="shared" si="100"/>
        <v>0</v>
      </c>
      <c r="BT83" s="27">
        <f t="shared" si="101"/>
        <v>0</v>
      </c>
      <c r="BU83" s="27">
        <f t="shared" si="102"/>
        <v>0</v>
      </c>
      <c r="BV83" s="335">
        <f t="shared" si="103"/>
        <v>0</v>
      </c>
      <c r="BW83" s="279"/>
      <c r="BX83" s="355">
        <f>'stranka in letna napoved 2015'!BX83</f>
        <v>0</v>
      </c>
      <c r="BY83" s="188">
        <f t="shared" si="104"/>
        <v>0</v>
      </c>
      <c r="BZ83" s="283"/>
      <c r="CA83" s="355">
        <f>'stranka in letna napoved 2015'!CA83</f>
        <v>0</v>
      </c>
      <c r="CB83" s="188">
        <f t="shared" si="105"/>
        <v>0</v>
      </c>
      <c r="CC83" s="283"/>
      <c r="CD83" s="341">
        <f>'stranka in letna napoved 2015'!CD83</f>
        <v>0</v>
      </c>
      <c r="CE83" s="188">
        <f t="shared" si="106"/>
        <v>0</v>
      </c>
      <c r="CF83" s="28">
        <f t="shared" si="74"/>
        <v>0</v>
      </c>
      <c r="CG83" s="28">
        <f t="shared" si="107"/>
        <v>0</v>
      </c>
      <c r="CH83" s="29">
        <f t="shared" si="108"/>
        <v>0</v>
      </c>
      <c r="CI83" s="188">
        <f t="shared" si="109"/>
        <v>0</v>
      </c>
      <c r="CJ83" s="272"/>
      <c r="CK83" s="342">
        <f>'stranka in letna napoved 2015'!CK83</f>
        <v>0</v>
      </c>
      <c r="CL83" s="247">
        <f t="shared" si="110"/>
        <v>0</v>
      </c>
      <c r="CM83" s="283"/>
      <c r="CN83" s="342">
        <f>'stranka in letna napoved 2015'!CN83</f>
        <v>0</v>
      </c>
      <c r="CO83" s="356">
        <f t="shared" si="111"/>
        <v>0</v>
      </c>
      <c r="CP83" s="283"/>
      <c r="CQ83" s="344">
        <f>'stranka in letna napoved 2015'!CQ83</f>
        <v>0</v>
      </c>
      <c r="CR83" s="247">
        <f t="shared" si="112"/>
        <v>0</v>
      </c>
      <c r="CS83" s="30">
        <f t="shared" si="75"/>
        <v>0</v>
      </c>
      <c r="CT83" s="30">
        <f t="shared" si="113"/>
        <v>0</v>
      </c>
      <c r="CU83" s="31">
        <f t="shared" si="114"/>
        <v>0</v>
      </c>
      <c r="CV83" s="192">
        <f t="shared" si="115"/>
        <v>0</v>
      </c>
      <c r="CW83" s="279"/>
      <c r="CX83" s="345">
        <f>'stranka in letna napoved 2015'!CX83</f>
        <v>0</v>
      </c>
      <c r="CY83" s="252">
        <f t="shared" si="116"/>
        <v>0</v>
      </c>
      <c r="CZ83" s="283"/>
      <c r="DA83" s="345">
        <f>'stranka in letna napoved 2015'!DA83</f>
        <v>0</v>
      </c>
      <c r="DB83" s="346">
        <f t="shared" si="117"/>
        <v>0</v>
      </c>
      <c r="DC83" s="283"/>
      <c r="DD83" s="345">
        <f>'stranka in letna napoved 2015'!DD83</f>
        <v>0</v>
      </c>
      <c r="DE83" s="347">
        <f t="shared" si="118"/>
        <v>0</v>
      </c>
      <c r="DF83" s="32">
        <f t="shared" si="76"/>
        <v>0</v>
      </c>
      <c r="DG83" s="32">
        <f t="shared" si="119"/>
        <v>0</v>
      </c>
      <c r="DH83" s="32">
        <f t="shared" si="120"/>
        <v>0</v>
      </c>
      <c r="DI83" s="194">
        <f t="shared" si="121"/>
        <v>0</v>
      </c>
      <c r="DJ83" s="279"/>
      <c r="DK83" s="348">
        <f>'stranka in letna napoved 2015'!DK83</f>
        <v>0</v>
      </c>
      <c r="DL83" s="349">
        <f t="shared" si="122"/>
        <v>0</v>
      </c>
      <c r="DM83" s="283"/>
      <c r="DN83" s="348">
        <f>'stranka in letna napoved 2015'!DN83</f>
        <v>0</v>
      </c>
      <c r="DO83" s="350">
        <f t="shared" si="123"/>
        <v>0</v>
      </c>
      <c r="DP83" s="283"/>
      <c r="DQ83" s="348">
        <f>'stranka in letna napoved 2015'!DQ83</f>
        <v>0</v>
      </c>
      <c r="DR83" s="258">
        <f t="shared" si="124"/>
        <v>0</v>
      </c>
      <c r="DS83" s="33">
        <f t="shared" si="77"/>
        <v>0</v>
      </c>
      <c r="DT83" s="33">
        <f t="shared" si="78"/>
        <v>0</v>
      </c>
      <c r="DU83" s="33">
        <f t="shared" si="125"/>
        <v>0</v>
      </c>
      <c r="DV83" s="196">
        <f t="shared" si="126"/>
        <v>0</v>
      </c>
      <c r="DW83" s="279"/>
      <c r="DX83" s="351">
        <f>'stranka in letna napoved 2015'!DX83</f>
        <v>0</v>
      </c>
      <c r="DY83" s="262">
        <f t="shared" si="127"/>
        <v>0</v>
      </c>
      <c r="DZ83" s="283"/>
      <c r="EA83" s="351">
        <f>'stranka in letna napoved 2015'!EA83</f>
        <v>0</v>
      </c>
      <c r="EB83" s="352">
        <f t="shared" si="128"/>
        <v>0</v>
      </c>
      <c r="EC83" s="283"/>
      <c r="ED83" s="262">
        <f>'stranka in letna napoved 2015'!ED83</f>
        <v>0</v>
      </c>
      <c r="EE83" s="353">
        <f t="shared" si="129"/>
        <v>0</v>
      </c>
      <c r="EF83" s="34">
        <f t="shared" si="79"/>
        <v>0</v>
      </c>
      <c r="EG83" s="34">
        <f t="shared" si="130"/>
        <v>0</v>
      </c>
      <c r="EH83" s="34">
        <f t="shared" si="131"/>
        <v>0</v>
      </c>
      <c r="EI83" s="200">
        <f t="shared" si="132"/>
        <v>0</v>
      </c>
      <c r="EJ83" s="287"/>
      <c r="EK83" s="357">
        <f>'stranka in letna napoved 2015'!EK83</f>
        <v>0</v>
      </c>
      <c r="EL83" s="269">
        <f t="shared" si="133"/>
        <v>0</v>
      </c>
      <c r="EM83" s="276"/>
      <c r="EN83" s="357">
        <f>'stranka in letna napoved 2015'!EN83</f>
        <v>0</v>
      </c>
      <c r="EO83" s="269">
        <f t="shared" si="134"/>
        <v>0</v>
      </c>
      <c r="EP83" s="283"/>
      <c r="EQ83" s="357">
        <f>'stranka in letna napoved 2015'!EQ83</f>
        <v>0</v>
      </c>
      <c r="ER83" s="269">
        <f t="shared" si="135"/>
        <v>0</v>
      </c>
      <c r="ES83" s="35">
        <f t="shared" si="80"/>
        <v>0</v>
      </c>
      <c r="ET83" s="35">
        <f t="shared" si="136"/>
        <v>0</v>
      </c>
      <c r="EU83" s="36">
        <f t="shared" si="137"/>
        <v>0</v>
      </c>
      <c r="EV83" s="206">
        <f t="shared" si="138"/>
        <v>0</v>
      </c>
      <c r="EW83" s="288">
        <f t="shared" si="139"/>
        <v>0</v>
      </c>
      <c r="EX83" s="289">
        <f t="shared" si="140"/>
        <v>0</v>
      </c>
      <c r="EY83" s="289">
        <f t="shared" si="141"/>
        <v>0</v>
      </c>
      <c r="EZ83" s="289">
        <f t="shared" si="142"/>
        <v>0</v>
      </c>
      <c r="FA83" s="289">
        <f t="shared" si="143"/>
        <v>0</v>
      </c>
      <c r="FB83" s="290">
        <f t="shared" si="144"/>
        <v>0</v>
      </c>
      <c r="FC83" s="292">
        <f t="shared" si="145"/>
        <v>0</v>
      </c>
    </row>
    <row r="84" spans="1:159" ht="30">
      <c r="A84" s="37">
        <f>'stranka in letna napoved 2015'!A84</f>
        <v>81</v>
      </c>
      <c r="B84" s="37" t="str">
        <f>'stranka in letna napoved 2015'!B84</f>
        <v>81/2013</v>
      </c>
      <c r="C84" s="38" t="str">
        <f>'stranka in letna napoved 2015'!C84</f>
        <v>MEJA Šentjur, d.d.</v>
      </c>
      <c r="D84" s="39" t="str">
        <f>'stranka in letna napoved 2015'!D84</f>
        <v>Cesta Leona Dobrotinška 3</v>
      </c>
      <c r="E84" s="39" t="str">
        <f>'stranka in letna napoved 2015'!E84</f>
        <v>Šentjur</v>
      </c>
      <c r="F84" s="40">
        <f>'stranka in letna napoved 2015'!F84</f>
        <v>3230</v>
      </c>
      <c r="G84" s="40" t="str">
        <f>'stranka in letna napoved 2015'!G84</f>
        <v>SI69211612</v>
      </c>
      <c r="H84" s="40" t="str">
        <f>'stranka in letna napoved 2015'!H84</f>
        <v>5150370000</v>
      </c>
      <c r="I84" s="40">
        <f>'stranka in letna napoved 2015'!I84</f>
        <v>0</v>
      </c>
      <c r="J84" s="40" t="str">
        <f>'stranka in letna napoved 2015'!J84</f>
        <v>01.240</v>
      </c>
      <c r="K84" s="40">
        <f>'stranka in letna napoved 2015'!K84</f>
        <v>0</v>
      </c>
      <c r="L84" s="40">
        <f>'stranka in letna napoved 2015'!L84</f>
        <v>0</v>
      </c>
      <c r="M84" s="66">
        <f>'stranka in letna napoved 2015'!M84</f>
        <v>0</v>
      </c>
      <c r="N84" s="102" t="str">
        <f>'stranka in letna napoved 2015'!N84</f>
        <v>DG</v>
      </c>
      <c r="O84" s="100" t="str">
        <f>'stranka in letna napoved 2015'!O84</f>
        <v>embaler,prid.emb blaga,pridob.</v>
      </c>
      <c r="P84" s="40" t="str">
        <f>'stranka in letna napoved 2015'!P84</f>
        <v>QP</v>
      </c>
      <c r="Q84" s="64">
        <f>'stranka in letna napoved 2015'!Q84</f>
        <v>41640</v>
      </c>
      <c r="R84" s="64">
        <f>'stranka in letna napoved 2015'!R84</f>
        <v>41652</v>
      </c>
      <c r="S84" s="40" t="str">
        <f>'stranka in letna napoved 2015'!S84</f>
        <v>Brigita Venko</v>
      </c>
      <c r="T84" s="40" t="str">
        <f>'stranka in letna napoved 2015'!T84</f>
        <v>+386 3 747 15 18</v>
      </c>
      <c r="U84" s="40" t="str">
        <f>'stranka in letna napoved 2015'!U84</f>
        <v>brigita.venko@meja.si</v>
      </c>
      <c r="V84" s="40">
        <f>'stranka in letna napoved 2015'!V84</f>
        <v>0</v>
      </c>
      <c r="W84" s="40">
        <f>'stranka in letna napoved 2015'!W84</f>
        <v>0</v>
      </c>
      <c r="X84" s="40">
        <f>'stranka in letna napoved 2015'!X84</f>
        <v>0</v>
      </c>
      <c r="Y84" s="40">
        <f>'stranka in letna napoved 2015'!Y84</f>
        <v>0</v>
      </c>
      <c r="Z84" s="40">
        <f>'stranka in letna napoved 2015'!Z84</f>
        <v>0</v>
      </c>
      <c r="AA84" s="272"/>
      <c r="AB84" s="180">
        <f>'stranka in letna napoved 2015'!AB84</f>
        <v>0</v>
      </c>
      <c r="AC84" s="104">
        <f t="shared" si="81"/>
        <v>0</v>
      </c>
      <c r="AD84" s="272"/>
      <c r="AE84" s="180">
        <f>'stranka in letna napoved 2015'!AE84</f>
        <v>0</v>
      </c>
      <c r="AF84" s="104">
        <f t="shared" si="82"/>
        <v>0</v>
      </c>
      <c r="AG84" s="20">
        <f t="shared" si="73"/>
        <v>0</v>
      </c>
      <c r="AH84" s="272"/>
      <c r="AI84" s="180">
        <f>'stranka in letna napoved 2015'!AI84</f>
        <v>0</v>
      </c>
      <c r="AJ84" s="104">
        <f t="shared" si="83"/>
        <v>0</v>
      </c>
      <c r="AK84" s="272"/>
      <c r="AL84" s="180">
        <f>'stranka in letna napoved 2015'!AL84</f>
        <v>0</v>
      </c>
      <c r="AM84" s="236">
        <f t="shared" si="84"/>
        <v>0</v>
      </c>
      <c r="AN84" s="22">
        <f t="shared" si="85"/>
        <v>0</v>
      </c>
      <c r="AO84" s="276"/>
      <c r="AP84" s="182">
        <f>'stranka in letna napoved 2015'!AP84</f>
        <v>0</v>
      </c>
      <c r="AQ84" s="331">
        <f t="shared" si="86"/>
        <v>0</v>
      </c>
      <c r="AR84" s="23">
        <f t="shared" si="87"/>
        <v>0</v>
      </c>
      <c r="AS84" s="23">
        <f t="shared" si="88"/>
        <v>0</v>
      </c>
      <c r="AT84" s="23">
        <f t="shared" si="89"/>
        <v>0</v>
      </c>
      <c r="AU84" s="174">
        <f t="shared" si="90"/>
        <v>0</v>
      </c>
      <c r="AV84" s="279"/>
      <c r="AW84" s="333">
        <f>'stranka in letna napoved 2015'!AW84</f>
        <v>0</v>
      </c>
      <c r="AX84" s="242">
        <f t="shared" si="91"/>
        <v>0</v>
      </c>
      <c r="AY84" s="272"/>
      <c r="AZ84" s="332">
        <f>'stranka in letna napoved 2015'!AZ84</f>
        <v>0</v>
      </c>
      <c r="BA84" s="242">
        <f t="shared" si="92"/>
        <v>0</v>
      </c>
      <c r="BB84" s="272"/>
      <c r="BC84" s="333">
        <f>'stranka in letna napoved 2015'!BC84</f>
        <v>0</v>
      </c>
      <c r="BD84" s="335">
        <f t="shared" si="93"/>
        <v>0</v>
      </c>
      <c r="BE84" s="25">
        <f t="shared" si="94"/>
        <v>0</v>
      </c>
      <c r="BF84" s="272"/>
      <c r="BG84" s="333">
        <f>'stranka in letna napoved 2015'!BG84</f>
        <v>0</v>
      </c>
      <c r="BH84" s="335">
        <f t="shared" si="95"/>
        <v>0</v>
      </c>
      <c r="BI84" s="272"/>
      <c r="BJ84" s="333">
        <f>'stranka in letna napoved 2015'!BJ84</f>
        <v>0</v>
      </c>
      <c r="BK84" s="335">
        <f t="shared" si="96"/>
        <v>0</v>
      </c>
      <c r="BL84" s="272"/>
      <c r="BM84" s="333">
        <f>'stranka in letna napoved 2015'!BM84</f>
        <v>0</v>
      </c>
      <c r="BN84" s="335">
        <f t="shared" si="97"/>
        <v>0</v>
      </c>
      <c r="BO84" s="26">
        <f t="shared" si="98"/>
        <v>0</v>
      </c>
      <c r="BP84" s="281"/>
      <c r="BQ84" s="333">
        <f>'stranka in letna napoved 2015'!BQ84</f>
        <v>0</v>
      </c>
      <c r="BR84" s="335">
        <f t="shared" si="99"/>
        <v>0</v>
      </c>
      <c r="BS84" s="27">
        <f t="shared" si="100"/>
        <v>0</v>
      </c>
      <c r="BT84" s="27">
        <f t="shared" si="101"/>
        <v>0</v>
      </c>
      <c r="BU84" s="27">
        <f t="shared" si="102"/>
        <v>0</v>
      </c>
      <c r="BV84" s="335">
        <f t="shared" si="103"/>
        <v>0</v>
      </c>
      <c r="BW84" s="279"/>
      <c r="BX84" s="355">
        <f>'stranka in letna napoved 2015'!BX84</f>
        <v>0</v>
      </c>
      <c r="BY84" s="188">
        <f t="shared" si="104"/>
        <v>0</v>
      </c>
      <c r="BZ84" s="283"/>
      <c r="CA84" s="355">
        <f>'stranka in letna napoved 2015'!CA84</f>
        <v>0</v>
      </c>
      <c r="CB84" s="188">
        <f t="shared" si="105"/>
        <v>0</v>
      </c>
      <c r="CC84" s="283"/>
      <c r="CD84" s="341">
        <f>'stranka in letna napoved 2015'!CD84</f>
        <v>0</v>
      </c>
      <c r="CE84" s="188">
        <f t="shared" si="106"/>
        <v>0</v>
      </c>
      <c r="CF84" s="28">
        <f t="shared" si="74"/>
        <v>0</v>
      </c>
      <c r="CG84" s="28">
        <f t="shared" si="107"/>
        <v>0</v>
      </c>
      <c r="CH84" s="29">
        <f t="shared" si="108"/>
        <v>0</v>
      </c>
      <c r="CI84" s="188">
        <f t="shared" si="109"/>
        <v>0</v>
      </c>
      <c r="CJ84" s="272"/>
      <c r="CK84" s="342">
        <f>'stranka in letna napoved 2015'!CK84</f>
        <v>0</v>
      </c>
      <c r="CL84" s="247">
        <f t="shared" si="110"/>
        <v>0</v>
      </c>
      <c r="CM84" s="283"/>
      <c r="CN84" s="342">
        <f>'stranka in letna napoved 2015'!CN84</f>
        <v>0</v>
      </c>
      <c r="CO84" s="356">
        <f t="shared" si="111"/>
        <v>0</v>
      </c>
      <c r="CP84" s="283"/>
      <c r="CQ84" s="344">
        <f>'stranka in letna napoved 2015'!CQ84</f>
        <v>0</v>
      </c>
      <c r="CR84" s="247">
        <f t="shared" si="112"/>
        <v>0</v>
      </c>
      <c r="CS84" s="30">
        <f t="shared" si="75"/>
        <v>0</v>
      </c>
      <c r="CT84" s="30">
        <f t="shared" si="113"/>
        <v>0</v>
      </c>
      <c r="CU84" s="31">
        <f t="shared" si="114"/>
        <v>0</v>
      </c>
      <c r="CV84" s="192">
        <f t="shared" si="115"/>
        <v>0</v>
      </c>
      <c r="CW84" s="279"/>
      <c r="CX84" s="345">
        <f>'stranka in letna napoved 2015'!CX84</f>
        <v>0</v>
      </c>
      <c r="CY84" s="252">
        <f t="shared" si="116"/>
        <v>0</v>
      </c>
      <c r="CZ84" s="283"/>
      <c r="DA84" s="345">
        <f>'stranka in letna napoved 2015'!DA84</f>
        <v>0</v>
      </c>
      <c r="DB84" s="346">
        <f t="shared" si="117"/>
        <v>0</v>
      </c>
      <c r="DC84" s="283"/>
      <c r="DD84" s="345">
        <f>'stranka in letna napoved 2015'!DD84</f>
        <v>0</v>
      </c>
      <c r="DE84" s="347">
        <f t="shared" si="118"/>
        <v>0</v>
      </c>
      <c r="DF84" s="32">
        <f t="shared" si="76"/>
        <v>0</v>
      </c>
      <c r="DG84" s="32">
        <f t="shared" si="119"/>
        <v>0</v>
      </c>
      <c r="DH84" s="32">
        <f t="shared" si="120"/>
        <v>0</v>
      </c>
      <c r="DI84" s="194">
        <f t="shared" si="121"/>
        <v>0</v>
      </c>
      <c r="DJ84" s="279"/>
      <c r="DK84" s="348">
        <f>'stranka in letna napoved 2015'!DK84</f>
        <v>0</v>
      </c>
      <c r="DL84" s="349">
        <f t="shared" si="122"/>
        <v>0</v>
      </c>
      <c r="DM84" s="283"/>
      <c r="DN84" s="348">
        <f>'stranka in letna napoved 2015'!DN84</f>
        <v>0</v>
      </c>
      <c r="DO84" s="350">
        <f t="shared" si="123"/>
        <v>0</v>
      </c>
      <c r="DP84" s="283"/>
      <c r="DQ84" s="348">
        <f>'stranka in letna napoved 2015'!DQ84</f>
        <v>0</v>
      </c>
      <c r="DR84" s="258">
        <f t="shared" si="124"/>
        <v>0</v>
      </c>
      <c r="DS84" s="33">
        <f t="shared" si="77"/>
        <v>0</v>
      </c>
      <c r="DT84" s="33">
        <f t="shared" si="78"/>
        <v>0</v>
      </c>
      <c r="DU84" s="33">
        <f t="shared" si="125"/>
        <v>0</v>
      </c>
      <c r="DV84" s="196">
        <f t="shared" si="126"/>
        <v>0</v>
      </c>
      <c r="DW84" s="279"/>
      <c r="DX84" s="351">
        <f>'stranka in letna napoved 2015'!DX84</f>
        <v>0</v>
      </c>
      <c r="DY84" s="262">
        <f t="shared" si="127"/>
        <v>0</v>
      </c>
      <c r="DZ84" s="283"/>
      <c r="EA84" s="351">
        <f>'stranka in letna napoved 2015'!EA84</f>
        <v>0</v>
      </c>
      <c r="EB84" s="352">
        <f t="shared" si="128"/>
        <v>0</v>
      </c>
      <c r="EC84" s="283"/>
      <c r="ED84" s="262">
        <f>'stranka in letna napoved 2015'!ED84</f>
        <v>0</v>
      </c>
      <c r="EE84" s="353">
        <f t="shared" si="129"/>
        <v>0</v>
      </c>
      <c r="EF84" s="34">
        <f t="shared" si="79"/>
        <v>0</v>
      </c>
      <c r="EG84" s="34">
        <f t="shared" si="130"/>
        <v>0</v>
      </c>
      <c r="EH84" s="34">
        <f t="shared" si="131"/>
        <v>0</v>
      </c>
      <c r="EI84" s="200">
        <f t="shared" si="132"/>
        <v>0</v>
      </c>
      <c r="EJ84" s="287"/>
      <c r="EK84" s="357">
        <f>'stranka in letna napoved 2015'!EK84</f>
        <v>0</v>
      </c>
      <c r="EL84" s="269">
        <f t="shared" si="133"/>
        <v>0</v>
      </c>
      <c r="EM84" s="276"/>
      <c r="EN84" s="357">
        <f>'stranka in letna napoved 2015'!EN84</f>
        <v>0</v>
      </c>
      <c r="EO84" s="269">
        <f t="shared" si="134"/>
        <v>0</v>
      </c>
      <c r="EP84" s="283"/>
      <c r="EQ84" s="357">
        <f>'stranka in letna napoved 2015'!EQ84</f>
        <v>0</v>
      </c>
      <c r="ER84" s="269">
        <f t="shared" si="135"/>
        <v>0</v>
      </c>
      <c r="ES84" s="35">
        <f t="shared" si="80"/>
        <v>0</v>
      </c>
      <c r="ET84" s="35">
        <f t="shared" si="136"/>
        <v>0</v>
      </c>
      <c r="EU84" s="36">
        <f t="shared" si="137"/>
        <v>0</v>
      </c>
      <c r="EV84" s="206">
        <f t="shared" si="138"/>
        <v>0</v>
      </c>
      <c r="EW84" s="288">
        <f t="shared" si="139"/>
        <v>0</v>
      </c>
      <c r="EX84" s="289">
        <f t="shared" si="140"/>
        <v>0</v>
      </c>
      <c r="EY84" s="289">
        <f t="shared" si="141"/>
        <v>0</v>
      </c>
      <c r="EZ84" s="289">
        <f t="shared" si="142"/>
        <v>0</v>
      </c>
      <c r="FA84" s="289">
        <f t="shared" si="143"/>
        <v>0</v>
      </c>
      <c r="FB84" s="290">
        <f t="shared" si="144"/>
        <v>0</v>
      </c>
      <c r="FC84" s="292">
        <f t="shared" si="145"/>
        <v>0</v>
      </c>
    </row>
    <row r="85" spans="1:159">
      <c r="A85" s="37">
        <f>'stranka in letna napoved 2015'!A85</f>
        <v>82</v>
      </c>
      <c r="B85" s="37" t="str">
        <f>'stranka in letna napoved 2015'!B85</f>
        <v>82/2013</v>
      </c>
      <c r="C85" s="38" t="str">
        <f>'stranka in letna napoved 2015'!C85</f>
        <v>COMIT PLUS d.o.o.</v>
      </c>
      <c r="D85" s="39" t="str">
        <f>'stranka in letna napoved 2015'!D85</f>
        <v>Kržičeva ulica 7</v>
      </c>
      <c r="E85" s="39" t="str">
        <f>'stranka in letna napoved 2015'!E85</f>
        <v>Ljubljana</v>
      </c>
      <c r="F85" s="40">
        <f>'stranka in letna napoved 2015'!F85</f>
        <v>1000</v>
      </c>
      <c r="G85" s="40" t="str">
        <f>'stranka in letna napoved 2015'!G85</f>
        <v>SI18063438</v>
      </c>
      <c r="H85" s="40" t="str">
        <f>'stranka in letna napoved 2015'!H85</f>
        <v>2252635000</v>
      </c>
      <c r="I85" s="40" t="str">
        <f>'stranka in letna napoved 2015'!I85</f>
        <v>bruno@comit.si</v>
      </c>
      <c r="J85" s="40" t="str">
        <f>'stranka in letna napoved 2015'!J85</f>
        <v>46.750</v>
      </c>
      <c r="K85" s="40">
        <f>'stranka in letna napoved 2015'!K85</f>
        <v>0</v>
      </c>
      <c r="L85" s="40">
        <f>'stranka in letna napoved 2015'!L85</f>
        <v>0</v>
      </c>
      <c r="M85" s="66">
        <f>'stranka in letna napoved 2015'!M85</f>
        <v>0</v>
      </c>
      <c r="N85" s="102" t="str">
        <f>'stranka in letna napoved 2015'!N85</f>
        <v>IM</v>
      </c>
      <c r="O85" s="100" t="str">
        <f>'stranka in letna napoved 2015'!O85</f>
        <v>embaler</v>
      </c>
      <c r="P85" s="40" t="str">
        <f>'stranka in letna napoved 2015'!P85</f>
        <v>QD</v>
      </c>
      <c r="Q85" s="64">
        <f>'stranka in letna napoved 2015'!Q85</f>
        <v>41640</v>
      </c>
      <c r="R85" s="64">
        <f>'stranka in letna napoved 2015'!R85</f>
        <v>41632</v>
      </c>
      <c r="S85" s="40" t="str">
        <f>'stranka in letna napoved 2015'!S85</f>
        <v>Bruno Šemrl</v>
      </c>
      <c r="T85" s="40" t="str">
        <f>'stranka in letna napoved 2015'!T85</f>
        <v>+386 41 640 687</v>
      </c>
      <c r="U85" s="40" t="str">
        <f>'stranka in letna napoved 2015'!U85</f>
        <v>bruno@comit.si</v>
      </c>
      <c r="V85" s="40">
        <f>'stranka in letna napoved 2015'!V85</f>
        <v>0</v>
      </c>
      <c r="W85" s="40">
        <f>'stranka in letna napoved 2015'!W85</f>
        <v>0</v>
      </c>
      <c r="X85" s="40">
        <f>'stranka in letna napoved 2015'!X85</f>
        <v>0</v>
      </c>
      <c r="Y85" s="40">
        <f>'stranka in letna napoved 2015'!Y85</f>
        <v>0</v>
      </c>
      <c r="Z85" s="40">
        <f>'stranka in letna napoved 2015'!Z85</f>
        <v>0</v>
      </c>
      <c r="AA85" s="272"/>
      <c r="AB85" s="180">
        <f>'stranka in letna napoved 2015'!AB85</f>
        <v>0</v>
      </c>
      <c r="AC85" s="104">
        <f t="shared" si="81"/>
        <v>0</v>
      </c>
      <c r="AD85" s="272"/>
      <c r="AE85" s="180">
        <f>'stranka in letna napoved 2015'!AE85</f>
        <v>0</v>
      </c>
      <c r="AF85" s="104">
        <f t="shared" si="82"/>
        <v>0</v>
      </c>
      <c r="AG85" s="20">
        <f t="shared" si="73"/>
        <v>0</v>
      </c>
      <c r="AH85" s="272"/>
      <c r="AI85" s="180">
        <f>'stranka in letna napoved 2015'!AI85</f>
        <v>0</v>
      </c>
      <c r="AJ85" s="104">
        <f t="shared" si="83"/>
        <v>0</v>
      </c>
      <c r="AK85" s="272"/>
      <c r="AL85" s="180">
        <f>'stranka in letna napoved 2015'!AL85</f>
        <v>0</v>
      </c>
      <c r="AM85" s="236">
        <f t="shared" si="84"/>
        <v>0</v>
      </c>
      <c r="AN85" s="22">
        <f t="shared" si="85"/>
        <v>0</v>
      </c>
      <c r="AO85" s="276"/>
      <c r="AP85" s="182">
        <f>'stranka in letna napoved 2015'!AP85</f>
        <v>0</v>
      </c>
      <c r="AQ85" s="331">
        <f t="shared" si="86"/>
        <v>0</v>
      </c>
      <c r="AR85" s="23">
        <f t="shared" si="87"/>
        <v>0</v>
      </c>
      <c r="AS85" s="23">
        <f t="shared" si="88"/>
        <v>0</v>
      </c>
      <c r="AT85" s="23">
        <f t="shared" si="89"/>
        <v>0</v>
      </c>
      <c r="AU85" s="174">
        <f t="shared" si="90"/>
        <v>0</v>
      </c>
      <c r="AV85" s="279"/>
      <c r="AW85" s="333">
        <f>'stranka in letna napoved 2015'!AW85</f>
        <v>0</v>
      </c>
      <c r="AX85" s="242">
        <f t="shared" si="91"/>
        <v>0</v>
      </c>
      <c r="AY85" s="272"/>
      <c r="AZ85" s="332">
        <f>'stranka in letna napoved 2015'!AZ85</f>
        <v>0</v>
      </c>
      <c r="BA85" s="242">
        <f t="shared" si="92"/>
        <v>0</v>
      </c>
      <c r="BB85" s="272"/>
      <c r="BC85" s="333">
        <f>'stranka in letna napoved 2015'!BC85</f>
        <v>0</v>
      </c>
      <c r="BD85" s="335">
        <f t="shared" si="93"/>
        <v>0</v>
      </c>
      <c r="BE85" s="25">
        <f t="shared" si="94"/>
        <v>0</v>
      </c>
      <c r="BF85" s="272"/>
      <c r="BG85" s="333">
        <f>'stranka in letna napoved 2015'!BG85</f>
        <v>0</v>
      </c>
      <c r="BH85" s="335">
        <f t="shared" si="95"/>
        <v>0</v>
      </c>
      <c r="BI85" s="272"/>
      <c r="BJ85" s="333">
        <f>'stranka in letna napoved 2015'!BJ85</f>
        <v>0</v>
      </c>
      <c r="BK85" s="335">
        <f t="shared" si="96"/>
        <v>0</v>
      </c>
      <c r="BL85" s="272"/>
      <c r="BM85" s="333">
        <f>'stranka in letna napoved 2015'!BM85</f>
        <v>0</v>
      </c>
      <c r="BN85" s="335">
        <f t="shared" si="97"/>
        <v>0</v>
      </c>
      <c r="BO85" s="26">
        <f t="shared" si="98"/>
        <v>0</v>
      </c>
      <c r="BP85" s="281"/>
      <c r="BQ85" s="333">
        <f>'stranka in letna napoved 2015'!BQ85</f>
        <v>0</v>
      </c>
      <c r="BR85" s="335">
        <f t="shared" si="99"/>
        <v>0</v>
      </c>
      <c r="BS85" s="27">
        <f t="shared" si="100"/>
        <v>0</v>
      </c>
      <c r="BT85" s="27">
        <f t="shared" si="101"/>
        <v>0</v>
      </c>
      <c r="BU85" s="27">
        <f t="shared" si="102"/>
        <v>0</v>
      </c>
      <c r="BV85" s="335">
        <f t="shared" si="103"/>
        <v>0</v>
      </c>
      <c r="BW85" s="279"/>
      <c r="BX85" s="355">
        <f>'stranka in letna napoved 2015'!BX85</f>
        <v>0</v>
      </c>
      <c r="BY85" s="188">
        <f t="shared" si="104"/>
        <v>0</v>
      </c>
      <c r="BZ85" s="283"/>
      <c r="CA85" s="355">
        <f>'stranka in letna napoved 2015'!CA85</f>
        <v>0</v>
      </c>
      <c r="CB85" s="188">
        <f t="shared" si="105"/>
        <v>0</v>
      </c>
      <c r="CC85" s="283"/>
      <c r="CD85" s="341">
        <f>'stranka in letna napoved 2015'!CD85</f>
        <v>0</v>
      </c>
      <c r="CE85" s="188">
        <f t="shared" si="106"/>
        <v>0</v>
      </c>
      <c r="CF85" s="28">
        <f t="shared" si="74"/>
        <v>0</v>
      </c>
      <c r="CG85" s="28">
        <f t="shared" si="107"/>
        <v>0</v>
      </c>
      <c r="CH85" s="29">
        <f t="shared" si="108"/>
        <v>0</v>
      </c>
      <c r="CI85" s="188">
        <f t="shared" si="109"/>
        <v>0</v>
      </c>
      <c r="CJ85" s="272"/>
      <c r="CK85" s="342">
        <f>'stranka in letna napoved 2015'!CK85</f>
        <v>0</v>
      </c>
      <c r="CL85" s="247">
        <f t="shared" si="110"/>
        <v>0</v>
      </c>
      <c r="CM85" s="283"/>
      <c r="CN85" s="342">
        <f>'stranka in letna napoved 2015'!CN85</f>
        <v>0</v>
      </c>
      <c r="CO85" s="356">
        <f t="shared" si="111"/>
        <v>0</v>
      </c>
      <c r="CP85" s="283"/>
      <c r="CQ85" s="344">
        <f>'stranka in letna napoved 2015'!CQ85</f>
        <v>0</v>
      </c>
      <c r="CR85" s="247">
        <f t="shared" si="112"/>
        <v>0</v>
      </c>
      <c r="CS85" s="30">
        <f t="shared" si="75"/>
        <v>0</v>
      </c>
      <c r="CT85" s="30">
        <f t="shared" si="113"/>
        <v>0</v>
      </c>
      <c r="CU85" s="31">
        <f t="shared" si="114"/>
        <v>0</v>
      </c>
      <c r="CV85" s="192">
        <f t="shared" si="115"/>
        <v>0</v>
      </c>
      <c r="CW85" s="279"/>
      <c r="CX85" s="345">
        <f>'stranka in letna napoved 2015'!CX85</f>
        <v>0</v>
      </c>
      <c r="CY85" s="252">
        <f t="shared" si="116"/>
        <v>0</v>
      </c>
      <c r="CZ85" s="283"/>
      <c r="DA85" s="345">
        <f>'stranka in letna napoved 2015'!DA85</f>
        <v>0</v>
      </c>
      <c r="DB85" s="346">
        <f t="shared" si="117"/>
        <v>0</v>
      </c>
      <c r="DC85" s="283"/>
      <c r="DD85" s="345">
        <f>'stranka in letna napoved 2015'!DD85</f>
        <v>0</v>
      </c>
      <c r="DE85" s="347">
        <f t="shared" si="118"/>
        <v>0</v>
      </c>
      <c r="DF85" s="32">
        <f t="shared" si="76"/>
        <v>0</v>
      </c>
      <c r="DG85" s="32">
        <f t="shared" si="119"/>
        <v>0</v>
      </c>
      <c r="DH85" s="32">
        <f t="shared" si="120"/>
        <v>0</v>
      </c>
      <c r="DI85" s="194">
        <f t="shared" si="121"/>
        <v>0</v>
      </c>
      <c r="DJ85" s="279"/>
      <c r="DK85" s="348">
        <f>'stranka in letna napoved 2015'!DK85</f>
        <v>0</v>
      </c>
      <c r="DL85" s="349">
        <f t="shared" si="122"/>
        <v>0</v>
      </c>
      <c r="DM85" s="283"/>
      <c r="DN85" s="348">
        <f>'stranka in letna napoved 2015'!DN85</f>
        <v>0</v>
      </c>
      <c r="DO85" s="350">
        <f t="shared" si="123"/>
        <v>0</v>
      </c>
      <c r="DP85" s="283"/>
      <c r="DQ85" s="348">
        <f>'stranka in letna napoved 2015'!DQ85</f>
        <v>0</v>
      </c>
      <c r="DR85" s="258">
        <f t="shared" si="124"/>
        <v>0</v>
      </c>
      <c r="DS85" s="33">
        <f t="shared" si="77"/>
        <v>0</v>
      </c>
      <c r="DT85" s="33">
        <f t="shared" si="78"/>
        <v>0</v>
      </c>
      <c r="DU85" s="33">
        <f t="shared" si="125"/>
        <v>0</v>
      </c>
      <c r="DV85" s="196">
        <f t="shared" si="126"/>
        <v>0</v>
      </c>
      <c r="DW85" s="279"/>
      <c r="DX85" s="351">
        <f>'stranka in letna napoved 2015'!DX85</f>
        <v>0</v>
      </c>
      <c r="DY85" s="262">
        <f t="shared" si="127"/>
        <v>0</v>
      </c>
      <c r="DZ85" s="283"/>
      <c r="EA85" s="351">
        <f>'stranka in letna napoved 2015'!EA85</f>
        <v>0</v>
      </c>
      <c r="EB85" s="352">
        <f t="shared" si="128"/>
        <v>0</v>
      </c>
      <c r="EC85" s="283"/>
      <c r="ED85" s="262">
        <f>'stranka in letna napoved 2015'!ED85</f>
        <v>0</v>
      </c>
      <c r="EE85" s="353">
        <f t="shared" si="129"/>
        <v>0</v>
      </c>
      <c r="EF85" s="34">
        <f t="shared" si="79"/>
        <v>0</v>
      </c>
      <c r="EG85" s="34">
        <f t="shared" si="130"/>
        <v>0</v>
      </c>
      <c r="EH85" s="34">
        <f t="shared" si="131"/>
        <v>0</v>
      </c>
      <c r="EI85" s="200">
        <f t="shared" si="132"/>
        <v>0</v>
      </c>
      <c r="EJ85" s="287"/>
      <c r="EK85" s="357">
        <f>'stranka in letna napoved 2015'!EK85</f>
        <v>0</v>
      </c>
      <c r="EL85" s="269">
        <f t="shared" si="133"/>
        <v>0</v>
      </c>
      <c r="EM85" s="276"/>
      <c r="EN85" s="357">
        <f>'stranka in letna napoved 2015'!EN85</f>
        <v>0</v>
      </c>
      <c r="EO85" s="269">
        <f t="shared" si="134"/>
        <v>0</v>
      </c>
      <c r="EP85" s="283"/>
      <c r="EQ85" s="357">
        <f>'stranka in letna napoved 2015'!EQ85</f>
        <v>0</v>
      </c>
      <c r="ER85" s="269">
        <f t="shared" si="135"/>
        <v>0</v>
      </c>
      <c r="ES85" s="35">
        <f t="shared" si="80"/>
        <v>0</v>
      </c>
      <c r="ET85" s="35">
        <f t="shared" si="136"/>
        <v>0</v>
      </c>
      <c r="EU85" s="36">
        <f t="shared" si="137"/>
        <v>0</v>
      </c>
      <c r="EV85" s="206">
        <f t="shared" si="138"/>
        <v>0</v>
      </c>
      <c r="EW85" s="288">
        <f t="shared" si="139"/>
        <v>0</v>
      </c>
      <c r="EX85" s="289">
        <f t="shared" si="140"/>
        <v>0</v>
      </c>
      <c r="EY85" s="289">
        <f t="shared" si="141"/>
        <v>0</v>
      </c>
      <c r="EZ85" s="289">
        <f t="shared" si="142"/>
        <v>0</v>
      </c>
      <c r="FA85" s="289">
        <f t="shared" si="143"/>
        <v>0</v>
      </c>
      <c r="FB85" s="290">
        <f t="shared" si="144"/>
        <v>0</v>
      </c>
      <c r="FC85" s="292">
        <f t="shared" si="145"/>
        <v>0</v>
      </c>
    </row>
    <row r="86" spans="1:159">
      <c r="A86" s="37">
        <f>'stranka in letna napoved 2015'!A86</f>
        <v>83</v>
      </c>
      <c r="B86" s="37" t="str">
        <f>'stranka in letna napoved 2015'!B86</f>
        <v>83/2014</v>
      </c>
      <c r="C86" s="38" t="str">
        <f>'stranka in letna napoved 2015'!C86</f>
        <v>LJUBLJANSKE MLEKARNE d.d.</v>
      </c>
      <c r="D86" s="39" t="str">
        <f>'stranka in letna napoved 2015'!D86</f>
        <v>Tolstojeva ulica 63</v>
      </c>
      <c r="E86" s="39" t="str">
        <f>'stranka in letna napoved 2015'!E86</f>
        <v>Ljubljana</v>
      </c>
      <c r="F86" s="40">
        <f>'stranka in letna napoved 2015'!F86</f>
        <v>1000</v>
      </c>
      <c r="G86" s="40" t="str">
        <f>'stranka in letna napoved 2015'!G86</f>
        <v>SI93710593</v>
      </c>
      <c r="H86" s="40" t="str">
        <f>'stranka in letna napoved 2015'!H86</f>
        <v>5048257000</v>
      </c>
      <c r="I86" s="40" t="str">
        <f>'stranka in letna napoved 2015'!I86</f>
        <v>info@lj-mlek.si</v>
      </c>
      <c r="J86" s="40" t="str">
        <f>'stranka in letna napoved 2015'!J86</f>
        <v>10.510</v>
      </c>
      <c r="K86" s="40">
        <f>'stranka in letna napoved 2015'!K86</f>
        <v>0</v>
      </c>
      <c r="L86" s="40">
        <f>'stranka in letna napoved 2015'!L86</f>
        <v>0</v>
      </c>
      <c r="M86" s="66">
        <f>'stranka in letna napoved 2015'!M86</f>
        <v>0</v>
      </c>
      <c r="N86" s="102" t="str">
        <f>'stranka in letna napoved 2015'!N86</f>
        <v>SZ</v>
      </c>
      <c r="O86" s="100" t="str">
        <f>'stranka in letna napoved 2015'!O86</f>
        <v>embaler</v>
      </c>
      <c r="P86" s="40" t="str">
        <f>'stranka in letna napoved 2015'!P86</f>
        <v>MD</v>
      </c>
      <c r="Q86" s="64">
        <f>'stranka in letna napoved 2015'!Q86</f>
        <v>41640</v>
      </c>
      <c r="R86" s="64">
        <f>'stranka in letna napoved 2015'!R86</f>
        <v>41653</v>
      </c>
      <c r="S86" s="40" t="str">
        <f>'stranka in letna napoved 2015'!S86</f>
        <v>Neva Makuc</v>
      </c>
      <c r="T86" s="40" t="str">
        <f>'stranka in letna napoved 2015'!T86</f>
        <v>+386 1 588 17 15</v>
      </c>
      <c r="U86" s="40" t="str">
        <f>'stranka in letna napoved 2015'!U86</f>
        <v>nevica.makuc@l-m.si</v>
      </c>
      <c r="V86" s="40">
        <f>'stranka in letna napoved 2015'!V86</f>
        <v>0</v>
      </c>
      <c r="W86" s="40">
        <f>'stranka in letna napoved 2015'!W86</f>
        <v>0</v>
      </c>
      <c r="X86" s="40">
        <f>'stranka in letna napoved 2015'!X86</f>
        <v>0</v>
      </c>
      <c r="Y86" s="40">
        <f>'stranka in letna napoved 2015'!Y86</f>
        <v>0</v>
      </c>
      <c r="Z86" s="40">
        <f>'stranka in letna napoved 2015'!Z86</f>
        <v>0</v>
      </c>
      <c r="AA86" s="272"/>
      <c r="AB86" s="180">
        <f>'stranka in letna napoved 2015'!AB86</f>
        <v>53</v>
      </c>
      <c r="AC86" s="104">
        <f t="shared" si="81"/>
        <v>0</v>
      </c>
      <c r="AD86" s="272"/>
      <c r="AE86" s="180">
        <f>'stranka in letna napoved 2015'!AE86</f>
        <v>42</v>
      </c>
      <c r="AF86" s="104">
        <f t="shared" si="82"/>
        <v>0</v>
      </c>
      <c r="AG86" s="20">
        <f t="shared" si="73"/>
        <v>0</v>
      </c>
      <c r="AH86" s="272"/>
      <c r="AI86" s="180">
        <f>'stranka in letna napoved 2015'!AI86</f>
        <v>52</v>
      </c>
      <c r="AJ86" s="104">
        <f t="shared" si="83"/>
        <v>0</v>
      </c>
      <c r="AK86" s="272"/>
      <c r="AL86" s="180">
        <f>'stranka in letna napoved 2015'!AL86</f>
        <v>41</v>
      </c>
      <c r="AM86" s="236">
        <f t="shared" si="84"/>
        <v>0</v>
      </c>
      <c r="AN86" s="22">
        <f t="shared" si="85"/>
        <v>0</v>
      </c>
      <c r="AO86" s="276"/>
      <c r="AP86" s="182">
        <f>'stranka in letna napoved 2015'!AP86</f>
        <v>41</v>
      </c>
      <c r="AQ86" s="331">
        <f t="shared" si="86"/>
        <v>0</v>
      </c>
      <c r="AR86" s="23">
        <f t="shared" si="87"/>
        <v>0</v>
      </c>
      <c r="AS86" s="23">
        <f t="shared" si="88"/>
        <v>0</v>
      </c>
      <c r="AT86" s="23">
        <f t="shared" si="89"/>
        <v>0</v>
      </c>
      <c r="AU86" s="174">
        <f t="shared" si="90"/>
        <v>0</v>
      </c>
      <c r="AV86" s="279"/>
      <c r="AW86" s="333">
        <f>'stranka in letna napoved 2015'!AW86</f>
        <v>65</v>
      </c>
      <c r="AX86" s="242">
        <f t="shared" si="91"/>
        <v>0</v>
      </c>
      <c r="AY86" s="272"/>
      <c r="AZ86" s="332">
        <f>'stranka in letna napoved 2015'!AZ86</f>
        <v>42</v>
      </c>
      <c r="BA86" s="242">
        <f t="shared" si="92"/>
        <v>0</v>
      </c>
      <c r="BB86" s="272"/>
      <c r="BC86" s="333">
        <f>'stranka in letna napoved 2015'!BC86</f>
        <v>42</v>
      </c>
      <c r="BD86" s="335">
        <f t="shared" si="93"/>
        <v>0</v>
      </c>
      <c r="BE86" s="25">
        <f t="shared" si="94"/>
        <v>0</v>
      </c>
      <c r="BF86" s="272"/>
      <c r="BG86" s="333">
        <f>'stranka in letna napoved 2015'!BG86</f>
        <v>64</v>
      </c>
      <c r="BH86" s="335">
        <f t="shared" si="95"/>
        <v>0</v>
      </c>
      <c r="BI86" s="272"/>
      <c r="BJ86" s="333">
        <f>'stranka in letna napoved 2015'!BJ86</f>
        <v>41</v>
      </c>
      <c r="BK86" s="335">
        <f t="shared" si="96"/>
        <v>0</v>
      </c>
      <c r="BL86" s="272"/>
      <c r="BM86" s="333">
        <f>'stranka in letna napoved 2015'!BM86</f>
        <v>41</v>
      </c>
      <c r="BN86" s="335">
        <f t="shared" si="97"/>
        <v>0</v>
      </c>
      <c r="BO86" s="26">
        <f t="shared" si="98"/>
        <v>0</v>
      </c>
      <c r="BP86" s="281"/>
      <c r="BQ86" s="333">
        <f>'stranka in letna napoved 2015'!BQ86</f>
        <v>41</v>
      </c>
      <c r="BR86" s="335">
        <f t="shared" si="99"/>
        <v>0</v>
      </c>
      <c r="BS86" s="27">
        <f t="shared" si="100"/>
        <v>0</v>
      </c>
      <c r="BT86" s="27">
        <f t="shared" si="101"/>
        <v>0</v>
      </c>
      <c r="BU86" s="27">
        <f t="shared" si="102"/>
        <v>0</v>
      </c>
      <c r="BV86" s="335">
        <f t="shared" si="103"/>
        <v>0</v>
      </c>
      <c r="BW86" s="279"/>
      <c r="BX86" s="355">
        <f>'stranka in letna napoved 2015'!BX86</f>
        <v>42</v>
      </c>
      <c r="BY86" s="188">
        <f t="shared" si="104"/>
        <v>0</v>
      </c>
      <c r="BZ86" s="283"/>
      <c r="CA86" s="355">
        <f>'stranka in letna napoved 2015'!CA86</f>
        <v>41</v>
      </c>
      <c r="CB86" s="188">
        <f t="shared" si="105"/>
        <v>0</v>
      </c>
      <c r="CC86" s="283"/>
      <c r="CD86" s="341">
        <f>'stranka in letna napoved 2015'!CD86</f>
        <v>41</v>
      </c>
      <c r="CE86" s="188">
        <f t="shared" si="106"/>
        <v>0</v>
      </c>
      <c r="CF86" s="28">
        <f t="shared" si="74"/>
        <v>0</v>
      </c>
      <c r="CG86" s="28">
        <f t="shared" si="107"/>
        <v>0</v>
      </c>
      <c r="CH86" s="29">
        <f t="shared" si="108"/>
        <v>0</v>
      </c>
      <c r="CI86" s="188">
        <f t="shared" si="109"/>
        <v>0</v>
      </c>
      <c r="CJ86" s="272"/>
      <c r="CK86" s="342">
        <f>'stranka in letna napoved 2015'!CK86</f>
        <v>42</v>
      </c>
      <c r="CL86" s="247">
        <f t="shared" si="110"/>
        <v>0</v>
      </c>
      <c r="CM86" s="283"/>
      <c r="CN86" s="342">
        <f>'stranka in letna napoved 2015'!CN86</f>
        <v>41</v>
      </c>
      <c r="CO86" s="356">
        <f t="shared" si="111"/>
        <v>0</v>
      </c>
      <c r="CP86" s="283"/>
      <c r="CQ86" s="344">
        <f>'stranka in letna napoved 2015'!CQ86</f>
        <v>41</v>
      </c>
      <c r="CR86" s="247">
        <f t="shared" si="112"/>
        <v>0</v>
      </c>
      <c r="CS86" s="30">
        <f t="shared" si="75"/>
        <v>0</v>
      </c>
      <c r="CT86" s="30">
        <f t="shared" si="113"/>
        <v>0</v>
      </c>
      <c r="CU86" s="31">
        <f t="shared" si="114"/>
        <v>0</v>
      </c>
      <c r="CV86" s="192">
        <f t="shared" si="115"/>
        <v>0</v>
      </c>
      <c r="CW86" s="279"/>
      <c r="CX86" s="345">
        <f>'stranka in letna napoved 2015'!CX86</f>
        <v>30</v>
      </c>
      <c r="CY86" s="252">
        <f t="shared" si="116"/>
        <v>0</v>
      </c>
      <c r="CZ86" s="283"/>
      <c r="DA86" s="345">
        <f>'stranka in letna napoved 2015'!DA86</f>
        <v>29</v>
      </c>
      <c r="DB86" s="346">
        <f t="shared" si="117"/>
        <v>0</v>
      </c>
      <c r="DC86" s="283"/>
      <c r="DD86" s="345">
        <f>'stranka in letna napoved 2015'!DD86</f>
        <v>29</v>
      </c>
      <c r="DE86" s="347">
        <f t="shared" si="118"/>
        <v>0</v>
      </c>
      <c r="DF86" s="32">
        <f t="shared" si="76"/>
        <v>0</v>
      </c>
      <c r="DG86" s="32">
        <f t="shared" si="119"/>
        <v>0</v>
      </c>
      <c r="DH86" s="32">
        <f t="shared" si="120"/>
        <v>0</v>
      </c>
      <c r="DI86" s="194">
        <f t="shared" si="121"/>
        <v>0</v>
      </c>
      <c r="DJ86" s="279"/>
      <c r="DK86" s="348">
        <f>'stranka in letna napoved 2015'!DK86</f>
        <v>39</v>
      </c>
      <c r="DL86" s="349">
        <f t="shared" si="122"/>
        <v>0</v>
      </c>
      <c r="DM86" s="283"/>
      <c r="DN86" s="348">
        <f>'stranka in letna napoved 2015'!DN86</f>
        <v>38</v>
      </c>
      <c r="DO86" s="350">
        <f t="shared" si="123"/>
        <v>0</v>
      </c>
      <c r="DP86" s="283"/>
      <c r="DQ86" s="348">
        <f>'stranka in letna napoved 2015'!DQ86</f>
        <v>38</v>
      </c>
      <c r="DR86" s="258">
        <f t="shared" si="124"/>
        <v>0</v>
      </c>
      <c r="DS86" s="33">
        <f t="shared" si="77"/>
        <v>0</v>
      </c>
      <c r="DT86" s="33">
        <f t="shared" si="78"/>
        <v>0</v>
      </c>
      <c r="DU86" s="33">
        <f t="shared" si="125"/>
        <v>0</v>
      </c>
      <c r="DV86" s="196">
        <f t="shared" si="126"/>
        <v>0</v>
      </c>
      <c r="DW86" s="279"/>
      <c r="DX86" s="351">
        <f>'stranka in letna napoved 2015'!DX86</f>
        <v>60</v>
      </c>
      <c r="DY86" s="262">
        <f t="shared" si="127"/>
        <v>0</v>
      </c>
      <c r="DZ86" s="283"/>
      <c r="EA86" s="351">
        <f>'stranka in letna napoved 2015'!EA86</f>
        <v>59</v>
      </c>
      <c r="EB86" s="352">
        <f t="shared" si="128"/>
        <v>0</v>
      </c>
      <c r="EC86" s="283"/>
      <c r="ED86" s="262">
        <f>'stranka in letna napoved 2015'!ED86</f>
        <v>59</v>
      </c>
      <c r="EE86" s="353">
        <f t="shared" si="129"/>
        <v>0</v>
      </c>
      <c r="EF86" s="34">
        <f t="shared" si="79"/>
        <v>0</v>
      </c>
      <c r="EG86" s="34">
        <f t="shared" si="130"/>
        <v>0</v>
      </c>
      <c r="EH86" s="34">
        <f t="shared" si="131"/>
        <v>0</v>
      </c>
      <c r="EI86" s="200">
        <f t="shared" si="132"/>
        <v>0</v>
      </c>
      <c r="EJ86" s="287"/>
      <c r="EK86" s="357">
        <f>'stranka in letna napoved 2015'!EK86</f>
        <v>549</v>
      </c>
      <c r="EL86" s="269">
        <f t="shared" si="133"/>
        <v>0</v>
      </c>
      <c r="EM86" s="276"/>
      <c r="EN86" s="357">
        <f>'stranka in letna napoved 2015'!EN86</f>
        <v>548</v>
      </c>
      <c r="EO86" s="269">
        <f t="shared" si="134"/>
        <v>0</v>
      </c>
      <c r="EP86" s="283"/>
      <c r="EQ86" s="357">
        <f>'stranka in letna napoved 2015'!EQ86</f>
        <v>548</v>
      </c>
      <c r="ER86" s="269">
        <f t="shared" si="135"/>
        <v>0</v>
      </c>
      <c r="ES86" s="35">
        <f t="shared" si="80"/>
        <v>0</v>
      </c>
      <c r="ET86" s="35">
        <f t="shared" si="136"/>
        <v>0</v>
      </c>
      <c r="EU86" s="36">
        <f t="shared" si="137"/>
        <v>0</v>
      </c>
      <c r="EV86" s="206">
        <f t="shared" si="138"/>
        <v>0</v>
      </c>
      <c r="EW86" s="288">
        <f t="shared" si="139"/>
        <v>0</v>
      </c>
      <c r="EX86" s="289">
        <f t="shared" si="140"/>
        <v>0</v>
      </c>
      <c r="EY86" s="289">
        <f t="shared" si="141"/>
        <v>0</v>
      </c>
      <c r="EZ86" s="289">
        <f t="shared" si="142"/>
        <v>0</v>
      </c>
      <c r="FA86" s="289">
        <f t="shared" si="143"/>
        <v>0</v>
      </c>
      <c r="FB86" s="290">
        <f t="shared" si="144"/>
        <v>0</v>
      </c>
      <c r="FC86" s="292">
        <f t="shared" si="145"/>
        <v>0</v>
      </c>
    </row>
    <row r="87" spans="1:159" ht="30">
      <c r="A87" s="37">
        <f>'stranka in letna napoved 2015'!A87</f>
        <v>84</v>
      </c>
      <c r="B87" s="37" t="str">
        <f>'stranka in letna napoved 2015'!B87</f>
        <v>84/2013</v>
      </c>
      <c r="C87" s="38" t="str">
        <f>'stranka in letna napoved 2015'!C87</f>
        <v>AUTOMATIC SERVIS d.o.o.</v>
      </c>
      <c r="D87" s="39" t="str">
        <f>'stranka in letna napoved 2015'!D87</f>
        <v>Verovškova ulica 60E</v>
      </c>
      <c r="E87" s="39" t="str">
        <f>'stranka in letna napoved 2015'!E87</f>
        <v>Ljubljana</v>
      </c>
      <c r="F87" s="40">
        <f>'stranka in letna napoved 2015'!F87</f>
        <v>1000</v>
      </c>
      <c r="G87" s="40" t="str">
        <f>'stranka in letna napoved 2015'!G87</f>
        <v>SI72602520</v>
      </c>
      <c r="H87" s="40" t="str">
        <f>'stranka in letna napoved 2015'!H87</f>
        <v>5520002000</v>
      </c>
      <c r="I87" s="40" t="str">
        <f>'stranka in letna napoved 2015'!I87</f>
        <v>edi.jerman@automaticservis.si</v>
      </c>
      <c r="J87" s="40" t="str">
        <f>'stranka in letna napoved 2015'!J87</f>
        <v>47.990</v>
      </c>
      <c r="K87" s="40">
        <f>'stranka in letna napoved 2015'!K87</f>
        <v>0</v>
      </c>
      <c r="L87" s="40">
        <f>'stranka in letna napoved 2015'!L87</f>
        <v>0</v>
      </c>
      <c r="M87" s="66">
        <f>'stranka in letna napoved 2015'!M87</f>
        <v>0</v>
      </c>
      <c r="N87" s="102" t="str">
        <f>'stranka in letna napoved 2015'!N87</f>
        <v>SZ</v>
      </c>
      <c r="O87" s="100" t="str">
        <f>'stranka in letna napoved 2015'!O87</f>
        <v>pridobitelj embaliranega blaga</v>
      </c>
      <c r="P87" s="40" t="str">
        <f>'stranka in letna napoved 2015'!P87</f>
        <v>QD</v>
      </c>
      <c r="Q87" s="64">
        <f>'stranka in letna napoved 2015'!Q87</f>
        <v>41640</v>
      </c>
      <c r="R87" s="64">
        <f>'stranka in letna napoved 2015'!R87</f>
        <v>41646</v>
      </c>
      <c r="S87" s="40" t="str">
        <f>'stranka in letna napoved 2015'!S87</f>
        <v>Edi Jerman</v>
      </c>
      <c r="T87" s="40" t="str">
        <f>'stranka in letna napoved 2015'!T87</f>
        <v>+386 5 66 33 606</v>
      </c>
      <c r="U87" s="40" t="str">
        <f>'stranka in letna napoved 2015'!U87</f>
        <v>edi.jerman@automaticservis.si</v>
      </c>
      <c r="V87" s="40" t="str">
        <f>'stranka in letna napoved 2015'!V87</f>
        <v>aneks 1-14 dvorišče</v>
      </c>
      <c r="W87" s="40">
        <f>'stranka in letna napoved 2015'!W87</f>
        <v>0</v>
      </c>
      <c r="X87" s="40">
        <f>'stranka in letna napoved 2015'!X87</f>
        <v>0</v>
      </c>
      <c r="Y87" s="40">
        <f>'stranka in letna napoved 2015'!Y87</f>
        <v>0</v>
      </c>
      <c r="Z87" s="40">
        <f>'stranka in letna napoved 2015'!Z87</f>
        <v>0</v>
      </c>
      <c r="AA87" s="272"/>
      <c r="AB87" s="180">
        <f>'stranka in letna napoved 2015'!AB87</f>
        <v>0</v>
      </c>
      <c r="AC87" s="104">
        <f t="shared" si="81"/>
        <v>0</v>
      </c>
      <c r="AD87" s="272"/>
      <c r="AE87" s="180">
        <f>'stranka in letna napoved 2015'!AE87</f>
        <v>0</v>
      </c>
      <c r="AF87" s="104">
        <f t="shared" si="82"/>
        <v>0</v>
      </c>
      <c r="AG87" s="20">
        <f t="shared" si="73"/>
        <v>0</v>
      </c>
      <c r="AH87" s="272"/>
      <c r="AI87" s="180">
        <f>'stranka in letna napoved 2015'!AI87</f>
        <v>0</v>
      </c>
      <c r="AJ87" s="104">
        <f t="shared" si="83"/>
        <v>0</v>
      </c>
      <c r="AK87" s="272"/>
      <c r="AL87" s="180">
        <f>'stranka in letna napoved 2015'!AL87</f>
        <v>0</v>
      </c>
      <c r="AM87" s="236">
        <f t="shared" si="84"/>
        <v>0</v>
      </c>
      <c r="AN87" s="22">
        <f t="shared" si="85"/>
        <v>0</v>
      </c>
      <c r="AO87" s="276"/>
      <c r="AP87" s="182">
        <f>'stranka in letna napoved 2015'!AP87</f>
        <v>0</v>
      </c>
      <c r="AQ87" s="331">
        <f t="shared" si="86"/>
        <v>0</v>
      </c>
      <c r="AR87" s="23">
        <f t="shared" si="87"/>
        <v>0</v>
      </c>
      <c r="AS87" s="23">
        <f t="shared" si="88"/>
        <v>0</v>
      </c>
      <c r="AT87" s="23">
        <f t="shared" si="89"/>
        <v>0</v>
      </c>
      <c r="AU87" s="174">
        <f t="shared" si="90"/>
        <v>0</v>
      </c>
      <c r="AV87" s="279"/>
      <c r="AW87" s="333">
        <f>'stranka in letna napoved 2015'!AW87</f>
        <v>0</v>
      </c>
      <c r="AX87" s="242">
        <f t="shared" si="91"/>
        <v>0</v>
      </c>
      <c r="AY87" s="272"/>
      <c r="AZ87" s="332">
        <f>'stranka in letna napoved 2015'!AZ87</f>
        <v>0</v>
      </c>
      <c r="BA87" s="242">
        <f t="shared" si="92"/>
        <v>0</v>
      </c>
      <c r="BB87" s="272"/>
      <c r="BC87" s="333">
        <f>'stranka in letna napoved 2015'!BC87</f>
        <v>0</v>
      </c>
      <c r="BD87" s="335">
        <f t="shared" si="93"/>
        <v>0</v>
      </c>
      <c r="BE87" s="25">
        <f t="shared" si="94"/>
        <v>0</v>
      </c>
      <c r="BF87" s="272"/>
      <c r="BG87" s="333">
        <f>'stranka in letna napoved 2015'!BG87</f>
        <v>0</v>
      </c>
      <c r="BH87" s="335">
        <f t="shared" si="95"/>
        <v>0</v>
      </c>
      <c r="BI87" s="272"/>
      <c r="BJ87" s="333">
        <f>'stranka in letna napoved 2015'!BJ87</f>
        <v>0</v>
      </c>
      <c r="BK87" s="335">
        <f t="shared" si="96"/>
        <v>0</v>
      </c>
      <c r="BL87" s="272"/>
      <c r="BM87" s="333">
        <f>'stranka in letna napoved 2015'!BM87</f>
        <v>0</v>
      </c>
      <c r="BN87" s="335">
        <f t="shared" si="97"/>
        <v>0</v>
      </c>
      <c r="BO87" s="26">
        <f t="shared" si="98"/>
        <v>0</v>
      </c>
      <c r="BP87" s="281"/>
      <c r="BQ87" s="333">
        <f>'stranka in letna napoved 2015'!BQ87</f>
        <v>0</v>
      </c>
      <c r="BR87" s="335">
        <f t="shared" si="99"/>
        <v>0</v>
      </c>
      <c r="BS87" s="27">
        <f t="shared" si="100"/>
        <v>0</v>
      </c>
      <c r="BT87" s="27">
        <f t="shared" si="101"/>
        <v>0</v>
      </c>
      <c r="BU87" s="27">
        <f t="shared" si="102"/>
        <v>0</v>
      </c>
      <c r="BV87" s="335">
        <f t="shared" si="103"/>
        <v>0</v>
      </c>
      <c r="BW87" s="279"/>
      <c r="BX87" s="355">
        <f>'stranka in letna napoved 2015'!BX87</f>
        <v>0</v>
      </c>
      <c r="BY87" s="188">
        <f t="shared" si="104"/>
        <v>0</v>
      </c>
      <c r="BZ87" s="283"/>
      <c r="CA87" s="355">
        <f>'stranka in letna napoved 2015'!CA87</f>
        <v>0</v>
      </c>
      <c r="CB87" s="188">
        <f t="shared" si="105"/>
        <v>0</v>
      </c>
      <c r="CC87" s="283"/>
      <c r="CD87" s="341">
        <f>'stranka in letna napoved 2015'!CD87</f>
        <v>0</v>
      </c>
      <c r="CE87" s="188">
        <f t="shared" si="106"/>
        <v>0</v>
      </c>
      <c r="CF87" s="28">
        <f t="shared" si="74"/>
        <v>0</v>
      </c>
      <c r="CG87" s="28">
        <f t="shared" si="107"/>
        <v>0</v>
      </c>
      <c r="CH87" s="29">
        <f t="shared" si="108"/>
        <v>0</v>
      </c>
      <c r="CI87" s="188">
        <f t="shared" si="109"/>
        <v>0</v>
      </c>
      <c r="CJ87" s="272"/>
      <c r="CK87" s="342">
        <f>'stranka in letna napoved 2015'!CK87</f>
        <v>0</v>
      </c>
      <c r="CL87" s="247">
        <f t="shared" si="110"/>
        <v>0</v>
      </c>
      <c r="CM87" s="283"/>
      <c r="CN87" s="342">
        <f>'stranka in letna napoved 2015'!CN87</f>
        <v>0</v>
      </c>
      <c r="CO87" s="356">
        <f t="shared" si="111"/>
        <v>0</v>
      </c>
      <c r="CP87" s="283"/>
      <c r="CQ87" s="344">
        <f>'stranka in letna napoved 2015'!CQ87</f>
        <v>0</v>
      </c>
      <c r="CR87" s="247">
        <f t="shared" si="112"/>
        <v>0</v>
      </c>
      <c r="CS87" s="30">
        <f t="shared" si="75"/>
        <v>0</v>
      </c>
      <c r="CT87" s="30">
        <f t="shared" si="113"/>
        <v>0</v>
      </c>
      <c r="CU87" s="31">
        <f t="shared" si="114"/>
        <v>0</v>
      </c>
      <c r="CV87" s="192">
        <f t="shared" si="115"/>
        <v>0</v>
      </c>
      <c r="CW87" s="279"/>
      <c r="CX87" s="345">
        <f>'stranka in letna napoved 2015'!CX87</f>
        <v>0</v>
      </c>
      <c r="CY87" s="252">
        <f t="shared" si="116"/>
        <v>0</v>
      </c>
      <c r="CZ87" s="283"/>
      <c r="DA87" s="345">
        <f>'stranka in letna napoved 2015'!DA87</f>
        <v>0</v>
      </c>
      <c r="DB87" s="346">
        <f t="shared" si="117"/>
        <v>0</v>
      </c>
      <c r="DC87" s="283"/>
      <c r="DD87" s="345">
        <f>'stranka in letna napoved 2015'!DD87</f>
        <v>0</v>
      </c>
      <c r="DE87" s="347">
        <f t="shared" si="118"/>
        <v>0</v>
      </c>
      <c r="DF87" s="32">
        <f t="shared" si="76"/>
        <v>0</v>
      </c>
      <c r="DG87" s="32">
        <f t="shared" si="119"/>
        <v>0</v>
      </c>
      <c r="DH87" s="32">
        <f t="shared" si="120"/>
        <v>0</v>
      </c>
      <c r="DI87" s="194">
        <f t="shared" si="121"/>
        <v>0</v>
      </c>
      <c r="DJ87" s="279"/>
      <c r="DK87" s="348">
        <f>'stranka in letna napoved 2015'!DK87</f>
        <v>0</v>
      </c>
      <c r="DL87" s="349">
        <f t="shared" si="122"/>
        <v>0</v>
      </c>
      <c r="DM87" s="283"/>
      <c r="DN87" s="348">
        <f>'stranka in letna napoved 2015'!DN87</f>
        <v>0</v>
      </c>
      <c r="DO87" s="350">
        <f t="shared" si="123"/>
        <v>0</v>
      </c>
      <c r="DP87" s="283"/>
      <c r="DQ87" s="348">
        <f>'stranka in letna napoved 2015'!DQ87</f>
        <v>0</v>
      </c>
      <c r="DR87" s="258">
        <f t="shared" si="124"/>
        <v>0</v>
      </c>
      <c r="DS87" s="33">
        <f t="shared" si="77"/>
        <v>0</v>
      </c>
      <c r="DT87" s="33">
        <f t="shared" si="78"/>
        <v>0</v>
      </c>
      <c r="DU87" s="33">
        <f t="shared" si="125"/>
        <v>0</v>
      </c>
      <c r="DV87" s="196">
        <f t="shared" si="126"/>
        <v>0</v>
      </c>
      <c r="DW87" s="279"/>
      <c r="DX87" s="351">
        <f>'stranka in letna napoved 2015'!DX87</f>
        <v>0</v>
      </c>
      <c r="DY87" s="262">
        <f t="shared" si="127"/>
        <v>0</v>
      </c>
      <c r="DZ87" s="283"/>
      <c r="EA87" s="351">
        <f>'stranka in letna napoved 2015'!EA87</f>
        <v>0</v>
      </c>
      <c r="EB87" s="352">
        <f t="shared" si="128"/>
        <v>0</v>
      </c>
      <c r="EC87" s="283"/>
      <c r="ED87" s="262">
        <f>'stranka in letna napoved 2015'!ED87</f>
        <v>0</v>
      </c>
      <c r="EE87" s="353">
        <f t="shared" si="129"/>
        <v>0</v>
      </c>
      <c r="EF87" s="34">
        <f t="shared" si="79"/>
        <v>0</v>
      </c>
      <c r="EG87" s="34">
        <f t="shared" si="130"/>
        <v>0</v>
      </c>
      <c r="EH87" s="34">
        <f t="shared" si="131"/>
        <v>0</v>
      </c>
      <c r="EI87" s="200">
        <f t="shared" si="132"/>
        <v>0</v>
      </c>
      <c r="EJ87" s="287"/>
      <c r="EK87" s="357">
        <f>'stranka in letna napoved 2015'!EK87</f>
        <v>0</v>
      </c>
      <c r="EL87" s="269">
        <f t="shared" si="133"/>
        <v>0</v>
      </c>
      <c r="EM87" s="276"/>
      <c r="EN87" s="357">
        <f>'stranka in letna napoved 2015'!EN87</f>
        <v>0</v>
      </c>
      <c r="EO87" s="269">
        <f t="shared" si="134"/>
        <v>0</v>
      </c>
      <c r="EP87" s="283"/>
      <c r="EQ87" s="357">
        <f>'stranka in letna napoved 2015'!EQ87</f>
        <v>0</v>
      </c>
      <c r="ER87" s="269">
        <f t="shared" si="135"/>
        <v>0</v>
      </c>
      <c r="ES87" s="35">
        <f t="shared" si="80"/>
        <v>0</v>
      </c>
      <c r="ET87" s="35">
        <f t="shared" si="136"/>
        <v>0</v>
      </c>
      <c r="EU87" s="36">
        <f t="shared" si="137"/>
        <v>0</v>
      </c>
      <c r="EV87" s="206">
        <f t="shared" si="138"/>
        <v>0</v>
      </c>
      <c r="EW87" s="288">
        <f t="shared" si="139"/>
        <v>0</v>
      </c>
      <c r="EX87" s="289">
        <f t="shared" si="140"/>
        <v>0</v>
      </c>
      <c r="EY87" s="289">
        <f t="shared" si="141"/>
        <v>0</v>
      </c>
      <c r="EZ87" s="289">
        <f t="shared" si="142"/>
        <v>0</v>
      </c>
      <c r="FA87" s="289">
        <f t="shared" si="143"/>
        <v>0</v>
      </c>
      <c r="FB87" s="290">
        <f t="shared" si="144"/>
        <v>0</v>
      </c>
      <c r="FC87" s="292">
        <f t="shared" si="145"/>
        <v>0</v>
      </c>
    </row>
    <row r="88" spans="1:159">
      <c r="A88" s="37">
        <f>'stranka in letna napoved 2015'!A88</f>
        <v>85</v>
      </c>
      <c r="B88" s="37" t="str">
        <f>'stranka in letna napoved 2015'!B88</f>
        <v>85/2013</v>
      </c>
      <c r="C88" s="38" t="str">
        <f>'stranka in letna napoved 2015'!C88</f>
        <v>DISS d.o.o.</v>
      </c>
      <c r="D88" s="39" t="str">
        <f>'stranka in letna napoved 2015'!D88</f>
        <v>Cvetkova ulica 1</v>
      </c>
      <c r="E88" s="39" t="str">
        <f>'stranka in letna napoved 2015'!E88</f>
        <v>Ljubljana</v>
      </c>
      <c r="F88" s="40">
        <f>'stranka in letna napoved 2015'!F88</f>
        <v>1000</v>
      </c>
      <c r="G88" s="40" t="str">
        <f>'stranka in letna napoved 2015'!G88</f>
        <v>SI76294498</v>
      </c>
      <c r="H88" s="40" t="str">
        <f>'stranka in letna napoved 2015'!H88</f>
        <v>1294300000</v>
      </c>
      <c r="I88" s="40" t="str">
        <f>'stranka in letna napoved 2015'!I88</f>
        <v>diss@diss.si</v>
      </c>
      <c r="J88" s="40" t="str">
        <f>'stranka in letna napoved 2015'!J88</f>
        <v>46.510</v>
      </c>
      <c r="K88" s="40">
        <f>'stranka in letna napoved 2015'!K88</f>
        <v>0</v>
      </c>
      <c r="L88" s="40">
        <f>'stranka in letna napoved 2015'!L88</f>
        <v>0</v>
      </c>
      <c r="M88" s="66">
        <f>'stranka in letna napoved 2015'!M88</f>
        <v>0</v>
      </c>
      <c r="N88" s="102" t="str">
        <f>'stranka in letna napoved 2015'!N88</f>
        <v>SZ</v>
      </c>
      <c r="O88" s="100" t="str">
        <f>'stranka in letna napoved 2015'!O88</f>
        <v>pridobitelj embaliranega blaga</v>
      </c>
      <c r="P88" s="40" t="str">
        <f>'stranka in letna napoved 2015'!P88</f>
        <v>QD</v>
      </c>
      <c r="Q88" s="64">
        <f>'stranka in letna napoved 2015'!Q88</f>
        <v>41640</v>
      </c>
      <c r="R88" s="64">
        <f>'stranka in letna napoved 2015'!R88</f>
        <v>41638</v>
      </c>
      <c r="S88" s="40" t="str">
        <f>'stranka in letna napoved 2015'!S88</f>
        <v>Domen Malenšek</v>
      </c>
      <c r="T88" s="40" t="str">
        <f>'stranka in letna napoved 2015'!T88</f>
        <v>+386 1 42 05 537</v>
      </c>
      <c r="U88" s="40" t="str">
        <f>'stranka in letna napoved 2015'!U88</f>
        <v>domen.malensek@diss.si</v>
      </c>
      <c r="V88" s="40">
        <f>'stranka in letna napoved 2015'!V88</f>
        <v>0</v>
      </c>
      <c r="W88" s="40">
        <f>'stranka in letna napoved 2015'!W88</f>
        <v>0</v>
      </c>
      <c r="X88" s="40">
        <f>'stranka in letna napoved 2015'!X88</f>
        <v>0</v>
      </c>
      <c r="Y88" s="40">
        <f>'stranka in letna napoved 2015'!Y88</f>
        <v>0</v>
      </c>
      <c r="Z88" s="40">
        <f>'stranka in letna napoved 2015'!Z88</f>
        <v>0</v>
      </c>
      <c r="AA88" s="272"/>
      <c r="AB88" s="180">
        <f>'stranka in letna napoved 2015'!AB88</f>
        <v>0</v>
      </c>
      <c r="AC88" s="104">
        <f t="shared" si="81"/>
        <v>0</v>
      </c>
      <c r="AD88" s="272"/>
      <c r="AE88" s="180">
        <f>'stranka in letna napoved 2015'!AE88</f>
        <v>0</v>
      </c>
      <c r="AF88" s="104">
        <f t="shared" si="82"/>
        <v>0</v>
      </c>
      <c r="AG88" s="20">
        <f t="shared" si="73"/>
        <v>0</v>
      </c>
      <c r="AH88" s="272"/>
      <c r="AI88" s="180">
        <f>'stranka in letna napoved 2015'!AI88</f>
        <v>0</v>
      </c>
      <c r="AJ88" s="104">
        <f t="shared" si="83"/>
        <v>0</v>
      </c>
      <c r="AK88" s="272"/>
      <c r="AL88" s="180">
        <f>'stranka in letna napoved 2015'!AL88</f>
        <v>0</v>
      </c>
      <c r="AM88" s="236">
        <f t="shared" si="84"/>
        <v>0</v>
      </c>
      <c r="AN88" s="22">
        <f t="shared" si="85"/>
        <v>0</v>
      </c>
      <c r="AO88" s="276"/>
      <c r="AP88" s="182">
        <f>'stranka in letna napoved 2015'!AP88</f>
        <v>0</v>
      </c>
      <c r="AQ88" s="331">
        <f t="shared" si="86"/>
        <v>0</v>
      </c>
      <c r="AR88" s="23">
        <f t="shared" si="87"/>
        <v>0</v>
      </c>
      <c r="AS88" s="23">
        <f t="shared" si="88"/>
        <v>0</v>
      </c>
      <c r="AT88" s="23">
        <f t="shared" si="89"/>
        <v>0</v>
      </c>
      <c r="AU88" s="174">
        <f t="shared" si="90"/>
        <v>0</v>
      </c>
      <c r="AV88" s="279"/>
      <c r="AW88" s="333">
        <f>'stranka in letna napoved 2015'!AW88</f>
        <v>0</v>
      </c>
      <c r="AX88" s="242">
        <f t="shared" si="91"/>
        <v>0</v>
      </c>
      <c r="AY88" s="272"/>
      <c r="AZ88" s="332">
        <f>'stranka in letna napoved 2015'!AZ88</f>
        <v>0</v>
      </c>
      <c r="BA88" s="242">
        <f t="shared" si="92"/>
        <v>0</v>
      </c>
      <c r="BB88" s="272"/>
      <c r="BC88" s="333">
        <f>'stranka in letna napoved 2015'!BC88</f>
        <v>0</v>
      </c>
      <c r="BD88" s="335">
        <f t="shared" si="93"/>
        <v>0</v>
      </c>
      <c r="BE88" s="25">
        <f t="shared" si="94"/>
        <v>0</v>
      </c>
      <c r="BF88" s="272"/>
      <c r="BG88" s="333">
        <f>'stranka in letna napoved 2015'!BG88</f>
        <v>0</v>
      </c>
      <c r="BH88" s="335">
        <f t="shared" si="95"/>
        <v>0</v>
      </c>
      <c r="BI88" s="272"/>
      <c r="BJ88" s="333">
        <f>'stranka in letna napoved 2015'!BJ88</f>
        <v>0</v>
      </c>
      <c r="BK88" s="335">
        <f t="shared" si="96"/>
        <v>0</v>
      </c>
      <c r="BL88" s="272"/>
      <c r="BM88" s="333">
        <f>'stranka in letna napoved 2015'!BM88</f>
        <v>0</v>
      </c>
      <c r="BN88" s="335">
        <f t="shared" si="97"/>
        <v>0</v>
      </c>
      <c r="BO88" s="26">
        <f t="shared" si="98"/>
        <v>0</v>
      </c>
      <c r="BP88" s="281"/>
      <c r="BQ88" s="333">
        <f>'stranka in letna napoved 2015'!BQ88</f>
        <v>0</v>
      </c>
      <c r="BR88" s="335">
        <f t="shared" si="99"/>
        <v>0</v>
      </c>
      <c r="BS88" s="27">
        <f t="shared" si="100"/>
        <v>0</v>
      </c>
      <c r="BT88" s="27">
        <f t="shared" si="101"/>
        <v>0</v>
      </c>
      <c r="BU88" s="27">
        <f t="shared" si="102"/>
        <v>0</v>
      </c>
      <c r="BV88" s="335">
        <f t="shared" si="103"/>
        <v>0</v>
      </c>
      <c r="BW88" s="279"/>
      <c r="BX88" s="355">
        <f>'stranka in letna napoved 2015'!BX88</f>
        <v>0</v>
      </c>
      <c r="BY88" s="188">
        <f t="shared" si="104"/>
        <v>0</v>
      </c>
      <c r="BZ88" s="283"/>
      <c r="CA88" s="355">
        <f>'stranka in letna napoved 2015'!CA88</f>
        <v>0</v>
      </c>
      <c r="CB88" s="188">
        <f t="shared" si="105"/>
        <v>0</v>
      </c>
      <c r="CC88" s="283"/>
      <c r="CD88" s="341">
        <f>'stranka in letna napoved 2015'!CD88</f>
        <v>0</v>
      </c>
      <c r="CE88" s="188">
        <f t="shared" si="106"/>
        <v>0</v>
      </c>
      <c r="CF88" s="28">
        <f t="shared" si="74"/>
        <v>0</v>
      </c>
      <c r="CG88" s="28">
        <f t="shared" si="107"/>
        <v>0</v>
      </c>
      <c r="CH88" s="29">
        <f t="shared" si="108"/>
        <v>0</v>
      </c>
      <c r="CI88" s="188">
        <f t="shared" si="109"/>
        <v>0</v>
      </c>
      <c r="CJ88" s="272"/>
      <c r="CK88" s="342">
        <f>'stranka in letna napoved 2015'!CK88</f>
        <v>0</v>
      </c>
      <c r="CL88" s="247">
        <f t="shared" si="110"/>
        <v>0</v>
      </c>
      <c r="CM88" s="283"/>
      <c r="CN88" s="342">
        <f>'stranka in letna napoved 2015'!CN88</f>
        <v>0</v>
      </c>
      <c r="CO88" s="356">
        <f t="shared" si="111"/>
        <v>0</v>
      </c>
      <c r="CP88" s="283"/>
      <c r="CQ88" s="344">
        <f>'stranka in letna napoved 2015'!CQ88</f>
        <v>0</v>
      </c>
      <c r="CR88" s="247">
        <f t="shared" si="112"/>
        <v>0</v>
      </c>
      <c r="CS88" s="30">
        <f t="shared" si="75"/>
        <v>0</v>
      </c>
      <c r="CT88" s="30">
        <f t="shared" si="113"/>
        <v>0</v>
      </c>
      <c r="CU88" s="31">
        <f t="shared" si="114"/>
        <v>0</v>
      </c>
      <c r="CV88" s="192">
        <f t="shared" si="115"/>
        <v>0</v>
      </c>
      <c r="CW88" s="279"/>
      <c r="CX88" s="345">
        <f>'stranka in letna napoved 2015'!CX88</f>
        <v>0</v>
      </c>
      <c r="CY88" s="252">
        <f t="shared" si="116"/>
        <v>0</v>
      </c>
      <c r="CZ88" s="283"/>
      <c r="DA88" s="345">
        <f>'stranka in letna napoved 2015'!DA88</f>
        <v>0</v>
      </c>
      <c r="DB88" s="346">
        <f t="shared" si="117"/>
        <v>0</v>
      </c>
      <c r="DC88" s="283"/>
      <c r="DD88" s="345">
        <f>'stranka in letna napoved 2015'!DD88</f>
        <v>0</v>
      </c>
      <c r="DE88" s="347">
        <f t="shared" si="118"/>
        <v>0</v>
      </c>
      <c r="DF88" s="32">
        <f t="shared" si="76"/>
        <v>0</v>
      </c>
      <c r="DG88" s="32">
        <f t="shared" si="119"/>
        <v>0</v>
      </c>
      <c r="DH88" s="32">
        <f t="shared" si="120"/>
        <v>0</v>
      </c>
      <c r="DI88" s="194">
        <f t="shared" si="121"/>
        <v>0</v>
      </c>
      <c r="DJ88" s="279"/>
      <c r="DK88" s="348">
        <f>'stranka in letna napoved 2015'!DK88</f>
        <v>0</v>
      </c>
      <c r="DL88" s="349">
        <f t="shared" si="122"/>
        <v>0</v>
      </c>
      <c r="DM88" s="283"/>
      <c r="DN88" s="348">
        <f>'stranka in letna napoved 2015'!DN88</f>
        <v>0</v>
      </c>
      <c r="DO88" s="350">
        <f t="shared" si="123"/>
        <v>0</v>
      </c>
      <c r="DP88" s="283"/>
      <c r="DQ88" s="348">
        <f>'stranka in letna napoved 2015'!DQ88</f>
        <v>0</v>
      </c>
      <c r="DR88" s="258">
        <f t="shared" si="124"/>
        <v>0</v>
      </c>
      <c r="DS88" s="33">
        <f t="shared" si="77"/>
        <v>0</v>
      </c>
      <c r="DT88" s="33">
        <f t="shared" si="78"/>
        <v>0</v>
      </c>
      <c r="DU88" s="33">
        <f t="shared" si="125"/>
        <v>0</v>
      </c>
      <c r="DV88" s="196">
        <f t="shared" si="126"/>
        <v>0</v>
      </c>
      <c r="DW88" s="279"/>
      <c r="DX88" s="351">
        <f>'stranka in letna napoved 2015'!DX88</f>
        <v>0</v>
      </c>
      <c r="DY88" s="262">
        <f t="shared" si="127"/>
        <v>0</v>
      </c>
      <c r="DZ88" s="283"/>
      <c r="EA88" s="351">
        <f>'stranka in letna napoved 2015'!EA88</f>
        <v>0</v>
      </c>
      <c r="EB88" s="352">
        <f t="shared" si="128"/>
        <v>0</v>
      </c>
      <c r="EC88" s="283"/>
      <c r="ED88" s="262">
        <f>'stranka in letna napoved 2015'!ED88</f>
        <v>0</v>
      </c>
      <c r="EE88" s="353">
        <f t="shared" si="129"/>
        <v>0</v>
      </c>
      <c r="EF88" s="34">
        <f t="shared" si="79"/>
        <v>0</v>
      </c>
      <c r="EG88" s="34">
        <f t="shared" si="130"/>
        <v>0</v>
      </c>
      <c r="EH88" s="34">
        <f t="shared" si="131"/>
        <v>0</v>
      </c>
      <c r="EI88" s="200">
        <f t="shared" si="132"/>
        <v>0</v>
      </c>
      <c r="EJ88" s="287"/>
      <c r="EK88" s="357">
        <f>'stranka in letna napoved 2015'!EK88</f>
        <v>0</v>
      </c>
      <c r="EL88" s="269">
        <f t="shared" si="133"/>
        <v>0</v>
      </c>
      <c r="EM88" s="276"/>
      <c r="EN88" s="357">
        <f>'stranka in letna napoved 2015'!EN88</f>
        <v>0</v>
      </c>
      <c r="EO88" s="269">
        <f t="shared" si="134"/>
        <v>0</v>
      </c>
      <c r="EP88" s="283"/>
      <c r="EQ88" s="357">
        <f>'stranka in letna napoved 2015'!EQ88</f>
        <v>0</v>
      </c>
      <c r="ER88" s="269">
        <f t="shared" si="135"/>
        <v>0</v>
      </c>
      <c r="ES88" s="35">
        <f t="shared" si="80"/>
        <v>0</v>
      </c>
      <c r="ET88" s="35">
        <f t="shared" si="136"/>
        <v>0</v>
      </c>
      <c r="EU88" s="36">
        <f t="shared" si="137"/>
        <v>0</v>
      </c>
      <c r="EV88" s="206">
        <f t="shared" si="138"/>
        <v>0</v>
      </c>
      <c r="EW88" s="288">
        <f t="shared" si="139"/>
        <v>0</v>
      </c>
      <c r="EX88" s="289">
        <f t="shared" si="140"/>
        <v>0</v>
      </c>
      <c r="EY88" s="289">
        <f t="shared" si="141"/>
        <v>0</v>
      </c>
      <c r="EZ88" s="289">
        <f t="shared" si="142"/>
        <v>0</v>
      </c>
      <c r="FA88" s="289">
        <f t="shared" si="143"/>
        <v>0</v>
      </c>
      <c r="FB88" s="290">
        <f t="shared" si="144"/>
        <v>0</v>
      </c>
      <c r="FC88" s="292">
        <f t="shared" si="145"/>
        <v>0</v>
      </c>
    </row>
    <row r="89" spans="1:159">
      <c r="A89" s="37">
        <f>'stranka in letna napoved 2015'!A89</f>
        <v>86</v>
      </c>
      <c r="B89" s="37" t="str">
        <f>'stranka in letna napoved 2015'!B89</f>
        <v>86/2013</v>
      </c>
      <c r="C89" s="38" t="str">
        <f>'stranka in letna napoved 2015'!C89</f>
        <v>FIC d.o.o.</v>
      </c>
      <c r="D89" s="39" t="str">
        <f>'stranka in letna napoved 2015'!D89</f>
        <v>Rižana 28A</v>
      </c>
      <c r="E89" s="39" t="str">
        <f>'stranka in letna napoved 2015'!E89</f>
        <v>Dekani</v>
      </c>
      <c r="F89" s="40">
        <f>'stranka in letna napoved 2015'!F89</f>
        <v>6271</v>
      </c>
      <c r="G89" s="40" t="str">
        <f>'stranka in letna napoved 2015'!G89</f>
        <v>SI72630264</v>
      </c>
      <c r="H89" s="40" t="str">
        <f>'stranka in letna napoved 2015'!H89</f>
        <v>5909538000</v>
      </c>
      <c r="I89" s="40" t="str">
        <f>'stranka in letna napoved 2015'!I89</f>
        <v>fic.cepak@siol.net</v>
      </c>
      <c r="J89" s="40" t="str">
        <f>'stranka in letna napoved 2015'!J89</f>
        <v>46.360</v>
      </c>
      <c r="K89" s="40">
        <f>'stranka in letna napoved 2015'!K89</f>
        <v>0</v>
      </c>
      <c r="L89" s="40">
        <f>'stranka in letna napoved 2015'!L89</f>
        <v>0</v>
      </c>
      <c r="M89" s="66">
        <f>'stranka in letna napoved 2015'!M89</f>
        <v>0</v>
      </c>
      <c r="N89" s="102" t="str">
        <f>'stranka in letna napoved 2015'!N89</f>
        <v>IM</v>
      </c>
      <c r="O89" s="100" t="str">
        <f>'stranka in letna napoved 2015'!O89</f>
        <v>pridobitelj embaliranega blaga</v>
      </c>
      <c r="P89" s="40" t="str">
        <f>'stranka in letna napoved 2015'!P89</f>
        <v>QP</v>
      </c>
      <c r="Q89" s="64">
        <f>'stranka in letna napoved 2015'!Q89</f>
        <v>41640</v>
      </c>
      <c r="R89" s="64">
        <f>'stranka in letna napoved 2015'!R89</f>
        <v>41639</v>
      </c>
      <c r="S89" s="40" t="str">
        <f>'stranka in letna napoved 2015'!S89</f>
        <v>Tomaž Cepak</v>
      </c>
      <c r="T89" s="40" t="str">
        <f>'stranka in letna napoved 2015'!T89</f>
        <v>+386 41 773 041</v>
      </c>
      <c r="U89" s="40" t="str">
        <f>'stranka in letna napoved 2015'!U89</f>
        <v>fic.doo@siol.net</v>
      </c>
      <c r="V89" s="40">
        <f>'stranka in letna napoved 2015'!V89</f>
        <v>0</v>
      </c>
      <c r="W89" s="40">
        <f>'stranka in letna napoved 2015'!W89</f>
        <v>0</v>
      </c>
      <c r="X89" s="40">
        <f>'stranka in letna napoved 2015'!X89</f>
        <v>0</v>
      </c>
      <c r="Y89" s="40">
        <f>'stranka in letna napoved 2015'!Y89</f>
        <v>0</v>
      </c>
      <c r="Z89" s="40">
        <f>'stranka in letna napoved 2015'!Z89</f>
        <v>0</v>
      </c>
      <c r="AA89" s="272"/>
      <c r="AB89" s="180">
        <f>'stranka in letna napoved 2015'!AB89</f>
        <v>0</v>
      </c>
      <c r="AC89" s="104">
        <f t="shared" si="81"/>
        <v>0</v>
      </c>
      <c r="AD89" s="272"/>
      <c r="AE89" s="180">
        <f>'stranka in letna napoved 2015'!AE89</f>
        <v>0</v>
      </c>
      <c r="AF89" s="104">
        <f t="shared" si="82"/>
        <v>0</v>
      </c>
      <c r="AG89" s="20">
        <f t="shared" si="73"/>
        <v>0</v>
      </c>
      <c r="AH89" s="272"/>
      <c r="AI89" s="180">
        <f>'stranka in letna napoved 2015'!AI89</f>
        <v>0</v>
      </c>
      <c r="AJ89" s="104">
        <f t="shared" si="83"/>
        <v>0</v>
      </c>
      <c r="AK89" s="272"/>
      <c r="AL89" s="180">
        <f>'stranka in letna napoved 2015'!AL89</f>
        <v>0</v>
      </c>
      <c r="AM89" s="236">
        <f t="shared" si="84"/>
        <v>0</v>
      </c>
      <c r="AN89" s="22">
        <f t="shared" si="85"/>
        <v>0</v>
      </c>
      <c r="AO89" s="276"/>
      <c r="AP89" s="182">
        <f>'stranka in letna napoved 2015'!AP89</f>
        <v>0</v>
      </c>
      <c r="AQ89" s="331">
        <f t="shared" si="86"/>
        <v>0</v>
      </c>
      <c r="AR89" s="23">
        <f t="shared" si="87"/>
        <v>0</v>
      </c>
      <c r="AS89" s="23">
        <f t="shared" si="88"/>
        <v>0</v>
      </c>
      <c r="AT89" s="23">
        <f t="shared" si="89"/>
        <v>0</v>
      </c>
      <c r="AU89" s="174">
        <f t="shared" si="90"/>
        <v>0</v>
      </c>
      <c r="AV89" s="279"/>
      <c r="AW89" s="333">
        <f>'stranka in letna napoved 2015'!AW89</f>
        <v>0</v>
      </c>
      <c r="AX89" s="242">
        <f t="shared" si="91"/>
        <v>0</v>
      </c>
      <c r="AY89" s="272"/>
      <c r="AZ89" s="332">
        <f>'stranka in letna napoved 2015'!AZ89</f>
        <v>0</v>
      </c>
      <c r="BA89" s="242">
        <f t="shared" si="92"/>
        <v>0</v>
      </c>
      <c r="BB89" s="272"/>
      <c r="BC89" s="333">
        <f>'stranka in letna napoved 2015'!BC89</f>
        <v>0</v>
      </c>
      <c r="BD89" s="335">
        <f t="shared" si="93"/>
        <v>0</v>
      </c>
      <c r="BE89" s="25">
        <f t="shared" si="94"/>
        <v>0</v>
      </c>
      <c r="BF89" s="272"/>
      <c r="BG89" s="333">
        <f>'stranka in letna napoved 2015'!BG89</f>
        <v>0</v>
      </c>
      <c r="BH89" s="335">
        <f t="shared" si="95"/>
        <v>0</v>
      </c>
      <c r="BI89" s="272"/>
      <c r="BJ89" s="333">
        <f>'stranka in letna napoved 2015'!BJ89</f>
        <v>0</v>
      </c>
      <c r="BK89" s="335">
        <f t="shared" si="96"/>
        <v>0</v>
      </c>
      <c r="BL89" s="272"/>
      <c r="BM89" s="333">
        <f>'stranka in letna napoved 2015'!BM89</f>
        <v>0</v>
      </c>
      <c r="BN89" s="335">
        <f t="shared" si="97"/>
        <v>0</v>
      </c>
      <c r="BO89" s="26">
        <f t="shared" si="98"/>
        <v>0</v>
      </c>
      <c r="BP89" s="281"/>
      <c r="BQ89" s="333">
        <f>'stranka in letna napoved 2015'!BQ89</f>
        <v>0</v>
      </c>
      <c r="BR89" s="335">
        <f t="shared" si="99"/>
        <v>0</v>
      </c>
      <c r="BS89" s="27">
        <f t="shared" si="100"/>
        <v>0</v>
      </c>
      <c r="BT89" s="27">
        <f t="shared" si="101"/>
        <v>0</v>
      </c>
      <c r="BU89" s="27">
        <f t="shared" si="102"/>
        <v>0</v>
      </c>
      <c r="BV89" s="335">
        <f t="shared" si="103"/>
        <v>0</v>
      </c>
      <c r="BW89" s="279"/>
      <c r="BX89" s="355">
        <f>'stranka in letna napoved 2015'!BX89</f>
        <v>0</v>
      </c>
      <c r="BY89" s="188">
        <f t="shared" si="104"/>
        <v>0</v>
      </c>
      <c r="BZ89" s="283"/>
      <c r="CA89" s="355">
        <f>'stranka in letna napoved 2015'!CA89</f>
        <v>0</v>
      </c>
      <c r="CB89" s="188">
        <f t="shared" si="105"/>
        <v>0</v>
      </c>
      <c r="CC89" s="283"/>
      <c r="CD89" s="341">
        <f>'stranka in letna napoved 2015'!CD89</f>
        <v>0</v>
      </c>
      <c r="CE89" s="188">
        <f t="shared" si="106"/>
        <v>0</v>
      </c>
      <c r="CF89" s="28">
        <f t="shared" si="74"/>
        <v>0</v>
      </c>
      <c r="CG89" s="28">
        <f t="shared" si="107"/>
        <v>0</v>
      </c>
      <c r="CH89" s="29">
        <f t="shared" si="108"/>
        <v>0</v>
      </c>
      <c r="CI89" s="188">
        <f t="shared" si="109"/>
        <v>0</v>
      </c>
      <c r="CJ89" s="272"/>
      <c r="CK89" s="342">
        <f>'stranka in letna napoved 2015'!CK89</f>
        <v>0</v>
      </c>
      <c r="CL89" s="247">
        <f t="shared" si="110"/>
        <v>0</v>
      </c>
      <c r="CM89" s="283"/>
      <c r="CN89" s="342">
        <f>'stranka in letna napoved 2015'!CN89</f>
        <v>0</v>
      </c>
      <c r="CO89" s="356">
        <f t="shared" si="111"/>
        <v>0</v>
      </c>
      <c r="CP89" s="283"/>
      <c r="CQ89" s="344">
        <f>'stranka in letna napoved 2015'!CQ89</f>
        <v>0</v>
      </c>
      <c r="CR89" s="247">
        <f t="shared" si="112"/>
        <v>0</v>
      </c>
      <c r="CS89" s="30">
        <f t="shared" si="75"/>
        <v>0</v>
      </c>
      <c r="CT89" s="30">
        <f t="shared" si="113"/>
        <v>0</v>
      </c>
      <c r="CU89" s="31">
        <f t="shared" si="114"/>
        <v>0</v>
      </c>
      <c r="CV89" s="192">
        <f t="shared" si="115"/>
        <v>0</v>
      </c>
      <c r="CW89" s="279"/>
      <c r="CX89" s="345">
        <f>'stranka in letna napoved 2015'!CX89</f>
        <v>0</v>
      </c>
      <c r="CY89" s="252">
        <f t="shared" si="116"/>
        <v>0</v>
      </c>
      <c r="CZ89" s="283"/>
      <c r="DA89" s="345">
        <f>'stranka in letna napoved 2015'!DA89</f>
        <v>0</v>
      </c>
      <c r="DB89" s="346">
        <f t="shared" si="117"/>
        <v>0</v>
      </c>
      <c r="DC89" s="283"/>
      <c r="DD89" s="345">
        <f>'stranka in letna napoved 2015'!DD89</f>
        <v>0</v>
      </c>
      <c r="DE89" s="347">
        <f t="shared" si="118"/>
        <v>0</v>
      </c>
      <c r="DF89" s="32">
        <f t="shared" si="76"/>
        <v>0</v>
      </c>
      <c r="DG89" s="32">
        <f t="shared" si="119"/>
        <v>0</v>
      </c>
      <c r="DH89" s="32">
        <f t="shared" si="120"/>
        <v>0</v>
      </c>
      <c r="DI89" s="194">
        <f t="shared" si="121"/>
        <v>0</v>
      </c>
      <c r="DJ89" s="279"/>
      <c r="DK89" s="348">
        <f>'stranka in letna napoved 2015'!DK89</f>
        <v>0</v>
      </c>
      <c r="DL89" s="349">
        <f t="shared" si="122"/>
        <v>0</v>
      </c>
      <c r="DM89" s="283"/>
      <c r="DN89" s="348">
        <f>'stranka in letna napoved 2015'!DN89</f>
        <v>0</v>
      </c>
      <c r="DO89" s="350">
        <f t="shared" si="123"/>
        <v>0</v>
      </c>
      <c r="DP89" s="283"/>
      <c r="DQ89" s="348">
        <f>'stranka in letna napoved 2015'!DQ89</f>
        <v>0</v>
      </c>
      <c r="DR89" s="258">
        <f t="shared" si="124"/>
        <v>0</v>
      </c>
      <c r="DS89" s="33">
        <f t="shared" si="77"/>
        <v>0</v>
      </c>
      <c r="DT89" s="33">
        <f t="shared" si="78"/>
        <v>0</v>
      </c>
      <c r="DU89" s="33">
        <f t="shared" si="125"/>
        <v>0</v>
      </c>
      <c r="DV89" s="196">
        <f t="shared" si="126"/>
        <v>0</v>
      </c>
      <c r="DW89" s="279"/>
      <c r="DX89" s="351">
        <f>'stranka in letna napoved 2015'!DX89</f>
        <v>0</v>
      </c>
      <c r="DY89" s="262">
        <f t="shared" si="127"/>
        <v>0</v>
      </c>
      <c r="DZ89" s="283"/>
      <c r="EA89" s="351">
        <f>'stranka in letna napoved 2015'!EA89</f>
        <v>0</v>
      </c>
      <c r="EB89" s="352">
        <f t="shared" si="128"/>
        <v>0</v>
      </c>
      <c r="EC89" s="283"/>
      <c r="ED89" s="262">
        <f>'stranka in letna napoved 2015'!ED89</f>
        <v>0</v>
      </c>
      <c r="EE89" s="353">
        <f t="shared" si="129"/>
        <v>0</v>
      </c>
      <c r="EF89" s="34">
        <f t="shared" si="79"/>
        <v>0</v>
      </c>
      <c r="EG89" s="34">
        <f t="shared" si="130"/>
        <v>0</v>
      </c>
      <c r="EH89" s="34">
        <f t="shared" si="131"/>
        <v>0</v>
      </c>
      <c r="EI89" s="200">
        <f t="shared" si="132"/>
        <v>0</v>
      </c>
      <c r="EJ89" s="287"/>
      <c r="EK89" s="357">
        <f>'stranka in letna napoved 2015'!EK89</f>
        <v>0</v>
      </c>
      <c r="EL89" s="269">
        <f t="shared" si="133"/>
        <v>0</v>
      </c>
      <c r="EM89" s="276"/>
      <c r="EN89" s="357">
        <f>'stranka in letna napoved 2015'!EN89</f>
        <v>0</v>
      </c>
      <c r="EO89" s="269">
        <f t="shared" si="134"/>
        <v>0</v>
      </c>
      <c r="EP89" s="283"/>
      <c r="EQ89" s="357">
        <f>'stranka in letna napoved 2015'!EQ89</f>
        <v>0</v>
      </c>
      <c r="ER89" s="269">
        <f t="shared" si="135"/>
        <v>0</v>
      </c>
      <c r="ES89" s="35">
        <f t="shared" si="80"/>
        <v>0</v>
      </c>
      <c r="ET89" s="35">
        <f t="shared" si="136"/>
        <v>0</v>
      </c>
      <c r="EU89" s="36">
        <f t="shared" si="137"/>
        <v>0</v>
      </c>
      <c r="EV89" s="206">
        <f t="shared" si="138"/>
        <v>0</v>
      </c>
      <c r="EW89" s="288">
        <f t="shared" si="139"/>
        <v>0</v>
      </c>
      <c r="EX89" s="289">
        <f t="shared" si="140"/>
        <v>0</v>
      </c>
      <c r="EY89" s="289">
        <f t="shared" si="141"/>
        <v>0</v>
      </c>
      <c r="EZ89" s="289">
        <f t="shared" si="142"/>
        <v>0</v>
      </c>
      <c r="FA89" s="289">
        <f t="shared" si="143"/>
        <v>0</v>
      </c>
      <c r="FB89" s="290">
        <f t="shared" si="144"/>
        <v>0</v>
      </c>
      <c r="FC89" s="292">
        <f t="shared" si="145"/>
        <v>0</v>
      </c>
    </row>
    <row r="90" spans="1:159" ht="30">
      <c r="A90" s="37">
        <f>'stranka in letna napoved 2015'!A90</f>
        <v>87</v>
      </c>
      <c r="B90" s="37" t="str">
        <f>'stranka in letna napoved 2015'!B90</f>
        <v>87/2013</v>
      </c>
      <c r="C90" s="38" t="str">
        <f>'stranka in letna napoved 2015'!C90</f>
        <v>FARMEDICA d.o.o.</v>
      </c>
      <c r="D90" s="39" t="str">
        <f>'stranka in letna napoved 2015'!D90</f>
        <v>Leskoškova cesta 12</v>
      </c>
      <c r="E90" s="39" t="str">
        <f>'stranka in letna napoved 2015'!E90</f>
        <v>Ljubljana</v>
      </c>
      <c r="F90" s="40">
        <f>'stranka in letna napoved 2015'!F90</f>
        <v>1000</v>
      </c>
      <c r="G90" s="40" t="str">
        <f>'stranka in letna napoved 2015'!G90</f>
        <v>SI88081567</v>
      </c>
      <c r="H90" s="40" t="str">
        <f>'stranka in letna napoved 2015'!H90</f>
        <v>5808588000</v>
      </c>
      <c r="I90" s="40" t="str">
        <f>'stranka in letna napoved 2015'!I90</f>
        <v>robert@farmedico.si</v>
      </c>
      <c r="J90" s="40" t="str">
        <f>'stranka in letna napoved 2015'!J90</f>
        <v>46.460</v>
      </c>
      <c r="K90" s="40">
        <f>'stranka in letna napoved 2015'!K90</f>
        <v>0</v>
      </c>
      <c r="L90" s="40">
        <f>'stranka in letna napoved 2015'!L90</f>
        <v>0</v>
      </c>
      <c r="M90" s="66">
        <f>'stranka in letna napoved 2015'!M90</f>
        <v>0</v>
      </c>
      <c r="N90" s="102" t="str">
        <f>'stranka in letna napoved 2015'!N90</f>
        <v>IM</v>
      </c>
      <c r="O90" s="100" t="str">
        <f>'stranka in letna napoved 2015'!O90</f>
        <v>embaler, pridobitelj embaliranega blaga</v>
      </c>
      <c r="P90" s="40" t="str">
        <f>'stranka in letna napoved 2015'!P90</f>
        <v>QD</v>
      </c>
      <c r="Q90" s="64">
        <f>'stranka in letna napoved 2015'!Q90</f>
        <v>41640</v>
      </c>
      <c r="R90" s="64">
        <f>'stranka in letna napoved 2015'!R90</f>
        <v>41641</v>
      </c>
      <c r="S90" s="40" t="str">
        <f>'stranka in letna napoved 2015'!S90</f>
        <v>Jure Perko</v>
      </c>
      <c r="T90" s="40" t="str">
        <f>'stranka in letna napoved 2015'!T90</f>
        <v>+386 1 524 02 16</v>
      </c>
      <c r="U90" s="40" t="str">
        <f>'stranka in letna napoved 2015'!U90</f>
        <v>jure@farmedica.si</v>
      </c>
      <c r="V90" s="40">
        <f>'stranka in letna napoved 2015'!V90</f>
        <v>0</v>
      </c>
      <c r="W90" s="40">
        <f>'stranka in letna napoved 2015'!W90</f>
        <v>0</v>
      </c>
      <c r="X90" s="40">
        <f>'stranka in letna napoved 2015'!X90</f>
        <v>0</v>
      </c>
      <c r="Y90" s="40">
        <f>'stranka in letna napoved 2015'!Y90</f>
        <v>0</v>
      </c>
      <c r="Z90" s="40">
        <f>'stranka in letna napoved 2015'!Z90</f>
        <v>0</v>
      </c>
      <c r="AA90" s="272"/>
      <c r="AB90" s="180">
        <f>'stranka in letna napoved 2015'!AB90</f>
        <v>0</v>
      </c>
      <c r="AC90" s="104">
        <f t="shared" si="81"/>
        <v>0</v>
      </c>
      <c r="AD90" s="272"/>
      <c r="AE90" s="180">
        <f>'stranka in letna napoved 2015'!AE90</f>
        <v>0</v>
      </c>
      <c r="AF90" s="104">
        <f t="shared" si="82"/>
        <v>0</v>
      </c>
      <c r="AG90" s="20">
        <f t="shared" si="73"/>
        <v>0</v>
      </c>
      <c r="AH90" s="272"/>
      <c r="AI90" s="180">
        <f>'stranka in letna napoved 2015'!AI90</f>
        <v>0</v>
      </c>
      <c r="AJ90" s="104">
        <f t="shared" si="83"/>
        <v>0</v>
      </c>
      <c r="AK90" s="272"/>
      <c r="AL90" s="180">
        <f>'stranka in letna napoved 2015'!AL90</f>
        <v>0</v>
      </c>
      <c r="AM90" s="236">
        <f t="shared" si="84"/>
        <v>0</v>
      </c>
      <c r="AN90" s="22">
        <f t="shared" si="85"/>
        <v>0</v>
      </c>
      <c r="AO90" s="276"/>
      <c r="AP90" s="182">
        <f>'stranka in letna napoved 2015'!AP90</f>
        <v>0</v>
      </c>
      <c r="AQ90" s="331">
        <f t="shared" si="86"/>
        <v>0</v>
      </c>
      <c r="AR90" s="23">
        <f t="shared" si="87"/>
        <v>0</v>
      </c>
      <c r="AS90" s="23">
        <f t="shared" si="88"/>
        <v>0</v>
      </c>
      <c r="AT90" s="23">
        <f t="shared" si="89"/>
        <v>0</v>
      </c>
      <c r="AU90" s="174">
        <f t="shared" si="90"/>
        <v>0</v>
      </c>
      <c r="AV90" s="279"/>
      <c r="AW90" s="333">
        <f>'stranka in letna napoved 2015'!AW90</f>
        <v>0</v>
      </c>
      <c r="AX90" s="242">
        <f t="shared" si="91"/>
        <v>0</v>
      </c>
      <c r="AY90" s="272"/>
      <c r="AZ90" s="332">
        <f>'stranka in letna napoved 2015'!AZ90</f>
        <v>0</v>
      </c>
      <c r="BA90" s="242">
        <f t="shared" si="92"/>
        <v>0</v>
      </c>
      <c r="BB90" s="272"/>
      <c r="BC90" s="333">
        <f>'stranka in letna napoved 2015'!BC90</f>
        <v>0</v>
      </c>
      <c r="BD90" s="335">
        <f t="shared" si="93"/>
        <v>0</v>
      </c>
      <c r="BE90" s="25">
        <f t="shared" si="94"/>
        <v>0</v>
      </c>
      <c r="BF90" s="272"/>
      <c r="BG90" s="333">
        <f>'stranka in letna napoved 2015'!BG90</f>
        <v>0</v>
      </c>
      <c r="BH90" s="335">
        <f t="shared" si="95"/>
        <v>0</v>
      </c>
      <c r="BI90" s="272"/>
      <c r="BJ90" s="333">
        <f>'stranka in letna napoved 2015'!BJ90</f>
        <v>0</v>
      </c>
      <c r="BK90" s="335">
        <f t="shared" si="96"/>
        <v>0</v>
      </c>
      <c r="BL90" s="272"/>
      <c r="BM90" s="333">
        <f>'stranka in letna napoved 2015'!BM90</f>
        <v>0</v>
      </c>
      <c r="BN90" s="335">
        <f t="shared" si="97"/>
        <v>0</v>
      </c>
      <c r="BO90" s="26">
        <f t="shared" si="98"/>
        <v>0</v>
      </c>
      <c r="BP90" s="281"/>
      <c r="BQ90" s="333">
        <f>'stranka in letna napoved 2015'!BQ90</f>
        <v>0</v>
      </c>
      <c r="BR90" s="335">
        <f t="shared" si="99"/>
        <v>0</v>
      </c>
      <c r="BS90" s="27">
        <f t="shared" si="100"/>
        <v>0</v>
      </c>
      <c r="BT90" s="27">
        <f t="shared" si="101"/>
        <v>0</v>
      </c>
      <c r="BU90" s="27">
        <f t="shared" si="102"/>
        <v>0</v>
      </c>
      <c r="BV90" s="335">
        <f t="shared" si="103"/>
        <v>0</v>
      </c>
      <c r="BW90" s="279"/>
      <c r="BX90" s="355">
        <f>'stranka in letna napoved 2015'!BX90</f>
        <v>0</v>
      </c>
      <c r="BY90" s="188">
        <f t="shared" si="104"/>
        <v>0</v>
      </c>
      <c r="BZ90" s="283"/>
      <c r="CA90" s="355">
        <f>'stranka in letna napoved 2015'!CA90</f>
        <v>0</v>
      </c>
      <c r="CB90" s="188">
        <f t="shared" si="105"/>
        <v>0</v>
      </c>
      <c r="CC90" s="283"/>
      <c r="CD90" s="341">
        <f>'stranka in letna napoved 2015'!CD90</f>
        <v>0</v>
      </c>
      <c r="CE90" s="188">
        <f t="shared" si="106"/>
        <v>0</v>
      </c>
      <c r="CF90" s="28">
        <f t="shared" si="74"/>
        <v>0</v>
      </c>
      <c r="CG90" s="28">
        <f t="shared" si="107"/>
        <v>0</v>
      </c>
      <c r="CH90" s="29">
        <f t="shared" si="108"/>
        <v>0</v>
      </c>
      <c r="CI90" s="188">
        <f t="shared" si="109"/>
        <v>0</v>
      </c>
      <c r="CJ90" s="272"/>
      <c r="CK90" s="342">
        <f>'stranka in letna napoved 2015'!CK90</f>
        <v>0</v>
      </c>
      <c r="CL90" s="247">
        <f t="shared" si="110"/>
        <v>0</v>
      </c>
      <c r="CM90" s="283"/>
      <c r="CN90" s="342">
        <f>'stranka in letna napoved 2015'!CN90</f>
        <v>0</v>
      </c>
      <c r="CO90" s="356">
        <f t="shared" si="111"/>
        <v>0</v>
      </c>
      <c r="CP90" s="283"/>
      <c r="CQ90" s="344">
        <f>'stranka in letna napoved 2015'!CQ90</f>
        <v>0</v>
      </c>
      <c r="CR90" s="247">
        <f t="shared" si="112"/>
        <v>0</v>
      </c>
      <c r="CS90" s="30">
        <f t="shared" si="75"/>
        <v>0</v>
      </c>
      <c r="CT90" s="30">
        <f t="shared" si="113"/>
        <v>0</v>
      </c>
      <c r="CU90" s="31">
        <f t="shared" si="114"/>
        <v>0</v>
      </c>
      <c r="CV90" s="192">
        <f t="shared" si="115"/>
        <v>0</v>
      </c>
      <c r="CW90" s="279"/>
      <c r="CX90" s="345">
        <f>'stranka in letna napoved 2015'!CX90</f>
        <v>0</v>
      </c>
      <c r="CY90" s="252">
        <f t="shared" si="116"/>
        <v>0</v>
      </c>
      <c r="CZ90" s="283"/>
      <c r="DA90" s="345">
        <f>'stranka in letna napoved 2015'!DA90</f>
        <v>0</v>
      </c>
      <c r="DB90" s="346">
        <f t="shared" si="117"/>
        <v>0</v>
      </c>
      <c r="DC90" s="283"/>
      <c r="DD90" s="345">
        <f>'stranka in letna napoved 2015'!DD90</f>
        <v>0</v>
      </c>
      <c r="DE90" s="347">
        <f t="shared" si="118"/>
        <v>0</v>
      </c>
      <c r="DF90" s="32">
        <f t="shared" si="76"/>
        <v>0</v>
      </c>
      <c r="DG90" s="32">
        <f t="shared" si="119"/>
        <v>0</v>
      </c>
      <c r="DH90" s="32">
        <f t="shared" si="120"/>
        <v>0</v>
      </c>
      <c r="DI90" s="194">
        <f t="shared" si="121"/>
        <v>0</v>
      </c>
      <c r="DJ90" s="279"/>
      <c r="DK90" s="348">
        <f>'stranka in letna napoved 2015'!DK90</f>
        <v>0</v>
      </c>
      <c r="DL90" s="349">
        <f t="shared" si="122"/>
        <v>0</v>
      </c>
      <c r="DM90" s="283"/>
      <c r="DN90" s="348">
        <f>'stranka in letna napoved 2015'!DN90</f>
        <v>0</v>
      </c>
      <c r="DO90" s="350">
        <f t="shared" si="123"/>
        <v>0</v>
      </c>
      <c r="DP90" s="283"/>
      <c r="DQ90" s="348">
        <f>'stranka in letna napoved 2015'!DQ90</f>
        <v>0</v>
      </c>
      <c r="DR90" s="258">
        <f t="shared" si="124"/>
        <v>0</v>
      </c>
      <c r="DS90" s="33">
        <f t="shared" si="77"/>
        <v>0</v>
      </c>
      <c r="DT90" s="33">
        <f t="shared" si="78"/>
        <v>0</v>
      </c>
      <c r="DU90" s="33">
        <f t="shared" si="125"/>
        <v>0</v>
      </c>
      <c r="DV90" s="196">
        <f t="shared" si="126"/>
        <v>0</v>
      </c>
      <c r="DW90" s="279"/>
      <c r="DX90" s="351">
        <f>'stranka in letna napoved 2015'!DX90</f>
        <v>0</v>
      </c>
      <c r="DY90" s="262">
        <f t="shared" si="127"/>
        <v>0</v>
      </c>
      <c r="DZ90" s="283"/>
      <c r="EA90" s="351">
        <f>'stranka in letna napoved 2015'!EA90</f>
        <v>0</v>
      </c>
      <c r="EB90" s="352">
        <f t="shared" si="128"/>
        <v>0</v>
      </c>
      <c r="EC90" s="283"/>
      <c r="ED90" s="262">
        <f>'stranka in letna napoved 2015'!ED90</f>
        <v>0</v>
      </c>
      <c r="EE90" s="353">
        <f t="shared" si="129"/>
        <v>0</v>
      </c>
      <c r="EF90" s="34">
        <f t="shared" si="79"/>
        <v>0</v>
      </c>
      <c r="EG90" s="34">
        <f t="shared" si="130"/>
        <v>0</v>
      </c>
      <c r="EH90" s="34">
        <f t="shared" si="131"/>
        <v>0</v>
      </c>
      <c r="EI90" s="200">
        <f t="shared" si="132"/>
        <v>0</v>
      </c>
      <c r="EJ90" s="287"/>
      <c r="EK90" s="357">
        <f>'stranka in letna napoved 2015'!EK90</f>
        <v>0</v>
      </c>
      <c r="EL90" s="269">
        <f t="shared" si="133"/>
        <v>0</v>
      </c>
      <c r="EM90" s="276"/>
      <c r="EN90" s="357">
        <f>'stranka in letna napoved 2015'!EN90</f>
        <v>0</v>
      </c>
      <c r="EO90" s="269">
        <f t="shared" si="134"/>
        <v>0</v>
      </c>
      <c r="EP90" s="283"/>
      <c r="EQ90" s="357">
        <f>'stranka in letna napoved 2015'!EQ90</f>
        <v>0</v>
      </c>
      <c r="ER90" s="269">
        <f t="shared" si="135"/>
        <v>0</v>
      </c>
      <c r="ES90" s="35">
        <f t="shared" si="80"/>
        <v>0</v>
      </c>
      <c r="ET90" s="35">
        <f t="shared" si="136"/>
        <v>0</v>
      </c>
      <c r="EU90" s="36">
        <f t="shared" si="137"/>
        <v>0</v>
      </c>
      <c r="EV90" s="206">
        <f t="shared" si="138"/>
        <v>0</v>
      </c>
      <c r="EW90" s="288">
        <f t="shared" si="139"/>
        <v>0</v>
      </c>
      <c r="EX90" s="289">
        <f t="shared" si="140"/>
        <v>0</v>
      </c>
      <c r="EY90" s="289">
        <f t="shared" si="141"/>
        <v>0</v>
      </c>
      <c r="EZ90" s="289">
        <f t="shared" si="142"/>
        <v>0</v>
      </c>
      <c r="FA90" s="289">
        <f t="shared" si="143"/>
        <v>0</v>
      </c>
      <c r="FB90" s="290">
        <f t="shared" si="144"/>
        <v>0</v>
      </c>
      <c r="FC90" s="292">
        <f t="shared" si="145"/>
        <v>0</v>
      </c>
    </row>
    <row r="91" spans="1:159">
      <c r="A91" s="37">
        <f>'stranka in letna napoved 2015'!A91</f>
        <v>88</v>
      </c>
      <c r="B91" s="37" t="str">
        <f>'stranka in letna napoved 2015'!B91</f>
        <v>88/2014</v>
      </c>
      <c r="C91" s="38" t="str">
        <f>'stranka in letna napoved 2015'!C91</f>
        <v>TAPRO TRGOVINA, d.o.o., Ljubljana</v>
      </c>
      <c r="D91" s="39" t="str">
        <f>'stranka in letna napoved 2015'!D91</f>
        <v>Celovška cesta 280</v>
      </c>
      <c r="E91" s="39" t="str">
        <f>'stranka in letna napoved 2015'!E91</f>
        <v>Ljubljana</v>
      </c>
      <c r="F91" s="40">
        <f>'stranka in letna napoved 2015'!F91</f>
        <v>1000</v>
      </c>
      <c r="G91" s="40" t="str">
        <f>'stranka in letna napoved 2015'!G91</f>
        <v>SI58765808</v>
      </c>
      <c r="H91" s="40" t="str">
        <f>'stranka in letna napoved 2015'!H91</f>
        <v>1328263000</v>
      </c>
      <c r="I91" s="40" t="str">
        <f>'stranka in letna napoved 2015'!I91</f>
        <v>LUDVIK.KOLENC@TAPROTRGOVINA.SI</v>
      </c>
      <c r="J91" s="40" t="str">
        <f>'stranka in letna napoved 2015'!J91</f>
        <v>46.740</v>
      </c>
      <c r="K91" s="40">
        <f>'stranka in letna napoved 2015'!K91</f>
        <v>0</v>
      </c>
      <c r="L91" s="40">
        <f>'stranka in letna napoved 2015'!L91</f>
        <v>0</v>
      </c>
      <c r="M91" s="66">
        <f>'stranka in letna napoved 2015'!M91</f>
        <v>0</v>
      </c>
      <c r="N91" s="102" t="str">
        <f>'stranka in letna napoved 2015'!N91</f>
        <v>IM</v>
      </c>
      <c r="O91" s="100" t="str">
        <f>'stranka in letna napoved 2015'!O91</f>
        <v>pridobitelj embaliranega blaga</v>
      </c>
      <c r="P91" s="40" t="str">
        <f>'stranka in letna napoved 2015'!P91</f>
        <v>QD</v>
      </c>
      <c r="Q91" s="64">
        <f>'stranka in letna napoved 2015'!Q91</f>
        <v>41640</v>
      </c>
      <c r="R91" s="64">
        <f>'stranka in letna napoved 2015'!R91</f>
        <v>41649</v>
      </c>
      <c r="S91" s="40" t="str">
        <f>'stranka in letna napoved 2015'!S91</f>
        <v>Igor Gluvič</v>
      </c>
      <c r="T91" s="40" t="str">
        <f>'stranka in letna napoved 2015'!T91</f>
        <v>+386 41 606 867</v>
      </c>
      <c r="U91" s="40" t="str">
        <f>'stranka in letna napoved 2015'!U91</f>
        <v>igor.gluvic@tapro-trgovina.si</v>
      </c>
      <c r="V91" s="40">
        <f>'stranka in letna napoved 2015'!V91</f>
        <v>0</v>
      </c>
      <c r="W91" s="40">
        <f>'stranka in letna napoved 2015'!W91</f>
        <v>0</v>
      </c>
      <c r="X91" s="40">
        <f>'stranka in letna napoved 2015'!X91</f>
        <v>0</v>
      </c>
      <c r="Y91" s="40">
        <f>'stranka in letna napoved 2015'!Y91</f>
        <v>0</v>
      </c>
      <c r="Z91" s="40">
        <f>'stranka in letna napoved 2015'!Z91</f>
        <v>0</v>
      </c>
      <c r="AA91" s="272"/>
      <c r="AB91" s="180">
        <f>'stranka in letna napoved 2015'!AB91</f>
        <v>0</v>
      </c>
      <c r="AC91" s="104">
        <f t="shared" si="81"/>
        <v>0</v>
      </c>
      <c r="AD91" s="272"/>
      <c r="AE91" s="180">
        <f>'stranka in letna napoved 2015'!AE91</f>
        <v>0</v>
      </c>
      <c r="AF91" s="104">
        <f t="shared" si="82"/>
        <v>0</v>
      </c>
      <c r="AG91" s="20">
        <f t="shared" si="73"/>
        <v>0</v>
      </c>
      <c r="AH91" s="272"/>
      <c r="AI91" s="180">
        <f>'stranka in letna napoved 2015'!AI91</f>
        <v>0</v>
      </c>
      <c r="AJ91" s="104">
        <f t="shared" si="83"/>
        <v>0</v>
      </c>
      <c r="AK91" s="272"/>
      <c r="AL91" s="180">
        <f>'stranka in letna napoved 2015'!AL91</f>
        <v>0</v>
      </c>
      <c r="AM91" s="236">
        <f t="shared" si="84"/>
        <v>0</v>
      </c>
      <c r="AN91" s="22">
        <f t="shared" si="85"/>
        <v>0</v>
      </c>
      <c r="AO91" s="276"/>
      <c r="AP91" s="182">
        <f>'stranka in letna napoved 2015'!AP91</f>
        <v>0</v>
      </c>
      <c r="AQ91" s="331">
        <f t="shared" si="86"/>
        <v>0</v>
      </c>
      <c r="AR91" s="23">
        <f t="shared" si="87"/>
        <v>0</v>
      </c>
      <c r="AS91" s="23">
        <f t="shared" si="88"/>
        <v>0</v>
      </c>
      <c r="AT91" s="23">
        <f t="shared" si="89"/>
        <v>0</v>
      </c>
      <c r="AU91" s="174">
        <f t="shared" si="90"/>
        <v>0</v>
      </c>
      <c r="AV91" s="279"/>
      <c r="AW91" s="333">
        <f>'stranka in letna napoved 2015'!AW91</f>
        <v>0</v>
      </c>
      <c r="AX91" s="242">
        <f t="shared" si="91"/>
        <v>0</v>
      </c>
      <c r="AY91" s="272"/>
      <c r="AZ91" s="332">
        <f>'stranka in letna napoved 2015'!AZ91</f>
        <v>0</v>
      </c>
      <c r="BA91" s="242">
        <f t="shared" si="92"/>
        <v>0</v>
      </c>
      <c r="BB91" s="272"/>
      <c r="BC91" s="333">
        <f>'stranka in letna napoved 2015'!BC91</f>
        <v>0</v>
      </c>
      <c r="BD91" s="335">
        <f t="shared" si="93"/>
        <v>0</v>
      </c>
      <c r="BE91" s="25">
        <f t="shared" si="94"/>
        <v>0</v>
      </c>
      <c r="BF91" s="272"/>
      <c r="BG91" s="333">
        <f>'stranka in letna napoved 2015'!BG91</f>
        <v>0</v>
      </c>
      <c r="BH91" s="335">
        <f t="shared" si="95"/>
        <v>0</v>
      </c>
      <c r="BI91" s="272"/>
      <c r="BJ91" s="333">
        <f>'stranka in letna napoved 2015'!BJ91</f>
        <v>0</v>
      </c>
      <c r="BK91" s="335">
        <f t="shared" si="96"/>
        <v>0</v>
      </c>
      <c r="BL91" s="272"/>
      <c r="BM91" s="333">
        <f>'stranka in letna napoved 2015'!BM91</f>
        <v>0</v>
      </c>
      <c r="BN91" s="335">
        <f t="shared" si="97"/>
        <v>0</v>
      </c>
      <c r="BO91" s="26">
        <f t="shared" si="98"/>
        <v>0</v>
      </c>
      <c r="BP91" s="281"/>
      <c r="BQ91" s="333">
        <f>'stranka in letna napoved 2015'!BQ91</f>
        <v>0</v>
      </c>
      <c r="BR91" s="335">
        <f t="shared" si="99"/>
        <v>0</v>
      </c>
      <c r="BS91" s="27">
        <f t="shared" si="100"/>
        <v>0</v>
      </c>
      <c r="BT91" s="27">
        <f t="shared" si="101"/>
        <v>0</v>
      </c>
      <c r="BU91" s="27">
        <f t="shared" si="102"/>
        <v>0</v>
      </c>
      <c r="BV91" s="335">
        <f t="shared" si="103"/>
        <v>0</v>
      </c>
      <c r="BW91" s="279"/>
      <c r="BX91" s="355">
        <f>'stranka in letna napoved 2015'!BX91</f>
        <v>0</v>
      </c>
      <c r="BY91" s="188">
        <f t="shared" si="104"/>
        <v>0</v>
      </c>
      <c r="BZ91" s="283"/>
      <c r="CA91" s="355">
        <f>'stranka in letna napoved 2015'!CA91</f>
        <v>0</v>
      </c>
      <c r="CB91" s="188">
        <f t="shared" si="105"/>
        <v>0</v>
      </c>
      <c r="CC91" s="283"/>
      <c r="CD91" s="341">
        <f>'stranka in letna napoved 2015'!CD91</f>
        <v>0</v>
      </c>
      <c r="CE91" s="188">
        <f t="shared" si="106"/>
        <v>0</v>
      </c>
      <c r="CF91" s="28">
        <f t="shared" si="74"/>
        <v>0</v>
      </c>
      <c r="CG91" s="28">
        <f t="shared" si="107"/>
        <v>0</v>
      </c>
      <c r="CH91" s="29">
        <f t="shared" si="108"/>
        <v>0</v>
      </c>
      <c r="CI91" s="188">
        <f t="shared" si="109"/>
        <v>0</v>
      </c>
      <c r="CJ91" s="272"/>
      <c r="CK91" s="342">
        <f>'stranka in letna napoved 2015'!CK91</f>
        <v>0</v>
      </c>
      <c r="CL91" s="247">
        <f t="shared" si="110"/>
        <v>0</v>
      </c>
      <c r="CM91" s="283"/>
      <c r="CN91" s="342">
        <f>'stranka in letna napoved 2015'!CN91</f>
        <v>0</v>
      </c>
      <c r="CO91" s="356">
        <f t="shared" si="111"/>
        <v>0</v>
      </c>
      <c r="CP91" s="283"/>
      <c r="CQ91" s="344">
        <f>'stranka in letna napoved 2015'!CQ91</f>
        <v>0</v>
      </c>
      <c r="CR91" s="247">
        <f t="shared" si="112"/>
        <v>0</v>
      </c>
      <c r="CS91" s="30">
        <f t="shared" si="75"/>
        <v>0</v>
      </c>
      <c r="CT91" s="30">
        <f t="shared" si="113"/>
        <v>0</v>
      </c>
      <c r="CU91" s="31">
        <f t="shared" si="114"/>
        <v>0</v>
      </c>
      <c r="CV91" s="192">
        <f t="shared" si="115"/>
        <v>0</v>
      </c>
      <c r="CW91" s="279"/>
      <c r="CX91" s="345">
        <f>'stranka in letna napoved 2015'!CX91</f>
        <v>0</v>
      </c>
      <c r="CY91" s="252">
        <f t="shared" si="116"/>
        <v>0</v>
      </c>
      <c r="CZ91" s="283"/>
      <c r="DA91" s="345">
        <f>'stranka in letna napoved 2015'!DA91</f>
        <v>0</v>
      </c>
      <c r="DB91" s="346">
        <f t="shared" si="117"/>
        <v>0</v>
      </c>
      <c r="DC91" s="283"/>
      <c r="DD91" s="345">
        <f>'stranka in letna napoved 2015'!DD91</f>
        <v>0</v>
      </c>
      <c r="DE91" s="347">
        <f t="shared" si="118"/>
        <v>0</v>
      </c>
      <c r="DF91" s="32">
        <f t="shared" si="76"/>
        <v>0</v>
      </c>
      <c r="DG91" s="32">
        <f t="shared" si="119"/>
        <v>0</v>
      </c>
      <c r="DH91" s="32">
        <f t="shared" si="120"/>
        <v>0</v>
      </c>
      <c r="DI91" s="194">
        <f t="shared" si="121"/>
        <v>0</v>
      </c>
      <c r="DJ91" s="279"/>
      <c r="DK91" s="348">
        <f>'stranka in letna napoved 2015'!DK91</f>
        <v>0</v>
      </c>
      <c r="DL91" s="349">
        <f t="shared" si="122"/>
        <v>0</v>
      </c>
      <c r="DM91" s="283"/>
      <c r="DN91" s="348">
        <f>'stranka in letna napoved 2015'!DN91</f>
        <v>0</v>
      </c>
      <c r="DO91" s="350">
        <f t="shared" si="123"/>
        <v>0</v>
      </c>
      <c r="DP91" s="283"/>
      <c r="DQ91" s="348">
        <f>'stranka in letna napoved 2015'!DQ91</f>
        <v>0</v>
      </c>
      <c r="DR91" s="258">
        <f t="shared" si="124"/>
        <v>0</v>
      </c>
      <c r="DS91" s="33">
        <f t="shared" si="77"/>
        <v>0</v>
      </c>
      <c r="DT91" s="33">
        <f t="shared" si="78"/>
        <v>0</v>
      </c>
      <c r="DU91" s="33">
        <f t="shared" si="125"/>
        <v>0</v>
      </c>
      <c r="DV91" s="196">
        <f t="shared" si="126"/>
        <v>0</v>
      </c>
      <c r="DW91" s="279"/>
      <c r="DX91" s="351">
        <f>'stranka in letna napoved 2015'!DX91</f>
        <v>0</v>
      </c>
      <c r="DY91" s="262">
        <f t="shared" si="127"/>
        <v>0</v>
      </c>
      <c r="DZ91" s="283"/>
      <c r="EA91" s="351">
        <f>'stranka in letna napoved 2015'!EA91</f>
        <v>0</v>
      </c>
      <c r="EB91" s="352">
        <f t="shared" si="128"/>
        <v>0</v>
      </c>
      <c r="EC91" s="283"/>
      <c r="ED91" s="262">
        <f>'stranka in letna napoved 2015'!ED91</f>
        <v>0</v>
      </c>
      <c r="EE91" s="353">
        <f t="shared" si="129"/>
        <v>0</v>
      </c>
      <c r="EF91" s="34">
        <f t="shared" si="79"/>
        <v>0</v>
      </c>
      <c r="EG91" s="34">
        <f t="shared" si="130"/>
        <v>0</v>
      </c>
      <c r="EH91" s="34">
        <f t="shared" si="131"/>
        <v>0</v>
      </c>
      <c r="EI91" s="200">
        <f t="shared" si="132"/>
        <v>0</v>
      </c>
      <c r="EJ91" s="287"/>
      <c r="EK91" s="357">
        <f>'stranka in letna napoved 2015'!EK91</f>
        <v>0</v>
      </c>
      <c r="EL91" s="269">
        <f t="shared" si="133"/>
        <v>0</v>
      </c>
      <c r="EM91" s="276"/>
      <c r="EN91" s="357">
        <f>'stranka in letna napoved 2015'!EN91</f>
        <v>0</v>
      </c>
      <c r="EO91" s="269">
        <f t="shared" si="134"/>
        <v>0</v>
      </c>
      <c r="EP91" s="283"/>
      <c r="EQ91" s="357">
        <f>'stranka in letna napoved 2015'!EQ91</f>
        <v>0</v>
      </c>
      <c r="ER91" s="269">
        <f t="shared" si="135"/>
        <v>0</v>
      </c>
      <c r="ES91" s="35">
        <f t="shared" si="80"/>
        <v>0</v>
      </c>
      <c r="ET91" s="35">
        <f t="shared" si="136"/>
        <v>0</v>
      </c>
      <c r="EU91" s="36">
        <f t="shared" si="137"/>
        <v>0</v>
      </c>
      <c r="EV91" s="206">
        <f t="shared" si="138"/>
        <v>0</v>
      </c>
      <c r="EW91" s="288">
        <f t="shared" si="139"/>
        <v>0</v>
      </c>
      <c r="EX91" s="289">
        <f t="shared" si="140"/>
        <v>0</v>
      </c>
      <c r="EY91" s="289">
        <f t="shared" si="141"/>
        <v>0</v>
      </c>
      <c r="EZ91" s="289">
        <f t="shared" si="142"/>
        <v>0</v>
      </c>
      <c r="FA91" s="289">
        <f t="shared" si="143"/>
        <v>0</v>
      </c>
      <c r="FB91" s="290">
        <f t="shared" si="144"/>
        <v>0</v>
      </c>
      <c r="FC91" s="292">
        <f t="shared" si="145"/>
        <v>0</v>
      </c>
    </row>
    <row r="92" spans="1:159">
      <c r="A92" s="37">
        <f>'stranka in letna napoved 2015'!A92</f>
        <v>89</v>
      </c>
      <c r="B92" s="37" t="str">
        <f>'stranka in letna napoved 2015'!B92</f>
        <v>89/2014</v>
      </c>
      <c r="C92" s="38" t="str">
        <f>'stranka in letna napoved 2015'!C92</f>
        <v>MAGISTRAT INTERNATIONAL d.o.o.</v>
      </c>
      <c r="D92" s="39" t="str">
        <f>'stranka in letna napoved 2015'!D92</f>
        <v>Kotnikova ulica 28</v>
      </c>
      <c r="E92" s="39" t="str">
        <f>'stranka in letna napoved 2015'!E92</f>
        <v>Ljubljana</v>
      </c>
      <c r="F92" s="40">
        <f>'stranka in letna napoved 2015'!F92</f>
        <v>1000</v>
      </c>
      <c r="G92" s="40" t="str">
        <f>'stranka in letna napoved 2015'!G92</f>
        <v>SI77075480</v>
      </c>
      <c r="H92" s="40" t="str">
        <f>'stranka in letna napoved 2015'!H92</f>
        <v>5524261000</v>
      </c>
      <c r="I92" s="40">
        <f>'stranka in letna napoved 2015'!I92</f>
        <v>0</v>
      </c>
      <c r="J92" s="40" t="str">
        <f>'stranka in letna napoved 2015'!J92</f>
        <v>47.190</v>
      </c>
      <c r="K92" s="40">
        <f>'stranka in letna napoved 2015'!K92</f>
        <v>0</v>
      </c>
      <c r="L92" s="40">
        <f>'stranka in letna napoved 2015'!L92</f>
        <v>0</v>
      </c>
      <c r="M92" s="66">
        <f>'stranka in letna napoved 2015'!M92</f>
        <v>0</v>
      </c>
      <c r="N92" s="102" t="str">
        <f>'stranka in letna napoved 2015'!N92</f>
        <v>IM</v>
      </c>
      <c r="O92" s="100" t="str">
        <f>'stranka in letna napoved 2015'!O92</f>
        <v>pridobitelj embaliranega blaga</v>
      </c>
      <c r="P92" s="40" t="str">
        <f>'stranka in letna napoved 2015'!P92</f>
        <v>MP</v>
      </c>
      <c r="Q92" s="64">
        <f>'stranka in letna napoved 2015'!Q92</f>
        <v>41640</v>
      </c>
      <c r="R92" s="64">
        <f>'stranka in letna napoved 2015'!R92</f>
        <v>41652</v>
      </c>
      <c r="S92" s="40" t="str">
        <f>'stranka in letna napoved 2015'!S92</f>
        <v>Nina Lenardič</v>
      </c>
      <c r="T92" s="40" t="str">
        <f>'stranka in letna napoved 2015'!T92</f>
        <v>+386 1 308 41 20</v>
      </c>
      <c r="U92" s="40" t="str">
        <f>'stranka in letna napoved 2015'!U92</f>
        <v>nina.lenardic@magistrat.si</v>
      </c>
      <c r="V92" s="40">
        <f>'stranka in letna napoved 2015'!V92</f>
        <v>0</v>
      </c>
      <c r="W92" s="40">
        <f>'stranka in letna napoved 2015'!W92</f>
        <v>0</v>
      </c>
      <c r="X92" s="40">
        <f>'stranka in letna napoved 2015'!X92</f>
        <v>0</v>
      </c>
      <c r="Y92" s="40">
        <f>'stranka in letna napoved 2015'!Y92</f>
        <v>0</v>
      </c>
      <c r="Z92" s="40">
        <f>'stranka in letna napoved 2015'!Z92</f>
        <v>0</v>
      </c>
      <c r="AA92" s="272"/>
      <c r="AB92" s="180">
        <f>'stranka in letna napoved 2015'!AB92</f>
        <v>0</v>
      </c>
      <c r="AC92" s="104">
        <f t="shared" si="81"/>
        <v>0</v>
      </c>
      <c r="AD92" s="272"/>
      <c r="AE92" s="180">
        <f>'stranka in letna napoved 2015'!AE92</f>
        <v>0</v>
      </c>
      <c r="AF92" s="104">
        <f t="shared" si="82"/>
        <v>0</v>
      </c>
      <c r="AG92" s="20">
        <f t="shared" si="73"/>
        <v>0</v>
      </c>
      <c r="AH92" s="272"/>
      <c r="AI92" s="180">
        <f>'stranka in letna napoved 2015'!AI92</f>
        <v>0</v>
      </c>
      <c r="AJ92" s="104">
        <f t="shared" si="83"/>
        <v>0</v>
      </c>
      <c r="AK92" s="272"/>
      <c r="AL92" s="180">
        <f>'stranka in letna napoved 2015'!AL92</f>
        <v>0</v>
      </c>
      <c r="AM92" s="236">
        <f t="shared" si="84"/>
        <v>0</v>
      </c>
      <c r="AN92" s="22">
        <f t="shared" si="85"/>
        <v>0</v>
      </c>
      <c r="AO92" s="276"/>
      <c r="AP92" s="182">
        <f>'stranka in letna napoved 2015'!AP92</f>
        <v>0</v>
      </c>
      <c r="AQ92" s="331">
        <f t="shared" si="86"/>
        <v>0</v>
      </c>
      <c r="AR92" s="23">
        <f t="shared" si="87"/>
        <v>0</v>
      </c>
      <c r="AS92" s="23">
        <f t="shared" si="88"/>
        <v>0</v>
      </c>
      <c r="AT92" s="23">
        <f t="shared" si="89"/>
        <v>0</v>
      </c>
      <c r="AU92" s="174">
        <f t="shared" si="90"/>
        <v>0</v>
      </c>
      <c r="AV92" s="279"/>
      <c r="AW92" s="333">
        <f>'stranka in letna napoved 2015'!AW92</f>
        <v>0</v>
      </c>
      <c r="AX92" s="242">
        <f t="shared" si="91"/>
        <v>0</v>
      </c>
      <c r="AY92" s="272"/>
      <c r="AZ92" s="332">
        <f>'stranka in letna napoved 2015'!AZ92</f>
        <v>0</v>
      </c>
      <c r="BA92" s="242">
        <f t="shared" si="92"/>
        <v>0</v>
      </c>
      <c r="BB92" s="272"/>
      <c r="BC92" s="333">
        <f>'stranka in letna napoved 2015'!BC92</f>
        <v>0</v>
      </c>
      <c r="BD92" s="335">
        <f t="shared" si="93"/>
        <v>0</v>
      </c>
      <c r="BE92" s="25">
        <f t="shared" si="94"/>
        <v>0</v>
      </c>
      <c r="BF92" s="272"/>
      <c r="BG92" s="333">
        <f>'stranka in letna napoved 2015'!BG92</f>
        <v>0</v>
      </c>
      <c r="BH92" s="335">
        <f t="shared" si="95"/>
        <v>0</v>
      </c>
      <c r="BI92" s="272"/>
      <c r="BJ92" s="333">
        <f>'stranka in letna napoved 2015'!BJ92</f>
        <v>0</v>
      </c>
      <c r="BK92" s="335">
        <f t="shared" si="96"/>
        <v>0</v>
      </c>
      <c r="BL92" s="272"/>
      <c r="BM92" s="333">
        <f>'stranka in letna napoved 2015'!BM92</f>
        <v>0</v>
      </c>
      <c r="BN92" s="335">
        <f t="shared" si="97"/>
        <v>0</v>
      </c>
      <c r="BO92" s="26">
        <f t="shared" si="98"/>
        <v>0</v>
      </c>
      <c r="BP92" s="281"/>
      <c r="BQ92" s="333">
        <f>'stranka in letna napoved 2015'!BQ92</f>
        <v>0</v>
      </c>
      <c r="BR92" s="335">
        <f t="shared" si="99"/>
        <v>0</v>
      </c>
      <c r="BS92" s="27">
        <f t="shared" si="100"/>
        <v>0</v>
      </c>
      <c r="BT92" s="27">
        <f t="shared" si="101"/>
        <v>0</v>
      </c>
      <c r="BU92" s="27">
        <f t="shared" si="102"/>
        <v>0</v>
      </c>
      <c r="BV92" s="335">
        <f t="shared" si="103"/>
        <v>0</v>
      </c>
      <c r="BW92" s="279"/>
      <c r="BX92" s="355">
        <f>'stranka in letna napoved 2015'!BX92</f>
        <v>0</v>
      </c>
      <c r="BY92" s="188">
        <f t="shared" si="104"/>
        <v>0</v>
      </c>
      <c r="BZ92" s="283"/>
      <c r="CA92" s="355">
        <f>'stranka in letna napoved 2015'!CA92</f>
        <v>0</v>
      </c>
      <c r="CB92" s="188">
        <f t="shared" si="105"/>
        <v>0</v>
      </c>
      <c r="CC92" s="283"/>
      <c r="CD92" s="341">
        <f>'stranka in letna napoved 2015'!CD92</f>
        <v>0</v>
      </c>
      <c r="CE92" s="188">
        <f t="shared" si="106"/>
        <v>0</v>
      </c>
      <c r="CF92" s="28">
        <f t="shared" si="74"/>
        <v>0</v>
      </c>
      <c r="CG92" s="28">
        <f t="shared" si="107"/>
        <v>0</v>
      </c>
      <c r="CH92" s="29">
        <f t="shared" si="108"/>
        <v>0</v>
      </c>
      <c r="CI92" s="188">
        <f t="shared" si="109"/>
        <v>0</v>
      </c>
      <c r="CJ92" s="272"/>
      <c r="CK92" s="342">
        <f>'stranka in letna napoved 2015'!CK92</f>
        <v>0</v>
      </c>
      <c r="CL92" s="247">
        <f t="shared" si="110"/>
        <v>0</v>
      </c>
      <c r="CM92" s="283"/>
      <c r="CN92" s="342">
        <f>'stranka in letna napoved 2015'!CN92</f>
        <v>0</v>
      </c>
      <c r="CO92" s="356">
        <f t="shared" si="111"/>
        <v>0</v>
      </c>
      <c r="CP92" s="283"/>
      <c r="CQ92" s="344">
        <f>'stranka in letna napoved 2015'!CQ92</f>
        <v>0</v>
      </c>
      <c r="CR92" s="247">
        <f t="shared" si="112"/>
        <v>0</v>
      </c>
      <c r="CS92" s="30">
        <f t="shared" si="75"/>
        <v>0</v>
      </c>
      <c r="CT92" s="30">
        <f t="shared" si="113"/>
        <v>0</v>
      </c>
      <c r="CU92" s="31">
        <f t="shared" si="114"/>
        <v>0</v>
      </c>
      <c r="CV92" s="192">
        <f t="shared" si="115"/>
        <v>0</v>
      </c>
      <c r="CW92" s="279"/>
      <c r="CX92" s="345">
        <f>'stranka in letna napoved 2015'!CX92</f>
        <v>0</v>
      </c>
      <c r="CY92" s="252">
        <f t="shared" si="116"/>
        <v>0</v>
      </c>
      <c r="CZ92" s="283"/>
      <c r="DA92" s="345">
        <f>'stranka in letna napoved 2015'!DA92</f>
        <v>0</v>
      </c>
      <c r="DB92" s="346">
        <f t="shared" si="117"/>
        <v>0</v>
      </c>
      <c r="DC92" s="283"/>
      <c r="DD92" s="345">
        <f>'stranka in letna napoved 2015'!DD92</f>
        <v>0</v>
      </c>
      <c r="DE92" s="347">
        <f t="shared" si="118"/>
        <v>0</v>
      </c>
      <c r="DF92" s="32">
        <f t="shared" si="76"/>
        <v>0</v>
      </c>
      <c r="DG92" s="32">
        <f t="shared" si="119"/>
        <v>0</v>
      </c>
      <c r="DH92" s="32">
        <f t="shared" si="120"/>
        <v>0</v>
      </c>
      <c r="DI92" s="194">
        <f t="shared" si="121"/>
        <v>0</v>
      </c>
      <c r="DJ92" s="279"/>
      <c r="DK92" s="348">
        <f>'stranka in letna napoved 2015'!DK92</f>
        <v>0</v>
      </c>
      <c r="DL92" s="349">
        <f t="shared" si="122"/>
        <v>0</v>
      </c>
      <c r="DM92" s="283"/>
      <c r="DN92" s="348">
        <f>'stranka in letna napoved 2015'!DN92</f>
        <v>0</v>
      </c>
      <c r="DO92" s="350">
        <f t="shared" si="123"/>
        <v>0</v>
      </c>
      <c r="DP92" s="283"/>
      <c r="DQ92" s="348">
        <f>'stranka in letna napoved 2015'!DQ92</f>
        <v>0</v>
      </c>
      <c r="DR92" s="258">
        <f t="shared" si="124"/>
        <v>0</v>
      </c>
      <c r="DS92" s="33">
        <f t="shared" si="77"/>
        <v>0</v>
      </c>
      <c r="DT92" s="33">
        <f t="shared" si="78"/>
        <v>0</v>
      </c>
      <c r="DU92" s="33">
        <f t="shared" si="125"/>
        <v>0</v>
      </c>
      <c r="DV92" s="196">
        <f t="shared" si="126"/>
        <v>0</v>
      </c>
      <c r="DW92" s="279"/>
      <c r="DX92" s="351">
        <f>'stranka in letna napoved 2015'!DX92</f>
        <v>0</v>
      </c>
      <c r="DY92" s="262">
        <f t="shared" si="127"/>
        <v>0</v>
      </c>
      <c r="DZ92" s="283"/>
      <c r="EA92" s="351">
        <f>'stranka in letna napoved 2015'!EA92</f>
        <v>0</v>
      </c>
      <c r="EB92" s="352">
        <f t="shared" si="128"/>
        <v>0</v>
      </c>
      <c r="EC92" s="283"/>
      <c r="ED92" s="262">
        <f>'stranka in letna napoved 2015'!ED92</f>
        <v>0</v>
      </c>
      <c r="EE92" s="353">
        <f t="shared" si="129"/>
        <v>0</v>
      </c>
      <c r="EF92" s="34">
        <f t="shared" si="79"/>
        <v>0</v>
      </c>
      <c r="EG92" s="34">
        <f t="shared" si="130"/>
        <v>0</v>
      </c>
      <c r="EH92" s="34">
        <f t="shared" si="131"/>
        <v>0</v>
      </c>
      <c r="EI92" s="200">
        <f t="shared" si="132"/>
        <v>0</v>
      </c>
      <c r="EJ92" s="287"/>
      <c r="EK92" s="357">
        <f>'stranka in letna napoved 2015'!EK92</f>
        <v>0</v>
      </c>
      <c r="EL92" s="269">
        <f t="shared" si="133"/>
        <v>0</v>
      </c>
      <c r="EM92" s="276"/>
      <c r="EN92" s="357">
        <f>'stranka in letna napoved 2015'!EN92</f>
        <v>0</v>
      </c>
      <c r="EO92" s="269">
        <f t="shared" si="134"/>
        <v>0</v>
      </c>
      <c r="EP92" s="283"/>
      <c r="EQ92" s="357">
        <f>'stranka in letna napoved 2015'!EQ92</f>
        <v>0</v>
      </c>
      <c r="ER92" s="269">
        <f t="shared" si="135"/>
        <v>0</v>
      </c>
      <c r="ES92" s="35">
        <f t="shared" si="80"/>
        <v>0</v>
      </c>
      <c r="ET92" s="35">
        <f t="shared" si="136"/>
        <v>0</v>
      </c>
      <c r="EU92" s="36">
        <f t="shared" si="137"/>
        <v>0</v>
      </c>
      <c r="EV92" s="206">
        <f t="shared" si="138"/>
        <v>0</v>
      </c>
      <c r="EW92" s="288">
        <f t="shared" si="139"/>
        <v>0</v>
      </c>
      <c r="EX92" s="289">
        <f t="shared" si="140"/>
        <v>0</v>
      </c>
      <c r="EY92" s="289">
        <f t="shared" si="141"/>
        <v>0</v>
      </c>
      <c r="EZ92" s="289">
        <f t="shared" si="142"/>
        <v>0</v>
      </c>
      <c r="FA92" s="289">
        <f t="shared" si="143"/>
        <v>0</v>
      </c>
      <c r="FB92" s="290">
        <f t="shared" si="144"/>
        <v>0</v>
      </c>
      <c r="FC92" s="292">
        <f t="shared" si="145"/>
        <v>0</v>
      </c>
    </row>
    <row r="93" spans="1:159">
      <c r="A93" s="37">
        <f>'stranka in letna napoved 2015'!A93</f>
        <v>90</v>
      </c>
      <c r="B93" s="37" t="str">
        <f>'stranka in letna napoved 2015'!B93</f>
        <v>90/2014</v>
      </c>
      <c r="C93" s="38" t="str">
        <f>'stranka in letna napoved 2015'!C93</f>
        <v>ŠAMPIONKA d.o.o.</v>
      </c>
      <c r="D93" s="39" t="str">
        <f>'stranka in letna napoved 2015'!D93</f>
        <v>Bukovica 47a</v>
      </c>
      <c r="E93" s="39" t="str">
        <f>'stranka in letna napoved 2015'!E93</f>
        <v>Volčja Draga</v>
      </c>
      <c r="F93" s="40">
        <f>'stranka in letna napoved 2015'!F93</f>
        <v>5293</v>
      </c>
      <c r="G93" s="40" t="str">
        <f>'stranka in letna napoved 2015'!G93</f>
        <v>SI46187928</v>
      </c>
      <c r="H93" s="40" t="str">
        <f>'stranka in letna napoved 2015'!H93</f>
        <v>2364336000</v>
      </c>
      <c r="I93" s="40">
        <f>'stranka in letna napoved 2015'!I93</f>
        <v>0</v>
      </c>
      <c r="J93" s="40" t="str">
        <f>'stranka in letna napoved 2015'!J93</f>
        <v>20.410</v>
      </c>
      <c r="K93" s="40">
        <f>'stranka in letna napoved 2015'!K93</f>
        <v>0</v>
      </c>
      <c r="L93" s="40">
        <f>'stranka in letna napoved 2015'!L93</f>
        <v>0</v>
      </c>
      <c r="M93" s="66">
        <f>'stranka in letna napoved 2015'!M93</f>
        <v>0</v>
      </c>
      <c r="N93" s="102" t="str">
        <f>'stranka in letna napoved 2015'!N93</f>
        <v>SZ</v>
      </c>
      <c r="O93" s="100" t="str">
        <f>'stranka in letna napoved 2015'!O93</f>
        <v>embaler in pridobitelj emb.blaga</v>
      </c>
      <c r="P93" s="40" t="str">
        <f>'stranka in letna napoved 2015'!P93</f>
        <v>QD</v>
      </c>
      <c r="Q93" s="64">
        <f>'stranka in letna napoved 2015'!Q93</f>
        <v>41640</v>
      </c>
      <c r="R93" s="64">
        <f>'stranka in letna napoved 2015'!R93</f>
        <v>41666</v>
      </c>
      <c r="S93" s="40" t="str">
        <f>'stranka in letna napoved 2015'!S93</f>
        <v>Dušan Benčič</v>
      </c>
      <c r="T93" s="40" t="str">
        <f>'stranka in letna napoved 2015'!T93</f>
        <v>+386 41 601 654</v>
      </c>
      <c r="U93" s="40" t="str">
        <f>'stranka in letna napoved 2015'!U93</f>
        <v>dusan.bencic@sampionka.si</v>
      </c>
      <c r="V93" s="40">
        <f>'stranka in letna napoved 2015'!V93</f>
        <v>0</v>
      </c>
      <c r="W93" s="40">
        <f>'stranka in letna napoved 2015'!W93</f>
        <v>0</v>
      </c>
      <c r="X93" s="40">
        <f>'stranka in letna napoved 2015'!X93</f>
        <v>0</v>
      </c>
      <c r="Y93" s="40">
        <f>'stranka in letna napoved 2015'!Y93</f>
        <v>0</v>
      </c>
      <c r="Z93" s="40">
        <f>'stranka in letna napoved 2015'!Z93</f>
        <v>0</v>
      </c>
      <c r="AA93" s="272"/>
      <c r="AB93" s="180">
        <f>'stranka in letna napoved 2015'!AB93</f>
        <v>0</v>
      </c>
      <c r="AC93" s="104">
        <f t="shared" si="81"/>
        <v>0</v>
      </c>
      <c r="AD93" s="272"/>
      <c r="AE93" s="180">
        <f>'stranka in letna napoved 2015'!AE93</f>
        <v>0</v>
      </c>
      <c r="AF93" s="104">
        <f t="shared" si="82"/>
        <v>0</v>
      </c>
      <c r="AG93" s="20">
        <f t="shared" si="73"/>
        <v>0</v>
      </c>
      <c r="AH93" s="272"/>
      <c r="AI93" s="180">
        <f>'stranka in letna napoved 2015'!AI93</f>
        <v>0</v>
      </c>
      <c r="AJ93" s="104">
        <f t="shared" si="83"/>
        <v>0</v>
      </c>
      <c r="AK93" s="272"/>
      <c r="AL93" s="180">
        <f>'stranka in letna napoved 2015'!AL93</f>
        <v>0</v>
      </c>
      <c r="AM93" s="236">
        <f t="shared" si="84"/>
        <v>0</v>
      </c>
      <c r="AN93" s="22">
        <f t="shared" si="85"/>
        <v>0</v>
      </c>
      <c r="AO93" s="276"/>
      <c r="AP93" s="182">
        <f>'stranka in letna napoved 2015'!AP93</f>
        <v>0</v>
      </c>
      <c r="AQ93" s="331">
        <f t="shared" si="86"/>
        <v>0</v>
      </c>
      <c r="AR93" s="23">
        <f t="shared" si="87"/>
        <v>0</v>
      </c>
      <c r="AS93" s="23">
        <f t="shared" si="88"/>
        <v>0</v>
      </c>
      <c r="AT93" s="23">
        <f t="shared" si="89"/>
        <v>0</v>
      </c>
      <c r="AU93" s="174">
        <f t="shared" si="90"/>
        <v>0</v>
      </c>
      <c r="AV93" s="279"/>
      <c r="AW93" s="333">
        <f>'stranka in letna napoved 2015'!AW93</f>
        <v>0</v>
      </c>
      <c r="AX93" s="242">
        <f t="shared" si="91"/>
        <v>0</v>
      </c>
      <c r="AY93" s="272"/>
      <c r="AZ93" s="332">
        <f>'stranka in letna napoved 2015'!AZ93</f>
        <v>0</v>
      </c>
      <c r="BA93" s="242">
        <f t="shared" si="92"/>
        <v>0</v>
      </c>
      <c r="BB93" s="272"/>
      <c r="BC93" s="333">
        <f>'stranka in letna napoved 2015'!BC93</f>
        <v>0</v>
      </c>
      <c r="BD93" s="335">
        <f t="shared" si="93"/>
        <v>0</v>
      </c>
      <c r="BE93" s="25">
        <f t="shared" si="94"/>
        <v>0</v>
      </c>
      <c r="BF93" s="272"/>
      <c r="BG93" s="333">
        <f>'stranka in letna napoved 2015'!BG93</f>
        <v>0</v>
      </c>
      <c r="BH93" s="335">
        <f t="shared" si="95"/>
        <v>0</v>
      </c>
      <c r="BI93" s="272"/>
      <c r="BJ93" s="333">
        <f>'stranka in letna napoved 2015'!BJ93</f>
        <v>0</v>
      </c>
      <c r="BK93" s="335">
        <f t="shared" si="96"/>
        <v>0</v>
      </c>
      <c r="BL93" s="272"/>
      <c r="BM93" s="333">
        <f>'stranka in letna napoved 2015'!BM93</f>
        <v>0</v>
      </c>
      <c r="BN93" s="335">
        <f t="shared" si="97"/>
        <v>0</v>
      </c>
      <c r="BO93" s="26">
        <f t="shared" si="98"/>
        <v>0</v>
      </c>
      <c r="BP93" s="281"/>
      <c r="BQ93" s="333">
        <f>'stranka in letna napoved 2015'!BQ93</f>
        <v>0</v>
      </c>
      <c r="BR93" s="335">
        <f t="shared" si="99"/>
        <v>0</v>
      </c>
      <c r="BS93" s="27">
        <f t="shared" si="100"/>
        <v>0</v>
      </c>
      <c r="BT93" s="27">
        <f t="shared" si="101"/>
        <v>0</v>
      </c>
      <c r="BU93" s="27">
        <f t="shared" si="102"/>
        <v>0</v>
      </c>
      <c r="BV93" s="335">
        <f t="shared" si="103"/>
        <v>0</v>
      </c>
      <c r="BW93" s="279"/>
      <c r="BX93" s="355">
        <f>'stranka in letna napoved 2015'!BX93</f>
        <v>0</v>
      </c>
      <c r="BY93" s="188">
        <f t="shared" si="104"/>
        <v>0</v>
      </c>
      <c r="BZ93" s="283"/>
      <c r="CA93" s="355">
        <f>'stranka in letna napoved 2015'!CA93</f>
        <v>0</v>
      </c>
      <c r="CB93" s="188">
        <f t="shared" si="105"/>
        <v>0</v>
      </c>
      <c r="CC93" s="283"/>
      <c r="CD93" s="341">
        <f>'stranka in letna napoved 2015'!CD93</f>
        <v>0</v>
      </c>
      <c r="CE93" s="188">
        <f t="shared" si="106"/>
        <v>0</v>
      </c>
      <c r="CF93" s="28">
        <f t="shared" si="74"/>
        <v>0</v>
      </c>
      <c r="CG93" s="28">
        <f t="shared" si="107"/>
        <v>0</v>
      </c>
      <c r="CH93" s="29">
        <f t="shared" si="108"/>
        <v>0</v>
      </c>
      <c r="CI93" s="188">
        <f t="shared" si="109"/>
        <v>0</v>
      </c>
      <c r="CJ93" s="272"/>
      <c r="CK93" s="342">
        <f>'stranka in letna napoved 2015'!CK93</f>
        <v>0</v>
      </c>
      <c r="CL93" s="247">
        <f t="shared" si="110"/>
        <v>0</v>
      </c>
      <c r="CM93" s="283"/>
      <c r="CN93" s="342">
        <f>'stranka in letna napoved 2015'!CN93</f>
        <v>0</v>
      </c>
      <c r="CO93" s="356">
        <f t="shared" si="111"/>
        <v>0</v>
      </c>
      <c r="CP93" s="283"/>
      <c r="CQ93" s="344">
        <f>'stranka in letna napoved 2015'!CQ93</f>
        <v>0</v>
      </c>
      <c r="CR93" s="247">
        <f t="shared" si="112"/>
        <v>0</v>
      </c>
      <c r="CS93" s="30">
        <f t="shared" si="75"/>
        <v>0</v>
      </c>
      <c r="CT93" s="30">
        <f t="shared" si="113"/>
        <v>0</v>
      </c>
      <c r="CU93" s="31">
        <f t="shared" si="114"/>
        <v>0</v>
      </c>
      <c r="CV93" s="192">
        <f t="shared" si="115"/>
        <v>0</v>
      </c>
      <c r="CW93" s="279"/>
      <c r="CX93" s="345">
        <f>'stranka in letna napoved 2015'!CX93</f>
        <v>0</v>
      </c>
      <c r="CY93" s="252">
        <f t="shared" si="116"/>
        <v>0</v>
      </c>
      <c r="CZ93" s="283"/>
      <c r="DA93" s="345">
        <f>'stranka in letna napoved 2015'!DA93</f>
        <v>0</v>
      </c>
      <c r="DB93" s="346">
        <f t="shared" si="117"/>
        <v>0</v>
      </c>
      <c r="DC93" s="283"/>
      <c r="DD93" s="345">
        <f>'stranka in letna napoved 2015'!DD93</f>
        <v>0</v>
      </c>
      <c r="DE93" s="347">
        <f t="shared" si="118"/>
        <v>0</v>
      </c>
      <c r="DF93" s="32">
        <f t="shared" si="76"/>
        <v>0</v>
      </c>
      <c r="DG93" s="32">
        <f t="shared" si="119"/>
        <v>0</v>
      </c>
      <c r="DH93" s="32">
        <f t="shared" si="120"/>
        <v>0</v>
      </c>
      <c r="DI93" s="194">
        <f t="shared" si="121"/>
        <v>0</v>
      </c>
      <c r="DJ93" s="279"/>
      <c r="DK93" s="348">
        <f>'stranka in letna napoved 2015'!DK93</f>
        <v>0</v>
      </c>
      <c r="DL93" s="349">
        <f t="shared" si="122"/>
        <v>0</v>
      </c>
      <c r="DM93" s="283"/>
      <c r="DN93" s="348">
        <f>'stranka in letna napoved 2015'!DN93</f>
        <v>0</v>
      </c>
      <c r="DO93" s="350">
        <f t="shared" si="123"/>
        <v>0</v>
      </c>
      <c r="DP93" s="283"/>
      <c r="DQ93" s="348">
        <f>'stranka in letna napoved 2015'!DQ93</f>
        <v>0</v>
      </c>
      <c r="DR93" s="258">
        <f t="shared" si="124"/>
        <v>0</v>
      </c>
      <c r="DS93" s="33">
        <f t="shared" si="77"/>
        <v>0</v>
      </c>
      <c r="DT93" s="33">
        <f t="shared" si="78"/>
        <v>0</v>
      </c>
      <c r="DU93" s="33">
        <f t="shared" si="125"/>
        <v>0</v>
      </c>
      <c r="DV93" s="196">
        <f t="shared" si="126"/>
        <v>0</v>
      </c>
      <c r="DW93" s="279"/>
      <c r="DX93" s="351">
        <f>'stranka in letna napoved 2015'!DX93</f>
        <v>0</v>
      </c>
      <c r="DY93" s="262">
        <f t="shared" si="127"/>
        <v>0</v>
      </c>
      <c r="DZ93" s="283"/>
      <c r="EA93" s="351">
        <f>'stranka in letna napoved 2015'!EA93</f>
        <v>0</v>
      </c>
      <c r="EB93" s="352">
        <f t="shared" si="128"/>
        <v>0</v>
      </c>
      <c r="EC93" s="283"/>
      <c r="ED93" s="262">
        <f>'stranka in letna napoved 2015'!ED93</f>
        <v>0</v>
      </c>
      <c r="EE93" s="353">
        <f t="shared" si="129"/>
        <v>0</v>
      </c>
      <c r="EF93" s="34">
        <f t="shared" si="79"/>
        <v>0</v>
      </c>
      <c r="EG93" s="34">
        <f t="shared" si="130"/>
        <v>0</v>
      </c>
      <c r="EH93" s="34">
        <f t="shared" si="131"/>
        <v>0</v>
      </c>
      <c r="EI93" s="200">
        <f t="shared" si="132"/>
        <v>0</v>
      </c>
      <c r="EJ93" s="287"/>
      <c r="EK93" s="357">
        <f>'stranka in letna napoved 2015'!EK93</f>
        <v>0</v>
      </c>
      <c r="EL93" s="269">
        <f t="shared" si="133"/>
        <v>0</v>
      </c>
      <c r="EM93" s="276"/>
      <c r="EN93" s="357">
        <f>'stranka in letna napoved 2015'!EN93</f>
        <v>0</v>
      </c>
      <c r="EO93" s="269">
        <f t="shared" si="134"/>
        <v>0</v>
      </c>
      <c r="EP93" s="283"/>
      <c r="EQ93" s="357">
        <f>'stranka in letna napoved 2015'!EQ93</f>
        <v>0</v>
      </c>
      <c r="ER93" s="269">
        <f t="shared" si="135"/>
        <v>0</v>
      </c>
      <c r="ES93" s="35">
        <f t="shared" si="80"/>
        <v>0</v>
      </c>
      <c r="ET93" s="35">
        <f t="shared" si="136"/>
        <v>0</v>
      </c>
      <c r="EU93" s="36">
        <f t="shared" si="137"/>
        <v>0</v>
      </c>
      <c r="EV93" s="206">
        <f t="shared" si="138"/>
        <v>0</v>
      </c>
      <c r="EW93" s="288">
        <f t="shared" si="139"/>
        <v>0</v>
      </c>
      <c r="EX93" s="289">
        <f t="shared" si="140"/>
        <v>0</v>
      </c>
      <c r="EY93" s="289">
        <f t="shared" si="141"/>
        <v>0</v>
      </c>
      <c r="EZ93" s="289">
        <f t="shared" si="142"/>
        <v>0</v>
      </c>
      <c r="FA93" s="289">
        <f t="shared" si="143"/>
        <v>0</v>
      </c>
      <c r="FB93" s="290">
        <f t="shared" si="144"/>
        <v>0</v>
      </c>
      <c r="FC93" s="292">
        <f t="shared" si="145"/>
        <v>0</v>
      </c>
    </row>
    <row r="94" spans="1:159">
      <c r="A94" s="37">
        <f>'stranka in letna napoved 2015'!A94</f>
        <v>91</v>
      </c>
      <c r="B94" s="37" t="str">
        <f>'stranka in letna napoved 2015'!B94</f>
        <v>91/2014</v>
      </c>
      <c r="C94" s="38" t="str">
        <f>'stranka in letna napoved 2015'!C94</f>
        <v>VINOTRS d.o.o.</v>
      </c>
      <c r="D94" s="39" t="str">
        <f>'stranka in letna napoved 2015'!D94</f>
        <v>Brod v Podbočju 23</v>
      </c>
      <c r="E94" s="39" t="str">
        <f>'stranka in letna napoved 2015'!E94</f>
        <v>Podbočje</v>
      </c>
      <c r="F94" s="40">
        <f>'stranka in letna napoved 2015'!F94</f>
        <v>8312</v>
      </c>
      <c r="G94" s="40" t="str">
        <f>'stranka in letna napoved 2015'!G94</f>
        <v>SI88819850</v>
      </c>
      <c r="H94" s="40" t="str">
        <f>'stranka in letna napoved 2015'!H94</f>
        <v>1623273000</v>
      </c>
      <c r="I94" s="40">
        <f>'stranka in letna napoved 2015'!I94</f>
        <v>0</v>
      </c>
      <c r="J94" s="40" t="str">
        <f>'stranka in letna napoved 2015'!J94</f>
        <v>01.250</v>
      </c>
      <c r="K94" s="40">
        <f>'stranka in letna napoved 2015'!K94</f>
        <v>0</v>
      </c>
      <c r="L94" s="40">
        <f>'stranka in letna napoved 2015'!L94</f>
        <v>0</v>
      </c>
      <c r="M94" s="66">
        <f>'stranka in letna napoved 2015'!M94</f>
        <v>0</v>
      </c>
      <c r="N94" s="102" t="str">
        <f>'stranka in letna napoved 2015'!N94</f>
        <v>SZ</v>
      </c>
      <c r="O94" s="100" t="str">
        <f>'stranka in letna napoved 2015'!O94</f>
        <v>embaler</v>
      </c>
      <c r="P94" s="40" t="str">
        <f>'stranka in letna napoved 2015'!P94</f>
        <v>QD</v>
      </c>
      <c r="Q94" s="64">
        <f>'stranka in letna napoved 2015'!Q94</f>
        <v>41640</v>
      </c>
      <c r="R94" s="64">
        <f>'stranka in letna napoved 2015'!R94</f>
        <v>41660</v>
      </c>
      <c r="S94" s="40" t="str">
        <f>'stranka in letna napoved 2015'!S94</f>
        <v>Robert Jarkovič</v>
      </c>
      <c r="T94" s="40" t="str">
        <f>'stranka in letna napoved 2015'!T94</f>
        <v>+386 7 497 80 49</v>
      </c>
      <c r="U94" s="40" t="str">
        <f>'stranka in letna napoved 2015'!U94</f>
        <v>robi.jarkovic@siol.net</v>
      </c>
      <c r="V94" s="40">
        <f>'stranka in letna napoved 2015'!V94</f>
        <v>0</v>
      </c>
      <c r="W94" s="40">
        <f>'stranka in letna napoved 2015'!W94</f>
        <v>0</v>
      </c>
      <c r="X94" s="40">
        <f>'stranka in letna napoved 2015'!X94</f>
        <v>0</v>
      </c>
      <c r="Y94" s="40">
        <f>'stranka in letna napoved 2015'!Y94</f>
        <v>0</v>
      </c>
      <c r="Z94" s="40">
        <f>'stranka in letna napoved 2015'!Z94</f>
        <v>0</v>
      </c>
      <c r="AA94" s="272"/>
      <c r="AB94" s="180">
        <f>'stranka in letna napoved 2015'!AB94</f>
        <v>0</v>
      </c>
      <c r="AC94" s="104">
        <f t="shared" si="81"/>
        <v>0</v>
      </c>
      <c r="AD94" s="272"/>
      <c r="AE94" s="180">
        <f>'stranka in letna napoved 2015'!AE94</f>
        <v>0</v>
      </c>
      <c r="AF94" s="104">
        <f t="shared" si="82"/>
        <v>0</v>
      </c>
      <c r="AG94" s="20">
        <f t="shared" si="73"/>
        <v>0</v>
      </c>
      <c r="AH94" s="272"/>
      <c r="AI94" s="180">
        <f>'stranka in letna napoved 2015'!AI94</f>
        <v>0</v>
      </c>
      <c r="AJ94" s="104">
        <f t="shared" si="83"/>
        <v>0</v>
      </c>
      <c r="AK94" s="272"/>
      <c r="AL94" s="180">
        <f>'stranka in letna napoved 2015'!AL94</f>
        <v>0</v>
      </c>
      <c r="AM94" s="236">
        <f t="shared" si="84"/>
        <v>0</v>
      </c>
      <c r="AN94" s="22">
        <f t="shared" si="85"/>
        <v>0</v>
      </c>
      <c r="AO94" s="276"/>
      <c r="AP94" s="182">
        <f>'stranka in letna napoved 2015'!AP94</f>
        <v>0</v>
      </c>
      <c r="AQ94" s="331">
        <f t="shared" si="86"/>
        <v>0</v>
      </c>
      <c r="AR94" s="23">
        <f t="shared" si="87"/>
        <v>0</v>
      </c>
      <c r="AS94" s="23">
        <f t="shared" si="88"/>
        <v>0</v>
      </c>
      <c r="AT94" s="23">
        <f t="shared" si="89"/>
        <v>0</v>
      </c>
      <c r="AU94" s="174">
        <f t="shared" si="90"/>
        <v>0</v>
      </c>
      <c r="AV94" s="279"/>
      <c r="AW94" s="333">
        <f>'stranka in letna napoved 2015'!AW94</f>
        <v>0</v>
      </c>
      <c r="AX94" s="242">
        <f t="shared" si="91"/>
        <v>0</v>
      </c>
      <c r="AY94" s="272"/>
      <c r="AZ94" s="332">
        <f>'stranka in letna napoved 2015'!AZ94</f>
        <v>0</v>
      </c>
      <c r="BA94" s="242">
        <f t="shared" si="92"/>
        <v>0</v>
      </c>
      <c r="BB94" s="272"/>
      <c r="BC94" s="333">
        <f>'stranka in letna napoved 2015'!BC94</f>
        <v>0</v>
      </c>
      <c r="BD94" s="335">
        <f t="shared" si="93"/>
        <v>0</v>
      </c>
      <c r="BE94" s="25">
        <f t="shared" si="94"/>
        <v>0</v>
      </c>
      <c r="BF94" s="272"/>
      <c r="BG94" s="333">
        <f>'stranka in letna napoved 2015'!BG94</f>
        <v>0</v>
      </c>
      <c r="BH94" s="335">
        <f t="shared" si="95"/>
        <v>0</v>
      </c>
      <c r="BI94" s="272"/>
      <c r="BJ94" s="333">
        <f>'stranka in letna napoved 2015'!BJ94</f>
        <v>0</v>
      </c>
      <c r="BK94" s="335">
        <f t="shared" si="96"/>
        <v>0</v>
      </c>
      <c r="BL94" s="272"/>
      <c r="BM94" s="333">
        <f>'stranka in letna napoved 2015'!BM94</f>
        <v>0</v>
      </c>
      <c r="BN94" s="335">
        <f t="shared" si="97"/>
        <v>0</v>
      </c>
      <c r="BO94" s="26">
        <f t="shared" si="98"/>
        <v>0</v>
      </c>
      <c r="BP94" s="281"/>
      <c r="BQ94" s="333">
        <f>'stranka in letna napoved 2015'!BQ94</f>
        <v>0</v>
      </c>
      <c r="BR94" s="335">
        <f t="shared" si="99"/>
        <v>0</v>
      </c>
      <c r="BS94" s="27">
        <f t="shared" si="100"/>
        <v>0</v>
      </c>
      <c r="BT94" s="27">
        <f t="shared" si="101"/>
        <v>0</v>
      </c>
      <c r="BU94" s="27">
        <f t="shared" si="102"/>
        <v>0</v>
      </c>
      <c r="BV94" s="335">
        <f t="shared" si="103"/>
        <v>0</v>
      </c>
      <c r="BW94" s="279"/>
      <c r="BX94" s="355">
        <f>'stranka in letna napoved 2015'!BX94</f>
        <v>0</v>
      </c>
      <c r="BY94" s="188">
        <f t="shared" si="104"/>
        <v>0</v>
      </c>
      <c r="BZ94" s="283"/>
      <c r="CA94" s="355">
        <f>'stranka in letna napoved 2015'!CA94</f>
        <v>0</v>
      </c>
      <c r="CB94" s="188">
        <f t="shared" si="105"/>
        <v>0</v>
      </c>
      <c r="CC94" s="283"/>
      <c r="CD94" s="341">
        <f>'stranka in letna napoved 2015'!CD94</f>
        <v>0</v>
      </c>
      <c r="CE94" s="188">
        <f t="shared" si="106"/>
        <v>0</v>
      </c>
      <c r="CF94" s="28">
        <f t="shared" si="74"/>
        <v>0</v>
      </c>
      <c r="CG94" s="28">
        <f t="shared" si="107"/>
        <v>0</v>
      </c>
      <c r="CH94" s="29">
        <f t="shared" si="108"/>
        <v>0</v>
      </c>
      <c r="CI94" s="188">
        <f t="shared" si="109"/>
        <v>0</v>
      </c>
      <c r="CJ94" s="272"/>
      <c r="CK94" s="342">
        <f>'stranka in letna napoved 2015'!CK94</f>
        <v>0</v>
      </c>
      <c r="CL94" s="247">
        <f t="shared" si="110"/>
        <v>0</v>
      </c>
      <c r="CM94" s="283"/>
      <c r="CN94" s="342">
        <f>'stranka in letna napoved 2015'!CN94</f>
        <v>0</v>
      </c>
      <c r="CO94" s="356">
        <f t="shared" si="111"/>
        <v>0</v>
      </c>
      <c r="CP94" s="283"/>
      <c r="CQ94" s="344">
        <f>'stranka in letna napoved 2015'!CQ94</f>
        <v>0</v>
      </c>
      <c r="CR94" s="247">
        <f t="shared" si="112"/>
        <v>0</v>
      </c>
      <c r="CS94" s="30">
        <f t="shared" si="75"/>
        <v>0</v>
      </c>
      <c r="CT94" s="30">
        <f t="shared" si="113"/>
        <v>0</v>
      </c>
      <c r="CU94" s="31">
        <f t="shared" si="114"/>
        <v>0</v>
      </c>
      <c r="CV94" s="192">
        <f t="shared" si="115"/>
        <v>0</v>
      </c>
      <c r="CW94" s="279"/>
      <c r="CX94" s="345">
        <f>'stranka in letna napoved 2015'!CX94</f>
        <v>0</v>
      </c>
      <c r="CY94" s="252">
        <f t="shared" si="116"/>
        <v>0</v>
      </c>
      <c r="CZ94" s="283"/>
      <c r="DA94" s="345">
        <f>'stranka in letna napoved 2015'!DA94</f>
        <v>0</v>
      </c>
      <c r="DB94" s="346">
        <f t="shared" si="117"/>
        <v>0</v>
      </c>
      <c r="DC94" s="283"/>
      <c r="DD94" s="345">
        <f>'stranka in letna napoved 2015'!DD94</f>
        <v>0</v>
      </c>
      <c r="DE94" s="347">
        <f t="shared" si="118"/>
        <v>0</v>
      </c>
      <c r="DF94" s="32">
        <f t="shared" si="76"/>
        <v>0</v>
      </c>
      <c r="DG94" s="32">
        <f t="shared" si="119"/>
        <v>0</v>
      </c>
      <c r="DH94" s="32">
        <f t="shared" si="120"/>
        <v>0</v>
      </c>
      <c r="DI94" s="194">
        <f t="shared" si="121"/>
        <v>0</v>
      </c>
      <c r="DJ94" s="279"/>
      <c r="DK94" s="348">
        <f>'stranka in letna napoved 2015'!DK94</f>
        <v>0</v>
      </c>
      <c r="DL94" s="349">
        <f t="shared" si="122"/>
        <v>0</v>
      </c>
      <c r="DM94" s="283"/>
      <c r="DN94" s="348">
        <f>'stranka in letna napoved 2015'!DN94</f>
        <v>0</v>
      </c>
      <c r="DO94" s="350">
        <f t="shared" si="123"/>
        <v>0</v>
      </c>
      <c r="DP94" s="283"/>
      <c r="DQ94" s="348">
        <f>'stranka in letna napoved 2015'!DQ94</f>
        <v>0</v>
      </c>
      <c r="DR94" s="258">
        <f t="shared" si="124"/>
        <v>0</v>
      </c>
      <c r="DS94" s="33">
        <f t="shared" si="77"/>
        <v>0</v>
      </c>
      <c r="DT94" s="33">
        <f t="shared" si="78"/>
        <v>0</v>
      </c>
      <c r="DU94" s="33">
        <f t="shared" si="125"/>
        <v>0</v>
      </c>
      <c r="DV94" s="196">
        <f t="shared" si="126"/>
        <v>0</v>
      </c>
      <c r="DW94" s="279"/>
      <c r="DX94" s="351">
        <f>'stranka in letna napoved 2015'!DX94</f>
        <v>0</v>
      </c>
      <c r="DY94" s="262">
        <f t="shared" si="127"/>
        <v>0</v>
      </c>
      <c r="DZ94" s="283"/>
      <c r="EA94" s="351">
        <f>'stranka in letna napoved 2015'!EA94</f>
        <v>0</v>
      </c>
      <c r="EB94" s="352">
        <f t="shared" si="128"/>
        <v>0</v>
      </c>
      <c r="EC94" s="283"/>
      <c r="ED94" s="262">
        <f>'stranka in letna napoved 2015'!ED94</f>
        <v>0</v>
      </c>
      <c r="EE94" s="353">
        <f t="shared" si="129"/>
        <v>0</v>
      </c>
      <c r="EF94" s="34">
        <f t="shared" si="79"/>
        <v>0</v>
      </c>
      <c r="EG94" s="34">
        <f t="shared" si="130"/>
        <v>0</v>
      </c>
      <c r="EH94" s="34">
        <f t="shared" si="131"/>
        <v>0</v>
      </c>
      <c r="EI94" s="200">
        <f t="shared" si="132"/>
        <v>0</v>
      </c>
      <c r="EJ94" s="287"/>
      <c r="EK94" s="357">
        <f>'stranka in letna napoved 2015'!EK94</f>
        <v>0</v>
      </c>
      <c r="EL94" s="269">
        <f t="shared" si="133"/>
        <v>0</v>
      </c>
      <c r="EM94" s="276"/>
      <c r="EN94" s="357">
        <f>'stranka in letna napoved 2015'!EN94</f>
        <v>0</v>
      </c>
      <c r="EO94" s="269">
        <f t="shared" si="134"/>
        <v>0</v>
      </c>
      <c r="EP94" s="283"/>
      <c r="EQ94" s="357">
        <f>'stranka in letna napoved 2015'!EQ94</f>
        <v>0</v>
      </c>
      <c r="ER94" s="269">
        <f t="shared" si="135"/>
        <v>0</v>
      </c>
      <c r="ES94" s="35">
        <f t="shared" si="80"/>
        <v>0</v>
      </c>
      <c r="ET94" s="35">
        <f t="shared" si="136"/>
        <v>0</v>
      </c>
      <c r="EU94" s="36">
        <f t="shared" si="137"/>
        <v>0</v>
      </c>
      <c r="EV94" s="206">
        <f t="shared" si="138"/>
        <v>0</v>
      </c>
      <c r="EW94" s="288">
        <f t="shared" si="139"/>
        <v>0</v>
      </c>
      <c r="EX94" s="289">
        <f t="shared" si="140"/>
        <v>0</v>
      </c>
      <c r="EY94" s="289">
        <f t="shared" si="141"/>
        <v>0</v>
      </c>
      <c r="EZ94" s="289">
        <f t="shared" si="142"/>
        <v>0</v>
      </c>
      <c r="FA94" s="289">
        <f t="shared" si="143"/>
        <v>0</v>
      </c>
      <c r="FB94" s="290">
        <f t="shared" si="144"/>
        <v>0</v>
      </c>
      <c r="FC94" s="292">
        <f t="shared" si="145"/>
        <v>0</v>
      </c>
    </row>
    <row r="95" spans="1:159" ht="30">
      <c r="A95" s="37">
        <f>'stranka in letna napoved 2015'!A95</f>
        <v>92</v>
      </c>
      <c r="B95" s="37" t="str">
        <f>'stranka in letna napoved 2015'!B95</f>
        <v>92/2014</v>
      </c>
      <c r="C95" s="38" t="str">
        <f>'stranka in letna napoved 2015'!C95</f>
        <v>VINA JARKOVIČ d.o.o.</v>
      </c>
      <c r="D95" s="39" t="str">
        <f>'stranka in letna napoved 2015'!D95</f>
        <v>BROd v Podbočju 18A</v>
      </c>
      <c r="E95" s="39" t="str">
        <f>'stranka in letna napoved 2015'!E95</f>
        <v>Podbočje</v>
      </c>
      <c r="F95" s="40">
        <f>'stranka in letna napoved 2015'!F95</f>
        <v>8312</v>
      </c>
      <c r="G95" s="40" t="str">
        <f>'stranka in letna napoved 2015'!G95</f>
        <v>SI59713437</v>
      </c>
      <c r="H95" s="40" t="str">
        <f>'stranka in letna napoved 2015'!H95</f>
        <v>6076262000</v>
      </c>
      <c r="I95" s="40">
        <f>'stranka in letna napoved 2015'!I95</f>
        <v>0</v>
      </c>
      <c r="J95" s="40" t="str">
        <f>'stranka in letna napoved 2015'!J95</f>
        <v>47.250</v>
      </c>
      <c r="K95" s="40">
        <f>'stranka in letna napoved 2015'!K95</f>
        <v>0</v>
      </c>
      <c r="L95" s="40">
        <f>'stranka in letna napoved 2015'!L95</f>
        <v>0</v>
      </c>
      <c r="M95" s="66">
        <f>'stranka in letna napoved 2015'!M95</f>
        <v>0</v>
      </c>
      <c r="N95" s="102" t="str">
        <f>'stranka in letna napoved 2015'!N95</f>
        <v>SZ</v>
      </c>
      <c r="O95" s="100" t="str">
        <f>'stranka in letna napoved 2015'!O95</f>
        <v>embaler</v>
      </c>
      <c r="P95" s="40" t="str">
        <f>'stranka in letna napoved 2015'!P95</f>
        <v>QD</v>
      </c>
      <c r="Q95" s="64">
        <f>'stranka in letna napoved 2015'!Q95</f>
        <v>41640</v>
      </c>
      <c r="R95" s="64">
        <f>'stranka in letna napoved 2015'!R95</f>
        <v>41641</v>
      </c>
      <c r="S95" s="40" t="str">
        <f>'stranka in letna napoved 2015'!S95</f>
        <v>Bogdan Navoj</v>
      </c>
      <c r="T95" s="40" t="str">
        <f>'stranka in letna napoved 2015'!T95</f>
        <v>+38651466992</v>
      </c>
      <c r="U95" s="40" t="str">
        <f>'stranka in letna napoved 2015'!U95</f>
        <v>info@jarkovic.si</v>
      </c>
      <c r="V95" s="40">
        <f>'stranka in letna napoved 2015'!V95</f>
        <v>0</v>
      </c>
      <c r="W95" s="40">
        <f>'stranka in letna napoved 2015'!W95</f>
        <v>0</v>
      </c>
      <c r="X95" s="40">
        <f>'stranka in letna napoved 2015'!X95</f>
        <v>0</v>
      </c>
      <c r="Y95" s="40">
        <f>'stranka in letna napoved 2015'!Y95</f>
        <v>0</v>
      </c>
      <c r="Z95" s="40">
        <f>'stranka in letna napoved 2015'!Z95</f>
        <v>0</v>
      </c>
      <c r="AA95" s="272"/>
      <c r="AB95" s="180">
        <f>'stranka in letna napoved 2015'!AB95</f>
        <v>0</v>
      </c>
      <c r="AC95" s="104">
        <f t="shared" si="81"/>
        <v>0</v>
      </c>
      <c r="AD95" s="272"/>
      <c r="AE95" s="180">
        <f>'stranka in letna napoved 2015'!AE95</f>
        <v>0</v>
      </c>
      <c r="AF95" s="104">
        <f t="shared" si="82"/>
        <v>0</v>
      </c>
      <c r="AG95" s="20">
        <f t="shared" si="73"/>
        <v>0</v>
      </c>
      <c r="AH95" s="272"/>
      <c r="AI95" s="180">
        <f>'stranka in letna napoved 2015'!AI95</f>
        <v>0</v>
      </c>
      <c r="AJ95" s="104">
        <f t="shared" si="83"/>
        <v>0</v>
      </c>
      <c r="AK95" s="272"/>
      <c r="AL95" s="180">
        <f>'stranka in letna napoved 2015'!AL95</f>
        <v>0</v>
      </c>
      <c r="AM95" s="236">
        <f t="shared" si="84"/>
        <v>0</v>
      </c>
      <c r="AN95" s="22">
        <f t="shared" si="85"/>
        <v>0</v>
      </c>
      <c r="AO95" s="276"/>
      <c r="AP95" s="182">
        <f>'stranka in letna napoved 2015'!AP95</f>
        <v>0</v>
      </c>
      <c r="AQ95" s="331">
        <f t="shared" si="86"/>
        <v>0</v>
      </c>
      <c r="AR95" s="23">
        <f t="shared" si="87"/>
        <v>0</v>
      </c>
      <c r="AS95" s="23">
        <f t="shared" si="88"/>
        <v>0</v>
      </c>
      <c r="AT95" s="23">
        <f t="shared" si="89"/>
        <v>0</v>
      </c>
      <c r="AU95" s="174">
        <f t="shared" si="90"/>
        <v>0</v>
      </c>
      <c r="AV95" s="279"/>
      <c r="AW95" s="333">
        <f>'stranka in letna napoved 2015'!AW95</f>
        <v>0</v>
      </c>
      <c r="AX95" s="242">
        <f t="shared" si="91"/>
        <v>0</v>
      </c>
      <c r="AY95" s="272"/>
      <c r="AZ95" s="332">
        <f>'stranka in letna napoved 2015'!AZ95</f>
        <v>0</v>
      </c>
      <c r="BA95" s="242">
        <f t="shared" si="92"/>
        <v>0</v>
      </c>
      <c r="BB95" s="272"/>
      <c r="BC95" s="333">
        <f>'stranka in letna napoved 2015'!BC95</f>
        <v>0</v>
      </c>
      <c r="BD95" s="335">
        <f t="shared" si="93"/>
        <v>0</v>
      </c>
      <c r="BE95" s="25">
        <f t="shared" si="94"/>
        <v>0</v>
      </c>
      <c r="BF95" s="272"/>
      <c r="BG95" s="333">
        <f>'stranka in letna napoved 2015'!BG95</f>
        <v>0</v>
      </c>
      <c r="BH95" s="335">
        <f t="shared" si="95"/>
        <v>0</v>
      </c>
      <c r="BI95" s="272"/>
      <c r="BJ95" s="333">
        <f>'stranka in letna napoved 2015'!BJ95</f>
        <v>0</v>
      </c>
      <c r="BK95" s="335">
        <f t="shared" si="96"/>
        <v>0</v>
      </c>
      <c r="BL95" s="272"/>
      <c r="BM95" s="333">
        <f>'stranka in letna napoved 2015'!BM95</f>
        <v>0</v>
      </c>
      <c r="BN95" s="335">
        <f t="shared" si="97"/>
        <v>0</v>
      </c>
      <c r="BO95" s="26">
        <f t="shared" si="98"/>
        <v>0</v>
      </c>
      <c r="BP95" s="281"/>
      <c r="BQ95" s="333">
        <f>'stranka in letna napoved 2015'!BQ95</f>
        <v>0</v>
      </c>
      <c r="BR95" s="335">
        <f t="shared" si="99"/>
        <v>0</v>
      </c>
      <c r="BS95" s="27">
        <f t="shared" si="100"/>
        <v>0</v>
      </c>
      <c r="BT95" s="27">
        <f t="shared" si="101"/>
        <v>0</v>
      </c>
      <c r="BU95" s="27">
        <f t="shared" si="102"/>
        <v>0</v>
      </c>
      <c r="BV95" s="335">
        <f t="shared" si="103"/>
        <v>0</v>
      </c>
      <c r="BW95" s="279"/>
      <c r="BX95" s="355">
        <f>'stranka in letna napoved 2015'!BX95</f>
        <v>0</v>
      </c>
      <c r="BY95" s="188">
        <f t="shared" si="104"/>
        <v>0</v>
      </c>
      <c r="BZ95" s="283"/>
      <c r="CA95" s="355">
        <f>'stranka in letna napoved 2015'!CA95</f>
        <v>0</v>
      </c>
      <c r="CB95" s="188">
        <f t="shared" si="105"/>
        <v>0</v>
      </c>
      <c r="CC95" s="283"/>
      <c r="CD95" s="341">
        <f>'stranka in letna napoved 2015'!CD95</f>
        <v>0</v>
      </c>
      <c r="CE95" s="188">
        <f t="shared" si="106"/>
        <v>0</v>
      </c>
      <c r="CF95" s="28">
        <f t="shared" si="74"/>
        <v>0</v>
      </c>
      <c r="CG95" s="28">
        <f t="shared" si="107"/>
        <v>0</v>
      </c>
      <c r="CH95" s="29">
        <f t="shared" si="108"/>
        <v>0</v>
      </c>
      <c r="CI95" s="188">
        <f t="shared" si="109"/>
        <v>0</v>
      </c>
      <c r="CJ95" s="272"/>
      <c r="CK95" s="342">
        <f>'stranka in letna napoved 2015'!CK95</f>
        <v>0</v>
      </c>
      <c r="CL95" s="247">
        <f t="shared" si="110"/>
        <v>0</v>
      </c>
      <c r="CM95" s="283"/>
      <c r="CN95" s="342">
        <f>'stranka in letna napoved 2015'!CN95</f>
        <v>0</v>
      </c>
      <c r="CO95" s="356">
        <f t="shared" si="111"/>
        <v>0</v>
      </c>
      <c r="CP95" s="283"/>
      <c r="CQ95" s="344">
        <f>'stranka in letna napoved 2015'!CQ95</f>
        <v>0</v>
      </c>
      <c r="CR95" s="247">
        <f t="shared" si="112"/>
        <v>0</v>
      </c>
      <c r="CS95" s="30">
        <f t="shared" si="75"/>
        <v>0</v>
      </c>
      <c r="CT95" s="30">
        <f t="shared" si="113"/>
        <v>0</v>
      </c>
      <c r="CU95" s="31">
        <f t="shared" si="114"/>
        <v>0</v>
      </c>
      <c r="CV95" s="192">
        <f t="shared" si="115"/>
        <v>0</v>
      </c>
      <c r="CW95" s="279"/>
      <c r="CX95" s="345">
        <f>'stranka in letna napoved 2015'!CX95</f>
        <v>0</v>
      </c>
      <c r="CY95" s="252">
        <f t="shared" si="116"/>
        <v>0</v>
      </c>
      <c r="CZ95" s="283"/>
      <c r="DA95" s="345">
        <f>'stranka in letna napoved 2015'!DA95</f>
        <v>0</v>
      </c>
      <c r="DB95" s="346">
        <f t="shared" si="117"/>
        <v>0</v>
      </c>
      <c r="DC95" s="283"/>
      <c r="DD95" s="345">
        <f>'stranka in letna napoved 2015'!DD95</f>
        <v>0</v>
      </c>
      <c r="DE95" s="347">
        <f t="shared" si="118"/>
        <v>0</v>
      </c>
      <c r="DF95" s="32">
        <f t="shared" si="76"/>
        <v>0</v>
      </c>
      <c r="DG95" s="32">
        <f t="shared" si="119"/>
        <v>0</v>
      </c>
      <c r="DH95" s="32">
        <f t="shared" si="120"/>
        <v>0</v>
      </c>
      <c r="DI95" s="194">
        <f t="shared" si="121"/>
        <v>0</v>
      </c>
      <c r="DJ95" s="279"/>
      <c r="DK95" s="348">
        <f>'stranka in letna napoved 2015'!DK95</f>
        <v>0</v>
      </c>
      <c r="DL95" s="349">
        <f t="shared" si="122"/>
        <v>0</v>
      </c>
      <c r="DM95" s="283"/>
      <c r="DN95" s="348">
        <f>'stranka in letna napoved 2015'!DN95</f>
        <v>0</v>
      </c>
      <c r="DO95" s="350">
        <f t="shared" si="123"/>
        <v>0</v>
      </c>
      <c r="DP95" s="283"/>
      <c r="DQ95" s="348">
        <f>'stranka in letna napoved 2015'!DQ95</f>
        <v>0</v>
      </c>
      <c r="DR95" s="258">
        <f t="shared" si="124"/>
        <v>0</v>
      </c>
      <c r="DS95" s="33">
        <f t="shared" si="77"/>
        <v>0</v>
      </c>
      <c r="DT95" s="33">
        <f t="shared" si="78"/>
        <v>0</v>
      </c>
      <c r="DU95" s="33">
        <f t="shared" si="125"/>
        <v>0</v>
      </c>
      <c r="DV95" s="196">
        <f t="shared" si="126"/>
        <v>0</v>
      </c>
      <c r="DW95" s="279"/>
      <c r="DX95" s="351">
        <f>'stranka in letna napoved 2015'!DX95</f>
        <v>0</v>
      </c>
      <c r="DY95" s="262">
        <f t="shared" si="127"/>
        <v>0</v>
      </c>
      <c r="DZ95" s="283"/>
      <c r="EA95" s="351">
        <f>'stranka in letna napoved 2015'!EA95</f>
        <v>0</v>
      </c>
      <c r="EB95" s="352">
        <f t="shared" si="128"/>
        <v>0</v>
      </c>
      <c r="EC95" s="283"/>
      <c r="ED95" s="262">
        <f>'stranka in letna napoved 2015'!ED95</f>
        <v>0</v>
      </c>
      <c r="EE95" s="353">
        <f t="shared" si="129"/>
        <v>0</v>
      </c>
      <c r="EF95" s="34">
        <f t="shared" si="79"/>
        <v>0</v>
      </c>
      <c r="EG95" s="34">
        <f t="shared" si="130"/>
        <v>0</v>
      </c>
      <c r="EH95" s="34">
        <f t="shared" si="131"/>
        <v>0</v>
      </c>
      <c r="EI95" s="200">
        <f t="shared" si="132"/>
        <v>0</v>
      </c>
      <c r="EJ95" s="287"/>
      <c r="EK95" s="357">
        <f>'stranka in letna napoved 2015'!EK95</f>
        <v>0</v>
      </c>
      <c r="EL95" s="269">
        <f t="shared" si="133"/>
        <v>0</v>
      </c>
      <c r="EM95" s="276"/>
      <c r="EN95" s="357">
        <f>'stranka in letna napoved 2015'!EN95</f>
        <v>0</v>
      </c>
      <c r="EO95" s="269">
        <f t="shared" si="134"/>
        <v>0</v>
      </c>
      <c r="EP95" s="283"/>
      <c r="EQ95" s="357">
        <f>'stranka in letna napoved 2015'!EQ95</f>
        <v>0</v>
      </c>
      <c r="ER95" s="269">
        <f t="shared" si="135"/>
        <v>0</v>
      </c>
      <c r="ES95" s="35">
        <f t="shared" si="80"/>
        <v>0</v>
      </c>
      <c r="ET95" s="35">
        <f t="shared" si="136"/>
        <v>0</v>
      </c>
      <c r="EU95" s="36">
        <f t="shared" si="137"/>
        <v>0</v>
      </c>
      <c r="EV95" s="206">
        <f t="shared" si="138"/>
        <v>0</v>
      </c>
      <c r="EW95" s="288">
        <f t="shared" si="139"/>
        <v>0</v>
      </c>
      <c r="EX95" s="289">
        <f t="shared" si="140"/>
        <v>0</v>
      </c>
      <c r="EY95" s="289">
        <f t="shared" si="141"/>
        <v>0</v>
      </c>
      <c r="EZ95" s="289">
        <f t="shared" si="142"/>
        <v>0</v>
      </c>
      <c r="FA95" s="289">
        <f t="shared" si="143"/>
        <v>0</v>
      </c>
      <c r="FB95" s="290">
        <f t="shared" si="144"/>
        <v>0</v>
      </c>
      <c r="FC95" s="292">
        <f t="shared" si="145"/>
        <v>0</v>
      </c>
    </row>
    <row r="96" spans="1:159">
      <c r="A96" s="37">
        <f>'stranka in letna napoved 2015'!A96</f>
        <v>93</v>
      </c>
      <c r="B96" s="37" t="str">
        <f>'stranka in letna napoved 2015'!B96</f>
        <v>93/2014</v>
      </c>
      <c r="C96" s="38" t="str">
        <f>'stranka in letna napoved 2015'!C96</f>
        <v>EXIM EX d.o.o.</v>
      </c>
      <c r="D96" s="39" t="str">
        <f>'stranka in letna napoved 2015'!D96</f>
        <v>Letališka cesta 27</v>
      </c>
      <c r="E96" s="39" t="str">
        <f>'stranka in letna napoved 2015'!E96</f>
        <v>Ljubljana</v>
      </c>
      <c r="F96" s="40">
        <f>'stranka in letna napoved 2015'!F96</f>
        <v>1000</v>
      </c>
      <c r="G96" s="40" t="str">
        <f>'stranka in letna napoved 2015'!G96</f>
        <v>SI96392215</v>
      </c>
      <c r="H96" s="40" t="str">
        <f>'stranka in letna napoved 2015'!H96</f>
        <v>5330815000</v>
      </c>
      <c r="I96" s="40" t="str">
        <f>'stranka in letna napoved 2015'!I96</f>
        <v>INFO@EXIMEX.SI</v>
      </c>
      <c r="J96" s="40" t="str">
        <f>'stranka in letna napoved 2015'!J96</f>
        <v>46.190</v>
      </c>
      <c r="K96" s="40">
        <f>'stranka in letna napoved 2015'!K96</f>
        <v>0</v>
      </c>
      <c r="L96" s="40">
        <f>'stranka in letna napoved 2015'!L96</f>
        <v>0</v>
      </c>
      <c r="M96" s="66">
        <f>'stranka in letna napoved 2015'!M96</f>
        <v>0</v>
      </c>
      <c r="N96" s="102" t="str">
        <f>'stranka in letna napoved 2015'!N96</f>
        <v>IM</v>
      </c>
      <c r="O96" s="100" t="str">
        <f>'stranka in letna napoved 2015'!O96</f>
        <v>pridobitelj embalaže</v>
      </c>
      <c r="P96" s="40" t="str">
        <f>'stranka in letna napoved 2015'!P96</f>
        <v>QP</v>
      </c>
      <c r="Q96" s="64">
        <f>'stranka in letna napoved 2015'!Q96</f>
        <v>41640</v>
      </c>
      <c r="R96" s="64">
        <f>'stranka in letna napoved 2015'!R96</f>
        <v>41680</v>
      </c>
      <c r="S96" s="40" t="str">
        <f>'stranka in letna napoved 2015'!S96</f>
        <v>Janez Gartner</v>
      </c>
      <c r="T96" s="40" t="str">
        <f>'stranka in letna napoved 2015'!T96</f>
        <v>+386 1 524 04 44</v>
      </c>
      <c r="U96" s="40" t="str">
        <f>'stranka in letna napoved 2015'!U96</f>
        <v>janez@eximex.si</v>
      </c>
      <c r="V96" s="40">
        <f>'stranka in letna napoved 2015'!V96</f>
        <v>0</v>
      </c>
      <c r="W96" s="40">
        <f>'stranka in letna napoved 2015'!W96</f>
        <v>0</v>
      </c>
      <c r="X96" s="40">
        <f>'stranka in letna napoved 2015'!X96</f>
        <v>0</v>
      </c>
      <c r="Y96" s="40">
        <f>'stranka in letna napoved 2015'!Y96</f>
        <v>0</v>
      </c>
      <c r="Z96" s="40">
        <f>'stranka in letna napoved 2015'!Z96</f>
        <v>0</v>
      </c>
      <c r="AA96" s="272"/>
      <c r="AB96" s="180">
        <f>'stranka in letna napoved 2015'!AB96</f>
        <v>0</v>
      </c>
      <c r="AC96" s="104">
        <f t="shared" si="81"/>
        <v>0</v>
      </c>
      <c r="AD96" s="272"/>
      <c r="AE96" s="180">
        <f>'stranka in letna napoved 2015'!AE96</f>
        <v>0</v>
      </c>
      <c r="AF96" s="104">
        <f t="shared" si="82"/>
        <v>0</v>
      </c>
      <c r="AG96" s="20">
        <f t="shared" si="73"/>
        <v>0</v>
      </c>
      <c r="AH96" s="272"/>
      <c r="AI96" s="180">
        <f>'stranka in letna napoved 2015'!AI96</f>
        <v>0</v>
      </c>
      <c r="AJ96" s="104">
        <f t="shared" si="83"/>
        <v>0</v>
      </c>
      <c r="AK96" s="272"/>
      <c r="AL96" s="180">
        <f>'stranka in letna napoved 2015'!AL96</f>
        <v>0</v>
      </c>
      <c r="AM96" s="236">
        <f t="shared" si="84"/>
        <v>0</v>
      </c>
      <c r="AN96" s="22">
        <f t="shared" si="85"/>
        <v>0</v>
      </c>
      <c r="AO96" s="276"/>
      <c r="AP96" s="182">
        <f>'stranka in letna napoved 2015'!AP96</f>
        <v>0</v>
      </c>
      <c r="AQ96" s="331">
        <f t="shared" si="86"/>
        <v>0</v>
      </c>
      <c r="AR96" s="23">
        <f t="shared" si="87"/>
        <v>0</v>
      </c>
      <c r="AS96" s="23">
        <f t="shared" si="88"/>
        <v>0</v>
      </c>
      <c r="AT96" s="23">
        <f t="shared" si="89"/>
        <v>0</v>
      </c>
      <c r="AU96" s="174">
        <f t="shared" si="90"/>
        <v>0</v>
      </c>
      <c r="AV96" s="279"/>
      <c r="AW96" s="333">
        <f>'stranka in letna napoved 2015'!AW96</f>
        <v>0</v>
      </c>
      <c r="AX96" s="242">
        <f t="shared" si="91"/>
        <v>0</v>
      </c>
      <c r="AY96" s="272"/>
      <c r="AZ96" s="332">
        <f>'stranka in letna napoved 2015'!AZ96</f>
        <v>0</v>
      </c>
      <c r="BA96" s="242">
        <f t="shared" si="92"/>
        <v>0</v>
      </c>
      <c r="BB96" s="272"/>
      <c r="BC96" s="333">
        <f>'stranka in letna napoved 2015'!BC96</f>
        <v>0</v>
      </c>
      <c r="BD96" s="335">
        <f t="shared" si="93"/>
        <v>0</v>
      </c>
      <c r="BE96" s="25">
        <f t="shared" si="94"/>
        <v>0</v>
      </c>
      <c r="BF96" s="272"/>
      <c r="BG96" s="333">
        <f>'stranka in letna napoved 2015'!BG96</f>
        <v>0</v>
      </c>
      <c r="BH96" s="335">
        <f t="shared" si="95"/>
        <v>0</v>
      </c>
      <c r="BI96" s="272"/>
      <c r="BJ96" s="333">
        <f>'stranka in letna napoved 2015'!BJ96</f>
        <v>0</v>
      </c>
      <c r="BK96" s="335">
        <f t="shared" si="96"/>
        <v>0</v>
      </c>
      <c r="BL96" s="272"/>
      <c r="BM96" s="333">
        <f>'stranka in letna napoved 2015'!BM96</f>
        <v>0</v>
      </c>
      <c r="BN96" s="335">
        <f t="shared" si="97"/>
        <v>0</v>
      </c>
      <c r="BO96" s="26">
        <f t="shared" si="98"/>
        <v>0</v>
      </c>
      <c r="BP96" s="281"/>
      <c r="BQ96" s="333">
        <f>'stranka in letna napoved 2015'!BQ96</f>
        <v>0</v>
      </c>
      <c r="BR96" s="335">
        <f t="shared" si="99"/>
        <v>0</v>
      </c>
      <c r="BS96" s="27">
        <f t="shared" si="100"/>
        <v>0</v>
      </c>
      <c r="BT96" s="27">
        <f t="shared" si="101"/>
        <v>0</v>
      </c>
      <c r="BU96" s="27">
        <f t="shared" si="102"/>
        <v>0</v>
      </c>
      <c r="BV96" s="335">
        <f t="shared" si="103"/>
        <v>0</v>
      </c>
      <c r="BW96" s="279"/>
      <c r="BX96" s="355">
        <f>'stranka in letna napoved 2015'!BX96</f>
        <v>0</v>
      </c>
      <c r="BY96" s="188">
        <f t="shared" si="104"/>
        <v>0</v>
      </c>
      <c r="BZ96" s="283"/>
      <c r="CA96" s="355">
        <f>'stranka in letna napoved 2015'!CA96</f>
        <v>0</v>
      </c>
      <c r="CB96" s="188">
        <f t="shared" si="105"/>
        <v>0</v>
      </c>
      <c r="CC96" s="283"/>
      <c r="CD96" s="341">
        <f>'stranka in letna napoved 2015'!CD96</f>
        <v>0</v>
      </c>
      <c r="CE96" s="188">
        <f t="shared" si="106"/>
        <v>0</v>
      </c>
      <c r="CF96" s="28">
        <f t="shared" si="74"/>
        <v>0</v>
      </c>
      <c r="CG96" s="28">
        <f t="shared" si="107"/>
        <v>0</v>
      </c>
      <c r="CH96" s="29">
        <f t="shared" si="108"/>
        <v>0</v>
      </c>
      <c r="CI96" s="188">
        <f t="shared" si="109"/>
        <v>0</v>
      </c>
      <c r="CJ96" s="272"/>
      <c r="CK96" s="342">
        <f>'stranka in letna napoved 2015'!CK96</f>
        <v>0</v>
      </c>
      <c r="CL96" s="247">
        <f t="shared" si="110"/>
        <v>0</v>
      </c>
      <c r="CM96" s="283"/>
      <c r="CN96" s="342">
        <f>'stranka in letna napoved 2015'!CN96</f>
        <v>0</v>
      </c>
      <c r="CO96" s="356">
        <f t="shared" si="111"/>
        <v>0</v>
      </c>
      <c r="CP96" s="283"/>
      <c r="CQ96" s="344">
        <f>'stranka in letna napoved 2015'!CQ96</f>
        <v>0</v>
      </c>
      <c r="CR96" s="247">
        <f t="shared" si="112"/>
        <v>0</v>
      </c>
      <c r="CS96" s="30">
        <f t="shared" si="75"/>
        <v>0</v>
      </c>
      <c r="CT96" s="30">
        <f t="shared" si="113"/>
        <v>0</v>
      </c>
      <c r="CU96" s="31">
        <f t="shared" si="114"/>
        <v>0</v>
      </c>
      <c r="CV96" s="192">
        <f t="shared" si="115"/>
        <v>0</v>
      </c>
      <c r="CW96" s="279"/>
      <c r="CX96" s="345">
        <f>'stranka in letna napoved 2015'!CX96</f>
        <v>0</v>
      </c>
      <c r="CY96" s="252">
        <f t="shared" si="116"/>
        <v>0</v>
      </c>
      <c r="CZ96" s="283"/>
      <c r="DA96" s="345">
        <f>'stranka in letna napoved 2015'!DA96</f>
        <v>0</v>
      </c>
      <c r="DB96" s="346">
        <f t="shared" si="117"/>
        <v>0</v>
      </c>
      <c r="DC96" s="283"/>
      <c r="DD96" s="345">
        <f>'stranka in letna napoved 2015'!DD96</f>
        <v>0</v>
      </c>
      <c r="DE96" s="347">
        <f t="shared" si="118"/>
        <v>0</v>
      </c>
      <c r="DF96" s="32">
        <f t="shared" si="76"/>
        <v>0</v>
      </c>
      <c r="DG96" s="32">
        <f t="shared" si="119"/>
        <v>0</v>
      </c>
      <c r="DH96" s="32">
        <f t="shared" si="120"/>
        <v>0</v>
      </c>
      <c r="DI96" s="194">
        <f t="shared" si="121"/>
        <v>0</v>
      </c>
      <c r="DJ96" s="279"/>
      <c r="DK96" s="348">
        <f>'stranka in letna napoved 2015'!DK96</f>
        <v>0</v>
      </c>
      <c r="DL96" s="349">
        <f t="shared" si="122"/>
        <v>0</v>
      </c>
      <c r="DM96" s="283"/>
      <c r="DN96" s="348">
        <f>'stranka in letna napoved 2015'!DN96</f>
        <v>0</v>
      </c>
      <c r="DO96" s="350">
        <f t="shared" si="123"/>
        <v>0</v>
      </c>
      <c r="DP96" s="283"/>
      <c r="DQ96" s="348">
        <f>'stranka in letna napoved 2015'!DQ96</f>
        <v>0</v>
      </c>
      <c r="DR96" s="258">
        <f t="shared" si="124"/>
        <v>0</v>
      </c>
      <c r="DS96" s="33">
        <f t="shared" si="77"/>
        <v>0</v>
      </c>
      <c r="DT96" s="33">
        <f t="shared" si="78"/>
        <v>0</v>
      </c>
      <c r="DU96" s="33">
        <f t="shared" si="125"/>
        <v>0</v>
      </c>
      <c r="DV96" s="196">
        <f t="shared" si="126"/>
        <v>0</v>
      </c>
      <c r="DW96" s="279"/>
      <c r="DX96" s="351">
        <f>'stranka in letna napoved 2015'!DX96</f>
        <v>0</v>
      </c>
      <c r="DY96" s="262">
        <f t="shared" si="127"/>
        <v>0</v>
      </c>
      <c r="DZ96" s="283"/>
      <c r="EA96" s="351">
        <f>'stranka in letna napoved 2015'!EA96</f>
        <v>0</v>
      </c>
      <c r="EB96" s="352">
        <f t="shared" si="128"/>
        <v>0</v>
      </c>
      <c r="EC96" s="283"/>
      <c r="ED96" s="262">
        <f>'stranka in letna napoved 2015'!ED96</f>
        <v>0</v>
      </c>
      <c r="EE96" s="353">
        <f t="shared" si="129"/>
        <v>0</v>
      </c>
      <c r="EF96" s="34">
        <f t="shared" si="79"/>
        <v>0</v>
      </c>
      <c r="EG96" s="34">
        <f t="shared" si="130"/>
        <v>0</v>
      </c>
      <c r="EH96" s="34">
        <f t="shared" si="131"/>
        <v>0</v>
      </c>
      <c r="EI96" s="200">
        <f t="shared" si="132"/>
        <v>0</v>
      </c>
      <c r="EJ96" s="287"/>
      <c r="EK96" s="357">
        <f>'stranka in letna napoved 2015'!EK96</f>
        <v>0</v>
      </c>
      <c r="EL96" s="269">
        <f t="shared" si="133"/>
        <v>0</v>
      </c>
      <c r="EM96" s="276"/>
      <c r="EN96" s="357">
        <f>'stranka in letna napoved 2015'!EN96</f>
        <v>0</v>
      </c>
      <c r="EO96" s="269">
        <f t="shared" si="134"/>
        <v>0</v>
      </c>
      <c r="EP96" s="283"/>
      <c r="EQ96" s="357">
        <f>'stranka in letna napoved 2015'!EQ96</f>
        <v>0</v>
      </c>
      <c r="ER96" s="269">
        <f t="shared" si="135"/>
        <v>0</v>
      </c>
      <c r="ES96" s="35">
        <f t="shared" si="80"/>
        <v>0</v>
      </c>
      <c r="ET96" s="35">
        <f t="shared" si="136"/>
        <v>0</v>
      </c>
      <c r="EU96" s="36">
        <f t="shared" si="137"/>
        <v>0</v>
      </c>
      <c r="EV96" s="206">
        <f t="shared" si="138"/>
        <v>0</v>
      </c>
      <c r="EW96" s="288">
        <f t="shared" si="139"/>
        <v>0</v>
      </c>
      <c r="EX96" s="289">
        <f t="shared" si="140"/>
        <v>0</v>
      </c>
      <c r="EY96" s="289">
        <f t="shared" si="141"/>
        <v>0</v>
      </c>
      <c r="EZ96" s="289">
        <f t="shared" si="142"/>
        <v>0</v>
      </c>
      <c r="FA96" s="289">
        <f t="shared" si="143"/>
        <v>0</v>
      </c>
      <c r="FB96" s="290">
        <f t="shared" si="144"/>
        <v>0</v>
      </c>
      <c r="FC96" s="292">
        <f t="shared" si="145"/>
        <v>0</v>
      </c>
    </row>
    <row r="97" spans="1:165">
      <c r="A97" s="37">
        <f>'stranka in letna napoved 2015'!A97</f>
        <v>94</v>
      </c>
      <c r="B97" s="37" t="str">
        <f>'stranka in letna napoved 2015'!B97</f>
        <v>94/2014</v>
      </c>
      <c r="C97" s="38" t="str">
        <f>'stranka in letna napoved 2015'!C97</f>
        <v>KODILA d.o.o.</v>
      </c>
      <c r="D97" s="39" t="str">
        <f>'stranka in letna napoved 2015'!D97</f>
        <v>Markišavci 44</v>
      </c>
      <c r="E97" s="39" t="str">
        <f>'stranka in letna napoved 2015'!E97</f>
        <v>Murska Sobota</v>
      </c>
      <c r="F97" s="40">
        <f>'stranka in letna napoved 2015'!F97</f>
        <v>9000</v>
      </c>
      <c r="G97" s="40" t="str">
        <f>'stranka in letna napoved 2015'!G97</f>
        <v>SI40978273</v>
      </c>
      <c r="H97" s="40" t="str">
        <f>'stranka in letna napoved 2015'!H97</f>
        <v>5681758000</v>
      </c>
      <c r="I97" s="40">
        <f>'stranka in letna napoved 2015'!I97</f>
        <v>0</v>
      </c>
      <c r="J97" s="40" t="str">
        <f>'stranka in letna napoved 2015'!J97</f>
        <v>10.130</v>
      </c>
      <c r="K97" s="40">
        <f>'stranka in letna napoved 2015'!K97</f>
        <v>0</v>
      </c>
      <c r="L97" s="40">
        <f>'stranka in letna napoved 2015'!L97</f>
        <v>0</v>
      </c>
      <c r="M97" s="66">
        <f>'stranka in letna napoved 2015'!M97</f>
        <v>0</v>
      </c>
      <c r="N97" s="102" t="str">
        <f>'stranka in letna napoved 2015'!N97</f>
        <v>MR</v>
      </c>
      <c r="O97" s="100" t="str">
        <f>'stranka in letna napoved 2015'!O97</f>
        <v>embaler,pridob.emb.blaga,proizv.</v>
      </c>
      <c r="P97" s="40" t="str">
        <f>'stranka in letna napoved 2015'!P97</f>
        <v>QP</v>
      </c>
      <c r="Q97" s="64">
        <f>'stranka in letna napoved 2015'!Q97</f>
        <v>41640</v>
      </c>
      <c r="R97" s="64">
        <f>'stranka in letna napoved 2015'!R97</f>
        <v>41704</v>
      </c>
      <c r="S97" s="40" t="str">
        <f>'stranka in letna napoved 2015'!S97</f>
        <v>Matejka Škafar</v>
      </c>
      <c r="T97" s="40" t="str">
        <f>'stranka in letna napoved 2015'!T97</f>
        <v>+386 2 522 36 01</v>
      </c>
      <c r="U97" s="40" t="str">
        <f>'stranka in letna napoved 2015'!U97</f>
        <v>matejka.skafar@kodila.si</v>
      </c>
      <c r="V97" s="40">
        <f>'stranka in letna napoved 2015'!V97</f>
        <v>0</v>
      </c>
      <c r="W97" s="40" t="str">
        <f>'stranka in letna napoved 2015'!W97</f>
        <v>Janez Kodila</v>
      </c>
      <c r="X97" s="40" t="str">
        <f>'stranka in letna napoved 2015'!X97</f>
        <v>+386 2 522 36 00</v>
      </c>
      <c r="Y97" s="40">
        <f>'stranka in letna napoved 2015'!Y97</f>
        <v>0</v>
      </c>
      <c r="Z97" s="40">
        <f>'stranka in letna napoved 2015'!Z97</f>
        <v>0</v>
      </c>
      <c r="AA97" s="272"/>
      <c r="AB97" s="180">
        <f>'stranka in letna napoved 2015'!AB97</f>
        <v>0</v>
      </c>
      <c r="AC97" s="104">
        <f t="shared" si="81"/>
        <v>0</v>
      </c>
      <c r="AD97" s="272"/>
      <c r="AE97" s="180">
        <f>'stranka in letna napoved 2015'!AE97</f>
        <v>0</v>
      </c>
      <c r="AF97" s="104">
        <f t="shared" si="82"/>
        <v>0</v>
      </c>
      <c r="AG97" s="20">
        <f t="shared" si="73"/>
        <v>0</v>
      </c>
      <c r="AH97" s="272"/>
      <c r="AI97" s="180">
        <f>'stranka in letna napoved 2015'!AI97</f>
        <v>0</v>
      </c>
      <c r="AJ97" s="104">
        <f t="shared" si="83"/>
        <v>0</v>
      </c>
      <c r="AK97" s="272"/>
      <c r="AL97" s="180">
        <f>'stranka in letna napoved 2015'!AL97</f>
        <v>0</v>
      </c>
      <c r="AM97" s="236">
        <f t="shared" si="84"/>
        <v>0</v>
      </c>
      <c r="AN97" s="22">
        <f t="shared" si="85"/>
        <v>0</v>
      </c>
      <c r="AO97" s="276"/>
      <c r="AP97" s="182">
        <f>'stranka in letna napoved 2015'!AP97</f>
        <v>0</v>
      </c>
      <c r="AQ97" s="331">
        <f t="shared" si="86"/>
        <v>0</v>
      </c>
      <c r="AR97" s="23">
        <f t="shared" si="87"/>
        <v>0</v>
      </c>
      <c r="AS97" s="23">
        <f t="shared" si="88"/>
        <v>0</v>
      </c>
      <c r="AT97" s="23">
        <f t="shared" si="89"/>
        <v>0</v>
      </c>
      <c r="AU97" s="174">
        <f t="shared" si="90"/>
        <v>0</v>
      </c>
      <c r="AV97" s="279"/>
      <c r="AW97" s="333">
        <f>'stranka in letna napoved 2015'!AW97</f>
        <v>0</v>
      </c>
      <c r="AX97" s="242">
        <f t="shared" si="91"/>
        <v>0</v>
      </c>
      <c r="AY97" s="272"/>
      <c r="AZ97" s="332">
        <f>'stranka in letna napoved 2015'!AZ97</f>
        <v>0</v>
      </c>
      <c r="BA97" s="242">
        <f t="shared" si="92"/>
        <v>0</v>
      </c>
      <c r="BB97" s="272"/>
      <c r="BC97" s="333">
        <f>'stranka in letna napoved 2015'!BC97</f>
        <v>0</v>
      </c>
      <c r="BD97" s="335">
        <f t="shared" si="93"/>
        <v>0</v>
      </c>
      <c r="BE97" s="25">
        <f t="shared" si="94"/>
        <v>0</v>
      </c>
      <c r="BF97" s="272"/>
      <c r="BG97" s="333">
        <f>'stranka in letna napoved 2015'!BG97</f>
        <v>0</v>
      </c>
      <c r="BH97" s="335">
        <f t="shared" si="95"/>
        <v>0</v>
      </c>
      <c r="BI97" s="272"/>
      <c r="BJ97" s="333">
        <f>'stranka in letna napoved 2015'!BJ97</f>
        <v>0</v>
      </c>
      <c r="BK97" s="335">
        <f t="shared" si="96"/>
        <v>0</v>
      </c>
      <c r="BL97" s="272"/>
      <c r="BM97" s="333">
        <f>'stranka in letna napoved 2015'!BM97</f>
        <v>0</v>
      </c>
      <c r="BN97" s="335">
        <f t="shared" si="97"/>
        <v>0</v>
      </c>
      <c r="BO97" s="26">
        <f t="shared" si="98"/>
        <v>0</v>
      </c>
      <c r="BP97" s="281"/>
      <c r="BQ97" s="333">
        <f>'stranka in letna napoved 2015'!BQ97</f>
        <v>0</v>
      </c>
      <c r="BR97" s="335">
        <f t="shared" si="99"/>
        <v>0</v>
      </c>
      <c r="BS97" s="27">
        <f t="shared" si="100"/>
        <v>0</v>
      </c>
      <c r="BT97" s="27">
        <f t="shared" si="101"/>
        <v>0</v>
      </c>
      <c r="BU97" s="27">
        <f t="shared" si="102"/>
        <v>0</v>
      </c>
      <c r="BV97" s="335">
        <f t="shared" si="103"/>
        <v>0</v>
      </c>
      <c r="BW97" s="279"/>
      <c r="BX97" s="355">
        <f>'stranka in letna napoved 2015'!BX97</f>
        <v>0</v>
      </c>
      <c r="BY97" s="188">
        <f t="shared" si="104"/>
        <v>0</v>
      </c>
      <c r="BZ97" s="283"/>
      <c r="CA97" s="355">
        <f>'stranka in letna napoved 2015'!CA97</f>
        <v>0</v>
      </c>
      <c r="CB97" s="188">
        <f t="shared" si="105"/>
        <v>0</v>
      </c>
      <c r="CC97" s="283"/>
      <c r="CD97" s="341">
        <f>'stranka in letna napoved 2015'!CD97</f>
        <v>0</v>
      </c>
      <c r="CE97" s="188">
        <f t="shared" si="106"/>
        <v>0</v>
      </c>
      <c r="CF97" s="28">
        <f t="shared" si="74"/>
        <v>0</v>
      </c>
      <c r="CG97" s="28">
        <f t="shared" si="107"/>
        <v>0</v>
      </c>
      <c r="CH97" s="29">
        <f t="shared" si="108"/>
        <v>0</v>
      </c>
      <c r="CI97" s="188">
        <f t="shared" si="109"/>
        <v>0</v>
      </c>
      <c r="CJ97" s="272"/>
      <c r="CK97" s="342">
        <f>'stranka in letna napoved 2015'!CK97</f>
        <v>0</v>
      </c>
      <c r="CL97" s="247">
        <f t="shared" si="110"/>
        <v>0</v>
      </c>
      <c r="CM97" s="283"/>
      <c r="CN97" s="342">
        <f>'stranka in letna napoved 2015'!CN97</f>
        <v>0</v>
      </c>
      <c r="CO97" s="356">
        <f t="shared" si="111"/>
        <v>0</v>
      </c>
      <c r="CP97" s="283"/>
      <c r="CQ97" s="344">
        <f>'stranka in letna napoved 2015'!CQ97</f>
        <v>0</v>
      </c>
      <c r="CR97" s="247">
        <f t="shared" si="112"/>
        <v>0</v>
      </c>
      <c r="CS97" s="30">
        <f t="shared" si="75"/>
        <v>0</v>
      </c>
      <c r="CT97" s="30">
        <f t="shared" si="113"/>
        <v>0</v>
      </c>
      <c r="CU97" s="31">
        <f t="shared" si="114"/>
        <v>0</v>
      </c>
      <c r="CV97" s="192">
        <f t="shared" si="115"/>
        <v>0</v>
      </c>
      <c r="CW97" s="279"/>
      <c r="CX97" s="345">
        <f>'stranka in letna napoved 2015'!CX97</f>
        <v>0</v>
      </c>
      <c r="CY97" s="252">
        <f t="shared" si="116"/>
        <v>0</v>
      </c>
      <c r="CZ97" s="283"/>
      <c r="DA97" s="345">
        <f>'stranka in letna napoved 2015'!DA97</f>
        <v>0</v>
      </c>
      <c r="DB97" s="346">
        <f t="shared" si="117"/>
        <v>0</v>
      </c>
      <c r="DC97" s="283"/>
      <c r="DD97" s="345">
        <f>'stranka in letna napoved 2015'!DD97</f>
        <v>0</v>
      </c>
      <c r="DE97" s="347">
        <f t="shared" si="118"/>
        <v>0</v>
      </c>
      <c r="DF97" s="32">
        <f t="shared" si="76"/>
        <v>0</v>
      </c>
      <c r="DG97" s="32">
        <f t="shared" si="119"/>
        <v>0</v>
      </c>
      <c r="DH97" s="32">
        <f t="shared" si="120"/>
        <v>0</v>
      </c>
      <c r="DI97" s="194">
        <f t="shared" si="121"/>
        <v>0</v>
      </c>
      <c r="DJ97" s="279"/>
      <c r="DK97" s="348">
        <f>'stranka in letna napoved 2015'!DK97</f>
        <v>0</v>
      </c>
      <c r="DL97" s="349">
        <f t="shared" si="122"/>
        <v>0</v>
      </c>
      <c r="DM97" s="283"/>
      <c r="DN97" s="348">
        <f>'stranka in letna napoved 2015'!DN97</f>
        <v>0</v>
      </c>
      <c r="DO97" s="350">
        <f t="shared" si="123"/>
        <v>0</v>
      </c>
      <c r="DP97" s="283"/>
      <c r="DQ97" s="348">
        <f>'stranka in letna napoved 2015'!DQ97</f>
        <v>0</v>
      </c>
      <c r="DR97" s="258">
        <f t="shared" si="124"/>
        <v>0</v>
      </c>
      <c r="DS97" s="33">
        <f t="shared" si="77"/>
        <v>0</v>
      </c>
      <c r="DT97" s="33">
        <f t="shared" si="78"/>
        <v>0</v>
      </c>
      <c r="DU97" s="33">
        <f t="shared" si="125"/>
        <v>0</v>
      </c>
      <c r="DV97" s="196">
        <f t="shared" si="126"/>
        <v>0</v>
      </c>
      <c r="DW97" s="279"/>
      <c r="DX97" s="351">
        <f>'stranka in letna napoved 2015'!DX97</f>
        <v>0</v>
      </c>
      <c r="DY97" s="262">
        <f t="shared" si="127"/>
        <v>0</v>
      </c>
      <c r="DZ97" s="283"/>
      <c r="EA97" s="351">
        <f>'stranka in letna napoved 2015'!EA97</f>
        <v>0</v>
      </c>
      <c r="EB97" s="352">
        <f t="shared" si="128"/>
        <v>0</v>
      </c>
      <c r="EC97" s="283"/>
      <c r="ED97" s="262">
        <f>'stranka in letna napoved 2015'!ED97</f>
        <v>0</v>
      </c>
      <c r="EE97" s="353">
        <f t="shared" si="129"/>
        <v>0</v>
      </c>
      <c r="EF97" s="34">
        <f t="shared" si="79"/>
        <v>0</v>
      </c>
      <c r="EG97" s="34">
        <f t="shared" si="130"/>
        <v>0</v>
      </c>
      <c r="EH97" s="34">
        <f t="shared" si="131"/>
        <v>0</v>
      </c>
      <c r="EI97" s="200">
        <f t="shared" si="132"/>
        <v>0</v>
      </c>
      <c r="EJ97" s="287"/>
      <c r="EK97" s="357">
        <f>'stranka in letna napoved 2015'!EK97</f>
        <v>0</v>
      </c>
      <c r="EL97" s="269">
        <f t="shared" si="133"/>
        <v>0</v>
      </c>
      <c r="EM97" s="276"/>
      <c r="EN97" s="357">
        <f>'stranka in letna napoved 2015'!EN97</f>
        <v>0</v>
      </c>
      <c r="EO97" s="269">
        <f t="shared" si="134"/>
        <v>0</v>
      </c>
      <c r="EP97" s="283"/>
      <c r="EQ97" s="357">
        <f>'stranka in letna napoved 2015'!EQ97</f>
        <v>0</v>
      </c>
      <c r="ER97" s="269">
        <f t="shared" si="135"/>
        <v>0</v>
      </c>
      <c r="ES97" s="35">
        <f t="shared" si="80"/>
        <v>0</v>
      </c>
      <c r="ET97" s="35">
        <f t="shared" si="136"/>
        <v>0</v>
      </c>
      <c r="EU97" s="36">
        <f t="shared" si="137"/>
        <v>0</v>
      </c>
      <c r="EV97" s="206">
        <f t="shared" si="138"/>
        <v>0</v>
      </c>
      <c r="EW97" s="288">
        <f t="shared" si="139"/>
        <v>0</v>
      </c>
      <c r="EX97" s="289">
        <f t="shared" si="140"/>
        <v>0</v>
      </c>
      <c r="EY97" s="289">
        <f t="shared" si="141"/>
        <v>0</v>
      </c>
      <c r="EZ97" s="289">
        <f t="shared" si="142"/>
        <v>0</v>
      </c>
      <c r="FA97" s="289">
        <f t="shared" si="143"/>
        <v>0</v>
      </c>
      <c r="FB97" s="290">
        <f t="shared" si="144"/>
        <v>0</v>
      </c>
      <c r="FC97" s="292">
        <f t="shared" si="145"/>
        <v>0</v>
      </c>
    </row>
    <row r="98" spans="1:165" ht="30">
      <c r="A98" s="37">
        <f>'stranka in letna napoved 2015'!A98</f>
        <v>95</v>
      </c>
      <c r="B98" s="37" t="str">
        <f>'stranka in letna napoved 2015'!B98</f>
        <v>95/2014</v>
      </c>
      <c r="C98" s="38" t="str">
        <f>'stranka in letna napoved 2015'!C98</f>
        <v>CARSO d.o.o.</v>
      </c>
      <c r="D98" s="39" t="str">
        <f>'stranka in letna napoved 2015'!D98</f>
        <v>Litostrojska cesta 46A</v>
      </c>
      <c r="E98" s="39" t="str">
        <f>'stranka in letna napoved 2015'!E98</f>
        <v>Ljubljana</v>
      </c>
      <c r="F98" s="40">
        <f>'stranka in letna napoved 2015'!F98</f>
        <v>1000</v>
      </c>
      <c r="G98" s="40" t="str">
        <f>'stranka in letna napoved 2015'!G98</f>
        <v>SI49996428</v>
      </c>
      <c r="H98" s="40" t="str">
        <f>'stranka in letna napoved 2015'!H98</f>
        <v>2190265000</v>
      </c>
      <c r="I98" s="40" t="str">
        <f>'stranka in letna napoved 2015'!I98</f>
        <v>INFO@CARSO.SI</v>
      </c>
      <c r="J98" s="40" t="str">
        <f>'stranka in letna napoved 2015'!J98</f>
        <v>10.860</v>
      </c>
      <c r="K98" s="40">
        <f>'stranka in letna napoved 2015'!K98</f>
        <v>0</v>
      </c>
      <c r="L98" s="40">
        <f>'stranka in letna napoved 2015'!L98</f>
        <v>0</v>
      </c>
      <c r="M98" s="66">
        <f>'stranka in letna napoved 2015'!M98</f>
        <v>0</v>
      </c>
      <c r="N98" s="102" t="str">
        <f>'stranka in letna napoved 2015'!N98</f>
        <v>SZ</v>
      </c>
      <c r="O98" s="100" t="str">
        <f>'stranka in letna napoved 2015'!O98</f>
        <v>embaler</v>
      </c>
      <c r="P98" s="40" t="str">
        <f>'stranka in letna napoved 2015'!P98</f>
        <v>QD</v>
      </c>
      <c r="Q98" s="64">
        <f>'stranka in letna napoved 2015'!Q98</f>
        <v>41640</v>
      </c>
      <c r="R98" s="64">
        <f>'stranka in letna napoved 2015'!R98</f>
        <v>41716</v>
      </c>
      <c r="S98" s="40" t="str">
        <f>'stranka in letna napoved 2015'!S98</f>
        <v>Polona Ložar</v>
      </c>
      <c r="T98" s="40" t="str">
        <f>'stranka in letna napoved 2015'!T98</f>
        <v>+386 1 589 92 34</v>
      </c>
      <c r="U98" s="40" t="str">
        <f>'stranka in letna napoved 2015'!U98</f>
        <v>info@carso.si</v>
      </c>
      <c r="V98" s="40">
        <f>'stranka in letna napoved 2015'!V98</f>
        <v>0</v>
      </c>
      <c r="W98" s="40" t="str">
        <f>'stranka in letna napoved 2015'!W98</f>
        <v>Marjeta Rede</v>
      </c>
      <c r="X98" s="40" t="str">
        <f>'stranka in letna napoved 2015'!X98</f>
        <v>+386 1 589 92 34</v>
      </c>
      <c r="Y98" s="40" t="str">
        <f>'stranka in letna napoved 2015'!Y98</f>
        <v>marjeta.rede@salus.si</v>
      </c>
      <c r="Z98" s="40">
        <f>'stranka in letna napoved 2015'!Z98</f>
        <v>0</v>
      </c>
      <c r="AA98" s="272"/>
      <c r="AB98" s="180">
        <f>'stranka in letna napoved 2015'!AB98</f>
        <v>0</v>
      </c>
      <c r="AC98" s="104">
        <f t="shared" si="81"/>
        <v>0</v>
      </c>
      <c r="AD98" s="272"/>
      <c r="AE98" s="180">
        <f>'stranka in letna napoved 2015'!AE98</f>
        <v>0</v>
      </c>
      <c r="AF98" s="104">
        <f t="shared" si="82"/>
        <v>0</v>
      </c>
      <c r="AG98" s="20">
        <f t="shared" si="73"/>
        <v>0</v>
      </c>
      <c r="AH98" s="272"/>
      <c r="AI98" s="180">
        <f>'stranka in letna napoved 2015'!AI98</f>
        <v>0</v>
      </c>
      <c r="AJ98" s="104">
        <f t="shared" si="83"/>
        <v>0</v>
      </c>
      <c r="AK98" s="272"/>
      <c r="AL98" s="180">
        <f>'stranka in letna napoved 2015'!AL98</f>
        <v>0</v>
      </c>
      <c r="AM98" s="236">
        <f t="shared" si="84"/>
        <v>0</v>
      </c>
      <c r="AN98" s="22">
        <f t="shared" si="85"/>
        <v>0</v>
      </c>
      <c r="AO98" s="276"/>
      <c r="AP98" s="182">
        <f>'stranka in letna napoved 2015'!AP98</f>
        <v>0</v>
      </c>
      <c r="AQ98" s="331">
        <f t="shared" si="86"/>
        <v>0</v>
      </c>
      <c r="AR98" s="23">
        <f t="shared" si="87"/>
        <v>0</v>
      </c>
      <c r="AS98" s="23">
        <f t="shared" si="88"/>
        <v>0</v>
      </c>
      <c r="AT98" s="23">
        <f t="shared" si="89"/>
        <v>0</v>
      </c>
      <c r="AU98" s="174">
        <f t="shared" si="90"/>
        <v>0</v>
      </c>
      <c r="AV98" s="279"/>
      <c r="AW98" s="333">
        <f>'stranka in letna napoved 2015'!AW98</f>
        <v>0</v>
      </c>
      <c r="AX98" s="242">
        <f t="shared" si="91"/>
        <v>0</v>
      </c>
      <c r="AY98" s="272"/>
      <c r="AZ98" s="332">
        <f>'stranka in letna napoved 2015'!AZ98</f>
        <v>0</v>
      </c>
      <c r="BA98" s="242">
        <f t="shared" si="92"/>
        <v>0</v>
      </c>
      <c r="BB98" s="272"/>
      <c r="BC98" s="333">
        <f>'stranka in letna napoved 2015'!BC98</f>
        <v>0</v>
      </c>
      <c r="BD98" s="335">
        <f t="shared" si="93"/>
        <v>0</v>
      </c>
      <c r="BE98" s="25">
        <f t="shared" si="94"/>
        <v>0</v>
      </c>
      <c r="BF98" s="272"/>
      <c r="BG98" s="333">
        <f>'stranka in letna napoved 2015'!BG98</f>
        <v>0</v>
      </c>
      <c r="BH98" s="335">
        <f t="shared" si="95"/>
        <v>0</v>
      </c>
      <c r="BI98" s="272"/>
      <c r="BJ98" s="333">
        <f>'stranka in letna napoved 2015'!BJ98</f>
        <v>0</v>
      </c>
      <c r="BK98" s="335">
        <f t="shared" si="96"/>
        <v>0</v>
      </c>
      <c r="BL98" s="272"/>
      <c r="BM98" s="333">
        <f>'stranka in letna napoved 2015'!BM98</f>
        <v>0</v>
      </c>
      <c r="BN98" s="335">
        <f t="shared" si="97"/>
        <v>0</v>
      </c>
      <c r="BO98" s="26">
        <f t="shared" si="98"/>
        <v>0</v>
      </c>
      <c r="BP98" s="281"/>
      <c r="BQ98" s="333">
        <f>'stranka in letna napoved 2015'!BQ98</f>
        <v>0</v>
      </c>
      <c r="BR98" s="335">
        <f t="shared" si="99"/>
        <v>0</v>
      </c>
      <c r="BS98" s="27">
        <f t="shared" si="100"/>
        <v>0</v>
      </c>
      <c r="BT98" s="27">
        <f t="shared" si="101"/>
        <v>0</v>
      </c>
      <c r="BU98" s="27">
        <f t="shared" si="102"/>
        <v>0</v>
      </c>
      <c r="BV98" s="335">
        <f t="shared" si="103"/>
        <v>0</v>
      </c>
      <c r="BW98" s="279"/>
      <c r="BX98" s="355">
        <f>'stranka in letna napoved 2015'!BX98</f>
        <v>0</v>
      </c>
      <c r="BY98" s="188">
        <f t="shared" si="104"/>
        <v>0</v>
      </c>
      <c r="BZ98" s="283"/>
      <c r="CA98" s="355">
        <f>'stranka in letna napoved 2015'!CA98</f>
        <v>0</v>
      </c>
      <c r="CB98" s="188">
        <f t="shared" si="105"/>
        <v>0</v>
      </c>
      <c r="CC98" s="283"/>
      <c r="CD98" s="341">
        <f>'stranka in letna napoved 2015'!CD98</f>
        <v>0</v>
      </c>
      <c r="CE98" s="188">
        <f t="shared" si="106"/>
        <v>0</v>
      </c>
      <c r="CF98" s="28">
        <f t="shared" si="74"/>
        <v>0</v>
      </c>
      <c r="CG98" s="28">
        <f t="shared" si="107"/>
        <v>0</v>
      </c>
      <c r="CH98" s="29">
        <f t="shared" si="108"/>
        <v>0</v>
      </c>
      <c r="CI98" s="188">
        <f t="shared" si="109"/>
        <v>0</v>
      </c>
      <c r="CJ98" s="272"/>
      <c r="CK98" s="342">
        <f>'stranka in letna napoved 2015'!CK98</f>
        <v>0</v>
      </c>
      <c r="CL98" s="247">
        <f t="shared" si="110"/>
        <v>0</v>
      </c>
      <c r="CM98" s="283"/>
      <c r="CN98" s="342">
        <f>'stranka in letna napoved 2015'!CN98</f>
        <v>0</v>
      </c>
      <c r="CO98" s="356">
        <f t="shared" si="111"/>
        <v>0</v>
      </c>
      <c r="CP98" s="283"/>
      <c r="CQ98" s="344">
        <f>'stranka in letna napoved 2015'!CQ98</f>
        <v>0</v>
      </c>
      <c r="CR98" s="247">
        <f t="shared" si="112"/>
        <v>0</v>
      </c>
      <c r="CS98" s="30">
        <f t="shared" si="75"/>
        <v>0</v>
      </c>
      <c r="CT98" s="30">
        <f t="shared" si="113"/>
        <v>0</v>
      </c>
      <c r="CU98" s="31">
        <f t="shared" si="114"/>
        <v>0</v>
      </c>
      <c r="CV98" s="192">
        <f t="shared" si="115"/>
        <v>0</v>
      </c>
      <c r="CW98" s="279"/>
      <c r="CX98" s="345">
        <f>'stranka in letna napoved 2015'!CX98</f>
        <v>0</v>
      </c>
      <c r="CY98" s="252">
        <f t="shared" si="116"/>
        <v>0</v>
      </c>
      <c r="CZ98" s="283"/>
      <c r="DA98" s="345">
        <f>'stranka in letna napoved 2015'!DA98</f>
        <v>0</v>
      </c>
      <c r="DB98" s="346">
        <f t="shared" si="117"/>
        <v>0</v>
      </c>
      <c r="DC98" s="283"/>
      <c r="DD98" s="345">
        <f>'stranka in letna napoved 2015'!DD98</f>
        <v>0</v>
      </c>
      <c r="DE98" s="347">
        <f t="shared" si="118"/>
        <v>0</v>
      </c>
      <c r="DF98" s="32">
        <f t="shared" si="76"/>
        <v>0</v>
      </c>
      <c r="DG98" s="32">
        <f t="shared" si="119"/>
        <v>0</v>
      </c>
      <c r="DH98" s="32">
        <f t="shared" si="120"/>
        <v>0</v>
      </c>
      <c r="DI98" s="194">
        <f t="shared" si="121"/>
        <v>0</v>
      </c>
      <c r="DJ98" s="279"/>
      <c r="DK98" s="348">
        <f>'stranka in letna napoved 2015'!DK98</f>
        <v>0</v>
      </c>
      <c r="DL98" s="349">
        <f t="shared" si="122"/>
        <v>0</v>
      </c>
      <c r="DM98" s="283"/>
      <c r="DN98" s="348">
        <f>'stranka in letna napoved 2015'!DN98</f>
        <v>0</v>
      </c>
      <c r="DO98" s="350">
        <f t="shared" si="123"/>
        <v>0</v>
      </c>
      <c r="DP98" s="283"/>
      <c r="DQ98" s="348">
        <f>'stranka in letna napoved 2015'!DQ98</f>
        <v>0</v>
      </c>
      <c r="DR98" s="258">
        <f t="shared" si="124"/>
        <v>0</v>
      </c>
      <c r="DS98" s="33">
        <f t="shared" si="77"/>
        <v>0</v>
      </c>
      <c r="DT98" s="33">
        <f t="shared" si="78"/>
        <v>0</v>
      </c>
      <c r="DU98" s="33">
        <f t="shared" si="125"/>
        <v>0</v>
      </c>
      <c r="DV98" s="196">
        <f t="shared" si="126"/>
        <v>0</v>
      </c>
      <c r="DW98" s="279"/>
      <c r="DX98" s="351">
        <f>'stranka in letna napoved 2015'!DX98</f>
        <v>0</v>
      </c>
      <c r="DY98" s="262">
        <f t="shared" si="127"/>
        <v>0</v>
      </c>
      <c r="DZ98" s="283"/>
      <c r="EA98" s="351">
        <f>'stranka in letna napoved 2015'!EA98</f>
        <v>0</v>
      </c>
      <c r="EB98" s="352">
        <f t="shared" si="128"/>
        <v>0</v>
      </c>
      <c r="EC98" s="283"/>
      <c r="ED98" s="262">
        <f>'stranka in letna napoved 2015'!ED98</f>
        <v>0</v>
      </c>
      <c r="EE98" s="353">
        <f t="shared" si="129"/>
        <v>0</v>
      </c>
      <c r="EF98" s="34">
        <f t="shared" si="79"/>
        <v>0</v>
      </c>
      <c r="EG98" s="34">
        <f t="shared" si="130"/>
        <v>0</v>
      </c>
      <c r="EH98" s="34">
        <f t="shared" si="131"/>
        <v>0</v>
      </c>
      <c r="EI98" s="200">
        <f t="shared" si="132"/>
        <v>0</v>
      </c>
      <c r="EJ98" s="287"/>
      <c r="EK98" s="357">
        <f>'stranka in letna napoved 2015'!EK98</f>
        <v>0</v>
      </c>
      <c r="EL98" s="269">
        <f t="shared" si="133"/>
        <v>0</v>
      </c>
      <c r="EM98" s="276"/>
      <c r="EN98" s="357">
        <f>'stranka in letna napoved 2015'!EN98</f>
        <v>0</v>
      </c>
      <c r="EO98" s="269">
        <f t="shared" si="134"/>
        <v>0</v>
      </c>
      <c r="EP98" s="283"/>
      <c r="EQ98" s="357">
        <f>'stranka in letna napoved 2015'!EQ98</f>
        <v>0</v>
      </c>
      <c r="ER98" s="269">
        <f t="shared" si="135"/>
        <v>0</v>
      </c>
      <c r="ES98" s="35">
        <f t="shared" si="80"/>
        <v>0</v>
      </c>
      <c r="ET98" s="35">
        <f t="shared" si="136"/>
        <v>0</v>
      </c>
      <c r="EU98" s="36">
        <f t="shared" si="137"/>
        <v>0</v>
      </c>
      <c r="EV98" s="206">
        <f t="shared" si="138"/>
        <v>0</v>
      </c>
      <c r="EW98" s="288">
        <f t="shared" si="139"/>
        <v>0</v>
      </c>
      <c r="EX98" s="289">
        <f t="shared" si="140"/>
        <v>0</v>
      </c>
      <c r="EY98" s="289">
        <f t="shared" si="141"/>
        <v>0</v>
      </c>
      <c r="EZ98" s="289">
        <f t="shared" si="142"/>
        <v>0</v>
      </c>
      <c r="FA98" s="289">
        <f t="shared" si="143"/>
        <v>0</v>
      </c>
      <c r="FB98" s="290">
        <f t="shared" si="144"/>
        <v>0</v>
      </c>
      <c r="FC98" s="292">
        <f t="shared" si="145"/>
        <v>0</v>
      </c>
    </row>
    <row r="99" spans="1:165">
      <c r="A99" s="37">
        <f>'stranka in letna napoved 2015'!A99</f>
        <v>96</v>
      </c>
      <c r="B99" s="37" t="str">
        <f>'stranka in letna napoved 2015'!B99</f>
        <v>96/2014</v>
      </c>
      <c r="C99" s="38" t="str">
        <f>'stranka in letna napoved 2015'!C99</f>
        <v>FILMPLAST d.o.o.</v>
      </c>
      <c r="D99" s="39" t="str">
        <f>'stranka in letna napoved 2015'!D99</f>
        <v>Orehovlje 2A</v>
      </c>
      <c r="E99" s="39" t="str">
        <f>'stranka in letna napoved 2015'!E99</f>
        <v>Miren</v>
      </c>
      <c r="F99" s="40">
        <f>'stranka in letna napoved 2015'!F99</f>
        <v>5291</v>
      </c>
      <c r="G99" s="40" t="str">
        <f>'stranka in letna napoved 2015'!G99</f>
        <v>SI53042107</v>
      </c>
      <c r="H99" s="40" t="str">
        <f>'stranka in letna napoved 2015'!H99</f>
        <v>1673068000</v>
      </c>
      <c r="I99" s="40" t="str">
        <f>'stranka in letna napoved 2015'!I99</f>
        <v>alenka@filmplast.si</v>
      </c>
      <c r="J99" s="40" t="str">
        <f>'stranka in letna napoved 2015'!J99</f>
        <v>22.220</v>
      </c>
      <c r="K99" s="40">
        <f>'stranka in letna napoved 2015'!K99</f>
        <v>0</v>
      </c>
      <c r="L99" s="40">
        <f>'stranka in letna napoved 2015'!L99</f>
        <v>0</v>
      </c>
      <c r="M99" s="66">
        <f>'stranka in letna napoved 2015'!M99</f>
        <v>0</v>
      </c>
      <c r="N99" s="102" t="str">
        <f>'stranka in letna napoved 2015'!N99</f>
        <v>SZ</v>
      </c>
      <c r="O99" s="100" t="str">
        <f>'stranka in letna napoved 2015'!O99</f>
        <v>pridobitelj emb.blaga ,embaler</v>
      </c>
      <c r="P99" s="40" t="str">
        <f>'stranka in letna napoved 2015'!P99</f>
        <v>QD</v>
      </c>
      <c r="Q99" s="64">
        <f>'stranka in letna napoved 2015'!Q99</f>
        <v>41640</v>
      </c>
      <c r="R99" s="64">
        <f>'stranka in letna napoved 2015'!R99</f>
        <v>41723</v>
      </c>
      <c r="S99" s="40" t="str">
        <f>'stranka in letna napoved 2015'!S99</f>
        <v>Alenka Štor</v>
      </c>
      <c r="T99" s="40" t="str">
        <f>'stranka in letna napoved 2015'!T99</f>
        <v>+386 41 606-228</v>
      </c>
      <c r="U99" s="40" t="str">
        <f>'stranka in letna napoved 2015'!U99</f>
        <v>alenka@filmplast.si</v>
      </c>
      <c r="V99" s="40">
        <f>'stranka in letna napoved 2015'!V99</f>
        <v>0</v>
      </c>
      <c r="W99" s="40">
        <f>'stranka in letna napoved 2015'!W99</f>
        <v>0</v>
      </c>
      <c r="X99" s="40">
        <f>'stranka in letna napoved 2015'!X99</f>
        <v>0</v>
      </c>
      <c r="Y99" s="40">
        <f>'stranka in letna napoved 2015'!Y99</f>
        <v>0</v>
      </c>
      <c r="Z99" s="40">
        <f>'stranka in letna napoved 2015'!Z99</f>
        <v>0</v>
      </c>
      <c r="AA99" s="272"/>
      <c r="AB99" s="180">
        <f>'stranka in letna napoved 2015'!AB99</f>
        <v>0</v>
      </c>
      <c r="AC99" s="104">
        <f t="shared" si="81"/>
        <v>0</v>
      </c>
      <c r="AD99" s="272"/>
      <c r="AE99" s="180">
        <f>'stranka in letna napoved 2015'!AE99</f>
        <v>0</v>
      </c>
      <c r="AF99" s="104">
        <f t="shared" si="82"/>
        <v>0</v>
      </c>
      <c r="AG99" s="20">
        <f t="shared" si="73"/>
        <v>0</v>
      </c>
      <c r="AH99" s="272"/>
      <c r="AI99" s="180">
        <f>'stranka in letna napoved 2015'!AI99</f>
        <v>0</v>
      </c>
      <c r="AJ99" s="104">
        <f t="shared" si="83"/>
        <v>0</v>
      </c>
      <c r="AK99" s="272"/>
      <c r="AL99" s="180">
        <f>'stranka in letna napoved 2015'!AL99</f>
        <v>0</v>
      </c>
      <c r="AM99" s="236">
        <f t="shared" si="84"/>
        <v>0</v>
      </c>
      <c r="AN99" s="22">
        <f t="shared" si="85"/>
        <v>0</v>
      </c>
      <c r="AO99" s="276"/>
      <c r="AP99" s="182">
        <f>'stranka in letna napoved 2015'!AP99</f>
        <v>0</v>
      </c>
      <c r="AQ99" s="331">
        <f t="shared" si="86"/>
        <v>0</v>
      </c>
      <c r="AR99" s="23">
        <f t="shared" si="87"/>
        <v>0</v>
      </c>
      <c r="AS99" s="23">
        <f t="shared" si="88"/>
        <v>0</v>
      </c>
      <c r="AT99" s="23">
        <f t="shared" si="89"/>
        <v>0</v>
      </c>
      <c r="AU99" s="174">
        <f t="shared" si="90"/>
        <v>0</v>
      </c>
      <c r="AV99" s="279"/>
      <c r="AW99" s="333">
        <f>'stranka in letna napoved 2015'!AW99</f>
        <v>0</v>
      </c>
      <c r="AX99" s="242">
        <f t="shared" si="91"/>
        <v>0</v>
      </c>
      <c r="AY99" s="272"/>
      <c r="AZ99" s="332">
        <f>'stranka in letna napoved 2015'!AZ99</f>
        <v>0</v>
      </c>
      <c r="BA99" s="242">
        <f t="shared" si="92"/>
        <v>0</v>
      </c>
      <c r="BB99" s="272"/>
      <c r="BC99" s="333">
        <f>'stranka in letna napoved 2015'!BC99</f>
        <v>0</v>
      </c>
      <c r="BD99" s="335">
        <f t="shared" si="93"/>
        <v>0</v>
      </c>
      <c r="BE99" s="25">
        <f t="shared" si="94"/>
        <v>0</v>
      </c>
      <c r="BF99" s="272"/>
      <c r="BG99" s="333">
        <f>'stranka in letna napoved 2015'!BG99</f>
        <v>0</v>
      </c>
      <c r="BH99" s="335">
        <f t="shared" si="95"/>
        <v>0</v>
      </c>
      <c r="BI99" s="272"/>
      <c r="BJ99" s="333">
        <f>'stranka in letna napoved 2015'!BJ99</f>
        <v>0</v>
      </c>
      <c r="BK99" s="335">
        <f t="shared" si="96"/>
        <v>0</v>
      </c>
      <c r="BL99" s="272"/>
      <c r="BM99" s="333">
        <f>'stranka in letna napoved 2015'!BM99</f>
        <v>0</v>
      </c>
      <c r="BN99" s="335">
        <f t="shared" si="97"/>
        <v>0</v>
      </c>
      <c r="BO99" s="26">
        <f t="shared" si="98"/>
        <v>0</v>
      </c>
      <c r="BP99" s="281"/>
      <c r="BQ99" s="333">
        <f>'stranka in letna napoved 2015'!BQ99</f>
        <v>0</v>
      </c>
      <c r="BR99" s="335">
        <f t="shared" si="99"/>
        <v>0</v>
      </c>
      <c r="BS99" s="27">
        <f t="shared" si="100"/>
        <v>0</v>
      </c>
      <c r="BT99" s="27">
        <f t="shared" si="101"/>
        <v>0</v>
      </c>
      <c r="BU99" s="27">
        <f t="shared" si="102"/>
        <v>0</v>
      </c>
      <c r="BV99" s="335">
        <f t="shared" si="103"/>
        <v>0</v>
      </c>
      <c r="BW99" s="279"/>
      <c r="BX99" s="355">
        <f>'stranka in letna napoved 2015'!BX99</f>
        <v>0</v>
      </c>
      <c r="BY99" s="188">
        <f t="shared" si="104"/>
        <v>0</v>
      </c>
      <c r="BZ99" s="283"/>
      <c r="CA99" s="355">
        <f>'stranka in letna napoved 2015'!CA99</f>
        <v>0</v>
      </c>
      <c r="CB99" s="188">
        <f t="shared" si="105"/>
        <v>0</v>
      </c>
      <c r="CC99" s="283"/>
      <c r="CD99" s="341">
        <f>'stranka in letna napoved 2015'!CD99</f>
        <v>0</v>
      </c>
      <c r="CE99" s="188">
        <f t="shared" si="106"/>
        <v>0</v>
      </c>
      <c r="CF99" s="28">
        <f t="shared" si="74"/>
        <v>0</v>
      </c>
      <c r="CG99" s="28">
        <f t="shared" si="107"/>
        <v>0</v>
      </c>
      <c r="CH99" s="29">
        <f t="shared" si="108"/>
        <v>0</v>
      </c>
      <c r="CI99" s="188">
        <f t="shared" si="109"/>
        <v>0</v>
      </c>
      <c r="CJ99" s="272"/>
      <c r="CK99" s="342">
        <f>'stranka in letna napoved 2015'!CK99</f>
        <v>0</v>
      </c>
      <c r="CL99" s="247">
        <f t="shared" si="110"/>
        <v>0</v>
      </c>
      <c r="CM99" s="283"/>
      <c r="CN99" s="342">
        <f>'stranka in letna napoved 2015'!CN99</f>
        <v>0</v>
      </c>
      <c r="CO99" s="356">
        <f t="shared" si="111"/>
        <v>0</v>
      </c>
      <c r="CP99" s="283"/>
      <c r="CQ99" s="344">
        <f>'stranka in letna napoved 2015'!CQ99</f>
        <v>0</v>
      </c>
      <c r="CR99" s="247">
        <f t="shared" si="112"/>
        <v>0</v>
      </c>
      <c r="CS99" s="30">
        <f t="shared" si="75"/>
        <v>0</v>
      </c>
      <c r="CT99" s="30">
        <f t="shared" si="113"/>
        <v>0</v>
      </c>
      <c r="CU99" s="31">
        <f t="shared" si="114"/>
        <v>0</v>
      </c>
      <c r="CV99" s="192">
        <f t="shared" si="115"/>
        <v>0</v>
      </c>
      <c r="CW99" s="279"/>
      <c r="CX99" s="345">
        <f>'stranka in letna napoved 2015'!CX99</f>
        <v>0</v>
      </c>
      <c r="CY99" s="252">
        <f t="shared" si="116"/>
        <v>0</v>
      </c>
      <c r="CZ99" s="283"/>
      <c r="DA99" s="345">
        <f>'stranka in letna napoved 2015'!DA99</f>
        <v>0</v>
      </c>
      <c r="DB99" s="346">
        <f t="shared" si="117"/>
        <v>0</v>
      </c>
      <c r="DC99" s="283"/>
      <c r="DD99" s="345">
        <f>'stranka in letna napoved 2015'!DD99</f>
        <v>0</v>
      </c>
      <c r="DE99" s="347">
        <f t="shared" si="118"/>
        <v>0</v>
      </c>
      <c r="DF99" s="32">
        <f t="shared" si="76"/>
        <v>0</v>
      </c>
      <c r="DG99" s="32">
        <f t="shared" si="119"/>
        <v>0</v>
      </c>
      <c r="DH99" s="32">
        <f t="shared" si="120"/>
        <v>0</v>
      </c>
      <c r="DI99" s="194">
        <f t="shared" si="121"/>
        <v>0</v>
      </c>
      <c r="DJ99" s="279"/>
      <c r="DK99" s="348">
        <f>'stranka in letna napoved 2015'!DK99</f>
        <v>0</v>
      </c>
      <c r="DL99" s="349">
        <f t="shared" si="122"/>
        <v>0</v>
      </c>
      <c r="DM99" s="283"/>
      <c r="DN99" s="348">
        <f>'stranka in letna napoved 2015'!DN99</f>
        <v>0</v>
      </c>
      <c r="DO99" s="350">
        <f t="shared" si="123"/>
        <v>0</v>
      </c>
      <c r="DP99" s="283"/>
      <c r="DQ99" s="348">
        <f>'stranka in letna napoved 2015'!DQ99</f>
        <v>0</v>
      </c>
      <c r="DR99" s="258">
        <f t="shared" si="124"/>
        <v>0</v>
      </c>
      <c r="DS99" s="33">
        <f t="shared" si="77"/>
        <v>0</v>
      </c>
      <c r="DT99" s="33">
        <f t="shared" si="78"/>
        <v>0</v>
      </c>
      <c r="DU99" s="33">
        <f t="shared" si="125"/>
        <v>0</v>
      </c>
      <c r="DV99" s="196">
        <f t="shared" si="126"/>
        <v>0</v>
      </c>
      <c r="DW99" s="279"/>
      <c r="DX99" s="351">
        <f>'stranka in letna napoved 2015'!DX99</f>
        <v>0</v>
      </c>
      <c r="DY99" s="262">
        <f t="shared" si="127"/>
        <v>0</v>
      </c>
      <c r="DZ99" s="283"/>
      <c r="EA99" s="351">
        <f>'stranka in letna napoved 2015'!EA99</f>
        <v>0</v>
      </c>
      <c r="EB99" s="352">
        <f t="shared" si="128"/>
        <v>0</v>
      </c>
      <c r="EC99" s="283"/>
      <c r="ED99" s="262">
        <f>'stranka in letna napoved 2015'!ED99</f>
        <v>0</v>
      </c>
      <c r="EE99" s="353">
        <f t="shared" si="129"/>
        <v>0</v>
      </c>
      <c r="EF99" s="34">
        <f t="shared" si="79"/>
        <v>0</v>
      </c>
      <c r="EG99" s="34">
        <f t="shared" si="130"/>
        <v>0</v>
      </c>
      <c r="EH99" s="34">
        <f t="shared" si="131"/>
        <v>0</v>
      </c>
      <c r="EI99" s="200">
        <f t="shared" si="132"/>
        <v>0</v>
      </c>
      <c r="EJ99" s="287"/>
      <c r="EK99" s="357">
        <f>'stranka in letna napoved 2015'!EK99</f>
        <v>0</v>
      </c>
      <c r="EL99" s="269">
        <f t="shared" si="133"/>
        <v>0</v>
      </c>
      <c r="EM99" s="276"/>
      <c r="EN99" s="357">
        <f>'stranka in letna napoved 2015'!EN99</f>
        <v>0</v>
      </c>
      <c r="EO99" s="269">
        <f t="shared" si="134"/>
        <v>0</v>
      </c>
      <c r="EP99" s="283"/>
      <c r="EQ99" s="357">
        <f>'stranka in letna napoved 2015'!EQ99</f>
        <v>0</v>
      </c>
      <c r="ER99" s="269">
        <f t="shared" si="135"/>
        <v>0</v>
      </c>
      <c r="ES99" s="35">
        <f t="shared" si="80"/>
        <v>0</v>
      </c>
      <c r="ET99" s="35">
        <f t="shared" si="136"/>
        <v>0</v>
      </c>
      <c r="EU99" s="36">
        <f t="shared" si="137"/>
        <v>0</v>
      </c>
      <c r="EV99" s="206">
        <f t="shared" si="138"/>
        <v>0</v>
      </c>
      <c r="EW99" s="288">
        <f t="shared" si="139"/>
        <v>0</v>
      </c>
      <c r="EX99" s="289">
        <f t="shared" si="140"/>
        <v>0</v>
      </c>
      <c r="EY99" s="289">
        <f t="shared" si="141"/>
        <v>0</v>
      </c>
      <c r="EZ99" s="289">
        <f t="shared" si="142"/>
        <v>0</v>
      </c>
      <c r="FA99" s="289">
        <f t="shared" si="143"/>
        <v>0</v>
      </c>
      <c r="FB99" s="290">
        <f t="shared" si="144"/>
        <v>0</v>
      </c>
      <c r="FC99" s="292">
        <f t="shared" si="145"/>
        <v>0</v>
      </c>
    </row>
    <row r="100" spans="1:165" ht="30">
      <c r="A100" s="37">
        <f>'stranka in letna napoved 2015'!A100</f>
        <v>97</v>
      </c>
      <c r="B100" s="37" t="str">
        <f>'stranka in letna napoved 2015'!B100</f>
        <v>97/2014</v>
      </c>
      <c r="C100" s="38" t="str">
        <f>'stranka in letna napoved 2015'!C100</f>
        <v>CEING, d.o.o.</v>
      </c>
      <c r="D100" s="39" t="str">
        <f>'stranka in letna napoved 2015'!D100</f>
        <v>Cesta Leona Dobrotinška 22B</v>
      </c>
      <c r="E100" s="39" t="str">
        <f>'stranka in letna napoved 2015'!E100</f>
        <v>Šentjur</v>
      </c>
      <c r="F100" s="40">
        <f>'stranka in letna napoved 2015'!F100</f>
        <v>3230</v>
      </c>
      <c r="G100" s="40" t="str">
        <f>'stranka in letna napoved 2015'!G100</f>
        <v>SI29783925</v>
      </c>
      <c r="H100" s="40" t="str">
        <f>'stranka in letna napoved 2015'!H100</f>
        <v>5774012000</v>
      </c>
      <c r="I100" s="40" t="str">
        <f>'stranka in letna napoved 2015'!I100</f>
        <v>andreja@ceing.si</v>
      </c>
      <c r="J100" s="40" t="str">
        <f>'stranka in letna napoved 2015'!J100</f>
        <v>46.510</v>
      </c>
      <c r="K100" s="40">
        <f>'stranka in letna napoved 2015'!K100</f>
        <v>0</v>
      </c>
      <c r="L100" s="40">
        <f>'stranka in letna napoved 2015'!L100</f>
        <v>0</v>
      </c>
      <c r="M100" s="66">
        <f>'stranka in letna napoved 2015'!M100</f>
        <v>0</v>
      </c>
      <c r="N100" s="102" t="str">
        <f>'stranka in letna napoved 2015'!N100</f>
        <v>DG</v>
      </c>
      <c r="O100" s="100" t="str">
        <f>'stranka in letna napoved 2015'!O100</f>
        <v>pridobitelj embaliranega blaga</v>
      </c>
      <c r="P100" s="40" t="str">
        <f>'stranka in letna napoved 2015'!P100</f>
        <v>QD</v>
      </c>
      <c r="Q100" s="64">
        <f>'stranka in letna napoved 2015'!Q100</f>
        <v>41640</v>
      </c>
      <c r="R100" s="64">
        <f>'stranka in letna napoved 2015'!R100</f>
        <v>41738</v>
      </c>
      <c r="S100" s="40" t="str">
        <f>'stranka in letna napoved 2015'!S100</f>
        <v>Andreja Bauer</v>
      </c>
      <c r="T100" s="40" t="str">
        <f>'stranka in letna napoved 2015'!T100</f>
        <v>+38659087603</v>
      </c>
      <c r="U100" s="40" t="str">
        <f>'stranka in letna napoved 2015'!U100</f>
        <v>andreja@ceing.si</v>
      </c>
      <c r="V100" s="40">
        <f>'stranka in letna napoved 2015'!V100</f>
        <v>0</v>
      </c>
      <c r="W100" s="40">
        <f>'stranka in letna napoved 2015'!W100</f>
        <v>0</v>
      </c>
      <c r="X100" s="40">
        <f>'stranka in letna napoved 2015'!X100</f>
        <v>0</v>
      </c>
      <c r="Y100" s="40">
        <f>'stranka in letna napoved 2015'!Y100</f>
        <v>0</v>
      </c>
      <c r="Z100" s="40">
        <f>'stranka in letna napoved 2015'!Z100</f>
        <v>0</v>
      </c>
      <c r="AA100" s="272"/>
      <c r="AB100" s="180">
        <f>'stranka in letna napoved 2015'!AB100</f>
        <v>0</v>
      </c>
      <c r="AC100" s="104">
        <f t="shared" si="81"/>
        <v>0</v>
      </c>
      <c r="AD100" s="272"/>
      <c r="AE100" s="180">
        <f>'stranka in letna napoved 2015'!AE100</f>
        <v>0</v>
      </c>
      <c r="AF100" s="104">
        <f t="shared" si="82"/>
        <v>0</v>
      </c>
      <c r="AG100" s="20">
        <f t="shared" si="73"/>
        <v>0</v>
      </c>
      <c r="AH100" s="272"/>
      <c r="AI100" s="180">
        <f>'stranka in letna napoved 2015'!AI100</f>
        <v>0</v>
      </c>
      <c r="AJ100" s="104">
        <f t="shared" si="83"/>
        <v>0</v>
      </c>
      <c r="AK100" s="272"/>
      <c r="AL100" s="180">
        <f>'stranka in letna napoved 2015'!AL100</f>
        <v>0</v>
      </c>
      <c r="AM100" s="236">
        <f t="shared" si="84"/>
        <v>0</v>
      </c>
      <c r="AN100" s="22">
        <f t="shared" si="85"/>
        <v>0</v>
      </c>
      <c r="AO100" s="276"/>
      <c r="AP100" s="182">
        <f>'stranka in letna napoved 2015'!AP100</f>
        <v>0</v>
      </c>
      <c r="AQ100" s="331">
        <f t="shared" si="86"/>
        <v>0</v>
      </c>
      <c r="AR100" s="23">
        <f t="shared" si="87"/>
        <v>0</v>
      </c>
      <c r="AS100" s="23">
        <f t="shared" si="88"/>
        <v>0</v>
      </c>
      <c r="AT100" s="23">
        <f t="shared" si="89"/>
        <v>0</v>
      </c>
      <c r="AU100" s="174">
        <f t="shared" si="90"/>
        <v>0</v>
      </c>
      <c r="AV100" s="279"/>
      <c r="AW100" s="333">
        <f>'stranka in letna napoved 2015'!AW100</f>
        <v>0</v>
      </c>
      <c r="AX100" s="242">
        <f t="shared" si="91"/>
        <v>0</v>
      </c>
      <c r="AY100" s="272"/>
      <c r="AZ100" s="332">
        <f>'stranka in letna napoved 2015'!AZ100</f>
        <v>0</v>
      </c>
      <c r="BA100" s="242">
        <f t="shared" si="92"/>
        <v>0</v>
      </c>
      <c r="BB100" s="272"/>
      <c r="BC100" s="333">
        <f>'stranka in letna napoved 2015'!BC100</f>
        <v>0</v>
      </c>
      <c r="BD100" s="335">
        <f t="shared" si="93"/>
        <v>0</v>
      </c>
      <c r="BE100" s="25">
        <f t="shared" si="94"/>
        <v>0</v>
      </c>
      <c r="BF100" s="272"/>
      <c r="BG100" s="333">
        <f>'stranka in letna napoved 2015'!BG100</f>
        <v>0</v>
      </c>
      <c r="BH100" s="335">
        <f t="shared" si="95"/>
        <v>0</v>
      </c>
      <c r="BI100" s="272"/>
      <c r="BJ100" s="333">
        <f>'stranka in letna napoved 2015'!BJ100</f>
        <v>0</v>
      </c>
      <c r="BK100" s="335">
        <f t="shared" si="96"/>
        <v>0</v>
      </c>
      <c r="BL100" s="272"/>
      <c r="BM100" s="333">
        <f>'stranka in letna napoved 2015'!BM100</f>
        <v>0</v>
      </c>
      <c r="BN100" s="335">
        <f t="shared" si="97"/>
        <v>0</v>
      </c>
      <c r="BO100" s="26">
        <f t="shared" si="98"/>
        <v>0</v>
      </c>
      <c r="BP100" s="281"/>
      <c r="BQ100" s="333">
        <f>'stranka in letna napoved 2015'!BQ100</f>
        <v>0</v>
      </c>
      <c r="BR100" s="335">
        <f t="shared" si="99"/>
        <v>0</v>
      </c>
      <c r="BS100" s="27">
        <f t="shared" si="100"/>
        <v>0</v>
      </c>
      <c r="BT100" s="27">
        <f t="shared" si="101"/>
        <v>0</v>
      </c>
      <c r="BU100" s="27">
        <f t="shared" si="102"/>
        <v>0</v>
      </c>
      <c r="BV100" s="335">
        <f t="shared" si="103"/>
        <v>0</v>
      </c>
      <c r="BW100" s="279"/>
      <c r="BX100" s="355">
        <f>'stranka in letna napoved 2015'!BX100</f>
        <v>0</v>
      </c>
      <c r="BY100" s="188">
        <f t="shared" si="104"/>
        <v>0</v>
      </c>
      <c r="BZ100" s="283"/>
      <c r="CA100" s="355">
        <f>'stranka in letna napoved 2015'!CA100</f>
        <v>0</v>
      </c>
      <c r="CB100" s="188">
        <f t="shared" si="105"/>
        <v>0</v>
      </c>
      <c r="CC100" s="283"/>
      <c r="CD100" s="341">
        <f>'stranka in letna napoved 2015'!CD100</f>
        <v>0</v>
      </c>
      <c r="CE100" s="188">
        <f t="shared" si="106"/>
        <v>0</v>
      </c>
      <c r="CF100" s="28">
        <f t="shared" si="74"/>
        <v>0</v>
      </c>
      <c r="CG100" s="28">
        <f t="shared" si="107"/>
        <v>0</v>
      </c>
      <c r="CH100" s="29">
        <f t="shared" si="108"/>
        <v>0</v>
      </c>
      <c r="CI100" s="188">
        <f t="shared" si="109"/>
        <v>0</v>
      </c>
      <c r="CJ100" s="272"/>
      <c r="CK100" s="342">
        <f>'stranka in letna napoved 2015'!CK100</f>
        <v>0</v>
      </c>
      <c r="CL100" s="247">
        <f t="shared" si="110"/>
        <v>0</v>
      </c>
      <c r="CM100" s="283"/>
      <c r="CN100" s="342">
        <f>'stranka in letna napoved 2015'!CN100</f>
        <v>0</v>
      </c>
      <c r="CO100" s="356">
        <f t="shared" si="111"/>
        <v>0</v>
      </c>
      <c r="CP100" s="283"/>
      <c r="CQ100" s="344">
        <f>'stranka in letna napoved 2015'!CQ100</f>
        <v>0</v>
      </c>
      <c r="CR100" s="247">
        <f t="shared" si="112"/>
        <v>0</v>
      </c>
      <c r="CS100" s="30">
        <f t="shared" si="75"/>
        <v>0</v>
      </c>
      <c r="CT100" s="30">
        <f t="shared" si="113"/>
        <v>0</v>
      </c>
      <c r="CU100" s="31">
        <f t="shared" si="114"/>
        <v>0</v>
      </c>
      <c r="CV100" s="192">
        <f t="shared" si="115"/>
        <v>0</v>
      </c>
      <c r="CW100" s="279"/>
      <c r="CX100" s="345">
        <f>'stranka in letna napoved 2015'!CX100</f>
        <v>0</v>
      </c>
      <c r="CY100" s="252">
        <f t="shared" si="116"/>
        <v>0</v>
      </c>
      <c r="CZ100" s="283"/>
      <c r="DA100" s="345">
        <f>'stranka in letna napoved 2015'!DA100</f>
        <v>0</v>
      </c>
      <c r="DB100" s="346">
        <f t="shared" si="117"/>
        <v>0</v>
      </c>
      <c r="DC100" s="283"/>
      <c r="DD100" s="345">
        <f>'stranka in letna napoved 2015'!DD100</f>
        <v>0</v>
      </c>
      <c r="DE100" s="347">
        <f t="shared" si="118"/>
        <v>0</v>
      </c>
      <c r="DF100" s="32">
        <f t="shared" si="76"/>
        <v>0</v>
      </c>
      <c r="DG100" s="32">
        <f t="shared" si="119"/>
        <v>0</v>
      </c>
      <c r="DH100" s="32">
        <f t="shared" si="120"/>
        <v>0</v>
      </c>
      <c r="DI100" s="194">
        <f t="shared" si="121"/>
        <v>0</v>
      </c>
      <c r="DJ100" s="279"/>
      <c r="DK100" s="348">
        <f>'stranka in letna napoved 2015'!DK100</f>
        <v>0</v>
      </c>
      <c r="DL100" s="349">
        <f t="shared" si="122"/>
        <v>0</v>
      </c>
      <c r="DM100" s="283"/>
      <c r="DN100" s="348">
        <f>'stranka in letna napoved 2015'!DN100</f>
        <v>0</v>
      </c>
      <c r="DO100" s="350">
        <f t="shared" si="123"/>
        <v>0</v>
      </c>
      <c r="DP100" s="283"/>
      <c r="DQ100" s="348">
        <f>'stranka in letna napoved 2015'!DQ100</f>
        <v>0</v>
      </c>
      <c r="DR100" s="258">
        <f t="shared" si="124"/>
        <v>0</v>
      </c>
      <c r="DS100" s="33">
        <f t="shared" si="77"/>
        <v>0</v>
      </c>
      <c r="DT100" s="33">
        <f t="shared" si="78"/>
        <v>0</v>
      </c>
      <c r="DU100" s="33">
        <f t="shared" si="125"/>
        <v>0</v>
      </c>
      <c r="DV100" s="196">
        <f t="shared" si="126"/>
        <v>0</v>
      </c>
      <c r="DW100" s="279"/>
      <c r="DX100" s="351">
        <f>'stranka in letna napoved 2015'!DX100</f>
        <v>0</v>
      </c>
      <c r="DY100" s="262">
        <f t="shared" si="127"/>
        <v>0</v>
      </c>
      <c r="DZ100" s="283"/>
      <c r="EA100" s="351">
        <f>'stranka in letna napoved 2015'!EA100</f>
        <v>0</v>
      </c>
      <c r="EB100" s="352">
        <f t="shared" si="128"/>
        <v>0</v>
      </c>
      <c r="EC100" s="283"/>
      <c r="ED100" s="262">
        <f>'stranka in letna napoved 2015'!ED100</f>
        <v>0</v>
      </c>
      <c r="EE100" s="353">
        <f t="shared" si="129"/>
        <v>0</v>
      </c>
      <c r="EF100" s="34">
        <f t="shared" si="79"/>
        <v>0</v>
      </c>
      <c r="EG100" s="34">
        <f t="shared" si="130"/>
        <v>0</v>
      </c>
      <c r="EH100" s="34">
        <f t="shared" si="131"/>
        <v>0</v>
      </c>
      <c r="EI100" s="200">
        <f t="shared" si="132"/>
        <v>0</v>
      </c>
      <c r="EJ100" s="287"/>
      <c r="EK100" s="357">
        <f>'stranka in letna napoved 2015'!EK100</f>
        <v>0</v>
      </c>
      <c r="EL100" s="269">
        <f t="shared" si="133"/>
        <v>0</v>
      </c>
      <c r="EM100" s="276"/>
      <c r="EN100" s="357">
        <f>'stranka in letna napoved 2015'!EN100</f>
        <v>0</v>
      </c>
      <c r="EO100" s="269">
        <f t="shared" si="134"/>
        <v>0</v>
      </c>
      <c r="EP100" s="283"/>
      <c r="EQ100" s="357">
        <f>'stranka in letna napoved 2015'!EQ100</f>
        <v>0</v>
      </c>
      <c r="ER100" s="269">
        <f t="shared" si="135"/>
        <v>0</v>
      </c>
      <c r="ES100" s="35">
        <f t="shared" si="80"/>
        <v>0</v>
      </c>
      <c r="ET100" s="35">
        <f t="shared" si="136"/>
        <v>0</v>
      </c>
      <c r="EU100" s="36">
        <f t="shared" si="137"/>
        <v>0</v>
      </c>
      <c r="EV100" s="206">
        <f t="shared" si="138"/>
        <v>0</v>
      </c>
      <c r="EW100" s="288">
        <f t="shared" si="139"/>
        <v>0</v>
      </c>
      <c r="EX100" s="289">
        <f t="shared" si="140"/>
        <v>0</v>
      </c>
      <c r="EY100" s="289">
        <f t="shared" si="141"/>
        <v>0</v>
      </c>
      <c r="EZ100" s="289">
        <f t="shared" si="142"/>
        <v>0</v>
      </c>
      <c r="FA100" s="289">
        <f t="shared" si="143"/>
        <v>0</v>
      </c>
      <c r="FB100" s="290">
        <f t="shared" si="144"/>
        <v>0</v>
      </c>
      <c r="FC100" s="292">
        <f t="shared" si="145"/>
        <v>0</v>
      </c>
      <c r="FI100" s="1"/>
    </row>
    <row r="101" spans="1:165">
      <c r="A101" s="37">
        <f>'stranka in letna napoved 2015'!A101</f>
        <v>98</v>
      </c>
      <c r="B101" s="37" t="str">
        <f>'stranka in letna napoved 2015'!B101</f>
        <v>98/2014</v>
      </c>
      <c r="C101" s="38" t="str">
        <f>'stranka in letna napoved 2015'!C101</f>
        <v>JERNEJ FRANGEŽ -VINOTOČ</v>
      </c>
      <c r="D101" s="39" t="str">
        <f>'stranka in letna napoved 2015'!D101</f>
        <v>Prežihova 10</v>
      </c>
      <c r="E101" s="39" t="str">
        <f>'stranka in letna napoved 2015'!E101</f>
        <v>Gornja Radgona</v>
      </c>
      <c r="F101" s="40">
        <f>'stranka in letna napoved 2015'!F101</f>
        <v>9250</v>
      </c>
      <c r="G101" s="40" t="str">
        <f>'stranka in letna napoved 2015'!G101</f>
        <v>SI98833952</v>
      </c>
      <c r="H101" s="40" t="str">
        <f>'stranka in letna napoved 2015'!H101</f>
        <v>2395932000</v>
      </c>
      <c r="I101" s="40" t="str">
        <f>'stranka in letna napoved 2015'!I101</f>
        <v>fpgeos@siol.net</v>
      </c>
      <c r="J101" s="40" t="str">
        <f>'stranka in letna napoved 2015'!J101</f>
        <v>56.300</v>
      </c>
      <c r="K101" s="40">
        <f>'stranka in letna napoved 2015'!K101</f>
        <v>0</v>
      </c>
      <c r="L101" s="40">
        <f>'stranka in letna napoved 2015'!L101</f>
        <v>0</v>
      </c>
      <c r="M101" s="66">
        <f>'stranka in letna napoved 2015'!M101</f>
        <v>0</v>
      </c>
      <c r="N101" s="102" t="str">
        <f>'stranka in letna napoved 2015'!N101</f>
        <v>MR</v>
      </c>
      <c r="O101" s="100" t="str">
        <f>'stranka in letna napoved 2015'!O101</f>
        <v>pridobitelj embaliranega blaga</v>
      </c>
      <c r="P101" s="40" t="str">
        <f>'stranka in letna napoved 2015'!P101</f>
        <v>QD</v>
      </c>
      <c r="Q101" s="64">
        <f>'stranka in letna napoved 2015'!Q101</f>
        <v>41640</v>
      </c>
      <c r="R101" s="64">
        <f>'stranka in letna napoved 2015'!R101</f>
        <v>41640</v>
      </c>
      <c r="S101" s="40" t="str">
        <f>'stranka in letna napoved 2015'!S101</f>
        <v>Jernej Frangež</v>
      </c>
      <c r="T101" s="40" t="str">
        <f>'stranka in letna napoved 2015'!T101</f>
        <v>+38641716527</v>
      </c>
      <c r="U101" s="40" t="str">
        <f>'stranka in letna napoved 2015'!U101</f>
        <v>fpgeos@siol.net</v>
      </c>
      <c r="V101" s="40">
        <f>'stranka in letna napoved 2015'!V101</f>
        <v>0</v>
      </c>
      <c r="W101" s="40" t="str">
        <f>'stranka in letna napoved 2015'!W101</f>
        <v>Jernej Frangež</v>
      </c>
      <c r="X101" s="40">
        <f>'stranka in letna napoved 2015'!X101</f>
        <v>0</v>
      </c>
      <c r="Y101" s="40" t="str">
        <f>'stranka in letna napoved 2015'!Y101</f>
        <v>fpgeos@siol.net</v>
      </c>
      <c r="Z101" s="40">
        <f>'stranka in letna napoved 2015'!Z101</f>
        <v>0</v>
      </c>
      <c r="AA101" s="272"/>
      <c r="AB101" s="180">
        <f>'stranka in letna napoved 2015'!AB101</f>
        <v>0</v>
      </c>
      <c r="AC101" s="104">
        <f t="shared" si="81"/>
        <v>0</v>
      </c>
      <c r="AD101" s="272"/>
      <c r="AE101" s="180">
        <f>'stranka in letna napoved 2015'!AE101</f>
        <v>0</v>
      </c>
      <c r="AF101" s="104">
        <f t="shared" si="82"/>
        <v>0</v>
      </c>
      <c r="AG101" s="20">
        <f t="shared" si="73"/>
        <v>0</v>
      </c>
      <c r="AH101" s="272"/>
      <c r="AI101" s="180">
        <f>'stranka in letna napoved 2015'!AI101</f>
        <v>0</v>
      </c>
      <c r="AJ101" s="104">
        <f t="shared" si="83"/>
        <v>0</v>
      </c>
      <c r="AK101" s="272"/>
      <c r="AL101" s="180">
        <f>'stranka in letna napoved 2015'!AL101</f>
        <v>0</v>
      </c>
      <c r="AM101" s="236">
        <f t="shared" si="84"/>
        <v>0</v>
      </c>
      <c r="AN101" s="22">
        <f t="shared" si="85"/>
        <v>0</v>
      </c>
      <c r="AO101" s="276"/>
      <c r="AP101" s="182">
        <f>'stranka in letna napoved 2015'!AP101</f>
        <v>0</v>
      </c>
      <c r="AQ101" s="331">
        <f t="shared" si="86"/>
        <v>0</v>
      </c>
      <c r="AR101" s="23">
        <f t="shared" si="87"/>
        <v>0</v>
      </c>
      <c r="AS101" s="23">
        <f t="shared" si="88"/>
        <v>0</v>
      </c>
      <c r="AT101" s="23">
        <f t="shared" si="89"/>
        <v>0</v>
      </c>
      <c r="AU101" s="174">
        <f t="shared" si="90"/>
        <v>0</v>
      </c>
      <c r="AV101" s="279"/>
      <c r="AW101" s="333">
        <f>'stranka in letna napoved 2015'!AW101</f>
        <v>0</v>
      </c>
      <c r="AX101" s="242">
        <f t="shared" si="91"/>
        <v>0</v>
      </c>
      <c r="AY101" s="272"/>
      <c r="AZ101" s="332">
        <f>'stranka in letna napoved 2015'!AZ101</f>
        <v>0</v>
      </c>
      <c r="BA101" s="242">
        <f t="shared" si="92"/>
        <v>0</v>
      </c>
      <c r="BB101" s="272"/>
      <c r="BC101" s="333">
        <f>'stranka in letna napoved 2015'!BC101</f>
        <v>0</v>
      </c>
      <c r="BD101" s="335">
        <f t="shared" si="93"/>
        <v>0</v>
      </c>
      <c r="BE101" s="25">
        <f t="shared" si="94"/>
        <v>0</v>
      </c>
      <c r="BF101" s="272"/>
      <c r="BG101" s="333">
        <f>'stranka in letna napoved 2015'!BG101</f>
        <v>0</v>
      </c>
      <c r="BH101" s="335">
        <f t="shared" si="95"/>
        <v>0</v>
      </c>
      <c r="BI101" s="272"/>
      <c r="BJ101" s="333">
        <f>'stranka in letna napoved 2015'!BJ101</f>
        <v>0</v>
      </c>
      <c r="BK101" s="335">
        <f t="shared" si="96"/>
        <v>0</v>
      </c>
      <c r="BL101" s="272"/>
      <c r="BM101" s="333">
        <f>'stranka in letna napoved 2015'!BM101</f>
        <v>0</v>
      </c>
      <c r="BN101" s="335">
        <f t="shared" si="97"/>
        <v>0</v>
      </c>
      <c r="BO101" s="26">
        <f t="shared" si="98"/>
        <v>0</v>
      </c>
      <c r="BP101" s="281"/>
      <c r="BQ101" s="333">
        <f>'stranka in letna napoved 2015'!BQ101</f>
        <v>0</v>
      </c>
      <c r="BR101" s="335">
        <f t="shared" si="99"/>
        <v>0</v>
      </c>
      <c r="BS101" s="27">
        <f t="shared" si="100"/>
        <v>0</v>
      </c>
      <c r="BT101" s="27">
        <f t="shared" si="101"/>
        <v>0</v>
      </c>
      <c r="BU101" s="27">
        <f t="shared" si="102"/>
        <v>0</v>
      </c>
      <c r="BV101" s="335">
        <f t="shared" si="103"/>
        <v>0</v>
      </c>
      <c r="BW101" s="279"/>
      <c r="BX101" s="355">
        <f>'stranka in letna napoved 2015'!BX101</f>
        <v>0</v>
      </c>
      <c r="BY101" s="188">
        <f t="shared" si="104"/>
        <v>0</v>
      </c>
      <c r="BZ101" s="283"/>
      <c r="CA101" s="355">
        <f>'stranka in letna napoved 2015'!CA101</f>
        <v>0</v>
      </c>
      <c r="CB101" s="188">
        <f t="shared" si="105"/>
        <v>0</v>
      </c>
      <c r="CC101" s="283"/>
      <c r="CD101" s="341">
        <f>'stranka in letna napoved 2015'!CD101</f>
        <v>0</v>
      </c>
      <c r="CE101" s="188">
        <f t="shared" si="106"/>
        <v>0</v>
      </c>
      <c r="CF101" s="28">
        <f t="shared" si="74"/>
        <v>0</v>
      </c>
      <c r="CG101" s="28">
        <f t="shared" si="107"/>
        <v>0</v>
      </c>
      <c r="CH101" s="29">
        <f t="shared" si="108"/>
        <v>0</v>
      </c>
      <c r="CI101" s="188">
        <f t="shared" si="109"/>
        <v>0</v>
      </c>
      <c r="CJ101" s="272"/>
      <c r="CK101" s="342">
        <f>'stranka in letna napoved 2015'!CK101</f>
        <v>0</v>
      </c>
      <c r="CL101" s="247">
        <f t="shared" si="110"/>
        <v>0</v>
      </c>
      <c r="CM101" s="283"/>
      <c r="CN101" s="342">
        <f>'stranka in letna napoved 2015'!CN101</f>
        <v>0</v>
      </c>
      <c r="CO101" s="356">
        <f t="shared" si="111"/>
        <v>0</v>
      </c>
      <c r="CP101" s="283"/>
      <c r="CQ101" s="344">
        <f>'stranka in letna napoved 2015'!CQ101</f>
        <v>0</v>
      </c>
      <c r="CR101" s="247">
        <f t="shared" si="112"/>
        <v>0</v>
      </c>
      <c r="CS101" s="30">
        <f t="shared" si="75"/>
        <v>0</v>
      </c>
      <c r="CT101" s="30">
        <f t="shared" si="113"/>
        <v>0</v>
      </c>
      <c r="CU101" s="31">
        <f t="shared" si="114"/>
        <v>0</v>
      </c>
      <c r="CV101" s="192">
        <f t="shared" si="115"/>
        <v>0</v>
      </c>
      <c r="CW101" s="279"/>
      <c r="CX101" s="345">
        <f>'stranka in letna napoved 2015'!CX101</f>
        <v>0</v>
      </c>
      <c r="CY101" s="252">
        <f t="shared" si="116"/>
        <v>0</v>
      </c>
      <c r="CZ101" s="283"/>
      <c r="DA101" s="345">
        <f>'stranka in letna napoved 2015'!DA101</f>
        <v>0</v>
      </c>
      <c r="DB101" s="346">
        <f t="shared" si="117"/>
        <v>0</v>
      </c>
      <c r="DC101" s="283"/>
      <c r="DD101" s="345">
        <f>'stranka in letna napoved 2015'!DD101</f>
        <v>0</v>
      </c>
      <c r="DE101" s="347">
        <f t="shared" si="118"/>
        <v>0</v>
      </c>
      <c r="DF101" s="32">
        <f t="shared" si="76"/>
        <v>0</v>
      </c>
      <c r="DG101" s="32">
        <f t="shared" si="119"/>
        <v>0</v>
      </c>
      <c r="DH101" s="32">
        <f t="shared" si="120"/>
        <v>0</v>
      </c>
      <c r="DI101" s="194">
        <f t="shared" si="121"/>
        <v>0</v>
      </c>
      <c r="DJ101" s="279"/>
      <c r="DK101" s="348">
        <f>'stranka in letna napoved 2015'!DK101</f>
        <v>0</v>
      </c>
      <c r="DL101" s="349">
        <f t="shared" si="122"/>
        <v>0</v>
      </c>
      <c r="DM101" s="283"/>
      <c r="DN101" s="348">
        <f>'stranka in letna napoved 2015'!DN101</f>
        <v>0</v>
      </c>
      <c r="DO101" s="350">
        <f t="shared" si="123"/>
        <v>0</v>
      </c>
      <c r="DP101" s="283"/>
      <c r="DQ101" s="348">
        <f>'stranka in letna napoved 2015'!DQ101</f>
        <v>0</v>
      </c>
      <c r="DR101" s="258">
        <f t="shared" si="124"/>
        <v>0</v>
      </c>
      <c r="DS101" s="33">
        <f t="shared" si="77"/>
        <v>0</v>
      </c>
      <c r="DT101" s="33">
        <f t="shared" si="78"/>
        <v>0</v>
      </c>
      <c r="DU101" s="33">
        <f t="shared" si="125"/>
        <v>0</v>
      </c>
      <c r="DV101" s="196">
        <f t="shared" si="126"/>
        <v>0</v>
      </c>
      <c r="DW101" s="279"/>
      <c r="DX101" s="351">
        <f>'stranka in letna napoved 2015'!DX101</f>
        <v>0</v>
      </c>
      <c r="DY101" s="262">
        <f t="shared" si="127"/>
        <v>0</v>
      </c>
      <c r="DZ101" s="283"/>
      <c r="EA101" s="351">
        <f>'stranka in letna napoved 2015'!EA101</f>
        <v>0</v>
      </c>
      <c r="EB101" s="352">
        <f t="shared" si="128"/>
        <v>0</v>
      </c>
      <c r="EC101" s="283"/>
      <c r="ED101" s="262">
        <f>'stranka in letna napoved 2015'!ED101</f>
        <v>0</v>
      </c>
      <c r="EE101" s="353">
        <f t="shared" si="129"/>
        <v>0</v>
      </c>
      <c r="EF101" s="34">
        <f t="shared" si="79"/>
        <v>0</v>
      </c>
      <c r="EG101" s="34">
        <f t="shared" si="130"/>
        <v>0</v>
      </c>
      <c r="EH101" s="34">
        <f t="shared" si="131"/>
        <v>0</v>
      </c>
      <c r="EI101" s="200">
        <f t="shared" si="132"/>
        <v>0</v>
      </c>
      <c r="EJ101" s="287"/>
      <c r="EK101" s="357">
        <f>'stranka in letna napoved 2015'!EK101</f>
        <v>0</v>
      </c>
      <c r="EL101" s="269">
        <f t="shared" si="133"/>
        <v>0</v>
      </c>
      <c r="EM101" s="276"/>
      <c r="EN101" s="357">
        <f>'stranka in letna napoved 2015'!EN101</f>
        <v>0</v>
      </c>
      <c r="EO101" s="269">
        <f t="shared" si="134"/>
        <v>0</v>
      </c>
      <c r="EP101" s="283"/>
      <c r="EQ101" s="357">
        <f>'stranka in letna napoved 2015'!EQ101</f>
        <v>0</v>
      </c>
      <c r="ER101" s="269">
        <f t="shared" si="135"/>
        <v>0</v>
      </c>
      <c r="ES101" s="35">
        <f t="shared" si="80"/>
        <v>0</v>
      </c>
      <c r="ET101" s="35">
        <f t="shared" si="136"/>
        <v>0</v>
      </c>
      <c r="EU101" s="36">
        <f t="shared" si="137"/>
        <v>0</v>
      </c>
      <c r="EV101" s="206">
        <f t="shared" si="138"/>
        <v>0</v>
      </c>
      <c r="EW101" s="288">
        <f t="shared" si="139"/>
        <v>0</v>
      </c>
      <c r="EX101" s="289">
        <f t="shared" si="140"/>
        <v>0</v>
      </c>
      <c r="EY101" s="289">
        <f t="shared" si="141"/>
        <v>0</v>
      </c>
      <c r="EZ101" s="289">
        <f t="shared" si="142"/>
        <v>0</v>
      </c>
      <c r="FA101" s="289">
        <f t="shared" si="143"/>
        <v>0</v>
      </c>
      <c r="FB101" s="290">
        <f t="shared" si="144"/>
        <v>0</v>
      </c>
      <c r="FC101" s="292">
        <f t="shared" si="145"/>
        <v>0</v>
      </c>
    </row>
    <row r="102" spans="1:165" ht="30">
      <c r="A102" s="37">
        <f>'stranka in letna napoved 2015'!A102</f>
        <v>99</v>
      </c>
      <c r="B102" s="37" t="str">
        <f>'stranka in letna napoved 2015'!B102</f>
        <v>99/2014</v>
      </c>
      <c r="C102" s="38" t="str">
        <f>'stranka in letna napoved 2015'!C102</f>
        <v>DELMAR d.o.o.</v>
      </c>
      <c r="D102" s="39" t="str">
        <f>'stranka in letna napoved 2015'!D102</f>
        <v>Industrijska cesta 12</v>
      </c>
      <c r="E102" s="39" t="str">
        <f>'stranka in letna napoved 2015'!E102</f>
        <v>Izola</v>
      </c>
      <c r="F102" s="40">
        <f>'stranka in letna napoved 2015'!F102</f>
        <v>6310</v>
      </c>
      <c r="G102" s="40" t="str">
        <f>'stranka in letna napoved 2015'!G102</f>
        <v>SI96725966</v>
      </c>
      <c r="H102" s="40" t="str">
        <f>'stranka in letna napoved 2015'!H102</f>
        <v>5462002000</v>
      </c>
      <c r="I102" s="40" t="str">
        <f>'stranka in letna napoved 2015'!I102</f>
        <v>damir.dipalo@delmar.si</v>
      </c>
      <c r="J102" s="40" t="str">
        <f>'stranka in letna napoved 2015'!J102</f>
        <v>46.380</v>
      </c>
      <c r="K102" s="40">
        <f>'stranka in letna napoved 2015'!K102</f>
        <v>0</v>
      </c>
      <c r="L102" s="40">
        <f>'stranka in letna napoved 2015'!L102</f>
        <v>0</v>
      </c>
      <c r="M102" s="66">
        <f>'stranka in letna napoved 2015'!M102</f>
        <v>0</v>
      </c>
      <c r="N102" s="102" t="str">
        <f>'stranka in letna napoved 2015'!N102</f>
        <v>IM</v>
      </c>
      <c r="O102" s="100" t="str">
        <f>'stranka in letna napoved 2015'!O102</f>
        <v>pridobitelj embaliranega blaga</v>
      </c>
      <c r="P102" s="40" t="str">
        <f>'stranka in letna napoved 2015'!P102</f>
        <v>QD</v>
      </c>
      <c r="Q102" s="64">
        <f>'stranka in letna napoved 2015'!Q102</f>
        <v>41640</v>
      </c>
      <c r="R102" s="64">
        <f>'stranka in letna napoved 2015'!R102</f>
        <v>41737</v>
      </c>
      <c r="S102" s="40" t="str">
        <f>'stranka in letna napoved 2015'!S102</f>
        <v>Damir Đipalo</v>
      </c>
      <c r="T102" s="40" t="str">
        <f>'stranka in letna napoved 2015'!T102</f>
        <v>+38656632708</v>
      </c>
      <c r="U102" s="40" t="str">
        <f>'stranka in letna napoved 2015'!U102</f>
        <v>damir.dipalo@delmar.si</v>
      </c>
      <c r="V102" s="40">
        <f>'stranka in letna napoved 2015'!V102</f>
        <v>0</v>
      </c>
      <c r="W102" s="40">
        <f>'stranka in letna napoved 2015'!W102</f>
        <v>0</v>
      </c>
      <c r="X102" s="40">
        <f>'stranka in letna napoved 2015'!X102</f>
        <v>0</v>
      </c>
      <c r="Y102" s="40">
        <f>'stranka in letna napoved 2015'!Y102</f>
        <v>0</v>
      </c>
      <c r="Z102" s="40">
        <f>'stranka in letna napoved 2015'!Z102</f>
        <v>0</v>
      </c>
      <c r="AA102" s="272"/>
      <c r="AB102" s="180">
        <f>'stranka in letna napoved 2015'!AB102</f>
        <v>0</v>
      </c>
      <c r="AC102" s="104">
        <f t="shared" si="81"/>
        <v>0</v>
      </c>
      <c r="AD102" s="272"/>
      <c r="AE102" s="180">
        <f>'stranka in letna napoved 2015'!AE102</f>
        <v>0</v>
      </c>
      <c r="AF102" s="104">
        <f t="shared" si="82"/>
        <v>0</v>
      </c>
      <c r="AG102" s="20">
        <f t="shared" si="73"/>
        <v>0</v>
      </c>
      <c r="AH102" s="272"/>
      <c r="AI102" s="180">
        <f>'stranka in letna napoved 2015'!AI102</f>
        <v>0</v>
      </c>
      <c r="AJ102" s="104">
        <f t="shared" si="83"/>
        <v>0</v>
      </c>
      <c r="AK102" s="272"/>
      <c r="AL102" s="180">
        <f>'stranka in letna napoved 2015'!AL102</f>
        <v>0</v>
      </c>
      <c r="AM102" s="236">
        <f t="shared" si="84"/>
        <v>0</v>
      </c>
      <c r="AN102" s="22">
        <f t="shared" si="85"/>
        <v>0</v>
      </c>
      <c r="AO102" s="276"/>
      <c r="AP102" s="182">
        <f>'stranka in letna napoved 2015'!AP102</f>
        <v>0</v>
      </c>
      <c r="AQ102" s="331">
        <f t="shared" si="86"/>
        <v>0</v>
      </c>
      <c r="AR102" s="23">
        <f t="shared" si="87"/>
        <v>0</v>
      </c>
      <c r="AS102" s="23">
        <f t="shared" si="88"/>
        <v>0</v>
      </c>
      <c r="AT102" s="23">
        <f t="shared" si="89"/>
        <v>0</v>
      </c>
      <c r="AU102" s="174">
        <f t="shared" si="90"/>
        <v>0</v>
      </c>
      <c r="AV102" s="279"/>
      <c r="AW102" s="333">
        <f>'stranka in letna napoved 2015'!AW102</f>
        <v>0</v>
      </c>
      <c r="AX102" s="242">
        <f t="shared" si="91"/>
        <v>0</v>
      </c>
      <c r="AY102" s="272"/>
      <c r="AZ102" s="332">
        <f>'stranka in letna napoved 2015'!AZ102</f>
        <v>0</v>
      </c>
      <c r="BA102" s="242">
        <f t="shared" si="92"/>
        <v>0</v>
      </c>
      <c r="BB102" s="272"/>
      <c r="BC102" s="333">
        <f>'stranka in letna napoved 2015'!BC102</f>
        <v>0</v>
      </c>
      <c r="BD102" s="335">
        <f t="shared" si="93"/>
        <v>0</v>
      </c>
      <c r="BE102" s="25">
        <f t="shared" si="94"/>
        <v>0</v>
      </c>
      <c r="BF102" s="272"/>
      <c r="BG102" s="333">
        <f>'stranka in letna napoved 2015'!BG102</f>
        <v>0</v>
      </c>
      <c r="BH102" s="335">
        <f t="shared" si="95"/>
        <v>0</v>
      </c>
      <c r="BI102" s="272"/>
      <c r="BJ102" s="333">
        <f>'stranka in letna napoved 2015'!BJ102</f>
        <v>0</v>
      </c>
      <c r="BK102" s="335">
        <f t="shared" si="96"/>
        <v>0</v>
      </c>
      <c r="BL102" s="272"/>
      <c r="BM102" s="333">
        <f>'stranka in letna napoved 2015'!BM102</f>
        <v>0</v>
      </c>
      <c r="BN102" s="335">
        <f t="shared" si="97"/>
        <v>0</v>
      </c>
      <c r="BO102" s="26">
        <f t="shared" si="98"/>
        <v>0</v>
      </c>
      <c r="BP102" s="281"/>
      <c r="BQ102" s="333">
        <f>'stranka in letna napoved 2015'!BQ102</f>
        <v>0</v>
      </c>
      <c r="BR102" s="335">
        <f t="shared" si="99"/>
        <v>0</v>
      </c>
      <c r="BS102" s="27">
        <f t="shared" si="100"/>
        <v>0</v>
      </c>
      <c r="BT102" s="27">
        <f t="shared" si="101"/>
        <v>0</v>
      </c>
      <c r="BU102" s="27">
        <f t="shared" si="102"/>
        <v>0</v>
      </c>
      <c r="BV102" s="335">
        <f t="shared" si="103"/>
        <v>0</v>
      </c>
      <c r="BW102" s="279"/>
      <c r="BX102" s="355">
        <f>'stranka in letna napoved 2015'!BX102</f>
        <v>0</v>
      </c>
      <c r="BY102" s="188">
        <f t="shared" si="104"/>
        <v>0</v>
      </c>
      <c r="BZ102" s="283"/>
      <c r="CA102" s="355">
        <f>'stranka in letna napoved 2015'!CA102</f>
        <v>0</v>
      </c>
      <c r="CB102" s="188">
        <f t="shared" si="105"/>
        <v>0</v>
      </c>
      <c r="CC102" s="283"/>
      <c r="CD102" s="341">
        <f>'stranka in letna napoved 2015'!CD102</f>
        <v>0</v>
      </c>
      <c r="CE102" s="188">
        <f t="shared" si="106"/>
        <v>0</v>
      </c>
      <c r="CF102" s="28">
        <f t="shared" si="74"/>
        <v>0</v>
      </c>
      <c r="CG102" s="28">
        <f t="shared" si="107"/>
        <v>0</v>
      </c>
      <c r="CH102" s="29">
        <f t="shared" si="108"/>
        <v>0</v>
      </c>
      <c r="CI102" s="188">
        <f t="shared" si="109"/>
        <v>0</v>
      </c>
      <c r="CJ102" s="272"/>
      <c r="CK102" s="342">
        <f>'stranka in letna napoved 2015'!CK102</f>
        <v>0</v>
      </c>
      <c r="CL102" s="247">
        <f t="shared" si="110"/>
        <v>0</v>
      </c>
      <c r="CM102" s="283"/>
      <c r="CN102" s="342">
        <f>'stranka in letna napoved 2015'!CN102</f>
        <v>0</v>
      </c>
      <c r="CO102" s="356">
        <f t="shared" si="111"/>
        <v>0</v>
      </c>
      <c r="CP102" s="283"/>
      <c r="CQ102" s="344">
        <f>'stranka in letna napoved 2015'!CQ102</f>
        <v>0</v>
      </c>
      <c r="CR102" s="247">
        <f t="shared" si="112"/>
        <v>0</v>
      </c>
      <c r="CS102" s="30">
        <f t="shared" si="75"/>
        <v>0</v>
      </c>
      <c r="CT102" s="30">
        <f t="shared" si="113"/>
        <v>0</v>
      </c>
      <c r="CU102" s="31">
        <f t="shared" si="114"/>
        <v>0</v>
      </c>
      <c r="CV102" s="192">
        <f t="shared" si="115"/>
        <v>0</v>
      </c>
      <c r="CW102" s="279"/>
      <c r="CX102" s="345">
        <f>'stranka in letna napoved 2015'!CX102</f>
        <v>0</v>
      </c>
      <c r="CY102" s="252">
        <f t="shared" si="116"/>
        <v>0</v>
      </c>
      <c r="CZ102" s="283"/>
      <c r="DA102" s="345">
        <f>'stranka in letna napoved 2015'!DA102</f>
        <v>0</v>
      </c>
      <c r="DB102" s="346">
        <f t="shared" si="117"/>
        <v>0</v>
      </c>
      <c r="DC102" s="283"/>
      <c r="DD102" s="345">
        <f>'stranka in letna napoved 2015'!DD102</f>
        <v>0</v>
      </c>
      <c r="DE102" s="347">
        <f t="shared" si="118"/>
        <v>0</v>
      </c>
      <c r="DF102" s="32">
        <f t="shared" si="76"/>
        <v>0</v>
      </c>
      <c r="DG102" s="32">
        <f t="shared" si="119"/>
        <v>0</v>
      </c>
      <c r="DH102" s="32">
        <f t="shared" si="120"/>
        <v>0</v>
      </c>
      <c r="DI102" s="194">
        <f t="shared" si="121"/>
        <v>0</v>
      </c>
      <c r="DJ102" s="279"/>
      <c r="DK102" s="348">
        <f>'stranka in letna napoved 2015'!DK102</f>
        <v>0</v>
      </c>
      <c r="DL102" s="349">
        <f t="shared" si="122"/>
        <v>0</v>
      </c>
      <c r="DM102" s="283"/>
      <c r="DN102" s="348">
        <f>'stranka in letna napoved 2015'!DN102</f>
        <v>0</v>
      </c>
      <c r="DO102" s="350">
        <f t="shared" si="123"/>
        <v>0</v>
      </c>
      <c r="DP102" s="283"/>
      <c r="DQ102" s="348">
        <f>'stranka in letna napoved 2015'!DQ102</f>
        <v>0</v>
      </c>
      <c r="DR102" s="258">
        <f t="shared" si="124"/>
        <v>0</v>
      </c>
      <c r="DS102" s="33">
        <f t="shared" si="77"/>
        <v>0</v>
      </c>
      <c r="DT102" s="33">
        <f t="shared" si="78"/>
        <v>0</v>
      </c>
      <c r="DU102" s="33">
        <f t="shared" si="125"/>
        <v>0</v>
      </c>
      <c r="DV102" s="196">
        <f t="shared" si="126"/>
        <v>0</v>
      </c>
      <c r="DW102" s="279"/>
      <c r="DX102" s="351">
        <f>'stranka in letna napoved 2015'!DX102</f>
        <v>0</v>
      </c>
      <c r="DY102" s="262">
        <f t="shared" si="127"/>
        <v>0</v>
      </c>
      <c r="DZ102" s="283"/>
      <c r="EA102" s="351">
        <f>'stranka in letna napoved 2015'!EA102</f>
        <v>0</v>
      </c>
      <c r="EB102" s="352">
        <f t="shared" si="128"/>
        <v>0</v>
      </c>
      <c r="EC102" s="283"/>
      <c r="ED102" s="262">
        <f>'stranka in letna napoved 2015'!ED102</f>
        <v>0</v>
      </c>
      <c r="EE102" s="353">
        <f t="shared" si="129"/>
        <v>0</v>
      </c>
      <c r="EF102" s="34">
        <f t="shared" si="79"/>
        <v>0</v>
      </c>
      <c r="EG102" s="34">
        <f t="shared" si="130"/>
        <v>0</v>
      </c>
      <c r="EH102" s="34">
        <f t="shared" si="131"/>
        <v>0</v>
      </c>
      <c r="EI102" s="200">
        <f t="shared" si="132"/>
        <v>0</v>
      </c>
      <c r="EJ102" s="287"/>
      <c r="EK102" s="357">
        <f>'stranka in letna napoved 2015'!EK102</f>
        <v>0</v>
      </c>
      <c r="EL102" s="269">
        <f t="shared" si="133"/>
        <v>0</v>
      </c>
      <c r="EM102" s="276"/>
      <c r="EN102" s="357">
        <f>'stranka in letna napoved 2015'!EN102</f>
        <v>0</v>
      </c>
      <c r="EO102" s="269">
        <f t="shared" si="134"/>
        <v>0</v>
      </c>
      <c r="EP102" s="283"/>
      <c r="EQ102" s="357">
        <f>'stranka in letna napoved 2015'!EQ102</f>
        <v>0</v>
      </c>
      <c r="ER102" s="269">
        <f t="shared" si="135"/>
        <v>0</v>
      </c>
      <c r="ES102" s="35">
        <f t="shared" si="80"/>
        <v>0</v>
      </c>
      <c r="ET102" s="35">
        <f t="shared" si="136"/>
        <v>0</v>
      </c>
      <c r="EU102" s="36">
        <f t="shared" si="137"/>
        <v>0</v>
      </c>
      <c r="EV102" s="206">
        <f t="shared" si="138"/>
        <v>0</v>
      </c>
      <c r="EW102" s="288">
        <f t="shared" si="139"/>
        <v>0</v>
      </c>
      <c r="EX102" s="289">
        <f t="shared" si="140"/>
        <v>0</v>
      </c>
      <c r="EY102" s="289">
        <f t="shared" si="141"/>
        <v>0</v>
      </c>
      <c r="EZ102" s="289">
        <f t="shared" si="142"/>
        <v>0</v>
      </c>
      <c r="FA102" s="289">
        <f t="shared" si="143"/>
        <v>0</v>
      </c>
      <c r="FB102" s="290">
        <f t="shared" si="144"/>
        <v>0</v>
      </c>
      <c r="FC102" s="292">
        <f t="shared" si="145"/>
        <v>0</v>
      </c>
    </row>
    <row r="103" spans="1:165">
      <c r="A103" s="37">
        <f>'stranka in letna napoved 2015'!A103</f>
        <v>100</v>
      </c>
      <c r="B103" s="37" t="str">
        <f>'stranka in letna napoved 2015'!B103</f>
        <v>100/2014</v>
      </c>
      <c r="C103" s="38" t="str">
        <f>'stranka in letna napoved 2015'!C103</f>
        <v>MLINOTEST d.d.</v>
      </c>
      <c r="D103" s="39" t="str">
        <f>'stranka in letna napoved 2015'!D103</f>
        <v>Tovarniška cesta 14</v>
      </c>
      <c r="E103" s="39" t="str">
        <f>'stranka in letna napoved 2015'!E103</f>
        <v>Ajdovščina</v>
      </c>
      <c r="F103" s="40">
        <f>'stranka in letna napoved 2015'!F103</f>
        <v>5270</v>
      </c>
      <c r="G103" s="40" t="str">
        <f>'stranka in letna napoved 2015'!G103</f>
        <v>SI36195618</v>
      </c>
      <c r="H103" s="40" t="str">
        <f>'stranka in letna napoved 2015'!H103</f>
        <v>5132061000</v>
      </c>
      <c r="I103" s="40" t="str">
        <f>'stranka in letna napoved 2015'!I103</f>
        <v>boris.kovac@mlinotest.si</v>
      </c>
      <c r="J103" s="40" t="str">
        <f>'stranka in letna napoved 2015'!J103</f>
        <v>10.610</v>
      </c>
      <c r="K103" s="40">
        <f>'stranka in letna napoved 2015'!K103</f>
        <v>0</v>
      </c>
      <c r="L103" s="40">
        <f>'stranka in letna napoved 2015'!L103</f>
        <v>0</v>
      </c>
      <c r="M103" s="66">
        <f>'stranka in letna napoved 2015'!M103</f>
        <v>0</v>
      </c>
      <c r="N103" s="102" t="str">
        <f>'stranka in letna napoved 2015'!N103</f>
        <v>SZ</v>
      </c>
      <c r="O103" s="100" t="str">
        <f>'stranka in letna napoved 2015'!O103</f>
        <v>pridobitelj emb.blaga ,embaler</v>
      </c>
      <c r="P103" s="40" t="str">
        <f>'stranka in letna napoved 2015'!P103</f>
        <v>QP</v>
      </c>
      <c r="Q103" s="64">
        <f>'stranka in letna napoved 2015'!Q103</f>
        <v>41640</v>
      </c>
      <c r="R103" s="64">
        <f>'stranka in letna napoved 2015'!R103</f>
        <v>41748</v>
      </c>
      <c r="S103" s="40" t="str">
        <f>'stranka in letna napoved 2015'!S103</f>
        <v>Brigita Lojk</v>
      </c>
      <c r="T103" s="40" t="str">
        <f>'stranka in letna napoved 2015'!T103</f>
        <v>+386 5 364 45 99</v>
      </c>
      <c r="U103" s="40" t="str">
        <f>'stranka in letna napoved 2015'!U103</f>
        <v>brigita.lojk@mlinotest.si</v>
      </c>
      <c r="V103" s="40">
        <f>'stranka in letna napoved 2015'!V103</f>
        <v>0</v>
      </c>
      <c r="W103" s="40" t="str">
        <f>'stranka in letna napoved 2015'!W103</f>
        <v>Boris Kovač - odločevalec</v>
      </c>
      <c r="X103" s="40" t="str">
        <f>'stranka in letna napoved 2015'!X103</f>
        <v>+386 5 364 45 41</v>
      </c>
      <c r="Y103" s="40" t="str">
        <f>'stranka in letna napoved 2015'!Y103</f>
        <v>boris.kovac@mlinotest.si</v>
      </c>
      <c r="Z103" s="40">
        <f>'stranka in letna napoved 2015'!Z103</f>
        <v>0</v>
      </c>
      <c r="AA103" s="272"/>
      <c r="AB103" s="180">
        <f>'stranka in letna napoved 2015'!AB103</f>
        <v>0</v>
      </c>
      <c r="AC103" s="104">
        <f t="shared" si="81"/>
        <v>0</v>
      </c>
      <c r="AD103" s="272"/>
      <c r="AE103" s="180">
        <f>'stranka in letna napoved 2015'!AE103</f>
        <v>0</v>
      </c>
      <c r="AF103" s="104">
        <f t="shared" si="82"/>
        <v>0</v>
      </c>
      <c r="AG103" s="20">
        <f t="shared" si="73"/>
        <v>0</v>
      </c>
      <c r="AH103" s="272"/>
      <c r="AI103" s="180">
        <f>'stranka in letna napoved 2015'!AI103</f>
        <v>0</v>
      </c>
      <c r="AJ103" s="104">
        <f t="shared" si="83"/>
        <v>0</v>
      </c>
      <c r="AK103" s="272"/>
      <c r="AL103" s="180">
        <f>'stranka in letna napoved 2015'!AL103</f>
        <v>0</v>
      </c>
      <c r="AM103" s="236">
        <f t="shared" si="84"/>
        <v>0</v>
      </c>
      <c r="AN103" s="22">
        <f t="shared" si="85"/>
        <v>0</v>
      </c>
      <c r="AO103" s="276"/>
      <c r="AP103" s="182">
        <f>'stranka in letna napoved 2015'!AP103</f>
        <v>0</v>
      </c>
      <c r="AQ103" s="331">
        <f t="shared" si="86"/>
        <v>0</v>
      </c>
      <c r="AR103" s="23">
        <f t="shared" si="87"/>
        <v>0</v>
      </c>
      <c r="AS103" s="23">
        <f t="shared" si="88"/>
        <v>0</v>
      </c>
      <c r="AT103" s="23">
        <f t="shared" si="89"/>
        <v>0</v>
      </c>
      <c r="AU103" s="174">
        <f t="shared" si="90"/>
        <v>0</v>
      </c>
      <c r="AV103" s="279"/>
      <c r="AW103" s="333">
        <f>'stranka in letna napoved 2015'!AW103</f>
        <v>0</v>
      </c>
      <c r="AX103" s="242">
        <f t="shared" si="91"/>
        <v>0</v>
      </c>
      <c r="AY103" s="272"/>
      <c r="AZ103" s="332">
        <f>'stranka in letna napoved 2015'!AZ103</f>
        <v>0</v>
      </c>
      <c r="BA103" s="242">
        <f t="shared" si="92"/>
        <v>0</v>
      </c>
      <c r="BB103" s="272"/>
      <c r="BC103" s="333">
        <f>'stranka in letna napoved 2015'!BC103</f>
        <v>0</v>
      </c>
      <c r="BD103" s="335">
        <f t="shared" si="93"/>
        <v>0</v>
      </c>
      <c r="BE103" s="25">
        <f t="shared" si="94"/>
        <v>0</v>
      </c>
      <c r="BF103" s="272"/>
      <c r="BG103" s="333">
        <f>'stranka in letna napoved 2015'!BG103</f>
        <v>0</v>
      </c>
      <c r="BH103" s="335">
        <f t="shared" si="95"/>
        <v>0</v>
      </c>
      <c r="BI103" s="272"/>
      <c r="BJ103" s="333">
        <f>'stranka in letna napoved 2015'!BJ103</f>
        <v>0</v>
      </c>
      <c r="BK103" s="335">
        <f t="shared" si="96"/>
        <v>0</v>
      </c>
      <c r="BL103" s="272"/>
      <c r="BM103" s="333">
        <f>'stranka in letna napoved 2015'!BM103</f>
        <v>0</v>
      </c>
      <c r="BN103" s="335">
        <f t="shared" si="97"/>
        <v>0</v>
      </c>
      <c r="BO103" s="26">
        <f t="shared" si="98"/>
        <v>0</v>
      </c>
      <c r="BP103" s="281"/>
      <c r="BQ103" s="333">
        <f>'stranka in letna napoved 2015'!BQ103</f>
        <v>0</v>
      </c>
      <c r="BR103" s="335">
        <f t="shared" si="99"/>
        <v>0</v>
      </c>
      <c r="BS103" s="27">
        <f t="shared" si="100"/>
        <v>0</v>
      </c>
      <c r="BT103" s="27">
        <f t="shared" si="101"/>
        <v>0</v>
      </c>
      <c r="BU103" s="27">
        <f t="shared" si="102"/>
        <v>0</v>
      </c>
      <c r="BV103" s="335">
        <f t="shared" si="103"/>
        <v>0</v>
      </c>
      <c r="BW103" s="279"/>
      <c r="BX103" s="355">
        <f>'stranka in letna napoved 2015'!BX103</f>
        <v>0</v>
      </c>
      <c r="BY103" s="188">
        <f t="shared" si="104"/>
        <v>0</v>
      </c>
      <c r="BZ103" s="283"/>
      <c r="CA103" s="355">
        <f>'stranka in letna napoved 2015'!CA103</f>
        <v>0</v>
      </c>
      <c r="CB103" s="188">
        <f t="shared" si="105"/>
        <v>0</v>
      </c>
      <c r="CC103" s="283"/>
      <c r="CD103" s="341">
        <f>'stranka in letna napoved 2015'!CD103</f>
        <v>0</v>
      </c>
      <c r="CE103" s="188">
        <f t="shared" si="106"/>
        <v>0</v>
      </c>
      <c r="CF103" s="28">
        <f t="shared" si="74"/>
        <v>0</v>
      </c>
      <c r="CG103" s="28">
        <f t="shared" si="107"/>
        <v>0</v>
      </c>
      <c r="CH103" s="29">
        <f t="shared" si="108"/>
        <v>0</v>
      </c>
      <c r="CI103" s="188">
        <f t="shared" si="109"/>
        <v>0</v>
      </c>
      <c r="CJ103" s="272"/>
      <c r="CK103" s="342">
        <f>'stranka in letna napoved 2015'!CK103</f>
        <v>0</v>
      </c>
      <c r="CL103" s="247">
        <f t="shared" si="110"/>
        <v>0</v>
      </c>
      <c r="CM103" s="283"/>
      <c r="CN103" s="342">
        <f>'stranka in letna napoved 2015'!CN103</f>
        <v>0</v>
      </c>
      <c r="CO103" s="356">
        <f t="shared" si="111"/>
        <v>0</v>
      </c>
      <c r="CP103" s="283"/>
      <c r="CQ103" s="344">
        <f>'stranka in letna napoved 2015'!CQ103</f>
        <v>0</v>
      </c>
      <c r="CR103" s="247">
        <f t="shared" si="112"/>
        <v>0</v>
      </c>
      <c r="CS103" s="30">
        <f t="shared" si="75"/>
        <v>0</v>
      </c>
      <c r="CT103" s="30">
        <f t="shared" si="113"/>
        <v>0</v>
      </c>
      <c r="CU103" s="31">
        <f t="shared" si="114"/>
        <v>0</v>
      </c>
      <c r="CV103" s="192">
        <f t="shared" si="115"/>
        <v>0</v>
      </c>
      <c r="CW103" s="279"/>
      <c r="CX103" s="345">
        <f>'stranka in letna napoved 2015'!CX103</f>
        <v>0</v>
      </c>
      <c r="CY103" s="252">
        <f t="shared" si="116"/>
        <v>0</v>
      </c>
      <c r="CZ103" s="283"/>
      <c r="DA103" s="345">
        <f>'stranka in letna napoved 2015'!DA103</f>
        <v>0</v>
      </c>
      <c r="DB103" s="346">
        <f t="shared" si="117"/>
        <v>0</v>
      </c>
      <c r="DC103" s="283"/>
      <c r="DD103" s="345">
        <f>'stranka in letna napoved 2015'!DD103</f>
        <v>0</v>
      </c>
      <c r="DE103" s="347">
        <f t="shared" si="118"/>
        <v>0</v>
      </c>
      <c r="DF103" s="32">
        <f t="shared" si="76"/>
        <v>0</v>
      </c>
      <c r="DG103" s="32">
        <f t="shared" si="119"/>
        <v>0</v>
      </c>
      <c r="DH103" s="32">
        <f t="shared" si="120"/>
        <v>0</v>
      </c>
      <c r="DI103" s="194">
        <f t="shared" si="121"/>
        <v>0</v>
      </c>
      <c r="DJ103" s="279"/>
      <c r="DK103" s="348">
        <f>'stranka in letna napoved 2015'!DK103</f>
        <v>0</v>
      </c>
      <c r="DL103" s="349">
        <f t="shared" si="122"/>
        <v>0</v>
      </c>
      <c r="DM103" s="283"/>
      <c r="DN103" s="348">
        <f>'stranka in letna napoved 2015'!DN103</f>
        <v>0</v>
      </c>
      <c r="DO103" s="350">
        <f t="shared" si="123"/>
        <v>0</v>
      </c>
      <c r="DP103" s="283"/>
      <c r="DQ103" s="348">
        <f>'stranka in letna napoved 2015'!DQ103</f>
        <v>0</v>
      </c>
      <c r="DR103" s="258">
        <f t="shared" si="124"/>
        <v>0</v>
      </c>
      <c r="DS103" s="33">
        <f t="shared" si="77"/>
        <v>0</v>
      </c>
      <c r="DT103" s="33">
        <f t="shared" si="78"/>
        <v>0</v>
      </c>
      <c r="DU103" s="33">
        <f t="shared" si="125"/>
        <v>0</v>
      </c>
      <c r="DV103" s="196">
        <f t="shared" si="126"/>
        <v>0</v>
      </c>
      <c r="DW103" s="279"/>
      <c r="DX103" s="351">
        <f>'stranka in letna napoved 2015'!DX103</f>
        <v>0</v>
      </c>
      <c r="DY103" s="262">
        <f t="shared" si="127"/>
        <v>0</v>
      </c>
      <c r="DZ103" s="283"/>
      <c r="EA103" s="351">
        <f>'stranka in letna napoved 2015'!EA103</f>
        <v>0</v>
      </c>
      <c r="EB103" s="352">
        <f t="shared" si="128"/>
        <v>0</v>
      </c>
      <c r="EC103" s="283"/>
      <c r="ED103" s="262">
        <f>'stranka in letna napoved 2015'!ED103</f>
        <v>0</v>
      </c>
      <c r="EE103" s="353">
        <f t="shared" si="129"/>
        <v>0</v>
      </c>
      <c r="EF103" s="34">
        <f t="shared" si="79"/>
        <v>0</v>
      </c>
      <c r="EG103" s="34">
        <f t="shared" si="130"/>
        <v>0</v>
      </c>
      <c r="EH103" s="34">
        <f t="shared" si="131"/>
        <v>0</v>
      </c>
      <c r="EI103" s="200">
        <f t="shared" si="132"/>
        <v>0</v>
      </c>
      <c r="EJ103" s="287"/>
      <c r="EK103" s="357">
        <f>'stranka in letna napoved 2015'!EK103</f>
        <v>0</v>
      </c>
      <c r="EL103" s="269">
        <f t="shared" si="133"/>
        <v>0</v>
      </c>
      <c r="EM103" s="276"/>
      <c r="EN103" s="357">
        <f>'stranka in letna napoved 2015'!EN103</f>
        <v>0</v>
      </c>
      <c r="EO103" s="269">
        <f t="shared" si="134"/>
        <v>0</v>
      </c>
      <c r="EP103" s="283"/>
      <c r="EQ103" s="357">
        <f>'stranka in letna napoved 2015'!EQ103</f>
        <v>0</v>
      </c>
      <c r="ER103" s="269">
        <f t="shared" si="135"/>
        <v>0</v>
      </c>
      <c r="ES103" s="35">
        <f t="shared" si="80"/>
        <v>0</v>
      </c>
      <c r="ET103" s="35">
        <f t="shared" si="136"/>
        <v>0</v>
      </c>
      <c r="EU103" s="36">
        <f t="shared" si="137"/>
        <v>0</v>
      </c>
      <c r="EV103" s="206">
        <f t="shared" si="138"/>
        <v>0</v>
      </c>
      <c r="EW103" s="288">
        <f t="shared" si="139"/>
        <v>0</v>
      </c>
      <c r="EX103" s="289">
        <f t="shared" si="140"/>
        <v>0</v>
      </c>
      <c r="EY103" s="289">
        <f t="shared" si="141"/>
        <v>0</v>
      </c>
      <c r="EZ103" s="289">
        <f t="shared" si="142"/>
        <v>0</v>
      </c>
      <c r="FA103" s="289">
        <f t="shared" si="143"/>
        <v>0</v>
      </c>
      <c r="FB103" s="290">
        <f t="shared" si="144"/>
        <v>0</v>
      </c>
      <c r="FC103" s="292">
        <f t="shared" si="145"/>
        <v>0</v>
      </c>
    </row>
    <row r="104" spans="1:165">
      <c r="A104" s="37">
        <f>'stranka in letna napoved 2015'!A104</f>
        <v>101</v>
      </c>
      <c r="B104" s="37" t="str">
        <f>'stranka in letna napoved 2015'!B104</f>
        <v>101/2014</v>
      </c>
      <c r="C104" s="38" t="str">
        <f>'stranka in letna napoved 2015'!C104</f>
        <v>PANPLAST d.o.o.</v>
      </c>
      <c r="D104" s="39" t="str">
        <f>'stranka in letna napoved 2015'!D104</f>
        <v>IOC Zapolje I 38</v>
      </c>
      <c r="E104" s="39" t="str">
        <f>'stranka in letna napoved 2015'!E104</f>
        <v>Logatec</v>
      </c>
      <c r="F104" s="40">
        <f>'stranka in letna napoved 2015'!F104</f>
        <v>1370</v>
      </c>
      <c r="G104" s="40" t="str">
        <f>'stranka in letna napoved 2015'!G104</f>
        <v>SI23406755</v>
      </c>
      <c r="H104" s="40" t="str">
        <f>'stranka in letna napoved 2015'!H104</f>
        <v>5304610000</v>
      </c>
      <c r="I104" s="40" t="str">
        <f>'stranka in letna napoved 2015'!I104</f>
        <v>panplast@siol.net</v>
      </c>
      <c r="J104" s="40" t="str">
        <f>'stranka in letna napoved 2015'!J104</f>
        <v>22.220</v>
      </c>
      <c r="K104" s="40">
        <f>'stranka in letna napoved 2015'!K104</f>
        <v>0</v>
      </c>
      <c r="L104" s="40">
        <f>'stranka in letna napoved 2015'!L104</f>
        <v>0</v>
      </c>
      <c r="M104" s="66">
        <f>'stranka in letna napoved 2015'!M104</f>
        <v>0</v>
      </c>
      <c r="N104" s="102" t="str">
        <f>'stranka in letna napoved 2015'!N104</f>
        <v>SZ</v>
      </c>
      <c r="O104" s="100" t="str">
        <f>'stranka in letna napoved 2015'!O104</f>
        <v>pridobitelj emb.blaga ,embaler</v>
      </c>
      <c r="P104" s="40" t="str">
        <f>'stranka in letna napoved 2015'!P104</f>
        <v>QP</v>
      </c>
      <c r="Q104" s="64">
        <f>'stranka in letna napoved 2015'!Q104</f>
        <v>41730</v>
      </c>
      <c r="R104" s="64">
        <f>'stranka in letna napoved 2015'!R104</f>
        <v>41747</v>
      </c>
      <c r="S104" s="40" t="str">
        <f>'stranka in letna napoved 2015'!S104</f>
        <v>Karmen Turk</v>
      </c>
      <c r="T104" s="40" t="str">
        <f>'stranka in letna napoved 2015'!T104</f>
        <v>+38617509701</v>
      </c>
      <c r="U104" s="40" t="str">
        <f>'stranka in letna napoved 2015'!U104</f>
        <v>panplast@siol.net</v>
      </c>
      <c r="V104" s="40">
        <f>'stranka in letna napoved 2015'!V104</f>
        <v>0</v>
      </c>
      <c r="W104" s="40">
        <f>'stranka in letna napoved 2015'!W104</f>
        <v>0</v>
      </c>
      <c r="X104" s="40">
        <f>'stranka in letna napoved 2015'!X104</f>
        <v>0</v>
      </c>
      <c r="Y104" s="40">
        <f>'stranka in letna napoved 2015'!Y104</f>
        <v>0</v>
      </c>
      <c r="Z104" s="40">
        <f>'stranka in letna napoved 2015'!Z104</f>
        <v>0</v>
      </c>
      <c r="AA104" s="272"/>
      <c r="AB104" s="180">
        <f>'stranka in letna napoved 2015'!AB104</f>
        <v>0</v>
      </c>
      <c r="AC104" s="104">
        <f t="shared" si="81"/>
        <v>0</v>
      </c>
      <c r="AD104" s="272"/>
      <c r="AE104" s="180">
        <f>'stranka in letna napoved 2015'!AE104</f>
        <v>0</v>
      </c>
      <c r="AF104" s="104">
        <f t="shared" si="82"/>
        <v>0</v>
      </c>
      <c r="AG104" s="20">
        <f t="shared" si="73"/>
        <v>0</v>
      </c>
      <c r="AH104" s="272"/>
      <c r="AI104" s="180">
        <f>'stranka in letna napoved 2015'!AI104</f>
        <v>0</v>
      </c>
      <c r="AJ104" s="104">
        <f t="shared" si="83"/>
        <v>0</v>
      </c>
      <c r="AK104" s="272"/>
      <c r="AL104" s="180">
        <f>'stranka in letna napoved 2015'!AL104</f>
        <v>0</v>
      </c>
      <c r="AM104" s="236">
        <f t="shared" si="84"/>
        <v>0</v>
      </c>
      <c r="AN104" s="22">
        <f t="shared" si="85"/>
        <v>0</v>
      </c>
      <c r="AO104" s="276"/>
      <c r="AP104" s="182">
        <f>'stranka in letna napoved 2015'!AP104</f>
        <v>0</v>
      </c>
      <c r="AQ104" s="331">
        <f t="shared" si="86"/>
        <v>0</v>
      </c>
      <c r="AR104" s="23">
        <f t="shared" si="87"/>
        <v>0</v>
      </c>
      <c r="AS104" s="23">
        <f t="shared" si="88"/>
        <v>0</v>
      </c>
      <c r="AT104" s="23">
        <f t="shared" si="89"/>
        <v>0</v>
      </c>
      <c r="AU104" s="174">
        <f t="shared" si="90"/>
        <v>0</v>
      </c>
      <c r="AV104" s="279"/>
      <c r="AW104" s="333">
        <f>'stranka in letna napoved 2015'!AW104</f>
        <v>0</v>
      </c>
      <c r="AX104" s="242">
        <f t="shared" si="91"/>
        <v>0</v>
      </c>
      <c r="AY104" s="272"/>
      <c r="AZ104" s="332">
        <f>'stranka in letna napoved 2015'!AZ104</f>
        <v>0</v>
      </c>
      <c r="BA104" s="242">
        <f t="shared" si="92"/>
        <v>0</v>
      </c>
      <c r="BB104" s="272"/>
      <c r="BC104" s="333">
        <f>'stranka in letna napoved 2015'!BC104</f>
        <v>0</v>
      </c>
      <c r="BD104" s="335">
        <f t="shared" si="93"/>
        <v>0</v>
      </c>
      <c r="BE104" s="25">
        <f t="shared" si="94"/>
        <v>0</v>
      </c>
      <c r="BF104" s="272"/>
      <c r="BG104" s="333">
        <f>'stranka in letna napoved 2015'!BG104</f>
        <v>0</v>
      </c>
      <c r="BH104" s="335">
        <f t="shared" si="95"/>
        <v>0</v>
      </c>
      <c r="BI104" s="272"/>
      <c r="BJ104" s="333">
        <f>'stranka in letna napoved 2015'!BJ104</f>
        <v>0</v>
      </c>
      <c r="BK104" s="335">
        <f t="shared" si="96"/>
        <v>0</v>
      </c>
      <c r="BL104" s="272"/>
      <c r="BM104" s="333">
        <f>'stranka in letna napoved 2015'!BM104</f>
        <v>0</v>
      </c>
      <c r="BN104" s="335">
        <f t="shared" si="97"/>
        <v>0</v>
      </c>
      <c r="BO104" s="26">
        <f t="shared" si="98"/>
        <v>0</v>
      </c>
      <c r="BP104" s="281"/>
      <c r="BQ104" s="333">
        <f>'stranka in letna napoved 2015'!BQ104</f>
        <v>0</v>
      </c>
      <c r="BR104" s="335">
        <f t="shared" si="99"/>
        <v>0</v>
      </c>
      <c r="BS104" s="27">
        <f t="shared" si="100"/>
        <v>0</v>
      </c>
      <c r="BT104" s="27">
        <f t="shared" si="101"/>
        <v>0</v>
      </c>
      <c r="BU104" s="27">
        <f t="shared" si="102"/>
        <v>0</v>
      </c>
      <c r="BV104" s="335">
        <f t="shared" si="103"/>
        <v>0</v>
      </c>
      <c r="BW104" s="279"/>
      <c r="BX104" s="355">
        <f>'stranka in letna napoved 2015'!BX104</f>
        <v>0</v>
      </c>
      <c r="BY104" s="188">
        <f t="shared" si="104"/>
        <v>0</v>
      </c>
      <c r="BZ104" s="283"/>
      <c r="CA104" s="355">
        <f>'stranka in letna napoved 2015'!CA104</f>
        <v>0</v>
      </c>
      <c r="CB104" s="188">
        <f t="shared" si="105"/>
        <v>0</v>
      </c>
      <c r="CC104" s="283"/>
      <c r="CD104" s="341">
        <f>'stranka in letna napoved 2015'!CD104</f>
        <v>0</v>
      </c>
      <c r="CE104" s="188">
        <f t="shared" si="106"/>
        <v>0</v>
      </c>
      <c r="CF104" s="28">
        <f t="shared" si="74"/>
        <v>0</v>
      </c>
      <c r="CG104" s="28">
        <f t="shared" si="107"/>
        <v>0</v>
      </c>
      <c r="CH104" s="29">
        <f t="shared" si="108"/>
        <v>0</v>
      </c>
      <c r="CI104" s="188">
        <f t="shared" si="109"/>
        <v>0</v>
      </c>
      <c r="CJ104" s="272"/>
      <c r="CK104" s="342">
        <f>'stranka in letna napoved 2015'!CK104</f>
        <v>0</v>
      </c>
      <c r="CL104" s="247">
        <f t="shared" si="110"/>
        <v>0</v>
      </c>
      <c r="CM104" s="283"/>
      <c r="CN104" s="342">
        <f>'stranka in letna napoved 2015'!CN104</f>
        <v>0</v>
      </c>
      <c r="CO104" s="356">
        <f t="shared" si="111"/>
        <v>0</v>
      </c>
      <c r="CP104" s="283"/>
      <c r="CQ104" s="344">
        <f>'stranka in letna napoved 2015'!CQ104</f>
        <v>0</v>
      </c>
      <c r="CR104" s="247">
        <f t="shared" si="112"/>
        <v>0</v>
      </c>
      <c r="CS104" s="30">
        <f t="shared" si="75"/>
        <v>0</v>
      </c>
      <c r="CT104" s="30">
        <f t="shared" si="113"/>
        <v>0</v>
      </c>
      <c r="CU104" s="31">
        <f t="shared" si="114"/>
        <v>0</v>
      </c>
      <c r="CV104" s="192">
        <f t="shared" si="115"/>
        <v>0</v>
      </c>
      <c r="CW104" s="279"/>
      <c r="CX104" s="345">
        <f>'stranka in letna napoved 2015'!CX104</f>
        <v>0</v>
      </c>
      <c r="CY104" s="252">
        <f t="shared" si="116"/>
        <v>0</v>
      </c>
      <c r="CZ104" s="283"/>
      <c r="DA104" s="345">
        <f>'stranka in letna napoved 2015'!DA104</f>
        <v>0</v>
      </c>
      <c r="DB104" s="346">
        <f t="shared" si="117"/>
        <v>0</v>
      </c>
      <c r="DC104" s="283"/>
      <c r="DD104" s="345">
        <f>'stranka in letna napoved 2015'!DD104</f>
        <v>0</v>
      </c>
      <c r="DE104" s="347">
        <f t="shared" si="118"/>
        <v>0</v>
      </c>
      <c r="DF104" s="32">
        <f t="shared" si="76"/>
        <v>0</v>
      </c>
      <c r="DG104" s="32">
        <f t="shared" si="119"/>
        <v>0</v>
      </c>
      <c r="DH104" s="32">
        <f t="shared" si="120"/>
        <v>0</v>
      </c>
      <c r="DI104" s="194">
        <f t="shared" si="121"/>
        <v>0</v>
      </c>
      <c r="DJ104" s="279"/>
      <c r="DK104" s="348">
        <f>'stranka in letna napoved 2015'!DK104</f>
        <v>0</v>
      </c>
      <c r="DL104" s="349">
        <f t="shared" si="122"/>
        <v>0</v>
      </c>
      <c r="DM104" s="283"/>
      <c r="DN104" s="348">
        <f>'stranka in letna napoved 2015'!DN104</f>
        <v>0</v>
      </c>
      <c r="DO104" s="350">
        <f t="shared" si="123"/>
        <v>0</v>
      </c>
      <c r="DP104" s="283"/>
      <c r="DQ104" s="348">
        <f>'stranka in letna napoved 2015'!DQ104</f>
        <v>0</v>
      </c>
      <c r="DR104" s="258">
        <f t="shared" si="124"/>
        <v>0</v>
      </c>
      <c r="DS104" s="33">
        <f t="shared" si="77"/>
        <v>0</v>
      </c>
      <c r="DT104" s="33">
        <f t="shared" si="78"/>
        <v>0</v>
      </c>
      <c r="DU104" s="33">
        <f t="shared" si="125"/>
        <v>0</v>
      </c>
      <c r="DV104" s="196">
        <f t="shared" si="126"/>
        <v>0</v>
      </c>
      <c r="DW104" s="279"/>
      <c r="DX104" s="351">
        <f>'stranka in letna napoved 2015'!DX104</f>
        <v>0</v>
      </c>
      <c r="DY104" s="262">
        <f t="shared" si="127"/>
        <v>0</v>
      </c>
      <c r="DZ104" s="283"/>
      <c r="EA104" s="351">
        <f>'stranka in letna napoved 2015'!EA104</f>
        <v>0</v>
      </c>
      <c r="EB104" s="352">
        <f t="shared" si="128"/>
        <v>0</v>
      </c>
      <c r="EC104" s="283"/>
      <c r="ED104" s="262">
        <f>'stranka in letna napoved 2015'!ED104</f>
        <v>0</v>
      </c>
      <c r="EE104" s="353">
        <f t="shared" si="129"/>
        <v>0</v>
      </c>
      <c r="EF104" s="34">
        <f t="shared" si="79"/>
        <v>0</v>
      </c>
      <c r="EG104" s="34">
        <f t="shared" si="130"/>
        <v>0</v>
      </c>
      <c r="EH104" s="34">
        <f t="shared" si="131"/>
        <v>0</v>
      </c>
      <c r="EI104" s="200">
        <f t="shared" si="132"/>
        <v>0</v>
      </c>
      <c r="EJ104" s="287"/>
      <c r="EK104" s="357">
        <f>'stranka in letna napoved 2015'!EK104</f>
        <v>0</v>
      </c>
      <c r="EL104" s="269">
        <f t="shared" si="133"/>
        <v>0</v>
      </c>
      <c r="EM104" s="276"/>
      <c r="EN104" s="357">
        <f>'stranka in letna napoved 2015'!EN104</f>
        <v>0</v>
      </c>
      <c r="EO104" s="269">
        <f t="shared" si="134"/>
        <v>0</v>
      </c>
      <c r="EP104" s="283"/>
      <c r="EQ104" s="357">
        <f>'stranka in letna napoved 2015'!EQ104</f>
        <v>0</v>
      </c>
      <c r="ER104" s="269">
        <f t="shared" si="135"/>
        <v>0</v>
      </c>
      <c r="ES104" s="35">
        <f t="shared" si="80"/>
        <v>0</v>
      </c>
      <c r="ET104" s="35">
        <f t="shared" si="136"/>
        <v>0</v>
      </c>
      <c r="EU104" s="36">
        <f t="shared" si="137"/>
        <v>0</v>
      </c>
      <c r="EV104" s="206">
        <f t="shared" si="138"/>
        <v>0</v>
      </c>
      <c r="EW104" s="288">
        <f t="shared" si="139"/>
        <v>0</v>
      </c>
      <c r="EX104" s="289">
        <f t="shared" si="140"/>
        <v>0</v>
      </c>
      <c r="EY104" s="289">
        <f t="shared" si="141"/>
        <v>0</v>
      </c>
      <c r="EZ104" s="289">
        <f t="shared" si="142"/>
        <v>0</v>
      </c>
      <c r="FA104" s="289">
        <f t="shared" si="143"/>
        <v>0</v>
      </c>
      <c r="FB104" s="290">
        <f t="shared" si="144"/>
        <v>0</v>
      </c>
      <c r="FC104" s="292">
        <f t="shared" si="145"/>
        <v>0</v>
      </c>
    </row>
    <row r="105" spans="1:165" ht="30">
      <c r="A105" s="37">
        <f>'stranka in letna napoved 2015'!A105</f>
        <v>102</v>
      </c>
      <c r="B105" s="37" t="str">
        <f>'stranka in letna napoved 2015'!B105</f>
        <v>102/2014</v>
      </c>
      <c r="C105" s="38" t="str">
        <f>'stranka in letna napoved 2015'!C105</f>
        <v>POLIX EXPORT d.o.o.</v>
      </c>
      <c r="D105" s="39" t="str">
        <f>'stranka in letna napoved 2015'!D105</f>
        <v>Industrijska ulica 11</v>
      </c>
      <c r="E105" s="39" t="str">
        <f>'stranka in letna napoved 2015'!E105</f>
        <v>Žiri</v>
      </c>
      <c r="F105" s="40">
        <f>'stranka in letna napoved 2015'!F105</f>
        <v>4226</v>
      </c>
      <c r="G105" s="40" t="str">
        <f>'stranka in letna napoved 2015'!G105</f>
        <v>SI45322791</v>
      </c>
      <c r="H105" s="40" t="str">
        <f>'stranka in letna napoved 2015'!H105</f>
        <v>1828797000</v>
      </c>
      <c r="I105" s="40">
        <f>'stranka in letna napoved 2015'!I105</f>
        <v>0</v>
      </c>
      <c r="J105" s="40" t="str">
        <f>'stranka in letna napoved 2015'!J105</f>
        <v>28.140</v>
      </c>
      <c r="K105" s="40">
        <f>'stranka in letna napoved 2015'!K105</f>
        <v>0</v>
      </c>
      <c r="L105" s="40">
        <f>'stranka in letna napoved 2015'!L105</f>
        <v>0</v>
      </c>
      <c r="M105" s="66">
        <f>'stranka in letna napoved 2015'!M105</f>
        <v>0</v>
      </c>
      <c r="N105" s="102" t="str">
        <f>'stranka in letna napoved 2015'!N105</f>
        <v>IM</v>
      </c>
      <c r="O105" s="100" t="str">
        <f>'stranka in letna napoved 2015'!O105</f>
        <v>pridobitelj embaliranega blaga,embaler</v>
      </c>
      <c r="P105" s="40" t="str">
        <f>'stranka in letna napoved 2015'!P105</f>
        <v>QD</v>
      </c>
      <c r="Q105" s="64">
        <f>'stranka in letna napoved 2015'!Q105</f>
        <v>41641</v>
      </c>
      <c r="R105" s="64">
        <f>'stranka in letna napoved 2015'!R105</f>
        <v>41641</v>
      </c>
      <c r="S105" s="40" t="str">
        <f>'stranka in letna napoved 2015'!S105</f>
        <v>Petra Poženel</v>
      </c>
      <c r="T105" s="40" t="str">
        <f>'stranka in letna napoved 2015'!T105</f>
        <v>+38645184407</v>
      </c>
      <c r="U105" s="40" t="str">
        <f>'stranka in letna napoved 2015'!U105</f>
        <v>petra.pozenel@ika.si</v>
      </c>
      <c r="V105" s="40">
        <f>'stranka in letna napoved 2015'!V105</f>
        <v>0</v>
      </c>
      <c r="W105" s="40">
        <f>'stranka in letna napoved 2015'!W105</f>
        <v>0</v>
      </c>
      <c r="X105" s="40">
        <f>'stranka in letna napoved 2015'!X105</f>
        <v>0</v>
      </c>
      <c r="Y105" s="40">
        <f>'stranka in letna napoved 2015'!Y105</f>
        <v>0</v>
      </c>
      <c r="Z105" s="40">
        <f>'stranka in letna napoved 2015'!Z105</f>
        <v>0</v>
      </c>
      <c r="AA105" s="272"/>
      <c r="AB105" s="180">
        <f>'stranka in letna napoved 2015'!AB105</f>
        <v>0</v>
      </c>
      <c r="AC105" s="104">
        <f t="shared" si="81"/>
        <v>0</v>
      </c>
      <c r="AD105" s="272"/>
      <c r="AE105" s="180">
        <f>'stranka in letna napoved 2015'!AE105</f>
        <v>0</v>
      </c>
      <c r="AF105" s="104">
        <f t="shared" si="82"/>
        <v>0</v>
      </c>
      <c r="AG105" s="20">
        <f t="shared" si="73"/>
        <v>0</v>
      </c>
      <c r="AH105" s="272"/>
      <c r="AI105" s="180">
        <f>'stranka in letna napoved 2015'!AI105</f>
        <v>0</v>
      </c>
      <c r="AJ105" s="104">
        <f t="shared" si="83"/>
        <v>0</v>
      </c>
      <c r="AK105" s="272"/>
      <c r="AL105" s="180">
        <f>'stranka in letna napoved 2015'!AL105</f>
        <v>0</v>
      </c>
      <c r="AM105" s="236">
        <f t="shared" si="84"/>
        <v>0</v>
      </c>
      <c r="AN105" s="22">
        <f t="shared" si="85"/>
        <v>0</v>
      </c>
      <c r="AO105" s="276"/>
      <c r="AP105" s="182">
        <f>'stranka in letna napoved 2015'!AP105</f>
        <v>0</v>
      </c>
      <c r="AQ105" s="331">
        <f t="shared" si="86"/>
        <v>0</v>
      </c>
      <c r="AR105" s="23">
        <f t="shared" si="87"/>
        <v>0</v>
      </c>
      <c r="AS105" s="23">
        <f t="shared" si="88"/>
        <v>0</v>
      </c>
      <c r="AT105" s="23">
        <f t="shared" si="89"/>
        <v>0</v>
      </c>
      <c r="AU105" s="174">
        <f t="shared" si="90"/>
        <v>0</v>
      </c>
      <c r="AV105" s="279"/>
      <c r="AW105" s="333">
        <f>'stranka in letna napoved 2015'!AW105</f>
        <v>0</v>
      </c>
      <c r="AX105" s="242">
        <f t="shared" si="91"/>
        <v>0</v>
      </c>
      <c r="AY105" s="272"/>
      <c r="AZ105" s="332">
        <f>'stranka in letna napoved 2015'!AZ105</f>
        <v>0</v>
      </c>
      <c r="BA105" s="242">
        <f t="shared" si="92"/>
        <v>0</v>
      </c>
      <c r="BB105" s="272"/>
      <c r="BC105" s="333">
        <f>'stranka in letna napoved 2015'!BC105</f>
        <v>0</v>
      </c>
      <c r="BD105" s="335">
        <f t="shared" si="93"/>
        <v>0</v>
      </c>
      <c r="BE105" s="25">
        <f t="shared" si="94"/>
        <v>0</v>
      </c>
      <c r="BF105" s="272"/>
      <c r="BG105" s="333">
        <f>'stranka in letna napoved 2015'!BG105</f>
        <v>0</v>
      </c>
      <c r="BH105" s="335">
        <f t="shared" si="95"/>
        <v>0</v>
      </c>
      <c r="BI105" s="272"/>
      <c r="BJ105" s="333">
        <f>'stranka in letna napoved 2015'!BJ105</f>
        <v>0</v>
      </c>
      <c r="BK105" s="335">
        <f t="shared" si="96"/>
        <v>0</v>
      </c>
      <c r="BL105" s="272"/>
      <c r="BM105" s="333">
        <f>'stranka in letna napoved 2015'!BM105</f>
        <v>0</v>
      </c>
      <c r="BN105" s="335">
        <f t="shared" si="97"/>
        <v>0</v>
      </c>
      <c r="BO105" s="26">
        <f t="shared" si="98"/>
        <v>0</v>
      </c>
      <c r="BP105" s="281"/>
      <c r="BQ105" s="333">
        <f>'stranka in letna napoved 2015'!BQ105</f>
        <v>0</v>
      </c>
      <c r="BR105" s="335">
        <f t="shared" si="99"/>
        <v>0</v>
      </c>
      <c r="BS105" s="27">
        <f t="shared" si="100"/>
        <v>0</v>
      </c>
      <c r="BT105" s="27">
        <f t="shared" si="101"/>
        <v>0</v>
      </c>
      <c r="BU105" s="27">
        <f t="shared" si="102"/>
        <v>0</v>
      </c>
      <c r="BV105" s="335">
        <f t="shared" si="103"/>
        <v>0</v>
      </c>
      <c r="BW105" s="279"/>
      <c r="BX105" s="355">
        <f>'stranka in letna napoved 2015'!BX105</f>
        <v>0</v>
      </c>
      <c r="BY105" s="188">
        <f t="shared" si="104"/>
        <v>0</v>
      </c>
      <c r="BZ105" s="283"/>
      <c r="CA105" s="355">
        <f>'stranka in letna napoved 2015'!CA105</f>
        <v>0</v>
      </c>
      <c r="CB105" s="188">
        <f t="shared" si="105"/>
        <v>0</v>
      </c>
      <c r="CC105" s="283"/>
      <c r="CD105" s="341">
        <f>'stranka in letna napoved 2015'!CD105</f>
        <v>0</v>
      </c>
      <c r="CE105" s="188">
        <f t="shared" si="106"/>
        <v>0</v>
      </c>
      <c r="CF105" s="28">
        <f t="shared" si="74"/>
        <v>0</v>
      </c>
      <c r="CG105" s="28">
        <f t="shared" si="107"/>
        <v>0</v>
      </c>
      <c r="CH105" s="29">
        <f t="shared" si="108"/>
        <v>0</v>
      </c>
      <c r="CI105" s="188">
        <f t="shared" si="109"/>
        <v>0</v>
      </c>
      <c r="CJ105" s="272"/>
      <c r="CK105" s="342">
        <f>'stranka in letna napoved 2015'!CK105</f>
        <v>0</v>
      </c>
      <c r="CL105" s="247">
        <f t="shared" si="110"/>
        <v>0</v>
      </c>
      <c r="CM105" s="283"/>
      <c r="CN105" s="342">
        <f>'stranka in letna napoved 2015'!CN105</f>
        <v>0</v>
      </c>
      <c r="CO105" s="356">
        <f t="shared" si="111"/>
        <v>0</v>
      </c>
      <c r="CP105" s="283"/>
      <c r="CQ105" s="344">
        <f>'stranka in letna napoved 2015'!CQ105</f>
        <v>0</v>
      </c>
      <c r="CR105" s="247">
        <f t="shared" si="112"/>
        <v>0</v>
      </c>
      <c r="CS105" s="30">
        <f t="shared" si="75"/>
        <v>0</v>
      </c>
      <c r="CT105" s="30">
        <f t="shared" si="113"/>
        <v>0</v>
      </c>
      <c r="CU105" s="31">
        <f t="shared" si="114"/>
        <v>0</v>
      </c>
      <c r="CV105" s="192">
        <f t="shared" si="115"/>
        <v>0</v>
      </c>
      <c r="CW105" s="279"/>
      <c r="CX105" s="345">
        <f>'stranka in letna napoved 2015'!CX105</f>
        <v>0</v>
      </c>
      <c r="CY105" s="252">
        <f t="shared" si="116"/>
        <v>0</v>
      </c>
      <c r="CZ105" s="283"/>
      <c r="DA105" s="345">
        <f>'stranka in letna napoved 2015'!DA105</f>
        <v>0</v>
      </c>
      <c r="DB105" s="346">
        <f t="shared" si="117"/>
        <v>0</v>
      </c>
      <c r="DC105" s="283"/>
      <c r="DD105" s="345">
        <f>'stranka in letna napoved 2015'!DD105</f>
        <v>0</v>
      </c>
      <c r="DE105" s="347">
        <f t="shared" si="118"/>
        <v>0</v>
      </c>
      <c r="DF105" s="32">
        <f t="shared" si="76"/>
        <v>0</v>
      </c>
      <c r="DG105" s="32">
        <f t="shared" si="119"/>
        <v>0</v>
      </c>
      <c r="DH105" s="32">
        <f t="shared" si="120"/>
        <v>0</v>
      </c>
      <c r="DI105" s="194">
        <f t="shared" si="121"/>
        <v>0</v>
      </c>
      <c r="DJ105" s="279"/>
      <c r="DK105" s="348">
        <f>'stranka in letna napoved 2015'!DK105</f>
        <v>0</v>
      </c>
      <c r="DL105" s="349">
        <f t="shared" si="122"/>
        <v>0</v>
      </c>
      <c r="DM105" s="283"/>
      <c r="DN105" s="348">
        <f>'stranka in letna napoved 2015'!DN105</f>
        <v>0</v>
      </c>
      <c r="DO105" s="350">
        <f t="shared" si="123"/>
        <v>0</v>
      </c>
      <c r="DP105" s="283"/>
      <c r="DQ105" s="348">
        <f>'stranka in letna napoved 2015'!DQ105</f>
        <v>0</v>
      </c>
      <c r="DR105" s="258">
        <f t="shared" si="124"/>
        <v>0</v>
      </c>
      <c r="DS105" s="33">
        <f t="shared" si="77"/>
        <v>0</v>
      </c>
      <c r="DT105" s="33">
        <f t="shared" si="78"/>
        <v>0</v>
      </c>
      <c r="DU105" s="33">
        <f t="shared" si="125"/>
        <v>0</v>
      </c>
      <c r="DV105" s="196">
        <f t="shared" si="126"/>
        <v>0</v>
      </c>
      <c r="DW105" s="279"/>
      <c r="DX105" s="351">
        <f>'stranka in letna napoved 2015'!DX105</f>
        <v>0</v>
      </c>
      <c r="DY105" s="262">
        <f t="shared" si="127"/>
        <v>0</v>
      </c>
      <c r="DZ105" s="283"/>
      <c r="EA105" s="351">
        <f>'stranka in letna napoved 2015'!EA105</f>
        <v>0</v>
      </c>
      <c r="EB105" s="352">
        <f t="shared" si="128"/>
        <v>0</v>
      </c>
      <c r="EC105" s="283"/>
      <c r="ED105" s="262">
        <f>'stranka in letna napoved 2015'!ED105</f>
        <v>0</v>
      </c>
      <c r="EE105" s="353">
        <f t="shared" si="129"/>
        <v>0</v>
      </c>
      <c r="EF105" s="34">
        <f t="shared" si="79"/>
        <v>0</v>
      </c>
      <c r="EG105" s="34">
        <f t="shared" si="130"/>
        <v>0</v>
      </c>
      <c r="EH105" s="34">
        <f t="shared" si="131"/>
        <v>0</v>
      </c>
      <c r="EI105" s="200">
        <f t="shared" si="132"/>
        <v>0</v>
      </c>
      <c r="EJ105" s="287"/>
      <c r="EK105" s="357">
        <f>'stranka in letna napoved 2015'!EK105</f>
        <v>0</v>
      </c>
      <c r="EL105" s="269">
        <f t="shared" si="133"/>
        <v>0</v>
      </c>
      <c r="EM105" s="276"/>
      <c r="EN105" s="357">
        <f>'stranka in letna napoved 2015'!EN105</f>
        <v>0</v>
      </c>
      <c r="EO105" s="269">
        <f t="shared" si="134"/>
        <v>0</v>
      </c>
      <c r="EP105" s="283"/>
      <c r="EQ105" s="357">
        <f>'stranka in letna napoved 2015'!EQ105</f>
        <v>0</v>
      </c>
      <c r="ER105" s="269">
        <f t="shared" si="135"/>
        <v>0</v>
      </c>
      <c r="ES105" s="35">
        <f t="shared" si="80"/>
        <v>0</v>
      </c>
      <c r="ET105" s="35">
        <f t="shared" si="136"/>
        <v>0</v>
      </c>
      <c r="EU105" s="36">
        <f t="shared" si="137"/>
        <v>0</v>
      </c>
      <c r="EV105" s="206">
        <f t="shared" si="138"/>
        <v>0</v>
      </c>
      <c r="EW105" s="288">
        <f t="shared" si="139"/>
        <v>0</v>
      </c>
      <c r="EX105" s="289">
        <f t="shared" si="140"/>
        <v>0</v>
      </c>
      <c r="EY105" s="289">
        <f t="shared" si="141"/>
        <v>0</v>
      </c>
      <c r="EZ105" s="289">
        <f t="shared" si="142"/>
        <v>0</v>
      </c>
      <c r="FA105" s="289">
        <f t="shared" si="143"/>
        <v>0</v>
      </c>
      <c r="FB105" s="290">
        <f t="shared" si="144"/>
        <v>0</v>
      </c>
      <c r="FC105" s="292">
        <f t="shared" si="145"/>
        <v>0</v>
      </c>
    </row>
    <row r="106" spans="1:165" ht="30">
      <c r="A106" s="37">
        <f>'stranka in letna napoved 2015'!A106</f>
        <v>103</v>
      </c>
      <c r="B106" s="37" t="str">
        <f>'stranka in letna napoved 2015'!B106</f>
        <v>103/2014</v>
      </c>
      <c r="C106" s="38" t="str">
        <f>'stranka in letna napoved 2015'!C106</f>
        <v>IKA, ŽIRI, d.o.o.</v>
      </c>
      <c r="D106" s="39" t="str">
        <f>'stranka in letna napoved 2015'!D106</f>
        <v>Industrijska ulica 11</v>
      </c>
      <c r="E106" s="39" t="str">
        <f>'stranka in letna napoved 2015'!E106</f>
        <v>Žiri</v>
      </c>
      <c r="F106" s="40">
        <f>'stranka in letna napoved 2015'!F106</f>
        <v>4226</v>
      </c>
      <c r="G106" s="40" t="str">
        <f>'stranka in letna napoved 2015'!G106</f>
        <v>SI84885211</v>
      </c>
      <c r="H106" s="40" t="str">
        <f>'stranka in letna napoved 2015'!H106</f>
        <v>5332150000</v>
      </c>
      <c r="I106" s="40">
        <f>'stranka in letna napoved 2015'!I106</f>
        <v>0</v>
      </c>
      <c r="J106" s="40" t="str">
        <f>'stranka in letna napoved 2015'!J106</f>
        <v>47.520</v>
      </c>
      <c r="K106" s="40">
        <f>'stranka in letna napoved 2015'!K106</f>
        <v>0</v>
      </c>
      <c r="L106" s="40">
        <f>'stranka in letna napoved 2015'!L106</f>
        <v>0</v>
      </c>
      <c r="M106" s="66">
        <f>'stranka in letna napoved 2015'!M106</f>
        <v>0</v>
      </c>
      <c r="N106" s="102" t="str">
        <f>'stranka in letna napoved 2015'!N106</f>
        <v>IM</v>
      </c>
      <c r="O106" s="100" t="str">
        <f>'stranka in letna napoved 2015'!O106</f>
        <v>pridobitelj embal. Blaga,embaler</v>
      </c>
      <c r="P106" s="40" t="str">
        <f>'stranka in letna napoved 2015'!P106</f>
        <v>QD</v>
      </c>
      <c r="Q106" s="64">
        <f>'stranka in letna napoved 2015'!Q106</f>
        <v>41641</v>
      </c>
      <c r="R106" s="64">
        <f>'stranka in letna napoved 2015'!R106</f>
        <v>41641</v>
      </c>
      <c r="S106" s="40" t="str">
        <f>'stranka in letna napoved 2015'!S106</f>
        <v>Petra Poženel</v>
      </c>
      <c r="T106" s="40" t="str">
        <f>'stranka in letna napoved 2015'!T106</f>
        <v>+386 4 518 44 07</v>
      </c>
      <c r="U106" s="40" t="str">
        <f>'stranka in letna napoved 2015'!U106</f>
        <v>petra.pozenel@ika.si</v>
      </c>
      <c r="V106" s="40">
        <f>'stranka in letna napoved 2015'!V106</f>
        <v>0</v>
      </c>
      <c r="W106" s="40">
        <f>'stranka in letna napoved 2015'!W106</f>
        <v>0</v>
      </c>
      <c r="X106" s="40">
        <f>'stranka in letna napoved 2015'!X106</f>
        <v>0</v>
      </c>
      <c r="Y106" s="40">
        <f>'stranka in letna napoved 2015'!Y106</f>
        <v>0</v>
      </c>
      <c r="Z106" s="40">
        <f>'stranka in letna napoved 2015'!Z106</f>
        <v>0</v>
      </c>
      <c r="AA106" s="272"/>
      <c r="AB106" s="180">
        <f>'stranka in letna napoved 2015'!AB106</f>
        <v>0</v>
      </c>
      <c r="AC106" s="104">
        <f t="shared" si="81"/>
        <v>0</v>
      </c>
      <c r="AD106" s="272"/>
      <c r="AE106" s="180">
        <f>'stranka in letna napoved 2015'!AE106</f>
        <v>0</v>
      </c>
      <c r="AF106" s="104">
        <f t="shared" si="82"/>
        <v>0</v>
      </c>
      <c r="AG106" s="20">
        <f t="shared" si="73"/>
        <v>0</v>
      </c>
      <c r="AH106" s="272"/>
      <c r="AI106" s="180">
        <f>'stranka in letna napoved 2015'!AI106</f>
        <v>0</v>
      </c>
      <c r="AJ106" s="104">
        <f t="shared" si="83"/>
        <v>0</v>
      </c>
      <c r="AK106" s="272"/>
      <c r="AL106" s="180">
        <f>'stranka in letna napoved 2015'!AL106</f>
        <v>0</v>
      </c>
      <c r="AM106" s="236">
        <f t="shared" si="84"/>
        <v>0</v>
      </c>
      <c r="AN106" s="22">
        <f t="shared" si="85"/>
        <v>0</v>
      </c>
      <c r="AO106" s="276"/>
      <c r="AP106" s="182">
        <f>'stranka in letna napoved 2015'!AP106</f>
        <v>0</v>
      </c>
      <c r="AQ106" s="331">
        <f t="shared" si="86"/>
        <v>0</v>
      </c>
      <c r="AR106" s="23">
        <f t="shared" si="87"/>
        <v>0</v>
      </c>
      <c r="AS106" s="23">
        <f t="shared" si="88"/>
        <v>0</v>
      </c>
      <c r="AT106" s="23">
        <f t="shared" si="89"/>
        <v>0</v>
      </c>
      <c r="AU106" s="174">
        <f t="shared" si="90"/>
        <v>0</v>
      </c>
      <c r="AV106" s="279"/>
      <c r="AW106" s="333">
        <f>'stranka in letna napoved 2015'!AW106</f>
        <v>0</v>
      </c>
      <c r="AX106" s="242">
        <f t="shared" si="91"/>
        <v>0</v>
      </c>
      <c r="AY106" s="272"/>
      <c r="AZ106" s="332">
        <f>'stranka in letna napoved 2015'!AZ106</f>
        <v>0</v>
      </c>
      <c r="BA106" s="242">
        <f t="shared" si="92"/>
        <v>0</v>
      </c>
      <c r="BB106" s="272"/>
      <c r="BC106" s="333">
        <f>'stranka in letna napoved 2015'!BC106</f>
        <v>0</v>
      </c>
      <c r="BD106" s="335">
        <f t="shared" si="93"/>
        <v>0</v>
      </c>
      <c r="BE106" s="25">
        <f t="shared" si="94"/>
        <v>0</v>
      </c>
      <c r="BF106" s="272"/>
      <c r="BG106" s="333">
        <f>'stranka in letna napoved 2015'!BG106</f>
        <v>0</v>
      </c>
      <c r="BH106" s="335">
        <f t="shared" si="95"/>
        <v>0</v>
      </c>
      <c r="BI106" s="272"/>
      <c r="BJ106" s="333">
        <f>'stranka in letna napoved 2015'!BJ106</f>
        <v>0</v>
      </c>
      <c r="BK106" s="335">
        <f t="shared" si="96"/>
        <v>0</v>
      </c>
      <c r="BL106" s="272"/>
      <c r="BM106" s="333">
        <f>'stranka in letna napoved 2015'!BM106</f>
        <v>0</v>
      </c>
      <c r="BN106" s="335">
        <f t="shared" si="97"/>
        <v>0</v>
      </c>
      <c r="BO106" s="26">
        <f t="shared" si="98"/>
        <v>0</v>
      </c>
      <c r="BP106" s="281"/>
      <c r="BQ106" s="333">
        <f>'stranka in letna napoved 2015'!BQ106</f>
        <v>0</v>
      </c>
      <c r="BR106" s="335">
        <f t="shared" si="99"/>
        <v>0</v>
      </c>
      <c r="BS106" s="27">
        <f t="shared" si="100"/>
        <v>0</v>
      </c>
      <c r="BT106" s="27">
        <f t="shared" si="101"/>
        <v>0</v>
      </c>
      <c r="BU106" s="27">
        <f t="shared" si="102"/>
        <v>0</v>
      </c>
      <c r="BV106" s="335">
        <f t="shared" si="103"/>
        <v>0</v>
      </c>
      <c r="BW106" s="279"/>
      <c r="BX106" s="355">
        <f>'stranka in letna napoved 2015'!BX106</f>
        <v>0</v>
      </c>
      <c r="BY106" s="188">
        <f t="shared" si="104"/>
        <v>0</v>
      </c>
      <c r="BZ106" s="283"/>
      <c r="CA106" s="355">
        <f>'stranka in letna napoved 2015'!CA106</f>
        <v>0</v>
      </c>
      <c r="CB106" s="188">
        <f t="shared" si="105"/>
        <v>0</v>
      </c>
      <c r="CC106" s="283"/>
      <c r="CD106" s="341">
        <f>'stranka in letna napoved 2015'!CD106</f>
        <v>0</v>
      </c>
      <c r="CE106" s="188">
        <f t="shared" si="106"/>
        <v>0</v>
      </c>
      <c r="CF106" s="28">
        <f t="shared" si="74"/>
        <v>0</v>
      </c>
      <c r="CG106" s="28">
        <f t="shared" si="107"/>
        <v>0</v>
      </c>
      <c r="CH106" s="29">
        <f t="shared" si="108"/>
        <v>0</v>
      </c>
      <c r="CI106" s="188">
        <f t="shared" si="109"/>
        <v>0</v>
      </c>
      <c r="CJ106" s="272"/>
      <c r="CK106" s="342">
        <f>'stranka in letna napoved 2015'!CK106</f>
        <v>0</v>
      </c>
      <c r="CL106" s="247">
        <f t="shared" si="110"/>
        <v>0</v>
      </c>
      <c r="CM106" s="283"/>
      <c r="CN106" s="342">
        <f>'stranka in letna napoved 2015'!CN106</f>
        <v>0</v>
      </c>
      <c r="CO106" s="356">
        <f t="shared" si="111"/>
        <v>0</v>
      </c>
      <c r="CP106" s="283"/>
      <c r="CQ106" s="344">
        <f>'stranka in letna napoved 2015'!CQ106</f>
        <v>0</v>
      </c>
      <c r="CR106" s="247">
        <f t="shared" si="112"/>
        <v>0</v>
      </c>
      <c r="CS106" s="30">
        <f t="shared" si="75"/>
        <v>0</v>
      </c>
      <c r="CT106" s="30">
        <f t="shared" si="113"/>
        <v>0</v>
      </c>
      <c r="CU106" s="31">
        <f t="shared" si="114"/>
        <v>0</v>
      </c>
      <c r="CV106" s="192">
        <f t="shared" si="115"/>
        <v>0</v>
      </c>
      <c r="CW106" s="279"/>
      <c r="CX106" s="345">
        <f>'stranka in letna napoved 2015'!CX106</f>
        <v>0</v>
      </c>
      <c r="CY106" s="252">
        <f t="shared" si="116"/>
        <v>0</v>
      </c>
      <c r="CZ106" s="283"/>
      <c r="DA106" s="345">
        <f>'stranka in letna napoved 2015'!DA106</f>
        <v>0</v>
      </c>
      <c r="DB106" s="346">
        <f t="shared" si="117"/>
        <v>0</v>
      </c>
      <c r="DC106" s="283"/>
      <c r="DD106" s="345">
        <f>'stranka in letna napoved 2015'!DD106</f>
        <v>0</v>
      </c>
      <c r="DE106" s="347">
        <f t="shared" si="118"/>
        <v>0</v>
      </c>
      <c r="DF106" s="32">
        <f t="shared" si="76"/>
        <v>0</v>
      </c>
      <c r="DG106" s="32">
        <f t="shared" si="119"/>
        <v>0</v>
      </c>
      <c r="DH106" s="32">
        <f t="shared" si="120"/>
        <v>0</v>
      </c>
      <c r="DI106" s="194">
        <f t="shared" si="121"/>
        <v>0</v>
      </c>
      <c r="DJ106" s="279"/>
      <c r="DK106" s="348">
        <f>'stranka in letna napoved 2015'!DK106</f>
        <v>0</v>
      </c>
      <c r="DL106" s="349">
        <f t="shared" si="122"/>
        <v>0</v>
      </c>
      <c r="DM106" s="283"/>
      <c r="DN106" s="348">
        <f>'stranka in letna napoved 2015'!DN106</f>
        <v>0</v>
      </c>
      <c r="DO106" s="350">
        <f t="shared" si="123"/>
        <v>0</v>
      </c>
      <c r="DP106" s="283"/>
      <c r="DQ106" s="348">
        <f>'stranka in letna napoved 2015'!DQ106</f>
        <v>0</v>
      </c>
      <c r="DR106" s="258">
        <f t="shared" si="124"/>
        <v>0</v>
      </c>
      <c r="DS106" s="33">
        <f t="shared" si="77"/>
        <v>0</v>
      </c>
      <c r="DT106" s="33">
        <f t="shared" si="78"/>
        <v>0</v>
      </c>
      <c r="DU106" s="33">
        <f t="shared" si="125"/>
        <v>0</v>
      </c>
      <c r="DV106" s="196">
        <f t="shared" si="126"/>
        <v>0</v>
      </c>
      <c r="DW106" s="279"/>
      <c r="DX106" s="351">
        <f>'stranka in letna napoved 2015'!DX106</f>
        <v>0</v>
      </c>
      <c r="DY106" s="262">
        <f t="shared" si="127"/>
        <v>0</v>
      </c>
      <c r="DZ106" s="283"/>
      <c r="EA106" s="351">
        <f>'stranka in letna napoved 2015'!EA106</f>
        <v>0</v>
      </c>
      <c r="EB106" s="352">
        <f t="shared" si="128"/>
        <v>0</v>
      </c>
      <c r="EC106" s="283"/>
      <c r="ED106" s="262">
        <f>'stranka in letna napoved 2015'!ED106</f>
        <v>0</v>
      </c>
      <c r="EE106" s="353">
        <f t="shared" si="129"/>
        <v>0</v>
      </c>
      <c r="EF106" s="34">
        <f t="shared" si="79"/>
        <v>0</v>
      </c>
      <c r="EG106" s="34">
        <f t="shared" si="130"/>
        <v>0</v>
      </c>
      <c r="EH106" s="34">
        <f t="shared" si="131"/>
        <v>0</v>
      </c>
      <c r="EI106" s="200">
        <f t="shared" si="132"/>
        <v>0</v>
      </c>
      <c r="EJ106" s="287"/>
      <c r="EK106" s="357">
        <f>'stranka in letna napoved 2015'!EK106</f>
        <v>0</v>
      </c>
      <c r="EL106" s="269">
        <f t="shared" si="133"/>
        <v>0</v>
      </c>
      <c r="EM106" s="276"/>
      <c r="EN106" s="357">
        <f>'stranka in letna napoved 2015'!EN106</f>
        <v>0</v>
      </c>
      <c r="EO106" s="269">
        <f t="shared" si="134"/>
        <v>0</v>
      </c>
      <c r="EP106" s="283"/>
      <c r="EQ106" s="357">
        <f>'stranka in letna napoved 2015'!EQ106</f>
        <v>0</v>
      </c>
      <c r="ER106" s="269">
        <f t="shared" si="135"/>
        <v>0</v>
      </c>
      <c r="ES106" s="35">
        <f t="shared" si="80"/>
        <v>0</v>
      </c>
      <c r="ET106" s="35">
        <f t="shared" si="136"/>
        <v>0</v>
      </c>
      <c r="EU106" s="36">
        <f t="shared" si="137"/>
        <v>0</v>
      </c>
      <c r="EV106" s="206">
        <f t="shared" si="138"/>
        <v>0</v>
      </c>
      <c r="EW106" s="288">
        <f t="shared" si="139"/>
        <v>0</v>
      </c>
      <c r="EX106" s="289">
        <f t="shared" si="140"/>
        <v>0</v>
      </c>
      <c r="EY106" s="289">
        <f t="shared" si="141"/>
        <v>0</v>
      </c>
      <c r="EZ106" s="289">
        <f t="shared" si="142"/>
        <v>0</v>
      </c>
      <c r="FA106" s="289">
        <f t="shared" si="143"/>
        <v>0</v>
      </c>
      <c r="FB106" s="290">
        <f t="shared" si="144"/>
        <v>0</v>
      </c>
      <c r="FC106" s="292">
        <f t="shared" si="145"/>
        <v>0</v>
      </c>
    </row>
    <row r="107" spans="1:165">
      <c r="A107" s="37">
        <f>'stranka in letna napoved 2015'!A107</f>
        <v>104</v>
      </c>
      <c r="B107" s="37" t="str">
        <f>'stranka in letna napoved 2015'!B107</f>
        <v>104/2014</v>
      </c>
      <c r="C107" s="38" t="str">
        <f>'stranka in letna napoved 2015'!C107</f>
        <v>LINDE PLIN d.o.o.</v>
      </c>
      <c r="D107" s="39" t="str">
        <f>'stranka in letna napoved 2015'!D107</f>
        <v>Bukovžlak 65B</v>
      </c>
      <c r="E107" s="39" t="str">
        <f>'stranka in letna napoved 2015'!E107</f>
        <v>Celje</v>
      </c>
      <c r="F107" s="40">
        <f>'stranka in letna napoved 2015'!F107</f>
        <v>3000</v>
      </c>
      <c r="G107" s="40" t="str">
        <f>'stranka in letna napoved 2015'!G107</f>
        <v>SI42263000</v>
      </c>
      <c r="H107" s="40" t="str">
        <f>'stranka in letna napoved 2015'!H107</f>
        <v>5654688000</v>
      </c>
      <c r="I107" s="40" t="str">
        <f>'stranka in letna napoved 2015'!I107</f>
        <v>prodaja@si.linde-gas.com</v>
      </c>
      <c r="J107" s="40" t="str">
        <f>'stranka in letna napoved 2015'!J107</f>
        <v>19.200</v>
      </c>
      <c r="K107" s="40">
        <f>'stranka in letna napoved 2015'!K107</f>
        <v>0</v>
      </c>
      <c r="L107" s="40">
        <f>'stranka in letna napoved 2015'!L107</f>
        <v>0</v>
      </c>
      <c r="M107" s="66">
        <f>'stranka in letna napoved 2015'!M107</f>
        <v>0</v>
      </c>
      <c r="N107" s="102" t="str">
        <f>'stranka in letna napoved 2015'!N107</f>
        <v>DG</v>
      </c>
      <c r="O107" s="100" t="str">
        <f>'stranka in letna napoved 2015'!O107</f>
        <v>pridobitelj,embal.blaga,embaler</v>
      </c>
      <c r="P107" s="40" t="str">
        <f>'stranka in letna napoved 2015'!P107</f>
        <v>QD</v>
      </c>
      <c r="Q107" s="64">
        <f>'stranka in letna napoved 2015'!Q107</f>
        <v>41641</v>
      </c>
      <c r="R107" s="64">
        <f>'stranka in letna napoved 2015'!R107</f>
        <v>41754</v>
      </c>
      <c r="S107" s="40" t="str">
        <f>'stranka in letna napoved 2015'!S107</f>
        <v>Aljoša Gerčar</v>
      </c>
      <c r="T107" s="40" t="str">
        <f>'stranka in letna napoved 2015'!T107</f>
        <v>+386 3 426 07 85</v>
      </c>
      <c r="U107" s="40" t="str">
        <f>'stranka in letna napoved 2015'!U107</f>
        <v>aljosa.gercar@si.linde-gas.com</v>
      </c>
      <c r="V107" s="40">
        <f>'stranka in letna napoved 2015'!V107</f>
        <v>0</v>
      </c>
      <c r="W107" s="40">
        <f>'stranka in letna napoved 2015'!W107</f>
        <v>0</v>
      </c>
      <c r="X107" s="40">
        <f>'stranka in letna napoved 2015'!X107</f>
        <v>0</v>
      </c>
      <c r="Y107" s="40">
        <f>'stranka in letna napoved 2015'!Y107</f>
        <v>0</v>
      </c>
      <c r="Z107" s="40">
        <f>'stranka in letna napoved 2015'!Z107</f>
        <v>0</v>
      </c>
      <c r="AA107" s="272"/>
      <c r="AB107" s="180">
        <f>'stranka in letna napoved 2015'!AB107</f>
        <v>0</v>
      </c>
      <c r="AC107" s="104">
        <f t="shared" si="81"/>
        <v>0</v>
      </c>
      <c r="AD107" s="272"/>
      <c r="AE107" s="180">
        <f>'stranka in letna napoved 2015'!AE107</f>
        <v>0</v>
      </c>
      <c r="AF107" s="104">
        <f t="shared" si="82"/>
        <v>0</v>
      </c>
      <c r="AG107" s="20">
        <f t="shared" si="73"/>
        <v>0</v>
      </c>
      <c r="AH107" s="272"/>
      <c r="AI107" s="180">
        <f>'stranka in letna napoved 2015'!AI107</f>
        <v>0</v>
      </c>
      <c r="AJ107" s="104">
        <f t="shared" si="83"/>
        <v>0</v>
      </c>
      <c r="AK107" s="272"/>
      <c r="AL107" s="180">
        <f>'stranka in letna napoved 2015'!AL107</f>
        <v>0</v>
      </c>
      <c r="AM107" s="236">
        <f t="shared" si="84"/>
        <v>0</v>
      </c>
      <c r="AN107" s="22">
        <f t="shared" si="85"/>
        <v>0</v>
      </c>
      <c r="AO107" s="276"/>
      <c r="AP107" s="182">
        <f>'stranka in letna napoved 2015'!AP107</f>
        <v>0</v>
      </c>
      <c r="AQ107" s="331">
        <f t="shared" si="86"/>
        <v>0</v>
      </c>
      <c r="AR107" s="23">
        <f t="shared" si="87"/>
        <v>0</v>
      </c>
      <c r="AS107" s="23">
        <f t="shared" si="88"/>
        <v>0</v>
      </c>
      <c r="AT107" s="23">
        <f t="shared" si="89"/>
        <v>0</v>
      </c>
      <c r="AU107" s="174">
        <f t="shared" si="90"/>
        <v>0</v>
      </c>
      <c r="AV107" s="279"/>
      <c r="AW107" s="333">
        <f>'stranka in letna napoved 2015'!AW107</f>
        <v>0</v>
      </c>
      <c r="AX107" s="242">
        <f t="shared" si="91"/>
        <v>0</v>
      </c>
      <c r="AY107" s="272"/>
      <c r="AZ107" s="332">
        <f>'stranka in letna napoved 2015'!AZ107</f>
        <v>0</v>
      </c>
      <c r="BA107" s="242">
        <f t="shared" si="92"/>
        <v>0</v>
      </c>
      <c r="BB107" s="272"/>
      <c r="BC107" s="333">
        <f>'stranka in letna napoved 2015'!BC107</f>
        <v>0</v>
      </c>
      <c r="BD107" s="335">
        <f t="shared" si="93"/>
        <v>0</v>
      </c>
      <c r="BE107" s="25">
        <f t="shared" si="94"/>
        <v>0</v>
      </c>
      <c r="BF107" s="272"/>
      <c r="BG107" s="333">
        <f>'stranka in letna napoved 2015'!BG107</f>
        <v>0</v>
      </c>
      <c r="BH107" s="335">
        <f t="shared" si="95"/>
        <v>0</v>
      </c>
      <c r="BI107" s="272"/>
      <c r="BJ107" s="333">
        <f>'stranka in letna napoved 2015'!BJ107</f>
        <v>0</v>
      </c>
      <c r="BK107" s="335">
        <f t="shared" si="96"/>
        <v>0</v>
      </c>
      <c r="BL107" s="272"/>
      <c r="BM107" s="333">
        <f>'stranka in letna napoved 2015'!BM107</f>
        <v>0</v>
      </c>
      <c r="BN107" s="335">
        <f t="shared" si="97"/>
        <v>0</v>
      </c>
      <c r="BO107" s="26">
        <f t="shared" si="98"/>
        <v>0</v>
      </c>
      <c r="BP107" s="281"/>
      <c r="BQ107" s="333">
        <f>'stranka in letna napoved 2015'!BQ107</f>
        <v>0</v>
      </c>
      <c r="BR107" s="335">
        <f t="shared" si="99"/>
        <v>0</v>
      </c>
      <c r="BS107" s="27">
        <f t="shared" si="100"/>
        <v>0</v>
      </c>
      <c r="BT107" s="27">
        <f t="shared" si="101"/>
        <v>0</v>
      </c>
      <c r="BU107" s="27">
        <f t="shared" si="102"/>
        <v>0</v>
      </c>
      <c r="BV107" s="335">
        <f t="shared" si="103"/>
        <v>0</v>
      </c>
      <c r="BW107" s="279"/>
      <c r="BX107" s="355">
        <f>'stranka in letna napoved 2015'!BX107</f>
        <v>0</v>
      </c>
      <c r="BY107" s="188">
        <f t="shared" si="104"/>
        <v>0</v>
      </c>
      <c r="BZ107" s="283"/>
      <c r="CA107" s="355">
        <f>'stranka in letna napoved 2015'!CA107</f>
        <v>0</v>
      </c>
      <c r="CB107" s="188">
        <f t="shared" si="105"/>
        <v>0</v>
      </c>
      <c r="CC107" s="283"/>
      <c r="CD107" s="341">
        <f>'stranka in letna napoved 2015'!CD107</f>
        <v>0</v>
      </c>
      <c r="CE107" s="188">
        <f t="shared" si="106"/>
        <v>0</v>
      </c>
      <c r="CF107" s="28">
        <f t="shared" si="74"/>
        <v>0</v>
      </c>
      <c r="CG107" s="28">
        <f t="shared" si="107"/>
        <v>0</v>
      </c>
      <c r="CH107" s="29">
        <f t="shared" si="108"/>
        <v>0</v>
      </c>
      <c r="CI107" s="188">
        <f t="shared" si="109"/>
        <v>0</v>
      </c>
      <c r="CJ107" s="272"/>
      <c r="CK107" s="342">
        <f>'stranka in letna napoved 2015'!CK107</f>
        <v>0</v>
      </c>
      <c r="CL107" s="247">
        <f t="shared" si="110"/>
        <v>0</v>
      </c>
      <c r="CM107" s="283"/>
      <c r="CN107" s="342">
        <f>'stranka in letna napoved 2015'!CN107</f>
        <v>0</v>
      </c>
      <c r="CO107" s="356">
        <f t="shared" si="111"/>
        <v>0</v>
      </c>
      <c r="CP107" s="283"/>
      <c r="CQ107" s="344">
        <f>'stranka in letna napoved 2015'!CQ107</f>
        <v>0</v>
      </c>
      <c r="CR107" s="247">
        <f t="shared" si="112"/>
        <v>0</v>
      </c>
      <c r="CS107" s="30">
        <f t="shared" si="75"/>
        <v>0</v>
      </c>
      <c r="CT107" s="30">
        <f t="shared" si="113"/>
        <v>0</v>
      </c>
      <c r="CU107" s="31">
        <f t="shared" si="114"/>
        <v>0</v>
      </c>
      <c r="CV107" s="192">
        <f t="shared" si="115"/>
        <v>0</v>
      </c>
      <c r="CW107" s="279"/>
      <c r="CX107" s="345">
        <f>'stranka in letna napoved 2015'!CX107</f>
        <v>0</v>
      </c>
      <c r="CY107" s="252">
        <f t="shared" si="116"/>
        <v>0</v>
      </c>
      <c r="CZ107" s="283"/>
      <c r="DA107" s="345">
        <f>'stranka in letna napoved 2015'!DA107</f>
        <v>0</v>
      </c>
      <c r="DB107" s="346">
        <f t="shared" si="117"/>
        <v>0</v>
      </c>
      <c r="DC107" s="283"/>
      <c r="DD107" s="345">
        <f>'stranka in letna napoved 2015'!DD107</f>
        <v>0</v>
      </c>
      <c r="DE107" s="347">
        <f t="shared" si="118"/>
        <v>0</v>
      </c>
      <c r="DF107" s="32">
        <f t="shared" si="76"/>
        <v>0</v>
      </c>
      <c r="DG107" s="32">
        <f t="shared" si="119"/>
        <v>0</v>
      </c>
      <c r="DH107" s="32">
        <f t="shared" si="120"/>
        <v>0</v>
      </c>
      <c r="DI107" s="194">
        <f t="shared" si="121"/>
        <v>0</v>
      </c>
      <c r="DJ107" s="279"/>
      <c r="DK107" s="348">
        <f>'stranka in letna napoved 2015'!DK107</f>
        <v>0</v>
      </c>
      <c r="DL107" s="349">
        <f t="shared" si="122"/>
        <v>0</v>
      </c>
      <c r="DM107" s="283"/>
      <c r="DN107" s="348">
        <f>'stranka in letna napoved 2015'!DN107</f>
        <v>0</v>
      </c>
      <c r="DO107" s="350">
        <f t="shared" si="123"/>
        <v>0</v>
      </c>
      <c r="DP107" s="283"/>
      <c r="DQ107" s="348">
        <f>'stranka in letna napoved 2015'!DQ107</f>
        <v>0</v>
      </c>
      <c r="DR107" s="258">
        <f t="shared" si="124"/>
        <v>0</v>
      </c>
      <c r="DS107" s="33">
        <f t="shared" si="77"/>
        <v>0</v>
      </c>
      <c r="DT107" s="33">
        <f t="shared" si="78"/>
        <v>0</v>
      </c>
      <c r="DU107" s="33">
        <f t="shared" si="125"/>
        <v>0</v>
      </c>
      <c r="DV107" s="196">
        <f t="shared" si="126"/>
        <v>0</v>
      </c>
      <c r="DW107" s="279"/>
      <c r="DX107" s="351">
        <f>'stranka in letna napoved 2015'!DX107</f>
        <v>0</v>
      </c>
      <c r="DY107" s="262">
        <f t="shared" si="127"/>
        <v>0</v>
      </c>
      <c r="DZ107" s="283"/>
      <c r="EA107" s="351">
        <f>'stranka in letna napoved 2015'!EA107</f>
        <v>0</v>
      </c>
      <c r="EB107" s="352">
        <f t="shared" si="128"/>
        <v>0</v>
      </c>
      <c r="EC107" s="283"/>
      <c r="ED107" s="262">
        <f>'stranka in letna napoved 2015'!ED107</f>
        <v>0</v>
      </c>
      <c r="EE107" s="353">
        <f t="shared" si="129"/>
        <v>0</v>
      </c>
      <c r="EF107" s="34">
        <f t="shared" si="79"/>
        <v>0</v>
      </c>
      <c r="EG107" s="34">
        <f t="shared" si="130"/>
        <v>0</v>
      </c>
      <c r="EH107" s="34">
        <f t="shared" si="131"/>
        <v>0</v>
      </c>
      <c r="EI107" s="200">
        <f t="shared" si="132"/>
        <v>0</v>
      </c>
      <c r="EJ107" s="287"/>
      <c r="EK107" s="357">
        <f>'stranka in letna napoved 2015'!EK107</f>
        <v>0</v>
      </c>
      <c r="EL107" s="269">
        <f t="shared" si="133"/>
        <v>0</v>
      </c>
      <c r="EM107" s="276"/>
      <c r="EN107" s="357">
        <f>'stranka in letna napoved 2015'!EN107</f>
        <v>0</v>
      </c>
      <c r="EO107" s="269">
        <f t="shared" si="134"/>
        <v>0</v>
      </c>
      <c r="EP107" s="283"/>
      <c r="EQ107" s="357">
        <f>'stranka in letna napoved 2015'!EQ107</f>
        <v>0</v>
      </c>
      <c r="ER107" s="269">
        <f t="shared" si="135"/>
        <v>0</v>
      </c>
      <c r="ES107" s="35">
        <f t="shared" si="80"/>
        <v>0</v>
      </c>
      <c r="ET107" s="35">
        <f t="shared" si="136"/>
        <v>0</v>
      </c>
      <c r="EU107" s="36">
        <f t="shared" si="137"/>
        <v>0</v>
      </c>
      <c r="EV107" s="206">
        <f t="shared" si="138"/>
        <v>0</v>
      </c>
      <c r="EW107" s="288">
        <f t="shared" si="139"/>
        <v>0</v>
      </c>
      <c r="EX107" s="289">
        <f t="shared" si="140"/>
        <v>0</v>
      </c>
      <c r="EY107" s="289">
        <f t="shared" si="141"/>
        <v>0</v>
      </c>
      <c r="EZ107" s="289">
        <f t="shared" si="142"/>
        <v>0</v>
      </c>
      <c r="FA107" s="289">
        <f t="shared" si="143"/>
        <v>0</v>
      </c>
      <c r="FB107" s="290">
        <f t="shared" si="144"/>
        <v>0</v>
      </c>
      <c r="FC107" s="292">
        <f t="shared" si="145"/>
        <v>0</v>
      </c>
    </row>
    <row r="108" spans="1:165">
      <c r="A108" s="37">
        <f>'stranka in letna napoved 2015'!A108</f>
        <v>105</v>
      </c>
      <c r="B108" s="37" t="str">
        <f>'stranka in letna napoved 2015'!B108</f>
        <v>105/2014</v>
      </c>
      <c r="C108" s="38" t="str">
        <f>'stranka in letna napoved 2015'!C108</f>
        <v>LEPENKA TRGOVINA d.o.o.</v>
      </c>
      <c r="D108" s="39" t="str">
        <f>'stranka in letna napoved 2015'!D108</f>
        <v>Središka ulica 4</v>
      </c>
      <c r="E108" s="39" t="str">
        <f>'stranka in letna napoved 2015'!E108</f>
        <v>Ljubljana</v>
      </c>
      <c r="F108" s="40">
        <f>'stranka in letna napoved 2015'!F108</f>
        <v>1000</v>
      </c>
      <c r="G108" s="40" t="str">
        <f>'stranka in letna napoved 2015'!G108</f>
        <v>SI25513559</v>
      </c>
      <c r="H108" s="40" t="str">
        <f>'stranka in letna napoved 2015'!H108</f>
        <v>6578098000</v>
      </c>
      <c r="I108" s="40">
        <f>'stranka in letna napoved 2015'!I108</f>
        <v>0</v>
      </c>
      <c r="J108" s="40" t="str">
        <f>'stranka in letna napoved 2015'!J108</f>
        <v>17.290</v>
      </c>
      <c r="K108" s="40">
        <f>'stranka in letna napoved 2015'!K108</f>
        <v>0</v>
      </c>
      <c r="L108" s="40">
        <f>'stranka in letna napoved 2015'!L108</f>
        <v>0</v>
      </c>
      <c r="M108" s="66">
        <f>'stranka in letna napoved 2015'!M108</f>
        <v>0</v>
      </c>
      <c r="N108" s="102" t="str">
        <f>'stranka in letna napoved 2015'!N108</f>
        <v>SZ</v>
      </c>
      <c r="O108" s="100" t="str">
        <f>'stranka in letna napoved 2015'!O108</f>
        <v>pridobitelj embal. Blaga,embaler</v>
      </c>
      <c r="P108" s="40" t="str">
        <f>'stranka in letna napoved 2015'!P108</f>
        <v>QD</v>
      </c>
      <c r="Q108" s="64">
        <f>'stranka in letna napoved 2015'!Q108</f>
        <v>41760</v>
      </c>
      <c r="R108" s="64">
        <f>'stranka in letna napoved 2015'!R108</f>
        <v>41793</v>
      </c>
      <c r="S108" s="40" t="str">
        <f>'stranka in letna napoved 2015'!S108</f>
        <v>Simona Jamšek</v>
      </c>
      <c r="T108" s="40" t="str">
        <f>'stranka in letna napoved 2015'!T108</f>
        <v>+386 31 724 226</v>
      </c>
      <c r="U108" s="40" t="str">
        <f>'stranka in letna napoved 2015'!U108</f>
        <v>simona.jamsek@papir-servis.si</v>
      </c>
      <c r="V108" s="40" t="str">
        <f>'stranka in letna napoved 2015'!V108</f>
        <v>pričetek s 1.5.2014</v>
      </c>
      <c r="W108" s="40">
        <f>'stranka in letna napoved 2015'!W108</f>
        <v>0</v>
      </c>
      <c r="X108" s="40">
        <f>'stranka in letna napoved 2015'!X108</f>
        <v>0</v>
      </c>
      <c r="Y108" s="40">
        <f>'stranka in letna napoved 2015'!Y108</f>
        <v>0</v>
      </c>
      <c r="Z108" s="40">
        <f>'stranka in letna napoved 2015'!Z108</f>
        <v>0</v>
      </c>
      <c r="AA108" s="272"/>
      <c r="AB108" s="180">
        <f>'stranka in letna napoved 2015'!AB108</f>
        <v>0</v>
      </c>
      <c r="AC108" s="104">
        <f t="shared" si="81"/>
        <v>0</v>
      </c>
      <c r="AD108" s="272"/>
      <c r="AE108" s="180">
        <f>'stranka in letna napoved 2015'!AE108</f>
        <v>0</v>
      </c>
      <c r="AF108" s="104">
        <f t="shared" si="82"/>
        <v>0</v>
      </c>
      <c r="AG108" s="20">
        <f t="shared" si="73"/>
        <v>0</v>
      </c>
      <c r="AH108" s="272"/>
      <c r="AI108" s="180">
        <f>'stranka in letna napoved 2015'!AI108</f>
        <v>0</v>
      </c>
      <c r="AJ108" s="104">
        <f t="shared" si="83"/>
        <v>0</v>
      </c>
      <c r="AK108" s="272"/>
      <c r="AL108" s="180">
        <f>'stranka in letna napoved 2015'!AL108</f>
        <v>0</v>
      </c>
      <c r="AM108" s="236">
        <f t="shared" si="84"/>
        <v>0</v>
      </c>
      <c r="AN108" s="22">
        <f t="shared" si="85"/>
        <v>0</v>
      </c>
      <c r="AO108" s="276"/>
      <c r="AP108" s="182">
        <f>'stranka in letna napoved 2015'!AP108</f>
        <v>0</v>
      </c>
      <c r="AQ108" s="331">
        <f t="shared" si="86"/>
        <v>0</v>
      </c>
      <c r="AR108" s="23">
        <f t="shared" si="87"/>
        <v>0</v>
      </c>
      <c r="AS108" s="23">
        <f t="shared" si="88"/>
        <v>0</v>
      </c>
      <c r="AT108" s="23">
        <f t="shared" si="89"/>
        <v>0</v>
      </c>
      <c r="AU108" s="174">
        <f t="shared" si="90"/>
        <v>0</v>
      </c>
      <c r="AV108" s="279"/>
      <c r="AW108" s="333">
        <f>'stranka in letna napoved 2015'!AW108</f>
        <v>0</v>
      </c>
      <c r="AX108" s="242">
        <f t="shared" si="91"/>
        <v>0</v>
      </c>
      <c r="AY108" s="272"/>
      <c r="AZ108" s="332">
        <f>'stranka in letna napoved 2015'!AZ108</f>
        <v>0</v>
      </c>
      <c r="BA108" s="242">
        <f t="shared" si="92"/>
        <v>0</v>
      </c>
      <c r="BB108" s="272"/>
      <c r="BC108" s="333">
        <f>'stranka in letna napoved 2015'!BC108</f>
        <v>0</v>
      </c>
      <c r="BD108" s="335">
        <f t="shared" si="93"/>
        <v>0</v>
      </c>
      <c r="BE108" s="25">
        <f t="shared" si="94"/>
        <v>0</v>
      </c>
      <c r="BF108" s="272"/>
      <c r="BG108" s="333">
        <f>'stranka in letna napoved 2015'!BG108</f>
        <v>0</v>
      </c>
      <c r="BH108" s="335">
        <f t="shared" si="95"/>
        <v>0</v>
      </c>
      <c r="BI108" s="272"/>
      <c r="BJ108" s="333">
        <f>'stranka in letna napoved 2015'!BJ108</f>
        <v>0</v>
      </c>
      <c r="BK108" s="335">
        <f t="shared" si="96"/>
        <v>0</v>
      </c>
      <c r="BL108" s="272"/>
      <c r="BM108" s="333">
        <f>'stranka in letna napoved 2015'!BM108</f>
        <v>0</v>
      </c>
      <c r="BN108" s="335">
        <f t="shared" si="97"/>
        <v>0</v>
      </c>
      <c r="BO108" s="26">
        <f t="shared" si="98"/>
        <v>0</v>
      </c>
      <c r="BP108" s="281"/>
      <c r="BQ108" s="333">
        <f>'stranka in letna napoved 2015'!BQ108</f>
        <v>0</v>
      </c>
      <c r="BR108" s="335">
        <f t="shared" si="99"/>
        <v>0</v>
      </c>
      <c r="BS108" s="27">
        <f t="shared" si="100"/>
        <v>0</v>
      </c>
      <c r="BT108" s="27">
        <f t="shared" si="101"/>
        <v>0</v>
      </c>
      <c r="BU108" s="27">
        <f t="shared" si="102"/>
        <v>0</v>
      </c>
      <c r="BV108" s="335">
        <f t="shared" si="103"/>
        <v>0</v>
      </c>
      <c r="BW108" s="279"/>
      <c r="BX108" s="355">
        <f>'stranka in letna napoved 2015'!BX108</f>
        <v>0</v>
      </c>
      <c r="BY108" s="188">
        <f t="shared" si="104"/>
        <v>0</v>
      </c>
      <c r="BZ108" s="283"/>
      <c r="CA108" s="355">
        <f>'stranka in letna napoved 2015'!CA108</f>
        <v>0</v>
      </c>
      <c r="CB108" s="188">
        <f t="shared" si="105"/>
        <v>0</v>
      </c>
      <c r="CC108" s="283"/>
      <c r="CD108" s="341">
        <f>'stranka in letna napoved 2015'!CD108</f>
        <v>0</v>
      </c>
      <c r="CE108" s="188">
        <f t="shared" si="106"/>
        <v>0</v>
      </c>
      <c r="CF108" s="28">
        <f t="shared" si="74"/>
        <v>0</v>
      </c>
      <c r="CG108" s="28">
        <f t="shared" si="107"/>
        <v>0</v>
      </c>
      <c r="CH108" s="29">
        <f t="shared" si="108"/>
        <v>0</v>
      </c>
      <c r="CI108" s="188">
        <f t="shared" si="109"/>
        <v>0</v>
      </c>
      <c r="CJ108" s="272"/>
      <c r="CK108" s="342">
        <f>'stranka in letna napoved 2015'!CK108</f>
        <v>0</v>
      </c>
      <c r="CL108" s="247">
        <f t="shared" si="110"/>
        <v>0</v>
      </c>
      <c r="CM108" s="283"/>
      <c r="CN108" s="342">
        <f>'stranka in letna napoved 2015'!CN108</f>
        <v>0</v>
      </c>
      <c r="CO108" s="356">
        <f t="shared" si="111"/>
        <v>0</v>
      </c>
      <c r="CP108" s="283"/>
      <c r="CQ108" s="344">
        <f>'stranka in letna napoved 2015'!CQ108</f>
        <v>0</v>
      </c>
      <c r="CR108" s="247">
        <f t="shared" si="112"/>
        <v>0</v>
      </c>
      <c r="CS108" s="30">
        <f t="shared" si="75"/>
        <v>0</v>
      </c>
      <c r="CT108" s="30">
        <f t="shared" si="113"/>
        <v>0</v>
      </c>
      <c r="CU108" s="31">
        <f t="shared" si="114"/>
        <v>0</v>
      </c>
      <c r="CV108" s="192">
        <f t="shared" si="115"/>
        <v>0</v>
      </c>
      <c r="CW108" s="279"/>
      <c r="CX108" s="345">
        <f>'stranka in letna napoved 2015'!CX108</f>
        <v>0</v>
      </c>
      <c r="CY108" s="252">
        <f t="shared" si="116"/>
        <v>0</v>
      </c>
      <c r="CZ108" s="283"/>
      <c r="DA108" s="345">
        <f>'stranka in letna napoved 2015'!DA108</f>
        <v>0</v>
      </c>
      <c r="DB108" s="346">
        <f t="shared" si="117"/>
        <v>0</v>
      </c>
      <c r="DC108" s="283"/>
      <c r="DD108" s="345">
        <f>'stranka in letna napoved 2015'!DD108</f>
        <v>0</v>
      </c>
      <c r="DE108" s="347">
        <f t="shared" si="118"/>
        <v>0</v>
      </c>
      <c r="DF108" s="32">
        <f t="shared" si="76"/>
        <v>0</v>
      </c>
      <c r="DG108" s="32">
        <f t="shared" si="119"/>
        <v>0</v>
      </c>
      <c r="DH108" s="32">
        <f t="shared" si="120"/>
        <v>0</v>
      </c>
      <c r="DI108" s="194">
        <f t="shared" si="121"/>
        <v>0</v>
      </c>
      <c r="DJ108" s="279"/>
      <c r="DK108" s="348">
        <f>'stranka in letna napoved 2015'!DK108</f>
        <v>0</v>
      </c>
      <c r="DL108" s="349">
        <f t="shared" si="122"/>
        <v>0</v>
      </c>
      <c r="DM108" s="283"/>
      <c r="DN108" s="348">
        <f>'stranka in letna napoved 2015'!DN108</f>
        <v>0</v>
      </c>
      <c r="DO108" s="350">
        <f t="shared" si="123"/>
        <v>0</v>
      </c>
      <c r="DP108" s="283"/>
      <c r="DQ108" s="348">
        <f>'stranka in letna napoved 2015'!DQ108</f>
        <v>0</v>
      </c>
      <c r="DR108" s="258">
        <f t="shared" si="124"/>
        <v>0</v>
      </c>
      <c r="DS108" s="33">
        <f t="shared" si="77"/>
        <v>0</v>
      </c>
      <c r="DT108" s="33">
        <f t="shared" si="78"/>
        <v>0</v>
      </c>
      <c r="DU108" s="33">
        <f t="shared" si="125"/>
        <v>0</v>
      </c>
      <c r="DV108" s="196">
        <f t="shared" si="126"/>
        <v>0</v>
      </c>
      <c r="DW108" s="279"/>
      <c r="DX108" s="351">
        <f>'stranka in letna napoved 2015'!DX108</f>
        <v>0</v>
      </c>
      <c r="DY108" s="262">
        <f t="shared" si="127"/>
        <v>0</v>
      </c>
      <c r="DZ108" s="283"/>
      <c r="EA108" s="351">
        <f>'stranka in letna napoved 2015'!EA108</f>
        <v>0</v>
      </c>
      <c r="EB108" s="352">
        <f t="shared" si="128"/>
        <v>0</v>
      </c>
      <c r="EC108" s="283"/>
      <c r="ED108" s="262">
        <f>'stranka in letna napoved 2015'!ED108</f>
        <v>0</v>
      </c>
      <c r="EE108" s="353">
        <f t="shared" si="129"/>
        <v>0</v>
      </c>
      <c r="EF108" s="34">
        <f t="shared" si="79"/>
        <v>0</v>
      </c>
      <c r="EG108" s="34">
        <f t="shared" si="130"/>
        <v>0</v>
      </c>
      <c r="EH108" s="34">
        <f t="shared" si="131"/>
        <v>0</v>
      </c>
      <c r="EI108" s="200">
        <f t="shared" si="132"/>
        <v>0</v>
      </c>
      <c r="EJ108" s="287"/>
      <c r="EK108" s="357">
        <f>'stranka in letna napoved 2015'!EK108</f>
        <v>0</v>
      </c>
      <c r="EL108" s="269">
        <f t="shared" si="133"/>
        <v>0</v>
      </c>
      <c r="EM108" s="276"/>
      <c r="EN108" s="357">
        <f>'stranka in letna napoved 2015'!EN108</f>
        <v>0</v>
      </c>
      <c r="EO108" s="269">
        <f t="shared" si="134"/>
        <v>0</v>
      </c>
      <c r="EP108" s="283"/>
      <c r="EQ108" s="357">
        <f>'stranka in letna napoved 2015'!EQ108</f>
        <v>0</v>
      </c>
      <c r="ER108" s="269">
        <f t="shared" si="135"/>
        <v>0</v>
      </c>
      <c r="ES108" s="35">
        <f t="shared" si="80"/>
        <v>0</v>
      </c>
      <c r="ET108" s="35">
        <f t="shared" si="136"/>
        <v>0</v>
      </c>
      <c r="EU108" s="36">
        <f t="shared" si="137"/>
        <v>0</v>
      </c>
      <c r="EV108" s="206">
        <f t="shared" si="138"/>
        <v>0</v>
      </c>
      <c r="EW108" s="288">
        <f t="shared" si="139"/>
        <v>0</v>
      </c>
      <c r="EX108" s="289">
        <f t="shared" si="140"/>
        <v>0</v>
      </c>
      <c r="EY108" s="289">
        <f t="shared" si="141"/>
        <v>0</v>
      </c>
      <c r="EZ108" s="289">
        <f t="shared" si="142"/>
        <v>0</v>
      </c>
      <c r="FA108" s="289">
        <f t="shared" si="143"/>
        <v>0</v>
      </c>
      <c r="FB108" s="290">
        <f t="shared" si="144"/>
        <v>0</v>
      </c>
      <c r="FC108" s="292">
        <f t="shared" si="145"/>
        <v>0</v>
      </c>
    </row>
    <row r="109" spans="1:165" ht="30">
      <c r="A109" s="37">
        <f>'stranka in letna napoved 2015'!A109</f>
        <v>106</v>
      </c>
      <c r="B109" s="37" t="str">
        <f>'stranka in letna napoved 2015'!B109</f>
        <v>106/2014</v>
      </c>
      <c r="C109" s="38" t="str">
        <f>'stranka in letna napoved 2015'!C109</f>
        <v>BUTAN PLIN, d.d., Ljubljana</v>
      </c>
      <c r="D109" s="39" t="str">
        <f>'stranka in letna napoved 2015'!D109</f>
        <v>Verovškova ulica 64A</v>
      </c>
      <c r="E109" s="39" t="str">
        <f>'stranka in letna napoved 2015'!E109</f>
        <v>Ljubljana</v>
      </c>
      <c r="F109" s="40">
        <f>'stranka in letna napoved 2015'!F109</f>
        <v>1000</v>
      </c>
      <c r="G109" s="40" t="str">
        <f>'stranka in letna napoved 2015'!G109</f>
        <v>SI32952902</v>
      </c>
      <c r="H109" s="40" t="str">
        <f>'stranka in letna napoved 2015'!H109</f>
        <v>5094933000</v>
      </c>
      <c r="I109" s="40" t="str">
        <f>'stranka in letna napoved 2015'!I109</f>
        <v>butanplin@butanplin.si</v>
      </c>
      <c r="J109" s="40" t="str">
        <f>'stranka in letna napoved 2015'!J109</f>
        <v>46.710</v>
      </c>
      <c r="K109" s="40">
        <f>'stranka in letna napoved 2015'!K109</f>
        <v>0</v>
      </c>
      <c r="L109" s="40">
        <f>'stranka in letna napoved 2015'!L109</f>
        <v>0</v>
      </c>
      <c r="M109" s="66">
        <f>'stranka in letna napoved 2015'!M109</f>
        <v>0</v>
      </c>
      <c r="N109" s="102" t="str">
        <f>'stranka in letna napoved 2015'!N109</f>
        <v>SZ</v>
      </c>
      <c r="O109" s="100" t="str">
        <f>'stranka in letna napoved 2015'!O109</f>
        <v>embaler</v>
      </c>
      <c r="P109" s="40" t="str">
        <f>'stranka in letna napoved 2015'!P109</f>
        <v>QD</v>
      </c>
      <c r="Q109" s="64">
        <f>'stranka in letna napoved 2015'!Q109</f>
        <v>41727</v>
      </c>
      <c r="R109" s="64">
        <f>'stranka in letna napoved 2015'!R109</f>
        <v>41821</v>
      </c>
      <c r="S109" s="40" t="str">
        <f>'stranka in letna napoved 2015'!S109</f>
        <v>Barbara Pipan</v>
      </c>
      <c r="T109" s="40" t="str">
        <f>'stranka in letna napoved 2015'!T109</f>
        <v>+386 1 588 98 18</v>
      </c>
      <c r="U109" s="40" t="str">
        <f>'stranka in letna napoved 2015'!U109</f>
        <v>BPipan@butanplin.si</v>
      </c>
      <c r="V109" s="40" t="str">
        <f>'stranka in letna napoved 2015'!V109</f>
        <v>sklenjen aneks: - odpadno embalažo lahko oddajajo ne glede na zbiralca, - plačilni rok 60 dni, - pričetek pogodbe z dnem 29.3.2014</v>
      </c>
      <c r="W109" s="40">
        <f>'stranka in letna napoved 2015'!W109</f>
        <v>0</v>
      </c>
      <c r="X109" s="40">
        <f>'stranka in letna napoved 2015'!X109</f>
        <v>0</v>
      </c>
      <c r="Y109" s="40">
        <f>'stranka in letna napoved 2015'!Y109</f>
        <v>0</v>
      </c>
      <c r="Z109" s="40">
        <f>'stranka in letna napoved 2015'!Z109</f>
        <v>0</v>
      </c>
      <c r="AA109" s="272"/>
      <c r="AB109" s="180">
        <f>'stranka in letna napoved 2015'!AB109</f>
        <v>0</v>
      </c>
      <c r="AC109" s="104">
        <f t="shared" si="81"/>
        <v>0</v>
      </c>
      <c r="AD109" s="272"/>
      <c r="AE109" s="180">
        <f>'stranka in letna napoved 2015'!AE109</f>
        <v>0</v>
      </c>
      <c r="AF109" s="104">
        <f t="shared" si="82"/>
        <v>0</v>
      </c>
      <c r="AG109" s="20">
        <f t="shared" si="73"/>
        <v>0</v>
      </c>
      <c r="AH109" s="272"/>
      <c r="AI109" s="180">
        <f>'stranka in letna napoved 2015'!AI109</f>
        <v>0</v>
      </c>
      <c r="AJ109" s="104">
        <f t="shared" si="83"/>
        <v>0</v>
      </c>
      <c r="AK109" s="272"/>
      <c r="AL109" s="180">
        <f>'stranka in letna napoved 2015'!AL109</f>
        <v>0</v>
      </c>
      <c r="AM109" s="236">
        <f t="shared" si="84"/>
        <v>0</v>
      </c>
      <c r="AN109" s="22">
        <f t="shared" si="85"/>
        <v>0</v>
      </c>
      <c r="AO109" s="276"/>
      <c r="AP109" s="182">
        <f>'stranka in letna napoved 2015'!AP109</f>
        <v>0</v>
      </c>
      <c r="AQ109" s="331">
        <f t="shared" si="86"/>
        <v>0</v>
      </c>
      <c r="AR109" s="23">
        <f t="shared" si="87"/>
        <v>0</v>
      </c>
      <c r="AS109" s="23">
        <f t="shared" si="88"/>
        <v>0</v>
      </c>
      <c r="AT109" s="23">
        <f t="shared" si="89"/>
        <v>0</v>
      </c>
      <c r="AU109" s="174">
        <f t="shared" si="90"/>
        <v>0</v>
      </c>
      <c r="AV109" s="279"/>
      <c r="AW109" s="333">
        <f>'stranka in letna napoved 2015'!AW109</f>
        <v>0</v>
      </c>
      <c r="AX109" s="242">
        <f t="shared" si="91"/>
        <v>0</v>
      </c>
      <c r="AY109" s="272"/>
      <c r="AZ109" s="332">
        <f>'stranka in letna napoved 2015'!AZ109</f>
        <v>0</v>
      </c>
      <c r="BA109" s="242">
        <f t="shared" si="92"/>
        <v>0</v>
      </c>
      <c r="BB109" s="272"/>
      <c r="BC109" s="333">
        <f>'stranka in letna napoved 2015'!BC109</f>
        <v>0</v>
      </c>
      <c r="BD109" s="335">
        <f t="shared" si="93"/>
        <v>0</v>
      </c>
      <c r="BE109" s="25">
        <f t="shared" si="94"/>
        <v>0</v>
      </c>
      <c r="BF109" s="272"/>
      <c r="BG109" s="333">
        <f>'stranka in letna napoved 2015'!BG109</f>
        <v>0</v>
      </c>
      <c r="BH109" s="335">
        <f t="shared" si="95"/>
        <v>0</v>
      </c>
      <c r="BI109" s="272"/>
      <c r="BJ109" s="333">
        <f>'stranka in letna napoved 2015'!BJ109</f>
        <v>0</v>
      </c>
      <c r="BK109" s="335">
        <f t="shared" si="96"/>
        <v>0</v>
      </c>
      <c r="BL109" s="272"/>
      <c r="BM109" s="333">
        <f>'stranka in letna napoved 2015'!BM109</f>
        <v>0</v>
      </c>
      <c r="BN109" s="335">
        <f t="shared" si="97"/>
        <v>0</v>
      </c>
      <c r="BO109" s="26">
        <f t="shared" si="98"/>
        <v>0</v>
      </c>
      <c r="BP109" s="281"/>
      <c r="BQ109" s="333">
        <f>'stranka in letna napoved 2015'!BQ109</f>
        <v>0</v>
      </c>
      <c r="BR109" s="335">
        <f t="shared" si="99"/>
        <v>0</v>
      </c>
      <c r="BS109" s="27">
        <f t="shared" si="100"/>
        <v>0</v>
      </c>
      <c r="BT109" s="27">
        <f t="shared" si="101"/>
        <v>0</v>
      </c>
      <c r="BU109" s="27">
        <f t="shared" si="102"/>
        <v>0</v>
      </c>
      <c r="BV109" s="335">
        <f t="shared" si="103"/>
        <v>0</v>
      </c>
      <c r="BW109" s="279"/>
      <c r="BX109" s="355">
        <f>'stranka in letna napoved 2015'!BX109</f>
        <v>0</v>
      </c>
      <c r="BY109" s="188">
        <f t="shared" si="104"/>
        <v>0</v>
      </c>
      <c r="BZ109" s="283"/>
      <c r="CA109" s="355">
        <f>'stranka in letna napoved 2015'!CA109</f>
        <v>0</v>
      </c>
      <c r="CB109" s="188">
        <f t="shared" si="105"/>
        <v>0</v>
      </c>
      <c r="CC109" s="283"/>
      <c r="CD109" s="341">
        <f>'stranka in letna napoved 2015'!CD109</f>
        <v>0</v>
      </c>
      <c r="CE109" s="188">
        <f t="shared" si="106"/>
        <v>0</v>
      </c>
      <c r="CF109" s="28">
        <f t="shared" si="74"/>
        <v>0</v>
      </c>
      <c r="CG109" s="28">
        <f t="shared" si="107"/>
        <v>0</v>
      </c>
      <c r="CH109" s="29">
        <f t="shared" si="108"/>
        <v>0</v>
      </c>
      <c r="CI109" s="188">
        <f t="shared" si="109"/>
        <v>0</v>
      </c>
      <c r="CJ109" s="272"/>
      <c r="CK109" s="342">
        <f>'stranka in letna napoved 2015'!CK109</f>
        <v>0</v>
      </c>
      <c r="CL109" s="247">
        <f t="shared" si="110"/>
        <v>0</v>
      </c>
      <c r="CM109" s="283"/>
      <c r="CN109" s="342">
        <f>'stranka in letna napoved 2015'!CN109</f>
        <v>0</v>
      </c>
      <c r="CO109" s="356">
        <f t="shared" si="111"/>
        <v>0</v>
      </c>
      <c r="CP109" s="283"/>
      <c r="CQ109" s="344">
        <f>'stranka in letna napoved 2015'!CQ109</f>
        <v>0</v>
      </c>
      <c r="CR109" s="247">
        <f t="shared" si="112"/>
        <v>0</v>
      </c>
      <c r="CS109" s="30">
        <f t="shared" si="75"/>
        <v>0</v>
      </c>
      <c r="CT109" s="30">
        <f t="shared" si="113"/>
        <v>0</v>
      </c>
      <c r="CU109" s="31">
        <f t="shared" si="114"/>
        <v>0</v>
      </c>
      <c r="CV109" s="192">
        <f t="shared" si="115"/>
        <v>0</v>
      </c>
      <c r="CW109" s="279"/>
      <c r="CX109" s="345">
        <f>'stranka in letna napoved 2015'!CX109</f>
        <v>0</v>
      </c>
      <c r="CY109" s="252">
        <f t="shared" si="116"/>
        <v>0</v>
      </c>
      <c r="CZ109" s="283"/>
      <c r="DA109" s="345">
        <f>'stranka in letna napoved 2015'!DA109</f>
        <v>0</v>
      </c>
      <c r="DB109" s="346">
        <f t="shared" si="117"/>
        <v>0</v>
      </c>
      <c r="DC109" s="283"/>
      <c r="DD109" s="345">
        <f>'stranka in letna napoved 2015'!DD109</f>
        <v>0</v>
      </c>
      <c r="DE109" s="347">
        <f t="shared" si="118"/>
        <v>0</v>
      </c>
      <c r="DF109" s="32">
        <f t="shared" si="76"/>
        <v>0</v>
      </c>
      <c r="DG109" s="32">
        <f t="shared" si="119"/>
        <v>0</v>
      </c>
      <c r="DH109" s="32">
        <f t="shared" si="120"/>
        <v>0</v>
      </c>
      <c r="DI109" s="194">
        <f t="shared" si="121"/>
        <v>0</v>
      </c>
      <c r="DJ109" s="279"/>
      <c r="DK109" s="348">
        <f>'stranka in letna napoved 2015'!DK109</f>
        <v>0</v>
      </c>
      <c r="DL109" s="349">
        <f t="shared" si="122"/>
        <v>0</v>
      </c>
      <c r="DM109" s="283"/>
      <c r="DN109" s="348">
        <f>'stranka in letna napoved 2015'!DN109</f>
        <v>0</v>
      </c>
      <c r="DO109" s="350">
        <f t="shared" si="123"/>
        <v>0</v>
      </c>
      <c r="DP109" s="283"/>
      <c r="DQ109" s="348">
        <f>'stranka in letna napoved 2015'!DQ109</f>
        <v>0</v>
      </c>
      <c r="DR109" s="258">
        <f t="shared" si="124"/>
        <v>0</v>
      </c>
      <c r="DS109" s="33">
        <f t="shared" si="77"/>
        <v>0</v>
      </c>
      <c r="DT109" s="33">
        <f t="shared" si="78"/>
        <v>0</v>
      </c>
      <c r="DU109" s="33">
        <f t="shared" si="125"/>
        <v>0</v>
      </c>
      <c r="DV109" s="196">
        <f t="shared" si="126"/>
        <v>0</v>
      </c>
      <c r="DW109" s="279"/>
      <c r="DX109" s="351">
        <f>'stranka in letna napoved 2015'!DX109</f>
        <v>0</v>
      </c>
      <c r="DY109" s="262">
        <f t="shared" si="127"/>
        <v>0</v>
      </c>
      <c r="DZ109" s="283"/>
      <c r="EA109" s="351">
        <f>'stranka in letna napoved 2015'!EA109</f>
        <v>0</v>
      </c>
      <c r="EB109" s="352">
        <f t="shared" si="128"/>
        <v>0</v>
      </c>
      <c r="EC109" s="283"/>
      <c r="ED109" s="262">
        <f>'stranka in letna napoved 2015'!ED109</f>
        <v>0</v>
      </c>
      <c r="EE109" s="353">
        <f t="shared" si="129"/>
        <v>0</v>
      </c>
      <c r="EF109" s="34">
        <f t="shared" si="79"/>
        <v>0</v>
      </c>
      <c r="EG109" s="34">
        <f t="shared" si="130"/>
        <v>0</v>
      </c>
      <c r="EH109" s="34">
        <f t="shared" si="131"/>
        <v>0</v>
      </c>
      <c r="EI109" s="200">
        <f t="shared" si="132"/>
        <v>0</v>
      </c>
      <c r="EJ109" s="287"/>
      <c r="EK109" s="357">
        <f>'stranka in letna napoved 2015'!EK109</f>
        <v>0</v>
      </c>
      <c r="EL109" s="269">
        <f t="shared" si="133"/>
        <v>0</v>
      </c>
      <c r="EM109" s="276"/>
      <c r="EN109" s="357">
        <f>'stranka in letna napoved 2015'!EN109</f>
        <v>0</v>
      </c>
      <c r="EO109" s="269">
        <f t="shared" si="134"/>
        <v>0</v>
      </c>
      <c r="EP109" s="283"/>
      <c r="EQ109" s="357">
        <f>'stranka in letna napoved 2015'!EQ109</f>
        <v>0</v>
      </c>
      <c r="ER109" s="269">
        <f t="shared" si="135"/>
        <v>0</v>
      </c>
      <c r="ES109" s="35">
        <f t="shared" si="80"/>
        <v>0</v>
      </c>
      <c r="ET109" s="35">
        <f t="shared" si="136"/>
        <v>0</v>
      </c>
      <c r="EU109" s="36">
        <f t="shared" si="137"/>
        <v>0</v>
      </c>
      <c r="EV109" s="206">
        <f t="shared" si="138"/>
        <v>0</v>
      </c>
      <c r="EW109" s="288">
        <f t="shared" si="139"/>
        <v>0</v>
      </c>
      <c r="EX109" s="289">
        <f t="shared" si="140"/>
        <v>0</v>
      </c>
      <c r="EY109" s="289">
        <f t="shared" si="141"/>
        <v>0</v>
      </c>
      <c r="EZ109" s="289">
        <f t="shared" si="142"/>
        <v>0</v>
      </c>
      <c r="FA109" s="289">
        <f t="shared" si="143"/>
        <v>0</v>
      </c>
      <c r="FB109" s="290">
        <f t="shared" si="144"/>
        <v>0</v>
      </c>
      <c r="FC109" s="292">
        <f t="shared" si="145"/>
        <v>0</v>
      </c>
    </row>
    <row r="110" spans="1:165">
      <c r="A110" s="37">
        <f>'stranka in letna napoved 2015'!A110</f>
        <v>107</v>
      </c>
      <c r="B110" s="37" t="str">
        <f>'stranka in letna napoved 2015'!B110</f>
        <v>107/2014</v>
      </c>
      <c r="C110" s="38" t="str">
        <f>'stranka in letna napoved 2015'!C110</f>
        <v>SVEČE SCOZZAI MITJA SCOZZAI S.P.</v>
      </c>
      <c r="D110" s="39" t="str">
        <f>'stranka in letna napoved 2015'!D110</f>
        <v>Ajševica 53B</v>
      </c>
      <c r="E110" s="39" t="str">
        <f>'stranka in letna napoved 2015'!E110</f>
        <v>Nova Gorica</v>
      </c>
      <c r="F110" s="40">
        <f>'stranka in letna napoved 2015'!F110</f>
        <v>5000</v>
      </c>
      <c r="G110" s="40" t="str">
        <f>'stranka in letna napoved 2015'!G110</f>
        <v>SI98055810</v>
      </c>
      <c r="H110" s="40" t="str">
        <f>'stranka in letna napoved 2015'!H110</f>
        <v>3016668000</v>
      </c>
      <c r="I110" s="40" t="str">
        <f>'stranka in letna napoved 2015'!I110</f>
        <v>mitja.scozzai@gmail.com</v>
      </c>
      <c r="J110" s="40" t="str">
        <f>'stranka in letna napoved 2015'!J110</f>
        <v>32.990</v>
      </c>
      <c r="K110" s="40">
        <f>'stranka in letna napoved 2015'!K110</f>
        <v>0</v>
      </c>
      <c r="L110" s="40">
        <f>'stranka in letna napoved 2015'!L110</f>
        <v>0</v>
      </c>
      <c r="M110" s="66">
        <f>'stranka in letna napoved 2015'!M110</f>
        <v>0</v>
      </c>
      <c r="N110" s="102" t="str">
        <f>'stranka in letna napoved 2015'!N110</f>
        <v>SZ</v>
      </c>
      <c r="O110" s="100" t="str">
        <f>'stranka in letna napoved 2015'!O110</f>
        <v>embaler</v>
      </c>
      <c r="P110" s="40" t="str">
        <f>'stranka in letna napoved 2015'!P110</f>
        <v>LP</v>
      </c>
      <c r="Q110" s="64">
        <f>'stranka in letna napoved 2015'!Q110</f>
        <v>41640</v>
      </c>
      <c r="R110" s="64">
        <f>'stranka in letna napoved 2015'!R110</f>
        <v>41839</v>
      </c>
      <c r="S110" s="40" t="str">
        <f>'stranka in letna napoved 2015'!S110</f>
        <v>Mitja Scozzai</v>
      </c>
      <c r="T110" s="40" t="str">
        <f>'stranka in letna napoved 2015'!T110</f>
        <v>+386 51 641 710</v>
      </c>
      <c r="U110" s="40" t="str">
        <f>'stranka in letna napoved 2015'!U110</f>
        <v>mitja.scozzai@gmail.com</v>
      </c>
      <c r="V110" s="40">
        <f>'stranka in letna napoved 2015'!V110</f>
        <v>0</v>
      </c>
      <c r="W110" s="40">
        <f>'stranka in letna napoved 2015'!W110</f>
        <v>0</v>
      </c>
      <c r="X110" s="40">
        <f>'stranka in letna napoved 2015'!X110</f>
        <v>0</v>
      </c>
      <c r="Y110" s="40">
        <f>'stranka in letna napoved 2015'!Y110</f>
        <v>0</v>
      </c>
      <c r="Z110" s="40">
        <f>'stranka in letna napoved 2015'!Z110</f>
        <v>0</v>
      </c>
      <c r="AA110" s="272"/>
      <c r="AB110" s="180">
        <f>'stranka in letna napoved 2015'!AB110</f>
        <v>0</v>
      </c>
      <c r="AC110" s="104">
        <f t="shared" si="81"/>
        <v>0</v>
      </c>
      <c r="AD110" s="272"/>
      <c r="AE110" s="180">
        <f>'stranka in letna napoved 2015'!AE110</f>
        <v>0</v>
      </c>
      <c r="AF110" s="104">
        <f t="shared" si="82"/>
        <v>0</v>
      </c>
      <c r="AG110" s="20">
        <f t="shared" si="73"/>
        <v>0</v>
      </c>
      <c r="AH110" s="272"/>
      <c r="AI110" s="180">
        <f>'stranka in letna napoved 2015'!AI110</f>
        <v>0</v>
      </c>
      <c r="AJ110" s="104">
        <f t="shared" si="83"/>
        <v>0</v>
      </c>
      <c r="AK110" s="272"/>
      <c r="AL110" s="180">
        <f>'stranka in letna napoved 2015'!AL110</f>
        <v>0</v>
      </c>
      <c r="AM110" s="236">
        <f t="shared" si="84"/>
        <v>0</v>
      </c>
      <c r="AN110" s="22">
        <f t="shared" si="85"/>
        <v>0</v>
      </c>
      <c r="AO110" s="276"/>
      <c r="AP110" s="182">
        <f>'stranka in letna napoved 2015'!AP110</f>
        <v>0</v>
      </c>
      <c r="AQ110" s="331">
        <f t="shared" si="86"/>
        <v>0</v>
      </c>
      <c r="AR110" s="23">
        <f t="shared" si="87"/>
        <v>0</v>
      </c>
      <c r="AS110" s="23">
        <f t="shared" si="88"/>
        <v>0</v>
      </c>
      <c r="AT110" s="23">
        <f t="shared" si="89"/>
        <v>0</v>
      </c>
      <c r="AU110" s="174">
        <f t="shared" si="90"/>
        <v>0</v>
      </c>
      <c r="AV110" s="279"/>
      <c r="AW110" s="333">
        <f>'stranka in letna napoved 2015'!AW110</f>
        <v>0</v>
      </c>
      <c r="AX110" s="242">
        <f t="shared" si="91"/>
        <v>0</v>
      </c>
      <c r="AY110" s="272"/>
      <c r="AZ110" s="332">
        <f>'stranka in letna napoved 2015'!AZ110</f>
        <v>0</v>
      </c>
      <c r="BA110" s="242">
        <f t="shared" si="92"/>
        <v>0</v>
      </c>
      <c r="BB110" s="272"/>
      <c r="BC110" s="333">
        <f>'stranka in letna napoved 2015'!BC110</f>
        <v>0</v>
      </c>
      <c r="BD110" s="335">
        <f t="shared" si="93"/>
        <v>0</v>
      </c>
      <c r="BE110" s="25">
        <f t="shared" si="94"/>
        <v>0</v>
      </c>
      <c r="BF110" s="272"/>
      <c r="BG110" s="333">
        <f>'stranka in letna napoved 2015'!BG110</f>
        <v>0</v>
      </c>
      <c r="BH110" s="335">
        <f t="shared" si="95"/>
        <v>0</v>
      </c>
      <c r="BI110" s="272"/>
      <c r="BJ110" s="333">
        <f>'stranka in letna napoved 2015'!BJ110</f>
        <v>0</v>
      </c>
      <c r="BK110" s="335">
        <f t="shared" si="96"/>
        <v>0</v>
      </c>
      <c r="BL110" s="272"/>
      <c r="BM110" s="333">
        <f>'stranka in letna napoved 2015'!BM110</f>
        <v>0</v>
      </c>
      <c r="BN110" s="335">
        <f t="shared" si="97"/>
        <v>0</v>
      </c>
      <c r="BO110" s="26">
        <f t="shared" si="98"/>
        <v>0</v>
      </c>
      <c r="BP110" s="281"/>
      <c r="BQ110" s="333">
        <f>'stranka in letna napoved 2015'!BQ110</f>
        <v>0</v>
      </c>
      <c r="BR110" s="335">
        <f t="shared" si="99"/>
        <v>0</v>
      </c>
      <c r="BS110" s="27">
        <f t="shared" si="100"/>
        <v>0</v>
      </c>
      <c r="BT110" s="27">
        <f t="shared" si="101"/>
        <v>0</v>
      </c>
      <c r="BU110" s="27">
        <f t="shared" si="102"/>
        <v>0</v>
      </c>
      <c r="BV110" s="335">
        <f t="shared" si="103"/>
        <v>0</v>
      </c>
      <c r="BW110" s="279"/>
      <c r="BX110" s="355">
        <f>'stranka in letna napoved 2015'!BX110</f>
        <v>0</v>
      </c>
      <c r="BY110" s="188">
        <f t="shared" si="104"/>
        <v>0</v>
      </c>
      <c r="BZ110" s="283"/>
      <c r="CA110" s="355">
        <f>'stranka in letna napoved 2015'!CA110</f>
        <v>0</v>
      </c>
      <c r="CB110" s="188">
        <f t="shared" si="105"/>
        <v>0</v>
      </c>
      <c r="CC110" s="283"/>
      <c r="CD110" s="341">
        <f>'stranka in letna napoved 2015'!CD110</f>
        <v>0</v>
      </c>
      <c r="CE110" s="188">
        <f t="shared" si="106"/>
        <v>0</v>
      </c>
      <c r="CF110" s="28">
        <f t="shared" si="74"/>
        <v>0</v>
      </c>
      <c r="CG110" s="28">
        <f t="shared" si="107"/>
        <v>0</v>
      </c>
      <c r="CH110" s="29">
        <f t="shared" si="108"/>
        <v>0</v>
      </c>
      <c r="CI110" s="188">
        <f t="shared" si="109"/>
        <v>0</v>
      </c>
      <c r="CJ110" s="272"/>
      <c r="CK110" s="342">
        <f>'stranka in letna napoved 2015'!CK110</f>
        <v>0</v>
      </c>
      <c r="CL110" s="247">
        <f t="shared" si="110"/>
        <v>0</v>
      </c>
      <c r="CM110" s="283"/>
      <c r="CN110" s="342">
        <f>'stranka in letna napoved 2015'!CN110</f>
        <v>0</v>
      </c>
      <c r="CO110" s="356">
        <f t="shared" si="111"/>
        <v>0</v>
      </c>
      <c r="CP110" s="283"/>
      <c r="CQ110" s="344">
        <f>'stranka in letna napoved 2015'!CQ110</f>
        <v>0</v>
      </c>
      <c r="CR110" s="247">
        <f t="shared" si="112"/>
        <v>0</v>
      </c>
      <c r="CS110" s="30">
        <f t="shared" si="75"/>
        <v>0</v>
      </c>
      <c r="CT110" s="30">
        <f t="shared" si="113"/>
        <v>0</v>
      </c>
      <c r="CU110" s="31">
        <f t="shared" si="114"/>
        <v>0</v>
      </c>
      <c r="CV110" s="192">
        <f t="shared" si="115"/>
        <v>0</v>
      </c>
      <c r="CW110" s="279"/>
      <c r="CX110" s="345">
        <f>'stranka in letna napoved 2015'!CX110</f>
        <v>0</v>
      </c>
      <c r="CY110" s="252">
        <f t="shared" si="116"/>
        <v>0</v>
      </c>
      <c r="CZ110" s="283"/>
      <c r="DA110" s="345">
        <f>'stranka in letna napoved 2015'!DA110</f>
        <v>0</v>
      </c>
      <c r="DB110" s="346">
        <f t="shared" si="117"/>
        <v>0</v>
      </c>
      <c r="DC110" s="283"/>
      <c r="DD110" s="345">
        <f>'stranka in letna napoved 2015'!DD110</f>
        <v>0</v>
      </c>
      <c r="DE110" s="347">
        <f t="shared" si="118"/>
        <v>0</v>
      </c>
      <c r="DF110" s="32">
        <f t="shared" si="76"/>
        <v>0</v>
      </c>
      <c r="DG110" s="32">
        <f t="shared" si="119"/>
        <v>0</v>
      </c>
      <c r="DH110" s="32">
        <f t="shared" si="120"/>
        <v>0</v>
      </c>
      <c r="DI110" s="194">
        <f t="shared" si="121"/>
        <v>0</v>
      </c>
      <c r="DJ110" s="279"/>
      <c r="DK110" s="348">
        <f>'stranka in letna napoved 2015'!DK110</f>
        <v>0</v>
      </c>
      <c r="DL110" s="349">
        <f t="shared" si="122"/>
        <v>0</v>
      </c>
      <c r="DM110" s="283"/>
      <c r="DN110" s="348">
        <f>'stranka in letna napoved 2015'!DN110</f>
        <v>0</v>
      </c>
      <c r="DO110" s="350">
        <f t="shared" si="123"/>
        <v>0</v>
      </c>
      <c r="DP110" s="283"/>
      <c r="DQ110" s="348">
        <f>'stranka in letna napoved 2015'!DQ110</f>
        <v>0</v>
      </c>
      <c r="DR110" s="258">
        <f t="shared" si="124"/>
        <v>0</v>
      </c>
      <c r="DS110" s="33">
        <f t="shared" si="77"/>
        <v>0</v>
      </c>
      <c r="DT110" s="33">
        <f t="shared" si="78"/>
        <v>0</v>
      </c>
      <c r="DU110" s="33">
        <f t="shared" si="125"/>
        <v>0</v>
      </c>
      <c r="DV110" s="196">
        <f t="shared" si="126"/>
        <v>0</v>
      </c>
      <c r="DW110" s="279"/>
      <c r="DX110" s="351">
        <f>'stranka in letna napoved 2015'!DX110</f>
        <v>0</v>
      </c>
      <c r="DY110" s="262">
        <f t="shared" si="127"/>
        <v>0</v>
      </c>
      <c r="DZ110" s="283"/>
      <c r="EA110" s="351">
        <f>'stranka in letna napoved 2015'!EA110</f>
        <v>0</v>
      </c>
      <c r="EB110" s="352">
        <f t="shared" si="128"/>
        <v>0</v>
      </c>
      <c r="EC110" s="283"/>
      <c r="ED110" s="262">
        <f>'stranka in letna napoved 2015'!ED110</f>
        <v>0</v>
      </c>
      <c r="EE110" s="353">
        <f t="shared" si="129"/>
        <v>0</v>
      </c>
      <c r="EF110" s="34">
        <f t="shared" si="79"/>
        <v>0</v>
      </c>
      <c r="EG110" s="34">
        <f t="shared" si="130"/>
        <v>0</v>
      </c>
      <c r="EH110" s="34">
        <f t="shared" si="131"/>
        <v>0</v>
      </c>
      <c r="EI110" s="200">
        <f t="shared" si="132"/>
        <v>0</v>
      </c>
      <c r="EJ110" s="287"/>
      <c r="EK110" s="357">
        <f>'stranka in letna napoved 2015'!EK110</f>
        <v>0</v>
      </c>
      <c r="EL110" s="269">
        <f t="shared" si="133"/>
        <v>0</v>
      </c>
      <c r="EM110" s="276"/>
      <c r="EN110" s="357">
        <f>'stranka in letna napoved 2015'!EN110</f>
        <v>0</v>
      </c>
      <c r="EO110" s="269">
        <f t="shared" si="134"/>
        <v>0</v>
      </c>
      <c r="EP110" s="283"/>
      <c r="EQ110" s="357">
        <f>'stranka in letna napoved 2015'!EQ110</f>
        <v>0</v>
      </c>
      <c r="ER110" s="269">
        <f t="shared" si="135"/>
        <v>0</v>
      </c>
      <c r="ES110" s="35">
        <f t="shared" si="80"/>
        <v>0</v>
      </c>
      <c r="ET110" s="35">
        <f t="shared" si="136"/>
        <v>0</v>
      </c>
      <c r="EU110" s="36">
        <f t="shared" si="137"/>
        <v>0</v>
      </c>
      <c r="EV110" s="206">
        <f t="shared" si="138"/>
        <v>0</v>
      </c>
      <c r="EW110" s="288">
        <f t="shared" si="139"/>
        <v>0</v>
      </c>
      <c r="EX110" s="289">
        <f t="shared" si="140"/>
        <v>0</v>
      </c>
      <c r="EY110" s="289">
        <f t="shared" si="141"/>
        <v>0</v>
      </c>
      <c r="EZ110" s="289">
        <f t="shared" si="142"/>
        <v>0</v>
      </c>
      <c r="FA110" s="289">
        <f t="shared" si="143"/>
        <v>0</v>
      </c>
      <c r="FB110" s="290">
        <f t="shared" si="144"/>
        <v>0</v>
      </c>
      <c r="FC110" s="292">
        <f t="shared" si="145"/>
        <v>0</v>
      </c>
    </row>
    <row r="111" spans="1:165" ht="30">
      <c r="A111" s="37">
        <f>'stranka in letna napoved 2015'!A111</f>
        <v>108</v>
      </c>
      <c r="B111" s="37" t="str">
        <f>'stranka in letna napoved 2015'!B111</f>
        <v>108/2014</v>
      </c>
      <c r="C111" s="38" t="str">
        <f>'stranka in letna napoved 2015'!C111</f>
        <v>EUROPAPIER ALPE d.o.o.</v>
      </c>
      <c r="D111" s="39" t="str">
        <f>'stranka in letna napoved 2015'!D111</f>
        <v>Leskoškova cesta 14</v>
      </c>
      <c r="E111" s="39" t="str">
        <f>'stranka in letna napoved 2015'!E111</f>
        <v>Ljubljana</v>
      </c>
      <c r="F111" s="40">
        <f>'stranka in letna napoved 2015'!F111</f>
        <v>1000</v>
      </c>
      <c r="G111" s="40" t="str">
        <f>'stranka in letna napoved 2015'!G111</f>
        <v>SI19017391</v>
      </c>
      <c r="H111" s="40" t="str">
        <f>'stranka in letna napoved 2015'!H111</f>
        <v>5790743000</v>
      </c>
      <c r="I111" s="40" t="str">
        <f>'stranka in letna napoved 2015'!I111</f>
        <v>info@alpepapir.si</v>
      </c>
      <c r="J111" s="40" t="str">
        <f>'stranka in letna napoved 2015'!J111</f>
        <v>46.760</v>
      </c>
      <c r="K111" s="40">
        <f>'stranka in letna napoved 2015'!K111</f>
        <v>0</v>
      </c>
      <c r="L111" s="40">
        <f>'stranka in letna napoved 2015'!L111</f>
        <v>0</v>
      </c>
      <c r="M111" s="66">
        <f>'stranka in letna napoved 2015'!M111</f>
        <v>0</v>
      </c>
      <c r="N111" s="102" t="str">
        <f>'stranka in letna napoved 2015'!N111</f>
        <v>IM</v>
      </c>
      <c r="O111" s="100" t="str">
        <f>'stranka in letna napoved 2015'!O111</f>
        <v>pridobitelj embal. Blaga,embaler</v>
      </c>
      <c r="P111" s="40" t="str">
        <f>'stranka in letna napoved 2015'!P111</f>
        <v>QD</v>
      </c>
      <c r="Q111" s="64">
        <f>'stranka in letna napoved 2015'!Q111</f>
        <v>42005</v>
      </c>
      <c r="R111" s="64">
        <f>'stranka in letna napoved 2015'!R111</f>
        <v>41880</v>
      </c>
      <c r="S111" s="40" t="str">
        <f>'stranka in letna napoved 2015'!S111</f>
        <v>Peter Čeh</v>
      </c>
      <c r="T111" s="40" t="str">
        <f>'stranka in letna napoved 2015'!T111</f>
        <v>+ 386 547 22 52</v>
      </c>
      <c r="U111" s="40" t="str">
        <f>'stranka in letna napoved 2015'!U111</f>
        <v>p.ceh@europapier-alpe.si</v>
      </c>
      <c r="V111" s="40">
        <f>'stranka in letna napoved 2015'!V111</f>
        <v>0</v>
      </c>
      <c r="W111" s="40" t="str">
        <f>'stranka in letna napoved 2015'!W111</f>
        <v>Primož Tasič in Peter Čeh</v>
      </c>
      <c r="X111" s="40">
        <f>'stranka in letna napoved 2015'!X111</f>
        <v>0</v>
      </c>
      <c r="Y111" s="40">
        <f>'stranka in letna napoved 2015'!Y111</f>
        <v>0</v>
      </c>
      <c r="Z111" s="40">
        <f>'stranka in letna napoved 2015'!Z111</f>
        <v>0</v>
      </c>
      <c r="AA111" s="272"/>
      <c r="AB111" s="180">
        <f>'stranka in letna napoved 2015'!AB111</f>
        <v>55</v>
      </c>
      <c r="AC111" s="104">
        <f t="shared" si="81"/>
        <v>0</v>
      </c>
      <c r="AD111" s="272"/>
      <c r="AE111" s="180">
        <f>'stranka in letna napoved 2015'!AE111</f>
        <v>44</v>
      </c>
      <c r="AF111" s="104">
        <f t="shared" si="82"/>
        <v>0</v>
      </c>
      <c r="AG111" s="20">
        <f t="shared" si="73"/>
        <v>0</v>
      </c>
      <c r="AH111" s="272"/>
      <c r="AI111" s="180">
        <f>'stranka in letna napoved 2015'!AI111</f>
        <v>54</v>
      </c>
      <c r="AJ111" s="104">
        <f t="shared" si="83"/>
        <v>0</v>
      </c>
      <c r="AK111" s="272"/>
      <c r="AL111" s="180">
        <f>'stranka in letna napoved 2015'!AL111</f>
        <v>43</v>
      </c>
      <c r="AM111" s="236">
        <f t="shared" si="84"/>
        <v>0</v>
      </c>
      <c r="AN111" s="22">
        <f t="shared" si="85"/>
        <v>0</v>
      </c>
      <c r="AO111" s="276"/>
      <c r="AP111" s="182">
        <f>'stranka in letna napoved 2015'!AP111</f>
        <v>43</v>
      </c>
      <c r="AQ111" s="331">
        <f t="shared" si="86"/>
        <v>0</v>
      </c>
      <c r="AR111" s="23">
        <f t="shared" si="87"/>
        <v>0</v>
      </c>
      <c r="AS111" s="23">
        <f t="shared" si="88"/>
        <v>0</v>
      </c>
      <c r="AT111" s="23">
        <f t="shared" si="89"/>
        <v>0</v>
      </c>
      <c r="AU111" s="174">
        <f t="shared" si="90"/>
        <v>0</v>
      </c>
      <c r="AV111" s="279"/>
      <c r="AW111" s="333">
        <f>'stranka in letna napoved 2015'!AW111</f>
        <v>70</v>
      </c>
      <c r="AX111" s="242">
        <f t="shared" si="91"/>
        <v>0</v>
      </c>
      <c r="AY111" s="272"/>
      <c r="AZ111" s="332">
        <f>'stranka in letna napoved 2015'!AZ111</f>
        <v>45</v>
      </c>
      <c r="BA111" s="242">
        <f t="shared" si="92"/>
        <v>0</v>
      </c>
      <c r="BB111" s="272"/>
      <c r="BC111" s="333">
        <f>'stranka in letna napoved 2015'!BC111</f>
        <v>46</v>
      </c>
      <c r="BD111" s="335">
        <f t="shared" si="93"/>
        <v>0</v>
      </c>
      <c r="BE111" s="25">
        <f t="shared" si="94"/>
        <v>0</v>
      </c>
      <c r="BF111" s="272"/>
      <c r="BG111" s="333">
        <f>'stranka in letna napoved 2015'!BG111</f>
        <v>69</v>
      </c>
      <c r="BH111" s="335">
        <f t="shared" si="95"/>
        <v>0</v>
      </c>
      <c r="BI111" s="272"/>
      <c r="BJ111" s="333">
        <f>'stranka in letna napoved 2015'!BJ111</f>
        <v>44</v>
      </c>
      <c r="BK111" s="335">
        <f t="shared" si="96"/>
        <v>0</v>
      </c>
      <c r="BL111" s="272"/>
      <c r="BM111" s="333">
        <f>'stranka in letna napoved 2015'!BM111</f>
        <v>45</v>
      </c>
      <c r="BN111" s="335">
        <f t="shared" si="97"/>
        <v>0</v>
      </c>
      <c r="BO111" s="26">
        <f t="shared" si="98"/>
        <v>0</v>
      </c>
      <c r="BP111" s="281"/>
      <c r="BQ111" s="333">
        <f>'stranka in letna napoved 2015'!BQ111</f>
        <v>44</v>
      </c>
      <c r="BR111" s="335">
        <f t="shared" si="99"/>
        <v>0</v>
      </c>
      <c r="BS111" s="27">
        <f t="shared" si="100"/>
        <v>0</v>
      </c>
      <c r="BT111" s="27">
        <f t="shared" si="101"/>
        <v>0</v>
      </c>
      <c r="BU111" s="27">
        <f t="shared" si="102"/>
        <v>0</v>
      </c>
      <c r="BV111" s="335">
        <f t="shared" si="103"/>
        <v>0</v>
      </c>
      <c r="BW111" s="279"/>
      <c r="BX111" s="355">
        <f>'stranka in letna napoved 2015'!BX111</f>
        <v>46</v>
      </c>
      <c r="BY111" s="188">
        <f t="shared" si="104"/>
        <v>0</v>
      </c>
      <c r="BZ111" s="283"/>
      <c r="CA111" s="355">
        <f>'stranka in letna napoved 2015'!CA111</f>
        <v>40</v>
      </c>
      <c r="CB111" s="188">
        <f t="shared" si="105"/>
        <v>0</v>
      </c>
      <c r="CC111" s="283"/>
      <c r="CD111" s="341">
        <f>'stranka in letna napoved 2015'!CD111</f>
        <v>40</v>
      </c>
      <c r="CE111" s="188">
        <f t="shared" si="106"/>
        <v>0</v>
      </c>
      <c r="CF111" s="28">
        <f t="shared" si="74"/>
        <v>0</v>
      </c>
      <c r="CG111" s="28">
        <f t="shared" si="107"/>
        <v>0</v>
      </c>
      <c r="CH111" s="29">
        <f t="shared" si="108"/>
        <v>0</v>
      </c>
      <c r="CI111" s="188">
        <f t="shared" si="109"/>
        <v>0</v>
      </c>
      <c r="CJ111" s="272"/>
      <c r="CK111" s="342">
        <f>'stranka in letna napoved 2015'!CK111</f>
        <v>49</v>
      </c>
      <c r="CL111" s="247">
        <f t="shared" si="110"/>
        <v>0</v>
      </c>
      <c r="CM111" s="283"/>
      <c r="CN111" s="342">
        <f>'stranka in letna napoved 2015'!CN111</f>
        <v>45</v>
      </c>
      <c r="CO111" s="356">
        <f t="shared" si="111"/>
        <v>0</v>
      </c>
      <c r="CP111" s="283"/>
      <c r="CQ111" s="344">
        <f>'stranka in letna napoved 2015'!CQ111</f>
        <v>45</v>
      </c>
      <c r="CR111" s="247">
        <f t="shared" si="112"/>
        <v>0</v>
      </c>
      <c r="CS111" s="30">
        <f t="shared" si="75"/>
        <v>0</v>
      </c>
      <c r="CT111" s="30">
        <f t="shared" si="113"/>
        <v>0</v>
      </c>
      <c r="CU111" s="31">
        <f t="shared" si="114"/>
        <v>0</v>
      </c>
      <c r="CV111" s="192">
        <f t="shared" si="115"/>
        <v>0</v>
      </c>
      <c r="CW111" s="279"/>
      <c r="CX111" s="345">
        <f>'stranka in letna napoved 2015'!CX111</f>
        <v>30</v>
      </c>
      <c r="CY111" s="252">
        <f t="shared" si="116"/>
        <v>0</v>
      </c>
      <c r="CZ111" s="283"/>
      <c r="DA111" s="345">
        <f>'stranka in letna napoved 2015'!DA111</f>
        <v>29</v>
      </c>
      <c r="DB111" s="346">
        <f t="shared" si="117"/>
        <v>0</v>
      </c>
      <c r="DC111" s="283"/>
      <c r="DD111" s="345">
        <f>'stranka in letna napoved 2015'!DD111</f>
        <v>29</v>
      </c>
      <c r="DE111" s="347">
        <f t="shared" si="118"/>
        <v>0</v>
      </c>
      <c r="DF111" s="32">
        <f t="shared" si="76"/>
        <v>0</v>
      </c>
      <c r="DG111" s="32">
        <f t="shared" si="119"/>
        <v>0</v>
      </c>
      <c r="DH111" s="32">
        <f t="shared" si="120"/>
        <v>0</v>
      </c>
      <c r="DI111" s="194">
        <f t="shared" si="121"/>
        <v>0</v>
      </c>
      <c r="DJ111" s="279"/>
      <c r="DK111" s="348">
        <f>'stranka in letna napoved 2015'!DK111</f>
        <v>39</v>
      </c>
      <c r="DL111" s="349">
        <f t="shared" si="122"/>
        <v>0</v>
      </c>
      <c r="DM111" s="283"/>
      <c r="DN111" s="348">
        <f>'stranka in letna napoved 2015'!DN111</f>
        <v>38</v>
      </c>
      <c r="DO111" s="350">
        <f t="shared" si="123"/>
        <v>0</v>
      </c>
      <c r="DP111" s="283"/>
      <c r="DQ111" s="348">
        <f>'stranka in letna napoved 2015'!DQ111</f>
        <v>38</v>
      </c>
      <c r="DR111" s="258">
        <f t="shared" si="124"/>
        <v>0</v>
      </c>
      <c r="DS111" s="33">
        <f t="shared" si="77"/>
        <v>0</v>
      </c>
      <c r="DT111" s="33">
        <f t="shared" si="78"/>
        <v>0</v>
      </c>
      <c r="DU111" s="33">
        <f t="shared" si="125"/>
        <v>0</v>
      </c>
      <c r="DV111" s="196">
        <f t="shared" si="126"/>
        <v>0</v>
      </c>
      <c r="DW111" s="279"/>
      <c r="DX111" s="351">
        <f>'stranka in letna napoved 2015'!DX111</f>
        <v>62</v>
      </c>
      <c r="DY111" s="262">
        <f t="shared" si="127"/>
        <v>0</v>
      </c>
      <c r="DZ111" s="283"/>
      <c r="EA111" s="351">
        <f>'stranka in letna napoved 2015'!EA111</f>
        <v>61</v>
      </c>
      <c r="EB111" s="352">
        <f t="shared" si="128"/>
        <v>0</v>
      </c>
      <c r="EC111" s="283"/>
      <c r="ED111" s="262">
        <f>'stranka in letna napoved 2015'!ED111</f>
        <v>61</v>
      </c>
      <c r="EE111" s="353">
        <f t="shared" si="129"/>
        <v>0</v>
      </c>
      <c r="EF111" s="34">
        <f t="shared" si="79"/>
        <v>0</v>
      </c>
      <c r="EG111" s="34">
        <f t="shared" si="130"/>
        <v>0</v>
      </c>
      <c r="EH111" s="34">
        <f t="shared" si="131"/>
        <v>0</v>
      </c>
      <c r="EI111" s="200">
        <f t="shared" si="132"/>
        <v>0</v>
      </c>
      <c r="EJ111" s="287"/>
      <c r="EK111" s="357">
        <f>'stranka in letna napoved 2015'!EK111</f>
        <v>549</v>
      </c>
      <c r="EL111" s="269">
        <f t="shared" si="133"/>
        <v>0</v>
      </c>
      <c r="EM111" s="276"/>
      <c r="EN111" s="357">
        <f>'stranka in letna napoved 2015'!EN111</f>
        <v>548</v>
      </c>
      <c r="EO111" s="269">
        <f t="shared" si="134"/>
        <v>0</v>
      </c>
      <c r="EP111" s="283"/>
      <c r="EQ111" s="357">
        <f>'stranka in letna napoved 2015'!EQ111</f>
        <v>548</v>
      </c>
      <c r="ER111" s="269">
        <f t="shared" si="135"/>
        <v>0</v>
      </c>
      <c r="ES111" s="35">
        <f t="shared" si="80"/>
        <v>0</v>
      </c>
      <c r="ET111" s="35">
        <f t="shared" si="136"/>
        <v>0</v>
      </c>
      <c r="EU111" s="36">
        <f t="shared" si="137"/>
        <v>0</v>
      </c>
      <c r="EV111" s="206">
        <f t="shared" si="138"/>
        <v>0</v>
      </c>
      <c r="EW111" s="288">
        <f t="shared" si="139"/>
        <v>0</v>
      </c>
      <c r="EX111" s="289">
        <f t="shared" si="140"/>
        <v>0</v>
      </c>
      <c r="EY111" s="289">
        <f t="shared" si="141"/>
        <v>0</v>
      </c>
      <c r="EZ111" s="289">
        <f t="shared" si="142"/>
        <v>0</v>
      </c>
      <c r="FA111" s="289">
        <f t="shared" si="143"/>
        <v>0</v>
      </c>
      <c r="FB111" s="290">
        <f t="shared" si="144"/>
        <v>0</v>
      </c>
      <c r="FC111" s="292">
        <f t="shared" si="145"/>
        <v>0</v>
      </c>
    </row>
    <row r="112" spans="1:165">
      <c r="A112" s="37">
        <f>'stranka in letna napoved 2015'!A112</f>
        <v>109</v>
      </c>
      <c r="B112" s="37" t="str">
        <f>'stranka in letna napoved 2015'!B112</f>
        <v>109/2014</v>
      </c>
      <c r="C112" s="38" t="str">
        <f>'stranka in letna napoved 2015'!C112</f>
        <v>GRAIN d.o.o.</v>
      </c>
      <c r="D112" s="39" t="str">
        <f>'stranka in letna napoved 2015'!D112</f>
        <v>Letališka cesta 32</v>
      </c>
      <c r="E112" s="39" t="str">
        <f>'stranka in letna napoved 2015'!E112</f>
        <v>Ljubljana</v>
      </c>
      <c r="F112" s="40">
        <f>'stranka in letna napoved 2015'!F112</f>
        <v>1000</v>
      </c>
      <c r="G112" s="40" t="str">
        <f>'stranka in letna napoved 2015'!G112</f>
        <v>SI94632006</v>
      </c>
      <c r="H112" s="40" t="str">
        <f>'stranka in letna napoved 2015'!H112</f>
        <v>3369307000</v>
      </c>
      <c r="I112" s="40">
        <f>'stranka in letna napoved 2015'!I112</f>
        <v>0</v>
      </c>
      <c r="J112" s="40" t="str">
        <f>'stranka in letna napoved 2015'!J112</f>
        <v>46.900</v>
      </c>
      <c r="K112" s="40">
        <f>'stranka in letna napoved 2015'!K112</f>
        <v>0</v>
      </c>
      <c r="L112" s="40">
        <f>'stranka in letna napoved 2015'!L112</f>
        <v>0</v>
      </c>
      <c r="M112" s="66">
        <f>'stranka in letna napoved 2015'!M112</f>
        <v>0</v>
      </c>
      <c r="N112" s="102" t="str">
        <f>'stranka in letna napoved 2015'!N112</f>
        <v>IM</v>
      </c>
      <c r="O112" s="100" t="str">
        <f>'stranka in letna napoved 2015'!O112</f>
        <v>pridobitelj embal. Blaga,embaler</v>
      </c>
      <c r="P112" s="40" t="str">
        <f>'stranka in letna napoved 2015'!P112</f>
        <v>QD</v>
      </c>
      <c r="Q112" s="64">
        <f>'stranka in letna napoved 2015'!Q112</f>
        <v>42005</v>
      </c>
      <c r="R112" s="64">
        <f>'stranka in letna napoved 2015'!R112</f>
        <v>41885</v>
      </c>
      <c r="S112" s="40" t="str">
        <f>'stranka in letna napoved 2015'!S112</f>
        <v>Klemen Tratar</v>
      </c>
      <c r="T112" s="40" t="str">
        <f>'stranka in letna napoved 2015'!T112</f>
        <v>+ 386 59 251 016</v>
      </c>
      <c r="U112" s="40" t="str">
        <f>'stranka in letna napoved 2015'!U112</f>
        <v>klemen.tratar@grain.si</v>
      </c>
      <c r="V112" s="40">
        <f>'stranka in letna napoved 2015'!V112</f>
        <v>0</v>
      </c>
      <c r="W112" s="40" t="str">
        <f>'stranka in letna napoved 2015'!W112</f>
        <v>Klemen Tratar</v>
      </c>
      <c r="X112" s="40">
        <f>'stranka in letna napoved 2015'!X112</f>
        <v>0</v>
      </c>
      <c r="Y112" s="40">
        <f>'stranka in letna napoved 2015'!Y112</f>
        <v>0</v>
      </c>
      <c r="Z112" s="40">
        <f>'stranka in letna napoved 2015'!Z112</f>
        <v>0</v>
      </c>
      <c r="AA112" s="272"/>
      <c r="AB112" s="180">
        <f>'stranka in letna napoved 2015'!AB112</f>
        <v>55</v>
      </c>
      <c r="AC112" s="104">
        <f t="shared" si="81"/>
        <v>0</v>
      </c>
      <c r="AD112" s="272"/>
      <c r="AE112" s="180">
        <f>'stranka in letna napoved 2015'!AE112</f>
        <v>44</v>
      </c>
      <c r="AF112" s="104">
        <f t="shared" si="82"/>
        <v>0</v>
      </c>
      <c r="AG112" s="20">
        <f t="shared" si="73"/>
        <v>0</v>
      </c>
      <c r="AH112" s="272"/>
      <c r="AI112" s="180">
        <f>'stranka in letna napoved 2015'!AI112</f>
        <v>54</v>
      </c>
      <c r="AJ112" s="104">
        <f t="shared" si="83"/>
        <v>0</v>
      </c>
      <c r="AK112" s="272"/>
      <c r="AL112" s="180">
        <f>'stranka in letna napoved 2015'!AL112</f>
        <v>43</v>
      </c>
      <c r="AM112" s="236">
        <f t="shared" si="84"/>
        <v>0</v>
      </c>
      <c r="AN112" s="22">
        <f t="shared" si="85"/>
        <v>0</v>
      </c>
      <c r="AO112" s="276"/>
      <c r="AP112" s="182">
        <f>'stranka in letna napoved 2015'!AP112</f>
        <v>43</v>
      </c>
      <c r="AQ112" s="331">
        <f t="shared" si="86"/>
        <v>0</v>
      </c>
      <c r="AR112" s="23">
        <f t="shared" si="87"/>
        <v>0</v>
      </c>
      <c r="AS112" s="23">
        <f t="shared" si="88"/>
        <v>0</v>
      </c>
      <c r="AT112" s="23">
        <f t="shared" si="89"/>
        <v>0</v>
      </c>
      <c r="AU112" s="174">
        <f t="shared" si="90"/>
        <v>0</v>
      </c>
      <c r="AV112" s="279"/>
      <c r="AW112" s="333">
        <f>'stranka in letna napoved 2015'!AW112</f>
        <v>70</v>
      </c>
      <c r="AX112" s="242">
        <f t="shared" si="91"/>
        <v>0</v>
      </c>
      <c r="AY112" s="272"/>
      <c r="AZ112" s="332">
        <f>'stranka in letna napoved 2015'!AZ112</f>
        <v>45</v>
      </c>
      <c r="BA112" s="242">
        <f t="shared" si="92"/>
        <v>0</v>
      </c>
      <c r="BB112" s="272"/>
      <c r="BC112" s="333">
        <f>'stranka in letna napoved 2015'!BC112</f>
        <v>46</v>
      </c>
      <c r="BD112" s="335">
        <f t="shared" si="93"/>
        <v>0</v>
      </c>
      <c r="BE112" s="25">
        <f t="shared" si="94"/>
        <v>0</v>
      </c>
      <c r="BF112" s="272"/>
      <c r="BG112" s="333">
        <f>'stranka in letna napoved 2015'!BG112</f>
        <v>69</v>
      </c>
      <c r="BH112" s="335">
        <f t="shared" si="95"/>
        <v>0</v>
      </c>
      <c r="BI112" s="272"/>
      <c r="BJ112" s="333">
        <f>'stranka in letna napoved 2015'!BJ112</f>
        <v>44</v>
      </c>
      <c r="BK112" s="335">
        <f t="shared" si="96"/>
        <v>0</v>
      </c>
      <c r="BL112" s="272"/>
      <c r="BM112" s="333">
        <f>'stranka in letna napoved 2015'!BM112</f>
        <v>45</v>
      </c>
      <c r="BN112" s="335">
        <f t="shared" si="97"/>
        <v>0</v>
      </c>
      <c r="BO112" s="26">
        <f t="shared" si="98"/>
        <v>0</v>
      </c>
      <c r="BP112" s="281"/>
      <c r="BQ112" s="333">
        <f>'stranka in letna napoved 2015'!BQ112</f>
        <v>44</v>
      </c>
      <c r="BR112" s="335">
        <f t="shared" si="99"/>
        <v>0</v>
      </c>
      <c r="BS112" s="27">
        <f t="shared" si="100"/>
        <v>0</v>
      </c>
      <c r="BT112" s="27">
        <f t="shared" si="101"/>
        <v>0</v>
      </c>
      <c r="BU112" s="27">
        <f t="shared" si="102"/>
        <v>0</v>
      </c>
      <c r="BV112" s="335">
        <f t="shared" si="103"/>
        <v>0</v>
      </c>
      <c r="BW112" s="279"/>
      <c r="BX112" s="355">
        <f>'stranka in letna napoved 2015'!BX112</f>
        <v>46</v>
      </c>
      <c r="BY112" s="188">
        <f t="shared" si="104"/>
        <v>0</v>
      </c>
      <c r="BZ112" s="283"/>
      <c r="CA112" s="355">
        <f>'stranka in letna napoved 2015'!CA112</f>
        <v>45</v>
      </c>
      <c r="CB112" s="188">
        <f t="shared" si="105"/>
        <v>0</v>
      </c>
      <c r="CC112" s="283"/>
      <c r="CD112" s="341">
        <f>'stranka in letna napoved 2015'!CD112</f>
        <v>45</v>
      </c>
      <c r="CE112" s="188">
        <f t="shared" si="106"/>
        <v>0</v>
      </c>
      <c r="CF112" s="28">
        <f t="shared" si="74"/>
        <v>0</v>
      </c>
      <c r="CG112" s="28">
        <f t="shared" si="107"/>
        <v>0</v>
      </c>
      <c r="CH112" s="29">
        <f t="shared" si="108"/>
        <v>0</v>
      </c>
      <c r="CI112" s="188">
        <f t="shared" si="109"/>
        <v>0</v>
      </c>
      <c r="CJ112" s="272"/>
      <c r="CK112" s="342">
        <f>'stranka in letna napoved 2015'!CK112</f>
        <v>49</v>
      </c>
      <c r="CL112" s="247">
        <f t="shared" si="110"/>
        <v>0</v>
      </c>
      <c r="CM112" s="283"/>
      <c r="CN112" s="342">
        <f>'stranka in letna napoved 2015'!CN112</f>
        <v>48</v>
      </c>
      <c r="CO112" s="356">
        <f t="shared" si="111"/>
        <v>0</v>
      </c>
      <c r="CP112" s="283"/>
      <c r="CQ112" s="344">
        <f>'stranka in letna napoved 2015'!CQ112</f>
        <v>48</v>
      </c>
      <c r="CR112" s="247">
        <f t="shared" si="112"/>
        <v>0</v>
      </c>
      <c r="CS112" s="30">
        <f t="shared" si="75"/>
        <v>0</v>
      </c>
      <c r="CT112" s="30">
        <f t="shared" si="113"/>
        <v>0</v>
      </c>
      <c r="CU112" s="31">
        <f t="shared" si="114"/>
        <v>0</v>
      </c>
      <c r="CV112" s="192">
        <f t="shared" si="115"/>
        <v>0</v>
      </c>
      <c r="CW112" s="279"/>
      <c r="CX112" s="345">
        <f>'stranka in letna napoved 2015'!CX112</f>
        <v>30</v>
      </c>
      <c r="CY112" s="252">
        <f t="shared" si="116"/>
        <v>0</v>
      </c>
      <c r="CZ112" s="283"/>
      <c r="DA112" s="345">
        <f>'stranka in letna napoved 2015'!DA112</f>
        <v>29</v>
      </c>
      <c r="DB112" s="346">
        <f t="shared" si="117"/>
        <v>0</v>
      </c>
      <c r="DC112" s="283"/>
      <c r="DD112" s="345">
        <f>'stranka in letna napoved 2015'!DD112</f>
        <v>29</v>
      </c>
      <c r="DE112" s="347">
        <f t="shared" si="118"/>
        <v>0</v>
      </c>
      <c r="DF112" s="32">
        <f t="shared" si="76"/>
        <v>0</v>
      </c>
      <c r="DG112" s="32">
        <f t="shared" si="119"/>
        <v>0</v>
      </c>
      <c r="DH112" s="32">
        <f t="shared" si="120"/>
        <v>0</v>
      </c>
      <c r="DI112" s="194">
        <f t="shared" si="121"/>
        <v>0</v>
      </c>
      <c r="DJ112" s="279"/>
      <c r="DK112" s="348">
        <f>'stranka in letna napoved 2015'!DK112</f>
        <v>39</v>
      </c>
      <c r="DL112" s="349">
        <f t="shared" si="122"/>
        <v>0</v>
      </c>
      <c r="DM112" s="283"/>
      <c r="DN112" s="348">
        <f>'stranka in letna napoved 2015'!DN112</f>
        <v>38</v>
      </c>
      <c r="DO112" s="350">
        <f t="shared" si="123"/>
        <v>0</v>
      </c>
      <c r="DP112" s="283"/>
      <c r="DQ112" s="348">
        <f>'stranka in letna napoved 2015'!DQ112</f>
        <v>38</v>
      </c>
      <c r="DR112" s="258">
        <f t="shared" si="124"/>
        <v>0</v>
      </c>
      <c r="DS112" s="33">
        <f t="shared" si="77"/>
        <v>0</v>
      </c>
      <c r="DT112" s="33">
        <f t="shared" si="78"/>
        <v>0</v>
      </c>
      <c r="DU112" s="33">
        <f t="shared" si="125"/>
        <v>0</v>
      </c>
      <c r="DV112" s="196">
        <f t="shared" si="126"/>
        <v>0</v>
      </c>
      <c r="DW112" s="279"/>
      <c r="DX112" s="351">
        <f>'stranka in letna napoved 2015'!DX112</f>
        <v>62</v>
      </c>
      <c r="DY112" s="262">
        <f t="shared" si="127"/>
        <v>0</v>
      </c>
      <c r="DZ112" s="283"/>
      <c r="EA112" s="351">
        <f>'stranka in letna napoved 2015'!EA112</f>
        <v>61</v>
      </c>
      <c r="EB112" s="352">
        <f t="shared" si="128"/>
        <v>0</v>
      </c>
      <c r="EC112" s="283"/>
      <c r="ED112" s="262">
        <f>'stranka in letna napoved 2015'!ED112</f>
        <v>61</v>
      </c>
      <c r="EE112" s="353">
        <f t="shared" si="129"/>
        <v>0</v>
      </c>
      <c r="EF112" s="34">
        <f t="shared" si="79"/>
        <v>0</v>
      </c>
      <c r="EG112" s="34">
        <f t="shared" si="130"/>
        <v>0</v>
      </c>
      <c r="EH112" s="34">
        <f t="shared" si="131"/>
        <v>0</v>
      </c>
      <c r="EI112" s="200">
        <f t="shared" si="132"/>
        <v>0</v>
      </c>
      <c r="EJ112" s="287"/>
      <c r="EK112" s="357">
        <f>'stranka in letna napoved 2015'!EK112</f>
        <v>549</v>
      </c>
      <c r="EL112" s="269">
        <f t="shared" si="133"/>
        <v>0</v>
      </c>
      <c r="EM112" s="276"/>
      <c r="EN112" s="357">
        <f>'stranka in letna napoved 2015'!EN112</f>
        <v>548</v>
      </c>
      <c r="EO112" s="269">
        <f t="shared" si="134"/>
        <v>0</v>
      </c>
      <c r="EP112" s="283"/>
      <c r="EQ112" s="357">
        <f>'stranka in letna napoved 2015'!EQ112</f>
        <v>548</v>
      </c>
      <c r="ER112" s="269">
        <f t="shared" si="135"/>
        <v>0</v>
      </c>
      <c r="ES112" s="35">
        <f t="shared" si="80"/>
        <v>0</v>
      </c>
      <c r="ET112" s="35">
        <f t="shared" si="136"/>
        <v>0</v>
      </c>
      <c r="EU112" s="36">
        <f t="shared" si="137"/>
        <v>0</v>
      </c>
      <c r="EV112" s="206">
        <f t="shared" si="138"/>
        <v>0</v>
      </c>
      <c r="EW112" s="288">
        <f t="shared" si="139"/>
        <v>0</v>
      </c>
      <c r="EX112" s="289">
        <f t="shared" si="140"/>
        <v>0</v>
      </c>
      <c r="EY112" s="289">
        <f t="shared" si="141"/>
        <v>0</v>
      </c>
      <c r="EZ112" s="289">
        <f t="shared" si="142"/>
        <v>0</v>
      </c>
      <c r="FA112" s="289">
        <f t="shared" si="143"/>
        <v>0</v>
      </c>
      <c r="FB112" s="290">
        <f t="shared" si="144"/>
        <v>0</v>
      </c>
      <c r="FC112" s="292">
        <f t="shared" si="145"/>
        <v>0</v>
      </c>
    </row>
    <row r="113" spans="1:159" ht="30">
      <c r="A113" s="37">
        <f>'stranka in letna napoved 2015'!A113</f>
        <v>110</v>
      </c>
      <c r="B113" s="37" t="str">
        <f>'stranka in letna napoved 2015'!B113</f>
        <v>110/2014</v>
      </c>
      <c r="C113" s="38" t="str">
        <f>'stranka in letna napoved 2015'!C113</f>
        <v>AMSTAR, d.o.o.</v>
      </c>
      <c r="D113" s="39" t="str">
        <f>'stranka in letna napoved 2015'!D113</f>
        <v>Suhadolčanova ulica 83</v>
      </c>
      <c r="E113" s="39" t="str">
        <f>'stranka in letna napoved 2015'!E113</f>
        <v>Ljubljana - Črnuče</v>
      </c>
      <c r="F113" s="40">
        <f>'stranka in letna napoved 2015'!F113</f>
        <v>1231</v>
      </c>
      <c r="G113" s="40" t="str">
        <f>'stranka in letna napoved 2015'!G113</f>
        <v>SI54035694</v>
      </c>
      <c r="H113" s="40" t="str">
        <f>'stranka in letna napoved 2015'!H113</f>
        <v>1941577000</v>
      </c>
      <c r="I113" s="40" t="str">
        <f>'stranka in letna napoved 2015'!I113</f>
        <v>andrej@amstar.si</v>
      </c>
      <c r="J113" s="40" t="str">
        <f>'stranka in letna napoved 2015'!J113</f>
        <v>46.340</v>
      </c>
      <c r="K113" s="40">
        <f>'stranka in letna napoved 2015'!K113</f>
        <v>0</v>
      </c>
      <c r="L113" s="40">
        <f>'stranka in letna napoved 2015'!L113</f>
        <v>0</v>
      </c>
      <c r="M113" s="66">
        <f>'stranka in letna napoved 2015'!M113</f>
        <v>0</v>
      </c>
      <c r="N113" s="102" t="str">
        <f>'stranka in letna napoved 2015'!N113</f>
        <v>IM</v>
      </c>
      <c r="O113" s="100" t="str">
        <f>'stranka in letna napoved 2015'!O113</f>
        <v>pridobitelj embaliranega blaga</v>
      </c>
      <c r="P113" s="40" t="str">
        <f>'stranka in letna napoved 2015'!P113</f>
        <v>QD</v>
      </c>
      <c r="Q113" s="64">
        <f>'stranka in letna napoved 2015'!Q113</f>
        <v>42005</v>
      </c>
      <c r="R113" s="64">
        <f>'stranka in letna napoved 2015'!R113</f>
        <v>41898</v>
      </c>
      <c r="S113" s="40" t="str">
        <f>'stranka in letna napoved 2015'!S113</f>
        <v>Andrej Mrzel</v>
      </c>
      <c r="T113" s="40" t="str">
        <f>'stranka in letna napoved 2015'!T113</f>
        <v>+386 41 403 930</v>
      </c>
      <c r="U113" s="40" t="str">
        <f>'stranka in letna napoved 2015'!U113</f>
        <v>andrej@amstar.si</v>
      </c>
      <c r="V113" s="40" t="str">
        <f>'stranka in letna napoved 2015'!V113</f>
        <v>sklenjen aneks - tarife veljajo za leto 2015 in 2016</v>
      </c>
      <c r="W113" s="40" t="str">
        <f>'stranka in letna napoved 2015'!W113</f>
        <v>Andrej Mrzel</v>
      </c>
      <c r="X113" s="40">
        <f>'stranka in letna napoved 2015'!X113</f>
        <v>0</v>
      </c>
      <c r="Y113" s="40">
        <f>'stranka in letna napoved 2015'!Y113</f>
        <v>0</v>
      </c>
      <c r="Z113" s="40">
        <f>'stranka in letna napoved 2015'!Z113</f>
        <v>0</v>
      </c>
      <c r="AA113" s="272"/>
      <c r="AB113" s="180">
        <f>'stranka in letna napoved 2015'!AB113</f>
        <v>55</v>
      </c>
      <c r="AC113" s="104">
        <f t="shared" si="81"/>
        <v>0</v>
      </c>
      <c r="AD113" s="272"/>
      <c r="AE113" s="180">
        <f>'stranka in letna napoved 2015'!AE113</f>
        <v>44</v>
      </c>
      <c r="AF113" s="104">
        <f t="shared" si="82"/>
        <v>0</v>
      </c>
      <c r="AG113" s="20">
        <f t="shared" si="73"/>
        <v>0</v>
      </c>
      <c r="AH113" s="272"/>
      <c r="AI113" s="180">
        <f>'stranka in letna napoved 2015'!AI113</f>
        <v>54</v>
      </c>
      <c r="AJ113" s="104">
        <f t="shared" si="83"/>
        <v>0</v>
      </c>
      <c r="AK113" s="272"/>
      <c r="AL113" s="180">
        <f>'stranka in letna napoved 2015'!AL113</f>
        <v>43</v>
      </c>
      <c r="AM113" s="236">
        <f t="shared" si="84"/>
        <v>0</v>
      </c>
      <c r="AN113" s="22">
        <f t="shared" si="85"/>
        <v>0</v>
      </c>
      <c r="AO113" s="276"/>
      <c r="AP113" s="182">
        <f>'stranka in letna napoved 2015'!AP113</f>
        <v>43</v>
      </c>
      <c r="AQ113" s="331">
        <f t="shared" si="86"/>
        <v>0</v>
      </c>
      <c r="AR113" s="23">
        <f t="shared" si="87"/>
        <v>0</v>
      </c>
      <c r="AS113" s="23">
        <f t="shared" si="88"/>
        <v>0</v>
      </c>
      <c r="AT113" s="23">
        <f t="shared" si="89"/>
        <v>0</v>
      </c>
      <c r="AU113" s="174">
        <f t="shared" si="90"/>
        <v>0</v>
      </c>
      <c r="AV113" s="279"/>
      <c r="AW113" s="333">
        <f>'stranka in letna napoved 2015'!AW113</f>
        <v>70</v>
      </c>
      <c r="AX113" s="242">
        <f t="shared" si="91"/>
        <v>0</v>
      </c>
      <c r="AY113" s="272"/>
      <c r="AZ113" s="332">
        <f>'stranka in letna napoved 2015'!AZ113</f>
        <v>45</v>
      </c>
      <c r="BA113" s="242">
        <f t="shared" si="92"/>
        <v>0</v>
      </c>
      <c r="BB113" s="272"/>
      <c r="BC113" s="333">
        <f>'stranka in letna napoved 2015'!BC113</f>
        <v>46</v>
      </c>
      <c r="BD113" s="335">
        <f t="shared" si="93"/>
        <v>0</v>
      </c>
      <c r="BE113" s="25">
        <f t="shared" si="94"/>
        <v>0</v>
      </c>
      <c r="BF113" s="272"/>
      <c r="BG113" s="333">
        <f>'stranka in letna napoved 2015'!BG113</f>
        <v>69</v>
      </c>
      <c r="BH113" s="335">
        <f t="shared" si="95"/>
        <v>0</v>
      </c>
      <c r="BI113" s="272"/>
      <c r="BJ113" s="333">
        <f>'stranka in letna napoved 2015'!BJ113</f>
        <v>44</v>
      </c>
      <c r="BK113" s="335">
        <f t="shared" si="96"/>
        <v>0</v>
      </c>
      <c r="BL113" s="272"/>
      <c r="BM113" s="333">
        <f>'stranka in letna napoved 2015'!BM113</f>
        <v>45</v>
      </c>
      <c r="BN113" s="335">
        <f t="shared" si="97"/>
        <v>0</v>
      </c>
      <c r="BO113" s="26">
        <f t="shared" si="98"/>
        <v>0</v>
      </c>
      <c r="BP113" s="281"/>
      <c r="BQ113" s="333">
        <f>'stranka in letna napoved 2015'!BQ113</f>
        <v>44</v>
      </c>
      <c r="BR113" s="335">
        <f t="shared" si="99"/>
        <v>0</v>
      </c>
      <c r="BS113" s="27">
        <f t="shared" si="100"/>
        <v>0</v>
      </c>
      <c r="BT113" s="27">
        <f t="shared" si="101"/>
        <v>0</v>
      </c>
      <c r="BU113" s="27">
        <f t="shared" si="102"/>
        <v>0</v>
      </c>
      <c r="BV113" s="335">
        <f t="shared" si="103"/>
        <v>0</v>
      </c>
      <c r="BW113" s="279"/>
      <c r="BX113" s="355">
        <f>'stranka in letna napoved 2015'!BX113</f>
        <v>46</v>
      </c>
      <c r="BY113" s="188">
        <f t="shared" si="104"/>
        <v>0</v>
      </c>
      <c r="BZ113" s="283"/>
      <c r="CA113" s="355">
        <f>'stranka in letna napoved 2015'!CA113</f>
        <v>45</v>
      </c>
      <c r="CB113" s="188">
        <f t="shared" si="105"/>
        <v>0</v>
      </c>
      <c r="CC113" s="283"/>
      <c r="CD113" s="341">
        <f>'stranka in letna napoved 2015'!CD113</f>
        <v>45</v>
      </c>
      <c r="CE113" s="188">
        <f t="shared" si="106"/>
        <v>0</v>
      </c>
      <c r="CF113" s="28">
        <f t="shared" si="74"/>
        <v>0</v>
      </c>
      <c r="CG113" s="28">
        <f t="shared" si="107"/>
        <v>0</v>
      </c>
      <c r="CH113" s="29">
        <f t="shared" si="108"/>
        <v>0</v>
      </c>
      <c r="CI113" s="188">
        <f t="shared" si="109"/>
        <v>0</v>
      </c>
      <c r="CJ113" s="272"/>
      <c r="CK113" s="342">
        <f>'stranka in letna napoved 2015'!CK113</f>
        <v>49</v>
      </c>
      <c r="CL113" s="247">
        <f t="shared" si="110"/>
        <v>0</v>
      </c>
      <c r="CM113" s="283"/>
      <c r="CN113" s="342">
        <f>'stranka in letna napoved 2015'!CN113</f>
        <v>48</v>
      </c>
      <c r="CO113" s="356">
        <f t="shared" si="111"/>
        <v>0</v>
      </c>
      <c r="CP113" s="283"/>
      <c r="CQ113" s="344">
        <f>'stranka in letna napoved 2015'!CQ113</f>
        <v>48</v>
      </c>
      <c r="CR113" s="247">
        <f t="shared" si="112"/>
        <v>0</v>
      </c>
      <c r="CS113" s="30">
        <f t="shared" si="75"/>
        <v>0</v>
      </c>
      <c r="CT113" s="30">
        <f t="shared" si="113"/>
        <v>0</v>
      </c>
      <c r="CU113" s="31">
        <f t="shared" si="114"/>
        <v>0</v>
      </c>
      <c r="CV113" s="192">
        <f t="shared" si="115"/>
        <v>0</v>
      </c>
      <c r="CW113" s="279"/>
      <c r="CX113" s="345">
        <f>'stranka in letna napoved 2015'!CX113</f>
        <v>30</v>
      </c>
      <c r="CY113" s="252">
        <f t="shared" si="116"/>
        <v>0</v>
      </c>
      <c r="CZ113" s="283"/>
      <c r="DA113" s="345">
        <f>'stranka in letna napoved 2015'!DA113</f>
        <v>29</v>
      </c>
      <c r="DB113" s="346">
        <f t="shared" si="117"/>
        <v>0</v>
      </c>
      <c r="DC113" s="283"/>
      <c r="DD113" s="345">
        <f>'stranka in letna napoved 2015'!DD113</f>
        <v>29</v>
      </c>
      <c r="DE113" s="347">
        <f t="shared" si="118"/>
        <v>0</v>
      </c>
      <c r="DF113" s="32">
        <f t="shared" si="76"/>
        <v>0</v>
      </c>
      <c r="DG113" s="32">
        <f t="shared" si="119"/>
        <v>0</v>
      </c>
      <c r="DH113" s="32">
        <f t="shared" si="120"/>
        <v>0</v>
      </c>
      <c r="DI113" s="194">
        <f t="shared" si="121"/>
        <v>0</v>
      </c>
      <c r="DJ113" s="279"/>
      <c r="DK113" s="348">
        <f>'stranka in letna napoved 2015'!DK113</f>
        <v>39</v>
      </c>
      <c r="DL113" s="349">
        <f t="shared" si="122"/>
        <v>0</v>
      </c>
      <c r="DM113" s="283"/>
      <c r="DN113" s="348">
        <f>'stranka in letna napoved 2015'!DN113</f>
        <v>38</v>
      </c>
      <c r="DO113" s="350">
        <f t="shared" si="123"/>
        <v>0</v>
      </c>
      <c r="DP113" s="283"/>
      <c r="DQ113" s="348">
        <f>'stranka in letna napoved 2015'!DQ113</f>
        <v>38</v>
      </c>
      <c r="DR113" s="258">
        <f t="shared" si="124"/>
        <v>0</v>
      </c>
      <c r="DS113" s="33">
        <f t="shared" si="77"/>
        <v>0</v>
      </c>
      <c r="DT113" s="33">
        <f t="shared" si="78"/>
        <v>0</v>
      </c>
      <c r="DU113" s="33">
        <f t="shared" si="125"/>
        <v>0</v>
      </c>
      <c r="DV113" s="196">
        <f t="shared" si="126"/>
        <v>0</v>
      </c>
      <c r="DW113" s="279"/>
      <c r="DX113" s="351">
        <f>'stranka in letna napoved 2015'!DX113</f>
        <v>62</v>
      </c>
      <c r="DY113" s="262">
        <f t="shared" si="127"/>
        <v>0</v>
      </c>
      <c r="DZ113" s="283"/>
      <c r="EA113" s="351">
        <f>'stranka in letna napoved 2015'!EA113</f>
        <v>61</v>
      </c>
      <c r="EB113" s="352">
        <f t="shared" si="128"/>
        <v>0</v>
      </c>
      <c r="EC113" s="283"/>
      <c r="ED113" s="262">
        <f>'stranka in letna napoved 2015'!ED113</f>
        <v>61</v>
      </c>
      <c r="EE113" s="353">
        <f t="shared" si="129"/>
        <v>0</v>
      </c>
      <c r="EF113" s="34">
        <f t="shared" si="79"/>
        <v>0</v>
      </c>
      <c r="EG113" s="34">
        <f t="shared" si="130"/>
        <v>0</v>
      </c>
      <c r="EH113" s="34">
        <f t="shared" si="131"/>
        <v>0</v>
      </c>
      <c r="EI113" s="200">
        <f t="shared" si="132"/>
        <v>0</v>
      </c>
      <c r="EJ113" s="287"/>
      <c r="EK113" s="357">
        <f>'stranka in letna napoved 2015'!EK113</f>
        <v>549</v>
      </c>
      <c r="EL113" s="269">
        <f t="shared" si="133"/>
        <v>0</v>
      </c>
      <c r="EM113" s="276"/>
      <c r="EN113" s="357">
        <f>'stranka in letna napoved 2015'!EN113</f>
        <v>548</v>
      </c>
      <c r="EO113" s="269">
        <f t="shared" si="134"/>
        <v>0</v>
      </c>
      <c r="EP113" s="283"/>
      <c r="EQ113" s="357">
        <f>'stranka in letna napoved 2015'!EQ113</f>
        <v>548</v>
      </c>
      <c r="ER113" s="269">
        <f t="shared" si="135"/>
        <v>0</v>
      </c>
      <c r="ES113" s="35">
        <f t="shared" si="80"/>
        <v>0</v>
      </c>
      <c r="ET113" s="35">
        <f t="shared" si="136"/>
        <v>0</v>
      </c>
      <c r="EU113" s="36">
        <f t="shared" si="137"/>
        <v>0</v>
      </c>
      <c r="EV113" s="206">
        <f t="shared" si="138"/>
        <v>0</v>
      </c>
      <c r="EW113" s="288">
        <f t="shared" si="139"/>
        <v>0</v>
      </c>
      <c r="EX113" s="289">
        <f t="shared" si="140"/>
        <v>0</v>
      </c>
      <c r="EY113" s="289">
        <f t="shared" si="141"/>
        <v>0</v>
      </c>
      <c r="EZ113" s="289">
        <f t="shared" si="142"/>
        <v>0</v>
      </c>
      <c r="FA113" s="289">
        <f t="shared" si="143"/>
        <v>0</v>
      </c>
      <c r="FB113" s="290">
        <f t="shared" si="144"/>
        <v>0</v>
      </c>
      <c r="FC113" s="292">
        <f t="shared" si="145"/>
        <v>0</v>
      </c>
    </row>
    <row r="114" spans="1:159">
      <c r="A114" s="37">
        <f>'stranka in letna napoved 2015'!A114</f>
        <v>111</v>
      </c>
      <c r="B114" s="37" t="str">
        <f>'stranka in letna napoved 2015'!B114</f>
        <v>111/2014</v>
      </c>
      <c r="C114" s="38" t="str">
        <f>'stranka in letna napoved 2015'!C114</f>
        <v>MURALES d.d. Ljutomer</v>
      </c>
      <c r="D114" s="39" t="str">
        <f>'stranka in letna napoved 2015'!D114</f>
        <v>Kolodvorska ulica 3</v>
      </c>
      <c r="E114" s="39" t="str">
        <f>'stranka in letna napoved 2015'!E114</f>
        <v>Ljutomer</v>
      </c>
      <c r="F114" s="40">
        <f>'stranka in letna napoved 2015'!F114</f>
        <v>9240</v>
      </c>
      <c r="G114" s="40" t="str">
        <f>'stranka in letna napoved 2015'!G114</f>
        <v>SI30086671</v>
      </c>
      <c r="H114" s="40" t="str">
        <f>'stranka in letna napoved 2015'!H114</f>
        <v>5269741000</v>
      </c>
      <c r="I114" s="40" t="str">
        <f>'stranka in letna napoved 2015'!I114</f>
        <v>stanko.skalic@murales.si</v>
      </c>
      <c r="J114" s="40" t="str">
        <f>'stranka in letna napoved 2015'!J114</f>
        <v>31.020</v>
      </c>
      <c r="K114" s="40">
        <f>'stranka in letna napoved 2015'!K114</f>
        <v>0</v>
      </c>
      <c r="L114" s="40">
        <f>'stranka in letna napoved 2015'!L114</f>
        <v>0</v>
      </c>
      <c r="M114" s="66">
        <f>'stranka in letna napoved 2015'!M114</f>
        <v>0</v>
      </c>
      <c r="N114" s="102" t="str">
        <f>'stranka in letna napoved 2015'!N114</f>
        <v>MR</v>
      </c>
      <c r="O114" s="100" t="str">
        <f>'stranka in letna napoved 2015'!O114</f>
        <v>embaler in pridobitelj emb.blaga</v>
      </c>
      <c r="P114" s="40" t="str">
        <f>'stranka in letna napoved 2015'!P114</f>
        <v>QD</v>
      </c>
      <c r="Q114" s="64">
        <f>'stranka in letna napoved 2015'!Q114</f>
        <v>42005</v>
      </c>
      <c r="R114" s="64">
        <f>'stranka in letna napoved 2015'!R114</f>
        <v>41899</v>
      </c>
      <c r="S114" s="40" t="str">
        <f>'stranka in letna napoved 2015'!S114</f>
        <v>Mirjana Šonaja</v>
      </c>
      <c r="T114" s="40" t="str">
        <f>'stranka in letna napoved 2015'!T114</f>
        <v>+386 2 585 18 03</v>
      </c>
      <c r="U114" s="40" t="str">
        <f>'stranka in letna napoved 2015'!U114</f>
        <v>mirjana.sonaja@murales.si</v>
      </c>
      <c r="V114" s="40">
        <f>'stranka in letna napoved 2015'!V114</f>
        <v>0</v>
      </c>
      <c r="W114" s="40" t="str">
        <f>'stranka in letna napoved 2015'!W114</f>
        <v>Stanislav Škalič</v>
      </c>
      <c r="X114" s="40">
        <f>'stranka in letna napoved 2015'!X114</f>
        <v>0</v>
      </c>
      <c r="Y114" s="40">
        <f>'stranka in letna napoved 2015'!Y114</f>
        <v>0</v>
      </c>
      <c r="Z114" s="40">
        <f>'stranka in letna napoved 2015'!Z114</f>
        <v>0</v>
      </c>
      <c r="AA114" s="272"/>
      <c r="AB114" s="180">
        <f>'stranka in letna napoved 2015'!AB114</f>
        <v>55</v>
      </c>
      <c r="AC114" s="104">
        <f t="shared" si="81"/>
        <v>0</v>
      </c>
      <c r="AD114" s="272"/>
      <c r="AE114" s="180">
        <f>'stranka in letna napoved 2015'!AE114</f>
        <v>44</v>
      </c>
      <c r="AF114" s="104">
        <f t="shared" si="82"/>
        <v>0</v>
      </c>
      <c r="AG114" s="20">
        <f t="shared" si="73"/>
        <v>0</v>
      </c>
      <c r="AH114" s="272"/>
      <c r="AI114" s="180">
        <f>'stranka in letna napoved 2015'!AI114</f>
        <v>54</v>
      </c>
      <c r="AJ114" s="104">
        <f t="shared" si="83"/>
        <v>0</v>
      </c>
      <c r="AK114" s="272"/>
      <c r="AL114" s="180">
        <f>'stranka in letna napoved 2015'!AL114</f>
        <v>43</v>
      </c>
      <c r="AM114" s="236">
        <f t="shared" si="84"/>
        <v>0</v>
      </c>
      <c r="AN114" s="22">
        <f t="shared" si="85"/>
        <v>0</v>
      </c>
      <c r="AO114" s="276"/>
      <c r="AP114" s="182">
        <f>'stranka in letna napoved 2015'!AP114</f>
        <v>43</v>
      </c>
      <c r="AQ114" s="331">
        <f t="shared" si="86"/>
        <v>0</v>
      </c>
      <c r="AR114" s="23">
        <f t="shared" si="87"/>
        <v>0</v>
      </c>
      <c r="AS114" s="23">
        <f t="shared" si="88"/>
        <v>0</v>
      </c>
      <c r="AT114" s="23">
        <f t="shared" si="89"/>
        <v>0</v>
      </c>
      <c r="AU114" s="174">
        <f t="shared" si="90"/>
        <v>0</v>
      </c>
      <c r="AV114" s="279"/>
      <c r="AW114" s="333">
        <f>'stranka in letna napoved 2015'!AW114</f>
        <v>70</v>
      </c>
      <c r="AX114" s="242">
        <f t="shared" si="91"/>
        <v>0</v>
      </c>
      <c r="AY114" s="272"/>
      <c r="AZ114" s="332">
        <f>'stranka in letna napoved 2015'!AZ114</f>
        <v>45</v>
      </c>
      <c r="BA114" s="242">
        <f t="shared" si="92"/>
        <v>0</v>
      </c>
      <c r="BB114" s="272"/>
      <c r="BC114" s="333">
        <f>'stranka in letna napoved 2015'!BC114</f>
        <v>46</v>
      </c>
      <c r="BD114" s="335">
        <f t="shared" si="93"/>
        <v>0</v>
      </c>
      <c r="BE114" s="25">
        <f t="shared" si="94"/>
        <v>0</v>
      </c>
      <c r="BF114" s="272"/>
      <c r="BG114" s="333">
        <f>'stranka in letna napoved 2015'!BG114</f>
        <v>69</v>
      </c>
      <c r="BH114" s="335">
        <f t="shared" si="95"/>
        <v>0</v>
      </c>
      <c r="BI114" s="272"/>
      <c r="BJ114" s="333">
        <f>'stranka in letna napoved 2015'!BJ114</f>
        <v>44</v>
      </c>
      <c r="BK114" s="335">
        <f t="shared" si="96"/>
        <v>0</v>
      </c>
      <c r="BL114" s="272"/>
      <c r="BM114" s="333">
        <f>'stranka in letna napoved 2015'!BM114</f>
        <v>45</v>
      </c>
      <c r="BN114" s="335">
        <f t="shared" si="97"/>
        <v>0</v>
      </c>
      <c r="BO114" s="26">
        <f t="shared" si="98"/>
        <v>0</v>
      </c>
      <c r="BP114" s="281"/>
      <c r="BQ114" s="333">
        <f>'stranka in letna napoved 2015'!BQ114</f>
        <v>44</v>
      </c>
      <c r="BR114" s="335">
        <f t="shared" si="99"/>
        <v>0</v>
      </c>
      <c r="BS114" s="27">
        <f t="shared" si="100"/>
        <v>0</v>
      </c>
      <c r="BT114" s="27">
        <f t="shared" si="101"/>
        <v>0</v>
      </c>
      <c r="BU114" s="27">
        <f t="shared" si="102"/>
        <v>0</v>
      </c>
      <c r="BV114" s="335">
        <f t="shared" si="103"/>
        <v>0</v>
      </c>
      <c r="BW114" s="279"/>
      <c r="BX114" s="355">
        <f>'stranka in letna napoved 2015'!BX114</f>
        <v>46</v>
      </c>
      <c r="BY114" s="188">
        <f t="shared" si="104"/>
        <v>0</v>
      </c>
      <c r="BZ114" s="283"/>
      <c r="CA114" s="355">
        <f>'stranka in letna napoved 2015'!CA114</f>
        <v>45</v>
      </c>
      <c r="CB114" s="188">
        <f t="shared" si="105"/>
        <v>0</v>
      </c>
      <c r="CC114" s="283"/>
      <c r="CD114" s="341">
        <f>'stranka in letna napoved 2015'!CD114</f>
        <v>45</v>
      </c>
      <c r="CE114" s="188">
        <f t="shared" si="106"/>
        <v>0</v>
      </c>
      <c r="CF114" s="28">
        <f t="shared" si="74"/>
        <v>0</v>
      </c>
      <c r="CG114" s="28">
        <f t="shared" si="107"/>
        <v>0</v>
      </c>
      <c r="CH114" s="29">
        <f t="shared" si="108"/>
        <v>0</v>
      </c>
      <c r="CI114" s="188">
        <f t="shared" si="109"/>
        <v>0</v>
      </c>
      <c r="CJ114" s="272"/>
      <c r="CK114" s="342">
        <f>'stranka in letna napoved 2015'!CK114</f>
        <v>49</v>
      </c>
      <c r="CL114" s="247">
        <f t="shared" si="110"/>
        <v>0</v>
      </c>
      <c r="CM114" s="283"/>
      <c r="CN114" s="342">
        <f>'stranka in letna napoved 2015'!CN114</f>
        <v>48</v>
      </c>
      <c r="CO114" s="356">
        <f t="shared" si="111"/>
        <v>0</v>
      </c>
      <c r="CP114" s="283"/>
      <c r="CQ114" s="344">
        <f>'stranka in letna napoved 2015'!CQ114</f>
        <v>48</v>
      </c>
      <c r="CR114" s="247">
        <f t="shared" si="112"/>
        <v>0</v>
      </c>
      <c r="CS114" s="30">
        <f t="shared" si="75"/>
        <v>0</v>
      </c>
      <c r="CT114" s="30">
        <f t="shared" si="113"/>
        <v>0</v>
      </c>
      <c r="CU114" s="31">
        <f t="shared" si="114"/>
        <v>0</v>
      </c>
      <c r="CV114" s="192">
        <f t="shared" si="115"/>
        <v>0</v>
      </c>
      <c r="CW114" s="279"/>
      <c r="CX114" s="345">
        <f>'stranka in letna napoved 2015'!CX114</f>
        <v>30</v>
      </c>
      <c r="CY114" s="252">
        <f t="shared" si="116"/>
        <v>0</v>
      </c>
      <c r="CZ114" s="283"/>
      <c r="DA114" s="345">
        <f>'stranka in letna napoved 2015'!DA114</f>
        <v>29</v>
      </c>
      <c r="DB114" s="346">
        <f t="shared" si="117"/>
        <v>0</v>
      </c>
      <c r="DC114" s="283"/>
      <c r="DD114" s="345">
        <f>'stranka in letna napoved 2015'!DD114</f>
        <v>29</v>
      </c>
      <c r="DE114" s="347">
        <f t="shared" si="118"/>
        <v>0</v>
      </c>
      <c r="DF114" s="32">
        <f t="shared" si="76"/>
        <v>0</v>
      </c>
      <c r="DG114" s="32">
        <f t="shared" si="119"/>
        <v>0</v>
      </c>
      <c r="DH114" s="32">
        <f t="shared" si="120"/>
        <v>0</v>
      </c>
      <c r="DI114" s="194">
        <f t="shared" si="121"/>
        <v>0</v>
      </c>
      <c r="DJ114" s="279"/>
      <c r="DK114" s="348">
        <f>'stranka in letna napoved 2015'!DK114</f>
        <v>39</v>
      </c>
      <c r="DL114" s="349">
        <f t="shared" si="122"/>
        <v>0</v>
      </c>
      <c r="DM114" s="283"/>
      <c r="DN114" s="348">
        <f>'stranka in letna napoved 2015'!DN114</f>
        <v>38</v>
      </c>
      <c r="DO114" s="350">
        <f t="shared" si="123"/>
        <v>0</v>
      </c>
      <c r="DP114" s="283"/>
      <c r="DQ114" s="348">
        <f>'stranka in letna napoved 2015'!DQ114</f>
        <v>38</v>
      </c>
      <c r="DR114" s="258">
        <f t="shared" si="124"/>
        <v>0</v>
      </c>
      <c r="DS114" s="33">
        <f t="shared" si="77"/>
        <v>0</v>
      </c>
      <c r="DT114" s="33">
        <f t="shared" si="78"/>
        <v>0</v>
      </c>
      <c r="DU114" s="33">
        <f t="shared" si="125"/>
        <v>0</v>
      </c>
      <c r="DV114" s="196">
        <f t="shared" si="126"/>
        <v>0</v>
      </c>
      <c r="DW114" s="279"/>
      <c r="DX114" s="351">
        <f>'stranka in letna napoved 2015'!DX114</f>
        <v>62</v>
      </c>
      <c r="DY114" s="262">
        <f t="shared" si="127"/>
        <v>0</v>
      </c>
      <c r="DZ114" s="283"/>
      <c r="EA114" s="351">
        <f>'stranka in letna napoved 2015'!EA114</f>
        <v>61</v>
      </c>
      <c r="EB114" s="352">
        <f t="shared" si="128"/>
        <v>0</v>
      </c>
      <c r="EC114" s="283"/>
      <c r="ED114" s="262">
        <f>'stranka in letna napoved 2015'!ED114</f>
        <v>61</v>
      </c>
      <c r="EE114" s="353">
        <f t="shared" si="129"/>
        <v>0</v>
      </c>
      <c r="EF114" s="34">
        <f t="shared" si="79"/>
        <v>0</v>
      </c>
      <c r="EG114" s="34">
        <f t="shared" si="130"/>
        <v>0</v>
      </c>
      <c r="EH114" s="34">
        <f t="shared" si="131"/>
        <v>0</v>
      </c>
      <c r="EI114" s="200">
        <f t="shared" si="132"/>
        <v>0</v>
      </c>
      <c r="EJ114" s="287"/>
      <c r="EK114" s="357">
        <f>'stranka in letna napoved 2015'!EK114</f>
        <v>549</v>
      </c>
      <c r="EL114" s="269">
        <f t="shared" si="133"/>
        <v>0</v>
      </c>
      <c r="EM114" s="276"/>
      <c r="EN114" s="357">
        <f>'stranka in letna napoved 2015'!EN114</f>
        <v>548</v>
      </c>
      <c r="EO114" s="269">
        <f t="shared" si="134"/>
        <v>0</v>
      </c>
      <c r="EP114" s="283"/>
      <c r="EQ114" s="357">
        <f>'stranka in letna napoved 2015'!EQ114</f>
        <v>548</v>
      </c>
      <c r="ER114" s="269">
        <f t="shared" si="135"/>
        <v>0</v>
      </c>
      <c r="ES114" s="35">
        <f t="shared" si="80"/>
        <v>0</v>
      </c>
      <c r="ET114" s="35">
        <f t="shared" si="136"/>
        <v>0</v>
      </c>
      <c r="EU114" s="36">
        <f t="shared" si="137"/>
        <v>0</v>
      </c>
      <c r="EV114" s="206">
        <f t="shared" si="138"/>
        <v>0</v>
      </c>
      <c r="EW114" s="288">
        <f t="shared" si="139"/>
        <v>0</v>
      </c>
      <c r="EX114" s="289">
        <f t="shared" si="140"/>
        <v>0</v>
      </c>
      <c r="EY114" s="289">
        <f t="shared" si="141"/>
        <v>0</v>
      </c>
      <c r="EZ114" s="289">
        <f t="shared" si="142"/>
        <v>0</v>
      </c>
      <c r="FA114" s="289">
        <f t="shared" si="143"/>
        <v>0</v>
      </c>
      <c r="FB114" s="290">
        <f t="shared" si="144"/>
        <v>0</v>
      </c>
      <c r="FC114" s="292">
        <f t="shared" si="145"/>
        <v>0</v>
      </c>
    </row>
    <row r="115" spans="1:159" ht="30">
      <c r="A115" s="37">
        <f>'stranka in letna napoved 2015'!A115</f>
        <v>112</v>
      </c>
      <c r="B115" s="37" t="str">
        <f>'stranka in letna napoved 2015'!B115</f>
        <v>112/2014</v>
      </c>
      <c r="C115" s="38" t="str">
        <f>'stranka in letna napoved 2015'!C115</f>
        <v>KZ LENART z.o.o.</v>
      </c>
      <c r="D115" s="39" t="str">
        <f>'stranka in letna napoved 2015'!D115</f>
        <v>Industrijska ulica 24</v>
      </c>
      <c r="E115" s="39" t="str">
        <f>'stranka in letna napoved 2015'!E115</f>
        <v>Lenart v Slov. goricah</v>
      </c>
      <c r="F115" s="40">
        <f>'stranka in letna napoved 2015'!F115</f>
        <v>2230</v>
      </c>
      <c r="G115" s="40" t="str">
        <f>'stranka in letna napoved 2015'!G115</f>
        <v>SI66566339</v>
      </c>
      <c r="H115" s="40" t="str">
        <f>'stranka in letna napoved 2015'!H115</f>
        <v>5151112000</v>
      </c>
      <c r="I115" s="40">
        <f>'stranka in letna napoved 2015'!I115</f>
        <v>0</v>
      </c>
      <c r="J115" s="40" t="str">
        <f>'stranka in letna napoved 2015'!J115</f>
        <v>46.110</v>
      </c>
      <c r="K115" s="40">
        <f>'stranka in letna napoved 2015'!K115</f>
        <v>0</v>
      </c>
      <c r="L115" s="40">
        <f>'stranka in letna napoved 2015'!L115</f>
        <v>0</v>
      </c>
      <c r="M115" s="66">
        <f>'stranka in letna napoved 2015'!M115</f>
        <v>0</v>
      </c>
      <c r="N115" s="102" t="str">
        <f>'stranka in letna napoved 2015'!N115</f>
        <v>MR</v>
      </c>
      <c r="O115" s="100" t="str">
        <f>'stranka in letna napoved 2015'!O115</f>
        <v>pridobitelj embaliranega blaga</v>
      </c>
      <c r="P115" s="40" t="str">
        <f>'stranka in letna napoved 2015'!P115</f>
        <v>QD</v>
      </c>
      <c r="Q115" s="64">
        <f>'stranka in letna napoved 2015'!Q115</f>
        <v>42005</v>
      </c>
      <c r="R115" s="64">
        <f>'stranka in letna napoved 2015'!R115</f>
        <v>41901</v>
      </c>
      <c r="S115" s="40" t="str">
        <f>'stranka in letna napoved 2015'!S115</f>
        <v>Janko Hajdinjak</v>
      </c>
      <c r="T115" s="40" t="str">
        <f>'stranka in letna napoved 2015'!T115</f>
        <v>+386 41 683 102</v>
      </c>
      <c r="U115" s="40" t="str">
        <f>'stranka in letna napoved 2015'!U115</f>
        <v>janko.hajdinjak@kzlenart.si</v>
      </c>
      <c r="V115" s="40">
        <f>'stranka in letna napoved 2015'!V115</f>
        <v>0</v>
      </c>
      <c r="W115" s="40" t="str">
        <f>'stranka in letna napoved 2015'!W115</f>
        <v>Janko Hajdinjak</v>
      </c>
      <c r="X115" s="40">
        <f>'stranka in letna napoved 2015'!X115</f>
        <v>0</v>
      </c>
      <c r="Y115" s="40">
        <f>'stranka in letna napoved 2015'!Y115</f>
        <v>0</v>
      </c>
      <c r="Z115" s="40">
        <f>'stranka in letna napoved 2015'!Z115</f>
        <v>0</v>
      </c>
      <c r="AA115" s="272"/>
      <c r="AB115" s="180">
        <f>'stranka in letna napoved 2015'!AB115</f>
        <v>55</v>
      </c>
      <c r="AC115" s="104">
        <f t="shared" si="81"/>
        <v>0</v>
      </c>
      <c r="AD115" s="272"/>
      <c r="AE115" s="180">
        <f>'stranka in letna napoved 2015'!AE115</f>
        <v>44</v>
      </c>
      <c r="AF115" s="104">
        <f t="shared" si="82"/>
        <v>0</v>
      </c>
      <c r="AG115" s="20">
        <f t="shared" si="73"/>
        <v>0</v>
      </c>
      <c r="AH115" s="272"/>
      <c r="AI115" s="180">
        <f>'stranka in letna napoved 2015'!AI115</f>
        <v>54</v>
      </c>
      <c r="AJ115" s="104">
        <f t="shared" si="83"/>
        <v>0</v>
      </c>
      <c r="AK115" s="272"/>
      <c r="AL115" s="180">
        <f>'stranka in letna napoved 2015'!AL115</f>
        <v>43</v>
      </c>
      <c r="AM115" s="236">
        <f t="shared" si="84"/>
        <v>0</v>
      </c>
      <c r="AN115" s="22">
        <f t="shared" si="85"/>
        <v>0</v>
      </c>
      <c r="AO115" s="276"/>
      <c r="AP115" s="182">
        <f>'stranka in letna napoved 2015'!AP115</f>
        <v>43</v>
      </c>
      <c r="AQ115" s="331">
        <f t="shared" si="86"/>
        <v>0</v>
      </c>
      <c r="AR115" s="23">
        <f t="shared" si="87"/>
        <v>0</v>
      </c>
      <c r="AS115" s="23">
        <f t="shared" si="88"/>
        <v>0</v>
      </c>
      <c r="AT115" s="23">
        <f t="shared" si="89"/>
        <v>0</v>
      </c>
      <c r="AU115" s="174">
        <f t="shared" si="90"/>
        <v>0</v>
      </c>
      <c r="AV115" s="279"/>
      <c r="AW115" s="333">
        <f>'stranka in letna napoved 2015'!AW115</f>
        <v>70</v>
      </c>
      <c r="AX115" s="242">
        <f t="shared" si="91"/>
        <v>0</v>
      </c>
      <c r="AY115" s="272"/>
      <c r="AZ115" s="332">
        <f>'stranka in letna napoved 2015'!AZ115</f>
        <v>45</v>
      </c>
      <c r="BA115" s="242">
        <f t="shared" si="92"/>
        <v>0</v>
      </c>
      <c r="BB115" s="272"/>
      <c r="BC115" s="333">
        <f>'stranka in letna napoved 2015'!BC115</f>
        <v>46</v>
      </c>
      <c r="BD115" s="335">
        <f t="shared" si="93"/>
        <v>0</v>
      </c>
      <c r="BE115" s="25">
        <f t="shared" si="94"/>
        <v>0</v>
      </c>
      <c r="BF115" s="272"/>
      <c r="BG115" s="333">
        <f>'stranka in letna napoved 2015'!BG115</f>
        <v>69</v>
      </c>
      <c r="BH115" s="335">
        <f t="shared" si="95"/>
        <v>0</v>
      </c>
      <c r="BI115" s="272"/>
      <c r="BJ115" s="333">
        <f>'stranka in letna napoved 2015'!BJ115</f>
        <v>44</v>
      </c>
      <c r="BK115" s="335">
        <f t="shared" si="96"/>
        <v>0</v>
      </c>
      <c r="BL115" s="272"/>
      <c r="BM115" s="333">
        <f>'stranka in letna napoved 2015'!BM115</f>
        <v>45</v>
      </c>
      <c r="BN115" s="335">
        <f t="shared" si="97"/>
        <v>0</v>
      </c>
      <c r="BO115" s="26">
        <f t="shared" si="98"/>
        <v>0</v>
      </c>
      <c r="BP115" s="281"/>
      <c r="BQ115" s="333">
        <f>'stranka in letna napoved 2015'!BQ115</f>
        <v>44</v>
      </c>
      <c r="BR115" s="335">
        <f t="shared" si="99"/>
        <v>0</v>
      </c>
      <c r="BS115" s="27">
        <f t="shared" si="100"/>
        <v>0</v>
      </c>
      <c r="BT115" s="27">
        <f t="shared" si="101"/>
        <v>0</v>
      </c>
      <c r="BU115" s="27">
        <f t="shared" si="102"/>
        <v>0</v>
      </c>
      <c r="BV115" s="335">
        <f t="shared" si="103"/>
        <v>0</v>
      </c>
      <c r="BW115" s="279"/>
      <c r="BX115" s="355">
        <f>'stranka in letna napoved 2015'!BX115</f>
        <v>46</v>
      </c>
      <c r="BY115" s="188">
        <f t="shared" si="104"/>
        <v>0</v>
      </c>
      <c r="BZ115" s="283"/>
      <c r="CA115" s="355">
        <f>'stranka in letna napoved 2015'!CA115</f>
        <v>45</v>
      </c>
      <c r="CB115" s="188">
        <f t="shared" si="105"/>
        <v>0</v>
      </c>
      <c r="CC115" s="283"/>
      <c r="CD115" s="341">
        <f>'stranka in letna napoved 2015'!CD115</f>
        <v>45</v>
      </c>
      <c r="CE115" s="188">
        <f t="shared" si="106"/>
        <v>0</v>
      </c>
      <c r="CF115" s="28">
        <f t="shared" si="74"/>
        <v>0</v>
      </c>
      <c r="CG115" s="28">
        <f t="shared" si="107"/>
        <v>0</v>
      </c>
      <c r="CH115" s="29">
        <f t="shared" si="108"/>
        <v>0</v>
      </c>
      <c r="CI115" s="188">
        <f t="shared" si="109"/>
        <v>0</v>
      </c>
      <c r="CJ115" s="272"/>
      <c r="CK115" s="342">
        <f>'stranka in letna napoved 2015'!CK115</f>
        <v>49</v>
      </c>
      <c r="CL115" s="247">
        <f t="shared" si="110"/>
        <v>0</v>
      </c>
      <c r="CM115" s="283"/>
      <c r="CN115" s="342">
        <f>'stranka in letna napoved 2015'!CN115</f>
        <v>48</v>
      </c>
      <c r="CO115" s="356">
        <f t="shared" si="111"/>
        <v>0</v>
      </c>
      <c r="CP115" s="283"/>
      <c r="CQ115" s="344">
        <f>'stranka in letna napoved 2015'!CQ115</f>
        <v>48</v>
      </c>
      <c r="CR115" s="247">
        <f t="shared" si="112"/>
        <v>0</v>
      </c>
      <c r="CS115" s="30">
        <f t="shared" si="75"/>
        <v>0</v>
      </c>
      <c r="CT115" s="30">
        <f t="shared" si="113"/>
        <v>0</v>
      </c>
      <c r="CU115" s="31">
        <f t="shared" si="114"/>
        <v>0</v>
      </c>
      <c r="CV115" s="192">
        <f t="shared" si="115"/>
        <v>0</v>
      </c>
      <c r="CW115" s="279"/>
      <c r="CX115" s="345">
        <f>'stranka in letna napoved 2015'!CX115</f>
        <v>30</v>
      </c>
      <c r="CY115" s="252">
        <f t="shared" si="116"/>
        <v>0</v>
      </c>
      <c r="CZ115" s="283"/>
      <c r="DA115" s="345">
        <f>'stranka in letna napoved 2015'!DA115</f>
        <v>29</v>
      </c>
      <c r="DB115" s="346">
        <f t="shared" si="117"/>
        <v>0</v>
      </c>
      <c r="DC115" s="283"/>
      <c r="DD115" s="345">
        <f>'stranka in letna napoved 2015'!DD115</f>
        <v>29</v>
      </c>
      <c r="DE115" s="347">
        <f t="shared" si="118"/>
        <v>0</v>
      </c>
      <c r="DF115" s="32">
        <f t="shared" si="76"/>
        <v>0</v>
      </c>
      <c r="DG115" s="32">
        <f t="shared" si="119"/>
        <v>0</v>
      </c>
      <c r="DH115" s="32">
        <f t="shared" si="120"/>
        <v>0</v>
      </c>
      <c r="DI115" s="194">
        <f t="shared" si="121"/>
        <v>0</v>
      </c>
      <c r="DJ115" s="279"/>
      <c r="DK115" s="348">
        <f>'stranka in letna napoved 2015'!DK115</f>
        <v>39</v>
      </c>
      <c r="DL115" s="349">
        <f t="shared" si="122"/>
        <v>0</v>
      </c>
      <c r="DM115" s="283"/>
      <c r="DN115" s="348">
        <f>'stranka in letna napoved 2015'!DN115</f>
        <v>38</v>
      </c>
      <c r="DO115" s="350">
        <f t="shared" si="123"/>
        <v>0</v>
      </c>
      <c r="DP115" s="283"/>
      <c r="DQ115" s="348">
        <f>'stranka in letna napoved 2015'!DQ115</f>
        <v>38</v>
      </c>
      <c r="DR115" s="258">
        <f t="shared" si="124"/>
        <v>0</v>
      </c>
      <c r="DS115" s="33">
        <f t="shared" si="77"/>
        <v>0</v>
      </c>
      <c r="DT115" s="33">
        <f t="shared" si="78"/>
        <v>0</v>
      </c>
      <c r="DU115" s="33">
        <f t="shared" si="125"/>
        <v>0</v>
      </c>
      <c r="DV115" s="196">
        <f t="shared" si="126"/>
        <v>0</v>
      </c>
      <c r="DW115" s="279"/>
      <c r="DX115" s="351">
        <f>'stranka in letna napoved 2015'!DX115</f>
        <v>62</v>
      </c>
      <c r="DY115" s="262">
        <f t="shared" si="127"/>
        <v>0</v>
      </c>
      <c r="DZ115" s="283"/>
      <c r="EA115" s="351">
        <f>'stranka in letna napoved 2015'!EA115</f>
        <v>61</v>
      </c>
      <c r="EB115" s="352">
        <f t="shared" si="128"/>
        <v>0</v>
      </c>
      <c r="EC115" s="283"/>
      <c r="ED115" s="262">
        <f>'stranka in letna napoved 2015'!ED115</f>
        <v>61</v>
      </c>
      <c r="EE115" s="353">
        <f t="shared" si="129"/>
        <v>0</v>
      </c>
      <c r="EF115" s="34">
        <f t="shared" si="79"/>
        <v>0</v>
      </c>
      <c r="EG115" s="34">
        <f t="shared" si="130"/>
        <v>0</v>
      </c>
      <c r="EH115" s="34">
        <f t="shared" si="131"/>
        <v>0</v>
      </c>
      <c r="EI115" s="200">
        <f t="shared" si="132"/>
        <v>0</v>
      </c>
      <c r="EJ115" s="287"/>
      <c r="EK115" s="357">
        <f>'stranka in letna napoved 2015'!EK115</f>
        <v>549</v>
      </c>
      <c r="EL115" s="269">
        <f t="shared" si="133"/>
        <v>0</v>
      </c>
      <c r="EM115" s="276"/>
      <c r="EN115" s="357">
        <f>'stranka in letna napoved 2015'!EN115</f>
        <v>548</v>
      </c>
      <c r="EO115" s="269">
        <f t="shared" si="134"/>
        <v>0</v>
      </c>
      <c r="EP115" s="283"/>
      <c r="EQ115" s="357">
        <f>'stranka in letna napoved 2015'!EQ115</f>
        <v>548</v>
      </c>
      <c r="ER115" s="269">
        <f t="shared" si="135"/>
        <v>0</v>
      </c>
      <c r="ES115" s="35">
        <f t="shared" si="80"/>
        <v>0</v>
      </c>
      <c r="ET115" s="35">
        <f t="shared" si="136"/>
        <v>0</v>
      </c>
      <c r="EU115" s="36">
        <f t="shared" si="137"/>
        <v>0</v>
      </c>
      <c r="EV115" s="206">
        <f t="shared" si="138"/>
        <v>0</v>
      </c>
      <c r="EW115" s="288">
        <f t="shared" si="139"/>
        <v>0</v>
      </c>
      <c r="EX115" s="289">
        <f t="shared" si="140"/>
        <v>0</v>
      </c>
      <c r="EY115" s="289">
        <f t="shared" si="141"/>
        <v>0</v>
      </c>
      <c r="EZ115" s="289">
        <f t="shared" si="142"/>
        <v>0</v>
      </c>
      <c r="FA115" s="289">
        <f t="shared" si="143"/>
        <v>0</v>
      </c>
      <c r="FB115" s="290">
        <f t="shared" si="144"/>
        <v>0</v>
      </c>
      <c r="FC115" s="292">
        <f t="shared" si="145"/>
        <v>0</v>
      </c>
    </row>
    <row r="116" spans="1:159">
      <c r="A116" s="37">
        <f>'stranka in letna napoved 2015'!A116</f>
        <v>113</v>
      </c>
      <c r="B116" s="37" t="str">
        <f>'stranka in letna napoved 2015'!B116</f>
        <v>113/2014</v>
      </c>
      <c r="C116" s="38" t="str">
        <f>'stranka in letna napoved 2015'!C116</f>
        <v>PROPAK d.o.o.</v>
      </c>
      <c r="D116" s="39" t="str">
        <f>'stranka in letna napoved 2015'!D116</f>
        <v>Ob železnici 22</v>
      </c>
      <c r="E116" s="39" t="str">
        <f>'stranka in letna napoved 2015'!E116</f>
        <v>Ljubljana</v>
      </c>
      <c r="F116" s="40">
        <f>'stranka in letna napoved 2015'!F116</f>
        <v>1000</v>
      </c>
      <c r="G116" s="40" t="str">
        <f>'stranka in letna napoved 2015'!G116</f>
        <v>SI21502765</v>
      </c>
      <c r="H116" s="40" t="str">
        <f>'stranka in letna napoved 2015'!H116</f>
        <v>5296579000</v>
      </c>
      <c r="I116" s="40" t="str">
        <f>'stranka in letna napoved 2015'!I116</f>
        <v>propak@amis.net</v>
      </c>
      <c r="J116" s="40" t="str">
        <f>'stranka in letna napoved 2015'!J116</f>
        <v>46.310</v>
      </c>
      <c r="K116" s="40">
        <f>'stranka in letna napoved 2015'!K116</f>
        <v>0</v>
      </c>
      <c r="L116" s="40">
        <f>'stranka in letna napoved 2015'!L116</f>
        <v>0</v>
      </c>
      <c r="M116" s="66">
        <f>'stranka in letna napoved 2015'!M116</f>
        <v>0</v>
      </c>
      <c r="N116" s="102" t="str">
        <f>'stranka in letna napoved 2015'!N116</f>
        <v>IM</v>
      </c>
      <c r="O116" s="100" t="str">
        <f>'stranka in letna napoved 2015'!O116</f>
        <v>pridobitelj embaliranega blaga</v>
      </c>
      <c r="P116" s="40" t="str">
        <f>'stranka in letna napoved 2015'!P116</f>
        <v>QP</v>
      </c>
      <c r="Q116" s="64">
        <f>'stranka in letna napoved 2015'!Q116</f>
        <v>42005</v>
      </c>
      <c r="R116" s="64">
        <f>'stranka in letna napoved 2015'!R116</f>
        <v>41908</v>
      </c>
      <c r="S116" s="40" t="str">
        <f>'stranka in letna napoved 2015'!S116</f>
        <v>Sanja Čeman</v>
      </c>
      <c r="T116" s="40" t="str">
        <f>'stranka in letna napoved 2015'!T116</f>
        <v>+386 1 521 17 31</v>
      </c>
      <c r="U116" s="40" t="str">
        <f>'stranka in letna napoved 2015'!U116</f>
        <v>propak@amis.net</v>
      </c>
      <c r="V116" s="40">
        <f>'stranka in letna napoved 2015'!V116</f>
        <v>0</v>
      </c>
      <c r="W116" s="40" t="str">
        <f>'stranka in letna napoved 2015'!W116</f>
        <v>Drago Vaupotič</v>
      </c>
      <c r="X116" s="40">
        <f>'stranka in letna napoved 2015'!X116</f>
        <v>0</v>
      </c>
      <c r="Y116" s="40">
        <f>'stranka in letna napoved 2015'!Y116</f>
        <v>0</v>
      </c>
      <c r="Z116" s="40">
        <f>'stranka in letna napoved 2015'!Z116</f>
        <v>0</v>
      </c>
      <c r="AA116" s="272"/>
      <c r="AB116" s="180">
        <f>'stranka in letna napoved 2015'!AB116</f>
        <v>55</v>
      </c>
      <c r="AC116" s="104">
        <f t="shared" si="81"/>
        <v>0</v>
      </c>
      <c r="AD116" s="272"/>
      <c r="AE116" s="180">
        <f>'stranka in letna napoved 2015'!AE116</f>
        <v>44</v>
      </c>
      <c r="AF116" s="104">
        <f t="shared" si="82"/>
        <v>0</v>
      </c>
      <c r="AG116" s="20">
        <f t="shared" si="73"/>
        <v>0</v>
      </c>
      <c r="AH116" s="272"/>
      <c r="AI116" s="180">
        <f>'stranka in letna napoved 2015'!AI116</f>
        <v>54</v>
      </c>
      <c r="AJ116" s="104">
        <f t="shared" si="83"/>
        <v>0</v>
      </c>
      <c r="AK116" s="272"/>
      <c r="AL116" s="180">
        <f>'stranka in letna napoved 2015'!AL116</f>
        <v>43</v>
      </c>
      <c r="AM116" s="236">
        <f t="shared" si="84"/>
        <v>0</v>
      </c>
      <c r="AN116" s="22">
        <f t="shared" si="85"/>
        <v>0</v>
      </c>
      <c r="AO116" s="276"/>
      <c r="AP116" s="182">
        <f>'stranka in letna napoved 2015'!AP116</f>
        <v>43</v>
      </c>
      <c r="AQ116" s="331">
        <f t="shared" si="86"/>
        <v>0</v>
      </c>
      <c r="AR116" s="23">
        <f t="shared" si="87"/>
        <v>0</v>
      </c>
      <c r="AS116" s="23">
        <f t="shared" si="88"/>
        <v>0</v>
      </c>
      <c r="AT116" s="23">
        <f t="shared" si="89"/>
        <v>0</v>
      </c>
      <c r="AU116" s="174">
        <f t="shared" si="90"/>
        <v>0</v>
      </c>
      <c r="AV116" s="279"/>
      <c r="AW116" s="333">
        <f>'stranka in letna napoved 2015'!AW116</f>
        <v>70</v>
      </c>
      <c r="AX116" s="242">
        <f t="shared" si="91"/>
        <v>0</v>
      </c>
      <c r="AY116" s="272"/>
      <c r="AZ116" s="332">
        <f>'stranka in letna napoved 2015'!AZ116</f>
        <v>45</v>
      </c>
      <c r="BA116" s="242">
        <f t="shared" si="92"/>
        <v>0</v>
      </c>
      <c r="BB116" s="272"/>
      <c r="BC116" s="333">
        <f>'stranka in letna napoved 2015'!BC116</f>
        <v>46</v>
      </c>
      <c r="BD116" s="335">
        <f t="shared" si="93"/>
        <v>0</v>
      </c>
      <c r="BE116" s="25">
        <f t="shared" si="94"/>
        <v>0</v>
      </c>
      <c r="BF116" s="272"/>
      <c r="BG116" s="333">
        <f>'stranka in letna napoved 2015'!BG116</f>
        <v>69</v>
      </c>
      <c r="BH116" s="335">
        <f t="shared" si="95"/>
        <v>0</v>
      </c>
      <c r="BI116" s="272"/>
      <c r="BJ116" s="333">
        <f>'stranka in letna napoved 2015'!BJ116</f>
        <v>44</v>
      </c>
      <c r="BK116" s="335">
        <f t="shared" si="96"/>
        <v>0</v>
      </c>
      <c r="BL116" s="272"/>
      <c r="BM116" s="333">
        <f>'stranka in letna napoved 2015'!BM116</f>
        <v>45</v>
      </c>
      <c r="BN116" s="335">
        <f t="shared" si="97"/>
        <v>0</v>
      </c>
      <c r="BO116" s="26">
        <f t="shared" si="98"/>
        <v>0</v>
      </c>
      <c r="BP116" s="281"/>
      <c r="BQ116" s="333">
        <f>'stranka in letna napoved 2015'!BQ116</f>
        <v>44</v>
      </c>
      <c r="BR116" s="335">
        <f t="shared" si="99"/>
        <v>0</v>
      </c>
      <c r="BS116" s="27">
        <f t="shared" si="100"/>
        <v>0</v>
      </c>
      <c r="BT116" s="27">
        <f t="shared" si="101"/>
        <v>0</v>
      </c>
      <c r="BU116" s="27">
        <f t="shared" si="102"/>
        <v>0</v>
      </c>
      <c r="BV116" s="335">
        <f t="shared" si="103"/>
        <v>0</v>
      </c>
      <c r="BW116" s="279"/>
      <c r="BX116" s="355">
        <f>'stranka in letna napoved 2015'!BX116</f>
        <v>46</v>
      </c>
      <c r="BY116" s="188">
        <f t="shared" si="104"/>
        <v>0</v>
      </c>
      <c r="BZ116" s="283"/>
      <c r="CA116" s="355">
        <f>'stranka in letna napoved 2015'!CA116</f>
        <v>45</v>
      </c>
      <c r="CB116" s="188">
        <f t="shared" si="105"/>
        <v>0</v>
      </c>
      <c r="CC116" s="283"/>
      <c r="CD116" s="341">
        <f>'stranka in letna napoved 2015'!CD116</f>
        <v>45</v>
      </c>
      <c r="CE116" s="188">
        <f t="shared" si="106"/>
        <v>0</v>
      </c>
      <c r="CF116" s="28">
        <f t="shared" si="74"/>
        <v>0</v>
      </c>
      <c r="CG116" s="28">
        <f t="shared" si="107"/>
        <v>0</v>
      </c>
      <c r="CH116" s="29">
        <f t="shared" si="108"/>
        <v>0</v>
      </c>
      <c r="CI116" s="188">
        <f t="shared" si="109"/>
        <v>0</v>
      </c>
      <c r="CJ116" s="272"/>
      <c r="CK116" s="342">
        <f>'stranka in letna napoved 2015'!CK116</f>
        <v>49</v>
      </c>
      <c r="CL116" s="247">
        <f t="shared" si="110"/>
        <v>0</v>
      </c>
      <c r="CM116" s="283"/>
      <c r="CN116" s="342">
        <f>'stranka in letna napoved 2015'!CN116</f>
        <v>48</v>
      </c>
      <c r="CO116" s="356">
        <f t="shared" si="111"/>
        <v>0</v>
      </c>
      <c r="CP116" s="283"/>
      <c r="CQ116" s="344">
        <f>'stranka in letna napoved 2015'!CQ116</f>
        <v>48</v>
      </c>
      <c r="CR116" s="247">
        <f t="shared" si="112"/>
        <v>0</v>
      </c>
      <c r="CS116" s="30">
        <f t="shared" si="75"/>
        <v>0</v>
      </c>
      <c r="CT116" s="30">
        <f t="shared" si="113"/>
        <v>0</v>
      </c>
      <c r="CU116" s="31">
        <f t="shared" si="114"/>
        <v>0</v>
      </c>
      <c r="CV116" s="192">
        <f t="shared" si="115"/>
        <v>0</v>
      </c>
      <c r="CW116" s="279"/>
      <c r="CX116" s="345">
        <f>'stranka in letna napoved 2015'!CX116</f>
        <v>30</v>
      </c>
      <c r="CY116" s="252">
        <f t="shared" si="116"/>
        <v>0</v>
      </c>
      <c r="CZ116" s="283"/>
      <c r="DA116" s="345">
        <f>'stranka in letna napoved 2015'!DA116</f>
        <v>29</v>
      </c>
      <c r="DB116" s="346">
        <f t="shared" si="117"/>
        <v>0</v>
      </c>
      <c r="DC116" s="283"/>
      <c r="DD116" s="345">
        <f>'stranka in letna napoved 2015'!DD116</f>
        <v>29</v>
      </c>
      <c r="DE116" s="347">
        <f t="shared" si="118"/>
        <v>0</v>
      </c>
      <c r="DF116" s="32">
        <f t="shared" si="76"/>
        <v>0</v>
      </c>
      <c r="DG116" s="32">
        <f t="shared" si="119"/>
        <v>0</v>
      </c>
      <c r="DH116" s="32">
        <f t="shared" si="120"/>
        <v>0</v>
      </c>
      <c r="DI116" s="194">
        <f t="shared" si="121"/>
        <v>0</v>
      </c>
      <c r="DJ116" s="279"/>
      <c r="DK116" s="348">
        <f>'stranka in letna napoved 2015'!DK116</f>
        <v>39</v>
      </c>
      <c r="DL116" s="349">
        <f t="shared" si="122"/>
        <v>0</v>
      </c>
      <c r="DM116" s="283"/>
      <c r="DN116" s="348">
        <f>'stranka in letna napoved 2015'!DN116</f>
        <v>38</v>
      </c>
      <c r="DO116" s="350">
        <f t="shared" si="123"/>
        <v>0</v>
      </c>
      <c r="DP116" s="283"/>
      <c r="DQ116" s="348">
        <f>'stranka in letna napoved 2015'!DQ116</f>
        <v>38</v>
      </c>
      <c r="DR116" s="258">
        <f t="shared" si="124"/>
        <v>0</v>
      </c>
      <c r="DS116" s="33">
        <f t="shared" si="77"/>
        <v>0</v>
      </c>
      <c r="DT116" s="33">
        <f t="shared" si="78"/>
        <v>0</v>
      </c>
      <c r="DU116" s="33">
        <f t="shared" si="125"/>
        <v>0</v>
      </c>
      <c r="DV116" s="196">
        <f t="shared" si="126"/>
        <v>0</v>
      </c>
      <c r="DW116" s="279"/>
      <c r="DX116" s="351">
        <f>'stranka in letna napoved 2015'!DX116</f>
        <v>62</v>
      </c>
      <c r="DY116" s="262">
        <f t="shared" si="127"/>
        <v>0</v>
      </c>
      <c r="DZ116" s="283"/>
      <c r="EA116" s="351">
        <f>'stranka in letna napoved 2015'!EA116</f>
        <v>61</v>
      </c>
      <c r="EB116" s="352">
        <f t="shared" si="128"/>
        <v>0</v>
      </c>
      <c r="EC116" s="283"/>
      <c r="ED116" s="262">
        <f>'stranka in letna napoved 2015'!ED116</f>
        <v>61</v>
      </c>
      <c r="EE116" s="353">
        <f t="shared" si="129"/>
        <v>0</v>
      </c>
      <c r="EF116" s="34">
        <f t="shared" si="79"/>
        <v>0</v>
      </c>
      <c r="EG116" s="34">
        <f t="shared" si="130"/>
        <v>0</v>
      </c>
      <c r="EH116" s="34">
        <f t="shared" si="131"/>
        <v>0</v>
      </c>
      <c r="EI116" s="200">
        <f t="shared" si="132"/>
        <v>0</v>
      </c>
      <c r="EJ116" s="287"/>
      <c r="EK116" s="357">
        <f>'stranka in letna napoved 2015'!EK116</f>
        <v>549</v>
      </c>
      <c r="EL116" s="269">
        <f t="shared" si="133"/>
        <v>0</v>
      </c>
      <c r="EM116" s="276"/>
      <c r="EN116" s="357">
        <f>'stranka in letna napoved 2015'!EN116</f>
        <v>548</v>
      </c>
      <c r="EO116" s="269">
        <f t="shared" si="134"/>
        <v>0</v>
      </c>
      <c r="EP116" s="283"/>
      <c r="EQ116" s="357">
        <f>'stranka in letna napoved 2015'!EQ116</f>
        <v>548</v>
      </c>
      <c r="ER116" s="269">
        <f t="shared" si="135"/>
        <v>0</v>
      </c>
      <c r="ES116" s="35">
        <f t="shared" si="80"/>
        <v>0</v>
      </c>
      <c r="ET116" s="35">
        <f t="shared" si="136"/>
        <v>0</v>
      </c>
      <c r="EU116" s="36">
        <f t="shared" si="137"/>
        <v>0</v>
      </c>
      <c r="EV116" s="206">
        <f t="shared" si="138"/>
        <v>0</v>
      </c>
      <c r="EW116" s="288">
        <f t="shared" si="139"/>
        <v>0</v>
      </c>
      <c r="EX116" s="289">
        <f t="shared" si="140"/>
        <v>0</v>
      </c>
      <c r="EY116" s="289">
        <f t="shared" si="141"/>
        <v>0</v>
      </c>
      <c r="EZ116" s="289">
        <f t="shared" si="142"/>
        <v>0</v>
      </c>
      <c r="FA116" s="289">
        <f t="shared" si="143"/>
        <v>0</v>
      </c>
      <c r="FB116" s="290">
        <f t="shared" si="144"/>
        <v>0</v>
      </c>
      <c r="FC116" s="292">
        <f t="shared" si="145"/>
        <v>0</v>
      </c>
    </row>
    <row r="117" spans="1:159">
      <c r="A117" s="37">
        <f>'stranka in letna napoved 2015'!A117</f>
        <v>114</v>
      </c>
      <c r="B117" s="37" t="str">
        <f>'stranka in letna napoved 2015'!B117</f>
        <v>114/2014</v>
      </c>
      <c r="C117" s="38" t="str">
        <f>'stranka in letna napoved 2015'!C117</f>
        <v>SILVAPRODUKT d.o.o.</v>
      </c>
      <c r="D117" s="39" t="str">
        <f>'stranka in letna napoved 2015'!D117</f>
        <v>Dolenjska cesta 42</v>
      </c>
      <c r="E117" s="39" t="str">
        <f>'stranka in letna napoved 2015'!E117</f>
        <v>Ljubljana</v>
      </c>
      <c r="F117" s="40">
        <f>'stranka in letna napoved 2015'!F117</f>
        <v>1000</v>
      </c>
      <c r="G117" s="40" t="str">
        <f>'stranka in letna napoved 2015'!G117</f>
        <v>SI73253782</v>
      </c>
      <c r="H117" s="40" t="str">
        <f>'stranka in letna napoved 2015'!H117</f>
        <v>5041716000</v>
      </c>
      <c r="I117" s="40">
        <f>'stranka in letna napoved 2015'!I117</f>
        <v>0</v>
      </c>
      <c r="J117" s="40" t="str">
        <f>'stranka in letna napoved 2015'!J117</f>
        <v>20.590</v>
      </c>
      <c r="K117" s="40">
        <f>'stranka in letna napoved 2015'!K117</f>
        <v>0</v>
      </c>
      <c r="L117" s="40">
        <f>'stranka in letna napoved 2015'!L117</f>
        <v>0</v>
      </c>
      <c r="M117" s="66">
        <f>'stranka in letna napoved 2015'!M117</f>
        <v>0</v>
      </c>
      <c r="N117" s="102" t="str">
        <f>'stranka in letna napoved 2015'!N117</f>
        <v>IM</v>
      </c>
      <c r="O117" s="100" t="str">
        <f>'stranka in letna napoved 2015'!O117</f>
        <v>embaler in pridobitelj emb.blaga</v>
      </c>
      <c r="P117" s="40" t="str">
        <f>'stranka in letna napoved 2015'!P117</f>
        <v>QD</v>
      </c>
      <c r="Q117" s="64">
        <f>'stranka in letna napoved 2015'!Q117</f>
        <v>42005</v>
      </c>
      <c r="R117" s="64">
        <f>'stranka in letna napoved 2015'!R117</f>
        <v>41907</v>
      </c>
      <c r="S117" s="40" t="str">
        <f>'stranka in letna napoved 2015'!S117</f>
        <v>Marjana Merjasec</v>
      </c>
      <c r="T117" s="40" t="str">
        <f>'stranka in letna napoved 2015'!T117</f>
        <v>+386 1 280 05 70</v>
      </c>
      <c r="U117" s="40" t="str">
        <f>'stranka in letna napoved 2015'!U117</f>
        <v>info@silvaprodukt.si</v>
      </c>
      <c r="V117" s="40">
        <f>'stranka in letna napoved 2015'!V117</f>
        <v>0</v>
      </c>
      <c r="W117" s="40" t="str">
        <f>'stranka in letna napoved 2015'!W117</f>
        <v>Dušan Radoš</v>
      </c>
      <c r="X117" s="40">
        <f>'stranka in letna napoved 2015'!X117</f>
        <v>0</v>
      </c>
      <c r="Y117" s="40">
        <f>'stranka in letna napoved 2015'!Y117</f>
        <v>0</v>
      </c>
      <c r="Z117" s="40">
        <f>'stranka in letna napoved 2015'!Z117</f>
        <v>0</v>
      </c>
      <c r="AA117" s="272"/>
      <c r="AB117" s="180">
        <f>'stranka in letna napoved 2015'!AB117</f>
        <v>55</v>
      </c>
      <c r="AC117" s="104">
        <f t="shared" si="81"/>
        <v>0</v>
      </c>
      <c r="AD117" s="272"/>
      <c r="AE117" s="180">
        <f>'stranka in letna napoved 2015'!AE117</f>
        <v>44</v>
      </c>
      <c r="AF117" s="104">
        <f t="shared" si="82"/>
        <v>0</v>
      </c>
      <c r="AG117" s="20">
        <f t="shared" si="73"/>
        <v>0</v>
      </c>
      <c r="AH117" s="272"/>
      <c r="AI117" s="180">
        <f>'stranka in letna napoved 2015'!AI117</f>
        <v>54</v>
      </c>
      <c r="AJ117" s="104">
        <f t="shared" si="83"/>
        <v>0</v>
      </c>
      <c r="AK117" s="272"/>
      <c r="AL117" s="180">
        <f>'stranka in letna napoved 2015'!AL117</f>
        <v>43</v>
      </c>
      <c r="AM117" s="236">
        <f t="shared" si="84"/>
        <v>0</v>
      </c>
      <c r="AN117" s="22">
        <f t="shared" si="85"/>
        <v>0</v>
      </c>
      <c r="AO117" s="276"/>
      <c r="AP117" s="182">
        <f>'stranka in letna napoved 2015'!AP117</f>
        <v>43</v>
      </c>
      <c r="AQ117" s="331">
        <f t="shared" si="86"/>
        <v>0</v>
      </c>
      <c r="AR117" s="23">
        <f t="shared" si="87"/>
        <v>0</v>
      </c>
      <c r="AS117" s="23">
        <f t="shared" si="88"/>
        <v>0</v>
      </c>
      <c r="AT117" s="23">
        <f t="shared" si="89"/>
        <v>0</v>
      </c>
      <c r="AU117" s="174">
        <f t="shared" si="90"/>
        <v>0</v>
      </c>
      <c r="AV117" s="279"/>
      <c r="AW117" s="333">
        <f>'stranka in letna napoved 2015'!AW117</f>
        <v>70</v>
      </c>
      <c r="AX117" s="242">
        <f t="shared" si="91"/>
        <v>0</v>
      </c>
      <c r="AY117" s="272"/>
      <c r="AZ117" s="332">
        <f>'stranka in letna napoved 2015'!AZ117</f>
        <v>45</v>
      </c>
      <c r="BA117" s="242">
        <f t="shared" si="92"/>
        <v>0</v>
      </c>
      <c r="BB117" s="272"/>
      <c r="BC117" s="333">
        <f>'stranka in letna napoved 2015'!BC117</f>
        <v>46</v>
      </c>
      <c r="BD117" s="335">
        <f t="shared" si="93"/>
        <v>0</v>
      </c>
      <c r="BE117" s="25">
        <f t="shared" si="94"/>
        <v>0</v>
      </c>
      <c r="BF117" s="272"/>
      <c r="BG117" s="333">
        <f>'stranka in letna napoved 2015'!BG117</f>
        <v>69</v>
      </c>
      <c r="BH117" s="335">
        <f t="shared" si="95"/>
        <v>0</v>
      </c>
      <c r="BI117" s="272"/>
      <c r="BJ117" s="333">
        <f>'stranka in letna napoved 2015'!BJ117</f>
        <v>44</v>
      </c>
      <c r="BK117" s="335">
        <f t="shared" si="96"/>
        <v>0</v>
      </c>
      <c r="BL117" s="272"/>
      <c r="BM117" s="333">
        <f>'stranka in letna napoved 2015'!BM117</f>
        <v>45</v>
      </c>
      <c r="BN117" s="335">
        <f t="shared" si="97"/>
        <v>0</v>
      </c>
      <c r="BO117" s="26">
        <f t="shared" si="98"/>
        <v>0</v>
      </c>
      <c r="BP117" s="281"/>
      <c r="BQ117" s="333">
        <f>'stranka in letna napoved 2015'!BQ117</f>
        <v>44</v>
      </c>
      <c r="BR117" s="335">
        <f t="shared" si="99"/>
        <v>0</v>
      </c>
      <c r="BS117" s="27">
        <f t="shared" si="100"/>
        <v>0</v>
      </c>
      <c r="BT117" s="27">
        <f t="shared" si="101"/>
        <v>0</v>
      </c>
      <c r="BU117" s="27">
        <f t="shared" si="102"/>
        <v>0</v>
      </c>
      <c r="BV117" s="335">
        <f t="shared" si="103"/>
        <v>0</v>
      </c>
      <c r="BW117" s="279"/>
      <c r="BX117" s="355">
        <f>'stranka in letna napoved 2015'!BX117</f>
        <v>46</v>
      </c>
      <c r="BY117" s="188">
        <f t="shared" si="104"/>
        <v>0</v>
      </c>
      <c r="BZ117" s="283"/>
      <c r="CA117" s="355">
        <f>'stranka in letna napoved 2015'!CA117</f>
        <v>45</v>
      </c>
      <c r="CB117" s="188">
        <f t="shared" si="105"/>
        <v>0</v>
      </c>
      <c r="CC117" s="283"/>
      <c r="CD117" s="341">
        <f>'stranka in letna napoved 2015'!CD117</f>
        <v>45</v>
      </c>
      <c r="CE117" s="188">
        <f t="shared" si="106"/>
        <v>0</v>
      </c>
      <c r="CF117" s="28">
        <f t="shared" si="74"/>
        <v>0</v>
      </c>
      <c r="CG117" s="28">
        <f t="shared" si="107"/>
        <v>0</v>
      </c>
      <c r="CH117" s="29">
        <f t="shared" si="108"/>
        <v>0</v>
      </c>
      <c r="CI117" s="188">
        <f t="shared" si="109"/>
        <v>0</v>
      </c>
      <c r="CJ117" s="272"/>
      <c r="CK117" s="342">
        <f>'stranka in letna napoved 2015'!CK117</f>
        <v>49</v>
      </c>
      <c r="CL117" s="247">
        <f t="shared" si="110"/>
        <v>0</v>
      </c>
      <c r="CM117" s="283"/>
      <c r="CN117" s="342">
        <f>'stranka in letna napoved 2015'!CN117</f>
        <v>48</v>
      </c>
      <c r="CO117" s="356">
        <f t="shared" si="111"/>
        <v>0</v>
      </c>
      <c r="CP117" s="283"/>
      <c r="CQ117" s="344">
        <f>'stranka in letna napoved 2015'!CQ117</f>
        <v>48</v>
      </c>
      <c r="CR117" s="247">
        <f t="shared" si="112"/>
        <v>0</v>
      </c>
      <c r="CS117" s="30">
        <f t="shared" si="75"/>
        <v>0</v>
      </c>
      <c r="CT117" s="30">
        <f t="shared" si="113"/>
        <v>0</v>
      </c>
      <c r="CU117" s="31">
        <f t="shared" si="114"/>
        <v>0</v>
      </c>
      <c r="CV117" s="192">
        <f t="shared" si="115"/>
        <v>0</v>
      </c>
      <c r="CW117" s="279"/>
      <c r="CX117" s="345">
        <f>'stranka in letna napoved 2015'!CX117</f>
        <v>30</v>
      </c>
      <c r="CY117" s="252">
        <f t="shared" si="116"/>
        <v>0</v>
      </c>
      <c r="CZ117" s="283"/>
      <c r="DA117" s="345">
        <f>'stranka in letna napoved 2015'!DA117</f>
        <v>29</v>
      </c>
      <c r="DB117" s="346">
        <f t="shared" si="117"/>
        <v>0</v>
      </c>
      <c r="DC117" s="283"/>
      <c r="DD117" s="345">
        <f>'stranka in letna napoved 2015'!DD117</f>
        <v>29</v>
      </c>
      <c r="DE117" s="347">
        <f t="shared" si="118"/>
        <v>0</v>
      </c>
      <c r="DF117" s="32">
        <f t="shared" si="76"/>
        <v>0</v>
      </c>
      <c r="DG117" s="32">
        <f t="shared" si="119"/>
        <v>0</v>
      </c>
      <c r="DH117" s="32">
        <f t="shared" si="120"/>
        <v>0</v>
      </c>
      <c r="DI117" s="194">
        <f t="shared" si="121"/>
        <v>0</v>
      </c>
      <c r="DJ117" s="279"/>
      <c r="DK117" s="348">
        <f>'stranka in letna napoved 2015'!DK117</f>
        <v>39</v>
      </c>
      <c r="DL117" s="349">
        <f t="shared" si="122"/>
        <v>0</v>
      </c>
      <c r="DM117" s="283"/>
      <c r="DN117" s="348">
        <f>'stranka in letna napoved 2015'!DN117</f>
        <v>38</v>
      </c>
      <c r="DO117" s="350">
        <f t="shared" si="123"/>
        <v>0</v>
      </c>
      <c r="DP117" s="283"/>
      <c r="DQ117" s="348">
        <f>'stranka in letna napoved 2015'!DQ117</f>
        <v>38</v>
      </c>
      <c r="DR117" s="258">
        <f t="shared" si="124"/>
        <v>0</v>
      </c>
      <c r="DS117" s="33">
        <f t="shared" si="77"/>
        <v>0</v>
      </c>
      <c r="DT117" s="33">
        <f t="shared" si="78"/>
        <v>0</v>
      </c>
      <c r="DU117" s="33">
        <f t="shared" si="125"/>
        <v>0</v>
      </c>
      <c r="DV117" s="196">
        <f t="shared" si="126"/>
        <v>0</v>
      </c>
      <c r="DW117" s="279"/>
      <c r="DX117" s="351">
        <f>'stranka in letna napoved 2015'!DX117</f>
        <v>62</v>
      </c>
      <c r="DY117" s="262">
        <f t="shared" si="127"/>
        <v>0</v>
      </c>
      <c r="DZ117" s="283"/>
      <c r="EA117" s="351">
        <f>'stranka in letna napoved 2015'!EA117</f>
        <v>61</v>
      </c>
      <c r="EB117" s="352">
        <f t="shared" si="128"/>
        <v>0</v>
      </c>
      <c r="EC117" s="283"/>
      <c r="ED117" s="262">
        <f>'stranka in letna napoved 2015'!ED117</f>
        <v>61</v>
      </c>
      <c r="EE117" s="353">
        <f t="shared" si="129"/>
        <v>0</v>
      </c>
      <c r="EF117" s="34">
        <f t="shared" si="79"/>
        <v>0</v>
      </c>
      <c r="EG117" s="34">
        <f t="shared" si="130"/>
        <v>0</v>
      </c>
      <c r="EH117" s="34">
        <f t="shared" si="131"/>
        <v>0</v>
      </c>
      <c r="EI117" s="200">
        <f t="shared" si="132"/>
        <v>0</v>
      </c>
      <c r="EJ117" s="287"/>
      <c r="EK117" s="357">
        <f>'stranka in letna napoved 2015'!EK117</f>
        <v>549</v>
      </c>
      <c r="EL117" s="269">
        <f t="shared" si="133"/>
        <v>0</v>
      </c>
      <c r="EM117" s="276"/>
      <c r="EN117" s="357">
        <f>'stranka in letna napoved 2015'!EN117</f>
        <v>548</v>
      </c>
      <c r="EO117" s="269">
        <f t="shared" si="134"/>
        <v>0</v>
      </c>
      <c r="EP117" s="283"/>
      <c r="EQ117" s="357">
        <f>'stranka in letna napoved 2015'!EQ117</f>
        <v>548</v>
      </c>
      <c r="ER117" s="269">
        <f t="shared" si="135"/>
        <v>0</v>
      </c>
      <c r="ES117" s="35">
        <f t="shared" si="80"/>
        <v>0</v>
      </c>
      <c r="ET117" s="35">
        <f t="shared" si="136"/>
        <v>0</v>
      </c>
      <c r="EU117" s="36">
        <f t="shared" si="137"/>
        <v>0</v>
      </c>
      <c r="EV117" s="206">
        <f t="shared" si="138"/>
        <v>0</v>
      </c>
      <c r="EW117" s="288">
        <f t="shared" si="139"/>
        <v>0</v>
      </c>
      <c r="EX117" s="289">
        <f t="shared" si="140"/>
        <v>0</v>
      </c>
      <c r="EY117" s="289">
        <f t="shared" si="141"/>
        <v>0</v>
      </c>
      <c r="EZ117" s="289">
        <f t="shared" si="142"/>
        <v>0</v>
      </c>
      <c r="FA117" s="289">
        <f t="shared" si="143"/>
        <v>0</v>
      </c>
      <c r="FB117" s="290">
        <f t="shared" si="144"/>
        <v>0</v>
      </c>
      <c r="FC117" s="292">
        <f t="shared" si="145"/>
        <v>0</v>
      </c>
    </row>
    <row r="118" spans="1:159">
      <c r="A118" s="37">
        <f>'stranka in letna napoved 2015'!A118</f>
        <v>115</v>
      </c>
      <c r="B118" s="37" t="str">
        <f>'stranka in letna napoved 2015'!B118</f>
        <v>115/2014</v>
      </c>
      <c r="C118" s="38" t="str">
        <f>'stranka in letna napoved 2015'!C118</f>
        <v>DELO PRODAJA, d.d.</v>
      </c>
      <c r="D118" s="39" t="str">
        <f>'stranka in letna napoved 2015'!D118</f>
        <v>Dunajska cesta 5</v>
      </c>
      <c r="E118" s="39" t="str">
        <f>'stranka in letna napoved 2015'!E118</f>
        <v>Ljubljana</v>
      </c>
      <c r="F118" s="40">
        <f>'stranka in letna napoved 2015'!F118</f>
        <v>1000</v>
      </c>
      <c r="G118" s="40" t="str">
        <f>'stranka in letna napoved 2015'!G118</f>
        <v>SI17806771</v>
      </c>
      <c r="H118" s="40" t="str">
        <f>'stranka in letna napoved 2015'!H118</f>
        <v>5096014000</v>
      </c>
      <c r="I118" s="40">
        <f>'stranka in letna napoved 2015'!I118</f>
        <v>0</v>
      </c>
      <c r="J118" s="40" t="str">
        <f>'stranka in letna napoved 2015'!J118</f>
        <v>47.621</v>
      </c>
      <c r="K118" s="40">
        <f>'stranka in letna napoved 2015'!K118</f>
        <v>0</v>
      </c>
      <c r="L118" s="40">
        <f>'stranka in letna napoved 2015'!L118</f>
        <v>0</v>
      </c>
      <c r="M118" s="66">
        <f>'stranka in letna napoved 2015'!M118</f>
        <v>0</v>
      </c>
      <c r="N118" s="102" t="str">
        <f>'stranka in letna napoved 2015'!N118</f>
        <v>IM</v>
      </c>
      <c r="O118" s="100" t="str">
        <f>'stranka in letna napoved 2015'!O118</f>
        <v>embaler in pridobitelj emb.blaga</v>
      </c>
      <c r="P118" s="40" t="str">
        <f>'stranka in letna napoved 2015'!P118</f>
        <v>MP</v>
      </c>
      <c r="Q118" s="64">
        <f>'stranka in letna napoved 2015'!Q118</f>
        <v>42005</v>
      </c>
      <c r="R118" s="64">
        <f>'stranka in letna napoved 2015'!R118</f>
        <v>41913</v>
      </c>
      <c r="S118" s="40" t="str">
        <f>'stranka in letna napoved 2015'!S118</f>
        <v>Tomaž Jeraj</v>
      </c>
      <c r="T118" s="40" t="str">
        <f>'stranka in letna napoved 2015'!T118</f>
        <v>+386 1 473 86 23</v>
      </c>
      <c r="U118" s="40" t="str">
        <f>'stranka in letna napoved 2015'!U118</f>
        <v>tomaz.jeraj@delo-prodaja.si</v>
      </c>
      <c r="V118" s="40">
        <f>'stranka in letna napoved 2015'!V118</f>
        <v>0</v>
      </c>
      <c r="W118" s="40" t="str">
        <f>'stranka in letna napoved 2015'!W118</f>
        <v>Rok Gorjup</v>
      </c>
      <c r="X118" s="40">
        <f>'stranka in letna napoved 2015'!X118</f>
        <v>0</v>
      </c>
      <c r="Y118" s="40">
        <f>'stranka in letna napoved 2015'!Y118</f>
        <v>0</v>
      </c>
      <c r="Z118" s="40">
        <f>'stranka in letna napoved 2015'!Z118</f>
        <v>0</v>
      </c>
      <c r="AA118" s="272"/>
      <c r="AB118" s="180">
        <f>'stranka in letna napoved 2015'!AB118</f>
        <v>55</v>
      </c>
      <c r="AC118" s="104">
        <f t="shared" si="81"/>
        <v>0</v>
      </c>
      <c r="AD118" s="272"/>
      <c r="AE118" s="180">
        <f>'stranka in letna napoved 2015'!AE118</f>
        <v>44</v>
      </c>
      <c r="AF118" s="104">
        <f t="shared" si="82"/>
        <v>0</v>
      </c>
      <c r="AG118" s="20">
        <f t="shared" si="73"/>
        <v>0</v>
      </c>
      <c r="AH118" s="272"/>
      <c r="AI118" s="180">
        <f>'stranka in letna napoved 2015'!AI118</f>
        <v>54</v>
      </c>
      <c r="AJ118" s="104">
        <f t="shared" si="83"/>
        <v>0</v>
      </c>
      <c r="AK118" s="272"/>
      <c r="AL118" s="180">
        <f>'stranka in letna napoved 2015'!AL118</f>
        <v>43</v>
      </c>
      <c r="AM118" s="236">
        <f t="shared" si="84"/>
        <v>0</v>
      </c>
      <c r="AN118" s="22">
        <f t="shared" si="85"/>
        <v>0</v>
      </c>
      <c r="AO118" s="276"/>
      <c r="AP118" s="182">
        <f>'stranka in letna napoved 2015'!AP118</f>
        <v>43</v>
      </c>
      <c r="AQ118" s="331">
        <f t="shared" si="86"/>
        <v>0</v>
      </c>
      <c r="AR118" s="23">
        <f t="shared" si="87"/>
        <v>0</v>
      </c>
      <c r="AS118" s="23">
        <f t="shared" si="88"/>
        <v>0</v>
      </c>
      <c r="AT118" s="23">
        <f t="shared" si="89"/>
        <v>0</v>
      </c>
      <c r="AU118" s="174">
        <f t="shared" si="90"/>
        <v>0</v>
      </c>
      <c r="AV118" s="279"/>
      <c r="AW118" s="333">
        <f>'stranka in letna napoved 2015'!AW118</f>
        <v>70</v>
      </c>
      <c r="AX118" s="242">
        <f t="shared" si="91"/>
        <v>0</v>
      </c>
      <c r="AY118" s="272"/>
      <c r="AZ118" s="332">
        <f>'stranka in letna napoved 2015'!AZ118</f>
        <v>45</v>
      </c>
      <c r="BA118" s="242">
        <f t="shared" si="92"/>
        <v>0</v>
      </c>
      <c r="BB118" s="272"/>
      <c r="BC118" s="333">
        <f>'stranka in letna napoved 2015'!BC118</f>
        <v>46</v>
      </c>
      <c r="BD118" s="335">
        <f t="shared" si="93"/>
        <v>0</v>
      </c>
      <c r="BE118" s="25">
        <f t="shared" si="94"/>
        <v>0</v>
      </c>
      <c r="BF118" s="272"/>
      <c r="BG118" s="333">
        <f>'stranka in letna napoved 2015'!BG118</f>
        <v>69</v>
      </c>
      <c r="BH118" s="335">
        <f t="shared" si="95"/>
        <v>0</v>
      </c>
      <c r="BI118" s="272"/>
      <c r="BJ118" s="333">
        <f>'stranka in letna napoved 2015'!BJ118</f>
        <v>44</v>
      </c>
      <c r="BK118" s="335">
        <f t="shared" si="96"/>
        <v>0</v>
      </c>
      <c r="BL118" s="272"/>
      <c r="BM118" s="333">
        <f>'stranka in letna napoved 2015'!BM118</f>
        <v>45</v>
      </c>
      <c r="BN118" s="335">
        <f t="shared" si="97"/>
        <v>0</v>
      </c>
      <c r="BO118" s="26">
        <f t="shared" si="98"/>
        <v>0</v>
      </c>
      <c r="BP118" s="281"/>
      <c r="BQ118" s="333">
        <f>'stranka in letna napoved 2015'!BQ118</f>
        <v>44</v>
      </c>
      <c r="BR118" s="335">
        <f t="shared" si="99"/>
        <v>0</v>
      </c>
      <c r="BS118" s="27">
        <f t="shared" si="100"/>
        <v>0</v>
      </c>
      <c r="BT118" s="27">
        <f t="shared" si="101"/>
        <v>0</v>
      </c>
      <c r="BU118" s="27">
        <f t="shared" si="102"/>
        <v>0</v>
      </c>
      <c r="BV118" s="335">
        <f t="shared" si="103"/>
        <v>0</v>
      </c>
      <c r="BW118" s="279"/>
      <c r="BX118" s="355">
        <f>'stranka in letna napoved 2015'!BX118</f>
        <v>46</v>
      </c>
      <c r="BY118" s="188">
        <f t="shared" si="104"/>
        <v>0</v>
      </c>
      <c r="BZ118" s="283"/>
      <c r="CA118" s="355">
        <f>'stranka in letna napoved 2015'!CA118</f>
        <v>45</v>
      </c>
      <c r="CB118" s="188">
        <f t="shared" si="105"/>
        <v>0</v>
      </c>
      <c r="CC118" s="283"/>
      <c r="CD118" s="341">
        <f>'stranka in letna napoved 2015'!CD118</f>
        <v>45</v>
      </c>
      <c r="CE118" s="188">
        <f t="shared" si="106"/>
        <v>0</v>
      </c>
      <c r="CF118" s="28">
        <f t="shared" si="74"/>
        <v>0</v>
      </c>
      <c r="CG118" s="28">
        <f t="shared" si="107"/>
        <v>0</v>
      </c>
      <c r="CH118" s="29">
        <f t="shared" si="108"/>
        <v>0</v>
      </c>
      <c r="CI118" s="188">
        <f t="shared" si="109"/>
        <v>0</v>
      </c>
      <c r="CJ118" s="272"/>
      <c r="CK118" s="342">
        <f>'stranka in letna napoved 2015'!CK118</f>
        <v>49</v>
      </c>
      <c r="CL118" s="247">
        <f t="shared" si="110"/>
        <v>0</v>
      </c>
      <c r="CM118" s="283"/>
      <c r="CN118" s="342">
        <f>'stranka in letna napoved 2015'!CN118</f>
        <v>48</v>
      </c>
      <c r="CO118" s="356">
        <f t="shared" si="111"/>
        <v>0</v>
      </c>
      <c r="CP118" s="283"/>
      <c r="CQ118" s="344">
        <f>'stranka in letna napoved 2015'!CQ118</f>
        <v>48</v>
      </c>
      <c r="CR118" s="247">
        <f t="shared" si="112"/>
        <v>0</v>
      </c>
      <c r="CS118" s="30">
        <f t="shared" si="75"/>
        <v>0</v>
      </c>
      <c r="CT118" s="30">
        <f t="shared" si="113"/>
        <v>0</v>
      </c>
      <c r="CU118" s="31">
        <f t="shared" si="114"/>
        <v>0</v>
      </c>
      <c r="CV118" s="192">
        <f t="shared" si="115"/>
        <v>0</v>
      </c>
      <c r="CW118" s="279"/>
      <c r="CX118" s="345">
        <f>'stranka in letna napoved 2015'!CX118</f>
        <v>30</v>
      </c>
      <c r="CY118" s="252">
        <f t="shared" si="116"/>
        <v>0</v>
      </c>
      <c r="CZ118" s="283"/>
      <c r="DA118" s="345">
        <f>'stranka in letna napoved 2015'!DA118</f>
        <v>29</v>
      </c>
      <c r="DB118" s="346">
        <f t="shared" si="117"/>
        <v>0</v>
      </c>
      <c r="DC118" s="283"/>
      <c r="DD118" s="345">
        <f>'stranka in letna napoved 2015'!DD118</f>
        <v>29</v>
      </c>
      <c r="DE118" s="347">
        <f t="shared" si="118"/>
        <v>0</v>
      </c>
      <c r="DF118" s="32">
        <f t="shared" si="76"/>
        <v>0</v>
      </c>
      <c r="DG118" s="32">
        <f t="shared" si="119"/>
        <v>0</v>
      </c>
      <c r="DH118" s="32">
        <f t="shared" si="120"/>
        <v>0</v>
      </c>
      <c r="DI118" s="194">
        <f t="shared" si="121"/>
        <v>0</v>
      </c>
      <c r="DJ118" s="279"/>
      <c r="DK118" s="348">
        <f>'stranka in letna napoved 2015'!DK118</f>
        <v>39</v>
      </c>
      <c r="DL118" s="349">
        <f t="shared" si="122"/>
        <v>0</v>
      </c>
      <c r="DM118" s="283"/>
      <c r="DN118" s="348">
        <f>'stranka in letna napoved 2015'!DN118</f>
        <v>38</v>
      </c>
      <c r="DO118" s="350">
        <f t="shared" si="123"/>
        <v>0</v>
      </c>
      <c r="DP118" s="283"/>
      <c r="DQ118" s="348">
        <f>'stranka in letna napoved 2015'!DQ118</f>
        <v>38</v>
      </c>
      <c r="DR118" s="258">
        <f t="shared" si="124"/>
        <v>0</v>
      </c>
      <c r="DS118" s="33">
        <f t="shared" si="77"/>
        <v>0</v>
      </c>
      <c r="DT118" s="33">
        <f t="shared" si="78"/>
        <v>0</v>
      </c>
      <c r="DU118" s="33">
        <f t="shared" si="125"/>
        <v>0</v>
      </c>
      <c r="DV118" s="196">
        <f t="shared" si="126"/>
        <v>0</v>
      </c>
      <c r="DW118" s="279"/>
      <c r="DX118" s="351">
        <f>'stranka in letna napoved 2015'!DX118</f>
        <v>62</v>
      </c>
      <c r="DY118" s="262">
        <f t="shared" si="127"/>
        <v>0</v>
      </c>
      <c r="DZ118" s="283"/>
      <c r="EA118" s="351">
        <f>'stranka in letna napoved 2015'!EA118</f>
        <v>61</v>
      </c>
      <c r="EB118" s="352">
        <f t="shared" si="128"/>
        <v>0</v>
      </c>
      <c r="EC118" s="283"/>
      <c r="ED118" s="262">
        <f>'stranka in letna napoved 2015'!ED118</f>
        <v>61</v>
      </c>
      <c r="EE118" s="353">
        <f t="shared" si="129"/>
        <v>0</v>
      </c>
      <c r="EF118" s="34">
        <f t="shared" si="79"/>
        <v>0</v>
      </c>
      <c r="EG118" s="34">
        <f t="shared" si="130"/>
        <v>0</v>
      </c>
      <c r="EH118" s="34">
        <f t="shared" si="131"/>
        <v>0</v>
      </c>
      <c r="EI118" s="200">
        <f t="shared" si="132"/>
        <v>0</v>
      </c>
      <c r="EJ118" s="287"/>
      <c r="EK118" s="357">
        <f>'stranka in letna napoved 2015'!EK118</f>
        <v>549</v>
      </c>
      <c r="EL118" s="269">
        <f t="shared" si="133"/>
        <v>0</v>
      </c>
      <c r="EM118" s="276"/>
      <c r="EN118" s="357">
        <f>'stranka in letna napoved 2015'!EN118</f>
        <v>548</v>
      </c>
      <c r="EO118" s="269">
        <f t="shared" si="134"/>
        <v>0</v>
      </c>
      <c r="EP118" s="283"/>
      <c r="EQ118" s="357">
        <f>'stranka in letna napoved 2015'!EQ118</f>
        <v>548</v>
      </c>
      <c r="ER118" s="269">
        <f t="shared" si="135"/>
        <v>0</v>
      </c>
      <c r="ES118" s="35">
        <f t="shared" si="80"/>
        <v>0</v>
      </c>
      <c r="ET118" s="35">
        <f t="shared" si="136"/>
        <v>0</v>
      </c>
      <c r="EU118" s="36">
        <f t="shared" si="137"/>
        <v>0</v>
      </c>
      <c r="EV118" s="206">
        <f t="shared" si="138"/>
        <v>0</v>
      </c>
      <c r="EW118" s="288">
        <f t="shared" si="139"/>
        <v>0</v>
      </c>
      <c r="EX118" s="289">
        <f t="shared" si="140"/>
        <v>0</v>
      </c>
      <c r="EY118" s="289">
        <f t="shared" si="141"/>
        <v>0</v>
      </c>
      <c r="EZ118" s="289">
        <f t="shared" si="142"/>
        <v>0</v>
      </c>
      <c r="FA118" s="289">
        <f t="shared" si="143"/>
        <v>0</v>
      </c>
      <c r="FB118" s="290">
        <f t="shared" si="144"/>
        <v>0</v>
      </c>
      <c r="FC118" s="292">
        <f t="shared" si="145"/>
        <v>0</v>
      </c>
    </row>
    <row r="119" spans="1:159">
      <c r="A119" s="37">
        <f>'stranka in letna napoved 2015'!A119</f>
        <v>116</v>
      </c>
      <c r="B119" s="37" t="str">
        <f>'stranka in letna napoved 2015'!B119</f>
        <v>116/2014</v>
      </c>
      <c r="C119" s="38" t="str">
        <f>'stranka in letna napoved 2015'!C119</f>
        <v>FABIJAN d.o.o.</v>
      </c>
      <c r="D119" s="39" t="str">
        <f>'stranka in letna napoved 2015'!D119</f>
        <v>Vosek 6E</v>
      </c>
      <c r="E119" s="39" t="str">
        <f>'stranka in letna napoved 2015'!E119</f>
        <v>Pernica</v>
      </c>
      <c r="F119" s="40">
        <f>'stranka in letna napoved 2015'!F119</f>
        <v>2231</v>
      </c>
      <c r="G119" s="40" t="str">
        <f>'stranka in letna napoved 2015'!G119</f>
        <v>SI49557343</v>
      </c>
      <c r="H119" s="40" t="str">
        <f>'stranka in letna napoved 2015'!H119</f>
        <v>5922470000</v>
      </c>
      <c r="I119" s="40">
        <f>'stranka in letna napoved 2015'!I119</f>
        <v>0</v>
      </c>
      <c r="J119" s="40" t="str">
        <f>'stranka in letna napoved 2015'!J119</f>
        <v>25.990</v>
      </c>
      <c r="K119" s="40">
        <f>'stranka in letna napoved 2015'!K119</f>
        <v>0</v>
      </c>
      <c r="L119" s="40">
        <f>'stranka in letna napoved 2015'!L119</f>
        <v>0</v>
      </c>
      <c r="M119" s="66">
        <f>'stranka in letna napoved 2015'!M119</f>
        <v>0</v>
      </c>
      <c r="N119" s="102" t="str">
        <f>'stranka in letna napoved 2015'!N119</f>
        <v>MR</v>
      </c>
      <c r="O119" s="100" t="str">
        <f>'stranka in letna napoved 2015'!O119</f>
        <v>pridobitelj embaliranega blaga</v>
      </c>
      <c r="P119" s="40" t="str">
        <f>'stranka in letna napoved 2015'!P119</f>
        <v>QD</v>
      </c>
      <c r="Q119" s="64">
        <f>'stranka in letna napoved 2015'!Q119</f>
        <v>42005</v>
      </c>
      <c r="R119" s="64">
        <f>'stranka in letna napoved 2015'!R119</f>
        <v>41913</v>
      </c>
      <c r="S119" s="40" t="str">
        <f>'stranka in letna napoved 2015'!S119</f>
        <v>Anja Cergolj</v>
      </c>
      <c r="T119" s="40" t="str">
        <f>'stranka in letna napoved 2015'!T119</f>
        <v>+386 2 644 92 81</v>
      </c>
      <c r="U119" s="40" t="str">
        <f>'stranka in letna napoved 2015'!U119</f>
        <v>anja.cergolj@fabijan.si</v>
      </c>
      <c r="V119" s="40">
        <f>'stranka in letna napoved 2015'!V119</f>
        <v>0</v>
      </c>
      <c r="W119" s="40" t="str">
        <f>'stranka in letna napoved 2015'!W119</f>
        <v>Zvonko Fabijan</v>
      </c>
      <c r="X119" s="40">
        <f>'stranka in letna napoved 2015'!X119</f>
        <v>0</v>
      </c>
      <c r="Y119" s="40">
        <f>'stranka in letna napoved 2015'!Y119</f>
        <v>0</v>
      </c>
      <c r="Z119" s="40">
        <f>'stranka in letna napoved 2015'!Z119</f>
        <v>0</v>
      </c>
      <c r="AA119" s="272"/>
      <c r="AB119" s="180">
        <f>'stranka in letna napoved 2015'!AB119</f>
        <v>55</v>
      </c>
      <c r="AC119" s="104">
        <f t="shared" si="81"/>
        <v>0</v>
      </c>
      <c r="AD119" s="272"/>
      <c r="AE119" s="180">
        <f>'stranka in letna napoved 2015'!AE119</f>
        <v>44</v>
      </c>
      <c r="AF119" s="104">
        <f t="shared" si="82"/>
        <v>0</v>
      </c>
      <c r="AG119" s="20">
        <f t="shared" si="73"/>
        <v>0</v>
      </c>
      <c r="AH119" s="272"/>
      <c r="AI119" s="180">
        <f>'stranka in letna napoved 2015'!AI119</f>
        <v>54</v>
      </c>
      <c r="AJ119" s="104">
        <f t="shared" si="83"/>
        <v>0</v>
      </c>
      <c r="AK119" s="272"/>
      <c r="AL119" s="180">
        <f>'stranka in letna napoved 2015'!AL119</f>
        <v>43</v>
      </c>
      <c r="AM119" s="236">
        <f t="shared" si="84"/>
        <v>0</v>
      </c>
      <c r="AN119" s="22">
        <f t="shared" si="85"/>
        <v>0</v>
      </c>
      <c r="AO119" s="276"/>
      <c r="AP119" s="182">
        <f>'stranka in letna napoved 2015'!AP119</f>
        <v>43</v>
      </c>
      <c r="AQ119" s="331">
        <f t="shared" si="86"/>
        <v>0</v>
      </c>
      <c r="AR119" s="23">
        <f t="shared" si="87"/>
        <v>0</v>
      </c>
      <c r="AS119" s="23">
        <f t="shared" si="88"/>
        <v>0</v>
      </c>
      <c r="AT119" s="23">
        <f t="shared" si="89"/>
        <v>0</v>
      </c>
      <c r="AU119" s="174">
        <f t="shared" si="90"/>
        <v>0</v>
      </c>
      <c r="AV119" s="279"/>
      <c r="AW119" s="333">
        <f>'stranka in letna napoved 2015'!AW119</f>
        <v>70</v>
      </c>
      <c r="AX119" s="242">
        <f t="shared" si="91"/>
        <v>0</v>
      </c>
      <c r="AY119" s="272"/>
      <c r="AZ119" s="332">
        <f>'stranka in letna napoved 2015'!AZ119</f>
        <v>45</v>
      </c>
      <c r="BA119" s="242">
        <f t="shared" si="92"/>
        <v>0</v>
      </c>
      <c r="BB119" s="272"/>
      <c r="BC119" s="333">
        <f>'stranka in letna napoved 2015'!BC119</f>
        <v>46</v>
      </c>
      <c r="BD119" s="335">
        <f t="shared" si="93"/>
        <v>0</v>
      </c>
      <c r="BE119" s="25">
        <f t="shared" si="94"/>
        <v>0</v>
      </c>
      <c r="BF119" s="272"/>
      <c r="BG119" s="333">
        <f>'stranka in letna napoved 2015'!BG119</f>
        <v>69</v>
      </c>
      <c r="BH119" s="335">
        <f t="shared" si="95"/>
        <v>0</v>
      </c>
      <c r="BI119" s="272"/>
      <c r="BJ119" s="333">
        <f>'stranka in letna napoved 2015'!BJ119</f>
        <v>44</v>
      </c>
      <c r="BK119" s="335">
        <f t="shared" si="96"/>
        <v>0</v>
      </c>
      <c r="BL119" s="272"/>
      <c r="BM119" s="333">
        <f>'stranka in letna napoved 2015'!BM119</f>
        <v>45</v>
      </c>
      <c r="BN119" s="335">
        <f t="shared" si="97"/>
        <v>0</v>
      </c>
      <c r="BO119" s="26">
        <f t="shared" si="98"/>
        <v>0</v>
      </c>
      <c r="BP119" s="281"/>
      <c r="BQ119" s="333">
        <f>'stranka in letna napoved 2015'!BQ119</f>
        <v>44</v>
      </c>
      <c r="BR119" s="335">
        <f t="shared" si="99"/>
        <v>0</v>
      </c>
      <c r="BS119" s="27">
        <f t="shared" si="100"/>
        <v>0</v>
      </c>
      <c r="BT119" s="27">
        <f t="shared" si="101"/>
        <v>0</v>
      </c>
      <c r="BU119" s="27">
        <f t="shared" si="102"/>
        <v>0</v>
      </c>
      <c r="BV119" s="335">
        <f t="shared" si="103"/>
        <v>0</v>
      </c>
      <c r="BW119" s="279"/>
      <c r="BX119" s="355">
        <f>'stranka in letna napoved 2015'!BX119</f>
        <v>46</v>
      </c>
      <c r="BY119" s="188">
        <f t="shared" si="104"/>
        <v>0</v>
      </c>
      <c r="BZ119" s="283"/>
      <c r="CA119" s="355">
        <f>'stranka in letna napoved 2015'!CA119</f>
        <v>45</v>
      </c>
      <c r="CB119" s="188">
        <f t="shared" si="105"/>
        <v>0</v>
      </c>
      <c r="CC119" s="283"/>
      <c r="CD119" s="341">
        <f>'stranka in letna napoved 2015'!CD119</f>
        <v>45</v>
      </c>
      <c r="CE119" s="188">
        <f t="shared" si="106"/>
        <v>0</v>
      </c>
      <c r="CF119" s="28">
        <f t="shared" si="74"/>
        <v>0</v>
      </c>
      <c r="CG119" s="28">
        <f t="shared" si="107"/>
        <v>0</v>
      </c>
      <c r="CH119" s="29">
        <f t="shared" si="108"/>
        <v>0</v>
      </c>
      <c r="CI119" s="188">
        <f t="shared" si="109"/>
        <v>0</v>
      </c>
      <c r="CJ119" s="272"/>
      <c r="CK119" s="342">
        <f>'stranka in letna napoved 2015'!CK119</f>
        <v>49</v>
      </c>
      <c r="CL119" s="247">
        <f t="shared" si="110"/>
        <v>0</v>
      </c>
      <c r="CM119" s="283"/>
      <c r="CN119" s="342">
        <f>'stranka in letna napoved 2015'!CN119</f>
        <v>48</v>
      </c>
      <c r="CO119" s="356">
        <f t="shared" si="111"/>
        <v>0</v>
      </c>
      <c r="CP119" s="283"/>
      <c r="CQ119" s="344">
        <f>'stranka in letna napoved 2015'!CQ119</f>
        <v>48</v>
      </c>
      <c r="CR119" s="247">
        <f t="shared" si="112"/>
        <v>0</v>
      </c>
      <c r="CS119" s="30">
        <f t="shared" si="75"/>
        <v>0</v>
      </c>
      <c r="CT119" s="30">
        <f t="shared" si="113"/>
        <v>0</v>
      </c>
      <c r="CU119" s="31">
        <f t="shared" si="114"/>
        <v>0</v>
      </c>
      <c r="CV119" s="192">
        <f t="shared" si="115"/>
        <v>0</v>
      </c>
      <c r="CW119" s="279"/>
      <c r="CX119" s="345">
        <f>'stranka in letna napoved 2015'!CX119</f>
        <v>30</v>
      </c>
      <c r="CY119" s="252">
        <f t="shared" si="116"/>
        <v>0</v>
      </c>
      <c r="CZ119" s="283"/>
      <c r="DA119" s="345">
        <f>'stranka in letna napoved 2015'!DA119</f>
        <v>29</v>
      </c>
      <c r="DB119" s="346">
        <f t="shared" si="117"/>
        <v>0</v>
      </c>
      <c r="DC119" s="283"/>
      <c r="DD119" s="345">
        <f>'stranka in letna napoved 2015'!DD119</f>
        <v>29</v>
      </c>
      <c r="DE119" s="347">
        <f t="shared" si="118"/>
        <v>0</v>
      </c>
      <c r="DF119" s="32">
        <f t="shared" si="76"/>
        <v>0</v>
      </c>
      <c r="DG119" s="32">
        <f t="shared" si="119"/>
        <v>0</v>
      </c>
      <c r="DH119" s="32">
        <f t="shared" si="120"/>
        <v>0</v>
      </c>
      <c r="DI119" s="194">
        <f t="shared" si="121"/>
        <v>0</v>
      </c>
      <c r="DJ119" s="279"/>
      <c r="DK119" s="348">
        <f>'stranka in letna napoved 2015'!DK119</f>
        <v>39</v>
      </c>
      <c r="DL119" s="349">
        <f t="shared" si="122"/>
        <v>0</v>
      </c>
      <c r="DM119" s="283"/>
      <c r="DN119" s="348">
        <f>'stranka in letna napoved 2015'!DN119</f>
        <v>38</v>
      </c>
      <c r="DO119" s="350">
        <f t="shared" si="123"/>
        <v>0</v>
      </c>
      <c r="DP119" s="283"/>
      <c r="DQ119" s="348">
        <f>'stranka in letna napoved 2015'!DQ119</f>
        <v>38</v>
      </c>
      <c r="DR119" s="258">
        <f t="shared" si="124"/>
        <v>0</v>
      </c>
      <c r="DS119" s="33">
        <f t="shared" si="77"/>
        <v>0</v>
      </c>
      <c r="DT119" s="33">
        <f t="shared" si="78"/>
        <v>0</v>
      </c>
      <c r="DU119" s="33">
        <f t="shared" si="125"/>
        <v>0</v>
      </c>
      <c r="DV119" s="196">
        <f t="shared" si="126"/>
        <v>0</v>
      </c>
      <c r="DW119" s="279"/>
      <c r="DX119" s="351">
        <f>'stranka in letna napoved 2015'!DX119</f>
        <v>62</v>
      </c>
      <c r="DY119" s="262">
        <f t="shared" si="127"/>
        <v>0</v>
      </c>
      <c r="DZ119" s="283"/>
      <c r="EA119" s="351">
        <f>'stranka in letna napoved 2015'!EA119</f>
        <v>61</v>
      </c>
      <c r="EB119" s="352">
        <f t="shared" si="128"/>
        <v>0</v>
      </c>
      <c r="EC119" s="283"/>
      <c r="ED119" s="262">
        <f>'stranka in letna napoved 2015'!ED119</f>
        <v>61</v>
      </c>
      <c r="EE119" s="353">
        <f t="shared" si="129"/>
        <v>0</v>
      </c>
      <c r="EF119" s="34">
        <f t="shared" si="79"/>
        <v>0</v>
      </c>
      <c r="EG119" s="34">
        <f t="shared" si="130"/>
        <v>0</v>
      </c>
      <c r="EH119" s="34">
        <f t="shared" si="131"/>
        <v>0</v>
      </c>
      <c r="EI119" s="200">
        <f t="shared" si="132"/>
        <v>0</v>
      </c>
      <c r="EJ119" s="287"/>
      <c r="EK119" s="357">
        <f>'stranka in letna napoved 2015'!EK119</f>
        <v>549</v>
      </c>
      <c r="EL119" s="269">
        <f t="shared" si="133"/>
        <v>0</v>
      </c>
      <c r="EM119" s="276"/>
      <c r="EN119" s="357">
        <f>'stranka in letna napoved 2015'!EN119</f>
        <v>548</v>
      </c>
      <c r="EO119" s="269">
        <f t="shared" si="134"/>
        <v>0</v>
      </c>
      <c r="EP119" s="283"/>
      <c r="EQ119" s="357">
        <f>'stranka in letna napoved 2015'!EQ119</f>
        <v>548</v>
      </c>
      <c r="ER119" s="269">
        <f t="shared" si="135"/>
        <v>0</v>
      </c>
      <c r="ES119" s="35">
        <f t="shared" si="80"/>
        <v>0</v>
      </c>
      <c r="ET119" s="35">
        <f t="shared" si="136"/>
        <v>0</v>
      </c>
      <c r="EU119" s="36">
        <f t="shared" si="137"/>
        <v>0</v>
      </c>
      <c r="EV119" s="206">
        <f t="shared" si="138"/>
        <v>0</v>
      </c>
      <c r="EW119" s="288">
        <f t="shared" si="139"/>
        <v>0</v>
      </c>
      <c r="EX119" s="289">
        <f t="shared" si="140"/>
        <v>0</v>
      </c>
      <c r="EY119" s="289">
        <f t="shared" si="141"/>
        <v>0</v>
      </c>
      <c r="EZ119" s="289">
        <f t="shared" si="142"/>
        <v>0</v>
      </c>
      <c r="FA119" s="289">
        <f t="shared" si="143"/>
        <v>0</v>
      </c>
      <c r="FB119" s="290">
        <f t="shared" si="144"/>
        <v>0</v>
      </c>
      <c r="FC119" s="292">
        <f t="shared" si="145"/>
        <v>0</v>
      </c>
    </row>
    <row r="120" spans="1:159" ht="30">
      <c r="A120" s="37">
        <f>'stranka in letna napoved 2015'!A120</f>
        <v>117</v>
      </c>
      <c r="B120" s="37" t="str">
        <f>'stranka in letna napoved 2015'!B120</f>
        <v>117/2014</v>
      </c>
      <c r="C120" s="38" t="str">
        <f>'stranka in letna napoved 2015'!C120</f>
        <v>RESINEX d.o.o.</v>
      </c>
      <c r="D120" s="39" t="str">
        <f>'stranka in letna napoved 2015'!D120</f>
        <v>Vojkovo drevored 14</v>
      </c>
      <c r="E120" s="39" t="str">
        <f>'stranka in letna napoved 2015'!E120</f>
        <v>Ilirska Bistrica</v>
      </c>
      <c r="F120" s="40">
        <f>'stranka in letna napoved 2015'!F120</f>
        <v>6250</v>
      </c>
      <c r="G120" s="40" t="str">
        <f>'stranka in letna napoved 2015'!G120</f>
        <v>SI90071999</v>
      </c>
      <c r="H120" s="40" t="str">
        <f>'stranka in letna napoved 2015'!H120</f>
        <v>1511157000</v>
      </c>
      <c r="I120" s="40">
        <f>'stranka in letna napoved 2015'!I120</f>
        <v>0</v>
      </c>
      <c r="J120" s="40" t="str">
        <f>'stranka in letna napoved 2015'!J120</f>
        <v>46.750</v>
      </c>
      <c r="K120" s="40">
        <f>'stranka in letna napoved 2015'!K120</f>
        <v>0</v>
      </c>
      <c r="L120" s="40">
        <f>'stranka in letna napoved 2015'!L120</f>
        <v>0</v>
      </c>
      <c r="M120" s="66">
        <f>'stranka in letna napoved 2015'!M120</f>
        <v>0</v>
      </c>
      <c r="N120" s="102" t="str">
        <f>'stranka in letna napoved 2015'!N120</f>
        <v>DG</v>
      </c>
      <c r="O120" s="100" t="str">
        <f>'stranka in letna napoved 2015'!O120</f>
        <v>pridobitelj embaliranega blaga</v>
      </c>
      <c r="P120" s="40" t="str">
        <f>'stranka in letna napoved 2015'!P120</f>
        <v>QD</v>
      </c>
      <c r="Q120" s="64">
        <f>'stranka in letna napoved 2015'!Q120</f>
        <v>42005</v>
      </c>
      <c r="R120" s="64">
        <f>'stranka in letna napoved 2015'!R120</f>
        <v>41927</v>
      </c>
      <c r="S120" s="40" t="str">
        <f>'stranka in letna napoved 2015'!S120</f>
        <v>Mario Antolovič</v>
      </c>
      <c r="T120" s="40" t="str">
        <f>'stranka in letna napoved 2015'!T120</f>
        <v>+386 1 795 16 34</v>
      </c>
      <c r="U120" s="40" t="str">
        <f>'stranka in letna napoved 2015'!U120</f>
        <v>mario.antolovic@resinex.si</v>
      </c>
      <c r="V120" s="40">
        <f>'stranka in letna napoved 2015'!V120</f>
        <v>0</v>
      </c>
      <c r="W120" s="40" t="str">
        <f>'stranka in letna napoved 2015'!W120</f>
        <v>Janežič Danijel</v>
      </c>
      <c r="X120" s="40">
        <f>'stranka in letna napoved 2015'!X120</f>
        <v>0</v>
      </c>
      <c r="Y120" s="40">
        <f>'stranka in letna napoved 2015'!Y120</f>
        <v>0</v>
      </c>
      <c r="Z120" s="40">
        <f>'stranka in letna napoved 2015'!Z120</f>
        <v>0</v>
      </c>
      <c r="AA120" s="272"/>
      <c r="AB120" s="180">
        <f>'stranka in letna napoved 2015'!AB120</f>
        <v>54</v>
      </c>
      <c r="AC120" s="104">
        <f t="shared" si="81"/>
        <v>0</v>
      </c>
      <c r="AD120" s="272"/>
      <c r="AE120" s="180">
        <f>'stranka in letna napoved 2015'!AE120</f>
        <v>45</v>
      </c>
      <c r="AF120" s="104">
        <f t="shared" si="82"/>
        <v>0</v>
      </c>
      <c r="AG120" s="20">
        <f t="shared" si="73"/>
        <v>0</v>
      </c>
      <c r="AH120" s="272"/>
      <c r="AI120" s="180">
        <f>'stranka in letna napoved 2015'!AI120</f>
        <v>54</v>
      </c>
      <c r="AJ120" s="104">
        <f t="shared" si="83"/>
        <v>0</v>
      </c>
      <c r="AK120" s="272"/>
      <c r="AL120" s="180">
        <f>'stranka in letna napoved 2015'!AL120</f>
        <v>45</v>
      </c>
      <c r="AM120" s="236">
        <f t="shared" si="84"/>
        <v>0</v>
      </c>
      <c r="AN120" s="22">
        <f t="shared" si="85"/>
        <v>0</v>
      </c>
      <c r="AO120" s="276"/>
      <c r="AP120" s="182">
        <f>'stranka in letna napoved 2015'!AP120</f>
        <v>45</v>
      </c>
      <c r="AQ120" s="331">
        <f t="shared" si="86"/>
        <v>0</v>
      </c>
      <c r="AR120" s="23">
        <f t="shared" si="87"/>
        <v>0</v>
      </c>
      <c r="AS120" s="23">
        <f t="shared" si="88"/>
        <v>0</v>
      </c>
      <c r="AT120" s="23">
        <f t="shared" si="89"/>
        <v>0</v>
      </c>
      <c r="AU120" s="174">
        <f t="shared" si="90"/>
        <v>0</v>
      </c>
      <c r="AV120" s="279"/>
      <c r="AW120" s="333">
        <f>'stranka in letna napoved 2015'!AW120</f>
        <v>69</v>
      </c>
      <c r="AX120" s="242">
        <f t="shared" si="91"/>
        <v>0</v>
      </c>
      <c r="AY120" s="272"/>
      <c r="AZ120" s="332">
        <f>'stranka in letna napoved 2015'!AZ120</f>
        <v>42</v>
      </c>
      <c r="BA120" s="242">
        <f t="shared" si="92"/>
        <v>0</v>
      </c>
      <c r="BB120" s="272"/>
      <c r="BC120" s="333">
        <f>'stranka in letna napoved 2015'!BC120</f>
        <v>45</v>
      </c>
      <c r="BD120" s="335">
        <f t="shared" si="93"/>
        <v>0</v>
      </c>
      <c r="BE120" s="25">
        <f t="shared" si="94"/>
        <v>0</v>
      </c>
      <c r="BF120" s="272"/>
      <c r="BG120" s="333">
        <f>'stranka in letna napoved 2015'!BG120</f>
        <v>69</v>
      </c>
      <c r="BH120" s="335">
        <f t="shared" si="95"/>
        <v>0</v>
      </c>
      <c r="BI120" s="272"/>
      <c r="BJ120" s="333">
        <f>'stranka in letna napoved 2015'!BJ120</f>
        <v>42</v>
      </c>
      <c r="BK120" s="335">
        <f t="shared" si="96"/>
        <v>0</v>
      </c>
      <c r="BL120" s="272"/>
      <c r="BM120" s="333">
        <f>'stranka in letna napoved 2015'!BM120</f>
        <v>45</v>
      </c>
      <c r="BN120" s="335">
        <f t="shared" si="97"/>
        <v>0</v>
      </c>
      <c r="BO120" s="26">
        <f t="shared" si="98"/>
        <v>0</v>
      </c>
      <c r="BP120" s="281"/>
      <c r="BQ120" s="333">
        <f>'stranka in letna napoved 2015'!BQ120</f>
        <v>42</v>
      </c>
      <c r="BR120" s="335">
        <f t="shared" si="99"/>
        <v>0</v>
      </c>
      <c r="BS120" s="27">
        <f t="shared" si="100"/>
        <v>0</v>
      </c>
      <c r="BT120" s="27">
        <f t="shared" si="101"/>
        <v>0</v>
      </c>
      <c r="BU120" s="27">
        <f t="shared" si="102"/>
        <v>0</v>
      </c>
      <c r="BV120" s="335">
        <f t="shared" si="103"/>
        <v>0</v>
      </c>
      <c r="BW120" s="279"/>
      <c r="BX120" s="355">
        <f>'stranka in letna napoved 2015'!BX120</f>
        <v>42</v>
      </c>
      <c r="BY120" s="188">
        <f t="shared" si="104"/>
        <v>0</v>
      </c>
      <c r="BZ120" s="283"/>
      <c r="CA120" s="355">
        <f>'stranka in letna napoved 2015'!CA120</f>
        <v>42</v>
      </c>
      <c r="CB120" s="188">
        <f t="shared" si="105"/>
        <v>0</v>
      </c>
      <c r="CC120" s="283"/>
      <c r="CD120" s="341">
        <f>'stranka in letna napoved 2015'!CD120</f>
        <v>42</v>
      </c>
      <c r="CE120" s="188">
        <f t="shared" si="106"/>
        <v>0</v>
      </c>
      <c r="CF120" s="28">
        <f t="shared" si="74"/>
        <v>0</v>
      </c>
      <c r="CG120" s="28">
        <f t="shared" si="107"/>
        <v>0</v>
      </c>
      <c r="CH120" s="29">
        <f t="shared" si="108"/>
        <v>0</v>
      </c>
      <c r="CI120" s="188">
        <f t="shared" si="109"/>
        <v>0</v>
      </c>
      <c r="CJ120" s="272"/>
      <c r="CK120" s="342">
        <f>'stranka in letna napoved 2015'!CK120</f>
        <v>48</v>
      </c>
      <c r="CL120" s="247">
        <f t="shared" si="110"/>
        <v>0</v>
      </c>
      <c r="CM120" s="283"/>
      <c r="CN120" s="342">
        <f>'stranka in letna napoved 2015'!CN120</f>
        <v>48</v>
      </c>
      <c r="CO120" s="356">
        <f t="shared" si="111"/>
        <v>0</v>
      </c>
      <c r="CP120" s="283"/>
      <c r="CQ120" s="344">
        <f>'stranka in letna napoved 2015'!CQ120</f>
        <v>48</v>
      </c>
      <c r="CR120" s="247">
        <f t="shared" si="112"/>
        <v>0</v>
      </c>
      <c r="CS120" s="30">
        <f t="shared" si="75"/>
        <v>0</v>
      </c>
      <c r="CT120" s="30">
        <f t="shared" si="113"/>
        <v>0</v>
      </c>
      <c r="CU120" s="31">
        <f t="shared" si="114"/>
        <v>0</v>
      </c>
      <c r="CV120" s="192">
        <f t="shared" si="115"/>
        <v>0</v>
      </c>
      <c r="CW120" s="279"/>
      <c r="CX120" s="345">
        <f>'stranka in letna napoved 2015'!CX120</f>
        <v>29</v>
      </c>
      <c r="CY120" s="252">
        <f t="shared" si="116"/>
        <v>0</v>
      </c>
      <c r="CZ120" s="283"/>
      <c r="DA120" s="345">
        <f>'stranka in letna napoved 2015'!DA120</f>
        <v>29</v>
      </c>
      <c r="DB120" s="346">
        <f t="shared" si="117"/>
        <v>0</v>
      </c>
      <c r="DC120" s="283"/>
      <c r="DD120" s="345">
        <f>'stranka in letna napoved 2015'!DD120</f>
        <v>29</v>
      </c>
      <c r="DE120" s="347">
        <f t="shared" si="118"/>
        <v>0</v>
      </c>
      <c r="DF120" s="32">
        <f t="shared" si="76"/>
        <v>0</v>
      </c>
      <c r="DG120" s="32">
        <f t="shared" si="119"/>
        <v>0</v>
      </c>
      <c r="DH120" s="32">
        <f t="shared" si="120"/>
        <v>0</v>
      </c>
      <c r="DI120" s="194">
        <f t="shared" si="121"/>
        <v>0</v>
      </c>
      <c r="DJ120" s="279"/>
      <c r="DK120" s="348">
        <f>'stranka in letna napoved 2015'!DK120</f>
        <v>34</v>
      </c>
      <c r="DL120" s="349">
        <f t="shared" si="122"/>
        <v>0</v>
      </c>
      <c r="DM120" s="283"/>
      <c r="DN120" s="348">
        <f>'stranka in letna napoved 2015'!DN120</f>
        <v>34</v>
      </c>
      <c r="DO120" s="350">
        <f t="shared" si="123"/>
        <v>0</v>
      </c>
      <c r="DP120" s="283"/>
      <c r="DQ120" s="348">
        <f>'stranka in letna napoved 2015'!DQ120</f>
        <v>34</v>
      </c>
      <c r="DR120" s="258">
        <f t="shared" si="124"/>
        <v>0</v>
      </c>
      <c r="DS120" s="33">
        <f t="shared" si="77"/>
        <v>0</v>
      </c>
      <c r="DT120" s="33">
        <f t="shared" si="78"/>
        <v>0</v>
      </c>
      <c r="DU120" s="33">
        <f t="shared" si="125"/>
        <v>0</v>
      </c>
      <c r="DV120" s="196">
        <f t="shared" si="126"/>
        <v>0</v>
      </c>
      <c r="DW120" s="279"/>
      <c r="DX120" s="351">
        <f>'stranka in letna napoved 2015'!DX120</f>
        <v>61</v>
      </c>
      <c r="DY120" s="262">
        <f t="shared" si="127"/>
        <v>0</v>
      </c>
      <c r="DZ120" s="283"/>
      <c r="EA120" s="351">
        <f>'stranka in letna napoved 2015'!EA120</f>
        <v>61</v>
      </c>
      <c r="EB120" s="352">
        <f t="shared" si="128"/>
        <v>0</v>
      </c>
      <c r="EC120" s="283"/>
      <c r="ED120" s="262">
        <f>'stranka in letna napoved 2015'!ED120</f>
        <v>61</v>
      </c>
      <c r="EE120" s="353">
        <f t="shared" si="129"/>
        <v>0</v>
      </c>
      <c r="EF120" s="34">
        <f t="shared" si="79"/>
        <v>0</v>
      </c>
      <c r="EG120" s="34">
        <f t="shared" si="130"/>
        <v>0</v>
      </c>
      <c r="EH120" s="34">
        <f t="shared" si="131"/>
        <v>0</v>
      </c>
      <c r="EI120" s="200">
        <f t="shared" si="132"/>
        <v>0</v>
      </c>
      <c r="EJ120" s="287"/>
      <c r="EK120" s="357">
        <f>'stranka in letna napoved 2015'!EK120</f>
        <v>548</v>
      </c>
      <c r="EL120" s="269">
        <f t="shared" si="133"/>
        <v>0</v>
      </c>
      <c r="EM120" s="276"/>
      <c r="EN120" s="357">
        <f>'stranka in letna napoved 2015'!EN120</f>
        <v>548</v>
      </c>
      <c r="EO120" s="269">
        <f t="shared" si="134"/>
        <v>0</v>
      </c>
      <c r="EP120" s="283"/>
      <c r="EQ120" s="357">
        <f>'stranka in letna napoved 2015'!EQ120</f>
        <v>548</v>
      </c>
      <c r="ER120" s="269">
        <f t="shared" si="135"/>
        <v>0</v>
      </c>
      <c r="ES120" s="35">
        <f t="shared" si="80"/>
        <v>0</v>
      </c>
      <c r="ET120" s="35">
        <f t="shared" si="136"/>
        <v>0</v>
      </c>
      <c r="EU120" s="36">
        <f t="shared" si="137"/>
        <v>0</v>
      </c>
      <c r="EV120" s="206">
        <f t="shared" si="138"/>
        <v>0</v>
      </c>
      <c r="EW120" s="288">
        <f t="shared" si="139"/>
        <v>0</v>
      </c>
      <c r="EX120" s="289">
        <f t="shared" si="140"/>
        <v>0</v>
      </c>
      <c r="EY120" s="289">
        <f t="shared" si="141"/>
        <v>0</v>
      </c>
      <c r="EZ120" s="289">
        <f t="shared" si="142"/>
        <v>0</v>
      </c>
      <c r="FA120" s="289">
        <f t="shared" si="143"/>
        <v>0</v>
      </c>
      <c r="FB120" s="290">
        <f t="shared" si="144"/>
        <v>0</v>
      </c>
      <c r="FC120" s="292">
        <f t="shared" si="145"/>
        <v>0</v>
      </c>
    </row>
    <row r="121" spans="1:159">
      <c r="A121" s="37">
        <f>'stranka in letna napoved 2015'!A121</f>
        <v>118</v>
      </c>
      <c r="B121" s="37" t="str">
        <f>'stranka in letna napoved 2015'!B121</f>
        <v>118/2014</v>
      </c>
      <c r="C121" s="38" t="str">
        <f>'stranka in letna napoved 2015'!C121</f>
        <v>ULTRAPOLYMERS d.o.o.</v>
      </c>
      <c r="D121" s="39" t="str">
        <f>'stranka in letna napoved 2015'!D121</f>
        <v>Vojkov drevored 14</v>
      </c>
      <c r="E121" s="39" t="str">
        <f>'stranka in letna napoved 2015'!E121</f>
        <v>Ilirska Bistrica</v>
      </c>
      <c r="F121" s="40">
        <f>'stranka in letna napoved 2015'!F121</f>
        <v>6250</v>
      </c>
      <c r="G121" s="40" t="str">
        <f>'stranka in letna napoved 2015'!G121</f>
        <v>SI78530130</v>
      </c>
      <c r="H121" s="40" t="str">
        <f>'stranka in letna napoved 2015'!H121</f>
        <v>1895095000</v>
      </c>
      <c r="I121" s="40">
        <f>'stranka in letna napoved 2015'!I121</f>
        <v>0</v>
      </c>
      <c r="J121" s="40" t="str">
        <f>'stranka in letna napoved 2015'!J121</f>
        <v>46.750</v>
      </c>
      <c r="K121" s="40">
        <f>'stranka in letna napoved 2015'!K121</f>
        <v>0</v>
      </c>
      <c r="L121" s="40">
        <f>'stranka in letna napoved 2015'!L121</f>
        <v>0</v>
      </c>
      <c r="M121" s="66">
        <f>'stranka in letna napoved 2015'!M121</f>
        <v>0</v>
      </c>
      <c r="N121" s="102" t="str">
        <f>'stranka in letna napoved 2015'!N121</f>
        <v>DG</v>
      </c>
      <c r="O121" s="100" t="str">
        <f>'stranka in letna napoved 2015'!O121</f>
        <v>pridobitelj embaliranega blaga</v>
      </c>
      <c r="P121" s="40" t="str">
        <f>'stranka in letna napoved 2015'!P121</f>
        <v>QD</v>
      </c>
      <c r="Q121" s="64">
        <f>'stranka in letna napoved 2015'!Q121</f>
        <v>42005</v>
      </c>
      <c r="R121" s="64">
        <f>'stranka in letna napoved 2015'!R121</f>
        <v>41927</v>
      </c>
      <c r="S121" s="40" t="str">
        <f>'stranka in letna napoved 2015'!S121</f>
        <v>Keja Kogej</v>
      </c>
      <c r="T121" s="40" t="str">
        <f>'stranka in letna napoved 2015'!T121</f>
        <v>+386 1 795 16 47</v>
      </c>
      <c r="U121" s="40" t="str">
        <f>'stranka in letna napoved 2015'!U121</f>
        <v>keja.kogej@ultrapolymers.si</v>
      </c>
      <c r="V121" s="40">
        <f>'stranka in letna napoved 2015'!V121</f>
        <v>0</v>
      </c>
      <c r="W121" s="40">
        <f>'stranka in letna napoved 2015'!W121</f>
        <v>0</v>
      </c>
      <c r="X121" s="40">
        <f>'stranka in letna napoved 2015'!X121</f>
        <v>0</v>
      </c>
      <c r="Y121" s="40">
        <f>'stranka in letna napoved 2015'!Y121</f>
        <v>0</v>
      </c>
      <c r="Z121" s="40">
        <f>'stranka in letna napoved 2015'!Z121</f>
        <v>0</v>
      </c>
      <c r="AA121" s="272"/>
      <c r="AB121" s="180">
        <f>'stranka in letna napoved 2015'!AB121</f>
        <v>54</v>
      </c>
      <c r="AC121" s="104">
        <f t="shared" si="81"/>
        <v>0</v>
      </c>
      <c r="AD121" s="272"/>
      <c r="AE121" s="180">
        <f>'stranka in letna napoved 2015'!AE121</f>
        <v>45</v>
      </c>
      <c r="AF121" s="104">
        <f t="shared" si="82"/>
        <v>0</v>
      </c>
      <c r="AG121" s="20">
        <f t="shared" si="73"/>
        <v>0</v>
      </c>
      <c r="AH121" s="272"/>
      <c r="AI121" s="180">
        <f>'stranka in letna napoved 2015'!AI121</f>
        <v>54</v>
      </c>
      <c r="AJ121" s="104">
        <f t="shared" si="83"/>
        <v>0</v>
      </c>
      <c r="AK121" s="272"/>
      <c r="AL121" s="180">
        <f>'stranka in letna napoved 2015'!AL121</f>
        <v>45</v>
      </c>
      <c r="AM121" s="236">
        <f t="shared" si="84"/>
        <v>0</v>
      </c>
      <c r="AN121" s="22">
        <f t="shared" si="85"/>
        <v>0</v>
      </c>
      <c r="AO121" s="276"/>
      <c r="AP121" s="182">
        <f>'stranka in letna napoved 2015'!AP121</f>
        <v>45</v>
      </c>
      <c r="AQ121" s="331">
        <f t="shared" si="86"/>
        <v>0</v>
      </c>
      <c r="AR121" s="23">
        <f t="shared" si="87"/>
        <v>0</v>
      </c>
      <c r="AS121" s="23">
        <f t="shared" si="88"/>
        <v>0</v>
      </c>
      <c r="AT121" s="23">
        <f t="shared" si="89"/>
        <v>0</v>
      </c>
      <c r="AU121" s="174">
        <f t="shared" si="90"/>
        <v>0</v>
      </c>
      <c r="AV121" s="279"/>
      <c r="AW121" s="333">
        <f>'stranka in letna napoved 2015'!AW121</f>
        <v>69</v>
      </c>
      <c r="AX121" s="242">
        <f t="shared" si="91"/>
        <v>0</v>
      </c>
      <c r="AY121" s="272"/>
      <c r="AZ121" s="332">
        <f>'stranka in letna napoved 2015'!AZ121</f>
        <v>42</v>
      </c>
      <c r="BA121" s="242">
        <f t="shared" si="92"/>
        <v>0</v>
      </c>
      <c r="BB121" s="272"/>
      <c r="BC121" s="333">
        <f>'stranka in letna napoved 2015'!BC121</f>
        <v>45</v>
      </c>
      <c r="BD121" s="335">
        <f t="shared" si="93"/>
        <v>0</v>
      </c>
      <c r="BE121" s="25">
        <f t="shared" si="94"/>
        <v>0</v>
      </c>
      <c r="BF121" s="272"/>
      <c r="BG121" s="333">
        <f>'stranka in letna napoved 2015'!BG121</f>
        <v>69</v>
      </c>
      <c r="BH121" s="335">
        <f t="shared" si="95"/>
        <v>0</v>
      </c>
      <c r="BI121" s="272"/>
      <c r="BJ121" s="333">
        <f>'stranka in letna napoved 2015'!BJ121</f>
        <v>42</v>
      </c>
      <c r="BK121" s="335">
        <f t="shared" si="96"/>
        <v>0</v>
      </c>
      <c r="BL121" s="272"/>
      <c r="BM121" s="333">
        <f>'stranka in letna napoved 2015'!BM121</f>
        <v>45</v>
      </c>
      <c r="BN121" s="335">
        <f t="shared" si="97"/>
        <v>0</v>
      </c>
      <c r="BO121" s="26">
        <f t="shared" si="98"/>
        <v>0</v>
      </c>
      <c r="BP121" s="281"/>
      <c r="BQ121" s="333">
        <f>'stranka in letna napoved 2015'!BQ121</f>
        <v>42</v>
      </c>
      <c r="BR121" s="335">
        <f t="shared" si="99"/>
        <v>0</v>
      </c>
      <c r="BS121" s="27">
        <f t="shared" si="100"/>
        <v>0</v>
      </c>
      <c r="BT121" s="27">
        <f t="shared" si="101"/>
        <v>0</v>
      </c>
      <c r="BU121" s="27">
        <f t="shared" si="102"/>
        <v>0</v>
      </c>
      <c r="BV121" s="335">
        <f t="shared" si="103"/>
        <v>0</v>
      </c>
      <c r="BW121" s="279"/>
      <c r="BX121" s="355">
        <f>'stranka in letna napoved 2015'!BX121</f>
        <v>42</v>
      </c>
      <c r="BY121" s="188">
        <f t="shared" si="104"/>
        <v>0</v>
      </c>
      <c r="BZ121" s="283"/>
      <c r="CA121" s="355">
        <f>'stranka in letna napoved 2015'!CA121</f>
        <v>42</v>
      </c>
      <c r="CB121" s="188">
        <f t="shared" si="105"/>
        <v>0</v>
      </c>
      <c r="CC121" s="283"/>
      <c r="CD121" s="341">
        <f>'stranka in letna napoved 2015'!CD121</f>
        <v>42</v>
      </c>
      <c r="CE121" s="188">
        <f t="shared" si="106"/>
        <v>0</v>
      </c>
      <c r="CF121" s="28">
        <f t="shared" si="74"/>
        <v>0</v>
      </c>
      <c r="CG121" s="28">
        <f t="shared" si="107"/>
        <v>0</v>
      </c>
      <c r="CH121" s="29">
        <f t="shared" si="108"/>
        <v>0</v>
      </c>
      <c r="CI121" s="188">
        <f t="shared" si="109"/>
        <v>0</v>
      </c>
      <c r="CJ121" s="272"/>
      <c r="CK121" s="342">
        <f>'stranka in letna napoved 2015'!CK121</f>
        <v>48</v>
      </c>
      <c r="CL121" s="247">
        <f t="shared" si="110"/>
        <v>0</v>
      </c>
      <c r="CM121" s="283"/>
      <c r="CN121" s="342">
        <f>'stranka in letna napoved 2015'!CN121</f>
        <v>48</v>
      </c>
      <c r="CO121" s="356">
        <f t="shared" si="111"/>
        <v>0</v>
      </c>
      <c r="CP121" s="283"/>
      <c r="CQ121" s="344">
        <f>'stranka in letna napoved 2015'!CQ121</f>
        <v>48</v>
      </c>
      <c r="CR121" s="247">
        <f t="shared" si="112"/>
        <v>0</v>
      </c>
      <c r="CS121" s="30">
        <f t="shared" si="75"/>
        <v>0</v>
      </c>
      <c r="CT121" s="30">
        <f t="shared" si="113"/>
        <v>0</v>
      </c>
      <c r="CU121" s="31">
        <f t="shared" si="114"/>
        <v>0</v>
      </c>
      <c r="CV121" s="192">
        <f t="shared" si="115"/>
        <v>0</v>
      </c>
      <c r="CW121" s="279"/>
      <c r="CX121" s="345">
        <f>'stranka in letna napoved 2015'!CX121</f>
        <v>29</v>
      </c>
      <c r="CY121" s="252">
        <f t="shared" si="116"/>
        <v>0</v>
      </c>
      <c r="CZ121" s="283"/>
      <c r="DA121" s="345">
        <f>'stranka in letna napoved 2015'!DA121</f>
        <v>29</v>
      </c>
      <c r="DB121" s="346">
        <f t="shared" si="117"/>
        <v>0</v>
      </c>
      <c r="DC121" s="283"/>
      <c r="DD121" s="345">
        <f>'stranka in letna napoved 2015'!DD121</f>
        <v>29</v>
      </c>
      <c r="DE121" s="347">
        <f t="shared" si="118"/>
        <v>0</v>
      </c>
      <c r="DF121" s="32">
        <f t="shared" si="76"/>
        <v>0</v>
      </c>
      <c r="DG121" s="32">
        <f t="shared" si="119"/>
        <v>0</v>
      </c>
      <c r="DH121" s="32">
        <f t="shared" si="120"/>
        <v>0</v>
      </c>
      <c r="DI121" s="194">
        <f t="shared" si="121"/>
        <v>0</v>
      </c>
      <c r="DJ121" s="279"/>
      <c r="DK121" s="348">
        <f>'stranka in letna napoved 2015'!DK121</f>
        <v>34</v>
      </c>
      <c r="DL121" s="349">
        <f t="shared" si="122"/>
        <v>0</v>
      </c>
      <c r="DM121" s="283"/>
      <c r="DN121" s="348">
        <f>'stranka in letna napoved 2015'!DN121</f>
        <v>34</v>
      </c>
      <c r="DO121" s="350">
        <f t="shared" si="123"/>
        <v>0</v>
      </c>
      <c r="DP121" s="283"/>
      <c r="DQ121" s="348">
        <f>'stranka in letna napoved 2015'!DQ121</f>
        <v>34</v>
      </c>
      <c r="DR121" s="258">
        <f t="shared" si="124"/>
        <v>0</v>
      </c>
      <c r="DS121" s="33">
        <f t="shared" si="77"/>
        <v>0</v>
      </c>
      <c r="DT121" s="33">
        <f t="shared" si="78"/>
        <v>0</v>
      </c>
      <c r="DU121" s="33">
        <f t="shared" si="125"/>
        <v>0</v>
      </c>
      <c r="DV121" s="196">
        <f t="shared" si="126"/>
        <v>0</v>
      </c>
      <c r="DW121" s="279"/>
      <c r="DX121" s="351">
        <f>'stranka in letna napoved 2015'!DX121</f>
        <v>61</v>
      </c>
      <c r="DY121" s="262">
        <f t="shared" si="127"/>
        <v>0</v>
      </c>
      <c r="DZ121" s="283"/>
      <c r="EA121" s="351">
        <f>'stranka in letna napoved 2015'!EA121</f>
        <v>61</v>
      </c>
      <c r="EB121" s="352">
        <f t="shared" si="128"/>
        <v>0</v>
      </c>
      <c r="EC121" s="283"/>
      <c r="ED121" s="262">
        <f>'stranka in letna napoved 2015'!ED121</f>
        <v>61</v>
      </c>
      <c r="EE121" s="353">
        <f t="shared" si="129"/>
        <v>0</v>
      </c>
      <c r="EF121" s="34">
        <f t="shared" si="79"/>
        <v>0</v>
      </c>
      <c r="EG121" s="34">
        <f t="shared" si="130"/>
        <v>0</v>
      </c>
      <c r="EH121" s="34">
        <f t="shared" si="131"/>
        <v>0</v>
      </c>
      <c r="EI121" s="200">
        <f t="shared" si="132"/>
        <v>0</v>
      </c>
      <c r="EJ121" s="287"/>
      <c r="EK121" s="357">
        <f>'stranka in letna napoved 2015'!EK121</f>
        <v>548</v>
      </c>
      <c r="EL121" s="269">
        <f t="shared" si="133"/>
        <v>0</v>
      </c>
      <c r="EM121" s="276"/>
      <c r="EN121" s="357">
        <f>'stranka in letna napoved 2015'!EN121</f>
        <v>548</v>
      </c>
      <c r="EO121" s="269">
        <f t="shared" si="134"/>
        <v>0</v>
      </c>
      <c r="EP121" s="283"/>
      <c r="EQ121" s="357">
        <f>'stranka in letna napoved 2015'!EQ121</f>
        <v>548</v>
      </c>
      <c r="ER121" s="269">
        <f t="shared" si="135"/>
        <v>0</v>
      </c>
      <c r="ES121" s="35">
        <f t="shared" si="80"/>
        <v>0</v>
      </c>
      <c r="ET121" s="35">
        <f t="shared" si="136"/>
        <v>0</v>
      </c>
      <c r="EU121" s="36">
        <f t="shared" si="137"/>
        <v>0</v>
      </c>
      <c r="EV121" s="206">
        <f t="shared" si="138"/>
        <v>0</v>
      </c>
      <c r="EW121" s="288">
        <f t="shared" si="139"/>
        <v>0</v>
      </c>
      <c r="EX121" s="289">
        <f t="shared" si="140"/>
        <v>0</v>
      </c>
      <c r="EY121" s="289">
        <f t="shared" si="141"/>
        <v>0</v>
      </c>
      <c r="EZ121" s="289">
        <f t="shared" si="142"/>
        <v>0</v>
      </c>
      <c r="FA121" s="289">
        <f t="shared" si="143"/>
        <v>0</v>
      </c>
      <c r="FB121" s="290">
        <f t="shared" si="144"/>
        <v>0</v>
      </c>
      <c r="FC121" s="292">
        <f t="shared" si="145"/>
        <v>0</v>
      </c>
    </row>
    <row r="122" spans="1:159">
      <c r="A122" s="37">
        <f>'stranka in letna napoved 2015'!A122</f>
        <v>119</v>
      </c>
      <c r="B122" s="37" t="str">
        <f>'stranka in letna napoved 2015'!B122</f>
        <v>119/2014</v>
      </c>
      <c r="C122" s="38" t="str">
        <f>'stranka in letna napoved 2015'!C122</f>
        <v>RAVAGO, d.o.o.</v>
      </c>
      <c r="D122" s="39" t="str">
        <f>'stranka in letna napoved 2015'!D122</f>
        <v>Ob Dragi 1</v>
      </c>
      <c r="E122" s="39" t="str">
        <f>'stranka in letna napoved 2015'!E122</f>
        <v>Štore</v>
      </c>
      <c r="F122" s="40">
        <f>'stranka in letna napoved 2015'!F122</f>
        <v>3220</v>
      </c>
      <c r="G122" s="40" t="str">
        <f>'stranka in letna napoved 2015'!G122</f>
        <v>SI45039143</v>
      </c>
      <c r="H122" s="40" t="str">
        <f>'stranka in letna napoved 2015'!H122</f>
        <v>5609356000</v>
      </c>
      <c r="I122" s="40" t="str">
        <f>'stranka in letna napoved 2015'!I122</f>
        <v>info@ravago.si</v>
      </c>
      <c r="J122" s="40" t="str">
        <f>'stranka in letna napoved 2015'!J122</f>
        <v>46.730</v>
      </c>
      <c r="K122" s="40">
        <f>'stranka in letna napoved 2015'!K122</f>
        <v>0</v>
      </c>
      <c r="L122" s="40">
        <f>'stranka in letna napoved 2015'!L122</f>
        <v>0</v>
      </c>
      <c r="M122" s="66">
        <f>'stranka in letna napoved 2015'!M122</f>
        <v>0</v>
      </c>
      <c r="N122" s="102" t="str">
        <f>'stranka in letna napoved 2015'!N122</f>
        <v>DG</v>
      </c>
      <c r="O122" s="100" t="str">
        <f>'stranka in letna napoved 2015'!O122</f>
        <v>pridobitelj embaliranega blaga</v>
      </c>
      <c r="P122" s="40" t="str">
        <f>'stranka in letna napoved 2015'!P122</f>
        <v>QD</v>
      </c>
      <c r="Q122" s="64">
        <f>'stranka in letna napoved 2015'!Q122</f>
        <v>42005</v>
      </c>
      <c r="R122" s="64">
        <f>'stranka in letna napoved 2015'!R122</f>
        <v>41933</v>
      </c>
      <c r="S122" s="40" t="str">
        <f>'stranka in letna napoved 2015'!S122</f>
        <v>Roman Cerovšek</v>
      </c>
      <c r="T122" s="40" t="str">
        <f>'stranka in letna napoved 2015'!T122</f>
        <v>+386 3 780 31 50</v>
      </c>
      <c r="U122" s="40" t="str">
        <f>'stranka in letna napoved 2015'!U122</f>
        <v>roman.cerovsek@ravago.si</v>
      </c>
      <c r="V122" s="40">
        <f>'stranka in letna napoved 2015'!V122</f>
        <v>0</v>
      </c>
      <c r="W122" s="40" t="str">
        <f>'stranka in letna napoved 2015'!W122</f>
        <v>Miloš Senica - direktor</v>
      </c>
      <c r="X122" s="40">
        <f>'stranka in letna napoved 2015'!X122</f>
        <v>0</v>
      </c>
      <c r="Y122" s="40">
        <f>'stranka in letna napoved 2015'!Y122</f>
        <v>0</v>
      </c>
      <c r="Z122" s="40">
        <f>'stranka in letna napoved 2015'!Z122</f>
        <v>0</v>
      </c>
      <c r="AA122" s="272"/>
      <c r="AB122" s="180">
        <f>'stranka in letna napoved 2015'!AB122</f>
        <v>54</v>
      </c>
      <c r="AC122" s="104">
        <f t="shared" si="81"/>
        <v>0</v>
      </c>
      <c r="AD122" s="272"/>
      <c r="AE122" s="180">
        <f>'stranka in letna napoved 2015'!AE122</f>
        <v>45</v>
      </c>
      <c r="AF122" s="104">
        <f t="shared" si="82"/>
        <v>0</v>
      </c>
      <c r="AG122" s="20">
        <f t="shared" si="73"/>
        <v>0</v>
      </c>
      <c r="AH122" s="272"/>
      <c r="AI122" s="180">
        <f>'stranka in letna napoved 2015'!AI122</f>
        <v>54</v>
      </c>
      <c r="AJ122" s="104">
        <f t="shared" si="83"/>
        <v>0</v>
      </c>
      <c r="AK122" s="272"/>
      <c r="AL122" s="180">
        <f>'stranka in letna napoved 2015'!AL122</f>
        <v>45</v>
      </c>
      <c r="AM122" s="236">
        <f t="shared" si="84"/>
        <v>0</v>
      </c>
      <c r="AN122" s="22">
        <f t="shared" si="85"/>
        <v>0</v>
      </c>
      <c r="AO122" s="276"/>
      <c r="AP122" s="182">
        <f>'stranka in letna napoved 2015'!AP122</f>
        <v>45</v>
      </c>
      <c r="AQ122" s="331">
        <f t="shared" si="86"/>
        <v>0</v>
      </c>
      <c r="AR122" s="23">
        <f t="shared" si="87"/>
        <v>0</v>
      </c>
      <c r="AS122" s="23">
        <f t="shared" si="88"/>
        <v>0</v>
      </c>
      <c r="AT122" s="23">
        <f t="shared" si="89"/>
        <v>0</v>
      </c>
      <c r="AU122" s="174">
        <f t="shared" si="90"/>
        <v>0</v>
      </c>
      <c r="AV122" s="279"/>
      <c r="AW122" s="333">
        <f>'stranka in letna napoved 2015'!AW122</f>
        <v>69</v>
      </c>
      <c r="AX122" s="242">
        <f t="shared" si="91"/>
        <v>0</v>
      </c>
      <c r="AY122" s="272"/>
      <c r="AZ122" s="332">
        <f>'stranka in letna napoved 2015'!AZ122</f>
        <v>42</v>
      </c>
      <c r="BA122" s="242">
        <f t="shared" si="92"/>
        <v>0</v>
      </c>
      <c r="BB122" s="272"/>
      <c r="BC122" s="333">
        <f>'stranka in letna napoved 2015'!BC122</f>
        <v>45</v>
      </c>
      <c r="BD122" s="335">
        <f t="shared" si="93"/>
        <v>0</v>
      </c>
      <c r="BE122" s="25">
        <f t="shared" si="94"/>
        <v>0</v>
      </c>
      <c r="BF122" s="272"/>
      <c r="BG122" s="333">
        <f>'stranka in letna napoved 2015'!BG122</f>
        <v>69</v>
      </c>
      <c r="BH122" s="335">
        <f t="shared" si="95"/>
        <v>0</v>
      </c>
      <c r="BI122" s="272"/>
      <c r="BJ122" s="333">
        <f>'stranka in letna napoved 2015'!BJ122</f>
        <v>42</v>
      </c>
      <c r="BK122" s="335">
        <f t="shared" si="96"/>
        <v>0</v>
      </c>
      <c r="BL122" s="272"/>
      <c r="BM122" s="333">
        <f>'stranka in letna napoved 2015'!BM122</f>
        <v>45</v>
      </c>
      <c r="BN122" s="335">
        <f t="shared" si="97"/>
        <v>0</v>
      </c>
      <c r="BO122" s="26">
        <f t="shared" si="98"/>
        <v>0</v>
      </c>
      <c r="BP122" s="281"/>
      <c r="BQ122" s="333">
        <f>'stranka in letna napoved 2015'!BQ122</f>
        <v>42</v>
      </c>
      <c r="BR122" s="335">
        <f t="shared" si="99"/>
        <v>0</v>
      </c>
      <c r="BS122" s="27">
        <f t="shared" si="100"/>
        <v>0</v>
      </c>
      <c r="BT122" s="27">
        <f t="shared" si="101"/>
        <v>0</v>
      </c>
      <c r="BU122" s="27">
        <f t="shared" si="102"/>
        <v>0</v>
      </c>
      <c r="BV122" s="335">
        <f t="shared" si="103"/>
        <v>0</v>
      </c>
      <c r="BW122" s="279"/>
      <c r="BX122" s="355">
        <f>'stranka in letna napoved 2015'!BX122</f>
        <v>42</v>
      </c>
      <c r="BY122" s="188">
        <f t="shared" si="104"/>
        <v>0</v>
      </c>
      <c r="BZ122" s="283"/>
      <c r="CA122" s="355">
        <f>'stranka in letna napoved 2015'!CA122</f>
        <v>42</v>
      </c>
      <c r="CB122" s="188">
        <f t="shared" si="105"/>
        <v>0</v>
      </c>
      <c r="CC122" s="283"/>
      <c r="CD122" s="341">
        <f>'stranka in letna napoved 2015'!CD122</f>
        <v>42</v>
      </c>
      <c r="CE122" s="188">
        <f t="shared" si="106"/>
        <v>0</v>
      </c>
      <c r="CF122" s="28">
        <f t="shared" si="74"/>
        <v>0</v>
      </c>
      <c r="CG122" s="28">
        <f t="shared" si="107"/>
        <v>0</v>
      </c>
      <c r="CH122" s="29">
        <f t="shared" si="108"/>
        <v>0</v>
      </c>
      <c r="CI122" s="188">
        <f t="shared" si="109"/>
        <v>0</v>
      </c>
      <c r="CJ122" s="272"/>
      <c r="CK122" s="342">
        <f>'stranka in letna napoved 2015'!CK122</f>
        <v>48</v>
      </c>
      <c r="CL122" s="247">
        <f t="shared" si="110"/>
        <v>0</v>
      </c>
      <c r="CM122" s="283"/>
      <c r="CN122" s="342">
        <f>'stranka in letna napoved 2015'!CN122</f>
        <v>48</v>
      </c>
      <c r="CO122" s="356">
        <f t="shared" si="111"/>
        <v>0</v>
      </c>
      <c r="CP122" s="283"/>
      <c r="CQ122" s="344">
        <f>'stranka in letna napoved 2015'!CQ122</f>
        <v>48</v>
      </c>
      <c r="CR122" s="247">
        <f t="shared" si="112"/>
        <v>0</v>
      </c>
      <c r="CS122" s="30">
        <f t="shared" si="75"/>
        <v>0</v>
      </c>
      <c r="CT122" s="30">
        <f t="shared" si="113"/>
        <v>0</v>
      </c>
      <c r="CU122" s="31">
        <f t="shared" si="114"/>
        <v>0</v>
      </c>
      <c r="CV122" s="192">
        <f t="shared" si="115"/>
        <v>0</v>
      </c>
      <c r="CW122" s="279"/>
      <c r="CX122" s="345">
        <f>'stranka in letna napoved 2015'!CX122</f>
        <v>29</v>
      </c>
      <c r="CY122" s="252">
        <f t="shared" si="116"/>
        <v>0</v>
      </c>
      <c r="CZ122" s="283"/>
      <c r="DA122" s="345">
        <f>'stranka in letna napoved 2015'!DA122</f>
        <v>29</v>
      </c>
      <c r="DB122" s="346">
        <f t="shared" si="117"/>
        <v>0</v>
      </c>
      <c r="DC122" s="283"/>
      <c r="DD122" s="345">
        <f>'stranka in letna napoved 2015'!DD122</f>
        <v>29</v>
      </c>
      <c r="DE122" s="347">
        <f t="shared" si="118"/>
        <v>0</v>
      </c>
      <c r="DF122" s="32">
        <f t="shared" si="76"/>
        <v>0</v>
      </c>
      <c r="DG122" s="32">
        <f t="shared" si="119"/>
        <v>0</v>
      </c>
      <c r="DH122" s="32">
        <f t="shared" si="120"/>
        <v>0</v>
      </c>
      <c r="DI122" s="194">
        <f t="shared" si="121"/>
        <v>0</v>
      </c>
      <c r="DJ122" s="279"/>
      <c r="DK122" s="348">
        <f>'stranka in letna napoved 2015'!DK122</f>
        <v>34</v>
      </c>
      <c r="DL122" s="349">
        <f t="shared" si="122"/>
        <v>0</v>
      </c>
      <c r="DM122" s="283"/>
      <c r="DN122" s="348">
        <f>'stranka in letna napoved 2015'!DN122</f>
        <v>34</v>
      </c>
      <c r="DO122" s="350">
        <f t="shared" si="123"/>
        <v>0</v>
      </c>
      <c r="DP122" s="283"/>
      <c r="DQ122" s="348">
        <f>'stranka in letna napoved 2015'!DQ122</f>
        <v>34</v>
      </c>
      <c r="DR122" s="258">
        <f t="shared" si="124"/>
        <v>0</v>
      </c>
      <c r="DS122" s="33">
        <f t="shared" si="77"/>
        <v>0</v>
      </c>
      <c r="DT122" s="33">
        <f t="shared" si="78"/>
        <v>0</v>
      </c>
      <c r="DU122" s="33">
        <f t="shared" si="125"/>
        <v>0</v>
      </c>
      <c r="DV122" s="196">
        <f t="shared" si="126"/>
        <v>0</v>
      </c>
      <c r="DW122" s="279"/>
      <c r="DX122" s="351">
        <f>'stranka in letna napoved 2015'!DX122</f>
        <v>61</v>
      </c>
      <c r="DY122" s="262">
        <f t="shared" si="127"/>
        <v>0</v>
      </c>
      <c r="DZ122" s="283"/>
      <c r="EA122" s="351">
        <f>'stranka in letna napoved 2015'!EA122</f>
        <v>61</v>
      </c>
      <c r="EB122" s="352">
        <f t="shared" si="128"/>
        <v>0</v>
      </c>
      <c r="EC122" s="283"/>
      <c r="ED122" s="262">
        <f>'stranka in letna napoved 2015'!ED122</f>
        <v>61</v>
      </c>
      <c r="EE122" s="353">
        <f t="shared" si="129"/>
        <v>0</v>
      </c>
      <c r="EF122" s="34">
        <f t="shared" si="79"/>
        <v>0</v>
      </c>
      <c r="EG122" s="34">
        <f t="shared" si="130"/>
        <v>0</v>
      </c>
      <c r="EH122" s="34">
        <f t="shared" si="131"/>
        <v>0</v>
      </c>
      <c r="EI122" s="200">
        <f t="shared" si="132"/>
        <v>0</v>
      </c>
      <c r="EJ122" s="287"/>
      <c r="EK122" s="357">
        <f>'stranka in letna napoved 2015'!EK122</f>
        <v>548</v>
      </c>
      <c r="EL122" s="269">
        <f t="shared" si="133"/>
        <v>0</v>
      </c>
      <c r="EM122" s="276"/>
      <c r="EN122" s="357">
        <f>'stranka in letna napoved 2015'!EN122</f>
        <v>548</v>
      </c>
      <c r="EO122" s="269">
        <f t="shared" si="134"/>
        <v>0</v>
      </c>
      <c r="EP122" s="283"/>
      <c r="EQ122" s="357">
        <f>'stranka in letna napoved 2015'!EQ122</f>
        <v>548</v>
      </c>
      <c r="ER122" s="269">
        <f t="shared" si="135"/>
        <v>0</v>
      </c>
      <c r="ES122" s="35">
        <f t="shared" si="80"/>
        <v>0</v>
      </c>
      <c r="ET122" s="35">
        <f t="shared" si="136"/>
        <v>0</v>
      </c>
      <c r="EU122" s="36">
        <f t="shared" si="137"/>
        <v>0</v>
      </c>
      <c r="EV122" s="206">
        <f t="shared" si="138"/>
        <v>0</v>
      </c>
      <c r="EW122" s="288">
        <f t="shared" si="139"/>
        <v>0</v>
      </c>
      <c r="EX122" s="289">
        <f t="shared" si="140"/>
        <v>0</v>
      </c>
      <c r="EY122" s="289">
        <f t="shared" si="141"/>
        <v>0</v>
      </c>
      <c r="EZ122" s="289">
        <f t="shared" si="142"/>
        <v>0</v>
      </c>
      <c r="FA122" s="289">
        <f t="shared" si="143"/>
        <v>0</v>
      </c>
      <c r="FB122" s="290">
        <f t="shared" si="144"/>
        <v>0</v>
      </c>
      <c r="FC122" s="292">
        <f t="shared" si="145"/>
        <v>0</v>
      </c>
    </row>
    <row r="123" spans="1:159">
      <c r="A123" s="37">
        <f>'stranka in letna napoved 2015'!A123</f>
        <v>120</v>
      </c>
      <c r="B123" s="37" t="str">
        <f>'stranka in letna napoved 2015'!B123</f>
        <v>120/2014</v>
      </c>
      <c r="C123" s="38" t="str">
        <f>'stranka in letna napoved 2015'!C123</f>
        <v>RAVAGO CHEMICALS d.o.o.</v>
      </c>
      <c r="D123" s="39" t="str">
        <f>'stranka in letna napoved 2015'!D123</f>
        <v>Ob Dragi 1</v>
      </c>
      <c r="E123" s="39" t="str">
        <f>'stranka in letna napoved 2015'!E123</f>
        <v>Štore</v>
      </c>
      <c r="F123" s="40">
        <f>'stranka in letna napoved 2015'!F123</f>
        <v>3220</v>
      </c>
      <c r="G123" s="40" t="str">
        <f>'stranka in letna napoved 2015'!G123</f>
        <v>SI29485304</v>
      </c>
      <c r="H123" s="40" t="str">
        <f>'stranka in letna napoved 2015'!H123</f>
        <v>3547230000</v>
      </c>
      <c r="I123" s="40">
        <f>'stranka in letna napoved 2015'!I123</f>
        <v>0</v>
      </c>
      <c r="J123" s="40" t="str">
        <f>'stranka in letna napoved 2015'!J123</f>
        <v>46.110</v>
      </c>
      <c r="K123" s="40">
        <f>'stranka in letna napoved 2015'!K123</f>
        <v>0</v>
      </c>
      <c r="L123" s="40">
        <f>'stranka in letna napoved 2015'!L123</f>
        <v>0</v>
      </c>
      <c r="M123" s="66">
        <f>'stranka in letna napoved 2015'!M123</f>
        <v>0</v>
      </c>
      <c r="N123" s="102" t="str">
        <f>'stranka in letna napoved 2015'!N123</f>
        <v>DG</v>
      </c>
      <c r="O123" s="100" t="str">
        <f>'stranka in letna napoved 2015'!O123</f>
        <v>pridobitelj embaliranega blaga</v>
      </c>
      <c r="P123" s="40" t="str">
        <f>'stranka in letna napoved 2015'!P123</f>
        <v>QD</v>
      </c>
      <c r="Q123" s="64">
        <f>'stranka in letna napoved 2015'!Q123</f>
        <v>42005</v>
      </c>
      <c r="R123" s="64">
        <f>'stranka in letna napoved 2015'!R123</f>
        <v>41933</v>
      </c>
      <c r="S123" s="40" t="str">
        <f>'stranka in letna napoved 2015'!S123</f>
        <v>Jure Kosaber</v>
      </c>
      <c r="T123" s="40" t="str">
        <f>'stranka in letna napoved 2015'!T123</f>
        <v>+386 3 620 77 81</v>
      </c>
      <c r="U123" s="40" t="str">
        <f>'stranka in letna napoved 2015'!U123</f>
        <v>jure.kosaber@ravagochemical.si</v>
      </c>
      <c r="V123" s="40">
        <f>'stranka in letna napoved 2015'!V123</f>
        <v>0</v>
      </c>
      <c r="W123" s="40" t="str">
        <f>'stranka in letna napoved 2015'!W123</f>
        <v>Vojko Hojnik - direktor</v>
      </c>
      <c r="X123" s="40">
        <f>'stranka in letna napoved 2015'!X123</f>
        <v>0</v>
      </c>
      <c r="Y123" s="40">
        <f>'stranka in letna napoved 2015'!Y123</f>
        <v>0</v>
      </c>
      <c r="Z123" s="40">
        <f>'stranka in letna napoved 2015'!Z123</f>
        <v>0</v>
      </c>
      <c r="AA123" s="272"/>
      <c r="AB123" s="180">
        <f>'stranka in letna napoved 2015'!AB123</f>
        <v>54</v>
      </c>
      <c r="AC123" s="104">
        <f t="shared" si="81"/>
        <v>0</v>
      </c>
      <c r="AD123" s="272"/>
      <c r="AE123" s="180">
        <f>'stranka in letna napoved 2015'!AE123</f>
        <v>45</v>
      </c>
      <c r="AF123" s="104">
        <f t="shared" si="82"/>
        <v>0</v>
      </c>
      <c r="AG123" s="20">
        <f t="shared" si="73"/>
        <v>0</v>
      </c>
      <c r="AH123" s="272"/>
      <c r="AI123" s="180">
        <f>'stranka in letna napoved 2015'!AI123</f>
        <v>54</v>
      </c>
      <c r="AJ123" s="104">
        <f t="shared" si="83"/>
        <v>0</v>
      </c>
      <c r="AK123" s="272"/>
      <c r="AL123" s="180">
        <f>'stranka in letna napoved 2015'!AL123</f>
        <v>45</v>
      </c>
      <c r="AM123" s="236">
        <f t="shared" si="84"/>
        <v>0</v>
      </c>
      <c r="AN123" s="22">
        <f t="shared" si="85"/>
        <v>0</v>
      </c>
      <c r="AO123" s="276"/>
      <c r="AP123" s="182">
        <f>'stranka in letna napoved 2015'!AP123</f>
        <v>45</v>
      </c>
      <c r="AQ123" s="331">
        <f t="shared" si="86"/>
        <v>0</v>
      </c>
      <c r="AR123" s="23">
        <f t="shared" si="87"/>
        <v>0</v>
      </c>
      <c r="AS123" s="23">
        <f t="shared" si="88"/>
        <v>0</v>
      </c>
      <c r="AT123" s="23">
        <f t="shared" si="89"/>
        <v>0</v>
      </c>
      <c r="AU123" s="174">
        <f t="shared" si="90"/>
        <v>0</v>
      </c>
      <c r="AV123" s="279"/>
      <c r="AW123" s="333">
        <f>'stranka in letna napoved 2015'!AW123</f>
        <v>69</v>
      </c>
      <c r="AX123" s="242">
        <f t="shared" si="91"/>
        <v>0</v>
      </c>
      <c r="AY123" s="272"/>
      <c r="AZ123" s="332">
        <f>'stranka in letna napoved 2015'!AZ123</f>
        <v>42</v>
      </c>
      <c r="BA123" s="242">
        <f t="shared" si="92"/>
        <v>0</v>
      </c>
      <c r="BB123" s="272"/>
      <c r="BC123" s="333">
        <f>'stranka in letna napoved 2015'!BC123</f>
        <v>45</v>
      </c>
      <c r="BD123" s="335">
        <f t="shared" si="93"/>
        <v>0</v>
      </c>
      <c r="BE123" s="25">
        <f t="shared" si="94"/>
        <v>0</v>
      </c>
      <c r="BF123" s="272"/>
      <c r="BG123" s="333">
        <f>'stranka in letna napoved 2015'!BG123</f>
        <v>69</v>
      </c>
      <c r="BH123" s="335">
        <f t="shared" si="95"/>
        <v>0</v>
      </c>
      <c r="BI123" s="272"/>
      <c r="BJ123" s="333">
        <f>'stranka in letna napoved 2015'!BJ123</f>
        <v>42</v>
      </c>
      <c r="BK123" s="335">
        <f t="shared" si="96"/>
        <v>0</v>
      </c>
      <c r="BL123" s="272"/>
      <c r="BM123" s="333">
        <f>'stranka in letna napoved 2015'!BM123</f>
        <v>45</v>
      </c>
      <c r="BN123" s="335">
        <f t="shared" si="97"/>
        <v>0</v>
      </c>
      <c r="BO123" s="26">
        <f t="shared" si="98"/>
        <v>0</v>
      </c>
      <c r="BP123" s="281"/>
      <c r="BQ123" s="333">
        <f>'stranka in letna napoved 2015'!BQ123</f>
        <v>42</v>
      </c>
      <c r="BR123" s="335">
        <f t="shared" si="99"/>
        <v>0</v>
      </c>
      <c r="BS123" s="27">
        <f t="shared" si="100"/>
        <v>0</v>
      </c>
      <c r="BT123" s="27">
        <f t="shared" si="101"/>
        <v>0</v>
      </c>
      <c r="BU123" s="27">
        <f t="shared" si="102"/>
        <v>0</v>
      </c>
      <c r="BV123" s="335">
        <f t="shared" si="103"/>
        <v>0</v>
      </c>
      <c r="BW123" s="279"/>
      <c r="BX123" s="355">
        <f>'stranka in letna napoved 2015'!BX123</f>
        <v>42</v>
      </c>
      <c r="BY123" s="188">
        <f t="shared" si="104"/>
        <v>0</v>
      </c>
      <c r="BZ123" s="283"/>
      <c r="CA123" s="355">
        <f>'stranka in letna napoved 2015'!CA123</f>
        <v>42</v>
      </c>
      <c r="CB123" s="188">
        <f t="shared" si="105"/>
        <v>0</v>
      </c>
      <c r="CC123" s="283"/>
      <c r="CD123" s="341">
        <f>'stranka in letna napoved 2015'!CD123</f>
        <v>42</v>
      </c>
      <c r="CE123" s="188">
        <f t="shared" si="106"/>
        <v>0</v>
      </c>
      <c r="CF123" s="28">
        <f t="shared" si="74"/>
        <v>0</v>
      </c>
      <c r="CG123" s="28">
        <f t="shared" si="107"/>
        <v>0</v>
      </c>
      <c r="CH123" s="29">
        <f t="shared" si="108"/>
        <v>0</v>
      </c>
      <c r="CI123" s="188">
        <f t="shared" si="109"/>
        <v>0</v>
      </c>
      <c r="CJ123" s="272"/>
      <c r="CK123" s="342">
        <f>'stranka in letna napoved 2015'!CK123</f>
        <v>48</v>
      </c>
      <c r="CL123" s="247">
        <f t="shared" si="110"/>
        <v>0</v>
      </c>
      <c r="CM123" s="283"/>
      <c r="CN123" s="342">
        <f>'stranka in letna napoved 2015'!CN123</f>
        <v>48</v>
      </c>
      <c r="CO123" s="356">
        <f t="shared" si="111"/>
        <v>0</v>
      </c>
      <c r="CP123" s="283"/>
      <c r="CQ123" s="344">
        <f>'stranka in letna napoved 2015'!CQ123</f>
        <v>48</v>
      </c>
      <c r="CR123" s="247">
        <f t="shared" si="112"/>
        <v>0</v>
      </c>
      <c r="CS123" s="30">
        <f t="shared" si="75"/>
        <v>0</v>
      </c>
      <c r="CT123" s="30">
        <f t="shared" si="113"/>
        <v>0</v>
      </c>
      <c r="CU123" s="31">
        <f t="shared" si="114"/>
        <v>0</v>
      </c>
      <c r="CV123" s="192">
        <f t="shared" si="115"/>
        <v>0</v>
      </c>
      <c r="CW123" s="279"/>
      <c r="CX123" s="345">
        <f>'stranka in letna napoved 2015'!CX123</f>
        <v>29</v>
      </c>
      <c r="CY123" s="252">
        <f t="shared" si="116"/>
        <v>0</v>
      </c>
      <c r="CZ123" s="283"/>
      <c r="DA123" s="345">
        <f>'stranka in letna napoved 2015'!DA123</f>
        <v>29</v>
      </c>
      <c r="DB123" s="346">
        <f t="shared" si="117"/>
        <v>0</v>
      </c>
      <c r="DC123" s="283"/>
      <c r="DD123" s="345">
        <f>'stranka in letna napoved 2015'!DD123</f>
        <v>29</v>
      </c>
      <c r="DE123" s="347">
        <f t="shared" si="118"/>
        <v>0</v>
      </c>
      <c r="DF123" s="32">
        <f t="shared" si="76"/>
        <v>0</v>
      </c>
      <c r="DG123" s="32">
        <f t="shared" si="119"/>
        <v>0</v>
      </c>
      <c r="DH123" s="32">
        <f t="shared" si="120"/>
        <v>0</v>
      </c>
      <c r="DI123" s="194">
        <f t="shared" si="121"/>
        <v>0</v>
      </c>
      <c r="DJ123" s="279"/>
      <c r="DK123" s="348">
        <f>'stranka in letna napoved 2015'!DK123</f>
        <v>34</v>
      </c>
      <c r="DL123" s="349">
        <f t="shared" si="122"/>
        <v>0</v>
      </c>
      <c r="DM123" s="283"/>
      <c r="DN123" s="348">
        <f>'stranka in letna napoved 2015'!DN123</f>
        <v>34</v>
      </c>
      <c r="DO123" s="350">
        <f t="shared" si="123"/>
        <v>0</v>
      </c>
      <c r="DP123" s="283"/>
      <c r="DQ123" s="348">
        <f>'stranka in letna napoved 2015'!DQ123</f>
        <v>34</v>
      </c>
      <c r="DR123" s="258">
        <f t="shared" si="124"/>
        <v>0</v>
      </c>
      <c r="DS123" s="33">
        <f t="shared" si="77"/>
        <v>0</v>
      </c>
      <c r="DT123" s="33">
        <f t="shared" si="78"/>
        <v>0</v>
      </c>
      <c r="DU123" s="33">
        <f t="shared" si="125"/>
        <v>0</v>
      </c>
      <c r="DV123" s="196">
        <f t="shared" si="126"/>
        <v>0</v>
      </c>
      <c r="DW123" s="279"/>
      <c r="DX123" s="351">
        <f>'stranka in letna napoved 2015'!DX123</f>
        <v>61</v>
      </c>
      <c r="DY123" s="262">
        <f t="shared" si="127"/>
        <v>0</v>
      </c>
      <c r="DZ123" s="283"/>
      <c r="EA123" s="351">
        <f>'stranka in letna napoved 2015'!EA123</f>
        <v>61</v>
      </c>
      <c r="EB123" s="352">
        <f t="shared" si="128"/>
        <v>0</v>
      </c>
      <c r="EC123" s="283"/>
      <c r="ED123" s="262">
        <f>'stranka in letna napoved 2015'!ED123</f>
        <v>61</v>
      </c>
      <c r="EE123" s="353">
        <f t="shared" si="129"/>
        <v>0</v>
      </c>
      <c r="EF123" s="34">
        <f t="shared" si="79"/>
        <v>0</v>
      </c>
      <c r="EG123" s="34">
        <f t="shared" si="130"/>
        <v>0</v>
      </c>
      <c r="EH123" s="34">
        <f t="shared" si="131"/>
        <v>0</v>
      </c>
      <c r="EI123" s="200">
        <f t="shared" si="132"/>
        <v>0</v>
      </c>
      <c r="EJ123" s="287"/>
      <c r="EK123" s="357">
        <f>'stranka in letna napoved 2015'!EK123</f>
        <v>548</v>
      </c>
      <c r="EL123" s="269">
        <f t="shared" si="133"/>
        <v>0</v>
      </c>
      <c r="EM123" s="276"/>
      <c r="EN123" s="357">
        <f>'stranka in letna napoved 2015'!EN123</f>
        <v>548</v>
      </c>
      <c r="EO123" s="269">
        <f t="shared" si="134"/>
        <v>0</v>
      </c>
      <c r="EP123" s="283"/>
      <c r="EQ123" s="357">
        <f>'stranka in letna napoved 2015'!EQ123</f>
        <v>548</v>
      </c>
      <c r="ER123" s="269">
        <f t="shared" si="135"/>
        <v>0</v>
      </c>
      <c r="ES123" s="35">
        <f t="shared" si="80"/>
        <v>0</v>
      </c>
      <c r="ET123" s="35">
        <f t="shared" si="136"/>
        <v>0</v>
      </c>
      <c r="EU123" s="36">
        <f t="shared" si="137"/>
        <v>0</v>
      </c>
      <c r="EV123" s="206">
        <f t="shared" si="138"/>
        <v>0</v>
      </c>
      <c r="EW123" s="288">
        <f t="shared" si="139"/>
        <v>0</v>
      </c>
      <c r="EX123" s="289">
        <f t="shared" si="140"/>
        <v>0</v>
      </c>
      <c r="EY123" s="289">
        <f t="shared" si="141"/>
        <v>0</v>
      </c>
      <c r="EZ123" s="289">
        <f t="shared" si="142"/>
        <v>0</v>
      </c>
      <c r="FA123" s="289">
        <f t="shared" si="143"/>
        <v>0</v>
      </c>
      <c r="FB123" s="290">
        <f t="shared" si="144"/>
        <v>0</v>
      </c>
      <c r="FC123" s="292">
        <f t="shared" si="145"/>
        <v>0</v>
      </c>
    </row>
    <row r="124" spans="1:159" ht="30">
      <c r="A124" s="37">
        <f>'stranka in letna napoved 2015'!A124</f>
        <v>121</v>
      </c>
      <c r="B124" s="37" t="str">
        <f>'stranka in letna napoved 2015'!B124</f>
        <v>121/2014</v>
      </c>
      <c r="C124" s="38" t="str">
        <f>'stranka in letna napoved 2015'!C124</f>
        <v>BIESSE d.o.o.</v>
      </c>
      <c r="D124" s="39" t="str">
        <f>'stranka in letna napoved 2015'!D124</f>
        <v>Vojkovo drevored 11</v>
      </c>
      <c r="E124" s="39" t="str">
        <f>'stranka in letna napoved 2015'!E124</f>
        <v>Ilirska Bistrica</v>
      </c>
      <c r="F124" s="40">
        <f>'stranka in letna napoved 2015'!F124</f>
        <v>6250</v>
      </c>
      <c r="G124" s="40" t="str">
        <f>'stranka in letna napoved 2015'!G124</f>
        <v>SI85718963</v>
      </c>
      <c r="H124" s="40" t="str">
        <f>'stranka in letna napoved 2015'!H124</f>
        <v>6216331000</v>
      </c>
      <c r="I124" s="40">
        <f>'stranka in letna napoved 2015'!I124</f>
        <v>0</v>
      </c>
      <c r="J124" s="40" t="str">
        <f>'stranka in letna napoved 2015'!J124</f>
        <v>46.750</v>
      </c>
      <c r="K124" s="40">
        <f>'stranka in letna napoved 2015'!K124</f>
        <v>0</v>
      </c>
      <c r="L124" s="40">
        <f>'stranka in letna napoved 2015'!L124</f>
        <v>0</v>
      </c>
      <c r="M124" s="66">
        <f>'stranka in letna napoved 2015'!M124</f>
        <v>0</v>
      </c>
      <c r="N124" s="102" t="str">
        <f>'stranka in letna napoved 2015'!N124</f>
        <v>DG</v>
      </c>
      <c r="O124" s="100" t="str">
        <f>'stranka in letna napoved 2015'!O124</f>
        <v>pridobitelj embaliranega blaga</v>
      </c>
      <c r="P124" s="40" t="str">
        <f>'stranka in letna napoved 2015'!P124</f>
        <v>QD</v>
      </c>
      <c r="Q124" s="64">
        <f>'stranka in letna napoved 2015'!Q124</f>
        <v>41640</v>
      </c>
      <c r="R124" s="64">
        <f>'stranka in letna napoved 2015'!R124</f>
        <v>41957</v>
      </c>
      <c r="S124" s="40" t="str">
        <f>'stranka in letna napoved 2015'!S124</f>
        <v>Simona Bradelj</v>
      </c>
      <c r="T124" s="40" t="str">
        <f>'stranka in letna napoved 2015'!T124</f>
        <v>+386 40 640 200</v>
      </c>
      <c r="U124" s="40" t="str">
        <f>'stranka in letna napoved 2015'!U124</f>
        <v>simona.bradelj@biesse.si</v>
      </c>
      <c r="V124" s="40">
        <f>'stranka in letna napoved 2015'!V124</f>
        <v>0</v>
      </c>
      <c r="W124" s="40">
        <f>'stranka in letna napoved 2015'!W124</f>
        <v>0</v>
      </c>
      <c r="X124" s="40">
        <f>'stranka in letna napoved 2015'!X124</f>
        <v>0</v>
      </c>
      <c r="Y124" s="40">
        <f>'stranka in letna napoved 2015'!Y124</f>
        <v>0</v>
      </c>
      <c r="Z124" s="40">
        <f>'stranka in letna napoved 2015'!Z124</f>
        <v>0</v>
      </c>
      <c r="AA124" s="272"/>
      <c r="AB124" s="180">
        <f>'stranka in letna napoved 2015'!AB124</f>
        <v>54</v>
      </c>
      <c r="AC124" s="104">
        <f t="shared" si="81"/>
        <v>0</v>
      </c>
      <c r="AD124" s="272"/>
      <c r="AE124" s="180">
        <f>'stranka in letna napoved 2015'!AE124</f>
        <v>44</v>
      </c>
      <c r="AF124" s="104">
        <f t="shared" si="82"/>
        <v>0</v>
      </c>
      <c r="AG124" s="20">
        <f t="shared" si="73"/>
        <v>0</v>
      </c>
      <c r="AH124" s="272"/>
      <c r="AI124" s="180">
        <f>'stranka in letna napoved 2015'!AI124</f>
        <v>54</v>
      </c>
      <c r="AJ124" s="104">
        <f t="shared" si="83"/>
        <v>0</v>
      </c>
      <c r="AK124" s="272"/>
      <c r="AL124" s="180">
        <f>'stranka in letna napoved 2015'!AL124</f>
        <v>44</v>
      </c>
      <c r="AM124" s="236">
        <f t="shared" si="84"/>
        <v>0</v>
      </c>
      <c r="AN124" s="22">
        <f t="shared" si="85"/>
        <v>0</v>
      </c>
      <c r="AO124" s="276"/>
      <c r="AP124" s="182">
        <f>'stranka in letna napoved 2015'!AP124</f>
        <v>44</v>
      </c>
      <c r="AQ124" s="331">
        <f t="shared" si="86"/>
        <v>0</v>
      </c>
      <c r="AR124" s="23">
        <f t="shared" si="87"/>
        <v>0</v>
      </c>
      <c r="AS124" s="23">
        <f t="shared" si="88"/>
        <v>0</v>
      </c>
      <c r="AT124" s="23">
        <f t="shared" si="89"/>
        <v>0</v>
      </c>
      <c r="AU124" s="174">
        <f t="shared" si="90"/>
        <v>0</v>
      </c>
      <c r="AV124" s="279"/>
      <c r="AW124" s="333">
        <f>'stranka in letna napoved 2015'!AW124</f>
        <v>69</v>
      </c>
      <c r="AX124" s="242">
        <f t="shared" si="91"/>
        <v>0</v>
      </c>
      <c r="AY124" s="272"/>
      <c r="AZ124" s="332">
        <f>'stranka in letna napoved 2015'!AZ124</f>
        <v>41</v>
      </c>
      <c r="BA124" s="242">
        <f t="shared" si="92"/>
        <v>0</v>
      </c>
      <c r="BB124" s="272"/>
      <c r="BC124" s="333">
        <f>'stranka in letna napoved 2015'!BC124</f>
        <v>45</v>
      </c>
      <c r="BD124" s="335">
        <f t="shared" si="93"/>
        <v>0</v>
      </c>
      <c r="BE124" s="25">
        <f t="shared" si="94"/>
        <v>0</v>
      </c>
      <c r="BF124" s="272"/>
      <c r="BG124" s="333">
        <f>'stranka in letna napoved 2015'!BG124</f>
        <v>69</v>
      </c>
      <c r="BH124" s="335">
        <f t="shared" si="95"/>
        <v>0</v>
      </c>
      <c r="BI124" s="272"/>
      <c r="BJ124" s="333">
        <f>'stranka in letna napoved 2015'!BJ124</f>
        <v>41</v>
      </c>
      <c r="BK124" s="335">
        <f t="shared" si="96"/>
        <v>0</v>
      </c>
      <c r="BL124" s="272"/>
      <c r="BM124" s="333">
        <f>'stranka in letna napoved 2015'!BM124</f>
        <v>45</v>
      </c>
      <c r="BN124" s="335">
        <f t="shared" si="97"/>
        <v>0</v>
      </c>
      <c r="BO124" s="26">
        <f t="shared" si="98"/>
        <v>0</v>
      </c>
      <c r="BP124" s="281"/>
      <c r="BQ124" s="333">
        <f>'stranka in letna napoved 2015'!BQ124</f>
        <v>41</v>
      </c>
      <c r="BR124" s="335">
        <f t="shared" si="99"/>
        <v>0</v>
      </c>
      <c r="BS124" s="27">
        <f t="shared" si="100"/>
        <v>0</v>
      </c>
      <c r="BT124" s="27">
        <f t="shared" si="101"/>
        <v>0</v>
      </c>
      <c r="BU124" s="27">
        <f t="shared" si="102"/>
        <v>0</v>
      </c>
      <c r="BV124" s="335">
        <f t="shared" si="103"/>
        <v>0</v>
      </c>
      <c r="BW124" s="279"/>
      <c r="BX124" s="355">
        <f>'stranka in letna napoved 2015'!BX124</f>
        <v>41</v>
      </c>
      <c r="BY124" s="188">
        <f t="shared" si="104"/>
        <v>0</v>
      </c>
      <c r="BZ124" s="283"/>
      <c r="CA124" s="355">
        <f>'stranka in letna napoved 2015'!CA124</f>
        <v>41</v>
      </c>
      <c r="CB124" s="188">
        <f t="shared" si="105"/>
        <v>0</v>
      </c>
      <c r="CC124" s="283"/>
      <c r="CD124" s="341">
        <f>'stranka in letna napoved 2015'!CD124</f>
        <v>41</v>
      </c>
      <c r="CE124" s="188">
        <f t="shared" si="106"/>
        <v>0</v>
      </c>
      <c r="CF124" s="28">
        <f t="shared" si="74"/>
        <v>0</v>
      </c>
      <c r="CG124" s="28">
        <f t="shared" si="107"/>
        <v>0</v>
      </c>
      <c r="CH124" s="29">
        <f t="shared" si="108"/>
        <v>0</v>
      </c>
      <c r="CI124" s="188">
        <f t="shared" si="109"/>
        <v>0</v>
      </c>
      <c r="CJ124" s="272"/>
      <c r="CK124" s="342">
        <f>'stranka in letna napoved 2015'!CK124</f>
        <v>48</v>
      </c>
      <c r="CL124" s="247">
        <f t="shared" si="110"/>
        <v>0</v>
      </c>
      <c r="CM124" s="283"/>
      <c r="CN124" s="342">
        <f>'stranka in letna napoved 2015'!CN124</f>
        <v>48</v>
      </c>
      <c r="CO124" s="356">
        <f t="shared" si="111"/>
        <v>0</v>
      </c>
      <c r="CP124" s="283"/>
      <c r="CQ124" s="344">
        <f>'stranka in letna napoved 2015'!CQ124</f>
        <v>48</v>
      </c>
      <c r="CR124" s="247">
        <f t="shared" si="112"/>
        <v>0</v>
      </c>
      <c r="CS124" s="30">
        <f t="shared" si="75"/>
        <v>0</v>
      </c>
      <c r="CT124" s="30">
        <f t="shared" si="113"/>
        <v>0</v>
      </c>
      <c r="CU124" s="31">
        <f t="shared" si="114"/>
        <v>0</v>
      </c>
      <c r="CV124" s="192">
        <f t="shared" si="115"/>
        <v>0</v>
      </c>
      <c r="CW124" s="279"/>
      <c r="CX124" s="345">
        <f>'stranka in letna napoved 2015'!CX124</f>
        <v>29</v>
      </c>
      <c r="CY124" s="252">
        <f t="shared" si="116"/>
        <v>0</v>
      </c>
      <c r="CZ124" s="283"/>
      <c r="DA124" s="345">
        <f>'stranka in letna napoved 2015'!DA124</f>
        <v>29</v>
      </c>
      <c r="DB124" s="346">
        <f t="shared" si="117"/>
        <v>0</v>
      </c>
      <c r="DC124" s="283"/>
      <c r="DD124" s="345">
        <f>'stranka in letna napoved 2015'!DD124</f>
        <v>29</v>
      </c>
      <c r="DE124" s="347">
        <f t="shared" si="118"/>
        <v>0</v>
      </c>
      <c r="DF124" s="32">
        <f t="shared" si="76"/>
        <v>0</v>
      </c>
      <c r="DG124" s="32">
        <f t="shared" si="119"/>
        <v>0</v>
      </c>
      <c r="DH124" s="32">
        <f t="shared" si="120"/>
        <v>0</v>
      </c>
      <c r="DI124" s="194">
        <f t="shared" si="121"/>
        <v>0</v>
      </c>
      <c r="DJ124" s="279"/>
      <c r="DK124" s="348">
        <f>'stranka in letna napoved 2015'!DK124</f>
        <v>34</v>
      </c>
      <c r="DL124" s="349">
        <f t="shared" si="122"/>
        <v>0</v>
      </c>
      <c r="DM124" s="283"/>
      <c r="DN124" s="348">
        <f>'stranka in letna napoved 2015'!DN124</f>
        <v>34</v>
      </c>
      <c r="DO124" s="350">
        <f t="shared" si="123"/>
        <v>0</v>
      </c>
      <c r="DP124" s="283"/>
      <c r="DQ124" s="348">
        <f>'stranka in letna napoved 2015'!DQ124</f>
        <v>34</v>
      </c>
      <c r="DR124" s="258">
        <f t="shared" si="124"/>
        <v>0</v>
      </c>
      <c r="DS124" s="33">
        <f t="shared" si="77"/>
        <v>0</v>
      </c>
      <c r="DT124" s="33">
        <f t="shared" si="78"/>
        <v>0</v>
      </c>
      <c r="DU124" s="33">
        <f t="shared" si="125"/>
        <v>0</v>
      </c>
      <c r="DV124" s="196">
        <f t="shared" si="126"/>
        <v>0</v>
      </c>
      <c r="DW124" s="279"/>
      <c r="DX124" s="351">
        <f>'stranka in letna napoved 2015'!DX124</f>
        <v>61</v>
      </c>
      <c r="DY124" s="262">
        <f t="shared" si="127"/>
        <v>0</v>
      </c>
      <c r="DZ124" s="283"/>
      <c r="EA124" s="351">
        <f>'stranka in letna napoved 2015'!EA124</f>
        <v>61</v>
      </c>
      <c r="EB124" s="352">
        <f t="shared" si="128"/>
        <v>0</v>
      </c>
      <c r="EC124" s="283"/>
      <c r="ED124" s="262">
        <f>'stranka in letna napoved 2015'!ED124</f>
        <v>61</v>
      </c>
      <c r="EE124" s="353">
        <f t="shared" si="129"/>
        <v>0</v>
      </c>
      <c r="EF124" s="34">
        <f t="shared" si="79"/>
        <v>0</v>
      </c>
      <c r="EG124" s="34">
        <f t="shared" si="130"/>
        <v>0</v>
      </c>
      <c r="EH124" s="34">
        <f t="shared" si="131"/>
        <v>0</v>
      </c>
      <c r="EI124" s="200">
        <f t="shared" si="132"/>
        <v>0</v>
      </c>
      <c r="EJ124" s="287"/>
      <c r="EK124" s="357">
        <f>'stranka in letna napoved 2015'!EK124</f>
        <v>548</v>
      </c>
      <c r="EL124" s="269">
        <f t="shared" si="133"/>
        <v>0</v>
      </c>
      <c r="EM124" s="276"/>
      <c r="EN124" s="357">
        <f>'stranka in letna napoved 2015'!EN124</f>
        <v>548</v>
      </c>
      <c r="EO124" s="269">
        <f t="shared" si="134"/>
        <v>0</v>
      </c>
      <c r="EP124" s="283"/>
      <c r="EQ124" s="357">
        <f>'stranka in letna napoved 2015'!EQ124</f>
        <v>548</v>
      </c>
      <c r="ER124" s="269">
        <f t="shared" si="135"/>
        <v>0</v>
      </c>
      <c r="ES124" s="35">
        <f t="shared" si="80"/>
        <v>0</v>
      </c>
      <c r="ET124" s="35">
        <f t="shared" si="136"/>
        <v>0</v>
      </c>
      <c r="EU124" s="36">
        <f t="shared" si="137"/>
        <v>0</v>
      </c>
      <c r="EV124" s="206">
        <f t="shared" si="138"/>
        <v>0</v>
      </c>
      <c r="EW124" s="288">
        <f t="shared" si="139"/>
        <v>0</v>
      </c>
      <c r="EX124" s="289">
        <f t="shared" si="140"/>
        <v>0</v>
      </c>
      <c r="EY124" s="289">
        <f t="shared" si="141"/>
        <v>0</v>
      </c>
      <c r="EZ124" s="289">
        <f t="shared" si="142"/>
        <v>0</v>
      </c>
      <c r="FA124" s="289">
        <f t="shared" si="143"/>
        <v>0</v>
      </c>
      <c r="FB124" s="290">
        <f t="shared" si="144"/>
        <v>0</v>
      </c>
      <c r="FC124" s="292">
        <f t="shared" si="145"/>
        <v>0</v>
      </c>
    </row>
    <row r="125" spans="1:159">
      <c r="A125" s="37">
        <f>'stranka in letna napoved 2015'!A125</f>
        <v>122</v>
      </c>
      <c r="B125" s="37" t="str">
        <f>'stranka in letna napoved 2015'!B125</f>
        <v>122/2014</v>
      </c>
      <c r="C125" s="38" t="str">
        <f>'stranka in letna napoved 2015'!C125</f>
        <v>EDIT, d.o.o.</v>
      </c>
      <c r="D125" s="39" t="str">
        <f>'stranka in letna napoved 2015'!D125</f>
        <v>Podvrh 1</v>
      </c>
      <c r="E125" s="39" t="str">
        <f>'stranka in letna napoved 2015'!E125</f>
        <v>Braslovče</v>
      </c>
      <c r="F125" s="40">
        <f>'stranka in letna napoved 2015'!F125</f>
        <v>3314</v>
      </c>
      <c r="G125" s="40" t="str">
        <f>'stranka in letna napoved 2015'!G125</f>
        <v>SI89452461</v>
      </c>
      <c r="H125" s="40" t="str">
        <f>'stranka in letna napoved 2015'!H125</f>
        <v>5444365000</v>
      </c>
      <c r="I125" s="40" t="str">
        <f>'stranka in letna napoved 2015'!I125</f>
        <v>info@edit.si</v>
      </c>
      <c r="J125" s="40" t="str">
        <f>'stranka in letna napoved 2015'!J125</f>
        <v>46.190</v>
      </c>
      <c r="K125" s="40">
        <f>'stranka in letna napoved 2015'!K125</f>
        <v>0</v>
      </c>
      <c r="L125" s="40">
        <f>'stranka in letna napoved 2015'!L125</f>
        <v>0</v>
      </c>
      <c r="M125" s="66">
        <f>'stranka in letna napoved 2015'!M125</f>
        <v>0</v>
      </c>
      <c r="N125" s="102" t="str">
        <f>'stranka in letna napoved 2015'!N125</f>
        <v>DG</v>
      </c>
      <c r="O125" s="100" t="str">
        <f>'stranka in letna napoved 2015'!O125</f>
        <v>pridobitelj embaliranega blaga</v>
      </c>
      <c r="P125" s="40" t="str">
        <f>'stranka in letna napoved 2015'!P125</f>
        <v>QP</v>
      </c>
      <c r="Q125" s="64">
        <f>'stranka in letna napoved 2015'!Q125</f>
        <v>42005</v>
      </c>
      <c r="R125" s="64">
        <f>'stranka in letna napoved 2015'!R125</f>
        <v>41919</v>
      </c>
      <c r="S125" s="40" t="str">
        <f>'stranka in letna napoved 2015'!S125</f>
        <v>Alen Lesjak</v>
      </c>
      <c r="T125" s="40" t="str">
        <f>'stranka in letna napoved 2015'!T125</f>
        <v>+386 3 703 21 55</v>
      </c>
      <c r="U125" s="40" t="str">
        <f>'stranka in letna napoved 2015'!U125</f>
        <v>ales.lesjak@edit.si</v>
      </c>
      <c r="V125" s="40">
        <f>'stranka in letna napoved 2015'!V125</f>
        <v>0</v>
      </c>
      <c r="W125" s="40" t="str">
        <f>'stranka in letna napoved 2015'!W125</f>
        <v>Alen Lesjak</v>
      </c>
      <c r="X125" s="40">
        <f>'stranka in letna napoved 2015'!X125</f>
        <v>0</v>
      </c>
      <c r="Y125" s="40">
        <f>'stranka in letna napoved 2015'!Y125</f>
        <v>0</v>
      </c>
      <c r="Z125" s="40">
        <f>'stranka in letna napoved 2015'!Z125</f>
        <v>0</v>
      </c>
      <c r="AA125" s="272"/>
      <c r="AB125" s="180">
        <f>'stranka in letna napoved 2015'!AB125</f>
        <v>55</v>
      </c>
      <c r="AC125" s="104">
        <f t="shared" si="81"/>
        <v>0</v>
      </c>
      <c r="AD125" s="272"/>
      <c r="AE125" s="180">
        <f>'stranka in letna napoved 2015'!AE125</f>
        <v>44</v>
      </c>
      <c r="AF125" s="104">
        <f t="shared" si="82"/>
        <v>0</v>
      </c>
      <c r="AG125" s="20">
        <f t="shared" si="73"/>
        <v>0</v>
      </c>
      <c r="AH125" s="272"/>
      <c r="AI125" s="180">
        <f>'stranka in letna napoved 2015'!AI125</f>
        <v>54</v>
      </c>
      <c r="AJ125" s="104">
        <f t="shared" si="83"/>
        <v>0</v>
      </c>
      <c r="AK125" s="272"/>
      <c r="AL125" s="180">
        <f>'stranka in letna napoved 2015'!AL125</f>
        <v>43</v>
      </c>
      <c r="AM125" s="236">
        <f t="shared" si="84"/>
        <v>0</v>
      </c>
      <c r="AN125" s="22">
        <f t="shared" si="85"/>
        <v>0</v>
      </c>
      <c r="AO125" s="276"/>
      <c r="AP125" s="182">
        <f>'stranka in letna napoved 2015'!AP125</f>
        <v>43</v>
      </c>
      <c r="AQ125" s="331">
        <f t="shared" si="86"/>
        <v>0</v>
      </c>
      <c r="AR125" s="23">
        <f t="shared" si="87"/>
        <v>0</v>
      </c>
      <c r="AS125" s="23">
        <f t="shared" si="88"/>
        <v>0</v>
      </c>
      <c r="AT125" s="23">
        <f t="shared" si="89"/>
        <v>0</v>
      </c>
      <c r="AU125" s="174">
        <f t="shared" si="90"/>
        <v>0</v>
      </c>
      <c r="AV125" s="279"/>
      <c r="AW125" s="333">
        <f>'stranka in letna napoved 2015'!AW125</f>
        <v>70</v>
      </c>
      <c r="AX125" s="242">
        <f t="shared" si="91"/>
        <v>0</v>
      </c>
      <c r="AY125" s="272"/>
      <c r="AZ125" s="332">
        <f>'stranka in letna napoved 2015'!AZ125</f>
        <v>45</v>
      </c>
      <c r="BA125" s="242">
        <f t="shared" si="92"/>
        <v>0</v>
      </c>
      <c r="BB125" s="272"/>
      <c r="BC125" s="333">
        <f>'stranka in letna napoved 2015'!BC125</f>
        <v>46</v>
      </c>
      <c r="BD125" s="335">
        <f t="shared" si="93"/>
        <v>0</v>
      </c>
      <c r="BE125" s="25">
        <f t="shared" si="94"/>
        <v>0</v>
      </c>
      <c r="BF125" s="272"/>
      <c r="BG125" s="333">
        <f>'stranka in letna napoved 2015'!BG125</f>
        <v>69</v>
      </c>
      <c r="BH125" s="335">
        <f t="shared" si="95"/>
        <v>0</v>
      </c>
      <c r="BI125" s="272"/>
      <c r="BJ125" s="333">
        <f>'stranka in letna napoved 2015'!BJ125</f>
        <v>44</v>
      </c>
      <c r="BK125" s="335">
        <f t="shared" si="96"/>
        <v>0</v>
      </c>
      <c r="BL125" s="272"/>
      <c r="BM125" s="333">
        <f>'stranka in letna napoved 2015'!BM125</f>
        <v>45</v>
      </c>
      <c r="BN125" s="335">
        <f t="shared" si="97"/>
        <v>0</v>
      </c>
      <c r="BO125" s="26">
        <f t="shared" si="98"/>
        <v>0</v>
      </c>
      <c r="BP125" s="281"/>
      <c r="BQ125" s="333">
        <f>'stranka in letna napoved 2015'!BQ125</f>
        <v>44</v>
      </c>
      <c r="BR125" s="335">
        <f t="shared" si="99"/>
        <v>0</v>
      </c>
      <c r="BS125" s="27">
        <f t="shared" si="100"/>
        <v>0</v>
      </c>
      <c r="BT125" s="27">
        <f t="shared" si="101"/>
        <v>0</v>
      </c>
      <c r="BU125" s="27">
        <f t="shared" si="102"/>
        <v>0</v>
      </c>
      <c r="BV125" s="335">
        <f t="shared" si="103"/>
        <v>0</v>
      </c>
      <c r="BW125" s="279"/>
      <c r="BX125" s="355">
        <f>'stranka in letna napoved 2015'!BX125</f>
        <v>46</v>
      </c>
      <c r="BY125" s="188">
        <f t="shared" si="104"/>
        <v>0</v>
      </c>
      <c r="BZ125" s="283"/>
      <c r="CA125" s="355">
        <f>'stranka in letna napoved 2015'!CA125</f>
        <v>45</v>
      </c>
      <c r="CB125" s="188">
        <f t="shared" si="105"/>
        <v>0</v>
      </c>
      <c r="CC125" s="283"/>
      <c r="CD125" s="341">
        <f>'stranka in letna napoved 2015'!CD125</f>
        <v>45</v>
      </c>
      <c r="CE125" s="188">
        <f t="shared" si="106"/>
        <v>0</v>
      </c>
      <c r="CF125" s="28">
        <f t="shared" si="74"/>
        <v>0</v>
      </c>
      <c r="CG125" s="28">
        <f t="shared" si="107"/>
        <v>0</v>
      </c>
      <c r="CH125" s="29">
        <f t="shared" si="108"/>
        <v>0</v>
      </c>
      <c r="CI125" s="188">
        <f t="shared" si="109"/>
        <v>0</v>
      </c>
      <c r="CJ125" s="272"/>
      <c r="CK125" s="342">
        <f>'stranka in letna napoved 2015'!CK125</f>
        <v>49</v>
      </c>
      <c r="CL125" s="247">
        <f t="shared" si="110"/>
        <v>0</v>
      </c>
      <c r="CM125" s="283"/>
      <c r="CN125" s="342">
        <f>'stranka in letna napoved 2015'!CN125</f>
        <v>48</v>
      </c>
      <c r="CO125" s="356">
        <f t="shared" si="111"/>
        <v>0</v>
      </c>
      <c r="CP125" s="283"/>
      <c r="CQ125" s="344">
        <f>'stranka in letna napoved 2015'!CQ125</f>
        <v>48</v>
      </c>
      <c r="CR125" s="247">
        <f t="shared" si="112"/>
        <v>0</v>
      </c>
      <c r="CS125" s="30">
        <f t="shared" si="75"/>
        <v>0</v>
      </c>
      <c r="CT125" s="30">
        <f t="shared" si="113"/>
        <v>0</v>
      </c>
      <c r="CU125" s="31">
        <f t="shared" si="114"/>
        <v>0</v>
      </c>
      <c r="CV125" s="192">
        <f t="shared" si="115"/>
        <v>0</v>
      </c>
      <c r="CW125" s="279"/>
      <c r="CX125" s="345">
        <f>'stranka in letna napoved 2015'!CX125</f>
        <v>30</v>
      </c>
      <c r="CY125" s="252">
        <f t="shared" si="116"/>
        <v>0</v>
      </c>
      <c r="CZ125" s="283"/>
      <c r="DA125" s="345">
        <f>'stranka in letna napoved 2015'!DA125</f>
        <v>29</v>
      </c>
      <c r="DB125" s="346">
        <f t="shared" si="117"/>
        <v>0</v>
      </c>
      <c r="DC125" s="283"/>
      <c r="DD125" s="345">
        <f>'stranka in letna napoved 2015'!DD125</f>
        <v>29</v>
      </c>
      <c r="DE125" s="347">
        <f t="shared" si="118"/>
        <v>0</v>
      </c>
      <c r="DF125" s="32">
        <f t="shared" si="76"/>
        <v>0</v>
      </c>
      <c r="DG125" s="32">
        <f t="shared" si="119"/>
        <v>0</v>
      </c>
      <c r="DH125" s="32">
        <f t="shared" si="120"/>
        <v>0</v>
      </c>
      <c r="DI125" s="194">
        <f t="shared" si="121"/>
        <v>0</v>
      </c>
      <c r="DJ125" s="279"/>
      <c r="DK125" s="348">
        <f>'stranka in letna napoved 2015'!DK125</f>
        <v>39</v>
      </c>
      <c r="DL125" s="349">
        <f t="shared" si="122"/>
        <v>0</v>
      </c>
      <c r="DM125" s="283"/>
      <c r="DN125" s="348">
        <f>'stranka in letna napoved 2015'!DN125</f>
        <v>38</v>
      </c>
      <c r="DO125" s="350">
        <f t="shared" si="123"/>
        <v>0</v>
      </c>
      <c r="DP125" s="283"/>
      <c r="DQ125" s="348">
        <f>'stranka in letna napoved 2015'!DQ125</f>
        <v>38</v>
      </c>
      <c r="DR125" s="258">
        <f t="shared" si="124"/>
        <v>0</v>
      </c>
      <c r="DS125" s="33">
        <f t="shared" si="77"/>
        <v>0</v>
      </c>
      <c r="DT125" s="33">
        <f t="shared" si="78"/>
        <v>0</v>
      </c>
      <c r="DU125" s="33">
        <f t="shared" si="125"/>
        <v>0</v>
      </c>
      <c r="DV125" s="196">
        <f t="shared" si="126"/>
        <v>0</v>
      </c>
      <c r="DW125" s="279"/>
      <c r="DX125" s="351">
        <f>'stranka in letna napoved 2015'!DX125</f>
        <v>62</v>
      </c>
      <c r="DY125" s="262">
        <f t="shared" si="127"/>
        <v>0</v>
      </c>
      <c r="DZ125" s="283"/>
      <c r="EA125" s="351">
        <f>'stranka in letna napoved 2015'!EA125</f>
        <v>61</v>
      </c>
      <c r="EB125" s="352">
        <f t="shared" si="128"/>
        <v>0</v>
      </c>
      <c r="EC125" s="283"/>
      <c r="ED125" s="262">
        <f>'stranka in letna napoved 2015'!ED125</f>
        <v>61</v>
      </c>
      <c r="EE125" s="353">
        <f t="shared" si="129"/>
        <v>0</v>
      </c>
      <c r="EF125" s="34">
        <f t="shared" si="79"/>
        <v>0</v>
      </c>
      <c r="EG125" s="34">
        <f t="shared" si="130"/>
        <v>0</v>
      </c>
      <c r="EH125" s="34">
        <f t="shared" si="131"/>
        <v>0</v>
      </c>
      <c r="EI125" s="200">
        <f t="shared" si="132"/>
        <v>0</v>
      </c>
      <c r="EJ125" s="287"/>
      <c r="EK125" s="357">
        <f>'stranka in letna napoved 2015'!EK125</f>
        <v>549</v>
      </c>
      <c r="EL125" s="269">
        <f t="shared" si="133"/>
        <v>0</v>
      </c>
      <c r="EM125" s="276"/>
      <c r="EN125" s="357">
        <f>'stranka in letna napoved 2015'!EN125</f>
        <v>548</v>
      </c>
      <c r="EO125" s="269">
        <f t="shared" si="134"/>
        <v>0</v>
      </c>
      <c r="EP125" s="283"/>
      <c r="EQ125" s="357">
        <f>'stranka in letna napoved 2015'!EQ125</f>
        <v>548</v>
      </c>
      <c r="ER125" s="269">
        <f t="shared" si="135"/>
        <v>0</v>
      </c>
      <c r="ES125" s="35">
        <f t="shared" si="80"/>
        <v>0</v>
      </c>
      <c r="ET125" s="35">
        <f t="shared" si="136"/>
        <v>0</v>
      </c>
      <c r="EU125" s="36">
        <f t="shared" si="137"/>
        <v>0</v>
      </c>
      <c r="EV125" s="206">
        <f t="shared" si="138"/>
        <v>0</v>
      </c>
      <c r="EW125" s="288">
        <f t="shared" si="139"/>
        <v>0</v>
      </c>
      <c r="EX125" s="289">
        <f t="shared" si="140"/>
        <v>0</v>
      </c>
      <c r="EY125" s="289">
        <f t="shared" si="141"/>
        <v>0</v>
      </c>
      <c r="EZ125" s="289">
        <f t="shared" si="142"/>
        <v>0</v>
      </c>
      <c r="FA125" s="289">
        <f t="shared" si="143"/>
        <v>0</v>
      </c>
      <c r="FB125" s="290">
        <f t="shared" si="144"/>
        <v>0</v>
      </c>
      <c r="FC125" s="292">
        <f t="shared" si="145"/>
        <v>0</v>
      </c>
    </row>
    <row r="126" spans="1:159" ht="30">
      <c r="A126" s="37">
        <f>'stranka in letna napoved 2015'!A126</f>
        <v>123</v>
      </c>
      <c r="B126" s="37" t="str">
        <f>'stranka in letna napoved 2015'!B126</f>
        <v>123/2014</v>
      </c>
      <c r="C126" s="38" t="str">
        <f>'stranka in letna napoved 2015'!C126</f>
        <v>MASTER d.o.o. Nova Gorica</v>
      </c>
      <c r="D126" s="39" t="str">
        <f>'stranka in letna napoved 2015'!D126</f>
        <v>Ulica Gradnikove brigade 53</v>
      </c>
      <c r="E126" s="39" t="str">
        <f>'stranka in letna napoved 2015'!E126</f>
        <v>Nova Gorica</v>
      </c>
      <c r="F126" s="40">
        <f>'stranka in letna napoved 2015'!F126</f>
        <v>5000</v>
      </c>
      <c r="G126" s="40" t="str">
        <f>'stranka in letna napoved 2015'!G126</f>
        <v>SI98528025</v>
      </c>
      <c r="H126" s="40" t="str">
        <f>'stranka in letna napoved 2015'!H126</f>
        <v>5582199000</v>
      </c>
      <c r="I126" s="40" t="str">
        <f>'stranka in letna napoved 2015'!I126</f>
        <v>mastergo@siol.net</v>
      </c>
      <c r="J126" s="40" t="str">
        <f>'stranka in letna napoved 2015'!J126</f>
        <v>46.370</v>
      </c>
      <c r="K126" s="40">
        <f>'stranka in letna napoved 2015'!K126</f>
        <v>0</v>
      </c>
      <c r="L126" s="40">
        <f>'stranka in letna napoved 2015'!L126</f>
        <v>0</v>
      </c>
      <c r="M126" s="66">
        <f>'stranka in letna napoved 2015'!M126</f>
        <v>0</v>
      </c>
      <c r="N126" s="102" t="str">
        <f>'stranka in letna napoved 2015'!N126</f>
        <v>SZ</v>
      </c>
      <c r="O126" s="100" t="str">
        <f>'stranka in letna napoved 2015'!O126</f>
        <v>pridobitelj embaliranega blaga</v>
      </c>
      <c r="P126" s="40" t="str">
        <f>'stranka in letna napoved 2015'!P126</f>
        <v>LP</v>
      </c>
      <c r="Q126" s="64">
        <f>'stranka in letna napoved 2015'!Q126</f>
        <v>42005</v>
      </c>
      <c r="R126" s="64">
        <f>'stranka in letna napoved 2015'!R126</f>
        <v>41918</v>
      </c>
      <c r="S126" s="40" t="str">
        <f>'stranka in letna napoved 2015'!S126</f>
        <v>Matjaž Zgonik</v>
      </c>
      <c r="T126" s="40" t="str">
        <f>'stranka in letna napoved 2015'!T126</f>
        <v>+386 41 688 236; +386 5 333 44 80</v>
      </c>
      <c r="U126" s="40" t="str">
        <f>'stranka in letna napoved 2015'!U126</f>
        <v>mastergo@siol.net</v>
      </c>
      <c r="V126" s="40">
        <f>'stranka in letna napoved 2015'!V126</f>
        <v>0</v>
      </c>
      <c r="W126" s="40" t="str">
        <f>'stranka in letna napoved 2015'!W126</f>
        <v>Janja Križaj</v>
      </c>
      <c r="X126" s="40" t="str">
        <f>'stranka in letna napoved 2015'!X126</f>
        <v>+386 41 688 397</v>
      </c>
      <c r="Y126" s="40">
        <f>'stranka in letna napoved 2015'!Y126</f>
        <v>0</v>
      </c>
      <c r="Z126" s="40">
        <f>'stranka in letna napoved 2015'!Z126</f>
        <v>0</v>
      </c>
      <c r="AA126" s="272"/>
      <c r="AB126" s="180">
        <f>'stranka in letna napoved 2015'!AB126</f>
        <v>55</v>
      </c>
      <c r="AC126" s="104">
        <f t="shared" si="81"/>
        <v>0</v>
      </c>
      <c r="AD126" s="272"/>
      <c r="AE126" s="180">
        <f>'stranka in letna napoved 2015'!AE126</f>
        <v>44</v>
      </c>
      <c r="AF126" s="104">
        <f t="shared" si="82"/>
        <v>0</v>
      </c>
      <c r="AG126" s="20">
        <f t="shared" si="73"/>
        <v>0</v>
      </c>
      <c r="AH126" s="272"/>
      <c r="AI126" s="180">
        <f>'stranka in letna napoved 2015'!AI126</f>
        <v>54</v>
      </c>
      <c r="AJ126" s="104">
        <f t="shared" si="83"/>
        <v>0</v>
      </c>
      <c r="AK126" s="272"/>
      <c r="AL126" s="180">
        <f>'stranka in letna napoved 2015'!AL126</f>
        <v>43</v>
      </c>
      <c r="AM126" s="236">
        <f t="shared" si="84"/>
        <v>0</v>
      </c>
      <c r="AN126" s="22">
        <f t="shared" si="85"/>
        <v>0</v>
      </c>
      <c r="AO126" s="276"/>
      <c r="AP126" s="182">
        <f>'stranka in letna napoved 2015'!AP126</f>
        <v>43</v>
      </c>
      <c r="AQ126" s="331">
        <f t="shared" si="86"/>
        <v>0</v>
      </c>
      <c r="AR126" s="23">
        <f t="shared" si="87"/>
        <v>0</v>
      </c>
      <c r="AS126" s="23">
        <f t="shared" si="88"/>
        <v>0</v>
      </c>
      <c r="AT126" s="23">
        <f t="shared" si="89"/>
        <v>0</v>
      </c>
      <c r="AU126" s="174">
        <f t="shared" si="90"/>
        <v>0</v>
      </c>
      <c r="AV126" s="279"/>
      <c r="AW126" s="333">
        <f>'stranka in letna napoved 2015'!AW126</f>
        <v>70</v>
      </c>
      <c r="AX126" s="242">
        <f t="shared" si="91"/>
        <v>0</v>
      </c>
      <c r="AY126" s="272"/>
      <c r="AZ126" s="332">
        <f>'stranka in letna napoved 2015'!AZ126</f>
        <v>45</v>
      </c>
      <c r="BA126" s="242">
        <f t="shared" si="92"/>
        <v>0</v>
      </c>
      <c r="BB126" s="272"/>
      <c r="BC126" s="333">
        <f>'stranka in letna napoved 2015'!BC126</f>
        <v>46</v>
      </c>
      <c r="BD126" s="335">
        <f t="shared" si="93"/>
        <v>0</v>
      </c>
      <c r="BE126" s="25">
        <f t="shared" si="94"/>
        <v>0</v>
      </c>
      <c r="BF126" s="272"/>
      <c r="BG126" s="333">
        <f>'stranka in letna napoved 2015'!BG126</f>
        <v>69</v>
      </c>
      <c r="BH126" s="335">
        <f t="shared" si="95"/>
        <v>0</v>
      </c>
      <c r="BI126" s="272"/>
      <c r="BJ126" s="333">
        <f>'stranka in letna napoved 2015'!BJ126</f>
        <v>44</v>
      </c>
      <c r="BK126" s="335">
        <f t="shared" si="96"/>
        <v>0</v>
      </c>
      <c r="BL126" s="272"/>
      <c r="BM126" s="333">
        <f>'stranka in letna napoved 2015'!BM126</f>
        <v>45</v>
      </c>
      <c r="BN126" s="335">
        <f t="shared" si="97"/>
        <v>0</v>
      </c>
      <c r="BO126" s="26">
        <f t="shared" si="98"/>
        <v>0</v>
      </c>
      <c r="BP126" s="281"/>
      <c r="BQ126" s="333">
        <f>'stranka in letna napoved 2015'!BQ126</f>
        <v>44</v>
      </c>
      <c r="BR126" s="335">
        <f t="shared" si="99"/>
        <v>0</v>
      </c>
      <c r="BS126" s="27">
        <f t="shared" si="100"/>
        <v>0</v>
      </c>
      <c r="BT126" s="27">
        <f t="shared" si="101"/>
        <v>0</v>
      </c>
      <c r="BU126" s="27">
        <f t="shared" si="102"/>
        <v>0</v>
      </c>
      <c r="BV126" s="335">
        <f t="shared" si="103"/>
        <v>0</v>
      </c>
      <c r="BW126" s="279"/>
      <c r="BX126" s="355">
        <f>'stranka in letna napoved 2015'!BX126</f>
        <v>46</v>
      </c>
      <c r="BY126" s="188">
        <f t="shared" si="104"/>
        <v>0</v>
      </c>
      <c r="BZ126" s="283"/>
      <c r="CA126" s="355">
        <f>'stranka in letna napoved 2015'!CA126</f>
        <v>45</v>
      </c>
      <c r="CB126" s="188">
        <f t="shared" si="105"/>
        <v>0</v>
      </c>
      <c r="CC126" s="283"/>
      <c r="CD126" s="341">
        <f>'stranka in letna napoved 2015'!CD126</f>
        <v>45</v>
      </c>
      <c r="CE126" s="188">
        <f t="shared" si="106"/>
        <v>0</v>
      </c>
      <c r="CF126" s="28">
        <f t="shared" si="74"/>
        <v>0</v>
      </c>
      <c r="CG126" s="28">
        <f t="shared" si="107"/>
        <v>0</v>
      </c>
      <c r="CH126" s="29">
        <f t="shared" si="108"/>
        <v>0</v>
      </c>
      <c r="CI126" s="188">
        <f t="shared" si="109"/>
        <v>0</v>
      </c>
      <c r="CJ126" s="272"/>
      <c r="CK126" s="342">
        <f>'stranka in letna napoved 2015'!CK126</f>
        <v>49</v>
      </c>
      <c r="CL126" s="247">
        <f t="shared" si="110"/>
        <v>0</v>
      </c>
      <c r="CM126" s="283"/>
      <c r="CN126" s="342">
        <f>'stranka in letna napoved 2015'!CN126</f>
        <v>48</v>
      </c>
      <c r="CO126" s="356">
        <f t="shared" si="111"/>
        <v>0</v>
      </c>
      <c r="CP126" s="283"/>
      <c r="CQ126" s="344">
        <f>'stranka in letna napoved 2015'!CQ126</f>
        <v>48</v>
      </c>
      <c r="CR126" s="247">
        <f t="shared" si="112"/>
        <v>0</v>
      </c>
      <c r="CS126" s="30">
        <f t="shared" si="75"/>
        <v>0</v>
      </c>
      <c r="CT126" s="30">
        <f t="shared" si="113"/>
        <v>0</v>
      </c>
      <c r="CU126" s="31">
        <f t="shared" si="114"/>
        <v>0</v>
      </c>
      <c r="CV126" s="192">
        <f t="shared" si="115"/>
        <v>0</v>
      </c>
      <c r="CW126" s="279"/>
      <c r="CX126" s="345">
        <f>'stranka in letna napoved 2015'!CX126</f>
        <v>30</v>
      </c>
      <c r="CY126" s="252">
        <f t="shared" si="116"/>
        <v>0</v>
      </c>
      <c r="CZ126" s="283"/>
      <c r="DA126" s="345">
        <f>'stranka in letna napoved 2015'!DA126</f>
        <v>29</v>
      </c>
      <c r="DB126" s="346">
        <f t="shared" si="117"/>
        <v>0</v>
      </c>
      <c r="DC126" s="283"/>
      <c r="DD126" s="345">
        <f>'stranka in letna napoved 2015'!DD126</f>
        <v>29</v>
      </c>
      <c r="DE126" s="347">
        <f t="shared" si="118"/>
        <v>0</v>
      </c>
      <c r="DF126" s="32">
        <f t="shared" si="76"/>
        <v>0</v>
      </c>
      <c r="DG126" s="32">
        <f t="shared" si="119"/>
        <v>0</v>
      </c>
      <c r="DH126" s="32">
        <f t="shared" si="120"/>
        <v>0</v>
      </c>
      <c r="DI126" s="194">
        <f t="shared" si="121"/>
        <v>0</v>
      </c>
      <c r="DJ126" s="279"/>
      <c r="DK126" s="348">
        <f>'stranka in letna napoved 2015'!DK126</f>
        <v>39</v>
      </c>
      <c r="DL126" s="349">
        <f t="shared" si="122"/>
        <v>0</v>
      </c>
      <c r="DM126" s="283"/>
      <c r="DN126" s="348">
        <f>'stranka in letna napoved 2015'!DN126</f>
        <v>38</v>
      </c>
      <c r="DO126" s="350">
        <f t="shared" si="123"/>
        <v>0</v>
      </c>
      <c r="DP126" s="283"/>
      <c r="DQ126" s="348">
        <f>'stranka in letna napoved 2015'!DQ126</f>
        <v>38</v>
      </c>
      <c r="DR126" s="258">
        <f t="shared" si="124"/>
        <v>0</v>
      </c>
      <c r="DS126" s="33">
        <f t="shared" si="77"/>
        <v>0</v>
      </c>
      <c r="DT126" s="33">
        <f t="shared" si="78"/>
        <v>0</v>
      </c>
      <c r="DU126" s="33">
        <f t="shared" si="125"/>
        <v>0</v>
      </c>
      <c r="DV126" s="196">
        <f t="shared" si="126"/>
        <v>0</v>
      </c>
      <c r="DW126" s="279"/>
      <c r="DX126" s="351">
        <f>'stranka in letna napoved 2015'!DX126</f>
        <v>62</v>
      </c>
      <c r="DY126" s="262">
        <f t="shared" si="127"/>
        <v>0</v>
      </c>
      <c r="DZ126" s="283"/>
      <c r="EA126" s="351">
        <f>'stranka in letna napoved 2015'!EA126</f>
        <v>61</v>
      </c>
      <c r="EB126" s="352">
        <f t="shared" si="128"/>
        <v>0</v>
      </c>
      <c r="EC126" s="283"/>
      <c r="ED126" s="262">
        <f>'stranka in letna napoved 2015'!ED126</f>
        <v>61</v>
      </c>
      <c r="EE126" s="353">
        <f t="shared" si="129"/>
        <v>0</v>
      </c>
      <c r="EF126" s="34">
        <f t="shared" si="79"/>
        <v>0</v>
      </c>
      <c r="EG126" s="34">
        <f t="shared" si="130"/>
        <v>0</v>
      </c>
      <c r="EH126" s="34">
        <f t="shared" si="131"/>
        <v>0</v>
      </c>
      <c r="EI126" s="200">
        <f t="shared" si="132"/>
        <v>0</v>
      </c>
      <c r="EJ126" s="287"/>
      <c r="EK126" s="357">
        <f>'stranka in letna napoved 2015'!EK126</f>
        <v>549</v>
      </c>
      <c r="EL126" s="269">
        <f t="shared" si="133"/>
        <v>0</v>
      </c>
      <c r="EM126" s="276"/>
      <c r="EN126" s="357">
        <f>'stranka in letna napoved 2015'!EN126</f>
        <v>548</v>
      </c>
      <c r="EO126" s="269">
        <f t="shared" si="134"/>
        <v>0</v>
      </c>
      <c r="EP126" s="283"/>
      <c r="EQ126" s="357">
        <f>'stranka in letna napoved 2015'!EQ126</f>
        <v>548</v>
      </c>
      <c r="ER126" s="269">
        <f t="shared" si="135"/>
        <v>0</v>
      </c>
      <c r="ES126" s="35">
        <f t="shared" si="80"/>
        <v>0</v>
      </c>
      <c r="ET126" s="35">
        <f t="shared" si="136"/>
        <v>0</v>
      </c>
      <c r="EU126" s="36">
        <f t="shared" si="137"/>
        <v>0</v>
      </c>
      <c r="EV126" s="206">
        <f t="shared" si="138"/>
        <v>0</v>
      </c>
      <c r="EW126" s="288">
        <f t="shared" si="139"/>
        <v>0</v>
      </c>
      <c r="EX126" s="289">
        <f t="shared" si="140"/>
        <v>0</v>
      </c>
      <c r="EY126" s="289">
        <f t="shared" si="141"/>
        <v>0</v>
      </c>
      <c r="EZ126" s="289">
        <f t="shared" si="142"/>
        <v>0</v>
      </c>
      <c r="FA126" s="289">
        <f t="shared" si="143"/>
        <v>0</v>
      </c>
      <c r="FB126" s="290">
        <f t="shared" si="144"/>
        <v>0</v>
      </c>
      <c r="FC126" s="292">
        <f t="shared" si="145"/>
        <v>0</v>
      </c>
    </row>
    <row r="127" spans="1:159">
      <c r="A127" s="37">
        <f>'stranka in letna napoved 2015'!A127</f>
        <v>124</v>
      </c>
      <c r="B127" s="37" t="str">
        <f>'stranka in letna napoved 2015'!B127</f>
        <v>124/2014</v>
      </c>
      <c r="C127" s="38" t="str">
        <f>'stranka in letna napoved 2015'!C127</f>
        <v>VALKARTON Embalažni servis Koper d.o.o.</v>
      </c>
      <c r="D127" s="39" t="str">
        <f>'stranka in letna napoved 2015'!D127</f>
        <v>Ulica 15. maja 23</v>
      </c>
      <c r="E127" s="39" t="str">
        <f>'stranka in letna napoved 2015'!E127</f>
        <v>Koper - Capodistria</v>
      </c>
      <c r="F127" s="40">
        <f>'stranka in letna napoved 2015'!F127</f>
        <v>6000</v>
      </c>
      <c r="G127" s="40" t="str">
        <f>'stranka in letna napoved 2015'!G127</f>
        <v>SI65024311</v>
      </c>
      <c r="H127" s="40" t="str">
        <f>'stranka in letna napoved 2015'!H127</f>
        <v>1358723000</v>
      </c>
      <c r="I127" s="40">
        <f>'stranka in letna napoved 2015'!I127</f>
        <v>0</v>
      </c>
      <c r="J127" s="40" t="str">
        <f>'stranka in letna napoved 2015'!J127</f>
        <v>17.210</v>
      </c>
      <c r="K127" s="40">
        <f>'stranka in letna napoved 2015'!K127</f>
        <v>0</v>
      </c>
      <c r="L127" s="40">
        <f>'stranka in letna napoved 2015'!L127</f>
        <v>0</v>
      </c>
      <c r="M127" s="66">
        <f>'stranka in letna napoved 2015'!M127</f>
        <v>0</v>
      </c>
      <c r="N127" s="102" t="str">
        <f>'stranka in letna napoved 2015'!N127</f>
        <v>IM</v>
      </c>
      <c r="O127" s="100" t="str">
        <f>'stranka in letna napoved 2015'!O127</f>
        <v>embaler in pridobitelj emb.blaga</v>
      </c>
      <c r="P127" s="40" t="str">
        <f>'stranka in letna napoved 2015'!P127</f>
        <v>QP</v>
      </c>
      <c r="Q127" s="64">
        <f>'stranka in letna napoved 2015'!Q127</f>
        <v>41640</v>
      </c>
      <c r="R127" s="64">
        <f>'stranka in letna napoved 2015'!R127</f>
        <v>41915</v>
      </c>
      <c r="S127" s="40" t="str">
        <f>'stranka in letna napoved 2015'!S127</f>
        <v>Rok Mišmaš</v>
      </c>
      <c r="T127" s="40" t="str">
        <f>'stranka in letna napoved 2015'!T127</f>
        <v>+386 5 631 14 29</v>
      </c>
      <c r="U127" s="40" t="str">
        <f>'stranka in letna napoved 2015'!U127</f>
        <v>rok.mismas@valkarton-koper.si</v>
      </c>
      <c r="V127" s="40">
        <f>'stranka in letna napoved 2015'!V127</f>
        <v>0</v>
      </c>
      <c r="W127" s="40" t="str">
        <f>'stranka in letna napoved 2015'!W127</f>
        <v>Edi Zonta</v>
      </c>
      <c r="X127" s="40">
        <f>'stranka in letna napoved 2015'!X127</f>
        <v>0</v>
      </c>
      <c r="Y127" s="40">
        <f>'stranka in letna napoved 2015'!Y127</f>
        <v>0</v>
      </c>
      <c r="Z127" s="40">
        <f>'stranka in letna napoved 2015'!Z127</f>
        <v>0</v>
      </c>
      <c r="AA127" s="272"/>
      <c r="AB127" s="180">
        <f>'stranka in letna napoved 2015'!AB127</f>
        <v>55</v>
      </c>
      <c r="AC127" s="104">
        <f t="shared" si="81"/>
        <v>0</v>
      </c>
      <c r="AD127" s="272"/>
      <c r="AE127" s="180">
        <f>'stranka in letna napoved 2015'!AE127</f>
        <v>44</v>
      </c>
      <c r="AF127" s="104">
        <f t="shared" si="82"/>
        <v>0</v>
      </c>
      <c r="AG127" s="20">
        <f t="shared" si="73"/>
        <v>0</v>
      </c>
      <c r="AH127" s="272"/>
      <c r="AI127" s="180">
        <f>'stranka in letna napoved 2015'!AI127</f>
        <v>54</v>
      </c>
      <c r="AJ127" s="104">
        <f t="shared" si="83"/>
        <v>0</v>
      </c>
      <c r="AK127" s="272"/>
      <c r="AL127" s="180">
        <f>'stranka in letna napoved 2015'!AL127</f>
        <v>43</v>
      </c>
      <c r="AM127" s="236">
        <f t="shared" si="84"/>
        <v>0</v>
      </c>
      <c r="AN127" s="22">
        <f t="shared" si="85"/>
        <v>0</v>
      </c>
      <c r="AO127" s="276"/>
      <c r="AP127" s="182">
        <f>'stranka in letna napoved 2015'!AP127</f>
        <v>43</v>
      </c>
      <c r="AQ127" s="331">
        <f t="shared" si="86"/>
        <v>0</v>
      </c>
      <c r="AR127" s="23">
        <f t="shared" si="87"/>
        <v>0</v>
      </c>
      <c r="AS127" s="23">
        <f t="shared" si="88"/>
        <v>0</v>
      </c>
      <c r="AT127" s="23">
        <f t="shared" si="89"/>
        <v>0</v>
      </c>
      <c r="AU127" s="174">
        <f t="shared" si="90"/>
        <v>0</v>
      </c>
      <c r="AV127" s="279"/>
      <c r="AW127" s="333">
        <f>'stranka in letna napoved 2015'!AW127</f>
        <v>70</v>
      </c>
      <c r="AX127" s="242">
        <f t="shared" si="91"/>
        <v>0</v>
      </c>
      <c r="AY127" s="272"/>
      <c r="AZ127" s="332">
        <f>'stranka in letna napoved 2015'!AZ127</f>
        <v>45</v>
      </c>
      <c r="BA127" s="242">
        <f t="shared" si="92"/>
        <v>0</v>
      </c>
      <c r="BB127" s="272"/>
      <c r="BC127" s="333">
        <f>'stranka in letna napoved 2015'!BC127</f>
        <v>46</v>
      </c>
      <c r="BD127" s="335">
        <f t="shared" si="93"/>
        <v>0</v>
      </c>
      <c r="BE127" s="25">
        <f t="shared" si="94"/>
        <v>0</v>
      </c>
      <c r="BF127" s="272"/>
      <c r="BG127" s="333">
        <f>'stranka in letna napoved 2015'!BG127</f>
        <v>69</v>
      </c>
      <c r="BH127" s="335">
        <f t="shared" si="95"/>
        <v>0</v>
      </c>
      <c r="BI127" s="272"/>
      <c r="BJ127" s="333">
        <f>'stranka in letna napoved 2015'!BJ127</f>
        <v>44</v>
      </c>
      <c r="BK127" s="335">
        <f t="shared" si="96"/>
        <v>0</v>
      </c>
      <c r="BL127" s="272"/>
      <c r="BM127" s="333">
        <f>'stranka in letna napoved 2015'!BM127</f>
        <v>45</v>
      </c>
      <c r="BN127" s="335">
        <f t="shared" si="97"/>
        <v>0</v>
      </c>
      <c r="BO127" s="26">
        <f t="shared" si="98"/>
        <v>0</v>
      </c>
      <c r="BP127" s="281"/>
      <c r="BQ127" s="333">
        <f>'stranka in letna napoved 2015'!BQ127</f>
        <v>44</v>
      </c>
      <c r="BR127" s="335">
        <f t="shared" si="99"/>
        <v>0</v>
      </c>
      <c r="BS127" s="27">
        <f t="shared" si="100"/>
        <v>0</v>
      </c>
      <c r="BT127" s="27">
        <f t="shared" si="101"/>
        <v>0</v>
      </c>
      <c r="BU127" s="27">
        <f t="shared" si="102"/>
        <v>0</v>
      </c>
      <c r="BV127" s="335">
        <f t="shared" si="103"/>
        <v>0</v>
      </c>
      <c r="BW127" s="279"/>
      <c r="BX127" s="355">
        <f>'stranka in letna napoved 2015'!BX127</f>
        <v>46</v>
      </c>
      <c r="BY127" s="188">
        <f t="shared" si="104"/>
        <v>0</v>
      </c>
      <c r="BZ127" s="283"/>
      <c r="CA127" s="355">
        <f>'stranka in letna napoved 2015'!CA127</f>
        <v>45</v>
      </c>
      <c r="CB127" s="188">
        <f t="shared" si="105"/>
        <v>0</v>
      </c>
      <c r="CC127" s="283"/>
      <c r="CD127" s="341">
        <f>'stranka in letna napoved 2015'!CD127</f>
        <v>45</v>
      </c>
      <c r="CE127" s="188">
        <f t="shared" si="106"/>
        <v>0</v>
      </c>
      <c r="CF127" s="28">
        <f t="shared" si="74"/>
        <v>0</v>
      </c>
      <c r="CG127" s="28">
        <f t="shared" si="107"/>
        <v>0</v>
      </c>
      <c r="CH127" s="29">
        <f t="shared" si="108"/>
        <v>0</v>
      </c>
      <c r="CI127" s="188">
        <f t="shared" si="109"/>
        <v>0</v>
      </c>
      <c r="CJ127" s="272"/>
      <c r="CK127" s="342">
        <f>'stranka in letna napoved 2015'!CK127</f>
        <v>49</v>
      </c>
      <c r="CL127" s="247">
        <f t="shared" si="110"/>
        <v>0</v>
      </c>
      <c r="CM127" s="283"/>
      <c r="CN127" s="342">
        <f>'stranka in letna napoved 2015'!CN127</f>
        <v>48</v>
      </c>
      <c r="CO127" s="356">
        <f t="shared" si="111"/>
        <v>0</v>
      </c>
      <c r="CP127" s="283"/>
      <c r="CQ127" s="344">
        <f>'stranka in letna napoved 2015'!CQ127</f>
        <v>48</v>
      </c>
      <c r="CR127" s="247">
        <f t="shared" si="112"/>
        <v>0</v>
      </c>
      <c r="CS127" s="30">
        <f t="shared" si="75"/>
        <v>0</v>
      </c>
      <c r="CT127" s="30">
        <f t="shared" si="113"/>
        <v>0</v>
      </c>
      <c r="CU127" s="31">
        <f t="shared" si="114"/>
        <v>0</v>
      </c>
      <c r="CV127" s="192">
        <f t="shared" si="115"/>
        <v>0</v>
      </c>
      <c r="CW127" s="279"/>
      <c r="CX127" s="345">
        <f>'stranka in letna napoved 2015'!CX127</f>
        <v>30</v>
      </c>
      <c r="CY127" s="252">
        <f t="shared" si="116"/>
        <v>0</v>
      </c>
      <c r="CZ127" s="283"/>
      <c r="DA127" s="345">
        <f>'stranka in letna napoved 2015'!DA127</f>
        <v>29</v>
      </c>
      <c r="DB127" s="346">
        <f t="shared" si="117"/>
        <v>0</v>
      </c>
      <c r="DC127" s="283"/>
      <c r="DD127" s="345">
        <f>'stranka in letna napoved 2015'!DD127</f>
        <v>29</v>
      </c>
      <c r="DE127" s="347">
        <f t="shared" si="118"/>
        <v>0</v>
      </c>
      <c r="DF127" s="32">
        <f t="shared" si="76"/>
        <v>0</v>
      </c>
      <c r="DG127" s="32">
        <f t="shared" si="119"/>
        <v>0</v>
      </c>
      <c r="DH127" s="32">
        <f t="shared" si="120"/>
        <v>0</v>
      </c>
      <c r="DI127" s="194">
        <f t="shared" si="121"/>
        <v>0</v>
      </c>
      <c r="DJ127" s="279"/>
      <c r="DK127" s="348">
        <f>'stranka in letna napoved 2015'!DK127</f>
        <v>39</v>
      </c>
      <c r="DL127" s="349">
        <f t="shared" si="122"/>
        <v>0</v>
      </c>
      <c r="DM127" s="283"/>
      <c r="DN127" s="348">
        <f>'stranka in letna napoved 2015'!DN127</f>
        <v>38</v>
      </c>
      <c r="DO127" s="350">
        <f t="shared" si="123"/>
        <v>0</v>
      </c>
      <c r="DP127" s="283"/>
      <c r="DQ127" s="348">
        <f>'stranka in letna napoved 2015'!DQ127</f>
        <v>38</v>
      </c>
      <c r="DR127" s="258">
        <f t="shared" si="124"/>
        <v>0</v>
      </c>
      <c r="DS127" s="33">
        <f t="shared" si="77"/>
        <v>0</v>
      </c>
      <c r="DT127" s="33">
        <f t="shared" si="78"/>
        <v>0</v>
      </c>
      <c r="DU127" s="33">
        <f t="shared" si="125"/>
        <v>0</v>
      </c>
      <c r="DV127" s="196">
        <f t="shared" si="126"/>
        <v>0</v>
      </c>
      <c r="DW127" s="279"/>
      <c r="DX127" s="351">
        <f>'stranka in letna napoved 2015'!DX127</f>
        <v>62</v>
      </c>
      <c r="DY127" s="262">
        <f t="shared" si="127"/>
        <v>0</v>
      </c>
      <c r="DZ127" s="283"/>
      <c r="EA127" s="351">
        <f>'stranka in letna napoved 2015'!EA127</f>
        <v>61</v>
      </c>
      <c r="EB127" s="352">
        <f t="shared" si="128"/>
        <v>0</v>
      </c>
      <c r="EC127" s="283"/>
      <c r="ED127" s="262">
        <f>'stranka in letna napoved 2015'!ED127</f>
        <v>61</v>
      </c>
      <c r="EE127" s="353">
        <f t="shared" si="129"/>
        <v>0</v>
      </c>
      <c r="EF127" s="34">
        <f t="shared" si="79"/>
        <v>0</v>
      </c>
      <c r="EG127" s="34">
        <f t="shared" si="130"/>
        <v>0</v>
      </c>
      <c r="EH127" s="34">
        <f t="shared" si="131"/>
        <v>0</v>
      </c>
      <c r="EI127" s="200">
        <f t="shared" si="132"/>
        <v>0</v>
      </c>
      <c r="EJ127" s="287"/>
      <c r="EK127" s="357">
        <f>'stranka in letna napoved 2015'!EK127</f>
        <v>549</v>
      </c>
      <c r="EL127" s="269">
        <f t="shared" si="133"/>
        <v>0</v>
      </c>
      <c r="EM127" s="276"/>
      <c r="EN127" s="357">
        <f>'stranka in letna napoved 2015'!EN127</f>
        <v>548</v>
      </c>
      <c r="EO127" s="269">
        <f t="shared" si="134"/>
        <v>0</v>
      </c>
      <c r="EP127" s="283"/>
      <c r="EQ127" s="357">
        <f>'stranka in letna napoved 2015'!EQ127</f>
        <v>548</v>
      </c>
      <c r="ER127" s="269">
        <f t="shared" si="135"/>
        <v>0</v>
      </c>
      <c r="ES127" s="35">
        <f t="shared" si="80"/>
        <v>0</v>
      </c>
      <c r="ET127" s="35">
        <f t="shared" si="136"/>
        <v>0</v>
      </c>
      <c r="EU127" s="36">
        <f t="shared" si="137"/>
        <v>0</v>
      </c>
      <c r="EV127" s="206">
        <f t="shared" si="138"/>
        <v>0</v>
      </c>
      <c r="EW127" s="288">
        <f t="shared" si="139"/>
        <v>0</v>
      </c>
      <c r="EX127" s="289">
        <f t="shared" si="140"/>
        <v>0</v>
      </c>
      <c r="EY127" s="289">
        <f t="shared" si="141"/>
        <v>0</v>
      </c>
      <c r="EZ127" s="289">
        <f t="shared" si="142"/>
        <v>0</v>
      </c>
      <c r="FA127" s="289">
        <f t="shared" si="143"/>
        <v>0</v>
      </c>
      <c r="FB127" s="290">
        <f t="shared" si="144"/>
        <v>0</v>
      </c>
      <c r="FC127" s="292">
        <f t="shared" si="145"/>
        <v>0</v>
      </c>
    </row>
    <row r="128" spans="1:159">
      <c r="A128" s="37">
        <f>'stranka in letna napoved 2015'!A128</f>
        <v>125</v>
      </c>
      <c r="B128" s="37" t="str">
        <f>'stranka in letna napoved 2015'!B128</f>
        <v>125/2014</v>
      </c>
      <c r="C128" s="38" t="str">
        <f>'stranka in letna napoved 2015'!C128</f>
        <v>OMICRON, d.o.o.</v>
      </c>
      <c r="D128" s="39" t="str">
        <f>'stranka in letna napoved 2015'!D128</f>
        <v>Hrastova ulica 18</v>
      </c>
      <c r="E128" s="39" t="str">
        <f>'stranka in letna napoved 2015'!E128</f>
        <v>Domžale</v>
      </c>
      <c r="F128" s="40">
        <f>'stranka in letna napoved 2015'!F128</f>
        <v>1230</v>
      </c>
      <c r="G128" s="40" t="str">
        <f>'stranka in letna napoved 2015'!G128</f>
        <v>SI23289066</v>
      </c>
      <c r="H128" s="40" t="str">
        <f>'stranka in letna napoved 2015'!H128</f>
        <v>5395917000</v>
      </c>
      <c r="I128" s="40">
        <f>'stranka in letna napoved 2015'!I128</f>
        <v>0</v>
      </c>
      <c r="J128" s="40" t="str">
        <f>'stranka in letna napoved 2015'!J128</f>
        <v>17.210</v>
      </c>
      <c r="K128" s="40">
        <f>'stranka in letna napoved 2015'!K128</f>
        <v>0</v>
      </c>
      <c r="L128" s="40">
        <f>'stranka in letna napoved 2015'!L128</f>
        <v>0</v>
      </c>
      <c r="M128" s="66">
        <f>'stranka in letna napoved 2015'!M128</f>
        <v>0</v>
      </c>
      <c r="N128" s="102" t="str">
        <f>'stranka in letna napoved 2015'!N128</f>
        <v>DG</v>
      </c>
      <c r="O128" s="100" t="str">
        <f>'stranka in letna napoved 2015'!O128</f>
        <v>embaler</v>
      </c>
      <c r="P128" s="40" t="str">
        <f>'stranka in letna napoved 2015'!P128</f>
        <v>QD</v>
      </c>
      <c r="Q128" s="64">
        <f>'stranka in letna napoved 2015'!Q128</f>
        <v>42005</v>
      </c>
      <c r="R128" s="64">
        <f>'stranka in letna napoved 2015'!R128</f>
        <v>41933</v>
      </c>
      <c r="S128" s="40" t="str">
        <f>'stranka in letna napoved 2015'!S128</f>
        <v>Maja Lebeničnik</v>
      </c>
      <c r="T128" s="40" t="str">
        <f>'stranka in letna napoved 2015'!T128</f>
        <v>+386 1 721 35 70</v>
      </c>
      <c r="U128" s="40" t="str">
        <f>'stranka in letna napoved 2015'!U128</f>
        <v>komerciala@omicron.si</v>
      </c>
      <c r="V128" s="40">
        <f>'stranka in letna napoved 2015'!V128</f>
        <v>0</v>
      </c>
      <c r="W128" s="40" t="str">
        <f>'stranka in letna napoved 2015'!W128</f>
        <v>Vlasta Lebeničnik</v>
      </c>
      <c r="X128" s="40" t="str">
        <f>'stranka in letna napoved 2015'!X128</f>
        <v>+386 31 602 511</v>
      </c>
      <c r="Y128" s="40">
        <f>'stranka in letna napoved 2015'!Y128</f>
        <v>0</v>
      </c>
      <c r="Z128" s="40">
        <f>'stranka in letna napoved 2015'!Z128</f>
        <v>0</v>
      </c>
      <c r="AA128" s="272"/>
      <c r="AB128" s="180">
        <f>'stranka in letna napoved 2015'!AB128</f>
        <v>55</v>
      </c>
      <c r="AC128" s="104">
        <f t="shared" si="81"/>
        <v>0</v>
      </c>
      <c r="AD128" s="272"/>
      <c r="AE128" s="180">
        <f>'stranka in letna napoved 2015'!AE128</f>
        <v>44</v>
      </c>
      <c r="AF128" s="104">
        <f t="shared" si="82"/>
        <v>0</v>
      </c>
      <c r="AG128" s="20">
        <f t="shared" si="73"/>
        <v>0</v>
      </c>
      <c r="AH128" s="272"/>
      <c r="AI128" s="180">
        <f>'stranka in letna napoved 2015'!AI128</f>
        <v>54</v>
      </c>
      <c r="AJ128" s="104">
        <f t="shared" si="83"/>
        <v>0</v>
      </c>
      <c r="AK128" s="272"/>
      <c r="AL128" s="180">
        <f>'stranka in letna napoved 2015'!AL128</f>
        <v>43</v>
      </c>
      <c r="AM128" s="236">
        <f t="shared" si="84"/>
        <v>0</v>
      </c>
      <c r="AN128" s="22">
        <f t="shared" si="85"/>
        <v>0</v>
      </c>
      <c r="AO128" s="276"/>
      <c r="AP128" s="182">
        <f>'stranka in letna napoved 2015'!AP128</f>
        <v>43</v>
      </c>
      <c r="AQ128" s="331">
        <f t="shared" si="86"/>
        <v>0</v>
      </c>
      <c r="AR128" s="23">
        <f t="shared" si="87"/>
        <v>0</v>
      </c>
      <c r="AS128" s="23">
        <f t="shared" si="88"/>
        <v>0</v>
      </c>
      <c r="AT128" s="23">
        <f t="shared" si="89"/>
        <v>0</v>
      </c>
      <c r="AU128" s="174">
        <f t="shared" si="90"/>
        <v>0</v>
      </c>
      <c r="AV128" s="279"/>
      <c r="AW128" s="333">
        <f>'stranka in letna napoved 2015'!AW128</f>
        <v>70</v>
      </c>
      <c r="AX128" s="242">
        <f t="shared" si="91"/>
        <v>0</v>
      </c>
      <c r="AY128" s="272"/>
      <c r="AZ128" s="332">
        <f>'stranka in letna napoved 2015'!AZ128</f>
        <v>45</v>
      </c>
      <c r="BA128" s="242">
        <f t="shared" si="92"/>
        <v>0</v>
      </c>
      <c r="BB128" s="272"/>
      <c r="BC128" s="333">
        <f>'stranka in letna napoved 2015'!BC128</f>
        <v>46</v>
      </c>
      <c r="BD128" s="335">
        <f t="shared" si="93"/>
        <v>0</v>
      </c>
      <c r="BE128" s="25">
        <f t="shared" si="94"/>
        <v>0</v>
      </c>
      <c r="BF128" s="272"/>
      <c r="BG128" s="333">
        <f>'stranka in letna napoved 2015'!BG128</f>
        <v>69</v>
      </c>
      <c r="BH128" s="335">
        <f t="shared" si="95"/>
        <v>0</v>
      </c>
      <c r="BI128" s="272"/>
      <c r="BJ128" s="333">
        <f>'stranka in letna napoved 2015'!BJ128</f>
        <v>44</v>
      </c>
      <c r="BK128" s="335">
        <f t="shared" si="96"/>
        <v>0</v>
      </c>
      <c r="BL128" s="272"/>
      <c r="BM128" s="333">
        <f>'stranka in letna napoved 2015'!BM128</f>
        <v>45</v>
      </c>
      <c r="BN128" s="335">
        <f t="shared" si="97"/>
        <v>0</v>
      </c>
      <c r="BO128" s="26">
        <f t="shared" si="98"/>
        <v>0</v>
      </c>
      <c r="BP128" s="281"/>
      <c r="BQ128" s="333">
        <f>'stranka in letna napoved 2015'!BQ128</f>
        <v>44</v>
      </c>
      <c r="BR128" s="335">
        <f t="shared" si="99"/>
        <v>0</v>
      </c>
      <c r="BS128" s="27">
        <f t="shared" si="100"/>
        <v>0</v>
      </c>
      <c r="BT128" s="27">
        <f t="shared" si="101"/>
        <v>0</v>
      </c>
      <c r="BU128" s="27">
        <f t="shared" si="102"/>
        <v>0</v>
      </c>
      <c r="BV128" s="335">
        <f t="shared" si="103"/>
        <v>0</v>
      </c>
      <c r="BW128" s="279"/>
      <c r="BX128" s="355">
        <f>'stranka in letna napoved 2015'!BX128</f>
        <v>46</v>
      </c>
      <c r="BY128" s="188">
        <f t="shared" si="104"/>
        <v>0</v>
      </c>
      <c r="BZ128" s="283"/>
      <c r="CA128" s="355">
        <f>'stranka in letna napoved 2015'!CA128</f>
        <v>45</v>
      </c>
      <c r="CB128" s="188">
        <f t="shared" si="105"/>
        <v>0</v>
      </c>
      <c r="CC128" s="283"/>
      <c r="CD128" s="341">
        <f>'stranka in letna napoved 2015'!CD128</f>
        <v>45</v>
      </c>
      <c r="CE128" s="188">
        <f t="shared" si="106"/>
        <v>0</v>
      </c>
      <c r="CF128" s="28">
        <f t="shared" si="74"/>
        <v>0</v>
      </c>
      <c r="CG128" s="28">
        <f t="shared" si="107"/>
        <v>0</v>
      </c>
      <c r="CH128" s="29">
        <f t="shared" si="108"/>
        <v>0</v>
      </c>
      <c r="CI128" s="188">
        <f t="shared" si="109"/>
        <v>0</v>
      </c>
      <c r="CJ128" s="272"/>
      <c r="CK128" s="342">
        <f>'stranka in letna napoved 2015'!CK128</f>
        <v>49</v>
      </c>
      <c r="CL128" s="247">
        <f t="shared" si="110"/>
        <v>0</v>
      </c>
      <c r="CM128" s="283"/>
      <c r="CN128" s="342">
        <f>'stranka in letna napoved 2015'!CN128</f>
        <v>48</v>
      </c>
      <c r="CO128" s="356">
        <f t="shared" si="111"/>
        <v>0</v>
      </c>
      <c r="CP128" s="283"/>
      <c r="CQ128" s="344">
        <f>'stranka in letna napoved 2015'!CQ128</f>
        <v>48</v>
      </c>
      <c r="CR128" s="247">
        <f t="shared" si="112"/>
        <v>0</v>
      </c>
      <c r="CS128" s="30">
        <f t="shared" si="75"/>
        <v>0</v>
      </c>
      <c r="CT128" s="30">
        <f t="shared" si="113"/>
        <v>0</v>
      </c>
      <c r="CU128" s="31">
        <f t="shared" si="114"/>
        <v>0</v>
      </c>
      <c r="CV128" s="192">
        <f t="shared" si="115"/>
        <v>0</v>
      </c>
      <c r="CW128" s="279"/>
      <c r="CX128" s="345">
        <f>'stranka in letna napoved 2015'!CX128</f>
        <v>30</v>
      </c>
      <c r="CY128" s="252">
        <f t="shared" si="116"/>
        <v>0</v>
      </c>
      <c r="CZ128" s="283"/>
      <c r="DA128" s="345">
        <f>'stranka in letna napoved 2015'!DA128</f>
        <v>29</v>
      </c>
      <c r="DB128" s="346">
        <f t="shared" si="117"/>
        <v>0</v>
      </c>
      <c r="DC128" s="283"/>
      <c r="DD128" s="345">
        <f>'stranka in letna napoved 2015'!DD128</f>
        <v>29</v>
      </c>
      <c r="DE128" s="347">
        <f t="shared" si="118"/>
        <v>0</v>
      </c>
      <c r="DF128" s="32">
        <f t="shared" si="76"/>
        <v>0</v>
      </c>
      <c r="DG128" s="32">
        <f t="shared" si="119"/>
        <v>0</v>
      </c>
      <c r="DH128" s="32">
        <f t="shared" si="120"/>
        <v>0</v>
      </c>
      <c r="DI128" s="194">
        <f t="shared" si="121"/>
        <v>0</v>
      </c>
      <c r="DJ128" s="279"/>
      <c r="DK128" s="348">
        <f>'stranka in letna napoved 2015'!DK128</f>
        <v>39</v>
      </c>
      <c r="DL128" s="349">
        <f t="shared" si="122"/>
        <v>0</v>
      </c>
      <c r="DM128" s="283"/>
      <c r="DN128" s="348">
        <f>'stranka in letna napoved 2015'!DN128</f>
        <v>38</v>
      </c>
      <c r="DO128" s="350">
        <f t="shared" si="123"/>
        <v>0</v>
      </c>
      <c r="DP128" s="283"/>
      <c r="DQ128" s="348">
        <f>'stranka in letna napoved 2015'!DQ128</f>
        <v>38</v>
      </c>
      <c r="DR128" s="258">
        <f t="shared" si="124"/>
        <v>0</v>
      </c>
      <c r="DS128" s="33">
        <f t="shared" si="77"/>
        <v>0</v>
      </c>
      <c r="DT128" s="33">
        <f t="shared" si="78"/>
        <v>0</v>
      </c>
      <c r="DU128" s="33">
        <f t="shared" si="125"/>
        <v>0</v>
      </c>
      <c r="DV128" s="196">
        <f t="shared" si="126"/>
        <v>0</v>
      </c>
      <c r="DW128" s="279"/>
      <c r="DX128" s="351">
        <f>'stranka in letna napoved 2015'!DX128</f>
        <v>62</v>
      </c>
      <c r="DY128" s="262">
        <f t="shared" si="127"/>
        <v>0</v>
      </c>
      <c r="DZ128" s="283"/>
      <c r="EA128" s="351">
        <f>'stranka in letna napoved 2015'!EA128</f>
        <v>61</v>
      </c>
      <c r="EB128" s="352">
        <f t="shared" si="128"/>
        <v>0</v>
      </c>
      <c r="EC128" s="283"/>
      <c r="ED128" s="262">
        <f>'stranka in letna napoved 2015'!ED128</f>
        <v>61</v>
      </c>
      <c r="EE128" s="353">
        <f t="shared" si="129"/>
        <v>0</v>
      </c>
      <c r="EF128" s="34">
        <f t="shared" si="79"/>
        <v>0</v>
      </c>
      <c r="EG128" s="34">
        <f t="shared" si="130"/>
        <v>0</v>
      </c>
      <c r="EH128" s="34">
        <f t="shared" si="131"/>
        <v>0</v>
      </c>
      <c r="EI128" s="200">
        <f t="shared" si="132"/>
        <v>0</v>
      </c>
      <c r="EJ128" s="287"/>
      <c r="EK128" s="357">
        <f>'stranka in letna napoved 2015'!EK128</f>
        <v>549</v>
      </c>
      <c r="EL128" s="269">
        <f t="shared" si="133"/>
        <v>0</v>
      </c>
      <c r="EM128" s="276"/>
      <c r="EN128" s="357">
        <f>'stranka in letna napoved 2015'!EN128</f>
        <v>548</v>
      </c>
      <c r="EO128" s="269">
        <f t="shared" si="134"/>
        <v>0</v>
      </c>
      <c r="EP128" s="283"/>
      <c r="EQ128" s="357">
        <f>'stranka in letna napoved 2015'!EQ128</f>
        <v>548</v>
      </c>
      <c r="ER128" s="269">
        <f t="shared" si="135"/>
        <v>0</v>
      </c>
      <c r="ES128" s="35">
        <f t="shared" si="80"/>
        <v>0</v>
      </c>
      <c r="ET128" s="35">
        <f t="shared" si="136"/>
        <v>0</v>
      </c>
      <c r="EU128" s="36">
        <f t="shared" si="137"/>
        <v>0</v>
      </c>
      <c r="EV128" s="206">
        <f t="shared" si="138"/>
        <v>0</v>
      </c>
      <c r="EW128" s="288">
        <f t="shared" si="139"/>
        <v>0</v>
      </c>
      <c r="EX128" s="289">
        <f t="shared" si="140"/>
        <v>0</v>
      </c>
      <c r="EY128" s="289">
        <f t="shared" si="141"/>
        <v>0</v>
      </c>
      <c r="EZ128" s="289">
        <f t="shared" si="142"/>
        <v>0</v>
      </c>
      <c r="FA128" s="289">
        <f t="shared" si="143"/>
        <v>0</v>
      </c>
      <c r="FB128" s="290">
        <f t="shared" si="144"/>
        <v>0</v>
      </c>
      <c r="FC128" s="292">
        <f t="shared" si="145"/>
        <v>0</v>
      </c>
    </row>
    <row r="129" spans="1:159">
      <c r="A129" s="37">
        <f>'stranka in letna napoved 2015'!A129</f>
        <v>126</v>
      </c>
      <c r="B129" s="37" t="str">
        <f>'stranka in letna napoved 2015'!B129</f>
        <v>126/2014</v>
      </c>
      <c r="C129" s="38" t="str">
        <f>'stranka in letna napoved 2015'!C129</f>
        <v>BITRADE d.o.o.</v>
      </c>
      <c r="D129" s="39" t="str">
        <f>'stranka in letna napoved 2015'!D129</f>
        <v>Breznikova ulica 26</v>
      </c>
      <c r="E129" s="39" t="str">
        <f>'stranka in letna napoved 2015'!E129</f>
        <v>Domžale</v>
      </c>
      <c r="F129" s="40">
        <f>'stranka in letna napoved 2015'!F129</f>
        <v>1230</v>
      </c>
      <c r="G129" s="40" t="str">
        <f>'stranka in letna napoved 2015'!G129</f>
        <v>SI14695065</v>
      </c>
      <c r="H129" s="40" t="str">
        <f>'stranka in letna napoved 2015'!H129</f>
        <v>5529760000</v>
      </c>
      <c r="I129" s="40" t="str">
        <f>'stranka in letna napoved 2015'!I129</f>
        <v>bitrade@siol.net</v>
      </c>
      <c r="J129" s="40" t="str">
        <f>'stranka in letna napoved 2015'!J129</f>
        <v>46.450</v>
      </c>
      <c r="K129" s="40">
        <f>'stranka in letna napoved 2015'!K129</f>
        <v>0</v>
      </c>
      <c r="L129" s="40">
        <f>'stranka in letna napoved 2015'!L129</f>
        <v>0</v>
      </c>
      <c r="M129" s="66">
        <f>'stranka in letna napoved 2015'!M129</f>
        <v>0</v>
      </c>
      <c r="N129" s="102" t="str">
        <f>'stranka in letna napoved 2015'!N129</f>
        <v>IM</v>
      </c>
      <c r="O129" s="100" t="str">
        <f>'stranka in letna napoved 2015'!O129</f>
        <v>pridobitelj embaliranega blaga</v>
      </c>
      <c r="P129" s="40" t="str">
        <f>'stranka in letna napoved 2015'!P129</f>
        <v>QD</v>
      </c>
      <c r="Q129" s="64">
        <f>'stranka in letna napoved 2015'!Q129</f>
        <v>42005</v>
      </c>
      <c r="R129" s="64">
        <f>'stranka in letna napoved 2015'!R129</f>
        <v>41933</v>
      </c>
      <c r="S129" s="40" t="str">
        <f>'stranka in letna napoved 2015'!S129</f>
        <v>Ana Korošec</v>
      </c>
      <c r="T129" s="40" t="str">
        <f>'stranka in letna napoved 2015'!T129</f>
        <v>+386 1 724 86 64</v>
      </c>
      <c r="U129" s="40" t="str">
        <f>'stranka in letna napoved 2015'!U129</f>
        <v>anja@bitrade.si</v>
      </c>
      <c r="V129" s="40" t="str">
        <f>'stranka in letna napoved 2015'!V129</f>
        <v>sklenjen aneks - podpisane tarife za 2015 in 2016</v>
      </c>
      <c r="W129" s="40" t="str">
        <f>'stranka in letna napoved 2015'!W129</f>
        <v>Brane Kosec</v>
      </c>
      <c r="X129" s="40">
        <f>'stranka in letna napoved 2015'!X129</f>
        <v>0</v>
      </c>
      <c r="Y129" s="40">
        <f>'stranka in letna napoved 2015'!Y129</f>
        <v>0</v>
      </c>
      <c r="Z129" s="40">
        <f>'stranka in letna napoved 2015'!Z129</f>
        <v>0</v>
      </c>
      <c r="AA129" s="272"/>
      <c r="AB129" s="180">
        <f>'stranka in letna napoved 2015'!AB129</f>
        <v>55</v>
      </c>
      <c r="AC129" s="104">
        <f t="shared" si="81"/>
        <v>0</v>
      </c>
      <c r="AD129" s="272"/>
      <c r="AE129" s="180">
        <f>'stranka in letna napoved 2015'!AE129</f>
        <v>44</v>
      </c>
      <c r="AF129" s="104">
        <f t="shared" si="82"/>
        <v>0</v>
      </c>
      <c r="AG129" s="20">
        <f t="shared" si="73"/>
        <v>0</v>
      </c>
      <c r="AH129" s="272"/>
      <c r="AI129" s="180">
        <f>'stranka in letna napoved 2015'!AI129</f>
        <v>54</v>
      </c>
      <c r="AJ129" s="104">
        <f t="shared" si="83"/>
        <v>0</v>
      </c>
      <c r="AK129" s="272"/>
      <c r="AL129" s="180">
        <f>'stranka in letna napoved 2015'!AL129</f>
        <v>43</v>
      </c>
      <c r="AM129" s="236">
        <f t="shared" si="84"/>
        <v>0</v>
      </c>
      <c r="AN129" s="22">
        <f t="shared" si="85"/>
        <v>0</v>
      </c>
      <c r="AO129" s="276"/>
      <c r="AP129" s="182">
        <f>'stranka in letna napoved 2015'!AP129</f>
        <v>43</v>
      </c>
      <c r="AQ129" s="331">
        <f t="shared" si="86"/>
        <v>0</v>
      </c>
      <c r="AR129" s="23">
        <f t="shared" si="87"/>
        <v>0</v>
      </c>
      <c r="AS129" s="23">
        <f t="shared" si="88"/>
        <v>0</v>
      </c>
      <c r="AT129" s="23">
        <f t="shared" si="89"/>
        <v>0</v>
      </c>
      <c r="AU129" s="174">
        <f t="shared" si="90"/>
        <v>0</v>
      </c>
      <c r="AV129" s="279"/>
      <c r="AW129" s="333">
        <f>'stranka in letna napoved 2015'!AW129</f>
        <v>70</v>
      </c>
      <c r="AX129" s="242">
        <f t="shared" si="91"/>
        <v>0</v>
      </c>
      <c r="AY129" s="272"/>
      <c r="AZ129" s="332">
        <f>'stranka in letna napoved 2015'!AZ129</f>
        <v>45</v>
      </c>
      <c r="BA129" s="242">
        <f t="shared" si="92"/>
        <v>0</v>
      </c>
      <c r="BB129" s="272"/>
      <c r="BC129" s="333">
        <f>'stranka in letna napoved 2015'!BC129</f>
        <v>46</v>
      </c>
      <c r="BD129" s="335">
        <f t="shared" si="93"/>
        <v>0</v>
      </c>
      <c r="BE129" s="25">
        <f t="shared" si="94"/>
        <v>0</v>
      </c>
      <c r="BF129" s="272"/>
      <c r="BG129" s="333">
        <f>'stranka in letna napoved 2015'!BG129</f>
        <v>69</v>
      </c>
      <c r="BH129" s="335">
        <f t="shared" si="95"/>
        <v>0</v>
      </c>
      <c r="BI129" s="272"/>
      <c r="BJ129" s="333">
        <f>'stranka in letna napoved 2015'!BJ129</f>
        <v>44</v>
      </c>
      <c r="BK129" s="335">
        <f t="shared" si="96"/>
        <v>0</v>
      </c>
      <c r="BL129" s="272"/>
      <c r="BM129" s="333">
        <f>'stranka in letna napoved 2015'!BM129</f>
        <v>45</v>
      </c>
      <c r="BN129" s="335">
        <f t="shared" si="97"/>
        <v>0</v>
      </c>
      <c r="BO129" s="26">
        <f t="shared" si="98"/>
        <v>0</v>
      </c>
      <c r="BP129" s="281"/>
      <c r="BQ129" s="333">
        <f>'stranka in letna napoved 2015'!BQ129</f>
        <v>44</v>
      </c>
      <c r="BR129" s="335">
        <f t="shared" si="99"/>
        <v>0</v>
      </c>
      <c r="BS129" s="27">
        <f t="shared" si="100"/>
        <v>0</v>
      </c>
      <c r="BT129" s="27">
        <f t="shared" si="101"/>
        <v>0</v>
      </c>
      <c r="BU129" s="27">
        <f t="shared" si="102"/>
        <v>0</v>
      </c>
      <c r="BV129" s="335">
        <f t="shared" si="103"/>
        <v>0</v>
      </c>
      <c r="BW129" s="279"/>
      <c r="BX129" s="355">
        <f>'stranka in letna napoved 2015'!BX129</f>
        <v>46</v>
      </c>
      <c r="BY129" s="188">
        <f t="shared" si="104"/>
        <v>0</v>
      </c>
      <c r="BZ129" s="283"/>
      <c r="CA129" s="355">
        <f>'stranka in letna napoved 2015'!CA129</f>
        <v>45</v>
      </c>
      <c r="CB129" s="188">
        <f t="shared" si="105"/>
        <v>0</v>
      </c>
      <c r="CC129" s="283"/>
      <c r="CD129" s="341">
        <f>'stranka in letna napoved 2015'!CD129</f>
        <v>45</v>
      </c>
      <c r="CE129" s="188">
        <f t="shared" si="106"/>
        <v>0</v>
      </c>
      <c r="CF129" s="28">
        <f t="shared" si="74"/>
        <v>0</v>
      </c>
      <c r="CG129" s="28">
        <f t="shared" si="107"/>
        <v>0</v>
      </c>
      <c r="CH129" s="29">
        <f t="shared" si="108"/>
        <v>0</v>
      </c>
      <c r="CI129" s="188">
        <f t="shared" si="109"/>
        <v>0</v>
      </c>
      <c r="CJ129" s="272"/>
      <c r="CK129" s="342">
        <f>'stranka in letna napoved 2015'!CK129</f>
        <v>49</v>
      </c>
      <c r="CL129" s="247">
        <f t="shared" si="110"/>
        <v>0</v>
      </c>
      <c r="CM129" s="283"/>
      <c r="CN129" s="342">
        <f>'stranka in letna napoved 2015'!CN129</f>
        <v>48</v>
      </c>
      <c r="CO129" s="356">
        <f t="shared" si="111"/>
        <v>0</v>
      </c>
      <c r="CP129" s="283"/>
      <c r="CQ129" s="344">
        <f>'stranka in letna napoved 2015'!CQ129</f>
        <v>48</v>
      </c>
      <c r="CR129" s="247">
        <f t="shared" si="112"/>
        <v>0</v>
      </c>
      <c r="CS129" s="30">
        <f t="shared" si="75"/>
        <v>0</v>
      </c>
      <c r="CT129" s="30">
        <f t="shared" si="113"/>
        <v>0</v>
      </c>
      <c r="CU129" s="31">
        <f t="shared" si="114"/>
        <v>0</v>
      </c>
      <c r="CV129" s="192">
        <f t="shared" si="115"/>
        <v>0</v>
      </c>
      <c r="CW129" s="279"/>
      <c r="CX129" s="345">
        <f>'stranka in letna napoved 2015'!CX129</f>
        <v>30</v>
      </c>
      <c r="CY129" s="252">
        <f t="shared" si="116"/>
        <v>0</v>
      </c>
      <c r="CZ129" s="283"/>
      <c r="DA129" s="345">
        <f>'stranka in letna napoved 2015'!DA129</f>
        <v>29</v>
      </c>
      <c r="DB129" s="346">
        <f t="shared" si="117"/>
        <v>0</v>
      </c>
      <c r="DC129" s="283"/>
      <c r="DD129" s="345">
        <f>'stranka in letna napoved 2015'!DD129</f>
        <v>29</v>
      </c>
      <c r="DE129" s="347">
        <f t="shared" si="118"/>
        <v>0</v>
      </c>
      <c r="DF129" s="32">
        <f t="shared" si="76"/>
        <v>0</v>
      </c>
      <c r="DG129" s="32">
        <f t="shared" si="119"/>
        <v>0</v>
      </c>
      <c r="DH129" s="32">
        <f t="shared" si="120"/>
        <v>0</v>
      </c>
      <c r="DI129" s="194">
        <f t="shared" si="121"/>
        <v>0</v>
      </c>
      <c r="DJ129" s="279"/>
      <c r="DK129" s="348">
        <f>'stranka in letna napoved 2015'!DK129</f>
        <v>39</v>
      </c>
      <c r="DL129" s="349">
        <f t="shared" si="122"/>
        <v>0</v>
      </c>
      <c r="DM129" s="283"/>
      <c r="DN129" s="348">
        <f>'stranka in letna napoved 2015'!DN129</f>
        <v>38</v>
      </c>
      <c r="DO129" s="350">
        <f t="shared" si="123"/>
        <v>0</v>
      </c>
      <c r="DP129" s="283"/>
      <c r="DQ129" s="348">
        <f>'stranka in letna napoved 2015'!DQ129</f>
        <v>39</v>
      </c>
      <c r="DR129" s="258">
        <f t="shared" si="124"/>
        <v>0</v>
      </c>
      <c r="DS129" s="33">
        <f t="shared" si="77"/>
        <v>0</v>
      </c>
      <c r="DT129" s="33">
        <f t="shared" si="78"/>
        <v>0</v>
      </c>
      <c r="DU129" s="33">
        <f t="shared" si="125"/>
        <v>0</v>
      </c>
      <c r="DV129" s="196">
        <f t="shared" si="126"/>
        <v>0</v>
      </c>
      <c r="DW129" s="279"/>
      <c r="DX129" s="351">
        <f>'stranka in letna napoved 2015'!DX129</f>
        <v>62</v>
      </c>
      <c r="DY129" s="262">
        <f t="shared" si="127"/>
        <v>0</v>
      </c>
      <c r="DZ129" s="283"/>
      <c r="EA129" s="351">
        <f>'stranka in letna napoved 2015'!EA129</f>
        <v>61</v>
      </c>
      <c r="EB129" s="352">
        <f t="shared" si="128"/>
        <v>0</v>
      </c>
      <c r="EC129" s="283"/>
      <c r="ED129" s="262">
        <f>'stranka in letna napoved 2015'!ED129</f>
        <v>61</v>
      </c>
      <c r="EE129" s="353">
        <f t="shared" si="129"/>
        <v>0</v>
      </c>
      <c r="EF129" s="34">
        <f t="shared" si="79"/>
        <v>0</v>
      </c>
      <c r="EG129" s="34">
        <f t="shared" si="130"/>
        <v>0</v>
      </c>
      <c r="EH129" s="34">
        <f t="shared" si="131"/>
        <v>0</v>
      </c>
      <c r="EI129" s="200">
        <f t="shared" si="132"/>
        <v>0</v>
      </c>
      <c r="EJ129" s="287"/>
      <c r="EK129" s="357">
        <f>'stranka in letna napoved 2015'!EK129</f>
        <v>549</v>
      </c>
      <c r="EL129" s="269">
        <f t="shared" si="133"/>
        <v>0</v>
      </c>
      <c r="EM129" s="276"/>
      <c r="EN129" s="357">
        <f>'stranka in letna napoved 2015'!EN129</f>
        <v>548</v>
      </c>
      <c r="EO129" s="269">
        <f t="shared" si="134"/>
        <v>0</v>
      </c>
      <c r="EP129" s="283"/>
      <c r="EQ129" s="357">
        <f>'stranka in letna napoved 2015'!EQ129</f>
        <v>548</v>
      </c>
      <c r="ER129" s="269">
        <f t="shared" si="135"/>
        <v>0</v>
      </c>
      <c r="ES129" s="35">
        <f t="shared" si="80"/>
        <v>0</v>
      </c>
      <c r="ET129" s="35">
        <f t="shared" si="136"/>
        <v>0</v>
      </c>
      <c r="EU129" s="36">
        <f t="shared" si="137"/>
        <v>0</v>
      </c>
      <c r="EV129" s="206">
        <f t="shared" si="138"/>
        <v>0</v>
      </c>
      <c r="EW129" s="288">
        <f t="shared" si="139"/>
        <v>0</v>
      </c>
      <c r="EX129" s="289">
        <f t="shared" si="140"/>
        <v>0</v>
      </c>
      <c r="EY129" s="289">
        <f t="shared" si="141"/>
        <v>0</v>
      </c>
      <c r="EZ129" s="289">
        <f t="shared" si="142"/>
        <v>0</v>
      </c>
      <c r="FA129" s="289">
        <f t="shared" si="143"/>
        <v>0</v>
      </c>
      <c r="FB129" s="290">
        <f t="shared" si="144"/>
        <v>0</v>
      </c>
      <c r="FC129" s="292">
        <f t="shared" si="145"/>
        <v>0</v>
      </c>
    </row>
    <row r="130" spans="1:159">
      <c r="A130" s="37">
        <f>'stranka in letna napoved 2015'!A130</f>
        <v>127</v>
      </c>
      <c r="B130" s="37" t="str">
        <f>'stranka in letna napoved 2015'!B130</f>
        <v>127/2014</v>
      </c>
      <c r="C130" s="38" t="str">
        <f>'stranka in letna napoved 2015'!C130</f>
        <v>DELAMARIS d.o.o.</v>
      </c>
      <c r="D130" s="39" t="str">
        <f>'stranka in letna napoved 2015'!D130</f>
        <v>Tovarniška ulica 13</v>
      </c>
      <c r="E130" s="39" t="str">
        <f>'stranka in letna napoved 2015'!E130</f>
        <v>Izola</v>
      </c>
      <c r="F130" s="40">
        <f>'stranka in letna napoved 2015'!F130</f>
        <v>6310</v>
      </c>
      <c r="G130" s="40" t="str">
        <f>'stranka in letna napoved 2015'!G130</f>
        <v>SI98332112</v>
      </c>
      <c r="H130" s="40" t="str">
        <f>'stranka in letna napoved 2015'!H130</f>
        <v>3375790000</v>
      </c>
      <c r="I130" s="40" t="str">
        <f>'stranka in letna napoved 2015'!I130</f>
        <v>karmen.jerse@siol.net</v>
      </c>
      <c r="J130" s="40" t="str">
        <f>'stranka in letna napoved 2015'!J130</f>
        <v>10.200</v>
      </c>
      <c r="K130" s="40">
        <f>'stranka in letna napoved 2015'!K130</f>
        <v>0</v>
      </c>
      <c r="L130" s="40">
        <f>'stranka in letna napoved 2015'!L130</f>
        <v>0</v>
      </c>
      <c r="M130" s="66">
        <f>'stranka in letna napoved 2015'!M130</f>
        <v>0</v>
      </c>
      <c r="N130" s="102" t="str">
        <f>'stranka in letna napoved 2015'!N130</f>
        <v>IM</v>
      </c>
      <c r="O130" s="100" t="str">
        <f>'stranka in letna napoved 2015'!O130</f>
        <v>embaler</v>
      </c>
      <c r="P130" s="40" t="str">
        <f>'stranka in letna napoved 2015'!P130</f>
        <v>QD</v>
      </c>
      <c r="Q130" s="64">
        <f>'stranka in letna napoved 2015'!Q130</f>
        <v>42005</v>
      </c>
      <c r="R130" s="64">
        <f>'stranka in letna napoved 2015'!R130</f>
        <v>41940</v>
      </c>
      <c r="S130" s="40" t="str">
        <f>'stranka in letna napoved 2015'!S130</f>
        <v>Nataša Štefič</v>
      </c>
      <c r="T130" s="40" t="str">
        <f>'stranka in letna napoved 2015'!T130</f>
        <v>+386 5 703 11 58</v>
      </c>
      <c r="U130" s="40" t="str">
        <f>'stranka in letna napoved 2015'!U130</f>
        <v>natasa.stefic@pivkap.si</v>
      </c>
      <c r="V130" s="40">
        <f>'stranka in letna napoved 2015'!V130</f>
        <v>0</v>
      </c>
      <c r="W130" s="40" t="str">
        <f>'stranka in letna napoved 2015'!W130</f>
        <v>Janez Rebec</v>
      </c>
      <c r="X130" s="40">
        <f>'stranka in letna napoved 2015'!X130</f>
        <v>0</v>
      </c>
      <c r="Y130" s="40">
        <f>'stranka in letna napoved 2015'!Y130</f>
        <v>0</v>
      </c>
      <c r="Z130" s="40">
        <f>'stranka in letna napoved 2015'!Z130</f>
        <v>0</v>
      </c>
      <c r="AA130" s="272"/>
      <c r="AB130" s="180">
        <f>'stranka in letna napoved 2015'!AB130</f>
        <v>52</v>
      </c>
      <c r="AC130" s="104">
        <f t="shared" si="81"/>
        <v>0</v>
      </c>
      <c r="AD130" s="272"/>
      <c r="AE130" s="180">
        <f>'stranka in letna napoved 2015'!AE130</f>
        <v>42</v>
      </c>
      <c r="AF130" s="104">
        <f t="shared" si="82"/>
        <v>0</v>
      </c>
      <c r="AG130" s="20">
        <f t="shared" si="73"/>
        <v>0</v>
      </c>
      <c r="AH130" s="272"/>
      <c r="AI130" s="180">
        <f>'stranka in letna napoved 2015'!AI130</f>
        <v>51</v>
      </c>
      <c r="AJ130" s="104">
        <f t="shared" si="83"/>
        <v>0</v>
      </c>
      <c r="AK130" s="272"/>
      <c r="AL130" s="180">
        <f>'stranka in letna napoved 2015'!AL130</f>
        <v>41</v>
      </c>
      <c r="AM130" s="236">
        <f t="shared" si="84"/>
        <v>0</v>
      </c>
      <c r="AN130" s="22">
        <f t="shared" si="85"/>
        <v>0</v>
      </c>
      <c r="AO130" s="276"/>
      <c r="AP130" s="182">
        <f>'stranka in letna napoved 2015'!AP130</f>
        <v>41</v>
      </c>
      <c r="AQ130" s="331">
        <f t="shared" si="86"/>
        <v>0</v>
      </c>
      <c r="AR130" s="23">
        <f t="shared" si="87"/>
        <v>0</v>
      </c>
      <c r="AS130" s="23">
        <f t="shared" si="88"/>
        <v>0</v>
      </c>
      <c r="AT130" s="23">
        <f t="shared" si="89"/>
        <v>0</v>
      </c>
      <c r="AU130" s="174">
        <f t="shared" si="90"/>
        <v>0</v>
      </c>
      <c r="AV130" s="279"/>
      <c r="AW130" s="333">
        <f>'stranka in letna napoved 2015'!AW130</f>
        <v>64</v>
      </c>
      <c r="AX130" s="242">
        <f t="shared" si="91"/>
        <v>0</v>
      </c>
      <c r="AY130" s="272"/>
      <c r="AZ130" s="332">
        <f>'stranka in letna napoved 2015'!AZ130</f>
        <v>42</v>
      </c>
      <c r="BA130" s="242">
        <f t="shared" si="92"/>
        <v>0</v>
      </c>
      <c r="BB130" s="272"/>
      <c r="BC130" s="333">
        <f>'stranka in letna napoved 2015'!BC130</f>
        <v>42</v>
      </c>
      <c r="BD130" s="335">
        <f t="shared" si="93"/>
        <v>0</v>
      </c>
      <c r="BE130" s="25">
        <f t="shared" si="94"/>
        <v>0</v>
      </c>
      <c r="BF130" s="272"/>
      <c r="BG130" s="333">
        <f>'stranka in letna napoved 2015'!BG130</f>
        <v>63</v>
      </c>
      <c r="BH130" s="335">
        <f t="shared" si="95"/>
        <v>0</v>
      </c>
      <c r="BI130" s="272"/>
      <c r="BJ130" s="333">
        <f>'stranka in letna napoved 2015'!BJ130</f>
        <v>41</v>
      </c>
      <c r="BK130" s="335">
        <f t="shared" si="96"/>
        <v>0</v>
      </c>
      <c r="BL130" s="272"/>
      <c r="BM130" s="333">
        <f>'stranka in letna napoved 2015'!BM130</f>
        <v>41</v>
      </c>
      <c r="BN130" s="335">
        <f t="shared" si="97"/>
        <v>0</v>
      </c>
      <c r="BO130" s="26">
        <f t="shared" si="98"/>
        <v>0</v>
      </c>
      <c r="BP130" s="281"/>
      <c r="BQ130" s="333">
        <f>'stranka in letna napoved 2015'!BQ130</f>
        <v>41</v>
      </c>
      <c r="BR130" s="335">
        <f t="shared" si="99"/>
        <v>0</v>
      </c>
      <c r="BS130" s="27">
        <f t="shared" si="100"/>
        <v>0</v>
      </c>
      <c r="BT130" s="27">
        <f t="shared" si="101"/>
        <v>0</v>
      </c>
      <c r="BU130" s="27">
        <f t="shared" si="102"/>
        <v>0</v>
      </c>
      <c r="BV130" s="335">
        <f t="shared" si="103"/>
        <v>0</v>
      </c>
      <c r="BW130" s="279"/>
      <c r="BX130" s="355">
        <f>'stranka in letna napoved 2015'!BX130</f>
        <v>46</v>
      </c>
      <c r="BY130" s="188">
        <f t="shared" si="104"/>
        <v>0</v>
      </c>
      <c r="BZ130" s="283"/>
      <c r="CA130" s="355">
        <f>'stranka in letna napoved 2015'!CA130</f>
        <v>45</v>
      </c>
      <c r="CB130" s="188">
        <f t="shared" si="105"/>
        <v>0</v>
      </c>
      <c r="CC130" s="283"/>
      <c r="CD130" s="341">
        <f>'stranka in letna napoved 2015'!CD130</f>
        <v>45</v>
      </c>
      <c r="CE130" s="188">
        <f t="shared" si="106"/>
        <v>0</v>
      </c>
      <c r="CF130" s="28">
        <f t="shared" si="74"/>
        <v>0</v>
      </c>
      <c r="CG130" s="28">
        <f t="shared" si="107"/>
        <v>0</v>
      </c>
      <c r="CH130" s="29">
        <f t="shared" si="108"/>
        <v>0</v>
      </c>
      <c r="CI130" s="188">
        <f t="shared" si="109"/>
        <v>0</v>
      </c>
      <c r="CJ130" s="272"/>
      <c r="CK130" s="342">
        <f>'stranka in letna napoved 2015'!CK130</f>
        <v>44</v>
      </c>
      <c r="CL130" s="247">
        <f t="shared" si="110"/>
        <v>0</v>
      </c>
      <c r="CM130" s="283"/>
      <c r="CN130" s="342">
        <f>'stranka in letna napoved 2015'!CN130</f>
        <v>43</v>
      </c>
      <c r="CO130" s="356">
        <f t="shared" si="111"/>
        <v>0</v>
      </c>
      <c r="CP130" s="283"/>
      <c r="CQ130" s="344">
        <f>'stranka in letna napoved 2015'!CQ130</f>
        <v>43</v>
      </c>
      <c r="CR130" s="247">
        <f t="shared" si="112"/>
        <v>0</v>
      </c>
      <c r="CS130" s="30">
        <f t="shared" si="75"/>
        <v>0</v>
      </c>
      <c r="CT130" s="30">
        <f t="shared" si="113"/>
        <v>0</v>
      </c>
      <c r="CU130" s="31">
        <f t="shared" si="114"/>
        <v>0</v>
      </c>
      <c r="CV130" s="192">
        <f t="shared" si="115"/>
        <v>0</v>
      </c>
      <c r="CW130" s="279"/>
      <c r="CX130" s="345">
        <f>'stranka in letna napoved 2015'!CX130</f>
        <v>30</v>
      </c>
      <c r="CY130" s="252">
        <f t="shared" si="116"/>
        <v>0</v>
      </c>
      <c r="CZ130" s="283"/>
      <c r="DA130" s="345">
        <f>'stranka in letna napoved 2015'!DA130</f>
        <v>29</v>
      </c>
      <c r="DB130" s="346">
        <f t="shared" si="117"/>
        <v>0</v>
      </c>
      <c r="DC130" s="283"/>
      <c r="DD130" s="345">
        <f>'stranka in letna napoved 2015'!DD130</f>
        <v>29</v>
      </c>
      <c r="DE130" s="347">
        <f t="shared" si="118"/>
        <v>0</v>
      </c>
      <c r="DF130" s="32">
        <f t="shared" si="76"/>
        <v>0</v>
      </c>
      <c r="DG130" s="32">
        <f t="shared" si="119"/>
        <v>0</v>
      </c>
      <c r="DH130" s="32">
        <f t="shared" si="120"/>
        <v>0</v>
      </c>
      <c r="DI130" s="194">
        <f t="shared" si="121"/>
        <v>0</v>
      </c>
      <c r="DJ130" s="279"/>
      <c r="DK130" s="348">
        <f>'stranka in letna napoved 2015'!DK130</f>
        <v>39</v>
      </c>
      <c r="DL130" s="349">
        <f t="shared" si="122"/>
        <v>0</v>
      </c>
      <c r="DM130" s="283"/>
      <c r="DN130" s="348">
        <f>'stranka in letna napoved 2015'!DN130</f>
        <v>38</v>
      </c>
      <c r="DO130" s="350">
        <f t="shared" si="123"/>
        <v>0</v>
      </c>
      <c r="DP130" s="283"/>
      <c r="DQ130" s="348">
        <f>'stranka in letna napoved 2015'!DQ130</f>
        <v>38</v>
      </c>
      <c r="DR130" s="258">
        <f t="shared" si="124"/>
        <v>0</v>
      </c>
      <c r="DS130" s="33">
        <f t="shared" si="77"/>
        <v>0</v>
      </c>
      <c r="DT130" s="33">
        <f t="shared" si="78"/>
        <v>0</v>
      </c>
      <c r="DU130" s="33">
        <f t="shared" si="125"/>
        <v>0</v>
      </c>
      <c r="DV130" s="196">
        <f t="shared" si="126"/>
        <v>0</v>
      </c>
      <c r="DW130" s="279"/>
      <c r="DX130" s="351">
        <f>'stranka in letna napoved 2015'!DX130</f>
        <v>45</v>
      </c>
      <c r="DY130" s="262">
        <f t="shared" si="127"/>
        <v>0</v>
      </c>
      <c r="DZ130" s="283"/>
      <c r="EA130" s="351">
        <f>'stranka in letna napoved 2015'!EA130</f>
        <v>44</v>
      </c>
      <c r="EB130" s="352">
        <f t="shared" si="128"/>
        <v>0</v>
      </c>
      <c r="EC130" s="283"/>
      <c r="ED130" s="262">
        <f>'stranka in letna napoved 2015'!ED130</f>
        <v>44</v>
      </c>
      <c r="EE130" s="353">
        <f t="shared" si="129"/>
        <v>0</v>
      </c>
      <c r="EF130" s="34">
        <f t="shared" si="79"/>
        <v>0</v>
      </c>
      <c r="EG130" s="34">
        <f t="shared" si="130"/>
        <v>0</v>
      </c>
      <c r="EH130" s="34">
        <f t="shared" si="131"/>
        <v>0</v>
      </c>
      <c r="EI130" s="200">
        <f t="shared" si="132"/>
        <v>0</v>
      </c>
      <c r="EJ130" s="287"/>
      <c r="EK130" s="357">
        <f>'stranka in letna napoved 2015'!EK130</f>
        <v>549</v>
      </c>
      <c r="EL130" s="269">
        <f t="shared" si="133"/>
        <v>0</v>
      </c>
      <c r="EM130" s="276"/>
      <c r="EN130" s="357">
        <f>'stranka in letna napoved 2015'!EN130</f>
        <v>548</v>
      </c>
      <c r="EO130" s="269">
        <f t="shared" si="134"/>
        <v>0</v>
      </c>
      <c r="EP130" s="283"/>
      <c r="EQ130" s="357">
        <f>'stranka in letna napoved 2015'!EQ130</f>
        <v>548</v>
      </c>
      <c r="ER130" s="269">
        <f t="shared" si="135"/>
        <v>0</v>
      </c>
      <c r="ES130" s="35">
        <f t="shared" si="80"/>
        <v>0</v>
      </c>
      <c r="ET130" s="35">
        <f t="shared" si="136"/>
        <v>0</v>
      </c>
      <c r="EU130" s="36">
        <f t="shared" si="137"/>
        <v>0</v>
      </c>
      <c r="EV130" s="206">
        <f t="shared" si="138"/>
        <v>0</v>
      </c>
      <c r="EW130" s="288">
        <f t="shared" si="139"/>
        <v>0</v>
      </c>
      <c r="EX130" s="289">
        <f t="shared" si="140"/>
        <v>0</v>
      </c>
      <c r="EY130" s="289">
        <f t="shared" si="141"/>
        <v>0</v>
      </c>
      <c r="EZ130" s="289">
        <f t="shared" si="142"/>
        <v>0</v>
      </c>
      <c r="FA130" s="289">
        <f t="shared" si="143"/>
        <v>0</v>
      </c>
      <c r="FB130" s="290">
        <f t="shared" si="144"/>
        <v>0</v>
      </c>
      <c r="FC130" s="292">
        <f t="shared" si="145"/>
        <v>0</v>
      </c>
    </row>
    <row r="131" spans="1:159">
      <c r="A131" s="37">
        <f>'stranka in letna napoved 2015'!A131</f>
        <v>128</v>
      </c>
      <c r="B131" s="37" t="str">
        <f>'stranka in letna napoved 2015'!B131</f>
        <v>128/2147</v>
      </c>
      <c r="C131" s="38" t="str">
        <f>'stranka in letna napoved 2015'!C131</f>
        <v>PIVKA PERUTNINARSTVO d.d.</v>
      </c>
      <c r="D131" s="39" t="str">
        <f>'stranka in letna napoved 2015'!D131</f>
        <v>Kal 1</v>
      </c>
      <c r="E131" s="39" t="str">
        <f>'stranka in letna napoved 2015'!E131</f>
        <v>Pivka</v>
      </c>
      <c r="F131" s="40">
        <f>'stranka in letna napoved 2015'!F131</f>
        <v>6257</v>
      </c>
      <c r="G131" s="40" t="str">
        <f>'stranka in letna napoved 2015'!G131</f>
        <v>SI59309083</v>
      </c>
      <c r="H131" s="40" t="str">
        <f>'stranka in letna napoved 2015'!H131</f>
        <v>5151406000</v>
      </c>
      <c r="I131" s="40">
        <f>'stranka in letna napoved 2015'!I131</f>
        <v>0</v>
      </c>
      <c r="J131" s="40" t="str">
        <f>'stranka in letna napoved 2015'!J131</f>
        <v>10.120</v>
      </c>
      <c r="K131" s="40">
        <f>'stranka in letna napoved 2015'!K131</f>
        <v>0</v>
      </c>
      <c r="L131" s="40">
        <f>'stranka in letna napoved 2015'!L131</f>
        <v>0</v>
      </c>
      <c r="M131" s="66">
        <f>'stranka in letna napoved 2015'!M131</f>
        <v>0</v>
      </c>
      <c r="N131" s="102" t="str">
        <f>'stranka in letna napoved 2015'!N131</f>
        <v>IM</v>
      </c>
      <c r="O131" s="100" t="str">
        <f>'stranka in letna napoved 2015'!O131</f>
        <v>embaler in pridobitelj emb.blaga</v>
      </c>
      <c r="P131" s="40" t="str">
        <f>'stranka in letna napoved 2015'!P131</f>
        <v xml:space="preserve"> </v>
      </c>
      <c r="Q131" s="64">
        <f>'stranka in letna napoved 2015'!Q131</f>
        <v>42005</v>
      </c>
      <c r="R131" s="64">
        <f>'stranka in letna napoved 2015'!R131</f>
        <v>41940</v>
      </c>
      <c r="S131" s="40" t="str">
        <f>'stranka in letna napoved 2015'!S131</f>
        <v>Nataša Štefič</v>
      </c>
      <c r="T131" s="40" t="str">
        <f>'stranka in letna napoved 2015'!T131</f>
        <v>+386 5 703 11 58</v>
      </c>
      <c r="U131" s="40">
        <f>'stranka in letna napoved 2015'!U131</f>
        <v>0</v>
      </c>
      <c r="V131" s="40" t="str">
        <f>'stranka in letna napoved 2015'!V131</f>
        <v>sklenjena pogodba s Salomonom za odvoz</v>
      </c>
      <c r="W131" s="40" t="str">
        <f>'stranka in letna napoved 2015'!W131</f>
        <v>Janez Rebec</v>
      </c>
      <c r="X131" s="40">
        <f>'stranka in letna napoved 2015'!X131</f>
        <v>0</v>
      </c>
      <c r="Y131" s="40">
        <f>'stranka in letna napoved 2015'!Y131</f>
        <v>0</v>
      </c>
      <c r="Z131" s="40">
        <f>'stranka in letna napoved 2015'!Z131</f>
        <v>0</v>
      </c>
      <c r="AA131" s="272"/>
      <c r="AB131" s="180">
        <f>'stranka in letna napoved 2015'!AB131</f>
        <v>52</v>
      </c>
      <c r="AC131" s="104">
        <f t="shared" si="81"/>
        <v>0</v>
      </c>
      <c r="AD131" s="272"/>
      <c r="AE131" s="180">
        <f>'stranka in letna napoved 2015'!AE131</f>
        <v>42</v>
      </c>
      <c r="AF131" s="104">
        <f t="shared" si="82"/>
        <v>0</v>
      </c>
      <c r="AG131" s="20">
        <f t="shared" si="73"/>
        <v>0</v>
      </c>
      <c r="AH131" s="272"/>
      <c r="AI131" s="180">
        <f>'stranka in letna napoved 2015'!AI131</f>
        <v>51</v>
      </c>
      <c r="AJ131" s="104">
        <f t="shared" si="83"/>
        <v>0</v>
      </c>
      <c r="AK131" s="272"/>
      <c r="AL131" s="180">
        <f>'stranka in letna napoved 2015'!AL131</f>
        <v>41</v>
      </c>
      <c r="AM131" s="236">
        <f t="shared" si="84"/>
        <v>0</v>
      </c>
      <c r="AN131" s="22">
        <f t="shared" si="85"/>
        <v>0</v>
      </c>
      <c r="AO131" s="276"/>
      <c r="AP131" s="182">
        <f>'stranka in letna napoved 2015'!AP131</f>
        <v>41</v>
      </c>
      <c r="AQ131" s="331">
        <f t="shared" si="86"/>
        <v>0</v>
      </c>
      <c r="AR131" s="23">
        <f t="shared" si="87"/>
        <v>0</v>
      </c>
      <c r="AS131" s="23">
        <f t="shared" si="88"/>
        <v>0</v>
      </c>
      <c r="AT131" s="23">
        <f t="shared" si="89"/>
        <v>0</v>
      </c>
      <c r="AU131" s="174">
        <f t="shared" si="90"/>
        <v>0</v>
      </c>
      <c r="AV131" s="279"/>
      <c r="AW131" s="333">
        <f>'stranka in letna napoved 2015'!AW131</f>
        <v>64</v>
      </c>
      <c r="AX131" s="242">
        <f t="shared" si="91"/>
        <v>0</v>
      </c>
      <c r="AY131" s="272"/>
      <c r="AZ131" s="332">
        <f>'stranka in letna napoved 2015'!AZ131</f>
        <v>42</v>
      </c>
      <c r="BA131" s="242">
        <f t="shared" si="92"/>
        <v>0</v>
      </c>
      <c r="BB131" s="272"/>
      <c r="BC131" s="333">
        <f>'stranka in letna napoved 2015'!BC131</f>
        <v>42</v>
      </c>
      <c r="BD131" s="335">
        <f t="shared" si="93"/>
        <v>0</v>
      </c>
      <c r="BE131" s="25">
        <f t="shared" si="94"/>
        <v>0</v>
      </c>
      <c r="BF131" s="272"/>
      <c r="BG131" s="333">
        <f>'stranka in letna napoved 2015'!BG131</f>
        <v>63</v>
      </c>
      <c r="BH131" s="335">
        <f t="shared" si="95"/>
        <v>0</v>
      </c>
      <c r="BI131" s="272"/>
      <c r="BJ131" s="333">
        <f>'stranka in letna napoved 2015'!BJ131</f>
        <v>41</v>
      </c>
      <c r="BK131" s="335">
        <f t="shared" si="96"/>
        <v>0</v>
      </c>
      <c r="BL131" s="272"/>
      <c r="BM131" s="333">
        <f>'stranka in letna napoved 2015'!BM131</f>
        <v>41</v>
      </c>
      <c r="BN131" s="335">
        <f t="shared" si="97"/>
        <v>0</v>
      </c>
      <c r="BO131" s="26">
        <f t="shared" si="98"/>
        <v>0</v>
      </c>
      <c r="BP131" s="281"/>
      <c r="BQ131" s="333">
        <f>'stranka in letna napoved 2015'!BQ131</f>
        <v>41</v>
      </c>
      <c r="BR131" s="335">
        <f t="shared" si="99"/>
        <v>0</v>
      </c>
      <c r="BS131" s="27">
        <f t="shared" si="100"/>
        <v>0</v>
      </c>
      <c r="BT131" s="27">
        <f t="shared" si="101"/>
        <v>0</v>
      </c>
      <c r="BU131" s="27">
        <f t="shared" si="102"/>
        <v>0</v>
      </c>
      <c r="BV131" s="335">
        <f t="shared" si="103"/>
        <v>0</v>
      </c>
      <c r="BW131" s="279"/>
      <c r="BX131" s="355">
        <f>'stranka in letna napoved 2015'!BX131</f>
        <v>46</v>
      </c>
      <c r="BY131" s="188">
        <f t="shared" si="104"/>
        <v>0</v>
      </c>
      <c r="BZ131" s="283"/>
      <c r="CA131" s="355">
        <f>'stranka in letna napoved 2015'!CA131</f>
        <v>45</v>
      </c>
      <c r="CB131" s="188">
        <f t="shared" si="105"/>
        <v>0</v>
      </c>
      <c r="CC131" s="283"/>
      <c r="CD131" s="341">
        <f>'stranka in letna napoved 2015'!CD131</f>
        <v>45</v>
      </c>
      <c r="CE131" s="188">
        <f t="shared" si="106"/>
        <v>0</v>
      </c>
      <c r="CF131" s="28">
        <f t="shared" si="74"/>
        <v>0</v>
      </c>
      <c r="CG131" s="28">
        <f t="shared" si="107"/>
        <v>0</v>
      </c>
      <c r="CH131" s="29">
        <f t="shared" si="108"/>
        <v>0</v>
      </c>
      <c r="CI131" s="188">
        <f t="shared" si="109"/>
        <v>0</v>
      </c>
      <c r="CJ131" s="272"/>
      <c r="CK131" s="342">
        <f>'stranka in letna napoved 2015'!CK131</f>
        <v>44</v>
      </c>
      <c r="CL131" s="247">
        <f t="shared" si="110"/>
        <v>0</v>
      </c>
      <c r="CM131" s="283"/>
      <c r="CN131" s="342">
        <f>'stranka in letna napoved 2015'!CN131</f>
        <v>43</v>
      </c>
      <c r="CO131" s="356">
        <f t="shared" si="111"/>
        <v>0</v>
      </c>
      <c r="CP131" s="283"/>
      <c r="CQ131" s="344">
        <f>'stranka in letna napoved 2015'!CQ131</f>
        <v>43</v>
      </c>
      <c r="CR131" s="247">
        <f t="shared" si="112"/>
        <v>0</v>
      </c>
      <c r="CS131" s="30">
        <f t="shared" si="75"/>
        <v>0</v>
      </c>
      <c r="CT131" s="30">
        <f t="shared" si="113"/>
        <v>0</v>
      </c>
      <c r="CU131" s="31">
        <f t="shared" si="114"/>
        <v>0</v>
      </c>
      <c r="CV131" s="192">
        <f t="shared" si="115"/>
        <v>0</v>
      </c>
      <c r="CW131" s="279"/>
      <c r="CX131" s="345">
        <f>'stranka in letna napoved 2015'!CX131</f>
        <v>30</v>
      </c>
      <c r="CY131" s="252">
        <f t="shared" si="116"/>
        <v>0</v>
      </c>
      <c r="CZ131" s="283"/>
      <c r="DA131" s="345">
        <f>'stranka in letna napoved 2015'!DA131</f>
        <v>29</v>
      </c>
      <c r="DB131" s="346">
        <f t="shared" si="117"/>
        <v>0</v>
      </c>
      <c r="DC131" s="283"/>
      <c r="DD131" s="345">
        <f>'stranka in letna napoved 2015'!DD131</f>
        <v>29</v>
      </c>
      <c r="DE131" s="347">
        <f t="shared" si="118"/>
        <v>0</v>
      </c>
      <c r="DF131" s="32">
        <f t="shared" si="76"/>
        <v>0</v>
      </c>
      <c r="DG131" s="32">
        <f t="shared" si="119"/>
        <v>0</v>
      </c>
      <c r="DH131" s="32">
        <f t="shared" si="120"/>
        <v>0</v>
      </c>
      <c r="DI131" s="194">
        <f t="shared" si="121"/>
        <v>0</v>
      </c>
      <c r="DJ131" s="279"/>
      <c r="DK131" s="348">
        <f>'stranka in letna napoved 2015'!DK131</f>
        <v>39</v>
      </c>
      <c r="DL131" s="349">
        <f t="shared" si="122"/>
        <v>0</v>
      </c>
      <c r="DM131" s="283"/>
      <c r="DN131" s="348">
        <f>'stranka in letna napoved 2015'!DN131</f>
        <v>38</v>
      </c>
      <c r="DO131" s="350">
        <f t="shared" si="123"/>
        <v>0</v>
      </c>
      <c r="DP131" s="283"/>
      <c r="DQ131" s="348">
        <f>'stranka in letna napoved 2015'!DQ131</f>
        <v>38</v>
      </c>
      <c r="DR131" s="258">
        <f t="shared" si="124"/>
        <v>0</v>
      </c>
      <c r="DS131" s="33">
        <f t="shared" si="77"/>
        <v>0</v>
      </c>
      <c r="DT131" s="33">
        <f t="shared" si="78"/>
        <v>0</v>
      </c>
      <c r="DU131" s="33">
        <f t="shared" si="125"/>
        <v>0</v>
      </c>
      <c r="DV131" s="196">
        <f t="shared" si="126"/>
        <v>0</v>
      </c>
      <c r="DW131" s="279"/>
      <c r="DX131" s="351">
        <f>'stranka in letna napoved 2015'!DX131</f>
        <v>45</v>
      </c>
      <c r="DY131" s="262">
        <f t="shared" si="127"/>
        <v>0</v>
      </c>
      <c r="DZ131" s="283"/>
      <c r="EA131" s="351">
        <f>'stranka in letna napoved 2015'!EA131</f>
        <v>44</v>
      </c>
      <c r="EB131" s="352">
        <f t="shared" si="128"/>
        <v>0</v>
      </c>
      <c r="EC131" s="283"/>
      <c r="ED131" s="262">
        <f>'stranka in letna napoved 2015'!ED131</f>
        <v>44</v>
      </c>
      <c r="EE131" s="353">
        <f t="shared" si="129"/>
        <v>0</v>
      </c>
      <c r="EF131" s="34">
        <f t="shared" si="79"/>
        <v>0</v>
      </c>
      <c r="EG131" s="34">
        <f t="shared" si="130"/>
        <v>0</v>
      </c>
      <c r="EH131" s="34">
        <f t="shared" si="131"/>
        <v>0</v>
      </c>
      <c r="EI131" s="200">
        <f t="shared" si="132"/>
        <v>0</v>
      </c>
      <c r="EJ131" s="287"/>
      <c r="EK131" s="357">
        <f>'stranka in letna napoved 2015'!EK131</f>
        <v>549</v>
      </c>
      <c r="EL131" s="269">
        <f t="shared" si="133"/>
        <v>0</v>
      </c>
      <c r="EM131" s="276"/>
      <c r="EN131" s="357">
        <f>'stranka in letna napoved 2015'!EN131</f>
        <v>548</v>
      </c>
      <c r="EO131" s="269">
        <f t="shared" si="134"/>
        <v>0</v>
      </c>
      <c r="EP131" s="283"/>
      <c r="EQ131" s="357">
        <f>'stranka in letna napoved 2015'!EQ131</f>
        <v>548</v>
      </c>
      <c r="ER131" s="269">
        <f t="shared" si="135"/>
        <v>0</v>
      </c>
      <c r="ES131" s="35">
        <f t="shared" si="80"/>
        <v>0</v>
      </c>
      <c r="ET131" s="35">
        <f t="shared" si="136"/>
        <v>0</v>
      </c>
      <c r="EU131" s="36">
        <f t="shared" si="137"/>
        <v>0</v>
      </c>
      <c r="EV131" s="206">
        <f t="shared" si="138"/>
        <v>0</v>
      </c>
      <c r="EW131" s="288">
        <f t="shared" si="139"/>
        <v>0</v>
      </c>
      <c r="EX131" s="289">
        <f t="shared" si="140"/>
        <v>0</v>
      </c>
      <c r="EY131" s="289">
        <f t="shared" si="141"/>
        <v>0</v>
      </c>
      <c r="EZ131" s="289">
        <f t="shared" si="142"/>
        <v>0</v>
      </c>
      <c r="FA131" s="289">
        <f t="shared" si="143"/>
        <v>0</v>
      </c>
      <c r="FB131" s="290">
        <f t="shared" si="144"/>
        <v>0</v>
      </c>
      <c r="FC131" s="292">
        <f t="shared" si="145"/>
        <v>0</v>
      </c>
    </row>
    <row r="132" spans="1:159">
      <c r="A132" s="37">
        <f>'stranka in letna napoved 2015'!A132</f>
        <v>129</v>
      </c>
      <c r="B132" s="37" t="str">
        <f>'stranka in letna napoved 2015'!B132</f>
        <v>129/2014</v>
      </c>
      <c r="C132" s="38" t="str">
        <f>'stranka in letna napoved 2015'!C132</f>
        <v>RUBICO TRADE D.O.O.</v>
      </c>
      <c r="D132" s="39" t="str">
        <f>'stranka in letna napoved 2015'!D132</f>
        <v>Smrekarjeva ulica 1</v>
      </c>
      <c r="E132" s="39" t="str">
        <f>'stranka in letna napoved 2015'!E132</f>
        <v>Celje</v>
      </c>
      <c r="F132" s="40">
        <f>'stranka in letna napoved 2015'!F132</f>
        <v>3000</v>
      </c>
      <c r="G132" s="40" t="str">
        <f>'stranka in letna napoved 2015'!G132</f>
        <v>SI23346701</v>
      </c>
      <c r="H132" s="40" t="str">
        <f>'stranka in letna napoved 2015'!H132</f>
        <v>5420806000</v>
      </c>
      <c r="I132" s="40">
        <f>'stranka in letna napoved 2015'!I132</f>
        <v>0</v>
      </c>
      <c r="J132" s="40" t="str">
        <f>'stranka in letna napoved 2015'!J132</f>
        <v>46.900</v>
      </c>
      <c r="K132" s="40">
        <f>'stranka in letna napoved 2015'!K132</f>
        <v>0</v>
      </c>
      <c r="L132" s="40">
        <f>'stranka in letna napoved 2015'!L132</f>
        <v>0</v>
      </c>
      <c r="M132" s="66">
        <f>'stranka in letna napoved 2015'!M132</f>
        <v>0</v>
      </c>
      <c r="N132" s="102" t="str">
        <f>'stranka in letna napoved 2015'!N132</f>
        <v>DG</v>
      </c>
      <c r="O132" s="100" t="str">
        <f>'stranka in letna napoved 2015'!O132</f>
        <v>pridobitelj embaliranega blaga</v>
      </c>
      <c r="P132" s="40" t="str">
        <f>'stranka in letna napoved 2015'!P132</f>
        <v>QP</v>
      </c>
      <c r="Q132" s="64">
        <f>'stranka in letna napoved 2015'!Q132</f>
        <v>42005</v>
      </c>
      <c r="R132" s="64">
        <f>'stranka in letna napoved 2015'!R132</f>
        <v>42005</v>
      </c>
      <c r="S132" s="40" t="str">
        <f>'stranka in letna napoved 2015'!S132</f>
        <v>Mateja Perčič</v>
      </c>
      <c r="T132" s="40" t="str">
        <f>'stranka in letna napoved 2015'!T132</f>
        <v>+386 3 490 70 02</v>
      </c>
      <c r="U132" s="40" t="str">
        <f>'stranka in letna napoved 2015'!U132</f>
        <v>mateja.percic@rubico-trade.si</v>
      </c>
      <c r="V132" s="40">
        <f>'stranka in letna napoved 2015'!V132</f>
        <v>0</v>
      </c>
      <c r="W132" s="40" t="str">
        <f>'stranka in letna napoved 2015'!W132</f>
        <v>Valentina Rajh Špan</v>
      </c>
      <c r="X132" s="40">
        <f>'stranka in letna napoved 2015'!X132</f>
        <v>0</v>
      </c>
      <c r="Y132" s="40">
        <f>'stranka in letna napoved 2015'!Y132</f>
        <v>0</v>
      </c>
      <c r="Z132" s="40">
        <f>'stranka in letna napoved 2015'!Z132</f>
        <v>0</v>
      </c>
      <c r="AA132" s="272"/>
      <c r="AB132" s="180">
        <f>'stranka in letna napoved 2015'!AB132</f>
        <v>55</v>
      </c>
      <c r="AC132" s="104">
        <f t="shared" si="81"/>
        <v>0</v>
      </c>
      <c r="AD132" s="272"/>
      <c r="AE132" s="180">
        <f>'stranka in letna napoved 2015'!AE132</f>
        <v>44</v>
      </c>
      <c r="AF132" s="104">
        <f t="shared" si="82"/>
        <v>0</v>
      </c>
      <c r="AG132" s="20">
        <f t="shared" ref="AG132:AG134" si="146">AA132+AD132</f>
        <v>0</v>
      </c>
      <c r="AH132" s="272"/>
      <c r="AI132" s="180">
        <f>'stranka in letna napoved 2015'!AI132</f>
        <v>54</v>
      </c>
      <c r="AJ132" s="104">
        <f t="shared" si="83"/>
        <v>0</v>
      </c>
      <c r="AK132" s="272"/>
      <c r="AL132" s="180">
        <f>'stranka in letna napoved 2015'!AL132</f>
        <v>43</v>
      </c>
      <c r="AM132" s="236">
        <f t="shared" si="84"/>
        <v>0</v>
      </c>
      <c r="AN132" s="22">
        <f t="shared" si="85"/>
        <v>0</v>
      </c>
      <c r="AO132" s="276"/>
      <c r="AP132" s="182">
        <f>'stranka in letna napoved 2015'!AP132</f>
        <v>43</v>
      </c>
      <c r="AQ132" s="331">
        <f t="shared" si="86"/>
        <v>0</v>
      </c>
      <c r="AR132" s="23">
        <f t="shared" si="87"/>
        <v>0</v>
      </c>
      <c r="AS132" s="23">
        <f t="shared" si="88"/>
        <v>0</v>
      </c>
      <c r="AT132" s="23">
        <f t="shared" si="89"/>
        <v>0</v>
      </c>
      <c r="AU132" s="174">
        <f t="shared" si="90"/>
        <v>0</v>
      </c>
      <c r="AV132" s="279"/>
      <c r="AW132" s="333">
        <f>'stranka in letna napoved 2015'!AW132</f>
        <v>70</v>
      </c>
      <c r="AX132" s="242">
        <f t="shared" si="91"/>
        <v>0</v>
      </c>
      <c r="AY132" s="272"/>
      <c r="AZ132" s="332">
        <f>'stranka in letna napoved 2015'!AZ132</f>
        <v>45</v>
      </c>
      <c r="BA132" s="242">
        <f t="shared" si="92"/>
        <v>0</v>
      </c>
      <c r="BB132" s="272"/>
      <c r="BC132" s="333">
        <f>'stranka in letna napoved 2015'!BC132</f>
        <v>46</v>
      </c>
      <c r="BD132" s="335">
        <f t="shared" si="93"/>
        <v>0</v>
      </c>
      <c r="BE132" s="25">
        <f t="shared" si="94"/>
        <v>0</v>
      </c>
      <c r="BF132" s="272"/>
      <c r="BG132" s="333">
        <f>'stranka in letna napoved 2015'!BG132</f>
        <v>69</v>
      </c>
      <c r="BH132" s="335">
        <f t="shared" si="95"/>
        <v>0</v>
      </c>
      <c r="BI132" s="272"/>
      <c r="BJ132" s="333">
        <f>'stranka in letna napoved 2015'!BJ132</f>
        <v>44</v>
      </c>
      <c r="BK132" s="335">
        <f t="shared" si="96"/>
        <v>0</v>
      </c>
      <c r="BL132" s="272"/>
      <c r="BM132" s="333">
        <f>'stranka in letna napoved 2015'!BM132</f>
        <v>45</v>
      </c>
      <c r="BN132" s="335">
        <f t="shared" si="97"/>
        <v>0</v>
      </c>
      <c r="BO132" s="26">
        <f t="shared" si="98"/>
        <v>0</v>
      </c>
      <c r="BP132" s="281"/>
      <c r="BQ132" s="333">
        <f>'stranka in letna napoved 2015'!BQ132</f>
        <v>44</v>
      </c>
      <c r="BR132" s="335">
        <f t="shared" si="99"/>
        <v>0</v>
      </c>
      <c r="BS132" s="27">
        <f t="shared" si="100"/>
        <v>0</v>
      </c>
      <c r="BT132" s="27">
        <f t="shared" si="101"/>
        <v>0</v>
      </c>
      <c r="BU132" s="27">
        <f t="shared" si="102"/>
        <v>0</v>
      </c>
      <c r="BV132" s="335">
        <f t="shared" si="103"/>
        <v>0</v>
      </c>
      <c r="BW132" s="279"/>
      <c r="BX132" s="355">
        <f>'stranka in letna napoved 2015'!BX132</f>
        <v>46</v>
      </c>
      <c r="BY132" s="188">
        <f t="shared" si="104"/>
        <v>0</v>
      </c>
      <c r="BZ132" s="283"/>
      <c r="CA132" s="355">
        <f>'stranka in letna napoved 2015'!CA132</f>
        <v>45</v>
      </c>
      <c r="CB132" s="188">
        <f t="shared" si="105"/>
        <v>0</v>
      </c>
      <c r="CC132" s="283"/>
      <c r="CD132" s="341">
        <f>'stranka in letna napoved 2015'!CD132</f>
        <v>45</v>
      </c>
      <c r="CE132" s="188">
        <f t="shared" si="106"/>
        <v>0</v>
      </c>
      <c r="CF132" s="28">
        <f t="shared" ref="CF132:CF134" si="147">BW132+BZ132</f>
        <v>0</v>
      </c>
      <c r="CG132" s="28">
        <f t="shared" si="107"/>
        <v>0</v>
      </c>
      <c r="CH132" s="29">
        <f t="shared" si="108"/>
        <v>0</v>
      </c>
      <c r="CI132" s="188">
        <f t="shared" si="109"/>
        <v>0</v>
      </c>
      <c r="CJ132" s="272"/>
      <c r="CK132" s="342">
        <f>'stranka in letna napoved 2015'!CK132</f>
        <v>49</v>
      </c>
      <c r="CL132" s="247">
        <f t="shared" si="110"/>
        <v>0</v>
      </c>
      <c r="CM132" s="283"/>
      <c r="CN132" s="342">
        <f>'stranka in letna napoved 2015'!CN132</f>
        <v>48</v>
      </c>
      <c r="CO132" s="356">
        <f t="shared" si="111"/>
        <v>0</v>
      </c>
      <c r="CP132" s="283"/>
      <c r="CQ132" s="344">
        <f>'stranka in letna napoved 2015'!CQ132</f>
        <v>48</v>
      </c>
      <c r="CR132" s="247">
        <f t="shared" si="112"/>
        <v>0</v>
      </c>
      <c r="CS132" s="30">
        <f t="shared" ref="CS132:CS134" si="148">CJ132+CM132</f>
        <v>0</v>
      </c>
      <c r="CT132" s="30">
        <f t="shared" si="113"/>
        <v>0</v>
      </c>
      <c r="CU132" s="31">
        <f t="shared" si="114"/>
        <v>0</v>
      </c>
      <c r="CV132" s="192">
        <f t="shared" si="115"/>
        <v>0</v>
      </c>
      <c r="CW132" s="279"/>
      <c r="CX132" s="345">
        <f>'stranka in letna napoved 2015'!CX132</f>
        <v>30</v>
      </c>
      <c r="CY132" s="252">
        <f t="shared" si="116"/>
        <v>0</v>
      </c>
      <c r="CZ132" s="283"/>
      <c r="DA132" s="345">
        <f>'stranka in letna napoved 2015'!DA132</f>
        <v>29</v>
      </c>
      <c r="DB132" s="346">
        <f t="shared" si="117"/>
        <v>0</v>
      </c>
      <c r="DC132" s="283"/>
      <c r="DD132" s="345">
        <f>'stranka in letna napoved 2015'!DD132</f>
        <v>29</v>
      </c>
      <c r="DE132" s="347">
        <f t="shared" si="118"/>
        <v>0</v>
      </c>
      <c r="DF132" s="32">
        <f t="shared" ref="DF132:DF134" si="149">CW132+CZ132</f>
        <v>0</v>
      </c>
      <c r="DG132" s="32">
        <f t="shared" si="119"/>
        <v>0</v>
      </c>
      <c r="DH132" s="32">
        <f t="shared" si="120"/>
        <v>0</v>
      </c>
      <c r="DI132" s="194">
        <f t="shared" si="121"/>
        <v>0</v>
      </c>
      <c r="DJ132" s="279"/>
      <c r="DK132" s="348">
        <f>'stranka in letna napoved 2015'!DK132</f>
        <v>39</v>
      </c>
      <c r="DL132" s="349">
        <f t="shared" si="122"/>
        <v>0</v>
      </c>
      <c r="DM132" s="283"/>
      <c r="DN132" s="348">
        <f>'stranka in letna napoved 2015'!DN132</f>
        <v>38</v>
      </c>
      <c r="DO132" s="350">
        <f t="shared" si="123"/>
        <v>0</v>
      </c>
      <c r="DP132" s="283"/>
      <c r="DQ132" s="348">
        <f>'stranka in letna napoved 2015'!DQ132</f>
        <v>38</v>
      </c>
      <c r="DR132" s="258">
        <f t="shared" si="124"/>
        <v>0</v>
      </c>
      <c r="DS132" s="33">
        <f t="shared" ref="DS132:DS134" si="150">DJ132+DM132</f>
        <v>0</v>
      </c>
      <c r="DT132" s="33">
        <f>DM132+DP132</f>
        <v>0</v>
      </c>
      <c r="DU132" s="33">
        <f t="shared" si="125"/>
        <v>0</v>
      </c>
      <c r="DV132" s="196">
        <f t="shared" si="126"/>
        <v>0</v>
      </c>
      <c r="DW132" s="279"/>
      <c r="DX132" s="351">
        <f>'stranka in letna napoved 2015'!DX132</f>
        <v>62</v>
      </c>
      <c r="DY132" s="262">
        <f t="shared" si="127"/>
        <v>0</v>
      </c>
      <c r="DZ132" s="283"/>
      <c r="EA132" s="351">
        <f>'stranka in letna napoved 2015'!EA132</f>
        <v>61</v>
      </c>
      <c r="EB132" s="352">
        <f t="shared" si="128"/>
        <v>0</v>
      </c>
      <c r="EC132" s="283"/>
      <c r="ED132" s="262">
        <f>'stranka in letna napoved 2015'!ED132</f>
        <v>61</v>
      </c>
      <c r="EE132" s="353">
        <f t="shared" si="129"/>
        <v>0</v>
      </c>
      <c r="EF132" s="34">
        <f t="shared" ref="EF132:EF134" si="151">DW132+DZ132</f>
        <v>0</v>
      </c>
      <c r="EG132" s="34">
        <f t="shared" si="130"/>
        <v>0</v>
      </c>
      <c r="EH132" s="34">
        <f t="shared" si="131"/>
        <v>0</v>
      </c>
      <c r="EI132" s="200">
        <f t="shared" si="132"/>
        <v>0</v>
      </c>
      <c r="EJ132" s="287"/>
      <c r="EK132" s="357">
        <f>'stranka in letna napoved 2015'!EK132</f>
        <v>549</v>
      </c>
      <c r="EL132" s="269">
        <f t="shared" si="133"/>
        <v>0</v>
      </c>
      <c r="EM132" s="276"/>
      <c r="EN132" s="357">
        <f>'stranka in letna napoved 2015'!EN132</f>
        <v>548</v>
      </c>
      <c r="EO132" s="269">
        <f t="shared" si="134"/>
        <v>0</v>
      </c>
      <c r="EP132" s="283"/>
      <c r="EQ132" s="357">
        <f>'stranka in letna napoved 2015'!EQ132</f>
        <v>548</v>
      </c>
      <c r="ER132" s="269">
        <f t="shared" si="135"/>
        <v>0</v>
      </c>
      <c r="ES132" s="35">
        <f t="shared" ref="ES132:ES134" si="152">EJ132+EM132</f>
        <v>0</v>
      </c>
      <c r="ET132" s="35">
        <f t="shared" si="136"/>
        <v>0</v>
      </c>
      <c r="EU132" s="36">
        <f t="shared" si="137"/>
        <v>0</v>
      </c>
      <c r="EV132" s="206">
        <f t="shared" si="138"/>
        <v>0</v>
      </c>
      <c r="EW132" s="288">
        <f t="shared" si="139"/>
        <v>0</v>
      </c>
      <c r="EX132" s="289">
        <f t="shared" si="140"/>
        <v>0</v>
      </c>
      <c r="EY132" s="289">
        <f t="shared" si="141"/>
        <v>0</v>
      </c>
      <c r="EZ132" s="289">
        <f t="shared" si="142"/>
        <v>0</v>
      </c>
      <c r="FA132" s="289">
        <f t="shared" si="143"/>
        <v>0</v>
      </c>
      <c r="FB132" s="290">
        <f t="shared" si="144"/>
        <v>0</v>
      </c>
      <c r="FC132" s="292">
        <f t="shared" si="145"/>
        <v>0</v>
      </c>
    </row>
    <row r="133" spans="1:159">
      <c r="A133" s="37">
        <f>'stranka in letna napoved 2015'!A133</f>
        <v>130</v>
      </c>
      <c r="B133" s="37" t="str">
        <f>'stranka in letna napoved 2015'!B133</f>
        <v>130/2014</v>
      </c>
      <c r="C133" s="38" t="str">
        <f>'stranka in letna napoved 2015'!C133</f>
        <v>EUROSPIN EKO, d.o.o.</v>
      </c>
      <c r="D133" s="39" t="str">
        <f>'stranka in letna napoved 2015'!D133</f>
        <v>Renški Podkraj 64</v>
      </c>
      <c r="E133" s="39" t="str">
        <f>'stranka in letna napoved 2015'!E133</f>
        <v>Renče</v>
      </c>
      <c r="F133" s="40">
        <f>'stranka in letna napoved 2015'!F133</f>
        <v>5292</v>
      </c>
      <c r="G133" s="40" t="str">
        <f>'stranka in letna napoved 2015'!G133</f>
        <v>SI33065888</v>
      </c>
      <c r="H133" s="40" t="str">
        <f>'stranka in letna napoved 2015'!H133</f>
        <v>1983725000</v>
      </c>
      <c r="I133" s="40">
        <f>'stranka in letna napoved 2015'!I133</f>
        <v>0</v>
      </c>
      <c r="J133" s="40" t="str">
        <f>'stranka in letna napoved 2015'!J133</f>
        <v>47.110</v>
      </c>
      <c r="K133" s="40">
        <f>'stranka in letna napoved 2015'!K133</f>
        <v>0</v>
      </c>
      <c r="L133" s="40">
        <f>'stranka in letna napoved 2015'!L133</f>
        <v>0</v>
      </c>
      <c r="M133" s="66">
        <f>'stranka in letna napoved 2015'!M133</f>
        <v>0</v>
      </c>
      <c r="N133" s="102" t="str">
        <f>'stranka in letna napoved 2015'!N133</f>
        <v>SZ</v>
      </c>
      <c r="O133" s="100" t="str">
        <f>'stranka in letna napoved 2015'!O133</f>
        <v>pridobitelj embaliranega blaga</v>
      </c>
      <c r="P133" s="40" t="str">
        <f>'stranka in letna napoved 2015'!P133</f>
        <v>QD</v>
      </c>
      <c r="Q133" s="64">
        <f>'stranka in letna napoved 2015'!Q133</f>
        <v>42005</v>
      </c>
      <c r="R133" s="64">
        <f>'stranka in letna napoved 2015'!R133</f>
        <v>41955</v>
      </c>
      <c r="S133" s="40" t="str">
        <f>'stranka in letna napoved 2015'!S133</f>
        <v>Tanja Vodopivec</v>
      </c>
      <c r="T133" s="40" t="str">
        <f>'stranka in letna napoved 2015'!T133</f>
        <v>+386 5 338 36 09; +386 5 338 36 00</v>
      </c>
      <c r="U133" s="40" t="str">
        <f>'stranka in letna napoved 2015'!U133</f>
        <v>tanja.vodopivec@eurospineko.si</v>
      </c>
      <c r="V133" s="40">
        <f>'stranka in letna napoved 2015'!V133</f>
        <v>0</v>
      </c>
      <c r="W133" s="40">
        <f>'stranka in letna napoved 2015'!W133</f>
        <v>0</v>
      </c>
      <c r="X133" s="40">
        <f>'stranka in letna napoved 2015'!X133</f>
        <v>0</v>
      </c>
      <c r="Y133" s="40">
        <f>'stranka in letna napoved 2015'!Y133</f>
        <v>0</v>
      </c>
      <c r="Z133" s="40">
        <f>'stranka in letna napoved 2015'!Z133</f>
        <v>0</v>
      </c>
      <c r="AA133" s="272"/>
      <c r="AB133" s="180">
        <f>'stranka in letna napoved 2015'!AB133</f>
        <v>45</v>
      </c>
      <c r="AC133" s="104">
        <f t="shared" ref="AC133:AC134" si="153">AA133*AB133</f>
        <v>0</v>
      </c>
      <c r="AD133" s="272"/>
      <c r="AE133" s="180">
        <f>'stranka in letna napoved 2015'!AE133</f>
        <v>38</v>
      </c>
      <c r="AF133" s="104">
        <f t="shared" ref="AF133:AF134" si="154">AD133*AE133</f>
        <v>0</v>
      </c>
      <c r="AG133" s="20">
        <f t="shared" si="146"/>
        <v>0</v>
      </c>
      <c r="AH133" s="272"/>
      <c r="AI133" s="180">
        <f>'stranka in letna napoved 2015'!AI133</f>
        <v>45</v>
      </c>
      <c r="AJ133" s="104">
        <f t="shared" ref="AJ133:AJ134" si="155">AH133*AI133</f>
        <v>0</v>
      </c>
      <c r="AK133" s="272"/>
      <c r="AL133" s="180">
        <f>'stranka in letna napoved 2015'!AL133</f>
        <v>38</v>
      </c>
      <c r="AM133" s="236">
        <f t="shared" ref="AM133:AM134" si="156">AK133*AL133</f>
        <v>0</v>
      </c>
      <c r="AN133" s="22">
        <f t="shared" ref="AN133:AN134" si="157">AH133+AK133</f>
        <v>0</v>
      </c>
      <c r="AO133" s="276"/>
      <c r="AP133" s="182">
        <f>'stranka in letna napoved 2015'!AP133</f>
        <v>38</v>
      </c>
      <c r="AQ133" s="331">
        <f t="shared" ref="AQ133:AQ134" si="158">AO133*AP133</f>
        <v>0</v>
      </c>
      <c r="AR133" s="23">
        <f t="shared" ref="AR133:AR134" si="159">AG133+AN133</f>
        <v>0</v>
      </c>
      <c r="AS133" s="23">
        <f t="shared" ref="AS133:AS134" si="160">AN133+AO133</f>
        <v>0</v>
      </c>
      <c r="AT133" s="23">
        <f t="shared" ref="AT133:AT134" si="161">AG133+AN133+AO133</f>
        <v>0</v>
      </c>
      <c r="AU133" s="174">
        <f t="shared" ref="AU133:AU134" si="162">AQ133+AM133+AJ133+AF133+AC133</f>
        <v>0</v>
      </c>
      <c r="AV133" s="279"/>
      <c r="AW133" s="333">
        <f>'stranka in letna napoved 2015'!AW133</f>
        <v>69</v>
      </c>
      <c r="AX133" s="242">
        <f t="shared" ref="AX133:AX134" si="163">AV133*AW133</f>
        <v>0</v>
      </c>
      <c r="AY133" s="272"/>
      <c r="AZ133" s="332">
        <f>'stranka in letna napoved 2015'!AZ133</f>
        <v>38</v>
      </c>
      <c r="BA133" s="242">
        <f t="shared" ref="BA133:BA134" si="164">AY133*AZ133</f>
        <v>0</v>
      </c>
      <c r="BB133" s="272"/>
      <c r="BC133" s="333">
        <f>'stranka in letna napoved 2015'!BC133</f>
        <v>40</v>
      </c>
      <c r="BD133" s="335">
        <f t="shared" ref="BD133:BD134" si="165">BB133*BC133</f>
        <v>0</v>
      </c>
      <c r="BE133" s="25">
        <f t="shared" ref="BE133:BE134" si="166">AV133+AY133+BB133</f>
        <v>0</v>
      </c>
      <c r="BF133" s="272"/>
      <c r="BG133" s="333">
        <f>'stranka in letna napoved 2015'!BG133</f>
        <v>69</v>
      </c>
      <c r="BH133" s="335">
        <f t="shared" ref="BH133:BH134" si="167">BF133*BG133</f>
        <v>0</v>
      </c>
      <c r="BI133" s="272"/>
      <c r="BJ133" s="333">
        <f>'stranka in letna napoved 2015'!BJ133</f>
        <v>38</v>
      </c>
      <c r="BK133" s="335">
        <f t="shared" ref="BK133:BK134" si="168">BI133*BJ133</f>
        <v>0</v>
      </c>
      <c r="BL133" s="272"/>
      <c r="BM133" s="333">
        <f>'stranka in letna napoved 2015'!BM133</f>
        <v>40</v>
      </c>
      <c r="BN133" s="335">
        <f t="shared" ref="BN133:BN134" si="169">BL133*BM133</f>
        <v>0</v>
      </c>
      <c r="BO133" s="26">
        <f t="shared" ref="BO133:BO134" si="170">BF133+BI133+BL133</f>
        <v>0</v>
      </c>
      <c r="BP133" s="281"/>
      <c r="BQ133" s="333">
        <f>'stranka in letna napoved 2015'!BQ133</f>
        <v>38</v>
      </c>
      <c r="BR133" s="335">
        <f t="shared" ref="BR133:BR134" si="171">BP133*BQ133</f>
        <v>0</v>
      </c>
      <c r="BS133" s="27">
        <f t="shared" ref="BS133:BS134" si="172">BO133+BE133</f>
        <v>0</v>
      </c>
      <c r="BT133" s="27">
        <f t="shared" ref="BT133:BT134" si="173">BO133+BP133</f>
        <v>0</v>
      </c>
      <c r="BU133" s="27">
        <f t="shared" ref="BU133:BU134" si="174">BE133+BO133+BP133</f>
        <v>0</v>
      </c>
      <c r="BV133" s="335">
        <f t="shared" ref="BV133:BV134" si="175">BR133+BN133+BK133+BH133+BD133+BA133+AX133</f>
        <v>0</v>
      </c>
      <c r="BW133" s="279"/>
      <c r="BX133" s="355">
        <f>'stranka in letna napoved 2015'!BX133</f>
        <v>41</v>
      </c>
      <c r="BY133" s="188">
        <f t="shared" ref="BY133:BY134" si="176">BW133*BX133</f>
        <v>0</v>
      </c>
      <c r="BZ133" s="283"/>
      <c r="CA133" s="355">
        <f>'stranka in letna napoved 2015'!CA133</f>
        <v>41</v>
      </c>
      <c r="CB133" s="188">
        <f t="shared" ref="CB133:CB134" si="177">BZ133*CA133</f>
        <v>0</v>
      </c>
      <c r="CC133" s="283"/>
      <c r="CD133" s="341">
        <f>'stranka in letna napoved 2015'!CD133</f>
        <v>41</v>
      </c>
      <c r="CE133" s="188">
        <f t="shared" ref="CE133:CE134" si="178">CC133*CD133</f>
        <v>0</v>
      </c>
      <c r="CF133" s="28">
        <f t="shared" si="147"/>
        <v>0</v>
      </c>
      <c r="CG133" s="28">
        <f t="shared" ref="CG133:CG134" si="179">BZ133+CC133</f>
        <v>0</v>
      </c>
      <c r="CH133" s="29">
        <f t="shared" ref="CH133:CH134" si="180">CF133+CC133</f>
        <v>0</v>
      </c>
      <c r="CI133" s="188">
        <f t="shared" ref="CI133:CI134" si="181">CE133+CB133+BY133</f>
        <v>0</v>
      </c>
      <c r="CJ133" s="272"/>
      <c r="CK133" s="342">
        <f>'stranka in letna napoved 2015'!CK133</f>
        <v>46</v>
      </c>
      <c r="CL133" s="247">
        <f t="shared" ref="CL133:CL134" si="182">CJ133*CK133</f>
        <v>0</v>
      </c>
      <c r="CM133" s="283"/>
      <c r="CN133" s="342">
        <f>'stranka in letna napoved 2015'!CN133</f>
        <v>46</v>
      </c>
      <c r="CO133" s="356">
        <f t="shared" ref="CO133:CO134" si="183">CM133*CN133</f>
        <v>0</v>
      </c>
      <c r="CP133" s="283"/>
      <c r="CQ133" s="344">
        <f>'stranka in letna napoved 2015'!CQ133</f>
        <v>46</v>
      </c>
      <c r="CR133" s="247">
        <f t="shared" ref="CR133:CR134" si="184">CP133*CQ133</f>
        <v>0</v>
      </c>
      <c r="CS133" s="30">
        <f t="shared" si="148"/>
        <v>0</v>
      </c>
      <c r="CT133" s="30">
        <f t="shared" ref="CT133:CT134" si="185">CM133+CP133</f>
        <v>0</v>
      </c>
      <c r="CU133" s="31">
        <f t="shared" ref="CU133:CU134" si="186">CS133+CP133</f>
        <v>0</v>
      </c>
      <c r="CV133" s="192">
        <f t="shared" ref="CV133:CV134" si="187">CR133+CO133+CL133</f>
        <v>0</v>
      </c>
      <c r="CW133" s="279"/>
      <c r="CX133" s="345">
        <f>'stranka in letna napoved 2015'!CX133</f>
        <v>26</v>
      </c>
      <c r="CY133" s="252">
        <f t="shared" ref="CY133:CY134" si="188">CW133*CX133</f>
        <v>0</v>
      </c>
      <c r="CZ133" s="283"/>
      <c r="DA133" s="345">
        <f>'stranka in letna napoved 2015'!DA133</f>
        <v>26</v>
      </c>
      <c r="DB133" s="346">
        <f t="shared" ref="DB133:DB134" si="189">CZ133*DA133</f>
        <v>0</v>
      </c>
      <c r="DC133" s="283"/>
      <c r="DD133" s="345">
        <f>'stranka in letna napoved 2015'!DD133</f>
        <v>26</v>
      </c>
      <c r="DE133" s="347">
        <f t="shared" ref="DE133:DE134" si="190">DC133*DD133</f>
        <v>0</v>
      </c>
      <c r="DF133" s="32">
        <f t="shared" si="149"/>
        <v>0</v>
      </c>
      <c r="DG133" s="32">
        <f t="shared" ref="DG133:DG134" si="191">CZ133+DC133</f>
        <v>0</v>
      </c>
      <c r="DH133" s="32">
        <f t="shared" ref="DH133:DH134" si="192">DF133+DC133</f>
        <v>0</v>
      </c>
      <c r="DI133" s="194">
        <f t="shared" ref="DI133:DI134" si="193">DE133+DB133+CY133</f>
        <v>0</v>
      </c>
      <c r="DJ133" s="279"/>
      <c r="DK133" s="348">
        <f>'stranka in letna napoved 2015'!DK133</f>
        <v>38</v>
      </c>
      <c r="DL133" s="349">
        <f t="shared" ref="DL133:DL134" si="194">DJ133*DK133</f>
        <v>0</v>
      </c>
      <c r="DM133" s="283"/>
      <c r="DN133" s="348">
        <f>'stranka in letna napoved 2015'!DN133</f>
        <v>38</v>
      </c>
      <c r="DO133" s="350">
        <f t="shared" ref="DO133:DO134" si="195">DM133*DN133</f>
        <v>0</v>
      </c>
      <c r="DP133" s="283"/>
      <c r="DQ133" s="348">
        <f>'stranka in letna napoved 2015'!DQ133</f>
        <v>38</v>
      </c>
      <c r="DR133" s="258">
        <f t="shared" ref="DR133:DR134" si="196">DP133*DQ133</f>
        <v>0</v>
      </c>
      <c r="DS133" s="33">
        <f t="shared" si="150"/>
        <v>0</v>
      </c>
      <c r="DT133" s="33">
        <f>DM133+DP133</f>
        <v>0</v>
      </c>
      <c r="DU133" s="33">
        <f t="shared" ref="DU133:DU134" si="197">DS133+DP133</f>
        <v>0</v>
      </c>
      <c r="DV133" s="196">
        <f t="shared" ref="DV133:DV134" si="198">DR133+DO133+DL133</f>
        <v>0</v>
      </c>
      <c r="DW133" s="279"/>
      <c r="DX133" s="351">
        <f>'stranka in letna napoved 2015'!DX133</f>
        <v>61</v>
      </c>
      <c r="DY133" s="262">
        <f t="shared" ref="DY133:DY134" si="199">DW133*DX133</f>
        <v>0</v>
      </c>
      <c r="DZ133" s="283"/>
      <c r="EA133" s="351">
        <f>'stranka in letna napoved 2015'!EA133</f>
        <v>61</v>
      </c>
      <c r="EB133" s="352">
        <f t="shared" ref="EB133:EB134" si="200">DZ133*EA133</f>
        <v>0</v>
      </c>
      <c r="EC133" s="283"/>
      <c r="ED133" s="262">
        <f>'stranka in letna napoved 2015'!ED133</f>
        <v>61</v>
      </c>
      <c r="EE133" s="353">
        <f t="shared" ref="EE133:EE134" si="201">EC133*ED133</f>
        <v>0</v>
      </c>
      <c r="EF133" s="34">
        <f t="shared" si="151"/>
        <v>0</v>
      </c>
      <c r="EG133" s="34">
        <f t="shared" ref="EG133:EG134" si="202">DZ133+EC133</f>
        <v>0</v>
      </c>
      <c r="EH133" s="34">
        <f t="shared" ref="EH133:EH134" si="203">EF133+EC133</f>
        <v>0</v>
      </c>
      <c r="EI133" s="200">
        <f t="shared" ref="EI133:EI134" si="204">EE133+EB133+DY133</f>
        <v>0</v>
      </c>
      <c r="EJ133" s="287"/>
      <c r="EK133" s="357">
        <f>'stranka in letna napoved 2015'!EK133</f>
        <v>548</v>
      </c>
      <c r="EL133" s="269">
        <f t="shared" ref="EL133:EL134" si="205">EJ133*EK133</f>
        <v>0</v>
      </c>
      <c r="EM133" s="276"/>
      <c r="EN133" s="357">
        <f>'stranka in letna napoved 2015'!EN133</f>
        <v>548</v>
      </c>
      <c r="EO133" s="269">
        <f t="shared" ref="EO133:EO134" si="206">EM133*EN133</f>
        <v>0</v>
      </c>
      <c r="EP133" s="283"/>
      <c r="EQ133" s="357">
        <f>'stranka in letna napoved 2015'!EQ133</f>
        <v>548</v>
      </c>
      <c r="ER133" s="269">
        <f t="shared" ref="ER133:ER134" si="207">EP133*EQ133</f>
        <v>0</v>
      </c>
      <c r="ES133" s="35">
        <f t="shared" si="152"/>
        <v>0</v>
      </c>
      <c r="ET133" s="35">
        <f t="shared" ref="ET133:ET134" si="208">EM133+EP133</f>
        <v>0</v>
      </c>
      <c r="EU133" s="36">
        <f t="shared" ref="EU133:EU134" si="209">ES133+EP133</f>
        <v>0</v>
      </c>
      <c r="EV133" s="206">
        <f t="shared" ref="EV133:EV134" si="210">ER133+EO133+EL133</f>
        <v>0</v>
      </c>
      <c r="EW133" s="288">
        <f t="shared" ref="EW133:EW134" si="211">AG133+BE133+BW133+CJ133+CW133+DJ133+DW133+EJ133</f>
        <v>0</v>
      </c>
      <c r="EX133" s="289">
        <f t="shared" ref="EX133:EX134" si="212">AN133+BO133+BZ133+CM133+CZ133+DM133+DZ133+EM133</f>
        <v>0</v>
      </c>
      <c r="EY133" s="289">
        <f t="shared" ref="EY133:EY251" si="213">EW133+EX133</f>
        <v>0</v>
      </c>
      <c r="EZ133" s="289">
        <f t="shared" ref="EZ133:EZ134" si="214">AO133+BP133+CC133+CP133+DC133+DP133+EC133+EP133</f>
        <v>0</v>
      </c>
      <c r="FA133" s="289">
        <f t="shared" ref="FA133:FA134" si="215">EX133+EZ133</f>
        <v>0</v>
      </c>
      <c r="FB133" s="290">
        <f t="shared" ref="FB133:FB134" si="216">EY133+EZ133</f>
        <v>0</v>
      </c>
      <c r="FC133" s="292">
        <f t="shared" ref="FC133:FC134" si="217">EV133+EI133+DV133+DI133+CV133+CI133+BV133+AU133</f>
        <v>0</v>
      </c>
    </row>
    <row r="134" spans="1:159">
      <c r="A134" s="37">
        <f>'stranka in letna napoved 2015'!A134</f>
        <v>131</v>
      </c>
      <c r="B134" s="37" t="str">
        <f>'stranka in letna napoved 2015'!B134</f>
        <v>131/2014</v>
      </c>
      <c r="C134" s="38" t="str">
        <f>'stranka in letna napoved 2015'!C134</f>
        <v>JULIJANA KEJŽAR - dopolnilna dejavnost na kmetiji</v>
      </c>
      <c r="D134" s="39" t="str">
        <f>'stranka in letna napoved 2015'!D134</f>
        <v>Tovarniška cesta 14</v>
      </c>
      <c r="E134" s="39" t="str">
        <f>'stranka in letna napoved 2015'!E134</f>
        <v>Zreče</v>
      </c>
      <c r="F134" s="40">
        <f>'stranka in letna napoved 2015'!F134</f>
        <v>3214</v>
      </c>
      <c r="G134" s="40" t="str">
        <f>'stranka in letna napoved 2015'!G134</f>
        <v>SI22860207</v>
      </c>
      <c r="H134" s="40" t="str">
        <f>'stranka in letna napoved 2015'!H134</f>
        <v>2223481000</v>
      </c>
      <c r="I134" s="40" t="str">
        <f>'stranka in letna napoved 2015'!I134</f>
        <v>kejzar.j@siol.net</v>
      </c>
      <c r="J134" s="40" t="str">
        <f>'stranka in letna napoved 2015'!J134</f>
        <v>11.010</v>
      </c>
      <c r="K134" s="40">
        <f>'stranka in letna napoved 2015'!K134</f>
        <v>0</v>
      </c>
      <c r="L134" s="40">
        <f>'stranka in letna napoved 2015'!L134</f>
        <v>0</v>
      </c>
      <c r="M134" s="66">
        <f>'stranka in letna napoved 2015'!M134</f>
        <v>0</v>
      </c>
      <c r="N134" s="102" t="str">
        <f>'stranka in letna napoved 2015'!N134</f>
        <v>DG</v>
      </c>
      <c r="O134" s="100" t="str">
        <f>'stranka in letna napoved 2015'!O134</f>
        <v>embaler</v>
      </c>
      <c r="P134" s="40" t="str">
        <f>'stranka in letna napoved 2015'!P134</f>
        <v>QD</v>
      </c>
      <c r="Q134" s="64">
        <f>'stranka in letna napoved 2015'!Q134</f>
        <v>42005</v>
      </c>
      <c r="R134" s="64">
        <f>'stranka in letna napoved 2015'!R134</f>
        <v>41957</v>
      </c>
      <c r="S134" s="40" t="str">
        <f>'stranka in letna napoved 2015'!S134</f>
        <v>Julijana Kejžar</v>
      </c>
      <c r="T134" s="40" t="str">
        <f>'stranka in letna napoved 2015'!T134</f>
        <v>+386 41 352 268</v>
      </c>
      <c r="U134" s="40" t="str">
        <f>'stranka in letna napoved 2015'!U134</f>
        <v>kejzar.j@gmail.com</v>
      </c>
      <c r="V134" s="40">
        <f>'stranka in letna napoved 2015'!V134</f>
        <v>0</v>
      </c>
      <c r="W134" s="40">
        <f>'stranka in letna napoved 2015'!W134</f>
        <v>0</v>
      </c>
      <c r="X134" s="40">
        <f>'stranka in letna napoved 2015'!X134</f>
        <v>0</v>
      </c>
      <c r="Y134" s="40">
        <f>'stranka in letna napoved 2015'!Y134</f>
        <v>0</v>
      </c>
      <c r="Z134" s="40">
        <f>'stranka in letna napoved 2015'!Z134</f>
        <v>0</v>
      </c>
      <c r="AA134" s="272"/>
      <c r="AB134" s="180">
        <f>'stranka in letna napoved 2015'!AB134</f>
        <v>55</v>
      </c>
      <c r="AC134" s="104">
        <f t="shared" si="153"/>
        <v>0</v>
      </c>
      <c r="AD134" s="272"/>
      <c r="AE134" s="180">
        <f>'stranka in letna napoved 2015'!AE134</f>
        <v>44</v>
      </c>
      <c r="AF134" s="104">
        <f t="shared" si="154"/>
        <v>0</v>
      </c>
      <c r="AG134" s="20">
        <f t="shared" si="146"/>
        <v>0</v>
      </c>
      <c r="AH134" s="272"/>
      <c r="AI134" s="180">
        <f>'stranka in letna napoved 2015'!AI134</f>
        <v>54</v>
      </c>
      <c r="AJ134" s="104">
        <f t="shared" si="155"/>
        <v>0</v>
      </c>
      <c r="AK134" s="272"/>
      <c r="AL134" s="180">
        <f>'stranka in letna napoved 2015'!AL134</f>
        <v>43</v>
      </c>
      <c r="AM134" s="236">
        <f t="shared" si="156"/>
        <v>0</v>
      </c>
      <c r="AN134" s="22">
        <f t="shared" si="157"/>
        <v>0</v>
      </c>
      <c r="AO134" s="276"/>
      <c r="AP134" s="182">
        <f>'stranka in letna napoved 2015'!AP134</f>
        <v>43</v>
      </c>
      <c r="AQ134" s="331">
        <f t="shared" si="158"/>
        <v>0</v>
      </c>
      <c r="AR134" s="23">
        <f t="shared" si="159"/>
        <v>0</v>
      </c>
      <c r="AS134" s="23">
        <f t="shared" si="160"/>
        <v>0</v>
      </c>
      <c r="AT134" s="23">
        <f t="shared" si="161"/>
        <v>0</v>
      </c>
      <c r="AU134" s="174">
        <f t="shared" si="162"/>
        <v>0</v>
      </c>
      <c r="AV134" s="279"/>
      <c r="AW134" s="333">
        <f>'stranka in letna napoved 2015'!AW134</f>
        <v>70</v>
      </c>
      <c r="AX134" s="242">
        <f t="shared" si="163"/>
        <v>0</v>
      </c>
      <c r="AY134" s="272"/>
      <c r="AZ134" s="332">
        <f>'stranka in letna napoved 2015'!AZ134</f>
        <v>45</v>
      </c>
      <c r="BA134" s="242">
        <f t="shared" si="164"/>
        <v>0</v>
      </c>
      <c r="BB134" s="272"/>
      <c r="BC134" s="333">
        <f>'stranka in letna napoved 2015'!BC134</f>
        <v>46</v>
      </c>
      <c r="BD134" s="335">
        <f t="shared" si="165"/>
        <v>0</v>
      </c>
      <c r="BE134" s="25">
        <f t="shared" si="166"/>
        <v>0</v>
      </c>
      <c r="BF134" s="272"/>
      <c r="BG134" s="333">
        <f>'stranka in letna napoved 2015'!BG134</f>
        <v>69</v>
      </c>
      <c r="BH134" s="335">
        <f t="shared" si="167"/>
        <v>0</v>
      </c>
      <c r="BI134" s="272"/>
      <c r="BJ134" s="333">
        <f>'stranka in letna napoved 2015'!BJ134</f>
        <v>44</v>
      </c>
      <c r="BK134" s="335">
        <f t="shared" si="168"/>
        <v>0</v>
      </c>
      <c r="BL134" s="272"/>
      <c r="BM134" s="333">
        <f>'stranka in letna napoved 2015'!BM134</f>
        <v>45</v>
      </c>
      <c r="BN134" s="335">
        <f t="shared" si="169"/>
        <v>0</v>
      </c>
      <c r="BO134" s="26">
        <f t="shared" si="170"/>
        <v>0</v>
      </c>
      <c r="BP134" s="281"/>
      <c r="BQ134" s="333">
        <f>'stranka in letna napoved 2015'!BQ134</f>
        <v>44</v>
      </c>
      <c r="BR134" s="335">
        <f t="shared" si="171"/>
        <v>0</v>
      </c>
      <c r="BS134" s="27">
        <f t="shared" si="172"/>
        <v>0</v>
      </c>
      <c r="BT134" s="27">
        <f t="shared" si="173"/>
        <v>0</v>
      </c>
      <c r="BU134" s="27">
        <f t="shared" si="174"/>
        <v>0</v>
      </c>
      <c r="BV134" s="335">
        <f t="shared" si="175"/>
        <v>0</v>
      </c>
      <c r="BW134" s="279"/>
      <c r="BX134" s="355">
        <f>'stranka in letna napoved 2015'!BX134</f>
        <v>46</v>
      </c>
      <c r="BY134" s="188">
        <f t="shared" si="176"/>
        <v>0</v>
      </c>
      <c r="BZ134" s="283"/>
      <c r="CA134" s="355">
        <f>'stranka in letna napoved 2015'!CA134</f>
        <v>45</v>
      </c>
      <c r="CB134" s="188">
        <f t="shared" si="177"/>
        <v>0</v>
      </c>
      <c r="CC134" s="283"/>
      <c r="CD134" s="341">
        <f>'stranka in letna napoved 2015'!CD134</f>
        <v>45</v>
      </c>
      <c r="CE134" s="188">
        <f t="shared" si="178"/>
        <v>0</v>
      </c>
      <c r="CF134" s="28">
        <f t="shared" si="147"/>
        <v>0</v>
      </c>
      <c r="CG134" s="28">
        <f t="shared" si="179"/>
        <v>0</v>
      </c>
      <c r="CH134" s="29">
        <f t="shared" si="180"/>
        <v>0</v>
      </c>
      <c r="CI134" s="188">
        <f t="shared" si="181"/>
        <v>0</v>
      </c>
      <c r="CJ134" s="272"/>
      <c r="CK134" s="342">
        <f>'stranka in letna napoved 2015'!CK134</f>
        <v>49</v>
      </c>
      <c r="CL134" s="247">
        <f t="shared" si="182"/>
        <v>0</v>
      </c>
      <c r="CM134" s="283"/>
      <c r="CN134" s="342">
        <f>'stranka in letna napoved 2015'!CN134</f>
        <v>48</v>
      </c>
      <c r="CO134" s="356">
        <f t="shared" si="183"/>
        <v>0</v>
      </c>
      <c r="CP134" s="283"/>
      <c r="CQ134" s="344">
        <f>'stranka in letna napoved 2015'!CQ134</f>
        <v>48</v>
      </c>
      <c r="CR134" s="247">
        <f t="shared" si="184"/>
        <v>0</v>
      </c>
      <c r="CS134" s="30">
        <f t="shared" si="148"/>
        <v>0</v>
      </c>
      <c r="CT134" s="30">
        <f t="shared" si="185"/>
        <v>0</v>
      </c>
      <c r="CU134" s="31">
        <f t="shared" si="186"/>
        <v>0</v>
      </c>
      <c r="CV134" s="192">
        <f t="shared" si="187"/>
        <v>0</v>
      </c>
      <c r="CW134" s="279"/>
      <c r="CX134" s="345">
        <f>'stranka in letna napoved 2015'!CX134</f>
        <v>30</v>
      </c>
      <c r="CY134" s="252">
        <f t="shared" si="188"/>
        <v>0</v>
      </c>
      <c r="CZ134" s="283"/>
      <c r="DA134" s="345">
        <f>'stranka in letna napoved 2015'!DA134</f>
        <v>29</v>
      </c>
      <c r="DB134" s="346">
        <f t="shared" si="189"/>
        <v>0</v>
      </c>
      <c r="DC134" s="283"/>
      <c r="DD134" s="345">
        <f>'stranka in letna napoved 2015'!DD134</f>
        <v>29</v>
      </c>
      <c r="DE134" s="347">
        <f t="shared" si="190"/>
        <v>0</v>
      </c>
      <c r="DF134" s="32">
        <f t="shared" si="149"/>
        <v>0</v>
      </c>
      <c r="DG134" s="32">
        <f t="shared" si="191"/>
        <v>0</v>
      </c>
      <c r="DH134" s="32">
        <f t="shared" si="192"/>
        <v>0</v>
      </c>
      <c r="DI134" s="194">
        <f t="shared" si="193"/>
        <v>0</v>
      </c>
      <c r="DJ134" s="279"/>
      <c r="DK134" s="348">
        <f>'stranka in letna napoved 2015'!DK134</f>
        <v>39</v>
      </c>
      <c r="DL134" s="349">
        <f t="shared" si="194"/>
        <v>0</v>
      </c>
      <c r="DM134" s="283"/>
      <c r="DN134" s="348">
        <f>'stranka in letna napoved 2015'!DN134</f>
        <v>38</v>
      </c>
      <c r="DO134" s="350">
        <f t="shared" si="195"/>
        <v>0</v>
      </c>
      <c r="DP134" s="283"/>
      <c r="DQ134" s="348">
        <f>'stranka in letna napoved 2015'!DQ134</f>
        <v>38</v>
      </c>
      <c r="DR134" s="258">
        <f t="shared" si="196"/>
        <v>0</v>
      </c>
      <c r="DS134" s="33">
        <f t="shared" si="150"/>
        <v>0</v>
      </c>
      <c r="DT134" s="33">
        <f>DM134+DP134</f>
        <v>0</v>
      </c>
      <c r="DU134" s="33">
        <f t="shared" si="197"/>
        <v>0</v>
      </c>
      <c r="DV134" s="196">
        <f t="shared" si="198"/>
        <v>0</v>
      </c>
      <c r="DW134" s="279"/>
      <c r="DX134" s="351">
        <f>'stranka in letna napoved 2015'!DX134</f>
        <v>62</v>
      </c>
      <c r="DY134" s="262">
        <f t="shared" si="199"/>
        <v>0</v>
      </c>
      <c r="DZ134" s="283"/>
      <c r="EA134" s="351">
        <f>'stranka in letna napoved 2015'!EA134</f>
        <v>61</v>
      </c>
      <c r="EB134" s="352">
        <f t="shared" si="200"/>
        <v>0</v>
      </c>
      <c r="EC134" s="283"/>
      <c r="ED134" s="262">
        <f>'stranka in letna napoved 2015'!ED134</f>
        <v>61</v>
      </c>
      <c r="EE134" s="353">
        <f t="shared" si="201"/>
        <v>0</v>
      </c>
      <c r="EF134" s="34">
        <f t="shared" si="151"/>
        <v>0</v>
      </c>
      <c r="EG134" s="34">
        <f t="shared" si="202"/>
        <v>0</v>
      </c>
      <c r="EH134" s="34">
        <f t="shared" si="203"/>
        <v>0</v>
      </c>
      <c r="EI134" s="200">
        <f t="shared" si="204"/>
        <v>0</v>
      </c>
      <c r="EJ134" s="287"/>
      <c r="EK134" s="357">
        <f>'stranka in letna napoved 2015'!EK134</f>
        <v>549</v>
      </c>
      <c r="EL134" s="269">
        <f t="shared" si="205"/>
        <v>0</v>
      </c>
      <c r="EM134" s="276"/>
      <c r="EN134" s="357">
        <f>'stranka in letna napoved 2015'!EN134</f>
        <v>548</v>
      </c>
      <c r="EO134" s="269">
        <f t="shared" si="206"/>
        <v>0</v>
      </c>
      <c r="EP134" s="283"/>
      <c r="EQ134" s="357">
        <f>'stranka in letna napoved 2015'!EQ134</f>
        <v>548</v>
      </c>
      <c r="ER134" s="269">
        <f t="shared" si="207"/>
        <v>0</v>
      </c>
      <c r="ES134" s="35">
        <f t="shared" si="152"/>
        <v>0</v>
      </c>
      <c r="ET134" s="35">
        <f t="shared" si="208"/>
        <v>0</v>
      </c>
      <c r="EU134" s="36">
        <f t="shared" si="209"/>
        <v>0</v>
      </c>
      <c r="EV134" s="206">
        <f t="shared" si="210"/>
        <v>0</v>
      </c>
      <c r="EW134" s="288">
        <f t="shared" si="211"/>
        <v>0</v>
      </c>
      <c r="EX134" s="289">
        <f t="shared" si="212"/>
        <v>0</v>
      </c>
      <c r="EY134" s="289">
        <f t="shared" si="213"/>
        <v>0</v>
      </c>
      <c r="EZ134" s="289">
        <f t="shared" si="214"/>
        <v>0</v>
      </c>
      <c r="FA134" s="289">
        <f t="shared" si="215"/>
        <v>0</v>
      </c>
      <c r="FB134" s="290">
        <f t="shared" si="216"/>
        <v>0</v>
      </c>
      <c r="FC134" s="292">
        <f t="shared" si="217"/>
        <v>0</v>
      </c>
    </row>
    <row r="135" spans="1:159">
      <c r="A135" s="37">
        <f>'stranka in letna napoved 2015'!A135</f>
        <v>132</v>
      </c>
      <c r="B135" s="37" t="str">
        <f>'stranka in letna napoved 2015'!B135</f>
        <v>132/2014</v>
      </c>
      <c r="C135" s="38" t="str">
        <f>'stranka in letna napoved 2015'!C135</f>
        <v>KOMPAS MTS d.d.</v>
      </c>
      <c r="D135" s="39" t="str">
        <f>'stranka in letna napoved 2015'!D135</f>
        <v>Pražakova ulica 4</v>
      </c>
      <c r="E135" s="39" t="str">
        <f>'stranka in letna napoved 2015'!E135</f>
        <v>Ljubljana</v>
      </c>
      <c r="F135" s="40">
        <f>'stranka in letna napoved 2015'!F135</f>
        <v>1000</v>
      </c>
      <c r="G135" s="40" t="str">
        <f>'stranka in letna napoved 2015'!G135</f>
        <v>SI26884836</v>
      </c>
      <c r="H135" s="40" t="str">
        <f>'stranka in letna napoved 2015'!H135</f>
        <v>5004560000</v>
      </c>
      <c r="I135" s="40" t="str">
        <f>'stranka in letna napoved 2015'!I135</f>
        <v>info@kompas-mts.si</v>
      </c>
      <c r="J135" s="40" t="str">
        <f>'stranka in letna napoved 2015'!J135</f>
        <v>46.390</v>
      </c>
      <c r="K135" s="40">
        <f>'stranka in letna napoved 2015'!K135</f>
        <v>0</v>
      </c>
      <c r="L135" s="40">
        <f>'stranka in letna napoved 2015'!L135</f>
        <v>0</v>
      </c>
      <c r="M135" s="66">
        <f>'stranka in letna napoved 2015'!M135</f>
        <v>0</v>
      </c>
      <c r="N135" s="102" t="str">
        <f>'stranka in letna napoved 2015'!N135</f>
        <v>DG</v>
      </c>
      <c r="O135" s="100" t="str">
        <f>'stranka in letna napoved 2015'!O135</f>
        <v>pridobitelj embaliranega blaga</v>
      </c>
      <c r="P135" s="40" t="str">
        <f>'stranka in letna napoved 2015'!P135</f>
        <v>QD</v>
      </c>
      <c r="Q135" s="64">
        <f>'stranka in letna napoved 2015'!Q135</f>
        <v>42005</v>
      </c>
      <c r="R135" s="64">
        <f>'stranka in letna napoved 2015'!R135</f>
        <v>41960</v>
      </c>
      <c r="S135" s="40" t="str">
        <f>'stranka in letna napoved 2015'!S135</f>
        <v>Tanja Peterlič</v>
      </c>
      <c r="T135" s="40" t="str">
        <f>'stranka in letna napoved 2015'!T135</f>
        <v>+386 1 600 26 79</v>
      </c>
      <c r="U135" s="40" t="str">
        <f>'stranka in letna napoved 2015'!U135</f>
        <v>tanja.peterlic@kompas-mts.si</v>
      </c>
      <c r="V135" s="40">
        <f>'stranka in letna napoved 2015'!V135</f>
        <v>0</v>
      </c>
      <c r="W135" s="40">
        <f>'stranka in letna napoved 2015'!W135</f>
        <v>0</v>
      </c>
      <c r="X135" s="40">
        <f>'stranka in letna napoved 2015'!X135</f>
        <v>0</v>
      </c>
      <c r="Y135" s="40">
        <f>'stranka in letna napoved 2015'!Y135</f>
        <v>0</v>
      </c>
      <c r="Z135" s="40">
        <f>'stranka in letna napoved 2015'!Z135</f>
        <v>0</v>
      </c>
      <c r="AA135" s="272"/>
      <c r="AB135" s="180">
        <f>'stranka in letna napoved 2015'!AB135</f>
        <v>53</v>
      </c>
      <c r="AC135" s="104">
        <f t="shared" ref="AC135:AC198" si="218">AA135*AB135</f>
        <v>0</v>
      </c>
      <c r="AD135" s="272"/>
      <c r="AE135" s="180">
        <f>'stranka in letna napoved 2015'!AE135</f>
        <v>44</v>
      </c>
      <c r="AF135" s="104">
        <f t="shared" ref="AF135:AF198" si="219">AD135*AE135</f>
        <v>0</v>
      </c>
      <c r="AG135" s="20">
        <f t="shared" ref="AG135:AG198" si="220">AA135+AD135</f>
        <v>0</v>
      </c>
      <c r="AH135" s="272"/>
      <c r="AI135" s="180">
        <f>'stranka in letna napoved 2015'!AI135</f>
        <v>52</v>
      </c>
      <c r="AJ135" s="104">
        <f t="shared" ref="AJ135:AJ198" si="221">AH135*AI135</f>
        <v>0</v>
      </c>
      <c r="AK135" s="272"/>
      <c r="AL135" s="180">
        <f>'stranka in letna napoved 2015'!AL135</f>
        <v>43</v>
      </c>
      <c r="AM135" s="236">
        <f t="shared" ref="AM135:AM198" si="222">AK135*AL135</f>
        <v>0</v>
      </c>
      <c r="AN135" s="22">
        <f t="shared" ref="AN135:AN198" si="223">AH135+AK135</f>
        <v>0</v>
      </c>
      <c r="AO135" s="276"/>
      <c r="AP135" s="182">
        <f>'stranka in letna napoved 2015'!AP135</f>
        <v>43</v>
      </c>
      <c r="AQ135" s="331">
        <f t="shared" ref="AQ135:AQ198" si="224">AO135*AP135</f>
        <v>0</v>
      </c>
      <c r="AR135" s="23">
        <f t="shared" ref="AR135:AR198" si="225">AG135+AN135</f>
        <v>0</v>
      </c>
      <c r="AS135" s="23">
        <f t="shared" ref="AS135:AS198" si="226">AN135+AO135</f>
        <v>0</v>
      </c>
      <c r="AT135" s="23">
        <f t="shared" ref="AT135:AT198" si="227">AG135+AN135+AO135</f>
        <v>0</v>
      </c>
      <c r="AU135" s="174">
        <f t="shared" ref="AU135:AU198" si="228">AQ135+AM135+AJ135+AF135+AC135</f>
        <v>0</v>
      </c>
      <c r="AV135" s="279"/>
      <c r="AW135" s="333">
        <f>'stranka in letna napoved 2015'!AW135</f>
        <v>70</v>
      </c>
      <c r="AX135" s="242">
        <f t="shared" ref="AX135:AX198" si="229">AV135*AW135</f>
        <v>0</v>
      </c>
      <c r="AY135" s="272"/>
      <c r="AZ135" s="332">
        <f>'stranka in letna napoved 2015'!AZ135</f>
        <v>45</v>
      </c>
      <c r="BA135" s="242">
        <f t="shared" ref="BA135:BA198" si="230">AY135*AZ135</f>
        <v>0</v>
      </c>
      <c r="BB135" s="272"/>
      <c r="BC135" s="333">
        <f>'stranka in letna napoved 2015'!BC135</f>
        <v>46</v>
      </c>
      <c r="BD135" s="335">
        <f t="shared" ref="BD135:BD198" si="231">BB135*BC135</f>
        <v>0</v>
      </c>
      <c r="BE135" s="25">
        <f t="shared" ref="BE135:BE198" si="232">AV135+AY135+BB135</f>
        <v>0</v>
      </c>
      <c r="BF135" s="272"/>
      <c r="BG135" s="333">
        <f>'stranka in letna napoved 2015'!BG135</f>
        <v>69</v>
      </c>
      <c r="BH135" s="335">
        <f t="shared" ref="BH135:BH198" si="233">BF135*BG135</f>
        <v>0</v>
      </c>
      <c r="BI135" s="272"/>
      <c r="BJ135" s="333">
        <f>'stranka in letna napoved 2015'!BJ135</f>
        <v>44</v>
      </c>
      <c r="BK135" s="335">
        <f t="shared" ref="BK135:BK198" si="234">BI135*BJ135</f>
        <v>0</v>
      </c>
      <c r="BL135" s="272"/>
      <c r="BM135" s="333">
        <f>'stranka in letna napoved 2015'!BM135</f>
        <v>45</v>
      </c>
      <c r="BN135" s="335">
        <f t="shared" ref="BN135:BN198" si="235">BL135*BM135</f>
        <v>0</v>
      </c>
      <c r="BO135" s="26">
        <f t="shared" ref="BO135:BO198" si="236">BF135+BI135+BL135</f>
        <v>0</v>
      </c>
      <c r="BP135" s="281"/>
      <c r="BQ135" s="333">
        <f>'stranka in letna napoved 2015'!BQ135</f>
        <v>44</v>
      </c>
      <c r="BR135" s="335">
        <f t="shared" ref="BR135:BR198" si="237">BP135*BQ135</f>
        <v>0</v>
      </c>
      <c r="BS135" s="27">
        <f t="shared" ref="BS135:BS198" si="238">BO135+BE135</f>
        <v>0</v>
      </c>
      <c r="BT135" s="27">
        <f t="shared" ref="BT135:BT198" si="239">BO135+BP135</f>
        <v>0</v>
      </c>
      <c r="BU135" s="27">
        <f t="shared" ref="BU135:BU198" si="240">BE135+BO135+BP135</f>
        <v>0</v>
      </c>
      <c r="BV135" s="335">
        <f t="shared" ref="BV135:BV198" si="241">BR135+BN135+BK135+BH135+BD135+BA135+AX135</f>
        <v>0</v>
      </c>
      <c r="BW135" s="279"/>
      <c r="BX135" s="355">
        <f>'stranka in letna napoved 2015'!BX135</f>
        <v>40</v>
      </c>
      <c r="BY135" s="188">
        <f t="shared" ref="BY135:BY198" si="242">BW135*BX135</f>
        <v>0</v>
      </c>
      <c r="BZ135" s="283"/>
      <c r="CA135" s="355">
        <f>'stranka in letna napoved 2015'!CA135</f>
        <v>40</v>
      </c>
      <c r="CB135" s="188">
        <f t="shared" ref="CB135:CB198" si="243">BZ135*CA135</f>
        <v>0</v>
      </c>
      <c r="CC135" s="283"/>
      <c r="CD135" s="341">
        <f>'stranka in letna napoved 2015'!CD135</f>
        <v>40</v>
      </c>
      <c r="CE135" s="188">
        <f t="shared" ref="CE135:CE198" si="244">CC135*CD135</f>
        <v>0</v>
      </c>
      <c r="CF135" s="28">
        <f t="shared" ref="CF135:CF198" si="245">BW135+BZ135</f>
        <v>0</v>
      </c>
      <c r="CG135" s="28">
        <f t="shared" ref="CG135:CG198" si="246">BZ135+CC135</f>
        <v>0</v>
      </c>
      <c r="CH135" s="29">
        <f t="shared" ref="CH135:CH198" si="247">CF135+CC135</f>
        <v>0</v>
      </c>
      <c r="CI135" s="188">
        <f t="shared" ref="CI135:CI198" si="248">CE135+CB135+BY135</f>
        <v>0</v>
      </c>
      <c r="CJ135" s="272"/>
      <c r="CK135" s="342">
        <f>'stranka in letna napoved 2015'!CK135</f>
        <v>49</v>
      </c>
      <c r="CL135" s="247">
        <f t="shared" ref="CL135:CL198" si="249">CJ135*CK135</f>
        <v>0</v>
      </c>
      <c r="CM135" s="283"/>
      <c r="CN135" s="342">
        <f>'stranka in letna napoved 2015'!CN135</f>
        <v>48</v>
      </c>
      <c r="CO135" s="356">
        <f t="shared" ref="CO135:CO198" si="250">CM135*CN135</f>
        <v>0</v>
      </c>
      <c r="CP135" s="283"/>
      <c r="CQ135" s="344">
        <f>'stranka in letna napoved 2015'!CQ135</f>
        <v>48</v>
      </c>
      <c r="CR135" s="247">
        <f t="shared" ref="CR135:CR198" si="251">CP135*CQ135</f>
        <v>0</v>
      </c>
      <c r="CS135" s="30">
        <f t="shared" ref="CS135:CS198" si="252">CJ135+CM135</f>
        <v>0</v>
      </c>
      <c r="CT135" s="30">
        <f t="shared" ref="CT135:CT198" si="253">CM135+CP135</f>
        <v>0</v>
      </c>
      <c r="CU135" s="31">
        <f t="shared" ref="CU135:CU198" si="254">CS135+CP135</f>
        <v>0</v>
      </c>
      <c r="CV135" s="192">
        <f t="shared" ref="CV135:CV198" si="255">CR135+CO135+CL135</f>
        <v>0</v>
      </c>
      <c r="CW135" s="279"/>
      <c r="CX135" s="345">
        <f>'stranka in letna napoved 2015'!CX135</f>
        <v>30</v>
      </c>
      <c r="CY135" s="252">
        <f t="shared" ref="CY135:CY198" si="256">CW135*CX135</f>
        <v>0</v>
      </c>
      <c r="CZ135" s="283"/>
      <c r="DA135" s="345">
        <f>'stranka in letna napoved 2015'!DA135</f>
        <v>29</v>
      </c>
      <c r="DB135" s="346">
        <f t="shared" ref="DB135:DB198" si="257">CZ135*DA135</f>
        <v>0</v>
      </c>
      <c r="DC135" s="283"/>
      <c r="DD135" s="345">
        <f>'stranka in letna napoved 2015'!DD135</f>
        <v>29</v>
      </c>
      <c r="DE135" s="347">
        <f t="shared" ref="DE135:DE198" si="258">DC135*DD135</f>
        <v>0</v>
      </c>
      <c r="DF135" s="32">
        <f t="shared" ref="DF135:DF198" si="259">CW135+CZ135</f>
        <v>0</v>
      </c>
      <c r="DG135" s="32">
        <f t="shared" ref="DG135:DG198" si="260">CZ135+DC135</f>
        <v>0</v>
      </c>
      <c r="DH135" s="32">
        <f t="shared" ref="DH135:DH198" si="261">DF135+DC135</f>
        <v>0</v>
      </c>
      <c r="DI135" s="194">
        <f t="shared" ref="DI135:DI198" si="262">DE135+DB135+CY135</f>
        <v>0</v>
      </c>
      <c r="DJ135" s="279"/>
      <c r="DK135" s="348">
        <f>'stranka in letna napoved 2015'!DK135</f>
        <v>39</v>
      </c>
      <c r="DL135" s="349">
        <f t="shared" ref="DL135:DL198" si="263">DJ135*DK135</f>
        <v>0</v>
      </c>
      <c r="DM135" s="283"/>
      <c r="DN135" s="348">
        <f>'stranka in letna napoved 2015'!DN135</f>
        <v>38</v>
      </c>
      <c r="DO135" s="350">
        <f t="shared" ref="DO135:DO198" si="264">DM135*DN135</f>
        <v>0</v>
      </c>
      <c r="DP135" s="283"/>
      <c r="DQ135" s="348">
        <f>'stranka in letna napoved 2015'!DQ135</f>
        <v>38</v>
      </c>
      <c r="DR135" s="258">
        <f t="shared" ref="DR135:DR198" si="265">DP135*DQ135</f>
        <v>0</v>
      </c>
      <c r="DS135" s="33">
        <f t="shared" ref="DS135:DS198" si="266">DJ135+DM135</f>
        <v>0</v>
      </c>
      <c r="DT135" s="33">
        <f t="shared" ref="DT135:DT198" si="267">DM135+DP135</f>
        <v>0</v>
      </c>
      <c r="DU135" s="33">
        <f t="shared" ref="DU135:DU198" si="268">DS135+DP135</f>
        <v>0</v>
      </c>
      <c r="DV135" s="196">
        <f t="shared" ref="DV135:DV198" si="269">DR135+DO135+DL135</f>
        <v>0</v>
      </c>
      <c r="DW135" s="279"/>
      <c r="DX135" s="351">
        <f>'stranka in letna napoved 2015'!DX135</f>
        <v>62</v>
      </c>
      <c r="DY135" s="262">
        <f t="shared" ref="DY135:DY198" si="270">DW135*DX135</f>
        <v>0</v>
      </c>
      <c r="DZ135" s="283"/>
      <c r="EA135" s="351">
        <f>'stranka in letna napoved 2015'!EA135</f>
        <v>61</v>
      </c>
      <c r="EB135" s="352">
        <f t="shared" ref="EB135:EB198" si="271">DZ135*EA135</f>
        <v>0</v>
      </c>
      <c r="EC135" s="283"/>
      <c r="ED135" s="262">
        <f>'stranka in letna napoved 2015'!ED135</f>
        <v>61</v>
      </c>
      <c r="EE135" s="353">
        <f t="shared" ref="EE135:EE198" si="272">EC135*ED135</f>
        <v>0</v>
      </c>
      <c r="EF135" s="34">
        <f t="shared" ref="EF135:EF198" si="273">DW135+DZ135</f>
        <v>0</v>
      </c>
      <c r="EG135" s="34">
        <f t="shared" ref="EG135:EG198" si="274">DZ135+EC135</f>
        <v>0</v>
      </c>
      <c r="EH135" s="34">
        <f t="shared" ref="EH135:EH198" si="275">EF135+EC135</f>
        <v>0</v>
      </c>
      <c r="EI135" s="200">
        <f t="shared" ref="EI135:EI198" si="276">EE135+EB135+DY135</f>
        <v>0</v>
      </c>
      <c r="EJ135" s="287"/>
      <c r="EK135" s="357">
        <f>'stranka in letna napoved 2015'!EK135</f>
        <v>549</v>
      </c>
      <c r="EL135" s="269">
        <f t="shared" ref="EL135:EL198" si="277">EJ135*EK135</f>
        <v>0</v>
      </c>
      <c r="EM135" s="276"/>
      <c r="EN135" s="357">
        <f>'stranka in letna napoved 2015'!EN135</f>
        <v>548</v>
      </c>
      <c r="EO135" s="269">
        <f t="shared" ref="EO135:EO198" si="278">EM135*EN135</f>
        <v>0</v>
      </c>
      <c r="EP135" s="283"/>
      <c r="EQ135" s="357">
        <f>'stranka in letna napoved 2015'!EQ135</f>
        <v>548</v>
      </c>
      <c r="ER135" s="269">
        <f t="shared" ref="ER135:ER198" si="279">EP135*EQ135</f>
        <v>0</v>
      </c>
      <c r="ES135" s="35">
        <f t="shared" ref="ES135:ES198" si="280">EJ135+EM135</f>
        <v>0</v>
      </c>
      <c r="ET135" s="35">
        <f t="shared" ref="ET135:ET198" si="281">EM135+EP135</f>
        <v>0</v>
      </c>
      <c r="EU135" s="36">
        <f t="shared" ref="EU135:EU198" si="282">ES135+EP135</f>
        <v>0</v>
      </c>
      <c r="EV135" s="206">
        <f t="shared" ref="EV135:EV198" si="283">ER135+EO135+EL135</f>
        <v>0</v>
      </c>
      <c r="EW135" s="288">
        <f t="shared" ref="EW135:EW198" si="284">AG135+BE135+BW135+CJ135+CW135+DJ135+DW135+EJ135</f>
        <v>0</v>
      </c>
      <c r="EX135" s="289">
        <f t="shared" ref="EX135:EX198" si="285">AN135+BO135+BZ135+CM135+CZ135+DM135+DZ135+EM135</f>
        <v>0</v>
      </c>
      <c r="EY135" s="289">
        <f t="shared" ref="EY135:EY198" si="286">EW135+EX135</f>
        <v>0</v>
      </c>
      <c r="EZ135" s="289">
        <f t="shared" ref="EZ135:EZ198" si="287">AO135+BP135+CC135+CP135+DC135+DP135+EC135+EP135</f>
        <v>0</v>
      </c>
      <c r="FA135" s="289">
        <f t="shared" ref="FA135:FA198" si="288">EX135+EZ135</f>
        <v>0</v>
      </c>
      <c r="FB135" s="290">
        <f t="shared" ref="FB135:FB198" si="289">EY135+EZ135</f>
        <v>0</v>
      </c>
      <c r="FC135" s="292">
        <f t="shared" ref="FC135:FC198" si="290">EV135+EI135+DV135+DI135+CV135+CI135+BV135+AU135</f>
        <v>0</v>
      </c>
    </row>
    <row r="136" spans="1:159">
      <c r="A136" s="37">
        <f>'stranka in letna napoved 2015'!A136</f>
        <v>133</v>
      </c>
      <c r="B136" s="37" t="str">
        <f>'stranka in letna napoved 2015'!B136</f>
        <v>133/2014</v>
      </c>
      <c r="C136" s="38" t="str">
        <f>'stranka in letna napoved 2015'!C136</f>
        <v>LEDO d.o.o.</v>
      </c>
      <c r="D136" s="39" t="str">
        <f>'stranka in letna napoved 2015'!D136</f>
        <v>Brnčičeva ulica 45</v>
      </c>
      <c r="E136" s="39" t="str">
        <f>'stranka in letna napoved 2015'!E136</f>
        <v>Ljubljana - Črnuče</v>
      </c>
      <c r="F136" s="40">
        <f>'stranka in letna napoved 2015'!F136</f>
        <v>1231</v>
      </c>
      <c r="G136" s="40" t="str">
        <f>'stranka in letna napoved 2015'!G136</f>
        <v>SI62063014</v>
      </c>
      <c r="H136" s="40" t="str">
        <f>'stranka in letna napoved 2015'!H136</f>
        <v>1216350000</v>
      </c>
      <c r="I136" s="40" t="str">
        <f>'stranka in letna napoved 2015'!I136</f>
        <v>ledo@ledo.si</v>
      </c>
      <c r="J136" s="40" t="str">
        <f>'stranka in letna napoved 2015'!J136</f>
        <v>46.330</v>
      </c>
      <c r="K136" s="40">
        <f>'stranka in letna napoved 2015'!K136</f>
        <v>0</v>
      </c>
      <c r="L136" s="40">
        <f>'stranka in letna napoved 2015'!L136</f>
        <v>0</v>
      </c>
      <c r="M136" s="66">
        <f>'stranka in letna napoved 2015'!M136</f>
        <v>0</v>
      </c>
      <c r="N136" s="102" t="str">
        <f>'stranka in letna napoved 2015'!N136</f>
        <v>MR</v>
      </c>
      <c r="O136" s="100" t="str">
        <f>'stranka in letna napoved 2015'!O136</f>
        <v>embaler</v>
      </c>
      <c r="P136" s="40" t="str">
        <f>'stranka in letna napoved 2015'!P136</f>
        <v>QD</v>
      </c>
      <c r="Q136" s="64">
        <f>'stranka in letna napoved 2015'!Q136</f>
        <v>42005</v>
      </c>
      <c r="R136" s="64">
        <f>'stranka in letna napoved 2015'!R136</f>
        <v>41922</v>
      </c>
      <c r="S136" s="40" t="str">
        <f>'stranka in letna napoved 2015'!S136</f>
        <v>Fluher Dejan</v>
      </c>
      <c r="T136" s="40" t="str">
        <f>'stranka in letna napoved 2015'!T136</f>
        <v>+386 70 555 590</v>
      </c>
      <c r="U136" s="40" t="str">
        <f>'stranka in letna napoved 2015'!U136</f>
        <v>dejan@ledo.si</v>
      </c>
      <c r="V136" s="40">
        <f>'stranka in letna napoved 2015'!V136</f>
        <v>0</v>
      </c>
      <c r="W136" s="40">
        <f>'stranka in letna napoved 2015'!W136</f>
        <v>0</v>
      </c>
      <c r="X136" s="40">
        <f>'stranka in letna napoved 2015'!X136</f>
        <v>0</v>
      </c>
      <c r="Y136" s="40">
        <f>'stranka in letna napoved 2015'!Y136</f>
        <v>0</v>
      </c>
      <c r="Z136" s="40">
        <f>'stranka in letna napoved 2015'!Z136</f>
        <v>0</v>
      </c>
      <c r="AA136" s="272"/>
      <c r="AB136" s="180">
        <f>'stranka in letna napoved 2015'!AB136</f>
        <v>52</v>
      </c>
      <c r="AC136" s="104">
        <f t="shared" si="218"/>
        <v>0</v>
      </c>
      <c r="AD136" s="272"/>
      <c r="AE136" s="180">
        <f>'stranka in letna napoved 2015'!AE136</f>
        <v>42</v>
      </c>
      <c r="AF136" s="104">
        <f t="shared" si="219"/>
        <v>0</v>
      </c>
      <c r="AG136" s="20">
        <f t="shared" si="220"/>
        <v>0</v>
      </c>
      <c r="AH136" s="272"/>
      <c r="AI136" s="180">
        <f>'stranka in letna napoved 2015'!AI136</f>
        <v>51</v>
      </c>
      <c r="AJ136" s="104">
        <f t="shared" si="221"/>
        <v>0</v>
      </c>
      <c r="AK136" s="272"/>
      <c r="AL136" s="180">
        <f>'stranka in letna napoved 2015'!AL136</f>
        <v>41</v>
      </c>
      <c r="AM136" s="236">
        <f t="shared" si="222"/>
        <v>0</v>
      </c>
      <c r="AN136" s="22">
        <f t="shared" si="223"/>
        <v>0</v>
      </c>
      <c r="AO136" s="276"/>
      <c r="AP136" s="182">
        <f>'stranka in letna napoved 2015'!AP136</f>
        <v>41</v>
      </c>
      <c r="AQ136" s="331">
        <f t="shared" si="224"/>
        <v>0</v>
      </c>
      <c r="AR136" s="23">
        <f t="shared" si="225"/>
        <v>0</v>
      </c>
      <c r="AS136" s="23">
        <f t="shared" si="226"/>
        <v>0</v>
      </c>
      <c r="AT136" s="23">
        <f t="shared" si="227"/>
        <v>0</v>
      </c>
      <c r="AU136" s="174">
        <f t="shared" si="228"/>
        <v>0</v>
      </c>
      <c r="AV136" s="279"/>
      <c r="AW136" s="333">
        <f>'stranka in letna napoved 2015'!AW136</f>
        <v>65</v>
      </c>
      <c r="AX136" s="242">
        <f t="shared" si="229"/>
        <v>0</v>
      </c>
      <c r="AY136" s="272"/>
      <c r="AZ136" s="332">
        <f>'stranka in letna napoved 2015'!AZ136</f>
        <v>42</v>
      </c>
      <c r="BA136" s="242">
        <f t="shared" si="230"/>
        <v>0</v>
      </c>
      <c r="BB136" s="272"/>
      <c r="BC136" s="333">
        <f>'stranka in letna napoved 2015'!BC136</f>
        <v>46</v>
      </c>
      <c r="BD136" s="335">
        <f t="shared" si="231"/>
        <v>0</v>
      </c>
      <c r="BE136" s="25">
        <f t="shared" si="232"/>
        <v>0</v>
      </c>
      <c r="BF136" s="272"/>
      <c r="BG136" s="333">
        <f>'stranka in letna napoved 2015'!BG136</f>
        <v>64</v>
      </c>
      <c r="BH136" s="335">
        <f t="shared" si="233"/>
        <v>0</v>
      </c>
      <c r="BI136" s="272"/>
      <c r="BJ136" s="333">
        <f>'stranka in letna napoved 2015'!BJ136</f>
        <v>41</v>
      </c>
      <c r="BK136" s="335">
        <f t="shared" si="234"/>
        <v>0</v>
      </c>
      <c r="BL136" s="272"/>
      <c r="BM136" s="333">
        <f>'stranka in letna napoved 2015'!BM136</f>
        <v>45</v>
      </c>
      <c r="BN136" s="335">
        <f t="shared" si="235"/>
        <v>0</v>
      </c>
      <c r="BO136" s="26">
        <f t="shared" si="236"/>
        <v>0</v>
      </c>
      <c r="BP136" s="281"/>
      <c r="BQ136" s="333">
        <f>'stranka in letna napoved 2015'!BQ136</f>
        <v>41</v>
      </c>
      <c r="BR136" s="335">
        <f t="shared" si="237"/>
        <v>0</v>
      </c>
      <c r="BS136" s="27">
        <f t="shared" si="238"/>
        <v>0</v>
      </c>
      <c r="BT136" s="27">
        <f t="shared" si="239"/>
        <v>0</v>
      </c>
      <c r="BU136" s="27">
        <f t="shared" si="240"/>
        <v>0</v>
      </c>
      <c r="BV136" s="335">
        <f t="shared" si="241"/>
        <v>0</v>
      </c>
      <c r="BW136" s="279"/>
      <c r="BX136" s="355">
        <f>'stranka in letna napoved 2015'!BX136</f>
        <v>43</v>
      </c>
      <c r="BY136" s="188">
        <f t="shared" si="242"/>
        <v>0</v>
      </c>
      <c r="BZ136" s="283"/>
      <c r="CA136" s="355">
        <f>'stranka in letna napoved 2015'!CA136</f>
        <v>42</v>
      </c>
      <c r="CB136" s="188">
        <f t="shared" si="243"/>
        <v>0</v>
      </c>
      <c r="CC136" s="283"/>
      <c r="CD136" s="341">
        <f>'stranka in letna napoved 2015'!CD136</f>
        <v>42</v>
      </c>
      <c r="CE136" s="188">
        <f t="shared" si="244"/>
        <v>0</v>
      </c>
      <c r="CF136" s="28">
        <f t="shared" si="245"/>
        <v>0</v>
      </c>
      <c r="CG136" s="28">
        <f t="shared" si="246"/>
        <v>0</v>
      </c>
      <c r="CH136" s="29">
        <f t="shared" si="247"/>
        <v>0</v>
      </c>
      <c r="CI136" s="188">
        <f t="shared" si="248"/>
        <v>0</v>
      </c>
      <c r="CJ136" s="272"/>
      <c r="CK136" s="342">
        <f>'stranka in letna napoved 2015'!CK136</f>
        <v>49</v>
      </c>
      <c r="CL136" s="247">
        <f t="shared" si="249"/>
        <v>0</v>
      </c>
      <c r="CM136" s="283"/>
      <c r="CN136" s="342">
        <f>'stranka in letna napoved 2015'!CN136</f>
        <v>48</v>
      </c>
      <c r="CO136" s="356">
        <f t="shared" si="250"/>
        <v>0</v>
      </c>
      <c r="CP136" s="283"/>
      <c r="CQ136" s="344">
        <f>'stranka in letna napoved 2015'!CQ136</f>
        <v>48</v>
      </c>
      <c r="CR136" s="247">
        <f t="shared" si="251"/>
        <v>0</v>
      </c>
      <c r="CS136" s="30">
        <f t="shared" si="252"/>
        <v>0</v>
      </c>
      <c r="CT136" s="30">
        <f t="shared" si="253"/>
        <v>0</v>
      </c>
      <c r="CU136" s="31">
        <f t="shared" si="254"/>
        <v>0</v>
      </c>
      <c r="CV136" s="192">
        <f t="shared" si="255"/>
        <v>0</v>
      </c>
      <c r="CW136" s="279"/>
      <c r="CX136" s="345">
        <f>'stranka in letna napoved 2015'!CX136</f>
        <v>30</v>
      </c>
      <c r="CY136" s="252">
        <f t="shared" si="256"/>
        <v>0</v>
      </c>
      <c r="CZ136" s="283"/>
      <c r="DA136" s="345">
        <f>'stranka in letna napoved 2015'!DA136</f>
        <v>29</v>
      </c>
      <c r="DB136" s="346">
        <f t="shared" si="257"/>
        <v>0</v>
      </c>
      <c r="DC136" s="283"/>
      <c r="DD136" s="345">
        <f>'stranka in letna napoved 2015'!DD136</f>
        <v>29</v>
      </c>
      <c r="DE136" s="347">
        <f t="shared" si="258"/>
        <v>0</v>
      </c>
      <c r="DF136" s="32">
        <f t="shared" si="259"/>
        <v>0</v>
      </c>
      <c r="DG136" s="32">
        <f t="shared" si="260"/>
        <v>0</v>
      </c>
      <c r="DH136" s="32">
        <f t="shared" si="261"/>
        <v>0</v>
      </c>
      <c r="DI136" s="194">
        <f t="shared" si="262"/>
        <v>0</v>
      </c>
      <c r="DJ136" s="279"/>
      <c r="DK136" s="348">
        <f>'stranka in letna napoved 2015'!DK136</f>
        <v>39</v>
      </c>
      <c r="DL136" s="349">
        <f t="shared" si="263"/>
        <v>0</v>
      </c>
      <c r="DM136" s="283"/>
      <c r="DN136" s="348">
        <f>'stranka in letna napoved 2015'!DN136</f>
        <v>38</v>
      </c>
      <c r="DO136" s="350">
        <f t="shared" si="264"/>
        <v>0</v>
      </c>
      <c r="DP136" s="283"/>
      <c r="DQ136" s="348">
        <f>'stranka in letna napoved 2015'!DQ136</f>
        <v>38</v>
      </c>
      <c r="DR136" s="258">
        <f t="shared" si="265"/>
        <v>0</v>
      </c>
      <c r="DS136" s="33">
        <f t="shared" si="266"/>
        <v>0</v>
      </c>
      <c r="DT136" s="33">
        <f t="shared" si="267"/>
        <v>0</v>
      </c>
      <c r="DU136" s="33">
        <f t="shared" si="268"/>
        <v>0</v>
      </c>
      <c r="DV136" s="196">
        <f t="shared" si="269"/>
        <v>0</v>
      </c>
      <c r="DW136" s="279"/>
      <c r="DX136" s="351">
        <f>'stranka in letna napoved 2015'!DX136</f>
        <v>62</v>
      </c>
      <c r="DY136" s="262">
        <f t="shared" si="270"/>
        <v>0</v>
      </c>
      <c r="DZ136" s="283"/>
      <c r="EA136" s="351">
        <f>'stranka in letna napoved 2015'!EA136</f>
        <v>61</v>
      </c>
      <c r="EB136" s="352">
        <f t="shared" si="271"/>
        <v>0</v>
      </c>
      <c r="EC136" s="283"/>
      <c r="ED136" s="262">
        <f>'stranka in letna napoved 2015'!ED136</f>
        <v>61</v>
      </c>
      <c r="EE136" s="353">
        <f t="shared" si="272"/>
        <v>0</v>
      </c>
      <c r="EF136" s="34">
        <f t="shared" si="273"/>
        <v>0</v>
      </c>
      <c r="EG136" s="34">
        <f t="shared" si="274"/>
        <v>0</v>
      </c>
      <c r="EH136" s="34">
        <f t="shared" si="275"/>
        <v>0</v>
      </c>
      <c r="EI136" s="200">
        <f t="shared" si="276"/>
        <v>0</v>
      </c>
      <c r="EJ136" s="287"/>
      <c r="EK136" s="357">
        <f>'stranka in letna napoved 2015'!EK136</f>
        <v>549</v>
      </c>
      <c r="EL136" s="269">
        <f t="shared" si="277"/>
        <v>0</v>
      </c>
      <c r="EM136" s="276"/>
      <c r="EN136" s="357">
        <f>'stranka in letna napoved 2015'!EN136</f>
        <v>548</v>
      </c>
      <c r="EO136" s="269">
        <f t="shared" si="278"/>
        <v>0</v>
      </c>
      <c r="EP136" s="283"/>
      <c r="EQ136" s="357">
        <f>'stranka in letna napoved 2015'!EQ136</f>
        <v>548</v>
      </c>
      <c r="ER136" s="269">
        <f t="shared" si="279"/>
        <v>0</v>
      </c>
      <c r="ES136" s="35">
        <f t="shared" si="280"/>
        <v>0</v>
      </c>
      <c r="ET136" s="35">
        <f t="shared" si="281"/>
        <v>0</v>
      </c>
      <c r="EU136" s="36">
        <f t="shared" si="282"/>
        <v>0</v>
      </c>
      <c r="EV136" s="206">
        <f t="shared" si="283"/>
        <v>0</v>
      </c>
      <c r="EW136" s="288">
        <f t="shared" si="284"/>
        <v>0</v>
      </c>
      <c r="EX136" s="289">
        <f t="shared" si="285"/>
        <v>0</v>
      </c>
      <c r="EY136" s="289">
        <f t="shared" si="286"/>
        <v>0</v>
      </c>
      <c r="EZ136" s="289">
        <f t="shared" si="287"/>
        <v>0</v>
      </c>
      <c r="FA136" s="289">
        <f t="shared" si="288"/>
        <v>0</v>
      </c>
      <c r="FB136" s="290">
        <f t="shared" si="289"/>
        <v>0</v>
      </c>
      <c r="FC136" s="292">
        <f t="shared" si="290"/>
        <v>0</v>
      </c>
    </row>
    <row r="137" spans="1:159">
      <c r="A137" s="37">
        <f>'stranka in letna napoved 2015'!A137</f>
        <v>134</v>
      </c>
      <c r="B137" s="37" t="str">
        <f>'stranka in letna napoved 2015'!B137</f>
        <v>134/2014</v>
      </c>
      <c r="C137" s="38" t="str">
        <f>'stranka in letna napoved 2015'!C137</f>
        <v>FIST d.o.o.</v>
      </c>
      <c r="D137" s="39" t="str">
        <f>'stranka in letna napoved 2015'!D137</f>
        <v>Brodišče 4</v>
      </c>
      <c r="E137" s="39" t="str">
        <f>'stranka in letna napoved 2015'!E137</f>
        <v>Trzin</v>
      </c>
      <c r="F137" s="40">
        <f>'stranka in letna napoved 2015'!F137</f>
        <v>1236</v>
      </c>
      <c r="G137" s="40" t="str">
        <f>'stranka in letna napoved 2015'!G137</f>
        <v>SI96402270</v>
      </c>
      <c r="H137" s="40" t="str">
        <f>'stranka in letna napoved 2015'!H137</f>
        <v>5388562000</v>
      </c>
      <c r="I137" s="40">
        <f>'stranka in letna napoved 2015'!I137</f>
        <v>0</v>
      </c>
      <c r="J137" s="40" t="str">
        <f>'stranka in letna napoved 2015'!J137</f>
        <v>70.220</v>
      </c>
      <c r="K137" s="40">
        <f>'stranka in letna napoved 2015'!K137</f>
        <v>0</v>
      </c>
      <c r="L137" s="40">
        <f>'stranka in letna napoved 2015'!L137</f>
        <v>0</v>
      </c>
      <c r="M137" s="66">
        <f>'stranka in letna napoved 2015'!M137</f>
        <v>0</v>
      </c>
      <c r="N137" s="102" t="str">
        <f>'stranka in letna napoved 2015'!N137</f>
        <v>IM</v>
      </c>
      <c r="O137" s="100" t="str">
        <f>'stranka in letna napoved 2015'!O137</f>
        <v>pridobitelj embaliranega blaga</v>
      </c>
      <c r="P137" s="40" t="str">
        <f>'stranka in letna napoved 2015'!P137</f>
        <v>QD</v>
      </c>
      <c r="Q137" s="64">
        <f>'stranka in letna napoved 2015'!Q137</f>
        <v>42005</v>
      </c>
      <c r="R137" s="64">
        <f>'stranka in letna napoved 2015'!R137</f>
        <v>41963</v>
      </c>
      <c r="S137" s="40" t="str">
        <f>'stranka in letna napoved 2015'!S137</f>
        <v>Alijana Golob, Špela Pančur</v>
      </c>
      <c r="T137" s="40" t="str">
        <f>'stranka in letna napoved 2015'!T137</f>
        <v>+386 1 562 11 53</v>
      </c>
      <c r="U137" s="40" t="str">
        <f>'stranka in letna napoved 2015'!U137</f>
        <v>alijana.golob@fist.si; spela.pancur@fist.si</v>
      </c>
      <c r="V137" s="40">
        <f>'stranka in letna napoved 2015'!V137</f>
        <v>0</v>
      </c>
      <c r="W137" s="40">
        <f>'stranka in letna napoved 2015'!W137</f>
        <v>0</v>
      </c>
      <c r="X137" s="40">
        <f>'stranka in letna napoved 2015'!X137</f>
        <v>0</v>
      </c>
      <c r="Y137" s="40">
        <f>'stranka in letna napoved 2015'!Y137</f>
        <v>0</v>
      </c>
      <c r="Z137" s="40">
        <f>'stranka in letna napoved 2015'!Z137</f>
        <v>0</v>
      </c>
      <c r="AA137" s="272"/>
      <c r="AB137" s="180">
        <f>'stranka in letna napoved 2015'!AB137</f>
        <v>55</v>
      </c>
      <c r="AC137" s="104">
        <f t="shared" si="218"/>
        <v>0</v>
      </c>
      <c r="AD137" s="272"/>
      <c r="AE137" s="180">
        <f>'stranka in letna napoved 2015'!AE137</f>
        <v>43</v>
      </c>
      <c r="AF137" s="104">
        <f t="shared" si="219"/>
        <v>0</v>
      </c>
      <c r="AG137" s="20">
        <f t="shared" si="220"/>
        <v>0</v>
      </c>
      <c r="AH137" s="272"/>
      <c r="AI137" s="180">
        <f>'stranka in letna napoved 2015'!AI137</f>
        <v>54</v>
      </c>
      <c r="AJ137" s="104">
        <f t="shared" si="221"/>
        <v>0</v>
      </c>
      <c r="AK137" s="272"/>
      <c r="AL137" s="180">
        <f>'stranka in letna napoved 2015'!AL137</f>
        <v>42</v>
      </c>
      <c r="AM137" s="236">
        <f t="shared" si="222"/>
        <v>0</v>
      </c>
      <c r="AN137" s="22">
        <f t="shared" si="223"/>
        <v>0</v>
      </c>
      <c r="AO137" s="276"/>
      <c r="AP137" s="182">
        <f>'stranka in letna napoved 2015'!AP137</f>
        <v>42</v>
      </c>
      <c r="AQ137" s="331">
        <f t="shared" si="224"/>
        <v>0</v>
      </c>
      <c r="AR137" s="23">
        <f t="shared" si="225"/>
        <v>0</v>
      </c>
      <c r="AS137" s="23">
        <f t="shared" si="226"/>
        <v>0</v>
      </c>
      <c r="AT137" s="23">
        <f t="shared" si="227"/>
        <v>0</v>
      </c>
      <c r="AU137" s="174">
        <f t="shared" si="228"/>
        <v>0</v>
      </c>
      <c r="AV137" s="279"/>
      <c r="AW137" s="333">
        <f>'stranka in letna napoved 2015'!AW137</f>
        <v>70</v>
      </c>
      <c r="AX137" s="242">
        <f t="shared" si="229"/>
        <v>0</v>
      </c>
      <c r="AY137" s="272"/>
      <c r="AZ137" s="332">
        <f>'stranka in letna napoved 2015'!AZ137</f>
        <v>40</v>
      </c>
      <c r="BA137" s="242">
        <f t="shared" si="230"/>
        <v>0</v>
      </c>
      <c r="BB137" s="272"/>
      <c r="BC137" s="333">
        <f>'stranka in letna napoved 2015'!BC137</f>
        <v>46</v>
      </c>
      <c r="BD137" s="335">
        <f t="shared" si="231"/>
        <v>0</v>
      </c>
      <c r="BE137" s="25">
        <f t="shared" si="232"/>
        <v>0</v>
      </c>
      <c r="BF137" s="272"/>
      <c r="BG137" s="333">
        <f>'stranka in letna napoved 2015'!BG137</f>
        <v>69</v>
      </c>
      <c r="BH137" s="335">
        <f t="shared" si="233"/>
        <v>0</v>
      </c>
      <c r="BI137" s="272"/>
      <c r="BJ137" s="333">
        <f>'stranka in letna napoved 2015'!BJ137</f>
        <v>40</v>
      </c>
      <c r="BK137" s="335">
        <f t="shared" si="234"/>
        <v>0</v>
      </c>
      <c r="BL137" s="272"/>
      <c r="BM137" s="333">
        <f>'stranka in letna napoved 2015'!BM137</f>
        <v>45</v>
      </c>
      <c r="BN137" s="335">
        <f t="shared" si="235"/>
        <v>0</v>
      </c>
      <c r="BO137" s="26">
        <f t="shared" si="236"/>
        <v>0</v>
      </c>
      <c r="BP137" s="281"/>
      <c r="BQ137" s="333">
        <f>'stranka in letna napoved 2015'!BQ137</f>
        <v>40</v>
      </c>
      <c r="BR137" s="335">
        <f t="shared" si="237"/>
        <v>0</v>
      </c>
      <c r="BS137" s="27">
        <f t="shared" si="238"/>
        <v>0</v>
      </c>
      <c r="BT137" s="27">
        <f t="shared" si="239"/>
        <v>0</v>
      </c>
      <c r="BU137" s="27">
        <f t="shared" si="240"/>
        <v>0</v>
      </c>
      <c r="BV137" s="335">
        <f t="shared" si="241"/>
        <v>0</v>
      </c>
      <c r="BW137" s="279"/>
      <c r="BX137" s="355">
        <f>'stranka in letna napoved 2015'!BX137</f>
        <v>40</v>
      </c>
      <c r="BY137" s="188">
        <f t="shared" si="242"/>
        <v>0</v>
      </c>
      <c r="BZ137" s="283"/>
      <c r="CA137" s="355">
        <f>'stranka in letna napoved 2015'!CA137</f>
        <v>40</v>
      </c>
      <c r="CB137" s="188">
        <f t="shared" si="243"/>
        <v>0</v>
      </c>
      <c r="CC137" s="283"/>
      <c r="CD137" s="341">
        <f>'stranka in letna napoved 2015'!CD137</f>
        <v>40</v>
      </c>
      <c r="CE137" s="188">
        <f t="shared" si="244"/>
        <v>0</v>
      </c>
      <c r="CF137" s="28">
        <f t="shared" si="245"/>
        <v>0</v>
      </c>
      <c r="CG137" s="28">
        <f t="shared" si="246"/>
        <v>0</v>
      </c>
      <c r="CH137" s="29">
        <f t="shared" si="247"/>
        <v>0</v>
      </c>
      <c r="CI137" s="188">
        <f t="shared" si="248"/>
        <v>0</v>
      </c>
      <c r="CJ137" s="272"/>
      <c r="CK137" s="342">
        <f>'stranka in letna napoved 2015'!CK137</f>
        <v>49</v>
      </c>
      <c r="CL137" s="247">
        <f t="shared" si="249"/>
        <v>0</v>
      </c>
      <c r="CM137" s="283"/>
      <c r="CN137" s="342">
        <f>'stranka in letna napoved 2015'!CN137</f>
        <v>48</v>
      </c>
      <c r="CO137" s="356">
        <f t="shared" si="250"/>
        <v>0</v>
      </c>
      <c r="CP137" s="283"/>
      <c r="CQ137" s="344">
        <f>'stranka in letna napoved 2015'!CQ137</f>
        <v>48</v>
      </c>
      <c r="CR137" s="247">
        <f t="shared" si="251"/>
        <v>0</v>
      </c>
      <c r="CS137" s="30">
        <f t="shared" si="252"/>
        <v>0</v>
      </c>
      <c r="CT137" s="30">
        <f t="shared" si="253"/>
        <v>0</v>
      </c>
      <c r="CU137" s="31">
        <f t="shared" si="254"/>
        <v>0</v>
      </c>
      <c r="CV137" s="192">
        <f t="shared" si="255"/>
        <v>0</v>
      </c>
      <c r="CW137" s="279"/>
      <c r="CX137" s="345">
        <f>'stranka in letna napoved 2015'!CX137</f>
        <v>30</v>
      </c>
      <c r="CY137" s="252">
        <f t="shared" si="256"/>
        <v>0</v>
      </c>
      <c r="CZ137" s="283"/>
      <c r="DA137" s="345">
        <f>'stranka in letna napoved 2015'!DA137</f>
        <v>29</v>
      </c>
      <c r="DB137" s="346">
        <f t="shared" si="257"/>
        <v>0</v>
      </c>
      <c r="DC137" s="283"/>
      <c r="DD137" s="345">
        <f>'stranka in letna napoved 2015'!DD137</f>
        <v>29</v>
      </c>
      <c r="DE137" s="347">
        <f t="shared" si="258"/>
        <v>0</v>
      </c>
      <c r="DF137" s="32">
        <f t="shared" si="259"/>
        <v>0</v>
      </c>
      <c r="DG137" s="32">
        <f t="shared" si="260"/>
        <v>0</v>
      </c>
      <c r="DH137" s="32">
        <f t="shared" si="261"/>
        <v>0</v>
      </c>
      <c r="DI137" s="194">
        <f t="shared" si="262"/>
        <v>0</v>
      </c>
      <c r="DJ137" s="279"/>
      <c r="DK137" s="348">
        <f>'stranka in letna napoved 2015'!DK137</f>
        <v>39</v>
      </c>
      <c r="DL137" s="349">
        <f t="shared" si="263"/>
        <v>0</v>
      </c>
      <c r="DM137" s="283"/>
      <c r="DN137" s="348">
        <f>'stranka in letna napoved 2015'!DN137</f>
        <v>38</v>
      </c>
      <c r="DO137" s="350">
        <f t="shared" si="264"/>
        <v>0</v>
      </c>
      <c r="DP137" s="283"/>
      <c r="DQ137" s="348">
        <f>'stranka in letna napoved 2015'!DQ137</f>
        <v>38</v>
      </c>
      <c r="DR137" s="258">
        <f t="shared" si="265"/>
        <v>0</v>
      </c>
      <c r="DS137" s="33">
        <f t="shared" si="266"/>
        <v>0</v>
      </c>
      <c r="DT137" s="33">
        <f t="shared" si="267"/>
        <v>0</v>
      </c>
      <c r="DU137" s="33">
        <f t="shared" si="268"/>
        <v>0</v>
      </c>
      <c r="DV137" s="196">
        <f t="shared" si="269"/>
        <v>0</v>
      </c>
      <c r="DW137" s="279"/>
      <c r="DX137" s="351">
        <f>'stranka in letna napoved 2015'!DX137</f>
        <v>62</v>
      </c>
      <c r="DY137" s="262">
        <f t="shared" si="270"/>
        <v>0</v>
      </c>
      <c r="DZ137" s="283"/>
      <c r="EA137" s="351">
        <f>'stranka in letna napoved 2015'!EA137</f>
        <v>61</v>
      </c>
      <c r="EB137" s="352">
        <f t="shared" si="271"/>
        <v>0</v>
      </c>
      <c r="EC137" s="283"/>
      <c r="ED137" s="262">
        <f>'stranka in letna napoved 2015'!ED137</f>
        <v>61</v>
      </c>
      <c r="EE137" s="353">
        <f t="shared" si="272"/>
        <v>0</v>
      </c>
      <c r="EF137" s="34">
        <f t="shared" si="273"/>
        <v>0</v>
      </c>
      <c r="EG137" s="34">
        <f t="shared" si="274"/>
        <v>0</v>
      </c>
      <c r="EH137" s="34">
        <f t="shared" si="275"/>
        <v>0</v>
      </c>
      <c r="EI137" s="200">
        <f t="shared" si="276"/>
        <v>0</v>
      </c>
      <c r="EJ137" s="287"/>
      <c r="EK137" s="357">
        <f>'stranka in letna napoved 2015'!EK137</f>
        <v>549</v>
      </c>
      <c r="EL137" s="269">
        <f t="shared" si="277"/>
        <v>0</v>
      </c>
      <c r="EM137" s="276"/>
      <c r="EN137" s="357">
        <f>'stranka in letna napoved 2015'!EN137</f>
        <v>548</v>
      </c>
      <c r="EO137" s="269">
        <f t="shared" si="278"/>
        <v>0</v>
      </c>
      <c r="EP137" s="283"/>
      <c r="EQ137" s="357">
        <f>'stranka in letna napoved 2015'!EQ137</f>
        <v>548</v>
      </c>
      <c r="ER137" s="269">
        <f t="shared" si="279"/>
        <v>0</v>
      </c>
      <c r="ES137" s="35">
        <f t="shared" si="280"/>
        <v>0</v>
      </c>
      <c r="ET137" s="35">
        <f t="shared" si="281"/>
        <v>0</v>
      </c>
      <c r="EU137" s="36">
        <f t="shared" si="282"/>
        <v>0</v>
      </c>
      <c r="EV137" s="206">
        <f t="shared" si="283"/>
        <v>0</v>
      </c>
      <c r="EW137" s="288">
        <f t="shared" si="284"/>
        <v>0</v>
      </c>
      <c r="EX137" s="289">
        <f t="shared" si="285"/>
        <v>0</v>
      </c>
      <c r="EY137" s="289">
        <f t="shared" si="286"/>
        <v>0</v>
      </c>
      <c r="EZ137" s="289">
        <f t="shared" si="287"/>
        <v>0</v>
      </c>
      <c r="FA137" s="289">
        <f t="shared" si="288"/>
        <v>0</v>
      </c>
      <c r="FB137" s="290">
        <f t="shared" si="289"/>
        <v>0</v>
      </c>
      <c r="FC137" s="292">
        <f t="shared" si="290"/>
        <v>0</v>
      </c>
    </row>
    <row r="138" spans="1:159">
      <c r="A138" s="37">
        <f>'stranka in letna napoved 2015'!A138</f>
        <v>135</v>
      </c>
      <c r="B138" s="37" t="str">
        <f>'stranka in letna napoved 2015'!B138</f>
        <v>135/2014</v>
      </c>
      <c r="C138" s="38" t="str">
        <f>'stranka in letna napoved 2015'!C138</f>
        <v>SADJARSTVO SLOM, d.o.o.</v>
      </c>
      <c r="D138" s="39" t="str">
        <f>'stranka in letna napoved 2015'!D138</f>
        <v>Uniše 11</v>
      </c>
      <c r="E138" s="39" t="str">
        <f>'stranka in letna napoved 2015'!E138</f>
        <v>Ponikva</v>
      </c>
      <c r="F138" s="40">
        <f>'stranka in letna napoved 2015'!F138</f>
        <v>3232</v>
      </c>
      <c r="G138" s="40" t="str">
        <f>'stranka in letna napoved 2015'!G138</f>
        <v>SI59302585</v>
      </c>
      <c r="H138" s="40" t="str">
        <f>'stranka in letna napoved 2015'!H138</f>
        <v>381598600</v>
      </c>
      <c r="I138" s="40">
        <f>'stranka in letna napoved 2015'!I138</f>
        <v>0</v>
      </c>
      <c r="J138" s="40" t="str">
        <f>'stranka in letna napoved 2015'!J138</f>
        <v>46.900</v>
      </c>
      <c r="K138" s="40">
        <f>'stranka in letna napoved 2015'!K138</f>
        <v>0</v>
      </c>
      <c r="L138" s="40">
        <f>'stranka in letna napoved 2015'!L138</f>
        <v>0</v>
      </c>
      <c r="M138" s="66">
        <f>'stranka in letna napoved 2015'!M138</f>
        <v>0</v>
      </c>
      <c r="N138" s="102" t="str">
        <f>'stranka in letna napoved 2015'!N138</f>
        <v>DG</v>
      </c>
      <c r="O138" s="100" t="str">
        <f>'stranka in letna napoved 2015'!O138</f>
        <v>embaler</v>
      </c>
      <c r="P138" s="40" t="str">
        <f>'stranka in letna napoved 2015'!P138</f>
        <v>QD</v>
      </c>
      <c r="Q138" s="64">
        <f>'stranka in letna napoved 2015'!Q138</f>
        <v>41821</v>
      </c>
      <c r="R138" s="64">
        <f>'stranka in letna napoved 2015'!R138</f>
        <v>41967</v>
      </c>
      <c r="S138" s="40" t="str">
        <f>'stranka in letna napoved 2015'!S138</f>
        <v>Jožica Bobnar</v>
      </c>
      <c r="T138" s="40" t="str">
        <f>'stranka in letna napoved 2015'!T138</f>
        <v>+386 31 610 514</v>
      </c>
      <c r="U138" s="40" t="str">
        <f>'stranka in letna napoved 2015'!U138</f>
        <v>slom2@siol.com</v>
      </c>
      <c r="V138" s="40">
        <f>'stranka in letna napoved 2015'!V138</f>
        <v>0</v>
      </c>
      <c r="W138" s="40">
        <f>'stranka in letna napoved 2015'!W138</f>
        <v>0</v>
      </c>
      <c r="X138" s="40">
        <f>'stranka in letna napoved 2015'!X138</f>
        <v>0</v>
      </c>
      <c r="Y138" s="40">
        <f>'stranka in letna napoved 2015'!Y138</f>
        <v>0</v>
      </c>
      <c r="Z138" s="40">
        <f>'stranka in letna napoved 2015'!Z138</f>
        <v>0</v>
      </c>
      <c r="AA138" s="272"/>
      <c r="AB138" s="180">
        <f>'stranka in letna napoved 2015'!AB138</f>
        <v>55</v>
      </c>
      <c r="AC138" s="104">
        <f t="shared" si="218"/>
        <v>0</v>
      </c>
      <c r="AD138" s="272"/>
      <c r="AE138" s="180">
        <f>'stranka in letna napoved 2015'!AE138</f>
        <v>44</v>
      </c>
      <c r="AF138" s="104">
        <f t="shared" si="219"/>
        <v>0</v>
      </c>
      <c r="AG138" s="20">
        <f t="shared" si="220"/>
        <v>0</v>
      </c>
      <c r="AH138" s="272"/>
      <c r="AI138" s="180">
        <f>'stranka in letna napoved 2015'!AI138</f>
        <v>54</v>
      </c>
      <c r="AJ138" s="104">
        <f t="shared" si="221"/>
        <v>0</v>
      </c>
      <c r="AK138" s="272"/>
      <c r="AL138" s="180">
        <f>'stranka in letna napoved 2015'!AL138</f>
        <v>43</v>
      </c>
      <c r="AM138" s="236">
        <f t="shared" si="222"/>
        <v>0</v>
      </c>
      <c r="AN138" s="22">
        <f t="shared" si="223"/>
        <v>0</v>
      </c>
      <c r="AO138" s="276"/>
      <c r="AP138" s="182">
        <f>'stranka in letna napoved 2015'!AP138</f>
        <v>43</v>
      </c>
      <c r="AQ138" s="331">
        <f t="shared" si="224"/>
        <v>0</v>
      </c>
      <c r="AR138" s="23">
        <f t="shared" si="225"/>
        <v>0</v>
      </c>
      <c r="AS138" s="23">
        <f t="shared" si="226"/>
        <v>0</v>
      </c>
      <c r="AT138" s="23">
        <f t="shared" si="227"/>
        <v>0</v>
      </c>
      <c r="AU138" s="174">
        <f t="shared" si="228"/>
        <v>0</v>
      </c>
      <c r="AV138" s="279"/>
      <c r="AW138" s="333">
        <f>'stranka in letna napoved 2015'!AW138</f>
        <v>70</v>
      </c>
      <c r="AX138" s="242">
        <f t="shared" si="229"/>
        <v>0</v>
      </c>
      <c r="AY138" s="272"/>
      <c r="AZ138" s="332">
        <f>'stranka in letna napoved 2015'!AZ138</f>
        <v>45</v>
      </c>
      <c r="BA138" s="242">
        <f t="shared" si="230"/>
        <v>0</v>
      </c>
      <c r="BB138" s="272"/>
      <c r="BC138" s="333">
        <f>'stranka in letna napoved 2015'!BC138</f>
        <v>46</v>
      </c>
      <c r="BD138" s="335">
        <f t="shared" si="231"/>
        <v>0</v>
      </c>
      <c r="BE138" s="25">
        <f t="shared" si="232"/>
        <v>0</v>
      </c>
      <c r="BF138" s="272"/>
      <c r="BG138" s="333">
        <f>'stranka in letna napoved 2015'!BG138</f>
        <v>69</v>
      </c>
      <c r="BH138" s="335">
        <f t="shared" si="233"/>
        <v>0</v>
      </c>
      <c r="BI138" s="272"/>
      <c r="BJ138" s="333">
        <f>'stranka in letna napoved 2015'!BJ138</f>
        <v>44</v>
      </c>
      <c r="BK138" s="335">
        <f t="shared" si="234"/>
        <v>0</v>
      </c>
      <c r="BL138" s="272"/>
      <c r="BM138" s="333">
        <f>'stranka in letna napoved 2015'!BM138</f>
        <v>45</v>
      </c>
      <c r="BN138" s="335">
        <f t="shared" si="235"/>
        <v>0</v>
      </c>
      <c r="BO138" s="26">
        <f t="shared" si="236"/>
        <v>0</v>
      </c>
      <c r="BP138" s="281"/>
      <c r="BQ138" s="333">
        <f>'stranka in letna napoved 2015'!BQ138</f>
        <v>44</v>
      </c>
      <c r="BR138" s="335">
        <f t="shared" si="237"/>
        <v>0</v>
      </c>
      <c r="BS138" s="27">
        <f t="shared" si="238"/>
        <v>0</v>
      </c>
      <c r="BT138" s="27">
        <f t="shared" si="239"/>
        <v>0</v>
      </c>
      <c r="BU138" s="27">
        <f t="shared" si="240"/>
        <v>0</v>
      </c>
      <c r="BV138" s="335">
        <f t="shared" si="241"/>
        <v>0</v>
      </c>
      <c r="BW138" s="279"/>
      <c r="BX138" s="355">
        <f>'stranka in letna napoved 2015'!BX138</f>
        <v>46</v>
      </c>
      <c r="BY138" s="188">
        <f t="shared" si="242"/>
        <v>0</v>
      </c>
      <c r="BZ138" s="283"/>
      <c r="CA138" s="355">
        <f>'stranka in letna napoved 2015'!CA138</f>
        <v>45</v>
      </c>
      <c r="CB138" s="188">
        <f t="shared" si="243"/>
        <v>0</v>
      </c>
      <c r="CC138" s="283"/>
      <c r="CD138" s="341">
        <f>'stranka in letna napoved 2015'!CD138</f>
        <v>45</v>
      </c>
      <c r="CE138" s="188">
        <f t="shared" si="244"/>
        <v>0</v>
      </c>
      <c r="CF138" s="28">
        <f t="shared" si="245"/>
        <v>0</v>
      </c>
      <c r="CG138" s="28">
        <f t="shared" si="246"/>
        <v>0</v>
      </c>
      <c r="CH138" s="29">
        <f t="shared" si="247"/>
        <v>0</v>
      </c>
      <c r="CI138" s="188">
        <f t="shared" si="248"/>
        <v>0</v>
      </c>
      <c r="CJ138" s="272"/>
      <c r="CK138" s="342">
        <f>'stranka in letna napoved 2015'!CK138</f>
        <v>49</v>
      </c>
      <c r="CL138" s="247">
        <f t="shared" si="249"/>
        <v>0</v>
      </c>
      <c r="CM138" s="283"/>
      <c r="CN138" s="342">
        <f>'stranka in letna napoved 2015'!CN138</f>
        <v>48</v>
      </c>
      <c r="CO138" s="356">
        <f t="shared" si="250"/>
        <v>0</v>
      </c>
      <c r="CP138" s="283"/>
      <c r="CQ138" s="344">
        <f>'stranka in letna napoved 2015'!CQ138</f>
        <v>48</v>
      </c>
      <c r="CR138" s="247">
        <f t="shared" si="251"/>
        <v>0</v>
      </c>
      <c r="CS138" s="30">
        <f t="shared" si="252"/>
        <v>0</v>
      </c>
      <c r="CT138" s="30">
        <f t="shared" si="253"/>
        <v>0</v>
      </c>
      <c r="CU138" s="31">
        <f t="shared" si="254"/>
        <v>0</v>
      </c>
      <c r="CV138" s="192">
        <f t="shared" si="255"/>
        <v>0</v>
      </c>
      <c r="CW138" s="279"/>
      <c r="CX138" s="345">
        <f>'stranka in letna napoved 2015'!CX138</f>
        <v>30</v>
      </c>
      <c r="CY138" s="252">
        <f t="shared" si="256"/>
        <v>0</v>
      </c>
      <c r="CZ138" s="283"/>
      <c r="DA138" s="345">
        <f>'stranka in letna napoved 2015'!DA138</f>
        <v>29</v>
      </c>
      <c r="DB138" s="346">
        <f t="shared" si="257"/>
        <v>0</v>
      </c>
      <c r="DC138" s="283"/>
      <c r="DD138" s="345">
        <f>'stranka in letna napoved 2015'!DD138</f>
        <v>29</v>
      </c>
      <c r="DE138" s="347">
        <f t="shared" si="258"/>
        <v>0</v>
      </c>
      <c r="DF138" s="32">
        <f t="shared" si="259"/>
        <v>0</v>
      </c>
      <c r="DG138" s="32">
        <f t="shared" si="260"/>
        <v>0</v>
      </c>
      <c r="DH138" s="32">
        <f t="shared" si="261"/>
        <v>0</v>
      </c>
      <c r="DI138" s="194">
        <f t="shared" si="262"/>
        <v>0</v>
      </c>
      <c r="DJ138" s="279"/>
      <c r="DK138" s="348">
        <f>'stranka in letna napoved 2015'!DK138</f>
        <v>39</v>
      </c>
      <c r="DL138" s="349">
        <f t="shared" si="263"/>
        <v>0</v>
      </c>
      <c r="DM138" s="283"/>
      <c r="DN138" s="348">
        <f>'stranka in letna napoved 2015'!DN138</f>
        <v>38</v>
      </c>
      <c r="DO138" s="350">
        <f t="shared" si="264"/>
        <v>0</v>
      </c>
      <c r="DP138" s="283"/>
      <c r="DQ138" s="348">
        <f>'stranka in letna napoved 2015'!DQ138</f>
        <v>38</v>
      </c>
      <c r="DR138" s="258">
        <f t="shared" si="265"/>
        <v>0</v>
      </c>
      <c r="DS138" s="33">
        <f t="shared" si="266"/>
        <v>0</v>
      </c>
      <c r="DT138" s="33">
        <f t="shared" si="267"/>
        <v>0</v>
      </c>
      <c r="DU138" s="33">
        <f t="shared" si="268"/>
        <v>0</v>
      </c>
      <c r="DV138" s="196">
        <f t="shared" si="269"/>
        <v>0</v>
      </c>
      <c r="DW138" s="279"/>
      <c r="DX138" s="351">
        <f>'stranka in letna napoved 2015'!DX138</f>
        <v>62</v>
      </c>
      <c r="DY138" s="262">
        <f t="shared" si="270"/>
        <v>0</v>
      </c>
      <c r="DZ138" s="283"/>
      <c r="EA138" s="351">
        <f>'stranka in letna napoved 2015'!EA138</f>
        <v>61</v>
      </c>
      <c r="EB138" s="352">
        <f t="shared" si="271"/>
        <v>0</v>
      </c>
      <c r="EC138" s="283"/>
      <c r="ED138" s="262">
        <f>'stranka in letna napoved 2015'!ED138</f>
        <v>61</v>
      </c>
      <c r="EE138" s="353">
        <f t="shared" si="272"/>
        <v>0</v>
      </c>
      <c r="EF138" s="34">
        <f t="shared" si="273"/>
        <v>0</v>
      </c>
      <c r="EG138" s="34">
        <f t="shared" si="274"/>
        <v>0</v>
      </c>
      <c r="EH138" s="34">
        <f t="shared" si="275"/>
        <v>0</v>
      </c>
      <c r="EI138" s="200">
        <f t="shared" si="276"/>
        <v>0</v>
      </c>
      <c r="EJ138" s="287"/>
      <c r="EK138" s="357">
        <f>'stranka in letna napoved 2015'!EK138</f>
        <v>549</v>
      </c>
      <c r="EL138" s="269">
        <f t="shared" si="277"/>
        <v>0</v>
      </c>
      <c r="EM138" s="276"/>
      <c r="EN138" s="357">
        <f>'stranka in letna napoved 2015'!EN138</f>
        <v>548</v>
      </c>
      <c r="EO138" s="269">
        <f t="shared" si="278"/>
        <v>0</v>
      </c>
      <c r="EP138" s="283"/>
      <c r="EQ138" s="357">
        <f>'stranka in letna napoved 2015'!EQ138</f>
        <v>548</v>
      </c>
      <c r="ER138" s="269">
        <f t="shared" si="279"/>
        <v>0</v>
      </c>
      <c r="ES138" s="35">
        <f t="shared" si="280"/>
        <v>0</v>
      </c>
      <c r="ET138" s="35">
        <f t="shared" si="281"/>
        <v>0</v>
      </c>
      <c r="EU138" s="36">
        <f t="shared" si="282"/>
        <v>0</v>
      </c>
      <c r="EV138" s="206">
        <f t="shared" si="283"/>
        <v>0</v>
      </c>
      <c r="EW138" s="288">
        <f t="shared" si="284"/>
        <v>0</v>
      </c>
      <c r="EX138" s="289">
        <f t="shared" si="285"/>
        <v>0</v>
      </c>
      <c r="EY138" s="289">
        <f t="shared" si="286"/>
        <v>0</v>
      </c>
      <c r="EZ138" s="289">
        <f t="shared" si="287"/>
        <v>0</v>
      </c>
      <c r="FA138" s="289">
        <f t="shared" si="288"/>
        <v>0</v>
      </c>
      <c r="FB138" s="290">
        <f t="shared" si="289"/>
        <v>0</v>
      </c>
      <c r="FC138" s="292">
        <f t="shared" si="290"/>
        <v>0</v>
      </c>
    </row>
    <row r="139" spans="1:159">
      <c r="A139" s="37">
        <f>'stranka in letna napoved 2015'!A139</f>
        <v>136</v>
      </c>
      <c r="B139" s="37" t="str">
        <f>'stranka in letna napoved 2015'!B139</f>
        <v>136/2014</v>
      </c>
      <c r="C139" s="38" t="str">
        <f>'stranka in letna napoved 2015'!C139</f>
        <v>AGROCHEM d.o.o.</v>
      </c>
      <c r="D139" s="39" t="str">
        <f>'stranka in letna napoved 2015'!D139</f>
        <v>Ulica Ivana Suliča 23</v>
      </c>
      <c r="E139" s="39" t="str">
        <f>'stranka in letna napoved 2015'!E139</f>
        <v>Šempeter pri Gorici</v>
      </c>
      <c r="F139" s="40">
        <f>'stranka in letna napoved 2015'!F139</f>
        <v>5290</v>
      </c>
      <c r="G139" s="40" t="str">
        <f>'stranka in letna napoved 2015'!G139</f>
        <v>SI50677616</v>
      </c>
      <c r="H139" s="40" t="str">
        <f>'stranka in letna napoved 2015'!H139</f>
        <v>5735661000</v>
      </c>
      <c r="I139" s="40">
        <f>'stranka in letna napoved 2015'!I139</f>
        <v>0</v>
      </c>
      <c r="J139" s="40" t="str">
        <f>'stranka in letna napoved 2015'!J139</f>
        <v>46.190</v>
      </c>
      <c r="K139" s="40">
        <f>'stranka in letna napoved 2015'!K139</f>
        <v>0</v>
      </c>
      <c r="L139" s="40">
        <f>'stranka in letna napoved 2015'!L139</f>
        <v>0</v>
      </c>
      <c r="M139" s="66">
        <f>'stranka in letna napoved 2015'!M139</f>
        <v>0</v>
      </c>
      <c r="N139" s="102" t="str">
        <f>'stranka in letna napoved 2015'!N139</f>
        <v>SZ</v>
      </c>
      <c r="O139" s="100" t="str">
        <f>'stranka in letna napoved 2015'!O139</f>
        <v>pridobitelj embaliranega blaga</v>
      </c>
      <c r="P139" s="40" t="str">
        <f>'stranka in letna napoved 2015'!P139</f>
        <v>QD</v>
      </c>
      <c r="Q139" s="64">
        <f>'stranka in letna napoved 2015'!Q139</f>
        <v>42005</v>
      </c>
      <c r="R139" s="64">
        <f>'stranka in letna napoved 2015'!R139</f>
        <v>42005</v>
      </c>
      <c r="S139" s="40" t="str">
        <f>'stranka in letna napoved 2015'!S139</f>
        <v>Nika Jazbec</v>
      </c>
      <c r="T139" s="40" t="str">
        <f>'stranka in letna napoved 2015'!T139</f>
        <v>+386 8 205 13 86</v>
      </c>
      <c r="U139" s="40" t="str">
        <f>'stranka in letna napoved 2015'!U139</f>
        <v>nika.agrochem@gmail.com</v>
      </c>
      <c r="V139" s="40">
        <f>'stranka in letna napoved 2015'!V139</f>
        <v>0</v>
      </c>
      <c r="W139" s="40">
        <f>'stranka in letna napoved 2015'!W139</f>
        <v>0</v>
      </c>
      <c r="X139" s="40">
        <f>'stranka in letna napoved 2015'!X139</f>
        <v>0</v>
      </c>
      <c r="Y139" s="40">
        <f>'stranka in letna napoved 2015'!Y139</f>
        <v>0</v>
      </c>
      <c r="Z139" s="40">
        <f>'stranka in letna napoved 2015'!Z139</f>
        <v>0</v>
      </c>
      <c r="AA139" s="272"/>
      <c r="AB139" s="180">
        <f>'stranka in letna napoved 2015'!AB139</f>
        <v>55</v>
      </c>
      <c r="AC139" s="104">
        <f t="shared" si="218"/>
        <v>0</v>
      </c>
      <c r="AD139" s="272"/>
      <c r="AE139" s="180">
        <f>'stranka in letna napoved 2015'!AE139</f>
        <v>44</v>
      </c>
      <c r="AF139" s="104">
        <f t="shared" si="219"/>
        <v>0</v>
      </c>
      <c r="AG139" s="20">
        <f t="shared" si="220"/>
        <v>0</v>
      </c>
      <c r="AH139" s="272"/>
      <c r="AI139" s="180">
        <f>'stranka in letna napoved 2015'!AI139</f>
        <v>54</v>
      </c>
      <c r="AJ139" s="104">
        <f t="shared" si="221"/>
        <v>0</v>
      </c>
      <c r="AK139" s="272"/>
      <c r="AL139" s="180">
        <f>'stranka in letna napoved 2015'!AL139</f>
        <v>43</v>
      </c>
      <c r="AM139" s="236">
        <f t="shared" si="222"/>
        <v>0</v>
      </c>
      <c r="AN139" s="22">
        <f t="shared" si="223"/>
        <v>0</v>
      </c>
      <c r="AO139" s="276"/>
      <c r="AP139" s="182">
        <f>'stranka in letna napoved 2015'!AP139</f>
        <v>43</v>
      </c>
      <c r="AQ139" s="331">
        <f t="shared" si="224"/>
        <v>0</v>
      </c>
      <c r="AR139" s="23">
        <f t="shared" si="225"/>
        <v>0</v>
      </c>
      <c r="AS139" s="23">
        <f t="shared" si="226"/>
        <v>0</v>
      </c>
      <c r="AT139" s="23">
        <f t="shared" si="227"/>
        <v>0</v>
      </c>
      <c r="AU139" s="174">
        <f t="shared" si="228"/>
        <v>0</v>
      </c>
      <c r="AV139" s="279"/>
      <c r="AW139" s="333">
        <f>'stranka in letna napoved 2015'!AW139</f>
        <v>70</v>
      </c>
      <c r="AX139" s="242">
        <f t="shared" si="229"/>
        <v>0</v>
      </c>
      <c r="AY139" s="272"/>
      <c r="AZ139" s="332">
        <f>'stranka in letna napoved 2015'!AZ139</f>
        <v>45</v>
      </c>
      <c r="BA139" s="242">
        <f t="shared" si="230"/>
        <v>0</v>
      </c>
      <c r="BB139" s="272"/>
      <c r="BC139" s="333">
        <f>'stranka in letna napoved 2015'!BC139</f>
        <v>46</v>
      </c>
      <c r="BD139" s="335">
        <f t="shared" si="231"/>
        <v>0</v>
      </c>
      <c r="BE139" s="25">
        <f t="shared" si="232"/>
        <v>0</v>
      </c>
      <c r="BF139" s="272"/>
      <c r="BG139" s="333">
        <f>'stranka in letna napoved 2015'!BG139</f>
        <v>69</v>
      </c>
      <c r="BH139" s="335">
        <f t="shared" si="233"/>
        <v>0</v>
      </c>
      <c r="BI139" s="272"/>
      <c r="BJ139" s="333">
        <f>'stranka in letna napoved 2015'!BJ139</f>
        <v>44</v>
      </c>
      <c r="BK139" s="335">
        <f t="shared" si="234"/>
        <v>0</v>
      </c>
      <c r="BL139" s="272"/>
      <c r="BM139" s="333">
        <f>'stranka in letna napoved 2015'!BM139</f>
        <v>45</v>
      </c>
      <c r="BN139" s="335">
        <f t="shared" si="235"/>
        <v>0</v>
      </c>
      <c r="BO139" s="26">
        <f t="shared" si="236"/>
        <v>0</v>
      </c>
      <c r="BP139" s="281"/>
      <c r="BQ139" s="333">
        <f>'stranka in letna napoved 2015'!BQ139</f>
        <v>44</v>
      </c>
      <c r="BR139" s="335">
        <f t="shared" si="237"/>
        <v>0</v>
      </c>
      <c r="BS139" s="27">
        <f t="shared" si="238"/>
        <v>0</v>
      </c>
      <c r="BT139" s="27">
        <f t="shared" si="239"/>
        <v>0</v>
      </c>
      <c r="BU139" s="27">
        <f t="shared" si="240"/>
        <v>0</v>
      </c>
      <c r="BV139" s="335">
        <f t="shared" si="241"/>
        <v>0</v>
      </c>
      <c r="BW139" s="279"/>
      <c r="BX139" s="355">
        <f>'stranka in letna napoved 2015'!BX139</f>
        <v>40</v>
      </c>
      <c r="BY139" s="188">
        <f t="shared" si="242"/>
        <v>0</v>
      </c>
      <c r="BZ139" s="283"/>
      <c r="CA139" s="355">
        <f>'stranka in letna napoved 2015'!CA139</f>
        <v>39</v>
      </c>
      <c r="CB139" s="188">
        <f t="shared" si="243"/>
        <v>0</v>
      </c>
      <c r="CC139" s="283"/>
      <c r="CD139" s="341">
        <f>'stranka in letna napoved 2015'!CD139</f>
        <v>39</v>
      </c>
      <c r="CE139" s="188">
        <f t="shared" si="244"/>
        <v>0</v>
      </c>
      <c r="CF139" s="28">
        <f t="shared" si="245"/>
        <v>0</v>
      </c>
      <c r="CG139" s="28">
        <f t="shared" si="246"/>
        <v>0</v>
      </c>
      <c r="CH139" s="29">
        <f t="shared" si="247"/>
        <v>0</v>
      </c>
      <c r="CI139" s="188">
        <f t="shared" si="248"/>
        <v>0</v>
      </c>
      <c r="CJ139" s="272"/>
      <c r="CK139" s="342">
        <f>'stranka in letna napoved 2015'!CK139</f>
        <v>49</v>
      </c>
      <c r="CL139" s="247">
        <f t="shared" si="249"/>
        <v>0</v>
      </c>
      <c r="CM139" s="283"/>
      <c r="CN139" s="342">
        <f>'stranka in letna napoved 2015'!CN139</f>
        <v>48</v>
      </c>
      <c r="CO139" s="356">
        <f t="shared" si="250"/>
        <v>0</v>
      </c>
      <c r="CP139" s="283"/>
      <c r="CQ139" s="344">
        <f>'stranka in letna napoved 2015'!CQ139</f>
        <v>48</v>
      </c>
      <c r="CR139" s="247">
        <f t="shared" si="251"/>
        <v>0</v>
      </c>
      <c r="CS139" s="30">
        <f t="shared" si="252"/>
        <v>0</v>
      </c>
      <c r="CT139" s="30">
        <f t="shared" si="253"/>
        <v>0</v>
      </c>
      <c r="CU139" s="31">
        <f t="shared" si="254"/>
        <v>0</v>
      </c>
      <c r="CV139" s="192">
        <f t="shared" si="255"/>
        <v>0</v>
      </c>
      <c r="CW139" s="279"/>
      <c r="CX139" s="345">
        <f>'stranka in letna napoved 2015'!CX139</f>
        <v>30</v>
      </c>
      <c r="CY139" s="252">
        <f t="shared" si="256"/>
        <v>0</v>
      </c>
      <c r="CZ139" s="283"/>
      <c r="DA139" s="345">
        <f>'stranka in letna napoved 2015'!DA139</f>
        <v>29</v>
      </c>
      <c r="DB139" s="346">
        <f t="shared" si="257"/>
        <v>0</v>
      </c>
      <c r="DC139" s="283"/>
      <c r="DD139" s="345">
        <f>'stranka in letna napoved 2015'!DD139</f>
        <v>29</v>
      </c>
      <c r="DE139" s="347">
        <f t="shared" si="258"/>
        <v>0</v>
      </c>
      <c r="DF139" s="32">
        <f t="shared" si="259"/>
        <v>0</v>
      </c>
      <c r="DG139" s="32">
        <f t="shared" si="260"/>
        <v>0</v>
      </c>
      <c r="DH139" s="32">
        <f t="shared" si="261"/>
        <v>0</v>
      </c>
      <c r="DI139" s="194">
        <f t="shared" si="262"/>
        <v>0</v>
      </c>
      <c r="DJ139" s="279"/>
      <c r="DK139" s="348">
        <f>'stranka in letna napoved 2015'!DK139</f>
        <v>39</v>
      </c>
      <c r="DL139" s="349">
        <f t="shared" si="263"/>
        <v>0</v>
      </c>
      <c r="DM139" s="283"/>
      <c r="DN139" s="348">
        <f>'stranka in letna napoved 2015'!DN139</f>
        <v>38</v>
      </c>
      <c r="DO139" s="350">
        <f t="shared" si="264"/>
        <v>0</v>
      </c>
      <c r="DP139" s="283"/>
      <c r="DQ139" s="348">
        <f>'stranka in letna napoved 2015'!DQ139</f>
        <v>38</v>
      </c>
      <c r="DR139" s="258">
        <f t="shared" si="265"/>
        <v>0</v>
      </c>
      <c r="DS139" s="33">
        <f t="shared" si="266"/>
        <v>0</v>
      </c>
      <c r="DT139" s="33">
        <f t="shared" si="267"/>
        <v>0</v>
      </c>
      <c r="DU139" s="33">
        <f t="shared" si="268"/>
        <v>0</v>
      </c>
      <c r="DV139" s="196">
        <f t="shared" si="269"/>
        <v>0</v>
      </c>
      <c r="DW139" s="279"/>
      <c r="DX139" s="351">
        <f>'stranka in letna napoved 2015'!DX139</f>
        <v>62</v>
      </c>
      <c r="DY139" s="262">
        <f t="shared" si="270"/>
        <v>0</v>
      </c>
      <c r="DZ139" s="283"/>
      <c r="EA139" s="351">
        <f>'stranka in letna napoved 2015'!EA139</f>
        <v>61</v>
      </c>
      <c r="EB139" s="352">
        <f t="shared" si="271"/>
        <v>0</v>
      </c>
      <c r="EC139" s="283"/>
      <c r="ED139" s="262">
        <f>'stranka in letna napoved 2015'!ED139</f>
        <v>61</v>
      </c>
      <c r="EE139" s="353">
        <f t="shared" si="272"/>
        <v>0</v>
      </c>
      <c r="EF139" s="34">
        <f t="shared" si="273"/>
        <v>0</v>
      </c>
      <c r="EG139" s="34">
        <f t="shared" si="274"/>
        <v>0</v>
      </c>
      <c r="EH139" s="34">
        <f t="shared" si="275"/>
        <v>0</v>
      </c>
      <c r="EI139" s="200">
        <f t="shared" si="276"/>
        <v>0</v>
      </c>
      <c r="EJ139" s="287"/>
      <c r="EK139" s="357">
        <f>'stranka in letna napoved 2015'!EK139</f>
        <v>549</v>
      </c>
      <c r="EL139" s="269">
        <f t="shared" si="277"/>
        <v>0</v>
      </c>
      <c r="EM139" s="276"/>
      <c r="EN139" s="357">
        <f>'stranka in letna napoved 2015'!EN139</f>
        <v>548</v>
      </c>
      <c r="EO139" s="269">
        <f t="shared" si="278"/>
        <v>0</v>
      </c>
      <c r="EP139" s="283"/>
      <c r="EQ139" s="357">
        <f>'stranka in letna napoved 2015'!EQ139</f>
        <v>548</v>
      </c>
      <c r="ER139" s="269">
        <f t="shared" si="279"/>
        <v>0</v>
      </c>
      <c r="ES139" s="35">
        <f t="shared" si="280"/>
        <v>0</v>
      </c>
      <c r="ET139" s="35">
        <f t="shared" si="281"/>
        <v>0</v>
      </c>
      <c r="EU139" s="36">
        <f t="shared" si="282"/>
        <v>0</v>
      </c>
      <c r="EV139" s="206">
        <f t="shared" si="283"/>
        <v>0</v>
      </c>
      <c r="EW139" s="288">
        <f t="shared" si="284"/>
        <v>0</v>
      </c>
      <c r="EX139" s="289">
        <f t="shared" si="285"/>
        <v>0</v>
      </c>
      <c r="EY139" s="289">
        <f t="shared" si="286"/>
        <v>0</v>
      </c>
      <c r="EZ139" s="289">
        <f t="shared" si="287"/>
        <v>0</v>
      </c>
      <c r="FA139" s="289">
        <f t="shared" si="288"/>
        <v>0</v>
      </c>
      <c r="FB139" s="290">
        <f t="shared" si="289"/>
        <v>0</v>
      </c>
      <c r="FC139" s="292">
        <f t="shared" si="290"/>
        <v>0</v>
      </c>
    </row>
    <row r="140" spans="1:159">
      <c r="A140" s="37">
        <f>'stranka in letna napoved 2015'!A140</f>
        <v>0</v>
      </c>
      <c r="B140" s="37">
        <f>'stranka in letna napoved 2015'!B140</f>
        <v>0</v>
      </c>
      <c r="C140" s="38">
        <f>'stranka in letna napoved 2015'!C140</f>
        <v>0</v>
      </c>
      <c r="D140" s="39">
        <f>'stranka in letna napoved 2015'!D140</f>
        <v>0</v>
      </c>
      <c r="E140" s="39">
        <f>'stranka in letna napoved 2015'!E140</f>
        <v>0</v>
      </c>
      <c r="F140" s="40">
        <f>'stranka in letna napoved 2015'!F140</f>
        <v>0</v>
      </c>
      <c r="G140" s="40">
        <f>'stranka in letna napoved 2015'!G140</f>
        <v>0</v>
      </c>
      <c r="H140" s="40">
        <f>'stranka in letna napoved 2015'!H140</f>
        <v>0</v>
      </c>
      <c r="I140" s="40">
        <f>'stranka in letna napoved 2015'!I140</f>
        <v>0</v>
      </c>
      <c r="J140" s="40">
        <f>'stranka in letna napoved 2015'!J140</f>
        <v>0</v>
      </c>
      <c r="K140" s="40">
        <f>'stranka in letna napoved 2015'!K140</f>
        <v>0</v>
      </c>
      <c r="L140" s="40">
        <f>'stranka in letna napoved 2015'!L140</f>
        <v>0</v>
      </c>
      <c r="M140" s="66">
        <f>'stranka in letna napoved 2015'!M140</f>
        <v>0</v>
      </c>
      <c r="N140" s="102">
        <f>'stranka in letna napoved 2015'!N140</f>
        <v>0</v>
      </c>
      <c r="O140" s="100">
        <f>'stranka in letna napoved 2015'!O140</f>
        <v>0</v>
      </c>
      <c r="P140" s="40">
        <f>'stranka in letna napoved 2015'!P140</f>
        <v>0</v>
      </c>
      <c r="Q140" s="64">
        <f>'stranka in letna napoved 2015'!Q140</f>
        <v>0</v>
      </c>
      <c r="R140" s="64">
        <f>'stranka in letna napoved 2015'!R140</f>
        <v>0</v>
      </c>
      <c r="S140" s="40">
        <f>'stranka in letna napoved 2015'!S140</f>
        <v>0</v>
      </c>
      <c r="T140" s="40">
        <f>'stranka in letna napoved 2015'!T140</f>
        <v>0</v>
      </c>
      <c r="U140" s="40">
        <f>'stranka in letna napoved 2015'!U140</f>
        <v>0</v>
      </c>
      <c r="V140" s="40">
        <f>'stranka in letna napoved 2015'!V140</f>
        <v>0</v>
      </c>
      <c r="W140" s="40">
        <f>'stranka in letna napoved 2015'!W140</f>
        <v>0</v>
      </c>
      <c r="X140" s="40">
        <f>'stranka in letna napoved 2015'!X140</f>
        <v>0</v>
      </c>
      <c r="Y140" s="40">
        <f>'stranka in letna napoved 2015'!Y140</f>
        <v>0</v>
      </c>
      <c r="Z140" s="40">
        <f>'stranka in letna napoved 2015'!Z140</f>
        <v>0</v>
      </c>
      <c r="AA140" s="272"/>
      <c r="AB140" s="180">
        <f>'stranka in letna napoved 2015'!AB140</f>
        <v>0</v>
      </c>
      <c r="AC140" s="104">
        <f t="shared" si="218"/>
        <v>0</v>
      </c>
      <c r="AD140" s="272"/>
      <c r="AE140" s="180">
        <f>'stranka in letna napoved 2015'!AE140</f>
        <v>0</v>
      </c>
      <c r="AF140" s="104">
        <f t="shared" si="219"/>
        <v>0</v>
      </c>
      <c r="AG140" s="20">
        <f t="shared" si="220"/>
        <v>0</v>
      </c>
      <c r="AH140" s="272"/>
      <c r="AI140" s="180">
        <f>'stranka in letna napoved 2015'!AI140</f>
        <v>0</v>
      </c>
      <c r="AJ140" s="104">
        <f t="shared" si="221"/>
        <v>0</v>
      </c>
      <c r="AK140" s="272"/>
      <c r="AL140" s="180">
        <f>'stranka in letna napoved 2015'!AL140</f>
        <v>0</v>
      </c>
      <c r="AM140" s="236">
        <f t="shared" si="222"/>
        <v>0</v>
      </c>
      <c r="AN140" s="22">
        <f t="shared" si="223"/>
        <v>0</v>
      </c>
      <c r="AO140" s="276"/>
      <c r="AP140" s="182">
        <f>'stranka in letna napoved 2015'!AP140</f>
        <v>0</v>
      </c>
      <c r="AQ140" s="331">
        <f t="shared" si="224"/>
        <v>0</v>
      </c>
      <c r="AR140" s="23">
        <f t="shared" si="225"/>
        <v>0</v>
      </c>
      <c r="AS140" s="23">
        <f t="shared" si="226"/>
        <v>0</v>
      </c>
      <c r="AT140" s="23">
        <f t="shared" si="227"/>
        <v>0</v>
      </c>
      <c r="AU140" s="174">
        <f t="shared" si="228"/>
        <v>0</v>
      </c>
      <c r="AV140" s="279"/>
      <c r="AW140" s="333">
        <f>'stranka in letna napoved 2015'!AW140</f>
        <v>0</v>
      </c>
      <c r="AX140" s="242">
        <f t="shared" si="229"/>
        <v>0</v>
      </c>
      <c r="AY140" s="272"/>
      <c r="AZ140" s="332">
        <f>'stranka in letna napoved 2015'!AZ140</f>
        <v>0</v>
      </c>
      <c r="BA140" s="242">
        <f t="shared" si="230"/>
        <v>0</v>
      </c>
      <c r="BB140" s="272"/>
      <c r="BC140" s="333">
        <f>'stranka in letna napoved 2015'!BC140</f>
        <v>0</v>
      </c>
      <c r="BD140" s="335">
        <f t="shared" si="231"/>
        <v>0</v>
      </c>
      <c r="BE140" s="25">
        <f t="shared" si="232"/>
        <v>0</v>
      </c>
      <c r="BF140" s="272"/>
      <c r="BG140" s="333">
        <f>'stranka in letna napoved 2015'!BG140</f>
        <v>0</v>
      </c>
      <c r="BH140" s="335">
        <f t="shared" si="233"/>
        <v>0</v>
      </c>
      <c r="BI140" s="272"/>
      <c r="BJ140" s="333">
        <f>'stranka in letna napoved 2015'!BJ140</f>
        <v>0</v>
      </c>
      <c r="BK140" s="335">
        <f t="shared" si="234"/>
        <v>0</v>
      </c>
      <c r="BL140" s="272"/>
      <c r="BM140" s="333">
        <f>'stranka in letna napoved 2015'!BM140</f>
        <v>0</v>
      </c>
      <c r="BN140" s="335">
        <f t="shared" si="235"/>
        <v>0</v>
      </c>
      <c r="BO140" s="26">
        <f t="shared" si="236"/>
        <v>0</v>
      </c>
      <c r="BP140" s="281"/>
      <c r="BQ140" s="333">
        <f>'stranka in letna napoved 2015'!BQ140</f>
        <v>0</v>
      </c>
      <c r="BR140" s="335">
        <f t="shared" si="237"/>
        <v>0</v>
      </c>
      <c r="BS140" s="27">
        <f t="shared" si="238"/>
        <v>0</v>
      </c>
      <c r="BT140" s="27">
        <f t="shared" si="239"/>
        <v>0</v>
      </c>
      <c r="BU140" s="27">
        <f t="shared" si="240"/>
        <v>0</v>
      </c>
      <c r="BV140" s="335">
        <f t="shared" si="241"/>
        <v>0</v>
      </c>
      <c r="BW140" s="279"/>
      <c r="BX140" s="355">
        <f>'stranka in letna napoved 2015'!BX140</f>
        <v>0</v>
      </c>
      <c r="BY140" s="188">
        <f t="shared" si="242"/>
        <v>0</v>
      </c>
      <c r="BZ140" s="283"/>
      <c r="CA140" s="355">
        <f>'stranka in letna napoved 2015'!CA140</f>
        <v>0</v>
      </c>
      <c r="CB140" s="188">
        <f t="shared" si="243"/>
        <v>0</v>
      </c>
      <c r="CC140" s="283"/>
      <c r="CD140" s="341">
        <f>'stranka in letna napoved 2015'!CD140</f>
        <v>0</v>
      </c>
      <c r="CE140" s="188">
        <f t="shared" si="244"/>
        <v>0</v>
      </c>
      <c r="CF140" s="28">
        <f t="shared" si="245"/>
        <v>0</v>
      </c>
      <c r="CG140" s="28">
        <f t="shared" si="246"/>
        <v>0</v>
      </c>
      <c r="CH140" s="29">
        <f t="shared" si="247"/>
        <v>0</v>
      </c>
      <c r="CI140" s="188">
        <f t="shared" si="248"/>
        <v>0</v>
      </c>
      <c r="CJ140" s="272"/>
      <c r="CK140" s="342">
        <f>'stranka in letna napoved 2015'!CK140</f>
        <v>0</v>
      </c>
      <c r="CL140" s="247">
        <f t="shared" si="249"/>
        <v>0</v>
      </c>
      <c r="CM140" s="283"/>
      <c r="CN140" s="342">
        <f>'stranka in letna napoved 2015'!CN140</f>
        <v>0</v>
      </c>
      <c r="CO140" s="356">
        <f t="shared" si="250"/>
        <v>0</v>
      </c>
      <c r="CP140" s="283"/>
      <c r="CQ140" s="344">
        <f>'stranka in letna napoved 2015'!CQ140</f>
        <v>0</v>
      </c>
      <c r="CR140" s="247">
        <f t="shared" si="251"/>
        <v>0</v>
      </c>
      <c r="CS140" s="30">
        <f t="shared" si="252"/>
        <v>0</v>
      </c>
      <c r="CT140" s="30">
        <f t="shared" si="253"/>
        <v>0</v>
      </c>
      <c r="CU140" s="31">
        <f t="shared" si="254"/>
        <v>0</v>
      </c>
      <c r="CV140" s="192">
        <f t="shared" si="255"/>
        <v>0</v>
      </c>
      <c r="CW140" s="279"/>
      <c r="CX140" s="345">
        <f>'stranka in letna napoved 2015'!CX140</f>
        <v>0</v>
      </c>
      <c r="CY140" s="252">
        <f t="shared" si="256"/>
        <v>0</v>
      </c>
      <c r="CZ140" s="283"/>
      <c r="DA140" s="345">
        <f>'stranka in letna napoved 2015'!DA140</f>
        <v>0</v>
      </c>
      <c r="DB140" s="346">
        <f t="shared" si="257"/>
        <v>0</v>
      </c>
      <c r="DC140" s="283"/>
      <c r="DD140" s="345">
        <f>'stranka in letna napoved 2015'!DD140</f>
        <v>0</v>
      </c>
      <c r="DE140" s="347">
        <f t="shared" si="258"/>
        <v>0</v>
      </c>
      <c r="DF140" s="32">
        <f t="shared" si="259"/>
        <v>0</v>
      </c>
      <c r="DG140" s="32">
        <f t="shared" si="260"/>
        <v>0</v>
      </c>
      <c r="DH140" s="32">
        <f t="shared" si="261"/>
        <v>0</v>
      </c>
      <c r="DI140" s="194">
        <f t="shared" si="262"/>
        <v>0</v>
      </c>
      <c r="DJ140" s="279"/>
      <c r="DK140" s="348">
        <f>'stranka in letna napoved 2015'!DK140</f>
        <v>0</v>
      </c>
      <c r="DL140" s="349">
        <f t="shared" si="263"/>
        <v>0</v>
      </c>
      <c r="DM140" s="283"/>
      <c r="DN140" s="348">
        <f>'stranka in letna napoved 2015'!DN140</f>
        <v>0</v>
      </c>
      <c r="DO140" s="350">
        <f t="shared" si="264"/>
        <v>0</v>
      </c>
      <c r="DP140" s="283"/>
      <c r="DQ140" s="348">
        <f>'stranka in letna napoved 2015'!DQ140</f>
        <v>0</v>
      </c>
      <c r="DR140" s="258">
        <f t="shared" si="265"/>
        <v>0</v>
      </c>
      <c r="DS140" s="33">
        <f t="shared" si="266"/>
        <v>0</v>
      </c>
      <c r="DT140" s="33">
        <f t="shared" si="267"/>
        <v>0</v>
      </c>
      <c r="DU140" s="33">
        <f t="shared" si="268"/>
        <v>0</v>
      </c>
      <c r="DV140" s="196">
        <f t="shared" si="269"/>
        <v>0</v>
      </c>
      <c r="DW140" s="279"/>
      <c r="DX140" s="351">
        <f>'stranka in letna napoved 2015'!DX140</f>
        <v>0</v>
      </c>
      <c r="DY140" s="262">
        <f t="shared" si="270"/>
        <v>0</v>
      </c>
      <c r="DZ140" s="283"/>
      <c r="EA140" s="351">
        <f>'stranka in letna napoved 2015'!EA140</f>
        <v>0</v>
      </c>
      <c r="EB140" s="352">
        <f t="shared" si="271"/>
        <v>0</v>
      </c>
      <c r="EC140" s="283"/>
      <c r="ED140" s="262">
        <f>'stranka in letna napoved 2015'!ED140</f>
        <v>0</v>
      </c>
      <c r="EE140" s="353">
        <f t="shared" si="272"/>
        <v>0</v>
      </c>
      <c r="EF140" s="34">
        <f t="shared" si="273"/>
        <v>0</v>
      </c>
      <c r="EG140" s="34">
        <f t="shared" si="274"/>
        <v>0</v>
      </c>
      <c r="EH140" s="34">
        <f t="shared" si="275"/>
        <v>0</v>
      </c>
      <c r="EI140" s="200">
        <f t="shared" si="276"/>
        <v>0</v>
      </c>
      <c r="EJ140" s="287"/>
      <c r="EK140" s="357">
        <f>'stranka in letna napoved 2015'!EK140</f>
        <v>0</v>
      </c>
      <c r="EL140" s="269">
        <f t="shared" si="277"/>
        <v>0</v>
      </c>
      <c r="EM140" s="276"/>
      <c r="EN140" s="357">
        <f>'stranka in letna napoved 2015'!EN140</f>
        <v>0</v>
      </c>
      <c r="EO140" s="269">
        <f t="shared" si="278"/>
        <v>0</v>
      </c>
      <c r="EP140" s="283"/>
      <c r="EQ140" s="357">
        <f>'stranka in letna napoved 2015'!EQ140</f>
        <v>0</v>
      </c>
      <c r="ER140" s="269">
        <f t="shared" si="279"/>
        <v>0</v>
      </c>
      <c r="ES140" s="35">
        <f t="shared" si="280"/>
        <v>0</v>
      </c>
      <c r="ET140" s="35">
        <f t="shared" si="281"/>
        <v>0</v>
      </c>
      <c r="EU140" s="36">
        <f t="shared" si="282"/>
        <v>0</v>
      </c>
      <c r="EV140" s="206">
        <f t="shared" si="283"/>
        <v>0</v>
      </c>
      <c r="EW140" s="288">
        <f t="shared" si="284"/>
        <v>0</v>
      </c>
      <c r="EX140" s="289">
        <f t="shared" si="285"/>
        <v>0</v>
      </c>
      <c r="EY140" s="289">
        <f t="shared" si="286"/>
        <v>0</v>
      </c>
      <c r="EZ140" s="289">
        <f t="shared" si="287"/>
        <v>0</v>
      </c>
      <c r="FA140" s="289">
        <f t="shared" si="288"/>
        <v>0</v>
      </c>
      <c r="FB140" s="290">
        <f t="shared" si="289"/>
        <v>0</v>
      </c>
      <c r="FC140" s="292">
        <f t="shared" si="290"/>
        <v>0</v>
      </c>
    </row>
    <row r="141" spans="1:159">
      <c r="A141" s="37">
        <f>'stranka in letna napoved 2015'!A141</f>
        <v>0</v>
      </c>
      <c r="B141" s="37">
        <f>'stranka in letna napoved 2015'!B141</f>
        <v>0</v>
      </c>
      <c r="C141" s="38">
        <f>'stranka in letna napoved 2015'!C141</f>
        <v>0</v>
      </c>
      <c r="D141" s="39">
        <f>'stranka in letna napoved 2015'!D141</f>
        <v>0</v>
      </c>
      <c r="E141" s="39">
        <f>'stranka in letna napoved 2015'!E141</f>
        <v>0</v>
      </c>
      <c r="F141" s="40">
        <f>'stranka in letna napoved 2015'!F141</f>
        <v>0</v>
      </c>
      <c r="G141" s="40">
        <f>'stranka in letna napoved 2015'!G141</f>
        <v>0</v>
      </c>
      <c r="H141" s="40">
        <f>'stranka in letna napoved 2015'!H141</f>
        <v>0</v>
      </c>
      <c r="I141" s="40">
        <f>'stranka in letna napoved 2015'!I141</f>
        <v>0</v>
      </c>
      <c r="J141" s="40">
        <f>'stranka in letna napoved 2015'!J141</f>
        <v>0</v>
      </c>
      <c r="K141" s="40">
        <f>'stranka in letna napoved 2015'!K141</f>
        <v>0</v>
      </c>
      <c r="L141" s="40">
        <f>'stranka in letna napoved 2015'!L141</f>
        <v>0</v>
      </c>
      <c r="M141" s="66">
        <f>'stranka in letna napoved 2015'!M141</f>
        <v>0</v>
      </c>
      <c r="N141" s="102">
        <f>'stranka in letna napoved 2015'!N141</f>
        <v>0</v>
      </c>
      <c r="O141" s="100">
        <f>'stranka in letna napoved 2015'!O141</f>
        <v>0</v>
      </c>
      <c r="P141" s="40">
        <f>'stranka in letna napoved 2015'!P141</f>
        <v>0</v>
      </c>
      <c r="Q141" s="64">
        <f>'stranka in letna napoved 2015'!Q141</f>
        <v>0</v>
      </c>
      <c r="R141" s="64">
        <f>'stranka in letna napoved 2015'!R141</f>
        <v>0</v>
      </c>
      <c r="S141" s="40">
        <f>'stranka in letna napoved 2015'!S141</f>
        <v>0</v>
      </c>
      <c r="T141" s="40">
        <f>'stranka in letna napoved 2015'!T141</f>
        <v>0</v>
      </c>
      <c r="U141" s="40">
        <f>'stranka in letna napoved 2015'!U141</f>
        <v>0</v>
      </c>
      <c r="V141" s="40">
        <f>'stranka in letna napoved 2015'!V141</f>
        <v>0</v>
      </c>
      <c r="W141" s="40">
        <f>'stranka in letna napoved 2015'!W141</f>
        <v>0</v>
      </c>
      <c r="X141" s="40">
        <f>'stranka in letna napoved 2015'!X141</f>
        <v>0</v>
      </c>
      <c r="Y141" s="40">
        <f>'stranka in letna napoved 2015'!Y141</f>
        <v>0</v>
      </c>
      <c r="Z141" s="40">
        <f>'stranka in letna napoved 2015'!Z141</f>
        <v>0</v>
      </c>
      <c r="AA141" s="272"/>
      <c r="AB141" s="180">
        <f>'stranka in letna napoved 2015'!AB141</f>
        <v>0</v>
      </c>
      <c r="AC141" s="104">
        <f t="shared" si="218"/>
        <v>0</v>
      </c>
      <c r="AD141" s="272"/>
      <c r="AE141" s="180">
        <f>'stranka in letna napoved 2015'!AE141</f>
        <v>0</v>
      </c>
      <c r="AF141" s="104">
        <f t="shared" si="219"/>
        <v>0</v>
      </c>
      <c r="AG141" s="20">
        <f t="shared" si="220"/>
        <v>0</v>
      </c>
      <c r="AH141" s="272"/>
      <c r="AI141" s="180">
        <f>'stranka in letna napoved 2015'!AI141</f>
        <v>0</v>
      </c>
      <c r="AJ141" s="104">
        <f t="shared" si="221"/>
        <v>0</v>
      </c>
      <c r="AK141" s="272"/>
      <c r="AL141" s="180">
        <f>'stranka in letna napoved 2015'!AL141</f>
        <v>0</v>
      </c>
      <c r="AM141" s="236">
        <f t="shared" si="222"/>
        <v>0</v>
      </c>
      <c r="AN141" s="22">
        <f t="shared" si="223"/>
        <v>0</v>
      </c>
      <c r="AO141" s="276"/>
      <c r="AP141" s="182">
        <f>'stranka in letna napoved 2015'!AP141</f>
        <v>0</v>
      </c>
      <c r="AQ141" s="331">
        <f t="shared" si="224"/>
        <v>0</v>
      </c>
      <c r="AR141" s="23">
        <f t="shared" si="225"/>
        <v>0</v>
      </c>
      <c r="AS141" s="23">
        <f t="shared" si="226"/>
        <v>0</v>
      </c>
      <c r="AT141" s="23">
        <f t="shared" si="227"/>
        <v>0</v>
      </c>
      <c r="AU141" s="174">
        <f t="shared" si="228"/>
        <v>0</v>
      </c>
      <c r="AV141" s="279"/>
      <c r="AW141" s="333">
        <f>'stranka in letna napoved 2015'!AW141</f>
        <v>0</v>
      </c>
      <c r="AX141" s="242">
        <f t="shared" si="229"/>
        <v>0</v>
      </c>
      <c r="AY141" s="272"/>
      <c r="AZ141" s="332">
        <f>'stranka in letna napoved 2015'!AZ141</f>
        <v>0</v>
      </c>
      <c r="BA141" s="242">
        <f t="shared" si="230"/>
        <v>0</v>
      </c>
      <c r="BB141" s="272"/>
      <c r="BC141" s="333">
        <f>'stranka in letna napoved 2015'!BC141</f>
        <v>0</v>
      </c>
      <c r="BD141" s="335">
        <f t="shared" si="231"/>
        <v>0</v>
      </c>
      <c r="BE141" s="25">
        <f t="shared" si="232"/>
        <v>0</v>
      </c>
      <c r="BF141" s="272"/>
      <c r="BG141" s="333">
        <f>'stranka in letna napoved 2015'!BG141</f>
        <v>0</v>
      </c>
      <c r="BH141" s="335">
        <f t="shared" si="233"/>
        <v>0</v>
      </c>
      <c r="BI141" s="272"/>
      <c r="BJ141" s="333">
        <f>'stranka in letna napoved 2015'!BJ141</f>
        <v>0</v>
      </c>
      <c r="BK141" s="335">
        <f t="shared" si="234"/>
        <v>0</v>
      </c>
      <c r="BL141" s="272"/>
      <c r="BM141" s="333">
        <f>'stranka in letna napoved 2015'!BM141</f>
        <v>0</v>
      </c>
      <c r="BN141" s="335">
        <f t="shared" si="235"/>
        <v>0</v>
      </c>
      <c r="BO141" s="26">
        <f t="shared" si="236"/>
        <v>0</v>
      </c>
      <c r="BP141" s="281"/>
      <c r="BQ141" s="333">
        <f>'stranka in letna napoved 2015'!BQ141</f>
        <v>0</v>
      </c>
      <c r="BR141" s="335">
        <f t="shared" si="237"/>
        <v>0</v>
      </c>
      <c r="BS141" s="27">
        <f t="shared" si="238"/>
        <v>0</v>
      </c>
      <c r="BT141" s="27">
        <f t="shared" si="239"/>
        <v>0</v>
      </c>
      <c r="BU141" s="27">
        <f t="shared" si="240"/>
        <v>0</v>
      </c>
      <c r="BV141" s="335">
        <f t="shared" si="241"/>
        <v>0</v>
      </c>
      <c r="BW141" s="279"/>
      <c r="BX141" s="355">
        <f>'stranka in letna napoved 2015'!BX141</f>
        <v>0</v>
      </c>
      <c r="BY141" s="188">
        <f t="shared" si="242"/>
        <v>0</v>
      </c>
      <c r="BZ141" s="283"/>
      <c r="CA141" s="355">
        <f>'stranka in letna napoved 2015'!CA141</f>
        <v>0</v>
      </c>
      <c r="CB141" s="188">
        <f t="shared" si="243"/>
        <v>0</v>
      </c>
      <c r="CC141" s="283"/>
      <c r="CD141" s="341">
        <f>'stranka in letna napoved 2015'!CD141</f>
        <v>0</v>
      </c>
      <c r="CE141" s="188">
        <f t="shared" si="244"/>
        <v>0</v>
      </c>
      <c r="CF141" s="28">
        <f t="shared" si="245"/>
        <v>0</v>
      </c>
      <c r="CG141" s="28">
        <f t="shared" si="246"/>
        <v>0</v>
      </c>
      <c r="CH141" s="29">
        <f t="shared" si="247"/>
        <v>0</v>
      </c>
      <c r="CI141" s="188">
        <f t="shared" si="248"/>
        <v>0</v>
      </c>
      <c r="CJ141" s="272"/>
      <c r="CK141" s="342">
        <f>'stranka in letna napoved 2015'!CK141</f>
        <v>0</v>
      </c>
      <c r="CL141" s="247">
        <f t="shared" si="249"/>
        <v>0</v>
      </c>
      <c r="CM141" s="283"/>
      <c r="CN141" s="342">
        <f>'stranka in letna napoved 2015'!CN141</f>
        <v>0</v>
      </c>
      <c r="CO141" s="356">
        <f t="shared" si="250"/>
        <v>0</v>
      </c>
      <c r="CP141" s="283"/>
      <c r="CQ141" s="344">
        <f>'stranka in letna napoved 2015'!CQ141</f>
        <v>0</v>
      </c>
      <c r="CR141" s="247">
        <f t="shared" si="251"/>
        <v>0</v>
      </c>
      <c r="CS141" s="30">
        <f t="shared" si="252"/>
        <v>0</v>
      </c>
      <c r="CT141" s="30">
        <f t="shared" si="253"/>
        <v>0</v>
      </c>
      <c r="CU141" s="31">
        <f t="shared" si="254"/>
        <v>0</v>
      </c>
      <c r="CV141" s="192">
        <f t="shared" si="255"/>
        <v>0</v>
      </c>
      <c r="CW141" s="279"/>
      <c r="CX141" s="345">
        <f>'stranka in letna napoved 2015'!CX141</f>
        <v>0</v>
      </c>
      <c r="CY141" s="252">
        <f t="shared" si="256"/>
        <v>0</v>
      </c>
      <c r="CZ141" s="283"/>
      <c r="DA141" s="345">
        <f>'stranka in letna napoved 2015'!DA141</f>
        <v>0</v>
      </c>
      <c r="DB141" s="346">
        <f t="shared" si="257"/>
        <v>0</v>
      </c>
      <c r="DC141" s="283"/>
      <c r="DD141" s="345">
        <f>'stranka in letna napoved 2015'!DD141</f>
        <v>0</v>
      </c>
      <c r="DE141" s="347">
        <f t="shared" si="258"/>
        <v>0</v>
      </c>
      <c r="DF141" s="32">
        <f t="shared" si="259"/>
        <v>0</v>
      </c>
      <c r="DG141" s="32">
        <f t="shared" si="260"/>
        <v>0</v>
      </c>
      <c r="DH141" s="32">
        <f t="shared" si="261"/>
        <v>0</v>
      </c>
      <c r="DI141" s="194">
        <f t="shared" si="262"/>
        <v>0</v>
      </c>
      <c r="DJ141" s="279"/>
      <c r="DK141" s="348">
        <f>'stranka in letna napoved 2015'!DK141</f>
        <v>0</v>
      </c>
      <c r="DL141" s="349">
        <f t="shared" si="263"/>
        <v>0</v>
      </c>
      <c r="DM141" s="283"/>
      <c r="DN141" s="348">
        <f>'stranka in letna napoved 2015'!DN141</f>
        <v>0</v>
      </c>
      <c r="DO141" s="350">
        <f t="shared" si="264"/>
        <v>0</v>
      </c>
      <c r="DP141" s="283"/>
      <c r="DQ141" s="348">
        <f>'stranka in letna napoved 2015'!DQ141</f>
        <v>0</v>
      </c>
      <c r="DR141" s="258">
        <f t="shared" si="265"/>
        <v>0</v>
      </c>
      <c r="DS141" s="33">
        <f t="shared" si="266"/>
        <v>0</v>
      </c>
      <c r="DT141" s="33">
        <f t="shared" si="267"/>
        <v>0</v>
      </c>
      <c r="DU141" s="33">
        <f t="shared" si="268"/>
        <v>0</v>
      </c>
      <c r="DV141" s="196">
        <f t="shared" si="269"/>
        <v>0</v>
      </c>
      <c r="DW141" s="279"/>
      <c r="DX141" s="351">
        <f>'stranka in letna napoved 2015'!DX141</f>
        <v>0</v>
      </c>
      <c r="DY141" s="262">
        <f t="shared" si="270"/>
        <v>0</v>
      </c>
      <c r="DZ141" s="283"/>
      <c r="EA141" s="351">
        <f>'stranka in letna napoved 2015'!EA141</f>
        <v>0</v>
      </c>
      <c r="EB141" s="352">
        <f t="shared" si="271"/>
        <v>0</v>
      </c>
      <c r="EC141" s="283"/>
      <c r="ED141" s="262">
        <f>'stranka in letna napoved 2015'!ED141</f>
        <v>0</v>
      </c>
      <c r="EE141" s="353">
        <f t="shared" si="272"/>
        <v>0</v>
      </c>
      <c r="EF141" s="34">
        <f t="shared" si="273"/>
        <v>0</v>
      </c>
      <c r="EG141" s="34">
        <f t="shared" si="274"/>
        <v>0</v>
      </c>
      <c r="EH141" s="34">
        <f t="shared" si="275"/>
        <v>0</v>
      </c>
      <c r="EI141" s="200">
        <f t="shared" si="276"/>
        <v>0</v>
      </c>
      <c r="EJ141" s="287"/>
      <c r="EK141" s="357">
        <f>'stranka in letna napoved 2015'!EK141</f>
        <v>0</v>
      </c>
      <c r="EL141" s="269">
        <f t="shared" si="277"/>
        <v>0</v>
      </c>
      <c r="EM141" s="276"/>
      <c r="EN141" s="357">
        <f>'stranka in letna napoved 2015'!EN141</f>
        <v>0</v>
      </c>
      <c r="EO141" s="269">
        <f t="shared" si="278"/>
        <v>0</v>
      </c>
      <c r="EP141" s="283"/>
      <c r="EQ141" s="357">
        <f>'stranka in letna napoved 2015'!EQ141</f>
        <v>0</v>
      </c>
      <c r="ER141" s="269">
        <f t="shared" si="279"/>
        <v>0</v>
      </c>
      <c r="ES141" s="35">
        <f t="shared" si="280"/>
        <v>0</v>
      </c>
      <c r="ET141" s="35">
        <f t="shared" si="281"/>
        <v>0</v>
      </c>
      <c r="EU141" s="36">
        <f t="shared" si="282"/>
        <v>0</v>
      </c>
      <c r="EV141" s="206">
        <f t="shared" si="283"/>
        <v>0</v>
      </c>
      <c r="EW141" s="288">
        <f t="shared" si="284"/>
        <v>0</v>
      </c>
      <c r="EX141" s="289">
        <f t="shared" si="285"/>
        <v>0</v>
      </c>
      <c r="EY141" s="289">
        <f t="shared" si="286"/>
        <v>0</v>
      </c>
      <c r="EZ141" s="289">
        <f t="shared" si="287"/>
        <v>0</v>
      </c>
      <c r="FA141" s="289">
        <f t="shared" si="288"/>
        <v>0</v>
      </c>
      <c r="FB141" s="290">
        <f t="shared" si="289"/>
        <v>0</v>
      </c>
      <c r="FC141" s="292">
        <f t="shared" si="290"/>
        <v>0</v>
      </c>
    </row>
    <row r="142" spans="1:159">
      <c r="A142" s="37">
        <f>'stranka in letna napoved 2015'!A142</f>
        <v>0</v>
      </c>
      <c r="B142" s="37">
        <f>'stranka in letna napoved 2015'!B142</f>
        <v>0</v>
      </c>
      <c r="C142" s="38">
        <f>'stranka in letna napoved 2015'!C142</f>
        <v>0</v>
      </c>
      <c r="D142" s="39">
        <f>'stranka in letna napoved 2015'!D142</f>
        <v>0</v>
      </c>
      <c r="E142" s="39">
        <f>'stranka in letna napoved 2015'!E142</f>
        <v>0</v>
      </c>
      <c r="F142" s="40">
        <f>'stranka in letna napoved 2015'!F142</f>
        <v>0</v>
      </c>
      <c r="G142" s="40">
        <f>'stranka in letna napoved 2015'!G142</f>
        <v>0</v>
      </c>
      <c r="H142" s="40">
        <f>'stranka in letna napoved 2015'!H142</f>
        <v>0</v>
      </c>
      <c r="I142" s="40">
        <f>'stranka in letna napoved 2015'!I142</f>
        <v>0</v>
      </c>
      <c r="J142" s="40">
        <f>'stranka in letna napoved 2015'!J142</f>
        <v>0</v>
      </c>
      <c r="K142" s="40">
        <f>'stranka in letna napoved 2015'!K142</f>
        <v>0</v>
      </c>
      <c r="L142" s="40">
        <f>'stranka in letna napoved 2015'!L142</f>
        <v>0</v>
      </c>
      <c r="M142" s="66">
        <f>'stranka in letna napoved 2015'!M142</f>
        <v>0</v>
      </c>
      <c r="N142" s="102">
        <f>'stranka in letna napoved 2015'!N142</f>
        <v>0</v>
      </c>
      <c r="O142" s="100">
        <f>'stranka in letna napoved 2015'!O142</f>
        <v>0</v>
      </c>
      <c r="P142" s="40">
        <f>'stranka in letna napoved 2015'!P142</f>
        <v>0</v>
      </c>
      <c r="Q142" s="64">
        <f>'stranka in letna napoved 2015'!Q142</f>
        <v>0</v>
      </c>
      <c r="R142" s="64">
        <f>'stranka in letna napoved 2015'!R142</f>
        <v>0</v>
      </c>
      <c r="S142" s="40">
        <f>'stranka in letna napoved 2015'!S142</f>
        <v>0</v>
      </c>
      <c r="T142" s="40">
        <f>'stranka in letna napoved 2015'!T142</f>
        <v>0</v>
      </c>
      <c r="U142" s="40">
        <f>'stranka in letna napoved 2015'!U142</f>
        <v>0</v>
      </c>
      <c r="V142" s="40">
        <f>'stranka in letna napoved 2015'!V142</f>
        <v>0</v>
      </c>
      <c r="W142" s="40">
        <f>'stranka in letna napoved 2015'!W142</f>
        <v>0</v>
      </c>
      <c r="X142" s="40">
        <f>'stranka in letna napoved 2015'!X142</f>
        <v>0</v>
      </c>
      <c r="Y142" s="40">
        <f>'stranka in letna napoved 2015'!Y142</f>
        <v>0</v>
      </c>
      <c r="Z142" s="40">
        <f>'stranka in letna napoved 2015'!Z142</f>
        <v>0</v>
      </c>
      <c r="AA142" s="272"/>
      <c r="AB142" s="180">
        <f>'stranka in letna napoved 2015'!AB142</f>
        <v>0</v>
      </c>
      <c r="AC142" s="104">
        <f t="shared" si="218"/>
        <v>0</v>
      </c>
      <c r="AD142" s="272"/>
      <c r="AE142" s="180">
        <f>'stranka in letna napoved 2015'!AE142</f>
        <v>0</v>
      </c>
      <c r="AF142" s="104">
        <f t="shared" si="219"/>
        <v>0</v>
      </c>
      <c r="AG142" s="20">
        <f t="shared" si="220"/>
        <v>0</v>
      </c>
      <c r="AH142" s="272"/>
      <c r="AI142" s="180">
        <f>'stranka in letna napoved 2015'!AI142</f>
        <v>0</v>
      </c>
      <c r="AJ142" s="104">
        <f t="shared" si="221"/>
        <v>0</v>
      </c>
      <c r="AK142" s="272"/>
      <c r="AL142" s="180">
        <f>'stranka in letna napoved 2015'!AL142</f>
        <v>0</v>
      </c>
      <c r="AM142" s="236">
        <f t="shared" si="222"/>
        <v>0</v>
      </c>
      <c r="AN142" s="22">
        <f t="shared" si="223"/>
        <v>0</v>
      </c>
      <c r="AO142" s="276"/>
      <c r="AP142" s="182">
        <f>'stranka in letna napoved 2015'!AP142</f>
        <v>0</v>
      </c>
      <c r="AQ142" s="331">
        <f t="shared" si="224"/>
        <v>0</v>
      </c>
      <c r="AR142" s="23">
        <f t="shared" si="225"/>
        <v>0</v>
      </c>
      <c r="AS142" s="23">
        <f t="shared" si="226"/>
        <v>0</v>
      </c>
      <c r="AT142" s="23">
        <f t="shared" si="227"/>
        <v>0</v>
      </c>
      <c r="AU142" s="174">
        <f t="shared" si="228"/>
        <v>0</v>
      </c>
      <c r="AV142" s="279"/>
      <c r="AW142" s="333">
        <f>'stranka in letna napoved 2015'!AW142</f>
        <v>0</v>
      </c>
      <c r="AX142" s="242">
        <f t="shared" si="229"/>
        <v>0</v>
      </c>
      <c r="AY142" s="272"/>
      <c r="AZ142" s="332">
        <f>'stranka in letna napoved 2015'!AZ142</f>
        <v>0</v>
      </c>
      <c r="BA142" s="242">
        <f t="shared" si="230"/>
        <v>0</v>
      </c>
      <c r="BB142" s="272"/>
      <c r="BC142" s="333">
        <f>'stranka in letna napoved 2015'!BC142</f>
        <v>0</v>
      </c>
      <c r="BD142" s="335">
        <f t="shared" si="231"/>
        <v>0</v>
      </c>
      <c r="BE142" s="25">
        <f t="shared" si="232"/>
        <v>0</v>
      </c>
      <c r="BF142" s="272"/>
      <c r="BG142" s="333">
        <f>'stranka in letna napoved 2015'!BG142</f>
        <v>0</v>
      </c>
      <c r="BH142" s="335">
        <f t="shared" si="233"/>
        <v>0</v>
      </c>
      <c r="BI142" s="272"/>
      <c r="BJ142" s="333">
        <f>'stranka in letna napoved 2015'!BJ142</f>
        <v>0</v>
      </c>
      <c r="BK142" s="335">
        <f t="shared" si="234"/>
        <v>0</v>
      </c>
      <c r="BL142" s="272"/>
      <c r="BM142" s="333">
        <f>'stranka in letna napoved 2015'!BM142</f>
        <v>0</v>
      </c>
      <c r="BN142" s="335">
        <f t="shared" si="235"/>
        <v>0</v>
      </c>
      <c r="BO142" s="26">
        <f t="shared" si="236"/>
        <v>0</v>
      </c>
      <c r="BP142" s="281"/>
      <c r="BQ142" s="333">
        <f>'stranka in letna napoved 2015'!BQ142</f>
        <v>0</v>
      </c>
      <c r="BR142" s="335">
        <f t="shared" si="237"/>
        <v>0</v>
      </c>
      <c r="BS142" s="27">
        <f t="shared" si="238"/>
        <v>0</v>
      </c>
      <c r="BT142" s="27">
        <f t="shared" si="239"/>
        <v>0</v>
      </c>
      <c r="BU142" s="27">
        <f t="shared" si="240"/>
        <v>0</v>
      </c>
      <c r="BV142" s="335">
        <f t="shared" si="241"/>
        <v>0</v>
      </c>
      <c r="BW142" s="279"/>
      <c r="BX142" s="355">
        <f>'stranka in letna napoved 2015'!BX142</f>
        <v>0</v>
      </c>
      <c r="BY142" s="188">
        <f t="shared" si="242"/>
        <v>0</v>
      </c>
      <c r="BZ142" s="283"/>
      <c r="CA142" s="355">
        <f>'stranka in letna napoved 2015'!CA142</f>
        <v>0</v>
      </c>
      <c r="CB142" s="188">
        <f t="shared" si="243"/>
        <v>0</v>
      </c>
      <c r="CC142" s="283"/>
      <c r="CD142" s="341">
        <f>'stranka in letna napoved 2015'!CD142</f>
        <v>0</v>
      </c>
      <c r="CE142" s="188">
        <f t="shared" si="244"/>
        <v>0</v>
      </c>
      <c r="CF142" s="28">
        <f t="shared" si="245"/>
        <v>0</v>
      </c>
      <c r="CG142" s="28">
        <f t="shared" si="246"/>
        <v>0</v>
      </c>
      <c r="CH142" s="29">
        <f t="shared" si="247"/>
        <v>0</v>
      </c>
      <c r="CI142" s="188">
        <f t="shared" si="248"/>
        <v>0</v>
      </c>
      <c r="CJ142" s="272"/>
      <c r="CK142" s="342">
        <f>'stranka in letna napoved 2015'!CK142</f>
        <v>0</v>
      </c>
      <c r="CL142" s="247">
        <f t="shared" si="249"/>
        <v>0</v>
      </c>
      <c r="CM142" s="283"/>
      <c r="CN142" s="342">
        <f>'stranka in letna napoved 2015'!CN142</f>
        <v>0</v>
      </c>
      <c r="CO142" s="356">
        <f t="shared" si="250"/>
        <v>0</v>
      </c>
      <c r="CP142" s="283"/>
      <c r="CQ142" s="344">
        <f>'stranka in letna napoved 2015'!CQ142</f>
        <v>0</v>
      </c>
      <c r="CR142" s="247">
        <f t="shared" si="251"/>
        <v>0</v>
      </c>
      <c r="CS142" s="30">
        <f t="shared" si="252"/>
        <v>0</v>
      </c>
      <c r="CT142" s="30">
        <f t="shared" si="253"/>
        <v>0</v>
      </c>
      <c r="CU142" s="31">
        <f t="shared" si="254"/>
        <v>0</v>
      </c>
      <c r="CV142" s="192">
        <f t="shared" si="255"/>
        <v>0</v>
      </c>
      <c r="CW142" s="279"/>
      <c r="CX142" s="345">
        <f>'stranka in letna napoved 2015'!CX142</f>
        <v>0</v>
      </c>
      <c r="CY142" s="252">
        <f t="shared" si="256"/>
        <v>0</v>
      </c>
      <c r="CZ142" s="283"/>
      <c r="DA142" s="345">
        <f>'stranka in letna napoved 2015'!DA142</f>
        <v>0</v>
      </c>
      <c r="DB142" s="346">
        <f t="shared" si="257"/>
        <v>0</v>
      </c>
      <c r="DC142" s="283"/>
      <c r="DD142" s="345">
        <f>'stranka in letna napoved 2015'!DD142</f>
        <v>0</v>
      </c>
      <c r="DE142" s="347">
        <f t="shared" si="258"/>
        <v>0</v>
      </c>
      <c r="DF142" s="32">
        <f t="shared" si="259"/>
        <v>0</v>
      </c>
      <c r="DG142" s="32">
        <f t="shared" si="260"/>
        <v>0</v>
      </c>
      <c r="DH142" s="32">
        <f t="shared" si="261"/>
        <v>0</v>
      </c>
      <c r="DI142" s="194">
        <f t="shared" si="262"/>
        <v>0</v>
      </c>
      <c r="DJ142" s="279"/>
      <c r="DK142" s="348">
        <f>'stranka in letna napoved 2015'!DK142</f>
        <v>0</v>
      </c>
      <c r="DL142" s="349">
        <f t="shared" si="263"/>
        <v>0</v>
      </c>
      <c r="DM142" s="283"/>
      <c r="DN142" s="348">
        <f>'stranka in letna napoved 2015'!DN142</f>
        <v>0</v>
      </c>
      <c r="DO142" s="350">
        <f t="shared" si="264"/>
        <v>0</v>
      </c>
      <c r="DP142" s="283"/>
      <c r="DQ142" s="348">
        <f>'stranka in letna napoved 2015'!DQ142</f>
        <v>0</v>
      </c>
      <c r="DR142" s="258">
        <f t="shared" si="265"/>
        <v>0</v>
      </c>
      <c r="DS142" s="33">
        <f t="shared" si="266"/>
        <v>0</v>
      </c>
      <c r="DT142" s="33">
        <f t="shared" si="267"/>
        <v>0</v>
      </c>
      <c r="DU142" s="33">
        <f t="shared" si="268"/>
        <v>0</v>
      </c>
      <c r="DV142" s="196">
        <f t="shared" si="269"/>
        <v>0</v>
      </c>
      <c r="DW142" s="279"/>
      <c r="DX142" s="351">
        <f>'stranka in letna napoved 2015'!DX142</f>
        <v>0</v>
      </c>
      <c r="DY142" s="262">
        <f t="shared" si="270"/>
        <v>0</v>
      </c>
      <c r="DZ142" s="283"/>
      <c r="EA142" s="351">
        <f>'stranka in letna napoved 2015'!EA142</f>
        <v>0</v>
      </c>
      <c r="EB142" s="352">
        <f t="shared" si="271"/>
        <v>0</v>
      </c>
      <c r="EC142" s="283"/>
      <c r="ED142" s="262">
        <f>'stranka in letna napoved 2015'!ED142</f>
        <v>0</v>
      </c>
      <c r="EE142" s="353">
        <f t="shared" si="272"/>
        <v>0</v>
      </c>
      <c r="EF142" s="34">
        <f t="shared" si="273"/>
        <v>0</v>
      </c>
      <c r="EG142" s="34">
        <f t="shared" si="274"/>
        <v>0</v>
      </c>
      <c r="EH142" s="34">
        <f t="shared" si="275"/>
        <v>0</v>
      </c>
      <c r="EI142" s="200">
        <f t="shared" si="276"/>
        <v>0</v>
      </c>
      <c r="EJ142" s="287"/>
      <c r="EK142" s="357">
        <f>'stranka in letna napoved 2015'!EK142</f>
        <v>0</v>
      </c>
      <c r="EL142" s="269">
        <f t="shared" si="277"/>
        <v>0</v>
      </c>
      <c r="EM142" s="276"/>
      <c r="EN142" s="357">
        <f>'stranka in letna napoved 2015'!EN142</f>
        <v>0</v>
      </c>
      <c r="EO142" s="269">
        <f t="shared" si="278"/>
        <v>0</v>
      </c>
      <c r="EP142" s="283"/>
      <c r="EQ142" s="357">
        <f>'stranka in letna napoved 2015'!EQ142</f>
        <v>0</v>
      </c>
      <c r="ER142" s="269">
        <f t="shared" si="279"/>
        <v>0</v>
      </c>
      <c r="ES142" s="35">
        <f t="shared" si="280"/>
        <v>0</v>
      </c>
      <c r="ET142" s="35">
        <f t="shared" si="281"/>
        <v>0</v>
      </c>
      <c r="EU142" s="36">
        <f t="shared" si="282"/>
        <v>0</v>
      </c>
      <c r="EV142" s="206">
        <f t="shared" si="283"/>
        <v>0</v>
      </c>
      <c r="EW142" s="288">
        <f t="shared" si="284"/>
        <v>0</v>
      </c>
      <c r="EX142" s="289">
        <f t="shared" si="285"/>
        <v>0</v>
      </c>
      <c r="EY142" s="289">
        <f t="shared" si="286"/>
        <v>0</v>
      </c>
      <c r="EZ142" s="289">
        <f t="shared" si="287"/>
        <v>0</v>
      </c>
      <c r="FA142" s="289">
        <f t="shared" si="288"/>
        <v>0</v>
      </c>
      <c r="FB142" s="290">
        <f t="shared" si="289"/>
        <v>0</v>
      </c>
      <c r="FC142" s="292">
        <f t="shared" si="290"/>
        <v>0</v>
      </c>
    </row>
    <row r="143" spans="1:159">
      <c r="A143" s="37">
        <f>'stranka in letna napoved 2015'!A143</f>
        <v>0</v>
      </c>
      <c r="B143" s="37">
        <f>'stranka in letna napoved 2015'!B143</f>
        <v>0</v>
      </c>
      <c r="C143" s="38">
        <f>'stranka in letna napoved 2015'!C143</f>
        <v>0</v>
      </c>
      <c r="D143" s="39">
        <f>'stranka in letna napoved 2015'!D143</f>
        <v>0</v>
      </c>
      <c r="E143" s="39">
        <f>'stranka in letna napoved 2015'!E143</f>
        <v>0</v>
      </c>
      <c r="F143" s="40">
        <f>'stranka in letna napoved 2015'!F143</f>
        <v>0</v>
      </c>
      <c r="G143" s="40">
        <f>'stranka in letna napoved 2015'!G143</f>
        <v>0</v>
      </c>
      <c r="H143" s="40">
        <f>'stranka in letna napoved 2015'!H143</f>
        <v>0</v>
      </c>
      <c r="I143" s="40">
        <f>'stranka in letna napoved 2015'!I143</f>
        <v>0</v>
      </c>
      <c r="J143" s="40">
        <f>'stranka in letna napoved 2015'!J143</f>
        <v>0</v>
      </c>
      <c r="K143" s="40">
        <f>'stranka in letna napoved 2015'!K143</f>
        <v>0</v>
      </c>
      <c r="L143" s="40">
        <f>'stranka in letna napoved 2015'!L143</f>
        <v>0</v>
      </c>
      <c r="M143" s="66">
        <f>'stranka in letna napoved 2015'!M143</f>
        <v>0</v>
      </c>
      <c r="N143" s="102">
        <f>'stranka in letna napoved 2015'!N143</f>
        <v>0</v>
      </c>
      <c r="O143" s="100">
        <f>'stranka in letna napoved 2015'!O143</f>
        <v>0</v>
      </c>
      <c r="P143" s="40">
        <f>'stranka in letna napoved 2015'!P143</f>
        <v>0</v>
      </c>
      <c r="Q143" s="64">
        <f>'stranka in letna napoved 2015'!Q143</f>
        <v>0</v>
      </c>
      <c r="R143" s="64">
        <f>'stranka in letna napoved 2015'!R143</f>
        <v>0</v>
      </c>
      <c r="S143" s="40">
        <f>'stranka in letna napoved 2015'!S143</f>
        <v>0</v>
      </c>
      <c r="T143" s="40">
        <f>'stranka in letna napoved 2015'!T143</f>
        <v>0</v>
      </c>
      <c r="U143" s="40">
        <f>'stranka in letna napoved 2015'!U143</f>
        <v>0</v>
      </c>
      <c r="V143" s="40">
        <f>'stranka in letna napoved 2015'!V143</f>
        <v>0</v>
      </c>
      <c r="W143" s="40">
        <f>'stranka in letna napoved 2015'!W143</f>
        <v>0</v>
      </c>
      <c r="X143" s="40">
        <f>'stranka in letna napoved 2015'!X143</f>
        <v>0</v>
      </c>
      <c r="Y143" s="40">
        <f>'stranka in letna napoved 2015'!Y143</f>
        <v>0</v>
      </c>
      <c r="Z143" s="40">
        <f>'stranka in letna napoved 2015'!Z143</f>
        <v>0</v>
      </c>
      <c r="AA143" s="272"/>
      <c r="AB143" s="180">
        <f>'stranka in letna napoved 2015'!AB143</f>
        <v>0</v>
      </c>
      <c r="AC143" s="104">
        <f t="shared" si="218"/>
        <v>0</v>
      </c>
      <c r="AD143" s="272"/>
      <c r="AE143" s="180">
        <f>'stranka in letna napoved 2015'!AE143</f>
        <v>0</v>
      </c>
      <c r="AF143" s="104">
        <f t="shared" si="219"/>
        <v>0</v>
      </c>
      <c r="AG143" s="20">
        <f t="shared" si="220"/>
        <v>0</v>
      </c>
      <c r="AH143" s="272"/>
      <c r="AI143" s="180">
        <f>'stranka in letna napoved 2015'!AI143</f>
        <v>0</v>
      </c>
      <c r="AJ143" s="104">
        <f t="shared" si="221"/>
        <v>0</v>
      </c>
      <c r="AK143" s="272"/>
      <c r="AL143" s="180">
        <f>'stranka in letna napoved 2015'!AL143</f>
        <v>0</v>
      </c>
      <c r="AM143" s="236">
        <f t="shared" si="222"/>
        <v>0</v>
      </c>
      <c r="AN143" s="22">
        <f t="shared" si="223"/>
        <v>0</v>
      </c>
      <c r="AO143" s="276"/>
      <c r="AP143" s="182">
        <f>'stranka in letna napoved 2015'!AP143</f>
        <v>0</v>
      </c>
      <c r="AQ143" s="331">
        <f t="shared" si="224"/>
        <v>0</v>
      </c>
      <c r="AR143" s="23">
        <f t="shared" si="225"/>
        <v>0</v>
      </c>
      <c r="AS143" s="23">
        <f t="shared" si="226"/>
        <v>0</v>
      </c>
      <c r="AT143" s="23">
        <f t="shared" si="227"/>
        <v>0</v>
      </c>
      <c r="AU143" s="174">
        <f t="shared" si="228"/>
        <v>0</v>
      </c>
      <c r="AV143" s="279"/>
      <c r="AW143" s="333">
        <f>'stranka in letna napoved 2015'!AW143</f>
        <v>0</v>
      </c>
      <c r="AX143" s="242">
        <f t="shared" si="229"/>
        <v>0</v>
      </c>
      <c r="AY143" s="272"/>
      <c r="AZ143" s="332">
        <f>'stranka in letna napoved 2015'!AZ143</f>
        <v>0</v>
      </c>
      <c r="BA143" s="242">
        <f t="shared" si="230"/>
        <v>0</v>
      </c>
      <c r="BB143" s="272"/>
      <c r="BC143" s="333">
        <f>'stranka in letna napoved 2015'!BC143</f>
        <v>0</v>
      </c>
      <c r="BD143" s="335">
        <f t="shared" si="231"/>
        <v>0</v>
      </c>
      <c r="BE143" s="25">
        <f t="shared" si="232"/>
        <v>0</v>
      </c>
      <c r="BF143" s="272"/>
      <c r="BG143" s="333">
        <f>'stranka in letna napoved 2015'!BG143</f>
        <v>0</v>
      </c>
      <c r="BH143" s="335">
        <f t="shared" si="233"/>
        <v>0</v>
      </c>
      <c r="BI143" s="272"/>
      <c r="BJ143" s="333">
        <f>'stranka in letna napoved 2015'!BJ143</f>
        <v>0</v>
      </c>
      <c r="BK143" s="335">
        <f t="shared" si="234"/>
        <v>0</v>
      </c>
      <c r="BL143" s="272"/>
      <c r="BM143" s="333">
        <f>'stranka in letna napoved 2015'!BM143</f>
        <v>0</v>
      </c>
      <c r="BN143" s="335">
        <f t="shared" si="235"/>
        <v>0</v>
      </c>
      <c r="BO143" s="26">
        <f t="shared" si="236"/>
        <v>0</v>
      </c>
      <c r="BP143" s="281"/>
      <c r="BQ143" s="333">
        <f>'stranka in letna napoved 2015'!BQ143</f>
        <v>0</v>
      </c>
      <c r="BR143" s="335">
        <f t="shared" si="237"/>
        <v>0</v>
      </c>
      <c r="BS143" s="27">
        <f t="shared" si="238"/>
        <v>0</v>
      </c>
      <c r="BT143" s="27">
        <f t="shared" si="239"/>
        <v>0</v>
      </c>
      <c r="BU143" s="27">
        <f t="shared" si="240"/>
        <v>0</v>
      </c>
      <c r="BV143" s="335">
        <f t="shared" si="241"/>
        <v>0</v>
      </c>
      <c r="BW143" s="279"/>
      <c r="BX143" s="355">
        <f>'stranka in letna napoved 2015'!BX143</f>
        <v>0</v>
      </c>
      <c r="BY143" s="188">
        <f t="shared" si="242"/>
        <v>0</v>
      </c>
      <c r="BZ143" s="283"/>
      <c r="CA143" s="355">
        <f>'stranka in letna napoved 2015'!CA143</f>
        <v>0</v>
      </c>
      <c r="CB143" s="188">
        <f t="shared" si="243"/>
        <v>0</v>
      </c>
      <c r="CC143" s="283"/>
      <c r="CD143" s="341">
        <f>'stranka in letna napoved 2015'!CD143</f>
        <v>0</v>
      </c>
      <c r="CE143" s="188">
        <f t="shared" si="244"/>
        <v>0</v>
      </c>
      <c r="CF143" s="28">
        <f t="shared" si="245"/>
        <v>0</v>
      </c>
      <c r="CG143" s="28">
        <f t="shared" si="246"/>
        <v>0</v>
      </c>
      <c r="CH143" s="29">
        <f t="shared" si="247"/>
        <v>0</v>
      </c>
      <c r="CI143" s="188">
        <f t="shared" si="248"/>
        <v>0</v>
      </c>
      <c r="CJ143" s="272"/>
      <c r="CK143" s="342">
        <f>'stranka in letna napoved 2015'!CK143</f>
        <v>0</v>
      </c>
      <c r="CL143" s="247">
        <f t="shared" si="249"/>
        <v>0</v>
      </c>
      <c r="CM143" s="283"/>
      <c r="CN143" s="342">
        <f>'stranka in letna napoved 2015'!CN143</f>
        <v>0</v>
      </c>
      <c r="CO143" s="356">
        <f t="shared" si="250"/>
        <v>0</v>
      </c>
      <c r="CP143" s="283"/>
      <c r="CQ143" s="344">
        <f>'stranka in letna napoved 2015'!CQ143</f>
        <v>0</v>
      </c>
      <c r="CR143" s="247">
        <f t="shared" si="251"/>
        <v>0</v>
      </c>
      <c r="CS143" s="30">
        <f t="shared" si="252"/>
        <v>0</v>
      </c>
      <c r="CT143" s="30">
        <f t="shared" si="253"/>
        <v>0</v>
      </c>
      <c r="CU143" s="31">
        <f t="shared" si="254"/>
        <v>0</v>
      </c>
      <c r="CV143" s="192">
        <f t="shared" si="255"/>
        <v>0</v>
      </c>
      <c r="CW143" s="279"/>
      <c r="CX143" s="345">
        <f>'stranka in letna napoved 2015'!CX143</f>
        <v>0</v>
      </c>
      <c r="CY143" s="252">
        <f t="shared" si="256"/>
        <v>0</v>
      </c>
      <c r="CZ143" s="283"/>
      <c r="DA143" s="345">
        <f>'stranka in letna napoved 2015'!DA143</f>
        <v>0</v>
      </c>
      <c r="DB143" s="346">
        <f t="shared" si="257"/>
        <v>0</v>
      </c>
      <c r="DC143" s="283"/>
      <c r="DD143" s="345">
        <f>'stranka in letna napoved 2015'!DD143</f>
        <v>0</v>
      </c>
      <c r="DE143" s="347">
        <f t="shared" si="258"/>
        <v>0</v>
      </c>
      <c r="DF143" s="32">
        <f t="shared" si="259"/>
        <v>0</v>
      </c>
      <c r="DG143" s="32">
        <f t="shared" si="260"/>
        <v>0</v>
      </c>
      <c r="DH143" s="32">
        <f t="shared" si="261"/>
        <v>0</v>
      </c>
      <c r="DI143" s="194">
        <f t="shared" si="262"/>
        <v>0</v>
      </c>
      <c r="DJ143" s="279"/>
      <c r="DK143" s="348">
        <f>'stranka in letna napoved 2015'!DK143</f>
        <v>0</v>
      </c>
      <c r="DL143" s="349">
        <f t="shared" si="263"/>
        <v>0</v>
      </c>
      <c r="DM143" s="283"/>
      <c r="DN143" s="348">
        <f>'stranka in letna napoved 2015'!DN143</f>
        <v>0</v>
      </c>
      <c r="DO143" s="350">
        <f t="shared" si="264"/>
        <v>0</v>
      </c>
      <c r="DP143" s="283"/>
      <c r="DQ143" s="348">
        <f>'stranka in letna napoved 2015'!DQ143</f>
        <v>0</v>
      </c>
      <c r="DR143" s="258">
        <f t="shared" si="265"/>
        <v>0</v>
      </c>
      <c r="DS143" s="33">
        <f t="shared" si="266"/>
        <v>0</v>
      </c>
      <c r="DT143" s="33">
        <f t="shared" si="267"/>
        <v>0</v>
      </c>
      <c r="DU143" s="33">
        <f t="shared" si="268"/>
        <v>0</v>
      </c>
      <c r="DV143" s="196">
        <f t="shared" si="269"/>
        <v>0</v>
      </c>
      <c r="DW143" s="279"/>
      <c r="DX143" s="351">
        <f>'stranka in letna napoved 2015'!DX143</f>
        <v>0</v>
      </c>
      <c r="DY143" s="262">
        <f t="shared" si="270"/>
        <v>0</v>
      </c>
      <c r="DZ143" s="283"/>
      <c r="EA143" s="351">
        <f>'stranka in letna napoved 2015'!EA143</f>
        <v>0</v>
      </c>
      <c r="EB143" s="352">
        <f t="shared" si="271"/>
        <v>0</v>
      </c>
      <c r="EC143" s="283"/>
      <c r="ED143" s="262">
        <f>'stranka in letna napoved 2015'!ED143</f>
        <v>0</v>
      </c>
      <c r="EE143" s="353">
        <f t="shared" si="272"/>
        <v>0</v>
      </c>
      <c r="EF143" s="34">
        <f t="shared" si="273"/>
        <v>0</v>
      </c>
      <c r="EG143" s="34">
        <f t="shared" si="274"/>
        <v>0</v>
      </c>
      <c r="EH143" s="34">
        <f t="shared" si="275"/>
        <v>0</v>
      </c>
      <c r="EI143" s="200">
        <f t="shared" si="276"/>
        <v>0</v>
      </c>
      <c r="EJ143" s="287"/>
      <c r="EK143" s="357">
        <f>'stranka in letna napoved 2015'!EK143</f>
        <v>0</v>
      </c>
      <c r="EL143" s="269">
        <f t="shared" si="277"/>
        <v>0</v>
      </c>
      <c r="EM143" s="276"/>
      <c r="EN143" s="357">
        <f>'stranka in letna napoved 2015'!EN143</f>
        <v>0</v>
      </c>
      <c r="EO143" s="269">
        <f t="shared" si="278"/>
        <v>0</v>
      </c>
      <c r="EP143" s="283"/>
      <c r="EQ143" s="357">
        <f>'stranka in letna napoved 2015'!EQ143</f>
        <v>0</v>
      </c>
      <c r="ER143" s="269">
        <f t="shared" si="279"/>
        <v>0</v>
      </c>
      <c r="ES143" s="35">
        <f t="shared" si="280"/>
        <v>0</v>
      </c>
      <c r="ET143" s="35">
        <f t="shared" si="281"/>
        <v>0</v>
      </c>
      <c r="EU143" s="36">
        <f t="shared" si="282"/>
        <v>0</v>
      </c>
      <c r="EV143" s="206">
        <f t="shared" si="283"/>
        <v>0</v>
      </c>
      <c r="EW143" s="288">
        <f t="shared" si="284"/>
        <v>0</v>
      </c>
      <c r="EX143" s="289">
        <f t="shared" si="285"/>
        <v>0</v>
      </c>
      <c r="EY143" s="289">
        <f t="shared" si="286"/>
        <v>0</v>
      </c>
      <c r="EZ143" s="289">
        <f t="shared" si="287"/>
        <v>0</v>
      </c>
      <c r="FA143" s="289">
        <f t="shared" si="288"/>
        <v>0</v>
      </c>
      <c r="FB143" s="290">
        <f t="shared" si="289"/>
        <v>0</v>
      </c>
      <c r="FC143" s="292">
        <f t="shared" si="290"/>
        <v>0</v>
      </c>
    </row>
    <row r="144" spans="1:159">
      <c r="A144" s="37">
        <f>'stranka in letna napoved 2015'!A144</f>
        <v>0</v>
      </c>
      <c r="B144" s="37">
        <f>'stranka in letna napoved 2015'!B144</f>
        <v>0</v>
      </c>
      <c r="C144" s="38">
        <f>'stranka in letna napoved 2015'!C144</f>
        <v>0</v>
      </c>
      <c r="D144" s="39">
        <f>'stranka in letna napoved 2015'!D144</f>
        <v>0</v>
      </c>
      <c r="E144" s="39">
        <f>'stranka in letna napoved 2015'!E144</f>
        <v>0</v>
      </c>
      <c r="F144" s="40">
        <f>'stranka in letna napoved 2015'!F144</f>
        <v>0</v>
      </c>
      <c r="G144" s="40">
        <f>'stranka in letna napoved 2015'!G144</f>
        <v>0</v>
      </c>
      <c r="H144" s="40">
        <f>'stranka in letna napoved 2015'!H144</f>
        <v>0</v>
      </c>
      <c r="I144" s="40">
        <f>'stranka in letna napoved 2015'!I144</f>
        <v>0</v>
      </c>
      <c r="J144" s="40">
        <f>'stranka in letna napoved 2015'!J144</f>
        <v>0</v>
      </c>
      <c r="K144" s="40">
        <f>'stranka in letna napoved 2015'!K144</f>
        <v>0</v>
      </c>
      <c r="L144" s="40">
        <f>'stranka in letna napoved 2015'!L144</f>
        <v>0</v>
      </c>
      <c r="M144" s="66">
        <f>'stranka in letna napoved 2015'!M144</f>
        <v>0</v>
      </c>
      <c r="N144" s="102">
        <f>'stranka in letna napoved 2015'!N144</f>
        <v>0</v>
      </c>
      <c r="O144" s="100">
        <f>'stranka in letna napoved 2015'!O144</f>
        <v>0</v>
      </c>
      <c r="P144" s="40">
        <f>'stranka in letna napoved 2015'!P144</f>
        <v>0</v>
      </c>
      <c r="Q144" s="64">
        <f>'stranka in letna napoved 2015'!Q144</f>
        <v>0</v>
      </c>
      <c r="R144" s="64">
        <f>'stranka in letna napoved 2015'!R144</f>
        <v>0</v>
      </c>
      <c r="S144" s="40">
        <f>'stranka in letna napoved 2015'!S144</f>
        <v>0</v>
      </c>
      <c r="T144" s="40">
        <f>'stranka in letna napoved 2015'!T144</f>
        <v>0</v>
      </c>
      <c r="U144" s="40">
        <f>'stranka in letna napoved 2015'!U144</f>
        <v>0</v>
      </c>
      <c r="V144" s="40">
        <f>'stranka in letna napoved 2015'!V144</f>
        <v>0</v>
      </c>
      <c r="W144" s="40">
        <f>'stranka in letna napoved 2015'!W144</f>
        <v>0</v>
      </c>
      <c r="X144" s="40">
        <f>'stranka in letna napoved 2015'!X144</f>
        <v>0</v>
      </c>
      <c r="Y144" s="40">
        <f>'stranka in letna napoved 2015'!Y144</f>
        <v>0</v>
      </c>
      <c r="Z144" s="40">
        <f>'stranka in letna napoved 2015'!Z144</f>
        <v>0</v>
      </c>
      <c r="AA144" s="272"/>
      <c r="AB144" s="180">
        <f>'stranka in letna napoved 2015'!AB144</f>
        <v>0</v>
      </c>
      <c r="AC144" s="104">
        <f t="shared" si="218"/>
        <v>0</v>
      </c>
      <c r="AD144" s="272"/>
      <c r="AE144" s="180">
        <f>'stranka in letna napoved 2015'!AE144</f>
        <v>0</v>
      </c>
      <c r="AF144" s="104">
        <f t="shared" si="219"/>
        <v>0</v>
      </c>
      <c r="AG144" s="20">
        <f t="shared" si="220"/>
        <v>0</v>
      </c>
      <c r="AH144" s="272"/>
      <c r="AI144" s="180">
        <f>'stranka in letna napoved 2015'!AI144</f>
        <v>0</v>
      </c>
      <c r="AJ144" s="104">
        <f t="shared" si="221"/>
        <v>0</v>
      </c>
      <c r="AK144" s="272"/>
      <c r="AL144" s="180">
        <f>'stranka in letna napoved 2015'!AL144</f>
        <v>0</v>
      </c>
      <c r="AM144" s="236">
        <f t="shared" si="222"/>
        <v>0</v>
      </c>
      <c r="AN144" s="22">
        <f t="shared" si="223"/>
        <v>0</v>
      </c>
      <c r="AO144" s="276"/>
      <c r="AP144" s="182">
        <f>'stranka in letna napoved 2015'!AP144</f>
        <v>0</v>
      </c>
      <c r="AQ144" s="331">
        <f t="shared" si="224"/>
        <v>0</v>
      </c>
      <c r="AR144" s="23">
        <f t="shared" si="225"/>
        <v>0</v>
      </c>
      <c r="AS144" s="23">
        <f t="shared" si="226"/>
        <v>0</v>
      </c>
      <c r="AT144" s="23">
        <f t="shared" si="227"/>
        <v>0</v>
      </c>
      <c r="AU144" s="174">
        <f t="shared" si="228"/>
        <v>0</v>
      </c>
      <c r="AV144" s="279"/>
      <c r="AW144" s="333">
        <f>'stranka in letna napoved 2015'!AW144</f>
        <v>0</v>
      </c>
      <c r="AX144" s="242">
        <f t="shared" si="229"/>
        <v>0</v>
      </c>
      <c r="AY144" s="272"/>
      <c r="AZ144" s="332">
        <f>'stranka in letna napoved 2015'!AZ144</f>
        <v>0</v>
      </c>
      <c r="BA144" s="242">
        <f t="shared" si="230"/>
        <v>0</v>
      </c>
      <c r="BB144" s="272"/>
      <c r="BC144" s="333">
        <f>'stranka in letna napoved 2015'!BC144</f>
        <v>0</v>
      </c>
      <c r="BD144" s="335">
        <f t="shared" si="231"/>
        <v>0</v>
      </c>
      <c r="BE144" s="25">
        <f t="shared" si="232"/>
        <v>0</v>
      </c>
      <c r="BF144" s="272"/>
      <c r="BG144" s="333">
        <f>'stranka in letna napoved 2015'!BG144</f>
        <v>0</v>
      </c>
      <c r="BH144" s="335">
        <f t="shared" si="233"/>
        <v>0</v>
      </c>
      <c r="BI144" s="272"/>
      <c r="BJ144" s="333">
        <f>'stranka in letna napoved 2015'!BJ144</f>
        <v>0</v>
      </c>
      <c r="BK144" s="335">
        <f t="shared" si="234"/>
        <v>0</v>
      </c>
      <c r="BL144" s="272"/>
      <c r="BM144" s="333">
        <f>'stranka in letna napoved 2015'!BM144</f>
        <v>0</v>
      </c>
      <c r="BN144" s="335">
        <f t="shared" si="235"/>
        <v>0</v>
      </c>
      <c r="BO144" s="26">
        <f t="shared" si="236"/>
        <v>0</v>
      </c>
      <c r="BP144" s="281"/>
      <c r="BQ144" s="333">
        <f>'stranka in letna napoved 2015'!BQ144</f>
        <v>0</v>
      </c>
      <c r="BR144" s="335">
        <f t="shared" si="237"/>
        <v>0</v>
      </c>
      <c r="BS144" s="27">
        <f t="shared" si="238"/>
        <v>0</v>
      </c>
      <c r="BT144" s="27">
        <f t="shared" si="239"/>
        <v>0</v>
      </c>
      <c r="BU144" s="27">
        <f t="shared" si="240"/>
        <v>0</v>
      </c>
      <c r="BV144" s="335">
        <f t="shared" si="241"/>
        <v>0</v>
      </c>
      <c r="BW144" s="279"/>
      <c r="BX144" s="355">
        <f>'stranka in letna napoved 2015'!BX144</f>
        <v>0</v>
      </c>
      <c r="BY144" s="188">
        <f t="shared" si="242"/>
        <v>0</v>
      </c>
      <c r="BZ144" s="283"/>
      <c r="CA144" s="355">
        <f>'stranka in letna napoved 2015'!CA144</f>
        <v>0</v>
      </c>
      <c r="CB144" s="188">
        <f t="shared" si="243"/>
        <v>0</v>
      </c>
      <c r="CC144" s="283"/>
      <c r="CD144" s="341">
        <f>'stranka in letna napoved 2015'!CD144</f>
        <v>0</v>
      </c>
      <c r="CE144" s="188">
        <f t="shared" si="244"/>
        <v>0</v>
      </c>
      <c r="CF144" s="28">
        <f t="shared" si="245"/>
        <v>0</v>
      </c>
      <c r="CG144" s="28">
        <f t="shared" si="246"/>
        <v>0</v>
      </c>
      <c r="CH144" s="29">
        <f t="shared" si="247"/>
        <v>0</v>
      </c>
      <c r="CI144" s="188">
        <f t="shared" si="248"/>
        <v>0</v>
      </c>
      <c r="CJ144" s="272"/>
      <c r="CK144" s="342">
        <f>'stranka in letna napoved 2015'!CK144</f>
        <v>0</v>
      </c>
      <c r="CL144" s="247">
        <f t="shared" si="249"/>
        <v>0</v>
      </c>
      <c r="CM144" s="283"/>
      <c r="CN144" s="342">
        <f>'stranka in letna napoved 2015'!CN144</f>
        <v>0</v>
      </c>
      <c r="CO144" s="356">
        <f t="shared" si="250"/>
        <v>0</v>
      </c>
      <c r="CP144" s="283"/>
      <c r="CQ144" s="344">
        <f>'stranka in letna napoved 2015'!CQ144</f>
        <v>0</v>
      </c>
      <c r="CR144" s="247">
        <f t="shared" si="251"/>
        <v>0</v>
      </c>
      <c r="CS144" s="30">
        <f t="shared" si="252"/>
        <v>0</v>
      </c>
      <c r="CT144" s="30">
        <f t="shared" si="253"/>
        <v>0</v>
      </c>
      <c r="CU144" s="31">
        <f t="shared" si="254"/>
        <v>0</v>
      </c>
      <c r="CV144" s="192">
        <f t="shared" si="255"/>
        <v>0</v>
      </c>
      <c r="CW144" s="279"/>
      <c r="CX144" s="345">
        <f>'stranka in letna napoved 2015'!CX144</f>
        <v>0</v>
      </c>
      <c r="CY144" s="252">
        <f t="shared" si="256"/>
        <v>0</v>
      </c>
      <c r="CZ144" s="283"/>
      <c r="DA144" s="345">
        <f>'stranka in letna napoved 2015'!DA144</f>
        <v>0</v>
      </c>
      <c r="DB144" s="346">
        <f t="shared" si="257"/>
        <v>0</v>
      </c>
      <c r="DC144" s="283"/>
      <c r="DD144" s="345">
        <f>'stranka in letna napoved 2015'!DD144</f>
        <v>0</v>
      </c>
      <c r="DE144" s="347">
        <f t="shared" si="258"/>
        <v>0</v>
      </c>
      <c r="DF144" s="32">
        <f t="shared" si="259"/>
        <v>0</v>
      </c>
      <c r="DG144" s="32">
        <f t="shared" si="260"/>
        <v>0</v>
      </c>
      <c r="DH144" s="32">
        <f t="shared" si="261"/>
        <v>0</v>
      </c>
      <c r="DI144" s="194">
        <f t="shared" si="262"/>
        <v>0</v>
      </c>
      <c r="DJ144" s="279"/>
      <c r="DK144" s="348">
        <f>'stranka in letna napoved 2015'!DK144</f>
        <v>0</v>
      </c>
      <c r="DL144" s="349">
        <f t="shared" si="263"/>
        <v>0</v>
      </c>
      <c r="DM144" s="283"/>
      <c r="DN144" s="348">
        <f>'stranka in letna napoved 2015'!DN144</f>
        <v>0</v>
      </c>
      <c r="DO144" s="350">
        <f t="shared" si="264"/>
        <v>0</v>
      </c>
      <c r="DP144" s="283"/>
      <c r="DQ144" s="348">
        <f>'stranka in letna napoved 2015'!DQ144</f>
        <v>0</v>
      </c>
      <c r="DR144" s="258">
        <f t="shared" si="265"/>
        <v>0</v>
      </c>
      <c r="DS144" s="33">
        <f t="shared" si="266"/>
        <v>0</v>
      </c>
      <c r="DT144" s="33">
        <f t="shared" si="267"/>
        <v>0</v>
      </c>
      <c r="DU144" s="33">
        <f t="shared" si="268"/>
        <v>0</v>
      </c>
      <c r="DV144" s="196">
        <f t="shared" si="269"/>
        <v>0</v>
      </c>
      <c r="DW144" s="279"/>
      <c r="DX144" s="351">
        <f>'stranka in letna napoved 2015'!DX144</f>
        <v>0</v>
      </c>
      <c r="DY144" s="262">
        <f t="shared" si="270"/>
        <v>0</v>
      </c>
      <c r="DZ144" s="283"/>
      <c r="EA144" s="351">
        <f>'stranka in letna napoved 2015'!EA144</f>
        <v>0</v>
      </c>
      <c r="EB144" s="352">
        <f t="shared" si="271"/>
        <v>0</v>
      </c>
      <c r="EC144" s="283"/>
      <c r="ED144" s="262">
        <f>'stranka in letna napoved 2015'!ED144</f>
        <v>0</v>
      </c>
      <c r="EE144" s="353">
        <f t="shared" si="272"/>
        <v>0</v>
      </c>
      <c r="EF144" s="34">
        <f t="shared" si="273"/>
        <v>0</v>
      </c>
      <c r="EG144" s="34">
        <f t="shared" si="274"/>
        <v>0</v>
      </c>
      <c r="EH144" s="34">
        <f t="shared" si="275"/>
        <v>0</v>
      </c>
      <c r="EI144" s="200">
        <f t="shared" si="276"/>
        <v>0</v>
      </c>
      <c r="EJ144" s="287"/>
      <c r="EK144" s="357">
        <f>'stranka in letna napoved 2015'!EK144</f>
        <v>0</v>
      </c>
      <c r="EL144" s="269">
        <f t="shared" si="277"/>
        <v>0</v>
      </c>
      <c r="EM144" s="276"/>
      <c r="EN144" s="357">
        <f>'stranka in letna napoved 2015'!EN144</f>
        <v>0</v>
      </c>
      <c r="EO144" s="269">
        <f t="shared" si="278"/>
        <v>0</v>
      </c>
      <c r="EP144" s="283"/>
      <c r="EQ144" s="357">
        <f>'stranka in letna napoved 2015'!EQ144</f>
        <v>0</v>
      </c>
      <c r="ER144" s="269">
        <f t="shared" si="279"/>
        <v>0</v>
      </c>
      <c r="ES144" s="35">
        <f t="shared" si="280"/>
        <v>0</v>
      </c>
      <c r="ET144" s="35">
        <f t="shared" si="281"/>
        <v>0</v>
      </c>
      <c r="EU144" s="36">
        <f t="shared" si="282"/>
        <v>0</v>
      </c>
      <c r="EV144" s="206">
        <f t="shared" si="283"/>
        <v>0</v>
      </c>
      <c r="EW144" s="288">
        <f t="shared" si="284"/>
        <v>0</v>
      </c>
      <c r="EX144" s="289">
        <f t="shared" si="285"/>
        <v>0</v>
      </c>
      <c r="EY144" s="289">
        <f t="shared" si="286"/>
        <v>0</v>
      </c>
      <c r="EZ144" s="289">
        <f t="shared" si="287"/>
        <v>0</v>
      </c>
      <c r="FA144" s="289">
        <f t="shared" si="288"/>
        <v>0</v>
      </c>
      <c r="FB144" s="290">
        <f t="shared" si="289"/>
        <v>0</v>
      </c>
      <c r="FC144" s="292">
        <f t="shared" si="290"/>
        <v>0</v>
      </c>
    </row>
    <row r="145" spans="1:159">
      <c r="A145" s="37">
        <f>'stranka in letna napoved 2015'!A145</f>
        <v>0</v>
      </c>
      <c r="B145" s="37">
        <f>'stranka in letna napoved 2015'!B145</f>
        <v>0</v>
      </c>
      <c r="C145" s="38">
        <f>'stranka in letna napoved 2015'!C145</f>
        <v>0</v>
      </c>
      <c r="D145" s="39">
        <f>'stranka in letna napoved 2015'!D145</f>
        <v>0</v>
      </c>
      <c r="E145" s="39">
        <f>'stranka in letna napoved 2015'!E145</f>
        <v>0</v>
      </c>
      <c r="F145" s="40">
        <f>'stranka in letna napoved 2015'!F145</f>
        <v>0</v>
      </c>
      <c r="G145" s="40">
        <f>'stranka in letna napoved 2015'!G145</f>
        <v>0</v>
      </c>
      <c r="H145" s="40">
        <f>'stranka in letna napoved 2015'!H145</f>
        <v>0</v>
      </c>
      <c r="I145" s="40">
        <f>'stranka in letna napoved 2015'!I145</f>
        <v>0</v>
      </c>
      <c r="J145" s="40">
        <f>'stranka in letna napoved 2015'!J145</f>
        <v>0</v>
      </c>
      <c r="K145" s="40">
        <f>'stranka in letna napoved 2015'!K145</f>
        <v>0</v>
      </c>
      <c r="L145" s="40">
        <f>'stranka in letna napoved 2015'!L145</f>
        <v>0</v>
      </c>
      <c r="M145" s="66">
        <f>'stranka in letna napoved 2015'!M145</f>
        <v>0</v>
      </c>
      <c r="N145" s="102">
        <f>'stranka in letna napoved 2015'!N145</f>
        <v>0</v>
      </c>
      <c r="O145" s="100">
        <f>'stranka in letna napoved 2015'!O145</f>
        <v>0</v>
      </c>
      <c r="P145" s="40">
        <f>'stranka in letna napoved 2015'!P145</f>
        <v>0</v>
      </c>
      <c r="Q145" s="64">
        <f>'stranka in letna napoved 2015'!Q145</f>
        <v>0</v>
      </c>
      <c r="R145" s="64">
        <f>'stranka in letna napoved 2015'!R145</f>
        <v>0</v>
      </c>
      <c r="S145" s="40">
        <f>'stranka in letna napoved 2015'!S145</f>
        <v>0</v>
      </c>
      <c r="T145" s="40">
        <f>'stranka in letna napoved 2015'!T145</f>
        <v>0</v>
      </c>
      <c r="U145" s="40">
        <f>'stranka in letna napoved 2015'!U145</f>
        <v>0</v>
      </c>
      <c r="V145" s="40">
        <f>'stranka in letna napoved 2015'!V145</f>
        <v>0</v>
      </c>
      <c r="W145" s="40">
        <f>'stranka in letna napoved 2015'!W145</f>
        <v>0</v>
      </c>
      <c r="X145" s="40">
        <f>'stranka in letna napoved 2015'!X145</f>
        <v>0</v>
      </c>
      <c r="Y145" s="40">
        <f>'stranka in letna napoved 2015'!Y145</f>
        <v>0</v>
      </c>
      <c r="Z145" s="40">
        <f>'stranka in letna napoved 2015'!Z145</f>
        <v>0</v>
      </c>
      <c r="AA145" s="272"/>
      <c r="AB145" s="180">
        <f>'stranka in letna napoved 2015'!AB145</f>
        <v>0</v>
      </c>
      <c r="AC145" s="104">
        <f t="shared" si="218"/>
        <v>0</v>
      </c>
      <c r="AD145" s="272"/>
      <c r="AE145" s="180">
        <f>'stranka in letna napoved 2015'!AE145</f>
        <v>0</v>
      </c>
      <c r="AF145" s="104">
        <f t="shared" si="219"/>
        <v>0</v>
      </c>
      <c r="AG145" s="20">
        <f t="shared" si="220"/>
        <v>0</v>
      </c>
      <c r="AH145" s="272"/>
      <c r="AI145" s="180">
        <f>'stranka in letna napoved 2015'!AI145</f>
        <v>0</v>
      </c>
      <c r="AJ145" s="104">
        <f t="shared" si="221"/>
        <v>0</v>
      </c>
      <c r="AK145" s="272"/>
      <c r="AL145" s="180">
        <f>'stranka in letna napoved 2015'!AL145</f>
        <v>0</v>
      </c>
      <c r="AM145" s="236">
        <f t="shared" si="222"/>
        <v>0</v>
      </c>
      <c r="AN145" s="22">
        <f t="shared" si="223"/>
        <v>0</v>
      </c>
      <c r="AO145" s="276"/>
      <c r="AP145" s="182">
        <f>'stranka in letna napoved 2015'!AP145</f>
        <v>0</v>
      </c>
      <c r="AQ145" s="331">
        <f t="shared" si="224"/>
        <v>0</v>
      </c>
      <c r="AR145" s="23">
        <f t="shared" si="225"/>
        <v>0</v>
      </c>
      <c r="AS145" s="23">
        <f t="shared" si="226"/>
        <v>0</v>
      </c>
      <c r="AT145" s="23">
        <f t="shared" si="227"/>
        <v>0</v>
      </c>
      <c r="AU145" s="174">
        <f t="shared" si="228"/>
        <v>0</v>
      </c>
      <c r="AV145" s="279"/>
      <c r="AW145" s="333">
        <f>'stranka in letna napoved 2015'!AW145</f>
        <v>0</v>
      </c>
      <c r="AX145" s="242">
        <f t="shared" si="229"/>
        <v>0</v>
      </c>
      <c r="AY145" s="272"/>
      <c r="AZ145" s="332">
        <f>'stranka in letna napoved 2015'!AZ145</f>
        <v>0</v>
      </c>
      <c r="BA145" s="242">
        <f t="shared" si="230"/>
        <v>0</v>
      </c>
      <c r="BB145" s="272"/>
      <c r="BC145" s="333">
        <f>'stranka in letna napoved 2015'!BC145</f>
        <v>0</v>
      </c>
      <c r="BD145" s="335">
        <f t="shared" si="231"/>
        <v>0</v>
      </c>
      <c r="BE145" s="25">
        <f t="shared" si="232"/>
        <v>0</v>
      </c>
      <c r="BF145" s="272"/>
      <c r="BG145" s="333">
        <f>'stranka in letna napoved 2015'!BG145</f>
        <v>0</v>
      </c>
      <c r="BH145" s="335">
        <f t="shared" si="233"/>
        <v>0</v>
      </c>
      <c r="BI145" s="272"/>
      <c r="BJ145" s="333">
        <f>'stranka in letna napoved 2015'!BJ145</f>
        <v>0</v>
      </c>
      <c r="BK145" s="335">
        <f t="shared" si="234"/>
        <v>0</v>
      </c>
      <c r="BL145" s="272"/>
      <c r="BM145" s="333">
        <f>'stranka in letna napoved 2015'!BM145</f>
        <v>0</v>
      </c>
      <c r="BN145" s="335">
        <f t="shared" si="235"/>
        <v>0</v>
      </c>
      <c r="BO145" s="26">
        <f t="shared" si="236"/>
        <v>0</v>
      </c>
      <c r="BP145" s="281"/>
      <c r="BQ145" s="333">
        <f>'stranka in letna napoved 2015'!BQ145</f>
        <v>0</v>
      </c>
      <c r="BR145" s="335">
        <f t="shared" si="237"/>
        <v>0</v>
      </c>
      <c r="BS145" s="27">
        <f t="shared" si="238"/>
        <v>0</v>
      </c>
      <c r="BT145" s="27">
        <f t="shared" si="239"/>
        <v>0</v>
      </c>
      <c r="BU145" s="27">
        <f t="shared" si="240"/>
        <v>0</v>
      </c>
      <c r="BV145" s="335">
        <f t="shared" si="241"/>
        <v>0</v>
      </c>
      <c r="BW145" s="279"/>
      <c r="BX145" s="355">
        <f>'stranka in letna napoved 2015'!BX145</f>
        <v>0</v>
      </c>
      <c r="BY145" s="188">
        <f t="shared" si="242"/>
        <v>0</v>
      </c>
      <c r="BZ145" s="283"/>
      <c r="CA145" s="355">
        <f>'stranka in letna napoved 2015'!CA145</f>
        <v>0</v>
      </c>
      <c r="CB145" s="188">
        <f t="shared" si="243"/>
        <v>0</v>
      </c>
      <c r="CC145" s="283"/>
      <c r="CD145" s="341">
        <f>'stranka in letna napoved 2015'!CD145</f>
        <v>0</v>
      </c>
      <c r="CE145" s="188">
        <f t="shared" si="244"/>
        <v>0</v>
      </c>
      <c r="CF145" s="28">
        <f t="shared" si="245"/>
        <v>0</v>
      </c>
      <c r="CG145" s="28">
        <f t="shared" si="246"/>
        <v>0</v>
      </c>
      <c r="CH145" s="29">
        <f t="shared" si="247"/>
        <v>0</v>
      </c>
      <c r="CI145" s="188">
        <f t="shared" si="248"/>
        <v>0</v>
      </c>
      <c r="CJ145" s="272"/>
      <c r="CK145" s="342">
        <f>'stranka in letna napoved 2015'!CK145</f>
        <v>0</v>
      </c>
      <c r="CL145" s="247">
        <f t="shared" si="249"/>
        <v>0</v>
      </c>
      <c r="CM145" s="283"/>
      <c r="CN145" s="342">
        <f>'stranka in letna napoved 2015'!CN145</f>
        <v>0</v>
      </c>
      <c r="CO145" s="356">
        <f t="shared" si="250"/>
        <v>0</v>
      </c>
      <c r="CP145" s="283"/>
      <c r="CQ145" s="344">
        <f>'stranka in letna napoved 2015'!CQ145</f>
        <v>0</v>
      </c>
      <c r="CR145" s="247">
        <f t="shared" si="251"/>
        <v>0</v>
      </c>
      <c r="CS145" s="30">
        <f t="shared" si="252"/>
        <v>0</v>
      </c>
      <c r="CT145" s="30">
        <f t="shared" si="253"/>
        <v>0</v>
      </c>
      <c r="CU145" s="31">
        <f t="shared" si="254"/>
        <v>0</v>
      </c>
      <c r="CV145" s="192">
        <f t="shared" si="255"/>
        <v>0</v>
      </c>
      <c r="CW145" s="279"/>
      <c r="CX145" s="345">
        <f>'stranka in letna napoved 2015'!CX145</f>
        <v>0</v>
      </c>
      <c r="CY145" s="252">
        <f t="shared" si="256"/>
        <v>0</v>
      </c>
      <c r="CZ145" s="283"/>
      <c r="DA145" s="345">
        <f>'stranka in letna napoved 2015'!DA145</f>
        <v>0</v>
      </c>
      <c r="DB145" s="346">
        <f t="shared" si="257"/>
        <v>0</v>
      </c>
      <c r="DC145" s="283"/>
      <c r="DD145" s="345">
        <f>'stranka in letna napoved 2015'!DD145</f>
        <v>0</v>
      </c>
      <c r="DE145" s="347">
        <f t="shared" si="258"/>
        <v>0</v>
      </c>
      <c r="DF145" s="32">
        <f t="shared" si="259"/>
        <v>0</v>
      </c>
      <c r="DG145" s="32">
        <f t="shared" si="260"/>
        <v>0</v>
      </c>
      <c r="DH145" s="32">
        <f t="shared" si="261"/>
        <v>0</v>
      </c>
      <c r="DI145" s="194">
        <f t="shared" si="262"/>
        <v>0</v>
      </c>
      <c r="DJ145" s="279"/>
      <c r="DK145" s="348">
        <f>'stranka in letna napoved 2015'!DK145</f>
        <v>0</v>
      </c>
      <c r="DL145" s="349">
        <f t="shared" si="263"/>
        <v>0</v>
      </c>
      <c r="DM145" s="283"/>
      <c r="DN145" s="348">
        <f>'stranka in letna napoved 2015'!DN145</f>
        <v>0</v>
      </c>
      <c r="DO145" s="350">
        <f t="shared" si="264"/>
        <v>0</v>
      </c>
      <c r="DP145" s="283"/>
      <c r="DQ145" s="348">
        <f>'stranka in letna napoved 2015'!DQ145</f>
        <v>0</v>
      </c>
      <c r="DR145" s="258">
        <f t="shared" si="265"/>
        <v>0</v>
      </c>
      <c r="DS145" s="33">
        <f t="shared" si="266"/>
        <v>0</v>
      </c>
      <c r="DT145" s="33">
        <f t="shared" si="267"/>
        <v>0</v>
      </c>
      <c r="DU145" s="33">
        <f t="shared" si="268"/>
        <v>0</v>
      </c>
      <c r="DV145" s="196">
        <f t="shared" si="269"/>
        <v>0</v>
      </c>
      <c r="DW145" s="279"/>
      <c r="DX145" s="351">
        <f>'stranka in letna napoved 2015'!DX145</f>
        <v>0</v>
      </c>
      <c r="DY145" s="262">
        <f t="shared" si="270"/>
        <v>0</v>
      </c>
      <c r="DZ145" s="283"/>
      <c r="EA145" s="351">
        <f>'stranka in letna napoved 2015'!EA145</f>
        <v>0</v>
      </c>
      <c r="EB145" s="352">
        <f t="shared" si="271"/>
        <v>0</v>
      </c>
      <c r="EC145" s="283"/>
      <c r="ED145" s="262">
        <f>'stranka in letna napoved 2015'!ED145</f>
        <v>0</v>
      </c>
      <c r="EE145" s="353">
        <f t="shared" si="272"/>
        <v>0</v>
      </c>
      <c r="EF145" s="34">
        <f t="shared" si="273"/>
        <v>0</v>
      </c>
      <c r="EG145" s="34">
        <f t="shared" si="274"/>
        <v>0</v>
      </c>
      <c r="EH145" s="34">
        <f t="shared" si="275"/>
        <v>0</v>
      </c>
      <c r="EI145" s="200">
        <f t="shared" si="276"/>
        <v>0</v>
      </c>
      <c r="EJ145" s="287"/>
      <c r="EK145" s="357">
        <f>'stranka in letna napoved 2015'!EK145</f>
        <v>0</v>
      </c>
      <c r="EL145" s="269">
        <f t="shared" si="277"/>
        <v>0</v>
      </c>
      <c r="EM145" s="276"/>
      <c r="EN145" s="357">
        <f>'stranka in letna napoved 2015'!EN145</f>
        <v>0</v>
      </c>
      <c r="EO145" s="269">
        <f t="shared" si="278"/>
        <v>0</v>
      </c>
      <c r="EP145" s="283"/>
      <c r="EQ145" s="357">
        <f>'stranka in letna napoved 2015'!EQ145</f>
        <v>0</v>
      </c>
      <c r="ER145" s="269">
        <f t="shared" si="279"/>
        <v>0</v>
      </c>
      <c r="ES145" s="35">
        <f t="shared" si="280"/>
        <v>0</v>
      </c>
      <c r="ET145" s="35">
        <f t="shared" si="281"/>
        <v>0</v>
      </c>
      <c r="EU145" s="36">
        <f t="shared" si="282"/>
        <v>0</v>
      </c>
      <c r="EV145" s="206">
        <f t="shared" si="283"/>
        <v>0</v>
      </c>
      <c r="EW145" s="288">
        <f t="shared" si="284"/>
        <v>0</v>
      </c>
      <c r="EX145" s="289">
        <f t="shared" si="285"/>
        <v>0</v>
      </c>
      <c r="EY145" s="289">
        <f t="shared" si="286"/>
        <v>0</v>
      </c>
      <c r="EZ145" s="289">
        <f t="shared" si="287"/>
        <v>0</v>
      </c>
      <c r="FA145" s="289">
        <f t="shared" si="288"/>
        <v>0</v>
      </c>
      <c r="FB145" s="290">
        <f t="shared" si="289"/>
        <v>0</v>
      </c>
      <c r="FC145" s="292">
        <f t="shared" si="290"/>
        <v>0</v>
      </c>
    </row>
    <row r="146" spans="1:159">
      <c r="A146" s="37">
        <f>'stranka in letna napoved 2015'!A146</f>
        <v>0</v>
      </c>
      <c r="B146" s="37">
        <f>'stranka in letna napoved 2015'!B146</f>
        <v>0</v>
      </c>
      <c r="C146" s="38">
        <f>'stranka in letna napoved 2015'!C146</f>
        <v>0</v>
      </c>
      <c r="D146" s="39">
        <f>'stranka in letna napoved 2015'!D146</f>
        <v>0</v>
      </c>
      <c r="E146" s="39">
        <f>'stranka in letna napoved 2015'!E146</f>
        <v>0</v>
      </c>
      <c r="F146" s="40">
        <f>'stranka in letna napoved 2015'!F146</f>
        <v>0</v>
      </c>
      <c r="G146" s="40">
        <f>'stranka in letna napoved 2015'!G146</f>
        <v>0</v>
      </c>
      <c r="H146" s="40">
        <f>'stranka in letna napoved 2015'!H146</f>
        <v>0</v>
      </c>
      <c r="I146" s="40">
        <f>'stranka in letna napoved 2015'!I146</f>
        <v>0</v>
      </c>
      <c r="J146" s="40">
        <f>'stranka in letna napoved 2015'!J146</f>
        <v>0</v>
      </c>
      <c r="K146" s="40">
        <f>'stranka in letna napoved 2015'!K146</f>
        <v>0</v>
      </c>
      <c r="L146" s="40">
        <f>'stranka in letna napoved 2015'!L146</f>
        <v>0</v>
      </c>
      <c r="M146" s="66">
        <f>'stranka in letna napoved 2015'!M146</f>
        <v>0</v>
      </c>
      <c r="N146" s="102">
        <f>'stranka in letna napoved 2015'!N146</f>
        <v>0</v>
      </c>
      <c r="O146" s="100">
        <f>'stranka in letna napoved 2015'!O146</f>
        <v>0</v>
      </c>
      <c r="P146" s="40">
        <f>'stranka in letna napoved 2015'!P146</f>
        <v>0</v>
      </c>
      <c r="Q146" s="64">
        <f>'stranka in letna napoved 2015'!Q146</f>
        <v>0</v>
      </c>
      <c r="R146" s="64">
        <f>'stranka in letna napoved 2015'!R146</f>
        <v>0</v>
      </c>
      <c r="S146" s="40">
        <f>'stranka in letna napoved 2015'!S146</f>
        <v>0</v>
      </c>
      <c r="T146" s="40">
        <f>'stranka in letna napoved 2015'!T146</f>
        <v>0</v>
      </c>
      <c r="U146" s="40">
        <f>'stranka in letna napoved 2015'!U146</f>
        <v>0</v>
      </c>
      <c r="V146" s="40">
        <f>'stranka in letna napoved 2015'!V146</f>
        <v>0</v>
      </c>
      <c r="W146" s="40">
        <f>'stranka in letna napoved 2015'!W146</f>
        <v>0</v>
      </c>
      <c r="X146" s="40">
        <f>'stranka in letna napoved 2015'!X146</f>
        <v>0</v>
      </c>
      <c r="Y146" s="40">
        <f>'stranka in letna napoved 2015'!Y146</f>
        <v>0</v>
      </c>
      <c r="Z146" s="40">
        <f>'stranka in letna napoved 2015'!Z146</f>
        <v>0</v>
      </c>
      <c r="AA146" s="272"/>
      <c r="AB146" s="180">
        <f>'stranka in letna napoved 2015'!AB146</f>
        <v>0</v>
      </c>
      <c r="AC146" s="104">
        <f t="shared" si="218"/>
        <v>0</v>
      </c>
      <c r="AD146" s="272"/>
      <c r="AE146" s="180">
        <f>'stranka in letna napoved 2015'!AE146</f>
        <v>0</v>
      </c>
      <c r="AF146" s="104">
        <f t="shared" si="219"/>
        <v>0</v>
      </c>
      <c r="AG146" s="20">
        <f t="shared" si="220"/>
        <v>0</v>
      </c>
      <c r="AH146" s="272"/>
      <c r="AI146" s="180">
        <f>'stranka in letna napoved 2015'!AI146</f>
        <v>0</v>
      </c>
      <c r="AJ146" s="104">
        <f t="shared" si="221"/>
        <v>0</v>
      </c>
      <c r="AK146" s="272"/>
      <c r="AL146" s="180">
        <f>'stranka in letna napoved 2015'!AL146</f>
        <v>0</v>
      </c>
      <c r="AM146" s="236">
        <f t="shared" si="222"/>
        <v>0</v>
      </c>
      <c r="AN146" s="22">
        <f t="shared" si="223"/>
        <v>0</v>
      </c>
      <c r="AO146" s="276"/>
      <c r="AP146" s="182">
        <f>'stranka in letna napoved 2015'!AP146</f>
        <v>0</v>
      </c>
      <c r="AQ146" s="331">
        <f t="shared" si="224"/>
        <v>0</v>
      </c>
      <c r="AR146" s="23">
        <f t="shared" si="225"/>
        <v>0</v>
      </c>
      <c r="AS146" s="23">
        <f t="shared" si="226"/>
        <v>0</v>
      </c>
      <c r="AT146" s="23">
        <f t="shared" si="227"/>
        <v>0</v>
      </c>
      <c r="AU146" s="174">
        <f t="shared" si="228"/>
        <v>0</v>
      </c>
      <c r="AV146" s="279"/>
      <c r="AW146" s="333">
        <f>'stranka in letna napoved 2015'!AW146</f>
        <v>0</v>
      </c>
      <c r="AX146" s="242">
        <f t="shared" si="229"/>
        <v>0</v>
      </c>
      <c r="AY146" s="272"/>
      <c r="AZ146" s="332">
        <f>'stranka in letna napoved 2015'!AZ146</f>
        <v>0</v>
      </c>
      <c r="BA146" s="242">
        <f t="shared" si="230"/>
        <v>0</v>
      </c>
      <c r="BB146" s="272"/>
      <c r="BC146" s="333">
        <f>'stranka in letna napoved 2015'!BC146</f>
        <v>0</v>
      </c>
      <c r="BD146" s="335">
        <f t="shared" si="231"/>
        <v>0</v>
      </c>
      <c r="BE146" s="25">
        <f t="shared" si="232"/>
        <v>0</v>
      </c>
      <c r="BF146" s="272"/>
      <c r="BG146" s="333">
        <f>'stranka in letna napoved 2015'!BG146</f>
        <v>0</v>
      </c>
      <c r="BH146" s="335">
        <f t="shared" si="233"/>
        <v>0</v>
      </c>
      <c r="BI146" s="272"/>
      <c r="BJ146" s="333">
        <f>'stranka in letna napoved 2015'!BJ146</f>
        <v>0</v>
      </c>
      <c r="BK146" s="335">
        <f t="shared" si="234"/>
        <v>0</v>
      </c>
      <c r="BL146" s="272"/>
      <c r="BM146" s="333">
        <f>'stranka in letna napoved 2015'!BM146</f>
        <v>0</v>
      </c>
      <c r="BN146" s="335">
        <f t="shared" si="235"/>
        <v>0</v>
      </c>
      <c r="BO146" s="26">
        <f t="shared" si="236"/>
        <v>0</v>
      </c>
      <c r="BP146" s="281"/>
      <c r="BQ146" s="333">
        <f>'stranka in letna napoved 2015'!BQ146</f>
        <v>0</v>
      </c>
      <c r="BR146" s="335">
        <f t="shared" si="237"/>
        <v>0</v>
      </c>
      <c r="BS146" s="27">
        <f t="shared" si="238"/>
        <v>0</v>
      </c>
      <c r="BT146" s="27">
        <f t="shared" si="239"/>
        <v>0</v>
      </c>
      <c r="BU146" s="27">
        <f t="shared" si="240"/>
        <v>0</v>
      </c>
      <c r="BV146" s="335">
        <f t="shared" si="241"/>
        <v>0</v>
      </c>
      <c r="BW146" s="279"/>
      <c r="BX146" s="355">
        <f>'stranka in letna napoved 2015'!BX146</f>
        <v>0</v>
      </c>
      <c r="BY146" s="188">
        <f t="shared" si="242"/>
        <v>0</v>
      </c>
      <c r="BZ146" s="283"/>
      <c r="CA146" s="355">
        <f>'stranka in letna napoved 2015'!CA146</f>
        <v>0</v>
      </c>
      <c r="CB146" s="188">
        <f t="shared" si="243"/>
        <v>0</v>
      </c>
      <c r="CC146" s="283"/>
      <c r="CD146" s="341">
        <f>'stranka in letna napoved 2015'!CD146</f>
        <v>0</v>
      </c>
      <c r="CE146" s="188">
        <f t="shared" si="244"/>
        <v>0</v>
      </c>
      <c r="CF146" s="28">
        <f t="shared" si="245"/>
        <v>0</v>
      </c>
      <c r="CG146" s="28">
        <f t="shared" si="246"/>
        <v>0</v>
      </c>
      <c r="CH146" s="29">
        <f t="shared" si="247"/>
        <v>0</v>
      </c>
      <c r="CI146" s="188">
        <f t="shared" si="248"/>
        <v>0</v>
      </c>
      <c r="CJ146" s="272"/>
      <c r="CK146" s="342">
        <f>'stranka in letna napoved 2015'!CK146</f>
        <v>0</v>
      </c>
      <c r="CL146" s="247">
        <f t="shared" si="249"/>
        <v>0</v>
      </c>
      <c r="CM146" s="283"/>
      <c r="CN146" s="342">
        <f>'stranka in letna napoved 2015'!CN146</f>
        <v>0</v>
      </c>
      <c r="CO146" s="356">
        <f t="shared" si="250"/>
        <v>0</v>
      </c>
      <c r="CP146" s="283"/>
      <c r="CQ146" s="344">
        <f>'stranka in letna napoved 2015'!CQ146</f>
        <v>0</v>
      </c>
      <c r="CR146" s="247">
        <f t="shared" si="251"/>
        <v>0</v>
      </c>
      <c r="CS146" s="30">
        <f t="shared" si="252"/>
        <v>0</v>
      </c>
      <c r="CT146" s="30">
        <f t="shared" si="253"/>
        <v>0</v>
      </c>
      <c r="CU146" s="31">
        <f t="shared" si="254"/>
        <v>0</v>
      </c>
      <c r="CV146" s="192">
        <f t="shared" si="255"/>
        <v>0</v>
      </c>
      <c r="CW146" s="279"/>
      <c r="CX146" s="345">
        <f>'stranka in letna napoved 2015'!CX146</f>
        <v>0</v>
      </c>
      <c r="CY146" s="252">
        <f t="shared" si="256"/>
        <v>0</v>
      </c>
      <c r="CZ146" s="283"/>
      <c r="DA146" s="345">
        <f>'stranka in letna napoved 2015'!DA146</f>
        <v>0</v>
      </c>
      <c r="DB146" s="346">
        <f t="shared" si="257"/>
        <v>0</v>
      </c>
      <c r="DC146" s="283"/>
      <c r="DD146" s="345">
        <f>'stranka in letna napoved 2015'!DD146</f>
        <v>0</v>
      </c>
      <c r="DE146" s="347">
        <f t="shared" si="258"/>
        <v>0</v>
      </c>
      <c r="DF146" s="32">
        <f t="shared" si="259"/>
        <v>0</v>
      </c>
      <c r="DG146" s="32">
        <f t="shared" si="260"/>
        <v>0</v>
      </c>
      <c r="DH146" s="32">
        <f t="shared" si="261"/>
        <v>0</v>
      </c>
      <c r="DI146" s="194">
        <f t="shared" si="262"/>
        <v>0</v>
      </c>
      <c r="DJ146" s="279"/>
      <c r="DK146" s="348">
        <f>'stranka in letna napoved 2015'!DK146</f>
        <v>0</v>
      </c>
      <c r="DL146" s="349">
        <f t="shared" si="263"/>
        <v>0</v>
      </c>
      <c r="DM146" s="283"/>
      <c r="DN146" s="348">
        <f>'stranka in letna napoved 2015'!DN146</f>
        <v>0</v>
      </c>
      <c r="DO146" s="350">
        <f t="shared" si="264"/>
        <v>0</v>
      </c>
      <c r="DP146" s="283"/>
      <c r="DQ146" s="348">
        <f>'stranka in letna napoved 2015'!DQ146</f>
        <v>0</v>
      </c>
      <c r="DR146" s="258">
        <f t="shared" si="265"/>
        <v>0</v>
      </c>
      <c r="DS146" s="33">
        <f t="shared" si="266"/>
        <v>0</v>
      </c>
      <c r="DT146" s="33">
        <f t="shared" si="267"/>
        <v>0</v>
      </c>
      <c r="DU146" s="33">
        <f t="shared" si="268"/>
        <v>0</v>
      </c>
      <c r="DV146" s="196">
        <f t="shared" si="269"/>
        <v>0</v>
      </c>
      <c r="DW146" s="279"/>
      <c r="DX146" s="351">
        <f>'stranka in letna napoved 2015'!DX146</f>
        <v>0</v>
      </c>
      <c r="DY146" s="262">
        <f t="shared" si="270"/>
        <v>0</v>
      </c>
      <c r="DZ146" s="283"/>
      <c r="EA146" s="351">
        <f>'stranka in letna napoved 2015'!EA146</f>
        <v>0</v>
      </c>
      <c r="EB146" s="352">
        <f t="shared" si="271"/>
        <v>0</v>
      </c>
      <c r="EC146" s="283"/>
      <c r="ED146" s="262">
        <f>'stranka in letna napoved 2015'!ED146</f>
        <v>0</v>
      </c>
      <c r="EE146" s="353">
        <f t="shared" si="272"/>
        <v>0</v>
      </c>
      <c r="EF146" s="34">
        <f t="shared" si="273"/>
        <v>0</v>
      </c>
      <c r="EG146" s="34">
        <f t="shared" si="274"/>
        <v>0</v>
      </c>
      <c r="EH146" s="34">
        <f t="shared" si="275"/>
        <v>0</v>
      </c>
      <c r="EI146" s="200">
        <f t="shared" si="276"/>
        <v>0</v>
      </c>
      <c r="EJ146" s="287"/>
      <c r="EK146" s="357">
        <f>'stranka in letna napoved 2015'!EK146</f>
        <v>0</v>
      </c>
      <c r="EL146" s="269">
        <f t="shared" si="277"/>
        <v>0</v>
      </c>
      <c r="EM146" s="276"/>
      <c r="EN146" s="357">
        <f>'stranka in letna napoved 2015'!EN146</f>
        <v>0</v>
      </c>
      <c r="EO146" s="269">
        <f t="shared" si="278"/>
        <v>0</v>
      </c>
      <c r="EP146" s="283"/>
      <c r="EQ146" s="357">
        <f>'stranka in letna napoved 2015'!EQ146</f>
        <v>0</v>
      </c>
      <c r="ER146" s="269">
        <f t="shared" si="279"/>
        <v>0</v>
      </c>
      <c r="ES146" s="35">
        <f t="shared" si="280"/>
        <v>0</v>
      </c>
      <c r="ET146" s="35">
        <f t="shared" si="281"/>
        <v>0</v>
      </c>
      <c r="EU146" s="36">
        <f t="shared" si="282"/>
        <v>0</v>
      </c>
      <c r="EV146" s="206">
        <f t="shared" si="283"/>
        <v>0</v>
      </c>
      <c r="EW146" s="288">
        <f t="shared" si="284"/>
        <v>0</v>
      </c>
      <c r="EX146" s="289">
        <f t="shared" si="285"/>
        <v>0</v>
      </c>
      <c r="EY146" s="289">
        <f t="shared" si="286"/>
        <v>0</v>
      </c>
      <c r="EZ146" s="289">
        <f t="shared" si="287"/>
        <v>0</v>
      </c>
      <c r="FA146" s="289">
        <f t="shared" si="288"/>
        <v>0</v>
      </c>
      <c r="FB146" s="290">
        <f t="shared" si="289"/>
        <v>0</v>
      </c>
      <c r="FC146" s="292">
        <f t="shared" si="290"/>
        <v>0</v>
      </c>
    </row>
    <row r="147" spans="1:159">
      <c r="A147" s="37">
        <f>'stranka in letna napoved 2015'!A147</f>
        <v>0</v>
      </c>
      <c r="B147" s="37">
        <f>'stranka in letna napoved 2015'!B147</f>
        <v>0</v>
      </c>
      <c r="C147" s="38">
        <f>'stranka in letna napoved 2015'!C147</f>
        <v>0</v>
      </c>
      <c r="D147" s="39">
        <f>'stranka in letna napoved 2015'!D147</f>
        <v>0</v>
      </c>
      <c r="E147" s="39">
        <f>'stranka in letna napoved 2015'!E147</f>
        <v>0</v>
      </c>
      <c r="F147" s="40">
        <f>'stranka in letna napoved 2015'!F147</f>
        <v>0</v>
      </c>
      <c r="G147" s="40">
        <f>'stranka in letna napoved 2015'!G147</f>
        <v>0</v>
      </c>
      <c r="H147" s="40">
        <f>'stranka in letna napoved 2015'!H147</f>
        <v>0</v>
      </c>
      <c r="I147" s="40">
        <f>'stranka in letna napoved 2015'!I147</f>
        <v>0</v>
      </c>
      <c r="J147" s="40">
        <f>'stranka in letna napoved 2015'!J147</f>
        <v>0</v>
      </c>
      <c r="K147" s="40">
        <f>'stranka in letna napoved 2015'!K147</f>
        <v>0</v>
      </c>
      <c r="L147" s="40">
        <f>'stranka in letna napoved 2015'!L147</f>
        <v>0</v>
      </c>
      <c r="M147" s="66">
        <f>'stranka in letna napoved 2015'!M147</f>
        <v>0</v>
      </c>
      <c r="N147" s="102">
        <f>'stranka in letna napoved 2015'!N147</f>
        <v>0</v>
      </c>
      <c r="O147" s="100">
        <f>'stranka in letna napoved 2015'!O147</f>
        <v>0</v>
      </c>
      <c r="P147" s="40">
        <f>'stranka in letna napoved 2015'!P147</f>
        <v>0</v>
      </c>
      <c r="Q147" s="64">
        <f>'stranka in letna napoved 2015'!Q147</f>
        <v>0</v>
      </c>
      <c r="R147" s="64">
        <f>'stranka in letna napoved 2015'!R147</f>
        <v>0</v>
      </c>
      <c r="S147" s="40">
        <f>'stranka in letna napoved 2015'!S147</f>
        <v>0</v>
      </c>
      <c r="T147" s="40">
        <f>'stranka in letna napoved 2015'!T147</f>
        <v>0</v>
      </c>
      <c r="U147" s="40">
        <f>'stranka in letna napoved 2015'!U147</f>
        <v>0</v>
      </c>
      <c r="V147" s="40">
        <f>'stranka in letna napoved 2015'!V147</f>
        <v>0</v>
      </c>
      <c r="W147" s="40">
        <f>'stranka in letna napoved 2015'!W147</f>
        <v>0</v>
      </c>
      <c r="X147" s="40">
        <f>'stranka in letna napoved 2015'!X147</f>
        <v>0</v>
      </c>
      <c r="Y147" s="40">
        <f>'stranka in letna napoved 2015'!Y147</f>
        <v>0</v>
      </c>
      <c r="Z147" s="40">
        <f>'stranka in letna napoved 2015'!Z147</f>
        <v>0</v>
      </c>
      <c r="AA147" s="272"/>
      <c r="AB147" s="180">
        <f>'stranka in letna napoved 2015'!AB147</f>
        <v>0</v>
      </c>
      <c r="AC147" s="104">
        <f t="shared" si="218"/>
        <v>0</v>
      </c>
      <c r="AD147" s="272"/>
      <c r="AE147" s="180">
        <f>'stranka in letna napoved 2015'!AE147</f>
        <v>0</v>
      </c>
      <c r="AF147" s="104">
        <f t="shared" si="219"/>
        <v>0</v>
      </c>
      <c r="AG147" s="20">
        <f t="shared" si="220"/>
        <v>0</v>
      </c>
      <c r="AH147" s="272"/>
      <c r="AI147" s="180">
        <f>'stranka in letna napoved 2015'!AI147</f>
        <v>0</v>
      </c>
      <c r="AJ147" s="104">
        <f t="shared" si="221"/>
        <v>0</v>
      </c>
      <c r="AK147" s="272"/>
      <c r="AL147" s="180">
        <f>'stranka in letna napoved 2015'!AL147</f>
        <v>0</v>
      </c>
      <c r="AM147" s="236">
        <f t="shared" si="222"/>
        <v>0</v>
      </c>
      <c r="AN147" s="22">
        <f t="shared" si="223"/>
        <v>0</v>
      </c>
      <c r="AO147" s="276"/>
      <c r="AP147" s="182">
        <f>'stranka in letna napoved 2015'!AP147</f>
        <v>0</v>
      </c>
      <c r="AQ147" s="331">
        <f t="shared" si="224"/>
        <v>0</v>
      </c>
      <c r="AR147" s="23">
        <f t="shared" si="225"/>
        <v>0</v>
      </c>
      <c r="AS147" s="23">
        <f t="shared" si="226"/>
        <v>0</v>
      </c>
      <c r="AT147" s="23">
        <f t="shared" si="227"/>
        <v>0</v>
      </c>
      <c r="AU147" s="174">
        <f t="shared" si="228"/>
        <v>0</v>
      </c>
      <c r="AV147" s="279"/>
      <c r="AW147" s="333">
        <f>'stranka in letna napoved 2015'!AW147</f>
        <v>0</v>
      </c>
      <c r="AX147" s="242">
        <f t="shared" si="229"/>
        <v>0</v>
      </c>
      <c r="AY147" s="272"/>
      <c r="AZ147" s="332">
        <f>'stranka in letna napoved 2015'!AZ147</f>
        <v>0</v>
      </c>
      <c r="BA147" s="242">
        <f t="shared" si="230"/>
        <v>0</v>
      </c>
      <c r="BB147" s="272"/>
      <c r="BC147" s="333">
        <f>'stranka in letna napoved 2015'!BC147</f>
        <v>0</v>
      </c>
      <c r="BD147" s="335">
        <f t="shared" si="231"/>
        <v>0</v>
      </c>
      <c r="BE147" s="25">
        <f t="shared" si="232"/>
        <v>0</v>
      </c>
      <c r="BF147" s="272"/>
      <c r="BG147" s="333">
        <f>'stranka in letna napoved 2015'!BG147</f>
        <v>0</v>
      </c>
      <c r="BH147" s="335">
        <f t="shared" si="233"/>
        <v>0</v>
      </c>
      <c r="BI147" s="272"/>
      <c r="BJ147" s="333">
        <f>'stranka in letna napoved 2015'!BJ147</f>
        <v>0</v>
      </c>
      <c r="BK147" s="335">
        <f t="shared" si="234"/>
        <v>0</v>
      </c>
      <c r="BL147" s="272"/>
      <c r="BM147" s="333">
        <f>'stranka in letna napoved 2015'!BM147</f>
        <v>0</v>
      </c>
      <c r="BN147" s="335">
        <f t="shared" si="235"/>
        <v>0</v>
      </c>
      <c r="BO147" s="26">
        <f t="shared" si="236"/>
        <v>0</v>
      </c>
      <c r="BP147" s="281"/>
      <c r="BQ147" s="333">
        <f>'stranka in letna napoved 2015'!BQ147</f>
        <v>0</v>
      </c>
      <c r="BR147" s="335">
        <f t="shared" si="237"/>
        <v>0</v>
      </c>
      <c r="BS147" s="27">
        <f t="shared" si="238"/>
        <v>0</v>
      </c>
      <c r="BT147" s="27">
        <f t="shared" si="239"/>
        <v>0</v>
      </c>
      <c r="BU147" s="27">
        <f t="shared" si="240"/>
        <v>0</v>
      </c>
      <c r="BV147" s="335">
        <f t="shared" si="241"/>
        <v>0</v>
      </c>
      <c r="BW147" s="279"/>
      <c r="BX147" s="355">
        <f>'stranka in letna napoved 2015'!BX147</f>
        <v>0</v>
      </c>
      <c r="BY147" s="188">
        <f t="shared" si="242"/>
        <v>0</v>
      </c>
      <c r="BZ147" s="283"/>
      <c r="CA147" s="355">
        <f>'stranka in letna napoved 2015'!CA147</f>
        <v>0</v>
      </c>
      <c r="CB147" s="188">
        <f t="shared" si="243"/>
        <v>0</v>
      </c>
      <c r="CC147" s="283"/>
      <c r="CD147" s="341">
        <f>'stranka in letna napoved 2015'!CD147</f>
        <v>0</v>
      </c>
      <c r="CE147" s="188">
        <f t="shared" si="244"/>
        <v>0</v>
      </c>
      <c r="CF147" s="28">
        <f t="shared" si="245"/>
        <v>0</v>
      </c>
      <c r="CG147" s="28">
        <f t="shared" si="246"/>
        <v>0</v>
      </c>
      <c r="CH147" s="29">
        <f t="shared" si="247"/>
        <v>0</v>
      </c>
      <c r="CI147" s="188">
        <f t="shared" si="248"/>
        <v>0</v>
      </c>
      <c r="CJ147" s="272"/>
      <c r="CK147" s="342">
        <f>'stranka in letna napoved 2015'!CK147</f>
        <v>0</v>
      </c>
      <c r="CL147" s="247">
        <f t="shared" si="249"/>
        <v>0</v>
      </c>
      <c r="CM147" s="283"/>
      <c r="CN147" s="342">
        <f>'stranka in letna napoved 2015'!CN147</f>
        <v>0</v>
      </c>
      <c r="CO147" s="356">
        <f t="shared" si="250"/>
        <v>0</v>
      </c>
      <c r="CP147" s="283"/>
      <c r="CQ147" s="344">
        <f>'stranka in letna napoved 2015'!CQ147</f>
        <v>0</v>
      </c>
      <c r="CR147" s="247">
        <f t="shared" si="251"/>
        <v>0</v>
      </c>
      <c r="CS147" s="30">
        <f t="shared" si="252"/>
        <v>0</v>
      </c>
      <c r="CT147" s="30">
        <f t="shared" si="253"/>
        <v>0</v>
      </c>
      <c r="CU147" s="31">
        <f t="shared" si="254"/>
        <v>0</v>
      </c>
      <c r="CV147" s="192">
        <f t="shared" si="255"/>
        <v>0</v>
      </c>
      <c r="CW147" s="279"/>
      <c r="CX147" s="345">
        <f>'stranka in letna napoved 2015'!CX147</f>
        <v>0</v>
      </c>
      <c r="CY147" s="252">
        <f t="shared" si="256"/>
        <v>0</v>
      </c>
      <c r="CZ147" s="283"/>
      <c r="DA147" s="345">
        <f>'stranka in letna napoved 2015'!DA147</f>
        <v>0</v>
      </c>
      <c r="DB147" s="346">
        <f t="shared" si="257"/>
        <v>0</v>
      </c>
      <c r="DC147" s="283"/>
      <c r="DD147" s="345">
        <f>'stranka in letna napoved 2015'!DD147</f>
        <v>0</v>
      </c>
      <c r="DE147" s="347">
        <f t="shared" si="258"/>
        <v>0</v>
      </c>
      <c r="DF147" s="32">
        <f t="shared" si="259"/>
        <v>0</v>
      </c>
      <c r="DG147" s="32">
        <f t="shared" si="260"/>
        <v>0</v>
      </c>
      <c r="DH147" s="32">
        <f t="shared" si="261"/>
        <v>0</v>
      </c>
      <c r="DI147" s="194">
        <f t="shared" si="262"/>
        <v>0</v>
      </c>
      <c r="DJ147" s="279"/>
      <c r="DK147" s="348">
        <f>'stranka in letna napoved 2015'!DK147</f>
        <v>0</v>
      </c>
      <c r="DL147" s="349">
        <f t="shared" si="263"/>
        <v>0</v>
      </c>
      <c r="DM147" s="283"/>
      <c r="DN147" s="348">
        <f>'stranka in letna napoved 2015'!DN147</f>
        <v>0</v>
      </c>
      <c r="DO147" s="350">
        <f t="shared" si="264"/>
        <v>0</v>
      </c>
      <c r="DP147" s="283"/>
      <c r="DQ147" s="348">
        <f>'stranka in letna napoved 2015'!DQ147</f>
        <v>0</v>
      </c>
      <c r="DR147" s="258">
        <f t="shared" si="265"/>
        <v>0</v>
      </c>
      <c r="DS147" s="33">
        <f t="shared" si="266"/>
        <v>0</v>
      </c>
      <c r="DT147" s="33">
        <f t="shared" si="267"/>
        <v>0</v>
      </c>
      <c r="DU147" s="33">
        <f t="shared" si="268"/>
        <v>0</v>
      </c>
      <c r="DV147" s="196">
        <f t="shared" si="269"/>
        <v>0</v>
      </c>
      <c r="DW147" s="279"/>
      <c r="DX147" s="351">
        <f>'stranka in letna napoved 2015'!DX147</f>
        <v>0</v>
      </c>
      <c r="DY147" s="262">
        <f t="shared" si="270"/>
        <v>0</v>
      </c>
      <c r="DZ147" s="283"/>
      <c r="EA147" s="351">
        <f>'stranka in letna napoved 2015'!EA147</f>
        <v>0</v>
      </c>
      <c r="EB147" s="352">
        <f t="shared" si="271"/>
        <v>0</v>
      </c>
      <c r="EC147" s="283"/>
      <c r="ED147" s="262">
        <f>'stranka in letna napoved 2015'!ED147</f>
        <v>0</v>
      </c>
      <c r="EE147" s="353">
        <f t="shared" si="272"/>
        <v>0</v>
      </c>
      <c r="EF147" s="34">
        <f t="shared" si="273"/>
        <v>0</v>
      </c>
      <c r="EG147" s="34">
        <f t="shared" si="274"/>
        <v>0</v>
      </c>
      <c r="EH147" s="34">
        <f t="shared" si="275"/>
        <v>0</v>
      </c>
      <c r="EI147" s="200">
        <f t="shared" si="276"/>
        <v>0</v>
      </c>
      <c r="EJ147" s="287"/>
      <c r="EK147" s="357">
        <f>'stranka in letna napoved 2015'!EK147</f>
        <v>0</v>
      </c>
      <c r="EL147" s="269">
        <f t="shared" si="277"/>
        <v>0</v>
      </c>
      <c r="EM147" s="276"/>
      <c r="EN147" s="357">
        <f>'stranka in letna napoved 2015'!EN147</f>
        <v>0</v>
      </c>
      <c r="EO147" s="269">
        <f t="shared" si="278"/>
        <v>0</v>
      </c>
      <c r="EP147" s="283"/>
      <c r="EQ147" s="357">
        <f>'stranka in letna napoved 2015'!EQ147</f>
        <v>0</v>
      </c>
      <c r="ER147" s="269">
        <f t="shared" si="279"/>
        <v>0</v>
      </c>
      <c r="ES147" s="35">
        <f t="shared" si="280"/>
        <v>0</v>
      </c>
      <c r="ET147" s="35">
        <f t="shared" si="281"/>
        <v>0</v>
      </c>
      <c r="EU147" s="36">
        <f t="shared" si="282"/>
        <v>0</v>
      </c>
      <c r="EV147" s="206">
        <f t="shared" si="283"/>
        <v>0</v>
      </c>
      <c r="EW147" s="288">
        <f t="shared" si="284"/>
        <v>0</v>
      </c>
      <c r="EX147" s="289">
        <f t="shared" si="285"/>
        <v>0</v>
      </c>
      <c r="EY147" s="289">
        <f t="shared" si="286"/>
        <v>0</v>
      </c>
      <c r="EZ147" s="289">
        <f t="shared" si="287"/>
        <v>0</v>
      </c>
      <c r="FA147" s="289">
        <f t="shared" si="288"/>
        <v>0</v>
      </c>
      <c r="FB147" s="290">
        <f t="shared" si="289"/>
        <v>0</v>
      </c>
      <c r="FC147" s="292">
        <f t="shared" si="290"/>
        <v>0</v>
      </c>
    </row>
    <row r="148" spans="1:159">
      <c r="A148" s="37">
        <f>'stranka in letna napoved 2015'!A148</f>
        <v>0</v>
      </c>
      <c r="B148" s="37">
        <f>'stranka in letna napoved 2015'!B148</f>
        <v>0</v>
      </c>
      <c r="C148" s="38">
        <f>'stranka in letna napoved 2015'!C148</f>
        <v>0</v>
      </c>
      <c r="D148" s="39">
        <f>'stranka in letna napoved 2015'!D148</f>
        <v>0</v>
      </c>
      <c r="E148" s="39">
        <f>'stranka in letna napoved 2015'!E148</f>
        <v>0</v>
      </c>
      <c r="F148" s="40">
        <f>'stranka in letna napoved 2015'!F148</f>
        <v>0</v>
      </c>
      <c r="G148" s="40">
        <f>'stranka in letna napoved 2015'!G148</f>
        <v>0</v>
      </c>
      <c r="H148" s="40">
        <f>'stranka in letna napoved 2015'!H148</f>
        <v>0</v>
      </c>
      <c r="I148" s="40">
        <f>'stranka in letna napoved 2015'!I148</f>
        <v>0</v>
      </c>
      <c r="J148" s="40">
        <f>'stranka in letna napoved 2015'!J148</f>
        <v>0</v>
      </c>
      <c r="K148" s="40">
        <f>'stranka in letna napoved 2015'!K148</f>
        <v>0</v>
      </c>
      <c r="L148" s="40">
        <f>'stranka in letna napoved 2015'!L148</f>
        <v>0</v>
      </c>
      <c r="M148" s="66">
        <f>'stranka in letna napoved 2015'!M148</f>
        <v>0</v>
      </c>
      <c r="N148" s="102">
        <f>'stranka in letna napoved 2015'!N148</f>
        <v>0</v>
      </c>
      <c r="O148" s="100">
        <f>'stranka in letna napoved 2015'!O148</f>
        <v>0</v>
      </c>
      <c r="P148" s="40">
        <f>'stranka in letna napoved 2015'!P148</f>
        <v>0</v>
      </c>
      <c r="Q148" s="64">
        <f>'stranka in letna napoved 2015'!Q148</f>
        <v>0</v>
      </c>
      <c r="R148" s="64">
        <f>'stranka in letna napoved 2015'!R148</f>
        <v>0</v>
      </c>
      <c r="S148" s="40">
        <f>'stranka in letna napoved 2015'!S148</f>
        <v>0</v>
      </c>
      <c r="T148" s="40">
        <f>'stranka in letna napoved 2015'!T148</f>
        <v>0</v>
      </c>
      <c r="U148" s="40">
        <f>'stranka in letna napoved 2015'!U148</f>
        <v>0</v>
      </c>
      <c r="V148" s="40">
        <f>'stranka in letna napoved 2015'!V148</f>
        <v>0</v>
      </c>
      <c r="W148" s="40">
        <f>'stranka in letna napoved 2015'!W148</f>
        <v>0</v>
      </c>
      <c r="X148" s="40">
        <f>'stranka in letna napoved 2015'!X148</f>
        <v>0</v>
      </c>
      <c r="Y148" s="40">
        <f>'stranka in letna napoved 2015'!Y148</f>
        <v>0</v>
      </c>
      <c r="Z148" s="40">
        <f>'stranka in letna napoved 2015'!Z148</f>
        <v>0</v>
      </c>
      <c r="AA148" s="272"/>
      <c r="AB148" s="180">
        <f>'stranka in letna napoved 2015'!AB148</f>
        <v>0</v>
      </c>
      <c r="AC148" s="104">
        <f t="shared" si="218"/>
        <v>0</v>
      </c>
      <c r="AD148" s="272"/>
      <c r="AE148" s="180">
        <f>'stranka in letna napoved 2015'!AE148</f>
        <v>0</v>
      </c>
      <c r="AF148" s="104">
        <f t="shared" si="219"/>
        <v>0</v>
      </c>
      <c r="AG148" s="20">
        <f t="shared" si="220"/>
        <v>0</v>
      </c>
      <c r="AH148" s="272"/>
      <c r="AI148" s="180">
        <f>'stranka in letna napoved 2015'!AI148</f>
        <v>0</v>
      </c>
      <c r="AJ148" s="104">
        <f t="shared" si="221"/>
        <v>0</v>
      </c>
      <c r="AK148" s="272"/>
      <c r="AL148" s="180">
        <f>'stranka in letna napoved 2015'!AL148</f>
        <v>0</v>
      </c>
      <c r="AM148" s="236">
        <f t="shared" si="222"/>
        <v>0</v>
      </c>
      <c r="AN148" s="22">
        <f t="shared" si="223"/>
        <v>0</v>
      </c>
      <c r="AO148" s="276"/>
      <c r="AP148" s="182">
        <f>'stranka in letna napoved 2015'!AP148</f>
        <v>0</v>
      </c>
      <c r="AQ148" s="331">
        <f t="shared" si="224"/>
        <v>0</v>
      </c>
      <c r="AR148" s="23">
        <f t="shared" si="225"/>
        <v>0</v>
      </c>
      <c r="AS148" s="23">
        <f t="shared" si="226"/>
        <v>0</v>
      </c>
      <c r="AT148" s="23">
        <f t="shared" si="227"/>
        <v>0</v>
      </c>
      <c r="AU148" s="174">
        <f t="shared" si="228"/>
        <v>0</v>
      </c>
      <c r="AV148" s="279"/>
      <c r="AW148" s="333">
        <f>'stranka in letna napoved 2015'!AW148</f>
        <v>0</v>
      </c>
      <c r="AX148" s="242">
        <f t="shared" si="229"/>
        <v>0</v>
      </c>
      <c r="AY148" s="272"/>
      <c r="AZ148" s="332">
        <f>'stranka in letna napoved 2015'!AZ148</f>
        <v>0</v>
      </c>
      <c r="BA148" s="242">
        <f t="shared" si="230"/>
        <v>0</v>
      </c>
      <c r="BB148" s="272"/>
      <c r="BC148" s="333">
        <f>'stranka in letna napoved 2015'!BC148</f>
        <v>0</v>
      </c>
      <c r="BD148" s="335">
        <f t="shared" si="231"/>
        <v>0</v>
      </c>
      <c r="BE148" s="25">
        <f t="shared" si="232"/>
        <v>0</v>
      </c>
      <c r="BF148" s="272"/>
      <c r="BG148" s="333">
        <f>'stranka in letna napoved 2015'!BG148</f>
        <v>0</v>
      </c>
      <c r="BH148" s="335">
        <f t="shared" si="233"/>
        <v>0</v>
      </c>
      <c r="BI148" s="272"/>
      <c r="BJ148" s="333">
        <f>'stranka in letna napoved 2015'!BJ148</f>
        <v>0</v>
      </c>
      <c r="BK148" s="335">
        <f t="shared" si="234"/>
        <v>0</v>
      </c>
      <c r="BL148" s="272"/>
      <c r="BM148" s="333">
        <f>'stranka in letna napoved 2015'!BM148</f>
        <v>0</v>
      </c>
      <c r="BN148" s="335">
        <f t="shared" si="235"/>
        <v>0</v>
      </c>
      <c r="BO148" s="26">
        <f t="shared" si="236"/>
        <v>0</v>
      </c>
      <c r="BP148" s="281"/>
      <c r="BQ148" s="333">
        <f>'stranka in letna napoved 2015'!BQ148</f>
        <v>0</v>
      </c>
      <c r="BR148" s="335">
        <f t="shared" si="237"/>
        <v>0</v>
      </c>
      <c r="BS148" s="27">
        <f t="shared" si="238"/>
        <v>0</v>
      </c>
      <c r="BT148" s="27">
        <f t="shared" si="239"/>
        <v>0</v>
      </c>
      <c r="BU148" s="27">
        <f t="shared" si="240"/>
        <v>0</v>
      </c>
      <c r="BV148" s="335">
        <f t="shared" si="241"/>
        <v>0</v>
      </c>
      <c r="BW148" s="279"/>
      <c r="BX148" s="355">
        <f>'stranka in letna napoved 2015'!BX148</f>
        <v>0</v>
      </c>
      <c r="BY148" s="188">
        <f t="shared" si="242"/>
        <v>0</v>
      </c>
      <c r="BZ148" s="283"/>
      <c r="CA148" s="355">
        <f>'stranka in letna napoved 2015'!CA148</f>
        <v>0</v>
      </c>
      <c r="CB148" s="188">
        <f t="shared" si="243"/>
        <v>0</v>
      </c>
      <c r="CC148" s="283"/>
      <c r="CD148" s="341">
        <f>'stranka in letna napoved 2015'!CD148</f>
        <v>0</v>
      </c>
      <c r="CE148" s="188">
        <f t="shared" si="244"/>
        <v>0</v>
      </c>
      <c r="CF148" s="28">
        <f t="shared" si="245"/>
        <v>0</v>
      </c>
      <c r="CG148" s="28">
        <f t="shared" si="246"/>
        <v>0</v>
      </c>
      <c r="CH148" s="29">
        <f t="shared" si="247"/>
        <v>0</v>
      </c>
      <c r="CI148" s="188">
        <f t="shared" si="248"/>
        <v>0</v>
      </c>
      <c r="CJ148" s="272"/>
      <c r="CK148" s="342">
        <f>'stranka in letna napoved 2015'!CK148</f>
        <v>0</v>
      </c>
      <c r="CL148" s="247">
        <f t="shared" si="249"/>
        <v>0</v>
      </c>
      <c r="CM148" s="283"/>
      <c r="CN148" s="342">
        <f>'stranka in letna napoved 2015'!CN148</f>
        <v>0</v>
      </c>
      <c r="CO148" s="356">
        <f t="shared" si="250"/>
        <v>0</v>
      </c>
      <c r="CP148" s="283"/>
      <c r="CQ148" s="344">
        <f>'stranka in letna napoved 2015'!CQ148</f>
        <v>0</v>
      </c>
      <c r="CR148" s="247">
        <f t="shared" si="251"/>
        <v>0</v>
      </c>
      <c r="CS148" s="30">
        <f t="shared" si="252"/>
        <v>0</v>
      </c>
      <c r="CT148" s="30">
        <f t="shared" si="253"/>
        <v>0</v>
      </c>
      <c r="CU148" s="31">
        <f t="shared" si="254"/>
        <v>0</v>
      </c>
      <c r="CV148" s="192">
        <f t="shared" si="255"/>
        <v>0</v>
      </c>
      <c r="CW148" s="279"/>
      <c r="CX148" s="345">
        <f>'stranka in letna napoved 2015'!CX148</f>
        <v>0</v>
      </c>
      <c r="CY148" s="252">
        <f t="shared" si="256"/>
        <v>0</v>
      </c>
      <c r="CZ148" s="283"/>
      <c r="DA148" s="345">
        <f>'stranka in letna napoved 2015'!DA148</f>
        <v>0</v>
      </c>
      <c r="DB148" s="346">
        <f t="shared" si="257"/>
        <v>0</v>
      </c>
      <c r="DC148" s="283"/>
      <c r="DD148" s="345">
        <f>'stranka in letna napoved 2015'!DD148</f>
        <v>0</v>
      </c>
      <c r="DE148" s="347">
        <f t="shared" si="258"/>
        <v>0</v>
      </c>
      <c r="DF148" s="32">
        <f t="shared" si="259"/>
        <v>0</v>
      </c>
      <c r="DG148" s="32">
        <f t="shared" si="260"/>
        <v>0</v>
      </c>
      <c r="DH148" s="32">
        <f t="shared" si="261"/>
        <v>0</v>
      </c>
      <c r="DI148" s="194">
        <f t="shared" si="262"/>
        <v>0</v>
      </c>
      <c r="DJ148" s="279"/>
      <c r="DK148" s="348">
        <f>'stranka in letna napoved 2015'!DK148</f>
        <v>0</v>
      </c>
      <c r="DL148" s="349">
        <f t="shared" si="263"/>
        <v>0</v>
      </c>
      <c r="DM148" s="283"/>
      <c r="DN148" s="348">
        <f>'stranka in letna napoved 2015'!DN148</f>
        <v>0</v>
      </c>
      <c r="DO148" s="350">
        <f t="shared" si="264"/>
        <v>0</v>
      </c>
      <c r="DP148" s="283"/>
      <c r="DQ148" s="348">
        <f>'stranka in letna napoved 2015'!DQ148</f>
        <v>0</v>
      </c>
      <c r="DR148" s="258">
        <f t="shared" si="265"/>
        <v>0</v>
      </c>
      <c r="DS148" s="33">
        <f t="shared" si="266"/>
        <v>0</v>
      </c>
      <c r="DT148" s="33">
        <f t="shared" si="267"/>
        <v>0</v>
      </c>
      <c r="DU148" s="33">
        <f t="shared" si="268"/>
        <v>0</v>
      </c>
      <c r="DV148" s="196">
        <f t="shared" si="269"/>
        <v>0</v>
      </c>
      <c r="DW148" s="279"/>
      <c r="DX148" s="351">
        <f>'stranka in letna napoved 2015'!DX148</f>
        <v>0</v>
      </c>
      <c r="DY148" s="262">
        <f t="shared" si="270"/>
        <v>0</v>
      </c>
      <c r="DZ148" s="283"/>
      <c r="EA148" s="351">
        <f>'stranka in letna napoved 2015'!EA148</f>
        <v>0</v>
      </c>
      <c r="EB148" s="352">
        <f t="shared" si="271"/>
        <v>0</v>
      </c>
      <c r="EC148" s="283"/>
      <c r="ED148" s="262">
        <f>'stranka in letna napoved 2015'!ED148</f>
        <v>0</v>
      </c>
      <c r="EE148" s="353">
        <f t="shared" si="272"/>
        <v>0</v>
      </c>
      <c r="EF148" s="34">
        <f t="shared" si="273"/>
        <v>0</v>
      </c>
      <c r="EG148" s="34">
        <f t="shared" si="274"/>
        <v>0</v>
      </c>
      <c r="EH148" s="34">
        <f t="shared" si="275"/>
        <v>0</v>
      </c>
      <c r="EI148" s="200">
        <f t="shared" si="276"/>
        <v>0</v>
      </c>
      <c r="EJ148" s="287"/>
      <c r="EK148" s="357">
        <f>'stranka in letna napoved 2015'!EK148</f>
        <v>0</v>
      </c>
      <c r="EL148" s="269">
        <f t="shared" si="277"/>
        <v>0</v>
      </c>
      <c r="EM148" s="276"/>
      <c r="EN148" s="357">
        <f>'stranka in letna napoved 2015'!EN148</f>
        <v>0</v>
      </c>
      <c r="EO148" s="269">
        <f t="shared" si="278"/>
        <v>0</v>
      </c>
      <c r="EP148" s="283"/>
      <c r="EQ148" s="357">
        <f>'stranka in letna napoved 2015'!EQ148</f>
        <v>0</v>
      </c>
      <c r="ER148" s="269">
        <f t="shared" si="279"/>
        <v>0</v>
      </c>
      <c r="ES148" s="35">
        <f t="shared" si="280"/>
        <v>0</v>
      </c>
      <c r="ET148" s="35">
        <f t="shared" si="281"/>
        <v>0</v>
      </c>
      <c r="EU148" s="36">
        <f t="shared" si="282"/>
        <v>0</v>
      </c>
      <c r="EV148" s="206">
        <f t="shared" si="283"/>
        <v>0</v>
      </c>
      <c r="EW148" s="288">
        <f t="shared" si="284"/>
        <v>0</v>
      </c>
      <c r="EX148" s="289">
        <f t="shared" si="285"/>
        <v>0</v>
      </c>
      <c r="EY148" s="289">
        <f t="shared" si="286"/>
        <v>0</v>
      </c>
      <c r="EZ148" s="289">
        <f t="shared" si="287"/>
        <v>0</v>
      </c>
      <c r="FA148" s="289">
        <f t="shared" si="288"/>
        <v>0</v>
      </c>
      <c r="FB148" s="290">
        <f t="shared" si="289"/>
        <v>0</v>
      </c>
      <c r="FC148" s="292">
        <f t="shared" si="290"/>
        <v>0</v>
      </c>
    </row>
    <row r="149" spans="1:159">
      <c r="A149" s="37">
        <f>'stranka in letna napoved 2015'!A149</f>
        <v>0</v>
      </c>
      <c r="B149" s="37">
        <f>'stranka in letna napoved 2015'!B149</f>
        <v>0</v>
      </c>
      <c r="C149" s="38">
        <f>'stranka in letna napoved 2015'!C149</f>
        <v>0</v>
      </c>
      <c r="D149" s="39">
        <f>'stranka in letna napoved 2015'!D149</f>
        <v>0</v>
      </c>
      <c r="E149" s="39">
        <f>'stranka in letna napoved 2015'!E149</f>
        <v>0</v>
      </c>
      <c r="F149" s="40">
        <f>'stranka in letna napoved 2015'!F149</f>
        <v>0</v>
      </c>
      <c r="G149" s="40">
        <f>'stranka in letna napoved 2015'!G149</f>
        <v>0</v>
      </c>
      <c r="H149" s="40">
        <f>'stranka in letna napoved 2015'!H149</f>
        <v>0</v>
      </c>
      <c r="I149" s="40">
        <f>'stranka in letna napoved 2015'!I149</f>
        <v>0</v>
      </c>
      <c r="J149" s="40">
        <f>'stranka in letna napoved 2015'!J149</f>
        <v>0</v>
      </c>
      <c r="K149" s="40">
        <f>'stranka in letna napoved 2015'!K149</f>
        <v>0</v>
      </c>
      <c r="L149" s="40">
        <f>'stranka in letna napoved 2015'!L149</f>
        <v>0</v>
      </c>
      <c r="M149" s="66">
        <f>'stranka in letna napoved 2015'!M149</f>
        <v>0</v>
      </c>
      <c r="N149" s="102">
        <f>'stranka in letna napoved 2015'!N149</f>
        <v>0</v>
      </c>
      <c r="O149" s="100">
        <f>'stranka in letna napoved 2015'!O149</f>
        <v>0</v>
      </c>
      <c r="P149" s="40">
        <f>'stranka in letna napoved 2015'!P149</f>
        <v>0</v>
      </c>
      <c r="Q149" s="64">
        <f>'stranka in letna napoved 2015'!Q149</f>
        <v>0</v>
      </c>
      <c r="R149" s="64">
        <f>'stranka in letna napoved 2015'!R149</f>
        <v>0</v>
      </c>
      <c r="S149" s="40">
        <f>'stranka in letna napoved 2015'!S149</f>
        <v>0</v>
      </c>
      <c r="T149" s="40">
        <f>'stranka in letna napoved 2015'!T149</f>
        <v>0</v>
      </c>
      <c r="U149" s="40">
        <f>'stranka in letna napoved 2015'!U149</f>
        <v>0</v>
      </c>
      <c r="V149" s="40">
        <f>'stranka in letna napoved 2015'!V149</f>
        <v>0</v>
      </c>
      <c r="W149" s="40">
        <f>'stranka in letna napoved 2015'!W149</f>
        <v>0</v>
      </c>
      <c r="X149" s="40">
        <f>'stranka in letna napoved 2015'!X149</f>
        <v>0</v>
      </c>
      <c r="Y149" s="40">
        <f>'stranka in letna napoved 2015'!Y149</f>
        <v>0</v>
      </c>
      <c r="Z149" s="40">
        <f>'stranka in letna napoved 2015'!Z149</f>
        <v>0</v>
      </c>
      <c r="AA149" s="272"/>
      <c r="AB149" s="180">
        <f>'stranka in letna napoved 2015'!AB149</f>
        <v>0</v>
      </c>
      <c r="AC149" s="104">
        <f t="shared" si="218"/>
        <v>0</v>
      </c>
      <c r="AD149" s="272"/>
      <c r="AE149" s="180">
        <f>'stranka in letna napoved 2015'!AE149</f>
        <v>0</v>
      </c>
      <c r="AF149" s="104">
        <f t="shared" si="219"/>
        <v>0</v>
      </c>
      <c r="AG149" s="20">
        <f t="shared" si="220"/>
        <v>0</v>
      </c>
      <c r="AH149" s="272"/>
      <c r="AI149" s="180">
        <f>'stranka in letna napoved 2015'!AI149</f>
        <v>0</v>
      </c>
      <c r="AJ149" s="104">
        <f t="shared" si="221"/>
        <v>0</v>
      </c>
      <c r="AK149" s="272"/>
      <c r="AL149" s="180">
        <f>'stranka in letna napoved 2015'!AL149</f>
        <v>0</v>
      </c>
      <c r="AM149" s="236">
        <f t="shared" si="222"/>
        <v>0</v>
      </c>
      <c r="AN149" s="22">
        <f t="shared" si="223"/>
        <v>0</v>
      </c>
      <c r="AO149" s="276"/>
      <c r="AP149" s="182">
        <f>'stranka in letna napoved 2015'!AP149</f>
        <v>0</v>
      </c>
      <c r="AQ149" s="331">
        <f t="shared" si="224"/>
        <v>0</v>
      </c>
      <c r="AR149" s="23">
        <f t="shared" si="225"/>
        <v>0</v>
      </c>
      <c r="AS149" s="23">
        <f t="shared" si="226"/>
        <v>0</v>
      </c>
      <c r="AT149" s="23">
        <f t="shared" si="227"/>
        <v>0</v>
      </c>
      <c r="AU149" s="174">
        <f t="shared" si="228"/>
        <v>0</v>
      </c>
      <c r="AV149" s="279"/>
      <c r="AW149" s="333">
        <f>'stranka in letna napoved 2015'!AW149</f>
        <v>0</v>
      </c>
      <c r="AX149" s="242">
        <f t="shared" si="229"/>
        <v>0</v>
      </c>
      <c r="AY149" s="272"/>
      <c r="AZ149" s="332">
        <f>'stranka in letna napoved 2015'!AZ149</f>
        <v>0</v>
      </c>
      <c r="BA149" s="242">
        <f t="shared" si="230"/>
        <v>0</v>
      </c>
      <c r="BB149" s="272"/>
      <c r="BC149" s="333">
        <f>'stranka in letna napoved 2015'!BC149</f>
        <v>0</v>
      </c>
      <c r="BD149" s="335">
        <f t="shared" si="231"/>
        <v>0</v>
      </c>
      <c r="BE149" s="25">
        <f t="shared" si="232"/>
        <v>0</v>
      </c>
      <c r="BF149" s="272"/>
      <c r="BG149" s="333">
        <f>'stranka in letna napoved 2015'!BG149</f>
        <v>0</v>
      </c>
      <c r="BH149" s="335">
        <f t="shared" si="233"/>
        <v>0</v>
      </c>
      <c r="BI149" s="272"/>
      <c r="BJ149" s="333">
        <f>'stranka in letna napoved 2015'!BJ149</f>
        <v>0</v>
      </c>
      <c r="BK149" s="335">
        <f t="shared" si="234"/>
        <v>0</v>
      </c>
      <c r="BL149" s="272"/>
      <c r="BM149" s="333">
        <f>'stranka in letna napoved 2015'!BM149</f>
        <v>0</v>
      </c>
      <c r="BN149" s="335">
        <f t="shared" si="235"/>
        <v>0</v>
      </c>
      <c r="BO149" s="26">
        <f t="shared" si="236"/>
        <v>0</v>
      </c>
      <c r="BP149" s="281"/>
      <c r="BQ149" s="333">
        <f>'stranka in letna napoved 2015'!BQ149</f>
        <v>0</v>
      </c>
      <c r="BR149" s="335">
        <f t="shared" si="237"/>
        <v>0</v>
      </c>
      <c r="BS149" s="27">
        <f t="shared" si="238"/>
        <v>0</v>
      </c>
      <c r="BT149" s="27">
        <f t="shared" si="239"/>
        <v>0</v>
      </c>
      <c r="BU149" s="27">
        <f t="shared" si="240"/>
        <v>0</v>
      </c>
      <c r="BV149" s="335">
        <f t="shared" si="241"/>
        <v>0</v>
      </c>
      <c r="BW149" s="279"/>
      <c r="BX149" s="355">
        <f>'stranka in letna napoved 2015'!BX149</f>
        <v>0</v>
      </c>
      <c r="BY149" s="188">
        <f t="shared" si="242"/>
        <v>0</v>
      </c>
      <c r="BZ149" s="283"/>
      <c r="CA149" s="355">
        <f>'stranka in letna napoved 2015'!CA149</f>
        <v>0</v>
      </c>
      <c r="CB149" s="188">
        <f t="shared" si="243"/>
        <v>0</v>
      </c>
      <c r="CC149" s="283"/>
      <c r="CD149" s="341">
        <f>'stranka in letna napoved 2015'!CD149</f>
        <v>0</v>
      </c>
      <c r="CE149" s="188">
        <f t="shared" si="244"/>
        <v>0</v>
      </c>
      <c r="CF149" s="28">
        <f t="shared" si="245"/>
        <v>0</v>
      </c>
      <c r="CG149" s="28">
        <f t="shared" si="246"/>
        <v>0</v>
      </c>
      <c r="CH149" s="29">
        <f t="shared" si="247"/>
        <v>0</v>
      </c>
      <c r="CI149" s="188">
        <f t="shared" si="248"/>
        <v>0</v>
      </c>
      <c r="CJ149" s="272"/>
      <c r="CK149" s="342">
        <f>'stranka in letna napoved 2015'!CK149</f>
        <v>0</v>
      </c>
      <c r="CL149" s="247">
        <f t="shared" si="249"/>
        <v>0</v>
      </c>
      <c r="CM149" s="283"/>
      <c r="CN149" s="342">
        <f>'stranka in letna napoved 2015'!CN149</f>
        <v>0</v>
      </c>
      <c r="CO149" s="356">
        <f t="shared" si="250"/>
        <v>0</v>
      </c>
      <c r="CP149" s="283"/>
      <c r="CQ149" s="344">
        <f>'stranka in letna napoved 2015'!CQ149</f>
        <v>0</v>
      </c>
      <c r="CR149" s="247">
        <f t="shared" si="251"/>
        <v>0</v>
      </c>
      <c r="CS149" s="30">
        <f t="shared" si="252"/>
        <v>0</v>
      </c>
      <c r="CT149" s="30">
        <f t="shared" si="253"/>
        <v>0</v>
      </c>
      <c r="CU149" s="31">
        <f t="shared" si="254"/>
        <v>0</v>
      </c>
      <c r="CV149" s="192">
        <f t="shared" si="255"/>
        <v>0</v>
      </c>
      <c r="CW149" s="279"/>
      <c r="CX149" s="345">
        <f>'stranka in letna napoved 2015'!CX149</f>
        <v>0</v>
      </c>
      <c r="CY149" s="252">
        <f t="shared" si="256"/>
        <v>0</v>
      </c>
      <c r="CZ149" s="283"/>
      <c r="DA149" s="345">
        <f>'stranka in letna napoved 2015'!DA149</f>
        <v>0</v>
      </c>
      <c r="DB149" s="346">
        <f t="shared" si="257"/>
        <v>0</v>
      </c>
      <c r="DC149" s="283"/>
      <c r="DD149" s="345">
        <f>'stranka in letna napoved 2015'!DD149</f>
        <v>0</v>
      </c>
      <c r="DE149" s="347">
        <f t="shared" si="258"/>
        <v>0</v>
      </c>
      <c r="DF149" s="32">
        <f t="shared" si="259"/>
        <v>0</v>
      </c>
      <c r="DG149" s="32">
        <f t="shared" si="260"/>
        <v>0</v>
      </c>
      <c r="DH149" s="32">
        <f t="shared" si="261"/>
        <v>0</v>
      </c>
      <c r="DI149" s="194">
        <f t="shared" si="262"/>
        <v>0</v>
      </c>
      <c r="DJ149" s="279"/>
      <c r="DK149" s="348">
        <f>'stranka in letna napoved 2015'!DK149</f>
        <v>0</v>
      </c>
      <c r="DL149" s="349">
        <f t="shared" si="263"/>
        <v>0</v>
      </c>
      <c r="DM149" s="283"/>
      <c r="DN149" s="348">
        <f>'stranka in letna napoved 2015'!DN149</f>
        <v>0</v>
      </c>
      <c r="DO149" s="350">
        <f t="shared" si="264"/>
        <v>0</v>
      </c>
      <c r="DP149" s="283"/>
      <c r="DQ149" s="348">
        <f>'stranka in letna napoved 2015'!DQ149</f>
        <v>0</v>
      </c>
      <c r="DR149" s="258">
        <f t="shared" si="265"/>
        <v>0</v>
      </c>
      <c r="DS149" s="33">
        <f t="shared" si="266"/>
        <v>0</v>
      </c>
      <c r="DT149" s="33">
        <f t="shared" si="267"/>
        <v>0</v>
      </c>
      <c r="DU149" s="33">
        <f t="shared" si="268"/>
        <v>0</v>
      </c>
      <c r="DV149" s="196">
        <f t="shared" si="269"/>
        <v>0</v>
      </c>
      <c r="DW149" s="279"/>
      <c r="DX149" s="351">
        <f>'stranka in letna napoved 2015'!DX149</f>
        <v>0</v>
      </c>
      <c r="DY149" s="262">
        <f t="shared" si="270"/>
        <v>0</v>
      </c>
      <c r="DZ149" s="283"/>
      <c r="EA149" s="351">
        <f>'stranka in letna napoved 2015'!EA149</f>
        <v>0</v>
      </c>
      <c r="EB149" s="352">
        <f t="shared" si="271"/>
        <v>0</v>
      </c>
      <c r="EC149" s="283"/>
      <c r="ED149" s="262">
        <f>'stranka in letna napoved 2015'!ED149</f>
        <v>0</v>
      </c>
      <c r="EE149" s="353">
        <f t="shared" si="272"/>
        <v>0</v>
      </c>
      <c r="EF149" s="34">
        <f t="shared" si="273"/>
        <v>0</v>
      </c>
      <c r="EG149" s="34">
        <f t="shared" si="274"/>
        <v>0</v>
      </c>
      <c r="EH149" s="34">
        <f t="shared" si="275"/>
        <v>0</v>
      </c>
      <c r="EI149" s="200">
        <f t="shared" si="276"/>
        <v>0</v>
      </c>
      <c r="EJ149" s="287"/>
      <c r="EK149" s="357">
        <f>'stranka in letna napoved 2015'!EK149</f>
        <v>0</v>
      </c>
      <c r="EL149" s="269">
        <f t="shared" si="277"/>
        <v>0</v>
      </c>
      <c r="EM149" s="276"/>
      <c r="EN149" s="357">
        <f>'stranka in letna napoved 2015'!EN149</f>
        <v>0</v>
      </c>
      <c r="EO149" s="269">
        <f t="shared" si="278"/>
        <v>0</v>
      </c>
      <c r="EP149" s="283"/>
      <c r="EQ149" s="357">
        <f>'stranka in letna napoved 2015'!EQ149</f>
        <v>0</v>
      </c>
      <c r="ER149" s="269">
        <f t="shared" si="279"/>
        <v>0</v>
      </c>
      <c r="ES149" s="35">
        <f t="shared" si="280"/>
        <v>0</v>
      </c>
      <c r="ET149" s="35">
        <f t="shared" si="281"/>
        <v>0</v>
      </c>
      <c r="EU149" s="36">
        <f t="shared" si="282"/>
        <v>0</v>
      </c>
      <c r="EV149" s="206">
        <f t="shared" si="283"/>
        <v>0</v>
      </c>
      <c r="EW149" s="288">
        <f t="shared" si="284"/>
        <v>0</v>
      </c>
      <c r="EX149" s="289">
        <f t="shared" si="285"/>
        <v>0</v>
      </c>
      <c r="EY149" s="289">
        <f t="shared" si="286"/>
        <v>0</v>
      </c>
      <c r="EZ149" s="289">
        <f t="shared" si="287"/>
        <v>0</v>
      </c>
      <c r="FA149" s="289">
        <f t="shared" si="288"/>
        <v>0</v>
      </c>
      <c r="FB149" s="290">
        <f t="shared" si="289"/>
        <v>0</v>
      </c>
      <c r="FC149" s="292">
        <f t="shared" si="290"/>
        <v>0</v>
      </c>
    </row>
    <row r="150" spans="1:159">
      <c r="A150" s="37">
        <f>'stranka in letna napoved 2015'!A150</f>
        <v>0</v>
      </c>
      <c r="B150" s="37">
        <f>'stranka in letna napoved 2015'!B150</f>
        <v>0</v>
      </c>
      <c r="C150" s="38">
        <f>'stranka in letna napoved 2015'!C150</f>
        <v>0</v>
      </c>
      <c r="D150" s="39">
        <f>'stranka in letna napoved 2015'!D150</f>
        <v>0</v>
      </c>
      <c r="E150" s="39">
        <f>'stranka in letna napoved 2015'!E150</f>
        <v>0</v>
      </c>
      <c r="F150" s="40">
        <f>'stranka in letna napoved 2015'!F150</f>
        <v>0</v>
      </c>
      <c r="G150" s="40">
        <f>'stranka in letna napoved 2015'!G150</f>
        <v>0</v>
      </c>
      <c r="H150" s="40">
        <f>'stranka in letna napoved 2015'!H150</f>
        <v>0</v>
      </c>
      <c r="I150" s="40">
        <f>'stranka in letna napoved 2015'!I150</f>
        <v>0</v>
      </c>
      <c r="J150" s="40">
        <f>'stranka in letna napoved 2015'!J150</f>
        <v>0</v>
      </c>
      <c r="K150" s="40">
        <f>'stranka in letna napoved 2015'!K150</f>
        <v>0</v>
      </c>
      <c r="L150" s="40">
        <f>'stranka in letna napoved 2015'!L150</f>
        <v>0</v>
      </c>
      <c r="M150" s="66">
        <f>'stranka in letna napoved 2015'!M150</f>
        <v>0</v>
      </c>
      <c r="N150" s="102">
        <f>'stranka in letna napoved 2015'!N150</f>
        <v>0</v>
      </c>
      <c r="O150" s="100">
        <f>'stranka in letna napoved 2015'!O150</f>
        <v>0</v>
      </c>
      <c r="P150" s="40">
        <f>'stranka in letna napoved 2015'!P150</f>
        <v>0</v>
      </c>
      <c r="Q150" s="64">
        <f>'stranka in letna napoved 2015'!Q150</f>
        <v>0</v>
      </c>
      <c r="R150" s="64">
        <f>'stranka in letna napoved 2015'!R150</f>
        <v>0</v>
      </c>
      <c r="S150" s="40">
        <f>'stranka in letna napoved 2015'!S150</f>
        <v>0</v>
      </c>
      <c r="T150" s="40">
        <f>'stranka in letna napoved 2015'!T150</f>
        <v>0</v>
      </c>
      <c r="U150" s="40">
        <f>'stranka in letna napoved 2015'!U150</f>
        <v>0</v>
      </c>
      <c r="V150" s="40">
        <f>'stranka in letna napoved 2015'!V150</f>
        <v>0</v>
      </c>
      <c r="W150" s="40">
        <f>'stranka in letna napoved 2015'!W150</f>
        <v>0</v>
      </c>
      <c r="X150" s="40">
        <f>'stranka in letna napoved 2015'!X150</f>
        <v>0</v>
      </c>
      <c r="Y150" s="40">
        <f>'stranka in letna napoved 2015'!Y150</f>
        <v>0</v>
      </c>
      <c r="Z150" s="40">
        <f>'stranka in letna napoved 2015'!Z150</f>
        <v>0</v>
      </c>
      <c r="AA150" s="272"/>
      <c r="AB150" s="180">
        <f>'stranka in letna napoved 2015'!AB150</f>
        <v>0</v>
      </c>
      <c r="AC150" s="104">
        <f t="shared" si="218"/>
        <v>0</v>
      </c>
      <c r="AD150" s="272"/>
      <c r="AE150" s="180">
        <f>'stranka in letna napoved 2015'!AE150</f>
        <v>0</v>
      </c>
      <c r="AF150" s="104">
        <f t="shared" si="219"/>
        <v>0</v>
      </c>
      <c r="AG150" s="20">
        <f t="shared" si="220"/>
        <v>0</v>
      </c>
      <c r="AH150" s="272"/>
      <c r="AI150" s="180">
        <f>'stranka in letna napoved 2015'!AI150</f>
        <v>0</v>
      </c>
      <c r="AJ150" s="104">
        <f t="shared" si="221"/>
        <v>0</v>
      </c>
      <c r="AK150" s="272"/>
      <c r="AL150" s="180">
        <f>'stranka in letna napoved 2015'!AL150</f>
        <v>0</v>
      </c>
      <c r="AM150" s="236">
        <f t="shared" si="222"/>
        <v>0</v>
      </c>
      <c r="AN150" s="22">
        <f t="shared" si="223"/>
        <v>0</v>
      </c>
      <c r="AO150" s="276"/>
      <c r="AP150" s="182">
        <f>'stranka in letna napoved 2015'!AP150</f>
        <v>0</v>
      </c>
      <c r="AQ150" s="331">
        <f t="shared" si="224"/>
        <v>0</v>
      </c>
      <c r="AR150" s="23">
        <f t="shared" si="225"/>
        <v>0</v>
      </c>
      <c r="AS150" s="23">
        <f t="shared" si="226"/>
        <v>0</v>
      </c>
      <c r="AT150" s="23">
        <f t="shared" si="227"/>
        <v>0</v>
      </c>
      <c r="AU150" s="174">
        <f t="shared" si="228"/>
        <v>0</v>
      </c>
      <c r="AV150" s="279"/>
      <c r="AW150" s="333">
        <f>'stranka in letna napoved 2015'!AW150</f>
        <v>0</v>
      </c>
      <c r="AX150" s="242">
        <f t="shared" si="229"/>
        <v>0</v>
      </c>
      <c r="AY150" s="272"/>
      <c r="AZ150" s="332">
        <f>'stranka in letna napoved 2015'!AZ150</f>
        <v>0</v>
      </c>
      <c r="BA150" s="242">
        <f t="shared" si="230"/>
        <v>0</v>
      </c>
      <c r="BB150" s="272"/>
      <c r="BC150" s="333">
        <f>'stranka in letna napoved 2015'!BC150</f>
        <v>0</v>
      </c>
      <c r="BD150" s="335">
        <f t="shared" si="231"/>
        <v>0</v>
      </c>
      <c r="BE150" s="25">
        <f t="shared" si="232"/>
        <v>0</v>
      </c>
      <c r="BF150" s="272"/>
      <c r="BG150" s="333">
        <f>'stranka in letna napoved 2015'!BG150</f>
        <v>0</v>
      </c>
      <c r="BH150" s="335">
        <f t="shared" si="233"/>
        <v>0</v>
      </c>
      <c r="BI150" s="272"/>
      <c r="BJ150" s="333">
        <f>'stranka in letna napoved 2015'!BJ150</f>
        <v>0</v>
      </c>
      <c r="BK150" s="335">
        <f t="shared" si="234"/>
        <v>0</v>
      </c>
      <c r="BL150" s="272"/>
      <c r="BM150" s="333">
        <f>'stranka in letna napoved 2015'!BM150</f>
        <v>0</v>
      </c>
      <c r="BN150" s="335">
        <f t="shared" si="235"/>
        <v>0</v>
      </c>
      <c r="BO150" s="26">
        <f t="shared" si="236"/>
        <v>0</v>
      </c>
      <c r="BP150" s="281"/>
      <c r="BQ150" s="333">
        <f>'stranka in letna napoved 2015'!BQ150</f>
        <v>0</v>
      </c>
      <c r="BR150" s="335">
        <f t="shared" si="237"/>
        <v>0</v>
      </c>
      <c r="BS150" s="27">
        <f t="shared" si="238"/>
        <v>0</v>
      </c>
      <c r="BT150" s="27">
        <f t="shared" si="239"/>
        <v>0</v>
      </c>
      <c r="BU150" s="27">
        <f t="shared" si="240"/>
        <v>0</v>
      </c>
      <c r="BV150" s="335">
        <f t="shared" si="241"/>
        <v>0</v>
      </c>
      <c r="BW150" s="279"/>
      <c r="BX150" s="355">
        <f>'stranka in letna napoved 2015'!BX150</f>
        <v>0</v>
      </c>
      <c r="BY150" s="188">
        <f t="shared" si="242"/>
        <v>0</v>
      </c>
      <c r="BZ150" s="283"/>
      <c r="CA150" s="355">
        <f>'stranka in letna napoved 2015'!CA150</f>
        <v>0</v>
      </c>
      <c r="CB150" s="188">
        <f t="shared" si="243"/>
        <v>0</v>
      </c>
      <c r="CC150" s="283"/>
      <c r="CD150" s="341">
        <f>'stranka in letna napoved 2015'!CD150</f>
        <v>0</v>
      </c>
      <c r="CE150" s="188">
        <f t="shared" si="244"/>
        <v>0</v>
      </c>
      <c r="CF150" s="28">
        <f t="shared" si="245"/>
        <v>0</v>
      </c>
      <c r="CG150" s="28">
        <f t="shared" si="246"/>
        <v>0</v>
      </c>
      <c r="CH150" s="29">
        <f t="shared" si="247"/>
        <v>0</v>
      </c>
      <c r="CI150" s="188">
        <f t="shared" si="248"/>
        <v>0</v>
      </c>
      <c r="CJ150" s="272"/>
      <c r="CK150" s="342">
        <f>'stranka in letna napoved 2015'!CK150</f>
        <v>0</v>
      </c>
      <c r="CL150" s="247">
        <f t="shared" si="249"/>
        <v>0</v>
      </c>
      <c r="CM150" s="283"/>
      <c r="CN150" s="342">
        <f>'stranka in letna napoved 2015'!CN150</f>
        <v>0</v>
      </c>
      <c r="CO150" s="356">
        <f t="shared" si="250"/>
        <v>0</v>
      </c>
      <c r="CP150" s="283"/>
      <c r="CQ150" s="344">
        <f>'stranka in letna napoved 2015'!CQ150</f>
        <v>0</v>
      </c>
      <c r="CR150" s="247">
        <f t="shared" si="251"/>
        <v>0</v>
      </c>
      <c r="CS150" s="30">
        <f t="shared" si="252"/>
        <v>0</v>
      </c>
      <c r="CT150" s="30">
        <f t="shared" si="253"/>
        <v>0</v>
      </c>
      <c r="CU150" s="31">
        <f t="shared" si="254"/>
        <v>0</v>
      </c>
      <c r="CV150" s="192">
        <f t="shared" si="255"/>
        <v>0</v>
      </c>
      <c r="CW150" s="279"/>
      <c r="CX150" s="345">
        <f>'stranka in letna napoved 2015'!CX150</f>
        <v>0</v>
      </c>
      <c r="CY150" s="252">
        <f t="shared" si="256"/>
        <v>0</v>
      </c>
      <c r="CZ150" s="283"/>
      <c r="DA150" s="345">
        <f>'stranka in letna napoved 2015'!DA150</f>
        <v>0</v>
      </c>
      <c r="DB150" s="346">
        <f t="shared" si="257"/>
        <v>0</v>
      </c>
      <c r="DC150" s="283"/>
      <c r="DD150" s="345">
        <f>'stranka in letna napoved 2015'!DD150</f>
        <v>0</v>
      </c>
      <c r="DE150" s="347">
        <f t="shared" si="258"/>
        <v>0</v>
      </c>
      <c r="DF150" s="32">
        <f t="shared" si="259"/>
        <v>0</v>
      </c>
      <c r="DG150" s="32">
        <f t="shared" si="260"/>
        <v>0</v>
      </c>
      <c r="DH150" s="32">
        <f t="shared" si="261"/>
        <v>0</v>
      </c>
      <c r="DI150" s="194">
        <f t="shared" si="262"/>
        <v>0</v>
      </c>
      <c r="DJ150" s="279"/>
      <c r="DK150" s="348">
        <f>'stranka in letna napoved 2015'!DK150</f>
        <v>0</v>
      </c>
      <c r="DL150" s="349">
        <f t="shared" si="263"/>
        <v>0</v>
      </c>
      <c r="DM150" s="283"/>
      <c r="DN150" s="348">
        <f>'stranka in letna napoved 2015'!DN150</f>
        <v>0</v>
      </c>
      <c r="DO150" s="350">
        <f t="shared" si="264"/>
        <v>0</v>
      </c>
      <c r="DP150" s="283"/>
      <c r="DQ150" s="348">
        <f>'stranka in letna napoved 2015'!DQ150</f>
        <v>0</v>
      </c>
      <c r="DR150" s="258">
        <f t="shared" si="265"/>
        <v>0</v>
      </c>
      <c r="DS150" s="33">
        <f t="shared" si="266"/>
        <v>0</v>
      </c>
      <c r="DT150" s="33">
        <f t="shared" si="267"/>
        <v>0</v>
      </c>
      <c r="DU150" s="33">
        <f t="shared" si="268"/>
        <v>0</v>
      </c>
      <c r="DV150" s="196">
        <f t="shared" si="269"/>
        <v>0</v>
      </c>
      <c r="DW150" s="279"/>
      <c r="DX150" s="351">
        <f>'stranka in letna napoved 2015'!DX150</f>
        <v>0</v>
      </c>
      <c r="DY150" s="262">
        <f t="shared" si="270"/>
        <v>0</v>
      </c>
      <c r="DZ150" s="283"/>
      <c r="EA150" s="351">
        <f>'stranka in letna napoved 2015'!EA150</f>
        <v>0</v>
      </c>
      <c r="EB150" s="352">
        <f t="shared" si="271"/>
        <v>0</v>
      </c>
      <c r="EC150" s="283"/>
      <c r="ED150" s="262">
        <f>'stranka in letna napoved 2015'!ED150</f>
        <v>0</v>
      </c>
      <c r="EE150" s="353">
        <f t="shared" si="272"/>
        <v>0</v>
      </c>
      <c r="EF150" s="34">
        <f t="shared" si="273"/>
        <v>0</v>
      </c>
      <c r="EG150" s="34">
        <f t="shared" si="274"/>
        <v>0</v>
      </c>
      <c r="EH150" s="34">
        <f t="shared" si="275"/>
        <v>0</v>
      </c>
      <c r="EI150" s="200">
        <f t="shared" si="276"/>
        <v>0</v>
      </c>
      <c r="EJ150" s="287"/>
      <c r="EK150" s="357">
        <f>'stranka in letna napoved 2015'!EK150</f>
        <v>0</v>
      </c>
      <c r="EL150" s="269">
        <f t="shared" si="277"/>
        <v>0</v>
      </c>
      <c r="EM150" s="276"/>
      <c r="EN150" s="357">
        <f>'stranka in letna napoved 2015'!EN150</f>
        <v>0</v>
      </c>
      <c r="EO150" s="269">
        <f t="shared" si="278"/>
        <v>0</v>
      </c>
      <c r="EP150" s="283"/>
      <c r="EQ150" s="357">
        <f>'stranka in letna napoved 2015'!EQ150</f>
        <v>0</v>
      </c>
      <c r="ER150" s="269">
        <f t="shared" si="279"/>
        <v>0</v>
      </c>
      <c r="ES150" s="35">
        <f t="shared" si="280"/>
        <v>0</v>
      </c>
      <c r="ET150" s="35">
        <f t="shared" si="281"/>
        <v>0</v>
      </c>
      <c r="EU150" s="36">
        <f t="shared" si="282"/>
        <v>0</v>
      </c>
      <c r="EV150" s="206">
        <f t="shared" si="283"/>
        <v>0</v>
      </c>
      <c r="EW150" s="288">
        <f t="shared" si="284"/>
        <v>0</v>
      </c>
      <c r="EX150" s="289">
        <f t="shared" si="285"/>
        <v>0</v>
      </c>
      <c r="EY150" s="289">
        <f t="shared" si="286"/>
        <v>0</v>
      </c>
      <c r="EZ150" s="289">
        <f t="shared" si="287"/>
        <v>0</v>
      </c>
      <c r="FA150" s="289">
        <f t="shared" si="288"/>
        <v>0</v>
      </c>
      <c r="FB150" s="290">
        <f t="shared" si="289"/>
        <v>0</v>
      </c>
      <c r="FC150" s="292">
        <f t="shared" si="290"/>
        <v>0</v>
      </c>
    </row>
    <row r="151" spans="1:159">
      <c r="A151" s="37">
        <f>'stranka in letna napoved 2015'!A151</f>
        <v>0</v>
      </c>
      <c r="B151" s="37">
        <f>'stranka in letna napoved 2015'!B151</f>
        <v>0</v>
      </c>
      <c r="C151" s="38">
        <f>'stranka in letna napoved 2015'!C151</f>
        <v>0</v>
      </c>
      <c r="D151" s="39">
        <f>'stranka in letna napoved 2015'!D151</f>
        <v>0</v>
      </c>
      <c r="E151" s="39">
        <f>'stranka in letna napoved 2015'!E151</f>
        <v>0</v>
      </c>
      <c r="F151" s="40">
        <f>'stranka in letna napoved 2015'!F151</f>
        <v>0</v>
      </c>
      <c r="G151" s="40">
        <f>'stranka in letna napoved 2015'!G151</f>
        <v>0</v>
      </c>
      <c r="H151" s="40">
        <f>'stranka in letna napoved 2015'!H151</f>
        <v>0</v>
      </c>
      <c r="I151" s="40">
        <f>'stranka in letna napoved 2015'!I151</f>
        <v>0</v>
      </c>
      <c r="J151" s="40">
        <f>'stranka in letna napoved 2015'!J151</f>
        <v>0</v>
      </c>
      <c r="K151" s="40">
        <f>'stranka in letna napoved 2015'!K151</f>
        <v>0</v>
      </c>
      <c r="L151" s="40">
        <f>'stranka in letna napoved 2015'!L151</f>
        <v>0</v>
      </c>
      <c r="M151" s="66">
        <f>'stranka in letna napoved 2015'!M151</f>
        <v>0</v>
      </c>
      <c r="N151" s="102">
        <f>'stranka in letna napoved 2015'!N151</f>
        <v>0</v>
      </c>
      <c r="O151" s="100">
        <f>'stranka in letna napoved 2015'!O151</f>
        <v>0</v>
      </c>
      <c r="P151" s="40">
        <f>'stranka in letna napoved 2015'!P151</f>
        <v>0</v>
      </c>
      <c r="Q151" s="64">
        <f>'stranka in letna napoved 2015'!Q151</f>
        <v>0</v>
      </c>
      <c r="R151" s="64">
        <f>'stranka in letna napoved 2015'!R151</f>
        <v>0</v>
      </c>
      <c r="S151" s="40">
        <f>'stranka in letna napoved 2015'!S151</f>
        <v>0</v>
      </c>
      <c r="T151" s="40">
        <f>'stranka in letna napoved 2015'!T151</f>
        <v>0</v>
      </c>
      <c r="U151" s="40">
        <f>'stranka in letna napoved 2015'!U151</f>
        <v>0</v>
      </c>
      <c r="V151" s="40">
        <f>'stranka in letna napoved 2015'!V151</f>
        <v>0</v>
      </c>
      <c r="W151" s="40">
        <f>'stranka in letna napoved 2015'!W151</f>
        <v>0</v>
      </c>
      <c r="X151" s="40">
        <f>'stranka in letna napoved 2015'!X151</f>
        <v>0</v>
      </c>
      <c r="Y151" s="40">
        <f>'stranka in letna napoved 2015'!Y151</f>
        <v>0</v>
      </c>
      <c r="Z151" s="40">
        <f>'stranka in letna napoved 2015'!Z151</f>
        <v>0</v>
      </c>
      <c r="AA151" s="272"/>
      <c r="AB151" s="180">
        <f>'stranka in letna napoved 2015'!AB151</f>
        <v>0</v>
      </c>
      <c r="AC151" s="104">
        <f t="shared" si="218"/>
        <v>0</v>
      </c>
      <c r="AD151" s="272"/>
      <c r="AE151" s="180">
        <f>'stranka in letna napoved 2015'!AE151</f>
        <v>0</v>
      </c>
      <c r="AF151" s="104">
        <f t="shared" si="219"/>
        <v>0</v>
      </c>
      <c r="AG151" s="20">
        <f t="shared" si="220"/>
        <v>0</v>
      </c>
      <c r="AH151" s="272"/>
      <c r="AI151" s="180">
        <f>'stranka in letna napoved 2015'!AI151</f>
        <v>0</v>
      </c>
      <c r="AJ151" s="104">
        <f t="shared" si="221"/>
        <v>0</v>
      </c>
      <c r="AK151" s="272"/>
      <c r="AL151" s="180">
        <f>'stranka in letna napoved 2015'!AL151</f>
        <v>0</v>
      </c>
      <c r="AM151" s="236">
        <f t="shared" si="222"/>
        <v>0</v>
      </c>
      <c r="AN151" s="22">
        <f t="shared" si="223"/>
        <v>0</v>
      </c>
      <c r="AO151" s="276"/>
      <c r="AP151" s="182">
        <f>'stranka in letna napoved 2015'!AP151</f>
        <v>0</v>
      </c>
      <c r="AQ151" s="331">
        <f t="shared" si="224"/>
        <v>0</v>
      </c>
      <c r="AR151" s="23">
        <f t="shared" si="225"/>
        <v>0</v>
      </c>
      <c r="AS151" s="23">
        <f t="shared" si="226"/>
        <v>0</v>
      </c>
      <c r="AT151" s="23">
        <f t="shared" si="227"/>
        <v>0</v>
      </c>
      <c r="AU151" s="174">
        <f t="shared" si="228"/>
        <v>0</v>
      </c>
      <c r="AV151" s="279"/>
      <c r="AW151" s="333">
        <f>'stranka in letna napoved 2015'!AW151</f>
        <v>0</v>
      </c>
      <c r="AX151" s="242">
        <f t="shared" si="229"/>
        <v>0</v>
      </c>
      <c r="AY151" s="272"/>
      <c r="AZ151" s="332">
        <f>'stranka in letna napoved 2015'!AZ151</f>
        <v>0</v>
      </c>
      <c r="BA151" s="242">
        <f t="shared" si="230"/>
        <v>0</v>
      </c>
      <c r="BB151" s="272"/>
      <c r="BC151" s="333">
        <f>'stranka in letna napoved 2015'!BC151</f>
        <v>0</v>
      </c>
      <c r="BD151" s="335">
        <f t="shared" si="231"/>
        <v>0</v>
      </c>
      <c r="BE151" s="25">
        <f t="shared" si="232"/>
        <v>0</v>
      </c>
      <c r="BF151" s="272"/>
      <c r="BG151" s="333">
        <f>'stranka in letna napoved 2015'!BG151</f>
        <v>0</v>
      </c>
      <c r="BH151" s="335">
        <f t="shared" si="233"/>
        <v>0</v>
      </c>
      <c r="BI151" s="272"/>
      <c r="BJ151" s="333">
        <f>'stranka in letna napoved 2015'!BJ151</f>
        <v>0</v>
      </c>
      <c r="BK151" s="335">
        <f t="shared" si="234"/>
        <v>0</v>
      </c>
      <c r="BL151" s="272"/>
      <c r="BM151" s="333">
        <f>'stranka in letna napoved 2015'!BM151</f>
        <v>0</v>
      </c>
      <c r="BN151" s="335">
        <f t="shared" si="235"/>
        <v>0</v>
      </c>
      <c r="BO151" s="26">
        <f t="shared" si="236"/>
        <v>0</v>
      </c>
      <c r="BP151" s="281"/>
      <c r="BQ151" s="333">
        <f>'stranka in letna napoved 2015'!BQ151</f>
        <v>0</v>
      </c>
      <c r="BR151" s="335">
        <f t="shared" si="237"/>
        <v>0</v>
      </c>
      <c r="BS151" s="27">
        <f t="shared" si="238"/>
        <v>0</v>
      </c>
      <c r="BT151" s="27">
        <f t="shared" si="239"/>
        <v>0</v>
      </c>
      <c r="BU151" s="27">
        <f t="shared" si="240"/>
        <v>0</v>
      </c>
      <c r="BV151" s="335">
        <f t="shared" si="241"/>
        <v>0</v>
      </c>
      <c r="BW151" s="279"/>
      <c r="BX151" s="355">
        <f>'stranka in letna napoved 2015'!BX151</f>
        <v>0</v>
      </c>
      <c r="BY151" s="188">
        <f t="shared" si="242"/>
        <v>0</v>
      </c>
      <c r="BZ151" s="283"/>
      <c r="CA151" s="355">
        <f>'stranka in letna napoved 2015'!CA151</f>
        <v>0</v>
      </c>
      <c r="CB151" s="188">
        <f t="shared" si="243"/>
        <v>0</v>
      </c>
      <c r="CC151" s="283"/>
      <c r="CD151" s="341">
        <f>'stranka in letna napoved 2015'!CD151</f>
        <v>0</v>
      </c>
      <c r="CE151" s="188">
        <f t="shared" si="244"/>
        <v>0</v>
      </c>
      <c r="CF151" s="28">
        <f t="shared" si="245"/>
        <v>0</v>
      </c>
      <c r="CG151" s="28">
        <f t="shared" si="246"/>
        <v>0</v>
      </c>
      <c r="CH151" s="29">
        <f t="shared" si="247"/>
        <v>0</v>
      </c>
      <c r="CI151" s="188">
        <f t="shared" si="248"/>
        <v>0</v>
      </c>
      <c r="CJ151" s="272"/>
      <c r="CK151" s="342">
        <f>'stranka in letna napoved 2015'!CK151</f>
        <v>0</v>
      </c>
      <c r="CL151" s="247">
        <f t="shared" si="249"/>
        <v>0</v>
      </c>
      <c r="CM151" s="283"/>
      <c r="CN151" s="342">
        <f>'stranka in letna napoved 2015'!CN151</f>
        <v>0</v>
      </c>
      <c r="CO151" s="356">
        <f t="shared" si="250"/>
        <v>0</v>
      </c>
      <c r="CP151" s="283"/>
      <c r="CQ151" s="344">
        <f>'stranka in letna napoved 2015'!CQ151</f>
        <v>0</v>
      </c>
      <c r="CR151" s="247">
        <f t="shared" si="251"/>
        <v>0</v>
      </c>
      <c r="CS151" s="30">
        <f t="shared" si="252"/>
        <v>0</v>
      </c>
      <c r="CT151" s="30">
        <f t="shared" si="253"/>
        <v>0</v>
      </c>
      <c r="CU151" s="31">
        <f t="shared" si="254"/>
        <v>0</v>
      </c>
      <c r="CV151" s="192">
        <f t="shared" si="255"/>
        <v>0</v>
      </c>
      <c r="CW151" s="279"/>
      <c r="CX151" s="345">
        <f>'stranka in letna napoved 2015'!CX151</f>
        <v>0</v>
      </c>
      <c r="CY151" s="252">
        <f t="shared" si="256"/>
        <v>0</v>
      </c>
      <c r="CZ151" s="283"/>
      <c r="DA151" s="345">
        <f>'stranka in letna napoved 2015'!DA151</f>
        <v>0</v>
      </c>
      <c r="DB151" s="346">
        <f t="shared" si="257"/>
        <v>0</v>
      </c>
      <c r="DC151" s="283"/>
      <c r="DD151" s="345">
        <f>'stranka in letna napoved 2015'!DD151</f>
        <v>0</v>
      </c>
      <c r="DE151" s="347">
        <f t="shared" si="258"/>
        <v>0</v>
      </c>
      <c r="DF151" s="32">
        <f t="shared" si="259"/>
        <v>0</v>
      </c>
      <c r="DG151" s="32">
        <f t="shared" si="260"/>
        <v>0</v>
      </c>
      <c r="DH151" s="32">
        <f t="shared" si="261"/>
        <v>0</v>
      </c>
      <c r="DI151" s="194">
        <f t="shared" si="262"/>
        <v>0</v>
      </c>
      <c r="DJ151" s="279"/>
      <c r="DK151" s="348">
        <f>'stranka in letna napoved 2015'!DK151</f>
        <v>0</v>
      </c>
      <c r="DL151" s="349">
        <f t="shared" si="263"/>
        <v>0</v>
      </c>
      <c r="DM151" s="283"/>
      <c r="DN151" s="348">
        <f>'stranka in letna napoved 2015'!DN151</f>
        <v>0</v>
      </c>
      <c r="DO151" s="350">
        <f t="shared" si="264"/>
        <v>0</v>
      </c>
      <c r="DP151" s="283"/>
      <c r="DQ151" s="348">
        <f>'stranka in letna napoved 2015'!DQ151</f>
        <v>0</v>
      </c>
      <c r="DR151" s="258">
        <f t="shared" si="265"/>
        <v>0</v>
      </c>
      <c r="DS151" s="33">
        <f t="shared" si="266"/>
        <v>0</v>
      </c>
      <c r="DT151" s="33">
        <f t="shared" si="267"/>
        <v>0</v>
      </c>
      <c r="DU151" s="33">
        <f t="shared" si="268"/>
        <v>0</v>
      </c>
      <c r="DV151" s="196">
        <f t="shared" si="269"/>
        <v>0</v>
      </c>
      <c r="DW151" s="279"/>
      <c r="DX151" s="351">
        <f>'stranka in letna napoved 2015'!DX151</f>
        <v>0</v>
      </c>
      <c r="DY151" s="262">
        <f t="shared" si="270"/>
        <v>0</v>
      </c>
      <c r="DZ151" s="283"/>
      <c r="EA151" s="351">
        <f>'stranka in letna napoved 2015'!EA151</f>
        <v>0</v>
      </c>
      <c r="EB151" s="352">
        <f t="shared" si="271"/>
        <v>0</v>
      </c>
      <c r="EC151" s="283"/>
      <c r="ED151" s="262">
        <f>'stranka in letna napoved 2015'!ED151</f>
        <v>0</v>
      </c>
      <c r="EE151" s="353">
        <f t="shared" si="272"/>
        <v>0</v>
      </c>
      <c r="EF151" s="34">
        <f t="shared" si="273"/>
        <v>0</v>
      </c>
      <c r="EG151" s="34">
        <f t="shared" si="274"/>
        <v>0</v>
      </c>
      <c r="EH151" s="34">
        <f t="shared" si="275"/>
        <v>0</v>
      </c>
      <c r="EI151" s="200">
        <f t="shared" si="276"/>
        <v>0</v>
      </c>
      <c r="EJ151" s="287"/>
      <c r="EK151" s="357">
        <f>'stranka in letna napoved 2015'!EK151</f>
        <v>0</v>
      </c>
      <c r="EL151" s="269">
        <f t="shared" si="277"/>
        <v>0</v>
      </c>
      <c r="EM151" s="276"/>
      <c r="EN151" s="357">
        <f>'stranka in letna napoved 2015'!EN151</f>
        <v>0</v>
      </c>
      <c r="EO151" s="269">
        <f t="shared" si="278"/>
        <v>0</v>
      </c>
      <c r="EP151" s="283"/>
      <c r="EQ151" s="357">
        <f>'stranka in letna napoved 2015'!EQ151</f>
        <v>0</v>
      </c>
      <c r="ER151" s="269">
        <f t="shared" si="279"/>
        <v>0</v>
      </c>
      <c r="ES151" s="35">
        <f t="shared" si="280"/>
        <v>0</v>
      </c>
      <c r="ET151" s="35">
        <f t="shared" si="281"/>
        <v>0</v>
      </c>
      <c r="EU151" s="36">
        <f t="shared" si="282"/>
        <v>0</v>
      </c>
      <c r="EV151" s="206">
        <f t="shared" si="283"/>
        <v>0</v>
      </c>
      <c r="EW151" s="288">
        <f t="shared" si="284"/>
        <v>0</v>
      </c>
      <c r="EX151" s="289">
        <f t="shared" si="285"/>
        <v>0</v>
      </c>
      <c r="EY151" s="289">
        <f t="shared" si="286"/>
        <v>0</v>
      </c>
      <c r="EZ151" s="289">
        <f t="shared" si="287"/>
        <v>0</v>
      </c>
      <c r="FA151" s="289">
        <f t="shared" si="288"/>
        <v>0</v>
      </c>
      <c r="FB151" s="290">
        <f t="shared" si="289"/>
        <v>0</v>
      </c>
      <c r="FC151" s="292">
        <f t="shared" si="290"/>
        <v>0</v>
      </c>
    </row>
    <row r="152" spans="1:159">
      <c r="A152" s="37">
        <f>'stranka in letna napoved 2015'!A152</f>
        <v>0</v>
      </c>
      <c r="B152" s="37">
        <f>'stranka in letna napoved 2015'!B152</f>
        <v>0</v>
      </c>
      <c r="C152" s="38">
        <f>'stranka in letna napoved 2015'!C152</f>
        <v>0</v>
      </c>
      <c r="D152" s="39">
        <f>'stranka in letna napoved 2015'!D152</f>
        <v>0</v>
      </c>
      <c r="E152" s="39">
        <f>'stranka in letna napoved 2015'!E152</f>
        <v>0</v>
      </c>
      <c r="F152" s="40">
        <f>'stranka in letna napoved 2015'!F152</f>
        <v>0</v>
      </c>
      <c r="G152" s="40">
        <f>'stranka in letna napoved 2015'!G152</f>
        <v>0</v>
      </c>
      <c r="H152" s="40">
        <f>'stranka in letna napoved 2015'!H152</f>
        <v>0</v>
      </c>
      <c r="I152" s="40">
        <f>'stranka in letna napoved 2015'!I152</f>
        <v>0</v>
      </c>
      <c r="J152" s="40">
        <f>'stranka in letna napoved 2015'!J152</f>
        <v>0</v>
      </c>
      <c r="K152" s="40">
        <f>'stranka in letna napoved 2015'!K152</f>
        <v>0</v>
      </c>
      <c r="L152" s="40">
        <f>'stranka in letna napoved 2015'!L152</f>
        <v>0</v>
      </c>
      <c r="M152" s="66">
        <f>'stranka in letna napoved 2015'!M152</f>
        <v>0</v>
      </c>
      <c r="N152" s="102">
        <f>'stranka in letna napoved 2015'!N152</f>
        <v>0</v>
      </c>
      <c r="O152" s="100">
        <f>'stranka in letna napoved 2015'!O152</f>
        <v>0</v>
      </c>
      <c r="P152" s="40">
        <f>'stranka in letna napoved 2015'!P152</f>
        <v>0</v>
      </c>
      <c r="Q152" s="64">
        <f>'stranka in letna napoved 2015'!Q152</f>
        <v>0</v>
      </c>
      <c r="R152" s="64">
        <f>'stranka in letna napoved 2015'!R152</f>
        <v>0</v>
      </c>
      <c r="S152" s="40">
        <f>'stranka in letna napoved 2015'!S152</f>
        <v>0</v>
      </c>
      <c r="T152" s="40">
        <f>'stranka in letna napoved 2015'!T152</f>
        <v>0</v>
      </c>
      <c r="U152" s="40">
        <f>'stranka in letna napoved 2015'!U152</f>
        <v>0</v>
      </c>
      <c r="V152" s="40">
        <f>'stranka in letna napoved 2015'!V152</f>
        <v>0</v>
      </c>
      <c r="W152" s="40">
        <f>'stranka in letna napoved 2015'!W152</f>
        <v>0</v>
      </c>
      <c r="X152" s="40">
        <f>'stranka in letna napoved 2015'!X152</f>
        <v>0</v>
      </c>
      <c r="Y152" s="40">
        <f>'stranka in letna napoved 2015'!Y152</f>
        <v>0</v>
      </c>
      <c r="Z152" s="40">
        <f>'stranka in letna napoved 2015'!Z152</f>
        <v>0</v>
      </c>
      <c r="AA152" s="272"/>
      <c r="AB152" s="180">
        <f>'stranka in letna napoved 2015'!AB152</f>
        <v>0</v>
      </c>
      <c r="AC152" s="104">
        <f t="shared" si="218"/>
        <v>0</v>
      </c>
      <c r="AD152" s="272"/>
      <c r="AE152" s="180">
        <f>'stranka in letna napoved 2015'!AE152</f>
        <v>0</v>
      </c>
      <c r="AF152" s="104">
        <f t="shared" si="219"/>
        <v>0</v>
      </c>
      <c r="AG152" s="20">
        <f t="shared" si="220"/>
        <v>0</v>
      </c>
      <c r="AH152" s="272"/>
      <c r="AI152" s="180">
        <f>'stranka in letna napoved 2015'!AI152</f>
        <v>0</v>
      </c>
      <c r="AJ152" s="104">
        <f t="shared" si="221"/>
        <v>0</v>
      </c>
      <c r="AK152" s="272"/>
      <c r="AL152" s="180">
        <f>'stranka in letna napoved 2015'!AL152</f>
        <v>0</v>
      </c>
      <c r="AM152" s="236">
        <f t="shared" si="222"/>
        <v>0</v>
      </c>
      <c r="AN152" s="22">
        <f t="shared" si="223"/>
        <v>0</v>
      </c>
      <c r="AO152" s="276"/>
      <c r="AP152" s="182">
        <f>'stranka in letna napoved 2015'!AP152</f>
        <v>0</v>
      </c>
      <c r="AQ152" s="331">
        <f t="shared" si="224"/>
        <v>0</v>
      </c>
      <c r="AR152" s="23">
        <f t="shared" si="225"/>
        <v>0</v>
      </c>
      <c r="AS152" s="23">
        <f t="shared" si="226"/>
        <v>0</v>
      </c>
      <c r="AT152" s="23">
        <f t="shared" si="227"/>
        <v>0</v>
      </c>
      <c r="AU152" s="174">
        <f t="shared" si="228"/>
        <v>0</v>
      </c>
      <c r="AV152" s="279"/>
      <c r="AW152" s="333">
        <f>'stranka in letna napoved 2015'!AW152</f>
        <v>0</v>
      </c>
      <c r="AX152" s="242">
        <f t="shared" si="229"/>
        <v>0</v>
      </c>
      <c r="AY152" s="272"/>
      <c r="AZ152" s="332">
        <f>'stranka in letna napoved 2015'!AZ152</f>
        <v>0</v>
      </c>
      <c r="BA152" s="242">
        <f t="shared" si="230"/>
        <v>0</v>
      </c>
      <c r="BB152" s="272"/>
      <c r="BC152" s="333">
        <f>'stranka in letna napoved 2015'!BC152</f>
        <v>0</v>
      </c>
      <c r="BD152" s="335">
        <f t="shared" si="231"/>
        <v>0</v>
      </c>
      <c r="BE152" s="25">
        <f t="shared" si="232"/>
        <v>0</v>
      </c>
      <c r="BF152" s="272"/>
      <c r="BG152" s="333">
        <f>'stranka in letna napoved 2015'!BG152</f>
        <v>0</v>
      </c>
      <c r="BH152" s="335">
        <f t="shared" si="233"/>
        <v>0</v>
      </c>
      <c r="BI152" s="272"/>
      <c r="BJ152" s="333">
        <f>'stranka in letna napoved 2015'!BJ152</f>
        <v>0</v>
      </c>
      <c r="BK152" s="335">
        <f t="shared" si="234"/>
        <v>0</v>
      </c>
      <c r="BL152" s="272"/>
      <c r="BM152" s="333">
        <f>'stranka in letna napoved 2015'!BM152</f>
        <v>0</v>
      </c>
      <c r="BN152" s="335">
        <f t="shared" si="235"/>
        <v>0</v>
      </c>
      <c r="BO152" s="26">
        <f t="shared" si="236"/>
        <v>0</v>
      </c>
      <c r="BP152" s="281"/>
      <c r="BQ152" s="333">
        <f>'stranka in letna napoved 2015'!BQ152</f>
        <v>0</v>
      </c>
      <c r="BR152" s="335">
        <f t="shared" si="237"/>
        <v>0</v>
      </c>
      <c r="BS152" s="27">
        <f t="shared" si="238"/>
        <v>0</v>
      </c>
      <c r="BT152" s="27">
        <f t="shared" si="239"/>
        <v>0</v>
      </c>
      <c r="BU152" s="27">
        <f t="shared" si="240"/>
        <v>0</v>
      </c>
      <c r="BV152" s="335">
        <f t="shared" si="241"/>
        <v>0</v>
      </c>
      <c r="BW152" s="279"/>
      <c r="BX152" s="355">
        <f>'stranka in letna napoved 2015'!BX152</f>
        <v>0</v>
      </c>
      <c r="BY152" s="188">
        <f t="shared" si="242"/>
        <v>0</v>
      </c>
      <c r="BZ152" s="283"/>
      <c r="CA152" s="355">
        <f>'stranka in letna napoved 2015'!CA152</f>
        <v>0</v>
      </c>
      <c r="CB152" s="188">
        <f t="shared" si="243"/>
        <v>0</v>
      </c>
      <c r="CC152" s="283"/>
      <c r="CD152" s="341">
        <f>'stranka in letna napoved 2015'!CD152</f>
        <v>0</v>
      </c>
      <c r="CE152" s="188">
        <f t="shared" si="244"/>
        <v>0</v>
      </c>
      <c r="CF152" s="28">
        <f t="shared" si="245"/>
        <v>0</v>
      </c>
      <c r="CG152" s="28">
        <f t="shared" si="246"/>
        <v>0</v>
      </c>
      <c r="CH152" s="29">
        <f t="shared" si="247"/>
        <v>0</v>
      </c>
      <c r="CI152" s="188">
        <f t="shared" si="248"/>
        <v>0</v>
      </c>
      <c r="CJ152" s="272"/>
      <c r="CK152" s="342">
        <f>'stranka in letna napoved 2015'!CK152</f>
        <v>0</v>
      </c>
      <c r="CL152" s="247">
        <f t="shared" si="249"/>
        <v>0</v>
      </c>
      <c r="CM152" s="283"/>
      <c r="CN152" s="342">
        <f>'stranka in letna napoved 2015'!CN152</f>
        <v>0</v>
      </c>
      <c r="CO152" s="356">
        <f t="shared" si="250"/>
        <v>0</v>
      </c>
      <c r="CP152" s="283"/>
      <c r="CQ152" s="344">
        <f>'stranka in letna napoved 2015'!CQ152</f>
        <v>0</v>
      </c>
      <c r="CR152" s="247">
        <f t="shared" si="251"/>
        <v>0</v>
      </c>
      <c r="CS152" s="30">
        <f t="shared" si="252"/>
        <v>0</v>
      </c>
      <c r="CT152" s="30">
        <f t="shared" si="253"/>
        <v>0</v>
      </c>
      <c r="CU152" s="31">
        <f t="shared" si="254"/>
        <v>0</v>
      </c>
      <c r="CV152" s="192">
        <f t="shared" si="255"/>
        <v>0</v>
      </c>
      <c r="CW152" s="279"/>
      <c r="CX152" s="345">
        <f>'stranka in letna napoved 2015'!CX152</f>
        <v>0</v>
      </c>
      <c r="CY152" s="252">
        <f t="shared" si="256"/>
        <v>0</v>
      </c>
      <c r="CZ152" s="283"/>
      <c r="DA152" s="345">
        <f>'stranka in letna napoved 2015'!DA152</f>
        <v>0</v>
      </c>
      <c r="DB152" s="346">
        <f t="shared" si="257"/>
        <v>0</v>
      </c>
      <c r="DC152" s="283"/>
      <c r="DD152" s="345">
        <f>'stranka in letna napoved 2015'!DD152</f>
        <v>0</v>
      </c>
      <c r="DE152" s="347">
        <f t="shared" si="258"/>
        <v>0</v>
      </c>
      <c r="DF152" s="32">
        <f t="shared" si="259"/>
        <v>0</v>
      </c>
      <c r="DG152" s="32">
        <f t="shared" si="260"/>
        <v>0</v>
      </c>
      <c r="DH152" s="32">
        <f t="shared" si="261"/>
        <v>0</v>
      </c>
      <c r="DI152" s="194">
        <f t="shared" si="262"/>
        <v>0</v>
      </c>
      <c r="DJ152" s="279"/>
      <c r="DK152" s="348">
        <f>'stranka in letna napoved 2015'!DK152</f>
        <v>0</v>
      </c>
      <c r="DL152" s="349">
        <f t="shared" si="263"/>
        <v>0</v>
      </c>
      <c r="DM152" s="283"/>
      <c r="DN152" s="348">
        <f>'stranka in letna napoved 2015'!DN152</f>
        <v>0</v>
      </c>
      <c r="DO152" s="350">
        <f t="shared" si="264"/>
        <v>0</v>
      </c>
      <c r="DP152" s="283"/>
      <c r="DQ152" s="348">
        <f>'stranka in letna napoved 2015'!DQ152</f>
        <v>0</v>
      </c>
      <c r="DR152" s="258">
        <f t="shared" si="265"/>
        <v>0</v>
      </c>
      <c r="DS152" s="33">
        <f t="shared" si="266"/>
        <v>0</v>
      </c>
      <c r="DT152" s="33">
        <f t="shared" si="267"/>
        <v>0</v>
      </c>
      <c r="DU152" s="33">
        <f t="shared" si="268"/>
        <v>0</v>
      </c>
      <c r="DV152" s="196">
        <f t="shared" si="269"/>
        <v>0</v>
      </c>
      <c r="DW152" s="279"/>
      <c r="DX152" s="351">
        <f>'stranka in letna napoved 2015'!DX152</f>
        <v>0</v>
      </c>
      <c r="DY152" s="262">
        <f t="shared" si="270"/>
        <v>0</v>
      </c>
      <c r="DZ152" s="283"/>
      <c r="EA152" s="351">
        <f>'stranka in letna napoved 2015'!EA152</f>
        <v>0</v>
      </c>
      <c r="EB152" s="352">
        <f t="shared" si="271"/>
        <v>0</v>
      </c>
      <c r="EC152" s="283"/>
      <c r="ED152" s="262">
        <f>'stranka in letna napoved 2015'!ED152</f>
        <v>0</v>
      </c>
      <c r="EE152" s="353">
        <f t="shared" si="272"/>
        <v>0</v>
      </c>
      <c r="EF152" s="34">
        <f t="shared" si="273"/>
        <v>0</v>
      </c>
      <c r="EG152" s="34">
        <f t="shared" si="274"/>
        <v>0</v>
      </c>
      <c r="EH152" s="34">
        <f t="shared" si="275"/>
        <v>0</v>
      </c>
      <c r="EI152" s="200">
        <f t="shared" si="276"/>
        <v>0</v>
      </c>
      <c r="EJ152" s="287"/>
      <c r="EK152" s="357">
        <f>'stranka in letna napoved 2015'!EK152</f>
        <v>0</v>
      </c>
      <c r="EL152" s="269">
        <f t="shared" si="277"/>
        <v>0</v>
      </c>
      <c r="EM152" s="276"/>
      <c r="EN152" s="357">
        <f>'stranka in letna napoved 2015'!EN152</f>
        <v>0</v>
      </c>
      <c r="EO152" s="269">
        <f t="shared" si="278"/>
        <v>0</v>
      </c>
      <c r="EP152" s="283"/>
      <c r="EQ152" s="357">
        <f>'stranka in letna napoved 2015'!EQ152</f>
        <v>0</v>
      </c>
      <c r="ER152" s="269">
        <f t="shared" si="279"/>
        <v>0</v>
      </c>
      <c r="ES152" s="35">
        <f t="shared" si="280"/>
        <v>0</v>
      </c>
      <c r="ET152" s="35">
        <f t="shared" si="281"/>
        <v>0</v>
      </c>
      <c r="EU152" s="36">
        <f t="shared" si="282"/>
        <v>0</v>
      </c>
      <c r="EV152" s="206">
        <f t="shared" si="283"/>
        <v>0</v>
      </c>
      <c r="EW152" s="288">
        <f t="shared" si="284"/>
        <v>0</v>
      </c>
      <c r="EX152" s="289">
        <f t="shared" si="285"/>
        <v>0</v>
      </c>
      <c r="EY152" s="289">
        <f t="shared" si="286"/>
        <v>0</v>
      </c>
      <c r="EZ152" s="289">
        <f t="shared" si="287"/>
        <v>0</v>
      </c>
      <c r="FA152" s="289">
        <f t="shared" si="288"/>
        <v>0</v>
      </c>
      <c r="FB152" s="290">
        <f t="shared" si="289"/>
        <v>0</v>
      </c>
      <c r="FC152" s="292">
        <f t="shared" si="290"/>
        <v>0</v>
      </c>
    </row>
    <row r="153" spans="1:159">
      <c r="A153" s="37">
        <f>'stranka in letna napoved 2015'!A153</f>
        <v>0</v>
      </c>
      <c r="B153" s="37">
        <f>'stranka in letna napoved 2015'!B153</f>
        <v>0</v>
      </c>
      <c r="C153" s="38">
        <f>'stranka in letna napoved 2015'!C153</f>
        <v>0</v>
      </c>
      <c r="D153" s="39">
        <f>'stranka in letna napoved 2015'!D153</f>
        <v>0</v>
      </c>
      <c r="E153" s="39">
        <f>'stranka in letna napoved 2015'!E153</f>
        <v>0</v>
      </c>
      <c r="F153" s="40">
        <f>'stranka in letna napoved 2015'!F153</f>
        <v>0</v>
      </c>
      <c r="G153" s="40">
        <f>'stranka in letna napoved 2015'!G153</f>
        <v>0</v>
      </c>
      <c r="H153" s="40">
        <f>'stranka in letna napoved 2015'!H153</f>
        <v>0</v>
      </c>
      <c r="I153" s="40">
        <f>'stranka in letna napoved 2015'!I153</f>
        <v>0</v>
      </c>
      <c r="J153" s="40">
        <f>'stranka in letna napoved 2015'!J153</f>
        <v>0</v>
      </c>
      <c r="K153" s="40">
        <f>'stranka in letna napoved 2015'!K153</f>
        <v>0</v>
      </c>
      <c r="L153" s="40">
        <f>'stranka in letna napoved 2015'!L153</f>
        <v>0</v>
      </c>
      <c r="M153" s="66">
        <f>'stranka in letna napoved 2015'!M153</f>
        <v>0</v>
      </c>
      <c r="N153" s="102">
        <f>'stranka in letna napoved 2015'!N153</f>
        <v>0</v>
      </c>
      <c r="O153" s="100">
        <f>'stranka in letna napoved 2015'!O153</f>
        <v>0</v>
      </c>
      <c r="P153" s="40">
        <f>'stranka in letna napoved 2015'!P153</f>
        <v>0</v>
      </c>
      <c r="Q153" s="64">
        <f>'stranka in letna napoved 2015'!Q153</f>
        <v>0</v>
      </c>
      <c r="R153" s="64">
        <f>'stranka in letna napoved 2015'!R153</f>
        <v>0</v>
      </c>
      <c r="S153" s="40">
        <f>'stranka in letna napoved 2015'!S153</f>
        <v>0</v>
      </c>
      <c r="T153" s="40">
        <f>'stranka in letna napoved 2015'!T153</f>
        <v>0</v>
      </c>
      <c r="U153" s="40">
        <f>'stranka in letna napoved 2015'!U153</f>
        <v>0</v>
      </c>
      <c r="V153" s="40">
        <f>'stranka in letna napoved 2015'!V153</f>
        <v>0</v>
      </c>
      <c r="W153" s="40">
        <f>'stranka in letna napoved 2015'!W153</f>
        <v>0</v>
      </c>
      <c r="X153" s="40">
        <f>'stranka in letna napoved 2015'!X153</f>
        <v>0</v>
      </c>
      <c r="Y153" s="40">
        <f>'stranka in letna napoved 2015'!Y153</f>
        <v>0</v>
      </c>
      <c r="Z153" s="40">
        <f>'stranka in letna napoved 2015'!Z153</f>
        <v>0</v>
      </c>
      <c r="AA153" s="272"/>
      <c r="AB153" s="180">
        <f>'stranka in letna napoved 2015'!AB153</f>
        <v>0</v>
      </c>
      <c r="AC153" s="104">
        <f t="shared" si="218"/>
        <v>0</v>
      </c>
      <c r="AD153" s="272"/>
      <c r="AE153" s="180">
        <f>'stranka in letna napoved 2015'!AE153</f>
        <v>0</v>
      </c>
      <c r="AF153" s="104">
        <f t="shared" si="219"/>
        <v>0</v>
      </c>
      <c r="AG153" s="20">
        <f t="shared" si="220"/>
        <v>0</v>
      </c>
      <c r="AH153" s="272"/>
      <c r="AI153" s="180">
        <f>'stranka in letna napoved 2015'!AI153</f>
        <v>0</v>
      </c>
      <c r="AJ153" s="104">
        <f t="shared" si="221"/>
        <v>0</v>
      </c>
      <c r="AK153" s="272"/>
      <c r="AL153" s="180">
        <f>'stranka in letna napoved 2015'!AL153</f>
        <v>0</v>
      </c>
      <c r="AM153" s="236">
        <f t="shared" si="222"/>
        <v>0</v>
      </c>
      <c r="AN153" s="22">
        <f t="shared" si="223"/>
        <v>0</v>
      </c>
      <c r="AO153" s="276"/>
      <c r="AP153" s="182">
        <f>'stranka in letna napoved 2015'!AP153</f>
        <v>0</v>
      </c>
      <c r="AQ153" s="331">
        <f t="shared" si="224"/>
        <v>0</v>
      </c>
      <c r="AR153" s="23">
        <f t="shared" si="225"/>
        <v>0</v>
      </c>
      <c r="AS153" s="23">
        <f t="shared" si="226"/>
        <v>0</v>
      </c>
      <c r="AT153" s="23">
        <f t="shared" si="227"/>
        <v>0</v>
      </c>
      <c r="AU153" s="174">
        <f t="shared" si="228"/>
        <v>0</v>
      </c>
      <c r="AV153" s="279"/>
      <c r="AW153" s="333">
        <f>'stranka in letna napoved 2015'!AW153</f>
        <v>0</v>
      </c>
      <c r="AX153" s="242">
        <f t="shared" si="229"/>
        <v>0</v>
      </c>
      <c r="AY153" s="272"/>
      <c r="AZ153" s="332">
        <f>'stranka in letna napoved 2015'!AZ153</f>
        <v>0</v>
      </c>
      <c r="BA153" s="242">
        <f t="shared" si="230"/>
        <v>0</v>
      </c>
      <c r="BB153" s="272"/>
      <c r="BC153" s="333">
        <f>'stranka in letna napoved 2015'!BC153</f>
        <v>0</v>
      </c>
      <c r="BD153" s="335">
        <f t="shared" si="231"/>
        <v>0</v>
      </c>
      <c r="BE153" s="25">
        <f t="shared" si="232"/>
        <v>0</v>
      </c>
      <c r="BF153" s="272"/>
      <c r="BG153" s="333">
        <f>'stranka in letna napoved 2015'!BG153</f>
        <v>0</v>
      </c>
      <c r="BH153" s="335">
        <f t="shared" si="233"/>
        <v>0</v>
      </c>
      <c r="BI153" s="272"/>
      <c r="BJ153" s="333">
        <f>'stranka in letna napoved 2015'!BJ153</f>
        <v>0</v>
      </c>
      <c r="BK153" s="335">
        <f t="shared" si="234"/>
        <v>0</v>
      </c>
      <c r="BL153" s="272"/>
      <c r="BM153" s="333">
        <f>'stranka in letna napoved 2015'!BM153</f>
        <v>0</v>
      </c>
      <c r="BN153" s="335">
        <f t="shared" si="235"/>
        <v>0</v>
      </c>
      <c r="BO153" s="26">
        <f t="shared" si="236"/>
        <v>0</v>
      </c>
      <c r="BP153" s="281"/>
      <c r="BQ153" s="333">
        <f>'stranka in letna napoved 2015'!BQ153</f>
        <v>0</v>
      </c>
      <c r="BR153" s="335">
        <f t="shared" si="237"/>
        <v>0</v>
      </c>
      <c r="BS153" s="27">
        <f t="shared" si="238"/>
        <v>0</v>
      </c>
      <c r="BT153" s="27">
        <f t="shared" si="239"/>
        <v>0</v>
      </c>
      <c r="BU153" s="27">
        <f t="shared" si="240"/>
        <v>0</v>
      </c>
      <c r="BV153" s="335">
        <f t="shared" si="241"/>
        <v>0</v>
      </c>
      <c r="BW153" s="279"/>
      <c r="BX153" s="355">
        <f>'stranka in letna napoved 2015'!BX153</f>
        <v>0</v>
      </c>
      <c r="BY153" s="188">
        <f t="shared" si="242"/>
        <v>0</v>
      </c>
      <c r="BZ153" s="283"/>
      <c r="CA153" s="355">
        <f>'stranka in letna napoved 2015'!CA153</f>
        <v>0</v>
      </c>
      <c r="CB153" s="188">
        <f t="shared" si="243"/>
        <v>0</v>
      </c>
      <c r="CC153" s="283"/>
      <c r="CD153" s="341">
        <f>'stranka in letna napoved 2015'!CD153</f>
        <v>0</v>
      </c>
      <c r="CE153" s="188">
        <f t="shared" si="244"/>
        <v>0</v>
      </c>
      <c r="CF153" s="28">
        <f t="shared" si="245"/>
        <v>0</v>
      </c>
      <c r="CG153" s="28">
        <f t="shared" si="246"/>
        <v>0</v>
      </c>
      <c r="CH153" s="29">
        <f t="shared" si="247"/>
        <v>0</v>
      </c>
      <c r="CI153" s="188">
        <f t="shared" si="248"/>
        <v>0</v>
      </c>
      <c r="CJ153" s="272"/>
      <c r="CK153" s="342">
        <f>'stranka in letna napoved 2015'!CK153</f>
        <v>0</v>
      </c>
      <c r="CL153" s="247">
        <f t="shared" si="249"/>
        <v>0</v>
      </c>
      <c r="CM153" s="283"/>
      <c r="CN153" s="342">
        <f>'stranka in letna napoved 2015'!CN153</f>
        <v>0</v>
      </c>
      <c r="CO153" s="356">
        <f t="shared" si="250"/>
        <v>0</v>
      </c>
      <c r="CP153" s="283"/>
      <c r="CQ153" s="344">
        <f>'stranka in letna napoved 2015'!CQ153</f>
        <v>0</v>
      </c>
      <c r="CR153" s="247">
        <f t="shared" si="251"/>
        <v>0</v>
      </c>
      <c r="CS153" s="30">
        <f t="shared" si="252"/>
        <v>0</v>
      </c>
      <c r="CT153" s="30">
        <f t="shared" si="253"/>
        <v>0</v>
      </c>
      <c r="CU153" s="31">
        <f t="shared" si="254"/>
        <v>0</v>
      </c>
      <c r="CV153" s="192">
        <f t="shared" si="255"/>
        <v>0</v>
      </c>
      <c r="CW153" s="279"/>
      <c r="CX153" s="345">
        <f>'stranka in letna napoved 2015'!CX153</f>
        <v>0</v>
      </c>
      <c r="CY153" s="252">
        <f t="shared" si="256"/>
        <v>0</v>
      </c>
      <c r="CZ153" s="283"/>
      <c r="DA153" s="345">
        <f>'stranka in letna napoved 2015'!DA153</f>
        <v>0</v>
      </c>
      <c r="DB153" s="346">
        <f t="shared" si="257"/>
        <v>0</v>
      </c>
      <c r="DC153" s="283"/>
      <c r="DD153" s="345">
        <f>'stranka in letna napoved 2015'!DD153</f>
        <v>0</v>
      </c>
      <c r="DE153" s="347">
        <f t="shared" si="258"/>
        <v>0</v>
      </c>
      <c r="DF153" s="32">
        <f t="shared" si="259"/>
        <v>0</v>
      </c>
      <c r="DG153" s="32">
        <f t="shared" si="260"/>
        <v>0</v>
      </c>
      <c r="DH153" s="32">
        <f t="shared" si="261"/>
        <v>0</v>
      </c>
      <c r="DI153" s="194">
        <f t="shared" si="262"/>
        <v>0</v>
      </c>
      <c r="DJ153" s="279"/>
      <c r="DK153" s="348">
        <f>'stranka in letna napoved 2015'!DK153</f>
        <v>0</v>
      </c>
      <c r="DL153" s="349">
        <f t="shared" si="263"/>
        <v>0</v>
      </c>
      <c r="DM153" s="283"/>
      <c r="DN153" s="348">
        <f>'stranka in letna napoved 2015'!DN153</f>
        <v>0</v>
      </c>
      <c r="DO153" s="350">
        <f t="shared" si="264"/>
        <v>0</v>
      </c>
      <c r="DP153" s="283"/>
      <c r="DQ153" s="348">
        <f>'stranka in letna napoved 2015'!DQ153</f>
        <v>0</v>
      </c>
      <c r="DR153" s="258">
        <f t="shared" si="265"/>
        <v>0</v>
      </c>
      <c r="DS153" s="33">
        <f t="shared" si="266"/>
        <v>0</v>
      </c>
      <c r="DT153" s="33">
        <f t="shared" si="267"/>
        <v>0</v>
      </c>
      <c r="DU153" s="33">
        <f t="shared" si="268"/>
        <v>0</v>
      </c>
      <c r="DV153" s="196">
        <f t="shared" si="269"/>
        <v>0</v>
      </c>
      <c r="DW153" s="279"/>
      <c r="DX153" s="351">
        <f>'stranka in letna napoved 2015'!DX153</f>
        <v>0</v>
      </c>
      <c r="DY153" s="262">
        <f t="shared" si="270"/>
        <v>0</v>
      </c>
      <c r="DZ153" s="283"/>
      <c r="EA153" s="351">
        <f>'stranka in letna napoved 2015'!EA153</f>
        <v>0</v>
      </c>
      <c r="EB153" s="352">
        <f t="shared" si="271"/>
        <v>0</v>
      </c>
      <c r="EC153" s="283"/>
      <c r="ED153" s="262">
        <f>'stranka in letna napoved 2015'!ED153</f>
        <v>0</v>
      </c>
      <c r="EE153" s="353">
        <f t="shared" si="272"/>
        <v>0</v>
      </c>
      <c r="EF153" s="34">
        <f t="shared" si="273"/>
        <v>0</v>
      </c>
      <c r="EG153" s="34">
        <f t="shared" si="274"/>
        <v>0</v>
      </c>
      <c r="EH153" s="34">
        <f t="shared" si="275"/>
        <v>0</v>
      </c>
      <c r="EI153" s="200">
        <f t="shared" si="276"/>
        <v>0</v>
      </c>
      <c r="EJ153" s="287"/>
      <c r="EK153" s="357">
        <f>'stranka in letna napoved 2015'!EK153</f>
        <v>0</v>
      </c>
      <c r="EL153" s="269">
        <f t="shared" si="277"/>
        <v>0</v>
      </c>
      <c r="EM153" s="276"/>
      <c r="EN153" s="357">
        <f>'stranka in letna napoved 2015'!EN153</f>
        <v>0</v>
      </c>
      <c r="EO153" s="269">
        <f t="shared" si="278"/>
        <v>0</v>
      </c>
      <c r="EP153" s="283"/>
      <c r="EQ153" s="357">
        <f>'stranka in letna napoved 2015'!EQ153</f>
        <v>0</v>
      </c>
      <c r="ER153" s="269">
        <f t="shared" si="279"/>
        <v>0</v>
      </c>
      <c r="ES153" s="35">
        <f t="shared" si="280"/>
        <v>0</v>
      </c>
      <c r="ET153" s="35">
        <f t="shared" si="281"/>
        <v>0</v>
      </c>
      <c r="EU153" s="36">
        <f t="shared" si="282"/>
        <v>0</v>
      </c>
      <c r="EV153" s="206">
        <f t="shared" si="283"/>
        <v>0</v>
      </c>
      <c r="EW153" s="288">
        <f t="shared" si="284"/>
        <v>0</v>
      </c>
      <c r="EX153" s="289">
        <f t="shared" si="285"/>
        <v>0</v>
      </c>
      <c r="EY153" s="289">
        <f t="shared" si="286"/>
        <v>0</v>
      </c>
      <c r="EZ153" s="289">
        <f t="shared" si="287"/>
        <v>0</v>
      </c>
      <c r="FA153" s="289">
        <f t="shared" si="288"/>
        <v>0</v>
      </c>
      <c r="FB153" s="290">
        <f t="shared" si="289"/>
        <v>0</v>
      </c>
      <c r="FC153" s="292">
        <f t="shared" si="290"/>
        <v>0</v>
      </c>
    </row>
    <row r="154" spans="1:159">
      <c r="A154" s="37">
        <f>'stranka in letna napoved 2015'!A154</f>
        <v>0</v>
      </c>
      <c r="B154" s="37">
        <f>'stranka in letna napoved 2015'!B154</f>
        <v>0</v>
      </c>
      <c r="C154" s="38">
        <f>'stranka in letna napoved 2015'!C154</f>
        <v>0</v>
      </c>
      <c r="D154" s="39">
        <f>'stranka in letna napoved 2015'!D154</f>
        <v>0</v>
      </c>
      <c r="E154" s="39">
        <f>'stranka in letna napoved 2015'!E154</f>
        <v>0</v>
      </c>
      <c r="F154" s="40">
        <f>'stranka in letna napoved 2015'!F154</f>
        <v>0</v>
      </c>
      <c r="G154" s="40">
        <f>'stranka in letna napoved 2015'!G154</f>
        <v>0</v>
      </c>
      <c r="H154" s="40">
        <f>'stranka in letna napoved 2015'!H154</f>
        <v>0</v>
      </c>
      <c r="I154" s="40">
        <f>'stranka in letna napoved 2015'!I154</f>
        <v>0</v>
      </c>
      <c r="J154" s="40">
        <f>'stranka in letna napoved 2015'!J154</f>
        <v>0</v>
      </c>
      <c r="K154" s="40">
        <f>'stranka in letna napoved 2015'!K154</f>
        <v>0</v>
      </c>
      <c r="L154" s="40">
        <f>'stranka in letna napoved 2015'!L154</f>
        <v>0</v>
      </c>
      <c r="M154" s="66">
        <f>'stranka in letna napoved 2015'!M154</f>
        <v>0</v>
      </c>
      <c r="N154" s="102">
        <f>'stranka in letna napoved 2015'!N154</f>
        <v>0</v>
      </c>
      <c r="O154" s="100">
        <f>'stranka in letna napoved 2015'!O154</f>
        <v>0</v>
      </c>
      <c r="P154" s="40">
        <f>'stranka in letna napoved 2015'!P154</f>
        <v>0</v>
      </c>
      <c r="Q154" s="64">
        <f>'stranka in letna napoved 2015'!Q154</f>
        <v>0</v>
      </c>
      <c r="R154" s="64">
        <f>'stranka in letna napoved 2015'!R154</f>
        <v>0</v>
      </c>
      <c r="S154" s="40">
        <f>'stranka in letna napoved 2015'!S154</f>
        <v>0</v>
      </c>
      <c r="T154" s="40">
        <f>'stranka in letna napoved 2015'!T154</f>
        <v>0</v>
      </c>
      <c r="U154" s="40">
        <f>'stranka in letna napoved 2015'!U154</f>
        <v>0</v>
      </c>
      <c r="V154" s="40">
        <f>'stranka in letna napoved 2015'!V154</f>
        <v>0</v>
      </c>
      <c r="W154" s="40">
        <f>'stranka in letna napoved 2015'!W154</f>
        <v>0</v>
      </c>
      <c r="X154" s="40">
        <f>'stranka in letna napoved 2015'!X154</f>
        <v>0</v>
      </c>
      <c r="Y154" s="40">
        <f>'stranka in letna napoved 2015'!Y154</f>
        <v>0</v>
      </c>
      <c r="Z154" s="40">
        <f>'stranka in letna napoved 2015'!Z154</f>
        <v>0</v>
      </c>
      <c r="AA154" s="272"/>
      <c r="AB154" s="180">
        <f>'stranka in letna napoved 2015'!AB154</f>
        <v>0</v>
      </c>
      <c r="AC154" s="104">
        <f t="shared" si="218"/>
        <v>0</v>
      </c>
      <c r="AD154" s="272"/>
      <c r="AE154" s="180">
        <f>'stranka in letna napoved 2015'!AE154</f>
        <v>0</v>
      </c>
      <c r="AF154" s="104">
        <f t="shared" si="219"/>
        <v>0</v>
      </c>
      <c r="AG154" s="20">
        <f t="shared" si="220"/>
        <v>0</v>
      </c>
      <c r="AH154" s="272"/>
      <c r="AI154" s="180">
        <f>'stranka in letna napoved 2015'!AI154</f>
        <v>0</v>
      </c>
      <c r="AJ154" s="104">
        <f t="shared" si="221"/>
        <v>0</v>
      </c>
      <c r="AK154" s="272"/>
      <c r="AL154" s="180">
        <f>'stranka in letna napoved 2015'!AL154</f>
        <v>0</v>
      </c>
      <c r="AM154" s="236">
        <f t="shared" si="222"/>
        <v>0</v>
      </c>
      <c r="AN154" s="22">
        <f t="shared" si="223"/>
        <v>0</v>
      </c>
      <c r="AO154" s="276"/>
      <c r="AP154" s="182">
        <f>'stranka in letna napoved 2015'!AP154</f>
        <v>0</v>
      </c>
      <c r="AQ154" s="331">
        <f t="shared" si="224"/>
        <v>0</v>
      </c>
      <c r="AR154" s="23">
        <f t="shared" si="225"/>
        <v>0</v>
      </c>
      <c r="AS154" s="23">
        <f t="shared" si="226"/>
        <v>0</v>
      </c>
      <c r="AT154" s="23">
        <f t="shared" si="227"/>
        <v>0</v>
      </c>
      <c r="AU154" s="174">
        <f t="shared" si="228"/>
        <v>0</v>
      </c>
      <c r="AV154" s="279"/>
      <c r="AW154" s="333">
        <f>'stranka in letna napoved 2015'!AW154</f>
        <v>0</v>
      </c>
      <c r="AX154" s="242">
        <f t="shared" si="229"/>
        <v>0</v>
      </c>
      <c r="AY154" s="272"/>
      <c r="AZ154" s="332">
        <f>'stranka in letna napoved 2015'!AZ154</f>
        <v>0</v>
      </c>
      <c r="BA154" s="242">
        <f t="shared" si="230"/>
        <v>0</v>
      </c>
      <c r="BB154" s="272"/>
      <c r="BC154" s="333">
        <f>'stranka in letna napoved 2015'!BC154</f>
        <v>0</v>
      </c>
      <c r="BD154" s="335">
        <f t="shared" si="231"/>
        <v>0</v>
      </c>
      <c r="BE154" s="25">
        <f t="shared" si="232"/>
        <v>0</v>
      </c>
      <c r="BF154" s="272"/>
      <c r="BG154" s="333">
        <f>'stranka in letna napoved 2015'!BG154</f>
        <v>0</v>
      </c>
      <c r="BH154" s="335">
        <f t="shared" si="233"/>
        <v>0</v>
      </c>
      <c r="BI154" s="272"/>
      <c r="BJ154" s="333">
        <f>'stranka in letna napoved 2015'!BJ154</f>
        <v>0</v>
      </c>
      <c r="BK154" s="335">
        <f t="shared" si="234"/>
        <v>0</v>
      </c>
      <c r="BL154" s="272"/>
      <c r="BM154" s="333">
        <f>'stranka in letna napoved 2015'!BM154</f>
        <v>0</v>
      </c>
      <c r="BN154" s="335">
        <f t="shared" si="235"/>
        <v>0</v>
      </c>
      <c r="BO154" s="26">
        <f t="shared" si="236"/>
        <v>0</v>
      </c>
      <c r="BP154" s="281"/>
      <c r="BQ154" s="333">
        <f>'stranka in letna napoved 2015'!BQ154</f>
        <v>0</v>
      </c>
      <c r="BR154" s="335">
        <f t="shared" si="237"/>
        <v>0</v>
      </c>
      <c r="BS154" s="27">
        <f t="shared" si="238"/>
        <v>0</v>
      </c>
      <c r="BT154" s="27">
        <f t="shared" si="239"/>
        <v>0</v>
      </c>
      <c r="BU154" s="27">
        <f t="shared" si="240"/>
        <v>0</v>
      </c>
      <c r="BV154" s="335">
        <f t="shared" si="241"/>
        <v>0</v>
      </c>
      <c r="BW154" s="279"/>
      <c r="BX154" s="355">
        <f>'stranka in letna napoved 2015'!BX154</f>
        <v>0</v>
      </c>
      <c r="BY154" s="188">
        <f t="shared" si="242"/>
        <v>0</v>
      </c>
      <c r="BZ154" s="283"/>
      <c r="CA154" s="355">
        <f>'stranka in letna napoved 2015'!CA154</f>
        <v>0</v>
      </c>
      <c r="CB154" s="188">
        <f t="shared" si="243"/>
        <v>0</v>
      </c>
      <c r="CC154" s="283"/>
      <c r="CD154" s="341">
        <f>'stranka in letna napoved 2015'!CD154</f>
        <v>0</v>
      </c>
      <c r="CE154" s="188">
        <f t="shared" si="244"/>
        <v>0</v>
      </c>
      <c r="CF154" s="28">
        <f t="shared" si="245"/>
        <v>0</v>
      </c>
      <c r="CG154" s="28">
        <f t="shared" si="246"/>
        <v>0</v>
      </c>
      <c r="CH154" s="29">
        <f t="shared" si="247"/>
        <v>0</v>
      </c>
      <c r="CI154" s="188">
        <f t="shared" si="248"/>
        <v>0</v>
      </c>
      <c r="CJ154" s="272"/>
      <c r="CK154" s="342">
        <f>'stranka in letna napoved 2015'!CK154</f>
        <v>0</v>
      </c>
      <c r="CL154" s="247">
        <f t="shared" si="249"/>
        <v>0</v>
      </c>
      <c r="CM154" s="283"/>
      <c r="CN154" s="342">
        <f>'stranka in letna napoved 2015'!CN154</f>
        <v>0</v>
      </c>
      <c r="CO154" s="356">
        <f t="shared" si="250"/>
        <v>0</v>
      </c>
      <c r="CP154" s="283"/>
      <c r="CQ154" s="344">
        <f>'stranka in letna napoved 2015'!CQ154</f>
        <v>0</v>
      </c>
      <c r="CR154" s="247">
        <f t="shared" si="251"/>
        <v>0</v>
      </c>
      <c r="CS154" s="30">
        <f t="shared" si="252"/>
        <v>0</v>
      </c>
      <c r="CT154" s="30">
        <f t="shared" si="253"/>
        <v>0</v>
      </c>
      <c r="CU154" s="31">
        <f t="shared" si="254"/>
        <v>0</v>
      </c>
      <c r="CV154" s="192">
        <f t="shared" si="255"/>
        <v>0</v>
      </c>
      <c r="CW154" s="279"/>
      <c r="CX154" s="345">
        <f>'stranka in letna napoved 2015'!CX154</f>
        <v>0</v>
      </c>
      <c r="CY154" s="252">
        <f t="shared" si="256"/>
        <v>0</v>
      </c>
      <c r="CZ154" s="283"/>
      <c r="DA154" s="345">
        <f>'stranka in letna napoved 2015'!DA154</f>
        <v>0</v>
      </c>
      <c r="DB154" s="346">
        <f t="shared" si="257"/>
        <v>0</v>
      </c>
      <c r="DC154" s="283"/>
      <c r="DD154" s="345">
        <f>'stranka in letna napoved 2015'!DD154</f>
        <v>0</v>
      </c>
      <c r="DE154" s="347">
        <f t="shared" si="258"/>
        <v>0</v>
      </c>
      <c r="DF154" s="32">
        <f t="shared" si="259"/>
        <v>0</v>
      </c>
      <c r="DG154" s="32">
        <f t="shared" si="260"/>
        <v>0</v>
      </c>
      <c r="DH154" s="32">
        <f t="shared" si="261"/>
        <v>0</v>
      </c>
      <c r="DI154" s="194">
        <f t="shared" si="262"/>
        <v>0</v>
      </c>
      <c r="DJ154" s="279"/>
      <c r="DK154" s="348">
        <f>'stranka in letna napoved 2015'!DK154</f>
        <v>0</v>
      </c>
      <c r="DL154" s="349">
        <f t="shared" si="263"/>
        <v>0</v>
      </c>
      <c r="DM154" s="283"/>
      <c r="DN154" s="348">
        <f>'stranka in letna napoved 2015'!DN154</f>
        <v>0</v>
      </c>
      <c r="DO154" s="350">
        <f t="shared" si="264"/>
        <v>0</v>
      </c>
      <c r="DP154" s="283"/>
      <c r="DQ154" s="348">
        <f>'stranka in letna napoved 2015'!DQ154</f>
        <v>0</v>
      </c>
      <c r="DR154" s="258">
        <f t="shared" si="265"/>
        <v>0</v>
      </c>
      <c r="DS154" s="33">
        <f t="shared" si="266"/>
        <v>0</v>
      </c>
      <c r="DT154" s="33">
        <f t="shared" si="267"/>
        <v>0</v>
      </c>
      <c r="DU154" s="33">
        <f t="shared" si="268"/>
        <v>0</v>
      </c>
      <c r="DV154" s="196">
        <f t="shared" si="269"/>
        <v>0</v>
      </c>
      <c r="DW154" s="279"/>
      <c r="DX154" s="351">
        <f>'stranka in letna napoved 2015'!DX154</f>
        <v>0</v>
      </c>
      <c r="DY154" s="262">
        <f t="shared" si="270"/>
        <v>0</v>
      </c>
      <c r="DZ154" s="283"/>
      <c r="EA154" s="351">
        <f>'stranka in letna napoved 2015'!EA154</f>
        <v>0</v>
      </c>
      <c r="EB154" s="352">
        <f t="shared" si="271"/>
        <v>0</v>
      </c>
      <c r="EC154" s="283"/>
      <c r="ED154" s="262">
        <f>'stranka in letna napoved 2015'!ED154</f>
        <v>0</v>
      </c>
      <c r="EE154" s="353">
        <f t="shared" si="272"/>
        <v>0</v>
      </c>
      <c r="EF154" s="34">
        <f t="shared" si="273"/>
        <v>0</v>
      </c>
      <c r="EG154" s="34">
        <f t="shared" si="274"/>
        <v>0</v>
      </c>
      <c r="EH154" s="34">
        <f t="shared" si="275"/>
        <v>0</v>
      </c>
      <c r="EI154" s="200">
        <f t="shared" si="276"/>
        <v>0</v>
      </c>
      <c r="EJ154" s="287"/>
      <c r="EK154" s="357">
        <f>'stranka in letna napoved 2015'!EK154</f>
        <v>0</v>
      </c>
      <c r="EL154" s="269">
        <f t="shared" si="277"/>
        <v>0</v>
      </c>
      <c r="EM154" s="276"/>
      <c r="EN154" s="357">
        <f>'stranka in letna napoved 2015'!EN154</f>
        <v>0</v>
      </c>
      <c r="EO154" s="269">
        <f t="shared" si="278"/>
        <v>0</v>
      </c>
      <c r="EP154" s="283"/>
      <c r="EQ154" s="357">
        <f>'stranka in letna napoved 2015'!EQ154</f>
        <v>0</v>
      </c>
      <c r="ER154" s="269">
        <f t="shared" si="279"/>
        <v>0</v>
      </c>
      <c r="ES154" s="35">
        <f t="shared" si="280"/>
        <v>0</v>
      </c>
      <c r="ET154" s="35">
        <f t="shared" si="281"/>
        <v>0</v>
      </c>
      <c r="EU154" s="36">
        <f t="shared" si="282"/>
        <v>0</v>
      </c>
      <c r="EV154" s="206">
        <f t="shared" si="283"/>
        <v>0</v>
      </c>
      <c r="EW154" s="288">
        <f t="shared" si="284"/>
        <v>0</v>
      </c>
      <c r="EX154" s="289">
        <f t="shared" si="285"/>
        <v>0</v>
      </c>
      <c r="EY154" s="289">
        <f t="shared" si="286"/>
        <v>0</v>
      </c>
      <c r="EZ154" s="289">
        <f t="shared" si="287"/>
        <v>0</v>
      </c>
      <c r="FA154" s="289">
        <f t="shared" si="288"/>
        <v>0</v>
      </c>
      <c r="FB154" s="290">
        <f t="shared" si="289"/>
        <v>0</v>
      </c>
      <c r="FC154" s="292">
        <f t="shared" si="290"/>
        <v>0</v>
      </c>
    </row>
    <row r="155" spans="1:159">
      <c r="A155" s="37">
        <f>'stranka in letna napoved 2015'!A155</f>
        <v>0</v>
      </c>
      <c r="B155" s="37">
        <f>'stranka in letna napoved 2015'!B155</f>
        <v>0</v>
      </c>
      <c r="C155" s="38">
        <f>'stranka in letna napoved 2015'!C155</f>
        <v>0</v>
      </c>
      <c r="D155" s="39">
        <f>'stranka in letna napoved 2015'!D155</f>
        <v>0</v>
      </c>
      <c r="E155" s="39">
        <f>'stranka in letna napoved 2015'!E155</f>
        <v>0</v>
      </c>
      <c r="F155" s="40">
        <f>'stranka in letna napoved 2015'!F155</f>
        <v>0</v>
      </c>
      <c r="G155" s="40">
        <f>'stranka in letna napoved 2015'!G155</f>
        <v>0</v>
      </c>
      <c r="H155" s="40">
        <f>'stranka in letna napoved 2015'!H155</f>
        <v>0</v>
      </c>
      <c r="I155" s="40">
        <f>'stranka in letna napoved 2015'!I155</f>
        <v>0</v>
      </c>
      <c r="J155" s="40">
        <f>'stranka in letna napoved 2015'!J155</f>
        <v>0</v>
      </c>
      <c r="K155" s="40">
        <f>'stranka in letna napoved 2015'!K155</f>
        <v>0</v>
      </c>
      <c r="L155" s="40">
        <f>'stranka in letna napoved 2015'!L155</f>
        <v>0</v>
      </c>
      <c r="M155" s="66">
        <f>'stranka in letna napoved 2015'!M155</f>
        <v>0</v>
      </c>
      <c r="N155" s="102">
        <f>'stranka in letna napoved 2015'!N155</f>
        <v>0</v>
      </c>
      <c r="O155" s="100">
        <f>'stranka in letna napoved 2015'!O155</f>
        <v>0</v>
      </c>
      <c r="P155" s="40">
        <f>'stranka in letna napoved 2015'!P155</f>
        <v>0</v>
      </c>
      <c r="Q155" s="64">
        <f>'stranka in letna napoved 2015'!Q155</f>
        <v>0</v>
      </c>
      <c r="R155" s="64">
        <f>'stranka in letna napoved 2015'!R155</f>
        <v>0</v>
      </c>
      <c r="S155" s="40">
        <f>'stranka in letna napoved 2015'!S155</f>
        <v>0</v>
      </c>
      <c r="T155" s="40">
        <f>'stranka in letna napoved 2015'!T155</f>
        <v>0</v>
      </c>
      <c r="U155" s="40">
        <f>'stranka in letna napoved 2015'!U155</f>
        <v>0</v>
      </c>
      <c r="V155" s="40">
        <f>'stranka in letna napoved 2015'!V155</f>
        <v>0</v>
      </c>
      <c r="W155" s="40">
        <f>'stranka in letna napoved 2015'!W155</f>
        <v>0</v>
      </c>
      <c r="X155" s="40">
        <f>'stranka in letna napoved 2015'!X155</f>
        <v>0</v>
      </c>
      <c r="Y155" s="40">
        <f>'stranka in letna napoved 2015'!Y155</f>
        <v>0</v>
      </c>
      <c r="Z155" s="40">
        <f>'stranka in letna napoved 2015'!Z155</f>
        <v>0</v>
      </c>
      <c r="AA155" s="272"/>
      <c r="AB155" s="180">
        <f>'stranka in letna napoved 2015'!AB155</f>
        <v>0</v>
      </c>
      <c r="AC155" s="104">
        <f t="shared" si="218"/>
        <v>0</v>
      </c>
      <c r="AD155" s="272"/>
      <c r="AE155" s="180">
        <f>'stranka in letna napoved 2015'!AE155</f>
        <v>0</v>
      </c>
      <c r="AF155" s="104">
        <f t="shared" si="219"/>
        <v>0</v>
      </c>
      <c r="AG155" s="20">
        <f t="shared" si="220"/>
        <v>0</v>
      </c>
      <c r="AH155" s="272"/>
      <c r="AI155" s="180">
        <f>'stranka in letna napoved 2015'!AI155</f>
        <v>0</v>
      </c>
      <c r="AJ155" s="104">
        <f t="shared" si="221"/>
        <v>0</v>
      </c>
      <c r="AK155" s="272"/>
      <c r="AL155" s="180">
        <f>'stranka in letna napoved 2015'!AL155</f>
        <v>0</v>
      </c>
      <c r="AM155" s="236">
        <f t="shared" si="222"/>
        <v>0</v>
      </c>
      <c r="AN155" s="22">
        <f t="shared" si="223"/>
        <v>0</v>
      </c>
      <c r="AO155" s="276"/>
      <c r="AP155" s="182">
        <f>'stranka in letna napoved 2015'!AP155</f>
        <v>0</v>
      </c>
      <c r="AQ155" s="331">
        <f t="shared" si="224"/>
        <v>0</v>
      </c>
      <c r="AR155" s="23">
        <f t="shared" si="225"/>
        <v>0</v>
      </c>
      <c r="AS155" s="23">
        <f t="shared" si="226"/>
        <v>0</v>
      </c>
      <c r="AT155" s="23">
        <f t="shared" si="227"/>
        <v>0</v>
      </c>
      <c r="AU155" s="174">
        <f t="shared" si="228"/>
        <v>0</v>
      </c>
      <c r="AV155" s="279"/>
      <c r="AW155" s="333">
        <f>'stranka in letna napoved 2015'!AW155</f>
        <v>0</v>
      </c>
      <c r="AX155" s="242">
        <f t="shared" si="229"/>
        <v>0</v>
      </c>
      <c r="AY155" s="272"/>
      <c r="AZ155" s="332">
        <f>'stranka in letna napoved 2015'!AZ155</f>
        <v>0</v>
      </c>
      <c r="BA155" s="242">
        <f t="shared" si="230"/>
        <v>0</v>
      </c>
      <c r="BB155" s="272"/>
      <c r="BC155" s="333">
        <f>'stranka in letna napoved 2015'!BC155</f>
        <v>0</v>
      </c>
      <c r="BD155" s="335">
        <f t="shared" si="231"/>
        <v>0</v>
      </c>
      <c r="BE155" s="25">
        <f t="shared" si="232"/>
        <v>0</v>
      </c>
      <c r="BF155" s="272"/>
      <c r="BG155" s="333">
        <f>'stranka in letna napoved 2015'!BG155</f>
        <v>0</v>
      </c>
      <c r="BH155" s="335">
        <f t="shared" si="233"/>
        <v>0</v>
      </c>
      <c r="BI155" s="272"/>
      <c r="BJ155" s="333">
        <f>'stranka in letna napoved 2015'!BJ155</f>
        <v>0</v>
      </c>
      <c r="BK155" s="335">
        <f t="shared" si="234"/>
        <v>0</v>
      </c>
      <c r="BL155" s="272"/>
      <c r="BM155" s="333">
        <f>'stranka in letna napoved 2015'!BM155</f>
        <v>0</v>
      </c>
      <c r="BN155" s="335">
        <f t="shared" si="235"/>
        <v>0</v>
      </c>
      <c r="BO155" s="26">
        <f t="shared" si="236"/>
        <v>0</v>
      </c>
      <c r="BP155" s="281"/>
      <c r="BQ155" s="333">
        <f>'stranka in letna napoved 2015'!BQ155</f>
        <v>0</v>
      </c>
      <c r="BR155" s="335">
        <f t="shared" si="237"/>
        <v>0</v>
      </c>
      <c r="BS155" s="27">
        <f t="shared" si="238"/>
        <v>0</v>
      </c>
      <c r="BT155" s="27">
        <f t="shared" si="239"/>
        <v>0</v>
      </c>
      <c r="BU155" s="27">
        <f t="shared" si="240"/>
        <v>0</v>
      </c>
      <c r="BV155" s="335">
        <f t="shared" si="241"/>
        <v>0</v>
      </c>
      <c r="BW155" s="279"/>
      <c r="BX155" s="355">
        <f>'stranka in letna napoved 2015'!BX155</f>
        <v>0</v>
      </c>
      <c r="BY155" s="188">
        <f t="shared" si="242"/>
        <v>0</v>
      </c>
      <c r="BZ155" s="283"/>
      <c r="CA155" s="355">
        <f>'stranka in letna napoved 2015'!CA155</f>
        <v>0</v>
      </c>
      <c r="CB155" s="188">
        <f t="shared" si="243"/>
        <v>0</v>
      </c>
      <c r="CC155" s="283"/>
      <c r="CD155" s="341">
        <f>'stranka in letna napoved 2015'!CD155</f>
        <v>0</v>
      </c>
      <c r="CE155" s="188">
        <f t="shared" si="244"/>
        <v>0</v>
      </c>
      <c r="CF155" s="28">
        <f t="shared" si="245"/>
        <v>0</v>
      </c>
      <c r="CG155" s="28">
        <f t="shared" si="246"/>
        <v>0</v>
      </c>
      <c r="CH155" s="29">
        <f t="shared" si="247"/>
        <v>0</v>
      </c>
      <c r="CI155" s="188">
        <f t="shared" si="248"/>
        <v>0</v>
      </c>
      <c r="CJ155" s="272"/>
      <c r="CK155" s="342">
        <f>'stranka in letna napoved 2015'!CK155</f>
        <v>0</v>
      </c>
      <c r="CL155" s="247">
        <f t="shared" si="249"/>
        <v>0</v>
      </c>
      <c r="CM155" s="283"/>
      <c r="CN155" s="342">
        <f>'stranka in letna napoved 2015'!CN155</f>
        <v>0</v>
      </c>
      <c r="CO155" s="356">
        <f t="shared" si="250"/>
        <v>0</v>
      </c>
      <c r="CP155" s="283"/>
      <c r="CQ155" s="344">
        <f>'stranka in letna napoved 2015'!CQ155</f>
        <v>0</v>
      </c>
      <c r="CR155" s="247">
        <f t="shared" si="251"/>
        <v>0</v>
      </c>
      <c r="CS155" s="30">
        <f t="shared" si="252"/>
        <v>0</v>
      </c>
      <c r="CT155" s="30">
        <f t="shared" si="253"/>
        <v>0</v>
      </c>
      <c r="CU155" s="31">
        <f t="shared" si="254"/>
        <v>0</v>
      </c>
      <c r="CV155" s="192">
        <f t="shared" si="255"/>
        <v>0</v>
      </c>
      <c r="CW155" s="279"/>
      <c r="CX155" s="345">
        <f>'stranka in letna napoved 2015'!CX155</f>
        <v>0</v>
      </c>
      <c r="CY155" s="252">
        <f t="shared" si="256"/>
        <v>0</v>
      </c>
      <c r="CZ155" s="283"/>
      <c r="DA155" s="345">
        <f>'stranka in letna napoved 2015'!DA155</f>
        <v>0</v>
      </c>
      <c r="DB155" s="346">
        <f t="shared" si="257"/>
        <v>0</v>
      </c>
      <c r="DC155" s="283"/>
      <c r="DD155" s="345">
        <f>'stranka in letna napoved 2015'!DD155</f>
        <v>0</v>
      </c>
      <c r="DE155" s="347">
        <f t="shared" si="258"/>
        <v>0</v>
      </c>
      <c r="DF155" s="32">
        <f t="shared" si="259"/>
        <v>0</v>
      </c>
      <c r="DG155" s="32">
        <f t="shared" si="260"/>
        <v>0</v>
      </c>
      <c r="DH155" s="32">
        <f t="shared" si="261"/>
        <v>0</v>
      </c>
      <c r="DI155" s="194">
        <f t="shared" si="262"/>
        <v>0</v>
      </c>
      <c r="DJ155" s="279"/>
      <c r="DK155" s="348">
        <f>'stranka in letna napoved 2015'!DK155</f>
        <v>0</v>
      </c>
      <c r="DL155" s="349">
        <f t="shared" si="263"/>
        <v>0</v>
      </c>
      <c r="DM155" s="283"/>
      <c r="DN155" s="348">
        <f>'stranka in letna napoved 2015'!DN155</f>
        <v>0</v>
      </c>
      <c r="DO155" s="350">
        <f t="shared" si="264"/>
        <v>0</v>
      </c>
      <c r="DP155" s="283"/>
      <c r="DQ155" s="348">
        <f>'stranka in letna napoved 2015'!DQ155</f>
        <v>0</v>
      </c>
      <c r="DR155" s="258">
        <f t="shared" si="265"/>
        <v>0</v>
      </c>
      <c r="DS155" s="33">
        <f t="shared" si="266"/>
        <v>0</v>
      </c>
      <c r="DT155" s="33">
        <f t="shared" si="267"/>
        <v>0</v>
      </c>
      <c r="DU155" s="33">
        <f t="shared" si="268"/>
        <v>0</v>
      </c>
      <c r="DV155" s="196">
        <f t="shared" si="269"/>
        <v>0</v>
      </c>
      <c r="DW155" s="279"/>
      <c r="DX155" s="351">
        <f>'stranka in letna napoved 2015'!DX155</f>
        <v>0</v>
      </c>
      <c r="DY155" s="262">
        <f t="shared" si="270"/>
        <v>0</v>
      </c>
      <c r="DZ155" s="283"/>
      <c r="EA155" s="351">
        <f>'stranka in letna napoved 2015'!EA155</f>
        <v>0</v>
      </c>
      <c r="EB155" s="352">
        <f t="shared" si="271"/>
        <v>0</v>
      </c>
      <c r="EC155" s="283"/>
      <c r="ED155" s="262">
        <f>'stranka in letna napoved 2015'!ED155</f>
        <v>0</v>
      </c>
      <c r="EE155" s="353">
        <f t="shared" si="272"/>
        <v>0</v>
      </c>
      <c r="EF155" s="34">
        <f t="shared" si="273"/>
        <v>0</v>
      </c>
      <c r="EG155" s="34">
        <f t="shared" si="274"/>
        <v>0</v>
      </c>
      <c r="EH155" s="34">
        <f t="shared" si="275"/>
        <v>0</v>
      </c>
      <c r="EI155" s="200">
        <f t="shared" si="276"/>
        <v>0</v>
      </c>
      <c r="EJ155" s="287"/>
      <c r="EK155" s="357">
        <f>'stranka in letna napoved 2015'!EK155</f>
        <v>0</v>
      </c>
      <c r="EL155" s="269">
        <f t="shared" si="277"/>
        <v>0</v>
      </c>
      <c r="EM155" s="276"/>
      <c r="EN155" s="357">
        <f>'stranka in letna napoved 2015'!EN155</f>
        <v>0</v>
      </c>
      <c r="EO155" s="269">
        <f t="shared" si="278"/>
        <v>0</v>
      </c>
      <c r="EP155" s="283"/>
      <c r="EQ155" s="357">
        <f>'stranka in letna napoved 2015'!EQ155</f>
        <v>0</v>
      </c>
      <c r="ER155" s="269">
        <f t="shared" si="279"/>
        <v>0</v>
      </c>
      <c r="ES155" s="35">
        <f t="shared" si="280"/>
        <v>0</v>
      </c>
      <c r="ET155" s="35">
        <f t="shared" si="281"/>
        <v>0</v>
      </c>
      <c r="EU155" s="36">
        <f t="shared" si="282"/>
        <v>0</v>
      </c>
      <c r="EV155" s="206">
        <f t="shared" si="283"/>
        <v>0</v>
      </c>
      <c r="EW155" s="288">
        <f t="shared" si="284"/>
        <v>0</v>
      </c>
      <c r="EX155" s="289">
        <f t="shared" si="285"/>
        <v>0</v>
      </c>
      <c r="EY155" s="289">
        <f t="shared" si="286"/>
        <v>0</v>
      </c>
      <c r="EZ155" s="289">
        <f t="shared" si="287"/>
        <v>0</v>
      </c>
      <c r="FA155" s="289">
        <f t="shared" si="288"/>
        <v>0</v>
      </c>
      <c r="FB155" s="290">
        <f t="shared" si="289"/>
        <v>0</v>
      </c>
      <c r="FC155" s="292">
        <f t="shared" si="290"/>
        <v>0</v>
      </c>
    </row>
    <row r="156" spans="1:159">
      <c r="A156" s="37">
        <f>'stranka in letna napoved 2015'!A156</f>
        <v>0</v>
      </c>
      <c r="B156" s="37">
        <f>'stranka in letna napoved 2015'!B156</f>
        <v>0</v>
      </c>
      <c r="C156" s="38">
        <f>'stranka in letna napoved 2015'!C156</f>
        <v>0</v>
      </c>
      <c r="D156" s="39">
        <f>'stranka in letna napoved 2015'!D156</f>
        <v>0</v>
      </c>
      <c r="E156" s="39">
        <f>'stranka in letna napoved 2015'!E156</f>
        <v>0</v>
      </c>
      <c r="F156" s="40">
        <f>'stranka in letna napoved 2015'!F156</f>
        <v>0</v>
      </c>
      <c r="G156" s="40">
        <f>'stranka in letna napoved 2015'!G156</f>
        <v>0</v>
      </c>
      <c r="H156" s="40">
        <f>'stranka in letna napoved 2015'!H156</f>
        <v>0</v>
      </c>
      <c r="I156" s="40">
        <f>'stranka in letna napoved 2015'!I156</f>
        <v>0</v>
      </c>
      <c r="J156" s="40">
        <f>'stranka in letna napoved 2015'!J156</f>
        <v>0</v>
      </c>
      <c r="K156" s="40">
        <f>'stranka in letna napoved 2015'!K156</f>
        <v>0</v>
      </c>
      <c r="L156" s="40">
        <f>'stranka in letna napoved 2015'!L156</f>
        <v>0</v>
      </c>
      <c r="M156" s="66">
        <f>'stranka in letna napoved 2015'!M156</f>
        <v>0</v>
      </c>
      <c r="N156" s="102">
        <f>'stranka in letna napoved 2015'!N156</f>
        <v>0</v>
      </c>
      <c r="O156" s="100">
        <f>'stranka in letna napoved 2015'!O156</f>
        <v>0</v>
      </c>
      <c r="P156" s="40">
        <f>'stranka in letna napoved 2015'!P156</f>
        <v>0</v>
      </c>
      <c r="Q156" s="64">
        <f>'stranka in letna napoved 2015'!Q156</f>
        <v>0</v>
      </c>
      <c r="R156" s="64">
        <f>'stranka in letna napoved 2015'!R156</f>
        <v>0</v>
      </c>
      <c r="S156" s="40">
        <f>'stranka in letna napoved 2015'!S156</f>
        <v>0</v>
      </c>
      <c r="T156" s="40">
        <f>'stranka in letna napoved 2015'!T156</f>
        <v>0</v>
      </c>
      <c r="U156" s="40">
        <f>'stranka in letna napoved 2015'!U156</f>
        <v>0</v>
      </c>
      <c r="V156" s="40">
        <f>'stranka in letna napoved 2015'!V156</f>
        <v>0</v>
      </c>
      <c r="W156" s="40">
        <f>'stranka in letna napoved 2015'!W156</f>
        <v>0</v>
      </c>
      <c r="X156" s="40">
        <f>'stranka in letna napoved 2015'!X156</f>
        <v>0</v>
      </c>
      <c r="Y156" s="40">
        <f>'stranka in letna napoved 2015'!Y156</f>
        <v>0</v>
      </c>
      <c r="Z156" s="40">
        <f>'stranka in letna napoved 2015'!Z156</f>
        <v>0</v>
      </c>
      <c r="AA156" s="272"/>
      <c r="AB156" s="180">
        <f>'stranka in letna napoved 2015'!AB156</f>
        <v>0</v>
      </c>
      <c r="AC156" s="104">
        <f t="shared" si="218"/>
        <v>0</v>
      </c>
      <c r="AD156" s="272"/>
      <c r="AE156" s="180">
        <f>'stranka in letna napoved 2015'!AE156</f>
        <v>0</v>
      </c>
      <c r="AF156" s="104">
        <f t="shared" si="219"/>
        <v>0</v>
      </c>
      <c r="AG156" s="20">
        <f t="shared" si="220"/>
        <v>0</v>
      </c>
      <c r="AH156" s="272"/>
      <c r="AI156" s="180">
        <f>'stranka in letna napoved 2015'!AI156</f>
        <v>0</v>
      </c>
      <c r="AJ156" s="104">
        <f t="shared" si="221"/>
        <v>0</v>
      </c>
      <c r="AK156" s="272"/>
      <c r="AL156" s="180">
        <f>'stranka in letna napoved 2015'!AL156</f>
        <v>0</v>
      </c>
      <c r="AM156" s="236">
        <f t="shared" si="222"/>
        <v>0</v>
      </c>
      <c r="AN156" s="22">
        <f t="shared" si="223"/>
        <v>0</v>
      </c>
      <c r="AO156" s="276"/>
      <c r="AP156" s="182">
        <f>'stranka in letna napoved 2015'!AP156</f>
        <v>0</v>
      </c>
      <c r="AQ156" s="331">
        <f t="shared" si="224"/>
        <v>0</v>
      </c>
      <c r="AR156" s="23">
        <f t="shared" si="225"/>
        <v>0</v>
      </c>
      <c r="AS156" s="23">
        <f t="shared" si="226"/>
        <v>0</v>
      </c>
      <c r="AT156" s="23">
        <f t="shared" si="227"/>
        <v>0</v>
      </c>
      <c r="AU156" s="174">
        <f t="shared" si="228"/>
        <v>0</v>
      </c>
      <c r="AV156" s="279"/>
      <c r="AW156" s="333">
        <f>'stranka in letna napoved 2015'!AW156</f>
        <v>0</v>
      </c>
      <c r="AX156" s="242">
        <f t="shared" si="229"/>
        <v>0</v>
      </c>
      <c r="AY156" s="272"/>
      <c r="AZ156" s="332">
        <f>'stranka in letna napoved 2015'!AZ156</f>
        <v>0</v>
      </c>
      <c r="BA156" s="242">
        <f t="shared" si="230"/>
        <v>0</v>
      </c>
      <c r="BB156" s="272"/>
      <c r="BC156" s="333">
        <f>'stranka in letna napoved 2015'!BC156</f>
        <v>0</v>
      </c>
      <c r="BD156" s="335">
        <f t="shared" si="231"/>
        <v>0</v>
      </c>
      <c r="BE156" s="25">
        <f t="shared" si="232"/>
        <v>0</v>
      </c>
      <c r="BF156" s="272"/>
      <c r="BG156" s="333">
        <f>'stranka in letna napoved 2015'!BG156</f>
        <v>0</v>
      </c>
      <c r="BH156" s="335">
        <f t="shared" si="233"/>
        <v>0</v>
      </c>
      <c r="BI156" s="272"/>
      <c r="BJ156" s="333">
        <f>'stranka in letna napoved 2015'!BJ156</f>
        <v>0</v>
      </c>
      <c r="BK156" s="335">
        <f t="shared" si="234"/>
        <v>0</v>
      </c>
      <c r="BL156" s="272"/>
      <c r="BM156" s="333">
        <f>'stranka in letna napoved 2015'!BM156</f>
        <v>0</v>
      </c>
      <c r="BN156" s="335">
        <f t="shared" si="235"/>
        <v>0</v>
      </c>
      <c r="BO156" s="26">
        <f t="shared" si="236"/>
        <v>0</v>
      </c>
      <c r="BP156" s="281"/>
      <c r="BQ156" s="333">
        <f>'stranka in letna napoved 2015'!BQ156</f>
        <v>0</v>
      </c>
      <c r="BR156" s="335">
        <f t="shared" si="237"/>
        <v>0</v>
      </c>
      <c r="BS156" s="27">
        <f t="shared" si="238"/>
        <v>0</v>
      </c>
      <c r="BT156" s="27">
        <f t="shared" si="239"/>
        <v>0</v>
      </c>
      <c r="BU156" s="27">
        <f t="shared" si="240"/>
        <v>0</v>
      </c>
      <c r="BV156" s="335">
        <f t="shared" si="241"/>
        <v>0</v>
      </c>
      <c r="BW156" s="279"/>
      <c r="BX156" s="355">
        <f>'stranka in letna napoved 2015'!BX156</f>
        <v>0</v>
      </c>
      <c r="BY156" s="188">
        <f t="shared" si="242"/>
        <v>0</v>
      </c>
      <c r="BZ156" s="283"/>
      <c r="CA156" s="355">
        <f>'stranka in letna napoved 2015'!CA156</f>
        <v>0</v>
      </c>
      <c r="CB156" s="188">
        <f t="shared" si="243"/>
        <v>0</v>
      </c>
      <c r="CC156" s="283"/>
      <c r="CD156" s="341">
        <f>'stranka in letna napoved 2015'!CD156</f>
        <v>0</v>
      </c>
      <c r="CE156" s="188">
        <f t="shared" si="244"/>
        <v>0</v>
      </c>
      <c r="CF156" s="28">
        <f t="shared" si="245"/>
        <v>0</v>
      </c>
      <c r="CG156" s="28">
        <f t="shared" si="246"/>
        <v>0</v>
      </c>
      <c r="CH156" s="29">
        <f t="shared" si="247"/>
        <v>0</v>
      </c>
      <c r="CI156" s="188">
        <f t="shared" si="248"/>
        <v>0</v>
      </c>
      <c r="CJ156" s="272"/>
      <c r="CK156" s="342">
        <f>'stranka in letna napoved 2015'!CK156</f>
        <v>0</v>
      </c>
      <c r="CL156" s="247">
        <f t="shared" si="249"/>
        <v>0</v>
      </c>
      <c r="CM156" s="283"/>
      <c r="CN156" s="342">
        <f>'stranka in letna napoved 2015'!CN156</f>
        <v>0</v>
      </c>
      <c r="CO156" s="356">
        <f t="shared" si="250"/>
        <v>0</v>
      </c>
      <c r="CP156" s="283"/>
      <c r="CQ156" s="344">
        <f>'stranka in letna napoved 2015'!CQ156</f>
        <v>0</v>
      </c>
      <c r="CR156" s="247">
        <f t="shared" si="251"/>
        <v>0</v>
      </c>
      <c r="CS156" s="30">
        <f t="shared" si="252"/>
        <v>0</v>
      </c>
      <c r="CT156" s="30">
        <f t="shared" si="253"/>
        <v>0</v>
      </c>
      <c r="CU156" s="31">
        <f t="shared" si="254"/>
        <v>0</v>
      </c>
      <c r="CV156" s="192">
        <f t="shared" si="255"/>
        <v>0</v>
      </c>
      <c r="CW156" s="279"/>
      <c r="CX156" s="345">
        <f>'stranka in letna napoved 2015'!CX156</f>
        <v>0</v>
      </c>
      <c r="CY156" s="252">
        <f t="shared" si="256"/>
        <v>0</v>
      </c>
      <c r="CZ156" s="283"/>
      <c r="DA156" s="345">
        <f>'stranka in letna napoved 2015'!DA156</f>
        <v>0</v>
      </c>
      <c r="DB156" s="346">
        <f t="shared" si="257"/>
        <v>0</v>
      </c>
      <c r="DC156" s="283"/>
      <c r="DD156" s="345">
        <f>'stranka in letna napoved 2015'!DD156</f>
        <v>0</v>
      </c>
      <c r="DE156" s="347">
        <f t="shared" si="258"/>
        <v>0</v>
      </c>
      <c r="DF156" s="32">
        <f t="shared" si="259"/>
        <v>0</v>
      </c>
      <c r="DG156" s="32">
        <f t="shared" si="260"/>
        <v>0</v>
      </c>
      <c r="DH156" s="32">
        <f t="shared" si="261"/>
        <v>0</v>
      </c>
      <c r="DI156" s="194">
        <f t="shared" si="262"/>
        <v>0</v>
      </c>
      <c r="DJ156" s="279"/>
      <c r="DK156" s="348">
        <f>'stranka in letna napoved 2015'!DK156</f>
        <v>0</v>
      </c>
      <c r="DL156" s="349">
        <f t="shared" si="263"/>
        <v>0</v>
      </c>
      <c r="DM156" s="283"/>
      <c r="DN156" s="348">
        <f>'stranka in letna napoved 2015'!DN156</f>
        <v>0</v>
      </c>
      <c r="DO156" s="350">
        <f t="shared" si="264"/>
        <v>0</v>
      </c>
      <c r="DP156" s="283"/>
      <c r="DQ156" s="348">
        <f>'stranka in letna napoved 2015'!DQ156</f>
        <v>0</v>
      </c>
      <c r="DR156" s="258">
        <f t="shared" si="265"/>
        <v>0</v>
      </c>
      <c r="DS156" s="33">
        <f t="shared" si="266"/>
        <v>0</v>
      </c>
      <c r="DT156" s="33">
        <f t="shared" si="267"/>
        <v>0</v>
      </c>
      <c r="DU156" s="33">
        <f t="shared" si="268"/>
        <v>0</v>
      </c>
      <c r="DV156" s="196">
        <f t="shared" si="269"/>
        <v>0</v>
      </c>
      <c r="DW156" s="279"/>
      <c r="DX156" s="351">
        <f>'stranka in letna napoved 2015'!DX156</f>
        <v>0</v>
      </c>
      <c r="DY156" s="262">
        <f t="shared" si="270"/>
        <v>0</v>
      </c>
      <c r="DZ156" s="283"/>
      <c r="EA156" s="351">
        <f>'stranka in letna napoved 2015'!EA156</f>
        <v>0</v>
      </c>
      <c r="EB156" s="352">
        <f t="shared" si="271"/>
        <v>0</v>
      </c>
      <c r="EC156" s="283"/>
      <c r="ED156" s="262">
        <f>'stranka in letna napoved 2015'!ED156</f>
        <v>0</v>
      </c>
      <c r="EE156" s="353">
        <f t="shared" si="272"/>
        <v>0</v>
      </c>
      <c r="EF156" s="34">
        <f t="shared" si="273"/>
        <v>0</v>
      </c>
      <c r="EG156" s="34">
        <f t="shared" si="274"/>
        <v>0</v>
      </c>
      <c r="EH156" s="34">
        <f t="shared" si="275"/>
        <v>0</v>
      </c>
      <c r="EI156" s="200">
        <f t="shared" si="276"/>
        <v>0</v>
      </c>
      <c r="EJ156" s="287"/>
      <c r="EK156" s="357">
        <f>'stranka in letna napoved 2015'!EK156</f>
        <v>0</v>
      </c>
      <c r="EL156" s="269">
        <f t="shared" si="277"/>
        <v>0</v>
      </c>
      <c r="EM156" s="276"/>
      <c r="EN156" s="357">
        <f>'stranka in letna napoved 2015'!EN156</f>
        <v>0</v>
      </c>
      <c r="EO156" s="269">
        <f t="shared" si="278"/>
        <v>0</v>
      </c>
      <c r="EP156" s="283"/>
      <c r="EQ156" s="357">
        <f>'stranka in letna napoved 2015'!EQ156</f>
        <v>0</v>
      </c>
      <c r="ER156" s="269">
        <f t="shared" si="279"/>
        <v>0</v>
      </c>
      <c r="ES156" s="35">
        <f t="shared" si="280"/>
        <v>0</v>
      </c>
      <c r="ET156" s="35">
        <f t="shared" si="281"/>
        <v>0</v>
      </c>
      <c r="EU156" s="36">
        <f t="shared" si="282"/>
        <v>0</v>
      </c>
      <c r="EV156" s="206">
        <f t="shared" si="283"/>
        <v>0</v>
      </c>
      <c r="EW156" s="288">
        <f t="shared" si="284"/>
        <v>0</v>
      </c>
      <c r="EX156" s="289">
        <f t="shared" si="285"/>
        <v>0</v>
      </c>
      <c r="EY156" s="289">
        <f t="shared" si="286"/>
        <v>0</v>
      </c>
      <c r="EZ156" s="289">
        <f t="shared" si="287"/>
        <v>0</v>
      </c>
      <c r="FA156" s="289">
        <f t="shared" si="288"/>
        <v>0</v>
      </c>
      <c r="FB156" s="290">
        <f t="shared" si="289"/>
        <v>0</v>
      </c>
      <c r="FC156" s="292">
        <f t="shared" si="290"/>
        <v>0</v>
      </c>
    </row>
    <row r="157" spans="1:159">
      <c r="A157" s="37">
        <f>'stranka in letna napoved 2015'!A157</f>
        <v>0</v>
      </c>
      <c r="B157" s="37">
        <f>'stranka in letna napoved 2015'!B157</f>
        <v>0</v>
      </c>
      <c r="C157" s="38">
        <f>'stranka in letna napoved 2015'!C157</f>
        <v>0</v>
      </c>
      <c r="D157" s="39">
        <f>'stranka in letna napoved 2015'!D157</f>
        <v>0</v>
      </c>
      <c r="E157" s="39">
        <f>'stranka in letna napoved 2015'!E157</f>
        <v>0</v>
      </c>
      <c r="F157" s="40">
        <f>'stranka in letna napoved 2015'!F157</f>
        <v>0</v>
      </c>
      <c r="G157" s="40">
        <f>'stranka in letna napoved 2015'!G157</f>
        <v>0</v>
      </c>
      <c r="H157" s="40">
        <f>'stranka in letna napoved 2015'!H157</f>
        <v>0</v>
      </c>
      <c r="I157" s="40">
        <f>'stranka in letna napoved 2015'!I157</f>
        <v>0</v>
      </c>
      <c r="J157" s="40">
        <f>'stranka in letna napoved 2015'!J157</f>
        <v>0</v>
      </c>
      <c r="K157" s="40">
        <f>'stranka in letna napoved 2015'!K157</f>
        <v>0</v>
      </c>
      <c r="L157" s="40">
        <f>'stranka in letna napoved 2015'!L157</f>
        <v>0</v>
      </c>
      <c r="M157" s="66">
        <f>'stranka in letna napoved 2015'!M157</f>
        <v>0</v>
      </c>
      <c r="N157" s="102">
        <f>'stranka in letna napoved 2015'!N157</f>
        <v>0</v>
      </c>
      <c r="O157" s="100">
        <f>'stranka in letna napoved 2015'!O157</f>
        <v>0</v>
      </c>
      <c r="P157" s="40">
        <f>'stranka in letna napoved 2015'!P157</f>
        <v>0</v>
      </c>
      <c r="Q157" s="64">
        <f>'stranka in letna napoved 2015'!Q157</f>
        <v>0</v>
      </c>
      <c r="R157" s="64">
        <f>'stranka in letna napoved 2015'!R157</f>
        <v>0</v>
      </c>
      <c r="S157" s="40">
        <f>'stranka in letna napoved 2015'!S157</f>
        <v>0</v>
      </c>
      <c r="T157" s="40">
        <f>'stranka in letna napoved 2015'!T157</f>
        <v>0</v>
      </c>
      <c r="U157" s="40">
        <f>'stranka in letna napoved 2015'!U157</f>
        <v>0</v>
      </c>
      <c r="V157" s="40">
        <f>'stranka in letna napoved 2015'!V157</f>
        <v>0</v>
      </c>
      <c r="W157" s="40">
        <f>'stranka in letna napoved 2015'!W157</f>
        <v>0</v>
      </c>
      <c r="X157" s="40">
        <f>'stranka in letna napoved 2015'!X157</f>
        <v>0</v>
      </c>
      <c r="Y157" s="40">
        <f>'stranka in letna napoved 2015'!Y157</f>
        <v>0</v>
      </c>
      <c r="Z157" s="40">
        <f>'stranka in letna napoved 2015'!Z157</f>
        <v>0</v>
      </c>
      <c r="AA157" s="272"/>
      <c r="AB157" s="180">
        <f>'stranka in letna napoved 2015'!AB157</f>
        <v>0</v>
      </c>
      <c r="AC157" s="104">
        <f t="shared" si="218"/>
        <v>0</v>
      </c>
      <c r="AD157" s="272"/>
      <c r="AE157" s="180">
        <f>'stranka in letna napoved 2015'!AE157</f>
        <v>0</v>
      </c>
      <c r="AF157" s="104">
        <f t="shared" si="219"/>
        <v>0</v>
      </c>
      <c r="AG157" s="20">
        <f t="shared" si="220"/>
        <v>0</v>
      </c>
      <c r="AH157" s="272"/>
      <c r="AI157" s="180">
        <f>'stranka in letna napoved 2015'!AI157</f>
        <v>0</v>
      </c>
      <c r="AJ157" s="104">
        <f t="shared" si="221"/>
        <v>0</v>
      </c>
      <c r="AK157" s="272"/>
      <c r="AL157" s="180">
        <f>'stranka in letna napoved 2015'!AL157</f>
        <v>0</v>
      </c>
      <c r="AM157" s="236">
        <f t="shared" si="222"/>
        <v>0</v>
      </c>
      <c r="AN157" s="22">
        <f t="shared" si="223"/>
        <v>0</v>
      </c>
      <c r="AO157" s="276"/>
      <c r="AP157" s="182">
        <f>'stranka in letna napoved 2015'!AP157</f>
        <v>0</v>
      </c>
      <c r="AQ157" s="331">
        <f t="shared" si="224"/>
        <v>0</v>
      </c>
      <c r="AR157" s="23">
        <f t="shared" si="225"/>
        <v>0</v>
      </c>
      <c r="AS157" s="23">
        <f t="shared" si="226"/>
        <v>0</v>
      </c>
      <c r="AT157" s="23">
        <f t="shared" si="227"/>
        <v>0</v>
      </c>
      <c r="AU157" s="174">
        <f t="shared" si="228"/>
        <v>0</v>
      </c>
      <c r="AV157" s="279"/>
      <c r="AW157" s="333">
        <f>'stranka in letna napoved 2015'!AW157</f>
        <v>0</v>
      </c>
      <c r="AX157" s="242">
        <f t="shared" si="229"/>
        <v>0</v>
      </c>
      <c r="AY157" s="272"/>
      <c r="AZ157" s="332">
        <f>'stranka in letna napoved 2015'!AZ157</f>
        <v>0</v>
      </c>
      <c r="BA157" s="242">
        <f t="shared" si="230"/>
        <v>0</v>
      </c>
      <c r="BB157" s="272"/>
      <c r="BC157" s="333">
        <f>'stranka in letna napoved 2015'!BC157</f>
        <v>0</v>
      </c>
      <c r="BD157" s="335">
        <f t="shared" si="231"/>
        <v>0</v>
      </c>
      <c r="BE157" s="25">
        <f t="shared" si="232"/>
        <v>0</v>
      </c>
      <c r="BF157" s="272"/>
      <c r="BG157" s="333">
        <f>'stranka in letna napoved 2015'!BG157</f>
        <v>0</v>
      </c>
      <c r="BH157" s="335">
        <f t="shared" si="233"/>
        <v>0</v>
      </c>
      <c r="BI157" s="272"/>
      <c r="BJ157" s="333">
        <f>'stranka in letna napoved 2015'!BJ157</f>
        <v>0</v>
      </c>
      <c r="BK157" s="335">
        <f t="shared" si="234"/>
        <v>0</v>
      </c>
      <c r="BL157" s="272"/>
      <c r="BM157" s="333">
        <f>'stranka in letna napoved 2015'!BM157</f>
        <v>0</v>
      </c>
      <c r="BN157" s="335">
        <f t="shared" si="235"/>
        <v>0</v>
      </c>
      <c r="BO157" s="26">
        <f t="shared" si="236"/>
        <v>0</v>
      </c>
      <c r="BP157" s="281"/>
      <c r="BQ157" s="333">
        <f>'stranka in letna napoved 2015'!BQ157</f>
        <v>0</v>
      </c>
      <c r="BR157" s="335">
        <f t="shared" si="237"/>
        <v>0</v>
      </c>
      <c r="BS157" s="27">
        <f t="shared" si="238"/>
        <v>0</v>
      </c>
      <c r="BT157" s="27">
        <f t="shared" si="239"/>
        <v>0</v>
      </c>
      <c r="BU157" s="27">
        <f t="shared" si="240"/>
        <v>0</v>
      </c>
      <c r="BV157" s="335">
        <f t="shared" si="241"/>
        <v>0</v>
      </c>
      <c r="BW157" s="279"/>
      <c r="BX157" s="355">
        <f>'stranka in letna napoved 2015'!BX157</f>
        <v>0</v>
      </c>
      <c r="BY157" s="188">
        <f t="shared" si="242"/>
        <v>0</v>
      </c>
      <c r="BZ157" s="283"/>
      <c r="CA157" s="355">
        <f>'stranka in letna napoved 2015'!CA157</f>
        <v>0</v>
      </c>
      <c r="CB157" s="188">
        <f t="shared" si="243"/>
        <v>0</v>
      </c>
      <c r="CC157" s="283"/>
      <c r="CD157" s="341">
        <f>'stranka in letna napoved 2015'!CD157</f>
        <v>0</v>
      </c>
      <c r="CE157" s="188">
        <f t="shared" si="244"/>
        <v>0</v>
      </c>
      <c r="CF157" s="28">
        <f t="shared" si="245"/>
        <v>0</v>
      </c>
      <c r="CG157" s="28">
        <f t="shared" si="246"/>
        <v>0</v>
      </c>
      <c r="CH157" s="29">
        <f t="shared" si="247"/>
        <v>0</v>
      </c>
      <c r="CI157" s="188">
        <f t="shared" si="248"/>
        <v>0</v>
      </c>
      <c r="CJ157" s="272"/>
      <c r="CK157" s="342">
        <f>'stranka in letna napoved 2015'!CK157</f>
        <v>0</v>
      </c>
      <c r="CL157" s="247">
        <f t="shared" si="249"/>
        <v>0</v>
      </c>
      <c r="CM157" s="283"/>
      <c r="CN157" s="342">
        <f>'stranka in letna napoved 2015'!CN157</f>
        <v>0</v>
      </c>
      <c r="CO157" s="356">
        <f t="shared" si="250"/>
        <v>0</v>
      </c>
      <c r="CP157" s="283"/>
      <c r="CQ157" s="344">
        <f>'stranka in letna napoved 2015'!CQ157</f>
        <v>0</v>
      </c>
      <c r="CR157" s="247">
        <f t="shared" si="251"/>
        <v>0</v>
      </c>
      <c r="CS157" s="30">
        <f t="shared" si="252"/>
        <v>0</v>
      </c>
      <c r="CT157" s="30">
        <f t="shared" si="253"/>
        <v>0</v>
      </c>
      <c r="CU157" s="31">
        <f t="shared" si="254"/>
        <v>0</v>
      </c>
      <c r="CV157" s="192">
        <f t="shared" si="255"/>
        <v>0</v>
      </c>
      <c r="CW157" s="279"/>
      <c r="CX157" s="345">
        <f>'stranka in letna napoved 2015'!CX157</f>
        <v>0</v>
      </c>
      <c r="CY157" s="252">
        <f t="shared" si="256"/>
        <v>0</v>
      </c>
      <c r="CZ157" s="283"/>
      <c r="DA157" s="345">
        <f>'stranka in letna napoved 2015'!DA157</f>
        <v>0</v>
      </c>
      <c r="DB157" s="346">
        <f t="shared" si="257"/>
        <v>0</v>
      </c>
      <c r="DC157" s="283"/>
      <c r="DD157" s="345">
        <f>'stranka in letna napoved 2015'!DD157</f>
        <v>0</v>
      </c>
      <c r="DE157" s="347">
        <f t="shared" si="258"/>
        <v>0</v>
      </c>
      <c r="DF157" s="32">
        <f t="shared" si="259"/>
        <v>0</v>
      </c>
      <c r="DG157" s="32">
        <f t="shared" si="260"/>
        <v>0</v>
      </c>
      <c r="DH157" s="32">
        <f t="shared" si="261"/>
        <v>0</v>
      </c>
      <c r="DI157" s="194">
        <f t="shared" si="262"/>
        <v>0</v>
      </c>
      <c r="DJ157" s="279"/>
      <c r="DK157" s="348">
        <f>'stranka in letna napoved 2015'!DK157</f>
        <v>0</v>
      </c>
      <c r="DL157" s="349">
        <f t="shared" si="263"/>
        <v>0</v>
      </c>
      <c r="DM157" s="283"/>
      <c r="DN157" s="348">
        <f>'stranka in letna napoved 2015'!DN157</f>
        <v>0</v>
      </c>
      <c r="DO157" s="350">
        <f t="shared" si="264"/>
        <v>0</v>
      </c>
      <c r="DP157" s="283"/>
      <c r="DQ157" s="348">
        <f>'stranka in letna napoved 2015'!DQ157</f>
        <v>0</v>
      </c>
      <c r="DR157" s="258">
        <f t="shared" si="265"/>
        <v>0</v>
      </c>
      <c r="DS157" s="33">
        <f t="shared" si="266"/>
        <v>0</v>
      </c>
      <c r="DT157" s="33">
        <f t="shared" si="267"/>
        <v>0</v>
      </c>
      <c r="DU157" s="33">
        <f t="shared" si="268"/>
        <v>0</v>
      </c>
      <c r="DV157" s="196">
        <f t="shared" si="269"/>
        <v>0</v>
      </c>
      <c r="DW157" s="279"/>
      <c r="DX157" s="351">
        <f>'stranka in letna napoved 2015'!DX157</f>
        <v>0</v>
      </c>
      <c r="DY157" s="262">
        <f t="shared" si="270"/>
        <v>0</v>
      </c>
      <c r="DZ157" s="283"/>
      <c r="EA157" s="351">
        <f>'stranka in letna napoved 2015'!EA157</f>
        <v>0</v>
      </c>
      <c r="EB157" s="352">
        <f t="shared" si="271"/>
        <v>0</v>
      </c>
      <c r="EC157" s="283"/>
      <c r="ED157" s="262">
        <f>'stranka in letna napoved 2015'!ED157</f>
        <v>0</v>
      </c>
      <c r="EE157" s="353">
        <f t="shared" si="272"/>
        <v>0</v>
      </c>
      <c r="EF157" s="34">
        <f t="shared" si="273"/>
        <v>0</v>
      </c>
      <c r="EG157" s="34">
        <f t="shared" si="274"/>
        <v>0</v>
      </c>
      <c r="EH157" s="34">
        <f t="shared" si="275"/>
        <v>0</v>
      </c>
      <c r="EI157" s="200">
        <f t="shared" si="276"/>
        <v>0</v>
      </c>
      <c r="EJ157" s="287"/>
      <c r="EK157" s="357">
        <f>'stranka in letna napoved 2015'!EK157</f>
        <v>0</v>
      </c>
      <c r="EL157" s="269">
        <f t="shared" si="277"/>
        <v>0</v>
      </c>
      <c r="EM157" s="276"/>
      <c r="EN157" s="357">
        <f>'stranka in letna napoved 2015'!EN157</f>
        <v>0</v>
      </c>
      <c r="EO157" s="269">
        <f t="shared" si="278"/>
        <v>0</v>
      </c>
      <c r="EP157" s="283"/>
      <c r="EQ157" s="357">
        <f>'stranka in letna napoved 2015'!EQ157</f>
        <v>0</v>
      </c>
      <c r="ER157" s="269">
        <f t="shared" si="279"/>
        <v>0</v>
      </c>
      <c r="ES157" s="35">
        <f t="shared" si="280"/>
        <v>0</v>
      </c>
      <c r="ET157" s="35">
        <f t="shared" si="281"/>
        <v>0</v>
      </c>
      <c r="EU157" s="36">
        <f t="shared" si="282"/>
        <v>0</v>
      </c>
      <c r="EV157" s="206">
        <f t="shared" si="283"/>
        <v>0</v>
      </c>
      <c r="EW157" s="288">
        <f t="shared" si="284"/>
        <v>0</v>
      </c>
      <c r="EX157" s="289">
        <f t="shared" si="285"/>
        <v>0</v>
      </c>
      <c r="EY157" s="289">
        <f t="shared" si="286"/>
        <v>0</v>
      </c>
      <c r="EZ157" s="289">
        <f t="shared" si="287"/>
        <v>0</v>
      </c>
      <c r="FA157" s="289">
        <f t="shared" si="288"/>
        <v>0</v>
      </c>
      <c r="FB157" s="290">
        <f t="shared" si="289"/>
        <v>0</v>
      </c>
      <c r="FC157" s="292">
        <f t="shared" si="290"/>
        <v>0</v>
      </c>
    </row>
    <row r="158" spans="1:159">
      <c r="A158" s="37">
        <f>'stranka in letna napoved 2015'!A158</f>
        <v>0</v>
      </c>
      <c r="B158" s="37">
        <f>'stranka in letna napoved 2015'!B158</f>
        <v>0</v>
      </c>
      <c r="C158" s="38">
        <f>'stranka in letna napoved 2015'!C158</f>
        <v>0</v>
      </c>
      <c r="D158" s="39">
        <f>'stranka in letna napoved 2015'!D158</f>
        <v>0</v>
      </c>
      <c r="E158" s="39">
        <f>'stranka in letna napoved 2015'!E158</f>
        <v>0</v>
      </c>
      <c r="F158" s="40">
        <f>'stranka in letna napoved 2015'!F158</f>
        <v>0</v>
      </c>
      <c r="G158" s="40">
        <f>'stranka in letna napoved 2015'!G158</f>
        <v>0</v>
      </c>
      <c r="H158" s="40">
        <f>'stranka in letna napoved 2015'!H158</f>
        <v>0</v>
      </c>
      <c r="I158" s="40">
        <f>'stranka in letna napoved 2015'!I158</f>
        <v>0</v>
      </c>
      <c r="J158" s="40">
        <f>'stranka in letna napoved 2015'!J158</f>
        <v>0</v>
      </c>
      <c r="K158" s="40">
        <f>'stranka in letna napoved 2015'!K158</f>
        <v>0</v>
      </c>
      <c r="L158" s="40">
        <f>'stranka in letna napoved 2015'!L158</f>
        <v>0</v>
      </c>
      <c r="M158" s="66">
        <f>'stranka in letna napoved 2015'!M158</f>
        <v>0</v>
      </c>
      <c r="N158" s="102">
        <f>'stranka in letna napoved 2015'!N158</f>
        <v>0</v>
      </c>
      <c r="O158" s="100">
        <f>'stranka in letna napoved 2015'!O158</f>
        <v>0</v>
      </c>
      <c r="P158" s="40">
        <f>'stranka in letna napoved 2015'!P158</f>
        <v>0</v>
      </c>
      <c r="Q158" s="64">
        <f>'stranka in letna napoved 2015'!Q158</f>
        <v>0</v>
      </c>
      <c r="R158" s="64">
        <f>'stranka in letna napoved 2015'!R158</f>
        <v>0</v>
      </c>
      <c r="S158" s="40">
        <f>'stranka in letna napoved 2015'!S158</f>
        <v>0</v>
      </c>
      <c r="T158" s="40">
        <f>'stranka in letna napoved 2015'!T158</f>
        <v>0</v>
      </c>
      <c r="U158" s="40">
        <f>'stranka in letna napoved 2015'!U158</f>
        <v>0</v>
      </c>
      <c r="V158" s="40">
        <f>'stranka in letna napoved 2015'!V158</f>
        <v>0</v>
      </c>
      <c r="W158" s="40">
        <f>'stranka in letna napoved 2015'!W158</f>
        <v>0</v>
      </c>
      <c r="X158" s="40">
        <f>'stranka in letna napoved 2015'!X158</f>
        <v>0</v>
      </c>
      <c r="Y158" s="40">
        <f>'stranka in letna napoved 2015'!Y158</f>
        <v>0</v>
      </c>
      <c r="Z158" s="40">
        <f>'stranka in letna napoved 2015'!Z158</f>
        <v>0</v>
      </c>
      <c r="AA158" s="272"/>
      <c r="AB158" s="180">
        <f>'stranka in letna napoved 2015'!AB158</f>
        <v>0</v>
      </c>
      <c r="AC158" s="104">
        <f t="shared" si="218"/>
        <v>0</v>
      </c>
      <c r="AD158" s="272"/>
      <c r="AE158" s="180">
        <f>'stranka in letna napoved 2015'!AE158</f>
        <v>0</v>
      </c>
      <c r="AF158" s="104">
        <f t="shared" si="219"/>
        <v>0</v>
      </c>
      <c r="AG158" s="20">
        <f t="shared" si="220"/>
        <v>0</v>
      </c>
      <c r="AH158" s="272"/>
      <c r="AI158" s="180">
        <f>'stranka in letna napoved 2015'!AI158</f>
        <v>0</v>
      </c>
      <c r="AJ158" s="104">
        <f t="shared" si="221"/>
        <v>0</v>
      </c>
      <c r="AK158" s="272"/>
      <c r="AL158" s="180">
        <f>'stranka in letna napoved 2015'!AL158</f>
        <v>0</v>
      </c>
      <c r="AM158" s="236">
        <f t="shared" si="222"/>
        <v>0</v>
      </c>
      <c r="AN158" s="22">
        <f t="shared" si="223"/>
        <v>0</v>
      </c>
      <c r="AO158" s="276"/>
      <c r="AP158" s="182">
        <f>'stranka in letna napoved 2015'!AP158</f>
        <v>0</v>
      </c>
      <c r="AQ158" s="331">
        <f t="shared" si="224"/>
        <v>0</v>
      </c>
      <c r="AR158" s="23">
        <f t="shared" si="225"/>
        <v>0</v>
      </c>
      <c r="AS158" s="23">
        <f t="shared" si="226"/>
        <v>0</v>
      </c>
      <c r="AT158" s="23">
        <f t="shared" si="227"/>
        <v>0</v>
      </c>
      <c r="AU158" s="174">
        <f t="shared" si="228"/>
        <v>0</v>
      </c>
      <c r="AV158" s="279"/>
      <c r="AW158" s="333">
        <f>'stranka in letna napoved 2015'!AW158</f>
        <v>0</v>
      </c>
      <c r="AX158" s="242">
        <f t="shared" si="229"/>
        <v>0</v>
      </c>
      <c r="AY158" s="272"/>
      <c r="AZ158" s="332">
        <f>'stranka in letna napoved 2015'!AZ158</f>
        <v>0</v>
      </c>
      <c r="BA158" s="242">
        <f t="shared" si="230"/>
        <v>0</v>
      </c>
      <c r="BB158" s="272"/>
      <c r="BC158" s="333">
        <f>'stranka in letna napoved 2015'!BC158</f>
        <v>0</v>
      </c>
      <c r="BD158" s="335">
        <f t="shared" si="231"/>
        <v>0</v>
      </c>
      <c r="BE158" s="25">
        <f t="shared" si="232"/>
        <v>0</v>
      </c>
      <c r="BF158" s="272"/>
      <c r="BG158" s="333">
        <f>'stranka in letna napoved 2015'!BG158</f>
        <v>0</v>
      </c>
      <c r="BH158" s="335">
        <f t="shared" si="233"/>
        <v>0</v>
      </c>
      <c r="BI158" s="272"/>
      <c r="BJ158" s="333">
        <f>'stranka in letna napoved 2015'!BJ158</f>
        <v>0</v>
      </c>
      <c r="BK158" s="335">
        <f t="shared" si="234"/>
        <v>0</v>
      </c>
      <c r="BL158" s="272"/>
      <c r="BM158" s="333">
        <f>'stranka in letna napoved 2015'!BM158</f>
        <v>0</v>
      </c>
      <c r="BN158" s="335">
        <f t="shared" si="235"/>
        <v>0</v>
      </c>
      <c r="BO158" s="26">
        <f t="shared" si="236"/>
        <v>0</v>
      </c>
      <c r="BP158" s="281"/>
      <c r="BQ158" s="333">
        <f>'stranka in letna napoved 2015'!BQ158</f>
        <v>0</v>
      </c>
      <c r="BR158" s="335">
        <f t="shared" si="237"/>
        <v>0</v>
      </c>
      <c r="BS158" s="27">
        <f t="shared" si="238"/>
        <v>0</v>
      </c>
      <c r="BT158" s="27">
        <f t="shared" si="239"/>
        <v>0</v>
      </c>
      <c r="BU158" s="27">
        <f t="shared" si="240"/>
        <v>0</v>
      </c>
      <c r="BV158" s="335">
        <f t="shared" si="241"/>
        <v>0</v>
      </c>
      <c r="BW158" s="279"/>
      <c r="BX158" s="355">
        <f>'stranka in letna napoved 2015'!BX158</f>
        <v>0</v>
      </c>
      <c r="BY158" s="188">
        <f t="shared" si="242"/>
        <v>0</v>
      </c>
      <c r="BZ158" s="283"/>
      <c r="CA158" s="355">
        <f>'stranka in letna napoved 2015'!CA158</f>
        <v>0</v>
      </c>
      <c r="CB158" s="188">
        <f t="shared" si="243"/>
        <v>0</v>
      </c>
      <c r="CC158" s="283"/>
      <c r="CD158" s="341">
        <f>'stranka in letna napoved 2015'!CD158</f>
        <v>0</v>
      </c>
      <c r="CE158" s="188">
        <f t="shared" si="244"/>
        <v>0</v>
      </c>
      <c r="CF158" s="28">
        <f t="shared" si="245"/>
        <v>0</v>
      </c>
      <c r="CG158" s="28">
        <f t="shared" si="246"/>
        <v>0</v>
      </c>
      <c r="CH158" s="29">
        <f t="shared" si="247"/>
        <v>0</v>
      </c>
      <c r="CI158" s="188">
        <f t="shared" si="248"/>
        <v>0</v>
      </c>
      <c r="CJ158" s="272"/>
      <c r="CK158" s="342">
        <f>'stranka in letna napoved 2015'!CK158</f>
        <v>0</v>
      </c>
      <c r="CL158" s="247">
        <f t="shared" si="249"/>
        <v>0</v>
      </c>
      <c r="CM158" s="283"/>
      <c r="CN158" s="342">
        <f>'stranka in letna napoved 2015'!CN158</f>
        <v>0</v>
      </c>
      <c r="CO158" s="356">
        <f t="shared" si="250"/>
        <v>0</v>
      </c>
      <c r="CP158" s="283"/>
      <c r="CQ158" s="344">
        <f>'stranka in letna napoved 2015'!CQ158</f>
        <v>0</v>
      </c>
      <c r="CR158" s="247">
        <f t="shared" si="251"/>
        <v>0</v>
      </c>
      <c r="CS158" s="30">
        <f t="shared" si="252"/>
        <v>0</v>
      </c>
      <c r="CT158" s="30">
        <f t="shared" si="253"/>
        <v>0</v>
      </c>
      <c r="CU158" s="31">
        <f t="shared" si="254"/>
        <v>0</v>
      </c>
      <c r="CV158" s="192">
        <f t="shared" si="255"/>
        <v>0</v>
      </c>
      <c r="CW158" s="279"/>
      <c r="CX158" s="345">
        <f>'stranka in letna napoved 2015'!CX158</f>
        <v>0</v>
      </c>
      <c r="CY158" s="252">
        <f t="shared" si="256"/>
        <v>0</v>
      </c>
      <c r="CZ158" s="283"/>
      <c r="DA158" s="345">
        <f>'stranka in letna napoved 2015'!DA158</f>
        <v>0</v>
      </c>
      <c r="DB158" s="346">
        <f t="shared" si="257"/>
        <v>0</v>
      </c>
      <c r="DC158" s="283"/>
      <c r="DD158" s="345">
        <f>'stranka in letna napoved 2015'!DD158</f>
        <v>0</v>
      </c>
      <c r="DE158" s="347">
        <f t="shared" si="258"/>
        <v>0</v>
      </c>
      <c r="DF158" s="32">
        <f t="shared" si="259"/>
        <v>0</v>
      </c>
      <c r="DG158" s="32">
        <f t="shared" si="260"/>
        <v>0</v>
      </c>
      <c r="DH158" s="32">
        <f t="shared" si="261"/>
        <v>0</v>
      </c>
      <c r="DI158" s="194">
        <f t="shared" si="262"/>
        <v>0</v>
      </c>
      <c r="DJ158" s="279"/>
      <c r="DK158" s="348">
        <f>'stranka in letna napoved 2015'!DK158</f>
        <v>0</v>
      </c>
      <c r="DL158" s="349">
        <f t="shared" si="263"/>
        <v>0</v>
      </c>
      <c r="DM158" s="283"/>
      <c r="DN158" s="348">
        <f>'stranka in letna napoved 2015'!DN158</f>
        <v>0</v>
      </c>
      <c r="DO158" s="350">
        <f t="shared" si="264"/>
        <v>0</v>
      </c>
      <c r="DP158" s="283"/>
      <c r="DQ158" s="348">
        <f>'stranka in letna napoved 2015'!DQ158</f>
        <v>0</v>
      </c>
      <c r="DR158" s="258">
        <f t="shared" si="265"/>
        <v>0</v>
      </c>
      <c r="DS158" s="33">
        <f t="shared" si="266"/>
        <v>0</v>
      </c>
      <c r="DT158" s="33">
        <f t="shared" si="267"/>
        <v>0</v>
      </c>
      <c r="DU158" s="33">
        <f t="shared" si="268"/>
        <v>0</v>
      </c>
      <c r="DV158" s="196">
        <f t="shared" si="269"/>
        <v>0</v>
      </c>
      <c r="DW158" s="279"/>
      <c r="DX158" s="351">
        <f>'stranka in letna napoved 2015'!DX158</f>
        <v>0</v>
      </c>
      <c r="DY158" s="262">
        <f t="shared" si="270"/>
        <v>0</v>
      </c>
      <c r="DZ158" s="283"/>
      <c r="EA158" s="351">
        <f>'stranka in letna napoved 2015'!EA158</f>
        <v>0</v>
      </c>
      <c r="EB158" s="352">
        <f t="shared" si="271"/>
        <v>0</v>
      </c>
      <c r="EC158" s="283"/>
      <c r="ED158" s="262">
        <f>'stranka in letna napoved 2015'!ED158</f>
        <v>0</v>
      </c>
      <c r="EE158" s="353">
        <f t="shared" si="272"/>
        <v>0</v>
      </c>
      <c r="EF158" s="34">
        <f t="shared" si="273"/>
        <v>0</v>
      </c>
      <c r="EG158" s="34">
        <f t="shared" si="274"/>
        <v>0</v>
      </c>
      <c r="EH158" s="34">
        <f t="shared" si="275"/>
        <v>0</v>
      </c>
      <c r="EI158" s="200">
        <f t="shared" si="276"/>
        <v>0</v>
      </c>
      <c r="EJ158" s="287"/>
      <c r="EK158" s="357">
        <f>'stranka in letna napoved 2015'!EK158</f>
        <v>0</v>
      </c>
      <c r="EL158" s="269">
        <f t="shared" si="277"/>
        <v>0</v>
      </c>
      <c r="EM158" s="276"/>
      <c r="EN158" s="357">
        <f>'stranka in letna napoved 2015'!EN158</f>
        <v>0</v>
      </c>
      <c r="EO158" s="269">
        <f t="shared" si="278"/>
        <v>0</v>
      </c>
      <c r="EP158" s="283"/>
      <c r="EQ158" s="357">
        <f>'stranka in letna napoved 2015'!EQ158</f>
        <v>0</v>
      </c>
      <c r="ER158" s="269">
        <f t="shared" si="279"/>
        <v>0</v>
      </c>
      <c r="ES158" s="35">
        <f t="shared" si="280"/>
        <v>0</v>
      </c>
      <c r="ET158" s="35">
        <f t="shared" si="281"/>
        <v>0</v>
      </c>
      <c r="EU158" s="36">
        <f t="shared" si="282"/>
        <v>0</v>
      </c>
      <c r="EV158" s="206">
        <f t="shared" si="283"/>
        <v>0</v>
      </c>
      <c r="EW158" s="288">
        <f t="shared" si="284"/>
        <v>0</v>
      </c>
      <c r="EX158" s="289">
        <f t="shared" si="285"/>
        <v>0</v>
      </c>
      <c r="EY158" s="289">
        <f t="shared" si="286"/>
        <v>0</v>
      </c>
      <c r="EZ158" s="289">
        <f t="shared" si="287"/>
        <v>0</v>
      </c>
      <c r="FA158" s="289">
        <f t="shared" si="288"/>
        <v>0</v>
      </c>
      <c r="FB158" s="290">
        <f t="shared" si="289"/>
        <v>0</v>
      </c>
      <c r="FC158" s="292">
        <f t="shared" si="290"/>
        <v>0</v>
      </c>
    </row>
    <row r="159" spans="1:159">
      <c r="A159" s="37">
        <f>'stranka in letna napoved 2015'!A159</f>
        <v>0</v>
      </c>
      <c r="B159" s="37">
        <f>'stranka in letna napoved 2015'!B159</f>
        <v>0</v>
      </c>
      <c r="C159" s="38">
        <f>'stranka in letna napoved 2015'!C159</f>
        <v>0</v>
      </c>
      <c r="D159" s="39">
        <f>'stranka in letna napoved 2015'!D159</f>
        <v>0</v>
      </c>
      <c r="E159" s="39">
        <f>'stranka in letna napoved 2015'!E159</f>
        <v>0</v>
      </c>
      <c r="F159" s="40">
        <f>'stranka in letna napoved 2015'!F159</f>
        <v>0</v>
      </c>
      <c r="G159" s="40">
        <f>'stranka in letna napoved 2015'!G159</f>
        <v>0</v>
      </c>
      <c r="H159" s="40">
        <f>'stranka in letna napoved 2015'!H159</f>
        <v>0</v>
      </c>
      <c r="I159" s="40">
        <f>'stranka in letna napoved 2015'!I159</f>
        <v>0</v>
      </c>
      <c r="J159" s="40">
        <f>'stranka in letna napoved 2015'!J159</f>
        <v>0</v>
      </c>
      <c r="K159" s="40">
        <f>'stranka in letna napoved 2015'!K159</f>
        <v>0</v>
      </c>
      <c r="L159" s="40">
        <f>'stranka in letna napoved 2015'!L159</f>
        <v>0</v>
      </c>
      <c r="M159" s="66">
        <f>'stranka in letna napoved 2015'!M159</f>
        <v>0</v>
      </c>
      <c r="N159" s="102">
        <f>'stranka in letna napoved 2015'!N159</f>
        <v>0</v>
      </c>
      <c r="O159" s="100">
        <f>'stranka in letna napoved 2015'!O159</f>
        <v>0</v>
      </c>
      <c r="P159" s="40">
        <f>'stranka in letna napoved 2015'!P159</f>
        <v>0</v>
      </c>
      <c r="Q159" s="64">
        <f>'stranka in letna napoved 2015'!Q159</f>
        <v>0</v>
      </c>
      <c r="R159" s="64">
        <f>'stranka in letna napoved 2015'!R159</f>
        <v>0</v>
      </c>
      <c r="S159" s="40">
        <f>'stranka in letna napoved 2015'!S159</f>
        <v>0</v>
      </c>
      <c r="T159" s="40">
        <f>'stranka in letna napoved 2015'!T159</f>
        <v>0</v>
      </c>
      <c r="U159" s="40">
        <f>'stranka in letna napoved 2015'!U159</f>
        <v>0</v>
      </c>
      <c r="V159" s="40">
        <f>'stranka in letna napoved 2015'!V159</f>
        <v>0</v>
      </c>
      <c r="W159" s="40">
        <f>'stranka in letna napoved 2015'!W159</f>
        <v>0</v>
      </c>
      <c r="X159" s="40">
        <f>'stranka in letna napoved 2015'!X159</f>
        <v>0</v>
      </c>
      <c r="Y159" s="40">
        <f>'stranka in letna napoved 2015'!Y159</f>
        <v>0</v>
      </c>
      <c r="Z159" s="40">
        <f>'stranka in letna napoved 2015'!Z159</f>
        <v>0</v>
      </c>
      <c r="AA159" s="272"/>
      <c r="AB159" s="180">
        <f>'stranka in letna napoved 2015'!AB159</f>
        <v>0</v>
      </c>
      <c r="AC159" s="104">
        <f t="shared" si="218"/>
        <v>0</v>
      </c>
      <c r="AD159" s="272"/>
      <c r="AE159" s="180">
        <f>'stranka in letna napoved 2015'!AE159</f>
        <v>0</v>
      </c>
      <c r="AF159" s="104">
        <f t="shared" si="219"/>
        <v>0</v>
      </c>
      <c r="AG159" s="20">
        <f t="shared" si="220"/>
        <v>0</v>
      </c>
      <c r="AH159" s="272"/>
      <c r="AI159" s="180">
        <f>'stranka in letna napoved 2015'!AI159</f>
        <v>0</v>
      </c>
      <c r="AJ159" s="104">
        <f t="shared" si="221"/>
        <v>0</v>
      </c>
      <c r="AK159" s="272"/>
      <c r="AL159" s="180">
        <f>'stranka in letna napoved 2015'!AL159</f>
        <v>0</v>
      </c>
      <c r="AM159" s="236">
        <f t="shared" si="222"/>
        <v>0</v>
      </c>
      <c r="AN159" s="22">
        <f t="shared" si="223"/>
        <v>0</v>
      </c>
      <c r="AO159" s="276"/>
      <c r="AP159" s="182">
        <f>'stranka in letna napoved 2015'!AP159</f>
        <v>0</v>
      </c>
      <c r="AQ159" s="331">
        <f t="shared" si="224"/>
        <v>0</v>
      </c>
      <c r="AR159" s="23">
        <f t="shared" si="225"/>
        <v>0</v>
      </c>
      <c r="AS159" s="23">
        <f t="shared" si="226"/>
        <v>0</v>
      </c>
      <c r="AT159" s="23">
        <f t="shared" si="227"/>
        <v>0</v>
      </c>
      <c r="AU159" s="174">
        <f t="shared" si="228"/>
        <v>0</v>
      </c>
      <c r="AV159" s="279"/>
      <c r="AW159" s="333">
        <f>'stranka in letna napoved 2015'!AW159</f>
        <v>0</v>
      </c>
      <c r="AX159" s="242">
        <f t="shared" si="229"/>
        <v>0</v>
      </c>
      <c r="AY159" s="272"/>
      <c r="AZ159" s="332">
        <f>'stranka in letna napoved 2015'!AZ159</f>
        <v>0</v>
      </c>
      <c r="BA159" s="242">
        <f t="shared" si="230"/>
        <v>0</v>
      </c>
      <c r="BB159" s="272"/>
      <c r="BC159" s="333">
        <f>'stranka in letna napoved 2015'!BC159</f>
        <v>0</v>
      </c>
      <c r="BD159" s="335">
        <f t="shared" si="231"/>
        <v>0</v>
      </c>
      <c r="BE159" s="25">
        <f t="shared" si="232"/>
        <v>0</v>
      </c>
      <c r="BF159" s="272"/>
      <c r="BG159" s="333">
        <f>'stranka in letna napoved 2015'!BG159</f>
        <v>0</v>
      </c>
      <c r="BH159" s="335">
        <f t="shared" si="233"/>
        <v>0</v>
      </c>
      <c r="BI159" s="272"/>
      <c r="BJ159" s="333">
        <f>'stranka in letna napoved 2015'!BJ159</f>
        <v>0</v>
      </c>
      <c r="BK159" s="335">
        <f t="shared" si="234"/>
        <v>0</v>
      </c>
      <c r="BL159" s="272"/>
      <c r="BM159" s="333">
        <f>'stranka in letna napoved 2015'!BM159</f>
        <v>0</v>
      </c>
      <c r="BN159" s="335">
        <f t="shared" si="235"/>
        <v>0</v>
      </c>
      <c r="BO159" s="26">
        <f t="shared" si="236"/>
        <v>0</v>
      </c>
      <c r="BP159" s="281"/>
      <c r="BQ159" s="333">
        <f>'stranka in letna napoved 2015'!BQ159</f>
        <v>0</v>
      </c>
      <c r="BR159" s="335">
        <f t="shared" si="237"/>
        <v>0</v>
      </c>
      <c r="BS159" s="27">
        <f t="shared" si="238"/>
        <v>0</v>
      </c>
      <c r="BT159" s="27">
        <f t="shared" si="239"/>
        <v>0</v>
      </c>
      <c r="BU159" s="27">
        <f t="shared" si="240"/>
        <v>0</v>
      </c>
      <c r="BV159" s="335">
        <f t="shared" si="241"/>
        <v>0</v>
      </c>
      <c r="BW159" s="279"/>
      <c r="BX159" s="355">
        <f>'stranka in letna napoved 2015'!BX159</f>
        <v>0</v>
      </c>
      <c r="BY159" s="188">
        <f t="shared" si="242"/>
        <v>0</v>
      </c>
      <c r="BZ159" s="283"/>
      <c r="CA159" s="355">
        <f>'stranka in letna napoved 2015'!CA159</f>
        <v>0</v>
      </c>
      <c r="CB159" s="188">
        <f t="shared" si="243"/>
        <v>0</v>
      </c>
      <c r="CC159" s="283"/>
      <c r="CD159" s="341">
        <f>'stranka in letna napoved 2015'!CD159</f>
        <v>0</v>
      </c>
      <c r="CE159" s="188">
        <f t="shared" si="244"/>
        <v>0</v>
      </c>
      <c r="CF159" s="28">
        <f t="shared" si="245"/>
        <v>0</v>
      </c>
      <c r="CG159" s="28">
        <f t="shared" si="246"/>
        <v>0</v>
      </c>
      <c r="CH159" s="29">
        <f t="shared" si="247"/>
        <v>0</v>
      </c>
      <c r="CI159" s="188">
        <f t="shared" si="248"/>
        <v>0</v>
      </c>
      <c r="CJ159" s="272"/>
      <c r="CK159" s="342">
        <f>'stranka in letna napoved 2015'!CK159</f>
        <v>0</v>
      </c>
      <c r="CL159" s="247">
        <f t="shared" si="249"/>
        <v>0</v>
      </c>
      <c r="CM159" s="283"/>
      <c r="CN159" s="342">
        <f>'stranka in letna napoved 2015'!CN159</f>
        <v>0</v>
      </c>
      <c r="CO159" s="356">
        <f t="shared" si="250"/>
        <v>0</v>
      </c>
      <c r="CP159" s="283"/>
      <c r="CQ159" s="344">
        <f>'stranka in letna napoved 2015'!CQ159</f>
        <v>0</v>
      </c>
      <c r="CR159" s="247">
        <f t="shared" si="251"/>
        <v>0</v>
      </c>
      <c r="CS159" s="30">
        <f t="shared" si="252"/>
        <v>0</v>
      </c>
      <c r="CT159" s="30">
        <f t="shared" si="253"/>
        <v>0</v>
      </c>
      <c r="CU159" s="31">
        <f t="shared" si="254"/>
        <v>0</v>
      </c>
      <c r="CV159" s="192">
        <f t="shared" si="255"/>
        <v>0</v>
      </c>
      <c r="CW159" s="279"/>
      <c r="CX159" s="345">
        <f>'stranka in letna napoved 2015'!CX159</f>
        <v>0</v>
      </c>
      <c r="CY159" s="252">
        <f t="shared" si="256"/>
        <v>0</v>
      </c>
      <c r="CZ159" s="283"/>
      <c r="DA159" s="345">
        <f>'stranka in letna napoved 2015'!DA159</f>
        <v>0</v>
      </c>
      <c r="DB159" s="346">
        <f t="shared" si="257"/>
        <v>0</v>
      </c>
      <c r="DC159" s="283"/>
      <c r="DD159" s="345">
        <f>'stranka in letna napoved 2015'!DD159</f>
        <v>0</v>
      </c>
      <c r="DE159" s="347">
        <f t="shared" si="258"/>
        <v>0</v>
      </c>
      <c r="DF159" s="32">
        <f t="shared" si="259"/>
        <v>0</v>
      </c>
      <c r="DG159" s="32">
        <f t="shared" si="260"/>
        <v>0</v>
      </c>
      <c r="DH159" s="32">
        <f t="shared" si="261"/>
        <v>0</v>
      </c>
      <c r="DI159" s="194">
        <f t="shared" si="262"/>
        <v>0</v>
      </c>
      <c r="DJ159" s="279"/>
      <c r="DK159" s="348">
        <f>'stranka in letna napoved 2015'!DK159</f>
        <v>0</v>
      </c>
      <c r="DL159" s="349">
        <f t="shared" si="263"/>
        <v>0</v>
      </c>
      <c r="DM159" s="283"/>
      <c r="DN159" s="348">
        <f>'stranka in letna napoved 2015'!DN159</f>
        <v>0</v>
      </c>
      <c r="DO159" s="350">
        <f t="shared" si="264"/>
        <v>0</v>
      </c>
      <c r="DP159" s="283"/>
      <c r="DQ159" s="348">
        <f>'stranka in letna napoved 2015'!DQ159</f>
        <v>0</v>
      </c>
      <c r="DR159" s="258">
        <f t="shared" si="265"/>
        <v>0</v>
      </c>
      <c r="DS159" s="33">
        <f t="shared" si="266"/>
        <v>0</v>
      </c>
      <c r="DT159" s="33">
        <f t="shared" si="267"/>
        <v>0</v>
      </c>
      <c r="DU159" s="33">
        <f t="shared" si="268"/>
        <v>0</v>
      </c>
      <c r="DV159" s="196">
        <f t="shared" si="269"/>
        <v>0</v>
      </c>
      <c r="DW159" s="279"/>
      <c r="DX159" s="351">
        <f>'stranka in letna napoved 2015'!DX159</f>
        <v>0</v>
      </c>
      <c r="DY159" s="262">
        <f t="shared" si="270"/>
        <v>0</v>
      </c>
      <c r="DZ159" s="283"/>
      <c r="EA159" s="351">
        <f>'stranka in letna napoved 2015'!EA159</f>
        <v>0</v>
      </c>
      <c r="EB159" s="352">
        <f t="shared" si="271"/>
        <v>0</v>
      </c>
      <c r="EC159" s="283"/>
      <c r="ED159" s="262">
        <f>'stranka in letna napoved 2015'!ED159</f>
        <v>0</v>
      </c>
      <c r="EE159" s="353">
        <f t="shared" si="272"/>
        <v>0</v>
      </c>
      <c r="EF159" s="34">
        <f t="shared" si="273"/>
        <v>0</v>
      </c>
      <c r="EG159" s="34">
        <f t="shared" si="274"/>
        <v>0</v>
      </c>
      <c r="EH159" s="34">
        <f t="shared" si="275"/>
        <v>0</v>
      </c>
      <c r="EI159" s="200">
        <f t="shared" si="276"/>
        <v>0</v>
      </c>
      <c r="EJ159" s="287"/>
      <c r="EK159" s="357">
        <f>'stranka in letna napoved 2015'!EK159</f>
        <v>0</v>
      </c>
      <c r="EL159" s="269">
        <f t="shared" si="277"/>
        <v>0</v>
      </c>
      <c r="EM159" s="276"/>
      <c r="EN159" s="357">
        <f>'stranka in letna napoved 2015'!EN159</f>
        <v>0</v>
      </c>
      <c r="EO159" s="269">
        <f t="shared" si="278"/>
        <v>0</v>
      </c>
      <c r="EP159" s="283"/>
      <c r="EQ159" s="357">
        <f>'stranka in letna napoved 2015'!EQ159</f>
        <v>0</v>
      </c>
      <c r="ER159" s="269">
        <f t="shared" si="279"/>
        <v>0</v>
      </c>
      <c r="ES159" s="35">
        <f t="shared" si="280"/>
        <v>0</v>
      </c>
      <c r="ET159" s="35">
        <f t="shared" si="281"/>
        <v>0</v>
      </c>
      <c r="EU159" s="36">
        <f t="shared" si="282"/>
        <v>0</v>
      </c>
      <c r="EV159" s="206">
        <f t="shared" si="283"/>
        <v>0</v>
      </c>
      <c r="EW159" s="288">
        <f t="shared" si="284"/>
        <v>0</v>
      </c>
      <c r="EX159" s="289">
        <f t="shared" si="285"/>
        <v>0</v>
      </c>
      <c r="EY159" s="289">
        <f t="shared" si="286"/>
        <v>0</v>
      </c>
      <c r="EZ159" s="289">
        <f t="shared" si="287"/>
        <v>0</v>
      </c>
      <c r="FA159" s="289">
        <f t="shared" si="288"/>
        <v>0</v>
      </c>
      <c r="FB159" s="290">
        <f t="shared" si="289"/>
        <v>0</v>
      </c>
      <c r="FC159" s="292">
        <f t="shared" si="290"/>
        <v>0</v>
      </c>
    </row>
    <row r="160" spans="1:159">
      <c r="A160" s="37">
        <f>'stranka in letna napoved 2015'!A160</f>
        <v>0</v>
      </c>
      <c r="B160" s="37">
        <f>'stranka in letna napoved 2015'!B160</f>
        <v>0</v>
      </c>
      <c r="C160" s="38">
        <f>'stranka in letna napoved 2015'!C160</f>
        <v>0</v>
      </c>
      <c r="D160" s="39">
        <f>'stranka in letna napoved 2015'!D160</f>
        <v>0</v>
      </c>
      <c r="E160" s="39">
        <f>'stranka in letna napoved 2015'!E160</f>
        <v>0</v>
      </c>
      <c r="F160" s="40">
        <f>'stranka in letna napoved 2015'!F160</f>
        <v>0</v>
      </c>
      <c r="G160" s="40">
        <f>'stranka in letna napoved 2015'!G160</f>
        <v>0</v>
      </c>
      <c r="H160" s="40">
        <f>'stranka in letna napoved 2015'!H160</f>
        <v>0</v>
      </c>
      <c r="I160" s="40">
        <f>'stranka in letna napoved 2015'!I160</f>
        <v>0</v>
      </c>
      <c r="J160" s="40">
        <f>'stranka in letna napoved 2015'!J160</f>
        <v>0</v>
      </c>
      <c r="K160" s="40">
        <f>'stranka in letna napoved 2015'!K160</f>
        <v>0</v>
      </c>
      <c r="L160" s="40">
        <f>'stranka in letna napoved 2015'!L160</f>
        <v>0</v>
      </c>
      <c r="M160" s="66">
        <f>'stranka in letna napoved 2015'!M160</f>
        <v>0</v>
      </c>
      <c r="N160" s="102">
        <f>'stranka in letna napoved 2015'!N160</f>
        <v>0</v>
      </c>
      <c r="O160" s="100">
        <f>'stranka in letna napoved 2015'!O160</f>
        <v>0</v>
      </c>
      <c r="P160" s="40">
        <f>'stranka in letna napoved 2015'!P160</f>
        <v>0</v>
      </c>
      <c r="Q160" s="64">
        <f>'stranka in letna napoved 2015'!Q160</f>
        <v>0</v>
      </c>
      <c r="R160" s="64">
        <f>'stranka in letna napoved 2015'!R160</f>
        <v>0</v>
      </c>
      <c r="S160" s="40">
        <f>'stranka in letna napoved 2015'!S160</f>
        <v>0</v>
      </c>
      <c r="T160" s="40">
        <f>'stranka in letna napoved 2015'!T160</f>
        <v>0</v>
      </c>
      <c r="U160" s="40">
        <f>'stranka in letna napoved 2015'!U160</f>
        <v>0</v>
      </c>
      <c r="V160" s="40">
        <f>'stranka in letna napoved 2015'!V160</f>
        <v>0</v>
      </c>
      <c r="W160" s="40">
        <f>'stranka in letna napoved 2015'!W160</f>
        <v>0</v>
      </c>
      <c r="X160" s="40">
        <f>'stranka in letna napoved 2015'!X160</f>
        <v>0</v>
      </c>
      <c r="Y160" s="40">
        <f>'stranka in letna napoved 2015'!Y160</f>
        <v>0</v>
      </c>
      <c r="Z160" s="40">
        <f>'stranka in letna napoved 2015'!Z160</f>
        <v>0</v>
      </c>
      <c r="AA160" s="272"/>
      <c r="AB160" s="180">
        <f>'stranka in letna napoved 2015'!AB160</f>
        <v>0</v>
      </c>
      <c r="AC160" s="104">
        <f t="shared" si="218"/>
        <v>0</v>
      </c>
      <c r="AD160" s="272"/>
      <c r="AE160" s="180">
        <f>'stranka in letna napoved 2015'!AE160</f>
        <v>0</v>
      </c>
      <c r="AF160" s="104">
        <f t="shared" si="219"/>
        <v>0</v>
      </c>
      <c r="AG160" s="20">
        <f t="shared" si="220"/>
        <v>0</v>
      </c>
      <c r="AH160" s="272"/>
      <c r="AI160" s="180">
        <f>'stranka in letna napoved 2015'!AI160</f>
        <v>0</v>
      </c>
      <c r="AJ160" s="104">
        <f t="shared" si="221"/>
        <v>0</v>
      </c>
      <c r="AK160" s="272"/>
      <c r="AL160" s="180">
        <f>'stranka in letna napoved 2015'!AL160</f>
        <v>0</v>
      </c>
      <c r="AM160" s="236">
        <f t="shared" si="222"/>
        <v>0</v>
      </c>
      <c r="AN160" s="22">
        <f t="shared" si="223"/>
        <v>0</v>
      </c>
      <c r="AO160" s="276"/>
      <c r="AP160" s="182">
        <f>'stranka in letna napoved 2015'!AP160</f>
        <v>0</v>
      </c>
      <c r="AQ160" s="331">
        <f t="shared" si="224"/>
        <v>0</v>
      </c>
      <c r="AR160" s="23">
        <f t="shared" si="225"/>
        <v>0</v>
      </c>
      <c r="AS160" s="23">
        <f t="shared" si="226"/>
        <v>0</v>
      </c>
      <c r="AT160" s="23">
        <f t="shared" si="227"/>
        <v>0</v>
      </c>
      <c r="AU160" s="174">
        <f t="shared" si="228"/>
        <v>0</v>
      </c>
      <c r="AV160" s="279"/>
      <c r="AW160" s="333">
        <f>'stranka in letna napoved 2015'!AW160</f>
        <v>0</v>
      </c>
      <c r="AX160" s="242">
        <f t="shared" si="229"/>
        <v>0</v>
      </c>
      <c r="AY160" s="272"/>
      <c r="AZ160" s="332">
        <f>'stranka in letna napoved 2015'!AZ160</f>
        <v>0</v>
      </c>
      <c r="BA160" s="242">
        <f t="shared" si="230"/>
        <v>0</v>
      </c>
      <c r="BB160" s="272"/>
      <c r="BC160" s="333">
        <f>'stranka in letna napoved 2015'!BC160</f>
        <v>0</v>
      </c>
      <c r="BD160" s="335">
        <f t="shared" si="231"/>
        <v>0</v>
      </c>
      <c r="BE160" s="25">
        <f t="shared" si="232"/>
        <v>0</v>
      </c>
      <c r="BF160" s="272"/>
      <c r="BG160" s="333">
        <f>'stranka in letna napoved 2015'!BG160</f>
        <v>0</v>
      </c>
      <c r="BH160" s="335">
        <f t="shared" si="233"/>
        <v>0</v>
      </c>
      <c r="BI160" s="272"/>
      <c r="BJ160" s="333">
        <f>'stranka in letna napoved 2015'!BJ160</f>
        <v>0</v>
      </c>
      <c r="BK160" s="335">
        <f t="shared" si="234"/>
        <v>0</v>
      </c>
      <c r="BL160" s="272"/>
      <c r="BM160" s="333">
        <f>'stranka in letna napoved 2015'!BM160</f>
        <v>0</v>
      </c>
      <c r="BN160" s="335">
        <f t="shared" si="235"/>
        <v>0</v>
      </c>
      <c r="BO160" s="26">
        <f t="shared" si="236"/>
        <v>0</v>
      </c>
      <c r="BP160" s="281"/>
      <c r="BQ160" s="333">
        <f>'stranka in letna napoved 2015'!BQ160</f>
        <v>0</v>
      </c>
      <c r="BR160" s="335">
        <f t="shared" si="237"/>
        <v>0</v>
      </c>
      <c r="BS160" s="27">
        <f t="shared" si="238"/>
        <v>0</v>
      </c>
      <c r="BT160" s="27">
        <f t="shared" si="239"/>
        <v>0</v>
      </c>
      <c r="BU160" s="27">
        <f t="shared" si="240"/>
        <v>0</v>
      </c>
      <c r="BV160" s="335">
        <f t="shared" si="241"/>
        <v>0</v>
      </c>
      <c r="BW160" s="279"/>
      <c r="BX160" s="355">
        <f>'stranka in letna napoved 2015'!BX160</f>
        <v>0</v>
      </c>
      <c r="BY160" s="188">
        <f t="shared" si="242"/>
        <v>0</v>
      </c>
      <c r="BZ160" s="283"/>
      <c r="CA160" s="355">
        <f>'stranka in letna napoved 2015'!CA160</f>
        <v>0</v>
      </c>
      <c r="CB160" s="188">
        <f t="shared" si="243"/>
        <v>0</v>
      </c>
      <c r="CC160" s="283"/>
      <c r="CD160" s="341">
        <f>'stranka in letna napoved 2015'!CD160</f>
        <v>0</v>
      </c>
      <c r="CE160" s="188">
        <f t="shared" si="244"/>
        <v>0</v>
      </c>
      <c r="CF160" s="28">
        <f t="shared" si="245"/>
        <v>0</v>
      </c>
      <c r="CG160" s="28">
        <f t="shared" si="246"/>
        <v>0</v>
      </c>
      <c r="CH160" s="29">
        <f t="shared" si="247"/>
        <v>0</v>
      </c>
      <c r="CI160" s="188">
        <f t="shared" si="248"/>
        <v>0</v>
      </c>
      <c r="CJ160" s="272"/>
      <c r="CK160" s="342">
        <f>'stranka in letna napoved 2015'!CK160</f>
        <v>0</v>
      </c>
      <c r="CL160" s="247">
        <f t="shared" si="249"/>
        <v>0</v>
      </c>
      <c r="CM160" s="283"/>
      <c r="CN160" s="342">
        <f>'stranka in letna napoved 2015'!CN160</f>
        <v>0</v>
      </c>
      <c r="CO160" s="356">
        <f t="shared" si="250"/>
        <v>0</v>
      </c>
      <c r="CP160" s="283"/>
      <c r="CQ160" s="344">
        <f>'stranka in letna napoved 2015'!CQ160</f>
        <v>0</v>
      </c>
      <c r="CR160" s="247">
        <f t="shared" si="251"/>
        <v>0</v>
      </c>
      <c r="CS160" s="30">
        <f t="shared" si="252"/>
        <v>0</v>
      </c>
      <c r="CT160" s="30">
        <f t="shared" si="253"/>
        <v>0</v>
      </c>
      <c r="CU160" s="31">
        <f t="shared" si="254"/>
        <v>0</v>
      </c>
      <c r="CV160" s="192">
        <f t="shared" si="255"/>
        <v>0</v>
      </c>
      <c r="CW160" s="279"/>
      <c r="CX160" s="345">
        <f>'stranka in letna napoved 2015'!CX160</f>
        <v>0</v>
      </c>
      <c r="CY160" s="252">
        <f t="shared" si="256"/>
        <v>0</v>
      </c>
      <c r="CZ160" s="283"/>
      <c r="DA160" s="345">
        <f>'stranka in letna napoved 2015'!DA160</f>
        <v>0</v>
      </c>
      <c r="DB160" s="346">
        <f t="shared" si="257"/>
        <v>0</v>
      </c>
      <c r="DC160" s="283"/>
      <c r="DD160" s="345">
        <f>'stranka in letna napoved 2015'!DD160</f>
        <v>0</v>
      </c>
      <c r="DE160" s="347">
        <f t="shared" si="258"/>
        <v>0</v>
      </c>
      <c r="DF160" s="32">
        <f t="shared" si="259"/>
        <v>0</v>
      </c>
      <c r="DG160" s="32">
        <f t="shared" si="260"/>
        <v>0</v>
      </c>
      <c r="DH160" s="32">
        <f t="shared" si="261"/>
        <v>0</v>
      </c>
      <c r="DI160" s="194">
        <f t="shared" si="262"/>
        <v>0</v>
      </c>
      <c r="DJ160" s="279"/>
      <c r="DK160" s="348">
        <f>'stranka in letna napoved 2015'!DK160</f>
        <v>0</v>
      </c>
      <c r="DL160" s="349">
        <f t="shared" si="263"/>
        <v>0</v>
      </c>
      <c r="DM160" s="283"/>
      <c r="DN160" s="348">
        <f>'stranka in letna napoved 2015'!DN160</f>
        <v>0</v>
      </c>
      <c r="DO160" s="350">
        <f t="shared" si="264"/>
        <v>0</v>
      </c>
      <c r="DP160" s="283"/>
      <c r="DQ160" s="348">
        <f>'stranka in letna napoved 2015'!DQ160</f>
        <v>0</v>
      </c>
      <c r="DR160" s="258">
        <f t="shared" si="265"/>
        <v>0</v>
      </c>
      <c r="DS160" s="33">
        <f t="shared" si="266"/>
        <v>0</v>
      </c>
      <c r="DT160" s="33">
        <f t="shared" si="267"/>
        <v>0</v>
      </c>
      <c r="DU160" s="33">
        <f t="shared" si="268"/>
        <v>0</v>
      </c>
      <c r="DV160" s="196">
        <f t="shared" si="269"/>
        <v>0</v>
      </c>
      <c r="DW160" s="279"/>
      <c r="DX160" s="351">
        <f>'stranka in letna napoved 2015'!DX160</f>
        <v>0</v>
      </c>
      <c r="DY160" s="262">
        <f t="shared" si="270"/>
        <v>0</v>
      </c>
      <c r="DZ160" s="283"/>
      <c r="EA160" s="351">
        <f>'stranka in letna napoved 2015'!EA160</f>
        <v>0</v>
      </c>
      <c r="EB160" s="352">
        <f t="shared" si="271"/>
        <v>0</v>
      </c>
      <c r="EC160" s="283"/>
      <c r="ED160" s="262">
        <f>'stranka in letna napoved 2015'!ED160</f>
        <v>0</v>
      </c>
      <c r="EE160" s="353">
        <f t="shared" si="272"/>
        <v>0</v>
      </c>
      <c r="EF160" s="34">
        <f t="shared" si="273"/>
        <v>0</v>
      </c>
      <c r="EG160" s="34">
        <f t="shared" si="274"/>
        <v>0</v>
      </c>
      <c r="EH160" s="34">
        <f t="shared" si="275"/>
        <v>0</v>
      </c>
      <c r="EI160" s="200">
        <f t="shared" si="276"/>
        <v>0</v>
      </c>
      <c r="EJ160" s="287"/>
      <c r="EK160" s="357">
        <f>'stranka in letna napoved 2015'!EK160</f>
        <v>0</v>
      </c>
      <c r="EL160" s="269">
        <f t="shared" si="277"/>
        <v>0</v>
      </c>
      <c r="EM160" s="276"/>
      <c r="EN160" s="357">
        <f>'stranka in letna napoved 2015'!EN160</f>
        <v>0</v>
      </c>
      <c r="EO160" s="269">
        <f t="shared" si="278"/>
        <v>0</v>
      </c>
      <c r="EP160" s="283"/>
      <c r="EQ160" s="357">
        <f>'stranka in letna napoved 2015'!EQ160</f>
        <v>0</v>
      </c>
      <c r="ER160" s="269">
        <f t="shared" si="279"/>
        <v>0</v>
      </c>
      <c r="ES160" s="35">
        <f t="shared" si="280"/>
        <v>0</v>
      </c>
      <c r="ET160" s="35">
        <f t="shared" si="281"/>
        <v>0</v>
      </c>
      <c r="EU160" s="36">
        <f t="shared" si="282"/>
        <v>0</v>
      </c>
      <c r="EV160" s="206">
        <f t="shared" si="283"/>
        <v>0</v>
      </c>
      <c r="EW160" s="288">
        <f t="shared" si="284"/>
        <v>0</v>
      </c>
      <c r="EX160" s="289">
        <f t="shared" si="285"/>
        <v>0</v>
      </c>
      <c r="EY160" s="289">
        <f t="shared" si="286"/>
        <v>0</v>
      </c>
      <c r="EZ160" s="289">
        <f t="shared" si="287"/>
        <v>0</v>
      </c>
      <c r="FA160" s="289">
        <f t="shared" si="288"/>
        <v>0</v>
      </c>
      <c r="FB160" s="290">
        <f t="shared" si="289"/>
        <v>0</v>
      </c>
      <c r="FC160" s="292">
        <f t="shared" si="290"/>
        <v>0</v>
      </c>
    </row>
    <row r="161" spans="1:159">
      <c r="A161" s="37">
        <f>'stranka in letna napoved 2015'!A161</f>
        <v>0</v>
      </c>
      <c r="B161" s="37">
        <f>'stranka in letna napoved 2015'!B161</f>
        <v>0</v>
      </c>
      <c r="C161" s="38">
        <f>'stranka in letna napoved 2015'!C161</f>
        <v>0</v>
      </c>
      <c r="D161" s="39">
        <f>'stranka in letna napoved 2015'!D161</f>
        <v>0</v>
      </c>
      <c r="E161" s="39">
        <f>'stranka in letna napoved 2015'!E161</f>
        <v>0</v>
      </c>
      <c r="F161" s="40">
        <f>'stranka in letna napoved 2015'!F161</f>
        <v>0</v>
      </c>
      <c r="G161" s="40">
        <f>'stranka in letna napoved 2015'!G161</f>
        <v>0</v>
      </c>
      <c r="H161" s="40">
        <f>'stranka in letna napoved 2015'!H161</f>
        <v>0</v>
      </c>
      <c r="I161" s="40">
        <f>'stranka in letna napoved 2015'!I161</f>
        <v>0</v>
      </c>
      <c r="J161" s="40">
        <f>'stranka in letna napoved 2015'!J161</f>
        <v>0</v>
      </c>
      <c r="K161" s="40">
        <f>'stranka in letna napoved 2015'!K161</f>
        <v>0</v>
      </c>
      <c r="L161" s="40">
        <f>'stranka in letna napoved 2015'!L161</f>
        <v>0</v>
      </c>
      <c r="M161" s="66">
        <f>'stranka in letna napoved 2015'!M161</f>
        <v>0</v>
      </c>
      <c r="N161" s="102">
        <f>'stranka in letna napoved 2015'!N161</f>
        <v>0</v>
      </c>
      <c r="O161" s="100">
        <f>'stranka in letna napoved 2015'!O161</f>
        <v>0</v>
      </c>
      <c r="P161" s="40">
        <f>'stranka in letna napoved 2015'!P161</f>
        <v>0</v>
      </c>
      <c r="Q161" s="64">
        <f>'stranka in letna napoved 2015'!Q161</f>
        <v>0</v>
      </c>
      <c r="R161" s="64">
        <f>'stranka in letna napoved 2015'!R161</f>
        <v>0</v>
      </c>
      <c r="S161" s="40">
        <f>'stranka in letna napoved 2015'!S161</f>
        <v>0</v>
      </c>
      <c r="T161" s="40">
        <f>'stranka in letna napoved 2015'!T161</f>
        <v>0</v>
      </c>
      <c r="U161" s="40">
        <f>'stranka in letna napoved 2015'!U161</f>
        <v>0</v>
      </c>
      <c r="V161" s="40">
        <f>'stranka in letna napoved 2015'!V161</f>
        <v>0</v>
      </c>
      <c r="W161" s="40">
        <f>'stranka in letna napoved 2015'!W161</f>
        <v>0</v>
      </c>
      <c r="X161" s="40">
        <f>'stranka in letna napoved 2015'!X161</f>
        <v>0</v>
      </c>
      <c r="Y161" s="40">
        <f>'stranka in letna napoved 2015'!Y161</f>
        <v>0</v>
      </c>
      <c r="Z161" s="40">
        <f>'stranka in letna napoved 2015'!Z161</f>
        <v>0</v>
      </c>
      <c r="AA161" s="272"/>
      <c r="AB161" s="180">
        <f>'stranka in letna napoved 2015'!AB161</f>
        <v>0</v>
      </c>
      <c r="AC161" s="104">
        <f t="shared" si="218"/>
        <v>0</v>
      </c>
      <c r="AD161" s="272"/>
      <c r="AE161" s="180">
        <f>'stranka in letna napoved 2015'!AE161</f>
        <v>0</v>
      </c>
      <c r="AF161" s="104">
        <f t="shared" si="219"/>
        <v>0</v>
      </c>
      <c r="AG161" s="20">
        <f t="shared" si="220"/>
        <v>0</v>
      </c>
      <c r="AH161" s="272"/>
      <c r="AI161" s="180">
        <f>'stranka in letna napoved 2015'!AI161</f>
        <v>0</v>
      </c>
      <c r="AJ161" s="104">
        <f t="shared" si="221"/>
        <v>0</v>
      </c>
      <c r="AK161" s="272"/>
      <c r="AL161" s="180">
        <f>'stranka in letna napoved 2015'!AL161</f>
        <v>0</v>
      </c>
      <c r="AM161" s="236">
        <f t="shared" si="222"/>
        <v>0</v>
      </c>
      <c r="AN161" s="22">
        <f t="shared" si="223"/>
        <v>0</v>
      </c>
      <c r="AO161" s="276"/>
      <c r="AP161" s="182">
        <f>'stranka in letna napoved 2015'!AP161</f>
        <v>0</v>
      </c>
      <c r="AQ161" s="331">
        <f t="shared" si="224"/>
        <v>0</v>
      </c>
      <c r="AR161" s="23">
        <f t="shared" si="225"/>
        <v>0</v>
      </c>
      <c r="AS161" s="23">
        <f t="shared" si="226"/>
        <v>0</v>
      </c>
      <c r="AT161" s="23">
        <f t="shared" si="227"/>
        <v>0</v>
      </c>
      <c r="AU161" s="174">
        <f t="shared" si="228"/>
        <v>0</v>
      </c>
      <c r="AV161" s="279"/>
      <c r="AW161" s="333">
        <f>'stranka in letna napoved 2015'!AW161</f>
        <v>0</v>
      </c>
      <c r="AX161" s="242">
        <f t="shared" si="229"/>
        <v>0</v>
      </c>
      <c r="AY161" s="272"/>
      <c r="AZ161" s="332">
        <f>'stranka in letna napoved 2015'!AZ161</f>
        <v>0</v>
      </c>
      <c r="BA161" s="242">
        <f t="shared" si="230"/>
        <v>0</v>
      </c>
      <c r="BB161" s="272"/>
      <c r="BC161" s="333">
        <f>'stranka in letna napoved 2015'!BC161</f>
        <v>0</v>
      </c>
      <c r="BD161" s="335">
        <f t="shared" si="231"/>
        <v>0</v>
      </c>
      <c r="BE161" s="25">
        <f t="shared" si="232"/>
        <v>0</v>
      </c>
      <c r="BF161" s="272"/>
      <c r="BG161" s="333">
        <f>'stranka in letna napoved 2015'!BG161</f>
        <v>0</v>
      </c>
      <c r="BH161" s="335">
        <f t="shared" si="233"/>
        <v>0</v>
      </c>
      <c r="BI161" s="272"/>
      <c r="BJ161" s="333">
        <f>'stranka in letna napoved 2015'!BJ161</f>
        <v>0</v>
      </c>
      <c r="BK161" s="335">
        <f t="shared" si="234"/>
        <v>0</v>
      </c>
      <c r="BL161" s="272"/>
      <c r="BM161" s="333">
        <f>'stranka in letna napoved 2015'!BM161</f>
        <v>0</v>
      </c>
      <c r="BN161" s="335">
        <f t="shared" si="235"/>
        <v>0</v>
      </c>
      <c r="BO161" s="26">
        <f t="shared" si="236"/>
        <v>0</v>
      </c>
      <c r="BP161" s="281"/>
      <c r="BQ161" s="333">
        <f>'stranka in letna napoved 2015'!BQ161</f>
        <v>0</v>
      </c>
      <c r="BR161" s="335">
        <f t="shared" si="237"/>
        <v>0</v>
      </c>
      <c r="BS161" s="27">
        <f t="shared" si="238"/>
        <v>0</v>
      </c>
      <c r="BT161" s="27">
        <f t="shared" si="239"/>
        <v>0</v>
      </c>
      <c r="BU161" s="27">
        <f t="shared" si="240"/>
        <v>0</v>
      </c>
      <c r="BV161" s="335">
        <f t="shared" si="241"/>
        <v>0</v>
      </c>
      <c r="BW161" s="279"/>
      <c r="BX161" s="355">
        <f>'stranka in letna napoved 2015'!BX161</f>
        <v>0</v>
      </c>
      <c r="BY161" s="188">
        <f t="shared" si="242"/>
        <v>0</v>
      </c>
      <c r="BZ161" s="283"/>
      <c r="CA161" s="355">
        <f>'stranka in letna napoved 2015'!CA161</f>
        <v>0</v>
      </c>
      <c r="CB161" s="188">
        <f t="shared" si="243"/>
        <v>0</v>
      </c>
      <c r="CC161" s="283"/>
      <c r="CD161" s="341">
        <f>'stranka in letna napoved 2015'!CD161</f>
        <v>0</v>
      </c>
      <c r="CE161" s="188">
        <f t="shared" si="244"/>
        <v>0</v>
      </c>
      <c r="CF161" s="28">
        <f t="shared" si="245"/>
        <v>0</v>
      </c>
      <c r="CG161" s="28">
        <f t="shared" si="246"/>
        <v>0</v>
      </c>
      <c r="CH161" s="29">
        <f t="shared" si="247"/>
        <v>0</v>
      </c>
      <c r="CI161" s="188">
        <f t="shared" si="248"/>
        <v>0</v>
      </c>
      <c r="CJ161" s="272"/>
      <c r="CK161" s="342">
        <f>'stranka in letna napoved 2015'!CK161</f>
        <v>0</v>
      </c>
      <c r="CL161" s="247">
        <f t="shared" si="249"/>
        <v>0</v>
      </c>
      <c r="CM161" s="283"/>
      <c r="CN161" s="342">
        <f>'stranka in letna napoved 2015'!CN161</f>
        <v>0</v>
      </c>
      <c r="CO161" s="356">
        <f t="shared" si="250"/>
        <v>0</v>
      </c>
      <c r="CP161" s="283"/>
      <c r="CQ161" s="344">
        <f>'stranka in letna napoved 2015'!CQ161</f>
        <v>0</v>
      </c>
      <c r="CR161" s="247">
        <f t="shared" si="251"/>
        <v>0</v>
      </c>
      <c r="CS161" s="30">
        <f t="shared" si="252"/>
        <v>0</v>
      </c>
      <c r="CT161" s="30">
        <f t="shared" si="253"/>
        <v>0</v>
      </c>
      <c r="CU161" s="31">
        <f t="shared" si="254"/>
        <v>0</v>
      </c>
      <c r="CV161" s="192">
        <f t="shared" si="255"/>
        <v>0</v>
      </c>
      <c r="CW161" s="279"/>
      <c r="CX161" s="345">
        <f>'stranka in letna napoved 2015'!CX161</f>
        <v>0</v>
      </c>
      <c r="CY161" s="252">
        <f t="shared" si="256"/>
        <v>0</v>
      </c>
      <c r="CZ161" s="283"/>
      <c r="DA161" s="345">
        <f>'stranka in letna napoved 2015'!DA161</f>
        <v>0</v>
      </c>
      <c r="DB161" s="346">
        <f t="shared" si="257"/>
        <v>0</v>
      </c>
      <c r="DC161" s="283"/>
      <c r="DD161" s="345">
        <f>'stranka in letna napoved 2015'!DD161</f>
        <v>0</v>
      </c>
      <c r="DE161" s="347">
        <f t="shared" si="258"/>
        <v>0</v>
      </c>
      <c r="DF161" s="32">
        <f t="shared" si="259"/>
        <v>0</v>
      </c>
      <c r="DG161" s="32">
        <f t="shared" si="260"/>
        <v>0</v>
      </c>
      <c r="DH161" s="32">
        <f t="shared" si="261"/>
        <v>0</v>
      </c>
      <c r="DI161" s="194">
        <f t="shared" si="262"/>
        <v>0</v>
      </c>
      <c r="DJ161" s="279"/>
      <c r="DK161" s="348">
        <f>'stranka in letna napoved 2015'!DK161</f>
        <v>0</v>
      </c>
      <c r="DL161" s="349">
        <f t="shared" si="263"/>
        <v>0</v>
      </c>
      <c r="DM161" s="283"/>
      <c r="DN161" s="348">
        <f>'stranka in letna napoved 2015'!DN161</f>
        <v>0</v>
      </c>
      <c r="DO161" s="350">
        <f t="shared" si="264"/>
        <v>0</v>
      </c>
      <c r="DP161" s="283"/>
      <c r="DQ161" s="348">
        <f>'stranka in letna napoved 2015'!DQ161</f>
        <v>0</v>
      </c>
      <c r="DR161" s="258">
        <f t="shared" si="265"/>
        <v>0</v>
      </c>
      <c r="DS161" s="33">
        <f t="shared" si="266"/>
        <v>0</v>
      </c>
      <c r="DT161" s="33">
        <f t="shared" si="267"/>
        <v>0</v>
      </c>
      <c r="DU161" s="33">
        <f t="shared" si="268"/>
        <v>0</v>
      </c>
      <c r="DV161" s="196">
        <f t="shared" si="269"/>
        <v>0</v>
      </c>
      <c r="DW161" s="279"/>
      <c r="DX161" s="351">
        <f>'stranka in letna napoved 2015'!DX161</f>
        <v>0</v>
      </c>
      <c r="DY161" s="262">
        <f t="shared" si="270"/>
        <v>0</v>
      </c>
      <c r="DZ161" s="283"/>
      <c r="EA161" s="351">
        <f>'stranka in letna napoved 2015'!EA161</f>
        <v>0</v>
      </c>
      <c r="EB161" s="352">
        <f t="shared" si="271"/>
        <v>0</v>
      </c>
      <c r="EC161" s="283"/>
      <c r="ED161" s="262">
        <f>'stranka in letna napoved 2015'!ED161</f>
        <v>0</v>
      </c>
      <c r="EE161" s="353">
        <f t="shared" si="272"/>
        <v>0</v>
      </c>
      <c r="EF161" s="34">
        <f t="shared" si="273"/>
        <v>0</v>
      </c>
      <c r="EG161" s="34">
        <f t="shared" si="274"/>
        <v>0</v>
      </c>
      <c r="EH161" s="34">
        <f t="shared" si="275"/>
        <v>0</v>
      </c>
      <c r="EI161" s="200">
        <f t="shared" si="276"/>
        <v>0</v>
      </c>
      <c r="EJ161" s="287"/>
      <c r="EK161" s="357">
        <f>'stranka in letna napoved 2015'!EK161</f>
        <v>0</v>
      </c>
      <c r="EL161" s="269">
        <f t="shared" si="277"/>
        <v>0</v>
      </c>
      <c r="EM161" s="276"/>
      <c r="EN161" s="357">
        <f>'stranka in letna napoved 2015'!EN161</f>
        <v>0</v>
      </c>
      <c r="EO161" s="269">
        <f t="shared" si="278"/>
        <v>0</v>
      </c>
      <c r="EP161" s="283"/>
      <c r="EQ161" s="357">
        <f>'stranka in letna napoved 2015'!EQ161</f>
        <v>0</v>
      </c>
      <c r="ER161" s="269">
        <f t="shared" si="279"/>
        <v>0</v>
      </c>
      <c r="ES161" s="35">
        <f t="shared" si="280"/>
        <v>0</v>
      </c>
      <c r="ET161" s="35">
        <f t="shared" si="281"/>
        <v>0</v>
      </c>
      <c r="EU161" s="36">
        <f t="shared" si="282"/>
        <v>0</v>
      </c>
      <c r="EV161" s="206">
        <f t="shared" si="283"/>
        <v>0</v>
      </c>
      <c r="EW161" s="288">
        <f t="shared" si="284"/>
        <v>0</v>
      </c>
      <c r="EX161" s="289">
        <f t="shared" si="285"/>
        <v>0</v>
      </c>
      <c r="EY161" s="289">
        <f t="shared" si="286"/>
        <v>0</v>
      </c>
      <c r="EZ161" s="289">
        <f t="shared" si="287"/>
        <v>0</v>
      </c>
      <c r="FA161" s="289">
        <f t="shared" si="288"/>
        <v>0</v>
      </c>
      <c r="FB161" s="290">
        <f t="shared" si="289"/>
        <v>0</v>
      </c>
      <c r="FC161" s="292">
        <f t="shared" si="290"/>
        <v>0</v>
      </c>
    </row>
    <row r="162" spans="1:159">
      <c r="A162" s="37">
        <f>'stranka in letna napoved 2015'!A162</f>
        <v>0</v>
      </c>
      <c r="B162" s="37">
        <f>'stranka in letna napoved 2015'!B162</f>
        <v>0</v>
      </c>
      <c r="C162" s="38">
        <f>'stranka in letna napoved 2015'!C162</f>
        <v>0</v>
      </c>
      <c r="D162" s="39">
        <f>'stranka in letna napoved 2015'!D162</f>
        <v>0</v>
      </c>
      <c r="E162" s="39">
        <f>'stranka in letna napoved 2015'!E162</f>
        <v>0</v>
      </c>
      <c r="F162" s="40">
        <f>'stranka in letna napoved 2015'!F162</f>
        <v>0</v>
      </c>
      <c r="G162" s="40">
        <f>'stranka in letna napoved 2015'!G162</f>
        <v>0</v>
      </c>
      <c r="H162" s="40">
        <f>'stranka in letna napoved 2015'!H162</f>
        <v>0</v>
      </c>
      <c r="I162" s="40">
        <f>'stranka in letna napoved 2015'!I162</f>
        <v>0</v>
      </c>
      <c r="J162" s="40">
        <f>'stranka in letna napoved 2015'!J162</f>
        <v>0</v>
      </c>
      <c r="K162" s="40">
        <f>'stranka in letna napoved 2015'!K162</f>
        <v>0</v>
      </c>
      <c r="L162" s="40">
        <f>'stranka in letna napoved 2015'!L162</f>
        <v>0</v>
      </c>
      <c r="M162" s="66">
        <f>'stranka in letna napoved 2015'!M162</f>
        <v>0</v>
      </c>
      <c r="N162" s="102">
        <f>'stranka in letna napoved 2015'!N162</f>
        <v>0</v>
      </c>
      <c r="O162" s="100">
        <f>'stranka in letna napoved 2015'!O162</f>
        <v>0</v>
      </c>
      <c r="P162" s="40">
        <f>'stranka in letna napoved 2015'!P162</f>
        <v>0</v>
      </c>
      <c r="Q162" s="64">
        <f>'stranka in letna napoved 2015'!Q162</f>
        <v>0</v>
      </c>
      <c r="R162" s="64">
        <f>'stranka in letna napoved 2015'!R162</f>
        <v>0</v>
      </c>
      <c r="S162" s="40">
        <f>'stranka in letna napoved 2015'!S162</f>
        <v>0</v>
      </c>
      <c r="T162" s="40">
        <f>'stranka in letna napoved 2015'!T162</f>
        <v>0</v>
      </c>
      <c r="U162" s="40">
        <f>'stranka in letna napoved 2015'!U162</f>
        <v>0</v>
      </c>
      <c r="V162" s="40">
        <f>'stranka in letna napoved 2015'!V162</f>
        <v>0</v>
      </c>
      <c r="W162" s="40">
        <f>'stranka in letna napoved 2015'!W162</f>
        <v>0</v>
      </c>
      <c r="X162" s="40">
        <f>'stranka in letna napoved 2015'!X162</f>
        <v>0</v>
      </c>
      <c r="Y162" s="40">
        <f>'stranka in letna napoved 2015'!Y162</f>
        <v>0</v>
      </c>
      <c r="Z162" s="40">
        <f>'stranka in letna napoved 2015'!Z162</f>
        <v>0</v>
      </c>
      <c r="AA162" s="272"/>
      <c r="AB162" s="180">
        <f>'stranka in letna napoved 2015'!AB162</f>
        <v>0</v>
      </c>
      <c r="AC162" s="104">
        <f t="shared" si="218"/>
        <v>0</v>
      </c>
      <c r="AD162" s="272"/>
      <c r="AE162" s="180">
        <f>'stranka in letna napoved 2015'!AE162</f>
        <v>0</v>
      </c>
      <c r="AF162" s="104">
        <f t="shared" si="219"/>
        <v>0</v>
      </c>
      <c r="AG162" s="20">
        <f t="shared" si="220"/>
        <v>0</v>
      </c>
      <c r="AH162" s="272"/>
      <c r="AI162" s="180">
        <f>'stranka in letna napoved 2015'!AI162</f>
        <v>0</v>
      </c>
      <c r="AJ162" s="104">
        <f t="shared" si="221"/>
        <v>0</v>
      </c>
      <c r="AK162" s="272"/>
      <c r="AL162" s="180">
        <f>'stranka in letna napoved 2015'!AL162</f>
        <v>0</v>
      </c>
      <c r="AM162" s="236">
        <f t="shared" si="222"/>
        <v>0</v>
      </c>
      <c r="AN162" s="22">
        <f t="shared" si="223"/>
        <v>0</v>
      </c>
      <c r="AO162" s="276"/>
      <c r="AP162" s="182">
        <f>'stranka in letna napoved 2015'!AP162</f>
        <v>0</v>
      </c>
      <c r="AQ162" s="331">
        <f t="shared" si="224"/>
        <v>0</v>
      </c>
      <c r="AR162" s="23">
        <f t="shared" si="225"/>
        <v>0</v>
      </c>
      <c r="AS162" s="23">
        <f t="shared" si="226"/>
        <v>0</v>
      </c>
      <c r="AT162" s="23">
        <f t="shared" si="227"/>
        <v>0</v>
      </c>
      <c r="AU162" s="174">
        <f t="shared" si="228"/>
        <v>0</v>
      </c>
      <c r="AV162" s="279"/>
      <c r="AW162" s="333">
        <f>'stranka in letna napoved 2015'!AW162</f>
        <v>0</v>
      </c>
      <c r="AX162" s="242">
        <f t="shared" si="229"/>
        <v>0</v>
      </c>
      <c r="AY162" s="272"/>
      <c r="AZ162" s="332">
        <f>'stranka in letna napoved 2015'!AZ162</f>
        <v>0</v>
      </c>
      <c r="BA162" s="242">
        <f t="shared" si="230"/>
        <v>0</v>
      </c>
      <c r="BB162" s="272"/>
      <c r="BC162" s="333">
        <f>'stranka in letna napoved 2015'!BC162</f>
        <v>0</v>
      </c>
      <c r="BD162" s="335">
        <f t="shared" si="231"/>
        <v>0</v>
      </c>
      <c r="BE162" s="25">
        <f t="shared" si="232"/>
        <v>0</v>
      </c>
      <c r="BF162" s="272"/>
      <c r="BG162" s="333">
        <f>'stranka in letna napoved 2015'!BG162</f>
        <v>0</v>
      </c>
      <c r="BH162" s="335">
        <f t="shared" si="233"/>
        <v>0</v>
      </c>
      <c r="BI162" s="272"/>
      <c r="BJ162" s="333">
        <f>'stranka in letna napoved 2015'!BJ162</f>
        <v>0</v>
      </c>
      <c r="BK162" s="335">
        <f t="shared" si="234"/>
        <v>0</v>
      </c>
      <c r="BL162" s="272"/>
      <c r="BM162" s="333">
        <f>'stranka in letna napoved 2015'!BM162</f>
        <v>0</v>
      </c>
      <c r="BN162" s="335">
        <f t="shared" si="235"/>
        <v>0</v>
      </c>
      <c r="BO162" s="26">
        <f t="shared" si="236"/>
        <v>0</v>
      </c>
      <c r="BP162" s="281"/>
      <c r="BQ162" s="333">
        <f>'stranka in letna napoved 2015'!BQ162</f>
        <v>0</v>
      </c>
      <c r="BR162" s="335">
        <f t="shared" si="237"/>
        <v>0</v>
      </c>
      <c r="BS162" s="27">
        <f t="shared" si="238"/>
        <v>0</v>
      </c>
      <c r="BT162" s="27">
        <f t="shared" si="239"/>
        <v>0</v>
      </c>
      <c r="BU162" s="27">
        <f t="shared" si="240"/>
        <v>0</v>
      </c>
      <c r="BV162" s="335">
        <f t="shared" si="241"/>
        <v>0</v>
      </c>
      <c r="BW162" s="279"/>
      <c r="BX162" s="355">
        <f>'stranka in letna napoved 2015'!BX162</f>
        <v>0</v>
      </c>
      <c r="BY162" s="188">
        <f t="shared" si="242"/>
        <v>0</v>
      </c>
      <c r="BZ162" s="283"/>
      <c r="CA162" s="355">
        <f>'stranka in letna napoved 2015'!CA162</f>
        <v>0</v>
      </c>
      <c r="CB162" s="188">
        <f t="shared" si="243"/>
        <v>0</v>
      </c>
      <c r="CC162" s="283"/>
      <c r="CD162" s="341">
        <f>'stranka in letna napoved 2015'!CD162</f>
        <v>0</v>
      </c>
      <c r="CE162" s="188">
        <f t="shared" si="244"/>
        <v>0</v>
      </c>
      <c r="CF162" s="28">
        <f t="shared" si="245"/>
        <v>0</v>
      </c>
      <c r="CG162" s="28">
        <f t="shared" si="246"/>
        <v>0</v>
      </c>
      <c r="CH162" s="29">
        <f t="shared" si="247"/>
        <v>0</v>
      </c>
      <c r="CI162" s="188">
        <f t="shared" si="248"/>
        <v>0</v>
      </c>
      <c r="CJ162" s="272"/>
      <c r="CK162" s="342">
        <f>'stranka in letna napoved 2015'!CK162</f>
        <v>0</v>
      </c>
      <c r="CL162" s="247">
        <f t="shared" si="249"/>
        <v>0</v>
      </c>
      <c r="CM162" s="283"/>
      <c r="CN162" s="342">
        <f>'stranka in letna napoved 2015'!CN162</f>
        <v>0</v>
      </c>
      <c r="CO162" s="356">
        <f t="shared" si="250"/>
        <v>0</v>
      </c>
      <c r="CP162" s="283"/>
      <c r="CQ162" s="344">
        <f>'stranka in letna napoved 2015'!CQ162</f>
        <v>0</v>
      </c>
      <c r="CR162" s="247">
        <f t="shared" si="251"/>
        <v>0</v>
      </c>
      <c r="CS162" s="30">
        <f t="shared" si="252"/>
        <v>0</v>
      </c>
      <c r="CT162" s="30">
        <f t="shared" si="253"/>
        <v>0</v>
      </c>
      <c r="CU162" s="31">
        <f t="shared" si="254"/>
        <v>0</v>
      </c>
      <c r="CV162" s="192">
        <f t="shared" si="255"/>
        <v>0</v>
      </c>
      <c r="CW162" s="279"/>
      <c r="CX162" s="345">
        <f>'stranka in letna napoved 2015'!CX162</f>
        <v>0</v>
      </c>
      <c r="CY162" s="252">
        <f t="shared" si="256"/>
        <v>0</v>
      </c>
      <c r="CZ162" s="283"/>
      <c r="DA162" s="345">
        <f>'stranka in letna napoved 2015'!DA162</f>
        <v>0</v>
      </c>
      <c r="DB162" s="346">
        <f t="shared" si="257"/>
        <v>0</v>
      </c>
      <c r="DC162" s="283"/>
      <c r="DD162" s="345">
        <f>'stranka in letna napoved 2015'!DD162</f>
        <v>0</v>
      </c>
      <c r="DE162" s="347">
        <f t="shared" si="258"/>
        <v>0</v>
      </c>
      <c r="DF162" s="32">
        <f t="shared" si="259"/>
        <v>0</v>
      </c>
      <c r="DG162" s="32">
        <f t="shared" si="260"/>
        <v>0</v>
      </c>
      <c r="DH162" s="32">
        <f t="shared" si="261"/>
        <v>0</v>
      </c>
      <c r="DI162" s="194">
        <f t="shared" si="262"/>
        <v>0</v>
      </c>
      <c r="DJ162" s="279"/>
      <c r="DK162" s="348">
        <f>'stranka in letna napoved 2015'!DK162</f>
        <v>0</v>
      </c>
      <c r="DL162" s="349">
        <f t="shared" si="263"/>
        <v>0</v>
      </c>
      <c r="DM162" s="283"/>
      <c r="DN162" s="348">
        <f>'stranka in letna napoved 2015'!DN162</f>
        <v>0</v>
      </c>
      <c r="DO162" s="350">
        <f t="shared" si="264"/>
        <v>0</v>
      </c>
      <c r="DP162" s="283"/>
      <c r="DQ162" s="348">
        <f>'stranka in letna napoved 2015'!DQ162</f>
        <v>0</v>
      </c>
      <c r="DR162" s="258">
        <f t="shared" si="265"/>
        <v>0</v>
      </c>
      <c r="DS162" s="33">
        <f t="shared" si="266"/>
        <v>0</v>
      </c>
      <c r="DT162" s="33">
        <f t="shared" si="267"/>
        <v>0</v>
      </c>
      <c r="DU162" s="33">
        <f t="shared" si="268"/>
        <v>0</v>
      </c>
      <c r="DV162" s="196">
        <f t="shared" si="269"/>
        <v>0</v>
      </c>
      <c r="DW162" s="279"/>
      <c r="DX162" s="351">
        <f>'stranka in letna napoved 2015'!DX162</f>
        <v>0</v>
      </c>
      <c r="DY162" s="262">
        <f t="shared" si="270"/>
        <v>0</v>
      </c>
      <c r="DZ162" s="283"/>
      <c r="EA162" s="351">
        <f>'stranka in letna napoved 2015'!EA162</f>
        <v>0</v>
      </c>
      <c r="EB162" s="352">
        <f t="shared" si="271"/>
        <v>0</v>
      </c>
      <c r="EC162" s="283"/>
      <c r="ED162" s="262">
        <f>'stranka in letna napoved 2015'!ED162</f>
        <v>0</v>
      </c>
      <c r="EE162" s="353">
        <f t="shared" si="272"/>
        <v>0</v>
      </c>
      <c r="EF162" s="34">
        <f t="shared" si="273"/>
        <v>0</v>
      </c>
      <c r="EG162" s="34">
        <f t="shared" si="274"/>
        <v>0</v>
      </c>
      <c r="EH162" s="34">
        <f t="shared" si="275"/>
        <v>0</v>
      </c>
      <c r="EI162" s="200">
        <f t="shared" si="276"/>
        <v>0</v>
      </c>
      <c r="EJ162" s="287"/>
      <c r="EK162" s="357">
        <f>'stranka in letna napoved 2015'!EK162</f>
        <v>0</v>
      </c>
      <c r="EL162" s="269">
        <f t="shared" si="277"/>
        <v>0</v>
      </c>
      <c r="EM162" s="276"/>
      <c r="EN162" s="357">
        <f>'stranka in letna napoved 2015'!EN162</f>
        <v>0</v>
      </c>
      <c r="EO162" s="269">
        <f t="shared" si="278"/>
        <v>0</v>
      </c>
      <c r="EP162" s="283"/>
      <c r="EQ162" s="357">
        <f>'stranka in letna napoved 2015'!EQ162</f>
        <v>0</v>
      </c>
      <c r="ER162" s="269">
        <f t="shared" si="279"/>
        <v>0</v>
      </c>
      <c r="ES162" s="35">
        <f t="shared" si="280"/>
        <v>0</v>
      </c>
      <c r="ET162" s="35">
        <f t="shared" si="281"/>
        <v>0</v>
      </c>
      <c r="EU162" s="36">
        <f t="shared" si="282"/>
        <v>0</v>
      </c>
      <c r="EV162" s="206">
        <f t="shared" si="283"/>
        <v>0</v>
      </c>
      <c r="EW162" s="288">
        <f t="shared" si="284"/>
        <v>0</v>
      </c>
      <c r="EX162" s="289">
        <f t="shared" si="285"/>
        <v>0</v>
      </c>
      <c r="EY162" s="289">
        <f t="shared" si="286"/>
        <v>0</v>
      </c>
      <c r="EZ162" s="289">
        <f t="shared" si="287"/>
        <v>0</v>
      </c>
      <c r="FA162" s="289">
        <f t="shared" si="288"/>
        <v>0</v>
      </c>
      <c r="FB162" s="290">
        <f t="shared" si="289"/>
        <v>0</v>
      </c>
      <c r="FC162" s="292">
        <f t="shared" si="290"/>
        <v>0</v>
      </c>
    </row>
    <row r="163" spans="1:159">
      <c r="A163" s="37">
        <f>'stranka in letna napoved 2015'!A163</f>
        <v>0</v>
      </c>
      <c r="B163" s="37">
        <f>'stranka in letna napoved 2015'!B163</f>
        <v>0</v>
      </c>
      <c r="C163" s="38">
        <f>'stranka in letna napoved 2015'!C163</f>
        <v>0</v>
      </c>
      <c r="D163" s="39">
        <f>'stranka in letna napoved 2015'!D163</f>
        <v>0</v>
      </c>
      <c r="E163" s="39">
        <f>'stranka in letna napoved 2015'!E163</f>
        <v>0</v>
      </c>
      <c r="F163" s="40">
        <f>'stranka in letna napoved 2015'!F163</f>
        <v>0</v>
      </c>
      <c r="G163" s="40">
        <f>'stranka in letna napoved 2015'!G163</f>
        <v>0</v>
      </c>
      <c r="H163" s="40">
        <f>'stranka in letna napoved 2015'!H163</f>
        <v>0</v>
      </c>
      <c r="I163" s="40">
        <f>'stranka in letna napoved 2015'!I163</f>
        <v>0</v>
      </c>
      <c r="J163" s="40">
        <f>'stranka in letna napoved 2015'!J163</f>
        <v>0</v>
      </c>
      <c r="K163" s="40">
        <f>'stranka in letna napoved 2015'!K163</f>
        <v>0</v>
      </c>
      <c r="L163" s="40">
        <f>'stranka in letna napoved 2015'!L163</f>
        <v>0</v>
      </c>
      <c r="M163" s="66">
        <f>'stranka in letna napoved 2015'!M163</f>
        <v>0</v>
      </c>
      <c r="N163" s="102">
        <f>'stranka in letna napoved 2015'!N163</f>
        <v>0</v>
      </c>
      <c r="O163" s="100">
        <f>'stranka in letna napoved 2015'!O163</f>
        <v>0</v>
      </c>
      <c r="P163" s="40">
        <f>'stranka in letna napoved 2015'!P163</f>
        <v>0</v>
      </c>
      <c r="Q163" s="64">
        <f>'stranka in letna napoved 2015'!Q163</f>
        <v>0</v>
      </c>
      <c r="R163" s="64">
        <f>'stranka in letna napoved 2015'!R163</f>
        <v>0</v>
      </c>
      <c r="S163" s="40">
        <f>'stranka in letna napoved 2015'!S163</f>
        <v>0</v>
      </c>
      <c r="T163" s="40">
        <f>'stranka in letna napoved 2015'!T163</f>
        <v>0</v>
      </c>
      <c r="U163" s="40">
        <f>'stranka in letna napoved 2015'!U163</f>
        <v>0</v>
      </c>
      <c r="V163" s="40">
        <f>'stranka in letna napoved 2015'!V163</f>
        <v>0</v>
      </c>
      <c r="W163" s="40">
        <f>'stranka in letna napoved 2015'!W163</f>
        <v>0</v>
      </c>
      <c r="X163" s="40">
        <f>'stranka in letna napoved 2015'!X163</f>
        <v>0</v>
      </c>
      <c r="Y163" s="40">
        <f>'stranka in letna napoved 2015'!Y163</f>
        <v>0</v>
      </c>
      <c r="Z163" s="40">
        <f>'stranka in letna napoved 2015'!Z163</f>
        <v>0</v>
      </c>
      <c r="AA163" s="272"/>
      <c r="AB163" s="180">
        <f>'stranka in letna napoved 2015'!AB163</f>
        <v>0</v>
      </c>
      <c r="AC163" s="104">
        <f t="shared" si="218"/>
        <v>0</v>
      </c>
      <c r="AD163" s="272"/>
      <c r="AE163" s="180">
        <f>'stranka in letna napoved 2015'!AE163</f>
        <v>0</v>
      </c>
      <c r="AF163" s="104">
        <f t="shared" si="219"/>
        <v>0</v>
      </c>
      <c r="AG163" s="20">
        <f t="shared" si="220"/>
        <v>0</v>
      </c>
      <c r="AH163" s="272"/>
      <c r="AI163" s="180">
        <f>'stranka in letna napoved 2015'!AI163</f>
        <v>0</v>
      </c>
      <c r="AJ163" s="104">
        <f t="shared" si="221"/>
        <v>0</v>
      </c>
      <c r="AK163" s="272"/>
      <c r="AL163" s="180">
        <f>'stranka in letna napoved 2015'!AL163</f>
        <v>0</v>
      </c>
      <c r="AM163" s="236">
        <f t="shared" si="222"/>
        <v>0</v>
      </c>
      <c r="AN163" s="22">
        <f t="shared" si="223"/>
        <v>0</v>
      </c>
      <c r="AO163" s="276"/>
      <c r="AP163" s="182">
        <f>'stranka in letna napoved 2015'!AP163</f>
        <v>0</v>
      </c>
      <c r="AQ163" s="331">
        <f t="shared" si="224"/>
        <v>0</v>
      </c>
      <c r="AR163" s="23">
        <f t="shared" si="225"/>
        <v>0</v>
      </c>
      <c r="AS163" s="23">
        <f t="shared" si="226"/>
        <v>0</v>
      </c>
      <c r="AT163" s="23">
        <f t="shared" si="227"/>
        <v>0</v>
      </c>
      <c r="AU163" s="174">
        <f t="shared" si="228"/>
        <v>0</v>
      </c>
      <c r="AV163" s="279"/>
      <c r="AW163" s="333">
        <f>'stranka in letna napoved 2015'!AW163</f>
        <v>0</v>
      </c>
      <c r="AX163" s="242">
        <f t="shared" si="229"/>
        <v>0</v>
      </c>
      <c r="AY163" s="272"/>
      <c r="AZ163" s="332">
        <f>'stranka in letna napoved 2015'!AZ163</f>
        <v>0</v>
      </c>
      <c r="BA163" s="242">
        <f t="shared" si="230"/>
        <v>0</v>
      </c>
      <c r="BB163" s="272"/>
      <c r="BC163" s="333">
        <f>'stranka in letna napoved 2015'!BC163</f>
        <v>0</v>
      </c>
      <c r="BD163" s="335">
        <f t="shared" si="231"/>
        <v>0</v>
      </c>
      <c r="BE163" s="25">
        <f t="shared" si="232"/>
        <v>0</v>
      </c>
      <c r="BF163" s="272"/>
      <c r="BG163" s="333">
        <f>'stranka in letna napoved 2015'!BG163</f>
        <v>0</v>
      </c>
      <c r="BH163" s="335">
        <f t="shared" si="233"/>
        <v>0</v>
      </c>
      <c r="BI163" s="272"/>
      <c r="BJ163" s="333">
        <f>'stranka in letna napoved 2015'!BJ163</f>
        <v>0</v>
      </c>
      <c r="BK163" s="335">
        <f t="shared" si="234"/>
        <v>0</v>
      </c>
      <c r="BL163" s="272"/>
      <c r="BM163" s="333">
        <f>'stranka in letna napoved 2015'!BM163</f>
        <v>0</v>
      </c>
      <c r="BN163" s="335">
        <f t="shared" si="235"/>
        <v>0</v>
      </c>
      <c r="BO163" s="26">
        <f t="shared" si="236"/>
        <v>0</v>
      </c>
      <c r="BP163" s="281"/>
      <c r="BQ163" s="333">
        <f>'stranka in letna napoved 2015'!BQ163</f>
        <v>0</v>
      </c>
      <c r="BR163" s="335">
        <f t="shared" si="237"/>
        <v>0</v>
      </c>
      <c r="BS163" s="27">
        <f t="shared" si="238"/>
        <v>0</v>
      </c>
      <c r="BT163" s="27">
        <f t="shared" si="239"/>
        <v>0</v>
      </c>
      <c r="BU163" s="27">
        <f t="shared" si="240"/>
        <v>0</v>
      </c>
      <c r="BV163" s="335">
        <f t="shared" si="241"/>
        <v>0</v>
      </c>
      <c r="BW163" s="279"/>
      <c r="BX163" s="355">
        <f>'stranka in letna napoved 2015'!BX163</f>
        <v>0</v>
      </c>
      <c r="BY163" s="188">
        <f t="shared" si="242"/>
        <v>0</v>
      </c>
      <c r="BZ163" s="283"/>
      <c r="CA163" s="355">
        <f>'stranka in letna napoved 2015'!CA163</f>
        <v>0</v>
      </c>
      <c r="CB163" s="188">
        <f t="shared" si="243"/>
        <v>0</v>
      </c>
      <c r="CC163" s="283"/>
      <c r="CD163" s="341">
        <f>'stranka in letna napoved 2015'!CD163</f>
        <v>0</v>
      </c>
      <c r="CE163" s="188">
        <f t="shared" si="244"/>
        <v>0</v>
      </c>
      <c r="CF163" s="28">
        <f t="shared" si="245"/>
        <v>0</v>
      </c>
      <c r="CG163" s="28">
        <f t="shared" si="246"/>
        <v>0</v>
      </c>
      <c r="CH163" s="29">
        <f t="shared" si="247"/>
        <v>0</v>
      </c>
      <c r="CI163" s="188">
        <f t="shared" si="248"/>
        <v>0</v>
      </c>
      <c r="CJ163" s="272"/>
      <c r="CK163" s="342">
        <f>'stranka in letna napoved 2015'!CK163</f>
        <v>0</v>
      </c>
      <c r="CL163" s="247">
        <f t="shared" si="249"/>
        <v>0</v>
      </c>
      <c r="CM163" s="283"/>
      <c r="CN163" s="342">
        <f>'stranka in letna napoved 2015'!CN163</f>
        <v>0</v>
      </c>
      <c r="CO163" s="356">
        <f t="shared" si="250"/>
        <v>0</v>
      </c>
      <c r="CP163" s="283"/>
      <c r="CQ163" s="344">
        <f>'stranka in letna napoved 2015'!CQ163</f>
        <v>0</v>
      </c>
      <c r="CR163" s="247">
        <f t="shared" si="251"/>
        <v>0</v>
      </c>
      <c r="CS163" s="30">
        <f t="shared" si="252"/>
        <v>0</v>
      </c>
      <c r="CT163" s="30">
        <f t="shared" si="253"/>
        <v>0</v>
      </c>
      <c r="CU163" s="31">
        <f t="shared" si="254"/>
        <v>0</v>
      </c>
      <c r="CV163" s="192">
        <f t="shared" si="255"/>
        <v>0</v>
      </c>
      <c r="CW163" s="279"/>
      <c r="CX163" s="345">
        <f>'stranka in letna napoved 2015'!CX163</f>
        <v>0</v>
      </c>
      <c r="CY163" s="252">
        <f t="shared" si="256"/>
        <v>0</v>
      </c>
      <c r="CZ163" s="283"/>
      <c r="DA163" s="345">
        <f>'stranka in letna napoved 2015'!DA163</f>
        <v>0</v>
      </c>
      <c r="DB163" s="346">
        <f t="shared" si="257"/>
        <v>0</v>
      </c>
      <c r="DC163" s="283"/>
      <c r="DD163" s="345">
        <f>'stranka in letna napoved 2015'!DD163</f>
        <v>0</v>
      </c>
      <c r="DE163" s="347">
        <f t="shared" si="258"/>
        <v>0</v>
      </c>
      <c r="DF163" s="32">
        <f t="shared" si="259"/>
        <v>0</v>
      </c>
      <c r="DG163" s="32">
        <f t="shared" si="260"/>
        <v>0</v>
      </c>
      <c r="DH163" s="32">
        <f t="shared" si="261"/>
        <v>0</v>
      </c>
      <c r="DI163" s="194">
        <f t="shared" si="262"/>
        <v>0</v>
      </c>
      <c r="DJ163" s="279"/>
      <c r="DK163" s="348">
        <f>'stranka in letna napoved 2015'!DK163</f>
        <v>0</v>
      </c>
      <c r="DL163" s="349">
        <f t="shared" si="263"/>
        <v>0</v>
      </c>
      <c r="DM163" s="283"/>
      <c r="DN163" s="348">
        <f>'stranka in letna napoved 2015'!DN163</f>
        <v>0</v>
      </c>
      <c r="DO163" s="350">
        <f t="shared" si="264"/>
        <v>0</v>
      </c>
      <c r="DP163" s="283"/>
      <c r="DQ163" s="348">
        <f>'stranka in letna napoved 2015'!DQ163</f>
        <v>0</v>
      </c>
      <c r="DR163" s="258">
        <f t="shared" si="265"/>
        <v>0</v>
      </c>
      <c r="DS163" s="33">
        <f t="shared" si="266"/>
        <v>0</v>
      </c>
      <c r="DT163" s="33">
        <f t="shared" si="267"/>
        <v>0</v>
      </c>
      <c r="DU163" s="33">
        <f t="shared" si="268"/>
        <v>0</v>
      </c>
      <c r="DV163" s="196">
        <f t="shared" si="269"/>
        <v>0</v>
      </c>
      <c r="DW163" s="279"/>
      <c r="DX163" s="351">
        <f>'stranka in letna napoved 2015'!DX163</f>
        <v>0</v>
      </c>
      <c r="DY163" s="262">
        <f t="shared" si="270"/>
        <v>0</v>
      </c>
      <c r="DZ163" s="283"/>
      <c r="EA163" s="351">
        <f>'stranka in letna napoved 2015'!EA163</f>
        <v>0</v>
      </c>
      <c r="EB163" s="352">
        <f t="shared" si="271"/>
        <v>0</v>
      </c>
      <c r="EC163" s="283"/>
      <c r="ED163" s="262">
        <f>'stranka in letna napoved 2015'!ED163</f>
        <v>0</v>
      </c>
      <c r="EE163" s="353">
        <f t="shared" si="272"/>
        <v>0</v>
      </c>
      <c r="EF163" s="34">
        <f t="shared" si="273"/>
        <v>0</v>
      </c>
      <c r="EG163" s="34">
        <f t="shared" si="274"/>
        <v>0</v>
      </c>
      <c r="EH163" s="34">
        <f t="shared" si="275"/>
        <v>0</v>
      </c>
      <c r="EI163" s="200">
        <f t="shared" si="276"/>
        <v>0</v>
      </c>
      <c r="EJ163" s="287"/>
      <c r="EK163" s="357">
        <f>'stranka in letna napoved 2015'!EK163</f>
        <v>0</v>
      </c>
      <c r="EL163" s="269">
        <f t="shared" si="277"/>
        <v>0</v>
      </c>
      <c r="EM163" s="276"/>
      <c r="EN163" s="357">
        <f>'stranka in letna napoved 2015'!EN163</f>
        <v>0</v>
      </c>
      <c r="EO163" s="269">
        <f t="shared" si="278"/>
        <v>0</v>
      </c>
      <c r="EP163" s="283"/>
      <c r="EQ163" s="357">
        <f>'stranka in letna napoved 2015'!EQ163</f>
        <v>0</v>
      </c>
      <c r="ER163" s="269">
        <f t="shared" si="279"/>
        <v>0</v>
      </c>
      <c r="ES163" s="35">
        <f t="shared" si="280"/>
        <v>0</v>
      </c>
      <c r="ET163" s="35">
        <f t="shared" si="281"/>
        <v>0</v>
      </c>
      <c r="EU163" s="36">
        <f t="shared" si="282"/>
        <v>0</v>
      </c>
      <c r="EV163" s="206">
        <f t="shared" si="283"/>
        <v>0</v>
      </c>
      <c r="EW163" s="288">
        <f t="shared" si="284"/>
        <v>0</v>
      </c>
      <c r="EX163" s="289">
        <f t="shared" si="285"/>
        <v>0</v>
      </c>
      <c r="EY163" s="289">
        <f t="shared" si="286"/>
        <v>0</v>
      </c>
      <c r="EZ163" s="289">
        <f t="shared" si="287"/>
        <v>0</v>
      </c>
      <c r="FA163" s="289">
        <f t="shared" si="288"/>
        <v>0</v>
      </c>
      <c r="FB163" s="290">
        <f t="shared" si="289"/>
        <v>0</v>
      </c>
      <c r="FC163" s="292">
        <f t="shared" si="290"/>
        <v>0</v>
      </c>
    </row>
    <row r="164" spans="1:159">
      <c r="A164" s="37">
        <f>'stranka in letna napoved 2015'!A164</f>
        <v>0</v>
      </c>
      <c r="B164" s="37">
        <f>'stranka in letna napoved 2015'!B164</f>
        <v>0</v>
      </c>
      <c r="C164" s="38">
        <f>'stranka in letna napoved 2015'!C164</f>
        <v>0</v>
      </c>
      <c r="D164" s="39">
        <f>'stranka in letna napoved 2015'!D164</f>
        <v>0</v>
      </c>
      <c r="E164" s="39">
        <f>'stranka in letna napoved 2015'!E164</f>
        <v>0</v>
      </c>
      <c r="F164" s="40">
        <f>'stranka in letna napoved 2015'!F164</f>
        <v>0</v>
      </c>
      <c r="G164" s="40">
        <f>'stranka in letna napoved 2015'!G164</f>
        <v>0</v>
      </c>
      <c r="H164" s="40">
        <f>'stranka in letna napoved 2015'!H164</f>
        <v>0</v>
      </c>
      <c r="I164" s="40">
        <f>'stranka in letna napoved 2015'!I164</f>
        <v>0</v>
      </c>
      <c r="J164" s="40">
        <f>'stranka in letna napoved 2015'!J164</f>
        <v>0</v>
      </c>
      <c r="K164" s="40">
        <f>'stranka in letna napoved 2015'!K164</f>
        <v>0</v>
      </c>
      <c r="L164" s="40">
        <f>'stranka in letna napoved 2015'!L164</f>
        <v>0</v>
      </c>
      <c r="M164" s="66">
        <f>'stranka in letna napoved 2015'!M164</f>
        <v>0</v>
      </c>
      <c r="N164" s="102">
        <f>'stranka in letna napoved 2015'!N164</f>
        <v>0</v>
      </c>
      <c r="O164" s="100">
        <f>'stranka in letna napoved 2015'!O164</f>
        <v>0</v>
      </c>
      <c r="P164" s="40">
        <f>'stranka in letna napoved 2015'!P164</f>
        <v>0</v>
      </c>
      <c r="Q164" s="64">
        <f>'stranka in letna napoved 2015'!Q164</f>
        <v>0</v>
      </c>
      <c r="R164" s="64">
        <f>'stranka in letna napoved 2015'!R164</f>
        <v>0</v>
      </c>
      <c r="S164" s="40">
        <f>'stranka in letna napoved 2015'!S164</f>
        <v>0</v>
      </c>
      <c r="T164" s="40">
        <f>'stranka in letna napoved 2015'!T164</f>
        <v>0</v>
      </c>
      <c r="U164" s="40">
        <f>'stranka in letna napoved 2015'!U164</f>
        <v>0</v>
      </c>
      <c r="V164" s="40">
        <f>'stranka in letna napoved 2015'!V164</f>
        <v>0</v>
      </c>
      <c r="W164" s="40">
        <f>'stranka in letna napoved 2015'!W164</f>
        <v>0</v>
      </c>
      <c r="X164" s="40">
        <f>'stranka in letna napoved 2015'!X164</f>
        <v>0</v>
      </c>
      <c r="Y164" s="40">
        <f>'stranka in letna napoved 2015'!Y164</f>
        <v>0</v>
      </c>
      <c r="Z164" s="40">
        <f>'stranka in letna napoved 2015'!Z164</f>
        <v>0</v>
      </c>
      <c r="AA164" s="272"/>
      <c r="AB164" s="180">
        <f>'stranka in letna napoved 2015'!AB164</f>
        <v>0</v>
      </c>
      <c r="AC164" s="104">
        <f t="shared" si="218"/>
        <v>0</v>
      </c>
      <c r="AD164" s="272"/>
      <c r="AE164" s="180">
        <f>'stranka in letna napoved 2015'!AE164</f>
        <v>0</v>
      </c>
      <c r="AF164" s="104">
        <f t="shared" si="219"/>
        <v>0</v>
      </c>
      <c r="AG164" s="20">
        <f t="shared" si="220"/>
        <v>0</v>
      </c>
      <c r="AH164" s="272"/>
      <c r="AI164" s="180">
        <f>'stranka in letna napoved 2015'!AI164</f>
        <v>0</v>
      </c>
      <c r="AJ164" s="104">
        <f t="shared" si="221"/>
        <v>0</v>
      </c>
      <c r="AK164" s="272"/>
      <c r="AL164" s="180">
        <f>'stranka in letna napoved 2015'!AL164</f>
        <v>0</v>
      </c>
      <c r="AM164" s="236">
        <f t="shared" si="222"/>
        <v>0</v>
      </c>
      <c r="AN164" s="22">
        <f t="shared" si="223"/>
        <v>0</v>
      </c>
      <c r="AO164" s="276"/>
      <c r="AP164" s="182">
        <f>'stranka in letna napoved 2015'!AP164</f>
        <v>0</v>
      </c>
      <c r="AQ164" s="331">
        <f t="shared" si="224"/>
        <v>0</v>
      </c>
      <c r="AR164" s="23">
        <f t="shared" si="225"/>
        <v>0</v>
      </c>
      <c r="AS164" s="23">
        <f t="shared" si="226"/>
        <v>0</v>
      </c>
      <c r="AT164" s="23">
        <f t="shared" si="227"/>
        <v>0</v>
      </c>
      <c r="AU164" s="174">
        <f t="shared" si="228"/>
        <v>0</v>
      </c>
      <c r="AV164" s="279"/>
      <c r="AW164" s="333">
        <f>'stranka in letna napoved 2015'!AW164</f>
        <v>0</v>
      </c>
      <c r="AX164" s="242">
        <f t="shared" si="229"/>
        <v>0</v>
      </c>
      <c r="AY164" s="272"/>
      <c r="AZ164" s="332">
        <f>'stranka in letna napoved 2015'!AZ164</f>
        <v>0</v>
      </c>
      <c r="BA164" s="242">
        <f t="shared" si="230"/>
        <v>0</v>
      </c>
      <c r="BB164" s="272"/>
      <c r="BC164" s="333">
        <f>'stranka in letna napoved 2015'!BC164</f>
        <v>0</v>
      </c>
      <c r="BD164" s="335">
        <f t="shared" si="231"/>
        <v>0</v>
      </c>
      <c r="BE164" s="25">
        <f t="shared" si="232"/>
        <v>0</v>
      </c>
      <c r="BF164" s="272"/>
      <c r="BG164" s="333">
        <f>'stranka in letna napoved 2015'!BG164</f>
        <v>0</v>
      </c>
      <c r="BH164" s="335">
        <f t="shared" si="233"/>
        <v>0</v>
      </c>
      <c r="BI164" s="272"/>
      <c r="BJ164" s="333">
        <f>'stranka in letna napoved 2015'!BJ164</f>
        <v>0</v>
      </c>
      <c r="BK164" s="335">
        <f t="shared" si="234"/>
        <v>0</v>
      </c>
      <c r="BL164" s="272"/>
      <c r="BM164" s="333">
        <f>'stranka in letna napoved 2015'!BM164</f>
        <v>0</v>
      </c>
      <c r="BN164" s="335">
        <f t="shared" si="235"/>
        <v>0</v>
      </c>
      <c r="BO164" s="26">
        <f t="shared" si="236"/>
        <v>0</v>
      </c>
      <c r="BP164" s="281"/>
      <c r="BQ164" s="333">
        <f>'stranka in letna napoved 2015'!BQ164</f>
        <v>0</v>
      </c>
      <c r="BR164" s="335">
        <f t="shared" si="237"/>
        <v>0</v>
      </c>
      <c r="BS164" s="27">
        <f t="shared" si="238"/>
        <v>0</v>
      </c>
      <c r="BT164" s="27">
        <f t="shared" si="239"/>
        <v>0</v>
      </c>
      <c r="BU164" s="27">
        <f t="shared" si="240"/>
        <v>0</v>
      </c>
      <c r="BV164" s="335">
        <f t="shared" si="241"/>
        <v>0</v>
      </c>
      <c r="BW164" s="279"/>
      <c r="BX164" s="355">
        <f>'stranka in letna napoved 2015'!BX164</f>
        <v>0</v>
      </c>
      <c r="BY164" s="188">
        <f t="shared" si="242"/>
        <v>0</v>
      </c>
      <c r="BZ164" s="283"/>
      <c r="CA164" s="355">
        <f>'stranka in letna napoved 2015'!CA164</f>
        <v>0</v>
      </c>
      <c r="CB164" s="188">
        <f t="shared" si="243"/>
        <v>0</v>
      </c>
      <c r="CC164" s="283"/>
      <c r="CD164" s="341">
        <f>'stranka in letna napoved 2015'!CD164</f>
        <v>0</v>
      </c>
      <c r="CE164" s="188">
        <f t="shared" si="244"/>
        <v>0</v>
      </c>
      <c r="CF164" s="28">
        <f t="shared" si="245"/>
        <v>0</v>
      </c>
      <c r="CG164" s="28">
        <f t="shared" si="246"/>
        <v>0</v>
      </c>
      <c r="CH164" s="29">
        <f t="shared" si="247"/>
        <v>0</v>
      </c>
      <c r="CI164" s="188">
        <f t="shared" si="248"/>
        <v>0</v>
      </c>
      <c r="CJ164" s="272"/>
      <c r="CK164" s="342">
        <f>'stranka in letna napoved 2015'!CK164</f>
        <v>0</v>
      </c>
      <c r="CL164" s="247">
        <f t="shared" si="249"/>
        <v>0</v>
      </c>
      <c r="CM164" s="283"/>
      <c r="CN164" s="342">
        <f>'stranka in letna napoved 2015'!CN164</f>
        <v>0</v>
      </c>
      <c r="CO164" s="356">
        <f t="shared" si="250"/>
        <v>0</v>
      </c>
      <c r="CP164" s="283"/>
      <c r="CQ164" s="344">
        <f>'stranka in letna napoved 2015'!CQ164</f>
        <v>0</v>
      </c>
      <c r="CR164" s="247">
        <f t="shared" si="251"/>
        <v>0</v>
      </c>
      <c r="CS164" s="30">
        <f t="shared" si="252"/>
        <v>0</v>
      </c>
      <c r="CT164" s="30">
        <f t="shared" si="253"/>
        <v>0</v>
      </c>
      <c r="CU164" s="31">
        <f t="shared" si="254"/>
        <v>0</v>
      </c>
      <c r="CV164" s="192">
        <f t="shared" si="255"/>
        <v>0</v>
      </c>
      <c r="CW164" s="279"/>
      <c r="CX164" s="345">
        <f>'stranka in letna napoved 2015'!CX164</f>
        <v>0</v>
      </c>
      <c r="CY164" s="252">
        <f t="shared" si="256"/>
        <v>0</v>
      </c>
      <c r="CZ164" s="283"/>
      <c r="DA164" s="345">
        <f>'stranka in letna napoved 2015'!DA164</f>
        <v>0</v>
      </c>
      <c r="DB164" s="346">
        <f t="shared" si="257"/>
        <v>0</v>
      </c>
      <c r="DC164" s="283"/>
      <c r="DD164" s="345">
        <f>'stranka in letna napoved 2015'!DD164</f>
        <v>0</v>
      </c>
      <c r="DE164" s="347">
        <f t="shared" si="258"/>
        <v>0</v>
      </c>
      <c r="DF164" s="32">
        <f t="shared" si="259"/>
        <v>0</v>
      </c>
      <c r="DG164" s="32">
        <f t="shared" si="260"/>
        <v>0</v>
      </c>
      <c r="DH164" s="32">
        <f t="shared" si="261"/>
        <v>0</v>
      </c>
      <c r="DI164" s="194">
        <f t="shared" si="262"/>
        <v>0</v>
      </c>
      <c r="DJ164" s="279"/>
      <c r="DK164" s="348">
        <f>'stranka in letna napoved 2015'!DK164</f>
        <v>0</v>
      </c>
      <c r="DL164" s="349">
        <f t="shared" si="263"/>
        <v>0</v>
      </c>
      <c r="DM164" s="283"/>
      <c r="DN164" s="348">
        <f>'stranka in letna napoved 2015'!DN164</f>
        <v>0</v>
      </c>
      <c r="DO164" s="350">
        <f t="shared" si="264"/>
        <v>0</v>
      </c>
      <c r="DP164" s="283"/>
      <c r="DQ164" s="348">
        <f>'stranka in letna napoved 2015'!DQ164</f>
        <v>0</v>
      </c>
      <c r="DR164" s="258">
        <f t="shared" si="265"/>
        <v>0</v>
      </c>
      <c r="DS164" s="33">
        <f t="shared" si="266"/>
        <v>0</v>
      </c>
      <c r="DT164" s="33">
        <f t="shared" si="267"/>
        <v>0</v>
      </c>
      <c r="DU164" s="33">
        <f t="shared" si="268"/>
        <v>0</v>
      </c>
      <c r="DV164" s="196">
        <f t="shared" si="269"/>
        <v>0</v>
      </c>
      <c r="DW164" s="279"/>
      <c r="DX164" s="351">
        <f>'stranka in letna napoved 2015'!DX164</f>
        <v>0</v>
      </c>
      <c r="DY164" s="262">
        <f t="shared" si="270"/>
        <v>0</v>
      </c>
      <c r="DZ164" s="283"/>
      <c r="EA164" s="351">
        <f>'stranka in letna napoved 2015'!EA164</f>
        <v>0</v>
      </c>
      <c r="EB164" s="352">
        <f t="shared" si="271"/>
        <v>0</v>
      </c>
      <c r="EC164" s="283"/>
      <c r="ED164" s="262">
        <f>'stranka in letna napoved 2015'!ED164</f>
        <v>0</v>
      </c>
      <c r="EE164" s="353">
        <f t="shared" si="272"/>
        <v>0</v>
      </c>
      <c r="EF164" s="34">
        <f t="shared" si="273"/>
        <v>0</v>
      </c>
      <c r="EG164" s="34">
        <f t="shared" si="274"/>
        <v>0</v>
      </c>
      <c r="EH164" s="34">
        <f t="shared" si="275"/>
        <v>0</v>
      </c>
      <c r="EI164" s="200">
        <f t="shared" si="276"/>
        <v>0</v>
      </c>
      <c r="EJ164" s="287"/>
      <c r="EK164" s="357">
        <f>'stranka in letna napoved 2015'!EK164</f>
        <v>0</v>
      </c>
      <c r="EL164" s="269">
        <f t="shared" si="277"/>
        <v>0</v>
      </c>
      <c r="EM164" s="276"/>
      <c r="EN164" s="357">
        <f>'stranka in letna napoved 2015'!EN164</f>
        <v>0</v>
      </c>
      <c r="EO164" s="269">
        <f t="shared" si="278"/>
        <v>0</v>
      </c>
      <c r="EP164" s="283"/>
      <c r="EQ164" s="357">
        <f>'stranka in letna napoved 2015'!EQ164</f>
        <v>0</v>
      </c>
      <c r="ER164" s="269">
        <f t="shared" si="279"/>
        <v>0</v>
      </c>
      <c r="ES164" s="35">
        <f t="shared" si="280"/>
        <v>0</v>
      </c>
      <c r="ET164" s="35">
        <f t="shared" si="281"/>
        <v>0</v>
      </c>
      <c r="EU164" s="36">
        <f t="shared" si="282"/>
        <v>0</v>
      </c>
      <c r="EV164" s="206">
        <f t="shared" si="283"/>
        <v>0</v>
      </c>
      <c r="EW164" s="288">
        <f t="shared" si="284"/>
        <v>0</v>
      </c>
      <c r="EX164" s="289">
        <f t="shared" si="285"/>
        <v>0</v>
      </c>
      <c r="EY164" s="289">
        <f t="shared" si="286"/>
        <v>0</v>
      </c>
      <c r="EZ164" s="289">
        <f t="shared" si="287"/>
        <v>0</v>
      </c>
      <c r="FA164" s="289">
        <f t="shared" si="288"/>
        <v>0</v>
      </c>
      <c r="FB164" s="290">
        <f t="shared" si="289"/>
        <v>0</v>
      </c>
      <c r="FC164" s="292">
        <f t="shared" si="290"/>
        <v>0</v>
      </c>
    </row>
    <row r="165" spans="1:159">
      <c r="A165" s="37">
        <f>'stranka in letna napoved 2015'!A165</f>
        <v>0</v>
      </c>
      <c r="B165" s="37">
        <f>'stranka in letna napoved 2015'!B165</f>
        <v>0</v>
      </c>
      <c r="C165" s="38">
        <f>'stranka in letna napoved 2015'!C165</f>
        <v>0</v>
      </c>
      <c r="D165" s="39">
        <f>'stranka in letna napoved 2015'!D165</f>
        <v>0</v>
      </c>
      <c r="E165" s="39">
        <f>'stranka in letna napoved 2015'!E165</f>
        <v>0</v>
      </c>
      <c r="F165" s="40">
        <f>'stranka in letna napoved 2015'!F165</f>
        <v>0</v>
      </c>
      <c r="G165" s="40">
        <f>'stranka in letna napoved 2015'!G165</f>
        <v>0</v>
      </c>
      <c r="H165" s="40">
        <f>'stranka in letna napoved 2015'!H165</f>
        <v>0</v>
      </c>
      <c r="I165" s="40">
        <f>'stranka in letna napoved 2015'!I165</f>
        <v>0</v>
      </c>
      <c r="J165" s="40">
        <f>'stranka in letna napoved 2015'!J165</f>
        <v>0</v>
      </c>
      <c r="K165" s="40">
        <f>'stranka in letna napoved 2015'!K165</f>
        <v>0</v>
      </c>
      <c r="L165" s="40">
        <f>'stranka in letna napoved 2015'!L165</f>
        <v>0</v>
      </c>
      <c r="M165" s="66">
        <f>'stranka in letna napoved 2015'!M165</f>
        <v>0</v>
      </c>
      <c r="N165" s="102">
        <f>'stranka in letna napoved 2015'!N165</f>
        <v>0</v>
      </c>
      <c r="O165" s="100">
        <f>'stranka in letna napoved 2015'!O165</f>
        <v>0</v>
      </c>
      <c r="P165" s="40">
        <f>'stranka in letna napoved 2015'!P165</f>
        <v>0</v>
      </c>
      <c r="Q165" s="64">
        <f>'stranka in letna napoved 2015'!Q165</f>
        <v>0</v>
      </c>
      <c r="R165" s="64">
        <f>'stranka in letna napoved 2015'!R165</f>
        <v>0</v>
      </c>
      <c r="S165" s="40">
        <f>'stranka in letna napoved 2015'!S165</f>
        <v>0</v>
      </c>
      <c r="T165" s="40">
        <f>'stranka in letna napoved 2015'!T165</f>
        <v>0</v>
      </c>
      <c r="U165" s="40">
        <f>'stranka in letna napoved 2015'!U165</f>
        <v>0</v>
      </c>
      <c r="V165" s="40">
        <f>'stranka in letna napoved 2015'!V165</f>
        <v>0</v>
      </c>
      <c r="W165" s="40">
        <f>'stranka in letna napoved 2015'!W165</f>
        <v>0</v>
      </c>
      <c r="X165" s="40">
        <f>'stranka in letna napoved 2015'!X165</f>
        <v>0</v>
      </c>
      <c r="Y165" s="40">
        <f>'stranka in letna napoved 2015'!Y165</f>
        <v>0</v>
      </c>
      <c r="Z165" s="40">
        <f>'stranka in letna napoved 2015'!Z165</f>
        <v>0</v>
      </c>
      <c r="AA165" s="272"/>
      <c r="AB165" s="180">
        <f>'stranka in letna napoved 2015'!AB165</f>
        <v>0</v>
      </c>
      <c r="AC165" s="104">
        <f t="shared" si="218"/>
        <v>0</v>
      </c>
      <c r="AD165" s="272"/>
      <c r="AE165" s="180">
        <f>'stranka in letna napoved 2015'!AE165</f>
        <v>0</v>
      </c>
      <c r="AF165" s="104">
        <f t="shared" si="219"/>
        <v>0</v>
      </c>
      <c r="AG165" s="20">
        <f t="shared" si="220"/>
        <v>0</v>
      </c>
      <c r="AH165" s="272"/>
      <c r="AI165" s="180">
        <f>'stranka in letna napoved 2015'!AI165</f>
        <v>0</v>
      </c>
      <c r="AJ165" s="104">
        <f t="shared" si="221"/>
        <v>0</v>
      </c>
      <c r="AK165" s="272"/>
      <c r="AL165" s="180">
        <f>'stranka in letna napoved 2015'!AL165</f>
        <v>0</v>
      </c>
      <c r="AM165" s="236">
        <f t="shared" si="222"/>
        <v>0</v>
      </c>
      <c r="AN165" s="22">
        <f t="shared" si="223"/>
        <v>0</v>
      </c>
      <c r="AO165" s="276"/>
      <c r="AP165" s="182">
        <f>'stranka in letna napoved 2015'!AP165</f>
        <v>0</v>
      </c>
      <c r="AQ165" s="331">
        <f t="shared" si="224"/>
        <v>0</v>
      </c>
      <c r="AR165" s="23">
        <f t="shared" si="225"/>
        <v>0</v>
      </c>
      <c r="AS165" s="23">
        <f t="shared" si="226"/>
        <v>0</v>
      </c>
      <c r="AT165" s="23">
        <f t="shared" si="227"/>
        <v>0</v>
      </c>
      <c r="AU165" s="174">
        <f t="shared" si="228"/>
        <v>0</v>
      </c>
      <c r="AV165" s="279"/>
      <c r="AW165" s="333">
        <f>'stranka in letna napoved 2015'!AW165</f>
        <v>0</v>
      </c>
      <c r="AX165" s="242">
        <f t="shared" si="229"/>
        <v>0</v>
      </c>
      <c r="AY165" s="272"/>
      <c r="AZ165" s="332">
        <f>'stranka in letna napoved 2015'!AZ165</f>
        <v>0</v>
      </c>
      <c r="BA165" s="242">
        <f t="shared" si="230"/>
        <v>0</v>
      </c>
      <c r="BB165" s="272"/>
      <c r="BC165" s="333">
        <f>'stranka in letna napoved 2015'!BC165</f>
        <v>0</v>
      </c>
      <c r="BD165" s="335">
        <f t="shared" si="231"/>
        <v>0</v>
      </c>
      <c r="BE165" s="25">
        <f t="shared" si="232"/>
        <v>0</v>
      </c>
      <c r="BF165" s="272"/>
      <c r="BG165" s="333">
        <f>'stranka in letna napoved 2015'!BG165</f>
        <v>0</v>
      </c>
      <c r="BH165" s="335">
        <f t="shared" si="233"/>
        <v>0</v>
      </c>
      <c r="BI165" s="272"/>
      <c r="BJ165" s="333">
        <f>'stranka in letna napoved 2015'!BJ165</f>
        <v>0</v>
      </c>
      <c r="BK165" s="335">
        <f t="shared" si="234"/>
        <v>0</v>
      </c>
      <c r="BL165" s="272"/>
      <c r="BM165" s="333">
        <f>'stranka in letna napoved 2015'!BM165</f>
        <v>0</v>
      </c>
      <c r="BN165" s="335">
        <f t="shared" si="235"/>
        <v>0</v>
      </c>
      <c r="BO165" s="26">
        <f t="shared" si="236"/>
        <v>0</v>
      </c>
      <c r="BP165" s="281"/>
      <c r="BQ165" s="333">
        <f>'stranka in letna napoved 2015'!BQ165</f>
        <v>0</v>
      </c>
      <c r="BR165" s="335">
        <f t="shared" si="237"/>
        <v>0</v>
      </c>
      <c r="BS165" s="27">
        <f t="shared" si="238"/>
        <v>0</v>
      </c>
      <c r="BT165" s="27">
        <f t="shared" si="239"/>
        <v>0</v>
      </c>
      <c r="BU165" s="27">
        <f t="shared" si="240"/>
        <v>0</v>
      </c>
      <c r="BV165" s="335">
        <f t="shared" si="241"/>
        <v>0</v>
      </c>
      <c r="BW165" s="279"/>
      <c r="BX165" s="355">
        <f>'stranka in letna napoved 2015'!BX165</f>
        <v>0</v>
      </c>
      <c r="BY165" s="188">
        <f t="shared" si="242"/>
        <v>0</v>
      </c>
      <c r="BZ165" s="283"/>
      <c r="CA165" s="355">
        <f>'stranka in letna napoved 2015'!CA165</f>
        <v>0</v>
      </c>
      <c r="CB165" s="188">
        <f t="shared" si="243"/>
        <v>0</v>
      </c>
      <c r="CC165" s="283"/>
      <c r="CD165" s="341">
        <f>'stranka in letna napoved 2015'!CD165</f>
        <v>0</v>
      </c>
      <c r="CE165" s="188">
        <f t="shared" si="244"/>
        <v>0</v>
      </c>
      <c r="CF165" s="28">
        <f t="shared" si="245"/>
        <v>0</v>
      </c>
      <c r="CG165" s="28">
        <f t="shared" si="246"/>
        <v>0</v>
      </c>
      <c r="CH165" s="29">
        <f t="shared" si="247"/>
        <v>0</v>
      </c>
      <c r="CI165" s="188">
        <f t="shared" si="248"/>
        <v>0</v>
      </c>
      <c r="CJ165" s="272"/>
      <c r="CK165" s="342">
        <f>'stranka in letna napoved 2015'!CK165</f>
        <v>0</v>
      </c>
      <c r="CL165" s="247">
        <f t="shared" si="249"/>
        <v>0</v>
      </c>
      <c r="CM165" s="283"/>
      <c r="CN165" s="342">
        <f>'stranka in letna napoved 2015'!CN165</f>
        <v>0</v>
      </c>
      <c r="CO165" s="356">
        <f t="shared" si="250"/>
        <v>0</v>
      </c>
      <c r="CP165" s="283"/>
      <c r="CQ165" s="344">
        <f>'stranka in letna napoved 2015'!CQ165</f>
        <v>0</v>
      </c>
      <c r="CR165" s="247">
        <f t="shared" si="251"/>
        <v>0</v>
      </c>
      <c r="CS165" s="30">
        <f t="shared" si="252"/>
        <v>0</v>
      </c>
      <c r="CT165" s="30">
        <f t="shared" si="253"/>
        <v>0</v>
      </c>
      <c r="CU165" s="31">
        <f t="shared" si="254"/>
        <v>0</v>
      </c>
      <c r="CV165" s="192">
        <f t="shared" si="255"/>
        <v>0</v>
      </c>
      <c r="CW165" s="279"/>
      <c r="CX165" s="345">
        <f>'stranka in letna napoved 2015'!CX165</f>
        <v>0</v>
      </c>
      <c r="CY165" s="252">
        <f t="shared" si="256"/>
        <v>0</v>
      </c>
      <c r="CZ165" s="283"/>
      <c r="DA165" s="345">
        <f>'stranka in letna napoved 2015'!DA165</f>
        <v>0</v>
      </c>
      <c r="DB165" s="346">
        <f t="shared" si="257"/>
        <v>0</v>
      </c>
      <c r="DC165" s="283"/>
      <c r="DD165" s="345">
        <f>'stranka in letna napoved 2015'!DD165</f>
        <v>0</v>
      </c>
      <c r="DE165" s="347">
        <f t="shared" si="258"/>
        <v>0</v>
      </c>
      <c r="DF165" s="32">
        <f t="shared" si="259"/>
        <v>0</v>
      </c>
      <c r="DG165" s="32">
        <f t="shared" si="260"/>
        <v>0</v>
      </c>
      <c r="DH165" s="32">
        <f t="shared" si="261"/>
        <v>0</v>
      </c>
      <c r="DI165" s="194">
        <f t="shared" si="262"/>
        <v>0</v>
      </c>
      <c r="DJ165" s="279"/>
      <c r="DK165" s="348">
        <f>'stranka in letna napoved 2015'!DK165</f>
        <v>0</v>
      </c>
      <c r="DL165" s="349">
        <f t="shared" si="263"/>
        <v>0</v>
      </c>
      <c r="DM165" s="283"/>
      <c r="DN165" s="348">
        <f>'stranka in letna napoved 2015'!DN165</f>
        <v>0</v>
      </c>
      <c r="DO165" s="350">
        <f t="shared" si="264"/>
        <v>0</v>
      </c>
      <c r="DP165" s="283"/>
      <c r="DQ165" s="348">
        <f>'stranka in letna napoved 2015'!DQ165</f>
        <v>0</v>
      </c>
      <c r="DR165" s="258">
        <f t="shared" si="265"/>
        <v>0</v>
      </c>
      <c r="DS165" s="33">
        <f t="shared" si="266"/>
        <v>0</v>
      </c>
      <c r="DT165" s="33">
        <f t="shared" si="267"/>
        <v>0</v>
      </c>
      <c r="DU165" s="33">
        <f t="shared" si="268"/>
        <v>0</v>
      </c>
      <c r="DV165" s="196">
        <f t="shared" si="269"/>
        <v>0</v>
      </c>
      <c r="DW165" s="279"/>
      <c r="DX165" s="351">
        <f>'stranka in letna napoved 2015'!DX165</f>
        <v>0</v>
      </c>
      <c r="DY165" s="262">
        <f t="shared" si="270"/>
        <v>0</v>
      </c>
      <c r="DZ165" s="283"/>
      <c r="EA165" s="351">
        <f>'stranka in letna napoved 2015'!EA165</f>
        <v>0</v>
      </c>
      <c r="EB165" s="352">
        <f t="shared" si="271"/>
        <v>0</v>
      </c>
      <c r="EC165" s="283"/>
      <c r="ED165" s="262">
        <f>'stranka in letna napoved 2015'!ED165</f>
        <v>0</v>
      </c>
      <c r="EE165" s="353">
        <f t="shared" si="272"/>
        <v>0</v>
      </c>
      <c r="EF165" s="34">
        <f t="shared" si="273"/>
        <v>0</v>
      </c>
      <c r="EG165" s="34">
        <f t="shared" si="274"/>
        <v>0</v>
      </c>
      <c r="EH165" s="34">
        <f t="shared" si="275"/>
        <v>0</v>
      </c>
      <c r="EI165" s="200">
        <f t="shared" si="276"/>
        <v>0</v>
      </c>
      <c r="EJ165" s="287"/>
      <c r="EK165" s="357">
        <f>'stranka in letna napoved 2015'!EK165</f>
        <v>0</v>
      </c>
      <c r="EL165" s="269">
        <f t="shared" si="277"/>
        <v>0</v>
      </c>
      <c r="EM165" s="276"/>
      <c r="EN165" s="357">
        <f>'stranka in letna napoved 2015'!EN165</f>
        <v>0</v>
      </c>
      <c r="EO165" s="269">
        <f t="shared" si="278"/>
        <v>0</v>
      </c>
      <c r="EP165" s="283"/>
      <c r="EQ165" s="357">
        <f>'stranka in letna napoved 2015'!EQ165</f>
        <v>0</v>
      </c>
      <c r="ER165" s="269">
        <f t="shared" si="279"/>
        <v>0</v>
      </c>
      <c r="ES165" s="35">
        <f t="shared" si="280"/>
        <v>0</v>
      </c>
      <c r="ET165" s="35">
        <f t="shared" si="281"/>
        <v>0</v>
      </c>
      <c r="EU165" s="36">
        <f t="shared" si="282"/>
        <v>0</v>
      </c>
      <c r="EV165" s="206">
        <f t="shared" si="283"/>
        <v>0</v>
      </c>
      <c r="EW165" s="288">
        <f t="shared" si="284"/>
        <v>0</v>
      </c>
      <c r="EX165" s="289">
        <f t="shared" si="285"/>
        <v>0</v>
      </c>
      <c r="EY165" s="289">
        <f t="shared" si="286"/>
        <v>0</v>
      </c>
      <c r="EZ165" s="289">
        <f t="shared" si="287"/>
        <v>0</v>
      </c>
      <c r="FA165" s="289">
        <f t="shared" si="288"/>
        <v>0</v>
      </c>
      <c r="FB165" s="290">
        <f t="shared" si="289"/>
        <v>0</v>
      </c>
      <c r="FC165" s="292">
        <f t="shared" si="290"/>
        <v>0</v>
      </c>
    </row>
    <row r="166" spans="1:159">
      <c r="A166" s="37">
        <f>'stranka in letna napoved 2015'!A166</f>
        <v>0</v>
      </c>
      <c r="B166" s="37">
        <f>'stranka in letna napoved 2015'!B166</f>
        <v>0</v>
      </c>
      <c r="C166" s="38">
        <f>'stranka in letna napoved 2015'!C166</f>
        <v>0</v>
      </c>
      <c r="D166" s="39">
        <f>'stranka in letna napoved 2015'!D166</f>
        <v>0</v>
      </c>
      <c r="E166" s="39">
        <f>'stranka in letna napoved 2015'!E166</f>
        <v>0</v>
      </c>
      <c r="F166" s="40">
        <f>'stranka in letna napoved 2015'!F166</f>
        <v>0</v>
      </c>
      <c r="G166" s="40">
        <f>'stranka in letna napoved 2015'!G166</f>
        <v>0</v>
      </c>
      <c r="H166" s="40">
        <f>'stranka in letna napoved 2015'!H166</f>
        <v>0</v>
      </c>
      <c r="I166" s="40">
        <f>'stranka in letna napoved 2015'!I166</f>
        <v>0</v>
      </c>
      <c r="J166" s="40">
        <f>'stranka in letna napoved 2015'!J166</f>
        <v>0</v>
      </c>
      <c r="K166" s="40">
        <f>'stranka in letna napoved 2015'!K166</f>
        <v>0</v>
      </c>
      <c r="L166" s="40">
        <f>'stranka in letna napoved 2015'!L166</f>
        <v>0</v>
      </c>
      <c r="M166" s="66">
        <f>'stranka in letna napoved 2015'!M166</f>
        <v>0</v>
      </c>
      <c r="N166" s="102">
        <f>'stranka in letna napoved 2015'!N166</f>
        <v>0</v>
      </c>
      <c r="O166" s="100">
        <f>'stranka in letna napoved 2015'!O166</f>
        <v>0</v>
      </c>
      <c r="P166" s="40">
        <f>'stranka in letna napoved 2015'!P166</f>
        <v>0</v>
      </c>
      <c r="Q166" s="64">
        <f>'stranka in letna napoved 2015'!Q166</f>
        <v>0</v>
      </c>
      <c r="R166" s="64">
        <f>'stranka in letna napoved 2015'!R166</f>
        <v>0</v>
      </c>
      <c r="S166" s="40">
        <f>'stranka in letna napoved 2015'!S166</f>
        <v>0</v>
      </c>
      <c r="T166" s="40">
        <f>'stranka in letna napoved 2015'!T166</f>
        <v>0</v>
      </c>
      <c r="U166" s="40">
        <f>'stranka in letna napoved 2015'!U166</f>
        <v>0</v>
      </c>
      <c r="V166" s="40">
        <f>'stranka in letna napoved 2015'!V166</f>
        <v>0</v>
      </c>
      <c r="W166" s="40">
        <f>'stranka in letna napoved 2015'!W166</f>
        <v>0</v>
      </c>
      <c r="X166" s="40">
        <f>'stranka in letna napoved 2015'!X166</f>
        <v>0</v>
      </c>
      <c r="Y166" s="40">
        <f>'stranka in letna napoved 2015'!Y166</f>
        <v>0</v>
      </c>
      <c r="Z166" s="40">
        <f>'stranka in letna napoved 2015'!Z166</f>
        <v>0</v>
      </c>
      <c r="AA166" s="272"/>
      <c r="AB166" s="180">
        <f>'stranka in letna napoved 2015'!AB166</f>
        <v>0</v>
      </c>
      <c r="AC166" s="104">
        <f t="shared" si="218"/>
        <v>0</v>
      </c>
      <c r="AD166" s="272"/>
      <c r="AE166" s="180">
        <f>'stranka in letna napoved 2015'!AE166</f>
        <v>0</v>
      </c>
      <c r="AF166" s="104">
        <f t="shared" si="219"/>
        <v>0</v>
      </c>
      <c r="AG166" s="20">
        <f t="shared" si="220"/>
        <v>0</v>
      </c>
      <c r="AH166" s="272"/>
      <c r="AI166" s="180">
        <f>'stranka in letna napoved 2015'!AI166</f>
        <v>0</v>
      </c>
      <c r="AJ166" s="104">
        <f t="shared" si="221"/>
        <v>0</v>
      </c>
      <c r="AK166" s="272"/>
      <c r="AL166" s="180">
        <f>'stranka in letna napoved 2015'!AL166</f>
        <v>0</v>
      </c>
      <c r="AM166" s="236">
        <f t="shared" si="222"/>
        <v>0</v>
      </c>
      <c r="AN166" s="22">
        <f t="shared" si="223"/>
        <v>0</v>
      </c>
      <c r="AO166" s="276"/>
      <c r="AP166" s="182">
        <f>'stranka in letna napoved 2015'!AP166</f>
        <v>0</v>
      </c>
      <c r="AQ166" s="331">
        <f t="shared" si="224"/>
        <v>0</v>
      </c>
      <c r="AR166" s="23">
        <f t="shared" si="225"/>
        <v>0</v>
      </c>
      <c r="AS166" s="23">
        <f t="shared" si="226"/>
        <v>0</v>
      </c>
      <c r="AT166" s="23">
        <f t="shared" si="227"/>
        <v>0</v>
      </c>
      <c r="AU166" s="174">
        <f t="shared" si="228"/>
        <v>0</v>
      </c>
      <c r="AV166" s="279"/>
      <c r="AW166" s="333">
        <f>'stranka in letna napoved 2015'!AW166</f>
        <v>0</v>
      </c>
      <c r="AX166" s="242">
        <f t="shared" si="229"/>
        <v>0</v>
      </c>
      <c r="AY166" s="272"/>
      <c r="AZ166" s="332">
        <f>'stranka in letna napoved 2015'!AZ166</f>
        <v>0</v>
      </c>
      <c r="BA166" s="242">
        <f t="shared" si="230"/>
        <v>0</v>
      </c>
      <c r="BB166" s="272"/>
      <c r="BC166" s="333">
        <f>'stranka in letna napoved 2015'!BC166</f>
        <v>0</v>
      </c>
      <c r="BD166" s="335">
        <f t="shared" si="231"/>
        <v>0</v>
      </c>
      <c r="BE166" s="25">
        <f t="shared" si="232"/>
        <v>0</v>
      </c>
      <c r="BF166" s="272"/>
      <c r="BG166" s="333">
        <f>'stranka in letna napoved 2015'!BG166</f>
        <v>0</v>
      </c>
      <c r="BH166" s="335">
        <f t="shared" si="233"/>
        <v>0</v>
      </c>
      <c r="BI166" s="272"/>
      <c r="BJ166" s="333">
        <f>'stranka in letna napoved 2015'!BJ166</f>
        <v>0</v>
      </c>
      <c r="BK166" s="335">
        <f t="shared" si="234"/>
        <v>0</v>
      </c>
      <c r="BL166" s="272"/>
      <c r="BM166" s="333">
        <f>'stranka in letna napoved 2015'!BM166</f>
        <v>0</v>
      </c>
      <c r="BN166" s="335">
        <f t="shared" si="235"/>
        <v>0</v>
      </c>
      <c r="BO166" s="26">
        <f t="shared" si="236"/>
        <v>0</v>
      </c>
      <c r="BP166" s="281"/>
      <c r="BQ166" s="333">
        <f>'stranka in letna napoved 2015'!BQ166</f>
        <v>0</v>
      </c>
      <c r="BR166" s="335">
        <f t="shared" si="237"/>
        <v>0</v>
      </c>
      <c r="BS166" s="27">
        <f t="shared" si="238"/>
        <v>0</v>
      </c>
      <c r="BT166" s="27">
        <f t="shared" si="239"/>
        <v>0</v>
      </c>
      <c r="BU166" s="27">
        <f t="shared" si="240"/>
        <v>0</v>
      </c>
      <c r="BV166" s="335">
        <f t="shared" si="241"/>
        <v>0</v>
      </c>
      <c r="BW166" s="279"/>
      <c r="BX166" s="355">
        <f>'stranka in letna napoved 2015'!BX166</f>
        <v>0</v>
      </c>
      <c r="BY166" s="188">
        <f t="shared" si="242"/>
        <v>0</v>
      </c>
      <c r="BZ166" s="283"/>
      <c r="CA166" s="355">
        <f>'stranka in letna napoved 2015'!CA166</f>
        <v>0</v>
      </c>
      <c r="CB166" s="188">
        <f t="shared" si="243"/>
        <v>0</v>
      </c>
      <c r="CC166" s="283"/>
      <c r="CD166" s="341">
        <f>'stranka in letna napoved 2015'!CD166</f>
        <v>0</v>
      </c>
      <c r="CE166" s="188">
        <f t="shared" si="244"/>
        <v>0</v>
      </c>
      <c r="CF166" s="28">
        <f t="shared" si="245"/>
        <v>0</v>
      </c>
      <c r="CG166" s="28">
        <f t="shared" si="246"/>
        <v>0</v>
      </c>
      <c r="CH166" s="29">
        <f t="shared" si="247"/>
        <v>0</v>
      </c>
      <c r="CI166" s="188">
        <f t="shared" si="248"/>
        <v>0</v>
      </c>
      <c r="CJ166" s="272"/>
      <c r="CK166" s="342">
        <f>'stranka in letna napoved 2015'!CK166</f>
        <v>0</v>
      </c>
      <c r="CL166" s="247">
        <f t="shared" si="249"/>
        <v>0</v>
      </c>
      <c r="CM166" s="283"/>
      <c r="CN166" s="342">
        <f>'stranka in letna napoved 2015'!CN166</f>
        <v>0</v>
      </c>
      <c r="CO166" s="356">
        <f t="shared" si="250"/>
        <v>0</v>
      </c>
      <c r="CP166" s="283"/>
      <c r="CQ166" s="344">
        <f>'stranka in letna napoved 2015'!CQ166</f>
        <v>0</v>
      </c>
      <c r="CR166" s="247">
        <f t="shared" si="251"/>
        <v>0</v>
      </c>
      <c r="CS166" s="30">
        <f t="shared" si="252"/>
        <v>0</v>
      </c>
      <c r="CT166" s="30">
        <f t="shared" si="253"/>
        <v>0</v>
      </c>
      <c r="CU166" s="31">
        <f t="shared" si="254"/>
        <v>0</v>
      </c>
      <c r="CV166" s="192">
        <f t="shared" si="255"/>
        <v>0</v>
      </c>
      <c r="CW166" s="279"/>
      <c r="CX166" s="345">
        <f>'stranka in letna napoved 2015'!CX166</f>
        <v>0</v>
      </c>
      <c r="CY166" s="252">
        <f t="shared" si="256"/>
        <v>0</v>
      </c>
      <c r="CZ166" s="283"/>
      <c r="DA166" s="345">
        <f>'stranka in letna napoved 2015'!DA166</f>
        <v>0</v>
      </c>
      <c r="DB166" s="346">
        <f t="shared" si="257"/>
        <v>0</v>
      </c>
      <c r="DC166" s="283"/>
      <c r="DD166" s="345">
        <f>'stranka in letna napoved 2015'!DD166</f>
        <v>0</v>
      </c>
      <c r="DE166" s="347">
        <f t="shared" si="258"/>
        <v>0</v>
      </c>
      <c r="DF166" s="32">
        <f t="shared" si="259"/>
        <v>0</v>
      </c>
      <c r="DG166" s="32">
        <f t="shared" si="260"/>
        <v>0</v>
      </c>
      <c r="DH166" s="32">
        <f t="shared" si="261"/>
        <v>0</v>
      </c>
      <c r="DI166" s="194">
        <f t="shared" si="262"/>
        <v>0</v>
      </c>
      <c r="DJ166" s="279"/>
      <c r="DK166" s="348">
        <f>'stranka in letna napoved 2015'!DK166</f>
        <v>0</v>
      </c>
      <c r="DL166" s="349">
        <f t="shared" si="263"/>
        <v>0</v>
      </c>
      <c r="DM166" s="283"/>
      <c r="DN166" s="348">
        <f>'stranka in letna napoved 2015'!DN166</f>
        <v>0</v>
      </c>
      <c r="DO166" s="350">
        <f t="shared" si="264"/>
        <v>0</v>
      </c>
      <c r="DP166" s="283"/>
      <c r="DQ166" s="348">
        <f>'stranka in letna napoved 2015'!DQ166</f>
        <v>0</v>
      </c>
      <c r="DR166" s="258">
        <f t="shared" si="265"/>
        <v>0</v>
      </c>
      <c r="DS166" s="33">
        <f t="shared" si="266"/>
        <v>0</v>
      </c>
      <c r="DT166" s="33">
        <f t="shared" si="267"/>
        <v>0</v>
      </c>
      <c r="DU166" s="33">
        <f t="shared" si="268"/>
        <v>0</v>
      </c>
      <c r="DV166" s="196">
        <f t="shared" si="269"/>
        <v>0</v>
      </c>
      <c r="DW166" s="279"/>
      <c r="DX166" s="351">
        <f>'stranka in letna napoved 2015'!DX166</f>
        <v>0</v>
      </c>
      <c r="DY166" s="262">
        <f t="shared" si="270"/>
        <v>0</v>
      </c>
      <c r="DZ166" s="283"/>
      <c r="EA166" s="351">
        <f>'stranka in letna napoved 2015'!EA166</f>
        <v>0</v>
      </c>
      <c r="EB166" s="352">
        <f t="shared" si="271"/>
        <v>0</v>
      </c>
      <c r="EC166" s="283"/>
      <c r="ED166" s="262">
        <f>'stranka in letna napoved 2015'!ED166</f>
        <v>0</v>
      </c>
      <c r="EE166" s="353">
        <f t="shared" si="272"/>
        <v>0</v>
      </c>
      <c r="EF166" s="34">
        <f t="shared" si="273"/>
        <v>0</v>
      </c>
      <c r="EG166" s="34">
        <f t="shared" si="274"/>
        <v>0</v>
      </c>
      <c r="EH166" s="34">
        <f t="shared" si="275"/>
        <v>0</v>
      </c>
      <c r="EI166" s="200">
        <f t="shared" si="276"/>
        <v>0</v>
      </c>
      <c r="EJ166" s="287"/>
      <c r="EK166" s="357">
        <f>'stranka in letna napoved 2015'!EK166</f>
        <v>0</v>
      </c>
      <c r="EL166" s="269">
        <f t="shared" si="277"/>
        <v>0</v>
      </c>
      <c r="EM166" s="276"/>
      <c r="EN166" s="357">
        <f>'stranka in letna napoved 2015'!EN166</f>
        <v>0</v>
      </c>
      <c r="EO166" s="269">
        <f t="shared" si="278"/>
        <v>0</v>
      </c>
      <c r="EP166" s="283"/>
      <c r="EQ166" s="357">
        <f>'stranka in letna napoved 2015'!EQ166</f>
        <v>0</v>
      </c>
      <c r="ER166" s="269">
        <f t="shared" si="279"/>
        <v>0</v>
      </c>
      <c r="ES166" s="35">
        <f t="shared" si="280"/>
        <v>0</v>
      </c>
      <c r="ET166" s="35">
        <f t="shared" si="281"/>
        <v>0</v>
      </c>
      <c r="EU166" s="36">
        <f t="shared" si="282"/>
        <v>0</v>
      </c>
      <c r="EV166" s="206">
        <f t="shared" si="283"/>
        <v>0</v>
      </c>
      <c r="EW166" s="288">
        <f t="shared" si="284"/>
        <v>0</v>
      </c>
      <c r="EX166" s="289">
        <f t="shared" si="285"/>
        <v>0</v>
      </c>
      <c r="EY166" s="289">
        <f t="shared" si="286"/>
        <v>0</v>
      </c>
      <c r="EZ166" s="289">
        <f t="shared" si="287"/>
        <v>0</v>
      </c>
      <c r="FA166" s="289">
        <f t="shared" si="288"/>
        <v>0</v>
      </c>
      <c r="FB166" s="290">
        <f t="shared" si="289"/>
        <v>0</v>
      </c>
      <c r="FC166" s="292">
        <f t="shared" si="290"/>
        <v>0</v>
      </c>
    </row>
    <row r="167" spans="1:159">
      <c r="A167" s="37">
        <f>'stranka in letna napoved 2015'!A167</f>
        <v>0</v>
      </c>
      <c r="B167" s="37">
        <f>'stranka in letna napoved 2015'!B167</f>
        <v>0</v>
      </c>
      <c r="C167" s="38">
        <f>'stranka in letna napoved 2015'!C167</f>
        <v>0</v>
      </c>
      <c r="D167" s="39">
        <f>'stranka in letna napoved 2015'!D167</f>
        <v>0</v>
      </c>
      <c r="E167" s="39">
        <f>'stranka in letna napoved 2015'!E167</f>
        <v>0</v>
      </c>
      <c r="F167" s="40">
        <f>'stranka in letna napoved 2015'!F167</f>
        <v>0</v>
      </c>
      <c r="G167" s="40">
        <f>'stranka in letna napoved 2015'!G167</f>
        <v>0</v>
      </c>
      <c r="H167" s="40">
        <f>'stranka in letna napoved 2015'!H167</f>
        <v>0</v>
      </c>
      <c r="I167" s="40">
        <f>'stranka in letna napoved 2015'!I167</f>
        <v>0</v>
      </c>
      <c r="J167" s="40">
        <f>'stranka in letna napoved 2015'!J167</f>
        <v>0</v>
      </c>
      <c r="K167" s="40">
        <f>'stranka in letna napoved 2015'!K167</f>
        <v>0</v>
      </c>
      <c r="L167" s="40">
        <f>'stranka in letna napoved 2015'!L167</f>
        <v>0</v>
      </c>
      <c r="M167" s="66">
        <f>'stranka in letna napoved 2015'!M167</f>
        <v>0</v>
      </c>
      <c r="N167" s="102">
        <f>'stranka in letna napoved 2015'!N167</f>
        <v>0</v>
      </c>
      <c r="O167" s="100">
        <f>'stranka in letna napoved 2015'!O167</f>
        <v>0</v>
      </c>
      <c r="P167" s="40">
        <f>'stranka in letna napoved 2015'!P167</f>
        <v>0</v>
      </c>
      <c r="Q167" s="64">
        <f>'stranka in letna napoved 2015'!Q167</f>
        <v>0</v>
      </c>
      <c r="R167" s="64">
        <f>'stranka in letna napoved 2015'!R167</f>
        <v>0</v>
      </c>
      <c r="S167" s="40">
        <f>'stranka in letna napoved 2015'!S167</f>
        <v>0</v>
      </c>
      <c r="T167" s="40">
        <f>'stranka in letna napoved 2015'!T167</f>
        <v>0</v>
      </c>
      <c r="U167" s="40">
        <f>'stranka in letna napoved 2015'!U167</f>
        <v>0</v>
      </c>
      <c r="V167" s="40">
        <f>'stranka in letna napoved 2015'!V167</f>
        <v>0</v>
      </c>
      <c r="W167" s="40">
        <f>'stranka in letna napoved 2015'!W167</f>
        <v>0</v>
      </c>
      <c r="X167" s="40">
        <f>'stranka in letna napoved 2015'!X167</f>
        <v>0</v>
      </c>
      <c r="Y167" s="40">
        <f>'stranka in letna napoved 2015'!Y167</f>
        <v>0</v>
      </c>
      <c r="Z167" s="40">
        <f>'stranka in letna napoved 2015'!Z167</f>
        <v>0</v>
      </c>
      <c r="AA167" s="272"/>
      <c r="AB167" s="180">
        <f>'stranka in letna napoved 2015'!AB167</f>
        <v>0</v>
      </c>
      <c r="AC167" s="104">
        <f t="shared" si="218"/>
        <v>0</v>
      </c>
      <c r="AD167" s="272"/>
      <c r="AE167" s="180">
        <f>'stranka in letna napoved 2015'!AE167</f>
        <v>0</v>
      </c>
      <c r="AF167" s="104">
        <f t="shared" si="219"/>
        <v>0</v>
      </c>
      <c r="AG167" s="20">
        <f t="shared" si="220"/>
        <v>0</v>
      </c>
      <c r="AH167" s="272"/>
      <c r="AI167" s="180">
        <f>'stranka in letna napoved 2015'!AI167</f>
        <v>0</v>
      </c>
      <c r="AJ167" s="104">
        <f t="shared" si="221"/>
        <v>0</v>
      </c>
      <c r="AK167" s="272"/>
      <c r="AL167" s="180">
        <f>'stranka in letna napoved 2015'!AL167</f>
        <v>0</v>
      </c>
      <c r="AM167" s="236">
        <f t="shared" si="222"/>
        <v>0</v>
      </c>
      <c r="AN167" s="22">
        <f t="shared" si="223"/>
        <v>0</v>
      </c>
      <c r="AO167" s="276"/>
      <c r="AP167" s="182">
        <f>'stranka in letna napoved 2015'!AP167</f>
        <v>0</v>
      </c>
      <c r="AQ167" s="331">
        <f t="shared" si="224"/>
        <v>0</v>
      </c>
      <c r="AR167" s="23">
        <f t="shared" si="225"/>
        <v>0</v>
      </c>
      <c r="AS167" s="23">
        <f t="shared" si="226"/>
        <v>0</v>
      </c>
      <c r="AT167" s="23">
        <f t="shared" si="227"/>
        <v>0</v>
      </c>
      <c r="AU167" s="174">
        <f t="shared" si="228"/>
        <v>0</v>
      </c>
      <c r="AV167" s="279"/>
      <c r="AW167" s="333">
        <f>'stranka in letna napoved 2015'!AW167</f>
        <v>0</v>
      </c>
      <c r="AX167" s="242">
        <f t="shared" si="229"/>
        <v>0</v>
      </c>
      <c r="AY167" s="272"/>
      <c r="AZ167" s="332">
        <f>'stranka in letna napoved 2015'!AZ167</f>
        <v>0</v>
      </c>
      <c r="BA167" s="242">
        <f t="shared" si="230"/>
        <v>0</v>
      </c>
      <c r="BB167" s="272"/>
      <c r="BC167" s="333">
        <f>'stranka in letna napoved 2015'!BC167</f>
        <v>0</v>
      </c>
      <c r="BD167" s="335">
        <f t="shared" si="231"/>
        <v>0</v>
      </c>
      <c r="BE167" s="25">
        <f t="shared" si="232"/>
        <v>0</v>
      </c>
      <c r="BF167" s="272"/>
      <c r="BG167" s="333">
        <f>'stranka in letna napoved 2015'!BG167</f>
        <v>0</v>
      </c>
      <c r="BH167" s="335">
        <f t="shared" si="233"/>
        <v>0</v>
      </c>
      <c r="BI167" s="272"/>
      <c r="BJ167" s="333">
        <f>'stranka in letna napoved 2015'!BJ167</f>
        <v>0</v>
      </c>
      <c r="BK167" s="335">
        <f t="shared" si="234"/>
        <v>0</v>
      </c>
      <c r="BL167" s="272"/>
      <c r="BM167" s="333">
        <f>'stranka in letna napoved 2015'!BM167</f>
        <v>0</v>
      </c>
      <c r="BN167" s="335">
        <f t="shared" si="235"/>
        <v>0</v>
      </c>
      <c r="BO167" s="26">
        <f t="shared" si="236"/>
        <v>0</v>
      </c>
      <c r="BP167" s="281"/>
      <c r="BQ167" s="333">
        <f>'stranka in letna napoved 2015'!BQ167</f>
        <v>0</v>
      </c>
      <c r="BR167" s="335">
        <f t="shared" si="237"/>
        <v>0</v>
      </c>
      <c r="BS167" s="27">
        <f t="shared" si="238"/>
        <v>0</v>
      </c>
      <c r="BT167" s="27">
        <f t="shared" si="239"/>
        <v>0</v>
      </c>
      <c r="BU167" s="27">
        <f t="shared" si="240"/>
        <v>0</v>
      </c>
      <c r="BV167" s="335">
        <f t="shared" si="241"/>
        <v>0</v>
      </c>
      <c r="BW167" s="279"/>
      <c r="BX167" s="355">
        <f>'stranka in letna napoved 2015'!BX167</f>
        <v>0</v>
      </c>
      <c r="BY167" s="188">
        <f t="shared" si="242"/>
        <v>0</v>
      </c>
      <c r="BZ167" s="283"/>
      <c r="CA167" s="355">
        <f>'stranka in letna napoved 2015'!CA167</f>
        <v>0</v>
      </c>
      <c r="CB167" s="188">
        <f t="shared" si="243"/>
        <v>0</v>
      </c>
      <c r="CC167" s="283"/>
      <c r="CD167" s="341">
        <f>'stranka in letna napoved 2015'!CD167</f>
        <v>0</v>
      </c>
      <c r="CE167" s="188">
        <f t="shared" si="244"/>
        <v>0</v>
      </c>
      <c r="CF167" s="28">
        <f t="shared" si="245"/>
        <v>0</v>
      </c>
      <c r="CG167" s="28">
        <f t="shared" si="246"/>
        <v>0</v>
      </c>
      <c r="CH167" s="29">
        <f t="shared" si="247"/>
        <v>0</v>
      </c>
      <c r="CI167" s="188">
        <f t="shared" si="248"/>
        <v>0</v>
      </c>
      <c r="CJ167" s="272"/>
      <c r="CK167" s="342">
        <f>'stranka in letna napoved 2015'!CK167</f>
        <v>0</v>
      </c>
      <c r="CL167" s="247">
        <f t="shared" si="249"/>
        <v>0</v>
      </c>
      <c r="CM167" s="283"/>
      <c r="CN167" s="342">
        <f>'stranka in letna napoved 2015'!CN167</f>
        <v>0</v>
      </c>
      <c r="CO167" s="356">
        <f t="shared" si="250"/>
        <v>0</v>
      </c>
      <c r="CP167" s="283"/>
      <c r="CQ167" s="344">
        <f>'stranka in letna napoved 2015'!CQ167</f>
        <v>0</v>
      </c>
      <c r="CR167" s="247">
        <f t="shared" si="251"/>
        <v>0</v>
      </c>
      <c r="CS167" s="30">
        <f t="shared" si="252"/>
        <v>0</v>
      </c>
      <c r="CT167" s="30">
        <f t="shared" si="253"/>
        <v>0</v>
      </c>
      <c r="CU167" s="31">
        <f t="shared" si="254"/>
        <v>0</v>
      </c>
      <c r="CV167" s="192">
        <f t="shared" si="255"/>
        <v>0</v>
      </c>
      <c r="CW167" s="279"/>
      <c r="CX167" s="345">
        <f>'stranka in letna napoved 2015'!CX167</f>
        <v>0</v>
      </c>
      <c r="CY167" s="252">
        <f t="shared" si="256"/>
        <v>0</v>
      </c>
      <c r="CZ167" s="283"/>
      <c r="DA167" s="345">
        <f>'stranka in letna napoved 2015'!DA167</f>
        <v>0</v>
      </c>
      <c r="DB167" s="346">
        <f t="shared" si="257"/>
        <v>0</v>
      </c>
      <c r="DC167" s="283"/>
      <c r="DD167" s="345">
        <f>'stranka in letna napoved 2015'!DD167</f>
        <v>0</v>
      </c>
      <c r="DE167" s="347">
        <f t="shared" si="258"/>
        <v>0</v>
      </c>
      <c r="DF167" s="32">
        <f t="shared" si="259"/>
        <v>0</v>
      </c>
      <c r="DG167" s="32">
        <f t="shared" si="260"/>
        <v>0</v>
      </c>
      <c r="DH167" s="32">
        <f t="shared" si="261"/>
        <v>0</v>
      </c>
      <c r="DI167" s="194">
        <f t="shared" si="262"/>
        <v>0</v>
      </c>
      <c r="DJ167" s="279"/>
      <c r="DK167" s="348">
        <f>'stranka in letna napoved 2015'!DK167</f>
        <v>0</v>
      </c>
      <c r="DL167" s="349">
        <f t="shared" si="263"/>
        <v>0</v>
      </c>
      <c r="DM167" s="283"/>
      <c r="DN167" s="348">
        <f>'stranka in letna napoved 2015'!DN167</f>
        <v>0</v>
      </c>
      <c r="DO167" s="350">
        <f t="shared" si="264"/>
        <v>0</v>
      </c>
      <c r="DP167" s="283"/>
      <c r="DQ167" s="348">
        <f>'stranka in letna napoved 2015'!DQ167</f>
        <v>0</v>
      </c>
      <c r="DR167" s="258">
        <f t="shared" si="265"/>
        <v>0</v>
      </c>
      <c r="DS167" s="33">
        <f t="shared" si="266"/>
        <v>0</v>
      </c>
      <c r="DT167" s="33">
        <f t="shared" si="267"/>
        <v>0</v>
      </c>
      <c r="DU167" s="33">
        <f t="shared" si="268"/>
        <v>0</v>
      </c>
      <c r="DV167" s="196">
        <f t="shared" si="269"/>
        <v>0</v>
      </c>
      <c r="DW167" s="279"/>
      <c r="DX167" s="351">
        <f>'stranka in letna napoved 2015'!DX167</f>
        <v>0</v>
      </c>
      <c r="DY167" s="262">
        <f t="shared" si="270"/>
        <v>0</v>
      </c>
      <c r="DZ167" s="283"/>
      <c r="EA167" s="351">
        <f>'stranka in letna napoved 2015'!EA167</f>
        <v>0</v>
      </c>
      <c r="EB167" s="352">
        <f t="shared" si="271"/>
        <v>0</v>
      </c>
      <c r="EC167" s="283"/>
      <c r="ED167" s="262">
        <f>'stranka in letna napoved 2015'!ED167</f>
        <v>0</v>
      </c>
      <c r="EE167" s="353">
        <f t="shared" si="272"/>
        <v>0</v>
      </c>
      <c r="EF167" s="34">
        <f t="shared" si="273"/>
        <v>0</v>
      </c>
      <c r="EG167" s="34">
        <f t="shared" si="274"/>
        <v>0</v>
      </c>
      <c r="EH167" s="34">
        <f t="shared" si="275"/>
        <v>0</v>
      </c>
      <c r="EI167" s="200">
        <f t="shared" si="276"/>
        <v>0</v>
      </c>
      <c r="EJ167" s="287"/>
      <c r="EK167" s="357">
        <f>'stranka in letna napoved 2015'!EK167</f>
        <v>0</v>
      </c>
      <c r="EL167" s="269">
        <f t="shared" si="277"/>
        <v>0</v>
      </c>
      <c r="EM167" s="276"/>
      <c r="EN167" s="357">
        <f>'stranka in letna napoved 2015'!EN167</f>
        <v>0</v>
      </c>
      <c r="EO167" s="269">
        <f t="shared" si="278"/>
        <v>0</v>
      </c>
      <c r="EP167" s="283"/>
      <c r="EQ167" s="357">
        <f>'stranka in letna napoved 2015'!EQ167</f>
        <v>0</v>
      </c>
      <c r="ER167" s="269">
        <f t="shared" si="279"/>
        <v>0</v>
      </c>
      <c r="ES167" s="35">
        <f t="shared" si="280"/>
        <v>0</v>
      </c>
      <c r="ET167" s="35">
        <f t="shared" si="281"/>
        <v>0</v>
      </c>
      <c r="EU167" s="36">
        <f t="shared" si="282"/>
        <v>0</v>
      </c>
      <c r="EV167" s="206">
        <f t="shared" si="283"/>
        <v>0</v>
      </c>
      <c r="EW167" s="288">
        <f t="shared" si="284"/>
        <v>0</v>
      </c>
      <c r="EX167" s="289">
        <f t="shared" si="285"/>
        <v>0</v>
      </c>
      <c r="EY167" s="289">
        <f t="shared" si="286"/>
        <v>0</v>
      </c>
      <c r="EZ167" s="289">
        <f t="shared" si="287"/>
        <v>0</v>
      </c>
      <c r="FA167" s="289">
        <f t="shared" si="288"/>
        <v>0</v>
      </c>
      <c r="FB167" s="290">
        <f t="shared" si="289"/>
        <v>0</v>
      </c>
      <c r="FC167" s="292">
        <f t="shared" si="290"/>
        <v>0</v>
      </c>
    </row>
    <row r="168" spans="1:159">
      <c r="A168" s="37">
        <f>'stranka in letna napoved 2015'!A168</f>
        <v>0</v>
      </c>
      <c r="B168" s="37">
        <f>'stranka in letna napoved 2015'!B168</f>
        <v>0</v>
      </c>
      <c r="C168" s="38">
        <f>'stranka in letna napoved 2015'!C168</f>
        <v>0</v>
      </c>
      <c r="D168" s="39">
        <f>'stranka in letna napoved 2015'!D168</f>
        <v>0</v>
      </c>
      <c r="E168" s="39">
        <f>'stranka in letna napoved 2015'!E168</f>
        <v>0</v>
      </c>
      <c r="F168" s="40">
        <f>'stranka in letna napoved 2015'!F168</f>
        <v>0</v>
      </c>
      <c r="G168" s="40">
        <f>'stranka in letna napoved 2015'!G168</f>
        <v>0</v>
      </c>
      <c r="H168" s="40">
        <f>'stranka in letna napoved 2015'!H168</f>
        <v>0</v>
      </c>
      <c r="I168" s="40">
        <f>'stranka in letna napoved 2015'!I168</f>
        <v>0</v>
      </c>
      <c r="J168" s="40">
        <f>'stranka in letna napoved 2015'!J168</f>
        <v>0</v>
      </c>
      <c r="K168" s="40">
        <f>'stranka in letna napoved 2015'!K168</f>
        <v>0</v>
      </c>
      <c r="L168" s="40">
        <f>'stranka in letna napoved 2015'!L168</f>
        <v>0</v>
      </c>
      <c r="M168" s="66">
        <f>'stranka in letna napoved 2015'!M168</f>
        <v>0</v>
      </c>
      <c r="N168" s="102">
        <f>'stranka in letna napoved 2015'!N168</f>
        <v>0</v>
      </c>
      <c r="O168" s="100">
        <f>'stranka in letna napoved 2015'!O168</f>
        <v>0</v>
      </c>
      <c r="P168" s="40">
        <f>'stranka in letna napoved 2015'!P168</f>
        <v>0</v>
      </c>
      <c r="Q168" s="64">
        <f>'stranka in letna napoved 2015'!Q168</f>
        <v>0</v>
      </c>
      <c r="R168" s="64">
        <f>'stranka in letna napoved 2015'!R168</f>
        <v>0</v>
      </c>
      <c r="S168" s="40">
        <f>'stranka in letna napoved 2015'!S168</f>
        <v>0</v>
      </c>
      <c r="T168" s="40">
        <f>'stranka in letna napoved 2015'!T168</f>
        <v>0</v>
      </c>
      <c r="U168" s="40">
        <f>'stranka in letna napoved 2015'!U168</f>
        <v>0</v>
      </c>
      <c r="V168" s="40">
        <f>'stranka in letna napoved 2015'!V168</f>
        <v>0</v>
      </c>
      <c r="W168" s="40">
        <f>'stranka in letna napoved 2015'!W168</f>
        <v>0</v>
      </c>
      <c r="X168" s="40">
        <f>'stranka in letna napoved 2015'!X168</f>
        <v>0</v>
      </c>
      <c r="Y168" s="40">
        <f>'stranka in letna napoved 2015'!Y168</f>
        <v>0</v>
      </c>
      <c r="Z168" s="40">
        <f>'stranka in letna napoved 2015'!Z168</f>
        <v>0</v>
      </c>
      <c r="AA168" s="272"/>
      <c r="AB168" s="180">
        <f>'stranka in letna napoved 2015'!AB168</f>
        <v>0</v>
      </c>
      <c r="AC168" s="104">
        <f t="shared" si="218"/>
        <v>0</v>
      </c>
      <c r="AD168" s="272"/>
      <c r="AE168" s="180">
        <f>'stranka in letna napoved 2015'!AE168</f>
        <v>0</v>
      </c>
      <c r="AF168" s="104">
        <f t="shared" si="219"/>
        <v>0</v>
      </c>
      <c r="AG168" s="20">
        <f t="shared" si="220"/>
        <v>0</v>
      </c>
      <c r="AH168" s="272"/>
      <c r="AI168" s="180">
        <f>'stranka in letna napoved 2015'!AI168</f>
        <v>0</v>
      </c>
      <c r="AJ168" s="104">
        <f t="shared" si="221"/>
        <v>0</v>
      </c>
      <c r="AK168" s="272"/>
      <c r="AL168" s="180">
        <f>'stranka in letna napoved 2015'!AL168</f>
        <v>0</v>
      </c>
      <c r="AM168" s="236">
        <f t="shared" si="222"/>
        <v>0</v>
      </c>
      <c r="AN168" s="22">
        <f t="shared" si="223"/>
        <v>0</v>
      </c>
      <c r="AO168" s="276"/>
      <c r="AP168" s="182">
        <f>'stranka in letna napoved 2015'!AP168</f>
        <v>0</v>
      </c>
      <c r="AQ168" s="331">
        <f t="shared" si="224"/>
        <v>0</v>
      </c>
      <c r="AR168" s="23">
        <f t="shared" si="225"/>
        <v>0</v>
      </c>
      <c r="AS168" s="23">
        <f t="shared" si="226"/>
        <v>0</v>
      </c>
      <c r="AT168" s="23">
        <f t="shared" si="227"/>
        <v>0</v>
      </c>
      <c r="AU168" s="174">
        <f t="shared" si="228"/>
        <v>0</v>
      </c>
      <c r="AV168" s="279"/>
      <c r="AW168" s="333">
        <f>'stranka in letna napoved 2015'!AW168</f>
        <v>0</v>
      </c>
      <c r="AX168" s="242">
        <f t="shared" si="229"/>
        <v>0</v>
      </c>
      <c r="AY168" s="272"/>
      <c r="AZ168" s="332">
        <f>'stranka in letna napoved 2015'!AZ168</f>
        <v>0</v>
      </c>
      <c r="BA168" s="242">
        <f t="shared" si="230"/>
        <v>0</v>
      </c>
      <c r="BB168" s="272"/>
      <c r="BC168" s="333">
        <f>'stranka in letna napoved 2015'!BC168</f>
        <v>0</v>
      </c>
      <c r="BD168" s="335">
        <f t="shared" si="231"/>
        <v>0</v>
      </c>
      <c r="BE168" s="25">
        <f t="shared" si="232"/>
        <v>0</v>
      </c>
      <c r="BF168" s="272"/>
      <c r="BG168" s="333">
        <f>'stranka in letna napoved 2015'!BG168</f>
        <v>0</v>
      </c>
      <c r="BH168" s="335">
        <f t="shared" si="233"/>
        <v>0</v>
      </c>
      <c r="BI168" s="272"/>
      <c r="BJ168" s="333">
        <f>'stranka in letna napoved 2015'!BJ168</f>
        <v>0</v>
      </c>
      <c r="BK168" s="335">
        <f t="shared" si="234"/>
        <v>0</v>
      </c>
      <c r="BL168" s="272"/>
      <c r="BM168" s="333">
        <f>'stranka in letna napoved 2015'!BM168</f>
        <v>0</v>
      </c>
      <c r="BN168" s="335">
        <f t="shared" si="235"/>
        <v>0</v>
      </c>
      <c r="BO168" s="26">
        <f t="shared" si="236"/>
        <v>0</v>
      </c>
      <c r="BP168" s="281"/>
      <c r="BQ168" s="333">
        <f>'stranka in letna napoved 2015'!BQ168</f>
        <v>0</v>
      </c>
      <c r="BR168" s="335">
        <f t="shared" si="237"/>
        <v>0</v>
      </c>
      <c r="BS168" s="27">
        <f t="shared" si="238"/>
        <v>0</v>
      </c>
      <c r="BT168" s="27">
        <f t="shared" si="239"/>
        <v>0</v>
      </c>
      <c r="BU168" s="27">
        <f t="shared" si="240"/>
        <v>0</v>
      </c>
      <c r="BV168" s="335">
        <f t="shared" si="241"/>
        <v>0</v>
      </c>
      <c r="BW168" s="279"/>
      <c r="BX168" s="355">
        <f>'stranka in letna napoved 2015'!BX168</f>
        <v>0</v>
      </c>
      <c r="BY168" s="188">
        <f t="shared" si="242"/>
        <v>0</v>
      </c>
      <c r="BZ168" s="283"/>
      <c r="CA168" s="355">
        <f>'stranka in letna napoved 2015'!CA168</f>
        <v>0</v>
      </c>
      <c r="CB168" s="188">
        <f t="shared" si="243"/>
        <v>0</v>
      </c>
      <c r="CC168" s="283"/>
      <c r="CD168" s="341">
        <f>'stranka in letna napoved 2015'!CD168</f>
        <v>0</v>
      </c>
      <c r="CE168" s="188">
        <f t="shared" si="244"/>
        <v>0</v>
      </c>
      <c r="CF168" s="28">
        <f t="shared" si="245"/>
        <v>0</v>
      </c>
      <c r="CG168" s="28">
        <f t="shared" si="246"/>
        <v>0</v>
      </c>
      <c r="CH168" s="29">
        <f t="shared" si="247"/>
        <v>0</v>
      </c>
      <c r="CI168" s="188">
        <f t="shared" si="248"/>
        <v>0</v>
      </c>
      <c r="CJ168" s="272"/>
      <c r="CK168" s="342">
        <f>'stranka in letna napoved 2015'!CK168</f>
        <v>0</v>
      </c>
      <c r="CL168" s="247">
        <f t="shared" si="249"/>
        <v>0</v>
      </c>
      <c r="CM168" s="283"/>
      <c r="CN168" s="342">
        <f>'stranka in letna napoved 2015'!CN168</f>
        <v>0</v>
      </c>
      <c r="CO168" s="356">
        <f t="shared" si="250"/>
        <v>0</v>
      </c>
      <c r="CP168" s="283"/>
      <c r="CQ168" s="344">
        <f>'stranka in letna napoved 2015'!CQ168</f>
        <v>0</v>
      </c>
      <c r="CR168" s="247">
        <f t="shared" si="251"/>
        <v>0</v>
      </c>
      <c r="CS168" s="30">
        <f t="shared" si="252"/>
        <v>0</v>
      </c>
      <c r="CT168" s="30">
        <f t="shared" si="253"/>
        <v>0</v>
      </c>
      <c r="CU168" s="31">
        <f t="shared" si="254"/>
        <v>0</v>
      </c>
      <c r="CV168" s="192">
        <f t="shared" si="255"/>
        <v>0</v>
      </c>
      <c r="CW168" s="279"/>
      <c r="CX168" s="345">
        <f>'stranka in letna napoved 2015'!CX168</f>
        <v>0</v>
      </c>
      <c r="CY168" s="252">
        <f t="shared" si="256"/>
        <v>0</v>
      </c>
      <c r="CZ168" s="283"/>
      <c r="DA168" s="345">
        <f>'stranka in letna napoved 2015'!DA168</f>
        <v>0</v>
      </c>
      <c r="DB168" s="346">
        <f t="shared" si="257"/>
        <v>0</v>
      </c>
      <c r="DC168" s="283"/>
      <c r="DD168" s="345">
        <f>'stranka in letna napoved 2015'!DD168</f>
        <v>0</v>
      </c>
      <c r="DE168" s="347">
        <f t="shared" si="258"/>
        <v>0</v>
      </c>
      <c r="DF168" s="32">
        <f t="shared" si="259"/>
        <v>0</v>
      </c>
      <c r="DG168" s="32">
        <f t="shared" si="260"/>
        <v>0</v>
      </c>
      <c r="DH168" s="32">
        <f t="shared" si="261"/>
        <v>0</v>
      </c>
      <c r="DI168" s="194">
        <f t="shared" si="262"/>
        <v>0</v>
      </c>
      <c r="DJ168" s="279"/>
      <c r="DK168" s="348">
        <f>'stranka in letna napoved 2015'!DK168</f>
        <v>0</v>
      </c>
      <c r="DL168" s="349">
        <f t="shared" si="263"/>
        <v>0</v>
      </c>
      <c r="DM168" s="283"/>
      <c r="DN168" s="348">
        <f>'stranka in letna napoved 2015'!DN168</f>
        <v>0</v>
      </c>
      <c r="DO168" s="350">
        <f t="shared" si="264"/>
        <v>0</v>
      </c>
      <c r="DP168" s="283"/>
      <c r="DQ168" s="348">
        <f>'stranka in letna napoved 2015'!DQ168</f>
        <v>0</v>
      </c>
      <c r="DR168" s="258">
        <f t="shared" si="265"/>
        <v>0</v>
      </c>
      <c r="DS168" s="33">
        <f t="shared" si="266"/>
        <v>0</v>
      </c>
      <c r="DT168" s="33">
        <f t="shared" si="267"/>
        <v>0</v>
      </c>
      <c r="DU168" s="33">
        <f t="shared" si="268"/>
        <v>0</v>
      </c>
      <c r="DV168" s="196">
        <f t="shared" si="269"/>
        <v>0</v>
      </c>
      <c r="DW168" s="279"/>
      <c r="DX168" s="351">
        <f>'stranka in letna napoved 2015'!DX168</f>
        <v>0</v>
      </c>
      <c r="DY168" s="262">
        <f t="shared" si="270"/>
        <v>0</v>
      </c>
      <c r="DZ168" s="283"/>
      <c r="EA168" s="351">
        <f>'stranka in letna napoved 2015'!EA168</f>
        <v>0</v>
      </c>
      <c r="EB168" s="352">
        <f t="shared" si="271"/>
        <v>0</v>
      </c>
      <c r="EC168" s="283"/>
      <c r="ED168" s="262">
        <f>'stranka in letna napoved 2015'!ED168</f>
        <v>0</v>
      </c>
      <c r="EE168" s="353">
        <f t="shared" si="272"/>
        <v>0</v>
      </c>
      <c r="EF168" s="34">
        <f t="shared" si="273"/>
        <v>0</v>
      </c>
      <c r="EG168" s="34">
        <f t="shared" si="274"/>
        <v>0</v>
      </c>
      <c r="EH168" s="34">
        <f t="shared" si="275"/>
        <v>0</v>
      </c>
      <c r="EI168" s="200">
        <f t="shared" si="276"/>
        <v>0</v>
      </c>
      <c r="EJ168" s="287"/>
      <c r="EK168" s="357">
        <f>'stranka in letna napoved 2015'!EK168</f>
        <v>0</v>
      </c>
      <c r="EL168" s="269">
        <f t="shared" si="277"/>
        <v>0</v>
      </c>
      <c r="EM168" s="276"/>
      <c r="EN168" s="357">
        <f>'stranka in letna napoved 2015'!EN168</f>
        <v>0</v>
      </c>
      <c r="EO168" s="269">
        <f t="shared" si="278"/>
        <v>0</v>
      </c>
      <c r="EP168" s="283"/>
      <c r="EQ168" s="357">
        <f>'stranka in letna napoved 2015'!EQ168</f>
        <v>0</v>
      </c>
      <c r="ER168" s="269">
        <f t="shared" si="279"/>
        <v>0</v>
      </c>
      <c r="ES168" s="35">
        <f t="shared" si="280"/>
        <v>0</v>
      </c>
      <c r="ET168" s="35">
        <f t="shared" si="281"/>
        <v>0</v>
      </c>
      <c r="EU168" s="36">
        <f t="shared" si="282"/>
        <v>0</v>
      </c>
      <c r="EV168" s="206">
        <f t="shared" si="283"/>
        <v>0</v>
      </c>
      <c r="EW168" s="288">
        <f t="shared" si="284"/>
        <v>0</v>
      </c>
      <c r="EX168" s="289">
        <f t="shared" si="285"/>
        <v>0</v>
      </c>
      <c r="EY168" s="289">
        <f t="shared" si="286"/>
        <v>0</v>
      </c>
      <c r="EZ168" s="289">
        <f t="shared" si="287"/>
        <v>0</v>
      </c>
      <c r="FA168" s="289">
        <f t="shared" si="288"/>
        <v>0</v>
      </c>
      <c r="FB168" s="290">
        <f t="shared" si="289"/>
        <v>0</v>
      </c>
      <c r="FC168" s="292">
        <f t="shared" si="290"/>
        <v>0</v>
      </c>
    </row>
    <row r="169" spans="1:159">
      <c r="A169" s="37">
        <f>'stranka in letna napoved 2015'!A169</f>
        <v>0</v>
      </c>
      <c r="B169" s="37">
        <f>'stranka in letna napoved 2015'!B169</f>
        <v>0</v>
      </c>
      <c r="C169" s="38">
        <f>'stranka in letna napoved 2015'!C169</f>
        <v>0</v>
      </c>
      <c r="D169" s="39">
        <f>'stranka in letna napoved 2015'!D169</f>
        <v>0</v>
      </c>
      <c r="E169" s="39">
        <f>'stranka in letna napoved 2015'!E169</f>
        <v>0</v>
      </c>
      <c r="F169" s="40">
        <f>'stranka in letna napoved 2015'!F169</f>
        <v>0</v>
      </c>
      <c r="G169" s="40">
        <f>'stranka in letna napoved 2015'!G169</f>
        <v>0</v>
      </c>
      <c r="H169" s="40">
        <f>'stranka in letna napoved 2015'!H169</f>
        <v>0</v>
      </c>
      <c r="I169" s="40">
        <f>'stranka in letna napoved 2015'!I169</f>
        <v>0</v>
      </c>
      <c r="J169" s="40">
        <f>'stranka in letna napoved 2015'!J169</f>
        <v>0</v>
      </c>
      <c r="K169" s="40">
        <f>'stranka in letna napoved 2015'!K169</f>
        <v>0</v>
      </c>
      <c r="L169" s="40">
        <f>'stranka in letna napoved 2015'!L169</f>
        <v>0</v>
      </c>
      <c r="M169" s="66">
        <f>'stranka in letna napoved 2015'!M169</f>
        <v>0</v>
      </c>
      <c r="N169" s="102">
        <f>'stranka in letna napoved 2015'!N169</f>
        <v>0</v>
      </c>
      <c r="O169" s="100">
        <f>'stranka in letna napoved 2015'!O169</f>
        <v>0</v>
      </c>
      <c r="P169" s="40">
        <f>'stranka in letna napoved 2015'!P169</f>
        <v>0</v>
      </c>
      <c r="Q169" s="64">
        <f>'stranka in letna napoved 2015'!Q169</f>
        <v>0</v>
      </c>
      <c r="R169" s="64">
        <f>'stranka in letna napoved 2015'!R169</f>
        <v>0</v>
      </c>
      <c r="S169" s="40">
        <f>'stranka in letna napoved 2015'!S169</f>
        <v>0</v>
      </c>
      <c r="T169" s="40">
        <f>'stranka in letna napoved 2015'!T169</f>
        <v>0</v>
      </c>
      <c r="U169" s="40">
        <f>'stranka in letna napoved 2015'!U169</f>
        <v>0</v>
      </c>
      <c r="V169" s="40">
        <f>'stranka in letna napoved 2015'!V169</f>
        <v>0</v>
      </c>
      <c r="W169" s="40">
        <f>'stranka in letna napoved 2015'!W169</f>
        <v>0</v>
      </c>
      <c r="X169" s="40">
        <f>'stranka in letna napoved 2015'!X169</f>
        <v>0</v>
      </c>
      <c r="Y169" s="40">
        <f>'stranka in letna napoved 2015'!Y169</f>
        <v>0</v>
      </c>
      <c r="Z169" s="40">
        <f>'stranka in letna napoved 2015'!Z169</f>
        <v>0</v>
      </c>
      <c r="AA169" s="272"/>
      <c r="AB169" s="180">
        <f>'stranka in letna napoved 2015'!AB169</f>
        <v>0</v>
      </c>
      <c r="AC169" s="104">
        <f t="shared" si="218"/>
        <v>0</v>
      </c>
      <c r="AD169" s="272"/>
      <c r="AE169" s="180">
        <f>'stranka in letna napoved 2015'!AE169</f>
        <v>0</v>
      </c>
      <c r="AF169" s="104">
        <f t="shared" si="219"/>
        <v>0</v>
      </c>
      <c r="AG169" s="20">
        <f t="shared" si="220"/>
        <v>0</v>
      </c>
      <c r="AH169" s="272"/>
      <c r="AI169" s="180">
        <f>'stranka in letna napoved 2015'!AI169</f>
        <v>0</v>
      </c>
      <c r="AJ169" s="104">
        <f t="shared" si="221"/>
        <v>0</v>
      </c>
      <c r="AK169" s="272"/>
      <c r="AL169" s="180">
        <f>'stranka in letna napoved 2015'!AL169</f>
        <v>0</v>
      </c>
      <c r="AM169" s="236">
        <f t="shared" si="222"/>
        <v>0</v>
      </c>
      <c r="AN169" s="22">
        <f t="shared" si="223"/>
        <v>0</v>
      </c>
      <c r="AO169" s="276"/>
      <c r="AP169" s="182">
        <f>'stranka in letna napoved 2015'!AP169</f>
        <v>0</v>
      </c>
      <c r="AQ169" s="331">
        <f t="shared" si="224"/>
        <v>0</v>
      </c>
      <c r="AR169" s="23">
        <f t="shared" si="225"/>
        <v>0</v>
      </c>
      <c r="AS169" s="23">
        <f t="shared" si="226"/>
        <v>0</v>
      </c>
      <c r="AT169" s="23">
        <f t="shared" si="227"/>
        <v>0</v>
      </c>
      <c r="AU169" s="174">
        <f t="shared" si="228"/>
        <v>0</v>
      </c>
      <c r="AV169" s="279"/>
      <c r="AW169" s="333">
        <f>'stranka in letna napoved 2015'!AW169</f>
        <v>0</v>
      </c>
      <c r="AX169" s="242">
        <f t="shared" si="229"/>
        <v>0</v>
      </c>
      <c r="AY169" s="272"/>
      <c r="AZ169" s="332">
        <f>'stranka in letna napoved 2015'!AZ169</f>
        <v>0</v>
      </c>
      <c r="BA169" s="242">
        <f t="shared" si="230"/>
        <v>0</v>
      </c>
      <c r="BB169" s="272"/>
      <c r="BC169" s="333">
        <f>'stranka in letna napoved 2015'!BC169</f>
        <v>0</v>
      </c>
      <c r="BD169" s="335">
        <f t="shared" si="231"/>
        <v>0</v>
      </c>
      <c r="BE169" s="25">
        <f t="shared" si="232"/>
        <v>0</v>
      </c>
      <c r="BF169" s="272"/>
      <c r="BG169" s="333">
        <f>'stranka in letna napoved 2015'!BG169</f>
        <v>0</v>
      </c>
      <c r="BH169" s="335">
        <f t="shared" si="233"/>
        <v>0</v>
      </c>
      <c r="BI169" s="272"/>
      <c r="BJ169" s="333">
        <f>'stranka in letna napoved 2015'!BJ169</f>
        <v>0</v>
      </c>
      <c r="BK169" s="335">
        <f t="shared" si="234"/>
        <v>0</v>
      </c>
      <c r="BL169" s="272"/>
      <c r="BM169" s="333">
        <f>'stranka in letna napoved 2015'!BM169</f>
        <v>0</v>
      </c>
      <c r="BN169" s="335">
        <f t="shared" si="235"/>
        <v>0</v>
      </c>
      <c r="BO169" s="26">
        <f t="shared" si="236"/>
        <v>0</v>
      </c>
      <c r="BP169" s="281"/>
      <c r="BQ169" s="333">
        <f>'stranka in letna napoved 2015'!BQ169</f>
        <v>0</v>
      </c>
      <c r="BR169" s="335">
        <f t="shared" si="237"/>
        <v>0</v>
      </c>
      <c r="BS169" s="27">
        <f t="shared" si="238"/>
        <v>0</v>
      </c>
      <c r="BT169" s="27">
        <f t="shared" si="239"/>
        <v>0</v>
      </c>
      <c r="BU169" s="27">
        <f t="shared" si="240"/>
        <v>0</v>
      </c>
      <c r="BV169" s="335">
        <f t="shared" si="241"/>
        <v>0</v>
      </c>
      <c r="BW169" s="279"/>
      <c r="BX169" s="355">
        <f>'stranka in letna napoved 2015'!BX169</f>
        <v>0</v>
      </c>
      <c r="BY169" s="188">
        <f t="shared" si="242"/>
        <v>0</v>
      </c>
      <c r="BZ169" s="283"/>
      <c r="CA169" s="355">
        <f>'stranka in letna napoved 2015'!CA169</f>
        <v>0</v>
      </c>
      <c r="CB169" s="188">
        <f t="shared" si="243"/>
        <v>0</v>
      </c>
      <c r="CC169" s="283"/>
      <c r="CD169" s="341">
        <f>'stranka in letna napoved 2015'!CD169</f>
        <v>0</v>
      </c>
      <c r="CE169" s="188">
        <f t="shared" si="244"/>
        <v>0</v>
      </c>
      <c r="CF169" s="28">
        <f t="shared" si="245"/>
        <v>0</v>
      </c>
      <c r="CG169" s="28">
        <f t="shared" si="246"/>
        <v>0</v>
      </c>
      <c r="CH169" s="29">
        <f t="shared" si="247"/>
        <v>0</v>
      </c>
      <c r="CI169" s="188">
        <f t="shared" si="248"/>
        <v>0</v>
      </c>
      <c r="CJ169" s="272"/>
      <c r="CK169" s="342">
        <f>'stranka in letna napoved 2015'!CK169</f>
        <v>0</v>
      </c>
      <c r="CL169" s="247">
        <f t="shared" si="249"/>
        <v>0</v>
      </c>
      <c r="CM169" s="283"/>
      <c r="CN169" s="342">
        <f>'stranka in letna napoved 2015'!CN169</f>
        <v>0</v>
      </c>
      <c r="CO169" s="356">
        <f t="shared" si="250"/>
        <v>0</v>
      </c>
      <c r="CP169" s="283"/>
      <c r="CQ169" s="344">
        <f>'stranka in letna napoved 2015'!CQ169</f>
        <v>0</v>
      </c>
      <c r="CR169" s="247">
        <f t="shared" si="251"/>
        <v>0</v>
      </c>
      <c r="CS169" s="30">
        <f t="shared" si="252"/>
        <v>0</v>
      </c>
      <c r="CT169" s="30">
        <f t="shared" si="253"/>
        <v>0</v>
      </c>
      <c r="CU169" s="31">
        <f t="shared" si="254"/>
        <v>0</v>
      </c>
      <c r="CV169" s="192">
        <f t="shared" si="255"/>
        <v>0</v>
      </c>
      <c r="CW169" s="279"/>
      <c r="CX169" s="345">
        <f>'stranka in letna napoved 2015'!CX169</f>
        <v>0</v>
      </c>
      <c r="CY169" s="252">
        <f t="shared" si="256"/>
        <v>0</v>
      </c>
      <c r="CZ169" s="283"/>
      <c r="DA169" s="345">
        <f>'stranka in letna napoved 2015'!DA169</f>
        <v>0</v>
      </c>
      <c r="DB169" s="346">
        <f t="shared" si="257"/>
        <v>0</v>
      </c>
      <c r="DC169" s="283"/>
      <c r="DD169" s="345">
        <f>'stranka in letna napoved 2015'!DD169</f>
        <v>0</v>
      </c>
      <c r="DE169" s="347">
        <f t="shared" si="258"/>
        <v>0</v>
      </c>
      <c r="DF169" s="32">
        <f t="shared" si="259"/>
        <v>0</v>
      </c>
      <c r="DG169" s="32">
        <f t="shared" si="260"/>
        <v>0</v>
      </c>
      <c r="DH169" s="32">
        <f t="shared" si="261"/>
        <v>0</v>
      </c>
      <c r="DI169" s="194">
        <f t="shared" si="262"/>
        <v>0</v>
      </c>
      <c r="DJ169" s="279"/>
      <c r="DK169" s="348">
        <f>'stranka in letna napoved 2015'!DK169</f>
        <v>0</v>
      </c>
      <c r="DL169" s="349">
        <f t="shared" si="263"/>
        <v>0</v>
      </c>
      <c r="DM169" s="283"/>
      <c r="DN169" s="348">
        <f>'stranka in letna napoved 2015'!DN169</f>
        <v>0</v>
      </c>
      <c r="DO169" s="350">
        <f t="shared" si="264"/>
        <v>0</v>
      </c>
      <c r="DP169" s="283"/>
      <c r="DQ169" s="348">
        <f>'stranka in letna napoved 2015'!DQ169</f>
        <v>0</v>
      </c>
      <c r="DR169" s="258">
        <f t="shared" si="265"/>
        <v>0</v>
      </c>
      <c r="DS169" s="33">
        <f t="shared" si="266"/>
        <v>0</v>
      </c>
      <c r="DT169" s="33">
        <f t="shared" si="267"/>
        <v>0</v>
      </c>
      <c r="DU169" s="33">
        <f t="shared" si="268"/>
        <v>0</v>
      </c>
      <c r="DV169" s="196">
        <f t="shared" si="269"/>
        <v>0</v>
      </c>
      <c r="DW169" s="279"/>
      <c r="DX169" s="351">
        <f>'stranka in letna napoved 2015'!DX169</f>
        <v>0</v>
      </c>
      <c r="DY169" s="262">
        <f t="shared" si="270"/>
        <v>0</v>
      </c>
      <c r="DZ169" s="283"/>
      <c r="EA169" s="351">
        <f>'stranka in letna napoved 2015'!EA169</f>
        <v>0</v>
      </c>
      <c r="EB169" s="352">
        <f t="shared" si="271"/>
        <v>0</v>
      </c>
      <c r="EC169" s="283"/>
      <c r="ED169" s="262">
        <f>'stranka in letna napoved 2015'!ED169</f>
        <v>0</v>
      </c>
      <c r="EE169" s="353">
        <f t="shared" si="272"/>
        <v>0</v>
      </c>
      <c r="EF169" s="34">
        <f t="shared" si="273"/>
        <v>0</v>
      </c>
      <c r="EG169" s="34">
        <f t="shared" si="274"/>
        <v>0</v>
      </c>
      <c r="EH169" s="34">
        <f t="shared" si="275"/>
        <v>0</v>
      </c>
      <c r="EI169" s="200">
        <f t="shared" si="276"/>
        <v>0</v>
      </c>
      <c r="EJ169" s="287"/>
      <c r="EK169" s="357">
        <f>'stranka in letna napoved 2015'!EK169</f>
        <v>0</v>
      </c>
      <c r="EL169" s="269">
        <f t="shared" si="277"/>
        <v>0</v>
      </c>
      <c r="EM169" s="276"/>
      <c r="EN169" s="357">
        <f>'stranka in letna napoved 2015'!EN169</f>
        <v>0</v>
      </c>
      <c r="EO169" s="269">
        <f t="shared" si="278"/>
        <v>0</v>
      </c>
      <c r="EP169" s="283"/>
      <c r="EQ169" s="357">
        <f>'stranka in letna napoved 2015'!EQ169</f>
        <v>0</v>
      </c>
      <c r="ER169" s="269">
        <f t="shared" si="279"/>
        <v>0</v>
      </c>
      <c r="ES169" s="35">
        <f t="shared" si="280"/>
        <v>0</v>
      </c>
      <c r="ET169" s="35">
        <f t="shared" si="281"/>
        <v>0</v>
      </c>
      <c r="EU169" s="36">
        <f t="shared" si="282"/>
        <v>0</v>
      </c>
      <c r="EV169" s="206">
        <f t="shared" si="283"/>
        <v>0</v>
      </c>
      <c r="EW169" s="288">
        <f t="shared" si="284"/>
        <v>0</v>
      </c>
      <c r="EX169" s="289">
        <f t="shared" si="285"/>
        <v>0</v>
      </c>
      <c r="EY169" s="289">
        <f t="shared" si="286"/>
        <v>0</v>
      </c>
      <c r="EZ169" s="289">
        <f t="shared" si="287"/>
        <v>0</v>
      </c>
      <c r="FA169" s="289">
        <f t="shared" si="288"/>
        <v>0</v>
      </c>
      <c r="FB169" s="290">
        <f t="shared" si="289"/>
        <v>0</v>
      </c>
      <c r="FC169" s="292">
        <f t="shared" si="290"/>
        <v>0</v>
      </c>
    </row>
    <row r="170" spans="1:159">
      <c r="A170" s="37">
        <f>'stranka in letna napoved 2015'!A170</f>
        <v>0</v>
      </c>
      <c r="B170" s="37">
        <f>'stranka in letna napoved 2015'!B170</f>
        <v>0</v>
      </c>
      <c r="C170" s="38">
        <f>'stranka in letna napoved 2015'!C170</f>
        <v>0</v>
      </c>
      <c r="D170" s="39">
        <f>'stranka in letna napoved 2015'!D170</f>
        <v>0</v>
      </c>
      <c r="E170" s="39">
        <f>'stranka in letna napoved 2015'!E170</f>
        <v>0</v>
      </c>
      <c r="F170" s="40">
        <f>'stranka in letna napoved 2015'!F170</f>
        <v>0</v>
      </c>
      <c r="G170" s="40">
        <f>'stranka in letna napoved 2015'!G170</f>
        <v>0</v>
      </c>
      <c r="H170" s="40">
        <f>'stranka in letna napoved 2015'!H170</f>
        <v>0</v>
      </c>
      <c r="I170" s="40">
        <f>'stranka in letna napoved 2015'!I170</f>
        <v>0</v>
      </c>
      <c r="J170" s="40">
        <f>'stranka in letna napoved 2015'!J170</f>
        <v>0</v>
      </c>
      <c r="K170" s="40">
        <f>'stranka in letna napoved 2015'!K170</f>
        <v>0</v>
      </c>
      <c r="L170" s="40">
        <f>'stranka in letna napoved 2015'!L170</f>
        <v>0</v>
      </c>
      <c r="M170" s="66">
        <f>'stranka in letna napoved 2015'!M170</f>
        <v>0</v>
      </c>
      <c r="N170" s="102">
        <f>'stranka in letna napoved 2015'!N170</f>
        <v>0</v>
      </c>
      <c r="O170" s="100">
        <f>'stranka in letna napoved 2015'!O170</f>
        <v>0</v>
      </c>
      <c r="P170" s="40">
        <f>'stranka in letna napoved 2015'!P170</f>
        <v>0</v>
      </c>
      <c r="Q170" s="64">
        <f>'stranka in letna napoved 2015'!Q170</f>
        <v>0</v>
      </c>
      <c r="R170" s="64">
        <f>'stranka in letna napoved 2015'!R170</f>
        <v>0</v>
      </c>
      <c r="S170" s="40">
        <f>'stranka in letna napoved 2015'!S170</f>
        <v>0</v>
      </c>
      <c r="T170" s="40">
        <f>'stranka in letna napoved 2015'!T170</f>
        <v>0</v>
      </c>
      <c r="U170" s="40">
        <f>'stranka in letna napoved 2015'!U170</f>
        <v>0</v>
      </c>
      <c r="V170" s="40">
        <f>'stranka in letna napoved 2015'!V170</f>
        <v>0</v>
      </c>
      <c r="W170" s="40">
        <f>'stranka in letna napoved 2015'!W170</f>
        <v>0</v>
      </c>
      <c r="X170" s="40">
        <f>'stranka in letna napoved 2015'!X170</f>
        <v>0</v>
      </c>
      <c r="Y170" s="40">
        <f>'stranka in letna napoved 2015'!Y170</f>
        <v>0</v>
      </c>
      <c r="Z170" s="40">
        <f>'stranka in letna napoved 2015'!Z170</f>
        <v>0</v>
      </c>
      <c r="AA170" s="272"/>
      <c r="AB170" s="180">
        <f>'stranka in letna napoved 2015'!AB170</f>
        <v>0</v>
      </c>
      <c r="AC170" s="104">
        <f t="shared" si="218"/>
        <v>0</v>
      </c>
      <c r="AD170" s="272"/>
      <c r="AE170" s="180">
        <f>'stranka in letna napoved 2015'!AE170</f>
        <v>0</v>
      </c>
      <c r="AF170" s="104">
        <f t="shared" si="219"/>
        <v>0</v>
      </c>
      <c r="AG170" s="20">
        <f t="shared" si="220"/>
        <v>0</v>
      </c>
      <c r="AH170" s="272"/>
      <c r="AI170" s="180">
        <f>'stranka in letna napoved 2015'!AI170</f>
        <v>0</v>
      </c>
      <c r="AJ170" s="104">
        <f t="shared" si="221"/>
        <v>0</v>
      </c>
      <c r="AK170" s="272"/>
      <c r="AL170" s="180">
        <f>'stranka in letna napoved 2015'!AL170</f>
        <v>0</v>
      </c>
      <c r="AM170" s="236">
        <f t="shared" si="222"/>
        <v>0</v>
      </c>
      <c r="AN170" s="22">
        <f t="shared" si="223"/>
        <v>0</v>
      </c>
      <c r="AO170" s="276"/>
      <c r="AP170" s="182">
        <f>'stranka in letna napoved 2015'!AP170</f>
        <v>0</v>
      </c>
      <c r="AQ170" s="331">
        <f t="shared" si="224"/>
        <v>0</v>
      </c>
      <c r="AR170" s="23">
        <f t="shared" si="225"/>
        <v>0</v>
      </c>
      <c r="AS170" s="23">
        <f t="shared" si="226"/>
        <v>0</v>
      </c>
      <c r="AT170" s="23">
        <f t="shared" si="227"/>
        <v>0</v>
      </c>
      <c r="AU170" s="174">
        <f t="shared" si="228"/>
        <v>0</v>
      </c>
      <c r="AV170" s="279"/>
      <c r="AW170" s="333">
        <f>'stranka in letna napoved 2015'!AW170</f>
        <v>0</v>
      </c>
      <c r="AX170" s="242">
        <f t="shared" si="229"/>
        <v>0</v>
      </c>
      <c r="AY170" s="272"/>
      <c r="AZ170" s="332">
        <f>'stranka in letna napoved 2015'!AZ170</f>
        <v>0</v>
      </c>
      <c r="BA170" s="242">
        <f t="shared" si="230"/>
        <v>0</v>
      </c>
      <c r="BB170" s="272"/>
      <c r="BC170" s="333">
        <f>'stranka in letna napoved 2015'!BC170</f>
        <v>0</v>
      </c>
      <c r="BD170" s="335">
        <f t="shared" si="231"/>
        <v>0</v>
      </c>
      <c r="BE170" s="25">
        <f t="shared" si="232"/>
        <v>0</v>
      </c>
      <c r="BF170" s="272"/>
      <c r="BG170" s="333">
        <f>'stranka in letna napoved 2015'!BG170</f>
        <v>0</v>
      </c>
      <c r="BH170" s="335">
        <f t="shared" si="233"/>
        <v>0</v>
      </c>
      <c r="BI170" s="272"/>
      <c r="BJ170" s="333">
        <f>'stranka in letna napoved 2015'!BJ170</f>
        <v>0</v>
      </c>
      <c r="BK170" s="335">
        <f t="shared" si="234"/>
        <v>0</v>
      </c>
      <c r="BL170" s="272"/>
      <c r="BM170" s="333">
        <f>'stranka in letna napoved 2015'!BM170</f>
        <v>0</v>
      </c>
      <c r="BN170" s="335">
        <f t="shared" si="235"/>
        <v>0</v>
      </c>
      <c r="BO170" s="26">
        <f t="shared" si="236"/>
        <v>0</v>
      </c>
      <c r="BP170" s="281"/>
      <c r="BQ170" s="333">
        <f>'stranka in letna napoved 2015'!BQ170</f>
        <v>0</v>
      </c>
      <c r="BR170" s="335">
        <f t="shared" si="237"/>
        <v>0</v>
      </c>
      <c r="BS170" s="27">
        <f t="shared" si="238"/>
        <v>0</v>
      </c>
      <c r="BT170" s="27">
        <f t="shared" si="239"/>
        <v>0</v>
      </c>
      <c r="BU170" s="27">
        <f t="shared" si="240"/>
        <v>0</v>
      </c>
      <c r="BV170" s="335">
        <f t="shared" si="241"/>
        <v>0</v>
      </c>
      <c r="BW170" s="279"/>
      <c r="BX170" s="355">
        <f>'stranka in letna napoved 2015'!BX170</f>
        <v>0</v>
      </c>
      <c r="BY170" s="188">
        <f t="shared" si="242"/>
        <v>0</v>
      </c>
      <c r="BZ170" s="283"/>
      <c r="CA170" s="355">
        <f>'stranka in letna napoved 2015'!CA170</f>
        <v>0</v>
      </c>
      <c r="CB170" s="188">
        <f t="shared" si="243"/>
        <v>0</v>
      </c>
      <c r="CC170" s="283"/>
      <c r="CD170" s="341">
        <f>'stranka in letna napoved 2015'!CD170</f>
        <v>0</v>
      </c>
      <c r="CE170" s="188">
        <f t="shared" si="244"/>
        <v>0</v>
      </c>
      <c r="CF170" s="28">
        <f t="shared" si="245"/>
        <v>0</v>
      </c>
      <c r="CG170" s="28">
        <f t="shared" si="246"/>
        <v>0</v>
      </c>
      <c r="CH170" s="29">
        <f t="shared" si="247"/>
        <v>0</v>
      </c>
      <c r="CI170" s="188">
        <f t="shared" si="248"/>
        <v>0</v>
      </c>
      <c r="CJ170" s="272"/>
      <c r="CK170" s="342">
        <f>'stranka in letna napoved 2015'!CK170</f>
        <v>0</v>
      </c>
      <c r="CL170" s="247">
        <f t="shared" si="249"/>
        <v>0</v>
      </c>
      <c r="CM170" s="283"/>
      <c r="CN170" s="342">
        <f>'stranka in letna napoved 2015'!CN170</f>
        <v>0</v>
      </c>
      <c r="CO170" s="356">
        <f t="shared" si="250"/>
        <v>0</v>
      </c>
      <c r="CP170" s="283"/>
      <c r="CQ170" s="344">
        <f>'stranka in letna napoved 2015'!CQ170</f>
        <v>0</v>
      </c>
      <c r="CR170" s="247">
        <f t="shared" si="251"/>
        <v>0</v>
      </c>
      <c r="CS170" s="30">
        <f t="shared" si="252"/>
        <v>0</v>
      </c>
      <c r="CT170" s="30">
        <f t="shared" si="253"/>
        <v>0</v>
      </c>
      <c r="CU170" s="31">
        <f t="shared" si="254"/>
        <v>0</v>
      </c>
      <c r="CV170" s="192">
        <f t="shared" si="255"/>
        <v>0</v>
      </c>
      <c r="CW170" s="279"/>
      <c r="CX170" s="345">
        <f>'stranka in letna napoved 2015'!CX170</f>
        <v>0</v>
      </c>
      <c r="CY170" s="252">
        <f t="shared" si="256"/>
        <v>0</v>
      </c>
      <c r="CZ170" s="283"/>
      <c r="DA170" s="345">
        <f>'stranka in letna napoved 2015'!DA170</f>
        <v>0</v>
      </c>
      <c r="DB170" s="346">
        <f t="shared" si="257"/>
        <v>0</v>
      </c>
      <c r="DC170" s="283"/>
      <c r="DD170" s="345">
        <f>'stranka in letna napoved 2015'!DD170</f>
        <v>0</v>
      </c>
      <c r="DE170" s="347">
        <f t="shared" si="258"/>
        <v>0</v>
      </c>
      <c r="DF170" s="32">
        <f t="shared" si="259"/>
        <v>0</v>
      </c>
      <c r="DG170" s="32">
        <f t="shared" si="260"/>
        <v>0</v>
      </c>
      <c r="DH170" s="32">
        <f t="shared" si="261"/>
        <v>0</v>
      </c>
      <c r="DI170" s="194">
        <f t="shared" si="262"/>
        <v>0</v>
      </c>
      <c r="DJ170" s="279"/>
      <c r="DK170" s="348">
        <f>'stranka in letna napoved 2015'!DK170</f>
        <v>0</v>
      </c>
      <c r="DL170" s="349">
        <f t="shared" si="263"/>
        <v>0</v>
      </c>
      <c r="DM170" s="283"/>
      <c r="DN170" s="348">
        <f>'stranka in letna napoved 2015'!DN170</f>
        <v>0</v>
      </c>
      <c r="DO170" s="350">
        <f t="shared" si="264"/>
        <v>0</v>
      </c>
      <c r="DP170" s="283"/>
      <c r="DQ170" s="348">
        <f>'stranka in letna napoved 2015'!DQ170</f>
        <v>0</v>
      </c>
      <c r="DR170" s="258">
        <f t="shared" si="265"/>
        <v>0</v>
      </c>
      <c r="DS170" s="33">
        <f t="shared" si="266"/>
        <v>0</v>
      </c>
      <c r="DT170" s="33">
        <f t="shared" si="267"/>
        <v>0</v>
      </c>
      <c r="DU170" s="33">
        <f t="shared" si="268"/>
        <v>0</v>
      </c>
      <c r="DV170" s="196">
        <f t="shared" si="269"/>
        <v>0</v>
      </c>
      <c r="DW170" s="279"/>
      <c r="DX170" s="351">
        <f>'stranka in letna napoved 2015'!DX170</f>
        <v>0</v>
      </c>
      <c r="DY170" s="262">
        <f t="shared" si="270"/>
        <v>0</v>
      </c>
      <c r="DZ170" s="283"/>
      <c r="EA170" s="351">
        <f>'stranka in letna napoved 2015'!EA170</f>
        <v>0</v>
      </c>
      <c r="EB170" s="352">
        <f t="shared" si="271"/>
        <v>0</v>
      </c>
      <c r="EC170" s="283"/>
      <c r="ED170" s="262">
        <f>'stranka in letna napoved 2015'!ED170</f>
        <v>0</v>
      </c>
      <c r="EE170" s="353">
        <f t="shared" si="272"/>
        <v>0</v>
      </c>
      <c r="EF170" s="34">
        <f t="shared" si="273"/>
        <v>0</v>
      </c>
      <c r="EG170" s="34">
        <f t="shared" si="274"/>
        <v>0</v>
      </c>
      <c r="EH170" s="34">
        <f t="shared" si="275"/>
        <v>0</v>
      </c>
      <c r="EI170" s="200">
        <f t="shared" si="276"/>
        <v>0</v>
      </c>
      <c r="EJ170" s="287"/>
      <c r="EK170" s="357">
        <f>'stranka in letna napoved 2015'!EK170</f>
        <v>0</v>
      </c>
      <c r="EL170" s="269">
        <f t="shared" si="277"/>
        <v>0</v>
      </c>
      <c r="EM170" s="276"/>
      <c r="EN170" s="357">
        <f>'stranka in letna napoved 2015'!EN170</f>
        <v>0</v>
      </c>
      <c r="EO170" s="269">
        <f t="shared" si="278"/>
        <v>0</v>
      </c>
      <c r="EP170" s="283"/>
      <c r="EQ170" s="357">
        <f>'stranka in letna napoved 2015'!EQ170</f>
        <v>0</v>
      </c>
      <c r="ER170" s="269">
        <f t="shared" si="279"/>
        <v>0</v>
      </c>
      <c r="ES170" s="35">
        <f t="shared" si="280"/>
        <v>0</v>
      </c>
      <c r="ET170" s="35">
        <f t="shared" si="281"/>
        <v>0</v>
      </c>
      <c r="EU170" s="36">
        <f t="shared" si="282"/>
        <v>0</v>
      </c>
      <c r="EV170" s="206">
        <f t="shared" si="283"/>
        <v>0</v>
      </c>
      <c r="EW170" s="288">
        <f t="shared" si="284"/>
        <v>0</v>
      </c>
      <c r="EX170" s="289">
        <f t="shared" si="285"/>
        <v>0</v>
      </c>
      <c r="EY170" s="289">
        <f t="shared" si="286"/>
        <v>0</v>
      </c>
      <c r="EZ170" s="289">
        <f t="shared" si="287"/>
        <v>0</v>
      </c>
      <c r="FA170" s="289">
        <f t="shared" si="288"/>
        <v>0</v>
      </c>
      <c r="FB170" s="290">
        <f t="shared" si="289"/>
        <v>0</v>
      </c>
      <c r="FC170" s="292">
        <f t="shared" si="290"/>
        <v>0</v>
      </c>
    </row>
    <row r="171" spans="1:159">
      <c r="A171" s="37">
        <f>'stranka in letna napoved 2015'!A171</f>
        <v>0</v>
      </c>
      <c r="B171" s="37">
        <f>'stranka in letna napoved 2015'!B171</f>
        <v>0</v>
      </c>
      <c r="C171" s="38">
        <f>'stranka in letna napoved 2015'!C171</f>
        <v>0</v>
      </c>
      <c r="D171" s="39">
        <f>'stranka in letna napoved 2015'!D171</f>
        <v>0</v>
      </c>
      <c r="E171" s="39">
        <f>'stranka in letna napoved 2015'!E171</f>
        <v>0</v>
      </c>
      <c r="F171" s="40">
        <f>'stranka in letna napoved 2015'!F171</f>
        <v>0</v>
      </c>
      <c r="G171" s="40">
        <f>'stranka in letna napoved 2015'!G171</f>
        <v>0</v>
      </c>
      <c r="H171" s="40">
        <f>'stranka in letna napoved 2015'!H171</f>
        <v>0</v>
      </c>
      <c r="I171" s="40">
        <f>'stranka in letna napoved 2015'!I171</f>
        <v>0</v>
      </c>
      <c r="J171" s="40">
        <f>'stranka in letna napoved 2015'!J171</f>
        <v>0</v>
      </c>
      <c r="K171" s="40">
        <f>'stranka in letna napoved 2015'!K171</f>
        <v>0</v>
      </c>
      <c r="L171" s="40">
        <f>'stranka in letna napoved 2015'!L171</f>
        <v>0</v>
      </c>
      <c r="M171" s="66">
        <f>'stranka in letna napoved 2015'!M171</f>
        <v>0</v>
      </c>
      <c r="N171" s="102">
        <f>'stranka in letna napoved 2015'!N171</f>
        <v>0</v>
      </c>
      <c r="O171" s="100">
        <f>'stranka in letna napoved 2015'!O171</f>
        <v>0</v>
      </c>
      <c r="P171" s="40">
        <f>'stranka in letna napoved 2015'!P171</f>
        <v>0</v>
      </c>
      <c r="Q171" s="64">
        <f>'stranka in letna napoved 2015'!Q171</f>
        <v>0</v>
      </c>
      <c r="R171" s="64">
        <f>'stranka in letna napoved 2015'!R171</f>
        <v>0</v>
      </c>
      <c r="S171" s="40">
        <f>'stranka in letna napoved 2015'!S171</f>
        <v>0</v>
      </c>
      <c r="T171" s="40">
        <f>'stranka in letna napoved 2015'!T171</f>
        <v>0</v>
      </c>
      <c r="U171" s="40">
        <f>'stranka in letna napoved 2015'!U171</f>
        <v>0</v>
      </c>
      <c r="V171" s="40">
        <f>'stranka in letna napoved 2015'!V171</f>
        <v>0</v>
      </c>
      <c r="W171" s="40">
        <f>'stranka in letna napoved 2015'!W171</f>
        <v>0</v>
      </c>
      <c r="X171" s="40">
        <f>'stranka in letna napoved 2015'!X171</f>
        <v>0</v>
      </c>
      <c r="Y171" s="40">
        <f>'stranka in letna napoved 2015'!Y171</f>
        <v>0</v>
      </c>
      <c r="Z171" s="40">
        <f>'stranka in letna napoved 2015'!Z171</f>
        <v>0</v>
      </c>
      <c r="AA171" s="272"/>
      <c r="AB171" s="180">
        <f>'stranka in letna napoved 2015'!AB171</f>
        <v>0</v>
      </c>
      <c r="AC171" s="104">
        <f t="shared" si="218"/>
        <v>0</v>
      </c>
      <c r="AD171" s="272"/>
      <c r="AE171" s="180">
        <f>'stranka in letna napoved 2015'!AE171</f>
        <v>0</v>
      </c>
      <c r="AF171" s="104">
        <f t="shared" si="219"/>
        <v>0</v>
      </c>
      <c r="AG171" s="20">
        <f t="shared" si="220"/>
        <v>0</v>
      </c>
      <c r="AH171" s="272"/>
      <c r="AI171" s="180">
        <f>'stranka in letna napoved 2015'!AI171</f>
        <v>0</v>
      </c>
      <c r="AJ171" s="104">
        <f t="shared" si="221"/>
        <v>0</v>
      </c>
      <c r="AK171" s="272"/>
      <c r="AL171" s="180">
        <f>'stranka in letna napoved 2015'!AL171</f>
        <v>0</v>
      </c>
      <c r="AM171" s="236">
        <f t="shared" si="222"/>
        <v>0</v>
      </c>
      <c r="AN171" s="22">
        <f t="shared" si="223"/>
        <v>0</v>
      </c>
      <c r="AO171" s="276"/>
      <c r="AP171" s="182">
        <f>'stranka in letna napoved 2015'!AP171</f>
        <v>0</v>
      </c>
      <c r="AQ171" s="331">
        <f t="shared" si="224"/>
        <v>0</v>
      </c>
      <c r="AR171" s="23">
        <f t="shared" si="225"/>
        <v>0</v>
      </c>
      <c r="AS171" s="23">
        <f t="shared" si="226"/>
        <v>0</v>
      </c>
      <c r="AT171" s="23">
        <f t="shared" si="227"/>
        <v>0</v>
      </c>
      <c r="AU171" s="174">
        <f t="shared" si="228"/>
        <v>0</v>
      </c>
      <c r="AV171" s="279"/>
      <c r="AW171" s="333">
        <f>'stranka in letna napoved 2015'!AW171</f>
        <v>0</v>
      </c>
      <c r="AX171" s="242">
        <f t="shared" si="229"/>
        <v>0</v>
      </c>
      <c r="AY171" s="272"/>
      <c r="AZ171" s="332">
        <f>'stranka in letna napoved 2015'!AZ171</f>
        <v>0</v>
      </c>
      <c r="BA171" s="242">
        <f t="shared" si="230"/>
        <v>0</v>
      </c>
      <c r="BB171" s="272"/>
      <c r="BC171" s="333">
        <f>'stranka in letna napoved 2015'!BC171</f>
        <v>0</v>
      </c>
      <c r="BD171" s="335">
        <f t="shared" si="231"/>
        <v>0</v>
      </c>
      <c r="BE171" s="25">
        <f t="shared" si="232"/>
        <v>0</v>
      </c>
      <c r="BF171" s="272"/>
      <c r="BG171" s="333">
        <f>'stranka in letna napoved 2015'!BG171</f>
        <v>0</v>
      </c>
      <c r="BH171" s="335">
        <f t="shared" si="233"/>
        <v>0</v>
      </c>
      <c r="BI171" s="272"/>
      <c r="BJ171" s="333">
        <f>'stranka in letna napoved 2015'!BJ171</f>
        <v>0</v>
      </c>
      <c r="BK171" s="335">
        <f t="shared" si="234"/>
        <v>0</v>
      </c>
      <c r="BL171" s="272"/>
      <c r="BM171" s="333">
        <f>'stranka in letna napoved 2015'!BM171</f>
        <v>0</v>
      </c>
      <c r="BN171" s="335">
        <f t="shared" si="235"/>
        <v>0</v>
      </c>
      <c r="BO171" s="26">
        <f t="shared" si="236"/>
        <v>0</v>
      </c>
      <c r="BP171" s="281"/>
      <c r="BQ171" s="333">
        <f>'stranka in letna napoved 2015'!BQ171</f>
        <v>0</v>
      </c>
      <c r="BR171" s="335">
        <f t="shared" si="237"/>
        <v>0</v>
      </c>
      <c r="BS171" s="27">
        <f t="shared" si="238"/>
        <v>0</v>
      </c>
      <c r="BT171" s="27">
        <f t="shared" si="239"/>
        <v>0</v>
      </c>
      <c r="BU171" s="27">
        <f t="shared" si="240"/>
        <v>0</v>
      </c>
      <c r="BV171" s="335">
        <f t="shared" si="241"/>
        <v>0</v>
      </c>
      <c r="BW171" s="279"/>
      <c r="BX171" s="355">
        <f>'stranka in letna napoved 2015'!BX171</f>
        <v>0</v>
      </c>
      <c r="BY171" s="188">
        <f t="shared" si="242"/>
        <v>0</v>
      </c>
      <c r="BZ171" s="283"/>
      <c r="CA171" s="355">
        <f>'stranka in letna napoved 2015'!CA171</f>
        <v>0</v>
      </c>
      <c r="CB171" s="188">
        <f t="shared" si="243"/>
        <v>0</v>
      </c>
      <c r="CC171" s="283"/>
      <c r="CD171" s="341">
        <f>'stranka in letna napoved 2015'!CD171</f>
        <v>0</v>
      </c>
      <c r="CE171" s="188">
        <f t="shared" si="244"/>
        <v>0</v>
      </c>
      <c r="CF171" s="28">
        <f t="shared" si="245"/>
        <v>0</v>
      </c>
      <c r="CG171" s="28">
        <f t="shared" si="246"/>
        <v>0</v>
      </c>
      <c r="CH171" s="29">
        <f t="shared" si="247"/>
        <v>0</v>
      </c>
      <c r="CI171" s="188">
        <f t="shared" si="248"/>
        <v>0</v>
      </c>
      <c r="CJ171" s="272"/>
      <c r="CK171" s="342">
        <f>'stranka in letna napoved 2015'!CK171</f>
        <v>0</v>
      </c>
      <c r="CL171" s="247">
        <f t="shared" si="249"/>
        <v>0</v>
      </c>
      <c r="CM171" s="283"/>
      <c r="CN171" s="342">
        <f>'stranka in letna napoved 2015'!CN171</f>
        <v>0</v>
      </c>
      <c r="CO171" s="356">
        <f t="shared" si="250"/>
        <v>0</v>
      </c>
      <c r="CP171" s="283"/>
      <c r="CQ171" s="344">
        <f>'stranka in letna napoved 2015'!CQ171</f>
        <v>0</v>
      </c>
      <c r="CR171" s="247">
        <f t="shared" si="251"/>
        <v>0</v>
      </c>
      <c r="CS171" s="30">
        <f t="shared" si="252"/>
        <v>0</v>
      </c>
      <c r="CT171" s="30">
        <f t="shared" si="253"/>
        <v>0</v>
      </c>
      <c r="CU171" s="31">
        <f t="shared" si="254"/>
        <v>0</v>
      </c>
      <c r="CV171" s="192">
        <f t="shared" si="255"/>
        <v>0</v>
      </c>
      <c r="CW171" s="279"/>
      <c r="CX171" s="345">
        <f>'stranka in letna napoved 2015'!CX171</f>
        <v>0</v>
      </c>
      <c r="CY171" s="252">
        <f t="shared" si="256"/>
        <v>0</v>
      </c>
      <c r="CZ171" s="283"/>
      <c r="DA171" s="345">
        <f>'stranka in letna napoved 2015'!DA171</f>
        <v>0</v>
      </c>
      <c r="DB171" s="346">
        <f t="shared" si="257"/>
        <v>0</v>
      </c>
      <c r="DC171" s="283"/>
      <c r="DD171" s="345">
        <f>'stranka in letna napoved 2015'!DD171</f>
        <v>0</v>
      </c>
      <c r="DE171" s="347">
        <f t="shared" si="258"/>
        <v>0</v>
      </c>
      <c r="DF171" s="32">
        <f t="shared" si="259"/>
        <v>0</v>
      </c>
      <c r="DG171" s="32">
        <f t="shared" si="260"/>
        <v>0</v>
      </c>
      <c r="DH171" s="32">
        <f t="shared" si="261"/>
        <v>0</v>
      </c>
      <c r="DI171" s="194">
        <f t="shared" si="262"/>
        <v>0</v>
      </c>
      <c r="DJ171" s="279"/>
      <c r="DK171" s="348">
        <f>'stranka in letna napoved 2015'!DK171</f>
        <v>0</v>
      </c>
      <c r="DL171" s="349">
        <f t="shared" si="263"/>
        <v>0</v>
      </c>
      <c r="DM171" s="283"/>
      <c r="DN171" s="348">
        <f>'stranka in letna napoved 2015'!DN171</f>
        <v>0</v>
      </c>
      <c r="DO171" s="350">
        <f t="shared" si="264"/>
        <v>0</v>
      </c>
      <c r="DP171" s="283"/>
      <c r="DQ171" s="348">
        <f>'stranka in letna napoved 2015'!DQ171</f>
        <v>0</v>
      </c>
      <c r="DR171" s="258">
        <f t="shared" si="265"/>
        <v>0</v>
      </c>
      <c r="DS171" s="33">
        <f t="shared" si="266"/>
        <v>0</v>
      </c>
      <c r="DT171" s="33">
        <f t="shared" si="267"/>
        <v>0</v>
      </c>
      <c r="DU171" s="33">
        <f t="shared" si="268"/>
        <v>0</v>
      </c>
      <c r="DV171" s="196">
        <f t="shared" si="269"/>
        <v>0</v>
      </c>
      <c r="DW171" s="279"/>
      <c r="DX171" s="351">
        <f>'stranka in letna napoved 2015'!DX171</f>
        <v>0</v>
      </c>
      <c r="DY171" s="262">
        <f t="shared" si="270"/>
        <v>0</v>
      </c>
      <c r="DZ171" s="283"/>
      <c r="EA171" s="351">
        <f>'stranka in letna napoved 2015'!EA171</f>
        <v>0</v>
      </c>
      <c r="EB171" s="352">
        <f t="shared" si="271"/>
        <v>0</v>
      </c>
      <c r="EC171" s="283"/>
      <c r="ED171" s="262">
        <f>'stranka in letna napoved 2015'!ED171</f>
        <v>0</v>
      </c>
      <c r="EE171" s="353">
        <f t="shared" si="272"/>
        <v>0</v>
      </c>
      <c r="EF171" s="34">
        <f t="shared" si="273"/>
        <v>0</v>
      </c>
      <c r="EG171" s="34">
        <f t="shared" si="274"/>
        <v>0</v>
      </c>
      <c r="EH171" s="34">
        <f t="shared" si="275"/>
        <v>0</v>
      </c>
      <c r="EI171" s="200">
        <f t="shared" si="276"/>
        <v>0</v>
      </c>
      <c r="EJ171" s="287"/>
      <c r="EK171" s="357">
        <f>'stranka in letna napoved 2015'!EK171</f>
        <v>0</v>
      </c>
      <c r="EL171" s="269">
        <f t="shared" si="277"/>
        <v>0</v>
      </c>
      <c r="EM171" s="276"/>
      <c r="EN171" s="357">
        <f>'stranka in letna napoved 2015'!EN171</f>
        <v>0</v>
      </c>
      <c r="EO171" s="269">
        <f t="shared" si="278"/>
        <v>0</v>
      </c>
      <c r="EP171" s="283"/>
      <c r="EQ171" s="357">
        <f>'stranka in letna napoved 2015'!EQ171</f>
        <v>0</v>
      </c>
      <c r="ER171" s="269">
        <f t="shared" si="279"/>
        <v>0</v>
      </c>
      <c r="ES171" s="35">
        <f t="shared" si="280"/>
        <v>0</v>
      </c>
      <c r="ET171" s="35">
        <f t="shared" si="281"/>
        <v>0</v>
      </c>
      <c r="EU171" s="36">
        <f t="shared" si="282"/>
        <v>0</v>
      </c>
      <c r="EV171" s="206">
        <f t="shared" si="283"/>
        <v>0</v>
      </c>
      <c r="EW171" s="288">
        <f t="shared" si="284"/>
        <v>0</v>
      </c>
      <c r="EX171" s="289">
        <f t="shared" si="285"/>
        <v>0</v>
      </c>
      <c r="EY171" s="289">
        <f t="shared" si="286"/>
        <v>0</v>
      </c>
      <c r="EZ171" s="289">
        <f t="shared" si="287"/>
        <v>0</v>
      </c>
      <c r="FA171" s="289">
        <f t="shared" si="288"/>
        <v>0</v>
      </c>
      <c r="FB171" s="290">
        <f t="shared" si="289"/>
        <v>0</v>
      </c>
      <c r="FC171" s="292">
        <f t="shared" si="290"/>
        <v>0</v>
      </c>
    </row>
    <row r="172" spans="1:159">
      <c r="A172" s="37">
        <f>'stranka in letna napoved 2015'!A172</f>
        <v>0</v>
      </c>
      <c r="B172" s="37">
        <f>'stranka in letna napoved 2015'!B172</f>
        <v>0</v>
      </c>
      <c r="C172" s="38">
        <f>'stranka in letna napoved 2015'!C172</f>
        <v>0</v>
      </c>
      <c r="D172" s="39">
        <f>'stranka in letna napoved 2015'!D172</f>
        <v>0</v>
      </c>
      <c r="E172" s="39">
        <f>'stranka in letna napoved 2015'!E172</f>
        <v>0</v>
      </c>
      <c r="F172" s="40">
        <f>'stranka in letna napoved 2015'!F172</f>
        <v>0</v>
      </c>
      <c r="G172" s="40">
        <f>'stranka in letna napoved 2015'!G172</f>
        <v>0</v>
      </c>
      <c r="H172" s="40">
        <f>'stranka in letna napoved 2015'!H172</f>
        <v>0</v>
      </c>
      <c r="I172" s="40">
        <f>'stranka in letna napoved 2015'!I172</f>
        <v>0</v>
      </c>
      <c r="J172" s="40">
        <f>'stranka in letna napoved 2015'!J172</f>
        <v>0</v>
      </c>
      <c r="K172" s="40">
        <f>'stranka in letna napoved 2015'!K172</f>
        <v>0</v>
      </c>
      <c r="L172" s="40">
        <f>'stranka in letna napoved 2015'!L172</f>
        <v>0</v>
      </c>
      <c r="M172" s="66">
        <f>'stranka in letna napoved 2015'!M172</f>
        <v>0</v>
      </c>
      <c r="N172" s="102">
        <f>'stranka in letna napoved 2015'!N172</f>
        <v>0</v>
      </c>
      <c r="O172" s="100">
        <f>'stranka in letna napoved 2015'!O172</f>
        <v>0</v>
      </c>
      <c r="P172" s="40">
        <f>'stranka in letna napoved 2015'!P172</f>
        <v>0</v>
      </c>
      <c r="Q172" s="64">
        <f>'stranka in letna napoved 2015'!Q172</f>
        <v>0</v>
      </c>
      <c r="R172" s="64">
        <f>'stranka in letna napoved 2015'!R172</f>
        <v>0</v>
      </c>
      <c r="S172" s="40">
        <f>'stranka in letna napoved 2015'!S172</f>
        <v>0</v>
      </c>
      <c r="T172" s="40">
        <f>'stranka in letna napoved 2015'!T172</f>
        <v>0</v>
      </c>
      <c r="U172" s="40">
        <f>'stranka in letna napoved 2015'!U172</f>
        <v>0</v>
      </c>
      <c r="V172" s="40">
        <f>'stranka in letna napoved 2015'!V172</f>
        <v>0</v>
      </c>
      <c r="W172" s="40">
        <f>'stranka in letna napoved 2015'!W172</f>
        <v>0</v>
      </c>
      <c r="X172" s="40">
        <f>'stranka in letna napoved 2015'!X172</f>
        <v>0</v>
      </c>
      <c r="Y172" s="40">
        <f>'stranka in letna napoved 2015'!Y172</f>
        <v>0</v>
      </c>
      <c r="Z172" s="40">
        <f>'stranka in letna napoved 2015'!Z172</f>
        <v>0</v>
      </c>
      <c r="AA172" s="272"/>
      <c r="AB172" s="180">
        <f>'stranka in letna napoved 2015'!AB172</f>
        <v>0</v>
      </c>
      <c r="AC172" s="104">
        <f t="shared" si="218"/>
        <v>0</v>
      </c>
      <c r="AD172" s="272"/>
      <c r="AE172" s="180">
        <f>'stranka in letna napoved 2015'!AE172</f>
        <v>0</v>
      </c>
      <c r="AF172" s="104">
        <f t="shared" si="219"/>
        <v>0</v>
      </c>
      <c r="AG172" s="20">
        <f t="shared" si="220"/>
        <v>0</v>
      </c>
      <c r="AH172" s="272"/>
      <c r="AI172" s="180">
        <f>'stranka in letna napoved 2015'!AI172</f>
        <v>0</v>
      </c>
      <c r="AJ172" s="104">
        <f t="shared" si="221"/>
        <v>0</v>
      </c>
      <c r="AK172" s="272"/>
      <c r="AL172" s="180">
        <f>'stranka in letna napoved 2015'!AL172</f>
        <v>0</v>
      </c>
      <c r="AM172" s="236">
        <f t="shared" si="222"/>
        <v>0</v>
      </c>
      <c r="AN172" s="22">
        <f t="shared" si="223"/>
        <v>0</v>
      </c>
      <c r="AO172" s="276"/>
      <c r="AP172" s="182">
        <f>'stranka in letna napoved 2015'!AP172</f>
        <v>0</v>
      </c>
      <c r="AQ172" s="331">
        <f t="shared" si="224"/>
        <v>0</v>
      </c>
      <c r="AR172" s="23">
        <f t="shared" si="225"/>
        <v>0</v>
      </c>
      <c r="AS172" s="23">
        <f t="shared" si="226"/>
        <v>0</v>
      </c>
      <c r="AT172" s="23">
        <f t="shared" si="227"/>
        <v>0</v>
      </c>
      <c r="AU172" s="174">
        <f t="shared" si="228"/>
        <v>0</v>
      </c>
      <c r="AV172" s="279"/>
      <c r="AW172" s="333">
        <f>'stranka in letna napoved 2015'!AW172</f>
        <v>0</v>
      </c>
      <c r="AX172" s="242">
        <f t="shared" si="229"/>
        <v>0</v>
      </c>
      <c r="AY172" s="272"/>
      <c r="AZ172" s="332">
        <f>'stranka in letna napoved 2015'!AZ172</f>
        <v>0</v>
      </c>
      <c r="BA172" s="242">
        <f t="shared" si="230"/>
        <v>0</v>
      </c>
      <c r="BB172" s="272"/>
      <c r="BC172" s="333">
        <f>'stranka in letna napoved 2015'!BC172</f>
        <v>0</v>
      </c>
      <c r="BD172" s="335">
        <f t="shared" si="231"/>
        <v>0</v>
      </c>
      <c r="BE172" s="25">
        <f t="shared" si="232"/>
        <v>0</v>
      </c>
      <c r="BF172" s="272"/>
      <c r="BG172" s="333">
        <f>'stranka in letna napoved 2015'!BG172</f>
        <v>0</v>
      </c>
      <c r="BH172" s="335">
        <f t="shared" si="233"/>
        <v>0</v>
      </c>
      <c r="BI172" s="272"/>
      <c r="BJ172" s="333">
        <f>'stranka in letna napoved 2015'!BJ172</f>
        <v>0</v>
      </c>
      <c r="BK172" s="335">
        <f t="shared" si="234"/>
        <v>0</v>
      </c>
      <c r="BL172" s="272"/>
      <c r="BM172" s="333">
        <f>'stranka in letna napoved 2015'!BM172</f>
        <v>0</v>
      </c>
      <c r="BN172" s="335">
        <f t="shared" si="235"/>
        <v>0</v>
      </c>
      <c r="BO172" s="26">
        <f t="shared" si="236"/>
        <v>0</v>
      </c>
      <c r="BP172" s="281"/>
      <c r="BQ172" s="333">
        <f>'stranka in letna napoved 2015'!BQ172</f>
        <v>0</v>
      </c>
      <c r="BR172" s="335">
        <f t="shared" si="237"/>
        <v>0</v>
      </c>
      <c r="BS172" s="27">
        <f t="shared" si="238"/>
        <v>0</v>
      </c>
      <c r="BT172" s="27">
        <f t="shared" si="239"/>
        <v>0</v>
      </c>
      <c r="BU172" s="27">
        <f t="shared" si="240"/>
        <v>0</v>
      </c>
      <c r="BV172" s="335">
        <f t="shared" si="241"/>
        <v>0</v>
      </c>
      <c r="BW172" s="279"/>
      <c r="BX172" s="355">
        <f>'stranka in letna napoved 2015'!BX172</f>
        <v>0</v>
      </c>
      <c r="BY172" s="188">
        <f t="shared" si="242"/>
        <v>0</v>
      </c>
      <c r="BZ172" s="283"/>
      <c r="CA172" s="355">
        <f>'stranka in letna napoved 2015'!CA172</f>
        <v>0</v>
      </c>
      <c r="CB172" s="188">
        <f t="shared" si="243"/>
        <v>0</v>
      </c>
      <c r="CC172" s="283"/>
      <c r="CD172" s="341">
        <f>'stranka in letna napoved 2015'!CD172</f>
        <v>0</v>
      </c>
      <c r="CE172" s="188">
        <f t="shared" si="244"/>
        <v>0</v>
      </c>
      <c r="CF172" s="28">
        <f t="shared" si="245"/>
        <v>0</v>
      </c>
      <c r="CG172" s="28">
        <f t="shared" si="246"/>
        <v>0</v>
      </c>
      <c r="CH172" s="29">
        <f t="shared" si="247"/>
        <v>0</v>
      </c>
      <c r="CI172" s="188">
        <f t="shared" si="248"/>
        <v>0</v>
      </c>
      <c r="CJ172" s="272"/>
      <c r="CK172" s="342">
        <f>'stranka in letna napoved 2015'!CK172</f>
        <v>0</v>
      </c>
      <c r="CL172" s="247">
        <f t="shared" si="249"/>
        <v>0</v>
      </c>
      <c r="CM172" s="283"/>
      <c r="CN172" s="342">
        <f>'stranka in letna napoved 2015'!CN172</f>
        <v>0</v>
      </c>
      <c r="CO172" s="356">
        <f t="shared" si="250"/>
        <v>0</v>
      </c>
      <c r="CP172" s="283"/>
      <c r="CQ172" s="344">
        <f>'stranka in letna napoved 2015'!CQ172</f>
        <v>0</v>
      </c>
      <c r="CR172" s="247">
        <f t="shared" si="251"/>
        <v>0</v>
      </c>
      <c r="CS172" s="30">
        <f t="shared" si="252"/>
        <v>0</v>
      </c>
      <c r="CT172" s="30">
        <f t="shared" si="253"/>
        <v>0</v>
      </c>
      <c r="CU172" s="31">
        <f t="shared" si="254"/>
        <v>0</v>
      </c>
      <c r="CV172" s="192">
        <f t="shared" si="255"/>
        <v>0</v>
      </c>
      <c r="CW172" s="279"/>
      <c r="CX172" s="345">
        <f>'stranka in letna napoved 2015'!CX172</f>
        <v>0</v>
      </c>
      <c r="CY172" s="252">
        <f t="shared" si="256"/>
        <v>0</v>
      </c>
      <c r="CZ172" s="283"/>
      <c r="DA172" s="345">
        <f>'stranka in letna napoved 2015'!DA172</f>
        <v>0</v>
      </c>
      <c r="DB172" s="346">
        <f t="shared" si="257"/>
        <v>0</v>
      </c>
      <c r="DC172" s="283"/>
      <c r="DD172" s="345">
        <f>'stranka in letna napoved 2015'!DD172</f>
        <v>0</v>
      </c>
      <c r="DE172" s="347">
        <f t="shared" si="258"/>
        <v>0</v>
      </c>
      <c r="DF172" s="32">
        <f t="shared" si="259"/>
        <v>0</v>
      </c>
      <c r="DG172" s="32">
        <f t="shared" si="260"/>
        <v>0</v>
      </c>
      <c r="DH172" s="32">
        <f t="shared" si="261"/>
        <v>0</v>
      </c>
      <c r="DI172" s="194">
        <f t="shared" si="262"/>
        <v>0</v>
      </c>
      <c r="DJ172" s="279"/>
      <c r="DK172" s="348">
        <f>'stranka in letna napoved 2015'!DK172</f>
        <v>0</v>
      </c>
      <c r="DL172" s="349">
        <f t="shared" si="263"/>
        <v>0</v>
      </c>
      <c r="DM172" s="283"/>
      <c r="DN172" s="348">
        <f>'stranka in letna napoved 2015'!DN172</f>
        <v>0</v>
      </c>
      <c r="DO172" s="350">
        <f t="shared" si="264"/>
        <v>0</v>
      </c>
      <c r="DP172" s="283"/>
      <c r="DQ172" s="348">
        <f>'stranka in letna napoved 2015'!DQ172</f>
        <v>0</v>
      </c>
      <c r="DR172" s="258">
        <f t="shared" si="265"/>
        <v>0</v>
      </c>
      <c r="DS172" s="33">
        <f t="shared" si="266"/>
        <v>0</v>
      </c>
      <c r="DT172" s="33">
        <f t="shared" si="267"/>
        <v>0</v>
      </c>
      <c r="DU172" s="33">
        <f t="shared" si="268"/>
        <v>0</v>
      </c>
      <c r="DV172" s="196">
        <f t="shared" si="269"/>
        <v>0</v>
      </c>
      <c r="DW172" s="279"/>
      <c r="DX172" s="351">
        <f>'stranka in letna napoved 2015'!DX172</f>
        <v>0</v>
      </c>
      <c r="DY172" s="262">
        <f t="shared" si="270"/>
        <v>0</v>
      </c>
      <c r="DZ172" s="283"/>
      <c r="EA172" s="351">
        <f>'stranka in letna napoved 2015'!EA172</f>
        <v>0</v>
      </c>
      <c r="EB172" s="352">
        <f t="shared" si="271"/>
        <v>0</v>
      </c>
      <c r="EC172" s="283"/>
      <c r="ED172" s="262">
        <f>'stranka in letna napoved 2015'!ED172</f>
        <v>0</v>
      </c>
      <c r="EE172" s="353">
        <f t="shared" si="272"/>
        <v>0</v>
      </c>
      <c r="EF172" s="34">
        <f t="shared" si="273"/>
        <v>0</v>
      </c>
      <c r="EG172" s="34">
        <f t="shared" si="274"/>
        <v>0</v>
      </c>
      <c r="EH172" s="34">
        <f t="shared" si="275"/>
        <v>0</v>
      </c>
      <c r="EI172" s="200">
        <f t="shared" si="276"/>
        <v>0</v>
      </c>
      <c r="EJ172" s="287"/>
      <c r="EK172" s="357">
        <f>'stranka in letna napoved 2015'!EK172</f>
        <v>0</v>
      </c>
      <c r="EL172" s="269">
        <f t="shared" si="277"/>
        <v>0</v>
      </c>
      <c r="EM172" s="276"/>
      <c r="EN172" s="357">
        <f>'stranka in letna napoved 2015'!EN172</f>
        <v>0</v>
      </c>
      <c r="EO172" s="269">
        <f t="shared" si="278"/>
        <v>0</v>
      </c>
      <c r="EP172" s="283"/>
      <c r="EQ172" s="357">
        <f>'stranka in letna napoved 2015'!EQ172</f>
        <v>0</v>
      </c>
      <c r="ER172" s="269">
        <f t="shared" si="279"/>
        <v>0</v>
      </c>
      <c r="ES172" s="35">
        <f t="shared" si="280"/>
        <v>0</v>
      </c>
      <c r="ET172" s="35">
        <f t="shared" si="281"/>
        <v>0</v>
      </c>
      <c r="EU172" s="36">
        <f t="shared" si="282"/>
        <v>0</v>
      </c>
      <c r="EV172" s="206">
        <f t="shared" si="283"/>
        <v>0</v>
      </c>
      <c r="EW172" s="288">
        <f t="shared" si="284"/>
        <v>0</v>
      </c>
      <c r="EX172" s="289">
        <f t="shared" si="285"/>
        <v>0</v>
      </c>
      <c r="EY172" s="289">
        <f t="shared" si="286"/>
        <v>0</v>
      </c>
      <c r="EZ172" s="289">
        <f t="shared" si="287"/>
        <v>0</v>
      </c>
      <c r="FA172" s="289">
        <f t="shared" si="288"/>
        <v>0</v>
      </c>
      <c r="FB172" s="290">
        <f t="shared" si="289"/>
        <v>0</v>
      </c>
      <c r="FC172" s="292">
        <f t="shared" si="290"/>
        <v>0</v>
      </c>
    </row>
    <row r="173" spans="1:159">
      <c r="A173" s="37">
        <f>'stranka in letna napoved 2015'!A173</f>
        <v>0</v>
      </c>
      <c r="B173" s="37">
        <f>'stranka in letna napoved 2015'!B173</f>
        <v>0</v>
      </c>
      <c r="C173" s="38">
        <f>'stranka in letna napoved 2015'!C173</f>
        <v>0</v>
      </c>
      <c r="D173" s="39">
        <f>'stranka in letna napoved 2015'!D173</f>
        <v>0</v>
      </c>
      <c r="E173" s="39">
        <f>'stranka in letna napoved 2015'!E173</f>
        <v>0</v>
      </c>
      <c r="F173" s="40">
        <f>'stranka in letna napoved 2015'!F173</f>
        <v>0</v>
      </c>
      <c r="G173" s="40">
        <f>'stranka in letna napoved 2015'!G173</f>
        <v>0</v>
      </c>
      <c r="H173" s="40">
        <f>'stranka in letna napoved 2015'!H173</f>
        <v>0</v>
      </c>
      <c r="I173" s="40">
        <f>'stranka in letna napoved 2015'!I173</f>
        <v>0</v>
      </c>
      <c r="J173" s="40">
        <f>'stranka in letna napoved 2015'!J173</f>
        <v>0</v>
      </c>
      <c r="K173" s="40">
        <f>'stranka in letna napoved 2015'!K173</f>
        <v>0</v>
      </c>
      <c r="L173" s="40">
        <f>'stranka in letna napoved 2015'!L173</f>
        <v>0</v>
      </c>
      <c r="M173" s="66">
        <f>'stranka in letna napoved 2015'!M173</f>
        <v>0</v>
      </c>
      <c r="N173" s="102">
        <f>'stranka in letna napoved 2015'!N173</f>
        <v>0</v>
      </c>
      <c r="O173" s="100">
        <f>'stranka in letna napoved 2015'!O173</f>
        <v>0</v>
      </c>
      <c r="P173" s="40">
        <f>'stranka in letna napoved 2015'!P173</f>
        <v>0</v>
      </c>
      <c r="Q173" s="64">
        <f>'stranka in letna napoved 2015'!Q173</f>
        <v>0</v>
      </c>
      <c r="R173" s="64">
        <f>'stranka in letna napoved 2015'!R173</f>
        <v>0</v>
      </c>
      <c r="S173" s="40">
        <f>'stranka in letna napoved 2015'!S173</f>
        <v>0</v>
      </c>
      <c r="T173" s="40">
        <f>'stranka in letna napoved 2015'!T173</f>
        <v>0</v>
      </c>
      <c r="U173" s="40">
        <f>'stranka in letna napoved 2015'!U173</f>
        <v>0</v>
      </c>
      <c r="V173" s="40">
        <f>'stranka in letna napoved 2015'!V173</f>
        <v>0</v>
      </c>
      <c r="W173" s="40">
        <f>'stranka in letna napoved 2015'!W173</f>
        <v>0</v>
      </c>
      <c r="X173" s="40">
        <f>'stranka in letna napoved 2015'!X173</f>
        <v>0</v>
      </c>
      <c r="Y173" s="40">
        <f>'stranka in letna napoved 2015'!Y173</f>
        <v>0</v>
      </c>
      <c r="Z173" s="40">
        <f>'stranka in letna napoved 2015'!Z173</f>
        <v>0</v>
      </c>
      <c r="AA173" s="272"/>
      <c r="AB173" s="180">
        <f>'stranka in letna napoved 2015'!AB173</f>
        <v>0</v>
      </c>
      <c r="AC173" s="104">
        <f t="shared" si="218"/>
        <v>0</v>
      </c>
      <c r="AD173" s="272"/>
      <c r="AE173" s="180">
        <f>'stranka in letna napoved 2015'!AE173</f>
        <v>0</v>
      </c>
      <c r="AF173" s="104">
        <f t="shared" si="219"/>
        <v>0</v>
      </c>
      <c r="AG173" s="20">
        <f t="shared" si="220"/>
        <v>0</v>
      </c>
      <c r="AH173" s="272"/>
      <c r="AI173" s="180">
        <f>'stranka in letna napoved 2015'!AI173</f>
        <v>0</v>
      </c>
      <c r="AJ173" s="104">
        <f t="shared" si="221"/>
        <v>0</v>
      </c>
      <c r="AK173" s="272"/>
      <c r="AL173" s="180">
        <f>'stranka in letna napoved 2015'!AL173</f>
        <v>0</v>
      </c>
      <c r="AM173" s="236">
        <f t="shared" si="222"/>
        <v>0</v>
      </c>
      <c r="AN173" s="22">
        <f t="shared" si="223"/>
        <v>0</v>
      </c>
      <c r="AO173" s="276"/>
      <c r="AP173" s="182">
        <f>'stranka in letna napoved 2015'!AP173</f>
        <v>0</v>
      </c>
      <c r="AQ173" s="331">
        <f t="shared" si="224"/>
        <v>0</v>
      </c>
      <c r="AR173" s="23">
        <f t="shared" si="225"/>
        <v>0</v>
      </c>
      <c r="AS173" s="23">
        <f t="shared" si="226"/>
        <v>0</v>
      </c>
      <c r="AT173" s="23">
        <f t="shared" si="227"/>
        <v>0</v>
      </c>
      <c r="AU173" s="174">
        <f t="shared" si="228"/>
        <v>0</v>
      </c>
      <c r="AV173" s="279"/>
      <c r="AW173" s="333">
        <f>'stranka in letna napoved 2015'!AW173</f>
        <v>0</v>
      </c>
      <c r="AX173" s="242">
        <f t="shared" si="229"/>
        <v>0</v>
      </c>
      <c r="AY173" s="272"/>
      <c r="AZ173" s="332">
        <f>'stranka in letna napoved 2015'!AZ173</f>
        <v>0</v>
      </c>
      <c r="BA173" s="242">
        <f t="shared" si="230"/>
        <v>0</v>
      </c>
      <c r="BB173" s="272"/>
      <c r="BC173" s="333">
        <f>'stranka in letna napoved 2015'!BC173</f>
        <v>0</v>
      </c>
      <c r="BD173" s="335">
        <f t="shared" si="231"/>
        <v>0</v>
      </c>
      <c r="BE173" s="25">
        <f t="shared" si="232"/>
        <v>0</v>
      </c>
      <c r="BF173" s="272"/>
      <c r="BG173" s="333">
        <f>'stranka in letna napoved 2015'!BG173</f>
        <v>0</v>
      </c>
      <c r="BH173" s="335">
        <f t="shared" si="233"/>
        <v>0</v>
      </c>
      <c r="BI173" s="272"/>
      <c r="BJ173" s="333">
        <f>'stranka in letna napoved 2015'!BJ173</f>
        <v>0</v>
      </c>
      <c r="BK173" s="335">
        <f t="shared" si="234"/>
        <v>0</v>
      </c>
      <c r="BL173" s="272"/>
      <c r="BM173" s="333">
        <f>'stranka in letna napoved 2015'!BM173</f>
        <v>0</v>
      </c>
      <c r="BN173" s="335">
        <f t="shared" si="235"/>
        <v>0</v>
      </c>
      <c r="BO173" s="26">
        <f t="shared" si="236"/>
        <v>0</v>
      </c>
      <c r="BP173" s="281"/>
      <c r="BQ173" s="333">
        <f>'stranka in letna napoved 2015'!BQ173</f>
        <v>0</v>
      </c>
      <c r="BR173" s="335">
        <f t="shared" si="237"/>
        <v>0</v>
      </c>
      <c r="BS173" s="27">
        <f t="shared" si="238"/>
        <v>0</v>
      </c>
      <c r="BT173" s="27">
        <f t="shared" si="239"/>
        <v>0</v>
      </c>
      <c r="BU173" s="27">
        <f t="shared" si="240"/>
        <v>0</v>
      </c>
      <c r="BV173" s="335">
        <f t="shared" si="241"/>
        <v>0</v>
      </c>
      <c r="BW173" s="279"/>
      <c r="BX173" s="355">
        <f>'stranka in letna napoved 2015'!BX173</f>
        <v>0</v>
      </c>
      <c r="BY173" s="188">
        <f t="shared" si="242"/>
        <v>0</v>
      </c>
      <c r="BZ173" s="283"/>
      <c r="CA173" s="355">
        <f>'stranka in letna napoved 2015'!CA173</f>
        <v>0</v>
      </c>
      <c r="CB173" s="188">
        <f t="shared" si="243"/>
        <v>0</v>
      </c>
      <c r="CC173" s="283"/>
      <c r="CD173" s="341">
        <f>'stranka in letna napoved 2015'!CD173</f>
        <v>0</v>
      </c>
      <c r="CE173" s="188">
        <f t="shared" si="244"/>
        <v>0</v>
      </c>
      <c r="CF173" s="28">
        <f t="shared" si="245"/>
        <v>0</v>
      </c>
      <c r="CG173" s="28">
        <f t="shared" si="246"/>
        <v>0</v>
      </c>
      <c r="CH173" s="29">
        <f t="shared" si="247"/>
        <v>0</v>
      </c>
      <c r="CI173" s="188">
        <f t="shared" si="248"/>
        <v>0</v>
      </c>
      <c r="CJ173" s="272"/>
      <c r="CK173" s="342">
        <f>'stranka in letna napoved 2015'!CK173</f>
        <v>0</v>
      </c>
      <c r="CL173" s="247">
        <f t="shared" si="249"/>
        <v>0</v>
      </c>
      <c r="CM173" s="283"/>
      <c r="CN173" s="342">
        <f>'stranka in letna napoved 2015'!CN173</f>
        <v>0</v>
      </c>
      <c r="CO173" s="356">
        <f t="shared" si="250"/>
        <v>0</v>
      </c>
      <c r="CP173" s="283"/>
      <c r="CQ173" s="344">
        <f>'stranka in letna napoved 2015'!CQ173</f>
        <v>0</v>
      </c>
      <c r="CR173" s="247">
        <f t="shared" si="251"/>
        <v>0</v>
      </c>
      <c r="CS173" s="30">
        <f t="shared" si="252"/>
        <v>0</v>
      </c>
      <c r="CT173" s="30">
        <f t="shared" si="253"/>
        <v>0</v>
      </c>
      <c r="CU173" s="31">
        <f t="shared" si="254"/>
        <v>0</v>
      </c>
      <c r="CV173" s="192">
        <f t="shared" si="255"/>
        <v>0</v>
      </c>
      <c r="CW173" s="279"/>
      <c r="CX173" s="345">
        <f>'stranka in letna napoved 2015'!CX173</f>
        <v>0</v>
      </c>
      <c r="CY173" s="252">
        <f t="shared" si="256"/>
        <v>0</v>
      </c>
      <c r="CZ173" s="283"/>
      <c r="DA173" s="345">
        <f>'stranka in letna napoved 2015'!DA173</f>
        <v>0</v>
      </c>
      <c r="DB173" s="346">
        <f t="shared" si="257"/>
        <v>0</v>
      </c>
      <c r="DC173" s="283"/>
      <c r="DD173" s="345">
        <f>'stranka in letna napoved 2015'!DD173</f>
        <v>0</v>
      </c>
      <c r="DE173" s="347">
        <f t="shared" si="258"/>
        <v>0</v>
      </c>
      <c r="DF173" s="32">
        <f t="shared" si="259"/>
        <v>0</v>
      </c>
      <c r="DG173" s="32">
        <f t="shared" si="260"/>
        <v>0</v>
      </c>
      <c r="DH173" s="32">
        <f t="shared" si="261"/>
        <v>0</v>
      </c>
      <c r="DI173" s="194">
        <f t="shared" si="262"/>
        <v>0</v>
      </c>
      <c r="DJ173" s="279"/>
      <c r="DK173" s="348">
        <f>'stranka in letna napoved 2015'!DK173</f>
        <v>0</v>
      </c>
      <c r="DL173" s="349">
        <f t="shared" si="263"/>
        <v>0</v>
      </c>
      <c r="DM173" s="283"/>
      <c r="DN173" s="348">
        <f>'stranka in letna napoved 2015'!DN173</f>
        <v>0</v>
      </c>
      <c r="DO173" s="350">
        <f t="shared" si="264"/>
        <v>0</v>
      </c>
      <c r="DP173" s="283"/>
      <c r="DQ173" s="348">
        <f>'stranka in letna napoved 2015'!DQ173</f>
        <v>0</v>
      </c>
      <c r="DR173" s="258">
        <f t="shared" si="265"/>
        <v>0</v>
      </c>
      <c r="DS173" s="33">
        <f t="shared" si="266"/>
        <v>0</v>
      </c>
      <c r="DT173" s="33">
        <f t="shared" si="267"/>
        <v>0</v>
      </c>
      <c r="DU173" s="33">
        <f t="shared" si="268"/>
        <v>0</v>
      </c>
      <c r="DV173" s="196">
        <f t="shared" si="269"/>
        <v>0</v>
      </c>
      <c r="DW173" s="279"/>
      <c r="DX173" s="351">
        <f>'stranka in letna napoved 2015'!DX173</f>
        <v>0</v>
      </c>
      <c r="DY173" s="262">
        <f t="shared" si="270"/>
        <v>0</v>
      </c>
      <c r="DZ173" s="283"/>
      <c r="EA173" s="351">
        <f>'stranka in letna napoved 2015'!EA173</f>
        <v>0</v>
      </c>
      <c r="EB173" s="352">
        <f t="shared" si="271"/>
        <v>0</v>
      </c>
      <c r="EC173" s="283"/>
      <c r="ED173" s="262">
        <f>'stranka in letna napoved 2015'!ED173</f>
        <v>0</v>
      </c>
      <c r="EE173" s="353">
        <f t="shared" si="272"/>
        <v>0</v>
      </c>
      <c r="EF173" s="34">
        <f t="shared" si="273"/>
        <v>0</v>
      </c>
      <c r="EG173" s="34">
        <f t="shared" si="274"/>
        <v>0</v>
      </c>
      <c r="EH173" s="34">
        <f t="shared" si="275"/>
        <v>0</v>
      </c>
      <c r="EI173" s="200">
        <f t="shared" si="276"/>
        <v>0</v>
      </c>
      <c r="EJ173" s="287"/>
      <c r="EK173" s="357">
        <f>'stranka in letna napoved 2015'!EK173</f>
        <v>0</v>
      </c>
      <c r="EL173" s="269">
        <f t="shared" si="277"/>
        <v>0</v>
      </c>
      <c r="EM173" s="276"/>
      <c r="EN173" s="357">
        <f>'stranka in letna napoved 2015'!EN173</f>
        <v>0</v>
      </c>
      <c r="EO173" s="269">
        <f t="shared" si="278"/>
        <v>0</v>
      </c>
      <c r="EP173" s="283"/>
      <c r="EQ173" s="357">
        <f>'stranka in letna napoved 2015'!EQ173</f>
        <v>0</v>
      </c>
      <c r="ER173" s="269">
        <f t="shared" si="279"/>
        <v>0</v>
      </c>
      <c r="ES173" s="35">
        <f t="shared" si="280"/>
        <v>0</v>
      </c>
      <c r="ET173" s="35">
        <f t="shared" si="281"/>
        <v>0</v>
      </c>
      <c r="EU173" s="36">
        <f t="shared" si="282"/>
        <v>0</v>
      </c>
      <c r="EV173" s="206">
        <f t="shared" si="283"/>
        <v>0</v>
      </c>
      <c r="EW173" s="288">
        <f t="shared" si="284"/>
        <v>0</v>
      </c>
      <c r="EX173" s="289">
        <f t="shared" si="285"/>
        <v>0</v>
      </c>
      <c r="EY173" s="289">
        <f t="shared" si="286"/>
        <v>0</v>
      </c>
      <c r="EZ173" s="289">
        <f t="shared" si="287"/>
        <v>0</v>
      </c>
      <c r="FA173" s="289">
        <f t="shared" si="288"/>
        <v>0</v>
      </c>
      <c r="FB173" s="290">
        <f t="shared" si="289"/>
        <v>0</v>
      </c>
      <c r="FC173" s="292">
        <f t="shared" si="290"/>
        <v>0</v>
      </c>
    </row>
    <row r="174" spans="1:159">
      <c r="A174" s="37">
        <f>'stranka in letna napoved 2015'!A174</f>
        <v>0</v>
      </c>
      <c r="B174" s="37">
        <f>'stranka in letna napoved 2015'!B174</f>
        <v>0</v>
      </c>
      <c r="C174" s="38">
        <f>'stranka in letna napoved 2015'!C174</f>
        <v>0</v>
      </c>
      <c r="D174" s="39">
        <f>'stranka in letna napoved 2015'!D174</f>
        <v>0</v>
      </c>
      <c r="E174" s="39">
        <f>'stranka in letna napoved 2015'!E174</f>
        <v>0</v>
      </c>
      <c r="F174" s="40">
        <f>'stranka in letna napoved 2015'!F174</f>
        <v>0</v>
      </c>
      <c r="G174" s="40">
        <f>'stranka in letna napoved 2015'!G174</f>
        <v>0</v>
      </c>
      <c r="H174" s="40">
        <f>'stranka in letna napoved 2015'!H174</f>
        <v>0</v>
      </c>
      <c r="I174" s="40">
        <f>'stranka in letna napoved 2015'!I174</f>
        <v>0</v>
      </c>
      <c r="J174" s="40">
        <f>'stranka in letna napoved 2015'!J174</f>
        <v>0</v>
      </c>
      <c r="K174" s="40">
        <f>'stranka in letna napoved 2015'!K174</f>
        <v>0</v>
      </c>
      <c r="L174" s="40">
        <f>'stranka in letna napoved 2015'!L174</f>
        <v>0</v>
      </c>
      <c r="M174" s="66">
        <f>'stranka in letna napoved 2015'!M174</f>
        <v>0</v>
      </c>
      <c r="N174" s="102">
        <f>'stranka in letna napoved 2015'!N174</f>
        <v>0</v>
      </c>
      <c r="O174" s="100">
        <f>'stranka in letna napoved 2015'!O174</f>
        <v>0</v>
      </c>
      <c r="P174" s="40">
        <f>'stranka in letna napoved 2015'!P174</f>
        <v>0</v>
      </c>
      <c r="Q174" s="64">
        <f>'stranka in letna napoved 2015'!Q174</f>
        <v>0</v>
      </c>
      <c r="R174" s="64">
        <f>'stranka in letna napoved 2015'!R174</f>
        <v>0</v>
      </c>
      <c r="S174" s="40">
        <f>'stranka in letna napoved 2015'!S174</f>
        <v>0</v>
      </c>
      <c r="T174" s="40">
        <f>'stranka in letna napoved 2015'!T174</f>
        <v>0</v>
      </c>
      <c r="U174" s="40">
        <f>'stranka in letna napoved 2015'!U174</f>
        <v>0</v>
      </c>
      <c r="V174" s="40">
        <f>'stranka in letna napoved 2015'!V174</f>
        <v>0</v>
      </c>
      <c r="W174" s="40">
        <f>'stranka in letna napoved 2015'!W174</f>
        <v>0</v>
      </c>
      <c r="X174" s="40">
        <f>'stranka in letna napoved 2015'!X174</f>
        <v>0</v>
      </c>
      <c r="Y174" s="40">
        <f>'stranka in letna napoved 2015'!Y174</f>
        <v>0</v>
      </c>
      <c r="Z174" s="40">
        <f>'stranka in letna napoved 2015'!Z174</f>
        <v>0</v>
      </c>
      <c r="AA174" s="272"/>
      <c r="AB174" s="180">
        <f>'stranka in letna napoved 2015'!AB174</f>
        <v>0</v>
      </c>
      <c r="AC174" s="104">
        <f t="shared" si="218"/>
        <v>0</v>
      </c>
      <c r="AD174" s="272"/>
      <c r="AE174" s="180">
        <f>'stranka in letna napoved 2015'!AE174</f>
        <v>0</v>
      </c>
      <c r="AF174" s="104">
        <f t="shared" si="219"/>
        <v>0</v>
      </c>
      <c r="AG174" s="20">
        <f t="shared" si="220"/>
        <v>0</v>
      </c>
      <c r="AH174" s="272"/>
      <c r="AI174" s="180">
        <f>'stranka in letna napoved 2015'!AI174</f>
        <v>0</v>
      </c>
      <c r="AJ174" s="104">
        <f t="shared" si="221"/>
        <v>0</v>
      </c>
      <c r="AK174" s="272"/>
      <c r="AL174" s="180">
        <f>'stranka in letna napoved 2015'!AL174</f>
        <v>0</v>
      </c>
      <c r="AM174" s="236">
        <f t="shared" si="222"/>
        <v>0</v>
      </c>
      <c r="AN174" s="22">
        <f t="shared" si="223"/>
        <v>0</v>
      </c>
      <c r="AO174" s="276"/>
      <c r="AP174" s="182">
        <f>'stranka in letna napoved 2015'!AP174</f>
        <v>0</v>
      </c>
      <c r="AQ174" s="331">
        <f t="shared" si="224"/>
        <v>0</v>
      </c>
      <c r="AR174" s="23">
        <f t="shared" si="225"/>
        <v>0</v>
      </c>
      <c r="AS174" s="23">
        <f t="shared" si="226"/>
        <v>0</v>
      </c>
      <c r="AT174" s="23">
        <f t="shared" si="227"/>
        <v>0</v>
      </c>
      <c r="AU174" s="174">
        <f t="shared" si="228"/>
        <v>0</v>
      </c>
      <c r="AV174" s="279"/>
      <c r="AW174" s="333">
        <f>'stranka in letna napoved 2015'!AW174</f>
        <v>0</v>
      </c>
      <c r="AX174" s="242">
        <f t="shared" si="229"/>
        <v>0</v>
      </c>
      <c r="AY174" s="272"/>
      <c r="AZ174" s="332">
        <f>'stranka in letna napoved 2015'!AZ174</f>
        <v>0</v>
      </c>
      <c r="BA174" s="242">
        <f t="shared" si="230"/>
        <v>0</v>
      </c>
      <c r="BB174" s="272"/>
      <c r="BC174" s="333">
        <f>'stranka in letna napoved 2015'!BC174</f>
        <v>0</v>
      </c>
      <c r="BD174" s="335">
        <f t="shared" si="231"/>
        <v>0</v>
      </c>
      <c r="BE174" s="25">
        <f t="shared" si="232"/>
        <v>0</v>
      </c>
      <c r="BF174" s="272"/>
      <c r="BG174" s="333">
        <f>'stranka in letna napoved 2015'!BG174</f>
        <v>0</v>
      </c>
      <c r="BH174" s="335">
        <f t="shared" si="233"/>
        <v>0</v>
      </c>
      <c r="BI174" s="272"/>
      <c r="BJ174" s="333">
        <f>'stranka in letna napoved 2015'!BJ174</f>
        <v>0</v>
      </c>
      <c r="BK174" s="335">
        <f t="shared" si="234"/>
        <v>0</v>
      </c>
      <c r="BL174" s="272"/>
      <c r="BM174" s="333">
        <f>'stranka in letna napoved 2015'!BM174</f>
        <v>0</v>
      </c>
      <c r="BN174" s="335">
        <f t="shared" si="235"/>
        <v>0</v>
      </c>
      <c r="BO174" s="26">
        <f t="shared" si="236"/>
        <v>0</v>
      </c>
      <c r="BP174" s="281"/>
      <c r="BQ174" s="333">
        <f>'stranka in letna napoved 2015'!BQ174</f>
        <v>0</v>
      </c>
      <c r="BR174" s="335">
        <f t="shared" si="237"/>
        <v>0</v>
      </c>
      <c r="BS174" s="27">
        <f t="shared" si="238"/>
        <v>0</v>
      </c>
      <c r="BT174" s="27">
        <f t="shared" si="239"/>
        <v>0</v>
      </c>
      <c r="BU174" s="27">
        <f t="shared" si="240"/>
        <v>0</v>
      </c>
      <c r="BV174" s="335">
        <f t="shared" si="241"/>
        <v>0</v>
      </c>
      <c r="BW174" s="279"/>
      <c r="BX174" s="355">
        <f>'stranka in letna napoved 2015'!BX174</f>
        <v>0</v>
      </c>
      <c r="BY174" s="188">
        <f t="shared" si="242"/>
        <v>0</v>
      </c>
      <c r="BZ174" s="283"/>
      <c r="CA174" s="355">
        <f>'stranka in letna napoved 2015'!CA174</f>
        <v>0</v>
      </c>
      <c r="CB174" s="188">
        <f t="shared" si="243"/>
        <v>0</v>
      </c>
      <c r="CC174" s="283"/>
      <c r="CD174" s="341">
        <f>'stranka in letna napoved 2015'!CD174</f>
        <v>0</v>
      </c>
      <c r="CE174" s="188">
        <f t="shared" si="244"/>
        <v>0</v>
      </c>
      <c r="CF174" s="28">
        <f t="shared" si="245"/>
        <v>0</v>
      </c>
      <c r="CG174" s="28">
        <f t="shared" si="246"/>
        <v>0</v>
      </c>
      <c r="CH174" s="29">
        <f t="shared" si="247"/>
        <v>0</v>
      </c>
      <c r="CI174" s="188">
        <f t="shared" si="248"/>
        <v>0</v>
      </c>
      <c r="CJ174" s="272"/>
      <c r="CK174" s="342">
        <f>'stranka in letna napoved 2015'!CK174</f>
        <v>0</v>
      </c>
      <c r="CL174" s="247">
        <f t="shared" si="249"/>
        <v>0</v>
      </c>
      <c r="CM174" s="283"/>
      <c r="CN174" s="342">
        <f>'stranka in letna napoved 2015'!CN174</f>
        <v>0</v>
      </c>
      <c r="CO174" s="356">
        <f t="shared" si="250"/>
        <v>0</v>
      </c>
      <c r="CP174" s="283"/>
      <c r="CQ174" s="344">
        <f>'stranka in letna napoved 2015'!CQ174</f>
        <v>0</v>
      </c>
      <c r="CR174" s="247">
        <f t="shared" si="251"/>
        <v>0</v>
      </c>
      <c r="CS174" s="30">
        <f t="shared" si="252"/>
        <v>0</v>
      </c>
      <c r="CT174" s="30">
        <f t="shared" si="253"/>
        <v>0</v>
      </c>
      <c r="CU174" s="31">
        <f t="shared" si="254"/>
        <v>0</v>
      </c>
      <c r="CV174" s="192">
        <f t="shared" si="255"/>
        <v>0</v>
      </c>
      <c r="CW174" s="279"/>
      <c r="CX174" s="345">
        <f>'stranka in letna napoved 2015'!CX174</f>
        <v>0</v>
      </c>
      <c r="CY174" s="252">
        <f t="shared" si="256"/>
        <v>0</v>
      </c>
      <c r="CZ174" s="283"/>
      <c r="DA174" s="345">
        <f>'stranka in letna napoved 2015'!DA174</f>
        <v>0</v>
      </c>
      <c r="DB174" s="346">
        <f t="shared" si="257"/>
        <v>0</v>
      </c>
      <c r="DC174" s="283"/>
      <c r="DD174" s="345">
        <f>'stranka in letna napoved 2015'!DD174</f>
        <v>0</v>
      </c>
      <c r="DE174" s="347">
        <f t="shared" si="258"/>
        <v>0</v>
      </c>
      <c r="DF174" s="32">
        <f t="shared" si="259"/>
        <v>0</v>
      </c>
      <c r="DG174" s="32">
        <f t="shared" si="260"/>
        <v>0</v>
      </c>
      <c r="DH174" s="32">
        <f t="shared" si="261"/>
        <v>0</v>
      </c>
      <c r="DI174" s="194">
        <f t="shared" si="262"/>
        <v>0</v>
      </c>
      <c r="DJ174" s="279"/>
      <c r="DK174" s="348">
        <f>'stranka in letna napoved 2015'!DK174</f>
        <v>0</v>
      </c>
      <c r="DL174" s="349">
        <f t="shared" si="263"/>
        <v>0</v>
      </c>
      <c r="DM174" s="283"/>
      <c r="DN174" s="348">
        <f>'stranka in letna napoved 2015'!DN174</f>
        <v>0</v>
      </c>
      <c r="DO174" s="350">
        <f t="shared" si="264"/>
        <v>0</v>
      </c>
      <c r="DP174" s="283"/>
      <c r="DQ174" s="348">
        <f>'stranka in letna napoved 2015'!DQ174</f>
        <v>0</v>
      </c>
      <c r="DR174" s="258">
        <f t="shared" si="265"/>
        <v>0</v>
      </c>
      <c r="DS174" s="33">
        <f t="shared" si="266"/>
        <v>0</v>
      </c>
      <c r="DT174" s="33">
        <f t="shared" si="267"/>
        <v>0</v>
      </c>
      <c r="DU174" s="33">
        <f t="shared" si="268"/>
        <v>0</v>
      </c>
      <c r="DV174" s="196">
        <f t="shared" si="269"/>
        <v>0</v>
      </c>
      <c r="DW174" s="279"/>
      <c r="DX174" s="351">
        <f>'stranka in letna napoved 2015'!DX174</f>
        <v>0</v>
      </c>
      <c r="DY174" s="262">
        <f t="shared" si="270"/>
        <v>0</v>
      </c>
      <c r="DZ174" s="283"/>
      <c r="EA174" s="351">
        <f>'stranka in letna napoved 2015'!EA174</f>
        <v>0</v>
      </c>
      <c r="EB174" s="352">
        <f t="shared" si="271"/>
        <v>0</v>
      </c>
      <c r="EC174" s="283"/>
      <c r="ED174" s="262">
        <f>'stranka in letna napoved 2015'!ED174</f>
        <v>0</v>
      </c>
      <c r="EE174" s="353">
        <f t="shared" si="272"/>
        <v>0</v>
      </c>
      <c r="EF174" s="34">
        <f t="shared" si="273"/>
        <v>0</v>
      </c>
      <c r="EG174" s="34">
        <f t="shared" si="274"/>
        <v>0</v>
      </c>
      <c r="EH174" s="34">
        <f t="shared" si="275"/>
        <v>0</v>
      </c>
      <c r="EI174" s="200">
        <f t="shared" si="276"/>
        <v>0</v>
      </c>
      <c r="EJ174" s="287"/>
      <c r="EK174" s="357">
        <f>'stranka in letna napoved 2015'!EK174</f>
        <v>0</v>
      </c>
      <c r="EL174" s="269">
        <f t="shared" si="277"/>
        <v>0</v>
      </c>
      <c r="EM174" s="276"/>
      <c r="EN174" s="357">
        <f>'stranka in letna napoved 2015'!EN174</f>
        <v>0</v>
      </c>
      <c r="EO174" s="269">
        <f t="shared" si="278"/>
        <v>0</v>
      </c>
      <c r="EP174" s="283"/>
      <c r="EQ174" s="357">
        <f>'stranka in letna napoved 2015'!EQ174</f>
        <v>0</v>
      </c>
      <c r="ER174" s="269">
        <f t="shared" si="279"/>
        <v>0</v>
      </c>
      <c r="ES174" s="35">
        <f t="shared" si="280"/>
        <v>0</v>
      </c>
      <c r="ET174" s="35">
        <f t="shared" si="281"/>
        <v>0</v>
      </c>
      <c r="EU174" s="36">
        <f t="shared" si="282"/>
        <v>0</v>
      </c>
      <c r="EV174" s="206">
        <f t="shared" si="283"/>
        <v>0</v>
      </c>
      <c r="EW174" s="288">
        <f t="shared" si="284"/>
        <v>0</v>
      </c>
      <c r="EX174" s="289">
        <f t="shared" si="285"/>
        <v>0</v>
      </c>
      <c r="EY174" s="289">
        <f t="shared" si="286"/>
        <v>0</v>
      </c>
      <c r="EZ174" s="289">
        <f t="shared" si="287"/>
        <v>0</v>
      </c>
      <c r="FA174" s="289">
        <f t="shared" si="288"/>
        <v>0</v>
      </c>
      <c r="FB174" s="290">
        <f t="shared" si="289"/>
        <v>0</v>
      </c>
      <c r="FC174" s="292">
        <f t="shared" si="290"/>
        <v>0</v>
      </c>
    </row>
    <row r="175" spans="1:159">
      <c r="A175" s="37">
        <f>'stranka in letna napoved 2015'!A175</f>
        <v>0</v>
      </c>
      <c r="B175" s="37">
        <f>'stranka in letna napoved 2015'!B175</f>
        <v>0</v>
      </c>
      <c r="C175" s="38">
        <f>'stranka in letna napoved 2015'!C175</f>
        <v>0</v>
      </c>
      <c r="D175" s="39">
        <f>'stranka in letna napoved 2015'!D175</f>
        <v>0</v>
      </c>
      <c r="E175" s="39">
        <f>'stranka in letna napoved 2015'!E175</f>
        <v>0</v>
      </c>
      <c r="F175" s="40">
        <f>'stranka in letna napoved 2015'!F175</f>
        <v>0</v>
      </c>
      <c r="G175" s="40">
        <f>'stranka in letna napoved 2015'!G175</f>
        <v>0</v>
      </c>
      <c r="H175" s="40">
        <f>'stranka in letna napoved 2015'!H175</f>
        <v>0</v>
      </c>
      <c r="I175" s="40">
        <f>'stranka in letna napoved 2015'!I175</f>
        <v>0</v>
      </c>
      <c r="J175" s="40">
        <f>'stranka in letna napoved 2015'!J175</f>
        <v>0</v>
      </c>
      <c r="K175" s="40">
        <f>'stranka in letna napoved 2015'!K175</f>
        <v>0</v>
      </c>
      <c r="L175" s="40">
        <f>'stranka in letna napoved 2015'!L175</f>
        <v>0</v>
      </c>
      <c r="M175" s="66">
        <f>'stranka in letna napoved 2015'!M175</f>
        <v>0</v>
      </c>
      <c r="N175" s="102">
        <f>'stranka in letna napoved 2015'!N175</f>
        <v>0</v>
      </c>
      <c r="O175" s="100">
        <f>'stranka in letna napoved 2015'!O175</f>
        <v>0</v>
      </c>
      <c r="P175" s="40">
        <f>'stranka in letna napoved 2015'!P175</f>
        <v>0</v>
      </c>
      <c r="Q175" s="64">
        <f>'stranka in letna napoved 2015'!Q175</f>
        <v>0</v>
      </c>
      <c r="R175" s="64">
        <f>'stranka in letna napoved 2015'!R175</f>
        <v>0</v>
      </c>
      <c r="S175" s="40">
        <f>'stranka in letna napoved 2015'!S175</f>
        <v>0</v>
      </c>
      <c r="T175" s="40">
        <f>'stranka in letna napoved 2015'!T175</f>
        <v>0</v>
      </c>
      <c r="U175" s="40">
        <f>'stranka in letna napoved 2015'!U175</f>
        <v>0</v>
      </c>
      <c r="V175" s="40">
        <f>'stranka in letna napoved 2015'!V175</f>
        <v>0</v>
      </c>
      <c r="W175" s="40">
        <f>'stranka in letna napoved 2015'!W175</f>
        <v>0</v>
      </c>
      <c r="X175" s="40">
        <f>'stranka in letna napoved 2015'!X175</f>
        <v>0</v>
      </c>
      <c r="Y175" s="40">
        <f>'stranka in letna napoved 2015'!Y175</f>
        <v>0</v>
      </c>
      <c r="Z175" s="40">
        <f>'stranka in letna napoved 2015'!Z175</f>
        <v>0</v>
      </c>
      <c r="AA175" s="272"/>
      <c r="AB175" s="180">
        <f>'stranka in letna napoved 2015'!AB175</f>
        <v>0</v>
      </c>
      <c r="AC175" s="104">
        <f t="shared" si="218"/>
        <v>0</v>
      </c>
      <c r="AD175" s="272"/>
      <c r="AE175" s="180">
        <f>'stranka in letna napoved 2015'!AE175</f>
        <v>0</v>
      </c>
      <c r="AF175" s="104">
        <f t="shared" si="219"/>
        <v>0</v>
      </c>
      <c r="AG175" s="20">
        <f t="shared" si="220"/>
        <v>0</v>
      </c>
      <c r="AH175" s="272"/>
      <c r="AI175" s="180">
        <f>'stranka in letna napoved 2015'!AI175</f>
        <v>0</v>
      </c>
      <c r="AJ175" s="104">
        <f t="shared" si="221"/>
        <v>0</v>
      </c>
      <c r="AK175" s="272"/>
      <c r="AL175" s="180">
        <f>'stranka in letna napoved 2015'!AL175</f>
        <v>0</v>
      </c>
      <c r="AM175" s="236">
        <f t="shared" si="222"/>
        <v>0</v>
      </c>
      <c r="AN175" s="22">
        <f t="shared" si="223"/>
        <v>0</v>
      </c>
      <c r="AO175" s="276"/>
      <c r="AP175" s="182">
        <f>'stranka in letna napoved 2015'!AP175</f>
        <v>0</v>
      </c>
      <c r="AQ175" s="331">
        <f t="shared" si="224"/>
        <v>0</v>
      </c>
      <c r="AR175" s="23">
        <f t="shared" si="225"/>
        <v>0</v>
      </c>
      <c r="AS175" s="23">
        <f t="shared" si="226"/>
        <v>0</v>
      </c>
      <c r="AT175" s="23">
        <f t="shared" si="227"/>
        <v>0</v>
      </c>
      <c r="AU175" s="174">
        <f t="shared" si="228"/>
        <v>0</v>
      </c>
      <c r="AV175" s="279"/>
      <c r="AW175" s="333">
        <f>'stranka in letna napoved 2015'!AW175</f>
        <v>0</v>
      </c>
      <c r="AX175" s="242">
        <f t="shared" si="229"/>
        <v>0</v>
      </c>
      <c r="AY175" s="272"/>
      <c r="AZ175" s="332">
        <f>'stranka in letna napoved 2015'!AZ175</f>
        <v>0</v>
      </c>
      <c r="BA175" s="242">
        <f t="shared" si="230"/>
        <v>0</v>
      </c>
      <c r="BB175" s="272"/>
      <c r="BC175" s="333">
        <f>'stranka in letna napoved 2015'!BC175</f>
        <v>0</v>
      </c>
      <c r="BD175" s="335">
        <f t="shared" si="231"/>
        <v>0</v>
      </c>
      <c r="BE175" s="25">
        <f t="shared" si="232"/>
        <v>0</v>
      </c>
      <c r="BF175" s="272"/>
      <c r="BG175" s="333">
        <f>'stranka in letna napoved 2015'!BG175</f>
        <v>0</v>
      </c>
      <c r="BH175" s="335">
        <f t="shared" si="233"/>
        <v>0</v>
      </c>
      <c r="BI175" s="272"/>
      <c r="BJ175" s="333">
        <f>'stranka in letna napoved 2015'!BJ175</f>
        <v>0</v>
      </c>
      <c r="BK175" s="335">
        <f t="shared" si="234"/>
        <v>0</v>
      </c>
      <c r="BL175" s="272"/>
      <c r="BM175" s="333">
        <f>'stranka in letna napoved 2015'!BM175</f>
        <v>0</v>
      </c>
      <c r="BN175" s="335">
        <f t="shared" si="235"/>
        <v>0</v>
      </c>
      <c r="BO175" s="26">
        <f t="shared" si="236"/>
        <v>0</v>
      </c>
      <c r="BP175" s="281"/>
      <c r="BQ175" s="333">
        <f>'stranka in letna napoved 2015'!BQ175</f>
        <v>0</v>
      </c>
      <c r="BR175" s="335">
        <f t="shared" si="237"/>
        <v>0</v>
      </c>
      <c r="BS175" s="27">
        <f t="shared" si="238"/>
        <v>0</v>
      </c>
      <c r="BT175" s="27">
        <f t="shared" si="239"/>
        <v>0</v>
      </c>
      <c r="BU175" s="27">
        <f t="shared" si="240"/>
        <v>0</v>
      </c>
      <c r="BV175" s="335">
        <f t="shared" si="241"/>
        <v>0</v>
      </c>
      <c r="BW175" s="279"/>
      <c r="BX175" s="355">
        <f>'stranka in letna napoved 2015'!BX175</f>
        <v>0</v>
      </c>
      <c r="BY175" s="188">
        <f t="shared" si="242"/>
        <v>0</v>
      </c>
      <c r="BZ175" s="283"/>
      <c r="CA175" s="355">
        <f>'stranka in letna napoved 2015'!CA175</f>
        <v>0</v>
      </c>
      <c r="CB175" s="188">
        <f t="shared" si="243"/>
        <v>0</v>
      </c>
      <c r="CC175" s="283"/>
      <c r="CD175" s="341">
        <f>'stranka in letna napoved 2015'!CD175</f>
        <v>0</v>
      </c>
      <c r="CE175" s="188">
        <f t="shared" si="244"/>
        <v>0</v>
      </c>
      <c r="CF175" s="28">
        <f t="shared" si="245"/>
        <v>0</v>
      </c>
      <c r="CG175" s="28">
        <f t="shared" si="246"/>
        <v>0</v>
      </c>
      <c r="CH175" s="29">
        <f t="shared" si="247"/>
        <v>0</v>
      </c>
      <c r="CI175" s="188">
        <f t="shared" si="248"/>
        <v>0</v>
      </c>
      <c r="CJ175" s="272"/>
      <c r="CK175" s="342">
        <f>'stranka in letna napoved 2015'!CK175</f>
        <v>0</v>
      </c>
      <c r="CL175" s="247">
        <f t="shared" si="249"/>
        <v>0</v>
      </c>
      <c r="CM175" s="283"/>
      <c r="CN175" s="342">
        <f>'stranka in letna napoved 2015'!CN175</f>
        <v>0</v>
      </c>
      <c r="CO175" s="356">
        <f t="shared" si="250"/>
        <v>0</v>
      </c>
      <c r="CP175" s="283"/>
      <c r="CQ175" s="344">
        <f>'stranka in letna napoved 2015'!CQ175</f>
        <v>0</v>
      </c>
      <c r="CR175" s="247">
        <f t="shared" si="251"/>
        <v>0</v>
      </c>
      <c r="CS175" s="30">
        <f t="shared" si="252"/>
        <v>0</v>
      </c>
      <c r="CT175" s="30">
        <f t="shared" si="253"/>
        <v>0</v>
      </c>
      <c r="CU175" s="31">
        <f t="shared" si="254"/>
        <v>0</v>
      </c>
      <c r="CV175" s="192">
        <f t="shared" si="255"/>
        <v>0</v>
      </c>
      <c r="CW175" s="279"/>
      <c r="CX175" s="345">
        <f>'stranka in letna napoved 2015'!CX175</f>
        <v>0</v>
      </c>
      <c r="CY175" s="252">
        <f t="shared" si="256"/>
        <v>0</v>
      </c>
      <c r="CZ175" s="283"/>
      <c r="DA175" s="345">
        <f>'stranka in letna napoved 2015'!DA175</f>
        <v>0</v>
      </c>
      <c r="DB175" s="346">
        <f t="shared" si="257"/>
        <v>0</v>
      </c>
      <c r="DC175" s="283"/>
      <c r="DD175" s="345">
        <f>'stranka in letna napoved 2015'!DD175</f>
        <v>0</v>
      </c>
      <c r="DE175" s="347">
        <f t="shared" si="258"/>
        <v>0</v>
      </c>
      <c r="DF175" s="32">
        <f t="shared" si="259"/>
        <v>0</v>
      </c>
      <c r="DG175" s="32">
        <f t="shared" si="260"/>
        <v>0</v>
      </c>
      <c r="DH175" s="32">
        <f t="shared" si="261"/>
        <v>0</v>
      </c>
      <c r="DI175" s="194">
        <f t="shared" si="262"/>
        <v>0</v>
      </c>
      <c r="DJ175" s="279"/>
      <c r="DK175" s="348">
        <f>'stranka in letna napoved 2015'!DK175</f>
        <v>0</v>
      </c>
      <c r="DL175" s="349">
        <f t="shared" si="263"/>
        <v>0</v>
      </c>
      <c r="DM175" s="283"/>
      <c r="DN175" s="348">
        <f>'stranka in letna napoved 2015'!DN175</f>
        <v>0</v>
      </c>
      <c r="DO175" s="350">
        <f t="shared" si="264"/>
        <v>0</v>
      </c>
      <c r="DP175" s="283"/>
      <c r="DQ175" s="348">
        <f>'stranka in letna napoved 2015'!DQ175</f>
        <v>0</v>
      </c>
      <c r="DR175" s="258">
        <f t="shared" si="265"/>
        <v>0</v>
      </c>
      <c r="DS175" s="33">
        <f t="shared" si="266"/>
        <v>0</v>
      </c>
      <c r="DT175" s="33">
        <f t="shared" si="267"/>
        <v>0</v>
      </c>
      <c r="DU175" s="33">
        <f t="shared" si="268"/>
        <v>0</v>
      </c>
      <c r="DV175" s="196">
        <f t="shared" si="269"/>
        <v>0</v>
      </c>
      <c r="DW175" s="279"/>
      <c r="DX175" s="351">
        <f>'stranka in letna napoved 2015'!DX175</f>
        <v>0</v>
      </c>
      <c r="DY175" s="262">
        <f t="shared" si="270"/>
        <v>0</v>
      </c>
      <c r="DZ175" s="283"/>
      <c r="EA175" s="351">
        <f>'stranka in letna napoved 2015'!EA175</f>
        <v>0</v>
      </c>
      <c r="EB175" s="352">
        <f t="shared" si="271"/>
        <v>0</v>
      </c>
      <c r="EC175" s="283"/>
      <c r="ED175" s="262">
        <f>'stranka in letna napoved 2015'!ED175</f>
        <v>0</v>
      </c>
      <c r="EE175" s="353">
        <f t="shared" si="272"/>
        <v>0</v>
      </c>
      <c r="EF175" s="34">
        <f t="shared" si="273"/>
        <v>0</v>
      </c>
      <c r="EG175" s="34">
        <f t="shared" si="274"/>
        <v>0</v>
      </c>
      <c r="EH175" s="34">
        <f t="shared" si="275"/>
        <v>0</v>
      </c>
      <c r="EI175" s="200">
        <f t="shared" si="276"/>
        <v>0</v>
      </c>
      <c r="EJ175" s="287"/>
      <c r="EK175" s="357">
        <f>'stranka in letna napoved 2015'!EK175</f>
        <v>0</v>
      </c>
      <c r="EL175" s="269">
        <f t="shared" si="277"/>
        <v>0</v>
      </c>
      <c r="EM175" s="276"/>
      <c r="EN175" s="357">
        <f>'stranka in letna napoved 2015'!EN175</f>
        <v>0</v>
      </c>
      <c r="EO175" s="269">
        <f t="shared" si="278"/>
        <v>0</v>
      </c>
      <c r="EP175" s="283"/>
      <c r="EQ175" s="357">
        <f>'stranka in letna napoved 2015'!EQ175</f>
        <v>0</v>
      </c>
      <c r="ER175" s="269">
        <f t="shared" si="279"/>
        <v>0</v>
      </c>
      <c r="ES175" s="35">
        <f t="shared" si="280"/>
        <v>0</v>
      </c>
      <c r="ET175" s="35">
        <f t="shared" si="281"/>
        <v>0</v>
      </c>
      <c r="EU175" s="36">
        <f t="shared" si="282"/>
        <v>0</v>
      </c>
      <c r="EV175" s="206">
        <f t="shared" si="283"/>
        <v>0</v>
      </c>
      <c r="EW175" s="288">
        <f t="shared" si="284"/>
        <v>0</v>
      </c>
      <c r="EX175" s="289">
        <f t="shared" si="285"/>
        <v>0</v>
      </c>
      <c r="EY175" s="289">
        <f t="shared" si="286"/>
        <v>0</v>
      </c>
      <c r="EZ175" s="289">
        <f t="shared" si="287"/>
        <v>0</v>
      </c>
      <c r="FA175" s="289">
        <f t="shared" si="288"/>
        <v>0</v>
      </c>
      <c r="FB175" s="290">
        <f t="shared" si="289"/>
        <v>0</v>
      </c>
      <c r="FC175" s="292">
        <f t="shared" si="290"/>
        <v>0</v>
      </c>
    </row>
    <row r="176" spans="1:159">
      <c r="A176" s="37">
        <f>'stranka in letna napoved 2015'!A176</f>
        <v>0</v>
      </c>
      <c r="B176" s="37">
        <f>'stranka in letna napoved 2015'!B176</f>
        <v>0</v>
      </c>
      <c r="C176" s="38">
        <f>'stranka in letna napoved 2015'!C176</f>
        <v>0</v>
      </c>
      <c r="D176" s="39">
        <f>'stranka in letna napoved 2015'!D176</f>
        <v>0</v>
      </c>
      <c r="E176" s="39">
        <f>'stranka in letna napoved 2015'!E176</f>
        <v>0</v>
      </c>
      <c r="F176" s="40">
        <f>'stranka in letna napoved 2015'!F176</f>
        <v>0</v>
      </c>
      <c r="G176" s="40">
        <f>'stranka in letna napoved 2015'!G176</f>
        <v>0</v>
      </c>
      <c r="H176" s="40">
        <f>'stranka in letna napoved 2015'!H176</f>
        <v>0</v>
      </c>
      <c r="I176" s="40">
        <f>'stranka in letna napoved 2015'!I176</f>
        <v>0</v>
      </c>
      <c r="J176" s="40">
        <f>'stranka in letna napoved 2015'!J176</f>
        <v>0</v>
      </c>
      <c r="K176" s="40">
        <f>'stranka in letna napoved 2015'!K176</f>
        <v>0</v>
      </c>
      <c r="L176" s="40">
        <f>'stranka in letna napoved 2015'!L176</f>
        <v>0</v>
      </c>
      <c r="M176" s="66">
        <f>'stranka in letna napoved 2015'!M176</f>
        <v>0</v>
      </c>
      <c r="N176" s="102">
        <f>'stranka in letna napoved 2015'!N176</f>
        <v>0</v>
      </c>
      <c r="O176" s="100">
        <f>'stranka in letna napoved 2015'!O176</f>
        <v>0</v>
      </c>
      <c r="P176" s="40">
        <f>'stranka in letna napoved 2015'!P176</f>
        <v>0</v>
      </c>
      <c r="Q176" s="64">
        <f>'stranka in letna napoved 2015'!Q176</f>
        <v>0</v>
      </c>
      <c r="R176" s="64">
        <f>'stranka in letna napoved 2015'!R176</f>
        <v>0</v>
      </c>
      <c r="S176" s="40">
        <f>'stranka in letna napoved 2015'!S176</f>
        <v>0</v>
      </c>
      <c r="T176" s="40">
        <f>'stranka in letna napoved 2015'!T176</f>
        <v>0</v>
      </c>
      <c r="U176" s="40">
        <f>'stranka in letna napoved 2015'!U176</f>
        <v>0</v>
      </c>
      <c r="V176" s="40">
        <f>'stranka in letna napoved 2015'!V176</f>
        <v>0</v>
      </c>
      <c r="W176" s="40">
        <f>'stranka in letna napoved 2015'!W176</f>
        <v>0</v>
      </c>
      <c r="X176" s="40">
        <f>'stranka in letna napoved 2015'!X176</f>
        <v>0</v>
      </c>
      <c r="Y176" s="40">
        <f>'stranka in letna napoved 2015'!Y176</f>
        <v>0</v>
      </c>
      <c r="Z176" s="40">
        <f>'stranka in letna napoved 2015'!Z176</f>
        <v>0</v>
      </c>
      <c r="AA176" s="272"/>
      <c r="AB176" s="180">
        <f>'stranka in letna napoved 2015'!AB176</f>
        <v>0</v>
      </c>
      <c r="AC176" s="104">
        <f t="shared" si="218"/>
        <v>0</v>
      </c>
      <c r="AD176" s="272"/>
      <c r="AE176" s="180">
        <f>'stranka in letna napoved 2015'!AE176</f>
        <v>0</v>
      </c>
      <c r="AF176" s="104">
        <f t="shared" si="219"/>
        <v>0</v>
      </c>
      <c r="AG176" s="20">
        <f t="shared" si="220"/>
        <v>0</v>
      </c>
      <c r="AH176" s="272"/>
      <c r="AI176" s="180">
        <f>'stranka in letna napoved 2015'!AI176</f>
        <v>0</v>
      </c>
      <c r="AJ176" s="104">
        <f t="shared" si="221"/>
        <v>0</v>
      </c>
      <c r="AK176" s="272"/>
      <c r="AL176" s="180">
        <f>'stranka in letna napoved 2015'!AL176</f>
        <v>0</v>
      </c>
      <c r="AM176" s="236">
        <f t="shared" si="222"/>
        <v>0</v>
      </c>
      <c r="AN176" s="22">
        <f t="shared" si="223"/>
        <v>0</v>
      </c>
      <c r="AO176" s="276"/>
      <c r="AP176" s="182">
        <f>'stranka in letna napoved 2015'!AP176</f>
        <v>0</v>
      </c>
      <c r="AQ176" s="331">
        <f t="shared" si="224"/>
        <v>0</v>
      </c>
      <c r="AR176" s="23">
        <f t="shared" si="225"/>
        <v>0</v>
      </c>
      <c r="AS176" s="23">
        <f t="shared" si="226"/>
        <v>0</v>
      </c>
      <c r="AT176" s="23">
        <f t="shared" si="227"/>
        <v>0</v>
      </c>
      <c r="AU176" s="174">
        <f t="shared" si="228"/>
        <v>0</v>
      </c>
      <c r="AV176" s="279"/>
      <c r="AW176" s="333">
        <f>'stranka in letna napoved 2015'!AW176</f>
        <v>0</v>
      </c>
      <c r="AX176" s="242">
        <f t="shared" si="229"/>
        <v>0</v>
      </c>
      <c r="AY176" s="272"/>
      <c r="AZ176" s="332">
        <f>'stranka in letna napoved 2015'!AZ176</f>
        <v>0</v>
      </c>
      <c r="BA176" s="242">
        <f t="shared" si="230"/>
        <v>0</v>
      </c>
      <c r="BB176" s="272"/>
      <c r="BC176" s="333">
        <f>'stranka in letna napoved 2015'!BC176</f>
        <v>0</v>
      </c>
      <c r="BD176" s="335">
        <f t="shared" si="231"/>
        <v>0</v>
      </c>
      <c r="BE176" s="25">
        <f t="shared" si="232"/>
        <v>0</v>
      </c>
      <c r="BF176" s="272"/>
      <c r="BG176" s="333">
        <f>'stranka in letna napoved 2015'!BG176</f>
        <v>0</v>
      </c>
      <c r="BH176" s="335">
        <f t="shared" si="233"/>
        <v>0</v>
      </c>
      <c r="BI176" s="272"/>
      <c r="BJ176" s="333">
        <f>'stranka in letna napoved 2015'!BJ176</f>
        <v>0</v>
      </c>
      <c r="BK176" s="335">
        <f t="shared" si="234"/>
        <v>0</v>
      </c>
      <c r="BL176" s="272"/>
      <c r="BM176" s="333">
        <f>'stranka in letna napoved 2015'!BM176</f>
        <v>0</v>
      </c>
      <c r="BN176" s="335">
        <f t="shared" si="235"/>
        <v>0</v>
      </c>
      <c r="BO176" s="26">
        <f t="shared" si="236"/>
        <v>0</v>
      </c>
      <c r="BP176" s="281"/>
      <c r="BQ176" s="333">
        <f>'stranka in letna napoved 2015'!BQ176</f>
        <v>0</v>
      </c>
      <c r="BR176" s="335">
        <f t="shared" si="237"/>
        <v>0</v>
      </c>
      <c r="BS176" s="27">
        <f t="shared" si="238"/>
        <v>0</v>
      </c>
      <c r="BT176" s="27">
        <f t="shared" si="239"/>
        <v>0</v>
      </c>
      <c r="BU176" s="27">
        <f t="shared" si="240"/>
        <v>0</v>
      </c>
      <c r="BV176" s="335">
        <f t="shared" si="241"/>
        <v>0</v>
      </c>
      <c r="BW176" s="279"/>
      <c r="BX176" s="355">
        <f>'stranka in letna napoved 2015'!BX176</f>
        <v>0</v>
      </c>
      <c r="BY176" s="188">
        <f t="shared" si="242"/>
        <v>0</v>
      </c>
      <c r="BZ176" s="283"/>
      <c r="CA176" s="355">
        <f>'stranka in letna napoved 2015'!CA176</f>
        <v>0</v>
      </c>
      <c r="CB176" s="188">
        <f t="shared" si="243"/>
        <v>0</v>
      </c>
      <c r="CC176" s="283"/>
      <c r="CD176" s="341">
        <f>'stranka in letna napoved 2015'!CD176</f>
        <v>0</v>
      </c>
      <c r="CE176" s="188">
        <f t="shared" si="244"/>
        <v>0</v>
      </c>
      <c r="CF176" s="28">
        <f t="shared" si="245"/>
        <v>0</v>
      </c>
      <c r="CG176" s="28">
        <f t="shared" si="246"/>
        <v>0</v>
      </c>
      <c r="CH176" s="29">
        <f t="shared" si="247"/>
        <v>0</v>
      </c>
      <c r="CI176" s="188">
        <f t="shared" si="248"/>
        <v>0</v>
      </c>
      <c r="CJ176" s="272"/>
      <c r="CK176" s="342">
        <f>'stranka in letna napoved 2015'!CK176</f>
        <v>0</v>
      </c>
      <c r="CL176" s="247">
        <f t="shared" si="249"/>
        <v>0</v>
      </c>
      <c r="CM176" s="283"/>
      <c r="CN176" s="342">
        <f>'stranka in letna napoved 2015'!CN176</f>
        <v>0</v>
      </c>
      <c r="CO176" s="356">
        <f t="shared" si="250"/>
        <v>0</v>
      </c>
      <c r="CP176" s="283"/>
      <c r="CQ176" s="344">
        <f>'stranka in letna napoved 2015'!CQ176</f>
        <v>0</v>
      </c>
      <c r="CR176" s="247">
        <f t="shared" si="251"/>
        <v>0</v>
      </c>
      <c r="CS176" s="30">
        <f t="shared" si="252"/>
        <v>0</v>
      </c>
      <c r="CT176" s="30">
        <f t="shared" si="253"/>
        <v>0</v>
      </c>
      <c r="CU176" s="31">
        <f t="shared" si="254"/>
        <v>0</v>
      </c>
      <c r="CV176" s="192">
        <f t="shared" si="255"/>
        <v>0</v>
      </c>
      <c r="CW176" s="279"/>
      <c r="CX176" s="345">
        <f>'stranka in letna napoved 2015'!CX176</f>
        <v>0</v>
      </c>
      <c r="CY176" s="252">
        <f t="shared" si="256"/>
        <v>0</v>
      </c>
      <c r="CZ176" s="283"/>
      <c r="DA176" s="345">
        <f>'stranka in letna napoved 2015'!DA176</f>
        <v>0</v>
      </c>
      <c r="DB176" s="346">
        <f t="shared" si="257"/>
        <v>0</v>
      </c>
      <c r="DC176" s="283"/>
      <c r="DD176" s="345">
        <f>'stranka in letna napoved 2015'!DD176</f>
        <v>0</v>
      </c>
      <c r="DE176" s="347">
        <f t="shared" si="258"/>
        <v>0</v>
      </c>
      <c r="DF176" s="32">
        <f t="shared" si="259"/>
        <v>0</v>
      </c>
      <c r="DG176" s="32">
        <f t="shared" si="260"/>
        <v>0</v>
      </c>
      <c r="DH176" s="32">
        <f t="shared" si="261"/>
        <v>0</v>
      </c>
      <c r="DI176" s="194">
        <f t="shared" si="262"/>
        <v>0</v>
      </c>
      <c r="DJ176" s="279"/>
      <c r="DK176" s="348">
        <f>'stranka in letna napoved 2015'!DK176</f>
        <v>0</v>
      </c>
      <c r="DL176" s="349">
        <f t="shared" si="263"/>
        <v>0</v>
      </c>
      <c r="DM176" s="283"/>
      <c r="DN176" s="348">
        <f>'stranka in letna napoved 2015'!DN176</f>
        <v>0</v>
      </c>
      <c r="DO176" s="350">
        <f t="shared" si="264"/>
        <v>0</v>
      </c>
      <c r="DP176" s="283"/>
      <c r="DQ176" s="348">
        <f>'stranka in letna napoved 2015'!DQ176</f>
        <v>0</v>
      </c>
      <c r="DR176" s="258">
        <f t="shared" si="265"/>
        <v>0</v>
      </c>
      <c r="DS176" s="33">
        <f t="shared" si="266"/>
        <v>0</v>
      </c>
      <c r="DT176" s="33">
        <f t="shared" si="267"/>
        <v>0</v>
      </c>
      <c r="DU176" s="33">
        <f t="shared" si="268"/>
        <v>0</v>
      </c>
      <c r="DV176" s="196">
        <f t="shared" si="269"/>
        <v>0</v>
      </c>
      <c r="DW176" s="279"/>
      <c r="DX176" s="351">
        <f>'stranka in letna napoved 2015'!DX176</f>
        <v>0</v>
      </c>
      <c r="DY176" s="262">
        <f t="shared" si="270"/>
        <v>0</v>
      </c>
      <c r="DZ176" s="283"/>
      <c r="EA176" s="351">
        <f>'stranka in letna napoved 2015'!EA176</f>
        <v>0</v>
      </c>
      <c r="EB176" s="352">
        <f t="shared" si="271"/>
        <v>0</v>
      </c>
      <c r="EC176" s="283"/>
      <c r="ED176" s="262">
        <f>'stranka in letna napoved 2015'!ED176</f>
        <v>0</v>
      </c>
      <c r="EE176" s="353">
        <f t="shared" si="272"/>
        <v>0</v>
      </c>
      <c r="EF176" s="34">
        <f t="shared" si="273"/>
        <v>0</v>
      </c>
      <c r="EG176" s="34">
        <f t="shared" si="274"/>
        <v>0</v>
      </c>
      <c r="EH176" s="34">
        <f t="shared" si="275"/>
        <v>0</v>
      </c>
      <c r="EI176" s="200">
        <f t="shared" si="276"/>
        <v>0</v>
      </c>
      <c r="EJ176" s="287"/>
      <c r="EK176" s="357">
        <f>'stranka in letna napoved 2015'!EK176</f>
        <v>0</v>
      </c>
      <c r="EL176" s="269">
        <f t="shared" si="277"/>
        <v>0</v>
      </c>
      <c r="EM176" s="276"/>
      <c r="EN176" s="357">
        <f>'stranka in letna napoved 2015'!EN176</f>
        <v>0</v>
      </c>
      <c r="EO176" s="269">
        <f t="shared" si="278"/>
        <v>0</v>
      </c>
      <c r="EP176" s="283"/>
      <c r="EQ176" s="357">
        <f>'stranka in letna napoved 2015'!EQ176</f>
        <v>0</v>
      </c>
      <c r="ER176" s="269">
        <f t="shared" si="279"/>
        <v>0</v>
      </c>
      <c r="ES176" s="35">
        <f t="shared" si="280"/>
        <v>0</v>
      </c>
      <c r="ET176" s="35">
        <f t="shared" si="281"/>
        <v>0</v>
      </c>
      <c r="EU176" s="36">
        <f t="shared" si="282"/>
        <v>0</v>
      </c>
      <c r="EV176" s="206">
        <f t="shared" si="283"/>
        <v>0</v>
      </c>
      <c r="EW176" s="288">
        <f t="shared" si="284"/>
        <v>0</v>
      </c>
      <c r="EX176" s="289">
        <f t="shared" si="285"/>
        <v>0</v>
      </c>
      <c r="EY176" s="289">
        <f t="shared" si="286"/>
        <v>0</v>
      </c>
      <c r="EZ176" s="289">
        <f t="shared" si="287"/>
        <v>0</v>
      </c>
      <c r="FA176" s="289">
        <f t="shared" si="288"/>
        <v>0</v>
      </c>
      <c r="FB176" s="290">
        <f t="shared" si="289"/>
        <v>0</v>
      </c>
      <c r="FC176" s="292">
        <f t="shared" si="290"/>
        <v>0</v>
      </c>
    </row>
    <row r="177" spans="1:159">
      <c r="A177" s="37">
        <f>'stranka in letna napoved 2015'!A177</f>
        <v>0</v>
      </c>
      <c r="B177" s="37">
        <f>'stranka in letna napoved 2015'!B177</f>
        <v>0</v>
      </c>
      <c r="C177" s="38">
        <f>'stranka in letna napoved 2015'!C177</f>
        <v>0</v>
      </c>
      <c r="D177" s="39">
        <f>'stranka in letna napoved 2015'!D177</f>
        <v>0</v>
      </c>
      <c r="E177" s="39">
        <f>'stranka in letna napoved 2015'!E177</f>
        <v>0</v>
      </c>
      <c r="F177" s="40">
        <f>'stranka in letna napoved 2015'!F177</f>
        <v>0</v>
      </c>
      <c r="G177" s="40">
        <f>'stranka in letna napoved 2015'!G177</f>
        <v>0</v>
      </c>
      <c r="H177" s="40">
        <f>'stranka in letna napoved 2015'!H177</f>
        <v>0</v>
      </c>
      <c r="I177" s="40">
        <f>'stranka in letna napoved 2015'!I177</f>
        <v>0</v>
      </c>
      <c r="J177" s="40">
        <f>'stranka in letna napoved 2015'!J177</f>
        <v>0</v>
      </c>
      <c r="K177" s="40">
        <f>'stranka in letna napoved 2015'!K177</f>
        <v>0</v>
      </c>
      <c r="L177" s="40">
        <f>'stranka in letna napoved 2015'!L177</f>
        <v>0</v>
      </c>
      <c r="M177" s="66">
        <f>'stranka in letna napoved 2015'!M177</f>
        <v>0</v>
      </c>
      <c r="N177" s="102">
        <f>'stranka in letna napoved 2015'!N177</f>
        <v>0</v>
      </c>
      <c r="O177" s="100">
        <f>'stranka in letna napoved 2015'!O177</f>
        <v>0</v>
      </c>
      <c r="P177" s="40">
        <f>'stranka in letna napoved 2015'!P177</f>
        <v>0</v>
      </c>
      <c r="Q177" s="64">
        <f>'stranka in letna napoved 2015'!Q177</f>
        <v>0</v>
      </c>
      <c r="R177" s="64">
        <f>'stranka in letna napoved 2015'!R177</f>
        <v>0</v>
      </c>
      <c r="S177" s="40">
        <f>'stranka in letna napoved 2015'!S177</f>
        <v>0</v>
      </c>
      <c r="T177" s="40">
        <f>'stranka in letna napoved 2015'!T177</f>
        <v>0</v>
      </c>
      <c r="U177" s="40">
        <f>'stranka in letna napoved 2015'!U177</f>
        <v>0</v>
      </c>
      <c r="V177" s="40">
        <f>'stranka in letna napoved 2015'!V177</f>
        <v>0</v>
      </c>
      <c r="W177" s="40">
        <f>'stranka in letna napoved 2015'!W177</f>
        <v>0</v>
      </c>
      <c r="X177" s="40">
        <f>'stranka in letna napoved 2015'!X177</f>
        <v>0</v>
      </c>
      <c r="Y177" s="40">
        <f>'stranka in letna napoved 2015'!Y177</f>
        <v>0</v>
      </c>
      <c r="Z177" s="40">
        <f>'stranka in letna napoved 2015'!Z177</f>
        <v>0</v>
      </c>
      <c r="AA177" s="272"/>
      <c r="AB177" s="180">
        <f>'stranka in letna napoved 2015'!AB177</f>
        <v>0</v>
      </c>
      <c r="AC177" s="104">
        <f t="shared" si="218"/>
        <v>0</v>
      </c>
      <c r="AD177" s="272"/>
      <c r="AE177" s="180">
        <f>'stranka in letna napoved 2015'!AE177</f>
        <v>0</v>
      </c>
      <c r="AF177" s="104">
        <f t="shared" si="219"/>
        <v>0</v>
      </c>
      <c r="AG177" s="20">
        <f t="shared" si="220"/>
        <v>0</v>
      </c>
      <c r="AH177" s="272"/>
      <c r="AI177" s="180">
        <f>'stranka in letna napoved 2015'!AI177</f>
        <v>0</v>
      </c>
      <c r="AJ177" s="104">
        <f t="shared" si="221"/>
        <v>0</v>
      </c>
      <c r="AK177" s="272"/>
      <c r="AL177" s="180">
        <f>'stranka in letna napoved 2015'!AL177</f>
        <v>0</v>
      </c>
      <c r="AM177" s="236">
        <f t="shared" si="222"/>
        <v>0</v>
      </c>
      <c r="AN177" s="22">
        <f t="shared" si="223"/>
        <v>0</v>
      </c>
      <c r="AO177" s="276"/>
      <c r="AP177" s="182">
        <f>'stranka in letna napoved 2015'!AP177</f>
        <v>0</v>
      </c>
      <c r="AQ177" s="331">
        <f t="shared" si="224"/>
        <v>0</v>
      </c>
      <c r="AR177" s="23">
        <f t="shared" si="225"/>
        <v>0</v>
      </c>
      <c r="AS177" s="23">
        <f t="shared" si="226"/>
        <v>0</v>
      </c>
      <c r="AT177" s="23">
        <f t="shared" si="227"/>
        <v>0</v>
      </c>
      <c r="AU177" s="174">
        <f t="shared" si="228"/>
        <v>0</v>
      </c>
      <c r="AV177" s="279"/>
      <c r="AW177" s="333">
        <f>'stranka in letna napoved 2015'!AW177</f>
        <v>0</v>
      </c>
      <c r="AX177" s="242">
        <f t="shared" si="229"/>
        <v>0</v>
      </c>
      <c r="AY177" s="272"/>
      <c r="AZ177" s="332">
        <f>'stranka in letna napoved 2015'!AZ177</f>
        <v>0</v>
      </c>
      <c r="BA177" s="242">
        <f t="shared" si="230"/>
        <v>0</v>
      </c>
      <c r="BB177" s="272"/>
      <c r="BC177" s="333">
        <f>'stranka in letna napoved 2015'!BC177</f>
        <v>0</v>
      </c>
      <c r="BD177" s="335">
        <f t="shared" si="231"/>
        <v>0</v>
      </c>
      <c r="BE177" s="25">
        <f t="shared" si="232"/>
        <v>0</v>
      </c>
      <c r="BF177" s="272"/>
      <c r="BG177" s="333">
        <f>'stranka in letna napoved 2015'!BG177</f>
        <v>0</v>
      </c>
      <c r="BH177" s="335">
        <f t="shared" si="233"/>
        <v>0</v>
      </c>
      <c r="BI177" s="272"/>
      <c r="BJ177" s="333">
        <f>'stranka in letna napoved 2015'!BJ177</f>
        <v>0</v>
      </c>
      <c r="BK177" s="335">
        <f t="shared" si="234"/>
        <v>0</v>
      </c>
      <c r="BL177" s="272"/>
      <c r="BM177" s="333">
        <f>'stranka in letna napoved 2015'!BM177</f>
        <v>0</v>
      </c>
      <c r="BN177" s="335">
        <f t="shared" si="235"/>
        <v>0</v>
      </c>
      <c r="BO177" s="26">
        <f t="shared" si="236"/>
        <v>0</v>
      </c>
      <c r="BP177" s="281"/>
      <c r="BQ177" s="333">
        <f>'stranka in letna napoved 2015'!BQ177</f>
        <v>0</v>
      </c>
      <c r="BR177" s="335">
        <f t="shared" si="237"/>
        <v>0</v>
      </c>
      <c r="BS177" s="27">
        <f t="shared" si="238"/>
        <v>0</v>
      </c>
      <c r="BT177" s="27">
        <f t="shared" si="239"/>
        <v>0</v>
      </c>
      <c r="BU177" s="27">
        <f t="shared" si="240"/>
        <v>0</v>
      </c>
      <c r="BV177" s="335">
        <f t="shared" si="241"/>
        <v>0</v>
      </c>
      <c r="BW177" s="279"/>
      <c r="BX177" s="355">
        <f>'stranka in letna napoved 2015'!BX177</f>
        <v>0</v>
      </c>
      <c r="BY177" s="188">
        <f t="shared" si="242"/>
        <v>0</v>
      </c>
      <c r="BZ177" s="283"/>
      <c r="CA177" s="355">
        <f>'stranka in letna napoved 2015'!CA177</f>
        <v>0</v>
      </c>
      <c r="CB177" s="188">
        <f t="shared" si="243"/>
        <v>0</v>
      </c>
      <c r="CC177" s="283"/>
      <c r="CD177" s="341">
        <f>'stranka in letna napoved 2015'!CD177</f>
        <v>0</v>
      </c>
      <c r="CE177" s="188">
        <f t="shared" si="244"/>
        <v>0</v>
      </c>
      <c r="CF177" s="28">
        <f t="shared" si="245"/>
        <v>0</v>
      </c>
      <c r="CG177" s="28">
        <f t="shared" si="246"/>
        <v>0</v>
      </c>
      <c r="CH177" s="29">
        <f t="shared" si="247"/>
        <v>0</v>
      </c>
      <c r="CI177" s="188">
        <f t="shared" si="248"/>
        <v>0</v>
      </c>
      <c r="CJ177" s="272"/>
      <c r="CK177" s="342">
        <f>'stranka in letna napoved 2015'!CK177</f>
        <v>0</v>
      </c>
      <c r="CL177" s="247">
        <f t="shared" si="249"/>
        <v>0</v>
      </c>
      <c r="CM177" s="283"/>
      <c r="CN177" s="342">
        <f>'stranka in letna napoved 2015'!CN177</f>
        <v>0</v>
      </c>
      <c r="CO177" s="356">
        <f t="shared" si="250"/>
        <v>0</v>
      </c>
      <c r="CP177" s="283"/>
      <c r="CQ177" s="344">
        <f>'stranka in letna napoved 2015'!CQ177</f>
        <v>0</v>
      </c>
      <c r="CR177" s="247">
        <f t="shared" si="251"/>
        <v>0</v>
      </c>
      <c r="CS177" s="30">
        <f t="shared" si="252"/>
        <v>0</v>
      </c>
      <c r="CT177" s="30">
        <f t="shared" si="253"/>
        <v>0</v>
      </c>
      <c r="CU177" s="31">
        <f t="shared" si="254"/>
        <v>0</v>
      </c>
      <c r="CV177" s="192">
        <f t="shared" si="255"/>
        <v>0</v>
      </c>
      <c r="CW177" s="279"/>
      <c r="CX177" s="345">
        <f>'stranka in letna napoved 2015'!CX177</f>
        <v>0</v>
      </c>
      <c r="CY177" s="252">
        <f t="shared" si="256"/>
        <v>0</v>
      </c>
      <c r="CZ177" s="283"/>
      <c r="DA177" s="345">
        <f>'stranka in letna napoved 2015'!DA177</f>
        <v>0</v>
      </c>
      <c r="DB177" s="346">
        <f t="shared" si="257"/>
        <v>0</v>
      </c>
      <c r="DC177" s="283"/>
      <c r="DD177" s="345">
        <f>'stranka in letna napoved 2015'!DD177</f>
        <v>0</v>
      </c>
      <c r="DE177" s="347">
        <f t="shared" si="258"/>
        <v>0</v>
      </c>
      <c r="DF177" s="32">
        <f t="shared" si="259"/>
        <v>0</v>
      </c>
      <c r="DG177" s="32">
        <f t="shared" si="260"/>
        <v>0</v>
      </c>
      <c r="DH177" s="32">
        <f t="shared" si="261"/>
        <v>0</v>
      </c>
      <c r="DI177" s="194">
        <f t="shared" si="262"/>
        <v>0</v>
      </c>
      <c r="DJ177" s="279"/>
      <c r="DK177" s="348">
        <f>'stranka in letna napoved 2015'!DK177</f>
        <v>0</v>
      </c>
      <c r="DL177" s="349">
        <f t="shared" si="263"/>
        <v>0</v>
      </c>
      <c r="DM177" s="283"/>
      <c r="DN177" s="348">
        <f>'stranka in letna napoved 2015'!DN177</f>
        <v>0</v>
      </c>
      <c r="DO177" s="350">
        <f t="shared" si="264"/>
        <v>0</v>
      </c>
      <c r="DP177" s="283"/>
      <c r="DQ177" s="348">
        <f>'stranka in letna napoved 2015'!DQ177</f>
        <v>0</v>
      </c>
      <c r="DR177" s="258">
        <f t="shared" si="265"/>
        <v>0</v>
      </c>
      <c r="DS177" s="33">
        <f t="shared" si="266"/>
        <v>0</v>
      </c>
      <c r="DT177" s="33">
        <f t="shared" si="267"/>
        <v>0</v>
      </c>
      <c r="DU177" s="33">
        <f t="shared" si="268"/>
        <v>0</v>
      </c>
      <c r="DV177" s="196">
        <f t="shared" si="269"/>
        <v>0</v>
      </c>
      <c r="DW177" s="279"/>
      <c r="DX177" s="351">
        <f>'stranka in letna napoved 2015'!DX177</f>
        <v>0</v>
      </c>
      <c r="DY177" s="262">
        <f t="shared" si="270"/>
        <v>0</v>
      </c>
      <c r="DZ177" s="283"/>
      <c r="EA177" s="351">
        <f>'stranka in letna napoved 2015'!EA177</f>
        <v>0</v>
      </c>
      <c r="EB177" s="352">
        <f t="shared" si="271"/>
        <v>0</v>
      </c>
      <c r="EC177" s="283"/>
      <c r="ED177" s="262">
        <f>'stranka in letna napoved 2015'!ED177</f>
        <v>0</v>
      </c>
      <c r="EE177" s="353">
        <f t="shared" si="272"/>
        <v>0</v>
      </c>
      <c r="EF177" s="34">
        <f t="shared" si="273"/>
        <v>0</v>
      </c>
      <c r="EG177" s="34">
        <f t="shared" si="274"/>
        <v>0</v>
      </c>
      <c r="EH177" s="34">
        <f t="shared" si="275"/>
        <v>0</v>
      </c>
      <c r="EI177" s="200">
        <f t="shared" si="276"/>
        <v>0</v>
      </c>
      <c r="EJ177" s="287"/>
      <c r="EK177" s="357">
        <f>'stranka in letna napoved 2015'!EK177</f>
        <v>0</v>
      </c>
      <c r="EL177" s="269">
        <f t="shared" si="277"/>
        <v>0</v>
      </c>
      <c r="EM177" s="276"/>
      <c r="EN177" s="357">
        <f>'stranka in letna napoved 2015'!EN177</f>
        <v>0</v>
      </c>
      <c r="EO177" s="269">
        <f t="shared" si="278"/>
        <v>0</v>
      </c>
      <c r="EP177" s="283"/>
      <c r="EQ177" s="357">
        <f>'stranka in letna napoved 2015'!EQ177</f>
        <v>0</v>
      </c>
      <c r="ER177" s="269">
        <f t="shared" si="279"/>
        <v>0</v>
      </c>
      <c r="ES177" s="35">
        <f t="shared" si="280"/>
        <v>0</v>
      </c>
      <c r="ET177" s="35">
        <f t="shared" si="281"/>
        <v>0</v>
      </c>
      <c r="EU177" s="36">
        <f t="shared" si="282"/>
        <v>0</v>
      </c>
      <c r="EV177" s="206">
        <f t="shared" si="283"/>
        <v>0</v>
      </c>
      <c r="EW177" s="288">
        <f t="shared" si="284"/>
        <v>0</v>
      </c>
      <c r="EX177" s="289">
        <f t="shared" si="285"/>
        <v>0</v>
      </c>
      <c r="EY177" s="289">
        <f t="shared" si="286"/>
        <v>0</v>
      </c>
      <c r="EZ177" s="289">
        <f t="shared" si="287"/>
        <v>0</v>
      </c>
      <c r="FA177" s="289">
        <f t="shared" si="288"/>
        <v>0</v>
      </c>
      <c r="FB177" s="290">
        <f t="shared" si="289"/>
        <v>0</v>
      </c>
      <c r="FC177" s="292">
        <f t="shared" si="290"/>
        <v>0</v>
      </c>
    </row>
    <row r="178" spans="1:159">
      <c r="A178" s="37">
        <f>'stranka in letna napoved 2015'!A178</f>
        <v>0</v>
      </c>
      <c r="B178" s="37">
        <f>'stranka in letna napoved 2015'!B178</f>
        <v>0</v>
      </c>
      <c r="C178" s="38">
        <f>'stranka in letna napoved 2015'!C178</f>
        <v>0</v>
      </c>
      <c r="D178" s="39">
        <f>'stranka in letna napoved 2015'!D178</f>
        <v>0</v>
      </c>
      <c r="E178" s="39">
        <f>'stranka in letna napoved 2015'!E178</f>
        <v>0</v>
      </c>
      <c r="F178" s="40">
        <f>'stranka in letna napoved 2015'!F178</f>
        <v>0</v>
      </c>
      <c r="G178" s="40">
        <f>'stranka in letna napoved 2015'!G178</f>
        <v>0</v>
      </c>
      <c r="H178" s="40">
        <f>'stranka in letna napoved 2015'!H178</f>
        <v>0</v>
      </c>
      <c r="I178" s="40">
        <f>'stranka in letna napoved 2015'!I178</f>
        <v>0</v>
      </c>
      <c r="J178" s="40">
        <f>'stranka in letna napoved 2015'!J178</f>
        <v>0</v>
      </c>
      <c r="K178" s="40">
        <f>'stranka in letna napoved 2015'!K178</f>
        <v>0</v>
      </c>
      <c r="L178" s="40">
        <f>'stranka in letna napoved 2015'!L178</f>
        <v>0</v>
      </c>
      <c r="M178" s="66">
        <f>'stranka in letna napoved 2015'!M178</f>
        <v>0</v>
      </c>
      <c r="N178" s="102">
        <f>'stranka in letna napoved 2015'!N178</f>
        <v>0</v>
      </c>
      <c r="O178" s="100">
        <f>'stranka in letna napoved 2015'!O178</f>
        <v>0</v>
      </c>
      <c r="P178" s="40">
        <f>'stranka in letna napoved 2015'!P178</f>
        <v>0</v>
      </c>
      <c r="Q178" s="64">
        <f>'stranka in letna napoved 2015'!Q178</f>
        <v>0</v>
      </c>
      <c r="R178" s="64">
        <f>'stranka in letna napoved 2015'!R178</f>
        <v>0</v>
      </c>
      <c r="S178" s="40">
        <f>'stranka in letna napoved 2015'!S178</f>
        <v>0</v>
      </c>
      <c r="T178" s="40">
        <f>'stranka in letna napoved 2015'!T178</f>
        <v>0</v>
      </c>
      <c r="U178" s="40">
        <f>'stranka in letna napoved 2015'!U178</f>
        <v>0</v>
      </c>
      <c r="V178" s="40">
        <f>'stranka in letna napoved 2015'!V178</f>
        <v>0</v>
      </c>
      <c r="W178" s="40">
        <f>'stranka in letna napoved 2015'!W178</f>
        <v>0</v>
      </c>
      <c r="X178" s="40">
        <f>'stranka in letna napoved 2015'!X178</f>
        <v>0</v>
      </c>
      <c r="Y178" s="40">
        <f>'stranka in letna napoved 2015'!Y178</f>
        <v>0</v>
      </c>
      <c r="Z178" s="40">
        <f>'stranka in letna napoved 2015'!Z178</f>
        <v>0</v>
      </c>
      <c r="AA178" s="272"/>
      <c r="AB178" s="180">
        <f>'stranka in letna napoved 2015'!AB178</f>
        <v>0</v>
      </c>
      <c r="AC178" s="104">
        <f t="shared" si="218"/>
        <v>0</v>
      </c>
      <c r="AD178" s="272"/>
      <c r="AE178" s="180">
        <f>'stranka in letna napoved 2015'!AE178</f>
        <v>0</v>
      </c>
      <c r="AF178" s="104">
        <f t="shared" si="219"/>
        <v>0</v>
      </c>
      <c r="AG178" s="20">
        <f t="shared" si="220"/>
        <v>0</v>
      </c>
      <c r="AH178" s="272"/>
      <c r="AI178" s="180">
        <f>'stranka in letna napoved 2015'!AI178</f>
        <v>0</v>
      </c>
      <c r="AJ178" s="104">
        <f t="shared" si="221"/>
        <v>0</v>
      </c>
      <c r="AK178" s="272"/>
      <c r="AL178" s="180">
        <f>'stranka in letna napoved 2015'!AL178</f>
        <v>0</v>
      </c>
      <c r="AM178" s="236">
        <f t="shared" si="222"/>
        <v>0</v>
      </c>
      <c r="AN178" s="22">
        <f t="shared" si="223"/>
        <v>0</v>
      </c>
      <c r="AO178" s="276"/>
      <c r="AP178" s="182">
        <f>'stranka in letna napoved 2015'!AP178</f>
        <v>0</v>
      </c>
      <c r="AQ178" s="331">
        <f t="shared" si="224"/>
        <v>0</v>
      </c>
      <c r="AR178" s="23">
        <f t="shared" si="225"/>
        <v>0</v>
      </c>
      <c r="AS178" s="23">
        <f t="shared" si="226"/>
        <v>0</v>
      </c>
      <c r="AT178" s="23">
        <f t="shared" si="227"/>
        <v>0</v>
      </c>
      <c r="AU178" s="174">
        <f t="shared" si="228"/>
        <v>0</v>
      </c>
      <c r="AV178" s="279"/>
      <c r="AW178" s="333">
        <f>'stranka in letna napoved 2015'!AW178</f>
        <v>0</v>
      </c>
      <c r="AX178" s="242">
        <f t="shared" si="229"/>
        <v>0</v>
      </c>
      <c r="AY178" s="272"/>
      <c r="AZ178" s="332">
        <f>'stranka in letna napoved 2015'!AZ178</f>
        <v>0</v>
      </c>
      <c r="BA178" s="242">
        <f t="shared" si="230"/>
        <v>0</v>
      </c>
      <c r="BB178" s="272"/>
      <c r="BC178" s="333">
        <f>'stranka in letna napoved 2015'!BC178</f>
        <v>0</v>
      </c>
      <c r="BD178" s="335">
        <f t="shared" si="231"/>
        <v>0</v>
      </c>
      <c r="BE178" s="25">
        <f t="shared" si="232"/>
        <v>0</v>
      </c>
      <c r="BF178" s="272"/>
      <c r="BG178" s="333">
        <f>'stranka in letna napoved 2015'!BG178</f>
        <v>0</v>
      </c>
      <c r="BH178" s="335">
        <f t="shared" si="233"/>
        <v>0</v>
      </c>
      <c r="BI178" s="272"/>
      <c r="BJ178" s="333">
        <f>'stranka in letna napoved 2015'!BJ178</f>
        <v>0</v>
      </c>
      <c r="BK178" s="335">
        <f t="shared" si="234"/>
        <v>0</v>
      </c>
      <c r="BL178" s="272"/>
      <c r="BM178" s="333">
        <f>'stranka in letna napoved 2015'!BM178</f>
        <v>0</v>
      </c>
      <c r="BN178" s="335">
        <f t="shared" si="235"/>
        <v>0</v>
      </c>
      <c r="BO178" s="26">
        <f t="shared" si="236"/>
        <v>0</v>
      </c>
      <c r="BP178" s="281"/>
      <c r="BQ178" s="333">
        <f>'stranka in letna napoved 2015'!BQ178</f>
        <v>0</v>
      </c>
      <c r="BR178" s="335">
        <f t="shared" si="237"/>
        <v>0</v>
      </c>
      <c r="BS178" s="27">
        <f t="shared" si="238"/>
        <v>0</v>
      </c>
      <c r="BT178" s="27">
        <f t="shared" si="239"/>
        <v>0</v>
      </c>
      <c r="BU178" s="27">
        <f t="shared" si="240"/>
        <v>0</v>
      </c>
      <c r="BV178" s="335">
        <f t="shared" si="241"/>
        <v>0</v>
      </c>
      <c r="BW178" s="279"/>
      <c r="BX178" s="355">
        <f>'stranka in letna napoved 2015'!BX178</f>
        <v>0</v>
      </c>
      <c r="BY178" s="188">
        <f t="shared" si="242"/>
        <v>0</v>
      </c>
      <c r="BZ178" s="283"/>
      <c r="CA178" s="355">
        <f>'stranka in letna napoved 2015'!CA178</f>
        <v>0</v>
      </c>
      <c r="CB178" s="188">
        <f t="shared" si="243"/>
        <v>0</v>
      </c>
      <c r="CC178" s="283"/>
      <c r="CD178" s="341">
        <f>'stranka in letna napoved 2015'!CD178</f>
        <v>0</v>
      </c>
      <c r="CE178" s="188">
        <f t="shared" si="244"/>
        <v>0</v>
      </c>
      <c r="CF178" s="28">
        <f t="shared" si="245"/>
        <v>0</v>
      </c>
      <c r="CG178" s="28">
        <f t="shared" si="246"/>
        <v>0</v>
      </c>
      <c r="CH178" s="29">
        <f t="shared" si="247"/>
        <v>0</v>
      </c>
      <c r="CI178" s="188">
        <f t="shared" si="248"/>
        <v>0</v>
      </c>
      <c r="CJ178" s="272"/>
      <c r="CK178" s="342">
        <f>'stranka in letna napoved 2015'!CK178</f>
        <v>0</v>
      </c>
      <c r="CL178" s="247">
        <f t="shared" si="249"/>
        <v>0</v>
      </c>
      <c r="CM178" s="283"/>
      <c r="CN178" s="342">
        <f>'stranka in letna napoved 2015'!CN178</f>
        <v>0</v>
      </c>
      <c r="CO178" s="356">
        <f t="shared" si="250"/>
        <v>0</v>
      </c>
      <c r="CP178" s="283"/>
      <c r="CQ178" s="344">
        <f>'stranka in letna napoved 2015'!CQ178</f>
        <v>0</v>
      </c>
      <c r="CR178" s="247">
        <f t="shared" si="251"/>
        <v>0</v>
      </c>
      <c r="CS178" s="30">
        <f t="shared" si="252"/>
        <v>0</v>
      </c>
      <c r="CT178" s="30">
        <f t="shared" si="253"/>
        <v>0</v>
      </c>
      <c r="CU178" s="31">
        <f t="shared" si="254"/>
        <v>0</v>
      </c>
      <c r="CV178" s="192">
        <f t="shared" si="255"/>
        <v>0</v>
      </c>
      <c r="CW178" s="279"/>
      <c r="CX178" s="345">
        <f>'stranka in letna napoved 2015'!CX178</f>
        <v>0</v>
      </c>
      <c r="CY178" s="252">
        <f t="shared" si="256"/>
        <v>0</v>
      </c>
      <c r="CZ178" s="283"/>
      <c r="DA178" s="345">
        <f>'stranka in letna napoved 2015'!DA178</f>
        <v>0</v>
      </c>
      <c r="DB178" s="346">
        <f t="shared" si="257"/>
        <v>0</v>
      </c>
      <c r="DC178" s="283"/>
      <c r="DD178" s="345">
        <f>'stranka in letna napoved 2015'!DD178</f>
        <v>0</v>
      </c>
      <c r="DE178" s="347">
        <f t="shared" si="258"/>
        <v>0</v>
      </c>
      <c r="DF178" s="32">
        <f t="shared" si="259"/>
        <v>0</v>
      </c>
      <c r="DG178" s="32">
        <f t="shared" si="260"/>
        <v>0</v>
      </c>
      <c r="DH178" s="32">
        <f t="shared" si="261"/>
        <v>0</v>
      </c>
      <c r="DI178" s="194">
        <f t="shared" si="262"/>
        <v>0</v>
      </c>
      <c r="DJ178" s="279"/>
      <c r="DK178" s="348">
        <f>'stranka in letna napoved 2015'!DK178</f>
        <v>0</v>
      </c>
      <c r="DL178" s="349">
        <f t="shared" si="263"/>
        <v>0</v>
      </c>
      <c r="DM178" s="283"/>
      <c r="DN178" s="348">
        <f>'stranka in letna napoved 2015'!DN178</f>
        <v>0</v>
      </c>
      <c r="DO178" s="350">
        <f t="shared" si="264"/>
        <v>0</v>
      </c>
      <c r="DP178" s="283"/>
      <c r="DQ178" s="348">
        <f>'stranka in letna napoved 2015'!DQ178</f>
        <v>0</v>
      </c>
      <c r="DR178" s="258">
        <f t="shared" si="265"/>
        <v>0</v>
      </c>
      <c r="DS178" s="33">
        <f t="shared" si="266"/>
        <v>0</v>
      </c>
      <c r="DT178" s="33">
        <f t="shared" si="267"/>
        <v>0</v>
      </c>
      <c r="DU178" s="33">
        <f t="shared" si="268"/>
        <v>0</v>
      </c>
      <c r="DV178" s="196">
        <f t="shared" si="269"/>
        <v>0</v>
      </c>
      <c r="DW178" s="279"/>
      <c r="DX178" s="351">
        <f>'stranka in letna napoved 2015'!DX178</f>
        <v>0</v>
      </c>
      <c r="DY178" s="262">
        <f t="shared" si="270"/>
        <v>0</v>
      </c>
      <c r="DZ178" s="283"/>
      <c r="EA178" s="351">
        <f>'stranka in letna napoved 2015'!EA178</f>
        <v>0</v>
      </c>
      <c r="EB178" s="352">
        <f t="shared" si="271"/>
        <v>0</v>
      </c>
      <c r="EC178" s="283"/>
      <c r="ED178" s="262">
        <f>'stranka in letna napoved 2015'!ED178</f>
        <v>0</v>
      </c>
      <c r="EE178" s="353">
        <f t="shared" si="272"/>
        <v>0</v>
      </c>
      <c r="EF178" s="34">
        <f t="shared" si="273"/>
        <v>0</v>
      </c>
      <c r="EG178" s="34">
        <f t="shared" si="274"/>
        <v>0</v>
      </c>
      <c r="EH178" s="34">
        <f t="shared" si="275"/>
        <v>0</v>
      </c>
      <c r="EI178" s="200">
        <f t="shared" si="276"/>
        <v>0</v>
      </c>
      <c r="EJ178" s="287"/>
      <c r="EK178" s="357">
        <f>'stranka in letna napoved 2015'!EK178</f>
        <v>0</v>
      </c>
      <c r="EL178" s="269">
        <f t="shared" si="277"/>
        <v>0</v>
      </c>
      <c r="EM178" s="276"/>
      <c r="EN178" s="357">
        <f>'stranka in letna napoved 2015'!EN178</f>
        <v>0</v>
      </c>
      <c r="EO178" s="269">
        <f t="shared" si="278"/>
        <v>0</v>
      </c>
      <c r="EP178" s="283"/>
      <c r="EQ178" s="357">
        <f>'stranka in letna napoved 2015'!EQ178</f>
        <v>0</v>
      </c>
      <c r="ER178" s="269">
        <f t="shared" si="279"/>
        <v>0</v>
      </c>
      <c r="ES178" s="35">
        <f t="shared" si="280"/>
        <v>0</v>
      </c>
      <c r="ET178" s="35">
        <f t="shared" si="281"/>
        <v>0</v>
      </c>
      <c r="EU178" s="36">
        <f t="shared" si="282"/>
        <v>0</v>
      </c>
      <c r="EV178" s="206">
        <f t="shared" si="283"/>
        <v>0</v>
      </c>
      <c r="EW178" s="288">
        <f t="shared" si="284"/>
        <v>0</v>
      </c>
      <c r="EX178" s="289">
        <f t="shared" si="285"/>
        <v>0</v>
      </c>
      <c r="EY178" s="289">
        <f t="shared" si="286"/>
        <v>0</v>
      </c>
      <c r="EZ178" s="289">
        <f t="shared" si="287"/>
        <v>0</v>
      </c>
      <c r="FA178" s="289">
        <f t="shared" si="288"/>
        <v>0</v>
      </c>
      <c r="FB178" s="290">
        <f t="shared" si="289"/>
        <v>0</v>
      </c>
      <c r="FC178" s="292">
        <f t="shared" si="290"/>
        <v>0</v>
      </c>
    </row>
    <row r="179" spans="1:159">
      <c r="A179" s="37">
        <f>'stranka in letna napoved 2015'!A179</f>
        <v>0</v>
      </c>
      <c r="B179" s="37">
        <f>'stranka in letna napoved 2015'!B179</f>
        <v>0</v>
      </c>
      <c r="C179" s="38">
        <f>'stranka in letna napoved 2015'!C179</f>
        <v>0</v>
      </c>
      <c r="D179" s="39">
        <f>'stranka in letna napoved 2015'!D179</f>
        <v>0</v>
      </c>
      <c r="E179" s="39">
        <f>'stranka in letna napoved 2015'!E179</f>
        <v>0</v>
      </c>
      <c r="F179" s="40">
        <f>'stranka in letna napoved 2015'!F179</f>
        <v>0</v>
      </c>
      <c r="G179" s="40">
        <f>'stranka in letna napoved 2015'!G179</f>
        <v>0</v>
      </c>
      <c r="H179" s="40">
        <f>'stranka in letna napoved 2015'!H179</f>
        <v>0</v>
      </c>
      <c r="I179" s="40">
        <f>'stranka in letna napoved 2015'!I179</f>
        <v>0</v>
      </c>
      <c r="J179" s="40">
        <f>'stranka in letna napoved 2015'!J179</f>
        <v>0</v>
      </c>
      <c r="K179" s="40">
        <f>'stranka in letna napoved 2015'!K179</f>
        <v>0</v>
      </c>
      <c r="L179" s="40">
        <f>'stranka in letna napoved 2015'!L179</f>
        <v>0</v>
      </c>
      <c r="M179" s="66">
        <f>'stranka in letna napoved 2015'!M179</f>
        <v>0</v>
      </c>
      <c r="N179" s="102">
        <f>'stranka in letna napoved 2015'!N179</f>
        <v>0</v>
      </c>
      <c r="O179" s="100">
        <f>'stranka in letna napoved 2015'!O179</f>
        <v>0</v>
      </c>
      <c r="P179" s="40">
        <f>'stranka in letna napoved 2015'!P179</f>
        <v>0</v>
      </c>
      <c r="Q179" s="64">
        <f>'stranka in letna napoved 2015'!Q179</f>
        <v>0</v>
      </c>
      <c r="R179" s="64">
        <f>'stranka in letna napoved 2015'!R179</f>
        <v>0</v>
      </c>
      <c r="S179" s="40">
        <f>'stranka in letna napoved 2015'!S179</f>
        <v>0</v>
      </c>
      <c r="T179" s="40">
        <f>'stranka in letna napoved 2015'!T179</f>
        <v>0</v>
      </c>
      <c r="U179" s="40">
        <f>'stranka in letna napoved 2015'!U179</f>
        <v>0</v>
      </c>
      <c r="V179" s="40">
        <f>'stranka in letna napoved 2015'!V179</f>
        <v>0</v>
      </c>
      <c r="W179" s="40">
        <f>'stranka in letna napoved 2015'!W179</f>
        <v>0</v>
      </c>
      <c r="X179" s="40">
        <f>'stranka in letna napoved 2015'!X179</f>
        <v>0</v>
      </c>
      <c r="Y179" s="40">
        <f>'stranka in letna napoved 2015'!Y179</f>
        <v>0</v>
      </c>
      <c r="Z179" s="40">
        <f>'stranka in letna napoved 2015'!Z179</f>
        <v>0</v>
      </c>
      <c r="AA179" s="272"/>
      <c r="AB179" s="180">
        <f>'stranka in letna napoved 2015'!AB179</f>
        <v>0</v>
      </c>
      <c r="AC179" s="104">
        <f t="shared" si="218"/>
        <v>0</v>
      </c>
      <c r="AD179" s="272"/>
      <c r="AE179" s="180">
        <f>'stranka in letna napoved 2015'!AE179</f>
        <v>0</v>
      </c>
      <c r="AF179" s="104">
        <f t="shared" si="219"/>
        <v>0</v>
      </c>
      <c r="AG179" s="20">
        <f t="shared" si="220"/>
        <v>0</v>
      </c>
      <c r="AH179" s="272"/>
      <c r="AI179" s="180">
        <f>'stranka in letna napoved 2015'!AI179</f>
        <v>0</v>
      </c>
      <c r="AJ179" s="104">
        <f t="shared" si="221"/>
        <v>0</v>
      </c>
      <c r="AK179" s="272"/>
      <c r="AL179" s="180">
        <f>'stranka in letna napoved 2015'!AL179</f>
        <v>0</v>
      </c>
      <c r="AM179" s="236">
        <f t="shared" si="222"/>
        <v>0</v>
      </c>
      <c r="AN179" s="22">
        <f t="shared" si="223"/>
        <v>0</v>
      </c>
      <c r="AO179" s="276"/>
      <c r="AP179" s="182">
        <f>'stranka in letna napoved 2015'!AP179</f>
        <v>0</v>
      </c>
      <c r="AQ179" s="331">
        <f t="shared" si="224"/>
        <v>0</v>
      </c>
      <c r="AR179" s="23">
        <f t="shared" si="225"/>
        <v>0</v>
      </c>
      <c r="AS179" s="23">
        <f t="shared" si="226"/>
        <v>0</v>
      </c>
      <c r="AT179" s="23">
        <f t="shared" si="227"/>
        <v>0</v>
      </c>
      <c r="AU179" s="174">
        <f t="shared" si="228"/>
        <v>0</v>
      </c>
      <c r="AV179" s="279"/>
      <c r="AW179" s="333">
        <f>'stranka in letna napoved 2015'!AW179</f>
        <v>0</v>
      </c>
      <c r="AX179" s="242">
        <f t="shared" si="229"/>
        <v>0</v>
      </c>
      <c r="AY179" s="272"/>
      <c r="AZ179" s="332">
        <f>'stranka in letna napoved 2015'!AZ179</f>
        <v>0</v>
      </c>
      <c r="BA179" s="242">
        <f t="shared" si="230"/>
        <v>0</v>
      </c>
      <c r="BB179" s="272"/>
      <c r="BC179" s="333">
        <f>'stranka in letna napoved 2015'!BC179</f>
        <v>0</v>
      </c>
      <c r="BD179" s="335">
        <f t="shared" si="231"/>
        <v>0</v>
      </c>
      <c r="BE179" s="25">
        <f t="shared" si="232"/>
        <v>0</v>
      </c>
      <c r="BF179" s="272"/>
      <c r="BG179" s="333">
        <f>'stranka in letna napoved 2015'!BG179</f>
        <v>0</v>
      </c>
      <c r="BH179" s="335">
        <f t="shared" si="233"/>
        <v>0</v>
      </c>
      <c r="BI179" s="272"/>
      <c r="BJ179" s="333">
        <f>'stranka in letna napoved 2015'!BJ179</f>
        <v>0</v>
      </c>
      <c r="BK179" s="335">
        <f t="shared" si="234"/>
        <v>0</v>
      </c>
      <c r="BL179" s="272"/>
      <c r="BM179" s="333">
        <f>'stranka in letna napoved 2015'!BM179</f>
        <v>0</v>
      </c>
      <c r="BN179" s="335">
        <f t="shared" si="235"/>
        <v>0</v>
      </c>
      <c r="BO179" s="26">
        <f t="shared" si="236"/>
        <v>0</v>
      </c>
      <c r="BP179" s="281"/>
      <c r="BQ179" s="333">
        <f>'stranka in letna napoved 2015'!BQ179</f>
        <v>0</v>
      </c>
      <c r="BR179" s="335">
        <f t="shared" si="237"/>
        <v>0</v>
      </c>
      <c r="BS179" s="27">
        <f t="shared" si="238"/>
        <v>0</v>
      </c>
      <c r="BT179" s="27">
        <f t="shared" si="239"/>
        <v>0</v>
      </c>
      <c r="BU179" s="27">
        <f t="shared" si="240"/>
        <v>0</v>
      </c>
      <c r="BV179" s="335">
        <f t="shared" si="241"/>
        <v>0</v>
      </c>
      <c r="BW179" s="279"/>
      <c r="BX179" s="355">
        <f>'stranka in letna napoved 2015'!BX179</f>
        <v>0</v>
      </c>
      <c r="BY179" s="188">
        <f t="shared" si="242"/>
        <v>0</v>
      </c>
      <c r="BZ179" s="283"/>
      <c r="CA179" s="355">
        <f>'stranka in letna napoved 2015'!CA179</f>
        <v>0</v>
      </c>
      <c r="CB179" s="188">
        <f t="shared" si="243"/>
        <v>0</v>
      </c>
      <c r="CC179" s="283"/>
      <c r="CD179" s="341">
        <f>'stranka in letna napoved 2015'!CD179</f>
        <v>0</v>
      </c>
      <c r="CE179" s="188">
        <f t="shared" si="244"/>
        <v>0</v>
      </c>
      <c r="CF179" s="28">
        <f t="shared" si="245"/>
        <v>0</v>
      </c>
      <c r="CG179" s="28">
        <f t="shared" si="246"/>
        <v>0</v>
      </c>
      <c r="CH179" s="29">
        <f t="shared" si="247"/>
        <v>0</v>
      </c>
      <c r="CI179" s="188">
        <f t="shared" si="248"/>
        <v>0</v>
      </c>
      <c r="CJ179" s="272"/>
      <c r="CK179" s="342">
        <f>'stranka in letna napoved 2015'!CK179</f>
        <v>0</v>
      </c>
      <c r="CL179" s="247">
        <f t="shared" si="249"/>
        <v>0</v>
      </c>
      <c r="CM179" s="283"/>
      <c r="CN179" s="342">
        <f>'stranka in letna napoved 2015'!CN179</f>
        <v>0</v>
      </c>
      <c r="CO179" s="356">
        <f t="shared" si="250"/>
        <v>0</v>
      </c>
      <c r="CP179" s="283"/>
      <c r="CQ179" s="344">
        <f>'stranka in letna napoved 2015'!CQ179</f>
        <v>0</v>
      </c>
      <c r="CR179" s="247">
        <f t="shared" si="251"/>
        <v>0</v>
      </c>
      <c r="CS179" s="30">
        <f t="shared" si="252"/>
        <v>0</v>
      </c>
      <c r="CT179" s="30">
        <f t="shared" si="253"/>
        <v>0</v>
      </c>
      <c r="CU179" s="31">
        <f t="shared" si="254"/>
        <v>0</v>
      </c>
      <c r="CV179" s="192">
        <f t="shared" si="255"/>
        <v>0</v>
      </c>
      <c r="CW179" s="279"/>
      <c r="CX179" s="345">
        <f>'stranka in letna napoved 2015'!CX179</f>
        <v>0</v>
      </c>
      <c r="CY179" s="252">
        <f t="shared" si="256"/>
        <v>0</v>
      </c>
      <c r="CZ179" s="283"/>
      <c r="DA179" s="345">
        <f>'stranka in letna napoved 2015'!DA179</f>
        <v>0</v>
      </c>
      <c r="DB179" s="346">
        <f t="shared" si="257"/>
        <v>0</v>
      </c>
      <c r="DC179" s="283"/>
      <c r="DD179" s="345">
        <f>'stranka in letna napoved 2015'!DD179</f>
        <v>0</v>
      </c>
      <c r="DE179" s="347">
        <f t="shared" si="258"/>
        <v>0</v>
      </c>
      <c r="DF179" s="32">
        <f t="shared" si="259"/>
        <v>0</v>
      </c>
      <c r="DG179" s="32">
        <f t="shared" si="260"/>
        <v>0</v>
      </c>
      <c r="DH179" s="32">
        <f t="shared" si="261"/>
        <v>0</v>
      </c>
      <c r="DI179" s="194">
        <f t="shared" si="262"/>
        <v>0</v>
      </c>
      <c r="DJ179" s="279"/>
      <c r="DK179" s="348">
        <f>'stranka in letna napoved 2015'!DK179</f>
        <v>0</v>
      </c>
      <c r="DL179" s="349">
        <f t="shared" si="263"/>
        <v>0</v>
      </c>
      <c r="DM179" s="283"/>
      <c r="DN179" s="348">
        <f>'stranka in letna napoved 2015'!DN179</f>
        <v>0</v>
      </c>
      <c r="DO179" s="350">
        <f t="shared" si="264"/>
        <v>0</v>
      </c>
      <c r="DP179" s="283"/>
      <c r="DQ179" s="348">
        <f>'stranka in letna napoved 2015'!DQ179</f>
        <v>0</v>
      </c>
      <c r="DR179" s="258">
        <f t="shared" si="265"/>
        <v>0</v>
      </c>
      <c r="DS179" s="33">
        <f t="shared" si="266"/>
        <v>0</v>
      </c>
      <c r="DT179" s="33">
        <f t="shared" si="267"/>
        <v>0</v>
      </c>
      <c r="DU179" s="33">
        <f t="shared" si="268"/>
        <v>0</v>
      </c>
      <c r="DV179" s="196">
        <f t="shared" si="269"/>
        <v>0</v>
      </c>
      <c r="DW179" s="279"/>
      <c r="DX179" s="351">
        <f>'stranka in letna napoved 2015'!DX179</f>
        <v>0</v>
      </c>
      <c r="DY179" s="262">
        <f t="shared" si="270"/>
        <v>0</v>
      </c>
      <c r="DZ179" s="283"/>
      <c r="EA179" s="351">
        <f>'stranka in letna napoved 2015'!EA179</f>
        <v>0</v>
      </c>
      <c r="EB179" s="352">
        <f t="shared" si="271"/>
        <v>0</v>
      </c>
      <c r="EC179" s="283"/>
      <c r="ED179" s="262">
        <f>'stranka in letna napoved 2015'!ED179</f>
        <v>0</v>
      </c>
      <c r="EE179" s="353">
        <f t="shared" si="272"/>
        <v>0</v>
      </c>
      <c r="EF179" s="34">
        <f t="shared" si="273"/>
        <v>0</v>
      </c>
      <c r="EG179" s="34">
        <f t="shared" si="274"/>
        <v>0</v>
      </c>
      <c r="EH179" s="34">
        <f t="shared" si="275"/>
        <v>0</v>
      </c>
      <c r="EI179" s="200">
        <f t="shared" si="276"/>
        <v>0</v>
      </c>
      <c r="EJ179" s="287"/>
      <c r="EK179" s="357">
        <f>'stranka in letna napoved 2015'!EK179</f>
        <v>0</v>
      </c>
      <c r="EL179" s="269">
        <f t="shared" si="277"/>
        <v>0</v>
      </c>
      <c r="EM179" s="276"/>
      <c r="EN179" s="357">
        <f>'stranka in letna napoved 2015'!EN179</f>
        <v>0</v>
      </c>
      <c r="EO179" s="269">
        <f t="shared" si="278"/>
        <v>0</v>
      </c>
      <c r="EP179" s="283"/>
      <c r="EQ179" s="357">
        <f>'stranka in letna napoved 2015'!EQ179</f>
        <v>0</v>
      </c>
      <c r="ER179" s="269">
        <f t="shared" si="279"/>
        <v>0</v>
      </c>
      <c r="ES179" s="35">
        <f t="shared" si="280"/>
        <v>0</v>
      </c>
      <c r="ET179" s="35">
        <f t="shared" si="281"/>
        <v>0</v>
      </c>
      <c r="EU179" s="36">
        <f t="shared" si="282"/>
        <v>0</v>
      </c>
      <c r="EV179" s="206">
        <f t="shared" si="283"/>
        <v>0</v>
      </c>
      <c r="EW179" s="288">
        <f t="shared" si="284"/>
        <v>0</v>
      </c>
      <c r="EX179" s="289">
        <f t="shared" si="285"/>
        <v>0</v>
      </c>
      <c r="EY179" s="289">
        <f t="shared" si="286"/>
        <v>0</v>
      </c>
      <c r="EZ179" s="289">
        <f t="shared" si="287"/>
        <v>0</v>
      </c>
      <c r="FA179" s="289">
        <f t="shared" si="288"/>
        <v>0</v>
      </c>
      <c r="FB179" s="290">
        <f t="shared" si="289"/>
        <v>0</v>
      </c>
      <c r="FC179" s="292">
        <f t="shared" si="290"/>
        <v>0</v>
      </c>
    </row>
    <row r="180" spans="1:159">
      <c r="A180" s="37">
        <f>'stranka in letna napoved 2015'!A180</f>
        <v>0</v>
      </c>
      <c r="B180" s="37">
        <f>'stranka in letna napoved 2015'!B180</f>
        <v>0</v>
      </c>
      <c r="C180" s="38">
        <f>'stranka in letna napoved 2015'!C180</f>
        <v>0</v>
      </c>
      <c r="D180" s="39">
        <f>'stranka in letna napoved 2015'!D180</f>
        <v>0</v>
      </c>
      <c r="E180" s="39">
        <f>'stranka in letna napoved 2015'!E180</f>
        <v>0</v>
      </c>
      <c r="F180" s="40">
        <f>'stranka in letna napoved 2015'!F180</f>
        <v>0</v>
      </c>
      <c r="G180" s="40">
        <f>'stranka in letna napoved 2015'!G180</f>
        <v>0</v>
      </c>
      <c r="H180" s="40">
        <f>'stranka in letna napoved 2015'!H180</f>
        <v>0</v>
      </c>
      <c r="I180" s="40">
        <f>'stranka in letna napoved 2015'!I180</f>
        <v>0</v>
      </c>
      <c r="J180" s="40">
        <f>'stranka in letna napoved 2015'!J180</f>
        <v>0</v>
      </c>
      <c r="K180" s="40">
        <f>'stranka in letna napoved 2015'!K180</f>
        <v>0</v>
      </c>
      <c r="L180" s="40">
        <f>'stranka in letna napoved 2015'!L180</f>
        <v>0</v>
      </c>
      <c r="M180" s="66">
        <f>'stranka in letna napoved 2015'!M180</f>
        <v>0</v>
      </c>
      <c r="N180" s="102">
        <f>'stranka in letna napoved 2015'!N180</f>
        <v>0</v>
      </c>
      <c r="O180" s="100">
        <f>'stranka in letna napoved 2015'!O180</f>
        <v>0</v>
      </c>
      <c r="P180" s="40">
        <f>'stranka in letna napoved 2015'!P180</f>
        <v>0</v>
      </c>
      <c r="Q180" s="64">
        <f>'stranka in letna napoved 2015'!Q180</f>
        <v>0</v>
      </c>
      <c r="R180" s="64">
        <f>'stranka in letna napoved 2015'!R180</f>
        <v>0</v>
      </c>
      <c r="S180" s="40">
        <f>'stranka in letna napoved 2015'!S180</f>
        <v>0</v>
      </c>
      <c r="T180" s="40">
        <f>'stranka in letna napoved 2015'!T180</f>
        <v>0</v>
      </c>
      <c r="U180" s="40">
        <f>'stranka in letna napoved 2015'!U180</f>
        <v>0</v>
      </c>
      <c r="V180" s="40">
        <f>'stranka in letna napoved 2015'!V180</f>
        <v>0</v>
      </c>
      <c r="W180" s="40">
        <f>'stranka in letna napoved 2015'!W180</f>
        <v>0</v>
      </c>
      <c r="X180" s="40">
        <f>'stranka in letna napoved 2015'!X180</f>
        <v>0</v>
      </c>
      <c r="Y180" s="40">
        <f>'stranka in letna napoved 2015'!Y180</f>
        <v>0</v>
      </c>
      <c r="Z180" s="40">
        <f>'stranka in letna napoved 2015'!Z180</f>
        <v>0</v>
      </c>
      <c r="AA180" s="272"/>
      <c r="AB180" s="180">
        <f>'stranka in letna napoved 2015'!AB180</f>
        <v>0</v>
      </c>
      <c r="AC180" s="104">
        <f t="shared" si="218"/>
        <v>0</v>
      </c>
      <c r="AD180" s="272"/>
      <c r="AE180" s="180">
        <f>'stranka in letna napoved 2015'!AE180</f>
        <v>0</v>
      </c>
      <c r="AF180" s="104">
        <f t="shared" si="219"/>
        <v>0</v>
      </c>
      <c r="AG180" s="20">
        <f t="shared" si="220"/>
        <v>0</v>
      </c>
      <c r="AH180" s="272"/>
      <c r="AI180" s="180">
        <f>'stranka in letna napoved 2015'!AI180</f>
        <v>0</v>
      </c>
      <c r="AJ180" s="104">
        <f t="shared" si="221"/>
        <v>0</v>
      </c>
      <c r="AK180" s="272"/>
      <c r="AL180" s="180">
        <f>'stranka in letna napoved 2015'!AL180</f>
        <v>0</v>
      </c>
      <c r="AM180" s="236">
        <f t="shared" si="222"/>
        <v>0</v>
      </c>
      <c r="AN180" s="22">
        <f t="shared" si="223"/>
        <v>0</v>
      </c>
      <c r="AO180" s="276"/>
      <c r="AP180" s="182">
        <f>'stranka in letna napoved 2015'!AP180</f>
        <v>0</v>
      </c>
      <c r="AQ180" s="331">
        <f t="shared" si="224"/>
        <v>0</v>
      </c>
      <c r="AR180" s="23">
        <f t="shared" si="225"/>
        <v>0</v>
      </c>
      <c r="AS180" s="23">
        <f t="shared" si="226"/>
        <v>0</v>
      </c>
      <c r="AT180" s="23">
        <f t="shared" si="227"/>
        <v>0</v>
      </c>
      <c r="AU180" s="174">
        <f t="shared" si="228"/>
        <v>0</v>
      </c>
      <c r="AV180" s="279"/>
      <c r="AW180" s="333">
        <f>'stranka in letna napoved 2015'!AW180</f>
        <v>0</v>
      </c>
      <c r="AX180" s="242">
        <f t="shared" si="229"/>
        <v>0</v>
      </c>
      <c r="AY180" s="272"/>
      <c r="AZ180" s="332">
        <f>'stranka in letna napoved 2015'!AZ180</f>
        <v>0</v>
      </c>
      <c r="BA180" s="242">
        <f t="shared" si="230"/>
        <v>0</v>
      </c>
      <c r="BB180" s="272"/>
      <c r="BC180" s="333">
        <f>'stranka in letna napoved 2015'!BC180</f>
        <v>0</v>
      </c>
      <c r="BD180" s="335">
        <f t="shared" si="231"/>
        <v>0</v>
      </c>
      <c r="BE180" s="25">
        <f t="shared" si="232"/>
        <v>0</v>
      </c>
      <c r="BF180" s="272"/>
      <c r="BG180" s="333">
        <f>'stranka in letna napoved 2015'!BG180</f>
        <v>0</v>
      </c>
      <c r="BH180" s="335">
        <f t="shared" si="233"/>
        <v>0</v>
      </c>
      <c r="BI180" s="272"/>
      <c r="BJ180" s="333">
        <f>'stranka in letna napoved 2015'!BJ180</f>
        <v>0</v>
      </c>
      <c r="BK180" s="335">
        <f t="shared" si="234"/>
        <v>0</v>
      </c>
      <c r="BL180" s="272"/>
      <c r="BM180" s="333">
        <f>'stranka in letna napoved 2015'!BM180</f>
        <v>0</v>
      </c>
      <c r="BN180" s="335">
        <f t="shared" si="235"/>
        <v>0</v>
      </c>
      <c r="BO180" s="26">
        <f t="shared" si="236"/>
        <v>0</v>
      </c>
      <c r="BP180" s="281"/>
      <c r="BQ180" s="333">
        <f>'stranka in letna napoved 2015'!BQ180</f>
        <v>0</v>
      </c>
      <c r="BR180" s="335">
        <f t="shared" si="237"/>
        <v>0</v>
      </c>
      <c r="BS180" s="27">
        <f t="shared" si="238"/>
        <v>0</v>
      </c>
      <c r="BT180" s="27">
        <f t="shared" si="239"/>
        <v>0</v>
      </c>
      <c r="BU180" s="27">
        <f t="shared" si="240"/>
        <v>0</v>
      </c>
      <c r="BV180" s="335">
        <f t="shared" si="241"/>
        <v>0</v>
      </c>
      <c r="BW180" s="279"/>
      <c r="BX180" s="355">
        <f>'stranka in letna napoved 2015'!BX180</f>
        <v>0</v>
      </c>
      <c r="BY180" s="188">
        <f t="shared" si="242"/>
        <v>0</v>
      </c>
      <c r="BZ180" s="283"/>
      <c r="CA180" s="355">
        <f>'stranka in letna napoved 2015'!CA180</f>
        <v>0</v>
      </c>
      <c r="CB180" s="188">
        <f t="shared" si="243"/>
        <v>0</v>
      </c>
      <c r="CC180" s="283"/>
      <c r="CD180" s="341">
        <f>'stranka in letna napoved 2015'!CD180</f>
        <v>0</v>
      </c>
      <c r="CE180" s="188">
        <f t="shared" si="244"/>
        <v>0</v>
      </c>
      <c r="CF180" s="28">
        <f t="shared" si="245"/>
        <v>0</v>
      </c>
      <c r="CG180" s="28">
        <f t="shared" si="246"/>
        <v>0</v>
      </c>
      <c r="CH180" s="29">
        <f t="shared" si="247"/>
        <v>0</v>
      </c>
      <c r="CI180" s="188">
        <f t="shared" si="248"/>
        <v>0</v>
      </c>
      <c r="CJ180" s="272"/>
      <c r="CK180" s="342">
        <f>'stranka in letna napoved 2015'!CK180</f>
        <v>0</v>
      </c>
      <c r="CL180" s="247">
        <f t="shared" si="249"/>
        <v>0</v>
      </c>
      <c r="CM180" s="283"/>
      <c r="CN180" s="342">
        <f>'stranka in letna napoved 2015'!CN180</f>
        <v>0</v>
      </c>
      <c r="CO180" s="356">
        <f t="shared" si="250"/>
        <v>0</v>
      </c>
      <c r="CP180" s="283"/>
      <c r="CQ180" s="344">
        <f>'stranka in letna napoved 2015'!CQ180</f>
        <v>0</v>
      </c>
      <c r="CR180" s="247">
        <f t="shared" si="251"/>
        <v>0</v>
      </c>
      <c r="CS180" s="30">
        <f t="shared" si="252"/>
        <v>0</v>
      </c>
      <c r="CT180" s="30">
        <f t="shared" si="253"/>
        <v>0</v>
      </c>
      <c r="CU180" s="31">
        <f t="shared" si="254"/>
        <v>0</v>
      </c>
      <c r="CV180" s="192">
        <f t="shared" si="255"/>
        <v>0</v>
      </c>
      <c r="CW180" s="279"/>
      <c r="CX180" s="345">
        <f>'stranka in letna napoved 2015'!CX180</f>
        <v>0</v>
      </c>
      <c r="CY180" s="252">
        <f t="shared" si="256"/>
        <v>0</v>
      </c>
      <c r="CZ180" s="283"/>
      <c r="DA180" s="345">
        <f>'stranka in letna napoved 2015'!DA180</f>
        <v>0</v>
      </c>
      <c r="DB180" s="346">
        <f t="shared" si="257"/>
        <v>0</v>
      </c>
      <c r="DC180" s="283"/>
      <c r="DD180" s="345">
        <f>'stranka in letna napoved 2015'!DD180</f>
        <v>0</v>
      </c>
      <c r="DE180" s="347">
        <f t="shared" si="258"/>
        <v>0</v>
      </c>
      <c r="DF180" s="32">
        <f t="shared" si="259"/>
        <v>0</v>
      </c>
      <c r="DG180" s="32">
        <f t="shared" si="260"/>
        <v>0</v>
      </c>
      <c r="DH180" s="32">
        <f t="shared" si="261"/>
        <v>0</v>
      </c>
      <c r="DI180" s="194">
        <f t="shared" si="262"/>
        <v>0</v>
      </c>
      <c r="DJ180" s="279"/>
      <c r="DK180" s="348">
        <f>'stranka in letna napoved 2015'!DK180</f>
        <v>0</v>
      </c>
      <c r="DL180" s="349">
        <f t="shared" si="263"/>
        <v>0</v>
      </c>
      <c r="DM180" s="283"/>
      <c r="DN180" s="348">
        <f>'stranka in letna napoved 2015'!DN180</f>
        <v>0</v>
      </c>
      <c r="DO180" s="350">
        <f t="shared" si="264"/>
        <v>0</v>
      </c>
      <c r="DP180" s="283"/>
      <c r="DQ180" s="348">
        <f>'stranka in letna napoved 2015'!DQ180</f>
        <v>0</v>
      </c>
      <c r="DR180" s="258">
        <f t="shared" si="265"/>
        <v>0</v>
      </c>
      <c r="DS180" s="33">
        <f t="shared" si="266"/>
        <v>0</v>
      </c>
      <c r="DT180" s="33">
        <f t="shared" si="267"/>
        <v>0</v>
      </c>
      <c r="DU180" s="33">
        <f t="shared" si="268"/>
        <v>0</v>
      </c>
      <c r="DV180" s="196">
        <f t="shared" si="269"/>
        <v>0</v>
      </c>
      <c r="DW180" s="279"/>
      <c r="DX180" s="351">
        <f>'stranka in letna napoved 2015'!DX180</f>
        <v>0</v>
      </c>
      <c r="DY180" s="262">
        <f t="shared" si="270"/>
        <v>0</v>
      </c>
      <c r="DZ180" s="283"/>
      <c r="EA180" s="351">
        <f>'stranka in letna napoved 2015'!EA180</f>
        <v>0</v>
      </c>
      <c r="EB180" s="352">
        <f t="shared" si="271"/>
        <v>0</v>
      </c>
      <c r="EC180" s="283"/>
      <c r="ED180" s="262">
        <f>'stranka in letna napoved 2015'!ED180</f>
        <v>0</v>
      </c>
      <c r="EE180" s="353">
        <f t="shared" si="272"/>
        <v>0</v>
      </c>
      <c r="EF180" s="34">
        <f t="shared" si="273"/>
        <v>0</v>
      </c>
      <c r="EG180" s="34">
        <f t="shared" si="274"/>
        <v>0</v>
      </c>
      <c r="EH180" s="34">
        <f t="shared" si="275"/>
        <v>0</v>
      </c>
      <c r="EI180" s="200">
        <f t="shared" si="276"/>
        <v>0</v>
      </c>
      <c r="EJ180" s="287"/>
      <c r="EK180" s="357">
        <f>'stranka in letna napoved 2015'!EK180</f>
        <v>0</v>
      </c>
      <c r="EL180" s="269">
        <f t="shared" si="277"/>
        <v>0</v>
      </c>
      <c r="EM180" s="276"/>
      <c r="EN180" s="357">
        <f>'stranka in letna napoved 2015'!EN180</f>
        <v>0</v>
      </c>
      <c r="EO180" s="269">
        <f t="shared" si="278"/>
        <v>0</v>
      </c>
      <c r="EP180" s="283"/>
      <c r="EQ180" s="357">
        <f>'stranka in letna napoved 2015'!EQ180</f>
        <v>0</v>
      </c>
      <c r="ER180" s="269">
        <f t="shared" si="279"/>
        <v>0</v>
      </c>
      <c r="ES180" s="35">
        <f t="shared" si="280"/>
        <v>0</v>
      </c>
      <c r="ET180" s="35">
        <f t="shared" si="281"/>
        <v>0</v>
      </c>
      <c r="EU180" s="36">
        <f t="shared" si="282"/>
        <v>0</v>
      </c>
      <c r="EV180" s="206">
        <f t="shared" si="283"/>
        <v>0</v>
      </c>
      <c r="EW180" s="288">
        <f t="shared" si="284"/>
        <v>0</v>
      </c>
      <c r="EX180" s="289">
        <f t="shared" si="285"/>
        <v>0</v>
      </c>
      <c r="EY180" s="289">
        <f t="shared" si="286"/>
        <v>0</v>
      </c>
      <c r="EZ180" s="289">
        <f t="shared" si="287"/>
        <v>0</v>
      </c>
      <c r="FA180" s="289">
        <f t="shared" si="288"/>
        <v>0</v>
      </c>
      <c r="FB180" s="290">
        <f t="shared" si="289"/>
        <v>0</v>
      </c>
      <c r="FC180" s="292">
        <f t="shared" si="290"/>
        <v>0</v>
      </c>
    </row>
    <row r="181" spans="1:159">
      <c r="A181" s="37">
        <f>'stranka in letna napoved 2015'!A181</f>
        <v>0</v>
      </c>
      <c r="B181" s="37">
        <f>'stranka in letna napoved 2015'!B181</f>
        <v>0</v>
      </c>
      <c r="C181" s="38">
        <f>'stranka in letna napoved 2015'!C181</f>
        <v>0</v>
      </c>
      <c r="D181" s="39">
        <f>'stranka in letna napoved 2015'!D181</f>
        <v>0</v>
      </c>
      <c r="E181" s="39">
        <f>'stranka in letna napoved 2015'!E181</f>
        <v>0</v>
      </c>
      <c r="F181" s="40">
        <f>'stranka in letna napoved 2015'!F181</f>
        <v>0</v>
      </c>
      <c r="G181" s="40">
        <f>'stranka in letna napoved 2015'!G181</f>
        <v>0</v>
      </c>
      <c r="H181" s="40">
        <f>'stranka in letna napoved 2015'!H181</f>
        <v>0</v>
      </c>
      <c r="I181" s="40">
        <f>'stranka in letna napoved 2015'!I181</f>
        <v>0</v>
      </c>
      <c r="J181" s="40">
        <f>'stranka in letna napoved 2015'!J181</f>
        <v>0</v>
      </c>
      <c r="K181" s="40">
        <f>'stranka in letna napoved 2015'!K181</f>
        <v>0</v>
      </c>
      <c r="L181" s="40">
        <f>'stranka in letna napoved 2015'!L181</f>
        <v>0</v>
      </c>
      <c r="M181" s="66">
        <f>'stranka in letna napoved 2015'!M181</f>
        <v>0</v>
      </c>
      <c r="N181" s="102">
        <f>'stranka in letna napoved 2015'!N181</f>
        <v>0</v>
      </c>
      <c r="O181" s="100">
        <f>'stranka in letna napoved 2015'!O181</f>
        <v>0</v>
      </c>
      <c r="P181" s="40">
        <f>'stranka in letna napoved 2015'!P181</f>
        <v>0</v>
      </c>
      <c r="Q181" s="64">
        <f>'stranka in letna napoved 2015'!Q181</f>
        <v>0</v>
      </c>
      <c r="R181" s="64">
        <f>'stranka in letna napoved 2015'!R181</f>
        <v>0</v>
      </c>
      <c r="S181" s="40">
        <f>'stranka in letna napoved 2015'!S181</f>
        <v>0</v>
      </c>
      <c r="T181" s="40">
        <f>'stranka in letna napoved 2015'!T181</f>
        <v>0</v>
      </c>
      <c r="U181" s="40">
        <f>'stranka in letna napoved 2015'!U181</f>
        <v>0</v>
      </c>
      <c r="V181" s="40">
        <f>'stranka in letna napoved 2015'!V181</f>
        <v>0</v>
      </c>
      <c r="W181" s="40">
        <f>'stranka in letna napoved 2015'!W181</f>
        <v>0</v>
      </c>
      <c r="X181" s="40">
        <f>'stranka in letna napoved 2015'!X181</f>
        <v>0</v>
      </c>
      <c r="Y181" s="40">
        <f>'stranka in letna napoved 2015'!Y181</f>
        <v>0</v>
      </c>
      <c r="Z181" s="40">
        <f>'stranka in letna napoved 2015'!Z181</f>
        <v>0</v>
      </c>
      <c r="AA181" s="272"/>
      <c r="AB181" s="180">
        <f>'stranka in letna napoved 2015'!AB181</f>
        <v>0</v>
      </c>
      <c r="AC181" s="104">
        <f t="shared" si="218"/>
        <v>0</v>
      </c>
      <c r="AD181" s="272"/>
      <c r="AE181" s="180">
        <f>'stranka in letna napoved 2015'!AE181</f>
        <v>0</v>
      </c>
      <c r="AF181" s="104">
        <f t="shared" si="219"/>
        <v>0</v>
      </c>
      <c r="AG181" s="20">
        <f t="shared" si="220"/>
        <v>0</v>
      </c>
      <c r="AH181" s="272"/>
      <c r="AI181" s="180">
        <f>'stranka in letna napoved 2015'!AI181</f>
        <v>0</v>
      </c>
      <c r="AJ181" s="104">
        <f t="shared" si="221"/>
        <v>0</v>
      </c>
      <c r="AK181" s="272"/>
      <c r="AL181" s="180">
        <f>'stranka in letna napoved 2015'!AL181</f>
        <v>0</v>
      </c>
      <c r="AM181" s="236">
        <f t="shared" si="222"/>
        <v>0</v>
      </c>
      <c r="AN181" s="22">
        <f t="shared" si="223"/>
        <v>0</v>
      </c>
      <c r="AO181" s="276"/>
      <c r="AP181" s="182">
        <f>'stranka in letna napoved 2015'!AP181</f>
        <v>0</v>
      </c>
      <c r="AQ181" s="331">
        <f t="shared" si="224"/>
        <v>0</v>
      </c>
      <c r="AR181" s="23">
        <f t="shared" si="225"/>
        <v>0</v>
      </c>
      <c r="AS181" s="23">
        <f t="shared" si="226"/>
        <v>0</v>
      </c>
      <c r="AT181" s="23">
        <f t="shared" si="227"/>
        <v>0</v>
      </c>
      <c r="AU181" s="174">
        <f t="shared" si="228"/>
        <v>0</v>
      </c>
      <c r="AV181" s="279"/>
      <c r="AW181" s="333">
        <f>'stranka in letna napoved 2015'!AW181</f>
        <v>0</v>
      </c>
      <c r="AX181" s="242">
        <f t="shared" si="229"/>
        <v>0</v>
      </c>
      <c r="AY181" s="272"/>
      <c r="AZ181" s="332">
        <f>'stranka in letna napoved 2015'!AZ181</f>
        <v>0</v>
      </c>
      <c r="BA181" s="242">
        <f t="shared" si="230"/>
        <v>0</v>
      </c>
      <c r="BB181" s="272"/>
      <c r="BC181" s="333">
        <f>'stranka in letna napoved 2015'!BC181</f>
        <v>0</v>
      </c>
      <c r="BD181" s="335">
        <f t="shared" si="231"/>
        <v>0</v>
      </c>
      <c r="BE181" s="25">
        <f t="shared" si="232"/>
        <v>0</v>
      </c>
      <c r="BF181" s="272"/>
      <c r="BG181" s="333">
        <f>'stranka in letna napoved 2015'!BG181</f>
        <v>0</v>
      </c>
      <c r="BH181" s="335">
        <f t="shared" si="233"/>
        <v>0</v>
      </c>
      <c r="BI181" s="272"/>
      <c r="BJ181" s="333">
        <f>'stranka in letna napoved 2015'!BJ181</f>
        <v>0</v>
      </c>
      <c r="BK181" s="335">
        <f t="shared" si="234"/>
        <v>0</v>
      </c>
      <c r="BL181" s="272"/>
      <c r="BM181" s="333">
        <f>'stranka in letna napoved 2015'!BM181</f>
        <v>0</v>
      </c>
      <c r="BN181" s="335">
        <f t="shared" si="235"/>
        <v>0</v>
      </c>
      <c r="BO181" s="26">
        <f t="shared" si="236"/>
        <v>0</v>
      </c>
      <c r="BP181" s="281"/>
      <c r="BQ181" s="333">
        <f>'stranka in letna napoved 2015'!BQ181</f>
        <v>0</v>
      </c>
      <c r="BR181" s="335">
        <f t="shared" si="237"/>
        <v>0</v>
      </c>
      <c r="BS181" s="27">
        <f t="shared" si="238"/>
        <v>0</v>
      </c>
      <c r="BT181" s="27">
        <f t="shared" si="239"/>
        <v>0</v>
      </c>
      <c r="BU181" s="27">
        <f t="shared" si="240"/>
        <v>0</v>
      </c>
      <c r="BV181" s="335">
        <f t="shared" si="241"/>
        <v>0</v>
      </c>
      <c r="BW181" s="279"/>
      <c r="BX181" s="355">
        <f>'stranka in letna napoved 2015'!BX181</f>
        <v>0</v>
      </c>
      <c r="BY181" s="188">
        <f t="shared" si="242"/>
        <v>0</v>
      </c>
      <c r="BZ181" s="283"/>
      <c r="CA181" s="355">
        <f>'stranka in letna napoved 2015'!CA181</f>
        <v>0</v>
      </c>
      <c r="CB181" s="188">
        <f t="shared" si="243"/>
        <v>0</v>
      </c>
      <c r="CC181" s="283"/>
      <c r="CD181" s="341">
        <f>'stranka in letna napoved 2015'!CD181</f>
        <v>0</v>
      </c>
      <c r="CE181" s="188">
        <f t="shared" si="244"/>
        <v>0</v>
      </c>
      <c r="CF181" s="28">
        <f t="shared" si="245"/>
        <v>0</v>
      </c>
      <c r="CG181" s="28">
        <f t="shared" si="246"/>
        <v>0</v>
      </c>
      <c r="CH181" s="29">
        <f t="shared" si="247"/>
        <v>0</v>
      </c>
      <c r="CI181" s="188">
        <f t="shared" si="248"/>
        <v>0</v>
      </c>
      <c r="CJ181" s="272"/>
      <c r="CK181" s="342">
        <f>'stranka in letna napoved 2015'!CK181</f>
        <v>0</v>
      </c>
      <c r="CL181" s="247">
        <f t="shared" si="249"/>
        <v>0</v>
      </c>
      <c r="CM181" s="283"/>
      <c r="CN181" s="342">
        <f>'stranka in letna napoved 2015'!CN181</f>
        <v>0</v>
      </c>
      <c r="CO181" s="356">
        <f t="shared" si="250"/>
        <v>0</v>
      </c>
      <c r="CP181" s="283"/>
      <c r="CQ181" s="344">
        <f>'stranka in letna napoved 2015'!CQ181</f>
        <v>0</v>
      </c>
      <c r="CR181" s="247">
        <f t="shared" si="251"/>
        <v>0</v>
      </c>
      <c r="CS181" s="30">
        <f t="shared" si="252"/>
        <v>0</v>
      </c>
      <c r="CT181" s="30">
        <f t="shared" si="253"/>
        <v>0</v>
      </c>
      <c r="CU181" s="31">
        <f t="shared" si="254"/>
        <v>0</v>
      </c>
      <c r="CV181" s="192">
        <f t="shared" si="255"/>
        <v>0</v>
      </c>
      <c r="CW181" s="279"/>
      <c r="CX181" s="345">
        <f>'stranka in letna napoved 2015'!CX181</f>
        <v>0</v>
      </c>
      <c r="CY181" s="252">
        <f t="shared" si="256"/>
        <v>0</v>
      </c>
      <c r="CZ181" s="283"/>
      <c r="DA181" s="345">
        <f>'stranka in letna napoved 2015'!DA181</f>
        <v>0</v>
      </c>
      <c r="DB181" s="346">
        <f t="shared" si="257"/>
        <v>0</v>
      </c>
      <c r="DC181" s="283"/>
      <c r="DD181" s="345">
        <f>'stranka in letna napoved 2015'!DD181</f>
        <v>0</v>
      </c>
      <c r="DE181" s="347">
        <f t="shared" si="258"/>
        <v>0</v>
      </c>
      <c r="DF181" s="32">
        <f t="shared" si="259"/>
        <v>0</v>
      </c>
      <c r="DG181" s="32">
        <f t="shared" si="260"/>
        <v>0</v>
      </c>
      <c r="DH181" s="32">
        <f t="shared" si="261"/>
        <v>0</v>
      </c>
      <c r="DI181" s="194">
        <f t="shared" si="262"/>
        <v>0</v>
      </c>
      <c r="DJ181" s="279"/>
      <c r="DK181" s="348">
        <f>'stranka in letna napoved 2015'!DK181</f>
        <v>0</v>
      </c>
      <c r="DL181" s="349">
        <f t="shared" si="263"/>
        <v>0</v>
      </c>
      <c r="DM181" s="283"/>
      <c r="DN181" s="348">
        <f>'stranka in letna napoved 2015'!DN181</f>
        <v>0</v>
      </c>
      <c r="DO181" s="350">
        <f t="shared" si="264"/>
        <v>0</v>
      </c>
      <c r="DP181" s="283"/>
      <c r="DQ181" s="348">
        <f>'stranka in letna napoved 2015'!DQ181</f>
        <v>0</v>
      </c>
      <c r="DR181" s="258">
        <f t="shared" si="265"/>
        <v>0</v>
      </c>
      <c r="DS181" s="33">
        <f t="shared" si="266"/>
        <v>0</v>
      </c>
      <c r="DT181" s="33">
        <f t="shared" si="267"/>
        <v>0</v>
      </c>
      <c r="DU181" s="33">
        <f t="shared" si="268"/>
        <v>0</v>
      </c>
      <c r="DV181" s="196">
        <f t="shared" si="269"/>
        <v>0</v>
      </c>
      <c r="DW181" s="279"/>
      <c r="DX181" s="351">
        <f>'stranka in letna napoved 2015'!DX181</f>
        <v>0</v>
      </c>
      <c r="DY181" s="262">
        <f t="shared" si="270"/>
        <v>0</v>
      </c>
      <c r="DZ181" s="283"/>
      <c r="EA181" s="351">
        <f>'stranka in letna napoved 2015'!EA181</f>
        <v>0</v>
      </c>
      <c r="EB181" s="352">
        <f t="shared" si="271"/>
        <v>0</v>
      </c>
      <c r="EC181" s="283"/>
      <c r="ED181" s="262">
        <f>'stranka in letna napoved 2015'!ED181</f>
        <v>0</v>
      </c>
      <c r="EE181" s="353">
        <f t="shared" si="272"/>
        <v>0</v>
      </c>
      <c r="EF181" s="34">
        <f t="shared" si="273"/>
        <v>0</v>
      </c>
      <c r="EG181" s="34">
        <f t="shared" si="274"/>
        <v>0</v>
      </c>
      <c r="EH181" s="34">
        <f t="shared" si="275"/>
        <v>0</v>
      </c>
      <c r="EI181" s="200">
        <f t="shared" si="276"/>
        <v>0</v>
      </c>
      <c r="EJ181" s="287"/>
      <c r="EK181" s="357">
        <f>'stranka in letna napoved 2015'!EK181</f>
        <v>0</v>
      </c>
      <c r="EL181" s="269">
        <f t="shared" si="277"/>
        <v>0</v>
      </c>
      <c r="EM181" s="276"/>
      <c r="EN181" s="357">
        <f>'stranka in letna napoved 2015'!EN181</f>
        <v>0</v>
      </c>
      <c r="EO181" s="269">
        <f t="shared" si="278"/>
        <v>0</v>
      </c>
      <c r="EP181" s="283"/>
      <c r="EQ181" s="357">
        <f>'stranka in letna napoved 2015'!EQ181</f>
        <v>0</v>
      </c>
      <c r="ER181" s="269">
        <f t="shared" si="279"/>
        <v>0</v>
      </c>
      <c r="ES181" s="35">
        <f t="shared" si="280"/>
        <v>0</v>
      </c>
      <c r="ET181" s="35">
        <f t="shared" si="281"/>
        <v>0</v>
      </c>
      <c r="EU181" s="36">
        <f t="shared" si="282"/>
        <v>0</v>
      </c>
      <c r="EV181" s="206">
        <f t="shared" si="283"/>
        <v>0</v>
      </c>
      <c r="EW181" s="288">
        <f t="shared" si="284"/>
        <v>0</v>
      </c>
      <c r="EX181" s="289">
        <f t="shared" si="285"/>
        <v>0</v>
      </c>
      <c r="EY181" s="289">
        <f t="shared" si="286"/>
        <v>0</v>
      </c>
      <c r="EZ181" s="289">
        <f t="shared" si="287"/>
        <v>0</v>
      </c>
      <c r="FA181" s="289">
        <f t="shared" si="288"/>
        <v>0</v>
      </c>
      <c r="FB181" s="290">
        <f t="shared" si="289"/>
        <v>0</v>
      </c>
      <c r="FC181" s="292">
        <f t="shared" si="290"/>
        <v>0</v>
      </c>
    </row>
    <row r="182" spans="1:159">
      <c r="A182" s="37">
        <f>'stranka in letna napoved 2015'!A182</f>
        <v>0</v>
      </c>
      <c r="B182" s="37">
        <f>'stranka in letna napoved 2015'!B182</f>
        <v>0</v>
      </c>
      <c r="C182" s="38">
        <f>'stranka in letna napoved 2015'!C182</f>
        <v>0</v>
      </c>
      <c r="D182" s="39">
        <f>'stranka in letna napoved 2015'!D182</f>
        <v>0</v>
      </c>
      <c r="E182" s="39">
        <f>'stranka in letna napoved 2015'!E182</f>
        <v>0</v>
      </c>
      <c r="F182" s="40">
        <f>'stranka in letna napoved 2015'!F182</f>
        <v>0</v>
      </c>
      <c r="G182" s="40">
        <f>'stranka in letna napoved 2015'!G182</f>
        <v>0</v>
      </c>
      <c r="H182" s="40">
        <f>'stranka in letna napoved 2015'!H182</f>
        <v>0</v>
      </c>
      <c r="I182" s="40">
        <f>'stranka in letna napoved 2015'!I182</f>
        <v>0</v>
      </c>
      <c r="J182" s="40">
        <f>'stranka in letna napoved 2015'!J182</f>
        <v>0</v>
      </c>
      <c r="K182" s="40">
        <f>'stranka in letna napoved 2015'!K182</f>
        <v>0</v>
      </c>
      <c r="L182" s="40">
        <f>'stranka in letna napoved 2015'!L182</f>
        <v>0</v>
      </c>
      <c r="M182" s="66">
        <f>'stranka in letna napoved 2015'!M182</f>
        <v>0</v>
      </c>
      <c r="N182" s="102">
        <f>'stranka in letna napoved 2015'!N182</f>
        <v>0</v>
      </c>
      <c r="O182" s="100">
        <f>'stranka in letna napoved 2015'!O182</f>
        <v>0</v>
      </c>
      <c r="P182" s="40">
        <f>'stranka in letna napoved 2015'!P182</f>
        <v>0</v>
      </c>
      <c r="Q182" s="64">
        <f>'stranka in letna napoved 2015'!Q182</f>
        <v>0</v>
      </c>
      <c r="R182" s="64">
        <f>'stranka in letna napoved 2015'!R182</f>
        <v>0</v>
      </c>
      <c r="S182" s="40">
        <f>'stranka in letna napoved 2015'!S182</f>
        <v>0</v>
      </c>
      <c r="T182" s="40">
        <f>'stranka in letna napoved 2015'!T182</f>
        <v>0</v>
      </c>
      <c r="U182" s="40">
        <f>'stranka in letna napoved 2015'!U182</f>
        <v>0</v>
      </c>
      <c r="V182" s="40">
        <f>'stranka in letna napoved 2015'!V182</f>
        <v>0</v>
      </c>
      <c r="W182" s="40">
        <f>'stranka in letna napoved 2015'!W182</f>
        <v>0</v>
      </c>
      <c r="X182" s="40">
        <f>'stranka in letna napoved 2015'!X182</f>
        <v>0</v>
      </c>
      <c r="Y182" s="40">
        <f>'stranka in letna napoved 2015'!Y182</f>
        <v>0</v>
      </c>
      <c r="Z182" s="40">
        <f>'stranka in letna napoved 2015'!Z182</f>
        <v>0</v>
      </c>
      <c r="AA182" s="272"/>
      <c r="AB182" s="180">
        <f>'stranka in letna napoved 2015'!AB182</f>
        <v>0</v>
      </c>
      <c r="AC182" s="104">
        <f t="shared" si="218"/>
        <v>0</v>
      </c>
      <c r="AD182" s="272"/>
      <c r="AE182" s="180">
        <f>'stranka in letna napoved 2015'!AE182</f>
        <v>0</v>
      </c>
      <c r="AF182" s="104">
        <f t="shared" si="219"/>
        <v>0</v>
      </c>
      <c r="AG182" s="20">
        <f t="shared" si="220"/>
        <v>0</v>
      </c>
      <c r="AH182" s="272"/>
      <c r="AI182" s="180">
        <f>'stranka in letna napoved 2015'!AI182</f>
        <v>0</v>
      </c>
      <c r="AJ182" s="104">
        <f t="shared" si="221"/>
        <v>0</v>
      </c>
      <c r="AK182" s="272"/>
      <c r="AL182" s="180">
        <f>'stranka in letna napoved 2015'!AL182</f>
        <v>0</v>
      </c>
      <c r="AM182" s="236">
        <f t="shared" si="222"/>
        <v>0</v>
      </c>
      <c r="AN182" s="22">
        <f t="shared" si="223"/>
        <v>0</v>
      </c>
      <c r="AO182" s="276"/>
      <c r="AP182" s="182">
        <f>'stranka in letna napoved 2015'!AP182</f>
        <v>0</v>
      </c>
      <c r="AQ182" s="331">
        <f t="shared" si="224"/>
        <v>0</v>
      </c>
      <c r="AR182" s="23">
        <f t="shared" si="225"/>
        <v>0</v>
      </c>
      <c r="AS182" s="23">
        <f t="shared" si="226"/>
        <v>0</v>
      </c>
      <c r="AT182" s="23">
        <f t="shared" si="227"/>
        <v>0</v>
      </c>
      <c r="AU182" s="174">
        <f t="shared" si="228"/>
        <v>0</v>
      </c>
      <c r="AV182" s="279"/>
      <c r="AW182" s="333">
        <f>'stranka in letna napoved 2015'!AW182</f>
        <v>0</v>
      </c>
      <c r="AX182" s="242">
        <f t="shared" si="229"/>
        <v>0</v>
      </c>
      <c r="AY182" s="272"/>
      <c r="AZ182" s="332">
        <f>'stranka in letna napoved 2015'!AZ182</f>
        <v>0</v>
      </c>
      <c r="BA182" s="242">
        <f t="shared" si="230"/>
        <v>0</v>
      </c>
      <c r="BB182" s="272"/>
      <c r="BC182" s="333">
        <f>'stranka in letna napoved 2015'!BC182</f>
        <v>0</v>
      </c>
      <c r="BD182" s="335">
        <f t="shared" si="231"/>
        <v>0</v>
      </c>
      <c r="BE182" s="25">
        <f t="shared" si="232"/>
        <v>0</v>
      </c>
      <c r="BF182" s="272"/>
      <c r="BG182" s="333">
        <f>'stranka in letna napoved 2015'!BG182</f>
        <v>0</v>
      </c>
      <c r="BH182" s="335">
        <f t="shared" si="233"/>
        <v>0</v>
      </c>
      <c r="BI182" s="272"/>
      <c r="BJ182" s="333">
        <f>'stranka in letna napoved 2015'!BJ182</f>
        <v>0</v>
      </c>
      <c r="BK182" s="335">
        <f t="shared" si="234"/>
        <v>0</v>
      </c>
      <c r="BL182" s="272"/>
      <c r="BM182" s="333">
        <f>'stranka in letna napoved 2015'!BM182</f>
        <v>0</v>
      </c>
      <c r="BN182" s="335">
        <f t="shared" si="235"/>
        <v>0</v>
      </c>
      <c r="BO182" s="26">
        <f t="shared" si="236"/>
        <v>0</v>
      </c>
      <c r="BP182" s="281"/>
      <c r="BQ182" s="333">
        <f>'stranka in letna napoved 2015'!BQ182</f>
        <v>0</v>
      </c>
      <c r="BR182" s="335">
        <f t="shared" si="237"/>
        <v>0</v>
      </c>
      <c r="BS182" s="27">
        <f t="shared" si="238"/>
        <v>0</v>
      </c>
      <c r="BT182" s="27">
        <f t="shared" si="239"/>
        <v>0</v>
      </c>
      <c r="BU182" s="27">
        <f t="shared" si="240"/>
        <v>0</v>
      </c>
      <c r="BV182" s="335">
        <f t="shared" si="241"/>
        <v>0</v>
      </c>
      <c r="BW182" s="279"/>
      <c r="BX182" s="355">
        <f>'stranka in letna napoved 2015'!BX182</f>
        <v>0</v>
      </c>
      <c r="BY182" s="188">
        <f t="shared" si="242"/>
        <v>0</v>
      </c>
      <c r="BZ182" s="283"/>
      <c r="CA182" s="355">
        <f>'stranka in letna napoved 2015'!CA182</f>
        <v>0</v>
      </c>
      <c r="CB182" s="188">
        <f t="shared" si="243"/>
        <v>0</v>
      </c>
      <c r="CC182" s="283"/>
      <c r="CD182" s="341">
        <f>'stranka in letna napoved 2015'!CD182</f>
        <v>0</v>
      </c>
      <c r="CE182" s="188">
        <f t="shared" si="244"/>
        <v>0</v>
      </c>
      <c r="CF182" s="28">
        <f t="shared" si="245"/>
        <v>0</v>
      </c>
      <c r="CG182" s="28">
        <f t="shared" si="246"/>
        <v>0</v>
      </c>
      <c r="CH182" s="29">
        <f t="shared" si="247"/>
        <v>0</v>
      </c>
      <c r="CI182" s="188">
        <f t="shared" si="248"/>
        <v>0</v>
      </c>
      <c r="CJ182" s="272"/>
      <c r="CK182" s="342">
        <f>'stranka in letna napoved 2015'!CK182</f>
        <v>0</v>
      </c>
      <c r="CL182" s="247">
        <f t="shared" si="249"/>
        <v>0</v>
      </c>
      <c r="CM182" s="283"/>
      <c r="CN182" s="342">
        <f>'stranka in letna napoved 2015'!CN182</f>
        <v>0</v>
      </c>
      <c r="CO182" s="356">
        <f t="shared" si="250"/>
        <v>0</v>
      </c>
      <c r="CP182" s="283"/>
      <c r="CQ182" s="344">
        <f>'stranka in letna napoved 2015'!CQ182</f>
        <v>0</v>
      </c>
      <c r="CR182" s="247">
        <f t="shared" si="251"/>
        <v>0</v>
      </c>
      <c r="CS182" s="30">
        <f t="shared" si="252"/>
        <v>0</v>
      </c>
      <c r="CT182" s="30">
        <f t="shared" si="253"/>
        <v>0</v>
      </c>
      <c r="CU182" s="31">
        <f t="shared" si="254"/>
        <v>0</v>
      </c>
      <c r="CV182" s="192">
        <f t="shared" si="255"/>
        <v>0</v>
      </c>
      <c r="CW182" s="279"/>
      <c r="CX182" s="345">
        <f>'stranka in letna napoved 2015'!CX182</f>
        <v>0</v>
      </c>
      <c r="CY182" s="252">
        <f t="shared" si="256"/>
        <v>0</v>
      </c>
      <c r="CZ182" s="283"/>
      <c r="DA182" s="345">
        <f>'stranka in letna napoved 2015'!DA182</f>
        <v>0</v>
      </c>
      <c r="DB182" s="346">
        <f t="shared" si="257"/>
        <v>0</v>
      </c>
      <c r="DC182" s="283"/>
      <c r="DD182" s="345">
        <f>'stranka in letna napoved 2015'!DD182</f>
        <v>0</v>
      </c>
      <c r="DE182" s="347">
        <f t="shared" si="258"/>
        <v>0</v>
      </c>
      <c r="DF182" s="32">
        <f t="shared" si="259"/>
        <v>0</v>
      </c>
      <c r="DG182" s="32">
        <f t="shared" si="260"/>
        <v>0</v>
      </c>
      <c r="DH182" s="32">
        <f t="shared" si="261"/>
        <v>0</v>
      </c>
      <c r="DI182" s="194">
        <f t="shared" si="262"/>
        <v>0</v>
      </c>
      <c r="DJ182" s="279"/>
      <c r="DK182" s="348">
        <f>'stranka in letna napoved 2015'!DK182</f>
        <v>0</v>
      </c>
      <c r="DL182" s="349">
        <f t="shared" si="263"/>
        <v>0</v>
      </c>
      <c r="DM182" s="283"/>
      <c r="DN182" s="348">
        <f>'stranka in letna napoved 2015'!DN182</f>
        <v>0</v>
      </c>
      <c r="DO182" s="350">
        <f t="shared" si="264"/>
        <v>0</v>
      </c>
      <c r="DP182" s="283"/>
      <c r="DQ182" s="348">
        <f>'stranka in letna napoved 2015'!DQ182</f>
        <v>0</v>
      </c>
      <c r="DR182" s="258">
        <f t="shared" si="265"/>
        <v>0</v>
      </c>
      <c r="DS182" s="33">
        <f t="shared" si="266"/>
        <v>0</v>
      </c>
      <c r="DT182" s="33">
        <f t="shared" si="267"/>
        <v>0</v>
      </c>
      <c r="DU182" s="33">
        <f t="shared" si="268"/>
        <v>0</v>
      </c>
      <c r="DV182" s="196">
        <f t="shared" si="269"/>
        <v>0</v>
      </c>
      <c r="DW182" s="279"/>
      <c r="DX182" s="351">
        <f>'stranka in letna napoved 2015'!DX182</f>
        <v>0</v>
      </c>
      <c r="DY182" s="262">
        <f t="shared" si="270"/>
        <v>0</v>
      </c>
      <c r="DZ182" s="283"/>
      <c r="EA182" s="351">
        <f>'stranka in letna napoved 2015'!EA182</f>
        <v>0</v>
      </c>
      <c r="EB182" s="352">
        <f t="shared" si="271"/>
        <v>0</v>
      </c>
      <c r="EC182" s="283"/>
      <c r="ED182" s="262">
        <f>'stranka in letna napoved 2015'!ED182</f>
        <v>0</v>
      </c>
      <c r="EE182" s="353">
        <f t="shared" si="272"/>
        <v>0</v>
      </c>
      <c r="EF182" s="34">
        <f t="shared" si="273"/>
        <v>0</v>
      </c>
      <c r="EG182" s="34">
        <f t="shared" si="274"/>
        <v>0</v>
      </c>
      <c r="EH182" s="34">
        <f t="shared" si="275"/>
        <v>0</v>
      </c>
      <c r="EI182" s="200">
        <f t="shared" si="276"/>
        <v>0</v>
      </c>
      <c r="EJ182" s="287"/>
      <c r="EK182" s="357">
        <f>'stranka in letna napoved 2015'!EK182</f>
        <v>0</v>
      </c>
      <c r="EL182" s="269">
        <f t="shared" si="277"/>
        <v>0</v>
      </c>
      <c r="EM182" s="276"/>
      <c r="EN182" s="357">
        <f>'stranka in letna napoved 2015'!EN182</f>
        <v>0</v>
      </c>
      <c r="EO182" s="269">
        <f t="shared" si="278"/>
        <v>0</v>
      </c>
      <c r="EP182" s="283"/>
      <c r="EQ182" s="357">
        <f>'stranka in letna napoved 2015'!EQ182</f>
        <v>0</v>
      </c>
      <c r="ER182" s="269">
        <f t="shared" si="279"/>
        <v>0</v>
      </c>
      <c r="ES182" s="35">
        <f t="shared" si="280"/>
        <v>0</v>
      </c>
      <c r="ET182" s="35">
        <f t="shared" si="281"/>
        <v>0</v>
      </c>
      <c r="EU182" s="36">
        <f t="shared" si="282"/>
        <v>0</v>
      </c>
      <c r="EV182" s="206">
        <f t="shared" si="283"/>
        <v>0</v>
      </c>
      <c r="EW182" s="288">
        <f t="shared" si="284"/>
        <v>0</v>
      </c>
      <c r="EX182" s="289">
        <f t="shared" si="285"/>
        <v>0</v>
      </c>
      <c r="EY182" s="289">
        <f t="shared" si="286"/>
        <v>0</v>
      </c>
      <c r="EZ182" s="289">
        <f t="shared" si="287"/>
        <v>0</v>
      </c>
      <c r="FA182" s="289">
        <f t="shared" si="288"/>
        <v>0</v>
      </c>
      <c r="FB182" s="290">
        <f t="shared" si="289"/>
        <v>0</v>
      </c>
      <c r="FC182" s="292">
        <f t="shared" si="290"/>
        <v>0</v>
      </c>
    </row>
    <row r="183" spans="1:159">
      <c r="A183" s="37">
        <f>'stranka in letna napoved 2015'!A183</f>
        <v>0</v>
      </c>
      <c r="B183" s="37">
        <f>'stranka in letna napoved 2015'!B183</f>
        <v>0</v>
      </c>
      <c r="C183" s="38">
        <f>'stranka in letna napoved 2015'!C183</f>
        <v>0</v>
      </c>
      <c r="D183" s="39">
        <f>'stranka in letna napoved 2015'!D183</f>
        <v>0</v>
      </c>
      <c r="E183" s="39">
        <f>'stranka in letna napoved 2015'!E183</f>
        <v>0</v>
      </c>
      <c r="F183" s="40">
        <f>'stranka in letna napoved 2015'!F183</f>
        <v>0</v>
      </c>
      <c r="G183" s="40">
        <f>'stranka in letna napoved 2015'!G183</f>
        <v>0</v>
      </c>
      <c r="H183" s="40">
        <f>'stranka in letna napoved 2015'!H183</f>
        <v>0</v>
      </c>
      <c r="I183" s="40">
        <f>'stranka in letna napoved 2015'!I183</f>
        <v>0</v>
      </c>
      <c r="J183" s="40">
        <f>'stranka in letna napoved 2015'!J183</f>
        <v>0</v>
      </c>
      <c r="K183" s="40">
        <f>'stranka in letna napoved 2015'!K183</f>
        <v>0</v>
      </c>
      <c r="L183" s="40">
        <f>'stranka in letna napoved 2015'!L183</f>
        <v>0</v>
      </c>
      <c r="M183" s="66">
        <f>'stranka in letna napoved 2015'!M183</f>
        <v>0</v>
      </c>
      <c r="N183" s="102">
        <f>'stranka in letna napoved 2015'!N183</f>
        <v>0</v>
      </c>
      <c r="O183" s="100">
        <f>'stranka in letna napoved 2015'!O183</f>
        <v>0</v>
      </c>
      <c r="P183" s="40">
        <f>'stranka in letna napoved 2015'!P183</f>
        <v>0</v>
      </c>
      <c r="Q183" s="64">
        <f>'stranka in letna napoved 2015'!Q183</f>
        <v>0</v>
      </c>
      <c r="R183" s="64">
        <f>'stranka in letna napoved 2015'!R183</f>
        <v>0</v>
      </c>
      <c r="S183" s="40">
        <f>'stranka in letna napoved 2015'!S183</f>
        <v>0</v>
      </c>
      <c r="T183" s="40">
        <f>'stranka in letna napoved 2015'!T183</f>
        <v>0</v>
      </c>
      <c r="U183" s="40">
        <f>'stranka in letna napoved 2015'!U183</f>
        <v>0</v>
      </c>
      <c r="V183" s="40">
        <f>'stranka in letna napoved 2015'!V183</f>
        <v>0</v>
      </c>
      <c r="W183" s="40">
        <f>'stranka in letna napoved 2015'!W183</f>
        <v>0</v>
      </c>
      <c r="X183" s="40">
        <f>'stranka in letna napoved 2015'!X183</f>
        <v>0</v>
      </c>
      <c r="Y183" s="40">
        <f>'stranka in letna napoved 2015'!Y183</f>
        <v>0</v>
      </c>
      <c r="Z183" s="40">
        <f>'stranka in letna napoved 2015'!Z183</f>
        <v>0</v>
      </c>
      <c r="AA183" s="272"/>
      <c r="AB183" s="180">
        <f>'stranka in letna napoved 2015'!AB183</f>
        <v>0</v>
      </c>
      <c r="AC183" s="104">
        <f t="shared" si="218"/>
        <v>0</v>
      </c>
      <c r="AD183" s="272"/>
      <c r="AE183" s="180">
        <f>'stranka in letna napoved 2015'!AE183</f>
        <v>0</v>
      </c>
      <c r="AF183" s="104">
        <f t="shared" si="219"/>
        <v>0</v>
      </c>
      <c r="AG183" s="20">
        <f t="shared" si="220"/>
        <v>0</v>
      </c>
      <c r="AH183" s="272"/>
      <c r="AI183" s="180">
        <f>'stranka in letna napoved 2015'!AI183</f>
        <v>0</v>
      </c>
      <c r="AJ183" s="104">
        <f t="shared" si="221"/>
        <v>0</v>
      </c>
      <c r="AK183" s="272"/>
      <c r="AL183" s="180">
        <f>'stranka in letna napoved 2015'!AL183</f>
        <v>0</v>
      </c>
      <c r="AM183" s="236">
        <f t="shared" si="222"/>
        <v>0</v>
      </c>
      <c r="AN183" s="22">
        <f t="shared" si="223"/>
        <v>0</v>
      </c>
      <c r="AO183" s="276"/>
      <c r="AP183" s="182">
        <f>'stranka in letna napoved 2015'!AP183</f>
        <v>0</v>
      </c>
      <c r="AQ183" s="331">
        <f t="shared" si="224"/>
        <v>0</v>
      </c>
      <c r="AR183" s="23">
        <f t="shared" si="225"/>
        <v>0</v>
      </c>
      <c r="AS183" s="23">
        <f t="shared" si="226"/>
        <v>0</v>
      </c>
      <c r="AT183" s="23">
        <f t="shared" si="227"/>
        <v>0</v>
      </c>
      <c r="AU183" s="174">
        <f t="shared" si="228"/>
        <v>0</v>
      </c>
      <c r="AV183" s="279"/>
      <c r="AW183" s="333">
        <f>'stranka in letna napoved 2015'!AW183</f>
        <v>0</v>
      </c>
      <c r="AX183" s="242">
        <f t="shared" si="229"/>
        <v>0</v>
      </c>
      <c r="AY183" s="272"/>
      <c r="AZ183" s="332">
        <f>'stranka in letna napoved 2015'!AZ183</f>
        <v>0</v>
      </c>
      <c r="BA183" s="242">
        <f t="shared" si="230"/>
        <v>0</v>
      </c>
      <c r="BB183" s="272"/>
      <c r="BC183" s="333">
        <f>'stranka in letna napoved 2015'!BC183</f>
        <v>0</v>
      </c>
      <c r="BD183" s="335">
        <f t="shared" si="231"/>
        <v>0</v>
      </c>
      <c r="BE183" s="25">
        <f t="shared" si="232"/>
        <v>0</v>
      </c>
      <c r="BF183" s="272"/>
      <c r="BG183" s="333">
        <f>'stranka in letna napoved 2015'!BG183</f>
        <v>0</v>
      </c>
      <c r="BH183" s="335">
        <f t="shared" si="233"/>
        <v>0</v>
      </c>
      <c r="BI183" s="272"/>
      <c r="BJ183" s="333">
        <f>'stranka in letna napoved 2015'!BJ183</f>
        <v>0</v>
      </c>
      <c r="BK183" s="335">
        <f t="shared" si="234"/>
        <v>0</v>
      </c>
      <c r="BL183" s="272"/>
      <c r="BM183" s="333">
        <f>'stranka in letna napoved 2015'!BM183</f>
        <v>0</v>
      </c>
      <c r="BN183" s="335">
        <f t="shared" si="235"/>
        <v>0</v>
      </c>
      <c r="BO183" s="26">
        <f t="shared" si="236"/>
        <v>0</v>
      </c>
      <c r="BP183" s="281"/>
      <c r="BQ183" s="333">
        <f>'stranka in letna napoved 2015'!BQ183</f>
        <v>0</v>
      </c>
      <c r="BR183" s="335">
        <f t="shared" si="237"/>
        <v>0</v>
      </c>
      <c r="BS183" s="27">
        <f t="shared" si="238"/>
        <v>0</v>
      </c>
      <c r="BT183" s="27">
        <f t="shared" si="239"/>
        <v>0</v>
      </c>
      <c r="BU183" s="27">
        <f t="shared" si="240"/>
        <v>0</v>
      </c>
      <c r="BV183" s="335">
        <f t="shared" si="241"/>
        <v>0</v>
      </c>
      <c r="BW183" s="279"/>
      <c r="BX183" s="355">
        <f>'stranka in letna napoved 2015'!BX183</f>
        <v>0</v>
      </c>
      <c r="BY183" s="188">
        <f t="shared" si="242"/>
        <v>0</v>
      </c>
      <c r="BZ183" s="283"/>
      <c r="CA183" s="355">
        <f>'stranka in letna napoved 2015'!CA183</f>
        <v>0</v>
      </c>
      <c r="CB183" s="188">
        <f t="shared" si="243"/>
        <v>0</v>
      </c>
      <c r="CC183" s="283"/>
      <c r="CD183" s="341">
        <f>'stranka in letna napoved 2015'!CD183</f>
        <v>0</v>
      </c>
      <c r="CE183" s="188">
        <f t="shared" si="244"/>
        <v>0</v>
      </c>
      <c r="CF183" s="28">
        <f t="shared" si="245"/>
        <v>0</v>
      </c>
      <c r="CG183" s="28">
        <f t="shared" si="246"/>
        <v>0</v>
      </c>
      <c r="CH183" s="29">
        <f t="shared" si="247"/>
        <v>0</v>
      </c>
      <c r="CI183" s="188">
        <f t="shared" si="248"/>
        <v>0</v>
      </c>
      <c r="CJ183" s="272"/>
      <c r="CK183" s="342">
        <f>'stranka in letna napoved 2015'!CK183</f>
        <v>0</v>
      </c>
      <c r="CL183" s="247">
        <f t="shared" si="249"/>
        <v>0</v>
      </c>
      <c r="CM183" s="283"/>
      <c r="CN183" s="342">
        <f>'stranka in letna napoved 2015'!CN183</f>
        <v>0</v>
      </c>
      <c r="CO183" s="356">
        <f t="shared" si="250"/>
        <v>0</v>
      </c>
      <c r="CP183" s="283"/>
      <c r="CQ183" s="344">
        <f>'stranka in letna napoved 2015'!CQ183</f>
        <v>0</v>
      </c>
      <c r="CR183" s="247">
        <f t="shared" si="251"/>
        <v>0</v>
      </c>
      <c r="CS183" s="30">
        <f t="shared" si="252"/>
        <v>0</v>
      </c>
      <c r="CT183" s="30">
        <f t="shared" si="253"/>
        <v>0</v>
      </c>
      <c r="CU183" s="31">
        <f t="shared" si="254"/>
        <v>0</v>
      </c>
      <c r="CV183" s="192">
        <f t="shared" si="255"/>
        <v>0</v>
      </c>
      <c r="CW183" s="279"/>
      <c r="CX183" s="345">
        <f>'stranka in letna napoved 2015'!CX183</f>
        <v>0</v>
      </c>
      <c r="CY183" s="252">
        <f t="shared" si="256"/>
        <v>0</v>
      </c>
      <c r="CZ183" s="283"/>
      <c r="DA183" s="345">
        <f>'stranka in letna napoved 2015'!DA183</f>
        <v>0</v>
      </c>
      <c r="DB183" s="346">
        <f t="shared" si="257"/>
        <v>0</v>
      </c>
      <c r="DC183" s="283"/>
      <c r="DD183" s="345">
        <f>'stranka in letna napoved 2015'!DD183</f>
        <v>0</v>
      </c>
      <c r="DE183" s="347">
        <f t="shared" si="258"/>
        <v>0</v>
      </c>
      <c r="DF183" s="32">
        <f t="shared" si="259"/>
        <v>0</v>
      </c>
      <c r="DG183" s="32">
        <f t="shared" si="260"/>
        <v>0</v>
      </c>
      <c r="DH183" s="32">
        <f t="shared" si="261"/>
        <v>0</v>
      </c>
      <c r="DI183" s="194">
        <f t="shared" si="262"/>
        <v>0</v>
      </c>
      <c r="DJ183" s="279"/>
      <c r="DK183" s="348">
        <f>'stranka in letna napoved 2015'!DK183</f>
        <v>0</v>
      </c>
      <c r="DL183" s="349">
        <f t="shared" si="263"/>
        <v>0</v>
      </c>
      <c r="DM183" s="283"/>
      <c r="DN183" s="348">
        <f>'stranka in letna napoved 2015'!DN183</f>
        <v>0</v>
      </c>
      <c r="DO183" s="350">
        <f t="shared" si="264"/>
        <v>0</v>
      </c>
      <c r="DP183" s="283"/>
      <c r="DQ183" s="348">
        <f>'stranka in letna napoved 2015'!DQ183</f>
        <v>0</v>
      </c>
      <c r="DR183" s="258">
        <f t="shared" si="265"/>
        <v>0</v>
      </c>
      <c r="DS183" s="33">
        <f t="shared" si="266"/>
        <v>0</v>
      </c>
      <c r="DT183" s="33">
        <f t="shared" si="267"/>
        <v>0</v>
      </c>
      <c r="DU183" s="33">
        <f t="shared" si="268"/>
        <v>0</v>
      </c>
      <c r="DV183" s="196">
        <f t="shared" si="269"/>
        <v>0</v>
      </c>
      <c r="DW183" s="279"/>
      <c r="DX183" s="351">
        <f>'stranka in letna napoved 2015'!DX183</f>
        <v>0</v>
      </c>
      <c r="DY183" s="262">
        <f t="shared" si="270"/>
        <v>0</v>
      </c>
      <c r="DZ183" s="283"/>
      <c r="EA183" s="351">
        <f>'stranka in letna napoved 2015'!EA183</f>
        <v>0</v>
      </c>
      <c r="EB183" s="352">
        <f t="shared" si="271"/>
        <v>0</v>
      </c>
      <c r="EC183" s="283"/>
      <c r="ED183" s="262">
        <f>'stranka in letna napoved 2015'!ED183</f>
        <v>0</v>
      </c>
      <c r="EE183" s="353">
        <f t="shared" si="272"/>
        <v>0</v>
      </c>
      <c r="EF183" s="34">
        <f t="shared" si="273"/>
        <v>0</v>
      </c>
      <c r="EG183" s="34">
        <f t="shared" si="274"/>
        <v>0</v>
      </c>
      <c r="EH183" s="34">
        <f t="shared" si="275"/>
        <v>0</v>
      </c>
      <c r="EI183" s="200">
        <f t="shared" si="276"/>
        <v>0</v>
      </c>
      <c r="EJ183" s="287"/>
      <c r="EK183" s="357">
        <f>'stranka in letna napoved 2015'!EK183</f>
        <v>0</v>
      </c>
      <c r="EL183" s="269">
        <f t="shared" si="277"/>
        <v>0</v>
      </c>
      <c r="EM183" s="276"/>
      <c r="EN183" s="357">
        <f>'stranka in letna napoved 2015'!EN183</f>
        <v>0</v>
      </c>
      <c r="EO183" s="269">
        <f t="shared" si="278"/>
        <v>0</v>
      </c>
      <c r="EP183" s="283"/>
      <c r="EQ183" s="357">
        <f>'stranka in letna napoved 2015'!EQ183</f>
        <v>0</v>
      </c>
      <c r="ER183" s="269">
        <f t="shared" si="279"/>
        <v>0</v>
      </c>
      <c r="ES183" s="35">
        <f t="shared" si="280"/>
        <v>0</v>
      </c>
      <c r="ET183" s="35">
        <f t="shared" si="281"/>
        <v>0</v>
      </c>
      <c r="EU183" s="36">
        <f t="shared" si="282"/>
        <v>0</v>
      </c>
      <c r="EV183" s="206">
        <f t="shared" si="283"/>
        <v>0</v>
      </c>
      <c r="EW183" s="288">
        <f t="shared" si="284"/>
        <v>0</v>
      </c>
      <c r="EX183" s="289">
        <f t="shared" si="285"/>
        <v>0</v>
      </c>
      <c r="EY183" s="289">
        <f t="shared" si="286"/>
        <v>0</v>
      </c>
      <c r="EZ183" s="289">
        <f t="shared" si="287"/>
        <v>0</v>
      </c>
      <c r="FA183" s="289">
        <f t="shared" si="288"/>
        <v>0</v>
      </c>
      <c r="FB183" s="290">
        <f t="shared" si="289"/>
        <v>0</v>
      </c>
      <c r="FC183" s="292">
        <f t="shared" si="290"/>
        <v>0</v>
      </c>
    </row>
    <row r="184" spans="1:159">
      <c r="A184" s="37">
        <f>'stranka in letna napoved 2015'!A184</f>
        <v>0</v>
      </c>
      <c r="B184" s="37">
        <f>'stranka in letna napoved 2015'!B184</f>
        <v>0</v>
      </c>
      <c r="C184" s="38">
        <f>'stranka in letna napoved 2015'!C184</f>
        <v>0</v>
      </c>
      <c r="D184" s="39">
        <f>'stranka in letna napoved 2015'!D184</f>
        <v>0</v>
      </c>
      <c r="E184" s="39">
        <f>'stranka in letna napoved 2015'!E184</f>
        <v>0</v>
      </c>
      <c r="F184" s="40">
        <f>'stranka in letna napoved 2015'!F184</f>
        <v>0</v>
      </c>
      <c r="G184" s="40">
        <f>'stranka in letna napoved 2015'!G184</f>
        <v>0</v>
      </c>
      <c r="H184" s="40">
        <f>'stranka in letna napoved 2015'!H184</f>
        <v>0</v>
      </c>
      <c r="I184" s="40">
        <f>'stranka in letna napoved 2015'!I184</f>
        <v>0</v>
      </c>
      <c r="J184" s="40">
        <f>'stranka in letna napoved 2015'!J184</f>
        <v>0</v>
      </c>
      <c r="K184" s="40">
        <f>'stranka in letna napoved 2015'!K184</f>
        <v>0</v>
      </c>
      <c r="L184" s="40">
        <f>'stranka in letna napoved 2015'!L184</f>
        <v>0</v>
      </c>
      <c r="M184" s="66">
        <f>'stranka in letna napoved 2015'!M184</f>
        <v>0</v>
      </c>
      <c r="N184" s="102">
        <f>'stranka in letna napoved 2015'!N184</f>
        <v>0</v>
      </c>
      <c r="O184" s="100">
        <f>'stranka in letna napoved 2015'!O184</f>
        <v>0</v>
      </c>
      <c r="P184" s="40">
        <f>'stranka in letna napoved 2015'!P184</f>
        <v>0</v>
      </c>
      <c r="Q184" s="64">
        <f>'stranka in letna napoved 2015'!Q184</f>
        <v>0</v>
      </c>
      <c r="R184" s="64">
        <f>'stranka in letna napoved 2015'!R184</f>
        <v>0</v>
      </c>
      <c r="S184" s="40">
        <f>'stranka in letna napoved 2015'!S184</f>
        <v>0</v>
      </c>
      <c r="T184" s="40">
        <f>'stranka in letna napoved 2015'!T184</f>
        <v>0</v>
      </c>
      <c r="U184" s="40">
        <f>'stranka in letna napoved 2015'!U184</f>
        <v>0</v>
      </c>
      <c r="V184" s="40">
        <f>'stranka in letna napoved 2015'!V184</f>
        <v>0</v>
      </c>
      <c r="W184" s="40">
        <f>'stranka in letna napoved 2015'!W184</f>
        <v>0</v>
      </c>
      <c r="X184" s="40">
        <f>'stranka in letna napoved 2015'!X184</f>
        <v>0</v>
      </c>
      <c r="Y184" s="40">
        <f>'stranka in letna napoved 2015'!Y184</f>
        <v>0</v>
      </c>
      <c r="Z184" s="40">
        <f>'stranka in letna napoved 2015'!Z184</f>
        <v>0</v>
      </c>
      <c r="AA184" s="272"/>
      <c r="AB184" s="180">
        <f>'stranka in letna napoved 2015'!AB184</f>
        <v>0</v>
      </c>
      <c r="AC184" s="104">
        <f t="shared" si="218"/>
        <v>0</v>
      </c>
      <c r="AD184" s="272"/>
      <c r="AE184" s="180">
        <f>'stranka in letna napoved 2015'!AE184</f>
        <v>0</v>
      </c>
      <c r="AF184" s="104">
        <f t="shared" si="219"/>
        <v>0</v>
      </c>
      <c r="AG184" s="20">
        <f t="shared" si="220"/>
        <v>0</v>
      </c>
      <c r="AH184" s="272"/>
      <c r="AI184" s="180">
        <f>'stranka in letna napoved 2015'!AI184</f>
        <v>0</v>
      </c>
      <c r="AJ184" s="104">
        <f t="shared" si="221"/>
        <v>0</v>
      </c>
      <c r="AK184" s="272"/>
      <c r="AL184" s="180">
        <f>'stranka in letna napoved 2015'!AL184</f>
        <v>0</v>
      </c>
      <c r="AM184" s="236">
        <f t="shared" si="222"/>
        <v>0</v>
      </c>
      <c r="AN184" s="22">
        <f t="shared" si="223"/>
        <v>0</v>
      </c>
      <c r="AO184" s="276"/>
      <c r="AP184" s="182">
        <f>'stranka in letna napoved 2015'!AP184</f>
        <v>0</v>
      </c>
      <c r="AQ184" s="331">
        <f t="shared" si="224"/>
        <v>0</v>
      </c>
      <c r="AR184" s="23">
        <f t="shared" si="225"/>
        <v>0</v>
      </c>
      <c r="AS184" s="23">
        <f t="shared" si="226"/>
        <v>0</v>
      </c>
      <c r="AT184" s="23">
        <f t="shared" si="227"/>
        <v>0</v>
      </c>
      <c r="AU184" s="174">
        <f t="shared" si="228"/>
        <v>0</v>
      </c>
      <c r="AV184" s="279"/>
      <c r="AW184" s="333">
        <f>'stranka in letna napoved 2015'!AW184</f>
        <v>0</v>
      </c>
      <c r="AX184" s="242">
        <f t="shared" si="229"/>
        <v>0</v>
      </c>
      <c r="AY184" s="272"/>
      <c r="AZ184" s="332">
        <f>'stranka in letna napoved 2015'!AZ184</f>
        <v>0</v>
      </c>
      <c r="BA184" s="242">
        <f t="shared" si="230"/>
        <v>0</v>
      </c>
      <c r="BB184" s="272"/>
      <c r="BC184" s="333">
        <f>'stranka in letna napoved 2015'!BC184</f>
        <v>0</v>
      </c>
      <c r="BD184" s="335">
        <f t="shared" si="231"/>
        <v>0</v>
      </c>
      <c r="BE184" s="25">
        <f t="shared" si="232"/>
        <v>0</v>
      </c>
      <c r="BF184" s="272"/>
      <c r="BG184" s="333">
        <f>'stranka in letna napoved 2015'!BG184</f>
        <v>0</v>
      </c>
      <c r="BH184" s="335">
        <f t="shared" si="233"/>
        <v>0</v>
      </c>
      <c r="BI184" s="272"/>
      <c r="BJ184" s="333">
        <f>'stranka in letna napoved 2015'!BJ184</f>
        <v>0</v>
      </c>
      <c r="BK184" s="335">
        <f t="shared" si="234"/>
        <v>0</v>
      </c>
      <c r="BL184" s="272"/>
      <c r="BM184" s="333">
        <f>'stranka in letna napoved 2015'!BM184</f>
        <v>0</v>
      </c>
      <c r="BN184" s="335">
        <f t="shared" si="235"/>
        <v>0</v>
      </c>
      <c r="BO184" s="26">
        <f t="shared" si="236"/>
        <v>0</v>
      </c>
      <c r="BP184" s="281"/>
      <c r="BQ184" s="333">
        <f>'stranka in letna napoved 2015'!BQ184</f>
        <v>0</v>
      </c>
      <c r="BR184" s="335">
        <f t="shared" si="237"/>
        <v>0</v>
      </c>
      <c r="BS184" s="27">
        <f t="shared" si="238"/>
        <v>0</v>
      </c>
      <c r="BT184" s="27">
        <f t="shared" si="239"/>
        <v>0</v>
      </c>
      <c r="BU184" s="27">
        <f t="shared" si="240"/>
        <v>0</v>
      </c>
      <c r="BV184" s="335">
        <f t="shared" si="241"/>
        <v>0</v>
      </c>
      <c r="BW184" s="279"/>
      <c r="BX184" s="355">
        <f>'stranka in letna napoved 2015'!BX184</f>
        <v>0</v>
      </c>
      <c r="BY184" s="188">
        <f t="shared" si="242"/>
        <v>0</v>
      </c>
      <c r="BZ184" s="283"/>
      <c r="CA184" s="355">
        <f>'stranka in letna napoved 2015'!CA184</f>
        <v>0</v>
      </c>
      <c r="CB184" s="188">
        <f t="shared" si="243"/>
        <v>0</v>
      </c>
      <c r="CC184" s="283"/>
      <c r="CD184" s="341">
        <f>'stranka in letna napoved 2015'!CD184</f>
        <v>0</v>
      </c>
      <c r="CE184" s="188">
        <f t="shared" si="244"/>
        <v>0</v>
      </c>
      <c r="CF184" s="28">
        <f t="shared" si="245"/>
        <v>0</v>
      </c>
      <c r="CG184" s="28">
        <f t="shared" si="246"/>
        <v>0</v>
      </c>
      <c r="CH184" s="29">
        <f t="shared" si="247"/>
        <v>0</v>
      </c>
      <c r="CI184" s="188">
        <f t="shared" si="248"/>
        <v>0</v>
      </c>
      <c r="CJ184" s="272"/>
      <c r="CK184" s="342">
        <f>'stranka in letna napoved 2015'!CK184</f>
        <v>0</v>
      </c>
      <c r="CL184" s="247">
        <f t="shared" si="249"/>
        <v>0</v>
      </c>
      <c r="CM184" s="283"/>
      <c r="CN184" s="342">
        <f>'stranka in letna napoved 2015'!CN184</f>
        <v>0</v>
      </c>
      <c r="CO184" s="356">
        <f t="shared" si="250"/>
        <v>0</v>
      </c>
      <c r="CP184" s="283"/>
      <c r="CQ184" s="344">
        <f>'stranka in letna napoved 2015'!CQ184</f>
        <v>0</v>
      </c>
      <c r="CR184" s="247">
        <f t="shared" si="251"/>
        <v>0</v>
      </c>
      <c r="CS184" s="30">
        <f t="shared" si="252"/>
        <v>0</v>
      </c>
      <c r="CT184" s="30">
        <f t="shared" si="253"/>
        <v>0</v>
      </c>
      <c r="CU184" s="31">
        <f t="shared" si="254"/>
        <v>0</v>
      </c>
      <c r="CV184" s="192">
        <f t="shared" si="255"/>
        <v>0</v>
      </c>
      <c r="CW184" s="279"/>
      <c r="CX184" s="345">
        <f>'stranka in letna napoved 2015'!CX184</f>
        <v>0</v>
      </c>
      <c r="CY184" s="252">
        <f t="shared" si="256"/>
        <v>0</v>
      </c>
      <c r="CZ184" s="283"/>
      <c r="DA184" s="345">
        <f>'stranka in letna napoved 2015'!DA184</f>
        <v>0</v>
      </c>
      <c r="DB184" s="346">
        <f t="shared" si="257"/>
        <v>0</v>
      </c>
      <c r="DC184" s="283"/>
      <c r="DD184" s="345">
        <f>'stranka in letna napoved 2015'!DD184</f>
        <v>0</v>
      </c>
      <c r="DE184" s="347">
        <f t="shared" si="258"/>
        <v>0</v>
      </c>
      <c r="DF184" s="32">
        <f t="shared" si="259"/>
        <v>0</v>
      </c>
      <c r="DG184" s="32">
        <f t="shared" si="260"/>
        <v>0</v>
      </c>
      <c r="DH184" s="32">
        <f t="shared" si="261"/>
        <v>0</v>
      </c>
      <c r="DI184" s="194">
        <f t="shared" si="262"/>
        <v>0</v>
      </c>
      <c r="DJ184" s="279"/>
      <c r="DK184" s="348">
        <f>'stranka in letna napoved 2015'!DK184</f>
        <v>0</v>
      </c>
      <c r="DL184" s="349">
        <f t="shared" si="263"/>
        <v>0</v>
      </c>
      <c r="DM184" s="283"/>
      <c r="DN184" s="348">
        <f>'stranka in letna napoved 2015'!DN184</f>
        <v>0</v>
      </c>
      <c r="DO184" s="350">
        <f t="shared" si="264"/>
        <v>0</v>
      </c>
      <c r="DP184" s="283"/>
      <c r="DQ184" s="348">
        <f>'stranka in letna napoved 2015'!DQ184</f>
        <v>0</v>
      </c>
      <c r="DR184" s="258">
        <f t="shared" si="265"/>
        <v>0</v>
      </c>
      <c r="DS184" s="33">
        <f t="shared" si="266"/>
        <v>0</v>
      </c>
      <c r="DT184" s="33">
        <f t="shared" si="267"/>
        <v>0</v>
      </c>
      <c r="DU184" s="33">
        <f t="shared" si="268"/>
        <v>0</v>
      </c>
      <c r="DV184" s="196">
        <f t="shared" si="269"/>
        <v>0</v>
      </c>
      <c r="DW184" s="279"/>
      <c r="DX184" s="351">
        <f>'stranka in letna napoved 2015'!DX184</f>
        <v>0</v>
      </c>
      <c r="DY184" s="262">
        <f t="shared" si="270"/>
        <v>0</v>
      </c>
      <c r="DZ184" s="283"/>
      <c r="EA184" s="351">
        <f>'stranka in letna napoved 2015'!EA184</f>
        <v>0</v>
      </c>
      <c r="EB184" s="352">
        <f t="shared" si="271"/>
        <v>0</v>
      </c>
      <c r="EC184" s="283"/>
      <c r="ED184" s="262">
        <f>'stranka in letna napoved 2015'!ED184</f>
        <v>0</v>
      </c>
      <c r="EE184" s="353">
        <f t="shared" si="272"/>
        <v>0</v>
      </c>
      <c r="EF184" s="34">
        <f t="shared" si="273"/>
        <v>0</v>
      </c>
      <c r="EG184" s="34">
        <f t="shared" si="274"/>
        <v>0</v>
      </c>
      <c r="EH184" s="34">
        <f t="shared" si="275"/>
        <v>0</v>
      </c>
      <c r="EI184" s="200">
        <f t="shared" si="276"/>
        <v>0</v>
      </c>
      <c r="EJ184" s="287"/>
      <c r="EK184" s="357">
        <f>'stranka in letna napoved 2015'!EK184</f>
        <v>0</v>
      </c>
      <c r="EL184" s="269">
        <f t="shared" si="277"/>
        <v>0</v>
      </c>
      <c r="EM184" s="276"/>
      <c r="EN184" s="357">
        <f>'stranka in letna napoved 2015'!EN184</f>
        <v>0</v>
      </c>
      <c r="EO184" s="269">
        <f t="shared" si="278"/>
        <v>0</v>
      </c>
      <c r="EP184" s="283"/>
      <c r="EQ184" s="357">
        <f>'stranka in letna napoved 2015'!EQ184</f>
        <v>0</v>
      </c>
      <c r="ER184" s="269">
        <f t="shared" si="279"/>
        <v>0</v>
      </c>
      <c r="ES184" s="35">
        <f t="shared" si="280"/>
        <v>0</v>
      </c>
      <c r="ET184" s="35">
        <f t="shared" si="281"/>
        <v>0</v>
      </c>
      <c r="EU184" s="36">
        <f t="shared" si="282"/>
        <v>0</v>
      </c>
      <c r="EV184" s="206">
        <f t="shared" si="283"/>
        <v>0</v>
      </c>
      <c r="EW184" s="288">
        <f t="shared" si="284"/>
        <v>0</v>
      </c>
      <c r="EX184" s="289">
        <f t="shared" si="285"/>
        <v>0</v>
      </c>
      <c r="EY184" s="289">
        <f t="shared" si="286"/>
        <v>0</v>
      </c>
      <c r="EZ184" s="289">
        <f t="shared" si="287"/>
        <v>0</v>
      </c>
      <c r="FA184" s="289">
        <f t="shared" si="288"/>
        <v>0</v>
      </c>
      <c r="FB184" s="290">
        <f t="shared" si="289"/>
        <v>0</v>
      </c>
      <c r="FC184" s="292">
        <f t="shared" si="290"/>
        <v>0</v>
      </c>
    </row>
    <row r="185" spans="1:159">
      <c r="A185" s="37">
        <f>'stranka in letna napoved 2015'!A185</f>
        <v>0</v>
      </c>
      <c r="B185" s="37">
        <f>'stranka in letna napoved 2015'!B185</f>
        <v>0</v>
      </c>
      <c r="C185" s="38">
        <f>'stranka in letna napoved 2015'!C185</f>
        <v>0</v>
      </c>
      <c r="D185" s="39">
        <f>'stranka in letna napoved 2015'!D185</f>
        <v>0</v>
      </c>
      <c r="E185" s="39">
        <f>'stranka in letna napoved 2015'!E185</f>
        <v>0</v>
      </c>
      <c r="F185" s="40">
        <f>'stranka in letna napoved 2015'!F185</f>
        <v>0</v>
      </c>
      <c r="G185" s="40">
        <f>'stranka in letna napoved 2015'!G185</f>
        <v>0</v>
      </c>
      <c r="H185" s="40">
        <f>'stranka in letna napoved 2015'!H185</f>
        <v>0</v>
      </c>
      <c r="I185" s="40">
        <f>'stranka in letna napoved 2015'!I185</f>
        <v>0</v>
      </c>
      <c r="J185" s="40">
        <f>'stranka in letna napoved 2015'!J185</f>
        <v>0</v>
      </c>
      <c r="K185" s="40">
        <f>'stranka in letna napoved 2015'!K185</f>
        <v>0</v>
      </c>
      <c r="L185" s="40">
        <f>'stranka in letna napoved 2015'!L185</f>
        <v>0</v>
      </c>
      <c r="M185" s="66">
        <f>'stranka in letna napoved 2015'!M185</f>
        <v>0</v>
      </c>
      <c r="N185" s="102">
        <f>'stranka in letna napoved 2015'!N185</f>
        <v>0</v>
      </c>
      <c r="O185" s="100">
        <f>'stranka in letna napoved 2015'!O185</f>
        <v>0</v>
      </c>
      <c r="P185" s="40">
        <f>'stranka in letna napoved 2015'!P185</f>
        <v>0</v>
      </c>
      <c r="Q185" s="64">
        <f>'stranka in letna napoved 2015'!Q185</f>
        <v>0</v>
      </c>
      <c r="R185" s="64">
        <f>'stranka in letna napoved 2015'!R185</f>
        <v>0</v>
      </c>
      <c r="S185" s="40">
        <f>'stranka in letna napoved 2015'!S185</f>
        <v>0</v>
      </c>
      <c r="T185" s="40">
        <f>'stranka in letna napoved 2015'!T185</f>
        <v>0</v>
      </c>
      <c r="U185" s="40">
        <f>'stranka in letna napoved 2015'!U185</f>
        <v>0</v>
      </c>
      <c r="V185" s="40">
        <f>'stranka in letna napoved 2015'!V185</f>
        <v>0</v>
      </c>
      <c r="W185" s="40">
        <f>'stranka in letna napoved 2015'!W185</f>
        <v>0</v>
      </c>
      <c r="X185" s="40">
        <f>'stranka in letna napoved 2015'!X185</f>
        <v>0</v>
      </c>
      <c r="Y185" s="40">
        <f>'stranka in letna napoved 2015'!Y185</f>
        <v>0</v>
      </c>
      <c r="Z185" s="40">
        <f>'stranka in letna napoved 2015'!Z185</f>
        <v>0</v>
      </c>
      <c r="AA185" s="272"/>
      <c r="AB185" s="180">
        <f>'stranka in letna napoved 2015'!AB185</f>
        <v>0</v>
      </c>
      <c r="AC185" s="104">
        <f t="shared" si="218"/>
        <v>0</v>
      </c>
      <c r="AD185" s="272"/>
      <c r="AE185" s="180">
        <f>'stranka in letna napoved 2015'!AE185</f>
        <v>0</v>
      </c>
      <c r="AF185" s="104">
        <f t="shared" si="219"/>
        <v>0</v>
      </c>
      <c r="AG185" s="20">
        <f t="shared" si="220"/>
        <v>0</v>
      </c>
      <c r="AH185" s="272"/>
      <c r="AI185" s="180">
        <f>'stranka in letna napoved 2015'!AI185</f>
        <v>0</v>
      </c>
      <c r="AJ185" s="104">
        <f t="shared" si="221"/>
        <v>0</v>
      </c>
      <c r="AK185" s="272"/>
      <c r="AL185" s="180">
        <f>'stranka in letna napoved 2015'!AL185</f>
        <v>0</v>
      </c>
      <c r="AM185" s="236">
        <f t="shared" si="222"/>
        <v>0</v>
      </c>
      <c r="AN185" s="22">
        <f t="shared" si="223"/>
        <v>0</v>
      </c>
      <c r="AO185" s="276"/>
      <c r="AP185" s="182">
        <f>'stranka in letna napoved 2015'!AP185</f>
        <v>0</v>
      </c>
      <c r="AQ185" s="331">
        <f t="shared" si="224"/>
        <v>0</v>
      </c>
      <c r="AR185" s="23">
        <f t="shared" si="225"/>
        <v>0</v>
      </c>
      <c r="AS185" s="23">
        <f t="shared" si="226"/>
        <v>0</v>
      </c>
      <c r="AT185" s="23">
        <f t="shared" si="227"/>
        <v>0</v>
      </c>
      <c r="AU185" s="174">
        <f t="shared" si="228"/>
        <v>0</v>
      </c>
      <c r="AV185" s="279"/>
      <c r="AW185" s="333">
        <f>'stranka in letna napoved 2015'!AW185</f>
        <v>0</v>
      </c>
      <c r="AX185" s="242">
        <f t="shared" si="229"/>
        <v>0</v>
      </c>
      <c r="AY185" s="272"/>
      <c r="AZ185" s="332">
        <f>'stranka in letna napoved 2015'!AZ185</f>
        <v>0</v>
      </c>
      <c r="BA185" s="242">
        <f t="shared" si="230"/>
        <v>0</v>
      </c>
      <c r="BB185" s="272"/>
      <c r="BC185" s="333">
        <f>'stranka in letna napoved 2015'!BC185</f>
        <v>0</v>
      </c>
      <c r="BD185" s="335">
        <f t="shared" si="231"/>
        <v>0</v>
      </c>
      <c r="BE185" s="25">
        <f t="shared" si="232"/>
        <v>0</v>
      </c>
      <c r="BF185" s="272"/>
      <c r="BG185" s="333">
        <f>'stranka in letna napoved 2015'!BG185</f>
        <v>0</v>
      </c>
      <c r="BH185" s="335">
        <f t="shared" si="233"/>
        <v>0</v>
      </c>
      <c r="BI185" s="272"/>
      <c r="BJ185" s="333">
        <f>'stranka in letna napoved 2015'!BJ185</f>
        <v>0</v>
      </c>
      <c r="BK185" s="335">
        <f t="shared" si="234"/>
        <v>0</v>
      </c>
      <c r="BL185" s="272"/>
      <c r="BM185" s="333">
        <f>'stranka in letna napoved 2015'!BM185</f>
        <v>0</v>
      </c>
      <c r="BN185" s="335">
        <f t="shared" si="235"/>
        <v>0</v>
      </c>
      <c r="BO185" s="26">
        <f t="shared" si="236"/>
        <v>0</v>
      </c>
      <c r="BP185" s="281"/>
      <c r="BQ185" s="333">
        <f>'stranka in letna napoved 2015'!BQ185</f>
        <v>0</v>
      </c>
      <c r="BR185" s="335">
        <f t="shared" si="237"/>
        <v>0</v>
      </c>
      <c r="BS185" s="27">
        <f t="shared" si="238"/>
        <v>0</v>
      </c>
      <c r="BT185" s="27">
        <f t="shared" si="239"/>
        <v>0</v>
      </c>
      <c r="BU185" s="27">
        <f t="shared" si="240"/>
        <v>0</v>
      </c>
      <c r="BV185" s="335">
        <f t="shared" si="241"/>
        <v>0</v>
      </c>
      <c r="BW185" s="279"/>
      <c r="BX185" s="355">
        <f>'stranka in letna napoved 2015'!BX185</f>
        <v>0</v>
      </c>
      <c r="BY185" s="188">
        <f t="shared" si="242"/>
        <v>0</v>
      </c>
      <c r="BZ185" s="283"/>
      <c r="CA185" s="355">
        <f>'stranka in letna napoved 2015'!CA185</f>
        <v>0</v>
      </c>
      <c r="CB185" s="188">
        <f t="shared" si="243"/>
        <v>0</v>
      </c>
      <c r="CC185" s="283"/>
      <c r="CD185" s="341">
        <f>'stranka in letna napoved 2015'!CD185</f>
        <v>0</v>
      </c>
      <c r="CE185" s="188">
        <f t="shared" si="244"/>
        <v>0</v>
      </c>
      <c r="CF185" s="28">
        <f t="shared" si="245"/>
        <v>0</v>
      </c>
      <c r="CG185" s="28">
        <f t="shared" si="246"/>
        <v>0</v>
      </c>
      <c r="CH185" s="29">
        <f t="shared" si="247"/>
        <v>0</v>
      </c>
      <c r="CI185" s="188">
        <f t="shared" si="248"/>
        <v>0</v>
      </c>
      <c r="CJ185" s="272"/>
      <c r="CK185" s="342">
        <f>'stranka in letna napoved 2015'!CK185</f>
        <v>0</v>
      </c>
      <c r="CL185" s="247">
        <f t="shared" si="249"/>
        <v>0</v>
      </c>
      <c r="CM185" s="283"/>
      <c r="CN185" s="342">
        <f>'stranka in letna napoved 2015'!CN185</f>
        <v>0</v>
      </c>
      <c r="CO185" s="356">
        <f t="shared" si="250"/>
        <v>0</v>
      </c>
      <c r="CP185" s="283"/>
      <c r="CQ185" s="344">
        <f>'stranka in letna napoved 2015'!CQ185</f>
        <v>0</v>
      </c>
      <c r="CR185" s="247">
        <f t="shared" si="251"/>
        <v>0</v>
      </c>
      <c r="CS185" s="30">
        <f t="shared" si="252"/>
        <v>0</v>
      </c>
      <c r="CT185" s="30">
        <f t="shared" si="253"/>
        <v>0</v>
      </c>
      <c r="CU185" s="31">
        <f t="shared" si="254"/>
        <v>0</v>
      </c>
      <c r="CV185" s="192">
        <f t="shared" si="255"/>
        <v>0</v>
      </c>
      <c r="CW185" s="279"/>
      <c r="CX185" s="345">
        <f>'stranka in letna napoved 2015'!CX185</f>
        <v>0</v>
      </c>
      <c r="CY185" s="252">
        <f t="shared" si="256"/>
        <v>0</v>
      </c>
      <c r="CZ185" s="283"/>
      <c r="DA185" s="345">
        <f>'stranka in letna napoved 2015'!DA185</f>
        <v>0</v>
      </c>
      <c r="DB185" s="346">
        <f t="shared" si="257"/>
        <v>0</v>
      </c>
      <c r="DC185" s="283"/>
      <c r="DD185" s="345">
        <f>'stranka in letna napoved 2015'!DD185</f>
        <v>0</v>
      </c>
      <c r="DE185" s="347">
        <f t="shared" si="258"/>
        <v>0</v>
      </c>
      <c r="DF185" s="32">
        <f t="shared" si="259"/>
        <v>0</v>
      </c>
      <c r="DG185" s="32">
        <f t="shared" si="260"/>
        <v>0</v>
      </c>
      <c r="DH185" s="32">
        <f t="shared" si="261"/>
        <v>0</v>
      </c>
      <c r="DI185" s="194">
        <f t="shared" si="262"/>
        <v>0</v>
      </c>
      <c r="DJ185" s="279"/>
      <c r="DK185" s="348">
        <f>'stranka in letna napoved 2015'!DK185</f>
        <v>0</v>
      </c>
      <c r="DL185" s="349">
        <f t="shared" si="263"/>
        <v>0</v>
      </c>
      <c r="DM185" s="283"/>
      <c r="DN185" s="348">
        <f>'stranka in letna napoved 2015'!DN185</f>
        <v>0</v>
      </c>
      <c r="DO185" s="350">
        <f t="shared" si="264"/>
        <v>0</v>
      </c>
      <c r="DP185" s="283"/>
      <c r="DQ185" s="348">
        <f>'stranka in letna napoved 2015'!DQ185</f>
        <v>0</v>
      </c>
      <c r="DR185" s="258">
        <f t="shared" si="265"/>
        <v>0</v>
      </c>
      <c r="DS185" s="33">
        <f t="shared" si="266"/>
        <v>0</v>
      </c>
      <c r="DT185" s="33">
        <f t="shared" si="267"/>
        <v>0</v>
      </c>
      <c r="DU185" s="33">
        <f t="shared" si="268"/>
        <v>0</v>
      </c>
      <c r="DV185" s="196">
        <f t="shared" si="269"/>
        <v>0</v>
      </c>
      <c r="DW185" s="279"/>
      <c r="DX185" s="351">
        <f>'stranka in letna napoved 2015'!DX185</f>
        <v>0</v>
      </c>
      <c r="DY185" s="262">
        <f t="shared" si="270"/>
        <v>0</v>
      </c>
      <c r="DZ185" s="283"/>
      <c r="EA185" s="351">
        <f>'stranka in letna napoved 2015'!EA185</f>
        <v>0</v>
      </c>
      <c r="EB185" s="352">
        <f t="shared" si="271"/>
        <v>0</v>
      </c>
      <c r="EC185" s="283"/>
      <c r="ED185" s="262">
        <f>'stranka in letna napoved 2015'!ED185</f>
        <v>0</v>
      </c>
      <c r="EE185" s="353">
        <f t="shared" si="272"/>
        <v>0</v>
      </c>
      <c r="EF185" s="34">
        <f t="shared" si="273"/>
        <v>0</v>
      </c>
      <c r="EG185" s="34">
        <f t="shared" si="274"/>
        <v>0</v>
      </c>
      <c r="EH185" s="34">
        <f t="shared" si="275"/>
        <v>0</v>
      </c>
      <c r="EI185" s="200">
        <f t="shared" si="276"/>
        <v>0</v>
      </c>
      <c r="EJ185" s="287"/>
      <c r="EK185" s="357">
        <f>'stranka in letna napoved 2015'!EK185</f>
        <v>0</v>
      </c>
      <c r="EL185" s="269">
        <f t="shared" si="277"/>
        <v>0</v>
      </c>
      <c r="EM185" s="276"/>
      <c r="EN185" s="357">
        <f>'stranka in letna napoved 2015'!EN185</f>
        <v>0</v>
      </c>
      <c r="EO185" s="269">
        <f t="shared" si="278"/>
        <v>0</v>
      </c>
      <c r="EP185" s="283"/>
      <c r="EQ185" s="357">
        <f>'stranka in letna napoved 2015'!EQ185</f>
        <v>0</v>
      </c>
      <c r="ER185" s="269">
        <f t="shared" si="279"/>
        <v>0</v>
      </c>
      <c r="ES185" s="35">
        <f t="shared" si="280"/>
        <v>0</v>
      </c>
      <c r="ET185" s="35">
        <f t="shared" si="281"/>
        <v>0</v>
      </c>
      <c r="EU185" s="36">
        <f t="shared" si="282"/>
        <v>0</v>
      </c>
      <c r="EV185" s="206">
        <f t="shared" si="283"/>
        <v>0</v>
      </c>
      <c r="EW185" s="288">
        <f t="shared" si="284"/>
        <v>0</v>
      </c>
      <c r="EX185" s="289">
        <f t="shared" si="285"/>
        <v>0</v>
      </c>
      <c r="EY185" s="289">
        <f t="shared" si="286"/>
        <v>0</v>
      </c>
      <c r="EZ185" s="289">
        <f t="shared" si="287"/>
        <v>0</v>
      </c>
      <c r="FA185" s="289">
        <f t="shared" si="288"/>
        <v>0</v>
      </c>
      <c r="FB185" s="290">
        <f t="shared" si="289"/>
        <v>0</v>
      </c>
      <c r="FC185" s="292">
        <f t="shared" si="290"/>
        <v>0</v>
      </c>
    </row>
    <row r="186" spans="1:159">
      <c r="A186" s="37">
        <f>'stranka in letna napoved 2015'!A186</f>
        <v>0</v>
      </c>
      <c r="B186" s="37">
        <f>'stranka in letna napoved 2015'!B186</f>
        <v>0</v>
      </c>
      <c r="C186" s="38">
        <f>'stranka in letna napoved 2015'!C186</f>
        <v>0</v>
      </c>
      <c r="D186" s="39">
        <f>'stranka in letna napoved 2015'!D186</f>
        <v>0</v>
      </c>
      <c r="E186" s="39">
        <f>'stranka in letna napoved 2015'!E186</f>
        <v>0</v>
      </c>
      <c r="F186" s="40">
        <f>'stranka in letna napoved 2015'!F186</f>
        <v>0</v>
      </c>
      <c r="G186" s="40">
        <f>'stranka in letna napoved 2015'!G186</f>
        <v>0</v>
      </c>
      <c r="H186" s="40">
        <f>'stranka in letna napoved 2015'!H186</f>
        <v>0</v>
      </c>
      <c r="I186" s="40">
        <f>'stranka in letna napoved 2015'!I186</f>
        <v>0</v>
      </c>
      <c r="J186" s="40">
        <f>'stranka in letna napoved 2015'!J186</f>
        <v>0</v>
      </c>
      <c r="K186" s="40">
        <f>'stranka in letna napoved 2015'!K186</f>
        <v>0</v>
      </c>
      <c r="L186" s="40">
        <f>'stranka in letna napoved 2015'!L186</f>
        <v>0</v>
      </c>
      <c r="M186" s="66">
        <f>'stranka in letna napoved 2015'!M186</f>
        <v>0</v>
      </c>
      <c r="N186" s="102">
        <f>'stranka in letna napoved 2015'!N186</f>
        <v>0</v>
      </c>
      <c r="O186" s="100">
        <f>'stranka in letna napoved 2015'!O186</f>
        <v>0</v>
      </c>
      <c r="P186" s="40">
        <f>'stranka in letna napoved 2015'!P186</f>
        <v>0</v>
      </c>
      <c r="Q186" s="64">
        <f>'stranka in letna napoved 2015'!Q186</f>
        <v>0</v>
      </c>
      <c r="R186" s="64">
        <f>'stranka in letna napoved 2015'!R186</f>
        <v>0</v>
      </c>
      <c r="S186" s="40">
        <f>'stranka in letna napoved 2015'!S186</f>
        <v>0</v>
      </c>
      <c r="T186" s="40">
        <f>'stranka in letna napoved 2015'!T186</f>
        <v>0</v>
      </c>
      <c r="U186" s="40">
        <f>'stranka in letna napoved 2015'!U186</f>
        <v>0</v>
      </c>
      <c r="V186" s="40">
        <f>'stranka in letna napoved 2015'!V186</f>
        <v>0</v>
      </c>
      <c r="W186" s="40">
        <f>'stranka in letna napoved 2015'!W186</f>
        <v>0</v>
      </c>
      <c r="X186" s="40">
        <f>'stranka in letna napoved 2015'!X186</f>
        <v>0</v>
      </c>
      <c r="Y186" s="40">
        <f>'stranka in letna napoved 2015'!Y186</f>
        <v>0</v>
      </c>
      <c r="Z186" s="40">
        <f>'stranka in letna napoved 2015'!Z186</f>
        <v>0</v>
      </c>
      <c r="AA186" s="272"/>
      <c r="AB186" s="180">
        <f>'stranka in letna napoved 2015'!AB186</f>
        <v>0</v>
      </c>
      <c r="AC186" s="104">
        <f t="shared" si="218"/>
        <v>0</v>
      </c>
      <c r="AD186" s="272"/>
      <c r="AE186" s="180">
        <f>'stranka in letna napoved 2015'!AE186</f>
        <v>0</v>
      </c>
      <c r="AF186" s="104">
        <f t="shared" si="219"/>
        <v>0</v>
      </c>
      <c r="AG186" s="20">
        <f t="shared" si="220"/>
        <v>0</v>
      </c>
      <c r="AH186" s="272"/>
      <c r="AI186" s="180">
        <f>'stranka in letna napoved 2015'!AI186</f>
        <v>0</v>
      </c>
      <c r="AJ186" s="104">
        <f t="shared" si="221"/>
        <v>0</v>
      </c>
      <c r="AK186" s="272"/>
      <c r="AL186" s="180">
        <f>'stranka in letna napoved 2015'!AL186</f>
        <v>0</v>
      </c>
      <c r="AM186" s="236">
        <f t="shared" si="222"/>
        <v>0</v>
      </c>
      <c r="AN186" s="22">
        <f t="shared" si="223"/>
        <v>0</v>
      </c>
      <c r="AO186" s="276"/>
      <c r="AP186" s="182">
        <f>'stranka in letna napoved 2015'!AP186</f>
        <v>0</v>
      </c>
      <c r="AQ186" s="331">
        <f t="shared" si="224"/>
        <v>0</v>
      </c>
      <c r="AR186" s="23">
        <f t="shared" si="225"/>
        <v>0</v>
      </c>
      <c r="AS186" s="23">
        <f t="shared" si="226"/>
        <v>0</v>
      </c>
      <c r="AT186" s="23">
        <f t="shared" si="227"/>
        <v>0</v>
      </c>
      <c r="AU186" s="174">
        <f t="shared" si="228"/>
        <v>0</v>
      </c>
      <c r="AV186" s="279"/>
      <c r="AW186" s="333">
        <f>'stranka in letna napoved 2015'!AW186</f>
        <v>0</v>
      </c>
      <c r="AX186" s="242">
        <f t="shared" si="229"/>
        <v>0</v>
      </c>
      <c r="AY186" s="272"/>
      <c r="AZ186" s="332">
        <f>'stranka in letna napoved 2015'!AZ186</f>
        <v>0</v>
      </c>
      <c r="BA186" s="242">
        <f t="shared" si="230"/>
        <v>0</v>
      </c>
      <c r="BB186" s="272"/>
      <c r="BC186" s="333">
        <f>'stranka in letna napoved 2015'!BC186</f>
        <v>0</v>
      </c>
      <c r="BD186" s="335">
        <f t="shared" si="231"/>
        <v>0</v>
      </c>
      <c r="BE186" s="25">
        <f t="shared" si="232"/>
        <v>0</v>
      </c>
      <c r="BF186" s="272"/>
      <c r="BG186" s="333">
        <f>'stranka in letna napoved 2015'!BG186</f>
        <v>0</v>
      </c>
      <c r="BH186" s="335">
        <f t="shared" si="233"/>
        <v>0</v>
      </c>
      <c r="BI186" s="272"/>
      <c r="BJ186" s="333">
        <f>'stranka in letna napoved 2015'!BJ186</f>
        <v>0</v>
      </c>
      <c r="BK186" s="335">
        <f t="shared" si="234"/>
        <v>0</v>
      </c>
      <c r="BL186" s="272"/>
      <c r="BM186" s="333">
        <f>'stranka in letna napoved 2015'!BM186</f>
        <v>0</v>
      </c>
      <c r="BN186" s="335">
        <f t="shared" si="235"/>
        <v>0</v>
      </c>
      <c r="BO186" s="26">
        <f t="shared" si="236"/>
        <v>0</v>
      </c>
      <c r="BP186" s="281"/>
      <c r="BQ186" s="333">
        <f>'stranka in letna napoved 2015'!BQ186</f>
        <v>0</v>
      </c>
      <c r="BR186" s="335">
        <f t="shared" si="237"/>
        <v>0</v>
      </c>
      <c r="BS186" s="27">
        <f t="shared" si="238"/>
        <v>0</v>
      </c>
      <c r="BT186" s="27">
        <f t="shared" si="239"/>
        <v>0</v>
      </c>
      <c r="BU186" s="27">
        <f t="shared" si="240"/>
        <v>0</v>
      </c>
      <c r="BV186" s="335">
        <f t="shared" si="241"/>
        <v>0</v>
      </c>
      <c r="BW186" s="279"/>
      <c r="BX186" s="355">
        <f>'stranka in letna napoved 2015'!BX186</f>
        <v>0</v>
      </c>
      <c r="BY186" s="188">
        <f t="shared" si="242"/>
        <v>0</v>
      </c>
      <c r="BZ186" s="283"/>
      <c r="CA186" s="355">
        <f>'stranka in letna napoved 2015'!CA186</f>
        <v>0</v>
      </c>
      <c r="CB186" s="188">
        <f t="shared" si="243"/>
        <v>0</v>
      </c>
      <c r="CC186" s="283"/>
      <c r="CD186" s="341">
        <f>'stranka in letna napoved 2015'!CD186</f>
        <v>0</v>
      </c>
      <c r="CE186" s="188">
        <f t="shared" si="244"/>
        <v>0</v>
      </c>
      <c r="CF186" s="28">
        <f t="shared" si="245"/>
        <v>0</v>
      </c>
      <c r="CG186" s="28">
        <f t="shared" si="246"/>
        <v>0</v>
      </c>
      <c r="CH186" s="29">
        <f t="shared" si="247"/>
        <v>0</v>
      </c>
      <c r="CI186" s="188">
        <f t="shared" si="248"/>
        <v>0</v>
      </c>
      <c r="CJ186" s="272"/>
      <c r="CK186" s="342">
        <f>'stranka in letna napoved 2015'!CK186</f>
        <v>0</v>
      </c>
      <c r="CL186" s="247">
        <f t="shared" si="249"/>
        <v>0</v>
      </c>
      <c r="CM186" s="283"/>
      <c r="CN186" s="342">
        <f>'stranka in letna napoved 2015'!CN186</f>
        <v>0</v>
      </c>
      <c r="CO186" s="356">
        <f t="shared" si="250"/>
        <v>0</v>
      </c>
      <c r="CP186" s="283"/>
      <c r="CQ186" s="344">
        <f>'stranka in letna napoved 2015'!CQ186</f>
        <v>0</v>
      </c>
      <c r="CR186" s="247">
        <f t="shared" si="251"/>
        <v>0</v>
      </c>
      <c r="CS186" s="30">
        <f t="shared" si="252"/>
        <v>0</v>
      </c>
      <c r="CT186" s="30">
        <f t="shared" si="253"/>
        <v>0</v>
      </c>
      <c r="CU186" s="31">
        <f t="shared" si="254"/>
        <v>0</v>
      </c>
      <c r="CV186" s="192">
        <f t="shared" si="255"/>
        <v>0</v>
      </c>
      <c r="CW186" s="279"/>
      <c r="CX186" s="345">
        <f>'stranka in letna napoved 2015'!CX186</f>
        <v>0</v>
      </c>
      <c r="CY186" s="252">
        <f t="shared" si="256"/>
        <v>0</v>
      </c>
      <c r="CZ186" s="283"/>
      <c r="DA186" s="345">
        <f>'stranka in letna napoved 2015'!DA186</f>
        <v>0</v>
      </c>
      <c r="DB186" s="346">
        <f t="shared" si="257"/>
        <v>0</v>
      </c>
      <c r="DC186" s="283"/>
      <c r="DD186" s="345">
        <f>'stranka in letna napoved 2015'!DD186</f>
        <v>0</v>
      </c>
      <c r="DE186" s="347">
        <f t="shared" si="258"/>
        <v>0</v>
      </c>
      <c r="DF186" s="32">
        <f t="shared" si="259"/>
        <v>0</v>
      </c>
      <c r="DG186" s="32">
        <f t="shared" si="260"/>
        <v>0</v>
      </c>
      <c r="DH186" s="32">
        <f t="shared" si="261"/>
        <v>0</v>
      </c>
      <c r="DI186" s="194">
        <f t="shared" si="262"/>
        <v>0</v>
      </c>
      <c r="DJ186" s="279"/>
      <c r="DK186" s="348">
        <f>'stranka in letna napoved 2015'!DK186</f>
        <v>0</v>
      </c>
      <c r="DL186" s="349">
        <f t="shared" si="263"/>
        <v>0</v>
      </c>
      <c r="DM186" s="283"/>
      <c r="DN186" s="348">
        <f>'stranka in letna napoved 2015'!DN186</f>
        <v>0</v>
      </c>
      <c r="DO186" s="350">
        <f t="shared" si="264"/>
        <v>0</v>
      </c>
      <c r="DP186" s="283"/>
      <c r="DQ186" s="348">
        <f>'stranka in letna napoved 2015'!DQ186</f>
        <v>0</v>
      </c>
      <c r="DR186" s="258">
        <f t="shared" si="265"/>
        <v>0</v>
      </c>
      <c r="DS186" s="33">
        <f t="shared" si="266"/>
        <v>0</v>
      </c>
      <c r="DT186" s="33">
        <f t="shared" si="267"/>
        <v>0</v>
      </c>
      <c r="DU186" s="33">
        <f t="shared" si="268"/>
        <v>0</v>
      </c>
      <c r="DV186" s="196">
        <f t="shared" si="269"/>
        <v>0</v>
      </c>
      <c r="DW186" s="279"/>
      <c r="DX186" s="351">
        <f>'stranka in letna napoved 2015'!DX186</f>
        <v>0</v>
      </c>
      <c r="DY186" s="262">
        <f t="shared" si="270"/>
        <v>0</v>
      </c>
      <c r="DZ186" s="283"/>
      <c r="EA186" s="351">
        <f>'stranka in letna napoved 2015'!EA186</f>
        <v>0</v>
      </c>
      <c r="EB186" s="352">
        <f t="shared" si="271"/>
        <v>0</v>
      </c>
      <c r="EC186" s="283"/>
      <c r="ED186" s="262">
        <f>'stranka in letna napoved 2015'!ED186</f>
        <v>0</v>
      </c>
      <c r="EE186" s="353">
        <f t="shared" si="272"/>
        <v>0</v>
      </c>
      <c r="EF186" s="34">
        <f t="shared" si="273"/>
        <v>0</v>
      </c>
      <c r="EG186" s="34">
        <f t="shared" si="274"/>
        <v>0</v>
      </c>
      <c r="EH186" s="34">
        <f t="shared" si="275"/>
        <v>0</v>
      </c>
      <c r="EI186" s="200">
        <f t="shared" si="276"/>
        <v>0</v>
      </c>
      <c r="EJ186" s="287"/>
      <c r="EK186" s="357">
        <f>'stranka in letna napoved 2015'!EK186</f>
        <v>0</v>
      </c>
      <c r="EL186" s="269">
        <f t="shared" si="277"/>
        <v>0</v>
      </c>
      <c r="EM186" s="276"/>
      <c r="EN186" s="357">
        <f>'stranka in letna napoved 2015'!EN186</f>
        <v>0</v>
      </c>
      <c r="EO186" s="269">
        <f t="shared" si="278"/>
        <v>0</v>
      </c>
      <c r="EP186" s="283"/>
      <c r="EQ186" s="357">
        <f>'stranka in letna napoved 2015'!EQ186</f>
        <v>0</v>
      </c>
      <c r="ER186" s="269">
        <f t="shared" si="279"/>
        <v>0</v>
      </c>
      <c r="ES186" s="35">
        <f t="shared" si="280"/>
        <v>0</v>
      </c>
      <c r="ET186" s="35">
        <f t="shared" si="281"/>
        <v>0</v>
      </c>
      <c r="EU186" s="36">
        <f t="shared" si="282"/>
        <v>0</v>
      </c>
      <c r="EV186" s="206">
        <f t="shared" si="283"/>
        <v>0</v>
      </c>
      <c r="EW186" s="288">
        <f t="shared" si="284"/>
        <v>0</v>
      </c>
      <c r="EX186" s="289">
        <f t="shared" si="285"/>
        <v>0</v>
      </c>
      <c r="EY186" s="289">
        <f t="shared" si="286"/>
        <v>0</v>
      </c>
      <c r="EZ186" s="289">
        <f t="shared" si="287"/>
        <v>0</v>
      </c>
      <c r="FA186" s="289">
        <f t="shared" si="288"/>
        <v>0</v>
      </c>
      <c r="FB186" s="290">
        <f t="shared" si="289"/>
        <v>0</v>
      </c>
      <c r="FC186" s="292">
        <f t="shared" si="290"/>
        <v>0</v>
      </c>
    </row>
    <row r="187" spans="1:159">
      <c r="A187" s="37">
        <f>'stranka in letna napoved 2015'!A187</f>
        <v>0</v>
      </c>
      <c r="B187" s="37">
        <f>'stranka in letna napoved 2015'!B187</f>
        <v>0</v>
      </c>
      <c r="C187" s="38">
        <f>'stranka in letna napoved 2015'!C187</f>
        <v>0</v>
      </c>
      <c r="D187" s="39">
        <f>'stranka in letna napoved 2015'!D187</f>
        <v>0</v>
      </c>
      <c r="E187" s="39">
        <f>'stranka in letna napoved 2015'!E187</f>
        <v>0</v>
      </c>
      <c r="F187" s="40">
        <f>'stranka in letna napoved 2015'!F187</f>
        <v>0</v>
      </c>
      <c r="G187" s="40">
        <f>'stranka in letna napoved 2015'!G187</f>
        <v>0</v>
      </c>
      <c r="H187" s="40">
        <f>'stranka in letna napoved 2015'!H187</f>
        <v>0</v>
      </c>
      <c r="I187" s="40">
        <f>'stranka in letna napoved 2015'!I187</f>
        <v>0</v>
      </c>
      <c r="J187" s="40">
        <f>'stranka in letna napoved 2015'!J187</f>
        <v>0</v>
      </c>
      <c r="K187" s="40">
        <f>'stranka in letna napoved 2015'!K187</f>
        <v>0</v>
      </c>
      <c r="L187" s="40">
        <f>'stranka in letna napoved 2015'!L187</f>
        <v>0</v>
      </c>
      <c r="M187" s="66">
        <f>'stranka in letna napoved 2015'!M187</f>
        <v>0</v>
      </c>
      <c r="N187" s="102">
        <f>'stranka in letna napoved 2015'!N187</f>
        <v>0</v>
      </c>
      <c r="O187" s="100">
        <f>'stranka in letna napoved 2015'!O187</f>
        <v>0</v>
      </c>
      <c r="P187" s="40">
        <f>'stranka in letna napoved 2015'!P187</f>
        <v>0</v>
      </c>
      <c r="Q187" s="64">
        <f>'stranka in letna napoved 2015'!Q187</f>
        <v>0</v>
      </c>
      <c r="R187" s="64">
        <f>'stranka in letna napoved 2015'!R187</f>
        <v>0</v>
      </c>
      <c r="S187" s="40">
        <f>'stranka in letna napoved 2015'!S187</f>
        <v>0</v>
      </c>
      <c r="T187" s="40">
        <f>'stranka in letna napoved 2015'!T187</f>
        <v>0</v>
      </c>
      <c r="U187" s="40">
        <f>'stranka in letna napoved 2015'!U187</f>
        <v>0</v>
      </c>
      <c r="V187" s="40">
        <f>'stranka in letna napoved 2015'!V187</f>
        <v>0</v>
      </c>
      <c r="W187" s="40">
        <f>'stranka in letna napoved 2015'!W187</f>
        <v>0</v>
      </c>
      <c r="X187" s="40">
        <f>'stranka in letna napoved 2015'!X187</f>
        <v>0</v>
      </c>
      <c r="Y187" s="40">
        <f>'stranka in letna napoved 2015'!Y187</f>
        <v>0</v>
      </c>
      <c r="Z187" s="40">
        <f>'stranka in letna napoved 2015'!Z187</f>
        <v>0</v>
      </c>
      <c r="AA187" s="272"/>
      <c r="AB187" s="180">
        <f>'stranka in letna napoved 2015'!AB187</f>
        <v>0</v>
      </c>
      <c r="AC187" s="104">
        <f t="shared" si="218"/>
        <v>0</v>
      </c>
      <c r="AD187" s="272"/>
      <c r="AE187" s="180">
        <f>'stranka in letna napoved 2015'!AE187</f>
        <v>0</v>
      </c>
      <c r="AF187" s="104">
        <f t="shared" si="219"/>
        <v>0</v>
      </c>
      <c r="AG187" s="20">
        <f t="shared" si="220"/>
        <v>0</v>
      </c>
      <c r="AH187" s="272"/>
      <c r="AI187" s="180">
        <f>'stranka in letna napoved 2015'!AI187</f>
        <v>0</v>
      </c>
      <c r="AJ187" s="104">
        <f t="shared" si="221"/>
        <v>0</v>
      </c>
      <c r="AK187" s="272"/>
      <c r="AL187" s="180">
        <f>'stranka in letna napoved 2015'!AL187</f>
        <v>0</v>
      </c>
      <c r="AM187" s="236">
        <f t="shared" si="222"/>
        <v>0</v>
      </c>
      <c r="AN187" s="22">
        <f t="shared" si="223"/>
        <v>0</v>
      </c>
      <c r="AO187" s="276"/>
      <c r="AP187" s="182">
        <f>'stranka in letna napoved 2015'!AP187</f>
        <v>0</v>
      </c>
      <c r="AQ187" s="331">
        <f t="shared" si="224"/>
        <v>0</v>
      </c>
      <c r="AR187" s="23">
        <f t="shared" si="225"/>
        <v>0</v>
      </c>
      <c r="AS187" s="23">
        <f t="shared" si="226"/>
        <v>0</v>
      </c>
      <c r="AT187" s="23">
        <f t="shared" si="227"/>
        <v>0</v>
      </c>
      <c r="AU187" s="174">
        <f t="shared" si="228"/>
        <v>0</v>
      </c>
      <c r="AV187" s="279"/>
      <c r="AW187" s="333">
        <f>'stranka in letna napoved 2015'!AW187</f>
        <v>0</v>
      </c>
      <c r="AX187" s="242">
        <f t="shared" si="229"/>
        <v>0</v>
      </c>
      <c r="AY187" s="272"/>
      <c r="AZ187" s="332">
        <f>'stranka in letna napoved 2015'!AZ187</f>
        <v>0</v>
      </c>
      <c r="BA187" s="242">
        <f t="shared" si="230"/>
        <v>0</v>
      </c>
      <c r="BB187" s="272"/>
      <c r="BC187" s="333">
        <f>'stranka in letna napoved 2015'!BC187</f>
        <v>0</v>
      </c>
      <c r="BD187" s="335">
        <f t="shared" si="231"/>
        <v>0</v>
      </c>
      <c r="BE187" s="25">
        <f t="shared" si="232"/>
        <v>0</v>
      </c>
      <c r="BF187" s="272"/>
      <c r="BG187" s="333">
        <f>'stranka in letna napoved 2015'!BG187</f>
        <v>0</v>
      </c>
      <c r="BH187" s="335">
        <f t="shared" si="233"/>
        <v>0</v>
      </c>
      <c r="BI187" s="272"/>
      <c r="BJ187" s="333">
        <f>'stranka in letna napoved 2015'!BJ187</f>
        <v>0</v>
      </c>
      <c r="BK187" s="335">
        <f t="shared" si="234"/>
        <v>0</v>
      </c>
      <c r="BL187" s="272"/>
      <c r="BM187" s="333">
        <f>'stranka in letna napoved 2015'!BM187</f>
        <v>0</v>
      </c>
      <c r="BN187" s="335">
        <f t="shared" si="235"/>
        <v>0</v>
      </c>
      <c r="BO187" s="26">
        <f t="shared" si="236"/>
        <v>0</v>
      </c>
      <c r="BP187" s="281"/>
      <c r="BQ187" s="333">
        <f>'stranka in letna napoved 2015'!BQ187</f>
        <v>0</v>
      </c>
      <c r="BR187" s="335">
        <f t="shared" si="237"/>
        <v>0</v>
      </c>
      <c r="BS187" s="27">
        <f t="shared" si="238"/>
        <v>0</v>
      </c>
      <c r="BT187" s="27">
        <f t="shared" si="239"/>
        <v>0</v>
      </c>
      <c r="BU187" s="27">
        <f t="shared" si="240"/>
        <v>0</v>
      </c>
      <c r="BV187" s="335">
        <f t="shared" si="241"/>
        <v>0</v>
      </c>
      <c r="BW187" s="279"/>
      <c r="BX187" s="355">
        <f>'stranka in letna napoved 2015'!BX187</f>
        <v>0</v>
      </c>
      <c r="BY187" s="188">
        <f t="shared" si="242"/>
        <v>0</v>
      </c>
      <c r="BZ187" s="283"/>
      <c r="CA187" s="355">
        <f>'stranka in letna napoved 2015'!CA187</f>
        <v>0</v>
      </c>
      <c r="CB187" s="188">
        <f t="shared" si="243"/>
        <v>0</v>
      </c>
      <c r="CC187" s="283"/>
      <c r="CD187" s="341">
        <f>'stranka in letna napoved 2015'!CD187</f>
        <v>0</v>
      </c>
      <c r="CE187" s="188">
        <f t="shared" si="244"/>
        <v>0</v>
      </c>
      <c r="CF187" s="28">
        <f t="shared" si="245"/>
        <v>0</v>
      </c>
      <c r="CG187" s="28">
        <f t="shared" si="246"/>
        <v>0</v>
      </c>
      <c r="CH187" s="29">
        <f t="shared" si="247"/>
        <v>0</v>
      </c>
      <c r="CI187" s="188">
        <f t="shared" si="248"/>
        <v>0</v>
      </c>
      <c r="CJ187" s="272"/>
      <c r="CK187" s="342">
        <f>'stranka in letna napoved 2015'!CK187</f>
        <v>0</v>
      </c>
      <c r="CL187" s="247">
        <f t="shared" si="249"/>
        <v>0</v>
      </c>
      <c r="CM187" s="283"/>
      <c r="CN187" s="342">
        <f>'stranka in letna napoved 2015'!CN187</f>
        <v>0</v>
      </c>
      <c r="CO187" s="356">
        <f t="shared" si="250"/>
        <v>0</v>
      </c>
      <c r="CP187" s="283"/>
      <c r="CQ187" s="344">
        <f>'stranka in letna napoved 2015'!CQ187</f>
        <v>0</v>
      </c>
      <c r="CR187" s="247">
        <f t="shared" si="251"/>
        <v>0</v>
      </c>
      <c r="CS187" s="30">
        <f t="shared" si="252"/>
        <v>0</v>
      </c>
      <c r="CT187" s="30">
        <f t="shared" si="253"/>
        <v>0</v>
      </c>
      <c r="CU187" s="31">
        <f t="shared" si="254"/>
        <v>0</v>
      </c>
      <c r="CV187" s="192">
        <f t="shared" si="255"/>
        <v>0</v>
      </c>
      <c r="CW187" s="279"/>
      <c r="CX187" s="345">
        <f>'stranka in letna napoved 2015'!CX187</f>
        <v>0</v>
      </c>
      <c r="CY187" s="252">
        <f t="shared" si="256"/>
        <v>0</v>
      </c>
      <c r="CZ187" s="283"/>
      <c r="DA187" s="345">
        <f>'stranka in letna napoved 2015'!DA187</f>
        <v>0</v>
      </c>
      <c r="DB187" s="346">
        <f t="shared" si="257"/>
        <v>0</v>
      </c>
      <c r="DC187" s="283"/>
      <c r="DD187" s="345">
        <f>'stranka in letna napoved 2015'!DD187</f>
        <v>0</v>
      </c>
      <c r="DE187" s="347">
        <f t="shared" si="258"/>
        <v>0</v>
      </c>
      <c r="DF187" s="32">
        <f t="shared" si="259"/>
        <v>0</v>
      </c>
      <c r="DG187" s="32">
        <f t="shared" si="260"/>
        <v>0</v>
      </c>
      <c r="DH187" s="32">
        <f t="shared" si="261"/>
        <v>0</v>
      </c>
      <c r="DI187" s="194">
        <f t="shared" si="262"/>
        <v>0</v>
      </c>
      <c r="DJ187" s="279"/>
      <c r="DK187" s="348">
        <f>'stranka in letna napoved 2015'!DK187</f>
        <v>0</v>
      </c>
      <c r="DL187" s="349">
        <f t="shared" si="263"/>
        <v>0</v>
      </c>
      <c r="DM187" s="283"/>
      <c r="DN187" s="348">
        <f>'stranka in letna napoved 2015'!DN187</f>
        <v>0</v>
      </c>
      <c r="DO187" s="350">
        <f t="shared" si="264"/>
        <v>0</v>
      </c>
      <c r="DP187" s="283"/>
      <c r="DQ187" s="348">
        <f>'stranka in letna napoved 2015'!DQ187</f>
        <v>0</v>
      </c>
      <c r="DR187" s="258">
        <f t="shared" si="265"/>
        <v>0</v>
      </c>
      <c r="DS187" s="33">
        <f t="shared" si="266"/>
        <v>0</v>
      </c>
      <c r="DT187" s="33">
        <f t="shared" si="267"/>
        <v>0</v>
      </c>
      <c r="DU187" s="33">
        <f t="shared" si="268"/>
        <v>0</v>
      </c>
      <c r="DV187" s="196">
        <f t="shared" si="269"/>
        <v>0</v>
      </c>
      <c r="DW187" s="279"/>
      <c r="DX187" s="351">
        <f>'stranka in letna napoved 2015'!DX187</f>
        <v>0</v>
      </c>
      <c r="DY187" s="262">
        <f t="shared" si="270"/>
        <v>0</v>
      </c>
      <c r="DZ187" s="283"/>
      <c r="EA187" s="351">
        <f>'stranka in letna napoved 2015'!EA187</f>
        <v>0</v>
      </c>
      <c r="EB187" s="352">
        <f t="shared" si="271"/>
        <v>0</v>
      </c>
      <c r="EC187" s="283"/>
      <c r="ED187" s="262">
        <f>'stranka in letna napoved 2015'!ED187</f>
        <v>0</v>
      </c>
      <c r="EE187" s="353">
        <f t="shared" si="272"/>
        <v>0</v>
      </c>
      <c r="EF187" s="34">
        <f t="shared" si="273"/>
        <v>0</v>
      </c>
      <c r="EG187" s="34">
        <f t="shared" si="274"/>
        <v>0</v>
      </c>
      <c r="EH187" s="34">
        <f t="shared" si="275"/>
        <v>0</v>
      </c>
      <c r="EI187" s="200">
        <f t="shared" si="276"/>
        <v>0</v>
      </c>
      <c r="EJ187" s="287"/>
      <c r="EK187" s="357">
        <f>'stranka in letna napoved 2015'!EK187</f>
        <v>0</v>
      </c>
      <c r="EL187" s="269">
        <f t="shared" si="277"/>
        <v>0</v>
      </c>
      <c r="EM187" s="276"/>
      <c r="EN187" s="357">
        <f>'stranka in letna napoved 2015'!EN187</f>
        <v>0</v>
      </c>
      <c r="EO187" s="269">
        <f t="shared" si="278"/>
        <v>0</v>
      </c>
      <c r="EP187" s="283"/>
      <c r="EQ187" s="357">
        <f>'stranka in letna napoved 2015'!EQ187</f>
        <v>0</v>
      </c>
      <c r="ER187" s="269">
        <f t="shared" si="279"/>
        <v>0</v>
      </c>
      <c r="ES187" s="35">
        <f t="shared" si="280"/>
        <v>0</v>
      </c>
      <c r="ET187" s="35">
        <f t="shared" si="281"/>
        <v>0</v>
      </c>
      <c r="EU187" s="36">
        <f t="shared" si="282"/>
        <v>0</v>
      </c>
      <c r="EV187" s="206">
        <f t="shared" si="283"/>
        <v>0</v>
      </c>
      <c r="EW187" s="288">
        <f t="shared" si="284"/>
        <v>0</v>
      </c>
      <c r="EX187" s="289">
        <f t="shared" si="285"/>
        <v>0</v>
      </c>
      <c r="EY187" s="289">
        <f t="shared" si="286"/>
        <v>0</v>
      </c>
      <c r="EZ187" s="289">
        <f t="shared" si="287"/>
        <v>0</v>
      </c>
      <c r="FA187" s="289">
        <f t="shared" si="288"/>
        <v>0</v>
      </c>
      <c r="FB187" s="290">
        <f t="shared" si="289"/>
        <v>0</v>
      </c>
      <c r="FC187" s="292">
        <f t="shared" si="290"/>
        <v>0</v>
      </c>
    </row>
    <row r="188" spans="1:159">
      <c r="A188" s="37">
        <f>'stranka in letna napoved 2015'!A188</f>
        <v>0</v>
      </c>
      <c r="B188" s="37">
        <f>'stranka in letna napoved 2015'!B188</f>
        <v>0</v>
      </c>
      <c r="C188" s="38">
        <f>'stranka in letna napoved 2015'!C188</f>
        <v>0</v>
      </c>
      <c r="D188" s="39">
        <f>'stranka in letna napoved 2015'!D188</f>
        <v>0</v>
      </c>
      <c r="E188" s="39">
        <f>'stranka in letna napoved 2015'!E188</f>
        <v>0</v>
      </c>
      <c r="F188" s="40">
        <f>'stranka in letna napoved 2015'!F188</f>
        <v>0</v>
      </c>
      <c r="G188" s="40">
        <f>'stranka in letna napoved 2015'!G188</f>
        <v>0</v>
      </c>
      <c r="H188" s="40">
        <f>'stranka in letna napoved 2015'!H188</f>
        <v>0</v>
      </c>
      <c r="I188" s="40">
        <f>'stranka in letna napoved 2015'!I188</f>
        <v>0</v>
      </c>
      <c r="J188" s="40">
        <f>'stranka in letna napoved 2015'!J188</f>
        <v>0</v>
      </c>
      <c r="K188" s="40">
        <f>'stranka in letna napoved 2015'!K188</f>
        <v>0</v>
      </c>
      <c r="L188" s="40">
        <f>'stranka in letna napoved 2015'!L188</f>
        <v>0</v>
      </c>
      <c r="M188" s="66">
        <f>'stranka in letna napoved 2015'!M188</f>
        <v>0</v>
      </c>
      <c r="N188" s="102">
        <f>'stranka in letna napoved 2015'!N188</f>
        <v>0</v>
      </c>
      <c r="O188" s="100">
        <f>'stranka in letna napoved 2015'!O188</f>
        <v>0</v>
      </c>
      <c r="P188" s="40">
        <f>'stranka in letna napoved 2015'!P188</f>
        <v>0</v>
      </c>
      <c r="Q188" s="64">
        <f>'stranka in letna napoved 2015'!Q188</f>
        <v>0</v>
      </c>
      <c r="R188" s="64">
        <f>'stranka in letna napoved 2015'!R188</f>
        <v>0</v>
      </c>
      <c r="S188" s="40">
        <f>'stranka in letna napoved 2015'!S188</f>
        <v>0</v>
      </c>
      <c r="T188" s="40">
        <f>'stranka in letna napoved 2015'!T188</f>
        <v>0</v>
      </c>
      <c r="U188" s="40">
        <f>'stranka in letna napoved 2015'!U188</f>
        <v>0</v>
      </c>
      <c r="V188" s="40">
        <f>'stranka in letna napoved 2015'!V188</f>
        <v>0</v>
      </c>
      <c r="W188" s="40">
        <f>'stranka in letna napoved 2015'!W188</f>
        <v>0</v>
      </c>
      <c r="X188" s="40">
        <f>'stranka in letna napoved 2015'!X188</f>
        <v>0</v>
      </c>
      <c r="Y188" s="40">
        <f>'stranka in letna napoved 2015'!Y188</f>
        <v>0</v>
      </c>
      <c r="Z188" s="40">
        <f>'stranka in letna napoved 2015'!Z188</f>
        <v>0</v>
      </c>
      <c r="AA188" s="272"/>
      <c r="AB188" s="180">
        <f>'stranka in letna napoved 2015'!AB188</f>
        <v>0</v>
      </c>
      <c r="AC188" s="104">
        <f t="shared" si="218"/>
        <v>0</v>
      </c>
      <c r="AD188" s="272"/>
      <c r="AE188" s="180">
        <f>'stranka in letna napoved 2015'!AE188</f>
        <v>0</v>
      </c>
      <c r="AF188" s="104">
        <f t="shared" si="219"/>
        <v>0</v>
      </c>
      <c r="AG188" s="20">
        <f t="shared" si="220"/>
        <v>0</v>
      </c>
      <c r="AH188" s="272"/>
      <c r="AI188" s="180">
        <f>'stranka in letna napoved 2015'!AI188</f>
        <v>0</v>
      </c>
      <c r="AJ188" s="104">
        <f t="shared" si="221"/>
        <v>0</v>
      </c>
      <c r="AK188" s="272"/>
      <c r="AL188" s="180">
        <f>'stranka in letna napoved 2015'!AL188</f>
        <v>0</v>
      </c>
      <c r="AM188" s="236">
        <f t="shared" si="222"/>
        <v>0</v>
      </c>
      <c r="AN188" s="22">
        <f t="shared" si="223"/>
        <v>0</v>
      </c>
      <c r="AO188" s="276"/>
      <c r="AP188" s="182">
        <f>'stranka in letna napoved 2015'!AP188</f>
        <v>0</v>
      </c>
      <c r="AQ188" s="331">
        <f t="shared" si="224"/>
        <v>0</v>
      </c>
      <c r="AR188" s="23">
        <f t="shared" si="225"/>
        <v>0</v>
      </c>
      <c r="AS188" s="23">
        <f t="shared" si="226"/>
        <v>0</v>
      </c>
      <c r="AT188" s="23">
        <f t="shared" si="227"/>
        <v>0</v>
      </c>
      <c r="AU188" s="174">
        <f t="shared" si="228"/>
        <v>0</v>
      </c>
      <c r="AV188" s="279"/>
      <c r="AW188" s="333">
        <f>'stranka in letna napoved 2015'!AW188</f>
        <v>0</v>
      </c>
      <c r="AX188" s="242">
        <f t="shared" si="229"/>
        <v>0</v>
      </c>
      <c r="AY188" s="272"/>
      <c r="AZ188" s="332">
        <f>'stranka in letna napoved 2015'!AZ188</f>
        <v>0</v>
      </c>
      <c r="BA188" s="242">
        <f t="shared" si="230"/>
        <v>0</v>
      </c>
      <c r="BB188" s="272"/>
      <c r="BC188" s="333">
        <f>'stranka in letna napoved 2015'!BC188</f>
        <v>0</v>
      </c>
      <c r="BD188" s="335">
        <f t="shared" si="231"/>
        <v>0</v>
      </c>
      <c r="BE188" s="25">
        <f t="shared" si="232"/>
        <v>0</v>
      </c>
      <c r="BF188" s="272"/>
      <c r="BG188" s="333">
        <f>'stranka in letna napoved 2015'!BG188</f>
        <v>0</v>
      </c>
      <c r="BH188" s="335">
        <f t="shared" si="233"/>
        <v>0</v>
      </c>
      <c r="BI188" s="272"/>
      <c r="BJ188" s="333">
        <f>'stranka in letna napoved 2015'!BJ188</f>
        <v>0</v>
      </c>
      <c r="BK188" s="335">
        <f t="shared" si="234"/>
        <v>0</v>
      </c>
      <c r="BL188" s="272"/>
      <c r="BM188" s="333">
        <f>'stranka in letna napoved 2015'!BM188</f>
        <v>0</v>
      </c>
      <c r="BN188" s="335">
        <f t="shared" si="235"/>
        <v>0</v>
      </c>
      <c r="BO188" s="26">
        <f t="shared" si="236"/>
        <v>0</v>
      </c>
      <c r="BP188" s="281"/>
      <c r="BQ188" s="333">
        <f>'stranka in letna napoved 2015'!BQ188</f>
        <v>0</v>
      </c>
      <c r="BR188" s="335">
        <f t="shared" si="237"/>
        <v>0</v>
      </c>
      <c r="BS188" s="27">
        <f t="shared" si="238"/>
        <v>0</v>
      </c>
      <c r="BT188" s="27">
        <f t="shared" si="239"/>
        <v>0</v>
      </c>
      <c r="BU188" s="27">
        <f t="shared" si="240"/>
        <v>0</v>
      </c>
      <c r="BV188" s="335">
        <f t="shared" si="241"/>
        <v>0</v>
      </c>
      <c r="BW188" s="279"/>
      <c r="BX188" s="355">
        <f>'stranka in letna napoved 2015'!BX188</f>
        <v>0</v>
      </c>
      <c r="BY188" s="188">
        <f t="shared" si="242"/>
        <v>0</v>
      </c>
      <c r="BZ188" s="283"/>
      <c r="CA188" s="355">
        <f>'stranka in letna napoved 2015'!CA188</f>
        <v>0</v>
      </c>
      <c r="CB188" s="188">
        <f t="shared" si="243"/>
        <v>0</v>
      </c>
      <c r="CC188" s="283"/>
      <c r="CD188" s="341">
        <f>'stranka in letna napoved 2015'!CD188</f>
        <v>0</v>
      </c>
      <c r="CE188" s="188">
        <f t="shared" si="244"/>
        <v>0</v>
      </c>
      <c r="CF188" s="28">
        <f t="shared" si="245"/>
        <v>0</v>
      </c>
      <c r="CG188" s="28">
        <f t="shared" si="246"/>
        <v>0</v>
      </c>
      <c r="CH188" s="29">
        <f t="shared" si="247"/>
        <v>0</v>
      </c>
      <c r="CI188" s="188">
        <f t="shared" si="248"/>
        <v>0</v>
      </c>
      <c r="CJ188" s="272"/>
      <c r="CK188" s="342">
        <f>'stranka in letna napoved 2015'!CK188</f>
        <v>0</v>
      </c>
      <c r="CL188" s="247">
        <f t="shared" si="249"/>
        <v>0</v>
      </c>
      <c r="CM188" s="283"/>
      <c r="CN188" s="342">
        <f>'stranka in letna napoved 2015'!CN188</f>
        <v>0</v>
      </c>
      <c r="CO188" s="356">
        <f t="shared" si="250"/>
        <v>0</v>
      </c>
      <c r="CP188" s="283"/>
      <c r="CQ188" s="344">
        <f>'stranka in letna napoved 2015'!CQ188</f>
        <v>0</v>
      </c>
      <c r="CR188" s="247">
        <f t="shared" si="251"/>
        <v>0</v>
      </c>
      <c r="CS188" s="30">
        <f t="shared" si="252"/>
        <v>0</v>
      </c>
      <c r="CT188" s="30">
        <f t="shared" si="253"/>
        <v>0</v>
      </c>
      <c r="CU188" s="31">
        <f t="shared" si="254"/>
        <v>0</v>
      </c>
      <c r="CV188" s="192">
        <f t="shared" si="255"/>
        <v>0</v>
      </c>
      <c r="CW188" s="279"/>
      <c r="CX188" s="345">
        <f>'stranka in letna napoved 2015'!CX188</f>
        <v>0</v>
      </c>
      <c r="CY188" s="252">
        <f t="shared" si="256"/>
        <v>0</v>
      </c>
      <c r="CZ188" s="283"/>
      <c r="DA188" s="345">
        <f>'stranka in letna napoved 2015'!DA188</f>
        <v>0</v>
      </c>
      <c r="DB188" s="346">
        <f t="shared" si="257"/>
        <v>0</v>
      </c>
      <c r="DC188" s="283"/>
      <c r="DD188" s="345">
        <f>'stranka in letna napoved 2015'!DD188</f>
        <v>0</v>
      </c>
      <c r="DE188" s="347">
        <f t="shared" si="258"/>
        <v>0</v>
      </c>
      <c r="DF188" s="32">
        <f t="shared" si="259"/>
        <v>0</v>
      </c>
      <c r="DG188" s="32">
        <f t="shared" si="260"/>
        <v>0</v>
      </c>
      <c r="DH188" s="32">
        <f t="shared" si="261"/>
        <v>0</v>
      </c>
      <c r="DI188" s="194">
        <f t="shared" si="262"/>
        <v>0</v>
      </c>
      <c r="DJ188" s="279"/>
      <c r="DK188" s="348">
        <f>'stranka in letna napoved 2015'!DK188</f>
        <v>0</v>
      </c>
      <c r="DL188" s="349">
        <f t="shared" si="263"/>
        <v>0</v>
      </c>
      <c r="DM188" s="283"/>
      <c r="DN188" s="348">
        <f>'stranka in letna napoved 2015'!DN188</f>
        <v>0</v>
      </c>
      <c r="DO188" s="350">
        <f t="shared" si="264"/>
        <v>0</v>
      </c>
      <c r="DP188" s="283"/>
      <c r="DQ188" s="348">
        <f>'stranka in letna napoved 2015'!DQ188</f>
        <v>0</v>
      </c>
      <c r="DR188" s="258">
        <f t="shared" si="265"/>
        <v>0</v>
      </c>
      <c r="DS188" s="33">
        <f t="shared" si="266"/>
        <v>0</v>
      </c>
      <c r="DT188" s="33">
        <f t="shared" si="267"/>
        <v>0</v>
      </c>
      <c r="DU188" s="33">
        <f t="shared" si="268"/>
        <v>0</v>
      </c>
      <c r="DV188" s="196">
        <f t="shared" si="269"/>
        <v>0</v>
      </c>
      <c r="DW188" s="279"/>
      <c r="DX188" s="351">
        <f>'stranka in letna napoved 2015'!DX188</f>
        <v>0</v>
      </c>
      <c r="DY188" s="262">
        <f t="shared" si="270"/>
        <v>0</v>
      </c>
      <c r="DZ188" s="283"/>
      <c r="EA188" s="351">
        <f>'stranka in letna napoved 2015'!EA188</f>
        <v>0</v>
      </c>
      <c r="EB188" s="352">
        <f t="shared" si="271"/>
        <v>0</v>
      </c>
      <c r="EC188" s="283"/>
      <c r="ED188" s="262">
        <f>'stranka in letna napoved 2015'!ED188</f>
        <v>0</v>
      </c>
      <c r="EE188" s="353">
        <f t="shared" si="272"/>
        <v>0</v>
      </c>
      <c r="EF188" s="34">
        <f t="shared" si="273"/>
        <v>0</v>
      </c>
      <c r="EG188" s="34">
        <f t="shared" si="274"/>
        <v>0</v>
      </c>
      <c r="EH188" s="34">
        <f t="shared" si="275"/>
        <v>0</v>
      </c>
      <c r="EI188" s="200">
        <f t="shared" si="276"/>
        <v>0</v>
      </c>
      <c r="EJ188" s="287"/>
      <c r="EK188" s="357">
        <f>'stranka in letna napoved 2015'!EK188</f>
        <v>0</v>
      </c>
      <c r="EL188" s="269">
        <f t="shared" si="277"/>
        <v>0</v>
      </c>
      <c r="EM188" s="276"/>
      <c r="EN188" s="357">
        <f>'stranka in letna napoved 2015'!EN188</f>
        <v>0</v>
      </c>
      <c r="EO188" s="269">
        <f t="shared" si="278"/>
        <v>0</v>
      </c>
      <c r="EP188" s="283"/>
      <c r="EQ188" s="357">
        <f>'stranka in letna napoved 2015'!EQ188</f>
        <v>0</v>
      </c>
      <c r="ER188" s="269">
        <f t="shared" si="279"/>
        <v>0</v>
      </c>
      <c r="ES188" s="35">
        <f t="shared" si="280"/>
        <v>0</v>
      </c>
      <c r="ET188" s="35">
        <f t="shared" si="281"/>
        <v>0</v>
      </c>
      <c r="EU188" s="36">
        <f t="shared" si="282"/>
        <v>0</v>
      </c>
      <c r="EV188" s="206">
        <f t="shared" si="283"/>
        <v>0</v>
      </c>
      <c r="EW188" s="288">
        <f t="shared" si="284"/>
        <v>0</v>
      </c>
      <c r="EX188" s="289">
        <f t="shared" si="285"/>
        <v>0</v>
      </c>
      <c r="EY188" s="289">
        <f t="shared" si="286"/>
        <v>0</v>
      </c>
      <c r="EZ188" s="289">
        <f t="shared" si="287"/>
        <v>0</v>
      </c>
      <c r="FA188" s="289">
        <f t="shared" si="288"/>
        <v>0</v>
      </c>
      <c r="FB188" s="290">
        <f t="shared" si="289"/>
        <v>0</v>
      </c>
      <c r="FC188" s="292">
        <f t="shared" si="290"/>
        <v>0</v>
      </c>
    </row>
    <row r="189" spans="1:159">
      <c r="A189" s="37">
        <f>'stranka in letna napoved 2015'!A189</f>
        <v>0</v>
      </c>
      <c r="B189" s="37">
        <f>'stranka in letna napoved 2015'!B189</f>
        <v>0</v>
      </c>
      <c r="C189" s="38">
        <f>'stranka in letna napoved 2015'!C189</f>
        <v>0</v>
      </c>
      <c r="D189" s="39">
        <f>'stranka in letna napoved 2015'!D189</f>
        <v>0</v>
      </c>
      <c r="E189" s="39">
        <f>'stranka in letna napoved 2015'!E189</f>
        <v>0</v>
      </c>
      <c r="F189" s="40">
        <f>'stranka in letna napoved 2015'!F189</f>
        <v>0</v>
      </c>
      <c r="G189" s="40">
        <f>'stranka in letna napoved 2015'!G189</f>
        <v>0</v>
      </c>
      <c r="H189" s="40">
        <f>'stranka in letna napoved 2015'!H189</f>
        <v>0</v>
      </c>
      <c r="I189" s="40">
        <f>'stranka in letna napoved 2015'!I189</f>
        <v>0</v>
      </c>
      <c r="J189" s="40">
        <f>'stranka in letna napoved 2015'!J189</f>
        <v>0</v>
      </c>
      <c r="K189" s="40">
        <f>'stranka in letna napoved 2015'!K189</f>
        <v>0</v>
      </c>
      <c r="L189" s="40">
        <f>'stranka in letna napoved 2015'!L189</f>
        <v>0</v>
      </c>
      <c r="M189" s="66">
        <f>'stranka in letna napoved 2015'!M189</f>
        <v>0</v>
      </c>
      <c r="N189" s="102">
        <f>'stranka in letna napoved 2015'!N189</f>
        <v>0</v>
      </c>
      <c r="O189" s="100">
        <f>'stranka in letna napoved 2015'!O189</f>
        <v>0</v>
      </c>
      <c r="P189" s="40">
        <f>'stranka in letna napoved 2015'!P189</f>
        <v>0</v>
      </c>
      <c r="Q189" s="64">
        <f>'stranka in letna napoved 2015'!Q189</f>
        <v>0</v>
      </c>
      <c r="R189" s="64">
        <f>'stranka in letna napoved 2015'!R189</f>
        <v>0</v>
      </c>
      <c r="S189" s="40">
        <f>'stranka in letna napoved 2015'!S189</f>
        <v>0</v>
      </c>
      <c r="T189" s="40">
        <f>'stranka in letna napoved 2015'!T189</f>
        <v>0</v>
      </c>
      <c r="U189" s="40">
        <f>'stranka in letna napoved 2015'!U189</f>
        <v>0</v>
      </c>
      <c r="V189" s="40">
        <f>'stranka in letna napoved 2015'!V189</f>
        <v>0</v>
      </c>
      <c r="W189" s="40">
        <f>'stranka in letna napoved 2015'!W189</f>
        <v>0</v>
      </c>
      <c r="X189" s="40">
        <f>'stranka in letna napoved 2015'!X189</f>
        <v>0</v>
      </c>
      <c r="Y189" s="40">
        <f>'stranka in letna napoved 2015'!Y189</f>
        <v>0</v>
      </c>
      <c r="Z189" s="40">
        <f>'stranka in letna napoved 2015'!Z189</f>
        <v>0</v>
      </c>
      <c r="AA189" s="272"/>
      <c r="AB189" s="180">
        <f>'stranka in letna napoved 2015'!AB189</f>
        <v>0</v>
      </c>
      <c r="AC189" s="104">
        <f t="shared" si="218"/>
        <v>0</v>
      </c>
      <c r="AD189" s="272"/>
      <c r="AE189" s="180">
        <f>'stranka in letna napoved 2015'!AE189</f>
        <v>0</v>
      </c>
      <c r="AF189" s="104">
        <f t="shared" si="219"/>
        <v>0</v>
      </c>
      <c r="AG189" s="20">
        <f t="shared" si="220"/>
        <v>0</v>
      </c>
      <c r="AH189" s="272"/>
      <c r="AI189" s="180">
        <f>'stranka in letna napoved 2015'!AI189</f>
        <v>0</v>
      </c>
      <c r="AJ189" s="104">
        <f t="shared" si="221"/>
        <v>0</v>
      </c>
      <c r="AK189" s="272"/>
      <c r="AL189" s="180">
        <f>'stranka in letna napoved 2015'!AL189</f>
        <v>0</v>
      </c>
      <c r="AM189" s="236">
        <f t="shared" si="222"/>
        <v>0</v>
      </c>
      <c r="AN189" s="22">
        <f t="shared" si="223"/>
        <v>0</v>
      </c>
      <c r="AO189" s="276"/>
      <c r="AP189" s="182">
        <f>'stranka in letna napoved 2015'!AP189</f>
        <v>0</v>
      </c>
      <c r="AQ189" s="331">
        <f t="shared" si="224"/>
        <v>0</v>
      </c>
      <c r="AR189" s="23">
        <f t="shared" si="225"/>
        <v>0</v>
      </c>
      <c r="AS189" s="23">
        <f t="shared" si="226"/>
        <v>0</v>
      </c>
      <c r="AT189" s="23">
        <f t="shared" si="227"/>
        <v>0</v>
      </c>
      <c r="AU189" s="174">
        <f t="shared" si="228"/>
        <v>0</v>
      </c>
      <c r="AV189" s="279"/>
      <c r="AW189" s="333">
        <f>'stranka in letna napoved 2015'!AW189</f>
        <v>0</v>
      </c>
      <c r="AX189" s="242">
        <f t="shared" si="229"/>
        <v>0</v>
      </c>
      <c r="AY189" s="272"/>
      <c r="AZ189" s="332">
        <f>'stranka in letna napoved 2015'!AZ189</f>
        <v>0</v>
      </c>
      <c r="BA189" s="242">
        <f t="shared" si="230"/>
        <v>0</v>
      </c>
      <c r="BB189" s="272"/>
      <c r="BC189" s="333">
        <f>'stranka in letna napoved 2015'!BC189</f>
        <v>0</v>
      </c>
      <c r="BD189" s="335">
        <f t="shared" si="231"/>
        <v>0</v>
      </c>
      <c r="BE189" s="25">
        <f t="shared" si="232"/>
        <v>0</v>
      </c>
      <c r="BF189" s="272"/>
      <c r="BG189" s="333">
        <f>'stranka in letna napoved 2015'!BG189</f>
        <v>0</v>
      </c>
      <c r="BH189" s="335">
        <f t="shared" si="233"/>
        <v>0</v>
      </c>
      <c r="BI189" s="272"/>
      <c r="BJ189" s="333">
        <f>'stranka in letna napoved 2015'!BJ189</f>
        <v>0</v>
      </c>
      <c r="BK189" s="335">
        <f t="shared" si="234"/>
        <v>0</v>
      </c>
      <c r="BL189" s="272"/>
      <c r="BM189" s="333">
        <f>'stranka in letna napoved 2015'!BM189</f>
        <v>0</v>
      </c>
      <c r="BN189" s="335">
        <f t="shared" si="235"/>
        <v>0</v>
      </c>
      <c r="BO189" s="26">
        <f t="shared" si="236"/>
        <v>0</v>
      </c>
      <c r="BP189" s="281"/>
      <c r="BQ189" s="333">
        <f>'stranka in letna napoved 2015'!BQ189</f>
        <v>0</v>
      </c>
      <c r="BR189" s="335">
        <f t="shared" si="237"/>
        <v>0</v>
      </c>
      <c r="BS189" s="27">
        <f t="shared" si="238"/>
        <v>0</v>
      </c>
      <c r="BT189" s="27">
        <f t="shared" si="239"/>
        <v>0</v>
      </c>
      <c r="BU189" s="27">
        <f t="shared" si="240"/>
        <v>0</v>
      </c>
      <c r="BV189" s="335">
        <f t="shared" si="241"/>
        <v>0</v>
      </c>
      <c r="BW189" s="279"/>
      <c r="BX189" s="355">
        <f>'stranka in letna napoved 2015'!BX189</f>
        <v>0</v>
      </c>
      <c r="BY189" s="188">
        <f t="shared" si="242"/>
        <v>0</v>
      </c>
      <c r="BZ189" s="283"/>
      <c r="CA189" s="355">
        <f>'stranka in letna napoved 2015'!CA189</f>
        <v>0</v>
      </c>
      <c r="CB189" s="188">
        <f t="shared" si="243"/>
        <v>0</v>
      </c>
      <c r="CC189" s="283"/>
      <c r="CD189" s="341">
        <f>'stranka in letna napoved 2015'!CD189</f>
        <v>0</v>
      </c>
      <c r="CE189" s="188">
        <f t="shared" si="244"/>
        <v>0</v>
      </c>
      <c r="CF189" s="28">
        <f t="shared" si="245"/>
        <v>0</v>
      </c>
      <c r="CG189" s="28">
        <f t="shared" si="246"/>
        <v>0</v>
      </c>
      <c r="CH189" s="29">
        <f t="shared" si="247"/>
        <v>0</v>
      </c>
      <c r="CI189" s="188">
        <f t="shared" si="248"/>
        <v>0</v>
      </c>
      <c r="CJ189" s="272"/>
      <c r="CK189" s="342">
        <f>'stranka in letna napoved 2015'!CK189</f>
        <v>0</v>
      </c>
      <c r="CL189" s="247">
        <f t="shared" si="249"/>
        <v>0</v>
      </c>
      <c r="CM189" s="283"/>
      <c r="CN189" s="342">
        <f>'stranka in letna napoved 2015'!CN189</f>
        <v>0</v>
      </c>
      <c r="CO189" s="356">
        <f t="shared" si="250"/>
        <v>0</v>
      </c>
      <c r="CP189" s="283"/>
      <c r="CQ189" s="344">
        <f>'stranka in letna napoved 2015'!CQ189</f>
        <v>0</v>
      </c>
      <c r="CR189" s="247">
        <f t="shared" si="251"/>
        <v>0</v>
      </c>
      <c r="CS189" s="30">
        <f t="shared" si="252"/>
        <v>0</v>
      </c>
      <c r="CT189" s="30">
        <f t="shared" si="253"/>
        <v>0</v>
      </c>
      <c r="CU189" s="31">
        <f t="shared" si="254"/>
        <v>0</v>
      </c>
      <c r="CV189" s="192">
        <f t="shared" si="255"/>
        <v>0</v>
      </c>
      <c r="CW189" s="279"/>
      <c r="CX189" s="345">
        <f>'stranka in letna napoved 2015'!CX189</f>
        <v>0</v>
      </c>
      <c r="CY189" s="252">
        <f t="shared" si="256"/>
        <v>0</v>
      </c>
      <c r="CZ189" s="283"/>
      <c r="DA189" s="345">
        <f>'stranka in letna napoved 2015'!DA189</f>
        <v>0</v>
      </c>
      <c r="DB189" s="346">
        <f t="shared" si="257"/>
        <v>0</v>
      </c>
      <c r="DC189" s="283"/>
      <c r="DD189" s="345">
        <f>'stranka in letna napoved 2015'!DD189</f>
        <v>0</v>
      </c>
      <c r="DE189" s="347">
        <f t="shared" si="258"/>
        <v>0</v>
      </c>
      <c r="DF189" s="32">
        <f t="shared" si="259"/>
        <v>0</v>
      </c>
      <c r="DG189" s="32">
        <f t="shared" si="260"/>
        <v>0</v>
      </c>
      <c r="DH189" s="32">
        <f t="shared" si="261"/>
        <v>0</v>
      </c>
      <c r="DI189" s="194">
        <f t="shared" si="262"/>
        <v>0</v>
      </c>
      <c r="DJ189" s="279"/>
      <c r="DK189" s="348">
        <f>'stranka in letna napoved 2015'!DK189</f>
        <v>0</v>
      </c>
      <c r="DL189" s="349">
        <f t="shared" si="263"/>
        <v>0</v>
      </c>
      <c r="DM189" s="283"/>
      <c r="DN189" s="348">
        <f>'stranka in letna napoved 2015'!DN189</f>
        <v>0</v>
      </c>
      <c r="DO189" s="350">
        <f t="shared" si="264"/>
        <v>0</v>
      </c>
      <c r="DP189" s="283"/>
      <c r="DQ189" s="348">
        <f>'stranka in letna napoved 2015'!DQ189</f>
        <v>0</v>
      </c>
      <c r="DR189" s="258">
        <f t="shared" si="265"/>
        <v>0</v>
      </c>
      <c r="DS189" s="33">
        <f t="shared" si="266"/>
        <v>0</v>
      </c>
      <c r="DT189" s="33">
        <f t="shared" si="267"/>
        <v>0</v>
      </c>
      <c r="DU189" s="33">
        <f t="shared" si="268"/>
        <v>0</v>
      </c>
      <c r="DV189" s="196">
        <f t="shared" si="269"/>
        <v>0</v>
      </c>
      <c r="DW189" s="279"/>
      <c r="DX189" s="351">
        <f>'stranka in letna napoved 2015'!DX189</f>
        <v>0</v>
      </c>
      <c r="DY189" s="262">
        <f t="shared" si="270"/>
        <v>0</v>
      </c>
      <c r="DZ189" s="283"/>
      <c r="EA189" s="351">
        <f>'stranka in letna napoved 2015'!EA189</f>
        <v>0</v>
      </c>
      <c r="EB189" s="352">
        <f t="shared" si="271"/>
        <v>0</v>
      </c>
      <c r="EC189" s="283"/>
      <c r="ED189" s="262">
        <f>'stranka in letna napoved 2015'!ED189</f>
        <v>0</v>
      </c>
      <c r="EE189" s="353">
        <f t="shared" si="272"/>
        <v>0</v>
      </c>
      <c r="EF189" s="34">
        <f t="shared" si="273"/>
        <v>0</v>
      </c>
      <c r="EG189" s="34">
        <f t="shared" si="274"/>
        <v>0</v>
      </c>
      <c r="EH189" s="34">
        <f t="shared" si="275"/>
        <v>0</v>
      </c>
      <c r="EI189" s="200">
        <f t="shared" si="276"/>
        <v>0</v>
      </c>
      <c r="EJ189" s="287"/>
      <c r="EK189" s="357">
        <f>'stranka in letna napoved 2015'!EK189</f>
        <v>0</v>
      </c>
      <c r="EL189" s="269">
        <f t="shared" si="277"/>
        <v>0</v>
      </c>
      <c r="EM189" s="276"/>
      <c r="EN189" s="357">
        <f>'stranka in letna napoved 2015'!EN189</f>
        <v>0</v>
      </c>
      <c r="EO189" s="269">
        <f t="shared" si="278"/>
        <v>0</v>
      </c>
      <c r="EP189" s="283"/>
      <c r="EQ189" s="357">
        <f>'stranka in letna napoved 2015'!EQ189</f>
        <v>0</v>
      </c>
      <c r="ER189" s="269">
        <f t="shared" si="279"/>
        <v>0</v>
      </c>
      <c r="ES189" s="35">
        <f t="shared" si="280"/>
        <v>0</v>
      </c>
      <c r="ET189" s="35">
        <f t="shared" si="281"/>
        <v>0</v>
      </c>
      <c r="EU189" s="36">
        <f t="shared" si="282"/>
        <v>0</v>
      </c>
      <c r="EV189" s="206">
        <f t="shared" si="283"/>
        <v>0</v>
      </c>
      <c r="EW189" s="288">
        <f t="shared" si="284"/>
        <v>0</v>
      </c>
      <c r="EX189" s="289">
        <f t="shared" si="285"/>
        <v>0</v>
      </c>
      <c r="EY189" s="289">
        <f t="shared" si="286"/>
        <v>0</v>
      </c>
      <c r="EZ189" s="289">
        <f t="shared" si="287"/>
        <v>0</v>
      </c>
      <c r="FA189" s="289">
        <f t="shared" si="288"/>
        <v>0</v>
      </c>
      <c r="FB189" s="290">
        <f t="shared" si="289"/>
        <v>0</v>
      </c>
      <c r="FC189" s="292">
        <f t="shared" si="290"/>
        <v>0</v>
      </c>
    </row>
    <row r="190" spans="1:159">
      <c r="A190" s="37">
        <f>'stranka in letna napoved 2015'!A190</f>
        <v>0</v>
      </c>
      <c r="B190" s="37">
        <f>'stranka in letna napoved 2015'!B190</f>
        <v>0</v>
      </c>
      <c r="C190" s="38">
        <f>'stranka in letna napoved 2015'!C190</f>
        <v>0</v>
      </c>
      <c r="D190" s="39">
        <f>'stranka in letna napoved 2015'!D190</f>
        <v>0</v>
      </c>
      <c r="E190" s="39">
        <f>'stranka in letna napoved 2015'!E190</f>
        <v>0</v>
      </c>
      <c r="F190" s="40">
        <f>'stranka in letna napoved 2015'!F190</f>
        <v>0</v>
      </c>
      <c r="G190" s="40">
        <f>'stranka in letna napoved 2015'!G190</f>
        <v>0</v>
      </c>
      <c r="H190" s="40">
        <f>'stranka in letna napoved 2015'!H190</f>
        <v>0</v>
      </c>
      <c r="I190" s="40">
        <f>'stranka in letna napoved 2015'!I190</f>
        <v>0</v>
      </c>
      <c r="J190" s="40">
        <f>'stranka in letna napoved 2015'!J190</f>
        <v>0</v>
      </c>
      <c r="K190" s="40">
        <f>'stranka in letna napoved 2015'!K190</f>
        <v>0</v>
      </c>
      <c r="L190" s="40">
        <f>'stranka in letna napoved 2015'!L190</f>
        <v>0</v>
      </c>
      <c r="M190" s="66">
        <f>'stranka in letna napoved 2015'!M190</f>
        <v>0</v>
      </c>
      <c r="N190" s="102">
        <f>'stranka in letna napoved 2015'!N190</f>
        <v>0</v>
      </c>
      <c r="O190" s="100">
        <f>'stranka in letna napoved 2015'!O190</f>
        <v>0</v>
      </c>
      <c r="P190" s="40">
        <f>'stranka in letna napoved 2015'!P190</f>
        <v>0</v>
      </c>
      <c r="Q190" s="64">
        <f>'stranka in letna napoved 2015'!Q190</f>
        <v>0</v>
      </c>
      <c r="R190" s="64">
        <f>'stranka in letna napoved 2015'!R190</f>
        <v>0</v>
      </c>
      <c r="S190" s="40">
        <f>'stranka in letna napoved 2015'!S190</f>
        <v>0</v>
      </c>
      <c r="T190" s="40">
        <f>'stranka in letna napoved 2015'!T190</f>
        <v>0</v>
      </c>
      <c r="U190" s="40">
        <f>'stranka in letna napoved 2015'!U190</f>
        <v>0</v>
      </c>
      <c r="V190" s="40">
        <f>'stranka in letna napoved 2015'!V190</f>
        <v>0</v>
      </c>
      <c r="W190" s="40">
        <f>'stranka in letna napoved 2015'!W190</f>
        <v>0</v>
      </c>
      <c r="X190" s="40">
        <f>'stranka in letna napoved 2015'!X190</f>
        <v>0</v>
      </c>
      <c r="Y190" s="40">
        <f>'stranka in letna napoved 2015'!Y190</f>
        <v>0</v>
      </c>
      <c r="Z190" s="40">
        <f>'stranka in letna napoved 2015'!Z190</f>
        <v>0</v>
      </c>
      <c r="AA190" s="272"/>
      <c r="AB190" s="180">
        <f>'stranka in letna napoved 2015'!AB190</f>
        <v>0</v>
      </c>
      <c r="AC190" s="104">
        <f t="shared" si="218"/>
        <v>0</v>
      </c>
      <c r="AD190" s="272"/>
      <c r="AE190" s="180">
        <f>'stranka in letna napoved 2015'!AE190</f>
        <v>0</v>
      </c>
      <c r="AF190" s="104">
        <f t="shared" si="219"/>
        <v>0</v>
      </c>
      <c r="AG190" s="20">
        <f t="shared" si="220"/>
        <v>0</v>
      </c>
      <c r="AH190" s="272"/>
      <c r="AI190" s="180">
        <f>'stranka in letna napoved 2015'!AI190</f>
        <v>0</v>
      </c>
      <c r="AJ190" s="104">
        <f t="shared" si="221"/>
        <v>0</v>
      </c>
      <c r="AK190" s="272"/>
      <c r="AL190" s="180">
        <f>'stranka in letna napoved 2015'!AL190</f>
        <v>0</v>
      </c>
      <c r="AM190" s="236">
        <f t="shared" si="222"/>
        <v>0</v>
      </c>
      <c r="AN190" s="22">
        <f t="shared" si="223"/>
        <v>0</v>
      </c>
      <c r="AO190" s="276"/>
      <c r="AP190" s="182">
        <f>'stranka in letna napoved 2015'!AP190</f>
        <v>0</v>
      </c>
      <c r="AQ190" s="331">
        <f t="shared" si="224"/>
        <v>0</v>
      </c>
      <c r="AR190" s="23">
        <f t="shared" si="225"/>
        <v>0</v>
      </c>
      <c r="AS190" s="23">
        <f t="shared" si="226"/>
        <v>0</v>
      </c>
      <c r="AT190" s="23">
        <f t="shared" si="227"/>
        <v>0</v>
      </c>
      <c r="AU190" s="174">
        <f t="shared" si="228"/>
        <v>0</v>
      </c>
      <c r="AV190" s="279"/>
      <c r="AW190" s="333">
        <f>'stranka in letna napoved 2015'!AW190</f>
        <v>0</v>
      </c>
      <c r="AX190" s="242">
        <f t="shared" si="229"/>
        <v>0</v>
      </c>
      <c r="AY190" s="272"/>
      <c r="AZ190" s="332">
        <f>'stranka in letna napoved 2015'!AZ190</f>
        <v>0</v>
      </c>
      <c r="BA190" s="242">
        <f t="shared" si="230"/>
        <v>0</v>
      </c>
      <c r="BB190" s="272"/>
      <c r="BC190" s="333">
        <f>'stranka in letna napoved 2015'!BC190</f>
        <v>0</v>
      </c>
      <c r="BD190" s="335">
        <f t="shared" si="231"/>
        <v>0</v>
      </c>
      <c r="BE190" s="25">
        <f t="shared" si="232"/>
        <v>0</v>
      </c>
      <c r="BF190" s="272"/>
      <c r="BG190" s="333">
        <f>'stranka in letna napoved 2015'!BG190</f>
        <v>0</v>
      </c>
      <c r="BH190" s="335">
        <f t="shared" si="233"/>
        <v>0</v>
      </c>
      <c r="BI190" s="272"/>
      <c r="BJ190" s="333">
        <f>'stranka in letna napoved 2015'!BJ190</f>
        <v>0</v>
      </c>
      <c r="BK190" s="335">
        <f t="shared" si="234"/>
        <v>0</v>
      </c>
      <c r="BL190" s="272"/>
      <c r="BM190" s="333">
        <f>'stranka in letna napoved 2015'!BM190</f>
        <v>0</v>
      </c>
      <c r="BN190" s="335">
        <f t="shared" si="235"/>
        <v>0</v>
      </c>
      <c r="BO190" s="26">
        <f t="shared" si="236"/>
        <v>0</v>
      </c>
      <c r="BP190" s="281"/>
      <c r="BQ190" s="333">
        <f>'stranka in letna napoved 2015'!BQ190</f>
        <v>0</v>
      </c>
      <c r="BR190" s="335">
        <f t="shared" si="237"/>
        <v>0</v>
      </c>
      <c r="BS190" s="27">
        <f t="shared" si="238"/>
        <v>0</v>
      </c>
      <c r="BT190" s="27">
        <f t="shared" si="239"/>
        <v>0</v>
      </c>
      <c r="BU190" s="27">
        <f t="shared" si="240"/>
        <v>0</v>
      </c>
      <c r="BV190" s="335">
        <f t="shared" si="241"/>
        <v>0</v>
      </c>
      <c r="BW190" s="279"/>
      <c r="BX190" s="355">
        <f>'stranka in letna napoved 2015'!BX190</f>
        <v>0</v>
      </c>
      <c r="BY190" s="188">
        <f t="shared" si="242"/>
        <v>0</v>
      </c>
      <c r="BZ190" s="283"/>
      <c r="CA190" s="355">
        <f>'stranka in letna napoved 2015'!CA190</f>
        <v>0</v>
      </c>
      <c r="CB190" s="188">
        <f t="shared" si="243"/>
        <v>0</v>
      </c>
      <c r="CC190" s="283"/>
      <c r="CD190" s="341">
        <f>'stranka in letna napoved 2015'!CD190</f>
        <v>0</v>
      </c>
      <c r="CE190" s="188">
        <f t="shared" si="244"/>
        <v>0</v>
      </c>
      <c r="CF190" s="28">
        <f t="shared" si="245"/>
        <v>0</v>
      </c>
      <c r="CG190" s="28">
        <f t="shared" si="246"/>
        <v>0</v>
      </c>
      <c r="CH190" s="29">
        <f t="shared" si="247"/>
        <v>0</v>
      </c>
      <c r="CI190" s="188">
        <f t="shared" si="248"/>
        <v>0</v>
      </c>
      <c r="CJ190" s="272"/>
      <c r="CK190" s="342">
        <f>'stranka in letna napoved 2015'!CK190</f>
        <v>0</v>
      </c>
      <c r="CL190" s="247">
        <f t="shared" si="249"/>
        <v>0</v>
      </c>
      <c r="CM190" s="283"/>
      <c r="CN190" s="342">
        <f>'stranka in letna napoved 2015'!CN190</f>
        <v>0</v>
      </c>
      <c r="CO190" s="356">
        <f t="shared" si="250"/>
        <v>0</v>
      </c>
      <c r="CP190" s="283"/>
      <c r="CQ190" s="344">
        <f>'stranka in letna napoved 2015'!CQ190</f>
        <v>0</v>
      </c>
      <c r="CR190" s="247">
        <f t="shared" si="251"/>
        <v>0</v>
      </c>
      <c r="CS190" s="30">
        <f t="shared" si="252"/>
        <v>0</v>
      </c>
      <c r="CT190" s="30">
        <f t="shared" si="253"/>
        <v>0</v>
      </c>
      <c r="CU190" s="31">
        <f t="shared" si="254"/>
        <v>0</v>
      </c>
      <c r="CV190" s="192">
        <f t="shared" si="255"/>
        <v>0</v>
      </c>
      <c r="CW190" s="279"/>
      <c r="CX190" s="345">
        <f>'stranka in letna napoved 2015'!CX190</f>
        <v>0</v>
      </c>
      <c r="CY190" s="252">
        <f t="shared" si="256"/>
        <v>0</v>
      </c>
      <c r="CZ190" s="283"/>
      <c r="DA190" s="345">
        <f>'stranka in letna napoved 2015'!DA190</f>
        <v>0</v>
      </c>
      <c r="DB190" s="346">
        <f t="shared" si="257"/>
        <v>0</v>
      </c>
      <c r="DC190" s="283"/>
      <c r="DD190" s="345">
        <f>'stranka in letna napoved 2015'!DD190</f>
        <v>0</v>
      </c>
      <c r="DE190" s="347">
        <f t="shared" si="258"/>
        <v>0</v>
      </c>
      <c r="DF190" s="32">
        <f t="shared" si="259"/>
        <v>0</v>
      </c>
      <c r="DG190" s="32">
        <f t="shared" si="260"/>
        <v>0</v>
      </c>
      <c r="DH190" s="32">
        <f t="shared" si="261"/>
        <v>0</v>
      </c>
      <c r="DI190" s="194">
        <f t="shared" si="262"/>
        <v>0</v>
      </c>
      <c r="DJ190" s="279"/>
      <c r="DK190" s="348">
        <f>'stranka in letna napoved 2015'!DK190</f>
        <v>0</v>
      </c>
      <c r="DL190" s="349">
        <f t="shared" si="263"/>
        <v>0</v>
      </c>
      <c r="DM190" s="283"/>
      <c r="DN190" s="348">
        <f>'stranka in letna napoved 2015'!DN190</f>
        <v>0</v>
      </c>
      <c r="DO190" s="350">
        <f t="shared" si="264"/>
        <v>0</v>
      </c>
      <c r="DP190" s="283"/>
      <c r="DQ190" s="348">
        <f>'stranka in letna napoved 2015'!DQ190</f>
        <v>0</v>
      </c>
      <c r="DR190" s="258">
        <f t="shared" si="265"/>
        <v>0</v>
      </c>
      <c r="DS190" s="33">
        <f t="shared" si="266"/>
        <v>0</v>
      </c>
      <c r="DT190" s="33">
        <f t="shared" si="267"/>
        <v>0</v>
      </c>
      <c r="DU190" s="33">
        <f t="shared" si="268"/>
        <v>0</v>
      </c>
      <c r="DV190" s="196">
        <f t="shared" si="269"/>
        <v>0</v>
      </c>
      <c r="DW190" s="279"/>
      <c r="DX190" s="351">
        <f>'stranka in letna napoved 2015'!DX190</f>
        <v>0</v>
      </c>
      <c r="DY190" s="262">
        <f t="shared" si="270"/>
        <v>0</v>
      </c>
      <c r="DZ190" s="283"/>
      <c r="EA190" s="351">
        <f>'stranka in letna napoved 2015'!EA190</f>
        <v>0</v>
      </c>
      <c r="EB190" s="352">
        <f t="shared" si="271"/>
        <v>0</v>
      </c>
      <c r="EC190" s="283"/>
      <c r="ED190" s="262">
        <f>'stranka in letna napoved 2015'!ED190</f>
        <v>0</v>
      </c>
      <c r="EE190" s="353">
        <f t="shared" si="272"/>
        <v>0</v>
      </c>
      <c r="EF190" s="34">
        <f t="shared" si="273"/>
        <v>0</v>
      </c>
      <c r="EG190" s="34">
        <f t="shared" si="274"/>
        <v>0</v>
      </c>
      <c r="EH190" s="34">
        <f t="shared" si="275"/>
        <v>0</v>
      </c>
      <c r="EI190" s="200">
        <f t="shared" si="276"/>
        <v>0</v>
      </c>
      <c r="EJ190" s="287"/>
      <c r="EK190" s="357">
        <f>'stranka in letna napoved 2015'!EK190</f>
        <v>0</v>
      </c>
      <c r="EL190" s="269">
        <f t="shared" si="277"/>
        <v>0</v>
      </c>
      <c r="EM190" s="276"/>
      <c r="EN190" s="357">
        <f>'stranka in letna napoved 2015'!EN190</f>
        <v>0</v>
      </c>
      <c r="EO190" s="269">
        <f t="shared" si="278"/>
        <v>0</v>
      </c>
      <c r="EP190" s="283"/>
      <c r="EQ190" s="357">
        <f>'stranka in letna napoved 2015'!EQ190</f>
        <v>0</v>
      </c>
      <c r="ER190" s="269">
        <f t="shared" si="279"/>
        <v>0</v>
      </c>
      <c r="ES190" s="35">
        <f t="shared" si="280"/>
        <v>0</v>
      </c>
      <c r="ET190" s="35">
        <f t="shared" si="281"/>
        <v>0</v>
      </c>
      <c r="EU190" s="36">
        <f t="shared" si="282"/>
        <v>0</v>
      </c>
      <c r="EV190" s="206">
        <f t="shared" si="283"/>
        <v>0</v>
      </c>
      <c r="EW190" s="288">
        <f t="shared" si="284"/>
        <v>0</v>
      </c>
      <c r="EX190" s="289">
        <f t="shared" si="285"/>
        <v>0</v>
      </c>
      <c r="EY190" s="289">
        <f t="shared" si="286"/>
        <v>0</v>
      </c>
      <c r="EZ190" s="289">
        <f t="shared" si="287"/>
        <v>0</v>
      </c>
      <c r="FA190" s="289">
        <f t="shared" si="288"/>
        <v>0</v>
      </c>
      <c r="FB190" s="290">
        <f t="shared" si="289"/>
        <v>0</v>
      </c>
      <c r="FC190" s="292">
        <f t="shared" si="290"/>
        <v>0</v>
      </c>
    </row>
    <row r="191" spans="1:159">
      <c r="A191" s="37">
        <f>'stranka in letna napoved 2015'!A191</f>
        <v>0</v>
      </c>
      <c r="B191" s="37">
        <f>'stranka in letna napoved 2015'!B191</f>
        <v>0</v>
      </c>
      <c r="C191" s="38">
        <f>'stranka in letna napoved 2015'!C191</f>
        <v>0</v>
      </c>
      <c r="D191" s="39">
        <f>'stranka in letna napoved 2015'!D191</f>
        <v>0</v>
      </c>
      <c r="E191" s="39">
        <f>'stranka in letna napoved 2015'!E191</f>
        <v>0</v>
      </c>
      <c r="F191" s="40">
        <f>'stranka in letna napoved 2015'!F191</f>
        <v>0</v>
      </c>
      <c r="G191" s="40">
        <f>'stranka in letna napoved 2015'!G191</f>
        <v>0</v>
      </c>
      <c r="H191" s="40">
        <f>'stranka in letna napoved 2015'!H191</f>
        <v>0</v>
      </c>
      <c r="I191" s="40">
        <f>'stranka in letna napoved 2015'!I191</f>
        <v>0</v>
      </c>
      <c r="J191" s="40">
        <f>'stranka in letna napoved 2015'!J191</f>
        <v>0</v>
      </c>
      <c r="K191" s="40">
        <f>'stranka in letna napoved 2015'!K191</f>
        <v>0</v>
      </c>
      <c r="L191" s="40">
        <f>'stranka in letna napoved 2015'!L191</f>
        <v>0</v>
      </c>
      <c r="M191" s="66">
        <f>'stranka in letna napoved 2015'!M191</f>
        <v>0</v>
      </c>
      <c r="N191" s="102">
        <f>'stranka in letna napoved 2015'!N191</f>
        <v>0</v>
      </c>
      <c r="O191" s="100">
        <f>'stranka in letna napoved 2015'!O191</f>
        <v>0</v>
      </c>
      <c r="P191" s="40">
        <f>'stranka in letna napoved 2015'!P191</f>
        <v>0</v>
      </c>
      <c r="Q191" s="64">
        <f>'stranka in letna napoved 2015'!Q191</f>
        <v>0</v>
      </c>
      <c r="R191" s="64">
        <f>'stranka in letna napoved 2015'!R191</f>
        <v>0</v>
      </c>
      <c r="S191" s="40">
        <f>'stranka in letna napoved 2015'!S191</f>
        <v>0</v>
      </c>
      <c r="T191" s="40">
        <f>'stranka in letna napoved 2015'!T191</f>
        <v>0</v>
      </c>
      <c r="U191" s="40">
        <f>'stranka in letna napoved 2015'!U191</f>
        <v>0</v>
      </c>
      <c r="V191" s="40">
        <f>'stranka in letna napoved 2015'!V191</f>
        <v>0</v>
      </c>
      <c r="W191" s="40">
        <f>'stranka in letna napoved 2015'!W191</f>
        <v>0</v>
      </c>
      <c r="X191" s="40">
        <f>'stranka in letna napoved 2015'!X191</f>
        <v>0</v>
      </c>
      <c r="Y191" s="40">
        <f>'stranka in letna napoved 2015'!Y191</f>
        <v>0</v>
      </c>
      <c r="Z191" s="40">
        <f>'stranka in letna napoved 2015'!Z191</f>
        <v>0</v>
      </c>
      <c r="AA191" s="272"/>
      <c r="AB191" s="180">
        <f>'stranka in letna napoved 2015'!AB191</f>
        <v>0</v>
      </c>
      <c r="AC191" s="104">
        <f t="shared" si="218"/>
        <v>0</v>
      </c>
      <c r="AD191" s="272"/>
      <c r="AE191" s="180">
        <f>'stranka in letna napoved 2015'!AE191</f>
        <v>0</v>
      </c>
      <c r="AF191" s="104">
        <f t="shared" si="219"/>
        <v>0</v>
      </c>
      <c r="AG191" s="20">
        <f t="shared" si="220"/>
        <v>0</v>
      </c>
      <c r="AH191" s="272"/>
      <c r="AI191" s="180">
        <f>'stranka in letna napoved 2015'!AI191</f>
        <v>0</v>
      </c>
      <c r="AJ191" s="104">
        <f t="shared" si="221"/>
        <v>0</v>
      </c>
      <c r="AK191" s="272"/>
      <c r="AL191" s="180">
        <f>'stranka in letna napoved 2015'!AL191</f>
        <v>0</v>
      </c>
      <c r="AM191" s="236">
        <f t="shared" si="222"/>
        <v>0</v>
      </c>
      <c r="AN191" s="22">
        <f t="shared" si="223"/>
        <v>0</v>
      </c>
      <c r="AO191" s="276"/>
      <c r="AP191" s="182">
        <f>'stranka in letna napoved 2015'!AP191</f>
        <v>0</v>
      </c>
      <c r="AQ191" s="331">
        <f t="shared" si="224"/>
        <v>0</v>
      </c>
      <c r="AR191" s="23">
        <f t="shared" si="225"/>
        <v>0</v>
      </c>
      <c r="AS191" s="23">
        <f t="shared" si="226"/>
        <v>0</v>
      </c>
      <c r="AT191" s="23">
        <f t="shared" si="227"/>
        <v>0</v>
      </c>
      <c r="AU191" s="174">
        <f t="shared" si="228"/>
        <v>0</v>
      </c>
      <c r="AV191" s="279"/>
      <c r="AW191" s="333">
        <f>'stranka in letna napoved 2015'!AW191</f>
        <v>0</v>
      </c>
      <c r="AX191" s="242">
        <f t="shared" si="229"/>
        <v>0</v>
      </c>
      <c r="AY191" s="272"/>
      <c r="AZ191" s="332">
        <f>'stranka in letna napoved 2015'!AZ191</f>
        <v>0</v>
      </c>
      <c r="BA191" s="242">
        <f t="shared" si="230"/>
        <v>0</v>
      </c>
      <c r="BB191" s="272"/>
      <c r="BC191" s="333">
        <f>'stranka in letna napoved 2015'!BC191</f>
        <v>0</v>
      </c>
      <c r="BD191" s="335">
        <f t="shared" si="231"/>
        <v>0</v>
      </c>
      <c r="BE191" s="25">
        <f t="shared" si="232"/>
        <v>0</v>
      </c>
      <c r="BF191" s="272"/>
      <c r="BG191" s="333">
        <f>'stranka in letna napoved 2015'!BG191</f>
        <v>0</v>
      </c>
      <c r="BH191" s="335">
        <f t="shared" si="233"/>
        <v>0</v>
      </c>
      <c r="BI191" s="272"/>
      <c r="BJ191" s="333">
        <f>'stranka in letna napoved 2015'!BJ191</f>
        <v>0</v>
      </c>
      <c r="BK191" s="335">
        <f t="shared" si="234"/>
        <v>0</v>
      </c>
      <c r="BL191" s="272"/>
      <c r="BM191" s="333">
        <f>'stranka in letna napoved 2015'!BM191</f>
        <v>0</v>
      </c>
      <c r="BN191" s="335">
        <f t="shared" si="235"/>
        <v>0</v>
      </c>
      <c r="BO191" s="26">
        <f t="shared" si="236"/>
        <v>0</v>
      </c>
      <c r="BP191" s="281"/>
      <c r="BQ191" s="333">
        <f>'stranka in letna napoved 2015'!BQ191</f>
        <v>0</v>
      </c>
      <c r="BR191" s="335">
        <f t="shared" si="237"/>
        <v>0</v>
      </c>
      <c r="BS191" s="27">
        <f t="shared" si="238"/>
        <v>0</v>
      </c>
      <c r="BT191" s="27">
        <f t="shared" si="239"/>
        <v>0</v>
      </c>
      <c r="BU191" s="27">
        <f t="shared" si="240"/>
        <v>0</v>
      </c>
      <c r="BV191" s="335">
        <f t="shared" si="241"/>
        <v>0</v>
      </c>
      <c r="BW191" s="279"/>
      <c r="BX191" s="355">
        <f>'stranka in letna napoved 2015'!BX191</f>
        <v>0</v>
      </c>
      <c r="BY191" s="188">
        <f t="shared" si="242"/>
        <v>0</v>
      </c>
      <c r="BZ191" s="283"/>
      <c r="CA191" s="355">
        <f>'stranka in letna napoved 2015'!CA191</f>
        <v>0</v>
      </c>
      <c r="CB191" s="188">
        <f t="shared" si="243"/>
        <v>0</v>
      </c>
      <c r="CC191" s="283"/>
      <c r="CD191" s="341">
        <f>'stranka in letna napoved 2015'!CD191</f>
        <v>0</v>
      </c>
      <c r="CE191" s="188">
        <f t="shared" si="244"/>
        <v>0</v>
      </c>
      <c r="CF191" s="28">
        <f t="shared" si="245"/>
        <v>0</v>
      </c>
      <c r="CG191" s="28">
        <f t="shared" si="246"/>
        <v>0</v>
      </c>
      <c r="CH191" s="29">
        <f t="shared" si="247"/>
        <v>0</v>
      </c>
      <c r="CI191" s="188">
        <f t="shared" si="248"/>
        <v>0</v>
      </c>
      <c r="CJ191" s="272"/>
      <c r="CK191" s="342">
        <f>'stranka in letna napoved 2015'!CK191</f>
        <v>0</v>
      </c>
      <c r="CL191" s="247">
        <f t="shared" si="249"/>
        <v>0</v>
      </c>
      <c r="CM191" s="283"/>
      <c r="CN191" s="342">
        <f>'stranka in letna napoved 2015'!CN191</f>
        <v>0</v>
      </c>
      <c r="CO191" s="356">
        <f t="shared" si="250"/>
        <v>0</v>
      </c>
      <c r="CP191" s="283"/>
      <c r="CQ191" s="344">
        <f>'stranka in letna napoved 2015'!CQ191</f>
        <v>0</v>
      </c>
      <c r="CR191" s="247">
        <f t="shared" si="251"/>
        <v>0</v>
      </c>
      <c r="CS191" s="30">
        <f t="shared" si="252"/>
        <v>0</v>
      </c>
      <c r="CT191" s="30">
        <f t="shared" si="253"/>
        <v>0</v>
      </c>
      <c r="CU191" s="31">
        <f t="shared" si="254"/>
        <v>0</v>
      </c>
      <c r="CV191" s="192">
        <f t="shared" si="255"/>
        <v>0</v>
      </c>
      <c r="CW191" s="279"/>
      <c r="CX191" s="345">
        <f>'stranka in letna napoved 2015'!CX191</f>
        <v>0</v>
      </c>
      <c r="CY191" s="252">
        <f t="shared" si="256"/>
        <v>0</v>
      </c>
      <c r="CZ191" s="283"/>
      <c r="DA191" s="345">
        <f>'stranka in letna napoved 2015'!DA191</f>
        <v>0</v>
      </c>
      <c r="DB191" s="346">
        <f t="shared" si="257"/>
        <v>0</v>
      </c>
      <c r="DC191" s="283"/>
      <c r="DD191" s="345">
        <f>'stranka in letna napoved 2015'!DD191</f>
        <v>0</v>
      </c>
      <c r="DE191" s="347">
        <f t="shared" si="258"/>
        <v>0</v>
      </c>
      <c r="DF191" s="32">
        <f t="shared" si="259"/>
        <v>0</v>
      </c>
      <c r="DG191" s="32">
        <f t="shared" si="260"/>
        <v>0</v>
      </c>
      <c r="DH191" s="32">
        <f t="shared" si="261"/>
        <v>0</v>
      </c>
      <c r="DI191" s="194">
        <f t="shared" si="262"/>
        <v>0</v>
      </c>
      <c r="DJ191" s="279"/>
      <c r="DK191" s="348">
        <f>'stranka in letna napoved 2015'!DK191</f>
        <v>0</v>
      </c>
      <c r="DL191" s="349">
        <f t="shared" si="263"/>
        <v>0</v>
      </c>
      <c r="DM191" s="283"/>
      <c r="DN191" s="348">
        <f>'stranka in letna napoved 2015'!DN191</f>
        <v>0</v>
      </c>
      <c r="DO191" s="350">
        <f t="shared" si="264"/>
        <v>0</v>
      </c>
      <c r="DP191" s="283"/>
      <c r="DQ191" s="348">
        <f>'stranka in letna napoved 2015'!DQ191</f>
        <v>0</v>
      </c>
      <c r="DR191" s="258">
        <f t="shared" si="265"/>
        <v>0</v>
      </c>
      <c r="DS191" s="33">
        <f t="shared" si="266"/>
        <v>0</v>
      </c>
      <c r="DT191" s="33">
        <f t="shared" si="267"/>
        <v>0</v>
      </c>
      <c r="DU191" s="33">
        <f t="shared" si="268"/>
        <v>0</v>
      </c>
      <c r="DV191" s="196">
        <f t="shared" si="269"/>
        <v>0</v>
      </c>
      <c r="DW191" s="279"/>
      <c r="DX191" s="351">
        <f>'stranka in letna napoved 2015'!DX191</f>
        <v>0</v>
      </c>
      <c r="DY191" s="262">
        <f t="shared" si="270"/>
        <v>0</v>
      </c>
      <c r="DZ191" s="283"/>
      <c r="EA191" s="351">
        <f>'stranka in letna napoved 2015'!EA191</f>
        <v>0</v>
      </c>
      <c r="EB191" s="352">
        <f t="shared" si="271"/>
        <v>0</v>
      </c>
      <c r="EC191" s="283"/>
      <c r="ED191" s="262">
        <f>'stranka in letna napoved 2015'!ED191</f>
        <v>0</v>
      </c>
      <c r="EE191" s="353">
        <f t="shared" si="272"/>
        <v>0</v>
      </c>
      <c r="EF191" s="34">
        <f t="shared" si="273"/>
        <v>0</v>
      </c>
      <c r="EG191" s="34">
        <f t="shared" si="274"/>
        <v>0</v>
      </c>
      <c r="EH191" s="34">
        <f t="shared" si="275"/>
        <v>0</v>
      </c>
      <c r="EI191" s="200">
        <f t="shared" si="276"/>
        <v>0</v>
      </c>
      <c r="EJ191" s="287"/>
      <c r="EK191" s="357">
        <f>'stranka in letna napoved 2015'!EK191</f>
        <v>0</v>
      </c>
      <c r="EL191" s="269">
        <f t="shared" si="277"/>
        <v>0</v>
      </c>
      <c r="EM191" s="276"/>
      <c r="EN191" s="357">
        <f>'stranka in letna napoved 2015'!EN191</f>
        <v>0</v>
      </c>
      <c r="EO191" s="269">
        <f t="shared" si="278"/>
        <v>0</v>
      </c>
      <c r="EP191" s="283"/>
      <c r="EQ191" s="357">
        <f>'stranka in letna napoved 2015'!EQ191</f>
        <v>0</v>
      </c>
      <c r="ER191" s="269">
        <f t="shared" si="279"/>
        <v>0</v>
      </c>
      <c r="ES191" s="35">
        <f t="shared" si="280"/>
        <v>0</v>
      </c>
      <c r="ET191" s="35">
        <f t="shared" si="281"/>
        <v>0</v>
      </c>
      <c r="EU191" s="36">
        <f t="shared" si="282"/>
        <v>0</v>
      </c>
      <c r="EV191" s="206">
        <f t="shared" si="283"/>
        <v>0</v>
      </c>
      <c r="EW191" s="288">
        <f t="shared" si="284"/>
        <v>0</v>
      </c>
      <c r="EX191" s="289">
        <f t="shared" si="285"/>
        <v>0</v>
      </c>
      <c r="EY191" s="289">
        <f t="shared" si="286"/>
        <v>0</v>
      </c>
      <c r="EZ191" s="289">
        <f t="shared" si="287"/>
        <v>0</v>
      </c>
      <c r="FA191" s="289">
        <f t="shared" si="288"/>
        <v>0</v>
      </c>
      <c r="FB191" s="290">
        <f t="shared" si="289"/>
        <v>0</v>
      </c>
      <c r="FC191" s="292">
        <f t="shared" si="290"/>
        <v>0</v>
      </c>
    </row>
    <row r="192" spans="1:159">
      <c r="A192" s="37">
        <f>'stranka in letna napoved 2015'!A192</f>
        <v>0</v>
      </c>
      <c r="B192" s="37">
        <f>'stranka in letna napoved 2015'!B192</f>
        <v>0</v>
      </c>
      <c r="C192" s="38">
        <f>'stranka in letna napoved 2015'!C192</f>
        <v>0</v>
      </c>
      <c r="D192" s="39">
        <f>'stranka in letna napoved 2015'!D192</f>
        <v>0</v>
      </c>
      <c r="E192" s="39">
        <f>'stranka in letna napoved 2015'!E192</f>
        <v>0</v>
      </c>
      <c r="F192" s="40">
        <f>'stranka in letna napoved 2015'!F192</f>
        <v>0</v>
      </c>
      <c r="G192" s="40">
        <f>'stranka in letna napoved 2015'!G192</f>
        <v>0</v>
      </c>
      <c r="H192" s="40">
        <f>'stranka in letna napoved 2015'!H192</f>
        <v>0</v>
      </c>
      <c r="I192" s="40">
        <f>'stranka in letna napoved 2015'!I192</f>
        <v>0</v>
      </c>
      <c r="J192" s="40">
        <f>'stranka in letna napoved 2015'!J192</f>
        <v>0</v>
      </c>
      <c r="K192" s="40">
        <f>'stranka in letna napoved 2015'!K192</f>
        <v>0</v>
      </c>
      <c r="L192" s="40">
        <f>'stranka in letna napoved 2015'!L192</f>
        <v>0</v>
      </c>
      <c r="M192" s="66">
        <f>'stranka in letna napoved 2015'!M192</f>
        <v>0</v>
      </c>
      <c r="N192" s="102">
        <f>'stranka in letna napoved 2015'!N192</f>
        <v>0</v>
      </c>
      <c r="O192" s="100">
        <f>'stranka in letna napoved 2015'!O192</f>
        <v>0</v>
      </c>
      <c r="P192" s="40">
        <f>'stranka in letna napoved 2015'!P192</f>
        <v>0</v>
      </c>
      <c r="Q192" s="64">
        <f>'stranka in letna napoved 2015'!Q192</f>
        <v>0</v>
      </c>
      <c r="R192" s="64">
        <f>'stranka in letna napoved 2015'!R192</f>
        <v>0</v>
      </c>
      <c r="S192" s="40">
        <f>'stranka in letna napoved 2015'!S192</f>
        <v>0</v>
      </c>
      <c r="T192" s="40">
        <f>'stranka in letna napoved 2015'!T192</f>
        <v>0</v>
      </c>
      <c r="U192" s="40">
        <f>'stranka in letna napoved 2015'!U192</f>
        <v>0</v>
      </c>
      <c r="V192" s="40">
        <f>'stranka in letna napoved 2015'!V192</f>
        <v>0</v>
      </c>
      <c r="W192" s="40">
        <f>'stranka in letna napoved 2015'!W192</f>
        <v>0</v>
      </c>
      <c r="X192" s="40">
        <f>'stranka in letna napoved 2015'!X192</f>
        <v>0</v>
      </c>
      <c r="Y192" s="40">
        <f>'stranka in letna napoved 2015'!Y192</f>
        <v>0</v>
      </c>
      <c r="Z192" s="40">
        <f>'stranka in letna napoved 2015'!Z192</f>
        <v>0</v>
      </c>
      <c r="AA192" s="272"/>
      <c r="AB192" s="180">
        <f>'stranka in letna napoved 2015'!AB192</f>
        <v>0</v>
      </c>
      <c r="AC192" s="104">
        <f t="shared" si="218"/>
        <v>0</v>
      </c>
      <c r="AD192" s="272"/>
      <c r="AE192" s="180">
        <f>'stranka in letna napoved 2015'!AE192</f>
        <v>0</v>
      </c>
      <c r="AF192" s="104">
        <f t="shared" si="219"/>
        <v>0</v>
      </c>
      <c r="AG192" s="20">
        <f t="shared" si="220"/>
        <v>0</v>
      </c>
      <c r="AH192" s="272"/>
      <c r="AI192" s="180">
        <f>'stranka in letna napoved 2015'!AI192</f>
        <v>0</v>
      </c>
      <c r="AJ192" s="104">
        <f t="shared" si="221"/>
        <v>0</v>
      </c>
      <c r="AK192" s="272"/>
      <c r="AL192" s="180">
        <f>'stranka in letna napoved 2015'!AL192</f>
        <v>0</v>
      </c>
      <c r="AM192" s="236">
        <f t="shared" si="222"/>
        <v>0</v>
      </c>
      <c r="AN192" s="22">
        <f t="shared" si="223"/>
        <v>0</v>
      </c>
      <c r="AO192" s="276"/>
      <c r="AP192" s="182">
        <f>'stranka in letna napoved 2015'!AP192</f>
        <v>0</v>
      </c>
      <c r="AQ192" s="331">
        <f t="shared" si="224"/>
        <v>0</v>
      </c>
      <c r="AR192" s="23">
        <f t="shared" si="225"/>
        <v>0</v>
      </c>
      <c r="AS192" s="23">
        <f t="shared" si="226"/>
        <v>0</v>
      </c>
      <c r="AT192" s="23">
        <f t="shared" si="227"/>
        <v>0</v>
      </c>
      <c r="AU192" s="174">
        <f t="shared" si="228"/>
        <v>0</v>
      </c>
      <c r="AV192" s="279"/>
      <c r="AW192" s="333">
        <f>'stranka in letna napoved 2015'!AW192</f>
        <v>0</v>
      </c>
      <c r="AX192" s="242">
        <f t="shared" si="229"/>
        <v>0</v>
      </c>
      <c r="AY192" s="272"/>
      <c r="AZ192" s="332">
        <f>'stranka in letna napoved 2015'!AZ192</f>
        <v>0</v>
      </c>
      <c r="BA192" s="242">
        <f t="shared" si="230"/>
        <v>0</v>
      </c>
      <c r="BB192" s="272"/>
      <c r="BC192" s="333">
        <f>'stranka in letna napoved 2015'!BC192</f>
        <v>0</v>
      </c>
      <c r="BD192" s="335">
        <f t="shared" si="231"/>
        <v>0</v>
      </c>
      <c r="BE192" s="25">
        <f t="shared" si="232"/>
        <v>0</v>
      </c>
      <c r="BF192" s="272"/>
      <c r="BG192" s="333">
        <f>'stranka in letna napoved 2015'!BG192</f>
        <v>0</v>
      </c>
      <c r="BH192" s="335">
        <f t="shared" si="233"/>
        <v>0</v>
      </c>
      <c r="BI192" s="272"/>
      <c r="BJ192" s="333">
        <f>'stranka in letna napoved 2015'!BJ192</f>
        <v>0</v>
      </c>
      <c r="BK192" s="335">
        <f t="shared" si="234"/>
        <v>0</v>
      </c>
      <c r="BL192" s="272"/>
      <c r="BM192" s="333">
        <f>'stranka in letna napoved 2015'!BM192</f>
        <v>0</v>
      </c>
      <c r="BN192" s="335">
        <f t="shared" si="235"/>
        <v>0</v>
      </c>
      <c r="BO192" s="26">
        <f t="shared" si="236"/>
        <v>0</v>
      </c>
      <c r="BP192" s="281"/>
      <c r="BQ192" s="333">
        <f>'stranka in letna napoved 2015'!BQ192</f>
        <v>0</v>
      </c>
      <c r="BR192" s="335">
        <f t="shared" si="237"/>
        <v>0</v>
      </c>
      <c r="BS192" s="27">
        <f t="shared" si="238"/>
        <v>0</v>
      </c>
      <c r="BT192" s="27">
        <f t="shared" si="239"/>
        <v>0</v>
      </c>
      <c r="BU192" s="27">
        <f t="shared" si="240"/>
        <v>0</v>
      </c>
      <c r="BV192" s="335">
        <f t="shared" si="241"/>
        <v>0</v>
      </c>
      <c r="BW192" s="279"/>
      <c r="BX192" s="355">
        <f>'stranka in letna napoved 2015'!BX192</f>
        <v>0</v>
      </c>
      <c r="BY192" s="188">
        <f t="shared" si="242"/>
        <v>0</v>
      </c>
      <c r="BZ192" s="283"/>
      <c r="CA192" s="355">
        <f>'stranka in letna napoved 2015'!CA192</f>
        <v>0</v>
      </c>
      <c r="CB192" s="188">
        <f t="shared" si="243"/>
        <v>0</v>
      </c>
      <c r="CC192" s="283"/>
      <c r="CD192" s="341">
        <f>'stranka in letna napoved 2015'!CD192</f>
        <v>0</v>
      </c>
      <c r="CE192" s="188">
        <f t="shared" si="244"/>
        <v>0</v>
      </c>
      <c r="CF192" s="28">
        <f t="shared" si="245"/>
        <v>0</v>
      </c>
      <c r="CG192" s="28">
        <f t="shared" si="246"/>
        <v>0</v>
      </c>
      <c r="CH192" s="29">
        <f t="shared" si="247"/>
        <v>0</v>
      </c>
      <c r="CI192" s="188">
        <f t="shared" si="248"/>
        <v>0</v>
      </c>
      <c r="CJ192" s="272"/>
      <c r="CK192" s="342">
        <f>'stranka in letna napoved 2015'!CK192</f>
        <v>0</v>
      </c>
      <c r="CL192" s="247">
        <f t="shared" si="249"/>
        <v>0</v>
      </c>
      <c r="CM192" s="283"/>
      <c r="CN192" s="342">
        <f>'stranka in letna napoved 2015'!CN192</f>
        <v>0</v>
      </c>
      <c r="CO192" s="356">
        <f t="shared" si="250"/>
        <v>0</v>
      </c>
      <c r="CP192" s="283"/>
      <c r="CQ192" s="344">
        <f>'stranka in letna napoved 2015'!CQ192</f>
        <v>0</v>
      </c>
      <c r="CR192" s="247">
        <f t="shared" si="251"/>
        <v>0</v>
      </c>
      <c r="CS192" s="30">
        <f t="shared" si="252"/>
        <v>0</v>
      </c>
      <c r="CT192" s="30">
        <f t="shared" si="253"/>
        <v>0</v>
      </c>
      <c r="CU192" s="31">
        <f t="shared" si="254"/>
        <v>0</v>
      </c>
      <c r="CV192" s="192">
        <f t="shared" si="255"/>
        <v>0</v>
      </c>
      <c r="CW192" s="279"/>
      <c r="CX192" s="345">
        <f>'stranka in letna napoved 2015'!CX192</f>
        <v>0</v>
      </c>
      <c r="CY192" s="252">
        <f t="shared" si="256"/>
        <v>0</v>
      </c>
      <c r="CZ192" s="283"/>
      <c r="DA192" s="345">
        <f>'stranka in letna napoved 2015'!DA192</f>
        <v>0</v>
      </c>
      <c r="DB192" s="346">
        <f t="shared" si="257"/>
        <v>0</v>
      </c>
      <c r="DC192" s="283"/>
      <c r="DD192" s="345">
        <f>'stranka in letna napoved 2015'!DD192</f>
        <v>0</v>
      </c>
      <c r="DE192" s="347">
        <f t="shared" si="258"/>
        <v>0</v>
      </c>
      <c r="DF192" s="32">
        <f t="shared" si="259"/>
        <v>0</v>
      </c>
      <c r="DG192" s="32">
        <f t="shared" si="260"/>
        <v>0</v>
      </c>
      <c r="DH192" s="32">
        <f t="shared" si="261"/>
        <v>0</v>
      </c>
      <c r="DI192" s="194">
        <f t="shared" si="262"/>
        <v>0</v>
      </c>
      <c r="DJ192" s="279"/>
      <c r="DK192" s="348">
        <f>'stranka in letna napoved 2015'!DK192</f>
        <v>0</v>
      </c>
      <c r="DL192" s="349">
        <f t="shared" si="263"/>
        <v>0</v>
      </c>
      <c r="DM192" s="283"/>
      <c r="DN192" s="348">
        <f>'stranka in letna napoved 2015'!DN192</f>
        <v>0</v>
      </c>
      <c r="DO192" s="350">
        <f t="shared" si="264"/>
        <v>0</v>
      </c>
      <c r="DP192" s="283"/>
      <c r="DQ192" s="348">
        <f>'stranka in letna napoved 2015'!DQ192</f>
        <v>0</v>
      </c>
      <c r="DR192" s="258">
        <f t="shared" si="265"/>
        <v>0</v>
      </c>
      <c r="DS192" s="33">
        <f t="shared" si="266"/>
        <v>0</v>
      </c>
      <c r="DT192" s="33">
        <f t="shared" si="267"/>
        <v>0</v>
      </c>
      <c r="DU192" s="33">
        <f t="shared" si="268"/>
        <v>0</v>
      </c>
      <c r="DV192" s="196">
        <f t="shared" si="269"/>
        <v>0</v>
      </c>
      <c r="DW192" s="279"/>
      <c r="DX192" s="351">
        <f>'stranka in letna napoved 2015'!DX192</f>
        <v>0</v>
      </c>
      <c r="DY192" s="262">
        <f t="shared" si="270"/>
        <v>0</v>
      </c>
      <c r="DZ192" s="283"/>
      <c r="EA192" s="351">
        <f>'stranka in letna napoved 2015'!EA192</f>
        <v>0</v>
      </c>
      <c r="EB192" s="352">
        <f t="shared" si="271"/>
        <v>0</v>
      </c>
      <c r="EC192" s="283"/>
      <c r="ED192" s="262">
        <f>'stranka in letna napoved 2015'!ED192</f>
        <v>0</v>
      </c>
      <c r="EE192" s="353">
        <f t="shared" si="272"/>
        <v>0</v>
      </c>
      <c r="EF192" s="34">
        <f t="shared" si="273"/>
        <v>0</v>
      </c>
      <c r="EG192" s="34">
        <f t="shared" si="274"/>
        <v>0</v>
      </c>
      <c r="EH192" s="34">
        <f t="shared" si="275"/>
        <v>0</v>
      </c>
      <c r="EI192" s="200">
        <f t="shared" si="276"/>
        <v>0</v>
      </c>
      <c r="EJ192" s="287"/>
      <c r="EK192" s="357">
        <f>'stranka in letna napoved 2015'!EK192</f>
        <v>0</v>
      </c>
      <c r="EL192" s="269">
        <f t="shared" si="277"/>
        <v>0</v>
      </c>
      <c r="EM192" s="276"/>
      <c r="EN192" s="357">
        <f>'stranka in letna napoved 2015'!EN192</f>
        <v>0</v>
      </c>
      <c r="EO192" s="269">
        <f t="shared" si="278"/>
        <v>0</v>
      </c>
      <c r="EP192" s="283"/>
      <c r="EQ192" s="357">
        <f>'stranka in letna napoved 2015'!EQ192</f>
        <v>0</v>
      </c>
      <c r="ER192" s="269">
        <f t="shared" si="279"/>
        <v>0</v>
      </c>
      <c r="ES192" s="35">
        <f t="shared" si="280"/>
        <v>0</v>
      </c>
      <c r="ET192" s="35">
        <f t="shared" si="281"/>
        <v>0</v>
      </c>
      <c r="EU192" s="36">
        <f t="shared" si="282"/>
        <v>0</v>
      </c>
      <c r="EV192" s="206">
        <f t="shared" si="283"/>
        <v>0</v>
      </c>
      <c r="EW192" s="288">
        <f t="shared" si="284"/>
        <v>0</v>
      </c>
      <c r="EX192" s="289">
        <f t="shared" si="285"/>
        <v>0</v>
      </c>
      <c r="EY192" s="289">
        <f t="shared" si="286"/>
        <v>0</v>
      </c>
      <c r="EZ192" s="289">
        <f t="shared" si="287"/>
        <v>0</v>
      </c>
      <c r="FA192" s="289">
        <f t="shared" si="288"/>
        <v>0</v>
      </c>
      <c r="FB192" s="290">
        <f t="shared" si="289"/>
        <v>0</v>
      </c>
      <c r="FC192" s="292">
        <f t="shared" si="290"/>
        <v>0</v>
      </c>
    </row>
    <row r="193" spans="1:159">
      <c r="A193" s="37">
        <f>'stranka in letna napoved 2015'!A193</f>
        <v>0</v>
      </c>
      <c r="B193" s="37">
        <f>'stranka in letna napoved 2015'!B193</f>
        <v>0</v>
      </c>
      <c r="C193" s="38">
        <f>'stranka in letna napoved 2015'!C193</f>
        <v>0</v>
      </c>
      <c r="D193" s="39">
        <f>'stranka in letna napoved 2015'!D193</f>
        <v>0</v>
      </c>
      <c r="E193" s="39">
        <f>'stranka in letna napoved 2015'!E193</f>
        <v>0</v>
      </c>
      <c r="F193" s="40">
        <f>'stranka in letna napoved 2015'!F193</f>
        <v>0</v>
      </c>
      <c r="G193" s="40">
        <f>'stranka in letna napoved 2015'!G193</f>
        <v>0</v>
      </c>
      <c r="H193" s="40">
        <f>'stranka in letna napoved 2015'!H193</f>
        <v>0</v>
      </c>
      <c r="I193" s="40">
        <f>'stranka in letna napoved 2015'!I193</f>
        <v>0</v>
      </c>
      <c r="J193" s="40">
        <f>'stranka in letna napoved 2015'!J193</f>
        <v>0</v>
      </c>
      <c r="K193" s="40">
        <f>'stranka in letna napoved 2015'!K193</f>
        <v>0</v>
      </c>
      <c r="L193" s="40">
        <f>'stranka in letna napoved 2015'!L193</f>
        <v>0</v>
      </c>
      <c r="M193" s="66">
        <f>'stranka in letna napoved 2015'!M193</f>
        <v>0</v>
      </c>
      <c r="N193" s="102">
        <f>'stranka in letna napoved 2015'!N193</f>
        <v>0</v>
      </c>
      <c r="O193" s="100">
        <f>'stranka in letna napoved 2015'!O193</f>
        <v>0</v>
      </c>
      <c r="P193" s="40">
        <f>'stranka in letna napoved 2015'!P193</f>
        <v>0</v>
      </c>
      <c r="Q193" s="64">
        <f>'stranka in letna napoved 2015'!Q193</f>
        <v>0</v>
      </c>
      <c r="R193" s="64">
        <f>'stranka in letna napoved 2015'!R193</f>
        <v>0</v>
      </c>
      <c r="S193" s="40">
        <f>'stranka in letna napoved 2015'!S193</f>
        <v>0</v>
      </c>
      <c r="T193" s="40">
        <f>'stranka in letna napoved 2015'!T193</f>
        <v>0</v>
      </c>
      <c r="U193" s="40">
        <f>'stranka in letna napoved 2015'!U193</f>
        <v>0</v>
      </c>
      <c r="V193" s="40">
        <f>'stranka in letna napoved 2015'!V193</f>
        <v>0</v>
      </c>
      <c r="W193" s="40">
        <f>'stranka in letna napoved 2015'!W193</f>
        <v>0</v>
      </c>
      <c r="X193" s="40">
        <f>'stranka in letna napoved 2015'!X193</f>
        <v>0</v>
      </c>
      <c r="Y193" s="40">
        <f>'stranka in letna napoved 2015'!Y193</f>
        <v>0</v>
      </c>
      <c r="Z193" s="40">
        <f>'stranka in letna napoved 2015'!Z193</f>
        <v>0</v>
      </c>
      <c r="AA193" s="272"/>
      <c r="AB193" s="180">
        <f>'stranka in letna napoved 2015'!AB193</f>
        <v>0</v>
      </c>
      <c r="AC193" s="104">
        <f t="shared" si="218"/>
        <v>0</v>
      </c>
      <c r="AD193" s="272"/>
      <c r="AE193" s="180">
        <f>'stranka in letna napoved 2015'!AE193</f>
        <v>0</v>
      </c>
      <c r="AF193" s="104">
        <f t="shared" si="219"/>
        <v>0</v>
      </c>
      <c r="AG193" s="20">
        <f t="shared" si="220"/>
        <v>0</v>
      </c>
      <c r="AH193" s="272"/>
      <c r="AI193" s="180">
        <f>'stranka in letna napoved 2015'!AI193</f>
        <v>0</v>
      </c>
      <c r="AJ193" s="104">
        <f t="shared" si="221"/>
        <v>0</v>
      </c>
      <c r="AK193" s="272"/>
      <c r="AL193" s="180">
        <f>'stranka in letna napoved 2015'!AL193</f>
        <v>0</v>
      </c>
      <c r="AM193" s="236">
        <f t="shared" si="222"/>
        <v>0</v>
      </c>
      <c r="AN193" s="22">
        <f t="shared" si="223"/>
        <v>0</v>
      </c>
      <c r="AO193" s="276"/>
      <c r="AP193" s="182">
        <f>'stranka in letna napoved 2015'!AP193</f>
        <v>0</v>
      </c>
      <c r="AQ193" s="331">
        <f t="shared" si="224"/>
        <v>0</v>
      </c>
      <c r="AR193" s="23">
        <f t="shared" si="225"/>
        <v>0</v>
      </c>
      <c r="AS193" s="23">
        <f t="shared" si="226"/>
        <v>0</v>
      </c>
      <c r="AT193" s="23">
        <f t="shared" si="227"/>
        <v>0</v>
      </c>
      <c r="AU193" s="174">
        <f t="shared" si="228"/>
        <v>0</v>
      </c>
      <c r="AV193" s="279"/>
      <c r="AW193" s="333">
        <f>'stranka in letna napoved 2015'!AW193</f>
        <v>0</v>
      </c>
      <c r="AX193" s="242">
        <f t="shared" si="229"/>
        <v>0</v>
      </c>
      <c r="AY193" s="272"/>
      <c r="AZ193" s="332">
        <f>'stranka in letna napoved 2015'!AZ193</f>
        <v>0</v>
      </c>
      <c r="BA193" s="242">
        <f t="shared" si="230"/>
        <v>0</v>
      </c>
      <c r="BB193" s="272"/>
      <c r="BC193" s="333">
        <f>'stranka in letna napoved 2015'!BC193</f>
        <v>0</v>
      </c>
      <c r="BD193" s="335">
        <f t="shared" si="231"/>
        <v>0</v>
      </c>
      <c r="BE193" s="25">
        <f t="shared" si="232"/>
        <v>0</v>
      </c>
      <c r="BF193" s="272"/>
      <c r="BG193" s="333">
        <f>'stranka in letna napoved 2015'!BG193</f>
        <v>0</v>
      </c>
      <c r="BH193" s="335">
        <f t="shared" si="233"/>
        <v>0</v>
      </c>
      <c r="BI193" s="272"/>
      <c r="BJ193" s="333">
        <f>'stranka in letna napoved 2015'!BJ193</f>
        <v>0</v>
      </c>
      <c r="BK193" s="335">
        <f t="shared" si="234"/>
        <v>0</v>
      </c>
      <c r="BL193" s="272"/>
      <c r="BM193" s="333">
        <f>'stranka in letna napoved 2015'!BM193</f>
        <v>0</v>
      </c>
      <c r="BN193" s="335">
        <f t="shared" si="235"/>
        <v>0</v>
      </c>
      <c r="BO193" s="26">
        <f t="shared" si="236"/>
        <v>0</v>
      </c>
      <c r="BP193" s="281"/>
      <c r="BQ193" s="333">
        <f>'stranka in letna napoved 2015'!BQ193</f>
        <v>0</v>
      </c>
      <c r="BR193" s="335">
        <f t="shared" si="237"/>
        <v>0</v>
      </c>
      <c r="BS193" s="27">
        <f t="shared" si="238"/>
        <v>0</v>
      </c>
      <c r="BT193" s="27">
        <f t="shared" si="239"/>
        <v>0</v>
      </c>
      <c r="BU193" s="27">
        <f t="shared" si="240"/>
        <v>0</v>
      </c>
      <c r="BV193" s="335">
        <f t="shared" si="241"/>
        <v>0</v>
      </c>
      <c r="BW193" s="279"/>
      <c r="BX193" s="355">
        <f>'stranka in letna napoved 2015'!BX193</f>
        <v>0</v>
      </c>
      <c r="BY193" s="188">
        <f t="shared" si="242"/>
        <v>0</v>
      </c>
      <c r="BZ193" s="283"/>
      <c r="CA193" s="355">
        <f>'stranka in letna napoved 2015'!CA193</f>
        <v>0</v>
      </c>
      <c r="CB193" s="188">
        <f t="shared" si="243"/>
        <v>0</v>
      </c>
      <c r="CC193" s="283"/>
      <c r="CD193" s="341">
        <f>'stranka in letna napoved 2015'!CD193</f>
        <v>0</v>
      </c>
      <c r="CE193" s="188">
        <f t="shared" si="244"/>
        <v>0</v>
      </c>
      <c r="CF193" s="28">
        <f t="shared" si="245"/>
        <v>0</v>
      </c>
      <c r="CG193" s="28">
        <f t="shared" si="246"/>
        <v>0</v>
      </c>
      <c r="CH193" s="29">
        <f t="shared" si="247"/>
        <v>0</v>
      </c>
      <c r="CI193" s="188">
        <f t="shared" si="248"/>
        <v>0</v>
      </c>
      <c r="CJ193" s="272"/>
      <c r="CK193" s="342">
        <f>'stranka in letna napoved 2015'!CK193</f>
        <v>0</v>
      </c>
      <c r="CL193" s="247">
        <f t="shared" si="249"/>
        <v>0</v>
      </c>
      <c r="CM193" s="283"/>
      <c r="CN193" s="342">
        <f>'stranka in letna napoved 2015'!CN193</f>
        <v>0</v>
      </c>
      <c r="CO193" s="356">
        <f t="shared" si="250"/>
        <v>0</v>
      </c>
      <c r="CP193" s="283"/>
      <c r="CQ193" s="344">
        <f>'stranka in letna napoved 2015'!CQ193</f>
        <v>0</v>
      </c>
      <c r="CR193" s="247">
        <f t="shared" si="251"/>
        <v>0</v>
      </c>
      <c r="CS193" s="30">
        <f t="shared" si="252"/>
        <v>0</v>
      </c>
      <c r="CT193" s="30">
        <f t="shared" si="253"/>
        <v>0</v>
      </c>
      <c r="CU193" s="31">
        <f t="shared" si="254"/>
        <v>0</v>
      </c>
      <c r="CV193" s="192">
        <f t="shared" si="255"/>
        <v>0</v>
      </c>
      <c r="CW193" s="279"/>
      <c r="CX193" s="345">
        <f>'stranka in letna napoved 2015'!CX193</f>
        <v>0</v>
      </c>
      <c r="CY193" s="252">
        <f t="shared" si="256"/>
        <v>0</v>
      </c>
      <c r="CZ193" s="283"/>
      <c r="DA193" s="345">
        <f>'stranka in letna napoved 2015'!DA193</f>
        <v>0</v>
      </c>
      <c r="DB193" s="346">
        <f t="shared" si="257"/>
        <v>0</v>
      </c>
      <c r="DC193" s="283"/>
      <c r="DD193" s="345">
        <f>'stranka in letna napoved 2015'!DD193</f>
        <v>0</v>
      </c>
      <c r="DE193" s="347">
        <f t="shared" si="258"/>
        <v>0</v>
      </c>
      <c r="DF193" s="32">
        <f t="shared" si="259"/>
        <v>0</v>
      </c>
      <c r="DG193" s="32">
        <f t="shared" si="260"/>
        <v>0</v>
      </c>
      <c r="DH193" s="32">
        <f t="shared" si="261"/>
        <v>0</v>
      </c>
      <c r="DI193" s="194">
        <f t="shared" si="262"/>
        <v>0</v>
      </c>
      <c r="DJ193" s="279"/>
      <c r="DK193" s="348">
        <f>'stranka in letna napoved 2015'!DK193</f>
        <v>0</v>
      </c>
      <c r="DL193" s="349">
        <f t="shared" si="263"/>
        <v>0</v>
      </c>
      <c r="DM193" s="283"/>
      <c r="DN193" s="348">
        <f>'stranka in letna napoved 2015'!DN193</f>
        <v>0</v>
      </c>
      <c r="DO193" s="350">
        <f t="shared" si="264"/>
        <v>0</v>
      </c>
      <c r="DP193" s="283"/>
      <c r="DQ193" s="348">
        <f>'stranka in letna napoved 2015'!DQ193</f>
        <v>0</v>
      </c>
      <c r="DR193" s="258">
        <f t="shared" si="265"/>
        <v>0</v>
      </c>
      <c r="DS193" s="33">
        <f t="shared" si="266"/>
        <v>0</v>
      </c>
      <c r="DT193" s="33">
        <f t="shared" si="267"/>
        <v>0</v>
      </c>
      <c r="DU193" s="33">
        <f t="shared" si="268"/>
        <v>0</v>
      </c>
      <c r="DV193" s="196">
        <f t="shared" si="269"/>
        <v>0</v>
      </c>
      <c r="DW193" s="279"/>
      <c r="DX193" s="351">
        <f>'stranka in letna napoved 2015'!DX193</f>
        <v>0</v>
      </c>
      <c r="DY193" s="262">
        <f t="shared" si="270"/>
        <v>0</v>
      </c>
      <c r="DZ193" s="283"/>
      <c r="EA193" s="351">
        <f>'stranka in letna napoved 2015'!EA193</f>
        <v>0</v>
      </c>
      <c r="EB193" s="352">
        <f t="shared" si="271"/>
        <v>0</v>
      </c>
      <c r="EC193" s="283"/>
      <c r="ED193" s="262">
        <f>'stranka in letna napoved 2015'!ED193</f>
        <v>0</v>
      </c>
      <c r="EE193" s="353">
        <f t="shared" si="272"/>
        <v>0</v>
      </c>
      <c r="EF193" s="34">
        <f t="shared" si="273"/>
        <v>0</v>
      </c>
      <c r="EG193" s="34">
        <f t="shared" si="274"/>
        <v>0</v>
      </c>
      <c r="EH193" s="34">
        <f t="shared" si="275"/>
        <v>0</v>
      </c>
      <c r="EI193" s="200">
        <f t="shared" si="276"/>
        <v>0</v>
      </c>
      <c r="EJ193" s="287"/>
      <c r="EK193" s="357">
        <f>'stranka in letna napoved 2015'!EK193</f>
        <v>0</v>
      </c>
      <c r="EL193" s="269">
        <f t="shared" si="277"/>
        <v>0</v>
      </c>
      <c r="EM193" s="276"/>
      <c r="EN193" s="357">
        <f>'stranka in letna napoved 2015'!EN193</f>
        <v>0</v>
      </c>
      <c r="EO193" s="269">
        <f t="shared" si="278"/>
        <v>0</v>
      </c>
      <c r="EP193" s="283"/>
      <c r="EQ193" s="357">
        <f>'stranka in letna napoved 2015'!EQ193</f>
        <v>0</v>
      </c>
      <c r="ER193" s="269">
        <f t="shared" si="279"/>
        <v>0</v>
      </c>
      <c r="ES193" s="35">
        <f t="shared" si="280"/>
        <v>0</v>
      </c>
      <c r="ET193" s="35">
        <f t="shared" si="281"/>
        <v>0</v>
      </c>
      <c r="EU193" s="36">
        <f t="shared" si="282"/>
        <v>0</v>
      </c>
      <c r="EV193" s="206">
        <f t="shared" si="283"/>
        <v>0</v>
      </c>
      <c r="EW193" s="288">
        <f t="shared" si="284"/>
        <v>0</v>
      </c>
      <c r="EX193" s="289">
        <f t="shared" si="285"/>
        <v>0</v>
      </c>
      <c r="EY193" s="289">
        <f t="shared" si="286"/>
        <v>0</v>
      </c>
      <c r="EZ193" s="289">
        <f t="shared" si="287"/>
        <v>0</v>
      </c>
      <c r="FA193" s="289">
        <f t="shared" si="288"/>
        <v>0</v>
      </c>
      <c r="FB193" s="290">
        <f t="shared" si="289"/>
        <v>0</v>
      </c>
      <c r="FC193" s="292">
        <f t="shared" si="290"/>
        <v>0</v>
      </c>
    </row>
    <row r="194" spans="1:159">
      <c r="A194" s="37">
        <f>'stranka in letna napoved 2015'!A194</f>
        <v>0</v>
      </c>
      <c r="B194" s="37">
        <f>'stranka in letna napoved 2015'!B194</f>
        <v>0</v>
      </c>
      <c r="C194" s="38">
        <f>'stranka in letna napoved 2015'!C194</f>
        <v>0</v>
      </c>
      <c r="D194" s="39">
        <f>'stranka in letna napoved 2015'!D194</f>
        <v>0</v>
      </c>
      <c r="E194" s="39">
        <f>'stranka in letna napoved 2015'!E194</f>
        <v>0</v>
      </c>
      <c r="F194" s="40">
        <f>'stranka in letna napoved 2015'!F194</f>
        <v>0</v>
      </c>
      <c r="G194" s="40">
        <f>'stranka in letna napoved 2015'!G194</f>
        <v>0</v>
      </c>
      <c r="H194" s="40">
        <f>'stranka in letna napoved 2015'!H194</f>
        <v>0</v>
      </c>
      <c r="I194" s="40">
        <f>'stranka in letna napoved 2015'!I194</f>
        <v>0</v>
      </c>
      <c r="J194" s="40">
        <f>'stranka in letna napoved 2015'!J194</f>
        <v>0</v>
      </c>
      <c r="K194" s="40">
        <f>'stranka in letna napoved 2015'!K194</f>
        <v>0</v>
      </c>
      <c r="L194" s="40">
        <f>'stranka in letna napoved 2015'!L194</f>
        <v>0</v>
      </c>
      <c r="M194" s="66">
        <f>'stranka in letna napoved 2015'!M194</f>
        <v>0</v>
      </c>
      <c r="N194" s="102">
        <f>'stranka in letna napoved 2015'!N194</f>
        <v>0</v>
      </c>
      <c r="O194" s="100">
        <f>'stranka in letna napoved 2015'!O194</f>
        <v>0</v>
      </c>
      <c r="P194" s="40">
        <f>'stranka in letna napoved 2015'!P194</f>
        <v>0</v>
      </c>
      <c r="Q194" s="64">
        <f>'stranka in letna napoved 2015'!Q194</f>
        <v>0</v>
      </c>
      <c r="R194" s="64">
        <f>'stranka in letna napoved 2015'!R194</f>
        <v>0</v>
      </c>
      <c r="S194" s="40">
        <f>'stranka in letna napoved 2015'!S194</f>
        <v>0</v>
      </c>
      <c r="T194" s="40">
        <f>'stranka in letna napoved 2015'!T194</f>
        <v>0</v>
      </c>
      <c r="U194" s="40">
        <f>'stranka in letna napoved 2015'!U194</f>
        <v>0</v>
      </c>
      <c r="V194" s="40">
        <f>'stranka in letna napoved 2015'!V194</f>
        <v>0</v>
      </c>
      <c r="W194" s="40">
        <f>'stranka in letna napoved 2015'!W194</f>
        <v>0</v>
      </c>
      <c r="X194" s="40">
        <f>'stranka in letna napoved 2015'!X194</f>
        <v>0</v>
      </c>
      <c r="Y194" s="40">
        <f>'stranka in letna napoved 2015'!Y194</f>
        <v>0</v>
      </c>
      <c r="Z194" s="40">
        <f>'stranka in letna napoved 2015'!Z194</f>
        <v>0</v>
      </c>
      <c r="AA194" s="272"/>
      <c r="AB194" s="180">
        <f>'stranka in letna napoved 2015'!AB194</f>
        <v>0</v>
      </c>
      <c r="AC194" s="104">
        <f t="shared" si="218"/>
        <v>0</v>
      </c>
      <c r="AD194" s="272"/>
      <c r="AE194" s="180">
        <f>'stranka in letna napoved 2015'!AE194</f>
        <v>0</v>
      </c>
      <c r="AF194" s="104">
        <f t="shared" si="219"/>
        <v>0</v>
      </c>
      <c r="AG194" s="20">
        <f t="shared" si="220"/>
        <v>0</v>
      </c>
      <c r="AH194" s="272"/>
      <c r="AI194" s="180">
        <f>'stranka in letna napoved 2015'!AI194</f>
        <v>0</v>
      </c>
      <c r="AJ194" s="104">
        <f t="shared" si="221"/>
        <v>0</v>
      </c>
      <c r="AK194" s="272"/>
      <c r="AL194" s="180">
        <f>'stranka in letna napoved 2015'!AL194</f>
        <v>0</v>
      </c>
      <c r="AM194" s="236">
        <f t="shared" si="222"/>
        <v>0</v>
      </c>
      <c r="AN194" s="22">
        <f t="shared" si="223"/>
        <v>0</v>
      </c>
      <c r="AO194" s="276"/>
      <c r="AP194" s="182">
        <f>'stranka in letna napoved 2015'!AP194</f>
        <v>0</v>
      </c>
      <c r="AQ194" s="331">
        <f t="shared" si="224"/>
        <v>0</v>
      </c>
      <c r="AR194" s="23">
        <f t="shared" si="225"/>
        <v>0</v>
      </c>
      <c r="AS194" s="23">
        <f t="shared" si="226"/>
        <v>0</v>
      </c>
      <c r="AT194" s="23">
        <f t="shared" si="227"/>
        <v>0</v>
      </c>
      <c r="AU194" s="174">
        <f t="shared" si="228"/>
        <v>0</v>
      </c>
      <c r="AV194" s="279"/>
      <c r="AW194" s="333">
        <f>'stranka in letna napoved 2015'!AW194</f>
        <v>0</v>
      </c>
      <c r="AX194" s="242">
        <f t="shared" si="229"/>
        <v>0</v>
      </c>
      <c r="AY194" s="272"/>
      <c r="AZ194" s="332">
        <f>'stranka in letna napoved 2015'!AZ194</f>
        <v>0</v>
      </c>
      <c r="BA194" s="242">
        <f t="shared" si="230"/>
        <v>0</v>
      </c>
      <c r="BB194" s="272"/>
      <c r="BC194" s="333">
        <f>'stranka in letna napoved 2015'!BC194</f>
        <v>0</v>
      </c>
      <c r="BD194" s="335">
        <f t="shared" si="231"/>
        <v>0</v>
      </c>
      <c r="BE194" s="25">
        <f t="shared" si="232"/>
        <v>0</v>
      </c>
      <c r="BF194" s="272"/>
      <c r="BG194" s="333">
        <f>'stranka in letna napoved 2015'!BG194</f>
        <v>0</v>
      </c>
      <c r="BH194" s="335">
        <f t="shared" si="233"/>
        <v>0</v>
      </c>
      <c r="BI194" s="272"/>
      <c r="BJ194" s="333">
        <f>'stranka in letna napoved 2015'!BJ194</f>
        <v>0</v>
      </c>
      <c r="BK194" s="335">
        <f t="shared" si="234"/>
        <v>0</v>
      </c>
      <c r="BL194" s="272"/>
      <c r="BM194" s="333">
        <f>'stranka in letna napoved 2015'!BM194</f>
        <v>0</v>
      </c>
      <c r="BN194" s="335">
        <f t="shared" si="235"/>
        <v>0</v>
      </c>
      <c r="BO194" s="26">
        <f t="shared" si="236"/>
        <v>0</v>
      </c>
      <c r="BP194" s="281"/>
      <c r="BQ194" s="333">
        <f>'stranka in letna napoved 2015'!BQ194</f>
        <v>0</v>
      </c>
      <c r="BR194" s="335">
        <f t="shared" si="237"/>
        <v>0</v>
      </c>
      <c r="BS194" s="27">
        <f t="shared" si="238"/>
        <v>0</v>
      </c>
      <c r="BT194" s="27">
        <f t="shared" si="239"/>
        <v>0</v>
      </c>
      <c r="BU194" s="27">
        <f t="shared" si="240"/>
        <v>0</v>
      </c>
      <c r="BV194" s="335">
        <f t="shared" si="241"/>
        <v>0</v>
      </c>
      <c r="BW194" s="279"/>
      <c r="BX194" s="355">
        <f>'stranka in letna napoved 2015'!BX194</f>
        <v>0</v>
      </c>
      <c r="BY194" s="188">
        <f t="shared" si="242"/>
        <v>0</v>
      </c>
      <c r="BZ194" s="283"/>
      <c r="CA194" s="355">
        <f>'stranka in letna napoved 2015'!CA194</f>
        <v>0</v>
      </c>
      <c r="CB194" s="188">
        <f t="shared" si="243"/>
        <v>0</v>
      </c>
      <c r="CC194" s="283"/>
      <c r="CD194" s="341">
        <f>'stranka in letna napoved 2015'!CD194</f>
        <v>0</v>
      </c>
      <c r="CE194" s="188">
        <f t="shared" si="244"/>
        <v>0</v>
      </c>
      <c r="CF194" s="28">
        <f t="shared" si="245"/>
        <v>0</v>
      </c>
      <c r="CG194" s="28">
        <f t="shared" si="246"/>
        <v>0</v>
      </c>
      <c r="CH194" s="29">
        <f t="shared" si="247"/>
        <v>0</v>
      </c>
      <c r="CI194" s="188">
        <f t="shared" si="248"/>
        <v>0</v>
      </c>
      <c r="CJ194" s="272"/>
      <c r="CK194" s="342">
        <f>'stranka in letna napoved 2015'!CK194</f>
        <v>0</v>
      </c>
      <c r="CL194" s="247">
        <f t="shared" si="249"/>
        <v>0</v>
      </c>
      <c r="CM194" s="283"/>
      <c r="CN194" s="342">
        <f>'stranka in letna napoved 2015'!CN194</f>
        <v>0</v>
      </c>
      <c r="CO194" s="356">
        <f t="shared" si="250"/>
        <v>0</v>
      </c>
      <c r="CP194" s="283"/>
      <c r="CQ194" s="344">
        <f>'stranka in letna napoved 2015'!CQ194</f>
        <v>0</v>
      </c>
      <c r="CR194" s="247">
        <f t="shared" si="251"/>
        <v>0</v>
      </c>
      <c r="CS194" s="30">
        <f t="shared" si="252"/>
        <v>0</v>
      </c>
      <c r="CT194" s="30">
        <f t="shared" si="253"/>
        <v>0</v>
      </c>
      <c r="CU194" s="31">
        <f t="shared" si="254"/>
        <v>0</v>
      </c>
      <c r="CV194" s="192">
        <f t="shared" si="255"/>
        <v>0</v>
      </c>
      <c r="CW194" s="279"/>
      <c r="CX194" s="345">
        <f>'stranka in letna napoved 2015'!CX194</f>
        <v>0</v>
      </c>
      <c r="CY194" s="252">
        <f t="shared" si="256"/>
        <v>0</v>
      </c>
      <c r="CZ194" s="283"/>
      <c r="DA194" s="345">
        <f>'stranka in letna napoved 2015'!DA194</f>
        <v>0</v>
      </c>
      <c r="DB194" s="346">
        <f t="shared" si="257"/>
        <v>0</v>
      </c>
      <c r="DC194" s="283"/>
      <c r="DD194" s="345">
        <f>'stranka in letna napoved 2015'!DD194</f>
        <v>0</v>
      </c>
      <c r="DE194" s="347">
        <f t="shared" si="258"/>
        <v>0</v>
      </c>
      <c r="DF194" s="32">
        <f t="shared" si="259"/>
        <v>0</v>
      </c>
      <c r="DG194" s="32">
        <f t="shared" si="260"/>
        <v>0</v>
      </c>
      <c r="DH194" s="32">
        <f t="shared" si="261"/>
        <v>0</v>
      </c>
      <c r="DI194" s="194">
        <f t="shared" si="262"/>
        <v>0</v>
      </c>
      <c r="DJ194" s="279"/>
      <c r="DK194" s="348">
        <f>'stranka in letna napoved 2015'!DK194</f>
        <v>0</v>
      </c>
      <c r="DL194" s="349">
        <f t="shared" si="263"/>
        <v>0</v>
      </c>
      <c r="DM194" s="283"/>
      <c r="DN194" s="348">
        <f>'stranka in letna napoved 2015'!DN194</f>
        <v>0</v>
      </c>
      <c r="DO194" s="350">
        <f t="shared" si="264"/>
        <v>0</v>
      </c>
      <c r="DP194" s="283"/>
      <c r="DQ194" s="348">
        <f>'stranka in letna napoved 2015'!DQ194</f>
        <v>0</v>
      </c>
      <c r="DR194" s="258">
        <f t="shared" si="265"/>
        <v>0</v>
      </c>
      <c r="DS194" s="33">
        <f t="shared" si="266"/>
        <v>0</v>
      </c>
      <c r="DT194" s="33">
        <f t="shared" si="267"/>
        <v>0</v>
      </c>
      <c r="DU194" s="33">
        <f t="shared" si="268"/>
        <v>0</v>
      </c>
      <c r="DV194" s="196">
        <f t="shared" si="269"/>
        <v>0</v>
      </c>
      <c r="DW194" s="279"/>
      <c r="DX194" s="351">
        <f>'stranka in letna napoved 2015'!DX194</f>
        <v>0</v>
      </c>
      <c r="DY194" s="262">
        <f t="shared" si="270"/>
        <v>0</v>
      </c>
      <c r="DZ194" s="283"/>
      <c r="EA194" s="351">
        <f>'stranka in letna napoved 2015'!EA194</f>
        <v>0</v>
      </c>
      <c r="EB194" s="352">
        <f t="shared" si="271"/>
        <v>0</v>
      </c>
      <c r="EC194" s="283"/>
      <c r="ED194" s="262">
        <f>'stranka in letna napoved 2015'!ED194</f>
        <v>0</v>
      </c>
      <c r="EE194" s="353">
        <f t="shared" si="272"/>
        <v>0</v>
      </c>
      <c r="EF194" s="34">
        <f t="shared" si="273"/>
        <v>0</v>
      </c>
      <c r="EG194" s="34">
        <f t="shared" si="274"/>
        <v>0</v>
      </c>
      <c r="EH194" s="34">
        <f t="shared" si="275"/>
        <v>0</v>
      </c>
      <c r="EI194" s="200">
        <f t="shared" si="276"/>
        <v>0</v>
      </c>
      <c r="EJ194" s="287"/>
      <c r="EK194" s="357">
        <f>'stranka in letna napoved 2015'!EK194</f>
        <v>0</v>
      </c>
      <c r="EL194" s="269">
        <f t="shared" si="277"/>
        <v>0</v>
      </c>
      <c r="EM194" s="276"/>
      <c r="EN194" s="357">
        <f>'stranka in letna napoved 2015'!EN194</f>
        <v>0</v>
      </c>
      <c r="EO194" s="269">
        <f t="shared" si="278"/>
        <v>0</v>
      </c>
      <c r="EP194" s="283"/>
      <c r="EQ194" s="357">
        <f>'stranka in letna napoved 2015'!EQ194</f>
        <v>0</v>
      </c>
      <c r="ER194" s="269">
        <f t="shared" si="279"/>
        <v>0</v>
      </c>
      <c r="ES194" s="35">
        <f t="shared" si="280"/>
        <v>0</v>
      </c>
      <c r="ET194" s="35">
        <f t="shared" si="281"/>
        <v>0</v>
      </c>
      <c r="EU194" s="36">
        <f t="shared" si="282"/>
        <v>0</v>
      </c>
      <c r="EV194" s="206">
        <f t="shared" si="283"/>
        <v>0</v>
      </c>
      <c r="EW194" s="288">
        <f t="shared" si="284"/>
        <v>0</v>
      </c>
      <c r="EX194" s="289">
        <f t="shared" si="285"/>
        <v>0</v>
      </c>
      <c r="EY194" s="289">
        <f t="shared" si="286"/>
        <v>0</v>
      </c>
      <c r="EZ194" s="289">
        <f t="shared" si="287"/>
        <v>0</v>
      </c>
      <c r="FA194" s="289">
        <f t="shared" si="288"/>
        <v>0</v>
      </c>
      <c r="FB194" s="290">
        <f t="shared" si="289"/>
        <v>0</v>
      </c>
      <c r="FC194" s="292">
        <f t="shared" si="290"/>
        <v>0</v>
      </c>
    </row>
    <row r="195" spans="1:159">
      <c r="A195" s="37">
        <f>'stranka in letna napoved 2015'!A195</f>
        <v>0</v>
      </c>
      <c r="B195" s="37">
        <f>'stranka in letna napoved 2015'!B195</f>
        <v>0</v>
      </c>
      <c r="C195" s="38">
        <f>'stranka in letna napoved 2015'!C195</f>
        <v>0</v>
      </c>
      <c r="D195" s="39">
        <f>'stranka in letna napoved 2015'!D195</f>
        <v>0</v>
      </c>
      <c r="E195" s="39">
        <f>'stranka in letna napoved 2015'!E195</f>
        <v>0</v>
      </c>
      <c r="F195" s="40">
        <f>'stranka in letna napoved 2015'!F195</f>
        <v>0</v>
      </c>
      <c r="G195" s="40">
        <f>'stranka in letna napoved 2015'!G195</f>
        <v>0</v>
      </c>
      <c r="H195" s="40">
        <f>'stranka in letna napoved 2015'!H195</f>
        <v>0</v>
      </c>
      <c r="I195" s="40">
        <f>'stranka in letna napoved 2015'!I195</f>
        <v>0</v>
      </c>
      <c r="J195" s="40">
        <f>'stranka in letna napoved 2015'!J195</f>
        <v>0</v>
      </c>
      <c r="K195" s="40">
        <f>'stranka in letna napoved 2015'!K195</f>
        <v>0</v>
      </c>
      <c r="L195" s="40">
        <f>'stranka in letna napoved 2015'!L195</f>
        <v>0</v>
      </c>
      <c r="M195" s="66">
        <f>'stranka in letna napoved 2015'!M195</f>
        <v>0</v>
      </c>
      <c r="N195" s="102">
        <f>'stranka in letna napoved 2015'!N195</f>
        <v>0</v>
      </c>
      <c r="O195" s="100">
        <f>'stranka in letna napoved 2015'!O195</f>
        <v>0</v>
      </c>
      <c r="P195" s="40">
        <f>'stranka in letna napoved 2015'!P195</f>
        <v>0</v>
      </c>
      <c r="Q195" s="64">
        <f>'stranka in letna napoved 2015'!Q195</f>
        <v>0</v>
      </c>
      <c r="R195" s="64">
        <f>'stranka in letna napoved 2015'!R195</f>
        <v>0</v>
      </c>
      <c r="S195" s="40">
        <f>'stranka in letna napoved 2015'!S195</f>
        <v>0</v>
      </c>
      <c r="T195" s="40">
        <f>'stranka in letna napoved 2015'!T195</f>
        <v>0</v>
      </c>
      <c r="U195" s="40">
        <f>'stranka in letna napoved 2015'!U195</f>
        <v>0</v>
      </c>
      <c r="V195" s="40">
        <f>'stranka in letna napoved 2015'!V195</f>
        <v>0</v>
      </c>
      <c r="W195" s="40">
        <f>'stranka in letna napoved 2015'!W195</f>
        <v>0</v>
      </c>
      <c r="X195" s="40">
        <f>'stranka in letna napoved 2015'!X195</f>
        <v>0</v>
      </c>
      <c r="Y195" s="40">
        <f>'stranka in letna napoved 2015'!Y195</f>
        <v>0</v>
      </c>
      <c r="Z195" s="40">
        <f>'stranka in letna napoved 2015'!Z195</f>
        <v>0</v>
      </c>
      <c r="AA195" s="272"/>
      <c r="AB195" s="180">
        <f>'stranka in letna napoved 2015'!AB195</f>
        <v>0</v>
      </c>
      <c r="AC195" s="104">
        <f t="shared" si="218"/>
        <v>0</v>
      </c>
      <c r="AD195" s="272"/>
      <c r="AE195" s="180">
        <f>'stranka in letna napoved 2015'!AE195</f>
        <v>0</v>
      </c>
      <c r="AF195" s="104">
        <f t="shared" si="219"/>
        <v>0</v>
      </c>
      <c r="AG195" s="20">
        <f t="shared" si="220"/>
        <v>0</v>
      </c>
      <c r="AH195" s="272"/>
      <c r="AI195" s="180">
        <f>'stranka in letna napoved 2015'!AI195</f>
        <v>0</v>
      </c>
      <c r="AJ195" s="104">
        <f t="shared" si="221"/>
        <v>0</v>
      </c>
      <c r="AK195" s="272"/>
      <c r="AL195" s="180">
        <f>'stranka in letna napoved 2015'!AL195</f>
        <v>0</v>
      </c>
      <c r="AM195" s="236">
        <f t="shared" si="222"/>
        <v>0</v>
      </c>
      <c r="AN195" s="22">
        <f t="shared" si="223"/>
        <v>0</v>
      </c>
      <c r="AO195" s="276"/>
      <c r="AP195" s="182">
        <f>'stranka in letna napoved 2015'!AP195</f>
        <v>0</v>
      </c>
      <c r="AQ195" s="331">
        <f t="shared" si="224"/>
        <v>0</v>
      </c>
      <c r="AR195" s="23">
        <f t="shared" si="225"/>
        <v>0</v>
      </c>
      <c r="AS195" s="23">
        <f t="shared" si="226"/>
        <v>0</v>
      </c>
      <c r="AT195" s="23">
        <f t="shared" si="227"/>
        <v>0</v>
      </c>
      <c r="AU195" s="174">
        <f t="shared" si="228"/>
        <v>0</v>
      </c>
      <c r="AV195" s="279"/>
      <c r="AW195" s="333">
        <f>'stranka in letna napoved 2015'!AW195</f>
        <v>0</v>
      </c>
      <c r="AX195" s="242">
        <f t="shared" si="229"/>
        <v>0</v>
      </c>
      <c r="AY195" s="272"/>
      <c r="AZ195" s="332">
        <f>'stranka in letna napoved 2015'!AZ195</f>
        <v>0</v>
      </c>
      <c r="BA195" s="242">
        <f t="shared" si="230"/>
        <v>0</v>
      </c>
      <c r="BB195" s="272"/>
      <c r="BC195" s="333">
        <f>'stranka in letna napoved 2015'!BC195</f>
        <v>0</v>
      </c>
      <c r="BD195" s="335">
        <f t="shared" si="231"/>
        <v>0</v>
      </c>
      <c r="BE195" s="25">
        <f t="shared" si="232"/>
        <v>0</v>
      </c>
      <c r="BF195" s="272"/>
      <c r="BG195" s="333">
        <f>'stranka in letna napoved 2015'!BG195</f>
        <v>0</v>
      </c>
      <c r="BH195" s="335">
        <f t="shared" si="233"/>
        <v>0</v>
      </c>
      <c r="BI195" s="272"/>
      <c r="BJ195" s="333">
        <f>'stranka in letna napoved 2015'!BJ195</f>
        <v>0</v>
      </c>
      <c r="BK195" s="335">
        <f t="shared" si="234"/>
        <v>0</v>
      </c>
      <c r="BL195" s="272"/>
      <c r="BM195" s="333">
        <f>'stranka in letna napoved 2015'!BM195</f>
        <v>0</v>
      </c>
      <c r="BN195" s="335">
        <f t="shared" si="235"/>
        <v>0</v>
      </c>
      <c r="BO195" s="26">
        <f t="shared" si="236"/>
        <v>0</v>
      </c>
      <c r="BP195" s="281"/>
      <c r="BQ195" s="333">
        <f>'stranka in letna napoved 2015'!BQ195</f>
        <v>0</v>
      </c>
      <c r="BR195" s="335">
        <f t="shared" si="237"/>
        <v>0</v>
      </c>
      <c r="BS195" s="27">
        <f t="shared" si="238"/>
        <v>0</v>
      </c>
      <c r="BT195" s="27">
        <f t="shared" si="239"/>
        <v>0</v>
      </c>
      <c r="BU195" s="27">
        <f t="shared" si="240"/>
        <v>0</v>
      </c>
      <c r="BV195" s="335">
        <f t="shared" si="241"/>
        <v>0</v>
      </c>
      <c r="BW195" s="279"/>
      <c r="BX195" s="355">
        <f>'stranka in letna napoved 2015'!BX195</f>
        <v>0</v>
      </c>
      <c r="BY195" s="188">
        <f t="shared" si="242"/>
        <v>0</v>
      </c>
      <c r="BZ195" s="283"/>
      <c r="CA195" s="355">
        <f>'stranka in letna napoved 2015'!CA195</f>
        <v>0</v>
      </c>
      <c r="CB195" s="188">
        <f t="shared" si="243"/>
        <v>0</v>
      </c>
      <c r="CC195" s="283"/>
      <c r="CD195" s="341">
        <f>'stranka in letna napoved 2015'!CD195</f>
        <v>0</v>
      </c>
      <c r="CE195" s="188">
        <f t="shared" si="244"/>
        <v>0</v>
      </c>
      <c r="CF195" s="28">
        <f t="shared" si="245"/>
        <v>0</v>
      </c>
      <c r="CG195" s="28">
        <f t="shared" si="246"/>
        <v>0</v>
      </c>
      <c r="CH195" s="29">
        <f t="shared" si="247"/>
        <v>0</v>
      </c>
      <c r="CI195" s="188">
        <f t="shared" si="248"/>
        <v>0</v>
      </c>
      <c r="CJ195" s="272"/>
      <c r="CK195" s="342">
        <f>'stranka in letna napoved 2015'!CK195</f>
        <v>0</v>
      </c>
      <c r="CL195" s="247">
        <f t="shared" si="249"/>
        <v>0</v>
      </c>
      <c r="CM195" s="283"/>
      <c r="CN195" s="342">
        <f>'stranka in letna napoved 2015'!CN195</f>
        <v>0</v>
      </c>
      <c r="CO195" s="356">
        <f t="shared" si="250"/>
        <v>0</v>
      </c>
      <c r="CP195" s="283"/>
      <c r="CQ195" s="344">
        <f>'stranka in letna napoved 2015'!CQ195</f>
        <v>0</v>
      </c>
      <c r="CR195" s="247">
        <f t="shared" si="251"/>
        <v>0</v>
      </c>
      <c r="CS195" s="30">
        <f t="shared" si="252"/>
        <v>0</v>
      </c>
      <c r="CT195" s="30">
        <f t="shared" si="253"/>
        <v>0</v>
      </c>
      <c r="CU195" s="31">
        <f t="shared" si="254"/>
        <v>0</v>
      </c>
      <c r="CV195" s="192">
        <f t="shared" si="255"/>
        <v>0</v>
      </c>
      <c r="CW195" s="279"/>
      <c r="CX195" s="345">
        <f>'stranka in letna napoved 2015'!CX195</f>
        <v>0</v>
      </c>
      <c r="CY195" s="252">
        <f t="shared" si="256"/>
        <v>0</v>
      </c>
      <c r="CZ195" s="283"/>
      <c r="DA195" s="345">
        <f>'stranka in letna napoved 2015'!DA195</f>
        <v>0</v>
      </c>
      <c r="DB195" s="346">
        <f t="shared" si="257"/>
        <v>0</v>
      </c>
      <c r="DC195" s="283"/>
      <c r="DD195" s="345">
        <f>'stranka in letna napoved 2015'!DD195</f>
        <v>0</v>
      </c>
      <c r="DE195" s="347">
        <f t="shared" si="258"/>
        <v>0</v>
      </c>
      <c r="DF195" s="32">
        <f t="shared" si="259"/>
        <v>0</v>
      </c>
      <c r="DG195" s="32">
        <f t="shared" si="260"/>
        <v>0</v>
      </c>
      <c r="DH195" s="32">
        <f t="shared" si="261"/>
        <v>0</v>
      </c>
      <c r="DI195" s="194">
        <f t="shared" si="262"/>
        <v>0</v>
      </c>
      <c r="DJ195" s="279"/>
      <c r="DK195" s="348">
        <f>'stranka in letna napoved 2015'!DK195</f>
        <v>0</v>
      </c>
      <c r="DL195" s="349">
        <f t="shared" si="263"/>
        <v>0</v>
      </c>
      <c r="DM195" s="283"/>
      <c r="DN195" s="348">
        <f>'stranka in letna napoved 2015'!DN195</f>
        <v>0</v>
      </c>
      <c r="DO195" s="350">
        <f t="shared" si="264"/>
        <v>0</v>
      </c>
      <c r="DP195" s="283"/>
      <c r="DQ195" s="348">
        <f>'stranka in letna napoved 2015'!DQ195</f>
        <v>0</v>
      </c>
      <c r="DR195" s="258">
        <f t="shared" si="265"/>
        <v>0</v>
      </c>
      <c r="DS195" s="33">
        <f t="shared" si="266"/>
        <v>0</v>
      </c>
      <c r="DT195" s="33">
        <f t="shared" si="267"/>
        <v>0</v>
      </c>
      <c r="DU195" s="33">
        <f t="shared" si="268"/>
        <v>0</v>
      </c>
      <c r="DV195" s="196">
        <f t="shared" si="269"/>
        <v>0</v>
      </c>
      <c r="DW195" s="279"/>
      <c r="DX195" s="351">
        <f>'stranka in letna napoved 2015'!DX195</f>
        <v>0</v>
      </c>
      <c r="DY195" s="262">
        <f t="shared" si="270"/>
        <v>0</v>
      </c>
      <c r="DZ195" s="283"/>
      <c r="EA195" s="351">
        <f>'stranka in letna napoved 2015'!EA195</f>
        <v>0</v>
      </c>
      <c r="EB195" s="352">
        <f t="shared" si="271"/>
        <v>0</v>
      </c>
      <c r="EC195" s="283"/>
      <c r="ED195" s="262">
        <f>'stranka in letna napoved 2015'!ED195</f>
        <v>0</v>
      </c>
      <c r="EE195" s="353">
        <f t="shared" si="272"/>
        <v>0</v>
      </c>
      <c r="EF195" s="34">
        <f t="shared" si="273"/>
        <v>0</v>
      </c>
      <c r="EG195" s="34">
        <f t="shared" si="274"/>
        <v>0</v>
      </c>
      <c r="EH195" s="34">
        <f t="shared" si="275"/>
        <v>0</v>
      </c>
      <c r="EI195" s="200">
        <f t="shared" si="276"/>
        <v>0</v>
      </c>
      <c r="EJ195" s="287"/>
      <c r="EK195" s="357">
        <f>'stranka in letna napoved 2015'!EK195</f>
        <v>0</v>
      </c>
      <c r="EL195" s="269">
        <f t="shared" si="277"/>
        <v>0</v>
      </c>
      <c r="EM195" s="276"/>
      <c r="EN195" s="357">
        <f>'stranka in letna napoved 2015'!EN195</f>
        <v>0</v>
      </c>
      <c r="EO195" s="269">
        <f t="shared" si="278"/>
        <v>0</v>
      </c>
      <c r="EP195" s="283"/>
      <c r="EQ195" s="357">
        <f>'stranka in letna napoved 2015'!EQ195</f>
        <v>0</v>
      </c>
      <c r="ER195" s="269">
        <f t="shared" si="279"/>
        <v>0</v>
      </c>
      <c r="ES195" s="35">
        <f t="shared" si="280"/>
        <v>0</v>
      </c>
      <c r="ET195" s="35">
        <f t="shared" si="281"/>
        <v>0</v>
      </c>
      <c r="EU195" s="36">
        <f t="shared" si="282"/>
        <v>0</v>
      </c>
      <c r="EV195" s="206">
        <f t="shared" si="283"/>
        <v>0</v>
      </c>
      <c r="EW195" s="288">
        <f t="shared" si="284"/>
        <v>0</v>
      </c>
      <c r="EX195" s="289">
        <f t="shared" si="285"/>
        <v>0</v>
      </c>
      <c r="EY195" s="289">
        <f t="shared" si="286"/>
        <v>0</v>
      </c>
      <c r="EZ195" s="289">
        <f t="shared" si="287"/>
        <v>0</v>
      </c>
      <c r="FA195" s="289">
        <f t="shared" si="288"/>
        <v>0</v>
      </c>
      <c r="FB195" s="290">
        <f t="shared" si="289"/>
        <v>0</v>
      </c>
      <c r="FC195" s="292">
        <f t="shared" si="290"/>
        <v>0</v>
      </c>
    </row>
    <row r="196" spans="1:159">
      <c r="A196" s="37">
        <f>'stranka in letna napoved 2015'!A196</f>
        <v>0</v>
      </c>
      <c r="B196" s="37">
        <f>'stranka in letna napoved 2015'!B196</f>
        <v>0</v>
      </c>
      <c r="C196" s="38">
        <f>'stranka in letna napoved 2015'!C196</f>
        <v>0</v>
      </c>
      <c r="D196" s="39">
        <f>'stranka in letna napoved 2015'!D196</f>
        <v>0</v>
      </c>
      <c r="E196" s="39">
        <f>'stranka in letna napoved 2015'!E196</f>
        <v>0</v>
      </c>
      <c r="F196" s="40">
        <f>'stranka in letna napoved 2015'!F196</f>
        <v>0</v>
      </c>
      <c r="G196" s="40">
        <f>'stranka in letna napoved 2015'!G196</f>
        <v>0</v>
      </c>
      <c r="H196" s="40">
        <f>'stranka in letna napoved 2015'!H196</f>
        <v>0</v>
      </c>
      <c r="I196" s="40">
        <f>'stranka in letna napoved 2015'!I196</f>
        <v>0</v>
      </c>
      <c r="J196" s="40">
        <f>'stranka in letna napoved 2015'!J196</f>
        <v>0</v>
      </c>
      <c r="K196" s="40">
        <f>'stranka in letna napoved 2015'!K196</f>
        <v>0</v>
      </c>
      <c r="L196" s="40">
        <f>'stranka in letna napoved 2015'!L196</f>
        <v>0</v>
      </c>
      <c r="M196" s="66">
        <f>'stranka in letna napoved 2015'!M196</f>
        <v>0</v>
      </c>
      <c r="N196" s="102">
        <f>'stranka in letna napoved 2015'!N196</f>
        <v>0</v>
      </c>
      <c r="O196" s="100">
        <f>'stranka in letna napoved 2015'!O196</f>
        <v>0</v>
      </c>
      <c r="P196" s="40">
        <f>'stranka in letna napoved 2015'!P196</f>
        <v>0</v>
      </c>
      <c r="Q196" s="64">
        <f>'stranka in letna napoved 2015'!Q196</f>
        <v>0</v>
      </c>
      <c r="R196" s="64">
        <f>'stranka in letna napoved 2015'!R196</f>
        <v>0</v>
      </c>
      <c r="S196" s="40">
        <f>'stranka in letna napoved 2015'!S196</f>
        <v>0</v>
      </c>
      <c r="T196" s="40">
        <f>'stranka in letna napoved 2015'!T196</f>
        <v>0</v>
      </c>
      <c r="U196" s="40">
        <f>'stranka in letna napoved 2015'!U196</f>
        <v>0</v>
      </c>
      <c r="V196" s="40">
        <f>'stranka in letna napoved 2015'!V196</f>
        <v>0</v>
      </c>
      <c r="W196" s="40">
        <f>'stranka in letna napoved 2015'!W196</f>
        <v>0</v>
      </c>
      <c r="X196" s="40">
        <f>'stranka in letna napoved 2015'!X196</f>
        <v>0</v>
      </c>
      <c r="Y196" s="40">
        <f>'stranka in letna napoved 2015'!Y196</f>
        <v>0</v>
      </c>
      <c r="Z196" s="40">
        <f>'stranka in letna napoved 2015'!Z196</f>
        <v>0</v>
      </c>
      <c r="AA196" s="272"/>
      <c r="AB196" s="180">
        <f>'stranka in letna napoved 2015'!AB196</f>
        <v>0</v>
      </c>
      <c r="AC196" s="104">
        <f t="shared" si="218"/>
        <v>0</v>
      </c>
      <c r="AD196" s="272"/>
      <c r="AE196" s="180">
        <f>'stranka in letna napoved 2015'!AE196</f>
        <v>0</v>
      </c>
      <c r="AF196" s="104">
        <f t="shared" si="219"/>
        <v>0</v>
      </c>
      <c r="AG196" s="20">
        <f t="shared" si="220"/>
        <v>0</v>
      </c>
      <c r="AH196" s="272"/>
      <c r="AI196" s="180">
        <f>'stranka in letna napoved 2015'!AI196</f>
        <v>0</v>
      </c>
      <c r="AJ196" s="104">
        <f t="shared" si="221"/>
        <v>0</v>
      </c>
      <c r="AK196" s="272"/>
      <c r="AL196" s="180">
        <f>'stranka in letna napoved 2015'!AL196</f>
        <v>0</v>
      </c>
      <c r="AM196" s="236">
        <f t="shared" si="222"/>
        <v>0</v>
      </c>
      <c r="AN196" s="22">
        <f t="shared" si="223"/>
        <v>0</v>
      </c>
      <c r="AO196" s="276"/>
      <c r="AP196" s="182">
        <f>'stranka in letna napoved 2015'!AP196</f>
        <v>0</v>
      </c>
      <c r="AQ196" s="331">
        <f t="shared" si="224"/>
        <v>0</v>
      </c>
      <c r="AR196" s="23">
        <f t="shared" si="225"/>
        <v>0</v>
      </c>
      <c r="AS196" s="23">
        <f t="shared" si="226"/>
        <v>0</v>
      </c>
      <c r="AT196" s="23">
        <f t="shared" si="227"/>
        <v>0</v>
      </c>
      <c r="AU196" s="174">
        <f t="shared" si="228"/>
        <v>0</v>
      </c>
      <c r="AV196" s="279"/>
      <c r="AW196" s="333">
        <f>'stranka in letna napoved 2015'!AW196</f>
        <v>0</v>
      </c>
      <c r="AX196" s="242">
        <f t="shared" si="229"/>
        <v>0</v>
      </c>
      <c r="AY196" s="272"/>
      <c r="AZ196" s="332">
        <f>'stranka in letna napoved 2015'!AZ196</f>
        <v>0</v>
      </c>
      <c r="BA196" s="242">
        <f t="shared" si="230"/>
        <v>0</v>
      </c>
      <c r="BB196" s="272"/>
      <c r="BC196" s="333">
        <f>'stranka in letna napoved 2015'!BC196</f>
        <v>0</v>
      </c>
      <c r="BD196" s="335">
        <f t="shared" si="231"/>
        <v>0</v>
      </c>
      <c r="BE196" s="25">
        <f t="shared" si="232"/>
        <v>0</v>
      </c>
      <c r="BF196" s="272"/>
      <c r="BG196" s="333">
        <f>'stranka in letna napoved 2015'!BG196</f>
        <v>0</v>
      </c>
      <c r="BH196" s="335">
        <f t="shared" si="233"/>
        <v>0</v>
      </c>
      <c r="BI196" s="272"/>
      <c r="BJ196" s="333">
        <f>'stranka in letna napoved 2015'!BJ196</f>
        <v>0</v>
      </c>
      <c r="BK196" s="335">
        <f t="shared" si="234"/>
        <v>0</v>
      </c>
      <c r="BL196" s="272"/>
      <c r="BM196" s="333">
        <f>'stranka in letna napoved 2015'!BM196</f>
        <v>0</v>
      </c>
      <c r="BN196" s="335">
        <f t="shared" si="235"/>
        <v>0</v>
      </c>
      <c r="BO196" s="26">
        <f t="shared" si="236"/>
        <v>0</v>
      </c>
      <c r="BP196" s="281"/>
      <c r="BQ196" s="333">
        <f>'stranka in letna napoved 2015'!BQ196</f>
        <v>0</v>
      </c>
      <c r="BR196" s="335">
        <f t="shared" si="237"/>
        <v>0</v>
      </c>
      <c r="BS196" s="27">
        <f t="shared" si="238"/>
        <v>0</v>
      </c>
      <c r="BT196" s="27">
        <f t="shared" si="239"/>
        <v>0</v>
      </c>
      <c r="BU196" s="27">
        <f t="shared" si="240"/>
        <v>0</v>
      </c>
      <c r="BV196" s="335">
        <f t="shared" si="241"/>
        <v>0</v>
      </c>
      <c r="BW196" s="279"/>
      <c r="BX196" s="355">
        <f>'stranka in letna napoved 2015'!BX196</f>
        <v>0</v>
      </c>
      <c r="BY196" s="188">
        <f t="shared" si="242"/>
        <v>0</v>
      </c>
      <c r="BZ196" s="283"/>
      <c r="CA196" s="355">
        <f>'stranka in letna napoved 2015'!CA196</f>
        <v>0</v>
      </c>
      <c r="CB196" s="188">
        <f t="shared" si="243"/>
        <v>0</v>
      </c>
      <c r="CC196" s="283"/>
      <c r="CD196" s="341">
        <f>'stranka in letna napoved 2015'!CD196</f>
        <v>0</v>
      </c>
      <c r="CE196" s="188">
        <f t="shared" si="244"/>
        <v>0</v>
      </c>
      <c r="CF196" s="28">
        <f t="shared" si="245"/>
        <v>0</v>
      </c>
      <c r="CG196" s="28">
        <f t="shared" si="246"/>
        <v>0</v>
      </c>
      <c r="CH196" s="29">
        <f t="shared" si="247"/>
        <v>0</v>
      </c>
      <c r="CI196" s="188">
        <f t="shared" si="248"/>
        <v>0</v>
      </c>
      <c r="CJ196" s="272"/>
      <c r="CK196" s="342">
        <f>'stranka in letna napoved 2015'!CK196</f>
        <v>0</v>
      </c>
      <c r="CL196" s="247">
        <f t="shared" si="249"/>
        <v>0</v>
      </c>
      <c r="CM196" s="283"/>
      <c r="CN196" s="342">
        <f>'stranka in letna napoved 2015'!CN196</f>
        <v>0</v>
      </c>
      <c r="CO196" s="356">
        <f t="shared" si="250"/>
        <v>0</v>
      </c>
      <c r="CP196" s="283"/>
      <c r="CQ196" s="344">
        <f>'stranka in letna napoved 2015'!CQ196</f>
        <v>0</v>
      </c>
      <c r="CR196" s="247">
        <f t="shared" si="251"/>
        <v>0</v>
      </c>
      <c r="CS196" s="30">
        <f t="shared" si="252"/>
        <v>0</v>
      </c>
      <c r="CT196" s="30">
        <f t="shared" si="253"/>
        <v>0</v>
      </c>
      <c r="CU196" s="31">
        <f t="shared" si="254"/>
        <v>0</v>
      </c>
      <c r="CV196" s="192">
        <f t="shared" si="255"/>
        <v>0</v>
      </c>
      <c r="CW196" s="279"/>
      <c r="CX196" s="345">
        <f>'stranka in letna napoved 2015'!CX196</f>
        <v>0</v>
      </c>
      <c r="CY196" s="252">
        <f t="shared" si="256"/>
        <v>0</v>
      </c>
      <c r="CZ196" s="283"/>
      <c r="DA196" s="345">
        <f>'stranka in letna napoved 2015'!DA196</f>
        <v>0</v>
      </c>
      <c r="DB196" s="346">
        <f t="shared" si="257"/>
        <v>0</v>
      </c>
      <c r="DC196" s="283"/>
      <c r="DD196" s="345">
        <f>'stranka in letna napoved 2015'!DD196</f>
        <v>0</v>
      </c>
      <c r="DE196" s="347">
        <f t="shared" si="258"/>
        <v>0</v>
      </c>
      <c r="DF196" s="32">
        <f t="shared" si="259"/>
        <v>0</v>
      </c>
      <c r="DG196" s="32">
        <f t="shared" si="260"/>
        <v>0</v>
      </c>
      <c r="DH196" s="32">
        <f t="shared" si="261"/>
        <v>0</v>
      </c>
      <c r="DI196" s="194">
        <f t="shared" si="262"/>
        <v>0</v>
      </c>
      <c r="DJ196" s="279"/>
      <c r="DK196" s="348">
        <f>'stranka in letna napoved 2015'!DK196</f>
        <v>0</v>
      </c>
      <c r="DL196" s="349">
        <f t="shared" si="263"/>
        <v>0</v>
      </c>
      <c r="DM196" s="283"/>
      <c r="DN196" s="348">
        <f>'stranka in letna napoved 2015'!DN196</f>
        <v>0</v>
      </c>
      <c r="DO196" s="350">
        <f t="shared" si="264"/>
        <v>0</v>
      </c>
      <c r="DP196" s="283"/>
      <c r="DQ196" s="348">
        <f>'stranka in letna napoved 2015'!DQ196</f>
        <v>0</v>
      </c>
      <c r="DR196" s="258">
        <f t="shared" si="265"/>
        <v>0</v>
      </c>
      <c r="DS196" s="33">
        <f t="shared" si="266"/>
        <v>0</v>
      </c>
      <c r="DT196" s="33">
        <f t="shared" si="267"/>
        <v>0</v>
      </c>
      <c r="DU196" s="33">
        <f t="shared" si="268"/>
        <v>0</v>
      </c>
      <c r="DV196" s="196">
        <f t="shared" si="269"/>
        <v>0</v>
      </c>
      <c r="DW196" s="279"/>
      <c r="DX196" s="351">
        <f>'stranka in letna napoved 2015'!DX196</f>
        <v>0</v>
      </c>
      <c r="DY196" s="262">
        <f t="shared" si="270"/>
        <v>0</v>
      </c>
      <c r="DZ196" s="283"/>
      <c r="EA196" s="351">
        <f>'stranka in letna napoved 2015'!EA196</f>
        <v>0</v>
      </c>
      <c r="EB196" s="352">
        <f t="shared" si="271"/>
        <v>0</v>
      </c>
      <c r="EC196" s="283"/>
      <c r="ED196" s="262">
        <f>'stranka in letna napoved 2015'!ED196</f>
        <v>0</v>
      </c>
      <c r="EE196" s="353">
        <f t="shared" si="272"/>
        <v>0</v>
      </c>
      <c r="EF196" s="34">
        <f t="shared" si="273"/>
        <v>0</v>
      </c>
      <c r="EG196" s="34">
        <f t="shared" si="274"/>
        <v>0</v>
      </c>
      <c r="EH196" s="34">
        <f t="shared" si="275"/>
        <v>0</v>
      </c>
      <c r="EI196" s="200">
        <f t="shared" si="276"/>
        <v>0</v>
      </c>
      <c r="EJ196" s="287"/>
      <c r="EK196" s="357">
        <f>'stranka in letna napoved 2015'!EK196</f>
        <v>0</v>
      </c>
      <c r="EL196" s="269">
        <f t="shared" si="277"/>
        <v>0</v>
      </c>
      <c r="EM196" s="276"/>
      <c r="EN196" s="357">
        <f>'stranka in letna napoved 2015'!EN196</f>
        <v>0</v>
      </c>
      <c r="EO196" s="269">
        <f t="shared" si="278"/>
        <v>0</v>
      </c>
      <c r="EP196" s="283"/>
      <c r="EQ196" s="357">
        <f>'stranka in letna napoved 2015'!EQ196</f>
        <v>0</v>
      </c>
      <c r="ER196" s="269">
        <f t="shared" si="279"/>
        <v>0</v>
      </c>
      <c r="ES196" s="35">
        <f t="shared" si="280"/>
        <v>0</v>
      </c>
      <c r="ET196" s="35">
        <f t="shared" si="281"/>
        <v>0</v>
      </c>
      <c r="EU196" s="36">
        <f t="shared" si="282"/>
        <v>0</v>
      </c>
      <c r="EV196" s="206">
        <f t="shared" si="283"/>
        <v>0</v>
      </c>
      <c r="EW196" s="288">
        <f t="shared" si="284"/>
        <v>0</v>
      </c>
      <c r="EX196" s="289">
        <f t="shared" si="285"/>
        <v>0</v>
      </c>
      <c r="EY196" s="289">
        <f t="shared" si="286"/>
        <v>0</v>
      </c>
      <c r="EZ196" s="289">
        <f t="shared" si="287"/>
        <v>0</v>
      </c>
      <c r="FA196" s="289">
        <f t="shared" si="288"/>
        <v>0</v>
      </c>
      <c r="FB196" s="290">
        <f t="shared" si="289"/>
        <v>0</v>
      </c>
      <c r="FC196" s="292">
        <f t="shared" si="290"/>
        <v>0</v>
      </c>
    </row>
    <row r="197" spans="1:159">
      <c r="A197" s="37">
        <f>'stranka in letna napoved 2015'!A197</f>
        <v>0</v>
      </c>
      <c r="B197" s="37">
        <f>'stranka in letna napoved 2015'!B197</f>
        <v>0</v>
      </c>
      <c r="C197" s="38">
        <f>'stranka in letna napoved 2015'!C197</f>
        <v>0</v>
      </c>
      <c r="D197" s="39">
        <f>'stranka in letna napoved 2015'!D197</f>
        <v>0</v>
      </c>
      <c r="E197" s="39">
        <f>'stranka in letna napoved 2015'!E197</f>
        <v>0</v>
      </c>
      <c r="F197" s="40">
        <f>'stranka in letna napoved 2015'!F197</f>
        <v>0</v>
      </c>
      <c r="G197" s="40">
        <f>'stranka in letna napoved 2015'!G197</f>
        <v>0</v>
      </c>
      <c r="H197" s="40">
        <f>'stranka in letna napoved 2015'!H197</f>
        <v>0</v>
      </c>
      <c r="I197" s="40">
        <f>'stranka in letna napoved 2015'!I197</f>
        <v>0</v>
      </c>
      <c r="J197" s="40">
        <f>'stranka in letna napoved 2015'!J197</f>
        <v>0</v>
      </c>
      <c r="K197" s="40">
        <f>'stranka in letna napoved 2015'!K197</f>
        <v>0</v>
      </c>
      <c r="L197" s="40">
        <f>'stranka in letna napoved 2015'!L197</f>
        <v>0</v>
      </c>
      <c r="M197" s="66">
        <f>'stranka in letna napoved 2015'!M197</f>
        <v>0</v>
      </c>
      <c r="N197" s="102">
        <f>'stranka in letna napoved 2015'!N197</f>
        <v>0</v>
      </c>
      <c r="O197" s="100">
        <f>'stranka in letna napoved 2015'!O197</f>
        <v>0</v>
      </c>
      <c r="P197" s="40">
        <f>'stranka in letna napoved 2015'!P197</f>
        <v>0</v>
      </c>
      <c r="Q197" s="64">
        <f>'stranka in letna napoved 2015'!Q197</f>
        <v>0</v>
      </c>
      <c r="R197" s="64">
        <f>'stranka in letna napoved 2015'!R197</f>
        <v>0</v>
      </c>
      <c r="S197" s="40">
        <f>'stranka in letna napoved 2015'!S197</f>
        <v>0</v>
      </c>
      <c r="T197" s="40">
        <f>'stranka in letna napoved 2015'!T197</f>
        <v>0</v>
      </c>
      <c r="U197" s="40">
        <f>'stranka in letna napoved 2015'!U197</f>
        <v>0</v>
      </c>
      <c r="V197" s="40">
        <f>'stranka in letna napoved 2015'!V197</f>
        <v>0</v>
      </c>
      <c r="W197" s="40">
        <f>'stranka in letna napoved 2015'!W197</f>
        <v>0</v>
      </c>
      <c r="X197" s="40">
        <f>'stranka in letna napoved 2015'!X197</f>
        <v>0</v>
      </c>
      <c r="Y197" s="40">
        <f>'stranka in letna napoved 2015'!Y197</f>
        <v>0</v>
      </c>
      <c r="Z197" s="40">
        <f>'stranka in letna napoved 2015'!Z197</f>
        <v>0</v>
      </c>
      <c r="AA197" s="272"/>
      <c r="AB197" s="180">
        <f>'stranka in letna napoved 2015'!AB197</f>
        <v>0</v>
      </c>
      <c r="AC197" s="104">
        <f t="shared" si="218"/>
        <v>0</v>
      </c>
      <c r="AD197" s="272"/>
      <c r="AE197" s="180">
        <f>'stranka in letna napoved 2015'!AE197</f>
        <v>0</v>
      </c>
      <c r="AF197" s="104">
        <f t="shared" si="219"/>
        <v>0</v>
      </c>
      <c r="AG197" s="20">
        <f t="shared" si="220"/>
        <v>0</v>
      </c>
      <c r="AH197" s="272"/>
      <c r="AI197" s="180">
        <f>'stranka in letna napoved 2015'!AI197</f>
        <v>0</v>
      </c>
      <c r="AJ197" s="104">
        <f t="shared" si="221"/>
        <v>0</v>
      </c>
      <c r="AK197" s="272"/>
      <c r="AL197" s="180">
        <f>'stranka in letna napoved 2015'!AL197</f>
        <v>0</v>
      </c>
      <c r="AM197" s="236">
        <f t="shared" si="222"/>
        <v>0</v>
      </c>
      <c r="AN197" s="22">
        <f t="shared" si="223"/>
        <v>0</v>
      </c>
      <c r="AO197" s="276"/>
      <c r="AP197" s="182">
        <f>'stranka in letna napoved 2015'!AP197</f>
        <v>0</v>
      </c>
      <c r="AQ197" s="331">
        <f t="shared" si="224"/>
        <v>0</v>
      </c>
      <c r="AR197" s="23">
        <f t="shared" si="225"/>
        <v>0</v>
      </c>
      <c r="AS197" s="23">
        <f t="shared" si="226"/>
        <v>0</v>
      </c>
      <c r="AT197" s="23">
        <f t="shared" si="227"/>
        <v>0</v>
      </c>
      <c r="AU197" s="174">
        <f t="shared" si="228"/>
        <v>0</v>
      </c>
      <c r="AV197" s="279"/>
      <c r="AW197" s="333">
        <f>'stranka in letna napoved 2015'!AW197</f>
        <v>0</v>
      </c>
      <c r="AX197" s="242">
        <f t="shared" si="229"/>
        <v>0</v>
      </c>
      <c r="AY197" s="272"/>
      <c r="AZ197" s="332">
        <f>'stranka in letna napoved 2015'!AZ197</f>
        <v>0</v>
      </c>
      <c r="BA197" s="242">
        <f t="shared" si="230"/>
        <v>0</v>
      </c>
      <c r="BB197" s="272"/>
      <c r="BC197" s="333">
        <f>'stranka in letna napoved 2015'!BC197</f>
        <v>0</v>
      </c>
      <c r="BD197" s="335">
        <f t="shared" si="231"/>
        <v>0</v>
      </c>
      <c r="BE197" s="25">
        <f t="shared" si="232"/>
        <v>0</v>
      </c>
      <c r="BF197" s="272"/>
      <c r="BG197" s="333">
        <f>'stranka in letna napoved 2015'!BG197</f>
        <v>0</v>
      </c>
      <c r="BH197" s="335">
        <f t="shared" si="233"/>
        <v>0</v>
      </c>
      <c r="BI197" s="272"/>
      <c r="BJ197" s="333">
        <f>'stranka in letna napoved 2015'!BJ197</f>
        <v>0</v>
      </c>
      <c r="BK197" s="335">
        <f t="shared" si="234"/>
        <v>0</v>
      </c>
      <c r="BL197" s="272"/>
      <c r="BM197" s="333">
        <f>'stranka in letna napoved 2015'!BM197</f>
        <v>0</v>
      </c>
      <c r="BN197" s="335">
        <f t="shared" si="235"/>
        <v>0</v>
      </c>
      <c r="BO197" s="26">
        <f t="shared" si="236"/>
        <v>0</v>
      </c>
      <c r="BP197" s="281"/>
      <c r="BQ197" s="333">
        <f>'stranka in letna napoved 2015'!BQ197</f>
        <v>0</v>
      </c>
      <c r="BR197" s="335">
        <f t="shared" si="237"/>
        <v>0</v>
      </c>
      <c r="BS197" s="27">
        <f t="shared" si="238"/>
        <v>0</v>
      </c>
      <c r="BT197" s="27">
        <f t="shared" si="239"/>
        <v>0</v>
      </c>
      <c r="BU197" s="27">
        <f t="shared" si="240"/>
        <v>0</v>
      </c>
      <c r="BV197" s="335">
        <f t="shared" si="241"/>
        <v>0</v>
      </c>
      <c r="BW197" s="279"/>
      <c r="BX197" s="355">
        <f>'stranka in letna napoved 2015'!BX197</f>
        <v>0</v>
      </c>
      <c r="BY197" s="188">
        <f t="shared" si="242"/>
        <v>0</v>
      </c>
      <c r="BZ197" s="283"/>
      <c r="CA197" s="355">
        <f>'stranka in letna napoved 2015'!CA197</f>
        <v>0</v>
      </c>
      <c r="CB197" s="188">
        <f t="shared" si="243"/>
        <v>0</v>
      </c>
      <c r="CC197" s="283"/>
      <c r="CD197" s="341">
        <f>'stranka in letna napoved 2015'!CD197</f>
        <v>0</v>
      </c>
      <c r="CE197" s="188">
        <f t="shared" si="244"/>
        <v>0</v>
      </c>
      <c r="CF197" s="28">
        <f t="shared" si="245"/>
        <v>0</v>
      </c>
      <c r="CG197" s="28">
        <f t="shared" si="246"/>
        <v>0</v>
      </c>
      <c r="CH197" s="29">
        <f t="shared" si="247"/>
        <v>0</v>
      </c>
      <c r="CI197" s="188">
        <f t="shared" si="248"/>
        <v>0</v>
      </c>
      <c r="CJ197" s="272"/>
      <c r="CK197" s="342">
        <f>'stranka in letna napoved 2015'!CK197</f>
        <v>0</v>
      </c>
      <c r="CL197" s="247">
        <f t="shared" si="249"/>
        <v>0</v>
      </c>
      <c r="CM197" s="283"/>
      <c r="CN197" s="342">
        <f>'stranka in letna napoved 2015'!CN197</f>
        <v>0</v>
      </c>
      <c r="CO197" s="356">
        <f t="shared" si="250"/>
        <v>0</v>
      </c>
      <c r="CP197" s="283"/>
      <c r="CQ197" s="344">
        <f>'stranka in letna napoved 2015'!CQ197</f>
        <v>0</v>
      </c>
      <c r="CR197" s="247">
        <f t="shared" si="251"/>
        <v>0</v>
      </c>
      <c r="CS197" s="30">
        <f t="shared" si="252"/>
        <v>0</v>
      </c>
      <c r="CT197" s="30">
        <f t="shared" si="253"/>
        <v>0</v>
      </c>
      <c r="CU197" s="31">
        <f t="shared" si="254"/>
        <v>0</v>
      </c>
      <c r="CV197" s="192">
        <f t="shared" si="255"/>
        <v>0</v>
      </c>
      <c r="CW197" s="279"/>
      <c r="CX197" s="345">
        <f>'stranka in letna napoved 2015'!CX197</f>
        <v>0</v>
      </c>
      <c r="CY197" s="252">
        <f t="shared" si="256"/>
        <v>0</v>
      </c>
      <c r="CZ197" s="283"/>
      <c r="DA197" s="345">
        <f>'stranka in letna napoved 2015'!DA197</f>
        <v>0</v>
      </c>
      <c r="DB197" s="346">
        <f t="shared" si="257"/>
        <v>0</v>
      </c>
      <c r="DC197" s="283"/>
      <c r="DD197" s="345">
        <f>'stranka in letna napoved 2015'!DD197</f>
        <v>0</v>
      </c>
      <c r="DE197" s="347">
        <f t="shared" si="258"/>
        <v>0</v>
      </c>
      <c r="DF197" s="32">
        <f t="shared" si="259"/>
        <v>0</v>
      </c>
      <c r="DG197" s="32">
        <f t="shared" si="260"/>
        <v>0</v>
      </c>
      <c r="DH197" s="32">
        <f t="shared" si="261"/>
        <v>0</v>
      </c>
      <c r="DI197" s="194">
        <f t="shared" si="262"/>
        <v>0</v>
      </c>
      <c r="DJ197" s="279"/>
      <c r="DK197" s="348">
        <f>'stranka in letna napoved 2015'!DK197</f>
        <v>0</v>
      </c>
      <c r="DL197" s="349">
        <f t="shared" si="263"/>
        <v>0</v>
      </c>
      <c r="DM197" s="283"/>
      <c r="DN197" s="348">
        <f>'stranka in letna napoved 2015'!DN197</f>
        <v>0</v>
      </c>
      <c r="DO197" s="350">
        <f t="shared" si="264"/>
        <v>0</v>
      </c>
      <c r="DP197" s="283"/>
      <c r="DQ197" s="348">
        <f>'stranka in letna napoved 2015'!DQ197</f>
        <v>0</v>
      </c>
      <c r="DR197" s="258">
        <f t="shared" si="265"/>
        <v>0</v>
      </c>
      <c r="DS197" s="33">
        <f t="shared" si="266"/>
        <v>0</v>
      </c>
      <c r="DT197" s="33">
        <f t="shared" si="267"/>
        <v>0</v>
      </c>
      <c r="DU197" s="33">
        <f t="shared" si="268"/>
        <v>0</v>
      </c>
      <c r="DV197" s="196">
        <f t="shared" si="269"/>
        <v>0</v>
      </c>
      <c r="DW197" s="279"/>
      <c r="DX197" s="351">
        <f>'stranka in letna napoved 2015'!DX197</f>
        <v>0</v>
      </c>
      <c r="DY197" s="262">
        <f t="shared" si="270"/>
        <v>0</v>
      </c>
      <c r="DZ197" s="283"/>
      <c r="EA197" s="351">
        <f>'stranka in letna napoved 2015'!EA197</f>
        <v>0</v>
      </c>
      <c r="EB197" s="352">
        <f t="shared" si="271"/>
        <v>0</v>
      </c>
      <c r="EC197" s="283"/>
      <c r="ED197" s="262">
        <f>'stranka in letna napoved 2015'!ED197</f>
        <v>0</v>
      </c>
      <c r="EE197" s="353">
        <f t="shared" si="272"/>
        <v>0</v>
      </c>
      <c r="EF197" s="34">
        <f t="shared" si="273"/>
        <v>0</v>
      </c>
      <c r="EG197" s="34">
        <f t="shared" si="274"/>
        <v>0</v>
      </c>
      <c r="EH197" s="34">
        <f t="shared" si="275"/>
        <v>0</v>
      </c>
      <c r="EI197" s="200">
        <f t="shared" si="276"/>
        <v>0</v>
      </c>
      <c r="EJ197" s="287"/>
      <c r="EK197" s="357">
        <f>'stranka in letna napoved 2015'!EK197</f>
        <v>0</v>
      </c>
      <c r="EL197" s="269">
        <f t="shared" si="277"/>
        <v>0</v>
      </c>
      <c r="EM197" s="276"/>
      <c r="EN197" s="357">
        <f>'stranka in letna napoved 2015'!EN197</f>
        <v>0</v>
      </c>
      <c r="EO197" s="269">
        <f t="shared" si="278"/>
        <v>0</v>
      </c>
      <c r="EP197" s="283"/>
      <c r="EQ197" s="357">
        <f>'stranka in letna napoved 2015'!EQ197</f>
        <v>0</v>
      </c>
      <c r="ER197" s="269">
        <f t="shared" si="279"/>
        <v>0</v>
      </c>
      <c r="ES197" s="35">
        <f t="shared" si="280"/>
        <v>0</v>
      </c>
      <c r="ET197" s="35">
        <f t="shared" si="281"/>
        <v>0</v>
      </c>
      <c r="EU197" s="36">
        <f t="shared" si="282"/>
        <v>0</v>
      </c>
      <c r="EV197" s="206">
        <f t="shared" si="283"/>
        <v>0</v>
      </c>
      <c r="EW197" s="288">
        <f t="shared" si="284"/>
        <v>0</v>
      </c>
      <c r="EX197" s="289">
        <f t="shared" si="285"/>
        <v>0</v>
      </c>
      <c r="EY197" s="289">
        <f t="shared" si="286"/>
        <v>0</v>
      </c>
      <c r="EZ197" s="289">
        <f t="shared" si="287"/>
        <v>0</v>
      </c>
      <c r="FA197" s="289">
        <f t="shared" si="288"/>
        <v>0</v>
      </c>
      <c r="FB197" s="290">
        <f t="shared" si="289"/>
        <v>0</v>
      </c>
      <c r="FC197" s="292">
        <f t="shared" si="290"/>
        <v>0</v>
      </c>
    </row>
    <row r="198" spans="1:159">
      <c r="A198" s="37">
        <f>'stranka in letna napoved 2015'!A198</f>
        <v>0</v>
      </c>
      <c r="B198" s="37">
        <f>'stranka in letna napoved 2015'!B198</f>
        <v>0</v>
      </c>
      <c r="C198" s="38">
        <f>'stranka in letna napoved 2015'!C198</f>
        <v>0</v>
      </c>
      <c r="D198" s="39">
        <f>'stranka in letna napoved 2015'!D198</f>
        <v>0</v>
      </c>
      <c r="E198" s="39">
        <f>'stranka in letna napoved 2015'!E198</f>
        <v>0</v>
      </c>
      <c r="F198" s="40">
        <f>'stranka in letna napoved 2015'!F198</f>
        <v>0</v>
      </c>
      <c r="G198" s="40">
        <f>'stranka in letna napoved 2015'!G198</f>
        <v>0</v>
      </c>
      <c r="H198" s="40">
        <f>'stranka in letna napoved 2015'!H198</f>
        <v>0</v>
      </c>
      <c r="I198" s="40">
        <f>'stranka in letna napoved 2015'!I198</f>
        <v>0</v>
      </c>
      <c r="J198" s="40">
        <f>'stranka in letna napoved 2015'!J198</f>
        <v>0</v>
      </c>
      <c r="K198" s="40">
        <f>'stranka in letna napoved 2015'!K198</f>
        <v>0</v>
      </c>
      <c r="L198" s="40">
        <f>'stranka in letna napoved 2015'!L198</f>
        <v>0</v>
      </c>
      <c r="M198" s="66">
        <f>'stranka in letna napoved 2015'!M198</f>
        <v>0</v>
      </c>
      <c r="N198" s="102">
        <f>'stranka in letna napoved 2015'!N198</f>
        <v>0</v>
      </c>
      <c r="O198" s="100">
        <f>'stranka in letna napoved 2015'!O198</f>
        <v>0</v>
      </c>
      <c r="P198" s="40">
        <f>'stranka in letna napoved 2015'!P198</f>
        <v>0</v>
      </c>
      <c r="Q198" s="64">
        <f>'stranka in letna napoved 2015'!Q198</f>
        <v>0</v>
      </c>
      <c r="R198" s="64">
        <f>'stranka in letna napoved 2015'!R198</f>
        <v>0</v>
      </c>
      <c r="S198" s="40">
        <f>'stranka in letna napoved 2015'!S198</f>
        <v>0</v>
      </c>
      <c r="T198" s="40">
        <f>'stranka in letna napoved 2015'!T198</f>
        <v>0</v>
      </c>
      <c r="U198" s="40">
        <f>'stranka in letna napoved 2015'!U198</f>
        <v>0</v>
      </c>
      <c r="V198" s="40">
        <f>'stranka in letna napoved 2015'!V198</f>
        <v>0</v>
      </c>
      <c r="W198" s="40">
        <f>'stranka in letna napoved 2015'!W198</f>
        <v>0</v>
      </c>
      <c r="X198" s="40">
        <f>'stranka in letna napoved 2015'!X198</f>
        <v>0</v>
      </c>
      <c r="Y198" s="40">
        <f>'stranka in letna napoved 2015'!Y198</f>
        <v>0</v>
      </c>
      <c r="Z198" s="40">
        <f>'stranka in letna napoved 2015'!Z198</f>
        <v>0</v>
      </c>
      <c r="AA198" s="272"/>
      <c r="AB198" s="180">
        <f>'stranka in letna napoved 2015'!AB198</f>
        <v>0</v>
      </c>
      <c r="AC198" s="104">
        <f t="shared" si="218"/>
        <v>0</v>
      </c>
      <c r="AD198" s="272"/>
      <c r="AE198" s="180">
        <f>'stranka in letna napoved 2015'!AE198</f>
        <v>0</v>
      </c>
      <c r="AF198" s="104">
        <f t="shared" si="219"/>
        <v>0</v>
      </c>
      <c r="AG198" s="20">
        <f t="shared" si="220"/>
        <v>0</v>
      </c>
      <c r="AH198" s="272"/>
      <c r="AI198" s="180">
        <f>'stranka in letna napoved 2015'!AI198</f>
        <v>0</v>
      </c>
      <c r="AJ198" s="104">
        <f t="shared" si="221"/>
        <v>0</v>
      </c>
      <c r="AK198" s="272"/>
      <c r="AL198" s="180">
        <f>'stranka in letna napoved 2015'!AL198</f>
        <v>0</v>
      </c>
      <c r="AM198" s="236">
        <f t="shared" si="222"/>
        <v>0</v>
      </c>
      <c r="AN198" s="22">
        <f t="shared" si="223"/>
        <v>0</v>
      </c>
      <c r="AO198" s="276"/>
      <c r="AP198" s="182">
        <f>'stranka in letna napoved 2015'!AP198</f>
        <v>0</v>
      </c>
      <c r="AQ198" s="331">
        <f t="shared" si="224"/>
        <v>0</v>
      </c>
      <c r="AR198" s="23">
        <f t="shared" si="225"/>
        <v>0</v>
      </c>
      <c r="AS198" s="23">
        <f t="shared" si="226"/>
        <v>0</v>
      </c>
      <c r="AT198" s="23">
        <f t="shared" si="227"/>
        <v>0</v>
      </c>
      <c r="AU198" s="174">
        <f t="shared" si="228"/>
        <v>0</v>
      </c>
      <c r="AV198" s="279"/>
      <c r="AW198" s="333">
        <f>'stranka in letna napoved 2015'!AW198</f>
        <v>0</v>
      </c>
      <c r="AX198" s="242">
        <f t="shared" si="229"/>
        <v>0</v>
      </c>
      <c r="AY198" s="272"/>
      <c r="AZ198" s="332">
        <f>'stranka in letna napoved 2015'!AZ198</f>
        <v>0</v>
      </c>
      <c r="BA198" s="242">
        <f t="shared" si="230"/>
        <v>0</v>
      </c>
      <c r="BB198" s="272"/>
      <c r="BC198" s="333">
        <f>'stranka in letna napoved 2015'!BC198</f>
        <v>0</v>
      </c>
      <c r="BD198" s="335">
        <f t="shared" si="231"/>
        <v>0</v>
      </c>
      <c r="BE198" s="25">
        <f t="shared" si="232"/>
        <v>0</v>
      </c>
      <c r="BF198" s="272"/>
      <c r="BG198" s="333">
        <f>'stranka in letna napoved 2015'!BG198</f>
        <v>0</v>
      </c>
      <c r="BH198" s="335">
        <f t="shared" si="233"/>
        <v>0</v>
      </c>
      <c r="BI198" s="272"/>
      <c r="BJ198" s="333">
        <f>'stranka in letna napoved 2015'!BJ198</f>
        <v>0</v>
      </c>
      <c r="BK198" s="335">
        <f t="shared" si="234"/>
        <v>0</v>
      </c>
      <c r="BL198" s="272"/>
      <c r="BM198" s="333">
        <f>'stranka in letna napoved 2015'!BM198</f>
        <v>0</v>
      </c>
      <c r="BN198" s="335">
        <f t="shared" si="235"/>
        <v>0</v>
      </c>
      <c r="BO198" s="26">
        <f t="shared" si="236"/>
        <v>0</v>
      </c>
      <c r="BP198" s="281"/>
      <c r="BQ198" s="333">
        <f>'stranka in letna napoved 2015'!BQ198</f>
        <v>0</v>
      </c>
      <c r="BR198" s="335">
        <f t="shared" si="237"/>
        <v>0</v>
      </c>
      <c r="BS198" s="27">
        <f t="shared" si="238"/>
        <v>0</v>
      </c>
      <c r="BT198" s="27">
        <f t="shared" si="239"/>
        <v>0</v>
      </c>
      <c r="BU198" s="27">
        <f t="shared" si="240"/>
        <v>0</v>
      </c>
      <c r="BV198" s="335">
        <f t="shared" si="241"/>
        <v>0</v>
      </c>
      <c r="BW198" s="279"/>
      <c r="BX198" s="355">
        <f>'stranka in letna napoved 2015'!BX198</f>
        <v>0</v>
      </c>
      <c r="BY198" s="188">
        <f t="shared" si="242"/>
        <v>0</v>
      </c>
      <c r="BZ198" s="283"/>
      <c r="CA198" s="355">
        <f>'stranka in letna napoved 2015'!CA198</f>
        <v>0</v>
      </c>
      <c r="CB198" s="188">
        <f t="shared" si="243"/>
        <v>0</v>
      </c>
      <c r="CC198" s="283"/>
      <c r="CD198" s="341">
        <f>'stranka in letna napoved 2015'!CD198</f>
        <v>0</v>
      </c>
      <c r="CE198" s="188">
        <f t="shared" si="244"/>
        <v>0</v>
      </c>
      <c r="CF198" s="28">
        <f t="shared" si="245"/>
        <v>0</v>
      </c>
      <c r="CG198" s="28">
        <f t="shared" si="246"/>
        <v>0</v>
      </c>
      <c r="CH198" s="29">
        <f t="shared" si="247"/>
        <v>0</v>
      </c>
      <c r="CI198" s="188">
        <f t="shared" si="248"/>
        <v>0</v>
      </c>
      <c r="CJ198" s="272"/>
      <c r="CK198" s="342">
        <f>'stranka in letna napoved 2015'!CK198</f>
        <v>0</v>
      </c>
      <c r="CL198" s="247">
        <f t="shared" si="249"/>
        <v>0</v>
      </c>
      <c r="CM198" s="283"/>
      <c r="CN198" s="342">
        <f>'stranka in letna napoved 2015'!CN198</f>
        <v>0</v>
      </c>
      <c r="CO198" s="356">
        <f t="shared" si="250"/>
        <v>0</v>
      </c>
      <c r="CP198" s="283"/>
      <c r="CQ198" s="344">
        <f>'stranka in letna napoved 2015'!CQ198</f>
        <v>0</v>
      </c>
      <c r="CR198" s="247">
        <f t="shared" si="251"/>
        <v>0</v>
      </c>
      <c r="CS198" s="30">
        <f t="shared" si="252"/>
        <v>0</v>
      </c>
      <c r="CT198" s="30">
        <f t="shared" si="253"/>
        <v>0</v>
      </c>
      <c r="CU198" s="31">
        <f t="shared" si="254"/>
        <v>0</v>
      </c>
      <c r="CV198" s="192">
        <f t="shared" si="255"/>
        <v>0</v>
      </c>
      <c r="CW198" s="279"/>
      <c r="CX198" s="345">
        <f>'stranka in letna napoved 2015'!CX198</f>
        <v>0</v>
      </c>
      <c r="CY198" s="252">
        <f t="shared" si="256"/>
        <v>0</v>
      </c>
      <c r="CZ198" s="283"/>
      <c r="DA198" s="345">
        <f>'stranka in letna napoved 2015'!DA198</f>
        <v>0</v>
      </c>
      <c r="DB198" s="346">
        <f t="shared" si="257"/>
        <v>0</v>
      </c>
      <c r="DC198" s="283"/>
      <c r="DD198" s="345">
        <f>'stranka in letna napoved 2015'!DD198</f>
        <v>0</v>
      </c>
      <c r="DE198" s="347">
        <f t="shared" si="258"/>
        <v>0</v>
      </c>
      <c r="DF198" s="32">
        <f t="shared" si="259"/>
        <v>0</v>
      </c>
      <c r="DG198" s="32">
        <f t="shared" si="260"/>
        <v>0</v>
      </c>
      <c r="DH198" s="32">
        <f t="shared" si="261"/>
        <v>0</v>
      </c>
      <c r="DI198" s="194">
        <f t="shared" si="262"/>
        <v>0</v>
      </c>
      <c r="DJ198" s="279"/>
      <c r="DK198" s="348">
        <f>'stranka in letna napoved 2015'!DK198</f>
        <v>0</v>
      </c>
      <c r="DL198" s="349">
        <f t="shared" si="263"/>
        <v>0</v>
      </c>
      <c r="DM198" s="283"/>
      <c r="DN198" s="348">
        <f>'stranka in letna napoved 2015'!DN198</f>
        <v>0</v>
      </c>
      <c r="DO198" s="350">
        <f t="shared" si="264"/>
        <v>0</v>
      </c>
      <c r="DP198" s="283"/>
      <c r="DQ198" s="348">
        <f>'stranka in letna napoved 2015'!DQ198</f>
        <v>0</v>
      </c>
      <c r="DR198" s="258">
        <f t="shared" si="265"/>
        <v>0</v>
      </c>
      <c r="DS198" s="33">
        <f t="shared" si="266"/>
        <v>0</v>
      </c>
      <c r="DT198" s="33">
        <f t="shared" si="267"/>
        <v>0</v>
      </c>
      <c r="DU198" s="33">
        <f t="shared" si="268"/>
        <v>0</v>
      </c>
      <c r="DV198" s="196">
        <f t="shared" si="269"/>
        <v>0</v>
      </c>
      <c r="DW198" s="279"/>
      <c r="DX198" s="351">
        <f>'stranka in letna napoved 2015'!DX198</f>
        <v>0</v>
      </c>
      <c r="DY198" s="262">
        <f t="shared" si="270"/>
        <v>0</v>
      </c>
      <c r="DZ198" s="283"/>
      <c r="EA198" s="351">
        <f>'stranka in letna napoved 2015'!EA198</f>
        <v>0</v>
      </c>
      <c r="EB198" s="352">
        <f t="shared" si="271"/>
        <v>0</v>
      </c>
      <c r="EC198" s="283"/>
      <c r="ED198" s="262">
        <f>'stranka in letna napoved 2015'!ED198</f>
        <v>0</v>
      </c>
      <c r="EE198" s="353">
        <f t="shared" si="272"/>
        <v>0</v>
      </c>
      <c r="EF198" s="34">
        <f t="shared" si="273"/>
        <v>0</v>
      </c>
      <c r="EG198" s="34">
        <f t="shared" si="274"/>
        <v>0</v>
      </c>
      <c r="EH198" s="34">
        <f t="shared" si="275"/>
        <v>0</v>
      </c>
      <c r="EI198" s="200">
        <f t="shared" si="276"/>
        <v>0</v>
      </c>
      <c r="EJ198" s="287"/>
      <c r="EK198" s="357">
        <f>'stranka in letna napoved 2015'!EK198</f>
        <v>0</v>
      </c>
      <c r="EL198" s="269">
        <f t="shared" si="277"/>
        <v>0</v>
      </c>
      <c r="EM198" s="276"/>
      <c r="EN198" s="357">
        <f>'stranka in letna napoved 2015'!EN198</f>
        <v>0</v>
      </c>
      <c r="EO198" s="269">
        <f t="shared" si="278"/>
        <v>0</v>
      </c>
      <c r="EP198" s="283"/>
      <c r="EQ198" s="357">
        <f>'stranka in letna napoved 2015'!EQ198</f>
        <v>0</v>
      </c>
      <c r="ER198" s="269">
        <f t="shared" si="279"/>
        <v>0</v>
      </c>
      <c r="ES198" s="35">
        <f t="shared" si="280"/>
        <v>0</v>
      </c>
      <c r="ET198" s="35">
        <f t="shared" si="281"/>
        <v>0</v>
      </c>
      <c r="EU198" s="36">
        <f t="shared" si="282"/>
        <v>0</v>
      </c>
      <c r="EV198" s="206">
        <f t="shared" si="283"/>
        <v>0</v>
      </c>
      <c r="EW198" s="288">
        <f t="shared" si="284"/>
        <v>0</v>
      </c>
      <c r="EX198" s="289">
        <f t="shared" si="285"/>
        <v>0</v>
      </c>
      <c r="EY198" s="289">
        <f t="shared" si="286"/>
        <v>0</v>
      </c>
      <c r="EZ198" s="289">
        <f t="shared" si="287"/>
        <v>0</v>
      </c>
      <c r="FA198" s="289">
        <f t="shared" si="288"/>
        <v>0</v>
      </c>
      <c r="FB198" s="290">
        <f t="shared" si="289"/>
        <v>0</v>
      </c>
      <c r="FC198" s="292">
        <f t="shared" si="290"/>
        <v>0</v>
      </c>
    </row>
    <row r="199" spans="1:159">
      <c r="A199" s="37">
        <f>'stranka in letna napoved 2015'!A199</f>
        <v>0</v>
      </c>
      <c r="B199" s="37">
        <f>'stranka in letna napoved 2015'!B199</f>
        <v>0</v>
      </c>
      <c r="C199" s="38">
        <f>'stranka in letna napoved 2015'!C199</f>
        <v>0</v>
      </c>
      <c r="D199" s="39">
        <f>'stranka in letna napoved 2015'!D199</f>
        <v>0</v>
      </c>
      <c r="E199" s="39">
        <f>'stranka in letna napoved 2015'!E199</f>
        <v>0</v>
      </c>
      <c r="F199" s="40">
        <f>'stranka in letna napoved 2015'!F199</f>
        <v>0</v>
      </c>
      <c r="G199" s="40">
        <f>'stranka in letna napoved 2015'!G199</f>
        <v>0</v>
      </c>
      <c r="H199" s="40">
        <f>'stranka in letna napoved 2015'!H199</f>
        <v>0</v>
      </c>
      <c r="I199" s="40">
        <f>'stranka in letna napoved 2015'!I199</f>
        <v>0</v>
      </c>
      <c r="J199" s="40">
        <f>'stranka in letna napoved 2015'!J199</f>
        <v>0</v>
      </c>
      <c r="K199" s="40">
        <f>'stranka in letna napoved 2015'!K199</f>
        <v>0</v>
      </c>
      <c r="L199" s="40">
        <f>'stranka in letna napoved 2015'!L199</f>
        <v>0</v>
      </c>
      <c r="M199" s="66">
        <f>'stranka in letna napoved 2015'!M199</f>
        <v>0</v>
      </c>
      <c r="N199" s="102">
        <f>'stranka in letna napoved 2015'!N199</f>
        <v>0</v>
      </c>
      <c r="O199" s="100">
        <f>'stranka in letna napoved 2015'!O199</f>
        <v>0</v>
      </c>
      <c r="P199" s="40">
        <f>'stranka in letna napoved 2015'!P199</f>
        <v>0</v>
      </c>
      <c r="Q199" s="64">
        <f>'stranka in letna napoved 2015'!Q199</f>
        <v>0</v>
      </c>
      <c r="R199" s="64">
        <f>'stranka in letna napoved 2015'!R199</f>
        <v>0</v>
      </c>
      <c r="S199" s="40">
        <f>'stranka in letna napoved 2015'!S199</f>
        <v>0</v>
      </c>
      <c r="T199" s="40">
        <f>'stranka in letna napoved 2015'!T199</f>
        <v>0</v>
      </c>
      <c r="U199" s="40">
        <f>'stranka in letna napoved 2015'!U199</f>
        <v>0</v>
      </c>
      <c r="V199" s="40">
        <f>'stranka in letna napoved 2015'!V199</f>
        <v>0</v>
      </c>
      <c r="W199" s="40">
        <f>'stranka in letna napoved 2015'!W199</f>
        <v>0</v>
      </c>
      <c r="X199" s="40">
        <f>'stranka in letna napoved 2015'!X199</f>
        <v>0</v>
      </c>
      <c r="Y199" s="40">
        <f>'stranka in letna napoved 2015'!Y199</f>
        <v>0</v>
      </c>
      <c r="Z199" s="40">
        <f>'stranka in letna napoved 2015'!Z199</f>
        <v>0</v>
      </c>
      <c r="AA199" s="272"/>
      <c r="AB199" s="180">
        <f>'stranka in letna napoved 2015'!AB199</f>
        <v>0</v>
      </c>
      <c r="AC199" s="104">
        <f t="shared" ref="AC199:AC250" si="291">AA199*AB199</f>
        <v>0</v>
      </c>
      <c r="AD199" s="272"/>
      <c r="AE199" s="180">
        <f>'stranka in letna napoved 2015'!AE199</f>
        <v>0</v>
      </c>
      <c r="AF199" s="104">
        <f t="shared" ref="AF199:AF250" si="292">AD199*AE199</f>
        <v>0</v>
      </c>
      <c r="AG199" s="20">
        <f t="shared" ref="AG199:AG250" si="293">AA199+AD199</f>
        <v>0</v>
      </c>
      <c r="AH199" s="272"/>
      <c r="AI199" s="180">
        <f>'stranka in letna napoved 2015'!AI199</f>
        <v>0</v>
      </c>
      <c r="AJ199" s="104">
        <f t="shared" ref="AJ199:AJ250" si="294">AH199*AI199</f>
        <v>0</v>
      </c>
      <c r="AK199" s="272"/>
      <c r="AL199" s="180">
        <f>'stranka in letna napoved 2015'!AL199</f>
        <v>0</v>
      </c>
      <c r="AM199" s="236">
        <f t="shared" ref="AM199:AM250" si="295">AK199*AL199</f>
        <v>0</v>
      </c>
      <c r="AN199" s="22">
        <f t="shared" ref="AN199:AN250" si="296">AH199+AK199</f>
        <v>0</v>
      </c>
      <c r="AO199" s="276"/>
      <c r="AP199" s="182">
        <f>'stranka in letna napoved 2015'!AP199</f>
        <v>0</v>
      </c>
      <c r="AQ199" s="331">
        <f t="shared" ref="AQ199:AQ250" si="297">AO199*AP199</f>
        <v>0</v>
      </c>
      <c r="AR199" s="23">
        <f t="shared" ref="AR199:AR250" si="298">AG199+AN199</f>
        <v>0</v>
      </c>
      <c r="AS199" s="23">
        <f t="shared" ref="AS199:AS250" si="299">AN199+AO199</f>
        <v>0</v>
      </c>
      <c r="AT199" s="23">
        <f t="shared" ref="AT199:AT250" si="300">AG199+AN199+AO199</f>
        <v>0</v>
      </c>
      <c r="AU199" s="174">
        <f t="shared" ref="AU199:AU250" si="301">AQ199+AM199+AJ199+AF199+AC199</f>
        <v>0</v>
      </c>
      <c r="AV199" s="279"/>
      <c r="AW199" s="333">
        <f>'stranka in letna napoved 2015'!AW199</f>
        <v>0</v>
      </c>
      <c r="AX199" s="242">
        <f t="shared" ref="AX199:AX250" si="302">AV199*AW199</f>
        <v>0</v>
      </c>
      <c r="AY199" s="272"/>
      <c r="AZ199" s="332">
        <f>'stranka in letna napoved 2015'!AZ199</f>
        <v>0</v>
      </c>
      <c r="BA199" s="242">
        <f t="shared" ref="BA199:BA250" si="303">AY199*AZ199</f>
        <v>0</v>
      </c>
      <c r="BB199" s="272"/>
      <c r="BC199" s="333">
        <f>'stranka in letna napoved 2015'!BC199</f>
        <v>0</v>
      </c>
      <c r="BD199" s="335">
        <f t="shared" ref="BD199:BD250" si="304">BB199*BC199</f>
        <v>0</v>
      </c>
      <c r="BE199" s="25">
        <f t="shared" ref="BE199:BE250" si="305">AV199+AY199+BB199</f>
        <v>0</v>
      </c>
      <c r="BF199" s="272"/>
      <c r="BG199" s="333">
        <f>'stranka in letna napoved 2015'!BG199</f>
        <v>0</v>
      </c>
      <c r="BH199" s="335">
        <f t="shared" ref="BH199:BH250" si="306">BF199*BG199</f>
        <v>0</v>
      </c>
      <c r="BI199" s="272"/>
      <c r="BJ199" s="333">
        <f>'stranka in letna napoved 2015'!BJ199</f>
        <v>0</v>
      </c>
      <c r="BK199" s="335">
        <f t="shared" ref="BK199:BK250" si="307">BI199*BJ199</f>
        <v>0</v>
      </c>
      <c r="BL199" s="272"/>
      <c r="BM199" s="333">
        <f>'stranka in letna napoved 2015'!BM199</f>
        <v>0</v>
      </c>
      <c r="BN199" s="335">
        <f t="shared" ref="BN199:BN250" si="308">BL199*BM199</f>
        <v>0</v>
      </c>
      <c r="BO199" s="26">
        <f t="shared" ref="BO199:BO250" si="309">BF199+BI199+BL199</f>
        <v>0</v>
      </c>
      <c r="BP199" s="281"/>
      <c r="BQ199" s="333">
        <f>'stranka in letna napoved 2015'!BQ199</f>
        <v>0</v>
      </c>
      <c r="BR199" s="335">
        <f t="shared" ref="BR199:BR250" si="310">BP199*BQ199</f>
        <v>0</v>
      </c>
      <c r="BS199" s="27">
        <f t="shared" ref="BS199:BS250" si="311">BO199+BE199</f>
        <v>0</v>
      </c>
      <c r="BT199" s="27">
        <f t="shared" ref="BT199:BT250" si="312">BO199+BP199</f>
        <v>0</v>
      </c>
      <c r="BU199" s="27">
        <f t="shared" ref="BU199:BU250" si="313">BE199+BO199+BP199</f>
        <v>0</v>
      </c>
      <c r="BV199" s="335">
        <f t="shared" ref="BV199:BV250" si="314">BR199+BN199+BK199+BH199+BD199+BA199+AX199</f>
        <v>0</v>
      </c>
      <c r="BW199" s="279"/>
      <c r="BX199" s="355">
        <f>'stranka in letna napoved 2015'!BX199</f>
        <v>0</v>
      </c>
      <c r="BY199" s="188">
        <f t="shared" ref="BY199:BY250" si="315">BW199*BX199</f>
        <v>0</v>
      </c>
      <c r="BZ199" s="283"/>
      <c r="CA199" s="355">
        <f>'stranka in letna napoved 2015'!CA199</f>
        <v>0</v>
      </c>
      <c r="CB199" s="188">
        <f t="shared" ref="CB199:CB250" si="316">BZ199*CA199</f>
        <v>0</v>
      </c>
      <c r="CC199" s="283"/>
      <c r="CD199" s="341">
        <f>'stranka in letna napoved 2015'!CD199</f>
        <v>0</v>
      </c>
      <c r="CE199" s="188">
        <f t="shared" ref="CE199:CE250" si="317">CC199*CD199</f>
        <v>0</v>
      </c>
      <c r="CF199" s="28">
        <f t="shared" ref="CF199:CF250" si="318">BW199+BZ199</f>
        <v>0</v>
      </c>
      <c r="CG199" s="28">
        <f t="shared" ref="CG199:CG250" si="319">BZ199+CC199</f>
        <v>0</v>
      </c>
      <c r="CH199" s="29">
        <f t="shared" ref="CH199:CH250" si="320">CF199+CC199</f>
        <v>0</v>
      </c>
      <c r="CI199" s="188">
        <f t="shared" ref="CI199:CI250" si="321">CE199+CB199+BY199</f>
        <v>0</v>
      </c>
      <c r="CJ199" s="272"/>
      <c r="CK199" s="342">
        <f>'stranka in letna napoved 2015'!CK199</f>
        <v>0</v>
      </c>
      <c r="CL199" s="247">
        <f t="shared" ref="CL199:CL250" si="322">CJ199*CK199</f>
        <v>0</v>
      </c>
      <c r="CM199" s="283"/>
      <c r="CN199" s="342">
        <f>'stranka in letna napoved 2015'!CN199</f>
        <v>0</v>
      </c>
      <c r="CO199" s="356">
        <f t="shared" ref="CO199:CO250" si="323">CM199*CN199</f>
        <v>0</v>
      </c>
      <c r="CP199" s="283"/>
      <c r="CQ199" s="344">
        <f>'stranka in letna napoved 2015'!CQ199</f>
        <v>0</v>
      </c>
      <c r="CR199" s="247">
        <f t="shared" ref="CR199:CR250" si="324">CP199*CQ199</f>
        <v>0</v>
      </c>
      <c r="CS199" s="30">
        <f t="shared" ref="CS199:CS250" si="325">CJ199+CM199</f>
        <v>0</v>
      </c>
      <c r="CT199" s="30">
        <f t="shared" ref="CT199:CT250" si="326">CM199+CP199</f>
        <v>0</v>
      </c>
      <c r="CU199" s="31">
        <f t="shared" ref="CU199:CU250" si="327">CS199+CP199</f>
        <v>0</v>
      </c>
      <c r="CV199" s="192">
        <f t="shared" ref="CV199:CV250" si="328">CR199+CO199+CL199</f>
        <v>0</v>
      </c>
      <c r="CW199" s="279"/>
      <c r="CX199" s="345">
        <f>'stranka in letna napoved 2015'!CX199</f>
        <v>0</v>
      </c>
      <c r="CY199" s="252">
        <f t="shared" ref="CY199:CY250" si="329">CW199*CX199</f>
        <v>0</v>
      </c>
      <c r="CZ199" s="283"/>
      <c r="DA199" s="345">
        <f>'stranka in letna napoved 2015'!DA199</f>
        <v>0</v>
      </c>
      <c r="DB199" s="346">
        <f t="shared" ref="DB199:DB250" si="330">CZ199*DA199</f>
        <v>0</v>
      </c>
      <c r="DC199" s="283"/>
      <c r="DD199" s="345">
        <f>'stranka in letna napoved 2015'!DD199</f>
        <v>0</v>
      </c>
      <c r="DE199" s="347">
        <f t="shared" ref="DE199:DE250" si="331">DC199*DD199</f>
        <v>0</v>
      </c>
      <c r="DF199" s="32">
        <f t="shared" ref="DF199:DF250" si="332">CW199+CZ199</f>
        <v>0</v>
      </c>
      <c r="DG199" s="32">
        <f t="shared" ref="DG199:DG250" si="333">CZ199+DC199</f>
        <v>0</v>
      </c>
      <c r="DH199" s="32">
        <f t="shared" ref="DH199:DH250" si="334">DF199+DC199</f>
        <v>0</v>
      </c>
      <c r="DI199" s="194">
        <f t="shared" ref="DI199:DI250" si="335">DE199+DB199+CY199</f>
        <v>0</v>
      </c>
      <c r="DJ199" s="279"/>
      <c r="DK199" s="348">
        <f>'stranka in letna napoved 2015'!DK199</f>
        <v>0</v>
      </c>
      <c r="DL199" s="349">
        <f t="shared" ref="DL199:DL250" si="336">DJ199*DK199</f>
        <v>0</v>
      </c>
      <c r="DM199" s="283"/>
      <c r="DN199" s="348">
        <f>'stranka in letna napoved 2015'!DN199</f>
        <v>0</v>
      </c>
      <c r="DO199" s="350">
        <f t="shared" ref="DO199:DO250" si="337">DM199*DN199</f>
        <v>0</v>
      </c>
      <c r="DP199" s="283"/>
      <c r="DQ199" s="348">
        <f>'stranka in letna napoved 2015'!DQ199</f>
        <v>0</v>
      </c>
      <c r="DR199" s="258">
        <f t="shared" ref="DR199:DR250" si="338">DP199*DQ199</f>
        <v>0</v>
      </c>
      <c r="DS199" s="33">
        <f t="shared" ref="DS199:DS250" si="339">DJ199+DM199</f>
        <v>0</v>
      </c>
      <c r="DT199" s="33">
        <f t="shared" ref="DT199:DT250" si="340">DM199+DP199</f>
        <v>0</v>
      </c>
      <c r="DU199" s="33">
        <f t="shared" ref="DU199:DU250" si="341">DS199+DP199</f>
        <v>0</v>
      </c>
      <c r="DV199" s="196">
        <f t="shared" ref="DV199:DV250" si="342">DR199+DO199+DL199</f>
        <v>0</v>
      </c>
      <c r="DW199" s="279"/>
      <c r="DX199" s="351">
        <f>'stranka in letna napoved 2015'!DX199</f>
        <v>0</v>
      </c>
      <c r="DY199" s="262">
        <f t="shared" ref="DY199:DY250" si="343">DW199*DX199</f>
        <v>0</v>
      </c>
      <c r="DZ199" s="283"/>
      <c r="EA199" s="351">
        <f>'stranka in letna napoved 2015'!EA199</f>
        <v>0</v>
      </c>
      <c r="EB199" s="352">
        <f t="shared" ref="EB199:EB250" si="344">DZ199*EA199</f>
        <v>0</v>
      </c>
      <c r="EC199" s="283"/>
      <c r="ED199" s="262">
        <f>'stranka in letna napoved 2015'!ED199</f>
        <v>0</v>
      </c>
      <c r="EE199" s="353">
        <f t="shared" ref="EE199:EE250" si="345">EC199*ED199</f>
        <v>0</v>
      </c>
      <c r="EF199" s="34">
        <f t="shared" ref="EF199:EF250" si="346">DW199+DZ199</f>
        <v>0</v>
      </c>
      <c r="EG199" s="34">
        <f t="shared" ref="EG199:EG250" si="347">DZ199+EC199</f>
        <v>0</v>
      </c>
      <c r="EH199" s="34">
        <f t="shared" ref="EH199:EH250" si="348">EF199+EC199</f>
        <v>0</v>
      </c>
      <c r="EI199" s="200">
        <f t="shared" ref="EI199:EI250" si="349">EE199+EB199+DY199</f>
        <v>0</v>
      </c>
      <c r="EJ199" s="287"/>
      <c r="EK199" s="357">
        <f>'stranka in letna napoved 2015'!EK199</f>
        <v>0</v>
      </c>
      <c r="EL199" s="269">
        <f t="shared" ref="EL199:EL250" si="350">EJ199*EK199</f>
        <v>0</v>
      </c>
      <c r="EM199" s="276"/>
      <c r="EN199" s="357">
        <f>'stranka in letna napoved 2015'!EN199</f>
        <v>0</v>
      </c>
      <c r="EO199" s="269">
        <f t="shared" ref="EO199:EO250" si="351">EM199*EN199</f>
        <v>0</v>
      </c>
      <c r="EP199" s="283"/>
      <c r="EQ199" s="357">
        <f>'stranka in letna napoved 2015'!EQ199</f>
        <v>0</v>
      </c>
      <c r="ER199" s="269">
        <f t="shared" ref="ER199:ER250" si="352">EP199*EQ199</f>
        <v>0</v>
      </c>
      <c r="ES199" s="35">
        <f t="shared" ref="ES199:ES250" si="353">EJ199+EM199</f>
        <v>0</v>
      </c>
      <c r="ET199" s="35">
        <f t="shared" ref="ET199:ET250" si="354">EM199+EP199</f>
        <v>0</v>
      </c>
      <c r="EU199" s="36">
        <f t="shared" ref="EU199:EU250" si="355">ES199+EP199</f>
        <v>0</v>
      </c>
      <c r="EV199" s="206">
        <f t="shared" ref="EV199:EV250" si="356">ER199+EO199+EL199</f>
        <v>0</v>
      </c>
      <c r="EW199" s="288">
        <f t="shared" ref="EW199:EW250" si="357">AG199+BE199+BW199+CJ199+CW199+DJ199+DW199+EJ199</f>
        <v>0</v>
      </c>
      <c r="EX199" s="289">
        <f t="shared" ref="EX199:EX250" si="358">AN199+BO199+BZ199+CM199+CZ199+DM199+DZ199+EM199</f>
        <v>0</v>
      </c>
      <c r="EY199" s="289">
        <f t="shared" ref="EY199:EY250" si="359">EW199+EX199</f>
        <v>0</v>
      </c>
      <c r="EZ199" s="289">
        <f t="shared" ref="EZ199:EZ250" si="360">AO199+BP199+CC199+CP199+DC199+DP199+EC199+EP199</f>
        <v>0</v>
      </c>
      <c r="FA199" s="289">
        <f t="shared" ref="FA199:FA250" si="361">EX199+EZ199</f>
        <v>0</v>
      </c>
      <c r="FB199" s="290">
        <f t="shared" ref="FB199:FB250" si="362">EY199+EZ199</f>
        <v>0</v>
      </c>
      <c r="FC199" s="292">
        <f t="shared" ref="FC199:FC250" si="363">EV199+EI199+DV199+DI199+CV199+CI199+BV199+AU199</f>
        <v>0</v>
      </c>
    </row>
    <row r="200" spans="1:159">
      <c r="A200" s="37">
        <f>'stranka in letna napoved 2015'!A200</f>
        <v>0</v>
      </c>
      <c r="B200" s="37">
        <f>'stranka in letna napoved 2015'!B200</f>
        <v>0</v>
      </c>
      <c r="C200" s="38">
        <f>'stranka in letna napoved 2015'!C200</f>
        <v>0</v>
      </c>
      <c r="D200" s="39">
        <f>'stranka in letna napoved 2015'!D200</f>
        <v>0</v>
      </c>
      <c r="E200" s="39">
        <f>'stranka in letna napoved 2015'!E200</f>
        <v>0</v>
      </c>
      <c r="F200" s="40">
        <f>'stranka in letna napoved 2015'!F200</f>
        <v>0</v>
      </c>
      <c r="G200" s="40">
        <f>'stranka in letna napoved 2015'!G200</f>
        <v>0</v>
      </c>
      <c r="H200" s="40">
        <f>'stranka in letna napoved 2015'!H200</f>
        <v>0</v>
      </c>
      <c r="I200" s="40">
        <f>'stranka in letna napoved 2015'!I200</f>
        <v>0</v>
      </c>
      <c r="J200" s="40">
        <f>'stranka in letna napoved 2015'!J200</f>
        <v>0</v>
      </c>
      <c r="K200" s="40">
        <f>'stranka in letna napoved 2015'!K200</f>
        <v>0</v>
      </c>
      <c r="L200" s="40">
        <f>'stranka in letna napoved 2015'!L200</f>
        <v>0</v>
      </c>
      <c r="M200" s="66">
        <f>'stranka in letna napoved 2015'!M200</f>
        <v>0</v>
      </c>
      <c r="N200" s="102">
        <f>'stranka in letna napoved 2015'!N200</f>
        <v>0</v>
      </c>
      <c r="O200" s="100">
        <f>'stranka in letna napoved 2015'!O200</f>
        <v>0</v>
      </c>
      <c r="P200" s="40">
        <f>'stranka in letna napoved 2015'!P200</f>
        <v>0</v>
      </c>
      <c r="Q200" s="64">
        <f>'stranka in letna napoved 2015'!Q200</f>
        <v>0</v>
      </c>
      <c r="R200" s="64">
        <f>'stranka in letna napoved 2015'!R200</f>
        <v>0</v>
      </c>
      <c r="S200" s="40">
        <f>'stranka in letna napoved 2015'!S200</f>
        <v>0</v>
      </c>
      <c r="T200" s="40">
        <f>'stranka in letna napoved 2015'!T200</f>
        <v>0</v>
      </c>
      <c r="U200" s="40">
        <f>'stranka in letna napoved 2015'!U200</f>
        <v>0</v>
      </c>
      <c r="V200" s="40">
        <f>'stranka in letna napoved 2015'!V200</f>
        <v>0</v>
      </c>
      <c r="W200" s="40">
        <f>'stranka in letna napoved 2015'!W200</f>
        <v>0</v>
      </c>
      <c r="X200" s="40">
        <f>'stranka in letna napoved 2015'!X200</f>
        <v>0</v>
      </c>
      <c r="Y200" s="40">
        <f>'stranka in letna napoved 2015'!Y200</f>
        <v>0</v>
      </c>
      <c r="Z200" s="40">
        <f>'stranka in letna napoved 2015'!Z200</f>
        <v>0</v>
      </c>
      <c r="AA200" s="272"/>
      <c r="AB200" s="180">
        <f>'stranka in letna napoved 2015'!AB200</f>
        <v>0</v>
      </c>
      <c r="AC200" s="104">
        <f t="shared" si="291"/>
        <v>0</v>
      </c>
      <c r="AD200" s="272"/>
      <c r="AE200" s="180">
        <f>'stranka in letna napoved 2015'!AE200</f>
        <v>0</v>
      </c>
      <c r="AF200" s="104">
        <f t="shared" si="292"/>
        <v>0</v>
      </c>
      <c r="AG200" s="20">
        <f t="shared" si="293"/>
        <v>0</v>
      </c>
      <c r="AH200" s="272"/>
      <c r="AI200" s="180">
        <f>'stranka in letna napoved 2015'!AI200</f>
        <v>0</v>
      </c>
      <c r="AJ200" s="104">
        <f t="shared" si="294"/>
        <v>0</v>
      </c>
      <c r="AK200" s="272"/>
      <c r="AL200" s="180">
        <f>'stranka in letna napoved 2015'!AL200</f>
        <v>0</v>
      </c>
      <c r="AM200" s="236">
        <f t="shared" si="295"/>
        <v>0</v>
      </c>
      <c r="AN200" s="22">
        <f t="shared" si="296"/>
        <v>0</v>
      </c>
      <c r="AO200" s="276"/>
      <c r="AP200" s="182">
        <f>'stranka in letna napoved 2015'!AP200</f>
        <v>0</v>
      </c>
      <c r="AQ200" s="331">
        <f t="shared" si="297"/>
        <v>0</v>
      </c>
      <c r="AR200" s="23">
        <f t="shared" si="298"/>
        <v>0</v>
      </c>
      <c r="AS200" s="23">
        <f t="shared" si="299"/>
        <v>0</v>
      </c>
      <c r="AT200" s="23">
        <f t="shared" si="300"/>
        <v>0</v>
      </c>
      <c r="AU200" s="174">
        <f t="shared" si="301"/>
        <v>0</v>
      </c>
      <c r="AV200" s="279"/>
      <c r="AW200" s="333">
        <f>'stranka in letna napoved 2015'!AW200</f>
        <v>0</v>
      </c>
      <c r="AX200" s="242">
        <f t="shared" si="302"/>
        <v>0</v>
      </c>
      <c r="AY200" s="272"/>
      <c r="AZ200" s="332">
        <f>'stranka in letna napoved 2015'!AZ200</f>
        <v>0</v>
      </c>
      <c r="BA200" s="242">
        <f t="shared" si="303"/>
        <v>0</v>
      </c>
      <c r="BB200" s="272"/>
      <c r="BC200" s="333">
        <f>'stranka in letna napoved 2015'!BC200</f>
        <v>0</v>
      </c>
      <c r="BD200" s="335">
        <f t="shared" si="304"/>
        <v>0</v>
      </c>
      <c r="BE200" s="25">
        <f t="shared" si="305"/>
        <v>0</v>
      </c>
      <c r="BF200" s="272"/>
      <c r="BG200" s="333">
        <f>'stranka in letna napoved 2015'!BG200</f>
        <v>0</v>
      </c>
      <c r="BH200" s="335">
        <f t="shared" si="306"/>
        <v>0</v>
      </c>
      <c r="BI200" s="272"/>
      <c r="BJ200" s="333">
        <f>'stranka in letna napoved 2015'!BJ200</f>
        <v>0</v>
      </c>
      <c r="BK200" s="335">
        <f t="shared" si="307"/>
        <v>0</v>
      </c>
      <c r="BL200" s="272"/>
      <c r="BM200" s="333">
        <f>'stranka in letna napoved 2015'!BM200</f>
        <v>0</v>
      </c>
      <c r="BN200" s="335">
        <f t="shared" si="308"/>
        <v>0</v>
      </c>
      <c r="BO200" s="26">
        <f t="shared" si="309"/>
        <v>0</v>
      </c>
      <c r="BP200" s="281"/>
      <c r="BQ200" s="333">
        <f>'stranka in letna napoved 2015'!BQ200</f>
        <v>0</v>
      </c>
      <c r="BR200" s="335">
        <f t="shared" si="310"/>
        <v>0</v>
      </c>
      <c r="BS200" s="27">
        <f t="shared" si="311"/>
        <v>0</v>
      </c>
      <c r="BT200" s="27">
        <f t="shared" si="312"/>
        <v>0</v>
      </c>
      <c r="BU200" s="27">
        <f t="shared" si="313"/>
        <v>0</v>
      </c>
      <c r="BV200" s="335">
        <f t="shared" si="314"/>
        <v>0</v>
      </c>
      <c r="BW200" s="279"/>
      <c r="BX200" s="355">
        <f>'stranka in letna napoved 2015'!BX200</f>
        <v>0</v>
      </c>
      <c r="BY200" s="188">
        <f t="shared" si="315"/>
        <v>0</v>
      </c>
      <c r="BZ200" s="283"/>
      <c r="CA200" s="355">
        <f>'stranka in letna napoved 2015'!CA200</f>
        <v>0</v>
      </c>
      <c r="CB200" s="188">
        <f t="shared" si="316"/>
        <v>0</v>
      </c>
      <c r="CC200" s="283"/>
      <c r="CD200" s="341">
        <f>'stranka in letna napoved 2015'!CD200</f>
        <v>0</v>
      </c>
      <c r="CE200" s="188">
        <f t="shared" si="317"/>
        <v>0</v>
      </c>
      <c r="CF200" s="28">
        <f t="shared" si="318"/>
        <v>0</v>
      </c>
      <c r="CG200" s="28">
        <f t="shared" si="319"/>
        <v>0</v>
      </c>
      <c r="CH200" s="29">
        <f t="shared" si="320"/>
        <v>0</v>
      </c>
      <c r="CI200" s="188">
        <f t="shared" si="321"/>
        <v>0</v>
      </c>
      <c r="CJ200" s="272"/>
      <c r="CK200" s="342">
        <f>'stranka in letna napoved 2015'!CK200</f>
        <v>0</v>
      </c>
      <c r="CL200" s="247">
        <f t="shared" si="322"/>
        <v>0</v>
      </c>
      <c r="CM200" s="283"/>
      <c r="CN200" s="342">
        <f>'stranka in letna napoved 2015'!CN200</f>
        <v>0</v>
      </c>
      <c r="CO200" s="356">
        <f t="shared" si="323"/>
        <v>0</v>
      </c>
      <c r="CP200" s="283"/>
      <c r="CQ200" s="344">
        <f>'stranka in letna napoved 2015'!CQ200</f>
        <v>0</v>
      </c>
      <c r="CR200" s="247">
        <f t="shared" si="324"/>
        <v>0</v>
      </c>
      <c r="CS200" s="30">
        <f t="shared" si="325"/>
        <v>0</v>
      </c>
      <c r="CT200" s="30">
        <f t="shared" si="326"/>
        <v>0</v>
      </c>
      <c r="CU200" s="31">
        <f t="shared" si="327"/>
        <v>0</v>
      </c>
      <c r="CV200" s="192">
        <f t="shared" si="328"/>
        <v>0</v>
      </c>
      <c r="CW200" s="279"/>
      <c r="CX200" s="345">
        <f>'stranka in letna napoved 2015'!CX200</f>
        <v>0</v>
      </c>
      <c r="CY200" s="252">
        <f t="shared" si="329"/>
        <v>0</v>
      </c>
      <c r="CZ200" s="283"/>
      <c r="DA200" s="345">
        <f>'stranka in letna napoved 2015'!DA200</f>
        <v>0</v>
      </c>
      <c r="DB200" s="346">
        <f t="shared" si="330"/>
        <v>0</v>
      </c>
      <c r="DC200" s="283"/>
      <c r="DD200" s="345">
        <f>'stranka in letna napoved 2015'!DD200</f>
        <v>0</v>
      </c>
      <c r="DE200" s="347">
        <f t="shared" si="331"/>
        <v>0</v>
      </c>
      <c r="DF200" s="32">
        <f t="shared" si="332"/>
        <v>0</v>
      </c>
      <c r="DG200" s="32">
        <f t="shared" si="333"/>
        <v>0</v>
      </c>
      <c r="DH200" s="32">
        <f t="shared" si="334"/>
        <v>0</v>
      </c>
      <c r="DI200" s="194">
        <f t="shared" si="335"/>
        <v>0</v>
      </c>
      <c r="DJ200" s="279"/>
      <c r="DK200" s="348">
        <f>'stranka in letna napoved 2015'!DK200</f>
        <v>0</v>
      </c>
      <c r="DL200" s="349">
        <f t="shared" si="336"/>
        <v>0</v>
      </c>
      <c r="DM200" s="283"/>
      <c r="DN200" s="348">
        <f>'stranka in letna napoved 2015'!DN200</f>
        <v>0</v>
      </c>
      <c r="DO200" s="350">
        <f t="shared" si="337"/>
        <v>0</v>
      </c>
      <c r="DP200" s="283"/>
      <c r="DQ200" s="348">
        <f>'stranka in letna napoved 2015'!DQ200</f>
        <v>0</v>
      </c>
      <c r="DR200" s="258">
        <f t="shared" si="338"/>
        <v>0</v>
      </c>
      <c r="DS200" s="33">
        <f t="shared" si="339"/>
        <v>0</v>
      </c>
      <c r="DT200" s="33">
        <f t="shared" si="340"/>
        <v>0</v>
      </c>
      <c r="DU200" s="33">
        <f t="shared" si="341"/>
        <v>0</v>
      </c>
      <c r="DV200" s="196">
        <f t="shared" si="342"/>
        <v>0</v>
      </c>
      <c r="DW200" s="279"/>
      <c r="DX200" s="351">
        <f>'stranka in letna napoved 2015'!DX200</f>
        <v>0</v>
      </c>
      <c r="DY200" s="262">
        <f t="shared" si="343"/>
        <v>0</v>
      </c>
      <c r="DZ200" s="283"/>
      <c r="EA200" s="351">
        <f>'stranka in letna napoved 2015'!EA200</f>
        <v>0</v>
      </c>
      <c r="EB200" s="352">
        <f t="shared" si="344"/>
        <v>0</v>
      </c>
      <c r="EC200" s="283"/>
      <c r="ED200" s="262">
        <f>'stranka in letna napoved 2015'!ED200</f>
        <v>0</v>
      </c>
      <c r="EE200" s="353">
        <f t="shared" si="345"/>
        <v>0</v>
      </c>
      <c r="EF200" s="34">
        <f t="shared" si="346"/>
        <v>0</v>
      </c>
      <c r="EG200" s="34">
        <f t="shared" si="347"/>
        <v>0</v>
      </c>
      <c r="EH200" s="34">
        <f t="shared" si="348"/>
        <v>0</v>
      </c>
      <c r="EI200" s="200">
        <f t="shared" si="349"/>
        <v>0</v>
      </c>
      <c r="EJ200" s="287"/>
      <c r="EK200" s="357">
        <f>'stranka in letna napoved 2015'!EK200</f>
        <v>0</v>
      </c>
      <c r="EL200" s="269">
        <f t="shared" si="350"/>
        <v>0</v>
      </c>
      <c r="EM200" s="276"/>
      <c r="EN200" s="357">
        <f>'stranka in letna napoved 2015'!EN200</f>
        <v>0</v>
      </c>
      <c r="EO200" s="269">
        <f t="shared" si="351"/>
        <v>0</v>
      </c>
      <c r="EP200" s="283"/>
      <c r="EQ200" s="357">
        <f>'stranka in letna napoved 2015'!EQ200</f>
        <v>0</v>
      </c>
      <c r="ER200" s="269">
        <f t="shared" si="352"/>
        <v>0</v>
      </c>
      <c r="ES200" s="35">
        <f t="shared" si="353"/>
        <v>0</v>
      </c>
      <c r="ET200" s="35">
        <f t="shared" si="354"/>
        <v>0</v>
      </c>
      <c r="EU200" s="36">
        <f t="shared" si="355"/>
        <v>0</v>
      </c>
      <c r="EV200" s="206">
        <f t="shared" si="356"/>
        <v>0</v>
      </c>
      <c r="EW200" s="288">
        <f t="shared" si="357"/>
        <v>0</v>
      </c>
      <c r="EX200" s="289">
        <f t="shared" si="358"/>
        <v>0</v>
      </c>
      <c r="EY200" s="289">
        <f t="shared" si="359"/>
        <v>0</v>
      </c>
      <c r="EZ200" s="289">
        <f t="shared" si="360"/>
        <v>0</v>
      </c>
      <c r="FA200" s="289">
        <f t="shared" si="361"/>
        <v>0</v>
      </c>
      <c r="FB200" s="290">
        <f t="shared" si="362"/>
        <v>0</v>
      </c>
      <c r="FC200" s="292">
        <f t="shared" si="363"/>
        <v>0</v>
      </c>
    </row>
    <row r="201" spans="1:159">
      <c r="A201" s="37">
        <f>'stranka in letna napoved 2015'!A201</f>
        <v>0</v>
      </c>
      <c r="B201" s="37">
        <f>'stranka in letna napoved 2015'!B201</f>
        <v>0</v>
      </c>
      <c r="C201" s="38">
        <f>'stranka in letna napoved 2015'!C201</f>
        <v>0</v>
      </c>
      <c r="D201" s="39">
        <f>'stranka in letna napoved 2015'!D201</f>
        <v>0</v>
      </c>
      <c r="E201" s="39">
        <f>'stranka in letna napoved 2015'!E201</f>
        <v>0</v>
      </c>
      <c r="F201" s="40">
        <f>'stranka in letna napoved 2015'!F201</f>
        <v>0</v>
      </c>
      <c r="G201" s="40">
        <f>'stranka in letna napoved 2015'!G201</f>
        <v>0</v>
      </c>
      <c r="H201" s="40">
        <f>'stranka in letna napoved 2015'!H201</f>
        <v>0</v>
      </c>
      <c r="I201" s="40">
        <f>'stranka in letna napoved 2015'!I201</f>
        <v>0</v>
      </c>
      <c r="J201" s="40">
        <f>'stranka in letna napoved 2015'!J201</f>
        <v>0</v>
      </c>
      <c r="K201" s="40">
        <f>'stranka in letna napoved 2015'!K201</f>
        <v>0</v>
      </c>
      <c r="L201" s="40">
        <f>'stranka in letna napoved 2015'!L201</f>
        <v>0</v>
      </c>
      <c r="M201" s="66">
        <f>'stranka in letna napoved 2015'!M201</f>
        <v>0</v>
      </c>
      <c r="N201" s="102">
        <f>'stranka in letna napoved 2015'!N201</f>
        <v>0</v>
      </c>
      <c r="O201" s="100">
        <f>'stranka in letna napoved 2015'!O201</f>
        <v>0</v>
      </c>
      <c r="P201" s="40">
        <f>'stranka in letna napoved 2015'!P201</f>
        <v>0</v>
      </c>
      <c r="Q201" s="64">
        <f>'stranka in letna napoved 2015'!Q201</f>
        <v>0</v>
      </c>
      <c r="R201" s="64">
        <f>'stranka in letna napoved 2015'!R201</f>
        <v>0</v>
      </c>
      <c r="S201" s="40">
        <f>'stranka in letna napoved 2015'!S201</f>
        <v>0</v>
      </c>
      <c r="T201" s="40">
        <f>'stranka in letna napoved 2015'!T201</f>
        <v>0</v>
      </c>
      <c r="U201" s="40">
        <f>'stranka in letna napoved 2015'!U201</f>
        <v>0</v>
      </c>
      <c r="V201" s="40">
        <f>'stranka in letna napoved 2015'!V201</f>
        <v>0</v>
      </c>
      <c r="W201" s="40">
        <f>'stranka in letna napoved 2015'!W201</f>
        <v>0</v>
      </c>
      <c r="X201" s="40">
        <f>'stranka in letna napoved 2015'!X201</f>
        <v>0</v>
      </c>
      <c r="Y201" s="40">
        <f>'stranka in letna napoved 2015'!Y201</f>
        <v>0</v>
      </c>
      <c r="Z201" s="40">
        <f>'stranka in letna napoved 2015'!Z201</f>
        <v>0</v>
      </c>
      <c r="AA201" s="272"/>
      <c r="AB201" s="180">
        <f>'stranka in letna napoved 2015'!AB201</f>
        <v>0</v>
      </c>
      <c r="AC201" s="104">
        <f t="shared" si="291"/>
        <v>0</v>
      </c>
      <c r="AD201" s="272"/>
      <c r="AE201" s="180">
        <f>'stranka in letna napoved 2015'!AE201</f>
        <v>0</v>
      </c>
      <c r="AF201" s="104">
        <f t="shared" si="292"/>
        <v>0</v>
      </c>
      <c r="AG201" s="20">
        <f t="shared" si="293"/>
        <v>0</v>
      </c>
      <c r="AH201" s="272"/>
      <c r="AI201" s="180">
        <f>'stranka in letna napoved 2015'!AI201</f>
        <v>0</v>
      </c>
      <c r="AJ201" s="104">
        <f t="shared" si="294"/>
        <v>0</v>
      </c>
      <c r="AK201" s="272"/>
      <c r="AL201" s="180">
        <f>'stranka in letna napoved 2015'!AL201</f>
        <v>0</v>
      </c>
      <c r="AM201" s="236">
        <f t="shared" si="295"/>
        <v>0</v>
      </c>
      <c r="AN201" s="22">
        <f t="shared" si="296"/>
        <v>0</v>
      </c>
      <c r="AO201" s="276"/>
      <c r="AP201" s="182">
        <f>'stranka in letna napoved 2015'!AP201</f>
        <v>0</v>
      </c>
      <c r="AQ201" s="331">
        <f t="shared" si="297"/>
        <v>0</v>
      </c>
      <c r="AR201" s="23">
        <f t="shared" si="298"/>
        <v>0</v>
      </c>
      <c r="AS201" s="23">
        <f t="shared" si="299"/>
        <v>0</v>
      </c>
      <c r="AT201" s="23">
        <f t="shared" si="300"/>
        <v>0</v>
      </c>
      <c r="AU201" s="174">
        <f t="shared" si="301"/>
        <v>0</v>
      </c>
      <c r="AV201" s="279"/>
      <c r="AW201" s="333">
        <f>'stranka in letna napoved 2015'!AW201</f>
        <v>0</v>
      </c>
      <c r="AX201" s="242">
        <f t="shared" si="302"/>
        <v>0</v>
      </c>
      <c r="AY201" s="272"/>
      <c r="AZ201" s="332">
        <f>'stranka in letna napoved 2015'!AZ201</f>
        <v>0</v>
      </c>
      <c r="BA201" s="242">
        <f t="shared" si="303"/>
        <v>0</v>
      </c>
      <c r="BB201" s="272"/>
      <c r="BC201" s="333">
        <f>'stranka in letna napoved 2015'!BC201</f>
        <v>0</v>
      </c>
      <c r="BD201" s="335">
        <f t="shared" si="304"/>
        <v>0</v>
      </c>
      <c r="BE201" s="25">
        <f t="shared" si="305"/>
        <v>0</v>
      </c>
      <c r="BF201" s="272"/>
      <c r="BG201" s="333">
        <f>'stranka in letna napoved 2015'!BG201</f>
        <v>0</v>
      </c>
      <c r="BH201" s="335">
        <f t="shared" si="306"/>
        <v>0</v>
      </c>
      <c r="BI201" s="272"/>
      <c r="BJ201" s="333">
        <f>'stranka in letna napoved 2015'!BJ201</f>
        <v>0</v>
      </c>
      <c r="BK201" s="335">
        <f t="shared" si="307"/>
        <v>0</v>
      </c>
      <c r="BL201" s="272"/>
      <c r="BM201" s="333">
        <f>'stranka in letna napoved 2015'!BM201</f>
        <v>0</v>
      </c>
      <c r="BN201" s="335">
        <f t="shared" si="308"/>
        <v>0</v>
      </c>
      <c r="BO201" s="26">
        <f t="shared" si="309"/>
        <v>0</v>
      </c>
      <c r="BP201" s="281"/>
      <c r="BQ201" s="333">
        <f>'stranka in letna napoved 2015'!BQ201</f>
        <v>0</v>
      </c>
      <c r="BR201" s="335">
        <f t="shared" si="310"/>
        <v>0</v>
      </c>
      <c r="BS201" s="27">
        <f t="shared" si="311"/>
        <v>0</v>
      </c>
      <c r="BT201" s="27">
        <f t="shared" si="312"/>
        <v>0</v>
      </c>
      <c r="BU201" s="27">
        <f t="shared" si="313"/>
        <v>0</v>
      </c>
      <c r="BV201" s="335">
        <f t="shared" si="314"/>
        <v>0</v>
      </c>
      <c r="BW201" s="279"/>
      <c r="BX201" s="355">
        <f>'stranka in letna napoved 2015'!BX201</f>
        <v>0</v>
      </c>
      <c r="BY201" s="188">
        <f t="shared" si="315"/>
        <v>0</v>
      </c>
      <c r="BZ201" s="283"/>
      <c r="CA201" s="355">
        <f>'stranka in letna napoved 2015'!CA201</f>
        <v>0</v>
      </c>
      <c r="CB201" s="188">
        <f t="shared" si="316"/>
        <v>0</v>
      </c>
      <c r="CC201" s="283"/>
      <c r="CD201" s="341">
        <f>'stranka in letna napoved 2015'!CD201</f>
        <v>0</v>
      </c>
      <c r="CE201" s="188">
        <f t="shared" si="317"/>
        <v>0</v>
      </c>
      <c r="CF201" s="28">
        <f t="shared" si="318"/>
        <v>0</v>
      </c>
      <c r="CG201" s="28">
        <f t="shared" si="319"/>
        <v>0</v>
      </c>
      <c r="CH201" s="29">
        <f t="shared" si="320"/>
        <v>0</v>
      </c>
      <c r="CI201" s="188">
        <f t="shared" si="321"/>
        <v>0</v>
      </c>
      <c r="CJ201" s="272"/>
      <c r="CK201" s="342">
        <f>'stranka in letna napoved 2015'!CK201</f>
        <v>0</v>
      </c>
      <c r="CL201" s="247">
        <f t="shared" si="322"/>
        <v>0</v>
      </c>
      <c r="CM201" s="283"/>
      <c r="CN201" s="342">
        <f>'stranka in letna napoved 2015'!CN201</f>
        <v>0</v>
      </c>
      <c r="CO201" s="356">
        <f t="shared" si="323"/>
        <v>0</v>
      </c>
      <c r="CP201" s="283"/>
      <c r="CQ201" s="344">
        <f>'stranka in letna napoved 2015'!CQ201</f>
        <v>0</v>
      </c>
      <c r="CR201" s="247">
        <f t="shared" si="324"/>
        <v>0</v>
      </c>
      <c r="CS201" s="30">
        <f t="shared" si="325"/>
        <v>0</v>
      </c>
      <c r="CT201" s="30">
        <f t="shared" si="326"/>
        <v>0</v>
      </c>
      <c r="CU201" s="31">
        <f t="shared" si="327"/>
        <v>0</v>
      </c>
      <c r="CV201" s="192">
        <f t="shared" si="328"/>
        <v>0</v>
      </c>
      <c r="CW201" s="279"/>
      <c r="CX201" s="345">
        <f>'stranka in letna napoved 2015'!CX201</f>
        <v>0</v>
      </c>
      <c r="CY201" s="252">
        <f t="shared" si="329"/>
        <v>0</v>
      </c>
      <c r="CZ201" s="283"/>
      <c r="DA201" s="345">
        <f>'stranka in letna napoved 2015'!DA201</f>
        <v>0</v>
      </c>
      <c r="DB201" s="346">
        <f t="shared" si="330"/>
        <v>0</v>
      </c>
      <c r="DC201" s="283"/>
      <c r="DD201" s="345">
        <f>'stranka in letna napoved 2015'!DD201</f>
        <v>0</v>
      </c>
      <c r="DE201" s="347">
        <f t="shared" si="331"/>
        <v>0</v>
      </c>
      <c r="DF201" s="32">
        <f t="shared" si="332"/>
        <v>0</v>
      </c>
      <c r="DG201" s="32">
        <f t="shared" si="333"/>
        <v>0</v>
      </c>
      <c r="DH201" s="32">
        <f t="shared" si="334"/>
        <v>0</v>
      </c>
      <c r="DI201" s="194">
        <f t="shared" si="335"/>
        <v>0</v>
      </c>
      <c r="DJ201" s="279"/>
      <c r="DK201" s="348">
        <f>'stranka in letna napoved 2015'!DK201</f>
        <v>0</v>
      </c>
      <c r="DL201" s="349">
        <f t="shared" si="336"/>
        <v>0</v>
      </c>
      <c r="DM201" s="283"/>
      <c r="DN201" s="348">
        <f>'stranka in letna napoved 2015'!DN201</f>
        <v>0</v>
      </c>
      <c r="DO201" s="350">
        <f t="shared" si="337"/>
        <v>0</v>
      </c>
      <c r="DP201" s="283"/>
      <c r="DQ201" s="348">
        <f>'stranka in letna napoved 2015'!DQ201</f>
        <v>0</v>
      </c>
      <c r="DR201" s="258">
        <f t="shared" si="338"/>
        <v>0</v>
      </c>
      <c r="DS201" s="33">
        <f t="shared" si="339"/>
        <v>0</v>
      </c>
      <c r="DT201" s="33">
        <f t="shared" si="340"/>
        <v>0</v>
      </c>
      <c r="DU201" s="33">
        <f t="shared" si="341"/>
        <v>0</v>
      </c>
      <c r="DV201" s="196">
        <f t="shared" si="342"/>
        <v>0</v>
      </c>
      <c r="DW201" s="279"/>
      <c r="DX201" s="351">
        <f>'stranka in letna napoved 2015'!DX201</f>
        <v>0</v>
      </c>
      <c r="DY201" s="262">
        <f t="shared" si="343"/>
        <v>0</v>
      </c>
      <c r="DZ201" s="283"/>
      <c r="EA201" s="351">
        <f>'stranka in letna napoved 2015'!EA201</f>
        <v>0</v>
      </c>
      <c r="EB201" s="352">
        <f t="shared" si="344"/>
        <v>0</v>
      </c>
      <c r="EC201" s="283"/>
      <c r="ED201" s="262">
        <f>'stranka in letna napoved 2015'!ED201</f>
        <v>0</v>
      </c>
      <c r="EE201" s="353">
        <f t="shared" si="345"/>
        <v>0</v>
      </c>
      <c r="EF201" s="34">
        <f t="shared" si="346"/>
        <v>0</v>
      </c>
      <c r="EG201" s="34">
        <f t="shared" si="347"/>
        <v>0</v>
      </c>
      <c r="EH201" s="34">
        <f t="shared" si="348"/>
        <v>0</v>
      </c>
      <c r="EI201" s="200">
        <f t="shared" si="349"/>
        <v>0</v>
      </c>
      <c r="EJ201" s="287"/>
      <c r="EK201" s="357">
        <f>'stranka in letna napoved 2015'!EK201</f>
        <v>0</v>
      </c>
      <c r="EL201" s="269">
        <f t="shared" si="350"/>
        <v>0</v>
      </c>
      <c r="EM201" s="276"/>
      <c r="EN201" s="357">
        <f>'stranka in letna napoved 2015'!EN201</f>
        <v>0</v>
      </c>
      <c r="EO201" s="269">
        <f t="shared" si="351"/>
        <v>0</v>
      </c>
      <c r="EP201" s="283"/>
      <c r="EQ201" s="357">
        <f>'stranka in letna napoved 2015'!EQ201</f>
        <v>0</v>
      </c>
      <c r="ER201" s="269">
        <f t="shared" si="352"/>
        <v>0</v>
      </c>
      <c r="ES201" s="35">
        <f t="shared" si="353"/>
        <v>0</v>
      </c>
      <c r="ET201" s="35">
        <f t="shared" si="354"/>
        <v>0</v>
      </c>
      <c r="EU201" s="36">
        <f t="shared" si="355"/>
        <v>0</v>
      </c>
      <c r="EV201" s="206">
        <f t="shared" si="356"/>
        <v>0</v>
      </c>
      <c r="EW201" s="288">
        <f t="shared" si="357"/>
        <v>0</v>
      </c>
      <c r="EX201" s="289">
        <f t="shared" si="358"/>
        <v>0</v>
      </c>
      <c r="EY201" s="289">
        <f t="shared" si="359"/>
        <v>0</v>
      </c>
      <c r="EZ201" s="289">
        <f t="shared" si="360"/>
        <v>0</v>
      </c>
      <c r="FA201" s="289">
        <f t="shared" si="361"/>
        <v>0</v>
      </c>
      <c r="FB201" s="290">
        <f t="shared" si="362"/>
        <v>0</v>
      </c>
      <c r="FC201" s="292">
        <f t="shared" si="363"/>
        <v>0</v>
      </c>
    </row>
    <row r="202" spans="1:159">
      <c r="A202" s="37">
        <f>'stranka in letna napoved 2015'!A202</f>
        <v>0</v>
      </c>
      <c r="B202" s="37">
        <f>'stranka in letna napoved 2015'!B202</f>
        <v>0</v>
      </c>
      <c r="C202" s="38">
        <f>'stranka in letna napoved 2015'!C202</f>
        <v>0</v>
      </c>
      <c r="D202" s="39">
        <f>'stranka in letna napoved 2015'!D202</f>
        <v>0</v>
      </c>
      <c r="E202" s="39">
        <f>'stranka in letna napoved 2015'!E202</f>
        <v>0</v>
      </c>
      <c r="F202" s="40">
        <f>'stranka in letna napoved 2015'!F202</f>
        <v>0</v>
      </c>
      <c r="G202" s="40">
        <f>'stranka in letna napoved 2015'!G202</f>
        <v>0</v>
      </c>
      <c r="H202" s="40">
        <f>'stranka in letna napoved 2015'!H202</f>
        <v>0</v>
      </c>
      <c r="I202" s="40">
        <f>'stranka in letna napoved 2015'!I202</f>
        <v>0</v>
      </c>
      <c r="J202" s="40">
        <f>'stranka in letna napoved 2015'!J202</f>
        <v>0</v>
      </c>
      <c r="K202" s="40">
        <f>'stranka in letna napoved 2015'!K202</f>
        <v>0</v>
      </c>
      <c r="L202" s="40">
        <f>'stranka in letna napoved 2015'!L202</f>
        <v>0</v>
      </c>
      <c r="M202" s="66">
        <f>'stranka in letna napoved 2015'!M202</f>
        <v>0</v>
      </c>
      <c r="N202" s="102">
        <f>'stranka in letna napoved 2015'!N202</f>
        <v>0</v>
      </c>
      <c r="O202" s="100">
        <f>'stranka in letna napoved 2015'!O202</f>
        <v>0</v>
      </c>
      <c r="P202" s="40">
        <f>'stranka in letna napoved 2015'!P202</f>
        <v>0</v>
      </c>
      <c r="Q202" s="64">
        <f>'stranka in letna napoved 2015'!Q202</f>
        <v>0</v>
      </c>
      <c r="R202" s="64">
        <f>'stranka in letna napoved 2015'!R202</f>
        <v>0</v>
      </c>
      <c r="S202" s="40">
        <f>'stranka in letna napoved 2015'!S202</f>
        <v>0</v>
      </c>
      <c r="T202" s="40">
        <f>'stranka in letna napoved 2015'!T202</f>
        <v>0</v>
      </c>
      <c r="U202" s="40">
        <f>'stranka in letna napoved 2015'!U202</f>
        <v>0</v>
      </c>
      <c r="V202" s="40">
        <f>'stranka in letna napoved 2015'!V202</f>
        <v>0</v>
      </c>
      <c r="W202" s="40">
        <f>'stranka in letna napoved 2015'!W202</f>
        <v>0</v>
      </c>
      <c r="X202" s="40">
        <f>'stranka in letna napoved 2015'!X202</f>
        <v>0</v>
      </c>
      <c r="Y202" s="40">
        <f>'stranka in letna napoved 2015'!Y202</f>
        <v>0</v>
      </c>
      <c r="Z202" s="40">
        <f>'stranka in letna napoved 2015'!Z202</f>
        <v>0</v>
      </c>
      <c r="AA202" s="272"/>
      <c r="AB202" s="180">
        <f>'stranka in letna napoved 2015'!AB202</f>
        <v>0</v>
      </c>
      <c r="AC202" s="104">
        <f t="shared" si="291"/>
        <v>0</v>
      </c>
      <c r="AD202" s="272"/>
      <c r="AE202" s="180">
        <f>'stranka in letna napoved 2015'!AE202</f>
        <v>0</v>
      </c>
      <c r="AF202" s="104">
        <f t="shared" si="292"/>
        <v>0</v>
      </c>
      <c r="AG202" s="20">
        <f t="shared" si="293"/>
        <v>0</v>
      </c>
      <c r="AH202" s="272"/>
      <c r="AI202" s="180">
        <f>'stranka in letna napoved 2015'!AI202</f>
        <v>0</v>
      </c>
      <c r="AJ202" s="104">
        <f t="shared" si="294"/>
        <v>0</v>
      </c>
      <c r="AK202" s="272"/>
      <c r="AL202" s="180">
        <f>'stranka in letna napoved 2015'!AL202</f>
        <v>0</v>
      </c>
      <c r="AM202" s="236">
        <f t="shared" si="295"/>
        <v>0</v>
      </c>
      <c r="AN202" s="22">
        <f t="shared" si="296"/>
        <v>0</v>
      </c>
      <c r="AO202" s="276"/>
      <c r="AP202" s="182">
        <f>'stranka in letna napoved 2015'!AP202</f>
        <v>0</v>
      </c>
      <c r="AQ202" s="331">
        <f t="shared" si="297"/>
        <v>0</v>
      </c>
      <c r="AR202" s="23">
        <f t="shared" si="298"/>
        <v>0</v>
      </c>
      <c r="AS202" s="23">
        <f t="shared" si="299"/>
        <v>0</v>
      </c>
      <c r="AT202" s="23">
        <f t="shared" si="300"/>
        <v>0</v>
      </c>
      <c r="AU202" s="174">
        <f t="shared" si="301"/>
        <v>0</v>
      </c>
      <c r="AV202" s="279"/>
      <c r="AW202" s="333">
        <f>'stranka in letna napoved 2015'!AW202</f>
        <v>0</v>
      </c>
      <c r="AX202" s="242">
        <f t="shared" si="302"/>
        <v>0</v>
      </c>
      <c r="AY202" s="272"/>
      <c r="AZ202" s="332">
        <f>'stranka in letna napoved 2015'!AZ202</f>
        <v>0</v>
      </c>
      <c r="BA202" s="242">
        <f t="shared" si="303"/>
        <v>0</v>
      </c>
      <c r="BB202" s="272"/>
      <c r="BC202" s="333">
        <f>'stranka in letna napoved 2015'!BC202</f>
        <v>0</v>
      </c>
      <c r="BD202" s="335">
        <f t="shared" si="304"/>
        <v>0</v>
      </c>
      <c r="BE202" s="25">
        <f t="shared" si="305"/>
        <v>0</v>
      </c>
      <c r="BF202" s="272"/>
      <c r="BG202" s="333">
        <f>'stranka in letna napoved 2015'!BG202</f>
        <v>0</v>
      </c>
      <c r="BH202" s="335">
        <f t="shared" si="306"/>
        <v>0</v>
      </c>
      <c r="BI202" s="272"/>
      <c r="BJ202" s="333">
        <f>'stranka in letna napoved 2015'!BJ202</f>
        <v>0</v>
      </c>
      <c r="BK202" s="335">
        <f t="shared" si="307"/>
        <v>0</v>
      </c>
      <c r="BL202" s="272"/>
      <c r="BM202" s="333">
        <f>'stranka in letna napoved 2015'!BM202</f>
        <v>0</v>
      </c>
      <c r="BN202" s="335">
        <f t="shared" si="308"/>
        <v>0</v>
      </c>
      <c r="BO202" s="26">
        <f t="shared" si="309"/>
        <v>0</v>
      </c>
      <c r="BP202" s="281"/>
      <c r="BQ202" s="333">
        <f>'stranka in letna napoved 2015'!BQ202</f>
        <v>0</v>
      </c>
      <c r="BR202" s="335">
        <f t="shared" si="310"/>
        <v>0</v>
      </c>
      <c r="BS202" s="27">
        <f t="shared" si="311"/>
        <v>0</v>
      </c>
      <c r="BT202" s="27">
        <f t="shared" si="312"/>
        <v>0</v>
      </c>
      <c r="BU202" s="27">
        <f t="shared" si="313"/>
        <v>0</v>
      </c>
      <c r="BV202" s="335">
        <f t="shared" si="314"/>
        <v>0</v>
      </c>
      <c r="BW202" s="279"/>
      <c r="BX202" s="355">
        <f>'stranka in letna napoved 2015'!BX202</f>
        <v>0</v>
      </c>
      <c r="BY202" s="188">
        <f t="shared" si="315"/>
        <v>0</v>
      </c>
      <c r="BZ202" s="283"/>
      <c r="CA202" s="355">
        <f>'stranka in letna napoved 2015'!CA202</f>
        <v>0</v>
      </c>
      <c r="CB202" s="188">
        <f t="shared" si="316"/>
        <v>0</v>
      </c>
      <c r="CC202" s="283"/>
      <c r="CD202" s="341">
        <f>'stranka in letna napoved 2015'!CD202</f>
        <v>0</v>
      </c>
      <c r="CE202" s="188">
        <f t="shared" si="317"/>
        <v>0</v>
      </c>
      <c r="CF202" s="28">
        <f t="shared" si="318"/>
        <v>0</v>
      </c>
      <c r="CG202" s="28">
        <f t="shared" si="319"/>
        <v>0</v>
      </c>
      <c r="CH202" s="29">
        <f t="shared" si="320"/>
        <v>0</v>
      </c>
      <c r="CI202" s="188">
        <f t="shared" si="321"/>
        <v>0</v>
      </c>
      <c r="CJ202" s="272"/>
      <c r="CK202" s="342">
        <f>'stranka in letna napoved 2015'!CK202</f>
        <v>0</v>
      </c>
      <c r="CL202" s="247">
        <f t="shared" si="322"/>
        <v>0</v>
      </c>
      <c r="CM202" s="283"/>
      <c r="CN202" s="342">
        <f>'stranka in letna napoved 2015'!CN202</f>
        <v>0</v>
      </c>
      <c r="CO202" s="356">
        <f t="shared" si="323"/>
        <v>0</v>
      </c>
      <c r="CP202" s="283"/>
      <c r="CQ202" s="344">
        <f>'stranka in letna napoved 2015'!CQ202</f>
        <v>0</v>
      </c>
      <c r="CR202" s="247">
        <f t="shared" si="324"/>
        <v>0</v>
      </c>
      <c r="CS202" s="30">
        <f t="shared" si="325"/>
        <v>0</v>
      </c>
      <c r="CT202" s="30">
        <f t="shared" si="326"/>
        <v>0</v>
      </c>
      <c r="CU202" s="31">
        <f t="shared" si="327"/>
        <v>0</v>
      </c>
      <c r="CV202" s="192">
        <f t="shared" si="328"/>
        <v>0</v>
      </c>
      <c r="CW202" s="279"/>
      <c r="CX202" s="345">
        <f>'stranka in letna napoved 2015'!CX202</f>
        <v>0</v>
      </c>
      <c r="CY202" s="252">
        <f t="shared" si="329"/>
        <v>0</v>
      </c>
      <c r="CZ202" s="283"/>
      <c r="DA202" s="345">
        <f>'stranka in letna napoved 2015'!DA202</f>
        <v>0</v>
      </c>
      <c r="DB202" s="346">
        <f t="shared" si="330"/>
        <v>0</v>
      </c>
      <c r="DC202" s="283"/>
      <c r="DD202" s="345">
        <f>'stranka in letna napoved 2015'!DD202</f>
        <v>0</v>
      </c>
      <c r="DE202" s="347">
        <f t="shared" si="331"/>
        <v>0</v>
      </c>
      <c r="DF202" s="32">
        <f t="shared" si="332"/>
        <v>0</v>
      </c>
      <c r="DG202" s="32">
        <f t="shared" si="333"/>
        <v>0</v>
      </c>
      <c r="DH202" s="32">
        <f t="shared" si="334"/>
        <v>0</v>
      </c>
      <c r="DI202" s="194">
        <f t="shared" si="335"/>
        <v>0</v>
      </c>
      <c r="DJ202" s="279"/>
      <c r="DK202" s="348">
        <f>'stranka in letna napoved 2015'!DK202</f>
        <v>0</v>
      </c>
      <c r="DL202" s="349">
        <f t="shared" si="336"/>
        <v>0</v>
      </c>
      <c r="DM202" s="283"/>
      <c r="DN202" s="348">
        <f>'stranka in letna napoved 2015'!DN202</f>
        <v>0</v>
      </c>
      <c r="DO202" s="350">
        <f t="shared" si="337"/>
        <v>0</v>
      </c>
      <c r="DP202" s="283"/>
      <c r="DQ202" s="348">
        <f>'stranka in letna napoved 2015'!DQ202</f>
        <v>0</v>
      </c>
      <c r="DR202" s="258">
        <f t="shared" si="338"/>
        <v>0</v>
      </c>
      <c r="DS202" s="33">
        <f t="shared" si="339"/>
        <v>0</v>
      </c>
      <c r="DT202" s="33">
        <f t="shared" si="340"/>
        <v>0</v>
      </c>
      <c r="DU202" s="33">
        <f t="shared" si="341"/>
        <v>0</v>
      </c>
      <c r="DV202" s="196">
        <f t="shared" si="342"/>
        <v>0</v>
      </c>
      <c r="DW202" s="279"/>
      <c r="DX202" s="351">
        <f>'stranka in letna napoved 2015'!DX202</f>
        <v>0</v>
      </c>
      <c r="DY202" s="262">
        <f t="shared" si="343"/>
        <v>0</v>
      </c>
      <c r="DZ202" s="283"/>
      <c r="EA202" s="351">
        <f>'stranka in letna napoved 2015'!EA202</f>
        <v>0</v>
      </c>
      <c r="EB202" s="352">
        <f t="shared" si="344"/>
        <v>0</v>
      </c>
      <c r="EC202" s="283"/>
      <c r="ED202" s="262">
        <f>'stranka in letna napoved 2015'!ED202</f>
        <v>0</v>
      </c>
      <c r="EE202" s="353">
        <f t="shared" si="345"/>
        <v>0</v>
      </c>
      <c r="EF202" s="34">
        <f t="shared" si="346"/>
        <v>0</v>
      </c>
      <c r="EG202" s="34">
        <f t="shared" si="347"/>
        <v>0</v>
      </c>
      <c r="EH202" s="34">
        <f t="shared" si="348"/>
        <v>0</v>
      </c>
      <c r="EI202" s="200">
        <f t="shared" si="349"/>
        <v>0</v>
      </c>
      <c r="EJ202" s="287"/>
      <c r="EK202" s="357">
        <f>'stranka in letna napoved 2015'!EK202</f>
        <v>0</v>
      </c>
      <c r="EL202" s="269">
        <f t="shared" si="350"/>
        <v>0</v>
      </c>
      <c r="EM202" s="276"/>
      <c r="EN202" s="357">
        <f>'stranka in letna napoved 2015'!EN202</f>
        <v>0</v>
      </c>
      <c r="EO202" s="269">
        <f t="shared" si="351"/>
        <v>0</v>
      </c>
      <c r="EP202" s="283"/>
      <c r="EQ202" s="357">
        <f>'stranka in letna napoved 2015'!EQ202</f>
        <v>0</v>
      </c>
      <c r="ER202" s="269">
        <f t="shared" si="352"/>
        <v>0</v>
      </c>
      <c r="ES202" s="35">
        <f t="shared" si="353"/>
        <v>0</v>
      </c>
      <c r="ET202" s="35">
        <f t="shared" si="354"/>
        <v>0</v>
      </c>
      <c r="EU202" s="36">
        <f t="shared" si="355"/>
        <v>0</v>
      </c>
      <c r="EV202" s="206">
        <f t="shared" si="356"/>
        <v>0</v>
      </c>
      <c r="EW202" s="288">
        <f t="shared" si="357"/>
        <v>0</v>
      </c>
      <c r="EX202" s="289">
        <f t="shared" si="358"/>
        <v>0</v>
      </c>
      <c r="EY202" s="289">
        <f t="shared" si="359"/>
        <v>0</v>
      </c>
      <c r="EZ202" s="289">
        <f t="shared" si="360"/>
        <v>0</v>
      </c>
      <c r="FA202" s="289">
        <f t="shared" si="361"/>
        <v>0</v>
      </c>
      <c r="FB202" s="290">
        <f t="shared" si="362"/>
        <v>0</v>
      </c>
      <c r="FC202" s="292">
        <f t="shared" si="363"/>
        <v>0</v>
      </c>
    </row>
    <row r="203" spans="1:159">
      <c r="A203" s="37">
        <f>'stranka in letna napoved 2015'!A203</f>
        <v>0</v>
      </c>
      <c r="B203" s="37">
        <f>'stranka in letna napoved 2015'!B203</f>
        <v>0</v>
      </c>
      <c r="C203" s="38">
        <f>'stranka in letna napoved 2015'!C203</f>
        <v>0</v>
      </c>
      <c r="D203" s="39">
        <f>'stranka in letna napoved 2015'!D203</f>
        <v>0</v>
      </c>
      <c r="E203" s="39">
        <f>'stranka in letna napoved 2015'!E203</f>
        <v>0</v>
      </c>
      <c r="F203" s="40">
        <f>'stranka in letna napoved 2015'!F203</f>
        <v>0</v>
      </c>
      <c r="G203" s="40">
        <f>'stranka in letna napoved 2015'!G203</f>
        <v>0</v>
      </c>
      <c r="H203" s="40">
        <f>'stranka in letna napoved 2015'!H203</f>
        <v>0</v>
      </c>
      <c r="I203" s="40">
        <f>'stranka in letna napoved 2015'!I203</f>
        <v>0</v>
      </c>
      <c r="J203" s="40">
        <f>'stranka in letna napoved 2015'!J203</f>
        <v>0</v>
      </c>
      <c r="K203" s="40">
        <f>'stranka in letna napoved 2015'!K203</f>
        <v>0</v>
      </c>
      <c r="L203" s="40">
        <f>'stranka in letna napoved 2015'!L203</f>
        <v>0</v>
      </c>
      <c r="M203" s="66">
        <f>'stranka in letna napoved 2015'!M203</f>
        <v>0</v>
      </c>
      <c r="N203" s="102">
        <f>'stranka in letna napoved 2015'!N203</f>
        <v>0</v>
      </c>
      <c r="O203" s="100">
        <f>'stranka in letna napoved 2015'!O203</f>
        <v>0</v>
      </c>
      <c r="P203" s="40">
        <f>'stranka in letna napoved 2015'!P203</f>
        <v>0</v>
      </c>
      <c r="Q203" s="64">
        <f>'stranka in letna napoved 2015'!Q203</f>
        <v>0</v>
      </c>
      <c r="R203" s="64">
        <f>'stranka in letna napoved 2015'!R203</f>
        <v>0</v>
      </c>
      <c r="S203" s="40">
        <f>'stranka in letna napoved 2015'!S203</f>
        <v>0</v>
      </c>
      <c r="T203" s="40">
        <f>'stranka in letna napoved 2015'!T203</f>
        <v>0</v>
      </c>
      <c r="U203" s="40">
        <f>'stranka in letna napoved 2015'!U203</f>
        <v>0</v>
      </c>
      <c r="V203" s="40">
        <f>'stranka in letna napoved 2015'!V203</f>
        <v>0</v>
      </c>
      <c r="W203" s="40">
        <f>'stranka in letna napoved 2015'!W203</f>
        <v>0</v>
      </c>
      <c r="X203" s="40">
        <f>'stranka in letna napoved 2015'!X203</f>
        <v>0</v>
      </c>
      <c r="Y203" s="40">
        <f>'stranka in letna napoved 2015'!Y203</f>
        <v>0</v>
      </c>
      <c r="Z203" s="40">
        <f>'stranka in letna napoved 2015'!Z203</f>
        <v>0</v>
      </c>
      <c r="AA203" s="272"/>
      <c r="AB203" s="180">
        <f>'stranka in letna napoved 2015'!AB203</f>
        <v>0</v>
      </c>
      <c r="AC203" s="104">
        <f t="shared" si="291"/>
        <v>0</v>
      </c>
      <c r="AD203" s="272"/>
      <c r="AE203" s="180">
        <f>'stranka in letna napoved 2015'!AE203</f>
        <v>0</v>
      </c>
      <c r="AF203" s="104">
        <f t="shared" si="292"/>
        <v>0</v>
      </c>
      <c r="AG203" s="20">
        <f t="shared" si="293"/>
        <v>0</v>
      </c>
      <c r="AH203" s="272"/>
      <c r="AI203" s="180">
        <f>'stranka in letna napoved 2015'!AI203</f>
        <v>0</v>
      </c>
      <c r="AJ203" s="104">
        <f t="shared" si="294"/>
        <v>0</v>
      </c>
      <c r="AK203" s="272"/>
      <c r="AL203" s="180">
        <f>'stranka in letna napoved 2015'!AL203</f>
        <v>0</v>
      </c>
      <c r="AM203" s="236">
        <f t="shared" si="295"/>
        <v>0</v>
      </c>
      <c r="AN203" s="22">
        <f t="shared" si="296"/>
        <v>0</v>
      </c>
      <c r="AO203" s="276"/>
      <c r="AP203" s="182">
        <f>'stranka in letna napoved 2015'!AP203</f>
        <v>0</v>
      </c>
      <c r="AQ203" s="331">
        <f t="shared" si="297"/>
        <v>0</v>
      </c>
      <c r="AR203" s="23">
        <f t="shared" si="298"/>
        <v>0</v>
      </c>
      <c r="AS203" s="23">
        <f t="shared" si="299"/>
        <v>0</v>
      </c>
      <c r="AT203" s="23">
        <f t="shared" si="300"/>
        <v>0</v>
      </c>
      <c r="AU203" s="174">
        <f t="shared" si="301"/>
        <v>0</v>
      </c>
      <c r="AV203" s="279"/>
      <c r="AW203" s="333">
        <f>'stranka in letna napoved 2015'!AW203</f>
        <v>0</v>
      </c>
      <c r="AX203" s="242">
        <f t="shared" si="302"/>
        <v>0</v>
      </c>
      <c r="AY203" s="272"/>
      <c r="AZ203" s="332">
        <f>'stranka in letna napoved 2015'!AZ203</f>
        <v>0</v>
      </c>
      <c r="BA203" s="242">
        <f t="shared" si="303"/>
        <v>0</v>
      </c>
      <c r="BB203" s="272"/>
      <c r="BC203" s="333">
        <f>'stranka in letna napoved 2015'!BC203</f>
        <v>0</v>
      </c>
      <c r="BD203" s="335">
        <f t="shared" si="304"/>
        <v>0</v>
      </c>
      <c r="BE203" s="25">
        <f t="shared" si="305"/>
        <v>0</v>
      </c>
      <c r="BF203" s="272"/>
      <c r="BG203" s="333">
        <f>'stranka in letna napoved 2015'!BG203</f>
        <v>0</v>
      </c>
      <c r="BH203" s="335">
        <f t="shared" si="306"/>
        <v>0</v>
      </c>
      <c r="BI203" s="272"/>
      <c r="BJ203" s="333">
        <f>'stranka in letna napoved 2015'!BJ203</f>
        <v>0</v>
      </c>
      <c r="BK203" s="335">
        <f t="shared" si="307"/>
        <v>0</v>
      </c>
      <c r="BL203" s="272"/>
      <c r="BM203" s="333">
        <f>'stranka in letna napoved 2015'!BM203</f>
        <v>0</v>
      </c>
      <c r="BN203" s="335">
        <f t="shared" si="308"/>
        <v>0</v>
      </c>
      <c r="BO203" s="26">
        <f t="shared" si="309"/>
        <v>0</v>
      </c>
      <c r="BP203" s="281"/>
      <c r="BQ203" s="333">
        <f>'stranka in letna napoved 2015'!BQ203</f>
        <v>0</v>
      </c>
      <c r="BR203" s="335">
        <f t="shared" si="310"/>
        <v>0</v>
      </c>
      <c r="BS203" s="27">
        <f t="shared" si="311"/>
        <v>0</v>
      </c>
      <c r="BT203" s="27">
        <f t="shared" si="312"/>
        <v>0</v>
      </c>
      <c r="BU203" s="27">
        <f t="shared" si="313"/>
        <v>0</v>
      </c>
      <c r="BV203" s="335">
        <f t="shared" si="314"/>
        <v>0</v>
      </c>
      <c r="BW203" s="279"/>
      <c r="BX203" s="355">
        <f>'stranka in letna napoved 2015'!BX203</f>
        <v>0</v>
      </c>
      <c r="BY203" s="188">
        <f t="shared" si="315"/>
        <v>0</v>
      </c>
      <c r="BZ203" s="283"/>
      <c r="CA203" s="355">
        <f>'stranka in letna napoved 2015'!CA203</f>
        <v>0</v>
      </c>
      <c r="CB203" s="188">
        <f t="shared" si="316"/>
        <v>0</v>
      </c>
      <c r="CC203" s="283"/>
      <c r="CD203" s="341">
        <f>'stranka in letna napoved 2015'!CD203</f>
        <v>0</v>
      </c>
      <c r="CE203" s="188">
        <f t="shared" si="317"/>
        <v>0</v>
      </c>
      <c r="CF203" s="28">
        <f t="shared" si="318"/>
        <v>0</v>
      </c>
      <c r="CG203" s="28">
        <f t="shared" si="319"/>
        <v>0</v>
      </c>
      <c r="CH203" s="29">
        <f t="shared" si="320"/>
        <v>0</v>
      </c>
      <c r="CI203" s="188">
        <f t="shared" si="321"/>
        <v>0</v>
      </c>
      <c r="CJ203" s="272"/>
      <c r="CK203" s="342">
        <f>'stranka in letna napoved 2015'!CK203</f>
        <v>0</v>
      </c>
      <c r="CL203" s="247">
        <f t="shared" si="322"/>
        <v>0</v>
      </c>
      <c r="CM203" s="283"/>
      <c r="CN203" s="342">
        <f>'stranka in letna napoved 2015'!CN203</f>
        <v>0</v>
      </c>
      <c r="CO203" s="356">
        <f t="shared" si="323"/>
        <v>0</v>
      </c>
      <c r="CP203" s="283"/>
      <c r="CQ203" s="344">
        <f>'stranka in letna napoved 2015'!CQ203</f>
        <v>0</v>
      </c>
      <c r="CR203" s="247">
        <f t="shared" si="324"/>
        <v>0</v>
      </c>
      <c r="CS203" s="30">
        <f t="shared" si="325"/>
        <v>0</v>
      </c>
      <c r="CT203" s="30">
        <f t="shared" si="326"/>
        <v>0</v>
      </c>
      <c r="CU203" s="31">
        <f t="shared" si="327"/>
        <v>0</v>
      </c>
      <c r="CV203" s="192">
        <f t="shared" si="328"/>
        <v>0</v>
      </c>
      <c r="CW203" s="279"/>
      <c r="CX203" s="345">
        <f>'stranka in letna napoved 2015'!CX203</f>
        <v>0</v>
      </c>
      <c r="CY203" s="252">
        <f t="shared" si="329"/>
        <v>0</v>
      </c>
      <c r="CZ203" s="283"/>
      <c r="DA203" s="345">
        <f>'stranka in letna napoved 2015'!DA203</f>
        <v>0</v>
      </c>
      <c r="DB203" s="346">
        <f t="shared" si="330"/>
        <v>0</v>
      </c>
      <c r="DC203" s="283"/>
      <c r="DD203" s="345">
        <f>'stranka in letna napoved 2015'!DD203</f>
        <v>0</v>
      </c>
      <c r="DE203" s="347">
        <f t="shared" si="331"/>
        <v>0</v>
      </c>
      <c r="DF203" s="32">
        <f t="shared" si="332"/>
        <v>0</v>
      </c>
      <c r="DG203" s="32">
        <f t="shared" si="333"/>
        <v>0</v>
      </c>
      <c r="DH203" s="32">
        <f t="shared" si="334"/>
        <v>0</v>
      </c>
      <c r="DI203" s="194">
        <f t="shared" si="335"/>
        <v>0</v>
      </c>
      <c r="DJ203" s="279"/>
      <c r="DK203" s="348">
        <f>'stranka in letna napoved 2015'!DK203</f>
        <v>0</v>
      </c>
      <c r="DL203" s="349">
        <f t="shared" si="336"/>
        <v>0</v>
      </c>
      <c r="DM203" s="283"/>
      <c r="DN203" s="348">
        <f>'stranka in letna napoved 2015'!DN203</f>
        <v>0</v>
      </c>
      <c r="DO203" s="350">
        <f t="shared" si="337"/>
        <v>0</v>
      </c>
      <c r="DP203" s="283"/>
      <c r="DQ203" s="348">
        <f>'stranka in letna napoved 2015'!DQ203</f>
        <v>0</v>
      </c>
      <c r="DR203" s="258">
        <f t="shared" si="338"/>
        <v>0</v>
      </c>
      <c r="DS203" s="33">
        <f t="shared" si="339"/>
        <v>0</v>
      </c>
      <c r="DT203" s="33">
        <f t="shared" si="340"/>
        <v>0</v>
      </c>
      <c r="DU203" s="33">
        <f t="shared" si="341"/>
        <v>0</v>
      </c>
      <c r="DV203" s="196">
        <f t="shared" si="342"/>
        <v>0</v>
      </c>
      <c r="DW203" s="279"/>
      <c r="DX203" s="351">
        <f>'stranka in letna napoved 2015'!DX203</f>
        <v>0</v>
      </c>
      <c r="DY203" s="262">
        <f t="shared" si="343"/>
        <v>0</v>
      </c>
      <c r="DZ203" s="283"/>
      <c r="EA203" s="351">
        <f>'stranka in letna napoved 2015'!EA203</f>
        <v>0</v>
      </c>
      <c r="EB203" s="352">
        <f t="shared" si="344"/>
        <v>0</v>
      </c>
      <c r="EC203" s="283"/>
      <c r="ED203" s="262">
        <f>'stranka in letna napoved 2015'!ED203</f>
        <v>0</v>
      </c>
      <c r="EE203" s="353">
        <f t="shared" si="345"/>
        <v>0</v>
      </c>
      <c r="EF203" s="34">
        <f t="shared" si="346"/>
        <v>0</v>
      </c>
      <c r="EG203" s="34">
        <f t="shared" si="347"/>
        <v>0</v>
      </c>
      <c r="EH203" s="34">
        <f t="shared" si="348"/>
        <v>0</v>
      </c>
      <c r="EI203" s="200">
        <f t="shared" si="349"/>
        <v>0</v>
      </c>
      <c r="EJ203" s="287"/>
      <c r="EK203" s="357">
        <f>'stranka in letna napoved 2015'!EK203</f>
        <v>0</v>
      </c>
      <c r="EL203" s="269">
        <f t="shared" si="350"/>
        <v>0</v>
      </c>
      <c r="EM203" s="276"/>
      <c r="EN203" s="357">
        <f>'stranka in letna napoved 2015'!EN203</f>
        <v>0</v>
      </c>
      <c r="EO203" s="269">
        <f t="shared" si="351"/>
        <v>0</v>
      </c>
      <c r="EP203" s="283"/>
      <c r="EQ203" s="357">
        <f>'stranka in letna napoved 2015'!EQ203</f>
        <v>0</v>
      </c>
      <c r="ER203" s="269">
        <f t="shared" si="352"/>
        <v>0</v>
      </c>
      <c r="ES203" s="35">
        <f t="shared" si="353"/>
        <v>0</v>
      </c>
      <c r="ET203" s="35">
        <f t="shared" si="354"/>
        <v>0</v>
      </c>
      <c r="EU203" s="36">
        <f t="shared" si="355"/>
        <v>0</v>
      </c>
      <c r="EV203" s="206">
        <f t="shared" si="356"/>
        <v>0</v>
      </c>
      <c r="EW203" s="288">
        <f t="shared" si="357"/>
        <v>0</v>
      </c>
      <c r="EX203" s="289">
        <f t="shared" si="358"/>
        <v>0</v>
      </c>
      <c r="EY203" s="289">
        <f t="shared" si="359"/>
        <v>0</v>
      </c>
      <c r="EZ203" s="289">
        <f t="shared" si="360"/>
        <v>0</v>
      </c>
      <c r="FA203" s="289">
        <f t="shared" si="361"/>
        <v>0</v>
      </c>
      <c r="FB203" s="290">
        <f t="shared" si="362"/>
        <v>0</v>
      </c>
      <c r="FC203" s="292">
        <f t="shared" si="363"/>
        <v>0</v>
      </c>
    </row>
    <row r="204" spans="1:159">
      <c r="A204" s="37">
        <f>'stranka in letna napoved 2015'!A204</f>
        <v>0</v>
      </c>
      <c r="B204" s="37">
        <f>'stranka in letna napoved 2015'!B204</f>
        <v>0</v>
      </c>
      <c r="C204" s="38">
        <f>'stranka in letna napoved 2015'!C204</f>
        <v>0</v>
      </c>
      <c r="D204" s="39">
        <f>'stranka in letna napoved 2015'!D204</f>
        <v>0</v>
      </c>
      <c r="E204" s="39">
        <f>'stranka in letna napoved 2015'!E204</f>
        <v>0</v>
      </c>
      <c r="F204" s="40">
        <f>'stranka in letna napoved 2015'!F204</f>
        <v>0</v>
      </c>
      <c r="G204" s="40">
        <f>'stranka in letna napoved 2015'!G204</f>
        <v>0</v>
      </c>
      <c r="H204" s="40">
        <f>'stranka in letna napoved 2015'!H204</f>
        <v>0</v>
      </c>
      <c r="I204" s="40">
        <f>'stranka in letna napoved 2015'!I204</f>
        <v>0</v>
      </c>
      <c r="J204" s="40">
        <f>'stranka in letna napoved 2015'!J204</f>
        <v>0</v>
      </c>
      <c r="K204" s="40">
        <f>'stranka in letna napoved 2015'!K204</f>
        <v>0</v>
      </c>
      <c r="L204" s="40">
        <f>'stranka in letna napoved 2015'!L204</f>
        <v>0</v>
      </c>
      <c r="M204" s="66">
        <f>'stranka in letna napoved 2015'!M204</f>
        <v>0</v>
      </c>
      <c r="N204" s="102">
        <f>'stranka in letna napoved 2015'!N204</f>
        <v>0</v>
      </c>
      <c r="O204" s="100">
        <f>'stranka in letna napoved 2015'!O204</f>
        <v>0</v>
      </c>
      <c r="P204" s="40">
        <f>'stranka in letna napoved 2015'!P204</f>
        <v>0</v>
      </c>
      <c r="Q204" s="64">
        <f>'stranka in letna napoved 2015'!Q204</f>
        <v>0</v>
      </c>
      <c r="R204" s="64">
        <f>'stranka in letna napoved 2015'!R204</f>
        <v>0</v>
      </c>
      <c r="S204" s="40">
        <f>'stranka in letna napoved 2015'!S204</f>
        <v>0</v>
      </c>
      <c r="T204" s="40">
        <f>'stranka in letna napoved 2015'!T204</f>
        <v>0</v>
      </c>
      <c r="U204" s="40">
        <f>'stranka in letna napoved 2015'!U204</f>
        <v>0</v>
      </c>
      <c r="V204" s="40">
        <f>'stranka in letna napoved 2015'!V204</f>
        <v>0</v>
      </c>
      <c r="W204" s="40">
        <f>'stranka in letna napoved 2015'!W204</f>
        <v>0</v>
      </c>
      <c r="X204" s="40">
        <f>'stranka in letna napoved 2015'!X204</f>
        <v>0</v>
      </c>
      <c r="Y204" s="40">
        <f>'stranka in letna napoved 2015'!Y204</f>
        <v>0</v>
      </c>
      <c r="Z204" s="40">
        <f>'stranka in letna napoved 2015'!Z204</f>
        <v>0</v>
      </c>
      <c r="AA204" s="272"/>
      <c r="AB204" s="180">
        <f>'stranka in letna napoved 2015'!AB204</f>
        <v>0</v>
      </c>
      <c r="AC204" s="104">
        <f t="shared" si="291"/>
        <v>0</v>
      </c>
      <c r="AD204" s="272"/>
      <c r="AE204" s="180">
        <f>'stranka in letna napoved 2015'!AE204</f>
        <v>0</v>
      </c>
      <c r="AF204" s="104">
        <f t="shared" si="292"/>
        <v>0</v>
      </c>
      <c r="AG204" s="20">
        <f t="shared" si="293"/>
        <v>0</v>
      </c>
      <c r="AH204" s="272"/>
      <c r="AI204" s="180">
        <f>'stranka in letna napoved 2015'!AI204</f>
        <v>0</v>
      </c>
      <c r="AJ204" s="104">
        <f t="shared" si="294"/>
        <v>0</v>
      </c>
      <c r="AK204" s="272"/>
      <c r="AL204" s="180">
        <f>'stranka in letna napoved 2015'!AL204</f>
        <v>0</v>
      </c>
      <c r="AM204" s="236">
        <f t="shared" si="295"/>
        <v>0</v>
      </c>
      <c r="AN204" s="22">
        <f t="shared" si="296"/>
        <v>0</v>
      </c>
      <c r="AO204" s="276"/>
      <c r="AP204" s="182">
        <f>'stranka in letna napoved 2015'!AP204</f>
        <v>0</v>
      </c>
      <c r="AQ204" s="331">
        <f t="shared" si="297"/>
        <v>0</v>
      </c>
      <c r="AR204" s="23">
        <f t="shared" si="298"/>
        <v>0</v>
      </c>
      <c r="AS204" s="23">
        <f t="shared" si="299"/>
        <v>0</v>
      </c>
      <c r="AT204" s="23">
        <f t="shared" si="300"/>
        <v>0</v>
      </c>
      <c r="AU204" s="174">
        <f t="shared" si="301"/>
        <v>0</v>
      </c>
      <c r="AV204" s="279"/>
      <c r="AW204" s="333">
        <f>'stranka in letna napoved 2015'!AW204</f>
        <v>0</v>
      </c>
      <c r="AX204" s="242">
        <f t="shared" si="302"/>
        <v>0</v>
      </c>
      <c r="AY204" s="272"/>
      <c r="AZ204" s="332">
        <f>'stranka in letna napoved 2015'!AZ204</f>
        <v>0</v>
      </c>
      <c r="BA204" s="242">
        <f t="shared" si="303"/>
        <v>0</v>
      </c>
      <c r="BB204" s="272"/>
      <c r="BC204" s="333">
        <f>'stranka in letna napoved 2015'!BC204</f>
        <v>0</v>
      </c>
      <c r="BD204" s="335">
        <f t="shared" si="304"/>
        <v>0</v>
      </c>
      <c r="BE204" s="25">
        <f t="shared" si="305"/>
        <v>0</v>
      </c>
      <c r="BF204" s="272"/>
      <c r="BG204" s="333">
        <f>'stranka in letna napoved 2015'!BG204</f>
        <v>0</v>
      </c>
      <c r="BH204" s="335">
        <f t="shared" si="306"/>
        <v>0</v>
      </c>
      <c r="BI204" s="272"/>
      <c r="BJ204" s="333">
        <f>'stranka in letna napoved 2015'!BJ204</f>
        <v>0</v>
      </c>
      <c r="BK204" s="335">
        <f t="shared" si="307"/>
        <v>0</v>
      </c>
      <c r="BL204" s="272"/>
      <c r="BM204" s="333">
        <f>'stranka in letna napoved 2015'!BM204</f>
        <v>0</v>
      </c>
      <c r="BN204" s="335">
        <f t="shared" si="308"/>
        <v>0</v>
      </c>
      <c r="BO204" s="26">
        <f t="shared" si="309"/>
        <v>0</v>
      </c>
      <c r="BP204" s="281"/>
      <c r="BQ204" s="333">
        <f>'stranka in letna napoved 2015'!BQ204</f>
        <v>0</v>
      </c>
      <c r="BR204" s="335">
        <f t="shared" si="310"/>
        <v>0</v>
      </c>
      <c r="BS204" s="27">
        <f t="shared" si="311"/>
        <v>0</v>
      </c>
      <c r="BT204" s="27">
        <f t="shared" si="312"/>
        <v>0</v>
      </c>
      <c r="BU204" s="27">
        <f t="shared" si="313"/>
        <v>0</v>
      </c>
      <c r="BV204" s="335">
        <f t="shared" si="314"/>
        <v>0</v>
      </c>
      <c r="BW204" s="279"/>
      <c r="BX204" s="355">
        <f>'stranka in letna napoved 2015'!BX204</f>
        <v>0</v>
      </c>
      <c r="BY204" s="188">
        <f t="shared" si="315"/>
        <v>0</v>
      </c>
      <c r="BZ204" s="283"/>
      <c r="CA204" s="355">
        <f>'stranka in letna napoved 2015'!CA204</f>
        <v>0</v>
      </c>
      <c r="CB204" s="188">
        <f t="shared" si="316"/>
        <v>0</v>
      </c>
      <c r="CC204" s="283"/>
      <c r="CD204" s="341">
        <f>'stranka in letna napoved 2015'!CD204</f>
        <v>0</v>
      </c>
      <c r="CE204" s="188">
        <f t="shared" si="317"/>
        <v>0</v>
      </c>
      <c r="CF204" s="28">
        <f t="shared" si="318"/>
        <v>0</v>
      </c>
      <c r="CG204" s="28">
        <f t="shared" si="319"/>
        <v>0</v>
      </c>
      <c r="CH204" s="29">
        <f t="shared" si="320"/>
        <v>0</v>
      </c>
      <c r="CI204" s="188">
        <f t="shared" si="321"/>
        <v>0</v>
      </c>
      <c r="CJ204" s="272"/>
      <c r="CK204" s="342">
        <f>'stranka in letna napoved 2015'!CK204</f>
        <v>0</v>
      </c>
      <c r="CL204" s="247">
        <f t="shared" si="322"/>
        <v>0</v>
      </c>
      <c r="CM204" s="283"/>
      <c r="CN204" s="342">
        <f>'stranka in letna napoved 2015'!CN204</f>
        <v>0</v>
      </c>
      <c r="CO204" s="356">
        <f t="shared" si="323"/>
        <v>0</v>
      </c>
      <c r="CP204" s="283"/>
      <c r="CQ204" s="344">
        <f>'stranka in letna napoved 2015'!CQ204</f>
        <v>0</v>
      </c>
      <c r="CR204" s="247">
        <f t="shared" si="324"/>
        <v>0</v>
      </c>
      <c r="CS204" s="30">
        <f t="shared" si="325"/>
        <v>0</v>
      </c>
      <c r="CT204" s="30">
        <f t="shared" si="326"/>
        <v>0</v>
      </c>
      <c r="CU204" s="31">
        <f t="shared" si="327"/>
        <v>0</v>
      </c>
      <c r="CV204" s="192">
        <f t="shared" si="328"/>
        <v>0</v>
      </c>
      <c r="CW204" s="279"/>
      <c r="CX204" s="345">
        <f>'stranka in letna napoved 2015'!CX204</f>
        <v>0</v>
      </c>
      <c r="CY204" s="252">
        <f t="shared" si="329"/>
        <v>0</v>
      </c>
      <c r="CZ204" s="283"/>
      <c r="DA204" s="345">
        <f>'stranka in letna napoved 2015'!DA204</f>
        <v>0</v>
      </c>
      <c r="DB204" s="346">
        <f t="shared" si="330"/>
        <v>0</v>
      </c>
      <c r="DC204" s="283"/>
      <c r="DD204" s="345">
        <f>'stranka in letna napoved 2015'!DD204</f>
        <v>0</v>
      </c>
      <c r="DE204" s="347">
        <f t="shared" si="331"/>
        <v>0</v>
      </c>
      <c r="DF204" s="32">
        <f t="shared" si="332"/>
        <v>0</v>
      </c>
      <c r="DG204" s="32">
        <f t="shared" si="333"/>
        <v>0</v>
      </c>
      <c r="DH204" s="32">
        <f t="shared" si="334"/>
        <v>0</v>
      </c>
      <c r="DI204" s="194">
        <f t="shared" si="335"/>
        <v>0</v>
      </c>
      <c r="DJ204" s="279"/>
      <c r="DK204" s="348">
        <f>'stranka in letna napoved 2015'!DK204</f>
        <v>0</v>
      </c>
      <c r="DL204" s="349">
        <f t="shared" si="336"/>
        <v>0</v>
      </c>
      <c r="DM204" s="283"/>
      <c r="DN204" s="348">
        <f>'stranka in letna napoved 2015'!DN204</f>
        <v>0</v>
      </c>
      <c r="DO204" s="350">
        <f t="shared" si="337"/>
        <v>0</v>
      </c>
      <c r="DP204" s="283"/>
      <c r="DQ204" s="348">
        <f>'stranka in letna napoved 2015'!DQ204</f>
        <v>0</v>
      </c>
      <c r="DR204" s="258">
        <f t="shared" si="338"/>
        <v>0</v>
      </c>
      <c r="DS204" s="33">
        <f t="shared" si="339"/>
        <v>0</v>
      </c>
      <c r="DT204" s="33">
        <f t="shared" si="340"/>
        <v>0</v>
      </c>
      <c r="DU204" s="33">
        <f t="shared" si="341"/>
        <v>0</v>
      </c>
      <c r="DV204" s="196">
        <f t="shared" si="342"/>
        <v>0</v>
      </c>
      <c r="DW204" s="279"/>
      <c r="DX204" s="351">
        <f>'stranka in letna napoved 2015'!DX204</f>
        <v>0</v>
      </c>
      <c r="DY204" s="262">
        <f t="shared" si="343"/>
        <v>0</v>
      </c>
      <c r="DZ204" s="283"/>
      <c r="EA204" s="351">
        <f>'stranka in letna napoved 2015'!EA204</f>
        <v>0</v>
      </c>
      <c r="EB204" s="352">
        <f t="shared" si="344"/>
        <v>0</v>
      </c>
      <c r="EC204" s="283"/>
      <c r="ED204" s="262">
        <f>'stranka in letna napoved 2015'!ED204</f>
        <v>0</v>
      </c>
      <c r="EE204" s="353">
        <f t="shared" si="345"/>
        <v>0</v>
      </c>
      <c r="EF204" s="34">
        <f t="shared" si="346"/>
        <v>0</v>
      </c>
      <c r="EG204" s="34">
        <f t="shared" si="347"/>
        <v>0</v>
      </c>
      <c r="EH204" s="34">
        <f t="shared" si="348"/>
        <v>0</v>
      </c>
      <c r="EI204" s="200">
        <f t="shared" si="349"/>
        <v>0</v>
      </c>
      <c r="EJ204" s="287"/>
      <c r="EK204" s="357">
        <f>'stranka in letna napoved 2015'!EK204</f>
        <v>0</v>
      </c>
      <c r="EL204" s="269">
        <f t="shared" si="350"/>
        <v>0</v>
      </c>
      <c r="EM204" s="276"/>
      <c r="EN204" s="357">
        <f>'stranka in letna napoved 2015'!EN204</f>
        <v>0</v>
      </c>
      <c r="EO204" s="269">
        <f t="shared" si="351"/>
        <v>0</v>
      </c>
      <c r="EP204" s="283"/>
      <c r="EQ204" s="357">
        <f>'stranka in letna napoved 2015'!EQ204</f>
        <v>0</v>
      </c>
      <c r="ER204" s="269">
        <f t="shared" si="352"/>
        <v>0</v>
      </c>
      <c r="ES204" s="35">
        <f t="shared" si="353"/>
        <v>0</v>
      </c>
      <c r="ET204" s="35">
        <f t="shared" si="354"/>
        <v>0</v>
      </c>
      <c r="EU204" s="36">
        <f t="shared" si="355"/>
        <v>0</v>
      </c>
      <c r="EV204" s="206">
        <f t="shared" si="356"/>
        <v>0</v>
      </c>
      <c r="EW204" s="288">
        <f t="shared" si="357"/>
        <v>0</v>
      </c>
      <c r="EX204" s="289">
        <f t="shared" si="358"/>
        <v>0</v>
      </c>
      <c r="EY204" s="289">
        <f t="shared" si="359"/>
        <v>0</v>
      </c>
      <c r="EZ204" s="289">
        <f t="shared" si="360"/>
        <v>0</v>
      </c>
      <c r="FA204" s="289">
        <f t="shared" si="361"/>
        <v>0</v>
      </c>
      <c r="FB204" s="290">
        <f t="shared" si="362"/>
        <v>0</v>
      </c>
      <c r="FC204" s="292">
        <f t="shared" si="363"/>
        <v>0</v>
      </c>
    </row>
    <row r="205" spans="1:159">
      <c r="A205" s="37">
        <f>'stranka in letna napoved 2015'!A205</f>
        <v>0</v>
      </c>
      <c r="B205" s="37">
        <f>'stranka in letna napoved 2015'!B205</f>
        <v>0</v>
      </c>
      <c r="C205" s="38">
        <f>'stranka in letna napoved 2015'!C205</f>
        <v>0</v>
      </c>
      <c r="D205" s="39">
        <f>'stranka in letna napoved 2015'!D205</f>
        <v>0</v>
      </c>
      <c r="E205" s="39">
        <f>'stranka in letna napoved 2015'!E205</f>
        <v>0</v>
      </c>
      <c r="F205" s="40">
        <f>'stranka in letna napoved 2015'!F205</f>
        <v>0</v>
      </c>
      <c r="G205" s="40">
        <f>'stranka in letna napoved 2015'!G205</f>
        <v>0</v>
      </c>
      <c r="H205" s="40">
        <f>'stranka in letna napoved 2015'!H205</f>
        <v>0</v>
      </c>
      <c r="I205" s="40">
        <f>'stranka in letna napoved 2015'!I205</f>
        <v>0</v>
      </c>
      <c r="J205" s="40">
        <f>'stranka in letna napoved 2015'!J205</f>
        <v>0</v>
      </c>
      <c r="K205" s="40">
        <f>'stranka in letna napoved 2015'!K205</f>
        <v>0</v>
      </c>
      <c r="L205" s="40">
        <f>'stranka in letna napoved 2015'!L205</f>
        <v>0</v>
      </c>
      <c r="M205" s="66">
        <f>'stranka in letna napoved 2015'!M205</f>
        <v>0</v>
      </c>
      <c r="N205" s="102">
        <f>'stranka in letna napoved 2015'!N205</f>
        <v>0</v>
      </c>
      <c r="O205" s="100">
        <f>'stranka in letna napoved 2015'!O205</f>
        <v>0</v>
      </c>
      <c r="P205" s="40">
        <f>'stranka in letna napoved 2015'!P205</f>
        <v>0</v>
      </c>
      <c r="Q205" s="64">
        <f>'stranka in letna napoved 2015'!Q205</f>
        <v>0</v>
      </c>
      <c r="R205" s="64">
        <f>'stranka in letna napoved 2015'!R205</f>
        <v>0</v>
      </c>
      <c r="S205" s="40">
        <f>'stranka in letna napoved 2015'!S205</f>
        <v>0</v>
      </c>
      <c r="T205" s="40">
        <f>'stranka in letna napoved 2015'!T205</f>
        <v>0</v>
      </c>
      <c r="U205" s="40">
        <f>'stranka in letna napoved 2015'!U205</f>
        <v>0</v>
      </c>
      <c r="V205" s="40">
        <f>'stranka in letna napoved 2015'!V205</f>
        <v>0</v>
      </c>
      <c r="W205" s="40">
        <f>'stranka in letna napoved 2015'!W205</f>
        <v>0</v>
      </c>
      <c r="X205" s="40">
        <f>'stranka in letna napoved 2015'!X205</f>
        <v>0</v>
      </c>
      <c r="Y205" s="40">
        <f>'stranka in letna napoved 2015'!Y205</f>
        <v>0</v>
      </c>
      <c r="Z205" s="40">
        <f>'stranka in letna napoved 2015'!Z205</f>
        <v>0</v>
      </c>
      <c r="AA205" s="272"/>
      <c r="AB205" s="180">
        <f>'stranka in letna napoved 2015'!AB205</f>
        <v>0</v>
      </c>
      <c r="AC205" s="104">
        <f t="shared" si="291"/>
        <v>0</v>
      </c>
      <c r="AD205" s="272"/>
      <c r="AE205" s="180">
        <f>'stranka in letna napoved 2015'!AE205</f>
        <v>0</v>
      </c>
      <c r="AF205" s="104">
        <f t="shared" si="292"/>
        <v>0</v>
      </c>
      <c r="AG205" s="20">
        <f t="shared" si="293"/>
        <v>0</v>
      </c>
      <c r="AH205" s="272"/>
      <c r="AI205" s="180">
        <f>'stranka in letna napoved 2015'!AI205</f>
        <v>0</v>
      </c>
      <c r="AJ205" s="104">
        <f t="shared" si="294"/>
        <v>0</v>
      </c>
      <c r="AK205" s="272"/>
      <c r="AL205" s="180">
        <f>'stranka in letna napoved 2015'!AL205</f>
        <v>0</v>
      </c>
      <c r="AM205" s="236">
        <f t="shared" si="295"/>
        <v>0</v>
      </c>
      <c r="AN205" s="22">
        <f t="shared" si="296"/>
        <v>0</v>
      </c>
      <c r="AO205" s="276"/>
      <c r="AP205" s="182">
        <f>'stranka in letna napoved 2015'!AP205</f>
        <v>0</v>
      </c>
      <c r="AQ205" s="331">
        <f t="shared" si="297"/>
        <v>0</v>
      </c>
      <c r="AR205" s="23">
        <f t="shared" si="298"/>
        <v>0</v>
      </c>
      <c r="AS205" s="23">
        <f t="shared" si="299"/>
        <v>0</v>
      </c>
      <c r="AT205" s="23">
        <f t="shared" si="300"/>
        <v>0</v>
      </c>
      <c r="AU205" s="174">
        <f t="shared" si="301"/>
        <v>0</v>
      </c>
      <c r="AV205" s="279"/>
      <c r="AW205" s="333">
        <f>'stranka in letna napoved 2015'!AW205</f>
        <v>0</v>
      </c>
      <c r="AX205" s="242">
        <f t="shared" si="302"/>
        <v>0</v>
      </c>
      <c r="AY205" s="272"/>
      <c r="AZ205" s="332">
        <f>'stranka in letna napoved 2015'!AZ205</f>
        <v>0</v>
      </c>
      <c r="BA205" s="242">
        <f t="shared" si="303"/>
        <v>0</v>
      </c>
      <c r="BB205" s="272"/>
      <c r="BC205" s="333">
        <f>'stranka in letna napoved 2015'!BC205</f>
        <v>0</v>
      </c>
      <c r="BD205" s="335">
        <f t="shared" si="304"/>
        <v>0</v>
      </c>
      <c r="BE205" s="25">
        <f t="shared" si="305"/>
        <v>0</v>
      </c>
      <c r="BF205" s="272"/>
      <c r="BG205" s="333">
        <f>'stranka in letna napoved 2015'!BG205</f>
        <v>0</v>
      </c>
      <c r="BH205" s="335">
        <f t="shared" si="306"/>
        <v>0</v>
      </c>
      <c r="BI205" s="272"/>
      <c r="BJ205" s="333">
        <f>'stranka in letna napoved 2015'!BJ205</f>
        <v>0</v>
      </c>
      <c r="BK205" s="335">
        <f t="shared" si="307"/>
        <v>0</v>
      </c>
      <c r="BL205" s="272"/>
      <c r="BM205" s="333">
        <f>'stranka in letna napoved 2015'!BM205</f>
        <v>0</v>
      </c>
      <c r="BN205" s="335">
        <f t="shared" si="308"/>
        <v>0</v>
      </c>
      <c r="BO205" s="26">
        <f t="shared" si="309"/>
        <v>0</v>
      </c>
      <c r="BP205" s="281"/>
      <c r="BQ205" s="333">
        <f>'stranka in letna napoved 2015'!BQ205</f>
        <v>0</v>
      </c>
      <c r="BR205" s="335">
        <f t="shared" si="310"/>
        <v>0</v>
      </c>
      <c r="BS205" s="27">
        <f t="shared" si="311"/>
        <v>0</v>
      </c>
      <c r="BT205" s="27">
        <f t="shared" si="312"/>
        <v>0</v>
      </c>
      <c r="BU205" s="27">
        <f t="shared" si="313"/>
        <v>0</v>
      </c>
      <c r="BV205" s="335">
        <f t="shared" si="314"/>
        <v>0</v>
      </c>
      <c r="BW205" s="279"/>
      <c r="BX205" s="355">
        <f>'stranka in letna napoved 2015'!BX205</f>
        <v>0</v>
      </c>
      <c r="BY205" s="188">
        <f t="shared" si="315"/>
        <v>0</v>
      </c>
      <c r="BZ205" s="283"/>
      <c r="CA205" s="355">
        <f>'stranka in letna napoved 2015'!CA205</f>
        <v>0</v>
      </c>
      <c r="CB205" s="188">
        <f t="shared" si="316"/>
        <v>0</v>
      </c>
      <c r="CC205" s="283"/>
      <c r="CD205" s="341">
        <f>'stranka in letna napoved 2015'!CD205</f>
        <v>0</v>
      </c>
      <c r="CE205" s="188">
        <f t="shared" si="317"/>
        <v>0</v>
      </c>
      <c r="CF205" s="28">
        <f t="shared" si="318"/>
        <v>0</v>
      </c>
      <c r="CG205" s="28">
        <f t="shared" si="319"/>
        <v>0</v>
      </c>
      <c r="CH205" s="29">
        <f t="shared" si="320"/>
        <v>0</v>
      </c>
      <c r="CI205" s="188">
        <f t="shared" si="321"/>
        <v>0</v>
      </c>
      <c r="CJ205" s="272"/>
      <c r="CK205" s="342">
        <f>'stranka in letna napoved 2015'!CK205</f>
        <v>0</v>
      </c>
      <c r="CL205" s="247">
        <f t="shared" si="322"/>
        <v>0</v>
      </c>
      <c r="CM205" s="283"/>
      <c r="CN205" s="342">
        <f>'stranka in letna napoved 2015'!CN205</f>
        <v>0</v>
      </c>
      <c r="CO205" s="356">
        <f t="shared" si="323"/>
        <v>0</v>
      </c>
      <c r="CP205" s="283"/>
      <c r="CQ205" s="344">
        <f>'stranka in letna napoved 2015'!CQ205</f>
        <v>0</v>
      </c>
      <c r="CR205" s="247">
        <f t="shared" si="324"/>
        <v>0</v>
      </c>
      <c r="CS205" s="30">
        <f t="shared" si="325"/>
        <v>0</v>
      </c>
      <c r="CT205" s="30">
        <f t="shared" si="326"/>
        <v>0</v>
      </c>
      <c r="CU205" s="31">
        <f t="shared" si="327"/>
        <v>0</v>
      </c>
      <c r="CV205" s="192">
        <f t="shared" si="328"/>
        <v>0</v>
      </c>
      <c r="CW205" s="279"/>
      <c r="CX205" s="345">
        <f>'stranka in letna napoved 2015'!CX205</f>
        <v>0</v>
      </c>
      <c r="CY205" s="252">
        <f t="shared" si="329"/>
        <v>0</v>
      </c>
      <c r="CZ205" s="283"/>
      <c r="DA205" s="345">
        <f>'stranka in letna napoved 2015'!DA205</f>
        <v>0</v>
      </c>
      <c r="DB205" s="346">
        <f t="shared" si="330"/>
        <v>0</v>
      </c>
      <c r="DC205" s="283"/>
      <c r="DD205" s="345">
        <f>'stranka in letna napoved 2015'!DD205</f>
        <v>0</v>
      </c>
      <c r="DE205" s="347">
        <f t="shared" si="331"/>
        <v>0</v>
      </c>
      <c r="DF205" s="32">
        <f t="shared" si="332"/>
        <v>0</v>
      </c>
      <c r="DG205" s="32">
        <f t="shared" si="333"/>
        <v>0</v>
      </c>
      <c r="DH205" s="32">
        <f t="shared" si="334"/>
        <v>0</v>
      </c>
      <c r="DI205" s="194">
        <f t="shared" si="335"/>
        <v>0</v>
      </c>
      <c r="DJ205" s="279"/>
      <c r="DK205" s="348">
        <f>'stranka in letna napoved 2015'!DK205</f>
        <v>0</v>
      </c>
      <c r="DL205" s="349">
        <f t="shared" si="336"/>
        <v>0</v>
      </c>
      <c r="DM205" s="283"/>
      <c r="DN205" s="348">
        <f>'stranka in letna napoved 2015'!DN205</f>
        <v>0</v>
      </c>
      <c r="DO205" s="350">
        <f t="shared" si="337"/>
        <v>0</v>
      </c>
      <c r="DP205" s="283"/>
      <c r="DQ205" s="348">
        <f>'stranka in letna napoved 2015'!DQ205</f>
        <v>0</v>
      </c>
      <c r="DR205" s="258">
        <f t="shared" si="338"/>
        <v>0</v>
      </c>
      <c r="DS205" s="33">
        <f t="shared" si="339"/>
        <v>0</v>
      </c>
      <c r="DT205" s="33">
        <f t="shared" si="340"/>
        <v>0</v>
      </c>
      <c r="DU205" s="33">
        <f t="shared" si="341"/>
        <v>0</v>
      </c>
      <c r="DV205" s="196">
        <f t="shared" si="342"/>
        <v>0</v>
      </c>
      <c r="DW205" s="279"/>
      <c r="DX205" s="351">
        <f>'stranka in letna napoved 2015'!DX205</f>
        <v>0</v>
      </c>
      <c r="DY205" s="262">
        <f t="shared" si="343"/>
        <v>0</v>
      </c>
      <c r="DZ205" s="283"/>
      <c r="EA205" s="351">
        <f>'stranka in letna napoved 2015'!EA205</f>
        <v>0</v>
      </c>
      <c r="EB205" s="352">
        <f t="shared" si="344"/>
        <v>0</v>
      </c>
      <c r="EC205" s="283"/>
      <c r="ED205" s="262">
        <f>'stranka in letna napoved 2015'!ED205</f>
        <v>0</v>
      </c>
      <c r="EE205" s="353">
        <f t="shared" si="345"/>
        <v>0</v>
      </c>
      <c r="EF205" s="34">
        <f t="shared" si="346"/>
        <v>0</v>
      </c>
      <c r="EG205" s="34">
        <f t="shared" si="347"/>
        <v>0</v>
      </c>
      <c r="EH205" s="34">
        <f t="shared" si="348"/>
        <v>0</v>
      </c>
      <c r="EI205" s="200">
        <f t="shared" si="349"/>
        <v>0</v>
      </c>
      <c r="EJ205" s="287"/>
      <c r="EK205" s="357">
        <f>'stranka in letna napoved 2015'!EK205</f>
        <v>0</v>
      </c>
      <c r="EL205" s="269">
        <f t="shared" si="350"/>
        <v>0</v>
      </c>
      <c r="EM205" s="276"/>
      <c r="EN205" s="357">
        <f>'stranka in letna napoved 2015'!EN205</f>
        <v>0</v>
      </c>
      <c r="EO205" s="269">
        <f t="shared" si="351"/>
        <v>0</v>
      </c>
      <c r="EP205" s="283"/>
      <c r="EQ205" s="357">
        <f>'stranka in letna napoved 2015'!EQ205</f>
        <v>0</v>
      </c>
      <c r="ER205" s="269">
        <f t="shared" si="352"/>
        <v>0</v>
      </c>
      <c r="ES205" s="35">
        <f t="shared" si="353"/>
        <v>0</v>
      </c>
      <c r="ET205" s="35">
        <f t="shared" si="354"/>
        <v>0</v>
      </c>
      <c r="EU205" s="36">
        <f t="shared" si="355"/>
        <v>0</v>
      </c>
      <c r="EV205" s="206">
        <f t="shared" si="356"/>
        <v>0</v>
      </c>
      <c r="EW205" s="288">
        <f t="shared" si="357"/>
        <v>0</v>
      </c>
      <c r="EX205" s="289">
        <f t="shared" si="358"/>
        <v>0</v>
      </c>
      <c r="EY205" s="289">
        <f t="shared" si="359"/>
        <v>0</v>
      </c>
      <c r="EZ205" s="289">
        <f t="shared" si="360"/>
        <v>0</v>
      </c>
      <c r="FA205" s="289">
        <f t="shared" si="361"/>
        <v>0</v>
      </c>
      <c r="FB205" s="290">
        <f t="shared" si="362"/>
        <v>0</v>
      </c>
      <c r="FC205" s="292">
        <f t="shared" si="363"/>
        <v>0</v>
      </c>
    </row>
    <row r="206" spans="1:159">
      <c r="A206" s="37">
        <f>'stranka in letna napoved 2015'!A206</f>
        <v>0</v>
      </c>
      <c r="B206" s="37">
        <f>'stranka in letna napoved 2015'!B206</f>
        <v>0</v>
      </c>
      <c r="C206" s="38">
        <f>'stranka in letna napoved 2015'!C206</f>
        <v>0</v>
      </c>
      <c r="D206" s="39">
        <f>'stranka in letna napoved 2015'!D206</f>
        <v>0</v>
      </c>
      <c r="E206" s="39">
        <f>'stranka in letna napoved 2015'!E206</f>
        <v>0</v>
      </c>
      <c r="F206" s="40">
        <f>'stranka in letna napoved 2015'!F206</f>
        <v>0</v>
      </c>
      <c r="G206" s="40">
        <f>'stranka in letna napoved 2015'!G206</f>
        <v>0</v>
      </c>
      <c r="H206" s="40">
        <f>'stranka in letna napoved 2015'!H206</f>
        <v>0</v>
      </c>
      <c r="I206" s="40">
        <f>'stranka in letna napoved 2015'!I206</f>
        <v>0</v>
      </c>
      <c r="J206" s="40">
        <f>'stranka in letna napoved 2015'!J206</f>
        <v>0</v>
      </c>
      <c r="K206" s="40">
        <f>'stranka in letna napoved 2015'!K206</f>
        <v>0</v>
      </c>
      <c r="L206" s="40">
        <f>'stranka in letna napoved 2015'!L206</f>
        <v>0</v>
      </c>
      <c r="M206" s="66">
        <f>'stranka in letna napoved 2015'!M206</f>
        <v>0</v>
      </c>
      <c r="N206" s="102">
        <f>'stranka in letna napoved 2015'!N206</f>
        <v>0</v>
      </c>
      <c r="O206" s="100">
        <f>'stranka in letna napoved 2015'!O206</f>
        <v>0</v>
      </c>
      <c r="P206" s="40">
        <f>'stranka in letna napoved 2015'!P206</f>
        <v>0</v>
      </c>
      <c r="Q206" s="64">
        <f>'stranka in letna napoved 2015'!Q206</f>
        <v>0</v>
      </c>
      <c r="R206" s="64">
        <f>'stranka in letna napoved 2015'!R206</f>
        <v>0</v>
      </c>
      <c r="S206" s="40">
        <f>'stranka in letna napoved 2015'!S206</f>
        <v>0</v>
      </c>
      <c r="T206" s="40">
        <f>'stranka in letna napoved 2015'!T206</f>
        <v>0</v>
      </c>
      <c r="U206" s="40">
        <f>'stranka in letna napoved 2015'!U206</f>
        <v>0</v>
      </c>
      <c r="V206" s="40">
        <f>'stranka in letna napoved 2015'!V206</f>
        <v>0</v>
      </c>
      <c r="W206" s="40">
        <f>'stranka in letna napoved 2015'!W206</f>
        <v>0</v>
      </c>
      <c r="X206" s="40">
        <f>'stranka in letna napoved 2015'!X206</f>
        <v>0</v>
      </c>
      <c r="Y206" s="40">
        <f>'stranka in letna napoved 2015'!Y206</f>
        <v>0</v>
      </c>
      <c r="Z206" s="40">
        <f>'stranka in letna napoved 2015'!Z206</f>
        <v>0</v>
      </c>
      <c r="AA206" s="272"/>
      <c r="AB206" s="180">
        <f>'stranka in letna napoved 2015'!AB206</f>
        <v>0</v>
      </c>
      <c r="AC206" s="104">
        <f t="shared" si="291"/>
        <v>0</v>
      </c>
      <c r="AD206" s="272"/>
      <c r="AE206" s="180">
        <f>'stranka in letna napoved 2015'!AE206</f>
        <v>0</v>
      </c>
      <c r="AF206" s="104">
        <f t="shared" si="292"/>
        <v>0</v>
      </c>
      <c r="AG206" s="20">
        <f t="shared" si="293"/>
        <v>0</v>
      </c>
      <c r="AH206" s="272"/>
      <c r="AI206" s="180">
        <f>'stranka in letna napoved 2015'!AI206</f>
        <v>0</v>
      </c>
      <c r="AJ206" s="104">
        <f t="shared" si="294"/>
        <v>0</v>
      </c>
      <c r="AK206" s="272"/>
      <c r="AL206" s="180">
        <f>'stranka in letna napoved 2015'!AL206</f>
        <v>0</v>
      </c>
      <c r="AM206" s="236">
        <f t="shared" si="295"/>
        <v>0</v>
      </c>
      <c r="AN206" s="22">
        <f t="shared" si="296"/>
        <v>0</v>
      </c>
      <c r="AO206" s="276"/>
      <c r="AP206" s="182">
        <f>'stranka in letna napoved 2015'!AP206</f>
        <v>0</v>
      </c>
      <c r="AQ206" s="331">
        <f t="shared" si="297"/>
        <v>0</v>
      </c>
      <c r="AR206" s="23">
        <f t="shared" si="298"/>
        <v>0</v>
      </c>
      <c r="AS206" s="23">
        <f t="shared" si="299"/>
        <v>0</v>
      </c>
      <c r="AT206" s="23">
        <f t="shared" si="300"/>
        <v>0</v>
      </c>
      <c r="AU206" s="174">
        <f t="shared" si="301"/>
        <v>0</v>
      </c>
      <c r="AV206" s="279"/>
      <c r="AW206" s="333">
        <f>'stranka in letna napoved 2015'!AW206</f>
        <v>0</v>
      </c>
      <c r="AX206" s="242">
        <f t="shared" si="302"/>
        <v>0</v>
      </c>
      <c r="AY206" s="272"/>
      <c r="AZ206" s="332">
        <f>'stranka in letna napoved 2015'!AZ206</f>
        <v>0</v>
      </c>
      <c r="BA206" s="242">
        <f t="shared" si="303"/>
        <v>0</v>
      </c>
      <c r="BB206" s="272"/>
      <c r="BC206" s="333">
        <f>'stranka in letna napoved 2015'!BC206</f>
        <v>0</v>
      </c>
      <c r="BD206" s="335">
        <f t="shared" si="304"/>
        <v>0</v>
      </c>
      <c r="BE206" s="25">
        <f t="shared" si="305"/>
        <v>0</v>
      </c>
      <c r="BF206" s="272"/>
      <c r="BG206" s="333">
        <f>'stranka in letna napoved 2015'!BG206</f>
        <v>0</v>
      </c>
      <c r="BH206" s="335">
        <f t="shared" si="306"/>
        <v>0</v>
      </c>
      <c r="BI206" s="272"/>
      <c r="BJ206" s="333">
        <f>'stranka in letna napoved 2015'!BJ206</f>
        <v>0</v>
      </c>
      <c r="BK206" s="335">
        <f t="shared" si="307"/>
        <v>0</v>
      </c>
      <c r="BL206" s="272"/>
      <c r="BM206" s="333">
        <f>'stranka in letna napoved 2015'!BM206</f>
        <v>0</v>
      </c>
      <c r="BN206" s="335">
        <f t="shared" si="308"/>
        <v>0</v>
      </c>
      <c r="BO206" s="26">
        <f t="shared" si="309"/>
        <v>0</v>
      </c>
      <c r="BP206" s="281"/>
      <c r="BQ206" s="333">
        <f>'stranka in letna napoved 2015'!BQ206</f>
        <v>0</v>
      </c>
      <c r="BR206" s="335">
        <f t="shared" si="310"/>
        <v>0</v>
      </c>
      <c r="BS206" s="27">
        <f t="shared" si="311"/>
        <v>0</v>
      </c>
      <c r="BT206" s="27">
        <f t="shared" si="312"/>
        <v>0</v>
      </c>
      <c r="BU206" s="27">
        <f t="shared" si="313"/>
        <v>0</v>
      </c>
      <c r="BV206" s="335">
        <f t="shared" si="314"/>
        <v>0</v>
      </c>
      <c r="BW206" s="279"/>
      <c r="BX206" s="355">
        <f>'stranka in letna napoved 2015'!BX206</f>
        <v>0</v>
      </c>
      <c r="BY206" s="188">
        <f t="shared" si="315"/>
        <v>0</v>
      </c>
      <c r="BZ206" s="283"/>
      <c r="CA206" s="355">
        <f>'stranka in letna napoved 2015'!CA206</f>
        <v>0</v>
      </c>
      <c r="CB206" s="188">
        <f t="shared" si="316"/>
        <v>0</v>
      </c>
      <c r="CC206" s="283"/>
      <c r="CD206" s="341">
        <f>'stranka in letna napoved 2015'!CD206</f>
        <v>0</v>
      </c>
      <c r="CE206" s="188">
        <f t="shared" si="317"/>
        <v>0</v>
      </c>
      <c r="CF206" s="28">
        <f t="shared" si="318"/>
        <v>0</v>
      </c>
      <c r="CG206" s="28">
        <f t="shared" si="319"/>
        <v>0</v>
      </c>
      <c r="CH206" s="29">
        <f t="shared" si="320"/>
        <v>0</v>
      </c>
      <c r="CI206" s="188">
        <f t="shared" si="321"/>
        <v>0</v>
      </c>
      <c r="CJ206" s="272"/>
      <c r="CK206" s="342">
        <f>'stranka in letna napoved 2015'!CK206</f>
        <v>0</v>
      </c>
      <c r="CL206" s="247">
        <f t="shared" si="322"/>
        <v>0</v>
      </c>
      <c r="CM206" s="283"/>
      <c r="CN206" s="342">
        <f>'stranka in letna napoved 2015'!CN206</f>
        <v>0</v>
      </c>
      <c r="CO206" s="356">
        <f t="shared" si="323"/>
        <v>0</v>
      </c>
      <c r="CP206" s="283"/>
      <c r="CQ206" s="344">
        <f>'stranka in letna napoved 2015'!CQ206</f>
        <v>0</v>
      </c>
      <c r="CR206" s="247">
        <f t="shared" si="324"/>
        <v>0</v>
      </c>
      <c r="CS206" s="30">
        <f t="shared" si="325"/>
        <v>0</v>
      </c>
      <c r="CT206" s="30">
        <f t="shared" si="326"/>
        <v>0</v>
      </c>
      <c r="CU206" s="31">
        <f t="shared" si="327"/>
        <v>0</v>
      </c>
      <c r="CV206" s="192">
        <f t="shared" si="328"/>
        <v>0</v>
      </c>
      <c r="CW206" s="279"/>
      <c r="CX206" s="345">
        <f>'stranka in letna napoved 2015'!CX206</f>
        <v>0</v>
      </c>
      <c r="CY206" s="252">
        <f t="shared" si="329"/>
        <v>0</v>
      </c>
      <c r="CZ206" s="283"/>
      <c r="DA206" s="345">
        <f>'stranka in letna napoved 2015'!DA206</f>
        <v>0</v>
      </c>
      <c r="DB206" s="346">
        <f t="shared" si="330"/>
        <v>0</v>
      </c>
      <c r="DC206" s="283"/>
      <c r="DD206" s="345">
        <f>'stranka in letna napoved 2015'!DD206</f>
        <v>0</v>
      </c>
      <c r="DE206" s="347">
        <f t="shared" si="331"/>
        <v>0</v>
      </c>
      <c r="DF206" s="32">
        <f t="shared" si="332"/>
        <v>0</v>
      </c>
      <c r="DG206" s="32">
        <f t="shared" si="333"/>
        <v>0</v>
      </c>
      <c r="DH206" s="32">
        <f t="shared" si="334"/>
        <v>0</v>
      </c>
      <c r="DI206" s="194">
        <f t="shared" si="335"/>
        <v>0</v>
      </c>
      <c r="DJ206" s="279"/>
      <c r="DK206" s="348">
        <f>'stranka in letna napoved 2015'!DK206</f>
        <v>0</v>
      </c>
      <c r="DL206" s="349">
        <f t="shared" si="336"/>
        <v>0</v>
      </c>
      <c r="DM206" s="283"/>
      <c r="DN206" s="348">
        <f>'stranka in letna napoved 2015'!DN206</f>
        <v>0</v>
      </c>
      <c r="DO206" s="350">
        <f t="shared" si="337"/>
        <v>0</v>
      </c>
      <c r="DP206" s="283"/>
      <c r="DQ206" s="348">
        <f>'stranka in letna napoved 2015'!DQ206</f>
        <v>0</v>
      </c>
      <c r="DR206" s="258">
        <f t="shared" si="338"/>
        <v>0</v>
      </c>
      <c r="DS206" s="33">
        <f t="shared" si="339"/>
        <v>0</v>
      </c>
      <c r="DT206" s="33">
        <f t="shared" si="340"/>
        <v>0</v>
      </c>
      <c r="DU206" s="33">
        <f t="shared" si="341"/>
        <v>0</v>
      </c>
      <c r="DV206" s="196">
        <f t="shared" si="342"/>
        <v>0</v>
      </c>
      <c r="DW206" s="279"/>
      <c r="DX206" s="351">
        <f>'stranka in letna napoved 2015'!DX206</f>
        <v>0</v>
      </c>
      <c r="DY206" s="262">
        <f t="shared" si="343"/>
        <v>0</v>
      </c>
      <c r="DZ206" s="283"/>
      <c r="EA206" s="351">
        <f>'stranka in letna napoved 2015'!EA206</f>
        <v>0</v>
      </c>
      <c r="EB206" s="352">
        <f t="shared" si="344"/>
        <v>0</v>
      </c>
      <c r="EC206" s="283"/>
      <c r="ED206" s="262">
        <f>'stranka in letna napoved 2015'!ED206</f>
        <v>0</v>
      </c>
      <c r="EE206" s="353">
        <f t="shared" si="345"/>
        <v>0</v>
      </c>
      <c r="EF206" s="34">
        <f t="shared" si="346"/>
        <v>0</v>
      </c>
      <c r="EG206" s="34">
        <f t="shared" si="347"/>
        <v>0</v>
      </c>
      <c r="EH206" s="34">
        <f t="shared" si="348"/>
        <v>0</v>
      </c>
      <c r="EI206" s="200">
        <f t="shared" si="349"/>
        <v>0</v>
      </c>
      <c r="EJ206" s="287"/>
      <c r="EK206" s="357">
        <f>'stranka in letna napoved 2015'!EK206</f>
        <v>0</v>
      </c>
      <c r="EL206" s="269">
        <f t="shared" si="350"/>
        <v>0</v>
      </c>
      <c r="EM206" s="276"/>
      <c r="EN206" s="357">
        <f>'stranka in letna napoved 2015'!EN206</f>
        <v>0</v>
      </c>
      <c r="EO206" s="269">
        <f t="shared" si="351"/>
        <v>0</v>
      </c>
      <c r="EP206" s="283"/>
      <c r="EQ206" s="357">
        <f>'stranka in letna napoved 2015'!EQ206</f>
        <v>0</v>
      </c>
      <c r="ER206" s="269">
        <f t="shared" si="352"/>
        <v>0</v>
      </c>
      <c r="ES206" s="35">
        <f t="shared" si="353"/>
        <v>0</v>
      </c>
      <c r="ET206" s="35">
        <f t="shared" si="354"/>
        <v>0</v>
      </c>
      <c r="EU206" s="36">
        <f t="shared" si="355"/>
        <v>0</v>
      </c>
      <c r="EV206" s="206">
        <f t="shared" si="356"/>
        <v>0</v>
      </c>
      <c r="EW206" s="288">
        <f t="shared" si="357"/>
        <v>0</v>
      </c>
      <c r="EX206" s="289">
        <f t="shared" si="358"/>
        <v>0</v>
      </c>
      <c r="EY206" s="289">
        <f t="shared" si="359"/>
        <v>0</v>
      </c>
      <c r="EZ206" s="289">
        <f t="shared" si="360"/>
        <v>0</v>
      </c>
      <c r="FA206" s="289">
        <f t="shared" si="361"/>
        <v>0</v>
      </c>
      <c r="FB206" s="290">
        <f t="shared" si="362"/>
        <v>0</v>
      </c>
      <c r="FC206" s="292">
        <f t="shared" si="363"/>
        <v>0</v>
      </c>
    </row>
    <row r="207" spans="1:159">
      <c r="A207" s="37">
        <f>'stranka in letna napoved 2015'!A207</f>
        <v>0</v>
      </c>
      <c r="B207" s="37">
        <f>'stranka in letna napoved 2015'!B207</f>
        <v>0</v>
      </c>
      <c r="C207" s="38">
        <f>'stranka in letna napoved 2015'!C207</f>
        <v>0</v>
      </c>
      <c r="D207" s="39">
        <f>'stranka in letna napoved 2015'!D207</f>
        <v>0</v>
      </c>
      <c r="E207" s="39">
        <f>'stranka in letna napoved 2015'!E207</f>
        <v>0</v>
      </c>
      <c r="F207" s="40">
        <f>'stranka in letna napoved 2015'!F207</f>
        <v>0</v>
      </c>
      <c r="G207" s="40">
        <f>'stranka in letna napoved 2015'!G207</f>
        <v>0</v>
      </c>
      <c r="H207" s="40">
        <f>'stranka in letna napoved 2015'!H207</f>
        <v>0</v>
      </c>
      <c r="I207" s="40">
        <f>'stranka in letna napoved 2015'!I207</f>
        <v>0</v>
      </c>
      <c r="J207" s="40">
        <f>'stranka in letna napoved 2015'!J207</f>
        <v>0</v>
      </c>
      <c r="K207" s="40">
        <f>'stranka in letna napoved 2015'!K207</f>
        <v>0</v>
      </c>
      <c r="L207" s="40">
        <f>'stranka in letna napoved 2015'!L207</f>
        <v>0</v>
      </c>
      <c r="M207" s="66">
        <f>'stranka in letna napoved 2015'!M207</f>
        <v>0</v>
      </c>
      <c r="N207" s="102">
        <f>'stranka in letna napoved 2015'!N207</f>
        <v>0</v>
      </c>
      <c r="O207" s="100">
        <f>'stranka in letna napoved 2015'!O207</f>
        <v>0</v>
      </c>
      <c r="P207" s="40">
        <f>'stranka in letna napoved 2015'!P207</f>
        <v>0</v>
      </c>
      <c r="Q207" s="64">
        <f>'stranka in letna napoved 2015'!Q207</f>
        <v>0</v>
      </c>
      <c r="R207" s="64">
        <f>'stranka in letna napoved 2015'!R207</f>
        <v>0</v>
      </c>
      <c r="S207" s="40">
        <f>'stranka in letna napoved 2015'!S207</f>
        <v>0</v>
      </c>
      <c r="T207" s="40">
        <f>'stranka in letna napoved 2015'!T207</f>
        <v>0</v>
      </c>
      <c r="U207" s="40">
        <f>'stranka in letna napoved 2015'!U207</f>
        <v>0</v>
      </c>
      <c r="V207" s="40">
        <f>'stranka in letna napoved 2015'!V207</f>
        <v>0</v>
      </c>
      <c r="W207" s="40">
        <f>'stranka in letna napoved 2015'!W207</f>
        <v>0</v>
      </c>
      <c r="X207" s="40">
        <f>'stranka in letna napoved 2015'!X207</f>
        <v>0</v>
      </c>
      <c r="Y207" s="40">
        <f>'stranka in letna napoved 2015'!Y207</f>
        <v>0</v>
      </c>
      <c r="Z207" s="40">
        <f>'stranka in letna napoved 2015'!Z207</f>
        <v>0</v>
      </c>
      <c r="AA207" s="272"/>
      <c r="AB207" s="180">
        <f>'stranka in letna napoved 2015'!AB207</f>
        <v>0</v>
      </c>
      <c r="AC207" s="104">
        <f t="shared" si="291"/>
        <v>0</v>
      </c>
      <c r="AD207" s="272"/>
      <c r="AE207" s="180">
        <f>'stranka in letna napoved 2015'!AE207</f>
        <v>0</v>
      </c>
      <c r="AF207" s="104">
        <f t="shared" si="292"/>
        <v>0</v>
      </c>
      <c r="AG207" s="20">
        <f t="shared" si="293"/>
        <v>0</v>
      </c>
      <c r="AH207" s="272"/>
      <c r="AI207" s="180">
        <f>'stranka in letna napoved 2015'!AI207</f>
        <v>0</v>
      </c>
      <c r="AJ207" s="104">
        <f t="shared" si="294"/>
        <v>0</v>
      </c>
      <c r="AK207" s="272"/>
      <c r="AL207" s="180">
        <f>'stranka in letna napoved 2015'!AL207</f>
        <v>0</v>
      </c>
      <c r="AM207" s="236">
        <f t="shared" si="295"/>
        <v>0</v>
      </c>
      <c r="AN207" s="22">
        <f t="shared" si="296"/>
        <v>0</v>
      </c>
      <c r="AO207" s="276"/>
      <c r="AP207" s="182">
        <f>'stranka in letna napoved 2015'!AP207</f>
        <v>0</v>
      </c>
      <c r="AQ207" s="331">
        <f t="shared" si="297"/>
        <v>0</v>
      </c>
      <c r="AR207" s="23">
        <f t="shared" si="298"/>
        <v>0</v>
      </c>
      <c r="AS207" s="23">
        <f t="shared" si="299"/>
        <v>0</v>
      </c>
      <c r="AT207" s="23">
        <f t="shared" si="300"/>
        <v>0</v>
      </c>
      <c r="AU207" s="174">
        <f t="shared" si="301"/>
        <v>0</v>
      </c>
      <c r="AV207" s="279"/>
      <c r="AW207" s="333">
        <f>'stranka in letna napoved 2015'!AW207</f>
        <v>0</v>
      </c>
      <c r="AX207" s="242">
        <f t="shared" si="302"/>
        <v>0</v>
      </c>
      <c r="AY207" s="272"/>
      <c r="AZ207" s="332">
        <f>'stranka in letna napoved 2015'!AZ207</f>
        <v>0</v>
      </c>
      <c r="BA207" s="242">
        <f t="shared" si="303"/>
        <v>0</v>
      </c>
      <c r="BB207" s="272"/>
      <c r="BC207" s="333">
        <f>'stranka in letna napoved 2015'!BC207</f>
        <v>0</v>
      </c>
      <c r="BD207" s="335">
        <f t="shared" si="304"/>
        <v>0</v>
      </c>
      <c r="BE207" s="25">
        <f t="shared" si="305"/>
        <v>0</v>
      </c>
      <c r="BF207" s="272"/>
      <c r="BG207" s="333">
        <f>'stranka in letna napoved 2015'!BG207</f>
        <v>0</v>
      </c>
      <c r="BH207" s="335">
        <f t="shared" si="306"/>
        <v>0</v>
      </c>
      <c r="BI207" s="272"/>
      <c r="BJ207" s="333">
        <f>'stranka in letna napoved 2015'!BJ207</f>
        <v>0</v>
      </c>
      <c r="BK207" s="335">
        <f t="shared" si="307"/>
        <v>0</v>
      </c>
      <c r="BL207" s="272"/>
      <c r="BM207" s="333">
        <f>'stranka in letna napoved 2015'!BM207</f>
        <v>0</v>
      </c>
      <c r="BN207" s="335">
        <f t="shared" si="308"/>
        <v>0</v>
      </c>
      <c r="BO207" s="26">
        <f t="shared" si="309"/>
        <v>0</v>
      </c>
      <c r="BP207" s="281"/>
      <c r="BQ207" s="333">
        <f>'stranka in letna napoved 2015'!BQ207</f>
        <v>0</v>
      </c>
      <c r="BR207" s="335">
        <f t="shared" si="310"/>
        <v>0</v>
      </c>
      <c r="BS207" s="27">
        <f t="shared" si="311"/>
        <v>0</v>
      </c>
      <c r="BT207" s="27">
        <f t="shared" si="312"/>
        <v>0</v>
      </c>
      <c r="BU207" s="27">
        <f t="shared" si="313"/>
        <v>0</v>
      </c>
      <c r="BV207" s="335">
        <f t="shared" si="314"/>
        <v>0</v>
      </c>
      <c r="BW207" s="279"/>
      <c r="BX207" s="355">
        <f>'stranka in letna napoved 2015'!BX207</f>
        <v>0</v>
      </c>
      <c r="BY207" s="188">
        <f t="shared" si="315"/>
        <v>0</v>
      </c>
      <c r="BZ207" s="283"/>
      <c r="CA207" s="355">
        <f>'stranka in letna napoved 2015'!CA207</f>
        <v>0</v>
      </c>
      <c r="CB207" s="188">
        <f t="shared" si="316"/>
        <v>0</v>
      </c>
      <c r="CC207" s="283"/>
      <c r="CD207" s="341">
        <f>'stranka in letna napoved 2015'!CD207</f>
        <v>0</v>
      </c>
      <c r="CE207" s="188">
        <f t="shared" si="317"/>
        <v>0</v>
      </c>
      <c r="CF207" s="28">
        <f t="shared" si="318"/>
        <v>0</v>
      </c>
      <c r="CG207" s="28">
        <f t="shared" si="319"/>
        <v>0</v>
      </c>
      <c r="CH207" s="29">
        <f t="shared" si="320"/>
        <v>0</v>
      </c>
      <c r="CI207" s="188">
        <f t="shared" si="321"/>
        <v>0</v>
      </c>
      <c r="CJ207" s="272"/>
      <c r="CK207" s="342">
        <f>'stranka in letna napoved 2015'!CK207</f>
        <v>0</v>
      </c>
      <c r="CL207" s="247">
        <f t="shared" si="322"/>
        <v>0</v>
      </c>
      <c r="CM207" s="283"/>
      <c r="CN207" s="342">
        <f>'stranka in letna napoved 2015'!CN207</f>
        <v>0</v>
      </c>
      <c r="CO207" s="356">
        <f t="shared" si="323"/>
        <v>0</v>
      </c>
      <c r="CP207" s="283"/>
      <c r="CQ207" s="344">
        <f>'stranka in letna napoved 2015'!CQ207</f>
        <v>0</v>
      </c>
      <c r="CR207" s="247">
        <f t="shared" si="324"/>
        <v>0</v>
      </c>
      <c r="CS207" s="30">
        <f t="shared" si="325"/>
        <v>0</v>
      </c>
      <c r="CT207" s="30">
        <f t="shared" si="326"/>
        <v>0</v>
      </c>
      <c r="CU207" s="31">
        <f t="shared" si="327"/>
        <v>0</v>
      </c>
      <c r="CV207" s="192">
        <f t="shared" si="328"/>
        <v>0</v>
      </c>
      <c r="CW207" s="279"/>
      <c r="CX207" s="345">
        <f>'stranka in letna napoved 2015'!CX207</f>
        <v>0</v>
      </c>
      <c r="CY207" s="252">
        <f t="shared" si="329"/>
        <v>0</v>
      </c>
      <c r="CZ207" s="283"/>
      <c r="DA207" s="345">
        <f>'stranka in letna napoved 2015'!DA207</f>
        <v>0</v>
      </c>
      <c r="DB207" s="346">
        <f t="shared" si="330"/>
        <v>0</v>
      </c>
      <c r="DC207" s="283"/>
      <c r="DD207" s="345">
        <f>'stranka in letna napoved 2015'!DD207</f>
        <v>0</v>
      </c>
      <c r="DE207" s="347">
        <f t="shared" si="331"/>
        <v>0</v>
      </c>
      <c r="DF207" s="32">
        <f t="shared" si="332"/>
        <v>0</v>
      </c>
      <c r="DG207" s="32">
        <f t="shared" si="333"/>
        <v>0</v>
      </c>
      <c r="DH207" s="32">
        <f t="shared" si="334"/>
        <v>0</v>
      </c>
      <c r="DI207" s="194">
        <f t="shared" si="335"/>
        <v>0</v>
      </c>
      <c r="DJ207" s="279"/>
      <c r="DK207" s="348">
        <f>'stranka in letna napoved 2015'!DK207</f>
        <v>0</v>
      </c>
      <c r="DL207" s="349">
        <f t="shared" si="336"/>
        <v>0</v>
      </c>
      <c r="DM207" s="283"/>
      <c r="DN207" s="348">
        <f>'stranka in letna napoved 2015'!DN207</f>
        <v>0</v>
      </c>
      <c r="DO207" s="350">
        <f t="shared" si="337"/>
        <v>0</v>
      </c>
      <c r="DP207" s="283"/>
      <c r="DQ207" s="348">
        <f>'stranka in letna napoved 2015'!DQ207</f>
        <v>0</v>
      </c>
      <c r="DR207" s="258">
        <f t="shared" si="338"/>
        <v>0</v>
      </c>
      <c r="DS207" s="33">
        <f t="shared" si="339"/>
        <v>0</v>
      </c>
      <c r="DT207" s="33">
        <f t="shared" si="340"/>
        <v>0</v>
      </c>
      <c r="DU207" s="33">
        <f t="shared" si="341"/>
        <v>0</v>
      </c>
      <c r="DV207" s="196">
        <f t="shared" si="342"/>
        <v>0</v>
      </c>
      <c r="DW207" s="279"/>
      <c r="DX207" s="351">
        <f>'stranka in letna napoved 2015'!DX207</f>
        <v>0</v>
      </c>
      <c r="DY207" s="262">
        <f t="shared" si="343"/>
        <v>0</v>
      </c>
      <c r="DZ207" s="283"/>
      <c r="EA207" s="351">
        <f>'stranka in letna napoved 2015'!EA207</f>
        <v>0</v>
      </c>
      <c r="EB207" s="352">
        <f t="shared" si="344"/>
        <v>0</v>
      </c>
      <c r="EC207" s="283"/>
      <c r="ED207" s="262">
        <f>'stranka in letna napoved 2015'!ED207</f>
        <v>0</v>
      </c>
      <c r="EE207" s="353">
        <f t="shared" si="345"/>
        <v>0</v>
      </c>
      <c r="EF207" s="34">
        <f t="shared" si="346"/>
        <v>0</v>
      </c>
      <c r="EG207" s="34">
        <f t="shared" si="347"/>
        <v>0</v>
      </c>
      <c r="EH207" s="34">
        <f t="shared" si="348"/>
        <v>0</v>
      </c>
      <c r="EI207" s="200">
        <f t="shared" si="349"/>
        <v>0</v>
      </c>
      <c r="EJ207" s="287"/>
      <c r="EK207" s="357">
        <f>'stranka in letna napoved 2015'!EK207</f>
        <v>0</v>
      </c>
      <c r="EL207" s="269">
        <f t="shared" si="350"/>
        <v>0</v>
      </c>
      <c r="EM207" s="276"/>
      <c r="EN207" s="357">
        <f>'stranka in letna napoved 2015'!EN207</f>
        <v>0</v>
      </c>
      <c r="EO207" s="269">
        <f t="shared" si="351"/>
        <v>0</v>
      </c>
      <c r="EP207" s="283"/>
      <c r="EQ207" s="357">
        <f>'stranka in letna napoved 2015'!EQ207</f>
        <v>0</v>
      </c>
      <c r="ER207" s="269">
        <f t="shared" si="352"/>
        <v>0</v>
      </c>
      <c r="ES207" s="35">
        <f t="shared" si="353"/>
        <v>0</v>
      </c>
      <c r="ET207" s="35">
        <f t="shared" si="354"/>
        <v>0</v>
      </c>
      <c r="EU207" s="36">
        <f t="shared" si="355"/>
        <v>0</v>
      </c>
      <c r="EV207" s="206">
        <f t="shared" si="356"/>
        <v>0</v>
      </c>
      <c r="EW207" s="288">
        <f t="shared" si="357"/>
        <v>0</v>
      </c>
      <c r="EX207" s="289">
        <f t="shared" si="358"/>
        <v>0</v>
      </c>
      <c r="EY207" s="289">
        <f t="shared" si="359"/>
        <v>0</v>
      </c>
      <c r="EZ207" s="289">
        <f t="shared" si="360"/>
        <v>0</v>
      </c>
      <c r="FA207" s="289">
        <f t="shared" si="361"/>
        <v>0</v>
      </c>
      <c r="FB207" s="290">
        <f t="shared" si="362"/>
        <v>0</v>
      </c>
      <c r="FC207" s="292">
        <f t="shared" si="363"/>
        <v>0</v>
      </c>
    </row>
    <row r="208" spans="1:159">
      <c r="A208" s="37">
        <f>'stranka in letna napoved 2015'!A208</f>
        <v>0</v>
      </c>
      <c r="B208" s="37">
        <f>'stranka in letna napoved 2015'!B208</f>
        <v>0</v>
      </c>
      <c r="C208" s="38">
        <f>'stranka in letna napoved 2015'!C208</f>
        <v>0</v>
      </c>
      <c r="D208" s="39">
        <f>'stranka in letna napoved 2015'!D208</f>
        <v>0</v>
      </c>
      <c r="E208" s="39">
        <f>'stranka in letna napoved 2015'!E208</f>
        <v>0</v>
      </c>
      <c r="F208" s="40">
        <f>'stranka in letna napoved 2015'!F208</f>
        <v>0</v>
      </c>
      <c r="G208" s="40">
        <f>'stranka in letna napoved 2015'!G208</f>
        <v>0</v>
      </c>
      <c r="H208" s="40">
        <f>'stranka in letna napoved 2015'!H208</f>
        <v>0</v>
      </c>
      <c r="I208" s="40">
        <f>'stranka in letna napoved 2015'!I208</f>
        <v>0</v>
      </c>
      <c r="J208" s="40">
        <f>'stranka in letna napoved 2015'!J208</f>
        <v>0</v>
      </c>
      <c r="K208" s="40">
        <f>'stranka in letna napoved 2015'!K208</f>
        <v>0</v>
      </c>
      <c r="L208" s="40">
        <f>'stranka in letna napoved 2015'!L208</f>
        <v>0</v>
      </c>
      <c r="M208" s="66">
        <f>'stranka in letna napoved 2015'!M208</f>
        <v>0</v>
      </c>
      <c r="N208" s="102">
        <f>'stranka in letna napoved 2015'!N208</f>
        <v>0</v>
      </c>
      <c r="O208" s="100">
        <f>'stranka in letna napoved 2015'!O208</f>
        <v>0</v>
      </c>
      <c r="P208" s="40">
        <f>'stranka in letna napoved 2015'!P208</f>
        <v>0</v>
      </c>
      <c r="Q208" s="64">
        <f>'stranka in letna napoved 2015'!Q208</f>
        <v>0</v>
      </c>
      <c r="R208" s="64">
        <f>'stranka in letna napoved 2015'!R208</f>
        <v>0</v>
      </c>
      <c r="S208" s="40">
        <f>'stranka in letna napoved 2015'!S208</f>
        <v>0</v>
      </c>
      <c r="T208" s="40">
        <f>'stranka in letna napoved 2015'!T208</f>
        <v>0</v>
      </c>
      <c r="U208" s="40">
        <f>'stranka in letna napoved 2015'!U208</f>
        <v>0</v>
      </c>
      <c r="V208" s="40">
        <f>'stranka in letna napoved 2015'!V208</f>
        <v>0</v>
      </c>
      <c r="W208" s="40">
        <f>'stranka in letna napoved 2015'!W208</f>
        <v>0</v>
      </c>
      <c r="X208" s="40">
        <f>'stranka in letna napoved 2015'!X208</f>
        <v>0</v>
      </c>
      <c r="Y208" s="40">
        <f>'stranka in letna napoved 2015'!Y208</f>
        <v>0</v>
      </c>
      <c r="Z208" s="40">
        <f>'stranka in letna napoved 2015'!Z208</f>
        <v>0</v>
      </c>
      <c r="AA208" s="272"/>
      <c r="AB208" s="180">
        <f>'stranka in letna napoved 2015'!AB208</f>
        <v>0</v>
      </c>
      <c r="AC208" s="104">
        <f t="shared" si="291"/>
        <v>0</v>
      </c>
      <c r="AD208" s="272"/>
      <c r="AE208" s="180">
        <f>'stranka in letna napoved 2015'!AE208</f>
        <v>0</v>
      </c>
      <c r="AF208" s="104">
        <f t="shared" si="292"/>
        <v>0</v>
      </c>
      <c r="AG208" s="20">
        <f t="shared" si="293"/>
        <v>0</v>
      </c>
      <c r="AH208" s="272"/>
      <c r="AI208" s="180">
        <f>'stranka in letna napoved 2015'!AI208</f>
        <v>0</v>
      </c>
      <c r="AJ208" s="104">
        <f t="shared" si="294"/>
        <v>0</v>
      </c>
      <c r="AK208" s="272"/>
      <c r="AL208" s="180">
        <f>'stranka in letna napoved 2015'!AL208</f>
        <v>0</v>
      </c>
      <c r="AM208" s="236">
        <f t="shared" si="295"/>
        <v>0</v>
      </c>
      <c r="AN208" s="22">
        <f t="shared" si="296"/>
        <v>0</v>
      </c>
      <c r="AO208" s="276"/>
      <c r="AP208" s="182">
        <f>'stranka in letna napoved 2015'!AP208</f>
        <v>0</v>
      </c>
      <c r="AQ208" s="331">
        <f t="shared" si="297"/>
        <v>0</v>
      </c>
      <c r="AR208" s="23">
        <f t="shared" si="298"/>
        <v>0</v>
      </c>
      <c r="AS208" s="23">
        <f t="shared" si="299"/>
        <v>0</v>
      </c>
      <c r="AT208" s="23">
        <f t="shared" si="300"/>
        <v>0</v>
      </c>
      <c r="AU208" s="174">
        <f t="shared" si="301"/>
        <v>0</v>
      </c>
      <c r="AV208" s="279"/>
      <c r="AW208" s="333">
        <f>'stranka in letna napoved 2015'!AW208</f>
        <v>0</v>
      </c>
      <c r="AX208" s="242">
        <f t="shared" si="302"/>
        <v>0</v>
      </c>
      <c r="AY208" s="272"/>
      <c r="AZ208" s="332">
        <f>'stranka in letna napoved 2015'!AZ208</f>
        <v>0</v>
      </c>
      <c r="BA208" s="242">
        <f t="shared" si="303"/>
        <v>0</v>
      </c>
      <c r="BB208" s="272"/>
      <c r="BC208" s="333">
        <f>'stranka in letna napoved 2015'!BC208</f>
        <v>0</v>
      </c>
      <c r="BD208" s="335">
        <f t="shared" si="304"/>
        <v>0</v>
      </c>
      <c r="BE208" s="25">
        <f t="shared" si="305"/>
        <v>0</v>
      </c>
      <c r="BF208" s="272"/>
      <c r="BG208" s="333">
        <f>'stranka in letna napoved 2015'!BG208</f>
        <v>0</v>
      </c>
      <c r="BH208" s="335">
        <f t="shared" si="306"/>
        <v>0</v>
      </c>
      <c r="BI208" s="272"/>
      <c r="BJ208" s="333">
        <f>'stranka in letna napoved 2015'!BJ208</f>
        <v>0</v>
      </c>
      <c r="BK208" s="335">
        <f t="shared" si="307"/>
        <v>0</v>
      </c>
      <c r="BL208" s="272"/>
      <c r="BM208" s="333">
        <f>'stranka in letna napoved 2015'!BM208</f>
        <v>0</v>
      </c>
      <c r="BN208" s="335">
        <f t="shared" si="308"/>
        <v>0</v>
      </c>
      <c r="BO208" s="26">
        <f t="shared" si="309"/>
        <v>0</v>
      </c>
      <c r="BP208" s="281"/>
      <c r="BQ208" s="333">
        <f>'stranka in letna napoved 2015'!BQ208</f>
        <v>0</v>
      </c>
      <c r="BR208" s="335">
        <f t="shared" si="310"/>
        <v>0</v>
      </c>
      <c r="BS208" s="27">
        <f t="shared" si="311"/>
        <v>0</v>
      </c>
      <c r="BT208" s="27">
        <f t="shared" si="312"/>
        <v>0</v>
      </c>
      <c r="BU208" s="27">
        <f t="shared" si="313"/>
        <v>0</v>
      </c>
      <c r="BV208" s="335">
        <f t="shared" si="314"/>
        <v>0</v>
      </c>
      <c r="BW208" s="279"/>
      <c r="BX208" s="355">
        <f>'stranka in letna napoved 2015'!BX208</f>
        <v>0</v>
      </c>
      <c r="BY208" s="188">
        <f t="shared" si="315"/>
        <v>0</v>
      </c>
      <c r="BZ208" s="283"/>
      <c r="CA208" s="355">
        <f>'stranka in letna napoved 2015'!CA208</f>
        <v>0</v>
      </c>
      <c r="CB208" s="188">
        <f t="shared" si="316"/>
        <v>0</v>
      </c>
      <c r="CC208" s="283"/>
      <c r="CD208" s="341">
        <f>'stranka in letna napoved 2015'!CD208</f>
        <v>0</v>
      </c>
      <c r="CE208" s="188">
        <f t="shared" si="317"/>
        <v>0</v>
      </c>
      <c r="CF208" s="28">
        <f t="shared" si="318"/>
        <v>0</v>
      </c>
      <c r="CG208" s="28">
        <f t="shared" si="319"/>
        <v>0</v>
      </c>
      <c r="CH208" s="29">
        <f t="shared" si="320"/>
        <v>0</v>
      </c>
      <c r="CI208" s="188">
        <f t="shared" si="321"/>
        <v>0</v>
      </c>
      <c r="CJ208" s="272"/>
      <c r="CK208" s="342">
        <f>'stranka in letna napoved 2015'!CK208</f>
        <v>0</v>
      </c>
      <c r="CL208" s="247">
        <f t="shared" si="322"/>
        <v>0</v>
      </c>
      <c r="CM208" s="283"/>
      <c r="CN208" s="342">
        <f>'stranka in letna napoved 2015'!CN208</f>
        <v>0</v>
      </c>
      <c r="CO208" s="356">
        <f t="shared" si="323"/>
        <v>0</v>
      </c>
      <c r="CP208" s="283"/>
      <c r="CQ208" s="344">
        <f>'stranka in letna napoved 2015'!CQ208</f>
        <v>0</v>
      </c>
      <c r="CR208" s="247">
        <f t="shared" si="324"/>
        <v>0</v>
      </c>
      <c r="CS208" s="30">
        <f t="shared" si="325"/>
        <v>0</v>
      </c>
      <c r="CT208" s="30">
        <f t="shared" si="326"/>
        <v>0</v>
      </c>
      <c r="CU208" s="31">
        <f t="shared" si="327"/>
        <v>0</v>
      </c>
      <c r="CV208" s="192">
        <f t="shared" si="328"/>
        <v>0</v>
      </c>
      <c r="CW208" s="279"/>
      <c r="CX208" s="345">
        <f>'stranka in letna napoved 2015'!CX208</f>
        <v>0</v>
      </c>
      <c r="CY208" s="252">
        <f t="shared" si="329"/>
        <v>0</v>
      </c>
      <c r="CZ208" s="283"/>
      <c r="DA208" s="345">
        <f>'stranka in letna napoved 2015'!DA208</f>
        <v>0</v>
      </c>
      <c r="DB208" s="346">
        <f t="shared" si="330"/>
        <v>0</v>
      </c>
      <c r="DC208" s="283"/>
      <c r="DD208" s="345">
        <f>'stranka in letna napoved 2015'!DD208</f>
        <v>0</v>
      </c>
      <c r="DE208" s="347">
        <f t="shared" si="331"/>
        <v>0</v>
      </c>
      <c r="DF208" s="32">
        <f t="shared" si="332"/>
        <v>0</v>
      </c>
      <c r="DG208" s="32">
        <f t="shared" si="333"/>
        <v>0</v>
      </c>
      <c r="DH208" s="32">
        <f t="shared" si="334"/>
        <v>0</v>
      </c>
      <c r="DI208" s="194">
        <f t="shared" si="335"/>
        <v>0</v>
      </c>
      <c r="DJ208" s="279"/>
      <c r="DK208" s="348">
        <f>'stranka in letna napoved 2015'!DK208</f>
        <v>0</v>
      </c>
      <c r="DL208" s="349">
        <f t="shared" si="336"/>
        <v>0</v>
      </c>
      <c r="DM208" s="283"/>
      <c r="DN208" s="348">
        <f>'stranka in letna napoved 2015'!DN208</f>
        <v>0</v>
      </c>
      <c r="DO208" s="350">
        <f t="shared" si="337"/>
        <v>0</v>
      </c>
      <c r="DP208" s="283"/>
      <c r="DQ208" s="348">
        <f>'stranka in letna napoved 2015'!DQ208</f>
        <v>0</v>
      </c>
      <c r="DR208" s="258">
        <f t="shared" si="338"/>
        <v>0</v>
      </c>
      <c r="DS208" s="33">
        <f t="shared" si="339"/>
        <v>0</v>
      </c>
      <c r="DT208" s="33">
        <f t="shared" si="340"/>
        <v>0</v>
      </c>
      <c r="DU208" s="33">
        <f t="shared" si="341"/>
        <v>0</v>
      </c>
      <c r="DV208" s="196">
        <f t="shared" si="342"/>
        <v>0</v>
      </c>
      <c r="DW208" s="279"/>
      <c r="DX208" s="351">
        <f>'stranka in letna napoved 2015'!DX208</f>
        <v>0</v>
      </c>
      <c r="DY208" s="262">
        <f t="shared" si="343"/>
        <v>0</v>
      </c>
      <c r="DZ208" s="283"/>
      <c r="EA208" s="351">
        <f>'stranka in letna napoved 2015'!EA208</f>
        <v>0</v>
      </c>
      <c r="EB208" s="352">
        <f t="shared" si="344"/>
        <v>0</v>
      </c>
      <c r="EC208" s="283"/>
      <c r="ED208" s="262">
        <f>'stranka in letna napoved 2015'!ED208</f>
        <v>0</v>
      </c>
      <c r="EE208" s="353">
        <f t="shared" si="345"/>
        <v>0</v>
      </c>
      <c r="EF208" s="34">
        <f t="shared" si="346"/>
        <v>0</v>
      </c>
      <c r="EG208" s="34">
        <f t="shared" si="347"/>
        <v>0</v>
      </c>
      <c r="EH208" s="34">
        <f t="shared" si="348"/>
        <v>0</v>
      </c>
      <c r="EI208" s="200">
        <f t="shared" si="349"/>
        <v>0</v>
      </c>
      <c r="EJ208" s="287"/>
      <c r="EK208" s="357">
        <f>'stranka in letna napoved 2015'!EK208</f>
        <v>0</v>
      </c>
      <c r="EL208" s="269">
        <f t="shared" si="350"/>
        <v>0</v>
      </c>
      <c r="EM208" s="276"/>
      <c r="EN208" s="357">
        <f>'stranka in letna napoved 2015'!EN208</f>
        <v>0</v>
      </c>
      <c r="EO208" s="269">
        <f t="shared" si="351"/>
        <v>0</v>
      </c>
      <c r="EP208" s="283"/>
      <c r="EQ208" s="357">
        <f>'stranka in letna napoved 2015'!EQ208</f>
        <v>0</v>
      </c>
      <c r="ER208" s="269">
        <f t="shared" si="352"/>
        <v>0</v>
      </c>
      <c r="ES208" s="35">
        <f t="shared" si="353"/>
        <v>0</v>
      </c>
      <c r="ET208" s="35">
        <f t="shared" si="354"/>
        <v>0</v>
      </c>
      <c r="EU208" s="36">
        <f t="shared" si="355"/>
        <v>0</v>
      </c>
      <c r="EV208" s="206">
        <f t="shared" si="356"/>
        <v>0</v>
      </c>
      <c r="EW208" s="288">
        <f t="shared" si="357"/>
        <v>0</v>
      </c>
      <c r="EX208" s="289">
        <f t="shared" si="358"/>
        <v>0</v>
      </c>
      <c r="EY208" s="289">
        <f t="shared" si="359"/>
        <v>0</v>
      </c>
      <c r="EZ208" s="289">
        <f t="shared" si="360"/>
        <v>0</v>
      </c>
      <c r="FA208" s="289">
        <f t="shared" si="361"/>
        <v>0</v>
      </c>
      <c r="FB208" s="290">
        <f t="shared" si="362"/>
        <v>0</v>
      </c>
      <c r="FC208" s="292">
        <f t="shared" si="363"/>
        <v>0</v>
      </c>
    </row>
    <row r="209" spans="1:159">
      <c r="A209" s="37">
        <f>'stranka in letna napoved 2015'!A209</f>
        <v>0</v>
      </c>
      <c r="B209" s="37">
        <f>'stranka in letna napoved 2015'!B209</f>
        <v>0</v>
      </c>
      <c r="C209" s="38">
        <f>'stranka in letna napoved 2015'!C209</f>
        <v>0</v>
      </c>
      <c r="D209" s="39">
        <f>'stranka in letna napoved 2015'!D209</f>
        <v>0</v>
      </c>
      <c r="E209" s="39">
        <f>'stranka in letna napoved 2015'!E209</f>
        <v>0</v>
      </c>
      <c r="F209" s="40">
        <f>'stranka in letna napoved 2015'!F209</f>
        <v>0</v>
      </c>
      <c r="G209" s="40">
        <f>'stranka in letna napoved 2015'!G209</f>
        <v>0</v>
      </c>
      <c r="H209" s="40">
        <f>'stranka in letna napoved 2015'!H209</f>
        <v>0</v>
      </c>
      <c r="I209" s="40">
        <f>'stranka in letna napoved 2015'!I209</f>
        <v>0</v>
      </c>
      <c r="J209" s="40">
        <f>'stranka in letna napoved 2015'!J209</f>
        <v>0</v>
      </c>
      <c r="K209" s="40">
        <f>'stranka in letna napoved 2015'!K209</f>
        <v>0</v>
      </c>
      <c r="L209" s="40">
        <f>'stranka in letna napoved 2015'!L209</f>
        <v>0</v>
      </c>
      <c r="M209" s="66">
        <f>'stranka in letna napoved 2015'!M209</f>
        <v>0</v>
      </c>
      <c r="N209" s="102">
        <f>'stranka in letna napoved 2015'!N209</f>
        <v>0</v>
      </c>
      <c r="O209" s="100">
        <f>'stranka in letna napoved 2015'!O209</f>
        <v>0</v>
      </c>
      <c r="P209" s="40">
        <f>'stranka in letna napoved 2015'!P209</f>
        <v>0</v>
      </c>
      <c r="Q209" s="64">
        <f>'stranka in letna napoved 2015'!Q209</f>
        <v>0</v>
      </c>
      <c r="R209" s="64">
        <f>'stranka in letna napoved 2015'!R209</f>
        <v>0</v>
      </c>
      <c r="S209" s="40">
        <f>'stranka in letna napoved 2015'!S209</f>
        <v>0</v>
      </c>
      <c r="T209" s="40">
        <f>'stranka in letna napoved 2015'!T209</f>
        <v>0</v>
      </c>
      <c r="U209" s="40">
        <f>'stranka in letna napoved 2015'!U209</f>
        <v>0</v>
      </c>
      <c r="V209" s="40">
        <f>'stranka in letna napoved 2015'!V209</f>
        <v>0</v>
      </c>
      <c r="W209" s="40">
        <f>'stranka in letna napoved 2015'!W209</f>
        <v>0</v>
      </c>
      <c r="X209" s="40">
        <f>'stranka in letna napoved 2015'!X209</f>
        <v>0</v>
      </c>
      <c r="Y209" s="40">
        <f>'stranka in letna napoved 2015'!Y209</f>
        <v>0</v>
      </c>
      <c r="Z209" s="40">
        <f>'stranka in letna napoved 2015'!Z209</f>
        <v>0</v>
      </c>
      <c r="AA209" s="272"/>
      <c r="AB209" s="180">
        <f>'stranka in letna napoved 2015'!AB209</f>
        <v>0</v>
      </c>
      <c r="AC209" s="104">
        <f t="shared" si="291"/>
        <v>0</v>
      </c>
      <c r="AD209" s="272"/>
      <c r="AE209" s="180">
        <f>'stranka in letna napoved 2015'!AE209</f>
        <v>0</v>
      </c>
      <c r="AF209" s="104">
        <f t="shared" si="292"/>
        <v>0</v>
      </c>
      <c r="AG209" s="20">
        <f t="shared" si="293"/>
        <v>0</v>
      </c>
      <c r="AH209" s="272"/>
      <c r="AI209" s="180">
        <f>'stranka in letna napoved 2015'!AI209</f>
        <v>0</v>
      </c>
      <c r="AJ209" s="104">
        <f t="shared" si="294"/>
        <v>0</v>
      </c>
      <c r="AK209" s="272"/>
      <c r="AL209" s="180">
        <f>'stranka in letna napoved 2015'!AL209</f>
        <v>0</v>
      </c>
      <c r="AM209" s="236">
        <f t="shared" si="295"/>
        <v>0</v>
      </c>
      <c r="AN209" s="22">
        <f t="shared" si="296"/>
        <v>0</v>
      </c>
      <c r="AO209" s="276"/>
      <c r="AP209" s="182">
        <f>'stranka in letna napoved 2015'!AP209</f>
        <v>0</v>
      </c>
      <c r="AQ209" s="331">
        <f t="shared" si="297"/>
        <v>0</v>
      </c>
      <c r="AR209" s="23">
        <f t="shared" si="298"/>
        <v>0</v>
      </c>
      <c r="AS209" s="23">
        <f t="shared" si="299"/>
        <v>0</v>
      </c>
      <c r="AT209" s="23">
        <f t="shared" si="300"/>
        <v>0</v>
      </c>
      <c r="AU209" s="174">
        <f t="shared" si="301"/>
        <v>0</v>
      </c>
      <c r="AV209" s="279"/>
      <c r="AW209" s="333">
        <f>'stranka in letna napoved 2015'!AW209</f>
        <v>0</v>
      </c>
      <c r="AX209" s="242">
        <f t="shared" si="302"/>
        <v>0</v>
      </c>
      <c r="AY209" s="272"/>
      <c r="AZ209" s="332">
        <f>'stranka in letna napoved 2015'!AZ209</f>
        <v>0</v>
      </c>
      <c r="BA209" s="242">
        <f t="shared" si="303"/>
        <v>0</v>
      </c>
      <c r="BB209" s="272"/>
      <c r="BC209" s="333">
        <f>'stranka in letna napoved 2015'!BC209</f>
        <v>0</v>
      </c>
      <c r="BD209" s="335">
        <f t="shared" si="304"/>
        <v>0</v>
      </c>
      <c r="BE209" s="25">
        <f t="shared" si="305"/>
        <v>0</v>
      </c>
      <c r="BF209" s="272"/>
      <c r="BG209" s="333">
        <f>'stranka in letna napoved 2015'!BG209</f>
        <v>0</v>
      </c>
      <c r="BH209" s="335">
        <f t="shared" si="306"/>
        <v>0</v>
      </c>
      <c r="BI209" s="272"/>
      <c r="BJ209" s="333">
        <f>'stranka in letna napoved 2015'!BJ209</f>
        <v>0</v>
      </c>
      <c r="BK209" s="335">
        <f t="shared" si="307"/>
        <v>0</v>
      </c>
      <c r="BL209" s="272"/>
      <c r="BM209" s="333">
        <f>'stranka in letna napoved 2015'!BM209</f>
        <v>0</v>
      </c>
      <c r="BN209" s="335">
        <f t="shared" si="308"/>
        <v>0</v>
      </c>
      <c r="BO209" s="26">
        <f t="shared" si="309"/>
        <v>0</v>
      </c>
      <c r="BP209" s="281"/>
      <c r="BQ209" s="333">
        <f>'stranka in letna napoved 2015'!BQ209</f>
        <v>0</v>
      </c>
      <c r="BR209" s="335">
        <f t="shared" si="310"/>
        <v>0</v>
      </c>
      <c r="BS209" s="27">
        <f t="shared" si="311"/>
        <v>0</v>
      </c>
      <c r="BT209" s="27">
        <f t="shared" si="312"/>
        <v>0</v>
      </c>
      <c r="BU209" s="27">
        <f t="shared" si="313"/>
        <v>0</v>
      </c>
      <c r="BV209" s="335">
        <f t="shared" si="314"/>
        <v>0</v>
      </c>
      <c r="BW209" s="279"/>
      <c r="BX209" s="355">
        <f>'stranka in letna napoved 2015'!BX209</f>
        <v>0</v>
      </c>
      <c r="BY209" s="188">
        <f t="shared" si="315"/>
        <v>0</v>
      </c>
      <c r="BZ209" s="283"/>
      <c r="CA209" s="355">
        <f>'stranka in letna napoved 2015'!CA209</f>
        <v>0</v>
      </c>
      <c r="CB209" s="188">
        <f t="shared" si="316"/>
        <v>0</v>
      </c>
      <c r="CC209" s="283"/>
      <c r="CD209" s="341">
        <f>'stranka in letna napoved 2015'!CD209</f>
        <v>0</v>
      </c>
      <c r="CE209" s="188">
        <f t="shared" si="317"/>
        <v>0</v>
      </c>
      <c r="CF209" s="28">
        <f t="shared" si="318"/>
        <v>0</v>
      </c>
      <c r="CG209" s="28">
        <f t="shared" si="319"/>
        <v>0</v>
      </c>
      <c r="CH209" s="29">
        <f t="shared" si="320"/>
        <v>0</v>
      </c>
      <c r="CI209" s="188">
        <f t="shared" si="321"/>
        <v>0</v>
      </c>
      <c r="CJ209" s="272"/>
      <c r="CK209" s="342">
        <f>'stranka in letna napoved 2015'!CK209</f>
        <v>0</v>
      </c>
      <c r="CL209" s="247">
        <f t="shared" si="322"/>
        <v>0</v>
      </c>
      <c r="CM209" s="283"/>
      <c r="CN209" s="342">
        <f>'stranka in letna napoved 2015'!CN209</f>
        <v>0</v>
      </c>
      <c r="CO209" s="356">
        <f t="shared" si="323"/>
        <v>0</v>
      </c>
      <c r="CP209" s="283"/>
      <c r="CQ209" s="344">
        <f>'stranka in letna napoved 2015'!CQ209</f>
        <v>0</v>
      </c>
      <c r="CR209" s="247">
        <f t="shared" si="324"/>
        <v>0</v>
      </c>
      <c r="CS209" s="30">
        <f t="shared" si="325"/>
        <v>0</v>
      </c>
      <c r="CT209" s="30">
        <f t="shared" si="326"/>
        <v>0</v>
      </c>
      <c r="CU209" s="31">
        <f t="shared" si="327"/>
        <v>0</v>
      </c>
      <c r="CV209" s="192">
        <f t="shared" si="328"/>
        <v>0</v>
      </c>
      <c r="CW209" s="279"/>
      <c r="CX209" s="345">
        <f>'stranka in letna napoved 2015'!CX209</f>
        <v>0</v>
      </c>
      <c r="CY209" s="252">
        <f t="shared" si="329"/>
        <v>0</v>
      </c>
      <c r="CZ209" s="283"/>
      <c r="DA209" s="345">
        <f>'stranka in letna napoved 2015'!DA209</f>
        <v>0</v>
      </c>
      <c r="DB209" s="346">
        <f t="shared" si="330"/>
        <v>0</v>
      </c>
      <c r="DC209" s="283"/>
      <c r="DD209" s="345">
        <f>'stranka in letna napoved 2015'!DD209</f>
        <v>0</v>
      </c>
      <c r="DE209" s="347">
        <f t="shared" si="331"/>
        <v>0</v>
      </c>
      <c r="DF209" s="32">
        <f t="shared" si="332"/>
        <v>0</v>
      </c>
      <c r="DG209" s="32">
        <f t="shared" si="333"/>
        <v>0</v>
      </c>
      <c r="DH209" s="32">
        <f t="shared" si="334"/>
        <v>0</v>
      </c>
      <c r="DI209" s="194">
        <f t="shared" si="335"/>
        <v>0</v>
      </c>
      <c r="DJ209" s="279"/>
      <c r="DK209" s="348">
        <f>'stranka in letna napoved 2015'!DK209</f>
        <v>0</v>
      </c>
      <c r="DL209" s="349">
        <f t="shared" si="336"/>
        <v>0</v>
      </c>
      <c r="DM209" s="283"/>
      <c r="DN209" s="348">
        <f>'stranka in letna napoved 2015'!DN209</f>
        <v>0</v>
      </c>
      <c r="DO209" s="350">
        <f t="shared" si="337"/>
        <v>0</v>
      </c>
      <c r="DP209" s="283"/>
      <c r="DQ209" s="348">
        <f>'stranka in letna napoved 2015'!DQ209</f>
        <v>0</v>
      </c>
      <c r="DR209" s="258">
        <f t="shared" si="338"/>
        <v>0</v>
      </c>
      <c r="DS209" s="33">
        <f t="shared" si="339"/>
        <v>0</v>
      </c>
      <c r="DT209" s="33">
        <f t="shared" si="340"/>
        <v>0</v>
      </c>
      <c r="DU209" s="33">
        <f t="shared" si="341"/>
        <v>0</v>
      </c>
      <c r="DV209" s="196">
        <f t="shared" si="342"/>
        <v>0</v>
      </c>
      <c r="DW209" s="279"/>
      <c r="DX209" s="351">
        <f>'stranka in letna napoved 2015'!DX209</f>
        <v>0</v>
      </c>
      <c r="DY209" s="262">
        <f t="shared" si="343"/>
        <v>0</v>
      </c>
      <c r="DZ209" s="283"/>
      <c r="EA209" s="351">
        <f>'stranka in letna napoved 2015'!EA209</f>
        <v>0</v>
      </c>
      <c r="EB209" s="352">
        <f t="shared" si="344"/>
        <v>0</v>
      </c>
      <c r="EC209" s="283"/>
      <c r="ED209" s="262">
        <f>'stranka in letna napoved 2015'!ED209</f>
        <v>0</v>
      </c>
      <c r="EE209" s="353">
        <f t="shared" si="345"/>
        <v>0</v>
      </c>
      <c r="EF209" s="34">
        <f t="shared" si="346"/>
        <v>0</v>
      </c>
      <c r="EG209" s="34">
        <f t="shared" si="347"/>
        <v>0</v>
      </c>
      <c r="EH209" s="34">
        <f t="shared" si="348"/>
        <v>0</v>
      </c>
      <c r="EI209" s="200">
        <f t="shared" si="349"/>
        <v>0</v>
      </c>
      <c r="EJ209" s="287"/>
      <c r="EK209" s="357">
        <f>'stranka in letna napoved 2015'!EK209</f>
        <v>0</v>
      </c>
      <c r="EL209" s="269">
        <f t="shared" si="350"/>
        <v>0</v>
      </c>
      <c r="EM209" s="276"/>
      <c r="EN209" s="357">
        <f>'stranka in letna napoved 2015'!EN209</f>
        <v>0</v>
      </c>
      <c r="EO209" s="269">
        <f t="shared" si="351"/>
        <v>0</v>
      </c>
      <c r="EP209" s="283"/>
      <c r="EQ209" s="357">
        <f>'stranka in letna napoved 2015'!EQ209</f>
        <v>0</v>
      </c>
      <c r="ER209" s="269">
        <f t="shared" si="352"/>
        <v>0</v>
      </c>
      <c r="ES209" s="35">
        <f t="shared" si="353"/>
        <v>0</v>
      </c>
      <c r="ET209" s="35">
        <f t="shared" si="354"/>
        <v>0</v>
      </c>
      <c r="EU209" s="36">
        <f t="shared" si="355"/>
        <v>0</v>
      </c>
      <c r="EV209" s="206">
        <f t="shared" si="356"/>
        <v>0</v>
      </c>
      <c r="EW209" s="288">
        <f t="shared" si="357"/>
        <v>0</v>
      </c>
      <c r="EX209" s="289">
        <f t="shared" si="358"/>
        <v>0</v>
      </c>
      <c r="EY209" s="289">
        <f t="shared" si="359"/>
        <v>0</v>
      </c>
      <c r="EZ209" s="289">
        <f t="shared" si="360"/>
        <v>0</v>
      </c>
      <c r="FA209" s="289">
        <f t="shared" si="361"/>
        <v>0</v>
      </c>
      <c r="FB209" s="290">
        <f t="shared" si="362"/>
        <v>0</v>
      </c>
      <c r="FC209" s="292">
        <f t="shared" si="363"/>
        <v>0</v>
      </c>
    </row>
    <row r="210" spans="1:159">
      <c r="A210" s="37">
        <f>'stranka in letna napoved 2015'!A210</f>
        <v>0</v>
      </c>
      <c r="B210" s="37">
        <f>'stranka in letna napoved 2015'!B210</f>
        <v>0</v>
      </c>
      <c r="C210" s="38">
        <f>'stranka in letna napoved 2015'!C210</f>
        <v>0</v>
      </c>
      <c r="D210" s="39">
        <f>'stranka in letna napoved 2015'!D210</f>
        <v>0</v>
      </c>
      <c r="E210" s="39">
        <f>'stranka in letna napoved 2015'!E210</f>
        <v>0</v>
      </c>
      <c r="F210" s="40">
        <f>'stranka in letna napoved 2015'!F210</f>
        <v>0</v>
      </c>
      <c r="G210" s="40">
        <f>'stranka in letna napoved 2015'!G210</f>
        <v>0</v>
      </c>
      <c r="H210" s="40">
        <f>'stranka in letna napoved 2015'!H210</f>
        <v>0</v>
      </c>
      <c r="I210" s="40">
        <f>'stranka in letna napoved 2015'!I210</f>
        <v>0</v>
      </c>
      <c r="J210" s="40">
        <f>'stranka in letna napoved 2015'!J210</f>
        <v>0</v>
      </c>
      <c r="K210" s="40">
        <f>'stranka in letna napoved 2015'!K210</f>
        <v>0</v>
      </c>
      <c r="L210" s="40">
        <f>'stranka in letna napoved 2015'!L210</f>
        <v>0</v>
      </c>
      <c r="M210" s="66">
        <f>'stranka in letna napoved 2015'!M210</f>
        <v>0</v>
      </c>
      <c r="N210" s="102">
        <f>'stranka in letna napoved 2015'!N210</f>
        <v>0</v>
      </c>
      <c r="O210" s="100">
        <f>'stranka in letna napoved 2015'!O210</f>
        <v>0</v>
      </c>
      <c r="P210" s="40">
        <f>'stranka in letna napoved 2015'!P210</f>
        <v>0</v>
      </c>
      <c r="Q210" s="64">
        <f>'stranka in letna napoved 2015'!Q210</f>
        <v>0</v>
      </c>
      <c r="R210" s="64">
        <f>'stranka in letna napoved 2015'!R210</f>
        <v>0</v>
      </c>
      <c r="S210" s="40">
        <f>'stranka in letna napoved 2015'!S210</f>
        <v>0</v>
      </c>
      <c r="T210" s="40">
        <f>'stranka in letna napoved 2015'!T210</f>
        <v>0</v>
      </c>
      <c r="U210" s="40">
        <f>'stranka in letna napoved 2015'!U210</f>
        <v>0</v>
      </c>
      <c r="V210" s="40">
        <f>'stranka in letna napoved 2015'!V210</f>
        <v>0</v>
      </c>
      <c r="W210" s="40">
        <f>'stranka in letna napoved 2015'!W210</f>
        <v>0</v>
      </c>
      <c r="X210" s="40">
        <f>'stranka in letna napoved 2015'!X210</f>
        <v>0</v>
      </c>
      <c r="Y210" s="40">
        <f>'stranka in letna napoved 2015'!Y210</f>
        <v>0</v>
      </c>
      <c r="Z210" s="40">
        <f>'stranka in letna napoved 2015'!Z210</f>
        <v>0</v>
      </c>
      <c r="AA210" s="272"/>
      <c r="AB210" s="180">
        <f>'stranka in letna napoved 2015'!AB210</f>
        <v>0</v>
      </c>
      <c r="AC210" s="104">
        <f t="shared" si="291"/>
        <v>0</v>
      </c>
      <c r="AD210" s="272"/>
      <c r="AE210" s="180">
        <f>'stranka in letna napoved 2015'!AE210</f>
        <v>0</v>
      </c>
      <c r="AF210" s="104">
        <f t="shared" si="292"/>
        <v>0</v>
      </c>
      <c r="AG210" s="20">
        <f t="shared" si="293"/>
        <v>0</v>
      </c>
      <c r="AH210" s="272"/>
      <c r="AI210" s="180">
        <f>'stranka in letna napoved 2015'!AI210</f>
        <v>0</v>
      </c>
      <c r="AJ210" s="104">
        <f t="shared" si="294"/>
        <v>0</v>
      </c>
      <c r="AK210" s="272"/>
      <c r="AL210" s="180">
        <f>'stranka in letna napoved 2015'!AL210</f>
        <v>0</v>
      </c>
      <c r="AM210" s="236">
        <f t="shared" si="295"/>
        <v>0</v>
      </c>
      <c r="AN210" s="22">
        <f t="shared" si="296"/>
        <v>0</v>
      </c>
      <c r="AO210" s="276"/>
      <c r="AP210" s="182">
        <f>'stranka in letna napoved 2015'!AP210</f>
        <v>0</v>
      </c>
      <c r="AQ210" s="331">
        <f t="shared" si="297"/>
        <v>0</v>
      </c>
      <c r="AR210" s="23">
        <f t="shared" si="298"/>
        <v>0</v>
      </c>
      <c r="AS210" s="23">
        <f t="shared" si="299"/>
        <v>0</v>
      </c>
      <c r="AT210" s="23">
        <f t="shared" si="300"/>
        <v>0</v>
      </c>
      <c r="AU210" s="174">
        <f t="shared" si="301"/>
        <v>0</v>
      </c>
      <c r="AV210" s="279"/>
      <c r="AW210" s="333">
        <f>'stranka in letna napoved 2015'!AW210</f>
        <v>0</v>
      </c>
      <c r="AX210" s="242">
        <f t="shared" si="302"/>
        <v>0</v>
      </c>
      <c r="AY210" s="272"/>
      <c r="AZ210" s="332">
        <f>'stranka in letna napoved 2015'!AZ210</f>
        <v>0</v>
      </c>
      <c r="BA210" s="242">
        <f t="shared" si="303"/>
        <v>0</v>
      </c>
      <c r="BB210" s="272"/>
      <c r="BC210" s="333">
        <f>'stranka in letna napoved 2015'!BC210</f>
        <v>0</v>
      </c>
      <c r="BD210" s="335">
        <f t="shared" si="304"/>
        <v>0</v>
      </c>
      <c r="BE210" s="25">
        <f t="shared" si="305"/>
        <v>0</v>
      </c>
      <c r="BF210" s="272"/>
      <c r="BG210" s="333">
        <f>'stranka in letna napoved 2015'!BG210</f>
        <v>0</v>
      </c>
      <c r="BH210" s="335">
        <f t="shared" si="306"/>
        <v>0</v>
      </c>
      <c r="BI210" s="272"/>
      <c r="BJ210" s="333">
        <f>'stranka in letna napoved 2015'!BJ210</f>
        <v>0</v>
      </c>
      <c r="BK210" s="335">
        <f t="shared" si="307"/>
        <v>0</v>
      </c>
      <c r="BL210" s="272"/>
      <c r="BM210" s="333">
        <f>'stranka in letna napoved 2015'!BM210</f>
        <v>0</v>
      </c>
      <c r="BN210" s="335">
        <f t="shared" si="308"/>
        <v>0</v>
      </c>
      <c r="BO210" s="26">
        <f t="shared" si="309"/>
        <v>0</v>
      </c>
      <c r="BP210" s="281"/>
      <c r="BQ210" s="333">
        <f>'stranka in letna napoved 2015'!BQ210</f>
        <v>0</v>
      </c>
      <c r="BR210" s="335">
        <f t="shared" si="310"/>
        <v>0</v>
      </c>
      <c r="BS210" s="27">
        <f t="shared" si="311"/>
        <v>0</v>
      </c>
      <c r="BT210" s="27">
        <f t="shared" si="312"/>
        <v>0</v>
      </c>
      <c r="BU210" s="27">
        <f t="shared" si="313"/>
        <v>0</v>
      </c>
      <c r="BV210" s="335">
        <f t="shared" si="314"/>
        <v>0</v>
      </c>
      <c r="BW210" s="279"/>
      <c r="BX210" s="355">
        <f>'stranka in letna napoved 2015'!BX210</f>
        <v>0</v>
      </c>
      <c r="BY210" s="188">
        <f t="shared" si="315"/>
        <v>0</v>
      </c>
      <c r="BZ210" s="283"/>
      <c r="CA210" s="355">
        <f>'stranka in letna napoved 2015'!CA210</f>
        <v>0</v>
      </c>
      <c r="CB210" s="188">
        <f t="shared" si="316"/>
        <v>0</v>
      </c>
      <c r="CC210" s="283"/>
      <c r="CD210" s="341">
        <f>'stranka in letna napoved 2015'!CD210</f>
        <v>0</v>
      </c>
      <c r="CE210" s="188">
        <f t="shared" si="317"/>
        <v>0</v>
      </c>
      <c r="CF210" s="28">
        <f t="shared" si="318"/>
        <v>0</v>
      </c>
      <c r="CG210" s="28">
        <f t="shared" si="319"/>
        <v>0</v>
      </c>
      <c r="CH210" s="29">
        <f t="shared" si="320"/>
        <v>0</v>
      </c>
      <c r="CI210" s="188">
        <f t="shared" si="321"/>
        <v>0</v>
      </c>
      <c r="CJ210" s="272"/>
      <c r="CK210" s="342">
        <f>'stranka in letna napoved 2015'!CK210</f>
        <v>0</v>
      </c>
      <c r="CL210" s="247">
        <f t="shared" si="322"/>
        <v>0</v>
      </c>
      <c r="CM210" s="283"/>
      <c r="CN210" s="342">
        <f>'stranka in letna napoved 2015'!CN210</f>
        <v>0</v>
      </c>
      <c r="CO210" s="356">
        <f t="shared" si="323"/>
        <v>0</v>
      </c>
      <c r="CP210" s="283"/>
      <c r="CQ210" s="344">
        <f>'stranka in letna napoved 2015'!CQ210</f>
        <v>0</v>
      </c>
      <c r="CR210" s="247">
        <f t="shared" si="324"/>
        <v>0</v>
      </c>
      <c r="CS210" s="30">
        <f t="shared" si="325"/>
        <v>0</v>
      </c>
      <c r="CT210" s="30">
        <f t="shared" si="326"/>
        <v>0</v>
      </c>
      <c r="CU210" s="31">
        <f t="shared" si="327"/>
        <v>0</v>
      </c>
      <c r="CV210" s="192">
        <f t="shared" si="328"/>
        <v>0</v>
      </c>
      <c r="CW210" s="279"/>
      <c r="CX210" s="345">
        <f>'stranka in letna napoved 2015'!CX210</f>
        <v>0</v>
      </c>
      <c r="CY210" s="252">
        <f t="shared" si="329"/>
        <v>0</v>
      </c>
      <c r="CZ210" s="283"/>
      <c r="DA210" s="345">
        <f>'stranka in letna napoved 2015'!DA210</f>
        <v>0</v>
      </c>
      <c r="DB210" s="346">
        <f t="shared" si="330"/>
        <v>0</v>
      </c>
      <c r="DC210" s="283"/>
      <c r="DD210" s="345">
        <f>'stranka in letna napoved 2015'!DD210</f>
        <v>0</v>
      </c>
      <c r="DE210" s="347">
        <f t="shared" si="331"/>
        <v>0</v>
      </c>
      <c r="DF210" s="32">
        <f t="shared" si="332"/>
        <v>0</v>
      </c>
      <c r="DG210" s="32">
        <f t="shared" si="333"/>
        <v>0</v>
      </c>
      <c r="DH210" s="32">
        <f t="shared" si="334"/>
        <v>0</v>
      </c>
      <c r="DI210" s="194">
        <f t="shared" si="335"/>
        <v>0</v>
      </c>
      <c r="DJ210" s="279"/>
      <c r="DK210" s="348">
        <f>'stranka in letna napoved 2015'!DK210</f>
        <v>0</v>
      </c>
      <c r="DL210" s="349">
        <f t="shared" si="336"/>
        <v>0</v>
      </c>
      <c r="DM210" s="283"/>
      <c r="DN210" s="348">
        <f>'stranka in letna napoved 2015'!DN210</f>
        <v>0</v>
      </c>
      <c r="DO210" s="350">
        <f t="shared" si="337"/>
        <v>0</v>
      </c>
      <c r="DP210" s="283"/>
      <c r="DQ210" s="348">
        <f>'stranka in letna napoved 2015'!DQ210</f>
        <v>0</v>
      </c>
      <c r="DR210" s="258">
        <f t="shared" si="338"/>
        <v>0</v>
      </c>
      <c r="DS210" s="33">
        <f t="shared" si="339"/>
        <v>0</v>
      </c>
      <c r="DT210" s="33">
        <f t="shared" si="340"/>
        <v>0</v>
      </c>
      <c r="DU210" s="33">
        <f t="shared" si="341"/>
        <v>0</v>
      </c>
      <c r="DV210" s="196">
        <f t="shared" si="342"/>
        <v>0</v>
      </c>
      <c r="DW210" s="279"/>
      <c r="DX210" s="351">
        <f>'stranka in letna napoved 2015'!DX210</f>
        <v>0</v>
      </c>
      <c r="DY210" s="262">
        <f t="shared" si="343"/>
        <v>0</v>
      </c>
      <c r="DZ210" s="283"/>
      <c r="EA210" s="351">
        <f>'stranka in letna napoved 2015'!EA210</f>
        <v>0</v>
      </c>
      <c r="EB210" s="352">
        <f t="shared" si="344"/>
        <v>0</v>
      </c>
      <c r="EC210" s="283"/>
      <c r="ED210" s="262">
        <f>'stranka in letna napoved 2015'!ED210</f>
        <v>0</v>
      </c>
      <c r="EE210" s="353">
        <f t="shared" si="345"/>
        <v>0</v>
      </c>
      <c r="EF210" s="34">
        <f t="shared" si="346"/>
        <v>0</v>
      </c>
      <c r="EG210" s="34">
        <f t="shared" si="347"/>
        <v>0</v>
      </c>
      <c r="EH210" s="34">
        <f t="shared" si="348"/>
        <v>0</v>
      </c>
      <c r="EI210" s="200">
        <f t="shared" si="349"/>
        <v>0</v>
      </c>
      <c r="EJ210" s="287"/>
      <c r="EK210" s="357">
        <f>'stranka in letna napoved 2015'!EK210</f>
        <v>0</v>
      </c>
      <c r="EL210" s="269">
        <f t="shared" si="350"/>
        <v>0</v>
      </c>
      <c r="EM210" s="276"/>
      <c r="EN210" s="357">
        <f>'stranka in letna napoved 2015'!EN210</f>
        <v>0</v>
      </c>
      <c r="EO210" s="269">
        <f t="shared" si="351"/>
        <v>0</v>
      </c>
      <c r="EP210" s="283"/>
      <c r="EQ210" s="357">
        <f>'stranka in letna napoved 2015'!EQ210</f>
        <v>0</v>
      </c>
      <c r="ER210" s="269">
        <f t="shared" si="352"/>
        <v>0</v>
      </c>
      <c r="ES210" s="35">
        <f t="shared" si="353"/>
        <v>0</v>
      </c>
      <c r="ET210" s="35">
        <f t="shared" si="354"/>
        <v>0</v>
      </c>
      <c r="EU210" s="36">
        <f t="shared" si="355"/>
        <v>0</v>
      </c>
      <c r="EV210" s="206">
        <f t="shared" si="356"/>
        <v>0</v>
      </c>
      <c r="EW210" s="288">
        <f t="shared" si="357"/>
        <v>0</v>
      </c>
      <c r="EX210" s="289">
        <f t="shared" si="358"/>
        <v>0</v>
      </c>
      <c r="EY210" s="289">
        <f t="shared" si="359"/>
        <v>0</v>
      </c>
      <c r="EZ210" s="289">
        <f t="shared" si="360"/>
        <v>0</v>
      </c>
      <c r="FA210" s="289">
        <f t="shared" si="361"/>
        <v>0</v>
      </c>
      <c r="FB210" s="290">
        <f t="shared" si="362"/>
        <v>0</v>
      </c>
      <c r="FC210" s="292">
        <f t="shared" si="363"/>
        <v>0</v>
      </c>
    </row>
    <row r="211" spans="1:159">
      <c r="A211" s="37">
        <f>'stranka in letna napoved 2015'!A211</f>
        <v>0</v>
      </c>
      <c r="B211" s="37">
        <f>'stranka in letna napoved 2015'!B211</f>
        <v>0</v>
      </c>
      <c r="C211" s="38">
        <f>'stranka in letna napoved 2015'!C211</f>
        <v>0</v>
      </c>
      <c r="D211" s="39">
        <f>'stranka in letna napoved 2015'!D211</f>
        <v>0</v>
      </c>
      <c r="E211" s="39">
        <f>'stranka in letna napoved 2015'!E211</f>
        <v>0</v>
      </c>
      <c r="F211" s="40">
        <f>'stranka in letna napoved 2015'!F211</f>
        <v>0</v>
      </c>
      <c r="G211" s="40">
        <f>'stranka in letna napoved 2015'!G211</f>
        <v>0</v>
      </c>
      <c r="H211" s="40">
        <f>'stranka in letna napoved 2015'!H211</f>
        <v>0</v>
      </c>
      <c r="I211" s="40">
        <f>'stranka in letna napoved 2015'!I211</f>
        <v>0</v>
      </c>
      <c r="J211" s="40">
        <f>'stranka in letna napoved 2015'!J211</f>
        <v>0</v>
      </c>
      <c r="K211" s="40">
        <f>'stranka in letna napoved 2015'!K211</f>
        <v>0</v>
      </c>
      <c r="L211" s="40">
        <f>'stranka in letna napoved 2015'!L211</f>
        <v>0</v>
      </c>
      <c r="M211" s="66">
        <f>'stranka in letna napoved 2015'!M211</f>
        <v>0</v>
      </c>
      <c r="N211" s="102">
        <f>'stranka in letna napoved 2015'!N211</f>
        <v>0</v>
      </c>
      <c r="O211" s="100">
        <f>'stranka in letna napoved 2015'!O211</f>
        <v>0</v>
      </c>
      <c r="P211" s="40">
        <f>'stranka in letna napoved 2015'!P211</f>
        <v>0</v>
      </c>
      <c r="Q211" s="64">
        <f>'stranka in letna napoved 2015'!Q211</f>
        <v>0</v>
      </c>
      <c r="R211" s="64">
        <f>'stranka in letna napoved 2015'!R211</f>
        <v>0</v>
      </c>
      <c r="S211" s="40">
        <f>'stranka in letna napoved 2015'!S211</f>
        <v>0</v>
      </c>
      <c r="T211" s="40">
        <f>'stranka in letna napoved 2015'!T211</f>
        <v>0</v>
      </c>
      <c r="U211" s="40">
        <f>'stranka in letna napoved 2015'!U211</f>
        <v>0</v>
      </c>
      <c r="V211" s="40">
        <f>'stranka in letna napoved 2015'!V211</f>
        <v>0</v>
      </c>
      <c r="W211" s="40">
        <f>'stranka in letna napoved 2015'!W211</f>
        <v>0</v>
      </c>
      <c r="X211" s="40">
        <f>'stranka in letna napoved 2015'!X211</f>
        <v>0</v>
      </c>
      <c r="Y211" s="40">
        <f>'stranka in letna napoved 2015'!Y211</f>
        <v>0</v>
      </c>
      <c r="Z211" s="40">
        <f>'stranka in letna napoved 2015'!Z211</f>
        <v>0</v>
      </c>
      <c r="AA211" s="272"/>
      <c r="AB211" s="180">
        <f>'stranka in letna napoved 2015'!AB211</f>
        <v>0</v>
      </c>
      <c r="AC211" s="104">
        <f t="shared" si="291"/>
        <v>0</v>
      </c>
      <c r="AD211" s="272"/>
      <c r="AE211" s="180">
        <f>'stranka in letna napoved 2015'!AE211</f>
        <v>0</v>
      </c>
      <c r="AF211" s="104">
        <f t="shared" si="292"/>
        <v>0</v>
      </c>
      <c r="AG211" s="20">
        <f t="shared" si="293"/>
        <v>0</v>
      </c>
      <c r="AH211" s="272"/>
      <c r="AI211" s="180">
        <f>'stranka in letna napoved 2015'!AI211</f>
        <v>0</v>
      </c>
      <c r="AJ211" s="104">
        <f t="shared" si="294"/>
        <v>0</v>
      </c>
      <c r="AK211" s="272"/>
      <c r="AL211" s="180">
        <f>'stranka in letna napoved 2015'!AL211</f>
        <v>0</v>
      </c>
      <c r="AM211" s="236">
        <f t="shared" si="295"/>
        <v>0</v>
      </c>
      <c r="AN211" s="22">
        <f t="shared" si="296"/>
        <v>0</v>
      </c>
      <c r="AO211" s="276"/>
      <c r="AP211" s="182">
        <f>'stranka in letna napoved 2015'!AP211</f>
        <v>0</v>
      </c>
      <c r="AQ211" s="331">
        <f t="shared" si="297"/>
        <v>0</v>
      </c>
      <c r="AR211" s="23">
        <f t="shared" si="298"/>
        <v>0</v>
      </c>
      <c r="AS211" s="23">
        <f t="shared" si="299"/>
        <v>0</v>
      </c>
      <c r="AT211" s="23">
        <f t="shared" si="300"/>
        <v>0</v>
      </c>
      <c r="AU211" s="174">
        <f t="shared" si="301"/>
        <v>0</v>
      </c>
      <c r="AV211" s="279"/>
      <c r="AW211" s="333">
        <f>'stranka in letna napoved 2015'!AW211</f>
        <v>0</v>
      </c>
      <c r="AX211" s="242">
        <f t="shared" si="302"/>
        <v>0</v>
      </c>
      <c r="AY211" s="272"/>
      <c r="AZ211" s="332">
        <f>'stranka in letna napoved 2015'!AZ211</f>
        <v>0</v>
      </c>
      <c r="BA211" s="242">
        <f t="shared" si="303"/>
        <v>0</v>
      </c>
      <c r="BB211" s="272"/>
      <c r="BC211" s="333">
        <f>'stranka in letna napoved 2015'!BC211</f>
        <v>0</v>
      </c>
      <c r="BD211" s="335">
        <f t="shared" si="304"/>
        <v>0</v>
      </c>
      <c r="BE211" s="25">
        <f t="shared" si="305"/>
        <v>0</v>
      </c>
      <c r="BF211" s="272"/>
      <c r="BG211" s="333">
        <f>'stranka in letna napoved 2015'!BG211</f>
        <v>0</v>
      </c>
      <c r="BH211" s="335">
        <f t="shared" si="306"/>
        <v>0</v>
      </c>
      <c r="BI211" s="272"/>
      <c r="BJ211" s="333">
        <f>'stranka in letna napoved 2015'!BJ211</f>
        <v>0</v>
      </c>
      <c r="BK211" s="335">
        <f t="shared" si="307"/>
        <v>0</v>
      </c>
      <c r="BL211" s="272"/>
      <c r="BM211" s="333">
        <f>'stranka in letna napoved 2015'!BM211</f>
        <v>0</v>
      </c>
      <c r="BN211" s="335">
        <f t="shared" si="308"/>
        <v>0</v>
      </c>
      <c r="BO211" s="26">
        <f t="shared" si="309"/>
        <v>0</v>
      </c>
      <c r="BP211" s="281"/>
      <c r="BQ211" s="333">
        <f>'stranka in letna napoved 2015'!BQ211</f>
        <v>0</v>
      </c>
      <c r="BR211" s="335">
        <f t="shared" si="310"/>
        <v>0</v>
      </c>
      <c r="BS211" s="27">
        <f t="shared" si="311"/>
        <v>0</v>
      </c>
      <c r="BT211" s="27">
        <f t="shared" si="312"/>
        <v>0</v>
      </c>
      <c r="BU211" s="27">
        <f t="shared" si="313"/>
        <v>0</v>
      </c>
      <c r="BV211" s="335">
        <f t="shared" si="314"/>
        <v>0</v>
      </c>
      <c r="BW211" s="279"/>
      <c r="BX211" s="355">
        <f>'stranka in letna napoved 2015'!BX211</f>
        <v>0</v>
      </c>
      <c r="BY211" s="188">
        <f t="shared" si="315"/>
        <v>0</v>
      </c>
      <c r="BZ211" s="283"/>
      <c r="CA211" s="355">
        <f>'stranka in letna napoved 2015'!CA211</f>
        <v>0</v>
      </c>
      <c r="CB211" s="188">
        <f t="shared" si="316"/>
        <v>0</v>
      </c>
      <c r="CC211" s="283"/>
      <c r="CD211" s="341">
        <f>'stranka in letna napoved 2015'!CD211</f>
        <v>0</v>
      </c>
      <c r="CE211" s="188">
        <f t="shared" si="317"/>
        <v>0</v>
      </c>
      <c r="CF211" s="28">
        <f t="shared" si="318"/>
        <v>0</v>
      </c>
      <c r="CG211" s="28">
        <f t="shared" si="319"/>
        <v>0</v>
      </c>
      <c r="CH211" s="29">
        <f t="shared" si="320"/>
        <v>0</v>
      </c>
      <c r="CI211" s="188">
        <f t="shared" si="321"/>
        <v>0</v>
      </c>
      <c r="CJ211" s="272"/>
      <c r="CK211" s="342">
        <f>'stranka in letna napoved 2015'!CK211</f>
        <v>0</v>
      </c>
      <c r="CL211" s="247">
        <f t="shared" si="322"/>
        <v>0</v>
      </c>
      <c r="CM211" s="283"/>
      <c r="CN211" s="342">
        <f>'stranka in letna napoved 2015'!CN211</f>
        <v>0</v>
      </c>
      <c r="CO211" s="356">
        <f t="shared" si="323"/>
        <v>0</v>
      </c>
      <c r="CP211" s="283"/>
      <c r="CQ211" s="344">
        <f>'stranka in letna napoved 2015'!CQ211</f>
        <v>0</v>
      </c>
      <c r="CR211" s="247">
        <f t="shared" si="324"/>
        <v>0</v>
      </c>
      <c r="CS211" s="30">
        <f t="shared" si="325"/>
        <v>0</v>
      </c>
      <c r="CT211" s="30">
        <f t="shared" si="326"/>
        <v>0</v>
      </c>
      <c r="CU211" s="31">
        <f t="shared" si="327"/>
        <v>0</v>
      </c>
      <c r="CV211" s="192">
        <f t="shared" si="328"/>
        <v>0</v>
      </c>
      <c r="CW211" s="279"/>
      <c r="CX211" s="345">
        <f>'stranka in letna napoved 2015'!CX211</f>
        <v>0</v>
      </c>
      <c r="CY211" s="252">
        <f t="shared" si="329"/>
        <v>0</v>
      </c>
      <c r="CZ211" s="283"/>
      <c r="DA211" s="345">
        <f>'stranka in letna napoved 2015'!DA211</f>
        <v>0</v>
      </c>
      <c r="DB211" s="346">
        <f t="shared" si="330"/>
        <v>0</v>
      </c>
      <c r="DC211" s="283"/>
      <c r="DD211" s="345">
        <f>'stranka in letna napoved 2015'!DD211</f>
        <v>0</v>
      </c>
      <c r="DE211" s="347">
        <f t="shared" si="331"/>
        <v>0</v>
      </c>
      <c r="DF211" s="32">
        <f t="shared" si="332"/>
        <v>0</v>
      </c>
      <c r="DG211" s="32">
        <f t="shared" si="333"/>
        <v>0</v>
      </c>
      <c r="DH211" s="32">
        <f t="shared" si="334"/>
        <v>0</v>
      </c>
      <c r="DI211" s="194">
        <f t="shared" si="335"/>
        <v>0</v>
      </c>
      <c r="DJ211" s="279"/>
      <c r="DK211" s="348">
        <f>'stranka in letna napoved 2015'!DK211</f>
        <v>0</v>
      </c>
      <c r="DL211" s="349">
        <f t="shared" si="336"/>
        <v>0</v>
      </c>
      <c r="DM211" s="283"/>
      <c r="DN211" s="348">
        <f>'stranka in letna napoved 2015'!DN211</f>
        <v>0</v>
      </c>
      <c r="DO211" s="350">
        <f t="shared" si="337"/>
        <v>0</v>
      </c>
      <c r="DP211" s="283"/>
      <c r="DQ211" s="348">
        <f>'stranka in letna napoved 2015'!DQ211</f>
        <v>0</v>
      </c>
      <c r="DR211" s="258">
        <f t="shared" si="338"/>
        <v>0</v>
      </c>
      <c r="DS211" s="33">
        <f t="shared" si="339"/>
        <v>0</v>
      </c>
      <c r="DT211" s="33">
        <f t="shared" si="340"/>
        <v>0</v>
      </c>
      <c r="DU211" s="33">
        <f t="shared" si="341"/>
        <v>0</v>
      </c>
      <c r="DV211" s="196">
        <f t="shared" si="342"/>
        <v>0</v>
      </c>
      <c r="DW211" s="279"/>
      <c r="DX211" s="351">
        <f>'stranka in letna napoved 2015'!DX211</f>
        <v>0</v>
      </c>
      <c r="DY211" s="262">
        <f t="shared" si="343"/>
        <v>0</v>
      </c>
      <c r="DZ211" s="283"/>
      <c r="EA211" s="351">
        <f>'stranka in letna napoved 2015'!EA211</f>
        <v>0</v>
      </c>
      <c r="EB211" s="352">
        <f t="shared" si="344"/>
        <v>0</v>
      </c>
      <c r="EC211" s="283"/>
      <c r="ED211" s="262">
        <f>'stranka in letna napoved 2015'!ED211</f>
        <v>0</v>
      </c>
      <c r="EE211" s="353">
        <f t="shared" si="345"/>
        <v>0</v>
      </c>
      <c r="EF211" s="34">
        <f t="shared" si="346"/>
        <v>0</v>
      </c>
      <c r="EG211" s="34">
        <f t="shared" si="347"/>
        <v>0</v>
      </c>
      <c r="EH211" s="34">
        <f t="shared" si="348"/>
        <v>0</v>
      </c>
      <c r="EI211" s="200">
        <f t="shared" si="349"/>
        <v>0</v>
      </c>
      <c r="EJ211" s="287"/>
      <c r="EK211" s="357">
        <f>'stranka in letna napoved 2015'!EK211</f>
        <v>0</v>
      </c>
      <c r="EL211" s="269">
        <f t="shared" si="350"/>
        <v>0</v>
      </c>
      <c r="EM211" s="276"/>
      <c r="EN211" s="357">
        <f>'stranka in letna napoved 2015'!EN211</f>
        <v>0</v>
      </c>
      <c r="EO211" s="269">
        <f t="shared" si="351"/>
        <v>0</v>
      </c>
      <c r="EP211" s="283"/>
      <c r="EQ211" s="357">
        <f>'stranka in letna napoved 2015'!EQ211</f>
        <v>0</v>
      </c>
      <c r="ER211" s="269">
        <f t="shared" si="352"/>
        <v>0</v>
      </c>
      <c r="ES211" s="35">
        <f t="shared" si="353"/>
        <v>0</v>
      </c>
      <c r="ET211" s="35">
        <f t="shared" si="354"/>
        <v>0</v>
      </c>
      <c r="EU211" s="36">
        <f t="shared" si="355"/>
        <v>0</v>
      </c>
      <c r="EV211" s="206">
        <f t="shared" si="356"/>
        <v>0</v>
      </c>
      <c r="EW211" s="288">
        <f t="shared" si="357"/>
        <v>0</v>
      </c>
      <c r="EX211" s="289">
        <f t="shared" si="358"/>
        <v>0</v>
      </c>
      <c r="EY211" s="289">
        <f t="shared" si="359"/>
        <v>0</v>
      </c>
      <c r="EZ211" s="289">
        <f t="shared" si="360"/>
        <v>0</v>
      </c>
      <c r="FA211" s="289">
        <f t="shared" si="361"/>
        <v>0</v>
      </c>
      <c r="FB211" s="290">
        <f t="shared" si="362"/>
        <v>0</v>
      </c>
      <c r="FC211" s="292">
        <f t="shared" si="363"/>
        <v>0</v>
      </c>
    </row>
    <row r="212" spans="1:159">
      <c r="A212" s="37">
        <f>'stranka in letna napoved 2015'!A212</f>
        <v>0</v>
      </c>
      <c r="B212" s="37">
        <f>'stranka in letna napoved 2015'!B212</f>
        <v>0</v>
      </c>
      <c r="C212" s="38">
        <f>'stranka in letna napoved 2015'!C212</f>
        <v>0</v>
      </c>
      <c r="D212" s="39">
        <f>'stranka in letna napoved 2015'!D212</f>
        <v>0</v>
      </c>
      <c r="E212" s="39">
        <f>'stranka in letna napoved 2015'!E212</f>
        <v>0</v>
      </c>
      <c r="F212" s="40">
        <f>'stranka in letna napoved 2015'!F212</f>
        <v>0</v>
      </c>
      <c r="G212" s="40">
        <f>'stranka in letna napoved 2015'!G212</f>
        <v>0</v>
      </c>
      <c r="H212" s="40">
        <f>'stranka in letna napoved 2015'!H212</f>
        <v>0</v>
      </c>
      <c r="I212" s="40">
        <f>'stranka in letna napoved 2015'!I212</f>
        <v>0</v>
      </c>
      <c r="J212" s="40">
        <f>'stranka in letna napoved 2015'!J212</f>
        <v>0</v>
      </c>
      <c r="K212" s="40">
        <f>'stranka in letna napoved 2015'!K212</f>
        <v>0</v>
      </c>
      <c r="L212" s="40">
        <f>'stranka in letna napoved 2015'!L212</f>
        <v>0</v>
      </c>
      <c r="M212" s="66">
        <f>'stranka in letna napoved 2015'!M212</f>
        <v>0</v>
      </c>
      <c r="N212" s="102">
        <f>'stranka in letna napoved 2015'!N212</f>
        <v>0</v>
      </c>
      <c r="O212" s="100">
        <f>'stranka in letna napoved 2015'!O212</f>
        <v>0</v>
      </c>
      <c r="P212" s="40">
        <f>'stranka in letna napoved 2015'!P212</f>
        <v>0</v>
      </c>
      <c r="Q212" s="64">
        <f>'stranka in letna napoved 2015'!Q212</f>
        <v>0</v>
      </c>
      <c r="R212" s="64">
        <f>'stranka in letna napoved 2015'!R212</f>
        <v>0</v>
      </c>
      <c r="S212" s="40">
        <f>'stranka in letna napoved 2015'!S212</f>
        <v>0</v>
      </c>
      <c r="T212" s="40">
        <f>'stranka in letna napoved 2015'!T212</f>
        <v>0</v>
      </c>
      <c r="U212" s="40">
        <f>'stranka in letna napoved 2015'!U212</f>
        <v>0</v>
      </c>
      <c r="V212" s="40">
        <f>'stranka in letna napoved 2015'!V212</f>
        <v>0</v>
      </c>
      <c r="W212" s="40">
        <f>'stranka in letna napoved 2015'!W212</f>
        <v>0</v>
      </c>
      <c r="X212" s="40">
        <f>'stranka in letna napoved 2015'!X212</f>
        <v>0</v>
      </c>
      <c r="Y212" s="40">
        <f>'stranka in letna napoved 2015'!Y212</f>
        <v>0</v>
      </c>
      <c r="Z212" s="40">
        <f>'stranka in letna napoved 2015'!Z212</f>
        <v>0</v>
      </c>
      <c r="AA212" s="272"/>
      <c r="AB212" s="180">
        <f>'stranka in letna napoved 2015'!AB212</f>
        <v>0</v>
      </c>
      <c r="AC212" s="104">
        <f t="shared" si="291"/>
        <v>0</v>
      </c>
      <c r="AD212" s="272"/>
      <c r="AE212" s="180">
        <f>'stranka in letna napoved 2015'!AE212</f>
        <v>0</v>
      </c>
      <c r="AF212" s="104">
        <f t="shared" si="292"/>
        <v>0</v>
      </c>
      <c r="AG212" s="20">
        <f t="shared" si="293"/>
        <v>0</v>
      </c>
      <c r="AH212" s="272"/>
      <c r="AI212" s="180">
        <f>'stranka in letna napoved 2015'!AI212</f>
        <v>0</v>
      </c>
      <c r="AJ212" s="104">
        <f t="shared" si="294"/>
        <v>0</v>
      </c>
      <c r="AK212" s="272"/>
      <c r="AL212" s="180">
        <f>'stranka in letna napoved 2015'!AL212</f>
        <v>0</v>
      </c>
      <c r="AM212" s="236">
        <f t="shared" si="295"/>
        <v>0</v>
      </c>
      <c r="AN212" s="22">
        <f t="shared" si="296"/>
        <v>0</v>
      </c>
      <c r="AO212" s="276"/>
      <c r="AP212" s="182">
        <f>'stranka in letna napoved 2015'!AP212</f>
        <v>0</v>
      </c>
      <c r="AQ212" s="331">
        <f t="shared" si="297"/>
        <v>0</v>
      </c>
      <c r="AR212" s="23">
        <f t="shared" si="298"/>
        <v>0</v>
      </c>
      <c r="AS212" s="23">
        <f t="shared" si="299"/>
        <v>0</v>
      </c>
      <c r="AT212" s="23">
        <f t="shared" si="300"/>
        <v>0</v>
      </c>
      <c r="AU212" s="174">
        <f t="shared" si="301"/>
        <v>0</v>
      </c>
      <c r="AV212" s="279"/>
      <c r="AW212" s="333">
        <f>'stranka in letna napoved 2015'!AW212</f>
        <v>0</v>
      </c>
      <c r="AX212" s="242">
        <f t="shared" si="302"/>
        <v>0</v>
      </c>
      <c r="AY212" s="272"/>
      <c r="AZ212" s="332">
        <f>'stranka in letna napoved 2015'!AZ212</f>
        <v>0</v>
      </c>
      <c r="BA212" s="242">
        <f t="shared" si="303"/>
        <v>0</v>
      </c>
      <c r="BB212" s="272"/>
      <c r="BC212" s="333">
        <f>'stranka in letna napoved 2015'!BC212</f>
        <v>0</v>
      </c>
      <c r="BD212" s="335">
        <f t="shared" si="304"/>
        <v>0</v>
      </c>
      <c r="BE212" s="25">
        <f t="shared" si="305"/>
        <v>0</v>
      </c>
      <c r="BF212" s="272"/>
      <c r="BG212" s="333">
        <f>'stranka in letna napoved 2015'!BG212</f>
        <v>0</v>
      </c>
      <c r="BH212" s="335">
        <f t="shared" si="306"/>
        <v>0</v>
      </c>
      <c r="BI212" s="272"/>
      <c r="BJ212" s="333">
        <f>'stranka in letna napoved 2015'!BJ212</f>
        <v>0</v>
      </c>
      <c r="BK212" s="335">
        <f t="shared" si="307"/>
        <v>0</v>
      </c>
      <c r="BL212" s="272"/>
      <c r="BM212" s="333">
        <f>'stranka in letna napoved 2015'!BM212</f>
        <v>0</v>
      </c>
      <c r="BN212" s="335">
        <f t="shared" si="308"/>
        <v>0</v>
      </c>
      <c r="BO212" s="26">
        <f t="shared" si="309"/>
        <v>0</v>
      </c>
      <c r="BP212" s="281"/>
      <c r="BQ212" s="333">
        <f>'stranka in letna napoved 2015'!BQ212</f>
        <v>0</v>
      </c>
      <c r="BR212" s="335">
        <f t="shared" si="310"/>
        <v>0</v>
      </c>
      <c r="BS212" s="27">
        <f t="shared" si="311"/>
        <v>0</v>
      </c>
      <c r="BT212" s="27">
        <f t="shared" si="312"/>
        <v>0</v>
      </c>
      <c r="BU212" s="27">
        <f t="shared" si="313"/>
        <v>0</v>
      </c>
      <c r="BV212" s="335">
        <f t="shared" si="314"/>
        <v>0</v>
      </c>
      <c r="BW212" s="279"/>
      <c r="BX212" s="355">
        <f>'stranka in letna napoved 2015'!BX212</f>
        <v>0</v>
      </c>
      <c r="BY212" s="188">
        <f t="shared" si="315"/>
        <v>0</v>
      </c>
      <c r="BZ212" s="283"/>
      <c r="CA212" s="355">
        <f>'stranka in letna napoved 2015'!CA212</f>
        <v>0</v>
      </c>
      <c r="CB212" s="188">
        <f t="shared" si="316"/>
        <v>0</v>
      </c>
      <c r="CC212" s="283"/>
      <c r="CD212" s="341">
        <f>'stranka in letna napoved 2015'!CD212</f>
        <v>0</v>
      </c>
      <c r="CE212" s="188">
        <f t="shared" si="317"/>
        <v>0</v>
      </c>
      <c r="CF212" s="28">
        <f t="shared" si="318"/>
        <v>0</v>
      </c>
      <c r="CG212" s="28">
        <f t="shared" si="319"/>
        <v>0</v>
      </c>
      <c r="CH212" s="29">
        <f t="shared" si="320"/>
        <v>0</v>
      </c>
      <c r="CI212" s="188">
        <f t="shared" si="321"/>
        <v>0</v>
      </c>
      <c r="CJ212" s="272"/>
      <c r="CK212" s="342">
        <f>'stranka in letna napoved 2015'!CK212</f>
        <v>0</v>
      </c>
      <c r="CL212" s="247">
        <f t="shared" si="322"/>
        <v>0</v>
      </c>
      <c r="CM212" s="283"/>
      <c r="CN212" s="342">
        <f>'stranka in letna napoved 2015'!CN212</f>
        <v>0</v>
      </c>
      <c r="CO212" s="356">
        <f t="shared" si="323"/>
        <v>0</v>
      </c>
      <c r="CP212" s="283"/>
      <c r="CQ212" s="344">
        <f>'stranka in letna napoved 2015'!CQ212</f>
        <v>0</v>
      </c>
      <c r="CR212" s="247">
        <f t="shared" si="324"/>
        <v>0</v>
      </c>
      <c r="CS212" s="30">
        <f t="shared" si="325"/>
        <v>0</v>
      </c>
      <c r="CT212" s="30">
        <f t="shared" si="326"/>
        <v>0</v>
      </c>
      <c r="CU212" s="31">
        <f t="shared" si="327"/>
        <v>0</v>
      </c>
      <c r="CV212" s="192">
        <f t="shared" si="328"/>
        <v>0</v>
      </c>
      <c r="CW212" s="279"/>
      <c r="CX212" s="345">
        <f>'stranka in letna napoved 2015'!CX212</f>
        <v>0</v>
      </c>
      <c r="CY212" s="252">
        <f t="shared" si="329"/>
        <v>0</v>
      </c>
      <c r="CZ212" s="283"/>
      <c r="DA212" s="345">
        <f>'stranka in letna napoved 2015'!DA212</f>
        <v>0</v>
      </c>
      <c r="DB212" s="346">
        <f t="shared" si="330"/>
        <v>0</v>
      </c>
      <c r="DC212" s="283"/>
      <c r="DD212" s="345">
        <f>'stranka in letna napoved 2015'!DD212</f>
        <v>0</v>
      </c>
      <c r="DE212" s="347">
        <f t="shared" si="331"/>
        <v>0</v>
      </c>
      <c r="DF212" s="32">
        <f t="shared" si="332"/>
        <v>0</v>
      </c>
      <c r="DG212" s="32">
        <f t="shared" si="333"/>
        <v>0</v>
      </c>
      <c r="DH212" s="32">
        <f t="shared" si="334"/>
        <v>0</v>
      </c>
      <c r="DI212" s="194">
        <f t="shared" si="335"/>
        <v>0</v>
      </c>
      <c r="DJ212" s="279"/>
      <c r="DK212" s="348">
        <f>'stranka in letna napoved 2015'!DK212</f>
        <v>0</v>
      </c>
      <c r="DL212" s="349">
        <f t="shared" si="336"/>
        <v>0</v>
      </c>
      <c r="DM212" s="283"/>
      <c r="DN212" s="348">
        <f>'stranka in letna napoved 2015'!DN212</f>
        <v>0</v>
      </c>
      <c r="DO212" s="350">
        <f t="shared" si="337"/>
        <v>0</v>
      </c>
      <c r="DP212" s="283"/>
      <c r="DQ212" s="348">
        <f>'stranka in letna napoved 2015'!DQ212</f>
        <v>0</v>
      </c>
      <c r="DR212" s="258">
        <f t="shared" si="338"/>
        <v>0</v>
      </c>
      <c r="DS212" s="33">
        <f t="shared" si="339"/>
        <v>0</v>
      </c>
      <c r="DT212" s="33">
        <f t="shared" si="340"/>
        <v>0</v>
      </c>
      <c r="DU212" s="33">
        <f t="shared" si="341"/>
        <v>0</v>
      </c>
      <c r="DV212" s="196">
        <f t="shared" si="342"/>
        <v>0</v>
      </c>
      <c r="DW212" s="279"/>
      <c r="DX212" s="351">
        <f>'stranka in letna napoved 2015'!DX212</f>
        <v>0</v>
      </c>
      <c r="DY212" s="262">
        <f t="shared" si="343"/>
        <v>0</v>
      </c>
      <c r="DZ212" s="283"/>
      <c r="EA212" s="351">
        <f>'stranka in letna napoved 2015'!EA212</f>
        <v>0</v>
      </c>
      <c r="EB212" s="352">
        <f t="shared" si="344"/>
        <v>0</v>
      </c>
      <c r="EC212" s="283"/>
      <c r="ED212" s="262">
        <f>'stranka in letna napoved 2015'!ED212</f>
        <v>0</v>
      </c>
      <c r="EE212" s="353">
        <f t="shared" si="345"/>
        <v>0</v>
      </c>
      <c r="EF212" s="34">
        <f t="shared" si="346"/>
        <v>0</v>
      </c>
      <c r="EG212" s="34">
        <f t="shared" si="347"/>
        <v>0</v>
      </c>
      <c r="EH212" s="34">
        <f t="shared" si="348"/>
        <v>0</v>
      </c>
      <c r="EI212" s="200">
        <f t="shared" si="349"/>
        <v>0</v>
      </c>
      <c r="EJ212" s="287"/>
      <c r="EK212" s="357">
        <f>'stranka in letna napoved 2015'!EK212</f>
        <v>0</v>
      </c>
      <c r="EL212" s="269">
        <f t="shared" si="350"/>
        <v>0</v>
      </c>
      <c r="EM212" s="276"/>
      <c r="EN212" s="357">
        <f>'stranka in letna napoved 2015'!EN212</f>
        <v>0</v>
      </c>
      <c r="EO212" s="269">
        <f t="shared" si="351"/>
        <v>0</v>
      </c>
      <c r="EP212" s="283"/>
      <c r="EQ212" s="357">
        <f>'stranka in letna napoved 2015'!EQ212</f>
        <v>0</v>
      </c>
      <c r="ER212" s="269">
        <f t="shared" si="352"/>
        <v>0</v>
      </c>
      <c r="ES212" s="35">
        <f t="shared" si="353"/>
        <v>0</v>
      </c>
      <c r="ET212" s="35">
        <f t="shared" si="354"/>
        <v>0</v>
      </c>
      <c r="EU212" s="36">
        <f t="shared" si="355"/>
        <v>0</v>
      </c>
      <c r="EV212" s="206">
        <f t="shared" si="356"/>
        <v>0</v>
      </c>
      <c r="EW212" s="288">
        <f t="shared" si="357"/>
        <v>0</v>
      </c>
      <c r="EX212" s="289">
        <f t="shared" si="358"/>
        <v>0</v>
      </c>
      <c r="EY212" s="289">
        <f t="shared" si="359"/>
        <v>0</v>
      </c>
      <c r="EZ212" s="289">
        <f t="shared" si="360"/>
        <v>0</v>
      </c>
      <c r="FA212" s="289">
        <f t="shared" si="361"/>
        <v>0</v>
      </c>
      <c r="FB212" s="290">
        <f t="shared" si="362"/>
        <v>0</v>
      </c>
      <c r="FC212" s="292">
        <f t="shared" si="363"/>
        <v>0</v>
      </c>
    </row>
    <row r="213" spans="1:159">
      <c r="A213" s="37">
        <f>'stranka in letna napoved 2015'!A213</f>
        <v>0</v>
      </c>
      <c r="B213" s="37">
        <f>'stranka in letna napoved 2015'!B213</f>
        <v>0</v>
      </c>
      <c r="C213" s="38">
        <f>'stranka in letna napoved 2015'!C213</f>
        <v>0</v>
      </c>
      <c r="D213" s="39">
        <f>'stranka in letna napoved 2015'!D213</f>
        <v>0</v>
      </c>
      <c r="E213" s="39">
        <f>'stranka in letna napoved 2015'!E213</f>
        <v>0</v>
      </c>
      <c r="F213" s="40">
        <f>'stranka in letna napoved 2015'!F213</f>
        <v>0</v>
      </c>
      <c r="G213" s="40">
        <f>'stranka in letna napoved 2015'!G213</f>
        <v>0</v>
      </c>
      <c r="H213" s="40">
        <f>'stranka in letna napoved 2015'!H213</f>
        <v>0</v>
      </c>
      <c r="I213" s="40">
        <f>'stranka in letna napoved 2015'!I213</f>
        <v>0</v>
      </c>
      <c r="J213" s="40">
        <f>'stranka in letna napoved 2015'!J213</f>
        <v>0</v>
      </c>
      <c r="K213" s="40">
        <f>'stranka in letna napoved 2015'!K213</f>
        <v>0</v>
      </c>
      <c r="L213" s="40">
        <f>'stranka in letna napoved 2015'!L213</f>
        <v>0</v>
      </c>
      <c r="M213" s="66">
        <f>'stranka in letna napoved 2015'!M213</f>
        <v>0</v>
      </c>
      <c r="N213" s="102">
        <f>'stranka in letna napoved 2015'!N213</f>
        <v>0</v>
      </c>
      <c r="O213" s="100">
        <f>'stranka in letna napoved 2015'!O213</f>
        <v>0</v>
      </c>
      <c r="P213" s="40">
        <f>'stranka in letna napoved 2015'!P213</f>
        <v>0</v>
      </c>
      <c r="Q213" s="64">
        <f>'stranka in letna napoved 2015'!Q213</f>
        <v>0</v>
      </c>
      <c r="R213" s="64">
        <f>'stranka in letna napoved 2015'!R213</f>
        <v>0</v>
      </c>
      <c r="S213" s="40">
        <f>'stranka in letna napoved 2015'!S213</f>
        <v>0</v>
      </c>
      <c r="T213" s="40">
        <f>'stranka in letna napoved 2015'!T213</f>
        <v>0</v>
      </c>
      <c r="U213" s="40">
        <f>'stranka in letna napoved 2015'!U213</f>
        <v>0</v>
      </c>
      <c r="V213" s="40">
        <f>'stranka in letna napoved 2015'!V213</f>
        <v>0</v>
      </c>
      <c r="W213" s="40">
        <f>'stranka in letna napoved 2015'!W213</f>
        <v>0</v>
      </c>
      <c r="X213" s="40">
        <f>'stranka in letna napoved 2015'!X213</f>
        <v>0</v>
      </c>
      <c r="Y213" s="40">
        <f>'stranka in letna napoved 2015'!Y213</f>
        <v>0</v>
      </c>
      <c r="Z213" s="40">
        <f>'stranka in letna napoved 2015'!Z213</f>
        <v>0</v>
      </c>
      <c r="AA213" s="272"/>
      <c r="AB213" s="180">
        <f>'stranka in letna napoved 2015'!AB213</f>
        <v>0</v>
      </c>
      <c r="AC213" s="104">
        <f t="shared" si="291"/>
        <v>0</v>
      </c>
      <c r="AD213" s="272"/>
      <c r="AE213" s="180">
        <f>'stranka in letna napoved 2015'!AE213</f>
        <v>0</v>
      </c>
      <c r="AF213" s="104">
        <f t="shared" si="292"/>
        <v>0</v>
      </c>
      <c r="AG213" s="20">
        <f t="shared" si="293"/>
        <v>0</v>
      </c>
      <c r="AH213" s="272"/>
      <c r="AI213" s="180">
        <f>'stranka in letna napoved 2015'!AI213</f>
        <v>0</v>
      </c>
      <c r="AJ213" s="104">
        <f t="shared" si="294"/>
        <v>0</v>
      </c>
      <c r="AK213" s="272"/>
      <c r="AL213" s="180">
        <f>'stranka in letna napoved 2015'!AL213</f>
        <v>0</v>
      </c>
      <c r="AM213" s="236">
        <f t="shared" si="295"/>
        <v>0</v>
      </c>
      <c r="AN213" s="22">
        <f t="shared" si="296"/>
        <v>0</v>
      </c>
      <c r="AO213" s="276"/>
      <c r="AP213" s="182">
        <f>'stranka in letna napoved 2015'!AP213</f>
        <v>0</v>
      </c>
      <c r="AQ213" s="331">
        <f t="shared" si="297"/>
        <v>0</v>
      </c>
      <c r="AR213" s="23">
        <f t="shared" si="298"/>
        <v>0</v>
      </c>
      <c r="AS213" s="23">
        <f t="shared" si="299"/>
        <v>0</v>
      </c>
      <c r="AT213" s="23">
        <f t="shared" si="300"/>
        <v>0</v>
      </c>
      <c r="AU213" s="174">
        <f t="shared" si="301"/>
        <v>0</v>
      </c>
      <c r="AV213" s="279"/>
      <c r="AW213" s="333">
        <f>'stranka in letna napoved 2015'!AW213</f>
        <v>0</v>
      </c>
      <c r="AX213" s="242">
        <f t="shared" si="302"/>
        <v>0</v>
      </c>
      <c r="AY213" s="272"/>
      <c r="AZ213" s="332">
        <f>'stranka in letna napoved 2015'!AZ213</f>
        <v>0</v>
      </c>
      <c r="BA213" s="242">
        <f t="shared" si="303"/>
        <v>0</v>
      </c>
      <c r="BB213" s="272"/>
      <c r="BC213" s="333">
        <f>'stranka in letna napoved 2015'!BC213</f>
        <v>0</v>
      </c>
      <c r="BD213" s="335">
        <f t="shared" si="304"/>
        <v>0</v>
      </c>
      <c r="BE213" s="25">
        <f t="shared" si="305"/>
        <v>0</v>
      </c>
      <c r="BF213" s="272"/>
      <c r="BG213" s="333">
        <f>'stranka in letna napoved 2015'!BG213</f>
        <v>0</v>
      </c>
      <c r="BH213" s="335">
        <f t="shared" si="306"/>
        <v>0</v>
      </c>
      <c r="BI213" s="272"/>
      <c r="BJ213" s="333">
        <f>'stranka in letna napoved 2015'!BJ213</f>
        <v>0</v>
      </c>
      <c r="BK213" s="335">
        <f t="shared" si="307"/>
        <v>0</v>
      </c>
      <c r="BL213" s="272"/>
      <c r="BM213" s="333">
        <f>'stranka in letna napoved 2015'!BM213</f>
        <v>0</v>
      </c>
      <c r="BN213" s="335">
        <f t="shared" si="308"/>
        <v>0</v>
      </c>
      <c r="BO213" s="26">
        <f t="shared" si="309"/>
        <v>0</v>
      </c>
      <c r="BP213" s="281"/>
      <c r="BQ213" s="333">
        <f>'stranka in letna napoved 2015'!BQ213</f>
        <v>0</v>
      </c>
      <c r="BR213" s="335">
        <f t="shared" si="310"/>
        <v>0</v>
      </c>
      <c r="BS213" s="27">
        <f t="shared" si="311"/>
        <v>0</v>
      </c>
      <c r="BT213" s="27">
        <f t="shared" si="312"/>
        <v>0</v>
      </c>
      <c r="BU213" s="27">
        <f t="shared" si="313"/>
        <v>0</v>
      </c>
      <c r="BV213" s="335">
        <f t="shared" si="314"/>
        <v>0</v>
      </c>
      <c r="BW213" s="279"/>
      <c r="BX213" s="355">
        <f>'stranka in letna napoved 2015'!BX213</f>
        <v>0</v>
      </c>
      <c r="BY213" s="188">
        <f t="shared" si="315"/>
        <v>0</v>
      </c>
      <c r="BZ213" s="283"/>
      <c r="CA213" s="355">
        <f>'stranka in letna napoved 2015'!CA213</f>
        <v>0</v>
      </c>
      <c r="CB213" s="188">
        <f t="shared" si="316"/>
        <v>0</v>
      </c>
      <c r="CC213" s="283"/>
      <c r="CD213" s="341">
        <f>'stranka in letna napoved 2015'!CD213</f>
        <v>0</v>
      </c>
      <c r="CE213" s="188">
        <f t="shared" si="317"/>
        <v>0</v>
      </c>
      <c r="CF213" s="28">
        <f t="shared" si="318"/>
        <v>0</v>
      </c>
      <c r="CG213" s="28">
        <f t="shared" si="319"/>
        <v>0</v>
      </c>
      <c r="CH213" s="29">
        <f t="shared" si="320"/>
        <v>0</v>
      </c>
      <c r="CI213" s="188">
        <f t="shared" si="321"/>
        <v>0</v>
      </c>
      <c r="CJ213" s="272"/>
      <c r="CK213" s="342">
        <f>'stranka in letna napoved 2015'!CK213</f>
        <v>0</v>
      </c>
      <c r="CL213" s="247">
        <f t="shared" si="322"/>
        <v>0</v>
      </c>
      <c r="CM213" s="283"/>
      <c r="CN213" s="342">
        <f>'stranka in letna napoved 2015'!CN213</f>
        <v>0</v>
      </c>
      <c r="CO213" s="356">
        <f t="shared" si="323"/>
        <v>0</v>
      </c>
      <c r="CP213" s="283"/>
      <c r="CQ213" s="344">
        <f>'stranka in letna napoved 2015'!CQ213</f>
        <v>0</v>
      </c>
      <c r="CR213" s="247">
        <f t="shared" si="324"/>
        <v>0</v>
      </c>
      <c r="CS213" s="30">
        <f t="shared" si="325"/>
        <v>0</v>
      </c>
      <c r="CT213" s="30">
        <f t="shared" si="326"/>
        <v>0</v>
      </c>
      <c r="CU213" s="31">
        <f t="shared" si="327"/>
        <v>0</v>
      </c>
      <c r="CV213" s="192">
        <f t="shared" si="328"/>
        <v>0</v>
      </c>
      <c r="CW213" s="279"/>
      <c r="CX213" s="345">
        <f>'stranka in letna napoved 2015'!CX213</f>
        <v>0</v>
      </c>
      <c r="CY213" s="252">
        <f t="shared" si="329"/>
        <v>0</v>
      </c>
      <c r="CZ213" s="283"/>
      <c r="DA213" s="345">
        <f>'stranka in letna napoved 2015'!DA213</f>
        <v>0</v>
      </c>
      <c r="DB213" s="346">
        <f t="shared" si="330"/>
        <v>0</v>
      </c>
      <c r="DC213" s="283"/>
      <c r="DD213" s="345">
        <f>'stranka in letna napoved 2015'!DD213</f>
        <v>0</v>
      </c>
      <c r="DE213" s="347">
        <f t="shared" si="331"/>
        <v>0</v>
      </c>
      <c r="DF213" s="32">
        <f t="shared" si="332"/>
        <v>0</v>
      </c>
      <c r="DG213" s="32">
        <f t="shared" si="333"/>
        <v>0</v>
      </c>
      <c r="DH213" s="32">
        <f t="shared" si="334"/>
        <v>0</v>
      </c>
      <c r="DI213" s="194">
        <f t="shared" si="335"/>
        <v>0</v>
      </c>
      <c r="DJ213" s="279"/>
      <c r="DK213" s="348">
        <f>'stranka in letna napoved 2015'!DK213</f>
        <v>0</v>
      </c>
      <c r="DL213" s="349">
        <f t="shared" si="336"/>
        <v>0</v>
      </c>
      <c r="DM213" s="283"/>
      <c r="DN213" s="348">
        <f>'stranka in letna napoved 2015'!DN213</f>
        <v>0</v>
      </c>
      <c r="DO213" s="350">
        <f t="shared" si="337"/>
        <v>0</v>
      </c>
      <c r="DP213" s="283"/>
      <c r="DQ213" s="348">
        <f>'stranka in letna napoved 2015'!DQ213</f>
        <v>0</v>
      </c>
      <c r="DR213" s="258">
        <f t="shared" si="338"/>
        <v>0</v>
      </c>
      <c r="DS213" s="33">
        <f t="shared" si="339"/>
        <v>0</v>
      </c>
      <c r="DT213" s="33">
        <f t="shared" si="340"/>
        <v>0</v>
      </c>
      <c r="DU213" s="33">
        <f t="shared" si="341"/>
        <v>0</v>
      </c>
      <c r="DV213" s="196">
        <f t="shared" si="342"/>
        <v>0</v>
      </c>
      <c r="DW213" s="279"/>
      <c r="DX213" s="351">
        <f>'stranka in letna napoved 2015'!DX213</f>
        <v>0</v>
      </c>
      <c r="DY213" s="262">
        <f t="shared" si="343"/>
        <v>0</v>
      </c>
      <c r="DZ213" s="283"/>
      <c r="EA213" s="351">
        <f>'stranka in letna napoved 2015'!EA213</f>
        <v>0</v>
      </c>
      <c r="EB213" s="352">
        <f t="shared" si="344"/>
        <v>0</v>
      </c>
      <c r="EC213" s="283"/>
      <c r="ED213" s="262">
        <f>'stranka in letna napoved 2015'!ED213</f>
        <v>0</v>
      </c>
      <c r="EE213" s="353">
        <f t="shared" si="345"/>
        <v>0</v>
      </c>
      <c r="EF213" s="34">
        <f t="shared" si="346"/>
        <v>0</v>
      </c>
      <c r="EG213" s="34">
        <f t="shared" si="347"/>
        <v>0</v>
      </c>
      <c r="EH213" s="34">
        <f t="shared" si="348"/>
        <v>0</v>
      </c>
      <c r="EI213" s="200">
        <f t="shared" si="349"/>
        <v>0</v>
      </c>
      <c r="EJ213" s="287"/>
      <c r="EK213" s="357">
        <f>'stranka in letna napoved 2015'!EK213</f>
        <v>0</v>
      </c>
      <c r="EL213" s="269">
        <f t="shared" si="350"/>
        <v>0</v>
      </c>
      <c r="EM213" s="276"/>
      <c r="EN213" s="357">
        <f>'stranka in letna napoved 2015'!EN213</f>
        <v>0</v>
      </c>
      <c r="EO213" s="269">
        <f t="shared" si="351"/>
        <v>0</v>
      </c>
      <c r="EP213" s="283"/>
      <c r="EQ213" s="357">
        <f>'stranka in letna napoved 2015'!EQ213</f>
        <v>0</v>
      </c>
      <c r="ER213" s="269">
        <f t="shared" si="352"/>
        <v>0</v>
      </c>
      <c r="ES213" s="35">
        <f t="shared" si="353"/>
        <v>0</v>
      </c>
      <c r="ET213" s="35">
        <f t="shared" si="354"/>
        <v>0</v>
      </c>
      <c r="EU213" s="36">
        <f t="shared" si="355"/>
        <v>0</v>
      </c>
      <c r="EV213" s="206">
        <f t="shared" si="356"/>
        <v>0</v>
      </c>
      <c r="EW213" s="288">
        <f t="shared" si="357"/>
        <v>0</v>
      </c>
      <c r="EX213" s="289">
        <f t="shared" si="358"/>
        <v>0</v>
      </c>
      <c r="EY213" s="289">
        <f t="shared" si="359"/>
        <v>0</v>
      </c>
      <c r="EZ213" s="289">
        <f t="shared" si="360"/>
        <v>0</v>
      </c>
      <c r="FA213" s="289">
        <f t="shared" si="361"/>
        <v>0</v>
      </c>
      <c r="FB213" s="290">
        <f t="shared" si="362"/>
        <v>0</v>
      </c>
      <c r="FC213" s="292">
        <f t="shared" si="363"/>
        <v>0</v>
      </c>
    </row>
    <row r="214" spans="1:159">
      <c r="A214" s="37">
        <f>'stranka in letna napoved 2015'!A214</f>
        <v>0</v>
      </c>
      <c r="B214" s="37">
        <f>'stranka in letna napoved 2015'!B214</f>
        <v>0</v>
      </c>
      <c r="C214" s="38">
        <f>'stranka in letna napoved 2015'!C214</f>
        <v>0</v>
      </c>
      <c r="D214" s="39">
        <f>'stranka in letna napoved 2015'!D214</f>
        <v>0</v>
      </c>
      <c r="E214" s="39">
        <f>'stranka in letna napoved 2015'!E214</f>
        <v>0</v>
      </c>
      <c r="F214" s="40">
        <f>'stranka in letna napoved 2015'!F214</f>
        <v>0</v>
      </c>
      <c r="G214" s="40">
        <f>'stranka in letna napoved 2015'!G214</f>
        <v>0</v>
      </c>
      <c r="H214" s="40">
        <f>'stranka in letna napoved 2015'!H214</f>
        <v>0</v>
      </c>
      <c r="I214" s="40">
        <f>'stranka in letna napoved 2015'!I214</f>
        <v>0</v>
      </c>
      <c r="J214" s="40">
        <f>'stranka in letna napoved 2015'!J214</f>
        <v>0</v>
      </c>
      <c r="K214" s="40">
        <f>'stranka in letna napoved 2015'!K214</f>
        <v>0</v>
      </c>
      <c r="L214" s="40">
        <f>'stranka in letna napoved 2015'!L214</f>
        <v>0</v>
      </c>
      <c r="M214" s="66">
        <f>'stranka in letna napoved 2015'!M214</f>
        <v>0</v>
      </c>
      <c r="N214" s="102">
        <f>'stranka in letna napoved 2015'!N214</f>
        <v>0</v>
      </c>
      <c r="O214" s="100">
        <f>'stranka in letna napoved 2015'!O214</f>
        <v>0</v>
      </c>
      <c r="P214" s="40">
        <f>'stranka in letna napoved 2015'!P214</f>
        <v>0</v>
      </c>
      <c r="Q214" s="64">
        <f>'stranka in letna napoved 2015'!Q214</f>
        <v>0</v>
      </c>
      <c r="R214" s="64">
        <f>'stranka in letna napoved 2015'!R214</f>
        <v>0</v>
      </c>
      <c r="S214" s="40">
        <f>'stranka in letna napoved 2015'!S214</f>
        <v>0</v>
      </c>
      <c r="T214" s="40">
        <f>'stranka in letna napoved 2015'!T214</f>
        <v>0</v>
      </c>
      <c r="U214" s="40">
        <f>'stranka in letna napoved 2015'!U214</f>
        <v>0</v>
      </c>
      <c r="V214" s="40">
        <f>'stranka in letna napoved 2015'!V214</f>
        <v>0</v>
      </c>
      <c r="W214" s="40">
        <f>'stranka in letna napoved 2015'!W214</f>
        <v>0</v>
      </c>
      <c r="X214" s="40">
        <f>'stranka in letna napoved 2015'!X214</f>
        <v>0</v>
      </c>
      <c r="Y214" s="40">
        <f>'stranka in letna napoved 2015'!Y214</f>
        <v>0</v>
      </c>
      <c r="Z214" s="40">
        <f>'stranka in letna napoved 2015'!Z214</f>
        <v>0</v>
      </c>
      <c r="AA214" s="272"/>
      <c r="AB214" s="180">
        <f>'stranka in letna napoved 2015'!AB214</f>
        <v>0</v>
      </c>
      <c r="AC214" s="104">
        <f t="shared" si="291"/>
        <v>0</v>
      </c>
      <c r="AD214" s="272"/>
      <c r="AE214" s="180">
        <f>'stranka in letna napoved 2015'!AE214</f>
        <v>0</v>
      </c>
      <c r="AF214" s="104">
        <f t="shared" si="292"/>
        <v>0</v>
      </c>
      <c r="AG214" s="20">
        <f t="shared" si="293"/>
        <v>0</v>
      </c>
      <c r="AH214" s="272"/>
      <c r="AI214" s="180">
        <f>'stranka in letna napoved 2015'!AI214</f>
        <v>0</v>
      </c>
      <c r="AJ214" s="104">
        <f t="shared" si="294"/>
        <v>0</v>
      </c>
      <c r="AK214" s="272"/>
      <c r="AL214" s="180">
        <f>'stranka in letna napoved 2015'!AL214</f>
        <v>0</v>
      </c>
      <c r="AM214" s="236">
        <f t="shared" si="295"/>
        <v>0</v>
      </c>
      <c r="AN214" s="22">
        <f t="shared" si="296"/>
        <v>0</v>
      </c>
      <c r="AO214" s="276"/>
      <c r="AP214" s="182">
        <f>'stranka in letna napoved 2015'!AP214</f>
        <v>0</v>
      </c>
      <c r="AQ214" s="331">
        <f t="shared" si="297"/>
        <v>0</v>
      </c>
      <c r="AR214" s="23">
        <f t="shared" si="298"/>
        <v>0</v>
      </c>
      <c r="AS214" s="23">
        <f t="shared" si="299"/>
        <v>0</v>
      </c>
      <c r="AT214" s="23">
        <f t="shared" si="300"/>
        <v>0</v>
      </c>
      <c r="AU214" s="174">
        <f t="shared" si="301"/>
        <v>0</v>
      </c>
      <c r="AV214" s="279"/>
      <c r="AW214" s="333">
        <f>'stranka in letna napoved 2015'!AW214</f>
        <v>0</v>
      </c>
      <c r="AX214" s="242">
        <f t="shared" si="302"/>
        <v>0</v>
      </c>
      <c r="AY214" s="272"/>
      <c r="AZ214" s="332">
        <f>'stranka in letna napoved 2015'!AZ214</f>
        <v>0</v>
      </c>
      <c r="BA214" s="242">
        <f t="shared" si="303"/>
        <v>0</v>
      </c>
      <c r="BB214" s="272"/>
      <c r="BC214" s="333">
        <f>'stranka in letna napoved 2015'!BC214</f>
        <v>0</v>
      </c>
      <c r="BD214" s="335">
        <f t="shared" si="304"/>
        <v>0</v>
      </c>
      <c r="BE214" s="25">
        <f t="shared" si="305"/>
        <v>0</v>
      </c>
      <c r="BF214" s="272"/>
      <c r="BG214" s="333">
        <f>'stranka in letna napoved 2015'!BG214</f>
        <v>0</v>
      </c>
      <c r="BH214" s="335">
        <f t="shared" si="306"/>
        <v>0</v>
      </c>
      <c r="BI214" s="272"/>
      <c r="BJ214" s="333">
        <f>'stranka in letna napoved 2015'!BJ214</f>
        <v>0</v>
      </c>
      <c r="BK214" s="335">
        <f t="shared" si="307"/>
        <v>0</v>
      </c>
      <c r="BL214" s="272"/>
      <c r="BM214" s="333">
        <f>'stranka in letna napoved 2015'!BM214</f>
        <v>0</v>
      </c>
      <c r="BN214" s="335">
        <f t="shared" si="308"/>
        <v>0</v>
      </c>
      <c r="BO214" s="26">
        <f t="shared" si="309"/>
        <v>0</v>
      </c>
      <c r="BP214" s="281"/>
      <c r="BQ214" s="333">
        <f>'stranka in letna napoved 2015'!BQ214</f>
        <v>0</v>
      </c>
      <c r="BR214" s="335">
        <f t="shared" si="310"/>
        <v>0</v>
      </c>
      <c r="BS214" s="27">
        <f t="shared" si="311"/>
        <v>0</v>
      </c>
      <c r="BT214" s="27">
        <f t="shared" si="312"/>
        <v>0</v>
      </c>
      <c r="BU214" s="27">
        <f t="shared" si="313"/>
        <v>0</v>
      </c>
      <c r="BV214" s="335">
        <f t="shared" si="314"/>
        <v>0</v>
      </c>
      <c r="BW214" s="279"/>
      <c r="BX214" s="355">
        <f>'stranka in letna napoved 2015'!BX214</f>
        <v>0</v>
      </c>
      <c r="BY214" s="188">
        <f t="shared" si="315"/>
        <v>0</v>
      </c>
      <c r="BZ214" s="283"/>
      <c r="CA214" s="355">
        <f>'stranka in letna napoved 2015'!CA214</f>
        <v>0</v>
      </c>
      <c r="CB214" s="188">
        <f t="shared" si="316"/>
        <v>0</v>
      </c>
      <c r="CC214" s="283"/>
      <c r="CD214" s="341">
        <f>'stranka in letna napoved 2015'!CD214</f>
        <v>0</v>
      </c>
      <c r="CE214" s="188">
        <f t="shared" si="317"/>
        <v>0</v>
      </c>
      <c r="CF214" s="28">
        <f t="shared" si="318"/>
        <v>0</v>
      </c>
      <c r="CG214" s="28">
        <f t="shared" si="319"/>
        <v>0</v>
      </c>
      <c r="CH214" s="29">
        <f t="shared" si="320"/>
        <v>0</v>
      </c>
      <c r="CI214" s="188">
        <f t="shared" si="321"/>
        <v>0</v>
      </c>
      <c r="CJ214" s="272"/>
      <c r="CK214" s="342">
        <f>'stranka in letna napoved 2015'!CK214</f>
        <v>0</v>
      </c>
      <c r="CL214" s="247">
        <f t="shared" si="322"/>
        <v>0</v>
      </c>
      <c r="CM214" s="283"/>
      <c r="CN214" s="342">
        <f>'stranka in letna napoved 2015'!CN214</f>
        <v>0</v>
      </c>
      <c r="CO214" s="356">
        <f t="shared" si="323"/>
        <v>0</v>
      </c>
      <c r="CP214" s="283"/>
      <c r="CQ214" s="344">
        <f>'stranka in letna napoved 2015'!CQ214</f>
        <v>0</v>
      </c>
      <c r="CR214" s="247">
        <f t="shared" si="324"/>
        <v>0</v>
      </c>
      <c r="CS214" s="30">
        <f t="shared" si="325"/>
        <v>0</v>
      </c>
      <c r="CT214" s="30">
        <f t="shared" si="326"/>
        <v>0</v>
      </c>
      <c r="CU214" s="31">
        <f t="shared" si="327"/>
        <v>0</v>
      </c>
      <c r="CV214" s="192">
        <f t="shared" si="328"/>
        <v>0</v>
      </c>
      <c r="CW214" s="279"/>
      <c r="CX214" s="345">
        <f>'stranka in letna napoved 2015'!CX214</f>
        <v>0</v>
      </c>
      <c r="CY214" s="252">
        <f t="shared" si="329"/>
        <v>0</v>
      </c>
      <c r="CZ214" s="283"/>
      <c r="DA214" s="345">
        <f>'stranka in letna napoved 2015'!DA214</f>
        <v>0</v>
      </c>
      <c r="DB214" s="346">
        <f t="shared" si="330"/>
        <v>0</v>
      </c>
      <c r="DC214" s="283"/>
      <c r="DD214" s="345">
        <f>'stranka in letna napoved 2015'!DD214</f>
        <v>0</v>
      </c>
      <c r="DE214" s="347">
        <f t="shared" si="331"/>
        <v>0</v>
      </c>
      <c r="DF214" s="32">
        <f t="shared" si="332"/>
        <v>0</v>
      </c>
      <c r="DG214" s="32">
        <f t="shared" si="333"/>
        <v>0</v>
      </c>
      <c r="DH214" s="32">
        <f t="shared" si="334"/>
        <v>0</v>
      </c>
      <c r="DI214" s="194">
        <f t="shared" si="335"/>
        <v>0</v>
      </c>
      <c r="DJ214" s="279"/>
      <c r="DK214" s="348">
        <f>'stranka in letna napoved 2015'!DK214</f>
        <v>0</v>
      </c>
      <c r="DL214" s="349">
        <f t="shared" si="336"/>
        <v>0</v>
      </c>
      <c r="DM214" s="283"/>
      <c r="DN214" s="348">
        <f>'stranka in letna napoved 2015'!DN214</f>
        <v>0</v>
      </c>
      <c r="DO214" s="350">
        <f t="shared" si="337"/>
        <v>0</v>
      </c>
      <c r="DP214" s="283"/>
      <c r="DQ214" s="348">
        <f>'stranka in letna napoved 2015'!DQ214</f>
        <v>0</v>
      </c>
      <c r="DR214" s="258">
        <f t="shared" si="338"/>
        <v>0</v>
      </c>
      <c r="DS214" s="33">
        <f t="shared" si="339"/>
        <v>0</v>
      </c>
      <c r="DT214" s="33">
        <f t="shared" si="340"/>
        <v>0</v>
      </c>
      <c r="DU214" s="33">
        <f t="shared" si="341"/>
        <v>0</v>
      </c>
      <c r="DV214" s="196">
        <f t="shared" si="342"/>
        <v>0</v>
      </c>
      <c r="DW214" s="279"/>
      <c r="DX214" s="351">
        <f>'stranka in letna napoved 2015'!DX214</f>
        <v>0</v>
      </c>
      <c r="DY214" s="262">
        <f t="shared" si="343"/>
        <v>0</v>
      </c>
      <c r="DZ214" s="283"/>
      <c r="EA214" s="351">
        <f>'stranka in letna napoved 2015'!EA214</f>
        <v>0</v>
      </c>
      <c r="EB214" s="352">
        <f t="shared" si="344"/>
        <v>0</v>
      </c>
      <c r="EC214" s="283"/>
      <c r="ED214" s="262">
        <f>'stranka in letna napoved 2015'!ED214</f>
        <v>0</v>
      </c>
      <c r="EE214" s="353">
        <f t="shared" si="345"/>
        <v>0</v>
      </c>
      <c r="EF214" s="34">
        <f t="shared" si="346"/>
        <v>0</v>
      </c>
      <c r="EG214" s="34">
        <f t="shared" si="347"/>
        <v>0</v>
      </c>
      <c r="EH214" s="34">
        <f t="shared" si="348"/>
        <v>0</v>
      </c>
      <c r="EI214" s="200">
        <f t="shared" si="349"/>
        <v>0</v>
      </c>
      <c r="EJ214" s="287"/>
      <c r="EK214" s="357">
        <f>'stranka in letna napoved 2015'!EK214</f>
        <v>0</v>
      </c>
      <c r="EL214" s="269">
        <f t="shared" si="350"/>
        <v>0</v>
      </c>
      <c r="EM214" s="276"/>
      <c r="EN214" s="357">
        <f>'stranka in letna napoved 2015'!EN214</f>
        <v>0</v>
      </c>
      <c r="EO214" s="269">
        <f t="shared" si="351"/>
        <v>0</v>
      </c>
      <c r="EP214" s="283"/>
      <c r="EQ214" s="357">
        <f>'stranka in letna napoved 2015'!EQ214</f>
        <v>0</v>
      </c>
      <c r="ER214" s="269">
        <f t="shared" si="352"/>
        <v>0</v>
      </c>
      <c r="ES214" s="35">
        <f t="shared" si="353"/>
        <v>0</v>
      </c>
      <c r="ET214" s="35">
        <f t="shared" si="354"/>
        <v>0</v>
      </c>
      <c r="EU214" s="36">
        <f t="shared" si="355"/>
        <v>0</v>
      </c>
      <c r="EV214" s="206">
        <f t="shared" si="356"/>
        <v>0</v>
      </c>
      <c r="EW214" s="288">
        <f t="shared" si="357"/>
        <v>0</v>
      </c>
      <c r="EX214" s="289">
        <f t="shared" si="358"/>
        <v>0</v>
      </c>
      <c r="EY214" s="289">
        <f t="shared" si="359"/>
        <v>0</v>
      </c>
      <c r="EZ214" s="289">
        <f t="shared" si="360"/>
        <v>0</v>
      </c>
      <c r="FA214" s="289">
        <f t="shared" si="361"/>
        <v>0</v>
      </c>
      <c r="FB214" s="290">
        <f t="shared" si="362"/>
        <v>0</v>
      </c>
      <c r="FC214" s="292">
        <f t="shared" si="363"/>
        <v>0</v>
      </c>
    </row>
    <row r="215" spans="1:159">
      <c r="A215" s="37">
        <f>'stranka in letna napoved 2015'!A215</f>
        <v>0</v>
      </c>
      <c r="B215" s="37">
        <f>'stranka in letna napoved 2015'!B215</f>
        <v>0</v>
      </c>
      <c r="C215" s="38">
        <f>'stranka in letna napoved 2015'!C215</f>
        <v>0</v>
      </c>
      <c r="D215" s="39">
        <f>'stranka in letna napoved 2015'!D215</f>
        <v>0</v>
      </c>
      <c r="E215" s="39">
        <f>'stranka in letna napoved 2015'!E215</f>
        <v>0</v>
      </c>
      <c r="F215" s="40">
        <f>'stranka in letna napoved 2015'!F215</f>
        <v>0</v>
      </c>
      <c r="G215" s="40">
        <f>'stranka in letna napoved 2015'!G215</f>
        <v>0</v>
      </c>
      <c r="H215" s="40">
        <f>'stranka in letna napoved 2015'!H215</f>
        <v>0</v>
      </c>
      <c r="I215" s="40">
        <f>'stranka in letna napoved 2015'!I215</f>
        <v>0</v>
      </c>
      <c r="J215" s="40">
        <f>'stranka in letna napoved 2015'!J215</f>
        <v>0</v>
      </c>
      <c r="K215" s="40">
        <f>'stranka in letna napoved 2015'!K215</f>
        <v>0</v>
      </c>
      <c r="L215" s="40">
        <f>'stranka in letna napoved 2015'!L215</f>
        <v>0</v>
      </c>
      <c r="M215" s="66">
        <f>'stranka in letna napoved 2015'!M215</f>
        <v>0</v>
      </c>
      <c r="N215" s="102">
        <f>'stranka in letna napoved 2015'!N215</f>
        <v>0</v>
      </c>
      <c r="O215" s="100">
        <f>'stranka in letna napoved 2015'!O215</f>
        <v>0</v>
      </c>
      <c r="P215" s="40">
        <f>'stranka in letna napoved 2015'!P215</f>
        <v>0</v>
      </c>
      <c r="Q215" s="64">
        <f>'stranka in letna napoved 2015'!Q215</f>
        <v>0</v>
      </c>
      <c r="R215" s="64">
        <f>'stranka in letna napoved 2015'!R215</f>
        <v>0</v>
      </c>
      <c r="S215" s="40">
        <f>'stranka in letna napoved 2015'!S215</f>
        <v>0</v>
      </c>
      <c r="T215" s="40">
        <f>'stranka in letna napoved 2015'!T215</f>
        <v>0</v>
      </c>
      <c r="U215" s="40">
        <f>'stranka in letna napoved 2015'!U215</f>
        <v>0</v>
      </c>
      <c r="V215" s="40">
        <f>'stranka in letna napoved 2015'!V215</f>
        <v>0</v>
      </c>
      <c r="W215" s="40">
        <f>'stranka in letna napoved 2015'!W215</f>
        <v>0</v>
      </c>
      <c r="X215" s="40">
        <f>'stranka in letna napoved 2015'!X215</f>
        <v>0</v>
      </c>
      <c r="Y215" s="40">
        <f>'stranka in letna napoved 2015'!Y215</f>
        <v>0</v>
      </c>
      <c r="Z215" s="40">
        <f>'stranka in letna napoved 2015'!Z215</f>
        <v>0</v>
      </c>
      <c r="AA215" s="272"/>
      <c r="AB215" s="180">
        <f>'stranka in letna napoved 2015'!AB215</f>
        <v>0</v>
      </c>
      <c r="AC215" s="104">
        <f t="shared" si="291"/>
        <v>0</v>
      </c>
      <c r="AD215" s="272"/>
      <c r="AE215" s="180">
        <f>'stranka in letna napoved 2015'!AE215</f>
        <v>0</v>
      </c>
      <c r="AF215" s="104">
        <f t="shared" si="292"/>
        <v>0</v>
      </c>
      <c r="AG215" s="20">
        <f t="shared" si="293"/>
        <v>0</v>
      </c>
      <c r="AH215" s="272"/>
      <c r="AI215" s="180">
        <f>'stranka in letna napoved 2015'!AI215</f>
        <v>0</v>
      </c>
      <c r="AJ215" s="104">
        <f t="shared" si="294"/>
        <v>0</v>
      </c>
      <c r="AK215" s="272"/>
      <c r="AL215" s="180">
        <f>'stranka in letna napoved 2015'!AL215</f>
        <v>0</v>
      </c>
      <c r="AM215" s="236">
        <f t="shared" si="295"/>
        <v>0</v>
      </c>
      <c r="AN215" s="22">
        <f t="shared" si="296"/>
        <v>0</v>
      </c>
      <c r="AO215" s="276"/>
      <c r="AP215" s="182">
        <f>'stranka in letna napoved 2015'!AP215</f>
        <v>0</v>
      </c>
      <c r="AQ215" s="331">
        <f t="shared" si="297"/>
        <v>0</v>
      </c>
      <c r="AR215" s="23">
        <f t="shared" si="298"/>
        <v>0</v>
      </c>
      <c r="AS215" s="23">
        <f t="shared" si="299"/>
        <v>0</v>
      </c>
      <c r="AT215" s="23">
        <f t="shared" si="300"/>
        <v>0</v>
      </c>
      <c r="AU215" s="174">
        <f t="shared" si="301"/>
        <v>0</v>
      </c>
      <c r="AV215" s="279"/>
      <c r="AW215" s="333">
        <f>'stranka in letna napoved 2015'!AW215</f>
        <v>0</v>
      </c>
      <c r="AX215" s="242">
        <f t="shared" si="302"/>
        <v>0</v>
      </c>
      <c r="AY215" s="272"/>
      <c r="AZ215" s="332">
        <f>'stranka in letna napoved 2015'!AZ215</f>
        <v>0</v>
      </c>
      <c r="BA215" s="242">
        <f t="shared" si="303"/>
        <v>0</v>
      </c>
      <c r="BB215" s="272"/>
      <c r="BC215" s="333">
        <f>'stranka in letna napoved 2015'!BC215</f>
        <v>0</v>
      </c>
      <c r="BD215" s="335">
        <f t="shared" si="304"/>
        <v>0</v>
      </c>
      <c r="BE215" s="25">
        <f t="shared" si="305"/>
        <v>0</v>
      </c>
      <c r="BF215" s="272"/>
      <c r="BG215" s="333">
        <f>'stranka in letna napoved 2015'!BG215</f>
        <v>0</v>
      </c>
      <c r="BH215" s="335">
        <f t="shared" si="306"/>
        <v>0</v>
      </c>
      <c r="BI215" s="272"/>
      <c r="BJ215" s="333">
        <f>'stranka in letna napoved 2015'!BJ215</f>
        <v>0</v>
      </c>
      <c r="BK215" s="335">
        <f t="shared" si="307"/>
        <v>0</v>
      </c>
      <c r="BL215" s="272"/>
      <c r="BM215" s="333">
        <f>'stranka in letna napoved 2015'!BM215</f>
        <v>0</v>
      </c>
      <c r="BN215" s="335">
        <f t="shared" si="308"/>
        <v>0</v>
      </c>
      <c r="BO215" s="26">
        <f t="shared" si="309"/>
        <v>0</v>
      </c>
      <c r="BP215" s="281"/>
      <c r="BQ215" s="333">
        <f>'stranka in letna napoved 2015'!BQ215</f>
        <v>0</v>
      </c>
      <c r="BR215" s="335">
        <f t="shared" si="310"/>
        <v>0</v>
      </c>
      <c r="BS215" s="27">
        <f t="shared" si="311"/>
        <v>0</v>
      </c>
      <c r="BT215" s="27">
        <f t="shared" si="312"/>
        <v>0</v>
      </c>
      <c r="BU215" s="27">
        <f t="shared" si="313"/>
        <v>0</v>
      </c>
      <c r="BV215" s="335">
        <f t="shared" si="314"/>
        <v>0</v>
      </c>
      <c r="BW215" s="279"/>
      <c r="BX215" s="355">
        <f>'stranka in letna napoved 2015'!BX215</f>
        <v>0</v>
      </c>
      <c r="BY215" s="188">
        <f t="shared" si="315"/>
        <v>0</v>
      </c>
      <c r="BZ215" s="283"/>
      <c r="CA215" s="355">
        <f>'stranka in letna napoved 2015'!CA215</f>
        <v>0</v>
      </c>
      <c r="CB215" s="188">
        <f t="shared" si="316"/>
        <v>0</v>
      </c>
      <c r="CC215" s="283"/>
      <c r="CD215" s="341">
        <f>'stranka in letna napoved 2015'!CD215</f>
        <v>0</v>
      </c>
      <c r="CE215" s="188">
        <f t="shared" si="317"/>
        <v>0</v>
      </c>
      <c r="CF215" s="28">
        <f t="shared" si="318"/>
        <v>0</v>
      </c>
      <c r="CG215" s="28">
        <f t="shared" si="319"/>
        <v>0</v>
      </c>
      <c r="CH215" s="29">
        <f t="shared" si="320"/>
        <v>0</v>
      </c>
      <c r="CI215" s="188">
        <f t="shared" si="321"/>
        <v>0</v>
      </c>
      <c r="CJ215" s="272"/>
      <c r="CK215" s="342">
        <f>'stranka in letna napoved 2015'!CK215</f>
        <v>0</v>
      </c>
      <c r="CL215" s="247">
        <f t="shared" si="322"/>
        <v>0</v>
      </c>
      <c r="CM215" s="283"/>
      <c r="CN215" s="342">
        <f>'stranka in letna napoved 2015'!CN215</f>
        <v>0</v>
      </c>
      <c r="CO215" s="356">
        <f t="shared" si="323"/>
        <v>0</v>
      </c>
      <c r="CP215" s="283"/>
      <c r="CQ215" s="344">
        <f>'stranka in letna napoved 2015'!CQ215</f>
        <v>0</v>
      </c>
      <c r="CR215" s="247">
        <f t="shared" si="324"/>
        <v>0</v>
      </c>
      <c r="CS215" s="30">
        <f t="shared" si="325"/>
        <v>0</v>
      </c>
      <c r="CT215" s="30">
        <f t="shared" si="326"/>
        <v>0</v>
      </c>
      <c r="CU215" s="31">
        <f t="shared" si="327"/>
        <v>0</v>
      </c>
      <c r="CV215" s="192">
        <f t="shared" si="328"/>
        <v>0</v>
      </c>
      <c r="CW215" s="279"/>
      <c r="CX215" s="345">
        <f>'stranka in letna napoved 2015'!CX215</f>
        <v>0</v>
      </c>
      <c r="CY215" s="252">
        <f t="shared" si="329"/>
        <v>0</v>
      </c>
      <c r="CZ215" s="283"/>
      <c r="DA215" s="345">
        <f>'stranka in letna napoved 2015'!DA215</f>
        <v>0</v>
      </c>
      <c r="DB215" s="346">
        <f t="shared" si="330"/>
        <v>0</v>
      </c>
      <c r="DC215" s="283"/>
      <c r="DD215" s="345">
        <f>'stranka in letna napoved 2015'!DD215</f>
        <v>0</v>
      </c>
      <c r="DE215" s="347">
        <f t="shared" si="331"/>
        <v>0</v>
      </c>
      <c r="DF215" s="32">
        <f t="shared" si="332"/>
        <v>0</v>
      </c>
      <c r="DG215" s="32">
        <f t="shared" si="333"/>
        <v>0</v>
      </c>
      <c r="DH215" s="32">
        <f t="shared" si="334"/>
        <v>0</v>
      </c>
      <c r="DI215" s="194">
        <f t="shared" si="335"/>
        <v>0</v>
      </c>
      <c r="DJ215" s="279"/>
      <c r="DK215" s="348">
        <f>'stranka in letna napoved 2015'!DK215</f>
        <v>0</v>
      </c>
      <c r="DL215" s="349">
        <f t="shared" si="336"/>
        <v>0</v>
      </c>
      <c r="DM215" s="283"/>
      <c r="DN215" s="348">
        <f>'stranka in letna napoved 2015'!DN215</f>
        <v>0</v>
      </c>
      <c r="DO215" s="350">
        <f t="shared" si="337"/>
        <v>0</v>
      </c>
      <c r="DP215" s="283"/>
      <c r="DQ215" s="348">
        <f>'stranka in letna napoved 2015'!DQ215</f>
        <v>0</v>
      </c>
      <c r="DR215" s="258">
        <f t="shared" si="338"/>
        <v>0</v>
      </c>
      <c r="DS215" s="33">
        <f t="shared" si="339"/>
        <v>0</v>
      </c>
      <c r="DT215" s="33">
        <f t="shared" si="340"/>
        <v>0</v>
      </c>
      <c r="DU215" s="33">
        <f t="shared" si="341"/>
        <v>0</v>
      </c>
      <c r="DV215" s="196">
        <f t="shared" si="342"/>
        <v>0</v>
      </c>
      <c r="DW215" s="279"/>
      <c r="DX215" s="351">
        <f>'stranka in letna napoved 2015'!DX215</f>
        <v>0</v>
      </c>
      <c r="DY215" s="262">
        <f t="shared" si="343"/>
        <v>0</v>
      </c>
      <c r="DZ215" s="283"/>
      <c r="EA215" s="351">
        <f>'stranka in letna napoved 2015'!EA215</f>
        <v>0</v>
      </c>
      <c r="EB215" s="352">
        <f t="shared" si="344"/>
        <v>0</v>
      </c>
      <c r="EC215" s="283"/>
      <c r="ED215" s="262">
        <f>'stranka in letna napoved 2015'!ED215</f>
        <v>0</v>
      </c>
      <c r="EE215" s="353">
        <f t="shared" si="345"/>
        <v>0</v>
      </c>
      <c r="EF215" s="34">
        <f t="shared" si="346"/>
        <v>0</v>
      </c>
      <c r="EG215" s="34">
        <f t="shared" si="347"/>
        <v>0</v>
      </c>
      <c r="EH215" s="34">
        <f t="shared" si="348"/>
        <v>0</v>
      </c>
      <c r="EI215" s="200">
        <f t="shared" si="349"/>
        <v>0</v>
      </c>
      <c r="EJ215" s="287"/>
      <c r="EK215" s="357">
        <f>'stranka in letna napoved 2015'!EK215</f>
        <v>0</v>
      </c>
      <c r="EL215" s="269">
        <f t="shared" si="350"/>
        <v>0</v>
      </c>
      <c r="EM215" s="276"/>
      <c r="EN215" s="357">
        <f>'stranka in letna napoved 2015'!EN215</f>
        <v>0</v>
      </c>
      <c r="EO215" s="269">
        <f t="shared" si="351"/>
        <v>0</v>
      </c>
      <c r="EP215" s="283"/>
      <c r="EQ215" s="357">
        <f>'stranka in letna napoved 2015'!EQ215</f>
        <v>0</v>
      </c>
      <c r="ER215" s="269">
        <f t="shared" si="352"/>
        <v>0</v>
      </c>
      <c r="ES215" s="35">
        <f t="shared" si="353"/>
        <v>0</v>
      </c>
      <c r="ET215" s="35">
        <f t="shared" si="354"/>
        <v>0</v>
      </c>
      <c r="EU215" s="36">
        <f t="shared" si="355"/>
        <v>0</v>
      </c>
      <c r="EV215" s="206">
        <f t="shared" si="356"/>
        <v>0</v>
      </c>
      <c r="EW215" s="288">
        <f t="shared" si="357"/>
        <v>0</v>
      </c>
      <c r="EX215" s="289">
        <f t="shared" si="358"/>
        <v>0</v>
      </c>
      <c r="EY215" s="289">
        <f t="shared" si="359"/>
        <v>0</v>
      </c>
      <c r="EZ215" s="289">
        <f t="shared" si="360"/>
        <v>0</v>
      </c>
      <c r="FA215" s="289">
        <f t="shared" si="361"/>
        <v>0</v>
      </c>
      <c r="FB215" s="290">
        <f t="shared" si="362"/>
        <v>0</v>
      </c>
      <c r="FC215" s="292">
        <f t="shared" si="363"/>
        <v>0</v>
      </c>
    </row>
    <row r="216" spans="1:159">
      <c r="A216" s="37">
        <f>'stranka in letna napoved 2015'!A216</f>
        <v>0</v>
      </c>
      <c r="B216" s="37">
        <f>'stranka in letna napoved 2015'!B216</f>
        <v>0</v>
      </c>
      <c r="C216" s="38">
        <f>'stranka in letna napoved 2015'!C216</f>
        <v>0</v>
      </c>
      <c r="D216" s="39">
        <f>'stranka in letna napoved 2015'!D216</f>
        <v>0</v>
      </c>
      <c r="E216" s="39">
        <f>'stranka in letna napoved 2015'!E216</f>
        <v>0</v>
      </c>
      <c r="F216" s="40">
        <f>'stranka in letna napoved 2015'!F216</f>
        <v>0</v>
      </c>
      <c r="G216" s="40">
        <f>'stranka in letna napoved 2015'!G216</f>
        <v>0</v>
      </c>
      <c r="H216" s="40">
        <f>'stranka in letna napoved 2015'!H216</f>
        <v>0</v>
      </c>
      <c r="I216" s="40">
        <f>'stranka in letna napoved 2015'!I216</f>
        <v>0</v>
      </c>
      <c r="J216" s="40">
        <f>'stranka in letna napoved 2015'!J216</f>
        <v>0</v>
      </c>
      <c r="K216" s="40">
        <f>'stranka in letna napoved 2015'!K216</f>
        <v>0</v>
      </c>
      <c r="L216" s="40">
        <f>'stranka in letna napoved 2015'!L216</f>
        <v>0</v>
      </c>
      <c r="M216" s="66">
        <f>'stranka in letna napoved 2015'!M216</f>
        <v>0</v>
      </c>
      <c r="N216" s="102">
        <f>'stranka in letna napoved 2015'!N216</f>
        <v>0</v>
      </c>
      <c r="O216" s="100">
        <f>'stranka in letna napoved 2015'!O216</f>
        <v>0</v>
      </c>
      <c r="P216" s="40">
        <f>'stranka in letna napoved 2015'!P216</f>
        <v>0</v>
      </c>
      <c r="Q216" s="64">
        <f>'stranka in letna napoved 2015'!Q216</f>
        <v>0</v>
      </c>
      <c r="R216" s="64">
        <f>'stranka in letna napoved 2015'!R216</f>
        <v>0</v>
      </c>
      <c r="S216" s="40">
        <f>'stranka in letna napoved 2015'!S216</f>
        <v>0</v>
      </c>
      <c r="T216" s="40">
        <f>'stranka in letna napoved 2015'!T216</f>
        <v>0</v>
      </c>
      <c r="U216" s="40">
        <f>'stranka in letna napoved 2015'!U216</f>
        <v>0</v>
      </c>
      <c r="V216" s="40">
        <f>'stranka in letna napoved 2015'!V216</f>
        <v>0</v>
      </c>
      <c r="W216" s="40">
        <f>'stranka in letna napoved 2015'!W216</f>
        <v>0</v>
      </c>
      <c r="X216" s="40">
        <f>'stranka in letna napoved 2015'!X216</f>
        <v>0</v>
      </c>
      <c r="Y216" s="40">
        <f>'stranka in letna napoved 2015'!Y216</f>
        <v>0</v>
      </c>
      <c r="Z216" s="40">
        <f>'stranka in letna napoved 2015'!Z216</f>
        <v>0</v>
      </c>
      <c r="AA216" s="272"/>
      <c r="AB216" s="180">
        <f>'stranka in letna napoved 2015'!AB216</f>
        <v>0</v>
      </c>
      <c r="AC216" s="104">
        <f t="shared" si="291"/>
        <v>0</v>
      </c>
      <c r="AD216" s="272"/>
      <c r="AE216" s="180">
        <f>'stranka in letna napoved 2015'!AE216</f>
        <v>0</v>
      </c>
      <c r="AF216" s="104">
        <f t="shared" si="292"/>
        <v>0</v>
      </c>
      <c r="AG216" s="20">
        <f t="shared" si="293"/>
        <v>0</v>
      </c>
      <c r="AH216" s="272"/>
      <c r="AI216" s="180">
        <f>'stranka in letna napoved 2015'!AI216</f>
        <v>0</v>
      </c>
      <c r="AJ216" s="104">
        <f t="shared" si="294"/>
        <v>0</v>
      </c>
      <c r="AK216" s="272"/>
      <c r="AL216" s="180">
        <f>'stranka in letna napoved 2015'!AL216</f>
        <v>0</v>
      </c>
      <c r="AM216" s="236">
        <f t="shared" si="295"/>
        <v>0</v>
      </c>
      <c r="AN216" s="22">
        <f t="shared" si="296"/>
        <v>0</v>
      </c>
      <c r="AO216" s="276"/>
      <c r="AP216" s="182">
        <f>'stranka in letna napoved 2015'!AP216</f>
        <v>0</v>
      </c>
      <c r="AQ216" s="331">
        <f t="shared" si="297"/>
        <v>0</v>
      </c>
      <c r="AR216" s="23">
        <f t="shared" si="298"/>
        <v>0</v>
      </c>
      <c r="AS216" s="23">
        <f t="shared" si="299"/>
        <v>0</v>
      </c>
      <c r="AT216" s="23">
        <f t="shared" si="300"/>
        <v>0</v>
      </c>
      <c r="AU216" s="174">
        <f t="shared" si="301"/>
        <v>0</v>
      </c>
      <c r="AV216" s="279"/>
      <c r="AW216" s="333">
        <f>'stranka in letna napoved 2015'!AW216</f>
        <v>0</v>
      </c>
      <c r="AX216" s="242">
        <f t="shared" si="302"/>
        <v>0</v>
      </c>
      <c r="AY216" s="272"/>
      <c r="AZ216" s="332">
        <f>'stranka in letna napoved 2015'!AZ216</f>
        <v>0</v>
      </c>
      <c r="BA216" s="242">
        <f t="shared" si="303"/>
        <v>0</v>
      </c>
      <c r="BB216" s="272"/>
      <c r="BC216" s="333">
        <f>'stranka in letna napoved 2015'!BC216</f>
        <v>0</v>
      </c>
      <c r="BD216" s="335">
        <f t="shared" si="304"/>
        <v>0</v>
      </c>
      <c r="BE216" s="25">
        <f t="shared" si="305"/>
        <v>0</v>
      </c>
      <c r="BF216" s="272"/>
      <c r="BG216" s="333">
        <f>'stranka in letna napoved 2015'!BG216</f>
        <v>0</v>
      </c>
      <c r="BH216" s="335">
        <f t="shared" si="306"/>
        <v>0</v>
      </c>
      <c r="BI216" s="272"/>
      <c r="BJ216" s="333">
        <f>'stranka in letna napoved 2015'!BJ216</f>
        <v>0</v>
      </c>
      <c r="BK216" s="335">
        <f t="shared" si="307"/>
        <v>0</v>
      </c>
      <c r="BL216" s="272"/>
      <c r="BM216" s="333">
        <f>'stranka in letna napoved 2015'!BM216</f>
        <v>0</v>
      </c>
      <c r="BN216" s="335">
        <f t="shared" si="308"/>
        <v>0</v>
      </c>
      <c r="BO216" s="26">
        <f t="shared" si="309"/>
        <v>0</v>
      </c>
      <c r="BP216" s="281"/>
      <c r="BQ216" s="333">
        <f>'stranka in letna napoved 2015'!BQ216</f>
        <v>0</v>
      </c>
      <c r="BR216" s="335">
        <f t="shared" si="310"/>
        <v>0</v>
      </c>
      <c r="BS216" s="27">
        <f t="shared" si="311"/>
        <v>0</v>
      </c>
      <c r="BT216" s="27">
        <f t="shared" si="312"/>
        <v>0</v>
      </c>
      <c r="BU216" s="27">
        <f t="shared" si="313"/>
        <v>0</v>
      </c>
      <c r="BV216" s="335">
        <f t="shared" si="314"/>
        <v>0</v>
      </c>
      <c r="BW216" s="279"/>
      <c r="BX216" s="355">
        <f>'stranka in letna napoved 2015'!BX216</f>
        <v>0</v>
      </c>
      <c r="BY216" s="188">
        <f t="shared" si="315"/>
        <v>0</v>
      </c>
      <c r="BZ216" s="283"/>
      <c r="CA216" s="355">
        <f>'stranka in letna napoved 2015'!CA216</f>
        <v>0</v>
      </c>
      <c r="CB216" s="188">
        <f t="shared" si="316"/>
        <v>0</v>
      </c>
      <c r="CC216" s="283"/>
      <c r="CD216" s="341">
        <f>'stranka in letna napoved 2015'!CD216</f>
        <v>0</v>
      </c>
      <c r="CE216" s="188">
        <f t="shared" si="317"/>
        <v>0</v>
      </c>
      <c r="CF216" s="28">
        <f t="shared" si="318"/>
        <v>0</v>
      </c>
      <c r="CG216" s="28">
        <f t="shared" si="319"/>
        <v>0</v>
      </c>
      <c r="CH216" s="29">
        <f t="shared" si="320"/>
        <v>0</v>
      </c>
      <c r="CI216" s="188">
        <f t="shared" si="321"/>
        <v>0</v>
      </c>
      <c r="CJ216" s="272"/>
      <c r="CK216" s="342">
        <f>'stranka in letna napoved 2015'!CK216</f>
        <v>0</v>
      </c>
      <c r="CL216" s="247">
        <f t="shared" si="322"/>
        <v>0</v>
      </c>
      <c r="CM216" s="283"/>
      <c r="CN216" s="342">
        <f>'stranka in letna napoved 2015'!CN216</f>
        <v>0</v>
      </c>
      <c r="CO216" s="356">
        <f t="shared" si="323"/>
        <v>0</v>
      </c>
      <c r="CP216" s="283"/>
      <c r="CQ216" s="344">
        <f>'stranka in letna napoved 2015'!CQ216</f>
        <v>0</v>
      </c>
      <c r="CR216" s="247">
        <f t="shared" si="324"/>
        <v>0</v>
      </c>
      <c r="CS216" s="30">
        <f t="shared" si="325"/>
        <v>0</v>
      </c>
      <c r="CT216" s="30">
        <f t="shared" si="326"/>
        <v>0</v>
      </c>
      <c r="CU216" s="31">
        <f t="shared" si="327"/>
        <v>0</v>
      </c>
      <c r="CV216" s="192">
        <f t="shared" si="328"/>
        <v>0</v>
      </c>
      <c r="CW216" s="279"/>
      <c r="CX216" s="345">
        <f>'stranka in letna napoved 2015'!CX216</f>
        <v>0</v>
      </c>
      <c r="CY216" s="252">
        <f t="shared" si="329"/>
        <v>0</v>
      </c>
      <c r="CZ216" s="283"/>
      <c r="DA216" s="345">
        <f>'stranka in letna napoved 2015'!DA216</f>
        <v>0</v>
      </c>
      <c r="DB216" s="346">
        <f t="shared" si="330"/>
        <v>0</v>
      </c>
      <c r="DC216" s="283"/>
      <c r="DD216" s="345">
        <f>'stranka in letna napoved 2015'!DD216</f>
        <v>0</v>
      </c>
      <c r="DE216" s="347">
        <f t="shared" si="331"/>
        <v>0</v>
      </c>
      <c r="DF216" s="32">
        <f t="shared" si="332"/>
        <v>0</v>
      </c>
      <c r="DG216" s="32">
        <f t="shared" si="333"/>
        <v>0</v>
      </c>
      <c r="DH216" s="32">
        <f t="shared" si="334"/>
        <v>0</v>
      </c>
      <c r="DI216" s="194">
        <f t="shared" si="335"/>
        <v>0</v>
      </c>
      <c r="DJ216" s="279"/>
      <c r="DK216" s="348">
        <f>'stranka in letna napoved 2015'!DK216</f>
        <v>0</v>
      </c>
      <c r="DL216" s="349">
        <f t="shared" si="336"/>
        <v>0</v>
      </c>
      <c r="DM216" s="283"/>
      <c r="DN216" s="348">
        <f>'stranka in letna napoved 2015'!DN216</f>
        <v>0</v>
      </c>
      <c r="DO216" s="350">
        <f t="shared" si="337"/>
        <v>0</v>
      </c>
      <c r="DP216" s="283"/>
      <c r="DQ216" s="348">
        <f>'stranka in letna napoved 2015'!DQ216</f>
        <v>0</v>
      </c>
      <c r="DR216" s="258">
        <f t="shared" si="338"/>
        <v>0</v>
      </c>
      <c r="DS216" s="33">
        <f t="shared" si="339"/>
        <v>0</v>
      </c>
      <c r="DT216" s="33">
        <f t="shared" si="340"/>
        <v>0</v>
      </c>
      <c r="DU216" s="33">
        <f t="shared" si="341"/>
        <v>0</v>
      </c>
      <c r="DV216" s="196">
        <f t="shared" si="342"/>
        <v>0</v>
      </c>
      <c r="DW216" s="279"/>
      <c r="DX216" s="351">
        <f>'stranka in letna napoved 2015'!DX216</f>
        <v>0</v>
      </c>
      <c r="DY216" s="262">
        <f t="shared" si="343"/>
        <v>0</v>
      </c>
      <c r="DZ216" s="283"/>
      <c r="EA216" s="351">
        <f>'stranka in letna napoved 2015'!EA216</f>
        <v>0</v>
      </c>
      <c r="EB216" s="352">
        <f t="shared" si="344"/>
        <v>0</v>
      </c>
      <c r="EC216" s="283"/>
      <c r="ED216" s="262">
        <f>'stranka in letna napoved 2015'!ED216</f>
        <v>0</v>
      </c>
      <c r="EE216" s="353">
        <f t="shared" si="345"/>
        <v>0</v>
      </c>
      <c r="EF216" s="34">
        <f t="shared" si="346"/>
        <v>0</v>
      </c>
      <c r="EG216" s="34">
        <f t="shared" si="347"/>
        <v>0</v>
      </c>
      <c r="EH216" s="34">
        <f t="shared" si="348"/>
        <v>0</v>
      </c>
      <c r="EI216" s="200">
        <f t="shared" si="349"/>
        <v>0</v>
      </c>
      <c r="EJ216" s="287"/>
      <c r="EK216" s="357">
        <f>'stranka in letna napoved 2015'!EK216</f>
        <v>0</v>
      </c>
      <c r="EL216" s="269">
        <f t="shared" si="350"/>
        <v>0</v>
      </c>
      <c r="EM216" s="276"/>
      <c r="EN216" s="357">
        <f>'stranka in letna napoved 2015'!EN216</f>
        <v>0</v>
      </c>
      <c r="EO216" s="269">
        <f t="shared" si="351"/>
        <v>0</v>
      </c>
      <c r="EP216" s="283"/>
      <c r="EQ216" s="357">
        <f>'stranka in letna napoved 2015'!EQ216</f>
        <v>0</v>
      </c>
      <c r="ER216" s="269">
        <f t="shared" si="352"/>
        <v>0</v>
      </c>
      <c r="ES216" s="35">
        <f t="shared" si="353"/>
        <v>0</v>
      </c>
      <c r="ET216" s="35">
        <f t="shared" si="354"/>
        <v>0</v>
      </c>
      <c r="EU216" s="36">
        <f t="shared" si="355"/>
        <v>0</v>
      </c>
      <c r="EV216" s="206">
        <f t="shared" si="356"/>
        <v>0</v>
      </c>
      <c r="EW216" s="288">
        <f t="shared" si="357"/>
        <v>0</v>
      </c>
      <c r="EX216" s="289">
        <f t="shared" si="358"/>
        <v>0</v>
      </c>
      <c r="EY216" s="289">
        <f t="shared" si="359"/>
        <v>0</v>
      </c>
      <c r="EZ216" s="289">
        <f t="shared" si="360"/>
        <v>0</v>
      </c>
      <c r="FA216" s="289">
        <f t="shared" si="361"/>
        <v>0</v>
      </c>
      <c r="FB216" s="290">
        <f t="shared" si="362"/>
        <v>0</v>
      </c>
      <c r="FC216" s="292">
        <f t="shared" si="363"/>
        <v>0</v>
      </c>
    </row>
    <row r="217" spans="1:159">
      <c r="A217" s="37">
        <f>'stranka in letna napoved 2015'!A217</f>
        <v>0</v>
      </c>
      <c r="B217" s="37">
        <f>'stranka in letna napoved 2015'!B217</f>
        <v>0</v>
      </c>
      <c r="C217" s="38">
        <f>'stranka in letna napoved 2015'!C217</f>
        <v>0</v>
      </c>
      <c r="D217" s="39">
        <f>'stranka in letna napoved 2015'!D217</f>
        <v>0</v>
      </c>
      <c r="E217" s="39">
        <f>'stranka in letna napoved 2015'!E217</f>
        <v>0</v>
      </c>
      <c r="F217" s="40">
        <f>'stranka in letna napoved 2015'!F217</f>
        <v>0</v>
      </c>
      <c r="G217" s="40">
        <f>'stranka in letna napoved 2015'!G217</f>
        <v>0</v>
      </c>
      <c r="H217" s="40">
        <f>'stranka in letna napoved 2015'!H217</f>
        <v>0</v>
      </c>
      <c r="I217" s="40">
        <f>'stranka in letna napoved 2015'!I217</f>
        <v>0</v>
      </c>
      <c r="J217" s="40">
        <f>'stranka in letna napoved 2015'!J217</f>
        <v>0</v>
      </c>
      <c r="K217" s="40">
        <f>'stranka in letna napoved 2015'!K217</f>
        <v>0</v>
      </c>
      <c r="L217" s="40">
        <f>'stranka in letna napoved 2015'!L217</f>
        <v>0</v>
      </c>
      <c r="M217" s="66">
        <f>'stranka in letna napoved 2015'!M217</f>
        <v>0</v>
      </c>
      <c r="N217" s="102">
        <f>'stranka in letna napoved 2015'!N217</f>
        <v>0</v>
      </c>
      <c r="O217" s="100">
        <f>'stranka in letna napoved 2015'!O217</f>
        <v>0</v>
      </c>
      <c r="P217" s="40">
        <f>'stranka in letna napoved 2015'!P217</f>
        <v>0</v>
      </c>
      <c r="Q217" s="64">
        <f>'stranka in letna napoved 2015'!Q217</f>
        <v>0</v>
      </c>
      <c r="R217" s="64">
        <f>'stranka in letna napoved 2015'!R217</f>
        <v>0</v>
      </c>
      <c r="S217" s="40">
        <f>'stranka in letna napoved 2015'!S217</f>
        <v>0</v>
      </c>
      <c r="T217" s="40">
        <f>'stranka in letna napoved 2015'!T217</f>
        <v>0</v>
      </c>
      <c r="U217" s="40">
        <f>'stranka in letna napoved 2015'!U217</f>
        <v>0</v>
      </c>
      <c r="V217" s="40">
        <f>'stranka in letna napoved 2015'!V217</f>
        <v>0</v>
      </c>
      <c r="W217" s="40">
        <f>'stranka in letna napoved 2015'!W217</f>
        <v>0</v>
      </c>
      <c r="X217" s="40">
        <f>'stranka in letna napoved 2015'!X217</f>
        <v>0</v>
      </c>
      <c r="Y217" s="40">
        <f>'stranka in letna napoved 2015'!Y217</f>
        <v>0</v>
      </c>
      <c r="Z217" s="40">
        <f>'stranka in letna napoved 2015'!Z217</f>
        <v>0</v>
      </c>
      <c r="AA217" s="272"/>
      <c r="AB217" s="180">
        <f>'stranka in letna napoved 2015'!AB217</f>
        <v>0</v>
      </c>
      <c r="AC217" s="104">
        <f t="shared" si="291"/>
        <v>0</v>
      </c>
      <c r="AD217" s="272"/>
      <c r="AE217" s="180">
        <f>'stranka in letna napoved 2015'!AE217</f>
        <v>0</v>
      </c>
      <c r="AF217" s="104">
        <f t="shared" si="292"/>
        <v>0</v>
      </c>
      <c r="AG217" s="20">
        <f t="shared" si="293"/>
        <v>0</v>
      </c>
      <c r="AH217" s="272"/>
      <c r="AI217" s="180">
        <f>'stranka in letna napoved 2015'!AI217</f>
        <v>0</v>
      </c>
      <c r="AJ217" s="104">
        <f t="shared" si="294"/>
        <v>0</v>
      </c>
      <c r="AK217" s="272"/>
      <c r="AL217" s="180">
        <f>'stranka in letna napoved 2015'!AL217</f>
        <v>0</v>
      </c>
      <c r="AM217" s="236">
        <f t="shared" si="295"/>
        <v>0</v>
      </c>
      <c r="AN217" s="22">
        <f t="shared" si="296"/>
        <v>0</v>
      </c>
      <c r="AO217" s="276"/>
      <c r="AP217" s="182">
        <f>'stranka in letna napoved 2015'!AP217</f>
        <v>0</v>
      </c>
      <c r="AQ217" s="331">
        <f t="shared" si="297"/>
        <v>0</v>
      </c>
      <c r="AR217" s="23">
        <f t="shared" si="298"/>
        <v>0</v>
      </c>
      <c r="AS217" s="23">
        <f t="shared" si="299"/>
        <v>0</v>
      </c>
      <c r="AT217" s="23">
        <f t="shared" si="300"/>
        <v>0</v>
      </c>
      <c r="AU217" s="174">
        <f t="shared" si="301"/>
        <v>0</v>
      </c>
      <c r="AV217" s="279"/>
      <c r="AW217" s="333">
        <f>'stranka in letna napoved 2015'!AW217</f>
        <v>0</v>
      </c>
      <c r="AX217" s="242">
        <f t="shared" si="302"/>
        <v>0</v>
      </c>
      <c r="AY217" s="272"/>
      <c r="AZ217" s="332">
        <f>'stranka in letna napoved 2015'!AZ217</f>
        <v>0</v>
      </c>
      <c r="BA217" s="242">
        <f t="shared" si="303"/>
        <v>0</v>
      </c>
      <c r="BB217" s="272"/>
      <c r="BC217" s="333">
        <f>'stranka in letna napoved 2015'!BC217</f>
        <v>0</v>
      </c>
      <c r="BD217" s="335">
        <f t="shared" si="304"/>
        <v>0</v>
      </c>
      <c r="BE217" s="25">
        <f t="shared" si="305"/>
        <v>0</v>
      </c>
      <c r="BF217" s="272"/>
      <c r="BG217" s="333">
        <f>'stranka in letna napoved 2015'!BG217</f>
        <v>0</v>
      </c>
      <c r="BH217" s="335">
        <f t="shared" si="306"/>
        <v>0</v>
      </c>
      <c r="BI217" s="272"/>
      <c r="BJ217" s="333">
        <f>'stranka in letna napoved 2015'!BJ217</f>
        <v>0</v>
      </c>
      <c r="BK217" s="335">
        <f t="shared" si="307"/>
        <v>0</v>
      </c>
      <c r="BL217" s="272"/>
      <c r="BM217" s="333">
        <f>'stranka in letna napoved 2015'!BM217</f>
        <v>0</v>
      </c>
      <c r="BN217" s="335">
        <f t="shared" si="308"/>
        <v>0</v>
      </c>
      <c r="BO217" s="26">
        <f t="shared" si="309"/>
        <v>0</v>
      </c>
      <c r="BP217" s="281"/>
      <c r="BQ217" s="333">
        <f>'stranka in letna napoved 2015'!BQ217</f>
        <v>0</v>
      </c>
      <c r="BR217" s="335">
        <f t="shared" si="310"/>
        <v>0</v>
      </c>
      <c r="BS217" s="27">
        <f t="shared" si="311"/>
        <v>0</v>
      </c>
      <c r="BT217" s="27">
        <f t="shared" si="312"/>
        <v>0</v>
      </c>
      <c r="BU217" s="27">
        <f t="shared" si="313"/>
        <v>0</v>
      </c>
      <c r="BV217" s="335">
        <f t="shared" si="314"/>
        <v>0</v>
      </c>
      <c r="BW217" s="279"/>
      <c r="BX217" s="355">
        <f>'stranka in letna napoved 2015'!BX217</f>
        <v>0</v>
      </c>
      <c r="BY217" s="188">
        <f t="shared" si="315"/>
        <v>0</v>
      </c>
      <c r="BZ217" s="283"/>
      <c r="CA217" s="355">
        <f>'stranka in letna napoved 2015'!CA217</f>
        <v>0</v>
      </c>
      <c r="CB217" s="188">
        <f t="shared" si="316"/>
        <v>0</v>
      </c>
      <c r="CC217" s="283"/>
      <c r="CD217" s="341">
        <f>'stranka in letna napoved 2015'!CD217</f>
        <v>0</v>
      </c>
      <c r="CE217" s="188">
        <f t="shared" si="317"/>
        <v>0</v>
      </c>
      <c r="CF217" s="28">
        <f t="shared" si="318"/>
        <v>0</v>
      </c>
      <c r="CG217" s="28">
        <f t="shared" si="319"/>
        <v>0</v>
      </c>
      <c r="CH217" s="29">
        <f t="shared" si="320"/>
        <v>0</v>
      </c>
      <c r="CI217" s="188">
        <f t="shared" si="321"/>
        <v>0</v>
      </c>
      <c r="CJ217" s="272"/>
      <c r="CK217" s="342">
        <f>'stranka in letna napoved 2015'!CK217</f>
        <v>0</v>
      </c>
      <c r="CL217" s="247">
        <f t="shared" si="322"/>
        <v>0</v>
      </c>
      <c r="CM217" s="283"/>
      <c r="CN217" s="342">
        <f>'stranka in letna napoved 2015'!CN217</f>
        <v>0</v>
      </c>
      <c r="CO217" s="356">
        <f t="shared" si="323"/>
        <v>0</v>
      </c>
      <c r="CP217" s="283"/>
      <c r="CQ217" s="344">
        <f>'stranka in letna napoved 2015'!CQ217</f>
        <v>0</v>
      </c>
      <c r="CR217" s="247">
        <f t="shared" si="324"/>
        <v>0</v>
      </c>
      <c r="CS217" s="30">
        <f t="shared" si="325"/>
        <v>0</v>
      </c>
      <c r="CT217" s="30">
        <f t="shared" si="326"/>
        <v>0</v>
      </c>
      <c r="CU217" s="31">
        <f t="shared" si="327"/>
        <v>0</v>
      </c>
      <c r="CV217" s="192">
        <f t="shared" si="328"/>
        <v>0</v>
      </c>
      <c r="CW217" s="279"/>
      <c r="CX217" s="345">
        <f>'stranka in letna napoved 2015'!CX217</f>
        <v>0</v>
      </c>
      <c r="CY217" s="252">
        <f t="shared" si="329"/>
        <v>0</v>
      </c>
      <c r="CZ217" s="283"/>
      <c r="DA217" s="345">
        <f>'stranka in letna napoved 2015'!DA217</f>
        <v>0</v>
      </c>
      <c r="DB217" s="346">
        <f t="shared" si="330"/>
        <v>0</v>
      </c>
      <c r="DC217" s="283"/>
      <c r="DD217" s="345">
        <f>'stranka in letna napoved 2015'!DD217</f>
        <v>0</v>
      </c>
      <c r="DE217" s="347">
        <f t="shared" si="331"/>
        <v>0</v>
      </c>
      <c r="DF217" s="32">
        <f t="shared" si="332"/>
        <v>0</v>
      </c>
      <c r="DG217" s="32">
        <f t="shared" si="333"/>
        <v>0</v>
      </c>
      <c r="DH217" s="32">
        <f t="shared" si="334"/>
        <v>0</v>
      </c>
      <c r="DI217" s="194">
        <f t="shared" si="335"/>
        <v>0</v>
      </c>
      <c r="DJ217" s="279"/>
      <c r="DK217" s="348">
        <f>'stranka in letna napoved 2015'!DK217</f>
        <v>0</v>
      </c>
      <c r="DL217" s="349">
        <f t="shared" si="336"/>
        <v>0</v>
      </c>
      <c r="DM217" s="283"/>
      <c r="DN217" s="348">
        <f>'stranka in letna napoved 2015'!DN217</f>
        <v>0</v>
      </c>
      <c r="DO217" s="350">
        <f t="shared" si="337"/>
        <v>0</v>
      </c>
      <c r="DP217" s="283"/>
      <c r="DQ217" s="348">
        <f>'stranka in letna napoved 2015'!DQ217</f>
        <v>0</v>
      </c>
      <c r="DR217" s="258">
        <f t="shared" si="338"/>
        <v>0</v>
      </c>
      <c r="DS217" s="33">
        <f t="shared" si="339"/>
        <v>0</v>
      </c>
      <c r="DT217" s="33">
        <f t="shared" si="340"/>
        <v>0</v>
      </c>
      <c r="DU217" s="33">
        <f t="shared" si="341"/>
        <v>0</v>
      </c>
      <c r="DV217" s="196">
        <f t="shared" si="342"/>
        <v>0</v>
      </c>
      <c r="DW217" s="279"/>
      <c r="DX217" s="351">
        <f>'stranka in letna napoved 2015'!DX217</f>
        <v>0</v>
      </c>
      <c r="DY217" s="262">
        <f t="shared" si="343"/>
        <v>0</v>
      </c>
      <c r="DZ217" s="283"/>
      <c r="EA217" s="351">
        <f>'stranka in letna napoved 2015'!EA217</f>
        <v>0</v>
      </c>
      <c r="EB217" s="352">
        <f t="shared" si="344"/>
        <v>0</v>
      </c>
      <c r="EC217" s="283"/>
      <c r="ED217" s="262">
        <f>'stranka in letna napoved 2015'!ED217</f>
        <v>0</v>
      </c>
      <c r="EE217" s="353">
        <f t="shared" si="345"/>
        <v>0</v>
      </c>
      <c r="EF217" s="34">
        <f t="shared" si="346"/>
        <v>0</v>
      </c>
      <c r="EG217" s="34">
        <f t="shared" si="347"/>
        <v>0</v>
      </c>
      <c r="EH217" s="34">
        <f t="shared" si="348"/>
        <v>0</v>
      </c>
      <c r="EI217" s="200">
        <f t="shared" si="349"/>
        <v>0</v>
      </c>
      <c r="EJ217" s="287"/>
      <c r="EK217" s="357">
        <f>'stranka in letna napoved 2015'!EK217</f>
        <v>0</v>
      </c>
      <c r="EL217" s="269">
        <f t="shared" si="350"/>
        <v>0</v>
      </c>
      <c r="EM217" s="276"/>
      <c r="EN217" s="357">
        <f>'stranka in letna napoved 2015'!EN217</f>
        <v>0</v>
      </c>
      <c r="EO217" s="269">
        <f t="shared" si="351"/>
        <v>0</v>
      </c>
      <c r="EP217" s="283"/>
      <c r="EQ217" s="357">
        <f>'stranka in letna napoved 2015'!EQ217</f>
        <v>0</v>
      </c>
      <c r="ER217" s="269">
        <f t="shared" si="352"/>
        <v>0</v>
      </c>
      <c r="ES217" s="35">
        <f t="shared" si="353"/>
        <v>0</v>
      </c>
      <c r="ET217" s="35">
        <f t="shared" si="354"/>
        <v>0</v>
      </c>
      <c r="EU217" s="36">
        <f t="shared" si="355"/>
        <v>0</v>
      </c>
      <c r="EV217" s="206">
        <f t="shared" si="356"/>
        <v>0</v>
      </c>
      <c r="EW217" s="288">
        <f t="shared" si="357"/>
        <v>0</v>
      </c>
      <c r="EX217" s="289">
        <f t="shared" si="358"/>
        <v>0</v>
      </c>
      <c r="EY217" s="289">
        <f t="shared" si="359"/>
        <v>0</v>
      </c>
      <c r="EZ217" s="289">
        <f t="shared" si="360"/>
        <v>0</v>
      </c>
      <c r="FA217" s="289">
        <f t="shared" si="361"/>
        <v>0</v>
      </c>
      <c r="FB217" s="290">
        <f t="shared" si="362"/>
        <v>0</v>
      </c>
      <c r="FC217" s="292">
        <f t="shared" si="363"/>
        <v>0</v>
      </c>
    </row>
    <row r="218" spans="1:159">
      <c r="A218" s="37">
        <f>'stranka in letna napoved 2015'!A218</f>
        <v>0</v>
      </c>
      <c r="B218" s="37">
        <f>'stranka in letna napoved 2015'!B218</f>
        <v>0</v>
      </c>
      <c r="C218" s="38">
        <f>'stranka in letna napoved 2015'!C218</f>
        <v>0</v>
      </c>
      <c r="D218" s="39">
        <f>'stranka in letna napoved 2015'!D218</f>
        <v>0</v>
      </c>
      <c r="E218" s="39">
        <f>'stranka in letna napoved 2015'!E218</f>
        <v>0</v>
      </c>
      <c r="F218" s="40">
        <f>'stranka in letna napoved 2015'!F218</f>
        <v>0</v>
      </c>
      <c r="G218" s="40">
        <f>'stranka in letna napoved 2015'!G218</f>
        <v>0</v>
      </c>
      <c r="H218" s="40">
        <f>'stranka in letna napoved 2015'!H218</f>
        <v>0</v>
      </c>
      <c r="I218" s="40">
        <f>'stranka in letna napoved 2015'!I218</f>
        <v>0</v>
      </c>
      <c r="J218" s="40">
        <f>'stranka in letna napoved 2015'!J218</f>
        <v>0</v>
      </c>
      <c r="K218" s="40">
        <f>'stranka in letna napoved 2015'!K218</f>
        <v>0</v>
      </c>
      <c r="L218" s="40">
        <f>'stranka in letna napoved 2015'!L218</f>
        <v>0</v>
      </c>
      <c r="M218" s="66">
        <f>'stranka in letna napoved 2015'!M218</f>
        <v>0</v>
      </c>
      <c r="N218" s="102">
        <f>'stranka in letna napoved 2015'!N218</f>
        <v>0</v>
      </c>
      <c r="O218" s="100">
        <f>'stranka in letna napoved 2015'!O218</f>
        <v>0</v>
      </c>
      <c r="P218" s="40">
        <f>'stranka in letna napoved 2015'!P218</f>
        <v>0</v>
      </c>
      <c r="Q218" s="64">
        <f>'stranka in letna napoved 2015'!Q218</f>
        <v>0</v>
      </c>
      <c r="R218" s="64">
        <f>'stranka in letna napoved 2015'!R218</f>
        <v>0</v>
      </c>
      <c r="S218" s="40">
        <f>'stranka in letna napoved 2015'!S218</f>
        <v>0</v>
      </c>
      <c r="T218" s="40">
        <f>'stranka in letna napoved 2015'!T218</f>
        <v>0</v>
      </c>
      <c r="U218" s="40">
        <f>'stranka in letna napoved 2015'!U218</f>
        <v>0</v>
      </c>
      <c r="V218" s="40">
        <f>'stranka in letna napoved 2015'!V218</f>
        <v>0</v>
      </c>
      <c r="W218" s="40">
        <f>'stranka in letna napoved 2015'!W218</f>
        <v>0</v>
      </c>
      <c r="X218" s="40">
        <f>'stranka in letna napoved 2015'!X218</f>
        <v>0</v>
      </c>
      <c r="Y218" s="40">
        <f>'stranka in letna napoved 2015'!Y218</f>
        <v>0</v>
      </c>
      <c r="Z218" s="40">
        <f>'stranka in letna napoved 2015'!Z218</f>
        <v>0</v>
      </c>
      <c r="AA218" s="272"/>
      <c r="AB218" s="180">
        <f>'stranka in letna napoved 2015'!AB218</f>
        <v>0</v>
      </c>
      <c r="AC218" s="104">
        <f t="shared" si="291"/>
        <v>0</v>
      </c>
      <c r="AD218" s="272"/>
      <c r="AE218" s="180">
        <f>'stranka in letna napoved 2015'!AE218</f>
        <v>0</v>
      </c>
      <c r="AF218" s="104">
        <f t="shared" si="292"/>
        <v>0</v>
      </c>
      <c r="AG218" s="20">
        <f t="shared" si="293"/>
        <v>0</v>
      </c>
      <c r="AH218" s="272"/>
      <c r="AI218" s="180">
        <f>'stranka in letna napoved 2015'!AI218</f>
        <v>0</v>
      </c>
      <c r="AJ218" s="104">
        <f t="shared" si="294"/>
        <v>0</v>
      </c>
      <c r="AK218" s="272"/>
      <c r="AL218" s="180">
        <f>'stranka in letna napoved 2015'!AL218</f>
        <v>0</v>
      </c>
      <c r="AM218" s="236">
        <f t="shared" si="295"/>
        <v>0</v>
      </c>
      <c r="AN218" s="22">
        <f t="shared" si="296"/>
        <v>0</v>
      </c>
      <c r="AO218" s="276"/>
      <c r="AP218" s="182">
        <f>'stranka in letna napoved 2015'!AP218</f>
        <v>0</v>
      </c>
      <c r="AQ218" s="331">
        <f t="shared" si="297"/>
        <v>0</v>
      </c>
      <c r="AR218" s="23">
        <f t="shared" si="298"/>
        <v>0</v>
      </c>
      <c r="AS218" s="23">
        <f t="shared" si="299"/>
        <v>0</v>
      </c>
      <c r="AT218" s="23">
        <f t="shared" si="300"/>
        <v>0</v>
      </c>
      <c r="AU218" s="174">
        <f t="shared" si="301"/>
        <v>0</v>
      </c>
      <c r="AV218" s="279"/>
      <c r="AW218" s="333">
        <f>'stranka in letna napoved 2015'!AW218</f>
        <v>0</v>
      </c>
      <c r="AX218" s="242">
        <f t="shared" si="302"/>
        <v>0</v>
      </c>
      <c r="AY218" s="272"/>
      <c r="AZ218" s="332">
        <f>'stranka in letna napoved 2015'!AZ218</f>
        <v>0</v>
      </c>
      <c r="BA218" s="242">
        <f t="shared" si="303"/>
        <v>0</v>
      </c>
      <c r="BB218" s="272"/>
      <c r="BC218" s="333">
        <f>'stranka in letna napoved 2015'!BC218</f>
        <v>0</v>
      </c>
      <c r="BD218" s="335">
        <f t="shared" si="304"/>
        <v>0</v>
      </c>
      <c r="BE218" s="25">
        <f t="shared" si="305"/>
        <v>0</v>
      </c>
      <c r="BF218" s="272"/>
      <c r="BG218" s="333">
        <f>'stranka in letna napoved 2015'!BG218</f>
        <v>0</v>
      </c>
      <c r="BH218" s="335">
        <f t="shared" si="306"/>
        <v>0</v>
      </c>
      <c r="BI218" s="272"/>
      <c r="BJ218" s="333">
        <f>'stranka in letna napoved 2015'!BJ218</f>
        <v>0</v>
      </c>
      <c r="BK218" s="335">
        <f t="shared" si="307"/>
        <v>0</v>
      </c>
      <c r="BL218" s="272"/>
      <c r="BM218" s="333">
        <f>'stranka in letna napoved 2015'!BM218</f>
        <v>0</v>
      </c>
      <c r="BN218" s="335">
        <f t="shared" si="308"/>
        <v>0</v>
      </c>
      <c r="BO218" s="26">
        <f t="shared" si="309"/>
        <v>0</v>
      </c>
      <c r="BP218" s="281"/>
      <c r="BQ218" s="333">
        <f>'stranka in letna napoved 2015'!BQ218</f>
        <v>0</v>
      </c>
      <c r="BR218" s="335">
        <f t="shared" si="310"/>
        <v>0</v>
      </c>
      <c r="BS218" s="27">
        <f t="shared" si="311"/>
        <v>0</v>
      </c>
      <c r="BT218" s="27">
        <f t="shared" si="312"/>
        <v>0</v>
      </c>
      <c r="BU218" s="27">
        <f t="shared" si="313"/>
        <v>0</v>
      </c>
      <c r="BV218" s="335">
        <f t="shared" si="314"/>
        <v>0</v>
      </c>
      <c r="BW218" s="279"/>
      <c r="BX218" s="355">
        <f>'stranka in letna napoved 2015'!BX218</f>
        <v>0</v>
      </c>
      <c r="BY218" s="188">
        <f t="shared" si="315"/>
        <v>0</v>
      </c>
      <c r="BZ218" s="283"/>
      <c r="CA218" s="355">
        <f>'stranka in letna napoved 2015'!CA218</f>
        <v>0</v>
      </c>
      <c r="CB218" s="188">
        <f t="shared" si="316"/>
        <v>0</v>
      </c>
      <c r="CC218" s="283"/>
      <c r="CD218" s="341">
        <f>'stranka in letna napoved 2015'!CD218</f>
        <v>0</v>
      </c>
      <c r="CE218" s="188">
        <f t="shared" si="317"/>
        <v>0</v>
      </c>
      <c r="CF218" s="28">
        <f t="shared" si="318"/>
        <v>0</v>
      </c>
      <c r="CG218" s="28">
        <f t="shared" si="319"/>
        <v>0</v>
      </c>
      <c r="CH218" s="29">
        <f t="shared" si="320"/>
        <v>0</v>
      </c>
      <c r="CI218" s="188">
        <f t="shared" si="321"/>
        <v>0</v>
      </c>
      <c r="CJ218" s="272"/>
      <c r="CK218" s="342">
        <f>'stranka in letna napoved 2015'!CK218</f>
        <v>0</v>
      </c>
      <c r="CL218" s="247">
        <f t="shared" si="322"/>
        <v>0</v>
      </c>
      <c r="CM218" s="283"/>
      <c r="CN218" s="342">
        <f>'stranka in letna napoved 2015'!CN218</f>
        <v>0</v>
      </c>
      <c r="CO218" s="356">
        <f t="shared" si="323"/>
        <v>0</v>
      </c>
      <c r="CP218" s="283"/>
      <c r="CQ218" s="344">
        <f>'stranka in letna napoved 2015'!CQ218</f>
        <v>0</v>
      </c>
      <c r="CR218" s="247">
        <f t="shared" si="324"/>
        <v>0</v>
      </c>
      <c r="CS218" s="30">
        <f t="shared" si="325"/>
        <v>0</v>
      </c>
      <c r="CT218" s="30">
        <f t="shared" si="326"/>
        <v>0</v>
      </c>
      <c r="CU218" s="31">
        <f t="shared" si="327"/>
        <v>0</v>
      </c>
      <c r="CV218" s="192">
        <f t="shared" si="328"/>
        <v>0</v>
      </c>
      <c r="CW218" s="279"/>
      <c r="CX218" s="345">
        <f>'stranka in letna napoved 2015'!CX218</f>
        <v>0</v>
      </c>
      <c r="CY218" s="252">
        <f t="shared" si="329"/>
        <v>0</v>
      </c>
      <c r="CZ218" s="283"/>
      <c r="DA218" s="345">
        <f>'stranka in letna napoved 2015'!DA218</f>
        <v>0</v>
      </c>
      <c r="DB218" s="346">
        <f t="shared" si="330"/>
        <v>0</v>
      </c>
      <c r="DC218" s="283"/>
      <c r="DD218" s="345">
        <f>'stranka in letna napoved 2015'!DD218</f>
        <v>0</v>
      </c>
      <c r="DE218" s="347">
        <f t="shared" si="331"/>
        <v>0</v>
      </c>
      <c r="DF218" s="32">
        <f t="shared" si="332"/>
        <v>0</v>
      </c>
      <c r="DG218" s="32">
        <f t="shared" si="333"/>
        <v>0</v>
      </c>
      <c r="DH218" s="32">
        <f t="shared" si="334"/>
        <v>0</v>
      </c>
      <c r="DI218" s="194">
        <f t="shared" si="335"/>
        <v>0</v>
      </c>
      <c r="DJ218" s="279"/>
      <c r="DK218" s="348">
        <f>'stranka in letna napoved 2015'!DK218</f>
        <v>0</v>
      </c>
      <c r="DL218" s="349">
        <f t="shared" si="336"/>
        <v>0</v>
      </c>
      <c r="DM218" s="283"/>
      <c r="DN218" s="348">
        <f>'stranka in letna napoved 2015'!DN218</f>
        <v>0</v>
      </c>
      <c r="DO218" s="350">
        <f t="shared" si="337"/>
        <v>0</v>
      </c>
      <c r="DP218" s="283"/>
      <c r="DQ218" s="348">
        <f>'stranka in letna napoved 2015'!DQ218</f>
        <v>0</v>
      </c>
      <c r="DR218" s="258">
        <f t="shared" si="338"/>
        <v>0</v>
      </c>
      <c r="DS218" s="33">
        <f t="shared" si="339"/>
        <v>0</v>
      </c>
      <c r="DT218" s="33">
        <f t="shared" si="340"/>
        <v>0</v>
      </c>
      <c r="DU218" s="33">
        <f t="shared" si="341"/>
        <v>0</v>
      </c>
      <c r="DV218" s="196">
        <f t="shared" si="342"/>
        <v>0</v>
      </c>
      <c r="DW218" s="279"/>
      <c r="DX218" s="351">
        <f>'stranka in letna napoved 2015'!DX218</f>
        <v>0</v>
      </c>
      <c r="DY218" s="262">
        <f t="shared" si="343"/>
        <v>0</v>
      </c>
      <c r="DZ218" s="283"/>
      <c r="EA218" s="351">
        <f>'stranka in letna napoved 2015'!EA218</f>
        <v>0</v>
      </c>
      <c r="EB218" s="352">
        <f t="shared" si="344"/>
        <v>0</v>
      </c>
      <c r="EC218" s="283"/>
      <c r="ED218" s="262">
        <f>'stranka in letna napoved 2015'!ED218</f>
        <v>0</v>
      </c>
      <c r="EE218" s="353">
        <f t="shared" si="345"/>
        <v>0</v>
      </c>
      <c r="EF218" s="34">
        <f t="shared" si="346"/>
        <v>0</v>
      </c>
      <c r="EG218" s="34">
        <f t="shared" si="347"/>
        <v>0</v>
      </c>
      <c r="EH218" s="34">
        <f t="shared" si="348"/>
        <v>0</v>
      </c>
      <c r="EI218" s="200">
        <f t="shared" si="349"/>
        <v>0</v>
      </c>
      <c r="EJ218" s="287"/>
      <c r="EK218" s="357">
        <f>'stranka in letna napoved 2015'!EK218</f>
        <v>0</v>
      </c>
      <c r="EL218" s="269">
        <f t="shared" si="350"/>
        <v>0</v>
      </c>
      <c r="EM218" s="276"/>
      <c r="EN218" s="357">
        <f>'stranka in letna napoved 2015'!EN218</f>
        <v>0</v>
      </c>
      <c r="EO218" s="269">
        <f t="shared" si="351"/>
        <v>0</v>
      </c>
      <c r="EP218" s="283"/>
      <c r="EQ218" s="357">
        <f>'stranka in letna napoved 2015'!EQ218</f>
        <v>0</v>
      </c>
      <c r="ER218" s="269">
        <f t="shared" si="352"/>
        <v>0</v>
      </c>
      <c r="ES218" s="35">
        <f t="shared" si="353"/>
        <v>0</v>
      </c>
      <c r="ET218" s="35">
        <f t="shared" si="354"/>
        <v>0</v>
      </c>
      <c r="EU218" s="36">
        <f t="shared" si="355"/>
        <v>0</v>
      </c>
      <c r="EV218" s="206">
        <f t="shared" si="356"/>
        <v>0</v>
      </c>
      <c r="EW218" s="288">
        <f t="shared" si="357"/>
        <v>0</v>
      </c>
      <c r="EX218" s="289">
        <f t="shared" si="358"/>
        <v>0</v>
      </c>
      <c r="EY218" s="289">
        <f t="shared" si="359"/>
        <v>0</v>
      </c>
      <c r="EZ218" s="289">
        <f t="shared" si="360"/>
        <v>0</v>
      </c>
      <c r="FA218" s="289">
        <f t="shared" si="361"/>
        <v>0</v>
      </c>
      <c r="FB218" s="290">
        <f t="shared" si="362"/>
        <v>0</v>
      </c>
      <c r="FC218" s="292">
        <f t="shared" si="363"/>
        <v>0</v>
      </c>
    </row>
    <row r="219" spans="1:159">
      <c r="A219" s="37">
        <f>'stranka in letna napoved 2015'!A219</f>
        <v>0</v>
      </c>
      <c r="B219" s="37">
        <f>'stranka in letna napoved 2015'!B219</f>
        <v>0</v>
      </c>
      <c r="C219" s="38">
        <f>'stranka in letna napoved 2015'!C219</f>
        <v>0</v>
      </c>
      <c r="D219" s="39">
        <f>'stranka in letna napoved 2015'!D219</f>
        <v>0</v>
      </c>
      <c r="E219" s="39">
        <f>'stranka in letna napoved 2015'!E219</f>
        <v>0</v>
      </c>
      <c r="F219" s="40">
        <f>'stranka in letna napoved 2015'!F219</f>
        <v>0</v>
      </c>
      <c r="G219" s="40">
        <f>'stranka in letna napoved 2015'!G219</f>
        <v>0</v>
      </c>
      <c r="H219" s="40">
        <f>'stranka in letna napoved 2015'!H219</f>
        <v>0</v>
      </c>
      <c r="I219" s="40">
        <f>'stranka in letna napoved 2015'!I219</f>
        <v>0</v>
      </c>
      <c r="J219" s="40">
        <f>'stranka in letna napoved 2015'!J219</f>
        <v>0</v>
      </c>
      <c r="K219" s="40">
        <f>'stranka in letna napoved 2015'!K219</f>
        <v>0</v>
      </c>
      <c r="L219" s="40">
        <f>'stranka in letna napoved 2015'!L219</f>
        <v>0</v>
      </c>
      <c r="M219" s="66">
        <f>'stranka in letna napoved 2015'!M219</f>
        <v>0</v>
      </c>
      <c r="N219" s="102">
        <f>'stranka in letna napoved 2015'!N219</f>
        <v>0</v>
      </c>
      <c r="O219" s="100">
        <f>'stranka in letna napoved 2015'!O219</f>
        <v>0</v>
      </c>
      <c r="P219" s="40">
        <f>'stranka in letna napoved 2015'!P219</f>
        <v>0</v>
      </c>
      <c r="Q219" s="64">
        <f>'stranka in letna napoved 2015'!Q219</f>
        <v>0</v>
      </c>
      <c r="R219" s="64">
        <f>'stranka in letna napoved 2015'!R219</f>
        <v>0</v>
      </c>
      <c r="S219" s="40">
        <f>'stranka in letna napoved 2015'!S219</f>
        <v>0</v>
      </c>
      <c r="T219" s="40">
        <f>'stranka in letna napoved 2015'!T219</f>
        <v>0</v>
      </c>
      <c r="U219" s="40">
        <f>'stranka in letna napoved 2015'!U219</f>
        <v>0</v>
      </c>
      <c r="V219" s="40">
        <f>'stranka in letna napoved 2015'!V219</f>
        <v>0</v>
      </c>
      <c r="W219" s="40">
        <f>'stranka in letna napoved 2015'!W219</f>
        <v>0</v>
      </c>
      <c r="X219" s="40">
        <f>'stranka in letna napoved 2015'!X219</f>
        <v>0</v>
      </c>
      <c r="Y219" s="40">
        <f>'stranka in letna napoved 2015'!Y219</f>
        <v>0</v>
      </c>
      <c r="Z219" s="40">
        <f>'stranka in letna napoved 2015'!Z219</f>
        <v>0</v>
      </c>
      <c r="AA219" s="272"/>
      <c r="AB219" s="180">
        <f>'stranka in letna napoved 2015'!AB219</f>
        <v>0</v>
      </c>
      <c r="AC219" s="104">
        <f t="shared" si="291"/>
        <v>0</v>
      </c>
      <c r="AD219" s="272"/>
      <c r="AE219" s="180">
        <f>'stranka in letna napoved 2015'!AE219</f>
        <v>0</v>
      </c>
      <c r="AF219" s="104">
        <f t="shared" si="292"/>
        <v>0</v>
      </c>
      <c r="AG219" s="20">
        <f t="shared" si="293"/>
        <v>0</v>
      </c>
      <c r="AH219" s="272"/>
      <c r="AI219" s="180">
        <f>'stranka in letna napoved 2015'!AI219</f>
        <v>0</v>
      </c>
      <c r="AJ219" s="104">
        <f t="shared" si="294"/>
        <v>0</v>
      </c>
      <c r="AK219" s="272"/>
      <c r="AL219" s="180">
        <f>'stranka in letna napoved 2015'!AL219</f>
        <v>0</v>
      </c>
      <c r="AM219" s="236">
        <f t="shared" si="295"/>
        <v>0</v>
      </c>
      <c r="AN219" s="22">
        <f t="shared" si="296"/>
        <v>0</v>
      </c>
      <c r="AO219" s="276"/>
      <c r="AP219" s="182">
        <f>'stranka in letna napoved 2015'!AP219</f>
        <v>0</v>
      </c>
      <c r="AQ219" s="331">
        <f t="shared" si="297"/>
        <v>0</v>
      </c>
      <c r="AR219" s="23">
        <f t="shared" si="298"/>
        <v>0</v>
      </c>
      <c r="AS219" s="23">
        <f t="shared" si="299"/>
        <v>0</v>
      </c>
      <c r="AT219" s="23">
        <f t="shared" si="300"/>
        <v>0</v>
      </c>
      <c r="AU219" s="174">
        <f t="shared" si="301"/>
        <v>0</v>
      </c>
      <c r="AV219" s="279"/>
      <c r="AW219" s="333">
        <f>'stranka in letna napoved 2015'!AW219</f>
        <v>0</v>
      </c>
      <c r="AX219" s="242">
        <f t="shared" si="302"/>
        <v>0</v>
      </c>
      <c r="AY219" s="272"/>
      <c r="AZ219" s="332">
        <f>'stranka in letna napoved 2015'!AZ219</f>
        <v>0</v>
      </c>
      <c r="BA219" s="242">
        <f t="shared" si="303"/>
        <v>0</v>
      </c>
      <c r="BB219" s="272"/>
      <c r="BC219" s="333">
        <f>'stranka in letna napoved 2015'!BC219</f>
        <v>0</v>
      </c>
      <c r="BD219" s="335">
        <f t="shared" si="304"/>
        <v>0</v>
      </c>
      <c r="BE219" s="25">
        <f t="shared" si="305"/>
        <v>0</v>
      </c>
      <c r="BF219" s="272"/>
      <c r="BG219" s="333">
        <f>'stranka in letna napoved 2015'!BG219</f>
        <v>0</v>
      </c>
      <c r="BH219" s="335">
        <f t="shared" si="306"/>
        <v>0</v>
      </c>
      <c r="BI219" s="272"/>
      <c r="BJ219" s="333">
        <f>'stranka in letna napoved 2015'!BJ219</f>
        <v>0</v>
      </c>
      <c r="BK219" s="335">
        <f t="shared" si="307"/>
        <v>0</v>
      </c>
      <c r="BL219" s="272"/>
      <c r="BM219" s="333">
        <f>'stranka in letna napoved 2015'!BM219</f>
        <v>0</v>
      </c>
      <c r="BN219" s="335">
        <f t="shared" si="308"/>
        <v>0</v>
      </c>
      <c r="BO219" s="26">
        <f t="shared" si="309"/>
        <v>0</v>
      </c>
      <c r="BP219" s="281"/>
      <c r="BQ219" s="333">
        <f>'stranka in letna napoved 2015'!BQ219</f>
        <v>0</v>
      </c>
      <c r="BR219" s="335">
        <f t="shared" si="310"/>
        <v>0</v>
      </c>
      <c r="BS219" s="27">
        <f t="shared" si="311"/>
        <v>0</v>
      </c>
      <c r="BT219" s="27">
        <f t="shared" si="312"/>
        <v>0</v>
      </c>
      <c r="BU219" s="27">
        <f t="shared" si="313"/>
        <v>0</v>
      </c>
      <c r="BV219" s="335">
        <f t="shared" si="314"/>
        <v>0</v>
      </c>
      <c r="BW219" s="279"/>
      <c r="BX219" s="355">
        <f>'stranka in letna napoved 2015'!BX219</f>
        <v>0</v>
      </c>
      <c r="BY219" s="188">
        <f t="shared" si="315"/>
        <v>0</v>
      </c>
      <c r="BZ219" s="283"/>
      <c r="CA219" s="355">
        <f>'stranka in letna napoved 2015'!CA219</f>
        <v>0</v>
      </c>
      <c r="CB219" s="188">
        <f t="shared" si="316"/>
        <v>0</v>
      </c>
      <c r="CC219" s="283"/>
      <c r="CD219" s="341">
        <f>'stranka in letna napoved 2015'!CD219</f>
        <v>0</v>
      </c>
      <c r="CE219" s="188">
        <f t="shared" si="317"/>
        <v>0</v>
      </c>
      <c r="CF219" s="28">
        <f t="shared" si="318"/>
        <v>0</v>
      </c>
      <c r="CG219" s="28">
        <f t="shared" si="319"/>
        <v>0</v>
      </c>
      <c r="CH219" s="29">
        <f t="shared" si="320"/>
        <v>0</v>
      </c>
      <c r="CI219" s="188">
        <f t="shared" si="321"/>
        <v>0</v>
      </c>
      <c r="CJ219" s="272"/>
      <c r="CK219" s="342">
        <f>'stranka in letna napoved 2015'!CK219</f>
        <v>0</v>
      </c>
      <c r="CL219" s="247">
        <f t="shared" si="322"/>
        <v>0</v>
      </c>
      <c r="CM219" s="283"/>
      <c r="CN219" s="342">
        <f>'stranka in letna napoved 2015'!CN219</f>
        <v>0</v>
      </c>
      <c r="CO219" s="356">
        <f t="shared" si="323"/>
        <v>0</v>
      </c>
      <c r="CP219" s="283"/>
      <c r="CQ219" s="344">
        <f>'stranka in letna napoved 2015'!CQ219</f>
        <v>0</v>
      </c>
      <c r="CR219" s="247">
        <f t="shared" si="324"/>
        <v>0</v>
      </c>
      <c r="CS219" s="30">
        <f t="shared" si="325"/>
        <v>0</v>
      </c>
      <c r="CT219" s="30">
        <f t="shared" si="326"/>
        <v>0</v>
      </c>
      <c r="CU219" s="31">
        <f t="shared" si="327"/>
        <v>0</v>
      </c>
      <c r="CV219" s="192">
        <f t="shared" si="328"/>
        <v>0</v>
      </c>
      <c r="CW219" s="279"/>
      <c r="CX219" s="345">
        <f>'stranka in letna napoved 2015'!CX219</f>
        <v>0</v>
      </c>
      <c r="CY219" s="252">
        <f t="shared" si="329"/>
        <v>0</v>
      </c>
      <c r="CZ219" s="283"/>
      <c r="DA219" s="345">
        <f>'stranka in letna napoved 2015'!DA219</f>
        <v>0</v>
      </c>
      <c r="DB219" s="346">
        <f t="shared" si="330"/>
        <v>0</v>
      </c>
      <c r="DC219" s="283"/>
      <c r="DD219" s="345">
        <f>'stranka in letna napoved 2015'!DD219</f>
        <v>0</v>
      </c>
      <c r="DE219" s="347">
        <f t="shared" si="331"/>
        <v>0</v>
      </c>
      <c r="DF219" s="32">
        <f t="shared" si="332"/>
        <v>0</v>
      </c>
      <c r="DG219" s="32">
        <f t="shared" si="333"/>
        <v>0</v>
      </c>
      <c r="DH219" s="32">
        <f t="shared" si="334"/>
        <v>0</v>
      </c>
      <c r="DI219" s="194">
        <f t="shared" si="335"/>
        <v>0</v>
      </c>
      <c r="DJ219" s="279"/>
      <c r="DK219" s="348">
        <f>'stranka in letna napoved 2015'!DK219</f>
        <v>0</v>
      </c>
      <c r="DL219" s="349">
        <f t="shared" si="336"/>
        <v>0</v>
      </c>
      <c r="DM219" s="283"/>
      <c r="DN219" s="348">
        <f>'stranka in letna napoved 2015'!DN219</f>
        <v>0</v>
      </c>
      <c r="DO219" s="350">
        <f t="shared" si="337"/>
        <v>0</v>
      </c>
      <c r="DP219" s="283"/>
      <c r="DQ219" s="348">
        <f>'stranka in letna napoved 2015'!DQ219</f>
        <v>0</v>
      </c>
      <c r="DR219" s="258">
        <f t="shared" si="338"/>
        <v>0</v>
      </c>
      <c r="DS219" s="33">
        <f t="shared" si="339"/>
        <v>0</v>
      </c>
      <c r="DT219" s="33">
        <f t="shared" si="340"/>
        <v>0</v>
      </c>
      <c r="DU219" s="33">
        <f t="shared" si="341"/>
        <v>0</v>
      </c>
      <c r="DV219" s="196">
        <f t="shared" si="342"/>
        <v>0</v>
      </c>
      <c r="DW219" s="279"/>
      <c r="DX219" s="351">
        <f>'stranka in letna napoved 2015'!DX219</f>
        <v>0</v>
      </c>
      <c r="DY219" s="262">
        <f t="shared" si="343"/>
        <v>0</v>
      </c>
      <c r="DZ219" s="283"/>
      <c r="EA219" s="351">
        <f>'stranka in letna napoved 2015'!EA219</f>
        <v>0</v>
      </c>
      <c r="EB219" s="352">
        <f t="shared" si="344"/>
        <v>0</v>
      </c>
      <c r="EC219" s="283"/>
      <c r="ED219" s="262">
        <f>'stranka in letna napoved 2015'!ED219</f>
        <v>0</v>
      </c>
      <c r="EE219" s="353">
        <f t="shared" si="345"/>
        <v>0</v>
      </c>
      <c r="EF219" s="34">
        <f t="shared" si="346"/>
        <v>0</v>
      </c>
      <c r="EG219" s="34">
        <f t="shared" si="347"/>
        <v>0</v>
      </c>
      <c r="EH219" s="34">
        <f t="shared" si="348"/>
        <v>0</v>
      </c>
      <c r="EI219" s="200">
        <f t="shared" si="349"/>
        <v>0</v>
      </c>
      <c r="EJ219" s="287"/>
      <c r="EK219" s="357">
        <f>'stranka in letna napoved 2015'!EK219</f>
        <v>0</v>
      </c>
      <c r="EL219" s="269">
        <f t="shared" si="350"/>
        <v>0</v>
      </c>
      <c r="EM219" s="276"/>
      <c r="EN219" s="357">
        <f>'stranka in letna napoved 2015'!EN219</f>
        <v>0</v>
      </c>
      <c r="EO219" s="269">
        <f t="shared" si="351"/>
        <v>0</v>
      </c>
      <c r="EP219" s="283"/>
      <c r="EQ219" s="357">
        <f>'stranka in letna napoved 2015'!EQ219</f>
        <v>0</v>
      </c>
      <c r="ER219" s="269">
        <f t="shared" si="352"/>
        <v>0</v>
      </c>
      <c r="ES219" s="35">
        <f t="shared" si="353"/>
        <v>0</v>
      </c>
      <c r="ET219" s="35">
        <f t="shared" si="354"/>
        <v>0</v>
      </c>
      <c r="EU219" s="36">
        <f t="shared" si="355"/>
        <v>0</v>
      </c>
      <c r="EV219" s="206">
        <f t="shared" si="356"/>
        <v>0</v>
      </c>
      <c r="EW219" s="288">
        <f t="shared" si="357"/>
        <v>0</v>
      </c>
      <c r="EX219" s="289">
        <f t="shared" si="358"/>
        <v>0</v>
      </c>
      <c r="EY219" s="289">
        <f t="shared" si="359"/>
        <v>0</v>
      </c>
      <c r="EZ219" s="289">
        <f t="shared" si="360"/>
        <v>0</v>
      </c>
      <c r="FA219" s="289">
        <f t="shared" si="361"/>
        <v>0</v>
      </c>
      <c r="FB219" s="290">
        <f t="shared" si="362"/>
        <v>0</v>
      </c>
      <c r="FC219" s="292">
        <f t="shared" si="363"/>
        <v>0</v>
      </c>
    </row>
    <row r="220" spans="1:159">
      <c r="A220" s="37">
        <f>'stranka in letna napoved 2015'!A220</f>
        <v>0</v>
      </c>
      <c r="B220" s="37">
        <f>'stranka in letna napoved 2015'!B220</f>
        <v>0</v>
      </c>
      <c r="C220" s="38">
        <f>'stranka in letna napoved 2015'!C220</f>
        <v>0</v>
      </c>
      <c r="D220" s="39">
        <f>'stranka in letna napoved 2015'!D220</f>
        <v>0</v>
      </c>
      <c r="E220" s="39">
        <f>'stranka in letna napoved 2015'!E220</f>
        <v>0</v>
      </c>
      <c r="F220" s="40">
        <f>'stranka in letna napoved 2015'!F220</f>
        <v>0</v>
      </c>
      <c r="G220" s="40">
        <f>'stranka in letna napoved 2015'!G220</f>
        <v>0</v>
      </c>
      <c r="H220" s="40">
        <f>'stranka in letna napoved 2015'!H220</f>
        <v>0</v>
      </c>
      <c r="I220" s="40">
        <f>'stranka in letna napoved 2015'!I220</f>
        <v>0</v>
      </c>
      <c r="J220" s="40">
        <f>'stranka in letna napoved 2015'!J220</f>
        <v>0</v>
      </c>
      <c r="K220" s="40">
        <f>'stranka in letna napoved 2015'!K220</f>
        <v>0</v>
      </c>
      <c r="L220" s="40">
        <f>'stranka in letna napoved 2015'!L220</f>
        <v>0</v>
      </c>
      <c r="M220" s="66">
        <f>'stranka in letna napoved 2015'!M220</f>
        <v>0</v>
      </c>
      <c r="N220" s="102">
        <f>'stranka in letna napoved 2015'!N220</f>
        <v>0</v>
      </c>
      <c r="O220" s="100">
        <f>'stranka in letna napoved 2015'!O220</f>
        <v>0</v>
      </c>
      <c r="P220" s="40">
        <f>'stranka in letna napoved 2015'!P220</f>
        <v>0</v>
      </c>
      <c r="Q220" s="64">
        <f>'stranka in letna napoved 2015'!Q220</f>
        <v>0</v>
      </c>
      <c r="R220" s="64">
        <f>'stranka in letna napoved 2015'!R220</f>
        <v>0</v>
      </c>
      <c r="S220" s="40">
        <f>'stranka in letna napoved 2015'!S220</f>
        <v>0</v>
      </c>
      <c r="T220" s="40">
        <f>'stranka in letna napoved 2015'!T220</f>
        <v>0</v>
      </c>
      <c r="U220" s="40">
        <f>'stranka in letna napoved 2015'!U220</f>
        <v>0</v>
      </c>
      <c r="V220" s="40">
        <f>'stranka in letna napoved 2015'!V220</f>
        <v>0</v>
      </c>
      <c r="W220" s="40">
        <f>'stranka in letna napoved 2015'!W220</f>
        <v>0</v>
      </c>
      <c r="X220" s="40">
        <f>'stranka in letna napoved 2015'!X220</f>
        <v>0</v>
      </c>
      <c r="Y220" s="40">
        <f>'stranka in letna napoved 2015'!Y220</f>
        <v>0</v>
      </c>
      <c r="Z220" s="40">
        <f>'stranka in letna napoved 2015'!Z220</f>
        <v>0</v>
      </c>
      <c r="AA220" s="272"/>
      <c r="AB220" s="180">
        <f>'stranka in letna napoved 2015'!AB220</f>
        <v>0</v>
      </c>
      <c r="AC220" s="104">
        <f t="shared" si="291"/>
        <v>0</v>
      </c>
      <c r="AD220" s="272"/>
      <c r="AE220" s="180">
        <f>'stranka in letna napoved 2015'!AE220</f>
        <v>0</v>
      </c>
      <c r="AF220" s="104">
        <f t="shared" si="292"/>
        <v>0</v>
      </c>
      <c r="AG220" s="20">
        <f t="shared" si="293"/>
        <v>0</v>
      </c>
      <c r="AH220" s="272"/>
      <c r="AI220" s="180">
        <f>'stranka in letna napoved 2015'!AI220</f>
        <v>0</v>
      </c>
      <c r="AJ220" s="104">
        <f t="shared" si="294"/>
        <v>0</v>
      </c>
      <c r="AK220" s="272"/>
      <c r="AL220" s="180">
        <f>'stranka in letna napoved 2015'!AL220</f>
        <v>0</v>
      </c>
      <c r="AM220" s="236">
        <f t="shared" si="295"/>
        <v>0</v>
      </c>
      <c r="AN220" s="22">
        <f t="shared" si="296"/>
        <v>0</v>
      </c>
      <c r="AO220" s="276"/>
      <c r="AP220" s="182">
        <f>'stranka in letna napoved 2015'!AP220</f>
        <v>0</v>
      </c>
      <c r="AQ220" s="331">
        <f t="shared" si="297"/>
        <v>0</v>
      </c>
      <c r="AR220" s="23">
        <f t="shared" si="298"/>
        <v>0</v>
      </c>
      <c r="AS220" s="23">
        <f t="shared" si="299"/>
        <v>0</v>
      </c>
      <c r="AT220" s="23">
        <f t="shared" si="300"/>
        <v>0</v>
      </c>
      <c r="AU220" s="174">
        <f t="shared" si="301"/>
        <v>0</v>
      </c>
      <c r="AV220" s="279"/>
      <c r="AW220" s="333">
        <f>'stranka in letna napoved 2015'!AW220</f>
        <v>0</v>
      </c>
      <c r="AX220" s="242">
        <f t="shared" si="302"/>
        <v>0</v>
      </c>
      <c r="AY220" s="272"/>
      <c r="AZ220" s="332">
        <f>'stranka in letna napoved 2015'!AZ220</f>
        <v>0</v>
      </c>
      <c r="BA220" s="242">
        <f t="shared" si="303"/>
        <v>0</v>
      </c>
      <c r="BB220" s="272"/>
      <c r="BC220" s="333">
        <f>'stranka in letna napoved 2015'!BC220</f>
        <v>0</v>
      </c>
      <c r="BD220" s="335">
        <f t="shared" si="304"/>
        <v>0</v>
      </c>
      <c r="BE220" s="25">
        <f t="shared" si="305"/>
        <v>0</v>
      </c>
      <c r="BF220" s="272"/>
      <c r="BG220" s="333">
        <f>'stranka in letna napoved 2015'!BG220</f>
        <v>0</v>
      </c>
      <c r="BH220" s="335">
        <f t="shared" si="306"/>
        <v>0</v>
      </c>
      <c r="BI220" s="272"/>
      <c r="BJ220" s="333">
        <f>'stranka in letna napoved 2015'!BJ220</f>
        <v>0</v>
      </c>
      <c r="BK220" s="335">
        <f t="shared" si="307"/>
        <v>0</v>
      </c>
      <c r="BL220" s="272"/>
      <c r="BM220" s="333">
        <f>'stranka in letna napoved 2015'!BM220</f>
        <v>0</v>
      </c>
      <c r="BN220" s="335">
        <f t="shared" si="308"/>
        <v>0</v>
      </c>
      <c r="BO220" s="26">
        <f t="shared" si="309"/>
        <v>0</v>
      </c>
      <c r="BP220" s="281"/>
      <c r="BQ220" s="333">
        <f>'stranka in letna napoved 2015'!BQ220</f>
        <v>0</v>
      </c>
      <c r="BR220" s="335">
        <f t="shared" si="310"/>
        <v>0</v>
      </c>
      <c r="BS220" s="27">
        <f t="shared" si="311"/>
        <v>0</v>
      </c>
      <c r="BT220" s="27">
        <f t="shared" si="312"/>
        <v>0</v>
      </c>
      <c r="BU220" s="27">
        <f t="shared" si="313"/>
        <v>0</v>
      </c>
      <c r="BV220" s="335">
        <f t="shared" si="314"/>
        <v>0</v>
      </c>
      <c r="BW220" s="279"/>
      <c r="BX220" s="355">
        <f>'stranka in letna napoved 2015'!BX220</f>
        <v>0</v>
      </c>
      <c r="BY220" s="188">
        <f t="shared" si="315"/>
        <v>0</v>
      </c>
      <c r="BZ220" s="283"/>
      <c r="CA220" s="355">
        <f>'stranka in letna napoved 2015'!CA220</f>
        <v>0</v>
      </c>
      <c r="CB220" s="188">
        <f t="shared" si="316"/>
        <v>0</v>
      </c>
      <c r="CC220" s="283"/>
      <c r="CD220" s="341">
        <f>'stranka in letna napoved 2015'!CD220</f>
        <v>0</v>
      </c>
      <c r="CE220" s="188">
        <f t="shared" si="317"/>
        <v>0</v>
      </c>
      <c r="CF220" s="28">
        <f t="shared" si="318"/>
        <v>0</v>
      </c>
      <c r="CG220" s="28">
        <f t="shared" si="319"/>
        <v>0</v>
      </c>
      <c r="CH220" s="29">
        <f t="shared" si="320"/>
        <v>0</v>
      </c>
      <c r="CI220" s="188">
        <f t="shared" si="321"/>
        <v>0</v>
      </c>
      <c r="CJ220" s="272"/>
      <c r="CK220" s="342">
        <f>'stranka in letna napoved 2015'!CK220</f>
        <v>0</v>
      </c>
      <c r="CL220" s="247">
        <f t="shared" si="322"/>
        <v>0</v>
      </c>
      <c r="CM220" s="283"/>
      <c r="CN220" s="342">
        <f>'stranka in letna napoved 2015'!CN220</f>
        <v>0</v>
      </c>
      <c r="CO220" s="356">
        <f t="shared" si="323"/>
        <v>0</v>
      </c>
      <c r="CP220" s="283"/>
      <c r="CQ220" s="344">
        <f>'stranka in letna napoved 2015'!CQ220</f>
        <v>0</v>
      </c>
      <c r="CR220" s="247">
        <f t="shared" si="324"/>
        <v>0</v>
      </c>
      <c r="CS220" s="30">
        <f t="shared" si="325"/>
        <v>0</v>
      </c>
      <c r="CT220" s="30">
        <f t="shared" si="326"/>
        <v>0</v>
      </c>
      <c r="CU220" s="31">
        <f t="shared" si="327"/>
        <v>0</v>
      </c>
      <c r="CV220" s="192">
        <f t="shared" si="328"/>
        <v>0</v>
      </c>
      <c r="CW220" s="279"/>
      <c r="CX220" s="345">
        <f>'stranka in letna napoved 2015'!CX220</f>
        <v>0</v>
      </c>
      <c r="CY220" s="252">
        <f t="shared" si="329"/>
        <v>0</v>
      </c>
      <c r="CZ220" s="283"/>
      <c r="DA220" s="345">
        <f>'stranka in letna napoved 2015'!DA220</f>
        <v>0</v>
      </c>
      <c r="DB220" s="346">
        <f t="shared" si="330"/>
        <v>0</v>
      </c>
      <c r="DC220" s="283"/>
      <c r="DD220" s="345">
        <f>'stranka in letna napoved 2015'!DD220</f>
        <v>0</v>
      </c>
      <c r="DE220" s="347">
        <f t="shared" si="331"/>
        <v>0</v>
      </c>
      <c r="DF220" s="32">
        <f t="shared" si="332"/>
        <v>0</v>
      </c>
      <c r="DG220" s="32">
        <f t="shared" si="333"/>
        <v>0</v>
      </c>
      <c r="DH220" s="32">
        <f t="shared" si="334"/>
        <v>0</v>
      </c>
      <c r="DI220" s="194">
        <f t="shared" si="335"/>
        <v>0</v>
      </c>
      <c r="DJ220" s="279"/>
      <c r="DK220" s="348">
        <f>'stranka in letna napoved 2015'!DK220</f>
        <v>0</v>
      </c>
      <c r="DL220" s="349">
        <f t="shared" si="336"/>
        <v>0</v>
      </c>
      <c r="DM220" s="283"/>
      <c r="DN220" s="348">
        <f>'stranka in letna napoved 2015'!DN220</f>
        <v>0</v>
      </c>
      <c r="DO220" s="350">
        <f t="shared" si="337"/>
        <v>0</v>
      </c>
      <c r="DP220" s="283"/>
      <c r="DQ220" s="348">
        <f>'stranka in letna napoved 2015'!DQ220</f>
        <v>0</v>
      </c>
      <c r="DR220" s="258">
        <f t="shared" si="338"/>
        <v>0</v>
      </c>
      <c r="DS220" s="33">
        <f t="shared" si="339"/>
        <v>0</v>
      </c>
      <c r="DT220" s="33">
        <f t="shared" si="340"/>
        <v>0</v>
      </c>
      <c r="DU220" s="33">
        <f t="shared" si="341"/>
        <v>0</v>
      </c>
      <c r="DV220" s="196">
        <f t="shared" si="342"/>
        <v>0</v>
      </c>
      <c r="DW220" s="279"/>
      <c r="DX220" s="351">
        <f>'stranka in letna napoved 2015'!DX220</f>
        <v>0</v>
      </c>
      <c r="DY220" s="262">
        <f t="shared" si="343"/>
        <v>0</v>
      </c>
      <c r="DZ220" s="283"/>
      <c r="EA220" s="351">
        <f>'stranka in letna napoved 2015'!EA220</f>
        <v>0</v>
      </c>
      <c r="EB220" s="352">
        <f t="shared" si="344"/>
        <v>0</v>
      </c>
      <c r="EC220" s="283"/>
      <c r="ED220" s="262">
        <f>'stranka in letna napoved 2015'!ED220</f>
        <v>0</v>
      </c>
      <c r="EE220" s="353">
        <f t="shared" si="345"/>
        <v>0</v>
      </c>
      <c r="EF220" s="34">
        <f t="shared" si="346"/>
        <v>0</v>
      </c>
      <c r="EG220" s="34">
        <f t="shared" si="347"/>
        <v>0</v>
      </c>
      <c r="EH220" s="34">
        <f t="shared" si="348"/>
        <v>0</v>
      </c>
      <c r="EI220" s="200">
        <f t="shared" si="349"/>
        <v>0</v>
      </c>
      <c r="EJ220" s="287"/>
      <c r="EK220" s="357">
        <f>'stranka in letna napoved 2015'!EK220</f>
        <v>0</v>
      </c>
      <c r="EL220" s="269">
        <f t="shared" si="350"/>
        <v>0</v>
      </c>
      <c r="EM220" s="276"/>
      <c r="EN220" s="357">
        <f>'stranka in letna napoved 2015'!EN220</f>
        <v>0</v>
      </c>
      <c r="EO220" s="269">
        <f t="shared" si="351"/>
        <v>0</v>
      </c>
      <c r="EP220" s="283"/>
      <c r="EQ220" s="357">
        <f>'stranka in letna napoved 2015'!EQ220</f>
        <v>0</v>
      </c>
      <c r="ER220" s="269">
        <f t="shared" si="352"/>
        <v>0</v>
      </c>
      <c r="ES220" s="35">
        <f t="shared" si="353"/>
        <v>0</v>
      </c>
      <c r="ET220" s="35">
        <f t="shared" si="354"/>
        <v>0</v>
      </c>
      <c r="EU220" s="36">
        <f t="shared" si="355"/>
        <v>0</v>
      </c>
      <c r="EV220" s="206">
        <f t="shared" si="356"/>
        <v>0</v>
      </c>
      <c r="EW220" s="288">
        <f t="shared" si="357"/>
        <v>0</v>
      </c>
      <c r="EX220" s="289">
        <f t="shared" si="358"/>
        <v>0</v>
      </c>
      <c r="EY220" s="289">
        <f t="shared" si="359"/>
        <v>0</v>
      </c>
      <c r="EZ220" s="289">
        <f t="shared" si="360"/>
        <v>0</v>
      </c>
      <c r="FA220" s="289">
        <f t="shared" si="361"/>
        <v>0</v>
      </c>
      <c r="FB220" s="290">
        <f t="shared" si="362"/>
        <v>0</v>
      </c>
      <c r="FC220" s="292">
        <f t="shared" si="363"/>
        <v>0</v>
      </c>
    </row>
    <row r="221" spans="1:159">
      <c r="A221" s="37">
        <f>'stranka in letna napoved 2015'!A221</f>
        <v>0</v>
      </c>
      <c r="B221" s="37">
        <f>'stranka in letna napoved 2015'!B221</f>
        <v>0</v>
      </c>
      <c r="C221" s="38">
        <f>'stranka in letna napoved 2015'!C221</f>
        <v>0</v>
      </c>
      <c r="D221" s="39">
        <f>'stranka in letna napoved 2015'!D221</f>
        <v>0</v>
      </c>
      <c r="E221" s="39">
        <f>'stranka in letna napoved 2015'!E221</f>
        <v>0</v>
      </c>
      <c r="F221" s="40">
        <f>'stranka in letna napoved 2015'!F221</f>
        <v>0</v>
      </c>
      <c r="G221" s="40">
        <f>'stranka in letna napoved 2015'!G221</f>
        <v>0</v>
      </c>
      <c r="H221" s="40">
        <f>'stranka in letna napoved 2015'!H221</f>
        <v>0</v>
      </c>
      <c r="I221" s="40">
        <f>'stranka in letna napoved 2015'!I221</f>
        <v>0</v>
      </c>
      <c r="J221" s="40">
        <f>'stranka in letna napoved 2015'!J221</f>
        <v>0</v>
      </c>
      <c r="K221" s="40">
        <f>'stranka in letna napoved 2015'!K221</f>
        <v>0</v>
      </c>
      <c r="L221" s="40">
        <f>'stranka in letna napoved 2015'!L221</f>
        <v>0</v>
      </c>
      <c r="M221" s="66">
        <f>'stranka in letna napoved 2015'!M221</f>
        <v>0</v>
      </c>
      <c r="N221" s="102">
        <f>'stranka in letna napoved 2015'!N221</f>
        <v>0</v>
      </c>
      <c r="O221" s="100">
        <f>'stranka in letna napoved 2015'!O221</f>
        <v>0</v>
      </c>
      <c r="P221" s="40">
        <f>'stranka in letna napoved 2015'!P221</f>
        <v>0</v>
      </c>
      <c r="Q221" s="64">
        <f>'stranka in letna napoved 2015'!Q221</f>
        <v>0</v>
      </c>
      <c r="R221" s="64">
        <f>'stranka in letna napoved 2015'!R221</f>
        <v>0</v>
      </c>
      <c r="S221" s="40">
        <f>'stranka in letna napoved 2015'!S221</f>
        <v>0</v>
      </c>
      <c r="T221" s="40">
        <f>'stranka in letna napoved 2015'!T221</f>
        <v>0</v>
      </c>
      <c r="U221" s="40">
        <f>'stranka in letna napoved 2015'!U221</f>
        <v>0</v>
      </c>
      <c r="V221" s="40">
        <f>'stranka in letna napoved 2015'!V221</f>
        <v>0</v>
      </c>
      <c r="W221" s="40">
        <f>'stranka in letna napoved 2015'!W221</f>
        <v>0</v>
      </c>
      <c r="X221" s="40">
        <f>'stranka in letna napoved 2015'!X221</f>
        <v>0</v>
      </c>
      <c r="Y221" s="40">
        <f>'stranka in letna napoved 2015'!Y221</f>
        <v>0</v>
      </c>
      <c r="Z221" s="40">
        <f>'stranka in letna napoved 2015'!Z221</f>
        <v>0</v>
      </c>
      <c r="AA221" s="272"/>
      <c r="AB221" s="180">
        <f>'stranka in letna napoved 2015'!AB221</f>
        <v>0</v>
      </c>
      <c r="AC221" s="104">
        <f t="shared" si="291"/>
        <v>0</v>
      </c>
      <c r="AD221" s="272"/>
      <c r="AE221" s="180">
        <f>'stranka in letna napoved 2015'!AE221</f>
        <v>0</v>
      </c>
      <c r="AF221" s="104">
        <f t="shared" si="292"/>
        <v>0</v>
      </c>
      <c r="AG221" s="20">
        <f t="shared" si="293"/>
        <v>0</v>
      </c>
      <c r="AH221" s="272"/>
      <c r="AI221" s="180">
        <f>'stranka in letna napoved 2015'!AI221</f>
        <v>0</v>
      </c>
      <c r="AJ221" s="104">
        <f t="shared" si="294"/>
        <v>0</v>
      </c>
      <c r="AK221" s="272"/>
      <c r="AL221" s="180">
        <f>'stranka in letna napoved 2015'!AL221</f>
        <v>0</v>
      </c>
      <c r="AM221" s="236">
        <f t="shared" si="295"/>
        <v>0</v>
      </c>
      <c r="AN221" s="22">
        <f t="shared" si="296"/>
        <v>0</v>
      </c>
      <c r="AO221" s="276"/>
      <c r="AP221" s="182">
        <f>'stranka in letna napoved 2015'!AP221</f>
        <v>0</v>
      </c>
      <c r="AQ221" s="331">
        <f t="shared" si="297"/>
        <v>0</v>
      </c>
      <c r="AR221" s="23">
        <f t="shared" si="298"/>
        <v>0</v>
      </c>
      <c r="AS221" s="23">
        <f t="shared" si="299"/>
        <v>0</v>
      </c>
      <c r="AT221" s="23">
        <f t="shared" si="300"/>
        <v>0</v>
      </c>
      <c r="AU221" s="174">
        <f t="shared" si="301"/>
        <v>0</v>
      </c>
      <c r="AV221" s="279"/>
      <c r="AW221" s="333">
        <f>'stranka in letna napoved 2015'!AW221</f>
        <v>0</v>
      </c>
      <c r="AX221" s="242">
        <f t="shared" si="302"/>
        <v>0</v>
      </c>
      <c r="AY221" s="272"/>
      <c r="AZ221" s="332">
        <f>'stranka in letna napoved 2015'!AZ221</f>
        <v>0</v>
      </c>
      <c r="BA221" s="242">
        <f t="shared" si="303"/>
        <v>0</v>
      </c>
      <c r="BB221" s="272"/>
      <c r="BC221" s="333">
        <f>'stranka in letna napoved 2015'!BC221</f>
        <v>0</v>
      </c>
      <c r="BD221" s="335">
        <f t="shared" si="304"/>
        <v>0</v>
      </c>
      <c r="BE221" s="25">
        <f t="shared" si="305"/>
        <v>0</v>
      </c>
      <c r="BF221" s="272"/>
      <c r="BG221" s="333">
        <f>'stranka in letna napoved 2015'!BG221</f>
        <v>0</v>
      </c>
      <c r="BH221" s="335">
        <f t="shared" si="306"/>
        <v>0</v>
      </c>
      <c r="BI221" s="272"/>
      <c r="BJ221" s="333">
        <f>'stranka in letna napoved 2015'!BJ221</f>
        <v>0</v>
      </c>
      <c r="BK221" s="335">
        <f t="shared" si="307"/>
        <v>0</v>
      </c>
      <c r="BL221" s="272"/>
      <c r="BM221" s="333">
        <f>'stranka in letna napoved 2015'!BM221</f>
        <v>0</v>
      </c>
      <c r="BN221" s="335">
        <f t="shared" si="308"/>
        <v>0</v>
      </c>
      <c r="BO221" s="26">
        <f t="shared" si="309"/>
        <v>0</v>
      </c>
      <c r="BP221" s="281"/>
      <c r="BQ221" s="333">
        <f>'stranka in letna napoved 2015'!BQ221</f>
        <v>0</v>
      </c>
      <c r="BR221" s="335">
        <f t="shared" si="310"/>
        <v>0</v>
      </c>
      <c r="BS221" s="27">
        <f t="shared" si="311"/>
        <v>0</v>
      </c>
      <c r="BT221" s="27">
        <f t="shared" si="312"/>
        <v>0</v>
      </c>
      <c r="BU221" s="27">
        <f t="shared" si="313"/>
        <v>0</v>
      </c>
      <c r="BV221" s="335">
        <f t="shared" si="314"/>
        <v>0</v>
      </c>
      <c r="BW221" s="279"/>
      <c r="BX221" s="355">
        <f>'stranka in letna napoved 2015'!BX221</f>
        <v>0</v>
      </c>
      <c r="BY221" s="188">
        <f t="shared" si="315"/>
        <v>0</v>
      </c>
      <c r="BZ221" s="283"/>
      <c r="CA221" s="355">
        <f>'stranka in letna napoved 2015'!CA221</f>
        <v>0</v>
      </c>
      <c r="CB221" s="188">
        <f t="shared" si="316"/>
        <v>0</v>
      </c>
      <c r="CC221" s="283"/>
      <c r="CD221" s="341">
        <f>'stranka in letna napoved 2015'!CD221</f>
        <v>0</v>
      </c>
      <c r="CE221" s="188">
        <f t="shared" si="317"/>
        <v>0</v>
      </c>
      <c r="CF221" s="28">
        <f t="shared" si="318"/>
        <v>0</v>
      </c>
      <c r="CG221" s="28">
        <f t="shared" si="319"/>
        <v>0</v>
      </c>
      <c r="CH221" s="29">
        <f t="shared" si="320"/>
        <v>0</v>
      </c>
      <c r="CI221" s="188">
        <f t="shared" si="321"/>
        <v>0</v>
      </c>
      <c r="CJ221" s="272"/>
      <c r="CK221" s="342">
        <f>'stranka in letna napoved 2015'!CK221</f>
        <v>0</v>
      </c>
      <c r="CL221" s="247">
        <f t="shared" si="322"/>
        <v>0</v>
      </c>
      <c r="CM221" s="283"/>
      <c r="CN221" s="342">
        <f>'stranka in letna napoved 2015'!CN221</f>
        <v>0</v>
      </c>
      <c r="CO221" s="356">
        <f t="shared" si="323"/>
        <v>0</v>
      </c>
      <c r="CP221" s="283"/>
      <c r="CQ221" s="344">
        <f>'stranka in letna napoved 2015'!CQ221</f>
        <v>0</v>
      </c>
      <c r="CR221" s="247">
        <f t="shared" si="324"/>
        <v>0</v>
      </c>
      <c r="CS221" s="30">
        <f t="shared" si="325"/>
        <v>0</v>
      </c>
      <c r="CT221" s="30">
        <f t="shared" si="326"/>
        <v>0</v>
      </c>
      <c r="CU221" s="31">
        <f t="shared" si="327"/>
        <v>0</v>
      </c>
      <c r="CV221" s="192">
        <f t="shared" si="328"/>
        <v>0</v>
      </c>
      <c r="CW221" s="279"/>
      <c r="CX221" s="345">
        <f>'stranka in letna napoved 2015'!CX221</f>
        <v>0</v>
      </c>
      <c r="CY221" s="252">
        <f t="shared" si="329"/>
        <v>0</v>
      </c>
      <c r="CZ221" s="283"/>
      <c r="DA221" s="345">
        <f>'stranka in letna napoved 2015'!DA221</f>
        <v>0</v>
      </c>
      <c r="DB221" s="346">
        <f t="shared" si="330"/>
        <v>0</v>
      </c>
      <c r="DC221" s="283"/>
      <c r="DD221" s="345">
        <f>'stranka in letna napoved 2015'!DD221</f>
        <v>0</v>
      </c>
      <c r="DE221" s="347">
        <f t="shared" si="331"/>
        <v>0</v>
      </c>
      <c r="DF221" s="32">
        <f t="shared" si="332"/>
        <v>0</v>
      </c>
      <c r="DG221" s="32">
        <f t="shared" si="333"/>
        <v>0</v>
      </c>
      <c r="DH221" s="32">
        <f t="shared" si="334"/>
        <v>0</v>
      </c>
      <c r="DI221" s="194">
        <f t="shared" si="335"/>
        <v>0</v>
      </c>
      <c r="DJ221" s="279"/>
      <c r="DK221" s="348">
        <f>'stranka in letna napoved 2015'!DK221</f>
        <v>0</v>
      </c>
      <c r="DL221" s="349">
        <f t="shared" si="336"/>
        <v>0</v>
      </c>
      <c r="DM221" s="283"/>
      <c r="DN221" s="348">
        <f>'stranka in letna napoved 2015'!DN221</f>
        <v>0</v>
      </c>
      <c r="DO221" s="350">
        <f t="shared" si="337"/>
        <v>0</v>
      </c>
      <c r="DP221" s="283"/>
      <c r="DQ221" s="348">
        <f>'stranka in letna napoved 2015'!DQ221</f>
        <v>0</v>
      </c>
      <c r="DR221" s="258">
        <f t="shared" si="338"/>
        <v>0</v>
      </c>
      <c r="DS221" s="33">
        <f t="shared" si="339"/>
        <v>0</v>
      </c>
      <c r="DT221" s="33">
        <f t="shared" si="340"/>
        <v>0</v>
      </c>
      <c r="DU221" s="33">
        <f t="shared" si="341"/>
        <v>0</v>
      </c>
      <c r="DV221" s="196">
        <f t="shared" si="342"/>
        <v>0</v>
      </c>
      <c r="DW221" s="279"/>
      <c r="DX221" s="351">
        <f>'stranka in letna napoved 2015'!DX221</f>
        <v>0</v>
      </c>
      <c r="DY221" s="262">
        <f t="shared" si="343"/>
        <v>0</v>
      </c>
      <c r="DZ221" s="283"/>
      <c r="EA221" s="351">
        <f>'stranka in letna napoved 2015'!EA221</f>
        <v>0</v>
      </c>
      <c r="EB221" s="352">
        <f t="shared" si="344"/>
        <v>0</v>
      </c>
      <c r="EC221" s="283"/>
      <c r="ED221" s="262">
        <f>'stranka in letna napoved 2015'!ED221</f>
        <v>0</v>
      </c>
      <c r="EE221" s="353">
        <f t="shared" si="345"/>
        <v>0</v>
      </c>
      <c r="EF221" s="34">
        <f t="shared" si="346"/>
        <v>0</v>
      </c>
      <c r="EG221" s="34">
        <f t="shared" si="347"/>
        <v>0</v>
      </c>
      <c r="EH221" s="34">
        <f t="shared" si="348"/>
        <v>0</v>
      </c>
      <c r="EI221" s="200">
        <f t="shared" si="349"/>
        <v>0</v>
      </c>
      <c r="EJ221" s="287"/>
      <c r="EK221" s="357">
        <f>'stranka in letna napoved 2015'!EK221</f>
        <v>0</v>
      </c>
      <c r="EL221" s="269">
        <f t="shared" si="350"/>
        <v>0</v>
      </c>
      <c r="EM221" s="276"/>
      <c r="EN221" s="357">
        <f>'stranka in letna napoved 2015'!EN221</f>
        <v>0</v>
      </c>
      <c r="EO221" s="269">
        <f t="shared" si="351"/>
        <v>0</v>
      </c>
      <c r="EP221" s="283"/>
      <c r="EQ221" s="357">
        <f>'stranka in letna napoved 2015'!EQ221</f>
        <v>0</v>
      </c>
      <c r="ER221" s="269">
        <f t="shared" si="352"/>
        <v>0</v>
      </c>
      <c r="ES221" s="35">
        <f t="shared" si="353"/>
        <v>0</v>
      </c>
      <c r="ET221" s="35">
        <f t="shared" si="354"/>
        <v>0</v>
      </c>
      <c r="EU221" s="36">
        <f t="shared" si="355"/>
        <v>0</v>
      </c>
      <c r="EV221" s="206">
        <f t="shared" si="356"/>
        <v>0</v>
      </c>
      <c r="EW221" s="288">
        <f t="shared" si="357"/>
        <v>0</v>
      </c>
      <c r="EX221" s="289">
        <f t="shared" si="358"/>
        <v>0</v>
      </c>
      <c r="EY221" s="289">
        <f t="shared" si="359"/>
        <v>0</v>
      </c>
      <c r="EZ221" s="289">
        <f t="shared" si="360"/>
        <v>0</v>
      </c>
      <c r="FA221" s="289">
        <f t="shared" si="361"/>
        <v>0</v>
      </c>
      <c r="FB221" s="290">
        <f t="shared" si="362"/>
        <v>0</v>
      </c>
      <c r="FC221" s="292">
        <f t="shared" si="363"/>
        <v>0</v>
      </c>
    </row>
    <row r="222" spans="1:159">
      <c r="A222" s="37">
        <f>'stranka in letna napoved 2015'!A222</f>
        <v>0</v>
      </c>
      <c r="B222" s="37">
        <f>'stranka in letna napoved 2015'!B222</f>
        <v>0</v>
      </c>
      <c r="C222" s="38">
        <f>'stranka in letna napoved 2015'!C222</f>
        <v>0</v>
      </c>
      <c r="D222" s="39">
        <f>'stranka in letna napoved 2015'!D222</f>
        <v>0</v>
      </c>
      <c r="E222" s="39">
        <f>'stranka in letna napoved 2015'!E222</f>
        <v>0</v>
      </c>
      <c r="F222" s="40">
        <f>'stranka in letna napoved 2015'!F222</f>
        <v>0</v>
      </c>
      <c r="G222" s="40">
        <f>'stranka in letna napoved 2015'!G222</f>
        <v>0</v>
      </c>
      <c r="H222" s="40">
        <f>'stranka in letna napoved 2015'!H222</f>
        <v>0</v>
      </c>
      <c r="I222" s="40">
        <f>'stranka in letna napoved 2015'!I222</f>
        <v>0</v>
      </c>
      <c r="J222" s="40">
        <f>'stranka in letna napoved 2015'!J222</f>
        <v>0</v>
      </c>
      <c r="K222" s="40">
        <f>'stranka in letna napoved 2015'!K222</f>
        <v>0</v>
      </c>
      <c r="L222" s="40">
        <f>'stranka in letna napoved 2015'!L222</f>
        <v>0</v>
      </c>
      <c r="M222" s="66">
        <f>'stranka in letna napoved 2015'!M222</f>
        <v>0</v>
      </c>
      <c r="N222" s="102">
        <f>'stranka in letna napoved 2015'!N222</f>
        <v>0</v>
      </c>
      <c r="O222" s="100">
        <f>'stranka in letna napoved 2015'!O222</f>
        <v>0</v>
      </c>
      <c r="P222" s="40">
        <f>'stranka in letna napoved 2015'!P222</f>
        <v>0</v>
      </c>
      <c r="Q222" s="64">
        <f>'stranka in letna napoved 2015'!Q222</f>
        <v>0</v>
      </c>
      <c r="R222" s="64">
        <f>'stranka in letna napoved 2015'!R222</f>
        <v>0</v>
      </c>
      <c r="S222" s="40">
        <f>'stranka in letna napoved 2015'!S222</f>
        <v>0</v>
      </c>
      <c r="T222" s="40">
        <f>'stranka in letna napoved 2015'!T222</f>
        <v>0</v>
      </c>
      <c r="U222" s="40">
        <f>'stranka in letna napoved 2015'!U222</f>
        <v>0</v>
      </c>
      <c r="V222" s="40">
        <f>'stranka in letna napoved 2015'!V222</f>
        <v>0</v>
      </c>
      <c r="W222" s="40">
        <f>'stranka in letna napoved 2015'!W222</f>
        <v>0</v>
      </c>
      <c r="X222" s="40">
        <f>'stranka in letna napoved 2015'!X222</f>
        <v>0</v>
      </c>
      <c r="Y222" s="40">
        <f>'stranka in letna napoved 2015'!Y222</f>
        <v>0</v>
      </c>
      <c r="Z222" s="40">
        <f>'stranka in letna napoved 2015'!Z222</f>
        <v>0</v>
      </c>
      <c r="AA222" s="272"/>
      <c r="AB222" s="180">
        <f>'stranka in letna napoved 2015'!AB222</f>
        <v>0</v>
      </c>
      <c r="AC222" s="104">
        <f t="shared" si="291"/>
        <v>0</v>
      </c>
      <c r="AD222" s="272"/>
      <c r="AE222" s="180">
        <f>'stranka in letna napoved 2015'!AE222</f>
        <v>0</v>
      </c>
      <c r="AF222" s="104">
        <f t="shared" si="292"/>
        <v>0</v>
      </c>
      <c r="AG222" s="20">
        <f t="shared" si="293"/>
        <v>0</v>
      </c>
      <c r="AH222" s="272"/>
      <c r="AI222" s="180">
        <f>'stranka in letna napoved 2015'!AI222</f>
        <v>0</v>
      </c>
      <c r="AJ222" s="104">
        <f t="shared" si="294"/>
        <v>0</v>
      </c>
      <c r="AK222" s="272"/>
      <c r="AL222" s="180">
        <f>'stranka in letna napoved 2015'!AL222</f>
        <v>0</v>
      </c>
      <c r="AM222" s="236">
        <f t="shared" si="295"/>
        <v>0</v>
      </c>
      <c r="AN222" s="22">
        <f t="shared" si="296"/>
        <v>0</v>
      </c>
      <c r="AO222" s="276"/>
      <c r="AP222" s="182">
        <f>'stranka in letna napoved 2015'!AP222</f>
        <v>0</v>
      </c>
      <c r="AQ222" s="331">
        <f t="shared" si="297"/>
        <v>0</v>
      </c>
      <c r="AR222" s="23">
        <f t="shared" si="298"/>
        <v>0</v>
      </c>
      <c r="AS222" s="23">
        <f t="shared" si="299"/>
        <v>0</v>
      </c>
      <c r="AT222" s="23">
        <f t="shared" si="300"/>
        <v>0</v>
      </c>
      <c r="AU222" s="174">
        <f t="shared" si="301"/>
        <v>0</v>
      </c>
      <c r="AV222" s="279"/>
      <c r="AW222" s="333">
        <f>'stranka in letna napoved 2015'!AW222</f>
        <v>0</v>
      </c>
      <c r="AX222" s="242">
        <f t="shared" si="302"/>
        <v>0</v>
      </c>
      <c r="AY222" s="272"/>
      <c r="AZ222" s="332">
        <f>'stranka in letna napoved 2015'!AZ222</f>
        <v>0</v>
      </c>
      <c r="BA222" s="242">
        <f t="shared" si="303"/>
        <v>0</v>
      </c>
      <c r="BB222" s="272"/>
      <c r="BC222" s="333">
        <f>'stranka in letna napoved 2015'!BC222</f>
        <v>0</v>
      </c>
      <c r="BD222" s="335">
        <f t="shared" si="304"/>
        <v>0</v>
      </c>
      <c r="BE222" s="25">
        <f t="shared" si="305"/>
        <v>0</v>
      </c>
      <c r="BF222" s="272"/>
      <c r="BG222" s="333">
        <f>'stranka in letna napoved 2015'!BG222</f>
        <v>0</v>
      </c>
      <c r="BH222" s="335">
        <f t="shared" si="306"/>
        <v>0</v>
      </c>
      <c r="BI222" s="272"/>
      <c r="BJ222" s="333">
        <f>'stranka in letna napoved 2015'!BJ222</f>
        <v>0</v>
      </c>
      <c r="BK222" s="335">
        <f t="shared" si="307"/>
        <v>0</v>
      </c>
      <c r="BL222" s="272"/>
      <c r="BM222" s="333">
        <f>'stranka in letna napoved 2015'!BM222</f>
        <v>0</v>
      </c>
      <c r="BN222" s="335">
        <f t="shared" si="308"/>
        <v>0</v>
      </c>
      <c r="BO222" s="26">
        <f t="shared" si="309"/>
        <v>0</v>
      </c>
      <c r="BP222" s="281"/>
      <c r="BQ222" s="333">
        <f>'stranka in letna napoved 2015'!BQ222</f>
        <v>0</v>
      </c>
      <c r="BR222" s="335">
        <f t="shared" si="310"/>
        <v>0</v>
      </c>
      <c r="BS222" s="27">
        <f t="shared" si="311"/>
        <v>0</v>
      </c>
      <c r="BT222" s="27">
        <f t="shared" si="312"/>
        <v>0</v>
      </c>
      <c r="BU222" s="27">
        <f t="shared" si="313"/>
        <v>0</v>
      </c>
      <c r="BV222" s="335">
        <f t="shared" si="314"/>
        <v>0</v>
      </c>
      <c r="BW222" s="279"/>
      <c r="BX222" s="355">
        <f>'stranka in letna napoved 2015'!BX222</f>
        <v>0</v>
      </c>
      <c r="BY222" s="188">
        <f t="shared" si="315"/>
        <v>0</v>
      </c>
      <c r="BZ222" s="283"/>
      <c r="CA222" s="355">
        <f>'stranka in letna napoved 2015'!CA222</f>
        <v>0</v>
      </c>
      <c r="CB222" s="188">
        <f t="shared" si="316"/>
        <v>0</v>
      </c>
      <c r="CC222" s="283"/>
      <c r="CD222" s="341">
        <f>'stranka in letna napoved 2015'!CD222</f>
        <v>0</v>
      </c>
      <c r="CE222" s="188">
        <f t="shared" si="317"/>
        <v>0</v>
      </c>
      <c r="CF222" s="28">
        <f t="shared" si="318"/>
        <v>0</v>
      </c>
      <c r="CG222" s="28">
        <f t="shared" si="319"/>
        <v>0</v>
      </c>
      <c r="CH222" s="29">
        <f t="shared" si="320"/>
        <v>0</v>
      </c>
      <c r="CI222" s="188">
        <f t="shared" si="321"/>
        <v>0</v>
      </c>
      <c r="CJ222" s="272"/>
      <c r="CK222" s="342">
        <f>'stranka in letna napoved 2015'!CK222</f>
        <v>0</v>
      </c>
      <c r="CL222" s="247">
        <f t="shared" si="322"/>
        <v>0</v>
      </c>
      <c r="CM222" s="283"/>
      <c r="CN222" s="342">
        <f>'stranka in letna napoved 2015'!CN222</f>
        <v>0</v>
      </c>
      <c r="CO222" s="356">
        <f t="shared" si="323"/>
        <v>0</v>
      </c>
      <c r="CP222" s="283"/>
      <c r="CQ222" s="344">
        <f>'stranka in letna napoved 2015'!CQ222</f>
        <v>0</v>
      </c>
      <c r="CR222" s="247">
        <f t="shared" si="324"/>
        <v>0</v>
      </c>
      <c r="CS222" s="30">
        <f t="shared" si="325"/>
        <v>0</v>
      </c>
      <c r="CT222" s="30">
        <f t="shared" si="326"/>
        <v>0</v>
      </c>
      <c r="CU222" s="31">
        <f t="shared" si="327"/>
        <v>0</v>
      </c>
      <c r="CV222" s="192">
        <f t="shared" si="328"/>
        <v>0</v>
      </c>
      <c r="CW222" s="279"/>
      <c r="CX222" s="345">
        <f>'stranka in letna napoved 2015'!CX222</f>
        <v>0</v>
      </c>
      <c r="CY222" s="252">
        <f t="shared" si="329"/>
        <v>0</v>
      </c>
      <c r="CZ222" s="283"/>
      <c r="DA222" s="345">
        <f>'stranka in letna napoved 2015'!DA222</f>
        <v>0</v>
      </c>
      <c r="DB222" s="346">
        <f t="shared" si="330"/>
        <v>0</v>
      </c>
      <c r="DC222" s="283"/>
      <c r="DD222" s="345">
        <f>'stranka in letna napoved 2015'!DD222</f>
        <v>0</v>
      </c>
      <c r="DE222" s="347">
        <f t="shared" si="331"/>
        <v>0</v>
      </c>
      <c r="DF222" s="32">
        <f t="shared" si="332"/>
        <v>0</v>
      </c>
      <c r="DG222" s="32">
        <f t="shared" si="333"/>
        <v>0</v>
      </c>
      <c r="DH222" s="32">
        <f t="shared" si="334"/>
        <v>0</v>
      </c>
      <c r="DI222" s="194">
        <f t="shared" si="335"/>
        <v>0</v>
      </c>
      <c r="DJ222" s="279"/>
      <c r="DK222" s="348">
        <f>'stranka in letna napoved 2015'!DK222</f>
        <v>0</v>
      </c>
      <c r="DL222" s="349">
        <f t="shared" si="336"/>
        <v>0</v>
      </c>
      <c r="DM222" s="283"/>
      <c r="DN222" s="348">
        <f>'stranka in letna napoved 2015'!DN222</f>
        <v>0</v>
      </c>
      <c r="DO222" s="350">
        <f t="shared" si="337"/>
        <v>0</v>
      </c>
      <c r="DP222" s="283"/>
      <c r="DQ222" s="348">
        <f>'stranka in letna napoved 2015'!DQ222</f>
        <v>0</v>
      </c>
      <c r="DR222" s="258">
        <f t="shared" si="338"/>
        <v>0</v>
      </c>
      <c r="DS222" s="33">
        <f t="shared" si="339"/>
        <v>0</v>
      </c>
      <c r="DT222" s="33">
        <f t="shared" si="340"/>
        <v>0</v>
      </c>
      <c r="DU222" s="33">
        <f t="shared" si="341"/>
        <v>0</v>
      </c>
      <c r="DV222" s="196">
        <f t="shared" si="342"/>
        <v>0</v>
      </c>
      <c r="DW222" s="279"/>
      <c r="DX222" s="351">
        <f>'stranka in letna napoved 2015'!DX222</f>
        <v>0</v>
      </c>
      <c r="DY222" s="262">
        <f t="shared" si="343"/>
        <v>0</v>
      </c>
      <c r="DZ222" s="283"/>
      <c r="EA222" s="351">
        <f>'stranka in letna napoved 2015'!EA222</f>
        <v>0</v>
      </c>
      <c r="EB222" s="352">
        <f t="shared" si="344"/>
        <v>0</v>
      </c>
      <c r="EC222" s="283"/>
      <c r="ED222" s="262">
        <f>'stranka in letna napoved 2015'!ED222</f>
        <v>0</v>
      </c>
      <c r="EE222" s="353">
        <f t="shared" si="345"/>
        <v>0</v>
      </c>
      <c r="EF222" s="34">
        <f t="shared" si="346"/>
        <v>0</v>
      </c>
      <c r="EG222" s="34">
        <f t="shared" si="347"/>
        <v>0</v>
      </c>
      <c r="EH222" s="34">
        <f t="shared" si="348"/>
        <v>0</v>
      </c>
      <c r="EI222" s="200">
        <f t="shared" si="349"/>
        <v>0</v>
      </c>
      <c r="EJ222" s="287"/>
      <c r="EK222" s="357">
        <f>'stranka in letna napoved 2015'!EK222</f>
        <v>0</v>
      </c>
      <c r="EL222" s="269">
        <f t="shared" si="350"/>
        <v>0</v>
      </c>
      <c r="EM222" s="276"/>
      <c r="EN222" s="357">
        <f>'stranka in letna napoved 2015'!EN222</f>
        <v>0</v>
      </c>
      <c r="EO222" s="269">
        <f t="shared" si="351"/>
        <v>0</v>
      </c>
      <c r="EP222" s="283"/>
      <c r="EQ222" s="357">
        <f>'stranka in letna napoved 2015'!EQ222</f>
        <v>0</v>
      </c>
      <c r="ER222" s="269">
        <f t="shared" si="352"/>
        <v>0</v>
      </c>
      <c r="ES222" s="35">
        <f t="shared" si="353"/>
        <v>0</v>
      </c>
      <c r="ET222" s="35">
        <f t="shared" si="354"/>
        <v>0</v>
      </c>
      <c r="EU222" s="36">
        <f t="shared" si="355"/>
        <v>0</v>
      </c>
      <c r="EV222" s="206">
        <f t="shared" si="356"/>
        <v>0</v>
      </c>
      <c r="EW222" s="288">
        <f t="shared" si="357"/>
        <v>0</v>
      </c>
      <c r="EX222" s="289">
        <f t="shared" si="358"/>
        <v>0</v>
      </c>
      <c r="EY222" s="289">
        <f t="shared" si="359"/>
        <v>0</v>
      </c>
      <c r="EZ222" s="289">
        <f t="shared" si="360"/>
        <v>0</v>
      </c>
      <c r="FA222" s="289">
        <f t="shared" si="361"/>
        <v>0</v>
      </c>
      <c r="FB222" s="290">
        <f t="shared" si="362"/>
        <v>0</v>
      </c>
      <c r="FC222" s="292">
        <f t="shared" si="363"/>
        <v>0</v>
      </c>
    </row>
    <row r="223" spans="1:159">
      <c r="A223" s="37">
        <f>'stranka in letna napoved 2015'!A223</f>
        <v>0</v>
      </c>
      <c r="B223" s="37">
        <f>'stranka in letna napoved 2015'!B223</f>
        <v>0</v>
      </c>
      <c r="C223" s="38">
        <f>'stranka in letna napoved 2015'!C223</f>
        <v>0</v>
      </c>
      <c r="D223" s="39">
        <f>'stranka in letna napoved 2015'!D223</f>
        <v>0</v>
      </c>
      <c r="E223" s="39">
        <f>'stranka in letna napoved 2015'!E223</f>
        <v>0</v>
      </c>
      <c r="F223" s="40">
        <f>'stranka in letna napoved 2015'!F223</f>
        <v>0</v>
      </c>
      <c r="G223" s="40">
        <f>'stranka in letna napoved 2015'!G223</f>
        <v>0</v>
      </c>
      <c r="H223" s="40">
        <f>'stranka in letna napoved 2015'!H223</f>
        <v>0</v>
      </c>
      <c r="I223" s="40">
        <f>'stranka in letna napoved 2015'!I223</f>
        <v>0</v>
      </c>
      <c r="J223" s="40">
        <f>'stranka in letna napoved 2015'!J223</f>
        <v>0</v>
      </c>
      <c r="K223" s="40">
        <f>'stranka in letna napoved 2015'!K223</f>
        <v>0</v>
      </c>
      <c r="L223" s="40">
        <f>'stranka in letna napoved 2015'!L223</f>
        <v>0</v>
      </c>
      <c r="M223" s="66">
        <f>'stranka in letna napoved 2015'!M223</f>
        <v>0</v>
      </c>
      <c r="N223" s="102">
        <f>'stranka in letna napoved 2015'!N223</f>
        <v>0</v>
      </c>
      <c r="O223" s="100">
        <f>'stranka in letna napoved 2015'!O223</f>
        <v>0</v>
      </c>
      <c r="P223" s="40">
        <f>'stranka in letna napoved 2015'!P223</f>
        <v>0</v>
      </c>
      <c r="Q223" s="64">
        <f>'stranka in letna napoved 2015'!Q223</f>
        <v>0</v>
      </c>
      <c r="R223" s="64">
        <f>'stranka in letna napoved 2015'!R223</f>
        <v>0</v>
      </c>
      <c r="S223" s="40">
        <f>'stranka in letna napoved 2015'!S223</f>
        <v>0</v>
      </c>
      <c r="T223" s="40">
        <f>'stranka in letna napoved 2015'!T223</f>
        <v>0</v>
      </c>
      <c r="U223" s="40">
        <f>'stranka in letna napoved 2015'!U223</f>
        <v>0</v>
      </c>
      <c r="V223" s="40">
        <f>'stranka in letna napoved 2015'!V223</f>
        <v>0</v>
      </c>
      <c r="W223" s="40">
        <f>'stranka in letna napoved 2015'!W223</f>
        <v>0</v>
      </c>
      <c r="X223" s="40">
        <f>'stranka in letna napoved 2015'!X223</f>
        <v>0</v>
      </c>
      <c r="Y223" s="40">
        <f>'stranka in letna napoved 2015'!Y223</f>
        <v>0</v>
      </c>
      <c r="Z223" s="40">
        <f>'stranka in letna napoved 2015'!Z223</f>
        <v>0</v>
      </c>
      <c r="AA223" s="272"/>
      <c r="AB223" s="180">
        <f>'stranka in letna napoved 2015'!AB223</f>
        <v>0</v>
      </c>
      <c r="AC223" s="104">
        <f t="shared" si="291"/>
        <v>0</v>
      </c>
      <c r="AD223" s="272"/>
      <c r="AE223" s="180">
        <f>'stranka in letna napoved 2015'!AE223</f>
        <v>0</v>
      </c>
      <c r="AF223" s="104">
        <f t="shared" si="292"/>
        <v>0</v>
      </c>
      <c r="AG223" s="20">
        <f t="shared" si="293"/>
        <v>0</v>
      </c>
      <c r="AH223" s="272"/>
      <c r="AI223" s="180">
        <f>'stranka in letna napoved 2015'!AI223</f>
        <v>0</v>
      </c>
      <c r="AJ223" s="104">
        <f t="shared" si="294"/>
        <v>0</v>
      </c>
      <c r="AK223" s="272"/>
      <c r="AL223" s="180">
        <f>'stranka in letna napoved 2015'!AL223</f>
        <v>0</v>
      </c>
      <c r="AM223" s="236">
        <f t="shared" si="295"/>
        <v>0</v>
      </c>
      <c r="AN223" s="22">
        <f t="shared" si="296"/>
        <v>0</v>
      </c>
      <c r="AO223" s="276"/>
      <c r="AP223" s="182">
        <f>'stranka in letna napoved 2015'!AP223</f>
        <v>0</v>
      </c>
      <c r="AQ223" s="331">
        <f t="shared" si="297"/>
        <v>0</v>
      </c>
      <c r="AR223" s="23">
        <f t="shared" si="298"/>
        <v>0</v>
      </c>
      <c r="AS223" s="23">
        <f t="shared" si="299"/>
        <v>0</v>
      </c>
      <c r="AT223" s="23">
        <f t="shared" si="300"/>
        <v>0</v>
      </c>
      <c r="AU223" s="174">
        <f t="shared" si="301"/>
        <v>0</v>
      </c>
      <c r="AV223" s="279"/>
      <c r="AW223" s="333">
        <f>'stranka in letna napoved 2015'!AW223</f>
        <v>0</v>
      </c>
      <c r="AX223" s="242">
        <f t="shared" si="302"/>
        <v>0</v>
      </c>
      <c r="AY223" s="272"/>
      <c r="AZ223" s="332">
        <f>'stranka in letna napoved 2015'!AZ223</f>
        <v>0</v>
      </c>
      <c r="BA223" s="242">
        <f t="shared" si="303"/>
        <v>0</v>
      </c>
      <c r="BB223" s="272"/>
      <c r="BC223" s="333">
        <f>'stranka in letna napoved 2015'!BC223</f>
        <v>0</v>
      </c>
      <c r="BD223" s="335">
        <f t="shared" si="304"/>
        <v>0</v>
      </c>
      <c r="BE223" s="25">
        <f t="shared" si="305"/>
        <v>0</v>
      </c>
      <c r="BF223" s="272"/>
      <c r="BG223" s="333">
        <f>'stranka in letna napoved 2015'!BG223</f>
        <v>0</v>
      </c>
      <c r="BH223" s="335">
        <f t="shared" si="306"/>
        <v>0</v>
      </c>
      <c r="BI223" s="272"/>
      <c r="BJ223" s="333">
        <f>'stranka in letna napoved 2015'!BJ223</f>
        <v>0</v>
      </c>
      <c r="BK223" s="335">
        <f t="shared" si="307"/>
        <v>0</v>
      </c>
      <c r="BL223" s="272"/>
      <c r="BM223" s="333">
        <f>'stranka in letna napoved 2015'!BM223</f>
        <v>0</v>
      </c>
      <c r="BN223" s="335">
        <f t="shared" si="308"/>
        <v>0</v>
      </c>
      <c r="BO223" s="26">
        <f t="shared" si="309"/>
        <v>0</v>
      </c>
      <c r="BP223" s="281"/>
      <c r="BQ223" s="333">
        <f>'stranka in letna napoved 2015'!BQ223</f>
        <v>0</v>
      </c>
      <c r="BR223" s="335">
        <f t="shared" si="310"/>
        <v>0</v>
      </c>
      <c r="BS223" s="27">
        <f t="shared" si="311"/>
        <v>0</v>
      </c>
      <c r="BT223" s="27">
        <f t="shared" si="312"/>
        <v>0</v>
      </c>
      <c r="BU223" s="27">
        <f t="shared" si="313"/>
        <v>0</v>
      </c>
      <c r="BV223" s="335">
        <f t="shared" si="314"/>
        <v>0</v>
      </c>
      <c r="BW223" s="279"/>
      <c r="BX223" s="355">
        <f>'stranka in letna napoved 2015'!BX223</f>
        <v>0</v>
      </c>
      <c r="BY223" s="188">
        <f t="shared" si="315"/>
        <v>0</v>
      </c>
      <c r="BZ223" s="283"/>
      <c r="CA223" s="355">
        <f>'stranka in letna napoved 2015'!CA223</f>
        <v>0</v>
      </c>
      <c r="CB223" s="188">
        <f t="shared" si="316"/>
        <v>0</v>
      </c>
      <c r="CC223" s="283"/>
      <c r="CD223" s="341">
        <f>'stranka in letna napoved 2015'!CD223</f>
        <v>0</v>
      </c>
      <c r="CE223" s="188">
        <f t="shared" si="317"/>
        <v>0</v>
      </c>
      <c r="CF223" s="28">
        <f t="shared" si="318"/>
        <v>0</v>
      </c>
      <c r="CG223" s="28">
        <f t="shared" si="319"/>
        <v>0</v>
      </c>
      <c r="CH223" s="29">
        <f t="shared" si="320"/>
        <v>0</v>
      </c>
      <c r="CI223" s="188">
        <f t="shared" si="321"/>
        <v>0</v>
      </c>
      <c r="CJ223" s="272"/>
      <c r="CK223" s="342">
        <f>'stranka in letna napoved 2015'!CK223</f>
        <v>0</v>
      </c>
      <c r="CL223" s="247">
        <f t="shared" si="322"/>
        <v>0</v>
      </c>
      <c r="CM223" s="283"/>
      <c r="CN223" s="342">
        <f>'stranka in letna napoved 2015'!CN223</f>
        <v>0</v>
      </c>
      <c r="CO223" s="356">
        <f t="shared" si="323"/>
        <v>0</v>
      </c>
      <c r="CP223" s="283"/>
      <c r="CQ223" s="344">
        <f>'stranka in letna napoved 2015'!CQ223</f>
        <v>0</v>
      </c>
      <c r="CR223" s="247">
        <f t="shared" si="324"/>
        <v>0</v>
      </c>
      <c r="CS223" s="30">
        <f t="shared" si="325"/>
        <v>0</v>
      </c>
      <c r="CT223" s="30">
        <f t="shared" si="326"/>
        <v>0</v>
      </c>
      <c r="CU223" s="31">
        <f t="shared" si="327"/>
        <v>0</v>
      </c>
      <c r="CV223" s="192">
        <f t="shared" si="328"/>
        <v>0</v>
      </c>
      <c r="CW223" s="279"/>
      <c r="CX223" s="345">
        <f>'stranka in letna napoved 2015'!CX223</f>
        <v>0</v>
      </c>
      <c r="CY223" s="252">
        <f t="shared" si="329"/>
        <v>0</v>
      </c>
      <c r="CZ223" s="283"/>
      <c r="DA223" s="345">
        <f>'stranka in letna napoved 2015'!DA223</f>
        <v>0</v>
      </c>
      <c r="DB223" s="346">
        <f t="shared" si="330"/>
        <v>0</v>
      </c>
      <c r="DC223" s="283"/>
      <c r="DD223" s="345">
        <f>'stranka in letna napoved 2015'!DD223</f>
        <v>0</v>
      </c>
      <c r="DE223" s="347">
        <f t="shared" si="331"/>
        <v>0</v>
      </c>
      <c r="DF223" s="32">
        <f t="shared" si="332"/>
        <v>0</v>
      </c>
      <c r="DG223" s="32">
        <f t="shared" si="333"/>
        <v>0</v>
      </c>
      <c r="DH223" s="32">
        <f t="shared" si="334"/>
        <v>0</v>
      </c>
      <c r="DI223" s="194">
        <f t="shared" si="335"/>
        <v>0</v>
      </c>
      <c r="DJ223" s="279"/>
      <c r="DK223" s="348">
        <f>'stranka in letna napoved 2015'!DK223</f>
        <v>0</v>
      </c>
      <c r="DL223" s="349">
        <f t="shared" si="336"/>
        <v>0</v>
      </c>
      <c r="DM223" s="283"/>
      <c r="DN223" s="348">
        <f>'stranka in letna napoved 2015'!DN223</f>
        <v>0</v>
      </c>
      <c r="DO223" s="350">
        <f t="shared" si="337"/>
        <v>0</v>
      </c>
      <c r="DP223" s="283"/>
      <c r="DQ223" s="348">
        <f>'stranka in letna napoved 2015'!DQ223</f>
        <v>0</v>
      </c>
      <c r="DR223" s="258">
        <f t="shared" si="338"/>
        <v>0</v>
      </c>
      <c r="DS223" s="33">
        <f t="shared" si="339"/>
        <v>0</v>
      </c>
      <c r="DT223" s="33">
        <f t="shared" si="340"/>
        <v>0</v>
      </c>
      <c r="DU223" s="33">
        <f t="shared" si="341"/>
        <v>0</v>
      </c>
      <c r="DV223" s="196">
        <f t="shared" si="342"/>
        <v>0</v>
      </c>
      <c r="DW223" s="279"/>
      <c r="DX223" s="351">
        <f>'stranka in letna napoved 2015'!DX223</f>
        <v>0</v>
      </c>
      <c r="DY223" s="262">
        <f t="shared" si="343"/>
        <v>0</v>
      </c>
      <c r="DZ223" s="283"/>
      <c r="EA223" s="351">
        <f>'stranka in letna napoved 2015'!EA223</f>
        <v>0</v>
      </c>
      <c r="EB223" s="352">
        <f t="shared" si="344"/>
        <v>0</v>
      </c>
      <c r="EC223" s="283"/>
      <c r="ED223" s="262">
        <f>'stranka in letna napoved 2015'!ED223</f>
        <v>0</v>
      </c>
      <c r="EE223" s="353">
        <f t="shared" si="345"/>
        <v>0</v>
      </c>
      <c r="EF223" s="34">
        <f t="shared" si="346"/>
        <v>0</v>
      </c>
      <c r="EG223" s="34">
        <f t="shared" si="347"/>
        <v>0</v>
      </c>
      <c r="EH223" s="34">
        <f t="shared" si="348"/>
        <v>0</v>
      </c>
      <c r="EI223" s="200">
        <f t="shared" si="349"/>
        <v>0</v>
      </c>
      <c r="EJ223" s="287"/>
      <c r="EK223" s="357">
        <f>'stranka in letna napoved 2015'!EK223</f>
        <v>0</v>
      </c>
      <c r="EL223" s="269">
        <f t="shared" si="350"/>
        <v>0</v>
      </c>
      <c r="EM223" s="276"/>
      <c r="EN223" s="357">
        <f>'stranka in letna napoved 2015'!EN223</f>
        <v>0</v>
      </c>
      <c r="EO223" s="269">
        <f t="shared" si="351"/>
        <v>0</v>
      </c>
      <c r="EP223" s="283"/>
      <c r="EQ223" s="357">
        <f>'stranka in letna napoved 2015'!EQ223</f>
        <v>0</v>
      </c>
      <c r="ER223" s="269">
        <f t="shared" si="352"/>
        <v>0</v>
      </c>
      <c r="ES223" s="35">
        <f t="shared" si="353"/>
        <v>0</v>
      </c>
      <c r="ET223" s="35">
        <f t="shared" si="354"/>
        <v>0</v>
      </c>
      <c r="EU223" s="36">
        <f t="shared" si="355"/>
        <v>0</v>
      </c>
      <c r="EV223" s="206">
        <f t="shared" si="356"/>
        <v>0</v>
      </c>
      <c r="EW223" s="288">
        <f t="shared" si="357"/>
        <v>0</v>
      </c>
      <c r="EX223" s="289">
        <f t="shared" si="358"/>
        <v>0</v>
      </c>
      <c r="EY223" s="289">
        <f t="shared" si="359"/>
        <v>0</v>
      </c>
      <c r="EZ223" s="289">
        <f t="shared" si="360"/>
        <v>0</v>
      </c>
      <c r="FA223" s="289">
        <f t="shared" si="361"/>
        <v>0</v>
      </c>
      <c r="FB223" s="290">
        <f t="shared" si="362"/>
        <v>0</v>
      </c>
      <c r="FC223" s="292">
        <f t="shared" si="363"/>
        <v>0</v>
      </c>
    </row>
    <row r="224" spans="1:159">
      <c r="A224" s="37">
        <f>'stranka in letna napoved 2015'!A224</f>
        <v>0</v>
      </c>
      <c r="B224" s="37">
        <f>'stranka in letna napoved 2015'!B224</f>
        <v>0</v>
      </c>
      <c r="C224" s="38">
        <f>'stranka in letna napoved 2015'!C224</f>
        <v>0</v>
      </c>
      <c r="D224" s="39">
        <f>'stranka in letna napoved 2015'!D224</f>
        <v>0</v>
      </c>
      <c r="E224" s="39">
        <f>'stranka in letna napoved 2015'!E224</f>
        <v>0</v>
      </c>
      <c r="F224" s="40">
        <f>'stranka in letna napoved 2015'!F224</f>
        <v>0</v>
      </c>
      <c r="G224" s="40">
        <f>'stranka in letna napoved 2015'!G224</f>
        <v>0</v>
      </c>
      <c r="H224" s="40">
        <f>'stranka in letna napoved 2015'!H224</f>
        <v>0</v>
      </c>
      <c r="I224" s="40">
        <f>'stranka in letna napoved 2015'!I224</f>
        <v>0</v>
      </c>
      <c r="J224" s="40">
        <f>'stranka in letna napoved 2015'!J224</f>
        <v>0</v>
      </c>
      <c r="K224" s="40">
        <f>'stranka in letna napoved 2015'!K224</f>
        <v>0</v>
      </c>
      <c r="L224" s="40">
        <f>'stranka in letna napoved 2015'!L224</f>
        <v>0</v>
      </c>
      <c r="M224" s="66">
        <f>'stranka in letna napoved 2015'!M224</f>
        <v>0</v>
      </c>
      <c r="N224" s="102">
        <f>'stranka in letna napoved 2015'!N224</f>
        <v>0</v>
      </c>
      <c r="O224" s="100">
        <f>'stranka in letna napoved 2015'!O224</f>
        <v>0</v>
      </c>
      <c r="P224" s="40">
        <f>'stranka in letna napoved 2015'!P224</f>
        <v>0</v>
      </c>
      <c r="Q224" s="64">
        <f>'stranka in letna napoved 2015'!Q224</f>
        <v>0</v>
      </c>
      <c r="R224" s="64">
        <f>'stranka in letna napoved 2015'!R224</f>
        <v>0</v>
      </c>
      <c r="S224" s="40">
        <f>'stranka in letna napoved 2015'!S224</f>
        <v>0</v>
      </c>
      <c r="T224" s="40">
        <f>'stranka in letna napoved 2015'!T224</f>
        <v>0</v>
      </c>
      <c r="U224" s="40">
        <f>'stranka in letna napoved 2015'!U224</f>
        <v>0</v>
      </c>
      <c r="V224" s="40">
        <f>'stranka in letna napoved 2015'!V224</f>
        <v>0</v>
      </c>
      <c r="W224" s="40">
        <f>'stranka in letna napoved 2015'!W224</f>
        <v>0</v>
      </c>
      <c r="X224" s="40">
        <f>'stranka in letna napoved 2015'!X224</f>
        <v>0</v>
      </c>
      <c r="Y224" s="40">
        <f>'stranka in letna napoved 2015'!Y224</f>
        <v>0</v>
      </c>
      <c r="Z224" s="40">
        <f>'stranka in letna napoved 2015'!Z224</f>
        <v>0</v>
      </c>
      <c r="AA224" s="272"/>
      <c r="AB224" s="180">
        <f>'stranka in letna napoved 2015'!AB224</f>
        <v>0</v>
      </c>
      <c r="AC224" s="104">
        <f t="shared" si="291"/>
        <v>0</v>
      </c>
      <c r="AD224" s="272"/>
      <c r="AE224" s="180">
        <f>'stranka in letna napoved 2015'!AE224</f>
        <v>0</v>
      </c>
      <c r="AF224" s="104">
        <f t="shared" si="292"/>
        <v>0</v>
      </c>
      <c r="AG224" s="20">
        <f t="shared" si="293"/>
        <v>0</v>
      </c>
      <c r="AH224" s="272"/>
      <c r="AI224" s="180">
        <f>'stranka in letna napoved 2015'!AI224</f>
        <v>0</v>
      </c>
      <c r="AJ224" s="104">
        <f t="shared" si="294"/>
        <v>0</v>
      </c>
      <c r="AK224" s="272"/>
      <c r="AL224" s="180">
        <f>'stranka in letna napoved 2015'!AL224</f>
        <v>0</v>
      </c>
      <c r="AM224" s="236">
        <f t="shared" si="295"/>
        <v>0</v>
      </c>
      <c r="AN224" s="22">
        <f t="shared" si="296"/>
        <v>0</v>
      </c>
      <c r="AO224" s="276"/>
      <c r="AP224" s="182">
        <f>'stranka in letna napoved 2015'!AP224</f>
        <v>0</v>
      </c>
      <c r="AQ224" s="331">
        <f t="shared" si="297"/>
        <v>0</v>
      </c>
      <c r="AR224" s="23">
        <f t="shared" si="298"/>
        <v>0</v>
      </c>
      <c r="AS224" s="23">
        <f t="shared" si="299"/>
        <v>0</v>
      </c>
      <c r="AT224" s="23">
        <f t="shared" si="300"/>
        <v>0</v>
      </c>
      <c r="AU224" s="174">
        <f t="shared" si="301"/>
        <v>0</v>
      </c>
      <c r="AV224" s="279"/>
      <c r="AW224" s="333">
        <f>'stranka in letna napoved 2015'!AW224</f>
        <v>0</v>
      </c>
      <c r="AX224" s="242">
        <f t="shared" si="302"/>
        <v>0</v>
      </c>
      <c r="AY224" s="272"/>
      <c r="AZ224" s="332">
        <f>'stranka in letna napoved 2015'!AZ224</f>
        <v>0</v>
      </c>
      <c r="BA224" s="242">
        <f t="shared" si="303"/>
        <v>0</v>
      </c>
      <c r="BB224" s="272"/>
      <c r="BC224" s="333">
        <f>'stranka in letna napoved 2015'!BC224</f>
        <v>0</v>
      </c>
      <c r="BD224" s="335">
        <f t="shared" si="304"/>
        <v>0</v>
      </c>
      <c r="BE224" s="25">
        <f t="shared" si="305"/>
        <v>0</v>
      </c>
      <c r="BF224" s="272"/>
      <c r="BG224" s="333">
        <f>'stranka in letna napoved 2015'!BG224</f>
        <v>0</v>
      </c>
      <c r="BH224" s="335">
        <f t="shared" si="306"/>
        <v>0</v>
      </c>
      <c r="BI224" s="272"/>
      <c r="BJ224" s="333">
        <f>'stranka in letna napoved 2015'!BJ224</f>
        <v>0</v>
      </c>
      <c r="BK224" s="335">
        <f t="shared" si="307"/>
        <v>0</v>
      </c>
      <c r="BL224" s="272"/>
      <c r="BM224" s="333">
        <f>'stranka in letna napoved 2015'!BM224</f>
        <v>0</v>
      </c>
      <c r="BN224" s="335">
        <f t="shared" si="308"/>
        <v>0</v>
      </c>
      <c r="BO224" s="26">
        <f t="shared" si="309"/>
        <v>0</v>
      </c>
      <c r="BP224" s="281"/>
      <c r="BQ224" s="333">
        <f>'stranka in letna napoved 2015'!BQ224</f>
        <v>0</v>
      </c>
      <c r="BR224" s="335">
        <f t="shared" si="310"/>
        <v>0</v>
      </c>
      <c r="BS224" s="27">
        <f t="shared" si="311"/>
        <v>0</v>
      </c>
      <c r="BT224" s="27">
        <f t="shared" si="312"/>
        <v>0</v>
      </c>
      <c r="BU224" s="27">
        <f t="shared" si="313"/>
        <v>0</v>
      </c>
      <c r="BV224" s="335">
        <f t="shared" si="314"/>
        <v>0</v>
      </c>
      <c r="BW224" s="279"/>
      <c r="BX224" s="355">
        <f>'stranka in letna napoved 2015'!BX224</f>
        <v>0</v>
      </c>
      <c r="BY224" s="188">
        <f t="shared" si="315"/>
        <v>0</v>
      </c>
      <c r="BZ224" s="283"/>
      <c r="CA224" s="355">
        <f>'stranka in letna napoved 2015'!CA224</f>
        <v>0</v>
      </c>
      <c r="CB224" s="188">
        <f t="shared" si="316"/>
        <v>0</v>
      </c>
      <c r="CC224" s="283"/>
      <c r="CD224" s="341">
        <f>'stranka in letna napoved 2015'!CD224</f>
        <v>0</v>
      </c>
      <c r="CE224" s="188">
        <f t="shared" si="317"/>
        <v>0</v>
      </c>
      <c r="CF224" s="28">
        <f t="shared" si="318"/>
        <v>0</v>
      </c>
      <c r="CG224" s="28">
        <f t="shared" si="319"/>
        <v>0</v>
      </c>
      <c r="CH224" s="29">
        <f t="shared" si="320"/>
        <v>0</v>
      </c>
      <c r="CI224" s="188">
        <f t="shared" si="321"/>
        <v>0</v>
      </c>
      <c r="CJ224" s="272"/>
      <c r="CK224" s="342">
        <f>'stranka in letna napoved 2015'!CK224</f>
        <v>0</v>
      </c>
      <c r="CL224" s="247">
        <f t="shared" si="322"/>
        <v>0</v>
      </c>
      <c r="CM224" s="283"/>
      <c r="CN224" s="342">
        <f>'stranka in letna napoved 2015'!CN224</f>
        <v>0</v>
      </c>
      <c r="CO224" s="356">
        <f t="shared" si="323"/>
        <v>0</v>
      </c>
      <c r="CP224" s="283"/>
      <c r="CQ224" s="344">
        <f>'stranka in letna napoved 2015'!CQ224</f>
        <v>0</v>
      </c>
      <c r="CR224" s="247">
        <f t="shared" si="324"/>
        <v>0</v>
      </c>
      <c r="CS224" s="30">
        <f t="shared" si="325"/>
        <v>0</v>
      </c>
      <c r="CT224" s="30">
        <f t="shared" si="326"/>
        <v>0</v>
      </c>
      <c r="CU224" s="31">
        <f t="shared" si="327"/>
        <v>0</v>
      </c>
      <c r="CV224" s="192">
        <f t="shared" si="328"/>
        <v>0</v>
      </c>
      <c r="CW224" s="279"/>
      <c r="CX224" s="345">
        <f>'stranka in letna napoved 2015'!CX224</f>
        <v>0</v>
      </c>
      <c r="CY224" s="252">
        <f t="shared" si="329"/>
        <v>0</v>
      </c>
      <c r="CZ224" s="283"/>
      <c r="DA224" s="345">
        <f>'stranka in letna napoved 2015'!DA224</f>
        <v>0</v>
      </c>
      <c r="DB224" s="346">
        <f t="shared" si="330"/>
        <v>0</v>
      </c>
      <c r="DC224" s="283"/>
      <c r="DD224" s="345">
        <f>'stranka in letna napoved 2015'!DD224</f>
        <v>0</v>
      </c>
      <c r="DE224" s="347">
        <f t="shared" si="331"/>
        <v>0</v>
      </c>
      <c r="DF224" s="32">
        <f t="shared" si="332"/>
        <v>0</v>
      </c>
      <c r="DG224" s="32">
        <f t="shared" si="333"/>
        <v>0</v>
      </c>
      <c r="DH224" s="32">
        <f t="shared" si="334"/>
        <v>0</v>
      </c>
      <c r="DI224" s="194">
        <f t="shared" si="335"/>
        <v>0</v>
      </c>
      <c r="DJ224" s="279"/>
      <c r="DK224" s="348">
        <f>'stranka in letna napoved 2015'!DK224</f>
        <v>0</v>
      </c>
      <c r="DL224" s="349">
        <f t="shared" si="336"/>
        <v>0</v>
      </c>
      <c r="DM224" s="283"/>
      <c r="DN224" s="348">
        <f>'stranka in letna napoved 2015'!DN224</f>
        <v>0</v>
      </c>
      <c r="DO224" s="350">
        <f t="shared" si="337"/>
        <v>0</v>
      </c>
      <c r="DP224" s="283"/>
      <c r="DQ224" s="348">
        <f>'stranka in letna napoved 2015'!DQ224</f>
        <v>0</v>
      </c>
      <c r="DR224" s="258">
        <f t="shared" si="338"/>
        <v>0</v>
      </c>
      <c r="DS224" s="33">
        <f t="shared" si="339"/>
        <v>0</v>
      </c>
      <c r="DT224" s="33">
        <f t="shared" si="340"/>
        <v>0</v>
      </c>
      <c r="DU224" s="33">
        <f t="shared" si="341"/>
        <v>0</v>
      </c>
      <c r="DV224" s="196">
        <f t="shared" si="342"/>
        <v>0</v>
      </c>
      <c r="DW224" s="279"/>
      <c r="DX224" s="351">
        <f>'stranka in letna napoved 2015'!DX224</f>
        <v>0</v>
      </c>
      <c r="DY224" s="262">
        <f t="shared" si="343"/>
        <v>0</v>
      </c>
      <c r="DZ224" s="283"/>
      <c r="EA224" s="351">
        <f>'stranka in letna napoved 2015'!EA224</f>
        <v>0</v>
      </c>
      <c r="EB224" s="352">
        <f t="shared" si="344"/>
        <v>0</v>
      </c>
      <c r="EC224" s="283"/>
      <c r="ED224" s="262">
        <f>'stranka in letna napoved 2015'!ED224</f>
        <v>0</v>
      </c>
      <c r="EE224" s="353">
        <f t="shared" si="345"/>
        <v>0</v>
      </c>
      <c r="EF224" s="34">
        <f t="shared" si="346"/>
        <v>0</v>
      </c>
      <c r="EG224" s="34">
        <f t="shared" si="347"/>
        <v>0</v>
      </c>
      <c r="EH224" s="34">
        <f t="shared" si="348"/>
        <v>0</v>
      </c>
      <c r="EI224" s="200">
        <f t="shared" si="349"/>
        <v>0</v>
      </c>
      <c r="EJ224" s="287"/>
      <c r="EK224" s="357">
        <f>'stranka in letna napoved 2015'!EK224</f>
        <v>0</v>
      </c>
      <c r="EL224" s="269">
        <f t="shared" si="350"/>
        <v>0</v>
      </c>
      <c r="EM224" s="276"/>
      <c r="EN224" s="357">
        <f>'stranka in letna napoved 2015'!EN224</f>
        <v>0</v>
      </c>
      <c r="EO224" s="269">
        <f t="shared" si="351"/>
        <v>0</v>
      </c>
      <c r="EP224" s="283"/>
      <c r="EQ224" s="357">
        <f>'stranka in letna napoved 2015'!EQ224</f>
        <v>0</v>
      </c>
      <c r="ER224" s="269">
        <f t="shared" si="352"/>
        <v>0</v>
      </c>
      <c r="ES224" s="35">
        <f t="shared" si="353"/>
        <v>0</v>
      </c>
      <c r="ET224" s="35">
        <f t="shared" si="354"/>
        <v>0</v>
      </c>
      <c r="EU224" s="36">
        <f t="shared" si="355"/>
        <v>0</v>
      </c>
      <c r="EV224" s="206">
        <f t="shared" si="356"/>
        <v>0</v>
      </c>
      <c r="EW224" s="288">
        <f t="shared" si="357"/>
        <v>0</v>
      </c>
      <c r="EX224" s="289">
        <f t="shared" si="358"/>
        <v>0</v>
      </c>
      <c r="EY224" s="289">
        <f t="shared" si="359"/>
        <v>0</v>
      </c>
      <c r="EZ224" s="289">
        <f t="shared" si="360"/>
        <v>0</v>
      </c>
      <c r="FA224" s="289">
        <f t="shared" si="361"/>
        <v>0</v>
      </c>
      <c r="FB224" s="290">
        <f t="shared" si="362"/>
        <v>0</v>
      </c>
      <c r="FC224" s="292">
        <f t="shared" si="363"/>
        <v>0</v>
      </c>
    </row>
    <row r="225" spans="1:159">
      <c r="A225" s="37">
        <f>'stranka in letna napoved 2015'!A225</f>
        <v>0</v>
      </c>
      <c r="B225" s="37">
        <f>'stranka in letna napoved 2015'!B225</f>
        <v>0</v>
      </c>
      <c r="C225" s="38">
        <f>'stranka in letna napoved 2015'!C225</f>
        <v>0</v>
      </c>
      <c r="D225" s="39">
        <f>'stranka in letna napoved 2015'!D225</f>
        <v>0</v>
      </c>
      <c r="E225" s="39">
        <f>'stranka in letna napoved 2015'!E225</f>
        <v>0</v>
      </c>
      <c r="F225" s="40">
        <f>'stranka in letna napoved 2015'!F225</f>
        <v>0</v>
      </c>
      <c r="G225" s="40">
        <f>'stranka in letna napoved 2015'!G225</f>
        <v>0</v>
      </c>
      <c r="H225" s="40">
        <f>'stranka in letna napoved 2015'!H225</f>
        <v>0</v>
      </c>
      <c r="I225" s="40">
        <f>'stranka in letna napoved 2015'!I225</f>
        <v>0</v>
      </c>
      <c r="J225" s="40">
        <f>'stranka in letna napoved 2015'!J225</f>
        <v>0</v>
      </c>
      <c r="K225" s="40">
        <f>'stranka in letna napoved 2015'!K225</f>
        <v>0</v>
      </c>
      <c r="L225" s="40">
        <f>'stranka in letna napoved 2015'!L225</f>
        <v>0</v>
      </c>
      <c r="M225" s="66">
        <f>'stranka in letna napoved 2015'!M225</f>
        <v>0</v>
      </c>
      <c r="N225" s="102">
        <f>'stranka in letna napoved 2015'!N225</f>
        <v>0</v>
      </c>
      <c r="O225" s="100">
        <f>'stranka in letna napoved 2015'!O225</f>
        <v>0</v>
      </c>
      <c r="P225" s="40">
        <f>'stranka in letna napoved 2015'!P225</f>
        <v>0</v>
      </c>
      <c r="Q225" s="64">
        <f>'stranka in letna napoved 2015'!Q225</f>
        <v>0</v>
      </c>
      <c r="R225" s="64">
        <f>'stranka in letna napoved 2015'!R225</f>
        <v>0</v>
      </c>
      <c r="S225" s="40">
        <f>'stranka in letna napoved 2015'!S225</f>
        <v>0</v>
      </c>
      <c r="T225" s="40">
        <f>'stranka in letna napoved 2015'!T225</f>
        <v>0</v>
      </c>
      <c r="U225" s="40">
        <f>'stranka in letna napoved 2015'!U225</f>
        <v>0</v>
      </c>
      <c r="V225" s="40">
        <f>'stranka in letna napoved 2015'!V225</f>
        <v>0</v>
      </c>
      <c r="W225" s="40">
        <f>'stranka in letna napoved 2015'!W225</f>
        <v>0</v>
      </c>
      <c r="X225" s="40">
        <f>'stranka in letna napoved 2015'!X225</f>
        <v>0</v>
      </c>
      <c r="Y225" s="40">
        <f>'stranka in letna napoved 2015'!Y225</f>
        <v>0</v>
      </c>
      <c r="Z225" s="40">
        <f>'stranka in letna napoved 2015'!Z225</f>
        <v>0</v>
      </c>
      <c r="AA225" s="272"/>
      <c r="AB225" s="180">
        <f>'stranka in letna napoved 2015'!AB225</f>
        <v>0</v>
      </c>
      <c r="AC225" s="104">
        <f t="shared" si="291"/>
        <v>0</v>
      </c>
      <c r="AD225" s="272"/>
      <c r="AE225" s="180">
        <f>'stranka in letna napoved 2015'!AE225</f>
        <v>0</v>
      </c>
      <c r="AF225" s="104">
        <f t="shared" si="292"/>
        <v>0</v>
      </c>
      <c r="AG225" s="20">
        <f t="shared" si="293"/>
        <v>0</v>
      </c>
      <c r="AH225" s="272"/>
      <c r="AI225" s="180">
        <f>'stranka in letna napoved 2015'!AI225</f>
        <v>0</v>
      </c>
      <c r="AJ225" s="104">
        <f t="shared" si="294"/>
        <v>0</v>
      </c>
      <c r="AK225" s="272"/>
      <c r="AL225" s="180">
        <f>'stranka in letna napoved 2015'!AL225</f>
        <v>0</v>
      </c>
      <c r="AM225" s="236">
        <f t="shared" si="295"/>
        <v>0</v>
      </c>
      <c r="AN225" s="22">
        <f t="shared" si="296"/>
        <v>0</v>
      </c>
      <c r="AO225" s="276"/>
      <c r="AP225" s="182">
        <f>'stranka in letna napoved 2015'!AP225</f>
        <v>0</v>
      </c>
      <c r="AQ225" s="331">
        <f t="shared" si="297"/>
        <v>0</v>
      </c>
      <c r="AR225" s="23">
        <f t="shared" si="298"/>
        <v>0</v>
      </c>
      <c r="AS225" s="23">
        <f t="shared" si="299"/>
        <v>0</v>
      </c>
      <c r="AT225" s="23">
        <f t="shared" si="300"/>
        <v>0</v>
      </c>
      <c r="AU225" s="174">
        <f t="shared" si="301"/>
        <v>0</v>
      </c>
      <c r="AV225" s="279"/>
      <c r="AW225" s="333">
        <f>'stranka in letna napoved 2015'!AW225</f>
        <v>0</v>
      </c>
      <c r="AX225" s="242">
        <f t="shared" si="302"/>
        <v>0</v>
      </c>
      <c r="AY225" s="272"/>
      <c r="AZ225" s="332">
        <f>'stranka in letna napoved 2015'!AZ225</f>
        <v>0</v>
      </c>
      <c r="BA225" s="242">
        <f t="shared" si="303"/>
        <v>0</v>
      </c>
      <c r="BB225" s="272"/>
      <c r="BC225" s="333">
        <f>'stranka in letna napoved 2015'!BC225</f>
        <v>0</v>
      </c>
      <c r="BD225" s="335">
        <f t="shared" si="304"/>
        <v>0</v>
      </c>
      <c r="BE225" s="25">
        <f t="shared" si="305"/>
        <v>0</v>
      </c>
      <c r="BF225" s="272"/>
      <c r="BG225" s="333">
        <f>'stranka in letna napoved 2015'!BG225</f>
        <v>0</v>
      </c>
      <c r="BH225" s="335">
        <f t="shared" si="306"/>
        <v>0</v>
      </c>
      <c r="BI225" s="272"/>
      <c r="BJ225" s="333">
        <f>'stranka in letna napoved 2015'!BJ225</f>
        <v>0</v>
      </c>
      <c r="BK225" s="335">
        <f t="shared" si="307"/>
        <v>0</v>
      </c>
      <c r="BL225" s="272"/>
      <c r="BM225" s="333">
        <f>'stranka in letna napoved 2015'!BM225</f>
        <v>0</v>
      </c>
      <c r="BN225" s="335">
        <f t="shared" si="308"/>
        <v>0</v>
      </c>
      <c r="BO225" s="26">
        <f t="shared" si="309"/>
        <v>0</v>
      </c>
      <c r="BP225" s="281"/>
      <c r="BQ225" s="333">
        <f>'stranka in letna napoved 2015'!BQ225</f>
        <v>0</v>
      </c>
      <c r="BR225" s="335">
        <f t="shared" si="310"/>
        <v>0</v>
      </c>
      <c r="BS225" s="27">
        <f t="shared" si="311"/>
        <v>0</v>
      </c>
      <c r="BT225" s="27">
        <f t="shared" si="312"/>
        <v>0</v>
      </c>
      <c r="BU225" s="27">
        <f t="shared" si="313"/>
        <v>0</v>
      </c>
      <c r="BV225" s="335">
        <f t="shared" si="314"/>
        <v>0</v>
      </c>
      <c r="BW225" s="279"/>
      <c r="BX225" s="355">
        <f>'stranka in letna napoved 2015'!BX225</f>
        <v>0</v>
      </c>
      <c r="BY225" s="188">
        <f t="shared" si="315"/>
        <v>0</v>
      </c>
      <c r="BZ225" s="283"/>
      <c r="CA225" s="355">
        <f>'stranka in letna napoved 2015'!CA225</f>
        <v>0</v>
      </c>
      <c r="CB225" s="188">
        <f t="shared" si="316"/>
        <v>0</v>
      </c>
      <c r="CC225" s="283"/>
      <c r="CD225" s="341">
        <f>'stranka in letna napoved 2015'!CD225</f>
        <v>0</v>
      </c>
      <c r="CE225" s="188">
        <f t="shared" si="317"/>
        <v>0</v>
      </c>
      <c r="CF225" s="28">
        <f t="shared" si="318"/>
        <v>0</v>
      </c>
      <c r="CG225" s="28">
        <f t="shared" si="319"/>
        <v>0</v>
      </c>
      <c r="CH225" s="29">
        <f t="shared" si="320"/>
        <v>0</v>
      </c>
      <c r="CI225" s="188">
        <f t="shared" si="321"/>
        <v>0</v>
      </c>
      <c r="CJ225" s="272"/>
      <c r="CK225" s="342">
        <f>'stranka in letna napoved 2015'!CK225</f>
        <v>0</v>
      </c>
      <c r="CL225" s="247">
        <f t="shared" si="322"/>
        <v>0</v>
      </c>
      <c r="CM225" s="283"/>
      <c r="CN225" s="342">
        <f>'stranka in letna napoved 2015'!CN225</f>
        <v>0</v>
      </c>
      <c r="CO225" s="356">
        <f t="shared" si="323"/>
        <v>0</v>
      </c>
      <c r="CP225" s="283"/>
      <c r="CQ225" s="344">
        <f>'stranka in letna napoved 2015'!CQ225</f>
        <v>0</v>
      </c>
      <c r="CR225" s="247">
        <f t="shared" si="324"/>
        <v>0</v>
      </c>
      <c r="CS225" s="30">
        <f t="shared" si="325"/>
        <v>0</v>
      </c>
      <c r="CT225" s="30">
        <f t="shared" si="326"/>
        <v>0</v>
      </c>
      <c r="CU225" s="31">
        <f t="shared" si="327"/>
        <v>0</v>
      </c>
      <c r="CV225" s="192">
        <f t="shared" si="328"/>
        <v>0</v>
      </c>
      <c r="CW225" s="279"/>
      <c r="CX225" s="345">
        <f>'stranka in letna napoved 2015'!CX225</f>
        <v>0</v>
      </c>
      <c r="CY225" s="252">
        <f t="shared" si="329"/>
        <v>0</v>
      </c>
      <c r="CZ225" s="283"/>
      <c r="DA225" s="345">
        <f>'stranka in letna napoved 2015'!DA225</f>
        <v>0</v>
      </c>
      <c r="DB225" s="346">
        <f t="shared" si="330"/>
        <v>0</v>
      </c>
      <c r="DC225" s="283"/>
      <c r="DD225" s="345">
        <f>'stranka in letna napoved 2015'!DD225</f>
        <v>0</v>
      </c>
      <c r="DE225" s="347">
        <f t="shared" si="331"/>
        <v>0</v>
      </c>
      <c r="DF225" s="32">
        <f t="shared" si="332"/>
        <v>0</v>
      </c>
      <c r="DG225" s="32">
        <f t="shared" si="333"/>
        <v>0</v>
      </c>
      <c r="DH225" s="32">
        <f t="shared" si="334"/>
        <v>0</v>
      </c>
      <c r="DI225" s="194">
        <f t="shared" si="335"/>
        <v>0</v>
      </c>
      <c r="DJ225" s="279"/>
      <c r="DK225" s="348">
        <f>'stranka in letna napoved 2015'!DK225</f>
        <v>0</v>
      </c>
      <c r="DL225" s="349">
        <f t="shared" si="336"/>
        <v>0</v>
      </c>
      <c r="DM225" s="283"/>
      <c r="DN225" s="348">
        <f>'stranka in letna napoved 2015'!DN225</f>
        <v>0</v>
      </c>
      <c r="DO225" s="350">
        <f t="shared" si="337"/>
        <v>0</v>
      </c>
      <c r="DP225" s="283"/>
      <c r="DQ225" s="348">
        <f>'stranka in letna napoved 2015'!DQ225</f>
        <v>0</v>
      </c>
      <c r="DR225" s="258">
        <f t="shared" si="338"/>
        <v>0</v>
      </c>
      <c r="DS225" s="33">
        <f t="shared" si="339"/>
        <v>0</v>
      </c>
      <c r="DT225" s="33">
        <f t="shared" si="340"/>
        <v>0</v>
      </c>
      <c r="DU225" s="33">
        <f t="shared" si="341"/>
        <v>0</v>
      </c>
      <c r="DV225" s="196">
        <f t="shared" si="342"/>
        <v>0</v>
      </c>
      <c r="DW225" s="279"/>
      <c r="DX225" s="351">
        <f>'stranka in letna napoved 2015'!DX225</f>
        <v>0</v>
      </c>
      <c r="DY225" s="262">
        <f t="shared" si="343"/>
        <v>0</v>
      </c>
      <c r="DZ225" s="283"/>
      <c r="EA225" s="351">
        <f>'stranka in letna napoved 2015'!EA225</f>
        <v>0</v>
      </c>
      <c r="EB225" s="352">
        <f t="shared" si="344"/>
        <v>0</v>
      </c>
      <c r="EC225" s="283"/>
      <c r="ED225" s="262">
        <f>'stranka in letna napoved 2015'!ED225</f>
        <v>0</v>
      </c>
      <c r="EE225" s="353">
        <f t="shared" si="345"/>
        <v>0</v>
      </c>
      <c r="EF225" s="34">
        <f t="shared" si="346"/>
        <v>0</v>
      </c>
      <c r="EG225" s="34">
        <f t="shared" si="347"/>
        <v>0</v>
      </c>
      <c r="EH225" s="34">
        <f t="shared" si="348"/>
        <v>0</v>
      </c>
      <c r="EI225" s="200">
        <f t="shared" si="349"/>
        <v>0</v>
      </c>
      <c r="EJ225" s="287"/>
      <c r="EK225" s="357">
        <f>'stranka in letna napoved 2015'!EK225</f>
        <v>0</v>
      </c>
      <c r="EL225" s="269">
        <f t="shared" si="350"/>
        <v>0</v>
      </c>
      <c r="EM225" s="276"/>
      <c r="EN225" s="357">
        <f>'stranka in letna napoved 2015'!EN225</f>
        <v>0</v>
      </c>
      <c r="EO225" s="269">
        <f t="shared" si="351"/>
        <v>0</v>
      </c>
      <c r="EP225" s="283"/>
      <c r="EQ225" s="357">
        <f>'stranka in letna napoved 2015'!EQ225</f>
        <v>0</v>
      </c>
      <c r="ER225" s="269">
        <f t="shared" si="352"/>
        <v>0</v>
      </c>
      <c r="ES225" s="35">
        <f t="shared" si="353"/>
        <v>0</v>
      </c>
      <c r="ET225" s="35">
        <f t="shared" si="354"/>
        <v>0</v>
      </c>
      <c r="EU225" s="36">
        <f t="shared" si="355"/>
        <v>0</v>
      </c>
      <c r="EV225" s="206">
        <f t="shared" si="356"/>
        <v>0</v>
      </c>
      <c r="EW225" s="288">
        <f t="shared" si="357"/>
        <v>0</v>
      </c>
      <c r="EX225" s="289">
        <f t="shared" si="358"/>
        <v>0</v>
      </c>
      <c r="EY225" s="289">
        <f t="shared" si="359"/>
        <v>0</v>
      </c>
      <c r="EZ225" s="289">
        <f t="shared" si="360"/>
        <v>0</v>
      </c>
      <c r="FA225" s="289">
        <f t="shared" si="361"/>
        <v>0</v>
      </c>
      <c r="FB225" s="290">
        <f t="shared" si="362"/>
        <v>0</v>
      </c>
      <c r="FC225" s="292">
        <f t="shared" si="363"/>
        <v>0</v>
      </c>
    </row>
    <row r="226" spans="1:159">
      <c r="A226" s="37">
        <f>'stranka in letna napoved 2015'!A226</f>
        <v>0</v>
      </c>
      <c r="B226" s="37">
        <f>'stranka in letna napoved 2015'!B226</f>
        <v>0</v>
      </c>
      <c r="C226" s="38">
        <f>'stranka in letna napoved 2015'!C226</f>
        <v>0</v>
      </c>
      <c r="D226" s="39">
        <f>'stranka in letna napoved 2015'!D226</f>
        <v>0</v>
      </c>
      <c r="E226" s="39">
        <f>'stranka in letna napoved 2015'!E226</f>
        <v>0</v>
      </c>
      <c r="F226" s="40">
        <f>'stranka in letna napoved 2015'!F226</f>
        <v>0</v>
      </c>
      <c r="G226" s="40">
        <f>'stranka in letna napoved 2015'!G226</f>
        <v>0</v>
      </c>
      <c r="H226" s="40">
        <f>'stranka in letna napoved 2015'!H226</f>
        <v>0</v>
      </c>
      <c r="I226" s="40">
        <f>'stranka in letna napoved 2015'!I226</f>
        <v>0</v>
      </c>
      <c r="J226" s="40">
        <f>'stranka in letna napoved 2015'!J226</f>
        <v>0</v>
      </c>
      <c r="K226" s="40">
        <f>'stranka in letna napoved 2015'!K226</f>
        <v>0</v>
      </c>
      <c r="L226" s="40">
        <f>'stranka in letna napoved 2015'!L226</f>
        <v>0</v>
      </c>
      <c r="M226" s="66">
        <f>'stranka in letna napoved 2015'!M226</f>
        <v>0</v>
      </c>
      <c r="N226" s="102">
        <f>'stranka in letna napoved 2015'!N226</f>
        <v>0</v>
      </c>
      <c r="O226" s="100">
        <f>'stranka in letna napoved 2015'!O226</f>
        <v>0</v>
      </c>
      <c r="P226" s="40">
        <f>'stranka in letna napoved 2015'!P226</f>
        <v>0</v>
      </c>
      <c r="Q226" s="64">
        <f>'stranka in letna napoved 2015'!Q226</f>
        <v>0</v>
      </c>
      <c r="R226" s="64">
        <f>'stranka in letna napoved 2015'!R226</f>
        <v>0</v>
      </c>
      <c r="S226" s="40">
        <f>'stranka in letna napoved 2015'!S226</f>
        <v>0</v>
      </c>
      <c r="T226" s="40">
        <f>'stranka in letna napoved 2015'!T226</f>
        <v>0</v>
      </c>
      <c r="U226" s="40">
        <f>'stranka in letna napoved 2015'!U226</f>
        <v>0</v>
      </c>
      <c r="V226" s="40">
        <f>'stranka in letna napoved 2015'!V226</f>
        <v>0</v>
      </c>
      <c r="W226" s="40">
        <f>'stranka in letna napoved 2015'!W226</f>
        <v>0</v>
      </c>
      <c r="X226" s="40">
        <f>'stranka in letna napoved 2015'!X226</f>
        <v>0</v>
      </c>
      <c r="Y226" s="40">
        <f>'stranka in letna napoved 2015'!Y226</f>
        <v>0</v>
      </c>
      <c r="Z226" s="40">
        <f>'stranka in letna napoved 2015'!Z226</f>
        <v>0</v>
      </c>
      <c r="AA226" s="272"/>
      <c r="AB226" s="180">
        <f>'stranka in letna napoved 2015'!AB226</f>
        <v>0</v>
      </c>
      <c r="AC226" s="104">
        <f t="shared" si="291"/>
        <v>0</v>
      </c>
      <c r="AD226" s="272"/>
      <c r="AE226" s="180">
        <f>'stranka in letna napoved 2015'!AE226</f>
        <v>0</v>
      </c>
      <c r="AF226" s="104">
        <f t="shared" si="292"/>
        <v>0</v>
      </c>
      <c r="AG226" s="20">
        <f t="shared" si="293"/>
        <v>0</v>
      </c>
      <c r="AH226" s="272"/>
      <c r="AI226" s="180">
        <f>'stranka in letna napoved 2015'!AI226</f>
        <v>0</v>
      </c>
      <c r="AJ226" s="104">
        <f t="shared" si="294"/>
        <v>0</v>
      </c>
      <c r="AK226" s="272"/>
      <c r="AL226" s="180">
        <f>'stranka in letna napoved 2015'!AL226</f>
        <v>0</v>
      </c>
      <c r="AM226" s="236">
        <f t="shared" si="295"/>
        <v>0</v>
      </c>
      <c r="AN226" s="22">
        <f t="shared" si="296"/>
        <v>0</v>
      </c>
      <c r="AO226" s="276"/>
      <c r="AP226" s="182">
        <f>'stranka in letna napoved 2015'!AP226</f>
        <v>0</v>
      </c>
      <c r="AQ226" s="331">
        <f t="shared" si="297"/>
        <v>0</v>
      </c>
      <c r="AR226" s="23">
        <f t="shared" si="298"/>
        <v>0</v>
      </c>
      <c r="AS226" s="23">
        <f t="shared" si="299"/>
        <v>0</v>
      </c>
      <c r="AT226" s="23">
        <f t="shared" si="300"/>
        <v>0</v>
      </c>
      <c r="AU226" s="174">
        <f t="shared" si="301"/>
        <v>0</v>
      </c>
      <c r="AV226" s="279"/>
      <c r="AW226" s="333">
        <f>'stranka in letna napoved 2015'!AW226</f>
        <v>0</v>
      </c>
      <c r="AX226" s="242">
        <f t="shared" si="302"/>
        <v>0</v>
      </c>
      <c r="AY226" s="272"/>
      <c r="AZ226" s="332">
        <f>'stranka in letna napoved 2015'!AZ226</f>
        <v>0</v>
      </c>
      <c r="BA226" s="242">
        <f t="shared" si="303"/>
        <v>0</v>
      </c>
      <c r="BB226" s="272"/>
      <c r="BC226" s="333">
        <f>'stranka in letna napoved 2015'!BC226</f>
        <v>0</v>
      </c>
      <c r="BD226" s="335">
        <f t="shared" si="304"/>
        <v>0</v>
      </c>
      <c r="BE226" s="25">
        <f t="shared" si="305"/>
        <v>0</v>
      </c>
      <c r="BF226" s="272"/>
      <c r="BG226" s="333">
        <f>'stranka in letna napoved 2015'!BG226</f>
        <v>0</v>
      </c>
      <c r="BH226" s="335">
        <f t="shared" si="306"/>
        <v>0</v>
      </c>
      <c r="BI226" s="272"/>
      <c r="BJ226" s="333">
        <f>'stranka in letna napoved 2015'!BJ226</f>
        <v>0</v>
      </c>
      <c r="BK226" s="335">
        <f t="shared" si="307"/>
        <v>0</v>
      </c>
      <c r="BL226" s="272"/>
      <c r="BM226" s="333">
        <f>'stranka in letna napoved 2015'!BM226</f>
        <v>0</v>
      </c>
      <c r="BN226" s="335">
        <f t="shared" si="308"/>
        <v>0</v>
      </c>
      <c r="BO226" s="26">
        <f t="shared" si="309"/>
        <v>0</v>
      </c>
      <c r="BP226" s="281"/>
      <c r="BQ226" s="333">
        <f>'stranka in letna napoved 2015'!BQ226</f>
        <v>0</v>
      </c>
      <c r="BR226" s="335">
        <f t="shared" si="310"/>
        <v>0</v>
      </c>
      <c r="BS226" s="27">
        <f t="shared" si="311"/>
        <v>0</v>
      </c>
      <c r="BT226" s="27">
        <f t="shared" si="312"/>
        <v>0</v>
      </c>
      <c r="BU226" s="27">
        <f t="shared" si="313"/>
        <v>0</v>
      </c>
      <c r="BV226" s="335">
        <f t="shared" si="314"/>
        <v>0</v>
      </c>
      <c r="BW226" s="279"/>
      <c r="BX226" s="355">
        <f>'stranka in letna napoved 2015'!BX226</f>
        <v>0</v>
      </c>
      <c r="BY226" s="188">
        <f t="shared" si="315"/>
        <v>0</v>
      </c>
      <c r="BZ226" s="283"/>
      <c r="CA226" s="355">
        <f>'stranka in letna napoved 2015'!CA226</f>
        <v>0</v>
      </c>
      <c r="CB226" s="188">
        <f t="shared" si="316"/>
        <v>0</v>
      </c>
      <c r="CC226" s="283"/>
      <c r="CD226" s="341">
        <f>'stranka in letna napoved 2015'!CD226</f>
        <v>0</v>
      </c>
      <c r="CE226" s="188">
        <f t="shared" si="317"/>
        <v>0</v>
      </c>
      <c r="CF226" s="28">
        <f t="shared" si="318"/>
        <v>0</v>
      </c>
      <c r="CG226" s="28">
        <f t="shared" si="319"/>
        <v>0</v>
      </c>
      <c r="CH226" s="29">
        <f t="shared" si="320"/>
        <v>0</v>
      </c>
      <c r="CI226" s="188">
        <f t="shared" si="321"/>
        <v>0</v>
      </c>
      <c r="CJ226" s="272"/>
      <c r="CK226" s="342">
        <f>'stranka in letna napoved 2015'!CK226</f>
        <v>0</v>
      </c>
      <c r="CL226" s="247">
        <f t="shared" si="322"/>
        <v>0</v>
      </c>
      <c r="CM226" s="283"/>
      <c r="CN226" s="342">
        <f>'stranka in letna napoved 2015'!CN226</f>
        <v>0</v>
      </c>
      <c r="CO226" s="356">
        <f t="shared" si="323"/>
        <v>0</v>
      </c>
      <c r="CP226" s="283"/>
      <c r="CQ226" s="344">
        <f>'stranka in letna napoved 2015'!CQ226</f>
        <v>0</v>
      </c>
      <c r="CR226" s="247">
        <f t="shared" si="324"/>
        <v>0</v>
      </c>
      <c r="CS226" s="30">
        <f t="shared" si="325"/>
        <v>0</v>
      </c>
      <c r="CT226" s="30">
        <f t="shared" si="326"/>
        <v>0</v>
      </c>
      <c r="CU226" s="31">
        <f t="shared" si="327"/>
        <v>0</v>
      </c>
      <c r="CV226" s="192">
        <f t="shared" si="328"/>
        <v>0</v>
      </c>
      <c r="CW226" s="279"/>
      <c r="CX226" s="345">
        <f>'stranka in letna napoved 2015'!CX226</f>
        <v>0</v>
      </c>
      <c r="CY226" s="252">
        <f t="shared" si="329"/>
        <v>0</v>
      </c>
      <c r="CZ226" s="283"/>
      <c r="DA226" s="345">
        <f>'stranka in letna napoved 2015'!DA226</f>
        <v>0</v>
      </c>
      <c r="DB226" s="346">
        <f t="shared" si="330"/>
        <v>0</v>
      </c>
      <c r="DC226" s="283"/>
      <c r="DD226" s="345">
        <f>'stranka in letna napoved 2015'!DD226</f>
        <v>0</v>
      </c>
      <c r="DE226" s="347">
        <f t="shared" si="331"/>
        <v>0</v>
      </c>
      <c r="DF226" s="32">
        <f t="shared" si="332"/>
        <v>0</v>
      </c>
      <c r="DG226" s="32">
        <f t="shared" si="333"/>
        <v>0</v>
      </c>
      <c r="DH226" s="32">
        <f t="shared" si="334"/>
        <v>0</v>
      </c>
      <c r="DI226" s="194">
        <f t="shared" si="335"/>
        <v>0</v>
      </c>
      <c r="DJ226" s="279"/>
      <c r="DK226" s="348">
        <f>'stranka in letna napoved 2015'!DK226</f>
        <v>0</v>
      </c>
      <c r="DL226" s="349">
        <f t="shared" si="336"/>
        <v>0</v>
      </c>
      <c r="DM226" s="283"/>
      <c r="DN226" s="348">
        <f>'stranka in letna napoved 2015'!DN226</f>
        <v>0</v>
      </c>
      <c r="DO226" s="350">
        <f t="shared" si="337"/>
        <v>0</v>
      </c>
      <c r="DP226" s="283"/>
      <c r="DQ226" s="348">
        <f>'stranka in letna napoved 2015'!DQ226</f>
        <v>0</v>
      </c>
      <c r="DR226" s="258">
        <f t="shared" si="338"/>
        <v>0</v>
      </c>
      <c r="DS226" s="33">
        <f t="shared" si="339"/>
        <v>0</v>
      </c>
      <c r="DT226" s="33">
        <f t="shared" si="340"/>
        <v>0</v>
      </c>
      <c r="DU226" s="33">
        <f t="shared" si="341"/>
        <v>0</v>
      </c>
      <c r="DV226" s="196">
        <f t="shared" si="342"/>
        <v>0</v>
      </c>
      <c r="DW226" s="279"/>
      <c r="DX226" s="351">
        <f>'stranka in letna napoved 2015'!DX226</f>
        <v>0</v>
      </c>
      <c r="DY226" s="262">
        <f t="shared" si="343"/>
        <v>0</v>
      </c>
      <c r="DZ226" s="283"/>
      <c r="EA226" s="351">
        <f>'stranka in letna napoved 2015'!EA226</f>
        <v>0</v>
      </c>
      <c r="EB226" s="352">
        <f t="shared" si="344"/>
        <v>0</v>
      </c>
      <c r="EC226" s="283"/>
      <c r="ED226" s="262">
        <f>'stranka in letna napoved 2015'!ED226</f>
        <v>0</v>
      </c>
      <c r="EE226" s="353">
        <f t="shared" si="345"/>
        <v>0</v>
      </c>
      <c r="EF226" s="34">
        <f t="shared" si="346"/>
        <v>0</v>
      </c>
      <c r="EG226" s="34">
        <f t="shared" si="347"/>
        <v>0</v>
      </c>
      <c r="EH226" s="34">
        <f t="shared" si="348"/>
        <v>0</v>
      </c>
      <c r="EI226" s="200">
        <f t="shared" si="349"/>
        <v>0</v>
      </c>
      <c r="EJ226" s="287"/>
      <c r="EK226" s="357">
        <f>'stranka in letna napoved 2015'!EK226</f>
        <v>0</v>
      </c>
      <c r="EL226" s="269">
        <f t="shared" si="350"/>
        <v>0</v>
      </c>
      <c r="EM226" s="276"/>
      <c r="EN226" s="357">
        <f>'stranka in letna napoved 2015'!EN226</f>
        <v>0</v>
      </c>
      <c r="EO226" s="269">
        <f t="shared" si="351"/>
        <v>0</v>
      </c>
      <c r="EP226" s="283"/>
      <c r="EQ226" s="357">
        <f>'stranka in letna napoved 2015'!EQ226</f>
        <v>0</v>
      </c>
      <c r="ER226" s="269">
        <f t="shared" si="352"/>
        <v>0</v>
      </c>
      <c r="ES226" s="35">
        <f t="shared" si="353"/>
        <v>0</v>
      </c>
      <c r="ET226" s="35">
        <f t="shared" si="354"/>
        <v>0</v>
      </c>
      <c r="EU226" s="36">
        <f t="shared" si="355"/>
        <v>0</v>
      </c>
      <c r="EV226" s="206">
        <f t="shared" si="356"/>
        <v>0</v>
      </c>
      <c r="EW226" s="288">
        <f t="shared" si="357"/>
        <v>0</v>
      </c>
      <c r="EX226" s="289">
        <f t="shared" si="358"/>
        <v>0</v>
      </c>
      <c r="EY226" s="289">
        <f t="shared" si="359"/>
        <v>0</v>
      </c>
      <c r="EZ226" s="289">
        <f t="shared" si="360"/>
        <v>0</v>
      </c>
      <c r="FA226" s="289">
        <f t="shared" si="361"/>
        <v>0</v>
      </c>
      <c r="FB226" s="290">
        <f t="shared" si="362"/>
        <v>0</v>
      </c>
      <c r="FC226" s="292">
        <f t="shared" si="363"/>
        <v>0</v>
      </c>
    </row>
    <row r="227" spans="1:159">
      <c r="A227" s="37">
        <f>'stranka in letna napoved 2015'!A227</f>
        <v>0</v>
      </c>
      <c r="B227" s="37">
        <f>'stranka in letna napoved 2015'!B227</f>
        <v>0</v>
      </c>
      <c r="C227" s="38">
        <f>'stranka in letna napoved 2015'!C227</f>
        <v>0</v>
      </c>
      <c r="D227" s="39">
        <f>'stranka in letna napoved 2015'!D227</f>
        <v>0</v>
      </c>
      <c r="E227" s="39">
        <f>'stranka in letna napoved 2015'!E227</f>
        <v>0</v>
      </c>
      <c r="F227" s="40">
        <f>'stranka in letna napoved 2015'!F227</f>
        <v>0</v>
      </c>
      <c r="G227" s="40">
        <f>'stranka in letna napoved 2015'!G227</f>
        <v>0</v>
      </c>
      <c r="H227" s="40">
        <f>'stranka in letna napoved 2015'!H227</f>
        <v>0</v>
      </c>
      <c r="I227" s="40">
        <f>'stranka in letna napoved 2015'!I227</f>
        <v>0</v>
      </c>
      <c r="J227" s="40">
        <f>'stranka in letna napoved 2015'!J227</f>
        <v>0</v>
      </c>
      <c r="K227" s="40">
        <f>'stranka in letna napoved 2015'!K227</f>
        <v>0</v>
      </c>
      <c r="L227" s="40">
        <f>'stranka in letna napoved 2015'!L227</f>
        <v>0</v>
      </c>
      <c r="M227" s="66">
        <f>'stranka in letna napoved 2015'!M227</f>
        <v>0</v>
      </c>
      <c r="N227" s="102">
        <f>'stranka in letna napoved 2015'!N227</f>
        <v>0</v>
      </c>
      <c r="O227" s="100">
        <f>'stranka in letna napoved 2015'!O227</f>
        <v>0</v>
      </c>
      <c r="P227" s="40">
        <f>'stranka in letna napoved 2015'!P227</f>
        <v>0</v>
      </c>
      <c r="Q227" s="64">
        <f>'stranka in letna napoved 2015'!Q227</f>
        <v>0</v>
      </c>
      <c r="R227" s="64">
        <f>'stranka in letna napoved 2015'!R227</f>
        <v>0</v>
      </c>
      <c r="S227" s="40">
        <f>'stranka in letna napoved 2015'!S227</f>
        <v>0</v>
      </c>
      <c r="T227" s="40">
        <f>'stranka in letna napoved 2015'!T227</f>
        <v>0</v>
      </c>
      <c r="U227" s="40">
        <f>'stranka in letna napoved 2015'!U227</f>
        <v>0</v>
      </c>
      <c r="V227" s="40">
        <f>'stranka in letna napoved 2015'!V227</f>
        <v>0</v>
      </c>
      <c r="W227" s="40">
        <f>'stranka in letna napoved 2015'!W227</f>
        <v>0</v>
      </c>
      <c r="X227" s="40">
        <f>'stranka in letna napoved 2015'!X227</f>
        <v>0</v>
      </c>
      <c r="Y227" s="40">
        <f>'stranka in letna napoved 2015'!Y227</f>
        <v>0</v>
      </c>
      <c r="Z227" s="40">
        <f>'stranka in letna napoved 2015'!Z227</f>
        <v>0</v>
      </c>
      <c r="AA227" s="272"/>
      <c r="AB227" s="180">
        <f>'stranka in letna napoved 2015'!AB227</f>
        <v>0</v>
      </c>
      <c r="AC227" s="104">
        <f t="shared" si="291"/>
        <v>0</v>
      </c>
      <c r="AD227" s="272"/>
      <c r="AE227" s="180">
        <f>'stranka in letna napoved 2015'!AE227</f>
        <v>0</v>
      </c>
      <c r="AF227" s="104">
        <f t="shared" si="292"/>
        <v>0</v>
      </c>
      <c r="AG227" s="20">
        <f t="shared" si="293"/>
        <v>0</v>
      </c>
      <c r="AH227" s="272"/>
      <c r="AI227" s="180">
        <f>'stranka in letna napoved 2015'!AI227</f>
        <v>0</v>
      </c>
      <c r="AJ227" s="104">
        <f t="shared" si="294"/>
        <v>0</v>
      </c>
      <c r="AK227" s="272"/>
      <c r="AL227" s="180">
        <f>'stranka in letna napoved 2015'!AL227</f>
        <v>0</v>
      </c>
      <c r="AM227" s="236">
        <f t="shared" si="295"/>
        <v>0</v>
      </c>
      <c r="AN227" s="22">
        <f t="shared" si="296"/>
        <v>0</v>
      </c>
      <c r="AO227" s="276"/>
      <c r="AP227" s="182">
        <f>'stranka in letna napoved 2015'!AP227</f>
        <v>0</v>
      </c>
      <c r="AQ227" s="331">
        <f t="shared" si="297"/>
        <v>0</v>
      </c>
      <c r="AR227" s="23">
        <f t="shared" si="298"/>
        <v>0</v>
      </c>
      <c r="AS227" s="23">
        <f t="shared" si="299"/>
        <v>0</v>
      </c>
      <c r="AT227" s="23">
        <f t="shared" si="300"/>
        <v>0</v>
      </c>
      <c r="AU227" s="174">
        <f t="shared" si="301"/>
        <v>0</v>
      </c>
      <c r="AV227" s="279"/>
      <c r="AW227" s="333">
        <f>'stranka in letna napoved 2015'!AW227</f>
        <v>0</v>
      </c>
      <c r="AX227" s="242">
        <f t="shared" si="302"/>
        <v>0</v>
      </c>
      <c r="AY227" s="272"/>
      <c r="AZ227" s="332">
        <f>'stranka in letna napoved 2015'!AZ227</f>
        <v>0</v>
      </c>
      <c r="BA227" s="242">
        <f t="shared" si="303"/>
        <v>0</v>
      </c>
      <c r="BB227" s="272"/>
      <c r="BC227" s="333">
        <f>'stranka in letna napoved 2015'!BC227</f>
        <v>0</v>
      </c>
      <c r="BD227" s="335">
        <f t="shared" si="304"/>
        <v>0</v>
      </c>
      <c r="BE227" s="25">
        <f t="shared" si="305"/>
        <v>0</v>
      </c>
      <c r="BF227" s="272"/>
      <c r="BG227" s="333">
        <f>'stranka in letna napoved 2015'!BG227</f>
        <v>0</v>
      </c>
      <c r="BH227" s="335">
        <f t="shared" si="306"/>
        <v>0</v>
      </c>
      <c r="BI227" s="272"/>
      <c r="BJ227" s="333">
        <f>'stranka in letna napoved 2015'!BJ227</f>
        <v>0</v>
      </c>
      <c r="BK227" s="335">
        <f t="shared" si="307"/>
        <v>0</v>
      </c>
      <c r="BL227" s="272"/>
      <c r="BM227" s="333">
        <f>'stranka in letna napoved 2015'!BM227</f>
        <v>0</v>
      </c>
      <c r="BN227" s="335">
        <f t="shared" si="308"/>
        <v>0</v>
      </c>
      <c r="BO227" s="26">
        <f t="shared" si="309"/>
        <v>0</v>
      </c>
      <c r="BP227" s="281"/>
      <c r="BQ227" s="333">
        <f>'stranka in letna napoved 2015'!BQ227</f>
        <v>0</v>
      </c>
      <c r="BR227" s="335">
        <f t="shared" si="310"/>
        <v>0</v>
      </c>
      <c r="BS227" s="27">
        <f t="shared" si="311"/>
        <v>0</v>
      </c>
      <c r="BT227" s="27">
        <f t="shared" si="312"/>
        <v>0</v>
      </c>
      <c r="BU227" s="27">
        <f t="shared" si="313"/>
        <v>0</v>
      </c>
      <c r="BV227" s="335">
        <f t="shared" si="314"/>
        <v>0</v>
      </c>
      <c r="BW227" s="279"/>
      <c r="BX227" s="355">
        <f>'stranka in letna napoved 2015'!BX227</f>
        <v>0</v>
      </c>
      <c r="BY227" s="188">
        <f t="shared" si="315"/>
        <v>0</v>
      </c>
      <c r="BZ227" s="283"/>
      <c r="CA227" s="355">
        <f>'stranka in letna napoved 2015'!CA227</f>
        <v>0</v>
      </c>
      <c r="CB227" s="188">
        <f t="shared" si="316"/>
        <v>0</v>
      </c>
      <c r="CC227" s="283"/>
      <c r="CD227" s="341">
        <f>'stranka in letna napoved 2015'!CD227</f>
        <v>0</v>
      </c>
      <c r="CE227" s="188">
        <f t="shared" si="317"/>
        <v>0</v>
      </c>
      <c r="CF227" s="28">
        <f t="shared" si="318"/>
        <v>0</v>
      </c>
      <c r="CG227" s="28">
        <f t="shared" si="319"/>
        <v>0</v>
      </c>
      <c r="CH227" s="29">
        <f t="shared" si="320"/>
        <v>0</v>
      </c>
      <c r="CI227" s="188">
        <f t="shared" si="321"/>
        <v>0</v>
      </c>
      <c r="CJ227" s="272"/>
      <c r="CK227" s="342">
        <f>'stranka in letna napoved 2015'!CK227</f>
        <v>0</v>
      </c>
      <c r="CL227" s="247">
        <f t="shared" si="322"/>
        <v>0</v>
      </c>
      <c r="CM227" s="283"/>
      <c r="CN227" s="342">
        <f>'stranka in letna napoved 2015'!CN227</f>
        <v>0</v>
      </c>
      <c r="CO227" s="356">
        <f t="shared" si="323"/>
        <v>0</v>
      </c>
      <c r="CP227" s="283"/>
      <c r="CQ227" s="344">
        <f>'stranka in letna napoved 2015'!CQ227</f>
        <v>0</v>
      </c>
      <c r="CR227" s="247">
        <f t="shared" si="324"/>
        <v>0</v>
      </c>
      <c r="CS227" s="30">
        <f t="shared" si="325"/>
        <v>0</v>
      </c>
      <c r="CT227" s="30">
        <f t="shared" si="326"/>
        <v>0</v>
      </c>
      <c r="CU227" s="31">
        <f t="shared" si="327"/>
        <v>0</v>
      </c>
      <c r="CV227" s="192">
        <f t="shared" si="328"/>
        <v>0</v>
      </c>
      <c r="CW227" s="279"/>
      <c r="CX227" s="345">
        <f>'stranka in letna napoved 2015'!CX227</f>
        <v>0</v>
      </c>
      <c r="CY227" s="252">
        <f t="shared" si="329"/>
        <v>0</v>
      </c>
      <c r="CZ227" s="283"/>
      <c r="DA227" s="345">
        <f>'stranka in letna napoved 2015'!DA227</f>
        <v>0</v>
      </c>
      <c r="DB227" s="346">
        <f t="shared" si="330"/>
        <v>0</v>
      </c>
      <c r="DC227" s="283"/>
      <c r="DD227" s="345">
        <f>'stranka in letna napoved 2015'!DD227</f>
        <v>0</v>
      </c>
      <c r="DE227" s="347">
        <f t="shared" si="331"/>
        <v>0</v>
      </c>
      <c r="DF227" s="32">
        <f t="shared" si="332"/>
        <v>0</v>
      </c>
      <c r="DG227" s="32">
        <f t="shared" si="333"/>
        <v>0</v>
      </c>
      <c r="DH227" s="32">
        <f t="shared" si="334"/>
        <v>0</v>
      </c>
      <c r="DI227" s="194">
        <f t="shared" si="335"/>
        <v>0</v>
      </c>
      <c r="DJ227" s="279"/>
      <c r="DK227" s="348">
        <f>'stranka in letna napoved 2015'!DK227</f>
        <v>0</v>
      </c>
      <c r="DL227" s="349">
        <f t="shared" si="336"/>
        <v>0</v>
      </c>
      <c r="DM227" s="283"/>
      <c r="DN227" s="348">
        <f>'stranka in letna napoved 2015'!DN227</f>
        <v>0</v>
      </c>
      <c r="DO227" s="350">
        <f t="shared" si="337"/>
        <v>0</v>
      </c>
      <c r="DP227" s="283"/>
      <c r="DQ227" s="348">
        <f>'stranka in letna napoved 2015'!DQ227</f>
        <v>0</v>
      </c>
      <c r="DR227" s="258">
        <f t="shared" si="338"/>
        <v>0</v>
      </c>
      <c r="DS227" s="33">
        <f t="shared" si="339"/>
        <v>0</v>
      </c>
      <c r="DT227" s="33">
        <f t="shared" si="340"/>
        <v>0</v>
      </c>
      <c r="DU227" s="33">
        <f t="shared" si="341"/>
        <v>0</v>
      </c>
      <c r="DV227" s="196">
        <f t="shared" si="342"/>
        <v>0</v>
      </c>
      <c r="DW227" s="279"/>
      <c r="DX227" s="351">
        <f>'stranka in letna napoved 2015'!DX227</f>
        <v>0</v>
      </c>
      <c r="DY227" s="262">
        <f t="shared" si="343"/>
        <v>0</v>
      </c>
      <c r="DZ227" s="283"/>
      <c r="EA227" s="351">
        <f>'stranka in letna napoved 2015'!EA227</f>
        <v>0</v>
      </c>
      <c r="EB227" s="352">
        <f t="shared" si="344"/>
        <v>0</v>
      </c>
      <c r="EC227" s="283"/>
      <c r="ED227" s="262">
        <f>'stranka in letna napoved 2015'!ED227</f>
        <v>0</v>
      </c>
      <c r="EE227" s="353">
        <f t="shared" si="345"/>
        <v>0</v>
      </c>
      <c r="EF227" s="34">
        <f t="shared" si="346"/>
        <v>0</v>
      </c>
      <c r="EG227" s="34">
        <f t="shared" si="347"/>
        <v>0</v>
      </c>
      <c r="EH227" s="34">
        <f t="shared" si="348"/>
        <v>0</v>
      </c>
      <c r="EI227" s="200">
        <f t="shared" si="349"/>
        <v>0</v>
      </c>
      <c r="EJ227" s="287"/>
      <c r="EK227" s="357">
        <f>'stranka in letna napoved 2015'!EK227</f>
        <v>0</v>
      </c>
      <c r="EL227" s="269">
        <f t="shared" si="350"/>
        <v>0</v>
      </c>
      <c r="EM227" s="276"/>
      <c r="EN227" s="357">
        <f>'stranka in letna napoved 2015'!EN227</f>
        <v>0</v>
      </c>
      <c r="EO227" s="269">
        <f t="shared" si="351"/>
        <v>0</v>
      </c>
      <c r="EP227" s="283"/>
      <c r="EQ227" s="357">
        <f>'stranka in letna napoved 2015'!EQ227</f>
        <v>0</v>
      </c>
      <c r="ER227" s="269">
        <f t="shared" si="352"/>
        <v>0</v>
      </c>
      <c r="ES227" s="35">
        <f t="shared" si="353"/>
        <v>0</v>
      </c>
      <c r="ET227" s="35">
        <f t="shared" si="354"/>
        <v>0</v>
      </c>
      <c r="EU227" s="36">
        <f t="shared" si="355"/>
        <v>0</v>
      </c>
      <c r="EV227" s="206">
        <f t="shared" si="356"/>
        <v>0</v>
      </c>
      <c r="EW227" s="288">
        <f t="shared" si="357"/>
        <v>0</v>
      </c>
      <c r="EX227" s="289">
        <f t="shared" si="358"/>
        <v>0</v>
      </c>
      <c r="EY227" s="289">
        <f t="shared" si="359"/>
        <v>0</v>
      </c>
      <c r="EZ227" s="289">
        <f t="shared" si="360"/>
        <v>0</v>
      </c>
      <c r="FA227" s="289">
        <f t="shared" si="361"/>
        <v>0</v>
      </c>
      <c r="FB227" s="290">
        <f t="shared" si="362"/>
        <v>0</v>
      </c>
      <c r="FC227" s="292">
        <f t="shared" si="363"/>
        <v>0</v>
      </c>
    </row>
    <row r="228" spans="1:159">
      <c r="A228" s="37">
        <f>'stranka in letna napoved 2015'!A228</f>
        <v>0</v>
      </c>
      <c r="B228" s="37">
        <f>'stranka in letna napoved 2015'!B228</f>
        <v>0</v>
      </c>
      <c r="C228" s="38">
        <f>'stranka in letna napoved 2015'!C228</f>
        <v>0</v>
      </c>
      <c r="D228" s="39">
        <f>'stranka in letna napoved 2015'!D228</f>
        <v>0</v>
      </c>
      <c r="E228" s="39">
        <f>'stranka in letna napoved 2015'!E228</f>
        <v>0</v>
      </c>
      <c r="F228" s="40">
        <f>'stranka in letna napoved 2015'!F228</f>
        <v>0</v>
      </c>
      <c r="G228" s="40">
        <f>'stranka in letna napoved 2015'!G228</f>
        <v>0</v>
      </c>
      <c r="H228" s="40">
        <f>'stranka in letna napoved 2015'!H228</f>
        <v>0</v>
      </c>
      <c r="I228" s="40">
        <f>'stranka in letna napoved 2015'!I228</f>
        <v>0</v>
      </c>
      <c r="J228" s="40">
        <f>'stranka in letna napoved 2015'!J228</f>
        <v>0</v>
      </c>
      <c r="K228" s="40">
        <f>'stranka in letna napoved 2015'!K228</f>
        <v>0</v>
      </c>
      <c r="L228" s="40">
        <f>'stranka in letna napoved 2015'!L228</f>
        <v>0</v>
      </c>
      <c r="M228" s="66">
        <f>'stranka in letna napoved 2015'!M228</f>
        <v>0</v>
      </c>
      <c r="N228" s="102">
        <f>'stranka in letna napoved 2015'!N228</f>
        <v>0</v>
      </c>
      <c r="O228" s="100">
        <f>'stranka in letna napoved 2015'!O228</f>
        <v>0</v>
      </c>
      <c r="P228" s="40">
        <f>'stranka in letna napoved 2015'!P228</f>
        <v>0</v>
      </c>
      <c r="Q228" s="64">
        <f>'stranka in letna napoved 2015'!Q228</f>
        <v>0</v>
      </c>
      <c r="R228" s="64">
        <f>'stranka in letna napoved 2015'!R228</f>
        <v>0</v>
      </c>
      <c r="S228" s="40">
        <f>'stranka in letna napoved 2015'!S228</f>
        <v>0</v>
      </c>
      <c r="T228" s="40">
        <f>'stranka in letna napoved 2015'!T228</f>
        <v>0</v>
      </c>
      <c r="U228" s="40">
        <f>'stranka in letna napoved 2015'!U228</f>
        <v>0</v>
      </c>
      <c r="V228" s="40">
        <f>'stranka in letna napoved 2015'!V228</f>
        <v>0</v>
      </c>
      <c r="W228" s="40">
        <f>'stranka in letna napoved 2015'!W228</f>
        <v>0</v>
      </c>
      <c r="X228" s="40">
        <f>'stranka in letna napoved 2015'!X228</f>
        <v>0</v>
      </c>
      <c r="Y228" s="40">
        <f>'stranka in letna napoved 2015'!Y228</f>
        <v>0</v>
      </c>
      <c r="Z228" s="40">
        <f>'stranka in letna napoved 2015'!Z228</f>
        <v>0</v>
      </c>
      <c r="AA228" s="272"/>
      <c r="AB228" s="180">
        <f>'stranka in letna napoved 2015'!AB228</f>
        <v>0</v>
      </c>
      <c r="AC228" s="104">
        <f t="shared" si="291"/>
        <v>0</v>
      </c>
      <c r="AD228" s="272"/>
      <c r="AE228" s="180">
        <f>'stranka in letna napoved 2015'!AE228</f>
        <v>0</v>
      </c>
      <c r="AF228" s="104">
        <f t="shared" si="292"/>
        <v>0</v>
      </c>
      <c r="AG228" s="20">
        <f t="shared" si="293"/>
        <v>0</v>
      </c>
      <c r="AH228" s="272"/>
      <c r="AI228" s="180">
        <f>'stranka in letna napoved 2015'!AI228</f>
        <v>0</v>
      </c>
      <c r="AJ228" s="104">
        <f t="shared" si="294"/>
        <v>0</v>
      </c>
      <c r="AK228" s="272"/>
      <c r="AL228" s="180">
        <f>'stranka in letna napoved 2015'!AL228</f>
        <v>0</v>
      </c>
      <c r="AM228" s="236">
        <f t="shared" si="295"/>
        <v>0</v>
      </c>
      <c r="AN228" s="22">
        <f t="shared" si="296"/>
        <v>0</v>
      </c>
      <c r="AO228" s="276"/>
      <c r="AP228" s="182">
        <f>'stranka in letna napoved 2015'!AP228</f>
        <v>0</v>
      </c>
      <c r="AQ228" s="331">
        <f t="shared" si="297"/>
        <v>0</v>
      </c>
      <c r="AR228" s="23">
        <f t="shared" si="298"/>
        <v>0</v>
      </c>
      <c r="AS228" s="23">
        <f t="shared" si="299"/>
        <v>0</v>
      </c>
      <c r="AT228" s="23">
        <f t="shared" si="300"/>
        <v>0</v>
      </c>
      <c r="AU228" s="174">
        <f t="shared" si="301"/>
        <v>0</v>
      </c>
      <c r="AV228" s="279"/>
      <c r="AW228" s="333">
        <f>'stranka in letna napoved 2015'!AW228</f>
        <v>0</v>
      </c>
      <c r="AX228" s="242">
        <f t="shared" si="302"/>
        <v>0</v>
      </c>
      <c r="AY228" s="272"/>
      <c r="AZ228" s="332">
        <f>'stranka in letna napoved 2015'!AZ228</f>
        <v>0</v>
      </c>
      <c r="BA228" s="242">
        <f t="shared" si="303"/>
        <v>0</v>
      </c>
      <c r="BB228" s="272"/>
      <c r="BC228" s="333">
        <f>'stranka in letna napoved 2015'!BC228</f>
        <v>0</v>
      </c>
      <c r="BD228" s="335">
        <f t="shared" si="304"/>
        <v>0</v>
      </c>
      <c r="BE228" s="25">
        <f t="shared" si="305"/>
        <v>0</v>
      </c>
      <c r="BF228" s="272"/>
      <c r="BG228" s="333">
        <f>'stranka in letna napoved 2015'!BG228</f>
        <v>0</v>
      </c>
      <c r="BH228" s="335">
        <f t="shared" si="306"/>
        <v>0</v>
      </c>
      <c r="BI228" s="272"/>
      <c r="BJ228" s="333">
        <f>'stranka in letna napoved 2015'!BJ228</f>
        <v>0</v>
      </c>
      <c r="BK228" s="335">
        <f t="shared" si="307"/>
        <v>0</v>
      </c>
      <c r="BL228" s="272"/>
      <c r="BM228" s="333">
        <f>'stranka in letna napoved 2015'!BM228</f>
        <v>0</v>
      </c>
      <c r="BN228" s="335">
        <f t="shared" si="308"/>
        <v>0</v>
      </c>
      <c r="BO228" s="26">
        <f t="shared" si="309"/>
        <v>0</v>
      </c>
      <c r="BP228" s="281"/>
      <c r="BQ228" s="333">
        <f>'stranka in letna napoved 2015'!BQ228</f>
        <v>0</v>
      </c>
      <c r="BR228" s="335">
        <f t="shared" si="310"/>
        <v>0</v>
      </c>
      <c r="BS228" s="27">
        <f t="shared" si="311"/>
        <v>0</v>
      </c>
      <c r="BT228" s="27">
        <f t="shared" si="312"/>
        <v>0</v>
      </c>
      <c r="BU228" s="27">
        <f t="shared" si="313"/>
        <v>0</v>
      </c>
      <c r="BV228" s="335">
        <f t="shared" si="314"/>
        <v>0</v>
      </c>
      <c r="BW228" s="279"/>
      <c r="BX228" s="355">
        <f>'stranka in letna napoved 2015'!BX228</f>
        <v>0</v>
      </c>
      <c r="BY228" s="188">
        <f t="shared" si="315"/>
        <v>0</v>
      </c>
      <c r="BZ228" s="283"/>
      <c r="CA228" s="355">
        <f>'stranka in letna napoved 2015'!CA228</f>
        <v>0</v>
      </c>
      <c r="CB228" s="188">
        <f t="shared" si="316"/>
        <v>0</v>
      </c>
      <c r="CC228" s="283"/>
      <c r="CD228" s="341">
        <f>'stranka in letna napoved 2015'!CD228</f>
        <v>0</v>
      </c>
      <c r="CE228" s="188">
        <f t="shared" si="317"/>
        <v>0</v>
      </c>
      <c r="CF228" s="28">
        <f t="shared" si="318"/>
        <v>0</v>
      </c>
      <c r="CG228" s="28">
        <f t="shared" si="319"/>
        <v>0</v>
      </c>
      <c r="CH228" s="29">
        <f t="shared" si="320"/>
        <v>0</v>
      </c>
      <c r="CI228" s="188">
        <f t="shared" si="321"/>
        <v>0</v>
      </c>
      <c r="CJ228" s="272"/>
      <c r="CK228" s="342">
        <f>'stranka in letna napoved 2015'!CK228</f>
        <v>0</v>
      </c>
      <c r="CL228" s="247">
        <f t="shared" si="322"/>
        <v>0</v>
      </c>
      <c r="CM228" s="283"/>
      <c r="CN228" s="342">
        <f>'stranka in letna napoved 2015'!CN228</f>
        <v>0</v>
      </c>
      <c r="CO228" s="356">
        <f t="shared" si="323"/>
        <v>0</v>
      </c>
      <c r="CP228" s="283"/>
      <c r="CQ228" s="344">
        <f>'stranka in letna napoved 2015'!CQ228</f>
        <v>0</v>
      </c>
      <c r="CR228" s="247">
        <f t="shared" si="324"/>
        <v>0</v>
      </c>
      <c r="CS228" s="30">
        <f t="shared" si="325"/>
        <v>0</v>
      </c>
      <c r="CT228" s="30">
        <f t="shared" si="326"/>
        <v>0</v>
      </c>
      <c r="CU228" s="31">
        <f t="shared" si="327"/>
        <v>0</v>
      </c>
      <c r="CV228" s="192">
        <f t="shared" si="328"/>
        <v>0</v>
      </c>
      <c r="CW228" s="279"/>
      <c r="CX228" s="345">
        <f>'stranka in letna napoved 2015'!CX228</f>
        <v>0</v>
      </c>
      <c r="CY228" s="252">
        <f t="shared" si="329"/>
        <v>0</v>
      </c>
      <c r="CZ228" s="283"/>
      <c r="DA228" s="345">
        <f>'stranka in letna napoved 2015'!DA228</f>
        <v>0</v>
      </c>
      <c r="DB228" s="346">
        <f t="shared" si="330"/>
        <v>0</v>
      </c>
      <c r="DC228" s="283"/>
      <c r="DD228" s="345">
        <f>'stranka in letna napoved 2015'!DD228</f>
        <v>0</v>
      </c>
      <c r="DE228" s="347">
        <f t="shared" si="331"/>
        <v>0</v>
      </c>
      <c r="DF228" s="32">
        <f t="shared" si="332"/>
        <v>0</v>
      </c>
      <c r="DG228" s="32">
        <f t="shared" si="333"/>
        <v>0</v>
      </c>
      <c r="DH228" s="32">
        <f t="shared" si="334"/>
        <v>0</v>
      </c>
      <c r="DI228" s="194">
        <f t="shared" si="335"/>
        <v>0</v>
      </c>
      <c r="DJ228" s="279"/>
      <c r="DK228" s="348">
        <f>'stranka in letna napoved 2015'!DK228</f>
        <v>0</v>
      </c>
      <c r="DL228" s="349">
        <f t="shared" si="336"/>
        <v>0</v>
      </c>
      <c r="DM228" s="283"/>
      <c r="DN228" s="348">
        <f>'stranka in letna napoved 2015'!DN228</f>
        <v>0</v>
      </c>
      <c r="DO228" s="350">
        <f t="shared" si="337"/>
        <v>0</v>
      </c>
      <c r="DP228" s="283"/>
      <c r="DQ228" s="348">
        <f>'stranka in letna napoved 2015'!DQ228</f>
        <v>0</v>
      </c>
      <c r="DR228" s="258">
        <f t="shared" si="338"/>
        <v>0</v>
      </c>
      <c r="DS228" s="33">
        <f t="shared" si="339"/>
        <v>0</v>
      </c>
      <c r="DT228" s="33">
        <f t="shared" si="340"/>
        <v>0</v>
      </c>
      <c r="DU228" s="33">
        <f t="shared" si="341"/>
        <v>0</v>
      </c>
      <c r="DV228" s="196">
        <f t="shared" si="342"/>
        <v>0</v>
      </c>
      <c r="DW228" s="279"/>
      <c r="DX228" s="351">
        <f>'stranka in letna napoved 2015'!DX228</f>
        <v>0</v>
      </c>
      <c r="DY228" s="262">
        <f t="shared" si="343"/>
        <v>0</v>
      </c>
      <c r="DZ228" s="283"/>
      <c r="EA228" s="351">
        <f>'stranka in letna napoved 2015'!EA228</f>
        <v>0</v>
      </c>
      <c r="EB228" s="352">
        <f t="shared" si="344"/>
        <v>0</v>
      </c>
      <c r="EC228" s="283"/>
      <c r="ED228" s="262">
        <f>'stranka in letna napoved 2015'!ED228</f>
        <v>0</v>
      </c>
      <c r="EE228" s="353">
        <f t="shared" si="345"/>
        <v>0</v>
      </c>
      <c r="EF228" s="34">
        <f t="shared" si="346"/>
        <v>0</v>
      </c>
      <c r="EG228" s="34">
        <f t="shared" si="347"/>
        <v>0</v>
      </c>
      <c r="EH228" s="34">
        <f t="shared" si="348"/>
        <v>0</v>
      </c>
      <c r="EI228" s="200">
        <f t="shared" si="349"/>
        <v>0</v>
      </c>
      <c r="EJ228" s="287"/>
      <c r="EK228" s="357">
        <f>'stranka in letna napoved 2015'!EK228</f>
        <v>0</v>
      </c>
      <c r="EL228" s="269">
        <f t="shared" si="350"/>
        <v>0</v>
      </c>
      <c r="EM228" s="276"/>
      <c r="EN228" s="357">
        <f>'stranka in letna napoved 2015'!EN228</f>
        <v>0</v>
      </c>
      <c r="EO228" s="269">
        <f t="shared" si="351"/>
        <v>0</v>
      </c>
      <c r="EP228" s="283"/>
      <c r="EQ228" s="357">
        <f>'stranka in letna napoved 2015'!EQ228</f>
        <v>0</v>
      </c>
      <c r="ER228" s="269">
        <f t="shared" si="352"/>
        <v>0</v>
      </c>
      <c r="ES228" s="35">
        <f t="shared" si="353"/>
        <v>0</v>
      </c>
      <c r="ET228" s="35">
        <f t="shared" si="354"/>
        <v>0</v>
      </c>
      <c r="EU228" s="36">
        <f t="shared" si="355"/>
        <v>0</v>
      </c>
      <c r="EV228" s="206">
        <f t="shared" si="356"/>
        <v>0</v>
      </c>
      <c r="EW228" s="288">
        <f t="shared" si="357"/>
        <v>0</v>
      </c>
      <c r="EX228" s="289">
        <f t="shared" si="358"/>
        <v>0</v>
      </c>
      <c r="EY228" s="289">
        <f t="shared" si="359"/>
        <v>0</v>
      </c>
      <c r="EZ228" s="289">
        <f t="shared" si="360"/>
        <v>0</v>
      </c>
      <c r="FA228" s="289">
        <f t="shared" si="361"/>
        <v>0</v>
      </c>
      <c r="FB228" s="290">
        <f t="shared" si="362"/>
        <v>0</v>
      </c>
      <c r="FC228" s="292">
        <f t="shared" si="363"/>
        <v>0</v>
      </c>
    </row>
    <row r="229" spans="1:159">
      <c r="A229" s="37">
        <f>'stranka in letna napoved 2015'!A229</f>
        <v>0</v>
      </c>
      <c r="B229" s="37">
        <f>'stranka in letna napoved 2015'!B229</f>
        <v>0</v>
      </c>
      <c r="C229" s="38">
        <f>'stranka in letna napoved 2015'!C229</f>
        <v>0</v>
      </c>
      <c r="D229" s="39">
        <f>'stranka in letna napoved 2015'!D229</f>
        <v>0</v>
      </c>
      <c r="E229" s="39">
        <f>'stranka in letna napoved 2015'!E229</f>
        <v>0</v>
      </c>
      <c r="F229" s="40">
        <f>'stranka in letna napoved 2015'!F229</f>
        <v>0</v>
      </c>
      <c r="G229" s="40">
        <f>'stranka in letna napoved 2015'!G229</f>
        <v>0</v>
      </c>
      <c r="H229" s="40">
        <f>'stranka in letna napoved 2015'!H229</f>
        <v>0</v>
      </c>
      <c r="I229" s="40">
        <f>'stranka in letna napoved 2015'!I229</f>
        <v>0</v>
      </c>
      <c r="J229" s="40">
        <f>'stranka in letna napoved 2015'!J229</f>
        <v>0</v>
      </c>
      <c r="K229" s="40">
        <f>'stranka in letna napoved 2015'!K229</f>
        <v>0</v>
      </c>
      <c r="L229" s="40">
        <f>'stranka in letna napoved 2015'!L229</f>
        <v>0</v>
      </c>
      <c r="M229" s="66">
        <f>'stranka in letna napoved 2015'!M229</f>
        <v>0</v>
      </c>
      <c r="N229" s="102">
        <f>'stranka in letna napoved 2015'!N229</f>
        <v>0</v>
      </c>
      <c r="O229" s="100">
        <f>'stranka in letna napoved 2015'!O229</f>
        <v>0</v>
      </c>
      <c r="P229" s="40">
        <f>'stranka in letna napoved 2015'!P229</f>
        <v>0</v>
      </c>
      <c r="Q229" s="64">
        <f>'stranka in letna napoved 2015'!Q229</f>
        <v>0</v>
      </c>
      <c r="R229" s="64">
        <f>'stranka in letna napoved 2015'!R229</f>
        <v>0</v>
      </c>
      <c r="S229" s="40">
        <f>'stranka in letna napoved 2015'!S229</f>
        <v>0</v>
      </c>
      <c r="T229" s="40">
        <f>'stranka in letna napoved 2015'!T229</f>
        <v>0</v>
      </c>
      <c r="U229" s="40">
        <f>'stranka in letna napoved 2015'!U229</f>
        <v>0</v>
      </c>
      <c r="V229" s="40">
        <f>'stranka in letna napoved 2015'!V229</f>
        <v>0</v>
      </c>
      <c r="W229" s="40">
        <f>'stranka in letna napoved 2015'!W229</f>
        <v>0</v>
      </c>
      <c r="X229" s="40">
        <f>'stranka in letna napoved 2015'!X229</f>
        <v>0</v>
      </c>
      <c r="Y229" s="40">
        <f>'stranka in letna napoved 2015'!Y229</f>
        <v>0</v>
      </c>
      <c r="Z229" s="40">
        <f>'stranka in letna napoved 2015'!Z229</f>
        <v>0</v>
      </c>
      <c r="AA229" s="272"/>
      <c r="AB229" s="180">
        <f>'stranka in letna napoved 2015'!AB229</f>
        <v>0</v>
      </c>
      <c r="AC229" s="104">
        <f t="shared" si="291"/>
        <v>0</v>
      </c>
      <c r="AD229" s="272"/>
      <c r="AE229" s="180">
        <f>'stranka in letna napoved 2015'!AE229</f>
        <v>0</v>
      </c>
      <c r="AF229" s="104">
        <f t="shared" si="292"/>
        <v>0</v>
      </c>
      <c r="AG229" s="20">
        <f t="shared" si="293"/>
        <v>0</v>
      </c>
      <c r="AH229" s="272"/>
      <c r="AI229" s="180">
        <f>'stranka in letna napoved 2015'!AI229</f>
        <v>0</v>
      </c>
      <c r="AJ229" s="104">
        <f t="shared" si="294"/>
        <v>0</v>
      </c>
      <c r="AK229" s="272"/>
      <c r="AL229" s="180">
        <f>'stranka in letna napoved 2015'!AL229</f>
        <v>0</v>
      </c>
      <c r="AM229" s="236">
        <f t="shared" si="295"/>
        <v>0</v>
      </c>
      <c r="AN229" s="22">
        <f t="shared" si="296"/>
        <v>0</v>
      </c>
      <c r="AO229" s="276"/>
      <c r="AP229" s="182">
        <f>'stranka in letna napoved 2015'!AP229</f>
        <v>0</v>
      </c>
      <c r="AQ229" s="331">
        <f t="shared" si="297"/>
        <v>0</v>
      </c>
      <c r="AR229" s="23">
        <f t="shared" si="298"/>
        <v>0</v>
      </c>
      <c r="AS229" s="23">
        <f t="shared" si="299"/>
        <v>0</v>
      </c>
      <c r="AT229" s="23">
        <f t="shared" si="300"/>
        <v>0</v>
      </c>
      <c r="AU229" s="174">
        <f t="shared" si="301"/>
        <v>0</v>
      </c>
      <c r="AV229" s="279"/>
      <c r="AW229" s="333">
        <f>'stranka in letna napoved 2015'!AW229</f>
        <v>0</v>
      </c>
      <c r="AX229" s="242">
        <f t="shared" si="302"/>
        <v>0</v>
      </c>
      <c r="AY229" s="272"/>
      <c r="AZ229" s="332">
        <f>'stranka in letna napoved 2015'!AZ229</f>
        <v>0</v>
      </c>
      <c r="BA229" s="242">
        <f t="shared" si="303"/>
        <v>0</v>
      </c>
      <c r="BB229" s="272"/>
      <c r="BC229" s="333">
        <f>'stranka in letna napoved 2015'!BC229</f>
        <v>0</v>
      </c>
      <c r="BD229" s="335">
        <f t="shared" si="304"/>
        <v>0</v>
      </c>
      <c r="BE229" s="25">
        <f t="shared" si="305"/>
        <v>0</v>
      </c>
      <c r="BF229" s="272"/>
      <c r="BG229" s="333">
        <f>'stranka in letna napoved 2015'!BG229</f>
        <v>0</v>
      </c>
      <c r="BH229" s="335">
        <f t="shared" si="306"/>
        <v>0</v>
      </c>
      <c r="BI229" s="272"/>
      <c r="BJ229" s="333">
        <f>'stranka in letna napoved 2015'!BJ229</f>
        <v>0</v>
      </c>
      <c r="BK229" s="335">
        <f t="shared" si="307"/>
        <v>0</v>
      </c>
      <c r="BL229" s="272"/>
      <c r="BM229" s="333">
        <f>'stranka in letna napoved 2015'!BM229</f>
        <v>0</v>
      </c>
      <c r="BN229" s="335">
        <f t="shared" si="308"/>
        <v>0</v>
      </c>
      <c r="BO229" s="26">
        <f t="shared" si="309"/>
        <v>0</v>
      </c>
      <c r="BP229" s="281"/>
      <c r="BQ229" s="333">
        <f>'stranka in letna napoved 2015'!BQ229</f>
        <v>0</v>
      </c>
      <c r="BR229" s="335">
        <f t="shared" si="310"/>
        <v>0</v>
      </c>
      <c r="BS229" s="27">
        <f t="shared" si="311"/>
        <v>0</v>
      </c>
      <c r="BT229" s="27">
        <f t="shared" si="312"/>
        <v>0</v>
      </c>
      <c r="BU229" s="27">
        <f t="shared" si="313"/>
        <v>0</v>
      </c>
      <c r="BV229" s="335">
        <f t="shared" si="314"/>
        <v>0</v>
      </c>
      <c r="BW229" s="279"/>
      <c r="BX229" s="355">
        <f>'stranka in letna napoved 2015'!BX229</f>
        <v>0</v>
      </c>
      <c r="BY229" s="188">
        <f t="shared" si="315"/>
        <v>0</v>
      </c>
      <c r="BZ229" s="283"/>
      <c r="CA229" s="355">
        <f>'stranka in letna napoved 2015'!CA229</f>
        <v>0</v>
      </c>
      <c r="CB229" s="188">
        <f t="shared" si="316"/>
        <v>0</v>
      </c>
      <c r="CC229" s="283"/>
      <c r="CD229" s="341">
        <f>'stranka in letna napoved 2015'!CD229</f>
        <v>0</v>
      </c>
      <c r="CE229" s="188">
        <f t="shared" si="317"/>
        <v>0</v>
      </c>
      <c r="CF229" s="28">
        <f t="shared" si="318"/>
        <v>0</v>
      </c>
      <c r="CG229" s="28">
        <f t="shared" si="319"/>
        <v>0</v>
      </c>
      <c r="CH229" s="29">
        <f t="shared" si="320"/>
        <v>0</v>
      </c>
      <c r="CI229" s="188">
        <f t="shared" si="321"/>
        <v>0</v>
      </c>
      <c r="CJ229" s="272"/>
      <c r="CK229" s="342">
        <f>'stranka in letna napoved 2015'!CK229</f>
        <v>0</v>
      </c>
      <c r="CL229" s="247">
        <f t="shared" si="322"/>
        <v>0</v>
      </c>
      <c r="CM229" s="283"/>
      <c r="CN229" s="342">
        <f>'stranka in letna napoved 2015'!CN229</f>
        <v>0</v>
      </c>
      <c r="CO229" s="356">
        <f t="shared" si="323"/>
        <v>0</v>
      </c>
      <c r="CP229" s="283"/>
      <c r="CQ229" s="344">
        <f>'stranka in letna napoved 2015'!CQ229</f>
        <v>0</v>
      </c>
      <c r="CR229" s="247">
        <f t="shared" si="324"/>
        <v>0</v>
      </c>
      <c r="CS229" s="30">
        <f t="shared" si="325"/>
        <v>0</v>
      </c>
      <c r="CT229" s="30">
        <f t="shared" si="326"/>
        <v>0</v>
      </c>
      <c r="CU229" s="31">
        <f t="shared" si="327"/>
        <v>0</v>
      </c>
      <c r="CV229" s="192">
        <f t="shared" si="328"/>
        <v>0</v>
      </c>
      <c r="CW229" s="279"/>
      <c r="CX229" s="345">
        <f>'stranka in letna napoved 2015'!CX229</f>
        <v>0</v>
      </c>
      <c r="CY229" s="252">
        <f t="shared" si="329"/>
        <v>0</v>
      </c>
      <c r="CZ229" s="283"/>
      <c r="DA229" s="345">
        <f>'stranka in letna napoved 2015'!DA229</f>
        <v>0</v>
      </c>
      <c r="DB229" s="346">
        <f t="shared" si="330"/>
        <v>0</v>
      </c>
      <c r="DC229" s="283"/>
      <c r="DD229" s="345">
        <f>'stranka in letna napoved 2015'!DD229</f>
        <v>0</v>
      </c>
      <c r="DE229" s="347">
        <f t="shared" si="331"/>
        <v>0</v>
      </c>
      <c r="DF229" s="32">
        <f t="shared" si="332"/>
        <v>0</v>
      </c>
      <c r="DG229" s="32">
        <f t="shared" si="333"/>
        <v>0</v>
      </c>
      <c r="DH229" s="32">
        <f t="shared" si="334"/>
        <v>0</v>
      </c>
      <c r="DI229" s="194">
        <f t="shared" si="335"/>
        <v>0</v>
      </c>
      <c r="DJ229" s="279"/>
      <c r="DK229" s="348">
        <f>'stranka in letna napoved 2015'!DK229</f>
        <v>0</v>
      </c>
      <c r="DL229" s="349">
        <f t="shared" si="336"/>
        <v>0</v>
      </c>
      <c r="DM229" s="283"/>
      <c r="DN229" s="348">
        <f>'stranka in letna napoved 2015'!DN229</f>
        <v>0</v>
      </c>
      <c r="DO229" s="350">
        <f t="shared" si="337"/>
        <v>0</v>
      </c>
      <c r="DP229" s="283"/>
      <c r="DQ229" s="348">
        <f>'stranka in letna napoved 2015'!DQ229</f>
        <v>0</v>
      </c>
      <c r="DR229" s="258">
        <f t="shared" si="338"/>
        <v>0</v>
      </c>
      <c r="DS229" s="33">
        <f t="shared" si="339"/>
        <v>0</v>
      </c>
      <c r="DT229" s="33">
        <f t="shared" si="340"/>
        <v>0</v>
      </c>
      <c r="DU229" s="33">
        <f t="shared" si="341"/>
        <v>0</v>
      </c>
      <c r="DV229" s="196">
        <f t="shared" si="342"/>
        <v>0</v>
      </c>
      <c r="DW229" s="279"/>
      <c r="DX229" s="351">
        <f>'stranka in letna napoved 2015'!DX229</f>
        <v>0</v>
      </c>
      <c r="DY229" s="262">
        <f t="shared" si="343"/>
        <v>0</v>
      </c>
      <c r="DZ229" s="283"/>
      <c r="EA229" s="351">
        <f>'stranka in letna napoved 2015'!EA229</f>
        <v>0</v>
      </c>
      <c r="EB229" s="352">
        <f t="shared" si="344"/>
        <v>0</v>
      </c>
      <c r="EC229" s="283"/>
      <c r="ED229" s="262">
        <f>'stranka in letna napoved 2015'!ED229</f>
        <v>0</v>
      </c>
      <c r="EE229" s="353">
        <f t="shared" si="345"/>
        <v>0</v>
      </c>
      <c r="EF229" s="34">
        <f t="shared" si="346"/>
        <v>0</v>
      </c>
      <c r="EG229" s="34">
        <f t="shared" si="347"/>
        <v>0</v>
      </c>
      <c r="EH229" s="34">
        <f t="shared" si="348"/>
        <v>0</v>
      </c>
      <c r="EI229" s="200">
        <f t="shared" si="349"/>
        <v>0</v>
      </c>
      <c r="EJ229" s="287"/>
      <c r="EK229" s="357">
        <f>'stranka in letna napoved 2015'!EK229</f>
        <v>0</v>
      </c>
      <c r="EL229" s="269">
        <f t="shared" si="350"/>
        <v>0</v>
      </c>
      <c r="EM229" s="276"/>
      <c r="EN229" s="357">
        <f>'stranka in letna napoved 2015'!EN229</f>
        <v>0</v>
      </c>
      <c r="EO229" s="269">
        <f t="shared" si="351"/>
        <v>0</v>
      </c>
      <c r="EP229" s="283"/>
      <c r="EQ229" s="357">
        <f>'stranka in letna napoved 2015'!EQ229</f>
        <v>0</v>
      </c>
      <c r="ER229" s="269">
        <f t="shared" si="352"/>
        <v>0</v>
      </c>
      <c r="ES229" s="35">
        <f t="shared" si="353"/>
        <v>0</v>
      </c>
      <c r="ET229" s="35">
        <f t="shared" si="354"/>
        <v>0</v>
      </c>
      <c r="EU229" s="36">
        <f t="shared" si="355"/>
        <v>0</v>
      </c>
      <c r="EV229" s="206">
        <f t="shared" si="356"/>
        <v>0</v>
      </c>
      <c r="EW229" s="288">
        <f t="shared" si="357"/>
        <v>0</v>
      </c>
      <c r="EX229" s="289">
        <f t="shared" si="358"/>
        <v>0</v>
      </c>
      <c r="EY229" s="289">
        <f t="shared" si="359"/>
        <v>0</v>
      </c>
      <c r="EZ229" s="289">
        <f t="shared" si="360"/>
        <v>0</v>
      </c>
      <c r="FA229" s="289">
        <f t="shared" si="361"/>
        <v>0</v>
      </c>
      <c r="FB229" s="290">
        <f t="shared" si="362"/>
        <v>0</v>
      </c>
      <c r="FC229" s="292">
        <f t="shared" si="363"/>
        <v>0</v>
      </c>
    </row>
    <row r="230" spans="1:159">
      <c r="A230" s="37">
        <f>'stranka in letna napoved 2015'!A230</f>
        <v>0</v>
      </c>
      <c r="B230" s="37">
        <f>'stranka in letna napoved 2015'!B230</f>
        <v>0</v>
      </c>
      <c r="C230" s="38">
        <f>'stranka in letna napoved 2015'!C230</f>
        <v>0</v>
      </c>
      <c r="D230" s="39">
        <f>'stranka in letna napoved 2015'!D230</f>
        <v>0</v>
      </c>
      <c r="E230" s="39">
        <f>'stranka in letna napoved 2015'!E230</f>
        <v>0</v>
      </c>
      <c r="F230" s="40">
        <f>'stranka in letna napoved 2015'!F230</f>
        <v>0</v>
      </c>
      <c r="G230" s="40">
        <f>'stranka in letna napoved 2015'!G230</f>
        <v>0</v>
      </c>
      <c r="H230" s="40">
        <f>'stranka in letna napoved 2015'!H230</f>
        <v>0</v>
      </c>
      <c r="I230" s="40">
        <f>'stranka in letna napoved 2015'!I230</f>
        <v>0</v>
      </c>
      <c r="J230" s="40">
        <f>'stranka in letna napoved 2015'!J230</f>
        <v>0</v>
      </c>
      <c r="K230" s="40">
        <f>'stranka in letna napoved 2015'!K230</f>
        <v>0</v>
      </c>
      <c r="L230" s="40">
        <f>'stranka in letna napoved 2015'!L230</f>
        <v>0</v>
      </c>
      <c r="M230" s="66">
        <f>'stranka in letna napoved 2015'!M230</f>
        <v>0</v>
      </c>
      <c r="N230" s="102">
        <f>'stranka in letna napoved 2015'!N230</f>
        <v>0</v>
      </c>
      <c r="O230" s="100">
        <f>'stranka in letna napoved 2015'!O230</f>
        <v>0</v>
      </c>
      <c r="P230" s="40">
        <f>'stranka in letna napoved 2015'!P230</f>
        <v>0</v>
      </c>
      <c r="Q230" s="64">
        <f>'stranka in letna napoved 2015'!Q230</f>
        <v>0</v>
      </c>
      <c r="R230" s="64">
        <f>'stranka in letna napoved 2015'!R230</f>
        <v>0</v>
      </c>
      <c r="S230" s="40">
        <f>'stranka in letna napoved 2015'!S230</f>
        <v>0</v>
      </c>
      <c r="T230" s="40">
        <f>'stranka in letna napoved 2015'!T230</f>
        <v>0</v>
      </c>
      <c r="U230" s="40">
        <f>'stranka in letna napoved 2015'!U230</f>
        <v>0</v>
      </c>
      <c r="V230" s="40">
        <f>'stranka in letna napoved 2015'!V230</f>
        <v>0</v>
      </c>
      <c r="W230" s="40">
        <f>'stranka in letna napoved 2015'!W230</f>
        <v>0</v>
      </c>
      <c r="X230" s="40">
        <f>'stranka in letna napoved 2015'!X230</f>
        <v>0</v>
      </c>
      <c r="Y230" s="40">
        <f>'stranka in letna napoved 2015'!Y230</f>
        <v>0</v>
      </c>
      <c r="Z230" s="40">
        <f>'stranka in letna napoved 2015'!Z230</f>
        <v>0</v>
      </c>
      <c r="AA230" s="272"/>
      <c r="AB230" s="180">
        <f>'stranka in letna napoved 2015'!AB230</f>
        <v>0</v>
      </c>
      <c r="AC230" s="104">
        <f t="shared" si="291"/>
        <v>0</v>
      </c>
      <c r="AD230" s="272"/>
      <c r="AE230" s="180">
        <f>'stranka in letna napoved 2015'!AE230</f>
        <v>0</v>
      </c>
      <c r="AF230" s="104">
        <f t="shared" si="292"/>
        <v>0</v>
      </c>
      <c r="AG230" s="20">
        <f t="shared" si="293"/>
        <v>0</v>
      </c>
      <c r="AH230" s="272"/>
      <c r="AI230" s="180">
        <f>'stranka in letna napoved 2015'!AI230</f>
        <v>0</v>
      </c>
      <c r="AJ230" s="104">
        <f t="shared" si="294"/>
        <v>0</v>
      </c>
      <c r="AK230" s="272"/>
      <c r="AL230" s="180">
        <f>'stranka in letna napoved 2015'!AL230</f>
        <v>0</v>
      </c>
      <c r="AM230" s="236">
        <f t="shared" si="295"/>
        <v>0</v>
      </c>
      <c r="AN230" s="22">
        <f t="shared" si="296"/>
        <v>0</v>
      </c>
      <c r="AO230" s="276"/>
      <c r="AP230" s="182">
        <f>'stranka in letna napoved 2015'!AP230</f>
        <v>0</v>
      </c>
      <c r="AQ230" s="331">
        <f t="shared" si="297"/>
        <v>0</v>
      </c>
      <c r="AR230" s="23">
        <f t="shared" si="298"/>
        <v>0</v>
      </c>
      <c r="AS230" s="23">
        <f t="shared" si="299"/>
        <v>0</v>
      </c>
      <c r="AT230" s="23">
        <f t="shared" si="300"/>
        <v>0</v>
      </c>
      <c r="AU230" s="174">
        <f t="shared" si="301"/>
        <v>0</v>
      </c>
      <c r="AV230" s="279"/>
      <c r="AW230" s="333">
        <f>'stranka in letna napoved 2015'!AW230</f>
        <v>0</v>
      </c>
      <c r="AX230" s="242">
        <f t="shared" si="302"/>
        <v>0</v>
      </c>
      <c r="AY230" s="272"/>
      <c r="AZ230" s="332">
        <f>'stranka in letna napoved 2015'!AZ230</f>
        <v>0</v>
      </c>
      <c r="BA230" s="242">
        <f t="shared" si="303"/>
        <v>0</v>
      </c>
      <c r="BB230" s="272"/>
      <c r="BC230" s="333">
        <f>'stranka in letna napoved 2015'!BC230</f>
        <v>0</v>
      </c>
      <c r="BD230" s="335">
        <f t="shared" si="304"/>
        <v>0</v>
      </c>
      <c r="BE230" s="25">
        <f t="shared" si="305"/>
        <v>0</v>
      </c>
      <c r="BF230" s="272"/>
      <c r="BG230" s="333">
        <f>'stranka in letna napoved 2015'!BG230</f>
        <v>0</v>
      </c>
      <c r="BH230" s="335">
        <f t="shared" si="306"/>
        <v>0</v>
      </c>
      <c r="BI230" s="272"/>
      <c r="BJ230" s="333">
        <f>'stranka in letna napoved 2015'!BJ230</f>
        <v>0</v>
      </c>
      <c r="BK230" s="335">
        <f t="shared" si="307"/>
        <v>0</v>
      </c>
      <c r="BL230" s="272"/>
      <c r="BM230" s="333">
        <f>'stranka in letna napoved 2015'!BM230</f>
        <v>0</v>
      </c>
      <c r="BN230" s="335">
        <f t="shared" si="308"/>
        <v>0</v>
      </c>
      <c r="BO230" s="26">
        <f t="shared" si="309"/>
        <v>0</v>
      </c>
      <c r="BP230" s="281"/>
      <c r="BQ230" s="333">
        <f>'stranka in letna napoved 2015'!BQ230</f>
        <v>0</v>
      </c>
      <c r="BR230" s="335">
        <f t="shared" si="310"/>
        <v>0</v>
      </c>
      <c r="BS230" s="27">
        <f t="shared" si="311"/>
        <v>0</v>
      </c>
      <c r="BT230" s="27">
        <f t="shared" si="312"/>
        <v>0</v>
      </c>
      <c r="BU230" s="27">
        <f t="shared" si="313"/>
        <v>0</v>
      </c>
      <c r="BV230" s="335">
        <f t="shared" si="314"/>
        <v>0</v>
      </c>
      <c r="BW230" s="279"/>
      <c r="BX230" s="355">
        <f>'stranka in letna napoved 2015'!BX230</f>
        <v>0</v>
      </c>
      <c r="BY230" s="188">
        <f t="shared" si="315"/>
        <v>0</v>
      </c>
      <c r="BZ230" s="283"/>
      <c r="CA230" s="355">
        <f>'stranka in letna napoved 2015'!CA230</f>
        <v>0</v>
      </c>
      <c r="CB230" s="188">
        <f t="shared" si="316"/>
        <v>0</v>
      </c>
      <c r="CC230" s="283"/>
      <c r="CD230" s="341">
        <f>'stranka in letna napoved 2015'!CD230</f>
        <v>0</v>
      </c>
      <c r="CE230" s="188">
        <f t="shared" si="317"/>
        <v>0</v>
      </c>
      <c r="CF230" s="28">
        <f t="shared" si="318"/>
        <v>0</v>
      </c>
      <c r="CG230" s="28">
        <f t="shared" si="319"/>
        <v>0</v>
      </c>
      <c r="CH230" s="29">
        <f t="shared" si="320"/>
        <v>0</v>
      </c>
      <c r="CI230" s="188">
        <f t="shared" si="321"/>
        <v>0</v>
      </c>
      <c r="CJ230" s="272"/>
      <c r="CK230" s="342">
        <f>'stranka in letna napoved 2015'!CK230</f>
        <v>0</v>
      </c>
      <c r="CL230" s="247">
        <f t="shared" si="322"/>
        <v>0</v>
      </c>
      <c r="CM230" s="283"/>
      <c r="CN230" s="342">
        <f>'stranka in letna napoved 2015'!CN230</f>
        <v>0</v>
      </c>
      <c r="CO230" s="356">
        <f t="shared" si="323"/>
        <v>0</v>
      </c>
      <c r="CP230" s="283"/>
      <c r="CQ230" s="344">
        <f>'stranka in letna napoved 2015'!CQ230</f>
        <v>0</v>
      </c>
      <c r="CR230" s="247">
        <f t="shared" si="324"/>
        <v>0</v>
      </c>
      <c r="CS230" s="30">
        <f t="shared" si="325"/>
        <v>0</v>
      </c>
      <c r="CT230" s="30">
        <f t="shared" si="326"/>
        <v>0</v>
      </c>
      <c r="CU230" s="31">
        <f t="shared" si="327"/>
        <v>0</v>
      </c>
      <c r="CV230" s="192">
        <f t="shared" si="328"/>
        <v>0</v>
      </c>
      <c r="CW230" s="279"/>
      <c r="CX230" s="345">
        <f>'stranka in letna napoved 2015'!CX230</f>
        <v>0</v>
      </c>
      <c r="CY230" s="252">
        <f t="shared" si="329"/>
        <v>0</v>
      </c>
      <c r="CZ230" s="283"/>
      <c r="DA230" s="345">
        <f>'stranka in letna napoved 2015'!DA230</f>
        <v>0</v>
      </c>
      <c r="DB230" s="346">
        <f t="shared" si="330"/>
        <v>0</v>
      </c>
      <c r="DC230" s="283"/>
      <c r="DD230" s="345">
        <f>'stranka in letna napoved 2015'!DD230</f>
        <v>0</v>
      </c>
      <c r="DE230" s="347">
        <f t="shared" si="331"/>
        <v>0</v>
      </c>
      <c r="DF230" s="32">
        <f t="shared" si="332"/>
        <v>0</v>
      </c>
      <c r="DG230" s="32">
        <f t="shared" si="333"/>
        <v>0</v>
      </c>
      <c r="DH230" s="32">
        <f t="shared" si="334"/>
        <v>0</v>
      </c>
      <c r="DI230" s="194">
        <f t="shared" si="335"/>
        <v>0</v>
      </c>
      <c r="DJ230" s="279"/>
      <c r="DK230" s="348">
        <f>'stranka in letna napoved 2015'!DK230</f>
        <v>0</v>
      </c>
      <c r="DL230" s="349">
        <f t="shared" si="336"/>
        <v>0</v>
      </c>
      <c r="DM230" s="283"/>
      <c r="DN230" s="348">
        <f>'stranka in letna napoved 2015'!DN230</f>
        <v>0</v>
      </c>
      <c r="DO230" s="350">
        <f t="shared" si="337"/>
        <v>0</v>
      </c>
      <c r="DP230" s="283"/>
      <c r="DQ230" s="348">
        <f>'stranka in letna napoved 2015'!DQ230</f>
        <v>0</v>
      </c>
      <c r="DR230" s="258">
        <f t="shared" si="338"/>
        <v>0</v>
      </c>
      <c r="DS230" s="33">
        <f t="shared" si="339"/>
        <v>0</v>
      </c>
      <c r="DT230" s="33">
        <f t="shared" si="340"/>
        <v>0</v>
      </c>
      <c r="DU230" s="33">
        <f t="shared" si="341"/>
        <v>0</v>
      </c>
      <c r="DV230" s="196">
        <f t="shared" si="342"/>
        <v>0</v>
      </c>
      <c r="DW230" s="279"/>
      <c r="DX230" s="351">
        <f>'stranka in letna napoved 2015'!DX230</f>
        <v>0</v>
      </c>
      <c r="DY230" s="262">
        <f t="shared" si="343"/>
        <v>0</v>
      </c>
      <c r="DZ230" s="283"/>
      <c r="EA230" s="351">
        <f>'stranka in letna napoved 2015'!EA230</f>
        <v>0</v>
      </c>
      <c r="EB230" s="352">
        <f t="shared" si="344"/>
        <v>0</v>
      </c>
      <c r="EC230" s="283"/>
      <c r="ED230" s="262">
        <f>'stranka in letna napoved 2015'!ED230</f>
        <v>0</v>
      </c>
      <c r="EE230" s="353">
        <f t="shared" si="345"/>
        <v>0</v>
      </c>
      <c r="EF230" s="34">
        <f t="shared" si="346"/>
        <v>0</v>
      </c>
      <c r="EG230" s="34">
        <f t="shared" si="347"/>
        <v>0</v>
      </c>
      <c r="EH230" s="34">
        <f t="shared" si="348"/>
        <v>0</v>
      </c>
      <c r="EI230" s="200">
        <f t="shared" si="349"/>
        <v>0</v>
      </c>
      <c r="EJ230" s="287"/>
      <c r="EK230" s="357">
        <f>'stranka in letna napoved 2015'!EK230</f>
        <v>0</v>
      </c>
      <c r="EL230" s="269">
        <f t="shared" si="350"/>
        <v>0</v>
      </c>
      <c r="EM230" s="276"/>
      <c r="EN230" s="357">
        <f>'stranka in letna napoved 2015'!EN230</f>
        <v>0</v>
      </c>
      <c r="EO230" s="269">
        <f t="shared" si="351"/>
        <v>0</v>
      </c>
      <c r="EP230" s="283"/>
      <c r="EQ230" s="357">
        <f>'stranka in letna napoved 2015'!EQ230</f>
        <v>0</v>
      </c>
      <c r="ER230" s="269">
        <f t="shared" si="352"/>
        <v>0</v>
      </c>
      <c r="ES230" s="35">
        <f t="shared" si="353"/>
        <v>0</v>
      </c>
      <c r="ET230" s="35">
        <f t="shared" si="354"/>
        <v>0</v>
      </c>
      <c r="EU230" s="36">
        <f t="shared" si="355"/>
        <v>0</v>
      </c>
      <c r="EV230" s="206">
        <f t="shared" si="356"/>
        <v>0</v>
      </c>
      <c r="EW230" s="288">
        <f t="shared" si="357"/>
        <v>0</v>
      </c>
      <c r="EX230" s="289">
        <f t="shared" si="358"/>
        <v>0</v>
      </c>
      <c r="EY230" s="289">
        <f t="shared" si="359"/>
        <v>0</v>
      </c>
      <c r="EZ230" s="289">
        <f t="shared" si="360"/>
        <v>0</v>
      </c>
      <c r="FA230" s="289">
        <f t="shared" si="361"/>
        <v>0</v>
      </c>
      <c r="FB230" s="290">
        <f t="shared" si="362"/>
        <v>0</v>
      </c>
      <c r="FC230" s="292">
        <f t="shared" si="363"/>
        <v>0</v>
      </c>
    </row>
    <row r="231" spans="1:159">
      <c r="A231" s="37">
        <f>'stranka in letna napoved 2015'!A231</f>
        <v>0</v>
      </c>
      <c r="B231" s="37">
        <f>'stranka in letna napoved 2015'!B231</f>
        <v>0</v>
      </c>
      <c r="C231" s="38">
        <f>'stranka in letna napoved 2015'!C231</f>
        <v>0</v>
      </c>
      <c r="D231" s="39">
        <f>'stranka in letna napoved 2015'!D231</f>
        <v>0</v>
      </c>
      <c r="E231" s="39">
        <f>'stranka in letna napoved 2015'!E231</f>
        <v>0</v>
      </c>
      <c r="F231" s="40">
        <f>'stranka in letna napoved 2015'!F231</f>
        <v>0</v>
      </c>
      <c r="G231" s="40">
        <f>'stranka in letna napoved 2015'!G231</f>
        <v>0</v>
      </c>
      <c r="H231" s="40">
        <f>'stranka in letna napoved 2015'!H231</f>
        <v>0</v>
      </c>
      <c r="I231" s="40">
        <f>'stranka in letna napoved 2015'!I231</f>
        <v>0</v>
      </c>
      <c r="J231" s="40">
        <f>'stranka in letna napoved 2015'!J231</f>
        <v>0</v>
      </c>
      <c r="K231" s="40">
        <f>'stranka in letna napoved 2015'!K231</f>
        <v>0</v>
      </c>
      <c r="L231" s="40">
        <f>'stranka in letna napoved 2015'!L231</f>
        <v>0</v>
      </c>
      <c r="M231" s="66">
        <f>'stranka in letna napoved 2015'!M231</f>
        <v>0</v>
      </c>
      <c r="N231" s="102">
        <f>'stranka in letna napoved 2015'!N231</f>
        <v>0</v>
      </c>
      <c r="O231" s="100">
        <f>'stranka in letna napoved 2015'!O231</f>
        <v>0</v>
      </c>
      <c r="P231" s="40">
        <f>'stranka in letna napoved 2015'!P231</f>
        <v>0</v>
      </c>
      <c r="Q231" s="64">
        <f>'stranka in letna napoved 2015'!Q231</f>
        <v>0</v>
      </c>
      <c r="R231" s="64">
        <f>'stranka in letna napoved 2015'!R231</f>
        <v>0</v>
      </c>
      <c r="S231" s="40">
        <f>'stranka in letna napoved 2015'!S231</f>
        <v>0</v>
      </c>
      <c r="T231" s="40">
        <f>'stranka in letna napoved 2015'!T231</f>
        <v>0</v>
      </c>
      <c r="U231" s="40">
        <f>'stranka in letna napoved 2015'!U231</f>
        <v>0</v>
      </c>
      <c r="V231" s="40">
        <f>'stranka in letna napoved 2015'!V231</f>
        <v>0</v>
      </c>
      <c r="W231" s="40">
        <f>'stranka in letna napoved 2015'!W231</f>
        <v>0</v>
      </c>
      <c r="X231" s="40">
        <f>'stranka in letna napoved 2015'!X231</f>
        <v>0</v>
      </c>
      <c r="Y231" s="40">
        <f>'stranka in letna napoved 2015'!Y231</f>
        <v>0</v>
      </c>
      <c r="Z231" s="40">
        <f>'stranka in letna napoved 2015'!Z231</f>
        <v>0</v>
      </c>
      <c r="AA231" s="272"/>
      <c r="AB231" s="180">
        <f>'stranka in letna napoved 2015'!AB231</f>
        <v>0</v>
      </c>
      <c r="AC231" s="104">
        <f t="shared" si="291"/>
        <v>0</v>
      </c>
      <c r="AD231" s="272"/>
      <c r="AE231" s="180">
        <f>'stranka in letna napoved 2015'!AE231</f>
        <v>0</v>
      </c>
      <c r="AF231" s="104">
        <f t="shared" si="292"/>
        <v>0</v>
      </c>
      <c r="AG231" s="20">
        <f t="shared" si="293"/>
        <v>0</v>
      </c>
      <c r="AH231" s="272"/>
      <c r="AI231" s="180">
        <f>'stranka in letna napoved 2015'!AI231</f>
        <v>0</v>
      </c>
      <c r="AJ231" s="104">
        <f t="shared" si="294"/>
        <v>0</v>
      </c>
      <c r="AK231" s="272"/>
      <c r="AL231" s="180">
        <f>'stranka in letna napoved 2015'!AL231</f>
        <v>0</v>
      </c>
      <c r="AM231" s="236">
        <f t="shared" si="295"/>
        <v>0</v>
      </c>
      <c r="AN231" s="22">
        <f t="shared" si="296"/>
        <v>0</v>
      </c>
      <c r="AO231" s="276"/>
      <c r="AP231" s="182">
        <f>'stranka in letna napoved 2015'!AP231</f>
        <v>0</v>
      </c>
      <c r="AQ231" s="331">
        <f t="shared" si="297"/>
        <v>0</v>
      </c>
      <c r="AR231" s="23">
        <f t="shared" si="298"/>
        <v>0</v>
      </c>
      <c r="AS231" s="23">
        <f t="shared" si="299"/>
        <v>0</v>
      </c>
      <c r="AT231" s="23">
        <f t="shared" si="300"/>
        <v>0</v>
      </c>
      <c r="AU231" s="174">
        <f t="shared" si="301"/>
        <v>0</v>
      </c>
      <c r="AV231" s="279"/>
      <c r="AW231" s="333">
        <f>'stranka in letna napoved 2015'!AW231</f>
        <v>0</v>
      </c>
      <c r="AX231" s="242">
        <f t="shared" si="302"/>
        <v>0</v>
      </c>
      <c r="AY231" s="272"/>
      <c r="AZ231" s="332">
        <f>'stranka in letna napoved 2015'!AZ231</f>
        <v>0</v>
      </c>
      <c r="BA231" s="242">
        <f t="shared" si="303"/>
        <v>0</v>
      </c>
      <c r="BB231" s="272"/>
      <c r="BC231" s="333">
        <f>'stranka in letna napoved 2015'!BC231</f>
        <v>0</v>
      </c>
      <c r="BD231" s="335">
        <f t="shared" si="304"/>
        <v>0</v>
      </c>
      <c r="BE231" s="25">
        <f t="shared" si="305"/>
        <v>0</v>
      </c>
      <c r="BF231" s="272"/>
      <c r="BG231" s="333">
        <f>'stranka in letna napoved 2015'!BG231</f>
        <v>0</v>
      </c>
      <c r="BH231" s="335">
        <f t="shared" si="306"/>
        <v>0</v>
      </c>
      <c r="BI231" s="272"/>
      <c r="BJ231" s="333">
        <f>'stranka in letna napoved 2015'!BJ231</f>
        <v>0</v>
      </c>
      <c r="BK231" s="335">
        <f t="shared" si="307"/>
        <v>0</v>
      </c>
      <c r="BL231" s="272"/>
      <c r="BM231" s="333">
        <f>'stranka in letna napoved 2015'!BM231</f>
        <v>0</v>
      </c>
      <c r="BN231" s="335">
        <f t="shared" si="308"/>
        <v>0</v>
      </c>
      <c r="BO231" s="26">
        <f t="shared" si="309"/>
        <v>0</v>
      </c>
      <c r="BP231" s="281"/>
      <c r="BQ231" s="333">
        <f>'stranka in letna napoved 2015'!BQ231</f>
        <v>0</v>
      </c>
      <c r="BR231" s="335">
        <f t="shared" si="310"/>
        <v>0</v>
      </c>
      <c r="BS231" s="27">
        <f t="shared" si="311"/>
        <v>0</v>
      </c>
      <c r="BT231" s="27">
        <f t="shared" si="312"/>
        <v>0</v>
      </c>
      <c r="BU231" s="27">
        <f t="shared" si="313"/>
        <v>0</v>
      </c>
      <c r="BV231" s="335">
        <f t="shared" si="314"/>
        <v>0</v>
      </c>
      <c r="BW231" s="279"/>
      <c r="BX231" s="355">
        <f>'stranka in letna napoved 2015'!BX231</f>
        <v>0</v>
      </c>
      <c r="BY231" s="188">
        <f t="shared" si="315"/>
        <v>0</v>
      </c>
      <c r="BZ231" s="283"/>
      <c r="CA231" s="355">
        <f>'stranka in letna napoved 2015'!CA231</f>
        <v>0</v>
      </c>
      <c r="CB231" s="188">
        <f t="shared" si="316"/>
        <v>0</v>
      </c>
      <c r="CC231" s="283"/>
      <c r="CD231" s="341">
        <f>'stranka in letna napoved 2015'!CD231</f>
        <v>0</v>
      </c>
      <c r="CE231" s="188">
        <f t="shared" si="317"/>
        <v>0</v>
      </c>
      <c r="CF231" s="28">
        <f t="shared" si="318"/>
        <v>0</v>
      </c>
      <c r="CG231" s="28">
        <f t="shared" si="319"/>
        <v>0</v>
      </c>
      <c r="CH231" s="29">
        <f t="shared" si="320"/>
        <v>0</v>
      </c>
      <c r="CI231" s="188">
        <f t="shared" si="321"/>
        <v>0</v>
      </c>
      <c r="CJ231" s="272"/>
      <c r="CK231" s="342">
        <f>'stranka in letna napoved 2015'!CK231</f>
        <v>0</v>
      </c>
      <c r="CL231" s="247">
        <f t="shared" si="322"/>
        <v>0</v>
      </c>
      <c r="CM231" s="283"/>
      <c r="CN231" s="342">
        <f>'stranka in letna napoved 2015'!CN231</f>
        <v>0</v>
      </c>
      <c r="CO231" s="356">
        <f t="shared" si="323"/>
        <v>0</v>
      </c>
      <c r="CP231" s="283"/>
      <c r="CQ231" s="344">
        <f>'stranka in letna napoved 2015'!CQ231</f>
        <v>0</v>
      </c>
      <c r="CR231" s="247">
        <f t="shared" si="324"/>
        <v>0</v>
      </c>
      <c r="CS231" s="30">
        <f t="shared" si="325"/>
        <v>0</v>
      </c>
      <c r="CT231" s="30">
        <f t="shared" si="326"/>
        <v>0</v>
      </c>
      <c r="CU231" s="31">
        <f t="shared" si="327"/>
        <v>0</v>
      </c>
      <c r="CV231" s="192">
        <f t="shared" si="328"/>
        <v>0</v>
      </c>
      <c r="CW231" s="279"/>
      <c r="CX231" s="345">
        <f>'stranka in letna napoved 2015'!CX231</f>
        <v>0</v>
      </c>
      <c r="CY231" s="252">
        <f t="shared" si="329"/>
        <v>0</v>
      </c>
      <c r="CZ231" s="283"/>
      <c r="DA231" s="345">
        <f>'stranka in letna napoved 2015'!DA231</f>
        <v>0</v>
      </c>
      <c r="DB231" s="346">
        <f t="shared" si="330"/>
        <v>0</v>
      </c>
      <c r="DC231" s="283"/>
      <c r="DD231" s="345">
        <f>'stranka in letna napoved 2015'!DD231</f>
        <v>0</v>
      </c>
      <c r="DE231" s="347">
        <f t="shared" si="331"/>
        <v>0</v>
      </c>
      <c r="DF231" s="32">
        <f t="shared" si="332"/>
        <v>0</v>
      </c>
      <c r="DG231" s="32">
        <f t="shared" si="333"/>
        <v>0</v>
      </c>
      <c r="DH231" s="32">
        <f t="shared" si="334"/>
        <v>0</v>
      </c>
      <c r="DI231" s="194">
        <f t="shared" si="335"/>
        <v>0</v>
      </c>
      <c r="DJ231" s="279"/>
      <c r="DK231" s="348">
        <f>'stranka in letna napoved 2015'!DK231</f>
        <v>0</v>
      </c>
      <c r="DL231" s="349">
        <f t="shared" si="336"/>
        <v>0</v>
      </c>
      <c r="DM231" s="283"/>
      <c r="DN231" s="348">
        <f>'stranka in letna napoved 2015'!DN231</f>
        <v>0</v>
      </c>
      <c r="DO231" s="350">
        <f t="shared" si="337"/>
        <v>0</v>
      </c>
      <c r="DP231" s="283"/>
      <c r="DQ231" s="348">
        <f>'stranka in letna napoved 2015'!DQ231</f>
        <v>0</v>
      </c>
      <c r="DR231" s="258">
        <f t="shared" si="338"/>
        <v>0</v>
      </c>
      <c r="DS231" s="33">
        <f t="shared" si="339"/>
        <v>0</v>
      </c>
      <c r="DT231" s="33">
        <f t="shared" si="340"/>
        <v>0</v>
      </c>
      <c r="DU231" s="33">
        <f t="shared" si="341"/>
        <v>0</v>
      </c>
      <c r="DV231" s="196">
        <f t="shared" si="342"/>
        <v>0</v>
      </c>
      <c r="DW231" s="279"/>
      <c r="DX231" s="351">
        <f>'stranka in letna napoved 2015'!DX231</f>
        <v>0</v>
      </c>
      <c r="DY231" s="262">
        <f t="shared" si="343"/>
        <v>0</v>
      </c>
      <c r="DZ231" s="283"/>
      <c r="EA231" s="351">
        <f>'stranka in letna napoved 2015'!EA231</f>
        <v>0</v>
      </c>
      <c r="EB231" s="352">
        <f t="shared" si="344"/>
        <v>0</v>
      </c>
      <c r="EC231" s="283"/>
      <c r="ED231" s="262">
        <f>'stranka in letna napoved 2015'!ED231</f>
        <v>0</v>
      </c>
      <c r="EE231" s="353">
        <f t="shared" si="345"/>
        <v>0</v>
      </c>
      <c r="EF231" s="34">
        <f t="shared" si="346"/>
        <v>0</v>
      </c>
      <c r="EG231" s="34">
        <f t="shared" si="347"/>
        <v>0</v>
      </c>
      <c r="EH231" s="34">
        <f t="shared" si="348"/>
        <v>0</v>
      </c>
      <c r="EI231" s="200">
        <f t="shared" si="349"/>
        <v>0</v>
      </c>
      <c r="EJ231" s="287"/>
      <c r="EK231" s="357">
        <f>'stranka in letna napoved 2015'!EK231</f>
        <v>0</v>
      </c>
      <c r="EL231" s="269">
        <f t="shared" si="350"/>
        <v>0</v>
      </c>
      <c r="EM231" s="276"/>
      <c r="EN231" s="357">
        <f>'stranka in letna napoved 2015'!EN231</f>
        <v>0</v>
      </c>
      <c r="EO231" s="269">
        <f t="shared" si="351"/>
        <v>0</v>
      </c>
      <c r="EP231" s="283"/>
      <c r="EQ231" s="357">
        <f>'stranka in letna napoved 2015'!EQ231</f>
        <v>0</v>
      </c>
      <c r="ER231" s="269">
        <f t="shared" si="352"/>
        <v>0</v>
      </c>
      <c r="ES231" s="35">
        <f t="shared" si="353"/>
        <v>0</v>
      </c>
      <c r="ET231" s="35">
        <f t="shared" si="354"/>
        <v>0</v>
      </c>
      <c r="EU231" s="36">
        <f t="shared" si="355"/>
        <v>0</v>
      </c>
      <c r="EV231" s="206">
        <f t="shared" si="356"/>
        <v>0</v>
      </c>
      <c r="EW231" s="288">
        <f t="shared" si="357"/>
        <v>0</v>
      </c>
      <c r="EX231" s="289">
        <f t="shared" si="358"/>
        <v>0</v>
      </c>
      <c r="EY231" s="289">
        <f t="shared" si="359"/>
        <v>0</v>
      </c>
      <c r="EZ231" s="289">
        <f t="shared" si="360"/>
        <v>0</v>
      </c>
      <c r="FA231" s="289">
        <f t="shared" si="361"/>
        <v>0</v>
      </c>
      <c r="FB231" s="290">
        <f t="shared" si="362"/>
        <v>0</v>
      </c>
      <c r="FC231" s="292">
        <f t="shared" si="363"/>
        <v>0</v>
      </c>
    </row>
    <row r="232" spans="1:159">
      <c r="A232" s="37">
        <f>'stranka in letna napoved 2015'!A232</f>
        <v>0</v>
      </c>
      <c r="B232" s="37">
        <f>'stranka in letna napoved 2015'!B232</f>
        <v>0</v>
      </c>
      <c r="C232" s="38">
        <f>'stranka in letna napoved 2015'!C232</f>
        <v>0</v>
      </c>
      <c r="D232" s="39">
        <f>'stranka in letna napoved 2015'!D232</f>
        <v>0</v>
      </c>
      <c r="E232" s="39">
        <f>'stranka in letna napoved 2015'!E232</f>
        <v>0</v>
      </c>
      <c r="F232" s="40">
        <f>'stranka in letna napoved 2015'!F232</f>
        <v>0</v>
      </c>
      <c r="G232" s="40">
        <f>'stranka in letna napoved 2015'!G232</f>
        <v>0</v>
      </c>
      <c r="H232" s="40">
        <f>'stranka in letna napoved 2015'!H232</f>
        <v>0</v>
      </c>
      <c r="I232" s="40">
        <f>'stranka in letna napoved 2015'!I232</f>
        <v>0</v>
      </c>
      <c r="J232" s="40">
        <f>'stranka in letna napoved 2015'!J232</f>
        <v>0</v>
      </c>
      <c r="K232" s="40">
        <f>'stranka in letna napoved 2015'!K232</f>
        <v>0</v>
      </c>
      <c r="L232" s="40">
        <f>'stranka in letna napoved 2015'!L232</f>
        <v>0</v>
      </c>
      <c r="M232" s="66">
        <f>'stranka in letna napoved 2015'!M232</f>
        <v>0</v>
      </c>
      <c r="N232" s="102">
        <f>'stranka in letna napoved 2015'!N232</f>
        <v>0</v>
      </c>
      <c r="O232" s="100">
        <f>'stranka in letna napoved 2015'!O232</f>
        <v>0</v>
      </c>
      <c r="P232" s="40">
        <f>'stranka in letna napoved 2015'!P232</f>
        <v>0</v>
      </c>
      <c r="Q232" s="64">
        <f>'stranka in letna napoved 2015'!Q232</f>
        <v>0</v>
      </c>
      <c r="R232" s="64">
        <f>'stranka in letna napoved 2015'!R232</f>
        <v>0</v>
      </c>
      <c r="S232" s="40">
        <f>'stranka in letna napoved 2015'!S232</f>
        <v>0</v>
      </c>
      <c r="T232" s="40">
        <f>'stranka in letna napoved 2015'!T232</f>
        <v>0</v>
      </c>
      <c r="U232" s="40">
        <f>'stranka in letna napoved 2015'!U232</f>
        <v>0</v>
      </c>
      <c r="V232" s="40">
        <f>'stranka in letna napoved 2015'!V232</f>
        <v>0</v>
      </c>
      <c r="W232" s="40">
        <f>'stranka in letna napoved 2015'!W232</f>
        <v>0</v>
      </c>
      <c r="X232" s="40">
        <f>'stranka in letna napoved 2015'!X232</f>
        <v>0</v>
      </c>
      <c r="Y232" s="40">
        <f>'stranka in letna napoved 2015'!Y232</f>
        <v>0</v>
      </c>
      <c r="Z232" s="40">
        <f>'stranka in letna napoved 2015'!Z232</f>
        <v>0</v>
      </c>
      <c r="AA232" s="272"/>
      <c r="AB232" s="180">
        <f>'stranka in letna napoved 2015'!AB232</f>
        <v>0</v>
      </c>
      <c r="AC232" s="104">
        <f t="shared" si="291"/>
        <v>0</v>
      </c>
      <c r="AD232" s="272"/>
      <c r="AE232" s="180">
        <f>'stranka in letna napoved 2015'!AE232</f>
        <v>0</v>
      </c>
      <c r="AF232" s="104">
        <f t="shared" si="292"/>
        <v>0</v>
      </c>
      <c r="AG232" s="20">
        <f t="shared" si="293"/>
        <v>0</v>
      </c>
      <c r="AH232" s="272"/>
      <c r="AI232" s="180">
        <f>'stranka in letna napoved 2015'!AI232</f>
        <v>0</v>
      </c>
      <c r="AJ232" s="104">
        <f t="shared" si="294"/>
        <v>0</v>
      </c>
      <c r="AK232" s="272"/>
      <c r="AL232" s="180">
        <f>'stranka in letna napoved 2015'!AL232</f>
        <v>0</v>
      </c>
      <c r="AM232" s="236">
        <f t="shared" si="295"/>
        <v>0</v>
      </c>
      <c r="AN232" s="22">
        <f t="shared" si="296"/>
        <v>0</v>
      </c>
      <c r="AO232" s="276"/>
      <c r="AP232" s="182">
        <f>'stranka in letna napoved 2015'!AP232</f>
        <v>0</v>
      </c>
      <c r="AQ232" s="331">
        <f t="shared" si="297"/>
        <v>0</v>
      </c>
      <c r="AR232" s="23">
        <f t="shared" si="298"/>
        <v>0</v>
      </c>
      <c r="AS232" s="23">
        <f t="shared" si="299"/>
        <v>0</v>
      </c>
      <c r="AT232" s="23">
        <f t="shared" si="300"/>
        <v>0</v>
      </c>
      <c r="AU232" s="174">
        <f t="shared" si="301"/>
        <v>0</v>
      </c>
      <c r="AV232" s="279"/>
      <c r="AW232" s="333">
        <f>'stranka in letna napoved 2015'!AW232</f>
        <v>0</v>
      </c>
      <c r="AX232" s="242">
        <f t="shared" si="302"/>
        <v>0</v>
      </c>
      <c r="AY232" s="272"/>
      <c r="AZ232" s="332">
        <f>'stranka in letna napoved 2015'!AZ232</f>
        <v>0</v>
      </c>
      <c r="BA232" s="242">
        <f t="shared" si="303"/>
        <v>0</v>
      </c>
      <c r="BB232" s="272"/>
      <c r="BC232" s="333">
        <f>'stranka in letna napoved 2015'!BC232</f>
        <v>0</v>
      </c>
      <c r="BD232" s="335">
        <f t="shared" si="304"/>
        <v>0</v>
      </c>
      <c r="BE232" s="25">
        <f t="shared" si="305"/>
        <v>0</v>
      </c>
      <c r="BF232" s="272"/>
      <c r="BG232" s="333">
        <f>'stranka in letna napoved 2015'!BG232</f>
        <v>0</v>
      </c>
      <c r="BH232" s="335">
        <f t="shared" si="306"/>
        <v>0</v>
      </c>
      <c r="BI232" s="272"/>
      <c r="BJ232" s="333">
        <f>'stranka in letna napoved 2015'!BJ232</f>
        <v>0</v>
      </c>
      <c r="BK232" s="335">
        <f t="shared" si="307"/>
        <v>0</v>
      </c>
      <c r="BL232" s="272"/>
      <c r="BM232" s="333">
        <f>'stranka in letna napoved 2015'!BM232</f>
        <v>0</v>
      </c>
      <c r="BN232" s="335">
        <f t="shared" si="308"/>
        <v>0</v>
      </c>
      <c r="BO232" s="26">
        <f t="shared" si="309"/>
        <v>0</v>
      </c>
      <c r="BP232" s="281"/>
      <c r="BQ232" s="333">
        <f>'stranka in letna napoved 2015'!BQ232</f>
        <v>0</v>
      </c>
      <c r="BR232" s="335">
        <f t="shared" si="310"/>
        <v>0</v>
      </c>
      <c r="BS232" s="27">
        <f t="shared" si="311"/>
        <v>0</v>
      </c>
      <c r="BT232" s="27">
        <f t="shared" si="312"/>
        <v>0</v>
      </c>
      <c r="BU232" s="27">
        <f t="shared" si="313"/>
        <v>0</v>
      </c>
      <c r="BV232" s="335">
        <f t="shared" si="314"/>
        <v>0</v>
      </c>
      <c r="BW232" s="279"/>
      <c r="BX232" s="355">
        <f>'stranka in letna napoved 2015'!BX232</f>
        <v>0</v>
      </c>
      <c r="BY232" s="188">
        <f t="shared" si="315"/>
        <v>0</v>
      </c>
      <c r="BZ232" s="283"/>
      <c r="CA232" s="355">
        <f>'stranka in letna napoved 2015'!CA232</f>
        <v>0</v>
      </c>
      <c r="CB232" s="188">
        <f t="shared" si="316"/>
        <v>0</v>
      </c>
      <c r="CC232" s="283"/>
      <c r="CD232" s="341">
        <f>'stranka in letna napoved 2015'!CD232</f>
        <v>0</v>
      </c>
      <c r="CE232" s="188">
        <f t="shared" si="317"/>
        <v>0</v>
      </c>
      <c r="CF232" s="28">
        <f t="shared" si="318"/>
        <v>0</v>
      </c>
      <c r="CG232" s="28">
        <f t="shared" si="319"/>
        <v>0</v>
      </c>
      <c r="CH232" s="29">
        <f t="shared" si="320"/>
        <v>0</v>
      </c>
      <c r="CI232" s="188">
        <f t="shared" si="321"/>
        <v>0</v>
      </c>
      <c r="CJ232" s="272"/>
      <c r="CK232" s="342">
        <f>'stranka in letna napoved 2015'!CK232</f>
        <v>0</v>
      </c>
      <c r="CL232" s="247">
        <f t="shared" si="322"/>
        <v>0</v>
      </c>
      <c r="CM232" s="283"/>
      <c r="CN232" s="342">
        <f>'stranka in letna napoved 2015'!CN232</f>
        <v>0</v>
      </c>
      <c r="CO232" s="356">
        <f t="shared" si="323"/>
        <v>0</v>
      </c>
      <c r="CP232" s="283"/>
      <c r="CQ232" s="344">
        <f>'stranka in letna napoved 2015'!CQ232</f>
        <v>0</v>
      </c>
      <c r="CR232" s="247">
        <f t="shared" si="324"/>
        <v>0</v>
      </c>
      <c r="CS232" s="30">
        <f t="shared" si="325"/>
        <v>0</v>
      </c>
      <c r="CT232" s="30">
        <f t="shared" si="326"/>
        <v>0</v>
      </c>
      <c r="CU232" s="31">
        <f t="shared" si="327"/>
        <v>0</v>
      </c>
      <c r="CV232" s="192">
        <f t="shared" si="328"/>
        <v>0</v>
      </c>
      <c r="CW232" s="279"/>
      <c r="CX232" s="345">
        <f>'stranka in letna napoved 2015'!CX232</f>
        <v>0</v>
      </c>
      <c r="CY232" s="252">
        <f t="shared" si="329"/>
        <v>0</v>
      </c>
      <c r="CZ232" s="283"/>
      <c r="DA232" s="345">
        <f>'stranka in letna napoved 2015'!DA232</f>
        <v>0</v>
      </c>
      <c r="DB232" s="346">
        <f t="shared" si="330"/>
        <v>0</v>
      </c>
      <c r="DC232" s="283"/>
      <c r="DD232" s="345">
        <f>'stranka in letna napoved 2015'!DD232</f>
        <v>0</v>
      </c>
      <c r="DE232" s="347">
        <f t="shared" si="331"/>
        <v>0</v>
      </c>
      <c r="DF232" s="32">
        <f t="shared" si="332"/>
        <v>0</v>
      </c>
      <c r="DG232" s="32">
        <f t="shared" si="333"/>
        <v>0</v>
      </c>
      <c r="DH232" s="32">
        <f t="shared" si="334"/>
        <v>0</v>
      </c>
      <c r="DI232" s="194">
        <f t="shared" si="335"/>
        <v>0</v>
      </c>
      <c r="DJ232" s="279"/>
      <c r="DK232" s="348">
        <f>'stranka in letna napoved 2015'!DK232</f>
        <v>0</v>
      </c>
      <c r="DL232" s="349">
        <f t="shared" si="336"/>
        <v>0</v>
      </c>
      <c r="DM232" s="283"/>
      <c r="DN232" s="348">
        <f>'stranka in letna napoved 2015'!DN232</f>
        <v>0</v>
      </c>
      <c r="DO232" s="350">
        <f t="shared" si="337"/>
        <v>0</v>
      </c>
      <c r="DP232" s="283"/>
      <c r="DQ232" s="348">
        <f>'stranka in letna napoved 2015'!DQ232</f>
        <v>0</v>
      </c>
      <c r="DR232" s="258">
        <f t="shared" si="338"/>
        <v>0</v>
      </c>
      <c r="DS232" s="33">
        <f t="shared" si="339"/>
        <v>0</v>
      </c>
      <c r="DT232" s="33">
        <f t="shared" si="340"/>
        <v>0</v>
      </c>
      <c r="DU232" s="33">
        <f t="shared" si="341"/>
        <v>0</v>
      </c>
      <c r="DV232" s="196">
        <f t="shared" si="342"/>
        <v>0</v>
      </c>
      <c r="DW232" s="279"/>
      <c r="DX232" s="351">
        <f>'stranka in letna napoved 2015'!DX232</f>
        <v>0</v>
      </c>
      <c r="DY232" s="262">
        <f t="shared" si="343"/>
        <v>0</v>
      </c>
      <c r="DZ232" s="283"/>
      <c r="EA232" s="351">
        <f>'stranka in letna napoved 2015'!EA232</f>
        <v>0</v>
      </c>
      <c r="EB232" s="352">
        <f t="shared" si="344"/>
        <v>0</v>
      </c>
      <c r="EC232" s="283"/>
      <c r="ED232" s="262">
        <f>'stranka in letna napoved 2015'!ED232</f>
        <v>0</v>
      </c>
      <c r="EE232" s="353">
        <f t="shared" si="345"/>
        <v>0</v>
      </c>
      <c r="EF232" s="34">
        <f t="shared" si="346"/>
        <v>0</v>
      </c>
      <c r="EG232" s="34">
        <f t="shared" si="347"/>
        <v>0</v>
      </c>
      <c r="EH232" s="34">
        <f t="shared" si="348"/>
        <v>0</v>
      </c>
      <c r="EI232" s="200">
        <f t="shared" si="349"/>
        <v>0</v>
      </c>
      <c r="EJ232" s="287"/>
      <c r="EK232" s="357">
        <f>'stranka in letna napoved 2015'!EK232</f>
        <v>0</v>
      </c>
      <c r="EL232" s="269">
        <f t="shared" si="350"/>
        <v>0</v>
      </c>
      <c r="EM232" s="276"/>
      <c r="EN232" s="357">
        <f>'stranka in letna napoved 2015'!EN232</f>
        <v>0</v>
      </c>
      <c r="EO232" s="269">
        <f t="shared" si="351"/>
        <v>0</v>
      </c>
      <c r="EP232" s="283"/>
      <c r="EQ232" s="357">
        <f>'stranka in letna napoved 2015'!EQ232</f>
        <v>0</v>
      </c>
      <c r="ER232" s="269">
        <f t="shared" si="352"/>
        <v>0</v>
      </c>
      <c r="ES232" s="35">
        <f t="shared" si="353"/>
        <v>0</v>
      </c>
      <c r="ET232" s="35">
        <f t="shared" si="354"/>
        <v>0</v>
      </c>
      <c r="EU232" s="36">
        <f t="shared" si="355"/>
        <v>0</v>
      </c>
      <c r="EV232" s="206">
        <f t="shared" si="356"/>
        <v>0</v>
      </c>
      <c r="EW232" s="288">
        <f t="shared" si="357"/>
        <v>0</v>
      </c>
      <c r="EX232" s="289">
        <f t="shared" si="358"/>
        <v>0</v>
      </c>
      <c r="EY232" s="289">
        <f t="shared" si="359"/>
        <v>0</v>
      </c>
      <c r="EZ232" s="289">
        <f t="shared" si="360"/>
        <v>0</v>
      </c>
      <c r="FA232" s="289">
        <f t="shared" si="361"/>
        <v>0</v>
      </c>
      <c r="FB232" s="290">
        <f t="shared" si="362"/>
        <v>0</v>
      </c>
      <c r="FC232" s="292">
        <f t="shared" si="363"/>
        <v>0</v>
      </c>
    </row>
    <row r="233" spans="1:159">
      <c r="A233" s="37">
        <f>'stranka in letna napoved 2015'!A233</f>
        <v>0</v>
      </c>
      <c r="B233" s="37">
        <f>'stranka in letna napoved 2015'!B233</f>
        <v>0</v>
      </c>
      <c r="C233" s="38">
        <f>'stranka in letna napoved 2015'!C233</f>
        <v>0</v>
      </c>
      <c r="D233" s="39">
        <f>'stranka in letna napoved 2015'!D233</f>
        <v>0</v>
      </c>
      <c r="E233" s="39">
        <f>'stranka in letna napoved 2015'!E233</f>
        <v>0</v>
      </c>
      <c r="F233" s="40">
        <f>'stranka in letna napoved 2015'!F233</f>
        <v>0</v>
      </c>
      <c r="G233" s="40">
        <f>'stranka in letna napoved 2015'!G233</f>
        <v>0</v>
      </c>
      <c r="H233" s="40">
        <f>'stranka in letna napoved 2015'!H233</f>
        <v>0</v>
      </c>
      <c r="I233" s="40">
        <f>'stranka in letna napoved 2015'!I233</f>
        <v>0</v>
      </c>
      <c r="J233" s="40">
        <f>'stranka in letna napoved 2015'!J233</f>
        <v>0</v>
      </c>
      <c r="K233" s="40">
        <f>'stranka in letna napoved 2015'!K233</f>
        <v>0</v>
      </c>
      <c r="L233" s="40">
        <f>'stranka in letna napoved 2015'!L233</f>
        <v>0</v>
      </c>
      <c r="M233" s="66">
        <f>'stranka in letna napoved 2015'!M233</f>
        <v>0</v>
      </c>
      <c r="N233" s="102">
        <f>'stranka in letna napoved 2015'!N233</f>
        <v>0</v>
      </c>
      <c r="O233" s="100">
        <f>'stranka in letna napoved 2015'!O233</f>
        <v>0</v>
      </c>
      <c r="P233" s="40">
        <f>'stranka in letna napoved 2015'!P233</f>
        <v>0</v>
      </c>
      <c r="Q233" s="64">
        <f>'stranka in letna napoved 2015'!Q233</f>
        <v>0</v>
      </c>
      <c r="R233" s="64">
        <f>'stranka in letna napoved 2015'!R233</f>
        <v>0</v>
      </c>
      <c r="S233" s="40">
        <f>'stranka in letna napoved 2015'!S233</f>
        <v>0</v>
      </c>
      <c r="T233" s="40">
        <f>'stranka in letna napoved 2015'!T233</f>
        <v>0</v>
      </c>
      <c r="U233" s="40">
        <f>'stranka in letna napoved 2015'!U233</f>
        <v>0</v>
      </c>
      <c r="V233" s="40">
        <f>'stranka in letna napoved 2015'!V233</f>
        <v>0</v>
      </c>
      <c r="W233" s="40">
        <f>'stranka in letna napoved 2015'!W233</f>
        <v>0</v>
      </c>
      <c r="X233" s="40">
        <f>'stranka in letna napoved 2015'!X233</f>
        <v>0</v>
      </c>
      <c r="Y233" s="40">
        <f>'stranka in letna napoved 2015'!Y233</f>
        <v>0</v>
      </c>
      <c r="Z233" s="40">
        <f>'stranka in letna napoved 2015'!Z233</f>
        <v>0</v>
      </c>
      <c r="AA233" s="272"/>
      <c r="AB233" s="180">
        <f>'stranka in letna napoved 2015'!AB233</f>
        <v>0</v>
      </c>
      <c r="AC233" s="104">
        <f t="shared" si="291"/>
        <v>0</v>
      </c>
      <c r="AD233" s="272"/>
      <c r="AE233" s="180">
        <f>'stranka in letna napoved 2015'!AE233</f>
        <v>0</v>
      </c>
      <c r="AF233" s="104">
        <f t="shared" si="292"/>
        <v>0</v>
      </c>
      <c r="AG233" s="20">
        <f t="shared" si="293"/>
        <v>0</v>
      </c>
      <c r="AH233" s="272"/>
      <c r="AI233" s="180">
        <f>'stranka in letna napoved 2015'!AI233</f>
        <v>0</v>
      </c>
      <c r="AJ233" s="104">
        <f t="shared" si="294"/>
        <v>0</v>
      </c>
      <c r="AK233" s="272"/>
      <c r="AL233" s="180">
        <f>'stranka in letna napoved 2015'!AL233</f>
        <v>0</v>
      </c>
      <c r="AM233" s="236">
        <f t="shared" si="295"/>
        <v>0</v>
      </c>
      <c r="AN233" s="22">
        <f t="shared" si="296"/>
        <v>0</v>
      </c>
      <c r="AO233" s="276"/>
      <c r="AP233" s="182">
        <f>'stranka in letna napoved 2015'!AP233</f>
        <v>0</v>
      </c>
      <c r="AQ233" s="331">
        <f t="shared" si="297"/>
        <v>0</v>
      </c>
      <c r="AR233" s="23">
        <f t="shared" si="298"/>
        <v>0</v>
      </c>
      <c r="AS233" s="23">
        <f t="shared" si="299"/>
        <v>0</v>
      </c>
      <c r="AT233" s="23">
        <f t="shared" si="300"/>
        <v>0</v>
      </c>
      <c r="AU233" s="174">
        <f t="shared" si="301"/>
        <v>0</v>
      </c>
      <c r="AV233" s="279"/>
      <c r="AW233" s="333">
        <f>'stranka in letna napoved 2015'!AW233</f>
        <v>0</v>
      </c>
      <c r="AX233" s="242">
        <f t="shared" si="302"/>
        <v>0</v>
      </c>
      <c r="AY233" s="272"/>
      <c r="AZ233" s="332">
        <f>'stranka in letna napoved 2015'!AZ233</f>
        <v>0</v>
      </c>
      <c r="BA233" s="242">
        <f t="shared" si="303"/>
        <v>0</v>
      </c>
      <c r="BB233" s="272"/>
      <c r="BC233" s="333">
        <f>'stranka in letna napoved 2015'!BC233</f>
        <v>0</v>
      </c>
      <c r="BD233" s="335">
        <f t="shared" si="304"/>
        <v>0</v>
      </c>
      <c r="BE233" s="25">
        <f t="shared" si="305"/>
        <v>0</v>
      </c>
      <c r="BF233" s="272"/>
      <c r="BG233" s="333">
        <f>'stranka in letna napoved 2015'!BG233</f>
        <v>0</v>
      </c>
      <c r="BH233" s="335">
        <f t="shared" si="306"/>
        <v>0</v>
      </c>
      <c r="BI233" s="272"/>
      <c r="BJ233" s="333">
        <f>'stranka in letna napoved 2015'!BJ233</f>
        <v>0</v>
      </c>
      <c r="BK233" s="335">
        <f t="shared" si="307"/>
        <v>0</v>
      </c>
      <c r="BL233" s="272"/>
      <c r="BM233" s="333">
        <f>'stranka in letna napoved 2015'!BM233</f>
        <v>0</v>
      </c>
      <c r="BN233" s="335">
        <f t="shared" si="308"/>
        <v>0</v>
      </c>
      <c r="BO233" s="26">
        <f t="shared" si="309"/>
        <v>0</v>
      </c>
      <c r="BP233" s="281"/>
      <c r="BQ233" s="333">
        <f>'stranka in letna napoved 2015'!BQ233</f>
        <v>0</v>
      </c>
      <c r="BR233" s="335">
        <f t="shared" si="310"/>
        <v>0</v>
      </c>
      <c r="BS233" s="27">
        <f t="shared" si="311"/>
        <v>0</v>
      </c>
      <c r="BT233" s="27">
        <f t="shared" si="312"/>
        <v>0</v>
      </c>
      <c r="BU233" s="27">
        <f t="shared" si="313"/>
        <v>0</v>
      </c>
      <c r="BV233" s="335">
        <f t="shared" si="314"/>
        <v>0</v>
      </c>
      <c r="BW233" s="279"/>
      <c r="BX233" s="355">
        <f>'stranka in letna napoved 2015'!BX233</f>
        <v>0</v>
      </c>
      <c r="BY233" s="188">
        <f t="shared" si="315"/>
        <v>0</v>
      </c>
      <c r="BZ233" s="283"/>
      <c r="CA233" s="355">
        <f>'stranka in letna napoved 2015'!CA233</f>
        <v>0</v>
      </c>
      <c r="CB233" s="188">
        <f t="shared" si="316"/>
        <v>0</v>
      </c>
      <c r="CC233" s="283"/>
      <c r="CD233" s="341">
        <f>'stranka in letna napoved 2015'!CD233</f>
        <v>0</v>
      </c>
      <c r="CE233" s="188">
        <f t="shared" si="317"/>
        <v>0</v>
      </c>
      <c r="CF233" s="28">
        <f t="shared" si="318"/>
        <v>0</v>
      </c>
      <c r="CG233" s="28">
        <f t="shared" si="319"/>
        <v>0</v>
      </c>
      <c r="CH233" s="29">
        <f t="shared" si="320"/>
        <v>0</v>
      </c>
      <c r="CI233" s="188">
        <f t="shared" si="321"/>
        <v>0</v>
      </c>
      <c r="CJ233" s="272"/>
      <c r="CK233" s="342">
        <f>'stranka in letna napoved 2015'!CK233</f>
        <v>0</v>
      </c>
      <c r="CL233" s="247">
        <f t="shared" si="322"/>
        <v>0</v>
      </c>
      <c r="CM233" s="283"/>
      <c r="CN233" s="342">
        <f>'stranka in letna napoved 2015'!CN233</f>
        <v>0</v>
      </c>
      <c r="CO233" s="356">
        <f t="shared" si="323"/>
        <v>0</v>
      </c>
      <c r="CP233" s="283"/>
      <c r="CQ233" s="344">
        <f>'stranka in letna napoved 2015'!CQ233</f>
        <v>0</v>
      </c>
      <c r="CR233" s="247">
        <f t="shared" si="324"/>
        <v>0</v>
      </c>
      <c r="CS233" s="30">
        <f t="shared" si="325"/>
        <v>0</v>
      </c>
      <c r="CT233" s="30">
        <f t="shared" si="326"/>
        <v>0</v>
      </c>
      <c r="CU233" s="31">
        <f t="shared" si="327"/>
        <v>0</v>
      </c>
      <c r="CV233" s="192">
        <f t="shared" si="328"/>
        <v>0</v>
      </c>
      <c r="CW233" s="279"/>
      <c r="CX233" s="345">
        <f>'stranka in letna napoved 2015'!CX233</f>
        <v>0</v>
      </c>
      <c r="CY233" s="252">
        <f t="shared" si="329"/>
        <v>0</v>
      </c>
      <c r="CZ233" s="283"/>
      <c r="DA233" s="345">
        <f>'stranka in letna napoved 2015'!DA233</f>
        <v>0</v>
      </c>
      <c r="DB233" s="346">
        <f t="shared" si="330"/>
        <v>0</v>
      </c>
      <c r="DC233" s="283"/>
      <c r="DD233" s="345">
        <f>'stranka in letna napoved 2015'!DD233</f>
        <v>0</v>
      </c>
      <c r="DE233" s="347">
        <f t="shared" si="331"/>
        <v>0</v>
      </c>
      <c r="DF233" s="32">
        <f t="shared" si="332"/>
        <v>0</v>
      </c>
      <c r="DG233" s="32">
        <f t="shared" si="333"/>
        <v>0</v>
      </c>
      <c r="DH233" s="32">
        <f t="shared" si="334"/>
        <v>0</v>
      </c>
      <c r="DI233" s="194">
        <f t="shared" si="335"/>
        <v>0</v>
      </c>
      <c r="DJ233" s="279"/>
      <c r="DK233" s="348">
        <f>'stranka in letna napoved 2015'!DK233</f>
        <v>0</v>
      </c>
      <c r="DL233" s="349">
        <f t="shared" si="336"/>
        <v>0</v>
      </c>
      <c r="DM233" s="283"/>
      <c r="DN233" s="348">
        <f>'stranka in letna napoved 2015'!DN233</f>
        <v>0</v>
      </c>
      <c r="DO233" s="350">
        <f t="shared" si="337"/>
        <v>0</v>
      </c>
      <c r="DP233" s="283"/>
      <c r="DQ233" s="348">
        <f>'stranka in letna napoved 2015'!DQ233</f>
        <v>0</v>
      </c>
      <c r="DR233" s="258">
        <f t="shared" si="338"/>
        <v>0</v>
      </c>
      <c r="DS233" s="33">
        <f t="shared" si="339"/>
        <v>0</v>
      </c>
      <c r="DT233" s="33">
        <f t="shared" si="340"/>
        <v>0</v>
      </c>
      <c r="DU233" s="33">
        <f t="shared" si="341"/>
        <v>0</v>
      </c>
      <c r="DV233" s="196">
        <f t="shared" si="342"/>
        <v>0</v>
      </c>
      <c r="DW233" s="279"/>
      <c r="DX233" s="351">
        <f>'stranka in letna napoved 2015'!DX233</f>
        <v>0</v>
      </c>
      <c r="DY233" s="262">
        <f t="shared" si="343"/>
        <v>0</v>
      </c>
      <c r="DZ233" s="283"/>
      <c r="EA233" s="351">
        <f>'stranka in letna napoved 2015'!EA233</f>
        <v>0</v>
      </c>
      <c r="EB233" s="352">
        <f t="shared" si="344"/>
        <v>0</v>
      </c>
      <c r="EC233" s="283"/>
      <c r="ED233" s="262">
        <f>'stranka in letna napoved 2015'!ED233</f>
        <v>0</v>
      </c>
      <c r="EE233" s="353">
        <f t="shared" si="345"/>
        <v>0</v>
      </c>
      <c r="EF233" s="34">
        <f t="shared" si="346"/>
        <v>0</v>
      </c>
      <c r="EG233" s="34">
        <f t="shared" si="347"/>
        <v>0</v>
      </c>
      <c r="EH233" s="34">
        <f t="shared" si="348"/>
        <v>0</v>
      </c>
      <c r="EI233" s="200">
        <f t="shared" si="349"/>
        <v>0</v>
      </c>
      <c r="EJ233" s="287"/>
      <c r="EK233" s="357">
        <f>'stranka in letna napoved 2015'!EK233</f>
        <v>0</v>
      </c>
      <c r="EL233" s="269">
        <f t="shared" si="350"/>
        <v>0</v>
      </c>
      <c r="EM233" s="276"/>
      <c r="EN233" s="357">
        <f>'stranka in letna napoved 2015'!EN233</f>
        <v>0</v>
      </c>
      <c r="EO233" s="269">
        <f t="shared" si="351"/>
        <v>0</v>
      </c>
      <c r="EP233" s="283"/>
      <c r="EQ233" s="357">
        <f>'stranka in letna napoved 2015'!EQ233</f>
        <v>0</v>
      </c>
      <c r="ER233" s="269">
        <f t="shared" si="352"/>
        <v>0</v>
      </c>
      <c r="ES233" s="35">
        <f t="shared" si="353"/>
        <v>0</v>
      </c>
      <c r="ET233" s="35">
        <f t="shared" si="354"/>
        <v>0</v>
      </c>
      <c r="EU233" s="36">
        <f t="shared" si="355"/>
        <v>0</v>
      </c>
      <c r="EV233" s="206">
        <f t="shared" si="356"/>
        <v>0</v>
      </c>
      <c r="EW233" s="288">
        <f t="shared" si="357"/>
        <v>0</v>
      </c>
      <c r="EX233" s="289">
        <f t="shared" si="358"/>
        <v>0</v>
      </c>
      <c r="EY233" s="289">
        <f t="shared" si="359"/>
        <v>0</v>
      </c>
      <c r="EZ233" s="289">
        <f t="shared" si="360"/>
        <v>0</v>
      </c>
      <c r="FA233" s="289">
        <f t="shared" si="361"/>
        <v>0</v>
      </c>
      <c r="FB233" s="290">
        <f t="shared" si="362"/>
        <v>0</v>
      </c>
      <c r="FC233" s="292">
        <f t="shared" si="363"/>
        <v>0</v>
      </c>
    </row>
    <row r="234" spans="1:159">
      <c r="A234" s="37">
        <f>'stranka in letna napoved 2015'!A234</f>
        <v>0</v>
      </c>
      <c r="B234" s="37">
        <f>'stranka in letna napoved 2015'!B234</f>
        <v>0</v>
      </c>
      <c r="C234" s="38">
        <f>'stranka in letna napoved 2015'!C234</f>
        <v>0</v>
      </c>
      <c r="D234" s="39">
        <f>'stranka in letna napoved 2015'!D234</f>
        <v>0</v>
      </c>
      <c r="E234" s="39">
        <f>'stranka in letna napoved 2015'!E234</f>
        <v>0</v>
      </c>
      <c r="F234" s="40">
        <f>'stranka in letna napoved 2015'!F234</f>
        <v>0</v>
      </c>
      <c r="G234" s="40">
        <f>'stranka in letna napoved 2015'!G234</f>
        <v>0</v>
      </c>
      <c r="H234" s="40">
        <f>'stranka in letna napoved 2015'!H234</f>
        <v>0</v>
      </c>
      <c r="I234" s="40">
        <f>'stranka in letna napoved 2015'!I234</f>
        <v>0</v>
      </c>
      <c r="J234" s="40">
        <f>'stranka in letna napoved 2015'!J234</f>
        <v>0</v>
      </c>
      <c r="K234" s="40">
        <f>'stranka in letna napoved 2015'!K234</f>
        <v>0</v>
      </c>
      <c r="L234" s="40">
        <f>'stranka in letna napoved 2015'!L234</f>
        <v>0</v>
      </c>
      <c r="M234" s="66">
        <f>'stranka in letna napoved 2015'!M234</f>
        <v>0</v>
      </c>
      <c r="N234" s="102">
        <f>'stranka in letna napoved 2015'!N234</f>
        <v>0</v>
      </c>
      <c r="O234" s="100">
        <f>'stranka in letna napoved 2015'!O234</f>
        <v>0</v>
      </c>
      <c r="P234" s="40">
        <f>'stranka in letna napoved 2015'!P234</f>
        <v>0</v>
      </c>
      <c r="Q234" s="64">
        <f>'stranka in letna napoved 2015'!Q234</f>
        <v>0</v>
      </c>
      <c r="R234" s="64">
        <f>'stranka in letna napoved 2015'!R234</f>
        <v>0</v>
      </c>
      <c r="S234" s="40">
        <f>'stranka in letna napoved 2015'!S234</f>
        <v>0</v>
      </c>
      <c r="T234" s="40">
        <f>'stranka in letna napoved 2015'!T234</f>
        <v>0</v>
      </c>
      <c r="U234" s="40">
        <f>'stranka in letna napoved 2015'!U234</f>
        <v>0</v>
      </c>
      <c r="V234" s="40">
        <f>'stranka in letna napoved 2015'!V234</f>
        <v>0</v>
      </c>
      <c r="W234" s="40">
        <f>'stranka in letna napoved 2015'!W234</f>
        <v>0</v>
      </c>
      <c r="X234" s="40">
        <f>'stranka in letna napoved 2015'!X234</f>
        <v>0</v>
      </c>
      <c r="Y234" s="40">
        <f>'stranka in letna napoved 2015'!Y234</f>
        <v>0</v>
      </c>
      <c r="Z234" s="40">
        <f>'stranka in letna napoved 2015'!Z234</f>
        <v>0</v>
      </c>
      <c r="AA234" s="272"/>
      <c r="AB234" s="180">
        <f>'stranka in letna napoved 2015'!AB234</f>
        <v>0</v>
      </c>
      <c r="AC234" s="104">
        <f t="shared" si="291"/>
        <v>0</v>
      </c>
      <c r="AD234" s="272"/>
      <c r="AE234" s="180">
        <f>'stranka in letna napoved 2015'!AE234</f>
        <v>0</v>
      </c>
      <c r="AF234" s="104">
        <f t="shared" si="292"/>
        <v>0</v>
      </c>
      <c r="AG234" s="20">
        <f t="shared" si="293"/>
        <v>0</v>
      </c>
      <c r="AH234" s="272"/>
      <c r="AI234" s="180">
        <f>'stranka in letna napoved 2015'!AI234</f>
        <v>0</v>
      </c>
      <c r="AJ234" s="104">
        <f t="shared" si="294"/>
        <v>0</v>
      </c>
      <c r="AK234" s="272"/>
      <c r="AL234" s="180">
        <f>'stranka in letna napoved 2015'!AL234</f>
        <v>0</v>
      </c>
      <c r="AM234" s="236">
        <f t="shared" si="295"/>
        <v>0</v>
      </c>
      <c r="AN234" s="22">
        <f t="shared" si="296"/>
        <v>0</v>
      </c>
      <c r="AO234" s="276"/>
      <c r="AP234" s="182">
        <f>'stranka in letna napoved 2015'!AP234</f>
        <v>0</v>
      </c>
      <c r="AQ234" s="331">
        <f t="shared" si="297"/>
        <v>0</v>
      </c>
      <c r="AR234" s="23">
        <f t="shared" si="298"/>
        <v>0</v>
      </c>
      <c r="AS234" s="23">
        <f t="shared" si="299"/>
        <v>0</v>
      </c>
      <c r="AT234" s="23">
        <f t="shared" si="300"/>
        <v>0</v>
      </c>
      <c r="AU234" s="174">
        <f t="shared" si="301"/>
        <v>0</v>
      </c>
      <c r="AV234" s="279"/>
      <c r="AW234" s="333">
        <f>'stranka in letna napoved 2015'!AW234</f>
        <v>0</v>
      </c>
      <c r="AX234" s="242">
        <f t="shared" si="302"/>
        <v>0</v>
      </c>
      <c r="AY234" s="272"/>
      <c r="AZ234" s="332">
        <f>'stranka in letna napoved 2015'!AZ234</f>
        <v>0</v>
      </c>
      <c r="BA234" s="242">
        <f t="shared" si="303"/>
        <v>0</v>
      </c>
      <c r="BB234" s="272"/>
      <c r="BC234" s="333">
        <f>'stranka in letna napoved 2015'!BC234</f>
        <v>0</v>
      </c>
      <c r="BD234" s="335">
        <f t="shared" si="304"/>
        <v>0</v>
      </c>
      <c r="BE234" s="25">
        <f t="shared" si="305"/>
        <v>0</v>
      </c>
      <c r="BF234" s="272"/>
      <c r="BG234" s="333">
        <f>'stranka in letna napoved 2015'!BG234</f>
        <v>0</v>
      </c>
      <c r="BH234" s="335">
        <f t="shared" si="306"/>
        <v>0</v>
      </c>
      <c r="BI234" s="272"/>
      <c r="BJ234" s="333">
        <f>'stranka in letna napoved 2015'!BJ234</f>
        <v>0</v>
      </c>
      <c r="BK234" s="335">
        <f t="shared" si="307"/>
        <v>0</v>
      </c>
      <c r="BL234" s="272"/>
      <c r="BM234" s="333">
        <f>'stranka in letna napoved 2015'!BM234</f>
        <v>0</v>
      </c>
      <c r="BN234" s="335">
        <f t="shared" si="308"/>
        <v>0</v>
      </c>
      <c r="BO234" s="26">
        <f t="shared" si="309"/>
        <v>0</v>
      </c>
      <c r="BP234" s="281"/>
      <c r="BQ234" s="333">
        <f>'stranka in letna napoved 2015'!BQ234</f>
        <v>0</v>
      </c>
      <c r="BR234" s="335">
        <f t="shared" si="310"/>
        <v>0</v>
      </c>
      <c r="BS234" s="27">
        <f t="shared" si="311"/>
        <v>0</v>
      </c>
      <c r="BT234" s="27">
        <f t="shared" si="312"/>
        <v>0</v>
      </c>
      <c r="BU234" s="27">
        <f t="shared" si="313"/>
        <v>0</v>
      </c>
      <c r="BV234" s="335">
        <f t="shared" si="314"/>
        <v>0</v>
      </c>
      <c r="BW234" s="279"/>
      <c r="BX234" s="355">
        <f>'stranka in letna napoved 2015'!BX234</f>
        <v>0</v>
      </c>
      <c r="BY234" s="188">
        <f t="shared" si="315"/>
        <v>0</v>
      </c>
      <c r="BZ234" s="283"/>
      <c r="CA234" s="355">
        <f>'stranka in letna napoved 2015'!CA234</f>
        <v>0</v>
      </c>
      <c r="CB234" s="188">
        <f t="shared" si="316"/>
        <v>0</v>
      </c>
      <c r="CC234" s="283"/>
      <c r="CD234" s="341">
        <f>'stranka in letna napoved 2015'!CD234</f>
        <v>0</v>
      </c>
      <c r="CE234" s="188">
        <f t="shared" si="317"/>
        <v>0</v>
      </c>
      <c r="CF234" s="28">
        <f t="shared" si="318"/>
        <v>0</v>
      </c>
      <c r="CG234" s="28">
        <f t="shared" si="319"/>
        <v>0</v>
      </c>
      <c r="CH234" s="29">
        <f t="shared" si="320"/>
        <v>0</v>
      </c>
      <c r="CI234" s="188">
        <f t="shared" si="321"/>
        <v>0</v>
      </c>
      <c r="CJ234" s="272"/>
      <c r="CK234" s="342">
        <f>'stranka in letna napoved 2015'!CK234</f>
        <v>0</v>
      </c>
      <c r="CL234" s="247">
        <f t="shared" si="322"/>
        <v>0</v>
      </c>
      <c r="CM234" s="283"/>
      <c r="CN234" s="342">
        <f>'stranka in letna napoved 2015'!CN234</f>
        <v>0</v>
      </c>
      <c r="CO234" s="356">
        <f t="shared" si="323"/>
        <v>0</v>
      </c>
      <c r="CP234" s="283"/>
      <c r="CQ234" s="344">
        <f>'stranka in letna napoved 2015'!CQ234</f>
        <v>0</v>
      </c>
      <c r="CR234" s="247">
        <f t="shared" si="324"/>
        <v>0</v>
      </c>
      <c r="CS234" s="30">
        <f t="shared" si="325"/>
        <v>0</v>
      </c>
      <c r="CT234" s="30">
        <f t="shared" si="326"/>
        <v>0</v>
      </c>
      <c r="CU234" s="31">
        <f t="shared" si="327"/>
        <v>0</v>
      </c>
      <c r="CV234" s="192">
        <f t="shared" si="328"/>
        <v>0</v>
      </c>
      <c r="CW234" s="279"/>
      <c r="CX234" s="345">
        <f>'stranka in letna napoved 2015'!CX234</f>
        <v>0</v>
      </c>
      <c r="CY234" s="252">
        <f t="shared" si="329"/>
        <v>0</v>
      </c>
      <c r="CZ234" s="283"/>
      <c r="DA234" s="345">
        <f>'stranka in letna napoved 2015'!DA234</f>
        <v>0</v>
      </c>
      <c r="DB234" s="346">
        <f t="shared" si="330"/>
        <v>0</v>
      </c>
      <c r="DC234" s="283"/>
      <c r="DD234" s="345">
        <f>'stranka in letna napoved 2015'!DD234</f>
        <v>0</v>
      </c>
      <c r="DE234" s="347">
        <f t="shared" si="331"/>
        <v>0</v>
      </c>
      <c r="DF234" s="32">
        <f t="shared" si="332"/>
        <v>0</v>
      </c>
      <c r="DG234" s="32">
        <f t="shared" si="333"/>
        <v>0</v>
      </c>
      <c r="DH234" s="32">
        <f t="shared" si="334"/>
        <v>0</v>
      </c>
      <c r="DI234" s="194">
        <f t="shared" si="335"/>
        <v>0</v>
      </c>
      <c r="DJ234" s="279"/>
      <c r="DK234" s="348">
        <f>'stranka in letna napoved 2015'!DK234</f>
        <v>0</v>
      </c>
      <c r="DL234" s="349">
        <f t="shared" si="336"/>
        <v>0</v>
      </c>
      <c r="DM234" s="283"/>
      <c r="DN234" s="348">
        <f>'stranka in letna napoved 2015'!DN234</f>
        <v>0</v>
      </c>
      <c r="DO234" s="350">
        <f t="shared" si="337"/>
        <v>0</v>
      </c>
      <c r="DP234" s="283"/>
      <c r="DQ234" s="348">
        <f>'stranka in letna napoved 2015'!DQ234</f>
        <v>0</v>
      </c>
      <c r="DR234" s="258">
        <f t="shared" si="338"/>
        <v>0</v>
      </c>
      <c r="DS234" s="33">
        <f t="shared" si="339"/>
        <v>0</v>
      </c>
      <c r="DT234" s="33">
        <f t="shared" si="340"/>
        <v>0</v>
      </c>
      <c r="DU234" s="33">
        <f t="shared" si="341"/>
        <v>0</v>
      </c>
      <c r="DV234" s="196">
        <f t="shared" si="342"/>
        <v>0</v>
      </c>
      <c r="DW234" s="279"/>
      <c r="DX234" s="351">
        <f>'stranka in letna napoved 2015'!DX234</f>
        <v>0</v>
      </c>
      <c r="DY234" s="262">
        <f t="shared" si="343"/>
        <v>0</v>
      </c>
      <c r="DZ234" s="283"/>
      <c r="EA234" s="351">
        <f>'stranka in letna napoved 2015'!EA234</f>
        <v>0</v>
      </c>
      <c r="EB234" s="352">
        <f t="shared" si="344"/>
        <v>0</v>
      </c>
      <c r="EC234" s="283"/>
      <c r="ED234" s="262">
        <f>'stranka in letna napoved 2015'!ED234</f>
        <v>0</v>
      </c>
      <c r="EE234" s="353">
        <f t="shared" si="345"/>
        <v>0</v>
      </c>
      <c r="EF234" s="34">
        <f t="shared" si="346"/>
        <v>0</v>
      </c>
      <c r="EG234" s="34">
        <f t="shared" si="347"/>
        <v>0</v>
      </c>
      <c r="EH234" s="34">
        <f t="shared" si="348"/>
        <v>0</v>
      </c>
      <c r="EI234" s="200">
        <f t="shared" si="349"/>
        <v>0</v>
      </c>
      <c r="EJ234" s="287"/>
      <c r="EK234" s="357">
        <f>'stranka in letna napoved 2015'!EK234</f>
        <v>0</v>
      </c>
      <c r="EL234" s="269">
        <f t="shared" si="350"/>
        <v>0</v>
      </c>
      <c r="EM234" s="276"/>
      <c r="EN234" s="357">
        <f>'stranka in letna napoved 2015'!EN234</f>
        <v>0</v>
      </c>
      <c r="EO234" s="269">
        <f t="shared" si="351"/>
        <v>0</v>
      </c>
      <c r="EP234" s="283"/>
      <c r="EQ234" s="357">
        <f>'stranka in letna napoved 2015'!EQ234</f>
        <v>0</v>
      </c>
      <c r="ER234" s="269">
        <f t="shared" si="352"/>
        <v>0</v>
      </c>
      <c r="ES234" s="35">
        <f t="shared" si="353"/>
        <v>0</v>
      </c>
      <c r="ET234" s="35">
        <f t="shared" si="354"/>
        <v>0</v>
      </c>
      <c r="EU234" s="36">
        <f t="shared" si="355"/>
        <v>0</v>
      </c>
      <c r="EV234" s="206">
        <f t="shared" si="356"/>
        <v>0</v>
      </c>
      <c r="EW234" s="288">
        <f t="shared" si="357"/>
        <v>0</v>
      </c>
      <c r="EX234" s="289">
        <f t="shared" si="358"/>
        <v>0</v>
      </c>
      <c r="EY234" s="289">
        <f t="shared" si="359"/>
        <v>0</v>
      </c>
      <c r="EZ234" s="289">
        <f t="shared" si="360"/>
        <v>0</v>
      </c>
      <c r="FA234" s="289">
        <f t="shared" si="361"/>
        <v>0</v>
      </c>
      <c r="FB234" s="290">
        <f t="shared" si="362"/>
        <v>0</v>
      </c>
      <c r="FC234" s="292">
        <f t="shared" si="363"/>
        <v>0</v>
      </c>
    </row>
    <row r="235" spans="1:159">
      <c r="A235" s="37">
        <f>'stranka in letna napoved 2015'!A235</f>
        <v>0</v>
      </c>
      <c r="B235" s="37">
        <f>'stranka in letna napoved 2015'!B235</f>
        <v>0</v>
      </c>
      <c r="C235" s="38">
        <f>'stranka in letna napoved 2015'!C235</f>
        <v>0</v>
      </c>
      <c r="D235" s="39">
        <f>'stranka in letna napoved 2015'!D235</f>
        <v>0</v>
      </c>
      <c r="E235" s="39">
        <f>'stranka in letna napoved 2015'!E235</f>
        <v>0</v>
      </c>
      <c r="F235" s="40">
        <f>'stranka in letna napoved 2015'!F235</f>
        <v>0</v>
      </c>
      <c r="G235" s="40">
        <f>'stranka in letna napoved 2015'!G235</f>
        <v>0</v>
      </c>
      <c r="H235" s="40">
        <f>'stranka in letna napoved 2015'!H235</f>
        <v>0</v>
      </c>
      <c r="I235" s="40">
        <f>'stranka in letna napoved 2015'!I235</f>
        <v>0</v>
      </c>
      <c r="J235" s="40">
        <f>'stranka in letna napoved 2015'!J235</f>
        <v>0</v>
      </c>
      <c r="K235" s="40">
        <f>'stranka in letna napoved 2015'!K235</f>
        <v>0</v>
      </c>
      <c r="L235" s="40">
        <f>'stranka in letna napoved 2015'!L235</f>
        <v>0</v>
      </c>
      <c r="M235" s="66">
        <f>'stranka in letna napoved 2015'!M235</f>
        <v>0</v>
      </c>
      <c r="N235" s="102">
        <f>'stranka in letna napoved 2015'!N235</f>
        <v>0</v>
      </c>
      <c r="O235" s="100">
        <f>'stranka in letna napoved 2015'!O235</f>
        <v>0</v>
      </c>
      <c r="P235" s="40">
        <f>'stranka in letna napoved 2015'!P235</f>
        <v>0</v>
      </c>
      <c r="Q235" s="64">
        <f>'stranka in letna napoved 2015'!Q235</f>
        <v>0</v>
      </c>
      <c r="R235" s="64">
        <f>'stranka in letna napoved 2015'!R235</f>
        <v>0</v>
      </c>
      <c r="S235" s="40">
        <f>'stranka in letna napoved 2015'!S235</f>
        <v>0</v>
      </c>
      <c r="T235" s="40">
        <f>'stranka in letna napoved 2015'!T235</f>
        <v>0</v>
      </c>
      <c r="U235" s="40">
        <f>'stranka in letna napoved 2015'!U235</f>
        <v>0</v>
      </c>
      <c r="V235" s="40">
        <f>'stranka in letna napoved 2015'!V235</f>
        <v>0</v>
      </c>
      <c r="W235" s="40">
        <f>'stranka in letna napoved 2015'!W235</f>
        <v>0</v>
      </c>
      <c r="X235" s="40">
        <f>'stranka in letna napoved 2015'!X235</f>
        <v>0</v>
      </c>
      <c r="Y235" s="40">
        <f>'stranka in letna napoved 2015'!Y235</f>
        <v>0</v>
      </c>
      <c r="Z235" s="40">
        <f>'stranka in letna napoved 2015'!Z235</f>
        <v>0</v>
      </c>
      <c r="AA235" s="272"/>
      <c r="AB235" s="180">
        <f>'stranka in letna napoved 2015'!AB235</f>
        <v>0</v>
      </c>
      <c r="AC235" s="104">
        <f t="shared" si="291"/>
        <v>0</v>
      </c>
      <c r="AD235" s="272"/>
      <c r="AE235" s="180">
        <f>'stranka in letna napoved 2015'!AE235</f>
        <v>0</v>
      </c>
      <c r="AF235" s="104">
        <f t="shared" si="292"/>
        <v>0</v>
      </c>
      <c r="AG235" s="20">
        <f t="shared" si="293"/>
        <v>0</v>
      </c>
      <c r="AH235" s="272"/>
      <c r="AI235" s="180">
        <f>'stranka in letna napoved 2015'!AI235</f>
        <v>0</v>
      </c>
      <c r="AJ235" s="104">
        <f t="shared" si="294"/>
        <v>0</v>
      </c>
      <c r="AK235" s="272"/>
      <c r="AL235" s="180">
        <f>'stranka in letna napoved 2015'!AL235</f>
        <v>0</v>
      </c>
      <c r="AM235" s="236">
        <f t="shared" si="295"/>
        <v>0</v>
      </c>
      <c r="AN235" s="22">
        <f t="shared" si="296"/>
        <v>0</v>
      </c>
      <c r="AO235" s="276"/>
      <c r="AP235" s="182">
        <f>'stranka in letna napoved 2015'!AP235</f>
        <v>0</v>
      </c>
      <c r="AQ235" s="331">
        <f t="shared" si="297"/>
        <v>0</v>
      </c>
      <c r="AR235" s="23">
        <f t="shared" si="298"/>
        <v>0</v>
      </c>
      <c r="AS235" s="23">
        <f t="shared" si="299"/>
        <v>0</v>
      </c>
      <c r="AT235" s="23">
        <f t="shared" si="300"/>
        <v>0</v>
      </c>
      <c r="AU235" s="174">
        <f t="shared" si="301"/>
        <v>0</v>
      </c>
      <c r="AV235" s="279"/>
      <c r="AW235" s="333">
        <f>'stranka in letna napoved 2015'!AW235</f>
        <v>0</v>
      </c>
      <c r="AX235" s="242">
        <f t="shared" si="302"/>
        <v>0</v>
      </c>
      <c r="AY235" s="272"/>
      <c r="AZ235" s="332">
        <f>'stranka in letna napoved 2015'!AZ235</f>
        <v>0</v>
      </c>
      <c r="BA235" s="242">
        <f t="shared" si="303"/>
        <v>0</v>
      </c>
      <c r="BB235" s="272"/>
      <c r="BC235" s="333">
        <f>'stranka in letna napoved 2015'!BC235</f>
        <v>0</v>
      </c>
      <c r="BD235" s="335">
        <f t="shared" si="304"/>
        <v>0</v>
      </c>
      <c r="BE235" s="25">
        <f t="shared" si="305"/>
        <v>0</v>
      </c>
      <c r="BF235" s="272"/>
      <c r="BG235" s="333">
        <f>'stranka in letna napoved 2015'!BG235</f>
        <v>0</v>
      </c>
      <c r="BH235" s="335">
        <f t="shared" si="306"/>
        <v>0</v>
      </c>
      <c r="BI235" s="272"/>
      <c r="BJ235" s="333">
        <f>'stranka in letna napoved 2015'!BJ235</f>
        <v>0</v>
      </c>
      <c r="BK235" s="335">
        <f t="shared" si="307"/>
        <v>0</v>
      </c>
      <c r="BL235" s="272"/>
      <c r="BM235" s="333">
        <f>'stranka in letna napoved 2015'!BM235</f>
        <v>0</v>
      </c>
      <c r="BN235" s="335">
        <f t="shared" si="308"/>
        <v>0</v>
      </c>
      <c r="BO235" s="26">
        <f t="shared" si="309"/>
        <v>0</v>
      </c>
      <c r="BP235" s="281"/>
      <c r="BQ235" s="333">
        <f>'stranka in letna napoved 2015'!BQ235</f>
        <v>0</v>
      </c>
      <c r="BR235" s="335">
        <f t="shared" si="310"/>
        <v>0</v>
      </c>
      <c r="BS235" s="27">
        <f t="shared" si="311"/>
        <v>0</v>
      </c>
      <c r="BT235" s="27">
        <f t="shared" si="312"/>
        <v>0</v>
      </c>
      <c r="BU235" s="27">
        <f t="shared" si="313"/>
        <v>0</v>
      </c>
      <c r="BV235" s="335">
        <f t="shared" si="314"/>
        <v>0</v>
      </c>
      <c r="BW235" s="279"/>
      <c r="BX235" s="355">
        <f>'stranka in letna napoved 2015'!BX235</f>
        <v>0</v>
      </c>
      <c r="BY235" s="188">
        <f t="shared" si="315"/>
        <v>0</v>
      </c>
      <c r="BZ235" s="283"/>
      <c r="CA235" s="355">
        <f>'stranka in letna napoved 2015'!CA235</f>
        <v>0</v>
      </c>
      <c r="CB235" s="188">
        <f t="shared" si="316"/>
        <v>0</v>
      </c>
      <c r="CC235" s="283"/>
      <c r="CD235" s="341">
        <f>'stranka in letna napoved 2015'!CD235</f>
        <v>0</v>
      </c>
      <c r="CE235" s="188">
        <f t="shared" si="317"/>
        <v>0</v>
      </c>
      <c r="CF235" s="28">
        <f t="shared" si="318"/>
        <v>0</v>
      </c>
      <c r="CG235" s="28">
        <f t="shared" si="319"/>
        <v>0</v>
      </c>
      <c r="CH235" s="29">
        <f t="shared" si="320"/>
        <v>0</v>
      </c>
      <c r="CI235" s="188">
        <f t="shared" si="321"/>
        <v>0</v>
      </c>
      <c r="CJ235" s="272"/>
      <c r="CK235" s="342">
        <f>'stranka in letna napoved 2015'!CK235</f>
        <v>0</v>
      </c>
      <c r="CL235" s="247">
        <f t="shared" si="322"/>
        <v>0</v>
      </c>
      <c r="CM235" s="283"/>
      <c r="CN235" s="342">
        <f>'stranka in letna napoved 2015'!CN235</f>
        <v>0</v>
      </c>
      <c r="CO235" s="356">
        <f t="shared" si="323"/>
        <v>0</v>
      </c>
      <c r="CP235" s="283"/>
      <c r="CQ235" s="344">
        <f>'stranka in letna napoved 2015'!CQ235</f>
        <v>0</v>
      </c>
      <c r="CR235" s="247">
        <f t="shared" si="324"/>
        <v>0</v>
      </c>
      <c r="CS235" s="30">
        <f t="shared" si="325"/>
        <v>0</v>
      </c>
      <c r="CT235" s="30">
        <f t="shared" si="326"/>
        <v>0</v>
      </c>
      <c r="CU235" s="31">
        <f t="shared" si="327"/>
        <v>0</v>
      </c>
      <c r="CV235" s="192">
        <f t="shared" si="328"/>
        <v>0</v>
      </c>
      <c r="CW235" s="279"/>
      <c r="CX235" s="345">
        <f>'stranka in letna napoved 2015'!CX235</f>
        <v>0</v>
      </c>
      <c r="CY235" s="252">
        <f t="shared" si="329"/>
        <v>0</v>
      </c>
      <c r="CZ235" s="283"/>
      <c r="DA235" s="345">
        <f>'stranka in letna napoved 2015'!DA235</f>
        <v>0</v>
      </c>
      <c r="DB235" s="346">
        <f t="shared" si="330"/>
        <v>0</v>
      </c>
      <c r="DC235" s="283"/>
      <c r="DD235" s="345">
        <f>'stranka in letna napoved 2015'!DD235</f>
        <v>0</v>
      </c>
      <c r="DE235" s="347">
        <f t="shared" si="331"/>
        <v>0</v>
      </c>
      <c r="DF235" s="32">
        <f t="shared" si="332"/>
        <v>0</v>
      </c>
      <c r="DG235" s="32">
        <f t="shared" si="333"/>
        <v>0</v>
      </c>
      <c r="DH235" s="32">
        <f t="shared" si="334"/>
        <v>0</v>
      </c>
      <c r="DI235" s="194">
        <f t="shared" si="335"/>
        <v>0</v>
      </c>
      <c r="DJ235" s="279"/>
      <c r="DK235" s="348">
        <f>'stranka in letna napoved 2015'!DK235</f>
        <v>0</v>
      </c>
      <c r="DL235" s="349">
        <f t="shared" si="336"/>
        <v>0</v>
      </c>
      <c r="DM235" s="283"/>
      <c r="DN235" s="348">
        <f>'stranka in letna napoved 2015'!DN235</f>
        <v>0</v>
      </c>
      <c r="DO235" s="350">
        <f t="shared" si="337"/>
        <v>0</v>
      </c>
      <c r="DP235" s="283"/>
      <c r="DQ235" s="348">
        <f>'stranka in letna napoved 2015'!DQ235</f>
        <v>0</v>
      </c>
      <c r="DR235" s="258">
        <f t="shared" si="338"/>
        <v>0</v>
      </c>
      <c r="DS235" s="33">
        <f t="shared" si="339"/>
        <v>0</v>
      </c>
      <c r="DT235" s="33">
        <f t="shared" si="340"/>
        <v>0</v>
      </c>
      <c r="DU235" s="33">
        <f t="shared" si="341"/>
        <v>0</v>
      </c>
      <c r="DV235" s="196">
        <f t="shared" si="342"/>
        <v>0</v>
      </c>
      <c r="DW235" s="279"/>
      <c r="DX235" s="351">
        <f>'stranka in letna napoved 2015'!DX235</f>
        <v>0</v>
      </c>
      <c r="DY235" s="262">
        <f t="shared" si="343"/>
        <v>0</v>
      </c>
      <c r="DZ235" s="283"/>
      <c r="EA235" s="351">
        <f>'stranka in letna napoved 2015'!EA235</f>
        <v>0</v>
      </c>
      <c r="EB235" s="352">
        <f t="shared" si="344"/>
        <v>0</v>
      </c>
      <c r="EC235" s="283"/>
      <c r="ED235" s="262">
        <f>'stranka in letna napoved 2015'!ED235</f>
        <v>0</v>
      </c>
      <c r="EE235" s="353">
        <f t="shared" si="345"/>
        <v>0</v>
      </c>
      <c r="EF235" s="34">
        <f t="shared" si="346"/>
        <v>0</v>
      </c>
      <c r="EG235" s="34">
        <f t="shared" si="347"/>
        <v>0</v>
      </c>
      <c r="EH235" s="34">
        <f t="shared" si="348"/>
        <v>0</v>
      </c>
      <c r="EI235" s="200">
        <f t="shared" si="349"/>
        <v>0</v>
      </c>
      <c r="EJ235" s="287"/>
      <c r="EK235" s="357">
        <f>'stranka in letna napoved 2015'!EK235</f>
        <v>0</v>
      </c>
      <c r="EL235" s="269">
        <f t="shared" si="350"/>
        <v>0</v>
      </c>
      <c r="EM235" s="276"/>
      <c r="EN235" s="357">
        <f>'stranka in letna napoved 2015'!EN235</f>
        <v>0</v>
      </c>
      <c r="EO235" s="269">
        <f t="shared" si="351"/>
        <v>0</v>
      </c>
      <c r="EP235" s="283"/>
      <c r="EQ235" s="357">
        <f>'stranka in letna napoved 2015'!EQ235</f>
        <v>0</v>
      </c>
      <c r="ER235" s="269">
        <f t="shared" si="352"/>
        <v>0</v>
      </c>
      <c r="ES235" s="35">
        <f t="shared" si="353"/>
        <v>0</v>
      </c>
      <c r="ET235" s="35">
        <f t="shared" si="354"/>
        <v>0</v>
      </c>
      <c r="EU235" s="36">
        <f t="shared" si="355"/>
        <v>0</v>
      </c>
      <c r="EV235" s="206">
        <f t="shared" si="356"/>
        <v>0</v>
      </c>
      <c r="EW235" s="288">
        <f t="shared" si="357"/>
        <v>0</v>
      </c>
      <c r="EX235" s="289">
        <f t="shared" si="358"/>
        <v>0</v>
      </c>
      <c r="EY235" s="289">
        <f t="shared" si="359"/>
        <v>0</v>
      </c>
      <c r="EZ235" s="289">
        <f t="shared" si="360"/>
        <v>0</v>
      </c>
      <c r="FA235" s="289">
        <f t="shared" si="361"/>
        <v>0</v>
      </c>
      <c r="FB235" s="290">
        <f t="shared" si="362"/>
        <v>0</v>
      </c>
      <c r="FC235" s="292">
        <f t="shared" si="363"/>
        <v>0</v>
      </c>
    </row>
    <row r="236" spans="1:159">
      <c r="A236" s="37">
        <f>'stranka in letna napoved 2015'!A236</f>
        <v>0</v>
      </c>
      <c r="B236" s="37">
        <f>'stranka in letna napoved 2015'!B236</f>
        <v>0</v>
      </c>
      <c r="C236" s="38">
        <f>'stranka in letna napoved 2015'!C236</f>
        <v>0</v>
      </c>
      <c r="D236" s="39">
        <f>'stranka in letna napoved 2015'!D236</f>
        <v>0</v>
      </c>
      <c r="E236" s="39">
        <f>'stranka in letna napoved 2015'!E236</f>
        <v>0</v>
      </c>
      <c r="F236" s="40">
        <f>'stranka in letna napoved 2015'!F236</f>
        <v>0</v>
      </c>
      <c r="G236" s="40">
        <f>'stranka in letna napoved 2015'!G236</f>
        <v>0</v>
      </c>
      <c r="H236" s="40">
        <f>'stranka in letna napoved 2015'!H236</f>
        <v>0</v>
      </c>
      <c r="I236" s="40">
        <f>'stranka in letna napoved 2015'!I236</f>
        <v>0</v>
      </c>
      <c r="J236" s="40">
        <f>'stranka in letna napoved 2015'!J236</f>
        <v>0</v>
      </c>
      <c r="K236" s="40">
        <f>'stranka in letna napoved 2015'!K236</f>
        <v>0</v>
      </c>
      <c r="L236" s="40">
        <f>'stranka in letna napoved 2015'!L236</f>
        <v>0</v>
      </c>
      <c r="M236" s="66">
        <f>'stranka in letna napoved 2015'!M236</f>
        <v>0</v>
      </c>
      <c r="N236" s="102">
        <f>'stranka in letna napoved 2015'!N236</f>
        <v>0</v>
      </c>
      <c r="O236" s="100">
        <f>'stranka in letna napoved 2015'!O236</f>
        <v>0</v>
      </c>
      <c r="P236" s="40">
        <f>'stranka in letna napoved 2015'!P236</f>
        <v>0</v>
      </c>
      <c r="Q236" s="64">
        <f>'stranka in letna napoved 2015'!Q236</f>
        <v>0</v>
      </c>
      <c r="R236" s="64">
        <f>'stranka in letna napoved 2015'!R236</f>
        <v>0</v>
      </c>
      <c r="S236" s="40">
        <f>'stranka in letna napoved 2015'!S236</f>
        <v>0</v>
      </c>
      <c r="T236" s="40">
        <f>'stranka in letna napoved 2015'!T236</f>
        <v>0</v>
      </c>
      <c r="U236" s="40">
        <f>'stranka in letna napoved 2015'!U236</f>
        <v>0</v>
      </c>
      <c r="V236" s="40">
        <f>'stranka in letna napoved 2015'!V236</f>
        <v>0</v>
      </c>
      <c r="W236" s="40">
        <f>'stranka in letna napoved 2015'!W236</f>
        <v>0</v>
      </c>
      <c r="X236" s="40">
        <f>'stranka in letna napoved 2015'!X236</f>
        <v>0</v>
      </c>
      <c r="Y236" s="40">
        <f>'stranka in letna napoved 2015'!Y236</f>
        <v>0</v>
      </c>
      <c r="Z236" s="40">
        <f>'stranka in letna napoved 2015'!Z236</f>
        <v>0</v>
      </c>
      <c r="AA236" s="272"/>
      <c r="AB236" s="180">
        <f>'stranka in letna napoved 2015'!AB236</f>
        <v>0</v>
      </c>
      <c r="AC236" s="104">
        <f t="shared" si="291"/>
        <v>0</v>
      </c>
      <c r="AD236" s="272"/>
      <c r="AE236" s="180">
        <f>'stranka in letna napoved 2015'!AE236</f>
        <v>0</v>
      </c>
      <c r="AF236" s="104">
        <f t="shared" si="292"/>
        <v>0</v>
      </c>
      <c r="AG236" s="20">
        <f t="shared" si="293"/>
        <v>0</v>
      </c>
      <c r="AH236" s="272"/>
      <c r="AI236" s="180">
        <f>'stranka in letna napoved 2015'!AI236</f>
        <v>0</v>
      </c>
      <c r="AJ236" s="104">
        <f t="shared" si="294"/>
        <v>0</v>
      </c>
      <c r="AK236" s="272"/>
      <c r="AL236" s="180">
        <f>'stranka in letna napoved 2015'!AL236</f>
        <v>0</v>
      </c>
      <c r="AM236" s="236">
        <f t="shared" si="295"/>
        <v>0</v>
      </c>
      <c r="AN236" s="22">
        <f t="shared" si="296"/>
        <v>0</v>
      </c>
      <c r="AO236" s="276"/>
      <c r="AP236" s="182">
        <f>'stranka in letna napoved 2015'!AP236</f>
        <v>0</v>
      </c>
      <c r="AQ236" s="331">
        <f t="shared" si="297"/>
        <v>0</v>
      </c>
      <c r="AR236" s="23">
        <f t="shared" si="298"/>
        <v>0</v>
      </c>
      <c r="AS236" s="23">
        <f t="shared" si="299"/>
        <v>0</v>
      </c>
      <c r="AT236" s="23">
        <f t="shared" si="300"/>
        <v>0</v>
      </c>
      <c r="AU236" s="174">
        <f t="shared" si="301"/>
        <v>0</v>
      </c>
      <c r="AV236" s="279"/>
      <c r="AW236" s="333">
        <f>'stranka in letna napoved 2015'!AW236</f>
        <v>0</v>
      </c>
      <c r="AX236" s="242">
        <f t="shared" si="302"/>
        <v>0</v>
      </c>
      <c r="AY236" s="272"/>
      <c r="AZ236" s="332">
        <f>'stranka in letna napoved 2015'!AZ236</f>
        <v>0</v>
      </c>
      <c r="BA236" s="242">
        <f t="shared" si="303"/>
        <v>0</v>
      </c>
      <c r="BB236" s="272"/>
      <c r="BC236" s="333">
        <f>'stranka in letna napoved 2015'!BC236</f>
        <v>0</v>
      </c>
      <c r="BD236" s="335">
        <f t="shared" si="304"/>
        <v>0</v>
      </c>
      <c r="BE236" s="25">
        <f t="shared" si="305"/>
        <v>0</v>
      </c>
      <c r="BF236" s="272"/>
      <c r="BG236" s="333">
        <f>'stranka in letna napoved 2015'!BG236</f>
        <v>0</v>
      </c>
      <c r="BH236" s="335">
        <f t="shared" si="306"/>
        <v>0</v>
      </c>
      <c r="BI236" s="272"/>
      <c r="BJ236" s="333">
        <f>'stranka in letna napoved 2015'!BJ236</f>
        <v>0</v>
      </c>
      <c r="BK236" s="335">
        <f t="shared" si="307"/>
        <v>0</v>
      </c>
      <c r="BL236" s="272"/>
      <c r="BM236" s="333">
        <f>'stranka in letna napoved 2015'!BM236</f>
        <v>0</v>
      </c>
      <c r="BN236" s="335">
        <f t="shared" si="308"/>
        <v>0</v>
      </c>
      <c r="BO236" s="26">
        <f t="shared" si="309"/>
        <v>0</v>
      </c>
      <c r="BP236" s="281"/>
      <c r="BQ236" s="333">
        <f>'stranka in letna napoved 2015'!BQ236</f>
        <v>0</v>
      </c>
      <c r="BR236" s="335">
        <f t="shared" si="310"/>
        <v>0</v>
      </c>
      <c r="BS236" s="27">
        <f t="shared" si="311"/>
        <v>0</v>
      </c>
      <c r="BT236" s="27">
        <f t="shared" si="312"/>
        <v>0</v>
      </c>
      <c r="BU236" s="27">
        <f t="shared" si="313"/>
        <v>0</v>
      </c>
      <c r="BV236" s="335">
        <f t="shared" si="314"/>
        <v>0</v>
      </c>
      <c r="BW236" s="279"/>
      <c r="BX236" s="355">
        <f>'stranka in letna napoved 2015'!BX236</f>
        <v>0</v>
      </c>
      <c r="BY236" s="188">
        <f t="shared" si="315"/>
        <v>0</v>
      </c>
      <c r="BZ236" s="283"/>
      <c r="CA236" s="355">
        <f>'stranka in letna napoved 2015'!CA236</f>
        <v>0</v>
      </c>
      <c r="CB236" s="188">
        <f t="shared" si="316"/>
        <v>0</v>
      </c>
      <c r="CC236" s="283"/>
      <c r="CD236" s="341">
        <f>'stranka in letna napoved 2015'!CD236</f>
        <v>0</v>
      </c>
      <c r="CE236" s="188">
        <f t="shared" si="317"/>
        <v>0</v>
      </c>
      <c r="CF236" s="28">
        <f t="shared" si="318"/>
        <v>0</v>
      </c>
      <c r="CG236" s="28">
        <f t="shared" si="319"/>
        <v>0</v>
      </c>
      <c r="CH236" s="29">
        <f t="shared" si="320"/>
        <v>0</v>
      </c>
      <c r="CI236" s="188">
        <f t="shared" si="321"/>
        <v>0</v>
      </c>
      <c r="CJ236" s="272"/>
      <c r="CK236" s="342">
        <f>'stranka in letna napoved 2015'!CK236</f>
        <v>0</v>
      </c>
      <c r="CL236" s="247">
        <f t="shared" si="322"/>
        <v>0</v>
      </c>
      <c r="CM236" s="283"/>
      <c r="CN236" s="342">
        <f>'stranka in letna napoved 2015'!CN236</f>
        <v>0</v>
      </c>
      <c r="CO236" s="356">
        <f t="shared" si="323"/>
        <v>0</v>
      </c>
      <c r="CP236" s="283"/>
      <c r="CQ236" s="344">
        <f>'stranka in letna napoved 2015'!CQ236</f>
        <v>0</v>
      </c>
      <c r="CR236" s="247">
        <f t="shared" si="324"/>
        <v>0</v>
      </c>
      <c r="CS236" s="30">
        <f t="shared" si="325"/>
        <v>0</v>
      </c>
      <c r="CT236" s="30">
        <f t="shared" si="326"/>
        <v>0</v>
      </c>
      <c r="CU236" s="31">
        <f t="shared" si="327"/>
        <v>0</v>
      </c>
      <c r="CV236" s="192">
        <f t="shared" si="328"/>
        <v>0</v>
      </c>
      <c r="CW236" s="279"/>
      <c r="CX236" s="345">
        <f>'stranka in letna napoved 2015'!CX236</f>
        <v>0</v>
      </c>
      <c r="CY236" s="252">
        <f t="shared" si="329"/>
        <v>0</v>
      </c>
      <c r="CZ236" s="283"/>
      <c r="DA236" s="345">
        <f>'stranka in letna napoved 2015'!DA236</f>
        <v>0</v>
      </c>
      <c r="DB236" s="346">
        <f t="shared" si="330"/>
        <v>0</v>
      </c>
      <c r="DC236" s="283"/>
      <c r="DD236" s="345">
        <f>'stranka in letna napoved 2015'!DD236</f>
        <v>0</v>
      </c>
      <c r="DE236" s="347">
        <f t="shared" si="331"/>
        <v>0</v>
      </c>
      <c r="DF236" s="32">
        <f t="shared" si="332"/>
        <v>0</v>
      </c>
      <c r="DG236" s="32">
        <f t="shared" si="333"/>
        <v>0</v>
      </c>
      <c r="DH236" s="32">
        <f t="shared" si="334"/>
        <v>0</v>
      </c>
      <c r="DI236" s="194">
        <f t="shared" si="335"/>
        <v>0</v>
      </c>
      <c r="DJ236" s="279"/>
      <c r="DK236" s="348">
        <f>'stranka in letna napoved 2015'!DK236</f>
        <v>0</v>
      </c>
      <c r="DL236" s="349">
        <f t="shared" si="336"/>
        <v>0</v>
      </c>
      <c r="DM236" s="283"/>
      <c r="DN236" s="348">
        <f>'stranka in letna napoved 2015'!DN236</f>
        <v>0</v>
      </c>
      <c r="DO236" s="350">
        <f t="shared" si="337"/>
        <v>0</v>
      </c>
      <c r="DP236" s="283"/>
      <c r="DQ236" s="348">
        <f>'stranka in letna napoved 2015'!DQ236</f>
        <v>0</v>
      </c>
      <c r="DR236" s="258">
        <f t="shared" si="338"/>
        <v>0</v>
      </c>
      <c r="DS236" s="33">
        <f t="shared" si="339"/>
        <v>0</v>
      </c>
      <c r="DT236" s="33">
        <f t="shared" si="340"/>
        <v>0</v>
      </c>
      <c r="DU236" s="33">
        <f t="shared" si="341"/>
        <v>0</v>
      </c>
      <c r="DV236" s="196">
        <f t="shared" si="342"/>
        <v>0</v>
      </c>
      <c r="DW236" s="279"/>
      <c r="DX236" s="351">
        <f>'stranka in letna napoved 2015'!DX236</f>
        <v>0</v>
      </c>
      <c r="DY236" s="262">
        <f t="shared" si="343"/>
        <v>0</v>
      </c>
      <c r="DZ236" s="283"/>
      <c r="EA236" s="351">
        <f>'stranka in letna napoved 2015'!EA236</f>
        <v>0</v>
      </c>
      <c r="EB236" s="352">
        <f t="shared" si="344"/>
        <v>0</v>
      </c>
      <c r="EC236" s="283"/>
      <c r="ED236" s="262">
        <f>'stranka in letna napoved 2015'!ED236</f>
        <v>0</v>
      </c>
      <c r="EE236" s="353">
        <f t="shared" si="345"/>
        <v>0</v>
      </c>
      <c r="EF236" s="34">
        <f t="shared" si="346"/>
        <v>0</v>
      </c>
      <c r="EG236" s="34">
        <f t="shared" si="347"/>
        <v>0</v>
      </c>
      <c r="EH236" s="34">
        <f t="shared" si="348"/>
        <v>0</v>
      </c>
      <c r="EI236" s="200">
        <f t="shared" si="349"/>
        <v>0</v>
      </c>
      <c r="EJ236" s="287"/>
      <c r="EK236" s="357">
        <f>'stranka in letna napoved 2015'!EK236</f>
        <v>0</v>
      </c>
      <c r="EL236" s="269">
        <f t="shared" si="350"/>
        <v>0</v>
      </c>
      <c r="EM236" s="276"/>
      <c r="EN236" s="357">
        <f>'stranka in letna napoved 2015'!EN236</f>
        <v>0</v>
      </c>
      <c r="EO236" s="269">
        <f t="shared" si="351"/>
        <v>0</v>
      </c>
      <c r="EP236" s="283"/>
      <c r="EQ236" s="357">
        <f>'stranka in letna napoved 2015'!EQ236</f>
        <v>0</v>
      </c>
      <c r="ER236" s="269">
        <f t="shared" si="352"/>
        <v>0</v>
      </c>
      <c r="ES236" s="35">
        <f t="shared" si="353"/>
        <v>0</v>
      </c>
      <c r="ET236" s="35">
        <f t="shared" si="354"/>
        <v>0</v>
      </c>
      <c r="EU236" s="36">
        <f t="shared" si="355"/>
        <v>0</v>
      </c>
      <c r="EV236" s="206">
        <f t="shared" si="356"/>
        <v>0</v>
      </c>
      <c r="EW236" s="288">
        <f t="shared" si="357"/>
        <v>0</v>
      </c>
      <c r="EX236" s="289">
        <f t="shared" si="358"/>
        <v>0</v>
      </c>
      <c r="EY236" s="289">
        <f t="shared" si="359"/>
        <v>0</v>
      </c>
      <c r="EZ236" s="289">
        <f t="shared" si="360"/>
        <v>0</v>
      </c>
      <c r="FA236" s="289">
        <f t="shared" si="361"/>
        <v>0</v>
      </c>
      <c r="FB236" s="290">
        <f t="shared" si="362"/>
        <v>0</v>
      </c>
      <c r="FC236" s="292">
        <f t="shared" si="363"/>
        <v>0</v>
      </c>
    </row>
    <row r="237" spans="1:159">
      <c r="A237" s="37">
        <f>'stranka in letna napoved 2015'!A237</f>
        <v>0</v>
      </c>
      <c r="B237" s="37">
        <f>'stranka in letna napoved 2015'!B237</f>
        <v>0</v>
      </c>
      <c r="C237" s="38">
        <f>'stranka in letna napoved 2015'!C237</f>
        <v>0</v>
      </c>
      <c r="D237" s="39">
        <f>'stranka in letna napoved 2015'!D237</f>
        <v>0</v>
      </c>
      <c r="E237" s="39">
        <f>'stranka in letna napoved 2015'!E237</f>
        <v>0</v>
      </c>
      <c r="F237" s="40">
        <f>'stranka in letna napoved 2015'!F237</f>
        <v>0</v>
      </c>
      <c r="G237" s="40">
        <f>'stranka in letna napoved 2015'!G237</f>
        <v>0</v>
      </c>
      <c r="H237" s="40">
        <f>'stranka in letna napoved 2015'!H237</f>
        <v>0</v>
      </c>
      <c r="I237" s="40">
        <f>'stranka in letna napoved 2015'!I237</f>
        <v>0</v>
      </c>
      <c r="J237" s="40">
        <f>'stranka in letna napoved 2015'!J237</f>
        <v>0</v>
      </c>
      <c r="K237" s="40">
        <f>'stranka in letna napoved 2015'!K237</f>
        <v>0</v>
      </c>
      <c r="L237" s="40">
        <f>'stranka in letna napoved 2015'!L237</f>
        <v>0</v>
      </c>
      <c r="M237" s="66">
        <f>'stranka in letna napoved 2015'!M237</f>
        <v>0</v>
      </c>
      <c r="N237" s="102">
        <f>'stranka in letna napoved 2015'!N237</f>
        <v>0</v>
      </c>
      <c r="O237" s="100">
        <f>'stranka in letna napoved 2015'!O237</f>
        <v>0</v>
      </c>
      <c r="P237" s="40">
        <f>'stranka in letna napoved 2015'!P237</f>
        <v>0</v>
      </c>
      <c r="Q237" s="64">
        <f>'stranka in letna napoved 2015'!Q237</f>
        <v>0</v>
      </c>
      <c r="R237" s="64">
        <f>'stranka in letna napoved 2015'!R237</f>
        <v>0</v>
      </c>
      <c r="S237" s="40">
        <f>'stranka in letna napoved 2015'!S237</f>
        <v>0</v>
      </c>
      <c r="T237" s="40">
        <f>'stranka in letna napoved 2015'!T237</f>
        <v>0</v>
      </c>
      <c r="U237" s="40">
        <f>'stranka in letna napoved 2015'!U237</f>
        <v>0</v>
      </c>
      <c r="V237" s="40">
        <f>'stranka in letna napoved 2015'!V237</f>
        <v>0</v>
      </c>
      <c r="W237" s="40">
        <f>'stranka in letna napoved 2015'!W237</f>
        <v>0</v>
      </c>
      <c r="X237" s="40">
        <f>'stranka in letna napoved 2015'!X237</f>
        <v>0</v>
      </c>
      <c r="Y237" s="40">
        <f>'stranka in letna napoved 2015'!Y237</f>
        <v>0</v>
      </c>
      <c r="Z237" s="40">
        <f>'stranka in letna napoved 2015'!Z237</f>
        <v>0</v>
      </c>
      <c r="AA237" s="272"/>
      <c r="AB237" s="180">
        <f>'stranka in letna napoved 2015'!AB237</f>
        <v>0</v>
      </c>
      <c r="AC237" s="104">
        <f t="shared" si="291"/>
        <v>0</v>
      </c>
      <c r="AD237" s="272"/>
      <c r="AE237" s="180">
        <f>'stranka in letna napoved 2015'!AE237</f>
        <v>0</v>
      </c>
      <c r="AF237" s="104">
        <f t="shared" si="292"/>
        <v>0</v>
      </c>
      <c r="AG237" s="20">
        <f t="shared" si="293"/>
        <v>0</v>
      </c>
      <c r="AH237" s="272"/>
      <c r="AI237" s="180">
        <f>'stranka in letna napoved 2015'!AI237</f>
        <v>0</v>
      </c>
      <c r="AJ237" s="104">
        <f t="shared" si="294"/>
        <v>0</v>
      </c>
      <c r="AK237" s="272"/>
      <c r="AL237" s="180">
        <f>'stranka in letna napoved 2015'!AL237</f>
        <v>0</v>
      </c>
      <c r="AM237" s="236">
        <f t="shared" si="295"/>
        <v>0</v>
      </c>
      <c r="AN237" s="22">
        <f t="shared" si="296"/>
        <v>0</v>
      </c>
      <c r="AO237" s="276"/>
      <c r="AP237" s="182">
        <f>'stranka in letna napoved 2015'!AP237</f>
        <v>0</v>
      </c>
      <c r="AQ237" s="331">
        <f t="shared" si="297"/>
        <v>0</v>
      </c>
      <c r="AR237" s="23">
        <f t="shared" si="298"/>
        <v>0</v>
      </c>
      <c r="AS237" s="23">
        <f t="shared" si="299"/>
        <v>0</v>
      </c>
      <c r="AT237" s="23">
        <f t="shared" si="300"/>
        <v>0</v>
      </c>
      <c r="AU237" s="174">
        <f t="shared" si="301"/>
        <v>0</v>
      </c>
      <c r="AV237" s="279"/>
      <c r="AW237" s="333">
        <f>'stranka in letna napoved 2015'!AW237</f>
        <v>0</v>
      </c>
      <c r="AX237" s="242">
        <f t="shared" si="302"/>
        <v>0</v>
      </c>
      <c r="AY237" s="272"/>
      <c r="AZ237" s="332">
        <f>'stranka in letna napoved 2015'!AZ237</f>
        <v>0</v>
      </c>
      <c r="BA237" s="242">
        <f t="shared" si="303"/>
        <v>0</v>
      </c>
      <c r="BB237" s="272"/>
      <c r="BC237" s="333">
        <f>'stranka in letna napoved 2015'!BC237</f>
        <v>0</v>
      </c>
      <c r="BD237" s="335">
        <f t="shared" si="304"/>
        <v>0</v>
      </c>
      <c r="BE237" s="25">
        <f t="shared" si="305"/>
        <v>0</v>
      </c>
      <c r="BF237" s="272"/>
      <c r="BG237" s="333">
        <f>'stranka in letna napoved 2015'!BG237</f>
        <v>0</v>
      </c>
      <c r="BH237" s="335">
        <f t="shared" si="306"/>
        <v>0</v>
      </c>
      <c r="BI237" s="272"/>
      <c r="BJ237" s="333">
        <f>'stranka in letna napoved 2015'!BJ237</f>
        <v>0</v>
      </c>
      <c r="BK237" s="335">
        <f t="shared" si="307"/>
        <v>0</v>
      </c>
      <c r="BL237" s="272"/>
      <c r="BM237" s="333">
        <f>'stranka in letna napoved 2015'!BM237</f>
        <v>0</v>
      </c>
      <c r="BN237" s="335">
        <f t="shared" si="308"/>
        <v>0</v>
      </c>
      <c r="BO237" s="26">
        <f t="shared" si="309"/>
        <v>0</v>
      </c>
      <c r="BP237" s="281"/>
      <c r="BQ237" s="333">
        <f>'stranka in letna napoved 2015'!BQ237</f>
        <v>0</v>
      </c>
      <c r="BR237" s="335">
        <f t="shared" si="310"/>
        <v>0</v>
      </c>
      <c r="BS237" s="27">
        <f t="shared" si="311"/>
        <v>0</v>
      </c>
      <c r="BT237" s="27">
        <f t="shared" si="312"/>
        <v>0</v>
      </c>
      <c r="BU237" s="27">
        <f t="shared" si="313"/>
        <v>0</v>
      </c>
      <c r="BV237" s="335">
        <f t="shared" si="314"/>
        <v>0</v>
      </c>
      <c r="BW237" s="279"/>
      <c r="BX237" s="355">
        <f>'stranka in letna napoved 2015'!BX237</f>
        <v>0</v>
      </c>
      <c r="BY237" s="188">
        <f t="shared" si="315"/>
        <v>0</v>
      </c>
      <c r="BZ237" s="283"/>
      <c r="CA237" s="355">
        <f>'stranka in letna napoved 2015'!CA237</f>
        <v>0</v>
      </c>
      <c r="CB237" s="188">
        <f t="shared" si="316"/>
        <v>0</v>
      </c>
      <c r="CC237" s="283"/>
      <c r="CD237" s="341">
        <f>'stranka in letna napoved 2015'!CD237</f>
        <v>0</v>
      </c>
      <c r="CE237" s="188">
        <f t="shared" si="317"/>
        <v>0</v>
      </c>
      <c r="CF237" s="28">
        <f t="shared" si="318"/>
        <v>0</v>
      </c>
      <c r="CG237" s="28">
        <f t="shared" si="319"/>
        <v>0</v>
      </c>
      <c r="CH237" s="29">
        <f t="shared" si="320"/>
        <v>0</v>
      </c>
      <c r="CI237" s="188">
        <f t="shared" si="321"/>
        <v>0</v>
      </c>
      <c r="CJ237" s="272"/>
      <c r="CK237" s="342">
        <f>'stranka in letna napoved 2015'!CK237</f>
        <v>0</v>
      </c>
      <c r="CL237" s="247">
        <f t="shared" si="322"/>
        <v>0</v>
      </c>
      <c r="CM237" s="283"/>
      <c r="CN237" s="342">
        <f>'stranka in letna napoved 2015'!CN237</f>
        <v>0</v>
      </c>
      <c r="CO237" s="356">
        <f t="shared" si="323"/>
        <v>0</v>
      </c>
      <c r="CP237" s="283"/>
      <c r="CQ237" s="344">
        <f>'stranka in letna napoved 2015'!CQ237</f>
        <v>0</v>
      </c>
      <c r="CR237" s="247">
        <f t="shared" si="324"/>
        <v>0</v>
      </c>
      <c r="CS237" s="30">
        <f t="shared" si="325"/>
        <v>0</v>
      </c>
      <c r="CT237" s="30">
        <f t="shared" si="326"/>
        <v>0</v>
      </c>
      <c r="CU237" s="31">
        <f t="shared" si="327"/>
        <v>0</v>
      </c>
      <c r="CV237" s="192">
        <f t="shared" si="328"/>
        <v>0</v>
      </c>
      <c r="CW237" s="279"/>
      <c r="CX237" s="345">
        <f>'stranka in letna napoved 2015'!CX237</f>
        <v>0</v>
      </c>
      <c r="CY237" s="252">
        <f t="shared" si="329"/>
        <v>0</v>
      </c>
      <c r="CZ237" s="283"/>
      <c r="DA237" s="345">
        <f>'stranka in letna napoved 2015'!DA237</f>
        <v>0</v>
      </c>
      <c r="DB237" s="346">
        <f t="shared" si="330"/>
        <v>0</v>
      </c>
      <c r="DC237" s="283"/>
      <c r="DD237" s="345">
        <f>'stranka in letna napoved 2015'!DD237</f>
        <v>0</v>
      </c>
      <c r="DE237" s="347">
        <f t="shared" si="331"/>
        <v>0</v>
      </c>
      <c r="DF237" s="32">
        <f t="shared" si="332"/>
        <v>0</v>
      </c>
      <c r="DG237" s="32">
        <f t="shared" si="333"/>
        <v>0</v>
      </c>
      <c r="DH237" s="32">
        <f t="shared" si="334"/>
        <v>0</v>
      </c>
      <c r="DI237" s="194">
        <f t="shared" si="335"/>
        <v>0</v>
      </c>
      <c r="DJ237" s="279"/>
      <c r="DK237" s="348">
        <f>'stranka in letna napoved 2015'!DK237</f>
        <v>0</v>
      </c>
      <c r="DL237" s="349">
        <f t="shared" si="336"/>
        <v>0</v>
      </c>
      <c r="DM237" s="283"/>
      <c r="DN237" s="348">
        <f>'stranka in letna napoved 2015'!DN237</f>
        <v>0</v>
      </c>
      <c r="DO237" s="350">
        <f t="shared" si="337"/>
        <v>0</v>
      </c>
      <c r="DP237" s="283"/>
      <c r="DQ237" s="348">
        <f>'stranka in letna napoved 2015'!DQ237</f>
        <v>0</v>
      </c>
      <c r="DR237" s="258">
        <f t="shared" si="338"/>
        <v>0</v>
      </c>
      <c r="DS237" s="33">
        <f t="shared" si="339"/>
        <v>0</v>
      </c>
      <c r="DT237" s="33">
        <f t="shared" si="340"/>
        <v>0</v>
      </c>
      <c r="DU237" s="33">
        <f t="shared" si="341"/>
        <v>0</v>
      </c>
      <c r="DV237" s="196">
        <f t="shared" si="342"/>
        <v>0</v>
      </c>
      <c r="DW237" s="279"/>
      <c r="DX237" s="351">
        <f>'stranka in letna napoved 2015'!DX237</f>
        <v>0</v>
      </c>
      <c r="DY237" s="262">
        <f t="shared" si="343"/>
        <v>0</v>
      </c>
      <c r="DZ237" s="283"/>
      <c r="EA237" s="351">
        <f>'stranka in letna napoved 2015'!EA237</f>
        <v>0</v>
      </c>
      <c r="EB237" s="352">
        <f t="shared" si="344"/>
        <v>0</v>
      </c>
      <c r="EC237" s="283"/>
      <c r="ED237" s="262">
        <f>'stranka in letna napoved 2015'!ED237</f>
        <v>0</v>
      </c>
      <c r="EE237" s="353">
        <f t="shared" si="345"/>
        <v>0</v>
      </c>
      <c r="EF237" s="34">
        <f t="shared" si="346"/>
        <v>0</v>
      </c>
      <c r="EG237" s="34">
        <f t="shared" si="347"/>
        <v>0</v>
      </c>
      <c r="EH237" s="34">
        <f t="shared" si="348"/>
        <v>0</v>
      </c>
      <c r="EI237" s="200">
        <f t="shared" si="349"/>
        <v>0</v>
      </c>
      <c r="EJ237" s="287"/>
      <c r="EK237" s="357">
        <f>'stranka in letna napoved 2015'!EK237</f>
        <v>0</v>
      </c>
      <c r="EL237" s="269">
        <f t="shared" si="350"/>
        <v>0</v>
      </c>
      <c r="EM237" s="276"/>
      <c r="EN237" s="357">
        <f>'stranka in letna napoved 2015'!EN237</f>
        <v>0</v>
      </c>
      <c r="EO237" s="269">
        <f t="shared" si="351"/>
        <v>0</v>
      </c>
      <c r="EP237" s="283"/>
      <c r="EQ237" s="357">
        <f>'stranka in letna napoved 2015'!EQ237</f>
        <v>0</v>
      </c>
      <c r="ER237" s="269">
        <f t="shared" si="352"/>
        <v>0</v>
      </c>
      <c r="ES237" s="35">
        <f t="shared" si="353"/>
        <v>0</v>
      </c>
      <c r="ET237" s="35">
        <f t="shared" si="354"/>
        <v>0</v>
      </c>
      <c r="EU237" s="36">
        <f t="shared" si="355"/>
        <v>0</v>
      </c>
      <c r="EV237" s="206">
        <f t="shared" si="356"/>
        <v>0</v>
      </c>
      <c r="EW237" s="288">
        <f t="shared" si="357"/>
        <v>0</v>
      </c>
      <c r="EX237" s="289">
        <f t="shared" si="358"/>
        <v>0</v>
      </c>
      <c r="EY237" s="289">
        <f t="shared" si="359"/>
        <v>0</v>
      </c>
      <c r="EZ237" s="289">
        <f t="shared" si="360"/>
        <v>0</v>
      </c>
      <c r="FA237" s="289">
        <f t="shared" si="361"/>
        <v>0</v>
      </c>
      <c r="FB237" s="290">
        <f t="shared" si="362"/>
        <v>0</v>
      </c>
      <c r="FC237" s="292">
        <f t="shared" si="363"/>
        <v>0</v>
      </c>
    </row>
    <row r="238" spans="1:159">
      <c r="A238" s="37">
        <f>'stranka in letna napoved 2015'!A238</f>
        <v>0</v>
      </c>
      <c r="B238" s="37">
        <f>'stranka in letna napoved 2015'!B238</f>
        <v>0</v>
      </c>
      <c r="C238" s="38">
        <f>'stranka in letna napoved 2015'!C238</f>
        <v>0</v>
      </c>
      <c r="D238" s="39">
        <f>'stranka in letna napoved 2015'!D238</f>
        <v>0</v>
      </c>
      <c r="E238" s="39">
        <f>'stranka in letna napoved 2015'!E238</f>
        <v>0</v>
      </c>
      <c r="F238" s="40">
        <f>'stranka in letna napoved 2015'!F238</f>
        <v>0</v>
      </c>
      <c r="G238" s="40">
        <f>'stranka in letna napoved 2015'!G238</f>
        <v>0</v>
      </c>
      <c r="H238" s="40">
        <f>'stranka in letna napoved 2015'!H238</f>
        <v>0</v>
      </c>
      <c r="I238" s="40">
        <f>'stranka in letna napoved 2015'!I238</f>
        <v>0</v>
      </c>
      <c r="J238" s="40">
        <f>'stranka in letna napoved 2015'!J238</f>
        <v>0</v>
      </c>
      <c r="K238" s="40">
        <f>'stranka in letna napoved 2015'!K238</f>
        <v>0</v>
      </c>
      <c r="L238" s="40">
        <f>'stranka in letna napoved 2015'!L238</f>
        <v>0</v>
      </c>
      <c r="M238" s="66">
        <f>'stranka in letna napoved 2015'!M238</f>
        <v>0</v>
      </c>
      <c r="N238" s="102">
        <f>'stranka in letna napoved 2015'!N238</f>
        <v>0</v>
      </c>
      <c r="O238" s="100">
        <f>'stranka in letna napoved 2015'!O238</f>
        <v>0</v>
      </c>
      <c r="P238" s="40">
        <f>'stranka in letna napoved 2015'!P238</f>
        <v>0</v>
      </c>
      <c r="Q238" s="64">
        <f>'stranka in letna napoved 2015'!Q238</f>
        <v>0</v>
      </c>
      <c r="R238" s="64">
        <f>'stranka in letna napoved 2015'!R238</f>
        <v>0</v>
      </c>
      <c r="S238" s="40">
        <f>'stranka in letna napoved 2015'!S238</f>
        <v>0</v>
      </c>
      <c r="T238" s="40">
        <f>'stranka in letna napoved 2015'!T238</f>
        <v>0</v>
      </c>
      <c r="U238" s="40">
        <f>'stranka in letna napoved 2015'!U238</f>
        <v>0</v>
      </c>
      <c r="V238" s="40">
        <f>'stranka in letna napoved 2015'!V238</f>
        <v>0</v>
      </c>
      <c r="W238" s="40">
        <f>'stranka in letna napoved 2015'!W238</f>
        <v>0</v>
      </c>
      <c r="X238" s="40">
        <f>'stranka in letna napoved 2015'!X238</f>
        <v>0</v>
      </c>
      <c r="Y238" s="40">
        <f>'stranka in letna napoved 2015'!Y238</f>
        <v>0</v>
      </c>
      <c r="Z238" s="40">
        <f>'stranka in letna napoved 2015'!Z238</f>
        <v>0</v>
      </c>
      <c r="AA238" s="272"/>
      <c r="AB238" s="180">
        <f>'stranka in letna napoved 2015'!AB238</f>
        <v>0</v>
      </c>
      <c r="AC238" s="104">
        <f t="shared" si="291"/>
        <v>0</v>
      </c>
      <c r="AD238" s="272"/>
      <c r="AE238" s="180">
        <f>'stranka in letna napoved 2015'!AE238</f>
        <v>0</v>
      </c>
      <c r="AF238" s="104">
        <f t="shared" si="292"/>
        <v>0</v>
      </c>
      <c r="AG238" s="20">
        <f t="shared" si="293"/>
        <v>0</v>
      </c>
      <c r="AH238" s="272"/>
      <c r="AI238" s="180">
        <f>'stranka in letna napoved 2015'!AI238</f>
        <v>0</v>
      </c>
      <c r="AJ238" s="104">
        <f t="shared" si="294"/>
        <v>0</v>
      </c>
      <c r="AK238" s="272"/>
      <c r="AL238" s="180">
        <f>'stranka in letna napoved 2015'!AL238</f>
        <v>0</v>
      </c>
      <c r="AM238" s="236">
        <f t="shared" si="295"/>
        <v>0</v>
      </c>
      <c r="AN238" s="22">
        <f t="shared" si="296"/>
        <v>0</v>
      </c>
      <c r="AO238" s="276"/>
      <c r="AP238" s="182">
        <f>'stranka in letna napoved 2015'!AP238</f>
        <v>0</v>
      </c>
      <c r="AQ238" s="331">
        <f t="shared" si="297"/>
        <v>0</v>
      </c>
      <c r="AR238" s="23">
        <f t="shared" si="298"/>
        <v>0</v>
      </c>
      <c r="AS238" s="23">
        <f t="shared" si="299"/>
        <v>0</v>
      </c>
      <c r="AT238" s="23">
        <f t="shared" si="300"/>
        <v>0</v>
      </c>
      <c r="AU238" s="174">
        <f t="shared" si="301"/>
        <v>0</v>
      </c>
      <c r="AV238" s="279"/>
      <c r="AW238" s="333">
        <f>'stranka in letna napoved 2015'!AW238</f>
        <v>0</v>
      </c>
      <c r="AX238" s="242">
        <f t="shared" si="302"/>
        <v>0</v>
      </c>
      <c r="AY238" s="272"/>
      <c r="AZ238" s="332">
        <f>'stranka in letna napoved 2015'!AZ238</f>
        <v>0</v>
      </c>
      <c r="BA238" s="242">
        <f t="shared" si="303"/>
        <v>0</v>
      </c>
      <c r="BB238" s="272"/>
      <c r="BC238" s="333">
        <f>'stranka in letna napoved 2015'!BC238</f>
        <v>0</v>
      </c>
      <c r="BD238" s="335">
        <f t="shared" si="304"/>
        <v>0</v>
      </c>
      <c r="BE238" s="25">
        <f t="shared" si="305"/>
        <v>0</v>
      </c>
      <c r="BF238" s="272"/>
      <c r="BG238" s="333">
        <f>'stranka in letna napoved 2015'!BG238</f>
        <v>0</v>
      </c>
      <c r="BH238" s="335">
        <f t="shared" si="306"/>
        <v>0</v>
      </c>
      <c r="BI238" s="272"/>
      <c r="BJ238" s="333">
        <f>'stranka in letna napoved 2015'!BJ238</f>
        <v>0</v>
      </c>
      <c r="BK238" s="335">
        <f t="shared" si="307"/>
        <v>0</v>
      </c>
      <c r="BL238" s="272"/>
      <c r="BM238" s="333">
        <f>'stranka in letna napoved 2015'!BM238</f>
        <v>0</v>
      </c>
      <c r="BN238" s="335">
        <f t="shared" si="308"/>
        <v>0</v>
      </c>
      <c r="BO238" s="26">
        <f t="shared" si="309"/>
        <v>0</v>
      </c>
      <c r="BP238" s="281"/>
      <c r="BQ238" s="333">
        <f>'stranka in letna napoved 2015'!BQ238</f>
        <v>0</v>
      </c>
      <c r="BR238" s="335">
        <f t="shared" si="310"/>
        <v>0</v>
      </c>
      <c r="BS238" s="27">
        <f t="shared" si="311"/>
        <v>0</v>
      </c>
      <c r="BT238" s="27">
        <f t="shared" si="312"/>
        <v>0</v>
      </c>
      <c r="BU238" s="27">
        <f t="shared" si="313"/>
        <v>0</v>
      </c>
      <c r="BV238" s="335">
        <f t="shared" si="314"/>
        <v>0</v>
      </c>
      <c r="BW238" s="279"/>
      <c r="BX238" s="355">
        <f>'stranka in letna napoved 2015'!BX238</f>
        <v>0</v>
      </c>
      <c r="BY238" s="188">
        <f t="shared" si="315"/>
        <v>0</v>
      </c>
      <c r="BZ238" s="283"/>
      <c r="CA238" s="355">
        <f>'stranka in letna napoved 2015'!CA238</f>
        <v>0</v>
      </c>
      <c r="CB238" s="188">
        <f t="shared" si="316"/>
        <v>0</v>
      </c>
      <c r="CC238" s="283"/>
      <c r="CD238" s="341">
        <f>'stranka in letna napoved 2015'!CD238</f>
        <v>0</v>
      </c>
      <c r="CE238" s="188">
        <f t="shared" si="317"/>
        <v>0</v>
      </c>
      <c r="CF238" s="28">
        <f t="shared" si="318"/>
        <v>0</v>
      </c>
      <c r="CG238" s="28">
        <f t="shared" si="319"/>
        <v>0</v>
      </c>
      <c r="CH238" s="29">
        <f t="shared" si="320"/>
        <v>0</v>
      </c>
      <c r="CI238" s="188">
        <f t="shared" si="321"/>
        <v>0</v>
      </c>
      <c r="CJ238" s="272"/>
      <c r="CK238" s="342">
        <f>'stranka in letna napoved 2015'!CK238</f>
        <v>0</v>
      </c>
      <c r="CL238" s="247">
        <f t="shared" si="322"/>
        <v>0</v>
      </c>
      <c r="CM238" s="283"/>
      <c r="CN238" s="342">
        <f>'stranka in letna napoved 2015'!CN238</f>
        <v>0</v>
      </c>
      <c r="CO238" s="356">
        <f t="shared" si="323"/>
        <v>0</v>
      </c>
      <c r="CP238" s="283"/>
      <c r="CQ238" s="344">
        <f>'stranka in letna napoved 2015'!CQ238</f>
        <v>0</v>
      </c>
      <c r="CR238" s="247">
        <f t="shared" si="324"/>
        <v>0</v>
      </c>
      <c r="CS238" s="30">
        <f t="shared" si="325"/>
        <v>0</v>
      </c>
      <c r="CT238" s="30">
        <f t="shared" si="326"/>
        <v>0</v>
      </c>
      <c r="CU238" s="31">
        <f t="shared" si="327"/>
        <v>0</v>
      </c>
      <c r="CV238" s="192">
        <f t="shared" si="328"/>
        <v>0</v>
      </c>
      <c r="CW238" s="279"/>
      <c r="CX238" s="345">
        <f>'stranka in letna napoved 2015'!CX238</f>
        <v>0</v>
      </c>
      <c r="CY238" s="252">
        <f t="shared" si="329"/>
        <v>0</v>
      </c>
      <c r="CZ238" s="283"/>
      <c r="DA238" s="345">
        <f>'stranka in letna napoved 2015'!DA238</f>
        <v>0</v>
      </c>
      <c r="DB238" s="346">
        <f t="shared" si="330"/>
        <v>0</v>
      </c>
      <c r="DC238" s="283"/>
      <c r="DD238" s="345">
        <f>'stranka in letna napoved 2015'!DD238</f>
        <v>0</v>
      </c>
      <c r="DE238" s="347">
        <f t="shared" si="331"/>
        <v>0</v>
      </c>
      <c r="DF238" s="32">
        <f t="shared" si="332"/>
        <v>0</v>
      </c>
      <c r="DG238" s="32">
        <f t="shared" si="333"/>
        <v>0</v>
      </c>
      <c r="DH238" s="32">
        <f t="shared" si="334"/>
        <v>0</v>
      </c>
      <c r="DI238" s="194">
        <f t="shared" si="335"/>
        <v>0</v>
      </c>
      <c r="DJ238" s="279"/>
      <c r="DK238" s="348">
        <f>'stranka in letna napoved 2015'!DK238</f>
        <v>0</v>
      </c>
      <c r="DL238" s="349">
        <f t="shared" si="336"/>
        <v>0</v>
      </c>
      <c r="DM238" s="283"/>
      <c r="DN238" s="348">
        <f>'stranka in letna napoved 2015'!DN238</f>
        <v>0</v>
      </c>
      <c r="DO238" s="350">
        <f t="shared" si="337"/>
        <v>0</v>
      </c>
      <c r="DP238" s="283"/>
      <c r="DQ238" s="348">
        <f>'stranka in letna napoved 2015'!DQ238</f>
        <v>0</v>
      </c>
      <c r="DR238" s="258">
        <f t="shared" si="338"/>
        <v>0</v>
      </c>
      <c r="DS238" s="33">
        <f t="shared" si="339"/>
        <v>0</v>
      </c>
      <c r="DT238" s="33">
        <f t="shared" si="340"/>
        <v>0</v>
      </c>
      <c r="DU238" s="33">
        <f t="shared" si="341"/>
        <v>0</v>
      </c>
      <c r="DV238" s="196">
        <f t="shared" si="342"/>
        <v>0</v>
      </c>
      <c r="DW238" s="279"/>
      <c r="DX238" s="351">
        <f>'stranka in letna napoved 2015'!DX238</f>
        <v>0</v>
      </c>
      <c r="DY238" s="262">
        <f t="shared" si="343"/>
        <v>0</v>
      </c>
      <c r="DZ238" s="283"/>
      <c r="EA238" s="351">
        <f>'stranka in letna napoved 2015'!EA238</f>
        <v>0</v>
      </c>
      <c r="EB238" s="352">
        <f t="shared" si="344"/>
        <v>0</v>
      </c>
      <c r="EC238" s="283"/>
      <c r="ED238" s="262">
        <f>'stranka in letna napoved 2015'!ED238</f>
        <v>0</v>
      </c>
      <c r="EE238" s="353">
        <f t="shared" si="345"/>
        <v>0</v>
      </c>
      <c r="EF238" s="34">
        <f t="shared" si="346"/>
        <v>0</v>
      </c>
      <c r="EG238" s="34">
        <f t="shared" si="347"/>
        <v>0</v>
      </c>
      <c r="EH238" s="34">
        <f t="shared" si="348"/>
        <v>0</v>
      </c>
      <c r="EI238" s="200">
        <f t="shared" si="349"/>
        <v>0</v>
      </c>
      <c r="EJ238" s="287"/>
      <c r="EK238" s="357">
        <f>'stranka in letna napoved 2015'!EK238</f>
        <v>0</v>
      </c>
      <c r="EL238" s="269">
        <f t="shared" si="350"/>
        <v>0</v>
      </c>
      <c r="EM238" s="276"/>
      <c r="EN238" s="357">
        <f>'stranka in letna napoved 2015'!EN238</f>
        <v>0</v>
      </c>
      <c r="EO238" s="269">
        <f t="shared" si="351"/>
        <v>0</v>
      </c>
      <c r="EP238" s="283"/>
      <c r="EQ238" s="357">
        <f>'stranka in letna napoved 2015'!EQ238</f>
        <v>0</v>
      </c>
      <c r="ER238" s="269">
        <f t="shared" si="352"/>
        <v>0</v>
      </c>
      <c r="ES238" s="35">
        <f t="shared" si="353"/>
        <v>0</v>
      </c>
      <c r="ET238" s="35">
        <f t="shared" si="354"/>
        <v>0</v>
      </c>
      <c r="EU238" s="36">
        <f t="shared" si="355"/>
        <v>0</v>
      </c>
      <c r="EV238" s="206">
        <f t="shared" si="356"/>
        <v>0</v>
      </c>
      <c r="EW238" s="288">
        <f t="shared" si="357"/>
        <v>0</v>
      </c>
      <c r="EX238" s="289">
        <f t="shared" si="358"/>
        <v>0</v>
      </c>
      <c r="EY238" s="289">
        <f t="shared" si="359"/>
        <v>0</v>
      </c>
      <c r="EZ238" s="289">
        <f t="shared" si="360"/>
        <v>0</v>
      </c>
      <c r="FA238" s="289">
        <f t="shared" si="361"/>
        <v>0</v>
      </c>
      <c r="FB238" s="290">
        <f t="shared" si="362"/>
        <v>0</v>
      </c>
      <c r="FC238" s="292">
        <f t="shared" si="363"/>
        <v>0</v>
      </c>
    </row>
    <row r="239" spans="1:159">
      <c r="A239" s="37">
        <f>'stranka in letna napoved 2015'!A239</f>
        <v>0</v>
      </c>
      <c r="B239" s="37">
        <f>'stranka in letna napoved 2015'!B239</f>
        <v>0</v>
      </c>
      <c r="C239" s="38">
        <f>'stranka in letna napoved 2015'!C239</f>
        <v>0</v>
      </c>
      <c r="D239" s="39">
        <f>'stranka in letna napoved 2015'!D239</f>
        <v>0</v>
      </c>
      <c r="E239" s="39">
        <f>'stranka in letna napoved 2015'!E239</f>
        <v>0</v>
      </c>
      <c r="F239" s="40">
        <f>'stranka in letna napoved 2015'!F239</f>
        <v>0</v>
      </c>
      <c r="G239" s="40">
        <f>'stranka in letna napoved 2015'!G239</f>
        <v>0</v>
      </c>
      <c r="H239" s="40">
        <f>'stranka in letna napoved 2015'!H239</f>
        <v>0</v>
      </c>
      <c r="I239" s="40">
        <f>'stranka in letna napoved 2015'!I239</f>
        <v>0</v>
      </c>
      <c r="J239" s="40">
        <f>'stranka in letna napoved 2015'!J239</f>
        <v>0</v>
      </c>
      <c r="K239" s="40">
        <f>'stranka in letna napoved 2015'!K239</f>
        <v>0</v>
      </c>
      <c r="L239" s="40">
        <f>'stranka in letna napoved 2015'!L239</f>
        <v>0</v>
      </c>
      <c r="M239" s="66">
        <f>'stranka in letna napoved 2015'!M239</f>
        <v>0</v>
      </c>
      <c r="N239" s="102">
        <f>'stranka in letna napoved 2015'!N239</f>
        <v>0</v>
      </c>
      <c r="O239" s="100">
        <f>'stranka in letna napoved 2015'!O239</f>
        <v>0</v>
      </c>
      <c r="P239" s="40">
        <f>'stranka in letna napoved 2015'!P239</f>
        <v>0</v>
      </c>
      <c r="Q239" s="64">
        <f>'stranka in letna napoved 2015'!Q239</f>
        <v>0</v>
      </c>
      <c r="R239" s="64">
        <f>'stranka in letna napoved 2015'!R239</f>
        <v>0</v>
      </c>
      <c r="S239" s="40">
        <f>'stranka in letna napoved 2015'!S239</f>
        <v>0</v>
      </c>
      <c r="T239" s="40">
        <f>'stranka in letna napoved 2015'!T239</f>
        <v>0</v>
      </c>
      <c r="U239" s="40">
        <f>'stranka in letna napoved 2015'!U239</f>
        <v>0</v>
      </c>
      <c r="V239" s="40">
        <f>'stranka in letna napoved 2015'!V239</f>
        <v>0</v>
      </c>
      <c r="W239" s="40">
        <f>'stranka in letna napoved 2015'!W239</f>
        <v>0</v>
      </c>
      <c r="X239" s="40">
        <f>'stranka in letna napoved 2015'!X239</f>
        <v>0</v>
      </c>
      <c r="Y239" s="40">
        <f>'stranka in letna napoved 2015'!Y239</f>
        <v>0</v>
      </c>
      <c r="Z239" s="40">
        <f>'stranka in letna napoved 2015'!Z239</f>
        <v>0</v>
      </c>
      <c r="AA239" s="272"/>
      <c r="AB239" s="180">
        <f>'stranka in letna napoved 2015'!AB239</f>
        <v>0</v>
      </c>
      <c r="AC239" s="104">
        <f t="shared" si="291"/>
        <v>0</v>
      </c>
      <c r="AD239" s="272"/>
      <c r="AE239" s="180">
        <f>'stranka in letna napoved 2015'!AE239</f>
        <v>0</v>
      </c>
      <c r="AF239" s="104">
        <f t="shared" si="292"/>
        <v>0</v>
      </c>
      <c r="AG239" s="20">
        <f t="shared" si="293"/>
        <v>0</v>
      </c>
      <c r="AH239" s="272"/>
      <c r="AI239" s="180">
        <f>'stranka in letna napoved 2015'!AI239</f>
        <v>0</v>
      </c>
      <c r="AJ239" s="104">
        <f t="shared" si="294"/>
        <v>0</v>
      </c>
      <c r="AK239" s="272"/>
      <c r="AL239" s="180">
        <f>'stranka in letna napoved 2015'!AL239</f>
        <v>0</v>
      </c>
      <c r="AM239" s="236">
        <f t="shared" si="295"/>
        <v>0</v>
      </c>
      <c r="AN239" s="22">
        <f t="shared" si="296"/>
        <v>0</v>
      </c>
      <c r="AO239" s="276"/>
      <c r="AP239" s="182">
        <f>'stranka in letna napoved 2015'!AP239</f>
        <v>0</v>
      </c>
      <c r="AQ239" s="331">
        <f t="shared" si="297"/>
        <v>0</v>
      </c>
      <c r="AR239" s="23">
        <f t="shared" si="298"/>
        <v>0</v>
      </c>
      <c r="AS239" s="23">
        <f t="shared" si="299"/>
        <v>0</v>
      </c>
      <c r="AT239" s="23">
        <f t="shared" si="300"/>
        <v>0</v>
      </c>
      <c r="AU239" s="174">
        <f t="shared" si="301"/>
        <v>0</v>
      </c>
      <c r="AV239" s="279"/>
      <c r="AW239" s="333">
        <f>'stranka in letna napoved 2015'!AW239</f>
        <v>0</v>
      </c>
      <c r="AX239" s="242">
        <f t="shared" si="302"/>
        <v>0</v>
      </c>
      <c r="AY239" s="272"/>
      <c r="AZ239" s="332">
        <f>'stranka in letna napoved 2015'!AZ239</f>
        <v>0</v>
      </c>
      <c r="BA239" s="242">
        <f t="shared" si="303"/>
        <v>0</v>
      </c>
      <c r="BB239" s="272"/>
      <c r="BC239" s="333">
        <f>'stranka in letna napoved 2015'!BC239</f>
        <v>0</v>
      </c>
      <c r="BD239" s="335">
        <f t="shared" si="304"/>
        <v>0</v>
      </c>
      <c r="BE239" s="25">
        <f t="shared" si="305"/>
        <v>0</v>
      </c>
      <c r="BF239" s="272"/>
      <c r="BG239" s="333">
        <f>'stranka in letna napoved 2015'!BG239</f>
        <v>0</v>
      </c>
      <c r="BH239" s="335">
        <f t="shared" si="306"/>
        <v>0</v>
      </c>
      <c r="BI239" s="272"/>
      <c r="BJ239" s="333">
        <f>'stranka in letna napoved 2015'!BJ239</f>
        <v>0</v>
      </c>
      <c r="BK239" s="335">
        <f t="shared" si="307"/>
        <v>0</v>
      </c>
      <c r="BL239" s="272"/>
      <c r="BM239" s="333">
        <f>'stranka in letna napoved 2015'!BM239</f>
        <v>0</v>
      </c>
      <c r="BN239" s="335">
        <f t="shared" si="308"/>
        <v>0</v>
      </c>
      <c r="BO239" s="26">
        <f t="shared" si="309"/>
        <v>0</v>
      </c>
      <c r="BP239" s="281"/>
      <c r="BQ239" s="333">
        <f>'stranka in letna napoved 2015'!BQ239</f>
        <v>0</v>
      </c>
      <c r="BR239" s="335">
        <f t="shared" si="310"/>
        <v>0</v>
      </c>
      <c r="BS239" s="27">
        <f t="shared" si="311"/>
        <v>0</v>
      </c>
      <c r="BT239" s="27">
        <f t="shared" si="312"/>
        <v>0</v>
      </c>
      <c r="BU239" s="27">
        <f t="shared" si="313"/>
        <v>0</v>
      </c>
      <c r="BV239" s="335">
        <f t="shared" si="314"/>
        <v>0</v>
      </c>
      <c r="BW239" s="279"/>
      <c r="BX239" s="355">
        <f>'stranka in letna napoved 2015'!BX239</f>
        <v>0</v>
      </c>
      <c r="BY239" s="188">
        <f t="shared" si="315"/>
        <v>0</v>
      </c>
      <c r="BZ239" s="283"/>
      <c r="CA239" s="355">
        <f>'stranka in letna napoved 2015'!CA239</f>
        <v>0</v>
      </c>
      <c r="CB239" s="188">
        <f t="shared" si="316"/>
        <v>0</v>
      </c>
      <c r="CC239" s="283"/>
      <c r="CD239" s="341">
        <f>'stranka in letna napoved 2015'!CD239</f>
        <v>0</v>
      </c>
      <c r="CE239" s="188">
        <f t="shared" si="317"/>
        <v>0</v>
      </c>
      <c r="CF239" s="28">
        <f t="shared" si="318"/>
        <v>0</v>
      </c>
      <c r="CG239" s="28">
        <f t="shared" si="319"/>
        <v>0</v>
      </c>
      <c r="CH239" s="29">
        <f t="shared" si="320"/>
        <v>0</v>
      </c>
      <c r="CI239" s="188">
        <f t="shared" si="321"/>
        <v>0</v>
      </c>
      <c r="CJ239" s="272"/>
      <c r="CK239" s="342">
        <f>'stranka in letna napoved 2015'!CK239</f>
        <v>0</v>
      </c>
      <c r="CL239" s="247">
        <f t="shared" si="322"/>
        <v>0</v>
      </c>
      <c r="CM239" s="283"/>
      <c r="CN239" s="342">
        <f>'stranka in letna napoved 2015'!CN239</f>
        <v>0</v>
      </c>
      <c r="CO239" s="356">
        <f t="shared" si="323"/>
        <v>0</v>
      </c>
      <c r="CP239" s="283"/>
      <c r="CQ239" s="344">
        <f>'stranka in letna napoved 2015'!CQ239</f>
        <v>0</v>
      </c>
      <c r="CR239" s="247">
        <f t="shared" si="324"/>
        <v>0</v>
      </c>
      <c r="CS239" s="30">
        <f t="shared" si="325"/>
        <v>0</v>
      </c>
      <c r="CT239" s="30">
        <f t="shared" si="326"/>
        <v>0</v>
      </c>
      <c r="CU239" s="31">
        <f t="shared" si="327"/>
        <v>0</v>
      </c>
      <c r="CV239" s="192">
        <f t="shared" si="328"/>
        <v>0</v>
      </c>
      <c r="CW239" s="279"/>
      <c r="CX239" s="345">
        <f>'stranka in letna napoved 2015'!CX239</f>
        <v>0</v>
      </c>
      <c r="CY239" s="252">
        <f t="shared" si="329"/>
        <v>0</v>
      </c>
      <c r="CZ239" s="283"/>
      <c r="DA239" s="345">
        <f>'stranka in letna napoved 2015'!DA239</f>
        <v>0</v>
      </c>
      <c r="DB239" s="346">
        <f t="shared" si="330"/>
        <v>0</v>
      </c>
      <c r="DC239" s="283"/>
      <c r="DD239" s="345">
        <f>'stranka in letna napoved 2015'!DD239</f>
        <v>0</v>
      </c>
      <c r="DE239" s="347">
        <f t="shared" si="331"/>
        <v>0</v>
      </c>
      <c r="DF239" s="32">
        <f t="shared" si="332"/>
        <v>0</v>
      </c>
      <c r="DG239" s="32">
        <f t="shared" si="333"/>
        <v>0</v>
      </c>
      <c r="DH239" s="32">
        <f t="shared" si="334"/>
        <v>0</v>
      </c>
      <c r="DI239" s="194">
        <f t="shared" si="335"/>
        <v>0</v>
      </c>
      <c r="DJ239" s="279"/>
      <c r="DK239" s="348">
        <f>'stranka in letna napoved 2015'!DK239</f>
        <v>0</v>
      </c>
      <c r="DL239" s="349">
        <f t="shared" si="336"/>
        <v>0</v>
      </c>
      <c r="DM239" s="283"/>
      <c r="DN239" s="348">
        <f>'stranka in letna napoved 2015'!DN239</f>
        <v>0</v>
      </c>
      <c r="DO239" s="350">
        <f t="shared" si="337"/>
        <v>0</v>
      </c>
      <c r="DP239" s="283"/>
      <c r="DQ239" s="348">
        <f>'stranka in letna napoved 2015'!DQ239</f>
        <v>0</v>
      </c>
      <c r="DR239" s="258">
        <f t="shared" si="338"/>
        <v>0</v>
      </c>
      <c r="DS239" s="33">
        <f t="shared" si="339"/>
        <v>0</v>
      </c>
      <c r="DT239" s="33">
        <f t="shared" si="340"/>
        <v>0</v>
      </c>
      <c r="DU239" s="33">
        <f t="shared" si="341"/>
        <v>0</v>
      </c>
      <c r="DV239" s="196">
        <f t="shared" si="342"/>
        <v>0</v>
      </c>
      <c r="DW239" s="279"/>
      <c r="DX239" s="351">
        <f>'stranka in letna napoved 2015'!DX239</f>
        <v>0</v>
      </c>
      <c r="DY239" s="262">
        <f t="shared" si="343"/>
        <v>0</v>
      </c>
      <c r="DZ239" s="283"/>
      <c r="EA239" s="351">
        <f>'stranka in letna napoved 2015'!EA239</f>
        <v>0</v>
      </c>
      <c r="EB239" s="352">
        <f t="shared" si="344"/>
        <v>0</v>
      </c>
      <c r="EC239" s="283"/>
      <c r="ED239" s="262">
        <f>'stranka in letna napoved 2015'!ED239</f>
        <v>0</v>
      </c>
      <c r="EE239" s="353">
        <f t="shared" si="345"/>
        <v>0</v>
      </c>
      <c r="EF239" s="34">
        <f t="shared" si="346"/>
        <v>0</v>
      </c>
      <c r="EG239" s="34">
        <f t="shared" si="347"/>
        <v>0</v>
      </c>
      <c r="EH239" s="34">
        <f t="shared" si="348"/>
        <v>0</v>
      </c>
      <c r="EI239" s="200">
        <f t="shared" si="349"/>
        <v>0</v>
      </c>
      <c r="EJ239" s="287"/>
      <c r="EK239" s="357">
        <f>'stranka in letna napoved 2015'!EK239</f>
        <v>0</v>
      </c>
      <c r="EL239" s="269">
        <f t="shared" si="350"/>
        <v>0</v>
      </c>
      <c r="EM239" s="276"/>
      <c r="EN239" s="357">
        <f>'stranka in letna napoved 2015'!EN239</f>
        <v>0</v>
      </c>
      <c r="EO239" s="269">
        <f t="shared" si="351"/>
        <v>0</v>
      </c>
      <c r="EP239" s="283"/>
      <c r="EQ239" s="357">
        <f>'stranka in letna napoved 2015'!EQ239</f>
        <v>0</v>
      </c>
      <c r="ER239" s="269">
        <f t="shared" si="352"/>
        <v>0</v>
      </c>
      <c r="ES239" s="35">
        <f t="shared" si="353"/>
        <v>0</v>
      </c>
      <c r="ET239" s="35">
        <f t="shared" si="354"/>
        <v>0</v>
      </c>
      <c r="EU239" s="36">
        <f t="shared" si="355"/>
        <v>0</v>
      </c>
      <c r="EV239" s="206">
        <f t="shared" si="356"/>
        <v>0</v>
      </c>
      <c r="EW239" s="288">
        <f t="shared" si="357"/>
        <v>0</v>
      </c>
      <c r="EX239" s="289">
        <f t="shared" si="358"/>
        <v>0</v>
      </c>
      <c r="EY239" s="289">
        <f t="shared" si="359"/>
        <v>0</v>
      </c>
      <c r="EZ239" s="289">
        <f t="shared" si="360"/>
        <v>0</v>
      </c>
      <c r="FA239" s="289">
        <f t="shared" si="361"/>
        <v>0</v>
      </c>
      <c r="FB239" s="290">
        <f t="shared" si="362"/>
        <v>0</v>
      </c>
      <c r="FC239" s="292">
        <f t="shared" si="363"/>
        <v>0</v>
      </c>
    </row>
    <row r="240" spans="1:159">
      <c r="A240" s="37">
        <f>'stranka in letna napoved 2015'!A240</f>
        <v>0</v>
      </c>
      <c r="B240" s="37">
        <f>'stranka in letna napoved 2015'!B240</f>
        <v>0</v>
      </c>
      <c r="C240" s="38">
        <f>'stranka in letna napoved 2015'!C240</f>
        <v>0</v>
      </c>
      <c r="D240" s="39">
        <f>'stranka in letna napoved 2015'!D240</f>
        <v>0</v>
      </c>
      <c r="E240" s="39">
        <f>'stranka in letna napoved 2015'!E240</f>
        <v>0</v>
      </c>
      <c r="F240" s="40">
        <f>'stranka in letna napoved 2015'!F240</f>
        <v>0</v>
      </c>
      <c r="G240" s="40">
        <f>'stranka in letna napoved 2015'!G240</f>
        <v>0</v>
      </c>
      <c r="H240" s="40">
        <f>'stranka in letna napoved 2015'!H240</f>
        <v>0</v>
      </c>
      <c r="I240" s="40">
        <f>'stranka in letna napoved 2015'!I240</f>
        <v>0</v>
      </c>
      <c r="J240" s="40">
        <f>'stranka in letna napoved 2015'!J240</f>
        <v>0</v>
      </c>
      <c r="K240" s="40">
        <f>'stranka in letna napoved 2015'!K240</f>
        <v>0</v>
      </c>
      <c r="L240" s="40">
        <f>'stranka in letna napoved 2015'!L240</f>
        <v>0</v>
      </c>
      <c r="M240" s="66">
        <f>'stranka in letna napoved 2015'!M240</f>
        <v>0</v>
      </c>
      <c r="N240" s="102">
        <f>'stranka in letna napoved 2015'!N240</f>
        <v>0</v>
      </c>
      <c r="O240" s="100">
        <f>'stranka in letna napoved 2015'!O240</f>
        <v>0</v>
      </c>
      <c r="P240" s="40">
        <f>'stranka in letna napoved 2015'!P240</f>
        <v>0</v>
      </c>
      <c r="Q240" s="64">
        <f>'stranka in letna napoved 2015'!Q240</f>
        <v>0</v>
      </c>
      <c r="R240" s="64">
        <f>'stranka in letna napoved 2015'!R240</f>
        <v>0</v>
      </c>
      <c r="S240" s="40">
        <f>'stranka in letna napoved 2015'!S240</f>
        <v>0</v>
      </c>
      <c r="T240" s="40">
        <f>'stranka in letna napoved 2015'!T240</f>
        <v>0</v>
      </c>
      <c r="U240" s="40">
        <f>'stranka in letna napoved 2015'!U240</f>
        <v>0</v>
      </c>
      <c r="V240" s="40">
        <f>'stranka in letna napoved 2015'!V240</f>
        <v>0</v>
      </c>
      <c r="W240" s="40">
        <f>'stranka in letna napoved 2015'!W240</f>
        <v>0</v>
      </c>
      <c r="X240" s="40">
        <f>'stranka in letna napoved 2015'!X240</f>
        <v>0</v>
      </c>
      <c r="Y240" s="40">
        <f>'stranka in letna napoved 2015'!Y240</f>
        <v>0</v>
      </c>
      <c r="Z240" s="40">
        <f>'stranka in letna napoved 2015'!Z240</f>
        <v>0</v>
      </c>
      <c r="AA240" s="272"/>
      <c r="AB240" s="180">
        <f>'stranka in letna napoved 2015'!AB240</f>
        <v>0</v>
      </c>
      <c r="AC240" s="104">
        <f t="shared" si="291"/>
        <v>0</v>
      </c>
      <c r="AD240" s="272"/>
      <c r="AE240" s="180">
        <f>'stranka in letna napoved 2015'!AE240</f>
        <v>0</v>
      </c>
      <c r="AF240" s="104">
        <f t="shared" si="292"/>
        <v>0</v>
      </c>
      <c r="AG240" s="20">
        <f t="shared" si="293"/>
        <v>0</v>
      </c>
      <c r="AH240" s="272"/>
      <c r="AI240" s="180">
        <f>'stranka in letna napoved 2015'!AI240</f>
        <v>0</v>
      </c>
      <c r="AJ240" s="104">
        <f t="shared" si="294"/>
        <v>0</v>
      </c>
      <c r="AK240" s="272"/>
      <c r="AL240" s="180">
        <f>'stranka in letna napoved 2015'!AL240</f>
        <v>0</v>
      </c>
      <c r="AM240" s="236">
        <f t="shared" si="295"/>
        <v>0</v>
      </c>
      <c r="AN240" s="22">
        <f t="shared" si="296"/>
        <v>0</v>
      </c>
      <c r="AO240" s="276"/>
      <c r="AP240" s="182">
        <f>'stranka in letna napoved 2015'!AP240</f>
        <v>0</v>
      </c>
      <c r="AQ240" s="331">
        <f t="shared" si="297"/>
        <v>0</v>
      </c>
      <c r="AR240" s="23">
        <f t="shared" si="298"/>
        <v>0</v>
      </c>
      <c r="AS240" s="23">
        <f t="shared" si="299"/>
        <v>0</v>
      </c>
      <c r="AT240" s="23">
        <f t="shared" si="300"/>
        <v>0</v>
      </c>
      <c r="AU240" s="174">
        <f t="shared" si="301"/>
        <v>0</v>
      </c>
      <c r="AV240" s="279"/>
      <c r="AW240" s="333">
        <f>'stranka in letna napoved 2015'!AW240</f>
        <v>0</v>
      </c>
      <c r="AX240" s="242">
        <f t="shared" si="302"/>
        <v>0</v>
      </c>
      <c r="AY240" s="272"/>
      <c r="AZ240" s="332">
        <f>'stranka in letna napoved 2015'!AZ240</f>
        <v>0</v>
      </c>
      <c r="BA240" s="242">
        <f t="shared" si="303"/>
        <v>0</v>
      </c>
      <c r="BB240" s="272"/>
      <c r="BC240" s="333">
        <f>'stranka in letna napoved 2015'!BC240</f>
        <v>0</v>
      </c>
      <c r="BD240" s="335">
        <f t="shared" si="304"/>
        <v>0</v>
      </c>
      <c r="BE240" s="25">
        <f t="shared" si="305"/>
        <v>0</v>
      </c>
      <c r="BF240" s="272"/>
      <c r="BG240" s="333">
        <f>'stranka in letna napoved 2015'!BG240</f>
        <v>0</v>
      </c>
      <c r="BH240" s="335">
        <f t="shared" si="306"/>
        <v>0</v>
      </c>
      <c r="BI240" s="272"/>
      <c r="BJ240" s="333">
        <f>'stranka in letna napoved 2015'!BJ240</f>
        <v>0</v>
      </c>
      <c r="BK240" s="335">
        <f t="shared" si="307"/>
        <v>0</v>
      </c>
      <c r="BL240" s="272"/>
      <c r="BM240" s="333">
        <f>'stranka in letna napoved 2015'!BM240</f>
        <v>0</v>
      </c>
      <c r="BN240" s="335">
        <f t="shared" si="308"/>
        <v>0</v>
      </c>
      <c r="BO240" s="26">
        <f t="shared" si="309"/>
        <v>0</v>
      </c>
      <c r="BP240" s="281"/>
      <c r="BQ240" s="333">
        <f>'stranka in letna napoved 2015'!BQ240</f>
        <v>0</v>
      </c>
      <c r="BR240" s="335">
        <f t="shared" si="310"/>
        <v>0</v>
      </c>
      <c r="BS240" s="27">
        <f t="shared" si="311"/>
        <v>0</v>
      </c>
      <c r="BT240" s="27">
        <f t="shared" si="312"/>
        <v>0</v>
      </c>
      <c r="BU240" s="27">
        <f t="shared" si="313"/>
        <v>0</v>
      </c>
      <c r="BV240" s="335">
        <f t="shared" si="314"/>
        <v>0</v>
      </c>
      <c r="BW240" s="279"/>
      <c r="BX240" s="355">
        <f>'stranka in letna napoved 2015'!BX240</f>
        <v>0</v>
      </c>
      <c r="BY240" s="188">
        <f t="shared" si="315"/>
        <v>0</v>
      </c>
      <c r="BZ240" s="283"/>
      <c r="CA240" s="355">
        <f>'stranka in letna napoved 2015'!CA240</f>
        <v>0</v>
      </c>
      <c r="CB240" s="188">
        <f t="shared" si="316"/>
        <v>0</v>
      </c>
      <c r="CC240" s="283"/>
      <c r="CD240" s="341">
        <f>'stranka in letna napoved 2015'!CD240</f>
        <v>0</v>
      </c>
      <c r="CE240" s="188">
        <f t="shared" si="317"/>
        <v>0</v>
      </c>
      <c r="CF240" s="28">
        <f t="shared" si="318"/>
        <v>0</v>
      </c>
      <c r="CG240" s="28">
        <f t="shared" si="319"/>
        <v>0</v>
      </c>
      <c r="CH240" s="29">
        <f t="shared" si="320"/>
        <v>0</v>
      </c>
      <c r="CI240" s="188">
        <f t="shared" si="321"/>
        <v>0</v>
      </c>
      <c r="CJ240" s="272"/>
      <c r="CK240" s="342">
        <f>'stranka in letna napoved 2015'!CK240</f>
        <v>0</v>
      </c>
      <c r="CL240" s="247">
        <f t="shared" si="322"/>
        <v>0</v>
      </c>
      <c r="CM240" s="283"/>
      <c r="CN240" s="342">
        <f>'stranka in letna napoved 2015'!CN240</f>
        <v>0</v>
      </c>
      <c r="CO240" s="356">
        <f t="shared" si="323"/>
        <v>0</v>
      </c>
      <c r="CP240" s="283"/>
      <c r="CQ240" s="344">
        <f>'stranka in letna napoved 2015'!CQ240</f>
        <v>0</v>
      </c>
      <c r="CR240" s="247">
        <f t="shared" si="324"/>
        <v>0</v>
      </c>
      <c r="CS240" s="30">
        <f t="shared" si="325"/>
        <v>0</v>
      </c>
      <c r="CT240" s="30">
        <f t="shared" si="326"/>
        <v>0</v>
      </c>
      <c r="CU240" s="31">
        <f t="shared" si="327"/>
        <v>0</v>
      </c>
      <c r="CV240" s="192">
        <f t="shared" si="328"/>
        <v>0</v>
      </c>
      <c r="CW240" s="279"/>
      <c r="CX240" s="345">
        <f>'stranka in letna napoved 2015'!CX240</f>
        <v>0</v>
      </c>
      <c r="CY240" s="252">
        <f t="shared" si="329"/>
        <v>0</v>
      </c>
      <c r="CZ240" s="283"/>
      <c r="DA240" s="345">
        <f>'stranka in letna napoved 2015'!DA240</f>
        <v>0</v>
      </c>
      <c r="DB240" s="346">
        <f t="shared" si="330"/>
        <v>0</v>
      </c>
      <c r="DC240" s="283"/>
      <c r="DD240" s="345">
        <f>'stranka in letna napoved 2015'!DD240</f>
        <v>0</v>
      </c>
      <c r="DE240" s="347">
        <f t="shared" si="331"/>
        <v>0</v>
      </c>
      <c r="DF240" s="32">
        <f t="shared" si="332"/>
        <v>0</v>
      </c>
      <c r="DG240" s="32">
        <f t="shared" si="333"/>
        <v>0</v>
      </c>
      <c r="DH240" s="32">
        <f t="shared" si="334"/>
        <v>0</v>
      </c>
      <c r="DI240" s="194">
        <f t="shared" si="335"/>
        <v>0</v>
      </c>
      <c r="DJ240" s="279"/>
      <c r="DK240" s="348">
        <f>'stranka in letna napoved 2015'!DK240</f>
        <v>0</v>
      </c>
      <c r="DL240" s="349">
        <f t="shared" si="336"/>
        <v>0</v>
      </c>
      <c r="DM240" s="283"/>
      <c r="DN240" s="348">
        <f>'stranka in letna napoved 2015'!DN240</f>
        <v>0</v>
      </c>
      <c r="DO240" s="350">
        <f t="shared" si="337"/>
        <v>0</v>
      </c>
      <c r="DP240" s="283"/>
      <c r="DQ240" s="348">
        <f>'stranka in letna napoved 2015'!DQ240</f>
        <v>0</v>
      </c>
      <c r="DR240" s="258">
        <f t="shared" si="338"/>
        <v>0</v>
      </c>
      <c r="DS240" s="33">
        <f t="shared" si="339"/>
        <v>0</v>
      </c>
      <c r="DT240" s="33">
        <f t="shared" si="340"/>
        <v>0</v>
      </c>
      <c r="DU240" s="33">
        <f t="shared" si="341"/>
        <v>0</v>
      </c>
      <c r="DV240" s="196">
        <f t="shared" si="342"/>
        <v>0</v>
      </c>
      <c r="DW240" s="279"/>
      <c r="DX240" s="351">
        <f>'stranka in letna napoved 2015'!DX240</f>
        <v>0</v>
      </c>
      <c r="DY240" s="262">
        <f t="shared" si="343"/>
        <v>0</v>
      </c>
      <c r="DZ240" s="283"/>
      <c r="EA240" s="351">
        <f>'stranka in letna napoved 2015'!EA240</f>
        <v>0</v>
      </c>
      <c r="EB240" s="352">
        <f t="shared" si="344"/>
        <v>0</v>
      </c>
      <c r="EC240" s="283"/>
      <c r="ED240" s="262">
        <f>'stranka in letna napoved 2015'!ED240</f>
        <v>0</v>
      </c>
      <c r="EE240" s="353">
        <f t="shared" si="345"/>
        <v>0</v>
      </c>
      <c r="EF240" s="34">
        <f t="shared" si="346"/>
        <v>0</v>
      </c>
      <c r="EG240" s="34">
        <f t="shared" si="347"/>
        <v>0</v>
      </c>
      <c r="EH240" s="34">
        <f t="shared" si="348"/>
        <v>0</v>
      </c>
      <c r="EI240" s="200">
        <f t="shared" si="349"/>
        <v>0</v>
      </c>
      <c r="EJ240" s="287"/>
      <c r="EK240" s="357">
        <f>'stranka in letna napoved 2015'!EK240</f>
        <v>0</v>
      </c>
      <c r="EL240" s="269">
        <f t="shared" si="350"/>
        <v>0</v>
      </c>
      <c r="EM240" s="276"/>
      <c r="EN240" s="357">
        <f>'stranka in letna napoved 2015'!EN240</f>
        <v>0</v>
      </c>
      <c r="EO240" s="269">
        <f t="shared" si="351"/>
        <v>0</v>
      </c>
      <c r="EP240" s="283"/>
      <c r="EQ240" s="357">
        <f>'stranka in letna napoved 2015'!EQ240</f>
        <v>0</v>
      </c>
      <c r="ER240" s="269">
        <f t="shared" si="352"/>
        <v>0</v>
      </c>
      <c r="ES240" s="35">
        <f t="shared" si="353"/>
        <v>0</v>
      </c>
      <c r="ET240" s="35">
        <f t="shared" si="354"/>
        <v>0</v>
      </c>
      <c r="EU240" s="36">
        <f t="shared" si="355"/>
        <v>0</v>
      </c>
      <c r="EV240" s="206">
        <f t="shared" si="356"/>
        <v>0</v>
      </c>
      <c r="EW240" s="288">
        <f t="shared" si="357"/>
        <v>0</v>
      </c>
      <c r="EX240" s="289">
        <f t="shared" si="358"/>
        <v>0</v>
      </c>
      <c r="EY240" s="289">
        <f t="shared" si="359"/>
        <v>0</v>
      </c>
      <c r="EZ240" s="289">
        <f t="shared" si="360"/>
        <v>0</v>
      </c>
      <c r="FA240" s="289">
        <f t="shared" si="361"/>
        <v>0</v>
      </c>
      <c r="FB240" s="290">
        <f t="shared" si="362"/>
        <v>0</v>
      </c>
      <c r="FC240" s="292">
        <f t="shared" si="363"/>
        <v>0</v>
      </c>
    </row>
    <row r="241" spans="1:159">
      <c r="A241" s="37">
        <f>'stranka in letna napoved 2015'!A241</f>
        <v>0</v>
      </c>
      <c r="B241" s="37">
        <f>'stranka in letna napoved 2015'!B241</f>
        <v>0</v>
      </c>
      <c r="C241" s="38">
        <f>'stranka in letna napoved 2015'!C241</f>
        <v>0</v>
      </c>
      <c r="D241" s="39">
        <f>'stranka in letna napoved 2015'!D241</f>
        <v>0</v>
      </c>
      <c r="E241" s="39">
        <f>'stranka in letna napoved 2015'!E241</f>
        <v>0</v>
      </c>
      <c r="F241" s="40">
        <f>'stranka in letna napoved 2015'!F241</f>
        <v>0</v>
      </c>
      <c r="G241" s="40">
        <f>'stranka in letna napoved 2015'!G241</f>
        <v>0</v>
      </c>
      <c r="H241" s="40">
        <f>'stranka in letna napoved 2015'!H241</f>
        <v>0</v>
      </c>
      <c r="I241" s="40">
        <f>'stranka in letna napoved 2015'!I241</f>
        <v>0</v>
      </c>
      <c r="J241" s="40">
        <f>'stranka in letna napoved 2015'!J241</f>
        <v>0</v>
      </c>
      <c r="K241" s="40">
        <f>'stranka in letna napoved 2015'!K241</f>
        <v>0</v>
      </c>
      <c r="L241" s="40">
        <f>'stranka in letna napoved 2015'!L241</f>
        <v>0</v>
      </c>
      <c r="M241" s="66">
        <f>'stranka in letna napoved 2015'!M241</f>
        <v>0</v>
      </c>
      <c r="N241" s="102">
        <f>'stranka in letna napoved 2015'!N241</f>
        <v>0</v>
      </c>
      <c r="O241" s="100">
        <f>'stranka in letna napoved 2015'!O241</f>
        <v>0</v>
      </c>
      <c r="P241" s="40">
        <f>'stranka in letna napoved 2015'!P241</f>
        <v>0</v>
      </c>
      <c r="Q241" s="64">
        <f>'stranka in letna napoved 2015'!Q241</f>
        <v>0</v>
      </c>
      <c r="R241" s="64">
        <f>'stranka in letna napoved 2015'!R241</f>
        <v>0</v>
      </c>
      <c r="S241" s="40">
        <f>'stranka in letna napoved 2015'!S241</f>
        <v>0</v>
      </c>
      <c r="T241" s="40">
        <f>'stranka in letna napoved 2015'!T241</f>
        <v>0</v>
      </c>
      <c r="U241" s="40">
        <f>'stranka in letna napoved 2015'!U241</f>
        <v>0</v>
      </c>
      <c r="V241" s="40">
        <f>'stranka in letna napoved 2015'!V241</f>
        <v>0</v>
      </c>
      <c r="W241" s="40">
        <f>'stranka in letna napoved 2015'!W241</f>
        <v>0</v>
      </c>
      <c r="X241" s="40">
        <f>'stranka in letna napoved 2015'!X241</f>
        <v>0</v>
      </c>
      <c r="Y241" s="40">
        <f>'stranka in letna napoved 2015'!Y241</f>
        <v>0</v>
      </c>
      <c r="Z241" s="40">
        <f>'stranka in letna napoved 2015'!Z241</f>
        <v>0</v>
      </c>
      <c r="AA241" s="272"/>
      <c r="AB241" s="180">
        <f>'stranka in letna napoved 2015'!AB241</f>
        <v>0</v>
      </c>
      <c r="AC241" s="104">
        <f t="shared" si="291"/>
        <v>0</v>
      </c>
      <c r="AD241" s="272"/>
      <c r="AE241" s="180">
        <f>'stranka in letna napoved 2015'!AE241</f>
        <v>0</v>
      </c>
      <c r="AF241" s="104">
        <f t="shared" si="292"/>
        <v>0</v>
      </c>
      <c r="AG241" s="20">
        <f t="shared" si="293"/>
        <v>0</v>
      </c>
      <c r="AH241" s="272"/>
      <c r="AI241" s="180">
        <f>'stranka in letna napoved 2015'!AI241</f>
        <v>0</v>
      </c>
      <c r="AJ241" s="104">
        <f t="shared" si="294"/>
        <v>0</v>
      </c>
      <c r="AK241" s="272"/>
      <c r="AL241" s="180">
        <f>'stranka in letna napoved 2015'!AL241</f>
        <v>0</v>
      </c>
      <c r="AM241" s="236">
        <f t="shared" si="295"/>
        <v>0</v>
      </c>
      <c r="AN241" s="22">
        <f t="shared" si="296"/>
        <v>0</v>
      </c>
      <c r="AO241" s="276"/>
      <c r="AP241" s="182">
        <f>'stranka in letna napoved 2015'!AP241</f>
        <v>0</v>
      </c>
      <c r="AQ241" s="331">
        <f t="shared" si="297"/>
        <v>0</v>
      </c>
      <c r="AR241" s="23">
        <f t="shared" si="298"/>
        <v>0</v>
      </c>
      <c r="AS241" s="23">
        <f t="shared" si="299"/>
        <v>0</v>
      </c>
      <c r="AT241" s="23">
        <f t="shared" si="300"/>
        <v>0</v>
      </c>
      <c r="AU241" s="174">
        <f t="shared" si="301"/>
        <v>0</v>
      </c>
      <c r="AV241" s="279"/>
      <c r="AW241" s="333">
        <f>'stranka in letna napoved 2015'!AW241</f>
        <v>0</v>
      </c>
      <c r="AX241" s="242">
        <f t="shared" si="302"/>
        <v>0</v>
      </c>
      <c r="AY241" s="272"/>
      <c r="AZ241" s="332">
        <f>'stranka in letna napoved 2015'!AZ241</f>
        <v>0</v>
      </c>
      <c r="BA241" s="242">
        <f t="shared" si="303"/>
        <v>0</v>
      </c>
      <c r="BB241" s="272"/>
      <c r="BC241" s="333">
        <f>'stranka in letna napoved 2015'!BC241</f>
        <v>0</v>
      </c>
      <c r="BD241" s="335">
        <f t="shared" si="304"/>
        <v>0</v>
      </c>
      <c r="BE241" s="25">
        <f t="shared" si="305"/>
        <v>0</v>
      </c>
      <c r="BF241" s="272"/>
      <c r="BG241" s="333">
        <f>'stranka in letna napoved 2015'!BG241</f>
        <v>0</v>
      </c>
      <c r="BH241" s="335">
        <f t="shared" si="306"/>
        <v>0</v>
      </c>
      <c r="BI241" s="272"/>
      <c r="BJ241" s="333">
        <f>'stranka in letna napoved 2015'!BJ241</f>
        <v>0</v>
      </c>
      <c r="BK241" s="335">
        <f t="shared" si="307"/>
        <v>0</v>
      </c>
      <c r="BL241" s="272"/>
      <c r="BM241" s="333">
        <f>'stranka in letna napoved 2015'!BM241</f>
        <v>0</v>
      </c>
      <c r="BN241" s="335">
        <f t="shared" si="308"/>
        <v>0</v>
      </c>
      <c r="BO241" s="26">
        <f t="shared" si="309"/>
        <v>0</v>
      </c>
      <c r="BP241" s="281"/>
      <c r="BQ241" s="333">
        <f>'stranka in letna napoved 2015'!BQ241</f>
        <v>0</v>
      </c>
      <c r="BR241" s="335">
        <f t="shared" si="310"/>
        <v>0</v>
      </c>
      <c r="BS241" s="27">
        <f t="shared" si="311"/>
        <v>0</v>
      </c>
      <c r="BT241" s="27">
        <f t="shared" si="312"/>
        <v>0</v>
      </c>
      <c r="BU241" s="27">
        <f t="shared" si="313"/>
        <v>0</v>
      </c>
      <c r="BV241" s="335">
        <f t="shared" si="314"/>
        <v>0</v>
      </c>
      <c r="BW241" s="279"/>
      <c r="BX241" s="355">
        <f>'stranka in letna napoved 2015'!BX241</f>
        <v>0</v>
      </c>
      <c r="BY241" s="188">
        <f t="shared" si="315"/>
        <v>0</v>
      </c>
      <c r="BZ241" s="283"/>
      <c r="CA241" s="355">
        <f>'stranka in letna napoved 2015'!CA241</f>
        <v>0</v>
      </c>
      <c r="CB241" s="188">
        <f t="shared" si="316"/>
        <v>0</v>
      </c>
      <c r="CC241" s="283"/>
      <c r="CD241" s="341">
        <f>'stranka in letna napoved 2015'!CD241</f>
        <v>0</v>
      </c>
      <c r="CE241" s="188">
        <f t="shared" si="317"/>
        <v>0</v>
      </c>
      <c r="CF241" s="28">
        <f t="shared" si="318"/>
        <v>0</v>
      </c>
      <c r="CG241" s="28">
        <f t="shared" si="319"/>
        <v>0</v>
      </c>
      <c r="CH241" s="29">
        <f t="shared" si="320"/>
        <v>0</v>
      </c>
      <c r="CI241" s="188">
        <f t="shared" si="321"/>
        <v>0</v>
      </c>
      <c r="CJ241" s="272"/>
      <c r="CK241" s="342">
        <f>'stranka in letna napoved 2015'!CK241</f>
        <v>0</v>
      </c>
      <c r="CL241" s="247">
        <f t="shared" si="322"/>
        <v>0</v>
      </c>
      <c r="CM241" s="283"/>
      <c r="CN241" s="342">
        <f>'stranka in letna napoved 2015'!CN241</f>
        <v>0</v>
      </c>
      <c r="CO241" s="356">
        <f t="shared" si="323"/>
        <v>0</v>
      </c>
      <c r="CP241" s="283"/>
      <c r="CQ241" s="344">
        <f>'stranka in letna napoved 2015'!CQ241</f>
        <v>0</v>
      </c>
      <c r="CR241" s="247">
        <f t="shared" si="324"/>
        <v>0</v>
      </c>
      <c r="CS241" s="30">
        <f t="shared" si="325"/>
        <v>0</v>
      </c>
      <c r="CT241" s="30">
        <f t="shared" si="326"/>
        <v>0</v>
      </c>
      <c r="CU241" s="31">
        <f t="shared" si="327"/>
        <v>0</v>
      </c>
      <c r="CV241" s="192">
        <f t="shared" si="328"/>
        <v>0</v>
      </c>
      <c r="CW241" s="279"/>
      <c r="CX241" s="345">
        <f>'stranka in letna napoved 2015'!CX241</f>
        <v>0</v>
      </c>
      <c r="CY241" s="252">
        <f t="shared" si="329"/>
        <v>0</v>
      </c>
      <c r="CZ241" s="283"/>
      <c r="DA241" s="345">
        <f>'stranka in letna napoved 2015'!DA241</f>
        <v>0</v>
      </c>
      <c r="DB241" s="346">
        <f t="shared" si="330"/>
        <v>0</v>
      </c>
      <c r="DC241" s="283"/>
      <c r="DD241" s="345">
        <f>'stranka in letna napoved 2015'!DD241</f>
        <v>0</v>
      </c>
      <c r="DE241" s="347">
        <f t="shared" si="331"/>
        <v>0</v>
      </c>
      <c r="DF241" s="32">
        <f t="shared" si="332"/>
        <v>0</v>
      </c>
      <c r="DG241" s="32">
        <f t="shared" si="333"/>
        <v>0</v>
      </c>
      <c r="DH241" s="32">
        <f t="shared" si="334"/>
        <v>0</v>
      </c>
      <c r="DI241" s="194">
        <f t="shared" si="335"/>
        <v>0</v>
      </c>
      <c r="DJ241" s="279"/>
      <c r="DK241" s="348">
        <f>'stranka in letna napoved 2015'!DK241</f>
        <v>0</v>
      </c>
      <c r="DL241" s="349">
        <f t="shared" si="336"/>
        <v>0</v>
      </c>
      <c r="DM241" s="283"/>
      <c r="DN241" s="348">
        <f>'stranka in letna napoved 2015'!DN241</f>
        <v>0</v>
      </c>
      <c r="DO241" s="350">
        <f t="shared" si="337"/>
        <v>0</v>
      </c>
      <c r="DP241" s="283"/>
      <c r="DQ241" s="348">
        <f>'stranka in letna napoved 2015'!DQ241</f>
        <v>0</v>
      </c>
      <c r="DR241" s="258">
        <f t="shared" si="338"/>
        <v>0</v>
      </c>
      <c r="DS241" s="33">
        <f t="shared" si="339"/>
        <v>0</v>
      </c>
      <c r="DT241" s="33">
        <f t="shared" si="340"/>
        <v>0</v>
      </c>
      <c r="DU241" s="33">
        <f t="shared" si="341"/>
        <v>0</v>
      </c>
      <c r="DV241" s="196">
        <f t="shared" si="342"/>
        <v>0</v>
      </c>
      <c r="DW241" s="279"/>
      <c r="DX241" s="351">
        <f>'stranka in letna napoved 2015'!DX241</f>
        <v>0</v>
      </c>
      <c r="DY241" s="262">
        <f t="shared" si="343"/>
        <v>0</v>
      </c>
      <c r="DZ241" s="283"/>
      <c r="EA241" s="351">
        <f>'stranka in letna napoved 2015'!EA241</f>
        <v>0</v>
      </c>
      <c r="EB241" s="352">
        <f t="shared" si="344"/>
        <v>0</v>
      </c>
      <c r="EC241" s="283"/>
      <c r="ED241" s="262">
        <f>'stranka in letna napoved 2015'!ED241</f>
        <v>0</v>
      </c>
      <c r="EE241" s="353">
        <f t="shared" si="345"/>
        <v>0</v>
      </c>
      <c r="EF241" s="34">
        <f t="shared" si="346"/>
        <v>0</v>
      </c>
      <c r="EG241" s="34">
        <f t="shared" si="347"/>
        <v>0</v>
      </c>
      <c r="EH241" s="34">
        <f t="shared" si="348"/>
        <v>0</v>
      </c>
      <c r="EI241" s="200">
        <f t="shared" si="349"/>
        <v>0</v>
      </c>
      <c r="EJ241" s="287"/>
      <c r="EK241" s="357">
        <f>'stranka in letna napoved 2015'!EK241</f>
        <v>0</v>
      </c>
      <c r="EL241" s="269">
        <f t="shared" si="350"/>
        <v>0</v>
      </c>
      <c r="EM241" s="276"/>
      <c r="EN241" s="357">
        <f>'stranka in letna napoved 2015'!EN241</f>
        <v>0</v>
      </c>
      <c r="EO241" s="269">
        <f t="shared" si="351"/>
        <v>0</v>
      </c>
      <c r="EP241" s="283"/>
      <c r="EQ241" s="357">
        <f>'stranka in letna napoved 2015'!EQ241</f>
        <v>0</v>
      </c>
      <c r="ER241" s="269">
        <f t="shared" si="352"/>
        <v>0</v>
      </c>
      <c r="ES241" s="35">
        <f t="shared" si="353"/>
        <v>0</v>
      </c>
      <c r="ET241" s="35">
        <f t="shared" si="354"/>
        <v>0</v>
      </c>
      <c r="EU241" s="36">
        <f t="shared" si="355"/>
        <v>0</v>
      </c>
      <c r="EV241" s="206">
        <f t="shared" si="356"/>
        <v>0</v>
      </c>
      <c r="EW241" s="288">
        <f t="shared" si="357"/>
        <v>0</v>
      </c>
      <c r="EX241" s="289">
        <f t="shared" si="358"/>
        <v>0</v>
      </c>
      <c r="EY241" s="289">
        <f t="shared" si="359"/>
        <v>0</v>
      </c>
      <c r="EZ241" s="289">
        <f t="shared" si="360"/>
        <v>0</v>
      </c>
      <c r="FA241" s="289">
        <f t="shared" si="361"/>
        <v>0</v>
      </c>
      <c r="FB241" s="290">
        <f t="shared" si="362"/>
        <v>0</v>
      </c>
      <c r="FC241" s="292">
        <f t="shared" si="363"/>
        <v>0</v>
      </c>
    </row>
    <row r="242" spans="1:159">
      <c r="A242" s="37">
        <f>'stranka in letna napoved 2015'!A242</f>
        <v>0</v>
      </c>
      <c r="B242" s="37">
        <f>'stranka in letna napoved 2015'!B242</f>
        <v>0</v>
      </c>
      <c r="C242" s="38">
        <f>'stranka in letna napoved 2015'!C242</f>
        <v>0</v>
      </c>
      <c r="D242" s="39">
        <f>'stranka in letna napoved 2015'!D242</f>
        <v>0</v>
      </c>
      <c r="E242" s="39">
        <f>'stranka in letna napoved 2015'!E242</f>
        <v>0</v>
      </c>
      <c r="F242" s="40">
        <f>'stranka in letna napoved 2015'!F242</f>
        <v>0</v>
      </c>
      <c r="G242" s="40">
        <f>'stranka in letna napoved 2015'!G242</f>
        <v>0</v>
      </c>
      <c r="H242" s="40">
        <f>'stranka in letna napoved 2015'!H242</f>
        <v>0</v>
      </c>
      <c r="I242" s="40">
        <f>'stranka in letna napoved 2015'!I242</f>
        <v>0</v>
      </c>
      <c r="J242" s="40">
        <f>'stranka in letna napoved 2015'!J242</f>
        <v>0</v>
      </c>
      <c r="K242" s="40">
        <f>'stranka in letna napoved 2015'!K242</f>
        <v>0</v>
      </c>
      <c r="L242" s="40">
        <f>'stranka in letna napoved 2015'!L242</f>
        <v>0</v>
      </c>
      <c r="M242" s="66">
        <f>'stranka in letna napoved 2015'!M242</f>
        <v>0</v>
      </c>
      <c r="N242" s="102">
        <f>'stranka in letna napoved 2015'!N242</f>
        <v>0</v>
      </c>
      <c r="O242" s="100">
        <f>'stranka in letna napoved 2015'!O242</f>
        <v>0</v>
      </c>
      <c r="P242" s="40">
        <f>'stranka in letna napoved 2015'!P242</f>
        <v>0</v>
      </c>
      <c r="Q242" s="64">
        <f>'stranka in letna napoved 2015'!Q242</f>
        <v>0</v>
      </c>
      <c r="R242" s="64">
        <f>'stranka in letna napoved 2015'!R242</f>
        <v>0</v>
      </c>
      <c r="S242" s="40">
        <f>'stranka in letna napoved 2015'!S242</f>
        <v>0</v>
      </c>
      <c r="T242" s="40">
        <f>'stranka in letna napoved 2015'!T242</f>
        <v>0</v>
      </c>
      <c r="U242" s="40">
        <f>'stranka in letna napoved 2015'!U242</f>
        <v>0</v>
      </c>
      <c r="V242" s="40">
        <f>'stranka in letna napoved 2015'!V242</f>
        <v>0</v>
      </c>
      <c r="W242" s="40">
        <f>'stranka in letna napoved 2015'!W242</f>
        <v>0</v>
      </c>
      <c r="X242" s="40">
        <f>'stranka in letna napoved 2015'!X242</f>
        <v>0</v>
      </c>
      <c r="Y242" s="40">
        <f>'stranka in letna napoved 2015'!Y242</f>
        <v>0</v>
      </c>
      <c r="Z242" s="40">
        <f>'stranka in letna napoved 2015'!Z242</f>
        <v>0</v>
      </c>
      <c r="AA242" s="272"/>
      <c r="AB242" s="180">
        <f>'stranka in letna napoved 2015'!AB242</f>
        <v>0</v>
      </c>
      <c r="AC242" s="104">
        <f t="shared" si="291"/>
        <v>0</v>
      </c>
      <c r="AD242" s="272"/>
      <c r="AE242" s="180">
        <f>'stranka in letna napoved 2015'!AE242</f>
        <v>0</v>
      </c>
      <c r="AF242" s="104">
        <f t="shared" si="292"/>
        <v>0</v>
      </c>
      <c r="AG242" s="20">
        <f t="shared" si="293"/>
        <v>0</v>
      </c>
      <c r="AH242" s="272"/>
      <c r="AI242" s="180">
        <f>'stranka in letna napoved 2015'!AI242</f>
        <v>0</v>
      </c>
      <c r="AJ242" s="104">
        <f t="shared" si="294"/>
        <v>0</v>
      </c>
      <c r="AK242" s="272"/>
      <c r="AL242" s="180">
        <f>'stranka in letna napoved 2015'!AL242</f>
        <v>0</v>
      </c>
      <c r="AM242" s="236">
        <f t="shared" si="295"/>
        <v>0</v>
      </c>
      <c r="AN242" s="22">
        <f t="shared" si="296"/>
        <v>0</v>
      </c>
      <c r="AO242" s="276"/>
      <c r="AP242" s="182">
        <f>'stranka in letna napoved 2015'!AP242</f>
        <v>0</v>
      </c>
      <c r="AQ242" s="331">
        <f t="shared" si="297"/>
        <v>0</v>
      </c>
      <c r="AR242" s="23">
        <f t="shared" si="298"/>
        <v>0</v>
      </c>
      <c r="AS242" s="23">
        <f t="shared" si="299"/>
        <v>0</v>
      </c>
      <c r="AT242" s="23">
        <f t="shared" si="300"/>
        <v>0</v>
      </c>
      <c r="AU242" s="174">
        <f t="shared" si="301"/>
        <v>0</v>
      </c>
      <c r="AV242" s="279"/>
      <c r="AW242" s="333">
        <f>'stranka in letna napoved 2015'!AW242</f>
        <v>0</v>
      </c>
      <c r="AX242" s="242">
        <f t="shared" si="302"/>
        <v>0</v>
      </c>
      <c r="AY242" s="272"/>
      <c r="AZ242" s="332">
        <f>'stranka in letna napoved 2015'!AZ242</f>
        <v>0</v>
      </c>
      <c r="BA242" s="242">
        <f t="shared" si="303"/>
        <v>0</v>
      </c>
      <c r="BB242" s="272"/>
      <c r="BC242" s="333">
        <f>'stranka in letna napoved 2015'!BC242</f>
        <v>0</v>
      </c>
      <c r="BD242" s="335">
        <f t="shared" si="304"/>
        <v>0</v>
      </c>
      <c r="BE242" s="25">
        <f t="shared" si="305"/>
        <v>0</v>
      </c>
      <c r="BF242" s="272"/>
      <c r="BG242" s="333">
        <f>'stranka in letna napoved 2015'!BG242</f>
        <v>0</v>
      </c>
      <c r="BH242" s="335">
        <f t="shared" si="306"/>
        <v>0</v>
      </c>
      <c r="BI242" s="272"/>
      <c r="BJ242" s="333">
        <f>'stranka in letna napoved 2015'!BJ242</f>
        <v>0</v>
      </c>
      <c r="BK242" s="335">
        <f t="shared" si="307"/>
        <v>0</v>
      </c>
      <c r="BL242" s="272"/>
      <c r="BM242" s="333">
        <f>'stranka in letna napoved 2015'!BM242</f>
        <v>0</v>
      </c>
      <c r="BN242" s="335">
        <f t="shared" si="308"/>
        <v>0</v>
      </c>
      <c r="BO242" s="26">
        <f t="shared" si="309"/>
        <v>0</v>
      </c>
      <c r="BP242" s="281"/>
      <c r="BQ242" s="333">
        <f>'stranka in letna napoved 2015'!BQ242</f>
        <v>0</v>
      </c>
      <c r="BR242" s="335">
        <f t="shared" si="310"/>
        <v>0</v>
      </c>
      <c r="BS242" s="27">
        <f t="shared" si="311"/>
        <v>0</v>
      </c>
      <c r="BT242" s="27">
        <f t="shared" si="312"/>
        <v>0</v>
      </c>
      <c r="BU242" s="27">
        <f t="shared" si="313"/>
        <v>0</v>
      </c>
      <c r="BV242" s="335">
        <f t="shared" si="314"/>
        <v>0</v>
      </c>
      <c r="BW242" s="279"/>
      <c r="BX242" s="355">
        <f>'stranka in letna napoved 2015'!BX242</f>
        <v>0</v>
      </c>
      <c r="BY242" s="188">
        <f t="shared" si="315"/>
        <v>0</v>
      </c>
      <c r="BZ242" s="283"/>
      <c r="CA242" s="355">
        <f>'stranka in letna napoved 2015'!CA242</f>
        <v>0</v>
      </c>
      <c r="CB242" s="188">
        <f t="shared" si="316"/>
        <v>0</v>
      </c>
      <c r="CC242" s="283"/>
      <c r="CD242" s="341">
        <f>'stranka in letna napoved 2015'!CD242</f>
        <v>0</v>
      </c>
      <c r="CE242" s="188">
        <f t="shared" si="317"/>
        <v>0</v>
      </c>
      <c r="CF242" s="28">
        <f t="shared" si="318"/>
        <v>0</v>
      </c>
      <c r="CG242" s="28">
        <f t="shared" si="319"/>
        <v>0</v>
      </c>
      <c r="CH242" s="29">
        <f t="shared" si="320"/>
        <v>0</v>
      </c>
      <c r="CI242" s="188">
        <f t="shared" si="321"/>
        <v>0</v>
      </c>
      <c r="CJ242" s="272"/>
      <c r="CK242" s="342">
        <f>'stranka in letna napoved 2015'!CK242</f>
        <v>0</v>
      </c>
      <c r="CL242" s="247">
        <f t="shared" si="322"/>
        <v>0</v>
      </c>
      <c r="CM242" s="283"/>
      <c r="CN242" s="342">
        <f>'stranka in letna napoved 2015'!CN242</f>
        <v>0</v>
      </c>
      <c r="CO242" s="356">
        <f t="shared" si="323"/>
        <v>0</v>
      </c>
      <c r="CP242" s="283"/>
      <c r="CQ242" s="344">
        <f>'stranka in letna napoved 2015'!CQ242</f>
        <v>0</v>
      </c>
      <c r="CR242" s="247">
        <f t="shared" si="324"/>
        <v>0</v>
      </c>
      <c r="CS242" s="30">
        <f t="shared" si="325"/>
        <v>0</v>
      </c>
      <c r="CT242" s="30">
        <f t="shared" si="326"/>
        <v>0</v>
      </c>
      <c r="CU242" s="31">
        <f t="shared" si="327"/>
        <v>0</v>
      </c>
      <c r="CV242" s="192">
        <f t="shared" si="328"/>
        <v>0</v>
      </c>
      <c r="CW242" s="279"/>
      <c r="CX242" s="345">
        <f>'stranka in letna napoved 2015'!CX242</f>
        <v>0</v>
      </c>
      <c r="CY242" s="252">
        <f t="shared" si="329"/>
        <v>0</v>
      </c>
      <c r="CZ242" s="283"/>
      <c r="DA242" s="345">
        <f>'stranka in letna napoved 2015'!DA242</f>
        <v>0</v>
      </c>
      <c r="DB242" s="346">
        <f t="shared" si="330"/>
        <v>0</v>
      </c>
      <c r="DC242" s="283"/>
      <c r="DD242" s="345">
        <f>'stranka in letna napoved 2015'!DD242</f>
        <v>0</v>
      </c>
      <c r="DE242" s="347">
        <f t="shared" si="331"/>
        <v>0</v>
      </c>
      <c r="DF242" s="32">
        <f t="shared" si="332"/>
        <v>0</v>
      </c>
      <c r="DG242" s="32">
        <f t="shared" si="333"/>
        <v>0</v>
      </c>
      <c r="DH242" s="32">
        <f t="shared" si="334"/>
        <v>0</v>
      </c>
      <c r="DI242" s="194">
        <f t="shared" si="335"/>
        <v>0</v>
      </c>
      <c r="DJ242" s="279"/>
      <c r="DK242" s="348">
        <f>'stranka in letna napoved 2015'!DK242</f>
        <v>0</v>
      </c>
      <c r="DL242" s="349">
        <f t="shared" si="336"/>
        <v>0</v>
      </c>
      <c r="DM242" s="283"/>
      <c r="DN242" s="348">
        <f>'stranka in letna napoved 2015'!DN242</f>
        <v>0</v>
      </c>
      <c r="DO242" s="350">
        <f t="shared" si="337"/>
        <v>0</v>
      </c>
      <c r="DP242" s="283"/>
      <c r="DQ242" s="348">
        <f>'stranka in letna napoved 2015'!DQ242</f>
        <v>0</v>
      </c>
      <c r="DR242" s="258">
        <f t="shared" si="338"/>
        <v>0</v>
      </c>
      <c r="DS242" s="33">
        <f t="shared" si="339"/>
        <v>0</v>
      </c>
      <c r="DT242" s="33">
        <f t="shared" si="340"/>
        <v>0</v>
      </c>
      <c r="DU242" s="33">
        <f t="shared" si="341"/>
        <v>0</v>
      </c>
      <c r="DV242" s="196">
        <f t="shared" si="342"/>
        <v>0</v>
      </c>
      <c r="DW242" s="279"/>
      <c r="DX242" s="351">
        <f>'stranka in letna napoved 2015'!DX242</f>
        <v>0</v>
      </c>
      <c r="DY242" s="262">
        <f t="shared" si="343"/>
        <v>0</v>
      </c>
      <c r="DZ242" s="283"/>
      <c r="EA242" s="351">
        <f>'stranka in letna napoved 2015'!EA242</f>
        <v>0</v>
      </c>
      <c r="EB242" s="352">
        <f t="shared" si="344"/>
        <v>0</v>
      </c>
      <c r="EC242" s="283"/>
      <c r="ED242" s="262">
        <f>'stranka in letna napoved 2015'!ED242</f>
        <v>0</v>
      </c>
      <c r="EE242" s="353">
        <f t="shared" si="345"/>
        <v>0</v>
      </c>
      <c r="EF242" s="34">
        <f t="shared" si="346"/>
        <v>0</v>
      </c>
      <c r="EG242" s="34">
        <f t="shared" si="347"/>
        <v>0</v>
      </c>
      <c r="EH242" s="34">
        <f t="shared" si="348"/>
        <v>0</v>
      </c>
      <c r="EI242" s="200">
        <f t="shared" si="349"/>
        <v>0</v>
      </c>
      <c r="EJ242" s="287"/>
      <c r="EK242" s="357">
        <f>'stranka in letna napoved 2015'!EK242</f>
        <v>0</v>
      </c>
      <c r="EL242" s="269">
        <f t="shared" si="350"/>
        <v>0</v>
      </c>
      <c r="EM242" s="276"/>
      <c r="EN242" s="357">
        <f>'stranka in letna napoved 2015'!EN242</f>
        <v>0</v>
      </c>
      <c r="EO242" s="269">
        <f t="shared" si="351"/>
        <v>0</v>
      </c>
      <c r="EP242" s="283"/>
      <c r="EQ242" s="357">
        <f>'stranka in letna napoved 2015'!EQ242</f>
        <v>0</v>
      </c>
      <c r="ER242" s="269">
        <f t="shared" si="352"/>
        <v>0</v>
      </c>
      <c r="ES242" s="35">
        <f t="shared" si="353"/>
        <v>0</v>
      </c>
      <c r="ET242" s="35">
        <f t="shared" si="354"/>
        <v>0</v>
      </c>
      <c r="EU242" s="36">
        <f t="shared" si="355"/>
        <v>0</v>
      </c>
      <c r="EV242" s="206">
        <f t="shared" si="356"/>
        <v>0</v>
      </c>
      <c r="EW242" s="288">
        <f t="shared" si="357"/>
        <v>0</v>
      </c>
      <c r="EX242" s="289">
        <f t="shared" si="358"/>
        <v>0</v>
      </c>
      <c r="EY242" s="289">
        <f t="shared" si="359"/>
        <v>0</v>
      </c>
      <c r="EZ242" s="289">
        <f t="shared" si="360"/>
        <v>0</v>
      </c>
      <c r="FA242" s="289">
        <f t="shared" si="361"/>
        <v>0</v>
      </c>
      <c r="FB242" s="290">
        <f t="shared" si="362"/>
        <v>0</v>
      </c>
      <c r="FC242" s="292">
        <f t="shared" si="363"/>
        <v>0</v>
      </c>
    </row>
    <row r="243" spans="1:159">
      <c r="A243" s="37">
        <f>'stranka in letna napoved 2015'!A243</f>
        <v>0</v>
      </c>
      <c r="B243" s="37">
        <f>'stranka in letna napoved 2015'!B243</f>
        <v>0</v>
      </c>
      <c r="C243" s="38">
        <f>'stranka in letna napoved 2015'!C243</f>
        <v>0</v>
      </c>
      <c r="D243" s="39">
        <f>'stranka in letna napoved 2015'!D243</f>
        <v>0</v>
      </c>
      <c r="E243" s="39">
        <f>'stranka in letna napoved 2015'!E243</f>
        <v>0</v>
      </c>
      <c r="F243" s="40">
        <f>'stranka in letna napoved 2015'!F243</f>
        <v>0</v>
      </c>
      <c r="G243" s="40">
        <f>'stranka in letna napoved 2015'!G243</f>
        <v>0</v>
      </c>
      <c r="H243" s="40">
        <f>'stranka in letna napoved 2015'!H243</f>
        <v>0</v>
      </c>
      <c r="I243" s="40">
        <f>'stranka in letna napoved 2015'!I243</f>
        <v>0</v>
      </c>
      <c r="J243" s="40">
        <f>'stranka in letna napoved 2015'!J243</f>
        <v>0</v>
      </c>
      <c r="K243" s="40">
        <f>'stranka in letna napoved 2015'!K243</f>
        <v>0</v>
      </c>
      <c r="L243" s="40">
        <f>'stranka in letna napoved 2015'!L243</f>
        <v>0</v>
      </c>
      <c r="M243" s="66">
        <f>'stranka in letna napoved 2015'!M243</f>
        <v>0</v>
      </c>
      <c r="N243" s="102">
        <f>'stranka in letna napoved 2015'!N243</f>
        <v>0</v>
      </c>
      <c r="O243" s="100">
        <f>'stranka in letna napoved 2015'!O243</f>
        <v>0</v>
      </c>
      <c r="P243" s="40">
        <f>'stranka in letna napoved 2015'!P243</f>
        <v>0</v>
      </c>
      <c r="Q243" s="64">
        <f>'stranka in letna napoved 2015'!Q243</f>
        <v>0</v>
      </c>
      <c r="R243" s="64">
        <f>'stranka in letna napoved 2015'!R243</f>
        <v>0</v>
      </c>
      <c r="S243" s="40">
        <f>'stranka in letna napoved 2015'!S243</f>
        <v>0</v>
      </c>
      <c r="T243" s="40">
        <f>'stranka in letna napoved 2015'!T243</f>
        <v>0</v>
      </c>
      <c r="U243" s="40">
        <f>'stranka in letna napoved 2015'!U243</f>
        <v>0</v>
      </c>
      <c r="V243" s="40">
        <f>'stranka in letna napoved 2015'!V243</f>
        <v>0</v>
      </c>
      <c r="W243" s="40">
        <f>'stranka in letna napoved 2015'!W243</f>
        <v>0</v>
      </c>
      <c r="X243" s="40">
        <f>'stranka in letna napoved 2015'!X243</f>
        <v>0</v>
      </c>
      <c r="Y243" s="40">
        <f>'stranka in letna napoved 2015'!Y243</f>
        <v>0</v>
      </c>
      <c r="Z243" s="40">
        <f>'stranka in letna napoved 2015'!Z243</f>
        <v>0</v>
      </c>
      <c r="AA243" s="272"/>
      <c r="AB243" s="180">
        <f>'stranka in letna napoved 2015'!AB243</f>
        <v>0</v>
      </c>
      <c r="AC243" s="104">
        <f t="shared" si="291"/>
        <v>0</v>
      </c>
      <c r="AD243" s="272"/>
      <c r="AE243" s="180">
        <f>'stranka in letna napoved 2015'!AE243</f>
        <v>0</v>
      </c>
      <c r="AF243" s="104">
        <f t="shared" si="292"/>
        <v>0</v>
      </c>
      <c r="AG243" s="20">
        <f t="shared" si="293"/>
        <v>0</v>
      </c>
      <c r="AH243" s="272"/>
      <c r="AI243" s="180">
        <f>'stranka in letna napoved 2015'!AI243</f>
        <v>0</v>
      </c>
      <c r="AJ243" s="104">
        <f t="shared" si="294"/>
        <v>0</v>
      </c>
      <c r="AK243" s="272"/>
      <c r="AL243" s="180">
        <f>'stranka in letna napoved 2015'!AL243</f>
        <v>0</v>
      </c>
      <c r="AM243" s="236">
        <f t="shared" si="295"/>
        <v>0</v>
      </c>
      <c r="AN243" s="22">
        <f t="shared" si="296"/>
        <v>0</v>
      </c>
      <c r="AO243" s="276"/>
      <c r="AP243" s="182">
        <f>'stranka in letna napoved 2015'!AP243</f>
        <v>0</v>
      </c>
      <c r="AQ243" s="331">
        <f t="shared" si="297"/>
        <v>0</v>
      </c>
      <c r="AR243" s="23">
        <f t="shared" si="298"/>
        <v>0</v>
      </c>
      <c r="AS243" s="23">
        <f t="shared" si="299"/>
        <v>0</v>
      </c>
      <c r="AT243" s="23">
        <f t="shared" si="300"/>
        <v>0</v>
      </c>
      <c r="AU243" s="174">
        <f t="shared" si="301"/>
        <v>0</v>
      </c>
      <c r="AV243" s="279"/>
      <c r="AW243" s="333">
        <f>'stranka in letna napoved 2015'!AW243</f>
        <v>0</v>
      </c>
      <c r="AX243" s="242">
        <f t="shared" si="302"/>
        <v>0</v>
      </c>
      <c r="AY243" s="272"/>
      <c r="AZ243" s="332">
        <f>'stranka in letna napoved 2015'!AZ243</f>
        <v>0</v>
      </c>
      <c r="BA243" s="242">
        <f t="shared" si="303"/>
        <v>0</v>
      </c>
      <c r="BB243" s="272"/>
      <c r="BC243" s="333">
        <f>'stranka in letna napoved 2015'!BC243</f>
        <v>0</v>
      </c>
      <c r="BD243" s="335">
        <f t="shared" si="304"/>
        <v>0</v>
      </c>
      <c r="BE243" s="25">
        <f t="shared" si="305"/>
        <v>0</v>
      </c>
      <c r="BF243" s="272"/>
      <c r="BG243" s="333">
        <f>'stranka in letna napoved 2015'!BG243</f>
        <v>0</v>
      </c>
      <c r="BH243" s="335">
        <f t="shared" si="306"/>
        <v>0</v>
      </c>
      <c r="BI243" s="272"/>
      <c r="BJ243" s="333">
        <f>'stranka in letna napoved 2015'!BJ243</f>
        <v>0</v>
      </c>
      <c r="BK243" s="335">
        <f t="shared" si="307"/>
        <v>0</v>
      </c>
      <c r="BL243" s="272"/>
      <c r="BM243" s="333">
        <f>'stranka in letna napoved 2015'!BM243</f>
        <v>0</v>
      </c>
      <c r="BN243" s="335">
        <f t="shared" si="308"/>
        <v>0</v>
      </c>
      <c r="BO243" s="26">
        <f t="shared" si="309"/>
        <v>0</v>
      </c>
      <c r="BP243" s="281"/>
      <c r="BQ243" s="333">
        <f>'stranka in letna napoved 2015'!BQ243</f>
        <v>0</v>
      </c>
      <c r="BR243" s="335">
        <f t="shared" si="310"/>
        <v>0</v>
      </c>
      <c r="BS243" s="27">
        <f t="shared" si="311"/>
        <v>0</v>
      </c>
      <c r="BT243" s="27">
        <f t="shared" si="312"/>
        <v>0</v>
      </c>
      <c r="BU243" s="27">
        <f t="shared" si="313"/>
        <v>0</v>
      </c>
      <c r="BV243" s="335">
        <f t="shared" si="314"/>
        <v>0</v>
      </c>
      <c r="BW243" s="279"/>
      <c r="BX243" s="355">
        <f>'stranka in letna napoved 2015'!BX243</f>
        <v>0</v>
      </c>
      <c r="BY243" s="188">
        <f t="shared" si="315"/>
        <v>0</v>
      </c>
      <c r="BZ243" s="283"/>
      <c r="CA243" s="355">
        <f>'stranka in letna napoved 2015'!CA243</f>
        <v>0</v>
      </c>
      <c r="CB243" s="188">
        <f t="shared" si="316"/>
        <v>0</v>
      </c>
      <c r="CC243" s="283"/>
      <c r="CD243" s="341">
        <f>'stranka in letna napoved 2015'!CD243</f>
        <v>0</v>
      </c>
      <c r="CE243" s="188">
        <f t="shared" si="317"/>
        <v>0</v>
      </c>
      <c r="CF243" s="28">
        <f t="shared" si="318"/>
        <v>0</v>
      </c>
      <c r="CG243" s="28">
        <f t="shared" si="319"/>
        <v>0</v>
      </c>
      <c r="CH243" s="29">
        <f t="shared" si="320"/>
        <v>0</v>
      </c>
      <c r="CI243" s="188">
        <f t="shared" si="321"/>
        <v>0</v>
      </c>
      <c r="CJ243" s="272"/>
      <c r="CK243" s="342">
        <f>'stranka in letna napoved 2015'!CK243</f>
        <v>0</v>
      </c>
      <c r="CL243" s="247">
        <f t="shared" si="322"/>
        <v>0</v>
      </c>
      <c r="CM243" s="283"/>
      <c r="CN243" s="342">
        <f>'stranka in letna napoved 2015'!CN243</f>
        <v>0</v>
      </c>
      <c r="CO243" s="356">
        <f t="shared" si="323"/>
        <v>0</v>
      </c>
      <c r="CP243" s="283"/>
      <c r="CQ243" s="344">
        <f>'stranka in letna napoved 2015'!CQ243</f>
        <v>0</v>
      </c>
      <c r="CR243" s="247">
        <f t="shared" si="324"/>
        <v>0</v>
      </c>
      <c r="CS243" s="30">
        <f t="shared" si="325"/>
        <v>0</v>
      </c>
      <c r="CT243" s="30">
        <f t="shared" si="326"/>
        <v>0</v>
      </c>
      <c r="CU243" s="31">
        <f t="shared" si="327"/>
        <v>0</v>
      </c>
      <c r="CV243" s="192">
        <f t="shared" si="328"/>
        <v>0</v>
      </c>
      <c r="CW243" s="279"/>
      <c r="CX243" s="345">
        <f>'stranka in letna napoved 2015'!CX243</f>
        <v>0</v>
      </c>
      <c r="CY243" s="252">
        <f t="shared" si="329"/>
        <v>0</v>
      </c>
      <c r="CZ243" s="283"/>
      <c r="DA243" s="345">
        <f>'stranka in letna napoved 2015'!DA243</f>
        <v>0</v>
      </c>
      <c r="DB243" s="346">
        <f t="shared" si="330"/>
        <v>0</v>
      </c>
      <c r="DC243" s="283"/>
      <c r="DD243" s="345">
        <f>'stranka in letna napoved 2015'!DD243</f>
        <v>0</v>
      </c>
      <c r="DE243" s="347">
        <f t="shared" si="331"/>
        <v>0</v>
      </c>
      <c r="DF243" s="32">
        <f t="shared" si="332"/>
        <v>0</v>
      </c>
      <c r="DG243" s="32">
        <f t="shared" si="333"/>
        <v>0</v>
      </c>
      <c r="DH243" s="32">
        <f t="shared" si="334"/>
        <v>0</v>
      </c>
      <c r="DI243" s="194">
        <f t="shared" si="335"/>
        <v>0</v>
      </c>
      <c r="DJ243" s="279"/>
      <c r="DK243" s="348">
        <f>'stranka in letna napoved 2015'!DK243</f>
        <v>0</v>
      </c>
      <c r="DL243" s="349">
        <f t="shared" si="336"/>
        <v>0</v>
      </c>
      <c r="DM243" s="283"/>
      <c r="DN243" s="348">
        <f>'stranka in letna napoved 2015'!DN243</f>
        <v>0</v>
      </c>
      <c r="DO243" s="350">
        <f t="shared" si="337"/>
        <v>0</v>
      </c>
      <c r="DP243" s="283"/>
      <c r="DQ243" s="348">
        <f>'stranka in letna napoved 2015'!DQ243</f>
        <v>0</v>
      </c>
      <c r="DR243" s="258">
        <f t="shared" si="338"/>
        <v>0</v>
      </c>
      <c r="DS243" s="33">
        <f t="shared" si="339"/>
        <v>0</v>
      </c>
      <c r="DT243" s="33">
        <f t="shared" si="340"/>
        <v>0</v>
      </c>
      <c r="DU243" s="33">
        <f t="shared" si="341"/>
        <v>0</v>
      </c>
      <c r="DV243" s="196">
        <f t="shared" si="342"/>
        <v>0</v>
      </c>
      <c r="DW243" s="279"/>
      <c r="DX243" s="351">
        <f>'stranka in letna napoved 2015'!DX243</f>
        <v>0</v>
      </c>
      <c r="DY243" s="262">
        <f t="shared" si="343"/>
        <v>0</v>
      </c>
      <c r="DZ243" s="283"/>
      <c r="EA243" s="351">
        <f>'stranka in letna napoved 2015'!EA243</f>
        <v>0</v>
      </c>
      <c r="EB243" s="352">
        <f t="shared" si="344"/>
        <v>0</v>
      </c>
      <c r="EC243" s="283"/>
      <c r="ED243" s="262">
        <f>'stranka in letna napoved 2015'!ED243</f>
        <v>0</v>
      </c>
      <c r="EE243" s="353">
        <f t="shared" si="345"/>
        <v>0</v>
      </c>
      <c r="EF243" s="34">
        <f t="shared" si="346"/>
        <v>0</v>
      </c>
      <c r="EG243" s="34">
        <f t="shared" si="347"/>
        <v>0</v>
      </c>
      <c r="EH243" s="34">
        <f t="shared" si="348"/>
        <v>0</v>
      </c>
      <c r="EI243" s="200">
        <f t="shared" si="349"/>
        <v>0</v>
      </c>
      <c r="EJ243" s="287"/>
      <c r="EK243" s="357">
        <f>'stranka in letna napoved 2015'!EK243</f>
        <v>0</v>
      </c>
      <c r="EL243" s="269">
        <f t="shared" si="350"/>
        <v>0</v>
      </c>
      <c r="EM243" s="276"/>
      <c r="EN243" s="357">
        <f>'stranka in letna napoved 2015'!EN243</f>
        <v>0</v>
      </c>
      <c r="EO243" s="269">
        <f t="shared" si="351"/>
        <v>0</v>
      </c>
      <c r="EP243" s="283"/>
      <c r="EQ243" s="357">
        <f>'stranka in letna napoved 2015'!EQ243</f>
        <v>0</v>
      </c>
      <c r="ER243" s="269">
        <f t="shared" si="352"/>
        <v>0</v>
      </c>
      <c r="ES243" s="35">
        <f t="shared" si="353"/>
        <v>0</v>
      </c>
      <c r="ET243" s="35">
        <f t="shared" si="354"/>
        <v>0</v>
      </c>
      <c r="EU243" s="36">
        <f t="shared" si="355"/>
        <v>0</v>
      </c>
      <c r="EV243" s="206">
        <f t="shared" si="356"/>
        <v>0</v>
      </c>
      <c r="EW243" s="288">
        <f t="shared" si="357"/>
        <v>0</v>
      </c>
      <c r="EX243" s="289">
        <f t="shared" si="358"/>
        <v>0</v>
      </c>
      <c r="EY243" s="289">
        <f t="shared" si="359"/>
        <v>0</v>
      </c>
      <c r="EZ243" s="289">
        <f t="shared" si="360"/>
        <v>0</v>
      </c>
      <c r="FA243" s="289">
        <f t="shared" si="361"/>
        <v>0</v>
      </c>
      <c r="FB243" s="290">
        <f t="shared" si="362"/>
        <v>0</v>
      </c>
      <c r="FC243" s="292">
        <f t="shared" si="363"/>
        <v>0</v>
      </c>
    </row>
    <row r="244" spans="1:159">
      <c r="A244" s="37">
        <f>'stranka in letna napoved 2015'!A244</f>
        <v>0</v>
      </c>
      <c r="B244" s="37">
        <f>'stranka in letna napoved 2015'!B244</f>
        <v>0</v>
      </c>
      <c r="C244" s="38">
        <f>'stranka in letna napoved 2015'!C244</f>
        <v>0</v>
      </c>
      <c r="D244" s="39">
        <f>'stranka in letna napoved 2015'!D244</f>
        <v>0</v>
      </c>
      <c r="E244" s="39">
        <f>'stranka in letna napoved 2015'!E244</f>
        <v>0</v>
      </c>
      <c r="F244" s="40">
        <f>'stranka in letna napoved 2015'!F244</f>
        <v>0</v>
      </c>
      <c r="G244" s="40">
        <f>'stranka in letna napoved 2015'!G244</f>
        <v>0</v>
      </c>
      <c r="H244" s="40">
        <f>'stranka in letna napoved 2015'!H244</f>
        <v>0</v>
      </c>
      <c r="I244" s="40">
        <f>'stranka in letna napoved 2015'!I244</f>
        <v>0</v>
      </c>
      <c r="J244" s="40">
        <f>'stranka in letna napoved 2015'!J244</f>
        <v>0</v>
      </c>
      <c r="K244" s="40">
        <f>'stranka in letna napoved 2015'!K244</f>
        <v>0</v>
      </c>
      <c r="L244" s="40">
        <f>'stranka in letna napoved 2015'!L244</f>
        <v>0</v>
      </c>
      <c r="M244" s="66">
        <f>'stranka in letna napoved 2015'!M244</f>
        <v>0</v>
      </c>
      <c r="N244" s="102">
        <f>'stranka in letna napoved 2015'!N244</f>
        <v>0</v>
      </c>
      <c r="O244" s="100">
        <f>'stranka in letna napoved 2015'!O244</f>
        <v>0</v>
      </c>
      <c r="P244" s="40">
        <f>'stranka in letna napoved 2015'!P244</f>
        <v>0</v>
      </c>
      <c r="Q244" s="64">
        <f>'stranka in letna napoved 2015'!Q244</f>
        <v>0</v>
      </c>
      <c r="R244" s="64">
        <f>'stranka in letna napoved 2015'!R244</f>
        <v>0</v>
      </c>
      <c r="S244" s="40">
        <f>'stranka in letna napoved 2015'!S244</f>
        <v>0</v>
      </c>
      <c r="T244" s="40">
        <f>'stranka in letna napoved 2015'!T244</f>
        <v>0</v>
      </c>
      <c r="U244" s="40">
        <f>'stranka in letna napoved 2015'!U244</f>
        <v>0</v>
      </c>
      <c r="V244" s="40">
        <f>'stranka in letna napoved 2015'!V244</f>
        <v>0</v>
      </c>
      <c r="W244" s="40">
        <f>'stranka in letna napoved 2015'!W244</f>
        <v>0</v>
      </c>
      <c r="X244" s="40">
        <f>'stranka in letna napoved 2015'!X244</f>
        <v>0</v>
      </c>
      <c r="Y244" s="40">
        <f>'stranka in letna napoved 2015'!Y244</f>
        <v>0</v>
      </c>
      <c r="Z244" s="40">
        <f>'stranka in letna napoved 2015'!Z244</f>
        <v>0</v>
      </c>
      <c r="AA244" s="272"/>
      <c r="AB244" s="180">
        <f>'stranka in letna napoved 2015'!AB244</f>
        <v>0</v>
      </c>
      <c r="AC244" s="104">
        <f t="shared" si="291"/>
        <v>0</v>
      </c>
      <c r="AD244" s="272"/>
      <c r="AE244" s="180">
        <f>'stranka in letna napoved 2015'!AE244</f>
        <v>0</v>
      </c>
      <c r="AF244" s="104">
        <f t="shared" si="292"/>
        <v>0</v>
      </c>
      <c r="AG244" s="20">
        <f t="shared" si="293"/>
        <v>0</v>
      </c>
      <c r="AH244" s="272"/>
      <c r="AI244" s="180">
        <f>'stranka in letna napoved 2015'!AI244</f>
        <v>0</v>
      </c>
      <c r="AJ244" s="104">
        <f t="shared" si="294"/>
        <v>0</v>
      </c>
      <c r="AK244" s="272"/>
      <c r="AL244" s="180">
        <f>'stranka in letna napoved 2015'!AL244</f>
        <v>0</v>
      </c>
      <c r="AM244" s="236">
        <f t="shared" si="295"/>
        <v>0</v>
      </c>
      <c r="AN244" s="22">
        <f t="shared" si="296"/>
        <v>0</v>
      </c>
      <c r="AO244" s="276"/>
      <c r="AP244" s="182">
        <f>'stranka in letna napoved 2015'!AP244</f>
        <v>0</v>
      </c>
      <c r="AQ244" s="331">
        <f t="shared" si="297"/>
        <v>0</v>
      </c>
      <c r="AR244" s="23">
        <f t="shared" si="298"/>
        <v>0</v>
      </c>
      <c r="AS244" s="23">
        <f t="shared" si="299"/>
        <v>0</v>
      </c>
      <c r="AT244" s="23">
        <f t="shared" si="300"/>
        <v>0</v>
      </c>
      <c r="AU244" s="174">
        <f t="shared" si="301"/>
        <v>0</v>
      </c>
      <c r="AV244" s="279"/>
      <c r="AW244" s="333">
        <f>'stranka in letna napoved 2015'!AW244</f>
        <v>0</v>
      </c>
      <c r="AX244" s="242">
        <f t="shared" si="302"/>
        <v>0</v>
      </c>
      <c r="AY244" s="272"/>
      <c r="AZ244" s="332">
        <f>'stranka in letna napoved 2015'!AZ244</f>
        <v>0</v>
      </c>
      <c r="BA244" s="242">
        <f t="shared" si="303"/>
        <v>0</v>
      </c>
      <c r="BB244" s="272"/>
      <c r="BC244" s="333">
        <f>'stranka in letna napoved 2015'!BC244</f>
        <v>0</v>
      </c>
      <c r="BD244" s="335">
        <f t="shared" si="304"/>
        <v>0</v>
      </c>
      <c r="BE244" s="25">
        <f t="shared" si="305"/>
        <v>0</v>
      </c>
      <c r="BF244" s="272"/>
      <c r="BG244" s="333">
        <f>'stranka in letna napoved 2015'!BG244</f>
        <v>0</v>
      </c>
      <c r="BH244" s="335">
        <f t="shared" si="306"/>
        <v>0</v>
      </c>
      <c r="BI244" s="272"/>
      <c r="BJ244" s="333">
        <f>'stranka in letna napoved 2015'!BJ244</f>
        <v>0</v>
      </c>
      <c r="BK244" s="335">
        <f t="shared" si="307"/>
        <v>0</v>
      </c>
      <c r="BL244" s="272"/>
      <c r="BM244" s="333">
        <f>'stranka in letna napoved 2015'!BM244</f>
        <v>0</v>
      </c>
      <c r="BN244" s="335">
        <f t="shared" si="308"/>
        <v>0</v>
      </c>
      <c r="BO244" s="26">
        <f t="shared" si="309"/>
        <v>0</v>
      </c>
      <c r="BP244" s="281"/>
      <c r="BQ244" s="333">
        <f>'stranka in letna napoved 2015'!BQ244</f>
        <v>0</v>
      </c>
      <c r="BR244" s="335">
        <f t="shared" si="310"/>
        <v>0</v>
      </c>
      <c r="BS244" s="27">
        <f t="shared" si="311"/>
        <v>0</v>
      </c>
      <c r="BT244" s="27">
        <f t="shared" si="312"/>
        <v>0</v>
      </c>
      <c r="BU244" s="27">
        <f t="shared" si="313"/>
        <v>0</v>
      </c>
      <c r="BV244" s="335">
        <f t="shared" si="314"/>
        <v>0</v>
      </c>
      <c r="BW244" s="279"/>
      <c r="BX244" s="355">
        <f>'stranka in letna napoved 2015'!BX244</f>
        <v>0</v>
      </c>
      <c r="BY244" s="188">
        <f t="shared" si="315"/>
        <v>0</v>
      </c>
      <c r="BZ244" s="283"/>
      <c r="CA244" s="355">
        <f>'stranka in letna napoved 2015'!CA244</f>
        <v>0</v>
      </c>
      <c r="CB244" s="188">
        <f t="shared" si="316"/>
        <v>0</v>
      </c>
      <c r="CC244" s="283"/>
      <c r="CD244" s="341">
        <f>'stranka in letna napoved 2015'!CD244</f>
        <v>0</v>
      </c>
      <c r="CE244" s="188">
        <f t="shared" si="317"/>
        <v>0</v>
      </c>
      <c r="CF244" s="28">
        <f t="shared" si="318"/>
        <v>0</v>
      </c>
      <c r="CG244" s="28">
        <f t="shared" si="319"/>
        <v>0</v>
      </c>
      <c r="CH244" s="29">
        <f t="shared" si="320"/>
        <v>0</v>
      </c>
      <c r="CI244" s="188">
        <f t="shared" si="321"/>
        <v>0</v>
      </c>
      <c r="CJ244" s="272"/>
      <c r="CK244" s="342">
        <f>'stranka in letna napoved 2015'!CK244</f>
        <v>0</v>
      </c>
      <c r="CL244" s="247">
        <f t="shared" si="322"/>
        <v>0</v>
      </c>
      <c r="CM244" s="283"/>
      <c r="CN244" s="342">
        <f>'stranka in letna napoved 2015'!CN244</f>
        <v>0</v>
      </c>
      <c r="CO244" s="356">
        <f t="shared" si="323"/>
        <v>0</v>
      </c>
      <c r="CP244" s="283"/>
      <c r="CQ244" s="344">
        <f>'stranka in letna napoved 2015'!CQ244</f>
        <v>0</v>
      </c>
      <c r="CR244" s="247">
        <f t="shared" si="324"/>
        <v>0</v>
      </c>
      <c r="CS244" s="30">
        <f t="shared" si="325"/>
        <v>0</v>
      </c>
      <c r="CT244" s="30">
        <f t="shared" si="326"/>
        <v>0</v>
      </c>
      <c r="CU244" s="31">
        <f t="shared" si="327"/>
        <v>0</v>
      </c>
      <c r="CV244" s="192">
        <f t="shared" si="328"/>
        <v>0</v>
      </c>
      <c r="CW244" s="279"/>
      <c r="CX244" s="345">
        <f>'stranka in letna napoved 2015'!CX244</f>
        <v>0</v>
      </c>
      <c r="CY244" s="252">
        <f t="shared" si="329"/>
        <v>0</v>
      </c>
      <c r="CZ244" s="283"/>
      <c r="DA244" s="345">
        <f>'stranka in letna napoved 2015'!DA244</f>
        <v>0</v>
      </c>
      <c r="DB244" s="346">
        <f t="shared" si="330"/>
        <v>0</v>
      </c>
      <c r="DC244" s="283"/>
      <c r="DD244" s="345">
        <f>'stranka in letna napoved 2015'!DD244</f>
        <v>0</v>
      </c>
      <c r="DE244" s="347">
        <f t="shared" si="331"/>
        <v>0</v>
      </c>
      <c r="DF244" s="32">
        <f t="shared" si="332"/>
        <v>0</v>
      </c>
      <c r="DG244" s="32">
        <f t="shared" si="333"/>
        <v>0</v>
      </c>
      <c r="DH244" s="32">
        <f t="shared" si="334"/>
        <v>0</v>
      </c>
      <c r="DI244" s="194">
        <f t="shared" si="335"/>
        <v>0</v>
      </c>
      <c r="DJ244" s="279"/>
      <c r="DK244" s="348">
        <f>'stranka in letna napoved 2015'!DK244</f>
        <v>0</v>
      </c>
      <c r="DL244" s="349">
        <f t="shared" si="336"/>
        <v>0</v>
      </c>
      <c r="DM244" s="283"/>
      <c r="DN244" s="348">
        <f>'stranka in letna napoved 2015'!DN244</f>
        <v>0</v>
      </c>
      <c r="DO244" s="350">
        <f t="shared" si="337"/>
        <v>0</v>
      </c>
      <c r="DP244" s="283"/>
      <c r="DQ244" s="348">
        <f>'stranka in letna napoved 2015'!DQ244</f>
        <v>0</v>
      </c>
      <c r="DR244" s="258">
        <f t="shared" si="338"/>
        <v>0</v>
      </c>
      <c r="DS244" s="33">
        <f t="shared" si="339"/>
        <v>0</v>
      </c>
      <c r="DT244" s="33">
        <f t="shared" si="340"/>
        <v>0</v>
      </c>
      <c r="DU244" s="33">
        <f t="shared" si="341"/>
        <v>0</v>
      </c>
      <c r="DV244" s="196">
        <f t="shared" si="342"/>
        <v>0</v>
      </c>
      <c r="DW244" s="279"/>
      <c r="DX244" s="351">
        <f>'stranka in letna napoved 2015'!DX244</f>
        <v>0</v>
      </c>
      <c r="DY244" s="262">
        <f t="shared" si="343"/>
        <v>0</v>
      </c>
      <c r="DZ244" s="283"/>
      <c r="EA244" s="351">
        <f>'stranka in letna napoved 2015'!EA244</f>
        <v>0</v>
      </c>
      <c r="EB244" s="352">
        <f t="shared" si="344"/>
        <v>0</v>
      </c>
      <c r="EC244" s="283"/>
      <c r="ED244" s="262">
        <f>'stranka in letna napoved 2015'!ED244</f>
        <v>0</v>
      </c>
      <c r="EE244" s="353">
        <f t="shared" si="345"/>
        <v>0</v>
      </c>
      <c r="EF244" s="34">
        <f t="shared" si="346"/>
        <v>0</v>
      </c>
      <c r="EG244" s="34">
        <f t="shared" si="347"/>
        <v>0</v>
      </c>
      <c r="EH244" s="34">
        <f t="shared" si="348"/>
        <v>0</v>
      </c>
      <c r="EI244" s="200">
        <f t="shared" si="349"/>
        <v>0</v>
      </c>
      <c r="EJ244" s="287"/>
      <c r="EK244" s="357">
        <f>'stranka in letna napoved 2015'!EK244</f>
        <v>0</v>
      </c>
      <c r="EL244" s="269">
        <f t="shared" si="350"/>
        <v>0</v>
      </c>
      <c r="EM244" s="276"/>
      <c r="EN244" s="357">
        <f>'stranka in letna napoved 2015'!EN244</f>
        <v>0</v>
      </c>
      <c r="EO244" s="269">
        <f t="shared" si="351"/>
        <v>0</v>
      </c>
      <c r="EP244" s="283"/>
      <c r="EQ244" s="357">
        <f>'stranka in letna napoved 2015'!EQ244</f>
        <v>0</v>
      </c>
      <c r="ER244" s="269">
        <f t="shared" si="352"/>
        <v>0</v>
      </c>
      <c r="ES244" s="35">
        <f t="shared" si="353"/>
        <v>0</v>
      </c>
      <c r="ET244" s="35">
        <f t="shared" si="354"/>
        <v>0</v>
      </c>
      <c r="EU244" s="36">
        <f t="shared" si="355"/>
        <v>0</v>
      </c>
      <c r="EV244" s="206">
        <f t="shared" si="356"/>
        <v>0</v>
      </c>
      <c r="EW244" s="288">
        <f t="shared" si="357"/>
        <v>0</v>
      </c>
      <c r="EX244" s="289">
        <f t="shared" si="358"/>
        <v>0</v>
      </c>
      <c r="EY244" s="289">
        <f t="shared" si="359"/>
        <v>0</v>
      </c>
      <c r="EZ244" s="289">
        <f t="shared" si="360"/>
        <v>0</v>
      </c>
      <c r="FA244" s="289">
        <f t="shared" si="361"/>
        <v>0</v>
      </c>
      <c r="FB244" s="290">
        <f t="shared" si="362"/>
        <v>0</v>
      </c>
      <c r="FC244" s="292">
        <f t="shared" si="363"/>
        <v>0</v>
      </c>
    </row>
    <row r="245" spans="1:159">
      <c r="A245" s="37">
        <f>'stranka in letna napoved 2015'!A245</f>
        <v>0</v>
      </c>
      <c r="B245" s="37">
        <f>'stranka in letna napoved 2015'!B245</f>
        <v>0</v>
      </c>
      <c r="C245" s="38">
        <f>'stranka in letna napoved 2015'!C245</f>
        <v>0</v>
      </c>
      <c r="D245" s="39">
        <f>'stranka in letna napoved 2015'!D245</f>
        <v>0</v>
      </c>
      <c r="E245" s="39">
        <f>'stranka in letna napoved 2015'!E245</f>
        <v>0</v>
      </c>
      <c r="F245" s="40">
        <f>'stranka in letna napoved 2015'!F245</f>
        <v>0</v>
      </c>
      <c r="G245" s="40">
        <f>'stranka in letna napoved 2015'!G245</f>
        <v>0</v>
      </c>
      <c r="H245" s="40">
        <f>'stranka in letna napoved 2015'!H245</f>
        <v>0</v>
      </c>
      <c r="I245" s="40">
        <f>'stranka in letna napoved 2015'!I245</f>
        <v>0</v>
      </c>
      <c r="J245" s="40">
        <f>'stranka in letna napoved 2015'!J245</f>
        <v>0</v>
      </c>
      <c r="K245" s="40">
        <f>'stranka in letna napoved 2015'!K245</f>
        <v>0</v>
      </c>
      <c r="L245" s="40">
        <f>'stranka in letna napoved 2015'!L245</f>
        <v>0</v>
      </c>
      <c r="M245" s="66">
        <f>'stranka in letna napoved 2015'!M245</f>
        <v>0</v>
      </c>
      <c r="N245" s="102">
        <f>'stranka in letna napoved 2015'!N245</f>
        <v>0</v>
      </c>
      <c r="O245" s="100">
        <f>'stranka in letna napoved 2015'!O245</f>
        <v>0</v>
      </c>
      <c r="P245" s="40">
        <f>'stranka in letna napoved 2015'!P245</f>
        <v>0</v>
      </c>
      <c r="Q245" s="64">
        <f>'stranka in letna napoved 2015'!Q245</f>
        <v>0</v>
      </c>
      <c r="R245" s="64">
        <f>'stranka in letna napoved 2015'!R245</f>
        <v>0</v>
      </c>
      <c r="S245" s="40">
        <f>'stranka in letna napoved 2015'!S245</f>
        <v>0</v>
      </c>
      <c r="T245" s="40">
        <f>'stranka in letna napoved 2015'!T245</f>
        <v>0</v>
      </c>
      <c r="U245" s="40">
        <f>'stranka in letna napoved 2015'!U245</f>
        <v>0</v>
      </c>
      <c r="V245" s="40">
        <f>'stranka in letna napoved 2015'!V245</f>
        <v>0</v>
      </c>
      <c r="W245" s="40">
        <f>'stranka in letna napoved 2015'!W245</f>
        <v>0</v>
      </c>
      <c r="X245" s="40">
        <f>'stranka in letna napoved 2015'!X245</f>
        <v>0</v>
      </c>
      <c r="Y245" s="40">
        <f>'stranka in letna napoved 2015'!Y245</f>
        <v>0</v>
      </c>
      <c r="Z245" s="40">
        <f>'stranka in letna napoved 2015'!Z245</f>
        <v>0</v>
      </c>
      <c r="AA245" s="272"/>
      <c r="AB245" s="180">
        <f>'stranka in letna napoved 2015'!AB245</f>
        <v>0</v>
      </c>
      <c r="AC245" s="104">
        <f t="shared" si="291"/>
        <v>0</v>
      </c>
      <c r="AD245" s="272"/>
      <c r="AE245" s="180">
        <f>'stranka in letna napoved 2015'!AE245</f>
        <v>0</v>
      </c>
      <c r="AF245" s="104">
        <f t="shared" si="292"/>
        <v>0</v>
      </c>
      <c r="AG245" s="20">
        <f t="shared" si="293"/>
        <v>0</v>
      </c>
      <c r="AH245" s="272"/>
      <c r="AI245" s="180">
        <f>'stranka in letna napoved 2015'!AI245</f>
        <v>0</v>
      </c>
      <c r="AJ245" s="104">
        <f t="shared" si="294"/>
        <v>0</v>
      </c>
      <c r="AK245" s="272"/>
      <c r="AL245" s="180">
        <f>'stranka in letna napoved 2015'!AL245</f>
        <v>0</v>
      </c>
      <c r="AM245" s="236">
        <f t="shared" si="295"/>
        <v>0</v>
      </c>
      <c r="AN245" s="22">
        <f t="shared" si="296"/>
        <v>0</v>
      </c>
      <c r="AO245" s="276"/>
      <c r="AP245" s="182">
        <f>'stranka in letna napoved 2015'!AP245</f>
        <v>0</v>
      </c>
      <c r="AQ245" s="331">
        <f t="shared" si="297"/>
        <v>0</v>
      </c>
      <c r="AR245" s="23">
        <f t="shared" si="298"/>
        <v>0</v>
      </c>
      <c r="AS245" s="23">
        <f t="shared" si="299"/>
        <v>0</v>
      </c>
      <c r="AT245" s="23">
        <f t="shared" si="300"/>
        <v>0</v>
      </c>
      <c r="AU245" s="174">
        <f t="shared" si="301"/>
        <v>0</v>
      </c>
      <c r="AV245" s="279"/>
      <c r="AW245" s="333">
        <f>'stranka in letna napoved 2015'!AW245</f>
        <v>0</v>
      </c>
      <c r="AX245" s="242">
        <f t="shared" si="302"/>
        <v>0</v>
      </c>
      <c r="AY245" s="272"/>
      <c r="AZ245" s="332">
        <f>'stranka in letna napoved 2015'!AZ245</f>
        <v>0</v>
      </c>
      <c r="BA245" s="242">
        <f t="shared" si="303"/>
        <v>0</v>
      </c>
      <c r="BB245" s="272"/>
      <c r="BC245" s="333">
        <f>'stranka in letna napoved 2015'!BC245</f>
        <v>0</v>
      </c>
      <c r="BD245" s="335">
        <f t="shared" si="304"/>
        <v>0</v>
      </c>
      <c r="BE245" s="25">
        <f t="shared" si="305"/>
        <v>0</v>
      </c>
      <c r="BF245" s="272"/>
      <c r="BG245" s="333">
        <f>'stranka in letna napoved 2015'!BG245</f>
        <v>0</v>
      </c>
      <c r="BH245" s="335">
        <f t="shared" si="306"/>
        <v>0</v>
      </c>
      <c r="BI245" s="272"/>
      <c r="BJ245" s="333">
        <f>'stranka in letna napoved 2015'!BJ245</f>
        <v>0</v>
      </c>
      <c r="BK245" s="335">
        <f t="shared" si="307"/>
        <v>0</v>
      </c>
      <c r="BL245" s="272"/>
      <c r="BM245" s="333">
        <f>'stranka in letna napoved 2015'!BM245</f>
        <v>0</v>
      </c>
      <c r="BN245" s="335">
        <f t="shared" si="308"/>
        <v>0</v>
      </c>
      <c r="BO245" s="26">
        <f t="shared" si="309"/>
        <v>0</v>
      </c>
      <c r="BP245" s="281"/>
      <c r="BQ245" s="333">
        <f>'stranka in letna napoved 2015'!BQ245</f>
        <v>0</v>
      </c>
      <c r="BR245" s="335">
        <f t="shared" si="310"/>
        <v>0</v>
      </c>
      <c r="BS245" s="27">
        <f t="shared" si="311"/>
        <v>0</v>
      </c>
      <c r="BT245" s="27">
        <f t="shared" si="312"/>
        <v>0</v>
      </c>
      <c r="BU245" s="27">
        <f t="shared" si="313"/>
        <v>0</v>
      </c>
      <c r="BV245" s="335">
        <f t="shared" si="314"/>
        <v>0</v>
      </c>
      <c r="BW245" s="279"/>
      <c r="BX245" s="355">
        <f>'stranka in letna napoved 2015'!BX245</f>
        <v>0</v>
      </c>
      <c r="BY245" s="188">
        <f t="shared" si="315"/>
        <v>0</v>
      </c>
      <c r="BZ245" s="283"/>
      <c r="CA245" s="355">
        <f>'stranka in letna napoved 2015'!CA245</f>
        <v>0</v>
      </c>
      <c r="CB245" s="188">
        <f t="shared" si="316"/>
        <v>0</v>
      </c>
      <c r="CC245" s="283"/>
      <c r="CD245" s="341">
        <f>'stranka in letna napoved 2015'!CD245</f>
        <v>0</v>
      </c>
      <c r="CE245" s="188">
        <f t="shared" si="317"/>
        <v>0</v>
      </c>
      <c r="CF245" s="28">
        <f t="shared" si="318"/>
        <v>0</v>
      </c>
      <c r="CG245" s="28">
        <f t="shared" si="319"/>
        <v>0</v>
      </c>
      <c r="CH245" s="29">
        <f t="shared" si="320"/>
        <v>0</v>
      </c>
      <c r="CI245" s="188">
        <f t="shared" si="321"/>
        <v>0</v>
      </c>
      <c r="CJ245" s="272"/>
      <c r="CK245" s="342">
        <f>'stranka in letna napoved 2015'!CK245</f>
        <v>0</v>
      </c>
      <c r="CL245" s="247">
        <f t="shared" si="322"/>
        <v>0</v>
      </c>
      <c r="CM245" s="283"/>
      <c r="CN245" s="342">
        <f>'stranka in letna napoved 2015'!CN245</f>
        <v>0</v>
      </c>
      <c r="CO245" s="356">
        <f t="shared" si="323"/>
        <v>0</v>
      </c>
      <c r="CP245" s="283"/>
      <c r="CQ245" s="344">
        <f>'stranka in letna napoved 2015'!CQ245</f>
        <v>0</v>
      </c>
      <c r="CR245" s="247">
        <f t="shared" si="324"/>
        <v>0</v>
      </c>
      <c r="CS245" s="30">
        <f t="shared" si="325"/>
        <v>0</v>
      </c>
      <c r="CT245" s="30">
        <f t="shared" si="326"/>
        <v>0</v>
      </c>
      <c r="CU245" s="31">
        <f t="shared" si="327"/>
        <v>0</v>
      </c>
      <c r="CV245" s="192">
        <f t="shared" si="328"/>
        <v>0</v>
      </c>
      <c r="CW245" s="279"/>
      <c r="CX245" s="345">
        <f>'stranka in letna napoved 2015'!CX245</f>
        <v>0</v>
      </c>
      <c r="CY245" s="252">
        <f t="shared" si="329"/>
        <v>0</v>
      </c>
      <c r="CZ245" s="283"/>
      <c r="DA245" s="345">
        <f>'stranka in letna napoved 2015'!DA245</f>
        <v>0</v>
      </c>
      <c r="DB245" s="346">
        <f t="shared" si="330"/>
        <v>0</v>
      </c>
      <c r="DC245" s="283"/>
      <c r="DD245" s="345">
        <f>'stranka in letna napoved 2015'!DD245</f>
        <v>0</v>
      </c>
      <c r="DE245" s="347">
        <f t="shared" si="331"/>
        <v>0</v>
      </c>
      <c r="DF245" s="32">
        <f t="shared" si="332"/>
        <v>0</v>
      </c>
      <c r="DG245" s="32">
        <f t="shared" si="333"/>
        <v>0</v>
      </c>
      <c r="DH245" s="32">
        <f t="shared" si="334"/>
        <v>0</v>
      </c>
      <c r="DI245" s="194">
        <f t="shared" si="335"/>
        <v>0</v>
      </c>
      <c r="DJ245" s="279"/>
      <c r="DK245" s="348">
        <f>'stranka in letna napoved 2015'!DK245</f>
        <v>0</v>
      </c>
      <c r="DL245" s="349">
        <f t="shared" si="336"/>
        <v>0</v>
      </c>
      <c r="DM245" s="283"/>
      <c r="DN245" s="348">
        <f>'stranka in letna napoved 2015'!DN245</f>
        <v>0</v>
      </c>
      <c r="DO245" s="350">
        <f t="shared" si="337"/>
        <v>0</v>
      </c>
      <c r="DP245" s="283"/>
      <c r="DQ245" s="348">
        <f>'stranka in letna napoved 2015'!DQ245</f>
        <v>0</v>
      </c>
      <c r="DR245" s="258">
        <f t="shared" si="338"/>
        <v>0</v>
      </c>
      <c r="DS245" s="33">
        <f t="shared" si="339"/>
        <v>0</v>
      </c>
      <c r="DT245" s="33">
        <f t="shared" si="340"/>
        <v>0</v>
      </c>
      <c r="DU245" s="33">
        <f t="shared" si="341"/>
        <v>0</v>
      </c>
      <c r="DV245" s="196">
        <f t="shared" si="342"/>
        <v>0</v>
      </c>
      <c r="DW245" s="279"/>
      <c r="DX245" s="351">
        <f>'stranka in letna napoved 2015'!DX245</f>
        <v>0</v>
      </c>
      <c r="DY245" s="262">
        <f t="shared" si="343"/>
        <v>0</v>
      </c>
      <c r="DZ245" s="283"/>
      <c r="EA245" s="351">
        <f>'stranka in letna napoved 2015'!EA245</f>
        <v>0</v>
      </c>
      <c r="EB245" s="352">
        <f t="shared" si="344"/>
        <v>0</v>
      </c>
      <c r="EC245" s="283"/>
      <c r="ED245" s="262">
        <f>'stranka in letna napoved 2015'!ED245</f>
        <v>0</v>
      </c>
      <c r="EE245" s="353">
        <f t="shared" si="345"/>
        <v>0</v>
      </c>
      <c r="EF245" s="34">
        <f t="shared" si="346"/>
        <v>0</v>
      </c>
      <c r="EG245" s="34">
        <f t="shared" si="347"/>
        <v>0</v>
      </c>
      <c r="EH245" s="34">
        <f t="shared" si="348"/>
        <v>0</v>
      </c>
      <c r="EI245" s="200">
        <f t="shared" si="349"/>
        <v>0</v>
      </c>
      <c r="EJ245" s="287"/>
      <c r="EK245" s="357">
        <f>'stranka in letna napoved 2015'!EK245</f>
        <v>0</v>
      </c>
      <c r="EL245" s="269">
        <f t="shared" si="350"/>
        <v>0</v>
      </c>
      <c r="EM245" s="276"/>
      <c r="EN245" s="357">
        <f>'stranka in letna napoved 2015'!EN245</f>
        <v>0</v>
      </c>
      <c r="EO245" s="269">
        <f t="shared" si="351"/>
        <v>0</v>
      </c>
      <c r="EP245" s="283"/>
      <c r="EQ245" s="357">
        <f>'stranka in letna napoved 2015'!EQ245</f>
        <v>0</v>
      </c>
      <c r="ER245" s="269">
        <f t="shared" si="352"/>
        <v>0</v>
      </c>
      <c r="ES245" s="35">
        <f t="shared" si="353"/>
        <v>0</v>
      </c>
      <c r="ET245" s="35">
        <f t="shared" si="354"/>
        <v>0</v>
      </c>
      <c r="EU245" s="36">
        <f t="shared" si="355"/>
        <v>0</v>
      </c>
      <c r="EV245" s="206">
        <f t="shared" si="356"/>
        <v>0</v>
      </c>
      <c r="EW245" s="288">
        <f t="shared" si="357"/>
        <v>0</v>
      </c>
      <c r="EX245" s="289">
        <f t="shared" si="358"/>
        <v>0</v>
      </c>
      <c r="EY245" s="289">
        <f t="shared" si="359"/>
        <v>0</v>
      </c>
      <c r="EZ245" s="289">
        <f t="shared" si="360"/>
        <v>0</v>
      </c>
      <c r="FA245" s="289">
        <f t="shared" si="361"/>
        <v>0</v>
      </c>
      <c r="FB245" s="290">
        <f t="shared" si="362"/>
        <v>0</v>
      </c>
      <c r="FC245" s="292">
        <f t="shared" si="363"/>
        <v>0</v>
      </c>
    </row>
    <row r="246" spans="1:159">
      <c r="A246" s="37">
        <f>'stranka in letna napoved 2015'!A246</f>
        <v>0</v>
      </c>
      <c r="B246" s="37">
        <f>'stranka in letna napoved 2015'!B246</f>
        <v>0</v>
      </c>
      <c r="C246" s="38">
        <f>'stranka in letna napoved 2015'!C246</f>
        <v>0</v>
      </c>
      <c r="D246" s="39">
        <f>'stranka in letna napoved 2015'!D246</f>
        <v>0</v>
      </c>
      <c r="E246" s="39">
        <f>'stranka in letna napoved 2015'!E246</f>
        <v>0</v>
      </c>
      <c r="F246" s="40">
        <f>'stranka in letna napoved 2015'!F246</f>
        <v>0</v>
      </c>
      <c r="G246" s="40">
        <f>'stranka in letna napoved 2015'!G246</f>
        <v>0</v>
      </c>
      <c r="H246" s="40">
        <f>'stranka in letna napoved 2015'!H246</f>
        <v>0</v>
      </c>
      <c r="I246" s="40">
        <f>'stranka in letna napoved 2015'!I246</f>
        <v>0</v>
      </c>
      <c r="J246" s="40">
        <f>'stranka in letna napoved 2015'!J246</f>
        <v>0</v>
      </c>
      <c r="K246" s="40">
        <f>'stranka in letna napoved 2015'!K246</f>
        <v>0</v>
      </c>
      <c r="L246" s="40">
        <f>'stranka in letna napoved 2015'!L246</f>
        <v>0</v>
      </c>
      <c r="M246" s="66">
        <f>'stranka in letna napoved 2015'!M246</f>
        <v>0</v>
      </c>
      <c r="N246" s="102">
        <f>'stranka in letna napoved 2015'!N246</f>
        <v>0</v>
      </c>
      <c r="O246" s="100">
        <f>'stranka in letna napoved 2015'!O246</f>
        <v>0</v>
      </c>
      <c r="P246" s="40">
        <f>'stranka in letna napoved 2015'!P246</f>
        <v>0</v>
      </c>
      <c r="Q246" s="64">
        <f>'stranka in letna napoved 2015'!Q246</f>
        <v>0</v>
      </c>
      <c r="R246" s="64">
        <f>'stranka in letna napoved 2015'!R246</f>
        <v>0</v>
      </c>
      <c r="S246" s="40">
        <f>'stranka in letna napoved 2015'!S246</f>
        <v>0</v>
      </c>
      <c r="T246" s="40">
        <f>'stranka in letna napoved 2015'!T246</f>
        <v>0</v>
      </c>
      <c r="U246" s="40">
        <f>'stranka in letna napoved 2015'!U246</f>
        <v>0</v>
      </c>
      <c r="V246" s="40">
        <f>'stranka in letna napoved 2015'!V246</f>
        <v>0</v>
      </c>
      <c r="W246" s="40">
        <f>'stranka in letna napoved 2015'!W246</f>
        <v>0</v>
      </c>
      <c r="X246" s="40">
        <f>'stranka in letna napoved 2015'!X246</f>
        <v>0</v>
      </c>
      <c r="Y246" s="40">
        <f>'stranka in letna napoved 2015'!Y246</f>
        <v>0</v>
      </c>
      <c r="Z246" s="40">
        <f>'stranka in letna napoved 2015'!Z246</f>
        <v>0</v>
      </c>
      <c r="AA246" s="272"/>
      <c r="AB246" s="180">
        <f>'stranka in letna napoved 2015'!AB246</f>
        <v>0</v>
      </c>
      <c r="AC246" s="104">
        <f t="shared" si="291"/>
        <v>0</v>
      </c>
      <c r="AD246" s="272"/>
      <c r="AE246" s="180">
        <f>'stranka in letna napoved 2015'!AE246</f>
        <v>0</v>
      </c>
      <c r="AF246" s="104">
        <f t="shared" si="292"/>
        <v>0</v>
      </c>
      <c r="AG246" s="20">
        <f t="shared" si="293"/>
        <v>0</v>
      </c>
      <c r="AH246" s="272"/>
      <c r="AI246" s="180">
        <f>'stranka in letna napoved 2015'!AI246</f>
        <v>0</v>
      </c>
      <c r="AJ246" s="104">
        <f t="shared" si="294"/>
        <v>0</v>
      </c>
      <c r="AK246" s="272"/>
      <c r="AL246" s="180">
        <f>'stranka in letna napoved 2015'!AL246</f>
        <v>0</v>
      </c>
      <c r="AM246" s="236">
        <f t="shared" si="295"/>
        <v>0</v>
      </c>
      <c r="AN246" s="22">
        <f t="shared" si="296"/>
        <v>0</v>
      </c>
      <c r="AO246" s="276"/>
      <c r="AP246" s="182">
        <f>'stranka in letna napoved 2015'!AP246</f>
        <v>0</v>
      </c>
      <c r="AQ246" s="331">
        <f t="shared" si="297"/>
        <v>0</v>
      </c>
      <c r="AR246" s="23">
        <f t="shared" si="298"/>
        <v>0</v>
      </c>
      <c r="AS246" s="23">
        <f t="shared" si="299"/>
        <v>0</v>
      </c>
      <c r="AT246" s="23">
        <f t="shared" si="300"/>
        <v>0</v>
      </c>
      <c r="AU246" s="174">
        <f t="shared" si="301"/>
        <v>0</v>
      </c>
      <c r="AV246" s="279"/>
      <c r="AW246" s="333">
        <f>'stranka in letna napoved 2015'!AW246</f>
        <v>0</v>
      </c>
      <c r="AX246" s="242">
        <f t="shared" si="302"/>
        <v>0</v>
      </c>
      <c r="AY246" s="272"/>
      <c r="AZ246" s="332">
        <f>'stranka in letna napoved 2015'!AZ246</f>
        <v>0</v>
      </c>
      <c r="BA246" s="242">
        <f t="shared" si="303"/>
        <v>0</v>
      </c>
      <c r="BB246" s="272"/>
      <c r="BC246" s="333">
        <f>'stranka in letna napoved 2015'!BC246</f>
        <v>0</v>
      </c>
      <c r="BD246" s="335">
        <f t="shared" si="304"/>
        <v>0</v>
      </c>
      <c r="BE246" s="25">
        <f t="shared" si="305"/>
        <v>0</v>
      </c>
      <c r="BF246" s="272"/>
      <c r="BG246" s="333">
        <f>'stranka in letna napoved 2015'!BG246</f>
        <v>0</v>
      </c>
      <c r="BH246" s="335">
        <f t="shared" si="306"/>
        <v>0</v>
      </c>
      <c r="BI246" s="272"/>
      <c r="BJ246" s="333">
        <f>'stranka in letna napoved 2015'!BJ246</f>
        <v>0</v>
      </c>
      <c r="BK246" s="335">
        <f t="shared" si="307"/>
        <v>0</v>
      </c>
      <c r="BL246" s="272"/>
      <c r="BM246" s="333">
        <f>'stranka in letna napoved 2015'!BM246</f>
        <v>0</v>
      </c>
      <c r="BN246" s="335">
        <f t="shared" si="308"/>
        <v>0</v>
      </c>
      <c r="BO246" s="26">
        <f t="shared" si="309"/>
        <v>0</v>
      </c>
      <c r="BP246" s="281"/>
      <c r="BQ246" s="333">
        <f>'stranka in letna napoved 2015'!BQ246</f>
        <v>0</v>
      </c>
      <c r="BR246" s="335">
        <f t="shared" si="310"/>
        <v>0</v>
      </c>
      <c r="BS246" s="27">
        <f t="shared" si="311"/>
        <v>0</v>
      </c>
      <c r="BT246" s="27">
        <f t="shared" si="312"/>
        <v>0</v>
      </c>
      <c r="BU246" s="27">
        <f t="shared" si="313"/>
        <v>0</v>
      </c>
      <c r="BV246" s="335">
        <f t="shared" si="314"/>
        <v>0</v>
      </c>
      <c r="BW246" s="279"/>
      <c r="BX246" s="355">
        <f>'stranka in letna napoved 2015'!BX246</f>
        <v>0</v>
      </c>
      <c r="BY246" s="188">
        <f t="shared" si="315"/>
        <v>0</v>
      </c>
      <c r="BZ246" s="283"/>
      <c r="CA246" s="355">
        <f>'stranka in letna napoved 2015'!CA246</f>
        <v>0</v>
      </c>
      <c r="CB246" s="188">
        <f t="shared" si="316"/>
        <v>0</v>
      </c>
      <c r="CC246" s="283"/>
      <c r="CD246" s="341">
        <f>'stranka in letna napoved 2015'!CD246</f>
        <v>0</v>
      </c>
      <c r="CE246" s="188">
        <f t="shared" si="317"/>
        <v>0</v>
      </c>
      <c r="CF246" s="28">
        <f t="shared" si="318"/>
        <v>0</v>
      </c>
      <c r="CG246" s="28">
        <f t="shared" si="319"/>
        <v>0</v>
      </c>
      <c r="CH246" s="29">
        <f t="shared" si="320"/>
        <v>0</v>
      </c>
      <c r="CI246" s="188">
        <f t="shared" si="321"/>
        <v>0</v>
      </c>
      <c r="CJ246" s="272"/>
      <c r="CK246" s="342">
        <f>'stranka in letna napoved 2015'!CK246</f>
        <v>0</v>
      </c>
      <c r="CL246" s="247">
        <f t="shared" si="322"/>
        <v>0</v>
      </c>
      <c r="CM246" s="283"/>
      <c r="CN246" s="342">
        <f>'stranka in letna napoved 2015'!CN246</f>
        <v>0</v>
      </c>
      <c r="CO246" s="356">
        <f t="shared" si="323"/>
        <v>0</v>
      </c>
      <c r="CP246" s="283"/>
      <c r="CQ246" s="344">
        <f>'stranka in letna napoved 2015'!CQ246</f>
        <v>0</v>
      </c>
      <c r="CR246" s="247">
        <f t="shared" si="324"/>
        <v>0</v>
      </c>
      <c r="CS246" s="30">
        <f t="shared" si="325"/>
        <v>0</v>
      </c>
      <c r="CT246" s="30">
        <f t="shared" si="326"/>
        <v>0</v>
      </c>
      <c r="CU246" s="31">
        <f t="shared" si="327"/>
        <v>0</v>
      </c>
      <c r="CV246" s="192">
        <f t="shared" si="328"/>
        <v>0</v>
      </c>
      <c r="CW246" s="279"/>
      <c r="CX246" s="345">
        <f>'stranka in letna napoved 2015'!CX246</f>
        <v>0</v>
      </c>
      <c r="CY246" s="252">
        <f t="shared" si="329"/>
        <v>0</v>
      </c>
      <c r="CZ246" s="283"/>
      <c r="DA246" s="345">
        <f>'stranka in letna napoved 2015'!DA246</f>
        <v>0</v>
      </c>
      <c r="DB246" s="346">
        <f t="shared" si="330"/>
        <v>0</v>
      </c>
      <c r="DC246" s="283"/>
      <c r="DD246" s="345">
        <f>'stranka in letna napoved 2015'!DD246</f>
        <v>0</v>
      </c>
      <c r="DE246" s="347">
        <f t="shared" si="331"/>
        <v>0</v>
      </c>
      <c r="DF246" s="32">
        <f t="shared" si="332"/>
        <v>0</v>
      </c>
      <c r="DG246" s="32">
        <f t="shared" si="333"/>
        <v>0</v>
      </c>
      <c r="DH246" s="32">
        <f t="shared" si="334"/>
        <v>0</v>
      </c>
      <c r="DI246" s="194">
        <f t="shared" si="335"/>
        <v>0</v>
      </c>
      <c r="DJ246" s="279"/>
      <c r="DK246" s="348">
        <f>'stranka in letna napoved 2015'!DK246</f>
        <v>0</v>
      </c>
      <c r="DL246" s="349">
        <f t="shared" si="336"/>
        <v>0</v>
      </c>
      <c r="DM246" s="283"/>
      <c r="DN246" s="348">
        <f>'stranka in letna napoved 2015'!DN246</f>
        <v>0</v>
      </c>
      <c r="DO246" s="350">
        <f t="shared" si="337"/>
        <v>0</v>
      </c>
      <c r="DP246" s="283"/>
      <c r="DQ246" s="348">
        <f>'stranka in letna napoved 2015'!DQ246</f>
        <v>0</v>
      </c>
      <c r="DR246" s="258">
        <f t="shared" si="338"/>
        <v>0</v>
      </c>
      <c r="DS246" s="33">
        <f t="shared" si="339"/>
        <v>0</v>
      </c>
      <c r="DT246" s="33">
        <f t="shared" si="340"/>
        <v>0</v>
      </c>
      <c r="DU246" s="33">
        <f t="shared" si="341"/>
        <v>0</v>
      </c>
      <c r="DV246" s="196">
        <f t="shared" si="342"/>
        <v>0</v>
      </c>
      <c r="DW246" s="279"/>
      <c r="DX246" s="351">
        <f>'stranka in letna napoved 2015'!DX246</f>
        <v>0</v>
      </c>
      <c r="DY246" s="262">
        <f t="shared" si="343"/>
        <v>0</v>
      </c>
      <c r="DZ246" s="283"/>
      <c r="EA246" s="351">
        <f>'stranka in letna napoved 2015'!EA246</f>
        <v>0</v>
      </c>
      <c r="EB246" s="352">
        <f t="shared" si="344"/>
        <v>0</v>
      </c>
      <c r="EC246" s="283"/>
      <c r="ED246" s="262">
        <f>'stranka in letna napoved 2015'!ED246</f>
        <v>0</v>
      </c>
      <c r="EE246" s="353">
        <f t="shared" si="345"/>
        <v>0</v>
      </c>
      <c r="EF246" s="34">
        <f t="shared" si="346"/>
        <v>0</v>
      </c>
      <c r="EG246" s="34">
        <f t="shared" si="347"/>
        <v>0</v>
      </c>
      <c r="EH246" s="34">
        <f t="shared" si="348"/>
        <v>0</v>
      </c>
      <c r="EI246" s="200">
        <f t="shared" si="349"/>
        <v>0</v>
      </c>
      <c r="EJ246" s="287"/>
      <c r="EK246" s="357">
        <f>'stranka in letna napoved 2015'!EK246</f>
        <v>0</v>
      </c>
      <c r="EL246" s="269">
        <f t="shared" si="350"/>
        <v>0</v>
      </c>
      <c r="EM246" s="276"/>
      <c r="EN246" s="357">
        <f>'stranka in letna napoved 2015'!EN246</f>
        <v>0</v>
      </c>
      <c r="EO246" s="269">
        <f t="shared" si="351"/>
        <v>0</v>
      </c>
      <c r="EP246" s="283"/>
      <c r="EQ246" s="357">
        <f>'stranka in letna napoved 2015'!EQ246</f>
        <v>0</v>
      </c>
      <c r="ER246" s="269">
        <f t="shared" si="352"/>
        <v>0</v>
      </c>
      <c r="ES246" s="35">
        <f t="shared" si="353"/>
        <v>0</v>
      </c>
      <c r="ET246" s="35">
        <f t="shared" si="354"/>
        <v>0</v>
      </c>
      <c r="EU246" s="36">
        <f t="shared" si="355"/>
        <v>0</v>
      </c>
      <c r="EV246" s="206">
        <f t="shared" si="356"/>
        <v>0</v>
      </c>
      <c r="EW246" s="288">
        <f t="shared" si="357"/>
        <v>0</v>
      </c>
      <c r="EX246" s="289">
        <f t="shared" si="358"/>
        <v>0</v>
      </c>
      <c r="EY246" s="289">
        <f t="shared" si="359"/>
        <v>0</v>
      </c>
      <c r="EZ246" s="289">
        <f t="shared" si="360"/>
        <v>0</v>
      </c>
      <c r="FA246" s="289">
        <f t="shared" si="361"/>
        <v>0</v>
      </c>
      <c r="FB246" s="290">
        <f t="shared" si="362"/>
        <v>0</v>
      </c>
      <c r="FC246" s="292">
        <f t="shared" si="363"/>
        <v>0</v>
      </c>
    </row>
    <row r="247" spans="1:159">
      <c r="A247" s="37">
        <f>'stranka in letna napoved 2015'!A247</f>
        <v>0</v>
      </c>
      <c r="B247" s="37">
        <f>'stranka in letna napoved 2015'!B247</f>
        <v>0</v>
      </c>
      <c r="C247" s="38">
        <f>'stranka in letna napoved 2015'!C247</f>
        <v>0</v>
      </c>
      <c r="D247" s="39">
        <f>'stranka in letna napoved 2015'!D247</f>
        <v>0</v>
      </c>
      <c r="E247" s="39">
        <f>'stranka in letna napoved 2015'!E247</f>
        <v>0</v>
      </c>
      <c r="F247" s="40">
        <f>'stranka in letna napoved 2015'!F247</f>
        <v>0</v>
      </c>
      <c r="G247" s="40">
        <f>'stranka in letna napoved 2015'!G247</f>
        <v>0</v>
      </c>
      <c r="H247" s="40">
        <f>'stranka in letna napoved 2015'!H247</f>
        <v>0</v>
      </c>
      <c r="I247" s="40">
        <f>'stranka in letna napoved 2015'!I247</f>
        <v>0</v>
      </c>
      <c r="J247" s="40">
        <f>'stranka in letna napoved 2015'!J247</f>
        <v>0</v>
      </c>
      <c r="K247" s="40">
        <f>'stranka in letna napoved 2015'!K247</f>
        <v>0</v>
      </c>
      <c r="L247" s="40">
        <f>'stranka in letna napoved 2015'!L247</f>
        <v>0</v>
      </c>
      <c r="M247" s="66">
        <f>'stranka in letna napoved 2015'!M247</f>
        <v>0</v>
      </c>
      <c r="N247" s="102">
        <f>'stranka in letna napoved 2015'!N247</f>
        <v>0</v>
      </c>
      <c r="O247" s="100">
        <f>'stranka in letna napoved 2015'!O247</f>
        <v>0</v>
      </c>
      <c r="P247" s="40">
        <f>'stranka in letna napoved 2015'!P247</f>
        <v>0</v>
      </c>
      <c r="Q247" s="64">
        <f>'stranka in letna napoved 2015'!Q247</f>
        <v>0</v>
      </c>
      <c r="R247" s="64">
        <f>'stranka in letna napoved 2015'!R247</f>
        <v>0</v>
      </c>
      <c r="S247" s="40">
        <f>'stranka in letna napoved 2015'!S247</f>
        <v>0</v>
      </c>
      <c r="T247" s="40">
        <f>'stranka in letna napoved 2015'!T247</f>
        <v>0</v>
      </c>
      <c r="U247" s="40">
        <f>'stranka in letna napoved 2015'!U247</f>
        <v>0</v>
      </c>
      <c r="V247" s="40">
        <f>'stranka in letna napoved 2015'!V247</f>
        <v>0</v>
      </c>
      <c r="W247" s="40">
        <f>'stranka in letna napoved 2015'!W247</f>
        <v>0</v>
      </c>
      <c r="X247" s="40">
        <f>'stranka in letna napoved 2015'!X247</f>
        <v>0</v>
      </c>
      <c r="Y247" s="40">
        <f>'stranka in letna napoved 2015'!Y247</f>
        <v>0</v>
      </c>
      <c r="Z247" s="40">
        <f>'stranka in letna napoved 2015'!Z247</f>
        <v>0</v>
      </c>
      <c r="AA247" s="272"/>
      <c r="AB247" s="180">
        <f>'stranka in letna napoved 2015'!AB247</f>
        <v>0</v>
      </c>
      <c r="AC247" s="104">
        <f t="shared" si="291"/>
        <v>0</v>
      </c>
      <c r="AD247" s="272"/>
      <c r="AE247" s="180">
        <f>'stranka in letna napoved 2015'!AE247</f>
        <v>0</v>
      </c>
      <c r="AF247" s="104">
        <f t="shared" si="292"/>
        <v>0</v>
      </c>
      <c r="AG247" s="20">
        <f t="shared" si="293"/>
        <v>0</v>
      </c>
      <c r="AH247" s="272"/>
      <c r="AI247" s="180">
        <f>'stranka in letna napoved 2015'!AI247</f>
        <v>0</v>
      </c>
      <c r="AJ247" s="104">
        <f t="shared" si="294"/>
        <v>0</v>
      </c>
      <c r="AK247" s="272"/>
      <c r="AL247" s="180">
        <f>'stranka in letna napoved 2015'!AL247</f>
        <v>0</v>
      </c>
      <c r="AM247" s="236">
        <f t="shared" si="295"/>
        <v>0</v>
      </c>
      <c r="AN247" s="22">
        <f t="shared" si="296"/>
        <v>0</v>
      </c>
      <c r="AO247" s="276"/>
      <c r="AP247" s="182">
        <f>'stranka in letna napoved 2015'!AP247</f>
        <v>0</v>
      </c>
      <c r="AQ247" s="331">
        <f t="shared" si="297"/>
        <v>0</v>
      </c>
      <c r="AR247" s="23">
        <f t="shared" si="298"/>
        <v>0</v>
      </c>
      <c r="AS247" s="23">
        <f t="shared" si="299"/>
        <v>0</v>
      </c>
      <c r="AT247" s="23">
        <f t="shared" si="300"/>
        <v>0</v>
      </c>
      <c r="AU247" s="174">
        <f t="shared" si="301"/>
        <v>0</v>
      </c>
      <c r="AV247" s="279"/>
      <c r="AW247" s="333">
        <f>'stranka in letna napoved 2015'!AW247</f>
        <v>0</v>
      </c>
      <c r="AX247" s="242">
        <f t="shared" si="302"/>
        <v>0</v>
      </c>
      <c r="AY247" s="272"/>
      <c r="AZ247" s="332">
        <f>'stranka in letna napoved 2015'!AZ247</f>
        <v>0</v>
      </c>
      <c r="BA247" s="242">
        <f t="shared" si="303"/>
        <v>0</v>
      </c>
      <c r="BB247" s="272"/>
      <c r="BC247" s="333">
        <f>'stranka in letna napoved 2015'!BC247</f>
        <v>0</v>
      </c>
      <c r="BD247" s="335">
        <f t="shared" si="304"/>
        <v>0</v>
      </c>
      <c r="BE247" s="25">
        <f t="shared" si="305"/>
        <v>0</v>
      </c>
      <c r="BF247" s="272"/>
      <c r="BG247" s="333">
        <f>'stranka in letna napoved 2015'!BG247</f>
        <v>0</v>
      </c>
      <c r="BH247" s="335">
        <f t="shared" si="306"/>
        <v>0</v>
      </c>
      <c r="BI247" s="272"/>
      <c r="BJ247" s="333">
        <f>'stranka in letna napoved 2015'!BJ247</f>
        <v>0</v>
      </c>
      <c r="BK247" s="335">
        <f t="shared" si="307"/>
        <v>0</v>
      </c>
      <c r="BL247" s="272"/>
      <c r="BM247" s="333">
        <f>'stranka in letna napoved 2015'!BM247</f>
        <v>0</v>
      </c>
      <c r="BN247" s="335">
        <f t="shared" si="308"/>
        <v>0</v>
      </c>
      <c r="BO247" s="26">
        <f t="shared" si="309"/>
        <v>0</v>
      </c>
      <c r="BP247" s="281"/>
      <c r="BQ247" s="333">
        <f>'stranka in letna napoved 2015'!BQ247</f>
        <v>0</v>
      </c>
      <c r="BR247" s="335">
        <f t="shared" si="310"/>
        <v>0</v>
      </c>
      <c r="BS247" s="27">
        <f t="shared" si="311"/>
        <v>0</v>
      </c>
      <c r="BT247" s="27">
        <f t="shared" si="312"/>
        <v>0</v>
      </c>
      <c r="BU247" s="27">
        <f t="shared" si="313"/>
        <v>0</v>
      </c>
      <c r="BV247" s="335">
        <f t="shared" si="314"/>
        <v>0</v>
      </c>
      <c r="BW247" s="279"/>
      <c r="BX247" s="355">
        <f>'stranka in letna napoved 2015'!BX247</f>
        <v>0</v>
      </c>
      <c r="BY247" s="188">
        <f t="shared" si="315"/>
        <v>0</v>
      </c>
      <c r="BZ247" s="283"/>
      <c r="CA247" s="355">
        <f>'stranka in letna napoved 2015'!CA247</f>
        <v>0</v>
      </c>
      <c r="CB247" s="188">
        <f t="shared" si="316"/>
        <v>0</v>
      </c>
      <c r="CC247" s="283"/>
      <c r="CD247" s="341">
        <f>'stranka in letna napoved 2015'!CD247</f>
        <v>0</v>
      </c>
      <c r="CE247" s="188">
        <f t="shared" si="317"/>
        <v>0</v>
      </c>
      <c r="CF247" s="28">
        <f t="shared" si="318"/>
        <v>0</v>
      </c>
      <c r="CG247" s="28">
        <f t="shared" si="319"/>
        <v>0</v>
      </c>
      <c r="CH247" s="29">
        <f t="shared" si="320"/>
        <v>0</v>
      </c>
      <c r="CI247" s="188">
        <f t="shared" si="321"/>
        <v>0</v>
      </c>
      <c r="CJ247" s="272"/>
      <c r="CK247" s="342">
        <f>'stranka in letna napoved 2015'!CK247</f>
        <v>0</v>
      </c>
      <c r="CL247" s="247">
        <f t="shared" si="322"/>
        <v>0</v>
      </c>
      <c r="CM247" s="283"/>
      <c r="CN247" s="342">
        <f>'stranka in letna napoved 2015'!CN247</f>
        <v>0</v>
      </c>
      <c r="CO247" s="356">
        <f t="shared" si="323"/>
        <v>0</v>
      </c>
      <c r="CP247" s="283"/>
      <c r="CQ247" s="344">
        <f>'stranka in letna napoved 2015'!CQ247</f>
        <v>0</v>
      </c>
      <c r="CR247" s="247">
        <f t="shared" si="324"/>
        <v>0</v>
      </c>
      <c r="CS247" s="30">
        <f t="shared" si="325"/>
        <v>0</v>
      </c>
      <c r="CT247" s="30">
        <f t="shared" si="326"/>
        <v>0</v>
      </c>
      <c r="CU247" s="31">
        <f t="shared" si="327"/>
        <v>0</v>
      </c>
      <c r="CV247" s="192">
        <f t="shared" si="328"/>
        <v>0</v>
      </c>
      <c r="CW247" s="279"/>
      <c r="CX247" s="345">
        <f>'stranka in letna napoved 2015'!CX247</f>
        <v>0</v>
      </c>
      <c r="CY247" s="252">
        <f t="shared" si="329"/>
        <v>0</v>
      </c>
      <c r="CZ247" s="283"/>
      <c r="DA247" s="345">
        <f>'stranka in letna napoved 2015'!DA247</f>
        <v>0</v>
      </c>
      <c r="DB247" s="346">
        <f t="shared" si="330"/>
        <v>0</v>
      </c>
      <c r="DC247" s="283"/>
      <c r="DD247" s="345">
        <f>'stranka in letna napoved 2015'!DD247</f>
        <v>0</v>
      </c>
      <c r="DE247" s="347">
        <f t="shared" si="331"/>
        <v>0</v>
      </c>
      <c r="DF247" s="32">
        <f t="shared" si="332"/>
        <v>0</v>
      </c>
      <c r="DG247" s="32">
        <f t="shared" si="333"/>
        <v>0</v>
      </c>
      <c r="DH247" s="32">
        <f t="shared" si="334"/>
        <v>0</v>
      </c>
      <c r="DI247" s="194">
        <f t="shared" si="335"/>
        <v>0</v>
      </c>
      <c r="DJ247" s="279"/>
      <c r="DK247" s="348">
        <f>'stranka in letna napoved 2015'!DK247</f>
        <v>0</v>
      </c>
      <c r="DL247" s="349">
        <f t="shared" si="336"/>
        <v>0</v>
      </c>
      <c r="DM247" s="283"/>
      <c r="DN247" s="348">
        <f>'stranka in letna napoved 2015'!DN247</f>
        <v>0</v>
      </c>
      <c r="DO247" s="350">
        <f t="shared" si="337"/>
        <v>0</v>
      </c>
      <c r="DP247" s="283"/>
      <c r="DQ247" s="348">
        <f>'stranka in letna napoved 2015'!DQ247</f>
        <v>0</v>
      </c>
      <c r="DR247" s="258">
        <f t="shared" si="338"/>
        <v>0</v>
      </c>
      <c r="DS247" s="33">
        <f t="shared" si="339"/>
        <v>0</v>
      </c>
      <c r="DT247" s="33">
        <f t="shared" si="340"/>
        <v>0</v>
      </c>
      <c r="DU247" s="33">
        <f t="shared" si="341"/>
        <v>0</v>
      </c>
      <c r="DV247" s="196">
        <f t="shared" si="342"/>
        <v>0</v>
      </c>
      <c r="DW247" s="279"/>
      <c r="DX247" s="351">
        <f>'stranka in letna napoved 2015'!DX247</f>
        <v>0</v>
      </c>
      <c r="DY247" s="262">
        <f t="shared" si="343"/>
        <v>0</v>
      </c>
      <c r="DZ247" s="283"/>
      <c r="EA247" s="351">
        <f>'stranka in letna napoved 2015'!EA247</f>
        <v>0</v>
      </c>
      <c r="EB247" s="352">
        <f t="shared" si="344"/>
        <v>0</v>
      </c>
      <c r="EC247" s="283"/>
      <c r="ED247" s="262">
        <f>'stranka in letna napoved 2015'!ED247</f>
        <v>0</v>
      </c>
      <c r="EE247" s="353">
        <f t="shared" si="345"/>
        <v>0</v>
      </c>
      <c r="EF247" s="34">
        <f t="shared" si="346"/>
        <v>0</v>
      </c>
      <c r="EG247" s="34">
        <f t="shared" si="347"/>
        <v>0</v>
      </c>
      <c r="EH247" s="34">
        <f t="shared" si="348"/>
        <v>0</v>
      </c>
      <c r="EI247" s="200">
        <f t="shared" si="349"/>
        <v>0</v>
      </c>
      <c r="EJ247" s="287"/>
      <c r="EK247" s="357">
        <f>'stranka in letna napoved 2015'!EK247</f>
        <v>0</v>
      </c>
      <c r="EL247" s="269">
        <f t="shared" si="350"/>
        <v>0</v>
      </c>
      <c r="EM247" s="276"/>
      <c r="EN247" s="357">
        <f>'stranka in letna napoved 2015'!EN247</f>
        <v>0</v>
      </c>
      <c r="EO247" s="269">
        <f t="shared" si="351"/>
        <v>0</v>
      </c>
      <c r="EP247" s="283"/>
      <c r="EQ247" s="357">
        <f>'stranka in letna napoved 2015'!EQ247</f>
        <v>0</v>
      </c>
      <c r="ER247" s="269">
        <f t="shared" si="352"/>
        <v>0</v>
      </c>
      <c r="ES247" s="35">
        <f t="shared" si="353"/>
        <v>0</v>
      </c>
      <c r="ET247" s="35">
        <f t="shared" si="354"/>
        <v>0</v>
      </c>
      <c r="EU247" s="36">
        <f t="shared" si="355"/>
        <v>0</v>
      </c>
      <c r="EV247" s="206">
        <f t="shared" si="356"/>
        <v>0</v>
      </c>
      <c r="EW247" s="288">
        <f t="shared" si="357"/>
        <v>0</v>
      </c>
      <c r="EX247" s="289">
        <f t="shared" si="358"/>
        <v>0</v>
      </c>
      <c r="EY247" s="289">
        <f t="shared" si="359"/>
        <v>0</v>
      </c>
      <c r="EZ247" s="289">
        <f t="shared" si="360"/>
        <v>0</v>
      </c>
      <c r="FA247" s="289">
        <f t="shared" si="361"/>
        <v>0</v>
      </c>
      <c r="FB247" s="290">
        <f t="shared" si="362"/>
        <v>0</v>
      </c>
      <c r="FC247" s="292">
        <f t="shared" si="363"/>
        <v>0</v>
      </c>
    </row>
    <row r="248" spans="1:159">
      <c r="A248" s="37">
        <f>'stranka in letna napoved 2015'!A248</f>
        <v>0</v>
      </c>
      <c r="B248" s="37">
        <f>'stranka in letna napoved 2015'!B248</f>
        <v>0</v>
      </c>
      <c r="C248" s="38">
        <f>'stranka in letna napoved 2015'!C248</f>
        <v>0</v>
      </c>
      <c r="D248" s="39">
        <f>'stranka in letna napoved 2015'!D248</f>
        <v>0</v>
      </c>
      <c r="E248" s="39">
        <f>'stranka in letna napoved 2015'!E248</f>
        <v>0</v>
      </c>
      <c r="F248" s="40">
        <f>'stranka in letna napoved 2015'!F248</f>
        <v>0</v>
      </c>
      <c r="G248" s="40">
        <f>'stranka in letna napoved 2015'!G248</f>
        <v>0</v>
      </c>
      <c r="H248" s="40">
        <f>'stranka in letna napoved 2015'!H248</f>
        <v>0</v>
      </c>
      <c r="I248" s="40">
        <f>'stranka in letna napoved 2015'!I248</f>
        <v>0</v>
      </c>
      <c r="J248" s="40">
        <f>'stranka in letna napoved 2015'!J248</f>
        <v>0</v>
      </c>
      <c r="K248" s="40">
        <f>'stranka in letna napoved 2015'!K248</f>
        <v>0</v>
      </c>
      <c r="L248" s="40">
        <f>'stranka in letna napoved 2015'!L248</f>
        <v>0</v>
      </c>
      <c r="M248" s="66">
        <f>'stranka in letna napoved 2015'!M248</f>
        <v>0</v>
      </c>
      <c r="N248" s="102">
        <f>'stranka in letna napoved 2015'!N248</f>
        <v>0</v>
      </c>
      <c r="O248" s="100">
        <f>'stranka in letna napoved 2015'!O248</f>
        <v>0</v>
      </c>
      <c r="P248" s="40">
        <f>'stranka in letna napoved 2015'!P248</f>
        <v>0</v>
      </c>
      <c r="Q248" s="64">
        <f>'stranka in letna napoved 2015'!Q248</f>
        <v>0</v>
      </c>
      <c r="R248" s="64">
        <f>'stranka in letna napoved 2015'!R248</f>
        <v>0</v>
      </c>
      <c r="S248" s="40">
        <f>'stranka in letna napoved 2015'!S248</f>
        <v>0</v>
      </c>
      <c r="T248" s="40">
        <f>'stranka in letna napoved 2015'!T248</f>
        <v>0</v>
      </c>
      <c r="U248" s="40">
        <f>'stranka in letna napoved 2015'!U248</f>
        <v>0</v>
      </c>
      <c r="V248" s="40">
        <f>'stranka in letna napoved 2015'!V248</f>
        <v>0</v>
      </c>
      <c r="W248" s="40">
        <f>'stranka in letna napoved 2015'!W248</f>
        <v>0</v>
      </c>
      <c r="X248" s="40">
        <f>'stranka in letna napoved 2015'!X248</f>
        <v>0</v>
      </c>
      <c r="Y248" s="40">
        <f>'stranka in letna napoved 2015'!Y248</f>
        <v>0</v>
      </c>
      <c r="Z248" s="40">
        <f>'stranka in letna napoved 2015'!Z248</f>
        <v>0</v>
      </c>
      <c r="AA248" s="272"/>
      <c r="AB248" s="180">
        <f>'stranka in letna napoved 2015'!AB248</f>
        <v>0</v>
      </c>
      <c r="AC248" s="104">
        <f t="shared" si="291"/>
        <v>0</v>
      </c>
      <c r="AD248" s="272"/>
      <c r="AE248" s="180">
        <f>'stranka in letna napoved 2015'!AE248</f>
        <v>0</v>
      </c>
      <c r="AF248" s="104">
        <f t="shared" si="292"/>
        <v>0</v>
      </c>
      <c r="AG248" s="20">
        <f t="shared" si="293"/>
        <v>0</v>
      </c>
      <c r="AH248" s="272"/>
      <c r="AI248" s="180">
        <f>'stranka in letna napoved 2015'!AI248</f>
        <v>0</v>
      </c>
      <c r="AJ248" s="104">
        <f t="shared" si="294"/>
        <v>0</v>
      </c>
      <c r="AK248" s="272"/>
      <c r="AL248" s="180">
        <f>'stranka in letna napoved 2015'!AL248</f>
        <v>0</v>
      </c>
      <c r="AM248" s="236">
        <f t="shared" si="295"/>
        <v>0</v>
      </c>
      <c r="AN248" s="22">
        <f t="shared" si="296"/>
        <v>0</v>
      </c>
      <c r="AO248" s="276"/>
      <c r="AP248" s="182">
        <f>'stranka in letna napoved 2015'!AP248</f>
        <v>0</v>
      </c>
      <c r="AQ248" s="331">
        <f t="shared" si="297"/>
        <v>0</v>
      </c>
      <c r="AR248" s="23">
        <f t="shared" si="298"/>
        <v>0</v>
      </c>
      <c r="AS248" s="23">
        <f t="shared" si="299"/>
        <v>0</v>
      </c>
      <c r="AT248" s="23">
        <f t="shared" si="300"/>
        <v>0</v>
      </c>
      <c r="AU248" s="174">
        <f t="shared" si="301"/>
        <v>0</v>
      </c>
      <c r="AV248" s="279"/>
      <c r="AW248" s="333">
        <f>'stranka in letna napoved 2015'!AW248</f>
        <v>0</v>
      </c>
      <c r="AX248" s="242">
        <f t="shared" si="302"/>
        <v>0</v>
      </c>
      <c r="AY248" s="272"/>
      <c r="AZ248" s="332">
        <f>'stranka in letna napoved 2015'!AZ248</f>
        <v>0</v>
      </c>
      <c r="BA248" s="242">
        <f t="shared" si="303"/>
        <v>0</v>
      </c>
      <c r="BB248" s="272"/>
      <c r="BC248" s="333">
        <f>'stranka in letna napoved 2015'!BC248</f>
        <v>0</v>
      </c>
      <c r="BD248" s="335">
        <f t="shared" si="304"/>
        <v>0</v>
      </c>
      <c r="BE248" s="25">
        <f t="shared" si="305"/>
        <v>0</v>
      </c>
      <c r="BF248" s="272"/>
      <c r="BG248" s="333">
        <f>'stranka in letna napoved 2015'!BG248</f>
        <v>0</v>
      </c>
      <c r="BH248" s="335">
        <f t="shared" si="306"/>
        <v>0</v>
      </c>
      <c r="BI248" s="272"/>
      <c r="BJ248" s="333">
        <f>'stranka in letna napoved 2015'!BJ248</f>
        <v>0</v>
      </c>
      <c r="BK248" s="335">
        <f t="shared" si="307"/>
        <v>0</v>
      </c>
      <c r="BL248" s="272"/>
      <c r="BM248" s="333">
        <f>'stranka in letna napoved 2015'!BM248</f>
        <v>0</v>
      </c>
      <c r="BN248" s="335">
        <f t="shared" si="308"/>
        <v>0</v>
      </c>
      <c r="BO248" s="26">
        <f t="shared" si="309"/>
        <v>0</v>
      </c>
      <c r="BP248" s="281"/>
      <c r="BQ248" s="333">
        <f>'stranka in letna napoved 2015'!BQ248</f>
        <v>0</v>
      </c>
      <c r="BR248" s="335">
        <f t="shared" si="310"/>
        <v>0</v>
      </c>
      <c r="BS248" s="27">
        <f t="shared" si="311"/>
        <v>0</v>
      </c>
      <c r="BT248" s="27">
        <f t="shared" si="312"/>
        <v>0</v>
      </c>
      <c r="BU248" s="27">
        <f t="shared" si="313"/>
        <v>0</v>
      </c>
      <c r="BV248" s="335">
        <f t="shared" si="314"/>
        <v>0</v>
      </c>
      <c r="BW248" s="279"/>
      <c r="BX248" s="355">
        <f>'stranka in letna napoved 2015'!BX248</f>
        <v>0</v>
      </c>
      <c r="BY248" s="188">
        <f t="shared" si="315"/>
        <v>0</v>
      </c>
      <c r="BZ248" s="283"/>
      <c r="CA248" s="355">
        <f>'stranka in letna napoved 2015'!CA248</f>
        <v>0</v>
      </c>
      <c r="CB248" s="188">
        <f t="shared" si="316"/>
        <v>0</v>
      </c>
      <c r="CC248" s="283"/>
      <c r="CD248" s="341">
        <f>'stranka in letna napoved 2015'!CD248</f>
        <v>0</v>
      </c>
      <c r="CE248" s="188">
        <f t="shared" si="317"/>
        <v>0</v>
      </c>
      <c r="CF248" s="28">
        <f t="shared" si="318"/>
        <v>0</v>
      </c>
      <c r="CG248" s="28">
        <f t="shared" si="319"/>
        <v>0</v>
      </c>
      <c r="CH248" s="29">
        <f t="shared" si="320"/>
        <v>0</v>
      </c>
      <c r="CI248" s="188">
        <f t="shared" si="321"/>
        <v>0</v>
      </c>
      <c r="CJ248" s="272"/>
      <c r="CK248" s="342">
        <f>'stranka in letna napoved 2015'!CK248</f>
        <v>0</v>
      </c>
      <c r="CL248" s="247">
        <f t="shared" si="322"/>
        <v>0</v>
      </c>
      <c r="CM248" s="283"/>
      <c r="CN248" s="342">
        <f>'stranka in letna napoved 2015'!CN248</f>
        <v>0</v>
      </c>
      <c r="CO248" s="356">
        <f t="shared" si="323"/>
        <v>0</v>
      </c>
      <c r="CP248" s="283"/>
      <c r="CQ248" s="344">
        <f>'stranka in letna napoved 2015'!CQ248</f>
        <v>0</v>
      </c>
      <c r="CR248" s="247">
        <f t="shared" si="324"/>
        <v>0</v>
      </c>
      <c r="CS248" s="30">
        <f t="shared" si="325"/>
        <v>0</v>
      </c>
      <c r="CT248" s="30">
        <f t="shared" si="326"/>
        <v>0</v>
      </c>
      <c r="CU248" s="31">
        <f t="shared" si="327"/>
        <v>0</v>
      </c>
      <c r="CV248" s="192">
        <f t="shared" si="328"/>
        <v>0</v>
      </c>
      <c r="CW248" s="279"/>
      <c r="CX248" s="345">
        <f>'stranka in letna napoved 2015'!CX248</f>
        <v>0</v>
      </c>
      <c r="CY248" s="252">
        <f t="shared" si="329"/>
        <v>0</v>
      </c>
      <c r="CZ248" s="283"/>
      <c r="DA248" s="345">
        <f>'stranka in letna napoved 2015'!DA248</f>
        <v>0</v>
      </c>
      <c r="DB248" s="346">
        <f t="shared" si="330"/>
        <v>0</v>
      </c>
      <c r="DC248" s="283"/>
      <c r="DD248" s="345">
        <f>'stranka in letna napoved 2015'!DD248</f>
        <v>0</v>
      </c>
      <c r="DE248" s="347">
        <f t="shared" si="331"/>
        <v>0</v>
      </c>
      <c r="DF248" s="32">
        <f t="shared" si="332"/>
        <v>0</v>
      </c>
      <c r="DG248" s="32">
        <f t="shared" si="333"/>
        <v>0</v>
      </c>
      <c r="DH248" s="32">
        <f t="shared" si="334"/>
        <v>0</v>
      </c>
      <c r="DI248" s="194">
        <f t="shared" si="335"/>
        <v>0</v>
      </c>
      <c r="DJ248" s="279"/>
      <c r="DK248" s="348">
        <f>'stranka in letna napoved 2015'!DK248</f>
        <v>0</v>
      </c>
      <c r="DL248" s="349">
        <f t="shared" si="336"/>
        <v>0</v>
      </c>
      <c r="DM248" s="283"/>
      <c r="DN248" s="348">
        <f>'stranka in letna napoved 2015'!DN248</f>
        <v>0</v>
      </c>
      <c r="DO248" s="350">
        <f t="shared" si="337"/>
        <v>0</v>
      </c>
      <c r="DP248" s="283"/>
      <c r="DQ248" s="348">
        <f>'stranka in letna napoved 2015'!DQ248</f>
        <v>0</v>
      </c>
      <c r="DR248" s="258">
        <f t="shared" si="338"/>
        <v>0</v>
      </c>
      <c r="DS248" s="33">
        <f t="shared" si="339"/>
        <v>0</v>
      </c>
      <c r="DT248" s="33">
        <f t="shared" si="340"/>
        <v>0</v>
      </c>
      <c r="DU248" s="33">
        <f t="shared" si="341"/>
        <v>0</v>
      </c>
      <c r="DV248" s="196">
        <f t="shared" si="342"/>
        <v>0</v>
      </c>
      <c r="DW248" s="279"/>
      <c r="DX248" s="351">
        <f>'stranka in letna napoved 2015'!DX248</f>
        <v>0</v>
      </c>
      <c r="DY248" s="262">
        <f t="shared" si="343"/>
        <v>0</v>
      </c>
      <c r="DZ248" s="283"/>
      <c r="EA248" s="351">
        <f>'stranka in letna napoved 2015'!EA248</f>
        <v>0</v>
      </c>
      <c r="EB248" s="352">
        <f t="shared" si="344"/>
        <v>0</v>
      </c>
      <c r="EC248" s="283"/>
      <c r="ED248" s="262">
        <f>'stranka in letna napoved 2015'!ED248</f>
        <v>0</v>
      </c>
      <c r="EE248" s="353">
        <f t="shared" si="345"/>
        <v>0</v>
      </c>
      <c r="EF248" s="34">
        <f t="shared" si="346"/>
        <v>0</v>
      </c>
      <c r="EG248" s="34">
        <f t="shared" si="347"/>
        <v>0</v>
      </c>
      <c r="EH248" s="34">
        <f t="shared" si="348"/>
        <v>0</v>
      </c>
      <c r="EI248" s="200">
        <f t="shared" si="349"/>
        <v>0</v>
      </c>
      <c r="EJ248" s="287"/>
      <c r="EK248" s="357">
        <f>'stranka in letna napoved 2015'!EK248</f>
        <v>0</v>
      </c>
      <c r="EL248" s="269">
        <f t="shared" si="350"/>
        <v>0</v>
      </c>
      <c r="EM248" s="276"/>
      <c r="EN248" s="357">
        <f>'stranka in letna napoved 2015'!EN248</f>
        <v>0</v>
      </c>
      <c r="EO248" s="269">
        <f t="shared" si="351"/>
        <v>0</v>
      </c>
      <c r="EP248" s="283"/>
      <c r="EQ248" s="357">
        <f>'stranka in letna napoved 2015'!EQ248</f>
        <v>0</v>
      </c>
      <c r="ER248" s="269">
        <f t="shared" si="352"/>
        <v>0</v>
      </c>
      <c r="ES248" s="35">
        <f t="shared" si="353"/>
        <v>0</v>
      </c>
      <c r="ET248" s="35">
        <f t="shared" si="354"/>
        <v>0</v>
      </c>
      <c r="EU248" s="36">
        <f t="shared" si="355"/>
        <v>0</v>
      </c>
      <c r="EV248" s="206">
        <f t="shared" si="356"/>
        <v>0</v>
      </c>
      <c r="EW248" s="288">
        <f t="shared" si="357"/>
        <v>0</v>
      </c>
      <c r="EX248" s="289">
        <f t="shared" si="358"/>
        <v>0</v>
      </c>
      <c r="EY248" s="289">
        <f t="shared" si="359"/>
        <v>0</v>
      </c>
      <c r="EZ248" s="289">
        <f t="shared" si="360"/>
        <v>0</v>
      </c>
      <c r="FA248" s="289">
        <f t="shared" si="361"/>
        <v>0</v>
      </c>
      <c r="FB248" s="290">
        <f t="shared" si="362"/>
        <v>0</v>
      </c>
      <c r="FC248" s="292">
        <f t="shared" si="363"/>
        <v>0</v>
      </c>
    </row>
    <row r="249" spans="1:159">
      <c r="A249" s="37">
        <f>'stranka in letna napoved 2015'!A249</f>
        <v>0</v>
      </c>
      <c r="B249" s="37">
        <f>'stranka in letna napoved 2015'!B249</f>
        <v>0</v>
      </c>
      <c r="C249" s="38">
        <f>'stranka in letna napoved 2015'!C249</f>
        <v>0</v>
      </c>
      <c r="D249" s="39">
        <f>'stranka in letna napoved 2015'!D249</f>
        <v>0</v>
      </c>
      <c r="E249" s="39">
        <f>'stranka in letna napoved 2015'!E249</f>
        <v>0</v>
      </c>
      <c r="F249" s="40">
        <f>'stranka in letna napoved 2015'!F249</f>
        <v>0</v>
      </c>
      <c r="G249" s="40">
        <f>'stranka in letna napoved 2015'!G249</f>
        <v>0</v>
      </c>
      <c r="H249" s="40">
        <f>'stranka in letna napoved 2015'!H249</f>
        <v>0</v>
      </c>
      <c r="I249" s="40">
        <f>'stranka in letna napoved 2015'!I249</f>
        <v>0</v>
      </c>
      <c r="J249" s="40">
        <f>'stranka in letna napoved 2015'!J249</f>
        <v>0</v>
      </c>
      <c r="K249" s="40">
        <f>'stranka in letna napoved 2015'!K249</f>
        <v>0</v>
      </c>
      <c r="L249" s="40">
        <f>'stranka in letna napoved 2015'!L249</f>
        <v>0</v>
      </c>
      <c r="M249" s="66">
        <f>'stranka in letna napoved 2015'!M249</f>
        <v>0</v>
      </c>
      <c r="N249" s="102">
        <f>'stranka in letna napoved 2015'!N249</f>
        <v>0</v>
      </c>
      <c r="O249" s="100">
        <f>'stranka in letna napoved 2015'!O249</f>
        <v>0</v>
      </c>
      <c r="P249" s="40">
        <f>'stranka in letna napoved 2015'!P249</f>
        <v>0</v>
      </c>
      <c r="Q249" s="64">
        <f>'stranka in letna napoved 2015'!Q249</f>
        <v>0</v>
      </c>
      <c r="R249" s="64">
        <f>'stranka in letna napoved 2015'!R249</f>
        <v>0</v>
      </c>
      <c r="S249" s="40">
        <f>'stranka in letna napoved 2015'!S249</f>
        <v>0</v>
      </c>
      <c r="T249" s="40">
        <f>'stranka in letna napoved 2015'!T249</f>
        <v>0</v>
      </c>
      <c r="U249" s="40">
        <f>'stranka in letna napoved 2015'!U249</f>
        <v>0</v>
      </c>
      <c r="V249" s="40">
        <f>'stranka in letna napoved 2015'!V249</f>
        <v>0</v>
      </c>
      <c r="W249" s="40">
        <f>'stranka in letna napoved 2015'!W249</f>
        <v>0</v>
      </c>
      <c r="X249" s="40">
        <f>'stranka in letna napoved 2015'!X249</f>
        <v>0</v>
      </c>
      <c r="Y249" s="40">
        <f>'stranka in letna napoved 2015'!Y249</f>
        <v>0</v>
      </c>
      <c r="Z249" s="40">
        <f>'stranka in letna napoved 2015'!Z249</f>
        <v>0</v>
      </c>
      <c r="AA249" s="272"/>
      <c r="AB249" s="180">
        <f>'stranka in letna napoved 2015'!AB249</f>
        <v>0</v>
      </c>
      <c r="AC249" s="104">
        <f t="shared" si="291"/>
        <v>0</v>
      </c>
      <c r="AD249" s="272"/>
      <c r="AE249" s="180">
        <f>'stranka in letna napoved 2015'!AE249</f>
        <v>0</v>
      </c>
      <c r="AF249" s="104">
        <f t="shared" si="292"/>
        <v>0</v>
      </c>
      <c r="AG249" s="20">
        <f t="shared" si="293"/>
        <v>0</v>
      </c>
      <c r="AH249" s="272"/>
      <c r="AI249" s="180">
        <f>'stranka in letna napoved 2015'!AI249</f>
        <v>0</v>
      </c>
      <c r="AJ249" s="104">
        <f t="shared" si="294"/>
        <v>0</v>
      </c>
      <c r="AK249" s="272"/>
      <c r="AL249" s="180">
        <f>'stranka in letna napoved 2015'!AL249</f>
        <v>0</v>
      </c>
      <c r="AM249" s="236">
        <f t="shared" si="295"/>
        <v>0</v>
      </c>
      <c r="AN249" s="22">
        <f t="shared" si="296"/>
        <v>0</v>
      </c>
      <c r="AO249" s="276"/>
      <c r="AP249" s="182">
        <f>'stranka in letna napoved 2015'!AP249</f>
        <v>0</v>
      </c>
      <c r="AQ249" s="331">
        <f t="shared" si="297"/>
        <v>0</v>
      </c>
      <c r="AR249" s="23">
        <f t="shared" si="298"/>
        <v>0</v>
      </c>
      <c r="AS249" s="23">
        <f t="shared" si="299"/>
        <v>0</v>
      </c>
      <c r="AT249" s="23">
        <f t="shared" si="300"/>
        <v>0</v>
      </c>
      <c r="AU249" s="174">
        <f t="shared" si="301"/>
        <v>0</v>
      </c>
      <c r="AV249" s="279"/>
      <c r="AW249" s="333">
        <f>'stranka in letna napoved 2015'!AW249</f>
        <v>0</v>
      </c>
      <c r="AX249" s="242">
        <f t="shared" si="302"/>
        <v>0</v>
      </c>
      <c r="AY249" s="272"/>
      <c r="AZ249" s="332">
        <f>'stranka in letna napoved 2015'!AZ249</f>
        <v>0</v>
      </c>
      <c r="BA249" s="242">
        <f t="shared" si="303"/>
        <v>0</v>
      </c>
      <c r="BB249" s="272"/>
      <c r="BC249" s="333">
        <f>'stranka in letna napoved 2015'!BC249</f>
        <v>0</v>
      </c>
      <c r="BD249" s="335">
        <f t="shared" si="304"/>
        <v>0</v>
      </c>
      <c r="BE249" s="25">
        <f t="shared" si="305"/>
        <v>0</v>
      </c>
      <c r="BF249" s="272"/>
      <c r="BG249" s="333">
        <f>'stranka in letna napoved 2015'!BG249</f>
        <v>0</v>
      </c>
      <c r="BH249" s="335">
        <f t="shared" si="306"/>
        <v>0</v>
      </c>
      <c r="BI249" s="272"/>
      <c r="BJ249" s="333">
        <f>'stranka in letna napoved 2015'!BJ249</f>
        <v>0</v>
      </c>
      <c r="BK249" s="335">
        <f t="shared" si="307"/>
        <v>0</v>
      </c>
      <c r="BL249" s="272"/>
      <c r="BM249" s="333">
        <f>'stranka in letna napoved 2015'!BM249</f>
        <v>0</v>
      </c>
      <c r="BN249" s="335">
        <f t="shared" si="308"/>
        <v>0</v>
      </c>
      <c r="BO249" s="26">
        <f t="shared" si="309"/>
        <v>0</v>
      </c>
      <c r="BP249" s="281"/>
      <c r="BQ249" s="333">
        <f>'stranka in letna napoved 2015'!BQ249</f>
        <v>0</v>
      </c>
      <c r="BR249" s="335">
        <f t="shared" si="310"/>
        <v>0</v>
      </c>
      <c r="BS249" s="27">
        <f t="shared" si="311"/>
        <v>0</v>
      </c>
      <c r="BT249" s="27">
        <f t="shared" si="312"/>
        <v>0</v>
      </c>
      <c r="BU249" s="27">
        <f t="shared" si="313"/>
        <v>0</v>
      </c>
      <c r="BV249" s="335">
        <f t="shared" si="314"/>
        <v>0</v>
      </c>
      <c r="BW249" s="279"/>
      <c r="BX249" s="355">
        <f>'stranka in letna napoved 2015'!BX249</f>
        <v>0</v>
      </c>
      <c r="BY249" s="188">
        <f t="shared" si="315"/>
        <v>0</v>
      </c>
      <c r="BZ249" s="283"/>
      <c r="CA249" s="355">
        <f>'stranka in letna napoved 2015'!CA249</f>
        <v>0</v>
      </c>
      <c r="CB249" s="188">
        <f t="shared" si="316"/>
        <v>0</v>
      </c>
      <c r="CC249" s="283"/>
      <c r="CD249" s="341">
        <f>'stranka in letna napoved 2015'!CD249</f>
        <v>0</v>
      </c>
      <c r="CE249" s="188">
        <f t="shared" si="317"/>
        <v>0</v>
      </c>
      <c r="CF249" s="28">
        <f t="shared" si="318"/>
        <v>0</v>
      </c>
      <c r="CG249" s="28">
        <f t="shared" si="319"/>
        <v>0</v>
      </c>
      <c r="CH249" s="29">
        <f t="shared" si="320"/>
        <v>0</v>
      </c>
      <c r="CI249" s="188">
        <f t="shared" si="321"/>
        <v>0</v>
      </c>
      <c r="CJ249" s="272"/>
      <c r="CK249" s="342">
        <f>'stranka in letna napoved 2015'!CK249</f>
        <v>0</v>
      </c>
      <c r="CL249" s="247">
        <f t="shared" si="322"/>
        <v>0</v>
      </c>
      <c r="CM249" s="283"/>
      <c r="CN249" s="342">
        <f>'stranka in letna napoved 2015'!CN249</f>
        <v>0</v>
      </c>
      <c r="CO249" s="356">
        <f t="shared" si="323"/>
        <v>0</v>
      </c>
      <c r="CP249" s="283"/>
      <c r="CQ249" s="344">
        <f>'stranka in letna napoved 2015'!CQ249</f>
        <v>0</v>
      </c>
      <c r="CR249" s="247">
        <f t="shared" si="324"/>
        <v>0</v>
      </c>
      <c r="CS249" s="30">
        <f t="shared" si="325"/>
        <v>0</v>
      </c>
      <c r="CT249" s="30">
        <f t="shared" si="326"/>
        <v>0</v>
      </c>
      <c r="CU249" s="31">
        <f t="shared" si="327"/>
        <v>0</v>
      </c>
      <c r="CV249" s="192">
        <f t="shared" si="328"/>
        <v>0</v>
      </c>
      <c r="CW249" s="279"/>
      <c r="CX249" s="345">
        <f>'stranka in letna napoved 2015'!CX249</f>
        <v>0</v>
      </c>
      <c r="CY249" s="252">
        <f t="shared" si="329"/>
        <v>0</v>
      </c>
      <c r="CZ249" s="283"/>
      <c r="DA249" s="345">
        <f>'stranka in letna napoved 2015'!DA249</f>
        <v>0</v>
      </c>
      <c r="DB249" s="346">
        <f t="shared" si="330"/>
        <v>0</v>
      </c>
      <c r="DC249" s="283"/>
      <c r="DD249" s="345">
        <f>'stranka in letna napoved 2015'!DD249</f>
        <v>0</v>
      </c>
      <c r="DE249" s="347">
        <f t="shared" si="331"/>
        <v>0</v>
      </c>
      <c r="DF249" s="32">
        <f t="shared" si="332"/>
        <v>0</v>
      </c>
      <c r="DG249" s="32">
        <f t="shared" si="333"/>
        <v>0</v>
      </c>
      <c r="DH249" s="32">
        <f t="shared" si="334"/>
        <v>0</v>
      </c>
      <c r="DI249" s="194">
        <f t="shared" si="335"/>
        <v>0</v>
      </c>
      <c r="DJ249" s="279"/>
      <c r="DK249" s="348">
        <f>'stranka in letna napoved 2015'!DK249</f>
        <v>0</v>
      </c>
      <c r="DL249" s="349">
        <f t="shared" si="336"/>
        <v>0</v>
      </c>
      <c r="DM249" s="283"/>
      <c r="DN249" s="348">
        <f>'stranka in letna napoved 2015'!DN249</f>
        <v>0</v>
      </c>
      <c r="DO249" s="350">
        <f t="shared" si="337"/>
        <v>0</v>
      </c>
      <c r="DP249" s="283"/>
      <c r="DQ249" s="348">
        <f>'stranka in letna napoved 2015'!DQ249</f>
        <v>0</v>
      </c>
      <c r="DR249" s="258">
        <f t="shared" si="338"/>
        <v>0</v>
      </c>
      <c r="DS249" s="33">
        <f t="shared" si="339"/>
        <v>0</v>
      </c>
      <c r="DT249" s="33">
        <f t="shared" si="340"/>
        <v>0</v>
      </c>
      <c r="DU249" s="33">
        <f t="shared" si="341"/>
        <v>0</v>
      </c>
      <c r="DV249" s="196">
        <f t="shared" si="342"/>
        <v>0</v>
      </c>
      <c r="DW249" s="279"/>
      <c r="DX249" s="351">
        <f>'stranka in letna napoved 2015'!DX249</f>
        <v>0</v>
      </c>
      <c r="DY249" s="262">
        <f t="shared" si="343"/>
        <v>0</v>
      </c>
      <c r="DZ249" s="283"/>
      <c r="EA249" s="351">
        <f>'stranka in letna napoved 2015'!EA249</f>
        <v>0</v>
      </c>
      <c r="EB249" s="352">
        <f t="shared" si="344"/>
        <v>0</v>
      </c>
      <c r="EC249" s="283"/>
      <c r="ED249" s="262">
        <f>'stranka in letna napoved 2015'!ED249</f>
        <v>0</v>
      </c>
      <c r="EE249" s="353">
        <f t="shared" si="345"/>
        <v>0</v>
      </c>
      <c r="EF249" s="34">
        <f t="shared" si="346"/>
        <v>0</v>
      </c>
      <c r="EG249" s="34">
        <f t="shared" si="347"/>
        <v>0</v>
      </c>
      <c r="EH249" s="34">
        <f t="shared" si="348"/>
        <v>0</v>
      </c>
      <c r="EI249" s="200">
        <f t="shared" si="349"/>
        <v>0</v>
      </c>
      <c r="EJ249" s="287"/>
      <c r="EK249" s="357">
        <f>'stranka in letna napoved 2015'!EK249</f>
        <v>0</v>
      </c>
      <c r="EL249" s="269">
        <f t="shared" si="350"/>
        <v>0</v>
      </c>
      <c r="EM249" s="276"/>
      <c r="EN249" s="357">
        <f>'stranka in letna napoved 2015'!EN249</f>
        <v>0</v>
      </c>
      <c r="EO249" s="269">
        <f t="shared" si="351"/>
        <v>0</v>
      </c>
      <c r="EP249" s="283"/>
      <c r="EQ249" s="357">
        <f>'stranka in letna napoved 2015'!EQ249</f>
        <v>0</v>
      </c>
      <c r="ER249" s="269">
        <f t="shared" si="352"/>
        <v>0</v>
      </c>
      <c r="ES249" s="35">
        <f t="shared" si="353"/>
        <v>0</v>
      </c>
      <c r="ET249" s="35">
        <f t="shared" si="354"/>
        <v>0</v>
      </c>
      <c r="EU249" s="36">
        <f t="shared" si="355"/>
        <v>0</v>
      </c>
      <c r="EV249" s="206">
        <f t="shared" si="356"/>
        <v>0</v>
      </c>
      <c r="EW249" s="288">
        <f t="shared" si="357"/>
        <v>0</v>
      </c>
      <c r="EX249" s="289">
        <f t="shared" si="358"/>
        <v>0</v>
      </c>
      <c r="EY249" s="289">
        <f t="shared" si="359"/>
        <v>0</v>
      </c>
      <c r="EZ249" s="289">
        <f t="shared" si="360"/>
        <v>0</v>
      </c>
      <c r="FA249" s="289">
        <f t="shared" si="361"/>
        <v>0</v>
      </c>
      <c r="FB249" s="290">
        <f t="shared" si="362"/>
        <v>0</v>
      </c>
      <c r="FC249" s="292">
        <f t="shared" si="363"/>
        <v>0</v>
      </c>
    </row>
    <row r="250" spans="1:159">
      <c r="A250" s="37">
        <f>'stranka in letna napoved 2015'!A250</f>
        <v>0</v>
      </c>
      <c r="B250" s="37">
        <f>'stranka in letna napoved 2015'!B250</f>
        <v>0</v>
      </c>
      <c r="C250" s="38">
        <f>'stranka in letna napoved 2015'!C250</f>
        <v>0</v>
      </c>
      <c r="D250" s="39">
        <f>'stranka in letna napoved 2015'!D250</f>
        <v>0</v>
      </c>
      <c r="E250" s="39">
        <f>'stranka in letna napoved 2015'!E250</f>
        <v>0</v>
      </c>
      <c r="F250" s="40">
        <f>'stranka in letna napoved 2015'!F250</f>
        <v>0</v>
      </c>
      <c r="G250" s="40">
        <f>'stranka in letna napoved 2015'!G250</f>
        <v>0</v>
      </c>
      <c r="H250" s="40">
        <f>'stranka in letna napoved 2015'!H250</f>
        <v>0</v>
      </c>
      <c r="I250" s="40">
        <f>'stranka in letna napoved 2015'!I250</f>
        <v>0</v>
      </c>
      <c r="J250" s="40">
        <f>'stranka in letna napoved 2015'!J250</f>
        <v>0</v>
      </c>
      <c r="K250" s="40">
        <f>'stranka in letna napoved 2015'!K250</f>
        <v>0</v>
      </c>
      <c r="L250" s="40">
        <f>'stranka in letna napoved 2015'!L250</f>
        <v>0</v>
      </c>
      <c r="M250" s="66">
        <f>'stranka in letna napoved 2015'!M250</f>
        <v>0</v>
      </c>
      <c r="N250" s="102">
        <f>'stranka in letna napoved 2015'!N250</f>
        <v>0</v>
      </c>
      <c r="O250" s="100">
        <f>'stranka in letna napoved 2015'!O250</f>
        <v>0</v>
      </c>
      <c r="P250" s="40">
        <f>'stranka in letna napoved 2015'!P250</f>
        <v>0</v>
      </c>
      <c r="Q250" s="64">
        <f>'stranka in letna napoved 2015'!Q250</f>
        <v>0</v>
      </c>
      <c r="R250" s="64">
        <f>'stranka in letna napoved 2015'!R250</f>
        <v>0</v>
      </c>
      <c r="S250" s="40">
        <f>'stranka in letna napoved 2015'!S250</f>
        <v>0</v>
      </c>
      <c r="T250" s="40">
        <f>'stranka in letna napoved 2015'!T250</f>
        <v>0</v>
      </c>
      <c r="U250" s="40">
        <f>'stranka in letna napoved 2015'!U250</f>
        <v>0</v>
      </c>
      <c r="V250" s="40">
        <f>'stranka in letna napoved 2015'!V250</f>
        <v>0</v>
      </c>
      <c r="W250" s="40">
        <f>'stranka in letna napoved 2015'!W250</f>
        <v>0</v>
      </c>
      <c r="X250" s="40">
        <f>'stranka in letna napoved 2015'!X250</f>
        <v>0</v>
      </c>
      <c r="Y250" s="40">
        <f>'stranka in letna napoved 2015'!Y250</f>
        <v>0</v>
      </c>
      <c r="Z250" s="40">
        <f>'stranka in letna napoved 2015'!Z250</f>
        <v>0</v>
      </c>
      <c r="AA250" s="272"/>
      <c r="AB250" s="180">
        <f>'stranka in letna napoved 2015'!AB250</f>
        <v>0</v>
      </c>
      <c r="AC250" s="104">
        <f t="shared" si="291"/>
        <v>0</v>
      </c>
      <c r="AD250" s="272"/>
      <c r="AE250" s="180">
        <f>'stranka in letna napoved 2015'!AE250</f>
        <v>0</v>
      </c>
      <c r="AF250" s="104">
        <f t="shared" si="292"/>
        <v>0</v>
      </c>
      <c r="AG250" s="20">
        <f t="shared" si="293"/>
        <v>0</v>
      </c>
      <c r="AH250" s="272"/>
      <c r="AI250" s="180">
        <f>'stranka in letna napoved 2015'!AI250</f>
        <v>0</v>
      </c>
      <c r="AJ250" s="104">
        <f t="shared" si="294"/>
        <v>0</v>
      </c>
      <c r="AK250" s="272"/>
      <c r="AL250" s="180">
        <f>'stranka in letna napoved 2015'!AL250</f>
        <v>0</v>
      </c>
      <c r="AM250" s="236">
        <f t="shared" si="295"/>
        <v>0</v>
      </c>
      <c r="AN250" s="22">
        <f t="shared" si="296"/>
        <v>0</v>
      </c>
      <c r="AO250" s="276"/>
      <c r="AP250" s="182">
        <f>'stranka in letna napoved 2015'!AP250</f>
        <v>0</v>
      </c>
      <c r="AQ250" s="331">
        <f t="shared" si="297"/>
        <v>0</v>
      </c>
      <c r="AR250" s="23">
        <f t="shared" si="298"/>
        <v>0</v>
      </c>
      <c r="AS250" s="23">
        <f t="shared" si="299"/>
        <v>0</v>
      </c>
      <c r="AT250" s="23">
        <f t="shared" si="300"/>
        <v>0</v>
      </c>
      <c r="AU250" s="174">
        <f t="shared" si="301"/>
        <v>0</v>
      </c>
      <c r="AV250" s="279"/>
      <c r="AW250" s="333">
        <f>'stranka in letna napoved 2015'!AW250</f>
        <v>0</v>
      </c>
      <c r="AX250" s="242">
        <f t="shared" si="302"/>
        <v>0</v>
      </c>
      <c r="AY250" s="272"/>
      <c r="AZ250" s="332">
        <f>'stranka in letna napoved 2015'!AZ250</f>
        <v>0</v>
      </c>
      <c r="BA250" s="242">
        <f t="shared" si="303"/>
        <v>0</v>
      </c>
      <c r="BB250" s="272"/>
      <c r="BC250" s="333">
        <f>'stranka in letna napoved 2015'!BC250</f>
        <v>0</v>
      </c>
      <c r="BD250" s="335">
        <f t="shared" si="304"/>
        <v>0</v>
      </c>
      <c r="BE250" s="25">
        <f t="shared" si="305"/>
        <v>0</v>
      </c>
      <c r="BF250" s="272"/>
      <c r="BG250" s="333">
        <f>'stranka in letna napoved 2015'!BG250</f>
        <v>0</v>
      </c>
      <c r="BH250" s="335">
        <f t="shared" si="306"/>
        <v>0</v>
      </c>
      <c r="BI250" s="272"/>
      <c r="BJ250" s="333">
        <f>'stranka in letna napoved 2015'!BJ250</f>
        <v>0</v>
      </c>
      <c r="BK250" s="335">
        <f t="shared" si="307"/>
        <v>0</v>
      </c>
      <c r="BL250" s="272"/>
      <c r="BM250" s="333">
        <f>'stranka in letna napoved 2015'!BM250</f>
        <v>0</v>
      </c>
      <c r="BN250" s="335">
        <f t="shared" si="308"/>
        <v>0</v>
      </c>
      <c r="BO250" s="26">
        <f t="shared" si="309"/>
        <v>0</v>
      </c>
      <c r="BP250" s="281"/>
      <c r="BQ250" s="333">
        <f>'stranka in letna napoved 2015'!BQ250</f>
        <v>0</v>
      </c>
      <c r="BR250" s="335">
        <f t="shared" si="310"/>
        <v>0</v>
      </c>
      <c r="BS250" s="27">
        <f t="shared" si="311"/>
        <v>0</v>
      </c>
      <c r="BT250" s="27">
        <f t="shared" si="312"/>
        <v>0</v>
      </c>
      <c r="BU250" s="27">
        <f t="shared" si="313"/>
        <v>0</v>
      </c>
      <c r="BV250" s="335">
        <f t="shared" si="314"/>
        <v>0</v>
      </c>
      <c r="BW250" s="279"/>
      <c r="BX250" s="355">
        <f>'stranka in letna napoved 2015'!BX250</f>
        <v>0</v>
      </c>
      <c r="BY250" s="188">
        <f t="shared" si="315"/>
        <v>0</v>
      </c>
      <c r="BZ250" s="283"/>
      <c r="CA250" s="355">
        <f>'stranka in letna napoved 2015'!CA250</f>
        <v>0</v>
      </c>
      <c r="CB250" s="188">
        <f t="shared" si="316"/>
        <v>0</v>
      </c>
      <c r="CC250" s="283"/>
      <c r="CD250" s="341">
        <f>'stranka in letna napoved 2015'!CD250</f>
        <v>0</v>
      </c>
      <c r="CE250" s="188">
        <f t="shared" si="317"/>
        <v>0</v>
      </c>
      <c r="CF250" s="28">
        <f t="shared" si="318"/>
        <v>0</v>
      </c>
      <c r="CG250" s="28">
        <f t="shared" si="319"/>
        <v>0</v>
      </c>
      <c r="CH250" s="29">
        <f t="shared" si="320"/>
        <v>0</v>
      </c>
      <c r="CI250" s="188">
        <f t="shared" si="321"/>
        <v>0</v>
      </c>
      <c r="CJ250" s="272"/>
      <c r="CK250" s="342">
        <f>'stranka in letna napoved 2015'!CK250</f>
        <v>0</v>
      </c>
      <c r="CL250" s="247">
        <f t="shared" si="322"/>
        <v>0</v>
      </c>
      <c r="CM250" s="283"/>
      <c r="CN250" s="342">
        <f>'stranka in letna napoved 2015'!CN250</f>
        <v>0</v>
      </c>
      <c r="CO250" s="356">
        <f t="shared" si="323"/>
        <v>0</v>
      </c>
      <c r="CP250" s="283"/>
      <c r="CQ250" s="344">
        <f>'stranka in letna napoved 2015'!CQ250</f>
        <v>0</v>
      </c>
      <c r="CR250" s="247">
        <f t="shared" si="324"/>
        <v>0</v>
      </c>
      <c r="CS250" s="30">
        <f t="shared" si="325"/>
        <v>0</v>
      </c>
      <c r="CT250" s="30">
        <f t="shared" si="326"/>
        <v>0</v>
      </c>
      <c r="CU250" s="31">
        <f t="shared" si="327"/>
        <v>0</v>
      </c>
      <c r="CV250" s="192">
        <f t="shared" si="328"/>
        <v>0</v>
      </c>
      <c r="CW250" s="279"/>
      <c r="CX250" s="345">
        <f>'stranka in letna napoved 2015'!CX250</f>
        <v>0</v>
      </c>
      <c r="CY250" s="252">
        <f t="shared" si="329"/>
        <v>0</v>
      </c>
      <c r="CZ250" s="283"/>
      <c r="DA250" s="345">
        <f>'stranka in letna napoved 2015'!DA250</f>
        <v>0</v>
      </c>
      <c r="DB250" s="346">
        <f t="shared" si="330"/>
        <v>0</v>
      </c>
      <c r="DC250" s="283"/>
      <c r="DD250" s="345">
        <f>'stranka in letna napoved 2015'!DD250</f>
        <v>0</v>
      </c>
      <c r="DE250" s="347">
        <f t="shared" si="331"/>
        <v>0</v>
      </c>
      <c r="DF250" s="32">
        <f t="shared" si="332"/>
        <v>0</v>
      </c>
      <c r="DG250" s="32">
        <f t="shared" si="333"/>
        <v>0</v>
      </c>
      <c r="DH250" s="32">
        <f t="shared" si="334"/>
        <v>0</v>
      </c>
      <c r="DI250" s="194">
        <f t="shared" si="335"/>
        <v>0</v>
      </c>
      <c r="DJ250" s="279"/>
      <c r="DK250" s="348">
        <f>'stranka in letna napoved 2015'!DK250</f>
        <v>0</v>
      </c>
      <c r="DL250" s="349">
        <f t="shared" si="336"/>
        <v>0</v>
      </c>
      <c r="DM250" s="283"/>
      <c r="DN250" s="348">
        <f>'stranka in letna napoved 2015'!DN250</f>
        <v>0</v>
      </c>
      <c r="DO250" s="350">
        <f t="shared" si="337"/>
        <v>0</v>
      </c>
      <c r="DP250" s="283"/>
      <c r="DQ250" s="348">
        <f>'stranka in letna napoved 2015'!DQ250</f>
        <v>0</v>
      </c>
      <c r="DR250" s="258">
        <f t="shared" si="338"/>
        <v>0</v>
      </c>
      <c r="DS250" s="33">
        <f t="shared" si="339"/>
        <v>0</v>
      </c>
      <c r="DT250" s="33">
        <f t="shared" si="340"/>
        <v>0</v>
      </c>
      <c r="DU250" s="33">
        <f t="shared" si="341"/>
        <v>0</v>
      </c>
      <c r="DV250" s="196">
        <f t="shared" si="342"/>
        <v>0</v>
      </c>
      <c r="DW250" s="279"/>
      <c r="DX250" s="351">
        <f>'stranka in letna napoved 2015'!DX250</f>
        <v>0</v>
      </c>
      <c r="DY250" s="262">
        <f t="shared" si="343"/>
        <v>0</v>
      </c>
      <c r="DZ250" s="283"/>
      <c r="EA250" s="351">
        <f>'stranka in letna napoved 2015'!EA250</f>
        <v>0</v>
      </c>
      <c r="EB250" s="352">
        <f t="shared" si="344"/>
        <v>0</v>
      </c>
      <c r="EC250" s="283"/>
      <c r="ED250" s="262">
        <f>'stranka in letna napoved 2015'!ED250</f>
        <v>0</v>
      </c>
      <c r="EE250" s="353">
        <f t="shared" si="345"/>
        <v>0</v>
      </c>
      <c r="EF250" s="34">
        <f t="shared" si="346"/>
        <v>0</v>
      </c>
      <c r="EG250" s="34">
        <f t="shared" si="347"/>
        <v>0</v>
      </c>
      <c r="EH250" s="34">
        <f t="shared" si="348"/>
        <v>0</v>
      </c>
      <c r="EI250" s="200">
        <f t="shared" si="349"/>
        <v>0</v>
      </c>
      <c r="EJ250" s="287"/>
      <c r="EK250" s="357">
        <f>'stranka in letna napoved 2015'!EK250</f>
        <v>0</v>
      </c>
      <c r="EL250" s="269">
        <f t="shared" si="350"/>
        <v>0</v>
      </c>
      <c r="EM250" s="276"/>
      <c r="EN250" s="357">
        <f>'stranka in letna napoved 2015'!EN250</f>
        <v>0</v>
      </c>
      <c r="EO250" s="269">
        <f t="shared" si="351"/>
        <v>0</v>
      </c>
      <c r="EP250" s="283"/>
      <c r="EQ250" s="357">
        <f>'stranka in letna napoved 2015'!EQ250</f>
        <v>0</v>
      </c>
      <c r="ER250" s="269">
        <f t="shared" si="352"/>
        <v>0</v>
      </c>
      <c r="ES250" s="35">
        <f t="shared" si="353"/>
        <v>0</v>
      </c>
      <c r="ET250" s="35">
        <f t="shared" si="354"/>
        <v>0</v>
      </c>
      <c r="EU250" s="36">
        <f t="shared" si="355"/>
        <v>0</v>
      </c>
      <c r="EV250" s="206">
        <f t="shared" si="356"/>
        <v>0</v>
      </c>
      <c r="EW250" s="288">
        <f t="shared" si="357"/>
        <v>0</v>
      </c>
      <c r="EX250" s="289">
        <f t="shared" si="358"/>
        <v>0</v>
      </c>
      <c r="EY250" s="289">
        <f t="shared" si="359"/>
        <v>0</v>
      </c>
      <c r="EZ250" s="289">
        <f t="shared" si="360"/>
        <v>0</v>
      </c>
      <c r="FA250" s="289">
        <f t="shared" si="361"/>
        <v>0</v>
      </c>
      <c r="FB250" s="290">
        <f t="shared" si="362"/>
        <v>0</v>
      </c>
      <c r="FC250" s="292">
        <f t="shared" si="363"/>
        <v>0</v>
      </c>
    </row>
    <row r="251" spans="1:159" s="62" customFormat="1">
      <c r="B251" s="63"/>
      <c r="AA251" s="273"/>
      <c r="AB251" s="330"/>
      <c r="AD251" s="273"/>
      <c r="AE251" s="330"/>
      <c r="AG251" s="21">
        <f>SUM(AG4:AG250)</f>
        <v>0</v>
      </c>
      <c r="AH251" s="273"/>
      <c r="AI251" s="330"/>
      <c r="AK251" s="273"/>
      <c r="AL251" s="330"/>
      <c r="AN251" s="21">
        <f>SUM(AN4:AN250)</f>
        <v>0</v>
      </c>
      <c r="AO251" s="273"/>
      <c r="AP251" s="330"/>
      <c r="AR251" s="24">
        <f>SUM(AR4:AR250)</f>
        <v>0</v>
      </c>
      <c r="AS251" s="24">
        <f>SUM(AS4:AS250)</f>
        <v>0</v>
      </c>
      <c r="AT251" s="24">
        <f>SUM(AT4:AT250)</f>
        <v>0</v>
      </c>
      <c r="AU251" s="24">
        <f>SUM(AU4:AU250)</f>
        <v>0</v>
      </c>
      <c r="AV251" s="273"/>
      <c r="AW251" s="334">
        <f>SUM(AW4:AW250)</f>
        <v>3166</v>
      </c>
      <c r="AX251" s="161">
        <f>SUM(AX4:AX250)</f>
        <v>0</v>
      </c>
      <c r="AY251" s="273"/>
      <c r="AZ251" s="334">
        <f>SUM(AZ4:AZ250)</f>
        <v>2058</v>
      </c>
      <c r="BA251" s="161">
        <f>SUM(BA4:BA250)</f>
        <v>0</v>
      </c>
      <c r="BB251" s="273"/>
      <c r="BC251" s="334">
        <f>SUM(BC4:BC250)</f>
        <v>2165</v>
      </c>
      <c r="BD251" s="161">
        <f>SUM(BD4:BD250)</f>
        <v>0</v>
      </c>
      <c r="BE251" s="21">
        <f>SUM(BE4:BE250)</f>
        <v>0</v>
      </c>
      <c r="BF251" s="273"/>
      <c r="BG251" s="330"/>
      <c r="BI251" s="273"/>
      <c r="BJ251" s="330"/>
      <c r="BL251" s="273"/>
      <c r="BM251" s="330"/>
      <c r="BO251" s="21">
        <f>SUM(BO4:BO250)</f>
        <v>0</v>
      </c>
      <c r="BP251" s="273"/>
      <c r="BQ251" s="330"/>
      <c r="BS251" s="24">
        <f>SUM(BS4:BS250)</f>
        <v>0</v>
      </c>
      <c r="BT251" s="24">
        <f>SUM(BT4:BT250)</f>
        <v>0</v>
      </c>
      <c r="BU251" s="24">
        <f>SUM(BU4:BU250)</f>
        <v>0</v>
      </c>
      <c r="BV251" s="186">
        <f>SUM(BV4:BV250)</f>
        <v>0</v>
      </c>
      <c r="BW251" s="273"/>
      <c r="BX251" s="330"/>
      <c r="BZ251" s="273"/>
      <c r="CA251" s="330"/>
      <c r="CC251" s="273"/>
      <c r="CD251" s="330"/>
      <c r="CF251" s="21">
        <f>SUM(CF4:CF250)</f>
        <v>0</v>
      </c>
      <c r="CG251" s="21">
        <f>SUM(CG4:CG250)</f>
        <v>0</v>
      </c>
      <c r="CH251" s="24">
        <f>SUM(CH4:CH250)</f>
        <v>0</v>
      </c>
      <c r="CI251" s="24">
        <f>SUM(CI4:CI250)</f>
        <v>0</v>
      </c>
      <c r="CJ251" s="273"/>
      <c r="CK251" s="330"/>
      <c r="CM251" s="273"/>
      <c r="CN251" s="330"/>
      <c r="CP251" s="273"/>
      <c r="CQ251" s="330"/>
      <c r="CS251" s="21">
        <f>SUM(CS4:CS250)</f>
        <v>0</v>
      </c>
      <c r="CT251" s="21">
        <f>SUM(CT4:CT250)</f>
        <v>0</v>
      </c>
      <c r="CU251" s="24">
        <f>SUM(CU4:CU250)</f>
        <v>0</v>
      </c>
      <c r="CV251" s="192">
        <f>SUM(CV4:CV250)</f>
        <v>0</v>
      </c>
      <c r="CW251" s="273"/>
      <c r="CX251" s="330"/>
      <c r="CZ251" s="273"/>
      <c r="DA251" s="330"/>
      <c r="DC251" s="273"/>
      <c r="DD251" s="330"/>
      <c r="DF251" s="21">
        <f>SUM(DF4:DF250)</f>
        <v>0</v>
      </c>
      <c r="DG251" s="21">
        <f>SUM(DG4:DG250)</f>
        <v>0</v>
      </c>
      <c r="DH251" s="24">
        <f>SUM(DH4:DH250)</f>
        <v>0</v>
      </c>
      <c r="DI251" s="186">
        <f>SUM(DI4:DI250)</f>
        <v>0</v>
      </c>
      <c r="DJ251" s="273"/>
      <c r="DK251" s="330"/>
      <c r="DM251" s="273"/>
      <c r="DN251" s="330"/>
      <c r="DP251" s="273"/>
      <c r="DQ251" s="330"/>
      <c r="DS251" s="21">
        <f>SUM(DS4:DS250)</f>
        <v>0</v>
      </c>
      <c r="DT251" s="21">
        <f>SUM(DT4:DT250)</f>
        <v>0</v>
      </c>
      <c r="DU251" s="21">
        <f>SUM(DU4:DU250)</f>
        <v>0</v>
      </c>
      <c r="DV251" s="161">
        <f>SUM(DV4:DV250)</f>
        <v>0</v>
      </c>
      <c r="DW251" s="273"/>
      <c r="DX251" s="330"/>
      <c r="DZ251" s="273"/>
      <c r="EA251" s="330"/>
      <c r="EC251" s="273"/>
      <c r="ED251" s="330"/>
      <c r="EF251" s="21">
        <f>SUM(EF4:EF250)</f>
        <v>0</v>
      </c>
      <c r="EG251" s="21">
        <f>SUM(EG4:EG250)</f>
        <v>0</v>
      </c>
      <c r="EH251" s="21">
        <f>SUM(EH4:EH250)</f>
        <v>0</v>
      </c>
      <c r="EI251" s="161">
        <f>SUM(EI4:EI250)</f>
        <v>0</v>
      </c>
      <c r="EJ251" s="273"/>
      <c r="EK251" s="330"/>
      <c r="EM251" s="273"/>
      <c r="EN251" s="330"/>
      <c r="EP251" s="273"/>
      <c r="EQ251" s="330"/>
      <c r="ES251" s="21">
        <f t="shared" ref="ES251:EX251" si="364">SUM(ES4:ES250)</f>
        <v>0</v>
      </c>
      <c r="ET251" s="21">
        <f t="shared" si="364"/>
        <v>0</v>
      </c>
      <c r="EU251" s="21">
        <f t="shared" si="364"/>
        <v>0</v>
      </c>
      <c r="EV251" s="161">
        <f t="shared" si="364"/>
        <v>0</v>
      </c>
      <c r="EW251" s="293">
        <f t="shared" si="364"/>
        <v>0</v>
      </c>
      <c r="EX251" s="293">
        <f t="shared" si="364"/>
        <v>0</v>
      </c>
      <c r="EY251" s="293">
        <f t="shared" si="213"/>
        <v>0</v>
      </c>
      <c r="EZ251" s="294">
        <f>SUM(EZ4:EZ250)</f>
        <v>0</v>
      </c>
      <c r="FA251" s="294">
        <f>SUM(FA4:FA250)</f>
        <v>0</v>
      </c>
      <c r="FB251" s="441">
        <f>SUM(FB4:FB250)</f>
        <v>0</v>
      </c>
      <c r="FC251" s="292">
        <f>SUM(FC4:FC250)</f>
        <v>0</v>
      </c>
    </row>
    <row r="252" spans="1:159">
      <c r="B252" s="88"/>
      <c r="AA252" s="297"/>
      <c r="AD252" s="297"/>
      <c r="AH252" s="297"/>
      <c r="AK252" s="297"/>
      <c r="AO252" s="297"/>
      <c r="AV252" s="297"/>
      <c r="AY252" s="297"/>
      <c r="BB252" s="297"/>
      <c r="BF252" s="297"/>
      <c r="BI252" s="297"/>
      <c r="BL252" s="297"/>
      <c r="BP252" s="297"/>
      <c r="BW252" s="297"/>
      <c r="BZ252" s="297"/>
      <c r="CC252" s="297"/>
      <c r="CJ252" s="297"/>
      <c r="CM252" s="297"/>
      <c r="CP252" s="297"/>
      <c r="CW252" s="297"/>
      <c r="CZ252" s="297"/>
      <c r="DC252" s="297"/>
      <c r="DJ252" s="297"/>
      <c r="DM252" s="297"/>
      <c r="DP252" s="297"/>
      <c r="DW252" s="297"/>
      <c r="DZ252" s="297"/>
      <c r="EC252" s="297"/>
      <c r="EJ252" s="297"/>
      <c r="EM252" s="297"/>
      <c r="EP252" s="297"/>
    </row>
    <row r="253" spans="1:159">
      <c r="B253" s="88"/>
      <c r="AA253" s="297"/>
      <c r="AD253" s="297"/>
      <c r="AH253" s="297"/>
      <c r="AK253" s="297"/>
      <c r="AO253" s="297"/>
      <c r="AV253" s="297"/>
      <c r="AY253" s="297"/>
      <c r="BB253" s="297"/>
      <c r="BF253" s="297"/>
      <c r="BI253" s="297"/>
      <c r="BL253" s="297"/>
      <c r="BP253" s="297"/>
      <c r="BW253" s="297"/>
      <c r="BZ253" s="297"/>
      <c r="CC253" s="297"/>
      <c r="CJ253" s="297"/>
      <c r="CM253" s="297"/>
      <c r="CP253" s="297"/>
      <c r="CW253" s="297"/>
      <c r="CZ253" s="297"/>
      <c r="DC253" s="297"/>
      <c r="DJ253" s="297"/>
      <c r="DM253" s="297"/>
      <c r="DP253" s="297"/>
      <c r="DW253" s="297"/>
      <c r="DZ253" s="297"/>
      <c r="EC253" s="297"/>
      <c r="EJ253" s="297"/>
      <c r="EM253" s="297"/>
      <c r="EP253" s="297"/>
    </row>
    <row r="254" spans="1:159">
      <c r="B254" s="88"/>
      <c r="AA254" s="297"/>
      <c r="AD254" s="297"/>
      <c r="AH254" s="297"/>
      <c r="AK254" s="297"/>
      <c r="AO254" s="297"/>
      <c r="AV254" s="297"/>
      <c r="AY254" s="297"/>
      <c r="BB254" s="297"/>
      <c r="BF254" s="297"/>
      <c r="BI254" s="297"/>
      <c r="BL254" s="297"/>
      <c r="BP254" s="297"/>
      <c r="BW254" s="297"/>
      <c r="BZ254" s="297"/>
      <c r="CC254" s="297"/>
      <c r="CJ254" s="297"/>
      <c r="CM254" s="297"/>
      <c r="CP254" s="297"/>
      <c r="CW254" s="297"/>
      <c r="CZ254" s="297"/>
      <c r="DC254" s="297"/>
      <c r="DJ254" s="297"/>
      <c r="DM254" s="297"/>
      <c r="DP254" s="297"/>
      <c r="DW254" s="297"/>
      <c r="DZ254" s="297"/>
      <c r="EC254" s="297"/>
      <c r="EJ254" s="297"/>
      <c r="EM254" s="297"/>
      <c r="EP254" s="297"/>
    </row>
    <row r="255" spans="1:159">
      <c r="B255" s="88"/>
      <c r="AA255" s="297"/>
      <c r="AD255" s="297"/>
      <c r="AH255" s="297"/>
      <c r="AK255" s="297"/>
      <c r="AO255" s="297"/>
      <c r="AV255" s="297"/>
      <c r="AY255" s="297"/>
      <c r="BB255" s="297"/>
      <c r="BF255" s="297"/>
      <c r="BI255" s="297"/>
      <c r="BL255" s="297"/>
      <c r="BP255" s="297"/>
      <c r="BW255" s="297"/>
      <c r="BZ255" s="297"/>
      <c r="CC255" s="297"/>
      <c r="CJ255" s="297"/>
      <c r="CM255" s="297"/>
      <c r="CP255" s="297"/>
      <c r="CW255" s="297"/>
      <c r="CZ255" s="297"/>
      <c r="DC255" s="297"/>
      <c r="DJ255" s="297"/>
      <c r="DM255" s="297"/>
      <c r="DP255" s="297"/>
      <c r="DW255" s="297"/>
      <c r="DZ255" s="297"/>
      <c r="EC255" s="297"/>
      <c r="EJ255" s="297"/>
      <c r="EM255" s="297"/>
      <c r="EP255" s="297"/>
    </row>
    <row r="256" spans="1:159">
      <c r="B256" s="88"/>
      <c r="AA256" s="297"/>
      <c r="AD256" s="297"/>
      <c r="AH256" s="297"/>
      <c r="AK256" s="297"/>
      <c r="AO256" s="297"/>
      <c r="AV256" s="297"/>
      <c r="AY256" s="297"/>
      <c r="BB256" s="297"/>
      <c r="BF256" s="297"/>
      <c r="BI256" s="297"/>
      <c r="BL256" s="297"/>
      <c r="BP256" s="297"/>
      <c r="BW256" s="297"/>
      <c r="BZ256" s="297"/>
      <c r="CC256" s="297"/>
      <c r="CJ256" s="297"/>
      <c r="CM256" s="297"/>
      <c r="CP256" s="297"/>
      <c r="CW256" s="297"/>
      <c r="CZ256" s="297"/>
      <c r="DC256" s="297"/>
      <c r="DJ256" s="297"/>
      <c r="DM256" s="297"/>
      <c r="DP256" s="297"/>
      <c r="DW256" s="297"/>
      <c r="DZ256" s="297"/>
      <c r="EC256" s="297"/>
      <c r="EJ256" s="297"/>
      <c r="EM256" s="297"/>
      <c r="EP256" s="297"/>
    </row>
    <row r="257" spans="2:146">
      <c r="B257" s="88"/>
      <c r="AA257" s="297"/>
      <c r="AD257" s="297"/>
      <c r="AH257" s="297"/>
      <c r="AK257" s="297"/>
      <c r="AO257" s="297"/>
      <c r="AV257" s="297"/>
      <c r="AY257" s="297"/>
      <c r="BB257" s="297"/>
      <c r="BF257" s="297"/>
      <c r="BI257" s="297"/>
      <c r="BL257" s="297"/>
      <c r="BP257" s="297"/>
      <c r="BW257" s="297"/>
      <c r="BZ257" s="297"/>
      <c r="CC257" s="297"/>
      <c r="CJ257" s="297"/>
      <c r="CM257" s="297"/>
      <c r="CP257" s="297"/>
      <c r="CW257" s="297"/>
      <c r="CZ257" s="297"/>
      <c r="DC257" s="297"/>
      <c r="DJ257" s="297"/>
      <c r="DM257" s="297"/>
      <c r="DP257" s="297"/>
      <c r="DW257" s="297"/>
      <c r="DZ257" s="297"/>
      <c r="EC257" s="297"/>
      <c r="EJ257" s="297"/>
      <c r="EM257" s="297"/>
      <c r="EP257" s="297"/>
    </row>
    <row r="258" spans="2:146">
      <c r="B258" s="88"/>
      <c r="AA258" s="297"/>
      <c r="AD258" s="297"/>
      <c r="AH258" s="297"/>
      <c r="AK258" s="297"/>
      <c r="AO258" s="297"/>
      <c r="AV258" s="297"/>
      <c r="AY258" s="297"/>
      <c r="BB258" s="297"/>
      <c r="BF258" s="297"/>
      <c r="BI258" s="297"/>
      <c r="BL258" s="297"/>
      <c r="BP258" s="297"/>
      <c r="BW258" s="297"/>
      <c r="BZ258" s="297"/>
      <c r="CC258" s="297"/>
      <c r="CJ258" s="297"/>
      <c r="CM258" s="297"/>
      <c r="CP258" s="297"/>
      <c r="CW258" s="297"/>
      <c r="CZ258" s="297"/>
      <c r="DC258" s="297"/>
      <c r="DJ258" s="297"/>
      <c r="DM258" s="297"/>
      <c r="DP258" s="297"/>
      <c r="DW258" s="297"/>
      <c r="DZ258" s="297"/>
      <c r="EC258" s="297"/>
      <c r="EJ258" s="297"/>
      <c r="EM258" s="297"/>
      <c r="EP258" s="297"/>
    </row>
    <row r="259" spans="2:146">
      <c r="AA259" s="297"/>
      <c r="AD259" s="297"/>
      <c r="AH259" s="297"/>
      <c r="AK259" s="297"/>
      <c r="AO259" s="297"/>
      <c r="AV259" s="297"/>
      <c r="AY259" s="297"/>
      <c r="BB259" s="297"/>
      <c r="BF259" s="297"/>
      <c r="BI259" s="297"/>
      <c r="BL259" s="297"/>
      <c r="BP259" s="297"/>
      <c r="BW259" s="297"/>
      <c r="BZ259" s="297"/>
      <c r="CC259" s="297"/>
      <c r="CJ259" s="297"/>
      <c r="CM259" s="297"/>
      <c r="CP259" s="297"/>
      <c r="CW259" s="297"/>
      <c r="CZ259" s="297"/>
      <c r="DC259" s="297"/>
      <c r="DJ259" s="297"/>
      <c r="DM259" s="297"/>
      <c r="DP259" s="297"/>
      <c r="DW259" s="297"/>
      <c r="DZ259" s="297"/>
      <c r="EC259" s="297"/>
      <c r="EJ259" s="297"/>
      <c r="EM259" s="297"/>
      <c r="EP259" s="297"/>
    </row>
    <row r="260" spans="2:146">
      <c r="AA260" s="297"/>
      <c r="AD260" s="297"/>
      <c r="AH260" s="297"/>
      <c r="AK260" s="297"/>
      <c r="AO260" s="297"/>
      <c r="AV260" s="297"/>
      <c r="AY260" s="297"/>
      <c r="BB260" s="297"/>
      <c r="BF260" s="297"/>
      <c r="BI260" s="297"/>
      <c r="BL260" s="297"/>
      <c r="BP260" s="297"/>
      <c r="BW260" s="297"/>
      <c r="BZ260" s="297"/>
      <c r="CC260" s="297"/>
      <c r="CJ260" s="297"/>
      <c r="CM260" s="297"/>
      <c r="CP260" s="297"/>
      <c r="CW260" s="297"/>
      <c r="CZ260" s="297"/>
      <c r="DC260" s="297"/>
      <c r="DJ260" s="297"/>
      <c r="DM260" s="297"/>
      <c r="DP260" s="297"/>
      <c r="DW260" s="297"/>
      <c r="DZ260" s="297"/>
      <c r="EC260" s="297"/>
      <c r="EJ260" s="297"/>
      <c r="EM260" s="297"/>
      <c r="EP260" s="297"/>
    </row>
    <row r="261" spans="2:146">
      <c r="AA261" s="297"/>
      <c r="AD261" s="297"/>
      <c r="AH261" s="297"/>
      <c r="AK261" s="297"/>
      <c r="AO261" s="297"/>
      <c r="AV261" s="297"/>
      <c r="AY261" s="297"/>
      <c r="BB261" s="297"/>
      <c r="BF261" s="297"/>
      <c r="BI261" s="297"/>
      <c r="BL261" s="297"/>
      <c r="BP261" s="297"/>
      <c r="BW261" s="297"/>
      <c r="BZ261" s="297"/>
      <c r="CC261" s="297"/>
      <c r="CJ261" s="297"/>
      <c r="CM261" s="297"/>
      <c r="CP261" s="297"/>
      <c r="CW261" s="297"/>
      <c r="CZ261" s="297"/>
      <c r="DC261" s="297"/>
      <c r="DJ261" s="297"/>
      <c r="DM261" s="297"/>
      <c r="DP261" s="297"/>
      <c r="DW261" s="297"/>
      <c r="DZ261" s="297"/>
      <c r="EC261" s="297"/>
      <c r="EJ261" s="297"/>
      <c r="EM261" s="297"/>
      <c r="EP261" s="297"/>
    </row>
    <row r="262" spans="2:146">
      <c r="AA262" s="297"/>
      <c r="AD262" s="297"/>
      <c r="AH262" s="297"/>
      <c r="AK262" s="297"/>
      <c r="AO262" s="297"/>
      <c r="AV262" s="297"/>
      <c r="AY262" s="297"/>
      <c r="BB262" s="297"/>
      <c r="BF262" s="297"/>
      <c r="BI262" s="297"/>
      <c r="BL262" s="297"/>
      <c r="BP262" s="297"/>
      <c r="BW262" s="297"/>
      <c r="BZ262" s="297"/>
      <c r="CC262" s="297"/>
      <c r="CJ262" s="297"/>
      <c r="CM262" s="297"/>
      <c r="CP262" s="297"/>
      <c r="CW262" s="297"/>
      <c r="CZ262" s="297"/>
      <c r="DC262" s="297"/>
      <c r="DJ262" s="297"/>
      <c r="DM262" s="297"/>
      <c r="DP262" s="297"/>
      <c r="DW262" s="297"/>
      <c r="DZ262" s="297"/>
      <c r="EC262" s="297"/>
      <c r="EJ262" s="297"/>
      <c r="EM262" s="297"/>
      <c r="EP262" s="297"/>
    </row>
    <row r="263" spans="2:146">
      <c r="AA263" s="297"/>
      <c r="AD263" s="297"/>
      <c r="AH263" s="297"/>
      <c r="AK263" s="297"/>
      <c r="AO263" s="297"/>
      <c r="AV263" s="297"/>
      <c r="AY263" s="297"/>
      <c r="BB263" s="297"/>
      <c r="BF263" s="297"/>
      <c r="BI263" s="297"/>
      <c r="BL263" s="297"/>
      <c r="BP263" s="297"/>
      <c r="BW263" s="297"/>
      <c r="BZ263" s="297"/>
      <c r="CC263" s="297"/>
      <c r="CJ263" s="297"/>
      <c r="CM263" s="297"/>
      <c r="CP263" s="297"/>
      <c r="CW263" s="297"/>
      <c r="CZ263" s="297"/>
      <c r="DC263" s="297"/>
      <c r="DJ263" s="297"/>
      <c r="DM263" s="297"/>
      <c r="DP263" s="297"/>
      <c r="DW263" s="297"/>
      <c r="DZ263" s="297"/>
      <c r="EC263" s="297"/>
      <c r="EJ263" s="297"/>
      <c r="EM263" s="297"/>
      <c r="EP263" s="297"/>
    </row>
    <row r="264" spans="2:146">
      <c r="AA264" s="297"/>
      <c r="AD264" s="297"/>
      <c r="AH264" s="297"/>
      <c r="AK264" s="297"/>
      <c r="AO264" s="297"/>
      <c r="AV264" s="297"/>
      <c r="AY264" s="297"/>
      <c r="BB264" s="297"/>
      <c r="BF264" s="297"/>
      <c r="BI264" s="297"/>
      <c r="BL264" s="297"/>
      <c r="BP264" s="297"/>
      <c r="BW264" s="297"/>
      <c r="BZ264" s="297"/>
      <c r="CC264" s="297"/>
      <c r="CJ264" s="297"/>
      <c r="CM264" s="297"/>
      <c r="CP264" s="297"/>
      <c r="CW264" s="297"/>
      <c r="CZ264" s="297"/>
      <c r="DC264" s="297"/>
      <c r="DJ264" s="297"/>
      <c r="DM264" s="297"/>
      <c r="DP264" s="297"/>
      <c r="DW264" s="297"/>
      <c r="DZ264" s="297"/>
      <c r="EC264" s="297"/>
      <c r="EJ264" s="297"/>
      <c r="EM264" s="297"/>
      <c r="EP264" s="297"/>
    </row>
    <row r="265" spans="2:146">
      <c r="AA265" s="297"/>
      <c r="AD265" s="297"/>
      <c r="AH265" s="297"/>
      <c r="AK265" s="297"/>
      <c r="AO265" s="297"/>
      <c r="AV265" s="297"/>
      <c r="AY265" s="297"/>
      <c r="BB265" s="297"/>
      <c r="BF265" s="297"/>
      <c r="BI265" s="297"/>
      <c r="BL265" s="297"/>
      <c r="BP265" s="297"/>
      <c r="BW265" s="297"/>
      <c r="BZ265" s="297"/>
      <c r="CC265" s="297"/>
      <c r="CJ265" s="297"/>
      <c r="CM265" s="297"/>
      <c r="CP265" s="297"/>
      <c r="CW265" s="297"/>
      <c r="CZ265" s="297"/>
      <c r="DC265" s="297"/>
      <c r="DJ265" s="297"/>
      <c r="DM265" s="297"/>
      <c r="DP265" s="297"/>
      <c r="DW265" s="297"/>
      <c r="DZ265" s="297"/>
      <c r="EC265" s="297"/>
      <c r="EJ265" s="297"/>
      <c r="EM265" s="297"/>
      <c r="EP265" s="297"/>
    </row>
    <row r="266" spans="2:146">
      <c r="AA266" s="297"/>
      <c r="AD266" s="297"/>
      <c r="AH266" s="297"/>
      <c r="AK266" s="297"/>
      <c r="AO266" s="297"/>
      <c r="AV266" s="297"/>
      <c r="AY266" s="297"/>
      <c r="BB266" s="297"/>
      <c r="BF266" s="297"/>
      <c r="BI266" s="297"/>
      <c r="BL266" s="297"/>
      <c r="BP266" s="297"/>
      <c r="BW266" s="297"/>
      <c r="BZ266" s="297"/>
      <c r="CC266" s="297"/>
      <c r="CJ266" s="297"/>
      <c r="CM266" s="297"/>
      <c r="CP266" s="297"/>
      <c r="CW266" s="297"/>
      <c r="CZ266" s="297"/>
      <c r="DC266" s="297"/>
      <c r="DJ266" s="297"/>
      <c r="DM266" s="297"/>
      <c r="DP266" s="297"/>
      <c r="DW266" s="297"/>
      <c r="DZ266" s="297"/>
      <c r="EC266" s="297"/>
      <c r="EJ266" s="297"/>
      <c r="EM266" s="297"/>
      <c r="EP266" s="297"/>
    </row>
    <row r="267" spans="2:146">
      <c r="AA267" s="297"/>
      <c r="AD267" s="297"/>
      <c r="AH267" s="297"/>
      <c r="AK267" s="297"/>
      <c r="AO267" s="297"/>
      <c r="AV267" s="297"/>
      <c r="AY267" s="297"/>
      <c r="BB267" s="297"/>
      <c r="BF267" s="297"/>
      <c r="BI267" s="297"/>
      <c r="BL267" s="297"/>
      <c r="BP267" s="297"/>
      <c r="BW267" s="297"/>
      <c r="BZ267" s="297"/>
      <c r="CC267" s="297"/>
      <c r="CJ267" s="297"/>
      <c r="CM267" s="297"/>
      <c r="CP267" s="297"/>
      <c r="CW267" s="297"/>
      <c r="CZ267" s="297"/>
      <c r="DC267" s="297"/>
      <c r="DJ267" s="297"/>
      <c r="DM267" s="297"/>
      <c r="DP267" s="297"/>
      <c r="DW267" s="297"/>
      <c r="DZ267" s="297"/>
      <c r="EC267" s="297"/>
      <c r="EJ267" s="297"/>
      <c r="EM267" s="297"/>
      <c r="EP267" s="297"/>
    </row>
    <row r="268" spans="2:146">
      <c r="AA268" s="297"/>
      <c r="AD268" s="297"/>
      <c r="AH268" s="297"/>
      <c r="AK268" s="297"/>
      <c r="AO268" s="297"/>
      <c r="AV268" s="297"/>
      <c r="AY268" s="297"/>
      <c r="BB268" s="297"/>
      <c r="BF268" s="297"/>
      <c r="BI268" s="297"/>
      <c r="BL268" s="297"/>
      <c r="BP268" s="297"/>
      <c r="BW268" s="297"/>
      <c r="BZ268" s="297"/>
      <c r="CC268" s="297"/>
      <c r="CJ268" s="297"/>
      <c r="CM268" s="297"/>
      <c r="CP268" s="297"/>
      <c r="CW268" s="297"/>
      <c r="CZ268" s="297"/>
      <c r="DC268" s="297"/>
      <c r="DJ268" s="297"/>
      <c r="DM268" s="297"/>
      <c r="DP268" s="297"/>
      <c r="DW268" s="297"/>
      <c r="DZ268" s="297"/>
      <c r="EC268" s="297"/>
      <c r="EJ268" s="297"/>
      <c r="EM268" s="297"/>
      <c r="EP268" s="297"/>
    </row>
    <row r="269" spans="2:146">
      <c r="AA269" s="297"/>
      <c r="AD269" s="297"/>
      <c r="AH269" s="297"/>
      <c r="AK269" s="297"/>
      <c r="AO269" s="297"/>
      <c r="AV269" s="297"/>
      <c r="AY269" s="297"/>
      <c r="BB269" s="297"/>
      <c r="BF269" s="297"/>
      <c r="BI269" s="297"/>
      <c r="BL269" s="297"/>
      <c r="BP269" s="297"/>
      <c r="BW269" s="297"/>
      <c r="BZ269" s="297"/>
      <c r="CC269" s="297"/>
      <c r="CJ269" s="297"/>
      <c r="CM269" s="297"/>
      <c r="CP269" s="297"/>
      <c r="CW269" s="297"/>
      <c r="CZ269" s="297"/>
      <c r="DC269" s="297"/>
      <c r="DJ269" s="297"/>
      <c r="DM269" s="297"/>
      <c r="DP269" s="297"/>
      <c r="DW269" s="297"/>
      <c r="DZ269" s="297"/>
      <c r="EC269" s="297"/>
      <c r="EJ269" s="297"/>
      <c r="EM269" s="297"/>
      <c r="EP269" s="297"/>
    </row>
    <row r="270" spans="2:146">
      <c r="AA270" s="297"/>
      <c r="AD270" s="297"/>
      <c r="AH270" s="297"/>
      <c r="AK270" s="297"/>
      <c r="AO270" s="297"/>
      <c r="AV270" s="297"/>
      <c r="AY270" s="297"/>
      <c r="BB270" s="297"/>
      <c r="BF270" s="297"/>
      <c r="BI270" s="297"/>
      <c r="BL270" s="297"/>
      <c r="BP270" s="297"/>
      <c r="BW270" s="297"/>
      <c r="BZ270" s="297"/>
      <c r="CC270" s="297"/>
      <c r="CJ270" s="297"/>
      <c r="CM270" s="297"/>
      <c r="CP270" s="297"/>
      <c r="CW270" s="297"/>
      <c r="CZ270" s="297"/>
      <c r="DC270" s="297"/>
      <c r="DJ270" s="297"/>
      <c r="DM270" s="297"/>
      <c r="DP270" s="297"/>
      <c r="DW270" s="297"/>
      <c r="DZ270" s="297"/>
      <c r="EC270" s="297"/>
      <c r="EJ270" s="297"/>
      <c r="EM270" s="297"/>
      <c r="EP270" s="297"/>
    </row>
    <row r="271" spans="2:146">
      <c r="AA271" s="297"/>
      <c r="AD271" s="297"/>
      <c r="AH271" s="297"/>
      <c r="AK271" s="297"/>
      <c r="AO271" s="297"/>
      <c r="AV271" s="297"/>
      <c r="AY271" s="297"/>
      <c r="BB271" s="297"/>
      <c r="BF271" s="297"/>
      <c r="BI271" s="297"/>
      <c r="BL271" s="297"/>
      <c r="BP271" s="297"/>
      <c r="BW271" s="297"/>
      <c r="BZ271" s="297"/>
      <c r="CC271" s="297"/>
      <c r="CJ271" s="297"/>
      <c r="CM271" s="297"/>
      <c r="CP271" s="297"/>
      <c r="CW271" s="297"/>
      <c r="CZ271" s="297"/>
      <c r="DC271" s="297"/>
      <c r="DJ271" s="297"/>
      <c r="DM271" s="297"/>
      <c r="DP271" s="297"/>
      <c r="DW271" s="297"/>
      <c r="DZ271" s="297"/>
      <c r="EC271" s="297"/>
      <c r="EJ271" s="297"/>
      <c r="EM271" s="297"/>
      <c r="EP271" s="297"/>
    </row>
    <row r="272" spans="2:146">
      <c r="AA272" s="297"/>
      <c r="AD272" s="297"/>
      <c r="AH272" s="297"/>
      <c r="AK272" s="297"/>
      <c r="AO272" s="297"/>
      <c r="AV272" s="297"/>
      <c r="AY272" s="297"/>
      <c r="BB272" s="297"/>
      <c r="BF272" s="297"/>
      <c r="BI272" s="297"/>
      <c r="BL272" s="297"/>
      <c r="BP272" s="297"/>
      <c r="BW272" s="297"/>
      <c r="BZ272" s="297"/>
      <c r="CC272" s="297"/>
      <c r="CJ272" s="297"/>
      <c r="CM272" s="297"/>
      <c r="CP272" s="297"/>
      <c r="CW272" s="297"/>
      <c r="CZ272" s="297"/>
      <c r="DC272" s="297"/>
      <c r="DJ272" s="297"/>
      <c r="DM272" s="297"/>
      <c r="DP272" s="297"/>
      <c r="DW272" s="297"/>
      <c r="DZ272" s="297"/>
      <c r="EC272" s="297"/>
      <c r="EJ272" s="297"/>
      <c r="EM272" s="297"/>
      <c r="EP272" s="297"/>
    </row>
    <row r="273" spans="27:146">
      <c r="AA273" s="297"/>
      <c r="AD273" s="297"/>
      <c r="AH273" s="297"/>
      <c r="AK273" s="297"/>
      <c r="AO273" s="297"/>
      <c r="AV273" s="297"/>
      <c r="AY273" s="297"/>
      <c r="BB273" s="297"/>
      <c r="BF273" s="297"/>
      <c r="BI273" s="297"/>
      <c r="BL273" s="297"/>
      <c r="BP273" s="297"/>
      <c r="BW273" s="297"/>
      <c r="BZ273" s="297"/>
      <c r="CC273" s="297"/>
      <c r="CJ273" s="297"/>
      <c r="CM273" s="297"/>
      <c r="CP273" s="297"/>
      <c r="CW273" s="297"/>
      <c r="CZ273" s="297"/>
      <c r="DC273" s="297"/>
      <c r="DJ273" s="297"/>
      <c r="DM273" s="297"/>
      <c r="DP273" s="297"/>
      <c r="DW273" s="297"/>
      <c r="DZ273" s="297"/>
      <c r="EC273" s="297"/>
      <c r="EJ273" s="297"/>
      <c r="EM273" s="297"/>
      <c r="EP273" s="297"/>
    </row>
    <row r="274" spans="27:146">
      <c r="AA274" s="297"/>
      <c r="AD274" s="297"/>
      <c r="AH274" s="297"/>
      <c r="AK274" s="297"/>
      <c r="AO274" s="297"/>
      <c r="AV274" s="297"/>
      <c r="AY274" s="297"/>
      <c r="BB274" s="297"/>
      <c r="BF274" s="297"/>
      <c r="BI274" s="297"/>
      <c r="BL274" s="297"/>
      <c r="BP274" s="297"/>
      <c r="BW274" s="297"/>
      <c r="BZ274" s="297"/>
      <c r="CC274" s="297"/>
      <c r="CJ274" s="297"/>
      <c r="CM274" s="297"/>
      <c r="CP274" s="297"/>
      <c r="CW274" s="297"/>
      <c r="CZ274" s="297"/>
      <c r="DC274" s="297"/>
      <c r="DJ274" s="297"/>
      <c r="DM274" s="297"/>
      <c r="DP274" s="297"/>
      <c r="DW274" s="297"/>
      <c r="DZ274" s="297"/>
      <c r="EC274" s="297"/>
      <c r="EJ274" s="297"/>
      <c r="EM274" s="297"/>
      <c r="EP274" s="297"/>
    </row>
    <row r="275" spans="27:146">
      <c r="AA275" s="297"/>
      <c r="AD275" s="297"/>
      <c r="AH275" s="297"/>
      <c r="AK275" s="297"/>
      <c r="AO275" s="297"/>
      <c r="AV275" s="297"/>
      <c r="AY275" s="297"/>
      <c r="BB275" s="297"/>
      <c r="BF275" s="297"/>
      <c r="BI275" s="297"/>
      <c r="BL275" s="297"/>
      <c r="BP275" s="297"/>
      <c r="BW275" s="297"/>
      <c r="BZ275" s="297"/>
      <c r="CC275" s="297"/>
      <c r="CJ275" s="297"/>
      <c r="CM275" s="297"/>
      <c r="CP275" s="297"/>
      <c r="CW275" s="297"/>
      <c r="CZ275" s="297"/>
      <c r="DC275" s="297"/>
      <c r="DJ275" s="297"/>
      <c r="DM275" s="297"/>
      <c r="DP275" s="297"/>
      <c r="DW275" s="297"/>
      <c r="DZ275" s="297"/>
      <c r="EC275" s="297"/>
      <c r="EJ275" s="297"/>
      <c r="EM275" s="297"/>
      <c r="EP275" s="297"/>
    </row>
    <row r="276" spans="27:146">
      <c r="AA276" s="297"/>
      <c r="AD276" s="297"/>
      <c r="AH276" s="297"/>
      <c r="AK276" s="297"/>
      <c r="AO276" s="297"/>
      <c r="AV276" s="297"/>
      <c r="AY276" s="297"/>
      <c r="BB276" s="297"/>
      <c r="BF276" s="297"/>
      <c r="BI276" s="297"/>
      <c r="BL276" s="297"/>
      <c r="BP276" s="297"/>
      <c r="BW276" s="297"/>
      <c r="BZ276" s="297"/>
      <c r="CC276" s="297"/>
      <c r="CJ276" s="297"/>
      <c r="CM276" s="297"/>
      <c r="CP276" s="297"/>
      <c r="CW276" s="297"/>
      <c r="CZ276" s="297"/>
      <c r="DC276" s="297"/>
      <c r="DJ276" s="297"/>
      <c r="DM276" s="297"/>
      <c r="DP276" s="297"/>
      <c r="DW276" s="297"/>
      <c r="DZ276" s="297"/>
      <c r="EC276" s="297"/>
      <c r="EJ276" s="297"/>
      <c r="EM276" s="297"/>
      <c r="EP276" s="297"/>
    </row>
    <row r="277" spans="27:146">
      <c r="AA277" s="297"/>
      <c r="AD277" s="297"/>
      <c r="AH277" s="297"/>
      <c r="AK277" s="297"/>
      <c r="AO277" s="297"/>
      <c r="AV277" s="297"/>
      <c r="AY277" s="297"/>
      <c r="BB277" s="297"/>
      <c r="BF277" s="297"/>
      <c r="BI277" s="297"/>
      <c r="BL277" s="297"/>
      <c r="BP277" s="297"/>
      <c r="BW277" s="297"/>
      <c r="BZ277" s="297"/>
      <c r="CC277" s="297"/>
      <c r="CJ277" s="297"/>
      <c r="CM277" s="297"/>
      <c r="CP277" s="297"/>
      <c r="CW277" s="297"/>
      <c r="CZ277" s="297"/>
      <c r="DC277" s="297"/>
      <c r="DJ277" s="297"/>
      <c r="DM277" s="297"/>
      <c r="DP277" s="297"/>
      <c r="DW277" s="297"/>
      <c r="DZ277" s="297"/>
      <c r="EC277" s="297"/>
      <c r="EJ277" s="297"/>
      <c r="EM277" s="297"/>
      <c r="EP277" s="297"/>
    </row>
    <row r="278" spans="27:146">
      <c r="AA278" s="297"/>
      <c r="AD278" s="297"/>
      <c r="AH278" s="297"/>
      <c r="AK278" s="297"/>
      <c r="AO278" s="297"/>
      <c r="AV278" s="297"/>
      <c r="AY278" s="297"/>
      <c r="BB278" s="297"/>
      <c r="BF278" s="297"/>
      <c r="BI278" s="297"/>
      <c r="BL278" s="297"/>
      <c r="BP278" s="297"/>
      <c r="BW278" s="297"/>
      <c r="BZ278" s="297"/>
      <c r="CC278" s="297"/>
      <c r="CJ278" s="297"/>
      <c r="CM278" s="297"/>
      <c r="CP278" s="297"/>
      <c r="CW278" s="297"/>
      <c r="CZ278" s="297"/>
      <c r="DC278" s="297"/>
      <c r="DJ278" s="297"/>
      <c r="DM278" s="297"/>
      <c r="DP278" s="297"/>
      <c r="DW278" s="297"/>
      <c r="DZ278" s="297"/>
      <c r="EC278" s="297"/>
      <c r="EJ278" s="297"/>
      <c r="EM278" s="297"/>
      <c r="EP278" s="297"/>
    </row>
    <row r="279" spans="27:146">
      <c r="AA279" s="297"/>
      <c r="AD279" s="297"/>
      <c r="AH279" s="297"/>
      <c r="AK279" s="297"/>
      <c r="AO279" s="297"/>
      <c r="AV279" s="297"/>
      <c r="AY279" s="297"/>
      <c r="BB279" s="297"/>
      <c r="BF279" s="297"/>
      <c r="BI279" s="297"/>
      <c r="BL279" s="297"/>
      <c r="BP279" s="297"/>
      <c r="BW279" s="297"/>
      <c r="BZ279" s="297"/>
      <c r="CC279" s="297"/>
      <c r="CJ279" s="297"/>
      <c r="CM279" s="297"/>
      <c r="CP279" s="297"/>
      <c r="CW279" s="297"/>
      <c r="CZ279" s="297"/>
      <c r="DC279" s="297"/>
      <c r="DJ279" s="297"/>
      <c r="DM279" s="297"/>
      <c r="DP279" s="297"/>
      <c r="DW279" s="297"/>
      <c r="DZ279" s="297"/>
      <c r="EC279" s="297"/>
      <c r="EJ279" s="297"/>
      <c r="EM279" s="297"/>
      <c r="EP279" s="297"/>
    </row>
    <row r="280" spans="27:146">
      <c r="AA280" s="297"/>
      <c r="AD280" s="297"/>
      <c r="AH280" s="297"/>
      <c r="AK280" s="297"/>
      <c r="AO280" s="297"/>
      <c r="AV280" s="297"/>
      <c r="AY280" s="297"/>
      <c r="BB280" s="297"/>
      <c r="BF280" s="297"/>
      <c r="BI280" s="297"/>
      <c r="BL280" s="297"/>
      <c r="BP280" s="297"/>
      <c r="BW280" s="297"/>
      <c r="BZ280" s="297"/>
      <c r="CC280" s="297"/>
      <c r="CJ280" s="297"/>
      <c r="CM280" s="297"/>
      <c r="CP280" s="297"/>
      <c r="CW280" s="297"/>
      <c r="CZ280" s="297"/>
      <c r="DC280" s="297"/>
      <c r="DJ280" s="297"/>
      <c r="DM280" s="297"/>
      <c r="DP280" s="297"/>
      <c r="DW280" s="297"/>
      <c r="DZ280" s="297"/>
      <c r="EC280" s="297"/>
      <c r="EJ280" s="297"/>
      <c r="EM280" s="297"/>
      <c r="EP280" s="297"/>
    </row>
    <row r="281" spans="27:146">
      <c r="AA281" s="297"/>
      <c r="AD281" s="297"/>
      <c r="AH281" s="297"/>
      <c r="AK281" s="297"/>
      <c r="AO281" s="297"/>
      <c r="AV281" s="297"/>
      <c r="AY281" s="297"/>
      <c r="BB281" s="297"/>
      <c r="BF281" s="297"/>
      <c r="BI281" s="297"/>
      <c r="BL281" s="297"/>
      <c r="BP281" s="297"/>
      <c r="BW281" s="297"/>
      <c r="BZ281" s="297"/>
      <c r="CC281" s="297"/>
      <c r="CJ281" s="297"/>
      <c r="CM281" s="297"/>
      <c r="CP281" s="297"/>
      <c r="CW281" s="297"/>
      <c r="CZ281" s="297"/>
      <c r="DC281" s="297"/>
      <c r="DJ281" s="297"/>
      <c r="DM281" s="297"/>
      <c r="DP281" s="297"/>
      <c r="DW281" s="297"/>
      <c r="DZ281" s="297"/>
      <c r="EC281" s="297"/>
      <c r="EJ281" s="297"/>
      <c r="EM281" s="297"/>
      <c r="EP281" s="297"/>
    </row>
    <row r="282" spans="27:146">
      <c r="AA282" s="297"/>
      <c r="AD282" s="297"/>
      <c r="AH282" s="297"/>
      <c r="AK282" s="297"/>
      <c r="AO282" s="297"/>
      <c r="AV282" s="297"/>
      <c r="AY282" s="297"/>
      <c r="BB282" s="297"/>
      <c r="BF282" s="297"/>
      <c r="BI282" s="297"/>
      <c r="BL282" s="297"/>
      <c r="BP282" s="297"/>
      <c r="BW282" s="297"/>
      <c r="BZ282" s="297"/>
      <c r="CC282" s="297"/>
      <c r="CJ282" s="297"/>
      <c r="CM282" s="297"/>
      <c r="CP282" s="297"/>
      <c r="CW282" s="297"/>
      <c r="CZ282" s="297"/>
      <c r="DC282" s="297"/>
      <c r="DJ282" s="297"/>
      <c r="DM282" s="297"/>
      <c r="DP282" s="297"/>
      <c r="DW282" s="297"/>
      <c r="DZ282" s="297"/>
      <c r="EC282" s="297"/>
      <c r="EJ282" s="297"/>
      <c r="EM282" s="297"/>
      <c r="EP282" s="297"/>
    </row>
    <row r="283" spans="27:146">
      <c r="AA283" s="297"/>
      <c r="AD283" s="297"/>
      <c r="AH283" s="297"/>
      <c r="AK283" s="297"/>
      <c r="AO283" s="297"/>
      <c r="AV283" s="297"/>
      <c r="AY283" s="297"/>
      <c r="BB283" s="297"/>
      <c r="BF283" s="297"/>
      <c r="BI283" s="297"/>
      <c r="BL283" s="297"/>
      <c r="BP283" s="297"/>
      <c r="BW283" s="297"/>
      <c r="BZ283" s="297"/>
      <c r="CC283" s="297"/>
      <c r="CJ283" s="297"/>
      <c r="CM283" s="297"/>
      <c r="CP283" s="297"/>
      <c r="CW283" s="297"/>
      <c r="CZ283" s="297"/>
      <c r="DC283" s="297"/>
      <c r="DJ283" s="297"/>
      <c r="DM283" s="297"/>
      <c r="DP283" s="297"/>
      <c r="DW283" s="297"/>
      <c r="DZ283" s="297"/>
      <c r="EC283" s="297"/>
      <c r="EJ283" s="297"/>
      <c r="EM283" s="297"/>
      <c r="EP283" s="297"/>
    </row>
    <row r="284" spans="27:146">
      <c r="AA284" s="297"/>
      <c r="AD284" s="297"/>
      <c r="AH284" s="297"/>
      <c r="AK284" s="297"/>
      <c r="AO284" s="297"/>
      <c r="AV284" s="297"/>
      <c r="AY284" s="297"/>
      <c r="BB284" s="297"/>
      <c r="BF284" s="297"/>
      <c r="BI284" s="297"/>
      <c r="BL284" s="297"/>
      <c r="BP284" s="297"/>
      <c r="BW284" s="297"/>
      <c r="BZ284" s="297"/>
      <c r="CC284" s="297"/>
      <c r="CJ284" s="297"/>
      <c r="CM284" s="297"/>
      <c r="CP284" s="297"/>
      <c r="CW284" s="297"/>
      <c r="CZ284" s="297"/>
      <c r="DC284" s="297"/>
      <c r="DJ284" s="297"/>
      <c r="DM284" s="297"/>
      <c r="DP284" s="297"/>
      <c r="DW284" s="297"/>
      <c r="DZ284" s="297"/>
      <c r="EC284" s="297"/>
      <c r="EJ284" s="297"/>
      <c r="EM284" s="297"/>
      <c r="EP284" s="297"/>
    </row>
    <row r="285" spans="27:146">
      <c r="AA285" s="297"/>
      <c r="AD285" s="297"/>
      <c r="AH285" s="297"/>
      <c r="AK285" s="297"/>
      <c r="AO285" s="297"/>
      <c r="AV285" s="297"/>
      <c r="AY285" s="297"/>
      <c r="BB285" s="297"/>
      <c r="BF285" s="297"/>
      <c r="BI285" s="297"/>
      <c r="BL285" s="297"/>
      <c r="BP285" s="297"/>
      <c r="BW285" s="297"/>
      <c r="BZ285" s="297"/>
      <c r="CC285" s="297"/>
      <c r="CJ285" s="297"/>
      <c r="CM285" s="297"/>
      <c r="CP285" s="297"/>
      <c r="CW285" s="297"/>
      <c r="CZ285" s="297"/>
      <c r="DC285" s="297"/>
      <c r="DJ285" s="297"/>
      <c r="DM285" s="297"/>
      <c r="DP285" s="297"/>
      <c r="DW285" s="297"/>
      <c r="DZ285" s="297"/>
      <c r="EC285" s="297"/>
      <c r="EJ285" s="297"/>
      <c r="EM285" s="297"/>
      <c r="EP285" s="297"/>
    </row>
    <row r="286" spans="27:146">
      <c r="AA286" s="297"/>
      <c r="AD286" s="297"/>
      <c r="AH286" s="297"/>
      <c r="AK286" s="297"/>
      <c r="AO286" s="297"/>
      <c r="AV286" s="297"/>
      <c r="AY286" s="297"/>
      <c r="BB286" s="297"/>
      <c r="BF286" s="297"/>
      <c r="BI286" s="297"/>
      <c r="BL286" s="297"/>
      <c r="BP286" s="297"/>
      <c r="BW286" s="297"/>
      <c r="BZ286" s="297"/>
      <c r="CC286" s="297"/>
      <c r="CJ286" s="297"/>
      <c r="CM286" s="297"/>
      <c r="CP286" s="297"/>
      <c r="CW286" s="297"/>
      <c r="CZ286" s="297"/>
      <c r="DC286" s="297"/>
      <c r="DJ286" s="297"/>
      <c r="DM286" s="297"/>
      <c r="DP286" s="297"/>
      <c r="DW286" s="297"/>
      <c r="DZ286" s="297"/>
      <c r="EC286" s="297"/>
      <c r="EJ286" s="297"/>
      <c r="EM286" s="297"/>
      <c r="EP286" s="297"/>
    </row>
    <row r="287" spans="27:146">
      <c r="AA287" s="297"/>
      <c r="AD287" s="297"/>
      <c r="AH287" s="297"/>
      <c r="AK287" s="297"/>
      <c r="AO287" s="297"/>
      <c r="AV287" s="297"/>
      <c r="AY287" s="297"/>
      <c r="BB287" s="297"/>
      <c r="BF287" s="297"/>
      <c r="BI287" s="297"/>
      <c r="BL287" s="297"/>
      <c r="BP287" s="297"/>
      <c r="BW287" s="297"/>
      <c r="BZ287" s="297"/>
      <c r="CC287" s="297"/>
      <c r="CJ287" s="297"/>
      <c r="CM287" s="297"/>
      <c r="CP287" s="297"/>
      <c r="CW287" s="297"/>
      <c r="CZ287" s="297"/>
      <c r="DC287" s="297"/>
      <c r="DJ287" s="297"/>
      <c r="DM287" s="297"/>
      <c r="DP287" s="297"/>
      <c r="DW287" s="297"/>
      <c r="DZ287" s="297"/>
      <c r="EC287" s="297"/>
      <c r="EJ287" s="297"/>
      <c r="EM287" s="297"/>
      <c r="EP287" s="297"/>
    </row>
    <row r="288" spans="27:146">
      <c r="AA288" s="297"/>
      <c r="AD288" s="297"/>
      <c r="AH288" s="297"/>
      <c r="AK288" s="297"/>
      <c r="AO288" s="297"/>
      <c r="AV288" s="297"/>
      <c r="AY288" s="297"/>
      <c r="BB288" s="297"/>
      <c r="BF288" s="297"/>
      <c r="BI288" s="297"/>
      <c r="BL288" s="297"/>
      <c r="BP288" s="297"/>
      <c r="BW288" s="297"/>
      <c r="BZ288" s="297"/>
      <c r="CC288" s="297"/>
      <c r="CJ288" s="297"/>
      <c r="CM288" s="297"/>
      <c r="CP288" s="297"/>
      <c r="CW288" s="297"/>
      <c r="CZ288" s="297"/>
      <c r="DC288" s="297"/>
      <c r="DJ288" s="297"/>
      <c r="DM288" s="297"/>
      <c r="DP288" s="297"/>
      <c r="DW288" s="297"/>
      <c r="DZ288" s="297"/>
      <c r="EC288" s="297"/>
      <c r="EJ288" s="297"/>
      <c r="EM288" s="297"/>
      <c r="EP288" s="297"/>
    </row>
    <row r="289" spans="27:146">
      <c r="AA289" s="297"/>
      <c r="AD289" s="297"/>
      <c r="AH289" s="297"/>
      <c r="AK289" s="297"/>
      <c r="AO289" s="297"/>
      <c r="AV289" s="297"/>
      <c r="AY289" s="297"/>
      <c r="BB289" s="297"/>
      <c r="BF289" s="297"/>
      <c r="BI289" s="297"/>
      <c r="BL289" s="297"/>
      <c r="BP289" s="297"/>
      <c r="BW289" s="297"/>
      <c r="BZ289" s="297"/>
      <c r="CC289" s="297"/>
      <c r="CJ289" s="297"/>
      <c r="CM289" s="297"/>
      <c r="CP289" s="297"/>
      <c r="CW289" s="297"/>
      <c r="CZ289" s="297"/>
      <c r="DC289" s="297"/>
      <c r="DJ289" s="297"/>
      <c r="DM289" s="297"/>
      <c r="DP289" s="297"/>
      <c r="DW289" s="297"/>
      <c r="DZ289" s="297"/>
      <c r="EC289" s="297"/>
      <c r="EJ289" s="297"/>
      <c r="EM289" s="297"/>
      <c r="EP289" s="297"/>
    </row>
    <row r="290" spans="27:146">
      <c r="AA290" s="297"/>
      <c r="AD290" s="297"/>
      <c r="AH290" s="297"/>
      <c r="AK290" s="297"/>
      <c r="AO290" s="297"/>
      <c r="AV290" s="297"/>
      <c r="AY290" s="297"/>
      <c r="BB290" s="297"/>
      <c r="BF290" s="297"/>
      <c r="BI290" s="297"/>
      <c r="BL290" s="297"/>
      <c r="BP290" s="297"/>
      <c r="BW290" s="297"/>
      <c r="BZ290" s="297"/>
      <c r="CC290" s="297"/>
      <c r="CJ290" s="297"/>
      <c r="CM290" s="297"/>
      <c r="CP290" s="297"/>
      <c r="CW290" s="297"/>
      <c r="CZ290" s="297"/>
      <c r="DC290" s="297"/>
      <c r="DJ290" s="297"/>
      <c r="DM290" s="297"/>
      <c r="DP290" s="297"/>
      <c r="DW290" s="297"/>
      <c r="DZ290" s="297"/>
      <c r="EC290" s="297"/>
      <c r="EJ290" s="297"/>
      <c r="EM290" s="297"/>
      <c r="EP290" s="297"/>
    </row>
    <row r="291" spans="27:146">
      <c r="AA291" s="297"/>
      <c r="AD291" s="297"/>
      <c r="AH291" s="297"/>
      <c r="AK291" s="297"/>
      <c r="AO291" s="297"/>
      <c r="AV291" s="297"/>
      <c r="AY291" s="297"/>
      <c r="BB291" s="297"/>
      <c r="BF291" s="297"/>
      <c r="BI291" s="297"/>
      <c r="BL291" s="297"/>
      <c r="BP291" s="297"/>
      <c r="BW291" s="297"/>
      <c r="BZ291" s="297"/>
      <c r="CC291" s="297"/>
      <c r="CJ291" s="297"/>
      <c r="CM291" s="297"/>
      <c r="CP291" s="297"/>
      <c r="CW291" s="297"/>
      <c r="CZ291" s="297"/>
      <c r="DC291" s="297"/>
      <c r="DJ291" s="297"/>
      <c r="DM291" s="297"/>
      <c r="DP291" s="297"/>
      <c r="DW291" s="297"/>
      <c r="DZ291" s="297"/>
      <c r="EC291" s="297"/>
      <c r="EJ291" s="297"/>
      <c r="EM291" s="297"/>
      <c r="EP291" s="297"/>
    </row>
    <row r="292" spans="27:146">
      <c r="AA292" s="297"/>
      <c r="AD292" s="297"/>
      <c r="AH292" s="297"/>
      <c r="AK292" s="297"/>
      <c r="AO292" s="297"/>
      <c r="AV292" s="297"/>
      <c r="AY292" s="297"/>
      <c r="BB292" s="297"/>
      <c r="BF292" s="297"/>
      <c r="BI292" s="297"/>
      <c r="BL292" s="297"/>
      <c r="BP292" s="297"/>
      <c r="BW292" s="297"/>
      <c r="BZ292" s="297"/>
      <c r="CC292" s="297"/>
      <c r="CJ292" s="297"/>
      <c r="CM292" s="297"/>
      <c r="CP292" s="297"/>
      <c r="CW292" s="297"/>
      <c r="CZ292" s="297"/>
      <c r="DC292" s="297"/>
      <c r="DJ292" s="297"/>
      <c r="DM292" s="297"/>
      <c r="DP292" s="297"/>
      <c r="DW292" s="297"/>
      <c r="DZ292" s="297"/>
      <c r="EC292" s="297"/>
      <c r="EJ292" s="297"/>
      <c r="EM292" s="297"/>
      <c r="EP292" s="297"/>
    </row>
    <row r="293" spans="27:146">
      <c r="AA293" s="297"/>
      <c r="AD293" s="297"/>
      <c r="AH293" s="297"/>
      <c r="AK293" s="297"/>
      <c r="AO293" s="297"/>
      <c r="AV293" s="297"/>
      <c r="AY293" s="297"/>
      <c r="BB293" s="297"/>
      <c r="BF293" s="297"/>
      <c r="BI293" s="297"/>
      <c r="BL293" s="297"/>
      <c r="BP293" s="297"/>
      <c r="BW293" s="297"/>
      <c r="BZ293" s="297"/>
      <c r="CC293" s="297"/>
      <c r="CJ293" s="297"/>
      <c r="CM293" s="297"/>
      <c r="CP293" s="297"/>
      <c r="CW293" s="297"/>
      <c r="CZ293" s="297"/>
      <c r="DC293" s="297"/>
      <c r="DJ293" s="297"/>
      <c r="DM293" s="297"/>
      <c r="DP293" s="297"/>
      <c r="DW293" s="297"/>
      <c r="DZ293" s="297"/>
      <c r="EC293" s="297"/>
      <c r="EJ293" s="297"/>
      <c r="EM293" s="297"/>
      <c r="EP293" s="297"/>
    </row>
    <row r="294" spans="27:146">
      <c r="AA294" s="297"/>
      <c r="AD294" s="297"/>
      <c r="AH294" s="297"/>
      <c r="AK294" s="297"/>
      <c r="AO294" s="297"/>
      <c r="AV294" s="297"/>
      <c r="AY294" s="297"/>
      <c r="BB294" s="297"/>
      <c r="BF294" s="297"/>
      <c r="BI294" s="297"/>
      <c r="BL294" s="297"/>
      <c r="BP294" s="297"/>
      <c r="BW294" s="297"/>
      <c r="BZ294" s="297"/>
      <c r="CC294" s="297"/>
      <c r="CJ294" s="297"/>
      <c r="CM294" s="297"/>
      <c r="CP294" s="297"/>
      <c r="CW294" s="297"/>
      <c r="CZ294" s="297"/>
      <c r="DC294" s="297"/>
      <c r="DJ294" s="297"/>
      <c r="DM294" s="297"/>
      <c r="DP294" s="297"/>
      <c r="DW294" s="297"/>
      <c r="DZ294" s="297"/>
      <c r="EC294" s="297"/>
      <c r="EJ294" s="297"/>
      <c r="EM294" s="297"/>
      <c r="EP294" s="297"/>
    </row>
    <row r="295" spans="27:146">
      <c r="AA295" s="297"/>
      <c r="AD295" s="297"/>
      <c r="AH295" s="297"/>
      <c r="AK295" s="297"/>
      <c r="AO295" s="297"/>
      <c r="AV295" s="297"/>
      <c r="AY295" s="297"/>
      <c r="BB295" s="297"/>
      <c r="BF295" s="297"/>
      <c r="BI295" s="297"/>
      <c r="BL295" s="297"/>
      <c r="BP295" s="297"/>
      <c r="BW295" s="297"/>
      <c r="BZ295" s="297"/>
      <c r="CC295" s="297"/>
      <c r="CJ295" s="297"/>
      <c r="CM295" s="297"/>
      <c r="CP295" s="297"/>
      <c r="CW295" s="297"/>
      <c r="CZ295" s="297"/>
      <c r="DC295" s="297"/>
      <c r="DJ295" s="297"/>
      <c r="DM295" s="297"/>
      <c r="DP295" s="297"/>
      <c r="DW295" s="297"/>
      <c r="DZ295" s="297"/>
      <c r="EC295" s="297"/>
      <c r="EJ295" s="297"/>
      <c r="EM295" s="297"/>
      <c r="EP295" s="297"/>
    </row>
    <row r="296" spans="27:146">
      <c r="AA296" s="297"/>
      <c r="AD296" s="297"/>
      <c r="AH296" s="297"/>
      <c r="AK296" s="297"/>
      <c r="AO296" s="297"/>
      <c r="AV296" s="297"/>
      <c r="AY296" s="297"/>
      <c r="BB296" s="297"/>
      <c r="BF296" s="297"/>
      <c r="BI296" s="297"/>
      <c r="BL296" s="297"/>
      <c r="BP296" s="297"/>
      <c r="BW296" s="297"/>
      <c r="BZ296" s="297"/>
      <c r="CC296" s="297"/>
      <c r="CJ296" s="297"/>
      <c r="CM296" s="297"/>
      <c r="CP296" s="297"/>
      <c r="CW296" s="297"/>
      <c r="CZ296" s="297"/>
      <c r="DC296" s="297"/>
      <c r="DJ296" s="297"/>
      <c r="DM296" s="297"/>
      <c r="DP296" s="297"/>
      <c r="DW296" s="297"/>
      <c r="DZ296" s="297"/>
      <c r="EC296" s="297"/>
      <c r="EJ296" s="297"/>
      <c r="EM296" s="297"/>
      <c r="EP296" s="297"/>
    </row>
    <row r="297" spans="27:146">
      <c r="AA297" s="297"/>
      <c r="AD297" s="297"/>
      <c r="AH297" s="297"/>
      <c r="AK297" s="297"/>
      <c r="AO297" s="297"/>
      <c r="AV297" s="297"/>
      <c r="AY297" s="297"/>
      <c r="BB297" s="297"/>
      <c r="BF297" s="297"/>
      <c r="BI297" s="297"/>
      <c r="BL297" s="297"/>
      <c r="BP297" s="297"/>
      <c r="BW297" s="297"/>
      <c r="BZ297" s="297"/>
      <c r="CC297" s="297"/>
      <c r="CJ297" s="297"/>
      <c r="CM297" s="297"/>
      <c r="CP297" s="297"/>
      <c r="CW297" s="297"/>
      <c r="CZ297" s="297"/>
      <c r="DC297" s="297"/>
      <c r="DJ297" s="297"/>
      <c r="DM297" s="297"/>
      <c r="DP297" s="297"/>
      <c r="DW297" s="297"/>
      <c r="DZ297" s="297"/>
      <c r="EC297" s="297"/>
      <c r="EJ297" s="297"/>
      <c r="EM297" s="297"/>
      <c r="EP297" s="297"/>
    </row>
    <row r="298" spans="27:146">
      <c r="AA298" s="297"/>
      <c r="AD298" s="297"/>
      <c r="AH298" s="297"/>
      <c r="AK298" s="297"/>
      <c r="AO298" s="297"/>
      <c r="AV298" s="297"/>
      <c r="AY298" s="297"/>
      <c r="BB298" s="297"/>
      <c r="BF298" s="297"/>
      <c r="BI298" s="297"/>
      <c r="BL298" s="297"/>
      <c r="BP298" s="297"/>
      <c r="BW298" s="297"/>
      <c r="BZ298" s="297"/>
      <c r="CJ298" s="297"/>
      <c r="CM298" s="297"/>
      <c r="CP298" s="297"/>
      <c r="CW298" s="297"/>
      <c r="CZ298" s="297"/>
      <c r="DC298" s="297"/>
      <c r="DJ298" s="297"/>
      <c r="DM298" s="297"/>
      <c r="DP298" s="297"/>
      <c r="DW298" s="297"/>
      <c r="DZ298" s="297"/>
      <c r="EC298" s="297"/>
      <c r="EJ298" s="297"/>
      <c r="EM298" s="297"/>
      <c r="EP298" s="297"/>
    </row>
    <row r="299" spans="27:146">
      <c r="AA299" s="297"/>
      <c r="AD299" s="297"/>
      <c r="AH299" s="297"/>
      <c r="AK299" s="297"/>
      <c r="AO299" s="297"/>
      <c r="AV299" s="297"/>
      <c r="AY299" s="297"/>
      <c r="BB299" s="297"/>
      <c r="BF299" s="297"/>
      <c r="BI299" s="297"/>
      <c r="BL299" s="297"/>
      <c r="BP299" s="297"/>
      <c r="BW299" s="297"/>
      <c r="BZ299" s="297"/>
      <c r="CM299" s="297"/>
      <c r="CP299" s="297"/>
      <c r="CW299" s="297"/>
      <c r="CZ299" s="297"/>
      <c r="DC299" s="297"/>
      <c r="DJ299" s="297"/>
      <c r="DM299" s="297"/>
      <c r="DP299" s="297"/>
      <c r="DW299" s="297"/>
      <c r="DZ299" s="297"/>
      <c r="EC299" s="297"/>
      <c r="EJ299" s="297"/>
      <c r="EM299" s="297"/>
      <c r="EP299" s="297"/>
    </row>
    <row r="300" spans="27:146">
      <c r="AA300" s="297"/>
      <c r="AD300" s="297"/>
      <c r="AH300" s="297"/>
      <c r="AK300" s="297"/>
      <c r="AO300" s="297"/>
      <c r="AV300" s="297"/>
      <c r="AY300" s="297"/>
      <c r="BB300" s="297"/>
      <c r="BF300" s="297"/>
      <c r="BI300" s="297"/>
      <c r="BL300" s="297"/>
      <c r="BP300" s="297"/>
      <c r="BW300" s="297"/>
      <c r="BZ300" s="297"/>
      <c r="CM300" s="297"/>
      <c r="CP300" s="297"/>
      <c r="CW300" s="297"/>
      <c r="CZ300" s="297"/>
      <c r="DC300" s="297"/>
      <c r="DJ300" s="297"/>
      <c r="DM300" s="297"/>
      <c r="DP300" s="297"/>
      <c r="DW300" s="297"/>
      <c r="DZ300" s="297"/>
      <c r="EC300" s="297"/>
      <c r="EJ300" s="297"/>
      <c r="EM300" s="297"/>
      <c r="EP300" s="297"/>
    </row>
    <row r="301" spans="27:146">
      <c r="AA301" s="297"/>
      <c r="AD301" s="297"/>
      <c r="AH301" s="297"/>
      <c r="AK301" s="297"/>
      <c r="AO301" s="297"/>
      <c r="AV301" s="297"/>
      <c r="AY301" s="297"/>
      <c r="BB301" s="297"/>
      <c r="BF301" s="297"/>
      <c r="BI301" s="297"/>
      <c r="BL301" s="297"/>
      <c r="BP301" s="297"/>
      <c r="BW301" s="297"/>
      <c r="BZ301" s="297"/>
      <c r="CM301" s="297"/>
      <c r="CP301" s="297"/>
      <c r="CW301" s="297"/>
      <c r="CZ301" s="297"/>
      <c r="DC301" s="297"/>
      <c r="DJ301" s="297"/>
      <c r="DM301" s="297"/>
      <c r="DP301" s="297"/>
      <c r="DW301" s="297"/>
      <c r="DZ301" s="297"/>
      <c r="EC301" s="297"/>
      <c r="EJ301" s="297"/>
      <c r="EM301" s="297"/>
      <c r="EP301" s="297"/>
    </row>
    <row r="302" spans="27:146">
      <c r="AA302" s="297"/>
      <c r="AD302" s="297"/>
      <c r="AH302" s="297"/>
      <c r="AK302" s="297"/>
      <c r="AO302" s="297"/>
      <c r="AV302" s="297"/>
      <c r="AY302" s="297"/>
      <c r="BB302" s="297"/>
      <c r="BF302" s="297"/>
      <c r="BI302" s="297"/>
      <c r="BL302" s="297"/>
      <c r="BP302" s="297"/>
      <c r="BW302" s="297"/>
      <c r="BZ302" s="297"/>
      <c r="CM302" s="297"/>
      <c r="CP302" s="297"/>
      <c r="CW302" s="297"/>
      <c r="CZ302" s="297"/>
      <c r="DC302" s="297"/>
      <c r="DJ302" s="297"/>
      <c r="DM302" s="297"/>
      <c r="DP302" s="297"/>
      <c r="DW302" s="297"/>
      <c r="DZ302" s="297"/>
      <c r="EC302" s="297"/>
      <c r="EJ302" s="297"/>
      <c r="EM302" s="297"/>
      <c r="EP302" s="297"/>
    </row>
    <row r="303" spans="27:146">
      <c r="AA303" s="297"/>
      <c r="AD303" s="297"/>
      <c r="AH303" s="297"/>
      <c r="AK303" s="297"/>
      <c r="AO303" s="297"/>
      <c r="AV303" s="297"/>
      <c r="AY303" s="297"/>
      <c r="BB303" s="297"/>
      <c r="BF303" s="297"/>
      <c r="BI303" s="297"/>
      <c r="BL303" s="297"/>
      <c r="BP303" s="297"/>
      <c r="BW303" s="297"/>
      <c r="BZ303" s="297"/>
      <c r="CM303" s="297"/>
      <c r="CP303" s="297"/>
      <c r="CW303" s="297"/>
      <c r="CZ303" s="297"/>
      <c r="DC303" s="297"/>
      <c r="DJ303" s="297"/>
      <c r="DM303" s="297"/>
      <c r="DP303" s="297"/>
      <c r="DW303" s="297"/>
      <c r="DZ303" s="297"/>
      <c r="EC303" s="297"/>
      <c r="EJ303" s="297"/>
      <c r="EM303" s="297"/>
      <c r="EP303" s="297"/>
    </row>
    <row r="304" spans="27:146">
      <c r="AA304" s="297"/>
      <c r="AD304" s="297"/>
      <c r="AH304" s="297"/>
      <c r="AK304" s="297"/>
      <c r="AO304" s="297"/>
      <c r="AV304" s="297"/>
      <c r="AY304" s="297"/>
      <c r="BB304" s="297"/>
      <c r="BF304" s="297"/>
      <c r="BI304" s="297"/>
      <c r="BL304" s="297"/>
      <c r="BP304" s="297"/>
      <c r="BW304" s="297"/>
      <c r="BZ304" s="297"/>
      <c r="CM304" s="297"/>
      <c r="CP304" s="297"/>
      <c r="CW304" s="297"/>
      <c r="CZ304" s="297"/>
      <c r="DC304" s="297"/>
      <c r="DJ304" s="297"/>
      <c r="DM304" s="297"/>
      <c r="DP304" s="297"/>
      <c r="DW304" s="297"/>
      <c r="DZ304" s="297"/>
      <c r="EC304" s="297"/>
      <c r="EJ304" s="297"/>
      <c r="EM304" s="297"/>
      <c r="EP304" s="297"/>
    </row>
    <row r="305" spans="27:146">
      <c r="AA305" s="297"/>
      <c r="AD305" s="297"/>
      <c r="AH305" s="297"/>
      <c r="AK305" s="297"/>
      <c r="AO305" s="297"/>
      <c r="AV305" s="297"/>
      <c r="AY305" s="297"/>
      <c r="BB305" s="297"/>
      <c r="BF305" s="297"/>
      <c r="BI305" s="297"/>
      <c r="BL305" s="297"/>
      <c r="BP305" s="297"/>
      <c r="BW305" s="297"/>
      <c r="BZ305" s="297"/>
      <c r="CM305" s="297"/>
      <c r="CP305" s="297"/>
      <c r="CW305" s="297"/>
      <c r="CZ305" s="297"/>
      <c r="DC305" s="297"/>
      <c r="DJ305" s="297"/>
      <c r="DM305" s="297"/>
      <c r="DP305" s="297"/>
      <c r="DW305" s="297"/>
      <c r="DZ305" s="297"/>
      <c r="EC305" s="297"/>
      <c r="EJ305" s="297"/>
      <c r="EM305" s="297"/>
      <c r="EP305" s="297"/>
    </row>
    <row r="306" spans="27:146">
      <c r="AA306" s="297"/>
      <c r="AD306" s="297"/>
      <c r="AH306" s="297"/>
      <c r="AO306" s="297"/>
      <c r="AV306" s="297"/>
      <c r="AY306" s="297"/>
      <c r="BB306" s="297"/>
      <c r="BF306" s="297"/>
      <c r="BI306" s="297"/>
      <c r="BL306" s="297"/>
      <c r="BP306" s="297"/>
      <c r="BW306" s="297"/>
      <c r="BZ306" s="297"/>
      <c r="CM306" s="297"/>
      <c r="CP306" s="297"/>
      <c r="CW306" s="297"/>
      <c r="CZ306" s="297"/>
      <c r="DC306" s="297"/>
      <c r="DJ306" s="297"/>
      <c r="DM306" s="297"/>
      <c r="DP306" s="297"/>
      <c r="DW306" s="297"/>
      <c r="DZ306" s="297"/>
      <c r="EJ306" s="297"/>
      <c r="EM306" s="297"/>
      <c r="EP306" s="297"/>
    </row>
    <row r="307" spans="27:146">
      <c r="AA307" s="297"/>
      <c r="AD307" s="297"/>
      <c r="AH307" s="297"/>
      <c r="AO307" s="297"/>
      <c r="AV307" s="297"/>
      <c r="AY307" s="297"/>
      <c r="BB307" s="297"/>
      <c r="BF307" s="297"/>
      <c r="BI307" s="297"/>
      <c r="BL307" s="297"/>
      <c r="BP307" s="297"/>
      <c r="BW307" s="297"/>
      <c r="BZ307" s="297"/>
      <c r="CM307" s="297"/>
      <c r="CP307" s="297"/>
      <c r="CW307" s="297"/>
      <c r="CZ307" s="297"/>
      <c r="DC307" s="297"/>
      <c r="DJ307" s="297"/>
      <c r="DM307" s="297"/>
      <c r="DP307" s="297"/>
      <c r="DW307" s="297"/>
      <c r="DZ307" s="297"/>
      <c r="EM307" s="297"/>
      <c r="EP307" s="297"/>
    </row>
    <row r="308" spans="27:146">
      <c r="AA308" s="297"/>
      <c r="AD308" s="297"/>
      <c r="AH308" s="297"/>
      <c r="AO308" s="297"/>
      <c r="AV308" s="297"/>
      <c r="AY308" s="297"/>
      <c r="BB308" s="297"/>
      <c r="BF308" s="297"/>
      <c r="BI308" s="297"/>
      <c r="BL308" s="297"/>
      <c r="BP308" s="297"/>
      <c r="BW308" s="297"/>
      <c r="BZ308" s="297"/>
      <c r="CM308" s="297"/>
      <c r="CP308" s="297"/>
      <c r="CW308" s="297"/>
      <c r="CZ308" s="297"/>
      <c r="DC308" s="297"/>
      <c r="DJ308" s="297"/>
      <c r="DM308" s="297"/>
      <c r="DP308" s="297"/>
      <c r="DW308" s="297"/>
      <c r="DZ308" s="297"/>
      <c r="EM308" s="297"/>
      <c r="EP308" s="297"/>
    </row>
    <row r="309" spans="27:146">
      <c r="AA309" s="297"/>
      <c r="AD309" s="297"/>
      <c r="AH309" s="297"/>
      <c r="AO309" s="297"/>
      <c r="AV309" s="297"/>
      <c r="AY309" s="297"/>
      <c r="BB309" s="297"/>
      <c r="BF309" s="297"/>
      <c r="BI309" s="297"/>
      <c r="BL309" s="297"/>
      <c r="BP309" s="297"/>
      <c r="BW309" s="297"/>
      <c r="BZ309" s="297"/>
      <c r="CM309" s="297"/>
      <c r="CP309" s="297"/>
      <c r="CW309" s="297"/>
      <c r="CZ309" s="297"/>
      <c r="DC309" s="297"/>
      <c r="DJ309" s="297"/>
      <c r="DM309" s="297"/>
      <c r="DP309" s="297"/>
      <c r="DW309" s="297"/>
      <c r="DZ309" s="297"/>
      <c r="EM309" s="297"/>
      <c r="EP309" s="297"/>
    </row>
    <row r="310" spans="27:146">
      <c r="AA310" s="297"/>
      <c r="AD310" s="297"/>
      <c r="AH310" s="297"/>
      <c r="AY310" s="297"/>
      <c r="BB310" s="297"/>
      <c r="BF310" s="297"/>
      <c r="BI310" s="297"/>
      <c r="BL310" s="297"/>
      <c r="BP310" s="297"/>
      <c r="BW310" s="297"/>
      <c r="BZ310" s="297"/>
      <c r="CM310" s="297"/>
      <c r="CP310" s="297"/>
      <c r="CW310" s="297"/>
      <c r="CZ310" s="297"/>
      <c r="DC310" s="297"/>
      <c r="DJ310" s="297"/>
      <c r="DM310" s="297"/>
      <c r="DP310" s="297"/>
      <c r="DW310" s="297"/>
      <c r="DZ310" s="297"/>
      <c r="EM310" s="297"/>
      <c r="EP310" s="297"/>
    </row>
    <row r="311" spans="27:146">
      <c r="AA311" s="297"/>
      <c r="AD311" s="297"/>
      <c r="AH311" s="297"/>
      <c r="AY311" s="297"/>
      <c r="BB311" s="297"/>
      <c r="BF311" s="297"/>
      <c r="BI311" s="297"/>
      <c r="BL311" s="297"/>
      <c r="BP311" s="297"/>
      <c r="BW311" s="297"/>
      <c r="BZ311" s="297"/>
      <c r="CM311" s="297"/>
      <c r="CP311" s="297"/>
      <c r="CW311" s="297"/>
      <c r="CZ311" s="297"/>
      <c r="DC311" s="297"/>
      <c r="DJ311" s="297"/>
      <c r="DM311" s="297"/>
      <c r="DP311" s="297"/>
      <c r="DW311" s="297"/>
      <c r="DZ311" s="297"/>
      <c r="EM311" s="297"/>
      <c r="EP311" s="297"/>
    </row>
    <row r="312" spans="27:146">
      <c r="AA312" s="297"/>
      <c r="AD312" s="297"/>
      <c r="AH312" s="297"/>
      <c r="AY312" s="297"/>
      <c r="BB312" s="297"/>
      <c r="BF312" s="297"/>
      <c r="BI312" s="297"/>
      <c r="BL312" s="297"/>
      <c r="BP312" s="297"/>
      <c r="BW312" s="297"/>
      <c r="BZ312" s="297"/>
      <c r="CM312" s="297"/>
      <c r="CP312" s="297"/>
      <c r="CW312" s="297"/>
      <c r="CZ312" s="297"/>
      <c r="DC312" s="297"/>
      <c r="DJ312" s="297"/>
      <c r="DM312" s="297"/>
      <c r="DP312" s="297"/>
      <c r="DW312" s="297"/>
      <c r="DZ312" s="297"/>
      <c r="EM312" s="297"/>
      <c r="EP312" s="297"/>
    </row>
    <row r="313" spans="27:146">
      <c r="AA313" s="297"/>
      <c r="AD313" s="297"/>
      <c r="AH313" s="297"/>
      <c r="AY313" s="297"/>
      <c r="BB313" s="297"/>
      <c r="BF313" s="297"/>
      <c r="BI313" s="297"/>
      <c r="BL313" s="297"/>
      <c r="BP313" s="297"/>
      <c r="BW313" s="297"/>
      <c r="BZ313" s="297"/>
      <c r="CM313" s="297"/>
      <c r="CP313" s="297"/>
      <c r="CW313" s="297"/>
      <c r="CZ313" s="297"/>
      <c r="DC313" s="297"/>
      <c r="DJ313" s="297"/>
      <c r="DM313" s="297"/>
      <c r="DP313" s="297"/>
      <c r="DW313" s="297"/>
      <c r="DZ313" s="297"/>
      <c r="EM313" s="297"/>
      <c r="EP313" s="297"/>
    </row>
    <row r="314" spans="27:146">
      <c r="AA314" s="297"/>
      <c r="AD314" s="297"/>
      <c r="AH314" s="297"/>
      <c r="AY314" s="297"/>
      <c r="BB314" s="297"/>
      <c r="BF314" s="297"/>
      <c r="BI314" s="297"/>
      <c r="BL314" s="297"/>
      <c r="BP314" s="297"/>
      <c r="BW314" s="297"/>
      <c r="BZ314" s="297"/>
      <c r="CM314" s="297"/>
      <c r="CP314" s="297"/>
      <c r="CW314" s="297"/>
      <c r="CZ314" s="297"/>
      <c r="DC314" s="297"/>
      <c r="DJ314" s="297"/>
      <c r="DM314" s="297"/>
      <c r="DP314" s="297"/>
      <c r="DW314" s="297"/>
      <c r="DZ314" s="297"/>
      <c r="EM314" s="297"/>
      <c r="EP314" s="297"/>
    </row>
    <row r="315" spans="27:146">
      <c r="AA315" s="297"/>
      <c r="AD315" s="297"/>
      <c r="AH315" s="297"/>
      <c r="AY315" s="297"/>
      <c r="BB315" s="297"/>
      <c r="BF315" s="297"/>
      <c r="BI315" s="297"/>
      <c r="BL315" s="297"/>
      <c r="BP315" s="297"/>
      <c r="BW315" s="297"/>
      <c r="BZ315" s="297"/>
      <c r="CM315" s="297"/>
      <c r="CP315" s="297"/>
      <c r="CW315" s="297"/>
      <c r="CZ315" s="297"/>
      <c r="DC315" s="297"/>
      <c r="DJ315" s="297"/>
      <c r="DM315" s="297"/>
      <c r="DP315" s="297"/>
      <c r="DW315" s="297"/>
      <c r="DZ315" s="297"/>
      <c r="EM315" s="297"/>
      <c r="EP315" s="297"/>
    </row>
    <row r="316" spans="27:146">
      <c r="AA316" s="297"/>
      <c r="AD316" s="297"/>
      <c r="AH316" s="297"/>
      <c r="AY316" s="297"/>
      <c r="BB316" s="297"/>
      <c r="BF316" s="297"/>
      <c r="BI316" s="297"/>
      <c r="BL316" s="297"/>
      <c r="BP316" s="297"/>
      <c r="BW316" s="297"/>
      <c r="BZ316" s="297"/>
      <c r="CM316" s="297"/>
      <c r="CP316" s="297"/>
      <c r="CW316" s="297"/>
      <c r="CZ316" s="297"/>
      <c r="DC316" s="297"/>
      <c r="DJ316" s="297"/>
      <c r="DM316" s="297"/>
      <c r="DP316" s="297"/>
      <c r="DW316" s="297"/>
      <c r="DZ316" s="297"/>
      <c r="EM316" s="297"/>
      <c r="EP316" s="297"/>
    </row>
    <row r="317" spans="27:146">
      <c r="AA317" s="297"/>
      <c r="AD317" s="297"/>
      <c r="AY317" s="297"/>
      <c r="BB317" s="297"/>
      <c r="BF317" s="297"/>
      <c r="BI317" s="297"/>
      <c r="BL317" s="297"/>
      <c r="BP317" s="297"/>
      <c r="BW317" s="297"/>
      <c r="BZ317" s="297"/>
      <c r="CM317" s="297"/>
      <c r="CP317" s="297"/>
      <c r="CW317" s="297"/>
      <c r="CZ317" s="297"/>
      <c r="DC317" s="297"/>
      <c r="DJ317" s="297"/>
      <c r="DM317" s="297"/>
      <c r="DP317" s="297"/>
      <c r="DW317" s="297"/>
      <c r="DZ317" s="297"/>
      <c r="EM317" s="297"/>
      <c r="EP317" s="297"/>
    </row>
    <row r="318" spans="27:146">
      <c r="AA318" s="297"/>
      <c r="AD318" s="297"/>
      <c r="AY318" s="297"/>
      <c r="BB318" s="297"/>
      <c r="BF318" s="297"/>
      <c r="BI318" s="297"/>
      <c r="BL318" s="297"/>
      <c r="BP318" s="297"/>
      <c r="BW318" s="297"/>
      <c r="BZ318" s="297"/>
      <c r="CM318" s="297"/>
      <c r="CP318" s="297"/>
      <c r="CW318" s="297"/>
      <c r="CZ318" s="297"/>
      <c r="DC318" s="297"/>
      <c r="DJ318" s="297"/>
      <c r="DM318" s="297"/>
      <c r="DP318" s="297"/>
      <c r="DW318" s="297"/>
      <c r="DZ318" s="297"/>
      <c r="EM318" s="297"/>
      <c r="EP318" s="297"/>
    </row>
    <row r="319" spans="27:146">
      <c r="AA319" s="297"/>
      <c r="AD319" s="297"/>
      <c r="AY319" s="297"/>
      <c r="BB319" s="297"/>
      <c r="BF319" s="297"/>
      <c r="BI319" s="297"/>
      <c r="BL319" s="297"/>
      <c r="BP319" s="297"/>
      <c r="BW319" s="297"/>
      <c r="BZ319" s="297"/>
      <c r="CM319" s="297"/>
      <c r="CP319" s="297"/>
      <c r="CW319" s="297"/>
      <c r="CZ319" s="297"/>
      <c r="DC319" s="297"/>
      <c r="DJ319" s="297"/>
      <c r="DM319" s="297"/>
      <c r="DP319" s="297"/>
      <c r="DW319" s="297"/>
      <c r="DZ319" s="297"/>
      <c r="EM319" s="297"/>
      <c r="EP319" s="297"/>
    </row>
    <row r="320" spans="27:146">
      <c r="AA320" s="297"/>
      <c r="AD320" s="297"/>
      <c r="AY320" s="297"/>
      <c r="BB320" s="297"/>
      <c r="BF320" s="297"/>
      <c r="BI320" s="297"/>
      <c r="BL320" s="297"/>
      <c r="BP320" s="297"/>
      <c r="BW320" s="297"/>
      <c r="BZ320" s="297"/>
      <c r="CM320" s="297"/>
      <c r="CP320" s="297"/>
      <c r="CW320" s="297"/>
      <c r="CZ320" s="297"/>
      <c r="DC320" s="297"/>
      <c r="DJ320" s="297"/>
      <c r="DM320" s="297"/>
      <c r="DP320" s="297"/>
      <c r="DW320" s="297"/>
      <c r="DZ320" s="297"/>
      <c r="EM320" s="297"/>
      <c r="EP320" s="297"/>
    </row>
    <row r="321" spans="27:146">
      <c r="AA321" s="297"/>
      <c r="AD321" s="297"/>
      <c r="AY321" s="297"/>
      <c r="BB321" s="297"/>
      <c r="BF321" s="297"/>
      <c r="BI321" s="297"/>
      <c r="BL321" s="297"/>
      <c r="BP321" s="297"/>
      <c r="BW321" s="297"/>
      <c r="BZ321" s="297"/>
      <c r="CM321" s="297"/>
      <c r="CP321" s="297"/>
      <c r="CW321" s="297"/>
      <c r="CZ321" s="297"/>
      <c r="DC321" s="297"/>
      <c r="DJ321" s="297"/>
      <c r="DM321" s="297"/>
      <c r="DP321" s="297"/>
      <c r="DW321" s="297"/>
      <c r="DZ321" s="297"/>
      <c r="EM321" s="297"/>
      <c r="EP321" s="297"/>
    </row>
    <row r="322" spans="27:146">
      <c r="AA322" s="297"/>
      <c r="AD322" s="297"/>
      <c r="AY322" s="297"/>
      <c r="BB322" s="297"/>
      <c r="BF322" s="297"/>
      <c r="BI322" s="297"/>
      <c r="BL322" s="297"/>
      <c r="BP322" s="297"/>
      <c r="BW322" s="297"/>
      <c r="BZ322" s="297"/>
      <c r="CM322" s="297"/>
      <c r="CP322" s="297"/>
      <c r="DC322" s="297"/>
      <c r="DJ322" s="297"/>
      <c r="DM322" s="297"/>
      <c r="DP322" s="297"/>
      <c r="DW322" s="297"/>
      <c r="DZ322" s="297"/>
      <c r="EM322" s="297"/>
      <c r="EP322" s="297"/>
    </row>
    <row r="323" spans="27:146">
      <c r="AA323" s="297"/>
      <c r="AD323" s="297"/>
      <c r="AY323" s="297"/>
      <c r="BB323" s="297"/>
      <c r="BF323" s="297"/>
      <c r="BI323" s="297"/>
      <c r="BL323" s="297"/>
      <c r="BP323" s="297"/>
      <c r="BW323" s="297"/>
      <c r="BZ323" s="297"/>
      <c r="CM323" s="297"/>
      <c r="CP323" s="297"/>
      <c r="DC323" s="297"/>
      <c r="DJ323" s="297"/>
      <c r="DM323" s="297"/>
      <c r="DP323" s="297"/>
      <c r="DW323" s="297"/>
      <c r="DZ323" s="297"/>
      <c r="EM323" s="297"/>
      <c r="EP323" s="297"/>
    </row>
    <row r="324" spans="27:146">
      <c r="AA324" s="297"/>
      <c r="AD324" s="297"/>
      <c r="AY324" s="297"/>
      <c r="BB324" s="297"/>
      <c r="BF324" s="297"/>
      <c r="BI324" s="297"/>
      <c r="BL324" s="297"/>
      <c r="BP324" s="297"/>
      <c r="BW324" s="297"/>
      <c r="BZ324" s="297"/>
      <c r="CM324" s="297"/>
      <c r="CP324" s="297"/>
      <c r="DC324" s="297"/>
      <c r="DJ324" s="297"/>
      <c r="DM324" s="297"/>
      <c r="DP324" s="297"/>
      <c r="DW324" s="297"/>
      <c r="DZ324" s="297"/>
      <c r="EM324" s="297"/>
      <c r="EP324" s="297"/>
    </row>
    <row r="325" spans="27:146">
      <c r="AA325" s="297"/>
      <c r="AD325" s="297"/>
      <c r="AY325" s="297"/>
      <c r="BB325" s="297"/>
      <c r="BF325" s="297"/>
      <c r="BI325" s="297"/>
      <c r="BL325" s="297"/>
      <c r="BP325" s="297"/>
      <c r="BW325" s="297"/>
      <c r="BZ325" s="297"/>
      <c r="CM325" s="297"/>
      <c r="CP325" s="297"/>
      <c r="DC325" s="297"/>
      <c r="DJ325" s="297"/>
      <c r="DM325" s="297"/>
      <c r="DP325" s="297"/>
      <c r="DW325" s="297"/>
      <c r="DZ325" s="297"/>
      <c r="EM325" s="297"/>
      <c r="EP325" s="297"/>
    </row>
    <row r="326" spans="27:146">
      <c r="AA326" s="297"/>
      <c r="AD326" s="297"/>
      <c r="AY326" s="297"/>
      <c r="BB326" s="297"/>
      <c r="BF326" s="297"/>
      <c r="BI326" s="297"/>
      <c r="BL326" s="297"/>
      <c r="BP326" s="297"/>
      <c r="BW326" s="297"/>
      <c r="BZ326" s="297"/>
      <c r="CM326" s="297"/>
      <c r="CP326" s="297"/>
      <c r="DC326" s="297"/>
      <c r="DJ326" s="297"/>
      <c r="DM326" s="297"/>
      <c r="DP326" s="297"/>
      <c r="DW326" s="297"/>
      <c r="DZ326" s="297"/>
      <c r="EM326" s="297"/>
      <c r="EP326" s="297"/>
    </row>
    <row r="327" spans="27:146">
      <c r="AA327" s="297"/>
      <c r="AD327" s="297"/>
      <c r="AY327" s="297"/>
      <c r="BB327" s="297"/>
      <c r="BF327" s="297"/>
      <c r="BI327" s="297"/>
      <c r="BL327" s="297"/>
      <c r="BP327" s="297"/>
      <c r="BW327" s="297"/>
      <c r="BZ327" s="297"/>
      <c r="CM327" s="297"/>
      <c r="CP327" s="297"/>
      <c r="DC327" s="297"/>
      <c r="DJ327" s="297"/>
      <c r="DM327" s="297"/>
      <c r="DP327" s="297"/>
      <c r="DW327" s="297"/>
      <c r="DZ327" s="297"/>
      <c r="EM327" s="297"/>
      <c r="EP327" s="297"/>
    </row>
    <row r="328" spans="27:146">
      <c r="AA328" s="297"/>
      <c r="AD328" s="297"/>
      <c r="AY328" s="297"/>
      <c r="BB328" s="297"/>
      <c r="BF328" s="297"/>
      <c r="BI328" s="297"/>
      <c r="BL328" s="297"/>
      <c r="BP328" s="297"/>
      <c r="BW328" s="297"/>
      <c r="BZ328" s="297"/>
      <c r="CM328" s="297"/>
      <c r="CP328" s="297"/>
      <c r="DC328" s="297"/>
      <c r="DJ328" s="297"/>
      <c r="DM328" s="297"/>
      <c r="DP328" s="297"/>
      <c r="DW328" s="297"/>
      <c r="DZ328" s="297"/>
      <c r="EM328" s="297"/>
      <c r="EP328" s="297"/>
    </row>
    <row r="329" spans="27:146">
      <c r="AA329" s="297"/>
      <c r="AD329" s="297"/>
      <c r="AY329" s="297"/>
      <c r="BB329" s="297"/>
      <c r="BF329" s="297"/>
      <c r="BI329" s="297"/>
      <c r="BL329" s="297"/>
      <c r="BP329" s="297"/>
      <c r="BW329" s="297"/>
      <c r="BZ329" s="297"/>
      <c r="CM329" s="297"/>
      <c r="CP329" s="297"/>
      <c r="DC329" s="297"/>
      <c r="DJ329" s="297"/>
      <c r="DM329" s="297"/>
      <c r="DP329" s="297"/>
      <c r="DW329" s="297"/>
      <c r="DZ329" s="297"/>
      <c r="EM329" s="297"/>
      <c r="EP329" s="297"/>
    </row>
    <row r="330" spans="27:146">
      <c r="AA330" s="297"/>
      <c r="AD330" s="297"/>
      <c r="AY330" s="297"/>
      <c r="BB330" s="297"/>
      <c r="BF330" s="297"/>
      <c r="BI330" s="297"/>
      <c r="BL330" s="297"/>
      <c r="BP330" s="297"/>
      <c r="BW330" s="297"/>
      <c r="BZ330" s="297"/>
      <c r="CM330" s="297"/>
      <c r="CP330" s="297"/>
      <c r="DC330" s="297"/>
      <c r="DJ330" s="297"/>
      <c r="DM330" s="297"/>
      <c r="DP330" s="297"/>
      <c r="DW330" s="297"/>
      <c r="DZ330" s="297"/>
      <c r="EM330" s="297"/>
      <c r="EP330" s="297"/>
    </row>
    <row r="331" spans="27:146">
      <c r="AA331" s="297"/>
      <c r="AD331" s="297"/>
      <c r="AY331" s="297"/>
      <c r="BB331" s="297"/>
      <c r="BF331" s="297"/>
      <c r="BI331" s="297"/>
      <c r="BL331" s="297"/>
      <c r="BP331" s="297"/>
      <c r="BW331" s="297"/>
      <c r="BZ331" s="297"/>
      <c r="CM331" s="297"/>
      <c r="CP331" s="297"/>
      <c r="DC331" s="297"/>
      <c r="DJ331" s="297"/>
      <c r="DM331" s="297"/>
      <c r="DP331" s="297"/>
      <c r="DW331" s="297"/>
      <c r="DZ331" s="297"/>
      <c r="EM331" s="297"/>
      <c r="EP331" s="297"/>
    </row>
    <row r="332" spans="27:146">
      <c r="AA332" s="297"/>
      <c r="AD332" s="297"/>
      <c r="AY332" s="297"/>
      <c r="BB332" s="297"/>
      <c r="BF332" s="297"/>
      <c r="BI332" s="297"/>
      <c r="BL332" s="297"/>
      <c r="BP332" s="297"/>
      <c r="BW332" s="297"/>
      <c r="BZ332" s="297"/>
      <c r="CM332" s="297"/>
      <c r="CP332" s="297"/>
      <c r="DC332" s="297"/>
      <c r="DJ332" s="297"/>
      <c r="DM332" s="297"/>
      <c r="DP332" s="297"/>
      <c r="DW332" s="297"/>
      <c r="DZ332" s="297"/>
      <c r="EM332" s="297"/>
      <c r="EP332" s="297"/>
    </row>
    <row r="333" spans="27:146">
      <c r="AA333" s="297"/>
      <c r="AD333" s="297"/>
      <c r="AY333" s="297"/>
      <c r="BB333" s="297"/>
      <c r="BF333" s="297"/>
      <c r="BI333" s="297"/>
      <c r="BL333" s="297"/>
      <c r="BP333" s="297"/>
      <c r="BW333" s="297"/>
      <c r="BZ333" s="297"/>
      <c r="CM333" s="297"/>
      <c r="CP333" s="297"/>
      <c r="DC333" s="297"/>
      <c r="DJ333" s="297"/>
      <c r="DM333" s="297"/>
      <c r="DP333" s="297"/>
      <c r="DW333" s="297"/>
      <c r="DZ333" s="297"/>
      <c r="EM333" s="297"/>
      <c r="EP333" s="297"/>
    </row>
    <row r="334" spans="27:146">
      <c r="AA334" s="297"/>
      <c r="AD334" s="297"/>
      <c r="AY334" s="297"/>
      <c r="BB334" s="297"/>
      <c r="BF334" s="297"/>
      <c r="BI334" s="297"/>
      <c r="BL334" s="297"/>
      <c r="BP334" s="297"/>
      <c r="BW334" s="297"/>
      <c r="BZ334" s="297"/>
      <c r="CM334" s="297"/>
      <c r="CP334" s="297"/>
      <c r="DC334" s="297"/>
      <c r="DJ334" s="297"/>
      <c r="DM334" s="297"/>
      <c r="DP334" s="297"/>
      <c r="DW334" s="297"/>
      <c r="DZ334" s="297"/>
      <c r="EM334" s="297"/>
      <c r="EP334" s="297"/>
    </row>
    <row r="335" spans="27:146">
      <c r="AA335" s="297"/>
      <c r="AD335" s="297"/>
      <c r="AY335" s="297"/>
      <c r="BB335" s="297"/>
      <c r="BF335" s="297"/>
      <c r="BI335" s="297"/>
      <c r="BL335" s="297"/>
      <c r="BP335" s="297"/>
      <c r="BW335" s="297"/>
      <c r="BZ335" s="297"/>
      <c r="CM335" s="297"/>
      <c r="CP335" s="297"/>
      <c r="DC335" s="297"/>
      <c r="DJ335" s="297"/>
      <c r="DM335" s="297"/>
      <c r="DP335" s="297"/>
      <c r="DW335" s="297"/>
      <c r="DZ335" s="297"/>
      <c r="EM335" s="297"/>
      <c r="EP335" s="297"/>
    </row>
    <row r="336" spans="27:146">
      <c r="AA336" s="297"/>
      <c r="AD336" s="297"/>
      <c r="AY336" s="297"/>
      <c r="BB336" s="297"/>
      <c r="BF336" s="297"/>
      <c r="BI336" s="297"/>
      <c r="BL336" s="297"/>
      <c r="BP336" s="297"/>
      <c r="BW336" s="297"/>
      <c r="BZ336" s="297"/>
      <c r="CM336" s="297"/>
      <c r="CP336" s="297"/>
      <c r="DC336" s="297"/>
      <c r="DJ336" s="297"/>
      <c r="DM336" s="297"/>
      <c r="DP336" s="297"/>
      <c r="DW336" s="297"/>
      <c r="DZ336" s="297"/>
      <c r="EM336" s="297"/>
      <c r="EP336" s="297"/>
    </row>
    <row r="337" spans="27:146">
      <c r="AA337" s="297"/>
      <c r="AD337" s="297"/>
      <c r="AY337" s="297"/>
      <c r="BB337" s="297"/>
      <c r="BF337" s="297"/>
      <c r="BI337" s="297"/>
      <c r="BL337" s="297"/>
      <c r="BP337" s="297"/>
      <c r="BW337" s="297"/>
      <c r="BZ337" s="297"/>
      <c r="CM337" s="297"/>
      <c r="CP337" s="297"/>
      <c r="DC337" s="297"/>
      <c r="DJ337" s="297"/>
      <c r="DM337" s="297"/>
      <c r="DP337" s="297"/>
      <c r="DW337" s="297"/>
      <c r="DZ337" s="297"/>
      <c r="EM337" s="297"/>
      <c r="EP337" s="297"/>
    </row>
    <row r="338" spans="27:146">
      <c r="AA338" s="297"/>
      <c r="AD338" s="297"/>
      <c r="AY338" s="297"/>
      <c r="BB338" s="297"/>
      <c r="BF338" s="297"/>
      <c r="BI338" s="297"/>
      <c r="BL338" s="297"/>
      <c r="BP338" s="297"/>
      <c r="BW338" s="297"/>
      <c r="BZ338" s="297"/>
      <c r="CM338" s="297"/>
      <c r="CP338" s="297"/>
      <c r="DC338" s="297"/>
      <c r="DJ338" s="297"/>
      <c r="DM338" s="297"/>
      <c r="DP338" s="297"/>
      <c r="DW338" s="297"/>
      <c r="DZ338" s="297"/>
      <c r="EM338" s="297"/>
      <c r="EP338" s="297"/>
    </row>
    <row r="339" spans="27:146">
      <c r="AA339" s="297"/>
      <c r="AD339" s="297"/>
      <c r="AY339" s="297"/>
      <c r="BB339" s="297"/>
      <c r="BF339" s="297"/>
      <c r="BI339" s="297"/>
      <c r="BL339" s="297"/>
      <c r="BP339" s="297"/>
      <c r="BW339" s="297"/>
      <c r="BZ339" s="297"/>
      <c r="CM339" s="297"/>
      <c r="CP339" s="297"/>
      <c r="DC339" s="297"/>
      <c r="DJ339" s="297"/>
      <c r="DM339" s="297"/>
      <c r="DP339" s="297"/>
      <c r="DW339" s="297"/>
      <c r="DZ339" s="297"/>
      <c r="EM339" s="297"/>
      <c r="EP339" s="297"/>
    </row>
    <row r="340" spans="27:146">
      <c r="AA340" s="297"/>
      <c r="AD340" s="297"/>
      <c r="AY340" s="297"/>
      <c r="BB340" s="297"/>
      <c r="BF340" s="297"/>
      <c r="BI340" s="297"/>
      <c r="BL340" s="297"/>
      <c r="BP340" s="297"/>
      <c r="BW340" s="297"/>
      <c r="BZ340" s="297"/>
      <c r="CM340" s="297"/>
      <c r="CP340" s="297"/>
      <c r="DC340" s="297"/>
      <c r="DJ340" s="297"/>
      <c r="DM340" s="297"/>
      <c r="DP340" s="297"/>
      <c r="DW340" s="297"/>
      <c r="DZ340" s="297"/>
      <c r="EM340" s="297"/>
      <c r="EP340" s="297"/>
    </row>
    <row r="341" spans="27:146">
      <c r="AA341" s="297"/>
      <c r="AD341" s="297"/>
      <c r="AY341" s="297"/>
      <c r="BB341" s="297"/>
      <c r="BF341" s="297"/>
      <c r="BI341" s="297"/>
      <c r="BL341" s="297"/>
      <c r="BP341" s="297"/>
      <c r="BW341" s="297"/>
      <c r="BZ341" s="297"/>
      <c r="CM341" s="297"/>
      <c r="CP341" s="297"/>
      <c r="DC341" s="297"/>
      <c r="DJ341" s="297"/>
      <c r="DM341" s="297"/>
      <c r="DP341" s="297"/>
      <c r="DW341" s="297"/>
      <c r="DZ341" s="297"/>
      <c r="EM341" s="297"/>
      <c r="EP341" s="297"/>
    </row>
    <row r="342" spans="27:146">
      <c r="AA342" s="297"/>
      <c r="AD342" s="297"/>
      <c r="AY342" s="297"/>
      <c r="BB342" s="297"/>
      <c r="BF342" s="297"/>
      <c r="BI342" s="297"/>
      <c r="BL342" s="297"/>
      <c r="BP342" s="297"/>
      <c r="BW342" s="297"/>
      <c r="BZ342" s="297"/>
      <c r="CM342" s="297"/>
      <c r="CP342" s="297"/>
      <c r="DC342" s="297"/>
      <c r="DJ342" s="297"/>
      <c r="DM342" s="297"/>
      <c r="DP342" s="297"/>
      <c r="DW342" s="297"/>
      <c r="DZ342" s="297"/>
      <c r="EM342" s="297"/>
      <c r="EP342" s="297"/>
    </row>
    <row r="343" spans="27:146">
      <c r="AA343" s="297"/>
      <c r="AD343" s="297"/>
      <c r="AY343" s="297"/>
      <c r="BB343" s="297"/>
      <c r="BF343" s="297"/>
      <c r="BI343" s="297"/>
      <c r="BL343" s="297"/>
      <c r="BP343" s="297"/>
      <c r="BW343" s="297"/>
      <c r="BZ343" s="297"/>
      <c r="CM343" s="297"/>
      <c r="CP343" s="297"/>
      <c r="DC343" s="297"/>
      <c r="DJ343" s="297"/>
      <c r="DM343" s="297"/>
      <c r="DP343" s="297"/>
      <c r="DW343" s="297"/>
      <c r="DZ343" s="297"/>
      <c r="EM343" s="297"/>
      <c r="EP343" s="297"/>
    </row>
    <row r="344" spans="27:146">
      <c r="AA344" s="297"/>
      <c r="AD344" s="297"/>
      <c r="AY344" s="297"/>
      <c r="BB344" s="297"/>
      <c r="BF344" s="297"/>
      <c r="BI344" s="297"/>
      <c r="BL344" s="297"/>
      <c r="BP344" s="297"/>
      <c r="BW344" s="297"/>
      <c r="BZ344" s="297"/>
      <c r="CM344" s="297"/>
      <c r="CP344" s="297"/>
      <c r="DC344" s="297"/>
      <c r="DJ344" s="297"/>
      <c r="DM344" s="297"/>
      <c r="DP344" s="297"/>
      <c r="DW344" s="297"/>
      <c r="DZ344" s="297"/>
      <c r="EM344" s="297"/>
      <c r="EP344" s="297"/>
    </row>
    <row r="345" spans="27:146">
      <c r="AA345" s="297"/>
      <c r="AD345" s="297"/>
      <c r="AY345" s="297"/>
      <c r="BB345" s="297"/>
      <c r="BF345" s="297"/>
      <c r="BI345" s="297"/>
      <c r="BL345" s="297"/>
      <c r="BP345" s="297"/>
      <c r="BW345" s="297"/>
      <c r="BZ345" s="297"/>
      <c r="CM345" s="297"/>
      <c r="CP345" s="297"/>
      <c r="DC345" s="297"/>
      <c r="DJ345" s="297"/>
      <c r="DM345" s="297"/>
      <c r="DP345" s="297"/>
      <c r="DW345" s="297"/>
      <c r="DZ345" s="297"/>
      <c r="EM345" s="297"/>
      <c r="EP345" s="297"/>
    </row>
    <row r="346" spans="27:146">
      <c r="AA346" s="297"/>
      <c r="AD346" s="297"/>
      <c r="AY346" s="297"/>
      <c r="BB346" s="297"/>
      <c r="BF346" s="297"/>
      <c r="BI346" s="297"/>
      <c r="BL346" s="297"/>
      <c r="BP346" s="297"/>
      <c r="BW346" s="297"/>
      <c r="BZ346" s="297"/>
      <c r="CM346" s="297"/>
      <c r="CP346" s="297"/>
      <c r="DC346" s="297"/>
      <c r="DJ346" s="297"/>
      <c r="DM346" s="297"/>
      <c r="DP346" s="297"/>
      <c r="DW346" s="297"/>
      <c r="DZ346" s="297"/>
      <c r="EM346" s="297"/>
      <c r="EP346" s="297"/>
    </row>
    <row r="347" spans="27:146">
      <c r="AA347" s="297"/>
      <c r="AD347" s="297"/>
      <c r="AY347" s="297"/>
      <c r="BB347" s="297"/>
      <c r="BF347" s="297"/>
      <c r="BI347" s="297"/>
      <c r="BL347" s="297"/>
      <c r="BP347" s="297"/>
      <c r="BW347" s="297"/>
      <c r="BZ347" s="297"/>
      <c r="CM347" s="297"/>
      <c r="CP347" s="297"/>
      <c r="DC347" s="297"/>
      <c r="DJ347" s="297"/>
      <c r="DM347" s="297"/>
      <c r="DP347" s="297"/>
      <c r="DW347" s="297"/>
      <c r="DZ347" s="297"/>
      <c r="EM347" s="297"/>
      <c r="EP347" s="297"/>
    </row>
    <row r="348" spans="27:146">
      <c r="AA348" s="297"/>
      <c r="AD348" s="297"/>
      <c r="AY348" s="297"/>
      <c r="BB348" s="297"/>
      <c r="BF348" s="297"/>
      <c r="BI348" s="297"/>
      <c r="BL348" s="297"/>
      <c r="BP348" s="297"/>
      <c r="BW348" s="297"/>
      <c r="BZ348" s="297"/>
      <c r="CM348" s="297"/>
      <c r="CP348" s="297"/>
      <c r="DC348" s="297"/>
      <c r="DJ348" s="297"/>
      <c r="DM348" s="297"/>
      <c r="DP348" s="297"/>
      <c r="DW348" s="297"/>
      <c r="DZ348" s="297"/>
      <c r="EM348" s="297"/>
      <c r="EP348" s="297"/>
    </row>
    <row r="349" spans="27:146">
      <c r="AA349" s="297"/>
      <c r="AD349" s="297"/>
      <c r="AY349" s="297"/>
      <c r="BB349" s="297"/>
      <c r="BF349" s="297"/>
      <c r="BI349" s="297"/>
      <c r="BL349" s="297"/>
      <c r="BP349" s="297"/>
      <c r="BW349" s="297"/>
      <c r="BZ349" s="297"/>
      <c r="CM349" s="297"/>
      <c r="CP349" s="297"/>
      <c r="DC349" s="297"/>
      <c r="DJ349" s="297"/>
      <c r="DM349" s="297"/>
      <c r="DP349" s="297"/>
      <c r="DW349" s="297"/>
      <c r="DZ349" s="297"/>
      <c r="EM349" s="297"/>
      <c r="EP349" s="297"/>
    </row>
    <row r="350" spans="27:146">
      <c r="AA350" s="297"/>
      <c r="AD350" s="297"/>
      <c r="AY350" s="297"/>
      <c r="BB350" s="297"/>
      <c r="BF350" s="297"/>
      <c r="BI350" s="297"/>
      <c r="BL350" s="297"/>
      <c r="BP350" s="297"/>
      <c r="BW350" s="297"/>
      <c r="BZ350" s="297"/>
      <c r="CM350" s="297"/>
      <c r="CP350" s="297"/>
      <c r="DC350" s="297"/>
      <c r="DJ350" s="297"/>
      <c r="DM350" s="297"/>
      <c r="DP350" s="297"/>
      <c r="DW350" s="297"/>
      <c r="DZ350" s="297"/>
      <c r="EM350" s="297"/>
      <c r="EP350" s="297"/>
    </row>
    <row r="351" spans="27:146">
      <c r="AA351" s="297"/>
      <c r="AD351" s="297"/>
      <c r="AY351" s="297"/>
      <c r="BB351" s="297"/>
      <c r="BF351" s="297"/>
      <c r="BI351" s="297"/>
      <c r="BL351" s="297"/>
      <c r="BP351" s="297"/>
      <c r="BW351" s="297"/>
      <c r="BZ351" s="297"/>
      <c r="CM351" s="297"/>
      <c r="CP351" s="297"/>
      <c r="DC351" s="297"/>
      <c r="DJ351" s="297"/>
      <c r="DM351" s="297"/>
      <c r="DP351" s="297"/>
      <c r="DW351" s="297"/>
      <c r="DZ351" s="297"/>
      <c r="EM351" s="297"/>
      <c r="EP351" s="297"/>
    </row>
    <row r="352" spans="27:146">
      <c r="AA352" s="297"/>
      <c r="AD352" s="297"/>
      <c r="AY352" s="297"/>
      <c r="BB352" s="297"/>
      <c r="BF352" s="297"/>
      <c r="BI352" s="297"/>
      <c r="BL352" s="297"/>
      <c r="BP352" s="297"/>
      <c r="BW352" s="297"/>
      <c r="BZ352" s="297"/>
      <c r="CM352" s="297"/>
      <c r="CP352" s="297"/>
      <c r="DC352" s="297"/>
      <c r="DJ352" s="297"/>
      <c r="DM352" s="297"/>
      <c r="DP352" s="297"/>
      <c r="DW352" s="297"/>
      <c r="DZ352" s="297"/>
      <c r="EM352" s="297"/>
      <c r="EP352" s="297"/>
    </row>
    <row r="353" spans="27:146">
      <c r="AA353" s="297"/>
      <c r="AD353" s="297"/>
      <c r="AY353" s="297"/>
      <c r="BB353" s="297"/>
      <c r="BF353" s="297"/>
      <c r="BI353" s="297"/>
      <c r="BL353" s="297"/>
      <c r="BP353" s="297"/>
      <c r="BW353" s="297"/>
      <c r="BZ353" s="297"/>
      <c r="CM353" s="297"/>
      <c r="CP353" s="297"/>
      <c r="DC353" s="297"/>
      <c r="DJ353" s="297"/>
      <c r="DM353" s="297"/>
      <c r="DP353" s="297"/>
      <c r="DW353" s="297"/>
      <c r="DZ353" s="297"/>
      <c r="EM353" s="297"/>
      <c r="EP353" s="297"/>
    </row>
    <row r="354" spans="27:146">
      <c r="AA354" s="297"/>
      <c r="AD354" s="297"/>
      <c r="AY354" s="297"/>
      <c r="BB354" s="297"/>
      <c r="BF354" s="297"/>
      <c r="BI354" s="297"/>
      <c r="BL354" s="297"/>
      <c r="BP354" s="297"/>
      <c r="BW354" s="297"/>
      <c r="BZ354" s="297"/>
      <c r="CM354" s="297"/>
      <c r="CP354" s="297"/>
      <c r="DC354" s="297"/>
      <c r="DJ354" s="297"/>
      <c r="DM354" s="297"/>
      <c r="DP354" s="297"/>
      <c r="DW354" s="297"/>
      <c r="DZ354" s="297"/>
      <c r="EM354" s="297"/>
      <c r="EP354" s="297"/>
    </row>
    <row r="355" spans="27:146">
      <c r="AA355" s="297"/>
      <c r="AD355" s="297"/>
      <c r="AY355" s="297"/>
      <c r="BB355" s="297"/>
      <c r="BF355" s="297"/>
      <c r="BI355" s="297"/>
      <c r="BL355" s="297"/>
      <c r="BP355" s="297"/>
      <c r="BW355" s="297"/>
      <c r="BZ355" s="297"/>
      <c r="CM355" s="297"/>
      <c r="CP355" s="297"/>
      <c r="DC355" s="297"/>
      <c r="DJ355" s="297"/>
      <c r="DM355" s="297"/>
      <c r="DP355" s="297"/>
      <c r="DW355" s="297"/>
      <c r="DZ355" s="297"/>
      <c r="EM355" s="297"/>
      <c r="EP355" s="297"/>
    </row>
    <row r="356" spans="27:146">
      <c r="AA356" s="297"/>
      <c r="AD356" s="297"/>
      <c r="AY356" s="297"/>
      <c r="BB356" s="297"/>
      <c r="BF356" s="297"/>
      <c r="BI356" s="297"/>
      <c r="BL356" s="297"/>
      <c r="BP356" s="297"/>
      <c r="BW356" s="297"/>
      <c r="BZ356" s="297"/>
      <c r="CM356" s="297"/>
      <c r="CP356" s="297"/>
      <c r="DC356" s="297"/>
      <c r="DJ356" s="297"/>
      <c r="DM356" s="297"/>
      <c r="DP356" s="297"/>
      <c r="DW356" s="297"/>
      <c r="DZ356" s="297"/>
      <c r="EM356" s="297"/>
      <c r="EP356" s="297"/>
    </row>
    <row r="357" spans="27:146">
      <c r="AA357" s="297"/>
      <c r="AD357" s="297"/>
      <c r="AY357" s="297"/>
      <c r="BB357" s="297"/>
      <c r="BF357" s="297"/>
      <c r="BI357" s="297"/>
      <c r="BL357" s="297"/>
      <c r="BP357" s="297"/>
      <c r="BW357" s="297"/>
      <c r="BZ357" s="297"/>
      <c r="CM357" s="297"/>
      <c r="CP357" s="297"/>
      <c r="DC357" s="297"/>
      <c r="DJ357" s="297"/>
      <c r="DM357" s="297"/>
      <c r="DP357" s="297"/>
      <c r="DW357" s="297"/>
      <c r="DZ357" s="297"/>
      <c r="EM357" s="297"/>
      <c r="EP357" s="297"/>
    </row>
    <row r="358" spans="27:146">
      <c r="AA358" s="297"/>
      <c r="AD358" s="297"/>
      <c r="AY358" s="297"/>
      <c r="BB358" s="297"/>
      <c r="BF358" s="297"/>
      <c r="BI358" s="297"/>
      <c r="BL358" s="297"/>
      <c r="BP358" s="297"/>
      <c r="BW358" s="297"/>
      <c r="BZ358" s="297"/>
      <c r="CM358" s="297"/>
      <c r="CP358" s="297"/>
      <c r="DC358" s="297"/>
      <c r="DJ358" s="297"/>
      <c r="DM358" s="297"/>
      <c r="DP358" s="297"/>
      <c r="DW358" s="297"/>
      <c r="DZ358" s="297"/>
      <c r="EM358" s="297"/>
      <c r="EP358" s="297"/>
    </row>
    <row r="359" spans="27:146">
      <c r="AA359" s="297"/>
      <c r="AD359" s="297"/>
      <c r="AY359" s="297"/>
      <c r="BB359" s="297"/>
      <c r="BF359" s="297"/>
      <c r="BI359" s="297"/>
      <c r="BL359" s="297"/>
      <c r="BP359" s="297"/>
      <c r="BW359" s="297"/>
      <c r="BZ359" s="297"/>
      <c r="CM359" s="297"/>
      <c r="CP359" s="297"/>
      <c r="DC359" s="297"/>
      <c r="DJ359" s="297"/>
      <c r="DM359" s="297"/>
      <c r="DP359" s="297"/>
      <c r="DW359" s="297"/>
      <c r="DZ359" s="297"/>
      <c r="EM359" s="297"/>
      <c r="EP359" s="297"/>
    </row>
    <row r="360" spans="27:146">
      <c r="AA360" s="297"/>
      <c r="AD360" s="297"/>
      <c r="AY360" s="297"/>
      <c r="BB360" s="297"/>
      <c r="BF360" s="297"/>
      <c r="BI360" s="297"/>
      <c r="BL360" s="297"/>
      <c r="BP360" s="297"/>
      <c r="BW360" s="297"/>
      <c r="BZ360" s="297"/>
      <c r="CM360" s="297"/>
      <c r="CP360" s="297"/>
      <c r="DC360" s="297"/>
      <c r="DJ360" s="297"/>
      <c r="DM360" s="297"/>
      <c r="DP360" s="297"/>
      <c r="DW360" s="297"/>
      <c r="DZ360" s="297"/>
      <c r="EM360" s="297"/>
      <c r="EP360" s="297"/>
    </row>
    <row r="361" spans="27:146">
      <c r="AA361" s="297"/>
      <c r="AD361" s="297"/>
      <c r="AY361" s="297"/>
      <c r="BB361" s="297"/>
      <c r="BF361" s="297"/>
      <c r="BI361" s="297"/>
      <c r="BL361" s="297"/>
      <c r="BP361" s="297"/>
      <c r="BW361" s="297"/>
      <c r="BZ361" s="297"/>
      <c r="CM361" s="297"/>
      <c r="CP361" s="297"/>
      <c r="DC361" s="297"/>
      <c r="DJ361" s="297"/>
      <c r="DM361" s="297"/>
      <c r="DP361" s="297"/>
      <c r="DW361" s="297"/>
      <c r="DZ361" s="297"/>
      <c r="EM361" s="297"/>
      <c r="EP361" s="297"/>
    </row>
    <row r="362" spans="27:146">
      <c r="AA362" s="297"/>
      <c r="AD362" s="297"/>
      <c r="AY362" s="297"/>
      <c r="BB362" s="297"/>
      <c r="BF362" s="297"/>
      <c r="BI362" s="297"/>
      <c r="BL362" s="297"/>
      <c r="BP362" s="297"/>
      <c r="BW362" s="297"/>
      <c r="BZ362" s="297"/>
      <c r="CM362" s="297"/>
      <c r="CP362" s="297"/>
      <c r="DC362" s="297"/>
      <c r="DJ362" s="297"/>
      <c r="DM362" s="297"/>
      <c r="DP362" s="297"/>
      <c r="DW362" s="297"/>
      <c r="DZ362" s="297"/>
      <c r="EM362" s="297"/>
      <c r="EP362" s="297"/>
    </row>
    <row r="363" spans="27:146">
      <c r="AA363" s="297"/>
      <c r="AD363" s="297"/>
      <c r="AY363" s="297"/>
      <c r="BB363" s="297"/>
      <c r="BF363" s="297"/>
      <c r="BI363" s="297"/>
      <c r="BL363" s="297"/>
      <c r="BP363" s="297"/>
      <c r="BW363" s="297"/>
      <c r="BZ363" s="297"/>
      <c r="CM363" s="297"/>
      <c r="CP363" s="297"/>
      <c r="DC363" s="297"/>
      <c r="DJ363" s="297"/>
      <c r="DM363" s="297"/>
      <c r="DP363" s="297"/>
      <c r="DW363" s="297"/>
      <c r="DZ363" s="297"/>
      <c r="EM363" s="297"/>
      <c r="EP363" s="297"/>
    </row>
    <row r="364" spans="27:146">
      <c r="AA364" s="297"/>
      <c r="AD364" s="297"/>
      <c r="AY364" s="297"/>
      <c r="BB364" s="297"/>
      <c r="BF364" s="297"/>
      <c r="BI364" s="297"/>
      <c r="BL364" s="297"/>
      <c r="BP364" s="297"/>
      <c r="BW364" s="297"/>
      <c r="BZ364" s="297"/>
      <c r="CM364" s="297"/>
      <c r="CP364" s="297"/>
      <c r="DC364" s="297"/>
      <c r="DJ364" s="297"/>
      <c r="DM364" s="297"/>
      <c r="DP364" s="297"/>
      <c r="DW364" s="297"/>
      <c r="DZ364" s="297"/>
      <c r="EM364" s="297"/>
      <c r="EP364" s="297"/>
    </row>
    <row r="365" spans="27:146">
      <c r="AA365" s="297"/>
      <c r="AD365" s="297"/>
      <c r="AY365" s="297"/>
      <c r="BB365" s="297"/>
      <c r="BF365" s="297"/>
      <c r="BI365" s="297"/>
      <c r="BL365" s="297"/>
      <c r="BP365" s="297"/>
      <c r="BW365" s="297"/>
      <c r="BZ365" s="297"/>
      <c r="CM365" s="297"/>
      <c r="CP365" s="297"/>
      <c r="DC365" s="297"/>
      <c r="DJ365" s="297"/>
      <c r="DM365" s="297"/>
      <c r="DP365" s="297"/>
      <c r="DW365" s="297"/>
      <c r="DZ365" s="297"/>
      <c r="EM365" s="297"/>
      <c r="EP365" s="297"/>
    </row>
    <row r="366" spans="27:146">
      <c r="AA366" s="297"/>
      <c r="AD366" s="297"/>
      <c r="AY366" s="297"/>
      <c r="BB366" s="297"/>
      <c r="BF366" s="297"/>
      <c r="BI366" s="297"/>
      <c r="BL366" s="297"/>
      <c r="BP366" s="297"/>
      <c r="BW366" s="297"/>
      <c r="BZ366" s="297"/>
      <c r="CM366" s="297"/>
      <c r="CP366" s="297"/>
      <c r="DC366" s="297"/>
      <c r="DJ366" s="297"/>
      <c r="DM366" s="297"/>
      <c r="DP366" s="297"/>
      <c r="DW366" s="297"/>
      <c r="DZ366" s="297"/>
      <c r="EM366" s="297"/>
      <c r="EP366" s="297"/>
    </row>
    <row r="367" spans="27:146">
      <c r="AA367" s="297"/>
      <c r="AD367" s="297"/>
      <c r="AY367" s="297"/>
      <c r="BB367" s="297"/>
      <c r="BF367" s="297"/>
      <c r="BI367" s="297"/>
      <c r="BL367" s="297"/>
      <c r="BP367" s="297"/>
      <c r="BW367" s="297"/>
      <c r="BZ367" s="297"/>
      <c r="CM367" s="297"/>
      <c r="CP367" s="297"/>
      <c r="DC367" s="297"/>
      <c r="DJ367" s="297"/>
      <c r="DM367" s="297"/>
      <c r="DP367" s="297"/>
      <c r="DW367" s="297"/>
      <c r="DZ367" s="297"/>
      <c r="EM367" s="297"/>
      <c r="EP367" s="297"/>
    </row>
    <row r="368" spans="27:146">
      <c r="AA368" s="297"/>
      <c r="AD368" s="297"/>
      <c r="AY368" s="297"/>
      <c r="BB368" s="297"/>
      <c r="BF368" s="297"/>
      <c r="BI368" s="297"/>
      <c r="BL368" s="297"/>
      <c r="BP368" s="297"/>
      <c r="BW368" s="297"/>
      <c r="BZ368" s="297"/>
      <c r="CM368" s="297"/>
      <c r="CP368" s="297"/>
      <c r="DC368" s="297"/>
      <c r="DJ368" s="297"/>
      <c r="DM368" s="297"/>
      <c r="DP368" s="297"/>
      <c r="DW368" s="297"/>
      <c r="DZ368" s="297"/>
      <c r="EM368" s="297"/>
      <c r="EP368" s="297"/>
    </row>
    <row r="369" spans="27:146">
      <c r="AA369" s="297"/>
      <c r="AD369" s="297"/>
      <c r="AY369" s="297"/>
      <c r="BB369" s="297"/>
      <c r="BF369" s="297"/>
      <c r="BI369" s="297"/>
      <c r="BL369" s="297"/>
      <c r="BP369" s="297"/>
      <c r="BW369" s="297"/>
      <c r="BZ369" s="297"/>
      <c r="CM369" s="297"/>
      <c r="CP369" s="297"/>
      <c r="DC369" s="297"/>
      <c r="DJ369" s="297"/>
      <c r="DM369" s="297"/>
      <c r="DP369" s="297"/>
      <c r="DW369" s="297"/>
      <c r="DZ369" s="297"/>
      <c r="EM369" s="297"/>
      <c r="EP369" s="297"/>
    </row>
    <row r="370" spans="27:146">
      <c r="AA370" s="297"/>
      <c r="AD370" s="297"/>
      <c r="AY370" s="297"/>
      <c r="BB370" s="297"/>
      <c r="BF370" s="297"/>
      <c r="BI370" s="297"/>
      <c r="BL370" s="297"/>
      <c r="BP370" s="297"/>
      <c r="BW370" s="297"/>
      <c r="BZ370" s="297"/>
      <c r="CM370" s="297"/>
      <c r="CP370" s="297"/>
      <c r="DC370" s="297"/>
      <c r="DJ370" s="297"/>
      <c r="DM370" s="297"/>
      <c r="DP370" s="297"/>
      <c r="DW370" s="297"/>
      <c r="DZ370" s="297"/>
      <c r="EM370" s="297"/>
      <c r="EP370" s="297"/>
    </row>
    <row r="371" spans="27:146">
      <c r="AA371" s="297"/>
      <c r="AD371" s="297"/>
      <c r="AY371" s="297"/>
      <c r="BB371" s="297"/>
      <c r="BF371" s="297"/>
      <c r="BI371" s="297"/>
      <c r="BL371" s="297"/>
      <c r="BP371" s="297"/>
      <c r="BW371" s="297"/>
      <c r="BZ371" s="297"/>
      <c r="CM371" s="297"/>
      <c r="CP371" s="297"/>
      <c r="DC371" s="297"/>
      <c r="DJ371" s="297"/>
      <c r="DM371" s="297"/>
      <c r="DP371" s="297"/>
      <c r="DW371" s="297"/>
      <c r="DZ371" s="297"/>
      <c r="EM371" s="297"/>
      <c r="EP371" s="297"/>
    </row>
    <row r="372" spans="27:146">
      <c r="AA372" s="297"/>
      <c r="AD372" s="297"/>
      <c r="AY372" s="297"/>
      <c r="BB372" s="297"/>
      <c r="BF372" s="297"/>
      <c r="BI372" s="297"/>
      <c r="BL372" s="297"/>
      <c r="BP372" s="297"/>
      <c r="BW372" s="297"/>
      <c r="BZ372" s="297"/>
      <c r="CM372" s="297"/>
      <c r="CP372" s="297"/>
      <c r="DJ372" s="297"/>
      <c r="DM372" s="297"/>
      <c r="DP372" s="297"/>
      <c r="DW372" s="297"/>
      <c r="DZ372" s="297"/>
      <c r="EM372" s="297"/>
      <c r="EP372" s="297"/>
    </row>
    <row r="373" spans="27:146">
      <c r="AA373" s="297"/>
      <c r="AD373" s="297"/>
      <c r="AY373" s="297"/>
      <c r="BB373" s="297"/>
      <c r="BF373" s="297"/>
      <c r="BI373" s="297"/>
      <c r="BL373" s="297"/>
      <c r="BP373" s="297"/>
      <c r="BW373" s="297"/>
      <c r="BZ373" s="297"/>
      <c r="CM373" s="297"/>
      <c r="CP373" s="297"/>
      <c r="DJ373" s="297"/>
      <c r="DM373" s="297"/>
      <c r="DP373" s="297"/>
      <c r="DW373" s="297"/>
      <c r="DZ373" s="297"/>
      <c r="EM373" s="297"/>
      <c r="EP373" s="297"/>
    </row>
    <row r="374" spans="27:146">
      <c r="AA374" s="297"/>
      <c r="AD374" s="297"/>
      <c r="AY374" s="297"/>
      <c r="BB374" s="297"/>
      <c r="BF374" s="297"/>
      <c r="BI374" s="297"/>
      <c r="BL374" s="297"/>
      <c r="BP374" s="297"/>
      <c r="BW374" s="297"/>
      <c r="BZ374" s="297"/>
      <c r="CM374" s="297"/>
      <c r="CP374" s="297"/>
      <c r="DJ374" s="297"/>
      <c r="DM374" s="297"/>
      <c r="DP374" s="297"/>
      <c r="DW374" s="297"/>
      <c r="DZ374" s="297"/>
      <c r="EM374" s="297"/>
      <c r="EP374" s="297"/>
    </row>
    <row r="375" spans="27:146">
      <c r="AA375" s="297"/>
      <c r="AD375" s="297"/>
      <c r="AY375" s="297"/>
      <c r="BB375" s="297"/>
      <c r="BI375" s="297"/>
      <c r="BL375" s="297"/>
      <c r="BP375" s="297"/>
      <c r="CM375" s="297"/>
      <c r="CP375" s="297"/>
      <c r="EM375" s="297"/>
      <c r="EP375" s="297"/>
    </row>
    <row r="376" spans="27:146">
      <c r="AA376" s="297"/>
      <c r="AD376" s="297"/>
      <c r="AY376" s="297"/>
      <c r="BB376" s="297"/>
      <c r="BL376" s="297"/>
      <c r="BP376" s="297"/>
      <c r="CM376" s="297"/>
      <c r="CP376" s="297"/>
      <c r="EM376" s="297"/>
      <c r="EP376" s="297"/>
    </row>
    <row r="377" spans="27:146">
      <c r="AA377" s="297"/>
      <c r="AD377" s="297"/>
      <c r="BB377" s="297"/>
      <c r="BP377" s="297"/>
      <c r="EM377" s="297"/>
      <c r="EP377" s="297"/>
    </row>
    <row r="378" spans="27:146">
      <c r="AA378" s="297"/>
      <c r="AD378" s="297"/>
      <c r="EM378" s="297"/>
      <c r="EP378" s="297"/>
    </row>
    <row r="379" spans="27:146">
      <c r="AA379" s="297"/>
      <c r="AD379" s="297"/>
    </row>
    <row r="380" spans="27:146">
      <c r="AA380" s="297"/>
      <c r="AD380" s="297"/>
    </row>
    <row r="381" spans="27:146">
      <c r="AA381" s="297"/>
      <c r="AD381" s="297"/>
    </row>
    <row r="382" spans="27:146">
      <c r="AA382" s="297"/>
      <c r="AD382" s="297"/>
    </row>
    <row r="383" spans="27:146">
      <c r="AA383" s="297"/>
      <c r="AD383" s="297"/>
    </row>
    <row r="384" spans="27:146">
      <c r="AA384" s="297"/>
      <c r="AD384" s="297"/>
    </row>
  </sheetData>
  <sheetProtection password="C724" sheet="1" objects="1" scenarios="1"/>
  <autoFilter ref="A3:FI251"/>
  <mergeCells count="91">
    <mergeCell ref="FB2:FB3"/>
    <mergeCell ref="FC2:FC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V2:EV3"/>
    <mergeCell ref="EH2:EH3"/>
    <mergeCell ref="EI2:EI3"/>
    <mergeCell ref="EJ2:EO2"/>
    <mergeCell ref="EP2:EP3"/>
    <mergeCell ref="EQ2:EQ3"/>
    <mergeCell ref="EC2:EC3"/>
    <mergeCell ref="ED2:ED3"/>
    <mergeCell ref="EE2:EE3"/>
    <mergeCell ref="EF2:EF3"/>
    <mergeCell ref="EG2:EG3"/>
    <mergeCell ref="DS2:DS3"/>
    <mergeCell ref="DT2:DT3"/>
    <mergeCell ref="DU2:DU3"/>
    <mergeCell ref="DV2:DV3"/>
    <mergeCell ref="DW2:EB2"/>
    <mergeCell ref="DI2:DI3"/>
    <mergeCell ref="DJ2:DO2"/>
    <mergeCell ref="DP2:DP3"/>
    <mergeCell ref="DQ2:DQ3"/>
    <mergeCell ref="DR2:DR3"/>
    <mergeCell ref="DD2:DD3"/>
    <mergeCell ref="DE2:DE3"/>
    <mergeCell ref="DF2:DF3"/>
    <mergeCell ref="DG2:DG3"/>
    <mergeCell ref="DH2:DH3"/>
    <mergeCell ref="CT2:CT3"/>
    <mergeCell ref="CU2:CU3"/>
    <mergeCell ref="CV2:CV3"/>
    <mergeCell ref="CW2:DB2"/>
    <mergeCell ref="DC2:DC3"/>
    <mergeCell ref="CJ2:CO2"/>
    <mergeCell ref="CP2:CP3"/>
    <mergeCell ref="CQ2:CQ3"/>
    <mergeCell ref="CR2:CR3"/>
    <mergeCell ref="CS2:CS3"/>
    <mergeCell ref="DJ1:DV1"/>
    <mergeCell ref="DW1:EI1"/>
    <mergeCell ref="EJ1:EV1"/>
    <mergeCell ref="EW1:FC1"/>
    <mergeCell ref="AA2:AG2"/>
    <mergeCell ref="AH2:AN2"/>
    <mergeCell ref="AO2:AO3"/>
    <mergeCell ref="AP2:AP3"/>
    <mergeCell ref="AQ2:AQ3"/>
    <mergeCell ref="AR2:AR3"/>
    <mergeCell ref="AV2:BE2"/>
    <mergeCell ref="BF2:BO2"/>
    <mergeCell ref="BP2:BP3"/>
    <mergeCell ref="BU2:BU3"/>
    <mergeCell ref="BV2:BV3"/>
    <mergeCell ref="BW2:CB2"/>
    <mergeCell ref="AA1:AU1"/>
    <mergeCell ref="AV1:BV1"/>
    <mergeCell ref="BW1:CI1"/>
    <mergeCell ref="CJ1:CV1"/>
    <mergeCell ref="CW1:DI1"/>
    <mergeCell ref="A2:J2"/>
    <mergeCell ref="K2:M2"/>
    <mergeCell ref="O2:O3"/>
    <mergeCell ref="P2:P3"/>
    <mergeCell ref="Q2:Q3"/>
    <mergeCell ref="N2:N3"/>
    <mergeCell ref="R2:R3"/>
    <mergeCell ref="S2:V2"/>
    <mergeCell ref="W2:Z2"/>
    <mergeCell ref="AS2:AS3"/>
    <mergeCell ref="AT2:AT3"/>
    <mergeCell ref="AU2:AU3"/>
    <mergeCell ref="BT2:BT3"/>
    <mergeCell ref="BQ2:BQ3"/>
    <mergeCell ref="BR2:BR3"/>
    <mergeCell ref="BS2:BS3"/>
    <mergeCell ref="CH2:CH3"/>
    <mergeCell ref="CI2:CI3"/>
    <mergeCell ref="CC2:CC3"/>
    <mergeCell ref="CD2:CD3"/>
    <mergeCell ref="CE2:CE3"/>
    <mergeCell ref="CF2:CF3"/>
    <mergeCell ref="CG2:CG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C468"/>
  <sheetViews>
    <sheetView workbookViewId="0">
      <pane xSplit="3" ySplit="3" topLeftCell="EU241" activePane="bottomRight" state="frozen"/>
      <selection pane="topRight" activeCell="D1" sqref="D1"/>
      <selection pane="bottomLeft" activeCell="A4" sqref="A4"/>
      <selection pane="bottomRight" activeCell="A134" sqref="A134"/>
    </sheetView>
  </sheetViews>
  <sheetFormatPr defaultColWidth="9.140625" defaultRowHeight="15"/>
  <cols>
    <col min="1" max="1" width="9.140625" style="85"/>
    <col min="2" max="2" width="16.28515625" style="85" bestFit="1" customWidth="1"/>
    <col min="3" max="3" width="27.5703125" style="85" customWidth="1"/>
    <col min="4" max="4" width="18.42578125" style="85" customWidth="1"/>
    <col min="5" max="5" width="18.140625" style="85" customWidth="1"/>
    <col min="6" max="6" width="9.140625" style="85"/>
    <col min="7" max="7" width="18.42578125" style="85" customWidth="1"/>
    <col min="8" max="11" width="18.28515625" style="85" customWidth="1"/>
    <col min="12" max="12" width="18.42578125" style="85" customWidth="1"/>
    <col min="13" max="14" width="9.140625" style="85"/>
    <col min="15" max="15" width="28.7109375" style="85" customWidth="1"/>
    <col min="16" max="16" width="12.28515625" style="85" customWidth="1"/>
    <col min="17" max="17" width="10.28515625" style="85" customWidth="1"/>
    <col min="18" max="18" width="10" style="85" customWidth="1"/>
    <col min="19" max="19" width="18.140625" style="85" customWidth="1"/>
    <col min="20" max="20" width="17.85546875" style="85" customWidth="1"/>
    <col min="21" max="21" width="31.42578125" style="85" customWidth="1"/>
    <col min="22" max="22" width="22.42578125" style="85" customWidth="1"/>
    <col min="23" max="23" width="18.140625" style="85" customWidth="1"/>
    <col min="24" max="24" width="17.85546875" style="85" customWidth="1"/>
    <col min="25" max="25" width="31.42578125" style="85" customWidth="1"/>
    <col min="26" max="26" width="22.42578125" style="85" customWidth="1"/>
    <col min="27" max="27" width="12.7109375" style="360" customWidth="1"/>
    <col min="28" max="29" width="12.7109375" style="85" customWidth="1"/>
    <col min="30" max="30" width="12.7109375" style="360" customWidth="1"/>
    <col min="31" max="33" width="12.7109375" style="85" customWidth="1"/>
    <col min="34" max="34" width="12.7109375" style="360" customWidth="1"/>
    <col min="35" max="36" width="12.7109375" style="85" customWidth="1"/>
    <col min="37" max="37" width="12.7109375" style="360" customWidth="1"/>
    <col min="38" max="40" width="12.7109375" style="85" customWidth="1"/>
    <col min="41" max="41" width="12.7109375" style="360" customWidth="1"/>
    <col min="42" max="47" width="12.7109375" style="85" customWidth="1"/>
    <col min="48" max="48" width="12.7109375" style="360" customWidth="1"/>
    <col min="49" max="50" width="12.7109375" style="85" customWidth="1"/>
    <col min="51" max="51" width="12.7109375" style="360" customWidth="1"/>
    <col min="52" max="53" width="12.7109375" style="85" customWidth="1"/>
    <col min="54" max="54" width="12.7109375" style="360" customWidth="1"/>
    <col min="55" max="57" width="12.7109375" style="85" customWidth="1"/>
    <col min="58" max="58" width="12.7109375" style="360" customWidth="1"/>
    <col min="59" max="60" width="12.7109375" style="85" customWidth="1"/>
    <col min="61" max="61" width="12.7109375" style="360" customWidth="1"/>
    <col min="62" max="63" width="12.7109375" style="85" customWidth="1"/>
    <col min="64" max="64" width="12.7109375" style="360" customWidth="1"/>
    <col min="65" max="67" width="12.7109375" style="85" customWidth="1"/>
    <col min="68" max="68" width="12.7109375" style="360" customWidth="1"/>
    <col min="69" max="74" width="12.7109375" style="85" customWidth="1"/>
    <col min="75" max="75" width="12.7109375" style="360" customWidth="1"/>
    <col min="76" max="77" width="12.7109375" style="85" customWidth="1"/>
    <col min="78" max="78" width="12.7109375" style="360" customWidth="1"/>
    <col min="79" max="80" width="12.7109375" style="85" customWidth="1"/>
    <col min="81" max="81" width="12.7109375" style="360" customWidth="1"/>
    <col min="82" max="87" width="12.7109375" style="85" customWidth="1"/>
    <col min="88" max="88" width="12.7109375" style="360" customWidth="1"/>
    <col min="89" max="89" width="12.7109375" style="85" customWidth="1"/>
    <col min="90" max="90" width="12.7109375" style="41" customWidth="1"/>
    <col min="91" max="91" width="12.7109375" style="360" customWidth="1"/>
    <col min="92" max="93" width="12.7109375" style="85" customWidth="1"/>
    <col min="94" max="94" width="12.7109375" style="360" customWidth="1"/>
    <col min="95" max="100" width="12.7109375" style="85" customWidth="1"/>
    <col min="101" max="101" width="12.7109375" style="360" customWidth="1"/>
    <col min="102" max="103" width="12.7109375" style="85" customWidth="1"/>
    <col min="104" max="104" width="12.7109375" style="360" customWidth="1"/>
    <col min="105" max="106" width="12.7109375" style="85" customWidth="1"/>
    <col min="107" max="107" width="12.7109375" style="360" customWidth="1"/>
    <col min="108" max="113" width="12.7109375" style="85" customWidth="1"/>
    <col min="114" max="114" width="12.7109375" style="360" customWidth="1"/>
    <col min="115" max="116" width="12.7109375" style="85" customWidth="1"/>
    <col min="117" max="117" width="12.7109375" style="360" customWidth="1"/>
    <col min="118" max="119" width="12.7109375" style="85" customWidth="1"/>
    <col min="120" max="120" width="12.7109375" style="360" customWidth="1"/>
    <col min="121" max="126" width="12.7109375" style="85" customWidth="1"/>
    <col min="127" max="127" width="12.7109375" style="360" customWidth="1"/>
    <col min="128" max="129" width="12.7109375" style="85" customWidth="1"/>
    <col min="130" max="130" width="12.7109375" style="360" customWidth="1"/>
    <col min="131" max="132" width="12.7109375" style="85" customWidth="1"/>
    <col min="133" max="133" width="12.7109375" style="360" customWidth="1"/>
    <col min="134" max="139" width="12.7109375" style="85" customWidth="1"/>
    <col min="140" max="140" width="12.7109375" style="360" customWidth="1"/>
    <col min="141" max="142" width="12.7109375" style="85" customWidth="1"/>
    <col min="143" max="143" width="12.7109375" style="360" customWidth="1"/>
    <col min="144" max="145" width="12.7109375" style="85" customWidth="1"/>
    <col min="146" max="146" width="12.7109375" style="360" customWidth="1"/>
    <col min="147" max="152" width="12.7109375" style="85" customWidth="1"/>
    <col min="153" max="159" width="12.7109375" style="300" customWidth="1"/>
    <col min="160" max="16384" width="9.140625" style="85"/>
  </cols>
  <sheetData>
    <row r="1" spans="1:159" ht="15.75" thickBot="1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600" t="s">
        <v>25</v>
      </c>
      <c r="AB1" s="601"/>
      <c r="AC1" s="601"/>
      <c r="AD1" s="601"/>
      <c r="AE1" s="601"/>
      <c r="AF1" s="601"/>
      <c r="AG1" s="601"/>
      <c r="AH1" s="601"/>
      <c r="AI1" s="601"/>
      <c r="AJ1" s="601"/>
      <c r="AK1" s="601"/>
      <c r="AL1" s="601"/>
      <c r="AM1" s="601"/>
      <c r="AN1" s="601"/>
      <c r="AO1" s="601"/>
      <c r="AP1" s="601"/>
      <c r="AQ1" s="601"/>
      <c r="AR1" s="601"/>
      <c r="AS1" s="601"/>
      <c r="AT1" s="601"/>
      <c r="AU1" s="602"/>
      <c r="AV1" s="510" t="s">
        <v>26</v>
      </c>
      <c r="AW1" s="511"/>
      <c r="AX1" s="511"/>
      <c r="AY1" s="511"/>
      <c r="AZ1" s="511"/>
      <c r="BA1" s="511"/>
      <c r="BB1" s="511"/>
      <c r="BC1" s="511"/>
      <c r="BD1" s="511"/>
      <c r="BE1" s="511"/>
      <c r="BF1" s="511"/>
      <c r="BG1" s="511"/>
      <c r="BH1" s="511"/>
      <c r="BI1" s="511"/>
      <c r="BJ1" s="511"/>
      <c r="BK1" s="511"/>
      <c r="BL1" s="511"/>
      <c r="BM1" s="511"/>
      <c r="BN1" s="511"/>
      <c r="BO1" s="511"/>
      <c r="BP1" s="511"/>
      <c r="BQ1" s="511"/>
      <c r="BR1" s="511"/>
      <c r="BS1" s="511"/>
      <c r="BT1" s="511"/>
      <c r="BU1" s="511"/>
      <c r="BV1" s="512"/>
      <c r="BW1" s="490" t="s">
        <v>22</v>
      </c>
      <c r="BX1" s="491"/>
      <c r="BY1" s="491"/>
      <c r="BZ1" s="491"/>
      <c r="CA1" s="491"/>
      <c r="CB1" s="491"/>
      <c r="CC1" s="491"/>
      <c r="CD1" s="491"/>
      <c r="CE1" s="491"/>
      <c r="CF1" s="491"/>
      <c r="CG1" s="491"/>
      <c r="CH1" s="491"/>
      <c r="CI1" s="492"/>
      <c r="CJ1" s="500" t="s">
        <v>37</v>
      </c>
      <c r="CK1" s="501"/>
      <c r="CL1" s="501"/>
      <c r="CM1" s="501"/>
      <c r="CN1" s="501"/>
      <c r="CO1" s="501"/>
      <c r="CP1" s="501"/>
      <c r="CQ1" s="501"/>
      <c r="CR1" s="501"/>
      <c r="CS1" s="501"/>
      <c r="CT1" s="501"/>
      <c r="CU1" s="501"/>
      <c r="CV1" s="502"/>
      <c r="CW1" s="464" t="s">
        <v>43</v>
      </c>
      <c r="CX1" s="465"/>
      <c r="CY1" s="465"/>
      <c r="CZ1" s="465"/>
      <c r="DA1" s="465"/>
      <c r="DB1" s="465"/>
      <c r="DC1" s="465"/>
      <c r="DD1" s="465"/>
      <c r="DE1" s="465"/>
      <c r="DF1" s="465"/>
      <c r="DG1" s="465"/>
      <c r="DH1" s="465"/>
      <c r="DI1" s="466"/>
      <c r="DJ1" s="476" t="s">
        <v>50</v>
      </c>
      <c r="DK1" s="477"/>
      <c r="DL1" s="477"/>
      <c r="DM1" s="477"/>
      <c r="DN1" s="477"/>
      <c r="DO1" s="477"/>
      <c r="DP1" s="477"/>
      <c r="DQ1" s="477"/>
      <c r="DR1" s="477"/>
      <c r="DS1" s="477"/>
      <c r="DT1" s="477"/>
      <c r="DU1" s="477"/>
      <c r="DV1" s="478"/>
      <c r="DW1" s="566" t="s">
        <v>51</v>
      </c>
      <c r="DX1" s="567"/>
      <c r="DY1" s="567"/>
      <c r="DZ1" s="567"/>
      <c r="EA1" s="567"/>
      <c r="EB1" s="567"/>
      <c r="EC1" s="567"/>
      <c r="ED1" s="567"/>
      <c r="EE1" s="567"/>
      <c r="EF1" s="567"/>
      <c r="EG1" s="567"/>
      <c r="EH1" s="567"/>
      <c r="EI1" s="568"/>
      <c r="EJ1" s="572" t="s">
        <v>61</v>
      </c>
      <c r="EK1" s="573"/>
      <c r="EL1" s="573"/>
      <c r="EM1" s="573"/>
      <c r="EN1" s="573"/>
      <c r="EO1" s="573"/>
      <c r="EP1" s="573"/>
      <c r="EQ1" s="573"/>
      <c r="ER1" s="573"/>
      <c r="ES1" s="573"/>
      <c r="ET1" s="573"/>
      <c r="EU1" s="573"/>
      <c r="EV1" s="574"/>
      <c r="EW1" s="462" t="s">
        <v>67</v>
      </c>
      <c r="EX1" s="463"/>
      <c r="EY1" s="463"/>
      <c r="EZ1" s="463"/>
      <c r="FA1" s="463"/>
      <c r="FB1" s="463"/>
      <c r="FC1" s="463"/>
    </row>
    <row r="2" spans="1:159" s="86" customFormat="1" ht="16.5" customHeight="1" thickTop="1" thickBot="1">
      <c r="A2" s="540" t="s">
        <v>8</v>
      </c>
      <c r="B2" s="514"/>
      <c r="C2" s="514"/>
      <c r="D2" s="514"/>
      <c r="E2" s="514"/>
      <c r="F2" s="514"/>
      <c r="G2" s="514"/>
      <c r="H2" s="514"/>
      <c r="I2" s="514"/>
      <c r="J2" s="515"/>
      <c r="K2" s="540" t="s">
        <v>9</v>
      </c>
      <c r="L2" s="514"/>
      <c r="M2" s="514"/>
      <c r="N2" s="598" t="s">
        <v>130</v>
      </c>
      <c r="O2" s="544" t="s">
        <v>109</v>
      </c>
      <c r="P2" s="544" t="s">
        <v>98</v>
      </c>
      <c r="Q2" s="544" t="s">
        <v>99</v>
      </c>
      <c r="R2" s="544" t="s">
        <v>100</v>
      </c>
      <c r="S2" s="541" t="s">
        <v>91</v>
      </c>
      <c r="T2" s="542"/>
      <c r="U2" s="542"/>
      <c r="V2" s="543"/>
      <c r="W2" s="541" t="s">
        <v>101</v>
      </c>
      <c r="X2" s="542"/>
      <c r="Y2" s="542"/>
      <c r="Z2" s="543"/>
      <c r="AA2" s="519" t="s">
        <v>29</v>
      </c>
      <c r="AB2" s="520"/>
      <c r="AC2" s="520"/>
      <c r="AD2" s="521"/>
      <c r="AE2" s="521"/>
      <c r="AF2" s="521"/>
      <c r="AG2" s="522"/>
      <c r="AH2" s="519" t="s">
        <v>30</v>
      </c>
      <c r="AI2" s="520"/>
      <c r="AJ2" s="520"/>
      <c r="AK2" s="520"/>
      <c r="AL2" s="520"/>
      <c r="AM2" s="520"/>
      <c r="AN2" s="520"/>
      <c r="AO2" s="603" t="s">
        <v>33</v>
      </c>
      <c r="AP2" s="592" t="str">
        <f>'stranka in letna napoved 2015'!AP3</f>
        <v>tarifa 34. člen</v>
      </c>
      <c r="AQ2" s="594" t="str">
        <f>'stranka in letna napoved 2015'!AQ3</f>
        <v>34. člen znesek</v>
      </c>
      <c r="AR2" s="530" t="s">
        <v>77</v>
      </c>
      <c r="AS2" s="530" t="s">
        <v>79</v>
      </c>
      <c r="AT2" s="596" t="s">
        <v>32</v>
      </c>
      <c r="AU2" s="594" t="str">
        <f>'stranka in letna napoved 2015'!AU2:AU3</f>
        <v>skupaj znesek papirna in kartonska embalaža</v>
      </c>
      <c r="AV2" s="625" t="s">
        <v>27</v>
      </c>
      <c r="AW2" s="513"/>
      <c r="AX2" s="513"/>
      <c r="AY2" s="514"/>
      <c r="AZ2" s="514"/>
      <c r="BA2" s="514"/>
      <c r="BB2" s="514"/>
      <c r="BC2" s="514"/>
      <c r="BD2" s="514"/>
      <c r="BE2" s="515"/>
      <c r="BF2" s="516" t="s">
        <v>28</v>
      </c>
      <c r="BG2" s="514"/>
      <c r="BH2" s="514"/>
      <c r="BI2" s="514"/>
      <c r="BJ2" s="514"/>
      <c r="BK2" s="514"/>
      <c r="BL2" s="514"/>
      <c r="BM2" s="514"/>
      <c r="BN2" s="514"/>
      <c r="BO2" s="515"/>
      <c r="BP2" s="589" t="s">
        <v>31</v>
      </c>
      <c r="BQ2" s="621" t="str">
        <f>'stranka in letna napoved 2015'!BQ2:BQ3</f>
        <v>34. člen plastična embalaža tarifa</v>
      </c>
      <c r="BR2" s="591" t="str">
        <f>'stranka in letna napoved 2015'!BR2:BR3</f>
        <v>34. člen plastična embalaža znesek</v>
      </c>
      <c r="BS2" s="591" t="s">
        <v>75</v>
      </c>
      <c r="BT2" s="591" t="s">
        <v>78</v>
      </c>
      <c r="BU2" s="591" t="s">
        <v>74</v>
      </c>
      <c r="BV2" s="591" t="str">
        <f>'stranka in letna napoved 2015'!BV2:BV3</f>
        <v>skupaj znesek plastična embalaža</v>
      </c>
      <c r="BW2" s="507" t="s">
        <v>34</v>
      </c>
      <c r="BX2" s="508"/>
      <c r="BY2" s="508"/>
      <c r="BZ2" s="508"/>
      <c r="CA2" s="508"/>
      <c r="CB2" s="509"/>
      <c r="CC2" s="589" t="s">
        <v>35</v>
      </c>
      <c r="CD2" s="624" t="str">
        <f>'stranka in letna napoved 2015'!CD2:CD3</f>
        <v>lesena embalaža 34. člen tarifa</v>
      </c>
      <c r="CE2" s="503" t="str">
        <f>'stranka in letna napoved 2015'!CE2:CE3</f>
        <v>lesena embalaža 34. člen znesek</v>
      </c>
      <c r="CF2" s="503" t="s">
        <v>76</v>
      </c>
      <c r="CG2" s="503" t="s">
        <v>80</v>
      </c>
      <c r="CH2" s="623" t="s">
        <v>36</v>
      </c>
      <c r="CI2" s="623" t="str">
        <f>'stranka in letna napoved 2015'!CI2:CI3</f>
        <v>skupaj lesena embalaža znesek</v>
      </c>
      <c r="CJ2" s="493" t="s">
        <v>38</v>
      </c>
      <c r="CK2" s="494"/>
      <c r="CL2" s="494"/>
      <c r="CM2" s="494"/>
      <c r="CN2" s="494"/>
      <c r="CO2" s="495"/>
      <c r="CP2" s="589" t="s">
        <v>41</v>
      </c>
      <c r="CQ2" s="620" t="str">
        <f>'stranka in letna napoved 2015'!CQ2:CQ3</f>
        <v>KOV 34. člen tarife</v>
      </c>
      <c r="CR2" s="505" t="str">
        <f>'stranka in letna napoved 2015'!CR2:CR3</f>
        <v>KOV 34. člen znesek</v>
      </c>
      <c r="CS2" s="505" t="s">
        <v>81</v>
      </c>
      <c r="CT2" s="505" t="s">
        <v>82</v>
      </c>
      <c r="CU2" s="619" t="s">
        <v>42</v>
      </c>
      <c r="CV2" s="619" t="str">
        <f>'stranka in letna napoved 2015'!CV2:CV3</f>
        <v>skupaj kov znesek</v>
      </c>
      <c r="CW2" s="555" t="s">
        <v>44</v>
      </c>
      <c r="CX2" s="556"/>
      <c r="CY2" s="556"/>
      <c r="CZ2" s="556"/>
      <c r="DA2" s="556"/>
      <c r="DB2" s="557"/>
      <c r="DC2" s="589" t="s">
        <v>47</v>
      </c>
      <c r="DD2" s="618" t="str">
        <f>'stranka in letna napoved 2015'!DD2:DD3</f>
        <v>ST 34. člen tarifa</v>
      </c>
      <c r="DE2" s="554" t="str">
        <f>'stranka in letna napoved 2015'!DE2:DE3</f>
        <v>ST 34. člen znesek</v>
      </c>
      <c r="DF2" s="554" t="s">
        <v>83</v>
      </c>
      <c r="DG2" s="554" t="s">
        <v>84</v>
      </c>
      <c r="DH2" s="617" t="s">
        <v>48</v>
      </c>
      <c r="DI2" s="617" t="str">
        <f>'stranka in letna napoved 2015'!DI2:DI3</f>
        <v>ST znesek</v>
      </c>
      <c r="DJ2" s="467" t="s">
        <v>49</v>
      </c>
      <c r="DK2" s="468"/>
      <c r="DL2" s="468"/>
      <c r="DM2" s="468"/>
      <c r="DN2" s="468"/>
      <c r="DO2" s="469"/>
      <c r="DP2" s="589" t="s">
        <v>55</v>
      </c>
      <c r="DQ2" s="616" t="str">
        <f>'stranka in letna napoved 2015'!DQ2:DQ3</f>
        <v>SE1 34. člen tarifa</v>
      </c>
      <c r="DR2" s="481" t="str">
        <f>'stranka in letna napoved 2015'!DR2:DR3</f>
        <v>SE1 34. člen znesek</v>
      </c>
      <c r="DS2" s="481" t="s">
        <v>85</v>
      </c>
      <c r="DT2" s="481" t="s">
        <v>86</v>
      </c>
      <c r="DU2" s="615" t="s">
        <v>56</v>
      </c>
      <c r="DV2" s="615" t="str">
        <f>'stranka in letna napoved 2015'!DV2:DV3</f>
        <v>SE1 skupaj znesek</v>
      </c>
      <c r="DW2" s="487" t="s">
        <v>52</v>
      </c>
      <c r="DX2" s="488"/>
      <c r="DY2" s="488"/>
      <c r="DZ2" s="488"/>
      <c r="EA2" s="488"/>
      <c r="EB2" s="489"/>
      <c r="EC2" s="589" t="s">
        <v>59</v>
      </c>
      <c r="ED2" s="613" t="str">
        <f>'stranka in letna napoved 2015'!ED2:ED3</f>
        <v>SE2 34 člen tarife</v>
      </c>
      <c r="EE2" s="486" t="str">
        <f>'stranka in letna napoved 2015'!EE2:EE3</f>
        <v>SE2 34. člen znesek</v>
      </c>
      <c r="EF2" s="486" t="s">
        <v>87</v>
      </c>
      <c r="EG2" s="486" t="s">
        <v>88</v>
      </c>
      <c r="EH2" s="612" t="s">
        <v>60</v>
      </c>
      <c r="EI2" s="612" t="str">
        <f>'stranka in letna napoved 2015'!EI2:EI3</f>
        <v>SE2 skupaj znesek</v>
      </c>
      <c r="EJ2" s="569" t="s">
        <v>62</v>
      </c>
      <c r="EK2" s="570"/>
      <c r="EL2" s="570"/>
      <c r="EM2" s="570"/>
      <c r="EN2" s="570"/>
      <c r="EO2" s="571"/>
      <c r="EP2" s="589" t="s">
        <v>65</v>
      </c>
      <c r="EQ2" s="608" t="str">
        <f>'stranka in letna napoved 2015'!EQ2:EQ3</f>
        <v>NEV 34. člen tarife</v>
      </c>
      <c r="ER2" s="578" t="str">
        <f>'stranka in letna napoved 2015'!ER2:ER3</f>
        <v>NEV 34. člen znesek</v>
      </c>
      <c r="ES2" s="578" t="s">
        <v>89</v>
      </c>
      <c r="ET2" s="578" t="s">
        <v>90</v>
      </c>
      <c r="EU2" s="607" t="s">
        <v>66</v>
      </c>
      <c r="EV2" s="607" t="str">
        <f>'stranka in letna napoved 2015'!EV2:EV3</f>
        <v>NEV skupaj znesek</v>
      </c>
      <c r="EW2" s="585" t="s">
        <v>68</v>
      </c>
      <c r="EX2" s="587" t="s">
        <v>69</v>
      </c>
      <c r="EY2" s="587" t="s">
        <v>73</v>
      </c>
      <c r="EZ2" s="587" t="s">
        <v>70</v>
      </c>
      <c r="FA2" s="587" t="s">
        <v>71</v>
      </c>
      <c r="FB2" s="610" t="s">
        <v>72</v>
      </c>
      <c r="FC2" s="605" t="str">
        <f>'stranka in letna napoved 2015'!FC2:FC3</f>
        <v>skupaj znesek</v>
      </c>
    </row>
    <row r="3" spans="1:159" s="87" customFormat="1" ht="31.5" thickTop="1" thickBot="1">
      <c r="A3" s="42" t="s">
        <v>0</v>
      </c>
      <c r="B3" s="42" t="s">
        <v>1</v>
      </c>
      <c r="C3" s="42" t="s">
        <v>2</v>
      </c>
      <c r="D3" s="42" t="s">
        <v>3</v>
      </c>
      <c r="E3" s="42" t="s">
        <v>4</v>
      </c>
      <c r="F3" s="42" t="s">
        <v>5</v>
      </c>
      <c r="G3" s="42" t="s">
        <v>6</v>
      </c>
      <c r="H3" s="42" t="s">
        <v>7</v>
      </c>
      <c r="I3" s="42" t="s">
        <v>95</v>
      </c>
      <c r="J3" s="42" t="s">
        <v>97</v>
      </c>
      <c r="K3" s="42" t="s">
        <v>3</v>
      </c>
      <c r="L3" s="42" t="s">
        <v>4</v>
      </c>
      <c r="M3" s="43" t="s">
        <v>5</v>
      </c>
      <c r="N3" s="599"/>
      <c r="O3" s="529"/>
      <c r="P3" s="529"/>
      <c r="Q3" s="529"/>
      <c r="R3" s="545"/>
      <c r="S3" s="44" t="s">
        <v>92</v>
      </c>
      <c r="T3" s="45" t="s">
        <v>93</v>
      </c>
      <c r="U3" s="45" t="s">
        <v>94</v>
      </c>
      <c r="V3" s="45" t="s">
        <v>96</v>
      </c>
      <c r="W3" s="44" t="s">
        <v>102</v>
      </c>
      <c r="X3" s="45" t="s">
        <v>93</v>
      </c>
      <c r="Y3" s="45" t="s">
        <v>94</v>
      </c>
      <c r="Z3" s="45" t="s">
        <v>96</v>
      </c>
      <c r="AA3" s="270" t="s">
        <v>11</v>
      </c>
      <c r="AB3" s="176" t="str">
        <f>'stranka in letna napoved 2015'!AB3</f>
        <v>PP KOE tarifa</v>
      </c>
      <c r="AC3" s="46" t="str">
        <f>'stranka in letna napoved 2015'!AC3</f>
        <v>PP KOE znesek</v>
      </c>
      <c r="AD3" s="270" t="s">
        <v>12</v>
      </c>
      <c r="AE3" s="176" t="str">
        <f>'stranka in letna napoved 2015'!AE3</f>
        <v>PT KOE tarifa</v>
      </c>
      <c r="AF3" s="46" t="str">
        <f>'stranka in letna napoved 2015'!AF3</f>
        <v>PT KOE znesek</v>
      </c>
      <c r="AG3" s="47" t="s">
        <v>18</v>
      </c>
      <c r="AH3" s="270" t="s">
        <v>11</v>
      </c>
      <c r="AI3" s="176" t="str">
        <f>'stranka in letna napoved 2015'!AI3</f>
        <v>PP NKOE tarifa</v>
      </c>
      <c r="AJ3" s="46" t="str">
        <f>'stranka in letna napoved 2015'!AJ3</f>
        <v>PP NKOE znesek</v>
      </c>
      <c r="AK3" s="270" t="s">
        <v>12</v>
      </c>
      <c r="AL3" s="176" t="str">
        <f>'stranka in letna napoved 2015'!AL3</f>
        <v>PT NKOE tarifa</v>
      </c>
      <c r="AM3" s="46" t="str">
        <f>'stranka in letna napoved 2015'!AM3</f>
        <v>PT NKOE znesek</v>
      </c>
      <c r="AN3" s="255" t="s">
        <v>19</v>
      </c>
      <c r="AO3" s="604"/>
      <c r="AP3" s="593"/>
      <c r="AQ3" s="595"/>
      <c r="AR3" s="482"/>
      <c r="AS3" s="482"/>
      <c r="AT3" s="597"/>
      <c r="AU3" s="595"/>
      <c r="AV3" s="277" t="s">
        <v>14</v>
      </c>
      <c r="AW3" s="183" t="str">
        <f>'stranka in letna napoved 2015'!AW3</f>
        <v>PLP KOE tarifa</v>
      </c>
      <c r="AX3" s="48" t="str">
        <f>'stranka in letna napoved 2015'!AX3</f>
        <v>PLP KOE znesek</v>
      </c>
      <c r="AY3" s="277" t="s">
        <v>13</v>
      </c>
      <c r="AZ3" s="183" t="str">
        <f>'stranka in letna napoved 2015'!AZ3</f>
        <v>PLT KOE tarifa</v>
      </c>
      <c r="BA3" s="48" t="str">
        <f>'stranka in letna napoved 2015'!BA3</f>
        <v>PLT KOE znesek</v>
      </c>
      <c r="BB3" s="277" t="s">
        <v>15</v>
      </c>
      <c r="BC3" s="183" t="str">
        <f>'stranka in letna napoved 2015'!BC3</f>
        <v>PET KOE tarifa</v>
      </c>
      <c r="BD3" s="48" t="str">
        <f>'stranka in letna napoved 2015'!BD3</f>
        <v>PET KOE znesek</v>
      </c>
      <c r="BE3" s="49" t="s">
        <v>21</v>
      </c>
      <c r="BF3" s="270" t="s">
        <v>14</v>
      </c>
      <c r="BG3" s="184" t="str">
        <f>'stranka in letna napoved 2015'!BG3</f>
        <v>PLP NKOE tarifa</v>
      </c>
      <c r="BH3" s="49" t="str">
        <f>'stranka in letna napoved 2015'!BH3</f>
        <v>PLP NKOE znesek</v>
      </c>
      <c r="BI3" s="270" t="s">
        <v>13</v>
      </c>
      <c r="BJ3" s="184" t="str">
        <f>'stranka in letna napoved 2015'!BJ3</f>
        <v>PLT NKOE tarifa</v>
      </c>
      <c r="BK3" s="49" t="str">
        <f>'stranka in letna napoved 2015'!BK3</f>
        <v>PLT NKOE znesek</v>
      </c>
      <c r="BL3" s="270" t="s">
        <v>15</v>
      </c>
      <c r="BM3" s="184" t="str">
        <f>'stranka in letna napoved 2015'!BM3</f>
        <v>PET NKOE tarifa</v>
      </c>
      <c r="BN3" s="49" t="str">
        <f>'stranka in letna napoved 2015'!BN3</f>
        <v>PET NKOE znesek</v>
      </c>
      <c r="BO3" s="49" t="s">
        <v>20</v>
      </c>
      <c r="BP3" s="590"/>
      <c r="BQ3" s="622"/>
      <c r="BR3" s="482"/>
      <c r="BS3" s="482"/>
      <c r="BT3" s="482"/>
      <c r="BU3" s="482"/>
      <c r="BV3" s="482"/>
      <c r="BW3" s="277" t="s">
        <v>23</v>
      </c>
      <c r="BX3" s="185" t="str">
        <f>'stranka in letna napoved 2015'!BX3</f>
        <v>LES KOE tarifa</v>
      </c>
      <c r="BY3" s="51" t="str">
        <f>'stranka in letna napoved 2015'!BY3</f>
        <v>LES KOE znesek</v>
      </c>
      <c r="BZ3" s="277" t="s">
        <v>24</v>
      </c>
      <c r="CA3" s="185" t="str">
        <f>'stranka in letna napoved 2015'!CA3</f>
        <v>LES NKOE tarifa</v>
      </c>
      <c r="CB3" s="51" t="str">
        <f>'stranka in letna napoved 2015'!CB3</f>
        <v>LES NKOE znesek</v>
      </c>
      <c r="CC3" s="590"/>
      <c r="CD3" s="622"/>
      <c r="CE3" s="482"/>
      <c r="CF3" s="482"/>
      <c r="CG3" s="482"/>
      <c r="CH3" s="597"/>
      <c r="CI3" s="597"/>
      <c r="CJ3" s="277" t="s">
        <v>39</v>
      </c>
      <c r="CK3" s="189" t="str">
        <f>'stranka in letna napoved 2015'!CK3</f>
        <v>KOV KOE tarife</v>
      </c>
      <c r="CL3" s="177" t="str">
        <f>'stranka in letna napoved 2015'!CL3</f>
        <v>KOV KOE znesek</v>
      </c>
      <c r="CM3" s="285" t="s">
        <v>40</v>
      </c>
      <c r="CN3" s="190" t="str">
        <f>'stranka in letna napoved 2015'!CN3</f>
        <v>KOV NKOE tarife</v>
      </c>
      <c r="CO3" s="178" t="str">
        <f>'stranka in letna napoved 2015'!CO3</f>
        <v>KOV NKOE znesek</v>
      </c>
      <c r="CP3" s="590"/>
      <c r="CQ3" s="614"/>
      <c r="CR3" s="482"/>
      <c r="CS3" s="482"/>
      <c r="CT3" s="482"/>
      <c r="CU3" s="597"/>
      <c r="CV3" s="597"/>
      <c r="CW3" s="277" t="s">
        <v>46</v>
      </c>
      <c r="CX3" s="209" t="str">
        <f>'stranka in letna napoved 2015'!CX3</f>
        <v>ST KOE tarifa</v>
      </c>
      <c r="CY3" s="210" t="str">
        <f>'stranka in letna napoved 2015'!CY3</f>
        <v>ST KOE znesek</v>
      </c>
      <c r="CZ3" s="285" t="s">
        <v>45</v>
      </c>
      <c r="DA3" s="209" t="str">
        <f>'stranka in letna napoved 2015'!DA3</f>
        <v>ST NKOE tarifa</v>
      </c>
      <c r="DB3" s="210" t="str">
        <f>'stranka in letna napoved 2015'!DB3</f>
        <v>ST NKOE znesek</v>
      </c>
      <c r="DC3" s="590"/>
      <c r="DD3" s="609"/>
      <c r="DE3" s="482"/>
      <c r="DF3" s="482"/>
      <c r="DG3" s="482"/>
      <c r="DH3" s="597"/>
      <c r="DI3" s="597"/>
      <c r="DJ3" s="277" t="s">
        <v>53</v>
      </c>
      <c r="DK3" s="207" t="str">
        <f>'stranka in letna napoved 2015'!DK3</f>
        <v>SE1 KOE tarifa</v>
      </c>
      <c r="DL3" s="179" t="str">
        <f>'stranka in letna napoved 2015'!DL3</f>
        <v>SE1 KOE znesek</v>
      </c>
      <c r="DM3" s="286" t="s">
        <v>54</v>
      </c>
      <c r="DN3" s="207" t="str">
        <f>'stranka in letna napoved 2015'!DN3</f>
        <v>SE1 NKOE tarifa</v>
      </c>
      <c r="DO3" s="208" t="str">
        <f>'stranka in letna napoved 2015'!DO3</f>
        <v>SE1 NKOE znesek</v>
      </c>
      <c r="DP3" s="590"/>
      <c r="DQ3" s="609"/>
      <c r="DR3" s="482"/>
      <c r="DS3" s="482"/>
      <c r="DT3" s="482"/>
      <c r="DU3" s="597"/>
      <c r="DV3" s="597"/>
      <c r="DW3" s="277" t="s">
        <v>57</v>
      </c>
      <c r="DX3" s="197" t="str">
        <f>'stranka in letna napoved 2015'!DX3</f>
        <v>SE2 KOE tarife</v>
      </c>
      <c r="DY3" s="198" t="str">
        <f>'stranka in letna napoved 2015'!DY3</f>
        <v>SE2 KOE znesek</v>
      </c>
      <c r="DZ3" s="285" t="s">
        <v>58</v>
      </c>
      <c r="EA3" s="197" t="str">
        <f>'stranka in letna napoved 2015'!EA3</f>
        <v>SE2 NKOE tarife</v>
      </c>
      <c r="EB3" s="198" t="str">
        <f>'stranka in letna napoved 2015'!EB3</f>
        <v>SE2 NKOE znesek</v>
      </c>
      <c r="EC3" s="590"/>
      <c r="ED3" s="614"/>
      <c r="EE3" s="482"/>
      <c r="EF3" s="482"/>
      <c r="EG3" s="482"/>
      <c r="EH3" s="597"/>
      <c r="EI3" s="597"/>
      <c r="EJ3" s="277" t="s">
        <v>63</v>
      </c>
      <c r="EK3" s="204" t="str">
        <f>'stranka in letna napoved 2015'!EK3</f>
        <v>NEV KOE tarife</v>
      </c>
      <c r="EL3" s="203" t="str">
        <f>'stranka in letna napoved 2015'!EL3</f>
        <v>NEV KOE znesek</v>
      </c>
      <c r="EM3" s="285" t="s">
        <v>64</v>
      </c>
      <c r="EN3" s="201" t="str">
        <f>'stranka in letna napoved 2015'!EN3</f>
        <v>NEV NKOE tarife</v>
      </c>
      <c r="EO3" s="202" t="str">
        <f>'stranka in letna napoved 2015'!EO3</f>
        <v>NEV NKOE znesek</v>
      </c>
      <c r="EP3" s="590"/>
      <c r="EQ3" s="609"/>
      <c r="ER3" s="482"/>
      <c r="ES3" s="482"/>
      <c r="ET3" s="482"/>
      <c r="EU3" s="597"/>
      <c r="EV3" s="597"/>
      <c r="EW3" s="586"/>
      <c r="EX3" s="588"/>
      <c r="EY3" s="588"/>
      <c r="EZ3" s="588"/>
      <c r="FA3" s="588"/>
      <c r="FB3" s="611"/>
      <c r="FC3" s="606"/>
    </row>
    <row r="4" spans="1:159" ht="15.75" thickTop="1">
      <c r="A4" s="37">
        <f>'stranka in letna napoved 2015'!A4</f>
        <v>1</v>
      </c>
      <c r="B4" s="37" t="str">
        <f>'stranka in letna napoved 2015'!B4</f>
        <v>1/2013</v>
      </c>
      <c r="C4" s="38" t="str">
        <f>'stranka in letna napoved 2015'!C4</f>
        <v>ARC-Kranj, d.o.o.</v>
      </c>
      <c r="D4" s="39" t="str">
        <f>'stranka in letna napoved 2015'!D4</f>
        <v>Hrastje 52K</v>
      </c>
      <c r="E4" s="39" t="str">
        <f>'stranka in letna napoved 2015'!E4</f>
        <v>Kranj</v>
      </c>
      <c r="F4" s="40">
        <f>'stranka in letna napoved 2015'!F4</f>
        <v>4000</v>
      </c>
      <c r="G4" s="40" t="str">
        <f>'stranka in letna napoved 2015'!G4</f>
        <v>SI55819788</v>
      </c>
      <c r="H4" s="40" t="str">
        <f>'stranka in letna napoved 2015'!H4</f>
        <v>2265052000</v>
      </c>
      <c r="I4" s="40" t="str">
        <f>'stranka in letna napoved 2015'!I4</f>
        <v>info@arc.si</v>
      </c>
      <c r="J4" s="40" t="str">
        <f>'stranka in letna napoved 2015'!J4</f>
        <v>46.450</v>
      </c>
      <c r="K4" s="40">
        <f>'stranka in letna napoved 2015'!K4</f>
        <v>0</v>
      </c>
      <c r="L4" s="40">
        <f>'stranka in letna napoved 2015'!L4</f>
        <v>0</v>
      </c>
      <c r="M4" s="66">
        <f>'stranka in letna napoved 2015'!M4</f>
        <v>0</v>
      </c>
      <c r="N4" s="101" t="str">
        <f>'stranka in letna napoved 2015'!N4</f>
        <v>IM</v>
      </c>
      <c r="O4" s="100" t="str">
        <f>'stranka in letna napoved 2015'!O4</f>
        <v>pridobitelj embaliranega blaga</v>
      </c>
      <c r="P4" s="40" t="str">
        <f>'stranka in letna napoved 2015'!P4</f>
        <v>QD</v>
      </c>
      <c r="Q4" s="64">
        <f>'stranka in letna napoved 2015'!Q4</f>
        <v>41548</v>
      </c>
      <c r="R4" s="64">
        <f>'stranka in letna napoved 2015'!R4</f>
        <v>41411</v>
      </c>
      <c r="S4" s="40" t="str">
        <f>'stranka in letna napoved 2015'!S4</f>
        <v>Živa Štrukelj</v>
      </c>
      <c r="T4" s="40" t="str">
        <f>'stranka in letna napoved 2015'!T4</f>
        <v>+386 4 29 27 611</v>
      </c>
      <c r="U4" s="40" t="str">
        <f>'stranka in letna napoved 2015'!U4</f>
        <v>ziva.strukelj@arc.si</v>
      </c>
      <c r="V4" s="40">
        <f>'stranka in letna napoved 2015'!V4</f>
        <v>0</v>
      </c>
      <c r="W4" s="40" t="str">
        <f>'stranka in letna napoved 2015'!W4</f>
        <v>Andreja Bohinc Kolman</v>
      </c>
      <c r="X4" s="40">
        <f>'stranka in letna napoved 2015'!X4</f>
        <v>0</v>
      </c>
      <c r="Y4" s="40">
        <f>'stranka in letna napoved 2015'!Y4</f>
        <v>0</v>
      </c>
      <c r="Z4" s="40">
        <f>'stranka in letna napoved 2015'!Z4</f>
        <v>0</v>
      </c>
      <c r="AA4" s="271"/>
      <c r="AB4" s="180">
        <f>'stranka in letna napoved 2015'!AB4</f>
        <v>40</v>
      </c>
      <c r="AC4" s="104">
        <f>AA4*AB4</f>
        <v>0</v>
      </c>
      <c r="AD4" s="271"/>
      <c r="AE4" s="180">
        <f>'stranka in letna napoved 2015'!AE4</f>
        <v>37</v>
      </c>
      <c r="AF4" s="104">
        <f>AD4*AE4</f>
        <v>0</v>
      </c>
      <c r="AG4" s="20">
        <f t="shared" ref="AG4:AG67" si="0">AA4+AD4</f>
        <v>0</v>
      </c>
      <c r="AH4" s="271"/>
      <c r="AI4" s="180">
        <f>'stranka in letna napoved 2015'!AI4</f>
        <v>39</v>
      </c>
      <c r="AJ4" s="104">
        <f>AH4*AI4</f>
        <v>0</v>
      </c>
      <c r="AK4" s="271"/>
      <c r="AL4" s="180">
        <f>'stranka in letna napoved 2015'!AL4</f>
        <v>36</v>
      </c>
      <c r="AM4" s="235">
        <f>AK4*AL4</f>
        <v>0</v>
      </c>
      <c r="AN4" s="22">
        <f>AH4+AK4</f>
        <v>0</v>
      </c>
      <c r="AO4" s="275"/>
      <c r="AP4" s="181">
        <f>'stranka in letna napoved 2015'!AP4</f>
        <v>36</v>
      </c>
      <c r="AQ4" s="331">
        <f>AO4*AP4</f>
        <v>0</v>
      </c>
      <c r="AR4" s="23">
        <f>AG4+AN4</f>
        <v>0</v>
      </c>
      <c r="AS4" s="23">
        <f>AN4+AO4</f>
        <v>0</v>
      </c>
      <c r="AT4" s="23">
        <f>AG4+AN4+AO4</f>
        <v>0</v>
      </c>
      <c r="AU4" s="70">
        <f>AQ4+AM4+AJ4+AF4+AC4</f>
        <v>0</v>
      </c>
      <c r="AV4" s="278"/>
      <c r="AW4" s="332">
        <f>'stranka in letna napoved 2015'!AW4</f>
        <v>45</v>
      </c>
      <c r="AX4" s="241">
        <f>AV4*AW4</f>
        <v>0</v>
      </c>
      <c r="AY4" s="271"/>
      <c r="AZ4" s="332">
        <f>'stranka in letna napoved 2015'!AZ4</f>
        <v>36</v>
      </c>
      <c r="BA4" s="241">
        <f>AY4*AZ4</f>
        <v>0</v>
      </c>
      <c r="BB4" s="271"/>
      <c r="BC4" s="333">
        <f>'stranka in letna napoved 2015'!BC4</f>
        <v>40</v>
      </c>
      <c r="BD4" s="335">
        <f>BB4*BC4</f>
        <v>0</v>
      </c>
      <c r="BE4" s="336">
        <f>AV4+AY4+BB4</f>
        <v>0</v>
      </c>
      <c r="BF4" s="278"/>
      <c r="BG4" s="333">
        <f>'stranka in letna napoved 2015'!BG4</f>
        <v>44</v>
      </c>
      <c r="BH4" s="335">
        <f>BF4*BG4</f>
        <v>0</v>
      </c>
      <c r="BI4" s="278"/>
      <c r="BJ4" s="333">
        <f>'stranka in letna napoved 2015'!BJ4</f>
        <v>35</v>
      </c>
      <c r="BK4" s="335">
        <f>BI4*BJ4</f>
        <v>0</v>
      </c>
      <c r="BL4" s="278"/>
      <c r="BM4" s="333">
        <f>'stranka in letna napoved 2015'!BM4</f>
        <v>39</v>
      </c>
      <c r="BN4" s="337">
        <f>BL4*BM4</f>
        <v>0</v>
      </c>
      <c r="BO4" s="74">
        <f>BF4+BI4+BL4</f>
        <v>0</v>
      </c>
      <c r="BP4" s="280"/>
      <c r="BQ4" s="338">
        <f>'stranka in letna napoved 2015'!BQ4</f>
        <v>35</v>
      </c>
      <c r="BR4" s="335">
        <f>BP4*BQ4</f>
        <v>0</v>
      </c>
      <c r="BS4" s="336">
        <f>BO4+BE4</f>
        <v>0</v>
      </c>
      <c r="BT4" s="336">
        <f>BO4+BP4</f>
        <v>0</v>
      </c>
      <c r="BU4" s="336">
        <f>BE4+BO4+BP4</f>
        <v>0</v>
      </c>
      <c r="BV4" s="335">
        <f>BR4+BN4+BK4+BH4+BD4+BA4+AX4</f>
        <v>0</v>
      </c>
      <c r="BW4" s="282"/>
      <c r="BX4" s="340">
        <f>'stranka in letna napoved 2015'!BX4</f>
        <v>40</v>
      </c>
      <c r="BY4" s="187">
        <f>BW4*BX4</f>
        <v>0</v>
      </c>
      <c r="BZ4" s="280"/>
      <c r="CA4" s="340">
        <f>'stranka in letna napoved 2015'!CA4</f>
        <v>39</v>
      </c>
      <c r="CB4" s="187">
        <f>BZ4*CA4</f>
        <v>0</v>
      </c>
      <c r="CC4" s="284"/>
      <c r="CD4" s="341">
        <f>'stranka in letna napoved 2015'!CD4</f>
        <v>39</v>
      </c>
      <c r="CE4" s="187">
        <f>CC4*CD4</f>
        <v>0</v>
      </c>
      <c r="CF4" s="28">
        <f t="shared" ref="CF4:CF67" si="1">BW4+BZ4</f>
        <v>0</v>
      </c>
      <c r="CG4" s="28">
        <f>BZ4+CC4</f>
        <v>0</v>
      </c>
      <c r="CH4" s="29">
        <f>CF4+CC4</f>
        <v>0</v>
      </c>
      <c r="CI4" s="187">
        <f>CE4+CB4+BY4</f>
        <v>0</v>
      </c>
      <c r="CJ4" s="271"/>
      <c r="CK4" s="342">
        <f>'stranka in letna napoved 2015'!CK4</f>
        <v>40</v>
      </c>
      <c r="CL4" s="246">
        <f>CJ4*CK4</f>
        <v>0</v>
      </c>
      <c r="CM4" s="284"/>
      <c r="CN4" s="342">
        <f>'stranka in letna napoved 2015'!CN4</f>
        <v>39</v>
      </c>
      <c r="CO4" s="343">
        <f>CM4*CN4</f>
        <v>0</v>
      </c>
      <c r="CP4" s="284"/>
      <c r="CQ4" s="344">
        <f>'stranka in letna napoved 2015'!CQ4</f>
        <v>39</v>
      </c>
      <c r="CR4" s="246">
        <f>CP4*CQ4</f>
        <v>0</v>
      </c>
      <c r="CS4" s="30">
        <f t="shared" ref="CS4:CS67" si="2">CJ4+CM4</f>
        <v>0</v>
      </c>
      <c r="CT4" s="30">
        <f>CM4+CP4</f>
        <v>0</v>
      </c>
      <c r="CU4" s="31">
        <f>CS4+CP4</f>
        <v>0</v>
      </c>
      <c r="CV4" s="191">
        <f>CR4+CO4+CL4</f>
        <v>0</v>
      </c>
      <c r="CW4" s="278"/>
      <c r="CX4" s="345">
        <f>'stranka in letna napoved 2015'!CX4</f>
        <v>28</v>
      </c>
      <c r="CY4" s="251">
        <f>CW4*CX4</f>
        <v>0</v>
      </c>
      <c r="CZ4" s="284"/>
      <c r="DA4" s="345">
        <f>'stranka in letna napoved 2015'!DA4</f>
        <v>27</v>
      </c>
      <c r="DB4" s="346">
        <f>CZ4*DA4</f>
        <v>0</v>
      </c>
      <c r="DC4" s="284"/>
      <c r="DD4" s="345">
        <f>'stranka in letna napoved 2015'!DD4</f>
        <v>27</v>
      </c>
      <c r="DE4" s="347">
        <f>DC4*DD4</f>
        <v>0</v>
      </c>
      <c r="DF4" s="32">
        <f t="shared" ref="DF4:DF67" si="3">CW4+CZ4</f>
        <v>0</v>
      </c>
      <c r="DG4" s="32">
        <f>CZ4+DC4</f>
        <v>0</v>
      </c>
      <c r="DH4" s="32">
        <f>DF4+DC4</f>
        <v>0</v>
      </c>
      <c r="DI4" s="193">
        <f>DE4+DB4+CY4</f>
        <v>0</v>
      </c>
      <c r="DJ4" s="278"/>
      <c r="DK4" s="348">
        <f>'stranka in letna napoved 2015'!DK4</f>
        <v>29</v>
      </c>
      <c r="DL4" s="349">
        <f>DJ4*DK4</f>
        <v>0</v>
      </c>
      <c r="DM4" s="284"/>
      <c r="DN4" s="348">
        <f>'stranka in letna napoved 2015'!DN4</f>
        <v>28</v>
      </c>
      <c r="DO4" s="350">
        <f>DM4*DN4</f>
        <v>0</v>
      </c>
      <c r="DP4" s="284"/>
      <c r="DQ4" s="348">
        <f>'stranka in letna napoved 2015'!DQ4</f>
        <v>28</v>
      </c>
      <c r="DR4" s="257">
        <f>DP4*DQ4</f>
        <v>0</v>
      </c>
      <c r="DS4" s="33">
        <f t="shared" ref="DS4:DS67" si="4">DJ4+DM4</f>
        <v>0</v>
      </c>
      <c r="DT4" s="33">
        <f t="shared" ref="DT4:DT67" si="5">DM4+DP4</f>
        <v>0</v>
      </c>
      <c r="DU4" s="33">
        <f>DS4+DP4</f>
        <v>0</v>
      </c>
      <c r="DV4" s="195">
        <f>DR4+DO4+DL4</f>
        <v>0</v>
      </c>
      <c r="DW4" s="278"/>
      <c r="DX4" s="351">
        <f>'stranka in letna napoved 2015'!DX4</f>
        <v>55</v>
      </c>
      <c r="DY4" s="225">
        <f>DW4*DX4</f>
        <v>0</v>
      </c>
      <c r="DZ4" s="284"/>
      <c r="EA4" s="351">
        <f>'stranka in letna napoved 2015'!EA4</f>
        <v>54</v>
      </c>
      <c r="EB4" s="352">
        <f>DZ4*EA4</f>
        <v>0</v>
      </c>
      <c r="EC4" s="284"/>
      <c r="ED4" s="225">
        <f>'stranka in letna napoved 2015'!ED4</f>
        <v>54</v>
      </c>
      <c r="EE4" s="353">
        <f>EC4*ED4</f>
        <v>0</v>
      </c>
      <c r="EF4" s="34">
        <f t="shared" ref="EF4:EF67" si="6">DW4+DZ4</f>
        <v>0</v>
      </c>
      <c r="EG4" s="34">
        <f>DZ4+EC4</f>
        <v>0</v>
      </c>
      <c r="EH4" s="34">
        <f>EF4+EC4</f>
        <v>0</v>
      </c>
      <c r="EI4" s="199">
        <f>EE4+EB4+DY4</f>
        <v>0</v>
      </c>
      <c r="EJ4" s="282"/>
      <c r="EK4" s="354">
        <f>'stranka in letna napoved 2015'!EK4</f>
        <v>420</v>
      </c>
      <c r="EL4" s="268">
        <f>EJ4*EK4</f>
        <v>0</v>
      </c>
      <c r="EM4" s="281"/>
      <c r="EN4" s="354">
        <f>'stranka in letna napoved 2015'!EN4</f>
        <v>419</v>
      </c>
      <c r="EO4" s="268">
        <f>EM4*EN4</f>
        <v>0</v>
      </c>
      <c r="EP4" s="284"/>
      <c r="EQ4" s="354">
        <f>'stranka in letna napoved 2015'!EQ4</f>
        <v>419</v>
      </c>
      <c r="ER4" s="268">
        <f>EP4*EQ4</f>
        <v>0</v>
      </c>
      <c r="ES4" s="35">
        <f t="shared" ref="ES4:ES67" si="7">EJ4+EM4</f>
        <v>0</v>
      </c>
      <c r="ET4" s="35">
        <f>EM4+EP4</f>
        <v>0</v>
      </c>
      <c r="EU4" s="36">
        <f>ES4+EP4</f>
        <v>0</v>
      </c>
      <c r="EV4" s="205">
        <f>ER4+EO4+EL4</f>
        <v>0</v>
      </c>
      <c r="EW4" s="288">
        <f>AG4+BE4+BW4+CJ4+CW4+DJ4+DW4+EJ4</f>
        <v>0</v>
      </c>
      <c r="EX4" s="289">
        <f>AN4+BO4+BZ4+CM4+CZ4+DM4+DZ4+EM4</f>
        <v>0</v>
      </c>
      <c r="EY4" s="289">
        <f>EW4+EX4</f>
        <v>0</v>
      </c>
      <c r="EZ4" s="289">
        <f>AO4+BP4+CC4+CP4+DC4+DP4+EC4+EP4</f>
        <v>0</v>
      </c>
      <c r="FA4" s="289">
        <f>EX4+EZ4</f>
        <v>0</v>
      </c>
      <c r="FB4" s="290">
        <f>EY4+EZ4</f>
        <v>0</v>
      </c>
      <c r="FC4" s="291">
        <f>EV4+EI4+DV4+DI4+CV4+CI4+BV4+AU4</f>
        <v>0</v>
      </c>
    </row>
    <row r="5" spans="1:159">
      <c r="A5" s="37">
        <f>'stranka in letna napoved 2015'!A5</f>
        <v>2</v>
      </c>
      <c r="B5" s="37" t="str">
        <f>'stranka in letna napoved 2015'!B5</f>
        <v>2/2013</v>
      </c>
      <c r="C5" s="38" t="str">
        <f>'stranka in letna napoved 2015'!C5</f>
        <v>VINAKOPER, d.o.o. Koper</v>
      </c>
      <c r="D5" s="39" t="str">
        <f>'stranka in letna napoved 2015'!D5</f>
        <v>Šmarska cesta 1</v>
      </c>
      <c r="E5" s="39" t="str">
        <f>'stranka in letna napoved 2015'!E5</f>
        <v>Koper - Capodistria</v>
      </c>
      <c r="F5" s="40">
        <f>'stranka in letna napoved 2015'!F5</f>
        <v>6000</v>
      </c>
      <c r="G5" s="40" t="str">
        <f>'stranka in letna napoved 2015'!G5</f>
        <v>SI72275189</v>
      </c>
      <c r="H5" s="40" t="str">
        <f>'stranka in letna napoved 2015'!H5</f>
        <v>5358531000</v>
      </c>
      <c r="I5" s="40">
        <f>'stranka in letna napoved 2015'!I5</f>
        <v>0</v>
      </c>
      <c r="J5" s="40" t="str">
        <f>'stranka in letna napoved 2015'!J5</f>
        <v>11.020</v>
      </c>
      <c r="K5" s="40">
        <f>'stranka in letna napoved 2015'!K5</f>
        <v>0</v>
      </c>
      <c r="L5" s="40">
        <f>'stranka in letna napoved 2015'!L5</f>
        <v>0</v>
      </c>
      <c r="M5" s="66">
        <f>'stranka in letna napoved 2015'!M5</f>
        <v>0</v>
      </c>
      <c r="N5" s="102" t="str">
        <f>'stranka in letna napoved 2015'!N5</f>
        <v>IM</v>
      </c>
      <c r="O5" s="100" t="str">
        <f>'stranka in letna napoved 2015'!O5</f>
        <v>embaler</v>
      </c>
      <c r="P5" s="40" t="str">
        <f>'stranka in letna napoved 2015'!P5</f>
        <v>QD</v>
      </c>
      <c r="Q5" s="64">
        <f>'stranka in letna napoved 2015'!Q5</f>
        <v>41640</v>
      </c>
      <c r="R5" s="64">
        <f>'stranka in letna napoved 2015'!R5</f>
        <v>41410</v>
      </c>
      <c r="S5" s="40" t="str">
        <f>'stranka in letna napoved 2015'!S5</f>
        <v>Vinko Stupar</v>
      </c>
      <c r="T5" s="40" t="str">
        <f>'stranka in letna napoved 2015'!T5</f>
        <v>+386 51 309 047</v>
      </c>
      <c r="U5" s="40" t="str">
        <f>'stranka in letna napoved 2015'!U5</f>
        <v>stupar@vinakoper.si</v>
      </c>
      <c r="V5" s="40" t="str">
        <f>'stranka in letna napoved 2015'!V5</f>
        <v>podpisana pog. za KU</v>
      </c>
      <c r="W5" s="40">
        <f>'stranka in letna napoved 2015'!W5</f>
        <v>0</v>
      </c>
      <c r="X5" s="40">
        <f>'stranka in letna napoved 2015'!X5</f>
        <v>0</v>
      </c>
      <c r="Y5" s="40">
        <f>'stranka in letna napoved 2015'!Y5</f>
        <v>0</v>
      </c>
      <c r="Z5" s="40">
        <f>'stranka in letna napoved 2015'!Z5</f>
        <v>0</v>
      </c>
      <c r="AA5" s="272"/>
      <c r="AB5" s="180">
        <f>'stranka in letna napoved 2015'!AB5</f>
        <v>0</v>
      </c>
      <c r="AC5" s="104">
        <f t="shared" ref="AC5:AC68" si="8">AA5*AB5</f>
        <v>0</v>
      </c>
      <c r="AD5" s="272"/>
      <c r="AE5" s="180">
        <f>'stranka in letna napoved 2015'!AE5</f>
        <v>0</v>
      </c>
      <c r="AF5" s="104">
        <f t="shared" ref="AF5:AF68" si="9">AD5*AE5</f>
        <v>0</v>
      </c>
      <c r="AG5" s="20">
        <f t="shared" si="0"/>
        <v>0</v>
      </c>
      <c r="AH5" s="272"/>
      <c r="AI5" s="180">
        <f>'stranka in letna napoved 2015'!AI5</f>
        <v>0</v>
      </c>
      <c r="AJ5" s="104">
        <f t="shared" ref="AJ5:AJ68" si="10">AH5*AI5</f>
        <v>0</v>
      </c>
      <c r="AK5" s="272"/>
      <c r="AL5" s="180">
        <f>'stranka in letna napoved 2015'!AL5</f>
        <v>0</v>
      </c>
      <c r="AM5" s="236">
        <f t="shared" ref="AM5:AM68" si="11">AK5*AL5</f>
        <v>0</v>
      </c>
      <c r="AN5" s="22">
        <f t="shared" ref="AN5:AN68" si="12">AH5+AK5</f>
        <v>0</v>
      </c>
      <c r="AO5" s="276"/>
      <c r="AP5" s="182">
        <f>'stranka in letna napoved 2015'!AP5</f>
        <v>0</v>
      </c>
      <c r="AQ5" s="331">
        <f t="shared" ref="AQ5:AQ68" si="13">AO5*AP5</f>
        <v>0</v>
      </c>
      <c r="AR5" s="23">
        <f t="shared" ref="AR5:AR68" si="14">AG5+AN5</f>
        <v>0</v>
      </c>
      <c r="AS5" s="23">
        <f t="shared" ref="AS5:AS68" si="15">AN5+AO5</f>
        <v>0</v>
      </c>
      <c r="AT5" s="23">
        <f t="shared" ref="AT5:AT68" si="16">AG5+AN5+AO5</f>
        <v>0</v>
      </c>
      <c r="AU5" s="174">
        <f t="shared" ref="AU5:AU68" si="17">AQ5+AM5+AJ5+AF5+AC5</f>
        <v>0</v>
      </c>
      <c r="AV5" s="279"/>
      <c r="AW5" s="333">
        <f>'stranka in letna napoved 2015'!AW5</f>
        <v>0</v>
      </c>
      <c r="AX5" s="242">
        <f t="shared" ref="AX5:AX68" si="18">AV5*AW5</f>
        <v>0</v>
      </c>
      <c r="AY5" s="272"/>
      <c r="AZ5" s="332">
        <f>'stranka in letna napoved 2015'!AZ5</f>
        <v>0</v>
      </c>
      <c r="BA5" s="242">
        <f t="shared" ref="BA5:BA68" si="19">AY5*AZ5</f>
        <v>0</v>
      </c>
      <c r="BB5" s="272"/>
      <c r="BC5" s="333">
        <f>'stranka in letna napoved 2015'!BC5</f>
        <v>0</v>
      </c>
      <c r="BD5" s="335">
        <f t="shared" ref="BD5:BD68" si="20">BB5*BC5</f>
        <v>0</v>
      </c>
      <c r="BE5" s="25">
        <f t="shared" ref="BE5:BE68" si="21">AV5+AY5+BB5</f>
        <v>0</v>
      </c>
      <c r="BF5" s="272"/>
      <c r="BG5" s="333">
        <f>'stranka in letna napoved 2015'!BG5</f>
        <v>0</v>
      </c>
      <c r="BH5" s="335">
        <f t="shared" ref="BH5:BH68" si="22">BF5*BG5</f>
        <v>0</v>
      </c>
      <c r="BI5" s="272"/>
      <c r="BJ5" s="333">
        <f>'stranka in letna napoved 2015'!BJ5</f>
        <v>0</v>
      </c>
      <c r="BK5" s="335">
        <f t="shared" ref="BK5:BK68" si="23">BI5*BJ5</f>
        <v>0</v>
      </c>
      <c r="BL5" s="272"/>
      <c r="BM5" s="333">
        <f>'stranka in letna napoved 2015'!BM5</f>
        <v>0</v>
      </c>
      <c r="BN5" s="335">
        <f t="shared" ref="BN5:BN68" si="24">BL5*BM5</f>
        <v>0</v>
      </c>
      <c r="BO5" s="26">
        <f t="shared" ref="BO5:BO68" si="25">BF5+BI5+BL5</f>
        <v>0</v>
      </c>
      <c r="BP5" s="281"/>
      <c r="BQ5" s="333">
        <f>'stranka in letna napoved 2015'!BQ5</f>
        <v>0</v>
      </c>
      <c r="BR5" s="335">
        <f t="shared" ref="BR5:BR68" si="26">BP5*BQ5</f>
        <v>0</v>
      </c>
      <c r="BS5" s="27">
        <f t="shared" ref="BS5:BS68" si="27">BO5+BE5</f>
        <v>0</v>
      </c>
      <c r="BT5" s="27">
        <f t="shared" ref="BT5:BT68" si="28">BO5+BP5</f>
        <v>0</v>
      </c>
      <c r="BU5" s="27">
        <f t="shared" ref="BU5:BU68" si="29">BE5+BO5+BP5</f>
        <v>0</v>
      </c>
      <c r="BV5" s="335">
        <f t="shared" ref="BV5:BV68" si="30">BR5+BN5+BK5+BH5+BD5+BA5+AX5</f>
        <v>0</v>
      </c>
      <c r="BW5" s="279"/>
      <c r="BX5" s="355">
        <f>'stranka in letna napoved 2015'!BX5</f>
        <v>0</v>
      </c>
      <c r="BY5" s="188">
        <f t="shared" ref="BY5:BY68" si="31">BW5*BX5</f>
        <v>0</v>
      </c>
      <c r="BZ5" s="283"/>
      <c r="CA5" s="355">
        <f>'stranka in letna napoved 2015'!CA5</f>
        <v>0</v>
      </c>
      <c r="CB5" s="188">
        <f t="shared" ref="CB5:CB68" si="32">BZ5*CA5</f>
        <v>0</v>
      </c>
      <c r="CC5" s="283"/>
      <c r="CD5" s="341">
        <f>'stranka in letna napoved 2015'!CD5</f>
        <v>0</v>
      </c>
      <c r="CE5" s="188">
        <f t="shared" ref="CE5:CE68" si="33">CC5*CD5</f>
        <v>0</v>
      </c>
      <c r="CF5" s="28">
        <f t="shared" si="1"/>
        <v>0</v>
      </c>
      <c r="CG5" s="28">
        <f t="shared" ref="CG5:CG68" si="34">BZ5+CC5</f>
        <v>0</v>
      </c>
      <c r="CH5" s="29">
        <f t="shared" ref="CH5:CH68" si="35">CF5+CC5</f>
        <v>0</v>
      </c>
      <c r="CI5" s="188">
        <f t="shared" ref="CI5:CI68" si="36">CE5+CB5+BY5</f>
        <v>0</v>
      </c>
      <c r="CJ5" s="272"/>
      <c r="CK5" s="342">
        <f>'stranka in letna napoved 2015'!CK5</f>
        <v>0</v>
      </c>
      <c r="CL5" s="247">
        <f t="shared" ref="CL5:CL68" si="37">CJ5*CK5</f>
        <v>0</v>
      </c>
      <c r="CM5" s="283"/>
      <c r="CN5" s="342">
        <f>'stranka in letna napoved 2015'!CN5</f>
        <v>0</v>
      </c>
      <c r="CO5" s="356">
        <f t="shared" ref="CO5:CO68" si="38">CM5*CN5</f>
        <v>0</v>
      </c>
      <c r="CP5" s="283"/>
      <c r="CQ5" s="344">
        <f>'stranka in letna napoved 2015'!CQ5</f>
        <v>0</v>
      </c>
      <c r="CR5" s="247">
        <f t="shared" ref="CR5:CR68" si="39">CP5*CQ5</f>
        <v>0</v>
      </c>
      <c r="CS5" s="30">
        <f t="shared" si="2"/>
        <v>0</v>
      </c>
      <c r="CT5" s="30">
        <f t="shared" ref="CT5:CT68" si="40">CM5+CP5</f>
        <v>0</v>
      </c>
      <c r="CU5" s="31">
        <f t="shared" ref="CU5:CU68" si="41">CS5+CP5</f>
        <v>0</v>
      </c>
      <c r="CV5" s="192">
        <f t="shared" ref="CV5:CV68" si="42">CR5+CO5+CL5</f>
        <v>0</v>
      </c>
      <c r="CW5" s="279"/>
      <c r="CX5" s="345">
        <f>'stranka in letna napoved 2015'!CX5</f>
        <v>0</v>
      </c>
      <c r="CY5" s="252">
        <f t="shared" ref="CY5:CY68" si="43">CW5*CX5</f>
        <v>0</v>
      </c>
      <c r="CZ5" s="283"/>
      <c r="DA5" s="345">
        <f>'stranka in letna napoved 2015'!DA5</f>
        <v>0</v>
      </c>
      <c r="DB5" s="346">
        <f t="shared" ref="DB5:DB68" si="44">CZ5*DA5</f>
        <v>0</v>
      </c>
      <c r="DC5" s="283"/>
      <c r="DD5" s="345">
        <f>'stranka in letna napoved 2015'!DD5</f>
        <v>0</v>
      </c>
      <c r="DE5" s="347">
        <f t="shared" ref="DE5:DE68" si="45">DC5*DD5</f>
        <v>0</v>
      </c>
      <c r="DF5" s="32">
        <f t="shared" si="3"/>
        <v>0</v>
      </c>
      <c r="DG5" s="32">
        <f t="shared" ref="DG5:DG68" si="46">CZ5+DC5</f>
        <v>0</v>
      </c>
      <c r="DH5" s="32">
        <f t="shared" ref="DH5:DH68" si="47">DF5+DC5</f>
        <v>0</v>
      </c>
      <c r="DI5" s="194">
        <f t="shared" ref="DI5:DI68" si="48">DE5+DB5+CY5</f>
        <v>0</v>
      </c>
      <c r="DJ5" s="279"/>
      <c r="DK5" s="348">
        <f>'stranka in letna napoved 2015'!DK5</f>
        <v>0</v>
      </c>
      <c r="DL5" s="349">
        <f t="shared" ref="DL5:DL68" si="49">DJ5*DK5</f>
        <v>0</v>
      </c>
      <c r="DM5" s="283"/>
      <c r="DN5" s="348">
        <f>'stranka in letna napoved 2015'!DN5</f>
        <v>0</v>
      </c>
      <c r="DO5" s="350">
        <f t="shared" ref="DO5:DO68" si="50">DM5*DN5</f>
        <v>0</v>
      </c>
      <c r="DP5" s="283"/>
      <c r="DQ5" s="348">
        <f>'stranka in letna napoved 2015'!DQ5</f>
        <v>0</v>
      </c>
      <c r="DR5" s="258">
        <f t="shared" ref="DR5:DR68" si="51">DP5*DQ5</f>
        <v>0</v>
      </c>
      <c r="DS5" s="33">
        <f t="shared" si="4"/>
        <v>0</v>
      </c>
      <c r="DT5" s="33">
        <f t="shared" si="5"/>
        <v>0</v>
      </c>
      <c r="DU5" s="33">
        <f t="shared" ref="DU5:DU68" si="52">DS5+DP5</f>
        <v>0</v>
      </c>
      <c r="DV5" s="196">
        <f t="shared" ref="DV5:DV68" si="53">DR5+DO5+DL5</f>
        <v>0</v>
      </c>
      <c r="DW5" s="279"/>
      <c r="DX5" s="351">
        <f>'stranka in letna napoved 2015'!DX5</f>
        <v>0</v>
      </c>
      <c r="DY5" s="262">
        <f t="shared" ref="DY5:DY68" si="54">DW5*DX5</f>
        <v>0</v>
      </c>
      <c r="DZ5" s="283"/>
      <c r="EA5" s="351">
        <f>'stranka in letna napoved 2015'!EA5</f>
        <v>0</v>
      </c>
      <c r="EB5" s="352">
        <f t="shared" ref="EB5:EB68" si="55">DZ5*EA5</f>
        <v>0</v>
      </c>
      <c r="EC5" s="283"/>
      <c r="ED5" s="262">
        <f>'stranka in letna napoved 2015'!ED5</f>
        <v>0</v>
      </c>
      <c r="EE5" s="353">
        <f t="shared" ref="EE5:EE68" si="56">EC5*ED5</f>
        <v>0</v>
      </c>
      <c r="EF5" s="34">
        <f t="shared" si="6"/>
        <v>0</v>
      </c>
      <c r="EG5" s="34">
        <f t="shared" ref="EG5:EG68" si="57">DZ5+EC5</f>
        <v>0</v>
      </c>
      <c r="EH5" s="34">
        <f t="shared" ref="EH5:EH68" si="58">EF5+EC5</f>
        <v>0</v>
      </c>
      <c r="EI5" s="200">
        <f t="shared" ref="EI5:EI68" si="59">EE5+EB5+DY5</f>
        <v>0</v>
      </c>
      <c r="EJ5" s="287"/>
      <c r="EK5" s="357">
        <f>'stranka in letna napoved 2015'!EK5</f>
        <v>0</v>
      </c>
      <c r="EL5" s="269">
        <f t="shared" ref="EL5:EL68" si="60">EJ5*EK5</f>
        <v>0</v>
      </c>
      <c r="EM5" s="276"/>
      <c r="EN5" s="357">
        <f>'stranka in letna napoved 2015'!EN5</f>
        <v>0</v>
      </c>
      <c r="EO5" s="269">
        <f t="shared" ref="EO5:EO68" si="61">EM5*EN5</f>
        <v>0</v>
      </c>
      <c r="EP5" s="283"/>
      <c r="EQ5" s="357">
        <f>'stranka in letna napoved 2015'!EQ5</f>
        <v>0</v>
      </c>
      <c r="ER5" s="269">
        <f t="shared" ref="ER5:ER68" si="62">EP5*EQ5</f>
        <v>0</v>
      </c>
      <c r="ES5" s="35">
        <f t="shared" si="7"/>
        <v>0</v>
      </c>
      <c r="ET5" s="35">
        <f t="shared" ref="ET5:ET68" si="63">EM5+EP5</f>
        <v>0</v>
      </c>
      <c r="EU5" s="36">
        <f t="shared" ref="EU5:EU68" si="64">ES5+EP5</f>
        <v>0</v>
      </c>
      <c r="EV5" s="206">
        <f t="shared" ref="EV5:EV68" si="65">ER5+EO5+EL5</f>
        <v>0</v>
      </c>
      <c r="EW5" s="288">
        <f t="shared" ref="EW5:EW68" si="66">AG5+BE5+BW5+CJ5+CW5+DJ5+DW5+EJ5</f>
        <v>0</v>
      </c>
      <c r="EX5" s="289">
        <f t="shared" ref="EX5:EX68" si="67">AN5+BO5+BZ5+CM5+CZ5+DM5+DZ5+EM5</f>
        <v>0</v>
      </c>
      <c r="EY5" s="289">
        <f t="shared" ref="EY5:EY68" si="68">EW5+EX5</f>
        <v>0</v>
      </c>
      <c r="EZ5" s="289">
        <f t="shared" ref="EZ5:EZ68" si="69">AO5+BP5+CC5+CP5+DC5+DP5+EC5+EP5</f>
        <v>0</v>
      </c>
      <c r="FA5" s="289">
        <f t="shared" ref="FA5:FA68" si="70">EX5+EZ5</f>
        <v>0</v>
      </c>
      <c r="FB5" s="290">
        <f t="shared" ref="FB5:FB68" si="71">EY5+EZ5</f>
        <v>0</v>
      </c>
      <c r="FC5" s="292">
        <f t="shared" ref="FC5:FC68" si="72">EV5+EI5+DV5+DI5+CV5+CI5+BV5+AU5</f>
        <v>0</v>
      </c>
    </row>
    <row r="6" spans="1:159">
      <c r="A6" s="37">
        <f>'stranka in letna napoved 2015'!A6</f>
        <v>3</v>
      </c>
      <c r="B6" s="37" t="str">
        <f>'stranka in letna napoved 2015'!B6</f>
        <v>3/2013</v>
      </c>
      <c r="C6" s="38" t="str">
        <f>'stranka in letna napoved 2015'!C6</f>
        <v>SALUS, Veletrgovina, d.o.o.</v>
      </c>
      <c r="D6" s="39" t="str">
        <f>'stranka in letna napoved 2015'!D6</f>
        <v>Litostrojska 46A</v>
      </c>
      <c r="E6" s="39" t="str">
        <f>'stranka in letna napoved 2015'!E6</f>
        <v>Ljubljana</v>
      </c>
      <c r="F6" s="40">
        <f>'stranka in letna napoved 2015'!F6</f>
        <v>1000</v>
      </c>
      <c r="G6" s="40" t="str">
        <f>'stranka in letna napoved 2015'!G6</f>
        <v>SI81653506</v>
      </c>
      <c r="H6" s="40" t="str">
        <f>'stranka in letna napoved 2015'!H6</f>
        <v>6398707000</v>
      </c>
      <c r="I6" s="40">
        <f>'stranka in letna napoved 2015'!I6</f>
        <v>0</v>
      </c>
      <c r="J6" s="40" t="str">
        <f>'stranka in letna napoved 2015'!J6</f>
        <v>46.460</v>
      </c>
      <c r="K6" s="40">
        <f>'stranka in letna napoved 2015'!K6</f>
        <v>0</v>
      </c>
      <c r="L6" s="40">
        <f>'stranka in letna napoved 2015'!L6</f>
        <v>0</v>
      </c>
      <c r="M6" s="66">
        <f>'stranka in letna napoved 2015'!M6</f>
        <v>0</v>
      </c>
      <c r="N6" s="102" t="str">
        <f>'stranka in letna napoved 2015'!N6</f>
        <v>SZ</v>
      </c>
      <c r="O6" s="100" t="str">
        <f>'stranka in letna napoved 2015'!O6</f>
        <v>pridobitelj embaliranega blaga</v>
      </c>
      <c r="P6" s="40" t="str">
        <f>'stranka in letna napoved 2015'!P6</f>
        <v>QP</v>
      </c>
      <c r="Q6" s="64">
        <f>'stranka in letna napoved 2015'!Q6</f>
        <v>41487</v>
      </c>
      <c r="R6" s="64">
        <f>'stranka in letna napoved 2015'!R6</f>
        <v>41480</v>
      </c>
      <c r="S6" s="40" t="str">
        <f>'stranka in letna napoved 2015'!S6</f>
        <v>Marjeta Rede</v>
      </c>
      <c r="T6" s="40" t="str">
        <f>'stranka in letna napoved 2015'!T6</f>
        <v>+386 1 58 99 197</v>
      </c>
      <c r="U6" s="40" t="str">
        <f>'stranka in letna napoved 2015'!U6</f>
        <v>marjeta.rede@salus.si</v>
      </c>
      <c r="V6" s="40">
        <f>'stranka in letna napoved 2015'!V6</f>
        <v>0</v>
      </c>
      <c r="W6" s="40" t="str">
        <f>'stranka in letna napoved 2015'!W6</f>
        <v>Aleš Cerkvenik</v>
      </c>
      <c r="X6" s="40" t="str">
        <f>'stranka in letna napoved 2015'!X6</f>
        <v>+386 41 360 259</v>
      </c>
      <c r="Y6" s="40">
        <f>'stranka in letna napoved 2015'!Y6</f>
        <v>0</v>
      </c>
      <c r="Z6" s="40">
        <f>'stranka in letna napoved 2015'!Z6</f>
        <v>0</v>
      </c>
      <c r="AA6" s="272"/>
      <c r="AB6" s="180">
        <f>'stranka in letna napoved 2015'!AB6</f>
        <v>0</v>
      </c>
      <c r="AC6" s="104">
        <f t="shared" si="8"/>
        <v>0</v>
      </c>
      <c r="AD6" s="272"/>
      <c r="AE6" s="180">
        <f>'stranka in letna napoved 2015'!AE6</f>
        <v>0</v>
      </c>
      <c r="AF6" s="104">
        <f t="shared" si="9"/>
        <v>0</v>
      </c>
      <c r="AG6" s="20">
        <f t="shared" si="0"/>
        <v>0</v>
      </c>
      <c r="AH6" s="272"/>
      <c r="AI6" s="180">
        <f>'stranka in letna napoved 2015'!AI6</f>
        <v>0</v>
      </c>
      <c r="AJ6" s="104">
        <f t="shared" si="10"/>
        <v>0</v>
      </c>
      <c r="AK6" s="272"/>
      <c r="AL6" s="180">
        <f>'stranka in letna napoved 2015'!AL6</f>
        <v>0</v>
      </c>
      <c r="AM6" s="236">
        <f t="shared" si="11"/>
        <v>0</v>
      </c>
      <c r="AN6" s="22">
        <f t="shared" si="12"/>
        <v>0</v>
      </c>
      <c r="AO6" s="276"/>
      <c r="AP6" s="182">
        <f>'stranka in letna napoved 2015'!AP6</f>
        <v>0</v>
      </c>
      <c r="AQ6" s="331">
        <f t="shared" si="13"/>
        <v>0</v>
      </c>
      <c r="AR6" s="23">
        <f t="shared" si="14"/>
        <v>0</v>
      </c>
      <c r="AS6" s="23">
        <f t="shared" si="15"/>
        <v>0</v>
      </c>
      <c r="AT6" s="23">
        <f t="shared" si="16"/>
        <v>0</v>
      </c>
      <c r="AU6" s="174">
        <f t="shared" si="17"/>
        <v>0</v>
      </c>
      <c r="AV6" s="279"/>
      <c r="AW6" s="333">
        <f>'stranka in letna napoved 2015'!AW6</f>
        <v>0</v>
      </c>
      <c r="AX6" s="242">
        <f t="shared" si="18"/>
        <v>0</v>
      </c>
      <c r="AY6" s="272"/>
      <c r="AZ6" s="332">
        <f>'stranka in letna napoved 2015'!AZ6</f>
        <v>0</v>
      </c>
      <c r="BA6" s="242">
        <f t="shared" si="19"/>
        <v>0</v>
      </c>
      <c r="BB6" s="272"/>
      <c r="BC6" s="333">
        <f>'stranka in letna napoved 2015'!BC6</f>
        <v>0</v>
      </c>
      <c r="BD6" s="335">
        <f t="shared" si="20"/>
        <v>0</v>
      </c>
      <c r="BE6" s="25">
        <f t="shared" si="21"/>
        <v>0</v>
      </c>
      <c r="BF6" s="272"/>
      <c r="BG6" s="333">
        <f>'stranka in letna napoved 2015'!BG6</f>
        <v>0</v>
      </c>
      <c r="BH6" s="335">
        <f t="shared" si="22"/>
        <v>0</v>
      </c>
      <c r="BI6" s="272"/>
      <c r="BJ6" s="333">
        <f>'stranka in letna napoved 2015'!BJ6</f>
        <v>0</v>
      </c>
      <c r="BK6" s="335">
        <f t="shared" si="23"/>
        <v>0</v>
      </c>
      <c r="BL6" s="272"/>
      <c r="BM6" s="333">
        <f>'stranka in letna napoved 2015'!BM6</f>
        <v>0</v>
      </c>
      <c r="BN6" s="335">
        <f t="shared" si="24"/>
        <v>0</v>
      </c>
      <c r="BO6" s="26">
        <f t="shared" si="25"/>
        <v>0</v>
      </c>
      <c r="BP6" s="281"/>
      <c r="BQ6" s="333">
        <f>'stranka in letna napoved 2015'!BQ6</f>
        <v>0</v>
      </c>
      <c r="BR6" s="335">
        <f t="shared" si="26"/>
        <v>0</v>
      </c>
      <c r="BS6" s="27">
        <f t="shared" si="27"/>
        <v>0</v>
      </c>
      <c r="BT6" s="27">
        <f t="shared" si="28"/>
        <v>0</v>
      </c>
      <c r="BU6" s="27">
        <f t="shared" si="29"/>
        <v>0</v>
      </c>
      <c r="BV6" s="335">
        <f t="shared" si="30"/>
        <v>0</v>
      </c>
      <c r="BW6" s="279"/>
      <c r="BX6" s="355">
        <f>'stranka in letna napoved 2015'!BX6</f>
        <v>0</v>
      </c>
      <c r="BY6" s="188">
        <f t="shared" si="31"/>
        <v>0</v>
      </c>
      <c r="BZ6" s="283"/>
      <c r="CA6" s="355">
        <f>'stranka in letna napoved 2015'!CA6</f>
        <v>0</v>
      </c>
      <c r="CB6" s="188">
        <f t="shared" si="32"/>
        <v>0</v>
      </c>
      <c r="CC6" s="283"/>
      <c r="CD6" s="341">
        <f>'stranka in letna napoved 2015'!CD6</f>
        <v>0</v>
      </c>
      <c r="CE6" s="188">
        <f t="shared" si="33"/>
        <v>0</v>
      </c>
      <c r="CF6" s="28">
        <f t="shared" si="1"/>
        <v>0</v>
      </c>
      <c r="CG6" s="28">
        <f t="shared" si="34"/>
        <v>0</v>
      </c>
      <c r="CH6" s="29">
        <f t="shared" si="35"/>
        <v>0</v>
      </c>
      <c r="CI6" s="188">
        <f t="shared" si="36"/>
        <v>0</v>
      </c>
      <c r="CJ6" s="272"/>
      <c r="CK6" s="342">
        <f>'stranka in letna napoved 2015'!CK6</f>
        <v>0</v>
      </c>
      <c r="CL6" s="247">
        <f t="shared" si="37"/>
        <v>0</v>
      </c>
      <c r="CM6" s="283"/>
      <c r="CN6" s="342">
        <f>'stranka in letna napoved 2015'!CN6</f>
        <v>0</v>
      </c>
      <c r="CO6" s="356">
        <f t="shared" si="38"/>
        <v>0</v>
      </c>
      <c r="CP6" s="283"/>
      <c r="CQ6" s="344">
        <f>'stranka in letna napoved 2015'!CQ6</f>
        <v>0</v>
      </c>
      <c r="CR6" s="247">
        <f t="shared" si="39"/>
        <v>0</v>
      </c>
      <c r="CS6" s="30">
        <f t="shared" si="2"/>
        <v>0</v>
      </c>
      <c r="CT6" s="30">
        <f t="shared" si="40"/>
        <v>0</v>
      </c>
      <c r="CU6" s="31">
        <f t="shared" si="41"/>
        <v>0</v>
      </c>
      <c r="CV6" s="192">
        <f t="shared" si="42"/>
        <v>0</v>
      </c>
      <c r="CW6" s="279"/>
      <c r="CX6" s="345">
        <f>'stranka in letna napoved 2015'!CX6</f>
        <v>0</v>
      </c>
      <c r="CY6" s="252">
        <f t="shared" si="43"/>
        <v>0</v>
      </c>
      <c r="CZ6" s="283"/>
      <c r="DA6" s="345">
        <f>'stranka in letna napoved 2015'!DA6</f>
        <v>0</v>
      </c>
      <c r="DB6" s="346">
        <f t="shared" si="44"/>
        <v>0</v>
      </c>
      <c r="DC6" s="283"/>
      <c r="DD6" s="345">
        <f>'stranka in letna napoved 2015'!DD6</f>
        <v>0</v>
      </c>
      <c r="DE6" s="347">
        <f t="shared" si="45"/>
        <v>0</v>
      </c>
      <c r="DF6" s="32">
        <f t="shared" si="3"/>
        <v>0</v>
      </c>
      <c r="DG6" s="32">
        <f t="shared" si="46"/>
        <v>0</v>
      </c>
      <c r="DH6" s="32">
        <f t="shared" si="47"/>
        <v>0</v>
      </c>
      <c r="DI6" s="194">
        <f t="shared" si="48"/>
        <v>0</v>
      </c>
      <c r="DJ6" s="279"/>
      <c r="DK6" s="348">
        <f>'stranka in letna napoved 2015'!DK6</f>
        <v>0</v>
      </c>
      <c r="DL6" s="349">
        <f t="shared" si="49"/>
        <v>0</v>
      </c>
      <c r="DM6" s="283"/>
      <c r="DN6" s="348">
        <f>'stranka in letna napoved 2015'!DN6</f>
        <v>0</v>
      </c>
      <c r="DO6" s="350">
        <f t="shared" si="50"/>
        <v>0</v>
      </c>
      <c r="DP6" s="283"/>
      <c r="DQ6" s="348">
        <f>'stranka in letna napoved 2015'!DQ6</f>
        <v>0</v>
      </c>
      <c r="DR6" s="258">
        <f t="shared" si="51"/>
        <v>0</v>
      </c>
      <c r="DS6" s="33">
        <f t="shared" si="4"/>
        <v>0</v>
      </c>
      <c r="DT6" s="33">
        <f t="shared" si="5"/>
        <v>0</v>
      </c>
      <c r="DU6" s="33">
        <f t="shared" si="52"/>
        <v>0</v>
      </c>
      <c r="DV6" s="196">
        <f t="shared" si="53"/>
        <v>0</v>
      </c>
      <c r="DW6" s="279"/>
      <c r="DX6" s="351">
        <f>'stranka in letna napoved 2015'!DX6</f>
        <v>0</v>
      </c>
      <c r="DY6" s="262">
        <f t="shared" si="54"/>
        <v>0</v>
      </c>
      <c r="DZ6" s="283"/>
      <c r="EA6" s="351">
        <f>'stranka in letna napoved 2015'!EA6</f>
        <v>0</v>
      </c>
      <c r="EB6" s="352">
        <f t="shared" si="55"/>
        <v>0</v>
      </c>
      <c r="EC6" s="283"/>
      <c r="ED6" s="262">
        <f>'stranka in letna napoved 2015'!ED6</f>
        <v>0</v>
      </c>
      <c r="EE6" s="353">
        <f t="shared" si="56"/>
        <v>0</v>
      </c>
      <c r="EF6" s="34">
        <f t="shared" si="6"/>
        <v>0</v>
      </c>
      <c r="EG6" s="34">
        <f t="shared" si="57"/>
        <v>0</v>
      </c>
      <c r="EH6" s="34">
        <f t="shared" si="58"/>
        <v>0</v>
      </c>
      <c r="EI6" s="200">
        <f t="shared" si="59"/>
        <v>0</v>
      </c>
      <c r="EJ6" s="287"/>
      <c r="EK6" s="357">
        <f>'stranka in letna napoved 2015'!EK6</f>
        <v>0</v>
      </c>
      <c r="EL6" s="269">
        <f t="shared" si="60"/>
        <v>0</v>
      </c>
      <c r="EM6" s="276"/>
      <c r="EN6" s="357">
        <f>'stranka in letna napoved 2015'!EN6</f>
        <v>0</v>
      </c>
      <c r="EO6" s="269">
        <f t="shared" si="61"/>
        <v>0</v>
      </c>
      <c r="EP6" s="283"/>
      <c r="EQ6" s="357">
        <f>'stranka in letna napoved 2015'!EQ6</f>
        <v>0</v>
      </c>
      <c r="ER6" s="269">
        <f t="shared" si="62"/>
        <v>0</v>
      </c>
      <c r="ES6" s="35">
        <f t="shared" si="7"/>
        <v>0</v>
      </c>
      <c r="ET6" s="35">
        <f t="shared" si="63"/>
        <v>0</v>
      </c>
      <c r="EU6" s="36">
        <f t="shared" si="64"/>
        <v>0</v>
      </c>
      <c r="EV6" s="206">
        <f t="shared" si="65"/>
        <v>0</v>
      </c>
      <c r="EW6" s="288">
        <f t="shared" si="66"/>
        <v>0</v>
      </c>
      <c r="EX6" s="289">
        <f t="shared" si="67"/>
        <v>0</v>
      </c>
      <c r="EY6" s="289">
        <f t="shared" si="68"/>
        <v>0</v>
      </c>
      <c r="EZ6" s="289">
        <f t="shared" si="69"/>
        <v>0</v>
      </c>
      <c r="FA6" s="289">
        <f t="shared" si="70"/>
        <v>0</v>
      </c>
      <c r="FB6" s="290">
        <f t="shared" si="71"/>
        <v>0</v>
      </c>
      <c r="FC6" s="292">
        <f t="shared" si="72"/>
        <v>0</v>
      </c>
    </row>
    <row r="7" spans="1:159">
      <c r="A7" s="37">
        <f>'stranka in letna napoved 2015'!A7</f>
        <v>4</v>
      </c>
      <c r="B7" s="37" t="str">
        <f>'stranka in letna napoved 2015'!B7</f>
        <v>4/2013</v>
      </c>
      <c r="C7" s="38" t="str">
        <f>'stranka in letna napoved 2015'!C7</f>
        <v>GAMA trgovina, d.o.o.</v>
      </c>
      <c r="D7" s="39" t="str">
        <f>'stranka in letna napoved 2015'!D7</f>
        <v>Blatnica 1</v>
      </c>
      <c r="E7" s="39" t="str">
        <f>'stranka in letna napoved 2015'!E7</f>
        <v>Trzin</v>
      </c>
      <c r="F7" s="40">
        <f>'stranka in letna napoved 2015'!F7</f>
        <v>1236</v>
      </c>
      <c r="G7" s="40" t="str">
        <f>'stranka in letna napoved 2015'!G7</f>
        <v>SI66311322</v>
      </c>
      <c r="H7" s="40" t="str">
        <f>'stranka in letna napoved 2015'!H7</f>
        <v>5380740000</v>
      </c>
      <c r="I7" s="40" t="str">
        <f>'stranka in letna napoved 2015'!I7</f>
        <v>gama.doo@siol.net</v>
      </c>
      <c r="J7" s="40" t="str">
        <f>'stranka in letna napoved 2015'!J7</f>
        <v>46.340</v>
      </c>
      <c r="K7" s="40">
        <f>'stranka in letna napoved 2015'!K7</f>
        <v>0</v>
      </c>
      <c r="L7" s="40">
        <f>'stranka in letna napoved 2015'!L7</f>
        <v>0</v>
      </c>
      <c r="M7" s="66">
        <f>'stranka in letna napoved 2015'!M7</f>
        <v>0</v>
      </c>
      <c r="N7" s="102" t="str">
        <f>'stranka in letna napoved 2015'!N7</f>
        <v>IM</v>
      </c>
      <c r="O7" s="100" t="str">
        <f>'stranka in letna napoved 2015'!O7</f>
        <v>pridobitelj embaliranega blaga</v>
      </c>
      <c r="P7" s="40" t="str">
        <f>'stranka in letna napoved 2015'!P7</f>
        <v>MP</v>
      </c>
      <c r="Q7" s="64">
        <f>'stranka in letna napoved 2015'!Q7</f>
        <v>41640</v>
      </c>
      <c r="R7" s="64">
        <f>'stranka in letna napoved 2015'!R7</f>
        <v>41537</v>
      </c>
      <c r="S7" s="40" t="str">
        <f>'stranka in letna napoved 2015'!S7</f>
        <v>Petra Mekiš</v>
      </c>
      <c r="T7" s="40" t="str">
        <f>'stranka in letna napoved 2015'!T7</f>
        <v>+386 41 744 191</v>
      </c>
      <c r="U7" s="40" t="str">
        <f>'stranka in letna napoved 2015'!U7</f>
        <v>petra.mekis@gama.si</v>
      </c>
      <c r="V7" s="40" t="str">
        <f>'stranka in letna napoved 2015'!V7</f>
        <v>Imajo lokacijo prevzema odpadne embalaže pod drugo pravno osebo na Celovški. Plačilni rok se spremeni iz 30 dnevnega v 90 dnevni plačilni rok. Fakture se izdajo zadnji dan v mesecu.</v>
      </c>
      <c r="W7" s="40">
        <f>'stranka in letna napoved 2015'!W7</f>
        <v>0</v>
      </c>
      <c r="X7" s="40">
        <f>'stranka in letna napoved 2015'!X7</f>
        <v>0</v>
      </c>
      <c r="Y7" s="40">
        <f>'stranka in letna napoved 2015'!Y7</f>
        <v>0</v>
      </c>
      <c r="Z7" s="40">
        <f>'stranka in letna napoved 2015'!Z7</f>
        <v>0</v>
      </c>
      <c r="AA7" s="272"/>
      <c r="AB7" s="180">
        <f>'stranka in letna napoved 2015'!AB7</f>
        <v>53</v>
      </c>
      <c r="AC7" s="104">
        <f t="shared" si="8"/>
        <v>0</v>
      </c>
      <c r="AD7" s="272"/>
      <c r="AE7" s="180">
        <f>'stranka in letna napoved 2015'!AE7</f>
        <v>42</v>
      </c>
      <c r="AF7" s="104">
        <f t="shared" si="9"/>
        <v>0</v>
      </c>
      <c r="AG7" s="20">
        <f t="shared" si="0"/>
        <v>0</v>
      </c>
      <c r="AH7" s="272"/>
      <c r="AI7" s="180">
        <f>'stranka in letna napoved 2015'!AI7</f>
        <v>52</v>
      </c>
      <c r="AJ7" s="104">
        <f t="shared" si="10"/>
        <v>0</v>
      </c>
      <c r="AK7" s="272"/>
      <c r="AL7" s="180">
        <f>'stranka in letna napoved 2015'!AL7</f>
        <v>41</v>
      </c>
      <c r="AM7" s="236">
        <f t="shared" si="11"/>
        <v>0</v>
      </c>
      <c r="AN7" s="22">
        <f t="shared" si="12"/>
        <v>0</v>
      </c>
      <c r="AO7" s="276"/>
      <c r="AP7" s="182">
        <f>'stranka in letna napoved 2015'!AP7</f>
        <v>41</v>
      </c>
      <c r="AQ7" s="331">
        <f t="shared" si="13"/>
        <v>0</v>
      </c>
      <c r="AR7" s="23">
        <f t="shared" si="14"/>
        <v>0</v>
      </c>
      <c r="AS7" s="23">
        <f t="shared" si="15"/>
        <v>0</v>
      </c>
      <c r="AT7" s="23">
        <f t="shared" si="16"/>
        <v>0</v>
      </c>
      <c r="AU7" s="174">
        <f t="shared" si="17"/>
        <v>0</v>
      </c>
      <c r="AV7" s="279"/>
      <c r="AW7" s="333">
        <f>'stranka in letna napoved 2015'!AW7</f>
        <v>67</v>
      </c>
      <c r="AX7" s="242">
        <f t="shared" si="18"/>
        <v>0</v>
      </c>
      <c r="AY7" s="272"/>
      <c r="AZ7" s="332">
        <f>'stranka in letna napoved 2015'!AZ7</f>
        <v>42</v>
      </c>
      <c r="BA7" s="242">
        <f t="shared" si="19"/>
        <v>0</v>
      </c>
      <c r="BB7" s="272"/>
      <c r="BC7" s="333">
        <f>'stranka in letna napoved 2015'!BC7</f>
        <v>42</v>
      </c>
      <c r="BD7" s="335">
        <f t="shared" si="20"/>
        <v>0</v>
      </c>
      <c r="BE7" s="25">
        <f t="shared" si="21"/>
        <v>0</v>
      </c>
      <c r="BF7" s="272"/>
      <c r="BG7" s="333">
        <f>'stranka in letna napoved 2015'!BG7</f>
        <v>66</v>
      </c>
      <c r="BH7" s="335">
        <f t="shared" si="22"/>
        <v>0</v>
      </c>
      <c r="BI7" s="272"/>
      <c r="BJ7" s="333">
        <f>'stranka in letna napoved 2015'!BJ7</f>
        <v>41</v>
      </c>
      <c r="BK7" s="335">
        <f t="shared" si="23"/>
        <v>0</v>
      </c>
      <c r="BL7" s="272"/>
      <c r="BM7" s="333">
        <f>'stranka in letna napoved 2015'!BM7</f>
        <v>41</v>
      </c>
      <c r="BN7" s="335">
        <f t="shared" si="24"/>
        <v>0</v>
      </c>
      <c r="BO7" s="26">
        <f t="shared" si="25"/>
        <v>0</v>
      </c>
      <c r="BP7" s="281"/>
      <c r="BQ7" s="333">
        <f>'stranka in letna napoved 2015'!BQ7</f>
        <v>41</v>
      </c>
      <c r="BR7" s="335">
        <f t="shared" si="26"/>
        <v>0</v>
      </c>
      <c r="BS7" s="27">
        <f t="shared" si="27"/>
        <v>0</v>
      </c>
      <c r="BT7" s="27">
        <f t="shared" si="28"/>
        <v>0</v>
      </c>
      <c r="BU7" s="27">
        <f t="shared" si="29"/>
        <v>0</v>
      </c>
      <c r="BV7" s="335">
        <f t="shared" si="30"/>
        <v>0</v>
      </c>
      <c r="BW7" s="279"/>
      <c r="BX7" s="355">
        <f>'stranka in letna napoved 2015'!BX7</f>
        <v>42</v>
      </c>
      <c r="BY7" s="188">
        <f t="shared" si="31"/>
        <v>0</v>
      </c>
      <c r="BZ7" s="283"/>
      <c r="CA7" s="355">
        <f>'stranka in letna napoved 2015'!CA7</f>
        <v>41</v>
      </c>
      <c r="CB7" s="188">
        <f t="shared" si="32"/>
        <v>0</v>
      </c>
      <c r="CC7" s="283"/>
      <c r="CD7" s="341">
        <f>'stranka in letna napoved 2015'!CD7</f>
        <v>41</v>
      </c>
      <c r="CE7" s="188">
        <f t="shared" si="33"/>
        <v>0</v>
      </c>
      <c r="CF7" s="28">
        <f t="shared" si="1"/>
        <v>0</v>
      </c>
      <c r="CG7" s="28">
        <f t="shared" si="34"/>
        <v>0</v>
      </c>
      <c r="CH7" s="29">
        <f t="shared" si="35"/>
        <v>0</v>
      </c>
      <c r="CI7" s="188">
        <f t="shared" si="36"/>
        <v>0</v>
      </c>
      <c r="CJ7" s="272"/>
      <c r="CK7" s="342">
        <f>'stranka in letna napoved 2015'!CK7</f>
        <v>45</v>
      </c>
      <c r="CL7" s="247">
        <f t="shared" si="37"/>
        <v>0</v>
      </c>
      <c r="CM7" s="283"/>
      <c r="CN7" s="342">
        <f>'stranka in letna napoved 2015'!CN7</f>
        <v>44</v>
      </c>
      <c r="CO7" s="356">
        <f t="shared" si="38"/>
        <v>0</v>
      </c>
      <c r="CP7" s="283"/>
      <c r="CQ7" s="344">
        <f>'stranka in letna napoved 2015'!CQ7</f>
        <v>44</v>
      </c>
      <c r="CR7" s="247">
        <f t="shared" si="39"/>
        <v>0</v>
      </c>
      <c r="CS7" s="30">
        <f t="shared" si="2"/>
        <v>0</v>
      </c>
      <c r="CT7" s="30">
        <f t="shared" si="40"/>
        <v>0</v>
      </c>
      <c r="CU7" s="31">
        <f t="shared" si="41"/>
        <v>0</v>
      </c>
      <c r="CV7" s="192">
        <f t="shared" si="42"/>
        <v>0</v>
      </c>
      <c r="CW7" s="279"/>
      <c r="CX7" s="345">
        <f>'stranka in letna napoved 2015'!CX7</f>
        <v>35</v>
      </c>
      <c r="CY7" s="252">
        <f t="shared" si="43"/>
        <v>0</v>
      </c>
      <c r="CZ7" s="283"/>
      <c r="DA7" s="345">
        <f>'stranka in letna napoved 2015'!DA7</f>
        <v>34</v>
      </c>
      <c r="DB7" s="346">
        <f t="shared" si="44"/>
        <v>0</v>
      </c>
      <c r="DC7" s="283"/>
      <c r="DD7" s="345">
        <f>'stranka in letna napoved 2015'!DD7</f>
        <v>34</v>
      </c>
      <c r="DE7" s="347">
        <f t="shared" si="45"/>
        <v>0</v>
      </c>
      <c r="DF7" s="32">
        <f t="shared" si="3"/>
        <v>0</v>
      </c>
      <c r="DG7" s="32">
        <f t="shared" si="46"/>
        <v>0</v>
      </c>
      <c r="DH7" s="32">
        <f t="shared" si="47"/>
        <v>0</v>
      </c>
      <c r="DI7" s="194">
        <f t="shared" si="48"/>
        <v>0</v>
      </c>
      <c r="DJ7" s="279"/>
      <c r="DK7" s="348">
        <f>'stranka in letna napoved 2015'!DK7</f>
        <v>39</v>
      </c>
      <c r="DL7" s="349">
        <f t="shared" si="49"/>
        <v>0</v>
      </c>
      <c r="DM7" s="283"/>
      <c r="DN7" s="348">
        <f>'stranka in letna napoved 2015'!DN7</f>
        <v>38</v>
      </c>
      <c r="DO7" s="350">
        <f t="shared" si="50"/>
        <v>0</v>
      </c>
      <c r="DP7" s="283"/>
      <c r="DQ7" s="348">
        <f>'stranka in letna napoved 2015'!DQ7</f>
        <v>38</v>
      </c>
      <c r="DR7" s="258">
        <f t="shared" si="51"/>
        <v>0</v>
      </c>
      <c r="DS7" s="33">
        <f t="shared" si="4"/>
        <v>0</v>
      </c>
      <c r="DT7" s="33">
        <f t="shared" si="5"/>
        <v>0</v>
      </c>
      <c r="DU7" s="33">
        <f t="shared" si="52"/>
        <v>0</v>
      </c>
      <c r="DV7" s="196">
        <f t="shared" si="53"/>
        <v>0</v>
      </c>
      <c r="DW7" s="279"/>
      <c r="DX7" s="351">
        <f>'stranka in letna napoved 2015'!DX7</f>
        <v>62</v>
      </c>
      <c r="DY7" s="262">
        <f t="shared" si="54"/>
        <v>0</v>
      </c>
      <c r="DZ7" s="283"/>
      <c r="EA7" s="351">
        <f>'stranka in letna napoved 2015'!EA7</f>
        <v>61</v>
      </c>
      <c r="EB7" s="352">
        <f t="shared" si="55"/>
        <v>0</v>
      </c>
      <c r="EC7" s="283"/>
      <c r="ED7" s="262">
        <f>'stranka in letna napoved 2015'!ED7</f>
        <v>61</v>
      </c>
      <c r="EE7" s="353">
        <f t="shared" si="56"/>
        <v>0</v>
      </c>
      <c r="EF7" s="34">
        <f t="shared" si="6"/>
        <v>0</v>
      </c>
      <c r="EG7" s="34">
        <f t="shared" si="57"/>
        <v>0</v>
      </c>
      <c r="EH7" s="34">
        <f t="shared" si="58"/>
        <v>0</v>
      </c>
      <c r="EI7" s="200">
        <f t="shared" si="59"/>
        <v>0</v>
      </c>
      <c r="EJ7" s="287"/>
      <c r="EK7" s="357">
        <f>'stranka in letna napoved 2015'!EK7</f>
        <v>549</v>
      </c>
      <c r="EL7" s="269">
        <f t="shared" si="60"/>
        <v>0</v>
      </c>
      <c r="EM7" s="276"/>
      <c r="EN7" s="357">
        <f>'stranka in letna napoved 2015'!EN7</f>
        <v>548</v>
      </c>
      <c r="EO7" s="269">
        <f t="shared" si="61"/>
        <v>0</v>
      </c>
      <c r="EP7" s="283"/>
      <c r="EQ7" s="357">
        <f>'stranka in letna napoved 2015'!EQ7</f>
        <v>548</v>
      </c>
      <c r="ER7" s="269">
        <f t="shared" si="62"/>
        <v>0</v>
      </c>
      <c r="ES7" s="35">
        <f t="shared" si="7"/>
        <v>0</v>
      </c>
      <c r="ET7" s="35">
        <f t="shared" si="63"/>
        <v>0</v>
      </c>
      <c r="EU7" s="36">
        <f t="shared" si="64"/>
        <v>0</v>
      </c>
      <c r="EV7" s="206">
        <f t="shared" si="65"/>
        <v>0</v>
      </c>
      <c r="EW7" s="288">
        <f t="shared" si="66"/>
        <v>0</v>
      </c>
      <c r="EX7" s="289">
        <f t="shared" si="67"/>
        <v>0</v>
      </c>
      <c r="EY7" s="289">
        <f t="shared" si="68"/>
        <v>0</v>
      </c>
      <c r="EZ7" s="289">
        <f t="shared" si="69"/>
        <v>0</v>
      </c>
      <c r="FA7" s="289">
        <f t="shared" si="70"/>
        <v>0</v>
      </c>
      <c r="FB7" s="290">
        <f t="shared" si="71"/>
        <v>0</v>
      </c>
      <c r="FC7" s="292">
        <f t="shared" si="72"/>
        <v>0</v>
      </c>
    </row>
    <row r="8" spans="1:159">
      <c r="A8" s="37">
        <f>'stranka in letna napoved 2015'!A8</f>
        <v>5</v>
      </c>
      <c r="B8" s="37" t="str">
        <f>'stranka in letna napoved 2015'!B8</f>
        <v>5/2013</v>
      </c>
      <c r="C8" s="38" t="str">
        <f>'stranka in letna napoved 2015'!C8</f>
        <v>NEPLAST d.o.o. Miren</v>
      </c>
      <c r="D8" s="39" t="str">
        <f>'stranka in letna napoved 2015'!D8</f>
        <v>Miren 137</v>
      </c>
      <c r="E8" s="39" t="str">
        <f>'stranka in letna napoved 2015'!E8</f>
        <v>Miren</v>
      </c>
      <c r="F8" s="40">
        <f>'stranka in letna napoved 2015'!F8</f>
        <v>5291</v>
      </c>
      <c r="G8" s="40" t="str">
        <f>'stranka in letna napoved 2015'!G8</f>
        <v>SI56661789</v>
      </c>
      <c r="H8" s="40" t="str">
        <f>'stranka in letna napoved 2015'!H8</f>
        <v>5712416000</v>
      </c>
      <c r="I8" s="40" t="str">
        <f>'stranka in letna napoved 2015'!I8</f>
        <v>neplast@s5.net</v>
      </c>
      <c r="J8" s="40" t="str">
        <f>'stranka in letna napoved 2015'!J8</f>
        <v>22.220</v>
      </c>
      <c r="K8" s="40">
        <f>'stranka in letna napoved 2015'!K8</f>
        <v>0</v>
      </c>
      <c r="L8" s="40">
        <f>'stranka in letna napoved 2015'!L8</f>
        <v>0</v>
      </c>
      <c r="M8" s="66">
        <f>'stranka in letna napoved 2015'!M8</f>
        <v>0</v>
      </c>
      <c r="N8" s="102" t="str">
        <f>'stranka in letna napoved 2015'!N8</f>
        <v>SZ</v>
      </c>
      <c r="O8" s="100" t="str">
        <f>'stranka in letna napoved 2015'!O8</f>
        <v>pridobitelj embaliranega blaga</v>
      </c>
      <c r="P8" s="40" t="str">
        <f>'stranka in letna napoved 2015'!P8</f>
        <v>QD</v>
      </c>
      <c r="Q8" s="64">
        <f>'stranka in letna napoved 2015'!Q8</f>
        <v>41640</v>
      </c>
      <c r="R8" s="64">
        <f>'stranka in letna napoved 2015'!R8</f>
        <v>41549</v>
      </c>
      <c r="S8" s="40" t="str">
        <f>'stranka in letna napoved 2015'!S8</f>
        <v>Renato Klančič</v>
      </c>
      <c r="T8" s="40" t="str">
        <f>'stranka in letna napoved 2015'!T8</f>
        <v>+386 5 39 54 140</v>
      </c>
      <c r="U8" s="40" t="str">
        <f>'stranka in letna napoved 2015'!U8</f>
        <v>neplast@neplast.si</v>
      </c>
      <c r="V8" s="40">
        <f>'stranka in letna napoved 2015'!V8</f>
        <v>0</v>
      </c>
      <c r="W8" s="40">
        <f>'stranka in letna napoved 2015'!W8</f>
        <v>0</v>
      </c>
      <c r="X8" s="40">
        <f>'stranka in letna napoved 2015'!X8</f>
        <v>0</v>
      </c>
      <c r="Y8" s="40">
        <f>'stranka in letna napoved 2015'!Y8</f>
        <v>0</v>
      </c>
      <c r="Z8" s="40">
        <f>'stranka in letna napoved 2015'!Z8</f>
        <v>0</v>
      </c>
      <c r="AA8" s="272"/>
      <c r="AB8" s="180">
        <f>'stranka in letna napoved 2015'!AB8</f>
        <v>0</v>
      </c>
      <c r="AC8" s="104">
        <f t="shared" si="8"/>
        <v>0</v>
      </c>
      <c r="AD8" s="272"/>
      <c r="AE8" s="180">
        <f>'stranka in letna napoved 2015'!AE8</f>
        <v>0</v>
      </c>
      <c r="AF8" s="104">
        <f t="shared" si="9"/>
        <v>0</v>
      </c>
      <c r="AG8" s="20">
        <f t="shared" si="0"/>
        <v>0</v>
      </c>
      <c r="AH8" s="272"/>
      <c r="AI8" s="180">
        <f>'stranka in letna napoved 2015'!AI8</f>
        <v>0</v>
      </c>
      <c r="AJ8" s="104">
        <f t="shared" si="10"/>
        <v>0</v>
      </c>
      <c r="AK8" s="272"/>
      <c r="AL8" s="180">
        <f>'stranka in letna napoved 2015'!AL8</f>
        <v>0</v>
      </c>
      <c r="AM8" s="236">
        <f t="shared" si="11"/>
        <v>0</v>
      </c>
      <c r="AN8" s="22">
        <f t="shared" si="12"/>
        <v>0</v>
      </c>
      <c r="AO8" s="276"/>
      <c r="AP8" s="182">
        <f>'stranka in letna napoved 2015'!AP8</f>
        <v>0</v>
      </c>
      <c r="AQ8" s="331">
        <f t="shared" si="13"/>
        <v>0</v>
      </c>
      <c r="AR8" s="23">
        <f t="shared" si="14"/>
        <v>0</v>
      </c>
      <c r="AS8" s="23">
        <f t="shared" si="15"/>
        <v>0</v>
      </c>
      <c r="AT8" s="23">
        <f t="shared" si="16"/>
        <v>0</v>
      </c>
      <c r="AU8" s="174">
        <f t="shared" si="17"/>
        <v>0</v>
      </c>
      <c r="AV8" s="279"/>
      <c r="AW8" s="333">
        <f>'stranka in letna napoved 2015'!AW8</f>
        <v>0</v>
      </c>
      <c r="AX8" s="242">
        <f t="shared" si="18"/>
        <v>0</v>
      </c>
      <c r="AY8" s="272"/>
      <c r="AZ8" s="332">
        <f>'stranka in letna napoved 2015'!AZ8</f>
        <v>0</v>
      </c>
      <c r="BA8" s="242">
        <f t="shared" si="19"/>
        <v>0</v>
      </c>
      <c r="BB8" s="272"/>
      <c r="BC8" s="333">
        <f>'stranka in letna napoved 2015'!BC8</f>
        <v>0</v>
      </c>
      <c r="BD8" s="335">
        <f t="shared" si="20"/>
        <v>0</v>
      </c>
      <c r="BE8" s="25">
        <f t="shared" si="21"/>
        <v>0</v>
      </c>
      <c r="BF8" s="272"/>
      <c r="BG8" s="333">
        <f>'stranka in letna napoved 2015'!BG8</f>
        <v>0</v>
      </c>
      <c r="BH8" s="335">
        <f t="shared" si="22"/>
        <v>0</v>
      </c>
      <c r="BI8" s="272"/>
      <c r="BJ8" s="333">
        <f>'stranka in letna napoved 2015'!BJ8</f>
        <v>0</v>
      </c>
      <c r="BK8" s="335">
        <f t="shared" si="23"/>
        <v>0</v>
      </c>
      <c r="BL8" s="272"/>
      <c r="BM8" s="333">
        <f>'stranka in letna napoved 2015'!BM8</f>
        <v>0</v>
      </c>
      <c r="BN8" s="335">
        <f t="shared" si="24"/>
        <v>0</v>
      </c>
      <c r="BO8" s="26">
        <f t="shared" si="25"/>
        <v>0</v>
      </c>
      <c r="BP8" s="281"/>
      <c r="BQ8" s="333">
        <f>'stranka in letna napoved 2015'!BQ8</f>
        <v>0</v>
      </c>
      <c r="BR8" s="335">
        <f t="shared" si="26"/>
        <v>0</v>
      </c>
      <c r="BS8" s="27">
        <f t="shared" si="27"/>
        <v>0</v>
      </c>
      <c r="BT8" s="27">
        <f t="shared" si="28"/>
        <v>0</v>
      </c>
      <c r="BU8" s="27">
        <f t="shared" si="29"/>
        <v>0</v>
      </c>
      <c r="BV8" s="335">
        <f t="shared" si="30"/>
        <v>0</v>
      </c>
      <c r="BW8" s="279"/>
      <c r="BX8" s="355">
        <f>'stranka in letna napoved 2015'!BX8</f>
        <v>0</v>
      </c>
      <c r="BY8" s="188">
        <f t="shared" si="31"/>
        <v>0</v>
      </c>
      <c r="BZ8" s="283"/>
      <c r="CA8" s="355">
        <f>'stranka in letna napoved 2015'!CA8</f>
        <v>0</v>
      </c>
      <c r="CB8" s="188">
        <f t="shared" si="32"/>
        <v>0</v>
      </c>
      <c r="CC8" s="283"/>
      <c r="CD8" s="341">
        <f>'stranka in letna napoved 2015'!CD8</f>
        <v>0</v>
      </c>
      <c r="CE8" s="188">
        <f t="shared" si="33"/>
        <v>0</v>
      </c>
      <c r="CF8" s="28">
        <f t="shared" si="1"/>
        <v>0</v>
      </c>
      <c r="CG8" s="28">
        <f t="shared" si="34"/>
        <v>0</v>
      </c>
      <c r="CH8" s="29">
        <f t="shared" si="35"/>
        <v>0</v>
      </c>
      <c r="CI8" s="188">
        <f t="shared" si="36"/>
        <v>0</v>
      </c>
      <c r="CJ8" s="272"/>
      <c r="CK8" s="342">
        <f>'stranka in letna napoved 2015'!CK8</f>
        <v>0</v>
      </c>
      <c r="CL8" s="247">
        <f t="shared" si="37"/>
        <v>0</v>
      </c>
      <c r="CM8" s="283"/>
      <c r="CN8" s="342">
        <f>'stranka in letna napoved 2015'!CN8</f>
        <v>0</v>
      </c>
      <c r="CO8" s="356">
        <f t="shared" si="38"/>
        <v>0</v>
      </c>
      <c r="CP8" s="283"/>
      <c r="CQ8" s="344">
        <f>'stranka in letna napoved 2015'!CQ8</f>
        <v>0</v>
      </c>
      <c r="CR8" s="247">
        <f t="shared" si="39"/>
        <v>0</v>
      </c>
      <c r="CS8" s="30">
        <f t="shared" si="2"/>
        <v>0</v>
      </c>
      <c r="CT8" s="30">
        <f t="shared" si="40"/>
        <v>0</v>
      </c>
      <c r="CU8" s="31">
        <f t="shared" si="41"/>
        <v>0</v>
      </c>
      <c r="CV8" s="192">
        <f t="shared" si="42"/>
        <v>0</v>
      </c>
      <c r="CW8" s="279"/>
      <c r="CX8" s="345">
        <f>'stranka in letna napoved 2015'!CX8</f>
        <v>0</v>
      </c>
      <c r="CY8" s="252">
        <f t="shared" si="43"/>
        <v>0</v>
      </c>
      <c r="CZ8" s="283"/>
      <c r="DA8" s="345">
        <f>'stranka in letna napoved 2015'!DA8</f>
        <v>0</v>
      </c>
      <c r="DB8" s="346">
        <f t="shared" si="44"/>
        <v>0</v>
      </c>
      <c r="DC8" s="283"/>
      <c r="DD8" s="345">
        <f>'stranka in letna napoved 2015'!DD8</f>
        <v>0</v>
      </c>
      <c r="DE8" s="347">
        <f t="shared" si="45"/>
        <v>0</v>
      </c>
      <c r="DF8" s="32">
        <f t="shared" si="3"/>
        <v>0</v>
      </c>
      <c r="DG8" s="32">
        <f t="shared" si="46"/>
        <v>0</v>
      </c>
      <c r="DH8" s="32">
        <f t="shared" si="47"/>
        <v>0</v>
      </c>
      <c r="DI8" s="194">
        <f t="shared" si="48"/>
        <v>0</v>
      </c>
      <c r="DJ8" s="279"/>
      <c r="DK8" s="348">
        <f>'stranka in letna napoved 2015'!DK8</f>
        <v>0</v>
      </c>
      <c r="DL8" s="349">
        <f t="shared" si="49"/>
        <v>0</v>
      </c>
      <c r="DM8" s="283"/>
      <c r="DN8" s="348">
        <f>'stranka in letna napoved 2015'!DN8</f>
        <v>0</v>
      </c>
      <c r="DO8" s="350">
        <f t="shared" si="50"/>
        <v>0</v>
      </c>
      <c r="DP8" s="283"/>
      <c r="DQ8" s="348">
        <f>'stranka in letna napoved 2015'!DQ8</f>
        <v>0</v>
      </c>
      <c r="DR8" s="258">
        <f t="shared" si="51"/>
        <v>0</v>
      </c>
      <c r="DS8" s="33">
        <f t="shared" si="4"/>
        <v>0</v>
      </c>
      <c r="DT8" s="33">
        <f t="shared" si="5"/>
        <v>0</v>
      </c>
      <c r="DU8" s="33">
        <f t="shared" si="52"/>
        <v>0</v>
      </c>
      <c r="DV8" s="196">
        <f t="shared" si="53"/>
        <v>0</v>
      </c>
      <c r="DW8" s="279"/>
      <c r="DX8" s="351">
        <f>'stranka in letna napoved 2015'!DX8</f>
        <v>0</v>
      </c>
      <c r="DY8" s="262">
        <f t="shared" si="54"/>
        <v>0</v>
      </c>
      <c r="DZ8" s="283"/>
      <c r="EA8" s="351">
        <f>'stranka in letna napoved 2015'!EA8</f>
        <v>0</v>
      </c>
      <c r="EB8" s="352">
        <f t="shared" si="55"/>
        <v>0</v>
      </c>
      <c r="EC8" s="283"/>
      <c r="ED8" s="262">
        <f>'stranka in letna napoved 2015'!ED8</f>
        <v>0</v>
      </c>
      <c r="EE8" s="353">
        <f t="shared" si="56"/>
        <v>0</v>
      </c>
      <c r="EF8" s="34">
        <f t="shared" si="6"/>
        <v>0</v>
      </c>
      <c r="EG8" s="34">
        <f t="shared" si="57"/>
        <v>0</v>
      </c>
      <c r="EH8" s="34">
        <f t="shared" si="58"/>
        <v>0</v>
      </c>
      <c r="EI8" s="200">
        <f t="shared" si="59"/>
        <v>0</v>
      </c>
      <c r="EJ8" s="287"/>
      <c r="EK8" s="357">
        <f>'stranka in letna napoved 2015'!EK8</f>
        <v>0</v>
      </c>
      <c r="EL8" s="269">
        <f t="shared" si="60"/>
        <v>0</v>
      </c>
      <c r="EM8" s="276"/>
      <c r="EN8" s="357">
        <f>'stranka in letna napoved 2015'!EN8</f>
        <v>0</v>
      </c>
      <c r="EO8" s="269">
        <f t="shared" si="61"/>
        <v>0</v>
      </c>
      <c r="EP8" s="283"/>
      <c r="EQ8" s="357">
        <f>'stranka in letna napoved 2015'!EQ8</f>
        <v>0</v>
      </c>
      <c r="ER8" s="269">
        <f t="shared" si="62"/>
        <v>0</v>
      </c>
      <c r="ES8" s="35">
        <f t="shared" si="7"/>
        <v>0</v>
      </c>
      <c r="ET8" s="35">
        <f t="shared" si="63"/>
        <v>0</v>
      </c>
      <c r="EU8" s="36">
        <f t="shared" si="64"/>
        <v>0</v>
      </c>
      <c r="EV8" s="206">
        <f t="shared" si="65"/>
        <v>0</v>
      </c>
      <c r="EW8" s="288">
        <f t="shared" si="66"/>
        <v>0</v>
      </c>
      <c r="EX8" s="289">
        <f t="shared" si="67"/>
        <v>0</v>
      </c>
      <c r="EY8" s="289">
        <f t="shared" si="68"/>
        <v>0</v>
      </c>
      <c r="EZ8" s="289">
        <f t="shared" si="69"/>
        <v>0</v>
      </c>
      <c r="FA8" s="289">
        <f t="shared" si="70"/>
        <v>0</v>
      </c>
      <c r="FB8" s="290">
        <f t="shared" si="71"/>
        <v>0</v>
      </c>
      <c r="FC8" s="292">
        <f t="shared" si="72"/>
        <v>0</v>
      </c>
    </row>
    <row r="9" spans="1:159">
      <c r="A9" s="37">
        <f>'stranka in letna napoved 2015'!A9</f>
        <v>6</v>
      </c>
      <c r="B9" s="37" t="str">
        <f>'stranka in letna napoved 2015'!B9</f>
        <v>6/2013</v>
      </c>
      <c r="C9" s="38" t="str">
        <f>'stranka in letna napoved 2015'!C9</f>
        <v>SPAR SLOVENIJA d.o.o.</v>
      </c>
      <c r="D9" s="39" t="str">
        <f>'stranka in letna napoved 2015'!D9</f>
        <v>Letališka cesta 26</v>
      </c>
      <c r="E9" s="39" t="str">
        <f>'stranka in letna napoved 2015'!E9</f>
        <v>Ljubljana</v>
      </c>
      <c r="F9" s="40">
        <f>'stranka in letna napoved 2015'!F9</f>
        <v>1000</v>
      </c>
      <c r="G9" s="40" t="str">
        <f>'stranka in letna napoved 2015'!G9</f>
        <v>SI32156782</v>
      </c>
      <c r="H9" s="40" t="str">
        <f>'stranka in letna napoved 2015'!H9</f>
        <v>5571693000</v>
      </c>
      <c r="I9" s="40">
        <f>'stranka in letna napoved 2015'!I9</f>
        <v>0</v>
      </c>
      <c r="J9" s="40" t="str">
        <f>'stranka in letna napoved 2015'!J9</f>
        <v>47.110</v>
      </c>
      <c r="K9" s="40">
        <f>'stranka in letna napoved 2015'!K9</f>
        <v>0</v>
      </c>
      <c r="L9" s="40">
        <f>'stranka in letna napoved 2015'!L9</f>
        <v>0</v>
      </c>
      <c r="M9" s="66">
        <f>'stranka in letna napoved 2015'!M9</f>
        <v>0</v>
      </c>
      <c r="N9" s="102" t="str">
        <f>'stranka in letna napoved 2015'!N9</f>
        <v>MZ</v>
      </c>
      <c r="O9" s="100" t="str">
        <f>'stranka in letna napoved 2015'!O9</f>
        <v>pr. emb. blaga, emaler</v>
      </c>
      <c r="P9" s="40" t="str">
        <f>'stranka in letna napoved 2015'!P9</f>
        <v>QD</v>
      </c>
      <c r="Q9" s="64">
        <f>'stranka in letna napoved 2015'!Q9</f>
        <v>41640</v>
      </c>
      <c r="R9" s="64">
        <f>'stranka in letna napoved 2015'!R9</f>
        <v>41537</v>
      </c>
      <c r="S9" s="40" t="str">
        <f>'stranka in letna napoved 2015'!S9</f>
        <v>Smiljan Veber</v>
      </c>
      <c r="T9" s="40" t="str">
        <f>'stranka in letna napoved 2015'!T9</f>
        <v>+386 1 58 44 547</v>
      </c>
      <c r="U9" s="40" t="str">
        <f>'stranka in letna napoved 2015'!U9</f>
        <v>odpadki@spar.si</v>
      </c>
      <c r="V9" s="40" t="str">
        <f>'stranka in letna napoved 2015'!V9</f>
        <v>stranka poroča vse pod NKOE, pri računu upoštevati bone!!!. Na račun vpiši opombo: SPAR IN RECIKEL se pobotata v višini 10.000,00 EUR z darilnimi boni Spar oz. z darilnimi karticami Spar</v>
      </c>
      <c r="W9" s="40">
        <f>'stranka in letna napoved 2015'!W9</f>
        <v>0</v>
      </c>
      <c r="X9" s="40">
        <f>'stranka in letna napoved 2015'!X9</f>
        <v>0</v>
      </c>
      <c r="Y9" s="40">
        <f>'stranka in letna napoved 2015'!Y9</f>
        <v>0</v>
      </c>
      <c r="Z9" s="40">
        <f>'stranka in letna napoved 2015'!Z9</f>
        <v>0</v>
      </c>
      <c r="AA9" s="272"/>
      <c r="AB9" s="180">
        <f>'stranka in letna napoved 2015'!AB9</f>
        <v>0</v>
      </c>
      <c r="AC9" s="104">
        <f t="shared" si="8"/>
        <v>0</v>
      </c>
      <c r="AD9" s="272"/>
      <c r="AE9" s="180">
        <f>'stranka in letna napoved 2015'!AE9</f>
        <v>0</v>
      </c>
      <c r="AF9" s="104">
        <f t="shared" si="9"/>
        <v>0</v>
      </c>
      <c r="AG9" s="20">
        <f t="shared" si="0"/>
        <v>0</v>
      </c>
      <c r="AH9" s="272"/>
      <c r="AI9" s="180">
        <f>'stranka in letna napoved 2015'!AI9</f>
        <v>0</v>
      </c>
      <c r="AJ9" s="104">
        <f t="shared" si="10"/>
        <v>0</v>
      </c>
      <c r="AK9" s="272"/>
      <c r="AL9" s="180">
        <f>'stranka in letna napoved 2015'!AL9</f>
        <v>0</v>
      </c>
      <c r="AM9" s="236">
        <f t="shared" si="11"/>
        <v>0</v>
      </c>
      <c r="AN9" s="22">
        <f t="shared" si="12"/>
        <v>0</v>
      </c>
      <c r="AO9" s="276"/>
      <c r="AP9" s="182">
        <f>'stranka in letna napoved 2015'!AP9</f>
        <v>0</v>
      </c>
      <c r="AQ9" s="331">
        <f t="shared" si="13"/>
        <v>0</v>
      </c>
      <c r="AR9" s="23">
        <f t="shared" si="14"/>
        <v>0</v>
      </c>
      <c r="AS9" s="23">
        <f t="shared" si="15"/>
        <v>0</v>
      </c>
      <c r="AT9" s="23">
        <f t="shared" si="16"/>
        <v>0</v>
      </c>
      <c r="AU9" s="174">
        <f t="shared" si="17"/>
        <v>0</v>
      </c>
      <c r="AV9" s="279"/>
      <c r="AW9" s="333">
        <f>'stranka in letna napoved 2015'!AW9</f>
        <v>0</v>
      </c>
      <c r="AX9" s="242">
        <f t="shared" si="18"/>
        <v>0</v>
      </c>
      <c r="AY9" s="272"/>
      <c r="AZ9" s="332">
        <f>'stranka in letna napoved 2015'!AZ9</f>
        <v>0</v>
      </c>
      <c r="BA9" s="242">
        <f t="shared" si="19"/>
        <v>0</v>
      </c>
      <c r="BB9" s="272"/>
      <c r="BC9" s="333">
        <f>'stranka in letna napoved 2015'!BC9</f>
        <v>0</v>
      </c>
      <c r="BD9" s="335">
        <f t="shared" si="20"/>
        <v>0</v>
      </c>
      <c r="BE9" s="25">
        <f t="shared" si="21"/>
        <v>0</v>
      </c>
      <c r="BF9" s="272"/>
      <c r="BG9" s="333">
        <f>'stranka in letna napoved 2015'!BG9</f>
        <v>0</v>
      </c>
      <c r="BH9" s="335">
        <f t="shared" si="22"/>
        <v>0</v>
      </c>
      <c r="BI9" s="272"/>
      <c r="BJ9" s="333">
        <f>'stranka in letna napoved 2015'!BJ9</f>
        <v>0</v>
      </c>
      <c r="BK9" s="335">
        <f t="shared" si="23"/>
        <v>0</v>
      </c>
      <c r="BL9" s="272"/>
      <c r="BM9" s="333">
        <f>'stranka in letna napoved 2015'!BM9</f>
        <v>0</v>
      </c>
      <c r="BN9" s="335">
        <f t="shared" si="24"/>
        <v>0</v>
      </c>
      <c r="BO9" s="26">
        <f t="shared" si="25"/>
        <v>0</v>
      </c>
      <c r="BP9" s="281"/>
      <c r="BQ9" s="333">
        <f>'stranka in letna napoved 2015'!BQ9</f>
        <v>0</v>
      </c>
      <c r="BR9" s="335">
        <f t="shared" si="26"/>
        <v>0</v>
      </c>
      <c r="BS9" s="27">
        <f t="shared" si="27"/>
        <v>0</v>
      </c>
      <c r="BT9" s="27">
        <f t="shared" si="28"/>
        <v>0</v>
      </c>
      <c r="BU9" s="27">
        <f t="shared" si="29"/>
        <v>0</v>
      </c>
      <c r="BV9" s="335">
        <f t="shared" si="30"/>
        <v>0</v>
      </c>
      <c r="BW9" s="279"/>
      <c r="BX9" s="355">
        <f>'stranka in letna napoved 2015'!BX9</f>
        <v>0</v>
      </c>
      <c r="BY9" s="188">
        <f t="shared" si="31"/>
        <v>0</v>
      </c>
      <c r="BZ9" s="283"/>
      <c r="CA9" s="355">
        <f>'stranka in letna napoved 2015'!CA9</f>
        <v>0</v>
      </c>
      <c r="CB9" s="188">
        <f t="shared" si="32"/>
        <v>0</v>
      </c>
      <c r="CC9" s="283"/>
      <c r="CD9" s="341">
        <f>'stranka in letna napoved 2015'!CD9</f>
        <v>0</v>
      </c>
      <c r="CE9" s="188">
        <f t="shared" si="33"/>
        <v>0</v>
      </c>
      <c r="CF9" s="28">
        <f t="shared" si="1"/>
        <v>0</v>
      </c>
      <c r="CG9" s="28">
        <f t="shared" si="34"/>
        <v>0</v>
      </c>
      <c r="CH9" s="29">
        <f t="shared" si="35"/>
        <v>0</v>
      </c>
      <c r="CI9" s="188">
        <f t="shared" si="36"/>
        <v>0</v>
      </c>
      <c r="CJ9" s="272"/>
      <c r="CK9" s="342">
        <f>'stranka in letna napoved 2015'!CK9</f>
        <v>0</v>
      </c>
      <c r="CL9" s="247">
        <f t="shared" si="37"/>
        <v>0</v>
      </c>
      <c r="CM9" s="283"/>
      <c r="CN9" s="342">
        <f>'stranka in letna napoved 2015'!CN9</f>
        <v>0</v>
      </c>
      <c r="CO9" s="356">
        <f t="shared" si="38"/>
        <v>0</v>
      </c>
      <c r="CP9" s="283"/>
      <c r="CQ9" s="344">
        <f>'stranka in letna napoved 2015'!CQ9</f>
        <v>0</v>
      </c>
      <c r="CR9" s="247">
        <f t="shared" si="39"/>
        <v>0</v>
      </c>
      <c r="CS9" s="30">
        <f t="shared" si="2"/>
        <v>0</v>
      </c>
      <c r="CT9" s="30">
        <f t="shared" si="40"/>
        <v>0</v>
      </c>
      <c r="CU9" s="31">
        <f t="shared" si="41"/>
        <v>0</v>
      </c>
      <c r="CV9" s="192">
        <f t="shared" si="42"/>
        <v>0</v>
      </c>
      <c r="CW9" s="279"/>
      <c r="CX9" s="345">
        <f>'stranka in letna napoved 2015'!CX9</f>
        <v>0</v>
      </c>
      <c r="CY9" s="252">
        <f t="shared" si="43"/>
        <v>0</v>
      </c>
      <c r="CZ9" s="283"/>
      <c r="DA9" s="345">
        <f>'stranka in letna napoved 2015'!DA9</f>
        <v>0</v>
      </c>
      <c r="DB9" s="346">
        <f t="shared" si="44"/>
        <v>0</v>
      </c>
      <c r="DC9" s="283"/>
      <c r="DD9" s="345">
        <f>'stranka in letna napoved 2015'!DD9</f>
        <v>0</v>
      </c>
      <c r="DE9" s="347">
        <f t="shared" si="45"/>
        <v>0</v>
      </c>
      <c r="DF9" s="32">
        <f t="shared" si="3"/>
        <v>0</v>
      </c>
      <c r="DG9" s="32">
        <f t="shared" si="46"/>
        <v>0</v>
      </c>
      <c r="DH9" s="32">
        <f t="shared" si="47"/>
        <v>0</v>
      </c>
      <c r="DI9" s="194">
        <f t="shared" si="48"/>
        <v>0</v>
      </c>
      <c r="DJ9" s="279"/>
      <c r="DK9" s="348">
        <f>'stranka in letna napoved 2015'!DK9</f>
        <v>0</v>
      </c>
      <c r="DL9" s="349">
        <f t="shared" si="49"/>
        <v>0</v>
      </c>
      <c r="DM9" s="283"/>
      <c r="DN9" s="348">
        <f>'stranka in letna napoved 2015'!DN9</f>
        <v>0</v>
      </c>
      <c r="DO9" s="350">
        <f t="shared" si="50"/>
        <v>0</v>
      </c>
      <c r="DP9" s="283"/>
      <c r="DQ9" s="348">
        <f>'stranka in letna napoved 2015'!DQ9</f>
        <v>0</v>
      </c>
      <c r="DR9" s="258">
        <f t="shared" si="51"/>
        <v>0</v>
      </c>
      <c r="DS9" s="33">
        <f t="shared" si="4"/>
        <v>0</v>
      </c>
      <c r="DT9" s="33">
        <f t="shared" si="5"/>
        <v>0</v>
      </c>
      <c r="DU9" s="33">
        <f t="shared" si="52"/>
        <v>0</v>
      </c>
      <c r="DV9" s="196">
        <f t="shared" si="53"/>
        <v>0</v>
      </c>
      <c r="DW9" s="279"/>
      <c r="DX9" s="351">
        <f>'stranka in letna napoved 2015'!DX9</f>
        <v>0</v>
      </c>
      <c r="DY9" s="262">
        <f t="shared" si="54"/>
        <v>0</v>
      </c>
      <c r="DZ9" s="283"/>
      <c r="EA9" s="351">
        <f>'stranka in letna napoved 2015'!EA9</f>
        <v>0</v>
      </c>
      <c r="EB9" s="352">
        <f t="shared" si="55"/>
        <v>0</v>
      </c>
      <c r="EC9" s="283"/>
      <c r="ED9" s="262">
        <f>'stranka in letna napoved 2015'!ED9</f>
        <v>0</v>
      </c>
      <c r="EE9" s="353">
        <f t="shared" si="56"/>
        <v>0</v>
      </c>
      <c r="EF9" s="34">
        <f t="shared" si="6"/>
        <v>0</v>
      </c>
      <c r="EG9" s="34">
        <f t="shared" si="57"/>
        <v>0</v>
      </c>
      <c r="EH9" s="34">
        <f t="shared" si="58"/>
        <v>0</v>
      </c>
      <c r="EI9" s="200">
        <f t="shared" si="59"/>
        <v>0</v>
      </c>
      <c r="EJ9" s="287"/>
      <c r="EK9" s="357">
        <f>'stranka in letna napoved 2015'!EK9</f>
        <v>0</v>
      </c>
      <c r="EL9" s="269">
        <f t="shared" si="60"/>
        <v>0</v>
      </c>
      <c r="EM9" s="276"/>
      <c r="EN9" s="357">
        <f>'stranka in letna napoved 2015'!EN9</f>
        <v>0</v>
      </c>
      <c r="EO9" s="269">
        <f t="shared" si="61"/>
        <v>0</v>
      </c>
      <c r="EP9" s="283"/>
      <c r="EQ9" s="357">
        <f>'stranka in letna napoved 2015'!EQ9</f>
        <v>0</v>
      </c>
      <c r="ER9" s="269">
        <f t="shared" si="62"/>
        <v>0</v>
      </c>
      <c r="ES9" s="35">
        <f t="shared" si="7"/>
        <v>0</v>
      </c>
      <c r="ET9" s="35">
        <f t="shared" si="63"/>
        <v>0</v>
      </c>
      <c r="EU9" s="36">
        <f t="shared" si="64"/>
        <v>0</v>
      </c>
      <c r="EV9" s="206">
        <f t="shared" si="65"/>
        <v>0</v>
      </c>
      <c r="EW9" s="288">
        <f t="shared" si="66"/>
        <v>0</v>
      </c>
      <c r="EX9" s="289">
        <f t="shared" si="67"/>
        <v>0</v>
      </c>
      <c r="EY9" s="289">
        <f t="shared" si="68"/>
        <v>0</v>
      </c>
      <c r="EZ9" s="289">
        <f t="shared" si="69"/>
        <v>0</v>
      </c>
      <c r="FA9" s="289">
        <f t="shared" si="70"/>
        <v>0</v>
      </c>
      <c r="FB9" s="290">
        <f t="shared" si="71"/>
        <v>0</v>
      </c>
      <c r="FC9" s="292">
        <f t="shared" si="72"/>
        <v>0</v>
      </c>
    </row>
    <row r="10" spans="1:159">
      <c r="A10" s="37">
        <f>'stranka in letna napoved 2015'!A10</f>
        <v>7</v>
      </c>
      <c r="B10" s="37" t="str">
        <f>'stranka in letna napoved 2015'!B10</f>
        <v>7/2013</v>
      </c>
      <c r="C10" s="38" t="str">
        <f>'stranka in letna napoved 2015'!C10</f>
        <v>POT, Ljubljana, d.o.o.</v>
      </c>
      <c r="D10" s="39" t="str">
        <f>'stranka in letna napoved 2015'!D10</f>
        <v>Tacenska cesta 29</v>
      </c>
      <c r="E10" s="39" t="str">
        <f>'stranka in letna napoved 2015'!E10</f>
        <v>Ljubljana</v>
      </c>
      <c r="F10" s="40">
        <f>'stranka in letna napoved 2015'!F10</f>
        <v>1000</v>
      </c>
      <c r="G10" s="40" t="str">
        <f>'stranka in letna napoved 2015'!G10</f>
        <v>SI67254101</v>
      </c>
      <c r="H10" s="40" t="str">
        <f>'stranka in letna napoved 2015'!H10</f>
        <v>5288371000</v>
      </c>
      <c r="I10" s="40">
        <f>'stranka in letna napoved 2015'!I10</f>
        <v>0</v>
      </c>
      <c r="J10" s="40" t="str">
        <f>'stranka in letna napoved 2015'!J10</f>
        <v>46.490</v>
      </c>
      <c r="K10" s="40">
        <f>'stranka in letna napoved 2015'!K10</f>
        <v>0</v>
      </c>
      <c r="L10" s="40">
        <f>'stranka in letna napoved 2015'!L10</f>
        <v>0</v>
      </c>
      <c r="M10" s="66">
        <f>'stranka in letna napoved 2015'!M10</f>
        <v>0</v>
      </c>
      <c r="N10" s="102" t="str">
        <f>'stranka in letna napoved 2015'!N10</f>
        <v>IM</v>
      </c>
      <c r="O10" s="100" t="str">
        <f>'stranka in letna napoved 2015'!O10</f>
        <v>proizvajalec</v>
      </c>
      <c r="P10" s="40" t="str">
        <f>'stranka in letna napoved 2015'!P10</f>
        <v>QP</v>
      </c>
      <c r="Q10" s="64">
        <f>'stranka in letna napoved 2015'!Q10</f>
        <v>41640</v>
      </c>
      <c r="R10" s="64">
        <f>'stranka in letna napoved 2015'!R10</f>
        <v>41543</v>
      </c>
      <c r="S10" s="40" t="str">
        <f>'stranka in letna napoved 2015'!S10</f>
        <v>Tone Cör</v>
      </c>
      <c r="T10" s="40" t="str">
        <f>'stranka in letna napoved 2015'!T10</f>
        <v>++386 1 50 00 374</v>
      </c>
      <c r="U10" s="40" t="str">
        <f>'stranka in letna napoved 2015'!U10</f>
        <v>tone.cor@pot.si</v>
      </c>
      <c r="V10" s="40">
        <f>'stranka in letna napoved 2015'!V10</f>
        <v>0</v>
      </c>
      <c r="W10" s="40">
        <f>'stranka in letna napoved 2015'!W10</f>
        <v>0</v>
      </c>
      <c r="X10" s="40">
        <f>'stranka in letna napoved 2015'!X10</f>
        <v>0</v>
      </c>
      <c r="Y10" s="40">
        <f>'stranka in letna napoved 2015'!Y10</f>
        <v>0</v>
      </c>
      <c r="Z10" s="40">
        <f>'stranka in letna napoved 2015'!Z10</f>
        <v>0</v>
      </c>
      <c r="AA10" s="272"/>
      <c r="AB10" s="180">
        <f>'stranka in letna napoved 2015'!AB10</f>
        <v>54</v>
      </c>
      <c r="AC10" s="104">
        <f t="shared" si="8"/>
        <v>0</v>
      </c>
      <c r="AD10" s="272"/>
      <c r="AE10" s="180">
        <f>'stranka in letna napoved 2015'!AE10</f>
        <v>42</v>
      </c>
      <c r="AF10" s="104">
        <f t="shared" si="9"/>
        <v>0</v>
      </c>
      <c r="AG10" s="20">
        <f t="shared" si="0"/>
        <v>0</v>
      </c>
      <c r="AH10" s="272"/>
      <c r="AI10" s="180">
        <f>'stranka in letna napoved 2015'!AI10</f>
        <v>53</v>
      </c>
      <c r="AJ10" s="104">
        <f t="shared" si="10"/>
        <v>0</v>
      </c>
      <c r="AK10" s="272"/>
      <c r="AL10" s="180">
        <f>'stranka in letna napoved 2015'!AL10</f>
        <v>41</v>
      </c>
      <c r="AM10" s="236">
        <f t="shared" si="11"/>
        <v>0</v>
      </c>
      <c r="AN10" s="22">
        <f t="shared" si="12"/>
        <v>0</v>
      </c>
      <c r="AO10" s="276"/>
      <c r="AP10" s="182">
        <f>'stranka in letna napoved 2015'!AP10</f>
        <v>41</v>
      </c>
      <c r="AQ10" s="331">
        <f t="shared" si="13"/>
        <v>0</v>
      </c>
      <c r="AR10" s="23">
        <f t="shared" si="14"/>
        <v>0</v>
      </c>
      <c r="AS10" s="23">
        <f t="shared" si="15"/>
        <v>0</v>
      </c>
      <c r="AT10" s="23">
        <f t="shared" si="16"/>
        <v>0</v>
      </c>
      <c r="AU10" s="174">
        <f t="shared" si="17"/>
        <v>0</v>
      </c>
      <c r="AV10" s="279"/>
      <c r="AW10" s="333">
        <f>'stranka in letna napoved 2015'!AW10</f>
        <v>65</v>
      </c>
      <c r="AX10" s="242">
        <f t="shared" si="18"/>
        <v>0</v>
      </c>
      <c r="AY10" s="272"/>
      <c r="AZ10" s="332">
        <f>'stranka in letna napoved 2015'!AZ10</f>
        <v>42</v>
      </c>
      <c r="BA10" s="242">
        <f t="shared" si="19"/>
        <v>0</v>
      </c>
      <c r="BB10" s="272"/>
      <c r="BC10" s="333">
        <f>'stranka in letna napoved 2015'!BC10</f>
        <v>46</v>
      </c>
      <c r="BD10" s="335">
        <f t="shared" si="20"/>
        <v>0</v>
      </c>
      <c r="BE10" s="25">
        <f t="shared" si="21"/>
        <v>0</v>
      </c>
      <c r="BF10" s="272"/>
      <c r="BG10" s="333">
        <f>'stranka in letna napoved 2015'!BG10</f>
        <v>64</v>
      </c>
      <c r="BH10" s="335">
        <f t="shared" si="22"/>
        <v>0</v>
      </c>
      <c r="BI10" s="272"/>
      <c r="BJ10" s="333">
        <f>'stranka in letna napoved 2015'!BJ10</f>
        <v>41</v>
      </c>
      <c r="BK10" s="335">
        <f t="shared" si="23"/>
        <v>0</v>
      </c>
      <c r="BL10" s="272"/>
      <c r="BM10" s="333">
        <f>'stranka in letna napoved 2015'!BM10</f>
        <v>45</v>
      </c>
      <c r="BN10" s="335">
        <f t="shared" si="24"/>
        <v>0</v>
      </c>
      <c r="BO10" s="26">
        <f t="shared" si="25"/>
        <v>0</v>
      </c>
      <c r="BP10" s="281"/>
      <c r="BQ10" s="333">
        <f>'stranka in letna napoved 2015'!BQ10</f>
        <v>41</v>
      </c>
      <c r="BR10" s="335">
        <f t="shared" si="26"/>
        <v>0</v>
      </c>
      <c r="BS10" s="27">
        <f t="shared" si="27"/>
        <v>0</v>
      </c>
      <c r="BT10" s="27">
        <f t="shared" si="28"/>
        <v>0</v>
      </c>
      <c r="BU10" s="27">
        <f t="shared" si="29"/>
        <v>0</v>
      </c>
      <c r="BV10" s="335">
        <f t="shared" si="30"/>
        <v>0</v>
      </c>
      <c r="BW10" s="279"/>
      <c r="BX10" s="355">
        <f>'stranka in letna napoved 2015'!BX10</f>
        <v>42</v>
      </c>
      <c r="BY10" s="188">
        <f t="shared" si="31"/>
        <v>0</v>
      </c>
      <c r="BZ10" s="283"/>
      <c r="CA10" s="355">
        <f>'stranka in letna napoved 2015'!CA10</f>
        <v>42</v>
      </c>
      <c r="CB10" s="188">
        <f t="shared" si="32"/>
        <v>0</v>
      </c>
      <c r="CC10" s="283"/>
      <c r="CD10" s="341">
        <f>'stranka in letna napoved 2015'!CD10</f>
        <v>42</v>
      </c>
      <c r="CE10" s="188">
        <f t="shared" si="33"/>
        <v>0</v>
      </c>
      <c r="CF10" s="28">
        <f t="shared" si="1"/>
        <v>0</v>
      </c>
      <c r="CG10" s="28">
        <f t="shared" si="34"/>
        <v>0</v>
      </c>
      <c r="CH10" s="29">
        <f t="shared" si="35"/>
        <v>0</v>
      </c>
      <c r="CI10" s="188">
        <f t="shared" si="36"/>
        <v>0</v>
      </c>
      <c r="CJ10" s="272"/>
      <c r="CK10" s="342">
        <f>'stranka in letna napoved 2015'!CK10</f>
        <v>45</v>
      </c>
      <c r="CL10" s="247">
        <f t="shared" si="37"/>
        <v>0</v>
      </c>
      <c r="CM10" s="283"/>
      <c r="CN10" s="342">
        <f>'stranka in letna napoved 2015'!CN10</f>
        <v>44</v>
      </c>
      <c r="CO10" s="356">
        <f t="shared" si="38"/>
        <v>0</v>
      </c>
      <c r="CP10" s="283"/>
      <c r="CQ10" s="344">
        <f>'stranka in letna napoved 2015'!CQ10</f>
        <v>44</v>
      </c>
      <c r="CR10" s="247">
        <f t="shared" si="39"/>
        <v>0</v>
      </c>
      <c r="CS10" s="30">
        <f t="shared" si="2"/>
        <v>0</v>
      </c>
      <c r="CT10" s="30">
        <f t="shared" si="40"/>
        <v>0</v>
      </c>
      <c r="CU10" s="31">
        <f t="shared" si="41"/>
        <v>0</v>
      </c>
      <c r="CV10" s="192">
        <f t="shared" si="42"/>
        <v>0</v>
      </c>
      <c r="CW10" s="279"/>
      <c r="CX10" s="345">
        <f>'stranka in letna napoved 2015'!CX10</f>
        <v>30</v>
      </c>
      <c r="CY10" s="252">
        <f t="shared" si="43"/>
        <v>0</v>
      </c>
      <c r="CZ10" s="283"/>
      <c r="DA10" s="345">
        <f>'stranka in letna napoved 2015'!DA10</f>
        <v>29</v>
      </c>
      <c r="DB10" s="346">
        <f t="shared" si="44"/>
        <v>0</v>
      </c>
      <c r="DC10" s="283"/>
      <c r="DD10" s="345">
        <f>'stranka in letna napoved 2015'!DD10</f>
        <v>29</v>
      </c>
      <c r="DE10" s="347">
        <f t="shared" si="45"/>
        <v>0</v>
      </c>
      <c r="DF10" s="32">
        <f t="shared" si="3"/>
        <v>0</v>
      </c>
      <c r="DG10" s="32">
        <f t="shared" si="46"/>
        <v>0</v>
      </c>
      <c r="DH10" s="32">
        <f t="shared" si="47"/>
        <v>0</v>
      </c>
      <c r="DI10" s="194">
        <f t="shared" si="48"/>
        <v>0</v>
      </c>
      <c r="DJ10" s="279"/>
      <c r="DK10" s="348">
        <f>'stranka in letna napoved 2015'!DK10</f>
        <v>39</v>
      </c>
      <c r="DL10" s="349">
        <f t="shared" si="49"/>
        <v>0</v>
      </c>
      <c r="DM10" s="283"/>
      <c r="DN10" s="348">
        <f>'stranka in letna napoved 2015'!DN10</f>
        <v>38</v>
      </c>
      <c r="DO10" s="350">
        <f t="shared" si="50"/>
        <v>0</v>
      </c>
      <c r="DP10" s="283"/>
      <c r="DQ10" s="348">
        <f>'stranka in letna napoved 2015'!DQ10</f>
        <v>39</v>
      </c>
      <c r="DR10" s="258">
        <f t="shared" si="51"/>
        <v>0</v>
      </c>
      <c r="DS10" s="33">
        <f t="shared" si="4"/>
        <v>0</v>
      </c>
      <c r="DT10" s="33">
        <f t="shared" si="5"/>
        <v>0</v>
      </c>
      <c r="DU10" s="33">
        <f t="shared" si="52"/>
        <v>0</v>
      </c>
      <c r="DV10" s="196">
        <f t="shared" si="53"/>
        <v>0</v>
      </c>
      <c r="DW10" s="279"/>
      <c r="DX10" s="351">
        <f>'stranka in letna napoved 2015'!DX10</f>
        <v>62</v>
      </c>
      <c r="DY10" s="262">
        <f t="shared" si="54"/>
        <v>0</v>
      </c>
      <c r="DZ10" s="283"/>
      <c r="EA10" s="351">
        <f>'stranka in letna napoved 2015'!EA10</f>
        <v>61</v>
      </c>
      <c r="EB10" s="352">
        <f t="shared" si="55"/>
        <v>0</v>
      </c>
      <c r="EC10" s="283"/>
      <c r="ED10" s="262">
        <f>'stranka in letna napoved 2015'!ED10</f>
        <v>61</v>
      </c>
      <c r="EE10" s="353">
        <f t="shared" si="56"/>
        <v>0</v>
      </c>
      <c r="EF10" s="34">
        <f t="shared" si="6"/>
        <v>0</v>
      </c>
      <c r="EG10" s="34">
        <f t="shared" si="57"/>
        <v>0</v>
      </c>
      <c r="EH10" s="34">
        <f t="shared" si="58"/>
        <v>0</v>
      </c>
      <c r="EI10" s="200">
        <f t="shared" si="59"/>
        <v>0</v>
      </c>
      <c r="EJ10" s="287"/>
      <c r="EK10" s="357">
        <f>'stranka in letna napoved 2015'!EK10</f>
        <v>549</v>
      </c>
      <c r="EL10" s="269">
        <f t="shared" si="60"/>
        <v>0</v>
      </c>
      <c r="EM10" s="276"/>
      <c r="EN10" s="357">
        <f>'stranka in letna napoved 2015'!EN10</f>
        <v>548</v>
      </c>
      <c r="EO10" s="269">
        <f t="shared" si="61"/>
        <v>0</v>
      </c>
      <c r="EP10" s="283"/>
      <c r="EQ10" s="357">
        <f>'stranka in letna napoved 2015'!EQ10</f>
        <v>548</v>
      </c>
      <c r="ER10" s="269">
        <f t="shared" si="62"/>
        <v>0</v>
      </c>
      <c r="ES10" s="35">
        <f t="shared" si="7"/>
        <v>0</v>
      </c>
      <c r="ET10" s="35">
        <f t="shared" si="63"/>
        <v>0</v>
      </c>
      <c r="EU10" s="36">
        <f t="shared" si="64"/>
        <v>0</v>
      </c>
      <c r="EV10" s="206">
        <f t="shared" si="65"/>
        <v>0</v>
      </c>
      <c r="EW10" s="288">
        <f t="shared" si="66"/>
        <v>0</v>
      </c>
      <c r="EX10" s="289">
        <f t="shared" si="67"/>
        <v>0</v>
      </c>
      <c r="EY10" s="289">
        <f t="shared" si="68"/>
        <v>0</v>
      </c>
      <c r="EZ10" s="289">
        <f t="shared" si="69"/>
        <v>0</v>
      </c>
      <c r="FA10" s="289">
        <f t="shared" si="70"/>
        <v>0</v>
      </c>
      <c r="FB10" s="290">
        <f t="shared" si="71"/>
        <v>0</v>
      </c>
      <c r="FC10" s="292">
        <f t="shared" si="72"/>
        <v>0</v>
      </c>
    </row>
    <row r="11" spans="1:159">
      <c r="A11" s="37">
        <f>'stranka in letna napoved 2015'!A11</f>
        <v>8</v>
      </c>
      <c r="B11" s="37" t="str">
        <f>'stranka in letna napoved 2015'!B11</f>
        <v>8/2013</v>
      </c>
      <c r="C11" s="38" t="str">
        <f>'stranka in letna napoved 2015'!C11</f>
        <v>IRBIS, d.o.o., Ilirska Bistrica</v>
      </c>
      <c r="D11" s="39" t="str">
        <f>'stranka in letna napoved 2015'!D11</f>
        <v>Koseze 32C</v>
      </c>
      <c r="E11" s="39" t="str">
        <f>'stranka in letna napoved 2015'!E11</f>
        <v>Ilirska Bistrica</v>
      </c>
      <c r="F11" s="40">
        <f>'stranka in letna napoved 2015'!F11</f>
        <v>6250</v>
      </c>
      <c r="G11" s="40" t="str">
        <f>'stranka in letna napoved 2015'!G11</f>
        <v>SI17641217</v>
      </c>
      <c r="H11" s="40" t="str">
        <f>'stranka in letna napoved 2015'!H11</f>
        <v>5411637000</v>
      </c>
      <c r="I11" s="40" t="str">
        <f>'stranka in letna napoved 2015'!I11</f>
        <v>info@irbis.si</v>
      </c>
      <c r="J11" s="40" t="str">
        <f>'stranka in letna napoved 2015'!J11</f>
        <v>20.410</v>
      </c>
      <c r="K11" s="40">
        <f>'stranka in letna napoved 2015'!K11</f>
        <v>0</v>
      </c>
      <c r="L11" s="40">
        <f>'stranka in letna napoved 2015'!L11</f>
        <v>0</v>
      </c>
      <c r="M11" s="66">
        <f>'stranka in letna napoved 2015'!M11</f>
        <v>0</v>
      </c>
      <c r="N11" s="102" t="str">
        <f>'stranka in letna napoved 2015'!N11</f>
        <v>IM</v>
      </c>
      <c r="O11" s="100" t="str">
        <f>'stranka in letna napoved 2015'!O11</f>
        <v>embaler</v>
      </c>
      <c r="P11" s="40" t="str">
        <f>'stranka in letna napoved 2015'!P11</f>
        <v>QP</v>
      </c>
      <c r="Q11" s="64">
        <f>'stranka in letna napoved 2015'!Q11</f>
        <v>41640</v>
      </c>
      <c r="R11" s="64">
        <f>'stranka in letna napoved 2015'!R11</f>
        <v>41547</v>
      </c>
      <c r="S11" s="40" t="str">
        <f>'stranka in letna napoved 2015'!S11</f>
        <v>Maja Mršnik</v>
      </c>
      <c r="T11" s="40" t="str">
        <f>'stranka in letna napoved 2015'!T11</f>
        <v>+386 5 71 00 280</v>
      </c>
      <c r="U11" s="40" t="str">
        <f>'stranka in letna napoved 2015'!U11</f>
        <v>maja-mrsnik@irbis.si</v>
      </c>
      <c r="V11" s="40">
        <f>'stranka in letna napoved 2015'!V11</f>
        <v>0</v>
      </c>
      <c r="W11" s="40">
        <f>'stranka in letna napoved 2015'!W11</f>
        <v>0</v>
      </c>
      <c r="X11" s="40">
        <f>'stranka in letna napoved 2015'!X11</f>
        <v>0</v>
      </c>
      <c r="Y11" s="40">
        <f>'stranka in letna napoved 2015'!Y11</f>
        <v>0</v>
      </c>
      <c r="Z11" s="40">
        <f>'stranka in letna napoved 2015'!Z11</f>
        <v>0</v>
      </c>
      <c r="AA11" s="272"/>
      <c r="AB11" s="180">
        <f>'stranka in letna napoved 2015'!AB11</f>
        <v>54</v>
      </c>
      <c r="AC11" s="104">
        <f t="shared" si="8"/>
        <v>0</v>
      </c>
      <c r="AD11" s="272"/>
      <c r="AE11" s="180">
        <f>'stranka in letna napoved 2015'!AE11</f>
        <v>42</v>
      </c>
      <c r="AF11" s="104">
        <f t="shared" si="9"/>
        <v>0</v>
      </c>
      <c r="AG11" s="20">
        <f t="shared" si="0"/>
        <v>0</v>
      </c>
      <c r="AH11" s="272"/>
      <c r="AI11" s="180">
        <f>'stranka in letna napoved 2015'!AI11</f>
        <v>53</v>
      </c>
      <c r="AJ11" s="104">
        <f t="shared" si="10"/>
        <v>0</v>
      </c>
      <c r="AK11" s="272"/>
      <c r="AL11" s="180">
        <f>'stranka in letna napoved 2015'!AL11</f>
        <v>41</v>
      </c>
      <c r="AM11" s="236">
        <f t="shared" si="11"/>
        <v>0</v>
      </c>
      <c r="AN11" s="22">
        <f t="shared" si="12"/>
        <v>0</v>
      </c>
      <c r="AO11" s="276"/>
      <c r="AP11" s="182">
        <f>'stranka in letna napoved 2015'!AP11</f>
        <v>41</v>
      </c>
      <c r="AQ11" s="331">
        <f t="shared" si="13"/>
        <v>0</v>
      </c>
      <c r="AR11" s="23">
        <f t="shared" si="14"/>
        <v>0</v>
      </c>
      <c r="AS11" s="23">
        <f t="shared" si="15"/>
        <v>0</v>
      </c>
      <c r="AT11" s="23">
        <f t="shared" si="16"/>
        <v>0</v>
      </c>
      <c r="AU11" s="174">
        <f t="shared" si="17"/>
        <v>0</v>
      </c>
      <c r="AV11" s="279"/>
      <c r="AW11" s="333">
        <f>'stranka in letna napoved 2015'!AW11</f>
        <v>65</v>
      </c>
      <c r="AX11" s="242">
        <f t="shared" si="18"/>
        <v>0</v>
      </c>
      <c r="AY11" s="272"/>
      <c r="AZ11" s="332">
        <f>'stranka in letna napoved 2015'!AZ11</f>
        <v>42</v>
      </c>
      <c r="BA11" s="242">
        <f t="shared" si="19"/>
        <v>0</v>
      </c>
      <c r="BB11" s="272"/>
      <c r="BC11" s="333">
        <f>'stranka in letna napoved 2015'!BC11</f>
        <v>46</v>
      </c>
      <c r="BD11" s="335">
        <f t="shared" si="20"/>
        <v>0</v>
      </c>
      <c r="BE11" s="25">
        <f t="shared" si="21"/>
        <v>0</v>
      </c>
      <c r="BF11" s="272"/>
      <c r="BG11" s="333">
        <f>'stranka in letna napoved 2015'!BG11</f>
        <v>64</v>
      </c>
      <c r="BH11" s="335">
        <f t="shared" si="22"/>
        <v>0</v>
      </c>
      <c r="BI11" s="272"/>
      <c r="BJ11" s="333">
        <f>'stranka in letna napoved 2015'!BJ11</f>
        <v>41</v>
      </c>
      <c r="BK11" s="335">
        <f t="shared" si="23"/>
        <v>0</v>
      </c>
      <c r="BL11" s="272"/>
      <c r="BM11" s="333">
        <f>'stranka in letna napoved 2015'!BM11</f>
        <v>45</v>
      </c>
      <c r="BN11" s="335">
        <f t="shared" si="24"/>
        <v>0</v>
      </c>
      <c r="BO11" s="26">
        <f t="shared" si="25"/>
        <v>0</v>
      </c>
      <c r="BP11" s="281"/>
      <c r="BQ11" s="333">
        <f>'stranka in letna napoved 2015'!BQ11</f>
        <v>41</v>
      </c>
      <c r="BR11" s="335">
        <f t="shared" si="26"/>
        <v>0</v>
      </c>
      <c r="BS11" s="27">
        <f t="shared" si="27"/>
        <v>0</v>
      </c>
      <c r="BT11" s="27">
        <f t="shared" si="28"/>
        <v>0</v>
      </c>
      <c r="BU11" s="27">
        <f t="shared" si="29"/>
        <v>0</v>
      </c>
      <c r="BV11" s="335">
        <f t="shared" si="30"/>
        <v>0</v>
      </c>
      <c r="BW11" s="279"/>
      <c r="BX11" s="355">
        <f>'stranka in letna napoved 2015'!BX11</f>
        <v>42</v>
      </c>
      <c r="BY11" s="188">
        <f t="shared" si="31"/>
        <v>0</v>
      </c>
      <c r="BZ11" s="283"/>
      <c r="CA11" s="355">
        <f>'stranka in letna napoved 2015'!CA11</f>
        <v>42</v>
      </c>
      <c r="CB11" s="188">
        <f t="shared" si="32"/>
        <v>0</v>
      </c>
      <c r="CC11" s="283"/>
      <c r="CD11" s="341">
        <f>'stranka in letna napoved 2015'!CD11</f>
        <v>42</v>
      </c>
      <c r="CE11" s="188">
        <f t="shared" si="33"/>
        <v>0</v>
      </c>
      <c r="CF11" s="28">
        <f t="shared" si="1"/>
        <v>0</v>
      </c>
      <c r="CG11" s="28">
        <f t="shared" si="34"/>
        <v>0</v>
      </c>
      <c r="CH11" s="29">
        <f t="shared" si="35"/>
        <v>0</v>
      </c>
      <c r="CI11" s="188">
        <f t="shared" si="36"/>
        <v>0</v>
      </c>
      <c r="CJ11" s="272"/>
      <c r="CK11" s="342">
        <f>'stranka in letna napoved 2015'!CK11</f>
        <v>45</v>
      </c>
      <c r="CL11" s="247">
        <f t="shared" si="37"/>
        <v>0</v>
      </c>
      <c r="CM11" s="283"/>
      <c r="CN11" s="342">
        <f>'stranka in letna napoved 2015'!CN11</f>
        <v>44</v>
      </c>
      <c r="CO11" s="356">
        <f t="shared" si="38"/>
        <v>0</v>
      </c>
      <c r="CP11" s="283"/>
      <c r="CQ11" s="344">
        <f>'stranka in letna napoved 2015'!CQ11</f>
        <v>44</v>
      </c>
      <c r="CR11" s="247">
        <f t="shared" si="39"/>
        <v>0</v>
      </c>
      <c r="CS11" s="30">
        <f t="shared" si="2"/>
        <v>0</v>
      </c>
      <c r="CT11" s="30">
        <f t="shared" si="40"/>
        <v>0</v>
      </c>
      <c r="CU11" s="31">
        <f t="shared" si="41"/>
        <v>0</v>
      </c>
      <c r="CV11" s="192">
        <f t="shared" si="42"/>
        <v>0</v>
      </c>
      <c r="CW11" s="279"/>
      <c r="CX11" s="345">
        <f>'stranka in letna napoved 2015'!CX11</f>
        <v>30</v>
      </c>
      <c r="CY11" s="252">
        <f t="shared" si="43"/>
        <v>0</v>
      </c>
      <c r="CZ11" s="283"/>
      <c r="DA11" s="345">
        <f>'stranka in letna napoved 2015'!DA11</f>
        <v>29</v>
      </c>
      <c r="DB11" s="346">
        <f t="shared" si="44"/>
        <v>0</v>
      </c>
      <c r="DC11" s="283"/>
      <c r="DD11" s="345">
        <f>'stranka in letna napoved 2015'!DD11</f>
        <v>29</v>
      </c>
      <c r="DE11" s="347">
        <f t="shared" si="45"/>
        <v>0</v>
      </c>
      <c r="DF11" s="32">
        <f t="shared" si="3"/>
        <v>0</v>
      </c>
      <c r="DG11" s="32">
        <f t="shared" si="46"/>
        <v>0</v>
      </c>
      <c r="DH11" s="32">
        <f t="shared" si="47"/>
        <v>0</v>
      </c>
      <c r="DI11" s="194">
        <f t="shared" si="48"/>
        <v>0</v>
      </c>
      <c r="DJ11" s="279"/>
      <c r="DK11" s="348">
        <f>'stranka in letna napoved 2015'!DK11</f>
        <v>39</v>
      </c>
      <c r="DL11" s="349">
        <f t="shared" si="49"/>
        <v>0</v>
      </c>
      <c r="DM11" s="283"/>
      <c r="DN11" s="348">
        <f>'stranka in letna napoved 2015'!DN11</f>
        <v>38</v>
      </c>
      <c r="DO11" s="350">
        <f t="shared" si="50"/>
        <v>0</v>
      </c>
      <c r="DP11" s="283"/>
      <c r="DQ11" s="348">
        <f>'stranka in letna napoved 2015'!DQ11</f>
        <v>38</v>
      </c>
      <c r="DR11" s="258">
        <f t="shared" si="51"/>
        <v>0</v>
      </c>
      <c r="DS11" s="33">
        <f t="shared" si="4"/>
        <v>0</v>
      </c>
      <c r="DT11" s="33">
        <f t="shared" si="5"/>
        <v>0</v>
      </c>
      <c r="DU11" s="33">
        <f t="shared" si="52"/>
        <v>0</v>
      </c>
      <c r="DV11" s="196">
        <f t="shared" si="53"/>
        <v>0</v>
      </c>
      <c r="DW11" s="279"/>
      <c r="DX11" s="351">
        <f>'stranka in letna napoved 2015'!DX11</f>
        <v>62</v>
      </c>
      <c r="DY11" s="262">
        <f t="shared" si="54"/>
        <v>0</v>
      </c>
      <c r="DZ11" s="283"/>
      <c r="EA11" s="351">
        <f>'stranka in letna napoved 2015'!EA11</f>
        <v>61</v>
      </c>
      <c r="EB11" s="352">
        <f t="shared" si="55"/>
        <v>0</v>
      </c>
      <c r="EC11" s="283"/>
      <c r="ED11" s="262">
        <f>'stranka in letna napoved 2015'!ED11</f>
        <v>61</v>
      </c>
      <c r="EE11" s="353">
        <f t="shared" si="56"/>
        <v>0</v>
      </c>
      <c r="EF11" s="34">
        <f t="shared" si="6"/>
        <v>0</v>
      </c>
      <c r="EG11" s="34">
        <f t="shared" si="57"/>
        <v>0</v>
      </c>
      <c r="EH11" s="34">
        <f t="shared" si="58"/>
        <v>0</v>
      </c>
      <c r="EI11" s="200">
        <f t="shared" si="59"/>
        <v>0</v>
      </c>
      <c r="EJ11" s="287"/>
      <c r="EK11" s="357">
        <f>'stranka in letna napoved 2015'!EK11</f>
        <v>549</v>
      </c>
      <c r="EL11" s="269">
        <f t="shared" si="60"/>
        <v>0</v>
      </c>
      <c r="EM11" s="276"/>
      <c r="EN11" s="357">
        <f>'stranka in letna napoved 2015'!EN11</f>
        <v>548</v>
      </c>
      <c r="EO11" s="269">
        <f t="shared" si="61"/>
        <v>0</v>
      </c>
      <c r="EP11" s="283"/>
      <c r="EQ11" s="357">
        <f>'stranka in letna napoved 2015'!EQ11</f>
        <v>548</v>
      </c>
      <c r="ER11" s="269">
        <f t="shared" si="62"/>
        <v>0</v>
      </c>
      <c r="ES11" s="35">
        <f t="shared" si="7"/>
        <v>0</v>
      </c>
      <c r="ET11" s="35">
        <f t="shared" si="63"/>
        <v>0</v>
      </c>
      <c r="EU11" s="36">
        <f t="shared" si="64"/>
        <v>0</v>
      </c>
      <c r="EV11" s="206">
        <f t="shared" si="65"/>
        <v>0</v>
      </c>
      <c r="EW11" s="288">
        <f t="shared" si="66"/>
        <v>0</v>
      </c>
      <c r="EX11" s="289">
        <f t="shared" si="67"/>
        <v>0</v>
      </c>
      <c r="EY11" s="289">
        <f t="shared" si="68"/>
        <v>0</v>
      </c>
      <c r="EZ11" s="289">
        <f t="shared" si="69"/>
        <v>0</v>
      </c>
      <c r="FA11" s="289">
        <f t="shared" si="70"/>
        <v>0</v>
      </c>
      <c r="FB11" s="290">
        <f t="shared" si="71"/>
        <v>0</v>
      </c>
      <c r="FC11" s="292">
        <f t="shared" si="72"/>
        <v>0</v>
      </c>
    </row>
    <row r="12" spans="1:159">
      <c r="A12" s="37">
        <f>'stranka in letna napoved 2015'!A12</f>
        <v>9</v>
      </c>
      <c r="B12" s="37" t="str">
        <f>'stranka in letna napoved 2015'!B12</f>
        <v>9/2013</v>
      </c>
      <c r="C12" s="38" t="str">
        <f>'stranka in letna napoved 2015'!C12</f>
        <v>FIBKOMERC d.o.o.</v>
      </c>
      <c r="D12" s="39" t="str">
        <f>'stranka in letna napoved 2015'!D12</f>
        <v>Pri vrtnariji 63</v>
      </c>
      <c r="E12" s="39" t="str">
        <f>'stranka in letna napoved 2015'!E12</f>
        <v>Maribor</v>
      </c>
      <c r="F12" s="40">
        <f>'stranka in letna napoved 2015'!F12</f>
        <v>2000</v>
      </c>
      <c r="G12" s="40" t="str">
        <f>'stranka in letna napoved 2015'!G12</f>
        <v>SI63119528</v>
      </c>
      <c r="H12" s="40" t="str">
        <f>'stranka in letna napoved 2015'!H12</f>
        <v>1189514000</v>
      </c>
      <c r="I12" s="40" t="str">
        <f>'stranka in letna napoved 2015'!I12</f>
        <v>fibkomerc@amis.net</v>
      </c>
      <c r="J12" s="40" t="str">
        <f>'stranka in letna napoved 2015'!J12</f>
        <v>46.750</v>
      </c>
      <c r="K12" s="40">
        <f>'stranka in letna napoved 2015'!K12</f>
        <v>0</v>
      </c>
      <c r="L12" s="40">
        <f>'stranka in letna napoved 2015'!L12</f>
        <v>0</v>
      </c>
      <c r="M12" s="66">
        <f>'stranka in letna napoved 2015'!M12</f>
        <v>0</v>
      </c>
      <c r="N12" s="102" t="str">
        <f>'stranka in letna napoved 2015'!N12</f>
        <v>MR</v>
      </c>
      <c r="O12" s="100" t="str">
        <f>'stranka in letna napoved 2015'!O12</f>
        <v>embaler</v>
      </c>
      <c r="P12" s="40" t="str">
        <f>'stranka in letna napoved 2015'!P12</f>
        <v>QP</v>
      </c>
      <c r="Q12" s="64">
        <f>'stranka in letna napoved 2015'!Q12</f>
        <v>41551</v>
      </c>
      <c r="R12" s="64">
        <f>'stranka in letna napoved 2015'!R12</f>
        <v>41551</v>
      </c>
      <c r="S12" s="40" t="str">
        <f>'stranka in letna napoved 2015'!S12</f>
        <v>Agica Mihelič</v>
      </c>
      <c r="T12" s="40" t="str">
        <f>'stranka in letna napoved 2015'!T12</f>
        <v>+386 2 47 16 770</v>
      </c>
      <c r="U12" s="40" t="str">
        <f>'stranka in letna napoved 2015'!U12</f>
        <v>tajnistvo@fibkomerc.si</v>
      </c>
      <c r="V12" s="40">
        <f>'stranka in letna napoved 2015'!V12</f>
        <v>0</v>
      </c>
      <c r="W12" s="40" t="str">
        <f>'stranka in letna napoved 2015'!W12</f>
        <v>Branko Fingušt</v>
      </c>
      <c r="X12" s="40">
        <f>'stranka in letna napoved 2015'!X12</f>
        <v>0</v>
      </c>
      <c r="Y12" s="40">
        <f>'stranka in letna napoved 2015'!Y12</f>
        <v>0</v>
      </c>
      <c r="Z12" s="40">
        <f>'stranka in letna napoved 2015'!Z12</f>
        <v>0</v>
      </c>
      <c r="AA12" s="272"/>
      <c r="AB12" s="180">
        <f>'stranka in letna napoved 2015'!AB12</f>
        <v>0</v>
      </c>
      <c r="AC12" s="104">
        <f t="shared" si="8"/>
        <v>0</v>
      </c>
      <c r="AD12" s="272"/>
      <c r="AE12" s="180">
        <f>'stranka in letna napoved 2015'!AE12</f>
        <v>0</v>
      </c>
      <c r="AF12" s="104">
        <f t="shared" si="9"/>
        <v>0</v>
      </c>
      <c r="AG12" s="20">
        <f t="shared" si="0"/>
        <v>0</v>
      </c>
      <c r="AH12" s="272"/>
      <c r="AI12" s="180">
        <f>'stranka in letna napoved 2015'!AI12</f>
        <v>0</v>
      </c>
      <c r="AJ12" s="104">
        <f t="shared" si="10"/>
        <v>0</v>
      </c>
      <c r="AK12" s="272"/>
      <c r="AL12" s="180">
        <f>'stranka in letna napoved 2015'!AL12</f>
        <v>0</v>
      </c>
      <c r="AM12" s="236">
        <f t="shared" si="11"/>
        <v>0</v>
      </c>
      <c r="AN12" s="22">
        <f t="shared" si="12"/>
        <v>0</v>
      </c>
      <c r="AO12" s="276"/>
      <c r="AP12" s="182">
        <f>'stranka in letna napoved 2015'!AP12</f>
        <v>0</v>
      </c>
      <c r="AQ12" s="331">
        <f t="shared" si="13"/>
        <v>0</v>
      </c>
      <c r="AR12" s="23">
        <f t="shared" si="14"/>
        <v>0</v>
      </c>
      <c r="AS12" s="23">
        <f t="shared" si="15"/>
        <v>0</v>
      </c>
      <c r="AT12" s="23">
        <f t="shared" si="16"/>
        <v>0</v>
      </c>
      <c r="AU12" s="174">
        <f t="shared" si="17"/>
        <v>0</v>
      </c>
      <c r="AV12" s="279"/>
      <c r="AW12" s="333">
        <f>'stranka in letna napoved 2015'!AW12</f>
        <v>0</v>
      </c>
      <c r="AX12" s="242">
        <f t="shared" si="18"/>
        <v>0</v>
      </c>
      <c r="AY12" s="272"/>
      <c r="AZ12" s="332">
        <f>'stranka in letna napoved 2015'!AZ12</f>
        <v>0</v>
      </c>
      <c r="BA12" s="242">
        <f t="shared" si="19"/>
        <v>0</v>
      </c>
      <c r="BB12" s="272"/>
      <c r="BC12" s="333">
        <f>'stranka in letna napoved 2015'!BC12</f>
        <v>0</v>
      </c>
      <c r="BD12" s="335">
        <f t="shared" si="20"/>
        <v>0</v>
      </c>
      <c r="BE12" s="25">
        <f t="shared" si="21"/>
        <v>0</v>
      </c>
      <c r="BF12" s="272"/>
      <c r="BG12" s="333">
        <f>'stranka in letna napoved 2015'!BG12</f>
        <v>0</v>
      </c>
      <c r="BH12" s="335">
        <f t="shared" si="22"/>
        <v>0</v>
      </c>
      <c r="BI12" s="272"/>
      <c r="BJ12" s="333">
        <f>'stranka in letna napoved 2015'!BJ12</f>
        <v>0</v>
      </c>
      <c r="BK12" s="335">
        <f t="shared" si="23"/>
        <v>0</v>
      </c>
      <c r="BL12" s="272"/>
      <c r="BM12" s="333">
        <f>'stranka in letna napoved 2015'!BM12</f>
        <v>0</v>
      </c>
      <c r="BN12" s="335">
        <f t="shared" si="24"/>
        <v>0</v>
      </c>
      <c r="BO12" s="26">
        <f t="shared" si="25"/>
        <v>0</v>
      </c>
      <c r="BP12" s="281"/>
      <c r="BQ12" s="333">
        <f>'stranka in letna napoved 2015'!BQ12</f>
        <v>0</v>
      </c>
      <c r="BR12" s="335">
        <f t="shared" si="26"/>
        <v>0</v>
      </c>
      <c r="BS12" s="27">
        <f t="shared" si="27"/>
        <v>0</v>
      </c>
      <c r="BT12" s="27">
        <f t="shared" si="28"/>
        <v>0</v>
      </c>
      <c r="BU12" s="27">
        <f t="shared" si="29"/>
        <v>0</v>
      </c>
      <c r="BV12" s="335">
        <f t="shared" si="30"/>
        <v>0</v>
      </c>
      <c r="BW12" s="279"/>
      <c r="BX12" s="355">
        <f>'stranka in letna napoved 2015'!BX12</f>
        <v>0</v>
      </c>
      <c r="BY12" s="188">
        <f t="shared" si="31"/>
        <v>0</v>
      </c>
      <c r="BZ12" s="283"/>
      <c r="CA12" s="355">
        <f>'stranka in letna napoved 2015'!CA12</f>
        <v>0</v>
      </c>
      <c r="CB12" s="188">
        <f t="shared" si="32"/>
        <v>0</v>
      </c>
      <c r="CC12" s="283"/>
      <c r="CD12" s="341">
        <f>'stranka in letna napoved 2015'!CD12</f>
        <v>0</v>
      </c>
      <c r="CE12" s="188">
        <f t="shared" si="33"/>
        <v>0</v>
      </c>
      <c r="CF12" s="28">
        <f t="shared" si="1"/>
        <v>0</v>
      </c>
      <c r="CG12" s="28">
        <f t="shared" si="34"/>
        <v>0</v>
      </c>
      <c r="CH12" s="29">
        <f t="shared" si="35"/>
        <v>0</v>
      </c>
      <c r="CI12" s="188">
        <f t="shared" si="36"/>
        <v>0</v>
      </c>
      <c r="CJ12" s="272"/>
      <c r="CK12" s="342">
        <f>'stranka in letna napoved 2015'!CK12</f>
        <v>0</v>
      </c>
      <c r="CL12" s="247">
        <f t="shared" si="37"/>
        <v>0</v>
      </c>
      <c r="CM12" s="283"/>
      <c r="CN12" s="342">
        <f>'stranka in letna napoved 2015'!CN12</f>
        <v>0</v>
      </c>
      <c r="CO12" s="356">
        <f t="shared" si="38"/>
        <v>0</v>
      </c>
      <c r="CP12" s="283"/>
      <c r="CQ12" s="344">
        <f>'stranka in letna napoved 2015'!CQ12</f>
        <v>0</v>
      </c>
      <c r="CR12" s="247">
        <f t="shared" si="39"/>
        <v>0</v>
      </c>
      <c r="CS12" s="30">
        <f t="shared" si="2"/>
        <v>0</v>
      </c>
      <c r="CT12" s="30">
        <f t="shared" si="40"/>
        <v>0</v>
      </c>
      <c r="CU12" s="31">
        <f t="shared" si="41"/>
        <v>0</v>
      </c>
      <c r="CV12" s="192">
        <f t="shared" si="42"/>
        <v>0</v>
      </c>
      <c r="CW12" s="279"/>
      <c r="CX12" s="345">
        <f>'stranka in letna napoved 2015'!CX12</f>
        <v>0</v>
      </c>
      <c r="CY12" s="252">
        <f t="shared" si="43"/>
        <v>0</v>
      </c>
      <c r="CZ12" s="283"/>
      <c r="DA12" s="345">
        <f>'stranka in letna napoved 2015'!DA12</f>
        <v>0</v>
      </c>
      <c r="DB12" s="346">
        <f t="shared" si="44"/>
        <v>0</v>
      </c>
      <c r="DC12" s="283"/>
      <c r="DD12" s="345">
        <f>'stranka in letna napoved 2015'!DD12</f>
        <v>0</v>
      </c>
      <c r="DE12" s="347">
        <f t="shared" si="45"/>
        <v>0</v>
      </c>
      <c r="DF12" s="32">
        <f t="shared" si="3"/>
        <v>0</v>
      </c>
      <c r="DG12" s="32">
        <f t="shared" si="46"/>
        <v>0</v>
      </c>
      <c r="DH12" s="32">
        <f t="shared" si="47"/>
        <v>0</v>
      </c>
      <c r="DI12" s="194">
        <f t="shared" si="48"/>
        <v>0</v>
      </c>
      <c r="DJ12" s="279"/>
      <c r="DK12" s="348">
        <f>'stranka in letna napoved 2015'!DK12</f>
        <v>0</v>
      </c>
      <c r="DL12" s="349">
        <f t="shared" si="49"/>
        <v>0</v>
      </c>
      <c r="DM12" s="283"/>
      <c r="DN12" s="348">
        <f>'stranka in letna napoved 2015'!DN12</f>
        <v>0</v>
      </c>
      <c r="DO12" s="350">
        <f t="shared" si="50"/>
        <v>0</v>
      </c>
      <c r="DP12" s="283"/>
      <c r="DQ12" s="348">
        <f>'stranka in letna napoved 2015'!DQ12</f>
        <v>0</v>
      </c>
      <c r="DR12" s="258">
        <f t="shared" si="51"/>
        <v>0</v>
      </c>
      <c r="DS12" s="33">
        <f t="shared" si="4"/>
        <v>0</v>
      </c>
      <c r="DT12" s="33">
        <f t="shared" si="5"/>
        <v>0</v>
      </c>
      <c r="DU12" s="33">
        <f t="shared" si="52"/>
        <v>0</v>
      </c>
      <c r="DV12" s="196">
        <f t="shared" si="53"/>
        <v>0</v>
      </c>
      <c r="DW12" s="279"/>
      <c r="DX12" s="351">
        <f>'stranka in letna napoved 2015'!DX12</f>
        <v>0</v>
      </c>
      <c r="DY12" s="262">
        <f t="shared" si="54"/>
        <v>0</v>
      </c>
      <c r="DZ12" s="283"/>
      <c r="EA12" s="351">
        <f>'stranka in letna napoved 2015'!EA12</f>
        <v>0</v>
      </c>
      <c r="EB12" s="352">
        <f t="shared" si="55"/>
        <v>0</v>
      </c>
      <c r="EC12" s="283"/>
      <c r="ED12" s="262">
        <f>'stranka in letna napoved 2015'!ED12</f>
        <v>0</v>
      </c>
      <c r="EE12" s="353">
        <f t="shared" si="56"/>
        <v>0</v>
      </c>
      <c r="EF12" s="34">
        <f t="shared" si="6"/>
        <v>0</v>
      </c>
      <c r="EG12" s="34">
        <f t="shared" si="57"/>
        <v>0</v>
      </c>
      <c r="EH12" s="34">
        <f t="shared" si="58"/>
        <v>0</v>
      </c>
      <c r="EI12" s="200">
        <f t="shared" si="59"/>
        <v>0</v>
      </c>
      <c r="EJ12" s="287"/>
      <c r="EK12" s="357">
        <f>'stranka in letna napoved 2015'!EK12</f>
        <v>0</v>
      </c>
      <c r="EL12" s="269">
        <f t="shared" si="60"/>
        <v>0</v>
      </c>
      <c r="EM12" s="276"/>
      <c r="EN12" s="357">
        <f>'stranka in letna napoved 2015'!EN12</f>
        <v>0</v>
      </c>
      <c r="EO12" s="269">
        <f t="shared" si="61"/>
        <v>0</v>
      </c>
      <c r="EP12" s="283"/>
      <c r="EQ12" s="357">
        <f>'stranka in letna napoved 2015'!EQ12</f>
        <v>0</v>
      </c>
      <c r="ER12" s="269">
        <f t="shared" si="62"/>
        <v>0</v>
      </c>
      <c r="ES12" s="35">
        <f t="shared" si="7"/>
        <v>0</v>
      </c>
      <c r="ET12" s="35">
        <f t="shared" si="63"/>
        <v>0</v>
      </c>
      <c r="EU12" s="36">
        <f t="shared" si="64"/>
        <v>0</v>
      </c>
      <c r="EV12" s="206">
        <f t="shared" si="65"/>
        <v>0</v>
      </c>
      <c r="EW12" s="288">
        <f t="shared" si="66"/>
        <v>0</v>
      </c>
      <c r="EX12" s="289">
        <f t="shared" si="67"/>
        <v>0</v>
      </c>
      <c r="EY12" s="289">
        <f t="shared" si="68"/>
        <v>0</v>
      </c>
      <c r="EZ12" s="289">
        <f t="shared" si="69"/>
        <v>0</v>
      </c>
      <c r="FA12" s="289">
        <f t="shared" si="70"/>
        <v>0</v>
      </c>
      <c r="FB12" s="290">
        <f t="shared" si="71"/>
        <v>0</v>
      </c>
      <c r="FC12" s="292">
        <f t="shared" si="72"/>
        <v>0</v>
      </c>
    </row>
    <row r="13" spans="1:159">
      <c r="A13" s="37">
        <f>'stranka in letna napoved 2015'!A13</f>
        <v>10</v>
      </c>
      <c r="B13" s="37" t="str">
        <f>'stranka in letna napoved 2015'!B13</f>
        <v>10/2013</v>
      </c>
      <c r="C13" s="38" t="str">
        <f>'stranka in letna napoved 2015'!C13</f>
        <v>JUNONA d.o.o.</v>
      </c>
      <c r="D13" s="39" t="str">
        <f>'stranka in letna napoved 2015'!D13</f>
        <v>Pri vrtnariji 63</v>
      </c>
      <c r="E13" s="39" t="str">
        <f>'stranka in letna napoved 2015'!E13</f>
        <v>Maribor</v>
      </c>
      <c r="F13" s="40">
        <f>'stranka in letna napoved 2015'!F13</f>
        <v>2000</v>
      </c>
      <c r="G13" s="40" t="str">
        <f>'stranka in letna napoved 2015'!G13</f>
        <v>SI22046186</v>
      </c>
      <c r="H13" s="40" t="str">
        <f>'stranka in letna napoved 2015'!H13</f>
        <v>2360861000</v>
      </c>
      <c r="I13" s="40">
        <f>'stranka in letna napoved 2015'!I13</f>
        <v>0</v>
      </c>
      <c r="J13" s="40" t="str">
        <f>'stranka in letna napoved 2015'!J13</f>
        <v>46.750</v>
      </c>
      <c r="K13" s="40">
        <f>'stranka in letna napoved 2015'!K13</f>
        <v>0</v>
      </c>
      <c r="L13" s="40">
        <f>'stranka in letna napoved 2015'!L13</f>
        <v>0</v>
      </c>
      <c r="M13" s="66">
        <f>'stranka in letna napoved 2015'!M13</f>
        <v>0</v>
      </c>
      <c r="N13" s="102" t="str">
        <f>'stranka in letna napoved 2015'!N13</f>
        <v>MR</v>
      </c>
      <c r="O13" s="100" t="str">
        <f>'stranka in letna napoved 2015'!O13</f>
        <v>pridobitelj embaliranega blaga</v>
      </c>
      <c r="P13" s="40" t="str">
        <f>'stranka in letna napoved 2015'!P13</f>
        <v>NS</v>
      </c>
      <c r="Q13" s="64">
        <f>'stranka in letna napoved 2015'!Q13</f>
        <v>41551</v>
      </c>
      <c r="R13" s="64">
        <f>'stranka in letna napoved 2015'!R13</f>
        <v>41551</v>
      </c>
      <c r="S13" s="40" t="str">
        <f>'stranka in letna napoved 2015'!S13</f>
        <v>Agica Mihelič</v>
      </c>
      <c r="T13" s="40" t="str">
        <f>'stranka in letna napoved 2015'!T13</f>
        <v>+386 2 47 16 770</v>
      </c>
      <c r="U13" s="40" t="str">
        <f>'stranka in letna napoved 2015'!U13</f>
        <v>tajnistvo@fibkomerc.si</v>
      </c>
      <c r="V13" s="40" t="str">
        <f>'stranka in letna napoved 2015'!V13</f>
        <v>prekinitev pogodbe</v>
      </c>
      <c r="W13" s="40" t="str">
        <f>'stranka in letna napoved 2015'!W13</f>
        <v>Peter Fingušt</v>
      </c>
      <c r="X13" s="40">
        <f>'stranka in letna napoved 2015'!X13</f>
        <v>0</v>
      </c>
      <c r="Y13" s="40">
        <f>'stranka in letna napoved 2015'!Y13</f>
        <v>0</v>
      </c>
      <c r="Z13" s="40">
        <f>'stranka in letna napoved 2015'!Z13</f>
        <v>0</v>
      </c>
      <c r="AA13" s="272"/>
      <c r="AB13" s="180">
        <f>'stranka in letna napoved 2015'!AB13</f>
        <v>0</v>
      </c>
      <c r="AC13" s="104">
        <f t="shared" si="8"/>
        <v>0</v>
      </c>
      <c r="AD13" s="272"/>
      <c r="AE13" s="180">
        <f>'stranka in letna napoved 2015'!AE13</f>
        <v>0</v>
      </c>
      <c r="AF13" s="104">
        <f t="shared" si="9"/>
        <v>0</v>
      </c>
      <c r="AG13" s="20">
        <f t="shared" si="0"/>
        <v>0</v>
      </c>
      <c r="AH13" s="272"/>
      <c r="AI13" s="180">
        <f>'stranka in letna napoved 2015'!AI13</f>
        <v>0</v>
      </c>
      <c r="AJ13" s="104">
        <f t="shared" si="10"/>
        <v>0</v>
      </c>
      <c r="AK13" s="272"/>
      <c r="AL13" s="180">
        <f>'stranka in letna napoved 2015'!AL13</f>
        <v>0</v>
      </c>
      <c r="AM13" s="236">
        <f t="shared" si="11"/>
        <v>0</v>
      </c>
      <c r="AN13" s="22">
        <f t="shared" si="12"/>
        <v>0</v>
      </c>
      <c r="AO13" s="276"/>
      <c r="AP13" s="182">
        <f>'stranka in letna napoved 2015'!AP13</f>
        <v>0</v>
      </c>
      <c r="AQ13" s="331">
        <f t="shared" si="13"/>
        <v>0</v>
      </c>
      <c r="AR13" s="23">
        <f t="shared" si="14"/>
        <v>0</v>
      </c>
      <c r="AS13" s="23">
        <f t="shared" si="15"/>
        <v>0</v>
      </c>
      <c r="AT13" s="23">
        <f t="shared" si="16"/>
        <v>0</v>
      </c>
      <c r="AU13" s="174">
        <f t="shared" si="17"/>
        <v>0</v>
      </c>
      <c r="AV13" s="279"/>
      <c r="AW13" s="333">
        <f>'stranka in letna napoved 2015'!AW13</f>
        <v>0</v>
      </c>
      <c r="AX13" s="242">
        <f t="shared" si="18"/>
        <v>0</v>
      </c>
      <c r="AY13" s="272"/>
      <c r="AZ13" s="332">
        <f>'stranka in letna napoved 2015'!AZ13</f>
        <v>0</v>
      </c>
      <c r="BA13" s="242">
        <f t="shared" si="19"/>
        <v>0</v>
      </c>
      <c r="BB13" s="272"/>
      <c r="BC13" s="333">
        <f>'stranka in letna napoved 2015'!BC13</f>
        <v>0</v>
      </c>
      <c r="BD13" s="335">
        <f t="shared" si="20"/>
        <v>0</v>
      </c>
      <c r="BE13" s="25">
        <f t="shared" si="21"/>
        <v>0</v>
      </c>
      <c r="BF13" s="272"/>
      <c r="BG13" s="333">
        <f>'stranka in letna napoved 2015'!BG13</f>
        <v>0</v>
      </c>
      <c r="BH13" s="335">
        <f t="shared" si="22"/>
        <v>0</v>
      </c>
      <c r="BI13" s="272"/>
      <c r="BJ13" s="333">
        <f>'stranka in letna napoved 2015'!BJ13</f>
        <v>0</v>
      </c>
      <c r="BK13" s="335">
        <f t="shared" si="23"/>
        <v>0</v>
      </c>
      <c r="BL13" s="272"/>
      <c r="BM13" s="333">
        <f>'stranka in letna napoved 2015'!BM13</f>
        <v>0</v>
      </c>
      <c r="BN13" s="335">
        <f t="shared" si="24"/>
        <v>0</v>
      </c>
      <c r="BO13" s="26">
        <f t="shared" si="25"/>
        <v>0</v>
      </c>
      <c r="BP13" s="281"/>
      <c r="BQ13" s="333">
        <f>'stranka in letna napoved 2015'!BQ13</f>
        <v>0</v>
      </c>
      <c r="BR13" s="335">
        <f t="shared" si="26"/>
        <v>0</v>
      </c>
      <c r="BS13" s="27">
        <f t="shared" si="27"/>
        <v>0</v>
      </c>
      <c r="BT13" s="27">
        <f t="shared" si="28"/>
        <v>0</v>
      </c>
      <c r="BU13" s="27">
        <f t="shared" si="29"/>
        <v>0</v>
      </c>
      <c r="BV13" s="335">
        <f t="shared" si="30"/>
        <v>0</v>
      </c>
      <c r="BW13" s="279"/>
      <c r="BX13" s="355">
        <f>'stranka in letna napoved 2015'!BX13</f>
        <v>0</v>
      </c>
      <c r="BY13" s="188">
        <f t="shared" si="31"/>
        <v>0</v>
      </c>
      <c r="BZ13" s="283"/>
      <c r="CA13" s="355">
        <f>'stranka in letna napoved 2015'!CA13</f>
        <v>0</v>
      </c>
      <c r="CB13" s="188">
        <f t="shared" si="32"/>
        <v>0</v>
      </c>
      <c r="CC13" s="283"/>
      <c r="CD13" s="341">
        <f>'stranka in letna napoved 2015'!CD13</f>
        <v>0</v>
      </c>
      <c r="CE13" s="188">
        <f t="shared" si="33"/>
        <v>0</v>
      </c>
      <c r="CF13" s="28">
        <f t="shared" si="1"/>
        <v>0</v>
      </c>
      <c r="CG13" s="28">
        <f t="shared" si="34"/>
        <v>0</v>
      </c>
      <c r="CH13" s="29">
        <f t="shared" si="35"/>
        <v>0</v>
      </c>
      <c r="CI13" s="188">
        <f t="shared" si="36"/>
        <v>0</v>
      </c>
      <c r="CJ13" s="272"/>
      <c r="CK13" s="342">
        <f>'stranka in letna napoved 2015'!CK13</f>
        <v>0</v>
      </c>
      <c r="CL13" s="247">
        <f t="shared" si="37"/>
        <v>0</v>
      </c>
      <c r="CM13" s="283"/>
      <c r="CN13" s="342">
        <f>'stranka in letna napoved 2015'!CN13</f>
        <v>0</v>
      </c>
      <c r="CO13" s="356">
        <f t="shared" si="38"/>
        <v>0</v>
      </c>
      <c r="CP13" s="283"/>
      <c r="CQ13" s="344">
        <f>'stranka in letna napoved 2015'!CQ13</f>
        <v>0</v>
      </c>
      <c r="CR13" s="247">
        <f t="shared" si="39"/>
        <v>0</v>
      </c>
      <c r="CS13" s="30">
        <f t="shared" si="2"/>
        <v>0</v>
      </c>
      <c r="CT13" s="30">
        <f t="shared" si="40"/>
        <v>0</v>
      </c>
      <c r="CU13" s="31">
        <f t="shared" si="41"/>
        <v>0</v>
      </c>
      <c r="CV13" s="192">
        <f t="shared" si="42"/>
        <v>0</v>
      </c>
      <c r="CW13" s="279"/>
      <c r="CX13" s="345">
        <f>'stranka in letna napoved 2015'!CX13</f>
        <v>0</v>
      </c>
      <c r="CY13" s="252">
        <f t="shared" si="43"/>
        <v>0</v>
      </c>
      <c r="CZ13" s="283"/>
      <c r="DA13" s="345">
        <f>'stranka in letna napoved 2015'!DA13</f>
        <v>0</v>
      </c>
      <c r="DB13" s="346">
        <f t="shared" si="44"/>
        <v>0</v>
      </c>
      <c r="DC13" s="283"/>
      <c r="DD13" s="345">
        <f>'stranka in letna napoved 2015'!DD13</f>
        <v>0</v>
      </c>
      <c r="DE13" s="347">
        <f t="shared" si="45"/>
        <v>0</v>
      </c>
      <c r="DF13" s="32">
        <f t="shared" si="3"/>
        <v>0</v>
      </c>
      <c r="DG13" s="32">
        <f t="shared" si="46"/>
        <v>0</v>
      </c>
      <c r="DH13" s="32">
        <f t="shared" si="47"/>
        <v>0</v>
      </c>
      <c r="DI13" s="194">
        <f t="shared" si="48"/>
        <v>0</v>
      </c>
      <c r="DJ13" s="279"/>
      <c r="DK13" s="348">
        <f>'stranka in letna napoved 2015'!DK13</f>
        <v>0</v>
      </c>
      <c r="DL13" s="349">
        <f t="shared" si="49"/>
        <v>0</v>
      </c>
      <c r="DM13" s="283"/>
      <c r="DN13" s="348">
        <f>'stranka in letna napoved 2015'!DN13</f>
        <v>0</v>
      </c>
      <c r="DO13" s="350">
        <f t="shared" si="50"/>
        <v>0</v>
      </c>
      <c r="DP13" s="283"/>
      <c r="DQ13" s="348">
        <f>'stranka in letna napoved 2015'!DQ13</f>
        <v>0</v>
      </c>
      <c r="DR13" s="258">
        <f t="shared" si="51"/>
        <v>0</v>
      </c>
      <c r="DS13" s="33">
        <f t="shared" si="4"/>
        <v>0</v>
      </c>
      <c r="DT13" s="33">
        <f t="shared" si="5"/>
        <v>0</v>
      </c>
      <c r="DU13" s="33">
        <f t="shared" si="52"/>
        <v>0</v>
      </c>
      <c r="DV13" s="196">
        <f t="shared" si="53"/>
        <v>0</v>
      </c>
      <c r="DW13" s="279"/>
      <c r="DX13" s="351">
        <f>'stranka in letna napoved 2015'!DX13</f>
        <v>0</v>
      </c>
      <c r="DY13" s="262">
        <f t="shared" si="54"/>
        <v>0</v>
      </c>
      <c r="DZ13" s="283"/>
      <c r="EA13" s="351">
        <f>'stranka in letna napoved 2015'!EA13</f>
        <v>0</v>
      </c>
      <c r="EB13" s="352">
        <f t="shared" si="55"/>
        <v>0</v>
      </c>
      <c r="EC13" s="283"/>
      <c r="ED13" s="262">
        <f>'stranka in letna napoved 2015'!ED13</f>
        <v>0</v>
      </c>
      <c r="EE13" s="353">
        <f t="shared" si="56"/>
        <v>0</v>
      </c>
      <c r="EF13" s="34">
        <f t="shared" si="6"/>
        <v>0</v>
      </c>
      <c r="EG13" s="34">
        <f t="shared" si="57"/>
        <v>0</v>
      </c>
      <c r="EH13" s="34">
        <f t="shared" si="58"/>
        <v>0</v>
      </c>
      <c r="EI13" s="200">
        <f t="shared" si="59"/>
        <v>0</v>
      </c>
      <c r="EJ13" s="287"/>
      <c r="EK13" s="357">
        <f>'stranka in letna napoved 2015'!EK13</f>
        <v>0</v>
      </c>
      <c r="EL13" s="269">
        <f t="shared" si="60"/>
        <v>0</v>
      </c>
      <c r="EM13" s="276"/>
      <c r="EN13" s="357">
        <f>'stranka in letna napoved 2015'!EN13</f>
        <v>0</v>
      </c>
      <c r="EO13" s="269">
        <f t="shared" si="61"/>
        <v>0</v>
      </c>
      <c r="EP13" s="283"/>
      <c r="EQ13" s="357">
        <f>'stranka in letna napoved 2015'!EQ13</f>
        <v>0</v>
      </c>
      <c r="ER13" s="269">
        <f t="shared" si="62"/>
        <v>0</v>
      </c>
      <c r="ES13" s="35">
        <f t="shared" si="7"/>
        <v>0</v>
      </c>
      <c r="ET13" s="35">
        <f t="shared" si="63"/>
        <v>0</v>
      </c>
      <c r="EU13" s="36">
        <f t="shared" si="64"/>
        <v>0</v>
      </c>
      <c r="EV13" s="206">
        <f t="shared" si="65"/>
        <v>0</v>
      </c>
      <c r="EW13" s="288">
        <f t="shared" si="66"/>
        <v>0</v>
      </c>
      <c r="EX13" s="289">
        <f t="shared" si="67"/>
        <v>0</v>
      </c>
      <c r="EY13" s="289">
        <f t="shared" si="68"/>
        <v>0</v>
      </c>
      <c r="EZ13" s="289">
        <f t="shared" si="69"/>
        <v>0</v>
      </c>
      <c r="FA13" s="289">
        <f t="shared" si="70"/>
        <v>0</v>
      </c>
      <c r="FB13" s="290">
        <f t="shared" si="71"/>
        <v>0</v>
      </c>
      <c r="FC13" s="292">
        <f t="shared" si="72"/>
        <v>0</v>
      </c>
    </row>
    <row r="14" spans="1:159">
      <c r="A14" s="37">
        <f>'stranka in letna napoved 2015'!A14</f>
        <v>11</v>
      </c>
      <c r="B14" s="37" t="str">
        <f>'stranka in letna napoved 2015'!B14</f>
        <v>11/2013</v>
      </c>
      <c r="C14" s="38" t="str">
        <f>'stranka in letna napoved 2015'!C14</f>
        <v>ZOLLEKS AVTO d.o.o.</v>
      </c>
      <c r="D14" s="39" t="str">
        <f>'stranka in letna napoved 2015'!D14</f>
        <v>Kidričeva cesta 97</v>
      </c>
      <c r="E14" s="39" t="str">
        <f>'stranka in letna napoved 2015'!E14</f>
        <v>Škofja Loka</v>
      </c>
      <c r="F14" s="40">
        <f>'stranka in letna napoved 2015'!F14</f>
        <v>4220</v>
      </c>
      <c r="G14" s="40" t="str">
        <f>'stranka in letna napoved 2015'!G14</f>
        <v>SI35660546</v>
      </c>
      <c r="H14" s="40" t="str">
        <f>'stranka in letna napoved 2015'!H14</f>
        <v>3782301000</v>
      </c>
      <c r="I14" s="40">
        <f>'stranka in letna napoved 2015'!I14</f>
        <v>0</v>
      </c>
      <c r="J14" s="40" t="str">
        <f>'stranka in letna napoved 2015'!J14</f>
        <v>45.310</v>
      </c>
      <c r="K14" s="40">
        <f>'stranka in letna napoved 2015'!K14</f>
        <v>0</v>
      </c>
      <c r="L14" s="40">
        <f>'stranka in letna napoved 2015'!L14</f>
        <v>0</v>
      </c>
      <c r="M14" s="66">
        <f>'stranka in letna napoved 2015'!M14</f>
        <v>0</v>
      </c>
      <c r="N14" s="102" t="str">
        <f>'stranka in letna napoved 2015'!N14</f>
        <v>IM</v>
      </c>
      <c r="O14" s="100" t="str">
        <f>'stranka in letna napoved 2015'!O14</f>
        <v>embaler</v>
      </c>
      <c r="P14" s="40" t="str">
        <f>'stranka in letna napoved 2015'!P14</f>
        <v>QP</v>
      </c>
      <c r="Q14" s="64">
        <f>'stranka in letna napoved 2015'!Q14</f>
        <v>41640</v>
      </c>
      <c r="R14" s="64">
        <f>'stranka in letna napoved 2015'!R14</f>
        <v>41555</v>
      </c>
      <c r="S14" s="40" t="str">
        <f>'stranka in letna napoved 2015'!S14</f>
        <v>Iztok Klun</v>
      </c>
      <c r="T14" s="40" t="str">
        <f>'stranka in letna napoved 2015'!T14</f>
        <v>+386 4 50 20 710</v>
      </c>
      <c r="U14" s="40" t="str">
        <f>'stranka in letna napoved 2015'!U14</f>
        <v>iztok.klun@zolleks.si</v>
      </c>
      <c r="V14" s="40">
        <f>'stranka in letna napoved 2015'!V14</f>
        <v>0</v>
      </c>
      <c r="W14" s="40">
        <f>'stranka in letna napoved 2015'!W14</f>
        <v>0</v>
      </c>
      <c r="X14" s="40">
        <f>'stranka in letna napoved 2015'!X14</f>
        <v>0</v>
      </c>
      <c r="Y14" s="40">
        <f>'stranka in letna napoved 2015'!Y14</f>
        <v>0</v>
      </c>
      <c r="Z14" s="40">
        <f>'stranka in letna napoved 2015'!Z14</f>
        <v>0</v>
      </c>
      <c r="AA14" s="272"/>
      <c r="AB14" s="180">
        <f>'stranka in letna napoved 2015'!AB14</f>
        <v>54</v>
      </c>
      <c r="AC14" s="104">
        <f t="shared" si="8"/>
        <v>0</v>
      </c>
      <c r="AD14" s="272"/>
      <c r="AE14" s="180">
        <f>'stranka in letna napoved 2015'!AE14</f>
        <v>42</v>
      </c>
      <c r="AF14" s="104">
        <f t="shared" si="9"/>
        <v>0</v>
      </c>
      <c r="AG14" s="20">
        <f t="shared" si="0"/>
        <v>0</v>
      </c>
      <c r="AH14" s="272"/>
      <c r="AI14" s="180">
        <f>'stranka in letna napoved 2015'!AI14</f>
        <v>53</v>
      </c>
      <c r="AJ14" s="104">
        <f t="shared" si="10"/>
        <v>0</v>
      </c>
      <c r="AK14" s="272"/>
      <c r="AL14" s="180">
        <f>'stranka in letna napoved 2015'!AL14</f>
        <v>41</v>
      </c>
      <c r="AM14" s="236">
        <f t="shared" si="11"/>
        <v>0</v>
      </c>
      <c r="AN14" s="22">
        <f t="shared" si="12"/>
        <v>0</v>
      </c>
      <c r="AO14" s="276"/>
      <c r="AP14" s="182">
        <f>'stranka in letna napoved 2015'!AP14</f>
        <v>41</v>
      </c>
      <c r="AQ14" s="331">
        <f t="shared" si="13"/>
        <v>0</v>
      </c>
      <c r="AR14" s="23">
        <f t="shared" si="14"/>
        <v>0</v>
      </c>
      <c r="AS14" s="23">
        <f t="shared" si="15"/>
        <v>0</v>
      </c>
      <c r="AT14" s="23">
        <f t="shared" si="16"/>
        <v>0</v>
      </c>
      <c r="AU14" s="174">
        <f t="shared" si="17"/>
        <v>0</v>
      </c>
      <c r="AV14" s="279"/>
      <c r="AW14" s="333">
        <f>'stranka in letna napoved 2015'!AW14</f>
        <v>65</v>
      </c>
      <c r="AX14" s="242">
        <f t="shared" si="18"/>
        <v>0</v>
      </c>
      <c r="AY14" s="272"/>
      <c r="AZ14" s="332">
        <f>'stranka in letna napoved 2015'!AZ14</f>
        <v>42</v>
      </c>
      <c r="BA14" s="242">
        <f t="shared" si="19"/>
        <v>0</v>
      </c>
      <c r="BB14" s="272"/>
      <c r="BC14" s="333">
        <f>'stranka in letna napoved 2015'!BC14</f>
        <v>46</v>
      </c>
      <c r="BD14" s="335">
        <f t="shared" si="20"/>
        <v>0</v>
      </c>
      <c r="BE14" s="25">
        <f t="shared" si="21"/>
        <v>0</v>
      </c>
      <c r="BF14" s="272"/>
      <c r="BG14" s="333">
        <f>'stranka in letna napoved 2015'!BG14</f>
        <v>64</v>
      </c>
      <c r="BH14" s="335">
        <f t="shared" si="22"/>
        <v>0</v>
      </c>
      <c r="BI14" s="272"/>
      <c r="BJ14" s="333">
        <f>'stranka in letna napoved 2015'!BJ14</f>
        <v>41</v>
      </c>
      <c r="BK14" s="335">
        <f t="shared" si="23"/>
        <v>0</v>
      </c>
      <c r="BL14" s="272"/>
      <c r="BM14" s="333">
        <f>'stranka in letna napoved 2015'!BM14</f>
        <v>45</v>
      </c>
      <c r="BN14" s="335">
        <f t="shared" si="24"/>
        <v>0</v>
      </c>
      <c r="BO14" s="26">
        <f t="shared" si="25"/>
        <v>0</v>
      </c>
      <c r="BP14" s="281"/>
      <c r="BQ14" s="333">
        <f>'stranka in letna napoved 2015'!BQ14</f>
        <v>41</v>
      </c>
      <c r="BR14" s="335">
        <f t="shared" si="26"/>
        <v>0</v>
      </c>
      <c r="BS14" s="27">
        <f t="shared" si="27"/>
        <v>0</v>
      </c>
      <c r="BT14" s="27">
        <f t="shared" si="28"/>
        <v>0</v>
      </c>
      <c r="BU14" s="27">
        <f t="shared" si="29"/>
        <v>0</v>
      </c>
      <c r="BV14" s="335">
        <f t="shared" si="30"/>
        <v>0</v>
      </c>
      <c r="BW14" s="279"/>
      <c r="BX14" s="355">
        <f>'stranka in letna napoved 2015'!BX14</f>
        <v>42</v>
      </c>
      <c r="BY14" s="188">
        <f t="shared" si="31"/>
        <v>0</v>
      </c>
      <c r="BZ14" s="283"/>
      <c r="CA14" s="355">
        <f>'stranka in letna napoved 2015'!CA14</f>
        <v>42</v>
      </c>
      <c r="CB14" s="188">
        <f t="shared" si="32"/>
        <v>0</v>
      </c>
      <c r="CC14" s="283"/>
      <c r="CD14" s="341">
        <f>'stranka in letna napoved 2015'!CD14</f>
        <v>42</v>
      </c>
      <c r="CE14" s="188">
        <f t="shared" si="33"/>
        <v>0</v>
      </c>
      <c r="CF14" s="28">
        <f t="shared" si="1"/>
        <v>0</v>
      </c>
      <c r="CG14" s="28">
        <f t="shared" si="34"/>
        <v>0</v>
      </c>
      <c r="CH14" s="29">
        <f t="shared" si="35"/>
        <v>0</v>
      </c>
      <c r="CI14" s="188">
        <f t="shared" si="36"/>
        <v>0</v>
      </c>
      <c r="CJ14" s="272"/>
      <c r="CK14" s="342">
        <f>'stranka in letna napoved 2015'!CK14</f>
        <v>45</v>
      </c>
      <c r="CL14" s="247">
        <f t="shared" si="37"/>
        <v>0</v>
      </c>
      <c r="CM14" s="283"/>
      <c r="CN14" s="342">
        <f>'stranka in letna napoved 2015'!CN14</f>
        <v>44</v>
      </c>
      <c r="CO14" s="356">
        <f t="shared" si="38"/>
        <v>0</v>
      </c>
      <c r="CP14" s="283"/>
      <c r="CQ14" s="344">
        <f>'stranka in letna napoved 2015'!CQ14</f>
        <v>44</v>
      </c>
      <c r="CR14" s="247">
        <f t="shared" si="39"/>
        <v>0</v>
      </c>
      <c r="CS14" s="30">
        <f t="shared" si="2"/>
        <v>0</v>
      </c>
      <c r="CT14" s="30">
        <f t="shared" si="40"/>
        <v>0</v>
      </c>
      <c r="CU14" s="31">
        <f t="shared" si="41"/>
        <v>0</v>
      </c>
      <c r="CV14" s="192">
        <f t="shared" si="42"/>
        <v>0</v>
      </c>
      <c r="CW14" s="279"/>
      <c r="CX14" s="345">
        <f>'stranka in letna napoved 2015'!CX14</f>
        <v>30</v>
      </c>
      <c r="CY14" s="252">
        <f t="shared" si="43"/>
        <v>0</v>
      </c>
      <c r="CZ14" s="283"/>
      <c r="DA14" s="345">
        <f>'stranka in letna napoved 2015'!DA14</f>
        <v>29</v>
      </c>
      <c r="DB14" s="346">
        <f t="shared" si="44"/>
        <v>0</v>
      </c>
      <c r="DC14" s="283"/>
      <c r="DD14" s="345">
        <f>'stranka in letna napoved 2015'!DD14</f>
        <v>29</v>
      </c>
      <c r="DE14" s="347">
        <f t="shared" si="45"/>
        <v>0</v>
      </c>
      <c r="DF14" s="32">
        <f t="shared" si="3"/>
        <v>0</v>
      </c>
      <c r="DG14" s="32">
        <f t="shared" si="46"/>
        <v>0</v>
      </c>
      <c r="DH14" s="32">
        <f t="shared" si="47"/>
        <v>0</v>
      </c>
      <c r="DI14" s="194">
        <f t="shared" si="48"/>
        <v>0</v>
      </c>
      <c r="DJ14" s="279"/>
      <c r="DK14" s="348">
        <f>'stranka in letna napoved 2015'!DK14</f>
        <v>39</v>
      </c>
      <c r="DL14" s="349">
        <f t="shared" si="49"/>
        <v>0</v>
      </c>
      <c r="DM14" s="283"/>
      <c r="DN14" s="348">
        <f>'stranka in letna napoved 2015'!DN14</f>
        <v>38</v>
      </c>
      <c r="DO14" s="350">
        <f t="shared" si="50"/>
        <v>0</v>
      </c>
      <c r="DP14" s="283"/>
      <c r="DQ14" s="348">
        <f>'stranka in letna napoved 2015'!DQ14</f>
        <v>38</v>
      </c>
      <c r="DR14" s="258">
        <f t="shared" si="51"/>
        <v>0</v>
      </c>
      <c r="DS14" s="33">
        <f t="shared" si="4"/>
        <v>0</v>
      </c>
      <c r="DT14" s="33">
        <f t="shared" si="5"/>
        <v>0</v>
      </c>
      <c r="DU14" s="33">
        <f t="shared" si="52"/>
        <v>0</v>
      </c>
      <c r="DV14" s="196">
        <f t="shared" si="53"/>
        <v>0</v>
      </c>
      <c r="DW14" s="279"/>
      <c r="DX14" s="351">
        <f>'stranka in letna napoved 2015'!DX14</f>
        <v>62</v>
      </c>
      <c r="DY14" s="262">
        <f t="shared" si="54"/>
        <v>0</v>
      </c>
      <c r="DZ14" s="283"/>
      <c r="EA14" s="351">
        <f>'stranka in letna napoved 2015'!EA14</f>
        <v>61</v>
      </c>
      <c r="EB14" s="352">
        <f t="shared" si="55"/>
        <v>0</v>
      </c>
      <c r="EC14" s="283"/>
      <c r="ED14" s="262">
        <f>'stranka in letna napoved 2015'!ED14</f>
        <v>61</v>
      </c>
      <c r="EE14" s="353">
        <f t="shared" si="56"/>
        <v>0</v>
      </c>
      <c r="EF14" s="34">
        <f t="shared" si="6"/>
        <v>0</v>
      </c>
      <c r="EG14" s="34">
        <f t="shared" si="57"/>
        <v>0</v>
      </c>
      <c r="EH14" s="34">
        <f t="shared" si="58"/>
        <v>0</v>
      </c>
      <c r="EI14" s="200">
        <f t="shared" si="59"/>
        <v>0</v>
      </c>
      <c r="EJ14" s="287"/>
      <c r="EK14" s="357">
        <f>'stranka in letna napoved 2015'!EK14</f>
        <v>549</v>
      </c>
      <c r="EL14" s="269">
        <f t="shared" si="60"/>
        <v>0</v>
      </c>
      <c r="EM14" s="276"/>
      <c r="EN14" s="357">
        <f>'stranka in letna napoved 2015'!EN14</f>
        <v>548</v>
      </c>
      <c r="EO14" s="269">
        <f t="shared" si="61"/>
        <v>0</v>
      </c>
      <c r="EP14" s="283"/>
      <c r="EQ14" s="357">
        <f>'stranka in letna napoved 2015'!EQ14</f>
        <v>548</v>
      </c>
      <c r="ER14" s="269">
        <f t="shared" si="62"/>
        <v>0</v>
      </c>
      <c r="ES14" s="35">
        <f t="shared" si="7"/>
        <v>0</v>
      </c>
      <c r="ET14" s="35">
        <f t="shared" si="63"/>
        <v>0</v>
      </c>
      <c r="EU14" s="36">
        <f t="shared" si="64"/>
        <v>0</v>
      </c>
      <c r="EV14" s="206">
        <f t="shared" si="65"/>
        <v>0</v>
      </c>
      <c r="EW14" s="288">
        <f t="shared" si="66"/>
        <v>0</v>
      </c>
      <c r="EX14" s="289">
        <f t="shared" si="67"/>
        <v>0</v>
      </c>
      <c r="EY14" s="289">
        <f t="shared" si="68"/>
        <v>0</v>
      </c>
      <c r="EZ14" s="289">
        <f t="shared" si="69"/>
        <v>0</v>
      </c>
      <c r="FA14" s="289">
        <f t="shared" si="70"/>
        <v>0</v>
      </c>
      <c r="FB14" s="290">
        <f t="shared" si="71"/>
        <v>0</v>
      </c>
      <c r="FC14" s="292">
        <f t="shared" si="72"/>
        <v>0</v>
      </c>
    </row>
    <row r="15" spans="1:159" ht="30">
      <c r="A15" s="37">
        <f>'stranka in letna napoved 2015'!A15</f>
        <v>12</v>
      </c>
      <c r="B15" s="37" t="str">
        <f>'stranka in letna napoved 2015'!B15</f>
        <v>12/2013</v>
      </c>
      <c r="C15" s="38" t="str">
        <f>'stranka in letna napoved 2015'!C15</f>
        <v>ER MARKETING d.o.o.</v>
      </c>
      <c r="D15" s="39" t="str">
        <f>'stranka in letna napoved 2015'!D15</f>
        <v>Ulica Gradnikove brigade 11</v>
      </c>
      <c r="E15" s="39" t="str">
        <f>'stranka in letna napoved 2015'!E15</f>
        <v>Ljubljana</v>
      </c>
      <c r="F15" s="40">
        <f>'stranka in letna napoved 2015'!F15</f>
        <v>1000</v>
      </c>
      <c r="G15" s="40" t="str">
        <f>'stranka in letna napoved 2015'!G15</f>
        <v>SI94196974</v>
      </c>
      <c r="H15" s="40" t="str">
        <f>'stranka in letna napoved 2015'!H15</f>
        <v>3719308000</v>
      </c>
      <c r="I15" s="40">
        <f>'stranka in letna napoved 2015'!I15</f>
        <v>0</v>
      </c>
      <c r="J15" s="40" t="str">
        <f>'stranka in letna napoved 2015'!J15</f>
        <v>96.090</v>
      </c>
      <c r="K15" s="40">
        <f>'stranka in letna napoved 2015'!K15</f>
        <v>0</v>
      </c>
      <c r="L15" s="40">
        <f>'stranka in letna napoved 2015'!L15</f>
        <v>0</v>
      </c>
      <c r="M15" s="66">
        <f>'stranka in letna napoved 2015'!M15</f>
        <v>0</v>
      </c>
      <c r="N15" s="102" t="str">
        <f>'stranka in letna napoved 2015'!N15</f>
        <v>IM</v>
      </c>
      <c r="O15" s="100" t="str">
        <f>'stranka in letna napoved 2015'!O15</f>
        <v>pridobitelj embaliranega blaga</v>
      </c>
      <c r="P15" s="40" t="str">
        <f>'stranka in letna napoved 2015'!P15</f>
        <v>MP</v>
      </c>
      <c r="Q15" s="64">
        <f>'stranka in letna napoved 2015'!Q15</f>
        <v>41496</v>
      </c>
      <c r="R15" s="64">
        <f>'stranka in letna napoved 2015'!R15</f>
        <v>41496</v>
      </c>
      <c r="S15" s="40" t="str">
        <f>'stranka in letna napoved 2015'!S15</f>
        <v>Petrič Simona</v>
      </c>
      <c r="T15" s="40" t="str">
        <f>'stranka in letna napoved 2015'!T15</f>
        <v>+386 1 32 05 532; +386 1 32 05 530</v>
      </c>
      <c r="U15" s="40" t="str">
        <f>'stranka in letna napoved 2015'!U15</f>
        <v>simona.petric@eholding.si</v>
      </c>
      <c r="V15" s="40" t="str">
        <f>'stranka in letna napoved 2015'!V15</f>
        <v>po pogodbi moramo do konca oktobra (za l.2015 in vsa nadaljnja) pripraviti ponudbo cen embalažnine.</v>
      </c>
      <c r="W15" s="40">
        <f>'stranka in letna napoved 2015'!W15</f>
        <v>0</v>
      </c>
      <c r="X15" s="40">
        <f>'stranka in letna napoved 2015'!X15</f>
        <v>0</v>
      </c>
      <c r="Y15" s="40">
        <f>'stranka in letna napoved 2015'!Y15</f>
        <v>0</v>
      </c>
      <c r="Z15" s="40">
        <f>'stranka in letna napoved 2015'!Z15</f>
        <v>0</v>
      </c>
      <c r="AA15" s="272"/>
      <c r="AB15" s="180">
        <f>'stranka in letna napoved 2015'!AB15</f>
        <v>53</v>
      </c>
      <c r="AC15" s="104">
        <f t="shared" si="8"/>
        <v>0</v>
      </c>
      <c r="AD15" s="272"/>
      <c r="AE15" s="180">
        <f>'stranka in letna napoved 2015'!AE15</f>
        <v>42</v>
      </c>
      <c r="AF15" s="104">
        <f t="shared" si="9"/>
        <v>0</v>
      </c>
      <c r="AG15" s="20">
        <f t="shared" si="0"/>
        <v>0</v>
      </c>
      <c r="AH15" s="272"/>
      <c r="AI15" s="180">
        <f>'stranka in letna napoved 2015'!AI15</f>
        <v>52</v>
      </c>
      <c r="AJ15" s="104">
        <f t="shared" si="10"/>
        <v>0</v>
      </c>
      <c r="AK15" s="272"/>
      <c r="AL15" s="180">
        <f>'stranka in letna napoved 2015'!AL15</f>
        <v>41</v>
      </c>
      <c r="AM15" s="236">
        <f t="shared" si="11"/>
        <v>0</v>
      </c>
      <c r="AN15" s="22">
        <f t="shared" si="12"/>
        <v>0</v>
      </c>
      <c r="AO15" s="276"/>
      <c r="AP15" s="182">
        <f>'stranka in letna napoved 2015'!AP15</f>
        <v>41</v>
      </c>
      <c r="AQ15" s="331">
        <f t="shared" si="13"/>
        <v>0</v>
      </c>
      <c r="AR15" s="23">
        <f t="shared" si="14"/>
        <v>0</v>
      </c>
      <c r="AS15" s="23">
        <f t="shared" si="15"/>
        <v>0</v>
      </c>
      <c r="AT15" s="23">
        <f t="shared" si="16"/>
        <v>0</v>
      </c>
      <c r="AU15" s="174">
        <f t="shared" si="17"/>
        <v>0</v>
      </c>
      <c r="AV15" s="279"/>
      <c r="AW15" s="333">
        <f>'stranka in letna napoved 2015'!AW15</f>
        <v>56</v>
      </c>
      <c r="AX15" s="242">
        <f t="shared" si="18"/>
        <v>0</v>
      </c>
      <c r="AY15" s="272"/>
      <c r="AZ15" s="332">
        <f>'stranka in letna napoved 2015'!AZ15</f>
        <v>41</v>
      </c>
      <c r="BA15" s="242">
        <f t="shared" si="19"/>
        <v>0</v>
      </c>
      <c r="BB15" s="272"/>
      <c r="BC15" s="333">
        <f>'stranka in letna napoved 2015'!BC15</f>
        <v>45</v>
      </c>
      <c r="BD15" s="335">
        <f t="shared" si="20"/>
        <v>0</v>
      </c>
      <c r="BE15" s="25">
        <f t="shared" si="21"/>
        <v>0</v>
      </c>
      <c r="BF15" s="272"/>
      <c r="BG15" s="333">
        <f>'stranka in letna napoved 2015'!BG15</f>
        <v>55</v>
      </c>
      <c r="BH15" s="335">
        <f t="shared" si="22"/>
        <v>0</v>
      </c>
      <c r="BI15" s="272"/>
      <c r="BJ15" s="333">
        <f>'stranka in letna napoved 2015'!BJ15</f>
        <v>40</v>
      </c>
      <c r="BK15" s="335">
        <f t="shared" si="23"/>
        <v>0</v>
      </c>
      <c r="BL15" s="272"/>
      <c r="BM15" s="333">
        <f>'stranka in letna napoved 2015'!BM15</f>
        <v>44</v>
      </c>
      <c r="BN15" s="335">
        <f t="shared" si="24"/>
        <v>0</v>
      </c>
      <c r="BO15" s="26">
        <f t="shared" si="25"/>
        <v>0</v>
      </c>
      <c r="BP15" s="281"/>
      <c r="BQ15" s="333">
        <f>'stranka in letna napoved 2015'!BQ15</f>
        <v>40</v>
      </c>
      <c r="BR15" s="335">
        <f t="shared" si="26"/>
        <v>0</v>
      </c>
      <c r="BS15" s="27">
        <f t="shared" si="27"/>
        <v>0</v>
      </c>
      <c r="BT15" s="27">
        <f t="shared" si="28"/>
        <v>0</v>
      </c>
      <c r="BU15" s="27">
        <f t="shared" si="29"/>
        <v>0</v>
      </c>
      <c r="BV15" s="335">
        <f t="shared" si="30"/>
        <v>0</v>
      </c>
      <c r="BW15" s="279"/>
      <c r="BX15" s="355">
        <f>'stranka in letna napoved 2015'!BX15</f>
        <v>42</v>
      </c>
      <c r="BY15" s="188">
        <f t="shared" si="31"/>
        <v>0</v>
      </c>
      <c r="BZ15" s="283"/>
      <c r="CA15" s="355">
        <f>'stranka in letna napoved 2015'!CA15</f>
        <v>41</v>
      </c>
      <c r="CB15" s="188">
        <f t="shared" si="32"/>
        <v>0</v>
      </c>
      <c r="CC15" s="283"/>
      <c r="CD15" s="341">
        <f>'stranka in letna napoved 2015'!CD15</f>
        <v>41</v>
      </c>
      <c r="CE15" s="188">
        <f t="shared" si="33"/>
        <v>0</v>
      </c>
      <c r="CF15" s="28">
        <f t="shared" si="1"/>
        <v>0</v>
      </c>
      <c r="CG15" s="28">
        <f t="shared" si="34"/>
        <v>0</v>
      </c>
      <c r="CH15" s="29">
        <f t="shared" si="35"/>
        <v>0</v>
      </c>
      <c r="CI15" s="188">
        <f t="shared" si="36"/>
        <v>0</v>
      </c>
      <c r="CJ15" s="272"/>
      <c r="CK15" s="342">
        <f>'stranka in letna napoved 2015'!CK15</f>
        <v>45</v>
      </c>
      <c r="CL15" s="247">
        <f t="shared" si="37"/>
        <v>0</v>
      </c>
      <c r="CM15" s="283"/>
      <c r="CN15" s="342">
        <f>'stranka in letna napoved 2015'!CN15</f>
        <v>44</v>
      </c>
      <c r="CO15" s="356">
        <f t="shared" si="38"/>
        <v>0</v>
      </c>
      <c r="CP15" s="283"/>
      <c r="CQ15" s="344">
        <f>'stranka in letna napoved 2015'!CQ15</f>
        <v>44</v>
      </c>
      <c r="CR15" s="247">
        <f t="shared" si="39"/>
        <v>0</v>
      </c>
      <c r="CS15" s="30">
        <f t="shared" si="2"/>
        <v>0</v>
      </c>
      <c r="CT15" s="30">
        <f t="shared" si="40"/>
        <v>0</v>
      </c>
      <c r="CU15" s="31">
        <f t="shared" si="41"/>
        <v>0</v>
      </c>
      <c r="CV15" s="192">
        <f t="shared" si="42"/>
        <v>0</v>
      </c>
      <c r="CW15" s="279"/>
      <c r="CX15" s="345">
        <f>'stranka in letna napoved 2015'!CX15</f>
        <v>30</v>
      </c>
      <c r="CY15" s="252">
        <f t="shared" si="43"/>
        <v>0</v>
      </c>
      <c r="CZ15" s="283"/>
      <c r="DA15" s="345">
        <f>'stranka in letna napoved 2015'!DA15</f>
        <v>29</v>
      </c>
      <c r="DB15" s="346">
        <f t="shared" si="44"/>
        <v>0</v>
      </c>
      <c r="DC15" s="283"/>
      <c r="DD15" s="345">
        <f>'stranka in letna napoved 2015'!DD15</f>
        <v>29</v>
      </c>
      <c r="DE15" s="347">
        <f t="shared" si="45"/>
        <v>0</v>
      </c>
      <c r="DF15" s="32">
        <f t="shared" si="3"/>
        <v>0</v>
      </c>
      <c r="DG15" s="32">
        <f t="shared" si="46"/>
        <v>0</v>
      </c>
      <c r="DH15" s="32">
        <f t="shared" si="47"/>
        <v>0</v>
      </c>
      <c r="DI15" s="194">
        <f t="shared" si="48"/>
        <v>0</v>
      </c>
      <c r="DJ15" s="279"/>
      <c r="DK15" s="348">
        <f>'stranka in letna napoved 2015'!DK15</f>
        <v>39</v>
      </c>
      <c r="DL15" s="349">
        <f t="shared" si="49"/>
        <v>0</v>
      </c>
      <c r="DM15" s="283"/>
      <c r="DN15" s="348">
        <f>'stranka in letna napoved 2015'!DN15</f>
        <v>38</v>
      </c>
      <c r="DO15" s="350">
        <f t="shared" si="50"/>
        <v>0</v>
      </c>
      <c r="DP15" s="283"/>
      <c r="DQ15" s="348">
        <f>'stranka in letna napoved 2015'!DQ15</f>
        <v>38</v>
      </c>
      <c r="DR15" s="258">
        <f t="shared" si="51"/>
        <v>0</v>
      </c>
      <c r="DS15" s="33">
        <f t="shared" si="4"/>
        <v>0</v>
      </c>
      <c r="DT15" s="33">
        <f t="shared" si="5"/>
        <v>0</v>
      </c>
      <c r="DU15" s="33">
        <f t="shared" si="52"/>
        <v>0</v>
      </c>
      <c r="DV15" s="196">
        <f t="shared" si="53"/>
        <v>0</v>
      </c>
      <c r="DW15" s="279"/>
      <c r="DX15" s="351">
        <f>'stranka in letna napoved 2015'!DX15</f>
        <v>62</v>
      </c>
      <c r="DY15" s="262">
        <f t="shared" si="54"/>
        <v>0</v>
      </c>
      <c r="DZ15" s="283"/>
      <c r="EA15" s="351">
        <f>'stranka in letna napoved 2015'!EA15</f>
        <v>61</v>
      </c>
      <c r="EB15" s="352">
        <f t="shared" si="55"/>
        <v>0</v>
      </c>
      <c r="EC15" s="283"/>
      <c r="ED15" s="262">
        <f>'stranka in letna napoved 2015'!ED15</f>
        <v>61</v>
      </c>
      <c r="EE15" s="353">
        <f t="shared" si="56"/>
        <v>0</v>
      </c>
      <c r="EF15" s="34">
        <f t="shared" si="6"/>
        <v>0</v>
      </c>
      <c r="EG15" s="34">
        <f t="shared" si="57"/>
        <v>0</v>
      </c>
      <c r="EH15" s="34">
        <f t="shared" si="58"/>
        <v>0</v>
      </c>
      <c r="EI15" s="200">
        <f t="shared" si="59"/>
        <v>0</v>
      </c>
      <c r="EJ15" s="287"/>
      <c r="EK15" s="357">
        <f>'stranka in letna napoved 2015'!EK15</f>
        <v>549</v>
      </c>
      <c r="EL15" s="269">
        <f t="shared" si="60"/>
        <v>0</v>
      </c>
      <c r="EM15" s="276"/>
      <c r="EN15" s="357">
        <f>'stranka in letna napoved 2015'!EN15</f>
        <v>548</v>
      </c>
      <c r="EO15" s="269">
        <f t="shared" si="61"/>
        <v>0</v>
      </c>
      <c r="EP15" s="283"/>
      <c r="EQ15" s="357">
        <f>'stranka in letna napoved 2015'!EQ15</f>
        <v>548</v>
      </c>
      <c r="ER15" s="269">
        <f t="shared" si="62"/>
        <v>0</v>
      </c>
      <c r="ES15" s="35">
        <f t="shared" si="7"/>
        <v>0</v>
      </c>
      <c r="ET15" s="35">
        <f t="shared" si="63"/>
        <v>0</v>
      </c>
      <c r="EU15" s="36">
        <f t="shared" si="64"/>
        <v>0</v>
      </c>
      <c r="EV15" s="206">
        <f t="shared" si="65"/>
        <v>0</v>
      </c>
      <c r="EW15" s="288">
        <f t="shared" si="66"/>
        <v>0</v>
      </c>
      <c r="EX15" s="289">
        <f t="shared" si="67"/>
        <v>0</v>
      </c>
      <c r="EY15" s="289">
        <f t="shared" si="68"/>
        <v>0</v>
      </c>
      <c r="EZ15" s="289">
        <f t="shared" si="69"/>
        <v>0</v>
      </c>
      <c r="FA15" s="289">
        <f t="shared" si="70"/>
        <v>0</v>
      </c>
      <c r="FB15" s="290">
        <f t="shared" si="71"/>
        <v>0</v>
      </c>
      <c r="FC15" s="292">
        <f t="shared" si="72"/>
        <v>0</v>
      </c>
    </row>
    <row r="16" spans="1:159" ht="30">
      <c r="A16" s="37">
        <f>'stranka in letna napoved 2015'!A16</f>
        <v>13</v>
      </c>
      <c r="B16" s="37" t="str">
        <f>'stranka in letna napoved 2015'!B16</f>
        <v>13/2013</v>
      </c>
      <c r="C16" s="38" t="str">
        <f>'stranka in letna napoved 2015'!C16</f>
        <v>KOČEVSKI TISK d.d., Kočevje</v>
      </c>
      <c r="D16" s="39" t="str">
        <f>'stranka in letna napoved 2015'!D16</f>
        <v>Ljubljanska cesta 18A</v>
      </c>
      <c r="E16" s="39" t="str">
        <f>'stranka in letna napoved 2015'!E16</f>
        <v>Kočevje</v>
      </c>
      <c r="F16" s="40">
        <f>'stranka in letna napoved 2015'!F16</f>
        <v>1330</v>
      </c>
      <c r="G16" s="40" t="str">
        <f>'stranka in letna napoved 2015'!G16</f>
        <v>SI91489440</v>
      </c>
      <c r="H16" s="40" t="str">
        <f>'stranka in letna napoved 2015'!H16</f>
        <v>5049369000</v>
      </c>
      <c r="I16" s="40">
        <f>'stranka in letna napoved 2015'!I16</f>
        <v>0</v>
      </c>
      <c r="J16" s="40" t="str">
        <f>'stranka in letna napoved 2015'!J16</f>
        <v>18.120</v>
      </c>
      <c r="K16" s="40">
        <f>'stranka in letna napoved 2015'!K16</f>
        <v>0</v>
      </c>
      <c r="L16" s="40">
        <f>'stranka in letna napoved 2015'!L16</f>
        <v>0</v>
      </c>
      <c r="M16" s="66">
        <f>'stranka in letna napoved 2015'!M16</f>
        <v>0</v>
      </c>
      <c r="N16" s="102" t="str">
        <f>'stranka in letna napoved 2015'!N16</f>
        <v>IM</v>
      </c>
      <c r="O16" s="100" t="str">
        <f>'stranka in letna napoved 2015'!O16</f>
        <v>embaler</v>
      </c>
      <c r="P16" s="40" t="str">
        <f>'stranka in letna napoved 2015'!P16</f>
        <v>QP</v>
      </c>
      <c r="Q16" s="64">
        <f>'stranka in letna napoved 2015'!Q16</f>
        <v>41562</v>
      </c>
      <c r="R16" s="64">
        <f>'stranka in letna napoved 2015'!R16</f>
        <v>41562</v>
      </c>
      <c r="S16" s="40" t="str">
        <f>'stranka in letna napoved 2015'!S16</f>
        <v>Franc Bartolme</v>
      </c>
      <c r="T16" s="40" t="str">
        <f>'stranka in letna napoved 2015'!T16</f>
        <v>+386 41 764 082</v>
      </c>
      <c r="U16" s="40" t="str">
        <f>'stranka in letna napoved 2015'!U16</f>
        <v>tajnistvo@kocevski-tisk.si</v>
      </c>
      <c r="V16" s="40">
        <f>'stranka in letna napoved 2015'!V16</f>
        <v>0</v>
      </c>
      <c r="W16" s="40">
        <f>'stranka in letna napoved 2015'!W16</f>
        <v>0</v>
      </c>
      <c r="X16" s="40">
        <f>'stranka in letna napoved 2015'!X16</f>
        <v>0</v>
      </c>
      <c r="Y16" s="40">
        <f>'stranka in letna napoved 2015'!Y16</f>
        <v>0</v>
      </c>
      <c r="Z16" s="40">
        <f>'stranka in letna napoved 2015'!Z16</f>
        <v>0</v>
      </c>
      <c r="AA16" s="272"/>
      <c r="AB16" s="180">
        <f>'stranka in letna napoved 2015'!AB16</f>
        <v>0</v>
      </c>
      <c r="AC16" s="104">
        <f t="shared" si="8"/>
        <v>0</v>
      </c>
      <c r="AD16" s="272"/>
      <c r="AE16" s="180">
        <f>'stranka in letna napoved 2015'!AE16</f>
        <v>0</v>
      </c>
      <c r="AF16" s="104">
        <f t="shared" si="9"/>
        <v>0</v>
      </c>
      <c r="AG16" s="20">
        <f t="shared" si="0"/>
        <v>0</v>
      </c>
      <c r="AH16" s="272"/>
      <c r="AI16" s="180">
        <f>'stranka in letna napoved 2015'!AI16</f>
        <v>0</v>
      </c>
      <c r="AJ16" s="104">
        <f t="shared" si="10"/>
        <v>0</v>
      </c>
      <c r="AK16" s="272"/>
      <c r="AL16" s="180">
        <f>'stranka in letna napoved 2015'!AL16</f>
        <v>0</v>
      </c>
      <c r="AM16" s="236">
        <f t="shared" si="11"/>
        <v>0</v>
      </c>
      <c r="AN16" s="22">
        <f t="shared" si="12"/>
        <v>0</v>
      </c>
      <c r="AO16" s="276"/>
      <c r="AP16" s="182">
        <f>'stranka in letna napoved 2015'!AP16</f>
        <v>0</v>
      </c>
      <c r="AQ16" s="331">
        <f t="shared" si="13"/>
        <v>0</v>
      </c>
      <c r="AR16" s="23">
        <f t="shared" si="14"/>
        <v>0</v>
      </c>
      <c r="AS16" s="23">
        <f t="shared" si="15"/>
        <v>0</v>
      </c>
      <c r="AT16" s="23">
        <f t="shared" si="16"/>
        <v>0</v>
      </c>
      <c r="AU16" s="174">
        <f t="shared" si="17"/>
        <v>0</v>
      </c>
      <c r="AV16" s="279"/>
      <c r="AW16" s="333">
        <f>'stranka in letna napoved 2015'!AW16</f>
        <v>0</v>
      </c>
      <c r="AX16" s="242">
        <f t="shared" si="18"/>
        <v>0</v>
      </c>
      <c r="AY16" s="272"/>
      <c r="AZ16" s="332">
        <f>'stranka in letna napoved 2015'!AZ16</f>
        <v>0</v>
      </c>
      <c r="BA16" s="242">
        <f t="shared" si="19"/>
        <v>0</v>
      </c>
      <c r="BB16" s="272"/>
      <c r="BC16" s="333">
        <f>'stranka in letna napoved 2015'!BC16</f>
        <v>0</v>
      </c>
      <c r="BD16" s="335">
        <f t="shared" si="20"/>
        <v>0</v>
      </c>
      <c r="BE16" s="25">
        <f t="shared" si="21"/>
        <v>0</v>
      </c>
      <c r="BF16" s="272"/>
      <c r="BG16" s="333">
        <f>'stranka in letna napoved 2015'!BG16</f>
        <v>0</v>
      </c>
      <c r="BH16" s="335">
        <f t="shared" si="22"/>
        <v>0</v>
      </c>
      <c r="BI16" s="272"/>
      <c r="BJ16" s="333">
        <f>'stranka in letna napoved 2015'!BJ16</f>
        <v>0</v>
      </c>
      <c r="BK16" s="335">
        <f t="shared" si="23"/>
        <v>0</v>
      </c>
      <c r="BL16" s="272"/>
      <c r="BM16" s="333">
        <f>'stranka in letna napoved 2015'!BM16</f>
        <v>0</v>
      </c>
      <c r="BN16" s="335">
        <f t="shared" si="24"/>
        <v>0</v>
      </c>
      <c r="BO16" s="26">
        <f t="shared" si="25"/>
        <v>0</v>
      </c>
      <c r="BP16" s="281"/>
      <c r="BQ16" s="333">
        <f>'stranka in letna napoved 2015'!BQ16</f>
        <v>0</v>
      </c>
      <c r="BR16" s="335">
        <f t="shared" si="26"/>
        <v>0</v>
      </c>
      <c r="BS16" s="27">
        <f t="shared" si="27"/>
        <v>0</v>
      </c>
      <c r="BT16" s="27">
        <f t="shared" si="28"/>
        <v>0</v>
      </c>
      <c r="BU16" s="27">
        <f t="shared" si="29"/>
        <v>0</v>
      </c>
      <c r="BV16" s="335">
        <f t="shared" si="30"/>
        <v>0</v>
      </c>
      <c r="BW16" s="279"/>
      <c r="BX16" s="355">
        <f>'stranka in letna napoved 2015'!BX16</f>
        <v>0</v>
      </c>
      <c r="BY16" s="188">
        <f t="shared" si="31"/>
        <v>0</v>
      </c>
      <c r="BZ16" s="283"/>
      <c r="CA16" s="355">
        <f>'stranka in letna napoved 2015'!CA16</f>
        <v>0</v>
      </c>
      <c r="CB16" s="188">
        <f t="shared" si="32"/>
        <v>0</v>
      </c>
      <c r="CC16" s="283"/>
      <c r="CD16" s="341">
        <f>'stranka in letna napoved 2015'!CD16</f>
        <v>0</v>
      </c>
      <c r="CE16" s="188">
        <f t="shared" si="33"/>
        <v>0</v>
      </c>
      <c r="CF16" s="28">
        <f t="shared" si="1"/>
        <v>0</v>
      </c>
      <c r="CG16" s="28">
        <f t="shared" si="34"/>
        <v>0</v>
      </c>
      <c r="CH16" s="29">
        <f t="shared" si="35"/>
        <v>0</v>
      </c>
      <c r="CI16" s="188">
        <f t="shared" si="36"/>
        <v>0</v>
      </c>
      <c r="CJ16" s="272"/>
      <c r="CK16" s="342">
        <f>'stranka in letna napoved 2015'!CK16</f>
        <v>0</v>
      </c>
      <c r="CL16" s="247">
        <f t="shared" si="37"/>
        <v>0</v>
      </c>
      <c r="CM16" s="283"/>
      <c r="CN16" s="342">
        <f>'stranka in letna napoved 2015'!CN16</f>
        <v>0</v>
      </c>
      <c r="CO16" s="356">
        <f t="shared" si="38"/>
        <v>0</v>
      </c>
      <c r="CP16" s="283"/>
      <c r="CQ16" s="344">
        <f>'stranka in letna napoved 2015'!CQ16</f>
        <v>0</v>
      </c>
      <c r="CR16" s="247">
        <f t="shared" si="39"/>
        <v>0</v>
      </c>
      <c r="CS16" s="30">
        <f t="shared" si="2"/>
        <v>0</v>
      </c>
      <c r="CT16" s="30">
        <f t="shared" si="40"/>
        <v>0</v>
      </c>
      <c r="CU16" s="31">
        <f t="shared" si="41"/>
        <v>0</v>
      </c>
      <c r="CV16" s="192">
        <f t="shared" si="42"/>
        <v>0</v>
      </c>
      <c r="CW16" s="279"/>
      <c r="CX16" s="345">
        <f>'stranka in letna napoved 2015'!CX16</f>
        <v>0</v>
      </c>
      <c r="CY16" s="252">
        <f t="shared" si="43"/>
        <v>0</v>
      </c>
      <c r="CZ16" s="283"/>
      <c r="DA16" s="345">
        <f>'stranka in letna napoved 2015'!DA16</f>
        <v>0</v>
      </c>
      <c r="DB16" s="346">
        <f t="shared" si="44"/>
        <v>0</v>
      </c>
      <c r="DC16" s="283"/>
      <c r="DD16" s="345">
        <f>'stranka in letna napoved 2015'!DD16</f>
        <v>0</v>
      </c>
      <c r="DE16" s="347">
        <f t="shared" si="45"/>
        <v>0</v>
      </c>
      <c r="DF16" s="32">
        <f t="shared" si="3"/>
        <v>0</v>
      </c>
      <c r="DG16" s="32">
        <f t="shared" si="46"/>
        <v>0</v>
      </c>
      <c r="DH16" s="32">
        <f t="shared" si="47"/>
        <v>0</v>
      </c>
      <c r="DI16" s="194">
        <f t="shared" si="48"/>
        <v>0</v>
      </c>
      <c r="DJ16" s="279"/>
      <c r="DK16" s="348">
        <f>'stranka in letna napoved 2015'!DK16</f>
        <v>0</v>
      </c>
      <c r="DL16" s="349">
        <f t="shared" si="49"/>
        <v>0</v>
      </c>
      <c r="DM16" s="283"/>
      <c r="DN16" s="348">
        <f>'stranka in letna napoved 2015'!DN16</f>
        <v>0</v>
      </c>
      <c r="DO16" s="350">
        <f t="shared" si="50"/>
        <v>0</v>
      </c>
      <c r="DP16" s="283"/>
      <c r="DQ16" s="348">
        <f>'stranka in letna napoved 2015'!DQ16</f>
        <v>0</v>
      </c>
      <c r="DR16" s="258">
        <f t="shared" si="51"/>
        <v>0</v>
      </c>
      <c r="DS16" s="33">
        <f t="shared" si="4"/>
        <v>0</v>
      </c>
      <c r="DT16" s="33">
        <f t="shared" si="5"/>
        <v>0</v>
      </c>
      <c r="DU16" s="33">
        <f t="shared" si="52"/>
        <v>0</v>
      </c>
      <c r="DV16" s="196">
        <f t="shared" si="53"/>
        <v>0</v>
      </c>
      <c r="DW16" s="279"/>
      <c r="DX16" s="351">
        <f>'stranka in letna napoved 2015'!DX16</f>
        <v>0</v>
      </c>
      <c r="DY16" s="262">
        <f t="shared" si="54"/>
        <v>0</v>
      </c>
      <c r="DZ16" s="283"/>
      <c r="EA16" s="351">
        <f>'stranka in letna napoved 2015'!EA16</f>
        <v>0</v>
      </c>
      <c r="EB16" s="352">
        <f t="shared" si="55"/>
        <v>0</v>
      </c>
      <c r="EC16" s="283"/>
      <c r="ED16" s="262">
        <f>'stranka in letna napoved 2015'!ED16</f>
        <v>0</v>
      </c>
      <c r="EE16" s="353">
        <f t="shared" si="56"/>
        <v>0</v>
      </c>
      <c r="EF16" s="34">
        <f t="shared" si="6"/>
        <v>0</v>
      </c>
      <c r="EG16" s="34">
        <f t="shared" si="57"/>
        <v>0</v>
      </c>
      <c r="EH16" s="34">
        <f t="shared" si="58"/>
        <v>0</v>
      </c>
      <c r="EI16" s="200">
        <f t="shared" si="59"/>
        <v>0</v>
      </c>
      <c r="EJ16" s="287"/>
      <c r="EK16" s="357">
        <f>'stranka in letna napoved 2015'!EK16</f>
        <v>0</v>
      </c>
      <c r="EL16" s="269">
        <f t="shared" si="60"/>
        <v>0</v>
      </c>
      <c r="EM16" s="276"/>
      <c r="EN16" s="357">
        <f>'stranka in letna napoved 2015'!EN16</f>
        <v>0</v>
      </c>
      <c r="EO16" s="269">
        <f t="shared" si="61"/>
        <v>0</v>
      </c>
      <c r="EP16" s="283"/>
      <c r="EQ16" s="357">
        <f>'stranka in letna napoved 2015'!EQ16</f>
        <v>0</v>
      </c>
      <c r="ER16" s="269">
        <f t="shared" si="62"/>
        <v>0</v>
      </c>
      <c r="ES16" s="35">
        <f t="shared" si="7"/>
        <v>0</v>
      </c>
      <c r="ET16" s="35">
        <f t="shared" si="63"/>
        <v>0</v>
      </c>
      <c r="EU16" s="36">
        <f t="shared" si="64"/>
        <v>0</v>
      </c>
      <c r="EV16" s="206">
        <f t="shared" si="65"/>
        <v>0</v>
      </c>
      <c r="EW16" s="288">
        <f t="shared" si="66"/>
        <v>0</v>
      </c>
      <c r="EX16" s="289">
        <f t="shared" si="67"/>
        <v>0</v>
      </c>
      <c r="EY16" s="289">
        <f t="shared" si="68"/>
        <v>0</v>
      </c>
      <c r="EZ16" s="289">
        <f t="shared" si="69"/>
        <v>0</v>
      </c>
      <c r="FA16" s="289">
        <f t="shared" si="70"/>
        <v>0</v>
      </c>
      <c r="FB16" s="290">
        <f t="shared" si="71"/>
        <v>0</v>
      </c>
      <c r="FC16" s="292">
        <f t="shared" si="72"/>
        <v>0</v>
      </c>
    </row>
    <row r="17" spans="1:159">
      <c r="A17" s="37">
        <f>'stranka in letna napoved 2015'!A17</f>
        <v>14</v>
      </c>
      <c r="B17" s="37" t="str">
        <f>'stranka in letna napoved 2015'!B17</f>
        <v>14/2013</v>
      </c>
      <c r="C17" s="38" t="str">
        <f>'stranka in letna napoved 2015'!C17</f>
        <v>MABIT d.o.o.</v>
      </c>
      <c r="D17" s="39" t="str">
        <f>'stranka in letna napoved 2015'!D17</f>
        <v>Nove Fužine 33</v>
      </c>
      <c r="E17" s="39" t="str">
        <f>'stranka in letna napoved 2015'!E17</f>
        <v>Ljubljana</v>
      </c>
      <c r="F17" s="40">
        <f>'stranka in letna napoved 2015'!F17</f>
        <v>1000</v>
      </c>
      <c r="G17" s="40" t="str">
        <f>'stranka in letna napoved 2015'!G17</f>
        <v>SI28980891</v>
      </c>
      <c r="H17" s="40" t="str">
        <f>'stranka in letna napoved 2015'!H17</f>
        <v>5749271000</v>
      </c>
      <c r="I17" s="40">
        <f>'stranka in letna napoved 2015'!I17</f>
        <v>0</v>
      </c>
      <c r="J17" s="40" t="str">
        <f>'stranka in letna napoved 2015'!J17</f>
        <v>46.900</v>
      </c>
      <c r="K17" s="40">
        <f>'stranka in letna napoved 2015'!K17</f>
        <v>0</v>
      </c>
      <c r="L17" s="40">
        <f>'stranka in letna napoved 2015'!L17</f>
        <v>0</v>
      </c>
      <c r="M17" s="66">
        <f>'stranka in letna napoved 2015'!M17</f>
        <v>0</v>
      </c>
      <c r="N17" s="102" t="str">
        <f>'stranka in letna napoved 2015'!N17</f>
        <v>SZ</v>
      </c>
      <c r="O17" s="100" t="str">
        <f>'stranka in letna napoved 2015'!O17</f>
        <v>pridobitelj embaliranega blaga</v>
      </c>
      <c r="P17" s="40" t="str">
        <f>'stranka in letna napoved 2015'!P17</f>
        <v>QP</v>
      </c>
      <c r="Q17" s="64">
        <f>'stranka in letna napoved 2015'!Q17</f>
        <v>41561</v>
      </c>
      <c r="R17" s="64">
        <f>'stranka in letna napoved 2015'!R17</f>
        <v>41561</v>
      </c>
      <c r="S17" s="40" t="str">
        <f>'stranka in letna napoved 2015'!S17</f>
        <v>Tanja Fajdiga</v>
      </c>
      <c r="T17" s="40" t="str">
        <f>'stranka in letna napoved 2015'!T17</f>
        <v>+386 1 52 01 270</v>
      </c>
      <c r="U17" s="40" t="str">
        <f>'stranka in letna napoved 2015'!U17</f>
        <v>makedonija.trade@siol.net</v>
      </c>
      <c r="V17" s="40">
        <f>'stranka in letna napoved 2015'!V17</f>
        <v>0</v>
      </c>
      <c r="W17" s="40">
        <f>'stranka in letna napoved 2015'!W17</f>
        <v>0</v>
      </c>
      <c r="X17" s="40">
        <f>'stranka in letna napoved 2015'!X17</f>
        <v>0</v>
      </c>
      <c r="Y17" s="40">
        <f>'stranka in letna napoved 2015'!Y17</f>
        <v>0</v>
      </c>
      <c r="Z17" s="40">
        <f>'stranka in letna napoved 2015'!Z17</f>
        <v>0</v>
      </c>
      <c r="AA17" s="272"/>
      <c r="AB17" s="180">
        <f>'stranka in letna napoved 2015'!AB17</f>
        <v>0</v>
      </c>
      <c r="AC17" s="104">
        <f t="shared" si="8"/>
        <v>0</v>
      </c>
      <c r="AD17" s="272"/>
      <c r="AE17" s="180">
        <f>'stranka in letna napoved 2015'!AE17</f>
        <v>0</v>
      </c>
      <c r="AF17" s="104">
        <f t="shared" si="9"/>
        <v>0</v>
      </c>
      <c r="AG17" s="20">
        <f t="shared" si="0"/>
        <v>0</v>
      </c>
      <c r="AH17" s="272"/>
      <c r="AI17" s="180">
        <f>'stranka in letna napoved 2015'!AI17</f>
        <v>0</v>
      </c>
      <c r="AJ17" s="104">
        <f t="shared" si="10"/>
        <v>0</v>
      </c>
      <c r="AK17" s="272"/>
      <c r="AL17" s="180">
        <f>'stranka in letna napoved 2015'!AL17</f>
        <v>0</v>
      </c>
      <c r="AM17" s="236">
        <f t="shared" si="11"/>
        <v>0</v>
      </c>
      <c r="AN17" s="22">
        <f t="shared" si="12"/>
        <v>0</v>
      </c>
      <c r="AO17" s="276"/>
      <c r="AP17" s="182">
        <f>'stranka in letna napoved 2015'!AP17</f>
        <v>0</v>
      </c>
      <c r="AQ17" s="331">
        <f t="shared" si="13"/>
        <v>0</v>
      </c>
      <c r="AR17" s="23">
        <f t="shared" si="14"/>
        <v>0</v>
      </c>
      <c r="AS17" s="23">
        <f t="shared" si="15"/>
        <v>0</v>
      </c>
      <c r="AT17" s="23">
        <f t="shared" si="16"/>
        <v>0</v>
      </c>
      <c r="AU17" s="174">
        <f t="shared" si="17"/>
        <v>0</v>
      </c>
      <c r="AV17" s="279"/>
      <c r="AW17" s="333">
        <f>'stranka in letna napoved 2015'!AW17</f>
        <v>0</v>
      </c>
      <c r="AX17" s="242">
        <f t="shared" si="18"/>
        <v>0</v>
      </c>
      <c r="AY17" s="272"/>
      <c r="AZ17" s="332">
        <f>'stranka in letna napoved 2015'!AZ17</f>
        <v>0</v>
      </c>
      <c r="BA17" s="242">
        <f t="shared" si="19"/>
        <v>0</v>
      </c>
      <c r="BB17" s="272"/>
      <c r="BC17" s="333">
        <f>'stranka in letna napoved 2015'!BC17</f>
        <v>0</v>
      </c>
      <c r="BD17" s="335">
        <f t="shared" si="20"/>
        <v>0</v>
      </c>
      <c r="BE17" s="25">
        <f t="shared" si="21"/>
        <v>0</v>
      </c>
      <c r="BF17" s="272"/>
      <c r="BG17" s="333">
        <f>'stranka in letna napoved 2015'!BG17</f>
        <v>0</v>
      </c>
      <c r="BH17" s="335">
        <f t="shared" si="22"/>
        <v>0</v>
      </c>
      <c r="BI17" s="272"/>
      <c r="BJ17" s="333">
        <f>'stranka in letna napoved 2015'!BJ17</f>
        <v>0</v>
      </c>
      <c r="BK17" s="335">
        <f t="shared" si="23"/>
        <v>0</v>
      </c>
      <c r="BL17" s="272"/>
      <c r="BM17" s="333">
        <f>'stranka in letna napoved 2015'!BM17</f>
        <v>0</v>
      </c>
      <c r="BN17" s="335">
        <f t="shared" si="24"/>
        <v>0</v>
      </c>
      <c r="BO17" s="26">
        <f t="shared" si="25"/>
        <v>0</v>
      </c>
      <c r="BP17" s="281"/>
      <c r="BQ17" s="333">
        <f>'stranka in letna napoved 2015'!BQ17</f>
        <v>0</v>
      </c>
      <c r="BR17" s="335">
        <f t="shared" si="26"/>
        <v>0</v>
      </c>
      <c r="BS17" s="27">
        <f t="shared" si="27"/>
        <v>0</v>
      </c>
      <c r="BT17" s="27">
        <f t="shared" si="28"/>
        <v>0</v>
      </c>
      <c r="BU17" s="27">
        <f t="shared" si="29"/>
        <v>0</v>
      </c>
      <c r="BV17" s="335">
        <f t="shared" si="30"/>
        <v>0</v>
      </c>
      <c r="BW17" s="279"/>
      <c r="BX17" s="355">
        <f>'stranka in letna napoved 2015'!BX17</f>
        <v>0</v>
      </c>
      <c r="BY17" s="188">
        <f t="shared" si="31"/>
        <v>0</v>
      </c>
      <c r="BZ17" s="283"/>
      <c r="CA17" s="355">
        <f>'stranka in letna napoved 2015'!CA17</f>
        <v>0</v>
      </c>
      <c r="CB17" s="188">
        <f t="shared" si="32"/>
        <v>0</v>
      </c>
      <c r="CC17" s="283"/>
      <c r="CD17" s="341">
        <f>'stranka in letna napoved 2015'!CD17</f>
        <v>0</v>
      </c>
      <c r="CE17" s="188">
        <f t="shared" si="33"/>
        <v>0</v>
      </c>
      <c r="CF17" s="28">
        <f t="shared" si="1"/>
        <v>0</v>
      </c>
      <c r="CG17" s="28">
        <f t="shared" si="34"/>
        <v>0</v>
      </c>
      <c r="CH17" s="29">
        <f t="shared" si="35"/>
        <v>0</v>
      </c>
      <c r="CI17" s="188">
        <f t="shared" si="36"/>
        <v>0</v>
      </c>
      <c r="CJ17" s="272"/>
      <c r="CK17" s="342">
        <f>'stranka in letna napoved 2015'!CK17</f>
        <v>0</v>
      </c>
      <c r="CL17" s="247">
        <f t="shared" si="37"/>
        <v>0</v>
      </c>
      <c r="CM17" s="283"/>
      <c r="CN17" s="342">
        <f>'stranka in letna napoved 2015'!CN17</f>
        <v>0</v>
      </c>
      <c r="CO17" s="356">
        <f t="shared" si="38"/>
        <v>0</v>
      </c>
      <c r="CP17" s="283"/>
      <c r="CQ17" s="344">
        <f>'stranka in letna napoved 2015'!CQ17</f>
        <v>0</v>
      </c>
      <c r="CR17" s="247">
        <f t="shared" si="39"/>
        <v>0</v>
      </c>
      <c r="CS17" s="30">
        <f t="shared" si="2"/>
        <v>0</v>
      </c>
      <c r="CT17" s="30">
        <f t="shared" si="40"/>
        <v>0</v>
      </c>
      <c r="CU17" s="31">
        <f t="shared" si="41"/>
        <v>0</v>
      </c>
      <c r="CV17" s="192">
        <f t="shared" si="42"/>
        <v>0</v>
      </c>
      <c r="CW17" s="279"/>
      <c r="CX17" s="345">
        <f>'stranka in letna napoved 2015'!CX17</f>
        <v>0</v>
      </c>
      <c r="CY17" s="252">
        <f t="shared" si="43"/>
        <v>0</v>
      </c>
      <c r="CZ17" s="283"/>
      <c r="DA17" s="345">
        <f>'stranka in letna napoved 2015'!DA17</f>
        <v>0</v>
      </c>
      <c r="DB17" s="346">
        <f t="shared" si="44"/>
        <v>0</v>
      </c>
      <c r="DC17" s="283"/>
      <c r="DD17" s="345">
        <f>'stranka in letna napoved 2015'!DD17</f>
        <v>0</v>
      </c>
      <c r="DE17" s="347">
        <f t="shared" si="45"/>
        <v>0</v>
      </c>
      <c r="DF17" s="32">
        <f t="shared" si="3"/>
        <v>0</v>
      </c>
      <c r="DG17" s="32">
        <f t="shared" si="46"/>
        <v>0</v>
      </c>
      <c r="DH17" s="32">
        <f t="shared" si="47"/>
        <v>0</v>
      </c>
      <c r="DI17" s="194">
        <f t="shared" si="48"/>
        <v>0</v>
      </c>
      <c r="DJ17" s="279"/>
      <c r="DK17" s="348">
        <f>'stranka in letna napoved 2015'!DK17</f>
        <v>0</v>
      </c>
      <c r="DL17" s="349">
        <f t="shared" si="49"/>
        <v>0</v>
      </c>
      <c r="DM17" s="283"/>
      <c r="DN17" s="348">
        <f>'stranka in letna napoved 2015'!DN17</f>
        <v>0</v>
      </c>
      <c r="DO17" s="350">
        <f t="shared" si="50"/>
        <v>0</v>
      </c>
      <c r="DP17" s="283"/>
      <c r="DQ17" s="348">
        <f>'stranka in letna napoved 2015'!DQ17</f>
        <v>0</v>
      </c>
      <c r="DR17" s="258">
        <f t="shared" si="51"/>
        <v>0</v>
      </c>
      <c r="DS17" s="33">
        <f t="shared" si="4"/>
        <v>0</v>
      </c>
      <c r="DT17" s="33">
        <f t="shared" si="5"/>
        <v>0</v>
      </c>
      <c r="DU17" s="33">
        <f t="shared" si="52"/>
        <v>0</v>
      </c>
      <c r="DV17" s="196">
        <f t="shared" si="53"/>
        <v>0</v>
      </c>
      <c r="DW17" s="279"/>
      <c r="DX17" s="351">
        <f>'stranka in letna napoved 2015'!DX17</f>
        <v>0</v>
      </c>
      <c r="DY17" s="262">
        <f t="shared" si="54"/>
        <v>0</v>
      </c>
      <c r="DZ17" s="283"/>
      <c r="EA17" s="351">
        <f>'stranka in letna napoved 2015'!EA17</f>
        <v>0</v>
      </c>
      <c r="EB17" s="352">
        <f t="shared" si="55"/>
        <v>0</v>
      </c>
      <c r="EC17" s="283"/>
      <c r="ED17" s="262">
        <f>'stranka in letna napoved 2015'!ED17</f>
        <v>0</v>
      </c>
      <c r="EE17" s="353">
        <f t="shared" si="56"/>
        <v>0</v>
      </c>
      <c r="EF17" s="34">
        <f t="shared" si="6"/>
        <v>0</v>
      </c>
      <c r="EG17" s="34">
        <f t="shared" si="57"/>
        <v>0</v>
      </c>
      <c r="EH17" s="34">
        <f t="shared" si="58"/>
        <v>0</v>
      </c>
      <c r="EI17" s="200">
        <f t="shared" si="59"/>
        <v>0</v>
      </c>
      <c r="EJ17" s="287"/>
      <c r="EK17" s="357">
        <f>'stranka in letna napoved 2015'!EK17</f>
        <v>0</v>
      </c>
      <c r="EL17" s="269">
        <f t="shared" si="60"/>
        <v>0</v>
      </c>
      <c r="EM17" s="276"/>
      <c r="EN17" s="357">
        <f>'stranka in letna napoved 2015'!EN17</f>
        <v>0</v>
      </c>
      <c r="EO17" s="269">
        <f t="shared" si="61"/>
        <v>0</v>
      </c>
      <c r="EP17" s="283"/>
      <c r="EQ17" s="357">
        <f>'stranka in letna napoved 2015'!EQ17</f>
        <v>0</v>
      </c>
      <c r="ER17" s="269">
        <f t="shared" si="62"/>
        <v>0</v>
      </c>
      <c r="ES17" s="35">
        <f t="shared" si="7"/>
        <v>0</v>
      </c>
      <c r="ET17" s="35">
        <f t="shared" si="63"/>
        <v>0</v>
      </c>
      <c r="EU17" s="36">
        <f t="shared" si="64"/>
        <v>0</v>
      </c>
      <c r="EV17" s="206">
        <f t="shared" si="65"/>
        <v>0</v>
      </c>
      <c r="EW17" s="288">
        <f t="shared" si="66"/>
        <v>0</v>
      </c>
      <c r="EX17" s="289">
        <f t="shared" si="67"/>
        <v>0</v>
      </c>
      <c r="EY17" s="289">
        <f t="shared" si="68"/>
        <v>0</v>
      </c>
      <c r="EZ17" s="289">
        <f t="shared" si="69"/>
        <v>0</v>
      </c>
      <c r="FA17" s="289">
        <f t="shared" si="70"/>
        <v>0</v>
      </c>
      <c r="FB17" s="290">
        <f t="shared" si="71"/>
        <v>0</v>
      </c>
      <c r="FC17" s="292">
        <f t="shared" si="72"/>
        <v>0</v>
      </c>
    </row>
    <row r="18" spans="1:159">
      <c r="A18" s="37">
        <f>'stranka in letna napoved 2015'!A18</f>
        <v>15</v>
      </c>
      <c r="B18" s="37" t="str">
        <f>'stranka in letna napoved 2015'!B18</f>
        <v>15/2013</v>
      </c>
      <c r="C18" s="38" t="str">
        <f>'stranka in letna napoved 2015'!C18</f>
        <v>MAKEDONIJA TRADE d.o.o.</v>
      </c>
      <c r="D18" s="39" t="str">
        <f>'stranka in letna napoved 2015'!D18</f>
        <v>Nove Fužine 33</v>
      </c>
      <c r="E18" s="39" t="str">
        <f>'stranka in letna napoved 2015'!E18</f>
        <v>Ljubljana</v>
      </c>
      <c r="F18" s="40">
        <f>'stranka in letna napoved 2015'!F18</f>
        <v>1000</v>
      </c>
      <c r="G18" s="40" t="str">
        <f>'stranka in letna napoved 2015'!G18</f>
        <v>SI22951199</v>
      </c>
      <c r="H18" s="40" t="str">
        <f>'stranka in letna napoved 2015'!H18</f>
        <v>5556481000</v>
      </c>
      <c r="I18" s="40" t="str">
        <f>'stranka in letna napoved 2015'!I18</f>
        <v>makedonija.trade@siol.net</v>
      </c>
      <c r="J18" s="40" t="str">
        <f>'stranka in letna napoved 2015'!J18</f>
        <v>46.900</v>
      </c>
      <c r="K18" s="40">
        <f>'stranka in letna napoved 2015'!K18</f>
        <v>0</v>
      </c>
      <c r="L18" s="40">
        <f>'stranka in letna napoved 2015'!L18</f>
        <v>0</v>
      </c>
      <c r="M18" s="66">
        <f>'stranka in letna napoved 2015'!M18</f>
        <v>0</v>
      </c>
      <c r="N18" s="102" t="str">
        <f>'stranka in letna napoved 2015'!N18</f>
        <v>SZ</v>
      </c>
      <c r="O18" s="100" t="str">
        <f>'stranka in letna napoved 2015'!O18</f>
        <v>pridobitelj embaliranega blaga</v>
      </c>
      <c r="P18" s="40" t="str">
        <f>'stranka in letna napoved 2015'!P18</f>
        <v>QP</v>
      </c>
      <c r="Q18" s="64">
        <f>'stranka in letna napoved 2015'!Q18</f>
        <v>41561</v>
      </c>
      <c r="R18" s="64">
        <f>'stranka in letna napoved 2015'!R18</f>
        <v>41561</v>
      </c>
      <c r="S18" s="40" t="str">
        <f>'stranka in letna napoved 2015'!S18</f>
        <v>Tanja Fajdiga</v>
      </c>
      <c r="T18" s="40" t="str">
        <f>'stranka in letna napoved 2015'!T18</f>
        <v>+386 1 52 01 270</v>
      </c>
      <c r="U18" s="40" t="str">
        <f>'stranka in letna napoved 2015'!U18</f>
        <v>makedonija.trade@siol.net</v>
      </c>
      <c r="V18" s="40">
        <f>'stranka in letna napoved 2015'!V18</f>
        <v>0</v>
      </c>
      <c r="W18" s="40">
        <f>'stranka in letna napoved 2015'!W18</f>
        <v>0</v>
      </c>
      <c r="X18" s="40">
        <f>'stranka in letna napoved 2015'!X18</f>
        <v>0</v>
      </c>
      <c r="Y18" s="40">
        <f>'stranka in letna napoved 2015'!Y18</f>
        <v>0</v>
      </c>
      <c r="Z18" s="40">
        <f>'stranka in letna napoved 2015'!Z18</f>
        <v>0</v>
      </c>
      <c r="AA18" s="272"/>
      <c r="AB18" s="180">
        <f>'stranka in letna napoved 2015'!AB18</f>
        <v>0</v>
      </c>
      <c r="AC18" s="104">
        <f t="shared" si="8"/>
        <v>0</v>
      </c>
      <c r="AD18" s="272"/>
      <c r="AE18" s="180">
        <f>'stranka in letna napoved 2015'!AE18</f>
        <v>0</v>
      </c>
      <c r="AF18" s="104">
        <f t="shared" si="9"/>
        <v>0</v>
      </c>
      <c r="AG18" s="20">
        <f t="shared" si="0"/>
        <v>0</v>
      </c>
      <c r="AH18" s="272"/>
      <c r="AI18" s="180">
        <f>'stranka in letna napoved 2015'!AI18</f>
        <v>0</v>
      </c>
      <c r="AJ18" s="104">
        <f t="shared" si="10"/>
        <v>0</v>
      </c>
      <c r="AK18" s="272"/>
      <c r="AL18" s="180">
        <f>'stranka in letna napoved 2015'!AL18</f>
        <v>0</v>
      </c>
      <c r="AM18" s="236">
        <f t="shared" si="11"/>
        <v>0</v>
      </c>
      <c r="AN18" s="22">
        <f t="shared" si="12"/>
        <v>0</v>
      </c>
      <c r="AO18" s="276"/>
      <c r="AP18" s="182">
        <f>'stranka in letna napoved 2015'!AP18</f>
        <v>0</v>
      </c>
      <c r="AQ18" s="331">
        <f t="shared" si="13"/>
        <v>0</v>
      </c>
      <c r="AR18" s="23">
        <f t="shared" si="14"/>
        <v>0</v>
      </c>
      <c r="AS18" s="23">
        <f t="shared" si="15"/>
        <v>0</v>
      </c>
      <c r="AT18" s="23">
        <f t="shared" si="16"/>
        <v>0</v>
      </c>
      <c r="AU18" s="174">
        <f t="shared" si="17"/>
        <v>0</v>
      </c>
      <c r="AV18" s="279"/>
      <c r="AW18" s="333">
        <f>'stranka in letna napoved 2015'!AW18</f>
        <v>0</v>
      </c>
      <c r="AX18" s="242">
        <f t="shared" si="18"/>
        <v>0</v>
      </c>
      <c r="AY18" s="272"/>
      <c r="AZ18" s="332">
        <f>'stranka in letna napoved 2015'!AZ18</f>
        <v>0</v>
      </c>
      <c r="BA18" s="242">
        <f t="shared" si="19"/>
        <v>0</v>
      </c>
      <c r="BB18" s="272"/>
      <c r="BC18" s="333">
        <f>'stranka in letna napoved 2015'!BC18</f>
        <v>0</v>
      </c>
      <c r="BD18" s="335">
        <f t="shared" si="20"/>
        <v>0</v>
      </c>
      <c r="BE18" s="25">
        <f t="shared" si="21"/>
        <v>0</v>
      </c>
      <c r="BF18" s="272"/>
      <c r="BG18" s="333">
        <f>'stranka in letna napoved 2015'!BG18</f>
        <v>0</v>
      </c>
      <c r="BH18" s="335">
        <f t="shared" si="22"/>
        <v>0</v>
      </c>
      <c r="BI18" s="272"/>
      <c r="BJ18" s="333">
        <f>'stranka in letna napoved 2015'!BJ18</f>
        <v>0</v>
      </c>
      <c r="BK18" s="335">
        <f t="shared" si="23"/>
        <v>0</v>
      </c>
      <c r="BL18" s="272"/>
      <c r="BM18" s="333">
        <f>'stranka in letna napoved 2015'!BM18</f>
        <v>0</v>
      </c>
      <c r="BN18" s="335">
        <f t="shared" si="24"/>
        <v>0</v>
      </c>
      <c r="BO18" s="26">
        <f t="shared" si="25"/>
        <v>0</v>
      </c>
      <c r="BP18" s="281"/>
      <c r="BQ18" s="333">
        <f>'stranka in letna napoved 2015'!BQ18</f>
        <v>0</v>
      </c>
      <c r="BR18" s="335">
        <f t="shared" si="26"/>
        <v>0</v>
      </c>
      <c r="BS18" s="27">
        <f t="shared" si="27"/>
        <v>0</v>
      </c>
      <c r="BT18" s="27">
        <f t="shared" si="28"/>
        <v>0</v>
      </c>
      <c r="BU18" s="27">
        <f t="shared" si="29"/>
        <v>0</v>
      </c>
      <c r="BV18" s="335">
        <f t="shared" si="30"/>
        <v>0</v>
      </c>
      <c r="BW18" s="279"/>
      <c r="BX18" s="355">
        <f>'stranka in letna napoved 2015'!BX18</f>
        <v>0</v>
      </c>
      <c r="BY18" s="188">
        <f t="shared" si="31"/>
        <v>0</v>
      </c>
      <c r="BZ18" s="283"/>
      <c r="CA18" s="355">
        <f>'stranka in letna napoved 2015'!CA18</f>
        <v>0</v>
      </c>
      <c r="CB18" s="188">
        <f t="shared" si="32"/>
        <v>0</v>
      </c>
      <c r="CC18" s="283"/>
      <c r="CD18" s="341">
        <f>'stranka in letna napoved 2015'!CD18</f>
        <v>0</v>
      </c>
      <c r="CE18" s="188">
        <f t="shared" si="33"/>
        <v>0</v>
      </c>
      <c r="CF18" s="28">
        <f t="shared" si="1"/>
        <v>0</v>
      </c>
      <c r="CG18" s="28">
        <f t="shared" si="34"/>
        <v>0</v>
      </c>
      <c r="CH18" s="29">
        <f t="shared" si="35"/>
        <v>0</v>
      </c>
      <c r="CI18" s="188">
        <f t="shared" si="36"/>
        <v>0</v>
      </c>
      <c r="CJ18" s="272"/>
      <c r="CK18" s="342">
        <f>'stranka in letna napoved 2015'!CK18</f>
        <v>0</v>
      </c>
      <c r="CL18" s="247">
        <f t="shared" si="37"/>
        <v>0</v>
      </c>
      <c r="CM18" s="283"/>
      <c r="CN18" s="342">
        <f>'stranka in letna napoved 2015'!CN18</f>
        <v>0</v>
      </c>
      <c r="CO18" s="356">
        <f t="shared" si="38"/>
        <v>0</v>
      </c>
      <c r="CP18" s="283"/>
      <c r="CQ18" s="344">
        <f>'stranka in letna napoved 2015'!CQ18</f>
        <v>0</v>
      </c>
      <c r="CR18" s="247">
        <f t="shared" si="39"/>
        <v>0</v>
      </c>
      <c r="CS18" s="30">
        <f t="shared" si="2"/>
        <v>0</v>
      </c>
      <c r="CT18" s="30">
        <f t="shared" si="40"/>
        <v>0</v>
      </c>
      <c r="CU18" s="31">
        <f t="shared" si="41"/>
        <v>0</v>
      </c>
      <c r="CV18" s="192">
        <f t="shared" si="42"/>
        <v>0</v>
      </c>
      <c r="CW18" s="279"/>
      <c r="CX18" s="345">
        <f>'stranka in letna napoved 2015'!CX18</f>
        <v>0</v>
      </c>
      <c r="CY18" s="252">
        <f t="shared" si="43"/>
        <v>0</v>
      </c>
      <c r="CZ18" s="283"/>
      <c r="DA18" s="345">
        <f>'stranka in letna napoved 2015'!DA18</f>
        <v>0</v>
      </c>
      <c r="DB18" s="346">
        <f t="shared" si="44"/>
        <v>0</v>
      </c>
      <c r="DC18" s="283"/>
      <c r="DD18" s="345">
        <f>'stranka in letna napoved 2015'!DD18</f>
        <v>0</v>
      </c>
      <c r="DE18" s="347">
        <f t="shared" si="45"/>
        <v>0</v>
      </c>
      <c r="DF18" s="32">
        <f t="shared" si="3"/>
        <v>0</v>
      </c>
      <c r="DG18" s="32">
        <f t="shared" si="46"/>
        <v>0</v>
      </c>
      <c r="DH18" s="32">
        <f t="shared" si="47"/>
        <v>0</v>
      </c>
      <c r="DI18" s="194">
        <f t="shared" si="48"/>
        <v>0</v>
      </c>
      <c r="DJ18" s="279"/>
      <c r="DK18" s="348">
        <f>'stranka in letna napoved 2015'!DK18</f>
        <v>0</v>
      </c>
      <c r="DL18" s="349">
        <f t="shared" si="49"/>
        <v>0</v>
      </c>
      <c r="DM18" s="283"/>
      <c r="DN18" s="348">
        <f>'stranka in letna napoved 2015'!DN18</f>
        <v>0</v>
      </c>
      <c r="DO18" s="350">
        <f t="shared" si="50"/>
        <v>0</v>
      </c>
      <c r="DP18" s="283"/>
      <c r="DQ18" s="348">
        <f>'stranka in letna napoved 2015'!DQ18</f>
        <v>0</v>
      </c>
      <c r="DR18" s="258">
        <f t="shared" si="51"/>
        <v>0</v>
      </c>
      <c r="DS18" s="33">
        <f t="shared" si="4"/>
        <v>0</v>
      </c>
      <c r="DT18" s="33">
        <f t="shared" si="5"/>
        <v>0</v>
      </c>
      <c r="DU18" s="33">
        <f t="shared" si="52"/>
        <v>0</v>
      </c>
      <c r="DV18" s="196">
        <f t="shared" si="53"/>
        <v>0</v>
      </c>
      <c r="DW18" s="279"/>
      <c r="DX18" s="351">
        <f>'stranka in letna napoved 2015'!DX18</f>
        <v>0</v>
      </c>
      <c r="DY18" s="262">
        <f t="shared" si="54"/>
        <v>0</v>
      </c>
      <c r="DZ18" s="283"/>
      <c r="EA18" s="351">
        <f>'stranka in letna napoved 2015'!EA18</f>
        <v>0</v>
      </c>
      <c r="EB18" s="352">
        <f t="shared" si="55"/>
        <v>0</v>
      </c>
      <c r="EC18" s="283"/>
      <c r="ED18" s="262">
        <f>'stranka in letna napoved 2015'!ED18</f>
        <v>0</v>
      </c>
      <c r="EE18" s="353">
        <f t="shared" si="56"/>
        <v>0</v>
      </c>
      <c r="EF18" s="34">
        <f t="shared" si="6"/>
        <v>0</v>
      </c>
      <c r="EG18" s="34">
        <f t="shared" si="57"/>
        <v>0</v>
      </c>
      <c r="EH18" s="34">
        <f t="shared" si="58"/>
        <v>0</v>
      </c>
      <c r="EI18" s="200">
        <f t="shared" si="59"/>
        <v>0</v>
      </c>
      <c r="EJ18" s="287"/>
      <c r="EK18" s="357">
        <f>'stranka in letna napoved 2015'!EK18</f>
        <v>0</v>
      </c>
      <c r="EL18" s="269">
        <f t="shared" si="60"/>
        <v>0</v>
      </c>
      <c r="EM18" s="276"/>
      <c r="EN18" s="357">
        <f>'stranka in letna napoved 2015'!EN18</f>
        <v>0</v>
      </c>
      <c r="EO18" s="269">
        <f t="shared" si="61"/>
        <v>0</v>
      </c>
      <c r="EP18" s="283"/>
      <c r="EQ18" s="357">
        <f>'stranka in letna napoved 2015'!EQ18</f>
        <v>0</v>
      </c>
      <c r="ER18" s="269">
        <f t="shared" si="62"/>
        <v>0</v>
      </c>
      <c r="ES18" s="35">
        <f t="shared" si="7"/>
        <v>0</v>
      </c>
      <c r="ET18" s="35">
        <f t="shared" si="63"/>
        <v>0</v>
      </c>
      <c r="EU18" s="36">
        <f t="shared" si="64"/>
        <v>0</v>
      </c>
      <c r="EV18" s="206">
        <f t="shared" si="65"/>
        <v>0</v>
      </c>
      <c r="EW18" s="288">
        <f t="shared" si="66"/>
        <v>0</v>
      </c>
      <c r="EX18" s="289">
        <f t="shared" si="67"/>
        <v>0</v>
      </c>
      <c r="EY18" s="289">
        <f t="shared" si="68"/>
        <v>0</v>
      </c>
      <c r="EZ18" s="289">
        <f t="shared" si="69"/>
        <v>0</v>
      </c>
      <c r="FA18" s="289">
        <f t="shared" si="70"/>
        <v>0</v>
      </c>
      <c r="FB18" s="290">
        <f t="shared" si="71"/>
        <v>0</v>
      </c>
      <c r="FC18" s="292">
        <f t="shared" si="72"/>
        <v>0</v>
      </c>
    </row>
    <row r="19" spans="1:159">
      <c r="A19" s="37">
        <f>'stranka in letna napoved 2015'!A19</f>
        <v>16</v>
      </c>
      <c r="B19" s="37" t="str">
        <f>'stranka in letna napoved 2015'!B19</f>
        <v>16/2013</v>
      </c>
      <c r="C19" s="38" t="str">
        <f>'stranka in letna napoved 2015'!C19</f>
        <v>ROISS DVA, d.o.o., Ljubljana</v>
      </c>
      <c r="D19" s="39" t="str">
        <f>'stranka in letna napoved 2015'!D19</f>
        <v>Letališka cesta14</v>
      </c>
      <c r="E19" s="39" t="str">
        <f>'stranka in letna napoved 2015'!E19</f>
        <v>Ljubljana</v>
      </c>
      <c r="F19" s="40">
        <f>'stranka in letna napoved 2015'!F19</f>
        <v>1000</v>
      </c>
      <c r="G19" s="40" t="str">
        <f>'stranka in letna napoved 2015'!G19</f>
        <v>SI18537499</v>
      </c>
      <c r="H19" s="40" t="str">
        <f>'stranka in letna napoved 2015'!H19</f>
        <v>5911079000</v>
      </c>
      <c r="I19" s="40">
        <f>'stranka in letna napoved 2015'!I19</f>
        <v>0</v>
      </c>
      <c r="J19" s="40" t="str">
        <f>'stranka in letna napoved 2015'!J19</f>
        <v>46.340</v>
      </c>
      <c r="K19" s="40">
        <f>'stranka in letna napoved 2015'!K19</f>
        <v>0</v>
      </c>
      <c r="L19" s="40">
        <f>'stranka in letna napoved 2015'!L19</f>
        <v>0</v>
      </c>
      <c r="M19" s="66">
        <f>'stranka in letna napoved 2015'!M19</f>
        <v>0</v>
      </c>
      <c r="N19" s="102" t="str">
        <f>'stranka in letna napoved 2015'!N19</f>
        <v>IM</v>
      </c>
      <c r="O19" s="100" t="str">
        <f>'stranka in letna napoved 2015'!O19</f>
        <v>pridobitelj embaliranega blaga</v>
      </c>
      <c r="P19" s="40" t="str">
        <f>'stranka in letna napoved 2015'!P19</f>
        <v>QD</v>
      </c>
      <c r="Q19" s="64">
        <f>'stranka in letna napoved 2015'!Q19</f>
        <v>41562</v>
      </c>
      <c r="R19" s="64">
        <f>'stranka in letna napoved 2015'!R19</f>
        <v>41562</v>
      </c>
      <c r="S19" s="40" t="str">
        <f>'stranka in letna napoved 2015'!S19</f>
        <v>Tjaša Morel Milharčič</v>
      </c>
      <c r="T19" s="40" t="str">
        <f>'stranka in letna napoved 2015'!T19</f>
        <v>+386 1 54 26 464</v>
      </c>
      <c r="U19" s="40" t="str">
        <f>'stranka in letna napoved 2015'!U19</f>
        <v>tjasa.morel@roiss.eu</v>
      </c>
      <c r="V19" s="40" t="str">
        <f>'stranka in letna napoved 2015'!V19</f>
        <v>ima plačilni rok 28 dni! Cena kov.emb.je nižja kot po uradnem ceniku, ostalo po ceniku.</v>
      </c>
      <c r="W19" s="40">
        <f>'stranka in letna napoved 2015'!W19</f>
        <v>0</v>
      </c>
      <c r="X19" s="40">
        <f>'stranka in letna napoved 2015'!X19</f>
        <v>0</v>
      </c>
      <c r="Y19" s="40">
        <f>'stranka in letna napoved 2015'!Y19</f>
        <v>0</v>
      </c>
      <c r="Z19" s="40">
        <f>'stranka in letna napoved 2015'!Z19</f>
        <v>0</v>
      </c>
      <c r="AA19" s="272"/>
      <c r="AB19" s="180">
        <f>'stranka in letna napoved 2015'!AB19</f>
        <v>0</v>
      </c>
      <c r="AC19" s="104">
        <f t="shared" si="8"/>
        <v>0</v>
      </c>
      <c r="AD19" s="272"/>
      <c r="AE19" s="180">
        <f>'stranka in letna napoved 2015'!AE19</f>
        <v>0</v>
      </c>
      <c r="AF19" s="104">
        <f t="shared" si="9"/>
        <v>0</v>
      </c>
      <c r="AG19" s="20">
        <f t="shared" si="0"/>
        <v>0</v>
      </c>
      <c r="AH19" s="272"/>
      <c r="AI19" s="180">
        <f>'stranka in letna napoved 2015'!AI19</f>
        <v>0</v>
      </c>
      <c r="AJ19" s="104">
        <f t="shared" si="10"/>
        <v>0</v>
      </c>
      <c r="AK19" s="272"/>
      <c r="AL19" s="180">
        <f>'stranka in letna napoved 2015'!AL19</f>
        <v>0</v>
      </c>
      <c r="AM19" s="236">
        <f t="shared" si="11"/>
        <v>0</v>
      </c>
      <c r="AN19" s="22">
        <f t="shared" si="12"/>
        <v>0</v>
      </c>
      <c r="AO19" s="276"/>
      <c r="AP19" s="182">
        <f>'stranka in letna napoved 2015'!AP19</f>
        <v>0</v>
      </c>
      <c r="AQ19" s="331">
        <f t="shared" si="13"/>
        <v>0</v>
      </c>
      <c r="AR19" s="23">
        <f t="shared" si="14"/>
        <v>0</v>
      </c>
      <c r="AS19" s="23">
        <f t="shared" si="15"/>
        <v>0</v>
      </c>
      <c r="AT19" s="23">
        <f t="shared" si="16"/>
        <v>0</v>
      </c>
      <c r="AU19" s="174">
        <f t="shared" si="17"/>
        <v>0</v>
      </c>
      <c r="AV19" s="279"/>
      <c r="AW19" s="333">
        <f>'stranka in letna napoved 2015'!AW19</f>
        <v>0</v>
      </c>
      <c r="AX19" s="242">
        <f t="shared" si="18"/>
        <v>0</v>
      </c>
      <c r="AY19" s="272"/>
      <c r="AZ19" s="332">
        <f>'stranka in letna napoved 2015'!AZ19</f>
        <v>0</v>
      </c>
      <c r="BA19" s="242">
        <f t="shared" si="19"/>
        <v>0</v>
      </c>
      <c r="BB19" s="272"/>
      <c r="BC19" s="333">
        <f>'stranka in letna napoved 2015'!BC19</f>
        <v>0</v>
      </c>
      <c r="BD19" s="335">
        <f t="shared" si="20"/>
        <v>0</v>
      </c>
      <c r="BE19" s="25">
        <f t="shared" si="21"/>
        <v>0</v>
      </c>
      <c r="BF19" s="272"/>
      <c r="BG19" s="333">
        <f>'stranka in letna napoved 2015'!BG19</f>
        <v>0</v>
      </c>
      <c r="BH19" s="335">
        <f t="shared" si="22"/>
        <v>0</v>
      </c>
      <c r="BI19" s="272"/>
      <c r="BJ19" s="333">
        <f>'stranka in letna napoved 2015'!BJ19</f>
        <v>0</v>
      </c>
      <c r="BK19" s="335">
        <f t="shared" si="23"/>
        <v>0</v>
      </c>
      <c r="BL19" s="272"/>
      <c r="BM19" s="333">
        <f>'stranka in letna napoved 2015'!BM19</f>
        <v>0</v>
      </c>
      <c r="BN19" s="335">
        <f t="shared" si="24"/>
        <v>0</v>
      </c>
      <c r="BO19" s="26">
        <f t="shared" si="25"/>
        <v>0</v>
      </c>
      <c r="BP19" s="281"/>
      <c r="BQ19" s="333">
        <f>'stranka in letna napoved 2015'!BQ19</f>
        <v>0</v>
      </c>
      <c r="BR19" s="335">
        <f t="shared" si="26"/>
        <v>0</v>
      </c>
      <c r="BS19" s="27">
        <f t="shared" si="27"/>
        <v>0</v>
      </c>
      <c r="BT19" s="27">
        <f t="shared" si="28"/>
        <v>0</v>
      </c>
      <c r="BU19" s="27">
        <f t="shared" si="29"/>
        <v>0</v>
      </c>
      <c r="BV19" s="335">
        <f t="shared" si="30"/>
        <v>0</v>
      </c>
      <c r="BW19" s="279"/>
      <c r="BX19" s="355">
        <f>'stranka in letna napoved 2015'!BX19</f>
        <v>0</v>
      </c>
      <c r="BY19" s="188">
        <f t="shared" si="31"/>
        <v>0</v>
      </c>
      <c r="BZ19" s="283"/>
      <c r="CA19" s="355">
        <f>'stranka in letna napoved 2015'!CA19</f>
        <v>0</v>
      </c>
      <c r="CB19" s="188">
        <f t="shared" si="32"/>
        <v>0</v>
      </c>
      <c r="CC19" s="283"/>
      <c r="CD19" s="341">
        <f>'stranka in letna napoved 2015'!CD19</f>
        <v>0</v>
      </c>
      <c r="CE19" s="188">
        <f t="shared" si="33"/>
        <v>0</v>
      </c>
      <c r="CF19" s="28">
        <f t="shared" si="1"/>
        <v>0</v>
      </c>
      <c r="CG19" s="28">
        <f t="shared" si="34"/>
        <v>0</v>
      </c>
      <c r="CH19" s="29">
        <f t="shared" si="35"/>
        <v>0</v>
      </c>
      <c r="CI19" s="188">
        <f t="shared" si="36"/>
        <v>0</v>
      </c>
      <c r="CJ19" s="272"/>
      <c r="CK19" s="342">
        <f>'stranka in letna napoved 2015'!CK19</f>
        <v>0</v>
      </c>
      <c r="CL19" s="247">
        <f t="shared" si="37"/>
        <v>0</v>
      </c>
      <c r="CM19" s="283"/>
      <c r="CN19" s="342">
        <f>'stranka in letna napoved 2015'!CN19</f>
        <v>0</v>
      </c>
      <c r="CO19" s="356">
        <f t="shared" si="38"/>
        <v>0</v>
      </c>
      <c r="CP19" s="283"/>
      <c r="CQ19" s="344">
        <f>'stranka in letna napoved 2015'!CQ19</f>
        <v>0</v>
      </c>
      <c r="CR19" s="247">
        <f t="shared" si="39"/>
        <v>0</v>
      </c>
      <c r="CS19" s="30">
        <f t="shared" si="2"/>
        <v>0</v>
      </c>
      <c r="CT19" s="30">
        <f t="shared" si="40"/>
        <v>0</v>
      </c>
      <c r="CU19" s="31">
        <f t="shared" si="41"/>
        <v>0</v>
      </c>
      <c r="CV19" s="192">
        <f t="shared" si="42"/>
        <v>0</v>
      </c>
      <c r="CW19" s="279"/>
      <c r="CX19" s="345">
        <f>'stranka in letna napoved 2015'!CX19</f>
        <v>0</v>
      </c>
      <c r="CY19" s="252">
        <f t="shared" si="43"/>
        <v>0</v>
      </c>
      <c r="CZ19" s="283"/>
      <c r="DA19" s="345">
        <f>'stranka in letna napoved 2015'!DA19</f>
        <v>0</v>
      </c>
      <c r="DB19" s="346">
        <f t="shared" si="44"/>
        <v>0</v>
      </c>
      <c r="DC19" s="283"/>
      <c r="DD19" s="345">
        <f>'stranka in letna napoved 2015'!DD19</f>
        <v>0</v>
      </c>
      <c r="DE19" s="347">
        <f t="shared" si="45"/>
        <v>0</v>
      </c>
      <c r="DF19" s="32">
        <f t="shared" si="3"/>
        <v>0</v>
      </c>
      <c r="DG19" s="32">
        <f t="shared" si="46"/>
        <v>0</v>
      </c>
      <c r="DH19" s="32">
        <f t="shared" si="47"/>
        <v>0</v>
      </c>
      <c r="DI19" s="194">
        <f t="shared" si="48"/>
        <v>0</v>
      </c>
      <c r="DJ19" s="279"/>
      <c r="DK19" s="348">
        <f>'stranka in letna napoved 2015'!DK19</f>
        <v>0</v>
      </c>
      <c r="DL19" s="349">
        <f t="shared" si="49"/>
        <v>0</v>
      </c>
      <c r="DM19" s="283"/>
      <c r="DN19" s="348">
        <f>'stranka in letna napoved 2015'!DN19</f>
        <v>0</v>
      </c>
      <c r="DO19" s="350">
        <f t="shared" si="50"/>
        <v>0</v>
      </c>
      <c r="DP19" s="283"/>
      <c r="DQ19" s="348">
        <f>'stranka in letna napoved 2015'!DQ19</f>
        <v>0</v>
      </c>
      <c r="DR19" s="258">
        <f t="shared" si="51"/>
        <v>0</v>
      </c>
      <c r="DS19" s="33">
        <f t="shared" si="4"/>
        <v>0</v>
      </c>
      <c r="DT19" s="33">
        <f t="shared" si="5"/>
        <v>0</v>
      </c>
      <c r="DU19" s="33">
        <f t="shared" si="52"/>
        <v>0</v>
      </c>
      <c r="DV19" s="196">
        <f t="shared" si="53"/>
        <v>0</v>
      </c>
      <c r="DW19" s="279"/>
      <c r="DX19" s="351">
        <f>'stranka in letna napoved 2015'!DX19</f>
        <v>0</v>
      </c>
      <c r="DY19" s="262">
        <f t="shared" si="54"/>
        <v>0</v>
      </c>
      <c r="DZ19" s="283"/>
      <c r="EA19" s="351">
        <f>'stranka in letna napoved 2015'!EA19</f>
        <v>0</v>
      </c>
      <c r="EB19" s="352">
        <f t="shared" si="55"/>
        <v>0</v>
      </c>
      <c r="EC19" s="283"/>
      <c r="ED19" s="262">
        <f>'stranka in letna napoved 2015'!ED19</f>
        <v>0</v>
      </c>
      <c r="EE19" s="353">
        <f t="shared" si="56"/>
        <v>0</v>
      </c>
      <c r="EF19" s="34">
        <f t="shared" si="6"/>
        <v>0</v>
      </c>
      <c r="EG19" s="34">
        <f t="shared" si="57"/>
        <v>0</v>
      </c>
      <c r="EH19" s="34">
        <f t="shared" si="58"/>
        <v>0</v>
      </c>
      <c r="EI19" s="200">
        <f t="shared" si="59"/>
        <v>0</v>
      </c>
      <c r="EJ19" s="287"/>
      <c r="EK19" s="357">
        <f>'stranka in letna napoved 2015'!EK19</f>
        <v>0</v>
      </c>
      <c r="EL19" s="269">
        <f t="shared" si="60"/>
        <v>0</v>
      </c>
      <c r="EM19" s="276"/>
      <c r="EN19" s="357">
        <f>'stranka in letna napoved 2015'!EN19</f>
        <v>0</v>
      </c>
      <c r="EO19" s="269">
        <f t="shared" si="61"/>
        <v>0</v>
      </c>
      <c r="EP19" s="283"/>
      <c r="EQ19" s="357">
        <f>'stranka in letna napoved 2015'!EQ19</f>
        <v>0</v>
      </c>
      <c r="ER19" s="269">
        <f t="shared" si="62"/>
        <v>0</v>
      </c>
      <c r="ES19" s="35">
        <f t="shared" si="7"/>
        <v>0</v>
      </c>
      <c r="ET19" s="35">
        <f t="shared" si="63"/>
        <v>0</v>
      </c>
      <c r="EU19" s="36">
        <f t="shared" si="64"/>
        <v>0</v>
      </c>
      <c r="EV19" s="206">
        <f t="shared" si="65"/>
        <v>0</v>
      </c>
      <c r="EW19" s="288">
        <f t="shared" si="66"/>
        <v>0</v>
      </c>
      <c r="EX19" s="289">
        <f t="shared" si="67"/>
        <v>0</v>
      </c>
      <c r="EY19" s="289">
        <f t="shared" si="68"/>
        <v>0</v>
      </c>
      <c r="EZ19" s="289">
        <f t="shared" si="69"/>
        <v>0</v>
      </c>
      <c r="FA19" s="289">
        <f t="shared" si="70"/>
        <v>0</v>
      </c>
      <c r="FB19" s="290">
        <f t="shared" si="71"/>
        <v>0</v>
      </c>
      <c r="FC19" s="292">
        <f t="shared" si="72"/>
        <v>0</v>
      </c>
    </row>
    <row r="20" spans="1:159">
      <c r="A20" s="37">
        <f>'stranka in letna napoved 2015'!A20</f>
        <v>17</v>
      </c>
      <c r="B20" s="37" t="str">
        <f>'stranka in letna napoved 2015'!B20</f>
        <v>17/2013</v>
      </c>
      <c r="C20" s="38" t="str">
        <f>'stranka in letna napoved 2015'!C20</f>
        <v>PAPIR SERVIS d.o.o., Ljubljana</v>
      </c>
      <c r="D20" s="39" t="str">
        <f>'stranka in letna napoved 2015'!D20</f>
        <v>Pod ježami 3</v>
      </c>
      <c r="E20" s="39" t="str">
        <f>'stranka in letna napoved 2015'!E20</f>
        <v>Ljubljana</v>
      </c>
      <c r="F20" s="40">
        <f>'stranka in letna napoved 2015'!F20</f>
        <v>1000</v>
      </c>
      <c r="G20" s="40" t="str">
        <f>'stranka in letna napoved 2015'!G20</f>
        <v>SI48816795</v>
      </c>
      <c r="H20" s="40" t="str">
        <f>'stranka in letna napoved 2015'!H20</f>
        <v>5226236000</v>
      </c>
      <c r="I20" s="40">
        <f>'stranka in letna napoved 2015'!I20</f>
        <v>0</v>
      </c>
      <c r="J20" s="40" t="str">
        <f>'stranka in letna napoved 2015'!J20</f>
        <v>38.320</v>
      </c>
      <c r="K20" s="40">
        <f>'stranka in letna napoved 2015'!K20</f>
        <v>0</v>
      </c>
      <c r="L20" s="40">
        <f>'stranka in letna napoved 2015'!L20</f>
        <v>0</v>
      </c>
      <c r="M20" s="66">
        <f>'stranka in letna napoved 2015'!M20</f>
        <v>0</v>
      </c>
      <c r="N20" s="102" t="str">
        <f>'stranka in letna napoved 2015'!N20</f>
        <v>SZ</v>
      </c>
      <c r="O20" s="100" t="str">
        <f>'stranka in letna napoved 2015'!O20</f>
        <v>pridobitelj embaliranega blaga</v>
      </c>
      <c r="P20" s="40" t="str">
        <f>'stranka in letna napoved 2015'!P20</f>
        <v>NS</v>
      </c>
      <c r="Q20" s="64">
        <f>'stranka in letna napoved 2015'!Q20</f>
        <v>41556</v>
      </c>
      <c r="R20" s="64">
        <f>'stranka in letna napoved 2015'!R20</f>
        <v>41556</v>
      </c>
      <c r="S20" s="40" t="str">
        <f>'stranka in letna napoved 2015'!S20</f>
        <v>Simona Jamšek</v>
      </c>
      <c r="T20" s="40" t="str">
        <f>'stranka in letna napoved 2015'!T20</f>
        <v>+386 31 724 226</v>
      </c>
      <c r="U20" s="40">
        <f>'stranka in letna napoved 2015'!U20</f>
        <v>0</v>
      </c>
      <c r="V20" s="40">
        <f>'stranka in letna napoved 2015'!V20</f>
        <v>0</v>
      </c>
      <c r="W20" s="40">
        <f>'stranka in letna napoved 2015'!W20</f>
        <v>0</v>
      </c>
      <c r="X20" s="40">
        <f>'stranka in letna napoved 2015'!X20</f>
        <v>0</v>
      </c>
      <c r="Y20" s="40">
        <f>'stranka in letna napoved 2015'!Y20</f>
        <v>0</v>
      </c>
      <c r="Z20" s="40">
        <f>'stranka in letna napoved 2015'!Z20</f>
        <v>0</v>
      </c>
      <c r="AA20" s="272"/>
      <c r="AB20" s="180">
        <f>'stranka in letna napoved 2015'!AB20</f>
        <v>0</v>
      </c>
      <c r="AC20" s="104">
        <f t="shared" si="8"/>
        <v>0</v>
      </c>
      <c r="AD20" s="272"/>
      <c r="AE20" s="180">
        <f>'stranka in letna napoved 2015'!AE20</f>
        <v>0</v>
      </c>
      <c r="AF20" s="104">
        <f t="shared" si="9"/>
        <v>0</v>
      </c>
      <c r="AG20" s="20">
        <f t="shared" si="0"/>
        <v>0</v>
      </c>
      <c r="AH20" s="272"/>
      <c r="AI20" s="180">
        <f>'stranka in letna napoved 2015'!AI20</f>
        <v>0</v>
      </c>
      <c r="AJ20" s="104">
        <f t="shared" si="10"/>
        <v>0</v>
      </c>
      <c r="AK20" s="272"/>
      <c r="AL20" s="180">
        <f>'stranka in letna napoved 2015'!AL20</f>
        <v>0</v>
      </c>
      <c r="AM20" s="236">
        <f t="shared" si="11"/>
        <v>0</v>
      </c>
      <c r="AN20" s="22">
        <f t="shared" si="12"/>
        <v>0</v>
      </c>
      <c r="AO20" s="276"/>
      <c r="AP20" s="182">
        <f>'stranka in letna napoved 2015'!AP20</f>
        <v>0</v>
      </c>
      <c r="AQ20" s="331">
        <f t="shared" si="13"/>
        <v>0</v>
      </c>
      <c r="AR20" s="23">
        <f t="shared" si="14"/>
        <v>0</v>
      </c>
      <c r="AS20" s="23">
        <f t="shared" si="15"/>
        <v>0</v>
      </c>
      <c r="AT20" s="23">
        <f t="shared" si="16"/>
        <v>0</v>
      </c>
      <c r="AU20" s="174">
        <f t="shared" si="17"/>
        <v>0</v>
      </c>
      <c r="AV20" s="279"/>
      <c r="AW20" s="333">
        <f>'stranka in letna napoved 2015'!AW20</f>
        <v>0</v>
      </c>
      <c r="AX20" s="242">
        <f t="shared" si="18"/>
        <v>0</v>
      </c>
      <c r="AY20" s="272"/>
      <c r="AZ20" s="332">
        <f>'stranka in letna napoved 2015'!AZ20</f>
        <v>0</v>
      </c>
      <c r="BA20" s="242">
        <f t="shared" si="19"/>
        <v>0</v>
      </c>
      <c r="BB20" s="272"/>
      <c r="BC20" s="333">
        <f>'stranka in letna napoved 2015'!BC20</f>
        <v>0</v>
      </c>
      <c r="BD20" s="335">
        <f t="shared" si="20"/>
        <v>0</v>
      </c>
      <c r="BE20" s="25">
        <f t="shared" si="21"/>
        <v>0</v>
      </c>
      <c r="BF20" s="272"/>
      <c r="BG20" s="333">
        <f>'stranka in letna napoved 2015'!BG20</f>
        <v>0</v>
      </c>
      <c r="BH20" s="335">
        <f t="shared" si="22"/>
        <v>0</v>
      </c>
      <c r="BI20" s="272"/>
      <c r="BJ20" s="333">
        <f>'stranka in letna napoved 2015'!BJ20</f>
        <v>0</v>
      </c>
      <c r="BK20" s="335">
        <f t="shared" si="23"/>
        <v>0</v>
      </c>
      <c r="BL20" s="272"/>
      <c r="BM20" s="333">
        <f>'stranka in letna napoved 2015'!BM20</f>
        <v>0</v>
      </c>
      <c r="BN20" s="335">
        <f t="shared" si="24"/>
        <v>0</v>
      </c>
      <c r="BO20" s="26">
        <f t="shared" si="25"/>
        <v>0</v>
      </c>
      <c r="BP20" s="281"/>
      <c r="BQ20" s="333">
        <f>'stranka in letna napoved 2015'!BQ20</f>
        <v>0</v>
      </c>
      <c r="BR20" s="335">
        <f t="shared" si="26"/>
        <v>0</v>
      </c>
      <c r="BS20" s="27">
        <f t="shared" si="27"/>
        <v>0</v>
      </c>
      <c r="BT20" s="27">
        <f t="shared" si="28"/>
        <v>0</v>
      </c>
      <c r="BU20" s="27">
        <f t="shared" si="29"/>
        <v>0</v>
      </c>
      <c r="BV20" s="335">
        <f t="shared" si="30"/>
        <v>0</v>
      </c>
      <c r="BW20" s="279"/>
      <c r="BX20" s="355">
        <f>'stranka in letna napoved 2015'!BX20</f>
        <v>0</v>
      </c>
      <c r="BY20" s="188">
        <f t="shared" si="31"/>
        <v>0</v>
      </c>
      <c r="BZ20" s="283"/>
      <c r="CA20" s="355">
        <f>'stranka in letna napoved 2015'!CA20</f>
        <v>0</v>
      </c>
      <c r="CB20" s="188">
        <f t="shared" si="32"/>
        <v>0</v>
      </c>
      <c r="CC20" s="283"/>
      <c r="CD20" s="341">
        <f>'stranka in letna napoved 2015'!CD20</f>
        <v>0</v>
      </c>
      <c r="CE20" s="188">
        <f t="shared" si="33"/>
        <v>0</v>
      </c>
      <c r="CF20" s="28">
        <f t="shared" si="1"/>
        <v>0</v>
      </c>
      <c r="CG20" s="28">
        <f t="shared" si="34"/>
        <v>0</v>
      </c>
      <c r="CH20" s="29">
        <f t="shared" si="35"/>
        <v>0</v>
      </c>
      <c r="CI20" s="188">
        <f t="shared" si="36"/>
        <v>0</v>
      </c>
      <c r="CJ20" s="272"/>
      <c r="CK20" s="342">
        <f>'stranka in letna napoved 2015'!CK20</f>
        <v>0</v>
      </c>
      <c r="CL20" s="247">
        <f t="shared" si="37"/>
        <v>0</v>
      </c>
      <c r="CM20" s="283"/>
      <c r="CN20" s="342">
        <f>'stranka in letna napoved 2015'!CN20</f>
        <v>0</v>
      </c>
      <c r="CO20" s="356">
        <f t="shared" si="38"/>
        <v>0</v>
      </c>
      <c r="CP20" s="283"/>
      <c r="CQ20" s="344">
        <f>'stranka in letna napoved 2015'!CQ20</f>
        <v>0</v>
      </c>
      <c r="CR20" s="247">
        <f t="shared" si="39"/>
        <v>0</v>
      </c>
      <c r="CS20" s="30">
        <f t="shared" si="2"/>
        <v>0</v>
      </c>
      <c r="CT20" s="30">
        <f t="shared" si="40"/>
        <v>0</v>
      </c>
      <c r="CU20" s="31">
        <f t="shared" si="41"/>
        <v>0</v>
      </c>
      <c r="CV20" s="192">
        <f t="shared" si="42"/>
        <v>0</v>
      </c>
      <c r="CW20" s="279"/>
      <c r="CX20" s="345">
        <f>'stranka in letna napoved 2015'!CX20</f>
        <v>0</v>
      </c>
      <c r="CY20" s="252">
        <f t="shared" si="43"/>
        <v>0</v>
      </c>
      <c r="CZ20" s="283"/>
      <c r="DA20" s="345">
        <f>'stranka in letna napoved 2015'!DA20</f>
        <v>0</v>
      </c>
      <c r="DB20" s="346">
        <f t="shared" si="44"/>
        <v>0</v>
      </c>
      <c r="DC20" s="283"/>
      <c r="DD20" s="345">
        <f>'stranka in letna napoved 2015'!DD20</f>
        <v>0</v>
      </c>
      <c r="DE20" s="347">
        <f t="shared" si="45"/>
        <v>0</v>
      </c>
      <c r="DF20" s="32">
        <f t="shared" si="3"/>
        <v>0</v>
      </c>
      <c r="DG20" s="32">
        <f t="shared" si="46"/>
        <v>0</v>
      </c>
      <c r="DH20" s="32">
        <f t="shared" si="47"/>
        <v>0</v>
      </c>
      <c r="DI20" s="194">
        <f t="shared" si="48"/>
        <v>0</v>
      </c>
      <c r="DJ20" s="279"/>
      <c r="DK20" s="348">
        <f>'stranka in letna napoved 2015'!DK20</f>
        <v>0</v>
      </c>
      <c r="DL20" s="349">
        <f t="shared" si="49"/>
        <v>0</v>
      </c>
      <c r="DM20" s="283"/>
      <c r="DN20" s="348">
        <f>'stranka in letna napoved 2015'!DN20</f>
        <v>0</v>
      </c>
      <c r="DO20" s="350">
        <f t="shared" si="50"/>
        <v>0</v>
      </c>
      <c r="DP20" s="283"/>
      <c r="DQ20" s="348">
        <f>'stranka in letna napoved 2015'!DQ20</f>
        <v>0</v>
      </c>
      <c r="DR20" s="258">
        <f t="shared" si="51"/>
        <v>0</v>
      </c>
      <c r="DS20" s="33">
        <f t="shared" si="4"/>
        <v>0</v>
      </c>
      <c r="DT20" s="33">
        <f t="shared" si="5"/>
        <v>0</v>
      </c>
      <c r="DU20" s="33">
        <f t="shared" si="52"/>
        <v>0</v>
      </c>
      <c r="DV20" s="196">
        <f t="shared" si="53"/>
        <v>0</v>
      </c>
      <c r="DW20" s="279"/>
      <c r="DX20" s="351">
        <f>'stranka in letna napoved 2015'!DX20</f>
        <v>0</v>
      </c>
      <c r="DY20" s="262">
        <f t="shared" si="54"/>
        <v>0</v>
      </c>
      <c r="DZ20" s="283"/>
      <c r="EA20" s="351">
        <f>'stranka in letna napoved 2015'!EA20</f>
        <v>0</v>
      </c>
      <c r="EB20" s="352">
        <f t="shared" si="55"/>
        <v>0</v>
      </c>
      <c r="EC20" s="283"/>
      <c r="ED20" s="262">
        <f>'stranka in letna napoved 2015'!ED20</f>
        <v>0</v>
      </c>
      <c r="EE20" s="353">
        <f t="shared" si="56"/>
        <v>0</v>
      </c>
      <c r="EF20" s="34">
        <f t="shared" si="6"/>
        <v>0</v>
      </c>
      <c r="EG20" s="34">
        <f t="shared" si="57"/>
        <v>0</v>
      </c>
      <c r="EH20" s="34">
        <f t="shared" si="58"/>
        <v>0</v>
      </c>
      <c r="EI20" s="200">
        <f t="shared" si="59"/>
        <v>0</v>
      </c>
      <c r="EJ20" s="287"/>
      <c r="EK20" s="357">
        <f>'stranka in letna napoved 2015'!EK20</f>
        <v>0</v>
      </c>
      <c r="EL20" s="269">
        <f t="shared" si="60"/>
        <v>0</v>
      </c>
      <c r="EM20" s="276"/>
      <c r="EN20" s="357">
        <f>'stranka in letna napoved 2015'!EN20</f>
        <v>0</v>
      </c>
      <c r="EO20" s="269">
        <f t="shared" si="61"/>
        <v>0</v>
      </c>
      <c r="EP20" s="283"/>
      <c r="EQ20" s="357">
        <f>'stranka in letna napoved 2015'!EQ20</f>
        <v>0</v>
      </c>
      <c r="ER20" s="269">
        <f t="shared" si="62"/>
        <v>0</v>
      </c>
      <c r="ES20" s="35">
        <f t="shared" si="7"/>
        <v>0</v>
      </c>
      <c r="ET20" s="35">
        <f t="shared" si="63"/>
        <v>0</v>
      </c>
      <c r="EU20" s="36">
        <f t="shared" si="64"/>
        <v>0</v>
      </c>
      <c r="EV20" s="206">
        <f t="shared" si="65"/>
        <v>0</v>
      </c>
      <c r="EW20" s="288">
        <f t="shared" si="66"/>
        <v>0</v>
      </c>
      <c r="EX20" s="289">
        <f t="shared" si="67"/>
        <v>0</v>
      </c>
      <c r="EY20" s="289">
        <f t="shared" si="68"/>
        <v>0</v>
      </c>
      <c r="EZ20" s="289">
        <f t="shared" si="69"/>
        <v>0</v>
      </c>
      <c r="FA20" s="289">
        <f t="shared" si="70"/>
        <v>0</v>
      </c>
      <c r="FB20" s="290">
        <f t="shared" si="71"/>
        <v>0</v>
      </c>
      <c r="FC20" s="292">
        <f t="shared" si="72"/>
        <v>0</v>
      </c>
    </row>
    <row r="21" spans="1:159">
      <c r="A21" s="37">
        <f>'stranka in letna napoved 2015'!A21</f>
        <v>18</v>
      </c>
      <c r="B21" s="37" t="str">
        <f>'stranka in letna napoved 2015'!B21</f>
        <v>18/2013</v>
      </c>
      <c r="C21" s="38" t="str">
        <f>'stranka in letna napoved 2015'!C21</f>
        <v>BARONE d.o.o.</v>
      </c>
      <c r="D21" s="39" t="str">
        <f>'stranka in letna napoved 2015'!D21</f>
        <v>Partizanska c. 123</v>
      </c>
      <c r="E21" s="39" t="str">
        <f>'stranka in letna napoved 2015'!E21</f>
        <v>Sežana</v>
      </c>
      <c r="F21" s="40">
        <f>'stranka in letna napoved 2015'!F21</f>
        <v>6210</v>
      </c>
      <c r="G21" s="40" t="str">
        <f>'stranka in letna napoved 2015'!G21</f>
        <v>SI76959325</v>
      </c>
      <c r="H21" s="40" t="str">
        <f>'stranka in letna napoved 2015'!H21</f>
        <v>1615033000</v>
      </c>
      <c r="I21" s="40" t="str">
        <f>'stranka in letna napoved 2015'!I21</f>
        <v>info@barone.si</v>
      </c>
      <c r="J21" s="40" t="str">
        <f>'stranka in letna napoved 2015'!J21</f>
        <v>10.730</v>
      </c>
      <c r="K21" s="40">
        <f>'stranka in letna napoved 2015'!K21</f>
        <v>0</v>
      </c>
      <c r="L21" s="40">
        <f>'stranka in letna napoved 2015'!L21</f>
        <v>0</v>
      </c>
      <c r="M21" s="66">
        <f>'stranka in letna napoved 2015'!M21</f>
        <v>0</v>
      </c>
      <c r="N21" s="102" t="str">
        <f>'stranka in letna napoved 2015'!N21</f>
        <v>IM</v>
      </c>
      <c r="O21" s="100" t="str">
        <f>'stranka in letna napoved 2015'!O21</f>
        <v>proizvajalec</v>
      </c>
      <c r="P21" s="40" t="str">
        <f>'stranka in letna napoved 2015'!P21</f>
        <v>QP</v>
      </c>
      <c r="Q21" s="64">
        <f>'stranka in letna napoved 2015'!Q21</f>
        <v>41640</v>
      </c>
      <c r="R21" s="64">
        <f>'stranka in letna napoved 2015'!R21</f>
        <v>41564</v>
      </c>
      <c r="S21" s="40" t="str">
        <f>'stranka in letna napoved 2015'!S21</f>
        <v>Lorena Kocjančič Flego</v>
      </c>
      <c r="T21" s="40" t="str">
        <f>'stranka in letna napoved 2015'!T21</f>
        <v>+386 5 731 33 37</v>
      </c>
      <c r="U21" s="40" t="str">
        <f>'stranka in letna napoved 2015'!U21</f>
        <v>lorena.kocjancic@barone.si</v>
      </c>
      <c r="V21" s="40">
        <f>'stranka in letna napoved 2015'!V21</f>
        <v>0</v>
      </c>
      <c r="W21" s="40">
        <f>'stranka in letna napoved 2015'!W21</f>
        <v>0</v>
      </c>
      <c r="X21" s="40">
        <f>'stranka in letna napoved 2015'!X21</f>
        <v>0</v>
      </c>
      <c r="Y21" s="40">
        <f>'stranka in letna napoved 2015'!Y21</f>
        <v>0</v>
      </c>
      <c r="Z21" s="40">
        <f>'stranka in letna napoved 2015'!Z21</f>
        <v>0</v>
      </c>
      <c r="AA21" s="272"/>
      <c r="AB21" s="180">
        <f>'stranka in letna napoved 2015'!AB21</f>
        <v>54</v>
      </c>
      <c r="AC21" s="104">
        <f t="shared" si="8"/>
        <v>0</v>
      </c>
      <c r="AD21" s="272"/>
      <c r="AE21" s="180">
        <f>'stranka in letna napoved 2015'!AE21</f>
        <v>42</v>
      </c>
      <c r="AF21" s="104">
        <f t="shared" si="9"/>
        <v>0</v>
      </c>
      <c r="AG21" s="20">
        <f t="shared" si="0"/>
        <v>0</v>
      </c>
      <c r="AH21" s="272"/>
      <c r="AI21" s="180">
        <f>'stranka in letna napoved 2015'!AI21</f>
        <v>53</v>
      </c>
      <c r="AJ21" s="104">
        <f t="shared" si="10"/>
        <v>0</v>
      </c>
      <c r="AK21" s="272"/>
      <c r="AL21" s="180">
        <f>'stranka in letna napoved 2015'!AL21</f>
        <v>41</v>
      </c>
      <c r="AM21" s="236">
        <f t="shared" si="11"/>
        <v>0</v>
      </c>
      <c r="AN21" s="22">
        <f t="shared" si="12"/>
        <v>0</v>
      </c>
      <c r="AO21" s="276"/>
      <c r="AP21" s="182">
        <f>'stranka in letna napoved 2015'!AP21</f>
        <v>41</v>
      </c>
      <c r="AQ21" s="331">
        <f t="shared" si="13"/>
        <v>0</v>
      </c>
      <c r="AR21" s="23">
        <f t="shared" si="14"/>
        <v>0</v>
      </c>
      <c r="AS21" s="23">
        <f t="shared" si="15"/>
        <v>0</v>
      </c>
      <c r="AT21" s="23">
        <f t="shared" si="16"/>
        <v>0</v>
      </c>
      <c r="AU21" s="174">
        <f t="shared" si="17"/>
        <v>0</v>
      </c>
      <c r="AV21" s="279"/>
      <c r="AW21" s="333">
        <f>'stranka in letna napoved 2015'!AW21</f>
        <v>65</v>
      </c>
      <c r="AX21" s="242">
        <f t="shared" si="18"/>
        <v>0</v>
      </c>
      <c r="AY21" s="272"/>
      <c r="AZ21" s="332">
        <f>'stranka in letna napoved 2015'!AZ21</f>
        <v>42</v>
      </c>
      <c r="BA21" s="242">
        <f t="shared" si="19"/>
        <v>0</v>
      </c>
      <c r="BB21" s="272"/>
      <c r="BC21" s="333">
        <f>'stranka in letna napoved 2015'!BC21</f>
        <v>46</v>
      </c>
      <c r="BD21" s="335">
        <f t="shared" si="20"/>
        <v>0</v>
      </c>
      <c r="BE21" s="25">
        <f t="shared" si="21"/>
        <v>0</v>
      </c>
      <c r="BF21" s="272"/>
      <c r="BG21" s="333">
        <f>'stranka in letna napoved 2015'!BG21</f>
        <v>64</v>
      </c>
      <c r="BH21" s="335">
        <f t="shared" si="22"/>
        <v>0</v>
      </c>
      <c r="BI21" s="272"/>
      <c r="BJ21" s="333">
        <f>'stranka in letna napoved 2015'!BJ21</f>
        <v>41</v>
      </c>
      <c r="BK21" s="335">
        <f t="shared" si="23"/>
        <v>0</v>
      </c>
      <c r="BL21" s="272"/>
      <c r="BM21" s="333">
        <f>'stranka in letna napoved 2015'!BM21</f>
        <v>45</v>
      </c>
      <c r="BN21" s="335">
        <f t="shared" si="24"/>
        <v>0</v>
      </c>
      <c r="BO21" s="26">
        <f t="shared" si="25"/>
        <v>0</v>
      </c>
      <c r="BP21" s="281"/>
      <c r="BQ21" s="333">
        <f>'stranka in letna napoved 2015'!BQ21</f>
        <v>41</v>
      </c>
      <c r="BR21" s="335">
        <f t="shared" si="26"/>
        <v>0</v>
      </c>
      <c r="BS21" s="27">
        <f t="shared" si="27"/>
        <v>0</v>
      </c>
      <c r="BT21" s="27">
        <f t="shared" si="28"/>
        <v>0</v>
      </c>
      <c r="BU21" s="27">
        <f t="shared" si="29"/>
        <v>0</v>
      </c>
      <c r="BV21" s="335">
        <f t="shared" si="30"/>
        <v>0</v>
      </c>
      <c r="BW21" s="279"/>
      <c r="BX21" s="355">
        <f>'stranka in letna napoved 2015'!BX21</f>
        <v>42</v>
      </c>
      <c r="BY21" s="188">
        <f t="shared" si="31"/>
        <v>0</v>
      </c>
      <c r="BZ21" s="283"/>
      <c r="CA21" s="355">
        <f>'stranka in letna napoved 2015'!CA21</f>
        <v>42</v>
      </c>
      <c r="CB21" s="188">
        <f t="shared" si="32"/>
        <v>0</v>
      </c>
      <c r="CC21" s="283"/>
      <c r="CD21" s="341">
        <f>'stranka in letna napoved 2015'!CD21</f>
        <v>42</v>
      </c>
      <c r="CE21" s="188">
        <f t="shared" si="33"/>
        <v>0</v>
      </c>
      <c r="CF21" s="28">
        <f t="shared" si="1"/>
        <v>0</v>
      </c>
      <c r="CG21" s="28">
        <f t="shared" si="34"/>
        <v>0</v>
      </c>
      <c r="CH21" s="29">
        <f t="shared" si="35"/>
        <v>0</v>
      </c>
      <c r="CI21" s="188">
        <f t="shared" si="36"/>
        <v>0</v>
      </c>
      <c r="CJ21" s="272"/>
      <c r="CK21" s="342">
        <f>'stranka in letna napoved 2015'!CK21</f>
        <v>45</v>
      </c>
      <c r="CL21" s="247">
        <f t="shared" si="37"/>
        <v>0</v>
      </c>
      <c r="CM21" s="283"/>
      <c r="CN21" s="342">
        <f>'stranka in letna napoved 2015'!CN21</f>
        <v>44</v>
      </c>
      <c r="CO21" s="356">
        <f t="shared" si="38"/>
        <v>0</v>
      </c>
      <c r="CP21" s="283"/>
      <c r="CQ21" s="344">
        <f>'stranka in letna napoved 2015'!CQ21</f>
        <v>44</v>
      </c>
      <c r="CR21" s="247">
        <f t="shared" si="39"/>
        <v>0</v>
      </c>
      <c r="CS21" s="30">
        <f t="shared" si="2"/>
        <v>0</v>
      </c>
      <c r="CT21" s="30">
        <f t="shared" si="40"/>
        <v>0</v>
      </c>
      <c r="CU21" s="31">
        <f t="shared" si="41"/>
        <v>0</v>
      </c>
      <c r="CV21" s="192">
        <f t="shared" si="42"/>
        <v>0</v>
      </c>
      <c r="CW21" s="279"/>
      <c r="CX21" s="345">
        <f>'stranka in letna napoved 2015'!CX21</f>
        <v>30</v>
      </c>
      <c r="CY21" s="252">
        <f t="shared" si="43"/>
        <v>0</v>
      </c>
      <c r="CZ21" s="283"/>
      <c r="DA21" s="345">
        <f>'stranka in letna napoved 2015'!DA21</f>
        <v>29</v>
      </c>
      <c r="DB21" s="346">
        <f t="shared" si="44"/>
        <v>0</v>
      </c>
      <c r="DC21" s="283"/>
      <c r="DD21" s="345">
        <f>'stranka in letna napoved 2015'!DD21</f>
        <v>29</v>
      </c>
      <c r="DE21" s="347">
        <f t="shared" si="45"/>
        <v>0</v>
      </c>
      <c r="DF21" s="32">
        <f t="shared" si="3"/>
        <v>0</v>
      </c>
      <c r="DG21" s="32">
        <f t="shared" si="46"/>
        <v>0</v>
      </c>
      <c r="DH21" s="32">
        <f t="shared" si="47"/>
        <v>0</v>
      </c>
      <c r="DI21" s="194">
        <f t="shared" si="48"/>
        <v>0</v>
      </c>
      <c r="DJ21" s="279"/>
      <c r="DK21" s="348">
        <f>'stranka in letna napoved 2015'!DK21</f>
        <v>39</v>
      </c>
      <c r="DL21" s="349">
        <f t="shared" si="49"/>
        <v>0</v>
      </c>
      <c r="DM21" s="283"/>
      <c r="DN21" s="348">
        <f>'stranka in letna napoved 2015'!DN21</f>
        <v>38</v>
      </c>
      <c r="DO21" s="350">
        <f t="shared" si="50"/>
        <v>0</v>
      </c>
      <c r="DP21" s="283"/>
      <c r="DQ21" s="348">
        <f>'stranka in letna napoved 2015'!DQ21</f>
        <v>38</v>
      </c>
      <c r="DR21" s="258">
        <f t="shared" si="51"/>
        <v>0</v>
      </c>
      <c r="DS21" s="33">
        <f t="shared" si="4"/>
        <v>0</v>
      </c>
      <c r="DT21" s="33">
        <f t="shared" si="5"/>
        <v>0</v>
      </c>
      <c r="DU21" s="33">
        <f t="shared" si="52"/>
        <v>0</v>
      </c>
      <c r="DV21" s="196">
        <f t="shared" si="53"/>
        <v>0</v>
      </c>
      <c r="DW21" s="279"/>
      <c r="DX21" s="351">
        <f>'stranka in letna napoved 2015'!DX21</f>
        <v>62</v>
      </c>
      <c r="DY21" s="262">
        <f t="shared" si="54"/>
        <v>0</v>
      </c>
      <c r="DZ21" s="283"/>
      <c r="EA21" s="351">
        <f>'stranka in letna napoved 2015'!EA21</f>
        <v>61</v>
      </c>
      <c r="EB21" s="352">
        <f t="shared" si="55"/>
        <v>0</v>
      </c>
      <c r="EC21" s="283"/>
      <c r="ED21" s="262">
        <f>'stranka in letna napoved 2015'!ED21</f>
        <v>61</v>
      </c>
      <c r="EE21" s="353">
        <f t="shared" si="56"/>
        <v>0</v>
      </c>
      <c r="EF21" s="34">
        <f t="shared" si="6"/>
        <v>0</v>
      </c>
      <c r="EG21" s="34">
        <f t="shared" si="57"/>
        <v>0</v>
      </c>
      <c r="EH21" s="34">
        <f t="shared" si="58"/>
        <v>0</v>
      </c>
      <c r="EI21" s="200">
        <f t="shared" si="59"/>
        <v>0</v>
      </c>
      <c r="EJ21" s="287"/>
      <c r="EK21" s="357">
        <f>'stranka in letna napoved 2015'!EK21</f>
        <v>549</v>
      </c>
      <c r="EL21" s="269">
        <f t="shared" si="60"/>
        <v>0</v>
      </c>
      <c r="EM21" s="276"/>
      <c r="EN21" s="357">
        <f>'stranka in letna napoved 2015'!EN21</f>
        <v>548</v>
      </c>
      <c r="EO21" s="269">
        <f t="shared" si="61"/>
        <v>0</v>
      </c>
      <c r="EP21" s="283"/>
      <c r="EQ21" s="357">
        <f>'stranka in letna napoved 2015'!EQ21</f>
        <v>548</v>
      </c>
      <c r="ER21" s="269">
        <f t="shared" si="62"/>
        <v>0</v>
      </c>
      <c r="ES21" s="35">
        <f t="shared" si="7"/>
        <v>0</v>
      </c>
      <c r="ET21" s="35">
        <f t="shared" si="63"/>
        <v>0</v>
      </c>
      <c r="EU21" s="36">
        <f t="shared" si="64"/>
        <v>0</v>
      </c>
      <c r="EV21" s="206">
        <f t="shared" si="65"/>
        <v>0</v>
      </c>
      <c r="EW21" s="288">
        <f t="shared" si="66"/>
        <v>0</v>
      </c>
      <c r="EX21" s="289">
        <f t="shared" si="67"/>
        <v>0</v>
      </c>
      <c r="EY21" s="289">
        <f t="shared" si="68"/>
        <v>0</v>
      </c>
      <c r="EZ21" s="289">
        <f t="shared" si="69"/>
        <v>0</v>
      </c>
      <c r="FA21" s="289">
        <f t="shared" si="70"/>
        <v>0</v>
      </c>
      <c r="FB21" s="290">
        <f t="shared" si="71"/>
        <v>0</v>
      </c>
      <c r="FC21" s="292">
        <f t="shared" si="72"/>
        <v>0</v>
      </c>
    </row>
    <row r="22" spans="1:159">
      <c r="A22" s="37">
        <f>'stranka in letna napoved 2015'!A22</f>
        <v>19</v>
      </c>
      <c r="B22" s="37" t="str">
        <f>'stranka in letna napoved 2015'!B22</f>
        <v>19/2013</v>
      </c>
      <c r="C22" s="38" t="str">
        <f>'stranka in letna napoved 2015'!C22</f>
        <v>DECO DESIGN IN CONSULTING</v>
      </c>
      <c r="D22" s="39" t="str">
        <f>'stranka in letna napoved 2015'!D22</f>
        <v>Cesta 24. junija 23</v>
      </c>
      <c r="E22" s="39" t="str">
        <f>'stranka in letna napoved 2015'!E22</f>
        <v>Ljubljana</v>
      </c>
      <c r="F22" s="40">
        <f>'stranka in letna napoved 2015'!F22</f>
        <v>1000</v>
      </c>
      <c r="G22" s="40" t="str">
        <f>'stranka in letna napoved 2015'!G22</f>
        <v>SI28464001</v>
      </c>
      <c r="H22" s="40" t="str">
        <f>'stranka in letna napoved 2015'!H22</f>
        <v>5346088000</v>
      </c>
      <c r="I22" s="40" t="str">
        <f>'stranka in letna napoved 2015'!I22</f>
        <v>deco@deco.si</v>
      </c>
      <c r="J22" s="40" t="str">
        <f>'stranka in letna napoved 2015'!J22</f>
        <v>17.210</v>
      </c>
      <c r="K22" s="40">
        <f>'stranka in letna napoved 2015'!K22</f>
        <v>0</v>
      </c>
      <c r="L22" s="40">
        <f>'stranka in letna napoved 2015'!L22</f>
        <v>0</v>
      </c>
      <c r="M22" s="66">
        <f>'stranka in letna napoved 2015'!M22</f>
        <v>0</v>
      </c>
      <c r="N22" s="102" t="str">
        <f>'stranka in letna napoved 2015'!N22</f>
        <v>IM</v>
      </c>
      <c r="O22" s="100" t="str">
        <f>'stranka in letna napoved 2015'!O22</f>
        <v>proizvajalec</v>
      </c>
      <c r="P22" s="40" t="str">
        <f>'stranka in letna napoved 2015'!P22</f>
        <v>NS</v>
      </c>
      <c r="Q22" s="64">
        <f>'stranka in letna napoved 2015'!Q22</f>
        <v>41640</v>
      </c>
      <c r="R22" s="64">
        <f>'stranka in letna napoved 2015'!R22</f>
        <v>41569</v>
      </c>
      <c r="S22" s="40" t="str">
        <f>'stranka in letna napoved 2015'!S22</f>
        <v>Andrej Golja</v>
      </c>
      <c r="T22" s="40" t="str">
        <f>'stranka in letna napoved 2015'!T22</f>
        <v>+386 1 560 76 00</v>
      </c>
      <c r="U22" s="40" t="str">
        <f>'stranka in letna napoved 2015'!U22</f>
        <v>andrej.golja@deco.si</v>
      </c>
      <c r="V22" s="40" t="str">
        <f>'stranka in letna napoved 2015'!V22</f>
        <v>stranka v stečaju</v>
      </c>
      <c r="W22" s="40">
        <f>'stranka in letna napoved 2015'!W22</f>
        <v>0</v>
      </c>
      <c r="X22" s="40">
        <f>'stranka in letna napoved 2015'!X22</f>
        <v>0</v>
      </c>
      <c r="Y22" s="40">
        <f>'stranka in letna napoved 2015'!Y22</f>
        <v>0</v>
      </c>
      <c r="Z22" s="40">
        <f>'stranka in letna napoved 2015'!Z22</f>
        <v>0</v>
      </c>
      <c r="AA22" s="272"/>
      <c r="AB22" s="180">
        <f>'stranka in letna napoved 2015'!AB22</f>
        <v>0</v>
      </c>
      <c r="AC22" s="104">
        <f t="shared" si="8"/>
        <v>0</v>
      </c>
      <c r="AD22" s="272"/>
      <c r="AE22" s="180">
        <f>'stranka in letna napoved 2015'!AE22</f>
        <v>0</v>
      </c>
      <c r="AF22" s="104">
        <f t="shared" si="9"/>
        <v>0</v>
      </c>
      <c r="AG22" s="20">
        <f t="shared" si="0"/>
        <v>0</v>
      </c>
      <c r="AH22" s="272"/>
      <c r="AI22" s="180">
        <f>'stranka in letna napoved 2015'!AI22</f>
        <v>0</v>
      </c>
      <c r="AJ22" s="104">
        <f t="shared" si="10"/>
        <v>0</v>
      </c>
      <c r="AK22" s="272"/>
      <c r="AL22" s="180">
        <f>'stranka in letna napoved 2015'!AL22</f>
        <v>0</v>
      </c>
      <c r="AM22" s="236">
        <f t="shared" si="11"/>
        <v>0</v>
      </c>
      <c r="AN22" s="22">
        <f t="shared" si="12"/>
        <v>0</v>
      </c>
      <c r="AO22" s="276"/>
      <c r="AP22" s="182">
        <f>'stranka in letna napoved 2015'!AP22</f>
        <v>0</v>
      </c>
      <c r="AQ22" s="331">
        <f t="shared" si="13"/>
        <v>0</v>
      </c>
      <c r="AR22" s="23">
        <f t="shared" si="14"/>
        <v>0</v>
      </c>
      <c r="AS22" s="23">
        <f t="shared" si="15"/>
        <v>0</v>
      </c>
      <c r="AT22" s="23">
        <f t="shared" si="16"/>
        <v>0</v>
      </c>
      <c r="AU22" s="174">
        <f t="shared" si="17"/>
        <v>0</v>
      </c>
      <c r="AV22" s="279"/>
      <c r="AW22" s="333">
        <f>'stranka in letna napoved 2015'!AW22</f>
        <v>0</v>
      </c>
      <c r="AX22" s="242">
        <f t="shared" si="18"/>
        <v>0</v>
      </c>
      <c r="AY22" s="272"/>
      <c r="AZ22" s="332">
        <f>'stranka in letna napoved 2015'!AZ22</f>
        <v>0</v>
      </c>
      <c r="BA22" s="242">
        <f t="shared" si="19"/>
        <v>0</v>
      </c>
      <c r="BB22" s="272"/>
      <c r="BC22" s="333">
        <f>'stranka in letna napoved 2015'!BC22</f>
        <v>0</v>
      </c>
      <c r="BD22" s="335">
        <f t="shared" si="20"/>
        <v>0</v>
      </c>
      <c r="BE22" s="25">
        <f t="shared" si="21"/>
        <v>0</v>
      </c>
      <c r="BF22" s="272"/>
      <c r="BG22" s="333">
        <f>'stranka in letna napoved 2015'!BG22</f>
        <v>0</v>
      </c>
      <c r="BH22" s="335">
        <f t="shared" si="22"/>
        <v>0</v>
      </c>
      <c r="BI22" s="272"/>
      <c r="BJ22" s="333">
        <f>'stranka in letna napoved 2015'!BJ22</f>
        <v>0</v>
      </c>
      <c r="BK22" s="335">
        <f t="shared" si="23"/>
        <v>0</v>
      </c>
      <c r="BL22" s="272"/>
      <c r="BM22" s="333">
        <f>'stranka in letna napoved 2015'!BM22</f>
        <v>0</v>
      </c>
      <c r="BN22" s="335">
        <f t="shared" si="24"/>
        <v>0</v>
      </c>
      <c r="BO22" s="26">
        <f t="shared" si="25"/>
        <v>0</v>
      </c>
      <c r="BP22" s="281"/>
      <c r="BQ22" s="333">
        <f>'stranka in letna napoved 2015'!BQ22</f>
        <v>0</v>
      </c>
      <c r="BR22" s="335">
        <f t="shared" si="26"/>
        <v>0</v>
      </c>
      <c r="BS22" s="27">
        <f t="shared" si="27"/>
        <v>0</v>
      </c>
      <c r="BT22" s="27">
        <f t="shared" si="28"/>
        <v>0</v>
      </c>
      <c r="BU22" s="27">
        <f t="shared" si="29"/>
        <v>0</v>
      </c>
      <c r="BV22" s="335">
        <f t="shared" si="30"/>
        <v>0</v>
      </c>
      <c r="BW22" s="279"/>
      <c r="BX22" s="355">
        <f>'stranka in letna napoved 2015'!BX22</f>
        <v>0</v>
      </c>
      <c r="BY22" s="188">
        <f t="shared" si="31"/>
        <v>0</v>
      </c>
      <c r="BZ22" s="283"/>
      <c r="CA22" s="355">
        <f>'stranka in letna napoved 2015'!CA22</f>
        <v>0</v>
      </c>
      <c r="CB22" s="188">
        <f t="shared" si="32"/>
        <v>0</v>
      </c>
      <c r="CC22" s="283"/>
      <c r="CD22" s="341">
        <f>'stranka in letna napoved 2015'!CD22</f>
        <v>0</v>
      </c>
      <c r="CE22" s="188">
        <f t="shared" si="33"/>
        <v>0</v>
      </c>
      <c r="CF22" s="28">
        <f t="shared" si="1"/>
        <v>0</v>
      </c>
      <c r="CG22" s="28">
        <f t="shared" si="34"/>
        <v>0</v>
      </c>
      <c r="CH22" s="29">
        <f t="shared" si="35"/>
        <v>0</v>
      </c>
      <c r="CI22" s="188">
        <f t="shared" si="36"/>
        <v>0</v>
      </c>
      <c r="CJ22" s="272"/>
      <c r="CK22" s="342">
        <f>'stranka in letna napoved 2015'!CK22</f>
        <v>0</v>
      </c>
      <c r="CL22" s="247">
        <f t="shared" si="37"/>
        <v>0</v>
      </c>
      <c r="CM22" s="283"/>
      <c r="CN22" s="342">
        <f>'stranka in letna napoved 2015'!CN22</f>
        <v>0</v>
      </c>
      <c r="CO22" s="356">
        <f t="shared" si="38"/>
        <v>0</v>
      </c>
      <c r="CP22" s="283"/>
      <c r="CQ22" s="344">
        <f>'stranka in letna napoved 2015'!CQ22</f>
        <v>0</v>
      </c>
      <c r="CR22" s="247">
        <f t="shared" si="39"/>
        <v>0</v>
      </c>
      <c r="CS22" s="30">
        <f t="shared" si="2"/>
        <v>0</v>
      </c>
      <c r="CT22" s="30">
        <f t="shared" si="40"/>
        <v>0</v>
      </c>
      <c r="CU22" s="31">
        <f t="shared" si="41"/>
        <v>0</v>
      </c>
      <c r="CV22" s="192">
        <f t="shared" si="42"/>
        <v>0</v>
      </c>
      <c r="CW22" s="279"/>
      <c r="CX22" s="345">
        <f>'stranka in letna napoved 2015'!CX22</f>
        <v>0</v>
      </c>
      <c r="CY22" s="252">
        <f t="shared" si="43"/>
        <v>0</v>
      </c>
      <c r="CZ22" s="283"/>
      <c r="DA22" s="345">
        <f>'stranka in letna napoved 2015'!DA22</f>
        <v>0</v>
      </c>
      <c r="DB22" s="346">
        <f t="shared" si="44"/>
        <v>0</v>
      </c>
      <c r="DC22" s="283"/>
      <c r="DD22" s="345">
        <f>'stranka in letna napoved 2015'!DD22</f>
        <v>0</v>
      </c>
      <c r="DE22" s="347">
        <f t="shared" si="45"/>
        <v>0</v>
      </c>
      <c r="DF22" s="32">
        <f t="shared" si="3"/>
        <v>0</v>
      </c>
      <c r="DG22" s="32">
        <f t="shared" si="46"/>
        <v>0</v>
      </c>
      <c r="DH22" s="32">
        <f t="shared" si="47"/>
        <v>0</v>
      </c>
      <c r="DI22" s="194">
        <f t="shared" si="48"/>
        <v>0</v>
      </c>
      <c r="DJ22" s="279"/>
      <c r="DK22" s="348">
        <f>'stranka in letna napoved 2015'!DK22</f>
        <v>0</v>
      </c>
      <c r="DL22" s="349">
        <f t="shared" si="49"/>
        <v>0</v>
      </c>
      <c r="DM22" s="283"/>
      <c r="DN22" s="348">
        <f>'stranka in letna napoved 2015'!DN22</f>
        <v>0</v>
      </c>
      <c r="DO22" s="350">
        <f t="shared" si="50"/>
        <v>0</v>
      </c>
      <c r="DP22" s="283"/>
      <c r="DQ22" s="348">
        <f>'stranka in letna napoved 2015'!DQ22</f>
        <v>0</v>
      </c>
      <c r="DR22" s="258">
        <f t="shared" si="51"/>
        <v>0</v>
      </c>
      <c r="DS22" s="33">
        <f t="shared" si="4"/>
        <v>0</v>
      </c>
      <c r="DT22" s="33">
        <f t="shared" si="5"/>
        <v>0</v>
      </c>
      <c r="DU22" s="33">
        <f t="shared" si="52"/>
        <v>0</v>
      </c>
      <c r="DV22" s="196">
        <f t="shared" si="53"/>
        <v>0</v>
      </c>
      <c r="DW22" s="279"/>
      <c r="DX22" s="351">
        <f>'stranka in letna napoved 2015'!DX22</f>
        <v>0</v>
      </c>
      <c r="DY22" s="262">
        <f t="shared" si="54"/>
        <v>0</v>
      </c>
      <c r="DZ22" s="283"/>
      <c r="EA22" s="351">
        <f>'stranka in letna napoved 2015'!EA22</f>
        <v>0</v>
      </c>
      <c r="EB22" s="352">
        <f t="shared" si="55"/>
        <v>0</v>
      </c>
      <c r="EC22" s="283"/>
      <c r="ED22" s="262">
        <f>'stranka in letna napoved 2015'!ED22</f>
        <v>0</v>
      </c>
      <c r="EE22" s="353">
        <f t="shared" si="56"/>
        <v>0</v>
      </c>
      <c r="EF22" s="34">
        <f t="shared" si="6"/>
        <v>0</v>
      </c>
      <c r="EG22" s="34">
        <f t="shared" si="57"/>
        <v>0</v>
      </c>
      <c r="EH22" s="34">
        <f t="shared" si="58"/>
        <v>0</v>
      </c>
      <c r="EI22" s="200">
        <f t="shared" si="59"/>
        <v>0</v>
      </c>
      <c r="EJ22" s="287"/>
      <c r="EK22" s="357">
        <f>'stranka in letna napoved 2015'!EK22</f>
        <v>0</v>
      </c>
      <c r="EL22" s="269">
        <f t="shared" si="60"/>
        <v>0</v>
      </c>
      <c r="EM22" s="276"/>
      <c r="EN22" s="357">
        <f>'stranka in letna napoved 2015'!EN22</f>
        <v>0</v>
      </c>
      <c r="EO22" s="269">
        <f t="shared" si="61"/>
        <v>0</v>
      </c>
      <c r="EP22" s="283"/>
      <c r="EQ22" s="357">
        <f>'stranka in letna napoved 2015'!EQ22</f>
        <v>0</v>
      </c>
      <c r="ER22" s="269">
        <f t="shared" si="62"/>
        <v>0</v>
      </c>
      <c r="ES22" s="35">
        <f t="shared" si="7"/>
        <v>0</v>
      </c>
      <c r="ET22" s="35">
        <f t="shared" si="63"/>
        <v>0</v>
      </c>
      <c r="EU22" s="36">
        <f t="shared" si="64"/>
        <v>0</v>
      </c>
      <c r="EV22" s="206">
        <f t="shared" si="65"/>
        <v>0</v>
      </c>
      <c r="EW22" s="288">
        <f t="shared" si="66"/>
        <v>0</v>
      </c>
      <c r="EX22" s="289">
        <f t="shared" si="67"/>
        <v>0</v>
      </c>
      <c r="EY22" s="289">
        <f t="shared" si="68"/>
        <v>0</v>
      </c>
      <c r="EZ22" s="289">
        <f t="shared" si="69"/>
        <v>0</v>
      </c>
      <c r="FA22" s="289">
        <f t="shared" si="70"/>
        <v>0</v>
      </c>
      <c r="FB22" s="290">
        <f t="shared" si="71"/>
        <v>0</v>
      </c>
      <c r="FC22" s="292">
        <f t="shared" si="72"/>
        <v>0</v>
      </c>
    </row>
    <row r="23" spans="1:159">
      <c r="A23" s="37">
        <f>'stranka in letna napoved 2015'!A23</f>
        <v>20</v>
      </c>
      <c r="B23" s="37" t="str">
        <f>'stranka in letna napoved 2015'!B23</f>
        <v>20/2013</v>
      </c>
      <c r="C23" s="38" t="str">
        <f>'stranka in letna napoved 2015'!C23</f>
        <v>SET d.o.o.</v>
      </c>
      <c r="D23" s="39" t="str">
        <f>'stranka in letna napoved 2015'!D23</f>
        <v>Vevška cesta 52</v>
      </c>
      <c r="E23" s="39" t="str">
        <f>'stranka in letna napoved 2015'!E23</f>
        <v>Ljubljana-Polje</v>
      </c>
      <c r="F23" s="40">
        <f>'stranka in letna napoved 2015'!F23</f>
        <v>1260</v>
      </c>
      <c r="G23" s="40" t="str">
        <f>'stranka in letna napoved 2015'!G23</f>
        <v>SI62614126</v>
      </c>
      <c r="H23" s="40" t="str">
        <f>'stranka in letna napoved 2015'!H23</f>
        <v>5389275</v>
      </c>
      <c r="I23" s="40" t="str">
        <f>'stranka in letna napoved 2015'!I23</f>
        <v>info@set.si</v>
      </c>
      <c r="J23" s="40" t="str">
        <f>'stranka in letna napoved 2015'!J23</f>
        <v>18.120</v>
      </c>
      <c r="K23" s="40">
        <f>'stranka in letna napoved 2015'!K23</f>
        <v>0</v>
      </c>
      <c r="L23" s="40">
        <f>'stranka in letna napoved 2015'!L23</f>
        <v>0</v>
      </c>
      <c r="M23" s="66">
        <f>'stranka in letna napoved 2015'!M23</f>
        <v>0</v>
      </c>
      <c r="N23" s="102" t="str">
        <f>'stranka in letna napoved 2015'!N23</f>
        <v>IM</v>
      </c>
      <c r="O23" s="100" t="str">
        <f>'stranka in letna napoved 2015'!O23</f>
        <v>pridobitelj embaliranega blaga</v>
      </c>
      <c r="P23" s="40" t="str">
        <f>'stranka in letna napoved 2015'!P23</f>
        <v>QP</v>
      </c>
      <c r="Q23" s="64">
        <f>'stranka in letna napoved 2015'!Q23</f>
        <v>41640</v>
      </c>
      <c r="R23" s="64">
        <f>'stranka in letna napoved 2015'!R23</f>
        <v>41571</v>
      </c>
      <c r="S23" s="40" t="str">
        <f>'stranka in letna napoved 2015'!S23</f>
        <v>Borut Žvikart</v>
      </c>
      <c r="T23" s="40" t="str">
        <f>'stranka in letna napoved 2015'!T23</f>
        <v>+386 51 372 437</v>
      </c>
      <c r="U23" s="40" t="str">
        <f>'stranka in letna napoved 2015'!U23</f>
        <v>borut.zvikart@set.si</v>
      </c>
      <c r="V23" s="40">
        <f>'stranka in letna napoved 2015'!V23</f>
        <v>0</v>
      </c>
      <c r="W23" s="40">
        <f>'stranka in letna napoved 2015'!W23</f>
        <v>0</v>
      </c>
      <c r="X23" s="40">
        <f>'stranka in letna napoved 2015'!X23</f>
        <v>0</v>
      </c>
      <c r="Y23" s="40">
        <f>'stranka in letna napoved 2015'!Y23</f>
        <v>0</v>
      </c>
      <c r="Z23" s="40">
        <f>'stranka in letna napoved 2015'!Z23</f>
        <v>0</v>
      </c>
      <c r="AA23" s="272"/>
      <c r="AB23" s="180">
        <f>'stranka in letna napoved 2015'!AB23</f>
        <v>0</v>
      </c>
      <c r="AC23" s="104">
        <f t="shared" si="8"/>
        <v>0</v>
      </c>
      <c r="AD23" s="272"/>
      <c r="AE23" s="180">
        <f>'stranka in letna napoved 2015'!AE23</f>
        <v>0</v>
      </c>
      <c r="AF23" s="104">
        <f t="shared" si="9"/>
        <v>0</v>
      </c>
      <c r="AG23" s="20">
        <f t="shared" si="0"/>
        <v>0</v>
      </c>
      <c r="AH23" s="272"/>
      <c r="AI23" s="180">
        <f>'stranka in letna napoved 2015'!AI23</f>
        <v>0</v>
      </c>
      <c r="AJ23" s="104">
        <f t="shared" si="10"/>
        <v>0</v>
      </c>
      <c r="AK23" s="272"/>
      <c r="AL23" s="180">
        <f>'stranka in letna napoved 2015'!AL23</f>
        <v>0</v>
      </c>
      <c r="AM23" s="236">
        <f t="shared" si="11"/>
        <v>0</v>
      </c>
      <c r="AN23" s="22">
        <f t="shared" si="12"/>
        <v>0</v>
      </c>
      <c r="AO23" s="276"/>
      <c r="AP23" s="182">
        <f>'stranka in letna napoved 2015'!AP23</f>
        <v>0</v>
      </c>
      <c r="AQ23" s="331">
        <f t="shared" si="13"/>
        <v>0</v>
      </c>
      <c r="AR23" s="23">
        <f t="shared" si="14"/>
        <v>0</v>
      </c>
      <c r="AS23" s="23">
        <f t="shared" si="15"/>
        <v>0</v>
      </c>
      <c r="AT23" s="23">
        <f t="shared" si="16"/>
        <v>0</v>
      </c>
      <c r="AU23" s="174">
        <f t="shared" si="17"/>
        <v>0</v>
      </c>
      <c r="AV23" s="279"/>
      <c r="AW23" s="333">
        <f>'stranka in letna napoved 2015'!AW23</f>
        <v>0</v>
      </c>
      <c r="AX23" s="242">
        <f t="shared" si="18"/>
        <v>0</v>
      </c>
      <c r="AY23" s="272"/>
      <c r="AZ23" s="332">
        <f>'stranka in letna napoved 2015'!AZ23</f>
        <v>0</v>
      </c>
      <c r="BA23" s="242">
        <f t="shared" si="19"/>
        <v>0</v>
      </c>
      <c r="BB23" s="272"/>
      <c r="BC23" s="333">
        <f>'stranka in letna napoved 2015'!BC23</f>
        <v>0</v>
      </c>
      <c r="BD23" s="335">
        <f t="shared" si="20"/>
        <v>0</v>
      </c>
      <c r="BE23" s="25">
        <f t="shared" si="21"/>
        <v>0</v>
      </c>
      <c r="BF23" s="272"/>
      <c r="BG23" s="333">
        <f>'stranka in letna napoved 2015'!BG23</f>
        <v>0</v>
      </c>
      <c r="BH23" s="335">
        <f t="shared" si="22"/>
        <v>0</v>
      </c>
      <c r="BI23" s="272"/>
      <c r="BJ23" s="333">
        <f>'stranka in letna napoved 2015'!BJ23</f>
        <v>0</v>
      </c>
      <c r="BK23" s="335">
        <f t="shared" si="23"/>
        <v>0</v>
      </c>
      <c r="BL23" s="272"/>
      <c r="BM23" s="333">
        <f>'stranka in letna napoved 2015'!BM23</f>
        <v>0</v>
      </c>
      <c r="BN23" s="335">
        <f t="shared" si="24"/>
        <v>0</v>
      </c>
      <c r="BO23" s="26">
        <f t="shared" si="25"/>
        <v>0</v>
      </c>
      <c r="BP23" s="281"/>
      <c r="BQ23" s="333">
        <f>'stranka in letna napoved 2015'!BQ23</f>
        <v>0</v>
      </c>
      <c r="BR23" s="335">
        <f t="shared" si="26"/>
        <v>0</v>
      </c>
      <c r="BS23" s="27">
        <f t="shared" si="27"/>
        <v>0</v>
      </c>
      <c r="BT23" s="27">
        <f t="shared" si="28"/>
        <v>0</v>
      </c>
      <c r="BU23" s="27">
        <f t="shared" si="29"/>
        <v>0</v>
      </c>
      <c r="BV23" s="335">
        <f t="shared" si="30"/>
        <v>0</v>
      </c>
      <c r="BW23" s="279"/>
      <c r="BX23" s="355">
        <f>'stranka in letna napoved 2015'!BX23</f>
        <v>0</v>
      </c>
      <c r="BY23" s="188">
        <f t="shared" si="31"/>
        <v>0</v>
      </c>
      <c r="BZ23" s="283"/>
      <c r="CA23" s="355">
        <f>'stranka in letna napoved 2015'!CA23</f>
        <v>0</v>
      </c>
      <c r="CB23" s="188">
        <f t="shared" si="32"/>
        <v>0</v>
      </c>
      <c r="CC23" s="283"/>
      <c r="CD23" s="341">
        <f>'stranka in letna napoved 2015'!CD23</f>
        <v>0</v>
      </c>
      <c r="CE23" s="188">
        <f t="shared" si="33"/>
        <v>0</v>
      </c>
      <c r="CF23" s="28">
        <f t="shared" si="1"/>
        <v>0</v>
      </c>
      <c r="CG23" s="28">
        <f t="shared" si="34"/>
        <v>0</v>
      </c>
      <c r="CH23" s="29">
        <f t="shared" si="35"/>
        <v>0</v>
      </c>
      <c r="CI23" s="188">
        <f t="shared" si="36"/>
        <v>0</v>
      </c>
      <c r="CJ23" s="272"/>
      <c r="CK23" s="342">
        <f>'stranka in letna napoved 2015'!CK23</f>
        <v>0</v>
      </c>
      <c r="CL23" s="247">
        <f t="shared" si="37"/>
        <v>0</v>
      </c>
      <c r="CM23" s="283"/>
      <c r="CN23" s="342">
        <f>'stranka in letna napoved 2015'!CN23</f>
        <v>0</v>
      </c>
      <c r="CO23" s="356">
        <f t="shared" si="38"/>
        <v>0</v>
      </c>
      <c r="CP23" s="283"/>
      <c r="CQ23" s="344">
        <f>'stranka in letna napoved 2015'!CQ23</f>
        <v>0</v>
      </c>
      <c r="CR23" s="247">
        <f t="shared" si="39"/>
        <v>0</v>
      </c>
      <c r="CS23" s="30">
        <f t="shared" si="2"/>
        <v>0</v>
      </c>
      <c r="CT23" s="30">
        <f t="shared" si="40"/>
        <v>0</v>
      </c>
      <c r="CU23" s="31">
        <f t="shared" si="41"/>
        <v>0</v>
      </c>
      <c r="CV23" s="192">
        <f t="shared" si="42"/>
        <v>0</v>
      </c>
      <c r="CW23" s="279"/>
      <c r="CX23" s="345">
        <f>'stranka in letna napoved 2015'!CX23</f>
        <v>0</v>
      </c>
      <c r="CY23" s="252">
        <f t="shared" si="43"/>
        <v>0</v>
      </c>
      <c r="CZ23" s="283"/>
      <c r="DA23" s="345">
        <f>'stranka in letna napoved 2015'!DA23</f>
        <v>0</v>
      </c>
      <c r="DB23" s="346">
        <f t="shared" si="44"/>
        <v>0</v>
      </c>
      <c r="DC23" s="283"/>
      <c r="DD23" s="345">
        <f>'stranka in letna napoved 2015'!DD23</f>
        <v>0</v>
      </c>
      <c r="DE23" s="347">
        <f t="shared" si="45"/>
        <v>0</v>
      </c>
      <c r="DF23" s="32">
        <f t="shared" si="3"/>
        <v>0</v>
      </c>
      <c r="DG23" s="32">
        <f t="shared" si="46"/>
        <v>0</v>
      </c>
      <c r="DH23" s="32">
        <f t="shared" si="47"/>
        <v>0</v>
      </c>
      <c r="DI23" s="194">
        <f t="shared" si="48"/>
        <v>0</v>
      </c>
      <c r="DJ23" s="279"/>
      <c r="DK23" s="348">
        <f>'stranka in letna napoved 2015'!DK23</f>
        <v>0</v>
      </c>
      <c r="DL23" s="349">
        <f t="shared" si="49"/>
        <v>0</v>
      </c>
      <c r="DM23" s="283"/>
      <c r="DN23" s="348">
        <f>'stranka in letna napoved 2015'!DN23</f>
        <v>0</v>
      </c>
      <c r="DO23" s="350">
        <f t="shared" si="50"/>
        <v>0</v>
      </c>
      <c r="DP23" s="283"/>
      <c r="DQ23" s="348">
        <f>'stranka in letna napoved 2015'!DQ23</f>
        <v>0</v>
      </c>
      <c r="DR23" s="258">
        <f t="shared" si="51"/>
        <v>0</v>
      </c>
      <c r="DS23" s="33">
        <f t="shared" si="4"/>
        <v>0</v>
      </c>
      <c r="DT23" s="33">
        <f t="shared" si="5"/>
        <v>0</v>
      </c>
      <c r="DU23" s="33">
        <f t="shared" si="52"/>
        <v>0</v>
      </c>
      <c r="DV23" s="196">
        <f t="shared" si="53"/>
        <v>0</v>
      </c>
      <c r="DW23" s="279"/>
      <c r="DX23" s="351">
        <f>'stranka in letna napoved 2015'!DX23</f>
        <v>0</v>
      </c>
      <c r="DY23" s="262">
        <f t="shared" si="54"/>
        <v>0</v>
      </c>
      <c r="DZ23" s="283"/>
      <c r="EA23" s="351">
        <f>'stranka in letna napoved 2015'!EA23</f>
        <v>0</v>
      </c>
      <c r="EB23" s="352">
        <f t="shared" si="55"/>
        <v>0</v>
      </c>
      <c r="EC23" s="283"/>
      <c r="ED23" s="262">
        <f>'stranka in letna napoved 2015'!ED23</f>
        <v>0</v>
      </c>
      <c r="EE23" s="353">
        <f t="shared" si="56"/>
        <v>0</v>
      </c>
      <c r="EF23" s="34">
        <f t="shared" si="6"/>
        <v>0</v>
      </c>
      <c r="EG23" s="34">
        <f t="shared" si="57"/>
        <v>0</v>
      </c>
      <c r="EH23" s="34">
        <f t="shared" si="58"/>
        <v>0</v>
      </c>
      <c r="EI23" s="200">
        <f t="shared" si="59"/>
        <v>0</v>
      </c>
      <c r="EJ23" s="287"/>
      <c r="EK23" s="357">
        <f>'stranka in letna napoved 2015'!EK23</f>
        <v>0</v>
      </c>
      <c r="EL23" s="269">
        <f t="shared" si="60"/>
        <v>0</v>
      </c>
      <c r="EM23" s="276"/>
      <c r="EN23" s="357">
        <f>'stranka in letna napoved 2015'!EN23</f>
        <v>0</v>
      </c>
      <c r="EO23" s="269">
        <f t="shared" si="61"/>
        <v>0</v>
      </c>
      <c r="EP23" s="283"/>
      <c r="EQ23" s="357">
        <f>'stranka in letna napoved 2015'!EQ23</f>
        <v>0</v>
      </c>
      <c r="ER23" s="269">
        <f t="shared" si="62"/>
        <v>0</v>
      </c>
      <c r="ES23" s="35">
        <f t="shared" si="7"/>
        <v>0</v>
      </c>
      <c r="ET23" s="35">
        <f t="shared" si="63"/>
        <v>0</v>
      </c>
      <c r="EU23" s="36">
        <f t="shared" si="64"/>
        <v>0</v>
      </c>
      <c r="EV23" s="206">
        <f t="shared" si="65"/>
        <v>0</v>
      </c>
      <c r="EW23" s="288">
        <f t="shared" si="66"/>
        <v>0</v>
      </c>
      <c r="EX23" s="289">
        <f t="shared" si="67"/>
        <v>0</v>
      </c>
      <c r="EY23" s="289">
        <f t="shared" si="68"/>
        <v>0</v>
      </c>
      <c r="EZ23" s="289">
        <f t="shared" si="69"/>
        <v>0</v>
      </c>
      <c r="FA23" s="289">
        <f t="shared" si="70"/>
        <v>0</v>
      </c>
      <c r="FB23" s="290">
        <f t="shared" si="71"/>
        <v>0</v>
      </c>
      <c r="FC23" s="292">
        <f t="shared" si="72"/>
        <v>0</v>
      </c>
    </row>
    <row r="24" spans="1:159">
      <c r="A24" s="37">
        <f>'stranka in letna napoved 2015'!A24</f>
        <v>21</v>
      </c>
      <c r="B24" s="37" t="str">
        <f>'stranka in letna napoved 2015'!B24</f>
        <v>21/2013</v>
      </c>
      <c r="C24" s="38" t="str">
        <f>'stranka in letna napoved 2015'!C24</f>
        <v>PETLJA d.o.o.</v>
      </c>
      <c r="D24" s="39" t="str">
        <f>'stranka in letna napoved 2015'!D24</f>
        <v>Ob Dravi 3A</v>
      </c>
      <c r="E24" s="39" t="str">
        <f>'stranka in letna napoved 2015'!E24</f>
        <v xml:space="preserve">Ptuj </v>
      </c>
      <c r="F24" s="40">
        <f>'stranka in letna napoved 2015'!F24</f>
        <v>2250</v>
      </c>
      <c r="G24" s="40" t="str">
        <f>'stranka in letna napoved 2015'!G24</f>
        <v>SI73943894</v>
      </c>
      <c r="H24" s="40" t="str">
        <f>'stranka in letna napoved 2015'!H24</f>
        <v>5324467000</v>
      </c>
      <c r="I24" s="40" t="str">
        <f>'stranka in letna napoved 2015'!I24</f>
        <v>petlja@petlja.si</v>
      </c>
      <c r="J24" s="40" t="str">
        <f>'stranka in letna napoved 2015'!J24</f>
        <v>46.390</v>
      </c>
      <c r="K24" s="40">
        <f>'stranka in letna napoved 2015'!K24</f>
        <v>0</v>
      </c>
      <c r="L24" s="40">
        <f>'stranka in letna napoved 2015'!L24</f>
        <v>0</v>
      </c>
      <c r="M24" s="66">
        <f>'stranka in letna napoved 2015'!M24</f>
        <v>0</v>
      </c>
      <c r="N24" s="102" t="str">
        <f>'stranka in letna napoved 2015'!N24</f>
        <v>MR</v>
      </c>
      <c r="O24" s="100" t="str">
        <f>'stranka in letna napoved 2015'!O24</f>
        <v>embaler</v>
      </c>
      <c r="P24" s="40" t="str">
        <f>'stranka in letna napoved 2015'!P24</f>
        <v>QP</v>
      </c>
      <c r="Q24" s="64">
        <f>'stranka in letna napoved 2015'!Q24</f>
        <v>41640</v>
      </c>
      <c r="R24" s="64">
        <f>'stranka in letna napoved 2015'!R24</f>
        <v>41560</v>
      </c>
      <c r="S24" s="40" t="str">
        <f>'stranka in letna napoved 2015'!S24</f>
        <v>Branko Rojs</v>
      </c>
      <c r="T24" s="40" t="str">
        <f>'stranka in letna napoved 2015'!T24</f>
        <v>+386 2 78 80 030</v>
      </c>
      <c r="U24" s="40" t="str">
        <f>'stranka in letna napoved 2015'!U24</f>
        <v>branko@petlja.si</v>
      </c>
      <c r="V24" s="40">
        <f>'stranka in letna napoved 2015'!V24</f>
        <v>0</v>
      </c>
      <c r="W24" s="40">
        <f>'stranka in letna napoved 2015'!W24</f>
        <v>0</v>
      </c>
      <c r="X24" s="40">
        <f>'stranka in letna napoved 2015'!X24</f>
        <v>0</v>
      </c>
      <c r="Y24" s="40">
        <f>'stranka in letna napoved 2015'!Y24</f>
        <v>0</v>
      </c>
      <c r="Z24" s="40">
        <f>'stranka in letna napoved 2015'!Z24</f>
        <v>0</v>
      </c>
      <c r="AA24" s="272"/>
      <c r="AB24" s="180">
        <f>'stranka in letna napoved 2015'!AB24</f>
        <v>0</v>
      </c>
      <c r="AC24" s="104">
        <f t="shared" si="8"/>
        <v>0</v>
      </c>
      <c r="AD24" s="272"/>
      <c r="AE24" s="180">
        <f>'stranka in letna napoved 2015'!AE24</f>
        <v>0</v>
      </c>
      <c r="AF24" s="104">
        <f t="shared" si="9"/>
        <v>0</v>
      </c>
      <c r="AG24" s="20">
        <f t="shared" si="0"/>
        <v>0</v>
      </c>
      <c r="AH24" s="272"/>
      <c r="AI24" s="180">
        <f>'stranka in letna napoved 2015'!AI24</f>
        <v>0</v>
      </c>
      <c r="AJ24" s="104">
        <f t="shared" si="10"/>
        <v>0</v>
      </c>
      <c r="AK24" s="272"/>
      <c r="AL24" s="180">
        <f>'stranka in letna napoved 2015'!AL24</f>
        <v>0</v>
      </c>
      <c r="AM24" s="236">
        <f t="shared" si="11"/>
        <v>0</v>
      </c>
      <c r="AN24" s="22">
        <f t="shared" si="12"/>
        <v>0</v>
      </c>
      <c r="AO24" s="276"/>
      <c r="AP24" s="182">
        <f>'stranka in letna napoved 2015'!AP24</f>
        <v>0</v>
      </c>
      <c r="AQ24" s="331">
        <f t="shared" si="13"/>
        <v>0</v>
      </c>
      <c r="AR24" s="23">
        <f t="shared" si="14"/>
        <v>0</v>
      </c>
      <c r="AS24" s="23">
        <f t="shared" si="15"/>
        <v>0</v>
      </c>
      <c r="AT24" s="23">
        <f t="shared" si="16"/>
        <v>0</v>
      </c>
      <c r="AU24" s="174">
        <f t="shared" si="17"/>
        <v>0</v>
      </c>
      <c r="AV24" s="279"/>
      <c r="AW24" s="333">
        <f>'stranka in letna napoved 2015'!AW24</f>
        <v>0</v>
      </c>
      <c r="AX24" s="242">
        <f t="shared" si="18"/>
        <v>0</v>
      </c>
      <c r="AY24" s="272"/>
      <c r="AZ24" s="332">
        <f>'stranka in letna napoved 2015'!AZ24</f>
        <v>0</v>
      </c>
      <c r="BA24" s="242">
        <f t="shared" si="19"/>
        <v>0</v>
      </c>
      <c r="BB24" s="272"/>
      <c r="BC24" s="333">
        <f>'stranka in letna napoved 2015'!BC24</f>
        <v>0</v>
      </c>
      <c r="BD24" s="335">
        <f t="shared" si="20"/>
        <v>0</v>
      </c>
      <c r="BE24" s="25">
        <f t="shared" si="21"/>
        <v>0</v>
      </c>
      <c r="BF24" s="272"/>
      <c r="BG24" s="333">
        <f>'stranka in letna napoved 2015'!BG24</f>
        <v>0</v>
      </c>
      <c r="BH24" s="335">
        <f t="shared" si="22"/>
        <v>0</v>
      </c>
      <c r="BI24" s="272"/>
      <c r="BJ24" s="333">
        <f>'stranka in letna napoved 2015'!BJ24</f>
        <v>0</v>
      </c>
      <c r="BK24" s="335">
        <f t="shared" si="23"/>
        <v>0</v>
      </c>
      <c r="BL24" s="272"/>
      <c r="BM24" s="333">
        <f>'stranka in letna napoved 2015'!BM24</f>
        <v>0</v>
      </c>
      <c r="BN24" s="335">
        <f t="shared" si="24"/>
        <v>0</v>
      </c>
      <c r="BO24" s="26">
        <f t="shared" si="25"/>
        <v>0</v>
      </c>
      <c r="BP24" s="281"/>
      <c r="BQ24" s="333">
        <f>'stranka in letna napoved 2015'!BQ24</f>
        <v>0</v>
      </c>
      <c r="BR24" s="335">
        <f t="shared" si="26"/>
        <v>0</v>
      </c>
      <c r="BS24" s="27">
        <f t="shared" si="27"/>
        <v>0</v>
      </c>
      <c r="BT24" s="27">
        <f t="shared" si="28"/>
        <v>0</v>
      </c>
      <c r="BU24" s="27">
        <f t="shared" si="29"/>
        <v>0</v>
      </c>
      <c r="BV24" s="335">
        <f t="shared" si="30"/>
        <v>0</v>
      </c>
      <c r="BW24" s="279"/>
      <c r="BX24" s="355">
        <f>'stranka in letna napoved 2015'!BX24</f>
        <v>0</v>
      </c>
      <c r="BY24" s="188">
        <f t="shared" si="31"/>
        <v>0</v>
      </c>
      <c r="BZ24" s="283"/>
      <c r="CA24" s="355">
        <f>'stranka in letna napoved 2015'!CA24</f>
        <v>0</v>
      </c>
      <c r="CB24" s="188">
        <f t="shared" si="32"/>
        <v>0</v>
      </c>
      <c r="CC24" s="283"/>
      <c r="CD24" s="341">
        <f>'stranka in letna napoved 2015'!CD24</f>
        <v>0</v>
      </c>
      <c r="CE24" s="188">
        <f t="shared" si="33"/>
        <v>0</v>
      </c>
      <c r="CF24" s="28">
        <f t="shared" si="1"/>
        <v>0</v>
      </c>
      <c r="CG24" s="28">
        <f t="shared" si="34"/>
        <v>0</v>
      </c>
      <c r="CH24" s="29">
        <f t="shared" si="35"/>
        <v>0</v>
      </c>
      <c r="CI24" s="188">
        <f t="shared" si="36"/>
        <v>0</v>
      </c>
      <c r="CJ24" s="272"/>
      <c r="CK24" s="342">
        <f>'stranka in letna napoved 2015'!CK24</f>
        <v>0</v>
      </c>
      <c r="CL24" s="247">
        <f t="shared" si="37"/>
        <v>0</v>
      </c>
      <c r="CM24" s="283"/>
      <c r="CN24" s="342">
        <f>'stranka in letna napoved 2015'!CN24</f>
        <v>0</v>
      </c>
      <c r="CO24" s="356">
        <f t="shared" si="38"/>
        <v>0</v>
      </c>
      <c r="CP24" s="283"/>
      <c r="CQ24" s="344">
        <f>'stranka in letna napoved 2015'!CQ24</f>
        <v>0</v>
      </c>
      <c r="CR24" s="247">
        <f t="shared" si="39"/>
        <v>0</v>
      </c>
      <c r="CS24" s="30">
        <f t="shared" si="2"/>
        <v>0</v>
      </c>
      <c r="CT24" s="30">
        <f t="shared" si="40"/>
        <v>0</v>
      </c>
      <c r="CU24" s="31">
        <f t="shared" si="41"/>
        <v>0</v>
      </c>
      <c r="CV24" s="192">
        <f t="shared" si="42"/>
        <v>0</v>
      </c>
      <c r="CW24" s="279"/>
      <c r="CX24" s="345">
        <f>'stranka in letna napoved 2015'!CX24</f>
        <v>0</v>
      </c>
      <c r="CY24" s="252">
        <f t="shared" si="43"/>
        <v>0</v>
      </c>
      <c r="CZ24" s="283"/>
      <c r="DA24" s="345">
        <f>'stranka in letna napoved 2015'!DA24</f>
        <v>0</v>
      </c>
      <c r="DB24" s="346">
        <f t="shared" si="44"/>
        <v>0</v>
      </c>
      <c r="DC24" s="283"/>
      <c r="DD24" s="345">
        <f>'stranka in letna napoved 2015'!DD24</f>
        <v>0</v>
      </c>
      <c r="DE24" s="347">
        <f t="shared" si="45"/>
        <v>0</v>
      </c>
      <c r="DF24" s="32">
        <f t="shared" si="3"/>
        <v>0</v>
      </c>
      <c r="DG24" s="32">
        <f t="shared" si="46"/>
        <v>0</v>
      </c>
      <c r="DH24" s="32">
        <f t="shared" si="47"/>
        <v>0</v>
      </c>
      <c r="DI24" s="194">
        <f t="shared" si="48"/>
        <v>0</v>
      </c>
      <c r="DJ24" s="279"/>
      <c r="DK24" s="348">
        <f>'stranka in letna napoved 2015'!DK24</f>
        <v>0</v>
      </c>
      <c r="DL24" s="349">
        <f t="shared" si="49"/>
        <v>0</v>
      </c>
      <c r="DM24" s="283"/>
      <c r="DN24" s="348">
        <f>'stranka in letna napoved 2015'!DN24</f>
        <v>0</v>
      </c>
      <c r="DO24" s="350">
        <f t="shared" si="50"/>
        <v>0</v>
      </c>
      <c r="DP24" s="283"/>
      <c r="DQ24" s="348">
        <f>'stranka in letna napoved 2015'!DQ24</f>
        <v>0</v>
      </c>
      <c r="DR24" s="258">
        <f t="shared" si="51"/>
        <v>0</v>
      </c>
      <c r="DS24" s="33">
        <f t="shared" si="4"/>
        <v>0</v>
      </c>
      <c r="DT24" s="33">
        <f t="shared" si="5"/>
        <v>0</v>
      </c>
      <c r="DU24" s="33">
        <f t="shared" si="52"/>
        <v>0</v>
      </c>
      <c r="DV24" s="196">
        <f t="shared" si="53"/>
        <v>0</v>
      </c>
      <c r="DW24" s="279"/>
      <c r="DX24" s="351">
        <f>'stranka in letna napoved 2015'!DX24</f>
        <v>0</v>
      </c>
      <c r="DY24" s="262">
        <f t="shared" si="54"/>
        <v>0</v>
      </c>
      <c r="DZ24" s="283"/>
      <c r="EA24" s="351">
        <f>'stranka in letna napoved 2015'!EA24</f>
        <v>0</v>
      </c>
      <c r="EB24" s="352">
        <f t="shared" si="55"/>
        <v>0</v>
      </c>
      <c r="EC24" s="283"/>
      <c r="ED24" s="262">
        <f>'stranka in letna napoved 2015'!ED24</f>
        <v>0</v>
      </c>
      <c r="EE24" s="353">
        <f t="shared" si="56"/>
        <v>0</v>
      </c>
      <c r="EF24" s="34">
        <f t="shared" si="6"/>
        <v>0</v>
      </c>
      <c r="EG24" s="34">
        <f t="shared" si="57"/>
        <v>0</v>
      </c>
      <c r="EH24" s="34">
        <f t="shared" si="58"/>
        <v>0</v>
      </c>
      <c r="EI24" s="200">
        <f t="shared" si="59"/>
        <v>0</v>
      </c>
      <c r="EJ24" s="287"/>
      <c r="EK24" s="357">
        <f>'stranka in letna napoved 2015'!EK24</f>
        <v>0</v>
      </c>
      <c r="EL24" s="269">
        <f t="shared" si="60"/>
        <v>0</v>
      </c>
      <c r="EM24" s="276"/>
      <c r="EN24" s="357">
        <f>'stranka in letna napoved 2015'!EN24</f>
        <v>0</v>
      </c>
      <c r="EO24" s="269">
        <f t="shared" si="61"/>
        <v>0</v>
      </c>
      <c r="EP24" s="283"/>
      <c r="EQ24" s="357">
        <f>'stranka in letna napoved 2015'!EQ24</f>
        <v>0</v>
      </c>
      <c r="ER24" s="269">
        <f t="shared" si="62"/>
        <v>0</v>
      </c>
      <c r="ES24" s="35">
        <f t="shared" si="7"/>
        <v>0</v>
      </c>
      <c r="ET24" s="35">
        <f t="shared" si="63"/>
        <v>0</v>
      </c>
      <c r="EU24" s="36">
        <f t="shared" si="64"/>
        <v>0</v>
      </c>
      <c r="EV24" s="206">
        <f t="shared" si="65"/>
        <v>0</v>
      </c>
      <c r="EW24" s="288">
        <f t="shared" si="66"/>
        <v>0</v>
      </c>
      <c r="EX24" s="289">
        <f t="shared" si="67"/>
        <v>0</v>
      </c>
      <c r="EY24" s="289">
        <f t="shared" si="68"/>
        <v>0</v>
      </c>
      <c r="EZ24" s="289">
        <f t="shared" si="69"/>
        <v>0</v>
      </c>
      <c r="FA24" s="289">
        <f t="shared" si="70"/>
        <v>0</v>
      </c>
      <c r="FB24" s="290">
        <f t="shared" si="71"/>
        <v>0</v>
      </c>
      <c r="FC24" s="292">
        <f t="shared" si="72"/>
        <v>0</v>
      </c>
    </row>
    <row r="25" spans="1:159" ht="30">
      <c r="A25" s="37">
        <f>'stranka in letna napoved 2015'!A25</f>
        <v>22</v>
      </c>
      <c r="B25" s="37" t="str">
        <f>'stranka in letna napoved 2015'!B25</f>
        <v>22/2013</v>
      </c>
      <c r="C25" s="38" t="str">
        <f>'stranka in letna napoved 2015'!C25</f>
        <v>OLJARNA FRAM d.o.o.</v>
      </c>
      <c r="D25" s="39" t="str">
        <f>'stranka in letna napoved 2015'!D25</f>
        <v>Turnerjeva ulica 118</v>
      </c>
      <c r="E25" s="39" t="str">
        <f>'stranka in letna napoved 2015'!E25</f>
        <v>FRAM</v>
      </c>
      <c r="F25" s="40">
        <f>'stranka in letna napoved 2015'!F25</f>
        <v>2313</v>
      </c>
      <c r="G25" s="40" t="str">
        <f>'stranka in letna napoved 2015'!G25</f>
        <v>SI62502026</v>
      </c>
      <c r="H25" s="40" t="str">
        <f>'stranka in letna napoved 2015'!H25</f>
        <v>5048834000</v>
      </c>
      <c r="I25" s="40" t="str">
        <f>'stranka in letna napoved 2015'!I25</f>
        <v>info@oljarnafram.si</v>
      </c>
      <c r="J25" s="40" t="str">
        <f>'stranka in letna napoved 2015'!J25</f>
        <v>10.410</v>
      </c>
      <c r="K25" s="40">
        <f>'stranka in letna napoved 2015'!K25</f>
        <v>0</v>
      </c>
      <c r="L25" s="40">
        <f>'stranka in letna napoved 2015'!L25</f>
        <v>0</v>
      </c>
      <c r="M25" s="66">
        <f>'stranka in letna napoved 2015'!M25</f>
        <v>0</v>
      </c>
      <c r="N25" s="102" t="str">
        <f>'stranka in letna napoved 2015'!N25</f>
        <v>MR</v>
      </c>
      <c r="O25" s="100" t="str">
        <f>'stranka in letna napoved 2015'!O25</f>
        <v>embaler</v>
      </c>
      <c r="P25" s="40" t="str">
        <f>'stranka in letna napoved 2015'!P25</f>
        <v>QD</v>
      </c>
      <c r="Q25" s="64">
        <f>'stranka in letna napoved 2015'!Q25</f>
        <v>42005</v>
      </c>
      <c r="R25" s="64">
        <f>'stranka in letna napoved 2015'!R25</f>
        <v>41557</v>
      </c>
      <c r="S25" s="40" t="str">
        <f>'stranka in letna napoved 2015'!S25</f>
        <v>Denis Hergan</v>
      </c>
      <c r="T25" s="40" t="str">
        <f>'stranka in letna napoved 2015'!T25</f>
        <v>+386 2 60 14 712</v>
      </c>
      <c r="U25" s="40" t="str">
        <f>'stranka in letna napoved 2015'!U25</f>
        <v>info@oljarnafram.si</v>
      </c>
      <c r="V25" s="40" t="str">
        <f>'stranka in letna napoved 2015'!V25</f>
        <v>veljavnost pogodbe 1.1.2015 !</v>
      </c>
      <c r="W25" s="40">
        <f>'stranka in letna napoved 2015'!W25</f>
        <v>0</v>
      </c>
      <c r="X25" s="40">
        <f>'stranka in letna napoved 2015'!X25</f>
        <v>0</v>
      </c>
      <c r="Y25" s="40">
        <f>'stranka in letna napoved 2015'!Y25</f>
        <v>0</v>
      </c>
      <c r="Z25" s="40">
        <f>'stranka in letna napoved 2015'!Z25</f>
        <v>0</v>
      </c>
      <c r="AA25" s="272"/>
      <c r="AB25" s="180">
        <f>'stranka in letna napoved 2015'!AB25</f>
        <v>0</v>
      </c>
      <c r="AC25" s="104">
        <f t="shared" si="8"/>
        <v>0</v>
      </c>
      <c r="AD25" s="272"/>
      <c r="AE25" s="180">
        <f>'stranka in letna napoved 2015'!AE25</f>
        <v>0</v>
      </c>
      <c r="AF25" s="104">
        <f t="shared" si="9"/>
        <v>0</v>
      </c>
      <c r="AG25" s="20">
        <f t="shared" si="0"/>
        <v>0</v>
      </c>
      <c r="AH25" s="272"/>
      <c r="AI25" s="180">
        <f>'stranka in letna napoved 2015'!AI25</f>
        <v>0</v>
      </c>
      <c r="AJ25" s="104">
        <f t="shared" si="10"/>
        <v>0</v>
      </c>
      <c r="AK25" s="272"/>
      <c r="AL25" s="180">
        <f>'stranka in letna napoved 2015'!AL25</f>
        <v>0</v>
      </c>
      <c r="AM25" s="236">
        <f t="shared" si="11"/>
        <v>0</v>
      </c>
      <c r="AN25" s="22">
        <f t="shared" si="12"/>
        <v>0</v>
      </c>
      <c r="AO25" s="276"/>
      <c r="AP25" s="182">
        <f>'stranka in letna napoved 2015'!AP25</f>
        <v>0</v>
      </c>
      <c r="AQ25" s="331">
        <f t="shared" si="13"/>
        <v>0</v>
      </c>
      <c r="AR25" s="23">
        <f t="shared" si="14"/>
        <v>0</v>
      </c>
      <c r="AS25" s="23">
        <f t="shared" si="15"/>
        <v>0</v>
      </c>
      <c r="AT25" s="23">
        <f t="shared" si="16"/>
        <v>0</v>
      </c>
      <c r="AU25" s="174">
        <f t="shared" si="17"/>
        <v>0</v>
      </c>
      <c r="AV25" s="279"/>
      <c r="AW25" s="333">
        <f>'stranka in letna napoved 2015'!AW25</f>
        <v>0</v>
      </c>
      <c r="AX25" s="242">
        <f t="shared" si="18"/>
        <v>0</v>
      </c>
      <c r="AY25" s="272"/>
      <c r="AZ25" s="332">
        <f>'stranka in letna napoved 2015'!AZ25</f>
        <v>0</v>
      </c>
      <c r="BA25" s="242">
        <f t="shared" si="19"/>
        <v>0</v>
      </c>
      <c r="BB25" s="272"/>
      <c r="BC25" s="333">
        <f>'stranka in letna napoved 2015'!BC25</f>
        <v>0</v>
      </c>
      <c r="BD25" s="335">
        <f t="shared" si="20"/>
        <v>0</v>
      </c>
      <c r="BE25" s="25">
        <f t="shared" si="21"/>
        <v>0</v>
      </c>
      <c r="BF25" s="272"/>
      <c r="BG25" s="333">
        <f>'stranka in letna napoved 2015'!BG25</f>
        <v>0</v>
      </c>
      <c r="BH25" s="335">
        <f t="shared" si="22"/>
        <v>0</v>
      </c>
      <c r="BI25" s="272"/>
      <c r="BJ25" s="333">
        <f>'stranka in letna napoved 2015'!BJ25</f>
        <v>0</v>
      </c>
      <c r="BK25" s="335">
        <f t="shared" si="23"/>
        <v>0</v>
      </c>
      <c r="BL25" s="272"/>
      <c r="BM25" s="333">
        <f>'stranka in letna napoved 2015'!BM25</f>
        <v>0</v>
      </c>
      <c r="BN25" s="335">
        <f t="shared" si="24"/>
        <v>0</v>
      </c>
      <c r="BO25" s="26">
        <f t="shared" si="25"/>
        <v>0</v>
      </c>
      <c r="BP25" s="281"/>
      <c r="BQ25" s="333">
        <f>'stranka in letna napoved 2015'!BQ25</f>
        <v>0</v>
      </c>
      <c r="BR25" s="335">
        <f t="shared" si="26"/>
        <v>0</v>
      </c>
      <c r="BS25" s="27">
        <f t="shared" si="27"/>
        <v>0</v>
      </c>
      <c r="BT25" s="27">
        <f t="shared" si="28"/>
        <v>0</v>
      </c>
      <c r="BU25" s="27">
        <f t="shared" si="29"/>
        <v>0</v>
      </c>
      <c r="BV25" s="335">
        <f t="shared" si="30"/>
        <v>0</v>
      </c>
      <c r="BW25" s="279"/>
      <c r="BX25" s="355">
        <f>'stranka in letna napoved 2015'!BX25</f>
        <v>0</v>
      </c>
      <c r="BY25" s="188">
        <f t="shared" si="31"/>
        <v>0</v>
      </c>
      <c r="BZ25" s="283"/>
      <c r="CA25" s="355">
        <f>'stranka in letna napoved 2015'!CA25</f>
        <v>0</v>
      </c>
      <c r="CB25" s="188">
        <f t="shared" si="32"/>
        <v>0</v>
      </c>
      <c r="CC25" s="283"/>
      <c r="CD25" s="341">
        <f>'stranka in letna napoved 2015'!CD25</f>
        <v>0</v>
      </c>
      <c r="CE25" s="188">
        <f t="shared" si="33"/>
        <v>0</v>
      </c>
      <c r="CF25" s="28">
        <f t="shared" si="1"/>
        <v>0</v>
      </c>
      <c r="CG25" s="28">
        <f t="shared" si="34"/>
        <v>0</v>
      </c>
      <c r="CH25" s="29">
        <f t="shared" si="35"/>
        <v>0</v>
      </c>
      <c r="CI25" s="188">
        <f t="shared" si="36"/>
        <v>0</v>
      </c>
      <c r="CJ25" s="272"/>
      <c r="CK25" s="342">
        <f>'stranka in letna napoved 2015'!CK25</f>
        <v>0</v>
      </c>
      <c r="CL25" s="247">
        <f t="shared" si="37"/>
        <v>0</v>
      </c>
      <c r="CM25" s="283"/>
      <c r="CN25" s="342">
        <f>'stranka in letna napoved 2015'!CN25</f>
        <v>0</v>
      </c>
      <c r="CO25" s="356">
        <f t="shared" si="38"/>
        <v>0</v>
      </c>
      <c r="CP25" s="283"/>
      <c r="CQ25" s="344">
        <f>'stranka in letna napoved 2015'!CQ25</f>
        <v>0</v>
      </c>
      <c r="CR25" s="247">
        <f t="shared" si="39"/>
        <v>0</v>
      </c>
      <c r="CS25" s="30">
        <f t="shared" si="2"/>
        <v>0</v>
      </c>
      <c r="CT25" s="30">
        <f t="shared" si="40"/>
        <v>0</v>
      </c>
      <c r="CU25" s="31">
        <f t="shared" si="41"/>
        <v>0</v>
      </c>
      <c r="CV25" s="192">
        <f t="shared" si="42"/>
        <v>0</v>
      </c>
      <c r="CW25" s="279"/>
      <c r="CX25" s="345">
        <f>'stranka in letna napoved 2015'!CX25</f>
        <v>0</v>
      </c>
      <c r="CY25" s="252">
        <f t="shared" si="43"/>
        <v>0</v>
      </c>
      <c r="CZ25" s="283"/>
      <c r="DA25" s="345">
        <f>'stranka in letna napoved 2015'!DA25</f>
        <v>0</v>
      </c>
      <c r="DB25" s="346">
        <f t="shared" si="44"/>
        <v>0</v>
      </c>
      <c r="DC25" s="283"/>
      <c r="DD25" s="345">
        <f>'stranka in letna napoved 2015'!DD25</f>
        <v>0</v>
      </c>
      <c r="DE25" s="347">
        <f t="shared" si="45"/>
        <v>0</v>
      </c>
      <c r="DF25" s="32">
        <f t="shared" si="3"/>
        <v>0</v>
      </c>
      <c r="DG25" s="32">
        <f t="shared" si="46"/>
        <v>0</v>
      </c>
      <c r="DH25" s="32">
        <f t="shared" si="47"/>
        <v>0</v>
      </c>
      <c r="DI25" s="194">
        <f t="shared" si="48"/>
        <v>0</v>
      </c>
      <c r="DJ25" s="279"/>
      <c r="DK25" s="348">
        <f>'stranka in letna napoved 2015'!DK25</f>
        <v>0</v>
      </c>
      <c r="DL25" s="349">
        <f t="shared" si="49"/>
        <v>0</v>
      </c>
      <c r="DM25" s="283"/>
      <c r="DN25" s="348">
        <f>'stranka in letna napoved 2015'!DN25</f>
        <v>0</v>
      </c>
      <c r="DO25" s="350">
        <f t="shared" si="50"/>
        <v>0</v>
      </c>
      <c r="DP25" s="283"/>
      <c r="DQ25" s="348">
        <f>'stranka in letna napoved 2015'!DQ25</f>
        <v>0</v>
      </c>
      <c r="DR25" s="258">
        <f t="shared" si="51"/>
        <v>0</v>
      </c>
      <c r="DS25" s="33">
        <f t="shared" si="4"/>
        <v>0</v>
      </c>
      <c r="DT25" s="33">
        <f t="shared" si="5"/>
        <v>0</v>
      </c>
      <c r="DU25" s="33">
        <f t="shared" si="52"/>
        <v>0</v>
      </c>
      <c r="DV25" s="196">
        <f t="shared" si="53"/>
        <v>0</v>
      </c>
      <c r="DW25" s="279"/>
      <c r="DX25" s="351">
        <f>'stranka in letna napoved 2015'!DX25</f>
        <v>0</v>
      </c>
      <c r="DY25" s="262">
        <f t="shared" si="54"/>
        <v>0</v>
      </c>
      <c r="DZ25" s="283"/>
      <c r="EA25" s="351">
        <f>'stranka in letna napoved 2015'!EA25</f>
        <v>0</v>
      </c>
      <c r="EB25" s="352">
        <f t="shared" si="55"/>
        <v>0</v>
      </c>
      <c r="EC25" s="283"/>
      <c r="ED25" s="262">
        <f>'stranka in letna napoved 2015'!ED25</f>
        <v>0</v>
      </c>
      <c r="EE25" s="353">
        <f t="shared" si="56"/>
        <v>0</v>
      </c>
      <c r="EF25" s="34">
        <f t="shared" si="6"/>
        <v>0</v>
      </c>
      <c r="EG25" s="34">
        <f t="shared" si="57"/>
        <v>0</v>
      </c>
      <c r="EH25" s="34">
        <f t="shared" si="58"/>
        <v>0</v>
      </c>
      <c r="EI25" s="200">
        <f t="shared" si="59"/>
        <v>0</v>
      </c>
      <c r="EJ25" s="287"/>
      <c r="EK25" s="357">
        <f>'stranka in letna napoved 2015'!EK25</f>
        <v>0</v>
      </c>
      <c r="EL25" s="269">
        <f t="shared" si="60"/>
        <v>0</v>
      </c>
      <c r="EM25" s="276"/>
      <c r="EN25" s="357">
        <f>'stranka in letna napoved 2015'!EN25</f>
        <v>0</v>
      </c>
      <c r="EO25" s="269">
        <f t="shared" si="61"/>
        <v>0</v>
      </c>
      <c r="EP25" s="283"/>
      <c r="EQ25" s="357">
        <f>'stranka in letna napoved 2015'!EQ25</f>
        <v>0</v>
      </c>
      <c r="ER25" s="269">
        <f t="shared" si="62"/>
        <v>0</v>
      </c>
      <c r="ES25" s="35">
        <f t="shared" si="7"/>
        <v>0</v>
      </c>
      <c r="ET25" s="35">
        <f t="shared" si="63"/>
        <v>0</v>
      </c>
      <c r="EU25" s="36">
        <f t="shared" si="64"/>
        <v>0</v>
      </c>
      <c r="EV25" s="206">
        <f t="shared" si="65"/>
        <v>0</v>
      </c>
      <c r="EW25" s="288">
        <f t="shared" si="66"/>
        <v>0</v>
      </c>
      <c r="EX25" s="289">
        <f t="shared" si="67"/>
        <v>0</v>
      </c>
      <c r="EY25" s="289">
        <f t="shared" si="68"/>
        <v>0</v>
      </c>
      <c r="EZ25" s="289">
        <f t="shared" si="69"/>
        <v>0</v>
      </c>
      <c r="FA25" s="289">
        <f t="shared" si="70"/>
        <v>0</v>
      </c>
      <c r="FB25" s="290">
        <f t="shared" si="71"/>
        <v>0</v>
      </c>
      <c r="FC25" s="292">
        <f t="shared" si="72"/>
        <v>0</v>
      </c>
    </row>
    <row r="26" spans="1:159">
      <c r="A26" s="37">
        <f>'stranka in letna napoved 2015'!A26</f>
        <v>23</v>
      </c>
      <c r="B26" s="37" t="str">
        <f>'stranka in letna napoved 2015'!B26</f>
        <v>23/2013</v>
      </c>
      <c r="C26" s="38" t="str">
        <f>'stranka in letna napoved 2015'!C26</f>
        <v>TAURUS d.o.o.</v>
      </c>
      <c r="D26" s="39" t="str">
        <f>'stranka in letna napoved 2015'!D26</f>
        <v>Cvetkova ulica 25</v>
      </c>
      <c r="E26" s="39" t="str">
        <f>'stranka in letna napoved 2015'!E26</f>
        <v>Ljubljana</v>
      </c>
      <c r="F26" s="40">
        <f>'stranka in letna napoved 2015'!F26</f>
        <v>1000</v>
      </c>
      <c r="G26" s="40" t="str">
        <f>'stranka in letna napoved 2015'!G26</f>
        <v>SI33962634</v>
      </c>
      <c r="H26" s="40" t="str">
        <f>'stranka in letna napoved 2015'!H26</f>
        <v>5296404000</v>
      </c>
      <c r="I26" s="40" t="str">
        <f>'stranka in letna napoved 2015'!I26</f>
        <v>info@taurus.si</v>
      </c>
      <c r="J26" s="40" t="str">
        <f>'stranka in letna napoved 2015'!J26</f>
        <v>46.100</v>
      </c>
      <c r="K26" s="40">
        <f>'stranka in letna napoved 2015'!K26</f>
        <v>0</v>
      </c>
      <c r="L26" s="40">
        <f>'stranka in letna napoved 2015'!L26</f>
        <v>0</v>
      </c>
      <c r="M26" s="66">
        <f>'stranka in letna napoved 2015'!M26</f>
        <v>0</v>
      </c>
      <c r="N26" s="102" t="str">
        <f>'stranka in letna napoved 2015'!N26</f>
        <v>IM</v>
      </c>
      <c r="O26" s="100" t="str">
        <f>'stranka in letna napoved 2015'!O26</f>
        <v>pridobitelj embaliranega blaga</v>
      </c>
      <c r="P26" s="40" t="str">
        <f>'stranka in letna napoved 2015'!P26</f>
        <v>QP</v>
      </c>
      <c r="Q26" s="64">
        <f>'stranka in letna napoved 2015'!Q26</f>
        <v>41640</v>
      </c>
      <c r="R26" s="64">
        <f>'stranka in letna napoved 2015'!R26</f>
        <v>41576</v>
      </c>
      <c r="S26" s="40" t="str">
        <f>'stranka in letna napoved 2015'!S26</f>
        <v>Petra Tratnjek</v>
      </c>
      <c r="T26" s="40" t="str">
        <f>'stranka in letna napoved 2015'!T26</f>
        <v>+386 1 420 12 71</v>
      </c>
      <c r="U26" s="40" t="str">
        <f>'stranka in letna napoved 2015'!U26</f>
        <v>petra.tratnjek@taurus.si</v>
      </c>
      <c r="V26" s="40">
        <f>'stranka in letna napoved 2015'!V26</f>
        <v>0</v>
      </c>
      <c r="W26" s="40">
        <f>'stranka in letna napoved 2015'!W26</f>
        <v>0</v>
      </c>
      <c r="X26" s="40">
        <f>'stranka in letna napoved 2015'!X26</f>
        <v>0</v>
      </c>
      <c r="Y26" s="40">
        <f>'stranka in letna napoved 2015'!Y26</f>
        <v>0</v>
      </c>
      <c r="Z26" s="40">
        <f>'stranka in letna napoved 2015'!Z26</f>
        <v>0</v>
      </c>
      <c r="AA26" s="272"/>
      <c r="AB26" s="180">
        <f>'stranka in letna napoved 2015'!AB26</f>
        <v>0</v>
      </c>
      <c r="AC26" s="104">
        <f t="shared" si="8"/>
        <v>0</v>
      </c>
      <c r="AD26" s="272"/>
      <c r="AE26" s="180">
        <f>'stranka in letna napoved 2015'!AE26</f>
        <v>0</v>
      </c>
      <c r="AF26" s="104">
        <f t="shared" si="9"/>
        <v>0</v>
      </c>
      <c r="AG26" s="20">
        <f t="shared" si="0"/>
        <v>0</v>
      </c>
      <c r="AH26" s="272"/>
      <c r="AI26" s="180">
        <f>'stranka in letna napoved 2015'!AI26</f>
        <v>0</v>
      </c>
      <c r="AJ26" s="104">
        <f t="shared" si="10"/>
        <v>0</v>
      </c>
      <c r="AK26" s="272"/>
      <c r="AL26" s="180">
        <f>'stranka in letna napoved 2015'!AL26</f>
        <v>0</v>
      </c>
      <c r="AM26" s="236">
        <f t="shared" si="11"/>
        <v>0</v>
      </c>
      <c r="AN26" s="22">
        <f t="shared" si="12"/>
        <v>0</v>
      </c>
      <c r="AO26" s="276"/>
      <c r="AP26" s="182">
        <f>'stranka in letna napoved 2015'!AP26</f>
        <v>0</v>
      </c>
      <c r="AQ26" s="331">
        <f t="shared" si="13"/>
        <v>0</v>
      </c>
      <c r="AR26" s="23">
        <f t="shared" si="14"/>
        <v>0</v>
      </c>
      <c r="AS26" s="23">
        <f t="shared" si="15"/>
        <v>0</v>
      </c>
      <c r="AT26" s="23">
        <f t="shared" si="16"/>
        <v>0</v>
      </c>
      <c r="AU26" s="174">
        <f t="shared" si="17"/>
        <v>0</v>
      </c>
      <c r="AV26" s="279"/>
      <c r="AW26" s="333">
        <f>'stranka in letna napoved 2015'!AW26</f>
        <v>0</v>
      </c>
      <c r="AX26" s="242">
        <f t="shared" si="18"/>
        <v>0</v>
      </c>
      <c r="AY26" s="272"/>
      <c r="AZ26" s="332">
        <f>'stranka in letna napoved 2015'!AZ26</f>
        <v>0</v>
      </c>
      <c r="BA26" s="242">
        <f t="shared" si="19"/>
        <v>0</v>
      </c>
      <c r="BB26" s="272"/>
      <c r="BC26" s="333">
        <f>'stranka in letna napoved 2015'!BC26</f>
        <v>0</v>
      </c>
      <c r="BD26" s="335">
        <f t="shared" si="20"/>
        <v>0</v>
      </c>
      <c r="BE26" s="25">
        <f t="shared" si="21"/>
        <v>0</v>
      </c>
      <c r="BF26" s="272"/>
      <c r="BG26" s="333">
        <f>'stranka in letna napoved 2015'!BG26</f>
        <v>0</v>
      </c>
      <c r="BH26" s="335">
        <f t="shared" si="22"/>
        <v>0</v>
      </c>
      <c r="BI26" s="272"/>
      <c r="BJ26" s="333">
        <f>'stranka in letna napoved 2015'!BJ26</f>
        <v>0</v>
      </c>
      <c r="BK26" s="335">
        <f t="shared" si="23"/>
        <v>0</v>
      </c>
      <c r="BL26" s="272"/>
      <c r="BM26" s="333">
        <f>'stranka in letna napoved 2015'!BM26</f>
        <v>0</v>
      </c>
      <c r="BN26" s="335">
        <f t="shared" si="24"/>
        <v>0</v>
      </c>
      <c r="BO26" s="26">
        <f t="shared" si="25"/>
        <v>0</v>
      </c>
      <c r="BP26" s="281"/>
      <c r="BQ26" s="333">
        <f>'stranka in letna napoved 2015'!BQ26</f>
        <v>0</v>
      </c>
      <c r="BR26" s="335">
        <f t="shared" si="26"/>
        <v>0</v>
      </c>
      <c r="BS26" s="27">
        <f t="shared" si="27"/>
        <v>0</v>
      </c>
      <c r="BT26" s="27">
        <f t="shared" si="28"/>
        <v>0</v>
      </c>
      <c r="BU26" s="27">
        <f t="shared" si="29"/>
        <v>0</v>
      </c>
      <c r="BV26" s="335">
        <f t="shared" si="30"/>
        <v>0</v>
      </c>
      <c r="BW26" s="279"/>
      <c r="BX26" s="355">
        <f>'stranka in letna napoved 2015'!BX26</f>
        <v>0</v>
      </c>
      <c r="BY26" s="188">
        <f t="shared" si="31"/>
        <v>0</v>
      </c>
      <c r="BZ26" s="283"/>
      <c r="CA26" s="355">
        <f>'stranka in letna napoved 2015'!CA26</f>
        <v>0</v>
      </c>
      <c r="CB26" s="188">
        <f t="shared" si="32"/>
        <v>0</v>
      </c>
      <c r="CC26" s="283"/>
      <c r="CD26" s="341">
        <f>'stranka in letna napoved 2015'!CD26</f>
        <v>0</v>
      </c>
      <c r="CE26" s="188">
        <f t="shared" si="33"/>
        <v>0</v>
      </c>
      <c r="CF26" s="28">
        <f t="shared" si="1"/>
        <v>0</v>
      </c>
      <c r="CG26" s="28">
        <f t="shared" si="34"/>
        <v>0</v>
      </c>
      <c r="CH26" s="29">
        <f t="shared" si="35"/>
        <v>0</v>
      </c>
      <c r="CI26" s="188">
        <f t="shared" si="36"/>
        <v>0</v>
      </c>
      <c r="CJ26" s="272"/>
      <c r="CK26" s="342">
        <f>'stranka in letna napoved 2015'!CK26</f>
        <v>0</v>
      </c>
      <c r="CL26" s="247">
        <f t="shared" si="37"/>
        <v>0</v>
      </c>
      <c r="CM26" s="283"/>
      <c r="CN26" s="342">
        <f>'stranka in letna napoved 2015'!CN26</f>
        <v>0</v>
      </c>
      <c r="CO26" s="356">
        <f t="shared" si="38"/>
        <v>0</v>
      </c>
      <c r="CP26" s="283"/>
      <c r="CQ26" s="344">
        <f>'stranka in letna napoved 2015'!CQ26</f>
        <v>0</v>
      </c>
      <c r="CR26" s="247">
        <f t="shared" si="39"/>
        <v>0</v>
      </c>
      <c r="CS26" s="30">
        <f t="shared" si="2"/>
        <v>0</v>
      </c>
      <c r="CT26" s="30">
        <f t="shared" si="40"/>
        <v>0</v>
      </c>
      <c r="CU26" s="31">
        <f t="shared" si="41"/>
        <v>0</v>
      </c>
      <c r="CV26" s="192">
        <f t="shared" si="42"/>
        <v>0</v>
      </c>
      <c r="CW26" s="279"/>
      <c r="CX26" s="345">
        <f>'stranka in letna napoved 2015'!CX26</f>
        <v>0</v>
      </c>
      <c r="CY26" s="252">
        <f t="shared" si="43"/>
        <v>0</v>
      </c>
      <c r="CZ26" s="283"/>
      <c r="DA26" s="345">
        <f>'stranka in letna napoved 2015'!DA26</f>
        <v>0</v>
      </c>
      <c r="DB26" s="346">
        <f t="shared" si="44"/>
        <v>0</v>
      </c>
      <c r="DC26" s="283"/>
      <c r="DD26" s="345">
        <f>'stranka in letna napoved 2015'!DD26</f>
        <v>0</v>
      </c>
      <c r="DE26" s="347">
        <f t="shared" si="45"/>
        <v>0</v>
      </c>
      <c r="DF26" s="32">
        <f t="shared" si="3"/>
        <v>0</v>
      </c>
      <c r="DG26" s="32">
        <f t="shared" si="46"/>
        <v>0</v>
      </c>
      <c r="DH26" s="32">
        <f t="shared" si="47"/>
        <v>0</v>
      </c>
      <c r="DI26" s="194">
        <f t="shared" si="48"/>
        <v>0</v>
      </c>
      <c r="DJ26" s="279"/>
      <c r="DK26" s="348">
        <f>'stranka in letna napoved 2015'!DK26</f>
        <v>0</v>
      </c>
      <c r="DL26" s="349">
        <f t="shared" si="49"/>
        <v>0</v>
      </c>
      <c r="DM26" s="283"/>
      <c r="DN26" s="348">
        <f>'stranka in letna napoved 2015'!DN26</f>
        <v>0</v>
      </c>
      <c r="DO26" s="350">
        <f t="shared" si="50"/>
        <v>0</v>
      </c>
      <c r="DP26" s="283"/>
      <c r="DQ26" s="348">
        <f>'stranka in letna napoved 2015'!DQ26</f>
        <v>0</v>
      </c>
      <c r="DR26" s="258">
        <f t="shared" si="51"/>
        <v>0</v>
      </c>
      <c r="DS26" s="33">
        <f t="shared" si="4"/>
        <v>0</v>
      </c>
      <c r="DT26" s="33">
        <f t="shared" si="5"/>
        <v>0</v>
      </c>
      <c r="DU26" s="33">
        <f t="shared" si="52"/>
        <v>0</v>
      </c>
      <c r="DV26" s="196">
        <f t="shared" si="53"/>
        <v>0</v>
      </c>
      <c r="DW26" s="279"/>
      <c r="DX26" s="351">
        <f>'stranka in letna napoved 2015'!DX26</f>
        <v>0</v>
      </c>
      <c r="DY26" s="262">
        <f t="shared" si="54"/>
        <v>0</v>
      </c>
      <c r="DZ26" s="283"/>
      <c r="EA26" s="351">
        <f>'stranka in letna napoved 2015'!EA26</f>
        <v>0</v>
      </c>
      <c r="EB26" s="352">
        <f t="shared" si="55"/>
        <v>0</v>
      </c>
      <c r="EC26" s="283"/>
      <c r="ED26" s="262">
        <f>'stranka in letna napoved 2015'!ED26</f>
        <v>0</v>
      </c>
      <c r="EE26" s="353">
        <f t="shared" si="56"/>
        <v>0</v>
      </c>
      <c r="EF26" s="34">
        <f t="shared" si="6"/>
        <v>0</v>
      </c>
      <c r="EG26" s="34">
        <f t="shared" si="57"/>
        <v>0</v>
      </c>
      <c r="EH26" s="34">
        <f t="shared" si="58"/>
        <v>0</v>
      </c>
      <c r="EI26" s="200">
        <f t="shared" si="59"/>
        <v>0</v>
      </c>
      <c r="EJ26" s="287"/>
      <c r="EK26" s="357">
        <f>'stranka in letna napoved 2015'!EK26</f>
        <v>0</v>
      </c>
      <c r="EL26" s="269">
        <f t="shared" si="60"/>
        <v>0</v>
      </c>
      <c r="EM26" s="276"/>
      <c r="EN26" s="357">
        <f>'stranka in letna napoved 2015'!EN26</f>
        <v>0</v>
      </c>
      <c r="EO26" s="269">
        <f t="shared" si="61"/>
        <v>0</v>
      </c>
      <c r="EP26" s="283"/>
      <c r="EQ26" s="357">
        <f>'stranka in letna napoved 2015'!EQ26</f>
        <v>0</v>
      </c>
      <c r="ER26" s="269">
        <f t="shared" si="62"/>
        <v>0</v>
      </c>
      <c r="ES26" s="35">
        <f t="shared" si="7"/>
        <v>0</v>
      </c>
      <c r="ET26" s="35">
        <f t="shared" si="63"/>
        <v>0</v>
      </c>
      <c r="EU26" s="36">
        <f t="shared" si="64"/>
        <v>0</v>
      </c>
      <c r="EV26" s="206">
        <f t="shared" si="65"/>
        <v>0</v>
      </c>
      <c r="EW26" s="288">
        <f t="shared" si="66"/>
        <v>0</v>
      </c>
      <c r="EX26" s="289">
        <f t="shared" si="67"/>
        <v>0</v>
      </c>
      <c r="EY26" s="289">
        <f t="shared" si="68"/>
        <v>0</v>
      </c>
      <c r="EZ26" s="289">
        <f t="shared" si="69"/>
        <v>0</v>
      </c>
      <c r="FA26" s="289">
        <f t="shared" si="70"/>
        <v>0</v>
      </c>
      <c r="FB26" s="290">
        <f t="shared" si="71"/>
        <v>0</v>
      </c>
      <c r="FC26" s="292">
        <f t="shared" si="72"/>
        <v>0</v>
      </c>
    </row>
    <row r="27" spans="1:159">
      <c r="A27" s="37">
        <f>'stranka in letna napoved 2015'!A27</f>
        <v>24</v>
      </c>
      <c r="B27" s="37" t="str">
        <f>'stranka in letna napoved 2015'!B27</f>
        <v>24/2013</v>
      </c>
      <c r="C27" s="38" t="str">
        <f>'stranka in letna napoved 2015'!C27</f>
        <v>MAVI MARIBOR d.o.o.</v>
      </c>
      <c r="D27" s="39" t="str">
        <f>'stranka in letna napoved 2015'!D27</f>
        <v>Novakova ulica 8</v>
      </c>
      <c r="E27" s="39" t="str">
        <f>'stranka in letna napoved 2015'!E27</f>
        <v>Maribor</v>
      </c>
      <c r="F27" s="40">
        <f>'stranka in letna napoved 2015'!F27</f>
        <v>2000</v>
      </c>
      <c r="G27" s="40" t="str">
        <f>'stranka in letna napoved 2015'!G27</f>
        <v>SI46251359</v>
      </c>
      <c r="H27" s="40" t="str">
        <f>'stranka in letna napoved 2015'!H27</f>
        <v>5888913000</v>
      </c>
      <c r="I27" s="40">
        <f>'stranka in letna napoved 2015'!I27</f>
        <v>0</v>
      </c>
      <c r="J27" s="40" t="str">
        <f>'stranka in letna napoved 2015'!J27</f>
        <v>46.740</v>
      </c>
      <c r="K27" s="40">
        <f>'stranka in letna napoved 2015'!K27</f>
        <v>0</v>
      </c>
      <c r="L27" s="40">
        <f>'stranka in letna napoved 2015'!L27</f>
        <v>0</v>
      </c>
      <c r="M27" s="66">
        <f>'stranka in letna napoved 2015'!M27</f>
        <v>0</v>
      </c>
      <c r="N27" s="102" t="str">
        <f>'stranka in letna napoved 2015'!N27</f>
        <v>MR</v>
      </c>
      <c r="O27" s="100" t="str">
        <f>'stranka in letna napoved 2015'!O27</f>
        <v>proizvajalec</v>
      </c>
      <c r="P27" s="40" t="str">
        <f>'stranka in letna napoved 2015'!P27</f>
        <v>QD</v>
      </c>
      <c r="Q27" s="64">
        <f>'stranka in letna napoved 2015'!Q27</f>
        <v>41640</v>
      </c>
      <c r="R27" s="64">
        <f>'stranka in letna napoved 2015'!R27</f>
        <v>41625</v>
      </c>
      <c r="S27" s="40" t="str">
        <f>'stranka in letna napoved 2015'!S27</f>
        <v>Leon Cvikl</v>
      </c>
      <c r="T27" s="40" t="str">
        <f>'stranka in letna napoved 2015'!T27</f>
        <v>+386 30 641 130, +386 2 235 03 02</v>
      </c>
      <c r="U27" s="40" t="str">
        <f>'stranka in letna napoved 2015'!U27</f>
        <v>leon.cvikl@mavi.si</v>
      </c>
      <c r="V27" s="40">
        <f>'stranka in letna napoved 2015'!V27</f>
        <v>0</v>
      </c>
      <c r="W27" s="40">
        <f>'stranka in letna napoved 2015'!W27</f>
        <v>0</v>
      </c>
      <c r="X27" s="40">
        <f>'stranka in letna napoved 2015'!X27</f>
        <v>0</v>
      </c>
      <c r="Y27" s="40">
        <f>'stranka in letna napoved 2015'!Y27</f>
        <v>0</v>
      </c>
      <c r="Z27" s="40">
        <f>'stranka in letna napoved 2015'!Z27</f>
        <v>0</v>
      </c>
      <c r="AA27" s="272"/>
      <c r="AB27" s="180">
        <f>'stranka in letna napoved 2015'!AB27</f>
        <v>0</v>
      </c>
      <c r="AC27" s="104">
        <f t="shared" si="8"/>
        <v>0</v>
      </c>
      <c r="AD27" s="272"/>
      <c r="AE27" s="180">
        <f>'stranka in letna napoved 2015'!AE27</f>
        <v>0</v>
      </c>
      <c r="AF27" s="104">
        <f t="shared" si="9"/>
        <v>0</v>
      </c>
      <c r="AG27" s="20">
        <f t="shared" si="0"/>
        <v>0</v>
      </c>
      <c r="AH27" s="272"/>
      <c r="AI27" s="180">
        <f>'stranka in letna napoved 2015'!AI27</f>
        <v>0</v>
      </c>
      <c r="AJ27" s="104">
        <f t="shared" si="10"/>
        <v>0</v>
      </c>
      <c r="AK27" s="272"/>
      <c r="AL27" s="180">
        <f>'stranka in letna napoved 2015'!AL27</f>
        <v>0</v>
      </c>
      <c r="AM27" s="236">
        <f t="shared" si="11"/>
        <v>0</v>
      </c>
      <c r="AN27" s="22">
        <f t="shared" si="12"/>
        <v>0</v>
      </c>
      <c r="AO27" s="276"/>
      <c r="AP27" s="182">
        <f>'stranka in letna napoved 2015'!AP27</f>
        <v>0</v>
      </c>
      <c r="AQ27" s="331">
        <f t="shared" si="13"/>
        <v>0</v>
      </c>
      <c r="AR27" s="23">
        <f t="shared" si="14"/>
        <v>0</v>
      </c>
      <c r="AS27" s="23">
        <f t="shared" si="15"/>
        <v>0</v>
      </c>
      <c r="AT27" s="23">
        <f t="shared" si="16"/>
        <v>0</v>
      </c>
      <c r="AU27" s="174">
        <f t="shared" si="17"/>
        <v>0</v>
      </c>
      <c r="AV27" s="279"/>
      <c r="AW27" s="333">
        <f>'stranka in letna napoved 2015'!AW27</f>
        <v>0</v>
      </c>
      <c r="AX27" s="242">
        <f t="shared" si="18"/>
        <v>0</v>
      </c>
      <c r="AY27" s="272"/>
      <c r="AZ27" s="332">
        <f>'stranka in letna napoved 2015'!AZ27</f>
        <v>0</v>
      </c>
      <c r="BA27" s="242">
        <f t="shared" si="19"/>
        <v>0</v>
      </c>
      <c r="BB27" s="272"/>
      <c r="BC27" s="333">
        <f>'stranka in letna napoved 2015'!BC27</f>
        <v>0</v>
      </c>
      <c r="BD27" s="335">
        <f t="shared" si="20"/>
        <v>0</v>
      </c>
      <c r="BE27" s="25">
        <f t="shared" si="21"/>
        <v>0</v>
      </c>
      <c r="BF27" s="272"/>
      <c r="BG27" s="333">
        <f>'stranka in letna napoved 2015'!BG27</f>
        <v>0</v>
      </c>
      <c r="BH27" s="335">
        <f t="shared" si="22"/>
        <v>0</v>
      </c>
      <c r="BI27" s="272"/>
      <c r="BJ27" s="333">
        <f>'stranka in letna napoved 2015'!BJ27</f>
        <v>0</v>
      </c>
      <c r="BK27" s="335">
        <f t="shared" si="23"/>
        <v>0</v>
      </c>
      <c r="BL27" s="272"/>
      <c r="BM27" s="333">
        <f>'stranka in letna napoved 2015'!BM27</f>
        <v>0</v>
      </c>
      <c r="BN27" s="335">
        <f t="shared" si="24"/>
        <v>0</v>
      </c>
      <c r="BO27" s="26">
        <f t="shared" si="25"/>
        <v>0</v>
      </c>
      <c r="BP27" s="281"/>
      <c r="BQ27" s="333">
        <f>'stranka in letna napoved 2015'!BQ27</f>
        <v>0</v>
      </c>
      <c r="BR27" s="335">
        <f t="shared" si="26"/>
        <v>0</v>
      </c>
      <c r="BS27" s="27">
        <f t="shared" si="27"/>
        <v>0</v>
      </c>
      <c r="BT27" s="27">
        <f t="shared" si="28"/>
        <v>0</v>
      </c>
      <c r="BU27" s="27">
        <f t="shared" si="29"/>
        <v>0</v>
      </c>
      <c r="BV27" s="335">
        <f t="shared" si="30"/>
        <v>0</v>
      </c>
      <c r="BW27" s="279"/>
      <c r="BX27" s="355">
        <f>'stranka in letna napoved 2015'!BX27</f>
        <v>0</v>
      </c>
      <c r="BY27" s="188">
        <f t="shared" si="31"/>
        <v>0</v>
      </c>
      <c r="BZ27" s="283"/>
      <c r="CA27" s="355">
        <f>'stranka in letna napoved 2015'!CA27</f>
        <v>0</v>
      </c>
      <c r="CB27" s="188">
        <f t="shared" si="32"/>
        <v>0</v>
      </c>
      <c r="CC27" s="283"/>
      <c r="CD27" s="341">
        <f>'stranka in letna napoved 2015'!CD27</f>
        <v>0</v>
      </c>
      <c r="CE27" s="188">
        <f t="shared" si="33"/>
        <v>0</v>
      </c>
      <c r="CF27" s="28">
        <f t="shared" si="1"/>
        <v>0</v>
      </c>
      <c r="CG27" s="28">
        <f t="shared" si="34"/>
        <v>0</v>
      </c>
      <c r="CH27" s="29">
        <f t="shared" si="35"/>
        <v>0</v>
      </c>
      <c r="CI27" s="188">
        <f t="shared" si="36"/>
        <v>0</v>
      </c>
      <c r="CJ27" s="272"/>
      <c r="CK27" s="342">
        <f>'stranka in letna napoved 2015'!CK27</f>
        <v>0</v>
      </c>
      <c r="CL27" s="247">
        <f t="shared" si="37"/>
        <v>0</v>
      </c>
      <c r="CM27" s="283"/>
      <c r="CN27" s="342">
        <f>'stranka in letna napoved 2015'!CN27</f>
        <v>0</v>
      </c>
      <c r="CO27" s="356">
        <f t="shared" si="38"/>
        <v>0</v>
      </c>
      <c r="CP27" s="283"/>
      <c r="CQ27" s="344">
        <f>'stranka in letna napoved 2015'!CQ27</f>
        <v>0</v>
      </c>
      <c r="CR27" s="247">
        <f t="shared" si="39"/>
        <v>0</v>
      </c>
      <c r="CS27" s="30">
        <f t="shared" si="2"/>
        <v>0</v>
      </c>
      <c r="CT27" s="30">
        <f t="shared" si="40"/>
        <v>0</v>
      </c>
      <c r="CU27" s="31">
        <f t="shared" si="41"/>
        <v>0</v>
      </c>
      <c r="CV27" s="192">
        <f t="shared" si="42"/>
        <v>0</v>
      </c>
      <c r="CW27" s="279"/>
      <c r="CX27" s="345">
        <f>'stranka in letna napoved 2015'!CX27</f>
        <v>0</v>
      </c>
      <c r="CY27" s="252">
        <f t="shared" si="43"/>
        <v>0</v>
      </c>
      <c r="CZ27" s="283"/>
      <c r="DA27" s="345">
        <f>'stranka in letna napoved 2015'!DA27</f>
        <v>0</v>
      </c>
      <c r="DB27" s="346">
        <f t="shared" si="44"/>
        <v>0</v>
      </c>
      <c r="DC27" s="283"/>
      <c r="DD27" s="345">
        <f>'stranka in letna napoved 2015'!DD27</f>
        <v>0</v>
      </c>
      <c r="DE27" s="347">
        <f t="shared" si="45"/>
        <v>0</v>
      </c>
      <c r="DF27" s="32">
        <f t="shared" si="3"/>
        <v>0</v>
      </c>
      <c r="DG27" s="32">
        <f t="shared" si="46"/>
        <v>0</v>
      </c>
      <c r="DH27" s="32">
        <f t="shared" si="47"/>
        <v>0</v>
      </c>
      <c r="DI27" s="194">
        <f t="shared" si="48"/>
        <v>0</v>
      </c>
      <c r="DJ27" s="279"/>
      <c r="DK27" s="348">
        <f>'stranka in letna napoved 2015'!DK27</f>
        <v>0</v>
      </c>
      <c r="DL27" s="349">
        <f t="shared" si="49"/>
        <v>0</v>
      </c>
      <c r="DM27" s="283"/>
      <c r="DN27" s="348">
        <f>'stranka in letna napoved 2015'!DN27</f>
        <v>0</v>
      </c>
      <c r="DO27" s="350">
        <f t="shared" si="50"/>
        <v>0</v>
      </c>
      <c r="DP27" s="283"/>
      <c r="DQ27" s="348">
        <f>'stranka in letna napoved 2015'!DQ27</f>
        <v>0</v>
      </c>
      <c r="DR27" s="258">
        <f t="shared" si="51"/>
        <v>0</v>
      </c>
      <c r="DS27" s="33">
        <f t="shared" si="4"/>
        <v>0</v>
      </c>
      <c r="DT27" s="33">
        <f t="shared" si="5"/>
        <v>0</v>
      </c>
      <c r="DU27" s="33">
        <f t="shared" si="52"/>
        <v>0</v>
      </c>
      <c r="DV27" s="196">
        <f t="shared" si="53"/>
        <v>0</v>
      </c>
      <c r="DW27" s="279"/>
      <c r="DX27" s="351">
        <f>'stranka in letna napoved 2015'!DX27</f>
        <v>0</v>
      </c>
      <c r="DY27" s="262">
        <f t="shared" si="54"/>
        <v>0</v>
      </c>
      <c r="DZ27" s="283"/>
      <c r="EA27" s="351">
        <f>'stranka in letna napoved 2015'!EA27</f>
        <v>0</v>
      </c>
      <c r="EB27" s="352">
        <f t="shared" si="55"/>
        <v>0</v>
      </c>
      <c r="EC27" s="283"/>
      <c r="ED27" s="262">
        <f>'stranka in letna napoved 2015'!ED27</f>
        <v>0</v>
      </c>
      <c r="EE27" s="353">
        <f t="shared" si="56"/>
        <v>0</v>
      </c>
      <c r="EF27" s="34">
        <f t="shared" si="6"/>
        <v>0</v>
      </c>
      <c r="EG27" s="34">
        <f t="shared" si="57"/>
        <v>0</v>
      </c>
      <c r="EH27" s="34">
        <f t="shared" si="58"/>
        <v>0</v>
      </c>
      <c r="EI27" s="200">
        <f t="shared" si="59"/>
        <v>0</v>
      </c>
      <c r="EJ27" s="287"/>
      <c r="EK27" s="357">
        <f>'stranka in letna napoved 2015'!EK27</f>
        <v>0</v>
      </c>
      <c r="EL27" s="269">
        <f t="shared" si="60"/>
        <v>0</v>
      </c>
      <c r="EM27" s="276"/>
      <c r="EN27" s="357">
        <f>'stranka in letna napoved 2015'!EN27</f>
        <v>0</v>
      </c>
      <c r="EO27" s="269">
        <f t="shared" si="61"/>
        <v>0</v>
      </c>
      <c r="EP27" s="283"/>
      <c r="EQ27" s="357">
        <f>'stranka in letna napoved 2015'!EQ27</f>
        <v>0</v>
      </c>
      <c r="ER27" s="269">
        <f t="shared" si="62"/>
        <v>0</v>
      </c>
      <c r="ES27" s="35">
        <f t="shared" si="7"/>
        <v>0</v>
      </c>
      <c r="ET27" s="35">
        <f t="shared" si="63"/>
        <v>0</v>
      </c>
      <c r="EU27" s="36">
        <f t="shared" si="64"/>
        <v>0</v>
      </c>
      <c r="EV27" s="206">
        <f t="shared" si="65"/>
        <v>0</v>
      </c>
      <c r="EW27" s="288">
        <f t="shared" si="66"/>
        <v>0</v>
      </c>
      <c r="EX27" s="289">
        <f t="shared" si="67"/>
        <v>0</v>
      </c>
      <c r="EY27" s="289">
        <f t="shared" si="68"/>
        <v>0</v>
      </c>
      <c r="EZ27" s="289">
        <f t="shared" si="69"/>
        <v>0</v>
      </c>
      <c r="FA27" s="289">
        <f t="shared" si="70"/>
        <v>0</v>
      </c>
      <c r="FB27" s="290">
        <f t="shared" si="71"/>
        <v>0</v>
      </c>
      <c r="FC27" s="292">
        <f t="shared" si="72"/>
        <v>0</v>
      </c>
    </row>
    <row r="28" spans="1:159" ht="30">
      <c r="A28" s="37">
        <f>'stranka in letna napoved 2015'!A28</f>
        <v>25</v>
      </c>
      <c r="B28" s="37" t="str">
        <f>'stranka in letna napoved 2015'!B28</f>
        <v>25/2013</v>
      </c>
      <c r="C28" s="38" t="str">
        <f>'stranka in letna napoved 2015'!C28</f>
        <v>ZADRUŽNA KLET PESNICA z.o.o.</v>
      </c>
      <c r="D28" s="39" t="str">
        <f>'stranka in letna napoved 2015'!D28</f>
        <v>Pesnica pri Mariboru 20</v>
      </c>
      <c r="E28" s="39" t="str">
        <f>'stranka in letna napoved 2015'!E28</f>
        <v>Pesnica pri Mariboru</v>
      </c>
      <c r="F28" s="40">
        <f>'stranka in letna napoved 2015'!F28</f>
        <v>2211</v>
      </c>
      <c r="G28" s="40" t="str">
        <f>'stranka in letna napoved 2015'!G28</f>
        <v>SI51250870</v>
      </c>
      <c r="H28" s="40" t="str">
        <f>'stranka in letna napoved 2015'!H28</f>
        <v>6137016000</v>
      </c>
      <c r="I28" s="40">
        <f>'stranka in letna napoved 2015'!I28</f>
        <v>0</v>
      </c>
      <c r="J28" s="40" t="str">
        <f>'stranka in letna napoved 2015'!J28</f>
        <v>11.020</v>
      </c>
      <c r="K28" s="40">
        <f>'stranka in letna napoved 2015'!K28</f>
        <v>0</v>
      </c>
      <c r="L28" s="40">
        <f>'stranka in letna napoved 2015'!L28</f>
        <v>0</v>
      </c>
      <c r="M28" s="66">
        <f>'stranka in letna napoved 2015'!M28</f>
        <v>0</v>
      </c>
      <c r="N28" s="102" t="str">
        <f>'stranka in letna napoved 2015'!N28</f>
        <v>MR</v>
      </c>
      <c r="O28" s="100" t="str">
        <f>'stranka in letna napoved 2015'!O28</f>
        <v>embaler</v>
      </c>
      <c r="P28" s="40" t="str">
        <f>'stranka in letna napoved 2015'!P28</f>
        <v>QD</v>
      </c>
      <c r="Q28" s="64">
        <f>'stranka in letna napoved 2015'!Q28</f>
        <v>41640</v>
      </c>
      <c r="R28" s="64">
        <f>'stranka in letna napoved 2015'!R28</f>
        <v>41626</v>
      </c>
      <c r="S28" s="40" t="str">
        <f>'stranka in letna napoved 2015'!S28</f>
        <v>Petra Ornik</v>
      </c>
      <c r="T28" s="40" t="str">
        <f>'stranka in letna napoved 2015'!T28</f>
        <v>+386 2 65 44 282</v>
      </c>
      <c r="U28" s="40" t="str">
        <f>'stranka in letna napoved 2015'!U28</f>
        <v>vinoteka@klet-pesnica.si</v>
      </c>
      <c r="V28" s="40">
        <f>'stranka in letna napoved 2015'!V28</f>
        <v>0</v>
      </c>
      <c r="W28" s="40">
        <f>'stranka in letna napoved 2015'!W28</f>
        <v>0</v>
      </c>
      <c r="X28" s="40">
        <f>'stranka in letna napoved 2015'!X28</f>
        <v>0</v>
      </c>
      <c r="Y28" s="40">
        <f>'stranka in letna napoved 2015'!Y28</f>
        <v>0</v>
      </c>
      <c r="Z28" s="40">
        <f>'stranka in letna napoved 2015'!Z28</f>
        <v>0</v>
      </c>
      <c r="AA28" s="272"/>
      <c r="AB28" s="180">
        <f>'stranka in letna napoved 2015'!AB28</f>
        <v>0</v>
      </c>
      <c r="AC28" s="104">
        <f t="shared" si="8"/>
        <v>0</v>
      </c>
      <c r="AD28" s="272"/>
      <c r="AE28" s="180">
        <f>'stranka in letna napoved 2015'!AE28</f>
        <v>0</v>
      </c>
      <c r="AF28" s="104">
        <f t="shared" si="9"/>
        <v>0</v>
      </c>
      <c r="AG28" s="20">
        <f t="shared" si="0"/>
        <v>0</v>
      </c>
      <c r="AH28" s="272"/>
      <c r="AI28" s="180">
        <f>'stranka in letna napoved 2015'!AI28</f>
        <v>0</v>
      </c>
      <c r="AJ28" s="104">
        <f t="shared" si="10"/>
        <v>0</v>
      </c>
      <c r="AK28" s="272"/>
      <c r="AL28" s="180">
        <f>'stranka in letna napoved 2015'!AL28</f>
        <v>0</v>
      </c>
      <c r="AM28" s="236">
        <f t="shared" si="11"/>
        <v>0</v>
      </c>
      <c r="AN28" s="22">
        <f t="shared" si="12"/>
        <v>0</v>
      </c>
      <c r="AO28" s="276"/>
      <c r="AP28" s="182">
        <f>'stranka in letna napoved 2015'!AP28</f>
        <v>0</v>
      </c>
      <c r="AQ28" s="331">
        <f t="shared" si="13"/>
        <v>0</v>
      </c>
      <c r="AR28" s="23">
        <f t="shared" si="14"/>
        <v>0</v>
      </c>
      <c r="AS28" s="23">
        <f t="shared" si="15"/>
        <v>0</v>
      </c>
      <c r="AT28" s="23">
        <f t="shared" si="16"/>
        <v>0</v>
      </c>
      <c r="AU28" s="174">
        <f t="shared" si="17"/>
        <v>0</v>
      </c>
      <c r="AV28" s="279"/>
      <c r="AW28" s="333">
        <f>'stranka in letna napoved 2015'!AW28</f>
        <v>0</v>
      </c>
      <c r="AX28" s="242">
        <f t="shared" si="18"/>
        <v>0</v>
      </c>
      <c r="AY28" s="272"/>
      <c r="AZ28" s="332">
        <f>'stranka in letna napoved 2015'!AZ28</f>
        <v>0</v>
      </c>
      <c r="BA28" s="242">
        <f t="shared" si="19"/>
        <v>0</v>
      </c>
      <c r="BB28" s="272"/>
      <c r="BC28" s="333">
        <f>'stranka in letna napoved 2015'!BC28</f>
        <v>0</v>
      </c>
      <c r="BD28" s="335">
        <f t="shared" si="20"/>
        <v>0</v>
      </c>
      <c r="BE28" s="25">
        <f t="shared" si="21"/>
        <v>0</v>
      </c>
      <c r="BF28" s="272"/>
      <c r="BG28" s="333">
        <f>'stranka in letna napoved 2015'!BG28</f>
        <v>0</v>
      </c>
      <c r="BH28" s="335">
        <f t="shared" si="22"/>
        <v>0</v>
      </c>
      <c r="BI28" s="272"/>
      <c r="BJ28" s="333">
        <f>'stranka in letna napoved 2015'!BJ28</f>
        <v>0</v>
      </c>
      <c r="BK28" s="335">
        <f t="shared" si="23"/>
        <v>0</v>
      </c>
      <c r="BL28" s="272"/>
      <c r="BM28" s="333">
        <f>'stranka in letna napoved 2015'!BM28</f>
        <v>0</v>
      </c>
      <c r="BN28" s="335">
        <f t="shared" si="24"/>
        <v>0</v>
      </c>
      <c r="BO28" s="26">
        <f t="shared" si="25"/>
        <v>0</v>
      </c>
      <c r="BP28" s="281"/>
      <c r="BQ28" s="333">
        <f>'stranka in letna napoved 2015'!BQ28</f>
        <v>0</v>
      </c>
      <c r="BR28" s="335">
        <f t="shared" si="26"/>
        <v>0</v>
      </c>
      <c r="BS28" s="27">
        <f t="shared" si="27"/>
        <v>0</v>
      </c>
      <c r="BT28" s="27">
        <f t="shared" si="28"/>
        <v>0</v>
      </c>
      <c r="BU28" s="27">
        <f t="shared" si="29"/>
        <v>0</v>
      </c>
      <c r="BV28" s="335">
        <f t="shared" si="30"/>
        <v>0</v>
      </c>
      <c r="BW28" s="279"/>
      <c r="BX28" s="355">
        <f>'stranka in letna napoved 2015'!BX28</f>
        <v>0</v>
      </c>
      <c r="BY28" s="188">
        <f t="shared" si="31"/>
        <v>0</v>
      </c>
      <c r="BZ28" s="283"/>
      <c r="CA28" s="355">
        <f>'stranka in letna napoved 2015'!CA28</f>
        <v>0</v>
      </c>
      <c r="CB28" s="188">
        <f t="shared" si="32"/>
        <v>0</v>
      </c>
      <c r="CC28" s="283"/>
      <c r="CD28" s="341">
        <f>'stranka in letna napoved 2015'!CD28</f>
        <v>0</v>
      </c>
      <c r="CE28" s="188">
        <f t="shared" si="33"/>
        <v>0</v>
      </c>
      <c r="CF28" s="28">
        <f t="shared" si="1"/>
        <v>0</v>
      </c>
      <c r="CG28" s="28">
        <f t="shared" si="34"/>
        <v>0</v>
      </c>
      <c r="CH28" s="29">
        <f t="shared" si="35"/>
        <v>0</v>
      </c>
      <c r="CI28" s="188">
        <f t="shared" si="36"/>
        <v>0</v>
      </c>
      <c r="CJ28" s="272"/>
      <c r="CK28" s="342">
        <f>'stranka in letna napoved 2015'!CK28</f>
        <v>0</v>
      </c>
      <c r="CL28" s="247">
        <f t="shared" si="37"/>
        <v>0</v>
      </c>
      <c r="CM28" s="283"/>
      <c r="CN28" s="342">
        <f>'stranka in letna napoved 2015'!CN28</f>
        <v>0</v>
      </c>
      <c r="CO28" s="356">
        <f t="shared" si="38"/>
        <v>0</v>
      </c>
      <c r="CP28" s="283"/>
      <c r="CQ28" s="344">
        <f>'stranka in letna napoved 2015'!CQ28</f>
        <v>0</v>
      </c>
      <c r="CR28" s="247">
        <f t="shared" si="39"/>
        <v>0</v>
      </c>
      <c r="CS28" s="30">
        <f t="shared" si="2"/>
        <v>0</v>
      </c>
      <c r="CT28" s="30">
        <f t="shared" si="40"/>
        <v>0</v>
      </c>
      <c r="CU28" s="31">
        <f t="shared" si="41"/>
        <v>0</v>
      </c>
      <c r="CV28" s="192">
        <f t="shared" si="42"/>
        <v>0</v>
      </c>
      <c r="CW28" s="279"/>
      <c r="CX28" s="345">
        <f>'stranka in letna napoved 2015'!CX28</f>
        <v>0</v>
      </c>
      <c r="CY28" s="252">
        <f t="shared" si="43"/>
        <v>0</v>
      </c>
      <c r="CZ28" s="283"/>
      <c r="DA28" s="345">
        <f>'stranka in letna napoved 2015'!DA28</f>
        <v>0</v>
      </c>
      <c r="DB28" s="346">
        <f t="shared" si="44"/>
        <v>0</v>
      </c>
      <c r="DC28" s="283"/>
      <c r="DD28" s="345">
        <f>'stranka in letna napoved 2015'!DD28</f>
        <v>0</v>
      </c>
      <c r="DE28" s="347">
        <f t="shared" si="45"/>
        <v>0</v>
      </c>
      <c r="DF28" s="32">
        <f t="shared" si="3"/>
        <v>0</v>
      </c>
      <c r="DG28" s="32">
        <f t="shared" si="46"/>
        <v>0</v>
      </c>
      <c r="DH28" s="32">
        <f t="shared" si="47"/>
        <v>0</v>
      </c>
      <c r="DI28" s="194">
        <f t="shared" si="48"/>
        <v>0</v>
      </c>
      <c r="DJ28" s="279"/>
      <c r="DK28" s="348">
        <f>'stranka in letna napoved 2015'!DK28</f>
        <v>0</v>
      </c>
      <c r="DL28" s="349">
        <f t="shared" si="49"/>
        <v>0</v>
      </c>
      <c r="DM28" s="283"/>
      <c r="DN28" s="348">
        <f>'stranka in letna napoved 2015'!DN28</f>
        <v>0</v>
      </c>
      <c r="DO28" s="350">
        <f t="shared" si="50"/>
        <v>0</v>
      </c>
      <c r="DP28" s="283"/>
      <c r="DQ28" s="348">
        <f>'stranka in letna napoved 2015'!DQ28</f>
        <v>0</v>
      </c>
      <c r="DR28" s="258">
        <f t="shared" si="51"/>
        <v>0</v>
      </c>
      <c r="DS28" s="33">
        <f t="shared" si="4"/>
        <v>0</v>
      </c>
      <c r="DT28" s="33">
        <f t="shared" si="5"/>
        <v>0</v>
      </c>
      <c r="DU28" s="33">
        <f t="shared" si="52"/>
        <v>0</v>
      </c>
      <c r="DV28" s="196">
        <f t="shared" si="53"/>
        <v>0</v>
      </c>
      <c r="DW28" s="279"/>
      <c r="DX28" s="351">
        <f>'stranka in letna napoved 2015'!DX28</f>
        <v>0</v>
      </c>
      <c r="DY28" s="262">
        <f t="shared" si="54"/>
        <v>0</v>
      </c>
      <c r="DZ28" s="283"/>
      <c r="EA28" s="351">
        <f>'stranka in letna napoved 2015'!EA28</f>
        <v>0</v>
      </c>
      <c r="EB28" s="352">
        <f t="shared" si="55"/>
        <v>0</v>
      </c>
      <c r="EC28" s="283"/>
      <c r="ED28" s="262">
        <f>'stranka in letna napoved 2015'!ED28</f>
        <v>0</v>
      </c>
      <c r="EE28" s="353">
        <f t="shared" si="56"/>
        <v>0</v>
      </c>
      <c r="EF28" s="34">
        <f t="shared" si="6"/>
        <v>0</v>
      </c>
      <c r="EG28" s="34">
        <f t="shared" si="57"/>
        <v>0</v>
      </c>
      <c r="EH28" s="34">
        <f t="shared" si="58"/>
        <v>0</v>
      </c>
      <c r="EI28" s="200">
        <f t="shared" si="59"/>
        <v>0</v>
      </c>
      <c r="EJ28" s="287"/>
      <c r="EK28" s="357">
        <f>'stranka in letna napoved 2015'!EK28</f>
        <v>0</v>
      </c>
      <c r="EL28" s="269">
        <f t="shared" si="60"/>
        <v>0</v>
      </c>
      <c r="EM28" s="276"/>
      <c r="EN28" s="357">
        <f>'stranka in letna napoved 2015'!EN28</f>
        <v>0</v>
      </c>
      <c r="EO28" s="269">
        <f t="shared" si="61"/>
        <v>0</v>
      </c>
      <c r="EP28" s="283"/>
      <c r="EQ28" s="357">
        <f>'stranka in letna napoved 2015'!EQ28</f>
        <v>0</v>
      </c>
      <c r="ER28" s="269">
        <f t="shared" si="62"/>
        <v>0</v>
      </c>
      <c r="ES28" s="35">
        <f t="shared" si="7"/>
        <v>0</v>
      </c>
      <c r="ET28" s="35">
        <f t="shared" si="63"/>
        <v>0</v>
      </c>
      <c r="EU28" s="36">
        <f t="shared" si="64"/>
        <v>0</v>
      </c>
      <c r="EV28" s="206">
        <f t="shared" si="65"/>
        <v>0</v>
      </c>
      <c r="EW28" s="288">
        <f t="shared" si="66"/>
        <v>0</v>
      </c>
      <c r="EX28" s="289">
        <f t="shared" si="67"/>
        <v>0</v>
      </c>
      <c r="EY28" s="289">
        <f t="shared" si="68"/>
        <v>0</v>
      </c>
      <c r="EZ28" s="289">
        <f t="shared" si="69"/>
        <v>0</v>
      </c>
      <c r="FA28" s="289">
        <f t="shared" si="70"/>
        <v>0</v>
      </c>
      <c r="FB28" s="290">
        <f t="shared" si="71"/>
        <v>0</v>
      </c>
      <c r="FC28" s="292">
        <f t="shared" si="72"/>
        <v>0</v>
      </c>
    </row>
    <row r="29" spans="1:159" ht="30">
      <c r="A29" s="37">
        <f>'stranka in letna napoved 2015'!A29</f>
        <v>26</v>
      </c>
      <c r="B29" s="37" t="str">
        <f>'stranka in letna napoved 2015'!B29</f>
        <v>26/2013</v>
      </c>
      <c r="C29" s="38" t="str">
        <f>'stranka in letna napoved 2015'!C29</f>
        <v>EMBALPLAST SEBASTIAN DIMITRIJ TRATAR, S.P.</v>
      </c>
      <c r="D29" s="39" t="str">
        <f>'stranka in letna napoved 2015'!D29</f>
        <v>Bernekerjeva ulica 33</v>
      </c>
      <c r="E29" s="39" t="str">
        <f>'stranka in letna napoved 2015'!E29</f>
        <v>Ljubljana</v>
      </c>
      <c r="F29" s="40">
        <f>'stranka in letna napoved 2015'!F29</f>
        <v>1000</v>
      </c>
      <c r="G29" s="40" t="str">
        <f>'stranka in letna napoved 2015'!G29</f>
        <v>SI43947638</v>
      </c>
      <c r="H29" s="40" t="str">
        <f>'stranka in letna napoved 2015'!H29</f>
        <v>5212446000</v>
      </c>
      <c r="I29" s="40">
        <f>'stranka in letna napoved 2015'!I29</f>
        <v>0</v>
      </c>
      <c r="J29" s="40" t="str">
        <f>'stranka in letna napoved 2015'!J29</f>
        <v>22.220</v>
      </c>
      <c r="K29" s="40">
        <f>'stranka in letna napoved 2015'!K29</f>
        <v>0</v>
      </c>
      <c r="L29" s="40">
        <f>'stranka in letna napoved 2015'!L29</f>
        <v>0</v>
      </c>
      <c r="M29" s="66">
        <f>'stranka in letna napoved 2015'!M29</f>
        <v>0</v>
      </c>
      <c r="N29" s="102" t="str">
        <f>'stranka in letna napoved 2015'!N29</f>
        <v>IM</v>
      </c>
      <c r="O29" s="100" t="str">
        <f>'stranka in letna napoved 2015'!O29</f>
        <v>proizvajalec</v>
      </c>
      <c r="P29" s="40" t="str">
        <f>'stranka in letna napoved 2015'!P29</f>
        <v>LP</v>
      </c>
      <c r="Q29" s="64">
        <f>'stranka in letna napoved 2015'!Q29</f>
        <v>41589</v>
      </c>
      <c r="R29" s="64">
        <f>'stranka in letna napoved 2015'!R29</f>
        <v>41589</v>
      </c>
      <c r="S29" s="40" t="str">
        <f>'stranka in letna napoved 2015'!S29</f>
        <v>Primož Tratar</v>
      </c>
      <c r="T29" s="40" t="str">
        <f>'stranka in letna napoved 2015'!T29</f>
        <v>+386 40 691 638</v>
      </c>
      <c r="U29" s="40" t="str">
        <f>'stranka in letna napoved 2015'!U29</f>
        <v>primoz.embalplast@gmail.com</v>
      </c>
      <c r="V29" s="40" t="str">
        <f>'stranka in letna napoved 2015'!V29</f>
        <v>potrebno je izdati račun za leto 2013</v>
      </c>
      <c r="W29" s="40">
        <f>'stranka in letna napoved 2015'!W29</f>
        <v>0</v>
      </c>
      <c r="X29" s="40">
        <f>'stranka in letna napoved 2015'!X29</f>
        <v>0</v>
      </c>
      <c r="Y29" s="40">
        <f>'stranka in letna napoved 2015'!Y29</f>
        <v>0</v>
      </c>
      <c r="Z29" s="40">
        <f>'stranka in letna napoved 2015'!Z29</f>
        <v>0</v>
      </c>
      <c r="AA29" s="272"/>
      <c r="AB29" s="180">
        <f>'stranka in letna napoved 2015'!AB29</f>
        <v>0</v>
      </c>
      <c r="AC29" s="104">
        <f t="shared" si="8"/>
        <v>0</v>
      </c>
      <c r="AD29" s="272"/>
      <c r="AE29" s="180">
        <f>'stranka in letna napoved 2015'!AE29</f>
        <v>0</v>
      </c>
      <c r="AF29" s="104">
        <f t="shared" si="9"/>
        <v>0</v>
      </c>
      <c r="AG29" s="20">
        <f t="shared" si="0"/>
        <v>0</v>
      </c>
      <c r="AH29" s="272"/>
      <c r="AI29" s="180">
        <f>'stranka in letna napoved 2015'!AI29</f>
        <v>0</v>
      </c>
      <c r="AJ29" s="104">
        <f t="shared" si="10"/>
        <v>0</v>
      </c>
      <c r="AK29" s="272"/>
      <c r="AL29" s="180">
        <f>'stranka in letna napoved 2015'!AL29</f>
        <v>0</v>
      </c>
      <c r="AM29" s="236">
        <f t="shared" si="11"/>
        <v>0</v>
      </c>
      <c r="AN29" s="22">
        <f t="shared" si="12"/>
        <v>0</v>
      </c>
      <c r="AO29" s="276"/>
      <c r="AP29" s="182">
        <f>'stranka in letna napoved 2015'!AP29</f>
        <v>0</v>
      </c>
      <c r="AQ29" s="331">
        <f t="shared" si="13"/>
        <v>0</v>
      </c>
      <c r="AR29" s="23">
        <f t="shared" si="14"/>
        <v>0</v>
      </c>
      <c r="AS29" s="23">
        <f t="shared" si="15"/>
        <v>0</v>
      </c>
      <c r="AT29" s="23">
        <f t="shared" si="16"/>
        <v>0</v>
      </c>
      <c r="AU29" s="174">
        <f t="shared" si="17"/>
        <v>0</v>
      </c>
      <c r="AV29" s="279"/>
      <c r="AW29" s="333">
        <f>'stranka in letna napoved 2015'!AW29</f>
        <v>0</v>
      </c>
      <c r="AX29" s="242">
        <f t="shared" si="18"/>
        <v>0</v>
      </c>
      <c r="AY29" s="272"/>
      <c r="AZ29" s="332">
        <f>'stranka in letna napoved 2015'!AZ29</f>
        <v>0</v>
      </c>
      <c r="BA29" s="242">
        <f t="shared" si="19"/>
        <v>0</v>
      </c>
      <c r="BB29" s="272"/>
      <c r="BC29" s="333">
        <f>'stranka in letna napoved 2015'!BC29</f>
        <v>0</v>
      </c>
      <c r="BD29" s="335">
        <f t="shared" si="20"/>
        <v>0</v>
      </c>
      <c r="BE29" s="25">
        <f t="shared" si="21"/>
        <v>0</v>
      </c>
      <c r="BF29" s="272"/>
      <c r="BG29" s="333">
        <f>'stranka in letna napoved 2015'!BG29</f>
        <v>0</v>
      </c>
      <c r="BH29" s="335">
        <f t="shared" si="22"/>
        <v>0</v>
      </c>
      <c r="BI29" s="272"/>
      <c r="BJ29" s="333">
        <f>'stranka in letna napoved 2015'!BJ29</f>
        <v>0</v>
      </c>
      <c r="BK29" s="335">
        <f t="shared" si="23"/>
        <v>0</v>
      </c>
      <c r="BL29" s="272"/>
      <c r="BM29" s="333">
        <f>'stranka in letna napoved 2015'!BM29</f>
        <v>0</v>
      </c>
      <c r="BN29" s="335">
        <f t="shared" si="24"/>
        <v>0</v>
      </c>
      <c r="BO29" s="26">
        <f t="shared" si="25"/>
        <v>0</v>
      </c>
      <c r="BP29" s="281"/>
      <c r="BQ29" s="333">
        <f>'stranka in letna napoved 2015'!BQ29</f>
        <v>0</v>
      </c>
      <c r="BR29" s="335">
        <f t="shared" si="26"/>
        <v>0</v>
      </c>
      <c r="BS29" s="27">
        <f t="shared" si="27"/>
        <v>0</v>
      </c>
      <c r="BT29" s="27">
        <f t="shared" si="28"/>
        <v>0</v>
      </c>
      <c r="BU29" s="27">
        <f t="shared" si="29"/>
        <v>0</v>
      </c>
      <c r="BV29" s="335">
        <f t="shared" si="30"/>
        <v>0</v>
      </c>
      <c r="BW29" s="279"/>
      <c r="BX29" s="355">
        <f>'stranka in letna napoved 2015'!BX29</f>
        <v>0</v>
      </c>
      <c r="BY29" s="188">
        <f t="shared" si="31"/>
        <v>0</v>
      </c>
      <c r="BZ29" s="283"/>
      <c r="CA29" s="355">
        <f>'stranka in letna napoved 2015'!CA29</f>
        <v>0</v>
      </c>
      <c r="CB29" s="188">
        <f t="shared" si="32"/>
        <v>0</v>
      </c>
      <c r="CC29" s="283"/>
      <c r="CD29" s="341">
        <f>'stranka in letna napoved 2015'!CD29</f>
        <v>0</v>
      </c>
      <c r="CE29" s="188">
        <f t="shared" si="33"/>
        <v>0</v>
      </c>
      <c r="CF29" s="28">
        <f t="shared" si="1"/>
        <v>0</v>
      </c>
      <c r="CG29" s="28">
        <f t="shared" si="34"/>
        <v>0</v>
      </c>
      <c r="CH29" s="29">
        <f t="shared" si="35"/>
        <v>0</v>
      </c>
      <c r="CI29" s="188">
        <f t="shared" si="36"/>
        <v>0</v>
      </c>
      <c r="CJ29" s="272"/>
      <c r="CK29" s="342">
        <f>'stranka in letna napoved 2015'!CK29</f>
        <v>0</v>
      </c>
      <c r="CL29" s="247">
        <f t="shared" si="37"/>
        <v>0</v>
      </c>
      <c r="CM29" s="283"/>
      <c r="CN29" s="342">
        <f>'stranka in letna napoved 2015'!CN29</f>
        <v>0</v>
      </c>
      <c r="CO29" s="356">
        <f t="shared" si="38"/>
        <v>0</v>
      </c>
      <c r="CP29" s="283"/>
      <c r="CQ29" s="344">
        <f>'stranka in letna napoved 2015'!CQ29</f>
        <v>0</v>
      </c>
      <c r="CR29" s="247">
        <f t="shared" si="39"/>
        <v>0</v>
      </c>
      <c r="CS29" s="30">
        <f t="shared" si="2"/>
        <v>0</v>
      </c>
      <c r="CT29" s="30">
        <f t="shared" si="40"/>
        <v>0</v>
      </c>
      <c r="CU29" s="31">
        <f t="shared" si="41"/>
        <v>0</v>
      </c>
      <c r="CV29" s="192">
        <f t="shared" si="42"/>
        <v>0</v>
      </c>
      <c r="CW29" s="279"/>
      <c r="CX29" s="345">
        <f>'stranka in letna napoved 2015'!CX29</f>
        <v>0</v>
      </c>
      <c r="CY29" s="252">
        <f t="shared" si="43"/>
        <v>0</v>
      </c>
      <c r="CZ29" s="283"/>
      <c r="DA29" s="345">
        <f>'stranka in letna napoved 2015'!DA29</f>
        <v>0</v>
      </c>
      <c r="DB29" s="346">
        <f t="shared" si="44"/>
        <v>0</v>
      </c>
      <c r="DC29" s="283"/>
      <c r="DD29" s="345">
        <f>'stranka in letna napoved 2015'!DD29</f>
        <v>0</v>
      </c>
      <c r="DE29" s="347">
        <f t="shared" si="45"/>
        <v>0</v>
      </c>
      <c r="DF29" s="32">
        <f t="shared" si="3"/>
        <v>0</v>
      </c>
      <c r="DG29" s="32">
        <f t="shared" si="46"/>
        <v>0</v>
      </c>
      <c r="DH29" s="32">
        <f t="shared" si="47"/>
        <v>0</v>
      </c>
      <c r="DI29" s="194">
        <f t="shared" si="48"/>
        <v>0</v>
      </c>
      <c r="DJ29" s="279"/>
      <c r="DK29" s="348">
        <f>'stranka in letna napoved 2015'!DK29</f>
        <v>0</v>
      </c>
      <c r="DL29" s="349">
        <f t="shared" si="49"/>
        <v>0</v>
      </c>
      <c r="DM29" s="283"/>
      <c r="DN29" s="348">
        <f>'stranka in letna napoved 2015'!DN29</f>
        <v>0</v>
      </c>
      <c r="DO29" s="350">
        <f t="shared" si="50"/>
        <v>0</v>
      </c>
      <c r="DP29" s="283"/>
      <c r="DQ29" s="348">
        <f>'stranka in letna napoved 2015'!DQ29</f>
        <v>0</v>
      </c>
      <c r="DR29" s="258">
        <f t="shared" si="51"/>
        <v>0</v>
      </c>
      <c r="DS29" s="33">
        <f t="shared" si="4"/>
        <v>0</v>
      </c>
      <c r="DT29" s="33">
        <f t="shared" si="5"/>
        <v>0</v>
      </c>
      <c r="DU29" s="33">
        <f t="shared" si="52"/>
        <v>0</v>
      </c>
      <c r="DV29" s="196">
        <f t="shared" si="53"/>
        <v>0</v>
      </c>
      <c r="DW29" s="279"/>
      <c r="DX29" s="351">
        <f>'stranka in letna napoved 2015'!DX29</f>
        <v>0</v>
      </c>
      <c r="DY29" s="262">
        <f t="shared" si="54"/>
        <v>0</v>
      </c>
      <c r="DZ29" s="283"/>
      <c r="EA29" s="351">
        <f>'stranka in letna napoved 2015'!EA29</f>
        <v>0</v>
      </c>
      <c r="EB29" s="352">
        <f t="shared" si="55"/>
        <v>0</v>
      </c>
      <c r="EC29" s="283"/>
      <c r="ED29" s="262">
        <f>'stranka in letna napoved 2015'!ED29</f>
        <v>0</v>
      </c>
      <c r="EE29" s="353">
        <f t="shared" si="56"/>
        <v>0</v>
      </c>
      <c r="EF29" s="34">
        <f t="shared" si="6"/>
        <v>0</v>
      </c>
      <c r="EG29" s="34">
        <f t="shared" si="57"/>
        <v>0</v>
      </c>
      <c r="EH29" s="34">
        <f t="shared" si="58"/>
        <v>0</v>
      </c>
      <c r="EI29" s="200">
        <f t="shared" si="59"/>
        <v>0</v>
      </c>
      <c r="EJ29" s="287"/>
      <c r="EK29" s="357">
        <f>'stranka in letna napoved 2015'!EK29</f>
        <v>0</v>
      </c>
      <c r="EL29" s="269">
        <f t="shared" si="60"/>
        <v>0</v>
      </c>
      <c r="EM29" s="276"/>
      <c r="EN29" s="357">
        <f>'stranka in letna napoved 2015'!EN29</f>
        <v>0</v>
      </c>
      <c r="EO29" s="269">
        <f t="shared" si="61"/>
        <v>0</v>
      </c>
      <c r="EP29" s="283"/>
      <c r="EQ29" s="357">
        <f>'stranka in letna napoved 2015'!EQ29</f>
        <v>0</v>
      </c>
      <c r="ER29" s="269">
        <f t="shared" si="62"/>
        <v>0</v>
      </c>
      <c r="ES29" s="35">
        <f t="shared" si="7"/>
        <v>0</v>
      </c>
      <c r="ET29" s="35">
        <f t="shared" si="63"/>
        <v>0</v>
      </c>
      <c r="EU29" s="36">
        <f t="shared" si="64"/>
        <v>0</v>
      </c>
      <c r="EV29" s="206">
        <f t="shared" si="65"/>
        <v>0</v>
      </c>
      <c r="EW29" s="288">
        <f t="shared" si="66"/>
        <v>0</v>
      </c>
      <c r="EX29" s="289">
        <f t="shared" si="67"/>
        <v>0</v>
      </c>
      <c r="EY29" s="289">
        <f t="shared" si="68"/>
        <v>0</v>
      </c>
      <c r="EZ29" s="289">
        <f t="shared" si="69"/>
        <v>0</v>
      </c>
      <c r="FA29" s="289">
        <f t="shared" si="70"/>
        <v>0</v>
      </c>
      <c r="FB29" s="290">
        <f t="shared" si="71"/>
        <v>0</v>
      </c>
      <c r="FC29" s="292">
        <f t="shared" si="72"/>
        <v>0</v>
      </c>
    </row>
    <row r="30" spans="1:159" ht="30">
      <c r="A30" s="37">
        <f>'stranka in letna napoved 2015'!A30</f>
        <v>27</v>
      </c>
      <c r="B30" s="37" t="str">
        <f>'stranka in letna napoved 2015'!B30</f>
        <v>27/2013</v>
      </c>
      <c r="C30" s="38" t="str">
        <f>'stranka in letna napoved 2015'!C30</f>
        <v>EVERET INTERNATIONAL d.o.o.</v>
      </c>
      <c r="D30" s="39" t="str">
        <f>'stranka in letna napoved 2015'!D30</f>
        <v>Leskoškova cesta 9E</v>
      </c>
      <c r="E30" s="39" t="str">
        <f>'stranka in letna napoved 2015'!E30</f>
        <v>Ljubljana</v>
      </c>
      <c r="F30" s="40">
        <f>'stranka in letna napoved 2015'!F30</f>
        <v>1000</v>
      </c>
      <c r="G30" s="40" t="str">
        <f>'stranka in letna napoved 2015'!G30</f>
        <v>SI15965406</v>
      </c>
      <c r="H30" s="40" t="str">
        <f>'stranka in letna napoved 2015'!H30</f>
        <v>5523800000</v>
      </c>
      <c r="I30" s="40" t="str">
        <f>'stranka in letna napoved 2015'!I30</f>
        <v>sumrade@everet.net.si</v>
      </c>
      <c r="J30" s="40" t="str">
        <f>'stranka in letna napoved 2015'!J30</f>
        <v>46.450</v>
      </c>
      <c r="K30" s="40">
        <f>'stranka in letna napoved 2015'!K30</f>
        <v>0</v>
      </c>
      <c r="L30" s="40">
        <f>'stranka in letna napoved 2015'!L30</f>
        <v>0</v>
      </c>
      <c r="M30" s="66">
        <f>'stranka in letna napoved 2015'!M30</f>
        <v>0</v>
      </c>
      <c r="N30" s="102" t="str">
        <f>'stranka in letna napoved 2015'!N30</f>
        <v>IM</v>
      </c>
      <c r="O30" s="100" t="str">
        <f>'stranka in letna napoved 2015'!O30</f>
        <v>pridobitelj embaliranega blaga</v>
      </c>
      <c r="P30" s="40" t="str">
        <f>'stranka in letna napoved 2015'!P30</f>
        <v>QP</v>
      </c>
      <c r="Q30" s="64">
        <f>'stranka in letna napoved 2015'!Q30</f>
        <v>41585</v>
      </c>
      <c r="R30" s="64">
        <f>'stranka in letna napoved 2015'!R30</f>
        <v>41585</v>
      </c>
      <c r="S30" s="40" t="str">
        <f>'stranka in letna napoved 2015'!S30</f>
        <v>Janez Kemperle</v>
      </c>
      <c r="T30" s="40" t="str">
        <f>'stranka in letna napoved 2015'!T30</f>
        <v>+386 1 586 22 50</v>
      </c>
      <c r="U30" s="40" t="str">
        <f>'stranka in letna napoved 2015'!U30</f>
        <v>Janez.Kemperle@everet-group.com</v>
      </c>
      <c r="V30" s="40">
        <f>'stranka in letna napoved 2015'!V30</f>
        <v>0</v>
      </c>
      <c r="W30" s="40">
        <f>'stranka in letna napoved 2015'!W30</f>
        <v>0</v>
      </c>
      <c r="X30" s="40">
        <f>'stranka in letna napoved 2015'!X30</f>
        <v>0</v>
      </c>
      <c r="Y30" s="40">
        <f>'stranka in letna napoved 2015'!Y30</f>
        <v>0</v>
      </c>
      <c r="Z30" s="40">
        <f>'stranka in letna napoved 2015'!Z30</f>
        <v>0</v>
      </c>
      <c r="AA30" s="272"/>
      <c r="AB30" s="180">
        <f>'stranka in letna napoved 2015'!AB30</f>
        <v>53</v>
      </c>
      <c r="AC30" s="104">
        <f t="shared" si="8"/>
        <v>0</v>
      </c>
      <c r="AD30" s="272"/>
      <c r="AE30" s="180">
        <f>'stranka in letna napoved 2015'!AE30</f>
        <v>42</v>
      </c>
      <c r="AF30" s="104">
        <f t="shared" si="9"/>
        <v>0</v>
      </c>
      <c r="AG30" s="20">
        <f t="shared" si="0"/>
        <v>0</v>
      </c>
      <c r="AH30" s="272"/>
      <c r="AI30" s="180">
        <f>'stranka in letna napoved 2015'!AI30</f>
        <v>52</v>
      </c>
      <c r="AJ30" s="104">
        <f t="shared" si="10"/>
        <v>0</v>
      </c>
      <c r="AK30" s="272"/>
      <c r="AL30" s="180">
        <f>'stranka in letna napoved 2015'!AL30</f>
        <v>41</v>
      </c>
      <c r="AM30" s="236">
        <f t="shared" si="11"/>
        <v>0</v>
      </c>
      <c r="AN30" s="22">
        <f t="shared" si="12"/>
        <v>0</v>
      </c>
      <c r="AO30" s="276"/>
      <c r="AP30" s="182">
        <f>'stranka in letna napoved 2015'!AP30</f>
        <v>41</v>
      </c>
      <c r="AQ30" s="331">
        <f t="shared" si="13"/>
        <v>0</v>
      </c>
      <c r="AR30" s="23">
        <f t="shared" si="14"/>
        <v>0</v>
      </c>
      <c r="AS30" s="23">
        <f t="shared" si="15"/>
        <v>0</v>
      </c>
      <c r="AT30" s="23">
        <f t="shared" si="16"/>
        <v>0</v>
      </c>
      <c r="AU30" s="174">
        <f t="shared" si="17"/>
        <v>0</v>
      </c>
      <c r="AV30" s="279"/>
      <c r="AW30" s="333">
        <f>'stranka in letna napoved 2015'!AW30</f>
        <v>67</v>
      </c>
      <c r="AX30" s="242">
        <f t="shared" si="18"/>
        <v>0</v>
      </c>
      <c r="AY30" s="272"/>
      <c r="AZ30" s="332">
        <f>'stranka in letna napoved 2015'!AZ30</f>
        <v>42</v>
      </c>
      <c r="BA30" s="242">
        <f t="shared" si="19"/>
        <v>0</v>
      </c>
      <c r="BB30" s="272"/>
      <c r="BC30" s="333">
        <f>'stranka in letna napoved 2015'!BC30</f>
        <v>46</v>
      </c>
      <c r="BD30" s="335">
        <f t="shared" si="20"/>
        <v>0</v>
      </c>
      <c r="BE30" s="25">
        <f t="shared" si="21"/>
        <v>0</v>
      </c>
      <c r="BF30" s="272"/>
      <c r="BG30" s="333">
        <f>'stranka in letna napoved 2015'!BG30</f>
        <v>66</v>
      </c>
      <c r="BH30" s="335">
        <f t="shared" si="22"/>
        <v>0</v>
      </c>
      <c r="BI30" s="272"/>
      <c r="BJ30" s="333">
        <f>'stranka in letna napoved 2015'!BJ30</f>
        <v>41</v>
      </c>
      <c r="BK30" s="335">
        <f t="shared" si="23"/>
        <v>0</v>
      </c>
      <c r="BL30" s="272"/>
      <c r="BM30" s="333">
        <f>'stranka in letna napoved 2015'!BM30</f>
        <v>45</v>
      </c>
      <c r="BN30" s="335">
        <f t="shared" si="24"/>
        <v>0</v>
      </c>
      <c r="BO30" s="26">
        <f t="shared" si="25"/>
        <v>0</v>
      </c>
      <c r="BP30" s="281"/>
      <c r="BQ30" s="333">
        <f>'stranka in letna napoved 2015'!BQ30</f>
        <v>41</v>
      </c>
      <c r="BR30" s="335">
        <f t="shared" si="26"/>
        <v>0</v>
      </c>
      <c r="BS30" s="27">
        <f t="shared" si="27"/>
        <v>0</v>
      </c>
      <c r="BT30" s="27">
        <f t="shared" si="28"/>
        <v>0</v>
      </c>
      <c r="BU30" s="27">
        <f t="shared" si="29"/>
        <v>0</v>
      </c>
      <c r="BV30" s="335">
        <f t="shared" si="30"/>
        <v>0</v>
      </c>
      <c r="BW30" s="279"/>
      <c r="BX30" s="355">
        <f>'stranka in letna napoved 2015'!BX30</f>
        <v>42</v>
      </c>
      <c r="BY30" s="188">
        <f t="shared" si="31"/>
        <v>0</v>
      </c>
      <c r="BZ30" s="283"/>
      <c r="CA30" s="355">
        <f>'stranka in letna napoved 2015'!CA30</f>
        <v>41</v>
      </c>
      <c r="CB30" s="188">
        <f t="shared" si="32"/>
        <v>0</v>
      </c>
      <c r="CC30" s="283"/>
      <c r="CD30" s="341">
        <f>'stranka in letna napoved 2015'!CD30</f>
        <v>41</v>
      </c>
      <c r="CE30" s="188">
        <f t="shared" si="33"/>
        <v>0</v>
      </c>
      <c r="CF30" s="28">
        <f t="shared" si="1"/>
        <v>0</v>
      </c>
      <c r="CG30" s="28">
        <f t="shared" si="34"/>
        <v>0</v>
      </c>
      <c r="CH30" s="29">
        <f t="shared" si="35"/>
        <v>0</v>
      </c>
      <c r="CI30" s="188">
        <f t="shared" si="36"/>
        <v>0</v>
      </c>
      <c r="CJ30" s="272"/>
      <c r="CK30" s="342">
        <f>'stranka in letna napoved 2015'!CK30</f>
        <v>45</v>
      </c>
      <c r="CL30" s="247">
        <f t="shared" si="37"/>
        <v>0</v>
      </c>
      <c r="CM30" s="283"/>
      <c r="CN30" s="342">
        <f>'stranka in letna napoved 2015'!CN30</f>
        <v>45</v>
      </c>
      <c r="CO30" s="356">
        <f t="shared" si="38"/>
        <v>0</v>
      </c>
      <c r="CP30" s="283"/>
      <c r="CQ30" s="344">
        <f>'stranka in letna napoved 2015'!CQ30</f>
        <v>45</v>
      </c>
      <c r="CR30" s="247">
        <f t="shared" si="39"/>
        <v>0</v>
      </c>
      <c r="CS30" s="30">
        <f t="shared" si="2"/>
        <v>0</v>
      </c>
      <c r="CT30" s="30">
        <f t="shared" si="40"/>
        <v>0</v>
      </c>
      <c r="CU30" s="31">
        <f t="shared" si="41"/>
        <v>0</v>
      </c>
      <c r="CV30" s="192">
        <f t="shared" si="42"/>
        <v>0</v>
      </c>
      <c r="CW30" s="279"/>
      <c r="CX30" s="345">
        <f>'stranka in letna napoved 2015'!CX30</f>
        <v>30</v>
      </c>
      <c r="CY30" s="252">
        <f t="shared" si="43"/>
        <v>0</v>
      </c>
      <c r="CZ30" s="283"/>
      <c r="DA30" s="345">
        <f>'stranka in letna napoved 2015'!DA30</f>
        <v>29</v>
      </c>
      <c r="DB30" s="346">
        <f t="shared" si="44"/>
        <v>0</v>
      </c>
      <c r="DC30" s="283"/>
      <c r="DD30" s="345">
        <f>'stranka in letna napoved 2015'!DD30</f>
        <v>29</v>
      </c>
      <c r="DE30" s="347">
        <f t="shared" si="45"/>
        <v>0</v>
      </c>
      <c r="DF30" s="32">
        <f t="shared" si="3"/>
        <v>0</v>
      </c>
      <c r="DG30" s="32">
        <f t="shared" si="46"/>
        <v>0</v>
      </c>
      <c r="DH30" s="32">
        <f t="shared" si="47"/>
        <v>0</v>
      </c>
      <c r="DI30" s="194">
        <f t="shared" si="48"/>
        <v>0</v>
      </c>
      <c r="DJ30" s="279"/>
      <c r="DK30" s="348">
        <f>'stranka in letna napoved 2015'!DK30</f>
        <v>39</v>
      </c>
      <c r="DL30" s="349">
        <f t="shared" si="49"/>
        <v>0</v>
      </c>
      <c r="DM30" s="283"/>
      <c r="DN30" s="348">
        <f>'stranka in letna napoved 2015'!DN30</f>
        <v>38</v>
      </c>
      <c r="DO30" s="350">
        <f t="shared" si="50"/>
        <v>0</v>
      </c>
      <c r="DP30" s="283"/>
      <c r="DQ30" s="348">
        <f>'stranka in letna napoved 2015'!DQ30</f>
        <v>38</v>
      </c>
      <c r="DR30" s="258">
        <f t="shared" si="51"/>
        <v>0</v>
      </c>
      <c r="DS30" s="33">
        <f t="shared" si="4"/>
        <v>0</v>
      </c>
      <c r="DT30" s="33">
        <f t="shared" si="5"/>
        <v>0</v>
      </c>
      <c r="DU30" s="33">
        <f t="shared" si="52"/>
        <v>0</v>
      </c>
      <c r="DV30" s="196">
        <f t="shared" si="53"/>
        <v>0</v>
      </c>
      <c r="DW30" s="279"/>
      <c r="DX30" s="351">
        <f>'stranka in letna napoved 2015'!DX30</f>
        <v>62</v>
      </c>
      <c r="DY30" s="262">
        <f t="shared" si="54"/>
        <v>0</v>
      </c>
      <c r="DZ30" s="283"/>
      <c r="EA30" s="351">
        <f>'stranka in letna napoved 2015'!EA30</f>
        <v>61</v>
      </c>
      <c r="EB30" s="352">
        <f t="shared" si="55"/>
        <v>0</v>
      </c>
      <c r="EC30" s="283"/>
      <c r="ED30" s="262">
        <f>'stranka in letna napoved 2015'!ED30</f>
        <v>61</v>
      </c>
      <c r="EE30" s="353">
        <f t="shared" si="56"/>
        <v>0</v>
      </c>
      <c r="EF30" s="34">
        <f t="shared" si="6"/>
        <v>0</v>
      </c>
      <c r="EG30" s="34">
        <f t="shared" si="57"/>
        <v>0</v>
      </c>
      <c r="EH30" s="34">
        <f t="shared" si="58"/>
        <v>0</v>
      </c>
      <c r="EI30" s="200">
        <f t="shared" si="59"/>
        <v>0</v>
      </c>
      <c r="EJ30" s="287"/>
      <c r="EK30" s="357">
        <f>'stranka in letna napoved 2015'!EK30</f>
        <v>549</v>
      </c>
      <c r="EL30" s="269">
        <f t="shared" si="60"/>
        <v>0</v>
      </c>
      <c r="EM30" s="276"/>
      <c r="EN30" s="357">
        <f>'stranka in letna napoved 2015'!EN30</f>
        <v>548</v>
      </c>
      <c r="EO30" s="269">
        <f t="shared" si="61"/>
        <v>0</v>
      </c>
      <c r="EP30" s="283"/>
      <c r="EQ30" s="357">
        <f>'stranka in letna napoved 2015'!EQ30</f>
        <v>548</v>
      </c>
      <c r="ER30" s="269">
        <f t="shared" si="62"/>
        <v>0</v>
      </c>
      <c r="ES30" s="35">
        <f t="shared" si="7"/>
        <v>0</v>
      </c>
      <c r="ET30" s="35">
        <f t="shared" si="63"/>
        <v>0</v>
      </c>
      <c r="EU30" s="36">
        <f t="shared" si="64"/>
        <v>0</v>
      </c>
      <c r="EV30" s="206">
        <f t="shared" si="65"/>
        <v>0</v>
      </c>
      <c r="EW30" s="288">
        <f t="shared" si="66"/>
        <v>0</v>
      </c>
      <c r="EX30" s="289">
        <f t="shared" si="67"/>
        <v>0</v>
      </c>
      <c r="EY30" s="289">
        <f t="shared" si="68"/>
        <v>0</v>
      </c>
      <c r="EZ30" s="289">
        <f t="shared" si="69"/>
        <v>0</v>
      </c>
      <c r="FA30" s="289">
        <f t="shared" si="70"/>
        <v>0</v>
      </c>
      <c r="FB30" s="290">
        <f t="shared" si="71"/>
        <v>0</v>
      </c>
      <c r="FC30" s="292">
        <f t="shared" si="72"/>
        <v>0</v>
      </c>
    </row>
    <row r="31" spans="1:159" ht="30">
      <c r="A31" s="37">
        <f>'stranka in letna napoved 2015'!A31</f>
        <v>28</v>
      </c>
      <c r="B31" s="37" t="str">
        <f>'stranka in letna napoved 2015'!B31</f>
        <v>28/2013</v>
      </c>
      <c r="C31" s="38" t="str">
        <f>'stranka in letna napoved 2015'!C31</f>
        <v>ORBICO d.o.o.</v>
      </c>
      <c r="D31" s="39" t="str">
        <f>'stranka in letna napoved 2015'!D31</f>
        <v>Verovškova ulica 72</v>
      </c>
      <c r="E31" s="39" t="str">
        <f>'stranka in letna napoved 2015'!E31</f>
        <v>Ljubljana</v>
      </c>
      <c r="F31" s="40">
        <f>'stranka in letna napoved 2015'!F31</f>
        <v>1000</v>
      </c>
      <c r="G31" s="40" t="str">
        <f>'stranka in letna napoved 2015'!G31</f>
        <v>SI57545260</v>
      </c>
      <c r="H31" s="40" t="str">
        <f>'stranka in letna napoved 2015'!H31</f>
        <v>5315166000</v>
      </c>
      <c r="I31" s="40" t="str">
        <f>'stranka in letna napoved 2015'!I31</f>
        <v>igor.sprajcar@orbico.si</v>
      </c>
      <c r="J31" s="40" t="str">
        <f>'stranka in letna napoved 2015'!J31</f>
        <v>46.900</v>
      </c>
      <c r="K31" s="40">
        <f>'stranka in letna napoved 2015'!K31</f>
        <v>0</v>
      </c>
      <c r="L31" s="40">
        <f>'stranka in letna napoved 2015'!L31</f>
        <v>0</v>
      </c>
      <c r="M31" s="66">
        <f>'stranka in letna napoved 2015'!M31</f>
        <v>0</v>
      </c>
      <c r="N31" s="102" t="str">
        <f>'stranka in letna napoved 2015'!N31</f>
        <v>SZ</v>
      </c>
      <c r="O31" s="100" t="str">
        <f>'stranka in letna napoved 2015'!O31</f>
        <v>pridobitelj embaliranega blaga</v>
      </c>
      <c r="P31" s="40" t="str">
        <f>'stranka in letna napoved 2015'!P31</f>
        <v>QD</v>
      </c>
      <c r="Q31" s="64">
        <f>'stranka in letna napoved 2015'!Q31</f>
        <v>41590</v>
      </c>
      <c r="R31" s="64">
        <f>'stranka in letna napoved 2015'!R31</f>
        <v>41590</v>
      </c>
      <c r="S31" s="40" t="str">
        <f>'stranka in letna napoved 2015'!S31</f>
        <v>Darja Sluga</v>
      </c>
      <c r="T31" s="40" t="str">
        <f>'stranka in letna napoved 2015'!T31</f>
        <v>+386 1 588 68 01</v>
      </c>
      <c r="U31" s="40" t="str">
        <f>'stranka in letna napoved 2015'!U31</f>
        <v>darja.sluga@orbico.si</v>
      </c>
      <c r="V31" s="40">
        <f>'stranka in letna napoved 2015'!V31</f>
        <v>0</v>
      </c>
      <c r="W31" s="40">
        <f>'stranka in letna napoved 2015'!W31</f>
        <v>0</v>
      </c>
      <c r="X31" s="40">
        <f>'stranka in letna napoved 2015'!X31</f>
        <v>0</v>
      </c>
      <c r="Y31" s="40">
        <f>'stranka in letna napoved 2015'!Y31</f>
        <v>0</v>
      </c>
      <c r="Z31" s="40">
        <f>'stranka in letna napoved 2015'!Z31</f>
        <v>0</v>
      </c>
      <c r="AA31" s="272"/>
      <c r="AB31" s="180">
        <f>'stranka in letna napoved 2015'!AB31</f>
        <v>0</v>
      </c>
      <c r="AC31" s="104">
        <f t="shared" si="8"/>
        <v>0</v>
      </c>
      <c r="AD31" s="272"/>
      <c r="AE31" s="180">
        <f>'stranka in letna napoved 2015'!AE31</f>
        <v>0</v>
      </c>
      <c r="AF31" s="104">
        <f t="shared" si="9"/>
        <v>0</v>
      </c>
      <c r="AG31" s="20">
        <f t="shared" si="0"/>
        <v>0</v>
      </c>
      <c r="AH31" s="272"/>
      <c r="AI31" s="180">
        <f>'stranka in letna napoved 2015'!AI31</f>
        <v>0</v>
      </c>
      <c r="AJ31" s="104">
        <f t="shared" si="10"/>
        <v>0</v>
      </c>
      <c r="AK31" s="272"/>
      <c r="AL31" s="180">
        <f>'stranka in letna napoved 2015'!AL31</f>
        <v>0</v>
      </c>
      <c r="AM31" s="236">
        <f t="shared" si="11"/>
        <v>0</v>
      </c>
      <c r="AN31" s="22">
        <f t="shared" si="12"/>
        <v>0</v>
      </c>
      <c r="AO31" s="276"/>
      <c r="AP31" s="182">
        <f>'stranka in letna napoved 2015'!AP31</f>
        <v>0</v>
      </c>
      <c r="AQ31" s="331">
        <f t="shared" si="13"/>
        <v>0</v>
      </c>
      <c r="AR31" s="23">
        <f t="shared" si="14"/>
        <v>0</v>
      </c>
      <c r="AS31" s="23">
        <f t="shared" si="15"/>
        <v>0</v>
      </c>
      <c r="AT31" s="23">
        <f t="shared" si="16"/>
        <v>0</v>
      </c>
      <c r="AU31" s="174">
        <f t="shared" si="17"/>
        <v>0</v>
      </c>
      <c r="AV31" s="279"/>
      <c r="AW31" s="333">
        <f>'stranka in letna napoved 2015'!AW31</f>
        <v>0</v>
      </c>
      <c r="AX31" s="242">
        <f t="shared" si="18"/>
        <v>0</v>
      </c>
      <c r="AY31" s="272"/>
      <c r="AZ31" s="332">
        <f>'stranka in letna napoved 2015'!AZ31</f>
        <v>0</v>
      </c>
      <c r="BA31" s="242">
        <f t="shared" si="19"/>
        <v>0</v>
      </c>
      <c r="BB31" s="272"/>
      <c r="BC31" s="333">
        <f>'stranka in letna napoved 2015'!BC31</f>
        <v>0</v>
      </c>
      <c r="BD31" s="335">
        <f t="shared" si="20"/>
        <v>0</v>
      </c>
      <c r="BE31" s="25">
        <f t="shared" si="21"/>
        <v>0</v>
      </c>
      <c r="BF31" s="272"/>
      <c r="BG31" s="333">
        <f>'stranka in letna napoved 2015'!BG31</f>
        <v>0</v>
      </c>
      <c r="BH31" s="335">
        <f t="shared" si="22"/>
        <v>0</v>
      </c>
      <c r="BI31" s="272"/>
      <c r="BJ31" s="333">
        <f>'stranka in letna napoved 2015'!BJ31</f>
        <v>0</v>
      </c>
      <c r="BK31" s="335">
        <f t="shared" si="23"/>
        <v>0</v>
      </c>
      <c r="BL31" s="272"/>
      <c r="BM31" s="333">
        <f>'stranka in letna napoved 2015'!BM31</f>
        <v>0</v>
      </c>
      <c r="BN31" s="335">
        <f t="shared" si="24"/>
        <v>0</v>
      </c>
      <c r="BO31" s="26">
        <f t="shared" si="25"/>
        <v>0</v>
      </c>
      <c r="BP31" s="281"/>
      <c r="BQ31" s="333">
        <f>'stranka in letna napoved 2015'!BQ31</f>
        <v>0</v>
      </c>
      <c r="BR31" s="335">
        <f t="shared" si="26"/>
        <v>0</v>
      </c>
      <c r="BS31" s="27">
        <f t="shared" si="27"/>
        <v>0</v>
      </c>
      <c r="BT31" s="27">
        <f t="shared" si="28"/>
        <v>0</v>
      </c>
      <c r="BU31" s="27">
        <f t="shared" si="29"/>
        <v>0</v>
      </c>
      <c r="BV31" s="335">
        <f t="shared" si="30"/>
        <v>0</v>
      </c>
      <c r="BW31" s="279"/>
      <c r="BX31" s="355">
        <f>'stranka in letna napoved 2015'!BX31</f>
        <v>0</v>
      </c>
      <c r="BY31" s="188">
        <f t="shared" si="31"/>
        <v>0</v>
      </c>
      <c r="BZ31" s="283"/>
      <c r="CA31" s="355">
        <f>'stranka in letna napoved 2015'!CA31</f>
        <v>0</v>
      </c>
      <c r="CB31" s="188">
        <f t="shared" si="32"/>
        <v>0</v>
      </c>
      <c r="CC31" s="283"/>
      <c r="CD31" s="341">
        <f>'stranka in letna napoved 2015'!CD31</f>
        <v>0</v>
      </c>
      <c r="CE31" s="188">
        <f t="shared" si="33"/>
        <v>0</v>
      </c>
      <c r="CF31" s="28">
        <f t="shared" si="1"/>
        <v>0</v>
      </c>
      <c r="CG31" s="28">
        <f t="shared" si="34"/>
        <v>0</v>
      </c>
      <c r="CH31" s="29">
        <f t="shared" si="35"/>
        <v>0</v>
      </c>
      <c r="CI31" s="188">
        <f t="shared" si="36"/>
        <v>0</v>
      </c>
      <c r="CJ31" s="272"/>
      <c r="CK31" s="342">
        <f>'stranka in letna napoved 2015'!CK31</f>
        <v>0</v>
      </c>
      <c r="CL31" s="247">
        <f t="shared" si="37"/>
        <v>0</v>
      </c>
      <c r="CM31" s="283"/>
      <c r="CN31" s="342">
        <f>'stranka in letna napoved 2015'!CN31</f>
        <v>0</v>
      </c>
      <c r="CO31" s="356">
        <f t="shared" si="38"/>
        <v>0</v>
      </c>
      <c r="CP31" s="283"/>
      <c r="CQ31" s="344">
        <f>'stranka in letna napoved 2015'!CQ31</f>
        <v>0</v>
      </c>
      <c r="CR31" s="247">
        <f t="shared" si="39"/>
        <v>0</v>
      </c>
      <c r="CS31" s="30">
        <f t="shared" si="2"/>
        <v>0</v>
      </c>
      <c r="CT31" s="30">
        <f t="shared" si="40"/>
        <v>0</v>
      </c>
      <c r="CU31" s="31">
        <f t="shared" si="41"/>
        <v>0</v>
      </c>
      <c r="CV31" s="192">
        <f t="shared" si="42"/>
        <v>0</v>
      </c>
      <c r="CW31" s="279"/>
      <c r="CX31" s="345">
        <f>'stranka in letna napoved 2015'!CX31</f>
        <v>0</v>
      </c>
      <c r="CY31" s="252">
        <f t="shared" si="43"/>
        <v>0</v>
      </c>
      <c r="CZ31" s="283"/>
      <c r="DA31" s="345">
        <f>'stranka in letna napoved 2015'!DA31</f>
        <v>0</v>
      </c>
      <c r="DB31" s="346">
        <f t="shared" si="44"/>
        <v>0</v>
      </c>
      <c r="DC31" s="283"/>
      <c r="DD31" s="345">
        <f>'stranka in letna napoved 2015'!DD31</f>
        <v>0</v>
      </c>
      <c r="DE31" s="347">
        <f t="shared" si="45"/>
        <v>0</v>
      </c>
      <c r="DF31" s="32">
        <f t="shared" si="3"/>
        <v>0</v>
      </c>
      <c r="DG31" s="32">
        <f t="shared" si="46"/>
        <v>0</v>
      </c>
      <c r="DH31" s="32">
        <f t="shared" si="47"/>
        <v>0</v>
      </c>
      <c r="DI31" s="194">
        <f t="shared" si="48"/>
        <v>0</v>
      </c>
      <c r="DJ31" s="279"/>
      <c r="DK31" s="348">
        <f>'stranka in letna napoved 2015'!DK31</f>
        <v>0</v>
      </c>
      <c r="DL31" s="349">
        <f t="shared" si="49"/>
        <v>0</v>
      </c>
      <c r="DM31" s="283"/>
      <c r="DN31" s="348">
        <f>'stranka in letna napoved 2015'!DN31</f>
        <v>0</v>
      </c>
      <c r="DO31" s="350">
        <f t="shared" si="50"/>
        <v>0</v>
      </c>
      <c r="DP31" s="283"/>
      <c r="DQ31" s="348">
        <f>'stranka in letna napoved 2015'!DQ31</f>
        <v>0</v>
      </c>
      <c r="DR31" s="258">
        <f t="shared" si="51"/>
        <v>0</v>
      </c>
      <c r="DS31" s="33">
        <f t="shared" si="4"/>
        <v>0</v>
      </c>
      <c r="DT31" s="33">
        <f t="shared" si="5"/>
        <v>0</v>
      </c>
      <c r="DU31" s="33">
        <f t="shared" si="52"/>
        <v>0</v>
      </c>
      <c r="DV31" s="196">
        <f t="shared" si="53"/>
        <v>0</v>
      </c>
      <c r="DW31" s="279"/>
      <c r="DX31" s="351">
        <f>'stranka in letna napoved 2015'!DX31</f>
        <v>0</v>
      </c>
      <c r="DY31" s="262">
        <f t="shared" si="54"/>
        <v>0</v>
      </c>
      <c r="DZ31" s="283"/>
      <c r="EA31" s="351">
        <f>'stranka in letna napoved 2015'!EA31</f>
        <v>0</v>
      </c>
      <c r="EB31" s="352">
        <f t="shared" si="55"/>
        <v>0</v>
      </c>
      <c r="EC31" s="283"/>
      <c r="ED31" s="262">
        <f>'stranka in letna napoved 2015'!ED31</f>
        <v>0</v>
      </c>
      <c r="EE31" s="353">
        <f t="shared" si="56"/>
        <v>0</v>
      </c>
      <c r="EF31" s="34">
        <f t="shared" si="6"/>
        <v>0</v>
      </c>
      <c r="EG31" s="34">
        <f t="shared" si="57"/>
        <v>0</v>
      </c>
      <c r="EH31" s="34">
        <f t="shared" si="58"/>
        <v>0</v>
      </c>
      <c r="EI31" s="200">
        <f t="shared" si="59"/>
        <v>0</v>
      </c>
      <c r="EJ31" s="287"/>
      <c r="EK31" s="357">
        <f>'stranka in letna napoved 2015'!EK31</f>
        <v>0</v>
      </c>
      <c r="EL31" s="269">
        <f t="shared" si="60"/>
        <v>0</v>
      </c>
      <c r="EM31" s="276"/>
      <c r="EN31" s="357">
        <f>'stranka in letna napoved 2015'!EN31</f>
        <v>0</v>
      </c>
      <c r="EO31" s="269">
        <f t="shared" si="61"/>
        <v>0</v>
      </c>
      <c r="EP31" s="283"/>
      <c r="EQ31" s="357">
        <f>'stranka in letna napoved 2015'!EQ31</f>
        <v>0</v>
      </c>
      <c r="ER31" s="269">
        <f t="shared" si="62"/>
        <v>0</v>
      </c>
      <c r="ES31" s="35">
        <f t="shared" si="7"/>
        <v>0</v>
      </c>
      <c r="ET31" s="35">
        <f t="shared" si="63"/>
        <v>0</v>
      </c>
      <c r="EU31" s="36">
        <f t="shared" si="64"/>
        <v>0</v>
      </c>
      <c r="EV31" s="206">
        <f t="shared" si="65"/>
        <v>0</v>
      </c>
      <c r="EW31" s="288">
        <f t="shared" si="66"/>
        <v>0</v>
      </c>
      <c r="EX31" s="289">
        <f t="shared" si="67"/>
        <v>0</v>
      </c>
      <c r="EY31" s="289">
        <f t="shared" si="68"/>
        <v>0</v>
      </c>
      <c r="EZ31" s="289">
        <f t="shared" si="69"/>
        <v>0</v>
      </c>
      <c r="FA31" s="289">
        <f t="shared" si="70"/>
        <v>0</v>
      </c>
      <c r="FB31" s="290">
        <f t="shared" si="71"/>
        <v>0</v>
      </c>
      <c r="FC31" s="292">
        <f t="shared" si="72"/>
        <v>0</v>
      </c>
    </row>
    <row r="32" spans="1:159" ht="30">
      <c r="A32" s="37">
        <f>'stranka in letna napoved 2015'!A32</f>
        <v>29</v>
      </c>
      <c r="B32" s="37" t="str">
        <f>'stranka in letna napoved 2015'!B32</f>
        <v>29/2013</v>
      </c>
      <c r="C32" s="38" t="str">
        <f>'stranka in letna napoved 2015'!C32</f>
        <v>C &amp; A MODA d.o.o., Ljubljana</v>
      </c>
      <c r="D32" s="39" t="str">
        <f>'stranka in letna napoved 2015'!D32</f>
        <v>Leskoškova cesta 9E</v>
      </c>
      <c r="E32" s="39" t="str">
        <f>'stranka in letna napoved 2015'!E32</f>
        <v>Ljubljana</v>
      </c>
      <c r="F32" s="40">
        <f>'stranka in letna napoved 2015'!F32</f>
        <v>1000</v>
      </c>
      <c r="G32" s="40" t="str">
        <f>'stranka in letna napoved 2015'!G32</f>
        <v>SI65052145</v>
      </c>
      <c r="H32" s="40" t="str">
        <f>'stranka in letna napoved 2015'!H32</f>
        <v>1593838000</v>
      </c>
      <c r="I32" s="40">
        <f>'stranka in letna napoved 2015'!I32</f>
        <v>0</v>
      </c>
      <c r="J32" s="40" t="str">
        <f>'stranka in letna napoved 2015'!J32</f>
        <v>46.410</v>
      </c>
      <c r="K32" s="40">
        <f>'stranka in letna napoved 2015'!K32</f>
        <v>0</v>
      </c>
      <c r="L32" s="40">
        <f>'stranka in letna napoved 2015'!L32</f>
        <v>0</v>
      </c>
      <c r="M32" s="66">
        <f>'stranka in letna napoved 2015'!M32</f>
        <v>0</v>
      </c>
      <c r="N32" s="102" t="str">
        <f>'stranka in letna napoved 2015'!N32</f>
        <v>IM</v>
      </c>
      <c r="O32" s="100" t="str">
        <f>'stranka in letna napoved 2015'!O32</f>
        <v>pridobitelj embaliranega blaga</v>
      </c>
      <c r="P32" s="40" t="str">
        <f>'stranka in letna napoved 2015'!P32</f>
        <v>QP</v>
      </c>
      <c r="Q32" s="64">
        <f>'stranka in letna napoved 2015'!Q32</f>
        <v>41640</v>
      </c>
      <c r="R32" s="64">
        <f>'stranka in letna napoved 2015'!R32</f>
        <v>41557</v>
      </c>
      <c r="S32" s="40" t="str">
        <f>'stranka in letna napoved 2015'!S32</f>
        <v>Urška Lah</v>
      </c>
      <c r="T32" s="40" t="str">
        <f>'stranka in letna napoved 2015'!T32</f>
        <v>+386 1 586 33 72</v>
      </c>
      <c r="U32" s="40" t="str">
        <f>'stranka in letna napoved 2015'!U32</f>
        <v>urska.lah@canda.com</v>
      </c>
      <c r="V32" s="40">
        <f>'stranka in letna napoved 2015'!V32</f>
        <v>0</v>
      </c>
      <c r="W32" s="40">
        <f>'stranka in letna napoved 2015'!W32</f>
        <v>0</v>
      </c>
      <c r="X32" s="40">
        <f>'stranka in letna napoved 2015'!X32</f>
        <v>0</v>
      </c>
      <c r="Y32" s="40">
        <f>'stranka in letna napoved 2015'!Y32</f>
        <v>0</v>
      </c>
      <c r="Z32" s="40">
        <f>'stranka in letna napoved 2015'!Z32</f>
        <v>0</v>
      </c>
      <c r="AA32" s="272"/>
      <c r="AB32" s="180">
        <f>'stranka in letna napoved 2015'!AB32</f>
        <v>51</v>
      </c>
      <c r="AC32" s="104">
        <f t="shared" si="8"/>
        <v>0</v>
      </c>
      <c r="AD32" s="272"/>
      <c r="AE32" s="180">
        <f>'stranka in letna napoved 2015'!AE32</f>
        <v>42</v>
      </c>
      <c r="AF32" s="104">
        <f t="shared" si="9"/>
        <v>0</v>
      </c>
      <c r="AG32" s="20">
        <f t="shared" si="0"/>
        <v>0</v>
      </c>
      <c r="AH32" s="272"/>
      <c r="AI32" s="180">
        <f>'stranka in letna napoved 2015'!AI32</f>
        <v>50</v>
      </c>
      <c r="AJ32" s="104">
        <f t="shared" si="10"/>
        <v>0</v>
      </c>
      <c r="AK32" s="272"/>
      <c r="AL32" s="180">
        <f>'stranka in letna napoved 2015'!AL32</f>
        <v>41</v>
      </c>
      <c r="AM32" s="236">
        <f t="shared" si="11"/>
        <v>0</v>
      </c>
      <c r="AN32" s="22">
        <f t="shared" si="12"/>
        <v>0</v>
      </c>
      <c r="AO32" s="276"/>
      <c r="AP32" s="182">
        <f>'stranka in letna napoved 2015'!AP32</f>
        <v>41</v>
      </c>
      <c r="AQ32" s="331">
        <f t="shared" si="13"/>
        <v>0</v>
      </c>
      <c r="AR32" s="23">
        <f t="shared" si="14"/>
        <v>0</v>
      </c>
      <c r="AS32" s="23">
        <f t="shared" si="15"/>
        <v>0</v>
      </c>
      <c r="AT32" s="23">
        <f t="shared" si="16"/>
        <v>0</v>
      </c>
      <c r="AU32" s="174">
        <f t="shared" si="17"/>
        <v>0</v>
      </c>
      <c r="AV32" s="279"/>
      <c r="AW32" s="333">
        <f>'stranka in letna napoved 2015'!AW32</f>
        <v>52</v>
      </c>
      <c r="AX32" s="242">
        <f t="shared" si="18"/>
        <v>0</v>
      </c>
      <c r="AY32" s="272"/>
      <c r="AZ32" s="332">
        <f>'stranka in letna napoved 2015'!AZ32</f>
        <v>41</v>
      </c>
      <c r="BA32" s="242">
        <f t="shared" si="19"/>
        <v>0</v>
      </c>
      <c r="BB32" s="272"/>
      <c r="BC32" s="333">
        <f>'stranka in letna napoved 2015'!BC32</f>
        <v>46</v>
      </c>
      <c r="BD32" s="335">
        <f t="shared" si="20"/>
        <v>0</v>
      </c>
      <c r="BE32" s="25">
        <f t="shared" si="21"/>
        <v>0</v>
      </c>
      <c r="BF32" s="272"/>
      <c r="BG32" s="333">
        <f>'stranka in letna napoved 2015'!BG32</f>
        <v>51</v>
      </c>
      <c r="BH32" s="335">
        <f t="shared" si="22"/>
        <v>0</v>
      </c>
      <c r="BI32" s="272"/>
      <c r="BJ32" s="333">
        <f>'stranka in letna napoved 2015'!BJ32</f>
        <v>41</v>
      </c>
      <c r="BK32" s="335">
        <f t="shared" si="23"/>
        <v>0</v>
      </c>
      <c r="BL32" s="272"/>
      <c r="BM32" s="333">
        <f>'stranka in letna napoved 2015'!BM32</f>
        <v>45</v>
      </c>
      <c r="BN32" s="335">
        <f t="shared" si="24"/>
        <v>0</v>
      </c>
      <c r="BO32" s="26">
        <f t="shared" si="25"/>
        <v>0</v>
      </c>
      <c r="BP32" s="281"/>
      <c r="BQ32" s="333">
        <f>'stranka in letna napoved 2015'!BQ32</f>
        <v>41</v>
      </c>
      <c r="BR32" s="335">
        <f t="shared" si="26"/>
        <v>0</v>
      </c>
      <c r="BS32" s="27">
        <f t="shared" si="27"/>
        <v>0</v>
      </c>
      <c r="BT32" s="27">
        <f t="shared" si="28"/>
        <v>0</v>
      </c>
      <c r="BU32" s="27">
        <f t="shared" si="29"/>
        <v>0</v>
      </c>
      <c r="BV32" s="335">
        <f t="shared" si="30"/>
        <v>0</v>
      </c>
      <c r="BW32" s="279"/>
      <c r="BX32" s="355">
        <f>'stranka in letna napoved 2015'!BX32</f>
        <v>44</v>
      </c>
      <c r="BY32" s="188">
        <f t="shared" si="31"/>
        <v>0</v>
      </c>
      <c r="BZ32" s="283"/>
      <c r="CA32" s="355">
        <f>'stranka in letna napoved 2015'!CA32</f>
        <v>43</v>
      </c>
      <c r="CB32" s="188">
        <f t="shared" si="32"/>
        <v>0</v>
      </c>
      <c r="CC32" s="283"/>
      <c r="CD32" s="341">
        <f>'stranka in letna napoved 2015'!CD32</f>
        <v>43</v>
      </c>
      <c r="CE32" s="188">
        <f t="shared" si="33"/>
        <v>0</v>
      </c>
      <c r="CF32" s="28">
        <f t="shared" si="1"/>
        <v>0</v>
      </c>
      <c r="CG32" s="28">
        <f t="shared" si="34"/>
        <v>0</v>
      </c>
      <c r="CH32" s="29">
        <f t="shared" si="35"/>
        <v>0</v>
      </c>
      <c r="CI32" s="188">
        <f t="shared" si="36"/>
        <v>0</v>
      </c>
      <c r="CJ32" s="272"/>
      <c r="CK32" s="342">
        <f>'stranka in letna napoved 2015'!CK32</f>
        <v>49</v>
      </c>
      <c r="CL32" s="247">
        <f t="shared" si="37"/>
        <v>0</v>
      </c>
      <c r="CM32" s="283"/>
      <c r="CN32" s="342">
        <f>'stranka in letna napoved 2015'!CN32</f>
        <v>48</v>
      </c>
      <c r="CO32" s="356">
        <f t="shared" si="38"/>
        <v>0</v>
      </c>
      <c r="CP32" s="283"/>
      <c r="CQ32" s="344">
        <f>'stranka in letna napoved 2015'!CQ32</f>
        <v>48</v>
      </c>
      <c r="CR32" s="247">
        <f t="shared" si="39"/>
        <v>0</v>
      </c>
      <c r="CS32" s="30">
        <f t="shared" si="2"/>
        <v>0</v>
      </c>
      <c r="CT32" s="30">
        <f t="shared" si="40"/>
        <v>0</v>
      </c>
      <c r="CU32" s="31">
        <f t="shared" si="41"/>
        <v>0</v>
      </c>
      <c r="CV32" s="192">
        <f t="shared" si="42"/>
        <v>0</v>
      </c>
      <c r="CW32" s="279"/>
      <c r="CX32" s="345">
        <f>'stranka in letna napoved 2015'!CX32</f>
        <v>30</v>
      </c>
      <c r="CY32" s="252">
        <f t="shared" si="43"/>
        <v>0</v>
      </c>
      <c r="CZ32" s="283"/>
      <c r="DA32" s="345">
        <f>'stranka in letna napoved 2015'!DA32</f>
        <v>29</v>
      </c>
      <c r="DB32" s="346">
        <f t="shared" si="44"/>
        <v>0</v>
      </c>
      <c r="DC32" s="283"/>
      <c r="DD32" s="345">
        <f>'stranka in letna napoved 2015'!DD32</f>
        <v>29</v>
      </c>
      <c r="DE32" s="347">
        <f t="shared" si="45"/>
        <v>0</v>
      </c>
      <c r="DF32" s="32">
        <f t="shared" si="3"/>
        <v>0</v>
      </c>
      <c r="DG32" s="32">
        <f t="shared" si="46"/>
        <v>0</v>
      </c>
      <c r="DH32" s="32">
        <f t="shared" si="47"/>
        <v>0</v>
      </c>
      <c r="DI32" s="194">
        <f t="shared" si="48"/>
        <v>0</v>
      </c>
      <c r="DJ32" s="279"/>
      <c r="DK32" s="348">
        <f>'stranka in letna napoved 2015'!DK32</f>
        <v>39</v>
      </c>
      <c r="DL32" s="349">
        <f t="shared" si="49"/>
        <v>0</v>
      </c>
      <c r="DM32" s="283"/>
      <c r="DN32" s="348">
        <f>'stranka in letna napoved 2015'!DN32</f>
        <v>38</v>
      </c>
      <c r="DO32" s="350">
        <f t="shared" si="50"/>
        <v>0</v>
      </c>
      <c r="DP32" s="283"/>
      <c r="DQ32" s="348">
        <f>'stranka in letna napoved 2015'!DQ32</f>
        <v>38</v>
      </c>
      <c r="DR32" s="258">
        <f t="shared" si="51"/>
        <v>0</v>
      </c>
      <c r="DS32" s="33">
        <f t="shared" si="4"/>
        <v>0</v>
      </c>
      <c r="DT32" s="33">
        <f t="shared" si="5"/>
        <v>0</v>
      </c>
      <c r="DU32" s="33">
        <f t="shared" si="52"/>
        <v>0</v>
      </c>
      <c r="DV32" s="196">
        <f t="shared" si="53"/>
        <v>0</v>
      </c>
      <c r="DW32" s="279"/>
      <c r="DX32" s="351">
        <f>'stranka in letna napoved 2015'!DX32</f>
        <v>62</v>
      </c>
      <c r="DY32" s="262">
        <f t="shared" si="54"/>
        <v>0</v>
      </c>
      <c r="DZ32" s="283"/>
      <c r="EA32" s="351">
        <f>'stranka in letna napoved 2015'!EA32</f>
        <v>61</v>
      </c>
      <c r="EB32" s="352">
        <f t="shared" si="55"/>
        <v>0</v>
      </c>
      <c r="EC32" s="283"/>
      <c r="ED32" s="262">
        <f>'stranka in letna napoved 2015'!ED32</f>
        <v>61</v>
      </c>
      <c r="EE32" s="353">
        <f t="shared" si="56"/>
        <v>0</v>
      </c>
      <c r="EF32" s="34">
        <f t="shared" si="6"/>
        <v>0</v>
      </c>
      <c r="EG32" s="34">
        <f t="shared" si="57"/>
        <v>0</v>
      </c>
      <c r="EH32" s="34">
        <f t="shared" si="58"/>
        <v>0</v>
      </c>
      <c r="EI32" s="200">
        <f t="shared" si="59"/>
        <v>0</v>
      </c>
      <c r="EJ32" s="287"/>
      <c r="EK32" s="357">
        <f>'stranka in letna napoved 2015'!EK32</f>
        <v>549</v>
      </c>
      <c r="EL32" s="269">
        <f t="shared" si="60"/>
        <v>0</v>
      </c>
      <c r="EM32" s="276"/>
      <c r="EN32" s="357">
        <f>'stranka in letna napoved 2015'!EN32</f>
        <v>548</v>
      </c>
      <c r="EO32" s="269">
        <f t="shared" si="61"/>
        <v>0</v>
      </c>
      <c r="EP32" s="283"/>
      <c r="EQ32" s="357">
        <f>'stranka in letna napoved 2015'!EQ32</f>
        <v>548</v>
      </c>
      <c r="ER32" s="269">
        <f t="shared" si="62"/>
        <v>0</v>
      </c>
      <c r="ES32" s="35">
        <f t="shared" si="7"/>
        <v>0</v>
      </c>
      <c r="ET32" s="35">
        <f t="shared" si="63"/>
        <v>0</v>
      </c>
      <c r="EU32" s="36">
        <f t="shared" si="64"/>
        <v>0</v>
      </c>
      <c r="EV32" s="206">
        <f t="shared" si="65"/>
        <v>0</v>
      </c>
      <c r="EW32" s="288">
        <f t="shared" si="66"/>
        <v>0</v>
      </c>
      <c r="EX32" s="289">
        <f t="shared" si="67"/>
        <v>0</v>
      </c>
      <c r="EY32" s="289">
        <f t="shared" si="68"/>
        <v>0</v>
      </c>
      <c r="EZ32" s="289">
        <f t="shared" si="69"/>
        <v>0</v>
      </c>
      <c r="FA32" s="289">
        <f t="shared" si="70"/>
        <v>0</v>
      </c>
      <c r="FB32" s="290">
        <f t="shared" si="71"/>
        <v>0</v>
      </c>
      <c r="FC32" s="292">
        <f t="shared" si="72"/>
        <v>0</v>
      </c>
    </row>
    <row r="33" spans="1:159">
      <c r="A33" s="37">
        <f>'stranka in letna napoved 2015'!A33</f>
        <v>30</v>
      </c>
      <c r="B33" s="37" t="str">
        <f>'stranka in letna napoved 2015'!B33</f>
        <v>30/2013</v>
      </c>
      <c r="C33" s="38" t="str">
        <f>'stranka in letna napoved 2015'!C33</f>
        <v>ANTELA d.o.o., Maribor</v>
      </c>
      <c r="D33" s="39" t="str">
        <f>'stranka in letna napoved 2015'!D33</f>
        <v>Jerovškova ulica 7</v>
      </c>
      <c r="E33" s="39" t="str">
        <f>'stranka in letna napoved 2015'!E33</f>
        <v>Maribor</v>
      </c>
      <c r="F33" s="40">
        <f>'stranka in letna napoved 2015'!F33</f>
        <v>2000</v>
      </c>
      <c r="G33" s="40" t="str">
        <f>'stranka in letna napoved 2015'!G33</f>
        <v>SI93958579</v>
      </c>
      <c r="H33" s="40" t="str">
        <f>'stranka in letna napoved 2015'!H33</f>
        <v>2294893000</v>
      </c>
      <c r="I33" s="40">
        <f>'stranka in letna napoved 2015'!I33</f>
        <v>0</v>
      </c>
      <c r="J33" s="40" t="str">
        <f>'stranka in letna napoved 2015'!J33</f>
        <v>46.900</v>
      </c>
      <c r="K33" s="40">
        <f>'stranka in letna napoved 2015'!K33</f>
        <v>0</v>
      </c>
      <c r="L33" s="40">
        <f>'stranka in letna napoved 2015'!L33</f>
        <v>0</v>
      </c>
      <c r="M33" s="66">
        <f>'stranka in letna napoved 2015'!M33</f>
        <v>0</v>
      </c>
      <c r="N33" s="102" t="str">
        <f>'stranka in letna napoved 2015'!N33</f>
        <v>MR</v>
      </c>
      <c r="O33" s="100" t="str">
        <f>'stranka in letna napoved 2015'!O33</f>
        <v>pridobitelj embaliranega blaga</v>
      </c>
      <c r="P33" s="40" t="str">
        <f>'stranka in letna napoved 2015'!P33</f>
        <v>QP</v>
      </c>
      <c r="Q33" s="64">
        <f>'stranka in letna napoved 2015'!Q33</f>
        <v>41275</v>
      </c>
      <c r="R33" s="64">
        <f>'stranka in letna napoved 2015'!R33</f>
        <v>41275</v>
      </c>
      <c r="S33" s="40" t="str">
        <f>'stranka in letna napoved 2015'!S33</f>
        <v>Boštjan Zemljič</v>
      </c>
      <c r="T33" s="40" t="str">
        <f>'stranka in letna napoved 2015'!T33</f>
        <v>+386 40 847 785</v>
      </c>
      <c r="U33" s="40" t="str">
        <f>'stranka in letna napoved 2015'!U33</f>
        <v>bosko@antela.si</v>
      </c>
      <c r="V33" s="40">
        <f>'stranka in letna napoved 2015'!V33</f>
        <v>0</v>
      </c>
      <c r="W33" s="40">
        <f>'stranka in letna napoved 2015'!W33</f>
        <v>0</v>
      </c>
      <c r="X33" s="40">
        <f>'stranka in letna napoved 2015'!X33</f>
        <v>0</v>
      </c>
      <c r="Y33" s="40">
        <f>'stranka in letna napoved 2015'!Y33</f>
        <v>0</v>
      </c>
      <c r="Z33" s="40">
        <f>'stranka in letna napoved 2015'!Z33</f>
        <v>0</v>
      </c>
      <c r="AA33" s="272"/>
      <c r="AB33" s="180">
        <f>'stranka in letna napoved 2015'!AB33</f>
        <v>0</v>
      </c>
      <c r="AC33" s="104">
        <f t="shared" si="8"/>
        <v>0</v>
      </c>
      <c r="AD33" s="272"/>
      <c r="AE33" s="180">
        <f>'stranka in letna napoved 2015'!AE33</f>
        <v>0</v>
      </c>
      <c r="AF33" s="104">
        <f t="shared" si="9"/>
        <v>0</v>
      </c>
      <c r="AG33" s="20">
        <f t="shared" si="0"/>
        <v>0</v>
      </c>
      <c r="AH33" s="272"/>
      <c r="AI33" s="180">
        <f>'stranka in letna napoved 2015'!AI33</f>
        <v>0</v>
      </c>
      <c r="AJ33" s="104">
        <f t="shared" si="10"/>
        <v>0</v>
      </c>
      <c r="AK33" s="272"/>
      <c r="AL33" s="180">
        <f>'stranka in letna napoved 2015'!AL33</f>
        <v>0</v>
      </c>
      <c r="AM33" s="236">
        <f t="shared" si="11"/>
        <v>0</v>
      </c>
      <c r="AN33" s="22">
        <f t="shared" si="12"/>
        <v>0</v>
      </c>
      <c r="AO33" s="276"/>
      <c r="AP33" s="182">
        <f>'stranka in letna napoved 2015'!AP33</f>
        <v>0</v>
      </c>
      <c r="AQ33" s="331">
        <f t="shared" si="13"/>
        <v>0</v>
      </c>
      <c r="AR33" s="23">
        <f t="shared" si="14"/>
        <v>0</v>
      </c>
      <c r="AS33" s="23">
        <f t="shared" si="15"/>
        <v>0</v>
      </c>
      <c r="AT33" s="23">
        <f t="shared" si="16"/>
        <v>0</v>
      </c>
      <c r="AU33" s="174">
        <f t="shared" si="17"/>
        <v>0</v>
      </c>
      <c r="AV33" s="279"/>
      <c r="AW33" s="333">
        <f>'stranka in letna napoved 2015'!AW33</f>
        <v>0</v>
      </c>
      <c r="AX33" s="242">
        <f t="shared" si="18"/>
        <v>0</v>
      </c>
      <c r="AY33" s="272"/>
      <c r="AZ33" s="332">
        <f>'stranka in letna napoved 2015'!AZ33</f>
        <v>0</v>
      </c>
      <c r="BA33" s="242">
        <f t="shared" si="19"/>
        <v>0</v>
      </c>
      <c r="BB33" s="272"/>
      <c r="BC33" s="333">
        <f>'stranka in letna napoved 2015'!BC33</f>
        <v>0</v>
      </c>
      <c r="BD33" s="335">
        <f t="shared" si="20"/>
        <v>0</v>
      </c>
      <c r="BE33" s="25">
        <f t="shared" si="21"/>
        <v>0</v>
      </c>
      <c r="BF33" s="272"/>
      <c r="BG33" s="333">
        <f>'stranka in letna napoved 2015'!BG33</f>
        <v>0</v>
      </c>
      <c r="BH33" s="335">
        <f t="shared" si="22"/>
        <v>0</v>
      </c>
      <c r="BI33" s="272"/>
      <c r="BJ33" s="333">
        <f>'stranka in letna napoved 2015'!BJ33</f>
        <v>0</v>
      </c>
      <c r="BK33" s="335">
        <f t="shared" si="23"/>
        <v>0</v>
      </c>
      <c r="BL33" s="272"/>
      <c r="BM33" s="333">
        <f>'stranka in letna napoved 2015'!BM33</f>
        <v>0</v>
      </c>
      <c r="BN33" s="335">
        <f t="shared" si="24"/>
        <v>0</v>
      </c>
      <c r="BO33" s="26">
        <f t="shared" si="25"/>
        <v>0</v>
      </c>
      <c r="BP33" s="281"/>
      <c r="BQ33" s="333">
        <f>'stranka in letna napoved 2015'!BQ33</f>
        <v>0</v>
      </c>
      <c r="BR33" s="335">
        <f t="shared" si="26"/>
        <v>0</v>
      </c>
      <c r="BS33" s="27">
        <f t="shared" si="27"/>
        <v>0</v>
      </c>
      <c r="BT33" s="27">
        <f t="shared" si="28"/>
        <v>0</v>
      </c>
      <c r="BU33" s="27">
        <f t="shared" si="29"/>
        <v>0</v>
      </c>
      <c r="BV33" s="335">
        <f t="shared" si="30"/>
        <v>0</v>
      </c>
      <c r="BW33" s="279"/>
      <c r="BX33" s="355">
        <f>'stranka in letna napoved 2015'!BX33</f>
        <v>0</v>
      </c>
      <c r="BY33" s="188">
        <f t="shared" si="31"/>
        <v>0</v>
      </c>
      <c r="BZ33" s="283"/>
      <c r="CA33" s="355">
        <f>'stranka in letna napoved 2015'!CA33</f>
        <v>0</v>
      </c>
      <c r="CB33" s="188">
        <f t="shared" si="32"/>
        <v>0</v>
      </c>
      <c r="CC33" s="283"/>
      <c r="CD33" s="341">
        <f>'stranka in letna napoved 2015'!CD33</f>
        <v>0</v>
      </c>
      <c r="CE33" s="188">
        <f t="shared" si="33"/>
        <v>0</v>
      </c>
      <c r="CF33" s="28">
        <f t="shared" si="1"/>
        <v>0</v>
      </c>
      <c r="CG33" s="28">
        <f t="shared" si="34"/>
        <v>0</v>
      </c>
      <c r="CH33" s="29">
        <f t="shared" si="35"/>
        <v>0</v>
      </c>
      <c r="CI33" s="188">
        <f t="shared" si="36"/>
        <v>0</v>
      </c>
      <c r="CJ33" s="272"/>
      <c r="CK33" s="342">
        <f>'stranka in letna napoved 2015'!CK33</f>
        <v>0</v>
      </c>
      <c r="CL33" s="247">
        <f t="shared" si="37"/>
        <v>0</v>
      </c>
      <c r="CM33" s="283"/>
      <c r="CN33" s="342">
        <f>'stranka in letna napoved 2015'!CN33</f>
        <v>0</v>
      </c>
      <c r="CO33" s="356">
        <f t="shared" si="38"/>
        <v>0</v>
      </c>
      <c r="CP33" s="283"/>
      <c r="CQ33" s="344">
        <f>'stranka in letna napoved 2015'!CQ33</f>
        <v>0</v>
      </c>
      <c r="CR33" s="247">
        <f t="shared" si="39"/>
        <v>0</v>
      </c>
      <c r="CS33" s="30">
        <f t="shared" si="2"/>
        <v>0</v>
      </c>
      <c r="CT33" s="30">
        <f t="shared" si="40"/>
        <v>0</v>
      </c>
      <c r="CU33" s="31">
        <f t="shared" si="41"/>
        <v>0</v>
      </c>
      <c r="CV33" s="192">
        <f t="shared" si="42"/>
        <v>0</v>
      </c>
      <c r="CW33" s="279"/>
      <c r="CX33" s="345">
        <f>'stranka in letna napoved 2015'!CX33</f>
        <v>0</v>
      </c>
      <c r="CY33" s="252">
        <f t="shared" si="43"/>
        <v>0</v>
      </c>
      <c r="CZ33" s="283"/>
      <c r="DA33" s="345">
        <f>'stranka in letna napoved 2015'!DA33</f>
        <v>0</v>
      </c>
      <c r="DB33" s="346">
        <f t="shared" si="44"/>
        <v>0</v>
      </c>
      <c r="DC33" s="283"/>
      <c r="DD33" s="345">
        <f>'stranka in letna napoved 2015'!DD33</f>
        <v>0</v>
      </c>
      <c r="DE33" s="347">
        <f t="shared" si="45"/>
        <v>0</v>
      </c>
      <c r="DF33" s="32">
        <f t="shared" si="3"/>
        <v>0</v>
      </c>
      <c r="DG33" s="32">
        <f t="shared" si="46"/>
        <v>0</v>
      </c>
      <c r="DH33" s="32">
        <f t="shared" si="47"/>
        <v>0</v>
      </c>
      <c r="DI33" s="194">
        <f t="shared" si="48"/>
        <v>0</v>
      </c>
      <c r="DJ33" s="279"/>
      <c r="DK33" s="348">
        <f>'stranka in letna napoved 2015'!DK33</f>
        <v>0</v>
      </c>
      <c r="DL33" s="349">
        <f t="shared" si="49"/>
        <v>0</v>
      </c>
      <c r="DM33" s="283"/>
      <c r="DN33" s="348">
        <f>'stranka in letna napoved 2015'!DN33</f>
        <v>0</v>
      </c>
      <c r="DO33" s="350">
        <f t="shared" si="50"/>
        <v>0</v>
      </c>
      <c r="DP33" s="283"/>
      <c r="DQ33" s="348">
        <f>'stranka in letna napoved 2015'!DQ33</f>
        <v>0</v>
      </c>
      <c r="DR33" s="258">
        <f t="shared" si="51"/>
        <v>0</v>
      </c>
      <c r="DS33" s="33">
        <f t="shared" si="4"/>
        <v>0</v>
      </c>
      <c r="DT33" s="33">
        <f t="shared" si="5"/>
        <v>0</v>
      </c>
      <c r="DU33" s="33">
        <f t="shared" si="52"/>
        <v>0</v>
      </c>
      <c r="DV33" s="196">
        <f t="shared" si="53"/>
        <v>0</v>
      </c>
      <c r="DW33" s="279"/>
      <c r="DX33" s="351">
        <f>'stranka in letna napoved 2015'!DX33</f>
        <v>0</v>
      </c>
      <c r="DY33" s="262">
        <f t="shared" si="54"/>
        <v>0</v>
      </c>
      <c r="DZ33" s="283"/>
      <c r="EA33" s="351">
        <f>'stranka in letna napoved 2015'!EA33</f>
        <v>0</v>
      </c>
      <c r="EB33" s="352">
        <f t="shared" si="55"/>
        <v>0</v>
      </c>
      <c r="EC33" s="283"/>
      <c r="ED33" s="262">
        <f>'stranka in letna napoved 2015'!ED33</f>
        <v>0</v>
      </c>
      <c r="EE33" s="353">
        <f t="shared" si="56"/>
        <v>0</v>
      </c>
      <c r="EF33" s="34">
        <f t="shared" si="6"/>
        <v>0</v>
      </c>
      <c r="EG33" s="34">
        <f t="shared" si="57"/>
        <v>0</v>
      </c>
      <c r="EH33" s="34">
        <f t="shared" si="58"/>
        <v>0</v>
      </c>
      <c r="EI33" s="200">
        <f t="shared" si="59"/>
        <v>0</v>
      </c>
      <c r="EJ33" s="287"/>
      <c r="EK33" s="357">
        <f>'stranka in letna napoved 2015'!EK33</f>
        <v>0</v>
      </c>
      <c r="EL33" s="269">
        <f t="shared" si="60"/>
        <v>0</v>
      </c>
      <c r="EM33" s="276"/>
      <c r="EN33" s="357">
        <f>'stranka in letna napoved 2015'!EN33</f>
        <v>0</v>
      </c>
      <c r="EO33" s="269">
        <f t="shared" si="61"/>
        <v>0</v>
      </c>
      <c r="EP33" s="283"/>
      <c r="EQ33" s="357">
        <f>'stranka in letna napoved 2015'!EQ33</f>
        <v>0</v>
      </c>
      <c r="ER33" s="269">
        <f t="shared" si="62"/>
        <v>0</v>
      </c>
      <c r="ES33" s="35">
        <f t="shared" si="7"/>
        <v>0</v>
      </c>
      <c r="ET33" s="35">
        <f t="shared" si="63"/>
        <v>0</v>
      </c>
      <c r="EU33" s="36">
        <f t="shared" si="64"/>
        <v>0</v>
      </c>
      <c r="EV33" s="206">
        <f t="shared" si="65"/>
        <v>0</v>
      </c>
      <c r="EW33" s="288">
        <f t="shared" si="66"/>
        <v>0</v>
      </c>
      <c r="EX33" s="289">
        <f t="shared" si="67"/>
        <v>0</v>
      </c>
      <c r="EY33" s="289">
        <f t="shared" si="68"/>
        <v>0</v>
      </c>
      <c r="EZ33" s="289">
        <f t="shared" si="69"/>
        <v>0</v>
      </c>
      <c r="FA33" s="289">
        <f t="shared" si="70"/>
        <v>0</v>
      </c>
      <c r="FB33" s="290">
        <f t="shared" si="71"/>
        <v>0</v>
      </c>
      <c r="FC33" s="292">
        <f t="shared" si="72"/>
        <v>0</v>
      </c>
    </row>
    <row r="34" spans="1:159">
      <c r="A34" s="37">
        <f>'stranka in letna napoved 2015'!A34</f>
        <v>31</v>
      </c>
      <c r="B34" s="37" t="str">
        <f>'stranka in letna napoved 2015'!B34</f>
        <v>31/2013</v>
      </c>
      <c r="C34" s="38" t="str">
        <f>'stranka in letna napoved 2015'!C34</f>
        <v>ERFA, d.o.o., Dob</v>
      </c>
      <c r="D34" s="39" t="str">
        <f>'stranka in letna napoved 2015'!D34</f>
        <v>Bevkova ulica 12</v>
      </c>
      <c r="E34" s="39" t="str">
        <f>'stranka in letna napoved 2015'!E34</f>
        <v>Dob</v>
      </c>
      <c r="F34" s="40">
        <f>'stranka in letna napoved 2015'!F34</f>
        <v>1233</v>
      </c>
      <c r="G34" s="40" t="str">
        <f>'stranka in letna napoved 2015'!G34</f>
        <v>SI26568969</v>
      </c>
      <c r="H34" s="40" t="str">
        <f>'stranka in letna napoved 2015'!H34</f>
        <v>5406315000</v>
      </c>
      <c r="I34" s="40" t="str">
        <f>'stranka in letna napoved 2015'!I34</f>
        <v>info@erfa.si</v>
      </c>
      <c r="J34" s="40" t="str">
        <f>'stranka in letna napoved 2015'!J34</f>
        <v>46.330</v>
      </c>
      <c r="K34" s="40">
        <f>'stranka in letna napoved 2015'!K34</f>
        <v>0</v>
      </c>
      <c r="L34" s="40">
        <f>'stranka in letna napoved 2015'!L34</f>
        <v>0</v>
      </c>
      <c r="M34" s="66">
        <f>'stranka in letna napoved 2015'!M34</f>
        <v>0</v>
      </c>
      <c r="N34" s="102" t="str">
        <f>'stranka in letna napoved 2015'!N34</f>
        <v>IM</v>
      </c>
      <c r="O34" s="100" t="str">
        <f>'stranka in letna napoved 2015'!O34</f>
        <v>pridobitelj embaliranega blaga</v>
      </c>
      <c r="P34" s="40" t="str">
        <f>'stranka in letna napoved 2015'!P34</f>
        <v>MP</v>
      </c>
      <c r="Q34" s="64">
        <f>'stranka in letna napoved 2015'!Q34</f>
        <v>41640</v>
      </c>
      <c r="R34" s="64">
        <f>'stranka in letna napoved 2015'!R34</f>
        <v>41590</v>
      </c>
      <c r="S34" s="40" t="str">
        <f>'stranka in letna napoved 2015'!S34</f>
        <v>Simona Petrič</v>
      </c>
      <c r="T34" s="40" t="str">
        <f>'stranka in letna napoved 2015'!T34</f>
        <v>+386 1 320 55 30</v>
      </c>
      <c r="U34" s="40" t="str">
        <f>'stranka in letna napoved 2015'!U34</f>
        <v>simona.petric@eholding.si</v>
      </c>
      <c r="V34" s="40" t="str">
        <f>'stranka in letna napoved 2015'!V34</f>
        <v>ponudbo za l. 2015 je potrebno dati v oktobru</v>
      </c>
      <c r="W34" s="40">
        <f>'stranka in letna napoved 2015'!W34</f>
        <v>0</v>
      </c>
      <c r="X34" s="40">
        <f>'stranka in letna napoved 2015'!X34</f>
        <v>0</v>
      </c>
      <c r="Y34" s="40">
        <f>'stranka in letna napoved 2015'!Y34</f>
        <v>0</v>
      </c>
      <c r="Z34" s="40">
        <f>'stranka in letna napoved 2015'!Z34</f>
        <v>0</v>
      </c>
      <c r="AA34" s="272"/>
      <c r="AB34" s="180">
        <f>'stranka in letna napoved 2015'!AB34</f>
        <v>53</v>
      </c>
      <c r="AC34" s="104">
        <f t="shared" si="8"/>
        <v>0</v>
      </c>
      <c r="AD34" s="272"/>
      <c r="AE34" s="180">
        <f>'stranka in letna napoved 2015'!AE34</f>
        <v>42</v>
      </c>
      <c r="AF34" s="104">
        <f t="shared" si="9"/>
        <v>0</v>
      </c>
      <c r="AG34" s="20">
        <f t="shared" si="0"/>
        <v>0</v>
      </c>
      <c r="AH34" s="272"/>
      <c r="AI34" s="180">
        <f>'stranka in letna napoved 2015'!AI34</f>
        <v>52</v>
      </c>
      <c r="AJ34" s="104">
        <f t="shared" si="10"/>
        <v>0</v>
      </c>
      <c r="AK34" s="272"/>
      <c r="AL34" s="180">
        <f>'stranka in letna napoved 2015'!AL34</f>
        <v>41</v>
      </c>
      <c r="AM34" s="236">
        <f t="shared" si="11"/>
        <v>0</v>
      </c>
      <c r="AN34" s="22">
        <f t="shared" si="12"/>
        <v>0</v>
      </c>
      <c r="AO34" s="276"/>
      <c r="AP34" s="182">
        <f>'stranka in letna napoved 2015'!AP34</f>
        <v>41</v>
      </c>
      <c r="AQ34" s="331">
        <f t="shared" si="13"/>
        <v>0</v>
      </c>
      <c r="AR34" s="23">
        <f t="shared" si="14"/>
        <v>0</v>
      </c>
      <c r="AS34" s="23">
        <f t="shared" si="15"/>
        <v>0</v>
      </c>
      <c r="AT34" s="23">
        <f t="shared" si="16"/>
        <v>0</v>
      </c>
      <c r="AU34" s="174">
        <f t="shared" si="17"/>
        <v>0</v>
      </c>
      <c r="AV34" s="279"/>
      <c r="AW34" s="333">
        <f>'stranka in letna napoved 2015'!AW34</f>
        <v>56</v>
      </c>
      <c r="AX34" s="242">
        <f t="shared" si="18"/>
        <v>0</v>
      </c>
      <c r="AY34" s="272"/>
      <c r="AZ34" s="332">
        <f>'stranka in letna napoved 2015'!AZ34</f>
        <v>41</v>
      </c>
      <c r="BA34" s="242">
        <f t="shared" si="19"/>
        <v>0</v>
      </c>
      <c r="BB34" s="272"/>
      <c r="BC34" s="333">
        <f>'stranka in letna napoved 2015'!BC34</f>
        <v>45</v>
      </c>
      <c r="BD34" s="335">
        <f t="shared" si="20"/>
        <v>0</v>
      </c>
      <c r="BE34" s="25">
        <f t="shared" si="21"/>
        <v>0</v>
      </c>
      <c r="BF34" s="272"/>
      <c r="BG34" s="333">
        <f>'stranka in letna napoved 2015'!BG34</f>
        <v>55</v>
      </c>
      <c r="BH34" s="335">
        <f t="shared" si="22"/>
        <v>0</v>
      </c>
      <c r="BI34" s="272"/>
      <c r="BJ34" s="333">
        <f>'stranka in letna napoved 2015'!BJ34</f>
        <v>40</v>
      </c>
      <c r="BK34" s="335">
        <f t="shared" si="23"/>
        <v>0</v>
      </c>
      <c r="BL34" s="272"/>
      <c r="BM34" s="333">
        <f>'stranka in letna napoved 2015'!BM34</f>
        <v>44</v>
      </c>
      <c r="BN34" s="335">
        <f t="shared" si="24"/>
        <v>0</v>
      </c>
      <c r="BO34" s="26">
        <f t="shared" si="25"/>
        <v>0</v>
      </c>
      <c r="BP34" s="281"/>
      <c r="BQ34" s="333">
        <f>'stranka in letna napoved 2015'!BQ34</f>
        <v>40</v>
      </c>
      <c r="BR34" s="335">
        <f t="shared" si="26"/>
        <v>0</v>
      </c>
      <c r="BS34" s="27">
        <f t="shared" si="27"/>
        <v>0</v>
      </c>
      <c r="BT34" s="27">
        <f t="shared" si="28"/>
        <v>0</v>
      </c>
      <c r="BU34" s="27">
        <f t="shared" si="29"/>
        <v>0</v>
      </c>
      <c r="BV34" s="335">
        <f t="shared" si="30"/>
        <v>0</v>
      </c>
      <c r="BW34" s="279"/>
      <c r="BX34" s="355">
        <f>'stranka in letna napoved 2015'!BX34</f>
        <v>42</v>
      </c>
      <c r="BY34" s="188">
        <f t="shared" si="31"/>
        <v>0</v>
      </c>
      <c r="BZ34" s="283"/>
      <c r="CA34" s="355">
        <f>'stranka in letna napoved 2015'!CA34</f>
        <v>41</v>
      </c>
      <c r="CB34" s="188">
        <f t="shared" si="32"/>
        <v>0</v>
      </c>
      <c r="CC34" s="283"/>
      <c r="CD34" s="341">
        <f>'stranka in letna napoved 2015'!CD34</f>
        <v>41</v>
      </c>
      <c r="CE34" s="188">
        <f t="shared" si="33"/>
        <v>0</v>
      </c>
      <c r="CF34" s="28">
        <f t="shared" si="1"/>
        <v>0</v>
      </c>
      <c r="CG34" s="28">
        <f t="shared" si="34"/>
        <v>0</v>
      </c>
      <c r="CH34" s="29">
        <f t="shared" si="35"/>
        <v>0</v>
      </c>
      <c r="CI34" s="188">
        <f t="shared" si="36"/>
        <v>0</v>
      </c>
      <c r="CJ34" s="272"/>
      <c r="CK34" s="342">
        <f>'stranka in letna napoved 2015'!CK34</f>
        <v>45</v>
      </c>
      <c r="CL34" s="247">
        <f t="shared" si="37"/>
        <v>0</v>
      </c>
      <c r="CM34" s="283"/>
      <c r="CN34" s="342">
        <f>'stranka in letna napoved 2015'!CN34</f>
        <v>44</v>
      </c>
      <c r="CO34" s="356">
        <f t="shared" si="38"/>
        <v>0</v>
      </c>
      <c r="CP34" s="283"/>
      <c r="CQ34" s="344">
        <f>'stranka in letna napoved 2015'!CQ34</f>
        <v>44</v>
      </c>
      <c r="CR34" s="247">
        <f t="shared" si="39"/>
        <v>0</v>
      </c>
      <c r="CS34" s="30">
        <f t="shared" si="2"/>
        <v>0</v>
      </c>
      <c r="CT34" s="30">
        <f t="shared" si="40"/>
        <v>0</v>
      </c>
      <c r="CU34" s="31">
        <f t="shared" si="41"/>
        <v>0</v>
      </c>
      <c r="CV34" s="192">
        <f t="shared" si="42"/>
        <v>0</v>
      </c>
      <c r="CW34" s="279"/>
      <c r="CX34" s="345">
        <f>'stranka in letna napoved 2015'!CX34</f>
        <v>30</v>
      </c>
      <c r="CY34" s="252">
        <f t="shared" si="43"/>
        <v>0</v>
      </c>
      <c r="CZ34" s="283"/>
      <c r="DA34" s="345">
        <f>'stranka in letna napoved 2015'!DA34</f>
        <v>29</v>
      </c>
      <c r="DB34" s="346">
        <f t="shared" si="44"/>
        <v>0</v>
      </c>
      <c r="DC34" s="283"/>
      <c r="DD34" s="345">
        <f>'stranka in letna napoved 2015'!DD34</f>
        <v>29</v>
      </c>
      <c r="DE34" s="347">
        <f t="shared" si="45"/>
        <v>0</v>
      </c>
      <c r="DF34" s="32">
        <f t="shared" si="3"/>
        <v>0</v>
      </c>
      <c r="DG34" s="32">
        <f t="shared" si="46"/>
        <v>0</v>
      </c>
      <c r="DH34" s="32">
        <f t="shared" si="47"/>
        <v>0</v>
      </c>
      <c r="DI34" s="194">
        <f t="shared" si="48"/>
        <v>0</v>
      </c>
      <c r="DJ34" s="279"/>
      <c r="DK34" s="348">
        <f>'stranka in letna napoved 2015'!DK34</f>
        <v>39</v>
      </c>
      <c r="DL34" s="349">
        <f t="shared" si="49"/>
        <v>0</v>
      </c>
      <c r="DM34" s="283"/>
      <c r="DN34" s="348">
        <f>'stranka in letna napoved 2015'!DN34</f>
        <v>38</v>
      </c>
      <c r="DO34" s="350">
        <f t="shared" si="50"/>
        <v>0</v>
      </c>
      <c r="DP34" s="283"/>
      <c r="DQ34" s="348">
        <f>'stranka in letna napoved 2015'!DQ34</f>
        <v>38</v>
      </c>
      <c r="DR34" s="258">
        <f t="shared" si="51"/>
        <v>0</v>
      </c>
      <c r="DS34" s="33">
        <f t="shared" si="4"/>
        <v>0</v>
      </c>
      <c r="DT34" s="33">
        <f t="shared" si="5"/>
        <v>0</v>
      </c>
      <c r="DU34" s="33">
        <f t="shared" si="52"/>
        <v>0</v>
      </c>
      <c r="DV34" s="196">
        <f t="shared" si="53"/>
        <v>0</v>
      </c>
      <c r="DW34" s="279"/>
      <c r="DX34" s="351">
        <f>'stranka in letna napoved 2015'!DX34</f>
        <v>62</v>
      </c>
      <c r="DY34" s="262">
        <f t="shared" si="54"/>
        <v>0</v>
      </c>
      <c r="DZ34" s="283"/>
      <c r="EA34" s="351">
        <f>'stranka in letna napoved 2015'!EA34</f>
        <v>61</v>
      </c>
      <c r="EB34" s="352">
        <f t="shared" si="55"/>
        <v>0</v>
      </c>
      <c r="EC34" s="283"/>
      <c r="ED34" s="262">
        <f>'stranka in letna napoved 2015'!ED34</f>
        <v>61</v>
      </c>
      <c r="EE34" s="353">
        <f t="shared" si="56"/>
        <v>0</v>
      </c>
      <c r="EF34" s="34">
        <f t="shared" si="6"/>
        <v>0</v>
      </c>
      <c r="EG34" s="34">
        <f t="shared" si="57"/>
        <v>0</v>
      </c>
      <c r="EH34" s="34">
        <f t="shared" si="58"/>
        <v>0</v>
      </c>
      <c r="EI34" s="200">
        <f t="shared" si="59"/>
        <v>0</v>
      </c>
      <c r="EJ34" s="287"/>
      <c r="EK34" s="357">
        <f>'stranka in letna napoved 2015'!EK34</f>
        <v>549</v>
      </c>
      <c r="EL34" s="269">
        <f t="shared" si="60"/>
        <v>0</v>
      </c>
      <c r="EM34" s="276"/>
      <c r="EN34" s="357">
        <f>'stranka in letna napoved 2015'!EN34</f>
        <v>548</v>
      </c>
      <c r="EO34" s="269">
        <f t="shared" si="61"/>
        <v>0</v>
      </c>
      <c r="EP34" s="283"/>
      <c r="EQ34" s="357">
        <f>'stranka in letna napoved 2015'!EQ34</f>
        <v>548</v>
      </c>
      <c r="ER34" s="269">
        <f t="shared" si="62"/>
        <v>0</v>
      </c>
      <c r="ES34" s="35">
        <f t="shared" si="7"/>
        <v>0</v>
      </c>
      <c r="ET34" s="35">
        <f t="shared" si="63"/>
        <v>0</v>
      </c>
      <c r="EU34" s="36">
        <f t="shared" si="64"/>
        <v>0</v>
      </c>
      <c r="EV34" s="206">
        <f t="shared" si="65"/>
        <v>0</v>
      </c>
      <c r="EW34" s="288">
        <f t="shared" si="66"/>
        <v>0</v>
      </c>
      <c r="EX34" s="289">
        <f t="shared" si="67"/>
        <v>0</v>
      </c>
      <c r="EY34" s="289">
        <f t="shared" si="68"/>
        <v>0</v>
      </c>
      <c r="EZ34" s="289">
        <f t="shared" si="69"/>
        <v>0</v>
      </c>
      <c r="FA34" s="289">
        <f t="shared" si="70"/>
        <v>0</v>
      </c>
      <c r="FB34" s="290">
        <f t="shared" si="71"/>
        <v>0</v>
      </c>
      <c r="FC34" s="292">
        <f t="shared" si="72"/>
        <v>0</v>
      </c>
    </row>
    <row r="35" spans="1:159">
      <c r="A35" s="37">
        <f>'stranka in letna napoved 2015'!A35</f>
        <v>32</v>
      </c>
      <c r="B35" s="37" t="str">
        <f>'stranka in letna napoved 2015'!B35</f>
        <v>32/2013</v>
      </c>
      <c r="C35" s="38" t="str">
        <f>'stranka in letna napoved 2015'!C35</f>
        <v>PETRUZALEK d.o.o., Maribor</v>
      </c>
      <c r="D35" s="39" t="str">
        <f>'stranka in letna napoved 2015'!D35</f>
        <v>Tržaška cesta 43</v>
      </c>
      <c r="E35" s="39" t="str">
        <f>'stranka in letna napoved 2015'!E35</f>
        <v>Maribor</v>
      </c>
      <c r="F35" s="40">
        <f>'stranka in letna napoved 2015'!F35</f>
        <v>2000</v>
      </c>
      <c r="G35" s="40" t="str">
        <f>'stranka in letna napoved 2015'!G35</f>
        <v>SI97709166</v>
      </c>
      <c r="H35" s="40" t="str">
        <f>'stranka in letna napoved 2015'!H35</f>
        <v>5857295000</v>
      </c>
      <c r="I35" s="40" t="str">
        <f>'stranka in letna napoved 2015'!I35</f>
        <v>office@petruzalek.si</v>
      </c>
      <c r="J35" s="40" t="str">
        <f>'stranka in letna napoved 2015'!J35</f>
        <v>46.900</v>
      </c>
      <c r="K35" s="40">
        <f>'stranka in letna napoved 2015'!K35</f>
        <v>0</v>
      </c>
      <c r="L35" s="40">
        <f>'stranka in letna napoved 2015'!L35</f>
        <v>0</v>
      </c>
      <c r="M35" s="66">
        <f>'stranka in letna napoved 2015'!M35</f>
        <v>0</v>
      </c>
      <c r="N35" s="102" t="str">
        <f>'stranka in letna napoved 2015'!N35</f>
        <v>MR</v>
      </c>
      <c r="O35" s="100" t="str">
        <f>'stranka in letna napoved 2015'!O35</f>
        <v>proi,pridobitelj embalaže</v>
      </c>
      <c r="P35" s="40" t="str">
        <f>'stranka in letna napoved 2015'!P35</f>
        <v>QP</v>
      </c>
      <c r="Q35" s="64">
        <f>'stranka in letna napoved 2015'!Q35</f>
        <v>41640</v>
      </c>
      <c r="R35" s="64">
        <f>'stranka in letna napoved 2015'!R35</f>
        <v>41590</v>
      </c>
      <c r="S35" s="40" t="str">
        <f>'stranka in letna napoved 2015'!S35</f>
        <v>Alenka Krivec</v>
      </c>
      <c r="T35" s="40" t="str">
        <f>'stranka in letna napoved 2015'!T35</f>
        <v>+386 41 823 870; +386 2 33 01 343</v>
      </c>
      <c r="U35" s="40" t="str">
        <f>'stranka in letna napoved 2015'!U35</f>
        <v>alenka.krivec@petruzalek.si</v>
      </c>
      <c r="V35" s="40">
        <f>'stranka in letna napoved 2015'!V35</f>
        <v>0</v>
      </c>
      <c r="W35" s="40">
        <f>'stranka in letna napoved 2015'!W35</f>
        <v>0</v>
      </c>
      <c r="X35" s="40">
        <f>'stranka in letna napoved 2015'!X35</f>
        <v>0</v>
      </c>
      <c r="Y35" s="40">
        <f>'stranka in letna napoved 2015'!Y35</f>
        <v>0</v>
      </c>
      <c r="Z35" s="40">
        <f>'stranka in letna napoved 2015'!Z35</f>
        <v>0</v>
      </c>
      <c r="AA35" s="272"/>
      <c r="AB35" s="180">
        <f>'stranka in letna napoved 2015'!AB35</f>
        <v>0</v>
      </c>
      <c r="AC35" s="104">
        <f t="shared" si="8"/>
        <v>0</v>
      </c>
      <c r="AD35" s="272"/>
      <c r="AE35" s="180">
        <f>'stranka in letna napoved 2015'!AE35</f>
        <v>0</v>
      </c>
      <c r="AF35" s="104">
        <f t="shared" si="9"/>
        <v>0</v>
      </c>
      <c r="AG35" s="20">
        <f t="shared" si="0"/>
        <v>0</v>
      </c>
      <c r="AH35" s="272"/>
      <c r="AI35" s="180">
        <f>'stranka in letna napoved 2015'!AI35</f>
        <v>0</v>
      </c>
      <c r="AJ35" s="104">
        <f t="shared" si="10"/>
        <v>0</v>
      </c>
      <c r="AK35" s="272"/>
      <c r="AL35" s="180">
        <f>'stranka in letna napoved 2015'!AL35</f>
        <v>0</v>
      </c>
      <c r="AM35" s="236">
        <f t="shared" si="11"/>
        <v>0</v>
      </c>
      <c r="AN35" s="22">
        <f t="shared" si="12"/>
        <v>0</v>
      </c>
      <c r="AO35" s="276"/>
      <c r="AP35" s="182">
        <f>'stranka in letna napoved 2015'!AP35</f>
        <v>0</v>
      </c>
      <c r="AQ35" s="331">
        <f t="shared" si="13"/>
        <v>0</v>
      </c>
      <c r="AR35" s="23">
        <f t="shared" si="14"/>
        <v>0</v>
      </c>
      <c r="AS35" s="23">
        <f t="shared" si="15"/>
        <v>0</v>
      </c>
      <c r="AT35" s="23">
        <f t="shared" si="16"/>
        <v>0</v>
      </c>
      <c r="AU35" s="174">
        <f t="shared" si="17"/>
        <v>0</v>
      </c>
      <c r="AV35" s="279"/>
      <c r="AW35" s="333">
        <f>'stranka in letna napoved 2015'!AW35</f>
        <v>0</v>
      </c>
      <c r="AX35" s="242">
        <f t="shared" si="18"/>
        <v>0</v>
      </c>
      <c r="AY35" s="272"/>
      <c r="AZ35" s="332">
        <f>'stranka in letna napoved 2015'!AZ35</f>
        <v>0</v>
      </c>
      <c r="BA35" s="242">
        <f t="shared" si="19"/>
        <v>0</v>
      </c>
      <c r="BB35" s="272"/>
      <c r="BC35" s="333">
        <f>'stranka in letna napoved 2015'!BC35</f>
        <v>0</v>
      </c>
      <c r="BD35" s="335">
        <f t="shared" si="20"/>
        <v>0</v>
      </c>
      <c r="BE35" s="25">
        <f t="shared" si="21"/>
        <v>0</v>
      </c>
      <c r="BF35" s="272"/>
      <c r="BG35" s="333">
        <f>'stranka in letna napoved 2015'!BG35</f>
        <v>0</v>
      </c>
      <c r="BH35" s="335">
        <f t="shared" si="22"/>
        <v>0</v>
      </c>
      <c r="BI35" s="272"/>
      <c r="BJ35" s="333">
        <f>'stranka in letna napoved 2015'!BJ35</f>
        <v>0</v>
      </c>
      <c r="BK35" s="335">
        <f t="shared" si="23"/>
        <v>0</v>
      </c>
      <c r="BL35" s="272"/>
      <c r="BM35" s="333">
        <f>'stranka in letna napoved 2015'!BM35</f>
        <v>0</v>
      </c>
      <c r="BN35" s="335">
        <f t="shared" si="24"/>
        <v>0</v>
      </c>
      <c r="BO35" s="26">
        <f t="shared" si="25"/>
        <v>0</v>
      </c>
      <c r="BP35" s="281"/>
      <c r="BQ35" s="333">
        <f>'stranka in letna napoved 2015'!BQ35</f>
        <v>0</v>
      </c>
      <c r="BR35" s="335">
        <f t="shared" si="26"/>
        <v>0</v>
      </c>
      <c r="BS35" s="27">
        <f t="shared" si="27"/>
        <v>0</v>
      </c>
      <c r="BT35" s="27">
        <f t="shared" si="28"/>
        <v>0</v>
      </c>
      <c r="BU35" s="27">
        <f t="shared" si="29"/>
        <v>0</v>
      </c>
      <c r="BV35" s="335">
        <f t="shared" si="30"/>
        <v>0</v>
      </c>
      <c r="BW35" s="279"/>
      <c r="BX35" s="355">
        <f>'stranka in letna napoved 2015'!BX35</f>
        <v>0</v>
      </c>
      <c r="BY35" s="188">
        <f t="shared" si="31"/>
        <v>0</v>
      </c>
      <c r="BZ35" s="283"/>
      <c r="CA35" s="355">
        <f>'stranka in letna napoved 2015'!CA35</f>
        <v>0</v>
      </c>
      <c r="CB35" s="188">
        <f t="shared" si="32"/>
        <v>0</v>
      </c>
      <c r="CC35" s="283"/>
      <c r="CD35" s="341">
        <f>'stranka in letna napoved 2015'!CD35</f>
        <v>0</v>
      </c>
      <c r="CE35" s="188">
        <f t="shared" si="33"/>
        <v>0</v>
      </c>
      <c r="CF35" s="28">
        <f t="shared" si="1"/>
        <v>0</v>
      </c>
      <c r="CG35" s="28">
        <f t="shared" si="34"/>
        <v>0</v>
      </c>
      <c r="CH35" s="29">
        <f t="shared" si="35"/>
        <v>0</v>
      </c>
      <c r="CI35" s="188">
        <f t="shared" si="36"/>
        <v>0</v>
      </c>
      <c r="CJ35" s="272"/>
      <c r="CK35" s="342">
        <f>'stranka in letna napoved 2015'!CK35</f>
        <v>0</v>
      </c>
      <c r="CL35" s="247">
        <f t="shared" si="37"/>
        <v>0</v>
      </c>
      <c r="CM35" s="283"/>
      <c r="CN35" s="342">
        <f>'stranka in letna napoved 2015'!CN35</f>
        <v>0</v>
      </c>
      <c r="CO35" s="356">
        <f t="shared" si="38"/>
        <v>0</v>
      </c>
      <c r="CP35" s="283"/>
      <c r="CQ35" s="344">
        <f>'stranka in letna napoved 2015'!CQ35</f>
        <v>0</v>
      </c>
      <c r="CR35" s="247">
        <f t="shared" si="39"/>
        <v>0</v>
      </c>
      <c r="CS35" s="30">
        <f t="shared" si="2"/>
        <v>0</v>
      </c>
      <c r="CT35" s="30">
        <f t="shared" si="40"/>
        <v>0</v>
      </c>
      <c r="CU35" s="31">
        <f t="shared" si="41"/>
        <v>0</v>
      </c>
      <c r="CV35" s="192">
        <f t="shared" si="42"/>
        <v>0</v>
      </c>
      <c r="CW35" s="279"/>
      <c r="CX35" s="345">
        <f>'stranka in letna napoved 2015'!CX35</f>
        <v>0</v>
      </c>
      <c r="CY35" s="252">
        <f t="shared" si="43"/>
        <v>0</v>
      </c>
      <c r="CZ35" s="283"/>
      <c r="DA35" s="345">
        <f>'stranka in letna napoved 2015'!DA35</f>
        <v>0</v>
      </c>
      <c r="DB35" s="346">
        <f t="shared" si="44"/>
        <v>0</v>
      </c>
      <c r="DC35" s="283"/>
      <c r="DD35" s="345">
        <f>'stranka in letna napoved 2015'!DD35</f>
        <v>0</v>
      </c>
      <c r="DE35" s="347">
        <f t="shared" si="45"/>
        <v>0</v>
      </c>
      <c r="DF35" s="32">
        <f t="shared" si="3"/>
        <v>0</v>
      </c>
      <c r="DG35" s="32">
        <f t="shared" si="46"/>
        <v>0</v>
      </c>
      <c r="DH35" s="32">
        <f t="shared" si="47"/>
        <v>0</v>
      </c>
      <c r="DI35" s="194">
        <f t="shared" si="48"/>
        <v>0</v>
      </c>
      <c r="DJ35" s="279"/>
      <c r="DK35" s="348">
        <f>'stranka in letna napoved 2015'!DK35</f>
        <v>0</v>
      </c>
      <c r="DL35" s="349">
        <f t="shared" si="49"/>
        <v>0</v>
      </c>
      <c r="DM35" s="283"/>
      <c r="DN35" s="348">
        <f>'stranka in letna napoved 2015'!DN35</f>
        <v>0</v>
      </c>
      <c r="DO35" s="350">
        <f t="shared" si="50"/>
        <v>0</v>
      </c>
      <c r="DP35" s="283"/>
      <c r="DQ35" s="348">
        <f>'stranka in letna napoved 2015'!DQ35</f>
        <v>0</v>
      </c>
      <c r="DR35" s="258">
        <f t="shared" si="51"/>
        <v>0</v>
      </c>
      <c r="DS35" s="33">
        <f t="shared" si="4"/>
        <v>0</v>
      </c>
      <c r="DT35" s="33">
        <f t="shared" si="5"/>
        <v>0</v>
      </c>
      <c r="DU35" s="33">
        <f t="shared" si="52"/>
        <v>0</v>
      </c>
      <c r="DV35" s="196">
        <f t="shared" si="53"/>
        <v>0</v>
      </c>
      <c r="DW35" s="279"/>
      <c r="DX35" s="351">
        <f>'stranka in letna napoved 2015'!DX35</f>
        <v>0</v>
      </c>
      <c r="DY35" s="262">
        <f t="shared" si="54"/>
        <v>0</v>
      </c>
      <c r="DZ35" s="283"/>
      <c r="EA35" s="351">
        <f>'stranka in letna napoved 2015'!EA35</f>
        <v>0</v>
      </c>
      <c r="EB35" s="352">
        <f t="shared" si="55"/>
        <v>0</v>
      </c>
      <c r="EC35" s="283"/>
      <c r="ED35" s="262">
        <f>'stranka in letna napoved 2015'!ED35</f>
        <v>0</v>
      </c>
      <c r="EE35" s="353">
        <f t="shared" si="56"/>
        <v>0</v>
      </c>
      <c r="EF35" s="34">
        <f t="shared" si="6"/>
        <v>0</v>
      </c>
      <c r="EG35" s="34">
        <f t="shared" si="57"/>
        <v>0</v>
      </c>
      <c r="EH35" s="34">
        <f t="shared" si="58"/>
        <v>0</v>
      </c>
      <c r="EI35" s="200">
        <f t="shared" si="59"/>
        <v>0</v>
      </c>
      <c r="EJ35" s="287"/>
      <c r="EK35" s="357">
        <f>'stranka in letna napoved 2015'!EK35</f>
        <v>0</v>
      </c>
      <c r="EL35" s="269">
        <f t="shared" si="60"/>
        <v>0</v>
      </c>
      <c r="EM35" s="276"/>
      <c r="EN35" s="357">
        <f>'stranka in letna napoved 2015'!EN35</f>
        <v>0</v>
      </c>
      <c r="EO35" s="269">
        <f t="shared" si="61"/>
        <v>0</v>
      </c>
      <c r="EP35" s="283"/>
      <c r="EQ35" s="357">
        <f>'stranka in letna napoved 2015'!EQ35</f>
        <v>0</v>
      </c>
      <c r="ER35" s="269">
        <f t="shared" si="62"/>
        <v>0</v>
      </c>
      <c r="ES35" s="35">
        <f t="shared" si="7"/>
        <v>0</v>
      </c>
      <c r="ET35" s="35">
        <f t="shared" si="63"/>
        <v>0</v>
      </c>
      <c r="EU35" s="36">
        <f t="shared" si="64"/>
        <v>0</v>
      </c>
      <c r="EV35" s="206">
        <f t="shared" si="65"/>
        <v>0</v>
      </c>
      <c r="EW35" s="288">
        <f t="shared" si="66"/>
        <v>0</v>
      </c>
      <c r="EX35" s="289">
        <f t="shared" si="67"/>
        <v>0</v>
      </c>
      <c r="EY35" s="289">
        <f t="shared" si="68"/>
        <v>0</v>
      </c>
      <c r="EZ35" s="289">
        <f t="shared" si="69"/>
        <v>0</v>
      </c>
      <c r="FA35" s="289">
        <f t="shared" si="70"/>
        <v>0</v>
      </c>
      <c r="FB35" s="290">
        <f t="shared" si="71"/>
        <v>0</v>
      </c>
      <c r="FC35" s="292">
        <f t="shared" si="72"/>
        <v>0</v>
      </c>
    </row>
    <row r="36" spans="1:159">
      <c r="A36" s="37">
        <f>'stranka in letna napoved 2015'!A36</f>
        <v>33</v>
      </c>
      <c r="B36" s="37" t="str">
        <f>'stranka in letna napoved 2015'!B36</f>
        <v>33/2013</v>
      </c>
      <c r="C36" s="38" t="str">
        <f>'stranka in letna napoved 2015'!C36</f>
        <v>EUROSPIN EKO, d.o.o.</v>
      </c>
      <c r="D36" s="39" t="str">
        <f>'stranka in letna napoved 2015'!D36</f>
        <v>Renški Podkraj 64</v>
      </c>
      <c r="E36" s="39" t="str">
        <f>'stranka in letna napoved 2015'!E36</f>
        <v>Renče</v>
      </c>
      <c r="F36" s="40">
        <f>'stranka in letna napoved 2015'!F36</f>
        <v>5292</v>
      </c>
      <c r="G36" s="40" t="str">
        <f>'stranka in letna napoved 2015'!G36</f>
        <v>SI33065888</v>
      </c>
      <c r="H36" s="40" t="str">
        <f>'stranka in letna napoved 2015'!H36</f>
        <v>1983725000</v>
      </c>
      <c r="I36" s="40">
        <f>'stranka in letna napoved 2015'!I36</f>
        <v>0</v>
      </c>
      <c r="J36" s="40" t="str">
        <f>'stranka in letna napoved 2015'!J36</f>
        <v>47.110</v>
      </c>
      <c r="K36" s="40">
        <f>'stranka in letna napoved 2015'!K36</f>
        <v>0</v>
      </c>
      <c r="L36" s="40">
        <f>'stranka in letna napoved 2015'!L36</f>
        <v>0</v>
      </c>
      <c r="M36" s="66">
        <f>'stranka in letna napoved 2015'!M36</f>
        <v>0</v>
      </c>
      <c r="N36" s="102" t="str">
        <f>'stranka in letna napoved 2015'!N36</f>
        <v>SZ</v>
      </c>
      <c r="O36" s="100" t="str">
        <f>'stranka in letna napoved 2015'!O36</f>
        <v>pridobitelj embaliranega blaga</v>
      </c>
      <c r="P36" s="40" t="str">
        <f>'stranka in letna napoved 2015'!P36</f>
        <v>NS</v>
      </c>
      <c r="Q36" s="64">
        <f>'stranka in letna napoved 2015'!Q36</f>
        <v>41640</v>
      </c>
      <c r="R36" s="64">
        <f>'stranka in letna napoved 2015'!R36</f>
        <v>41596</v>
      </c>
      <c r="S36" s="40" t="str">
        <f>'stranka in letna napoved 2015'!S36</f>
        <v>Tanja Vodopivec</v>
      </c>
      <c r="T36" s="40" t="str">
        <f>'stranka in letna napoved 2015'!T36</f>
        <v>+386 5 338 36 09; +386 5 338 36 00</v>
      </c>
      <c r="U36" s="40" t="str">
        <f>'stranka in letna napoved 2015'!U36</f>
        <v>tanja.vodopivec@eurospineko.si</v>
      </c>
      <c r="V36" s="40">
        <f>'stranka in letna napoved 2015'!V36</f>
        <v>0</v>
      </c>
      <c r="W36" s="40">
        <f>'stranka in letna napoved 2015'!W36</f>
        <v>0</v>
      </c>
      <c r="X36" s="40">
        <f>'stranka in letna napoved 2015'!X36</f>
        <v>0</v>
      </c>
      <c r="Y36" s="40">
        <f>'stranka in letna napoved 2015'!Y36</f>
        <v>0</v>
      </c>
      <c r="Z36" s="40">
        <f>'stranka in letna napoved 2015'!Z36</f>
        <v>0</v>
      </c>
      <c r="AA36" s="272"/>
      <c r="AB36" s="180">
        <f>'stranka in letna napoved 2015'!AB36</f>
        <v>0</v>
      </c>
      <c r="AC36" s="104">
        <f t="shared" si="8"/>
        <v>0</v>
      </c>
      <c r="AD36" s="272"/>
      <c r="AE36" s="180">
        <f>'stranka in letna napoved 2015'!AE36</f>
        <v>0</v>
      </c>
      <c r="AF36" s="104">
        <f t="shared" si="9"/>
        <v>0</v>
      </c>
      <c r="AG36" s="20">
        <f t="shared" si="0"/>
        <v>0</v>
      </c>
      <c r="AH36" s="272"/>
      <c r="AI36" s="180">
        <f>'stranka in letna napoved 2015'!AI36</f>
        <v>0</v>
      </c>
      <c r="AJ36" s="104">
        <f t="shared" si="10"/>
        <v>0</v>
      </c>
      <c r="AK36" s="272"/>
      <c r="AL36" s="180">
        <f>'stranka in letna napoved 2015'!AL36</f>
        <v>0</v>
      </c>
      <c r="AM36" s="236">
        <f t="shared" si="11"/>
        <v>0</v>
      </c>
      <c r="AN36" s="22">
        <f t="shared" si="12"/>
        <v>0</v>
      </c>
      <c r="AO36" s="276"/>
      <c r="AP36" s="182">
        <f>'stranka in letna napoved 2015'!AP36</f>
        <v>0</v>
      </c>
      <c r="AQ36" s="331">
        <f t="shared" si="13"/>
        <v>0</v>
      </c>
      <c r="AR36" s="23">
        <f t="shared" si="14"/>
        <v>0</v>
      </c>
      <c r="AS36" s="23">
        <f t="shared" si="15"/>
        <v>0</v>
      </c>
      <c r="AT36" s="23">
        <f t="shared" si="16"/>
        <v>0</v>
      </c>
      <c r="AU36" s="174">
        <f t="shared" si="17"/>
        <v>0</v>
      </c>
      <c r="AV36" s="279"/>
      <c r="AW36" s="333">
        <f>'stranka in letna napoved 2015'!AW36</f>
        <v>0</v>
      </c>
      <c r="AX36" s="242">
        <f t="shared" si="18"/>
        <v>0</v>
      </c>
      <c r="AY36" s="272"/>
      <c r="AZ36" s="332">
        <f>'stranka in letna napoved 2015'!AZ36</f>
        <v>0</v>
      </c>
      <c r="BA36" s="242">
        <f t="shared" si="19"/>
        <v>0</v>
      </c>
      <c r="BB36" s="272"/>
      <c r="BC36" s="333">
        <f>'stranka in letna napoved 2015'!BC36</f>
        <v>0</v>
      </c>
      <c r="BD36" s="335">
        <f t="shared" si="20"/>
        <v>0</v>
      </c>
      <c r="BE36" s="25">
        <f t="shared" si="21"/>
        <v>0</v>
      </c>
      <c r="BF36" s="272"/>
      <c r="BG36" s="333">
        <f>'stranka in letna napoved 2015'!BG36</f>
        <v>0</v>
      </c>
      <c r="BH36" s="335">
        <f t="shared" si="22"/>
        <v>0</v>
      </c>
      <c r="BI36" s="272"/>
      <c r="BJ36" s="333">
        <f>'stranka in letna napoved 2015'!BJ36</f>
        <v>0</v>
      </c>
      <c r="BK36" s="335">
        <f t="shared" si="23"/>
        <v>0</v>
      </c>
      <c r="BL36" s="272"/>
      <c r="BM36" s="333">
        <f>'stranka in letna napoved 2015'!BM36</f>
        <v>0</v>
      </c>
      <c r="BN36" s="335">
        <f t="shared" si="24"/>
        <v>0</v>
      </c>
      <c r="BO36" s="26">
        <f t="shared" si="25"/>
        <v>0</v>
      </c>
      <c r="BP36" s="281"/>
      <c r="BQ36" s="333">
        <f>'stranka in letna napoved 2015'!BQ36</f>
        <v>0</v>
      </c>
      <c r="BR36" s="335">
        <f t="shared" si="26"/>
        <v>0</v>
      </c>
      <c r="BS36" s="27">
        <f t="shared" si="27"/>
        <v>0</v>
      </c>
      <c r="BT36" s="27">
        <f t="shared" si="28"/>
        <v>0</v>
      </c>
      <c r="BU36" s="27">
        <f t="shared" si="29"/>
        <v>0</v>
      </c>
      <c r="BV36" s="335">
        <f t="shared" si="30"/>
        <v>0</v>
      </c>
      <c r="BW36" s="279"/>
      <c r="BX36" s="355">
        <f>'stranka in letna napoved 2015'!BX36</f>
        <v>0</v>
      </c>
      <c r="BY36" s="188">
        <f t="shared" si="31"/>
        <v>0</v>
      </c>
      <c r="BZ36" s="283"/>
      <c r="CA36" s="355">
        <f>'stranka in letna napoved 2015'!CA36</f>
        <v>0</v>
      </c>
      <c r="CB36" s="188">
        <f t="shared" si="32"/>
        <v>0</v>
      </c>
      <c r="CC36" s="283"/>
      <c r="CD36" s="341">
        <f>'stranka in letna napoved 2015'!CD36</f>
        <v>0</v>
      </c>
      <c r="CE36" s="188">
        <f t="shared" si="33"/>
        <v>0</v>
      </c>
      <c r="CF36" s="28">
        <f t="shared" si="1"/>
        <v>0</v>
      </c>
      <c r="CG36" s="28">
        <f t="shared" si="34"/>
        <v>0</v>
      </c>
      <c r="CH36" s="29">
        <f t="shared" si="35"/>
        <v>0</v>
      </c>
      <c r="CI36" s="188">
        <f t="shared" si="36"/>
        <v>0</v>
      </c>
      <c r="CJ36" s="272"/>
      <c r="CK36" s="342">
        <f>'stranka in letna napoved 2015'!CK36</f>
        <v>0</v>
      </c>
      <c r="CL36" s="247">
        <f t="shared" si="37"/>
        <v>0</v>
      </c>
      <c r="CM36" s="283"/>
      <c r="CN36" s="342">
        <f>'stranka in letna napoved 2015'!CN36</f>
        <v>0</v>
      </c>
      <c r="CO36" s="356">
        <f t="shared" si="38"/>
        <v>0</v>
      </c>
      <c r="CP36" s="283"/>
      <c r="CQ36" s="344">
        <f>'stranka in letna napoved 2015'!CQ36</f>
        <v>0</v>
      </c>
      <c r="CR36" s="247">
        <f t="shared" si="39"/>
        <v>0</v>
      </c>
      <c r="CS36" s="30">
        <f t="shared" si="2"/>
        <v>0</v>
      </c>
      <c r="CT36" s="30">
        <f t="shared" si="40"/>
        <v>0</v>
      </c>
      <c r="CU36" s="31">
        <f t="shared" si="41"/>
        <v>0</v>
      </c>
      <c r="CV36" s="192">
        <f t="shared" si="42"/>
        <v>0</v>
      </c>
      <c r="CW36" s="279"/>
      <c r="CX36" s="345">
        <f>'stranka in letna napoved 2015'!CX36</f>
        <v>0</v>
      </c>
      <c r="CY36" s="252">
        <f t="shared" si="43"/>
        <v>0</v>
      </c>
      <c r="CZ36" s="283"/>
      <c r="DA36" s="345">
        <f>'stranka in letna napoved 2015'!DA36</f>
        <v>0</v>
      </c>
      <c r="DB36" s="346">
        <f t="shared" si="44"/>
        <v>0</v>
      </c>
      <c r="DC36" s="283"/>
      <c r="DD36" s="345">
        <f>'stranka in letna napoved 2015'!DD36</f>
        <v>0</v>
      </c>
      <c r="DE36" s="347">
        <f t="shared" si="45"/>
        <v>0</v>
      </c>
      <c r="DF36" s="32">
        <f t="shared" si="3"/>
        <v>0</v>
      </c>
      <c r="DG36" s="32">
        <f t="shared" si="46"/>
        <v>0</v>
      </c>
      <c r="DH36" s="32">
        <f t="shared" si="47"/>
        <v>0</v>
      </c>
      <c r="DI36" s="194">
        <f t="shared" si="48"/>
        <v>0</v>
      </c>
      <c r="DJ36" s="279"/>
      <c r="DK36" s="348">
        <f>'stranka in letna napoved 2015'!DK36</f>
        <v>0</v>
      </c>
      <c r="DL36" s="349">
        <f t="shared" si="49"/>
        <v>0</v>
      </c>
      <c r="DM36" s="283"/>
      <c r="DN36" s="348">
        <f>'stranka in letna napoved 2015'!DN36</f>
        <v>0</v>
      </c>
      <c r="DO36" s="350">
        <f t="shared" si="50"/>
        <v>0</v>
      </c>
      <c r="DP36" s="283"/>
      <c r="DQ36" s="348">
        <f>'stranka in letna napoved 2015'!DQ36</f>
        <v>0</v>
      </c>
      <c r="DR36" s="258">
        <f t="shared" si="51"/>
        <v>0</v>
      </c>
      <c r="DS36" s="33">
        <f t="shared" si="4"/>
        <v>0</v>
      </c>
      <c r="DT36" s="33">
        <f t="shared" si="5"/>
        <v>0</v>
      </c>
      <c r="DU36" s="33">
        <f t="shared" si="52"/>
        <v>0</v>
      </c>
      <c r="DV36" s="196">
        <f t="shared" si="53"/>
        <v>0</v>
      </c>
      <c r="DW36" s="279"/>
      <c r="DX36" s="351">
        <f>'stranka in letna napoved 2015'!DX36</f>
        <v>0</v>
      </c>
      <c r="DY36" s="262">
        <f t="shared" si="54"/>
        <v>0</v>
      </c>
      <c r="DZ36" s="283"/>
      <c r="EA36" s="351">
        <f>'stranka in letna napoved 2015'!EA36</f>
        <v>0</v>
      </c>
      <c r="EB36" s="352">
        <f t="shared" si="55"/>
        <v>0</v>
      </c>
      <c r="EC36" s="283"/>
      <c r="ED36" s="262">
        <f>'stranka in letna napoved 2015'!ED36</f>
        <v>0</v>
      </c>
      <c r="EE36" s="353">
        <f t="shared" si="56"/>
        <v>0</v>
      </c>
      <c r="EF36" s="34">
        <f t="shared" si="6"/>
        <v>0</v>
      </c>
      <c r="EG36" s="34">
        <f t="shared" si="57"/>
        <v>0</v>
      </c>
      <c r="EH36" s="34">
        <f t="shared" si="58"/>
        <v>0</v>
      </c>
      <c r="EI36" s="200">
        <f t="shared" si="59"/>
        <v>0</v>
      </c>
      <c r="EJ36" s="287"/>
      <c r="EK36" s="357">
        <f>'stranka in letna napoved 2015'!EK36</f>
        <v>0</v>
      </c>
      <c r="EL36" s="269">
        <f t="shared" si="60"/>
        <v>0</v>
      </c>
      <c r="EM36" s="276"/>
      <c r="EN36" s="357">
        <f>'stranka in letna napoved 2015'!EN36</f>
        <v>0</v>
      </c>
      <c r="EO36" s="269">
        <f t="shared" si="61"/>
        <v>0</v>
      </c>
      <c r="EP36" s="283"/>
      <c r="EQ36" s="357">
        <f>'stranka in letna napoved 2015'!EQ36</f>
        <v>0</v>
      </c>
      <c r="ER36" s="269">
        <f t="shared" si="62"/>
        <v>0</v>
      </c>
      <c r="ES36" s="35">
        <f t="shared" si="7"/>
        <v>0</v>
      </c>
      <c r="ET36" s="35">
        <f t="shared" si="63"/>
        <v>0</v>
      </c>
      <c r="EU36" s="36">
        <f t="shared" si="64"/>
        <v>0</v>
      </c>
      <c r="EV36" s="206">
        <f t="shared" si="65"/>
        <v>0</v>
      </c>
      <c r="EW36" s="288">
        <f t="shared" si="66"/>
        <v>0</v>
      </c>
      <c r="EX36" s="289">
        <f t="shared" si="67"/>
        <v>0</v>
      </c>
      <c r="EY36" s="289">
        <f t="shared" si="68"/>
        <v>0</v>
      </c>
      <c r="EZ36" s="289">
        <f t="shared" si="69"/>
        <v>0</v>
      </c>
      <c r="FA36" s="289">
        <f t="shared" si="70"/>
        <v>0</v>
      </c>
      <c r="FB36" s="290">
        <f t="shared" si="71"/>
        <v>0</v>
      </c>
      <c r="FC36" s="292">
        <f t="shared" si="72"/>
        <v>0</v>
      </c>
    </row>
    <row r="37" spans="1:159">
      <c r="A37" s="37">
        <f>'stranka in letna napoved 2015'!A37</f>
        <v>34</v>
      </c>
      <c r="B37" s="37" t="str">
        <f>'stranka in letna napoved 2015'!B37</f>
        <v>34/2013</v>
      </c>
      <c r="C37" s="38" t="str">
        <f>'stranka in letna napoved 2015'!C37</f>
        <v>KRAŠCOMMERCE d.o.o., Ljubljana</v>
      </c>
      <c r="D37" s="39" t="str">
        <f>'stranka in letna napoved 2015'!D37</f>
        <v>Cesta na Brdo 85</v>
      </c>
      <c r="E37" s="39" t="str">
        <f>'stranka in letna napoved 2015'!E37</f>
        <v>Ljubljana</v>
      </c>
      <c r="F37" s="40">
        <f>'stranka in letna napoved 2015'!F37</f>
        <v>1000</v>
      </c>
      <c r="G37" s="40" t="str">
        <f>'stranka in letna napoved 2015'!G37</f>
        <v>SI71790225</v>
      </c>
      <c r="H37" s="40" t="str">
        <f>'stranka in letna napoved 2015'!H37</f>
        <v>5539234000</v>
      </c>
      <c r="I37" s="40" t="str">
        <f>'stranka in letna napoved 2015'!I37</f>
        <v>krascommerce@krascommerce.si</v>
      </c>
      <c r="J37" s="40" t="str">
        <f>'stranka in letna napoved 2015'!J37</f>
        <v>46.360</v>
      </c>
      <c r="K37" s="40">
        <f>'stranka in letna napoved 2015'!K37</f>
        <v>0</v>
      </c>
      <c r="L37" s="40">
        <f>'stranka in letna napoved 2015'!L37</f>
        <v>0</v>
      </c>
      <c r="M37" s="66">
        <f>'stranka in letna napoved 2015'!M37</f>
        <v>0</v>
      </c>
      <c r="N37" s="102" t="str">
        <f>'stranka in letna napoved 2015'!N37</f>
        <v>SZ</v>
      </c>
      <c r="O37" s="100" t="str">
        <f>'stranka in letna napoved 2015'!O37</f>
        <v>pridobitelj embaliranega blaga</v>
      </c>
      <c r="P37" s="40" t="str">
        <f>'stranka in letna napoved 2015'!P37</f>
        <v>MP</v>
      </c>
      <c r="Q37" s="64">
        <f>'stranka in letna napoved 2015'!Q37</f>
        <v>41640</v>
      </c>
      <c r="R37" s="64">
        <f>'stranka in letna napoved 2015'!R37</f>
        <v>41599</v>
      </c>
      <c r="S37" s="40" t="str">
        <f>'stranka in letna napoved 2015'!S37</f>
        <v>Ivana Kerin</v>
      </c>
      <c r="T37" s="40" t="str">
        <f>'stranka in letna napoved 2015'!T37</f>
        <v>+386 1 234 44 75</v>
      </c>
      <c r="U37" s="40" t="str">
        <f>'stranka in letna napoved 2015'!U37</f>
        <v>ivana.kerin@kras-slovenija.si</v>
      </c>
      <c r="V37" s="40">
        <f>'stranka in letna napoved 2015'!V37</f>
        <v>0</v>
      </c>
      <c r="W37" s="40">
        <f>'stranka in letna napoved 2015'!W37</f>
        <v>0</v>
      </c>
      <c r="X37" s="40">
        <f>'stranka in letna napoved 2015'!X37</f>
        <v>0</v>
      </c>
      <c r="Y37" s="40">
        <f>'stranka in letna napoved 2015'!Y37</f>
        <v>0</v>
      </c>
      <c r="Z37" s="40">
        <f>'stranka in letna napoved 2015'!Z37</f>
        <v>0</v>
      </c>
      <c r="AA37" s="272"/>
      <c r="AB37" s="180">
        <f>'stranka in letna napoved 2015'!AB37</f>
        <v>49</v>
      </c>
      <c r="AC37" s="104">
        <f t="shared" si="8"/>
        <v>0</v>
      </c>
      <c r="AD37" s="272"/>
      <c r="AE37" s="180">
        <f>'stranka in letna napoved 2015'!AE37</f>
        <v>40</v>
      </c>
      <c r="AF37" s="104">
        <f t="shared" si="9"/>
        <v>0</v>
      </c>
      <c r="AG37" s="20">
        <f t="shared" si="0"/>
        <v>0</v>
      </c>
      <c r="AH37" s="272"/>
      <c r="AI37" s="180">
        <f>'stranka in letna napoved 2015'!AI37</f>
        <v>49</v>
      </c>
      <c r="AJ37" s="104">
        <f t="shared" si="10"/>
        <v>0</v>
      </c>
      <c r="AK37" s="272"/>
      <c r="AL37" s="180">
        <f>'stranka in letna napoved 2015'!AL37</f>
        <v>40</v>
      </c>
      <c r="AM37" s="236">
        <f t="shared" si="11"/>
        <v>0</v>
      </c>
      <c r="AN37" s="22">
        <f t="shared" si="12"/>
        <v>0</v>
      </c>
      <c r="AO37" s="276"/>
      <c r="AP37" s="182">
        <f>'stranka in letna napoved 2015'!AP37</f>
        <v>40</v>
      </c>
      <c r="AQ37" s="331">
        <f t="shared" si="13"/>
        <v>0</v>
      </c>
      <c r="AR37" s="23">
        <f t="shared" si="14"/>
        <v>0</v>
      </c>
      <c r="AS37" s="23">
        <f t="shared" si="15"/>
        <v>0</v>
      </c>
      <c r="AT37" s="23">
        <f t="shared" si="16"/>
        <v>0</v>
      </c>
      <c r="AU37" s="174">
        <f t="shared" si="17"/>
        <v>0</v>
      </c>
      <c r="AV37" s="279"/>
      <c r="AW37" s="333">
        <f>'stranka in letna napoved 2015'!AW37</f>
        <v>65</v>
      </c>
      <c r="AX37" s="242">
        <f t="shared" si="18"/>
        <v>0</v>
      </c>
      <c r="AY37" s="272"/>
      <c r="AZ37" s="332">
        <f>'stranka in letna napoved 2015'!AZ37</f>
        <v>44</v>
      </c>
      <c r="BA37" s="242">
        <f t="shared" si="19"/>
        <v>0</v>
      </c>
      <c r="BB37" s="272"/>
      <c r="BC37" s="333">
        <f>'stranka in letna napoved 2015'!BC37</f>
        <v>46</v>
      </c>
      <c r="BD37" s="335">
        <f t="shared" si="20"/>
        <v>0</v>
      </c>
      <c r="BE37" s="25">
        <f t="shared" si="21"/>
        <v>0</v>
      </c>
      <c r="BF37" s="272"/>
      <c r="BG37" s="333">
        <f>'stranka in letna napoved 2015'!BG37</f>
        <v>65</v>
      </c>
      <c r="BH37" s="335">
        <f t="shared" si="22"/>
        <v>0</v>
      </c>
      <c r="BI37" s="272"/>
      <c r="BJ37" s="333">
        <f>'stranka in letna napoved 2015'!BJ37</f>
        <v>44</v>
      </c>
      <c r="BK37" s="335">
        <f t="shared" si="23"/>
        <v>0</v>
      </c>
      <c r="BL37" s="272"/>
      <c r="BM37" s="333">
        <f>'stranka in letna napoved 2015'!BM37</f>
        <v>45</v>
      </c>
      <c r="BN37" s="335">
        <f t="shared" si="24"/>
        <v>0</v>
      </c>
      <c r="BO37" s="26">
        <f t="shared" si="25"/>
        <v>0</v>
      </c>
      <c r="BP37" s="281"/>
      <c r="BQ37" s="333">
        <f>'stranka in letna napoved 2015'!BQ37</f>
        <v>44</v>
      </c>
      <c r="BR37" s="335">
        <f t="shared" si="26"/>
        <v>0</v>
      </c>
      <c r="BS37" s="27">
        <f t="shared" si="27"/>
        <v>0</v>
      </c>
      <c r="BT37" s="27">
        <f t="shared" si="28"/>
        <v>0</v>
      </c>
      <c r="BU37" s="27">
        <f t="shared" si="29"/>
        <v>0</v>
      </c>
      <c r="BV37" s="335">
        <f t="shared" si="30"/>
        <v>0</v>
      </c>
      <c r="BW37" s="279"/>
      <c r="BX37" s="355">
        <f>'stranka in letna napoved 2015'!BX37</f>
        <v>46</v>
      </c>
      <c r="BY37" s="188">
        <f t="shared" si="31"/>
        <v>0</v>
      </c>
      <c r="BZ37" s="283"/>
      <c r="CA37" s="355">
        <f>'stranka in letna napoved 2015'!CA37</f>
        <v>45</v>
      </c>
      <c r="CB37" s="188">
        <f t="shared" si="32"/>
        <v>0</v>
      </c>
      <c r="CC37" s="283"/>
      <c r="CD37" s="341">
        <f>'stranka in letna napoved 2015'!CD37</f>
        <v>45</v>
      </c>
      <c r="CE37" s="188">
        <f t="shared" si="33"/>
        <v>0</v>
      </c>
      <c r="CF37" s="28">
        <f t="shared" si="1"/>
        <v>0</v>
      </c>
      <c r="CG37" s="28">
        <f t="shared" si="34"/>
        <v>0</v>
      </c>
      <c r="CH37" s="29">
        <f t="shared" si="35"/>
        <v>0</v>
      </c>
      <c r="CI37" s="188">
        <f t="shared" si="36"/>
        <v>0</v>
      </c>
      <c r="CJ37" s="272"/>
      <c r="CK37" s="342">
        <f>'stranka in letna napoved 2015'!CK37</f>
        <v>49</v>
      </c>
      <c r="CL37" s="247">
        <f t="shared" si="37"/>
        <v>0</v>
      </c>
      <c r="CM37" s="283"/>
      <c r="CN37" s="342">
        <f>'stranka in letna napoved 2015'!CN37</f>
        <v>48</v>
      </c>
      <c r="CO37" s="356">
        <f t="shared" si="38"/>
        <v>0</v>
      </c>
      <c r="CP37" s="283"/>
      <c r="CQ37" s="344">
        <f>'stranka in letna napoved 2015'!CQ37</f>
        <v>48</v>
      </c>
      <c r="CR37" s="247">
        <f t="shared" si="39"/>
        <v>0</v>
      </c>
      <c r="CS37" s="30">
        <f t="shared" si="2"/>
        <v>0</v>
      </c>
      <c r="CT37" s="30">
        <f t="shared" si="40"/>
        <v>0</v>
      </c>
      <c r="CU37" s="31">
        <f t="shared" si="41"/>
        <v>0</v>
      </c>
      <c r="CV37" s="192">
        <f t="shared" si="42"/>
        <v>0</v>
      </c>
      <c r="CW37" s="279"/>
      <c r="CX37" s="345">
        <f>'stranka in letna napoved 2015'!CX37</f>
        <v>30</v>
      </c>
      <c r="CY37" s="252">
        <f t="shared" si="43"/>
        <v>0</v>
      </c>
      <c r="CZ37" s="283"/>
      <c r="DA37" s="345">
        <f>'stranka in letna napoved 2015'!DA37</f>
        <v>29</v>
      </c>
      <c r="DB37" s="346">
        <f t="shared" si="44"/>
        <v>0</v>
      </c>
      <c r="DC37" s="283"/>
      <c r="DD37" s="345">
        <f>'stranka in letna napoved 2015'!DD37</f>
        <v>29</v>
      </c>
      <c r="DE37" s="347">
        <f t="shared" si="45"/>
        <v>0</v>
      </c>
      <c r="DF37" s="32">
        <f t="shared" si="3"/>
        <v>0</v>
      </c>
      <c r="DG37" s="32">
        <f t="shared" si="46"/>
        <v>0</v>
      </c>
      <c r="DH37" s="32">
        <f t="shared" si="47"/>
        <v>0</v>
      </c>
      <c r="DI37" s="194">
        <f t="shared" si="48"/>
        <v>0</v>
      </c>
      <c r="DJ37" s="279"/>
      <c r="DK37" s="348">
        <f>'stranka in letna napoved 2015'!DK37</f>
        <v>38</v>
      </c>
      <c r="DL37" s="349">
        <f t="shared" si="49"/>
        <v>0</v>
      </c>
      <c r="DM37" s="283"/>
      <c r="DN37" s="348">
        <f>'stranka in letna napoved 2015'!DN37</f>
        <v>38</v>
      </c>
      <c r="DO37" s="350">
        <f t="shared" si="50"/>
        <v>0</v>
      </c>
      <c r="DP37" s="283"/>
      <c r="DQ37" s="348">
        <f>'stranka in letna napoved 2015'!DQ37</f>
        <v>38</v>
      </c>
      <c r="DR37" s="258">
        <f t="shared" si="51"/>
        <v>0</v>
      </c>
      <c r="DS37" s="33">
        <f t="shared" si="4"/>
        <v>0</v>
      </c>
      <c r="DT37" s="33">
        <f t="shared" si="5"/>
        <v>0</v>
      </c>
      <c r="DU37" s="33">
        <f t="shared" si="52"/>
        <v>0</v>
      </c>
      <c r="DV37" s="196">
        <f t="shared" si="53"/>
        <v>0</v>
      </c>
      <c r="DW37" s="279"/>
      <c r="DX37" s="351">
        <f>'stranka in letna napoved 2015'!DX37</f>
        <v>62</v>
      </c>
      <c r="DY37" s="262">
        <f t="shared" si="54"/>
        <v>0</v>
      </c>
      <c r="DZ37" s="283"/>
      <c r="EA37" s="351">
        <f>'stranka in letna napoved 2015'!EA37</f>
        <v>61</v>
      </c>
      <c r="EB37" s="352">
        <f t="shared" si="55"/>
        <v>0</v>
      </c>
      <c r="EC37" s="283"/>
      <c r="ED37" s="262">
        <f>'stranka in letna napoved 2015'!ED37</f>
        <v>61</v>
      </c>
      <c r="EE37" s="353">
        <f t="shared" si="56"/>
        <v>0</v>
      </c>
      <c r="EF37" s="34">
        <f t="shared" si="6"/>
        <v>0</v>
      </c>
      <c r="EG37" s="34">
        <f t="shared" si="57"/>
        <v>0</v>
      </c>
      <c r="EH37" s="34">
        <f t="shared" si="58"/>
        <v>0</v>
      </c>
      <c r="EI37" s="200">
        <f t="shared" si="59"/>
        <v>0</v>
      </c>
      <c r="EJ37" s="287"/>
      <c r="EK37" s="357">
        <f>'stranka in letna napoved 2015'!EK37</f>
        <v>549</v>
      </c>
      <c r="EL37" s="269">
        <f t="shared" si="60"/>
        <v>0</v>
      </c>
      <c r="EM37" s="276"/>
      <c r="EN37" s="357">
        <f>'stranka in letna napoved 2015'!EN37</f>
        <v>548</v>
      </c>
      <c r="EO37" s="269">
        <f t="shared" si="61"/>
        <v>0</v>
      </c>
      <c r="EP37" s="283"/>
      <c r="EQ37" s="357">
        <f>'stranka in letna napoved 2015'!EQ37</f>
        <v>548</v>
      </c>
      <c r="ER37" s="269">
        <f t="shared" si="62"/>
        <v>0</v>
      </c>
      <c r="ES37" s="35">
        <f t="shared" si="7"/>
        <v>0</v>
      </c>
      <c r="ET37" s="35">
        <f t="shared" si="63"/>
        <v>0</v>
      </c>
      <c r="EU37" s="36">
        <f t="shared" si="64"/>
        <v>0</v>
      </c>
      <c r="EV37" s="206">
        <f t="shared" si="65"/>
        <v>0</v>
      </c>
      <c r="EW37" s="288">
        <f t="shared" si="66"/>
        <v>0</v>
      </c>
      <c r="EX37" s="289">
        <f t="shared" si="67"/>
        <v>0</v>
      </c>
      <c r="EY37" s="289">
        <f t="shared" si="68"/>
        <v>0</v>
      </c>
      <c r="EZ37" s="289">
        <f t="shared" si="69"/>
        <v>0</v>
      </c>
      <c r="FA37" s="289">
        <f t="shared" si="70"/>
        <v>0</v>
      </c>
      <c r="FB37" s="290">
        <f t="shared" si="71"/>
        <v>0</v>
      </c>
      <c r="FC37" s="292">
        <f t="shared" si="72"/>
        <v>0</v>
      </c>
    </row>
    <row r="38" spans="1:159" ht="30">
      <c r="A38" s="37">
        <f>'stranka in letna napoved 2015'!A38</f>
        <v>35</v>
      </c>
      <c r="B38" s="37" t="str">
        <f>'stranka in letna napoved 2015'!B38</f>
        <v>35/2013</v>
      </c>
      <c r="C38" s="38" t="str">
        <f>'stranka in letna napoved 2015'!C38</f>
        <v>VIOLETA d.o.o.</v>
      </c>
      <c r="D38" s="39" t="str">
        <f>'stranka in letna napoved 2015'!D38</f>
        <v>Litostrojska cesta 40A</v>
      </c>
      <c r="E38" s="39" t="str">
        <f>'stranka in letna napoved 2015'!E38</f>
        <v>Ljubljana</v>
      </c>
      <c r="F38" s="40">
        <f>'stranka in letna napoved 2015'!F38</f>
        <v>1000</v>
      </c>
      <c r="G38" s="40" t="str">
        <f>'stranka in letna napoved 2015'!G38</f>
        <v>SI15631354</v>
      </c>
      <c r="H38" s="40" t="str">
        <f>'stranka in letna napoved 2015'!H38</f>
        <v>3905721000</v>
      </c>
      <c r="I38" s="40" t="str">
        <f>'stranka in letna napoved 2015'!I38</f>
        <v>violeta@violeta.com</v>
      </c>
      <c r="J38" s="40" t="str">
        <f>'stranka in letna napoved 2015'!J38</f>
        <v>46.490</v>
      </c>
      <c r="K38" s="40">
        <f>'stranka in letna napoved 2015'!K38</f>
        <v>0</v>
      </c>
      <c r="L38" s="40">
        <f>'stranka in letna napoved 2015'!L38</f>
        <v>0</v>
      </c>
      <c r="M38" s="66">
        <f>'stranka in letna napoved 2015'!M38</f>
        <v>0</v>
      </c>
      <c r="N38" s="102" t="str">
        <f>'stranka in letna napoved 2015'!N38</f>
        <v>SZ</v>
      </c>
      <c r="O38" s="100" t="str">
        <f>'stranka in letna napoved 2015'!O38</f>
        <v>pridobitelj embaliranega blaga</v>
      </c>
      <c r="P38" s="40" t="str">
        <f>'stranka in letna napoved 2015'!P38</f>
        <v>QP</v>
      </c>
      <c r="Q38" s="64">
        <f>'stranka in letna napoved 2015'!Q38</f>
        <v>41640</v>
      </c>
      <c r="R38" s="64">
        <f>'stranka in letna napoved 2015'!R38</f>
        <v>41597</v>
      </c>
      <c r="S38" s="40" t="str">
        <f>'stranka in letna napoved 2015'!S38</f>
        <v>Tomaž Krošelj</v>
      </c>
      <c r="T38" s="40" t="str">
        <f>'stranka in letna napoved 2015'!T38</f>
        <v>+386 41 668 412; +386 1 500 13 97</v>
      </c>
      <c r="U38" s="40" t="str">
        <f>'stranka in letna napoved 2015'!U38</f>
        <v>tomaz.kroselj@violeta.com</v>
      </c>
      <c r="V38" s="40">
        <f>'stranka in letna napoved 2015'!V38</f>
        <v>0</v>
      </c>
      <c r="W38" s="40">
        <f>'stranka in letna napoved 2015'!W38</f>
        <v>0</v>
      </c>
      <c r="X38" s="40">
        <f>'stranka in letna napoved 2015'!X38</f>
        <v>0</v>
      </c>
      <c r="Y38" s="40">
        <f>'stranka in letna napoved 2015'!Y38</f>
        <v>0</v>
      </c>
      <c r="Z38" s="40">
        <f>'stranka in letna napoved 2015'!Z38</f>
        <v>0</v>
      </c>
      <c r="AA38" s="272"/>
      <c r="AB38" s="180">
        <f>'stranka in letna napoved 2015'!AB38</f>
        <v>50</v>
      </c>
      <c r="AC38" s="104">
        <f t="shared" si="8"/>
        <v>0</v>
      </c>
      <c r="AD38" s="272"/>
      <c r="AE38" s="180">
        <f>'stranka in letna napoved 2015'!AE38</f>
        <v>44</v>
      </c>
      <c r="AF38" s="104">
        <f t="shared" si="9"/>
        <v>0</v>
      </c>
      <c r="AG38" s="20">
        <f t="shared" si="0"/>
        <v>0</v>
      </c>
      <c r="AH38" s="272"/>
      <c r="AI38" s="180">
        <f>'stranka in letna napoved 2015'!AI38</f>
        <v>49</v>
      </c>
      <c r="AJ38" s="104">
        <f t="shared" si="10"/>
        <v>0</v>
      </c>
      <c r="AK38" s="272"/>
      <c r="AL38" s="180">
        <f>'stranka in letna napoved 2015'!AL38</f>
        <v>43</v>
      </c>
      <c r="AM38" s="236">
        <f t="shared" si="11"/>
        <v>0</v>
      </c>
      <c r="AN38" s="22">
        <f t="shared" si="12"/>
        <v>0</v>
      </c>
      <c r="AO38" s="276"/>
      <c r="AP38" s="182">
        <f>'stranka in letna napoved 2015'!AP38</f>
        <v>43</v>
      </c>
      <c r="AQ38" s="331">
        <f t="shared" si="13"/>
        <v>0</v>
      </c>
      <c r="AR38" s="23">
        <f t="shared" si="14"/>
        <v>0</v>
      </c>
      <c r="AS38" s="23">
        <f t="shared" si="15"/>
        <v>0</v>
      </c>
      <c r="AT38" s="23">
        <f t="shared" si="16"/>
        <v>0</v>
      </c>
      <c r="AU38" s="174">
        <f t="shared" si="17"/>
        <v>0</v>
      </c>
      <c r="AV38" s="279"/>
      <c r="AW38" s="333">
        <f>'stranka in letna napoved 2015'!AW38</f>
        <v>60</v>
      </c>
      <c r="AX38" s="242">
        <f t="shared" si="18"/>
        <v>0</v>
      </c>
      <c r="AY38" s="272"/>
      <c r="AZ38" s="332">
        <f>'stranka in letna napoved 2015'!AZ38</f>
        <v>45</v>
      </c>
      <c r="BA38" s="242">
        <f t="shared" si="19"/>
        <v>0</v>
      </c>
      <c r="BB38" s="272"/>
      <c r="BC38" s="333">
        <f>'stranka in letna napoved 2015'!BC38</f>
        <v>46</v>
      </c>
      <c r="BD38" s="335">
        <f t="shared" si="20"/>
        <v>0</v>
      </c>
      <c r="BE38" s="25">
        <f t="shared" si="21"/>
        <v>0</v>
      </c>
      <c r="BF38" s="272"/>
      <c r="BG38" s="333">
        <f>'stranka in letna napoved 2015'!BG38</f>
        <v>59</v>
      </c>
      <c r="BH38" s="335">
        <f t="shared" si="22"/>
        <v>0</v>
      </c>
      <c r="BI38" s="272"/>
      <c r="BJ38" s="333">
        <f>'stranka in letna napoved 2015'!BJ38</f>
        <v>44</v>
      </c>
      <c r="BK38" s="335">
        <f t="shared" si="23"/>
        <v>0</v>
      </c>
      <c r="BL38" s="272"/>
      <c r="BM38" s="333">
        <f>'stranka in letna napoved 2015'!BM38</f>
        <v>45</v>
      </c>
      <c r="BN38" s="335">
        <f t="shared" si="24"/>
        <v>0</v>
      </c>
      <c r="BO38" s="26">
        <f t="shared" si="25"/>
        <v>0</v>
      </c>
      <c r="BP38" s="281"/>
      <c r="BQ38" s="333">
        <f>'stranka in letna napoved 2015'!BQ38</f>
        <v>44</v>
      </c>
      <c r="BR38" s="335">
        <f t="shared" si="26"/>
        <v>0</v>
      </c>
      <c r="BS38" s="27">
        <f t="shared" si="27"/>
        <v>0</v>
      </c>
      <c r="BT38" s="27">
        <f t="shared" si="28"/>
        <v>0</v>
      </c>
      <c r="BU38" s="27">
        <f t="shared" si="29"/>
        <v>0</v>
      </c>
      <c r="BV38" s="335">
        <f t="shared" si="30"/>
        <v>0</v>
      </c>
      <c r="BW38" s="279"/>
      <c r="BX38" s="355">
        <f>'stranka in letna napoved 2015'!BX38</f>
        <v>46</v>
      </c>
      <c r="BY38" s="188">
        <f t="shared" si="31"/>
        <v>0</v>
      </c>
      <c r="BZ38" s="283"/>
      <c r="CA38" s="355">
        <f>'stranka in letna napoved 2015'!CA38</f>
        <v>45</v>
      </c>
      <c r="CB38" s="188">
        <f t="shared" si="32"/>
        <v>0</v>
      </c>
      <c r="CC38" s="283"/>
      <c r="CD38" s="341">
        <f>'stranka in letna napoved 2015'!CD38</f>
        <v>45</v>
      </c>
      <c r="CE38" s="188">
        <f t="shared" si="33"/>
        <v>0</v>
      </c>
      <c r="CF38" s="28">
        <f t="shared" si="1"/>
        <v>0</v>
      </c>
      <c r="CG38" s="28">
        <f t="shared" si="34"/>
        <v>0</v>
      </c>
      <c r="CH38" s="29">
        <f t="shared" si="35"/>
        <v>0</v>
      </c>
      <c r="CI38" s="188">
        <f t="shared" si="36"/>
        <v>0</v>
      </c>
      <c r="CJ38" s="272"/>
      <c r="CK38" s="342">
        <f>'stranka in letna napoved 2015'!CK38</f>
        <v>49</v>
      </c>
      <c r="CL38" s="247">
        <f t="shared" si="37"/>
        <v>0</v>
      </c>
      <c r="CM38" s="283"/>
      <c r="CN38" s="342">
        <f>'stranka in letna napoved 2015'!CN38</f>
        <v>48</v>
      </c>
      <c r="CO38" s="356">
        <f t="shared" si="38"/>
        <v>0</v>
      </c>
      <c r="CP38" s="283"/>
      <c r="CQ38" s="344">
        <f>'stranka in letna napoved 2015'!CQ38</f>
        <v>48</v>
      </c>
      <c r="CR38" s="247">
        <f t="shared" si="39"/>
        <v>0</v>
      </c>
      <c r="CS38" s="30">
        <f t="shared" si="2"/>
        <v>0</v>
      </c>
      <c r="CT38" s="30">
        <f t="shared" si="40"/>
        <v>0</v>
      </c>
      <c r="CU38" s="31">
        <f t="shared" si="41"/>
        <v>0</v>
      </c>
      <c r="CV38" s="192">
        <f t="shared" si="42"/>
        <v>0</v>
      </c>
      <c r="CW38" s="279"/>
      <c r="CX38" s="345">
        <f>'stranka in letna napoved 2015'!CX38</f>
        <v>30</v>
      </c>
      <c r="CY38" s="252">
        <f t="shared" si="43"/>
        <v>0</v>
      </c>
      <c r="CZ38" s="283"/>
      <c r="DA38" s="345">
        <f>'stranka in letna napoved 2015'!DA38</f>
        <v>29</v>
      </c>
      <c r="DB38" s="346">
        <f t="shared" si="44"/>
        <v>0</v>
      </c>
      <c r="DC38" s="283"/>
      <c r="DD38" s="345">
        <f>'stranka in letna napoved 2015'!DD38</f>
        <v>29</v>
      </c>
      <c r="DE38" s="347">
        <f t="shared" si="45"/>
        <v>0</v>
      </c>
      <c r="DF38" s="32">
        <f t="shared" si="3"/>
        <v>0</v>
      </c>
      <c r="DG38" s="32">
        <f t="shared" si="46"/>
        <v>0</v>
      </c>
      <c r="DH38" s="32">
        <f t="shared" si="47"/>
        <v>0</v>
      </c>
      <c r="DI38" s="194">
        <f t="shared" si="48"/>
        <v>0</v>
      </c>
      <c r="DJ38" s="279"/>
      <c r="DK38" s="348">
        <f>'stranka in letna napoved 2015'!DK38</f>
        <v>39</v>
      </c>
      <c r="DL38" s="349">
        <f t="shared" si="49"/>
        <v>0</v>
      </c>
      <c r="DM38" s="283"/>
      <c r="DN38" s="348">
        <f>'stranka in letna napoved 2015'!DN38</f>
        <v>38</v>
      </c>
      <c r="DO38" s="350">
        <f t="shared" si="50"/>
        <v>0</v>
      </c>
      <c r="DP38" s="283"/>
      <c r="DQ38" s="348">
        <f>'stranka in letna napoved 2015'!DQ38</f>
        <v>38</v>
      </c>
      <c r="DR38" s="258">
        <f t="shared" si="51"/>
        <v>0</v>
      </c>
      <c r="DS38" s="33">
        <f t="shared" si="4"/>
        <v>0</v>
      </c>
      <c r="DT38" s="33">
        <f t="shared" si="5"/>
        <v>0</v>
      </c>
      <c r="DU38" s="33">
        <f t="shared" si="52"/>
        <v>0</v>
      </c>
      <c r="DV38" s="196">
        <f t="shared" si="53"/>
        <v>0</v>
      </c>
      <c r="DW38" s="279"/>
      <c r="DX38" s="351">
        <f>'stranka in letna napoved 2015'!DX38</f>
        <v>62</v>
      </c>
      <c r="DY38" s="262">
        <f t="shared" si="54"/>
        <v>0</v>
      </c>
      <c r="DZ38" s="283"/>
      <c r="EA38" s="351">
        <f>'stranka in letna napoved 2015'!EA38</f>
        <v>61</v>
      </c>
      <c r="EB38" s="352">
        <f t="shared" si="55"/>
        <v>0</v>
      </c>
      <c r="EC38" s="283"/>
      <c r="ED38" s="262">
        <f>'stranka in letna napoved 2015'!ED38</f>
        <v>61</v>
      </c>
      <c r="EE38" s="353">
        <f t="shared" si="56"/>
        <v>0</v>
      </c>
      <c r="EF38" s="34">
        <f t="shared" si="6"/>
        <v>0</v>
      </c>
      <c r="EG38" s="34">
        <f t="shared" si="57"/>
        <v>0</v>
      </c>
      <c r="EH38" s="34">
        <f t="shared" si="58"/>
        <v>0</v>
      </c>
      <c r="EI38" s="200">
        <f t="shared" si="59"/>
        <v>0</v>
      </c>
      <c r="EJ38" s="287"/>
      <c r="EK38" s="357">
        <f>'stranka in letna napoved 2015'!EK38</f>
        <v>549</v>
      </c>
      <c r="EL38" s="269">
        <f t="shared" si="60"/>
        <v>0</v>
      </c>
      <c r="EM38" s="276"/>
      <c r="EN38" s="357">
        <f>'stranka in letna napoved 2015'!EN38</f>
        <v>548</v>
      </c>
      <c r="EO38" s="269">
        <f t="shared" si="61"/>
        <v>0</v>
      </c>
      <c r="EP38" s="283"/>
      <c r="EQ38" s="357">
        <f>'stranka in letna napoved 2015'!EQ38</f>
        <v>548</v>
      </c>
      <c r="ER38" s="269">
        <f t="shared" si="62"/>
        <v>0</v>
      </c>
      <c r="ES38" s="35">
        <f t="shared" si="7"/>
        <v>0</v>
      </c>
      <c r="ET38" s="35">
        <f t="shared" si="63"/>
        <v>0</v>
      </c>
      <c r="EU38" s="36">
        <f t="shared" si="64"/>
        <v>0</v>
      </c>
      <c r="EV38" s="206">
        <f t="shared" si="65"/>
        <v>0</v>
      </c>
      <c r="EW38" s="288">
        <f t="shared" si="66"/>
        <v>0</v>
      </c>
      <c r="EX38" s="289">
        <f t="shared" si="67"/>
        <v>0</v>
      </c>
      <c r="EY38" s="289">
        <f t="shared" si="68"/>
        <v>0</v>
      </c>
      <c r="EZ38" s="289">
        <f t="shared" si="69"/>
        <v>0</v>
      </c>
      <c r="FA38" s="289">
        <f t="shared" si="70"/>
        <v>0</v>
      </c>
      <c r="FB38" s="290">
        <f t="shared" si="71"/>
        <v>0</v>
      </c>
      <c r="FC38" s="292">
        <f t="shared" si="72"/>
        <v>0</v>
      </c>
    </row>
    <row r="39" spans="1:159">
      <c r="A39" s="37">
        <f>'stranka in letna napoved 2015'!A39</f>
        <v>36</v>
      </c>
      <c r="B39" s="37" t="str">
        <f>'stranka in letna napoved 2015'!B39</f>
        <v>36/2013</v>
      </c>
      <c r="C39" s="38" t="str">
        <f>'stranka in letna napoved 2015'!C39</f>
        <v>RADGONSKE GORICE d.d.</v>
      </c>
      <c r="D39" s="39" t="str">
        <f>'stranka in letna napoved 2015'!D39</f>
        <v>Jurkovičeva ulica 5</v>
      </c>
      <c r="E39" s="39" t="str">
        <f>'stranka in letna napoved 2015'!E39</f>
        <v>Gornja Radgona</v>
      </c>
      <c r="F39" s="40">
        <f>'stranka in letna napoved 2015'!F39</f>
        <v>9250</v>
      </c>
      <c r="G39" s="40" t="str">
        <f>'stranka in letna napoved 2015'!G39</f>
        <v>SI50521217</v>
      </c>
      <c r="H39" s="40" t="str">
        <f>'stranka in letna napoved 2015'!H39</f>
        <v>5129494000</v>
      </c>
      <c r="I39" s="40" t="str">
        <f>'stranka in letna napoved 2015'!I39</f>
        <v>info@radgonske-gorice.si</v>
      </c>
      <c r="J39" s="40" t="str">
        <f>'stranka in letna napoved 2015'!J39</f>
        <v>01.210</v>
      </c>
      <c r="K39" s="40">
        <f>'stranka in letna napoved 2015'!K39</f>
        <v>0</v>
      </c>
      <c r="L39" s="40">
        <f>'stranka in letna napoved 2015'!L39</f>
        <v>0</v>
      </c>
      <c r="M39" s="66">
        <f>'stranka in letna napoved 2015'!M39</f>
        <v>0</v>
      </c>
      <c r="N39" s="102" t="str">
        <f>'stranka in letna napoved 2015'!N39</f>
        <v>MR</v>
      </c>
      <c r="O39" s="100" t="e">
        <f>'stranka in letna napoved 2015'!#REF!</f>
        <v>#REF!</v>
      </c>
      <c r="P39" s="40" t="str">
        <f>'stranka in letna napoved 2015'!P39</f>
        <v>QD</v>
      </c>
      <c r="Q39" s="64">
        <f>'stranka in letna napoved 2015'!Q39</f>
        <v>41640</v>
      </c>
      <c r="R39" s="64">
        <f>'stranka in letna napoved 2015'!R39</f>
        <v>41603</v>
      </c>
      <c r="S39" s="40" t="str">
        <f>'stranka in letna napoved 2015'!S39</f>
        <v>Marija Pintarič</v>
      </c>
      <c r="T39" s="40" t="str">
        <f>'stranka in letna napoved 2015'!T39</f>
        <v>+386 2 56 48 513; +386 2 564 85 10</v>
      </c>
      <c r="U39" s="40" t="str">
        <f>'stranka in letna napoved 2015'!U39</f>
        <v>marija.pintaric@radgonske-gorice.si</v>
      </c>
      <c r="V39" s="40">
        <f>'stranka in letna napoved 2015'!V39</f>
        <v>0</v>
      </c>
      <c r="W39" s="40">
        <f>'stranka in letna napoved 2015'!W39</f>
        <v>0</v>
      </c>
      <c r="X39" s="40">
        <f>'stranka in letna napoved 2015'!X39</f>
        <v>0</v>
      </c>
      <c r="Y39" s="40">
        <f>'stranka in letna napoved 2015'!Y39</f>
        <v>0</v>
      </c>
      <c r="Z39" s="40">
        <f>'stranka in letna napoved 2015'!Z39</f>
        <v>0</v>
      </c>
      <c r="AA39" s="272"/>
      <c r="AB39" s="180">
        <f>'stranka in letna napoved 2015'!AB39</f>
        <v>0</v>
      </c>
      <c r="AC39" s="104">
        <f t="shared" si="8"/>
        <v>0</v>
      </c>
      <c r="AD39" s="272"/>
      <c r="AE39" s="180">
        <f>'stranka in letna napoved 2015'!AE39</f>
        <v>0</v>
      </c>
      <c r="AF39" s="104">
        <f t="shared" si="9"/>
        <v>0</v>
      </c>
      <c r="AG39" s="20">
        <f t="shared" si="0"/>
        <v>0</v>
      </c>
      <c r="AH39" s="272"/>
      <c r="AI39" s="180">
        <f>'stranka in letna napoved 2015'!AI39</f>
        <v>0</v>
      </c>
      <c r="AJ39" s="104">
        <f t="shared" si="10"/>
        <v>0</v>
      </c>
      <c r="AK39" s="272"/>
      <c r="AL39" s="180">
        <f>'stranka in letna napoved 2015'!AL39</f>
        <v>0</v>
      </c>
      <c r="AM39" s="236">
        <f t="shared" si="11"/>
        <v>0</v>
      </c>
      <c r="AN39" s="22">
        <f t="shared" si="12"/>
        <v>0</v>
      </c>
      <c r="AO39" s="276"/>
      <c r="AP39" s="182">
        <f>'stranka in letna napoved 2015'!AP39</f>
        <v>0</v>
      </c>
      <c r="AQ39" s="331">
        <f t="shared" si="13"/>
        <v>0</v>
      </c>
      <c r="AR39" s="23">
        <f t="shared" si="14"/>
        <v>0</v>
      </c>
      <c r="AS39" s="23">
        <f t="shared" si="15"/>
        <v>0</v>
      </c>
      <c r="AT39" s="23">
        <f t="shared" si="16"/>
        <v>0</v>
      </c>
      <c r="AU39" s="174">
        <f t="shared" si="17"/>
        <v>0</v>
      </c>
      <c r="AV39" s="279"/>
      <c r="AW39" s="333">
        <f>'stranka in letna napoved 2015'!AW39</f>
        <v>0</v>
      </c>
      <c r="AX39" s="242">
        <f t="shared" si="18"/>
        <v>0</v>
      </c>
      <c r="AY39" s="272"/>
      <c r="AZ39" s="332">
        <f>'stranka in letna napoved 2015'!AZ39</f>
        <v>0</v>
      </c>
      <c r="BA39" s="242">
        <f t="shared" si="19"/>
        <v>0</v>
      </c>
      <c r="BB39" s="272"/>
      <c r="BC39" s="333">
        <f>'stranka in letna napoved 2015'!BC39</f>
        <v>0</v>
      </c>
      <c r="BD39" s="335">
        <f t="shared" si="20"/>
        <v>0</v>
      </c>
      <c r="BE39" s="25">
        <f t="shared" si="21"/>
        <v>0</v>
      </c>
      <c r="BF39" s="272"/>
      <c r="BG39" s="333">
        <f>'stranka in letna napoved 2015'!BG39</f>
        <v>0</v>
      </c>
      <c r="BH39" s="335">
        <f t="shared" si="22"/>
        <v>0</v>
      </c>
      <c r="BI39" s="272"/>
      <c r="BJ39" s="333">
        <f>'stranka in letna napoved 2015'!BJ39</f>
        <v>0</v>
      </c>
      <c r="BK39" s="335">
        <f t="shared" si="23"/>
        <v>0</v>
      </c>
      <c r="BL39" s="272"/>
      <c r="BM39" s="333">
        <f>'stranka in letna napoved 2015'!BM39</f>
        <v>0</v>
      </c>
      <c r="BN39" s="335">
        <f t="shared" si="24"/>
        <v>0</v>
      </c>
      <c r="BO39" s="26">
        <f t="shared" si="25"/>
        <v>0</v>
      </c>
      <c r="BP39" s="281"/>
      <c r="BQ39" s="333">
        <f>'stranka in letna napoved 2015'!BQ39</f>
        <v>0</v>
      </c>
      <c r="BR39" s="335">
        <f t="shared" si="26"/>
        <v>0</v>
      </c>
      <c r="BS39" s="27">
        <f t="shared" si="27"/>
        <v>0</v>
      </c>
      <c r="BT39" s="27">
        <f t="shared" si="28"/>
        <v>0</v>
      </c>
      <c r="BU39" s="27">
        <f t="shared" si="29"/>
        <v>0</v>
      </c>
      <c r="BV39" s="335">
        <f t="shared" si="30"/>
        <v>0</v>
      </c>
      <c r="BW39" s="279"/>
      <c r="BX39" s="355">
        <f>'stranka in letna napoved 2015'!BX39</f>
        <v>0</v>
      </c>
      <c r="BY39" s="188">
        <f t="shared" si="31"/>
        <v>0</v>
      </c>
      <c r="BZ39" s="283"/>
      <c r="CA39" s="355">
        <f>'stranka in letna napoved 2015'!CA39</f>
        <v>0</v>
      </c>
      <c r="CB39" s="188">
        <f t="shared" si="32"/>
        <v>0</v>
      </c>
      <c r="CC39" s="283"/>
      <c r="CD39" s="341">
        <f>'stranka in letna napoved 2015'!CD39</f>
        <v>0</v>
      </c>
      <c r="CE39" s="188">
        <f t="shared" si="33"/>
        <v>0</v>
      </c>
      <c r="CF39" s="28">
        <f t="shared" si="1"/>
        <v>0</v>
      </c>
      <c r="CG39" s="28">
        <f t="shared" si="34"/>
        <v>0</v>
      </c>
      <c r="CH39" s="29">
        <f t="shared" si="35"/>
        <v>0</v>
      </c>
      <c r="CI39" s="188">
        <f t="shared" si="36"/>
        <v>0</v>
      </c>
      <c r="CJ39" s="272"/>
      <c r="CK39" s="342">
        <f>'stranka in letna napoved 2015'!CK39</f>
        <v>0</v>
      </c>
      <c r="CL39" s="247">
        <f t="shared" si="37"/>
        <v>0</v>
      </c>
      <c r="CM39" s="283"/>
      <c r="CN39" s="342">
        <f>'stranka in letna napoved 2015'!CN39</f>
        <v>0</v>
      </c>
      <c r="CO39" s="356">
        <f t="shared" si="38"/>
        <v>0</v>
      </c>
      <c r="CP39" s="283"/>
      <c r="CQ39" s="344">
        <f>'stranka in letna napoved 2015'!CQ39</f>
        <v>0</v>
      </c>
      <c r="CR39" s="247">
        <f t="shared" si="39"/>
        <v>0</v>
      </c>
      <c r="CS39" s="30">
        <f t="shared" si="2"/>
        <v>0</v>
      </c>
      <c r="CT39" s="30">
        <f t="shared" si="40"/>
        <v>0</v>
      </c>
      <c r="CU39" s="31">
        <f t="shared" si="41"/>
        <v>0</v>
      </c>
      <c r="CV39" s="192">
        <f t="shared" si="42"/>
        <v>0</v>
      </c>
      <c r="CW39" s="279"/>
      <c r="CX39" s="345">
        <f>'stranka in letna napoved 2015'!CX39</f>
        <v>0</v>
      </c>
      <c r="CY39" s="252">
        <f t="shared" si="43"/>
        <v>0</v>
      </c>
      <c r="CZ39" s="283"/>
      <c r="DA39" s="345">
        <f>'stranka in letna napoved 2015'!DA39</f>
        <v>0</v>
      </c>
      <c r="DB39" s="346">
        <f t="shared" si="44"/>
        <v>0</v>
      </c>
      <c r="DC39" s="283"/>
      <c r="DD39" s="345">
        <f>'stranka in letna napoved 2015'!DD39</f>
        <v>0</v>
      </c>
      <c r="DE39" s="347">
        <f t="shared" si="45"/>
        <v>0</v>
      </c>
      <c r="DF39" s="32">
        <f t="shared" si="3"/>
        <v>0</v>
      </c>
      <c r="DG39" s="32">
        <f t="shared" si="46"/>
        <v>0</v>
      </c>
      <c r="DH39" s="32">
        <f t="shared" si="47"/>
        <v>0</v>
      </c>
      <c r="DI39" s="194">
        <f t="shared" si="48"/>
        <v>0</v>
      </c>
      <c r="DJ39" s="279"/>
      <c r="DK39" s="348">
        <f>'stranka in letna napoved 2015'!DK39</f>
        <v>0</v>
      </c>
      <c r="DL39" s="349">
        <f t="shared" si="49"/>
        <v>0</v>
      </c>
      <c r="DM39" s="283"/>
      <c r="DN39" s="348">
        <f>'stranka in letna napoved 2015'!DN39</f>
        <v>0</v>
      </c>
      <c r="DO39" s="350">
        <f t="shared" si="50"/>
        <v>0</v>
      </c>
      <c r="DP39" s="283"/>
      <c r="DQ39" s="348">
        <f>'stranka in letna napoved 2015'!DQ39</f>
        <v>0</v>
      </c>
      <c r="DR39" s="258">
        <f t="shared" si="51"/>
        <v>0</v>
      </c>
      <c r="DS39" s="33">
        <f t="shared" si="4"/>
        <v>0</v>
      </c>
      <c r="DT39" s="33">
        <f t="shared" si="5"/>
        <v>0</v>
      </c>
      <c r="DU39" s="33">
        <f t="shared" si="52"/>
        <v>0</v>
      </c>
      <c r="DV39" s="196">
        <f t="shared" si="53"/>
        <v>0</v>
      </c>
      <c r="DW39" s="279"/>
      <c r="DX39" s="351">
        <f>'stranka in letna napoved 2015'!DX39</f>
        <v>0</v>
      </c>
      <c r="DY39" s="262">
        <f t="shared" si="54"/>
        <v>0</v>
      </c>
      <c r="DZ39" s="283"/>
      <c r="EA39" s="351">
        <f>'stranka in letna napoved 2015'!EA39</f>
        <v>0</v>
      </c>
      <c r="EB39" s="352">
        <f t="shared" si="55"/>
        <v>0</v>
      </c>
      <c r="EC39" s="283"/>
      <c r="ED39" s="262">
        <f>'stranka in letna napoved 2015'!ED39</f>
        <v>0</v>
      </c>
      <c r="EE39" s="353">
        <f t="shared" si="56"/>
        <v>0</v>
      </c>
      <c r="EF39" s="34">
        <f t="shared" si="6"/>
        <v>0</v>
      </c>
      <c r="EG39" s="34">
        <f t="shared" si="57"/>
        <v>0</v>
      </c>
      <c r="EH39" s="34">
        <f t="shared" si="58"/>
        <v>0</v>
      </c>
      <c r="EI39" s="200">
        <f t="shared" si="59"/>
        <v>0</v>
      </c>
      <c r="EJ39" s="287"/>
      <c r="EK39" s="357">
        <f>'stranka in letna napoved 2015'!EK39</f>
        <v>0</v>
      </c>
      <c r="EL39" s="269">
        <f t="shared" si="60"/>
        <v>0</v>
      </c>
      <c r="EM39" s="276"/>
      <c r="EN39" s="357">
        <f>'stranka in letna napoved 2015'!EN39</f>
        <v>0</v>
      </c>
      <c r="EO39" s="269">
        <f t="shared" si="61"/>
        <v>0</v>
      </c>
      <c r="EP39" s="283"/>
      <c r="EQ39" s="357">
        <f>'stranka in letna napoved 2015'!EQ39</f>
        <v>0</v>
      </c>
      <c r="ER39" s="269">
        <f t="shared" si="62"/>
        <v>0</v>
      </c>
      <c r="ES39" s="35">
        <f t="shared" si="7"/>
        <v>0</v>
      </c>
      <c r="ET39" s="35">
        <f t="shared" si="63"/>
        <v>0</v>
      </c>
      <c r="EU39" s="36">
        <f t="shared" si="64"/>
        <v>0</v>
      </c>
      <c r="EV39" s="206">
        <f t="shared" si="65"/>
        <v>0</v>
      </c>
      <c r="EW39" s="288">
        <f t="shared" si="66"/>
        <v>0</v>
      </c>
      <c r="EX39" s="289">
        <f t="shared" si="67"/>
        <v>0</v>
      </c>
      <c r="EY39" s="289">
        <f t="shared" si="68"/>
        <v>0</v>
      </c>
      <c r="EZ39" s="289">
        <f t="shared" si="69"/>
        <v>0</v>
      </c>
      <c r="FA39" s="289">
        <f t="shared" si="70"/>
        <v>0</v>
      </c>
      <c r="FB39" s="290">
        <f t="shared" si="71"/>
        <v>0</v>
      </c>
      <c r="FC39" s="292">
        <f t="shared" si="72"/>
        <v>0</v>
      </c>
    </row>
    <row r="40" spans="1:159">
      <c r="A40" s="37">
        <f>'stranka in letna napoved 2015'!A40</f>
        <v>37</v>
      </c>
      <c r="B40" s="37" t="str">
        <f>'stranka in letna napoved 2015'!B40</f>
        <v>37/2013</v>
      </c>
      <c r="C40" s="38" t="str">
        <f>'stranka in letna napoved 2015'!C40</f>
        <v>VOPEX d.o.o. Postojna</v>
      </c>
      <c r="D40" s="39" t="str">
        <f>'stranka in letna napoved 2015'!D40</f>
        <v>Tržaška cesta 83</v>
      </c>
      <c r="E40" s="39" t="str">
        <f>'stranka in letna napoved 2015'!E40</f>
        <v>Postojna</v>
      </c>
      <c r="F40" s="40">
        <f>'stranka in letna napoved 2015'!F40</f>
        <v>6230</v>
      </c>
      <c r="G40" s="40" t="str">
        <f>'stranka in letna napoved 2015'!G40</f>
        <v>SI56913524</v>
      </c>
      <c r="H40" s="40" t="str">
        <f>'stranka in letna napoved 2015'!H40</f>
        <v>5659566000</v>
      </c>
      <c r="I40" s="40">
        <f>'stranka in letna napoved 2015'!I40</f>
        <v>0</v>
      </c>
      <c r="J40" s="40" t="str">
        <f>'stranka in letna napoved 2015'!J40</f>
        <v>47.110</v>
      </c>
      <c r="K40" s="40">
        <f>'stranka in letna napoved 2015'!K40</f>
        <v>0</v>
      </c>
      <c r="L40" s="40">
        <f>'stranka in letna napoved 2015'!L40</f>
        <v>0</v>
      </c>
      <c r="M40" s="66">
        <f>'stranka in letna napoved 2015'!M40</f>
        <v>0</v>
      </c>
      <c r="N40" s="102" t="str">
        <f>'stranka in letna napoved 2015'!N40</f>
        <v>SZ</v>
      </c>
      <c r="O40" s="100" t="str">
        <f>'stranka in letna napoved 2015'!O39</f>
        <v>embaler</v>
      </c>
      <c r="P40" s="40" t="str">
        <f>'stranka in letna napoved 2015'!P40</f>
        <v>QP</v>
      </c>
      <c r="Q40" s="64">
        <f>'stranka in letna napoved 2015'!Q40</f>
        <v>41640</v>
      </c>
      <c r="R40" s="64">
        <f>'stranka in letna napoved 2015'!R40</f>
        <v>41565</v>
      </c>
      <c r="S40" s="40" t="str">
        <f>'stranka in letna napoved 2015'!S40</f>
        <v>Sonja Korošec</v>
      </c>
      <c r="T40" s="40" t="str">
        <f>'stranka in letna napoved 2015'!T40</f>
        <v>+386 5 720 07 10</v>
      </c>
      <c r="U40" s="40" t="str">
        <f>'stranka in letna napoved 2015'!U40</f>
        <v>sonja@vopex.si</v>
      </c>
      <c r="V40" s="40">
        <f>'stranka in letna napoved 2015'!V40</f>
        <v>0</v>
      </c>
      <c r="W40" s="40">
        <f>'stranka in letna napoved 2015'!W40</f>
        <v>0</v>
      </c>
      <c r="X40" s="40">
        <f>'stranka in letna napoved 2015'!X40</f>
        <v>0</v>
      </c>
      <c r="Y40" s="40">
        <f>'stranka in letna napoved 2015'!Y40</f>
        <v>0</v>
      </c>
      <c r="Z40" s="40">
        <f>'stranka in letna napoved 2015'!Z40</f>
        <v>0</v>
      </c>
      <c r="AA40" s="272"/>
      <c r="AB40" s="180">
        <f>'stranka in letna napoved 2015'!AB40</f>
        <v>0</v>
      </c>
      <c r="AC40" s="104">
        <f t="shared" si="8"/>
        <v>0</v>
      </c>
      <c r="AD40" s="272"/>
      <c r="AE40" s="180">
        <f>'stranka in letna napoved 2015'!AE40</f>
        <v>0</v>
      </c>
      <c r="AF40" s="104">
        <f t="shared" si="9"/>
        <v>0</v>
      </c>
      <c r="AG40" s="20">
        <f t="shared" si="0"/>
        <v>0</v>
      </c>
      <c r="AH40" s="272"/>
      <c r="AI40" s="180">
        <f>'stranka in letna napoved 2015'!AI40</f>
        <v>0</v>
      </c>
      <c r="AJ40" s="104">
        <f t="shared" si="10"/>
        <v>0</v>
      </c>
      <c r="AK40" s="272"/>
      <c r="AL40" s="180">
        <f>'stranka in letna napoved 2015'!AL40</f>
        <v>0</v>
      </c>
      <c r="AM40" s="236">
        <f t="shared" si="11"/>
        <v>0</v>
      </c>
      <c r="AN40" s="22">
        <f t="shared" si="12"/>
        <v>0</v>
      </c>
      <c r="AO40" s="276"/>
      <c r="AP40" s="182">
        <f>'stranka in letna napoved 2015'!AP40</f>
        <v>0</v>
      </c>
      <c r="AQ40" s="331">
        <f t="shared" si="13"/>
        <v>0</v>
      </c>
      <c r="AR40" s="23">
        <f t="shared" si="14"/>
        <v>0</v>
      </c>
      <c r="AS40" s="23">
        <f t="shared" si="15"/>
        <v>0</v>
      </c>
      <c r="AT40" s="23">
        <f t="shared" si="16"/>
        <v>0</v>
      </c>
      <c r="AU40" s="174">
        <f t="shared" si="17"/>
        <v>0</v>
      </c>
      <c r="AV40" s="279"/>
      <c r="AW40" s="333">
        <f>'stranka in letna napoved 2015'!AW40</f>
        <v>0</v>
      </c>
      <c r="AX40" s="242">
        <f t="shared" si="18"/>
        <v>0</v>
      </c>
      <c r="AY40" s="272"/>
      <c r="AZ40" s="332">
        <f>'stranka in letna napoved 2015'!AZ40</f>
        <v>0</v>
      </c>
      <c r="BA40" s="242">
        <f t="shared" si="19"/>
        <v>0</v>
      </c>
      <c r="BB40" s="272"/>
      <c r="BC40" s="333">
        <f>'stranka in letna napoved 2015'!BC40</f>
        <v>0</v>
      </c>
      <c r="BD40" s="335">
        <f t="shared" si="20"/>
        <v>0</v>
      </c>
      <c r="BE40" s="25">
        <f t="shared" si="21"/>
        <v>0</v>
      </c>
      <c r="BF40" s="272"/>
      <c r="BG40" s="333">
        <f>'stranka in letna napoved 2015'!BG40</f>
        <v>0</v>
      </c>
      <c r="BH40" s="335">
        <f t="shared" si="22"/>
        <v>0</v>
      </c>
      <c r="BI40" s="272"/>
      <c r="BJ40" s="333">
        <f>'stranka in letna napoved 2015'!BJ40</f>
        <v>0</v>
      </c>
      <c r="BK40" s="335">
        <f t="shared" si="23"/>
        <v>0</v>
      </c>
      <c r="BL40" s="272"/>
      <c r="BM40" s="333">
        <f>'stranka in letna napoved 2015'!BM40</f>
        <v>0</v>
      </c>
      <c r="BN40" s="335">
        <f t="shared" si="24"/>
        <v>0</v>
      </c>
      <c r="BO40" s="26">
        <f t="shared" si="25"/>
        <v>0</v>
      </c>
      <c r="BP40" s="281"/>
      <c r="BQ40" s="333">
        <f>'stranka in letna napoved 2015'!BQ40</f>
        <v>0</v>
      </c>
      <c r="BR40" s="335">
        <f t="shared" si="26"/>
        <v>0</v>
      </c>
      <c r="BS40" s="27">
        <f t="shared" si="27"/>
        <v>0</v>
      </c>
      <c r="BT40" s="27">
        <f t="shared" si="28"/>
        <v>0</v>
      </c>
      <c r="BU40" s="27">
        <f t="shared" si="29"/>
        <v>0</v>
      </c>
      <c r="BV40" s="335">
        <f t="shared" si="30"/>
        <v>0</v>
      </c>
      <c r="BW40" s="279"/>
      <c r="BX40" s="355">
        <f>'stranka in letna napoved 2015'!BX40</f>
        <v>0</v>
      </c>
      <c r="BY40" s="188">
        <f t="shared" si="31"/>
        <v>0</v>
      </c>
      <c r="BZ40" s="283"/>
      <c r="CA40" s="355">
        <f>'stranka in letna napoved 2015'!CA40</f>
        <v>0</v>
      </c>
      <c r="CB40" s="188">
        <f t="shared" si="32"/>
        <v>0</v>
      </c>
      <c r="CC40" s="283"/>
      <c r="CD40" s="341">
        <f>'stranka in letna napoved 2015'!CD40</f>
        <v>0</v>
      </c>
      <c r="CE40" s="188">
        <f t="shared" si="33"/>
        <v>0</v>
      </c>
      <c r="CF40" s="28">
        <f t="shared" si="1"/>
        <v>0</v>
      </c>
      <c r="CG40" s="28">
        <f t="shared" si="34"/>
        <v>0</v>
      </c>
      <c r="CH40" s="29">
        <f t="shared" si="35"/>
        <v>0</v>
      </c>
      <c r="CI40" s="188">
        <f t="shared" si="36"/>
        <v>0</v>
      </c>
      <c r="CJ40" s="272"/>
      <c r="CK40" s="342">
        <f>'stranka in letna napoved 2015'!CK40</f>
        <v>0</v>
      </c>
      <c r="CL40" s="247">
        <f t="shared" si="37"/>
        <v>0</v>
      </c>
      <c r="CM40" s="283"/>
      <c r="CN40" s="342">
        <f>'stranka in letna napoved 2015'!CN40</f>
        <v>0</v>
      </c>
      <c r="CO40" s="356">
        <f t="shared" si="38"/>
        <v>0</v>
      </c>
      <c r="CP40" s="283"/>
      <c r="CQ40" s="344">
        <f>'stranka in letna napoved 2015'!CQ40</f>
        <v>0</v>
      </c>
      <c r="CR40" s="247">
        <f t="shared" si="39"/>
        <v>0</v>
      </c>
      <c r="CS40" s="30">
        <f t="shared" si="2"/>
        <v>0</v>
      </c>
      <c r="CT40" s="30">
        <f t="shared" si="40"/>
        <v>0</v>
      </c>
      <c r="CU40" s="31">
        <f t="shared" si="41"/>
        <v>0</v>
      </c>
      <c r="CV40" s="192">
        <f t="shared" si="42"/>
        <v>0</v>
      </c>
      <c r="CW40" s="279"/>
      <c r="CX40" s="345">
        <f>'stranka in letna napoved 2015'!CX40</f>
        <v>0</v>
      </c>
      <c r="CY40" s="252">
        <f t="shared" si="43"/>
        <v>0</v>
      </c>
      <c r="CZ40" s="283"/>
      <c r="DA40" s="345">
        <f>'stranka in letna napoved 2015'!DA40</f>
        <v>0</v>
      </c>
      <c r="DB40" s="346">
        <f t="shared" si="44"/>
        <v>0</v>
      </c>
      <c r="DC40" s="283"/>
      <c r="DD40" s="345">
        <f>'stranka in letna napoved 2015'!DD40</f>
        <v>0</v>
      </c>
      <c r="DE40" s="347">
        <f t="shared" si="45"/>
        <v>0</v>
      </c>
      <c r="DF40" s="32">
        <f t="shared" si="3"/>
        <v>0</v>
      </c>
      <c r="DG40" s="32">
        <f t="shared" si="46"/>
        <v>0</v>
      </c>
      <c r="DH40" s="32">
        <f t="shared" si="47"/>
        <v>0</v>
      </c>
      <c r="DI40" s="194">
        <f t="shared" si="48"/>
        <v>0</v>
      </c>
      <c r="DJ40" s="279"/>
      <c r="DK40" s="348">
        <f>'stranka in letna napoved 2015'!DK40</f>
        <v>0</v>
      </c>
      <c r="DL40" s="349">
        <f t="shared" si="49"/>
        <v>0</v>
      </c>
      <c r="DM40" s="283"/>
      <c r="DN40" s="348">
        <f>'stranka in letna napoved 2015'!DN40</f>
        <v>0</v>
      </c>
      <c r="DO40" s="350">
        <f t="shared" si="50"/>
        <v>0</v>
      </c>
      <c r="DP40" s="283"/>
      <c r="DQ40" s="348">
        <f>'stranka in letna napoved 2015'!DQ40</f>
        <v>0</v>
      </c>
      <c r="DR40" s="258">
        <f t="shared" si="51"/>
        <v>0</v>
      </c>
      <c r="DS40" s="33">
        <f t="shared" si="4"/>
        <v>0</v>
      </c>
      <c r="DT40" s="33">
        <f t="shared" si="5"/>
        <v>0</v>
      </c>
      <c r="DU40" s="33">
        <f t="shared" si="52"/>
        <v>0</v>
      </c>
      <c r="DV40" s="196">
        <f t="shared" si="53"/>
        <v>0</v>
      </c>
      <c r="DW40" s="279"/>
      <c r="DX40" s="351">
        <f>'stranka in letna napoved 2015'!DX40</f>
        <v>0</v>
      </c>
      <c r="DY40" s="262">
        <f t="shared" si="54"/>
        <v>0</v>
      </c>
      <c r="DZ40" s="283"/>
      <c r="EA40" s="351">
        <f>'stranka in letna napoved 2015'!EA40</f>
        <v>0</v>
      </c>
      <c r="EB40" s="352">
        <f t="shared" si="55"/>
        <v>0</v>
      </c>
      <c r="EC40" s="283"/>
      <c r="ED40" s="262">
        <f>'stranka in letna napoved 2015'!ED40</f>
        <v>0</v>
      </c>
      <c r="EE40" s="353">
        <f t="shared" si="56"/>
        <v>0</v>
      </c>
      <c r="EF40" s="34">
        <f t="shared" si="6"/>
        <v>0</v>
      </c>
      <c r="EG40" s="34">
        <f t="shared" si="57"/>
        <v>0</v>
      </c>
      <c r="EH40" s="34">
        <f t="shared" si="58"/>
        <v>0</v>
      </c>
      <c r="EI40" s="200">
        <f t="shared" si="59"/>
        <v>0</v>
      </c>
      <c r="EJ40" s="287"/>
      <c r="EK40" s="357">
        <f>'stranka in letna napoved 2015'!EK40</f>
        <v>0</v>
      </c>
      <c r="EL40" s="269">
        <f t="shared" si="60"/>
        <v>0</v>
      </c>
      <c r="EM40" s="276"/>
      <c r="EN40" s="357">
        <f>'stranka in letna napoved 2015'!EN40</f>
        <v>0</v>
      </c>
      <c r="EO40" s="269">
        <f t="shared" si="61"/>
        <v>0</v>
      </c>
      <c r="EP40" s="283"/>
      <c r="EQ40" s="357">
        <f>'stranka in letna napoved 2015'!EQ40</f>
        <v>0</v>
      </c>
      <c r="ER40" s="269">
        <f t="shared" si="62"/>
        <v>0</v>
      </c>
      <c r="ES40" s="35">
        <f t="shared" si="7"/>
        <v>0</v>
      </c>
      <c r="ET40" s="35">
        <f t="shared" si="63"/>
        <v>0</v>
      </c>
      <c r="EU40" s="36">
        <f t="shared" si="64"/>
        <v>0</v>
      </c>
      <c r="EV40" s="206">
        <f t="shared" si="65"/>
        <v>0</v>
      </c>
      <c r="EW40" s="288">
        <f t="shared" si="66"/>
        <v>0</v>
      </c>
      <c r="EX40" s="289">
        <f t="shared" si="67"/>
        <v>0</v>
      </c>
      <c r="EY40" s="289">
        <f t="shared" si="68"/>
        <v>0</v>
      </c>
      <c r="EZ40" s="289">
        <f t="shared" si="69"/>
        <v>0</v>
      </c>
      <c r="FA40" s="289">
        <f t="shared" si="70"/>
        <v>0</v>
      </c>
      <c r="FB40" s="290">
        <f t="shared" si="71"/>
        <v>0</v>
      </c>
      <c r="FC40" s="292">
        <f t="shared" si="72"/>
        <v>0</v>
      </c>
    </row>
    <row r="41" spans="1:159">
      <c r="A41" s="37">
        <f>'stranka in letna napoved 2015'!A41</f>
        <v>38</v>
      </c>
      <c r="B41" s="37" t="str">
        <f>'stranka in letna napoved 2015'!B41</f>
        <v>38/2013</v>
      </c>
      <c r="C41" s="38" t="str">
        <f>'stranka in letna napoved 2015'!C41</f>
        <v>ZLATI GRIČ, d.o.o.</v>
      </c>
      <c r="D41" s="39" t="str">
        <f>'stranka in letna napoved 2015'!D41</f>
        <v>Škalce 80</v>
      </c>
      <c r="E41" s="39" t="str">
        <f>'stranka in letna napoved 2015'!E41</f>
        <v>Slovenske Konjice</v>
      </c>
      <c r="F41" s="40">
        <f>'stranka in letna napoved 2015'!F41</f>
        <v>3210</v>
      </c>
      <c r="G41" s="40" t="str">
        <f>'stranka in letna napoved 2015'!G41</f>
        <v>SI63911035</v>
      </c>
      <c r="H41" s="40" t="str">
        <f>'stranka in letna napoved 2015'!H41</f>
        <v>5102049000</v>
      </c>
      <c r="I41" s="40">
        <f>'stranka in letna napoved 2015'!I41</f>
        <v>0</v>
      </c>
      <c r="J41" s="40" t="str">
        <f>'stranka in letna napoved 2015'!J41</f>
        <v>01.210</v>
      </c>
      <c r="K41" s="40">
        <f>'stranka in letna napoved 2015'!K41</f>
        <v>0</v>
      </c>
      <c r="L41" s="40">
        <f>'stranka in letna napoved 2015'!L41</f>
        <v>0</v>
      </c>
      <c r="M41" s="66">
        <f>'stranka in letna napoved 2015'!M41</f>
        <v>0</v>
      </c>
      <c r="N41" s="102" t="str">
        <f>'stranka in letna napoved 2015'!N41</f>
        <v>DG</v>
      </c>
      <c r="O41" s="100" t="str">
        <f>'stranka in letna napoved 2015'!O41</f>
        <v>embaler</v>
      </c>
      <c r="P41" s="40" t="str">
        <f>'stranka in letna napoved 2015'!P41</f>
        <v>QD</v>
      </c>
      <c r="Q41" s="64">
        <f>'stranka in letna napoved 2015'!Q41</f>
        <v>41640</v>
      </c>
      <c r="R41" s="64">
        <f>'stranka in letna napoved 2015'!R41</f>
        <v>41599</v>
      </c>
      <c r="S41" s="40" t="str">
        <f>'stranka in letna napoved 2015'!S41</f>
        <v>Biserka Verhovšek</v>
      </c>
      <c r="T41" s="40" t="str">
        <f>'stranka in letna napoved 2015'!T41</f>
        <v>+386 3 758 03 60</v>
      </c>
      <c r="U41" s="40" t="str">
        <f>'stranka in letna napoved 2015'!U41</f>
        <v>klet@zlati-gric.si</v>
      </c>
      <c r="V41" s="40">
        <f>'stranka in letna napoved 2015'!V41</f>
        <v>0</v>
      </c>
      <c r="W41" s="40">
        <f>'stranka in letna napoved 2015'!W41</f>
        <v>0</v>
      </c>
      <c r="X41" s="40">
        <f>'stranka in letna napoved 2015'!X41</f>
        <v>0</v>
      </c>
      <c r="Y41" s="40">
        <f>'stranka in letna napoved 2015'!Y41</f>
        <v>0</v>
      </c>
      <c r="Z41" s="40">
        <f>'stranka in letna napoved 2015'!Z41</f>
        <v>0</v>
      </c>
      <c r="AA41" s="272"/>
      <c r="AB41" s="180">
        <f>'stranka in letna napoved 2015'!AB41</f>
        <v>0</v>
      </c>
      <c r="AC41" s="104">
        <f t="shared" si="8"/>
        <v>0</v>
      </c>
      <c r="AD41" s="272"/>
      <c r="AE41" s="180">
        <f>'stranka in letna napoved 2015'!AE41</f>
        <v>0</v>
      </c>
      <c r="AF41" s="104">
        <f t="shared" si="9"/>
        <v>0</v>
      </c>
      <c r="AG41" s="20">
        <f t="shared" si="0"/>
        <v>0</v>
      </c>
      <c r="AH41" s="272"/>
      <c r="AI41" s="180">
        <f>'stranka in letna napoved 2015'!AI41</f>
        <v>0</v>
      </c>
      <c r="AJ41" s="104">
        <f t="shared" si="10"/>
        <v>0</v>
      </c>
      <c r="AK41" s="272"/>
      <c r="AL41" s="180">
        <f>'stranka in letna napoved 2015'!AL41</f>
        <v>0</v>
      </c>
      <c r="AM41" s="236">
        <f t="shared" si="11"/>
        <v>0</v>
      </c>
      <c r="AN41" s="22">
        <f t="shared" si="12"/>
        <v>0</v>
      </c>
      <c r="AO41" s="276"/>
      <c r="AP41" s="182">
        <f>'stranka in letna napoved 2015'!AP41</f>
        <v>0</v>
      </c>
      <c r="AQ41" s="331">
        <f t="shared" si="13"/>
        <v>0</v>
      </c>
      <c r="AR41" s="23">
        <f t="shared" si="14"/>
        <v>0</v>
      </c>
      <c r="AS41" s="23">
        <f t="shared" si="15"/>
        <v>0</v>
      </c>
      <c r="AT41" s="23">
        <f t="shared" si="16"/>
        <v>0</v>
      </c>
      <c r="AU41" s="174">
        <f t="shared" si="17"/>
        <v>0</v>
      </c>
      <c r="AV41" s="279"/>
      <c r="AW41" s="333">
        <f>'stranka in letna napoved 2015'!AW41</f>
        <v>0</v>
      </c>
      <c r="AX41" s="242">
        <f t="shared" si="18"/>
        <v>0</v>
      </c>
      <c r="AY41" s="272"/>
      <c r="AZ41" s="332">
        <f>'stranka in letna napoved 2015'!AZ41</f>
        <v>0</v>
      </c>
      <c r="BA41" s="242">
        <f t="shared" si="19"/>
        <v>0</v>
      </c>
      <c r="BB41" s="272"/>
      <c r="BC41" s="333">
        <f>'stranka in letna napoved 2015'!BC41</f>
        <v>0</v>
      </c>
      <c r="BD41" s="335">
        <f t="shared" si="20"/>
        <v>0</v>
      </c>
      <c r="BE41" s="25">
        <f t="shared" si="21"/>
        <v>0</v>
      </c>
      <c r="BF41" s="272"/>
      <c r="BG41" s="333">
        <f>'stranka in letna napoved 2015'!BG41</f>
        <v>0</v>
      </c>
      <c r="BH41" s="335">
        <f t="shared" si="22"/>
        <v>0</v>
      </c>
      <c r="BI41" s="272"/>
      <c r="BJ41" s="333">
        <f>'stranka in letna napoved 2015'!BJ41</f>
        <v>0</v>
      </c>
      <c r="BK41" s="335">
        <f t="shared" si="23"/>
        <v>0</v>
      </c>
      <c r="BL41" s="272"/>
      <c r="BM41" s="333">
        <f>'stranka in letna napoved 2015'!BM41</f>
        <v>0</v>
      </c>
      <c r="BN41" s="335">
        <f t="shared" si="24"/>
        <v>0</v>
      </c>
      <c r="BO41" s="26">
        <f t="shared" si="25"/>
        <v>0</v>
      </c>
      <c r="BP41" s="281"/>
      <c r="BQ41" s="333">
        <f>'stranka in letna napoved 2015'!BQ41</f>
        <v>0</v>
      </c>
      <c r="BR41" s="335">
        <f t="shared" si="26"/>
        <v>0</v>
      </c>
      <c r="BS41" s="27">
        <f t="shared" si="27"/>
        <v>0</v>
      </c>
      <c r="BT41" s="27">
        <f t="shared" si="28"/>
        <v>0</v>
      </c>
      <c r="BU41" s="27">
        <f t="shared" si="29"/>
        <v>0</v>
      </c>
      <c r="BV41" s="335">
        <f t="shared" si="30"/>
        <v>0</v>
      </c>
      <c r="BW41" s="279"/>
      <c r="BX41" s="355">
        <f>'stranka in letna napoved 2015'!BX41</f>
        <v>0</v>
      </c>
      <c r="BY41" s="188">
        <f t="shared" si="31"/>
        <v>0</v>
      </c>
      <c r="BZ41" s="283"/>
      <c r="CA41" s="355">
        <f>'stranka in letna napoved 2015'!CA41</f>
        <v>0</v>
      </c>
      <c r="CB41" s="188">
        <f t="shared" si="32"/>
        <v>0</v>
      </c>
      <c r="CC41" s="283"/>
      <c r="CD41" s="341">
        <f>'stranka in letna napoved 2015'!CD41</f>
        <v>0</v>
      </c>
      <c r="CE41" s="188">
        <f t="shared" si="33"/>
        <v>0</v>
      </c>
      <c r="CF41" s="28">
        <f t="shared" si="1"/>
        <v>0</v>
      </c>
      <c r="CG41" s="28">
        <f t="shared" si="34"/>
        <v>0</v>
      </c>
      <c r="CH41" s="29">
        <f t="shared" si="35"/>
        <v>0</v>
      </c>
      <c r="CI41" s="188">
        <f t="shared" si="36"/>
        <v>0</v>
      </c>
      <c r="CJ41" s="272"/>
      <c r="CK41" s="342">
        <f>'stranka in letna napoved 2015'!CK41</f>
        <v>0</v>
      </c>
      <c r="CL41" s="247">
        <f t="shared" si="37"/>
        <v>0</v>
      </c>
      <c r="CM41" s="283"/>
      <c r="CN41" s="342">
        <f>'stranka in letna napoved 2015'!CN41</f>
        <v>0</v>
      </c>
      <c r="CO41" s="356">
        <f t="shared" si="38"/>
        <v>0</v>
      </c>
      <c r="CP41" s="283"/>
      <c r="CQ41" s="344">
        <f>'stranka in letna napoved 2015'!CQ41</f>
        <v>0</v>
      </c>
      <c r="CR41" s="247">
        <f t="shared" si="39"/>
        <v>0</v>
      </c>
      <c r="CS41" s="30">
        <f t="shared" si="2"/>
        <v>0</v>
      </c>
      <c r="CT41" s="30">
        <f t="shared" si="40"/>
        <v>0</v>
      </c>
      <c r="CU41" s="31">
        <f t="shared" si="41"/>
        <v>0</v>
      </c>
      <c r="CV41" s="192">
        <f t="shared" si="42"/>
        <v>0</v>
      </c>
      <c r="CW41" s="279"/>
      <c r="CX41" s="345">
        <f>'stranka in letna napoved 2015'!CX41</f>
        <v>0</v>
      </c>
      <c r="CY41" s="252">
        <f t="shared" si="43"/>
        <v>0</v>
      </c>
      <c r="CZ41" s="283"/>
      <c r="DA41" s="345">
        <f>'stranka in letna napoved 2015'!DA41</f>
        <v>0</v>
      </c>
      <c r="DB41" s="346">
        <f t="shared" si="44"/>
        <v>0</v>
      </c>
      <c r="DC41" s="283"/>
      <c r="DD41" s="345">
        <f>'stranka in letna napoved 2015'!DD41</f>
        <v>0</v>
      </c>
      <c r="DE41" s="347">
        <f t="shared" si="45"/>
        <v>0</v>
      </c>
      <c r="DF41" s="32">
        <f t="shared" si="3"/>
        <v>0</v>
      </c>
      <c r="DG41" s="32">
        <f t="shared" si="46"/>
        <v>0</v>
      </c>
      <c r="DH41" s="32">
        <f t="shared" si="47"/>
        <v>0</v>
      </c>
      <c r="DI41" s="194">
        <f t="shared" si="48"/>
        <v>0</v>
      </c>
      <c r="DJ41" s="279"/>
      <c r="DK41" s="348">
        <f>'stranka in letna napoved 2015'!DK41</f>
        <v>0</v>
      </c>
      <c r="DL41" s="349">
        <f t="shared" si="49"/>
        <v>0</v>
      </c>
      <c r="DM41" s="283"/>
      <c r="DN41" s="348">
        <f>'stranka in letna napoved 2015'!DN41</f>
        <v>0</v>
      </c>
      <c r="DO41" s="350">
        <f t="shared" si="50"/>
        <v>0</v>
      </c>
      <c r="DP41" s="283"/>
      <c r="DQ41" s="348">
        <f>'stranka in letna napoved 2015'!DQ41</f>
        <v>0</v>
      </c>
      <c r="DR41" s="258">
        <f t="shared" si="51"/>
        <v>0</v>
      </c>
      <c r="DS41" s="33">
        <f t="shared" si="4"/>
        <v>0</v>
      </c>
      <c r="DT41" s="33">
        <f t="shared" si="5"/>
        <v>0</v>
      </c>
      <c r="DU41" s="33">
        <f t="shared" si="52"/>
        <v>0</v>
      </c>
      <c r="DV41" s="196">
        <f t="shared" si="53"/>
        <v>0</v>
      </c>
      <c r="DW41" s="279"/>
      <c r="DX41" s="351">
        <f>'stranka in letna napoved 2015'!DX41</f>
        <v>0</v>
      </c>
      <c r="DY41" s="262">
        <f t="shared" si="54"/>
        <v>0</v>
      </c>
      <c r="DZ41" s="283"/>
      <c r="EA41" s="351">
        <f>'stranka in letna napoved 2015'!EA41</f>
        <v>0</v>
      </c>
      <c r="EB41" s="352">
        <f t="shared" si="55"/>
        <v>0</v>
      </c>
      <c r="EC41" s="283"/>
      <c r="ED41" s="262">
        <f>'stranka in letna napoved 2015'!ED41</f>
        <v>0</v>
      </c>
      <c r="EE41" s="353">
        <f t="shared" si="56"/>
        <v>0</v>
      </c>
      <c r="EF41" s="34">
        <f t="shared" si="6"/>
        <v>0</v>
      </c>
      <c r="EG41" s="34">
        <f t="shared" si="57"/>
        <v>0</v>
      </c>
      <c r="EH41" s="34">
        <f t="shared" si="58"/>
        <v>0</v>
      </c>
      <c r="EI41" s="200">
        <f t="shared" si="59"/>
        <v>0</v>
      </c>
      <c r="EJ41" s="287"/>
      <c r="EK41" s="357">
        <f>'stranka in letna napoved 2015'!EK41</f>
        <v>0</v>
      </c>
      <c r="EL41" s="269">
        <f t="shared" si="60"/>
        <v>0</v>
      </c>
      <c r="EM41" s="276"/>
      <c r="EN41" s="357">
        <f>'stranka in letna napoved 2015'!EN41</f>
        <v>0</v>
      </c>
      <c r="EO41" s="269">
        <f t="shared" si="61"/>
        <v>0</v>
      </c>
      <c r="EP41" s="283"/>
      <c r="EQ41" s="357">
        <f>'stranka in letna napoved 2015'!EQ41</f>
        <v>0</v>
      </c>
      <c r="ER41" s="269">
        <f t="shared" si="62"/>
        <v>0</v>
      </c>
      <c r="ES41" s="35">
        <f t="shared" si="7"/>
        <v>0</v>
      </c>
      <c r="ET41" s="35">
        <f t="shared" si="63"/>
        <v>0</v>
      </c>
      <c r="EU41" s="36">
        <f t="shared" si="64"/>
        <v>0</v>
      </c>
      <c r="EV41" s="206">
        <f t="shared" si="65"/>
        <v>0</v>
      </c>
      <c r="EW41" s="288">
        <f t="shared" si="66"/>
        <v>0</v>
      </c>
      <c r="EX41" s="289">
        <f t="shared" si="67"/>
        <v>0</v>
      </c>
      <c r="EY41" s="289">
        <f t="shared" si="68"/>
        <v>0</v>
      </c>
      <c r="EZ41" s="289">
        <f t="shared" si="69"/>
        <v>0</v>
      </c>
      <c r="FA41" s="289">
        <f t="shared" si="70"/>
        <v>0</v>
      </c>
      <c r="FB41" s="290">
        <f t="shared" si="71"/>
        <v>0</v>
      </c>
      <c r="FC41" s="292">
        <f t="shared" si="72"/>
        <v>0</v>
      </c>
    </row>
    <row r="42" spans="1:159">
      <c r="A42" s="37">
        <f>'stranka in letna napoved 2015'!A42</f>
        <v>39</v>
      </c>
      <c r="B42" s="37" t="str">
        <f>'stranka in letna napoved 2015'!B42</f>
        <v>39/2013</v>
      </c>
      <c r="C42" s="38" t="str">
        <f>'stranka in letna napoved 2015'!C42</f>
        <v>BIMO, d.o.o., Kranj</v>
      </c>
      <c r="D42" s="39" t="str">
        <f>'stranka in letna napoved 2015'!D42</f>
        <v>Savska loka 21B</v>
      </c>
      <c r="E42" s="39" t="str">
        <f>'stranka in letna napoved 2015'!E42</f>
        <v>Kranj</v>
      </c>
      <c r="F42" s="40">
        <f>'stranka in letna napoved 2015'!F42</f>
        <v>4000</v>
      </c>
      <c r="G42" s="40" t="str">
        <f>'stranka in letna napoved 2015'!G42</f>
        <v>SI17869269</v>
      </c>
      <c r="H42" s="40" t="str">
        <f>'stranka in letna napoved 2015'!H42</f>
        <v>5557259000</v>
      </c>
      <c r="I42" s="40">
        <f>'stranka in letna napoved 2015'!I42</f>
        <v>0</v>
      </c>
      <c r="J42" s="40" t="str">
        <f>'stranka in letna napoved 2015'!J42</f>
        <v>46.360</v>
      </c>
      <c r="K42" s="40">
        <f>'stranka in letna napoved 2015'!K42</f>
        <v>0</v>
      </c>
      <c r="L42" s="40">
        <f>'stranka in letna napoved 2015'!L42</f>
        <v>0</v>
      </c>
      <c r="M42" s="66">
        <f>'stranka in letna napoved 2015'!M42</f>
        <v>0</v>
      </c>
      <c r="N42" s="102" t="str">
        <f>'stranka in letna napoved 2015'!N42</f>
        <v>IM</v>
      </c>
      <c r="O42" s="100" t="str">
        <f>'stranka in letna napoved 2015'!O42</f>
        <v>pridobitelj embaliranega blaga</v>
      </c>
      <c r="P42" s="40" t="str">
        <f>'stranka in letna napoved 2015'!P42</f>
        <v>QP</v>
      </c>
      <c r="Q42" s="64">
        <f>'stranka in letna napoved 2015'!Q42</f>
        <v>41640</v>
      </c>
      <c r="R42" s="64">
        <f>'stranka in letna napoved 2015'!R42</f>
        <v>41640</v>
      </c>
      <c r="S42" s="40" t="str">
        <f>'stranka in letna napoved 2015'!S42</f>
        <v>Nina Pihlar</v>
      </c>
      <c r="T42" s="40" t="str">
        <f>'stranka in letna napoved 2015'!T42</f>
        <v>+386 4 231 14 22</v>
      </c>
      <c r="U42" s="40" t="str">
        <f>'stranka in letna napoved 2015'!U42</f>
        <v>nina.pihlar@bimo.si</v>
      </c>
      <c r="V42" s="40">
        <f>'stranka in letna napoved 2015'!V42</f>
        <v>0</v>
      </c>
      <c r="W42" s="40">
        <f>'stranka in letna napoved 2015'!W42</f>
        <v>0</v>
      </c>
      <c r="X42" s="40">
        <f>'stranka in letna napoved 2015'!X42</f>
        <v>0</v>
      </c>
      <c r="Y42" s="40">
        <f>'stranka in letna napoved 2015'!Y42</f>
        <v>0</v>
      </c>
      <c r="Z42" s="40">
        <f>'stranka in letna napoved 2015'!Z42</f>
        <v>0</v>
      </c>
      <c r="AA42" s="272"/>
      <c r="AB42" s="180">
        <f>'stranka in letna napoved 2015'!AB42</f>
        <v>0</v>
      </c>
      <c r="AC42" s="104">
        <f t="shared" si="8"/>
        <v>0</v>
      </c>
      <c r="AD42" s="272"/>
      <c r="AE42" s="180">
        <f>'stranka in letna napoved 2015'!AE42</f>
        <v>0</v>
      </c>
      <c r="AF42" s="104">
        <f t="shared" si="9"/>
        <v>0</v>
      </c>
      <c r="AG42" s="20">
        <f t="shared" si="0"/>
        <v>0</v>
      </c>
      <c r="AH42" s="272"/>
      <c r="AI42" s="180">
        <f>'stranka in letna napoved 2015'!AI42</f>
        <v>0</v>
      </c>
      <c r="AJ42" s="104">
        <f t="shared" si="10"/>
        <v>0</v>
      </c>
      <c r="AK42" s="272"/>
      <c r="AL42" s="180">
        <f>'stranka in letna napoved 2015'!AL42</f>
        <v>0</v>
      </c>
      <c r="AM42" s="236">
        <f t="shared" si="11"/>
        <v>0</v>
      </c>
      <c r="AN42" s="22">
        <f t="shared" si="12"/>
        <v>0</v>
      </c>
      <c r="AO42" s="276"/>
      <c r="AP42" s="182">
        <f>'stranka in letna napoved 2015'!AP42</f>
        <v>0</v>
      </c>
      <c r="AQ42" s="331">
        <f t="shared" si="13"/>
        <v>0</v>
      </c>
      <c r="AR42" s="23">
        <f t="shared" si="14"/>
        <v>0</v>
      </c>
      <c r="AS42" s="23">
        <f t="shared" si="15"/>
        <v>0</v>
      </c>
      <c r="AT42" s="23">
        <f t="shared" si="16"/>
        <v>0</v>
      </c>
      <c r="AU42" s="174">
        <f t="shared" si="17"/>
        <v>0</v>
      </c>
      <c r="AV42" s="279"/>
      <c r="AW42" s="333">
        <f>'stranka in letna napoved 2015'!AW42</f>
        <v>0</v>
      </c>
      <c r="AX42" s="242">
        <f t="shared" si="18"/>
        <v>0</v>
      </c>
      <c r="AY42" s="272"/>
      <c r="AZ42" s="332">
        <f>'stranka in letna napoved 2015'!AZ42</f>
        <v>0</v>
      </c>
      <c r="BA42" s="242">
        <f t="shared" si="19"/>
        <v>0</v>
      </c>
      <c r="BB42" s="272"/>
      <c r="BC42" s="333">
        <f>'stranka in letna napoved 2015'!BC42</f>
        <v>0</v>
      </c>
      <c r="BD42" s="335">
        <f t="shared" si="20"/>
        <v>0</v>
      </c>
      <c r="BE42" s="25">
        <f t="shared" si="21"/>
        <v>0</v>
      </c>
      <c r="BF42" s="272"/>
      <c r="BG42" s="333">
        <f>'stranka in letna napoved 2015'!BG42</f>
        <v>0</v>
      </c>
      <c r="BH42" s="335">
        <f t="shared" si="22"/>
        <v>0</v>
      </c>
      <c r="BI42" s="272"/>
      <c r="BJ42" s="333">
        <f>'stranka in letna napoved 2015'!BJ42</f>
        <v>0</v>
      </c>
      <c r="BK42" s="335">
        <f t="shared" si="23"/>
        <v>0</v>
      </c>
      <c r="BL42" s="272"/>
      <c r="BM42" s="333">
        <f>'stranka in letna napoved 2015'!BM42</f>
        <v>0</v>
      </c>
      <c r="BN42" s="335">
        <f t="shared" si="24"/>
        <v>0</v>
      </c>
      <c r="BO42" s="26">
        <f t="shared" si="25"/>
        <v>0</v>
      </c>
      <c r="BP42" s="281"/>
      <c r="BQ42" s="333">
        <f>'stranka in letna napoved 2015'!BQ42</f>
        <v>0</v>
      </c>
      <c r="BR42" s="335">
        <f t="shared" si="26"/>
        <v>0</v>
      </c>
      <c r="BS42" s="27">
        <f t="shared" si="27"/>
        <v>0</v>
      </c>
      <c r="BT42" s="27">
        <f t="shared" si="28"/>
        <v>0</v>
      </c>
      <c r="BU42" s="27">
        <f t="shared" si="29"/>
        <v>0</v>
      </c>
      <c r="BV42" s="335">
        <f t="shared" si="30"/>
        <v>0</v>
      </c>
      <c r="BW42" s="279"/>
      <c r="BX42" s="355">
        <f>'stranka in letna napoved 2015'!BX42</f>
        <v>0</v>
      </c>
      <c r="BY42" s="188">
        <f t="shared" si="31"/>
        <v>0</v>
      </c>
      <c r="BZ42" s="283"/>
      <c r="CA42" s="355">
        <f>'stranka in letna napoved 2015'!CA42</f>
        <v>0</v>
      </c>
      <c r="CB42" s="188">
        <f t="shared" si="32"/>
        <v>0</v>
      </c>
      <c r="CC42" s="283"/>
      <c r="CD42" s="341">
        <f>'stranka in letna napoved 2015'!CD42</f>
        <v>0</v>
      </c>
      <c r="CE42" s="188">
        <f t="shared" si="33"/>
        <v>0</v>
      </c>
      <c r="CF42" s="28">
        <f t="shared" si="1"/>
        <v>0</v>
      </c>
      <c r="CG42" s="28">
        <f t="shared" si="34"/>
        <v>0</v>
      </c>
      <c r="CH42" s="29">
        <f t="shared" si="35"/>
        <v>0</v>
      </c>
      <c r="CI42" s="188">
        <f t="shared" si="36"/>
        <v>0</v>
      </c>
      <c r="CJ42" s="272"/>
      <c r="CK42" s="342">
        <f>'stranka in letna napoved 2015'!CK42</f>
        <v>0</v>
      </c>
      <c r="CL42" s="247">
        <f t="shared" si="37"/>
        <v>0</v>
      </c>
      <c r="CM42" s="283"/>
      <c r="CN42" s="342">
        <f>'stranka in letna napoved 2015'!CN42</f>
        <v>0</v>
      </c>
      <c r="CO42" s="356">
        <f t="shared" si="38"/>
        <v>0</v>
      </c>
      <c r="CP42" s="283"/>
      <c r="CQ42" s="344">
        <f>'stranka in letna napoved 2015'!CQ42</f>
        <v>0</v>
      </c>
      <c r="CR42" s="247">
        <f t="shared" si="39"/>
        <v>0</v>
      </c>
      <c r="CS42" s="30">
        <f t="shared" si="2"/>
        <v>0</v>
      </c>
      <c r="CT42" s="30">
        <f t="shared" si="40"/>
        <v>0</v>
      </c>
      <c r="CU42" s="31">
        <f t="shared" si="41"/>
        <v>0</v>
      </c>
      <c r="CV42" s="192">
        <f t="shared" si="42"/>
        <v>0</v>
      </c>
      <c r="CW42" s="279"/>
      <c r="CX42" s="345">
        <f>'stranka in letna napoved 2015'!CX42</f>
        <v>0</v>
      </c>
      <c r="CY42" s="252">
        <f t="shared" si="43"/>
        <v>0</v>
      </c>
      <c r="CZ42" s="283"/>
      <c r="DA42" s="345">
        <f>'stranka in letna napoved 2015'!DA42</f>
        <v>0</v>
      </c>
      <c r="DB42" s="346">
        <f t="shared" si="44"/>
        <v>0</v>
      </c>
      <c r="DC42" s="283"/>
      <c r="DD42" s="345">
        <f>'stranka in letna napoved 2015'!DD42</f>
        <v>0</v>
      </c>
      <c r="DE42" s="347">
        <f t="shared" si="45"/>
        <v>0</v>
      </c>
      <c r="DF42" s="32">
        <f t="shared" si="3"/>
        <v>0</v>
      </c>
      <c r="DG42" s="32">
        <f t="shared" si="46"/>
        <v>0</v>
      </c>
      <c r="DH42" s="32">
        <f t="shared" si="47"/>
        <v>0</v>
      </c>
      <c r="DI42" s="194">
        <f t="shared" si="48"/>
        <v>0</v>
      </c>
      <c r="DJ42" s="279"/>
      <c r="DK42" s="348">
        <f>'stranka in letna napoved 2015'!DK42</f>
        <v>0</v>
      </c>
      <c r="DL42" s="349">
        <f t="shared" si="49"/>
        <v>0</v>
      </c>
      <c r="DM42" s="283"/>
      <c r="DN42" s="348">
        <f>'stranka in letna napoved 2015'!DN42</f>
        <v>0</v>
      </c>
      <c r="DO42" s="350">
        <f t="shared" si="50"/>
        <v>0</v>
      </c>
      <c r="DP42" s="283"/>
      <c r="DQ42" s="348">
        <f>'stranka in letna napoved 2015'!DQ42</f>
        <v>0</v>
      </c>
      <c r="DR42" s="258">
        <f t="shared" si="51"/>
        <v>0</v>
      </c>
      <c r="DS42" s="33">
        <f t="shared" si="4"/>
        <v>0</v>
      </c>
      <c r="DT42" s="33">
        <f t="shared" si="5"/>
        <v>0</v>
      </c>
      <c r="DU42" s="33">
        <f t="shared" si="52"/>
        <v>0</v>
      </c>
      <c r="DV42" s="196">
        <f t="shared" si="53"/>
        <v>0</v>
      </c>
      <c r="DW42" s="279"/>
      <c r="DX42" s="351">
        <f>'stranka in letna napoved 2015'!DX42</f>
        <v>0</v>
      </c>
      <c r="DY42" s="262">
        <f t="shared" si="54"/>
        <v>0</v>
      </c>
      <c r="DZ42" s="283"/>
      <c r="EA42" s="351">
        <f>'stranka in letna napoved 2015'!EA42</f>
        <v>0</v>
      </c>
      <c r="EB42" s="352">
        <f t="shared" si="55"/>
        <v>0</v>
      </c>
      <c r="EC42" s="283"/>
      <c r="ED42" s="262">
        <f>'stranka in letna napoved 2015'!ED42</f>
        <v>0</v>
      </c>
      <c r="EE42" s="353">
        <f t="shared" si="56"/>
        <v>0</v>
      </c>
      <c r="EF42" s="34">
        <f t="shared" si="6"/>
        <v>0</v>
      </c>
      <c r="EG42" s="34">
        <f t="shared" si="57"/>
        <v>0</v>
      </c>
      <c r="EH42" s="34">
        <f t="shared" si="58"/>
        <v>0</v>
      </c>
      <c r="EI42" s="200">
        <f t="shared" si="59"/>
        <v>0</v>
      </c>
      <c r="EJ42" s="287"/>
      <c r="EK42" s="357">
        <f>'stranka in letna napoved 2015'!EK42</f>
        <v>0</v>
      </c>
      <c r="EL42" s="269">
        <f t="shared" si="60"/>
        <v>0</v>
      </c>
      <c r="EM42" s="276"/>
      <c r="EN42" s="357">
        <f>'stranka in letna napoved 2015'!EN42</f>
        <v>0</v>
      </c>
      <c r="EO42" s="269">
        <f t="shared" si="61"/>
        <v>0</v>
      </c>
      <c r="EP42" s="283"/>
      <c r="EQ42" s="357">
        <f>'stranka in letna napoved 2015'!EQ42</f>
        <v>0</v>
      </c>
      <c r="ER42" s="269">
        <f t="shared" si="62"/>
        <v>0</v>
      </c>
      <c r="ES42" s="35">
        <f t="shared" si="7"/>
        <v>0</v>
      </c>
      <c r="ET42" s="35">
        <f t="shared" si="63"/>
        <v>0</v>
      </c>
      <c r="EU42" s="36">
        <f t="shared" si="64"/>
        <v>0</v>
      </c>
      <c r="EV42" s="206">
        <f t="shared" si="65"/>
        <v>0</v>
      </c>
      <c r="EW42" s="288">
        <f t="shared" si="66"/>
        <v>0</v>
      </c>
      <c r="EX42" s="289">
        <f t="shared" si="67"/>
        <v>0</v>
      </c>
      <c r="EY42" s="289">
        <f t="shared" si="68"/>
        <v>0</v>
      </c>
      <c r="EZ42" s="289">
        <f t="shared" si="69"/>
        <v>0</v>
      </c>
      <c r="FA42" s="289">
        <f t="shared" si="70"/>
        <v>0</v>
      </c>
      <c r="FB42" s="290">
        <f t="shared" si="71"/>
        <v>0</v>
      </c>
      <c r="FC42" s="292">
        <f t="shared" si="72"/>
        <v>0</v>
      </c>
    </row>
    <row r="43" spans="1:159">
      <c r="A43" s="37">
        <f>'stranka in letna napoved 2015'!A43</f>
        <v>40</v>
      </c>
      <c r="B43" s="37" t="str">
        <f>'stranka in letna napoved 2015'!B43</f>
        <v>40/2013</v>
      </c>
      <c r="C43" s="38" t="str">
        <f>'stranka in letna napoved 2015'!C43</f>
        <v>SIKA d.o.o.</v>
      </c>
      <c r="D43" s="39" t="str">
        <f>'stranka in letna napoved 2015'!D43</f>
        <v>Prevale 13</v>
      </c>
      <c r="E43" s="39" t="str">
        <f>'stranka in letna napoved 2015'!E43</f>
        <v>Trzin</v>
      </c>
      <c r="F43" s="40">
        <f>'stranka in letna napoved 2015'!F43</f>
        <v>1236</v>
      </c>
      <c r="G43" s="40" t="str">
        <f>'stranka in letna napoved 2015'!G43</f>
        <v>SI25808443</v>
      </c>
      <c r="H43" s="40" t="str">
        <f>'stranka in letna napoved 2015'!H43</f>
        <v>5859883000</v>
      </c>
      <c r="I43" s="40" t="str">
        <f>'stranka in letna napoved 2015'!I43</f>
        <v>krizaj.samo@si.sika.com</v>
      </c>
      <c r="J43" s="40" t="str">
        <f>'stranka in letna napoved 2015'!J43</f>
        <v>46.190</v>
      </c>
      <c r="K43" s="40">
        <f>'stranka in letna napoved 2015'!K43</f>
        <v>0</v>
      </c>
      <c r="L43" s="40">
        <f>'stranka in letna napoved 2015'!L43</f>
        <v>0</v>
      </c>
      <c r="M43" s="66">
        <f>'stranka in letna napoved 2015'!M43</f>
        <v>0</v>
      </c>
      <c r="N43" s="102" t="str">
        <f>'stranka in letna napoved 2015'!N43</f>
        <v>SZ</v>
      </c>
      <c r="O43" s="100" t="str">
        <f>'stranka in letna napoved 2015'!O43</f>
        <v>pridobitelj embaliranega blaga</v>
      </c>
      <c r="P43" s="40" t="str">
        <f>'stranka in letna napoved 2015'!P43</f>
        <v>QD</v>
      </c>
      <c r="Q43" s="64">
        <f>'stranka in letna napoved 2015'!Q43</f>
        <v>41640</v>
      </c>
      <c r="R43" s="64">
        <f>'stranka in letna napoved 2015'!R43</f>
        <v>41607</v>
      </c>
      <c r="S43" s="40" t="str">
        <f>'stranka in letna napoved 2015'!S43</f>
        <v>Mojca Erjavec</v>
      </c>
      <c r="T43" s="40" t="str">
        <f>'stranka in letna napoved 2015'!T43</f>
        <v>+386 31 617 321</v>
      </c>
      <c r="U43" s="40" t="str">
        <f>'stranka in letna napoved 2015'!U43</f>
        <v>erjavec.mojca@si.sika.com</v>
      </c>
      <c r="V43" s="40">
        <f>'stranka in letna napoved 2015'!V43</f>
        <v>0</v>
      </c>
      <c r="W43" s="40">
        <f>'stranka in letna napoved 2015'!W43</f>
        <v>0</v>
      </c>
      <c r="X43" s="40">
        <f>'stranka in letna napoved 2015'!X43</f>
        <v>0</v>
      </c>
      <c r="Y43" s="40">
        <f>'stranka in letna napoved 2015'!Y43</f>
        <v>0</v>
      </c>
      <c r="Z43" s="40">
        <f>'stranka in letna napoved 2015'!Z43</f>
        <v>0</v>
      </c>
      <c r="AA43" s="272"/>
      <c r="AB43" s="180">
        <f>'stranka in letna napoved 2015'!AB43</f>
        <v>0</v>
      </c>
      <c r="AC43" s="104">
        <f t="shared" si="8"/>
        <v>0</v>
      </c>
      <c r="AD43" s="272"/>
      <c r="AE43" s="180">
        <f>'stranka in letna napoved 2015'!AE43</f>
        <v>0</v>
      </c>
      <c r="AF43" s="104">
        <f t="shared" si="9"/>
        <v>0</v>
      </c>
      <c r="AG43" s="20">
        <f t="shared" si="0"/>
        <v>0</v>
      </c>
      <c r="AH43" s="272"/>
      <c r="AI43" s="180">
        <f>'stranka in letna napoved 2015'!AI43</f>
        <v>0</v>
      </c>
      <c r="AJ43" s="104">
        <f t="shared" si="10"/>
        <v>0</v>
      </c>
      <c r="AK43" s="272"/>
      <c r="AL43" s="180">
        <f>'stranka in letna napoved 2015'!AL43</f>
        <v>0</v>
      </c>
      <c r="AM43" s="236">
        <f t="shared" si="11"/>
        <v>0</v>
      </c>
      <c r="AN43" s="22">
        <f t="shared" si="12"/>
        <v>0</v>
      </c>
      <c r="AO43" s="276"/>
      <c r="AP43" s="182">
        <f>'stranka in letna napoved 2015'!AP43</f>
        <v>0</v>
      </c>
      <c r="AQ43" s="331">
        <f t="shared" si="13"/>
        <v>0</v>
      </c>
      <c r="AR43" s="23">
        <f t="shared" si="14"/>
        <v>0</v>
      </c>
      <c r="AS43" s="23">
        <f t="shared" si="15"/>
        <v>0</v>
      </c>
      <c r="AT43" s="23">
        <f t="shared" si="16"/>
        <v>0</v>
      </c>
      <c r="AU43" s="174">
        <f t="shared" si="17"/>
        <v>0</v>
      </c>
      <c r="AV43" s="279"/>
      <c r="AW43" s="333">
        <f>'stranka in letna napoved 2015'!AW43</f>
        <v>0</v>
      </c>
      <c r="AX43" s="242">
        <f t="shared" si="18"/>
        <v>0</v>
      </c>
      <c r="AY43" s="272"/>
      <c r="AZ43" s="332">
        <f>'stranka in letna napoved 2015'!AZ43</f>
        <v>0</v>
      </c>
      <c r="BA43" s="242">
        <f t="shared" si="19"/>
        <v>0</v>
      </c>
      <c r="BB43" s="272"/>
      <c r="BC43" s="333">
        <f>'stranka in letna napoved 2015'!BC43</f>
        <v>0</v>
      </c>
      <c r="BD43" s="335">
        <f t="shared" si="20"/>
        <v>0</v>
      </c>
      <c r="BE43" s="25">
        <f t="shared" si="21"/>
        <v>0</v>
      </c>
      <c r="BF43" s="272"/>
      <c r="BG43" s="333">
        <f>'stranka in letna napoved 2015'!BG43</f>
        <v>0</v>
      </c>
      <c r="BH43" s="335">
        <f t="shared" si="22"/>
        <v>0</v>
      </c>
      <c r="BI43" s="272"/>
      <c r="BJ43" s="333">
        <f>'stranka in letna napoved 2015'!BJ43</f>
        <v>0</v>
      </c>
      <c r="BK43" s="335">
        <f t="shared" si="23"/>
        <v>0</v>
      </c>
      <c r="BL43" s="272"/>
      <c r="BM43" s="333">
        <f>'stranka in letna napoved 2015'!BM43</f>
        <v>0</v>
      </c>
      <c r="BN43" s="335">
        <f t="shared" si="24"/>
        <v>0</v>
      </c>
      <c r="BO43" s="26">
        <f t="shared" si="25"/>
        <v>0</v>
      </c>
      <c r="BP43" s="281"/>
      <c r="BQ43" s="333">
        <f>'stranka in letna napoved 2015'!BQ43</f>
        <v>0</v>
      </c>
      <c r="BR43" s="335">
        <f t="shared" si="26"/>
        <v>0</v>
      </c>
      <c r="BS43" s="27">
        <f t="shared" si="27"/>
        <v>0</v>
      </c>
      <c r="BT43" s="27">
        <f t="shared" si="28"/>
        <v>0</v>
      </c>
      <c r="BU43" s="27">
        <f t="shared" si="29"/>
        <v>0</v>
      </c>
      <c r="BV43" s="335">
        <f t="shared" si="30"/>
        <v>0</v>
      </c>
      <c r="BW43" s="279"/>
      <c r="BX43" s="355">
        <f>'stranka in letna napoved 2015'!BX43</f>
        <v>0</v>
      </c>
      <c r="BY43" s="188">
        <f t="shared" si="31"/>
        <v>0</v>
      </c>
      <c r="BZ43" s="283"/>
      <c r="CA43" s="355">
        <f>'stranka in letna napoved 2015'!CA43</f>
        <v>0</v>
      </c>
      <c r="CB43" s="188">
        <f t="shared" si="32"/>
        <v>0</v>
      </c>
      <c r="CC43" s="283"/>
      <c r="CD43" s="341">
        <f>'stranka in letna napoved 2015'!CD43</f>
        <v>0</v>
      </c>
      <c r="CE43" s="188">
        <f t="shared" si="33"/>
        <v>0</v>
      </c>
      <c r="CF43" s="28">
        <f t="shared" si="1"/>
        <v>0</v>
      </c>
      <c r="CG43" s="28">
        <f t="shared" si="34"/>
        <v>0</v>
      </c>
      <c r="CH43" s="29">
        <f t="shared" si="35"/>
        <v>0</v>
      </c>
      <c r="CI43" s="188">
        <f t="shared" si="36"/>
        <v>0</v>
      </c>
      <c r="CJ43" s="272"/>
      <c r="CK43" s="342">
        <f>'stranka in letna napoved 2015'!CK43</f>
        <v>0</v>
      </c>
      <c r="CL43" s="247">
        <f t="shared" si="37"/>
        <v>0</v>
      </c>
      <c r="CM43" s="283"/>
      <c r="CN43" s="342">
        <f>'stranka in letna napoved 2015'!CN43</f>
        <v>0</v>
      </c>
      <c r="CO43" s="356">
        <f t="shared" si="38"/>
        <v>0</v>
      </c>
      <c r="CP43" s="283"/>
      <c r="CQ43" s="344">
        <f>'stranka in letna napoved 2015'!CQ43</f>
        <v>0</v>
      </c>
      <c r="CR43" s="247">
        <f t="shared" si="39"/>
        <v>0</v>
      </c>
      <c r="CS43" s="30">
        <f t="shared" si="2"/>
        <v>0</v>
      </c>
      <c r="CT43" s="30">
        <f t="shared" si="40"/>
        <v>0</v>
      </c>
      <c r="CU43" s="31">
        <f t="shared" si="41"/>
        <v>0</v>
      </c>
      <c r="CV43" s="192">
        <f t="shared" si="42"/>
        <v>0</v>
      </c>
      <c r="CW43" s="279"/>
      <c r="CX43" s="345">
        <f>'stranka in letna napoved 2015'!CX43</f>
        <v>0</v>
      </c>
      <c r="CY43" s="252">
        <f t="shared" si="43"/>
        <v>0</v>
      </c>
      <c r="CZ43" s="283"/>
      <c r="DA43" s="345">
        <f>'stranka in letna napoved 2015'!DA43</f>
        <v>0</v>
      </c>
      <c r="DB43" s="346">
        <f t="shared" si="44"/>
        <v>0</v>
      </c>
      <c r="DC43" s="283"/>
      <c r="DD43" s="345">
        <f>'stranka in letna napoved 2015'!DD43</f>
        <v>0</v>
      </c>
      <c r="DE43" s="347">
        <f t="shared" si="45"/>
        <v>0</v>
      </c>
      <c r="DF43" s="32">
        <f t="shared" si="3"/>
        <v>0</v>
      </c>
      <c r="DG43" s="32">
        <f t="shared" si="46"/>
        <v>0</v>
      </c>
      <c r="DH43" s="32">
        <f t="shared" si="47"/>
        <v>0</v>
      </c>
      <c r="DI43" s="194">
        <f t="shared" si="48"/>
        <v>0</v>
      </c>
      <c r="DJ43" s="279"/>
      <c r="DK43" s="348">
        <f>'stranka in letna napoved 2015'!DK43</f>
        <v>0</v>
      </c>
      <c r="DL43" s="349">
        <f t="shared" si="49"/>
        <v>0</v>
      </c>
      <c r="DM43" s="283"/>
      <c r="DN43" s="348">
        <f>'stranka in letna napoved 2015'!DN43</f>
        <v>0</v>
      </c>
      <c r="DO43" s="350">
        <f t="shared" si="50"/>
        <v>0</v>
      </c>
      <c r="DP43" s="283"/>
      <c r="DQ43" s="348">
        <f>'stranka in letna napoved 2015'!DQ43</f>
        <v>0</v>
      </c>
      <c r="DR43" s="258">
        <f t="shared" si="51"/>
        <v>0</v>
      </c>
      <c r="DS43" s="33">
        <f t="shared" si="4"/>
        <v>0</v>
      </c>
      <c r="DT43" s="33">
        <f t="shared" si="5"/>
        <v>0</v>
      </c>
      <c r="DU43" s="33">
        <f t="shared" si="52"/>
        <v>0</v>
      </c>
      <c r="DV43" s="196">
        <f t="shared" si="53"/>
        <v>0</v>
      </c>
      <c r="DW43" s="279"/>
      <c r="DX43" s="351">
        <f>'stranka in letna napoved 2015'!DX43</f>
        <v>0</v>
      </c>
      <c r="DY43" s="262">
        <f t="shared" si="54"/>
        <v>0</v>
      </c>
      <c r="DZ43" s="283"/>
      <c r="EA43" s="351">
        <f>'stranka in letna napoved 2015'!EA43</f>
        <v>0</v>
      </c>
      <c r="EB43" s="352">
        <f t="shared" si="55"/>
        <v>0</v>
      </c>
      <c r="EC43" s="283"/>
      <c r="ED43" s="262">
        <f>'stranka in letna napoved 2015'!ED43</f>
        <v>0</v>
      </c>
      <c r="EE43" s="353">
        <f t="shared" si="56"/>
        <v>0</v>
      </c>
      <c r="EF43" s="34">
        <f t="shared" si="6"/>
        <v>0</v>
      </c>
      <c r="EG43" s="34">
        <f t="shared" si="57"/>
        <v>0</v>
      </c>
      <c r="EH43" s="34">
        <f t="shared" si="58"/>
        <v>0</v>
      </c>
      <c r="EI43" s="200">
        <f t="shared" si="59"/>
        <v>0</v>
      </c>
      <c r="EJ43" s="287"/>
      <c r="EK43" s="357">
        <f>'stranka in letna napoved 2015'!EK43</f>
        <v>0</v>
      </c>
      <c r="EL43" s="269">
        <f t="shared" si="60"/>
        <v>0</v>
      </c>
      <c r="EM43" s="276"/>
      <c r="EN43" s="357">
        <f>'stranka in letna napoved 2015'!EN43</f>
        <v>0</v>
      </c>
      <c r="EO43" s="269">
        <f t="shared" si="61"/>
        <v>0</v>
      </c>
      <c r="EP43" s="283"/>
      <c r="EQ43" s="357">
        <f>'stranka in letna napoved 2015'!EQ43</f>
        <v>0</v>
      </c>
      <c r="ER43" s="269">
        <f t="shared" si="62"/>
        <v>0</v>
      </c>
      <c r="ES43" s="35">
        <f t="shared" si="7"/>
        <v>0</v>
      </c>
      <c r="ET43" s="35">
        <f t="shared" si="63"/>
        <v>0</v>
      </c>
      <c r="EU43" s="36">
        <f t="shared" si="64"/>
        <v>0</v>
      </c>
      <c r="EV43" s="206">
        <f t="shared" si="65"/>
        <v>0</v>
      </c>
      <c r="EW43" s="288">
        <f t="shared" si="66"/>
        <v>0</v>
      </c>
      <c r="EX43" s="289">
        <f t="shared" si="67"/>
        <v>0</v>
      </c>
      <c r="EY43" s="289">
        <f t="shared" si="68"/>
        <v>0</v>
      </c>
      <c r="EZ43" s="289">
        <f t="shared" si="69"/>
        <v>0</v>
      </c>
      <c r="FA43" s="289">
        <f t="shared" si="70"/>
        <v>0</v>
      </c>
      <c r="FB43" s="290">
        <f t="shared" si="71"/>
        <v>0</v>
      </c>
      <c r="FC43" s="292">
        <f t="shared" si="72"/>
        <v>0</v>
      </c>
    </row>
    <row r="44" spans="1:159">
      <c r="A44" s="37">
        <f>'stranka in letna napoved 2015'!A44</f>
        <v>41</v>
      </c>
      <c r="B44" s="37" t="str">
        <f>'stranka in letna napoved 2015'!B44</f>
        <v>41/2013</v>
      </c>
      <c r="C44" s="38" t="str">
        <f>'stranka in letna napoved 2015'!C44</f>
        <v>KAPELA d.d.</v>
      </c>
      <c r="D44" s="39" t="str">
        <f>'stranka in letna napoved 2015'!D44</f>
        <v>Paričjak 22A</v>
      </c>
      <c r="E44" s="39" t="str">
        <f>'stranka in letna napoved 2015'!E44</f>
        <v>Radenci</v>
      </c>
      <c r="F44" s="40">
        <f>'stranka in letna napoved 2015'!F44</f>
        <v>9252</v>
      </c>
      <c r="G44" s="40" t="str">
        <f>'stranka in letna napoved 2015'!G44</f>
        <v>SI68050950</v>
      </c>
      <c r="H44" s="40" t="str">
        <f>'stranka in letna napoved 2015'!H44</f>
        <v>5151732000</v>
      </c>
      <c r="I44" s="40">
        <f>'stranka in letna napoved 2015'!I44</f>
        <v>0</v>
      </c>
      <c r="J44" s="40" t="str">
        <f>'stranka in letna napoved 2015'!J44</f>
        <v>11.020</v>
      </c>
      <c r="K44" s="40">
        <f>'stranka in letna napoved 2015'!K44</f>
        <v>0</v>
      </c>
      <c r="L44" s="40">
        <f>'stranka in letna napoved 2015'!L44</f>
        <v>0</v>
      </c>
      <c r="M44" s="66">
        <f>'stranka in letna napoved 2015'!M44</f>
        <v>0</v>
      </c>
      <c r="N44" s="102" t="str">
        <f>'stranka in letna napoved 2015'!N44</f>
        <v>MR</v>
      </c>
      <c r="O44" s="100" t="str">
        <f>'stranka in letna napoved 2015'!O44</f>
        <v>embaler</v>
      </c>
      <c r="P44" s="40" t="str">
        <f>'stranka in letna napoved 2015'!P44</f>
        <v>QP</v>
      </c>
      <c r="Q44" s="64">
        <f>'stranka in letna napoved 2015'!Q44</f>
        <v>41640</v>
      </c>
      <c r="R44" s="64">
        <f>'stranka in letna napoved 2015'!R44</f>
        <v>41607</v>
      </c>
      <c r="S44" s="40" t="str">
        <f>'stranka in letna napoved 2015'!S44</f>
        <v>Barbika Žunič</v>
      </c>
      <c r="T44" s="40" t="str">
        <f>'stranka in letna napoved 2015'!T44</f>
        <v>+386 41 760 662, +386 2 520 42 57</v>
      </c>
      <c r="U44" s="40" t="str">
        <f>'stranka in letna napoved 2015'!U44</f>
        <v>kapela.barbika.zunic@t-2.net</v>
      </c>
      <c r="V44" s="40">
        <f>'stranka in letna napoved 2015'!V44</f>
        <v>0</v>
      </c>
      <c r="W44" s="40">
        <f>'stranka in letna napoved 2015'!W44</f>
        <v>0</v>
      </c>
      <c r="X44" s="40">
        <f>'stranka in letna napoved 2015'!X44</f>
        <v>0</v>
      </c>
      <c r="Y44" s="40">
        <f>'stranka in letna napoved 2015'!Y44</f>
        <v>0</v>
      </c>
      <c r="Z44" s="40">
        <f>'stranka in letna napoved 2015'!Z44</f>
        <v>0</v>
      </c>
      <c r="AA44" s="272"/>
      <c r="AB44" s="180">
        <f>'stranka in letna napoved 2015'!AB44</f>
        <v>0</v>
      </c>
      <c r="AC44" s="104">
        <f t="shared" si="8"/>
        <v>0</v>
      </c>
      <c r="AD44" s="272"/>
      <c r="AE44" s="180">
        <f>'stranka in letna napoved 2015'!AE44</f>
        <v>0</v>
      </c>
      <c r="AF44" s="104">
        <f t="shared" si="9"/>
        <v>0</v>
      </c>
      <c r="AG44" s="20">
        <f t="shared" si="0"/>
        <v>0</v>
      </c>
      <c r="AH44" s="272"/>
      <c r="AI44" s="180">
        <f>'stranka in letna napoved 2015'!AI44</f>
        <v>0</v>
      </c>
      <c r="AJ44" s="104">
        <f t="shared" si="10"/>
        <v>0</v>
      </c>
      <c r="AK44" s="272"/>
      <c r="AL44" s="180">
        <f>'stranka in letna napoved 2015'!AL44</f>
        <v>0</v>
      </c>
      <c r="AM44" s="236">
        <f t="shared" si="11"/>
        <v>0</v>
      </c>
      <c r="AN44" s="22">
        <f t="shared" si="12"/>
        <v>0</v>
      </c>
      <c r="AO44" s="276"/>
      <c r="AP44" s="182">
        <f>'stranka in letna napoved 2015'!AP44</f>
        <v>0</v>
      </c>
      <c r="AQ44" s="331">
        <f t="shared" si="13"/>
        <v>0</v>
      </c>
      <c r="AR44" s="23">
        <f t="shared" si="14"/>
        <v>0</v>
      </c>
      <c r="AS44" s="23">
        <f t="shared" si="15"/>
        <v>0</v>
      </c>
      <c r="AT44" s="23">
        <f t="shared" si="16"/>
        <v>0</v>
      </c>
      <c r="AU44" s="174">
        <f t="shared" si="17"/>
        <v>0</v>
      </c>
      <c r="AV44" s="279"/>
      <c r="AW44" s="333">
        <f>'stranka in letna napoved 2015'!AW44</f>
        <v>0</v>
      </c>
      <c r="AX44" s="242">
        <f t="shared" si="18"/>
        <v>0</v>
      </c>
      <c r="AY44" s="272"/>
      <c r="AZ44" s="332">
        <f>'stranka in letna napoved 2015'!AZ44</f>
        <v>0</v>
      </c>
      <c r="BA44" s="242">
        <f t="shared" si="19"/>
        <v>0</v>
      </c>
      <c r="BB44" s="272"/>
      <c r="BC44" s="333">
        <f>'stranka in letna napoved 2015'!BC44</f>
        <v>0</v>
      </c>
      <c r="BD44" s="335">
        <f t="shared" si="20"/>
        <v>0</v>
      </c>
      <c r="BE44" s="25">
        <f t="shared" si="21"/>
        <v>0</v>
      </c>
      <c r="BF44" s="272"/>
      <c r="BG44" s="333">
        <f>'stranka in letna napoved 2015'!BG44</f>
        <v>0</v>
      </c>
      <c r="BH44" s="335">
        <f t="shared" si="22"/>
        <v>0</v>
      </c>
      <c r="BI44" s="272"/>
      <c r="BJ44" s="333">
        <f>'stranka in letna napoved 2015'!BJ44</f>
        <v>0</v>
      </c>
      <c r="BK44" s="335">
        <f t="shared" si="23"/>
        <v>0</v>
      </c>
      <c r="BL44" s="272"/>
      <c r="BM44" s="333">
        <f>'stranka in letna napoved 2015'!BM44</f>
        <v>0</v>
      </c>
      <c r="BN44" s="335">
        <f t="shared" si="24"/>
        <v>0</v>
      </c>
      <c r="BO44" s="26">
        <f t="shared" si="25"/>
        <v>0</v>
      </c>
      <c r="BP44" s="281"/>
      <c r="BQ44" s="333">
        <f>'stranka in letna napoved 2015'!BQ44</f>
        <v>0</v>
      </c>
      <c r="BR44" s="335">
        <f t="shared" si="26"/>
        <v>0</v>
      </c>
      <c r="BS44" s="27">
        <f t="shared" si="27"/>
        <v>0</v>
      </c>
      <c r="BT44" s="27">
        <f t="shared" si="28"/>
        <v>0</v>
      </c>
      <c r="BU44" s="27">
        <f t="shared" si="29"/>
        <v>0</v>
      </c>
      <c r="BV44" s="335">
        <f t="shared" si="30"/>
        <v>0</v>
      </c>
      <c r="BW44" s="279"/>
      <c r="BX44" s="355">
        <f>'stranka in letna napoved 2015'!BX44</f>
        <v>0</v>
      </c>
      <c r="BY44" s="188">
        <f t="shared" si="31"/>
        <v>0</v>
      </c>
      <c r="BZ44" s="283"/>
      <c r="CA44" s="355">
        <f>'stranka in letna napoved 2015'!CA44</f>
        <v>0</v>
      </c>
      <c r="CB44" s="188">
        <f t="shared" si="32"/>
        <v>0</v>
      </c>
      <c r="CC44" s="283"/>
      <c r="CD44" s="341">
        <f>'stranka in letna napoved 2015'!CD44</f>
        <v>0</v>
      </c>
      <c r="CE44" s="188">
        <f t="shared" si="33"/>
        <v>0</v>
      </c>
      <c r="CF44" s="28">
        <f t="shared" si="1"/>
        <v>0</v>
      </c>
      <c r="CG44" s="28">
        <f t="shared" si="34"/>
        <v>0</v>
      </c>
      <c r="CH44" s="29">
        <f t="shared" si="35"/>
        <v>0</v>
      </c>
      <c r="CI44" s="188">
        <f t="shared" si="36"/>
        <v>0</v>
      </c>
      <c r="CJ44" s="272"/>
      <c r="CK44" s="342">
        <f>'stranka in letna napoved 2015'!CK44</f>
        <v>0</v>
      </c>
      <c r="CL44" s="247">
        <f t="shared" si="37"/>
        <v>0</v>
      </c>
      <c r="CM44" s="283"/>
      <c r="CN44" s="342">
        <f>'stranka in letna napoved 2015'!CN44</f>
        <v>0</v>
      </c>
      <c r="CO44" s="356">
        <f t="shared" si="38"/>
        <v>0</v>
      </c>
      <c r="CP44" s="283"/>
      <c r="CQ44" s="344">
        <f>'stranka in letna napoved 2015'!CQ44</f>
        <v>0</v>
      </c>
      <c r="CR44" s="247">
        <f t="shared" si="39"/>
        <v>0</v>
      </c>
      <c r="CS44" s="30">
        <f t="shared" si="2"/>
        <v>0</v>
      </c>
      <c r="CT44" s="30">
        <f t="shared" si="40"/>
        <v>0</v>
      </c>
      <c r="CU44" s="31">
        <f t="shared" si="41"/>
        <v>0</v>
      </c>
      <c r="CV44" s="192">
        <f t="shared" si="42"/>
        <v>0</v>
      </c>
      <c r="CW44" s="279"/>
      <c r="CX44" s="345">
        <f>'stranka in letna napoved 2015'!CX44</f>
        <v>0</v>
      </c>
      <c r="CY44" s="252">
        <f t="shared" si="43"/>
        <v>0</v>
      </c>
      <c r="CZ44" s="283"/>
      <c r="DA44" s="345">
        <f>'stranka in letna napoved 2015'!DA44</f>
        <v>0</v>
      </c>
      <c r="DB44" s="346">
        <f t="shared" si="44"/>
        <v>0</v>
      </c>
      <c r="DC44" s="283"/>
      <c r="DD44" s="345">
        <f>'stranka in letna napoved 2015'!DD44</f>
        <v>0</v>
      </c>
      <c r="DE44" s="347">
        <f t="shared" si="45"/>
        <v>0</v>
      </c>
      <c r="DF44" s="32">
        <f t="shared" si="3"/>
        <v>0</v>
      </c>
      <c r="DG44" s="32">
        <f t="shared" si="46"/>
        <v>0</v>
      </c>
      <c r="DH44" s="32">
        <f t="shared" si="47"/>
        <v>0</v>
      </c>
      <c r="DI44" s="194">
        <f t="shared" si="48"/>
        <v>0</v>
      </c>
      <c r="DJ44" s="279"/>
      <c r="DK44" s="348">
        <f>'stranka in letna napoved 2015'!DK44</f>
        <v>0</v>
      </c>
      <c r="DL44" s="349">
        <f t="shared" si="49"/>
        <v>0</v>
      </c>
      <c r="DM44" s="283"/>
      <c r="DN44" s="348">
        <f>'stranka in letna napoved 2015'!DN44</f>
        <v>0</v>
      </c>
      <c r="DO44" s="350">
        <f t="shared" si="50"/>
        <v>0</v>
      </c>
      <c r="DP44" s="283"/>
      <c r="DQ44" s="348">
        <f>'stranka in letna napoved 2015'!DQ44</f>
        <v>0</v>
      </c>
      <c r="DR44" s="258">
        <f t="shared" si="51"/>
        <v>0</v>
      </c>
      <c r="DS44" s="33">
        <f t="shared" si="4"/>
        <v>0</v>
      </c>
      <c r="DT44" s="33">
        <f t="shared" si="5"/>
        <v>0</v>
      </c>
      <c r="DU44" s="33">
        <f t="shared" si="52"/>
        <v>0</v>
      </c>
      <c r="DV44" s="196">
        <f t="shared" si="53"/>
        <v>0</v>
      </c>
      <c r="DW44" s="279"/>
      <c r="DX44" s="351">
        <f>'stranka in letna napoved 2015'!DX44</f>
        <v>0</v>
      </c>
      <c r="DY44" s="262">
        <f t="shared" si="54"/>
        <v>0</v>
      </c>
      <c r="DZ44" s="283"/>
      <c r="EA44" s="351">
        <f>'stranka in letna napoved 2015'!EA44</f>
        <v>0</v>
      </c>
      <c r="EB44" s="352">
        <f t="shared" si="55"/>
        <v>0</v>
      </c>
      <c r="EC44" s="283"/>
      <c r="ED44" s="262">
        <f>'stranka in letna napoved 2015'!ED44</f>
        <v>0</v>
      </c>
      <c r="EE44" s="353">
        <f t="shared" si="56"/>
        <v>0</v>
      </c>
      <c r="EF44" s="34">
        <f t="shared" si="6"/>
        <v>0</v>
      </c>
      <c r="EG44" s="34">
        <f t="shared" si="57"/>
        <v>0</v>
      </c>
      <c r="EH44" s="34">
        <f t="shared" si="58"/>
        <v>0</v>
      </c>
      <c r="EI44" s="200">
        <f t="shared" si="59"/>
        <v>0</v>
      </c>
      <c r="EJ44" s="287"/>
      <c r="EK44" s="357">
        <f>'stranka in letna napoved 2015'!EK44</f>
        <v>0</v>
      </c>
      <c r="EL44" s="269">
        <f t="shared" si="60"/>
        <v>0</v>
      </c>
      <c r="EM44" s="276"/>
      <c r="EN44" s="357">
        <f>'stranka in letna napoved 2015'!EN44</f>
        <v>0</v>
      </c>
      <c r="EO44" s="269">
        <f t="shared" si="61"/>
        <v>0</v>
      </c>
      <c r="EP44" s="283"/>
      <c r="EQ44" s="357">
        <f>'stranka in letna napoved 2015'!EQ44</f>
        <v>0</v>
      </c>
      <c r="ER44" s="269">
        <f t="shared" si="62"/>
        <v>0</v>
      </c>
      <c r="ES44" s="35">
        <f t="shared" si="7"/>
        <v>0</v>
      </c>
      <c r="ET44" s="35">
        <f t="shared" si="63"/>
        <v>0</v>
      </c>
      <c r="EU44" s="36">
        <f t="shared" si="64"/>
        <v>0</v>
      </c>
      <c r="EV44" s="206">
        <f t="shared" si="65"/>
        <v>0</v>
      </c>
      <c r="EW44" s="288">
        <f t="shared" si="66"/>
        <v>0</v>
      </c>
      <c r="EX44" s="289">
        <f t="shared" si="67"/>
        <v>0</v>
      </c>
      <c r="EY44" s="289">
        <f t="shared" si="68"/>
        <v>0</v>
      </c>
      <c r="EZ44" s="289">
        <f t="shared" si="69"/>
        <v>0</v>
      </c>
      <c r="FA44" s="289">
        <f t="shared" si="70"/>
        <v>0</v>
      </c>
      <c r="FB44" s="290">
        <f t="shared" si="71"/>
        <v>0</v>
      </c>
      <c r="FC44" s="292">
        <f t="shared" si="72"/>
        <v>0</v>
      </c>
    </row>
    <row r="45" spans="1:159">
      <c r="A45" s="37">
        <f>'stranka in letna napoved 2015'!A45</f>
        <v>42</v>
      </c>
      <c r="B45" s="37" t="str">
        <f>'stranka in letna napoved 2015'!B45</f>
        <v>42/2013</v>
      </c>
      <c r="C45" s="38" t="str">
        <f>'stranka in letna napoved 2015'!C45</f>
        <v>TMK ČRNCI d.d.</v>
      </c>
      <c r="D45" s="39" t="str">
        <f>'stranka in letna napoved 2015'!D45</f>
        <v>Črnci 2A</v>
      </c>
      <c r="E45" s="39" t="str">
        <f>'stranka in letna napoved 2015'!E45</f>
        <v>Apače</v>
      </c>
      <c r="F45" s="40">
        <f>'stranka in letna napoved 2015'!F45</f>
        <v>9253</v>
      </c>
      <c r="G45" s="40" t="str">
        <f>'stranka in letna napoved 2015'!G45</f>
        <v>SI75459035</v>
      </c>
      <c r="H45" s="40" t="str">
        <f>'stranka in letna napoved 2015'!H45</f>
        <v>5199328000</v>
      </c>
      <c r="I45" s="40">
        <f>'stranka in letna napoved 2015'!I45</f>
        <v>0</v>
      </c>
      <c r="J45" s="40" t="str">
        <f>'stranka in letna napoved 2015'!J45</f>
        <v>10.910</v>
      </c>
      <c r="K45" s="40">
        <f>'stranka in letna napoved 2015'!K45</f>
        <v>0</v>
      </c>
      <c r="L45" s="40">
        <f>'stranka in letna napoved 2015'!L45</f>
        <v>0</v>
      </c>
      <c r="M45" s="66">
        <f>'stranka in letna napoved 2015'!M45</f>
        <v>0</v>
      </c>
      <c r="N45" s="102" t="str">
        <f>'stranka in letna napoved 2015'!N45</f>
        <v>MR</v>
      </c>
      <c r="O45" s="100" t="str">
        <f>'stranka in letna napoved 2015'!O45</f>
        <v>embaler</v>
      </c>
      <c r="P45" s="40" t="str">
        <f>'stranka in letna napoved 2015'!P45</f>
        <v>QP</v>
      </c>
      <c r="Q45" s="64">
        <f>'stranka in letna napoved 2015'!Q45</f>
        <v>41640</v>
      </c>
      <c r="R45" s="64">
        <f>'stranka in letna napoved 2015'!R45</f>
        <v>41597</v>
      </c>
      <c r="S45" s="40" t="str">
        <f>'stranka in letna napoved 2015'!S45</f>
        <v>Vitja Podlesek</v>
      </c>
      <c r="T45" s="40" t="str">
        <f>'stranka in letna napoved 2015'!T45</f>
        <v>+386 41 785 488</v>
      </c>
      <c r="U45" s="40" t="str">
        <f>'stranka in letna napoved 2015'!U45</f>
        <v>vitja.podlesek@tmk-crnci.si</v>
      </c>
      <c r="V45" s="40">
        <f>'stranka in letna napoved 2015'!V45</f>
        <v>0</v>
      </c>
      <c r="W45" s="40">
        <f>'stranka in letna napoved 2015'!W45</f>
        <v>0</v>
      </c>
      <c r="X45" s="40">
        <f>'stranka in letna napoved 2015'!X45</f>
        <v>0</v>
      </c>
      <c r="Y45" s="40">
        <f>'stranka in letna napoved 2015'!Y45</f>
        <v>0</v>
      </c>
      <c r="Z45" s="40">
        <f>'stranka in letna napoved 2015'!Z45</f>
        <v>0</v>
      </c>
      <c r="AA45" s="272"/>
      <c r="AB45" s="180">
        <f>'stranka in letna napoved 2015'!AB45</f>
        <v>0</v>
      </c>
      <c r="AC45" s="104">
        <f t="shared" si="8"/>
        <v>0</v>
      </c>
      <c r="AD45" s="272"/>
      <c r="AE45" s="180">
        <f>'stranka in letna napoved 2015'!AE45</f>
        <v>0</v>
      </c>
      <c r="AF45" s="104">
        <f t="shared" si="9"/>
        <v>0</v>
      </c>
      <c r="AG45" s="20">
        <f t="shared" si="0"/>
        <v>0</v>
      </c>
      <c r="AH45" s="272"/>
      <c r="AI45" s="180">
        <f>'stranka in letna napoved 2015'!AI45</f>
        <v>0</v>
      </c>
      <c r="AJ45" s="104">
        <f t="shared" si="10"/>
        <v>0</v>
      </c>
      <c r="AK45" s="272"/>
      <c r="AL45" s="180">
        <f>'stranka in letna napoved 2015'!AL45</f>
        <v>0</v>
      </c>
      <c r="AM45" s="236">
        <f t="shared" si="11"/>
        <v>0</v>
      </c>
      <c r="AN45" s="22">
        <f t="shared" si="12"/>
        <v>0</v>
      </c>
      <c r="AO45" s="276"/>
      <c r="AP45" s="182">
        <f>'stranka in letna napoved 2015'!AP45</f>
        <v>0</v>
      </c>
      <c r="AQ45" s="331">
        <f t="shared" si="13"/>
        <v>0</v>
      </c>
      <c r="AR45" s="23">
        <f t="shared" si="14"/>
        <v>0</v>
      </c>
      <c r="AS45" s="23">
        <f t="shared" si="15"/>
        <v>0</v>
      </c>
      <c r="AT45" s="23">
        <f t="shared" si="16"/>
        <v>0</v>
      </c>
      <c r="AU45" s="174">
        <f t="shared" si="17"/>
        <v>0</v>
      </c>
      <c r="AV45" s="279"/>
      <c r="AW45" s="333">
        <f>'stranka in letna napoved 2015'!AW45</f>
        <v>0</v>
      </c>
      <c r="AX45" s="242">
        <f t="shared" si="18"/>
        <v>0</v>
      </c>
      <c r="AY45" s="272"/>
      <c r="AZ45" s="332">
        <f>'stranka in letna napoved 2015'!AZ45</f>
        <v>0</v>
      </c>
      <c r="BA45" s="242">
        <f t="shared" si="19"/>
        <v>0</v>
      </c>
      <c r="BB45" s="272"/>
      <c r="BC45" s="333">
        <f>'stranka in letna napoved 2015'!BC45</f>
        <v>0</v>
      </c>
      <c r="BD45" s="335">
        <f t="shared" si="20"/>
        <v>0</v>
      </c>
      <c r="BE45" s="25">
        <f t="shared" si="21"/>
        <v>0</v>
      </c>
      <c r="BF45" s="272"/>
      <c r="BG45" s="333">
        <f>'stranka in letna napoved 2015'!BG45</f>
        <v>0</v>
      </c>
      <c r="BH45" s="335">
        <f t="shared" si="22"/>
        <v>0</v>
      </c>
      <c r="BI45" s="272"/>
      <c r="BJ45" s="333">
        <f>'stranka in letna napoved 2015'!BJ45</f>
        <v>0</v>
      </c>
      <c r="BK45" s="335">
        <f t="shared" si="23"/>
        <v>0</v>
      </c>
      <c r="BL45" s="272"/>
      <c r="BM45" s="333">
        <f>'stranka in letna napoved 2015'!BM45</f>
        <v>0</v>
      </c>
      <c r="BN45" s="335">
        <f t="shared" si="24"/>
        <v>0</v>
      </c>
      <c r="BO45" s="26">
        <f t="shared" si="25"/>
        <v>0</v>
      </c>
      <c r="BP45" s="281"/>
      <c r="BQ45" s="333">
        <f>'stranka in letna napoved 2015'!BQ45</f>
        <v>0</v>
      </c>
      <c r="BR45" s="335">
        <f t="shared" si="26"/>
        <v>0</v>
      </c>
      <c r="BS45" s="27">
        <f t="shared" si="27"/>
        <v>0</v>
      </c>
      <c r="BT45" s="27">
        <f t="shared" si="28"/>
        <v>0</v>
      </c>
      <c r="BU45" s="27">
        <f t="shared" si="29"/>
        <v>0</v>
      </c>
      <c r="BV45" s="335">
        <f t="shared" si="30"/>
        <v>0</v>
      </c>
      <c r="BW45" s="279"/>
      <c r="BX45" s="355">
        <f>'stranka in letna napoved 2015'!BX45</f>
        <v>0</v>
      </c>
      <c r="BY45" s="188">
        <f t="shared" si="31"/>
        <v>0</v>
      </c>
      <c r="BZ45" s="283"/>
      <c r="CA45" s="355">
        <f>'stranka in letna napoved 2015'!CA45</f>
        <v>0</v>
      </c>
      <c r="CB45" s="188">
        <f t="shared" si="32"/>
        <v>0</v>
      </c>
      <c r="CC45" s="283"/>
      <c r="CD45" s="341">
        <f>'stranka in letna napoved 2015'!CD45</f>
        <v>0</v>
      </c>
      <c r="CE45" s="188">
        <f t="shared" si="33"/>
        <v>0</v>
      </c>
      <c r="CF45" s="28">
        <f t="shared" si="1"/>
        <v>0</v>
      </c>
      <c r="CG45" s="28">
        <f t="shared" si="34"/>
        <v>0</v>
      </c>
      <c r="CH45" s="29">
        <f t="shared" si="35"/>
        <v>0</v>
      </c>
      <c r="CI45" s="188">
        <f t="shared" si="36"/>
        <v>0</v>
      </c>
      <c r="CJ45" s="272"/>
      <c r="CK45" s="342">
        <f>'stranka in letna napoved 2015'!CK45</f>
        <v>0</v>
      </c>
      <c r="CL45" s="247">
        <f t="shared" si="37"/>
        <v>0</v>
      </c>
      <c r="CM45" s="283"/>
      <c r="CN45" s="342">
        <f>'stranka in letna napoved 2015'!CN45</f>
        <v>0</v>
      </c>
      <c r="CO45" s="356">
        <f t="shared" si="38"/>
        <v>0</v>
      </c>
      <c r="CP45" s="283"/>
      <c r="CQ45" s="344">
        <f>'stranka in letna napoved 2015'!CQ45</f>
        <v>0</v>
      </c>
      <c r="CR45" s="247">
        <f t="shared" si="39"/>
        <v>0</v>
      </c>
      <c r="CS45" s="30">
        <f t="shared" si="2"/>
        <v>0</v>
      </c>
      <c r="CT45" s="30">
        <f t="shared" si="40"/>
        <v>0</v>
      </c>
      <c r="CU45" s="31">
        <f t="shared" si="41"/>
        <v>0</v>
      </c>
      <c r="CV45" s="192">
        <f t="shared" si="42"/>
        <v>0</v>
      </c>
      <c r="CW45" s="279"/>
      <c r="CX45" s="345">
        <f>'stranka in letna napoved 2015'!CX45</f>
        <v>0</v>
      </c>
      <c r="CY45" s="252">
        <f t="shared" si="43"/>
        <v>0</v>
      </c>
      <c r="CZ45" s="283"/>
      <c r="DA45" s="345">
        <f>'stranka in letna napoved 2015'!DA45</f>
        <v>0</v>
      </c>
      <c r="DB45" s="346">
        <f t="shared" si="44"/>
        <v>0</v>
      </c>
      <c r="DC45" s="283"/>
      <c r="DD45" s="345">
        <f>'stranka in letna napoved 2015'!DD45</f>
        <v>0</v>
      </c>
      <c r="DE45" s="347">
        <f t="shared" si="45"/>
        <v>0</v>
      </c>
      <c r="DF45" s="32">
        <f t="shared" si="3"/>
        <v>0</v>
      </c>
      <c r="DG45" s="32">
        <f t="shared" si="46"/>
        <v>0</v>
      </c>
      <c r="DH45" s="32">
        <f t="shared" si="47"/>
        <v>0</v>
      </c>
      <c r="DI45" s="194">
        <f t="shared" si="48"/>
        <v>0</v>
      </c>
      <c r="DJ45" s="279"/>
      <c r="DK45" s="348">
        <f>'stranka in letna napoved 2015'!DK45</f>
        <v>0</v>
      </c>
      <c r="DL45" s="349">
        <f t="shared" si="49"/>
        <v>0</v>
      </c>
      <c r="DM45" s="283"/>
      <c r="DN45" s="348">
        <f>'stranka in letna napoved 2015'!DN45</f>
        <v>0</v>
      </c>
      <c r="DO45" s="350">
        <f t="shared" si="50"/>
        <v>0</v>
      </c>
      <c r="DP45" s="283"/>
      <c r="DQ45" s="348">
        <f>'stranka in letna napoved 2015'!DQ45</f>
        <v>0</v>
      </c>
      <c r="DR45" s="258">
        <f t="shared" si="51"/>
        <v>0</v>
      </c>
      <c r="DS45" s="33">
        <f t="shared" si="4"/>
        <v>0</v>
      </c>
      <c r="DT45" s="33">
        <f t="shared" si="5"/>
        <v>0</v>
      </c>
      <c r="DU45" s="33">
        <f t="shared" si="52"/>
        <v>0</v>
      </c>
      <c r="DV45" s="196">
        <f t="shared" si="53"/>
        <v>0</v>
      </c>
      <c r="DW45" s="279"/>
      <c r="DX45" s="351">
        <f>'stranka in letna napoved 2015'!DX45</f>
        <v>0</v>
      </c>
      <c r="DY45" s="262">
        <f t="shared" si="54"/>
        <v>0</v>
      </c>
      <c r="DZ45" s="283"/>
      <c r="EA45" s="351">
        <f>'stranka in letna napoved 2015'!EA45</f>
        <v>0</v>
      </c>
      <c r="EB45" s="352">
        <f t="shared" si="55"/>
        <v>0</v>
      </c>
      <c r="EC45" s="283"/>
      <c r="ED45" s="262">
        <f>'stranka in letna napoved 2015'!ED45</f>
        <v>0</v>
      </c>
      <c r="EE45" s="353">
        <f t="shared" si="56"/>
        <v>0</v>
      </c>
      <c r="EF45" s="34">
        <f t="shared" si="6"/>
        <v>0</v>
      </c>
      <c r="EG45" s="34">
        <f t="shared" si="57"/>
        <v>0</v>
      </c>
      <c r="EH45" s="34">
        <f t="shared" si="58"/>
        <v>0</v>
      </c>
      <c r="EI45" s="200">
        <f t="shared" si="59"/>
        <v>0</v>
      </c>
      <c r="EJ45" s="287"/>
      <c r="EK45" s="357">
        <f>'stranka in letna napoved 2015'!EK45</f>
        <v>0</v>
      </c>
      <c r="EL45" s="269">
        <f t="shared" si="60"/>
        <v>0</v>
      </c>
      <c r="EM45" s="276"/>
      <c r="EN45" s="357">
        <f>'stranka in letna napoved 2015'!EN45</f>
        <v>0</v>
      </c>
      <c r="EO45" s="269">
        <f t="shared" si="61"/>
        <v>0</v>
      </c>
      <c r="EP45" s="283"/>
      <c r="EQ45" s="357">
        <f>'stranka in letna napoved 2015'!EQ45</f>
        <v>0</v>
      </c>
      <c r="ER45" s="269">
        <f t="shared" si="62"/>
        <v>0</v>
      </c>
      <c r="ES45" s="35">
        <f t="shared" si="7"/>
        <v>0</v>
      </c>
      <c r="ET45" s="35">
        <f t="shared" si="63"/>
        <v>0</v>
      </c>
      <c r="EU45" s="36">
        <f t="shared" si="64"/>
        <v>0</v>
      </c>
      <c r="EV45" s="206">
        <f t="shared" si="65"/>
        <v>0</v>
      </c>
      <c r="EW45" s="288">
        <f t="shared" si="66"/>
        <v>0</v>
      </c>
      <c r="EX45" s="289">
        <f t="shared" si="67"/>
        <v>0</v>
      </c>
      <c r="EY45" s="289">
        <f t="shared" si="68"/>
        <v>0</v>
      </c>
      <c r="EZ45" s="289">
        <f t="shared" si="69"/>
        <v>0</v>
      </c>
      <c r="FA45" s="289">
        <f t="shared" si="70"/>
        <v>0</v>
      </c>
      <c r="FB45" s="290">
        <f t="shared" si="71"/>
        <v>0</v>
      </c>
      <c r="FC45" s="292">
        <f t="shared" si="72"/>
        <v>0</v>
      </c>
    </row>
    <row r="46" spans="1:159">
      <c r="A46" s="37">
        <f>'stranka in letna napoved 2015'!A46</f>
        <v>43</v>
      </c>
      <c r="B46" s="37" t="str">
        <f>'stranka in letna napoved 2015'!B46</f>
        <v>43/2013</v>
      </c>
      <c r="C46" s="38" t="str">
        <f>'stranka in letna napoved 2015'!C46</f>
        <v>PLASTA d.o.o.</v>
      </c>
      <c r="D46" s="39" t="str">
        <f>'stranka in letna napoved 2015'!D46</f>
        <v>Kamnje 41</v>
      </c>
      <c r="E46" s="39" t="str">
        <f>'stranka in letna napoved 2015'!E46</f>
        <v>Šentrupert</v>
      </c>
      <c r="F46" s="40">
        <f>'stranka in letna napoved 2015'!F46</f>
        <v>8232</v>
      </c>
      <c r="G46" s="40" t="str">
        <f>'stranka in letna napoved 2015'!G46</f>
        <v>SI11124911</v>
      </c>
      <c r="H46" s="40" t="str">
        <f>'stranka in letna napoved 2015'!H46</f>
        <v>5343127000</v>
      </c>
      <c r="I46" s="40" t="str">
        <f>'stranka in letna napoved 2015'!I46</f>
        <v>marplasta@siol.net</v>
      </c>
      <c r="J46" s="40" t="str">
        <f>'stranka in letna napoved 2015'!J46</f>
        <v>22.210</v>
      </c>
      <c r="K46" s="40">
        <f>'stranka in letna napoved 2015'!K46</f>
        <v>0</v>
      </c>
      <c r="L46" s="40">
        <f>'stranka in letna napoved 2015'!L46</f>
        <v>0</v>
      </c>
      <c r="M46" s="66">
        <f>'stranka in letna napoved 2015'!M46</f>
        <v>0</v>
      </c>
      <c r="N46" s="102" t="str">
        <f>'stranka in letna napoved 2015'!N46</f>
        <v>SZ</v>
      </c>
      <c r="O46" s="100" t="str">
        <f>'stranka in letna napoved 2015'!O46</f>
        <v>embaler, proizvajalec</v>
      </c>
      <c r="P46" s="40" t="str">
        <f>'stranka in letna napoved 2015'!P46</f>
        <v>QD</v>
      </c>
      <c r="Q46" s="64">
        <f>'stranka in letna napoved 2015'!Q46</f>
        <v>41640</v>
      </c>
      <c r="R46" s="64">
        <f>'stranka in letna napoved 2015'!R46</f>
        <v>41610</v>
      </c>
      <c r="S46" s="40" t="str">
        <f>'stranka in letna napoved 2015'!S46</f>
        <v>Marta Lamovšek</v>
      </c>
      <c r="T46" s="40" t="str">
        <f>'stranka in letna napoved 2015'!T46</f>
        <v>+386 7 343 55 26, +386 51 642 029</v>
      </c>
      <c r="U46" s="40" t="str">
        <f>'stranka in letna napoved 2015'!U46</f>
        <v>marta.lamovsek@plasta.si</v>
      </c>
      <c r="V46" s="40" t="str">
        <f>'stranka in letna napoved 2015'!V46</f>
        <v>QD -dogovor Jože Kobe, 23.01.2014, stranka ima 3%popusta na embalažnino.</v>
      </c>
      <c r="W46" s="40">
        <f>'stranka in letna napoved 2015'!W46</f>
        <v>0</v>
      </c>
      <c r="X46" s="40">
        <f>'stranka in letna napoved 2015'!X46</f>
        <v>0</v>
      </c>
      <c r="Y46" s="40">
        <f>'stranka in letna napoved 2015'!Y46</f>
        <v>0</v>
      </c>
      <c r="Z46" s="40">
        <f>'stranka in letna napoved 2015'!Z46</f>
        <v>0</v>
      </c>
      <c r="AA46" s="272"/>
      <c r="AB46" s="180">
        <f>'stranka in letna napoved 2015'!AB46</f>
        <v>0</v>
      </c>
      <c r="AC46" s="104">
        <f t="shared" si="8"/>
        <v>0</v>
      </c>
      <c r="AD46" s="272"/>
      <c r="AE46" s="180">
        <f>'stranka in letna napoved 2015'!AE46</f>
        <v>0</v>
      </c>
      <c r="AF46" s="104">
        <f t="shared" si="9"/>
        <v>0</v>
      </c>
      <c r="AG46" s="20">
        <f t="shared" si="0"/>
        <v>0</v>
      </c>
      <c r="AH46" s="272"/>
      <c r="AI46" s="180">
        <f>'stranka in letna napoved 2015'!AI46</f>
        <v>0</v>
      </c>
      <c r="AJ46" s="104">
        <f t="shared" si="10"/>
        <v>0</v>
      </c>
      <c r="AK46" s="272"/>
      <c r="AL46" s="180">
        <f>'stranka in letna napoved 2015'!AL46</f>
        <v>0</v>
      </c>
      <c r="AM46" s="236">
        <f t="shared" si="11"/>
        <v>0</v>
      </c>
      <c r="AN46" s="22">
        <f t="shared" si="12"/>
        <v>0</v>
      </c>
      <c r="AO46" s="276"/>
      <c r="AP46" s="182">
        <f>'stranka in letna napoved 2015'!AP46</f>
        <v>0</v>
      </c>
      <c r="AQ46" s="331">
        <f t="shared" si="13"/>
        <v>0</v>
      </c>
      <c r="AR46" s="23">
        <f t="shared" si="14"/>
        <v>0</v>
      </c>
      <c r="AS46" s="23">
        <f t="shared" si="15"/>
        <v>0</v>
      </c>
      <c r="AT46" s="23">
        <f t="shared" si="16"/>
        <v>0</v>
      </c>
      <c r="AU46" s="174">
        <f t="shared" si="17"/>
        <v>0</v>
      </c>
      <c r="AV46" s="279"/>
      <c r="AW46" s="333">
        <f>'stranka in letna napoved 2015'!AW46</f>
        <v>0</v>
      </c>
      <c r="AX46" s="242">
        <f t="shared" si="18"/>
        <v>0</v>
      </c>
      <c r="AY46" s="272"/>
      <c r="AZ46" s="332">
        <f>'stranka in letna napoved 2015'!AZ46</f>
        <v>0</v>
      </c>
      <c r="BA46" s="242">
        <f t="shared" si="19"/>
        <v>0</v>
      </c>
      <c r="BB46" s="272"/>
      <c r="BC46" s="333">
        <f>'stranka in letna napoved 2015'!BC46</f>
        <v>0</v>
      </c>
      <c r="BD46" s="335">
        <f t="shared" si="20"/>
        <v>0</v>
      </c>
      <c r="BE46" s="25">
        <f t="shared" si="21"/>
        <v>0</v>
      </c>
      <c r="BF46" s="272"/>
      <c r="BG46" s="333">
        <f>'stranka in letna napoved 2015'!BG46</f>
        <v>0</v>
      </c>
      <c r="BH46" s="335">
        <f t="shared" si="22"/>
        <v>0</v>
      </c>
      <c r="BI46" s="272"/>
      <c r="BJ46" s="333">
        <f>'stranka in letna napoved 2015'!BJ46</f>
        <v>0</v>
      </c>
      <c r="BK46" s="335">
        <f t="shared" si="23"/>
        <v>0</v>
      </c>
      <c r="BL46" s="272"/>
      <c r="BM46" s="333">
        <f>'stranka in letna napoved 2015'!BM46</f>
        <v>0</v>
      </c>
      <c r="BN46" s="335">
        <f t="shared" si="24"/>
        <v>0</v>
      </c>
      <c r="BO46" s="26">
        <f t="shared" si="25"/>
        <v>0</v>
      </c>
      <c r="BP46" s="281"/>
      <c r="BQ46" s="333">
        <f>'stranka in letna napoved 2015'!BQ46</f>
        <v>0</v>
      </c>
      <c r="BR46" s="335">
        <f t="shared" si="26"/>
        <v>0</v>
      </c>
      <c r="BS46" s="27">
        <f t="shared" si="27"/>
        <v>0</v>
      </c>
      <c r="BT46" s="27">
        <f t="shared" si="28"/>
        <v>0</v>
      </c>
      <c r="BU46" s="27">
        <f t="shared" si="29"/>
        <v>0</v>
      </c>
      <c r="BV46" s="335">
        <f t="shared" si="30"/>
        <v>0</v>
      </c>
      <c r="BW46" s="279"/>
      <c r="BX46" s="355">
        <f>'stranka in letna napoved 2015'!BX46</f>
        <v>0</v>
      </c>
      <c r="BY46" s="188">
        <f t="shared" si="31"/>
        <v>0</v>
      </c>
      <c r="BZ46" s="283"/>
      <c r="CA46" s="355">
        <f>'stranka in letna napoved 2015'!CA46</f>
        <v>0</v>
      </c>
      <c r="CB46" s="188">
        <f t="shared" si="32"/>
        <v>0</v>
      </c>
      <c r="CC46" s="283"/>
      <c r="CD46" s="341">
        <f>'stranka in letna napoved 2015'!CD46</f>
        <v>0</v>
      </c>
      <c r="CE46" s="188">
        <f t="shared" si="33"/>
        <v>0</v>
      </c>
      <c r="CF46" s="28">
        <f t="shared" si="1"/>
        <v>0</v>
      </c>
      <c r="CG46" s="28">
        <f t="shared" si="34"/>
        <v>0</v>
      </c>
      <c r="CH46" s="29">
        <f t="shared" si="35"/>
        <v>0</v>
      </c>
      <c r="CI46" s="188">
        <f t="shared" si="36"/>
        <v>0</v>
      </c>
      <c r="CJ46" s="272"/>
      <c r="CK46" s="342">
        <f>'stranka in letna napoved 2015'!CK46</f>
        <v>0</v>
      </c>
      <c r="CL46" s="247">
        <f t="shared" si="37"/>
        <v>0</v>
      </c>
      <c r="CM46" s="283"/>
      <c r="CN46" s="342">
        <f>'stranka in letna napoved 2015'!CN46</f>
        <v>0</v>
      </c>
      <c r="CO46" s="356">
        <f t="shared" si="38"/>
        <v>0</v>
      </c>
      <c r="CP46" s="283"/>
      <c r="CQ46" s="344">
        <f>'stranka in letna napoved 2015'!CQ46</f>
        <v>0</v>
      </c>
      <c r="CR46" s="247">
        <f t="shared" si="39"/>
        <v>0</v>
      </c>
      <c r="CS46" s="30">
        <f t="shared" si="2"/>
        <v>0</v>
      </c>
      <c r="CT46" s="30">
        <f t="shared" si="40"/>
        <v>0</v>
      </c>
      <c r="CU46" s="31">
        <f t="shared" si="41"/>
        <v>0</v>
      </c>
      <c r="CV46" s="192">
        <f t="shared" si="42"/>
        <v>0</v>
      </c>
      <c r="CW46" s="279"/>
      <c r="CX46" s="345">
        <f>'stranka in letna napoved 2015'!CX46</f>
        <v>0</v>
      </c>
      <c r="CY46" s="252">
        <f t="shared" si="43"/>
        <v>0</v>
      </c>
      <c r="CZ46" s="283"/>
      <c r="DA46" s="345">
        <f>'stranka in letna napoved 2015'!DA46</f>
        <v>0</v>
      </c>
      <c r="DB46" s="346">
        <f t="shared" si="44"/>
        <v>0</v>
      </c>
      <c r="DC46" s="283"/>
      <c r="DD46" s="345">
        <f>'stranka in letna napoved 2015'!DD46</f>
        <v>0</v>
      </c>
      <c r="DE46" s="347">
        <f t="shared" si="45"/>
        <v>0</v>
      </c>
      <c r="DF46" s="32">
        <f t="shared" si="3"/>
        <v>0</v>
      </c>
      <c r="DG46" s="32">
        <f t="shared" si="46"/>
        <v>0</v>
      </c>
      <c r="DH46" s="32">
        <f t="shared" si="47"/>
        <v>0</v>
      </c>
      <c r="DI46" s="194">
        <f t="shared" si="48"/>
        <v>0</v>
      </c>
      <c r="DJ46" s="279"/>
      <c r="DK46" s="348">
        <f>'stranka in letna napoved 2015'!DK46</f>
        <v>0</v>
      </c>
      <c r="DL46" s="349">
        <f t="shared" si="49"/>
        <v>0</v>
      </c>
      <c r="DM46" s="283"/>
      <c r="DN46" s="348">
        <f>'stranka in letna napoved 2015'!DN46</f>
        <v>0</v>
      </c>
      <c r="DO46" s="350">
        <f t="shared" si="50"/>
        <v>0</v>
      </c>
      <c r="DP46" s="283"/>
      <c r="DQ46" s="348">
        <f>'stranka in letna napoved 2015'!DQ46</f>
        <v>0</v>
      </c>
      <c r="DR46" s="258">
        <f t="shared" si="51"/>
        <v>0</v>
      </c>
      <c r="DS46" s="33">
        <f t="shared" si="4"/>
        <v>0</v>
      </c>
      <c r="DT46" s="33">
        <f t="shared" si="5"/>
        <v>0</v>
      </c>
      <c r="DU46" s="33">
        <f t="shared" si="52"/>
        <v>0</v>
      </c>
      <c r="DV46" s="196">
        <f t="shared" si="53"/>
        <v>0</v>
      </c>
      <c r="DW46" s="279"/>
      <c r="DX46" s="351">
        <f>'stranka in letna napoved 2015'!DX46</f>
        <v>0</v>
      </c>
      <c r="DY46" s="262">
        <f t="shared" si="54"/>
        <v>0</v>
      </c>
      <c r="DZ46" s="283"/>
      <c r="EA46" s="351">
        <f>'stranka in letna napoved 2015'!EA46</f>
        <v>0</v>
      </c>
      <c r="EB46" s="352">
        <f t="shared" si="55"/>
        <v>0</v>
      </c>
      <c r="EC46" s="283"/>
      <c r="ED46" s="262">
        <f>'stranka in letna napoved 2015'!ED46</f>
        <v>0</v>
      </c>
      <c r="EE46" s="353">
        <f t="shared" si="56"/>
        <v>0</v>
      </c>
      <c r="EF46" s="34">
        <f t="shared" si="6"/>
        <v>0</v>
      </c>
      <c r="EG46" s="34">
        <f t="shared" si="57"/>
        <v>0</v>
      </c>
      <c r="EH46" s="34">
        <f t="shared" si="58"/>
        <v>0</v>
      </c>
      <c r="EI46" s="200">
        <f t="shared" si="59"/>
        <v>0</v>
      </c>
      <c r="EJ46" s="287"/>
      <c r="EK46" s="357">
        <f>'stranka in letna napoved 2015'!EK46</f>
        <v>0</v>
      </c>
      <c r="EL46" s="269">
        <f t="shared" si="60"/>
        <v>0</v>
      </c>
      <c r="EM46" s="276"/>
      <c r="EN46" s="357">
        <f>'stranka in letna napoved 2015'!EN46</f>
        <v>0</v>
      </c>
      <c r="EO46" s="269">
        <f t="shared" si="61"/>
        <v>0</v>
      </c>
      <c r="EP46" s="283"/>
      <c r="EQ46" s="357">
        <f>'stranka in letna napoved 2015'!EQ46</f>
        <v>0</v>
      </c>
      <c r="ER46" s="269">
        <f t="shared" si="62"/>
        <v>0</v>
      </c>
      <c r="ES46" s="35">
        <f t="shared" si="7"/>
        <v>0</v>
      </c>
      <c r="ET46" s="35">
        <f t="shared" si="63"/>
        <v>0</v>
      </c>
      <c r="EU46" s="36">
        <f t="shared" si="64"/>
        <v>0</v>
      </c>
      <c r="EV46" s="206">
        <f t="shared" si="65"/>
        <v>0</v>
      </c>
      <c r="EW46" s="288">
        <f t="shared" si="66"/>
        <v>0</v>
      </c>
      <c r="EX46" s="289">
        <f t="shared" si="67"/>
        <v>0</v>
      </c>
      <c r="EY46" s="289">
        <f t="shared" si="68"/>
        <v>0</v>
      </c>
      <c r="EZ46" s="289">
        <f t="shared" si="69"/>
        <v>0</v>
      </c>
      <c r="FA46" s="289">
        <f t="shared" si="70"/>
        <v>0</v>
      </c>
      <c r="FB46" s="290">
        <f t="shared" si="71"/>
        <v>0</v>
      </c>
      <c r="FC46" s="292">
        <f t="shared" si="72"/>
        <v>0</v>
      </c>
    </row>
    <row r="47" spans="1:159">
      <c r="A47" s="37">
        <f>'stranka in letna napoved 2015'!A47</f>
        <v>44</v>
      </c>
      <c r="B47" s="37" t="str">
        <f>'stranka in letna napoved 2015'!B47</f>
        <v>44/2013</v>
      </c>
      <c r="C47" s="38" t="str">
        <f>'stranka in letna napoved 2015'!C47</f>
        <v>PLASTA 2 d.o.o.</v>
      </c>
      <c r="D47" s="39" t="str">
        <f>'stranka in letna napoved 2015'!D47</f>
        <v>Cesta na Gradec 4A</v>
      </c>
      <c r="E47" s="39" t="str">
        <f>'stranka in letna napoved 2015'!E47</f>
        <v>Mirna</v>
      </c>
      <c r="F47" s="40">
        <f>'stranka in letna napoved 2015'!F47</f>
        <v>8233</v>
      </c>
      <c r="G47" s="40" t="str">
        <f>'stranka in letna napoved 2015'!G47</f>
        <v>SI48325830</v>
      </c>
      <c r="H47" s="40" t="str">
        <f>'stranka in letna napoved 2015'!H47</f>
        <v>3750701000</v>
      </c>
      <c r="I47" s="40" t="str">
        <f>'stranka in letna napoved 2015'!I47</f>
        <v>info@plasta2.si</v>
      </c>
      <c r="J47" s="40" t="str">
        <f>'stranka in letna napoved 2015'!J47</f>
        <v>22.220</v>
      </c>
      <c r="K47" s="40">
        <f>'stranka in letna napoved 2015'!K47</f>
        <v>0</v>
      </c>
      <c r="L47" s="40">
        <f>'stranka in letna napoved 2015'!L47</f>
        <v>0</v>
      </c>
      <c r="M47" s="66">
        <f>'stranka in letna napoved 2015'!M47</f>
        <v>0</v>
      </c>
      <c r="N47" s="102" t="str">
        <f>'stranka in letna napoved 2015'!N47</f>
        <v>SZ</v>
      </c>
      <c r="O47" s="100" t="str">
        <f>'stranka in letna napoved 2015'!O47</f>
        <v>embaler, proizvajalec</v>
      </c>
      <c r="P47" s="40" t="str">
        <f>'stranka in letna napoved 2015'!P47</f>
        <v>QP</v>
      </c>
      <c r="Q47" s="64">
        <f>'stranka in letna napoved 2015'!Q47</f>
        <v>41640</v>
      </c>
      <c r="R47" s="64">
        <f>'stranka in letna napoved 2015'!R47</f>
        <v>41625</v>
      </c>
      <c r="S47" s="40" t="str">
        <f>'stranka in letna napoved 2015'!S47</f>
        <v>Miha Frelih</v>
      </c>
      <c r="T47" s="40" t="str">
        <f>'stranka in letna napoved 2015'!T47</f>
        <v>+386 7 34 34 444</v>
      </c>
      <c r="U47" s="40" t="str">
        <f>'stranka in letna napoved 2015'!U47</f>
        <v>info@plasta2.si</v>
      </c>
      <c r="V47" s="40">
        <f>'stranka in letna napoved 2015'!V47</f>
        <v>0</v>
      </c>
      <c r="W47" s="40">
        <f>'stranka in letna napoved 2015'!W47</f>
        <v>0</v>
      </c>
      <c r="X47" s="40">
        <f>'stranka in letna napoved 2015'!X47</f>
        <v>0</v>
      </c>
      <c r="Y47" s="40">
        <f>'stranka in letna napoved 2015'!Y47</f>
        <v>0</v>
      </c>
      <c r="Z47" s="40">
        <f>'stranka in letna napoved 2015'!Z47</f>
        <v>0</v>
      </c>
      <c r="AA47" s="272"/>
      <c r="AB47" s="180">
        <f>'stranka in letna napoved 2015'!AB47</f>
        <v>0</v>
      </c>
      <c r="AC47" s="104">
        <f t="shared" si="8"/>
        <v>0</v>
      </c>
      <c r="AD47" s="272"/>
      <c r="AE47" s="180">
        <f>'stranka in letna napoved 2015'!AE47</f>
        <v>0</v>
      </c>
      <c r="AF47" s="104">
        <f t="shared" si="9"/>
        <v>0</v>
      </c>
      <c r="AG47" s="20">
        <f t="shared" si="0"/>
        <v>0</v>
      </c>
      <c r="AH47" s="272"/>
      <c r="AI47" s="180">
        <f>'stranka in letna napoved 2015'!AI47</f>
        <v>0</v>
      </c>
      <c r="AJ47" s="104">
        <f t="shared" si="10"/>
        <v>0</v>
      </c>
      <c r="AK47" s="272"/>
      <c r="AL47" s="180">
        <f>'stranka in letna napoved 2015'!AL47</f>
        <v>0</v>
      </c>
      <c r="AM47" s="236">
        <f t="shared" si="11"/>
        <v>0</v>
      </c>
      <c r="AN47" s="22">
        <f t="shared" si="12"/>
        <v>0</v>
      </c>
      <c r="AO47" s="276"/>
      <c r="AP47" s="182">
        <f>'stranka in letna napoved 2015'!AP47</f>
        <v>0</v>
      </c>
      <c r="AQ47" s="331">
        <f t="shared" si="13"/>
        <v>0</v>
      </c>
      <c r="AR47" s="23">
        <f t="shared" si="14"/>
        <v>0</v>
      </c>
      <c r="AS47" s="23">
        <f t="shared" si="15"/>
        <v>0</v>
      </c>
      <c r="AT47" s="23">
        <f t="shared" si="16"/>
        <v>0</v>
      </c>
      <c r="AU47" s="174">
        <f t="shared" si="17"/>
        <v>0</v>
      </c>
      <c r="AV47" s="279"/>
      <c r="AW47" s="333">
        <f>'stranka in letna napoved 2015'!AW47</f>
        <v>0</v>
      </c>
      <c r="AX47" s="242">
        <f t="shared" si="18"/>
        <v>0</v>
      </c>
      <c r="AY47" s="272"/>
      <c r="AZ47" s="332">
        <f>'stranka in letna napoved 2015'!AZ47</f>
        <v>0</v>
      </c>
      <c r="BA47" s="242">
        <f t="shared" si="19"/>
        <v>0</v>
      </c>
      <c r="BB47" s="272"/>
      <c r="BC47" s="333">
        <f>'stranka in letna napoved 2015'!BC47</f>
        <v>0</v>
      </c>
      <c r="BD47" s="335">
        <f t="shared" si="20"/>
        <v>0</v>
      </c>
      <c r="BE47" s="25">
        <f t="shared" si="21"/>
        <v>0</v>
      </c>
      <c r="BF47" s="272"/>
      <c r="BG47" s="333">
        <f>'stranka in letna napoved 2015'!BG47</f>
        <v>0</v>
      </c>
      <c r="BH47" s="335">
        <f t="shared" si="22"/>
        <v>0</v>
      </c>
      <c r="BI47" s="272"/>
      <c r="BJ47" s="333">
        <f>'stranka in letna napoved 2015'!BJ47</f>
        <v>0</v>
      </c>
      <c r="BK47" s="335">
        <f t="shared" si="23"/>
        <v>0</v>
      </c>
      <c r="BL47" s="272"/>
      <c r="BM47" s="333">
        <f>'stranka in letna napoved 2015'!BM47</f>
        <v>0</v>
      </c>
      <c r="BN47" s="335">
        <f t="shared" si="24"/>
        <v>0</v>
      </c>
      <c r="BO47" s="26">
        <f t="shared" si="25"/>
        <v>0</v>
      </c>
      <c r="BP47" s="281"/>
      <c r="BQ47" s="333">
        <f>'stranka in letna napoved 2015'!BQ47</f>
        <v>0</v>
      </c>
      <c r="BR47" s="335">
        <f t="shared" si="26"/>
        <v>0</v>
      </c>
      <c r="BS47" s="27">
        <f t="shared" si="27"/>
        <v>0</v>
      </c>
      <c r="BT47" s="27">
        <f t="shared" si="28"/>
        <v>0</v>
      </c>
      <c r="BU47" s="27">
        <f t="shared" si="29"/>
        <v>0</v>
      </c>
      <c r="BV47" s="335">
        <f t="shared" si="30"/>
        <v>0</v>
      </c>
      <c r="BW47" s="279"/>
      <c r="BX47" s="355">
        <f>'stranka in letna napoved 2015'!BX47</f>
        <v>0</v>
      </c>
      <c r="BY47" s="188">
        <f t="shared" si="31"/>
        <v>0</v>
      </c>
      <c r="BZ47" s="283"/>
      <c r="CA47" s="355">
        <f>'stranka in letna napoved 2015'!CA47</f>
        <v>0</v>
      </c>
      <c r="CB47" s="188">
        <f t="shared" si="32"/>
        <v>0</v>
      </c>
      <c r="CC47" s="283"/>
      <c r="CD47" s="341">
        <f>'stranka in letna napoved 2015'!CD47</f>
        <v>0</v>
      </c>
      <c r="CE47" s="188">
        <f t="shared" si="33"/>
        <v>0</v>
      </c>
      <c r="CF47" s="28">
        <f t="shared" si="1"/>
        <v>0</v>
      </c>
      <c r="CG47" s="28">
        <f t="shared" si="34"/>
        <v>0</v>
      </c>
      <c r="CH47" s="29">
        <f t="shared" si="35"/>
        <v>0</v>
      </c>
      <c r="CI47" s="188">
        <f t="shared" si="36"/>
        <v>0</v>
      </c>
      <c r="CJ47" s="272"/>
      <c r="CK47" s="342">
        <f>'stranka in letna napoved 2015'!CK47</f>
        <v>0</v>
      </c>
      <c r="CL47" s="247">
        <f t="shared" si="37"/>
        <v>0</v>
      </c>
      <c r="CM47" s="283"/>
      <c r="CN47" s="342">
        <f>'stranka in letna napoved 2015'!CN47</f>
        <v>0</v>
      </c>
      <c r="CO47" s="356">
        <f t="shared" si="38"/>
        <v>0</v>
      </c>
      <c r="CP47" s="283"/>
      <c r="CQ47" s="344">
        <f>'stranka in letna napoved 2015'!CQ47</f>
        <v>0</v>
      </c>
      <c r="CR47" s="247">
        <f t="shared" si="39"/>
        <v>0</v>
      </c>
      <c r="CS47" s="30">
        <f t="shared" si="2"/>
        <v>0</v>
      </c>
      <c r="CT47" s="30">
        <f t="shared" si="40"/>
        <v>0</v>
      </c>
      <c r="CU47" s="31">
        <f t="shared" si="41"/>
        <v>0</v>
      </c>
      <c r="CV47" s="192">
        <f t="shared" si="42"/>
        <v>0</v>
      </c>
      <c r="CW47" s="279"/>
      <c r="CX47" s="345">
        <f>'stranka in letna napoved 2015'!CX47</f>
        <v>0</v>
      </c>
      <c r="CY47" s="252">
        <f t="shared" si="43"/>
        <v>0</v>
      </c>
      <c r="CZ47" s="283"/>
      <c r="DA47" s="345">
        <f>'stranka in letna napoved 2015'!DA47</f>
        <v>0</v>
      </c>
      <c r="DB47" s="346">
        <f t="shared" si="44"/>
        <v>0</v>
      </c>
      <c r="DC47" s="283"/>
      <c r="DD47" s="345">
        <f>'stranka in letna napoved 2015'!DD47</f>
        <v>0</v>
      </c>
      <c r="DE47" s="347">
        <f t="shared" si="45"/>
        <v>0</v>
      </c>
      <c r="DF47" s="32">
        <f t="shared" si="3"/>
        <v>0</v>
      </c>
      <c r="DG47" s="32">
        <f t="shared" si="46"/>
        <v>0</v>
      </c>
      <c r="DH47" s="32">
        <f t="shared" si="47"/>
        <v>0</v>
      </c>
      <c r="DI47" s="194">
        <f t="shared" si="48"/>
        <v>0</v>
      </c>
      <c r="DJ47" s="279"/>
      <c r="DK47" s="348">
        <f>'stranka in letna napoved 2015'!DK47</f>
        <v>0</v>
      </c>
      <c r="DL47" s="349">
        <f t="shared" si="49"/>
        <v>0</v>
      </c>
      <c r="DM47" s="283"/>
      <c r="DN47" s="348">
        <f>'stranka in letna napoved 2015'!DN47</f>
        <v>0</v>
      </c>
      <c r="DO47" s="350">
        <f t="shared" si="50"/>
        <v>0</v>
      </c>
      <c r="DP47" s="283"/>
      <c r="DQ47" s="348">
        <f>'stranka in letna napoved 2015'!DQ47</f>
        <v>0</v>
      </c>
      <c r="DR47" s="258">
        <f t="shared" si="51"/>
        <v>0</v>
      </c>
      <c r="DS47" s="33">
        <f t="shared" si="4"/>
        <v>0</v>
      </c>
      <c r="DT47" s="33">
        <f t="shared" si="5"/>
        <v>0</v>
      </c>
      <c r="DU47" s="33">
        <f t="shared" si="52"/>
        <v>0</v>
      </c>
      <c r="DV47" s="196">
        <f t="shared" si="53"/>
        <v>0</v>
      </c>
      <c r="DW47" s="279"/>
      <c r="DX47" s="351">
        <f>'stranka in letna napoved 2015'!DX47</f>
        <v>0</v>
      </c>
      <c r="DY47" s="262">
        <f t="shared" si="54"/>
        <v>0</v>
      </c>
      <c r="DZ47" s="283"/>
      <c r="EA47" s="351">
        <f>'stranka in letna napoved 2015'!EA47</f>
        <v>0</v>
      </c>
      <c r="EB47" s="352">
        <f t="shared" si="55"/>
        <v>0</v>
      </c>
      <c r="EC47" s="283"/>
      <c r="ED47" s="262">
        <f>'stranka in letna napoved 2015'!ED47</f>
        <v>0</v>
      </c>
      <c r="EE47" s="353">
        <f t="shared" si="56"/>
        <v>0</v>
      </c>
      <c r="EF47" s="34">
        <f t="shared" si="6"/>
        <v>0</v>
      </c>
      <c r="EG47" s="34">
        <f t="shared" si="57"/>
        <v>0</v>
      </c>
      <c r="EH47" s="34">
        <f t="shared" si="58"/>
        <v>0</v>
      </c>
      <c r="EI47" s="200">
        <f t="shared" si="59"/>
        <v>0</v>
      </c>
      <c r="EJ47" s="287"/>
      <c r="EK47" s="357">
        <f>'stranka in letna napoved 2015'!EK47</f>
        <v>0</v>
      </c>
      <c r="EL47" s="269">
        <f t="shared" si="60"/>
        <v>0</v>
      </c>
      <c r="EM47" s="276"/>
      <c r="EN47" s="357">
        <f>'stranka in letna napoved 2015'!EN47</f>
        <v>0</v>
      </c>
      <c r="EO47" s="269">
        <f t="shared" si="61"/>
        <v>0</v>
      </c>
      <c r="EP47" s="283"/>
      <c r="EQ47" s="357">
        <f>'stranka in letna napoved 2015'!EQ47</f>
        <v>0</v>
      </c>
      <c r="ER47" s="269">
        <f t="shared" si="62"/>
        <v>0</v>
      </c>
      <c r="ES47" s="35">
        <f t="shared" si="7"/>
        <v>0</v>
      </c>
      <c r="ET47" s="35">
        <f t="shared" si="63"/>
        <v>0</v>
      </c>
      <c r="EU47" s="36">
        <f t="shared" si="64"/>
        <v>0</v>
      </c>
      <c r="EV47" s="206">
        <f t="shared" si="65"/>
        <v>0</v>
      </c>
      <c r="EW47" s="288">
        <f t="shared" si="66"/>
        <v>0</v>
      </c>
      <c r="EX47" s="289">
        <f t="shared" si="67"/>
        <v>0</v>
      </c>
      <c r="EY47" s="289">
        <f t="shared" si="68"/>
        <v>0</v>
      </c>
      <c r="EZ47" s="289">
        <f t="shared" si="69"/>
        <v>0</v>
      </c>
      <c r="FA47" s="289">
        <f t="shared" si="70"/>
        <v>0</v>
      </c>
      <c r="FB47" s="290">
        <f t="shared" si="71"/>
        <v>0</v>
      </c>
      <c r="FC47" s="292">
        <f t="shared" si="72"/>
        <v>0</v>
      </c>
    </row>
    <row r="48" spans="1:159">
      <c r="A48" s="37">
        <f>'stranka in letna napoved 2015'!A48</f>
        <v>45</v>
      </c>
      <c r="B48" s="37" t="str">
        <f>'stranka in letna napoved 2015'!B48</f>
        <v>45/2013</v>
      </c>
      <c r="C48" s="38" t="str">
        <f>'stranka in letna napoved 2015'!C48</f>
        <v>Dana, d.o.o.</v>
      </c>
      <c r="D48" s="39" t="str">
        <f>'stranka in letna napoved 2015'!D48</f>
        <v>Glavna cesta 34</v>
      </c>
      <c r="E48" s="39" t="str">
        <f>'stranka in letna napoved 2015'!E48</f>
        <v>Mirna</v>
      </c>
      <c r="F48" s="40">
        <f>'stranka in letna napoved 2015'!F48</f>
        <v>8233</v>
      </c>
      <c r="G48" s="40" t="str">
        <f>'stranka in letna napoved 2015'!G48</f>
        <v>SI44174322</v>
      </c>
      <c r="H48" s="40" t="str">
        <f>'stranka in letna napoved 2015'!H48</f>
        <v>5049393000</v>
      </c>
      <c r="I48" s="40" t="str">
        <f>'stranka in letna napoved 2015'!I48</f>
        <v>dana@dana.si</v>
      </c>
      <c r="J48" s="40" t="str">
        <f>'stranka in letna napoved 2015'!J48</f>
        <v>11.070</v>
      </c>
      <c r="K48" s="40">
        <f>'stranka in letna napoved 2015'!K48</f>
        <v>0</v>
      </c>
      <c r="L48" s="40">
        <f>'stranka in letna napoved 2015'!L48</f>
        <v>0</v>
      </c>
      <c r="M48" s="66">
        <f>'stranka in letna napoved 2015'!M48</f>
        <v>0</v>
      </c>
      <c r="N48" s="102" t="str">
        <f>'stranka in letna napoved 2015'!N48</f>
        <v>SZ</v>
      </c>
      <c r="O48" s="100" t="str">
        <f>'stranka in letna napoved 2015'!O48</f>
        <v>embaler, proizvajalec</v>
      </c>
      <c r="P48" s="40" t="str">
        <f>'stranka in letna napoved 2015'!P48</f>
        <v>QD</v>
      </c>
      <c r="Q48" s="64">
        <f>'stranka in letna napoved 2015'!Q48</f>
        <v>41640</v>
      </c>
      <c r="R48" s="64">
        <f>'stranka in letna napoved 2015'!R48</f>
        <v>41976</v>
      </c>
      <c r="S48" s="40" t="str">
        <f>'stranka in letna napoved 2015'!S48</f>
        <v>Stane Sladič</v>
      </c>
      <c r="T48" s="40" t="str">
        <f>'stranka in letna napoved 2015'!T48</f>
        <v>+386 7 346 22 15</v>
      </c>
      <c r="U48" s="40" t="str">
        <f>'stranka in letna napoved 2015'!U48</f>
        <v>stane.sladic@dana.si</v>
      </c>
      <c r="V48" s="40" t="str">
        <f>'stranka in letna napoved 2015'!V48</f>
        <v>QD -dogovor Jože Kobe, 23.01.2014</v>
      </c>
      <c r="W48" s="40">
        <f>'stranka in letna napoved 2015'!W48</f>
        <v>0</v>
      </c>
      <c r="X48" s="40">
        <f>'stranka in letna napoved 2015'!X48</f>
        <v>0</v>
      </c>
      <c r="Y48" s="40">
        <f>'stranka in letna napoved 2015'!Y48</f>
        <v>0</v>
      </c>
      <c r="Z48" s="40">
        <f>'stranka in letna napoved 2015'!Z48</f>
        <v>0</v>
      </c>
      <c r="AA48" s="272"/>
      <c r="AB48" s="180">
        <f>'stranka in letna napoved 2015'!AB48</f>
        <v>0</v>
      </c>
      <c r="AC48" s="104">
        <f t="shared" si="8"/>
        <v>0</v>
      </c>
      <c r="AD48" s="272"/>
      <c r="AE48" s="180">
        <f>'stranka in letna napoved 2015'!AE48</f>
        <v>0</v>
      </c>
      <c r="AF48" s="104">
        <f t="shared" si="9"/>
        <v>0</v>
      </c>
      <c r="AG48" s="20">
        <f t="shared" si="0"/>
        <v>0</v>
      </c>
      <c r="AH48" s="272"/>
      <c r="AI48" s="180">
        <f>'stranka in letna napoved 2015'!AI48</f>
        <v>0</v>
      </c>
      <c r="AJ48" s="104">
        <f t="shared" si="10"/>
        <v>0</v>
      </c>
      <c r="AK48" s="272"/>
      <c r="AL48" s="180">
        <f>'stranka in letna napoved 2015'!AL48</f>
        <v>0</v>
      </c>
      <c r="AM48" s="236">
        <f t="shared" si="11"/>
        <v>0</v>
      </c>
      <c r="AN48" s="22">
        <f t="shared" si="12"/>
        <v>0</v>
      </c>
      <c r="AO48" s="276"/>
      <c r="AP48" s="182">
        <f>'stranka in letna napoved 2015'!AP48</f>
        <v>0</v>
      </c>
      <c r="AQ48" s="331">
        <f t="shared" si="13"/>
        <v>0</v>
      </c>
      <c r="AR48" s="23">
        <f t="shared" si="14"/>
        <v>0</v>
      </c>
      <c r="AS48" s="23">
        <f t="shared" si="15"/>
        <v>0</v>
      </c>
      <c r="AT48" s="23">
        <f t="shared" si="16"/>
        <v>0</v>
      </c>
      <c r="AU48" s="174">
        <f t="shared" si="17"/>
        <v>0</v>
      </c>
      <c r="AV48" s="279"/>
      <c r="AW48" s="333">
        <f>'stranka in letna napoved 2015'!AW48</f>
        <v>0</v>
      </c>
      <c r="AX48" s="242">
        <f t="shared" si="18"/>
        <v>0</v>
      </c>
      <c r="AY48" s="272"/>
      <c r="AZ48" s="332">
        <f>'stranka in letna napoved 2015'!AZ48</f>
        <v>0</v>
      </c>
      <c r="BA48" s="242">
        <f t="shared" si="19"/>
        <v>0</v>
      </c>
      <c r="BB48" s="272"/>
      <c r="BC48" s="333">
        <f>'stranka in letna napoved 2015'!BC48</f>
        <v>0</v>
      </c>
      <c r="BD48" s="335">
        <f t="shared" si="20"/>
        <v>0</v>
      </c>
      <c r="BE48" s="25">
        <f t="shared" si="21"/>
        <v>0</v>
      </c>
      <c r="BF48" s="272"/>
      <c r="BG48" s="333">
        <f>'stranka in letna napoved 2015'!BG48</f>
        <v>0</v>
      </c>
      <c r="BH48" s="335">
        <f t="shared" si="22"/>
        <v>0</v>
      </c>
      <c r="BI48" s="272"/>
      <c r="BJ48" s="333">
        <f>'stranka in letna napoved 2015'!BJ48</f>
        <v>0</v>
      </c>
      <c r="BK48" s="335">
        <f t="shared" si="23"/>
        <v>0</v>
      </c>
      <c r="BL48" s="272"/>
      <c r="BM48" s="333">
        <f>'stranka in letna napoved 2015'!BM48</f>
        <v>0</v>
      </c>
      <c r="BN48" s="335">
        <f t="shared" si="24"/>
        <v>0</v>
      </c>
      <c r="BO48" s="26">
        <f t="shared" si="25"/>
        <v>0</v>
      </c>
      <c r="BP48" s="281"/>
      <c r="BQ48" s="333">
        <f>'stranka in letna napoved 2015'!BQ48</f>
        <v>0</v>
      </c>
      <c r="BR48" s="335">
        <f t="shared" si="26"/>
        <v>0</v>
      </c>
      <c r="BS48" s="27">
        <f t="shared" si="27"/>
        <v>0</v>
      </c>
      <c r="BT48" s="27">
        <f t="shared" si="28"/>
        <v>0</v>
      </c>
      <c r="BU48" s="27">
        <f t="shared" si="29"/>
        <v>0</v>
      </c>
      <c r="BV48" s="335">
        <f t="shared" si="30"/>
        <v>0</v>
      </c>
      <c r="BW48" s="279"/>
      <c r="BX48" s="355">
        <f>'stranka in letna napoved 2015'!BX48</f>
        <v>0</v>
      </c>
      <c r="BY48" s="188">
        <f t="shared" si="31"/>
        <v>0</v>
      </c>
      <c r="BZ48" s="283"/>
      <c r="CA48" s="355">
        <f>'stranka in letna napoved 2015'!CA48</f>
        <v>0</v>
      </c>
      <c r="CB48" s="188">
        <f t="shared" si="32"/>
        <v>0</v>
      </c>
      <c r="CC48" s="283"/>
      <c r="CD48" s="341">
        <f>'stranka in letna napoved 2015'!CD48</f>
        <v>0</v>
      </c>
      <c r="CE48" s="188">
        <f t="shared" si="33"/>
        <v>0</v>
      </c>
      <c r="CF48" s="28">
        <f t="shared" si="1"/>
        <v>0</v>
      </c>
      <c r="CG48" s="28">
        <f t="shared" si="34"/>
        <v>0</v>
      </c>
      <c r="CH48" s="29">
        <f t="shared" si="35"/>
        <v>0</v>
      </c>
      <c r="CI48" s="188">
        <f t="shared" si="36"/>
        <v>0</v>
      </c>
      <c r="CJ48" s="272"/>
      <c r="CK48" s="342">
        <f>'stranka in letna napoved 2015'!CK48</f>
        <v>0</v>
      </c>
      <c r="CL48" s="247">
        <f t="shared" si="37"/>
        <v>0</v>
      </c>
      <c r="CM48" s="283"/>
      <c r="CN48" s="342">
        <f>'stranka in letna napoved 2015'!CN48</f>
        <v>0</v>
      </c>
      <c r="CO48" s="356">
        <f t="shared" si="38"/>
        <v>0</v>
      </c>
      <c r="CP48" s="283"/>
      <c r="CQ48" s="344">
        <f>'stranka in letna napoved 2015'!CQ48</f>
        <v>0</v>
      </c>
      <c r="CR48" s="247">
        <f t="shared" si="39"/>
        <v>0</v>
      </c>
      <c r="CS48" s="30">
        <f t="shared" si="2"/>
        <v>0</v>
      </c>
      <c r="CT48" s="30">
        <f t="shared" si="40"/>
        <v>0</v>
      </c>
      <c r="CU48" s="31">
        <f t="shared" si="41"/>
        <v>0</v>
      </c>
      <c r="CV48" s="192">
        <f t="shared" si="42"/>
        <v>0</v>
      </c>
      <c r="CW48" s="279"/>
      <c r="CX48" s="345">
        <f>'stranka in letna napoved 2015'!CX48</f>
        <v>0</v>
      </c>
      <c r="CY48" s="252">
        <f t="shared" si="43"/>
        <v>0</v>
      </c>
      <c r="CZ48" s="283"/>
      <c r="DA48" s="345">
        <f>'stranka in letna napoved 2015'!DA48</f>
        <v>0</v>
      </c>
      <c r="DB48" s="346">
        <f t="shared" si="44"/>
        <v>0</v>
      </c>
      <c r="DC48" s="283"/>
      <c r="DD48" s="345">
        <f>'stranka in letna napoved 2015'!DD48</f>
        <v>0</v>
      </c>
      <c r="DE48" s="347">
        <f t="shared" si="45"/>
        <v>0</v>
      </c>
      <c r="DF48" s="32">
        <f t="shared" si="3"/>
        <v>0</v>
      </c>
      <c r="DG48" s="32">
        <f t="shared" si="46"/>
        <v>0</v>
      </c>
      <c r="DH48" s="32">
        <f t="shared" si="47"/>
        <v>0</v>
      </c>
      <c r="DI48" s="194">
        <f t="shared" si="48"/>
        <v>0</v>
      </c>
      <c r="DJ48" s="279"/>
      <c r="DK48" s="348">
        <f>'stranka in letna napoved 2015'!DK48</f>
        <v>0</v>
      </c>
      <c r="DL48" s="349">
        <f t="shared" si="49"/>
        <v>0</v>
      </c>
      <c r="DM48" s="283"/>
      <c r="DN48" s="348">
        <f>'stranka in letna napoved 2015'!DN48</f>
        <v>0</v>
      </c>
      <c r="DO48" s="350">
        <f t="shared" si="50"/>
        <v>0</v>
      </c>
      <c r="DP48" s="283"/>
      <c r="DQ48" s="348">
        <f>'stranka in letna napoved 2015'!DQ48</f>
        <v>0</v>
      </c>
      <c r="DR48" s="258">
        <f t="shared" si="51"/>
        <v>0</v>
      </c>
      <c r="DS48" s="33">
        <f t="shared" si="4"/>
        <v>0</v>
      </c>
      <c r="DT48" s="33">
        <f t="shared" si="5"/>
        <v>0</v>
      </c>
      <c r="DU48" s="33">
        <f t="shared" si="52"/>
        <v>0</v>
      </c>
      <c r="DV48" s="196">
        <f t="shared" si="53"/>
        <v>0</v>
      </c>
      <c r="DW48" s="279"/>
      <c r="DX48" s="351">
        <f>'stranka in letna napoved 2015'!DX48</f>
        <v>0</v>
      </c>
      <c r="DY48" s="262">
        <f t="shared" si="54"/>
        <v>0</v>
      </c>
      <c r="DZ48" s="283"/>
      <c r="EA48" s="351">
        <f>'stranka in letna napoved 2015'!EA48</f>
        <v>0</v>
      </c>
      <c r="EB48" s="352">
        <f t="shared" si="55"/>
        <v>0</v>
      </c>
      <c r="EC48" s="283"/>
      <c r="ED48" s="262">
        <f>'stranka in letna napoved 2015'!ED48</f>
        <v>0</v>
      </c>
      <c r="EE48" s="353">
        <f t="shared" si="56"/>
        <v>0</v>
      </c>
      <c r="EF48" s="34">
        <f t="shared" si="6"/>
        <v>0</v>
      </c>
      <c r="EG48" s="34">
        <f t="shared" si="57"/>
        <v>0</v>
      </c>
      <c r="EH48" s="34">
        <f t="shared" si="58"/>
        <v>0</v>
      </c>
      <c r="EI48" s="200">
        <f t="shared" si="59"/>
        <v>0</v>
      </c>
      <c r="EJ48" s="287"/>
      <c r="EK48" s="357">
        <f>'stranka in letna napoved 2015'!EK48</f>
        <v>0</v>
      </c>
      <c r="EL48" s="269">
        <f t="shared" si="60"/>
        <v>0</v>
      </c>
      <c r="EM48" s="276"/>
      <c r="EN48" s="357">
        <f>'stranka in letna napoved 2015'!EN48</f>
        <v>0</v>
      </c>
      <c r="EO48" s="269">
        <f t="shared" si="61"/>
        <v>0</v>
      </c>
      <c r="EP48" s="283"/>
      <c r="EQ48" s="357">
        <f>'stranka in letna napoved 2015'!EQ48</f>
        <v>0</v>
      </c>
      <c r="ER48" s="269">
        <f t="shared" si="62"/>
        <v>0</v>
      </c>
      <c r="ES48" s="35">
        <f t="shared" si="7"/>
        <v>0</v>
      </c>
      <c r="ET48" s="35">
        <f t="shared" si="63"/>
        <v>0</v>
      </c>
      <c r="EU48" s="36">
        <f t="shared" si="64"/>
        <v>0</v>
      </c>
      <c r="EV48" s="206">
        <f t="shared" si="65"/>
        <v>0</v>
      </c>
      <c r="EW48" s="288">
        <f t="shared" si="66"/>
        <v>0</v>
      </c>
      <c r="EX48" s="289">
        <f t="shared" si="67"/>
        <v>0</v>
      </c>
      <c r="EY48" s="289">
        <f t="shared" si="68"/>
        <v>0</v>
      </c>
      <c r="EZ48" s="289">
        <f t="shared" si="69"/>
        <v>0</v>
      </c>
      <c r="FA48" s="289">
        <f t="shared" si="70"/>
        <v>0</v>
      </c>
      <c r="FB48" s="290">
        <f t="shared" si="71"/>
        <v>0</v>
      </c>
      <c r="FC48" s="292">
        <f t="shared" si="72"/>
        <v>0</v>
      </c>
    </row>
    <row r="49" spans="1:159">
      <c r="A49" s="37">
        <f>'stranka in letna napoved 2015'!A49</f>
        <v>46</v>
      </c>
      <c r="B49" s="37" t="str">
        <f>'stranka in letna napoved 2015'!B49</f>
        <v>46/2013</v>
      </c>
      <c r="C49" s="38" t="str">
        <f>'stranka in letna napoved 2015'!C49</f>
        <v>AHAC d.o.o.</v>
      </c>
      <c r="D49" s="39" t="str">
        <f>'stranka in letna napoved 2015'!D49</f>
        <v>Stopče 31</v>
      </c>
      <c r="E49" s="39" t="str">
        <f>'stranka in letna napoved 2015'!E49</f>
        <v>Grobelno</v>
      </c>
      <c r="F49" s="40">
        <f>'stranka in letna napoved 2015'!F49</f>
        <v>3231</v>
      </c>
      <c r="G49" s="40" t="str">
        <f>'stranka in letna napoved 2015'!G49</f>
        <v>SI69092958</v>
      </c>
      <c r="H49" s="40" t="str">
        <f>'stranka in letna napoved 2015'!H49</f>
        <v>5473080000</v>
      </c>
      <c r="I49" s="40">
        <f>'stranka in letna napoved 2015'!I49</f>
        <v>0</v>
      </c>
      <c r="J49" s="40" t="str">
        <f>'stranka in letna napoved 2015'!J49</f>
        <v>47.110</v>
      </c>
      <c r="K49" s="40">
        <f>'stranka in letna napoved 2015'!K49</f>
        <v>0</v>
      </c>
      <c r="L49" s="40">
        <f>'stranka in letna napoved 2015'!L49</f>
        <v>0</v>
      </c>
      <c r="M49" s="66">
        <f>'stranka in letna napoved 2015'!M49</f>
        <v>0</v>
      </c>
      <c r="N49" s="102" t="str">
        <f>'stranka in letna napoved 2015'!N49</f>
        <v>DG</v>
      </c>
      <c r="O49" s="100" t="str">
        <f>'stranka in letna napoved 2015'!O49</f>
        <v>embaler, pridobitelj embaliranega blaga</v>
      </c>
      <c r="P49" s="40" t="str">
        <f>'stranka in letna napoved 2015'!P49</f>
        <v>QD</v>
      </c>
      <c r="Q49" s="64">
        <f>'stranka in letna napoved 2015'!Q49</f>
        <v>41640</v>
      </c>
      <c r="R49" s="64">
        <f>'stranka in letna napoved 2015'!R49</f>
        <v>41976</v>
      </c>
      <c r="S49" s="40" t="str">
        <f>'stranka in letna napoved 2015'!S49</f>
        <v>Tadej Lubej</v>
      </c>
      <c r="T49" s="40" t="str">
        <f>'stranka in letna napoved 2015'!T49</f>
        <v>+386 31 375 400</v>
      </c>
      <c r="U49" s="40" t="str">
        <f>'stranka in letna napoved 2015'!U49</f>
        <v>tadej.lubej@ahac.si</v>
      </c>
      <c r="V49" s="40">
        <f>'stranka in letna napoved 2015'!V49</f>
        <v>0</v>
      </c>
      <c r="W49" s="40">
        <f>'stranka in letna napoved 2015'!W49</f>
        <v>0</v>
      </c>
      <c r="X49" s="40">
        <f>'stranka in letna napoved 2015'!X49</f>
        <v>0</v>
      </c>
      <c r="Y49" s="40">
        <f>'stranka in letna napoved 2015'!Y49</f>
        <v>0</v>
      </c>
      <c r="Z49" s="40">
        <f>'stranka in letna napoved 2015'!Z49</f>
        <v>0</v>
      </c>
      <c r="AA49" s="272"/>
      <c r="AB49" s="180">
        <f>'stranka in letna napoved 2015'!AB49</f>
        <v>0</v>
      </c>
      <c r="AC49" s="104">
        <f t="shared" si="8"/>
        <v>0</v>
      </c>
      <c r="AD49" s="272"/>
      <c r="AE49" s="180">
        <f>'stranka in letna napoved 2015'!AE49</f>
        <v>0</v>
      </c>
      <c r="AF49" s="104">
        <f t="shared" si="9"/>
        <v>0</v>
      </c>
      <c r="AG49" s="20">
        <f t="shared" si="0"/>
        <v>0</v>
      </c>
      <c r="AH49" s="272"/>
      <c r="AI49" s="180">
        <f>'stranka in letna napoved 2015'!AI49</f>
        <v>0</v>
      </c>
      <c r="AJ49" s="104">
        <f t="shared" si="10"/>
        <v>0</v>
      </c>
      <c r="AK49" s="272"/>
      <c r="AL49" s="180">
        <f>'stranka in letna napoved 2015'!AL49</f>
        <v>0</v>
      </c>
      <c r="AM49" s="236">
        <f t="shared" si="11"/>
        <v>0</v>
      </c>
      <c r="AN49" s="22">
        <f t="shared" si="12"/>
        <v>0</v>
      </c>
      <c r="AO49" s="276"/>
      <c r="AP49" s="182">
        <f>'stranka in letna napoved 2015'!AP49</f>
        <v>0</v>
      </c>
      <c r="AQ49" s="331">
        <f t="shared" si="13"/>
        <v>0</v>
      </c>
      <c r="AR49" s="23">
        <f t="shared" si="14"/>
        <v>0</v>
      </c>
      <c r="AS49" s="23">
        <f t="shared" si="15"/>
        <v>0</v>
      </c>
      <c r="AT49" s="23">
        <f t="shared" si="16"/>
        <v>0</v>
      </c>
      <c r="AU49" s="174">
        <f t="shared" si="17"/>
        <v>0</v>
      </c>
      <c r="AV49" s="279"/>
      <c r="AW49" s="333">
        <f>'stranka in letna napoved 2015'!AW49</f>
        <v>0</v>
      </c>
      <c r="AX49" s="242">
        <f t="shared" si="18"/>
        <v>0</v>
      </c>
      <c r="AY49" s="272"/>
      <c r="AZ49" s="332">
        <f>'stranka in letna napoved 2015'!AZ49</f>
        <v>0</v>
      </c>
      <c r="BA49" s="242">
        <f t="shared" si="19"/>
        <v>0</v>
      </c>
      <c r="BB49" s="272"/>
      <c r="BC49" s="333">
        <f>'stranka in letna napoved 2015'!BC49</f>
        <v>0</v>
      </c>
      <c r="BD49" s="335">
        <f t="shared" si="20"/>
        <v>0</v>
      </c>
      <c r="BE49" s="25">
        <f t="shared" si="21"/>
        <v>0</v>
      </c>
      <c r="BF49" s="272"/>
      <c r="BG49" s="333">
        <f>'stranka in letna napoved 2015'!BG49</f>
        <v>0</v>
      </c>
      <c r="BH49" s="335">
        <f t="shared" si="22"/>
        <v>0</v>
      </c>
      <c r="BI49" s="272"/>
      <c r="BJ49" s="333">
        <f>'stranka in letna napoved 2015'!BJ49</f>
        <v>0</v>
      </c>
      <c r="BK49" s="335">
        <f t="shared" si="23"/>
        <v>0</v>
      </c>
      <c r="BL49" s="272"/>
      <c r="BM49" s="333">
        <f>'stranka in letna napoved 2015'!BM49</f>
        <v>0</v>
      </c>
      <c r="BN49" s="335">
        <f t="shared" si="24"/>
        <v>0</v>
      </c>
      <c r="BO49" s="26">
        <f t="shared" si="25"/>
        <v>0</v>
      </c>
      <c r="BP49" s="281"/>
      <c r="BQ49" s="333">
        <f>'stranka in letna napoved 2015'!BQ49</f>
        <v>0</v>
      </c>
      <c r="BR49" s="335">
        <f t="shared" si="26"/>
        <v>0</v>
      </c>
      <c r="BS49" s="27">
        <f t="shared" si="27"/>
        <v>0</v>
      </c>
      <c r="BT49" s="27">
        <f t="shared" si="28"/>
        <v>0</v>
      </c>
      <c r="BU49" s="27">
        <f t="shared" si="29"/>
        <v>0</v>
      </c>
      <c r="BV49" s="335">
        <f t="shared" si="30"/>
        <v>0</v>
      </c>
      <c r="BW49" s="279"/>
      <c r="BX49" s="355">
        <f>'stranka in letna napoved 2015'!BX49</f>
        <v>0</v>
      </c>
      <c r="BY49" s="188">
        <f t="shared" si="31"/>
        <v>0</v>
      </c>
      <c r="BZ49" s="283"/>
      <c r="CA49" s="355">
        <f>'stranka in letna napoved 2015'!CA49</f>
        <v>0</v>
      </c>
      <c r="CB49" s="188">
        <f t="shared" si="32"/>
        <v>0</v>
      </c>
      <c r="CC49" s="283"/>
      <c r="CD49" s="341">
        <f>'stranka in letna napoved 2015'!CD49</f>
        <v>0</v>
      </c>
      <c r="CE49" s="188">
        <f t="shared" si="33"/>
        <v>0</v>
      </c>
      <c r="CF49" s="28">
        <f t="shared" si="1"/>
        <v>0</v>
      </c>
      <c r="CG49" s="28">
        <f t="shared" si="34"/>
        <v>0</v>
      </c>
      <c r="CH49" s="29">
        <f t="shared" si="35"/>
        <v>0</v>
      </c>
      <c r="CI49" s="188">
        <f t="shared" si="36"/>
        <v>0</v>
      </c>
      <c r="CJ49" s="272"/>
      <c r="CK49" s="342">
        <f>'stranka in letna napoved 2015'!CK49</f>
        <v>0</v>
      </c>
      <c r="CL49" s="247">
        <f t="shared" si="37"/>
        <v>0</v>
      </c>
      <c r="CM49" s="283"/>
      <c r="CN49" s="342">
        <f>'stranka in letna napoved 2015'!CN49</f>
        <v>0</v>
      </c>
      <c r="CO49" s="356">
        <f t="shared" si="38"/>
        <v>0</v>
      </c>
      <c r="CP49" s="283"/>
      <c r="CQ49" s="344">
        <f>'stranka in letna napoved 2015'!CQ49</f>
        <v>0</v>
      </c>
      <c r="CR49" s="247">
        <f t="shared" si="39"/>
        <v>0</v>
      </c>
      <c r="CS49" s="30">
        <f t="shared" si="2"/>
        <v>0</v>
      </c>
      <c r="CT49" s="30">
        <f t="shared" si="40"/>
        <v>0</v>
      </c>
      <c r="CU49" s="31">
        <f t="shared" si="41"/>
        <v>0</v>
      </c>
      <c r="CV49" s="192">
        <f t="shared" si="42"/>
        <v>0</v>
      </c>
      <c r="CW49" s="279"/>
      <c r="CX49" s="345">
        <f>'stranka in letna napoved 2015'!CX49</f>
        <v>0</v>
      </c>
      <c r="CY49" s="252">
        <f t="shared" si="43"/>
        <v>0</v>
      </c>
      <c r="CZ49" s="283"/>
      <c r="DA49" s="345">
        <f>'stranka in letna napoved 2015'!DA49</f>
        <v>0</v>
      </c>
      <c r="DB49" s="346">
        <f t="shared" si="44"/>
        <v>0</v>
      </c>
      <c r="DC49" s="283"/>
      <c r="DD49" s="345">
        <f>'stranka in letna napoved 2015'!DD49</f>
        <v>0</v>
      </c>
      <c r="DE49" s="347">
        <f t="shared" si="45"/>
        <v>0</v>
      </c>
      <c r="DF49" s="32">
        <f t="shared" si="3"/>
        <v>0</v>
      </c>
      <c r="DG49" s="32">
        <f t="shared" si="46"/>
        <v>0</v>
      </c>
      <c r="DH49" s="32">
        <f t="shared" si="47"/>
        <v>0</v>
      </c>
      <c r="DI49" s="194">
        <f t="shared" si="48"/>
        <v>0</v>
      </c>
      <c r="DJ49" s="279"/>
      <c r="DK49" s="348">
        <f>'stranka in letna napoved 2015'!DK49</f>
        <v>0</v>
      </c>
      <c r="DL49" s="349">
        <f t="shared" si="49"/>
        <v>0</v>
      </c>
      <c r="DM49" s="283"/>
      <c r="DN49" s="348">
        <f>'stranka in letna napoved 2015'!DN49</f>
        <v>0</v>
      </c>
      <c r="DO49" s="350">
        <f t="shared" si="50"/>
        <v>0</v>
      </c>
      <c r="DP49" s="283"/>
      <c r="DQ49" s="348">
        <f>'stranka in letna napoved 2015'!DQ49</f>
        <v>0</v>
      </c>
      <c r="DR49" s="258">
        <f t="shared" si="51"/>
        <v>0</v>
      </c>
      <c r="DS49" s="33">
        <f t="shared" si="4"/>
        <v>0</v>
      </c>
      <c r="DT49" s="33">
        <f t="shared" si="5"/>
        <v>0</v>
      </c>
      <c r="DU49" s="33">
        <f t="shared" si="52"/>
        <v>0</v>
      </c>
      <c r="DV49" s="196">
        <f t="shared" si="53"/>
        <v>0</v>
      </c>
      <c r="DW49" s="279"/>
      <c r="DX49" s="351">
        <f>'stranka in letna napoved 2015'!DX49</f>
        <v>0</v>
      </c>
      <c r="DY49" s="262">
        <f t="shared" si="54"/>
        <v>0</v>
      </c>
      <c r="DZ49" s="283"/>
      <c r="EA49" s="351">
        <f>'stranka in letna napoved 2015'!EA49</f>
        <v>0</v>
      </c>
      <c r="EB49" s="352">
        <f t="shared" si="55"/>
        <v>0</v>
      </c>
      <c r="EC49" s="283"/>
      <c r="ED49" s="262">
        <f>'stranka in letna napoved 2015'!ED49</f>
        <v>0</v>
      </c>
      <c r="EE49" s="353">
        <f t="shared" si="56"/>
        <v>0</v>
      </c>
      <c r="EF49" s="34">
        <f t="shared" si="6"/>
        <v>0</v>
      </c>
      <c r="EG49" s="34">
        <f t="shared" si="57"/>
        <v>0</v>
      </c>
      <c r="EH49" s="34">
        <f t="shared" si="58"/>
        <v>0</v>
      </c>
      <c r="EI49" s="200">
        <f t="shared" si="59"/>
        <v>0</v>
      </c>
      <c r="EJ49" s="287"/>
      <c r="EK49" s="357">
        <f>'stranka in letna napoved 2015'!EK49</f>
        <v>0</v>
      </c>
      <c r="EL49" s="269">
        <f t="shared" si="60"/>
        <v>0</v>
      </c>
      <c r="EM49" s="276"/>
      <c r="EN49" s="357">
        <f>'stranka in letna napoved 2015'!EN49</f>
        <v>0</v>
      </c>
      <c r="EO49" s="269">
        <f t="shared" si="61"/>
        <v>0</v>
      </c>
      <c r="EP49" s="283"/>
      <c r="EQ49" s="357">
        <f>'stranka in letna napoved 2015'!EQ49</f>
        <v>0</v>
      </c>
      <c r="ER49" s="269">
        <f t="shared" si="62"/>
        <v>0</v>
      </c>
      <c r="ES49" s="35">
        <f t="shared" si="7"/>
        <v>0</v>
      </c>
      <c r="ET49" s="35">
        <f t="shared" si="63"/>
        <v>0</v>
      </c>
      <c r="EU49" s="36">
        <f t="shared" si="64"/>
        <v>0</v>
      </c>
      <c r="EV49" s="206">
        <f t="shared" si="65"/>
        <v>0</v>
      </c>
      <c r="EW49" s="288">
        <f t="shared" si="66"/>
        <v>0</v>
      </c>
      <c r="EX49" s="289">
        <f t="shared" si="67"/>
        <v>0</v>
      </c>
      <c r="EY49" s="289">
        <f t="shared" si="68"/>
        <v>0</v>
      </c>
      <c r="EZ49" s="289">
        <f t="shared" si="69"/>
        <v>0</v>
      </c>
      <c r="FA49" s="289">
        <f t="shared" si="70"/>
        <v>0</v>
      </c>
      <c r="FB49" s="290">
        <f t="shared" si="71"/>
        <v>0</v>
      </c>
      <c r="FC49" s="292">
        <f t="shared" si="72"/>
        <v>0</v>
      </c>
    </row>
    <row r="50" spans="1:159" ht="30">
      <c r="A50" s="37">
        <f>'stranka in letna napoved 2015'!A50</f>
        <v>47</v>
      </c>
      <c r="B50" s="37" t="str">
        <f>'stranka in letna napoved 2015'!B50</f>
        <v>47/2013</v>
      </c>
      <c r="C50" s="38" t="str">
        <f>'stranka in letna napoved 2015'!C50</f>
        <v>CONRAD ELECTRONIC d.o.o. k.d.</v>
      </c>
      <c r="D50" s="39" t="str">
        <f>'stranka in letna napoved 2015'!D50</f>
        <v>Ljubljanska cesta 66</v>
      </c>
      <c r="E50" s="39" t="str">
        <f>'stranka in letna napoved 2015'!E50</f>
        <v>Grosuplje</v>
      </c>
      <c r="F50" s="40">
        <f>'stranka in letna napoved 2015'!F50</f>
        <v>1290</v>
      </c>
      <c r="G50" s="40" t="str">
        <f>'stranka in letna napoved 2015'!G50</f>
        <v>SI81152396</v>
      </c>
      <c r="H50" s="40" t="str">
        <f>'stranka in letna napoved 2015'!H50</f>
        <v>2168979000</v>
      </c>
      <c r="I50" s="40">
        <f>'stranka in letna napoved 2015'!I50</f>
        <v>0</v>
      </c>
      <c r="J50" s="40" t="str">
        <f>'stranka in letna napoved 2015'!J50</f>
        <v>46.520</v>
      </c>
      <c r="K50" s="40">
        <f>'stranka in letna napoved 2015'!K50</f>
        <v>0</v>
      </c>
      <c r="L50" s="40">
        <f>'stranka in letna napoved 2015'!L50</f>
        <v>0</v>
      </c>
      <c r="M50" s="66">
        <f>'stranka in letna napoved 2015'!M50</f>
        <v>0</v>
      </c>
      <c r="N50" s="102" t="str">
        <f>'stranka in letna napoved 2015'!N50</f>
        <v>SZ</v>
      </c>
      <c r="O50" s="100" t="str">
        <f>'stranka in letna napoved 2015'!O50</f>
        <v>pridobitelj embaliranega blaga</v>
      </c>
      <c r="P50" s="40" t="str">
        <f>'stranka in letna napoved 2015'!P50</f>
        <v>QD</v>
      </c>
      <c r="Q50" s="64">
        <f>'stranka in letna napoved 2015'!Q50</f>
        <v>41640</v>
      </c>
      <c r="R50" s="64">
        <f>'stranka in letna napoved 2015'!R50</f>
        <v>41610</v>
      </c>
      <c r="S50" s="40" t="str">
        <f>'stranka in letna napoved 2015'!S50</f>
        <v>Tanja Jeršin</v>
      </c>
      <c r="T50" s="40" t="str">
        <f>'stranka in letna napoved 2015'!T50</f>
        <v>+386 1 78 11 248</v>
      </c>
      <c r="U50" s="40" t="str">
        <f>'stranka in letna napoved 2015'!U50</f>
        <v>tanja.jersin@conrad.si</v>
      </c>
      <c r="V50" s="40">
        <f>'stranka in letna napoved 2015'!V50</f>
        <v>0</v>
      </c>
      <c r="W50" s="40">
        <f>'stranka in letna napoved 2015'!W50</f>
        <v>0</v>
      </c>
      <c r="X50" s="40">
        <f>'stranka in letna napoved 2015'!X50</f>
        <v>0</v>
      </c>
      <c r="Y50" s="40">
        <f>'stranka in letna napoved 2015'!Y50</f>
        <v>0</v>
      </c>
      <c r="Z50" s="40">
        <f>'stranka in letna napoved 2015'!Z50</f>
        <v>0</v>
      </c>
      <c r="AA50" s="272"/>
      <c r="AB50" s="180">
        <f>'stranka in letna napoved 2015'!AB50</f>
        <v>0</v>
      </c>
      <c r="AC50" s="104">
        <f t="shared" si="8"/>
        <v>0</v>
      </c>
      <c r="AD50" s="272"/>
      <c r="AE50" s="180">
        <f>'stranka in letna napoved 2015'!AE50</f>
        <v>0</v>
      </c>
      <c r="AF50" s="104">
        <f t="shared" si="9"/>
        <v>0</v>
      </c>
      <c r="AG50" s="20">
        <f t="shared" si="0"/>
        <v>0</v>
      </c>
      <c r="AH50" s="272"/>
      <c r="AI50" s="180">
        <f>'stranka in letna napoved 2015'!AI50</f>
        <v>0</v>
      </c>
      <c r="AJ50" s="104">
        <f t="shared" si="10"/>
        <v>0</v>
      </c>
      <c r="AK50" s="272"/>
      <c r="AL50" s="180">
        <f>'stranka in letna napoved 2015'!AL50</f>
        <v>0</v>
      </c>
      <c r="AM50" s="236">
        <f t="shared" si="11"/>
        <v>0</v>
      </c>
      <c r="AN50" s="22">
        <f t="shared" si="12"/>
        <v>0</v>
      </c>
      <c r="AO50" s="276"/>
      <c r="AP50" s="182">
        <f>'stranka in letna napoved 2015'!AP50</f>
        <v>0</v>
      </c>
      <c r="AQ50" s="331">
        <f t="shared" si="13"/>
        <v>0</v>
      </c>
      <c r="AR50" s="23">
        <f t="shared" si="14"/>
        <v>0</v>
      </c>
      <c r="AS50" s="23">
        <f t="shared" si="15"/>
        <v>0</v>
      </c>
      <c r="AT50" s="23">
        <f t="shared" si="16"/>
        <v>0</v>
      </c>
      <c r="AU50" s="174">
        <f t="shared" si="17"/>
        <v>0</v>
      </c>
      <c r="AV50" s="279"/>
      <c r="AW50" s="333">
        <f>'stranka in letna napoved 2015'!AW50</f>
        <v>0</v>
      </c>
      <c r="AX50" s="242">
        <f t="shared" si="18"/>
        <v>0</v>
      </c>
      <c r="AY50" s="272"/>
      <c r="AZ50" s="332">
        <f>'stranka in letna napoved 2015'!AZ50</f>
        <v>0</v>
      </c>
      <c r="BA50" s="242">
        <f t="shared" si="19"/>
        <v>0</v>
      </c>
      <c r="BB50" s="272"/>
      <c r="BC50" s="333">
        <f>'stranka in letna napoved 2015'!BC50</f>
        <v>0</v>
      </c>
      <c r="BD50" s="335">
        <f t="shared" si="20"/>
        <v>0</v>
      </c>
      <c r="BE50" s="25">
        <f t="shared" si="21"/>
        <v>0</v>
      </c>
      <c r="BF50" s="272"/>
      <c r="BG50" s="333">
        <f>'stranka in letna napoved 2015'!BG50</f>
        <v>0</v>
      </c>
      <c r="BH50" s="335">
        <f t="shared" si="22"/>
        <v>0</v>
      </c>
      <c r="BI50" s="272"/>
      <c r="BJ50" s="333">
        <f>'stranka in letna napoved 2015'!BJ50</f>
        <v>0</v>
      </c>
      <c r="BK50" s="335">
        <f t="shared" si="23"/>
        <v>0</v>
      </c>
      <c r="BL50" s="272"/>
      <c r="BM50" s="333">
        <f>'stranka in letna napoved 2015'!BM50</f>
        <v>0</v>
      </c>
      <c r="BN50" s="335">
        <f t="shared" si="24"/>
        <v>0</v>
      </c>
      <c r="BO50" s="26">
        <f t="shared" si="25"/>
        <v>0</v>
      </c>
      <c r="BP50" s="281"/>
      <c r="BQ50" s="333">
        <f>'stranka in letna napoved 2015'!BQ50</f>
        <v>0</v>
      </c>
      <c r="BR50" s="335">
        <f t="shared" si="26"/>
        <v>0</v>
      </c>
      <c r="BS50" s="27">
        <f t="shared" si="27"/>
        <v>0</v>
      </c>
      <c r="BT50" s="27">
        <f t="shared" si="28"/>
        <v>0</v>
      </c>
      <c r="BU50" s="27">
        <f t="shared" si="29"/>
        <v>0</v>
      </c>
      <c r="BV50" s="335">
        <f t="shared" si="30"/>
        <v>0</v>
      </c>
      <c r="BW50" s="279"/>
      <c r="BX50" s="355">
        <f>'stranka in letna napoved 2015'!BX50</f>
        <v>0</v>
      </c>
      <c r="BY50" s="188">
        <f t="shared" si="31"/>
        <v>0</v>
      </c>
      <c r="BZ50" s="283"/>
      <c r="CA50" s="355">
        <f>'stranka in letna napoved 2015'!CA50</f>
        <v>0</v>
      </c>
      <c r="CB50" s="188">
        <f t="shared" si="32"/>
        <v>0</v>
      </c>
      <c r="CC50" s="283"/>
      <c r="CD50" s="341">
        <f>'stranka in letna napoved 2015'!CD50</f>
        <v>0</v>
      </c>
      <c r="CE50" s="188">
        <f t="shared" si="33"/>
        <v>0</v>
      </c>
      <c r="CF50" s="28">
        <f t="shared" si="1"/>
        <v>0</v>
      </c>
      <c r="CG50" s="28">
        <f t="shared" si="34"/>
        <v>0</v>
      </c>
      <c r="CH50" s="29">
        <f t="shared" si="35"/>
        <v>0</v>
      </c>
      <c r="CI50" s="188">
        <f t="shared" si="36"/>
        <v>0</v>
      </c>
      <c r="CJ50" s="272"/>
      <c r="CK50" s="342">
        <f>'stranka in letna napoved 2015'!CK50</f>
        <v>0</v>
      </c>
      <c r="CL50" s="247">
        <f t="shared" si="37"/>
        <v>0</v>
      </c>
      <c r="CM50" s="283"/>
      <c r="CN50" s="342">
        <f>'stranka in letna napoved 2015'!CN50</f>
        <v>0</v>
      </c>
      <c r="CO50" s="356">
        <f t="shared" si="38"/>
        <v>0</v>
      </c>
      <c r="CP50" s="283"/>
      <c r="CQ50" s="344">
        <f>'stranka in letna napoved 2015'!CQ50</f>
        <v>0</v>
      </c>
      <c r="CR50" s="247">
        <f t="shared" si="39"/>
        <v>0</v>
      </c>
      <c r="CS50" s="30">
        <f t="shared" si="2"/>
        <v>0</v>
      </c>
      <c r="CT50" s="30">
        <f t="shared" si="40"/>
        <v>0</v>
      </c>
      <c r="CU50" s="31">
        <f t="shared" si="41"/>
        <v>0</v>
      </c>
      <c r="CV50" s="192">
        <f t="shared" si="42"/>
        <v>0</v>
      </c>
      <c r="CW50" s="279"/>
      <c r="CX50" s="345">
        <f>'stranka in letna napoved 2015'!CX50</f>
        <v>0</v>
      </c>
      <c r="CY50" s="252">
        <f t="shared" si="43"/>
        <v>0</v>
      </c>
      <c r="CZ50" s="283"/>
      <c r="DA50" s="345">
        <f>'stranka in letna napoved 2015'!DA50</f>
        <v>0</v>
      </c>
      <c r="DB50" s="346">
        <f t="shared" si="44"/>
        <v>0</v>
      </c>
      <c r="DC50" s="283"/>
      <c r="DD50" s="345">
        <f>'stranka in letna napoved 2015'!DD50</f>
        <v>0</v>
      </c>
      <c r="DE50" s="347">
        <f t="shared" si="45"/>
        <v>0</v>
      </c>
      <c r="DF50" s="32">
        <f t="shared" si="3"/>
        <v>0</v>
      </c>
      <c r="DG50" s="32">
        <f t="shared" si="46"/>
        <v>0</v>
      </c>
      <c r="DH50" s="32">
        <f t="shared" si="47"/>
        <v>0</v>
      </c>
      <c r="DI50" s="194">
        <f t="shared" si="48"/>
        <v>0</v>
      </c>
      <c r="DJ50" s="279"/>
      <c r="DK50" s="348">
        <f>'stranka in letna napoved 2015'!DK50</f>
        <v>0</v>
      </c>
      <c r="DL50" s="349">
        <f t="shared" si="49"/>
        <v>0</v>
      </c>
      <c r="DM50" s="283"/>
      <c r="DN50" s="348">
        <f>'stranka in letna napoved 2015'!DN50</f>
        <v>0</v>
      </c>
      <c r="DO50" s="350">
        <f t="shared" si="50"/>
        <v>0</v>
      </c>
      <c r="DP50" s="283"/>
      <c r="DQ50" s="348">
        <f>'stranka in letna napoved 2015'!DQ50</f>
        <v>0</v>
      </c>
      <c r="DR50" s="258">
        <f t="shared" si="51"/>
        <v>0</v>
      </c>
      <c r="DS50" s="33">
        <f t="shared" si="4"/>
        <v>0</v>
      </c>
      <c r="DT50" s="33">
        <f t="shared" si="5"/>
        <v>0</v>
      </c>
      <c r="DU50" s="33">
        <f t="shared" si="52"/>
        <v>0</v>
      </c>
      <c r="DV50" s="196">
        <f t="shared" si="53"/>
        <v>0</v>
      </c>
      <c r="DW50" s="279"/>
      <c r="DX50" s="351">
        <f>'stranka in letna napoved 2015'!DX50</f>
        <v>0</v>
      </c>
      <c r="DY50" s="262">
        <f t="shared" si="54"/>
        <v>0</v>
      </c>
      <c r="DZ50" s="283"/>
      <c r="EA50" s="351">
        <f>'stranka in letna napoved 2015'!EA50</f>
        <v>0</v>
      </c>
      <c r="EB50" s="352">
        <f t="shared" si="55"/>
        <v>0</v>
      </c>
      <c r="EC50" s="283"/>
      <c r="ED50" s="262">
        <f>'stranka in letna napoved 2015'!ED50</f>
        <v>0</v>
      </c>
      <c r="EE50" s="353">
        <f t="shared" si="56"/>
        <v>0</v>
      </c>
      <c r="EF50" s="34">
        <f t="shared" si="6"/>
        <v>0</v>
      </c>
      <c r="EG50" s="34">
        <f t="shared" si="57"/>
        <v>0</v>
      </c>
      <c r="EH50" s="34">
        <f t="shared" si="58"/>
        <v>0</v>
      </c>
      <c r="EI50" s="200">
        <f t="shared" si="59"/>
        <v>0</v>
      </c>
      <c r="EJ50" s="287"/>
      <c r="EK50" s="357">
        <f>'stranka in letna napoved 2015'!EK50</f>
        <v>0</v>
      </c>
      <c r="EL50" s="269">
        <f t="shared" si="60"/>
        <v>0</v>
      </c>
      <c r="EM50" s="276"/>
      <c r="EN50" s="357">
        <f>'stranka in letna napoved 2015'!EN50</f>
        <v>0</v>
      </c>
      <c r="EO50" s="269">
        <f t="shared" si="61"/>
        <v>0</v>
      </c>
      <c r="EP50" s="283"/>
      <c r="EQ50" s="357">
        <f>'stranka in letna napoved 2015'!EQ50</f>
        <v>0</v>
      </c>
      <c r="ER50" s="269">
        <f t="shared" si="62"/>
        <v>0</v>
      </c>
      <c r="ES50" s="35">
        <f t="shared" si="7"/>
        <v>0</v>
      </c>
      <c r="ET50" s="35">
        <f t="shared" si="63"/>
        <v>0</v>
      </c>
      <c r="EU50" s="36">
        <f t="shared" si="64"/>
        <v>0</v>
      </c>
      <c r="EV50" s="206">
        <f t="shared" si="65"/>
        <v>0</v>
      </c>
      <c r="EW50" s="288">
        <f t="shared" si="66"/>
        <v>0</v>
      </c>
      <c r="EX50" s="289">
        <f t="shared" si="67"/>
        <v>0</v>
      </c>
      <c r="EY50" s="289">
        <f t="shared" si="68"/>
        <v>0</v>
      </c>
      <c r="EZ50" s="289">
        <f t="shared" si="69"/>
        <v>0</v>
      </c>
      <c r="FA50" s="289">
        <f t="shared" si="70"/>
        <v>0</v>
      </c>
      <c r="FB50" s="290">
        <f t="shared" si="71"/>
        <v>0</v>
      </c>
      <c r="FC50" s="292">
        <f t="shared" si="72"/>
        <v>0</v>
      </c>
    </row>
    <row r="51" spans="1:159">
      <c r="A51" s="37">
        <f>'stranka in letna napoved 2015'!A51</f>
        <v>48</v>
      </c>
      <c r="B51" s="37" t="str">
        <f>'stranka in letna napoved 2015'!B51</f>
        <v>48/2013</v>
      </c>
      <c r="C51" s="38" t="str">
        <f>'stranka in letna napoved 2015'!C51</f>
        <v>ENOLOG RASTKO TEMENT S.P.</v>
      </c>
      <c r="D51" s="39" t="str">
        <f>'stranka in letna napoved 2015'!D51</f>
        <v>Šentiljska cesta 71</v>
      </c>
      <c r="E51" s="39" t="str">
        <f>'stranka in letna napoved 2015'!E51</f>
        <v>Maribor</v>
      </c>
      <c r="F51" s="40">
        <f>'stranka in letna napoved 2015'!F51</f>
        <v>2000</v>
      </c>
      <c r="G51" s="40" t="str">
        <f>'stranka in letna napoved 2015'!G51</f>
        <v>SI41237064</v>
      </c>
      <c r="H51" s="40" t="str">
        <f>'stranka in letna napoved 2015'!H51</f>
        <v>1265776000</v>
      </c>
      <c r="I51" s="40">
        <f>'stranka in letna napoved 2015'!I51</f>
        <v>0</v>
      </c>
      <c r="J51" s="40" t="str">
        <f>'stranka in letna napoved 2015'!J51</f>
        <v>47.762</v>
      </c>
      <c r="K51" s="40">
        <f>'stranka in letna napoved 2015'!K51</f>
        <v>0</v>
      </c>
      <c r="L51" s="40">
        <f>'stranka in letna napoved 2015'!L51</f>
        <v>0</v>
      </c>
      <c r="M51" s="66">
        <f>'stranka in letna napoved 2015'!M51</f>
        <v>0</v>
      </c>
      <c r="N51" s="102" t="str">
        <f>'stranka in letna napoved 2015'!N51</f>
        <v>MR</v>
      </c>
      <c r="O51" s="100" t="str">
        <f>'stranka in letna napoved 2015'!O51</f>
        <v>pridobitelj embaliranega blaga</v>
      </c>
      <c r="P51" s="40" t="str">
        <f>'stranka in letna napoved 2015'!P51</f>
        <v>NS</v>
      </c>
      <c r="Q51" s="64">
        <f>'stranka in letna napoved 2015'!Q51</f>
        <v>41275</v>
      </c>
      <c r="R51" s="64">
        <f>'stranka in letna napoved 2015'!R51</f>
        <v>41275</v>
      </c>
      <c r="S51" s="40" t="str">
        <f>'stranka in letna napoved 2015'!S51</f>
        <v>Rastko Tement</v>
      </c>
      <c r="T51" s="40" t="str">
        <f>'stranka in letna napoved 2015'!T51</f>
        <v>+386 2 250 22 60</v>
      </c>
      <c r="U51" s="40" t="str">
        <f>'stranka in letna napoved 2015'!U51</f>
        <v>enolog@triera.net</v>
      </c>
      <c r="V51" s="40" t="str">
        <f>'stranka in letna napoved 2015'!V51</f>
        <v xml:space="preserve">stranka je narobe razumela zakonodajo. Sedaj nas obtožuje ker je v preteklem letu plačal embalažnino, ker je poračal nam in carini </v>
      </c>
      <c r="W51" s="40" t="str">
        <f>'stranka in letna napoved 2015'!W51</f>
        <v>Rastko Tement</v>
      </c>
      <c r="X51" s="40" t="str">
        <f>'stranka in letna napoved 2015'!X51</f>
        <v>+386 41 687 591</v>
      </c>
      <c r="Y51" s="40">
        <f>'stranka in letna napoved 2015'!Y51</f>
        <v>0</v>
      </c>
      <c r="Z51" s="40">
        <f>'stranka in letna napoved 2015'!Z51</f>
        <v>0</v>
      </c>
      <c r="AA51" s="272"/>
      <c r="AB51" s="180">
        <f>'stranka in letna napoved 2015'!AB51</f>
        <v>0</v>
      </c>
      <c r="AC51" s="104">
        <f t="shared" si="8"/>
        <v>0</v>
      </c>
      <c r="AD51" s="272"/>
      <c r="AE51" s="180">
        <f>'stranka in letna napoved 2015'!AE51</f>
        <v>0</v>
      </c>
      <c r="AF51" s="104">
        <f t="shared" si="9"/>
        <v>0</v>
      </c>
      <c r="AG51" s="20">
        <f t="shared" si="0"/>
        <v>0</v>
      </c>
      <c r="AH51" s="272"/>
      <c r="AI51" s="180">
        <f>'stranka in letna napoved 2015'!AI51</f>
        <v>0</v>
      </c>
      <c r="AJ51" s="104">
        <f t="shared" si="10"/>
        <v>0</v>
      </c>
      <c r="AK51" s="272"/>
      <c r="AL51" s="180">
        <f>'stranka in letna napoved 2015'!AL51</f>
        <v>0</v>
      </c>
      <c r="AM51" s="236">
        <f t="shared" si="11"/>
        <v>0</v>
      </c>
      <c r="AN51" s="22">
        <f t="shared" si="12"/>
        <v>0</v>
      </c>
      <c r="AO51" s="276"/>
      <c r="AP51" s="182">
        <f>'stranka in letna napoved 2015'!AP51</f>
        <v>0</v>
      </c>
      <c r="AQ51" s="331">
        <f t="shared" si="13"/>
        <v>0</v>
      </c>
      <c r="AR51" s="23">
        <f t="shared" si="14"/>
        <v>0</v>
      </c>
      <c r="AS51" s="23">
        <f t="shared" si="15"/>
        <v>0</v>
      </c>
      <c r="AT51" s="23">
        <f t="shared" si="16"/>
        <v>0</v>
      </c>
      <c r="AU51" s="174">
        <f t="shared" si="17"/>
        <v>0</v>
      </c>
      <c r="AV51" s="279"/>
      <c r="AW51" s="333">
        <f>'stranka in letna napoved 2015'!AW51</f>
        <v>0</v>
      </c>
      <c r="AX51" s="242">
        <f t="shared" si="18"/>
        <v>0</v>
      </c>
      <c r="AY51" s="272"/>
      <c r="AZ51" s="332">
        <f>'stranka in letna napoved 2015'!AZ51</f>
        <v>0</v>
      </c>
      <c r="BA51" s="242">
        <f t="shared" si="19"/>
        <v>0</v>
      </c>
      <c r="BB51" s="272"/>
      <c r="BC51" s="333">
        <f>'stranka in letna napoved 2015'!BC51</f>
        <v>0</v>
      </c>
      <c r="BD51" s="335">
        <f t="shared" si="20"/>
        <v>0</v>
      </c>
      <c r="BE51" s="25">
        <f t="shared" si="21"/>
        <v>0</v>
      </c>
      <c r="BF51" s="272"/>
      <c r="BG51" s="333">
        <f>'stranka in letna napoved 2015'!BG51</f>
        <v>0</v>
      </c>
      <c r="BH51" s="335">
        <f t="shared" si="22"/>
        <v>0</v>
      </c>
      <c r="BI51" s="272"/>
      <c r="BJ51" s="333">
        <f>'stranka in letna napoved 2015'!BJ51</f>
        <v>0</v>
      </c>
      <c r="BK51" s="335">
        <f t="shared" si="23"/>
        <v>0</v>
      </c>
      <c r="BL51" s="272"/>
      <c r="BM51" s="333">
        <f>'stranka in letna napoved 2015'!BM51</f>
        <v>0</v>
      </c>
      <c r="BN51" s="335">
        <f t="shared" si="24"/>
        <v>0</v>
      </c>
      <c r="BO51" s="26">
        <f t="shared" si="25"/>
        <v>0</v>
      </c>
      <c r="BP51" s="281"/>
      <c r="BQ51" s="333">
        <f>'stranka in letna napoved 2015'!BQ51</f>
        <v>0</v>
      </c>
      <c r="BR51" s="335">
        <f t="shared" si="26"/>
        <v>0</v>
      </c>
      <c r="BS51" s="27">
        <f t="shared" si="27"/>
        <v>0</v>
      </c>
      <c r="BT51" s="27">
        <f t="shared" si="28"/>
        <v>0</v>
      </c>
      <c r="BU51" s="27">
        <f t="shared" si="29"/>
        <v>0</v>
      </c>
      <c r="BV51" s="335">
        <f t="shared" si="30"/>
        <v>0</v>
      </c>
      <c r="BW51" s="279"/>
      <c r="BX51" s="355">
        <f>'stranka in letna napoved 2015'!BX51</f>
        <v>0</v>
      </c>
      <c r="BY51" s="188">
        <f t="shared" si="31"/>
        <v>0</v>
      </c>
      <c r="BZ51" s="283"/>
      <c r="CA51" s="355">
        <f>'stranka in letna napoved 2015'!CA51</f>
        <v>0</v>
      </c>
      <c r="CB51" s="188">
        <f t="shared" si="32"/>
        <v>0</v>
      </c>
      <c r="CC51" s="283"/>
      <c r="CD51" s="341">
        <f>'stranka in letna napoved 2015'!CD51</f>
        <v>0</v>
      </c>
      <c r="CE51" s="188">
        <f t="shared" si="33"/>
        <v>0</v>
      </c>
      <c r="CF51" s="28">
        <f t="shared" si="1"/>
        <v>0</v>
      </c>
      <c r="CG51" s="28">
        <f t="shared" si="34"/>
        <v>0</v>
      </c>
      <c r="CH51" s="29">
        <f t="shared" si="35"/>
        <v>0</v>
      </c>
      <c r="CI51" s="188">
        <f t="shared" si="36"/>
        <v>0</v>
      </c>
      <c r="CJ51" s="272"/>
      <c r="CK51" s="342">
        <f>'stranka in letna napoved 2015'!CK51</f>
        <v>0</v>
      </c>
      <c r="CL51" s="247">
        <f t="shared" si="37"/>
        <v>0</v>
      </c>
      <c r="CM51" s="283"/>
      <c r="CN51" s="342">
        <f>'stranka in letna napoved 2015'!CN51</f>
        <v>0</v>
      </c>
      <c r="CO51" s="356">
        <f t="shared" si="38"/>
        <v>0</v>
      </c>
      <c r="CP51" s="283"/>
      <c r="CQ51" s="344">
        <f>'stranka in letna napoved 2015'!CQ51</f>
        <v>0</v>
      </c>
      <c r="CR51" s="247">
        <f t="shared" si="39"/>
        <v>0</v>
      </c>
      <c r="CS51" s="30">
        <f t="shared" si="2"/>
        <v>0</v>
      </c>
      <c r="CT51" s="30">
        <f t="shared" si="40"/>
        <v>0</v>
      </c>
      <c r="CU51" s="31">
        <f t="shared" si="41"/>
        <v>0</v>
      </c>
      <c r="CV51" s="192">
        <f t="shared" si="42"/>
        <v>0</v>
      </c>
      <c r="CW51" s="279"/>
      <c r="CX51" s="345">
        <f>'stranka in letna napoved 2015'!CX51</f>
        <v>0</v>
      </c>
      <c r="CY51" s="252">
        <f t="shared" si="43"/>
        <v>0</v>
      </c>
      <c r="CZ51" s="283"/>
      <c r="DA51" s="345">
        <f>'stranka in letna napoved 2015'!DA51</f>
        <v>0</v>
      </c>
      <c r="DB51" s="346">
        <f t="shared" si="44"/>
        <v>0</v>
      </c>
      <c r="DC51" s="283"/>
      <c r="DD51" s="345">
        <f>'stranka in letna napoved 2015'!DD51</f>
        <v>0</v>
      </c>
      <c r="DE51" s="347">
        <f t="shared" si="45"/>
        <v>0</v>
      </c>
      <c r="DF51" s="32">
        <f t="shared" si="3"/>
        <v>0</v>
      </c>
      <c r="DG51" s="32">
        <f t="shared" si="46"/>
        <v>0</v>
      </c>
      <c r="DH51" s="32">
        <f t="shared" si="47"/>
        <v>0</v>
      </c>
      <c r="DI51" s="194">
        <f t="shared" si="48"/>
        <v>0</v>
      </c>
      <c r="DJ51" s="279"/>
      <c r="DK51" s="348">
        <f>'stranka in letna napoved 2015'!DK51</f>
        <v>0</v>
      </c>
      <c r="DL51" s="349">
        <f t="shared" si="49"/>
        <v>0</v>
      </c>
      <c r="DM51" s="283"/>
      <c r="DN51" s="348">
        <f>'stranka in letna napoved 2015'!DN51</f>
        <v>0</v>
      </c>
      <c r="DO51" s="350">
        <f t="shared" si="50"/>
        <v>0</v>
      </c>
      <c r="DP51" s="283"/>
      <c r="DQ51" s="348">
        <f>'stranka in letna napoved 2015'!DQ51</f>
        <v>0</v>
      </c>
      <c r="DR51" s="258">
        <f t="shared" si="51"/>
        <v>0</v>
      </c>
      <c r="DS51" s="33">
        <f t="shared" si="4"/>
        <v>0</v>
      </c>
      <c r="DT51" s="33">
        <f t="shared" si="5"/>
        <v>0</v>
      </c>
      <c r="DU51" s="33">
        <f t="shared" si="52"/>
        <v>0</v>
      </c>
      <c r="DV51" s="196">
        <f t="shared" si="53"/>
        <v>0</v>
      </c>
      <c r="DW51" s="279"/>
      <c r="DX51" s="351">
        <f>'stranka in letna napoved 2015'!DX51</f>
        <v>0</v>
      </c>
      <c r="DY51" s="262">
        <f t="shared" si="54"/>
        <v>0</v>
      </c>
      <c r="DZ51" s="283"/>
      <c r="EA51" s="351">
        <f>'stranka in letna napoved 2015'!EA51</f>
        <v>0</v>
      </c>
      <c r="EB51" s="352">
        <f t="shared" si="55"/>
        <v>0</v>
      </c>
      <c r="EC51" s="283"/>
      <c r="ED51" s="262">
        <f>'stranka in letna napoved 2015'!ED51</f>
        <v>0</v>
      </c>
      <c r="EE51" s="353">
        <f t="shared" si="56"/>
        <v>0</v>
      </c>
      <c r="EF51" s="34">
        <f t="shared" si="6"/>
        <v>0</v>
      </c>
      <c r="EG51" s="34">
        <f t="shared" si="57"/>
        <v>0</v>
      </c>
      <c r="EH51" s="34">
        <f t="shared" si="58"/>
        <v>0</v>
      </c>
      <c r="EI51" s="200">
        <f t="shared" si="59"/>
        <v>0</v>
      </c>
      <c r="EJ51" s="287"/>
      <c r="EK51" s="357">
        <f>'stranka in letna napoved 2015'!EK51</f>
        <v>0</v>
      </c>
      <c r="EL51" s="269">
        <f t="shared" si="60"/>
        <v>0</v>
      </c>
      <c r="EM51" s="276"/>
      <c r="EN51" s="357">
        <f>'stranka in letna napoved 2015'!EN51</f>
        <v>0</v>
      </c>
      <c r="EO51" s="269">
        <f t="shared" si="61"/>
        <v>0</v>
      </c>
      <c r="EP51" s="283"/>
      <c r="EQ51" s="357">
        <f>'stranka in letna napoved 2015'!EQ51</f>
        <v>0</v>
      </c>
      <c r="ER51" s="269">
        <f t="shared" si="62"/>
        <v>0</v>
      </c>
      <c r="ES51" s="35">
        <f t="shared" si="7"/>
        <v>0</v>
      </c>
      <c r="ET51" s="35">
        <f t="shared" si="63"/>
        <v>0</v>
      </c>
      <c r="EU51" s="36">
        <f t="shared" si="64"/>
        <v>0</v>
      </c>
      <c r="EV51" s="206">
        <f t="shared" si="65"/>
        <v>0</v>
      </c>
      <c r="EW51" s="288">
        <f t="shared" si="66"/>
        <v>0</v>
      </c>
      <c r="EX51" s="289">
        <f t="shared" si="67"/>
        <v>0</v>
      </c>
      <c r="EY51" s="289">
        <f t="shared" si="68"/>
        <v>0</v>
      </c>
      <c r="EZ51" s="289">
        <f t="shared" si="69"/>
        <v>0</v>
      </c>
      <c r="FA51" s="289">
        <f t="shared" si="70"/>
        <v>0</v>
      </c>
      <c r="FB51" s="290">
        <f t="shared" si="71"/>
        <v>0</v>
      </c>
      <c r="FC51" s="292">
        <f t="shared" si="72"/>
        <v>0</v>
      </c>
    </row>
    <row r="52" spans="1:159">
      <c r="A52" s="37">
        <f>'stranka in letna napoved 2015'!A52</f>
        <v>49</v>
      </c>
      <c r="B52" s="37" t="str">
        <f>'stranka in letna napoved 2015'!B52</f>
        <v>49/2013</v>
      </c>
      <c r="C52" s="38" t="str">
        <f>'stranka in letna napoved 2015'!C52</f>
        <v>ORIFLAME, d.o.o.</v>
      </c>
      <c r="D52" s="39" t="str">
        <f>'stranka in letna napoved 2015'!D52</f>
        <v>Dunajska cesta 49</v>
      </c>
      <c r="E52" s="39" t="str">
        <f>'stranka in letna napoved 2015'!E52</f>
        <v>Ljubljana</v>
      </c>
      <c r="F52" s="40">
        <f>'stranka in letna napoved 2015'!F52</f>
        <v>1000</v>
      </c>
      <c r="G52" s="40" t="str">
        <f>'stranka in letna napoved 2015'!G52</f>
        <v>SI79043674</v>
      </c>
      <c r="H52" s="40" t="str">
        <f>'stranka in letna napoved 2015'!H52</f>
        <v>1233025000</v>
      </c>
      <c r="I52" s="40">
        <f>'stranka in letna napoved 2015'!I52</f>
        <v>0</v>
      </c>
      <c r="J52" s="40" t="str">
        <f>'stranka in letna napoved 2015'!J52</f>
        <v>47.750</v>
      </c>
      <c r="K52" s="40">
        <f>'stranka in letna napoved 2015'!K52</f>
        <v>0</v>
      </c>
      <c r="L52" s="40">
        <f>'stranka in letna napoved 2015'!L52</f>
        <v>0</v>
      </c>
      <c r="M52" s="66">
        <f>'stranka in letna napoved 2015'!M52</f>
        <v>0</v>
      </c>
      <c r="N52" s="102" t="str">
        <f>'stranka in letna napoved 2015'!N52</f>
        <v>SZ</v>
      </c>
      <c r="O52" s="100" t="str">
        <f>'stranka in letna napoved 2015'!O52</f>
        <v>pridobitelj embaliranega blaga</v>
      </c>
      <c r="P52" s="40" t="str">
        <f>'stranka in letna napoved 2015'!P52</f>
        <v>QP</v>
      </c>
      <c r="Q52" s="64">
        <f>'stranka in letna napoved 2015'!Q52</f>
        <v>41640</v>
      </c>
      <c r="R52" s="64">
        <f>'stranka in letna napoved 2015'!R52</f>
        <v>41611</v>
      </c>
      <c r="S52" s="40" t="str">
        <f>'stranka in letna napoved 2015'!S52</f>
        <v>Pola Mally</v>
      </c>
      <c r="T52" s="40" t="str">
        <f>'stranka in letna napoved 2015'!T52</f>
        <v>+386 1 200 47 62</v>
      </c>
      <c r="U52" s="40" t="str">
        <f>'stranka in letna napoved 2015'!U52</f>
        <v>pola.mally@oriflame.si</v>
      </c>
      <c r="V52" s="40">
        <f>'stranka in letna napoved 2015'!V52</f>
        <v>0</v>
      </c>
      <c r="W52" s="40">
        <f>'stranka in letna napoved 2015'!W52</f>
        <v>0</v>
      </c>
      <c r="X52" s="40">
        <f>'stranka in letna napoved 2015'!X52</f>
        <v>0</v>
      </c>
      <c r="Y52" s="40">
        <f>'stranka in letna napoved 2015'!Y52</f>
        <v>0</v>
      </c>
      <c r="Z52" s="40">
        <f>'stranka in letna napoved 2015'!Z52</f>
        <v>0</v>
      </c>
      <c r="AA52" s="272"/>
      <c r="AB52" s="180">
        <f>'stranka in letna napoved 2015'!AB52</f>
        <v>0</v>
      </c>
      <c r="AC52" s="104">
        <f t="shared" si="8"/>
        <v>0</v>
      </c>
      <c r="AD52" s="272"/>
      <c r="AE52" s="180">
        <f>'stranka in letna napoved 2015'!AE52</f>
        <v>0</v>
      </c>
      <c r="AF52" s="104">
        <f t="shared" si="9"/>
        <v>0</v>
      </c>
      <c r="AG52" s="20">
        <f t="shared" si="0"/>
        <v>0</v>
      </c>
      <c r="AH52" s="272"/>
      <c r="AI52" s="180">
        <f>'stranka in letna napoved 2015'!AI52</f>
        <v>0</v>
      </c>
      <c r="AJ52" s="104">
        <f t="shared" si="10"/>
        <v>0</v>
      </c>
      <c r="AK52" s="272"/>
      <c r="AL52" s="180">
        <f>'stranka in letna napoved 2015'!AL52</f>
        <v>0</v>
      </c>
      <c r="AM52" s="236">
        <f t="shared" si="11"/>
        <v>0</v>
      </c>
      <c r="AN52" s="22">
        <f t="shared" si="12"/>
        <v>0</v>
      </c>
      <c r="AO52" s="276"/>
      <c r="AP52" s="182">
        <f>'stranka in letna napoved 2015'!AP52</f>
        <v>0</v>
      </c>
      <c r="AQ52" s="331">
        <f t="shared" si="13"/>
        <v>0</v>
      </c>
      <c r="AR52" s="23">
        <f t="shared" si="14"/>
        <v>0</v>
      </c>
      <c r="AS52" s="23">
        <f t="shared" si="15"/>
        <v>0</v>
      </c>
      <c r="AT52" s="23">
        <f t="shared" si="16"/>
        <v>0</v>
      </c>
      <c r="AU52" s="174">
        <f t="shared" si="17"/>
        <v>0</v>
      </c>
      <c r="AV52" s="279"/>
      <c r="AW52" s="333">
        <f>'stranka in letna napoved 2015'!AW52</f>
        <v>0</v>
      </c>
      <c r="AX52" s="242">
        <f t="shared" si="18"/>
        <v>0</v>
      </c>
      <c r="AY52" s="272"/>
      <c r="AZ52" s="332">
        <f>'stranka in letna napoved 2015'!AZ52</f>
        <v>0</v>
      </c>
      <c r="BA52" s="242">
        <f t="shared" si="19"/>
        <v>0</v>
      </c>
      <c r="BB52" s="272"/>
      <c r="BC52" s="333">
        <f>'stranka in letna napoved 2015'!BC52</f>
        <v>0</v>
      </c>
      <c r="BD52" s="335">
        <f t="shared" si="20"/>
        <v>0</v>
      </c>
      <c r="BE52" s="25">
        <f t="shared" si="21"/>
        <v>0</v>
      </c>
      <c r="BF52" s="272"/>
      <c r="BG52" s="333">
        <f>'stranka in letna napoved 2015'!BG52</f>
        <v>0</v>
      </c>
      <c r="BH52" s="335">
        <f t="shared" si="22"/>
        <v>0</v>
      </c>
      <c r="BI52" s="272"/>
      <c r="BJ52" s="333">
        <f>'stranka in letna napoved 2015'!BJ52</f>
        <v>0</v>
      </c>
      <c r="BK52" s="335">
        <f t="shared" si="23"/>
        <v>0</v>
      </c>
      <c r="BL52" s="272"/>
      <c r="BM52" s="333">
        <f>'stranka in letna napoved 2015'!BM52</f>
        <v>0</v>
      </c>
      <c r="BN52" s="335">
        <f t="shared" si="24"/>
        <v>0</v>
      </c>
      <c r="BO52" s="26">
        <f t="shared" si="25"/>
        <v>0</v>
      </c>
      <c r="BP52" s="281"/>
      <c r="BQ52" s="333">
        <f>'stranka in letna napoved 2015'!BQ52</f>
        <v>0</v>
      </c>
      <c r="BR52" s="335">
        <f t="shared" si="26"/>
        <v>0</v>
      </c>
      <c r="BS52" s="27">
        <f t="shared" si="27"/>
        <v>0</v>
      </c>
      <c r="BT52" s="27">
        <f t="shared" si="28"/>
        <v>0</v>
      </c>
      <c r="BU52" s="27">
        <f t="shared" si="29"/>
        <v>0</v>
      </c>
      <c r="BV52" s="335">
        <f t="shared" si="30"/>
        <v>0</v>
      </c>
      <c r="BW52" s="279"/>
      <c r="BX52" s="355">
        <f>'stranka in letna napoved 2015'!BX52</f>
        <v>0</v>
      </c>
      <c r="BY52" s="188">
        <f t="shared" si="31"/>
        <v>0</v>
      </c>
      <c r="BZ52" s="283"/>
      <c r="CA52" s="355">
        <f>'stranka in letna napoved 2015'!CA52</f>
        <v>0</v>
      </c>
      <c r="CB52" s="188">
        <f t="shared" si="32"/>
        <v>0</v>
      </c>
      <c r="CC52" s="283"/>
      <c r="CD52" s="341">
        <f>'stranka in letna napoved 2015'!CD52</f>
        <v>0</v>
      </c>
      <c r="CE52" s="188">
        <f t="shared" si="33"/>
        <v>0</v>
      </c>
      <c r="CF52" s="28">
        <f t="shared" si="1"/>
        <v>0</v>
      </c>
      <c r="CG52" s="28">
        <f t="shared" si="34"/>
        <v>0</v>
      </c>
      <c r="CH52" s="29">
        <f t="shared" si="35"/>
        <v>0</v>
      </c>
      <c r="CI52" s="188">
        <f t="shared" si="36"/>
        <v>0</v>
      </c>
      <c r="CJ52" s="272"/>
      <c r="CK52" s="342">
        <f>'stranka in letna napoved 2015'!CK52</f>
        <v>0</v>
      </c>
      <c r="CL52" s="247">
        <f t="shared" si="37"/>
        <v>0</v>
      </c>
      <c r="CM52" s="283"/>
      <c r="CN52" s="342">
        <f>'stranka in letna napoved 2015'!CN52</f>
        <v>0</v>
      </c>
      <c r="CO52" s="356">
        <f t="shared" si="38"/>
        <v>0</v>
      </c>
      <c r="CP52" s="283"/>
      <c r="CQ52" s="344">
        <f>'stranka in letna napoved 2015'!CQ52</f>
        <v>0</v>
      </c>
      <c r="CR52" s="247">
        <f t="shared" si="39"/>
        <v>0</v>
      </c>
      <c r="CS52" s="30">
        <f t="shared" si="2"/>
        <v>0</v>
      </c>
      <c r="CT52" s="30">
        <f t="shared" si="40"/>
        <v>0</v>
      </c>
      <c r="CU52" s="31">
        <f t="shared" si="41"/>
        <v>0</v>
      </c>
      <c r="CV52" s="192">
        <f t="shared" si="42"/>
        <v>0</v>
      </c>
      <c r="CW52" s="279"/>
      <c r="CX52" s="345">
        <f>'stranka in letna napoved 2015'!CX52</f>
        <v>0</v>
      </c>
      <c r="CY52" s="252">
        <f t="shared" si="43"/>
        <v>0</v>
      </c>
      <c r="CZ52" s="283"/>
      <c r="DA52" s="345">
        <f>'stranka in letna napoved 2015'!DA52</f>
        <v>0</v>
      </c>
      <c r="DB52" s="346">
        <f t="shared" si="44"/>
        <v>0</v>
      </c>
      <c r="DC52" s="283"/>
      <c r="DD52" s="345">
        <f>'stranka in letna napoved 2015'!DD52</f>
        <v>0</v>
      </c>
      <c r="DE52" s="347">
        <f t="shared" si="45"/>
        <v>0</v>
      </c>
      <c r="DF52" s="32">
        <f t="shared" si="3"/>
        <v>0</v>
      </c>
      <c r="DG52" s="32">
        <f t="shared" si="46"/>
        <v>0</v>
      </c>
      <c r="DH52" s="32">
        <f t="shared" si="47"/>
        <v>0</v>
      </c>
      <c r="DI52" s="194">
        <f t="shared" si="48"/>
        <v>0</v>
      </c>
      <c r="DJ52" s="279"/>
      <c r="DK52" s="348">
        <f>'stranka in letna napoved 2015'!DK52</f>
        <v>0</v>
      </c>
      <c r="DL52" s="349">
        <f t="shared" si="49"/>
        <v>0</v>
      </c>
      <c r="DM52" s="283"/>
      <c r="DN52" s="348">
        <f>'stranka in letna napoved 2015'!DN52</f>
        <v>0</v>
      </c>
      <c r="DO52" s="350">
        <f t="shared" si="50"/>
        <v>0</v>
      </c>
      <c r="DP52" s="283"/>
      <c r="DQ52" s="348">
        <f>'stranka in letna napoved 2015'!DQ52</f>
        <v>0</v>
      </c>
      <c r="DR52" s="258">
        <f t="shared" si="51"/>
        <v>0</v>
      </c>
      <c r="DS52" s="33">
        <f t="shared" si="4"/>
        <v>0</v>
      </c>
      <c r="DT52" s="33">
        <f t="shared" si="5"/>
        <v>0</v>
      </c>
      <c r="DU52" s="33">
        <f t="shared" si="52"/>
        <v>0</v>
      </c>
      <c r="DV52" s="196">
        <f t="shared" si="53"/>
        <v>0</v>
      </c>
      <c r="DW52" s="279"/>
      <c r="DX52" s="351">
        <f>'stranka in letna napoved 2015'!DX52</f>
        <v>0</v>
      </c>
      <c r="DY52" s="262">
        <f t="shared" si="54"/>
        <v>0</v>
      </c>
      <c r="DZ52" s="283"/>
      <c r="EA52" s="351">
        <f>'stranka in letna napoved 2015'!EA52</f>
        <v>0</v>
      </c>
      <c r="EB52" s="352">
        <f t="shared" si="55"/>
        <v>0</v>
      </c>
      <c r="EC52" s="283"/>
      <c r="ED52" s="262">
        <f>'stranka in letna napoved 2015'!ED52</f>
        <v>0</v>
      </c>
      <c r="EE52" s="353">
        <f t="shared" si="56"/>
        <v>0</v>
      </c>
      <c r="EF52" s="34">
        <f t="shared" si="6"/>
        <v>0</v>
      </c>
      <c r="EG52" s="34">
        <f t="shared" si="57"/>
        <v>0</v>
      </c>
      <c r="EH52" s="34">
        <f t="shared" si="58"/>
        <v>0</v>
      </c>
      <c r="EI52" s="200">
        <f t="shared" si="59"/>
        <v>0</v>
      </c>
      <c r="EJ52" s="287"/>
      <c r="EK52" s="357">
        <f>'stranka in letna napoved 2015'!EK52</f>
        <v>0</v>
      </c>
      <c r="EL52" s="269">
        <f t="shared" si="60"/>
        <v>0</v>
      </c>
      <c r="EM52" s="276"/>
      <c r="EN52" s="357">
        <f>'stranka in letna napoved 2015'!EN52</f>
        <v>0</v>
      </c>
      <c r="EO52" s="269">
        <f t="shared" si="61"/>
        <v>0</v>
      </c>
      <c r="EP52" s="283"/>
      <c r="EQ52" s="357">
        <f>'stranka in letna napoved 2015'!EQ52</f>
        <v>0</v>
      </c>
      <c r="ER52" s="269">
        <f t="shared" si="62"/>
        <v>0</v>
      </c>
      <c r="ES52" s="35">
        <f t="shared" si="7"/>
        <v>0</v>
      </c>
      <c r="ET52" s="35">
        <f t="shared" si="63"/>
        <v>0</v>
      </c>
      <c r="EU52" s="36">
        <f t="shared" si="64"/>
        <v>0</v>
      </c>
      <c r="EV52" s="206">
        <f t="shared" si="65"/>
        <v>0</v>
      </c>
      <c r="EW52" s="288">
        <f t="shared" si="66"/>
        <v>0</v>
      </c>
      <c r="EX52" s="289">
        <f t="shared" si="67"/>
        <v>0</v>
      </c>
      <c r="EY52" s="289">
        <f t="shared" si="68"/>
        <v>0</v>
      </c>
      <c r="EZ52" s="289">
        <f t="shared" si="69"/>
        <v>0</v>
      </c>
      <c r="FA52" s="289">
        <f t="shared" si="70"/>
        <v>0</v>
      </c>
      <c r="FB52" s="290">
        <f t="shared" si="71"/>
        <v>0</v>
      </c>
      <c r="FC52" s="292">
        <f t="shared" si="72"/>
        <v>0</v>
      </c>
    </row>
    <row r="53" spans="1:159" ht="30">
      <c r="A53" s="37">
        <f>'stranka in letna napoved 2015'!A53</f>
        <v>50</v>
      </c>
      <c r="B53" s="37" t="str">
        <f>'stranka in letna napoved 2015'!B53</f>
        <v>50/2013</v>
      </c>
      <c r="C53" s="38" t="str">
        <f>'stranka in letna napoved 2015'!C53</f>
        <v>DZS GRAFIK, d.o.o.</v>
      </c>
      <c r="D53" s="39" t="str">
        <f>'stranka in letna napoved 2015'!D53</f>
        <v>Ulica Jožeta Jame 12</v>
      </c>
      <c r="E53" s="39" t="str">
        <f>'stranka in letna napoved 2015'!E53</f>
        <v>Ljubljana - Šentvid</v>
      </c>
      <c r="F53" s="40">
        <f>'stranka in letna napoved 2015'!F53</f>
        <v>1210</v>
      </c>
      <c r="G53" s="40" t="str">
        <f>'stranka in letna napoved 2015'!G53</f>
        <v>SI84969814</v>
      </c>
      <c r="H53" s="40" t="str">
        <f>'stranka in letna napoved 2015'!H53</f>
        <v>2120330000</v>
      </c>
      <c r="I53" s="40" t="str">
        <f>'stranka in letna napoved 2015'!I53</f>
        <v>mojca.kocbek@dzs-grafik.si</v>
      </c>
      <c r="J53" s="40" t="str">
        <f>'stranka in letna napoved 2015'!J53</f>
        <v>46.760</v>
      </c>
      <c r="K53" s="40">
        <f>'stranka in letna napoved 2015'!K53</f>
        <v>0</v>
      </c>
      <c r="L53" s="40">
        <f>'stranka in letna napoved 2015'!L53</f>
        <v>0</v>
      </c>
      <c r="M53" s="66">
        <f>'stranka in letna napoved 2015'!M53</f>
        <v>0</v>
      </c>
      <c r="N53" s="102" t="str">
        <f>'stranka in letna napoved 2015'!N53</f>
        <v>IM</v>
      </c>
      <c r="O53" s="100" t="str">
        <f>'stranka in letna napoved 2015'!O53</f>
        <v>pridobitelj embaliranega blaga</v>
      </c>
      <c r="P53" s="40" t="str">
        <f>'stranka in letna napoved 2015'!P53</f>
        <v>QP</v>
      </c>
      <c r="Q53" s="64">
        <f>'stranka in letna napoved 2015'!Q53</f>
        <v>41640</v>
      </c>
      <c r="R53" s="64">
        <f>'stranka in letna napoved 2015'!R53</f>
        <v>41610</v>
      </c>
      <c r="S53" s="40" t="str">
        <f>'stranka in letna napoved 2015'!S53</f>
        <v>Sandra Djurič</v>
      </c>
      <c r="T53" s="40" t="str">
        <f>'stranka in letna napoved 2015'!T53</f>
        <v>+386 51 604 430; +386 1 586 72 09</v>
      </c>
      <c r="U53" s="40" t="str">
        <f>'stranka in letna napoved 2015'!U53</f>
        <v>sandra.djuric@dzs-grafik.si</v>
      </c>
      <c r="V53" s="40">
        <f>'stranka in letna napoved 2015'!V53</f>
        <v>0</v>
      </c>
      <c r="W53" s="40">
        <f>'stranka in letna napoved 2015'!W53</f>
        <v>0</v>
      </c>
      <c r="X53" s="40">
        <f>'stranka in letna napoved 2015'!X53</f>
        <v>0</v>
      </c>
      <c r="Y53" s="40">
        <f>'stranka in letna napoved 2015'!Y53</f>
        <v>0</v>
      </c>
      <c r="Z53" s="40">
        <f>'stranka in letna napoved 2015'!Z53</f>
        <v>0</v>
      </c>
      <c r="AA53" s="272"/>
      <c r="AB53" s="180">
        <f>'stranka in letna napoved 2015'!AB53</f>
        <v>55</v>
      </c>
      <c r="AC53" s="104">
        <f t="shared" si="8"/>
        <v>0</v>
      </c>
      <c r="AD53" s="272"/>
      <c r="AE53" s="180">
        <f>'stranka in letna napoved 2015'!AE53</f>
        <v>43</v>
      </c>
      <c r="AF53" s="104">
        <f t="shared" si="9"/>
        <v>0</v>
      </c>
      <c r="AG53" s="20">
        <f t="shared" si="0"/>
        <v>0</v>
      </c>
      <c r="AH53" s="272"/>
      <c r="AI53" s="180">
        <f>'stranka in letna napoved 2015'!AI53</f>
        <v>54</v>
      </c>
      <c r="AJ53" s="104">
        <f t="shared" si="10"/>
        <v>0</v>
      </c>
      <c r="AK53" s="272"/>
      <c r="AL53" s="180">
        <f>'stranka in letna napoved 2015'!AL53</f>
        <v>42</v>
      </c>
      <c r="AM53" s="236">
        <f t="shared" si="11"/>
        <v>0</v>
      </c>
      <c r="AN53" s="22">
        <f t="shared" si="12"/>
        <v>0</v>
      </c>
      <c r="AO53" s="276"/>
      <c r="AP53" s="182">
        <f>'stranka in letna napoved 2015'!AP53</f>
        <v>42</v>
      </c>
      <c r="AQ53" s="331">
        <f t="shared" si="13"/>
        <v>0</v>
      </c>
      <c r="AR53" s="23">
        <f t="shared" si="14"/>
        <v>0</v>
      </c>
      <c r="AS53" s="23">
        <f t="shared" si="15"/>
        <v>0</v>
      </c>
      <c r="AT53" s="23">
        <f t="shared" si="16"/>
        <v>0</v>
      </c>
      <c r="AU53" s="174">
        <f t="shared" si="17"/>
        <v>0</v>
      </c>
      <c r="AV53" s="279"/>
      <c r="AW53" s="333">
        <f>'stranka in letna napoved 2015'!AW53</f>
        <v>70</v>
      </c>
      <c r="AX53" s="242">
        <f t="shared" si="18"/>
        <v>0</v>
      </c>
      <c r="AY53" s="272"/>
      <c r="AZ53" s="332">
        <f>'stranka in letna napoved 2015'!AZ53</f>
        <v>42</v>
      </c>
      <c r="BA53" s="242">
        <f t="shared" si="19"/>
        <v>0</v>
      </c>
      <c r="BB53" s="272"/>
      <c r="BC53" s="333">
        <f>'stranka in letna napoved 2015'!BC53</f>
        <v>46</v>
      </c>
      <c r="BD53" s="335">
        <f t="shared" si="20"/>
        <v>0</v>
      </c>
      <c r="BE53" s="25">
        <f t="shared" si="21"/>
        <v>0</v>
      </c>
      <c r="BF53" s="272"/>
      <c r="BG53" s="333">
        <f>'stranka in letna napoved 2015'!BG53</f>
        <v>69</v>
      </c>
      <c r="BH53" s="335">
        <f t="shared" si="22"/>
        <v>0</v>
      </c>
      <c r="BI53" s="272"/>
      <c r="BJ53" s="333">
        <f>'stranka in letna napoved 2015'!BJ53</f>
        <v>41</v>
      </c>
      <c r="BK53" s="335">
        <f t="shared" si="23"/>
        <v>0</v>
      </c>
      <c r="BL53" s="272"/>
      <c r="BM53" s="333">
        <f>'stranka in letna napoved 2015'!BM53</f>
        <v>45</v>
      </c>
      <c r="BN53" s="335">
        <f t="shared" si="24"/>
        <v>0</v>
      </c>
      <c r="BO53" s="26">
        <f t="shared" si="25"/>
        <v>0</v>
      </c>
      <c r="BP53" s="281"/>
      <c r="BQ53" s="333">
        <f>'stranka in letna napoved 2015'!BQ53</f>
        <v>41</v>
      </c>
      <c r="BR53" s="335">
        <f t="shared" si="26"/>
        <v>0</v>
      </c>
      <c r="BS53" s="27">
        <f t="shared" si="27"/>
        <v>0</v>
      </c>
      <c r="BT53" s="27">
        <f t="shared" si="28"/>
        <v>0</v>
      </c>
      <c r="BU53" s="27">
        <f t="shared" si="29"/>
        <v>0</v>
      </c>
      <c r="BV53" s="335">
        <f t="shared" si="30"/>
        <v>0</v>
      </c>
      <c r="BW53" s="279"/>
      <c r="BX53" s="355">
        <f>'stranka in letna napoved 2015'!BX53</f>
        <v>42</v>
      </c>
      <c r="BY53" s="188">
        <f t="shared" si="31"/>
        <v>0</v>
      </c>
      <c r="BZ53" s="283"/>
      <c r="CA53" s="355">
        <f>'stranka in letna napoved 2015'!CA53</f>
        <v>42</v>
      </c>
      <c r="CB53" s="188">
        <f t="shared" si="32"/>
        <v>0</v>
      </c>
      <c r="CC53" s="283"/>
      <c r="CD53" s="341">
        <f>'stranka in letna napoved 2015'!CD53</f>
        <v>42</v>
      </c>
      <c r="CE53" s="188">
        <f t="shared" si="33"/>
        <v>0</v>
      </c>
      <c r="CF53" s="28">
        <f t="shared" si="1"/>
        <v>0</v>
      </c>
      <c r="CG53" s="28">
        <f t="shared" si="34"/>
        <v>0</v>
      </c>
      <c r="CH53" s="29">
        <f t="shared" si="35"/>
        <v>0</v>
      </c>
      <c r="CI53" s="188">
        <f t="shared" si="36"/>
        <v>0</v>
      </c>
      <c r="CJ53" s="272"/>
      <c r="CK53" s="342">
        <f>'stranka in letna napoved 2015'!CK53</f>
        <v>49</v>
      </c>
      <c r="CL53" s="247">
        <f t="shared" si="37"/>
        <v>0</v>
      </c>
      <c r="CM53" s="283"/>
      <c r="CN53" s="342">
        <f>'stranka in letna napoved 2015'!CN53</f>
        <v>48</v>
      </c>
      <c r="CO53" s="356">
        <f t="shared" si="38"/>
        <v>0</v>
      </c>
      <c r="CP53" s="283"/>
      <c r="CQ53" s="344">
        <f>'stranka in letna napoved 2015'!CQ53</f>
        <v>48</v>
      </c>
      <c r="CR53" s="247">
        <f t="shared" si="39"/>
        <v>0</v>
      </c>
      <c r="CS53" s="30">
        <f t="shared" si="2"/>
        <v>0</v>
      </c>
      <c r="CT53" s="30">
        <f t="shared" si="40"/>
        <v>0</v>
      </c>
      <c r="CU53" s="31">
        <f t="shared" si="41"/>
        <v>0</v>
      </c>
      <c r="CV53" s="192">
        <f t="shared" si="42"/>
        <v>0</v>
      </c>
      <c r="CW53" s="279"/>
      <c r="CX53" s="345">
        <f>'stranka in letna napoved 2015'!CX53</f>
        <v>30</v>
      </c>
      <c r="CY53" s="252">
        <f t="shared" si="43"/>
        <v>0</v>
      </c>
      <c r="CZ53" s="283"/>
      <c r="DA53" s="345">
        <f>'stranka in letna napoved 2015'!DA53</f>
        <v>29</v>
      </c>
      <c r="DB53" s="346">
        <f t="shared" si="44"/>
        <v>0</v>
      </c>
      <c r="DC53" s="283"/>
      <c r="DD53" s="345">
        <f>'stranka in letna napoved 2015'!DD53</f>
        <v>29</v>
      </c>
      <c r="DE53" s="347">
        <f t="shared" si="45"/>
        <v>0</v>
      </c>
      <c r="DF53" s="32">
        <f t="shared" si="3"/>
        <v>0</v>
      </c>
      <c r="DG53" s="32">
        <f t="shared" si="46"/>
        <v>0</v>
      </c>
      <c r="DH53" s="32">
        <f t="shared" si="47"/>
        <v>0</v>
      </c>
      <c r="DI53" s="194">
        <f t="shared" si="48"/>
        <v>0</v>
      </c>
      <c r="DJ53" s="279"/>
      <c r="DK53" s="348">
        <f>'stranka in letna napoved 2015'!DK53</f>
        <v>39</v>
      </c>
      <c r="DL53" s="349">
        <f t="shared" si="49"/>
        <v>0</v>
      </c>
      <c r="DM53" s="283"/>
      <c r="DN53" s="348">
        <f>'stranka in letna napoved 2015'!DN53</f>
        <v>38</v>
      </c>
      <c r="DO53" s="350">
        <f t="shared" si="50"/>
        <v>0</v>
      </c>
      <c r="DP53" s="283"/>
      <c r="DQ53" s="348">
        <f>'stranka in letna napoved 2015'!DQ53</f>
        <v>38</v>
      </c>
      <c r="DR53" s="258">
        <f t="shared" si="51"/>
        <v>0</v>
      </c>
      <c r="DS53" s="33">
        <f t="shared" si="4"/>
        <v>0</v>
      </c>
      <c r="DT53" s="33">
        <f t="shared" si="5"/>
        <v>0</v>
      </c>
      <c r="DU53" s="33">
        <f t="shared" si="52"/>
        <v>0</v>
      </c>
      <c r="DV53" s="196">
        <f t="shared" si="53"/>
        <v>0</v>
      </c>
      <c r="DW53" s="279"/>
      <c r="DX53" s="351">
        <f>'stranka in letna napoved 2015'!DX53</f>
        <v>62</v>
      </c>
      <c r="DY53" s="262">
        <f t="shared" si="54"/>
        <v>0</v>
      </c>
      <c r="DZ53" s="283"/>
      <c r="EA53" s="351">
        <f>'stranka in letna napoved 2015'!EA53</f>
        <v>61</v>
      </c>
      <c r="EB53" s="352">
        <f t="shared" si="55"/>
        <v>0</v>
      </c>
      <c r="EC53" s="283"/>
      <c r="ED53" s="262">
        <f>'stranka in letna napoved 2015'!ED53</f>
        <v>61</v>
      </c>
      <c r="EE53" s="353">
        <f t="shared" si="56"/>
        <v>0</v>
      </c>
      <c r="EF53" s="34">
        <f t="shared" si="6"/>
        <v>0</v>
      </c>
      <c r="EG53" s="34">
        <f t="shared" si="57"/>
        <v>0</v>
      </c>
      <c r="EH53" s="34">
        <f t="shared" si="58"/>
        <v>0</v>
      </c>
      <c r="EI53" s="200">
        <f t="shared" si="59"/>
        <v>0</v>
      </c>
      <c r="EJ53" s="287"/>
      <c r="EK53" s="357">
        <f>'stranka in letna napoved 2015'!EK53</f>
        <v>549</v>
      </c>
      <c r="EL53" s="269">
        <f t="shared" si="60"/>
        <v>0</v>
      </c>
      <c r="EM53" s="276"/>
      <c r="EN53" s="357">
        <f>'stranka in letna napoved 2015'!EN53</f>
        <v>548</v>
      </c>
      <c r="EO53" s="269">
        <f t="shared" si="61"/>
        <v>0</v>
      </c>
      <c r="EP53" s="283"/>
      <c r="EQ53" s="357">
        <f>'stranka in letna napoved 2015'!EQ53</f>
        <v>548</v>
      </c>
      <c r="ER53" s="269">
        <f t="shared" si="62"/>
        <v>0</v>
      </c>
      <c r="ES53" s="35">
        <f t="shared" si="7"/>
        <v>0</v>
      </c>
      <c r="ET53" s="35">
        <f t="shared" si="63"/>
        <v>0</v>
      </c>
      <c r="EU53" s="36">
        <f t="shared" si="64"/>
        <v>0</v>
      </c>
      <c r="EV53" s="206">
        <f t="shared" si="65"/>
        <v>0</v>
      </c>
      <c r="EW53" s="288">
        <f t="shared" si="66"/>
        <v>0</v>
      </c>
      <c r="EX53" s="289">
        <f t="shared" si="67"/>
        <v>0</v>
      </c>
      <c r="EY53" s="289">
        <f t="shared" si="68"/>
        <v>0</v>
      </c>
      <c r="EZ53" s="289">
        <f t="shared" si="69"/>
        <v>0</v>
      </c>
      <c r="FA53" s="289">
        <f t="shared" si="70"/>
        <v>0</v>
      </c>
      <c r="FB53" s="290">
        <f t="shared" si="71"/>
        <v>0</v>
      </c>
      <c r="FC53" s="292">
        <f t="shared" si="72"/>
        <v>0</v>
      </c>
    </row>
    <row r="54" spans="1:159">
      <c r="A54" s="37">
        <f>'stranka in letna napoved 2015'!A54</f>
        <v>51</v>
      </c>
      <c r="B54" s="37" t="str">
        <f>'stranka in letna napoved 2015'!B54</f>
        <v>51/2013</v>
      </c>
      <c r="C54" s="38" t="str">
        <f>'stranka in letna napoved 2015'!C54</f>
        <v>BONOPAN d.o.o., Logatec</v>
      </c>
      <c r="D54" s="39" t="str">
        <f>'stranka in letna napoved 2015'!D54</f>
        <v>Obrtniška ulica 6F</v>
      </c>
      <c r="E54" s="39" t="str">
        <f>'stranka in letna napoved 2015'!E54</f>
        <v>Logatec</v>
      </c>
      <c r="F54" s="40">
        <f>'stranka in letna napoved 2015'!F54</f>
        <v>1370</v>
      </c>
      <c r="G54" s="40" t="str">
        <f>'stranka in letna napoved 2015'!G54</f>
        <v>SI74299573</v>
      </c>
      <c r="H54" s="40" t="str">
        <f>'stranka in letna napoved 2015'!H54</f>
        <v>1647091000</v>
      </c>
      <c r="I54" s="40">
        <f>'stranka in letna napoved 2015'!I54</f>
        <v>0</v>
      </c>
      <c r="J54" s="40" t="str">
        <f>'stranka in letna napoved 2015'!J54</f>
        <v>46.380</v>
      </c>
      <c r="K54" s="40">
        <f>'stranka in letna napoved 2015'!K54</f>
        <v>0</v>
      </c>
      <c r="L54" s="40">
        <f>'stranka in letna napoved 2015'!L54</f>
        <v>0</v>
      </c>
      <c r="M54" s="66">
        <f>'stranka in letna napoved 2015'!M54</f>
        <v>0</v>
      </c>
      <c r="N54" s="102" t="str">
        <f>'stranka in letna napoved 2015'!N54</f>
        <v>SZ</v>
      </c>
      <c r="O54" s="100" t="str">
        <f>'stranka in letna napoved 2015'!O54</f>
        <v>pridobitelj embaliranega blaga</v>
      </c>
      <c r="P54" s="40" t="str">
        <f>'stranka in letna napoved 2015'!P54</f>
        <v>QP</v>
      </c>
      <c r="Q54" s="64">
        <f>'stranka in letna napoved 2015'!Q54</f>
        <v>41640</v>
      </c>
      <c r="R54" s="64">
        <f>'stranka in letna napoved 2015'!R54</f>
        <v>41577</v>
      </c>
      <c r="S54" s="40" t="str">
        <f>'stranka in letna napoved 2015'!S54</f>
        <v>Gašper Svete</v>
      </c>
      <c r="T54" s="40" t="str">
        <f>'stranka in letna napoved 2015'!T54</f>
        <v>+386 1 75 09 039</v>
      </c>
      <c r="U54" s="40" t="str">
        <f>'stranka in letna napoved 2015'!U54</f>
        <v>gasper.svete@bonopan.si</v>
      </c>
      <c r="V54" s="40">
        <f>'stranka in letna napoved 2015'!V54</f>
        <v>0</v>
      </c>
      <c r="W54" s="40">
        <f>'stranka in letna napoved 2015'!W54</f>
        <v>0</v>
      </c>
      <c r="X54" s="40">
        <f>'stranka in letna napoved 2015'!X54</f>
        <v>0</v>
      </c>
      <c r="Y54" s="40">
        <f>'stranka in letna napoved 2015'!Y54</f>
        <v>0</v>
      </c>
      <c r="Z54" s="40">
        <f>'stranka in letna napoved 2015'!Z54</f>
        <v>0</v>
      </c>
      <c r="AA54" s="272"/>
      <c r="AB54" s="180">
        <f>'stranka in letna napoved 2015'!AB54</f>
        <v>0</v>
      </c>
      <c r="AC54" s="104">
        <f t="shared" si="8"/>
        <v>0</v>
      </c>
      <c r="AD54" s="272"/>
      <c r="AE54" s="180">
        <f>'stranka in letna napoved 2015'!AE54</f>
        <v>0</v>
      </c>
      <c r="AF54" s="104">
        <f t="shared" si="9"/>
        <v>0</v>
      </c>
      <c r="AG54" s="20">
        <f t="shared" si="0"/>
        <v>0</v>
      </c>
      <c r="AH54" s="272"/>
      <c r="AI54" s="180">
        <f>'stranka in letna napoved 2015'!AI54</f>
        <v>0</v>
      </c>
      <c r="AJ54" s="104">
        <f t="shared" si="10"/>
        <v>0</v>
      </c>
      <c r="AK54" s="272"/>
      <c r="AL54" s="180">
        <f>'stranka in letna napoved 2015'!AL54</f>
        <v>0</v>
      </c>
      <c r="AM54" s="236">
        <f t="shared" si="11"/>
        <v>0</v>
      </c>
      <c r="AN54" s="22">
        <f t="shared" si="12"/>
        <v>0</v>
      </c>
      <c r="AO54" s="276"/>
      <c r="AP54" s="182">
        <f>'stranka in letna napoved 2015'!AP54</f>
        <v>0</v>
      </c>
      <c r="AQ54" s="331">
        <f t="shared" si="13"/>
        <v>0</v>
      </c>
      <c r="AR54" s="23">
        <f t="shared" si="14"/>
        <v>0</v>
      </c>
      <c r="AS54" s="23">
        <f t="shared" si="15"/>
        <v>0</v>
      </c>
      <c r="AT54" s="23">
        <f t="shared" si="16"/>
        <v>0</v>
      </c>
      <c r="AU54" s="174">
        <f t="shared" si="17"/>
        <v>0</v>
      </c>
      <c r="AV54" s="279"/>
      <c r="AW54" s="333">
        <f>'stranka in letna napoved 2015'!AW54</f>
        <v>0</v>
      </c>
      <c r="AX54" s="242">
        <f t="shared" si="18"/>
        <v>0</v>
      </c>
      <c r="AY54" s="272"/>
      <c r="AZ54" s="332">
        <f>'stranka in letna napoved 2015'!AZ54</f>
        <v>0</v>
      </c>
      <c r="BA54" s="242">
        <f t="shared" si="19"/>
        <v>0</v>
      </c>
      <c r="BB54" s="272"/>
      <c r="BC54" s="333">
        <f>'stranka in letna napoved 2015'!BC54</f>
        <v>0</v>
      </c>
      <c r="BD54" s="335">
        <f t="shared" si="20"/>
        <v>0</v>
      </c>
      <c r="BE54" s="25">
        <f t="shared" si="21"/>
        <v>0</v>
      </c>
      <c r="BF54" s="272"/>
      <c r="BG54" s="333">
        <f>'stranka in letna napoved 2015'!BG54</f>
        <v>0</v>
      </c>
      <c r="BH54" s="335">
        <f t="shared" si="22"/>
        <v>0</v>
      </c>
      <c r="BI54" s="272"/>
      <c r="BJ54" s="333">
        <f>'stranka in letna napoved 2015'!BJ54</f>
        <v>0</v>
      </c>
      <c r="BK54" s="335">
        <f t="shared" si="23"/>
        <v>0</v>
      </c>
      <c r="BL54" s="272"/>
      <c r="BM54" s="333">
        <f>'stranka in letna napoved 2015'!BM54</f>
        <v>0</v>
      </c>
      <c r="BN54" s="335">
        <f t="shared" si="24"/>
        <v>0</v>
      </c>
      <c r="BO54" s="26">
        <f t="shared" si="25"/>
        <v>0</v>
      </c>
      <c r="BP54" s="281"/>
      <c r="BQ54" s="333">
        <f>'stranka in letna napoved 2015'!BQ54</f>
        <v>0</v>
      </c>
      <c r="BR54" s="335">
        <f t="shared" si="26"/>
        <v>0</v>
      </c>
      <c r="BS54" s="27">
        <f t="shared" si="27"/>
        <v>0</v>
      </c>
      <c r="BT54" s="27">
        <f t="shared" si="28"/>
        <v>0</v>
      </c>
      <c r="BU54" s="27">
        <f t="shared" si="29"/>
        <v>0</v>
      </c>
      <c r="BV54" s="335">
        <f t="shared" si="30"/>
        <v>0</v>
      </c>
      <c r="BW54" s="279"/>
      <c r="BX54" s="355">
        <f>'stranka in letna napoved 2015'!BX54</f>
        <v>0</v>
      </c>
      <c r="BY54" s="188">
        <f t="shared" si="31"/>
        <v>0</v>
      </c>
      <c r="BZ54" s="283"/>
      <c r="CA54" s="355">
        <f>'stranka in letna napoved 2015'!CA54</f>
        <v>0</v>
      </c>
      <c r="CB54" s="188">
        <f t="shared" si="32"/>
        <v>0</v>
      </c>
      <c r="CC54" s="283"/>
      <c r="CD54" s="341">
        <f>'stranka in letna napoved 2015'!CD54</f>
        <v>0</v>
      </c>
      <c r="CE54" s="188">
        <f t="shared" si="33"/>
        <v>0</v>
      </c>
      <c r="CF54" s="28">
        <f t="shared" si="1"/>
        <v>0</v>
      </c>
      <c r="CG54" s="28">
        <f t="shared" si="34"/>
        <v>0</v>
      </c>
      <c r="CH54" s="29">
        <f t="shared" si="35"/>
        <v>0</v>
      </c>
      <c r="CI54" s="188">
        <f t="shared" si="36"/>
        <v>0</v>
      </c>
      <c r="CJ54" s="272"/>
      <c r="CK54" s="342">
        <f>'stranka in letna napoved 2015'!CK54</f>
        <v>0</v>
      </c>
      <c r="CL54" s="247">
        <f t="shared" si="37"/>
        <v>0</v>
      </c>
      <c r="CM54" s="283"/>
      <c r="CN54" s="342">
        <f>'stranka in letna napoved 2015'!CN54</f>
        <v>0</v>
      </c>
      <c r="CO54" s="356">
        <f t="shared" si="38"/>
        <v>0</v>
      </c>
      <c r="CP54" s="283"/>
      <c r="CQ54" s="344">
        <f>'stranka in letna napoved 2015'!CQ54</f>
        <v>0</v>
      </c>
      <c r="CR54" s="247">
        <f t="shared" si="39"/>
        <v>0</v>
      </c>
      <c r="CS54" s="30">
        <f t="shared" si="2"/>
        <v>0</v>
      </c>
      <c r="CT54" s="30">
        <f t="shared" si="40"/>
        <v>0</v>
      </c>
      <c r="CU54" s="31">
        <f t="shared" si="41"/>
        <v>0</v>
      </c>
      <c r="CV54" s="192">
        <f t="shared" si="42"/>
        <v>0</v>
      </c>
      <c r="CW54" s="279"/>
      <c r="CX54" s="345">
        <f>'stranka in letna napoved 2015'!CX54</f>
        <v>0</v>
      </c>
      <c r="CY54" s="252">
        <f t="shared" si="43"/>
        <v>0</v>
      </c>
      <c r="CZ54" s="283"/>
      <c r="DA54" s="345">
        <f>'stranka in letna napoved 2015'!DA54</f>
        <v>0</v>
      </c>
      <c r="DB54" s="346">
        <f t="shared" si="44"/>
        <v>0</v>
      </c>
      <c r="DC54" s="283"/>
      <c r="DD54" s="345">
        <f>'stranka in letna napoved 2015'!DD54</f>
        <v>0</v>
      </c>
      <c r="DE54" s="347">
        <f t="shared" si="45"/>
        <v>0</v>
      </c>
      <c r="DF54" s="32">
        <f t="shared" si="3"/>
        <v>0</v>
      </c>
      <c r="DG54" s="32">
        <f t="shared" si="46"/>
        <v>0</v>
      </c>
      <c r="DH54" s="32">
        <f t="shared" si="47"/>
        <v>0</v>
      </c>
      <c r="DI54" s="194">
        <f t="shared" si="48"/>
        <v>0</v>
      </c>
      <c r="DJ54" s="279"/>
      <c r="DK54" s="348">
        <f>'stranka in letna napoved 2015'!DK54</f>
        <v>0</v>
      </c>
      <c r="DL54" s="349">
        <f t="shared" si="49"/>
        <v>0</v>
      </c>
      <c r="DM54" s="283"/>
      <c r="DN54" s="348">
        <f>'stranka in letna napoved 2015'!DN54</f>
        <v>0</v>
      </c>
      <c r="DO54" s="350">
        <f t="shared" si="50"/>
        <v>0</v>
      </c>
      <c r="DP54" s="283"/>
      <c r="DQ54" s="348">
        <f>'stranka in letna napoved 2015'!DQ54</f>
        <v>0</v>
      </c>
      <c r="DR54" s="258">
        <f t="shared" si="51"/>
        <v>0</v>
      </c>
      <c r="DS54" s="33">
        <f t="shared" si="4"/>
        <v>0</v>
      </c>
      <c r="DT54" s="33">
        <f t="shared" si="5"/>
        <v>0</v>
      </c>
      <c r="DU54" s="33">
        <f t="shared" si="52"/>
        <v>0</v>
      </c>
      <c r="DV54" s="196">
        <f t="shared" si="53"/>
        <v>0</v>
      </c>
      <c r="DW54" s="279"/>
      <c r="DX54" s="351">
        <f>'stranka in letna napoved 2015'!DX54</f>
        <v>0</v>
      </c>
      <c r="DY54" s="262">
        <f t="shared" si="54"/>
        <v>0</v>
      </c>
      <c r="DZ54" s="283"/>
      <c r="EA54" s="351">
        <f>'stranka in letna napoved 2015'!EA54</f>
        <v>0</v>
      </c>
      <c r="EB54" s="352">
        <f t="shared" si="55"/>
        <v>0</v>
      </c>
      <c r="EC54" s="283"/>
      <c r="ED54" s="262">
        <f>'stranka in letna napoved 2015'!ED54</f>
        <v>0</v>
      </c>
      <c r="EE54" s="353">
        <f t="shared" si="56"/>
        <v>0</v>
      </c>
      <c r="EF54" s="34">
        <f t="shared" si="6"/>
        <v>0</v>
      </c>
      <c r="EG54" s="34">
        <f t="shared" si="57"/>
        <v>0</v>
      </c>
      <c r="EH54" s="34">
        <f t="shared" si="58"/>
        <v>0</v>
      </c>
      <c r="EI54" s="200">
        <f t="shared" si="59"/>
        <v>0</v>
      </c>
      <c r="EJ54" s="287"/>
      <c r="EK54" s="357">
        <f>'stranka in letna napoved 2015'!EK54</f>
        <v>0</v>
      </c>
      <c r="EL54" s="269">
        <f t="shared" si="60"/>
        <v>0</v>
      </c>
      <c r="EM54" s="276"/>
      <c r="EN54" s="357">
        <f>'stranka in letna napoved 2015'!EN54</f>
        <v>0</v>
      </c>
      <c r="EO54" s="269">
        <f t="shared" si="61"/>
        <v>0</v>
      </c>
      <c r="EP54" s="283"/>
      <c r="EQ54" s="357">
        <f>'stranka in letna napoved 2015'!EQ54</f>
        <v>0</v>
      </c>
      <c r="ER54" s="269">
        <f t="shared" si="62"/>
        <v>0</v>
      </c>
      <c r="ES54" s="35">
        <f t="shared" si="7"/>
        <v>0</v>
      </c>
      <c r="ET54" s="35">
        <f t="shared" si="63"/>
        <v>0</v>
      </c>
      <c r="EU54" s="36">
        <f t="shared" si="64"/>
        <v>0</v>
      </c>
      <c r="EV54" s="206">
        <f t="shared" si="65"/>
        <v>0</v>
      </c>
      <c r="EW54" s="288">
        <f t="shared" si="66"/>
        <v>0</v>
      </c>
      <c r="EX54" s="289">
        <f t="shared" si="67"/>
        <v>0</v>
      </c>
      <c r="EY54" s="289">
        <f t="shared" si="68"/>
        <v>0</v>
      </c>
      <c r="EZ54" s="289">
        <f t="shared" si="69"/>
        <v>0</v>
      </c>
      <c r="FA54" s="289">
        <f t="shared" si="70"/>
        <v>0</v>
      </c>
      <c r="FB54" s="290">
        <f t="shared" si="71"/>
        <v>0</v>
      </c>
      <c r="FC54" s="292">
        <f t="shared" si="72"/>
        <v>0</v>
      </c>
    </row>
    <row r="55" spans="1:159">
      <c r="A55" s="37">
        <f>'stranka in letna napoved 2015'!A55</f>
        <v>52</v>
      </c>
      <c r="B55" s="37" t="str">
        <f>'stranka in letna napoved 2015'!B55</f>
        <v>52/2013</v>
      </c>
      <c r="C55" s="38" t="str">
        <f>'stranka in letna napoved 2015'!C55</f>
        <v>PPS - PEKARNE PTUJ d.d.</v>
      </c>
      <c r="D55" s="39" t="str">
        <f>'stranka in letna napoved 2015'!D55</f>
        <v>Rogozniška cesta 2</v>
      </c>
      <c r="E55" s="39" t="str">
        <f>'stranka in letna napoved 2015'!E55</f>
        <v xml:space="preserve">Ptuj </v>
      </c>
      <c r="F55" s="40">
        <f>'stranka in letna napoved 2015'!F55</f>
        <v>2250</v>
      </c>
      <c r="G55" s="40" t="str">
        <f>'stranka in letna napoved 2015'!G55</f>
        <v>SI27352951</v>
      </c>
      <c r="H55" s="40" t="str">
        <f>'stranka in letna napoved 2015'!H55</f>
        <v>5048877000</v>
      </c>
      <c r="I55" s="40" t="str">
        <f>'stranka in letna napoved 2015'!I55</f>
        <v>pps@p-pekarne-slascicarne.si</v>
      </c>
      <c r="J55" s="40" t="str">
        <f>'stranka in letna napoved 2015'!J55</f>
        <v>10.710</v>
      </c>
      <c r="K55" s="40">
        <f>'stranka in letna napoved 2015'!K55</f>
        <v>0</v>
      </c>
      <c r="L55" s="40">
        <f>'stranka in letna napoved 2015'!L55</f>
        <v>0</v>
      </c>
      <c r="M55" s="66">
        <f>'stranka in letna napoved 2015'!M55</f>
        <v>0</v>
      </c>
      <c r="N55" s="102" t="str">
        <f>'stranka in letna napoved 2015'!N55</f>
        <v>MR</v>
      </c>
      <c r="O55" s="100" t="str">
        <f>'stranka in letna napoved 2015'!O55</f>
        <v xml:space="preserve">embaler </v>
      </c>
      <c r="P55" s="40" t="str">
        <f>'stranka in letna napoved 2015'!P55</f>
        <v>QP</v>
      </c>
      <c r="Q55" s="64">
        <f>'stranka in letna napoved 2015'!Q55</f>
        <v>41640</v>
      </c>
      <c r="R55" s="64">
        <f>'stranka in letna napoved 2015'!R55</f>
        <v>41597</v>
      </c>
      <c r="S55" s="40" t="str">
        <f>'stranka in letna napoved 2015'!S55</f>
        <v>Sabina Pišek</v>
      </c>
      <c r="T55" s="40" t="str">
        <f>'stranka in letna napoved 2015'!T55</f>
        <v>+386 2 74 80 524</v>
      </c>
      <c r="U55" s="40" t="str">
        <f>'stranka in letna napoved 2015'!U55</f>
        <v>tehnologija@pps.si</v>
      </c>
      <c r="V55" s="40">
        <f>'stranka in letna napoved 2015'!V55</f>
        <v>0</v>
      </c>
      <c r="W55" s="40">
        <f>'stranka in letna napoved 2015'!W55</f>
        <v>0</v>
      </c>
      <c r="X55" s="40">
        <f>'stranka in letna napoved 2015'!X55</f>
        <v>0</v>
      </c>
      <c r="Y55" s="40">
        <f>'stranka in letna napoved 2015'!Y55</f>
        <v>0</v>
      </c>
      <c r="Z55" s="40">
        <f>'stranka in letna napoved 2015'!Z55</f>
        <v>0</v>
      </c>
      <c r="AA55" s="272"/>
      <c r="AB55" s="180">
        <f>'stranka in letna napoved 2015'!AB55</f>
        <v>0</v>
      </c>
      <c r="AC55" s="104">
        <f t="shared" si="8"/>
        <v>0</v>
      </c>
      <c r="AD55" s="272"/>
      <c r="AE55" s="180">
        <f>'stranka in letna napoved 2015'!AE55</f>
        <v>0</v>
      </c>
      <c r="AF55" s="104">
        <f t="shared" si="9"/>
        <v>0</v>
      </c>
      <c r="AG55" s="20">
        <f t="shared" si="0"/>
        <v>0</v>
      </c>
      <c r="AH55" s="272"/>
      <c r="AI55" s="180">
        <f>'stranka in letna napoved 2015'!AI55</f>
        <v>0</v>
      </c>
      <c r="AJ55" s="104">
        <f t="shared" si="10"/>
        <v>0</v>
      </c>
      <c r="AK55" s="272"/>
      <c r="AL55" s="180">
        <f>'stranka in letna napoved 2015'!AL55</f>
        <v>0</v>
      </c>
      <c r="AM55" s="236">
        <f t="shared" si="11"/>
        <v>0</v>
      </c>
      <c r="AN55" s="22">
        <f t="shared" si="12"/>
        <v>0</v>
      </c>
      <c r="AO55" s="276"/>
      <c r="AP55" s="182">
        <f>'stranka in letna napoved 2015'!AP55</f>
        <v>0</v>
      </c>
      <c r="AQ55" s="331">
        <f t="shared" si="13"/>
        <v>0</v>
      </c>
      <c r="AR55" s="23">
        <f t="shared" si="14"/>
        <v>0</v>
      </c>
      <c r="AS55" s="23">
        <f t="shared" si="15"/>
        <v>0</v>
      </c>
      <c r="AT55" s="23">
        <f t="shared" si="16"/>
        <v>0</v>
      </c>
      <c r="AU55" s="174">
        <f t="shared" si="17"/>
        <v>0</v>
      </c>
      <c r="AV55" s="279"/>
      <c r="AW55" s="333">
        <f>'stranka in letna napoved 2015'!AW55</f>
        <v>0</v>
      </c>
      <c r="AX55" s="242">
        <f t="shared" si="18"/>
        <v>0</v>
      </c>
      <c r="AY55" s="272"/>
      <c r="AZ55" s="332">
        <f>'stranka in letna napoved 2015'!AZ55</f>
        <v>0</v>
      </c>
      <c r="BA55" s="242">
        <f t="shared" si="19"/>
        <v>0</v>
      </c>
      <c r="BB55" s="272"/>
      <c r="BC55" s="333">
        <f>'stranka in letna napoved 2015'!BC55</f>
        <v>0</v>
      </c>
      <c r="BD55" s="335">
        <f t="shared" si="20"/>
        <v>0</v>
      </c>
      <c r="BE55" s="25">
        <f t="shared" si="21"/>
        <v>0</v>
      </c>
      <c r="BF55" s="272"/>
      <c r="BG55" s="333">
        <f>'stranka in letna napoved 2015'!BG55</f>
        <v>0</v>
      </c>
      <c r="BH55" s="335">
        <f t="shared" si="22"/>
        <v>0</v>
      </c>
      <c r="BI55" s="272"/>
      <c r="BJ55" s="333">
        <f>'stranka in letna napoved 2015'!BJ55</f>
        <v>0</v>
      </c>
      <c r="BK55" s="335">
        <f t="shared" si="23"/>
        <v>0</v>
      </c>
      <c r="BL55" s="272"/>
      <c r="BM55" s="333">
        <f>'stranka in letna napoved 2015'!BM55</f>
        <v>0</v>
      </c>
      <c r="BN55" s="335">
        <f t="shared" si="24"/>
        <v>0</v>
      </c>
      <c r="BO55" s="26">
        <f t="shared" si="25"/>
        <v>0</v>
      </c>
      <c r="BP55" s="281"/>
      <c r="BQ55" s="333">
        <f>'stranka in letna napoved 2015'!BQ55</f>
        <v>0</v>
      </c>
      <c r="BR55" s="335">
        <f t="shared" si="26"/>
        <v>0</v>
      </c>
      <c r="BS55" s="27">
        <f t="shared" si="27"/>
        <v>0</v>
      </c>
      <c r="BT55" s="27">
        <f t="shared" si="28"/>
        <v>0</v>
      </c>
      <c r="BU55" s="27">
        <f t="shared" si="29"/>
        <v>0</v>
      </c>
      <c r="BV55" s="335">
        <f t="shared" si="30"/>
        <v>0</v>
      </c>
      <c r="BW55" s="279"/>
      <c r="BX55" s="355">
        <f>'stranka in letna napoved 2015'!BX55</f>
        <v>0</v>
      </c>
      <c r="BY55" s="188">
        <f t="shared" si="31"/>
        <v>0</v>
      </c>
      <c r="BZ55" s="283"/>
      <c r="CA55" s="355">
        <f>'stranka in letna napoved 2015'!CA55</f>
        <v>0</v>
      </c>
      <c r="CB55" s="188">
        <f t="shared" si="32"/>
        <v>0</v>
      </c>
      <c r="CC55" s="283"/>
      <c r="CD55" s="341">
        <f>'stranka in letna napoved 2015'!CD55</f>
        <v>0</v>
      </c>
      <c r="CE55" s="188">
        <f t="shared" si="33"/>
        <v>0</v>
      </c>
      <c r="CF55" s="28">
        <f t="shared" si="1"/>
        <v>0</v>
      </c>
      <c r="CG55" s="28">
        <f t="shared" si="34"/>
        <v>0</v>
      </c>
      <c r="CH55" s="29">
        <f t="shared" si="35"/>
        <v>0</v>
      </c>
      <c r="CI55" s="188">
        <f t="shared" si="36"/>
        <v>0</v>
      </c>
      <c r="CJ55" s="272"/>
      <c r="CK55" s="342">
        <f>'stranka in letna napoved 2015'!CK55</f>
        <v>0</v>
      </c>
      <c r="CL55" s="247">
        <f t="shared" si="37"/>
        <v>0</v>
      </c>
      <c r="CM55" s="283"/>
      <c r="CN55" s="342">
        <f>'stranka in letna napoved 2015'!CN55</f>
        <v>0</v>
      </c>
      <c r="CO55" s="356">
        <f t="shared" si="38"/>
        <v>0</v>
      </c>
      <c r="CP55" s="283"/>
      <c r="CQ55" s="344">
        <f>'stranka in letna napoved 2015'!CQ55</f>
        <v>0</v>
      </c>
      <c r="CR55" s="247">
        <f t="shared" si="39"/>
        <v>0</v>
      </c>
      <c r="CS55" s="30">
        <f t="shared" si="2"/>
        <v>0</v>
      </c>
      <c r="CT55" s="30">
        <f t="shared" si="40"/>
        <v>0</v>
      </c>
      <c r="CU55" s="31">
        <f t="shared" si="41"/>
        <v>0</v>
      </c>
      <c r="CV55" s="192">
        <f t="shared" si="42"/>
        <v>0</v>
      </c>
      <c r="CW55" s="279"/>
      <c r="CX55" s="345">
        <f>'stranka in letna napoved 2015'!CX55</f>
        <v>0</v>
      </c>
      <c r="CY55" s="252">
        <f t="shared" si="43"/>
        <v>0</v>
      </c>
      <c r="CZ55" s="283"/>
      <c r="DA55" s="345">
        <f>'stranka in letna napoved 2015'!DA55</f>
        <v>0</v>
      </c>
      <c r="DB55" s="346">
        <f t="shared" si="44"/>
        <v>0</v>
      </c>
      <c r="DC55" s="283"/>
      <c r="DD55" s="345">
        <f>'stranka in letna napoved 2015'!DD55</f>
        <v>0</v>
      </c>
      <c r="DE55" s="347">
        <f t="shared" si="45"/>
        <v>0</v>
      </c>
      <c r="DF55" s="32">
        <f t="shared" si="3"/>
        <v>0</v>
      </c>
      <c r="DG55" s="32">
        <f t="shared" si="46"/>
        <v>0</v>
      </c>
      <c r="DH55" s="32">
        <f t="shared" si="47"/>
        <v>0</v>
      </c>
      <c r="DI55" s="194">
        <f t="shared" si="48"/>
        <v>0</v>
      </c>
      <c r="DJ55" s="279"/>
      <c r="DK55" s="348">
        <f>'stranka in letna napoved 2015'!DK55</f>
        <v>0</v>
      </c>
      <c r="DL55" s="349">
        <f t="shared" si="49"/>
        <v>0</v>
      </c>
      <c r="DM55" s="283"/>
      <c r="DN55" s="348">
        <f>'stranka in letna napoved 2015'!DN55</f>
        <v>0</v>
      </c>
      <c r="DO55" s="350">
        <f t="shared" si="50"/>
        <v>0</v>
      </c>
      <c r="DP55" s="283"/>
      <c r="DQ55" s="348">
        <f>'stranka in letna napoved 2015'!DQ55</f>
        <v>0</v>
      </c>
      <c r="DR55" s="258">
        <f t="shared" si="51"/>
        <v>0</v>
      </c>
      <c r="DS55" s="33">
        <f t="shared" si="4"/>
        <v>0</v>
      </c>
      <c r="DT55" s="33">
        <f t="shared" si="5"/>
        <v>0</v>
      </c>
      <c r="DU55" s="33">
        <f t="shared" si="52"/>
        <v>0</v>
      </c>
      <c r="DV55" s="196">
        <f t="shared" si="53"/>
        <v>0</v>
      </c>
      <c r="DW55" s="279"/>
      <c r="DX55" s="351">
        <f>'stranka in letna napoved 2015'!DX55</f>
        <v>0</v>
      </c>
      <c r="DY55" s="262">
        <f t="shared" si="54"/>
        <v>0</v>
      </c>
      <c r="DZ55" s="283"/>
      <c r="EA55" s="351">
        <f>'stranka in letna napoved 2015'!EA55</f>
        <v>0</v>
      </c>
      <c r="EB55" s="352">
        <f t="shared" si="55"/>
        <v>0</v>
      </c>
      <c r="EC55" s="283"/>
      <c r="ED55" s="262">
        <f>'stranka in letna napoved 2015'!ED55</f>
        <v>0</v>
      </c>
      <c r="EE55" s="353">
        <f t="shared" si="56"/>
        <v>0</v>
      </c>
      <c r="EF55" s="34">
        <f t="shared" si="6"/>
        <v>0</v>
      </c>
      <c r="EG55" s="34">
        <f t="shared" si="57"/>
        <v>0</v>
      </c>
      <c r="EH55" s="34">
        <f t="shared" si="58"/>
        <v>0</v>
      </c>
      <c r="EI55" s="200">
        <f t="shared" si="59"/>
        <v>0</v>
      </c>
      <c r="EJ55" s="287"/>
      <c r="EK55" s="357">
        <f>'stranka in letna napoved 2015'!EK55</f>
        <v>0</v>
      </c>
      <c r="EL55" s="269">
        <f t="shared" si="60"/>
        <v>0</v>
      </c>
      <c r="EM55" s="276"/>
      <c r="EN55" s="357">
        <f>'stranka in letna napoved 2015'!EN55</f>
        <v>0</v>
      </c>
      <c r="EO55" s="269">
        <f t="shared" si="61"/>
        <v>0</v>
      </c>
      <c r="EP55" s="283"/>
      <c r="EQ55" s="357">
        <f>'stranka in letna napoved 2015'!EQ55</f>
        <v>0</v>
      </c>
      <c r="ER55" s="269">
        <f t="shared" si="62"/>
        <v>0</v>
      </c>
      <c r="ES55" s="35">
        <f t="shared" si="7"/>
        <v>0</v>
      </c>
      <c r="ET55" s="35">
        <f t="shared" si="63"/>
        <v>0</v>
      </c>
      <c r="EU55" s="36">
        <f t="shared" si="64"/>
        <v>0</v>
      </c>
      <c r="EV55" s="206">
        <f t="shared" si="65"/>
        <v>0</v>
      </c>
      <c r="EW55" s="288">
        <f t="shared" si="66"/>
        <v>0</v>
      </c>
      <c r="EX55" s="289">
        <f t="shared" si="67"/>
        <v>0</v>
      </c>
      <c r="EY55" s="289">
        <f t="shared" si="68"/>
        <v>0</v>
      </c>
      <c r="EZ55" s="289">
        <f t="shared" si="69"/>
        <v>0</v>
      </c>
      <c r="FA55" s="289">
        <f t="shared" si="70"/>
        <v>0</v>
      </c>
      <c r="FB55" s="290">
        <f t="shared" si="71"/>
        <v>0</v>
      </c>
      <c r="FC55" s="292">
        <f t="shared" si="72"/>
        <v>0</v>
      </c>
    </row>
    <row r="56" spans="1:159" ht="30">
      <c r="A56" s="37">
        <f>'stranka in letna napoved 2015'!A56</f>
        <v>53</v>
      </c>
      <c r="B56" s="37" t="str">
        <f>'stranka in letna napoved 2015'!B56</f>
        <v>53/2013</v>
      </c>
      <c r="C56" s="38" t="str">
        <f>'stranka in letna napoved 2015'!C56</f>
        <v>ACTINIA d.o.o.</v>
      </c>
      <c r="D56" s="39" t="str">
        <f>'stranka in letna napoved 2015'!D56</f>
        <v>Zadobrovška cesta 67C</v>
      </c>
      <c r="E56" s="39" t="str">
        <f>'stranka in letna napoved 2015'!E56</f>
        <v>Ljubljana - Polje</v>
      </c>
      <c r="F56" s="40">
        <f>'stranka in letna napoved 2015'!F56</f>
        <v>1260</v>
      </c>
      <c r="G56" s="40" t="str">
        <f>'stranka in letna napoved 2015'!G56</f>
        <v>SI94965471</v>
      </c>
      <c r="H56" s="40" t="str">
        <f>'stranka in letna napoved 2015'!H56</f>
        <v>5596386000</v>
      </c>
      <c r="I56" s="40" t="str">
        <f>'stranka in letna napoved 2015'!I56</f>
        <v>shell@actinia.si</v>
      </c>
      <c r="J56" s="40" t="str">
        <f>'stranka in letna napoved 2015'!J56</f>
        <v>46.710</v>
      </c>
      <c r="K56" s="40">
        <f>'stranka in letna napoved 2015'!K56</f>
        <v>0</v>
      </c>
      <c r="L56" s="40">
        <f>'stranka in letna napoved 2015'!L56</f>
        <v>0</v>
      </c>
      <c r="M56" s="66">
        <f>'stranka in letna napoved 2015'!M56</f>
        <v>0</v>
      </c>
      <c r="N56" s="102" t="str">
        <f>'stranka in letna napoved 2015'!N56</f>
        <v>IM</v>
      </c>
      <c r="O56" s="100" t="str">
        <f>'stranka in letna napoved 2015'!O56</f>
        <v>pridobitelj embaliranega blaga</v>
      </c>
      <c r="P56" s="40" t="str">
        <f>'stranka in letna napoved 2015'!P56</f>
        <v>QP</v>
      </c>
      <c r="Q56" s="64">
        <f>'stranka in letna napoved 2015'!Q56</f>
        <v>41640</v>
      </c>
      <c r="R56" s="64">
        <f>'stranka in letna napoved 2015'!R56</f>
        <v>41611</v>
      </c>
      <c r="S56" s="40" t="str">
        <f>'stranka in letna napoved 2015'!S56</f>
        <v>Alenka Pokorn</v>
      </c>
      <c r="T56" s="40" t="str">
        <f>'stranka in letna napoved 2015'!T56</f>
        <v>+386 1 586 37 98</v>
      </c>
      <c r="U56" s="40" t="str">
        <f>'stranka in letna napoved 2015'!U56</f>
        <v>alenka.pokorn@actinia.si</v>
      </c>
      <c r="V56" s="40" t="str">
        <f>'stranka in letna napoved 2015'!V56</f>
        <v>plačilini rok 90 dni</v>
      </c>
      <c r="W56" s="40">
        <f>'stranka in letna napoved 2015'!W56</f>
        <v>0</v>
      </c>
      <c r="X56" s="40">
        <f>'stranka in letna napoved 2015'!X56</f>
        <v>0</v>
      </c>
      <c r="Y56" s="40">
        <f>'stranka in letna napoved 2015'!Y56</f>
        <v>0</v>
      </c>
      <c r="Z56" s="40">
        <f>'stranka in letna napoved 2015'!Z56</f>
        <v>0</v>
      </c>
      <c r="AA56" s="272"/>
      <c r="AB56" s="180">
        <f>'stranka in letna napoved 2015'!AB56</f>
        <v>0</v>
      </c>
      <c r="AC56" s="104">
        <f t="shared" si="8"/>
        <v>0</v>
      </c>
      <c r="AD56" s="272"/>
      <c r="AE56" s="180">
        <f>'stranka in letna napoved 2015'!AE56</f>
        <v>0</v>
      </c>
      <c r="AF56" s="104">
        <f t="shared" si="9"/>
        <v>0</v>
      </c>
      <c r="AG56" s="20">
        <f t="shared" si="0"/>
        <v>0</v>
      </c>
      <c r="AH56" s="272"/>
      <c r="AI56" s="180">
        <f>'stranka in letna napoved 2015'!AI56</f>
        <v>0</v>
      </c>
      <c r="AJ56" s="104">
        <f t="shared" si="10"/>
        <v>0</v>
      </c>
      <c r="AK56" s="272"/>
      <c r="AL56" s="180">
        <f>'stranka in letna napoved 2015'!AL56</f>
        <v>0</v>
      </c>
      <c r="AM56" s="236">
        <f t="shared" si="11"/>
        <v>0</v>
      </c>
      <c r="AN56" s="22">
        <f t="shared" si="12"/>
        <v>0</v>
      </c>
      <c r="AO56" s="276"/>
      <c r="AP56" s="182">
        <f>'stranka in letna napoved 2015'!AP56</f>
        <v>0</v>
      </c>
      <c r="AQ56" s="331">
        <f t="shared" si="13"/>
        <v>0</v>
      </c>
      <c r="AR56" s="23">
        <f t="shared" si="14"/>
        <v>0</v>
      </c>
      <c r="AS56" s="23">
        <f t="shared" si="15"/>
        <v>0</v>
      </c>
      <c r="AT56" s="23">
        <f t="shared" si="16"/>
        <v>0</v>
      </c>
      <c r="AU56" s="174">
        <f t="shared" si="17"/>
        <v>0</v>
      </c>
      <c r="AV56" s="279"/>
      <c r="AW56" s="333">
        <f>'stranka in letna napoved 2015'!AW56</f>
        <v>0</v>
      </c>
      <c r="AX56" s="242">
        <f t="shared" si="18"/>
        <v>0</v>
      </c>
      <c r="AY56" s="272"/>
      <c r="AZ56" s="332">
        <f>'stranka in letna napoved 2015'!AZ56</f>
        <v>0</v>
      </c>
      <c r="BA56" s="242">
        <f t="shared" si="19"/>
        <v>0</v>
      </c>
      <c r="BB56" s="272"/>
      <c r="BC56" s="333">
        <f>'stranka in letna napoved 2015'!BC56</f>
        <v>0</v>
      </c>
      <c r="BD56" s="335">
        <f t="shared" si="20"/>
        <v>0</v>
      </c>
      <c r="BE56" s="25">
        <f t="shared" si="21"/>
        <v>0</v>
      </c>
      <c r="BF56" s="272"/>
      <c r="BG56" s="333">
        <f>'stranka in letna napoved 2015'!BG56</f>
        <v>0</v>
      </c>
      <c r="BH56" s="335">
        <f t="shared" si="22"/>
        <v>0</v>
      </c>
      <c r="BI56" s="272"/>
      <c r="BJ56" s="333">
        <f>'stranka in letna napoved 2015'!BJ56</f>
        <v>0</v>
      </c>
      <c r="BK56" s="335">
        <f t="shared" si="23"/>
        <v>0</v>
      </c>
      <c r="BL56" s="272"/>
      <c r="BM56" s="333">
        <f>'stranka in letna napoved 2015'!BM56</f>
        <v>0</v>
      </c>
      <c r="BN56" s="335">
        <f t="shared" si="24"/>
        <v>0</v>
      </c>
      <c r="BO56" s="26">
        <f t="shared" si="25"/>
        <v>0</v>
      </c>
      <c r="BP56" s="281"/>
      <c r="BQ56" s="333">
        <f>'stranka in letna napoved 2015'!BQ56</f>
        <v>0</v>
      </c>
      <c r="BR56" s="335">
        <f t="shared" si="26"/>
        <v>0</v>
      </c>
      <c r="BS56" s="27">
        <f t="shared" si="27"/>
        <v>0</v>
      </c>
      <c r="BT56" s="27">
        <f t="shared" si="28"/>
        <v>0</v>
      </c>
      <c r="BU56" s="27">
        <f t="shared" si="29"/>
        <v>0</v>
      </c>
      <c r="BV56" s="335">
        <f t="shared" si="30"/>
        <v>0</v>
      </c>
      <c r="BW56" s="279"/>
      <c r="BX56" s="355">
        <f>'stranka in letna napoved 2015'!BX56</f>
        <v>0</v>
      </c>
      <c r="BY56" s="188">
        <f t="shared" si="31"/>
        <v>0</v>
      </c>
      <c r="BZ56" s="283"/>
      <c r="CA56" s="355">
        <f>'stranka in letna napoved 2015'!CA56</f>
        <v>0</v>
      </c>
      <c r="CB56" s="188">
        <f t="shared" si="32"/>
        <v>0</v>
      </c>
      <c r="CC56" s="283"/>
      <c r="CD56" s="341">
        <f>'stranka in letna napoved 2015'!CD56</f>
        <v>0</v>
      </c>
      <c r="CE56" s="188">
        <f t="shared" si="33"/>
        <v>0</v>
      </c>
      <c r="CF56" s="28">
        <f t="shared" si="1"/>
        <v>0</v>
      </c>
      <c r="CG56" s="28">
        <f t="shared" si="34"/>
        <v>0</v>
      </c>
      <c r="CH56" s="29">
        <f t="shared" si="35"/>
        <v>0</v>
      </c>
      <c r="CI56" s="188">
        <f t="shared" si="36"/>
        <v>0</v>
      </c>
      <c r="CJ56" s="272"/>
      <c r="CK56" s="342">
        <f>'stranka in letna napoved 2015'!CK56</f>
        <v>0</v>
      </c>
      <c r="CL56" s="247">
        <f t="shared" si="37"/>
        <v>0</v>
      </c>
      <c r="CM56" s="283"/>
      <c r="CN56" s="342">
        <f>'stranka in letna napoved 2015'!CN56</f>
        <v>0</v>
      </c>
      <c r="CO56" s="356">
        <f t="shared" si="38"/>
        <v>0</v>
      </c>
      <c r="CP56" s="283"/>
      <c r="CQ56" s="344">
        <f>'stranka in letna napoved 2015'!CQ56</f>
        <v>0</v>
      </c>
      <c r="CR56" s="247">
        <f t="shared" si="39"/>
        <v>0</v>
      </c>
      <c r="CS56" s="30">
        <f t="shared" si="2"/>
        <v>0</v>
      </c>
      <c r="CT56" s="30">
        <f t="shared" si="40"/>
        <v>0</v>
      </c>
      <c r="CU56" s="31">
        <f t="shared" si="41"/>
        <v>0</v>
      </c>
      <c r="CV56" s="192">
        <f t="shared" si="42"/>
        <v>0</v>
      </c>
      <c r="CW56" s="279"/>
      <c r="CX56" s="345">
        <f>'stranka in letna napoved 2015'!CX56</f>
        <v>0</v>
      </c>
      <c r="CY56" s="252">
        <f t="shared" si="43"/>
        <v>0</v>
      </c>
      <c r="CZ56" s="283"/>
      <c r="DA56" s="345">
        <f>'stranka in letna napoved 2015'!DA56</f>
        <v>0</v>
      </c>
      <c r="DB56" s="346">
        <f t="shared" si="44"/>
        <v>0</v>
      </c>
      <c r="DC56" s="283"/>
      <c r="DD56" s="345">
        <f>'stranka in letna napoved 2015'!DD56</f>
        <v>0</v>
      </c>
      <c r="DE56" s="347">
        <f t="shared" si="45"/>
        <v>0</v>
      </c>
      <c r="DF56" s="32">
        <f t="shared" si="3"/>
        <v>0</v>
      </c>
      <c r="DG56" s="32">
        <f t="shared" si="46"/>
        <v>0</v>
      </c>
      <c r="DH56" s="32">
        <f t="shared" si="47"/>
        <v>0</v>
      </c>
      <c r="DI56" s="194">
        <f t="shared" si="48"/>
        <v>0</v>
      </c>
      <c r="DJ56" s="279"/>
      <c r="DK56" s="348">
        <f>'stranka in letna napoved 2015'!DK56</f>
        <v>0</v>
      </c>
      <c r="DL56" s="349">
        <f t="shared" si="49"/>
        <v>0</v>
      </c>
      <c r="DM56" s="283"/>
      <c r="DN56" s="348">
        <f>'stranka in letna napoved 2015'!DN56</f>
        <v>0</v>
      </c>
      <c r="DO56" s="350">
        <f t="shared" si="50"/>
        <v>0</v>
      </c>
      <c r="DP56" s="283"/>
      <c r="DQ56" s="348">
        <f>'stranka in letna napoved 2015'!DQ56</f>
        <v>0</v>
      </c>
      <c r="DR56" s="258">
        <f t="shared" si="51"/>
        <v>0</v>
      </c>
      <c r="DS56" s="33">
        <f t="shared" si="4"/>
        <v>0</v>
      </c>
      <c r="DT56" s="33">
        <f t="shared" si="5"/>
        <v>0</v>
      </c>
      <c r="DU56" s="33">
        <f t="shared" si="52"/>
        <v>0</v>
      </c>
      <c r="DV56" s="196">
        <f t="shared" si="53"/>
        <v>0</v>
      </c>
      <c r="DW56" s="279"/>
      <c r="DX56" s="351">
        <f>'stranka in letna napoved 2015'!DX56</f>
        <v>0</v>
      </c>
      <c r="DY56" s="262">
        <f t="shared" si="54"/>
        <v>0</v>
      </c>
      <c r="DZ56" s="283"/>
      <c r="EA56" s="351">
        <f>'stranka in letna napoved 2015'!EA56</f>
        <v>0</v>
      </c>
      <c r="EB56" s="352">
        <f t="shared" si="55"/>
        <v>0</v>
      </c>
      <c r="EC56" s="283"/>
      <c r="ED56" s="262">
        <f>'stranka in letna napoved 2015'!ED56</f>
        <v>0</v>
      </c>
      <c r="EE56" s="353">
        <f t="shared" si="56"/>
        <v>0</v>
      </c>
      <c r="EF56" s="34">
        <f t="shared" si="6"/>
        <v>0</v>
      </c>
      <c r="EG56" s="34">
        <f t="shared" si="57"/>
        <v>0</v>
      </c>
      <c r="EH56" s="34">
        <f t="shared" si="58"/>
        <v>0</v>
      </c>
      <c r="EI56" s="200">
        <f t="shared" si="59"/>
        <v>0</v>
      </c>
      <c r="EJ56" s="287"/>
      <c r="EK56" s="357">
        <f>'stranka in letna napoved 2015'!EK56</f>
        <v>0</v>
      </c>
      <c r="EL56" s="269">
        <f t="shared" si="60"/>
        <v>0</v>
      </c>
      <c r="EM56" s="276"/>
      <c r="EN56" s="357">
        <f>'stranka in letna napoved 2015'!EN56</f>
        <v>0</v>
      </c>
      <c r="EO56" s="269">
        <f t="shared" si="61"/>
        <v>0</v>
      </c>
      <c r="EP56" s="283"/>
      <c r="EQ56" s="357">
        <f>'stranka in letna napoved 2015'!EQ56</f>
        <v>0</v>
      </c>
      <c r="ER56" s="269">
        <f t="shared" si="62"/>
        <v>0</v>
      </c>
      <c r="ES56" s="35">
        <f t="shared" si="7"/>
        <v>0</v>
      </c>
      <c r="ET56" s="35">
        <f t="shared" si="63"/>
        <v>0</v>
      </c>
      <c r="EU56" s="36">
        <f t="shared" si="64"/>
        <v>0</v>
      </c>
      <c r="EV56" s="206">
        <f t="shared" si="65"/>
        <v>0</v>
      </c>
      <c r="EW56" s="288">
        <f t="shared" si="66"/>
        <v>0</v>
      </c>
      <c r="EX56" s="289">
        <f t="shared" si="67"/>
        <v>0</v>
      </c>
      <c r="EY56" s="289">
        <f t="shared" si="68"/>
        <v>0</v>
      </c>
      <c r="EZ56" s="289">
        <f t="shared" si="69"/>
        <v>0</v>
      </c>
      <c r="FA56" s="289">
        <f t="shared" si="70"/>
        <v>0</v>
      </c>
      <c r="FB56" s="290">
        <f t="shared" si="71"/>
        <v>0</v>
      </c>
      <c r="FC56" s="292">
        <f t="shared" si="72"/>
        <v>0</v>
      </c>
    </row>
    <row r="57" spans="1:159" ht="30">
      <c r="A57" s="37">
        <f>'stranka in letna napoved 2015'!A57</f>
        <v>54</v>
      </c>
      <c r="B57" s="37" t="str">
        <f>'stranka in letna napoved 2015'!B57</f>
        <v>54/2013</v>
      </c>
      <c r="C57" s="38" t="str">
        <f>'stranka in letna napoved 2015'!C57</f>
        <v>VAMA TRADE POVŠIČ &amp; CO. d.o.o.</v>
      </c>
      <c r="D57" s="39" t="str">
        <f>'stranka in letna napoved 2015'!D57</f>
        <v>Industrijska cesta 7B</v>
      </c>
      <c r="E57" s="39" t="str">
        <f>'stranka in letna napoved 2015'!E57</f>
        <v>Nova Gorica</v>
      </c>
      <c r="F57" s="40">
        <f>'stranka in letna napoved 2015'!F57</f>
        <v>5000</v>
      </c>
      <c r="G57" s="40" t="str">
        <f>'stranka in letna napoved 2015'!G57</f>
        <v>SI30276071</v>
      </c>
      <c r="H57" s="40" t="str">
        <f>'stranka in letna napoved 2015'!H57</f>
        <v>5618410000</v>
      </c>
      <c r="I57" s="40">
        <f>'stranka in letna napoved 2015'!I57</f>
        <v>0</v>
      </c>
      <c r="J57" s="40" t="str">
        <f>'stranka in letna napoved 2015'!J57</f>
        <v>46.900</v>
      </c>
      <c r="K57" s="40">
        <f>'stranka in letna napoved 2015'!K57</f>
        <v>0</v>
      </c>
      <c r="L57" s="40">
        <f>'stranka in letna napoved 2015'!L57</f>
        <v>0</v>
      </c>
      <c r="M57" s="66">
        <f>'stranka in letna napoved 2015'!M57</f>
        <v>0</v>
      </c>
      <c r="N57" s="102" t="str">
        <f>'stranka in letna napoved 2015'!N57</f>
        <v>SZ</v>
      </c>
      <c r="O57" s="100" t="str">
        <f>'stranka in letna napoved 2015'!O57</f>
        <v>pridobitelj embaliranega blaga</v>
      </c>
      <c r="P57" s="40" t="str">
        <f>'stranka in letna napoved 2015'!P57</f>
        <v>LP</v>
      </c>
      <c r="Q57" s="64">
        <f>'stranka in letna napoved 2015'!Q57</f>
        <v>42005</v>
      </c>
      <c r="R57" s="64">
        <f>'stranka in letna napoved 2015'!R57</f>
        <v>41655</v>
      </c>
      <c r="S57" s="40" t="str">
        <f>'stranka in letna napoved 2015'!S57</f>
        <v>Aleksander Simčič</v>
      </c>
      <c r="T57" s="40" t="str">
        <f>'stranka in letna napoved 2015'!T57</f>
        <v>+386 41 665 511</v>
      </c>
      <c r="U57" s="40" t="str">
        <f>'stranka in letna napoved 2015'!U57</f>
        <v>alex.simcic@vamatrade.si</v>
      </c>
      <c r="V57" s="40" t="str">
        <f>'stranka in letna napoved 2015'!V57</f>
        <v>veljavnost pogodbe 1.1.2015 !</v>
      </c>
      <c r="W57" s="40">
        <f>'stranka in letna napoved 2015'!W57</f>
        <v>0</v>
      </c>
      <c r="X57" s="40">
        <f>'stranka in letna napoved 2015'!X57</f>
        <v>0</v>
      </c>
      <c r="Y57" s="40">
        <f>'stranka in letna napoved 2015'!Y57</f>
        <v>0</v>
      </c>
      <c r="Z57" s="40">
        <f>'stranka in letna napoved 2015'!Z57</f>
        <v>0</v>
      </c>
      <c r="AA57" s="272"/>
      <c r="AB57" s="180">
        <f>'stranka in letna napoved 2015'!AB57</f>
        <v>0</v>
      </c>
      <c r="AC57" s="104">
        <f t="shared" si="8"/>
        <v>0</v>
      </c>
      <c r="AD57" s="272"/>
      <c r="AE57" s="180">
        <f>'stranka in letna napoved 2015'!AE57</f>
        <v>0</v>
      </c>
      <c r="AF57" s="104">
        <f t="shared" si="9"/>
        <v>0</v>
      </c>
      <c r="AG57" s="20">
        <f t="shared" si="0"/>
        <v>0</v>
      </c>
      <c r="AH57" s="272"/>
      <c r="AI57" s="180">
        <f>'stranka in letna napoved 2015'!AI57</f>
        <v>0</v>
      </c>
      <c r="AJ57" s="104">
        <f t="shared" si="10"/>
        <v>0</v>
      </c>
      <c r="AK57" s="272"/>
      <c r="AL57" s="180">
        <f>'stranka in letna napoved 2015'!AL57</f>
        <v>0</v>
      </c>
      <c r="AM57" s="236">
        <f t="shared" si="11"/>
        <v>0</v>
      </c>
      <c r="AN57" s="22">
        <f t="shared" si="12"/>
        <v>0</v>
      </c>
      <c r="AO57" s="276"/>
      <c r="AP57" s="182">
        <f>'stranka in letna napoved 2015'!AP57</f>
        <v>0</v>
      </c>
      <c r="AQ57" s="331">
        <f t="shared" si="13"/>
        <v>0</v>
      </c>
      <c r="AR57" s="23">
        <f t="shared" si="14"/>
        <v>0</v>
      </c>
      <c r="AS57" s="23">
        <f t="shared" si="15"/>
        <v>0</v>
      </c>
      <c r="AT57" s="23">
        <f t="shared" si="16"/>
        <v>0</v>
      </c>
      <c r="AU57" s="174">
        <f t="shared" si="17"/>
        <v>0</v>
      </c>
      <c r="AV57" s="279"/>
      <c r="AW57" s="333">
        <f>'stranka in letna napoved 2015'!AW57</f>
        <v>0</v>
      </c>
      <c r="AX57" s="242">
        <f t="shared" si="18"/>
        <v>0</v>
      </c>
      <c r="AY57" s="272"/>
      <c r="AZ57" s="332">
        <f>'stranka in letna napoved 2015'!AZ57</f>
        <v>0</v>
      </c>
      <c r="BA57" s="242">
        <f t="shared" si="19"/>
        <v>0</v>
      </c>
      <c r="BB57" s="272"/>
      <c r="BC57" s="333">
        <f>'stranka in letna napoved 2015'!BC57</f>
        <v>0</v>
      </c>
      <c r="BD57" s="335">
        <f t="shared" si="20"/>
        <v>0</v>
      </c>
      <c r="BE57" s="25">
        <f t="shared" si="21"/>
        <v>0</v>
      </c>
      <c r="BF57" s="272"/>
      <c r="BG57" s="333">
        <f>'stranka in letna napoved 2015'!BG57</f>
        <v>0</v>
      </c>
      <c r="BH57" s="335">
        <f t="shared" si="22"/>
        <v>0</v>
      </c>
      <c r="BI57" s="272"/>
      <c r="BJ57" s="333">
        <f>'stranka in letna napoved 2015'!BJ57</f>
        <v>0</v>
      </c>
      <c r="BK57" s="335">
        <f t="shared" si="23"/>
        <v>0</v>
      </c>
      <c r="BL57" s="272"/>
      <c r="BM57" s="333">
        <f>'stranka in letna napoved 2015'!BM57</f>
        <v>0</v>
      </c>
      <c r="BN57" s="335">
        <f t="shared" si="24"/>
        <v>0</v>
      </c>
      <c r="BO57" s="26">
        <f t="shared" si="25"/>
        <v>0</v>
      </c>
      <c r="BP57" s="281"/>
      <c r="BQ57" s="333">
        <f>'stranka in letna napoved 2015'!BQ57</f>
        <v>0</v>
      </c>
      <c r="BR57" s="335">
        <f t="shared" si="26"/>
        <v>0</v>
      </c>
      <c r="BS57" s="27">
        <f t="shared" si="27"/>
        <v>0</v>
      </c>
      <c r="BT57" s="27">
        <f t="shared" si="28"/>
        <v>0</v>
      </c>
      <c r="BU57" s="27">
        <f t="shared" si="29"/>
        <v>0</v>
      </c>
      <c r="BV57" s="335">
        <f t="shared" si="30"/>
        <v>0</v>
      </c>
      <c r="BW57" s="279"/>
      <c r="BX57" s="355">
        <f>'stranka in letna napoved 2015'!BX57</f>
        <v>0</v>
      </c>
      <c r="BY57" s="188">
        <f t="shared" si="31"/>
        <v>0</v>
      </c>
      <c r="BZ57" s="283"/>
      <c r="CA57" s="355">
        <f>'stranka in letna napoved 2015'!CA57</f>
        <v>0</v>
      </c>
      <c r="CB57" s="188">
        <f t="shared" si="32"/>
        <v>0</v>
      </c>
      <c r="CC57" s="283"/>
      <c r="CD57" s="341">
        <f>'stranka in letna napoved 2015'!CD57</f>
        <v>0</v>
      </c>
      <c r="CE57" s="188">
        <f t="shared" si="33"/>
        <v>0</v>
      </c>
      <c r="CF57" s="28">
        <f t="shared" si="1"/>
        <v>0</v>
      </c>
      <c r="CG57" s="28">
        <f t="shared" si="34"/>
        <v>0</v>
      </c>
      <c r="CH57" s="29">
        <f t="shared" si="35"/>
        <v>0</v>
      </c>
      <c r="CI57" s="188">
        <f t="shared" si="36"/>
        <v>0</v>
      </c>
      <c r="CJ57" s="272"/>
      <c r="CK57" s="342">
        <f>'stranka in letna napoved 2015'!CK57</f>
        <v>0</v>
      </c>
      <c r="CL57" s="247">
        <f t="shared" si="37"/>
        <v>0</v>
      </c>
      <c r="CM57" s="283"/>
      <c r="CN57" s="342">
        <f>'stranka in letna napoved 2015'!CN57</f>
        <v>0</v>
      </c>
      <c r="CO57" s="356">
        <f t="shared" si="38"/>
        <v>0</v>
      </c>
      <c r="CP57" s="283"/>
      <c r="CQ57" s="344">
        <f>'stranka in letna napoved 2015'!CQ57</f>
        <v>0</v>
      </c>
      <c r="CR57" s="247">
        <f t="shared" si="39"/>
        <v>0</v>
      </c>
      <c r="CS57" s="30">
        <f t="shared" si="2"/>
        <v>0</v>
      </c>
      <c r="CT57" s="30">
        <f t="shared" si="40"/>
        <v>0</v>
      </c>
      <c r="CU57" s="31">
        <f t="shared" si="41"/>
        <v>0</v>
      </c>
      <c r="CV57" s="192">
        <f t="shared" si="42"/>
        <v>0</v>
      </c>
      <c r="CW57" s="279"/>
      <c r="CX57" s="345">
        <f>'stranka in letna napoved 2015'!CX57</f>
        <v>0</v>
      </c>
      <c r="CY57" s="252">
        <f t="shared" si="43"/>
        <v>0</v>
      </c>
      <c r="CZ57" s="283"/>
      <c r="DA57" s="345">
        <f>'stranka in letna napoved 2015'!DA57</f>
        <v>0</v>
      </c>
      <c r="DB57" s="346">
        <f t="shared" si="44"/>
        <v>0</v>
      </c>
      <c r="DC57" s="283"/>
      <c r="DD57" s="345">
        <f>'stranka in letna napoved 2015'!DD57</f>
        <v>0</v>
      </c>
      <c r="DE57" s="347">
        <f t="shared" si="45"/>
        <v>0</v>
      </c>
      <c r="DF57" s="32">
        <f t="shared" si="3"/>
        <v>0</v>
      </c>
      <c r="DG57" s="32">
        <f t="shared" si="46"/>
        <v>0</v>
      </c>
      <c r="DH57" s="32">
        <f t="shared" si="47"/>
        <v>0</v>
      </c>
      <c r="DI57" s="194">
        <f t="shared" si="48"/>
        <v>0</v>
      </c>
      <c r="DJ57" s="279"/>
      <c r="DK57" s="348">
        <f>'stranka in letna napoved 2015'!DK57</f>
        <v>0</v>
      </c>
      <c r="DL57" s="349">
        <f t="shared" si="49"/>
        <v>0</v>
      </c>
      <c r="DM57" s="283"/>
      <c r="DN57" s="348">
        <f>'stranka in letna napoved 2015'!DN57</f>
        <v>0</v>
      </c>
      <c r="DO57" s="350">
        <f t="shared" si="50"/>
        <v>0</v>
      </c>
      <c r="DP57" s="283"/>
      <c r="DQ57" s="348">
        <f>'stranka in letna napoved 2015'!DQ57</f>
        <v>0</v>
      </c>
      <c r="DR57" s="258">
        <f t="shared" si="51"/>
        <v>0</v>
      </c>
      <c r="DS57" s="33">
        <f t="shared" si="4"/>
        <v>0</v>
      </c>
      <c r="DT57" s="33">
        <f t="shared" si="5"/>
        <v>0</v>
      </c>
      <c r="DU57" s="33">
        <f t="shared" si="52"/>
        <v>0</v>
      </c>
      <c r="DV57" s="196">
        <f t="shared" si="53"/>
        <v>0</v>
      </c>
      <c r="DW57" s="279"/>
      <c r="DX57" s="351">
        <f>'stranka in letna napoved 2015'!DX57</f>
        <v>0</v>
      </c>
      <c r="DY57" s="262">
        <f t="shared" si="54"/>
        <v>0</v>
      </c>
      <c r="DZ57" s="283"/>
      <c r="EA57" s="351">
        <f>'stranka in letna napoved 2015'!EA57</f>
        <v>0</v>
      </c>
      <c r="EB57" s="352">
        <f t="shared" si="55"/>
        <v>0</v>
      </c>
      <c r="EC57" s="283"/>
      <c r="ED57" s="262">
        <f>'stranka in letna napoved 2015'!ED57</f>
        <v>0</v>
      </c>
      <c r="EE57" s="353">
        <f t="shared" si="56"/>
        <v>0</v>
      </c>
      <c r="EF57" s="34">
        <f t="shared" si="6"/>
        <v>0</v>
      </c>
      <c r="EG57" s="34">
        <f t="shared" si="57"/>
        <v>0</v>
      </c>
      <c r="EH57" s="34">
        <f t="shared" si="58"/>
        <v>0</v>
      </c>
      <c r="EI57" s="200">
        <f t="shared" si="59"/>
        <v>0</v>
      </c>
      <c r="EJ57" s="287"/>
      <c r="EK57" s="357">
        <f>'stranka in letna napoved 2015'!EK57</f>
        <v>0</v>
      </c>
      <c r="EL57" s="269">
        <f t="shared" si="60"/>
        <v>0</v>
      </c>
      <c r="EM57" s="276"/>
      <c r="EN57" s="357">
        <f>'stranka in letna napoved 2015'!EN57</f>
        <v>0</v>
      </c>
      <c r="EO57" s="269">
        <f t="shared" si="61"/>
        <v>0</v>
      </c>
      <c r="EP57" s="283"/>
      <c r="EQ57" s="357">
        <f>'stranka in letna napoved 2015'!EQ57</f>
        <v>0</v>
      </c>
      <c r="ER57" s="269">
        <f t="shared" si="62"/>
        <v>0</v>
      </c>
      <c r="ES57" s="35">
        <f t="shared" si="7"/>
        <v>0</v>
      </c>
      <c r="ET57" s="35">
        <f t="shared" si="63"/>
        <v>0</v>
      </c>
      <c r="EU57" s="36">
        <f t="shared" si="64"/>
        <v>0</v>
      </c>
      <c r="EV57" s="206">
        <f t="shared" si="65"/>
        <v>0</v>
      </c>
      <c r="EW57" s="288">
        <f t="shared" si="66"/>
        <v>0</v>
      </c>
      <c r="EX57" s="289">
        <f t="shared" si="67"/>
        <v>0</v>
      </c>
      <c r="EY57" s="289">
        <f t="shared" si="68"/>
        <v>0</v>
      </c>
      <c r="EZ57" s="289">
        <f t="shared" si="69"/>
        <v>0</v>
      </c>
      <c r="FA57" s="289">
        <f t="shared" si="70"/>
        <v>0</v>
      </c>
      <c r="FB57" s="290">
        <f t="shared" si="71"/>
        <v>0</v>
      </c>
      <c r="FC57" s="292">
        <f t="shared" si="72"/>
        <v>0</v>
      </c>
    </row>
    <row r="58" spans="1:159">
      <c r="A58" s="37">
        <f>'stranka in letna napoved 2015'!A58</f>
        <v>55</v>
      </c>
      <c r="B58" s="37" t="str">
        <f>'stranka in letna napoved 2015'!B58</f>
        <v>55/2013</v>
      </c>
      <c r="C58" s="38" t="str">
        <f>'stranka in letna napoved 2015'!C58</f>
        <v>CELJSKE MESNINE d.d.</v>
      </c>
      <c r="D58" s="39" t="str">
        <f>'stranka in letna napoved 2015'!D58</f>
        <v>Cesta v Trnovlje 17</v>
      </c>
      <c r="E58" s="39" t="str">
        <f>'stranka in letna napoved 2015'!E58</f>
        <v>Celje</v>
      </c>
      <c r="F58" s="40">
        <f>'stranka in letna napoved 2015'!F58</f>
        <v>3000</v>
      </c>
      <c r="G58" s="40" t="str">
        <f>'stranka in letna napoved 2015'!G58</f>
        <v>SI73291978</v>
      </c>
      <c r="H58" s="40" t="str">
        <f>'stranka in letna napoved 2015'!H58</f>
        <v>5150949000</v>
      </c>
      <c r="I58" s="40" t="str">
        <f>'stranka in letna napoved 2015'!I58</f>
        <v>info@celje-mesnine.si</v>
      </c>
      <c r="J58" s="40" t="str">
        <f>'stranka in letna napoved 2015'!J58</f>
        <v>10.130</v>
      </c>
      <c r="K58" s="40">
        <f>'stranka in letna napoved 2015'!K58</f>
        <v>0</v>
      </c>
      <c r="L58" s="40">
        <f>'stranka in letna napoved 2015'!L58</f>
        <v>0</v>
      </c>
      <c r="M58" s="66">
        <f>'stranka in letna napoved 2015'!M58</f>
        <v>0</v>
      </c>
      <c r="N58" s="102" t="str">
        <f>'stranka in letna napoved 2015'!N58</f>
        <v>DG</v>
      </c>
      <c r="O58" s="100" t="str">
        <f>'stranka in letna napoved 2015'!O58</f>
        <v>embaler,pridobitelj embaliranega blaga</v>
      </c>
      <c r="P58" s="40" t="str">
        <f>'stranka in letna napoved 2015'!P58</f>
        <v>QD</v>
      </c>
      <c r="Q58" s="64">
        <f>'stranka in letna napoved 2015'!Q58</f>
        <v>41640</v>
      </c>
      <c r="R58" s="64">
        <f>'stranka in letna napoved 2015'!R58</f>
        <v>41625</v>
      </c>
      <c r="S58" s="40" t="str">
        <f>'stranka in letna napoved 2015'!S58</f>
        <v>Martin Amon</v>
      </c>
      <c r="T58" s="40" t="str">
        <f>'stranka in letna napoved 2015'!T58</f>
        <v>+386 41 651 811</v>
      </c>
      <c r="U58" s="40" t="str">
        <f>'stranka in letna napoved 2015'!U58</f>
        <v>martin.amon@celjske-mesnine.si</v>
      </c>
      <c r="V58" s="40">
        <f>'stranka in letna napoved 2015'!V58</f>
        <v>0</v>
      </c>
      <c r="W58" s="40">
        <f>'stranka in letna napoved 2015'!W58</f>
        <v>0</v>
      </c>
      <c r="X58" s="40">
        <f>'stranka in letna napoved 2015'!X58</f>
        <v>0</v>
      </c>
      <c r="Y58" s="40">
        <f>'stranka in letna napoved 2015'!Y58</f>
        <v>0</v>
      </c>
      <c r="Z58" s="40">
        <f>'stranka in letna napoved 2015'!Z58</f>
        <v>0</v>
      </c>
      <c r="AA58" s="272"/>
      <c r="AB58" s="180">
        <f>'stranka in letna napoved 2015'!AB58</f>
        <v>0</v>
      </c>
      <c r="AC58" s="104">
        <f t="shared" si="8"/>
        <v>0</v>
      </c>
      <c r="AD58" s="272"/>
      <c r="AE58" s="180">
        <f>'stranka in letna napoved 2015'!AE58</f>
        <v>0</v>
      </c>
      <c r="AF58" s="104">
        <f t="shared" si="9"/>
        <v>0</v>
      </c>
      <c r="AG58" s="20">
        <f t="shared" si="0"/>
        <v>0</v>
      </c>
      <c r="AH58" s="272"/>
      <c r="AI58" s="180">
        <f>'stranka in letna napoved 2015'!AI58</f>
        <v>0</v>
      </c>
      <c r="AJ58" s="104">
        <f t="shared" si="10"/>
        <v>0</v>
      </c>
      <c r="AK58" s="272"/>
      <c r="AL58" s="180">
        <f>'stranka in letna napoved 2015'!AL58</f>
        <v>0</v>
      </c>
      <c r="AM58" s="236">
        <f t="shared" si="11"/>
        <v>0</v>
      </c>
      <c r="AN58" s="22">
        <f t="shared" si="12"/>
        <v>0</v>
      </c>
      <c r="AO58" s="276"/>
      <c r="AP58" s="182">
        <f>'stranka in letna napoved 2015'!AP58</f>
        <v>0</v>
      </c>
      <c r="AQ58" s="331">
        <f t="shared" si="13"/>
        <v>0</v>
      </c>
      <c r="AR58" s="23">
        <f t="shared" si="14"/>
        <v>0</v>
      </c>
      <c r="AS58" s="23">
        <f t="shared" si="15"/>
        <v>0</v>
      </c>
      <c r="AT58" s="23">
        <f t="shared" si="16"/>
        <v>0</v>
      </c>
      <c r="AU58" s="174">
        <f t="shared" si="17"/>
        <v>0</v>
      </c>
      <c r="AV58" s="279"/>
      <c r="AW58" s="333">
        <f>'stranka in letna napoved 2015'!AW58</f>
        <v>0</v>
      </c>
      <c r="AX58" s="242">
        <f t="shared" si="18"/>
        <v>0</v>
      </c>
      <c r="AY58" s="272"/>
      <c r="AZ58" s="332">
        <f>'stranka in letna napoved 2015'!AZ58</f>
        <v>0</v>
      </c>
      <c r="BA58" s="242">
        <f t="shared" si="19"/>
        <v>0</v>
      </c>
      <c r="BB58" s="272"/>
      <c r="BC58" s="333">
        <f>'stranka in letna napoved 2015'!BC58</f>
        <v>0</v>
      </c>
      <c r="BD58" s="335">
        <f t="shared" si="20"/>
        <v>0</v>
      </c>
      <c r="BE58" s="25">
        <f t="shared" si="21"/>
        <v>0</v>
      </c>
      <c r="BF58" s="272"/>
      <c r="BG58" s="333">
        <f>'stranka in letna napoved 2015'!BG58</f>
        <v>0</v>
      </c>
      <c r="BH58" s="335">
        <f t="shared" si="22"/>
        <v>0</v>
      </c>
      <c r="BI58" s="272"/>
      <c r="BJ58" s="333">
        <f>'stranka in letna napoved 2015'!BJ58</f>
        <v>0</v>
      </c>
      <c r="BK58" s="335">
        <f t="shared" si="23"/>
        <v>0</v>
      </c>
      <c r="BL58" s="272"/>
      <c r="BM58" s="333">
        <f>'stranka in letna napoved 2015'!BM58</f>
        <v>0</v>
      </c>
      <c r="BN58" s="335">
        <f t="shared" si="24"/>
        <v>0</v>
      </c>
      <c r="BO58" s="26">
        <f t="shared" si="25"/>
        <v>0</v>
      </c>
      <c r="BP58" s="281"/>
      <c r="BQ58" s="333">
        <f>'stranka in letna napoved 2015'!BQ58</f>
        <v>0</v>
      </c>
      <c r="BR58" s="335">
        <f t="shared" si="26"/>
        <v>0</v>
      </c>
      <c r="BS58" s="27">
        <f t="shared" si="27"/>
        <v>0</v>
      </c>
      <c r="BT58" s="27">
        <f t="shared" si="28"/>
        <v>0</v>
      </c>
      <c r="BU58" s="27">
        <f t="shared" si="29"/>
        <v>0</v>
      </c>
      <c r="BV58" s="335">
        <f t="shared" si="30"/>
        <v>0</v>
      </c>
      <c r="BW58" s="279"/>
      <c r="BX58" s="355">
        <f>'stranka in letna napoved 2015'!BX58</f>
        <v>0</v>
      </c>
      <c r="BY58" s="188">
        <f t="shared" si="31"/>
        <v>0</v>
      </c>
      <c r="BZ58" s="283"/>
      <c r="CA58" s="355">
        <f>'stranka in letna napoved 2015'!CA58</f>
        <v>0</v>
      </c>
      <c r="CB58" s="188">
        <f t="shared" si="32"/>
        <v>0</v>
      </c>
      <c r="CC58" s="283"/>
      <c r="CD58" s="341">
        <f>'stranka in letna napoved 2015'!CD58</f>
        <v>0</v>
      </c>
      <c r="CE58" s="188">
        <f t="shared" si="33"/>
        <v>0</v>
      </c>
      <c r="CF58" s="28">
        <f t="shared" si="1"/>
        <v>0</v>
      </c>
      <c r="CG58" s="28">
        <f t="shared" si="34"/>
        <v>0</v>
      </c>
      <c r="CH58" s="29">
        <f t="shared" si="35"/>
        <v>0</v>
      </c>
      <c r="CI58" s="188">
        <f t="shared" si="36"/>
        <v>0</v>
      </c>
      <c r="CJ58" s="272"/>
      <c r="CK58" s="342">
        <f>'stranka in letna napoved 2015'!CK58</f>
        <v>0</v>
      </c>
      <c r="CL58" s="247">
        <f t="shared" si="37"/>
        <v>0</v>
      </c>
      <c r="CM58" s="283"/>
      <c r="CN58" s="342">
        <f>'stranka in letna napoved 2015'!CN58</f>
        <v>0</v>
      </c>
      <c r="CO58" s="356">
        <f t="shared" si="38"/>
        <v>0</v>
      </c>
      <c r="CP58" s="283"/>
      <c r="CQ58" s="344">
        <f>'stranka in letna napoved 2015'!CQ58</f>
        <v>0</v>
      </c>
      <c r="CR58" s="247">
        <f t="shared" si="39"/>
        <v>0</v>
      </c>
      <c r="CS58" s="30">
        <f t="shared" si="2"/>
        <v>0</v>
      </c>
      <c r="CT58" s="30">
        <f t="shared" si="40"/>
        <v>0</v>
      </c>
      <c r="CU58" s="31">
        <f t="shared" si="41"/>
        <v>0</v>
      </c>
      <c r="CV58" s="192">
        <f t="shared" si="42"/>
        <v>0</v>
      </c>
      <c r="CW58" s="279"/>
      <c r="CX58" s="345">
        <f>'stranka in letna napoved 2015'!CX58</f>
        <v>0</v>
      </c>
      <c r="CY58" s="252">
        <f t="shared" si="43"/>
        <v>0</v>
      </c>
      <c r="CZ58" s="283"/>
      <c r="DA58" s="345">
        <f>'stranka in letna napoved 2015'!DA58</f>
        <v>0</v>
      </c>
      <c r="DB58" s="346">
        <f t="shared" si="44"/>
        <v>0</v>
      </c>
      <c r="DC58" s="283"/>
      <c r="DD58" s="345">
        <f>'stranka in letna napoved 2015'!DD58</f>
        <v>0</v>
      </c>
      <c r="DE58" s="347">
        <f t="shared" si="45"/>
        <v>0</v>
      </c>
      <c r="DF58" s="32">
        <f t="shared" si="3"/>
        <v>0</v>
      </c>
      <c r="DG58" s="32">
        <f t="shared" si="46"/>
        <v>0</v>
      </c>
      <c r="DH58" s="32">
        <f t="shared" si="47"/>
        <v>0</v>
      </c>
      <c r="DI58" s="194">
        <f t="shared" si="48"/>
        <v>0</v>
      </c>
      <c r="DJ58" s="279"/>
      <c r="DK58" s="348">
        <f>'stranka in letna napoved 2015'!DK58</f>
        <v>0</v>
      </c>
      <c r="DL58" s="349">
        <f t="shared" si="49"/>
        <v>0</v>
      </c>
      <c r="DM58" s="283"/>
      <c r="DN58" s="348">
        <f>'stranka in letna napoved 2015'!DN58</f>
        <v>0</v>
      </c>
      <c r="DO58" s="350">
        <f t="shared" si="50"/>
        <v>0</v>
      </c>
      <c r="DP58" s="283"/>
      <c r="DQ58" s="348">
        <f>'stranka in letna napoved 2015'!DQ58</f>
        <v>0</v>
      </c>
      <c r="DR58" s="258">
        <f t="shared" si="51"/>
        <v>0</v>
      </c>
      <c r="DS58" s="33">
        <f t="shared" si="4"/>
        <v>0</v>
      </c>
      <c r="DT58" s="33">
        <f t="shared" si="5"/>
        <v>0</v>
      </c>
      <c r="DU58" s="33">
        <f t="shared" si="52"/>
        <v>0</v>
      </c>
      <c r="DV58" s="196">
        <f t="shared" si="53"/>
        <v>0</v>
      </c>
      <c r="DW58" s="279"/>
      <c r="DX58" s="351">
        <f>'stranka in letna napoved 2015'!DX58</f>
        <v>0</v>
      </c>
      <c r="DY58" s="262">
        <f t="shared" si="54"/>
        <v>0</v>
      </c>
      <c r="DZ58" s="283"/>
      <c r="EA58" s="351">
        <f>'stranka in letna napoved 2015'!EA58</f>
        <v>0</v>
      </c>
      <c r="EB58" s="352">
        <f t="shared" si="55"/>
        <v>0</v>
      </c>
      <c r="EC58" s="283"/>
      <c r="ED58" s="262">
        <f>'stranka in letna napoved 2015'!ED58</f>
        <v>0</v>
      </c>
      <c r="EE58" s="353">
        <f t="shared" si="56"/>
        <v>0</v>
      </c>
      <c r="EF58" s="34">
        <f t="shared" si="6"/>
        <v>0</v>
      </c>
      <c r="EG58" s="34">
        <f t="shared" si="57"/>
        <v>0</v>
      </c>
      <c r="EH58" s="34">
        <f t="shared" si="58"/>
        <v>0</v>
      </c>
      <c r="EI58" s="200">
        <f t="shared" si="59"/>
        <v>0</v>
      </c>
      <c r="EJ58" s="287"/>
      <c r="EK58" s="357">
        <f>'stranka in letna napoved 2015'!EK58</f>
        <v>0</v>
      </c>
      <c r="EL58" s="269">
        <f t="shared" si="60"/>
        <v>0</v>
      </c>
      <c r="EM58" s="276"/>
      <c r="EN58" s="357">
        <f>'stranka in letna napoved 2015'!EN58</f>
        <v>0</v>
      </c>
      <c r="EO58" s="269">
        <f t="shared" si="61"/>
        <v>0</v>
      </c>
      <c r="EP58" s="283"/>
      <c r="EQ58" s="357">
        <f>'stranka in letna napoved 2015'!EQ58</f>
        <v>0</v>
      </c>
      <c r="ER58" s="269">
        <f t="shared" si="62"/>
        <v>0</v>
      </c>
      <c r="ES58" s="35">
        <f t="shared" si="7"/>
        <v>0</v>
      </c>
      <c r="ET58" s="35">
        <f t="shared" si="63"/>
        <v>0</v>
      </c>
      <c r="EU58" s="36">
        <f t="shared" si="64"/>
        <v>0</v>
      </c>
      <c r="EV58" s="206">
        <f t="shared" si="65"/>
        <v>0</v>
      </c>
      <c r="EW58" s="288">
        <f t="shared" si="66"/>
        <v>0</v>
      </c>
      <c r="EX58" s="289">
        <f t="shared" si="67"/>
        <v>0</v>
      </c>
      <c r="EY58" s="289">
        <f t="shared" si="68"/>
        <v>0</v>
      </c>
      <c r="EZ58" s="289">
        <f t="shared" si="69"/>
        <v>0</v>
      </c>
      <c r="FA58" s="289">
        <f t="shared" si="70"/>
        <v>0</v>
      </c>
      <c r="FB58" s="290">
        <f t="shared" si="71"/>
        <v>0</v>
      </c>
      <c r="FC58" s="292">
        <f t="shared" si="72"/>
        <v>0</v>
      </c>
    </row>
    <row r="59" spans="1:159">
      <c r="A59" s="37">
        <f>'stranka in letna napoved 2015'!A59</f>
        <v>56</v>
      </c>
      <c r="B59" s="37" t="str">
        <f>'stranka in letna napoved 2015'!B59</f>
        <v>56/2013</v>
      </c>
      <c r="C59" s="38" t="str">
        <f>'stranka in letna napoved 2015'!C59</f>
        <v>PRŠUTARNA LOKEV NA KRASU, d.o.o.</v>
      </c>
      <c r="D59" s="39" t="str">
        <f>'stranka in letna napoved 2015'!D59</f>
        <v>Lokev 9</v>
      </c>
      <c r="E59" s="39" t="str">
        <f>'stranka in letna napoved 2015'!E59</f>
        <v>Lokev</v>
      </c>
      <c r="F59" s="40">
        <f>'stranka in letna napoved 2015'!F59</f>
        <v>6219</v>
      </c>
      <c r="G59" s="40" t="str">
        <f>'stranka in letna napoved 2015'!G59</f>
        <v>SI82377545</v>
      </c>
      <c r="H59" s="40" t="str">
        <f>'stranka in letna napoved 2015'!H59</f>
        <v>1593986000</v>
      </c>
      <c r="I59" s="40" t="str">
        <f>'stranka in letna napoved 2015'!I59</f>
        <v>PRSUTARNA@VOLJA.NET</v>
      </c>
      <c r="J59" s="40" t="str">
        <f>'stranka in letna napoved 2015'!J59</f>
        <v>10.130</v>
      </c>
      <c r="K59" s="40">
        <f>'stranka in letna napoved 2015'!K59</f>
        <v>0</v>
      </c>
      <c r="L59" s="40">
        <f>'stranka in letna napoved 2015'!L59</f>
        <v>0</v>
      </c>
      <c r="M59" s="66">
        <f>'stranka in letna napoved 2015'!M59</f>
        <v>0</v>
      </c>
      <c r="N59" s="102" t="str">
        <f>'stranka in letna napoved 2015'!N59</f>
        <v>IM</v>
      </c>
      <c r="O59" s="100" t="str">
        <f>'stranka in letna napoved 2015'!O59</f>
        <v>proizvajalec</v>
      </c>
      <c r="P59" s="40">
        <f>'stranka in letna napoved 2015'!P59</f>
        <v>0</v>
      </c>
      <c r="Q59" s="64">
        <f>'stranka in letna napoved 2015'!Q59</f>
        <v>42005</v>
      </c>
      <c r="R59" s="64">
        <f>'stranka in letna napoved 2015'!R59</f>
        <v>41626</v>
      </c>
      <c r="S59" s="40" t="str">
        <f>'stranka in letna napoved 2015'!S59</f>
        <v>Tadej Kaltnekar</v>
      </c>
      <c r="T59" s="40" t="str">
        <f>'stranka in letna napoved 2015'!T59</f>
        <v>+386 51 663 119</v>
      </c>
      <c r="U59" s="40" t="str">
        <f>'stranka in letna napoved 2015'!U59</f>
        <v>prsutarna@volja.net</v>
      </c>
      <c r="V59" s="40" t="str">
        <f>'stranka in letna napoved 2015'!V59</f>
        <v>veljavnost pogodbe 1.1.2015 !</v>
      </c>
      <c r="W59" s="40">
        <f>'stranka in letna napoved 2015'!W59</f>
        <v>0</v>
      </c>
      <c r="X59" s="40">
        <f>'stranka in letna napoved 2015'!X59</f>
        <v>0</v>
      </c>
      <c r="Y59" s="40">
        <f>'stranka in letna napoved 2015'!Y59</f>
        <v>0</v>
      </c>
      <c r="Z59" s="40" t="str">
        <f>'stranka in letna napoved 2015'!Z59</f>
        <v>stranka zaradi nesprejetjs odpovedi unireka ,ne more sodelovati do 1.1.2015.</v>
      </c>
      <c r="AA59" s="272"/>
      <c r="AB59" s="180">
        <f>'stranka in letna napoved 2015'!AB59</f>
        <v>0</v>
      </c>
      <c r="AC59" s="104">
        <f t="shared" si="8"/>
        <v>0</v>
      </c>
      <c r="AD59" s="272"/>
      <c r="AE59" s="180">
        <f>'stranka in letna napoved 2015'!AE59</f>
        <v>0</v>
      </c>
      <c r="AF59" s="104">
        <f t="shared" si="9"/>
        <v>0</v>
      </c>
      <c r="AG59" s="20">
        <f t="shared" si="0"/>
        <v>0</v>
      </c>
      <c r="AH59" s="272"/>
      <c r="AI59" s="180">
        <f>'stranka in letna napoved 2015'!AI59</f>
        <v>0</v>
      </c>
      <c r="AJ59" s="104">
        <f t="shared" si="10"/>
        <v>0</v>
      </c>
      <c r="AK59" s="272"/>
      <c r="AL59" s="180">
        <f>'stranka in letna napoved 2015'!AL59</f>
        <v>0</v>
      </c>
      <c r="AM59" s="236">
        <f t="shared" si="11"/>
        <v>0</v>
      </c>
      <c r="AN59" s="22">
        <f t="shared" si="12"/>
        <v>0</v>
      </c>
      <c r="AO59" s="276"/>
      <c r="AP59" s="182">
        <f>'stranka in letna napoved 2015'!AP59</f>
        <v>0</v>
      </c>
      <c r="AQ59" s="331">
        <f t="shared" si="13"/>
        <v>0</v>
      </c>
      <c r="AR59" s="23">
        <f t="shared" si="14"/>
        <v>0</v>
      </c>
      <c r="AS59" s="23">
        <f t="shared" si="15"/>
        <v>0</v>
      </c>
      <c r="AT59" s="23">
        <f t="shared" si="16"/>
        <v>0</v>
      </c>
      <c r="AU59" s="174">
        <f t="shared" si="17"/>
        <v>0</v>
      </c>
      <c r="AV59" s="279"/>
      <c r="AW59" s="333">
        <f>'stranka in letna napoved 2015'!AW59</f>
        <v>0</v>
      </c>
      <c r="AX59" s="242">
        <f t="shared" si="18"/>
        <v>0</v>
      </c>
      <c r="AY59" s="272"/>
      <c r="AZ59" s="332">
        <f>'stranka in letna napoved 2015'!AZ59</f>
        <v>0</v>
      </c>
      <c r="BA59" s="242">
        <f t="shared" si="19"/>
        <v>0</v>
      </c>
      <c r="BB59" s="272"/>
      <c r="BC59" s="333">
        <f>'stranka in letna napoved 2015'!BC59</f>
        <v>0</v>
      </c>
      <c r="BD59" s="335">
        <f t="shared" si="20"/>
        <v>0</v>
      </c>
      <c r="BE59" s="25">
        <f t="shared" si="21"/>
        <v>0</v>
      </c>
      <c r="BF59" s="272"/>
      <c r="BG59" s="333">
        <f>'stranka in letna napoved 2015'!BG59</f>
        <v>0</v>
      </c>
      <c r="BH59" s="335">
        <f t="shared" si="22"/>
        <v>0</v>
      </c>
      <c r="BI59" s="272"/>
      <c r="BJ59" s="333">
        <f>'stranka in letna napoved 2015'!BJ59</f>
        <v>0</v>
      </c>
      <c r="BK59" s="335">
        <f t="shared" si="23"/>
        <v>0</v>
      </c>
      <c r="BL59" s="272"/>
      <c r="BM59" s="333">
        <f>'stranka in letna napoved 2015'!BM59</f>
        <v>0</v>
      </c>
      <c r="BN59" s="335">
        <f t="shared" si="24"/>
        <v>0</v>
      </c>
      <c r="BO59" s="26">
        <f t="shared" si="25"/>
        <v>0</v>
      </c>
      <c r="BP59" s="281"/>
      <c r="BQ59" s="333">
        <f>'stranka in letna napoved 2015'!BQ59</f>
        <v>0</v>
      </c>
      <c r="BR59" s="335">
        <f t="shared" si="26"/>
        <v>0</v>
      </c>
      <c r="BS59" s="27">
        <f t="shared" si="27"/>
        <v>0</v>
      </c>
      <c r="BT59" s="27">
        <f t="shared" si="28"/>
        <v>0</v>
      </c>
      <c r="BU59" s="27">
        <f t="shared" si="29"/>
        <v>0</v>
      </c>
      <c r="BV59" s="335">
        <f t="shared" si="30"/>
        <v>0</v>
      </c>
      <c r="BW59" s="279"/>
      <c r="BX59" s="355">
        <f>'stranka in letna napoved 2015'!BX59</f>
        <v>0</v>
      </c>
      <c r="BY59" s="188">
        <f t="shared" si="31"/>
        <v>0</v>
      </c>
      <c r="BZ59" s="283"/>
      <c r="CA59" s="355">
        <f>'stranka in letna napoved 2015'!CA59</f>
        <v>0</v>
      </c>
      <c r="CB59" s="188">
        <f t="shared" si="32"/>
        <v>0</v>
      </c>
      <c r="CC59" s="283"/>
      <c r="CD59" s="341">
        <f>'stranka in letna napoved 2015'!CD59</f>
        <v>0</v>
      </c>
      <c r="CE59" s="188">
        <f t="shared" si="33"/>
        <v>0</v>
      </c>
      <c r="CF59" s="28">
        <f t="shared" si="1"/>
        <v>0</v>
      </c>
      <c r="CG59" s="28">
        <f t="shared" si="34"/>
        <v>0</v>
      </c>
      <c r="CH59" s="29">
        <f t="shared" si="35"/>
        <v>0</v>
      </c>
      <c r="CI59" s="188">
        <f t="shared" si="36"/>
        <v>0</v>
      </c>
      <c r="CJ59" s="272"/>
      <c r="CK59" s="342">
        <f>'stranka in letna napoved 2015'!CK59</f>
        <v>0</v>
      </c>
      <c r="CL59" s="247">
        <f t="shared" si="37"/>
        <v>0</v>
      </c>
      <c r="CM59" s="283"/>
      <c r="CN59" s="342">
        <f>'stranka in letna napoved 2015'!CN59</f>
        <v>0</v>
      </c>
      <c r="CO59" s="356">
        <f t="shared" si="38"/>
        <v>0</v>
      </c>
      <c r="CP59" s="283"/>
      <c r="CQ59" s="344">
        <f>'stranka in letna napoved 2015'!CQ59</f>
        <v>0</v>
      </c>
      <c r="CR59" s="247">
        <f t="shared" si="39"/>
        <v>0</v>
      </c>
      <c r="CS59" s="30">
        <f t="shared" si="2"/>
        <v>0</v>
      </c>
      <c r="CT59" s="30">
        <f t="shared" si="40"/>
        <v>0</v>
      </c>
      <c r="CU59" s="31">
        <f t="shared" si="41"/>
        <v>0</v>
      </c>
      <c r="CV59" s="192">
        <f t="shared" si="42"/>
        <v>0</v>
      </c>
      <c r="CW59" s="279"/>
      <c r="CX59" s="345">
        <f>'stranka in letna napoved 2015'!CX59</f>
        <v>0</v>
      </c>
      <c r="CY59" s="252">
        <f t="shared" si="43"/>
        <v>0</v>
      </c>
      <c r="CZ59" s="283"/>
      <c r="DA59" s="345">
        <f>'stranka in letna napoved 2015'!DA59</f>
        <v>0</v>
      </c>
      <c r="DB59" s="346">
        <f t="shared" si="44"/>
        <v>0</v>
      </c>
      <c r="DC59" s="283"/>
      <c r="DD59" s="345">
        <f>'stranka in letna napoved 2015'!DD59</f>
        <v>0</v>
      </c>
      <c r="DE59" s="347">
        <f t="shared" si="45"/>
        <v>0</v>
      </c>
      <c r="DF59" s="32">
        <f t="shared" si="3"/>
        <v>0</v>
      </c>
      <c r="DG59" s="32">
        <f t="shared" si="46"/>
        <v>0</v>
      </c>
      <c r="DH59" s="32">
        <f t="shared" si="47"/>
        <v>0</v>
      </c>
      <c r="DI59" s="194">
        <f t="shared" si="48"/>
        <v>0</v>
      </c>
      <c r="DJ59" s="279"/>
      <c r="DK59" s="348">
        <f>'stranka in letna napoved 2015'!DK59</f>
        <v>0</v>
      </c>
      <c r="DL59" s="349">
        <f t="shared" si="49"/>
        <v>0</v>
      </c>
      <c r="DM59" s="283"/>
      <c r="DN59" s="348">
        <f>'stranka in letna napoved 2015'!DN59</f>
        <v>0</v>
      </c>
      <c r="DO59" s="350">
        <f t="shared" si="50"/>
        <v>0</v>
      </c>
      <c r="DP59" s="283"/>
      <c r="DQ59" s="348">
        <f>'stranka in letna napoved 2015'!DQ59</f>
        <v>0</v>
      </c>
      <c r="DR59" s="258">
        <f t="shared" si="51"/>
        <v>0</v>
      </c>
      <c r="DS59" s="33">
        <f t="shared" si="4"/>
        <v>0</v>
      </c>
      <c r="DT59" s="33">
        <f t="shared" si="5"/>
        <v>0</v>
      </c>
      <c r="DU59" s="33">
        <f t="shared" si="52"/>
        <v>0</v>
      </c>
      <c r="DV59" s="196">
        <f t="shared" si="53"/>
        <v>0</v>
      </c>
      <c r="DW59" s="279"/>
      <c r="DX59" s="351">
        <f>'stranka in letna napoved 2015'!DX59</f>
        <v>0</v>
      </c>
      <c r="DY59" s="262">
        <f t="shared" si="54"/>
        <v>0</v>
      </c>
      <c r="DZ59" s="283"/>
      <c r="EA59" s="351">
        <f>'stranka in letna napoved 2015'!EA59</f>
        <v>0</v>
      </c>
      <c r="EB59" s="352">
        <f t="shared" si="55"/>
        <v>0</v>
      </c>
      <c r="EC59" s="283"/>
      <c r="ED59" s="262">
        <f>'stranka in letna napoved 2015'!ED59</f>
        <v>0</v>
      </c>
      <c r="EE59" s="353">
        <f t="shared" si="56"/>
        <v>0</v>
      </c>
      <c r="EF59" s="34">
        <f t="shared" si="6"/>
        <v>0</v>
      </c>
      <c r="EG59" s="34">
        <f t="shared" si="57"/>
        <v>0</v>
      </c>
      <c r="EH59" s="34">
        <f t="shared" si="58"/>
        <v>0</v>
      </c>
      <c r="EI59" s="200">
        <f t="shared" si="59"/>
        <v>0</v>
      </c>
      <c r="EJ59" s="287"/>
      <c r="EK59" s="357">
        <f>'stranka in letna napoved 2015'!EK59</f>
        <v>0</v>
      </c>
      <c r="EL59" s="269">
        <f t="shared" si="60"/>
        <v>0</v>
      </c>
      <c r="EM59" s="276"/>
      <c r="EN59" s="357">
        <f>'stranka in letna napoved 2015'!EN59</f>
        <v>0</v>
      </c>
      <c r="EO59" s="269">
        <f t="shared" si="61"/>
        <v>0</v>
      </c>
      <c r="EP59" s="283"/>
      <c r="EQ59" s="357">
        <f>'stranka in letna napoved 2015'!EQ59</f>
        <v>0</v>
      </c>
      <c r="ER59" s="269">
        <f t="shared" si="62"/>
        <v>0</v>
      </c>
      <c r="ES59" s="35">
        <f t="shared" si="7"/>
        <v>0</v>
      </c>
      <c r="ET59" s="35">
        <f t="shared" si="63"/>
        <v>0</v>
      </c>
      <c r="EU59" s="36">
        <f t="shared" si="64"/>
        <v>0</v>
      </c>
      <c r="EV59" s="206">
        <f t="shared" si="65"/>
        <v>0</v>
      </c>
      <c r="EW59" s="288">
        <f t="shared" si="66"/>
        <v>0</v>
      </c>
      <c r="EX59" s="289">
        <f t="shared" si="67"/>
        <v>0</v>
      </c>
      <c r="EY59" s="289">
        <f t="shared" si="68"/>
        <v>0</v>
      </c>
      <c r="EZ59" s="289">
        <f t="shared" si="69"/>
        <v>0</v>
      </c>
      <c r="FA59" s="289">
        <f t="shared" si="70"/>
        <v>0</v>
      </c>
      <c r="FB59" s="290">
        <f t="shared" si="71"/>
        <v>0</v>
      </c>
      <c r="FC59" s="292">
        <f t="shared" si="72"/>
        <v>0</v>
      </c>
    </row>
    <row r="60" spans="1:159">
      <c r="A60" s="37">
        <f>'stranka in letna napoved 2015'!A60</f>
        <v>57</v>
      </c>
      <c r="B60" s="37" t="str">
        <f>'stranka in letna napoved 2015'!B60</f>
        <v>57/2013</v>
      </c>
      <c r="C60" s="38" t="str">
        <f>'stranka in letna napoved 2015'!C60</f>
        <v>DVERI-PAX d.o.o.</v>
      </c>
      <c r="D60" s="39" t="str">
        <f>'stranka in letna napoved 2015'!D60</f>
        <v>Polički Vrh 1</v>
      </c>
      <c r="E60" s="39" t="str">
        <f>'stranka in letna napoved 2015'!E60</f>
        <v>Jarenina</v>
      </c>
      <c r="F60" s="40">
        <f>'stranka in letna napoved 2015'!F60</f>
        <v>2221</v>
      </c>
      <c r="G60" s="40" t="str">
        <f>'stranka in letna napoved 2015'!G60</f>
        <v>SI53162382</v>
      </c>
      <c r="H60" s="40" t="str">
        <f>'stranka in letna napoved 2015'!H60</f>
        <v>5980925000</v>
      </c>
      <c r="I60" s="40" t="str">
        <f>'stranka in letna napoved 2015'!I60</f>
        <v>office@dveri-pax.com</v>
      </c>
      <c r="J60" s="40" t="str">
        <f>'stranka in letna napoved 2015'!J60</f>
        <v>01.210</v>
      </c>
      <c r="K60" s="40">
        <f>'stranka in letna napoved 2015'!K60</f>
        <v>0</v>
      </c>
      <c r="L60" s="40">
        <f>'stranka in letna napoved 2015'!L60</f>
        <v>0</v>
      </c>
      <c r="M60" s="66">
        <f>'stranka in letna napoved 2015'!M60</f>
        <v>0</v>
      </c>
      <c r="N60" s="102" t="str">
        <f>'stranka in letna napoved 2015'!N60</f>
        <v>MR</v>
      </c>
      <c r="O60" s="100" t="str">
        <f>'stranka in letna napoved 2015'!O60</f>
        <v>embaler</v>
      </c>
      <c r="P60" s="40" t="str">
        <f>'stranka in letna napoved 2015'!P60</f>
        <v>QD</v>
      </c>
      <c r="Q60" s="64">
        <f>'stranka in letna napoved 2015'!Q60</f>
        <v>41640</v>
      </c>
      <c r="R60" s="64">
        <f>'stranka in letna napoved 2015'!R60</f>
        <v>41611</v>
      </c>
      <c r="S60" s="40" t="str">
        <f>'stranka in letna napoved 2015'!S60</f>
        <v>Valerija Kolarič</v>
      </c>
      <c r="T60" s="40" t="str">
        <f>'stranka in letna napoved 2015'!T60</f>
        <v>+386 2 644 00 82</v>
      </c>
      <c r="U60" s="40" t="str">
        <f>'stranka in letna napoved 2015'!U60</f>
        <v>v.kolaric@dveri-pax.com</v>
      </c>
      <c r="V60" s="40">
        <f>'stranka in letna napoved 2015'!V60</f>
        <v>0</v>
      </c>
      <c r="W60" s="40">
        <f>'stranka in letna napoved 2015'!W60</f>
        <v>0</v>
      </c>
      <c r="X60" s="40">
        <f>'stranka in letna napoved 2015'!X60</f>
        <v>0</v>
      </c>
      <c r="Y60" s="40">
        <f>'stranka in letna napoved 2015'!Y60</f>
        <v>0</v>
      </c>
      <c r="Z60" s="40">
        <f>'stranka in letna napoved 2015'!Z60</f>
        <v>0</v>
      </c>
      <c r="AA60" s="272"/>
      <c r="AB60" s="180">
        <f>'stranka in letna napoved 2015'!AB60</f>
        <v>0</v>
      </c>
      <c r="AC60" s="104">
        <f t="shared" si="8"/>
        <v>0</v>
      </c>
      <c r="AD60" s="272"/>
      <c r="AE60" s="180">
        <f>'stranka in letna napoved 2015'!AE60</f>
        <v>0</v>
      </c>
      <c r="AF60" s="104">
        <f t="shared" si="9"/>
        <v>0</v>
      </c>
      <c r="AG60" s="20">
        <f t="shared" si="0"/>
        <v>0</v>
      </c>
      <c r="AH60" s="272"/>
      <c r="AI60" s="180">
        <f>'stranka in letna napoved 2015'!AI60</f>
        <v>0</v>
      </c>
      <c r="AJ60" s="104">
        <f t="shared" si="10"/>
        <v>0</v>
      </c>
      <c r="AK60" s="272"/>
      <c r="AL60" s="180">
        <f>'stranka in letna napoved 2015'!AL60</f>
        <v>0</v>
      </c>
      <c r="AM60" s="236">
        <f t="shared" si="11"/>
        <v>0</v>
      </c>
      <c r="AN60" s="22">
        <f t="shared" si="12"/>
        <v>0</v>
      </c>
      <c r="AO60" s="276"/>
      <c r="AP60" s="182">
        <f>'stranka in letna napoved 2015'!AP60</f>
        <v>0</v>
      </c>
      <c r="AQ60" s="331">
        <f t="shared" si="13"/>
        <v>0</v>
      </c>
      <c r="AR60" s="23">
        <f t="shared" si="14"/>
        <v>0</v>
      </c>
      <c r="AS60" s="23">
        <f t="shared" si="15"/>
        <v>0</v>
      </c>
      <c r="AT60" s="23">
        <f t="shared" si="16"/>
        <v>0</v>
      </c>
      <c r="AU60" s="174">
        <f t="shared" si="17"/>
        <v>0</v>
      </c>
      <c r="AV60" s="279"/>
      <c r="AW60" s="333">
        <f>'stranka in letna napoved 2015'!AW60</f>
        <v>0</v>
      </c>
      <c r="AX60" s="242">
        <f t="shared" si="18"/>
        <v>0</v>
      </c>
      <c r="AY60" s="272"/>
      <c r="AZ60" s="332">
        <f>'stranka in letna napoved 2015'!AZ60</f>
        <v>0</v>
      </c>
      <c r="BA60" s="242">
        <f t="shared" si="19"/>
        <v>0</v>
      </c>
      <c r="BB60" s="272"/>
      <c r="BC60" s="333">
        <f>'stranka in letna napoved 2015'!BC60</f>
        <v>0</v>
      </c>
      <c r="BD60" s="335">
        <f t="shared" si="20"/>
        <v>0</v>
      </c>
      <c r="BE60" s="25">
        <f t="shared" si="21"/>
        <v>0</v>
      </c>
      <c r="BF60" s="272"/>
      <c r="BG60" s="333">
        <f>'stranka in letna napoved 2015'!BG60</f>
        <v>0</v>
      </c>
      <c r="BH60" s="335">
        <f t="shared" si="22"/>
        <v>0</v>
      </c>
      <c r="BI60" s="272"/>
      <c r="BJ60" s="333">
        <f>'stranka in letna napoved 2015'!BJ60</f>
        <v>0</v>
      </c>
      <c r="BK60" s="335">
        <f t="shared" si="23"/>
        <v>0</v>
      </c>
      <c r="BL60" s="272"/>
      <c r="BM60" s="333">
        <f>'stranka in letna napoved 2015'!BM60</f>
        <v>0</v>
      </c>
      <c r="BN60" s="335">
        <f t="shared" si="24"/>
        <v>0</v>
      </c>
      <c r="BO60" s="26">
        <f t="shared" si="25"/>
        <v>0</v>
      </c>
      <c r="BP60" s="281"/>
      <c r="BQ60" s="333">
        <f>'stranka in letna napoved 2015'!BQ60</f>
        <v>0</v>
      </c>
      <c r="BR60" s="335">
        <f t="shared" si="26"/>
        <v>0</v>
      </c>
      <c r="BS60" s="27">
        <f t="shared" si="27"/>
        <v>0</v>
      </c>
      <c r="BT60" s="27">
        <f t="shared" si="28"/>
        <v>0</v>
      </c>
      <c r="BU60" s="27">
        <f t="shared" si="29"/>
        <v>0</v>
      </c>
      <c r="BV60" s="335">
        <f t="shared" si="30"/>
        <v>0</v>
      </c>
      <c r="BW60" s="279"/>
      <c r="BX60" s="355">
        <f>'stranka in letna napoved 2015'!BX60</f>
        <v>0</v>
      </c>
      <c r="BY60" s="188">
        <f t="shared" si="31"/>
        <v>0</v>
      </c>
      <c r="BZ60" s="283"/>
      <c r="CA60" s="355">
        <f>'stranka in letna napoved 2015'!CA60</f>
        <v>0</v>
      </c>
      <c r="CB60" s="188">
        <f t="shared" si="32"/>
        <v>0</v>
      </c>
      <c r="CC60" s="283"/>
      <c r="CD60" s="341">
        <f>'stranka in letna napoved 2015'!CD60</f>
        <v>0</v>
      </c>
      <c r="CE60" s="188">
        <f t="shared" si="33"/>
        <v>0</v>
      </c>
      <c r="CF60" s="28">
        <f t="shared" si="1"/>
        <v>0</v>
      </c>
      <c r="CG60" s="28">
        <f t="shared" si="34"/>
        <v>0</v>
      </c>
      <c r="CH60" s="29">
        <f t="shared" si="35"/>
        <v>0</v>
      </c>
      <c r="CI60" s="188">
        <f t="shared" si="36"/>
        <v>0</v>
      </c>
      <c r="CJ60" s="272"/>
      <c r="CK60" s="342">
        <f>'stranka in letna napoved 2015'!CK60</f>
        <v>0</v>
      </c>
      <c r="CL60" s="247">
        <f t="shared" si="37"/>
        <v>0</v>
      </c>
      <c r="CM60" s="283"/>
      <c r="CN60" s="342">
        <f>'stranka in letna napoved 2015'!CN60</f>
        <v>0</v>
      </c>
      <c r="CO60" s="356">
        <f t="shared" si="38"/>
        <v>0</v>
      </c>
      <c r="CP60" s="283"/>
      <c r="CQ60" s="344">
        <f>'stranka in letna napoved 2015'!CQ60</f>
        <v>0</v>
      </c>
      <c r="CR60" s="247">
        <f t="shared" si="39"/>
        <v>0</v>
      </c>
      <c r="CS60" s="30">
        <f t="shared" si="2"/>
        <v>0</v>
      </c>
      <c r="CT60" s="30">
        <f t="shared" si="40"/>
        <v>0</v>
      </c>
      <c r="CU60" s="31">
        <f t="shared" si="41"/>
        <v>0</v>
      </c>
      <c r="CV60" s="192">
        <f t="shared" si="42"/>
        <v>0</v>
      </c>
      <c r="CW60" s="279"/>
      <c r="CX60" s="345">
        <f>'stranka in letna napoved 2015'!CX60</f>
        <v>0</v>
      </c>
      <c r="CY60" s="252">
        <f t="shared" si="43"/>
        <v>0</v>
      </c>
      <c r="CZ60" s="283"/>
      <c r="DA60" s="345">
        <f>'stranka in letna napoved 2015'!DA60</f>
        <v>0</v>
      </c>
      <c r="DB60" s="346">
        <f t="shared" si="44"/>
        <v>0</v>
      </c>
      <c r="DC60" s="283"/>
      <c r="DD60" s="345">
        <f>'stranka in letna napoved 2015'!DD60</f>
        <v>0</v>
      </c>
      <c r="DE60" s="347">
        <f t="shared" si="45"/>
        <v>0</v>
      </c>
      <c r="DF60" s="32">
        <f t="shared" si="3"/>
        <v>0</v>
      </c>
      <c r="DG60" s="32">
        <f t="shared" si="46"/>
        <v>0</v>
      </c>
      <c r="DH60" s="32">
        <f t="shared" si="47"/>
        <v>0</v>
      </c>
      <c r="DI60" s="194">
        <f t="shared" si="48"/>
        <v>0</v>
      </c>
      <c r="DJ60" s="279"/>
      <c r="DK60" s="348">
        <f>'stranka in letna napoved 2015'!DK60</f>
        <v>0</v>
      </c>
      <c r="DL60" s="349">
        <f t="shared" si="49"/>
        <v>0</v>
      </c>
      <c r="DM60" s="283"/>
      <c r="DN60" s="348">
        <f>'stranka in letna napoved 2015'!DN60</f>
        <v>0</v>
      </c>
      <c r="DO60" s="350">
        <f t="shared" si="50"/>
        <v>0</v>
      </c>
      <c r="DP60" s="283"/>
      <c r="DQ60" s="348">
        <f>'stranka in letna napoved 2015'!DQ60</f>
        <v>0</v>
      </c>
      <c r="DR60" s="258">
        <f t="shared" si="51"/>
        <v>0</v>
      </c>
      <c r="DS60" s="33">
        <f t="shared" si="4"/>
        <v>0</v>
      </c>
      <c r="DT60" s="33">
        <f t="shared" si="5"/>
        <v>0</v>
      </c>
      <c r="DU60" s="33">
        <f t="shared" si="52"/>
        <v>0</v>
      </c>
      <c r="DV60" s="196">
        <f t="shared" si="53"/>
        <v>0</v>
      </c>
      <c r="DW60" s="279"/>
      <c r="DX60" s="351">
        <f>'stranka in letna napoved 2015'!DX60</f>
        <v>0</v>
      </c>
      <c r="DY60" s="262">
        <f t="shared" si="54"/>
        <v>0</v>
      </c>
      <c r="DZ60" s="283"/>
      <c r="EA60" s="351">
        <f>'stranka in letna napoved 2015'!EA60</f>
        <v>0</v>
      </c>
      <c r="EB60" s="352">
        <f t="shared" si="55"/>
        <v>0</v>
      </c>
      <c r="EC60" s="283"/>
      <c r="ED60" s="262">
        <f>'stranka in letna napoved 2015'!ED60</f>
        <v>0</v>
      </c>
      <c r="EE60" s="353">
        <f t="shared" si="56"/>
        <v>0</v>
      </c>
      <c r="EF60" s="34">
        <f t="shared" si="6"/>
        <v>0</v>
      </c>
      <c r="EG60" s="34">
        <f t="shared" si="57"/>
        <v>0</v>
      </c>
      <c r="EH60" s="34">
        <f t="shared" si="58"/>
        <v>0</v>
      </c>
      <c r="EI60" s="200">
        <f t="shared" si="59"/>
        <v>0</v>
      </c>
      <c r="EJ60" s="287"/>
      <c r="EK60" s="357">
        <f>'stranka in letna napoved 2015'!EK60</f>
        <v>0</v>
      </c>
      <c r="EL60" s="269">
        <f t="shared" si="60"/>
        <v>0</v>
      </c>
      <c r="EM60" s="276"/>
      <c r="EN60" s="357">
        <f>'stranka in letna napoved 2015'!EN60</f>
        <v>0</v>
      </c>
      <c r="EO60" s="269">
        <f t="shared" si="61"/>
        <v>0</v>
      </c>
      <c r="EP60" s="283"/>
      <c r="EQ60" s="357">
        <f>'stranka in letna napoved 2015'!EQ60</f>
        <v>0</v>
      </c>
      <c r="ER60" s="269">
        <f t="shared" si="62"/>
        <v>0</v>
      </c>
      <c r="ES60" s="35">
        <f t="shared" si="7"/>
        <v>0</v>
      </c>
      <c r="ET60" s="35">
        <f t="shared" si="63"/>
        <v>0</v>
      </c>
      <c r="EU60" s="36">
        <f t="shared" si="64"/>
        <v>0</v>
      </c>
      <c r="EV60" s="206">
        <f t="shared" si="65"/>
        <v>0</v>
      </c>
      <c r="EW60" s="288">
        <f t="shared" si="66"/>
        <v>0</v>
      </c>
      <c r="EX60" s="289">
        <f t="shared" si="67"/>
        <v>0</v>
      </c>
      <c r="EY60" s="289">
        <f t="shared" si="68"/>
        <v>0</v>
      </c>
      <c r="EZ60" s="289">
        <f t="shared" si="69"/>
        <v>0</v>
      </c>
      <c r="FA60" s="289">
        <f t="shared" si="70"/>
        <v>0</v>
      </c>
      <c r="FB60" s="290">
        <f t="shared" si="71"/>
        <v>0</v>
      </c>
      <c r="FC60" s="292">
        <f t="shared" si="72"/>
        <v>0</v>
      </c>
    </row>
    <row r="61" spans="1:159">
      <c r="A61" s="37">
        <f>'stranka in letna napoved 2015'!A61</f>
        <v>58</v>
      </c>
      <c r="B61" s="37" t="str">
        <f>'stranka in letna napoved 2015'!B61</f>
        <v>58/2013</v>
      </c>
      <c r="C61" s="38" t="str">
        <f>'stranka in letna napoved 2015'!C61</f>
        <v>SLOVENIJALES TRGOVINA d.o.o.</v>
      </c>
      <c r="D61" s="39" t="str">
        <f>'stranka in letna napoved 2015'!D61</f>
        <v>Plemljeva ulica 8</v>
      </c>
      <c r="E61" s="39" t="str">
        <f>'stranka in letna napoved 2015'!E61</f>
        <v>Ljubljana - Šentvid</v>
      </c>
      <c r="F61" s="40">
        <f>'stranka in letna napoved 2015'!F61</f>
        <v>1210</v>
      </c>
      <c r="G61" s="40" t="str">
        <f>'stranka in letna napoved 2015'!G61</f>
        <v>SI56866801</v>
      </c>
      <c r="H61" s="40" t="str">
        <f>'stranka in letna napoved 2015'!H61</f>
        <v>5526671000</v>
      </c>
      <c r="I61" s="40" t="str">
        <f>'stranka in letna napoved 2015'!I61</f>
        <v>info@slovenijales-trgovina.si</v>
      </c>
      <c r="J61" s="40" t="str">
        <f>'stranka in letna napoved 2015'!J61</f>
        <v>46.730</v>
      </c>
      <c r="K61" s="40">
        <f>'stranka in letna napoved 2015'!K61</f>
        <v>0</v>
      </c>
      <c r="L61" s="40">
        <f>'stranka in letna napoved 2015'!L61</f>
        <v>0</v>
      </c>
      <c r="M61" s="66">
        <f>'stranka in letna napoved 2015'!M61</f>
        <v>0</v>
      </c>
      <c r="N61" s="102" t="str">
        <f>'stranka in letna napoved 2015'!N61</f>
        <v>SZ</v>
      </c>
      <c r="O61" s="100" t="str">
        <f>'stranka in letna napoved 2015'!O61</f>
        <v>pridobitelj embaliranega blaga, pridobitelj embalaže</v>
      </c>
      <c r="P61" s="40" t="str">
        <f>'stranka in letna napoved 2015'!P61</f>
        <v>QD</v>
      </c>
      <c r="Q61" s="64">
        <f>'stranka in letna napoved 2015'!Q61</f>
        <v>41640</v>
      </c>
      <c r="R61" s="64">
        <f>'stranka in letna napoved 2015'!R61</f>
        <v>41610</v>
      </c>
      <c r="S61" s="40" t="str">
        <f>'stranka in letna napoved 2015'!S61</f>
        <v>Rosanda Eržen</v>
      </c>
      <c r="T61" s="40" t="str">
        <f>'stranka in letna napoved 2015'!T61</f>
        <v>+386 41 769 216</v>
      </c>
      <c r="U61" s="40" t="str">
        <f>'stranka in letna napoved 2015'!U61</f>
        <v>rosanda.erzen@slovenijales-trgovina.si</v>
      </c>
      <c r="V61" s="40">
        <f>'stranka in letna napoved 2015'!V61</f>
        <v>0</v>
      </c>
      <c r="W61" s="40">
        <f>'stranka in letna napoved 2015'!W61</f>
        <v>0</v>
      </c>
      <c r="X61" s="40">
        <f>'stranka in letna napoved 2015'!X61</f>
        <v>0</v>
      </c>
      <c r="Y61" s="40">
        <f>'stranka in letna napoved 2015'!Y61</f>
        <v>0</v>
      </c>
      <c r="Z61" s="40">
        <f>'stranka in letna napoved 2015'!Z61</f>
        <v>0</v>
      </c>
      <c r="AA61" s="272"/>
      <c r="AB61" s="180">
        <f>'stranka in letna napoved 2015'!AB61</f>
        <v>0</v>
      </c>
      <c r="AC61" s="104">
        <f t="shared" si="8"/>
        <v>0</v>
      </c>
      <c r="AD61" s="272"/>
      <c r="AE61" s="180">
        <f>'stranka in letna napoved 2015'!AE61</f>
        <v>0</v>
      </c>
      <c r="AF61" s="104">
        <f t="shared" si="9"/>
        <v>0</v>
      </c>
      <c r="AG61" s="20">
        <f t="shared" si="0"/>
        <v>0</v>
      </c>
      <c r="AH61" s="272"/>
      <c r="AI61" s="180">
        <f>'stranka in letna napoved 2015'!AI61</f>
        <v>0</v>
      </c>
      <c r="AJ61" s="104">
        <f t="shared" si="10"/>
        <v>0</v>
      </c>
      <c r="AK61" s="272"/>
      <c r="AL61" s="180">
        <f>'stranka in letna napoved 2015'!AL61</f>
        <v>0</v>
      </c>
      <c r="AM61" s="236">
        <f t="shared" si="11"/>
        <v>0</v>
      </c>
      <c r="AN61" s="22">
        <f t="shared" si="12"/>
        <v>0</v>
      </c>
      <c r="AO61" s="276"/>
      <c r="AP61" s="182">
        <f>'stranka in letna napoved 2015'!AP61</f>
        <v>0</v>
      </c>
      <c r="AQ61" s="331">
        <f t="shared" si="13"/>
        <v>0</v>
      </c>
      <c r="AR61" s="23">
        <f t="shared" si="14"/>
        <v>0</v>
      </c>
      <c r="AS61" s="23">
        <f t="shared" si="15"/>
        <v>0</v>
      </c>
      <c r="AT61" s="23">
        <f t="shared" si="16"/>
        <v>0</v>
      </c>
      <c r="AU61" s="174">
        <f t="shared" si="17"/>
        <v>0</v>
      </c>
      <c r="AV61" s="279"/>
      <c r="AW61" s="333">
        <f>'stranka in letna napoved 2015'!AW61</f>
        <v>0</v>
      </c>
      <c r="AX61" s="242">
        <f t="shared" si="18"/>
        <v>0</v>
      </c>
      <c r="AY61" s="272"/>
      <c r="AZ61" s="332">
        <f>'stranka in letna napoved 2015'!AZ61</f>
        <v>0</v>
      </c>
      <c r="BA61" s="242">
        <f t="shared" si="19"/>
        <v>0</v>
      </c>
      <c r="BB61" s="272"/>
      <c r="BC61" s="333">
        <f>'stranka in letna napoved 2015'!BC61</f>
        <v>0</v>
      </c>
      <c r="BD61" s="335">
        <f t="shared" si="20"/>
        <v>0</v>
      </c>
      <c r="BE61" s="25">
        <f t="shared" si="21"/>
        <v>0</v>
      </c>
      <c r="BF61" s="272"/>
      <c r="BG61" s="333">
        <f>'stranka in letna napoved 2015'!BG61</f>
        <v>0</v>
      </c>
      <c r="BH61" s="335">
        <f t="shared" si="22"/>
        <v>0</v>
      </c>
      <c r="BI61" s="272"/>
      <c r="BJ61" s="333">
        <f>'stranka in letna napoved 2015'!BJ61</f>
        <v>0</v>
      </c>
      <c r="BK61" s="335">
        <f t="shared" si="23"/>
        <v>0</v>
      </c>
      <c r="BL61" s="272"/>
      <c r="BM61" s="333">
        <f>'stranka in letna napoved 2015'!BM61</f>
        <v>0</v>
      </c>
      <c r="BN61" s="335">
        <f t="shared" si="24"/>
        <v>0</v>
      </c>
      <c r="BO61" s="26">
        <f t="shared" si="25"/>
        <v>0</v>
      </c>
      <c r="BP61" s="281"/>
      <c r="BQ61" s="333">
        <f>'stranka in letna napoved 2015'!BQ61</f>
        <v>0</v>
      </c>
      <c r="BR61" s="335">
        <f t="shared" si="26"/>
        <v>0</v>
      </c>
      <c r="BS61" s="27">
        <f t="shared" si="27"/>
        <v>0</v>
      </c>
      <c r="BT61" s="27">
        <f t="shared" si="28"/>
        <v>0</v>
      </c>
      <c r="BU61" s="27">
        <f t="shared" si="29"/>
        <v>0</v>
      </c>
      <c r="BV61" s="335">
        <f t="shared" si="30"/>
        <v>0</v>
      </c>
      <c r="BW61" s="279"/>
      <c r="BX61" s="355">
        <f>'stranka in letna napoved 2015'!BX61</f>
        <v>0</v>
      </c>
      <c r="BY61" s="188">
        <f t="shared" si="31"/>
        <v>0</v>
      </c>
      <c r="BZ61" s="283"/>
      <c r="CA61" s="355">
        <f>'stranka in letna napoved 2015'!CA61</f>
        <v>0</v>
      </c>
      <c r="CB61" s="188">
        <f t="shared" si="32"/>
        <v>0</v>
      </c>
      <c r="CC61" s="283"/>
      <c r="CD61" s="341">
        <f>'stranka in letna napoved 2015'!CD61</f>
        <v>0</v>
      </c>
      <c r="CE61" s="188">
        <f t="shared" si="33"/>
        <v>0</v>
      </c>
      <c r="CF61" s="28">
        <f t="shared" si="1"/>
        <v>0</v>
      </c>
      <c r="CG61" s="28">
        <f t="shared" si="34"/>
        <v>0</v>
      </c>
      <c r="CH61" s="29">
        <f t="shared" si="35"/>
        <v>0</v>
      </c>
      <c r="CI61" s="188">
        <f t="shared" si="36"/>
        <v>0</v>
      </c>
      <c r="CJ61" s="272"/>
      <c r="CK61" s="342">
        <f>'stranka in letna napoved 2015'!CK61</f>
        <v>0</v>
      </c>
      <c r="CL61" s="247">
        <f t="shared" si="37"/>
        <v>0</v>
      </c>
      <c r="CM61" s="283"/>
      <c r="CN61" s="342">
        <f>'stranka in letna napoved 2015'!CN61</f>
        <v>0</v>
      </c>
      <c r="CO61" s="356">
        <f t="shared" si="38"/>
        <v>0</v>
      </c>
      <c r="CP61" s="283"/>
      <c r="CQ61" s="344">
        <f>'stranka in letna napoved 2015'!CQ61</f>
        <v>0</v>
      </c>
      <c r="CR61" s="247">
        <f t="shared" si="39"/>
        <v>0</v>
      </c>
      <c r="CS61" s="30">
        <f t="shared" si="2"/>
        <v>0</v>
      </c>
      <c r="CT61" s="30">
        <f t="shared" si="40"/>
        <v>0</v>
      </c>
      <c r="CU61" s="31">
        <f t="shared" si="41"/>
        <v>0</v>
      </c>
      <c r="CV61" s="192">
        <f t="shared" si="42"/>
        <v>0</v>
      </c>
      <c r="CW61" s="279"/>
      <c r="CX61" s="345">
        <f>'stranka in letna napoved 2015'!CX61</f>
        <v>0</v>
      </c>
      <c r="CY61" s="252">
        <f t="shared" si="43"/>
        <v>0</v>
      </c>
      <c r="CZ61" s="283"/>
      <c r="DA61" s="345">
        <f>'stranka in letna napoved 2015'!DA61</f>
        <v>0</v>
      </c>
      <c r="DB61" s="346">
        <f t="shared" si="44"/>
        <v>0</v>
      </c>
      <c r="DC61" s="283"/>
      <c r="DD61" s="345">
        <f>'stranka in letna napoved 2015'!DD61</f>
        <v>0</v>
      </c>
      <c r="DE61" s="347">
        <f t="shared" si="45"/>
        <v>0</v>
      </c>
      <c r="DF61" s="32">
        <f t="shared" si="3"/>
        <v>0</v>
      </c>
      <c r="DG61" s="32">
        <f t="shared" si="46"/>
        <v>0</v>
      </c>
      <c r="DH61" s="32">
        <f t="shared" si="47"/>
        <v>0</v>
      </c>
      <c r="DI61" s="194">
        <f t="shared" si="48"/>
        <v>0</v>
      </c>
      <c r="DJ61" s="279"/>
      <c r="DK61" s="348">
        <f>'stranka in letna napoved 2015'!DK61</f>
        <v>0</v>
      </c>
      <c r="DL61" s="349">
        <f t="shared" si="49"/>
        <v>0</v>
      </c>
      <c r="DM61" s="283"/>
      <c r="DN61" s="348">
        <f>'stranka in letna napoved 2015'!DN61</f>
        <v>0</v>
      </c>
      <c r="DO61" s="350">
        <f t="shared" si="50"/>
        <v>0</v>
      </c>
      <c r="DP61" s="283"/>
      <c r="DQ61" s="348">
        <f>'stranka in letna napoved 2015'!DQ61</f>
        <v>0</v>
      </c>
      <c r="DR61" s="258">
        <f t="shared" si="51"/>
        <v>0</v>
      </c>
      <c r="DS61" s="33">
        <f t="shared" si="4"/>
        <v>0</v>
      </c>
      <c r="DT61" s="33">
        <f t="shared" si="5"/>
        <v>0</v>
      </c>
      <c r="DU61" s="33">
        <f t="shared" si="52"/>
        <v>0</v>
      </c>
      <c r="DV61" s="196">
        <f t="shared" si="53"/>
        <v>0</v>
      </c>
      <c r="DW61" s="279"/>
      <c r="DX61" s="351">
        <f>'stranka in letna napoved 2015'!DX61</f>
        <v>0</v>
      </c>
      <c r="DY61" s="262">
        <f t="shared" si="54"/>
        <v>0</v>
      </c>
      <c r="DZ61" s="283"/>
      <c r="EA61" s="351">
        <f>'stranka in letna napoved 2015'!EA61</f>
        <v>0</v>
      </c>
      <c r="EB61" s="352">
        <f t="shared" si="55"/>
        <v>0</v>
      </c>
      <c r="EC61" s="283"/>
      <c r="ED61" s="262">
        <f>'stranka in letna napoved 2015'!ED61</f>
        <v>0</v>
      </c>
      <c r="EE61" s="353">
        <f t="shared" si="56"/>
        <v>0</v>
      </c>
      <c r="EF61" s="34">
        <f t="shared" si="6"/>
        <v>0</v>
      </c>
      <c r="EG61" s="34">
        <f t="shared" si="57"/>
        <v>0</v>
      </c>
      <c r="EH61" s="34">
        <f t="shared" si="58"/>
        <v>0</v>
      </c>
      <c r="EI61" s="200">
        <f t="shared" si="59"/>
        <v>0</v>
      </c>
      <c r="EJ61" s="287"/>
      <c r="EK61" s="357">
        <f>'stranka in letna napoved 2015'!EK61</f>
        <v>0</v>
      </c>
      <c r="EL61" s="269">
        <f t="shared" si="60"/>
        <v>0</v>
      </c>
      <c r="EM61" s="276"/>
      <c r="EN61" s="357">
        <f>'stranka in letna napoved 2015'!EN61</f>
        <v>0</v>
      </c>
      <c r="EO61" s="269">
        <f t="shared" si="61"/>
        <v>0</v>
      </c>
      <c r="EP61" s="283"/>
      <c r="EQ61" s="357">
        <f>'stranka in letna napoved 2015'!EQ61</f>
        <v>0</v>
      </c>
      <c r="ER61" s="269">
        <f t="shared" si="62"/>
        <v>0</v>
      </c>
      <c r="ES61" s="35">
        <f t="shared" si="7"/>
        <v>0</v>
      </c>
      <c r="ET61" s="35">
        <f t="shared" si="63"/>
        <v>0</v>
      </c>
      <c r="EU61" s="36">
        <f t="shared" si="64"/>
        <v>0</v>
      </c>
      <c r="EV61" s="206">
        <f t="shared" si="65"/>
        <v>0</v>
      </c>
      <c r="EW61" s="288">
        <f t="shared" si="66"/>
        <v>0</v>
      </c>
      <c r="EX61" s="289">
        <f t="shared" si="67"/>
        <v>0</v>
      </c>
      <c r="EY61" s="289">
        <f t="shared" si="68"/>
        <v>0</v>
      </c>
      <c r="EZ61" s="289">
        <f t="shared" si="69"/>
        <v>0</v>
      </c>
      <c r="FA61" s="289">
        <f t="shared" si="70"/>
        <v>0</v>
      </c>
      <c r="FB61" s="290">
        <f t="shared" si="71"/>
        <v>0</v>
      </c>
      <c r="FC61" s="292">
        <f t="shared" si="72"/>
        <v>0</v>
      </c>
    </row>
    <row r="62" spans="1:159">
      <c r="A62" s="37">
        <f>'stranka in letna napoved 2015'!A62</f>
        <v>59</v>
      </c>
      <c r="B62" s="37" t="str">
        <f>'stranka in letna napoved 2015'!B62</f>
        <v>59/2013</v>
      </c>
      <c r="C62" s="38" t="str">
        <f>'stranka in letna napoved 2015'!C62</f>
        <v>FORTRADE d.o.o.</v>
      </c>
      <c r="D62" s="39" t="str">
        <f>'stranka in letna napoved 2015'!D62</f>
        <v>Pod Hrušico 50</v>
      </c>
      <c r="E62" s="39" t="str">
        <f>'stranka in letna napoved 2015'!E62</f>
        <v>Vrhnika</v>
      </c>
      <c r="F62" s="40">
        <f>'stranka in letna napoved 2015'!F62</f>
        <v>1360</v>
      </c>
      <c r="G62" s="40" t="str">
        <f>'stranka in letna napoved 2015'!G62</f>
        <v>SI85034100</v>
      </c>
      <c r="H62" s="40" t="str">
        <f>'stranka in letna napoved 2015'!H62</f>
        <v>5665604000</v>
      </c>
      <c r="I62" s="40" t="str">
        <f>'stranka in letna napoved 2015'!I62</f>
        <v>fortrade@siol.net</v>
      </c>
      <c r="J62" s="40" t="str">
        <f>'stranka in letna napoved 2015'!J62</f>
        <v>46.490</v>
      </c>
      <c r="K62" s="40">
        <f>'stranka in letna napoved 2015'!K62</f>
        <v>0</v>
      </c>
      <c r="L62" s="40">
        <f>'stranka in letna napoved 2015'!L62</f>
        <v>0</v>
      </c>
      <c r="M62" s="66">
        <f>'stranka in letna napoved 2015'!M62</f>
        <v>0</v>
      </c>
      <c r="N62" s="102" t="str">
        <f>'stranka in letna napoved 2015'!N62</f>
        <v>SZ</v>
      </c>
      <c r="O62" s="100" t="str">
        <f>'stranka in letna napoved 2015'!O62</f>
        <v>pridobitelj embaliranega blaga, pridobitelj embalaže</v>
      </c>
      <c r="P62" s="40" t="str">
        <f>'stranka in letna napoved 2015'!P62</f>
        <v>QD</v>
      </c>
      <c r="Q62" s="64">
        <f>'stranka in letna napoved 2015'!Q62</f>
        <v>41640</v>
      </c>
      <c r="R62" s="64">
        <f>'stranka in letna napoved 2015'!R62</f>
        <v>41624</v>
      </c>
      <c r="S62" s="40" t="str">
        <f>'stranka in letna napoved 2015'!S62</f>
        <v>Hilda Kogovšek</v>
      </c>
      <c r="T62" s="40" t="str">
        <f>'stranka in letna napoved 2015'!T62</f>
        <v>+386 1 75 07 111</v>
      </c>
      <c r="U62" s="40" t="str">
        <f>'stranka in letna napoved 2015'!U62</f>
        <v>hilda@fortrade.si</v>
      </c>
      <c r="V62" s="40">
        <f>'stranka in letna napoved 2015'!V62</f>
        <v>0</v>
      </c>
      <c r="W62" s="40">
        <f>'stranka in letna napoved 2015'!W62</f>
        <v>0</v>
      </c>
      <c r="X62" s="40">
        <f>'stranka in letna napoved 2015'!X62</f>
        <v>0</v>
      </c>
      <c r="Y62" s="40">
        <f>'stranka in letna napoved 2015'!Y62</f>
        <v>0</v>
      </c>
      <c r="Z62" s="40">
        <f>'stranka in letna napoved 2015'!Z62</f>
        <v>0</v>
      </c>
      <c r="AA62" s="272"/>
      <c r="AB62" s="180">
        <f>'stranka in letna napoved 2015'!AB62</f>
        <v>55</v>
      </c>
      <c r="AC62" s="104">
        <f t="shared" si="8"/>
        <v>0</v>
      </c>
      <c r="AD62" s="272"/>
      <c r="AE62" s="180">
        <f>'stranka in letna napoved 2015'!AE62</f>
        <v>43</v>
      </c>
      <c r="AF62" s="104">
        <f t="shared" si="9"/>
        <v>0</v>
      </c>
      <c r="AG62" s="20">
        <f t="shared" si="0"/>
        <v>0</v>
      </c>
      <c r="AH62" s="272"/>
      <c r="AI62" s="180">
        <f>'stranka in letna napoved 2015'!AI62</f>
        <v>54</v>
      </c>
      <c r="AJ62" s="104">
        <f t="shared" si="10"/>
        <v>0</v>
      </c>
      <c r="AK62" s="272"/>
      <c r="AL62" s="180">
        <f>'stranka in letna napoved 2015'!AL62</f>
        <v>42</v>
      </c>
      <c r="AM62" s="236">
        <f t="shared" si="11"/>
        <v>0</v>
      </c>
      <c r="AN62" s="22">
        <f t="shared" si="12"/>
        <v>0</v>
      </c>
      <c r="AO62" s="276"/>
      <c r="AP62" s="182">
        <f>'stranka in letna napoved 2015'!AP62</f>
        <v>42</v>
      </c>
      <c r="AQ62" s="331">
        <f t="shared" si="13"/>
        <v>0</v>
      </c>
      <c r="AR62" s="23">
        <f t="shared" si="14"/>
        <v>0</v>
      </c>
      <c r="AS62" s="23">
        <f t="shared" si="15"/>
        <v>0</v>
      </c>
      <c r="AT62" s="23">
        <f t="shared" si="16"/>
        <v>0</v>
      </c>
      <c r="AU62" s="174">
        <f t="shared" si="17"/>
        <v>0</v>
      </c>
      <c r="AV62" s="279"/>
      <c r="AW62" s="333">
        <f>'stranka in letna napoved 2015'!AW62</f>
        <v>70</v>
      </c>
      <c r="AX62" s="242">
        <f t="shared" si="18"/>
        <v>0</v>
      </c>
      <c r="AY62" s="272"/>
      <c r="AZ62" s="332">
        <f>'stranka in letna napoved 2015'!AZ62</f>
        <v>43</v>
      </c>
      <c r="BA62" s="242">
        <f t="shared" si="19"/>
        <v>0</v>
      </c>
      <c r="BB62" s="272"/>
      <c r="BC62" s="333">
        <f>'stranka in letna napoved 2015'!BC62</f>
        <v>46</v>
      </c>
      <c r="BD62" s="335">
        <f t="shared" si="20"/>
        <v>0</v>
      </c>
      <c r="BE62" s="25">
        <f t="shared" si="21"/>
        <v>0</v>
      </c>
      <c r="BF62" s="272"/>
      <c r="BG62" s="333">
        <f>'stranka in letna napoved 2015'!BG62</f>
        <v>69</v>
      </c>
      <c r="BH62" s="335">
        <f t="shared" si="22"/>
        <v>0</v>
      </c>
      <c r="BI62" s="272"/>
      <c r="BJ62" s="333">
        <f>'stranka in letna napoved 2015'!BJ62</f>
        <v>42</v>
      </c>
      <c r="BK62" s="335">
        <f t="shared" si="23"/>
        <v>0</v>
      </c>
      <c r="BL62" s="272"/>
      <c r="BM62" s="333">
        <f>'stranka in letna napoved 2015'!BM62</f>
        <v>45</v>
      </c>
      <c r="BN62" s="335">
        <f t="shared" si="24"/>
        <v>0</v>
      </c>
      <c r="BO62" s="26">
        <f t="shared" si="25"/>
        <v>0</v>
      </c>
      <c r="BP62" s="281"/>
      <c r="BQ62" s="333">
        <f>'stranka in letna napoved 2015'!BQ62</f>
        <v>42</v>
      </c>
      <c r="BR62" s="335">
        <f t="shared" si="26"/>
        <v>0</v>
      </c>
      <c r="BS62" s="27">
        <f t="shared" si="27"/>
        <v>0</v>
      </c>
      <c r="BT62" s="27">
        <f t="shared" si="28"/>
        <v>0</v>
      </c>
      <c r="BU62" s="27">
        <f t="shared" si="29"/>
        <v>0</v>
      </c>
      <c r="BV62" s="335">
        <f t="shared" si="30"/>
        <v>0</v>
      </c>
      <c r="BW62" s="279"/>
      <c r="BX62" s="355">
        <f>'stranka in letna napoved 2015'!BX62</f>
        <v>46</v>
      </c>
      <c r="BY62" s="188">
        <f t="shared" si="31"/>
        <v>0</v>
      </c>
      <c r="BZ62" s="283"/>
      <c r="CA62" s="355">
        <f>'stranka in letna napoved 2015'!CA62</f>
        <v>45</v>
      </c>
      <c r="CB62" s="188">
        <f t="shared" si="32"/>
        <v>0</v>
      </c>
      <c r="CC62" s="283"/>
      <c r="CD62" s="341">
        <f>'stranka in letna napoved 2015'!CD62</f>
        <v>45</v>
      </c>
      <c r="CE62" s="188">
        <f t="shared" si="33"/>
        <v>0</v>
      </c>
      <c r="CF62" s="28">
        <f t="shared" si="1"/>
        <v>0</v>
      </c>
      <c r="CG62" s="28">
        <f t="shared" si="34"/>
        <v>0</v>
      </c>
      <c r="CH62" s="29">
        <f t="shared" si="35"/>
        <v>0</v>
      </c>
      <c r="CI62" s="188">
        <f t="shared" si="36"/>
        <v>0</v>
      </c>
      <c r="CJ62" s="272"/>
      <c r="CK62" s="342">
        <f>'stranka in letna napoved 2015'!CK62</f>
        <v>49</v>
      </c>
      <c r="CL62" s="247">
        <f t="shared" si="37"/>
        <v>0</v>
      </c>
      <c r="CM62" s="283"/>
      <c r="CN62" s="342">
        <f>'stranka in letna napoved 2015'!CN62</f>
        <v>48</v>
      </c>
      <c r="CO62" s="356">
        <f t="shared" si="38"/>
        <v>0</v>
      </c>
      <c r="CP62" s="283"/>
      <c r="CQ62" s="344">
        <f>'stranka in letna napoved 2015'!CQ62</f>
        <v>48</v>
      </c>
      <c r="CR62" s="247">
        <f t="shared" si="39"/>
        <v>0</v>
      </c>
      <c r="CS62" s="30">
        <f t="shared" si="2"/>
        <v>0</v>
      </c>
      <c r="CT62" s="30">
        <f t="shared" si="40"/>
        <v>0</v>
      </c>
      <c r="CU62" s="31">
        <f t="shared" si="41"/>
        <v>0</v>
      </c>
      <c r="CV62" s="192">
        <f t="shared" si="42"/>
        <v>0</v>
      </c>
      <c r="CW62" s="279"/>
      <c r="CX62" s="345">
        <f>'stranka in letna napoved 2015'!CX62</f>
        <v>30</v>
      </c>
      <c r="CY62" s="252">
        <f t="shared" si="43"/>
        <v>0</v>
      </c>
      <c r="CZ62" s="283"/>
      <c r="DA62" s="345">
        <f>'stranka in letna napoved 2015'!DA62</f>
        <v>29</v>
      </c>
      <c r="DB62" s="346">
        <f t="shared" si="44"/>
        <v>0</v>
      </c>
      <c r="DC62" s="283"/>
      <c r="DD62" s="345">
        <f>'stranka in letna napoved 2015'!DD62</f>
        <v>29</v>
      </c>
      <c r="DE62" s="347">
        <f t="shared" si="45"/>
        <v>0</v>
      </c>
      <c r="DF62" s="32">
        <f t="shared" si="3"/>
        <v>0</v>
      </c>
      <c r="DG62" s="32">
        <f t="shared" si="46"/>
        <v>0</v>
      </c>
      <c r="DH62" s="32">
        <f t="shared" si="47"/>
        <v>0</v>
      </c>
      <c r="DI62" s="194">
        <f t="shared" si="48"/>
        <v>0</v>
      </c>
      <c r="DJ62" s="279"/>
      <c r="DK62" s="348">
        <f>'stranka in letna napoved 2015'!DK62</f>
        <v>39</v>
      </c>
      <c r="DL62" s="349">
        <f t="shared" si="49"/>
        <v>0</v>
      </c>
      <c r="DM62" s="283"/>
      <c r="DN62" s="348">
        <f>'stranka in letna napoved 2015'!DN62</f>
        <v>38</v>
      </c>
      <c r="DO62" s="350">
        <f t="shared" si="50"/>
        <v>0</v>
      </c>
      <c r="DP62" s="283"/>
      <c r="DQ62" s="348">
        <f>'stranka in letna napoved 2015'!DQ62</f>
        <v>38</v>
      </c>
      <c r="DR62" s="258">
        <f t="shared" si="51"/>
        <v>0</v>
      </c>
      <c r="DS62" s="33">
        <f t="shared" si="4"/>
        <v>0</v>
      </c>
      <c r="DT62" s="33">
        <f t="shared" si="5"/>
        <v>0</v>
      </c>
      <c r="DU62" s="33">
        <f t="shared" si="52"/>
        <v>0</v>
      </c>
      <c r="DV62" s="196">
        <f t="shared" si="53"/>
        <v>0</v>
      </c>
      <c r="DW62" s="279"/>
      <c r="DX62" s="351">
        <f>'stranka in letna napoved 2015'!DX62</f>
        <v>62</v>
      </c>
      <c r="DY62" s="262">
        <f t="shared" si="54"/>
        <v>0</v>
      </c>
      <c r="DZ62" s="283"/>
      <c r="EA62" s="351">
        <f>'stranka in letna napoved 2015'!EA62</f>
        <v>61</v>
      </c>
      <c r="EB62" s="352">
        <f t="shared" si="55"/>
        <v>0</v>
      </c>
      <c r="EC62" s="283"/>
      <c r="ED62" s="262">
        <f>'stranka in letna napoved 2015'!ED62</f>
        <v>61</v>
      </c>
      <c r="EE62" s="353">
        <f t="shared" si="56"/>
        <v>0</v>
      </c>
      <c r="EF62" s="34">
        <f t="shared" si="6"/>
        <v>0</v>
      </c>
      <c r="EG62" s="34">
        <f t="shared" si="57"/>
        <v>0</v>
      </c>
      <c r="EH62" s="34">
        <f t="shared" si="58"/>
        <v>0</v>
      </c>
      <c r="EI62" s="200">
        <f t="shared" si="59"/>
        <v>0</v>
      </c>
      <c r="EJ62" s="287"/>
      <c r="EK62" s="357">
        <f>'stranka in letna napoved 2015'!EK62</f>
        <v>549</v>
      </c>
      <c r="EL62" s="269">
        <f t="shared" si="60"/>
        <v>0</v>
      </c>
      <c r="EM62" s="276"/>
      <c r="EN62" s="357">
        <f>'stranka in letna napoved 2015'!EN62</f>
        <v>548</v>
      </c>
      <c r="EO62" s="269">
        <f t="shared" si="61"/>
        <v>0</v>
      </c>
      <c r="EP62" s="283"/>
      <c r="EQ62" s="357">
        <f>'stranka in letna napoved 2015'!EQ62</f>
        <v>548</v>
      </c>
      <c r="ER62" s="269">
        <f t="shared" si="62"/>
        <v>0</v>
      </c>
      <c r="ES62" s="35">
        <f t="shared" si="7"/>
        <v>0</v>
      </c>
      <c r="ET62" s="35">
        <f t="shared" si="63"/>
        <v>0</v>
      </c>
      <c r="EU62" s="36">
        <f t="shared" si="64"/>
        <v>0</v>
      </c>
      <c r="EV62" s="206">
        <f t="shared" si="65"/>
        <v>0</v>
      </c>
      <c r="EW62" s="288">
        <f t="shared" si="66"/>
        <v>0</v>
      </c>
      <c r="EX62" s="289">
        <f t="shared" si="67"/>
        <v>0</v>
      </c>
      <c r="EY62" s="289">
        <f t="shared" si="68"/>
        <v>0</v>
      </c>
      <c r="EZ62" s="289">
        <f t="shared" si="69"/>
        <v>0</v>
      </c>
      <c r="FA62" s="289">
        <f t="shared" si="70"/>
        <v>0</v>
      </c>
      <c r="FB62" s="290">
        <f t="shared" si="71"/>
        <v>0</v>
      </c>
      <c r="FC62" s="292">
        <f t="shared" si="72"/>
        <v>0</v>
      </c>
    </row>
    <row r="63" spans="1:159">
      <c r="A63" s="37">
        <f>'stranka in letna napoved 2015'!A63</f>
        <v>60</v>
      </c>
      <c r="B63" s="37" t="str">
        <f>'stranka in letna napoved 2015'!B63</f>
        <v>60/2013</v>
      </c>
      <c r="C63" s="38" t="str">
        <f>'stranka in letna napoved 2015'!C63</f>
        <v>J.U.A. FRISCHEIS d.o.o.</v>
      </c>
      <c r="D63" s="39" t="str">
        <f>'stranka in letna napoved 2015'!D63</f>
        <v>Celovška cesta 492</v>
      </c>
      <c r="E63" s="39" t="str">
        <f>'stranka in letna napoved 2015'!E63</f>
        <v>Ljubljana - Šentvid</v>
      </c>
      <c r="F63" s="40">
        <f>'stranka in letna napoved 2015'!F63</f>
        <v>1210</v>
      </c>
      <c r="G63" s="40" t="str">
        <f>'stranka in letna napoved 2015'!G63</f>
        <v>SI28197542</v>
      </c>
      <c r="H63" s="40" t="str">
        <f>'stranka in letna napoved 2015'!H63</f>
        <v>5871417000</v>
      </c>
      <c r="I63" s="40">
        <f>'stranka in letna napoved 2015'!I63</f>
        <v>0</v>
      </c>
      <c r="J63" s="40" t="str">
        <f>'stranka in letna napoved 2015'!J63</f>
        <v>46.900</v>
      </c>
      <c r="K63" s="40">
        <f>'stranka in letna napoved 2015'!K63</f>
        <v>0</v>
      </c>
      <c r="L63" s="40">
        <f>'stranka in letna napoved 2015'!L63</f>
        <v>0</v>
      </c>
      <c r="M63" s="66">
        <f>'stranka in letna napoved 2015'!M63</f>
        <v>0</v>
      </c>
      <c r="N63" s="102" t="str">
        <f>'stranka in letna napoved 2015'!N63</f>
        <v>IM</v>
      </c>
      <c r="O63" s="100" t="str">
        <f>'stranka in letna napoved 2015'!O63</f>
        <v>pridobitelj embalaže</v>
      </c>
      <c r="P63" s="40" t="str">
        <f>'stranka in letna napoved 2015'!P63</f>
        <v>QP</v>
      </c>
      <c r="Q63" s="64">
        <f>'stranka in letna napoved 2015'!Q63</f>
        <v>41640</v>
      </c>
      <c r="R63" s="64">
        <f>'stranka in letna napoved 2015'!R63</f>
        <v>41620</v>
      </c>
      <c r="S63" s="40" t="str">
        <f>'stranka in letna napoved 2015'!S63</f>
        <v>Vesna Brišar</v>
      </c>
      <c r="T63" s="40" t="str">
        <f>'stranka in letna napoved 2015'!T63</f>
        <v>+386 1 516 14 62</v>
      </c>
      <c r="U63" s="40" t="str">
        <f>'stranka in letna napoved 2015'!U63</f>
        <v>vesna.brisar@frischeis.si</v>
      </c>
      <c r="V63" s="40">
        <f>'stranka in letna napoved 2015'!V63</f>
        <v>0</v>
      </c>
      <c r="W63" s="40">
        <f>'stranka in letna napoved 2015'!W63</f>
        <v>0</v>
      </c>
      <c r="X63" s="40">
        <f>'stranka in letna napoved 2015'!X63</f>
        <v>0</v>
      </c>
      <c r="Y63" s="40">
        <f>'stranka in letna napoved 2015'!Y63</f>
        <v>0</v>
      </c>
      <c r="Z63" s="40">
        <f>'stranka in letna napoved 2015'!Z63</f>
        <v>0</v>
      </c>
      <c r="AA63" s="272"/>
      <c r="AB63" s="180">
        <f>'stranka in letna napoved 2015'!AB63</f>
        <v>0</v>
      </c>
      <c r="AC63" s="104">
        <f t="shared" si="8"/>
        <v>0</v>
      </c>
      <c r="AD63" s="272"/>
      <c r="AE63" s="180">
        <f>'stranka in letna napoved 2015'!AE63</f>
        <v>0</v>
      </c>
      <c r="AF63" s="104">
        <f t="shared" si="9"/>
        <v>0</v>
      </c>
      <c r="AG63" s="20">
        <f t="shared" si="0"/>
        <v>0</v>
      </c>
      <c r="AH63" s="272"/>
      <c r="AI63" s="180">
        <f>'stranka in letna napoved 2015'!AI63</f>
        <v>0</v>
      </c>
      <c r="AJ63" s="104">
        <f t="shared" si="10"/>
        <v>0</v>
      </c>
      <c r="AK63" s="272"/>
      <c r="AL63" s="180">
        <f>'stranka in letna napoved 2015'!AL63</f>
        <v>0</v>
      </c>
      <c r="AM63" s="236">
        <f t="shared" si="11"/>
        <v>0</v>
      </c>
      <c r="AN63" s="22">
        <f t="shared" si="12"/>
        <v>0</v>
      </c>
      <c r="AO63" s="276"/>
      <c r="AP63" s="182">
        <f>'stranka in letna napoved 2015'!AP63</f>
        <v>0</v>
      </c>
      <c r="AQ63" s="331">
        <f t="shared" si="13"/>
        <v>0</v>
      </c>
      <c r="AR63" s="23">
        <f t="shared" si="14"/>
        <v>0</v>
      </c>
      <c r="AS63" s="23">
        <f t="shared" si="15"/>
        <v>0</v>
      </c>
      <c r="AT63" s="23">
        <f t="shared" si="16"/>
        <v>0</v>
      </c>
      <c r="AU63" s="174">
        <f t="shared" si="17"/>
        <v>0</v>
      </c>
      <c r="AV63" s="279"/>
      <c r="AW63" s="333">
        <f>'stranka in letna napoved 2015'!AW63</f>
        <v>0</v>
      </c>
      <c r="AX63" s="242">
        <f t="shared" si="18"/>
        <v>0</v>
      </c>
      <c r="AY63" s="272"/>
      <c r="AZ63" s="332">
        <f>'stranka in letna napoved 2015'!AZ63</f>
        <v>0</v>
      </c>
      <c r="BA63" s="242">
        <f t="shared" si="19"/>
        <v>0</v>
      </c>
      <c r="BB63" s="272"/>
      <c r="BC63" s="333">
        <f>'stranka in letna napoved 2015'!BC63</f>
        <v>0</v>
      </c>
      <c r="BD63" s="335">
        <f t="shared" si="20"/>
        <v>0</v>
      </c>
      <c r="BE63" s="25">
        <f t="shared" si="21"/>
        <v>0</v>
      </c>
      <c r="BF63" s="272"/>
      <c r="BG63" s="333">
        <f>'stranka in letna napoved 2015'!BG63</f>
        <v>0</v>
      </c>
      <c r="BH63" s="335">
        <f t="shared" si="22"/>
        <v>0</v>
      </c>
      <c r="BI63" s="272"/>
      <c r="BJ63" s="333">
        <f>'stranka in letna napoved 2015'!BJ63</f>
        <v>0</v>
      </c>
      <c r="BK63" s="335">
        <f t="shared" si="23"/>
        <v>0</v>
      </c>
      <c r="BL63" s="272"/>
      <c r="BM63" s="333">
        <f>'stranka in letna napoved 2015'!BM63</f>
        <v>0</v>
      </c>
      <c r="BN63" s="335">
        <f t="shared" si="24"/>
        <v>0</v>
      </c>
      <c r="BO63" s="26">
        <f t="shared" si="25"/>
        <v>0</v>
      </c>
      <c r="BP63" s="281"/>
      <c r="BQ63" s="333">
        <f>'stranka in letna napoved 2015'!BQ63</f>
        <v>0</v>
      </c>
      <c r="BR63" s="335">
        <f t="shared" si="26"/>
        <v>0</v>
      </c>
      <c r="BS63" s="27">
        <f t="shared" si="27"/>
        <v>0</v>
      </c>
      <c r="BT63" s="27">
        <f t="shared" si="28"/>
        <v>0</v>
      </c>
      <c r="BU63" s="27">
        <f t="shared" si="29"/>
        <v>0</v>
      </c>
      <c r="BV63" s="335">
        <f t="shared" si="30"/>
        <v>0</v>
      </c>
      <c r="BW63" s="279"/>
      <c r="BX63" s="355">
        <f>'stranka in letna napoved 2015'!BX63</f>
        <v>0</v>
      </c>
      <c r="BY63" s="188">
        <f t="shared" si="31"/>
        <v>0</v>
      </c>
      <c r="BZ63" s="283"/>
      <c r="CA63" s="355">
        <f>'stranka in letna napoved 2015'!CA63</f>
        <v>0</v>
      </c>
      <c r="CB63" s="188">
        <f t="shared" si="32"/>
        <v>0</v>
      </c>
      <c r="CC63" s="283"/>
      <c r="CD63" s="341">
        <f>'stranka in letna napoved 2015'!CD63</f>
        <v>0</v>
      </c>
      <c r="CE63" s="188">
        <f t="shared" si="33"/>
        <v>0</v>
      </c>
      <c r="CF63" s="28">
        <f t="shared" si="1"/>
        <v>0</v>
      </c>
      <c r="CG63" s="28">
        <f t="shared" si="34"/>
        <v>0</v>
      </c>
      <c r="CH63" s="29">
        <f t="shared" si="35"/>
        <v>0</v>
      </c>
      <c r="CI63" s="188">
        <f t="shared" si="36"/>
        <v>0</v>
      </c>
      <c r="CJ63" s="272"/>
      <c r="CK63" s="342">
        <f>'stranka in letna napoved 2015'!CK63</f>
        <v>0</v>
      </c>
      <c r="CL63" s="247">
        <f t="shared" si="37"/>
        <v>0</v>
      </c>
      <c r="CM63" s="283"/>
      <c r="CN63" s="342">
        <f>'stranka in letna napoved 2015'!CN63</f>
        <v>0</v>
      </c>
      <c r="CO63" s="356">
        <f t="shared" si="38"/>
        <v>0</v>
      </c>
      <c r="CP63" s="283"/>
      <c r="CQ63" s="344">
        <f>'stranka in letna napoved 2015'!CQ63</f>
        <v>0</v>
      </c>
      <c r="CR63" s="247">
        <f t="shared" si="39"/>
        <v>0</v>
      </c>
      <c r="CS63" s="30">
        <f t="shared" si="2"/>
        <v>0</v>
      </c>
      <c r="CT63" s="30">
        <f t="shared" si="40"/>
        <v>0</v>
      </c>
      <c r="CU63" s="31">
        <f t="shared" si="41"/>
        <v>0</v>
      </c>
      <c r="CV63" s="192">
        <f t="shared" si="42"/>
        <v>0</v>
      </c>
      <c r="CW63" s="279"/>
      <c r="CX63" s="345">
        <f>'stranka in letna napoved 2015'!CX63</f>
        <v>0</v>
      </c>
      <c r="CY63" s="252">
        <f t="shared" si="43"/>
        <v>0</v>
      </c>
      <c r="CZ63" s="283"/>
      <c r="DA63" s="345">
        <f>'stranka in letna napoved 2015'!DA63</f>
        <v>0</v>
      </c>
      <c r="DB63" s="346">
        <f t="shared" si="44"/>
        <v>0</v>
      </c>
      <c r="DC63" s="283"/>
      <c r="DD63" s="345">
        <f>'stranka in letna napoved 2015'!DD63</f>
        <v>0</v>
      </c>
      <c r="DE63" s="347">
        <f t="shared" si="45"/>
        <v>0</v>
      </c>
      <c r="DF63" s="32">
        <f t="shared" si="3"/>
        <v>0</v>
      </c>
      <c r="DG63" s="32">
        <f t="shared" si="46"/>
        <v>0</v>
      </c>
      <c r="DH63" s="32">
        <f t="shared" si="47"/>
        <v>0</v>
      </c>
      <c r="DI63" s="194">
        <f t="shared" si="48"/>
        <v>0</v>
      </c>
      <c r="DJ63" s="279"/>
      <c r="DK63" s="348">
        <f>'stranka in letna napoved 2015'!DK63</f>
        <v>0</v>
      </c>
      <c r="DL63" s="349">
        <f t="shared" si="49"/>
        <v>0</v>
      </c>
      <c r="DM63" s="283"/>
      <c r="DN63" s="348">
        <f>'stranka in letna napoved 2015'!DN63</f>
        <v>0</v>
      </c>
      <c r="DO63" s="350">
        <f t="shared" si="50"/>
        <v>0</v>
      </c>
      <c r="DP63" s="283"/>
      <c r="DQ63" s="348">
        <f>'stranka in letna napoved 2015'!DQ63</f>
        <v>0</v>
      </c>
      <c r="DR63" s="258">
        <f t="shared" si="51"/>
        <v>0</v>
      </c>
      <c r="DS63" s="33">
        <f t="shared" si="4"/>
        <v>0</v>
      </c>
      <c r="DT63" s="33">
        <f t="shared" si="5"/>
        <v>0</v>
      </c>
      <c r="DU63" s="33">
        <f t="shared" si="52"/>
        <v>0</v>
      </c>
      <c r="DV63" s="196">
        <f t="shared" si="53"/>
        <v>0</v>
      </c>
      <c r="DW63" s="279"/>
      <c r="DX63" s="351">
        <f>'stranka in letna napoved 2015'!DX63</f>
        <v>0</v>
      </c>
      <c r="DY63" s="262">
        <f t="shared" si="54"/>
        <v>0</v>
      </c>
      <c r="DZ63" s="283"/>
      <c r="EA63" s="351">
        <f>'stranka in letna napoved 2015'!EA63</f>
        <v>0</v>
      </c>
      <c r="EB63" s="352">
        <f t="shared" si="55"/>
        <v>0</v>
      </c>
      <c r="EC63" s="283"/>
      <c r="ED63" s="262">
        <f>'stranka in letna napoved 2015'!ED63</f>
        <v>0</v>
      </c>
      <c r="EE63" s="353">
        <f t="shared" si="56"/>
        <v>0</v>
      </c>
      <c r="EF63" s="34">
        <f t="shared" si="6"/>
        <v>0</v>
      </c>
      <c r="EG63" s="34">
        <f t="shared" si="57"/>
        <v>0</v>
      </c>
      <c r="EH63" s="34">
        <f t="shared" si="58"/>
        <v>0</v>
      </c>
      <c r="EI63" s="200">
        <f t="shared" si="59"/>
        <v>0</v>
      </c>
      <c r="EJ63" s="287"/>
      <c r="EK63" s="357">
        <f>'stranka in letna napoved 2015'!EK63</f>
        <v>0</v>
      </c>
      <c r="EL63" s="269">
        <f t="shared" si="60"/>
        <v>0</v>
      </c>
      <c r="EM63" s="276"/>
      <c r="EN63" s="357">
        <f>'stranka in letna napoved 2015'!EN63</f>
        <v>0</v>
      </c>
      <c r="EO63" s="269">
        <f t="shared" si="61"/>
        <v>0</v>
      </c>
      <c r="EP63" s="283"/>
      <c r="EQ63" s="357">
        <f>'stranka in letna napoved 2015'!EQ63</f>
        <v>0</v>
      </c>
      <c r="ER63" s="269">
        <f t="shared" si="62"/>
        <v>0</v>
      </c>
      <c r="ES63" s="35">
        <f t="shared" si="7"/>
        <v>0</v>
      </c>
      <c r="ET63" s="35">
        <f t="shared" si="63"/>
        <v>0</v>
      </c>
      <c r="EU63" s="36">
        <f t="shared" si="64"/>
        <v>0</v>
      </c>
      <c r="EV63" s="206">
        <f t="shared" si="65"/>
        <v>0</v>
      </c>
      <c r="EW63" s="288">
        <f t="shared" si="66"/>
        <v>0</v>
      </c>
      <c r="EX63" s="289">
        <f t="shared" si="67"/>
        <v>0</v>
      </c>
      <c r="EY63" s="289">
        <f t="shared" si="68"/>
        <v>0</v>
      </c>
      <c r="EZ63" s="289">
        <f t="shared" si="69"/>
        <v>0</v>
      </c>
      <c r="FA63" s="289">
        <f t="shared" si="70"/>
        <v>0</v>
      </c>
      <c r="FB63" s="290">
        <f t="shared" si="71"/>
        <v>0</v>
      </c>
      <c r="FC63" s="292">
        <f t="shared" si="72"/>
        <v>0</v>
      </c>
    </row>
    <row r="64" spans="1:159">
      <c r="A64" s="37">
        <f>'stranka in letna napoved 2015'!A64</f>
        <v>61</v>
      </c>
      <c r="B64" s="37" t="str">
        <f>'stranka in letna napoved 2015'!B64</f>
        <v>61/2013</v>
      </c>
      <c r="C64" s="38" t="str">
        <f>'stranka in letna napoved 2015'!C64</f>
        <v>PEKARNA BAŠKOVČ d.o.o.</v>
      </c>
      <c r="D64" s="39" t="str">
        <f>'stranka in letna napoved 2015'!D64</f>
        <v>Prisojna pot 4</v>
      </c>
      <c r="E64" s="39" t="str">
        <f>'stranka in letna napoved 2015'!E64</f>
        <v>Vrhnika</v>
      </c>
      <c r="F64" s="40">
        <f>'stranka in letna napoved 2015'!F64</f>
        <v>1360</v>
      </c>
      <c r="G64" s="40" t="str">
        <f>'stranka in letna napoved 2015'!G64</f>
        <v>SI67829406</v>
      </c>
      <c r="H64" s="40" t="str">
        <f>'stranka in letna napoved 2015'!H64</f>
        <v>1404555000</v>
      </c>
      <c r="I64" s="40">
        <f>'stranka in letna napoved 2015'!I64</f>
        <v>0</v>
      </c>
      <c r="J64" s="40" t="str">
        <f>'stranka in letna napoved 2015'!J64</f>
        <v>10.730</v>
      </c>
      <c r="K64" s="40">
        <f>'stranka in letna napoved 2015'!K64</f>
        <v>0</v>
      </c>
      <c r="L64" s="40">
        <f>'stranka in letna napoved 2015'!L64</f>
        <v>0</v>
      </c>
      <c r="M64" s="66">
        <f>'stranka in letna napoved 2015'!M64</f>
        <v>0</v>
      </c>
      <c r="N64" s="102" t="str">
        <f>'stranka in letna napoved 2015'!N64</f>
        <v>IM</v>
      </c>
      <c r="O64" s="100" t="str">
        <f>'stranka in letna napoved 2015'!O64</f>
        <v>proizvajalec</v>
      </c>
      <c r="P64" s="40" t="str">
        <f>'stranka in letna napoved 2015'!P64</f>
        <v>QP</v>
      </c>
      <c r="Q64" s="64">
        <f>'stranka in letna napoved 2015'!Q64</f>
        <v>41640</v>
      </c>
      <c r="R64" s="64">
        <f>'stranka in letna napoved 2015'!R64</f>
        <v>41620</v>
      </c>
      <c r="S64" s="40" t="str">
        <f>'stranka in letna napoved 2015'!S64</f>
        <v>Judita Potočnik</v>
      </c>
      <c r="T64" s="40" t="str">
        <f>'stranka in letna napoved 2015'!T64</f>
        <v>+386 40 623 040, +386 75 56 066</v>
      </c>
      <c r="U64" s="40" t="str">
        <f>'stranka in letna napoved 2015'!U64</f>
        <v>judita.baskovc@siol.net</v>
      </c>
      <c r="V64" s="40">
        <f>'stranka in letna napoved 2015'!V64</f>
        <v>0</v>
      </c>
      <c r="W64" s="40">
        <f>'stranka in letna napoved 2015'!W64</f>
        <v>0</v>
      </c>
      <c r="X64" s="40">
        <f>'stranka in letna napoved 2015'!X64</f>
        <v>0</v>
      </c>
      <c r="Y64" s="40">
        <f>'stranka in letna napoved 2015'!Y64</f>
        <v>0</v>
      </c>
      <c r="Z64" s="40">
        <f>'stranka in letna napoved 2015'!Z64</f>
        <v>0</v>
      </c>
      <c r="AA64" s="272"/>
      <c r="AB64" s="180">
        <f>'stranka in letna napoved 2015'!AB64</f>
        <v>54</v>
      </c>
      <c r="AC64" s="104">
        <f t="shared" si="8"/>
        <v>0</v>
      </c>
      <c r="AD64" s="272"/>
      <c r="AE64" s="180">
        <f>'stranka in letna napoved 2015'!AE64</f>
        <v>42</v>
      </c>
      <c r="AF64" s="104">
        <f t="shared" si="9"/>
        <v>0</v>
      </c>
      <c r="AG64" s="20">
        <f t="shared" si="0"/>
        <v>0</v>
      </c>
      <c r="AH64" s="272"/>
      <c r="AI64" s="180">
        <f>'stranka in letna napoved 2015'!AI64</f>
        <v>53</v>
      </c>
      <c r="AJ64" s="104">
        <f t="shared" si="10"/>
        <v>0</v>
      </c>
      <c r="AK64" s="272"/>
      <c r="AL64" s="180">
        <f>'stranka in letna napoved 2015'!AL64</f>
        <v>41</v>
      </c>
      <c r="AM64" s="236">
        <f t="shared" si="11"/>
        <v>0</v>
      </c>
      <c r="AN64" s="22">
        <f t="shared" si="12"/>
        <v>0</v>
      </c>
      <c r="AO64" s="276"/>
      <c r="AP64" s="182">
        <f>'stranka in letna napoved 2015'!AP64</f>
        <v>41</v>
      </c>
      <c r="AQ64" s="331">
        <f t="shared" si="13"/>
        <v>0</v>
      </c>
      <c r="AR64" s="23">
        <f t="shared" si="14"/>
        <v>0</v>
      </c>
      <c r="AS64" s="23">
        <f t="shared" si="15"/>
        <v>0</v>
      </c>
      <c r="AT64" s="23">
        <f t="shared" si="16"/>
        <v>0</v>
      </c>
      <c r="AU64" s="174">
        <f t="shared" si="17"/>
        <v>0</v>
      </c>
      <c r="AV64" s="279"/>
      <c r="AW64" s="333">
        <f>'stranka in letna napoved 2015'!AW64</f>
        <v>65</v>
      </c>
      <c r="AX64" s="242">
        <f t="shared" si="18"/>
        <v>0</v>
      </c>
      <c r="AY64" s="272"/>
      <c r="AZ64" s="332">
        <f>'stranka in letna napoved 2015'!AZ64</f>
        <v>42</v>
      </c>
      <c r="BA64" s="242">
        <f t="shared" si="19"/>
        <v>0</v>
      </c>
      <c r="BB64" s="272"/>
      <c r="BC64" s="333">
        <f>'stranka in letna napoved 2015'!BC64</f>
        <v>46</v>
      </c>
      <c r="BD64" s="335">
        <f t="shared" si="20"/>
        <v>0</v>
      </c>
      <c r="BE64" s="25">
        <f t="shared" si="21"/>
        <v>0</v>
      </c>
      <c r="BF64" s="272"/>
      <c r="BG64" s="333">
        <f>'stranka in letna napoved 2015'!BG64</f>
        <v>64</v>
      </c>
      <c r="BH64" s="335">
        <f t="shared" si="22"/>
        <v>0</v>
      </c>
      <c r="BI64" s="272"/>
      <c r="BJ64" s="333">
        <f>'stranka in letna napoved 2015'!BJ64</f>
        <v>41</v>
      </c>
      <c r="BK64" s="335">
        <f t="shared" si="23"/>
        <v>0</v>
      </c>
      <c r="BL64" s="272"/>
      <c r="BM64" s="333">
        <f>'stranka in letna napoved 2015'!BM64</f>
        <v>45</v>
      </c>
      <c r="BN64" s="335">
        <f t="shared" si="24"/>
        <v>0</v>
      </c>
      <c r="BO64" s="26">
        <f t="shared" si="25"/>
        <v>0</v>
      </c>
      <c r="BP64" s="281"/>
      <c r="BQ64" s="333">
        <f>'stranka in letna napoved 2015'!BQ64</f>
        <v>41</v>
      </c>
      <c r="BR64" s="335">
        <f t="shared" si="26"/>
        <v>0</v>
      </c>
      <c r="BS64" s="27">
        <f t="shared" si="27"/>
        <v>0</v>
      </c>
      <c r="BT64" s="27">
        <f t="shared" si="28"/>
        <v>0</v>
      </c>
      <c r="BU64" s="27">
        <f t="shared" si="29"/>
        <v>0</v>
      </c>
      <c r="BV64" s="335">
        <f t="shared" si="30"/>
        <v>0</v>
      </c>
      <c r="BW64" s="279"/>
      <c r="BX64" s="355">
        <f>'stranka in letna napoved 2015'!BX64</f>
        <v>42</v>
      </c>
      <c r="BY64" s="188">
        <f t="shared" si="31"/>
        <v>0</v>
      </c>
      <c r="BZ64" s="283"/>
      <c r="CA64" s="355">
        <f>'stranka in letna napoved 2015'!CA64</f>
        <v>42</v>
      </c>
      <c r="CB64" s="188">
        <f t="shared" si="32"/>
        <v>0</v>
      </c>
      <c r="CC64" s="283"/>
      <c r="CD64" s="341">
        <f>'stranka in letna napoved 2015'!CD64</f>
        <v>42</v>
      </c>
      <c r="CE64" s="188">
        <f t="shared" si="33"/>
        <v>0</v>
      </c>
      <c r="CF64" s="28">
        <f t="shared" si="1"/>
        <v>0</v>
      </c>
      <c r="CG64" s="28">
        <f t="shared" si="34"/>
        <v>0</v>
      </c>
      <c r="CH64" s="29">
        <f t="shared" si="35"/>
        <v>0</v>
      </c>
      <c r="CI64" s="188">
        <f t="shared" si="36"/>
        <v>0</v>
      </c>
      <c r="CJ64" s="272"/>
      <c r="CK64" s="342">
        <f>'stranka in letna napoved 2015'!CK64</f>
        <v>45</v>
      </c>
      <c r="CL64" s="247">
        <f t="shared" si="37"/>
        <v>0</v>
      </c>
      <c r="CM64" s="283"/>
      <c r="CN64" s="342">
        <f>'stranka in letna napoved 2015'!CN64</f>
        <v>44</v>
      </c>
      <c r="CO64" s="356">
        <f t="shared" si="38"/>
        <v>0</v>
      </c>
      <c r="CP64" s="283"/>
      <c r="CQ64" s="344">
        <f>'stranka in letna napoved 2015'!CQ64</f>
        <v>44</v>
      </c>
      <c r="CR64" s="247">
        <f t="shared" si="39"/>
        <v>0</v>
      </c>
      <c r="CS64" s="30">
        <f t="shared" si="2"/>
        <v>0</v>
      </c>
      <c r="CT64" s="30">
        <f t="shared" si="40"/>
        <v>0</v>
      </c>
      <c r="CU64" s="31">
        <f t="shared" si="41"/>
        <v>0</v>
      </c>
      <c r="CV64" s="192">
        <f t="shared" si="42"/>
        <v>0</v>
      </c>
      <c r="CW64" s="279"/>
      <c r="CX64" s="345">
        <f>'stranka in letna napoved 2015'!CX64</f>
        <v>30</v>
      </c>
      <c r="CY64" s="252">
        <f t="shared" si="43"/>
        <v>0</v>
      </c>
      <c r="CZ64" s="283"/>
      <c r="DA64" s="345">
        <f>'stranka in letna napoved 2015'!DA64</f>
        <v>29</v>
      </c>
      <c r="DB64" s="346">
        <f t="shared" si="44"/>
        <v>0</v>
      </c>
      <c r="DC64" s="283"/>
      <c r="DD64" s="345">
        <f>'stranka in letna napoved 2015'!DD64</f>
        <v>29</v>
      </c>
      <c r="DE64" s="347">
        <f t="shared" si="45"/>
        <v>0</v>
      </c>
      <c r="DF64" s="32">
        <f t="shared" si="3"/>
        <v>0</v>
      </c>
      <c r="DG64" s="32">
        <f t="shared" si="46"/>
        <v>0</v>
      </c>
      <c r="DH64" s="32">
        <f t="shared" si="47"/>
        <v>0</v>
      </c>
      <c r="DI64" s="194">
        <f t="shared" si="48"/>
        <v>0</v>
      </c>
      <c r="DJ64" s="279"/>
      <c r="DK64" s="348">
        <f>'stranka in letna napoved 2015'!DK64</f>
        <v>39</v>
      </c>
      <c r="DL64" s="349">
        <f t="shared" si="49"/>
        <v>0</v>
      </c>
      <c r="DM64" s="283"/>
      <c r="DN64" s="348">
        <f>'stranka in letna napoved 2015'!DN64</f>
        <v>38</v>
      </c>
      <c r="DO64" s="350">
        <f t="shared" si="50"/>
        <v>0</v>
      </c>
      <c r="DP64" s="283"/>
      <c r="DQ64" s="348">
        <f>'stranka in letna napoved 2015'!DQ64</f>
        <v>38</v>
      </c>
      <c r="DR64" s="258">
        <f t="shared" si="51"/>
        <v>0</v>
      </c>
      <c r="DS64" s="33">
        <f t="shared" si="4"/>
        <v>0</v>
      </c>
      <c r="DT64" s="33">
        <f t="shared" si="5"/>
        <v>0</v>
      </c>
      <c r="DU64" s="33">
        <f t="shared" si="52"/>
        <v>0</v>
      </c>
      <c r="DV64" s="196">
        <f t="shared" si="53"/>
        <v>0</v>
      </c>
      <c r="DW64" s="279"/>
      <c r="DX64" s="351">
        <f>'stranka in letna napoved 2015'!DX64</f>
        <v>62</v>
      </c>
      <c r="DY64" s="262">
        <f t="shared" si="54"/>
        <v>0</v>
      </c>
      <c r="DZ64" s="283"/>
      <c r="EA64" s="351">
        <f>'stranka in letna napoved 2015'!EA64</f>
        <v>61</v>
      </c>
      <c r="EB64" s="352">
        <f t="shared" si="55"/>
        <v>0</v>
      </c>
      <c r="EC64" s="283"/>
      <c r="ED64" s="262">
        <f>'stranka in letna napoved 2015'!ED64</f>
        <v>61</v>
      </c>
      <c r="EE64" s="353">
        <f t="shared" si="56"/>
        <v>0</v>
      </c>
      <c r="EF64" s="34">
        <f t="shared" si="6"/>
        <v>0</v>
      </c>
      <c r="EG64" s="34">
        <f t="shared" si="57"/>
        <v>0</v>
      </c>
      <c r="EH64" s="34">
        <f t="shared" si="58"/>
        <v>0</v>
      </c>
      <c r="EI64" s="200">
        <f t="shared" si="59"/>
        <v>0</v>
      </c>
      <c r="EJ64" s="287"/>
      <c r="EK64" s="357">
        <f>'stranka in letna napoved 2015'!EK64</f>
        <v>549</v>
      </c>
      <c r="EL64" s="269">
        <f t="shared" si="60"/>
        <v>0</v>
      </c>
      <c r="EM64" s="276"/>
      <c r="EN64" s="357">
        <f>'stranka in letna napoved 2015'!EN64</f>
        <v>548</v>
      </c>
      <c r="EO64" s="269">
        <f t="shared" si="61"/>
        <v>0</v>
      </c>
      <c r="EP64" s="283"/>
      <c r="EQ64" s="357">
        <f>'stranka in letna napoved 2015'!EQ64</f>
        <v>548</v>
      </c>
      <c r="ER64" s="269">
        <f t="shared" si="62"/>
        <v>0</v>
      </c>
      <c r="ES64" s="35">
        <f t="shared" si="7"/>
        <v>0</v>
      </c>
      <c r="ET64" s="35">
        <f t="shared" si="63"/>
        <v>0</v>
      </c>
      <c r="EU64" s="36">
        <f t="shared" si="64"/>
        <v>0</v>
      </c>
      <c r="EV64" s="206">
        <f t="shared" si="65"/>
        <v>0</v>
      </c>
      <c r="EW64" s="288">
        <f t="shared" si="66"/>
        <v>0</v>
      </c>
      <c r="EX64" s="289">
        <f t="shared" si="67"/>
        <v>0</v>
      </c>
      <c r="EY64" s="289">
        <f t="shared" si="68"/>
        <v>0</v>
      </c>
      <c r="EZ64" s="289">
        <f t="shared" si="69"/>
        <v>0</v>
      </c>
      <c r="FA64" s="289">
        <f t="shared" si="70"/>
        <v>0</v>
      </c>
      <c r="FB64" s="290">
        <f t="shared" si="71"/>
        <v>0</v>
      </c>
      <c r="FC64" s="292">
        <f t="shared" si="72"/>
        <v>0</v>
      </c>
    </row>
    <row r="65" spans="1:159">
      <c r="A65" s="37">
        <f>'stranka in letna napoved 2015'!A65</f>
        <v>62</v>
      </c>
      <c r="B65" s="37" t="str">
        <f>'stranka in letna napoved 2015'!B65</f>
        <v>62/2013</v>
      </c>
      <c r="C65" s="38" t="str">
        <f>'stranka in letna napoved 2015'!C65</f>
        <v>PERNOD RICARD SLOVENIJA d.o.o.</v>
      </c>
      <c r="D65" s="39" t="str">
        <f>'stranka in letna napoved 2015'!D65</f>
        <v>Vurnikova ulica 2</v>
      </c>
      <c r="E65" s="39" t="str">
        <f>'stranka in letna napoved 2015'!E65</f>
        <v>Ljubljana</v>
      </c>
      <c r="F65" s="40">
        <f>'stranka in letna napoved 2015'!F65</f>
        <v>1000</v>
      </c>
      <c r="G65" s="40" t="str">
        <f>'stranka in letna napoved 2015'!G65</f>
        <v>SI74808885</v>
      </c>
      <c r="H65" s="40" t="str">
        <f>'stranka in letna napoved 2015'!H65</f>
        <v>5742552000</v>
      </c>
      <c r="I65" s="40">
        <f>'stranka in letna napoved 2015'!I65</f>
        <v>0</v>
      </c>
      <c r="J65" s="40" t="str">
        <f>'stranka in letna napoved 2015'!J65</f>
        <v>46.340</v>
      </c>
      <c r="K65" s="40">
        <f>'stranka in letna napoved 2015'!K65</f>
        <v>0</v>
      </c>
      <c r="L65" s="40">
        <f>'stranka in letna napoved 2015'!L65</f>
        <v>0</v>
      </c>
      <c r="M65" s="66">
        <f>'stranka in letna napoved 2015'!M65</f>
        <v>0</v>
      </c>
      <c r="N65" s="102" t="str">
        <f>'stranka in letna napoved 2015'!N65</f>
        <v>IM</v>
      </c>
      <c r="O65" s="100" t="str">
        <f>'stranka in letna napoved 2015'!O65</f>
        <v>pridobitelj embaliranega blaga</v>
      </c>
      <c r="P65" s="40" t="str">
        <f>'stranka in letna napoved 2015'!P65</f>
        <v>QD</v>
      </c>
      <c r="Q65" s="64">
        <f>'stranka in letna napoved 2015'!Q65</f>
        <v>41640</v>
      </c>
      <c r="R65" s="64">
        <f>'stranka in letna napoved 2015'!R65</f>
        <v>41621</v>
      </c>
      <c r="S65" s="40" t="str">
        <f>'stranka in letna napoved 2015'!S65</f>
        <v>Peter Oven</v>
      </c>
      <c r="T65" s="40" t="str">
        <f>'stranka in letna napoved 2015'!T65</f>
        <v>+386 1 474 02 05; +386 1 47 40 221</v>
      </c>
      <c r="U65" s="40" t="str">
        <f>'stranka in letna napoved 2015'!U65</f>
        <v>peter.oven@pernod-ricard.com</v>
      </c>
      <c r="V65" s="40" t="str">
        <f>'stranka in letna napoved 2015'!V65</f>
        <v>Imamo dva aneksa.</v>
      </c>
      <c r="W65" s="40">
        <f>'stranka in letna napoved 2015'!W65</f>
        <v>0</v>
      </c>
      <c r="X65" s="40">
        <f>'stranka in letna napoved 2015'!X65</f>
        <v>0</v>
      </c>
      <c r="Y65" s="40">
        <f>'stranka in letna napoved 2015'!Y65</f>
        <v>0</v>
      </c>
      <c r="Z65" s="40">
        <f>'stranka in letna napoved 2015'!Z65</f>
        <v>0</v>
      </c>
      <c r="AA65" s="272"/>
      <c r="AB65" s="180">
        <f>'stranka in letna napoved 2015'!AB65</f>
        <v>0</v>
      </c>
      <c r="AC65" s="104">
        <f t="shared" si="8"/>
        <v>0</v>
      </c>
      <c r="AD65" s="272"/>
      <c r="AE65" s="180">
        <f>'stranka in letna napoved 2015'!AE65</f>
        <v>0</v>
      </c>
      <c r="AF65" s="104">
        <f t="shared" si="9"/>
        <v>0</v>
      </c>
      <c r="AG65" s="20">
        <f t="shared" si="0"/>
        <v>0</v>
      </c>
      <c r="AH65" s="272"/>
      <c r="AI65" s="180">
        <f>'stranka in letna napoved 2015'!AI65</f>
        <v>0</v>
      </c>
      <c r="AJ65" s="104">
        <f t="shared" si="10"/>
        <v>0</v>
      </c>
      <c r="AK65" s="272"/>
      <c r="AL65" s="180">
        <f>'stranka in letna napoved 2015'!AL65</f>
        <v>0</v>
      </c>
      <c r="AM65" s="236">
        <f t="shared" si="11"/>
        <v>0</v>
      </c>
      <c r="AN65" s="22">
        <f t="shared" si="12"/>
        <v>0</v>
      </c>
      <c r="AO65" s="276"/>
      <c r="AP65" s="182">
        <f>'stranka in letna napoved 2015'!AP65</f>
        <v>0</v>
      </c>
      <c r="AQ65" s="331">
        <f t="shared" si="13"/>
        <v>0</v>
      </c>
      <c r="AR65" s="23">
        <f t="shared" si="14"/>
        <v>0</v>
      </c>
      <c r="AS65" s="23">
        <f t="shared" si="15"/>
        <v>0</v>
      </c>
      <c r="AT65" s="23">
        <f t="shared" si="16"/>
        <v>0</v>
      </c>
      <c r="AU65" s="174">
        <f t="shared" si="17"/>
        <v>0</v>
      </c>
      <c r="AV65" s="279"/>
      <c r="AW65" s="333">
        <f>'stranka in letna napoved 2015'!AW65</f>
        <v>0</v>
      </c>
      <c r="AX65" s="242">
        <f t="shared" si="18"/>
        <v>0</v>
      </c>
      <c r="AY65" s="272"/>
      <c r="AZ65" s="332">
        <f>'stranka in letna napoved 2015'!AZ65</f>
        <v>0</v>
      </c>
      <c r="BA65" s="242">
        <f t="shared" si="19"/>
        <v>0</v>
      </c>
      <c r="BB65" s="272"/>
      <c r="BC65" s="333">
        <f>'stranka in letna napoved 2015'!BC65</f>
        <v>0</v>
      </c>
      <c r="BD65" s="335">
        <f t="shared" si="20"/>
        <v>0</v>
      </c>
      <c r="BE65" s="25">
        <f t="shared" si="21"/>
        <v>0</v>
      </c>
      <c r="BF65" s="272"/>
      <c r="BG65" s="333">
        <f>'stranka in letna napoved 2015'!BG65</f>
        <v>0</v>
      </c>
      <c r="BH65" s="335">
        <f t="shared" si="22"/>
        <v>0</v>
      </c>
      <c r="BI65" s="272"/>
      <c r="BJ65" s="333">
        <f>'stranka in letna napoved 2015'!BJ65</f>
        <v>0</v>
      </c>
      <c r="BK65" s="335">
        <f t="shared" si="23"/>
        <v>0</v>
      </c>
      <c r="BL65" s="272"/>
      <c r="BM65" s="333">
        <f>'stranka in letna napoved 2015'!BM65</f>
        <v>0</v>
      </c>
      <c r="BN65" s="335">
        <f t="shared" si="24"/>
        <v>0</v>
      </c>
      <c r="BO65" s="26">
        <f t="shared" si="25"/>
        <v>0</v>
      </c>
      <c r="BP65" s="281"/>
      <c r="BQ65" s="333">
        <f>'stranka in letna napoved 2015'!BQ65</f>
        <v>0</v>
      </c>
      <c r="BR65" s="335">
        <f t="shared" si="26"/>
        <v>0</v>
      </c>
      <c r="BS65" s="27">
        <f t="shared" si="27"/>
        <v>0</v>
      </c>
      <c r="BT65" s="27">
        <f t="shared" si="28"/>
        <v>0</v>
      </c>
      <c r="BU65" s="27">
        <f t="shared" si="29"/>
        <v>0</v>
      </c>
      <c r="BV65" s="335">
        <f t="shared" si="30"/>
        <v>0</v>
      </c>
      <c r="BW65" s="279"/>
      <c r="BX65" s="355">
        <f>'stranka in letna napoved 2015'!BX65</f>
        <v>0</v>
      </c>
      <c r="BY65" s="188">
        <f t="shared" si="31"/>
        <v>0</v>
      </c>
      <c r="BZ65" s="283"/>
      <c r="CA65" s="355">
        <f>'stranka in letna napoved 2015'!CA65</f>
        <v>0</v>
      </c>
      <c r="CB65" s="188">
        <f t="shared" si="32"/>
        <v>0</v>
      </c>
      <c r="CC65" s="283"/>
      <c r="CD65" s="341">
        <f>'stranka in letna napoved 2015'!CD65</f>
        <v>0</v>
      </c>
      <c r="CE65" s="188">
        <f t="shared" si="33"/>
        <v>0</v>
      </c>
      <c r="CF65" s="28">
        <f t="shared" si="1"/>
        <v>0</v>
      </c>
      <c r="CG65" s="28">
        <f t="shared" si="34"/>
        <v>0</v>
      </c>
      <c r="CH65" s="29">
        <f t="shared" si="35"/>
        <v>0</v>
      </c>
      <c r="CI65" s="188">
        <f t="shared" si="36"/>
        <v>0</v>
      </c>
      <c r="CJ65" s="272"/>
      <c r="CK65" s="342">
        <f>'stranka in letna napoved 2015'!CK65</f>
        <v>0</v>
      </c>
      <c r="CL65" s="247">
        <f t="shared" si="37"/>
        <v>0</v>
      </c>
      <c r="CM65" s="283"/>
      <c r="CN65" s="342">
        <f>'stranka in letna napoved 2015'!CN65</f>
        <v>0</v>
      </c>
      <c r="CO65" s="356">
        <f t="shared" si="38"/>
        <v>0</v>
      </c>
      <c r="CP65" s="283"/>
      <c r="CQ65" s="344">
        <f>'stranka in letna napoved 2015'!CQ65</f>
        <v>0</v>
      </c>
      <c r="CR65" s="247">
        <f t="shared" si="39"/>
        <v>0</v>
      </c>
      <c r="CS65" s="30">
        <f t="shared" si="2"/>
        <v>0</v>
      </c>
      <c r="CT65" s="30">
        <f t="shared" si="40"/>
        <v>0</v>
      </c>
      <c r="CU65" s="31">
        <f t="shared" si="41"/>
        <v>0</v>
      </c>
      <c r="CV65" s="192">
        <f t="shared" si="42"/>
        <v>0</v>
      </c>
      <c r="CW65" s="279"/>
      <c r="CX65" s="345">
        <f>'stranka in letna napoved 2015'!CX65</f>
        <v>0</v>
      </c>
      <c r="CY65" s="252">
        <f t="shared" si="43"/>
        <v>0</v>
      </c>
      <c r="CZ65" s="283"/>
      <c r="DA65" s="345">
        <f>'stranka in letna napoved 2015'!DA65</f>
        <v>0</v>
      </c>
      <c r="DB65" s="346">
        <f t="shared" si="44"/>
        <v>0</v>
      </c>
      <c r="DC65" s="283"/>
      <c r="DD65" s="345">
        <f>'stranka in letna napoved 2015'!DD65</f>
        <v>0</v>
      </c>
      <c r="DE65" s="347">
        <f t="shared" si="45"/>
        <v>0</v>
      </c>
      <c r="DF65" s="32">
        <f t="shared" si="3"/>
        <v>0</v>
      </c>
      <c r="DG65" s="32">
        <f t="shared" si="46"/>
        <v>0</v>
      </c>
      <c r="DH65" s="32">
        <f t="shared" si="47"/>
        <v>0</v>
      </c>
      <c r="DI65" s="194">
        <f t="shared" si="48"/>
        <v>0</v>
      </c>
      <c r="DJ65" s="279"/>
      <c r="DK65" s="348">
        <f>'stranka in letna napoved 2015'!DK65</f>
        <v>0</v>
      </c>
      <c r="DL65" s="349">
        <f t="shared" si="49"/>
        <v>0</v>
      </c>
      <c r="DM65" s="283"/>
      <c r="DN65" s="348">
        <f>'stranka in letna napoved 2015'!DN65</f>
        <v>0</v>
      </c>
      <c r="DO65" s="350">
        <f t="shared" si="50"/>
        <v>0</v>
      </c>
      <c r="DP65" s="283"/>
      <c r="DQ65" s="348">
        <f>'stranka in letna napoved 2015'!DQ65</f>
        <v>0</v>
      </c>
      <c r="DR65" s="258">
        <f t="shared" si="51"/>
        <v>0</v>
      </c>
      <c r="DS65" s="33">
        <f t="shared" si="4"/>
        <v>0</v>
      </c>
      <c r="DT65" s="33">
        <f t="shared" si="5"/>
        <v>0</v>
      </c>
      <c r="DU65" s="33">
        <f t="shared" si="52"/>
        <v>0</v>
      </c>
      <c r="DV65" s="196">
        <f t="shared" si="53"/>
        <v>0</v>
      </c>
      <c r="DW65" s="279"/>
      <c r="DX65" s="351">
        <f>'stranka in letna napoved 2015'!DX65</f>
        <v>0</v>
      </c>
      <c r="DY65" s="262">
        <f t="shared" si="54"/>
        <v>0</v>
      </c>
      <c r="DZ65" s="283"/>
      <c r="EA65" s="351">
        <f>'stranka in letna napoved 2015'!EA65</f>
        <v>0</v>
      </c>
      <c r="EB65" s="352">
        <f t="shared" si="55"/>
        <v>0</v>
      </c>
      <c r="EC65" s="283"/>
      <c r="ED65" s="262">
        <f>'stranka in letna napoved 2015'!ED65</f>
        <v>0</v>
      </c>
      <c r="EE65" s="353">
        <f t="shared" si="56"/>
        <v>0</v>
      </c>
      <c r="EF65" s="34">
        <f t="shared" si="6"/>
        <v>0</v>
      </c>
      <c r="EG65" s="34">
        <f t="shared" si="57"/>
        <v>0</v>
      </c>
      <c r="EH65" s="34">
        <f t="shared" si="58"/>
        <v>0</v>
      </c>
      <c r="EI65" s="200">
        <f t="shared" si="59"/>
        <v>0</v>
      </c>
      <c r="EJ65" s="287"/>
      <c r="EK65" s="357">
        <f>'stranka in letna napoved 2015'!EK65</f>
        <v>0</v>
      </c>
      <c r="EL65" s="269">
        <f t="shared" si="60"/>
        <v>0</v>
      </c>
      <c r="EM65" s="276"/>
      <c r="EN65" s="357">
        <f>'stranka in letna napoved 2015'!EN65</f>
        <v>0</v>
      </c>
      <c r="EO65" s="269">
        <f t="shared" si="61"/>
        <v>0</v>
      </c>
      <c r="EP65" s="283"/>
      <c r="EQ65" s="357">
        <f>'stranka in letna napoved 2015'!EQ65</f>
        <v>0</v>
      </c>
      <c r="ER65" s="269">
        <f t="shared" si="62"/>
        <v>0</v>
      </c>
      <c r="ES65" s="35">
        <f t="shared" si="7"/>
        <v>0</v>
      </c>
      <c r="ET65" s="35">
        <f t="shared" si="63"/>
        <v>0</v>
      </c>
      <c r="EU65" s="36">
        <f t="shared" si="64"/>
        <v>0</v>
      </c>
      <c r="EV65" s="206">
        <f t="shared" si="65"/>
        <v>0</v>
      </c>
      <c r="EW65" s="288">
        <f t="shared" si="66"/>
        <v>0</v>
      </c>
      <c r="EX65" s="289">
        <f t="shared" si="67"/>
        <v>0</v>
      </c>
      <c r="EY65" s="289">
        <f t="shared" si="68"/>
        <v>0</v>
      </c>
      <c r="EZ65" s="289">
        <f t="shared" si="69"/>
        <v>0</v>
      </c>
      <c r="FA65" s="289">
        <f t="shared" si="70"/>
        <v>0</v>
      </c>
      <c r="FB65" s="290">
        <f t="shared" si="71"/>
        <v>0</v>
      </c>
      <c r="FC65" s="292">
        <f t="shared" si="72"/>
        <v>0</v>
      </c>
    </row>
    <row r="66" spans="1:159">
      <c r="A66" s="37">
        <f>'stranka in letna napoved 2015'!A66</f>
        <v>63</v>
      </c>
      <c r="B66" s="37" t="str">
        <f>'stranka in letna napoved 2015'!B66</f>
        <v>63/2013</v>
      </c>
      <c r="C66" s="38" t="str">
        <f>'stranka in letna napoved 2015'!C66</f>
        <v>LIP BLED, d.o.o.</v>
      </c>
      <c r="D66" s="39" t="str">
        <f>'stranka in letna napoved 2015'!D66</f>
        <v>Rečiška cesta 61a</v>
      </c>
      <c r="E66" s="39" t="str">
        <f>'stranka in letna napoved 2015'!E66</f>
        <v>Bled</v>
      </c>
      <c r="F66" s="40">
        <f>'stranka in letna napoved 2015'!F66</f>
        <v>4260</v>
      </c>
      <c r="G66" s="40" t="str">
        <f>'stranka in letna napoved 2015'!G66</f>
        <v>SI92815146</v>
      </c>
      <c r="H66" s="40" t="str">
        <f>'stranka in letna napoved 2015'!H66</f>
        <v>2284804000</v>
      </c>
      <c r="I66" s="40" t="str">
        <f>'stranka in letna napoved 2015'!I66</f>
        <v>lipbl@lip-bled.si</v>
      </c>
      <c r="J66" s="40" t="str">
        <f>'stranka in letna napoved 2015'!J66</f>
        <v>16.230</v>
      </c>
      <c r="K66" s="40">
        <f>'stranka in letna napoved 2015'!K66</f>
        <v>0</v>
      </c>
      <c r="L66" s="40">
        <f>'stranka in letna napoved 2015'!L66</f>
        <v>0</v>
      </c>
      <c r="M66" s="66">
        <f>'stranka in letna napoved 2015'!M66</f>
        <v>0</v>
      </c>
      <c r="N66" s="102" t="str">
        <f>'stranka in letna napoved 2015'!N66</f>
        <v>IM</v>
      </c>
      <c r="O66" s="100" t="str">
        <f>'stranka in letna napoved 2015'!O66</f>
        <v>embaler</v>
      </c>
      <c r="P66" s="40" t="str">
        <f>'stranka in letna napoved 2015'!P66</f>
        <v>MP</v>
      </c>
      <c r="Q66" s="64">
        <f>'stranka in letna napoved 2015'!Q66</f>
        <v>41640</v>
      </c>
      <c r="R66" s="64">
        <f>'stranka in letna napoved 2015'!R66</f>
        <v>41625</v>
      </c>
      <c r="S66" s="40" t="str">
        <f>'stranka in letna napoved 2015'!S66</f>
        <v>Boštjan Polak</v>
      </c>
      <c r="T66" s="40" t="str">
        <f>'stranka in letna napoved 2015'!T66</f>
        <v>+386 41 335 633; +386 4 579 50 31</v>
      </c>
      <c r="U66" s="40" t="str">
        <f>'stranka in letna napoved 2015'!U66</f>
        <v>bostjan.polak@lip-bled.si</v>
      </c>
      <c r="V66" s="40">
        <f>'stranka in letna napoved 2015'!V66</f>
        <v>0</v>
      </c>
      <c r="W66" s="40">
        <f>'stranka in letna napoved 2015'!W66</f>
        <v>0</v>
      </c>
      <c r="X66" s="40">
        <f>'stranka in letna napoved 2015'!X66</f>
        <v>0</v>
      </c>
      <c r="Y66" s="40">
        <f>'stranka in letna napoved 2015'!Y66</f>
        <v>0</v>
      </c>
      <c r="Z66" s="40">
        <f>'stranka in letna napoved 2015'!Z66</f>
        <v>0</v>
      </c>
      <c r="AA66" s="272"/>
      <c r="AB66" s="180">
        <f>'stranka in letna napoved 2015'!AB66</f>
        <v>0</v>
      </c>
      <c r="AC66" s="104">
        <f t="shared" si="8"/>
        <v>0</v>
      </c>
      <c r="AD66" s="272"/>
      <c r="AE66" s="180">
        <f>'stranka in letna napoved 2015'!AE66</f>
        <v>0</v>
      </c>
      <c r="AF66" s="104">
        <f t="shared" si="9"/>
        <v>0</v>
      </c>
      <c r="AG66" s="20">
        <f t="shared" si="0"/>
        <v>0</v>
      </c>
      <c r="AH66" s="272"/>
      <c r="AI66" s="180">
        <f>'stranka in letna napoved 2015'!AI66</f>
        <v>0</v>
      </c>
      <c r="AJ66" s="104">
        <f t="shared" si="10"/>
        <v>0</v>
      </c>
      <c r="AK66" s="272"/>
      <c r="AL66" s="180">
        <f>'stranka in letna napoved 2015'!AL66</f>
        <v>0</v>
      </c>
      <c r="AM66" s="236">
        <f t="shared" si="11"/>
        <v>0</v>
      </c>
      <c r="AN66" s="22">
        <f t="shared" si="12"/>
        <v>0</v>
      </c>
      <c r="AO66" s="276"/>
      <c r="AP66" s="182">
        <f>'stranka in letna napoved 2015'!AP66</f>
        <v>0</v>
      </c>
      <c r="AQ66" s="331">
        <f t="shared" si="13"/>
        <v>0</v>
      </c>
      <c r="AR66" s="23">
        <f t="shared" si="14"/>
        <v>0</v>
      </c>
      <c r="AS66" s="23">
        <f t="shared" si="15"/>
        <v>0</v>
      </c>
      <c r="AT66" s="23">
        <f t="shared" si="16"/>
        <v>0</v>
      </c>
      <c r="AU66" s="174">
        <f t="shared" si="17"/>
        <v>0</v>
      </c>
      <c r="AV66" s="279"/>
      <c r="AW66" s="333">
        <f>'stranka in letna napoved 2015'!AW66</f>
        <v>0</v>
      </c>
      <c r="AX66" s="242">
        <f t="shared" si="18"/>
        <v>0</v>
      </c>
      <c r="AY66" s="272"/>
      <c r="AZ66" s="332">
        <f>'stranka in letna napoved 2015'!AZ66</f>
        <v>0</v>
      </c>
      <c r="BA66" s="242">
        <f t="shared" si="19"/>
        <v>0</v>
      </c>
      <c r="BB66" s="272"/>
      <c r="BC66" s="333">
        <f>'stranka in letna napoved 2015'!BC66</f>
        <v>0</v>
      </c>
      <c r="BD66" s="335">
        <f t="shared" si="20"/>
        <v>0</v>
      </c>
      <c r="BE66" s="25">
        <f t="shared" si="21"/>
        <v>0</v>
      </c>
      <c r="BF66" s="272"/>
      <c r="BG66" s="333">
        <f>'stranka in letna napoved 2015'!BG66</f>
        <v>0</v>
      </c>
      <c r="BH66" s="335">
        <f t="shared" si="22"/>
        <v>0</v>
      </c>
      <c r="BI66" s="272"/>
      <c r="BJ66" s="333">
        <f>'stranka in letna napoved 2015'!BJ66</f>
        <v>0</v>
      </c>
      <c r="BK66" s="335">
        <f t="shared" si="23"/>
        <v>0</v>
      </c>
      <c r="BL66" s="272"/>
      <c r="BM66" s="333">
        <f>'stranka in letna napoved 2015'!BM66</f>
        <v>0</v>
      </c>
      <c r="BN66" s="335">
        <f t="shared" si="24"/>
        <v>0</v>
      </c>
      <c r="BO66" s="26">
        <f t="shared" si="25"/>
        <v>0</v>
      </c>
      <c r="BP66" s="281"/>
      <c r="BQ66" s="333">
        <f>'stranka in letna napoved 2015'!BQ66</f>
        <v>0</v>
      </c>
      <c r="BR66" s="335">
        <f t="shared" si="26"/>
        <v>0</v>
      </c>
      <c r="BS66" s="27">
        <f t="shared" si="27"/>
        <v>0</v>
      </c>
      <c r="BT66" s="27">
        <f t="shared" si="28"/>
        <v>0</v>
      </c>
      <c r="BU66" s="27">
        <f t="shared" si="29"/>
        <v>0</v>
      </c>
      <c r="BV66" s="335">
        <f t="shared" si="30"/>
        <v>0</v>
      </c>
      <c r="BW66" s="279"/>
      <c r="BX66" s="355">
        <f>'stranka in letna napoved 2015'!BX66</f>
        <v>0</v>
      </c>
      <c r="BY66" s="188">
        <f t="shared" si="31"/>
        <v>0</v>
      </c>
      <c r="BZ66" s="283"/>
      <c r="CA66" s="355">
        <f>'stranka in letna napoved 2015'!CA66</f>
        <v>0</v>
      </c>
      <c r="CB66" s="188">
        <f t="shared" si="32"/>
        <v>0</v>
      </c>
      <c r="CC66" s="283"/>
      <c r="CD66" s="341">
        <f>'stranka in letna napoved 2015'!CD66</f>
        <v>0</v>
      </c>
      <c r="CE66" s="188">
        <f t="shared" si="33"/>
        <v>0</v>
      </c>
      <c r="CF66" s="28">
        <f t="shared" si="1"/>
        <v>0</v>
      </c>
      <c r="CG66" s="28">
        <f t="shared" si="34"/>
        <v>0</v>
      </c>
      <c r="CH66" s="29">
        <f t="shared" si="35"/>
        <v>0</v>
      </c>
      <c r="CI66" s="188">
        <f t="shared" si="36"/>
        <v>0</v>
      </c>
      <c r="CJ66" s="272"/>
      <c r="CK66" s="342">
        <f>'stranka in letna napoved 2015'!CK66</f>
        <v>0</v>
      </c>
      <c r="CL66" s="247">
        <f t="shared" si="37"/>
        <v>0</v>
      </c>
      <c r="CM66" s="283"/>
      <c r="CN66" s="342">
        <f>'stranka in letna napoved 2015'!CN66</f>
        <v>0</v>
      </c>
      <c r="CO66" s="356">
        <f t="shared" si="38"/>
        <v>0</v>
      </c>
      <c r="CP66" s="283"/>
      <c r="CQ66" s="344">
        <f>'stranka in letna napoved 2015'!CQ66</f>
        <v>0</v>
      </c>
      <c r="CR66" s="247">
        <f t="shared" si="39"/>
        <v>0</v>
      </c>
      <c r="CS66" s="30">
        <f t="shared" si="2"/>
        <v>0</v>
      </c>
      <c r="CT66" s="30">
        <f t="shared" si="40"/>
        <v>0</v>
      </c>
      <c r="CU66" s="31">
        <f t="shared" si="41"/>
        <v>0</v>
      </c>
      <c r="CV66" s="192">
        <f t="shared" si="42"/>
        <v>0</v>
      </c>
      <c r="CW66" s="279"/>
      <c r="CX66" s="345">
        <f>'stranka in letna napoved 2015'!CX66</f>
        <v>0</v>
      </c>
      <c r="CY66" s="252">
        <f t="shared" si="43"/>
        <v>0</v>
      </c>
      <c r="CZ66" s="283"/>
      <c r="DA66" s="345">
        <f>'stranka in letna napoved 2015'!DA66</f>
        <v>0</v>
      </c>
      <c r="DB66" s="346">
        <f t="shared" si="44"/>
        <v>0</v>
      </c>
      <c r="DC66" s="283"/>
      <c r="DD66" s="345">
        <f>'stranka in letna napoved 2015'!DD66</f>
        <v>0</v>
      </c>
      <c r="DE66" s="347">
        <f t="shared" si="45"/>
        <v>0</v>
      </c>
      <c r="DF66" s="32">
        <f t="shared" si="3"/>
        <v>0</v>
      </c>
      <c r="DG66" s="32">
        <f t="shared" si="46"/>
        <v>0</v>
      </c>
      <c r="DH66" s="32">
        <f t="shared" si="47"/>
        <v>0</v>
      </c>
      <c r="DI66" s="194">
        <f t="shared" si="48"/>
        <v>0</v>
      </c>
      <c r="DJ66" s="279"/>
      <c r="DK66" s="348">
        <f>'stranka in letna napoved 2015'!DK66</f>
        <v>0</v>
      </c>
      <c r="DL66" s="349">
        <f t="shared" si="49"/>
        <v>0</v>
      </c>
      <c r="DM66" s="283"/>
      <c r="DN66" s="348">
        <f>'stranka in letna napoved 2015'!DN66</f>
        <v>0</v>
      </c>
      <c r="DO66" s="350">
        <f t="shared" si="50"/>
        <v>0</v>
      </c>
      <c r="DP66" s="283"/>
      <c r="DQ66" s="348">
        <f>'stranka in letna napoved 2015'!DQ66</f>
        <v>0</v>
      </c>
      <c r="DR66" s="258">
        <f t="shared" si="51"/>
        <v>0</v>
      </c>
      <c r="DS66" s="33">
        <f t="shared" si="4"/>
        <v>0</v>
      </c>
      <c r="DT66" s="33">
        <f t="shared" si="5"/>
        <v>0</v>
      </c>
      <c r="DU66" s="33">
        <f t="shared" si="52"/>
        <v>0</v>
      </c>
      <c r="DV66" s="196">
        <f t="shared" si="53"/>
        <v>0</v>
      </c>
      <c r="DW66" s="279"/>
      <c r="DX66" s="351">
        <f>'stranka in letna napoved 2015'!DX66</f>
        <v>0</v>
      </c>
      <c r="DY66" s="262">
        <f t="shared" si="54"/>
        <v>0</v>
      </c>
      <c r="DZ66" s="283"/>
      <c r="EA66" s="351">
        <f>'stranka in letna napoved 2015'!EA66</f>
        <v>0</v>
      </c>
      <c r="EB66" s="352">
        <f t="shared" si="55"/>
        <v>0</v>
      </c>
      <c r="EC66" s="283"/>
      <c r="ED66" s="262">
        <f>'stranka in letna napoved 2015'!ED66</f>
        <v>0</v>
      </c>
      <c r="EE66" s="353">
        <f t="shared" si="56"/>
        <v>0</v>
      </c>
      <c r="EF66" s="34">
        <f t="shared" si="6"/>
        <v>0</v>
      </c>
      <c r="EG66" s="34">
        <f t="shared" si="57"/>
        <v>0</v>
      </c>
      <c r="EH66" s="34">
        <f t="shared" si="58"/>
        <v>0</v>
      </c>
      <c r="EI66" s="200">
        <f t="shared" si="59"/>
        <v>0</v>
      </c>
      <c r="EJ66" s="287"/>
      <c r="EK66" s="357">
        <f>'stranka in letna napoved 2015'!EK66</f>
        <v>0</v>
      </c>
      <c r="EL66" s="269">
        <f t="shared" si="60"/>
        <v>0</v>
      </c>
      <c r="EM66" s="276"/>
      <c r="EN66" s="357">
        <f>'stranka in letna napoved 2015'!EN66</f>
        <v>0</v>
      </c>
      <c r="EO66" s="269">
        <f t="shared" si="61"/>
        <v>0</v>
      </c>
      <c r="EP66" s="283"/>
      <c r="EQ66" s="357">
        <f>'stranka in letna napoved 2015'!EQ66</f>
        <v>0</v>
      </c>
      <c r="ER66" s="269">
        <f t="shared" si="62"/>
        <v>0</v>
      </c>
      <c r="ES66" s="35">
        <f t="shared" si="7"/>
        <v>0</v>
      </c>
      <c r="ET66" s="35">
        <f t="shared" si="63"/>
        <v>0</v>
      </c>
      <c r="EU66" s="36">
        <f t="shared" si="64"/>
        <v>0</v>
      </c>
      <c r="EV66" s="206">
        <f t="shared" si="65"/>
        <v>0</v>
      </c>
      <c r="EW66" s="288">
        <f t="shared" si="66"/>
        <v>0</v>
      </c>
      <c r="EX66" s="289">
        <f t="shared" si="67"/>
        <v>0</v>
      </c>
      <c r="EY66" s="289">
        <f t="shared" si="68"/>
        <v>0</v>
      </c>
      <c r="EZ66" s="289">
        <f t="shared" si="69"/>
        <v>0</v>
      </c>
      <c r="FA66" s="289">
        <f t="shared" si="70"/>
        <v>0</v>
      </c>
      <c r="FB66" s="290">
        <f t="shared" si="71"/>
        <v>0</v>
      </c>
      <c r="FC66" s="292">
        <f t="shared" si="72"/>
        <v>0</v>
      </c>
    </row>
    <row r="67" spans="1:159" ht="30">
      <c r="A67" s="37">
        <f>'stranka in letna napoved 2015'!A67</f>
        <v>64</v>
      </c>
      <c r="B67" s="37" t="str">
        <f>'stranka in letna napoved 2015'!B67</f>
        <v>64/2013</v>
      </c>
      <c r="C67" s="38" t="str">
        <f>'stranka in letna napoved 2015'!C67</f>
        <v>HARTMANN, d.o.o.</v>
      </c>
      <c r="D67" s="39" t="str">
        <f>'stranka in letna napoved 2015'!D67</f>
        <v>Leskoškova cesta 14</v>
      </c>
      <c r="E67" s="39" t="str">
        <f>'stranka in letna napoved 2015'!E67</f>
        <v>Ljubljana</v>
      </c>
      <c r="F67" s="40">
        <f>'stranka in letna napoved 2015'!F67</f>
        <v>1000</v>
      </c>
      <c r="G67" s="40" t="str">
        <f>'stranka in letna napoved 2015'!G67</f>
        <v>SI10259228</v>
      </c>
      <c r="H67" s="40" t="str">
        <f>'stranka in letna napoved 2015'!H67</f>
        <v>5609755000</v>
      </c>
      <c r="I67" s="40">
        <f>'stranka in letna napoved 2015'!I67</f>
        <v>0</v>
      </c>
      <c r="J67" s="40" t="str">
        <f>'stranka in letna napoved 2015'!J67</f>
        <v>46.750</v>
      </c>
      <c r="K67" s="40">
        <f>'stranka in letna napoved 2015'!K67</f>
        <v>0</v>
      </c>
      <c r="L67" s="40">
        <f>'stranka in letna napoved 2015'!L67</f>
        <v>0</v>
      </c>
      <c r="M67" s="66">
        <f>'stranka in letna napoved 2015'!M67</f>
        <v>0</v>
      </c>
      <c r="N67" s="102" t="str">
        <f>'stranka in letna napoved 2015'!N67</f>
        <v>IM</v>
      </c>
      <c r="O67" s="100" t="str">
        <f>'stranka in letna napoved 2015'!O67</f>
        <v>pridobitelj embaliranega blaga</v>
      </c>
      <c r="P67" s="40" t="str">
        <f>'stranka in letna napoved 2015'!P67</f>
        <v>QD</v>
      </c>
      <c r="Q67" s="64">
        <f>'stranka in letna napoved 2015'!Q67</f>
        <v>41640</v>
      </c>
      <c r="R67" s="64">
        <f>'stranka in letna napoved 2015'!R67</f>
        <v>41625</v>
      </c>
      <c r="S67" s="40" t="str">
        <f>'stranka in letna napoved 2015'!S67</f>
        <v>Aleš Topličar</v>
      </c>
      <c r="T67" s="40" t="str">
        <f>'stranka in letna napoved 2015'!T67</f>
        <v>+386 1 524 71 38; +386 1 547 21 38</v>
      </c>
      <c r="U67" s="40" t="str">
        <f>'stranka in letna napoved 2015'!U67</f>
        <v>silj-info@sunchemical.com</v>
      </c>
      <c r="V67" s="40">
        <f>'stranka in letna napoved 2015'!V67</f>
        <v>0</v>
      </c>
      <c r="W67" s="40">
        <f>'stranka in letna napoved 2015'!W67</f>
        <v>0</v>
      </c>
      <c r="X67" s="40">
        <f>'stranka in letna napoved 2015'!X67</f>
        <v>0</v>
      </c>
      <c r="Y67" s="40">
        <f>'stranka in letna napoved 2015'!Y67</f>
        <v>0</v>
      </c>
      <c r="Z67" s="40">
        <f>'stranka in letna napoved 2015'!Z67</f>
        <v>0</v>
      </c>
      <c r="AA67" s="272"/>
      <c r="AB67" s="180">
        <f>'stranka in letna napoved 2015'!AB67</f>
        <v>0</v>
      </c>
      <c r="AC67" s="104">
        <f t="shared" si="8"/>
        <v>0</v>
      </c>
      <c r="AD67" s="272"/>
      <c r="AE67" s="180">
        <f>'stranka in letna napoved 2015'!AE67</f>
        <v>0</v>
      </c>
      <c r="AF67" s="104">
        <f t="shared" si="9"/>
        <v>0</v>
      </c>
      <c r="AG67" s="20">
        <f t="shared" si="0"/>
        <v>0</v>
      </c>
      <c r="AH67" s="272"/>
      <c r="AI67" s="180">
        <f>'stranka in letna napoved 2015'!AI67</f>
        <v>0</v>
      </c>
      <c r="AJ67" s="104">
        <f t="shared" si="10"/>
        <v>0</v>
      </c>
      <c r="AK67" s="272"/>
      <c r="AL67" s="180">
        <f>'stranka in letna napoved 2015'!AL67</f>
        <v>0</v>
      </c>
      <c r="AM67" s="236">
        <f t="shared" si="11"/>
        <v>0</v>
      </c>
      <c r="AN67" s="22">
        <f t="shared" si="12"/>
        <v>0</v>
      </c>
      <c r="AO67" s="276"/>
      <c r="AP67" s="182">
        <f>'stranka in letna napoved 2015'!AP67</f>
        <v>0</v>
      </c>
      <c r="AQ67" s="331">
        <f t="shared" si="13"/>
        <v>0</v>
      </c>
      <c r="AR67" s="23">
        <f t="shared" si="14"/>
        <v>0</v>
      </c>
      <c r="AS67" s="23">
        <f t="shared" si="15"/>
        <v>0</v>
      </c>
      <c r="AT67" s="23">
        <f t="shared" si="16"/>
        <v>0</v>
      </c>
      <c r="AU67" s="174">
        <f t="shared" si="17"/>
        <v>0</v>
      </c>
      <c r="AV67" s="279"/>
      <c r="AW67" s="333">
        <f>'stranka in letna napoved 2015'!AW67</f>
        <v>0</v>
      </c>
      <c r="AX67" s="242">
        <f t="shared" si="18"/>
        <v>0</v>
      </c>
      <c r="AY67" s="272"/>
      <c r="AZ67" s="332">
        <f>'stranka in letna napoved 2015'!AZ67</f>
        <v>0</v>
      </c>
      <c r="BA67" s="242">
        <f t="shared" si="19"/>
        <v>0</v>
      </c>
      <c r="BB67" s="272"/>
      <c r="BC67" s="333">
        <f>'stranka in letna napoved 2015'!BC67</f>
        <v>0</v>
      </c>
      <c r="BD67" s="335">
        <f t="shared" si="20"/>
        <v>0</v>
      </c>
      <c r="BE67" s="25">
        <f t="shared" si="21"/>
        <v>0</v>
      </c>
      <c r="BF67" s="272"/>
      <c r="BG67" s="333">
        <f>'stranka in letna napoved 2015'!BG67</f>
        <v>0</v>
      </c>
      <c r="BH67" s="335">
        <f t="shared" si="22"/>
        <v>0</v>
      </c>
      <c r="BI67" s="272"/>
      <c r="BJ67" s="333">
        <f>'stranka in letna napoved 2015'!BJ67</f>
        <v>0</v>
      </c>
      <c r="BK67" s="335">
        <f t="shared" si="23"/>
        <v>0</v>
      </c>
      <c r="BL67" s="272"/>
      <c r="BM67" s="333">
        <f>'stranka in letna napoved 2015'!BM67</f>
        <v>0</v>
      </c>
      <c r="BN67" s="335">
        <f t="shared" si="24"/>
        <v>0</v>
      </c>
      <c r="BO67" s="26">
        <f t="shared" si="25"/>
        <v>0</v>
      </c>
      <c r="BP67" s="281"/>
      <c r="BQ67" s="333">
        <f>'stranka in letna napoved 2015'!BQ67</f>
        <v>0</v>
      </c>
      <c r="BR67" s="335">
        <f t="shared" si="26"/>
        <v>0</v>
      </c>
      <c r="BS67" s="27">
        <f t="shared" si="27"/>
        <v>0</v>
      </c>
      <c r="BT67" s="27">
        <f t="shared" si="28"/>
        <v>0</v>
      </c>
      <c r="BU67" s="27">
        <f t="shared" si="29"/>
        <v>0</v>
      </c>
      <c r="BV67" s="335">
        <f t="shared" si="30"/>
        <v>0</v>
      </c>
      <c r="BW67" s="279"/>
      <c r="BX67" s="355">
        <f>'stranka in letna napoved 2015'!BX67</f>
        <v>0</v>
      </c>
      <c r="BY67" s="188">
        <f t="shared" si="31"/>
        <v>0</v>
      </c>
      <c r="BZ67" s="283"/>
      <c r="CA67" s="355">
        <f>'stranka in letna napoved 2015'!CA67</f>
        <v>0</v>
      </c>
      <c r="CB67" s="188">
        <f t="shared" si="32"/>
        <v>0</v>
      </c>
      <c r="CC67" s="283"/>
      <c r="CD67" s="341">
        <f>'stranka in letna napoved 2015'!CD67</f>
        <v>0</v>
      </c>
      <c r="CE67" s="188">
        <f t="shared" si="33"/>
        <v>0</v>
      </c>
      <c r="CF67" s="28">
        <f t="shared" si="1"/>
        <v>0</v>
      </c>
      <c r="CG67" s="28">
        <f t="shared" si="34"/>
        <v>0</v>
      </c>
      <c r="CH67" s="29">
        <f t="shared" si="35"/>
        <v>0</v>
      </c>
      <c r="CI67" s="188">
        <f t="shared" si="36"/>
        <v>0</v>
      </c>
      <c r="CJ67" s="272"/>
      <c r="CK67" s="342">
        <f>'stranka in letna napoved 2015'!CK67</f>
        <v>0</v>
      </c>
      <c r="CL67" s="247">
        <f t="shared" si="37"/>
        <v>0</v>
      </c>
      <c r="CM67" s="283"/>
      <c r="CN67" s="342">
        <f>'stranka in letna napoved 2015'!CN67</f>
        <v>0</v>
      </c>
      <c r="CO67" s="356">
        <f t="shared" si="38"/>
        <v>0</v>
      </c>
      <c r="CP67" s="283"/>
      <c r="CQ67" s="344">
        <f>'stranka in letna napoved 2015'!CQ67</f>
        <v>0</v>
      </c>
      <c r="CR67" s="247">
        <f t="shared" si="39"/>
        <v>0</v>
      </c>
      <c r="CS67" s="30">
        <f t="shared" si="2"/>
        <v>0</v>
      </c>
      <c r="CT67" s="30">
        <f t="shared" si="40"/>
        <v>0</v>
      </c>
      <c r="CU67" s="31">
        <f t="shared" si="41"/>
        <v>0</v>
      </c>
      <c r="CV67" s="192">
        <f t="shared" si="42"/>
        <v>0</v>
      </c>
      <c r="CW67" s="279"/>
      <c r="CX67" s="345">
        <f>'stranka in letna napoved 2015'!CX67</f>
        <v>0</v>
      </c>
      <c r="CY67" s="252">
        <f t="shared" si="43"/>
        <v>0</v>
      </c>
      <c r="CZ67" s="283"/>
      <c r="DA67" s="345">
        <f>'stranka in letna napoved 2015'!DA67</f>
        <v>0</v>
      </c>
      <c r="DB67" s="346">
        <f t="shared" si="44"/>
        <v>0</v>
      </c>
      <c r="DC67" s="283"/>
      <c r="DD67" s="345">
        <f>'stranka in letna napoved 2015'!DD67</f>
        <v>0</v>
      </c>
      <c r="DE67" s="347">
        <f t="shared" si="45"/>
        <v>0</v>
      </c>
      <c r="DF67" s="32">
        <f t="shared" si="3"/>
        <v>0</v>
      </c>
      <c r="DG67" s="32">
        <f t="shared" si="46"/>
        <v>0</v>
      </c>
      <c r="DH67" s="32">
        <f t="shared" si="47"/>
        <v>0</v>
      </c>
      <c r="DI67" s="194">
        <f t="shared" si="48"/>
        <v>0</v>
      </c>
      <c r="DJ67" s="279"/>
      <c r="DK67" s="348">
        <f>'stranka in letna napoved 2015'!DK67</f>
        <v>0</v>
      </c>
      <c r="DL67" s="349">
        <f t="shared" si="49"/>
        <v>0</v>
      </c>
      <c r="DM67" s="283"/>
      <c r="DN67" s="348">
        <f>'stranka in letna napoved 2015'!DN67</f>
        <v>0</v>
      </c>
      <c r="DO67" s="350">
        <f t="shared" si="50"/>
        <v>0</v>
      </c>
      <c r="DP67" s="283"/>
      <c r="DQ67" s="348">
        <f>'stranka in letna napoved 2015'!DQ67</f>
        <v>0</v>
      </c>
      <c r="DR67" s="258">
        <f t="shared" si="51"/>
        <v>0</v>
      </c>
      <c r="DS67" s="33">
        <f t="shared" si="4"/>
        <v>0</v>
      </c>
      <c r="DT67" s="33">
        <f t="shared" si="5"/>
        <v>0</v>
      </c>
      <c r="DU67" s="33">
        <f t="shared" si="52"/>
        <v>0</v>
      </c>
      <c r="DV67" s="196">
        <f t="shared" si="53"/>
        <v>0</v>
      </c>
      <c r="DW67" s="279"/>
      <c r="DX67" s="351">
        <f>'stranka in letna napoved 2015'!DX67</f>
        <v>0</v>
      </c>
      <c r="DY67" s="262">
        <f t="shared" si="54"/>
        <v>0</v>
      </c>
      <c r="DZ67" s="283"/>
      <c r="EA67" s="351">
        <f>'stranka in letna napoved 2015'!EA67</f>
        <v>0</v>
      </c>
      <c r="EB67" s="352">
        <f t="shared" si="55"/>
        <v>0</v>
      </c>
      <c r="EC67" s="283"/>
      <c r="ED67" s="262">
        <f>'stranka in letna napoved 2015'!ED67</f>
        <v>0</v>
      </c>
      <c r="EE67" s="353">
        <f t="shared" si="56"/>
        <v>0</v>
      </c>
      <c r="EF67" s="34">
        <f t="shared" si="6"/>
        <v>0</v>
      </c>
      <c r="EG67" s="34">
        <f t="shared" si="57"/>
        <v>0</v>
      </c>
      <c r="EH67" s="34">
        <f t="shared" si="58"/>
        <v>0</v>
      </c>
      <c r="EI67" s="200">
        <f t="shared" si="59"/>
        <v>0</v>
      </c>
      <c r="EJ67" s="287"/>
      <c r="EK67" s="357">
        <f>'stranka in letna napoved 2015'!EK67</f>
        <v>0</v>
      </c>
      <c r="EL67" s="269">
        <f t="shared" si="60"/>
        <v>0</v>
      </c>
      <c r="EM67" s="276"/>
      <c r="EN67" s="357">
        <f>'stranka in letna napoved 2015'!EN67</f>
        <v>0</v>
      </c>
      <c r="EO67" s="269">
        <f t="shared" si="61"/>
        <v>0</v>
      </c>
      <c r="EP67" s="283"/>
      <c r="EQ67" s="357">
        <f>'stranka in letna napoved 2015'!EQ67</f>
        <v>0</v>
      </c>
      <c r="ER67" s="269">
        <f t="shared" si="62"/>
        <v>0</v>
      </c>
      <c r="ES67" s="35">
        <f t="shared" si="7"/>
        <v>0</v>
      </c>
      <c r="ET67" s="35">
        <f t="shared" si="63"/>
        <v>0</v>
      </c>
      <c r="EU67" s="36">
        <f t="shared" si="64"/>
        <v>0</v>
      </c>
      <c r="EV67" s="206">
        <f t="shared" si="65"/>
        <v>0</v>
      </c>
      <c r="EW67" s="288">
        <f t="shared" si="66"/>
        <v>0</v>
      </c>
      <c r="EX67" s="289">
        <f t="shared" si="67"/>
        <v>0</v>
      </c>
      <c r="EY67" s="289">
        <f t="shared" si="68"/>
        <v>0</v>
      </c>
      <c r="EZ67" s="289">
        <f t="shared" si="69"/>
        <v>0</v>
      </c>
      <c r="FA67" s="289">
        <f t="shared" si="70"/>
        <v>0</v>
      </c>
      <c r="FB67" s="290">
        <f t="shared" si="71"/>
        <v>0</v>
      </c>
      <c r="FC67" s="292">
        <f t="shared" si="72"/>
        <v>0</v>
      </c>
    </row>
    <row r="68" spans="1:159">
      <c r="A68" s="37">
        <f>'stranka in letna napoved 2015'!A68</f>
        <v>65</v>
      </c>
      <c r="B68" s="37" t="str">
        <f>'stranka in letna napoved 2015'!B68</f>
        <v>65/2013</v>
      </c>
      <c r="C68" s="38" t="str">
        <f>'stranka in letna napoved 2015'!C68</f>
        <v>AKUSTIKA GROUP d.o.o.</v>
      </c>
      <c r="D68" s="39" t="str">
        <f>'stranka in letna napoved 2015'!D68</f>
        <v>Vojkova cesta 58</v>
      </c>
      <c r="E68" s="39" t="str">
        <f>'stranka in letna napoved 2015'!E68</f>
        <v>Ljubljana</v>
      </c>
      <c r="F68" s="40">
        <f>'stranka in letna napoved 2015'!F68</f>
        <v>1000</v>
      </c>
      <c r="G68" s="40" t="str">
        <f>'stranka in letna napoved 2015'!G68</f>
        <v>SI40034046</v>
      </c>
      <c r="H68" s="40" t="str">
        <f>'stranka in letna napoved 2015'!H68</f>
        <v>5580960000</v>
      </c>
      <c r="I68" s="40">
        <f>'stranka in letna napoved 2015'!I68</f>
        <v>0</v>
      </c>
      <c r="J68" s="40" t="str">
        <f>'stranka in letna napoved 2015'!J68</f>
        <v>70.100</v>
      </c>
      <c r="K68" s="40">
        <f>'stranka in letna napoved 2015'!K68</f>
        <v>0</v>
      </c>
      <c r="L68" s="40">
        <f>'stranka in letna napoved 2015'!L68</f>
        <v>0</v>
      </c>
      <c r="M68" s="66">
        <f>'stranka in letna napoved 2015'!M68</f>
        <v>0</v>
      </c>
      <c r="N68" s="102" t="str">
        <f>'stranka in letna napoved 2015'!N68</f>
        <v>IM</v>
      </c>
      <c r="O68" s="100" t="str">
        <f>'stranka in letna napoved 2015'!O68</f>
        <v>pridobitelj embaliranega blaga</v>
      </c>
      <c r="P68" s="40" t="str">
        <f>'stranka in letna napoved 2015'!P68</f>
        <v>QD</v>
      </c>
      <c r="Q68" s="64">
        <f>'stranka in letna napoved 2015'!Q68</f>
        <v>41640</v>
      </c>
      <c r="R68" s="64">
        <f>'stranka in letna napoved 2015'!R68</f>
        <v>41625</v>
      </c>
      <c r="S68" s="40" t="str">
        <f>'stranka in letna napoved 2015'!S68</f>
        <v>Nina Vovk</v>
      </c>
      <c r="T68" s="40" t="str">
        <f>'stranka in letna napoved 2015'!T68</f>
        <v>+386 1 600 11 96</v>
      </c>
      <c r="U68" s="40" t="str">
        <f>'stranka in letna napoved 2015'!U68</f>
        <v>nina.vovk@kompas-mts.si</v>
      </c>
      <c r="V68" s="40">
        <f>'stranka in letna napoved 2015'!V68</f>
        <v>0</v>
      </c>
      <c r="W68" s="40">
        <f>'stranka in letna napoved 2015'!W68</f>
        <v>0</v>
      </c>
      <c r="X68" s="40">
        <f>'stranka in letna napoved 2015'!X68</f>
        <v>0</v>
      </c>
      <c r="Y68" s="40">
        <f>'stranka in letna napoved 2015'!Y68</f>
        <v>0</v>
      </c>
      <c r="Z68" s="40">
        <f>'stranka in letna napoved 2015'!Z68</f>
        <v>0</v>
      </c>
      <c r="AA68" s="272"/>
      <c r="AB68" s="180">
        <f>'stranka in letna napoved 2015'!AB68</f>
        <v>0</v>
      </c>
      <c r="AC68" s="104">
        <f t="shared" si="8"/>
        <v>0</v>
      </c>
      <c r="AD68" s="272"/>
      <c r="AE68" s="180">
        <f>'stranka in letna napoved 2015'!AE68</f>
        <v>0</v>
      </c>
      <c r="AF68" s="104">
        <f t="shared" si="9"/>
        <v>0</v>
      </c>
      <c r="AG68" s="20">
        <f t="shared" ref="AG68:AG131" si="73">AA68+AD68</f>
        <v>0</v>
      </c>
      <c r="AH68" s="272"/>
      <c r="AI68" s="180">
        <f>'stranka in letna napoved 2015'!AI68</f>
        <v>0</v>
      </c>
      <c r="AJ68" s="104">
        <f t="shared" si="10"/>
        <v>0</v>
      </c>
      <c r="AK68" s="272"/>
      <c r="AL68" s="180">
        <f>'stranka in letna napoved 2015'!AL68</f>
        <v>0</v>
      </c>
      <c r="AM68" s="236">
        <f t="shared" si="11"/>
        <v>0</v>
      </c>
      <c r="AN68" s="22">
        <f t="shared" si="12"/>
        <v>0</v>
      </c>
      <c r="AO68" s="276"/>
      <c r="AP68" s="182">
        <f>'stranka in letna napoved 2015'!AP68</f>
        <v>0</v>
      </c>
      <c r="AQ68" s="331">
        <f t="shared" si="13"/>
        <v>0</v>
      </c>
      <c r="AR68" s="23">
        <f t="shared" si="14"/>
        <v>0</v>
      </c>
      <c r="AS68" s="23">
        <f t="shared" si="15"/>
        <v>0</v>
      </c>
      <c r="AT68" s="23">
        <f t="shared" si="16"/>
        <v>0</v>
      </c>
      <c r="AU68" s="174">
        <f t="shared" si="17"/>
        <v>0</v>
      </c>
      <c r="AV68" s="279"/>
      <c r="AW68" s="333">
        <f>'stranka in letna napoved 2015'!AW68</f>
        <v>0</v>
      </c>
      <c r="AX68" s="242">
        <f t="shared" si="18"/>
        <v>0</v>
      </c>
      <c r="AY68" s="272"/>
      <c r="AZ68" s="332">
        <f>'stranka in letna napoved 2015'!AZ68</f>
        <v>0</v>
      </c>
      <c r="BA68" s="242">
        <f t="shared" si="19"/>
        <v>0</v>
      </c>
      <c r="BB68" s="272"/>
      <c r="BC68" s="333">
        <f>'stranka in letna napoved 2015'!BC68</f>
        <v>0</v>
      </c>
      <c r="BD68" s="335">
        <f t="shared" si="20"/>
        <v>0</v>
      </c>
      <c r="BE68" s="25">
        <f t="shared" si="21"/>
        <v>0</v>
      </c>
      <c r="BF68" s="272"/>
      <c r="BG68" s="333">
        <f>'stranka in letna napoved 2015'!BG68</f>
        <v>0</v>
      </c>
      <c r="BH68" s="335">
        <f t="shared" si="22"/>
        <v>0</v>
      </c>
      <c r="BI68" s="272"/>
      <c r="BJ68" s="333">
        <f>'stranka in letna napoved 2015'!BJ68</f>
        <v>0</v>
      </c>
      <c r="BK68" s="335">
        <f t="shared" si="23"/>
        <v>0</v>
      </c>
      <c r="BL68" s="272"/>
      <c r="BM68" s="333">
        <f>'stranka in letna napoved 2015'!BM68</f>
        <v>0</v>
      </c>
      <c r="BN68" s="335">
        <f t="shared" si="24"/>
        <v>0</v>
      </c>
      <c r="BO68" s="26">
        <f t="shared" si="25"/>
        <v>0</v>
      </c>
      <c r="BP68" s="281"/>
      <c r="BQ68" s="333">
        <f>'stranka in letna napoved 2015'!BQ68</f>
        <v>0</v>
      </c>
      <c r="BR68" s="335">
        <f t="shared" si="26"/>
        <v>0</v>
      </c>
      <c r="BS68" s="27">
        <f t="shared" si="27"/>
        <v>0</v>
      </c>
      <c r="BT68" s="27">
        <f t="shared" si="28"/>
        <v>0</v>
      </c>
      <c r="BU68" s="27">
        <f t="shared" si="29"/>
        <v>0</v>
      </c>
      <c r="BV68" s="335">
        <f t="shared" si="30"/>
        <v>0</v>
      </c>
      <c r="BW68" s="279"/>
      <c r="BX68" s="355">
        <f>'stranka in letna napoved 2015'!BX68</f>
        <v>0</v>
      </c>
      <c r="BY68" s="188">
        <f t="shared" si="31"/>
        <v>0</v>
      </c>
      <c r="BZ68" s="283"/>
      <c r="CA68" s="355">
        <f>'stranka in letna napoved 2015'!CA68</f>
        <v>0</v>
      </c>
      <c r="CB68" s="188">
        <f t="shared" si="32"/>
        <v>0</v>
      </c>
      <c r="CC68" s="283"/>
      <c r="CD68" s="341">
        <f>'stranka in letna napoved 2015'!CD68</f>
        <v>0</v>
      </c>
      <c r="CE68" s="188">
        <f t="shared" si="33"/>
        <v>0</v>
      </c>
      <c r="CF68" s="28">
        <f t="shared" ref="CF68:CF131" si="74">BW68+BZ68</f>
        <v>0</v>
      </c>
      <c r="CG68" s="28">
        <f t="shared" si="34"/>
        <v>0</v>
      </c>
      <c r="CH68" s="29">
        <f t="shared" si="35"/>
        <v>0</v>
      </c>
      <c r="CI68" s="188">
        <f t="shared" si="36"/>
        <v>0</v>
      </c>
      <c r="CJ68" s="272"/>
      <c r="CK68" s="342">
        <f>'stranka in letna napoved 2015'!CK68</f>
        <v>0</v>
      </c>
      <c r="CL68" s="247">
        <f t="shared" si="37"/>
        <v>0</v>
      </c>
      <c r="CM68" s="283"/>
      <c r="CN68" s="342">
        <f>'stranka in letna napoved 2015'!CN68</f>
        <v>0</v>
      </c>
      <c r="CO68" s="356">
        <f t="shared" si="38"/>
        <v>0</v>
      </c>
      <c r="CP68" s="283"/>
      <c r="CQ68" s="344">
        <f>'stranka in letna napoved 2015'!CQ68</f>
        <v>0</v>
      </c>
      <c r="CR68" s="247">
        <f t="shared" si="39"/>
        <v>0</v>
      </c>
      <c r="CS68" s="30">
        <f t="shared" ref="CS68:CS131" si="75">CJ68+CM68</f>
        <v>0</v>
      </c>
      <c r="CT68" s="30">
        <f t="shared" si="40"/>
        <v>0</v>
      </c>
      <c r="CU68" s="31">
        <f t="shared" si="41"/>
        <v>0</v>
      </c>
      <c r="CV68" s="192">
        <f t="shared" si="42"/>
        <v>0</v>
      </c>
      <c r="CW68" s="279"/>
      <c r="CX68" s="345">
        <f>'stranka in letna napoved 2015'!CX68</f>
        <v>0</v>
      </c>
      <c r="CY68" s="252">
        <f t="shared" si="43"/>
        <v>0</v>
      </c>
      <c r="CZ68" s="283"/>
      <c r="DA68" s="345">
        <f>'stranka in letna napoved 2015'!DA68</f>
        <v>0</v>
      </c>
      <c r="DB68" s="346">
        <f t="shared" si="44"/>
        <v>0</v>
      </c>
      <c r="DC68" s="283"/>
      <c r="DD68" s="345">
        <f>'stranka in letna napoved 2015'!DD68</f>
        <v>0</v>
      </c>
      <c r="DE68" s="347">
        <f t="shared" si="45"/>
        <v>0</v>
      </c>
      <c r="DF68" s="32">
        <f t="shared" ref="DF68:DF131" si="76">CW68+CZ68</f>
        <v>0</v>
      </c>
      <c r="DG68" s="32">
        <f t="shared" si="46"/>
        <v>0</v>
      </c>
      <c r="DH68" s="32">
        <f t="shared" si="47"/>
        <v>0</v>
      </c>
      <c r="DI68" s="194">
        <f t="shared" si="48"/>
        <v>0</v>
      </c>
      <c r="DJ68" s="279"/>
      <c r="DK68" s="348">
        <f>'stranka in letna napoved 2015'!DK68</f>
        <v>0</v>
      </c>
      <c r="DL68" s="349">
        <f t="shared" si="49"/>
        <v>0</v>
      </c>
      <c r="DM68" s="283"/>
      <c r="DN68" s="348">
        <f>'stranka in letna napoved 2015'!DN68</f>
        <v>0</v>
      </c>
      <c r="DO68" s="350">
        <f t="shared" si="50"/>
        <v>0</v>
      </c>
      <c r="DP68" s="283"/>
      <c r="DQ68" s="348">
        <f>'stranka in letna napoved 2015'!DQ68</f>
        <v>0</v>
      </c>
      <c r="DR68" s="258">
        <f t="shared" si="51"/>
        <v>0</v>
      </c>
      <c r="DS68" s="33">
        <f t="shared" ref="DS68:DS131" si="77">DJ68+DM68</f>
        <v>0</v>
      </c>
      <c r="DT68" s="33">
        <f t="shared" ref="DT68:DT131" si="78">DM68+DP68</f>
        <v>0</v>
      </c>
      <c r="DU68" s="33">
        <f t="shared" si="52"/>
        <v>0</v>
      </c>
      <c r="DV68" s="196">
        <f t="shared" si="53"/>
        <v>0</v>
      </c>
      <c r="DW68" s="279"/>
      <c r="DX68" s="351">
        <f>'stranka in letna napoved 2015'!DX68</f>
        <v>0</v>
      </c>
      <c r="DY68" s="262">
        <f t="shared" si="54"/>
        <v>0</v>
      </c>
      <c r="DZ68" s="283"/>
      <c r="EA68" s="351">
        <f>'stranka in letna napoved 2015'!EA68</f>
        <v>0</v>
      </c>
      <c r="EB68" s="352">
        <f t="shared" si="55"/>
        <v>0</v>
      </c>
      <c r="EC68" s="283"/>
      <c r="ED68" s="262">
        <f>'stranka in letna napoved 2015'!ED68</f>
        <v>0</v>
      </c>
      <c r="EE68" s="353">
        <f t="shared" si="56"/>
        <v>0</v>
      </c>
      <c r="EF68" s="34">
        <f t="shared" ref="EF68:EF131" si="79">DW68+DZ68</f>
        <v>0</v>
      </c>
      <c r="EG68" s="34">
        <f t="shared" si="57"/>
        <v>0</v>
      </c>
      <c r="EH68" s="34">
        <f t="shared" si="58"/>
        <v>0</v>
      </c>
      <c r="EI68" s="200">
        <f t="shared" si="59"/>
        <v>0</v>
      </c>
      <c r="EJ68" s="287"/>
      <c r="EK68" s="357">
        <f>'stranka in letna napoved 2015'!EK68</f>
        <v>0</v>
      </c>
      <c r="EL68" s="269">
        <f t="shared" si="60"/>
        <v>0</v>
      </c>
      <c r="EM68" s="276"/>
      <c r="EN68" s="357">
        <f>'stranka in letna napoved 2015'!EN68</f>
        <v>0</v>
      </c>
      <c r="EO68" s="269">
        <f t="shared" si="61"/>
        <v>0</v>
      </c>
      <c r="EP68" s="283"/>
      <c r="EQ68" s="357">
        <f>'stranka in letna napoved 2015'!EQ68</f>
        <v>0</v>
      </c>
      <c r="ER68" s="269">
        <f t="shared" si="62"/>
        <v>0</v>
      </c>
      <c r="ES68" s="35">
        <f t="shared" ref="ES68:ES131" si="80">EJ68+EM68</f>
        <v>0</v>
      </c>
      <c r="ET68" s="35">
        <f t="shared" si="63"/>
        <v>0</v>
      </c>
      <c r="EU68" s="36">
        <f t="shared" si="64"/>
        <v>0</v>
      </c>
      <c r="EV68" s="206">
        <f t="shared" si="65"/>
        <v>0</v>
      </c>
      <c r="EW68" s="288">
        <f t="shared" si="66"/>
        <v>0</v>
      </c>
      <c r="EX68" s="289">
        <f t="shared" si="67"/>
        <v>0</v>
      </c>
      <c r="EY68" s="289">
        <f t="shared" si="68"/>
        <v>0</v>
      </c>
      <c r="EZ68" s="289">
        <f t="shared" si="69"/>
        <v>0</v>
      </c>
      <c r="FA68" s="289">
        <f t="shared" si="70"/>
        <v>0</v>
      </c>
      <c r="FB68" s="290">
        <f t="shared" si="71"/>
        <v>0</v>
      </c>
      <c r="FC68" s="292">
        <f t="shared" si="72"/>
        <v>0</v>
      </c>
    </row>
    <row r="69" spans="1:159" ht="30">
      <c r="A69" s="37">
        <f>'stranka in letna napoved 2015'!A69</f>
        <v>66</v>
      </c>
      <c r="B69" s="37" t="str">
        <f>'stranka in letna napoved 2015'!B69</f>
        <v>66/2013</v>
      </c>
      <c r="C69" s="38" t="str">
        <f>'stranka in letna napoved 2015'!C69</f>
        <v>JAKA &amp; I, d.o.o.</v>
      </c>
      <c r="D69" s="39" t="str">
        <f>'stranka in letna napoved 2015'!D69</f>
        <v>Podjetniško naselje Kočevje 6</v>
      </c>
      <c r="E69" s="39" t="str">
        <f>'stranka in letna napoved 2015'!E69</f>
        <v>Kočevje</v>
      </c>
      <c r="F69" s="40">
        <f>'stranka in letna napoved 2015'!F69</f>
        <v>1330</v>
      </c>
      <c r="G69" s="40" t="str">
        <f>'stranka in letna napoved 2015'!G69</f>
        <v>SI92629938</v>
      </c>
      <c r="H69" s="40" t="str">
        <f>'stranka in letna napoved 2015'!H69</f>
        <v>5661374000</v>
      </c>
      <c r="I69" s="40">
        <f>'stranka in letna napoved 2015'!I69</f>
        <v>0</v>
      </c>
      <c r="J69" s="40" t="str">
        <f>'stranka in letna napoved 2015'!J69</f>
        <v>46.740</v>
      </c>
      <c r="K69" s="40">
        <f>'stranka in letna napoved 2015'!K69</f>
        <v>0</v>
      </c>
      <c r="L69" s="40">
        <f>'stranka in letna napoved 2015'!L69</f>
        <v>0</v>
      </c>
      <c r="M69" s="66">
        <f>'stranka in letna napoved 2015'!M69</f>
        <v>0</v>
      </c>
      <c r="N69" s="102" t="str">
        <f>'stranka in letna napoved 2015'!N69</f>
        <v>SZ</v>
      </c>
      <c r="O69" s="100" t="str">
        <f>'stranka in letna napoved 2015'!O69</f>
        <v>pridobitelj embaliranega blaga</v>
      </c>
      <c r="P69" s="40" t="str">
        <f>'stranka in letna napoved 2015'!P69</f>
        <v>QP</v>
      </c>
      <c r="Q69" s="64">
        <f>'stranka in letna napoved 2015'!Q69</f>
        <v>41640</v>
      </c>
      <c r="R69" s="64">
        <f>'stranka in letna napoved 2015'!R69</f>
        <v>41641</v>
      </c>
      <c r="S69" s="40" t="str">
        <f>'stranka in letna napoved 2015'!S69</f>
        <v>Dušan Iglič</v>
      </c>
      <c r="T69" s="40" t="str">
        <f>'stranka in letna napoved 2015'!T69</f>
        <v>+386 1 89 50 642</v>
      </c>
      <c r="U69" s="40" t="str">
        <f>'stranka in letna napoved 2015'!U69</f>
        <v>dusan@jaka-i.si</v>
      </c>
      <c r="V69" s="40">
        <f>'stranka in letna napoved 2015'!V69</f>
        <v>0</v>
      </c>
      <c r="W69" s="40">
        <f>'stranka in letna napoved 2015'!W69</f>
        <v>0</v>
      </c>
      <c r="X69" s="40">
        <f>'stranka in letna napoved 2015'!X69</f>
        <v>0</v>
      </c>
      <c r="Y69" s="40">
        <f>'stranka in letna napoved 2015'!Y69</f>
        <v>0</v>
      </c>
      <c r="Z69" s="40">
        <f>'stranka in letna napoved 2015'!Z69</f>
        <v>0</v>
      </c>
      <c r="AA69" s="272"/>
      <c r="AB69" s="180">
        <f>'stranka in letna napoved 2015'!AB69</f>
        <v>0</v>
      </c>
      <c r="AC69" s="104">
        <f t="shared" ref="AC69:AC132" si="81">AA69*AB69</f>
        <v>0</v>
      </c>
      <c r="AD69" s="272"/>
      <c r="AE69" s="180">
        <f>'stranka in letna napoved 2015'!AE69</f>
        <v>0</v>
      </c>
      <c r="AF69" s="104">
        <f t="shared" ref="AF69:AF132" si="82">AD69*AE69</f>
        <v>0</v>
      </c>
      <c r="AG69" s="20">
        <f t="shared" si="73"/>
        <v>0</v>
      </c>
      <c r="AH69" s="272"/>
      <c r="AI69" s="180">
        <f>'stranka in letna napoved 2015'!AI69</f>
        <v>0</v>
      </c>
      <c r="AJ69" s="104">
        <f t="shared" ref="AJ69:AJ132" si="83">AH69*AI69</f>
        <v>0</v>
      </c>
      <c r="AK69" s="272"/>
      <c r="AL69" s="180">
        <f>'stranka in letna napoved 2015'!AL69</f>
        <v>0</v>
      </c>
      <c r="AM69" s="236">
        <f t="shared" ref="AM69:AM132" si="84">AK69*AL69</f>
        <v>0</v>
      </c>
      <c r="AN69" s="22">
        <f t="shared" ref="AN69:AN132" si="85">AH69+AK69</f>
        <v>0</v>
      </c>
      <c r="AO69" s="276"/>
      <c r="AP69" s="182">
        <f>'stranka in letna napoved 2015'!AP69</f>
        <v>0</v>
      </c>
      <c r="AQ69" s="331">
        <f t="shared" ref="AQ69:AQ132" si="86">AO69*AP69</f>
        <v>0</v>
      </c>
      <c r="AR69" s="23">
        <f t="shared" ref="AR69:AR132" si="87">AG69+AN69</f>
        <v>0</v>
      </c>
      <c r="AS69" s="23">
        <f t="shared" ref="AS69:AS132" si="88">AN69+AO69</f>
        <v>0</v>
      </c>
      <c r="AT69" s="23">
        <f t="shared" ref="AT69:AT132" si="89">AG69+AN69+AO69</f>
        <v>0</v>
      </c>
      <c r="AU69" s="174">
        <f t="shared" ref="AU69:AU132" si="90">AQ69+AM69+AJ69+AF69+AC69</f>
        <v>0</v>
      </c>
      <c r="AV69" s="279"/>
      <c r="AW69" s="333">
        <f>'stranka in letna napoved 2015'!AW69</f>
        <v>0</v>
      </c>
      <c r="AX69" s="242">
        <f t="shared" ref="AX69:AX132" si="91">AV69*AW69</f>
        <v>0</v>
      </c>
      <c r="AY69" s="272"/>
      <c r="AZ69" s="332">
        <f>'stranka in letna napoved 2015'!AZ69</f>
        <v>0</v>
      </c>
      <c r="BA69" s="242">
        <f t="shared" ref="BA69:BA132" si="92">AY69*AZ69</f>
        <v>0</v>
      </c>
      <c r="BB69" s="272"/>
      <c r="BC69" s="333">
        <f>'stranka in letna napoved 2015'!BC69</f>
        <v>0</v>
      </c>
      <c r="BD69" s="335">
        <f t="shared" ref="BD69:BD132" si="93">BB69*BC69</f>
        <v>0</v>
      </c>
      <c r="BE69" s="25">
        <f t="shared" ref="BE69:BE132" si="94">AV69+AY69+BB69</f>
        <v>0</v>
      </c>
      <c r="BF69" s="272"/>
      <c r="BG69" s="333">
        <f>'stranka in letna napoved 2015'!BG69</f>
        <v>0</v>
      </c>
      <c r="BH69" s="335">
        <f t="shared" ref="BH69:BH132" si="95">BF69*BG69</f>
        <v>0</v>
      </c>
      <c r="BI69" s="272"/>
      <c r="BJ69" s="333">
        <f>'stranka in letna napoved 2015'!BJ69</f>
        <v>0</v>
      </c>
      <c r="BK69" s="335">
        <f t="shared" ref="BK69:BK132" si="96">BI69*BJ69</f>
        <v>0</v>
      </c>
      <c r="BL69" s="272"/>
      <c r="BM69" s="333">
        <f>'stranka in letna napoved 2015'!BM69</f>
        <v>0</v>
      </c>
      <c r="BN69" s="335">
        <f t="shared" ref="BN69:BN132" si="97">BL69*BM69</f>
        <v>0</v>
      </c>
      <c r="BO69" s="26">
        <f t="shared" ref="BO69:BO132" si="98">BF69+BI69+BL69</f>
        <v>0</v>
      </c>
      <c r="BP69" s="281"/>
      <c r="BQ69" s="333">
        <f>'stranka in letna napoved 2015'!BQ69</f>
        <v>0</v>
      </c>
      <c r="BR69" s="335">
        <f t="shared" ref="BR69:BR132" si="99">BP69*BQ69</f>
        <v>0</v>
      </c>
      <c r="BS69" s="27">
        <f t="shared" ref="BS69:BS132" si="100">BO69+BE69</f>
        <v>0</v>
      </c>
      <c r="BT69" s="27">
        <f t="shared" ref="BT69:BT132" si="101">BO69+BP69</f>
        <v>0</v>
      </c>
      <c r="BU69" s="27">
        <f t="shared" ref="BU69:BU132" si="102">BE69+BO69+BP69</f>
        <v>0</v>
      </c>
      <c r="BV69" s="335">
        <f t="shared" ref="BV69:BV132" si="103">BR69+BN69+BK69+BH69+BD69+BA69+AX69</f>
        <v>0</v>
      </c>
      <c r="BW69" s="279"/>
      <c r="BX69" s="355">
        <f>'stranka in letna napoved 2015'!BX69</f>
        <v>0</v>
      </c>
      <c r="BY69" s="188">
        <f t="shared" ref="BY69:BY132" si="104">BW69*BX69</f>
        <v>0</v>
      </c>
      <c r="BZ69" s="283"/>
      <c r="CA69" s="355">
        <f>'stranka in letna napoved 2015'!CA69</f>
        <v>0</v>
      </c>
      <c r="CB69" s="188">
        <f t="shared" ref="CB69:CB132" si="105">BZ69*CA69</f>
        <v>0</v>
      </c>
      <c r="CC69" s="283"/>
      <c r="CD69" s="341">
        <f>'stranka in letna napoved 2015'!CD69</f>
        <v>0</v>
      </c>
      <c r="CE69" s="188">
        <f t="shared" ref="CE69:CE132" si="106">CC69*CD69</f>
        <v>0</v>
      </c>
      <c r="CF69" s="28">
        <f t="shared" si="74"/>
        <v>0</v>
      </c>
      <c r="CG69" s="28">
        <f t="shared" ref="CG69:CG132" si="107">BZ69+CC69</f>
        <v>0</v>
      </c>
      <c r="CH69" s="29">
        <f t="shared" ref="CH69:CH132" si="108">CF69+CC69</f>
        <v>0</v>
      </c>
      <c r="CI69" s="188">
        <f t="shared" ref="CI69:CI132" si="109">CE69+CB69+BY69</f>
        <v>0</v>
      </c>
      <c r="CJ69" s="272"/>
      <c r="CK69" s="342">
        <f>'stranka in letna napoved 2015'!CK69</f>
        <v>0</v>
      </c>
      <c r="CL69" s="247">
        <f t="shared" ref="CL69:CL132" si="110">CJ69*CK69</f>
        <v>0</v>
      </c>
      <c r="CM69" s="283"/>
      <c r="CN69" s="342">
        <f>'stranka in letna napoved 2015'!CN69</f>
        <v>0</v>
      </c>
      <c r="CO69" s="356">
        <f t="shared" ref="CO69:CO132" si="111">CM69*CN69</f>
        <v>0</v>
      </c>
      <c r="CP69" s="283"/>
      <c r="CQ69" s="344">
        <f>'stranka in letna napoved 2015'!CQ69</f>
        <v>0</v>
      </c>
      <c r="CR69" s="247">
        <f t="shared" ref="CR69:CR132" si="112">CP69*CQ69</f>
        <v>0</v>
      </c>
      <c r="CS69" s="30">
        <f t="shared" si="75"/>
        <v>0</v>
      </c>
      <c r="CT69" s="30">
        <f t="shared" ref="CT69:CT132" si="113">CM69+CP69</f>
        <v>0</v>
      </c>
      <c r="CU69" s="31">
        <f t="shared" ref="CU69:CU132" si="114">CS69+CP69</f>
        <v>0</v>
      </c>
      <c r="CV69" s="192">
        <f t="shared" ref="CV69:CV132" si="115">CR69+CO69+CL69</f>
        <v>0</v>
      </c>
      <c r="CW69" s="279"/>
      <c r="CX69" s="345">
        <f>'stranka in letna napoved 2015'!CX69</f>
        <v>0</v>
      </c>
      <c r="CY69" s="252">
        <f t="shared" ref="CY69:CY132" si="116">CW69*CX69</f>
        <v>0</v>
      </c>
      <c r="CZ69" s="283"/>
      <c r="DA69" s="345">
        <f>'stranka in letna napoved 2015'!DA69</f>
        <v>0</v>
      </c>
      <c r="DB69" s="346">
        <f t="shared" ref="DB69:DB132" si="117">CZ69*DA69</f>
        <v>0</v>
      </c>
      <c r="DC69" s="283"/>
      <c r="DD69" s="345">
        <f>'stranka in letna napoved 2015'!DD69</f>
        <v>0</v>
      </c>
      <c r="DE69" s="347">
        <f t="shared" ref="DE69:DE132" si="118">DC69*DD69</f>
        <v>0</v>
      </c>
      <c r="DF69" s="32">
        <f t="shared" si="76"/>
        <v>0</v>
      </c>
      <c r="DG69" s="32">
        <f t="shared" ref="DG69:DG132" si="119">CZ69+DC69</f>
        <v>0</v>
      </c>
      <c r="DH69" s="32">
        <f t="shared" ref="DH69:DH132" si="120">DF69+DC69</f>
        <v>0</v>
      </c>
      <c r="DI69" s="194">
        <f t="shared" ref="DI69:DI132" si="121">DE69+DB69+CY69</f>
        <v>0</v>
      </c>
      <c r="DJ69" s="279"/>
      <c r="DK69" s="348">
        <f>'stranka in letna napoved 2015'!DK69</f>
        <v>0</v>
      </c>
      <c r="DL69" s="349">
        <f t="shared" ref="DL69:DL132" si="122">DJ69*DK69</f>
        <v>0</v>
      </c>
      <c r="DM69" s="283"/>
      <c r="DN69" s="348">
        <f>'stranka in letna napoved 2015'!DN69</f>
        <v>0</v>
      </c>
      <c r="DO69" s="350">
        <f t="shared" ref="DO69:DO132" si="123">DM69*DN69</f>
        <v>0</v>
      </c>
      <c r="DP69" s="283"/>
      <c r="DQ69" s="348">
        <f>'stranka in letna napoved 2015'!DQ69</f>
        <v>0</v>
      </c>
      <c r="DR69" s="258">
        <f t="shared" ref="DR69:DR132" si="124">DP69*DQ69</f>
        <v>0</v>
      </c>
      <c r="DS69" s="33">
        <f t="shared" si="77"/>
        <v>0</v>
      </c>
      <c r="DT69" s="33">
        <f t="shared" si="78"/>
        <v>0</v>
      </c>
      <c r="DU69" s="33">
        <f t="shared" ref="DU69:DU132" si="125">DS69+DP69</f>
        <v>0</v>
      </c>
      <c r="DV69" s="196">
        <f t="shared" ref="DV69:DV132" si="126">DR69+DO69+DL69</f>
        <v>0</v>
      </c>
      <c r="DW69" s="279"/>
      <c r="DX69" s="351">
        <f>'stranka in letna napoved 2015'!DX69</f>
        <v>0</v>
      </c>
      <c r="DY69" s="262">
        <f t="shared" ref="DY69:DY132" si="127">DW69*DX69</f>
        <v>0</v>
      </c>
      <c r="DZ69" s="283"/>
      <c r="EA69" s="351">
        <f>'stranka in letna napoved 2015'!EA69</f>
        <v>0</v>
      </c>
      <c r="EB69" s="352">
        <f t="shared" ref="EB69:EB132" si="128">DZ69*EA69</f>
        <v>0</v>
      </c>
      <c r="EC69" s="283"/>
      <c r="ED69" s="262">
        <f>'stranka in letna napoved 2015'!ED69</f>
        <v>0</v>
      </c>
      <c r="EE69" s="353">
        <f t="shared" ref="EE69:EE132" si="129">EC69*ED69</f>
        <v>0</v>
      </c>
      <c r="EF69" s="34">
        <f t="shared" si="79"/>
        <v>0</v>
      </c>
      <c r="EG69" s="34">
        <f t="shared" ref="EG69:EG132" si="130">DZ69+EC69</f>
        <v>0</v>
      </c>
      <c r="EH69" s="34">
        <f t="shared" ref="EH69:EH132" si="131">EF69+EC69</f>
        <v>0</v>
      </c>
      <c r="EI69" s="200">
        <f t="shared" ref="EI69:EI132" si="132">EE69+EB69+DY69</f>
        <v>0</v>
      </c>
      <c r="EJ69" s="287"/>
      <c r="EK69" s="357">
        <f>'stranka in letna napoved 2015'!EK69</f>
        <v>0</v>
      </c>
      <c r="EL69" s="269">
        <f t="shared" ref="EL69:EL132" si="133">EJ69*EK69</f>
        <v>0</v>
      </c>
      <c r="EM69" s="276"/>
      <c r="EN69" s="357">
        <f>'stranka in letna napoved 2015'!EN69</f>
        <v>0</v>
      </c>
      <c r="EO69" s="269">
        <f t="shared" ref="EO69:EO132" si="134">EM69*EN69</f>
        <v>0</v>
      </c>
      <c r="EP69" s="283"/>
      <c r="EQ69" s="357">
        <f>'stranka in letna napoved 2015'!EQ69</f>
        <v>0</v>
      </c>
      <c r="ER69" s="269">
        <f t="shared" ref="ER69:ER132" si="135">EP69*EQ69</f>
        <v>0</v>
      </c>
      <c r="ES69" s="35">
        <f t="shared" si="80"/>
        <v>0</v>
      </c>
      <c r="ET69" s="35">
        <f t="shared" ref="ET69:ET132" si="136">EM69+EP69</f>
        <v>0</v>
      </c>
      <c r="EU69" s="36">
        <f t="shared" ref="EU69:EU132" si="137">ES69+EP69</f>
        <v>0</v>
      </c>
      <c r="EV69" s="206">
        <f t="shared" ref="EV69:EV132" si="138">ER69+EO69+EL69</f>
        <v>0</v>
      </c>
      <c r="EW69" s="288">
        <f t="shared" ref="EW69:EW132" si="139">AG69+BE69+BW69+CJ69+CW69+DJ69+DW69+EJ69</f>
        <v>0</v>
      </c>
      <c r="EX69" s="289">
        <f t="shared" ref="EX69:EX132" si="140">AN69+BO69+BZ69+CM69+CZ69+DM69+DZ69+EM69</f>
        <v>0</v>
      </c>
      <c r="EY69" s="289">
        <f t="shared" ref="EY69:EY132" si="141">EW69+EX69</f>
        <v>0</v>
      </c>
      <c r="EZ69" s="289">
        <f t="shared" ref="EZ69:EZ132" si="142">AO69+BP69+CC69+CP69+DC69+DP69+EC69+EP69</f>
        <v>0</v>
      </c>
      <c r="FA69" s="289">
        <f t="shared" ref="FA69:FA132" si="143">EX69+EZ69</f>
        <v>0</v>
      </c>
      <c r="FB69" s="290">
        <f t="shared" ref="FB69:FB132" si="144">EY69+EZ69</f>
        <v>0</v>
      </c>
      <c r="FC69" s="292">
        <f t="shared" ref="FC69:FC132" si="145">EV69+EI69+DV69+DI69+CV69+CI69+BV69+AU69</f>
        <v>0</v>
      </c>
    </row>
    <row r="70" spans="1:159">
      <c r="A70" s="37">
        <f>'stranka in letna napoved 2015'!A70</f>
        <v>67</v>
      </c>
      <c r="B70" s="37" t="str">
        <f>'stranka in letna napoved 2015'!B70</f>
        <v>67/2013</v>
      </c>
      <c r="C70" s="38" t="str">
        <f>'stranka in letna napoved 2015'!C70</f>
        <v>PRO EMBA d.o.o.</v>
      </c>
      <c r="D70" s="39" t="str">
        <f>'stranka in letna napoved 2015'!D70</f>
        <v>Lokarje 25</v>
      </c>
      <c r="E70" s="39" t="str">
        <f>'stranka in letna napoved 2015'!E70</f>
        <v>Vodice</v>
      </c>
      <c r="F70" s="40">
        <f>'stranka in letna napoved 2015'!F70</f>
        <v>1217</v>
      </c>
      <c r="G70" s="40" t="str">
        <f>'stranka in letna napoved 2015'!G70</f>
        <v>SI10724605</v>
      </c>
      <c r="H70" s="40" t="str">
        <f>'stranka in letna napoved 2015'!H70</f>
        <v>5435994000</v>
      </c>
      <c r="I70" s="40">
        <f>'stranka in letna napoved 2015'!I70</f>
        <v>0</v>
      </c>
      <c r="J70" s="40" t="str">
        <f>'stranka in letna napoved 2015'!J70</f>
        <v>46.900</v>
      </c>
      <c r="K70" s="40">
        <f>'stranka in letna napoved 2015'!K70</f>
        <v>0</v>
      </c>
      <c r="L70" s="40">
        <f>'stranka in letna napoved 2015'!L70</f>
        <v>0</v>
      </c>
      <c r="M70" s="66">
        <f>'stranka in letna napoved 2015'!M70</f>
        <v>0</v>
      </c>
      <c r="N70" s="102" t="str">
        <f>'stranka in letna napoved 2015'!N70</f>
        <v>IM</v>
      </c>
      <c r="O70" s="100" t="str">
        <f>'stranka in letna napoved 2015'!O70</f>
        <v>proizvajalec</v>
      </c>
      <c r="P70" s="40" t="str">
        <f>'stranka in letna napoved 2015'!P70</f>
        <v>QP</v>
      </c>
      <c r="Q70" s="64">
        <f>'stranka in letna napoved 2015'!Q70</f>
        <v>41640</v>
      </c>
      <c r="R70" s="64">
        <f>'stranka in letna napoved 2015'!R70</f>
        <v>41626</v>
      </c>
      <c r="S70" s="40" t="str">
        <f>'stranka in letna napoved 2015'!S70</f>
        <v>Zdravko Rahne</v>
      </c>
      <c r="T70" s="40" t="str">
        <f>'stranka in letna napoved 2015'!T70</f>
        <v>+386 41 619 741</v>
      </c>
      <c r="U70" s="40" t="str">
        <f>'stranka in letna napoved 2015'!U70</f>
        <v>rz@proemba.si</v>
      </c>
      <c r="V70" s="40">
        <f>'stranka in letna napoved 2015'!V70</f>
        <v>0</v>
      </c>
      <c r="W70" s="40">
        <f>'stranka in letna napoved 2015'!W70</f>
        <v>0</v>
      </c>
      <c r="X70" s="40">
        <f>'stranka in letna napoved 2015'!X70</f>
        <v>0</v>
      </c>
      <c r="Y70" s="40">
        <f>'stranka in letna napoved 2015'!Y70</f>
        <v>0</v>
      </c>
      <c r="Z70" s="40">
        <f>'stranka in letna napoved 2015'!Z70</f>
        <v>0</v>
      </c>
      <c r="AA70" s="272"/>
      <c r="AB70" s="180">
        <f>'stranka in letna napoved 2015'!AB70</f>
        <v>0</v>
      </c>
      <c r="AC70" s="104">
        <f t="shared" si="81"/>
        <v>0</v>
      </c>
      <c r="AD70" s="272"/>
      <c r="AE70" s="180">
        <f>'stranka in letna napoved 2015'!AE70</f>
        <v>0</v>
      </c>
      <c r="AF70" s="104">
        <f t="shared" si="82"/>
        <v>0</v>
      </c>
      <c r="AG70" s="20">
        <f t="shared" si="73"/>
        <v>0</v>
      </c>
      <c r="AH70" s="272"/>
      <c r="AI70" s="180">
        <f>'stranka in letna napoved 2015'!AI70</f>
        <v>0</v>
      </c>
      <c r="AJ70" s="104">
        <f t="shared" si="83"/>
        <v>0</v>
      </c>
      <c r="AK70" s="272"/>
      <c r="AL70" s="180">
        <f>'stranka in letna napoved 2015'!AL70</f>
        <v>0</v>
      </c>
      <c r="AM70" s="236">
        <f t="shared" si="84"/>
        <v>0</v>
      </c>
      <c r="AN70" s="22">
        <f t="shared" si="85"/>
        <v>0</v>
      </c>
      <c r="AO70" s="276"/>
      <c r="AP70" s="182">
        <f>'stranka in letna napoved 2015'!AP70</f>
        <v>0</v>
      </c>
      <c r="AQ70" s="331">
        <f t="shared" si="86"/>
        <v>0</v>
      </c>
      <c r="AR70" s="23">
        <f t="shared" si="87"/>
        <v>0</v>
      </c>
      <c r="AS70" s="23">
        <f t="shared" si="88"/>
        <v>0</v>
      </c>
      <c r="AT70" s="23">
        <f t="shared" si="89"/>
        <v>0</v>
      </c>
      <c r="AU70" s="174">
        <f t="shared" si="90"/>
        <v>0</v>
      </c>
      <c r="AV70" s="279"/>
      <c r="AW70" s="333">
        <f>'stranka in letna napoved 2015'!AW70</f>
        <v>0</v>
      </c>
      <c r="AX70" s="242">
        <f t="shared" si="91"/>
        <v>0</v>
      </c>
      <c r="AY70" s="272"/>
      <c r="AZ70" s="332">
        <f>'stranka in letna napoved 2015'!AZ70</f>
        <v>0</v>
      </c>
      <c r="BA70" s="242">
        <f t="shared" si="92"/>
        <v>0</v>
      </c>
      <c r="BB70" s="272"/>
      <c r="BC70" s="333">
        <f>'stranka in letna napoved 2015'!BC70</f>
        <v>0</v>
      </c>
      <c r="BD70" s="335">
        <f t="shared" si="93"/>
        <v>0</v>
      </c>
      <c r="BE70" s="25">
        <f t="shared" si="94"/>
        <v>0</v>
      </c>
      <c r="BF70" s="272"/>
      <c r="BG70" s="333">
        <f>'stranka in letna napoved 2015'!BG70</f>
        <v>0</v>
      </c>
      <c r="BH70" s="335">
        <f t="shared" si="95"/>
        <v>0</v>
      </c>
      <c r="BI70" s="272"/>
      <c r="BJ70" s="333">
        <f>'stranka in letna napoved 2015'!BJ70</f>
        <v>0</v>
      </c>
      <c r="BK70" s="335">
        <f t="shared" si="96"/>
        <v>0</v>
      </c>
      <c r="BL70" s="272"/>
      <c r="BM70" s="333">
        <f>'stranka in letna napoved 2015'!BM70</f>
        <v>0</v>
      </c>
      <c r="BN70" s="335">
        <f t="shared" si="97"/>
        <v>0</v>
      </c>
      <c r="BO70" s="26">
        <f t="shared" si="98"/>
        <v>0</v>
      </c>
      <c r="BP70" s="281"/>
      <c r="BQ70" s="333">
        <f>'stranka in letna napoved 2015'!BQ70</f>
        <v>0</v>
      </c>
      <c r="BR70" s="335">
        <f t="shared" si="99"/>
        <v>0</v>
      </c>
      <c r="BS70" s="27">
        <f t="shared" si="100"/>
        <v>0</v>
      </c>
      <c r="BT70" s="27">
        <f t="shared" si="101"/>
        <v>0</v>
      </c>
      <c r="BU70" s="27">
        <f t="shared" si="102"/>
        <v>0</v>
      </c>
      <c r="BV70" s="335">
        <f t="shared" si="103"/>
        <v>0</v>
      </c>
      <c r="BW70" s="279"/>
      <c r="BX70" s="355">
        <f>'stranka in letna napoved 2015'!BX70</f>
        <v>0</v>
      </c>
      <c r="BY70" s="188">
        <f t="shared" si="104"/>
        <v>0</v>
      </c>
      <c r="BZ70" s="283"/>
      <c r="CA70" s="355">
        <f>'stranka in letna napoved 2015'!CA70</f>
        <v>0</v>
      </c>
      <c r="CB70" s="188">
        <f t="shared" si="105"/>
        <v>0</v>
      </c>
      <c r="CC70" s="283"/>
      <c r="CD70" s="341">
        <f>'stranka in letna napoved 2015'!CD70</f>
        <v>0</v>
      </c>
      <c r="CE70" s="188">
        <f t="shared" si="106"/>
        <v>0</v>
      </c>
      <c r="CF70" s="28">
        <f t="shared" si="74"/>
        <v>0</v>
      </c>
      <c r="CG70" s="28">
        <f t="shared" si="107"/>
        <v>0</v>
      </c>
      <c r="CH70" s="29">
        <f t="shared" si="108"/>
        <v>0</v>
      </c>
      <c r="CI70" s="188">
        <f t="shared" si="109"/>
        <v>0</v>
      </c>
      <c r="CJ70" s="272"/>
      <c r="CK70" s="342">
        <f>'stranka in letna napoved 2015'!CK70</f>
        <v>0</v>
      </c>
      <c r="CL70" s="247">
        <f t="shared" si="110"/>
        <v>0</v>
      </c>
      <c r="CM70" s="283"/>
      <c r="CN70" s="342">
        <f>'stranka in letna napoved 2015'!CN70</f>
        <v>0</v>
      </c>
      <c r="CO70" s="356">
        <f t="shared" si="111"/>
        <v>0</v>
      </c>
      <c r="CP70" s="283"/>
      <c r="CQ70" s="344">
        <f>'stranka in letna napoved 2015'!CQ70</f>
        <v>0</v>
      </c>
      <c r="CR70" s="247">
        <f t="shared" si="112"/>
        <v>0</v>
      </c>
      <c r="CS70" s="30">
        <f t="shared" si="75"/>
        <v>0</v>
      </c>
      <c r="CT70" s="30">
        <f t="shared" si="113"/>
        <v>0</v>
      </c>
      <c r="CU70" s="31">
        <f t="shared" si="114"/>
        <v>0</v>
      </c>
      <c r="CV70" s="192">
        <f t="shared" si="115"/>
        <v>0</v>
      </c>
      <c r="CW70" s="279"/>
      <c r="CX70" s="345">
        <f>'stranka in letna napoved 2015'!CX70</f>
        <v>0</v>
      </c>
      <c r="CY70" s="252">
        <f t="shared" si="116"/>
        <v>0</v>
      </c>
      <c r="CZ70" s="283"/>
      <c r="DA70" s="345">
        <f>'stranka in letna napoved 2015'!DA70</f>
        <v>0</v>
      </c>
      <c r="DB70" s="346">
        <f t="shared" si="117"/>
        <v>0</v>
      </c>
      <c r="DC70" s="283"/>
      <c r="DD70" s="345">
        <f>'stranka in letna napoved 2015'!DD70</f>
        <v>0</v>
      </c>
      <c r="DE70" s="347">
        <f t="shared" si="118"/>
        <v>0</v>
      </c>
      <c r="DF70" s="32">
        <f t="shared" si="76"/>
        <v>0</v>
      </c>
      <c r="DG70" s="32">
        <f t="shared" si="119"/>
        <v>0</v>
      </c>
      <c r="DH70" s="32">
        <f t="shared" si="120"/>
        <v>0</v>
      </c>
      <c r="DI70" s="194">
        <f t="shared" si="121"/>
        <v>0</v>
      </c>
      <c r="DJ70" s="279"/>
      <c r="DK70" s="348">
        <f>'stranka in letna napoved 2015'!DK70</f>
        <v>0</v>
      </c>
      <c r="DL70" s="349">
        <f t="shared" si="122"/>
        <v>0</v>
      </c>
      <c r="DM70" s="283"/>
      <c r="DN70" s="348">
        <f>'stranka in letna napoved 2015'!DN70</f>
        <v>0</v>
      </c>
      <c r="DO70" s="350">
        <f t="shared" si="123"/>
        <v>0</v>
      </c>
      <c r="DP70" s="283"/>
      <c r="DQ70" s="348">
        <f>'stranka in letna napoved 2015'!DQ70</f>
        <v>0</v>
      </c>
      <c r="DR70" s="258">
        <f t="shared" si="124"/>
        <v>0</v>
      </c>
      <c r="DS70" s="33">
        <f t="shared" si="77"/>
        <v>0</v>
      </c>
      <c r="DT70" s="33">
        <f t="shared" si="78"/>
        <v>0</v>
      </c>
      <c r="DU70" s="33">
        <f t="shared" si="125"/>
        <v>0</v>
      </c>
      <c r="DV70" s="196">
        <f t="shared" si="126"/>
        <v>0</v>
      </c>
      <c r="DW70" s="279"/>
      <c r="DX70" s="351">
        <f>'stranka in letna napoved 2015'!DX70</f>
        <v>0</v>
      </c>
      <c r="DY70" s="262">
        <f t="shared" si="127"/>
        <v>0</v>
      </c>
      <c r="DZ70" s="283"/>
      <c r="EA70" s="351">
        <f>'stranka in letna napoved 2015'!EA70</f>
        <v>0</v>
      </c>
      <c r="EB70" s="352">
        <f t="shared" si="128"/>
        <v>0</v>
      </c>
      <c r="EC70" s="283"/>
      <c r="ED70" s="262">
        <f>'stranka in letna napoved 2015'!ED70</f>
        <v>0</v>
      </c>
      <c r="EE70" s="353">
        <f t="shared" si="129"/>
        <v>0</v>
      </c>
      <c r="EF70" s="34">
        <f t="shared" si="79"/>
        <v>0</v>
      </c>
      <c r="EG70" s="34">
        <f t="shared" si="130"/>
        <v>0</v>
      </c>
      <c r="EH70" s="34">
        <f t="shared" si="131"/>
        <v>0</v>
      </c>
      <c r="EI70" s="200">
        <f t="shared" si="132"/>
        <v>0</v>
      </c>
      <c r="EJ70" s="287"/>
      <c r="EK70" s="357">
        <f>'stranka in letna napoved 2015'!EK70</f>
        <v>0</v>
      </c>
      <c r="EL70" s="269">
        <f t="shared" si="133"/>
        <v>0</v>
      </c>
      <c r="EM70" s="276"/>
      <c r="EN70" s="357">
        <f>'stranka in letna napoved 2015'!EN70</f>
        <v>0</v>
      </c>
      <c r="EO70" s="269">
        <f t="shared" si="134"/>
        <v>0</v>
      </c>
      <c r="EP70" s="283"/>
      <c r="EQ70" s="357">
        <f>'stranka in letna napoved 2015'!EQ70</f>
        <v>0</v>
      </c>
      <c r="ER70" s="269">
        <f t="shared" si="135"/>
        <v>0</v>
      </c>
      <c r="ES70" s="35">
        <f t="shared" si="80"/>
        <v>0</v>
      </c>
      <c r="ET70" s="35">
        <f t="shared" si="136"/>
        <v>0</v>
      </c>
      <c r="EU70" s="36">
        <f t="shared" si="137"/>
        <v>0</v>
      </c>
      <c r="EV70" s="206">
        <f t="shared" si="138"/>
        <v>0</v>
      </c>
      <c r="EW70" s="288">
        <f t="shared" si="139"/>
        <v>0</v>
      </c>
      <c r="EX70" s="289">
        <f t="shared" si="140"/>
        <v>0</v>
      </c>
      <c r="EY70" s="289">
        <f t="shared" si="141"/>
        <v>0</v>
      </c>
      <c r="EZ70" s="289">
        <f t="shared" si="142"/>
        <v>0</v>
      </c>
      <c r="FA70" s="289">
        <f t="shared" si="143"/>
        <v>0</v>
      </c>
      <c r="FB70" s="290">
        <f t="shared" si="144"/>
        <v>0</v>
      </c>
      <c r="FC70" s="292">
        <f t="shared" si="145"/>
        <v>0</v>
      </c>
    </row>
    <row r="71" spans="1:159">
      <c r="A71" s="37">
        <f>'stranka in letna napoved 2015'!A71</f>
        <v>68</v>
      </c>
      <c r="B71" s="37" t="str">
        <f>'stranka in letna napoved 2015'!B71</f>
        <v>68/2013</v>
      </c>
      <c r="C71" s="38" t="str">
        <f>'stranka in letna napoved 2015'!C71</f>
        <v>KRISTANČIČ DUŠAN</v>
      </c>
      <c r="D71" s="39" t="str">
        <f>'stranka in letna napoved 2015'!D71</f>
        <v>Medana 29</v>
      </c>
      <c r="E71" s="39" t="str">
        <f>'stranka in letna napoved 2015'!E71</f>
        <v>Dobrovo v Brdih</v>
      </c>
      <c r="F71" s="40">
        <f>'stranka in letna napoved 2015'!F71</f>
        <v>5212</v>
      </c>
      <c r="G71" s="40" t="str">
        <f>'stranka in letna napoved 2015'!G71</f>
        <v>SI96406402</v>
      </c>
      <c r="H71" s="40" t="str">
        <f>'stranka in letna napoved 2015'!H71</f>
        <v>NI ZAVEZANEC</v>
      </c>
      <c r="I71" s="40">
        <f>'stranka in letna napoved 2015'!I71</f>
        <v>0</v>
      </c>
      <c r="J71" s="40" t="str">
        <f>'stranka in letna napoved 2015'!J71</f>
        <v>22.220</v>
      </c>
      <c r="K71" s="40">
        <f>'stranka in letna napoved 2015'!K71</f>
        <v>0</v>
      </c>
      <c r="L71" s="40">
        <f>'stranka in letna napoved 2015'!L71</f>
        <v>0</v>
      </c>
      <c r="M71" s="66">
        <f>'stranka in letna napoved 2015'!M71</f>
        <v>0</v>
      </c>
      <c r="N71" s="102" t="str">
        <f>'stranka in letna napoved 2015'!N71</f>
        <v>SZ</v>
      </c>
      <c r="O71" s="100" t="str">
        <f>'stranka in letna napoved 2015'!O71</f>
        <v>embaler</v>
      </c>
      <c r="P71" s="40" t="str">
        <f>'stranka in letna napoved 2015'!P71</f>
        <v>QP</v>
      </c>
      <c r="Q71" s="64">
        <f>'stranka in letna napoved 2015'!Q71</f>
        <v>41640</v>
      </c>
      <c r="R71" s="64">
        <f>'stranka in letna napoved 2015'!R71</f>
        <v>41609</v>
      </c>
      <c r="S71" s="40" t="str">
        <f>'stranka in letna napoved 2015'!S71</f>
        <v>Tereza Mačus</v>
      </c>
      <c r="T71" s="40" t="str">
        <f>'stranka in letna napoved 2015'!T71</f>
        <v>+386 31 333 289; +386 5 39 59 533</v>
      </c>
      <c r="U71" s="40" t="str">
        <f>'stranka in letna napoved 2015'!U71</f>
        <v>info@kristancic.com</v>
      </c>
      <c r="V71" s="40">
        <f>'stranka in letna napoved 2015'!V71</f>
        <v>0</v>
      </c>
      <c r="W71" s="40">
        <f>'stranka in letna napoved 2015'!W71</f>
        <v>0</v>
      </c>
      <c r="X71" s="40">
        <f>'stranka in letna napoved 2015'!X71</f>
        <v>0</v>
      </c>
      <c r="Y71" s="40">
        <f>'stranka in letna napoved 2015'!Y71</f>
        <v>0</v>
      </c>
      <c r="Z71" s="40">
        <f>'stranka in letna napoved 2015'!Z71</f>
        <v>0</v>
      </c>
      <c r="AA71" s="272"/>
      <c r="AB71" s="180">
        <f>'stranka in letna napoved 2015'!AB71</f>
        <v>0</v>
      </c>
      <c r="AC71" s="104">
        <f t="shared" si="81"/>
        <v>0</v>
      </c>
      <c r="AD71" s="272"/>
      <c r="AE71" s="180">
        <f>'stranka in letna napoved 2015'!AE71</f>
        <v>0</v>
      </c>
      <c r="AF71" s="104">
        <f t="shared" si="82"/>
        <v>0</v>
      </c>
      <c r="AG71" s="20">
        <f t="shared" si="73"/>
        <v>0</v>
      </c>
      <c r="AH71" s="272"/>
      <c r="AI71" s="180">
        <f>'stranka in letna napoved 2015'!AI71</f>
        <v>0</v>
      </c>
      <c r="AJ71" s="104">
        <f t="shared" si="83"/>
        <v>0</v>
      </c>
      <c r="AK71" s="272"/>
      <c r="AL71" s="180">
        <f>'stranka in letna napoved 2015'!AL71</f>
        <v>0</v>
      </c>
      <c r="AM71" s="236">
        <f t="shared" si="84"/>
        <v>0</v>
      </c>
      <c r="AN71" s="22">
        <f t="shared" si="85"/>
        <v>0</v>
      </c>
      <c r="AO71" s="276"/>
      <c r="AP71" s="182">
        <f>'stranka in letna napoved 2015'!AP71</f>
        <v>0</v>
      </c>
      <c r="AQ71" s="331">
        <f t="shared" si="86"/>
        <v>0</v>
      </c>
      <c r="AR71" s="23">
        <f t="shared" si="87"/>
        <v>0</v>
      </c>
      <c r="AS71" s="23">
        <f t="shared" si="88"/>
        <v>0</v>
      </c>
      <c r="AT71" s="23">
        <f t="shared" si="89"/>
        <v>0</v>
      </c>
      <c r="AU71" s="174">
        <f t="shared" si="90"/>
        <v>0</v>
      </c>
      <c r="AV71" s="279"/>
      <c r="AW71" s="333">
        <f>'stranka in letna napoved 2015'!AW71</f>
        <v>0</v>
      </c>
      <c r="AX71" s="242">
        <f t="shared" si="91"/>
        <v>0</v>
      </c>
      <c r="AY71" s="272"/>
      <c r="AZ71" s="332">
        <f>'stranka in letna napoved 2015'!AZ71</f>
        <v>0</v>
      </c>
      <c r="BA71" s="242">
        <f t="shared" si="92"/>
        <v>0</v>
      </c>
      <c r="BB71" s="272"/>
      <c r="BC71" s="333">
        <f>'stranka in letna napoved 2015'!BC71</f>
        <v>0</v>
      </c>
      <c r="BD71" s="335">
        <f t="shared" si="93"/>
        <v>0</v>
      </c>
      <c r="BE71" s="25">
        <f t="shared" si="94"/>
        <v>0</v>
      </c>
      <c r="BF71" s="272"/>
      <c r="BG71" s="333">
        <f>'stranka in letna napoved 2015'!BG71</f>
        <v>0</v>
      </c>
      <c r="BH71" s="335">
        <f t="shared" si="95"/>
        <v>0</v>
      </c>
      <c r="BI71" s="272"/>
      <c r="BJ71" s="333">
        <f>'stranka in letna napoved 2015'!BJ71</f>
        <v>0</v>
      </c>
      <c r="BK71" s="335">
        <f t="shared" si="96"/>
        <v>0</v>
      </c>
      <c r="BL71" s="272"/>
      <c r="BM71" s="333">
        <f>'stranka in letna napoved 2015'!BM71</f>
        <v>0</v>
      </c>
      <c r="BN71" s="335">
        <f t="shared" si="97"/>
        <v>0</v>
      </c>
      <c r="BO71" s="26">
        <f t="shared" si="98"/>
        <v>0</v>
      </c>
      <c r="BP71" s="281"/>
      <c r="BQ71" s="333">
        <f>'stranka in letna napoved 2015'!BQ71</f>
        <v>0</v>
      </c>
      <c r="BR71" s="335">
        <f t="shared" si="99"/>
        <v>0</v>
      </c>
      <c r="BS71" s="27">
        <f t="shared" si="100"/>
        <v>0</v>
      </c>
      <c r="BT71" s="27">
        <f t="shared" si="101"/>
        <v>0</v>
      </c>
      <c r="BU71" s="27">
        <f t="shared" si="102"/>
        <v>0</v>
      </c>
      <c r="BV71" s="335">
        <f t="shared" si="103"/>
        <v>0</v>
      </c>
      <c r="BW71" s="279"/>
      <c r="BX71" s="355">
        <f>'stranka in letna napoved 2015'!BX71</f>
        <v>0</v>
      </c>
      <c r="BY71" s="188">
        <f t="shared" si="104"/>
        <v>0</v>
      </c>
      <c r="BZ71" s="283"/>
      <c r="CA71" s="355">
        <f>'stranka in letna napoved 2015'!CA71</f>
        <v>0</v>
      </c>
      <c r="CB71" s="188">
        <f t="shared" si="105"/>
        <v>0</v>
      </c>
      <c r="CC71" s="283"/>
      <c r="CD71" s="341">
        <f>'stranka in letna napoved 2015'!CD71</f>
        <v>0</v>
      </c>
      <c r="CE71" s="188">
        <f t="shared" si="106"/>
        <v>0</v>
      </c>
      <c r="CF71" s="28">
        <f t="shared" si="74"/>
        <v>0</v>
      </c>
      <c r="CG71" s="28">
        <f t="shared" si="107"/>
        <v>0</v>
      </c>
      <c r="CH71" s="29">
        <f t="shared" si="108"/>
        <v>0</v>
      </c>
      <c r="CI71" s="188">
        <f t="shared" si="109"/>
        <v>0</v>
      </c>
      <c r="CJ71" s="272"/>
      <c r="CK71" s="342">
        <f>'stranka in letna napoved 2015'!CK71</f>
        <v>0</v>
      </c>
      <c r="CL71" s="247">
        <f t="shared" si="110"/>
        <v>0</v>
      </c>
      <c r="CM71" s="283"/>
      <c r="CN71" s="342">
        <f>'stranka in letna napoved 2015'!CN71</f>
        <v>0</v>
      </c>
      <c r="CO71" s="356">
        <f t="shared" si="111"/>
        <v>0</v>
      </c>
      <c r="CP71" s="283"/>
      <c r="CQ71" s="344">
        <f>'stranka in letna napoved 2015'!CQ71</f>
        <v>0</v>
      </c>
      <c r="CR71" s="247">
        <f t="shared" si="112"/>
        <v>0</v>
      </c>
      <c r="CS71" s="30">
        <f t="shared" si="75"/>
        <v>0</v>
      </c>
      <c r="CT71" s="30">
        <f t="shared" si="113"/>
        <v>0</v>
      </c>
      <c r="CU71" s="31">
        <f t="shared" si="114"/>
        <v>0</v>
      </c>
      <c r="CV71" s="192">
        <f t="shared" si="115"/>
        <v>0</v>
      </c>
      <c r="CW71" s="279"/>
      <c r="CX71" s="345">
        <f>'stranka in letna napoved 2015'!CX71</f>
        <v>0</v>
      </c>
      <c r="CY71" s="252">
        <f t="shared" si="116"/>
        <v>0</v>
      </c>
      <c r="CZ71" s="283"/>
      <c r="DA71" s="345">
        <f>'stranka in letna napoved 2015'!DA71</f>
        <v>0</v>
      </c>
      <c r="DB71" s="346">
        <f t="shared" si="117"/>
        <v>0</v>
      </c>
      <c r="DC71" s="283"/>
      <c r="DD71" s="345">
        <f>'stranka in letna napoved 2015'!DD71</f>
        <v>0</v>
      </c>
      <c r="DE71" s="347">
        <f t="shared" si="118"/>
        <v>0</v>
      </c>
      <c r="DF71" s="32">
        <f t="shared" si="76"/>
        <v>0</v>
      </c>
      <c r="DG71" s="32">
        <f t="shared" si="119"/>
        <v>0</v>
      </c>
      <c r="DH71" s="32">
        <f t="shared" si="120"/>
        <v>0</v>
      </c>
      <c r="DI71" s="194">
        <f t="shared" si="121"/>
        <v>0</v>
      </c>
      <c r="DJ71" s="279"/>
      <c r="DK71" s="348">
        <f>'stranka in letna napoved 2015'!DK71</f>
        <v>0</v>
      </c>
      <c r="DL71" s="349">
        <f t="shared" si="122"/>
        <v>0</v>
      </c>
      <c r="DM71" s="283"/>
      <c r="DN71" s="348">
        <f>'stranka in letna napoved 2015'!DN71</f>
        <v>0</v>
      </c>
      <c r="DO71" s="350">
        <f t="shared" si="123"/>
        <v>0</v>
      </c>
      <c r="DP71" s="283"/>
      <c r="DQ71" s="348">
        <f>'stranka in letna napoved 2015'!DQ71</f>
        <v>0</v>
      </c>
      <c r="DR71" s="258">
        <f t="shared" si="124"/>
        <v>0</v>
      </c>
      <c r="DS71" s="33">
        <f t="shared" si="77"/>
        <v>0</v>
      </c>
      <c r="DT71" s="33">
        <f t="shared" si="78"/>
        <v>0</v>
      </c>
      <c r="DU71" s="33">
        <f t="shared" si="125"/>
        <v>0</v>
      </c>
      <c r="DV71" s="196">
        <f t="shared" si="126"/>
        <v>0</v>
      </c>
      <c r="DW71" s="279"/>
      <c r="DX71" s="351">
        <f>'stranka in letna napoved 2015'!DX71</f>
        <v>0</v>
      </c>
      <c r="DY71" s="262">
        <f t="shared" si="127"/>
        <v>0</v>
      </c>
      <c r="DZ71" s="283"/>
      <c r="EA71" s="351">
        <f>'stranka in letna napoved 2015'!EA71</f>
        <v>0</v>
      </c>
      <c r="EB71" s="352">
        <f t="shared" si="128"/>
        <v>0</v>
      </c>
      <c r="EC71" s="283"/>
      <c r="ED71" s="262">
        <f>'stranka in letna napoved 2015'!ED71</f>
        <v>0</v>
      </c>
      <c r="EE71" s="353">
        <f t="shared" si="129"/>
        <v>0</v>
      </c>
      <c r="EF71" s="34">
        <f t="shared" si="79"/>
        <v>0</v>
      </c>
      <c r="EG71" s="34">
        <f t="shared" si="130"/>
        <v>0</v>
      </c>
      <c r="EH71" s="34">
        <f t="shared" si="131"/>
        <v>0</v>
      </c>
      <c r="EI71" s="200">
        <f t="shared" si="132"/>
        <v>0</v>
      </c>
      <c r="EJ71" s="287"/>
      <c r="EK71" s="357">
        <f>'stranka in letna napoved 2015'!EK71</f>
        <v>0</v>
      </c>
      <c r="EL71" s="269">
        <f t="shared" si="133"/>
        <v>0</v>
      </c>
      <c r="EM71" s="276"/>
      <c r="EN71" s="357">
        <f>'stranka in letna napoved 2015'!EN71</f>
        <v>0</v>
      </c>
      <c r="EO71" s="269">
        <f t="shared" si="134"/>
        <v>0</v>
      </c>
      <c r="EP71" s="283"/>
      <c r="EQ71" s="357">
        <f>'stranka in letna napoved 2015'!EQ71</f>
        <v>0</v>
      </c>
      <c r="ER71" s="269">
        <f t="shared" si="135"/>
        <v>0</v>
      </c>
      <c r="ES71" s="35">
        <f t="shared" si="80"/>
        <v>0</v>
      </c>
      <c r="ET71" s="35">
        <f t="shared" si="136"/>
        <v>0</v>
      </c>
      <c r="EU71" s="36">
        <f t="shared" si="137"/>
        <v>0</v>
      </c>
      <c r="EV71" s="206">
        <f t="shared" si="138"/>
        <v>0</v>
      </c>
      <c r="EW71" s="288">
        <f t="shared" si="139"/>
        <v>0</v>
      </c>
      <c r="EX71" s="289">
        <f t="shared" si="140"/>
        <v>0</v>
      </c>
      <c r="EY71" s="289">
        <f t="shared" si="141"/>
        <v>0</v>
      </c>
      <c r="EZ71" s="289">
        <f t="shared" si="142"/>
        <v>0</v>
      </c>
      <c r="FA71" s="289">
        <f t="shared" si="143"/>
        <v>0</v>
      </c>
      <c r="FB71" s="290">
        <f t="shared" si="144"/>
        <v>0</v>
      </c>
      <c r="FC71" s="292">
        <f t="shared" si="145"/>
        <v>0</v>
      </c>
    </row>
    <row r="72" spans="1:159">
      <c r="A72" s="37">
        <f>'stranka in letna napoved 2015'!A72</f>
        <v>69</v>
      </c>
      <c r="B72" s="37" t="str">
        <f>'stranka in letna napoved 2015'!B72</f>
        <v>69/2013</v>
      </c>
      <c r="C72" s="38" t="str">
        <f>'stranka in letna napoved 2015'!C72</f>
        <v>EUROPAP d.o.o.</v>
      </c>
      <c r="D72" s="39" t="str">
        <f>'stranka in letna napoved 2015'!D72</f>
        <v>Cesta 24. junija 23</v>
      </c>
      <c r="E72" s="39" t="str">
        <f>'stranka in letna napoved 2015'!E72</f>
        <v>Ljubljana - Črnuče</v>
      </c>
      <c r="F72" s="40">
        <f>'stranka in letna napoved 2015'!F72</f>
        <v>1231</v>
      </c>
      <c r="G72" s="40" t="str">
        <f>'stranka in letna napoved 2015'!G72</f>
        <v>SI63858606</v>
      </c>
      <c r="H72" s="40" t="str">
        <f>'stranka in letna napoved 2015'!H72</f>
        <v>1195905000</v>
      </c>
      <c r="I72" s="40" t="str">
        <f>'stranka in letna napoved 2015'!I72</f>
        <v>europap@europap.si</v>
      </c>
      <c r="J72" s="40" t="str">
        <f>'stranka in letna napoved 2015'!J72</f>
        <v>46.490</v>
      </c>
      <c r="K72" s="40">
        <f>'stranka in letna napoved 2015'!K72</f>
        <v>0</v>
      </c>
      <c r="L72" s="40">
        <f>'stranka in letna napoved 2015'!L72</f>
        <v>0</v>
      </c>
      <c r="M72" s="66">
        <f>'stranka in letna napoved 2015'!M72</f>
        <v>0</v>
      </c>
      <c r="N72" s="102" t="str">
        <f>'stranka in letna napoved 2015'!N72</f>
        <v>IM</v>
      </c>
      <c r="O72" s="100" t="str">
        <f>'stranka in letna napoved 2015'!O72</f>
        <v>proizvajalec</v>
      </c>
      <c r="P72" s="40" t="str">
        <f>'stranka in letna napoved 2015'!P72</f>
        <v>QD</v>
      </c>
      <c r="Q72" s="64">
        <f>'stranka in letna napoved 2015'!Q72</f>
        <v>41640</v>
      </c>
      <c r="R72" s="64">
        <f>'stranka in letna napoved 2015'!R72</f>
        <v>41607</v>
      </c>
      <c r="S72" s="40" t="str">
        <f>'stranka in letna napoved 2015'!S72</f>
        <v>Brigita Založnik</v>
      </c>
      <c r="T72" s="40" t="str">
        <f>'stranka in letna napoved 2015'!T72</f>
        <v>+386 41 611 483; +386 1 523 10 21</v>
      </c>
      <c r="U72" s="40" t="str">
        <f>'stranka in letna napoved 2015'!U72</f>
        <v>brigita.zaloznik@europap.si</v>
      </c>
      <c r="V72" s="40" t="str">
        <f>'stranka in letna napoved 2015'!V72</f>
        <v>aneks 1 k pogodbi - cenik za 2015 velja 2 leti</v>
      </c>
      <c r="W72" s="40">
        <f>'stranka in letna napoved 2015'!W72</f>
        <v>0</v>
      </c>
      <c r="X72" s="40">
        <f>'stranka in letna napoved 2015'!X72</f>
        <v>0</v>
      </c>
      <c r="Y72" s="40">
        <f>'stranka in letna napoved 2015'!Y72</f>
        <v>0</v>
      </c>
      <c r="Z72" s="40">
        <f>'stranka in letna napoved 2015'!Z72</f>
        <v>0</v>
      </c>
      <c r="AA72" s="272"/>
      <c r="AB72" s="180">
        <f>'stranka in letna napoved 2015'!AB72</f>
        <v>53</v>
      </c>
      <c r="AC72" s="104">
        <f t="shared" si="81"/>
        <v>0</v>
      </c>
      <c r="AD72" s="272"/>
      <c r="AE72" s="180">
        <f>'stranka in letna napoved 2015'!AE72</f>
        <v>42</v>
      </c>
      <c r="AF72" s="104">
        <f t="shared" si="82"/>
        <v>0</v>
      </c>
      <c r="AG72" s="20">
        <f t="shared" si="73"/>
        <v>0</v>
      </c>
      <c r="AH72" s="272"/>
      <c r="AI72" s="180">
        <f>'stranka in letna napoved 2015'!AI72</f>
        <v>52</v>
      </c>
      <c r="AJ72" s="104">
        <f t="shared" si="83"/>
        <v>0</v>
      </c>
      <c r="AK72" s="272"/>
      <c r="AL72" s="180">
        <f>'stranka in letna napoved 2015'!AL72</f>
        <v>41</v>
      </c>
      <c r="AM72" s="236">
        <f t="shared" si="84"/>
        <v>0</v>
      </c>
      <c r="AN72" s="22">
        <f t="shared" si="85"/>
        <v>0</v>
      </c>
      <c r="AO72" s="276"/>
      <c r="AP72" s="182">
        <f>'stranka in letna napoved 2015'!AP72</f>
        <v>41</v>
      </c>
      <c r="AQ72" s="331">
        <f t="shared" si="86"/>
        <v>0</v>
      </c>
      <c r="AR72" s="23">
        <f t="shared" si="87"/>
        <v>0</v>
      </c>
      <c r="AS72" s="23">
        <f t="shared" si="88"/>
        <v>0</v>
      </c>
      <c r="AT72" s="23">
        <f t="shared" si="89"/>
        <v>0</v>
      </c>
      <c r="AU72" s="174">
        <f t="shared" si="90"/>
        <v>0</v>
      </c>
      <c r="AV72" s="279"/>
      <c r="AW72" s="333">
        <f>'stranka in letna napoved 2015'!AW72</f>
        <v>55</v>
      </c>
      <c r="AX72" s="242">
        <f t="shared" si="91"/>
        <v>0</v>
      </c>
      <c r="AY72" s="272"/>
      <c r="AZ72" s="332">
        <f>'stranka in letna napoved 2015'!AZ72</f>
        <v>41</v>
      </c>
      <c r="BA72" s="242">
        <f t="shared" si="92"/>
        <v>0</v>
      </c>
      <c r="BB72" s="272"/>
      <c r="BC72" s="333">
        <f>'stranka in letna napoved 2015'!BC72</f>
        <v>46</v>
      </c>
      <c r="BD72" s="335">
        <f t="shared" si="93"/>
        <v>0</v>
      </c>
      <c r="BE72" s="25">
        <f t="shared" si="94"/>
        <v>0</v>
      </c>
      <c r="BF72" s="272"/>
      <c r="BG72" s="333">
        <f>'stranka in letna napoved 2015'!BG72</f>
        <v>54</v>
      </c>
      <c r="BH72" s="335">
        <f t="shared" si="95"/>
        <v>0</v>
      </c>
      <c r="BI72" s="272"/>
      <c r="BJ72" s="333">
        <f>'stranka in letna napoved 2015'!BJ72</f>
        <v>40</v>
      </c>
      <c r="BK72" s="335">
        <f t="shared" si="96"/>
        <v>0</v>
      </c>
      <c r="BL72" s="272"/>
      <c r="BM72" s="333">
        <f>'stranka in letna napoved 2015'!BM72</f>
        <v>45</v>
      </c>
      <c r="BN72" s="335">
        <f t="shared" si="97"/>
        <v>0</v>
      </c>
      <c r="BO72" s="26">
        <f t="shared" si="98"/>
        <v>0</v>
      </c>
      <c r="BP72" s="281"/>
      <c r="BQ72" s="333">
        <f>'stranka in letna napoved 2015'!BQ72</f>
        <v>40</v>
      </c>
      <c r="BR72" s="335">
        <f t="shared" si="99"/>
        <v>0</v>
      </c>
      <c r="BS72" s="27">
        <f t="shared" si="100"/>
        <v>0</v>
      </c>
      <c r="BT72" s="27">
        <f t="shared" si="101"/>
        <v>0</v>
      </c>
      <c r="BU72" s="27">
        <f t="shared" si="102"/>
        <v>0</v>
      </c>
      <c r="BV72" s="335">
        <f t="shared" si="103"/>
        <v>0</v>
      </c>
      <c r="BW72" s="279"/>
      <c r="BX72" s="355">
        <f>'stranka in letna napoved 2015'!BX72</f>
        <v>44</v>
      </c>
      <c r="BY72" s="188">
        <f t="shared" si="104"/>
        <v>0</v>
      </c>
      <c r="BZ72" s="283"/>
      <c r="CA72" s="355">
        <f>'stranka in letna napoved 2015'!CA72</f>
        <v>43</v>
      </c>
      <c r="CB72" s="188">
        <f t="shared" si="105"/>
        <v>0</v>
      </c>
      <c r="CC72" s="283"/>
      <c r="CD72" s="341">
        <f>'stranka in letna napoved 2015'!CD72</f>
        <v>43</v>
      </c>
      <c r="CE72" s="188">
        <f t="shared" si="106"/>
        <v>0</v>
      </c>
      <c r="CF72" s="28">
        <f t="shared" si="74"/>
        <v>0</v>
      </c>
      <c r="CG72" s="28">
        <f t="shared" si="107"/>
        <v>0</v>
      </c>
      <c r="CH72" s="29">
        <f t="shared" si="108"/>
        <v>0</v>
      </c>
      <c r="CI72" s="188">
        <f t="shared" si="109"/>
        <v>0</v>
      </c>
      <c r="CJ72" s="272"/>
      <c r="CK72" s="342">
        <f>'stranka in letna napoved 2015'!CK72</f>
        <v>49</v>
      </c>
      <c r="CL72" s="247">
        <f t="shared" si="110"/>
        <v>0</v>
      </c>
      <c r="CM72" s="283"/>
      <c r="CN72" s="342">
        <f>'stranka in letna napoved 2015'!CN72</f>
        <v>48</v>
      </c>
      <c r="CO72" s="356">
        <f t="shared" si="111"/>
        <v>0</v>
      </c>
      <c r="CP72" s="283"/>
      <c r="CQ72" s="344">
        <f>'stranka in letna napoved 2015'!CQ72</f>
        <v>48</v>
      </c>
      <c r="CR72" s="247">
        <f t="shared" si="112"/>
        <v>0</v>
      </c>
      <c r="CS72" s="30">
        <f t="shared" si="75"/>
        <v>0</v>
      </c>
      <c r="CT72" s="30">
        <f t="shared" si="113"/>
        <v>0</v>
      </c>
      <c r="CU72" s="31">
        <f t="shared" si="114"/>
        <v>0</v>
      </c>
      <c r="CV72" s="192">
        <f t="shared" si="115"/>
        <v>0</v>
      </c>
      <c r="CW72" s="279"/>
      <c r="CX72" s="345">
        <f>'stranka in letna napoved 2015'!CX72</f>
        <v>30</v>
      </c>
      <c r="CY72" s="252">
        <f t="shared" si="116"/>
        <v>0</v>
      </c>
      <c r="CZ72" s="283"/>
      <c r="DA72" s="345">
        <f>'stranka in letna napoved 2015'!DA72</f>
        <v>29</v>
      </c>
      <c r="DB72" s="346">
        <f t="shared" si="117"/>
        <v>0</v>
      </c>
      <c r="DC72" s="283"/>
      <c r="DD72" s="345">
        <f>'stranka in letna napoved 2015'!DD72</f>
        <v>29</v>
      </c>
      <c r="DE72" s="347">
        <f t="shared" si="118"/>
        <v>0</v>
      </c>
      <c r="DF72" s="32">
        <f t="shared" si="76"/>
        <v>0</v>
      </c>
      <c r="DG72" s="32">
        <f t="shared" si="119"/>
        <v>0</v>
      </c>
      <c r="DH72" s="32">
        <f t="shared" si="120"/>
        <v>0</v>
      </c>
      <c r="DI72" s="194">
        <f t="shared" si="121"/>
        <v>0</v>
      </c>
      <c r="DJ72" s="279"/>
      <c r="DK72" s="348">
        <f>'stranka in letna napoved 2015'!DK72</f>
        <v>39</v>
      </c>
      <c r="DL72" s="349">
        <f t="shared" si="122"/>
        <v>0</v>
      </c>
      <c r="DM72" s="283"/>
      <c r="DN72" s="348">
        <f>'stranka in letna napoved 2015'!DN72</f>
        <v>38</v>
      </c>
      <c r="DO72" s="350">
        <f t="shared" si="123"/>
        <v>0</v>
      </c>
      <c r="DP72" s="283"/>
      <c r="DQ72" s="348">
        <f>'stranka in letna napoved 2015'!DQ72</f>
        <v>38</v>
      </c>
      <c r="DR72" s="258">
        <f t="shared" si="124"/>
        <v>0</v>
      </c>
      <c r="DS72" s="33">
        <f t="shared" si="77"/>
        <v>0</v>
      </c>
      <c r="DT72" s="33">
        <f t="shared" si="78"/>
        <v>0</v>
      </c>
      <c r="DU72" s="33">
        <f t="shared" si="125"/>
        <v>0</v>
      </c>
      <c r="DV72" s="196">
        <f t="shared" si="126"/>
        <v>0</v>
      </c>
      <c r="DW72" s="279"/>
      <c r="DX72" s="351">
        <f>'stranka in letna napoved 2015'!DX72</f>
        <v>62</v>
      </c>
      <c r="DY72" s="262">
        <f t="shared" si="127"/>
        <v>0</v>
      </c>
      <c r="DZ72" s="283"/>
      <c r="EA72" s="351">
        <f>'stranka in letna napoved 2015'!EA72</f>
        <v>61</v>
      </c>
      <c r="EB72" s="352">
        <f t="shared" si="128"/>
        <v>0</v>
      </c>
      <c r="EC72" s="283"/>
      <c r="ED72" s="262">
        <f>'stranka in letna napoved 2015'!ED72</f>
        <v>61</v>
      </c>
      <c r="EE72" s="353">
        <f t="shared" si="129"/>
        <v>0</v>
      </c>
      <c r="EF72" s="34">
        <f t="shared" si="79"/>
        <v>0</v>
      </c>
      <c r="EG72" s="34">
        <f t="shared" si="130"/>
        <v>0</v>
      </c>
      <c r="EH72" s="34">
        <f t="shared" si="131"/>
        <v>0</v>
      </c>
      <c r="EI72" s="200">
        <f t="shared" si="132"/>
        <v>0</v>
      </c>
      <c r="EJ72" s="287"/>
      <c r="EK72" s="357">
        <f>'stranka in letna napoved 2015'!EK72</f>
        <v>549</v>
      </c>
      <c r="EL72" s="269">
        <f t="shared" si="133"/>
        <v>0</v>
      </c>
      <c r="EM72" s="276"/>
      <c r="EN72" s="357">
        <f>'stranka in letna napoved 2015'!EN72</f>
        <v>548</v>
      </c>
      <c r="EO72" s="269">
        <f t="shared" si="134"/>
        <v>0</v>
      </c>
      <c r="EP72" s="283"/>
      <c r="EQ72" s="357">
        <f>'stranka in letna napoved 2015'!EQ72</f>
        <v>548</v>
      </c>
      <c r="ER72" s="269">
        <f t="shared" si="135"/>
        <v>0</v>
      </c>
      <c r="ES72" s="35">
        <f t="shared" si="80"/>
        <v>0</v>
      </c>
      <c r="ET72" s="35">
        <f t="shared" si="136"/>
        <v>0</v>
      </c>
      <c r="EU72" s="36">
        <f t="shared" si="137"/>
        <v>0</v>
      </c>
      <c r="EV72" s="206">
        <f t="shared" si="138"/>
        <v>0</v>
      </c>
      <c r="EW72" s="288">
        <f t="shared" si="139"/>
        <v>0</v>
      </c>
      <c r="EX72" s="289">
        <f t="shared" si="140"/>
        <v>0</v>
      </c>
      <c r="EY72" s="289">
        <f t="shared" si="141"/>
        <v>0</v>
      </c>
      <c r="EZ72" s="289">
        <f t="shared" si="142"/>
        <v>0</v>
      </c>
      <c r="FA72" s="289">
        <f t="shared" si="143"/>
        <v>0</v>
      </c>
      <c r="FB72" s="290">
        <f t="shared" si="144"/>
        <v>0</v>
      </c>
      <c r="FC72" s="292">
        <f t="shared" si="145"/>
        <v>0</v>
      </c>
    </row>
    <row r="73" spans="1:159">
      <c r="A73" s="37">
        <f>'stranka in letna napoved 2015'!A73</f>
        <v>70</v>
      </c>
      <c r="B73" s="37" t="str">
        <f>'stranka in letna napoved 2015'!B73</f>
        <v>70/2013</v>
      </c>
      <c r="C73" s="38" t="str">
        <f>'stranka in letna napoved 2015'!C73</f>
        <v>SPORTI d.o.o.</v>
      </c>
      <c r="D73" s="39" t="str">
        <f>'stranka in letna napoved 2015'!D73</f>
        <v>Pod Trško goro 1</v>
      </c>
      <c r="E73" s="39" t="str">
        <f>'stranka in letna napoved 2015'!E73</f>
        <v>Novo mesto</v>
      </c>
      <c r="F73" s="40">
        <f>'stranka in letna napoved 2015'!F73</f>
        <v>8000</v>
      </c>
      <c r="G73" s="40" t="str">
        <f>'stranka in letna napoved 2015'!G73</f>
        <v>SI99403722</v>
      </c>
      <c r="H73" s="40" t="str">
        <f>'stranka in letna napoved 2015'!H73</f>
        <v>5304342000</v>
      </c>
      <c r="I73" s="40">
        <f>'stranka in letna napoved 2015'!I73</f>
        <v>0</v>
      </c>
      <c r="J73" s="40" t="str">
        <f>'stranka in letna napoved 2015'!J73</f>
        <v>11.020</v>
      </c>
      <c r="K73" s="40">
        <f>'stranka in letna napoved 2015'!K73</f>
        <v>0</v>
      </c>
      <c r="L73" s="40">
        <f>'stranka in letna napoved 2015'!L73</f>
        <v>0</v>
      </c>
      <c r="M73" s="66">
        <f>'stranka in letna napoved 2015'!M73</f>
        <v>0</v>
      </c>
      <c r="N73" s="102" t="str">
        <f>'stranka in letna napoved 2015'!N73</f>
        <v>SZ</v>
      </c>
      <c r="O73" s="100" t="str">
        <f>'stranka in letna napoved 2015'!O73</f>
        <v>embaler</v>
      </c>
      <c r="P73" s="40" t="str">
        <f>'stranka in letna napoved 2015'!P73</f>
        <v>QD</v>
      </c>
      <c r="Q73" s="64">
        <f>'stranka in letna napoved 2015'!Q73</f>
        <v>41640</v>
      </c>
      <c r="R73" s="64">
        <f>'stranka in letna napoved 2015'!R73</f>
        <v>41624</v>
      </c>
      <c r="S73" s="40" t="str">
        <f>'stranka in letna napoved 2015'!S73</f>
        <v>Božidar Zajc</v>
      </c>
      <c r="T73" s="40" t="str">
        <f>'stranka in letna napoved 2015'!T73</f>
        <v>+386 7 33 82 576</v>
      </c>
      <c r="U73" s="40" t="str">
        <f>'stranka in letna napoved 2015'!U73</f>
        <v>sporti@sporti.si</v>
      </c>
      <c r="V73" s="40">
        <f>'stranka in letna napoved 2015'!V73</f>
        <v>0</v>
      </c>
      <c r="W73" s="40">
        <f>'stranka in letna napoved 2015'!W73</f>
        <v>0</v>
      </c>
      <c r="X73" s="40">
        <f>'stranka in letna napoved 2015'!X73</f>
        <v>0</v>
      </c>
      <c r="Y73" s="40">
        <f>'stranka in letna napoved 2015'!Y73</f>
        <v>0</v>
      </c>
      <c r="Z73" s="40">
        <f>'stranka in letna napoved 2015'!Z73</f>
        <v>0</v>
      </c>
      <c r="AA73" s="272"/>
      <c r="AB73" s="180">
        <f>'stranka in letna napoved 2015'!AB73</f>
        <v>0</v>
      </c>
      <c r="AC73" s="104">
        <f t="shared" si="81"/>
        <v>0</v>
      </c>
      <c r="AD73" s="272"/>
      <c r="AE73" s="180">
        <f>'stranka in letna napoved 2015'!AE73</f>
        <v>0</v>
      </c>
      <c r="AF73" s="104">
        <f t="shared" si="82"/>
        <v>0</v>
      </c>
      <c r="AG73" s="20">
        <f t="shared" si="73"/>
        <v>0</v>
      </c>
      <c r="AH73" s="272"/>
      <c r="AI73" s="180">
        <f>'stranka in letna napoved 2015'!AI73</f>
        <v>0</v>
      </c>
      <c r="AJ73" s="104">
        <f t="shared" si="83"/>
        <v>0</v>
      </c>
      <c r="AK73" s="272"/>
      <c r="AL73" s="180">
        <f>'stranka in letna napoved 2015'!AL73</f>
        <v>0</v>
      </c>
      <c r="AM73" s="236">
        <f t="shared" si="84"/>
        <v>0</v>
      </c>
      <c r="AN73" s="22">
        <f t="shared" si="85"/>
        <v>0</v>
      </c>
      <c r="AO73" s="276"/>
      <c r="AP73" s="182">
        <f>'stranka in letna napoved 2015'!AP73</f>
        <v>0</v>
      </c>
      <c r="AQ73" s="331">
        <f t="shared" si="86"/>
        <v>0</v>
      </c>
      <c r="AR73" s="23">
        <f t="shared" si="87"/>
        <v>0</v>
      </c>
      <c r="AS73" s="23">
        <f t="shared" si="88"/>
        <v>0</v>
      </c>
      <c r="AT73" s="23">
        <f t="shared" si="89"/>
        <v>0</v>
      </c>
      <c r="AU73" s="174">
        <f t="shared" si="90"/>
        <v>0</v>
      </c>
      <c r="AV73" s="279"/>
      <c r="AW73" s="333">
        <f>'stranka in letna napoved 2015'!AW73</f>
        <v>0</v>
      </c>
      <c r="AX73" s="242">
        <f t="shared" si="91"/>
        <v>0</v>
      </c>
      <c r="AY73" s="272"/>
      <c r="AZ73" s="332">
        <f>'stranka in letna napoved 2015'!AZ73</f>
        <v>0</v>
      </c>
      <c r="BA73" s="242">
        <f t="shared" si="92"/>
        <v>0</v>
      </c>
      <c r="BB73" s="272"/>
      <c r="BC73" s="333">
        <f>'stranka in letna napoved 2015'!BC73</f>
        <v>0</v>
      </c>
      <c r="BD73" s="335">
        <f t="shared" si="93"/>
        <v>0</v>
      </c>
      <c r="BE73" s="25">
        <f t="shared" si="94"/>
        <v>0</v>
      </c>
      <c r="BF73" s="272"/>
      <c r="BG73" s="333">
        <f>'stranka in letna napoved 2015'!BG73</f>
        <v>0</v>
      </c>
      <c r="BH73" s="335">
        <f t="shared" si="95"/>
        <v>0</v>
      </c>
      <c r="BI73" s="272"/>
      <c r="BJ73" s="333">
        <f>'stranka in letna napoved 2015'!BJ73</f>
        <v>0</v>
      </c>
      <c r="BK73" s="335">
        <f t="shared" si="96"/>
        <v>0</v>
      </c>
      <c r="BL73" s="272"/>
      <c r="BM73" s="333">
        <f>'stranka in letna napoved 2015'!BM73</f>
        <v>0</v>
      </c>
      <c r="BN73" s="335">
        <f t="shared" si="97"/>
        <v>0</v>
      </c>
      <c r="BO73" s="26">
        <f t="shared" si="98"/>
        <v>0</v>
      </c>
      <c r="BP73" s="281"/>
      <c r="BQ73" s="333">
        <f>'stranka in letna napoved 2015'!BQ73</f>
        <v>0</v>
      </c>
      <c r="BR73" s="335">
        <f t="shared" si="99"/>
        <v>0</v>
      </c>
      <c r="BS73" s="27">
        <f t="shared" si="100"/>
        <v>0</v>
      </c>
      <c r="BT73" s="27">
        <f t="shared" si="101"/>
        <v>0</v>
      </c>
      <c r="BU73" s="27">
        <f t="shared" si="102"/>
        <v>0</v>
      </c>
      <c r="BV73" s="335">
        <f t="shared" si="103"/>
        <v>0</v>
      </c>
      <c r="BW73" s="279"/>
      <c r="BX73" s="355">
        <f>'stranka in letna napoved 2015'!BX73</f>
        <v>0</v>
      </c>
      <c r="BY73" s="188">
        <f t="shared" si="104"/>
        <v>0</v>
      </c>
      <c r="BZ73" s="283"/>
      <c r="CA73" s="355">
        <f>'stranka in letna napoved 2015'!CA73</f>
        <v>0</v>
      </c>
      <c r="CB73" s="188">
        <f t="shared" si="105"/>
        <v>0</v>
      </c>
      <c r="CC73" s="283"/>
      <c r="CD73" s="341">
        <f>'stranka in letna napoved 2015'!CD73</f>
        <v>0</v>
      </c>
      <c r="CE73" s="188">
        <f t="shared" si="106"/>
        <v>0</v>
      </c>
      <c r="CF73" s="28">
        <f t="shared" si="74"/>
        <v>0</v>
      </c>
      <c r="CG73" s="28">
        <f t="shared" si="107"/>
        <v>0</v>
      </c>
      <c r="CH73" s="29">
        <f t="shared" si="108"/>
        <v>0</v>
      </c>
      <c r="CI73" s="188">
        <f t="shared" si="109"/>
        <v>0</v>
      </c>
      <c r="CJ73" s="272"/>
      <c r="CK73" s="342">
        <f>'stranka in letna napoved 2015'!CK73</f>
        <v>0</v>
      </c>
      <c r="CL73" s="247">
        <f t="shared" si="110"/>
        <v>0</v>
      </c>
      <c r="CM73" s="283"/>
      <c r="CN73" s="342">
        <f>'stranka in letna napoved 2015'!CN73</f>
        <v>0</v>
      </c>
      <c r="CO73" s="356">
        <f t="shared" si="111"/>
        <v>0</v>
      </c>
      <c r="CP73" s="283"/>
      <c r="CQ73" s="344">
        <f>'stranka in letna napoved 2015'!CQ73</f>
        <v>0</v>
      </c>
      <c r="CR73" s="247">
        <f t="shared" si="112"/>
        <v>0</v>
      </c>
      <c r="CS73" s="30">
        <f t="shared" si="75"/>
        <v>0</v>
      </c>
      <c r="CT73" s="30">
        <f t="shared" si="113"/>
        <v>0</v>
      </c>
      <c r="CU73" s="31">
        <f t="shared" si="114"/>
        <v>0</v>
      </c>
      <c r="CV73" s="192">
        <f t="shared" si="115"/>
        <v>0</v>
      </c>
      <c r="CW73" s="279"/>
      <c r="CX73" s="345">
        <f>'stranka in letna napoved 2015'!CX73</f>
        <v>0</v>
      </c>
      <c r="CY73" s="252">
        <f t="shared" si="116"/>
        <v>0</v>
      </c>
      <c r="CZ73" s="283"/>
      <c r="DA73" s="345">
        <f>'stranka in letna napoved 2015'!DA73</f>
        <v>0</v>
      </c>
      <c r="DB73" s="346">
        <f t="shared" si="117"/>
        <v>0</v>
      </c>
      <c r="DC73" s="283"/>
      <c r="DD73" s="345">
        <f>'stranka in letna napoved 2015'!DD73</f>
        <v>0</v>
      </c>
      <c r="DE73" s="347">
        <f t="shared" si="118"/>
        <v>0</v>
      </c>
      <c r="DF73" s="32">
        <f t="shared" si="76"/>
        <v>0</v>
      </c>
      <c r="DG73" s="32">
        <f t="shared" si="119"/>
        <v>0</v>
      </c>
      <c r="DH73" s="32">
        <f t="shared" si="120"/>
        <v>0</v>
      </c>
      <c r="DI73" s="194">
        <f t="shared" si="121"/>
        <v>0</v>
      </c>
      <c r="DJ73" s="279"/>
      <c r="DK73" s="348">
        <f>'stranka in letna napoved 2015'!DK73</f>
        <v>0</v>
      </c>
      <c r="DL73" s="349">
        <f t="shared" si="122"/>
        <v>0</v>
      </c>
      <c r="DM73" s="283"/>
      <c r="DN73" s="348">
        <f>'stranka in letna napoved 2015'!DN73</f>
        <v>0</v>
      </c>
      <c r="DO73" s="350">
        <f t="shared" si="123"/>
        <v>0</v>
      </c>
      <c r="DP73" s="283"/>
      <c r="DQ73" s="348">
        <f>'stranka in letna napoved 2015'!DQ73</f>
        <v>0</v>
      </c>
      <c r="DR73" s="258">
        <f t="shared" si="124"/>
        <v>0</v>
      </c>
      <c r="DS73" s="33">
        <f t="shared" si="77"/>
        <v>0</v>
      </c>
      <c r="DT73" s="33">
        <f t="shared" si="78"/>
        <v>0</v>
      </c>
      <c r="DU73" s="33">
        <f t="shared" si="125"/>
        <v>0</v>
      </c>
      <c r="DV73" s="196">
        <f t="shared" si="126"/>
        <v>0</v>
      </c>
      <c r="DW73" s="279"/>
      <c r="DX73" s="351">
        <f>'stranka in letna napoved 2015'!DX73</f>
        <v>0</v>
      </c>
      <c r="DY73" s="262">
        <f t="shared" si="127"/>
        <v>0</v>
      </c>
      <c r="DZ73" s="283"/>
      <c r="EA73" s="351">
        <f>'stranka in letna napoved 2015'!EA73</f>
        <v>0</v>
      </c>
      <c r="EB73" s="352">
        <f t="shared" si="128"/>
        <v>0</v>
      </c>
      <c r="EC73" s="283"/>
      <c r="ED73" s="262">
        <f>'stranka in letna napoved 2015'!ED73</f>
        <v>0</v>
      </c>
      <c r="EE73" s="353">
        <f t="shared" si="129"/>
        <v>0</v>
      </c>
      <c r="EF73" s="34">
        <f t="shared" si="79"/>
        <v>0</v>
      </c>
      <c r="EG73" s="34">
        <f t="shared" si="130"/>
        <v>0</v>
      </c>
      <c r="EH73" s="34">
        <f t="shared" si="131"/>
        <v>0</v>
      </c>
      <c r="EI73" s="200">
        <f t="shared" si="132"/>
        <v>0</v>
      </c>
      <c r="EJ73" s="287"/>
      <c r="EK73" s="357">
        <f>'stranka in letna napoved 2015'!EK73</f>
        <v>0</v>
      </c>
      <c r="EL73" s="269">
        <f t="shared" si="133"/>
        <v>0</v>
      </c>
      <c r="EM73" s="276"/>
      <c r="EN73" s="357">
        <f>'stranka in letna napoved 2015'!EN73</f>
        <v>0</v>
      </c>
      <c r="EO73" s="269">
        <f t="shared" si="134"/>
        <v>0</v>
      </c>
      <c r="EP73" s="283"/>
      <c r="EQ73" s="357">
        <f>'stranka in letna napoved 2015'!EQ73</f>
        <v>0</v>
      </c>
      <c r="ER73" s="269">
        <f t="shared" si="135"/>
        <v>0</v>
      </c>
      <c r="ES73" s="35">
        <f t="shared" si="80"/>
        <v>0</v>
      </c>
      <c r="ET73" s="35">
        <f t="shared" si="136"/>
        <v>0</v>
      </c>
      <c r="EU73" s="36">
        <f t="shared" si="137"/>
        <v>0</v>
      </c>
      <c r="EV73" s="206">
        <f t="shared" si="138"/>
        <v>0</v>
      </c>
      <c r="EW73" s="288">
        <f t="shared" si="139"/>
        <v>0</v>
      </c>
      <c r="EX73" s="289">
        <f t="shared" si="140"/>
        <v>0</v>
      </c>
      <c r="EY73" s="289">
        <f t="shared" si="141"/>
        <v>0</v>
      </c>
      <c r="EZ73" s="289">
        <f t="shared" si="142"/>
        <v>0</v>
      </c>
      <c r="FA73" s="289">
        <f t="shared" si="143"/>
        <v>0</v>
      </c>
      <c r="FB73" s="290">
        <f t="shared" si="144"/>
        <v>0</v>
      </c>
      <c r="FC73" s="292">
        <f t="shared" si="145"/>
        <v>0</v>
      </c>
    </row>
    <row r="74" spans="1:159">
      <c r="A74" s="37">
        <f>'stranka in letna napoved 2015'!A74</f>
        <v>71</v>
      </c>
      <c r="B74" s="37" t="str">
        <f>'stranka in letna napoved 2015'!B74</f>
        <v>71/2013</v>
      </c>
      <c r="C74" s="38" t="str">
        <f>'stranka in letna napoved 2015'!C74</f>
        <v>NOVA KUVERTA d.o.o.</v>
      </c>
      <c r="D74" s="39" t="str">
        <f>'stranka in letna napoved 2015'!D74</f>
        <v>Slovenčeva ulica 17</v>
      </c>
      <c r="E74" s="39" t="str">
        <f>'stranka in letna napoved 2015'!E74</f>
        <v>Ljubljana</v>
      </c>
      <c r="F74" s="40">
        <f>'stranka in letna napoved 2015'!F74</f>
        <v>1000</v>
      </c>
      <c r="G74" s="40" t="str">
        <f>'stranka in letna napoved 2015'!G74</f>
        <v>SI13504118</v>
      </c>
      <c r="H74" s="40" t="str">
        <f>'stranka in letna napoved 2015'!H74</f>
        <v>5824397000</v>
      </c>
      <c r="I74" s="40">
        <f>'stranka in letna napoved 2015'!I74</f>
        <v>0</v>
      </c>
      <c r="J74" s="40" t="str">
        <f>'stranka in letna napoved 2015'!J74</f>
        <v>17.230</v>
      </c>
      <c r="K74" s="40">
        <f>'stranka in letna napoved 2015'!K74</f>
        <v>0</v>
      </c>
      <c r="L74" s="40">
        <f>'stranka in letna napoved 2015'!L74</f>
        <v>0</v>
      </c>
      <c r="M74" s="66">
        <f>'stranka in letna napoved 2015'!M74</f>
        <v>0</v>
      </c>
      <c r="N74" s="102" t="str">
        <f>'stranka in letna napoved 2015'!N74</f>
        <v>IM</v>
      </c>
      <c r="O74" s="100" t="str">
        <f>'stranka in letna napoved 2015'!O74</f>
        <v>embaler</v>
      </c>
      <c r="P74" s="40" t="str">
        <f>'stranka in letna napoved 2015'!P74</f>
        <v>QP</v>
      </c>
      <c r="Q74" s="64">
        <f>'stranka in letna napoved 2015'!Q74</f>
        <v>41640</v>
      </c>
      <c r="R74" s="64">
        <f>'stranka in letna napoved 2015'!R74</f>
        <v>41631</v>
      </c>
      <c r="S74" s="40" t="str">
        <f>'stranka in letna napoved 2015'!S74</f>
        <v>Matija Cedilnik</v>
      </c>
      <c r="T74" s="40" t="str">
        <f>'stranka in letna napoved 2015'!T74</f>
        <v>+386 40 90 90 59; +386 1 530 02 46</v>
      </c>
      <c r="U74" s="40" t="str">
        <f>'stranka in letna napoved 2015'!U74</f>
        <v>matija.cedilnik@novakuverta.si</v>
      </c>
      <c r="V74" s="40">
        <f>'stranka in letna napoved 2015'!V74</f>
        <v>0</v>
      </c>
      <c r="W74" s="40">
        <f>'stranka in letna napoved 2015'!W74</f>
        <v>0</v>
      </c>
      <c r="X74" s="40">
        <f>'stranka in letna napoved 2015'!X74</f>
        <v>0</v>
      </c>
      <c r="Y74" s="40">
        <f>'stranka in letna napoved 2015'!Y74</f>
        <v>0</v>
      </c>
      <c r="Z74" s="40">
        <f>'stranka in letna napoved 2015'!Z74</f>
        <v>0</v>
      </c>
      <c r="AA74" s="272"/>
      <c r="AB74" s="180">
        <f>'stranka in letna napoved 2015'!AB74</f>
        <v>0</v>
      </c>
      <c r="AC74" s="104">
        <f t="shared" si="81"/>
        <v>0</v>
      </c>
      <c r="AD74" s="272"/>
      <c r="AE74" s="180">
        <f>'stranka in letna napoved 2015'!AE74</f>
        <v>0</v>
      </c>
      <c r="AF74" s="104">
        <f t="shared" si="82"/>
        <v>0</v>
      </c>
      <c r="AG74" s="20">
        <f t="shared" si="73"/>
        <v>0</v>
      </c>
      <c r="AH74" s="272"/>
      <c r="AI74" s="180">
        <f>'stranka in letna napoved 2015'!AI74</f>
        <v>0</v>
      </c>
      <c r="AJ74" s="104">
        <f t="shared" si="83"/>
        <v>0</v>
      </c>
      <c r="AK74" s="272"/>
      <c r="AL74" s="180">
        <f>'stranka in letna napoved 2015'!AL74</f>
        <v>0</v>
      </c>
      <c r="AM74" s="236">
        <f t="shared" si="84"/>
        <v>0</v>
      </c>
      <c r="AN74" s="22">
        <f t="shared" si="85"/>
        <v>0</v>
      </c>
      <c r="AO74" s="276"/>
      <c r="AP74" s="182">
        <f>'stranka in letna napoved 2015'!AP74</f>
        <v>0</v>
      </c>
      <c r="AQ74" s="331">
        <f t="shared" si="86"/>
        <v>0</v>
      </c>
      <c r="AR74" s="23">
        <f t="shared" si="87"/>
        <v>0</v>
      </c>
      <c r="AS74" s="23">
        <f t="shared" si="88"/>
        <v>0</v>
      </c>
      <c r="AT74" s="23">
        <f t="shared" si="89"/>
        <v>0</v>
      </c>
      <c r="AU74" s="174">
        <f t="shared" si="90"/>
        <v>0</v>
      </c>
      <c r="AV74" s="279"/>
      <c r="AW74" s="333">
        <f>'stranka in letna napoved 2015'!AW74</f>
        <v>0</v>
      </c>
      <c r="AX74" s="242">
        <f t="shared" si="91"/>
        <v>0</v>
      </c>
      <c r="AY74" s="272"/>
      <c r="AZ74" s="332">
        <f>'stranka in letna napoved 2015'!AZ74</f>
        <v>0</v>
      </c>
      <c r="BA74" s="242">
        <f t="shared" si="92"/>
        <v>0</v>
      </c>
      <c r="BB74" s="272"/>
      <c r="BC74" s="333">
        <f>'stranka in letna napoved 2015'!BC74</f>
        <v>0</v>
      </c>
      <c r="BD74" s="335">
        <f t="shared" si="93"/>
        <v>0</v>
      </c>
      <c r="BE74" s="25">
        <f t="shared" si="94"/>
        <v>0</v>
      </c>
      <c r="BF74" s="272"/>
      <c r="BG74" s="333">
        <f>'stranka in letna napoved 2015'!BG74</f>
        <v>0</v>
      </c>
      <c r="BH74" s="335">
        <f t="shared" si="95"/>
        <v>0</v>
      </c>
      <c r="BI74" s="272"/>
      <c r="BJ74" s="333">
        <f>'stranka in letna napoved 2015'!BJ74</f>
        <v>0</v>
      </c>
      <c r="BK74" s="335">
        <f t="shared" si="96"/>
        <v>0</v>
      </c>
      <c r="BL74" s="272"/>
      <c r="BM74" s="333">
        <f>'stranka in letna napoved 2015'!BM74</f>
        <v>0</v>
      </c>
      <c r="BN74" s="335">
        <f t="shared" si="97"/>
        <v>0</v>
      </c>
      <c r="BO74" s="26">
        <f t="shared" si="98"/>
        <v>0</v>
      </c>
      <c r="BP74" s="281"/>
      <c r="BQ74" s="333">
        <f>'stranka in letna napoved 2015'!BQ74</f>
        <v>0</v>
      </c>
      <c r="BR74" s="335">
        <f t="shared" si="99"/>
        <v>0</v>
      </c>
      <c r="BS74" s="27">
        <f t="shared" si="100"/>
        <v>0</v>
      </c>
      <c r="BT74" s="27">
        <f t="shared" si="101"/>
        <v>0</v>
      </c>
      <c r="BU74" s="27">
        <f t="shared" si="102"/>
        <v>0</v>
      </c>
      <c r="BV74" s="335">
        <f t="shared" si="103"/>
        <v>0</v>
      </c>
      <c r="BW74" s="279"/>
      <c r="BX74" s="355">
        <f>'stranka in letna napoved 2015'!BX74</f>
        <v>0</v>
      </c>
      <c r="BY74" s="188">
        <f t="shared" si="104"/>
        <v>0</v>
      </c>
      <c r="BZ74" s="283"/>
      <c r="CA74" s="355">
        <f>'stranka in letna napoved 2015'!CA74</f>
        <v>0</v>
      </c>
      <c r="CB74" s="188">
        <f t="shared" si="105"/>
        <v>0</v>
      </c>
      <c r="CC74" s="283"/>
      <c r="CD74" s="341">
        <f>'stranka in letna napoved 2015'!CD74</f>
        <v>0</v>
      </c>
      <c r="CE74" s="188">
        <f t="shared" si="106"/>
        <v>0</v>
      </c>
      <c r="CF74" s="28">
        <f t="shared" si="74"/>
        <v>0</v>
      </c>
      <c r="CG74" s="28">
        <f t="shared" si="107"/>
        <v>0</v>
      </c>
      <c r="CH74" s="29">
        <f t="shared" si="108"/>
        <v>0</v>
      </c>
      <c r="CI74" s="188">
        <f t="shared" si="109"/>
        <v>0</v>
      </c>
      <c r="CJ74" s="272"/>
      <c r="CK74" s="342">
        <f>'stranka in letna napoved 2015'!CK74</f>
        <v>0</v>
      </c>
      <c r="CL74" s="247">
        <f t="shared" si="110"/>
        <v>0</v>
      </c>
      <c r="CM74" s="283"/>
      <c r="CN74" s="342">
        <f>'stranka in letna napoved 2015'!CN74</f>
        <v>0</v>
      </c>
      <c r="CO74" s="356">
        <f t="shared" si="111"/>
        <v>0</v>
      </c>
      <c r="CP74" s="283"/>
      <c r="CQ74" s="344">
        <f>'stranka in letna napoved 2015'!CQ74</f>
        <v>0</v>
      </c>
      <c r="CR74" s="247">
        <f t="shared" si="112"/>
        <v>0</v>
      </c>
      <c r="CS74" s="30">
        <f t="shared" si="75"/>
        <v>0</v>
      </c>
      <c r="CT74" s="30">
        <f t="shared" si="113"/>
        <v>0</v>
      </c>
      <c r="CU74" s="31">
        <f t="shared" si="114"/>
        <v>0</v>
      </c>
      <c r="CV74" s="192">
        <f t="shared" si="115"/>
        <v>0</v>
      </c>
      <c r="CW74" s="279"/>
      <c r="CX74" s="345">
        <f>'stranka in letna napoved 2015'!CX74</f>
        <v>0</v>
      </c>
      <c r="CY74" s="252">
        <f t="shared" si="116"/>
        <v>0</v>
      </c>
      <c r="CZ74" s="283"/>
      <c r="DA74" s="345">
        <f>'stranka in letna napoved 2015'!DA74</f>
        <v>0</v>
      </c>
      <c r="DB74" s="346">
        <f t="shared" si="117"/>
        <v>0</v>
      </c>
      <c r="DC74" s="283"/>
      <c r="DD74" s="345">
        <f>'stranka in letna napoved 2015'!DD74</f>
        <v>0</v>
      </c>
      <c r="DE74" s="347">
        <f t="shared" si="118"/>
        <v>0</v>
      </c>
      <c r="DF74" s="32">
        <f t="shared" si="76"/>
        <v>0</v>
      </c>
      <c r="DG74" s="32">
        <f t="shared" si="119"/>
        <v>0</v>
      </c>
      <c r="DH74" s="32">
        <f t="shared" si="120"/>
        <v>0</v>
      </c>
      <c r="DI74" s="194">
        <f t="shared" si="121"/>
        <v>0</v>
      </c>
      <c r="DJ74" s="279"/>
      <c r="DK74" s="348">
        <f>'stranka in letna napoved 2015'!DK74</f>
        <v>0</v>
      </c>
      <c r="DL74" s="349">
        <f t="shared" si="122"/>
        <v>0</v>
      </c>
      <c r="DM74" s="283"/>
      <c r="DN74" s="348">
        <f>'stranka in letna napoved 2015'!DN74</f>
        <v>0</v>
      </c>
      <c r="DO74" s="350">
        <f t="shared" si="123"/>
        <v>0</v>
      </c>
      <c r="DP74" s="283"/>
      <c r="DQ74" s="348">
        <f>'stranka in letna napoved 2015'!DQ74</f>
        <v>0</v>
      </c>
      <c r="DR74" s="258">
        <f t="shared" si="124"/>
        <v>0</v>
      </c>
      <c r="DS74" s="33">
        <f t="shared" si="77"/>
        <v>0</v>
      </c>
      <c r="DT74" s="33">
        <f t="shared" si="78"/>
        <v>0</v>
      </c>
      <c r="DU74" s="33">
        <f t="shared" si="125"/>
        <v>0</v>
      </c>
      <c r="DV74" s="196">
        <f t="shared" si="126"/>
        <v>0</v>
      </c>
      <c r="DW74" s="279"/>
      <c r="DX74" s="351">
        <f>'stranka in letna napoved 2015'!DX74</f>
        <v>0</v>
      </c>
      <c r="DY74" s="262">
        <f t="shared" si="127"/>
        <v>0</v>
      </c>
      <c r="DZ74" s="283"/>
      <c r="EA74" s="351">
        <f>'stranka in letna napoved 2015'!EA74</f>
        <v>0</v>
      </c>
      <c r="EB74" s="352">
        <f t="shared" si="128"/>
        <v>0</v>
      </c>
      <c r="EC74" s="283"/>
      <c r="ED74" s="262">
        <f>'stranka in letna napoved 2015'!ED74</f>
        <v>0</v>
      </c>
      <c r="EE74" s="353">
        <f t="shared" si="129"/>
        <v>0</v>
      </c>
      <c r="EF74" s="34">
        <f t="shared" si="79"/>
        <v>0</v>
      </c>
      <c r="EG74" s="34">
        <f t="shared" si="130"/>
        <v>0</v>
      </c>
      <c r="EH74" s="34">
        <f t="shared" si="131"/>
        <v>0</v>
      </c>
      <c r="EI74" s="200">
        <f t="shared" si="132"/>
        <v>0</v>
      </c>
      <c r="EJ74" s="287"/>
      <c r="EK74" s="357">
        <f>'stranka in letna napoved 2015'!EK74</f>
        <v>0</v>
      </c>
      <c r="EL74" s="269">
        <f t="shared" si="133"/>
        <v>0</v>
      </c>
      <c r="EM74" s="276"/>
      <c r="EN74" s="357">
        <f>'stranka in letna napoved 2015'!EN74</f>
        <v>0</v>
      </c>
      <c r="EO74" s="269">
        <f t="shared" si="134"/>
        <v>0</v>
      </c>
      <c r="EP74" s="283"/>
      <c r="EQ74" s="357">
        <f>'stranka in letna napoved 2015'!EQ74</f>
        <v>0</v>
      </c>
      <c r="ER74" s="269">
        <f t="shared" si="135"/>
        <v>0</v>
      </c>
      <c r="ES74" s="35">
        <f t="shared" si="80"/>
        <v>0</v>
      </c>
      <c r="ET74" s="35">
        <f t="shared" si="136"/>
        <v>0</v>
      </c>
      <c r="EU74" s="36">
        <f t="shared" si="137"/>
        <v>0</v>
      </c>
      <c r="EV74" s="206">
        <f t="shared" si="138"/>
        <v>0</v>
      </c>
      <c r="EW74" s="288">
        <f t="shared" si="139"/>
        <v>0</v>
      </c>
      <c r="EX74" s="289">
        <f t="shared" si="140"/>
        <v>0</v>
      </c>
      <c r="EY74" s="289">
        <f t="shared" si="141"/>
        <v>0</v>
      </c>
      <c r="EZ74" s="289">
        <f t="shared" si="142"/>
        <v>0</v>
      </c>
      <c r="FA74" s="289">
        <f t="shared" si="143"/>
        <v>0</v>
      </c>
      <c r="FB74" s="290">
        <f t="shared" si="144"/>
        <v>0</v>
      </c>
      <c r="FC74" s="292">
        <f t="shared" si="145"/>
        <v>0</v>
      </c>
    </row>
    <row r="75" spans="1:159">
      <c r="A75" s="37">
        <f>'stranka in letna napoved 2015'!A75</f>
        <v>72</v>
      </c>
      <c r="B75" s="37" t="str">
        <f>'stranka in letna napoved 2015'!B75</f>
        <v>72/2013</v>
      </c>
      <c r="C75" s="38" t="str">
        <f>'stranka in letna napoved 2015'!C75</f>
        <v>TOORK storitve d.o.o.</v>
      </c>
      <c r="D75" s="39" t="str">
        <f>'stranka in letna napoved 2015'!D75</f>
        <v>Za železnico 14</v>
      </c>
      <c r="E75" s="39" t="str">
        <f>'stranka in letna napoved 2015'!E75</f>
        <v>Logatec</v>
      </c>
      <c r="F75" s="40">
        <f>'stranka in letna napoved 2015'!F75</f>
        <v>1370</v>
      </c>
      <c r="G75" s="40" t="str">
        <f>'stranka in letna napoved 2015'!G75</f>
        <v>SI58052836</v>
      </c>
      <c r="H75" s="40" t="str">
        <f>'stranka in letna napoved 2015'!H75</f>
        <v>6450105000</v>
      </c>
      <c r="I75" s="40">
        <f>'stranka in letna napoved 2015'!I75</f>
        <v>0</v>
      </c>
      <c r="J75" s="40" t="str">
        <f>'stranka in letna napoved 2015'!J75</f>
        <v>46.900</v>
      </c>
      <c r="K75" s="40">
        <f>'stranka in letna napoved 2015'!K75</f>
        <v>0</v>
      </c>
      <c r="L75" s="40">
        <f>'stranka in letna napoved 2015'!L75</f>
        <v>0</v>
      </c>
      <c r="M75" s="66">
        <f>'stranka in letna napoved 2015'!M75</f>
        <v>0</v>
      </c>
      <c r="N75" s="102" t="str">
        <f>'stranka in letna napoved 2015'!N75</f>
        <v>SZ</v>
      </c>
      <c r="O75" s="100" t="str">
        <f>'stranka in letna napoved 2015'!O75</f>
        <v>pridobitelj embaliranega blaga</v>
      </c>
      <c r="P75" s="40" t="str">
        <f>'stranka in letna napoved 2015'!P75</f>
        <v>QP</v>
      </c>
      <c r="Q75" s="64">
        <f>'stranka in letna napoved 2015'!Q75</f>
        <v>41640</v>
      </c>
      <c r="R75" s="64">
        <f>'stranka in letna napoved 2015'!R75</f>
        <v>41632</v>
      </c>
      <c r="S75" s="40" t="str">
        <f>'stranka in letna napoved 2015'!S75</f>
        <v>Nataša Krošelj</v>
      </c>
      <c r="T75" s="40" t="str">
        <f>'stranka in letna napoved 2015'!T75</f>
        <v>+386  41 749 546</v>
      </c>
      <c r="U75" s="40" t="str">
        <f>'stranka in letna napoved 2015'!U75</f>
        <v>info@toork.si</v>
      </c>
      <c r="V75" s="40">
        <f>'stranka in letna napoved 2015'!V75</f>
        <v>0</v>
      </c>
      <c r="W75" s="40">
        <f>'stranka in letna napoved 2015'!W75</f>
        <v>0</v>
      </c>
      <c r="X75" s="40">
        <f>'stranka in letna napoved 2015'!X75</f>
        <v>0</v>
      </c>
      <c r="Y75" s="40">
        <f>'stranka in letna napoved 2015'!Y75</f>
        <v>0</v>
      </c>
      <c r="Z75" s="40">
        <f>'stranka in letna napoved 2015'!Z75</f>
        <v>0</v>
      </c>
      <c r="AA75" s="272"/>
      <c r="AB75" s="180">
        <f>'stranka in letna napoved 2015'!AB75</f>
        <v>0</v>
      </c>
      <c r="AC75" s="104">
        <f t="shared" si="81"/>
        <v>0</v>
      </c>
      <c r="AD75" s="272"/>
      <c r="AE75" s="180">
        <f>'stranka in letna napoved 2015'!AE75</f>
        <v>0</v>
      </c>
      <c r="AF75" s="104">
        <f t="shared" si="82"/>
        <v>0</v>
      </c>
      <c r="AG75" s="20">
        <f t="shared" si="73"/>
        <v>0</v>
      </c>
      <c r="AH75" s="272"/>
      <c r="AI75" s="180">
        <f>'stranka in letna napoved 2015'!AI75</f>
        <v>0</v>
      </c>
      <c r="AJ75" s="104">
        <f t="shared" si="83"/>
        <v>0</v>
      </c>
      <c r="AK75" s="272"/>
      <c r="AL75" s="180">
        <f>'stranka in letna napoved 2015'!AL75</f>
        <v>0</v>
      </c>
      <c r="AM75" s="236">
        <f t="shared" si="84"/>
        <v>0</v>
      </c>
      <c r="AN75" s="22">
        <f t="shared" si="85"/>
        <v>0</v>
      </c>
      <c r="AO75" s="276"/>
      <c r="AP75" s="182">
        <f>'stranka in letna napoved 2015'!AP75</f>
        <v>0</v>
      </c>
      <c r="AQ75" s="331">
        <f t="shared" si="86"/>
        <v>0</v>
      </c>
      <c r="AR75" s="23">
        <f t="shared" si="87"/>
        <v>0</v>
      </c>
      <c r="AS75" s="23">
        <f t="shared" si="88"/>
        <v>0</v>
      </c>
      <c r="AT75" s="23">
        <f t="shared" si="89"/>
        <v>0</v>
      </c>
      <c r="AU75" s="174">
        <f t="shared" si="90"/>
        <v>0</v>
      </c>
      <c r="AV75" s="279"/>
      <c r="AW75" s="333">
        <f>'stranka in letna napoved 2015'!AW75</f>
        <v>0</v>
      </c>
      <c r="AX75" s="242">
        <f t="shared" si="91"/>
        <v>0</v>
      </c>
      <c r="AY75" s="272"/>
      <c r="AZ75" s="332">
        <f>'stranka in letna napoved 2015'!AZ75</f>
        <v>0</v>
      </c>
      <c r="BA75" s="242">
        <f t="shared" si="92"/>
        <v>0</v>
      </c>
      <c r="BB75" s="272"/>
      <c r="BC75" s="333">
        <f>'stranka in letna napoved 2015'!BC75</f>
        <v>0</v>
      </c>
      <c r="BD75" s="335">
        <f t="shared" si="93"/>
        <v>0</v>
      </c>
      <c r="BE75" s="25">
        <f t="shared" si="94"/>
        <v>0</v>
      </c>
      <c r="BF75" s="272"/>
      <c r="BG75" s="333">
        <f>'stranka in letna napoved 2015'!BG75</f>
        <v>0</v>
      </c>
      <c r="BH75" s="335">
        <f t="shared" si="95"/>
        <v>0</v>
      </c>
      <c r="BI75" s="272"/>
      <c r="BJ75" s="333">
        <f>'stranka in letna napoved 2015'!BJ75</f>
        <v>0</v>
      </c>
      <c r="BK75" s="335">
        <f t="shared" si="96"/>
        <v>0</v>
      </c>
      <c r="BL75" s="272"/>
      <c r="BM75" s="333">
        <f>'stranka in letna napoved 2015'!BM75</f>
        <v>0</v>
      </c>
      <c r="BN75" s="335">
        <f t="shared" si="97"/>
        <v>0</v>
      </c>
      <c r="BO75" s="26">
        <f t="shared" si="98"/>
        <v>0</v>
      </c>
      <c r="BP75" s="281"/>
      <c r="BQ75" s="333">
        <f>'stranka in letna napoved 2015'!BQ75</f>
        <v>0</v>
      </c>
      <c r="BR75" s="335">
        <f t="shared" si="99"/>
        <v>0</v>
      </c>
      <c r="BS75" s="27">
        <f t="shared" si="100"/>
        <v>0</v>
      </c>
      <c r="BT75" s="27">
        <f t="shared" si="101"/>
        <v>0</v>
      </c>
      <c r="BU75" s="27">
        <f t="shared" si="102"/>
        <v>0</v>
      </c>
      <c r="BV75" s="335">
        <f t="shared" si="103"/>
        <v>0</v>
      </c>
      <c r="BW75" s="279"/>
      <c r="BX75" s="355">
        <f>'stranka in letna napoved 2015'!BX75</f>
        <v>0</v>
      </c>
      <c r="BY75" s="188">
        <f t="shared" si="104"/>
        <v>0</v>
      </c>
      <c r="BZ75" s="283"/>
      <c r="CA75" s="355">
        <f>'stranka in letna napoved 2015'!CA75</f>
        <v>0</v>
      </c>
      <c r="CB75" s="188">
        <f t="shared" si="105"/>
        <v>0</v>
      </c>
      <c r="CC75" s="283"/>
      <c r="CD75" s="341">
        <f>'stranka in letna napoved 2015'!CD75</f>
        <v>0</v>
      </c>
      <c r="CE75" s="188">
        <f t="shared" si="106"/>
        <v>0</v>
      </c>
      <c r="CF75" s="28">
        <f t="shared" si="74"/>
        <v>0</v>
      </c>
      <c r="CG75" s="28">
        <f t="shared" si="107"/>
        <v>0</v>
      </c>
      <c r="CH75" s="29">
        <f t="shared" si="108"/>
        <v>0</v>
      </c>
      <c r="CI75" s="188">
        <f t="shared" si="109"/>
        <v>0</v>
      </c>
      <c r="CJ75" s="272"/>
      <c r="CK75" s="342">
        <f>'stranka in letna napoved 2015'!CK75</f>
        <v>0</v>
      </c>
      <c r="CL75" s="247">
        <f t="shared" si="110"/>
        <v>0</v>
      </c>
      <c r="CM75" s="283"/>
      <c r="CN75" s="342">
        <f>'stranka in letna napoved 2015'!CN75</f>
        <v>0</v>
      </c>
      <c r="CO75" s="356">
        <f t="shared" si="111"/>
        <v>0</v>
      </c>
      <c r="CP75" s="283"/>
      <c r="CQ75" s="344">
        <f>'stranka in letna napoved 2015'!CQ75</f>
        <v>0</v>
      </c>
      <c r="CR75" s="247">
        <f t="shared" si="112"/>
        <v>0</v>
      </c>
      <c r="CS75" s="30">
        <f t="shared" si="75"/>
        <v>0</v>
      </c>
      <c r="CT75" s="30">
        <f t="shared" si="113"/>
        <v>0</v>
      </c>
      <c r="CU75" s="31">
        <f t="shared" si="114"/>
        <v>0</v>
      </c>
      <c r="CV75" s="192">
        <f t="shared" si="115"/>
        <v>0</v>
      </c>
      <c r="CW75" s="279"/>
      <c r="CX75" s="345">
        <f>'stranka in letna napoved 2015'!CX75</f>
        <v>0</v>
      </c>
      <c r="CY75" s="252">
        <f t="shared" si="116"/>
        <v>0</v>
      </c>
      <c r="CZ75" s="283"/>
      <c r="DA75" s="345">
        <f>'stranka in letna napoved 2015'!DA75</f>
        <v>0</v>
      </c>
      <c r="DB75" s="346">
        <f t="shared" si="117"/>
        <v>0</v>
      </c>
      <c r="DC75" s="283"/>
      <c r="DD75" s="345">
        <f>'stranka in letna napoved 2015'!DD75</f>
        <v>0</v>
      </c>
      <c r="DE75" s="347">
        <f t="shared" si="118"/>
        <v>0</v>
      </c>
      <c r="DF75" s="32">
        <f t="shared" si="76"/>
        <v>0</v>
      </c>
      <c r="DG75" s="32">
        <f t="shared" si="119"/>
        <v>0</v>
      </c>
      <c r="DH75" s="32">
        <f t="shared" si="120"/>
        <v>0</v>
      </c>
      <c r="DI75" s="194">
        <f t="shared" si="121"/>
        <v>0</v>
      </c>
      <c r="DJ75" s="279"/>
      <c r="DK75" s="348">
        <f>'stranka in letna napoved 2015'!DK75</f>
        <v>0</v>
      </c>
      <c r="DL75" s="349">
        <f t="shared" si="122"/>
        <v>0</v>
      </c>
      <c r="DM75" s="283"/>
      <c r="DN75" s="348">
        <f>'stranka in letna napoved 2015'!DN75</f>
        <v>0</v>
      </c>
      <c r="DO75" s="350">
        <f t="shared" si="123"/>
        <v>0</v>
      </c>
      <c r="DP75" s="283"/>
      <c r="DQ75" s="348">
        <f>'stranka in letna napoved 2015'!DQ75</f>
        <v>0</v>
      </c>
      <c r="DR75" s="258">
        <f t="shared" si="124"/>
        <v>0</v>
      </c>
      <c r="DS75" s="33">
        <f t="shared" si="77"/>
        <v>0</v>
      </c>
      <c r="DT75" s="33">
        <f t="shared" si="78"/>
        <v>0</v>
      </c>
      <c r="DU75" s="33">
        <f t="shared" si="125"/>
        <v>0</v>
      </c>
      <c r="DV75" s="196">
        <f t="shared" si="126"/>
        <v>0</v>
      </c>
      <c r="DW75" s="279"/>
      <c r="DX75" s="351">
        <f>'stranka in letna napoved 2015'!DX75</f>
        <v>0</v>
      </c>
      <c r="DY75" s="262">
        <f t="shared" si="127"/>
        <v>0</v>
      </c>
      <c r="DZ75" s="283"/>
      <c r="EA75" s="351">
        <f>'stranka in letna napoved 2015'!EA75</f>
        <v>0</v>
      </c>
      <c r="EB75" s="352">
        <f t="shared" si="128"/>
        <v>0</v>
      </c>
      <c r="EC75" s="283"/>
      <c r="ED75" s="262">
        <f>'stranka in letna napoved 2015'!ED75</f>
        <v>0</v>
      </c>
      <c r="EE75" s="353">
        <f t="shared" si="129"/>
        <v>0</v>
      </c>
      <c r="EF75" s="34">
        <f t="shared" si="79"/>
        <v>0</v>
      </c>
      <c r="EG75" s="34">
        <f t="shared" si="130"/>
        <v>0</v>
      </c>
      <c r="EH75" s="34">
        <f t="shared" si="131"/>
        <v>0</v>
      </c>
      <c r="EI75" s="200">
        <f t="shared" si="132"/>
        <v>0</v>
      </c>
      <c r="EJ75" s="287"/>
      <c r="EK75" s="357">
        <f>'stranka in letna napoved 2015'!EK75</f>
        <v>0</v>
      </c>
      <c r="EL75" s="269">
        <f t="shared" si="133"/>
        <v>0</v>
      </c>
      <c r="EM75" s="276"/>
      <c r="EN75" s="357">
        <f>'stranka in letna napoved 2015'!EN75</f>
        <v>0</v>
      </c>
      <c r="EO75" s="269">
        <f t="shared" si="134"/>
        <v>0</v>
      </c>
      <c r="EP75" s="283"/>
      <c r="EQ75" s="357">
        <f>'stranka in letna napoved 2015'!EQ75</f>
        <v>0</v>
      </c>
      <c r="ER75" s="269">
        <f t="shared" si="135"/>
        <v>0</v>
      </c>
      <c r="ES75" s="35">
        <f t="shared" si="80"/>
        <v>0</v>
      </c>
      <c r="ET75" s="35">
        <f t="shared" si="136"/>
        <v>0</v>
      </c>
      <c r="EU75" s="36">
        <f t="shared" si="137"/>
        <v>0</v>
      </c>
      <c r="EV75" s="206">
        <f t="shared" si="138"/>
        <v>0</v>
      </c>
      <c r="EW75" s="288">
        <f t="shared" si="139"/>
        <v>0</v>
      </c>
      <c r="EX75" s="289">
        <f t="shared" si="140"/>
        <v>0</v>
      </c>
      <c r="EY75" s="289">
        <f t="shared" si="141"/>
        <v>0</v>
      </c>
      <c r="EZ75" s="289">
        <f t="shared" si="142"/>
        <v>0</v>
      </c>
      <c r="FA75" s="289">
        <f t="shared" si="143"/>
        <v>0</v>
      </c>
      <c r="FB75" s="290">
        <f t="shared" si="144"/>
        <v>0</v>
      </c>
      <c r="FC75" s="292">
        <f t="shared" si="145"/>
        <v>0</v>
      </c>
    </row>
    <row r="76" spans="1:159">
      <c r="A76" s="37">
        <f>'stranka in letna napoved 2015'!A76</f>
        <v>73</v>
      </c>
      <c r="B76" s="37" t="str">
        <f>'stranka in letna napoved 2015'!B76</f>
        <v>73/2013</v>
      </c>
      <c r="C76" s="38" t="str">
        <f>'stranka in letna napoved 2015'!C76</f>
        <v>SVEČARSTVO JURKOVIČ DAVID JURKOVIČ S.P.</v>
      </c>
      <c r="D76" s="39" t="str">
        <f>'stranka in letna napoved 2015'!D76</f>
        <v>Brnčičeva ulica 31</v>
      </c>
      <c r="E76" s="39" t="str">
        <f>'stranka in letna napoved 2015'!E76</f>
        <v>Ljubljana-Črnuče</v>
      </c>
      <c r="F76" s="40">
        <f>'stranka in letna napoved 2015'!F76</f>
        <v>1231</v>
      </c>
      <c r="G76" s="40" t="str">
        <f>'stranka in letna napoved 2015'!G76</f>
        <v>SI69240329</v>
      </c>
      <c r="H76" s="40" t="str">
        <f>'stranka in letna napoved 2015'!H76</f>
        <v>5286335000</v>
      </c>
      <c r="I76" s="40">
        <f>'stranka in letna napoved 2015'!I76</f>
        <v>0</v>
      </c>
      <c r="J76" s="40" t="str">
        <f>'stranka in letna napoved 2015'!J76</f>
        <v>32.990</v>
      </c>
      <c r="K76" s="40">
        <f>'stranka in letna napoved 2015'!K76</f>
        <v>0</v>
      </c>
      <c r="L76" s="40">
        <f>'stranka in letna napoved 2015'!L76</f>
        <v>0</v>
      </c>
      <c r="M76" s="66">
        <f>'stranka in letna napoved 2015'!M76</f>
        <v>0</v>
      </c>
      <c r="N76" s="102" t="str">
        <f>'stranka in letna napoved 2015'!N76</f>
        <v>IM</v>
      </c>
      <c r="O76" s="100" t="str">
        <f>'stranka in letna napoved 2015'!O76</f>
        <v>embaler</v>
      </c>
      <c r="P76" s="40" t="str">
        <f>'stranka in letna napoved 2015'!P76</f>
        <v>QD</v>
      </c>
      <c r="Q76" s="64">
        <f>'stranka in letna napoved 2015'!Q76</f>
        <v>41640</v>
      </c>
      <c r="R76" s="64">
        <f>'stranka in letna napoved 2015'!R76</f>
        <v>41631</v>
      </c>
      <c r="S76" s="40" t="str">
        <f>'stranka in letna napoved 2015'!S76</f>
        <v>David Jurkovič</v>
      </c>
      <c r="T76" s="40" t="str">
        <f>'stranka in letna napoved 2015'!T76</f>
        <v>+386 41 638 009; +386 1 520 71 70</v>
      </c>
      <c r="U76" s="40" t="str">
        <f>'stranka in letna napoved 2015'!U76</f>
        <v>svecarstvo.jurkovic@siol.net</v>
      </c>
      <c r="V76" s="40">
        <f>'stranka in letna napoved 2015'!V76</f>
        <v>0</v>
      </c>
      <c r="W76" s="40">
        <f>'stranka in letna napoved 2015'!W76</f>
        <v>0</v>
      </c>
      <c r="X76" s="40">
        <f>'stranka in letna napoved 2015'!X76</f>
        <v>0</v>
      </c>
      <c r="Y76" s="40">
        <f>'stranka in letna napoved 2015'!Y76</f>
        <v>0</v>
      </c>
      <c r="Z76" s="40">
        <f>'stranka in letna napoved 2015'!Z76</f>
        <v>0</v>
      </c>
      <c r="AA76" s="272"/>
      <c r="AB76" s="180">
        <f>'stranka in letna napoved 2015'!AB76</f>
        <v>0</v>
      </c>
      <c r="AC76" s="104">
        <f t="shared" si="81"/>
        <v>0</v>
      </c>
      <c r="AD76" s="272"/>
      <c r="AE76" s="180">
        <f>'stranka in letna napoved 2015'!AE76</f>
        <v>0</v>
      </c>
      <c r="AF76" s="104">
        <f t="shared" si="82"/>
        <v>0</v>
      </c>
      <c r="AG76" s="20">
        <f t="shared" si="73"/>
        <v>0</v>
      </c>
      <c r="AH76" s="272"/>
      <c r="AI76" s="180">
        <f>'stranka in letna napoved 2015'!AI76</f>
        <v>0</v>
      </c>
      <c r="AJ76" s="104">
        <f t="shared" si="83"/>
        <v>0</v>
      </c>
      <c r="AK76" s="272"/>
      <c r="AL76" s="180">
        <f>'stranka in letna napoved 2015'!AL76</f>
        <v>0</v>
      </c>
      <c r="AM76" s="236">
        <f t="shared" si="84"/>
        <v>0</v>
      </c>
      <c r="AN76" s="22">
        <f t="shared" si="85"/>
        <v>0</v>
      </c>
      <c r="AO76" s="276"/>
      <c r="AP76" s="182">
        <f>'stranka in letna napoved 2015'!AP76</f>
        <v>0</v>
      </c>
      <c r="AQ76" s="331">
        <f t="shared" si="86"/>
        <v>0</v>
      </c>
      <c r="AR76" s="23">
        <f t="shared" si="87"/>
        <v>0</v>
      </c>
      <c r="AS76" s="23">
        <f t="shared" si="88"/>
        <v>0</v>
      </c>
      <c r="AT76" s="23">
        <f t="shared" si="89"/>
        <v>0</v>
      </c>
      <c r="AU76" s="174">
        <f t="shared" si="90"/>
        <v>0</v>
      </c>
      <c r="AV76" s="279"/>
      <c r="AW76" s="333">
        <f>'stranka in letna napoved 2015'!AW76</f>
        <v>0</v>
      </c>
      <c r="AX76" s="242">
        <f t="shared" si="91"/>
        <v>0</v>
      </c>
      <c r="AY76" s="272"/>
      <c r="AZ76" s="332">
        <f>'stranka in letna napoved 2015'!AZ76</f>
        <v>0</v>
      </c>
      <c r="BA76" s="242">
        <f t="shared" si="92"/>
        <v>0</v>
      </c>
      <c r="BB76" s="272"/>
      <c r="BC76" s="333">
        <f>'stranka in letna napoved 2015'!BC76</f>
        <v>0</v>
      </c>
      <c r="BD76" s="335">
        <f t="shared" si="93"/>
        <v>0</v>
      </c>
      <c r="BE76" s="25">
        <f t="shared" si="94"/>
        <v>0</v>
      </c>
      <c r="BF76" s="272"/>
      <c r="BG76" s="333">
        <f>'stranka in letna napoved 2015'!BG76</f>
        <v>0</v>
      </c>
      <c r="BH76" s="335">
        <f t="shared" si="95"/>
        <v>0</v>
      </c>
      <c r="BI76" s="272"/>
      <c r="BJ76" s="333">
        <f>'stranka in letna napoved 2015'!BJ76</f>
        <v>0</v>
      </c>
      <c r="BK76" s="335">
        <f t="shared" si="96"/>
        <v>0</v>
      </c>
      <c r="BL76" s="272"/>
      <c r="BM76" s="333">
        <f>'stranka in letna napoved 2015'!BM76</f>
        <v>0</v>
      </c>
      <c r="BN76" s="335">
        <f t="shared" si="97"/>
        <v>0</v>
      </c>
      <c r="BO76" s="26">
        <f t="shared" si="98"/>
        <v>0</v>
      </c>
      <c r="BP76" s="281"/>
      <c r="BQ76" s="333">
        <f>'stranka in letna napoved 2015'!BQ76</f>
        <v>0</v>
      </c>
      <c r="BR76" s="335">
        <f t="shared" si="99"/>
        <v>0</v>
      </c>
      <c r="BS76" s="27">
        <f t="shared" si="100"/>
        <v>0</v>
      </c>
      <c r="BT76" s="27">
        <f t="shared" si="101"/>
        <v>0</v>
      </c>
      <c r="BU76" s="27">
        <f t="shared" si="102"/>
        <v>0</v>
      </c>
      <c r="BV76" s="335">
        <f t="shared" si="103"/>
        <v>0</v>
      </c>
      <c r="BW76" s="279"/>
      <c r="BX76" s="355">
        <f>'stranka in letna napoved 2015'!BX76</f>
        <v>0</v>
      </c>
      <c r="BY76" s="188">
        <f t="shared" si="104"/>
        <v>0</v>
      </c>
      <c r="BZ76" s="283"/>
      <c r="CA76" s="355">
        <f>'stranka in letna napoved 2015'!CA76</f>
        <v>0</v>
      </c>
      <c r="CB76" s="188">
        <f t="shared" si="105"/>
        <v>0</v>
      </c>
      <c r="CC76" s="283"/>
      <c r="CD76" s="341">
        <f>'stranka in letna napoved 2015'!CD76</f>
        <v>0</v>
      </c>
      <c r="CE76" s="188">
        <f t="shared" si="106"/>
        <v>0</v>
      </c>
      <c r="CF76" s="28">
        <f t="shared" si="74"/>
        <v>0</v>
      </c>
      <c r="CG76" s="28">
        <f t="shared" si="107"/>
        <v>0</v>
      </c>
      <c r="CH76" s="29">
        <f t="shared" si="108"/>
        <v>0</v>
      </c>
      <c r="CI76" s="188">
        <f t="shared" si="109"/>
        <v>0</v>
      </c>
      <c r="CJ76" s="272"/>
      <c r="CK76" s="342">
        <f>'stranka in letna napoved 2015'!CK76</f>
        <v>0</v>
      </c>
      <c r="CL76" s="247">
        <f t="shared" si="110"/>
        <v>0</v>
      </c>
      <c r="CM76" s="283"/>
      <c r="CN76" s="342">
        <f>'stranka in letna napoved 2015'!CN76</f>
        <v>0</v>
      </c>
      <c r="CO76" s="356">
        <f t="shared" si="111"/>
        <v>0</v>
      </c>
      <c r="CP76" s="283"/>
      <c r="CQ76" s="344">
        <f>'stranka in letna napoved 2015'!CQ76</f>
        <v>0</v>
      </c>
      <c r="CR76" s="247">
        <f t="shared" si="112"/>
        <v>0</v>
      </c>
      <c r="CS76" s="30">
        <f t="shared" si="75"/>
        <v>0</v>
      </c>
      <c r="CT76" s="30">
        <f t="shared" si="113"/>
        <v>0</v>
      </c>
      <c r="CU76" s="31">
        <f t="shared" si="114"/>
        <v>0</v>
      </c>
      <c r="CV76" s="192">
        <f t="shared" si="115"/>
        <v>0</v>
      </c>
      <c r="CW76" s="279"/>
      <c r="CX76" s="345">
        <f>'stranka in letna napoved 2015'!CX76</f>
        <v>0</v>
      </c>
      <c r="CY76" s="252">
        <f t="shared" si="116"/>
        <v>0</v>
      </c>
      <c r="CZ76" s="283"/>
      <c r="DA76" s="345">
        <f>'stranka in letna napoved 2015'!DA76</f>
        <v>0</v>
      </c>
      <c r="DB76" s="346">
        <f t="shared" si="117"/>
        <v>0</v>
      </c>
      <c r="DC76" s="283"/>
      <c r="DD76" s="345">
        <f>'stranka in letna napoved 2015'!DD76</f>
        <v>0</v>
      </c>
      <c r="DE76" s="347">
        <f t="shared" si="118"/>
        <v>0</v>
      </c>
      <c r="DF76" s="32">
        <f t="shared" si="76"/>
        <v>0</v>
      </c>
      <c r="DG76" s="32">
        <f t="shared" si="119"/>
        <v>0</v>
      </c>
      <c r="DH76" s="32">
        <f t="shared" si="120"/>
        <v>0</v>
      </c>
      <c r="DI76" s="194">
        <f t="shared" si="121"/>
        <v>0</v>
      </c>
      <c r="DJ76" s="279"/>
      <c r="DK76" s="348">
        <f>'stranka in letna napoved 2015'!DK76</f>
        <v>0</v>
      </c>
      <c r="DL76" s="349">
        <f t="shared" si="122"/>
        <v>0</v>
      </c>
      <c r="DM76" s="283"/>
      <c r="DN76" s="348">
        <f>'stranka in letna napoved 2015'!DN76</f>
        <v>0</v>
      </c>
      <c r="DO76" s="350">
        <f t="shared" si="123"/>
        <v>0</v>
      </c>
      <c r="DP76" s="283"/>
      <c r="DQ76" s="348">
        <f>'stranka in letna napoved 2015'!DQ76</f>
        <v>0</v>
      </c>
      <c r="DR76" s="258">
        <f t="shared" si="124"/>
        <v>0</v>
      </c>
      <c r="DS76" s="33">
        <f t="shared" si="77"/>
        <v>0</v>
      </c>
      <c r="DT76" s="33">
        <f t="shared" si="78"/>
        <v>0</v>
      </c>
      <c r="DU76" s="33">
        <f t="shared" si="125"/>
        <v>0</v>
      </c>
      <c r="DV76" s="196">
        <f t="shared" si="126"/>
        <v>0</v>
      </c>
      <c r="DW76" s="279"/>
      <c r="DX76" s="351">
        <f>'stranka in letna napoved 2015'!DX76</f>
        <v>0</v>
      </c>
      <c r="DY76" s="262">
        <f t="shared" si="127"/>
        <v>0</v>
      </c>
      <c r="DZ76" s="283"/>
      <c r="EA76" s="351">
        <f>'stranka in letna napoved 2015'!EA76</f>
        <v>0</v>
      </c>
      <c r="EB76" s="352">
        <f t="shared" si="128"/>
        <v>0</v>
      </c>
      <c r="EC76" s="283"/>
      <c r="ED76" s="262">
        <f>'stranka in letna napoved 2015'!ED76</f>
        <v>0</v>
      </c>
      <c r="EE76" s="353">
        <f t="shared" si="129"/>
        <v>0</v>
      </c>
      <c r="EF76" s="34">
        <f t="shared" si="79"/>
        <v>0</v>
      </c>
      <c r="EG76" s="34">
        <f t="shared" si="130"/>
        <v>0</v>
      </c>
      <c r="EH76" s="34">
        <f t="shared" si="131"/>
        <v>0</v>
      </c>
      <c r="EI76" s="200">
        <f t="shared" si="132"/>
        <v>0</v>
      </c>
      <c r="EJ76" s="287"/>
      <c r="EK76" s="357">
        <f>'stranka in letna napoved 2015'!EK76</f>
        <v>0</v>
      </c>
      <c r="EL76" s="269">
        <f t="shared" si="133"/>
        <v>0</v>
      </c>
      <c r="EM76" s="276"/>
      <c r="EN76" s="357">
        <f>'stranka in letna napoved 2015'!EN76</f>
        <v>0</v>
      </c>
      <c r="EO76" s="269">
        <f t="shared" si="134"/>
        <v>0</v>
      </c>
      <c r="EP76" s="283"/>
      <c r="EQ76" s="357">
        <f>'stranka in letna napoved 2015'!EQ76</f>
        <v>0</v>
      </c>
      <c r="ER76" s="269">
        <f t="shared" si="135"/>
        <v>0</v>
      </c>
      <c r="ES76" s="35">
        <f t="shared" si="80"/>
        <v>0</v>
      </c>
      <c r="ET76" s="35">
        <f t="shared" si="136"/>
        <v>0</v>
      </c>
      <c r="EU76" s="36">
        <f t="shared" si="137"/>
        <v>0</v>
      </c>
      <c r="EV76" s="206">
        <f t="shared" si="138"/>
        <v>0</v>
      </c>
      <c r="EW76" s="288">
        <f t="shared" si="139"/>
        <v>0</v>
      </c>
      <c r="EX76" s="289">
        <f t="shared" si="140"/>
        <v>0</v>
      </c>
      <c r="EY76" s="289">
        <f t="shared" si="141"/>
        <v>0</v>
      </c>
      <c r="EZ76" s="289">
        <f t="shared" si="142"/>
        <v>0</v>
      </c>
      <c r="FA76" s="289">
        <f t="shared" si="143"/>
        <v>0</v>
      </c>
      <c r="FB76" s="290">
        <f t="shared" si="144"/>
        <v>0</v>
      </c>
      <c r="FC76" s="292">
        <f t="shared" si="145"/>
        <v>0</v>
      </c>
    </row>
    <row r="77" spans="1:159">
      <c r="A77" s="37">
        <f>'stranka in letna napoved 2015'!A77</f>
        <v>74</v>
      </c>
      <c r="B77" s="37" t="str">
        <f>'stranka in letna napoved 2015'!B77</f>
        <v>74/2013</v>
      </c>
      <c r="C77" s="38" t="str">
        <f>'stranka in letna napoved 2015'!C77</f>
        <v>SIMPEX KRANJ d.o.o.</v>
      </c>
      <c r="D77" s="39" t="str">
        <f>'stranka in letna napoved 2015'!D77</f>
        <v>Hotemaže 16A</v>
      </c>
      <c r="E77" s="39" t="str">
        <f>'stranka in letna napoved 2015'!E77</f>
        <v>Preddvor</v>
      </c>
      <c r="F77" s="40">
        <f>'stranka in letna napoved 2015'!F77</f>
        <v>4205</v>
      </c>
      <c r="G77" s="40" t="str">
        <f>'stranka in letna napoved 2015'!G77</f>
        <v>SI28363841</v>
      </c>
      <c r="H77" s="40" t="str">
        <f>'stranka in letna napoved 2015'!H77</f>
        <v>5787289000</v>
      </c>
      <c r="I77" s="40" t="str">
        <f>'stranka in letna napoved 2015'!I77</f>
        <v>simpex@siol.net</v>
      </c>
      <c r="J77" s="40" t="str">
        <f>'stranka in letna napoved 2015'!J77</f>
        <v>46.380</v>
      </c>
      <c r="K77" s="40">
        <f>'stranka in letna napoved 2015'!K77</f>
        <v>0</v>
      </c>
      <c r="L77" s="40">
        <f>'stranka in letna napoved 2015'!L77</f>
        <v>0</v>
      </c>
      <c r="M77" s="66">
        <f>'stranka in letna napoved 2015'!M77</f>
        <v>0</v>
      </c>
      <c r="N77" s="102" t="str">
        <f>'stranka in letna napoved 2015'!N77</f>
        <v>IM</v>
      </c>
      <c r="O77" s="100" t="str">
        <f>'stranka in letna napoved 2015'!O77</f>
        <v>pridobitelj embaliranega blaga</v>
      </c>
      <c r="P77" s="40" t="str">
        <f>'stranka in letna napoved 2015'!P77</f>
        <v>QP</v>
      </c>
      <c r="Q77" s="64">
        <f>'stranka in letna napoved 2015'!Q77</f>
        <v>41640</v>
      </c>
      <c r="R77" s="64">
        <f>'stranka in letna napoved 2015'!R77</f>
        <v>41640</v>
      </c>
      <c r="S77" s="40" t="str">
        <f>'stranka in letna napoved 2015'!S77</f>
        <v>Matej Čufer</v>
      </c>
      <c r="T77" s="40" t="str">
        <f>'stranka in letna napoved 2015'!T77</f>
        <v>+386 4 255 95 22</v>
      </c>
      <c r="U77" s="40" t="str">
        <f>'stranka in letna napoved 2015'!U77</f>
        <v>simpex@siol.net</v>
      </c>
      <c r="V77" s="40">
        <f>'stranka in letna napoved 2015'!V77</f>
        <v>0</v>
      </c>
      <c r="W77" s="40">
        <f>'stranka in letna napoved 2015'!W77</f>
        <v>0</v>
      </c>
      <c r="X77" s="40">
        <f>'stranka in letna napoved 2015'!X77</f>
        <v>0</v>
      </c>
      <c r="Y77" s="40">
        <f>'stranka in letna napoved 2015'!Y77</f>
        <v>0</v>
      </c>
      <c r="Z77" s="40">
        <f>'stranka in letna napoved 2015'!Z77</f>
        <v>0</v>
      </c>
      <c r="AA77" s="272"/>
      <c r="AB77" s="180">
        <f>'stranka in letna napoved 2015'!AB77</f>
        <v>54</v>
      </c>
      <c r="AC77" s="104">
        <f t="shared" si="81"/>
        <v>0</v>
      </c>
      <c r="AD77" s="272"/>
      <c r="AE77" s="180">
        <f>'stranka in letna napoved 2015'!AE77</f>
        <v>42</v>
      </c>
      <c r="AF77" s="104">
        <f t="shared" si="82"/>
        <v>0</v>
      </c>
      <c r="AG77" s="20">
        <f t="shared" si="73"/>
        <v>0</v>
      </c>
      <c r="AH77" s="272"/>
      <c r="AI77" s="180">
        <f>'stranka in letna napoved 2015'!AI77</f>
        <v>53</v>
      </c>
      <c r="AJ77" s="104">
        <f t="shared" si="83"/>
        <v>0</v>
      </c>
      <c r="AK77" s="272"/>
      <c r="AL77" s="180">
        <f>'stranka in letna napoved 2015'!AL77</f>
        <v>41</v>
      </c>
      <c r="AM77" s="236">
        <f t="shared" si="84"/>
        <v>0</v>
      </c>
      <c r="AN77" s="22">
        <f t="shared" si="85"/>
        <v>0</v>
      </c>
      <c r="AO77" s="276"/>
      <c r="AP77" s="182">
        <f>'stranka in letna napoved 2015'!AP77</f>
        <v>41</v>
      </c>
      <c r="AQ77" s="331">
        <f t="shared" si="86"/>
        <v>0</v>
      </c>
      <c r="AR77" s="23">
        <f t="shared" si="87"/>
        <v>0</v>
      </c>
      <c r="AS77" s="23">
        <f t="shared" si="88"/>
        <v>0</v>
      </c>
      <c r="AT77" s="23">
        <f t="shared" si="89"/>
        <v>0</v>
      </c>
      <c r="AU77" s="174">
        <f t="shared" si="90"/>
        <v>0</v>
      </c>
      <c r="AV77" s="279"/>
      <c r="AW77" s="333">
        <f>'stranka in letna napoved 2015'!AW77</f>
        <v>65</v>
      </c>
      <c r="AX77" s="242">
        <f t="shared" si="91"/>
        <v>0</v>
      </c>
      <c r="AY77" s="272"/>
      <c r="AZ77" s="332">
        <f>'stranka in letna napoved 2015'!AZ77</f>
        <v>42</v>
      </c>
      <c r="BA77" s="242">
        <f t="shared" si="92"/>
        <v>0</v>
      </c>
      <c r="BB77" s="272"/>
      <c r="BC77" s="333">
        <f>'stranka in letna napoved 2015'!BC77</f>
        <v>46</v>
      </c>
      <c r="BD77" s="335">
        <f t="shared" si="93"/>
        <v>0</v>
      </c>
      <c r="BE77" s="25">
        <f t="shared" si="94"/>
        <v>0</v>
      </c>
      <c r="BF77" s="272"/>
      <c r="BG77" s="333">
        <f>'stranka in letna napoved 2015'!BG77</f>
        <v>64</v>
      </c>
      <c r="BH77" s="335">
        <f t="shared" si="95"/>
        <v>0</v>
      </c>
      <c r="BI77" s="272"/>
      <c r="BJ77" s="333">
        <f>'stranka in letna napoved 2015'!BJ77</f>
        <v>41</v>
      </c>
      <c r="BK77" s="335">
        <f t="shared" si="96"/>
        <v>0</v>
      </c>
      <c r="BL77" s="272"/>
      <c r="BM77" s="333">
        <f>'stranka in letna napoved 2015'!BM77</f>
        <v>45</v>
      </c>
      <c r="BN77" s="335">
        <f t="shared" si="97"/>
        <v>0</v>
      </c>
      <c r="BO77" s="26">
        <f t="shared" si="98"/>
        <v>0</v>
      </c>
      <c r="BP77" s="281"/>
      <c r="BQ77" s="333">
        <f>'stranka in letna napoved 2015'!BQ77</f>
        <v>41</v>
      </c>
      <c r="BR77" s="335">
        <f t="shared" si="99"/>
        <v>0</v>
      </c>
      <c r="BS77" s="27">
        <f t="shared" si="100"/>
        <v>0</v>
      </c>
      <c r="BT77" s="27">
        <f t="shared" si="101"/>
        <v>0</v>
      </c>
      <c r="BU77" s="27">
        <f t="shared" si="102"/>
        <v>0</v>
      </c>
      <c r="BV77" s="335">
        <f t="shared" si="103"/>
        <v>0</v>
      </c>
      <c r="BW77" s="279"/>
      <c r="BX77" s="355">
        <f>'stranka in letna napoved 2015'!BX77</f>
        <v>42</v>
      </c>
      <c r="BY77" s="188">
        <f t="shared" si="104"/>
        <v>0</v>
      </c>
      <c r="BZ77" s="283"/>
      <c r="CA77" s="355">
        <f>'stranka in letna napoved 2015'!CA77</f>
        <v>42</v>
      </c>
      <c r="CB77" s="188">
        <f t="shared" si="105"/>
        <v>0</v>
      </c>
      <c r="CC77" s="283"/>
      <c r="CD77" s="341">
        <f>'stranka in letna napoved 2015'!CD77</f>
        <v>42</v>
      </c>
      <c r="CE77" s="188">
        <f t="shared" si="106"/>
        <v>0</v>
      </c>
      <c r="CF77" s="28">
        <f t="shared" si="74"/>
        <v>0</v>
      </c>
      <c r="CG77" s="28">
        <f t="shared" si="107"/>
        <v>0</v>
      </c>
      <c r="CH77" s="29">
        <f t="shared" si="108"/>
        <v>0</v>
      </c>
      <c r="CI77" s="188">
        <f t="shared" si="109"/>
        <v>0</v>
      </c>
      <c r="CJ77" s="272"/>
      <c r="CK77" s="342">
        <f>'stranka in letna napoved 2015'!CK77</f>
        <v>45</v>
      </c>
      <c r="CL77" s="247">
        <f t="shared" si="110"/>
        <v>0</v>
      </c>
      <c r="CM77" s="283"/>
      <c r="CN77" s="342">
        <f>'stranka in letna napoved 2015'!CN77</f>
        <v>44</v>
      </c>
      <c r="CO77" s="356">
        <f t="shared" si="111"/>
        <v>0</v>
      </c>
      <c r="CP77" s="283"/>
      <c r="CQ77" s="344">
        <f>'stranka in letna napoved 2015'!CQ77</f>
        <v>44</v>
      </c>
      <c r="CR77" s="247">
        <f t="shared" si="112"/>
        <v>0</v>
      </c>
      <c r="CS77" s="30">
        <f t="shared" si="75"/>
        <v>0</v>
      </c>
      <c r="CT77" s="30">
        <f t="shared" si="113"/>
        <v>0</v>
      </c>
      <c r="CU77" s="31">
        <f t="shared" si="114"/>
        <v>0</v>
      </c>
      <c r="CV77" s="192">
        <f t="shared" si="115"/>
        <v>0</v>
      </c>
      <c r="CW77" s="279"/>
      <c r="CX77" s="345">
        <f>'stranka in letna napoved 2015'!CX77</f>
        <v>30</v>
      </c>
      <c r="CY77" s="252">
        <f t="shared" si="116"/>
        <v>0</v>
      </c>
      <c r="CZ77" s="283"/>
      <c r="DA77" s="345">
        <f>'stranka in letna napoved 2015'!DA77</f>
        <v>29</v>
      </c>
      <c r="DB77" s="346">
        <f t="shared" si="117"/>
        <v>0</v>
      </c>
      <c r="DC77" s="283"/>
      <c r="DD77" s="345">
        <f>'stranka in letna napoved 2015'!DD77</f>
        <v>29</v>
      </c>
      <c r="DE77" s="347">
        <f t="shared" si="118"/>
        <v>0</v>
      </c>
      <c r="DF77" s="32">
        <f t="shared" si="76"/>
        <v>0</v>
      </c>
      <c r="DG77" s="32">
        <f t="shared" si="119"/>
        <v>0</v>
      </c>
      <c r="DH77" s="32">
        <f t="shared" si="120"/>
        <v>0</v>
      </c>
      <c r="DI77" s="194">
        <f t="shared" si="121"/>
        <v>0</v>
      </c>
      <c r="DJ77" s="279"/>
      <c r="DK77" s="348">
        <f>'stranka in letna napoved 2015'!DK77</f>
        <v>39</v>
      </c>
      <c r="DL77" s="349">
        <f t="shared" si="122"/>
        <v>0</v>
      </c>
      <c r="DM77" s="283"/>
      <c r="DN77" s="348">
        <f>'stranka in letna napoved 2015'!DN77</f>
        <v>38</v>
      </c>
      <c r="DO77" s="350">
        <f t="shared" si="123"/>
        <v>0</v>
      </c>
      <c r="DP77" s="283"/>
      <c r="DQ77" s="348">
        <f>'stranka in letna napoved 2015'!DQ77</f>
        <v>38</v>
      </c>
      <c r="DR77" s="258">
        <f t="shared" si="124"/>
        <v>0</v>
      </c>
      <c r="DS77" s="33">
        <f t="shared" si="77"/>
        <v>0</v>
      </c>
      <c r="DT77" s="33">
        <f t="shared" si="78"/>
        <v>0</v>
      </c>
      <c r="DU77" s="33">
        <f t="shared" si="125"/>
        <v>0</v>
      </c>
      <c r="DV77" s="196">
        <f t="shared" si="126"/>
        <v>0</v>
      </c>
      <c r="DW77" s="279"/>
      <c r="DX77" s="351">
        <f>'stranka in letna napoved 2015'!DX77</f>
        <v>62</v>
      </c>
      <c r="DY77" s="262">
        <f t="shared" si="127"/>
        <v>0</v>
      </c>
      <c r="DZ77" s="283"/>
      <c r="EA77" s="351">
        <f>'stranka in letna napoved 2015'!EA77</f>
        <v>61</v>
      </c>
      <c r="EB77" s="352">
        <f t="shared" si="128"/>
        <v>0</v>
      </c>
      <c r="EC77" s="283"/>
      <c r="ED77" s="262">
        <f>'stranka in letna napoved 2015'!ED77</f>
        <v>61</v>
      </c>
      <c r="EE77" s="353">
        <f t="shared" si="129"/>
        <v>0</v>
      </c>
      <c r="EF77" s="34">
        <f t="shared" si="79"/>
        <v>0</v>
      </c>
      <c r="EG77" s="34">
        <f t="shared" si="130"/>
        <v>0</v>
      </c>
      <c r="EH77" s="34">
        <f t="shared" si="131"/>
        <v>0</v>
      </c>
      <c r="EI77" s="200">
        <f t="shared" si="132"/>
        <v>0</v>
      </c>
      <c r="EJ77" s="287"/>
      <c r="EK77" s="357">
        <f>'stranka in letna napoved 2015'!EK77</f>
        <v>549</v>
      </c>
      <c r="EL77" s="269">
        <f t="shared" si="133"/>
        <v>0</v>
      </c>
      <c r="EM77" s="276"/>
      <c r="EN77" s="357">
        <f>'stranka in letna napoved 2015'!EN77</f>
        <v>548</v>
      </c>
      <c r="EO77" s="269">
        <f t="shared" si="134"/>
        <v>0</v>
      </c>
      <c r="EP77" s="283"/>
      <c r="EQ77" s="357">
        <f>'stranka in letna napoved 2015'!EQ77</f>
        <v>548</v>
      </c>
      <c r="ER77" s="269">
        <f t="shared" si="135"/>
        <v>0</v>
      </c>
      <c r="ES77" s="35">
        <f t="shared" si="80"/>
        <v>0</v>
      </c>
      <c r="ET77" s="35">
        <f t="shared" si="136"/>
        <v>0</v>
      </c>
      <c r="EU77" s="36">
        <f t="shared" si="137"/>
        <v>0</v>
      </c>
      <c r="EV77" s="206">
        <f t="shared" si="138"/>
        <v>0</v>
      </c>
      <c r="EW77" s="288">
        <f t="shared" si="139"/>
        <v>0</v>
      </c>
      <c r="EX77" s="289">
        <f t="shared" si="140"/>
        <v>0</v>
      </c>
      <c r="EY77" s="289">
        <f t="shared" si="141"/>
        <v>0</v>
      </c>
      <c r="EZ77" s="289">
        <f t="shared" si="142"/>
        <v>0</v>
      </c>
      <c r="FA77" s="289">
        <f t="shared" si="143"/>
        <v>0</v>
      </c>
      <c r="FB77" s="290">
        <f t="shared" si="144"/>
        <v>0</v>
      </c>
      <c r="FC77" s="292">
        <f t="shared" si="145"/>
        <v>0</v>
      </c>
    </row>
    <row r="78" spans="1:159">
      <c r="A78" s="37">
        <f>'stranka in letna napoved 2015'!A78</f>
        <v>75</v>
      </c>
      <c r="B78" s="37" t="str">
        <f>'stranka in letna napoved 2015'!B78</f>
        <v>75/2013</v>
      </c>
      <c r="C78" s="38" t="str">
        <f>'stranka in letna napoved 2015'!C78</f>
        <v>DIFAR d.o.o.</v>
      </c>
      <c r="D78" s="39" t="str">
        <f>'stranka in letna napoved 2015'!D78</f>
        <v>Pernetova ulica 1</v>
      </c>
      <c r="E78" s="39" t="str">
        <f>'stranka in letna napoved 2015'!E78</f>
        <v>Trzin</v>
      </c>
      <c r="F78" s="40">
        <f>'stranka in letna napoved 2015'!F78</f>
        <v>1236</v>
      </c>
      <c r="G78" s="40" t="str">
        <f>'stranka in letna napoved 2015'!G78</f>
        <v>SI15515010</v>
      </c>
      <c r="H78" s="40" t="str">
        <f>'stranka in letna napoved 2015'!H78</f>
        <v>1123548000</v>
      </c>
      <c r="I78" s="40" t="str">
        <f>'stranka in letna napoved 2015'!I78</f>
        <v>matjaz.mirtic@difar.si</v>
      </c>
      <c r="J78" s="40" t="str">
        <f>'stranka in letna napoved 2015'!J78</f>
        <v>46.190</v>
      </c>
      <c r="K78" s="40">
        <f>'stranka in letna napoved 2015'!K78</f>
        <v>0</v>
      </c>
      <c r="L78" s="40">
        <f>'stranka in letna napoved 2015'!L78</f>
        <v>0</v>
      </c>
      <c r="M78" s="66">
        <f>'stranka in letna napoved 2015'!M78</f>
        <v>0</v>
      </c>
      <c r="N78" s="102" t="str">
        <f>'stranka in letna napoved 2015'!N78</f>
        <v>IM</v>
      </c>
      <c r="O78" s="100" t="str">
        <f>'stranka in letna napoved 2015'!O78</f>
        <v>pridobitelj embaliranega blaga</v>
      </c>
      <c r="P78" s="40" t="str">
        <f>'stranka in letna napoved 2015'!P78</f>
        <v>LP</v>
      </c>
      <c r="Q78" s="64">
        <f>'stranka in letna napoved 2015'!Q78</f>
        <v>41640</v>
      </c>
      <c r="R78" s="64">
        <f>'stranka in letna napoved 2015'!R78</f>
        <v>41637</v>
      </c>
      <c r="S78" s="40" t="str">
        <f>'stranka in letna napoved 2015'!S78</f>
        <v>Matjaž Mirtič</v>
      </c>
      <c r="T78" s="40" t="str">
        <f>'stranka in letna napoved 2015'!T78</f>
        <v>+386 51 313 100</v>
      </c>
      <c r="U78" s="40" t="str">
        <f>'stranka in letna napoved 2015'!U78</f>
        <v>matjaz.mirtic@difar.si</v>
      </c>
      <c r="V78" s="40">
        <f>'stranka in letna napoved 2015'!V78</f>
        <v>0</v>
      </c>
      <c r="W78" s="40">
        <f>'stranka in letna napoved 2015'!W78</f>
        <v>0</v>
      </c>
      <c r="X78" s="40">
        <f>'stranka in letna napoved 2015'!X78</f>
        <v>0</v>
      </c>
      <c r="Y78" s="40">
        <f>'stranka in letna napoved 2015'!Y78</f>
        <v>0</v>
      </c>
      <c r="Z78" s="40">
        <f>'stranka in letna napoved 2015'!Z78</f>
        <v>0</v>
      </c>
      <c r="AA78" s="272"/>
      <c r="AB78" s="180">
        <f>'stranka in letna napoved 2015'!AB78</f>
        <v>0</v>
      </c>
      <c r="AC78" s="104">
        <f t="shared" si="81"/>
        <v>0</v>
      </c>
      <c r="AD78" s="272"/>
      <c r="AE78" s="180">
        <f>'stranka in letna napoved 2015'!AE78</f>
        <v>0</v>
      </c>
      <c r="AF78" s="104">
        <f t="shared" si="82"/>
        <v>0</v>
      </c>
      <c r="AG78" s="20">
        <f t="shared" si="73"/>
        <v>0</v>
      </c>
      <c r="AH78" s="272"/>
      <c r="AI78" s="180">
        <f>'stranka in letna napoved 2015'!AI78</f>
        <v>0</v>
      </c>
      <c r="AJ78" s="104">
        <f t="shared" si="83"/>
        <v>0</v>
      </c>
      <c r="AK78" s="272"/>
      <c r="AL78" s="180">
        <f>'stranka in letna napoved 2015'!AL78</f>
        <v>0</v>
      </c>
      <c r="AM78" s="236">
        <f t="shared" si="84"/>
        <v>0</v>
      </c>
      <c r="AN78" s="22">
        <f t="shared" si="85"/>
        <v>0</v>
      </c>
      <c r="AO78" s="276"/>
      <c r="AP78" s="182">
        <f>'stranka in letna napoved 2015'!AP78</f>
        <v>0</v>
      </c>
      <c r="AQ78" s="331">
        <f t="shared" si="86"/>
        <v>0</v>
      </c>
      <c r="AR78" s="23">
        <f t="shared" si="87"/>
        <v>0</v>
      </c>
      <c r="AS78" s="23">
        <f t="shared" si="88"/>
        <v>0</v>
      </c>
      <c r="AT78" s="23">
        <f t="shared" si="89"/>
        <v>0</v>
      </c>
      <c r="AU78" s="174">
        <f t="shared" si="90"/>
        <v>0</v>
      </c>
      <c r="AV78" s="279"/>
      <c r="AW78" s="333">
        <f>'stranka in letna napoved 2015'!AW78</f>
        <v>0</v>
      </c>
      <c r="AX78" s="242">
        <f t="shared" si="91"/>
        <v>0</v>
      </c>
      <c r="AY78" s="272"/>
      <c r="AZ78" s="332">
        <f>'stranka in letna napoved 2015'!AZ78</f>
        <v>0</v>
      </c>
      <c r="BA78" s="242">
        <f t="shared" si="92"/>
        <v>0</v>
      </c>
      <c r="BB78" s="272"/>
      <c r="BC78" s="333">
        <f>'stranka in letna napoved 2015'!BC78</f>
        <v>0</v>
      </c>
      <c r="BD78" s="335">
        <f t="shared" si="93"/>
        <v>0</v>
      </c>
      <c r="BE78" s="25">
        <f t="shared" si="94"/>
        <v>0</v>
      </c>
      <c r="BF78" s="272"/>
      <c r="BG78" s="333">
        <f>'stranka in letna napoved 2015'!BG78</f>
        <v>0</v>
      </c>
      <c r="BH78" s="335">
        <f t="shared" si="95"/>
        <v>0</v>
      </c>
      <c r="BI78" s="272"/>
      <c r="BJ78" s="333">
        <f>'stranka in letna napoved 2015'!BJ78</f>
        <v>0</v>
      </c>
      <c r="BK78" s="335">
        <f t="shared" si="96"/>
        <v>0</v>
      </c>
      <c r="BL78" s="272"/>
      <c r="BM78" s="333">
        <f>'stranka in letna napoved 2015'!BM78</f>
        <v>0</v>
      </c>
      <c r="BN78" s="335">
        <f t="shared" si="97"/>
        <v>0</v>
      </c>
      <c r="BO78" s="26">
        <f t="shared" si="98"/>
        <v>0</v>
      </c>
      <c r="BP78" s="281"/>
      <c r="BQ78" s="333">
        <f>'stranka in letna napoved 2015'!BQ78</f>
        <v>0</v>
      </c>
      <c r="BR78" s="335">
        <f t="shared" si="99"/>
        <v>0</v>
      </c>
      <c r="BS78" s="27">
        <f t="shared" si="100"/>
        <v>0</v>
      </c>
      <c r="BT78" s="27">
        <f t="shared" si="101"/>
        <v>0</v>
      </c>
      <c r="BU78" s="27">
        <f t="shared" si="102"/>
        <v>0</v>
      </c>
      <c r="BV78" s="335">
        <f t="shared" si="103"/>
        <v>0</v>
      </c>
      <c r="BW78" s="279"/>
      <c r="BX78" s="355">
        <f>'stranka in letna napoved 2015'!BX78</f>
        <v>0</v>
      </c>
      <c r="BY78" s="188">
        <f t="shared" si="104"/>
        <v>0</v>
      </c>
      <c r="BZ78" s="283"/>
      <c r="CA78" s="355">
        <f>'stranka in letna napoved 2015'!CA78</f>
        <v>0</v>
      </c>
      <c r="CB78" s="188">
        <f t="shared" si="105"/>
        <v>0</v>
      </c>
      <c r="CC78" s="283"/>
      <c r="CD78" s="341">
        <f>'stranka in letna napoved 2015'!CD78</f>
        <v>0</v>
      </c>
      <c r="CE78" s="188">
        <f t="shared" si="106"/>
        <v>0</v>
      </c>
      <c r="CF78" s="28">
        <f t="shared" si="74"/>
        <v>0</v>
      </c>
      <c r="CG78" s="28">
        <f t="shared" si="107"/>
        <v>0</v>
      </c>
      <c r="CH78" s="29">
        <f t="shared" si="108"/>
        <v>0</v>
      </c>
      <c r="CI78" s="188">
        <f t="shared" si="109"/>
        <v>0</v>
      </c>
      <c r="CJ78" s="272"/>
      <c r="CK78" s="342">
        <f>'stranka in letna napoved 2015'!CK78</f>
        <v>0</v>
      </c>
      <c r="CL78" s="247">
        <f t="shared" si="110"/>
        <v>0</v>
      </c>
      <c r="CM78" s="283"/>
      <c r="CN78" s="342">
        <f>'stranka in letna napoved 2015'!CN78</f>
        <v>0</v>
      </c>
      <c r="CO78" s="356">
        <f t="shared" si="111"/>
        <v>0</v>
      </c>
      <c r="CP78" s="283"/>
      <c r="CQ78" s="344">
        <f>'stranka in letna napoved 2015'!CQ78</f>
        <v>0</v>
      </c>
      <c r="CR78" s="247">
        <f t="shared" si="112"/>
        <v>0</v>
      </c>
      <c r="CS78" s="30">
        <f t="shared" si="75"/>
        <v>0</v>
      </c>
      <c r="CT78" s="30">
        <f t="shared" si="113"/>
        <v>0</v>
      </c>
      <c r="CU78" s="31">
        <f t="shared" si="114"/>
        <v>0</v>
      </c>
      <c r="CV78" s="192">
        <f t="shared" si="115"/>
        <v>0</v>
      </c>
      <c r="CW78" s="279"/>
      <c r="CX78" s="345">
        <f>'stranka in letna napoved 2015'!CX78</f>
        <v>0</v>
      </c>
      <c r="CY78" s="252">
        <f t="shared" si="116"/>
        <v>0</v>
      </c>
      <c r="CZ78" s="283"/>
      <c r="DA78" s="345">
        <f>'stranka in letna napoved 2015'!DA78</f>
        <v>0</v>
      </c>
      <c r="DB78" s="346">
        <f t="shared" si="117"/>
        <v>0</v>
      </c>
      <c r="DC78" s="283"/>
      <c r="DD78" s="345">
        <f>'stranka in letna napoved 2015'!DD78</f>
        <v>0</v>
      </c>
      <c r="DE78" s="347">
        <f t="shared" si="118"/>
        <v>0</v>
      </c>
      <c r="DF78" s="32">
        <f t="shared" si="76"/>
        <v>0</v>
      </c>
      <c r="DG78" s="32">
        <f t="shared" si="119"/>
        <v>0</v>
      </c>
      <c r="DH78" s="32">
        <f t="shared" si="120"/>
        <v>0</v>
      </c>
      <c r="DI78" s="194">
        <f t="shared" si="121"/>
        <v>0</v>
      </c>
      <c r="DJ78" s="279"/>
      <c r="DK78" s="348">
        <f>'stranka in letna napoved 2015'!DK78</f>
        <v>0</v>
      </c>
      <c r="DL78" s="349">
        <f t="shared" si="122"/>
        <v>0</v>
      </c>
      <c r="DM78" s="283"/>
      <c r="DN78" s="348">
        <f>'stranka in letna napoved 2015'!DN78</f>
        <v>0</v>
      </c>
      <c r="DO78" s="350">
        <f t="shared" si="123"/>
        <v>0</v>
      </c>
      <c r="DP78" s="283"/>
      <c r="DQ78" s="348">
        <f>'stranka in letna napoved 2015'!DQ78</f>
        <v>0</v>
      </c>
      <c r="DR78" s="258">
        <f t="shared" si="124"/>
        <v>0</v>
      </c>
      <c r="DS78" s="33">
        <f t="shared" si="77"/>
        <v>0</v>
      </c>
      <c r="DT78" s="33">
        <f t="shared" si="78"/>
        <v>0</v>
      </c>
      <c r="DU78" s="33">
        <f t="shared" si="125"/>
        <v>0</v>
      </c>
      <c r="DV78" s="196">
        <f t="shared" si="126"/>
        <v>0</v>
      </c>
      <c r="DW78" s="279"/>
      <c r="DX78" s="351">
        <f>'stranka in letna napoved 2015'!DX78</f>
        <v>0</v>
      </c>
      <c r="DY78" s="262">
        <f t="shared" si="127"/>
        <v>0</v>
      </c>
      <c r="DZ78" s="283"/>
      <c r="EA78" s="351">
        <f>'stranka in letna napoved 2015'!EA78</f>
        <v>0</v>
      </c>
      <c r="EB78" s="352">
        <f t="shared" si="128"/>
        <v>0</v>
      </c>
      <c r="EC78" s="283"/>
      <c r="ED78" s="262">
        <f>'stranka in letna napoved 2015'!ED78</f>
        <v>0</v>
      </c>
      <c r="EE78" s="353">
        <f t="shared" si="129"/>
        <v>0</v>
      </c>
      <c r="EF78" s="34">
        <f t="shared" si="79"/>
        <v>0</v>
      </c>
      <c r="EG78" s="34">
        <f t="shared" si="130"/>
        <v>0</v>
      </c>
      <c r="EH78" s="34">
        <f t="shared" si="131"/>
        <v>0</v>
      </c>
      <c r="EI78" s="200">
        <f t="shared" si="132"/>
        <v>0</v>
      </c>
      <c r="EJ78" s="287"/>
      <c r="EK78" s="357">
        <f>'stranka in letna napoved 2015'!EK78</f>
        <v>0</v>
      </c>
      <c r="EL78" s="269">
        <f t="shared" si="133"/>
        <v>0</v>
      </c>
      <c r="EM78" s="276"/>
      <c r="EN78" s="357">
        <f>'stranka in letna napoved 2015'!EN78</f>
        <v>0</v>
      </c>
      <c r="EO78" s="269">
        <f t="shared" si="134"/>
        <v>0</v>
      </c>
      <c r="EP78" s="283"/>
      <c r="EQ78" s="357">
        <f>'stranka in letna napoved 2015'!EQ78</f>
        <v>0</v>
      </c>
      <c r="ER78" s="269">
        <f t="shared" si="135"/>
        <v>0</v>
      </c>
      <c r="ES78" s="35">
        <f t="shared" si="80"/>
        <v>0</v>
      </c>
      <c r="ET78" s="35">
        <f t="shared" si="136"/>
        <v>0</v>
      </c>
      <c r="EU78" s="36">
        <f t="shared" si="137"/>
        <v>0</v>
      </c>
      <c r="EV78" s="206">
        <f t="shared" si="138"/>
        <v>0</v>
      </c>
      <c r="EW78" s="288">
        <f t="shared" si="139"/>
        <v>0</v>
      </c>
      <c r="EX78" s="289">
        <f t="shared" si="140"/>
        <v>0</v>
      </c>
      <c r="EY78" s="289">
        <f t="shared" si="141"/>
        <v>0</v>
      </c>
      <c r="EZ78" s="289">
        <f t="shared" si="142"/>
        <v>0</v>
      </c>
      <c r="FA78" s="289">
        <f t="shared" si="143"/>
        <v>0</v>
      </c>
      <c r="FB78" s="290">
        <f t="shared" si="144"/>
        <v>0</v>
      </c>
      <c r="FC78" s="292">
        <f t="shared" si="145"/>
        <v>0</v>
      </c>
    </row>
    <row r="79" spans="1:159">
      <c r="A79" s="37">
        <f>'stranka in letna napoved 2015'!A79</f>
        <v>76</v>
      </c>
      <c r="B79" s="37" t="str">
        <f>'stranka in letna napoved 2015'!B79</f>
        <v>76/2013</v>
      </c>
      <c r="C79" s="38" t="str">
        <f>'stranka in letna napoved 2015'!C79</f>
        <v>GMT d.o.o.</v>
      </c>
      <c r="D79" s="39" t="str">
        <f>'stranka in letna napoved 2015'!D79</f>
        <v>Cvetkova ulica 34</v>
      </c>
      <c r="E79" s="39" t="str">
        <f>'stranka in letna napoved 2015'!E79</f>
        <v>Murska Sobota</v>
      </c>
      <c r="F79" s="40">
        <f>'stranka in letna napoved 2015'!F79</f>
        <v>9000</v>
      </c>
      <c r="G79" s="40" t="str">
        <f>'stranka in letna napoved 2015'!G79</f>
        <v>SI90084985</v>
      </c>
      <c r="H79" s="40" t="str">
        <f>'stranka in letna napoved 2015'!H79</f>
        <v>5610613000</v>
      </c>
      <c r="I79" s="40" t="str">
        <f>'stranka in letna napoved 2015'!I79</f>
        <v>gmt.avtotrgovina@siol.net</v>
      </c>
      <c r="J79" s="40" t="str">
        <f>'stranka in letna napoved 2015'!J79</f>
        <v>45.320</v>
      </c>
      <c r="K79" s="40">
        <f>'stranka in letna napoved 2015'!K79</f>
        <v>0</v>
      </c>
      <c r="L79" s="40">
        <f>'stranka in letna napoved 2015'!L79</f>
        <v>0</v>
      </c>
      <c r="M79" s="66">
        <f>'stranka in letna napoved 2015'!M79</f>
        <v>0</v>
      </c>
      <c r="N79" s="102" t="str">
        <f>'stranka in letna napoved 2015'!N79</f>
        <v>MR</v>
      </c>
      <c r="O79" s="100" t="str">
        <f>'stranka in letna napoved 2015'!O79</f>
        <v>pridobitelj embaliranega blaga</v>
      </c>
      <c r="P79" s="40" t="str">
        <f>'stranka in letna napoved 2015'!P79</f>
        <v>MP</v>
      </c>
      <c r="Q79" s="64">
        <f>'stranka in letna napoved 2015'!Q79</f>
        <v>41640</v>
      </c>
      <c r="R79" s="64">
        <f>'stranka in letna napoved 2015'!R79</f>
        <v>41635</v>
      </c>
      <c r="S79" s="40" t="str">
        <f>'stranka in letna napoved 2015'!S79</f>
        <v>Robert Horvat</v>
      </c>
      <c r="T79" s="40" t="str">
        <f>'stranka in letna napoved 2015'!T79</f>
        <v>+386 2 530 10 41</v>
      </c>
      <c r="U79" s="40" t="str">
        <f>'stranka in letna napoved 2015'!U79</f>
        <v>roberth@gmt.si</v>
      </c>
      <c r="V79" s="40">
        <f>'stranka in letna napoved 2015'!V79</f>
        <v>0</v>
      </c>
      <c r="W79" s="40">
        <f>'stranka in letna napoved 2015'!W79</f>
        <v>0</v>
      </c>
      <c r="X79" s="40">
        <f>'stranka in letna napoved 2015'!X79</f>
        <v>0</v>
      </c>
      <c r="Y79" s="40">
        <f>'stranka in letna napoved 2015'!Y79</f>
        <v>0</v>
      </c>
      <c r="Z79" s="40">
        <f>'stranka in letna napoved 2015'!Z79</f>
        <v>0</v>
      </c>
      <c r="AA79" s="272"/>
      <c r="AB79" s="180">
        <f>'stranka in letna napoved 2015'!AB79</f>
        <v>0</v>
      </c>
      <c r="AC79" s="104">
        <f t="shared" si="81"/>
        <v>0</v>
      </c>
      <c r="AD79" s="272"/>
      <c r="AE79" s="180">
        <f>'stranka in letna napoved 2015'!AE79</f>
        <v>0</v>
      </c>
      <c r="AF79" s="104">
        <f t="shared" si="82"/>
        <v>0</v>
      </c>
      <c r="AG79" s="20">
        <f t="shared" si="73"/>
        <v>0</v>
      </c>
      <c r="AH79" s="272"/>
      <c r="AI79" s="180">
        <f>'stranka in letna napoved 2015'!AI79</f>
        <v>0</v>
      </c>
      <c r="AJ79" s="104">
        <f t="shared" si="83"/>
        <v>0</v>
      </c>
      <c r="AK79" s="272"/>
      <c r="AL79" s="180">
        <f>'stranka in letna napoved 2015'!AL79</f>
        <v>0</v>
      </c>
      <c r="AM79" s="236">
        <f t="shared" si="84"/>
        <v>0</v>
      </c>
      <c r="AN79" s="22">
        <f t="shared" si="85"/>
        <v>0</v>
      </c>
      <c r="AO79" s="276"/>
      <c r="AP79" s="182">
        <f>'stranka in letna napoved 2015'!AP79</f>
        <v>0</v>
      </c>
      <c r="AQ79" s="331">
        <f t="shared" si="86"/>
        <v>0</v>
      </c>
      <c r="AR79" s="23">
        <f t="shared" si="87"/>
        <v>0</v>
      </c>
      <c r="AS79" s="23">
        <f t="shared" si="88"/>
        <v>0</v>
      </c>
      <c r="AT79" s="23">
        <f t="shared" si="89"/>
        <v>0</v>
      </c>
      <c r="AU79" s="174">
        <f t="shared" si="90"/>
        <v>0</v>
      </c>
      <c r="AV79" s="279"/>
      <c r="AW79" s="333">
        <f>'stranka in letna napoved 2015'!AW79</f>
        <v>0</v>
      </c>
      <c r="AX79" s="242">
        <f t="shared" si="91"/>
        <v>0</v>
      </c>
      <c r="AY79" s="272"/>
      <c r="AZ79" s="332">
        <f>'stranka in letna napoved 2015'!AZ79</f>
        <v>0</v>
      </c>
      <c r="BA79" s="242">
        <f t="shared" si="92"/>
        <v>0</v>
      </c>
      <c r="BB79" s="272"/>
      <c r="BC79" s="333">
        <f>'stranka in letna napoved 2015'!BC79</f>
        <v>0</v>
      </c>
      <c r="BD79" s="335">
        <f t="shared" si="93"/>
        <v>0</v>
      </c>
      <c r="BE79" s="25">
        <f t="shared" si="94"/>
        <v>0</v>
      </c>
      <c r="BF79" s="272"/>
      <c r="BG79" s="333">
        <f>'stranka in letna napoved 2015'!BG79</f>
        <v>0</v>
      </c>
      <c r="BH79" s="335">
        <f t="shared" si="95"/>
        <v>0</v>
      </c>
      <c r="BI79" s="272"/>
      <c r="BJ79" s="333">
        <f>'stranka in letna napoved 2015'!BJ79</f>
        <v>0</v>
      </c>
      <c r="BK79" s="335">
        <f t="shared" si="96"/>
        <v>0</v>
      </c>
      <c r="BL79" s="272"/>
      <c r="BM79" s="333">
        <f>'stranka in letna napoved 2015'!BM79</f>
        <v>0</v>
      </c>
      <c r="BN79" s="335">
        <f t="shared" si="97"/>
        <v>0</v>
      </c>
      <c r="BO79" s="26">
        <f t="shared" si="98"/>
        <v>0</v>
      </c>
      <c r="BP79" s="281"/>
      <c r="BQ79" s="333">
        <f>'stranka in letna napoved 2015'!BQ79</f>
        <v>0</v>
      </c>
      <c r="BR79" s="335">
        <f t="shared" si="99"/>
        <v>0</v>
      </c>
      <c r="BS79" s="27">
        <f t="shared" si="100"/>
        <v>0</v>
      </c>
      <c r="BT79" s="27">
        <f t="shared" si="101"/>
        <v>0</v>
      </c>
      <c r="BU79" s="27">
        <f t="shared" si="102"/>
        <v>0</v>
      </c>
      <c r="BV79" s="335">
        <f t="shared" si="103"/>
        <v>0</v>
      </c>
      <c r="BW79" s="279"/>
      <c r="BX79" s="355">
        <f>'stranka in letna napoved 2015'!BX79</f>
        <v>0</v>
      </c>
      <c r="BY79" s="188">
        <f t="shared" si="104"/>
        <v>0</v>
      </c>
      <c r="BZ79" s="283"/>
      <c r="CA79" s="355">
        <f>'stranka in letna napoved 2015'!CA79</f>
        <v>0</v>
      </c>
      <c r="CB79" s="188">
        <f t="shared" si="105"/>
        <v>0</v>
      </c>
      <c r="CC79" s="283"/>
      <c r="CD79" s="341">
        <f>'stranka in letna napoved 2015'!CD79</f>
        <v>0</v>
      </c>
      <c r="CE79" s="188">
        <f t="shared" si="106"/>
        <v>0</v>
      </c>
      <c r="CF79" s="28">
        <f t="shared" si="74"/>
        <v>0</v>
      </c>
      <c r="CG79" s="28">
        <f t="shared" si="107"/>
        <v>0</v>
      </c>
      <c r="CH79" s="29">
        <f t="shared" si="108"/>
        <v>0</v>
      </c>
      <c r="CI79" s="188">
        <f t="shared" si="109"/>
        <v>0</v>
      </c>
      <c r="CJ79" s="272"/>
      <c r="CK79" s="342">
        <f>'stranka in letna napoved 2015'!CK79</f>
        <v>0</v>
      </c>
      <c r="CL79" s="247">
        <f t="shared" si="110"/>
        <v>0</v>
      </c>
      <c r="CM79" s="283"/>
      <c r="CN79" s="342">
        <f>'stranka in letna napoved 2015'!CN79</f>
        <v>0</v>
      </c>
      <c r="CO79" s="356">
        <f t="shared" si="111"/>
        <v>0</v>
      </c>
      <c r="CP79" s="283"/>
      <c r="CQ79" s="344">
        <f>'stranka in letna napoved 2015'!CQ79</f>
        <v>0</v>
      </c>
      <c r="CR79" s="247">
        <f t="shared" si="112"/>
        <v>0</v>
      </c>
      <c r="CS79" s="30">
        <f t="shared" si="75"/>
        <v>0</v>
      </c>
      <c r="CT79" s="30">
        <f t="shared" si="113"/>
        <v>0</v>
      </c>
      <c r="CU79" s="31">
        <f t="shared" si="114"/>
        <v>0</v>
      </c>
      <c r="CV79" s="192">
        <f t="shared" si="115"/>
        <v>0</v>
      </c>
      <c r="CW79" s="279"/>
      <c r="CX79" s="345">
        <f>'stranka in letna napoved 2015'!CX79</f>
        <v>0</v>
      </c>
      <c r="CY79" s="252">
        <f t="shared" si="116"/>
        <v>0</v>
      </c>
      <c r="CZ79" s="283"/>
      <c r="DA79" s="345">
        <f>'stranka in letna napoved 2015'!DA79</f>
        <v>0</v>
      </c>
      <c r="DB79" s="346">
        <f t="shared" si="117"/>
        <v>0</v>
      </c>
      <c r="DC79" s="283"/>
      <c r="DD79" s="345">
        <f>'stranka in letna napoved 2015'!DD79</f>
        <v>0</v>
      </c>
      <c r="DE79" s="347">
        <f t="shared" si="118"/>
        <v>0</v>
      </c>
      <c r="DF79" s="32">
        <f t="shared" si="76"/>
        <v>0</v>
      </c>
      <c r="DG79" s="32">
        <f t="shared" si="119"/>
        <v>0</v>
      </c>
      <c r="DH79" s="32">
        <f t="shared" si="120"/>
        <v>0</v>
      </c>
      <c r="DI79" s="194">
        <f t="shared" si="121"/>
        <v>0</v>
      </c>
      <c r="DJ79" s="279"/>
      <c r="DK79" s="348">
        <f>'stranka in letna napoved 2015'!DK79</f>
        <v>0</v>
      </c>
      <c r="DL79" s="349">
        <f t="shared" si="122"/>
        <v>0</v>
      </c>
      <c r="DM79" s="283"/>
      <c r="DN79" s="348">
        <f>'stranka in letna napoved 2015'!DN79</f>
        <v>0</v>
      </c>
      <c r="DO79" s="350">
        <f t="shared" si="123"/>
        <v>0</v>
      </c>
      <c r="DP79" s="283"/>
      <c r="DQ79" s="348">
        <f>'stranka in letna napoved 2015'!DQ79</f>
        <v>0</v>
      </c>
      <c r="DR79" s="258">
        <f t="shared" si="124"/>
        <v>0</v>
      </c>
      <c r="DS79" s="33">
        <f t="shared" si="77"/>
        <v>0</v>
      </c>
      <c r="DT79" s="33">
        <f t="shared" si="78"/>
        <v>0</v>
      </c>
      <c r="DU79" s="33">
        <f t="shared" si="125"/>
        <v>0</v>
      </c>
      <c r="DV79" s="196">
        <f t="shared" si="126"/>
        <v>0</v>
      </c>
      <c r="DW79" s="279"/>
      <c r="DX79" s="351">
        <f>'stranka in letna napoved 2015'!DX79</f>
        <v>0</v>
      </c>
      <c r="DY79" s="262">
        <f t="shared" si="127"/>
        <v>0</v>
      </c>
      <c r="DZ79" s="283"/>
      <c r="EA79" s="351">
        <f>'stranka in letna napoved 2015'!EA79</f>
        <v>0</v>
      </c>
      <c r="EB79" s="352">
        <f t="shared" si="128"/>
        <v>0</v>
      </c>
      <c r="EC79" s="283"/>
      <c r="ED79" s="262">
        <f>'stranka in letna napoved 2015'!ED79</f>
        <v>0</v>
      </c>
      <c r="EE79" s="353">
        <f t="shared" si="129"/>
        <v>0</v>
      </c>
      <c r="EF79" s="34">
        <f t="shared" si="79"/>
        <v>0</v>
      </c>
      <c r="EG79" s="34">
        <f t="shared" si="130"/>
        <v>0</v>
      </c>
      <c r="EH79" s="34">
        <f t="shared" si="131"/>
        <v>0</v>
      </c>
      <c r="EI79" s="200">
        <f t="shared" si="132"/>
        <v>0</v>
      </c>
      <c r="EJ79" s="287"/>
      <c r="EK79" s="357">
        <f>'stranka in letna napoved 2015'!EK79</f>
        <v>0</v>
      </c>
      <c r="EL79" s="269">
        <f t="shared" si="133"/>
        <v>0</v>
      </c>
      <c r="EM79" s="276"/>
      <c r="EN79" s="357">
        <f>'stranka in letna napoved 2015'!EN79</f>
        <v>0</v>
      </c>
      <c r="EO79" s="269">
        <f t="shared" si="134"/>
        <v>0</v>
      </c>
      <c r="EP79" s="283"/>
      <c r="EQ79" s="357">
        <f>'stranka in letna napoved 2015'!EQ79</f>
        <v>0</v>
      </c>
      <c r="ER79" s="269">
        <f t="shared" si="135"/>
        <v>0</v>
      </c>
      <c r="ES79" s="35">
        <f t="shared" si="80"/>
        <v>0</v>
      </c>
      <c r="ET79" s="35">
        <f t="shared" si="136"/>
        <v>0</v>
      </c>
      <c r="EU79" s="36">
        <f t="shared" si="137"/>
        <v>0</v>
      </c>
      <c r="EV79" s="206">
        <f t="shared" si="138"/>
        <v>0</v>
      </c>
      <c r="EW79" s="288">
        <f t="shared" si="139"/>
        <v>0</v>
      </c>
      <c r="EX79" s="289">
        <f t="shared" si="140"/>
        <v>0</v>
      </c>
      <c r="EY79" s="289">
        <f t="shared" si="141"/>
        <v>0</v>
      </c>
      <c r="EZ79" s="289">
        <f t="shared" si="142"/>
        <v>0</v>
      </c>
      <c r="FA79" s="289">
        <f t="shared" si="143"/>
        <v>0</v>
      </c>
      <c r="FB79" s="290">
        <f t="shared" si="144"/>
        <v>0</v>
      </c>
      <c r="FC79" s="292">
        <f t="shared" si="145"/>
        <v>0</v>
      </c>
    </row>
    <row r="80" spans="1:159">
      <c r="A80" s="37">
        <f>'stranka in letna napoved 2015'!A80</f>
        <v>77</v>
      </c>
      <c r="B80" s="37" t="str">
        <f>'stranka in letna napoved 2015'!B80</f>
        <v>77/2013</v>
      </c>
      <c r="C80" s="38" t="str">
        <f>'stranka in letna napoved 2015'!C80</f>
        <v>PALOMA d.d.</v>
      </c>
      <c r="D80" s="39" t="str">
        <f>'stranka in letna napoved 2015'!D80</f>
        <v>Sladki Vrh 1</v>
      </c>
      <c r="E80" s="39" t="str">
        <f>'stranka in letna napoved 2015'!E80</f>
        <v>Sladki vrh</v>
      </c>
      <c r="F80" s="40">
        <f>'stranka in letna napoved 2015'!F80</f>
        <v>2214</v>
      </c>
      <c r="G80" s="40" t="str">
        <f>'stranka in letna napoved 2015'!G80</f>
        <v>SI45280312</v>
      </c>
      <c r="H80" s="40" t="str">
        <f>'stranka in letna napoved 2015'!H80</f>
        <v>5034639000</v>
      </c>
      <c r="I80" s="40">
        <f>'stranka in letna napoved 2015'!I80</f>
        <v>0</v>
      </c>
      <c r="J80" s="40" t="str">
        <f>'stranka in letna napoved 2015'!J80</f>
        <v>17.220</v>
      </c>
      <c r="K80" s="40">
        <f>'stranka in letna napoved 2015'!K80</f>
        <v>0</v>
      </c>
      <c r="L80" s="40">
        <f>'stranka in letna napoved 2015'!L80</f>
        <v>0</v>
      </c>
      <c r="M80" s="66">
        <f>'stranka in letna napoved 2015'!M80</f>
        <v>0</v>
      </c>
      <c r="N80" s="102" t="str">
        <f>'stranka in letna napoved 2015'!N80</f>
        <v>MR</v>
      </c>
      <c r="O80" s="100" t="str">
        <f>'stranka in letna napoved 2015'!O80</f>
        <v>embaler, pridobitelj embaliranega blaga</v>
      </c>
      <c r="P80" s="40" t="str">
        <f>'stranka in letna napoved 2015'!P80</f>
        <v>QP</v>
      </c>
      <c r="Q80" s="64">
        <f>'stranka in letna napoved 2015'!Q80</f>
        <v>41640</v>
      </c>
      <c r="R80" s="64">
        <f>'stranka in letna napoved 2015'!R80</f>
        <v>41631</v>
      </c>
      <c r="S80" s="40" t="str">
        <f>'stranka in letna napoved 2015'!S80</f>
        <v>Irena Petek</v>
      </c>
      <c r="T80" s="40" t="str">
        <f>'stranka in letna napoved 2015'!T80</f>
        <v>+386 2 645 73 78</v>
      </c>
      <c r="U80" s="40" t="str">
        <f>'stranka in letna napoved 2015'!U80</f>
        <v>irena.petek@paloma.si</v>
      </c>
      <c r="V80" s="40">
        <f>'stranka in letna napoved 2015'!V80</f>
        <v>0</v>
      </c>
      <c r="W80" s="40">
        <f>'stranka in letna napoved 2015'!W80</f>
        <v>0</v>
      </c>
      <c r="X80" s="40">
        <f>'stranka in letna napoved 2015'!X80</f>
        <v>0</v>
      </c>
      <c r="Y80" s="40">
        <f>'stranka in letna napoved 2015'!Y80</f>
        <v>0</v>
      </c>
      <c r="Z80" s="40">
        <f>'stranka in letna napoved 2015'!Z80</f>
        <v>0</v>
      </c>
      <c r="AA80" s="272"/>
      <c r="AB80" s="180">
        <f>'stranka in letna napoved 2015'!AB80</f>
        <v>38</v>
      </c>
      <c r="AC80" s="104">
        <f t="shared" si="81"/>
        <v>0</v>
      </c>
      <c r="AD80" s="272"/>
      <c r="AE80" s="180">
        <f>'stranka in letna napoved 2015'!AE80</f>
        <v>37</v>
      </c>
      <c r="AF80" s="104">
        <f t="shared" si="82"/>
        <v>0</v>
      </c>
      <c r="AG80" s="20">
        <f t="shared" si="73"/>
        <v>0</v>
      </c>
      <c r="AH80" s="272"/>
      <c r="AI80" s="180">
        <f>'stranka in letna napoved 2015'!AI80</f>
        <v>37</v>
      </c>
      <c r="AJ80" s="104">
        <f t="shared" si="83"/>
        <v>0</v>
      </c>
      <c r="AK80" s="272"/>
      <c r="AL80" s="180">
        <f>'stranka in letna napoved 2015'!AL80</f>
        <v>36</v>
      </c>
      <c r="AM80" s="236">
        <f t="shared" si="84"/>
        <v>0</v>
      </c>
      <c r="AN80" s="22">
        <f t="shared" si="85"/>
        <v>0</v>
      </c>
      <c r="AO80" s="276"/>
      <c r="AP80" s="182">
        <f>'stranka in letna napoved 2015'!AP80</f>
        <v>36</v>
      </c>
      <c r="AQ80" s="331">
        <f t="shared" si="86"/>
        <v>0</v>
      </c>
      <c r="AR80" s="23">
        <f t="shared" si="87"/>
        <v>0</v>
      </c>
      <c r="AS80" s="23">
        <f t="shared" si="88"/>
        <v>0</v>
      </c>
      <c r="AT80" s="23">
        <f t="shared" si="89"/>
        <v>0</v>
      </c>
      <c r="AU80" s="174">
        <f t="shared" si="90"/>
        <v>0</v>
      </c>
      <c r="AV80" s="279"/>
      <c r="AW80" s="333">
        <f>'stranka in letna napoved 2015'!AW80</f>
        <v>41</v>
      </c>
      <c r="AX80" s="242">
        <f t="shared" si="91"/>
        <v>0</v>
      </c>
      <c r="AY80" s="272"/>
      <c r="AZ80" s="332">
        <f>'stranka in letna napoved 2015'!AZ80</f>
        <v>38</v>
      </c>
      <c r="BA80" s="242">
        <f t="shared" si="92"/>
        <v>0</v>
      </c>
      <c r="BB80" s="272"/>
      <c r="BC80" s="333">
        <f>'stranka in letna napoved 2015'!BC80</f>
        <v>38</v>
      </c>
      <c r="BD80" s="335">
        <f t="shared" si="93"/>
        <v>0</v>
      </c>
      <c r="BE80" s="25">
        <f t="shared" si="94"/>
        <v>0</v>
      </c>
      <c r="BF80" s="272"/>
      <c r="BG80" s="333">
        <f>'stranka in letna napoved 2015'!BG80</f>
        <v>40</v>
      </c>
      <c r="BH80" s="335">
        <f t="shared" si="95"/>
        <v>0</v>
      </c>
      <c r="BI80" s="272"/>
      <c r="BJ80" s="333">
        <f>'stranka in letna napoved 2015'!BJ80</f>
        <v>37</v>
      </c>
      <c r="BK80" s="335">
        <f t="shared" si="96"/>
        <v>0</v>
      </c>
      <c r="BL80" s="272"/>
      <c r="BM80" s="333">
        <f>'stranka in letna napoved 2015'!BM80</f>
        <v>37</v>
      </c>
      <c r="BN80" s="335">
        <f t="shared" si="97"/>
        <v>0</v>
      </c>
      <c r="BO80" s="26">
        <f t="shared" si="98"/>
        <v>0</v>
      </c>
      <c r="BP80" s="281"/>
      <c r="BQ80" s="333">
        <f>'stranka in letna napoved 2015'!BQ80</f>
        <v>37</v>
      </c>
      <c r="BR80" s="335">
        <f t="shared" si="99"/>
        <v>0</v>
      </c>
      <c r="BS80" s="27">
        <f t="shared" si="100"/>
        <v>0</v>
      </c>
      <c r="BT80" s="27">
        <f t="shared" si="101"/>
        <v>0</v>
      </c>
      <c r="BU80" s="27">
        <f t="shared" si="102"/>
        <v>0</v>
      </c>
      <c r="BV80" s="335">
        <f t="shared" si="103"/>
        <v>0</v>
      </c>
      <c r="BW80" s="279"/>
      <c r="BX80" s="355">
        <f>'stranka in letna napoved 2015'!BX80</f>
        <v>41</v>
      </c>
      <c r="BY80" s="188">
        <f t="shared" si="104"/>
        <v>0</v>
      </c>
      <c r="BZ80" s="283"/>
      <c r="CA80" s="355">
        <f>'stranka in letna napoved 2015'!CA80</f>
        <v>40</v>
      </c>
      <c r="CB80" s="188">
        <f t="shared" si="105"/>
        <v>0</v>
      </c>
      <c r="CC80" s="283"/>
      <c r="CD80" s="341">
        <f>'stranka in letna napoved 2015'!CD80</f>
        <v>40</v>
      </c>
      <c r="CE80" s="188">
        <f t="shared" si="106"/>
        <v>0</v>
      </c>
      <c r="CF80" s="28">
        <f t="shared" si="74"/>
        <v>0</v>
      </c>
      <c r="CG80" s="28">
        <f t="shared" si="107"/>
        <v>0</v>
      </c>
      <c r="CH80" s="29">
        <f t="shared" si="108"/>
        <v>0</v>
      </c>
      <c r="CI80" s="188">
        <f t="shared" si="109"/>
        <v>0</v>
      </c>
      <c r="CJ80" s="272"/>
      <c r="CK80" s="342">
        <f>'stranka in letna napoved 2015'!CK80</f>
        <v>41</v>
      </c>
      <c r="CL80" s="247">
        <f t="shared" si="110"/>
        <v>0</v>
      </c>
      <c r="CM80" s="283"/>
      <c r="CN80" s="342">
        <f>'stranka in letna napoved 2015'!CN80</f>
        <v>40</v>
      </c>
      <c r="CO80" s="356">
        <f t="shared" si="111"/>
        <v>0</v>
      </c>
      <c r="CP80" s="283"/>
      <c r="CQ80" s="344">
        <f>'stranka in letna napoved 2015'!CQ80</f>
        <v>40</v>
      </c>
      <c r="CR80" s="247">
        <f t="shared" si="112"/>
        <v>0</v>
      </c>
      <c r="CS80" s="30">
        <f t="shared" si="75"/>
        <v>0</v>
      </c>
      <c r="CT80" s="30">
        <f t="shared" si="113"/>
        <v>0</v>
      </c>
      <c r="CU80" s="31">
        <f t="shared" si="114"/>
        <v>0</v>
      </c>
      <c r="CV80" s="192">
        <f t="shared" si="115"/>
        <v>0</v>
      </c>
      <c r="CW80" s="279"/>
      <c r="CX80" s="345">
        <f>'stranka in letna napoved 2015'!CX80</f>
        <v>30</v>
      </c>
      <c r="CY80" s="252">
        <f t="shared" si="116"/>
        <v>0</v>
      </c>
      <c r="CZ80" s="283"/>
      <c r="DA80" s="345">
        <f>'stranka in letna napoved 2015'!DA80</f>
        <v>29</v>
      </c>
      <c r="DB80" s="346">
        <f t="shared" si="117"/>
        <v>0</v>
      </c>
      <c r="DC80" s="283"/>
      <c r="DD80" s="345">
        <f>'stranka in letna napoved 2015'!DD80</f>
        <v>29</v>
      </c>
      <c r="DE80" s="347">
        <f t="shared" si="118"/>
        <v>0</v>
      </c>
      <c r="DF80" s="32">
        <f t="shared" si="76"/>
        <v>0</v>
      </c>
      <c r="DG80" s="32">
        <f t="shared" si="119"/>
        <v>0</v>
      </c>
      <c r="DH80" s="32">
        <f t="shared" si="120"/>
        <v>0</v>
      </c>
      <c r="DI80" s="194">
        <f t="shared" si="121"/>
        <v>0</v>
      </c>
      <c r="DJ80" s="279"/>
      <c r="DK80" s="348">
        <f>'stranka in letna napoved 2015'!DK80</f>
        <v>36</v>
      </c>
      <c r="DL80" s="349">
        <f t="shared" si="122"/>
        <v>0</v>
      </c>
      <c r="DM80" s="283"/>
      <c r="DN80" s="348">
        <f>'stranka in letna napoved 2015'!DN80</f>
        <v>35</v>
      </c>
      <c r="DO80" s="350">
        <f t="shared" si="123"/>
        <v>0</v>
      </c>
      <c r="DP80" s="283"/>
      <c r="DQ80" s="348">
        <f>'stranka in letna napoved 2015'!DQ80</f>
        <v>35</v>
      </c>
      <c r="DR80" s="258">
        <f t="shared" si="124"/>
        <v>0</v>
      </c>
      <c r="DS80" s="33">
        <f t="shared" si="77"/>
        <v>0</v>
      </c>
      <c r="DT80" s="33">
        <f t="shared" si="78"/>
        <v>0</v>
      </c>
      <c r="DU80" s="33">
        <f t="shared" si="125"/>
        <v>0</v>
      </c>
      <c r="DV80" s="196">
        <f t="shared" si="126"/>
        <v>0</v>
      </c>
      <c r="DW80" s="279"/>
      <c r="DX80" s="351">
        <f>'stranka in letna napoved 2015'!DX80</f>
        <v>62</v>
      </c>
      <c r="DY80" s="262">
        <f t="shared" si="127"/>
        <v>0</v>
      </c>
      <c r="DZ80" s="283"/>
      <c r="EA80" s="351">
        <f>'stranka in letna napoved 2015'!EA80</f>
        <v>61</v>
      </c>
      <c r="EB80" s="352">
        <f t="shared" si="128"/>
        <v>0</v>
      </c>
      <c r="EC80" s="283"/>
      <c r="ED80" s="262">
        <f>'stranka in letna napoved 2015'!ED80</f>
        <v>61</v>
      </c>
      <c r="EE80" s="353">
        <f t="shared" si="129"/>
        <v>0</v>
      </c>
      <c r="EF80" s="34">
        <f t="shared" si="79"/>
        <v>0</v>
      </c>
      <c r="EG80" s="34">
        <f t="shared" si="130"/>
        <v>0</v>
      </c>
      <c r="EH80" s="34">
        <f t="shared" si="131"/>
        <v>0</v>
      </c>
      <c r="EI80" s="200">
        <f t="shared" si="132"/>
        <v>0</v>
      </c>
      <c r="EJ80" s="287"/>
      <c r="EK80" s="357">
        <f>'stranka in letna napoved 2015'!EK80</f>
        <v>549</v>
      </c>
      <c r="EL80" s="269">
        <f t="shared" si="133"/>
        <v>0</v>
      </c>
      <c r="EM80" s="276"/>
      <c r="EN80" s="357">
        <f>'stranka in letna napoved 2015'!EN80</f>
        <v>548</v>
      </c>
      <c r="EO80" s="269">
        <f t="shared" si="134"/>
        <v>0</v>
      </c>
      <c r="EP80" s="283"/>
      <c r="EQ80" s="357">
        <f>'stranka in letna napoved 2015'!EQ80</f>
        <v>548</v>
      </c>
      <c r="ER80" s="269">
        <f t="shared" si="135"/>
        <v>0</v>
      </c>
      <c r="ES80" s="35">
        <f t="shared" si="80"/>
        <v>0</v>
      </c>
      <c r="ET80" s="35">
        <f t="shared" si="136"/>
        <v>0</v>
      </c>
      <c r="EU80" s="36">
        <f t="shared" si="137"/>
        <v>0</v>
      </c>
      <c r="EV80" s="206">
        <f t="shared" si="138"/>
        <v>0</v>
      </c>
      <c r="EW80" s="288">
        <f t="shared" si="139"/>
        <v>0</v>
      </c>
      <c r="EX80" s="289">
        <f t="shared" si="140"/>
        <v>0</v>
      </c>
      <c r="EY80" s="289">
        <f t="shared" si="141"/>
        <v>0</v>
      </c>
      <c r="EZ80" s="289">
        <f t="shared" si="142"/>
        <v>0</v>
      </c>
      <c r="FA80" s="289">
        <f t="shared" si="143"/>
        <v>0</v>
      </c>
      <c r="FB80" s="290">
        <f t="shared" si="144"/>
        <v>0</v>
      </c>
      <c r="FC80" s="292">
        <f t="shared" si="145"/>
        <v>0</v>
      </c>
    </row>
    <row r="81" spans="1:159">
      <c r="A81" s="37">
        <f>'stranka in letna napoved 2015'!A81</f>
        <v>78</v>
      </c>
      <c r="B81" s="37" t="str">
        <f>'stranka in letna napoved 2015'!B81</f>
        <v>78/2013</v>
      </c>
      <c r="C81" s="38" t="str">
        <f>'stranka in letna napoved 2015'!C81</f>
        <v>TINA d.o.o.</v>
      </c>
      <c r="D81" s="39" t="str">
        <f>'stranka in letna napoved 2015'!D81</f>
        <v>Nasovče 18A</v>
      </c>
      <c r="E81" s="39" t="str">
        <f>'stranka in letna napoved 2015'!E81</f>
        <v>Komenda</v>
      </c>
      <c r="F81" s="40">
        <f>'stranka in letna napoved 2015'!F81</f>
        <v>1218</v>
      </c>
      <c r="G81" s="40" t="str">
        <f>'stranka in letna napoved 2015'!G81</f>
        <v>SI13129155</v>
      </c>
      <c r="H81" s="40" t="str">
        <f>'stranka in letna napoved 2015'!H81</f>
        <v>5330823000</v>
      </c>
      <c r="I81" s="40" t="str">
        <f>'stranka in letna napoved 2015'!I81</f>
        <v>info@tina.si</v>
      </c>
      <c r="J81" s="40" t="str">
        <f>'stranka in letna napoved 2015'!J81</f>
        <v>10.850</v>
      </c>
      <c r="K81" s="40">
        <f>'stranka in letna napoved 2015'!K81</f>
        <v>0</v>
      </c>
      <c r="L81" s="40">
        <f>'stranka in letna napoved 2015'!L81</f>
        <v>0</v>
      </c>
      <c r="M81" s="66">
        <f>'stranka in letna napoved 2015'!M81</f>
        <v>0</v>
      </c>
      <c r="N81" s="102" t="str">
        <f>'stranka in letna napoved 2015'!N81</f>
        <v>IM</v>
      </c>
      <c r="O81" s="100" t="str">
        <f>'stranka in letna napoved 2015'!O81</f>
        <v>proizvajalec</v>
      </c>
      <c r="P81" s="40" t="str">
        <f>'stranka in letna napoved 2015'!P81</f>
        <v>QP</v>
      </c>
      <c r="Q81" s="64">
        <f>'stranka in letna napoved 2015'!Q81</f>
        <v>41640</v>
      </c>
      <c r="R81" s="64">
        <f>'stranka in letna napoved 2015'!R81</f>
        <v>41638</v>
      </c>
      <c r="S81" s="40" t="str">
        <f>'stranka in letna napoved 2015'!S81</f>
        <v>Martina Božič</v>
      </c>
      <c r="T81" s="40" t="str">
        <f>'stranka in letna napoved 2015'!T81</f>
        <v>+386 1 834 12 77</v>
      </c>
      <c r="U81" s="40" t="str">
        <f>'stranka in letna napoved 2015'!U81</f>
        <v>martina@tina.si</v>
      </c>
      <c r="V81" s="40">
        <f>'stranka in letna napoved 2015'!V81</f>
        <v>0</v>
      </c>
      <c r="W81" s="40">
        <f>'stranka in letna napoved 2015'!W81</f>
        <v>0</v>
      </c>
      <c r="X81" s="40">
        <f>'stranka in letna napoved 2015'!X81</f>
        <v>0</v>
      </c>
      <c r="Y81" s="40">
        <f>'stranka in letna napoved 2015'!Y81</f>
        <v>0</v>
      </c>
      <c r="Z81" s="40">
        <f>'stranka in letna napoved 2015'!Z81</f>
        <v>0</v>
      </c>
      <c r="AA81" s="272"/>
      <c r="AB81" s="180">
        <f>'stranka in letna napoved 2015'!AB81</f>
        <v>0</v>
      </c>
      <c r="AC81" s="104">
        <f t="shared" si="81"/>
        <v>0</v>
      </c>
      <c r="AD81" s="272"/>
      <c r="AE81" s="180">
        <f>'stranka in letna napoved 2015'!AE81</f>
        <v>0</v>
      </c>
      <c r="AF81" s="104">
        <f t="shared" si="82"/>
        <v>0</v>
      </c>
      <c r="AG81" s="20">
        <f t="shared" si="73"/>
        <v>0</v>
      </c>
      <c r="AH81" s="272"/>
      <c r="AI81" s="180">
        <f>'stranka in letna napoved 2015'!AI81</f>
        <v>0</v>
      </c>
      <c r="AJ81" s="104">
        <f t="shared" si="83"/>
        <v>0</v>
      </c>
      <c r="AK81" s="272"/>
      <c r="AL81" s="180">
        <f>'stranka in letna napoved 2015'!AL81</f>
        <v>0</v>
      </c>
      <c r="AM81" s="236">
        <f t="shared" si="84"/>
        <v>0</v>
      </c>
      <c r="AN81" s="22">
        <f t="shared" si="85"/>
        <v>0</v>
      </c>
      <c r="AO81" s="276"/>
      <c r="AP81" s="182">
        <f>'stranka in letna napoved 2015'!AP81</f>
        <v>0</v>
      </c>
      <c r="AQ81" s="331">
        <f t="shared" si="86"/>
        <v>0</v>
      </c>
      <c r="AR81" s="23">
        <f t="shared" si="87"/>
        <v>0</v>
      </c>
      <c r="AS81" s="23">
        <f t="shared" si="88"/>
        <v>0</v>
      </c>
      <c r="AT81" s="23">
        <f t="shared" si="89"/>
        <v>0</v>
      </c>
      <c r="AU81" s="174">
        <f t="shared" si="90"/>
        <v>0</v>
      </c>
      <c r="AV81" s="279"/>
      <c r="AW81" s="333">
        <f>'stranka in letna napoved 2015'!AW81</f>
        <v>0</v>
      </c>
      <c r="AX81" s="242">
        <f t="shared" si="91"/>
        <v>0</v>
      </c>
      <c r="AY81" s="272"/>
      <c r="AZ81" s="332">
        <f>'stranka in letna napoved 2015'!AZ81</f>
        <v>0</v>
      </c>
      <c r="BA81" s="242">
        <f t="shared" si="92"/>
        <v>0</v>
      </c>
      <c r="BB81" s="272"/>
      <c r="BC81" s="333">
        <f>'stranka in letna napoved 2015'!BC81</f>
        <v>0</v>
      </c>
      <c r="BD81" s="335">
        <f t="shared" si="93"/>
        <v>0</v>
      </c>
      <c r="BE81" s="25">
        <f t="shared" si="94"/>
        <v>0</v>
      </c>
      <c r="BF81" s="272"/>
      <c r="BG81" s="333">
        <f>'stranka in letna napoved 2015'!BG81</f>
        <v>0</v>
      </c>
      <c r="BH81" s="335">
        <f t="shared" si="95"/>
        <v>0</v>
      </c>
      <c r="BI81" s="272"/>
      <c r="BJ81" s="333">
        <f>'stranka in letna napoved 2015'!BJ81</f>
        <v>0</v>
      </c>
      <c r="BK81" s="335">
        <f t="shared" si="96"/>
        <v>0</v>
      </c>
      <c r="BL81" s="272"/>
      <c r="BM81" s="333">
        <f>'stranka in letna napoved 2015'!BM81</f>
        <v>0</v>
      </c>
      <c r="BN81" s="335">
        <f t="shared" si="97"/>
        <v>0</v>
      </c>
      <c r="BO81" s="26">
        <f t="shared" si="98"/>
        <v>0</v>
      </c>
      <c r="BP81" s="281"/>
      <c r="BQ81" s="333">
        <f>'stranka in letna napoved 2015'!BQ81</f>
        <v>0</v>
      </c>
      <c r="BR81" s="335">
        <f t="shared" si="99"/>
        <v>0</v>
      </c>
      <c r="BS81" s="27">
        <f t="shared" si="100"/>
        <v>0</v>
      </c>
      <c r="BT81" s="27">
        <f t="shared" si="101"/>
        <v>0</v>
      </c>
      <c r="BU81" s="27">
        <f t="shared" si="102"/>
        <v>0</v>
      </c>
      <c r="BV81" s="335">
        <f t="shared" si="103"/>
        <v>0</v>
      </c>
      <c r="BW81" s="279"/>
      <c r="BX81" s="355">
        <f>'stranka in letna napoved 2015'!BX81</f>
        <v>0</v>
      </c>
      <c r="BY81" s="188">
        <f t="shared" si="104"/>
        <v>0</v>
      </c>
      <c r="BZ81" s="283"/>
      <c r="CA81" s="355">
        <f>'stranka in letna napoved 2015'!CA81</f>
        <v>0</v>
      </c>
      <c r="CB81" s="188">
        <f t="shared" si="105"/>
        <v>0</v>
      </c>
      <c r="CC81" s="283"/>
      <c r="CD81" s="341">
        <f>'stranka in letna napoved 2015'!CD81</f>
        <v>0</v>
      </c>
      <c r="CE81" s="188">
        <f t="shared" si="106"/>
        <v>0</v>
      </c>
      <c r="CF81" s="28">
        <f t="shared" si="74"/>
        <v>0</v>
      </c>
      <c r="CG81" s="28">
        <f t="shared" si="107"/>
        <v>0</v>
      </c>
      <c r="CH81" s="29">
        <f t="shared" si="108"/>
        <v>0</v>
      </c>
      <c r="CI81" s="188">
        <f t="shared" si="109"/>
        <v>0</v>
      </c>
      <c r="CJ81" s="272"/>
      <c r="CK81" s="342">
        <f>'stranka in letna napoved 2015'!CK81</f>
        <v>0</v>
      </c>
      <c r="CL81" s="247">
        <f t="shared" si="110"/>
        <v>0</v>
      </c>
      <c r="CM81" s="283"/>
      <c r="CN81" s="342">
        <f>'stranka in letna napoved 2015'!CN81</f>
        <v>0</v>
      </c>
      <c r="CO81" s="356">
        <f t="shared" si="111"/>
        <v>0</v>
      </c>
      <c r="CP81" s="283"/>
      <c r="CQ81" s="344">
        <f>'stranka in letna napoved 2015'!CQ81</f>
        <v>0</v>
      </c>
      <c r="CR81" s="247">
        <f t="shared" si="112"/>
        <v>0</v>
      </c>
      <c r="CS81" s="30">
        <f t="shared" si="75"/>
        <v>0</v>
      </c>
      <c r="CT81" s="30">
        <f t="shared" si="113"/>
        <v>0</v>
      </c>
      <c r="CU81" s="31">
        <f t="shared" si="114"/>
        <v>0</v>
      </c>
      <c r="CV81" s="192">
        <f t="shared" si="115"/>
        <v>0</v>
      </c>
      <c r="CW81" s="279"/>
      <c r="CX81" s="345">
        <f>'stranka in letna napoved 2015'!CX81</f>
        <v>0</v>
      </c>
      <c r="CY81" s="252">
        <f t="shared" si="116"/>
        <v>0</v>
      </c>
      <c r="CZ81" s="283"/>
      <c r="DA81" s="345">
        <f>'stranka in letna napoved 2015'!DA81</f>
        <v>0</v>
      </c>
      <c r="DB81" s="346">
        <f t="shared" si="117"/>
        <v>0</v>
      </c>
      <c r="DC81" s="283"/>
      <c r="DD81" s="345">
        <f>'stranka in letna napoved 2015'!DD81</f>
        <v>0</v>
      </c>
      <c r="DE81" s="347">
        <f t="shared" si="118"/>
        <v>0</v>
      </c>
      <c r="DF81" s="32">
        <f t="shared" si="76"/>
        <v>0</v>
      </c>
      <c r="DG81" s="32">
        <f t="shared" si="119"/>
        <v>0</v>
      </c>
      <c r="DH81" s="32">
        <f t="shared" si="120"/>
        <v>0</v>
      </c>
      <c r="DI81" s="194">
        <f t="shared" si="121"/>
        <v>0</v>
      </c>
      <c r="DJ81" s="279"/>
      <c r="DK81" s="348">
        <f>'stranka in letna napoved 2015'!DK81</f>
        <v>0</v>
      </c>
      <c r="DL81" s="349">
        <f t="shared" si="122"/>
        <v>0</v>
      </c>
      <c r="DM81" s="283"/>
      <c r="DN81" s="348">
        <f>'stranka in letna napoved 2015'!DN81</f>
        <v>0</v>
      </c>
      <c r="DO81" s="350">
        <f t="shared" si="123"/>
        <v>0</v>
      </c>
      <c r="DP81" s="283"/>
      <c r="DQ81" s="348">
        <f>'stranka in letna napoved 2015'!DQ81</f>
        <v>0</v>
      </c>
      <c r="DR81" s="258">
        <f t="shared" si="124"/>
        <v>0</v>
      </c>
      <c r="DS81" s="33">
        <f t="shared" si="77"/>
        <v>0</v>
      </c>
      <c r="DT81" s="33">
        <f t="shared" si="78"/>
        <v>0</v>
      </c>
      <c r="DU81" s="33">
        <f t="shared" si="125"/>
        <v>0</v>
      </c>
      <c r="DV81" s="196">
        <f t="shared" si="126"/>
        <v>0</v>
      </c>
      <c r="DW81" s="279"/>
      <c r="DX81" s="351">
        <f>'stranka in letna napoved 2015'!DX81</f>
        <v>0</v>
      </c>
      <c r="DY81" s="262">
        <f t="shared" si="127"/>
        <v>0</v>
      </c>
      <c r="DZ81" s="283"/>
      <c r="EA81" s="351">
        <f>'stranka in letna napoved 2015'!EA81</f>
        <v>0</v>
      </c>
      <c r="EB81" s="352">
        <f t="shared" si="128"/>
        <v>0</v>
      </c>
      <c r="EC81" s="283"/>
      <c r="ED81" s="262">
        <f>'stranka in letna napoved 2015'!ED81</f>
        <v>0</v>
      </c>
      <c r="EE81" s="353">
        <f t="shared" si="129"/>
        <v>0</v>
      </c>
      <c r="EF81" s="34">
        <f t="shared" si="79"/>
        <v>0</v>
      </c>
      <c r="EG81" s="34">
        <f t="shared" si="130"/>
        <v>0</v>
      </c>
      <c r="EH81" s="34">
        <f t="shared" si="131"/>
        <v>0</v>
      </c>
      <c r="EI81" s="200">
        <f t="shared" si="132"/>
        <v>0</v>
      </c>
      <c r="EJ81" s="287"/>
      <c r="EK81" s="357">
        <f>'stranka in letna napoved 2015'!EK81</f>
        <v>0</v>
      </c>
      <c r="EL81" s="269">
        <f t="shared" si="133"/>
        <v>0</v>
      </c>
      <c r="EM81" s="276"/>
      <c r="EN81" s="357">
        <f>'stranka in letna napoved 2015'!EN81</f>
        <v>0</v>
      </c>
      <c r="EO81" s="269">
        <f t="shared" si="134"/>
        <v>0</v>
      </c>
      <c r="EP81" s="283"/>
      <c r="EQ81" s="357">
        <f>'stranka in letna napoved 2015'!EQ81</f>
        <v>0</v>
      </c>
      <c r="ER81" s="269">
        <f t="shared" si="135"/>
        <v>0</v>
      </c>
      <c r="ES81" s="35">
        <f t="shared" si="80"/>
        <v>0</v>
      </c>
      <c r="ET81" s="35">
        <f t="shared" si="136"/>
        <v>0</v>
      </c>
      <c r="EU81" s="36">
        <f t="shared" si="137"/>
        <v>0</v>
      </c>
      <c r="EV81" s="206">
        <f t="shared" si="138"/>
        <v>0</v>
      </c>
      <c r="EW81" s="288">
        <f t="shared" si="139"/>
        <v>0</v>
      </c>
      <c r="EX81" s="289">
        <f t="shared" si="140"/>
        <v>0</v>
      </c>
      <c r="EY81" s="289">
        <f t="shared" si="141"/>
        <v>0</v>
      </c>
      <c r="EZ81" s="289">
        <f t="shared" si="142"/>
        <v>0</v>
      </c>
      <c r="FA81" s="289">
        <f t="shared" si="143"/>
        <v>0</v>
      </c>
      <c r="FB81" s="290">
        <f t="shared" si="144"/>
        <v>0</v>
      </c>
      <c r="FC81" s="292">
        <f t="shared" si="145"/>
        <v>0</v>
      </c>
    </row>
    <row r="82" spans="1:159">
      <c r="A82" s="37">
        <f>'stranka in letna napoved 2015'!A82</f>
        <v>79</v>
      </c>
      <c r="B82" s="37" t="str">
        <f>'stranka in letna napoved 2015'!B82</f>
        <v>79/2013</v>
      </c>
      <c r="C82" s="38" t="str">
        <f>'stranka in letna napoved 2015'!C82</f>
        <v>EXTRA LUX d.o.o., Ljubljana</v>
      </c>
      <c r="D82" s="39" t="str">
        <f>'stranka in letna napoved 2015'!D82</f>
        <v>Središka ulica 21</v>
      </c>
      <c r="E82" s="39" t="str">
        <f>'stranka in letna napoved 2015'!E82</f>
        <v>Ljubljana</v>
      </c>
      <c r="F82" s="40">
        <f>'stranka in letna napoved 2015'!F82</f>
        <v>1000</v>
      </c>
      <c r="G82" s="40" t="str">
        <f>'stranka in letna napoved 2015'!G82</f>
        <v>SI38725053</v>
      </c>
      <c r="H82" s="40" t="str">
        <f>'stranka in letna napoved 2015'!H82</f>
        <v>5426189000</v>
      </c>
      <c r="I82" s="40">
        <f>'stranka in letna napoved 2015'!I82</f>
        <v>0</v>
      </c>
      <c r="J82" s="40" t="str">
        <f>'stranka in letna napoved 2015'!J82</f>
        <v>47.622</v>
      </c>
      <c r="K82" s="40">
        <f>'stranka in letna napoved 2015'!K82</f>
        <v>0</v>
      </c>
      <c r="L82" s="40">
        <f>'stranka in letna napoved 2015'!L82</f>
        <v>0</v>
      </c>
      <c r="M82" s="66">
        <f>'stranka in letna napoved 2015'!M82</f>
        <v>0</v>
      </c>
      <c r="N82" s="102" t="str">
        <f>'stranka in letna napoved 2015'!N82</f>
        <v>SZ</v>
      </c>
      <c r="O82" s="100" t="str">
        <f>'stranka in letna napoved 2015'!O82</f>
        <v>pridobitelj embaliranega blaga</v>
      </c>
      <c r="P82" s="40" t="str">
        <f>'stranka in letna napoved 2015'!P82</f>
        <v>QD</v>
      </c>
      <c r="Q82" s="64">
        <f>'stranka in letna napoved 2015'!Q82</f>
        <v>41640</v>
      </c>
      <c r="R82" s="64">
        <f>'stranka in letna napoved 2015'!R82</f>
        <v>41638</v>
      </c>
      <c r="S82" s="40" t="str">
        <f>'stranka in letna napoved 2015'!S82</f>
        <v>Simon Sojer</v>
      </c>
      <c r="T82" s="40" t="str">
        <f>'stranka in letna napoved 2015'!T82</f>
        <v>+386 41 661 388; +386 1 585 46 62</v>
      </c>
      <c r="U82" s="40" t="str">
        <f>'stranka in letna napoved 2015'!U82</f>
        <v>simon.sojer@extra-lux.si</v>
      </c>
      <c r="V82" s="40">
        <f>'stranka in letna napoved 2015'!V82</f>
        <v>0</v>
      </c>
      <c r="W82" s="40">
        <f>'stranka in letna napoved 2015'!W82</f>
        <v>0</v>
      </c>
      <c r="X82" s="40">
        <f>'stranka in letna napoved 2015'!X82</f>
        <v>0</v>
      </c>
      <c r="Y82" s="40">
        <f>'stranka in letna napoved 2015'!Y82</f>
        <v>0</v>
      </c>
      <c r="Z82" s="40">
        <f>'stranka in letna napoved 2015'!Z82</f>
        <v>0</v>
      </c>
      <c r="AA82" s="272"/>
      <c r="AB82" s="180">
        <f>'stranka in letna napoved 2015'!AB82</f>
        <v>0</v>
      </c>
      <c r="AC82" s="104">
        <f t="shared" si="81"/>
        <v>0</v>
      </c>
      <c r="AD82" s="272"/>
      <c r="AE82" s="180">
        <f>'stranka in letna napoved 2015'!AE82</f>
        <v>0</v>
      </c>
      <c r="AF82" s="104">
        <f t="shared" si="82"/>
        <v>0</v>
      </c>
      <c r="AG82" s="20">
        <f t="shared" si="73"/>
        <v>0</v>
      </c>
      <c r="AH82" s="272"/>
      <c r="AI82" s="180">
        <f>'stranka in letna napoved 2015'!AI82</f>
        <v>0</v>
      </c>
      <c r="AJ82" s="104">
        <f t="shared" si="83"/>
        <v>0</v>
      </c>
      <c r="AK82" s="272"/>
      <c r="AL82" s="180">
        <f>'stranka in letna napoved 2015'!AL82</f>
        <v>0</v>
      </c>
      <c r="AM82" s="236">
        <f t="shared" si="84"/>
        <v>0</v>
      </c>
      <c r="AN82" s="22">
        <f t="shared" si="85"/>
        <v>0</v>
      </c>
      <c r="AO82" s="276"/>
      <c r="AP82" s="182">
        <f>'stranka in letna napoved 2015'!AP82</f>
        <v>0</v>
      </c>
      <c r="AQ82" s="331">
        <f t="shared" si="86"/>
        <v>0</v>
      </c>
      <c r="AR82" s="23">
        <f t="shared" si="87"/>
        <v>0</v>
      </c>
      <c r="AS82" s="23">
        <f t="shared" si="88"/>
        <v>0</v>
      </c>
      <c r="AT82" s="23">
        <f t="shared" si="89"/>
        <v>0</v>
      </c>
      <c r="AU82" s="174">
        <f t="shared" si="90"/>
        <v>0</v>
      </c>
      <c r="AV82" s="279"/>
      <c r="AW82" s="333">
        <f>'stranka in letna napoved 2015'!AW82</f>
        <v>0</v>
      </c>
      <c r="AX82" s="242">
        <f t="shared" si="91"/>
        <v>0</v>
      </c>
      <c r="AY82" s="272"/>
      <c r="AZ82" s="332">
        <f>'stranka in letna napoved 2015'!AZ82</f>
        <v>0</v>
      </c>
      <c r="BA82" s="242">
        <f t="shared" si="92"/>
        <v>0</v>
      </c>
      <c r="BB82" s="272"/>
      <c r="BC82" s="333">
        <f>'stranka in letna napoved 2015'!BC82</f>
        <v>0</v>
      </c>
      <c r="BD82" s="335">
        <f t="shared" si="93"/>
        <v>0</v>
      </c>
      <c r="BE82" s="25">
        <f t="shared" si="94"/>
        <v>0</v>
      </c>
      <c r="BF82" s="272"/>
      <c r="BG82" s="333">
        <f>'stranka in letna napoved 2015'!BG82</f>
        <v>0</v>
      </c>
      <c r="BH82" s="335">
        <f t="shared" si="95"/>
        <v>0</v>
      </c>
      <c r="BI82" s="272"/>
      <c r="BJ82" s="333">
        <f>'stranka in letna napoved 2015'!BJ82</f>
        <v>0</v>
      </c>
      <c r="BK82" s="335">
        <f t="shared" si="96"/>
        <v>0</v>
      </c>
      <c r="BL82" s="272"/>
      <c r="BM82" s="333">
        <f>'stranka in letna napoved 2015'!BM82</f>
        <v>0</v>
      </c>
      <c r="BN82" s="335">
        <f t="shared" si="97"/>
        <v>0</v>
      </c>
      <c r="BO82" s="26">
        <f t="shared" si="98"/>
        <v>0</v>
      </c>
      <c r="BP82" s="281"/>
      <c r="BQ82" s="333">
        <f>'stranka in letna napoved 2015'!BQ82</f>
        <v>0</v>
      </c>
      <c r="BR82" s="335">
        <f t="shared" si="99"/>
        <v>0</v>
      </c>
      <c r="BS82" s="27">
        <f t="shared" si="100"/>
        <v>0</v>
      </c>
      <c r="BT82" s="27">
        <f t="shared" si="101"/>
        <v>0</v>
      </c>
      <c r="BU82" s="27">
        <f t="shared" si="102"/>
        <v>0</v>
      </c>
      <c r="BV82" s="335">
        <f t="shared" si="103"/>
        <v>0</v>
      </c>
      <c r="BW82" s="279"/>
      <c r="BX82" s="355">
        <f>'stranka in letna napoved 2015'!BX82</f>
        <v>0</v>
      </c>
      <c r="BY82" s="188">
        <f t="shared" si="104"/>
        <v>0</v>
      </c>
      <c r="BZ82" s="283"/>
      <c r="CA82" s="355">
        <f>'stranka in letna napoved 2015'!CA82</f>
        <v>0</v>
      </c>
      <c r="CB82" s="188">
        <f t="shared" si="105"/>
        <v>0</v>
      </c>
      <c r="CC82" s="283"/>
      <c r="CD82" s="341">
        <f>'stranka in letna napoved 2015'!CD82</f>
        <v>0</v>
      </c>
      <c r="CE82" s="188">
        <f t="shared" si="106"/>
        <v>0</v>
      </c>
      <c r="CF82" s="28">
        <f t="shared" si="74"/>
        <v>0</v>
      </c>
      <c r="CG82" s="28">
        <f t="shared" si="107"/>
        <v>0</v>
      </c>
      <c r="CH82" s="29">
        <f t="shared" si="108"/>
        <v>0</v>
      </c>
      <c r="CI82" s="188">
        <f t="shared" si="109"/>
        <v>0</v>
      </c>
      <c r="CJ82" s="272"/>
      <c r="CK82" s="342">
        <f>'stranka in letna napoved 2015'!CK82</f>
        <v>0</v>
      </c>
      <c r="CL82" s="247">
        <f t="shared" si="110"/>
        <v>0</v>
      </c>
      <c r="CM82" s="283"/>
      <c r="CN82" s="342">
        <f>'stranka in letna napoved 2015'!CN82</f>
        <v>0</v>
      </c>
      <c r="CO82" s="356">
        <f t="shared" si="111"/>
        <v>0</v>
      </c>
      <c r="CP82" s="283"/>
      <c r="CQ82" s="344">
        <f>'stranka in letna napoved 2015'!CQ82</f>
        <v>0</v>
      </c>
      <c r="CR82" s="247">
        <f t="shared" si="112"/>
        <v>0</v>
      </c>
      <c r="CS82" s="30">
        <f t="shared" si="75"/>
        <v>0</v>
      </c>
      <c r="CT82" s="30">
        <f t="shared" si="113"/>
        <v>0</v>
      </c>
      <c r="CU82" s="31">
        <f t="shared" si="114"/>
        <v>0</v>
      </c>
      <c r="CV82" s="192">
        <f t="shared" si="115"/>
        <v>0</v>
      </c>
      <c r="CW82" s="279"/>
      <c r="CX82" s="345">
        <f>'stranka in letna napoved 2015'!CX82</f>
        <v>0</v>
      </c>
      <c r="CY82" s="252">
        <f t="shared" si="116"/>
        <v>0</v>
      </c>
      <c r="CZ82" s="283"/>
      <c r="DA82" s="345">
        <f>'stranka in letna napoved 2015'!DA82</f>
        <v>0</v>
      </c>
      <c r="DB82" s="346">
        <f t="shared" si="117"/>
        <v>0</v>
      </c>
      <c r="DC82" s="283"/>
      <c r="DD82" s="345">
        <f>'stranka in letna napoved 2015'!DD82</f>
        <v>0</v>
      </c>
      <c r="DE82" s="347">
        <f t="shared" si="118"/>
        <v>0</v>
      </c>
      <c r="DF82" s="32">
        <f t="shared" si="76"/>
        <v>0</v>
      </c>
      <c r="DG82" s="32">
        <f t="shared" si="119"/>
        <v>0</v>
      </c>
      <c r="DH82" s="32">
        <f t="shared" si="120"/>
        <v>0</v>
      </c>
      <c r="DI82" s="194">
        <f t="shared" si="121"/>
        <v>0</v>
      </c>
      <c r="DJ82" s="279"/>
      <c r="DK82" s="348">
        <f>'stranka in letna napoved 2015'!DK82</f>
        <v>0</v>
      </c>
      <c r="DL82" s="349">
        <f t="shared" si="122"/>
        <v>0</v>
      </c>
      <c r="DM82" s="283"/>
      <c r="DN82" s="348">
        <f>'stranka in letna napoved 2015'!DN82</f>
        <v>0</v>
      </c>
      <c r="DO82" s="350">
        <f t="shared" si="123"/>
        <v>0</v>
      </c>
      <c r="DP82" s="283"/>
      <c r="DQ82" s="348">
        <f>'stranka in letna napoved 2015'!DQ82</f>
        <v>0</v>
      </c>
      <c r="DR82" s="258">
        <f t="shared" si="124"/>
        <v>0</v>
      </c>
      <c r="DS82" s="33">
        <f t="shared" si="77"/>
        <v>0</v>
      </c>
      <c r="DT82" s="33">
        <f t="shared" si="78"/>
        <v>0</v>
      </c>
      <c r="DU82" s="33">
        <f t="shared" si="125"/>
        <v>0</v>
      </c>
      <c r="DV82" s="196">
        <f t="shared" si="126"/>
        <v>0</v>
      </c>
      <c r="DW82" s="279"/>
      <c r="DX82" s="351">
        <f>'stranka in letna napoved 2015'!DX82</f>
        <v>0</v>
      </c>
      <c r="DY82" s="262">
        <f t="shared" si="127"/>
        <v>0</v>
      </c>
      <c r="DZ82" s="283"/>
      <c r="EA82" s="351">
        <f>'stranka in letna napoved 2015'!EA82</f>
        <v>0</v>
      </c>
      <c r="EB82" s="352">
        <f t="shared" si="128"/>
        <v>0</v>
      </c>
      <c r="EC82" s="283"/>
      <c r="ED82" s="262">
        <f>'stranka in letna napoved 2015'!ED82</f>
        <v>0</v>
      </c>
      <c r="EE82" s="353">
        <f t="shared" si="129"/>
        <v>0</v>
      </c>
      <c r="EF82" s="34">
        <f t="shared" si="79"/>
        <v>0</v>
      </c>
      <c r="EG82" s="34">
        <f t="shared" si="130"/>
        <v>0</v>
      </c>
      <c r="EH82" s="34">
        <f t="shared" si="131"/>
        <v>0</v>
      </c>
      <c r="EI82" s="200">
        <f t="shared" si="132"/>
        <v>0</v>
      </c>
      <c r="EJ82" s="287"/>
      <c r="EK82" s="357">
        <f>'stranka in letna napoved 2015'!EK82</f>
        <v>0</v>
      </c>
      <c r="EL82" s="269">
        <f t="shared" si="133"/>
        <v>0</v>
      </c>
      <c r="EM82" s="276"/>
      <c r="EN82" s="357">
        <f>'stranka in letna napoved 2015'!EN82</f>
        <v>0</v>
      </c>
      <c r="EO82" s="269">
        <f t="shared" si="134"/>
        <v>0</v>
      </c>
      <c r="EP82" s="283"/>
      <c r="EQ82" s="357">
        <f>'stranka in letna napoved 2015'!EQ82</f>
        <v>0</v>
      </c>
      <c r="ER82" s="269">
        <f t="shared" si="135"/>
        <v>0</v>
      </c>
      <c r="ES82" s="35">
        <f t="shared" si="80"/>
        <v>0</v>
      </c>
      <c r="ET82" s="35">
        <f t="shared" si="136"/>
        <v>0</v>
      </c>
      <c r="EU82" s="36">
        <f t="shared" si="137"/>
        <v>0</v>
      </c>
      <c r="EV82" s="206">
        <f t="shared" si="138"/>
        <v>0</v>
      </c>
      <c r="EW82" s="288">
        <f t="shared" si="139"/>
        <v>0</v>
      </c>
      <c r="EX82" s="289">
        <f t="shared" si="140"/>
        <v>0</v>
      </c>
      <c r="EY82" s="289">
        <f t="shared" si="141"/>
        <v>0</v>
      </c>
      <c r="EZ82" s="289">
        <f t="shared" si="142"/>
        <v>0</v>
      </c>
      <c r="FA82" s="289">
        <f t="shared" si="143"/>
        <v>0</v>
      </c>
      <c r="FB82" s="290">
        <f t="shared" si="144"/>
        <v>0</v>
      </c>
      <c r="FC82" s="292">
        <f t="shared" si="145"/>
        <v>0</v>
      </c>
    </row>
    <row r="83" spans="1:159">
      <c r="A83" s="37">
        <f>'stranka in letna napoved 2015'!A83</f>
        <v>80</v>
      </c>
      <c r="B83" s="37" t="str">
        <f>'stranka in letna napoved 2015'!B83</f>
        <v>80/2013</v>
      </c>
      <c r="C83" s="38" t="str">
        <f>'stranka in letna napoved 2015'!C83</f>
        <v>KOROŠKE PEKARNE d.d.</v>
      </c>
      <c r="D83" s="39" t="str">
        <f>'stranka in letna napoved 2015'!D83</f>
        <v>Koroška cesta 2</v>
      </c>
      <c r="E83" s="39" t="str">
        <f>'stranka in letna napoved 2015'!E83</f>
        <v>Dravograd</v>
      </c>
      <c r="F83" s="40">
        <f>'stranka in letna napoved 2015'!F83</f>
        <v>2370</v>
      </c>
      <c r="G83" s="40" t="str">
        <f>'stranka in letna napoved 2015'!G83</f>
        <v>SI56912978</v>
      </c>
      <c r="H83" s="40" t="str">
        <f>'stranka in letna napoved 2015'!H83</f>
        <v>5103088000</v>
      </c>
      <c r="I83" s="40">
        <f>'stranka in letna napoved 2015'!I83</f>
        <v>0</v>
      </c>
      <c r="J83" s="40" t="str">
        <f>'stranka in letna napoved 2015'!J83</f>
        <v>10.710</v>
      </c>
      <c r="K83" s="40">
        <f>'stranka in letna napoved 2015'!K83</f>
        <v>0</v>
      </c>
      <c r="L83" s="40">
        <f>'stranka in letna napoved 2015'!L83</f>
        <v>0</v>
      </c>
      <c r="M83" s="66">
        <f>'stranka in letna napoved 2015'!M83</f>
        <v>0</v>
      </c>
      <c r="N83" s="102" t="str">
        <f>'stranka in letna napoved 2015'!N83</f>
        <v>DG</v>
      </c>
      <c r="O83" s="100" t="str">
        <f>'stranka in letna napoved 2015'!O83</f>
        <v>embaler, pridobitelj embaliranega blaga</v>
      </c>
      <c r="P83" s="40" t="str">
        <f>'stranka in letna napoved 2015'!P83</f>
        <v>QP</v>
      </c>
      <c r="Q83" s="64">
        <f>'stranka in letna napoved 2015'!Q83</f>
        <v>41640</v>
      </c>
      <c r="R83" s="64">
        <f>'stranka in letna napoved 2015'!R83</f>
        <v>41638</v>
      </c>
      <c r="S83" s="40" t="str">
        <f>'stranka in letna napoved 2015'!S83</f>
        <v>Primož Arih</v>
      </c>
      <c r="T83" s="40" t="str">
        <f>'stranka in letna napoved 2015'!T83</f>
        <v>+386 31 385 540</v>
      </c>
      <c r="U83" s="40" t="str">
        <f>'stranka in letna napoved 2015'!U83</f>
        <v>primoz.arih@gmail.com</v>
      </c>
      <c r="V83" s="40">
        <f>'stranka in letna napoved 2015'!V83</f>
        <v>0</v>
      </c>
      <c r="W83" s="40">
        <f>'stranka in letna napoved 2015'!W83</f>
        <v>0</v>
      </c>
      <c r="X83" s="40">
        <f>'stranka in letna napoved 2015'!X83</f>
        <v>0</v>
      </c>
      <c r="Y83" s="40">
        <f>'stranka in letna napoved 2015'!Y83</f>
        <v>0</v>
      </c>
      <c r="Z83" s="40">
        <f>'stranka in letna napoved 2015'!Z83</f>
        <v>0</v>
      </c>
      <c r="AA83" s="272"/>
      <c r="AB83" s="180">
        <f>'stranka in letna napoved 2015'!AB83</f>
        <v>0</v>
      </c>
      <c r="AC83" s="104">
        <f t="shared" si="81"/>
        <v>0</v>
      </c>
      <c r="AD83" s="272"/>
      <c r="AE83" s="180">
        <f>'stranka in letna napoved 2015'!AE83</f>
        <v>0</v>
      </c>
      <c r="AF83" s="104">
        <f t="shared" si="82"/>
        <v>0</v>
      </c>
      <c r="AG83" s="20">
        <f t="shared" si="73"/>
        <v>0</v>
      </c>
      <c r="AH83" s="272"/>
      <c r="AI83" s="180">
        <f>'stranka in letna napoved 2015'!AI83</f>
        <v>0</v>
      </c>
      <c r="AJ83" s="104">
        <f t="shared" si="83"/>
        <v>0</v>
      </c>
      <c r="AK83" s="272"/>
      <c r="AL83" s="180">
        <f>'stranka in letna napoved 2015'!AL83</f>
        <v>0</v>
      </c>
      <c r="AM83" s="236">
        <f t="shared" si="84"/>
        <v>0</v>
      </c>
      <c r="AN83" s="22">
        <f t="shared" si="85"/>
        <v>0</v>
      </c>
      <c r="AO83" s="276"/>
      <c r="AP83" s="182">
        <f>'stranka in letna napoved 2015'!AP83</f>
        <v>0</v>
      </c>
      <c r="AQ83" s="331">
        <f t="shared" si="86"/>
        <v>0</v>
      </c>
      <c r="AR83" s="23">
        <f t="shared" si="87"/>
        <v>0</v>
      </c>
      <c r="AS83" s="23">
        <f t="shared" si="88"/>
        <v>0</v>
      </c>
      <c r="AT83" s="23">
        <f t="shared" si="89"/>
        <v>0</v>
      </c>
      <c r="AU83" s="174">
        <f t="shared" si="90"/>
        <v>0</v>
      </c>
      <c r="AV83" s="279"/>
      <c r="AW83" s="333">
        <f>'stranka in letna napoved 2015'!AW83</f>
        <v>0</v>
      </c>
      <c r="AX83" s="242">
        <f t="shared" si="91"/>
        <v>0</v>
      </c>
      <c r="AY83" s="272"/>
      <c r="AZ83" s="332">
        <f>'stranka in letna napoved 2015'!AZ83</f>
        <v>0</v>
      </c>
      <c r="BA83" s="242">
        <f t="shared" si="92"/>
        <v>0</v>
      </c>
      <c r="BB83" s="272"/>
      <c r="BC83" s="333">
        <f>'stranka in letna napoved 2015'!BC83</f>
        <v>0</v>
      </c>
      <c r="BD83" s="335">
        <f t="shared" si="93"/>
        <v>0</v>
      </c>
      <c r="BE83" s="25">
        <f t="shared" si="94"/>
        <v>0</v>
      </c>
      <c r="BF83" s="272"/>
      <c r="BG83" s="333">
        <f>'stranka in letna napoved 2015'!BG83</f>
        <v>0</v>
      </c>
      <c r="BH83" s="335">
        <f t="shared" si="95"/>
        <v>0</v>
      </c>
      <c r="BI83" s="272"/>
      <c r="BJ83" s="333">
        <f>'stranka in letna napoved 2015'!BJ83</f>
        <v>0</v>
      </c>
      <c r="BK83" s="335">
        <f t="shared" si="96"/>
        <v>0</v>
      </c>
      <c r="BL83" s="272"/>
      <c r="BM83" s="333">
        <f>'stranka in letna napoved 2015'!BM83</f>
        <v>0</v>
      </c>
      <c r="BN83" s="335">
        <f t="shared" si="97"/>
        <v>0</v>
      </c>
      <c r="BO83" s="26">
        <f t="shared" si="98"/>
        <v>0</v>
      </c>
      <c r="BP83" s="281"/>
      <c r="BQ83" s="333">
        <f>'stranka in letna napoved 2015'!BQ83</f>
        <v>0</v>
      </c>
      <c r="BR83" s="335">
        <f t="shared" si="99"/>
        <v>0</v>
      </c>
      <c r="BS83" s="27">
        <f t="shared" si="100"/>
        <v>0</v>
      </c>
      <c r="BT83" s="27">
        <f t="shared" si="101"/>
        <v>0</v>
      </c>
      <c r="BU83" s="27">
        <f t="shared" si="102"/>
        <v>0</v>
      </c>
      <c r="BV83" s="335">
        <f t="shared" si="103"/>
        <v>0</v>
      </c>
      <c r="BW83" s="279"/>
      <c r="BX83" s="355">
        <f>'stranka in letna napoved 2015'!BX83</f>
        <v>0</v>
      </c>
      <c r="BY83" s="188">
        <f t="shared" si="104"/>
        <v>0</v>
      </c>
      <c r="BZ83" s="283"/>
      <c r="CA83" s="355">
        <f>'stranka in letna napoved 2015'!CA83</f>
        <v>0</v>
      </c>
      <c r="CB83" s="188">
        <f t="shared" si="105"/>
        <v>0</v>
      </c>
      <c r="CC83" s="283"/>
      <c r="CD83" s="341">
        <f>'stranka in letna napoved 2015'!CD83</f>
        <v>0</v>
      </c>
      <c r="CE83" s="188">
        <f t="shared" si="106"/>
        <v>0</v>
      </c>
      <c r="CF83" s="28">
        <f t="shared" si="74"/>
        <v>0</v>
      </c>
      <c r="CG83" s="28">
        <f t="shared" si="107"/>
        <v>0</v>
      </c>
      <c r="CH83" s="29">
        <f t="shared" si="108"/>
        <v>0</v>
      </c>
      <c r="CI83" s="188">
        <f t="shared" si="109"/>
        <v>0</v>
      </c>
      <c r="CJ83" s="272"/>
      <c r="CK83" s="342">
        <f>'stranka in letna napoved 2015'!CK83</f>
        <v>0</v>
      </c>
      <c r="CL83" s="247">
        <f t="shared" si="110"/>
        <v>0</v>
      </c>
      <c r="CM83" s="283"/>
      <c r="CN83" s="342">
        <f>'stranka in letna napoved 2015'!CN83</f>
        <v>0</v>
      </c>
      <c r="CO83" s="356">
        <f t="shared" si="111"/>
        <v>0</v>
      </c>
      <c r="CP83" s="283"/>
      <c r="CQ83" s="344">
        <f>'stranka in letna napoved 2015'!CQ83</f>
        <v>0</v>
      </c>
      <c r="CR83" s="247">
        <f t="shared" si="112"/>
        <v>0</v>
      </c>
      <c r="CS83" s="30">
        <f t="shared" si="75"/>
        <v>0</v>
      </c>
      <c r="CT83" s="30">
        <f t="shared" si="113"/>
        <v>0</v>
      </c>
      <c r="CU83" s="31">
        <f t="shared" si="114"/>
        <v>0</v>
      </c>
      <c r="CV83" s="192">
        <f t="shared" si="115"/>
        <v>0</v>
      </c>
      <c r="CW83" s="279"/>
      <c r="CX83" s="345">
        <f>'stranka in letna napoved 2015'!CX83</f>
        <v>0</v>
      </c>
      <c r="CY83" s="252">
        <f t="shared" si="116"/>
        <v>0</v>
      </c>
      <c r="CZ83" s="283"/>
      <c r="DA83" s="345">
        <f>'stranka in letna napoved 2015'!DA83</f>
        <v>0</v>
      </c>
      <c r="DB83" s="346">
        <f t="shared" si="117"/>
        <v>0</v>
      </c>
      <c r="DC83" s="283"/>
      <c r="DD83" s="345">
        <f>'stranka in letna napoved 2015'!DD83</f>
        <v>0</v>
      </c>
      <c r="DE83" s="347">
        <f t="shared" si="118"/>
        <v>0</v>
      </c>
      <c r="DF83" s="32">
        <f t="shared" si="76"/>
        <v>0</v>
      </c>
      <c r="DG83" s="32">
        <f t="shared" si="119"/>
        <v>0</v>
      </c>
      <c r="DH83" s="32">
        <f t="shared" si="120"/>
        <v>0</v>
      </c>
      <c r="DI83" s="194">
        <f t="shared" si="121"/>
        <v>0</v>
      </c>
      <c r="DJ83" s="279"/>
      <c r="DK83" s="348">
        <f>'stranka in letna napoved 2015'!DK83</f>
        <v>0</v>
      </c>
      <c r="DL83" s="349">
        <f t="shared" si="122"/>
        <v>0</v>
      </c>
      <c r="DM83" s="283"/>
      <c r="DN83" s="348">
        <f>'stranka in letna napoved 2015'!DN83</f>
        <v>0</v>
      </c>
      <c r="DO83" s="350">
        <f t="shared" si="123"/>
        <v>0</v>
      </c>
      <c r="DP83" s="283"/>
      <c r="DQ83" s="348">
        <f>'stranka in letna napoved 2015'!DQ83</f>
        <v>0</v>
      </c>
      <c r="DR83" s="258">
        <f t="shared" si="124"/>
        <v>0</v>
      </c>
      <c r="DS83" s="33">
        <f t="shared" si="77"/>
        <v>0</v>
      </c>
      <c r="DT83" s="33">
        <f t="shared" si="78"/>
        <v>0</v>
      </c>
      <c r="DU83" s="33">
        <f t="shared" si="125"/>
        <v>0</v>
      </c>
      <c r="DV83" s="196">
        <f t="shared" si="126"/>
        <v>0</v>
      </c>
      <c r="DW83" s="279"/>
      <c r="DX83" s="351">
        <f>'stranka in letna napoved 2015'!DX83</f>
        <v>0</v>
      </c>
      <c r="DY83" s="262">
        <f t="shared" si="127"/>
        <v>0</v>
      </c>
      <c r="DZ83" s="283"/>
      <c r="EA83" s="351">
        <f>'stranka in letna napoved 2015'!EA83</f>
        <v>0</v>
      </c>
      <c r="EB83" s="352">
        <f t="shared" si="128"/>
        <v>0</v>
      </c>
      <c r="EC83" s="283"/>
      <c r="ED83" s="262">
        <f>'stranka in letna napoved 2015'!ED83</f>
        <v>0</v>
      </c>
      <c r="EE83" s="353">
        <f t="shared" si="129"/>
        <v>0</v>
      </c>
      <c r="EF83" s="34">
        <f t="shared" si="79"/>
        <v>0</v>
      </c>
      <c r="EG83" s="34">
        <f t="shared" si="130"/>
        <v>0</v>
      </c>
      <c r="EH83" s="34">
        <f t="shared" si="131"/>
        <v>0</v>
      </c>
      <c r="EI83" s="200">
        <f t="shared" si="132"/>
        <v>0</v>
      </c>
      <c r="EJ83" s="287"/>
      <c r="EK83" s="357">
        <f>'stranka in letna napoved 2015'!EK83</f>
        <v>0</v>
      </c>
      <c r="EL83" s="269">
        <f t="shared" si="133"/>
        <v>0</v>
      </c>
      <c r="EM83" s="276"/>
      <c r="EN83" s="357">
        <f>'stranka in letna napoved 2015'!EN83</f>
        <v>0</v>
      </c>
      <c r="EO83" s="269">
        <f t="shared" si="134"/>
        <v>0</v>
      </c>
      <c r="EP83" s="283"/>
      <c r="EQ83" s="357">
        <f>'stranka in letna napoved 2015'!EQ83</f>
        <v>0</v>
      </c>
      <c r="ER83" s="269">
        <f t="shared" si="135"/>
        <v>0</v>
      </c>
      <c r="ES83" s="35">
        <f t="shared" si="80"/>
        <v>0</v>
      </c>
      <c r="ET83" s="35">
        <f t="shared" si="136"/>
        <v>0</v>
      </c>
      <c r="EU83" s="36">
        <f t="shared" si="137"/>
        <v>0</v>
      </c>
      <c r="EV83" s="206">
        <f t="shared" si="138"/>
        <v>0</v>
      </c>
      <c r="EW83" s="288">
        <f t="shared" si="139"/>
        <v>0</v>
      </c>
      <c r="EX83" s="289">
        <f t="shared" si="140"/>
        <v>0</v>
      </c>
      <c r="EY83" s="289">
        <f t="shared" si="141"/>
        <v>0</v>
      </c>
      <c r="EZ83" s="289">
        <f t="shared" si="142"/>
        <v>0</v>
      </c>
      <c r="FA83" s="289">
        <f t="shared" si="143"/>
        <v>0</v>
      </c>
      <c r="FB83" s="290">
        <f t="shared" si="144"/>
        <v>0</v>
      </c>
      <c r="FC83" s="292">
        <f t="shared" si="145"/>
        <v>0</v>
      </c>
    </row>
    <row r="84" spans="1:159" ht="30">
      <c r="A84" s="37">
        <f>'stranka in letna napoved 2015'!A84</f>
        <v>81</v>
      </c>
      <c r="B84" s="37" t="str">
        <f>'stranka in letna napoved 2015'!B84</f>
        <v>81/2013</v>
      </c>
      <c r="C84" s="38" t="str">
        <f>'stranka in letna napoved 2015'!C84</f>
        <v>MEJA Šentjur, d.d.</v>
      </c>
      <c r="D84" s="39" t="str">
        <f>'stranka in letna napoved 2015'!D84</f>
        <v>Cesta Leona Dobrotinška 3</v>
      </c>
      <c r="E84" s="39" t="str">
        <f>'stranka in letna napoved 2015'!E84</f>
        <v>Šentjur</v>
      </c>
      <c r="F84" s="40">
        <f>'stranka in letna napoved 2015'!F84</f>
        <v>3230</v>
      </c>
      <c r="G84" s="40" t="str">
        <f>'stranka in letna napoved 2015'!G84</f>
        <v>SI69211612</v>
      </c>
      <c r="H84" s="40" t="str">
        <f>'stranka in letna napoved 2015'!H84</f>
        <v>5150370000</v>
      </c>
      <c r="I84" s="40">
        <f>'stranka in letna napoved 2015'!I84</f>
        <v>0</v>
      </c>
      <c r="J84" s="40" t="str">
        <f>'stranka in letna napoved 2015'!J84</f>
        <v>01.240</v>
      </c>
      <c r="K84" s="40">
        <f>'stranka in letna napoved 2015'!K84</f>
        <v>0</v>
      </c>
      <c r="L84" s="40">
        <f>'stranka in letna napoved 2015'!L84</f>
        <v>0</v>
      </c>
      <c r="M84" s="66">
        <f>'stranka in letna napoved 2015'!M84</f>
        <v>0</v>
      </c>
      <c r="N84" s="102" t="str">
        <f>'stranka in letna napoved 2015'!N84</f>
        <v>DG</v>
      </c>
      <c r="O84" s="100" t="str">
        <f>'stranka in letna napoved 2015'!O84</f>
        <v>embaler,prid.emb blaga,pridob.</v>
      </c>
      <c r="P84" s="40" t="str">
        <f>'stranka in letna napoved 2015'!P84</f>
        <v>QP</v>
      </c>
      <c r="Q84" s="64">
        <f>'stranka in letna napoved 2015'!Q84</f>
        <v>41640</v>
      </c>
      <c r="R84" s="64">
        <f>'stranka in letna napoved 2015'!R84</f>
        <v>41652</v>
      </c>
      <c r="S84" s="40" t="str">
        <f>'stranka in letna napoved 2015'!S84</f>
        <v>Brigita Venko</v>
      </c>
      <c r="T84" s="40" t="str">
        <f>'stranka in letna napoved 2015'!T84</f>
        <v>+386 3 747 15 18</v>
      </c>
      <c r="U84" s="40" t="str">
        <f>'stranka in letna napoved 2015'!U84</f>
        <v>brigita.venko@meja.si</v>
      </c>
      <c r="V84" s="40">
        <f>'stranka in letna napoved 2015'!V84</f>
        <v>0</v>
      </c>
      <c r="W84" s="40">
        <f>'stranka in letna napoved 2015'!W84</f>
        <v>0</v>
      </c>
      <c r="X84" s="40">
        <f>'stranka in letna napoved 2015'!X84</f>
        <v>0</v>
      </c>
      <c r="Y84" s="40">
        <f>'stranka in letna napoved 2015'!Y84</f>
        <v>0</v>
      </c>
      <c r="Z84" s="40">
        <f>'stranka in letna napoved 2015'!Z84</f>
        <v>0</v>
      </c>
      <c r="AA84" s="272"/>
      <c r="AB84" s="180">
        <f>'stranka in letna napoved 2015'!AB84</f>
        <v>0</v>
      </c>
      <c r="AC84" s="104">
        <f t="shared" si="81"/>
        <v>0</v>
      </c>
      <c r="AD84" s="272"/>
      <c r="AE84" s="180">
        <f>'stranka in letna napoved 2015'!AE84</f>
        <v>0</v>
      </c>
      <c r="AF84" s="104">
        <f t="shared" si="82"/>
        <v>0</v>
      </c>
      <c r="AG84" s="20">
        <f t="shared" si="73"/>
        <v>0</v>
      </c>
      <c r="AH84" s="272"/>
      <c r="AI84" s="180">
        <f>'stranka in letna napoved 2015'!AI84</f>
        <v>0</v>
      </c>
      <c r="AJ84" s="104">
        <f t="shared" si="83"/>
        <v>0</v>
      </c>
      <c r="AK84" s="272"/>
      <c r="AL84" s="180">
        <f>'stranka in letna napoved 2015'!AL84</f>
        <v>0</v>
      </c>
      <c r="AM84" s="236">
        <f t="shared" si="84"/>
        <v>0</v>
      </c>
      <c r="AN84" s="22">
        <f t="shared" si="85"/>
        <v>0</v>
      </c>
      <c r="AO84" s="276"/>
      <c r="AP84" s="182">
        <f>'stranka in letna napoved 2015'!AP84</f>
        <v>0</v>
      </c>
      <c r="AQ84" s="331">
        <f t="shared" si="86"/>
        <v>0</v>
      </c>
      <c r="AR84" s="23">
        <f t="shared" si="87"/>
        <v>0</v>
      </c>
      <c r="AS84" s="23">
        <f t="shared" si="88"/>
        <v>0</v>
      </c>
      <c r="AT84" s="23">
        <f t="shared" si="89"/>
        <v>0</v>
      </c>
      <c r="AU84" s="174">
        <f t="shared" si="90"/>
        <v>0</v>
      </c>
      <c r="AV84" s="279"/>
      <c r="AW84" s="333">
        <f>'stranka in letna napoved 2015'!AW84</f>
        <v>0</v>
      </c>
      <c r="AX84" s="242">
        <f t="shared" si="91"/>
        <v>0</v>
      </c>
      <c r="AY84" s="272"/>
      <c r="AZ84" s="332">
        <f>'stranka in letna napoved 2015'!AZ84</f>
        <v>0</v>
      </c>
      <c r="BA84" s="242">
        <f t="shared" si="92"/>
        <v>0</v>
      </c>
      <c r="BB84" s="272"/>
      <c r="BC84" s="333">
        <f>'stranka in letna napoved 2015'!BC84</f>
        <v>0</v>
      </c>
      <c r="BD84" s="335">
        <f t="shared" si="93"/>
        <v>0</v>
      </c>
      <c r="BE84" s="25">
        <f t="shared" si="94"/>
        <v>0</v>
      </c>
      <c r="BF84" s="272"/>
      <c r="BG84" s="333">
        <f>'stranka in letna napoved 2015'!BG84</f>
        <v>0</v>
      </c>
      <c r="BH84" s="335">
        <f t="shared" si="95"/>
        <v>0</v>
      </c>
      <c r="BI84" s="272"/>
      <c r="BJ84" s="333">
        <f>'stranka in letna napoved 2015'!BJ84</f>
        <v>0</v>
      </c>
      <c r="BK84" s="335">
        <f t="shared" si="96"/>
        <v>0</v>
      </c>
      <c r="BL84" s="272"/>
      <c r="BM84" s="333">
        <f>'stranka in letna napoved 2015'!BM84</f>
        <v>0</v>
      </c>
      <c r="BN84" s="335">
        <f t="shared" si="97"/>
        <v>0</v>
      </c>
      <c r="BO84" s="26">
        <f t="shared" si="98"/>
        <v>0</v>
      </c>
      <c r="BP84" s="281"/>
      <c r="BQ84" s="333">
        <f>'stranka in letna napoved 2015'!BQ84</f>
        <v>0</v>
      </c>
      <c r="BR84" s="335">
        <f t="shared" si="99"/>
        <v>0</v>
      </c>
      <c r="BS84" s="27">
        <f t="shared" si="100"/>
        <v>0</v>
      </c>
      <c r="BT84" s="27">
        <f t="shared" si="101"/>
        <v>0</v>
      </c>
      <c r="BU84" s="27">
        <f t="shared" si="102"/>
        <v>0</v>
      </c>
      <c r="BV84" s="335">
        <f t="shared" si="103"/>
        <v>0</v>
      </c>
      <c r="BW84" s="279"/>
      <c r="BX84" s="355">
        <f>'stranka in letna napoved 2015'!BX84</f>
        <v>0</v>
      </c>
      <c r="BY84" s="188">
        <f t="shared" si="104"/>
        <v>0</v>
      </c>
      <c r="BZ84" s="283"/>
      <c r="CA84" s="355">
        <f>'stranka in letna napoved 2015'!CA84</f>
        <v>0</v>
      </c>
      <c r="CB84" s="188">
        <f t="shared" si="105"/>
        <v>0</v>
      </c>
      <c r="CC84" s="283"/>
      <c r="CD84" s="341">
        <f>'stranka in letna napoved 2015'!CD84</f>
        <v>0</v>
      </c>
      <c r="CE84" s="188">
        <f t="shared" si="106"/>
        <v>0</v>
      </c>
      <c r="CF84" s="28">
        <f t="shared" si="74"/>
        <v>0</v>
      </c>
      <c r="CG84" s="28">
        <f t="shared" si="107"/>
        <v>0</v>
      </c>
      <c r="CH84" s="29">
        <f t="shared" si="108"/>
        <v>0</v>
      </c>
      <c r="CI84" s="188">
        <f t="shared" si="109"/>
        <v>0</v>
      </c>
      <c r="CJ84" s="272"/>
      <c r="CK84" s="342">
        <f>'stranka in letna napoved 2015'!CK84</f>
        <v>0</v>
      </c>
      <c r="CL84" s="247">
        <f t="shared" si="110"/>
        <v>0</v>
      </c>
      <c r="CM84" s="283"/>
      <c r="CN84" s="342">
        <f>'stranka in letna napoved 2015'!CN84</f>
        <v>0</v>
      </c>
      <c r="CO84" s="356">
        <f t="shared" si="111"/>
        <v>0</v>
      </c>
      <c r="CP84" s="283"/>
      <c r="CQ84" s="344">
        <f>'stranka in letna napoved 2015'!CQ84</f>
        <v>0</v>
      </c>
      <c r="CR84" s="247">
        <f t="shared" si="112"/>
        <v>0</v>
      </c>
      <c r="CS84" s="30">
        <f t="shared" si="75"/>
        <v>0</v>
      </c>
      <c r="CT84" s="30">
        <f t="shared" si="113"/>
        <v>0</v>
      </c>
      <c r="CU84" s="31">
        <f t="shared" si="114"/>
        <v>0</v>
      </c>
      <c r="CV84" s="192">
        <f t="shared" si="115"/>
        <v>0</v>
      </c>
      <c r="CW84" s="279"/>
      <c r="CX84" s="345">
        <f>'stranka in letna napoved 2015'!CX84</f>
        <v>0</v>
      </c>
      <c r="CY84" s="252">
        <f t="shared" si="116"/>
        <v>0</v>
      </c>
      <c r="CZ84" s="283"/>
      <c r="DA84" s="345">
        <f>'stranka in letna napoved 2015'!DA84</f>
        <v>0</v>
      </c>
      <c r="DB84" s="346">
        <f t="shared" si="117"/>
        <v>0</v>
      </c>
      <c r="DC84" s="283"/>
      <c r="DD84" s="345">
        <f>'stranka in letna napoved 2015'!DD84</f>
        <v>0</v>
      </c>
      <c r="DE84" s="347">
        <f t="shared" si="118"/>
        <v>0</v>
      </c>
      <c r="DF84" s="32">
        <f t="shared" si="76"/>
        <v>0</v>
      </c>
      <c r="DG84" s="32">
        <f t="shared" si="119"/>
        <v>0</v>
      </c>
      <c r="DH84" s="32">
        <f t="shared" si="120"/>
        <v>0</v>
      </c>
      <c r="DI84" s="194">
        <f t="shared" si="121"/>
        <v>0</v>
      </c>
      <c r="DJ84" s="279"/>
      <c r="DK84" s="348">
        <f>'stranka in letna napoved 2015'!DK84</f>
        <v>0</v>
      </c>
      <c r="DL84" s="349">
        <f t="shared" si="122"/>
        <v>0</v>
      </c>
      <c r="DM84" s="283"/>
      <c r="DN84" s="348">
        <f>'stranka in letna napoved 2015'!DN84</f>
        <v>0</v>
      </c>
      <c r="DO84" s="350">
        <f t="shared" si="123"/>
        <v>0</v>
      </c>
      <c r="DP84" s="283"/>
      <c r="DQ84" s="348">
        <f>'stranka in letna napoved 2015'!DQ84</f>
        <v>0</v>
      </c>
      <c r="DR84" s="258">
        <f t="shared" si="124"/>
        <v>0</v>
      </c>
      <c r="DS84" s="33">
        <f t="shared" si="77"/>
        <v>0</v>
      </c>
      <c r="DT84" s="33">
        <f t="shared" si="78"/>
        <v>0</v>
      </c>
      <c r="DU84" s="33">
        <f t="shared" si="125"/>
        <v>0</v>
      </c>
      <c r="DV84" s="196">
        <f t="shared" si="126"/>
        <v>0</v>
      </c>
      <c r="DW84" s="279"/>
      <c r="DX84" s="351">
        <f>'stranka in letna napoved 2015'!DX84</f>
        <v>0</v>
      </c>
      <c r="DY84" s="262">
        <f t="shared" si="127"/>
        <v>0</v>
      </c>
      <c r="DZ84" s="283"/>
      <c r="EA84" s="351">
        <f>'stranka in letna napoved 2015'!EA84</f>
        <v>0</v>
      </c>
      <c r="EB84" s="352">
        <f t="shared" si="128"/>
        <v>0</v>
      </c>
      <c r="EC84" s="283"/>
      <c r="ED84" s="262">
        <f>'stranka in letna napoved 2015'!ED84</f>
        <v>0</v>
      </c>
      <c r="EE84" s="353">
        <f t="shared" si="129"/>
        <v>0</v>
      </c>
      <c r="EF84" s="34">
        <f t="shared" si="79"/>
        <v>0</v>
      </c>
      <c r="EG84" s="34">
        <f t="shared" si="130"/>
        <v>0</v>
      </c>
      <c r="EH84" s="34">
        <f t="shared" si="131"/>
        <v>0</v>
      </c>
      <c r="EI84" s="200">
        <f t="shared" si="132"/>
        <v>0</v>
      </c>
      <c r="EJ84" s="287"/>
      <c r="EK84" s="357">
        <f>'stranka in letna napoved 2015'!EK84</f>
        <v>0</v>
      </c>
      <c r="EL84" s="269">
        <f t="shared" si="133"/>
        <v>0</v>
      </c>
      <c r="EM84" s="276"/>
      <c r="EN84" s="357">
        <f>'stranka in letna napoved 2015'!EN84</f>
        <v>0</v>
      </c>
      <c r="EO84" s="269">
        <f t="shared" si="134"/>
        <v>0</v>
      </c>
      <c r="EP84" s="283"/>
      <c r="EQ84" s="357">
        <f>'stranka in letna napoved 2015'!EQ84</f>
        <v>0</v>
      </c>
      <c r="ER84" s="269">
        <f t="shared" si="135"/>
        <v>0</v>
      </c>
      <c r="ES84" s="35">
        <f t="shared" si="80"/>
        <v>0</v>
      </c>
      <c r="ET84" s="35">
        <f t="shared" si="136"/>
        <v>0</v>
      </c>
      <c r="EU84" s="36">
        <f t="shared" si="137"/>
        <v>0</v>
      </c>
      <c r="EV84" s="206">
        <f t="shared" si="138"/>
        <v>0</v>
      </c>
      <c r="EW84" s="288">
        <f t="shared" si="139"/>
        <v>0</v>
      </c>
      <c r="EX84" s="289">
        <f t="shared" si="140"/>
        <v>0</v>
      </c>
      <c r="EY84" s="289">
        <f t="shared" si="141"/>
        <v>0</v>
      </c>
      <c r="EZ84" s="289">
        <f t="shared" si="142"/>
        <v>0</v>
      </c>
      <c r="FA84" s="289">
        <f t="shared" si="143"/>
        <v>0</v>
      </c>
      <c r="FB84" s="290">
        <f t="shared" si="144"/>
        <v>0</v>
      </c>
      <c r="FC84" s="292">
        <f t="shared" si="145"/>
        <v>0</v>
      </c>
    </row>
    <row r="85" spans="1:159">
      <c r="A85" s="37">
        <f>'stranka in letna napoved 2015'!A85</f>
        <v>82</v>
      </c>
      <c r="B85" s="37" t="str">
        <f>'stranka in letna napoved 2015'!B85</f>
        <v>82/2013</v>
      </c>
      <c r="C85" s="38" t="str">
        <f>'stranka in letna napoved 2015'!C85</f>
        <v>COMIT PLUS d.o.o.</v>
      </c>
      <c r="D85" s="39" t="str">
        <f>'stranka in letna napoved 2015'!D85</f>
        <v>Kržičeva ulica 7</v>
      </c>
      <c r="E85" s="39" t="str">
        <f>'stranka in letna napoved 2015'!E85</f>
        <v>Ljubljana</v>
      </c>
      <c r="F85" s="40">
        <f>'stranka in letna napoved 2015'!F85</f>
        <v>1000</v>
      </c>
      <c r="G85" s="40" t="str">
        <f>'stranka in letna napoved 2015'!G85</f>
        <v>SI18063438</v>
      </c>
      <c r="H85" s="40" t="str">
        <f>'stranka in letna napoved 2015'!H85</f>
        <v>2252635000</v>
      </c>
      <c r="I85" s="40" t="str">
        <f>'stranka in letna napoved 2015'!I85</f>
        <v>bruno@comit.si</v>
      </c>
      <c r="J85" s="40" t="str">
        <f>'stranka in letna napoved 2015'!J85</f>
        <v>46.750</v>
      </c>
      <c r="K85" s="40">
        <f>'stranka in letna napoved 2015'!K85</f>
        <v>0</v>
      </c>
      <c r="L85" s="40">
        <f>'stranka in letna napoved 2015'!L85</f>
        <v>0</v>
      </c>
      <c r="M85" s="66">
        <f>'stranka in letna napoved 2015'!M85</f>
        <v>0</v>
      </c>
      <c r="N85" s="102" t="str">
        <f>'stranka in letna napoved 2015'!N85</f>
        <v>IM</v>
      </c>
      <c r="O85" s="100" t="str">
        <f>'stranka in letna napoved 2015'!O85</f>
        <v>embaler</v>
      </c>
      <c r="P85" s="40" t="str">
        <f>'stranka in letna napoved 2015'!P85</f>
        <v>QD</v>
      </c>
      <c r="Q85" s="64">
        <f>'stranka in letna napoved 2015'!Q85</f>
        <v>41640</v>
      </c>
      <c r="R85" s="64">
        <f>'stranka in letna napoved 2015'!R85</f>
        <v>41632</v>
      </c>
      <c r="S85" s="40" t="str">
        <f>'stranka in letna napoved 2015'!S85</f>
        <v>Bruno Šemrl</v>
      </c>
      <c r="T85" s="40" t="str">
        <f>'stranka in letna napoved 2015'!T85</f>
        <v>+386 41 640 687</v>
      </c>
      <c r="U85" s="40" t="str">
        <f>'stranka in letna napoved 2015'!U85</f>
        <v>bruno@comit.si</v>
      </c>
      <c r="V85" s="40">
        <f>'stranka in letna napoved 2015'!V85</f>
        <v>0</v>
      </c>
      <c r="W85" s="40">
        <f>'stranka in letna napoved 2015'!W85</f>
        <v>0</v>
      </c>
      <c r="X85" s="40">
        <f>'stranka in letna napoved 2015'!X85</f>
        <v>0</v>
      </c>
      <c r="Y85" s="40">
        <f>'stranka in letna napoved 2015'!Y85</f>
        <v>0</v>
      </c>
      <c r="Z85" s="40">
        <f>'stranka in letna napoved 2015'!Z85</f>
        <v>0</v>
      </c>
      <c r="AA85" s="272"/>
      <c r="AB85" s="180">
        <f>'stranka in letna napoved 2015'!AB85</f>
        <v>0</v>
      </c>
      <c r="AC85" s="104">
        <f t="shared" si="81"/>
        <v>0</v>
      </c>
      <c r="AD85" s="272"/>
      <c r="AE85" s="180">
        <f>'stranka in letna napoved 2015'!AE85</f>
        <v>0</v>
      </c>
      <c r="AF85" s="104">
        <f t="shared" si="82"/>
        <v>0</v>
      </c>
      <c r="AG85" s="20">
        <f t="shared" si="73"/>
        <v>0</v>
      </c>
      <c r="AH85" s="272"/>
      <c r="AI85" s="180">
        <f>'stranka in letna napoved 2015'!AI85</f>
        <v>0</v>
      </c>
      <c r="AJ85" s="104">
        <f t="shared" si="83"/>
        <v>0</v>
      </c>
      <c r="AK85" s="272"/>
      <c r="AL85" s="180">
        <f>'stranka in letna napoved 2015'!AL85</f>
        <v>0</v>
      </c>
      <c r="AM85" s="236">
        <f t="shared" si="84"/>
        <v>0</v>
      </c>
      <c r="AN85" s="22">
        <f t="shared" si="85"/>
        <v>0</v>
      </c>
      <c r="AO85" s="276"/>
      <c r="AP85" s="182">
        <f>'stranka in letna napoved 2015'!AP85</f>
        <v>0</v>
      </c>
      <c r="AQ85" s="331">
        <f t="shared" si="86"/>
        <v>0</v>
      </c>
      <c r="AR85" s="23">
        <f t="shared" si="87"/>
        <v>0</v>
      </c>
      <c r="AS85" s="23">
        <f t="shared" si="88"/>
        <v>0</v>
      </c>
      <c r="AT85" s="23">
        <f t="shared" si="89"/>
        <v>0</v>
      </c>
      <c r="AU85" s="174">
        <f t="shared" si="90"/>
        <v>0</v>
      </c>
      <c r="AV85" s="279"/>
      <c r="AW85" s="333">
        <f>'stranka in letna napoved 2015'!AW85</f>
        <v>0</v>
      </c>
      <c r="AX85" s="242">
        <f t="shared" si="91"/>
        <v>0</v>
      </c>
      <c r="AY85" s="272"/>
      <c r="AZ85" s="332">
        <f>'stranka in letna napoved 2015'!AZ85</f>
        <v>0</v>
      </c>
      <c r="BA85" s="242">
        <f t="shared" si="92"/>
        <v>0</v>
      </c>
      <c r="BB85" s="272"/>
      <c r="BC85" s="333">
        <f>'stranka in letna napoved 2015'!BC85</f>
        <v>0</v>
      </c>
      <c r="BD85" s="335">
        <f t="shared" si="93"/>
        <v>0</v>
      </c>
      <c r="BE85" s="25">
        <f t="shared" si="94"/>
        <v>0</v>
      </c>
      <c r="BF85" s="272"/>
      <c r="BG85" s="333">
        <f>'stranka in letna napoved 2015'!BG85</f>
        <v>0</v>
      </c>
      <c r="BH85" s="335">
        <f t="shared" si="95"/>
        <v>0</v>
      </c>
      <c r="BI85" s="272"/>
      <c r="BJ85" s="333">
        <f>'stranka in letna napoved 2015'!BJ85</f>
        <v>0</v>
      </c>
      <c r="BK85" s="335">
        <f t="shared" si="96"/>
        <v>0</v>
      </c>
      <c r="BL85" s="272"/>
      <c r="BM85" s="333">
        <f>'stranka in letna napoved 2015'!BM85</f>
        <v>0</v>
      </c>
      <c r="BN85" s="335">
        <f t="shared" si="97"/>
        <v>0</v>
      </c>
      <c r="BO85" s="26">
        <f t="shared" si="98"/>
        <v>0</v>
      </c>
      <c r="BP85" s="281"/>
      <c r="BQ85" s="333">
        <f>'stranka in letna napoved 2015'!BQ85</f>
        <v>0</v>
      </c>
      <c r="BR85" s="335">
        <f t="shared" si="99"/>
        <v>0</v>
      </c>
      <c r="BS85" s="27">
        <f t="shared" si="100"/>
        <v>0</v>
      </c>
      <c r="BT85" s="27">
        <f t="shared" si="101"/>
        <v>0</v>
      </c>
      <c r="BU85" s="27">
        <f t="shared" si="102"/>
        <v>0</v>
      </c>
      <c r="BV85" s="335">
        <f t="shared" si="103"/>
        <v>0</v>
      </c>
      <c r="BW85" s="279"/>
      <c r="BX85" s="355">
        <f>'stranka in letna napoved 2015'!BX85</f>
        <v>0</v>
      </c>
      <c r="BY85" s="188">
        <f t="shared" si="104"/>
        <v>0</v>
      </c>
      <c r="BZ85" s="283"/>
      <c r="CA85" s="355">
        <f>'stranka in letna napoved 2015'!CA85</f>
        <v>0</v>
      </c>
      <c r="CB85" s="188">
        <f t="shared" si="105"/>
        <v>0</v>
      </c>
      <c r="CC85" s="283"/>
      <c r="CD85" s="341">
        <f>'stranka in letna napoved 2015'!CD85</f>
        <v>0</v>
      </c>
      <c r="CE85" s="188">
        <f t="shared" si="106"/>
        <v>0</v>
      </c>
      <c r="CF85" s="28">
        <f t="shared" si="74"/>
        <v>0</v>
      </c>
      <c r="CG85" s="28">
        <f t="shared" si="107"/>
        <v>0</v>
      </c>
      <c r="CH85" s="29">
        <f t="shared" si="108"/>
        <v>0</v>
      </c>
      <c r="CI85" s="188">
        <f t="shared" si="109"/>
        <v>0</v>
      </c>
      <c r="CJ85" s="272"/>
      <c r="CK85" s="342">
        <f>'stranka in letna napoved 2015'!CK85</f>
        <v>0</v>
      </c>
      <c r="CL85" s="247">
        <f t="shared" si="110"/>
        <v>0</v>
      </c>
      <c r="CM85" s="283"/>
      <c r="CN85" s="342">
        <f>'stranka in letna napoved 2015'!CN85</f>
        <v>0</v>
      </c>
      <c r="CO85" s="356">
        <f t="shared" si="111"/>
        <v>0</v>
      </c>
      <c r="CP85" s="283"/>
      <c r="CQ85" s="344">
        <f>'stranka in letna napoved 2015'!CQ85</f>
        <v>0</v>
      </c>
      <c r="CR85" s="247">
        <f t="shared" si="112"/>
        <v>0</v>
      </c>
      <c r="CS85" s="30">
        <f t="shared" si="75"/>
        <v>0</v>
      </c>
      <c r="CT85" s="30">
        <f t="shared" si="113"/>
        <v>0</v>
      </c>
      <c r="CU85" s="31">
        <f t="shared" si="114"/>
        <v>0</v>
      </c>
      <c r="CV85" s="192">
        <f t="shared" si="115"/>
        <v>0</v>
      </c>
      <c r="CW85" s="279"/>
      <c r="CX85" s="345">
        <f>'stranka in letna napoved 2015'!CX85</f>
        <v>0</v>
      </c>
      <c r="CY85" s="252">
        <f t="shared" si="116"/>
        <v>0</v>
      </c>
      <c r="CZ85" s="283"/>
      <c r="DA85" s="345">
        <f>'stranka in letna napoved 2015'!DA85</f>
        <v>0</v>
      </c>
      <c r="DB85" s="346">
        <f t="shared" si="117"/>
        <v>0</v>
      </c>
      <c r="DC85" s="283"/>
      <c r="DD85" s="345">
        <f>'stranka in letna napoved 2015'!DD85</f>
        <v>0</v>
      </c>
      <c r="DE85" s="347">
        <f t="shared" si="118"/>
        <v>0</v>
      </c>
      <c r="DF85" s="32">
        <f t="shared" si="76"/>
        <v>0</v>
      </c>
      <c r="DG85" s="32">
        <f t="shared" si="119"/>
        <v>0</v>
      </c>
      <c r="DH85" s="32">
        <f t="shared" si="120"/>
        <v>0</v>
      </c>
      <c r="DI85" s="194">
        <f t="shared" si="121"/>
        <v>0</v>
      </c>
      <c r="DJ85" s="279"/>
      <c r="DK85" s="348">
        <f>'stranka in letna napoved 2015'!DK85</f>
        <v>0</v>
      </c>
      <c r="DL85" s="349">
        <f t="shared" si="122"/>
        <v>0</v>
      </c>
      <c r="DM85" s="283"/>
      <c r="DN85" s="348">
        <f>'stranka in letna napoved 2015'!DN85</f>
        <v>0</v>
      </c>
      <c r="DO85" s="350">
        <f t="shared" si="123"/>
        <v>0</v>
      </c>
      <c r="DP85" s="283"/>
      <c r="DQ85" s="348">
        <f>'stranka in letna napoved 2015'!DQ85</f>
        <v>0</v>
      </c>
      <c r="DR85" s="258">
        <f t="shared" si="124"/>
        <v>0</v>
      </c>
      <c r="DS85" s="33">
        <f t="shared" si="77"/>
        <v>0</v>
      </c>
      <c r="DT85" s="33">
        <f t="shared" si="78"/>
        <v>0</v>
      </c>
      <c r="DU85" s="33">
        <f t="shared" si="125"/>
        <v>0</v>
      </c>
      <c r="DV85" s="196">
        <f t="shared" si="126"/>
        <v>0</v>
      </c>
      <c r="DW85" s="279"/>
      <c r="DX85" s="351">
        <f>'stranka in letna napoved 2015'!DX85</f>
        <v>0</v>
      </c>
      <c r="DY85" s="262">
        <f t="shared" si="127"/>
        <v>0</v>
      </c>
      <c r="DZ85" s="283"/>
      <c r="EA85" s="351">
        <f>'stranka in letna napoved 2015'!EA85</f>
        <v>0</v>
      </c>
      <c r="EB85" s="352">
        <f t="shared" si="128"/>
        <v>0</v>
      </c>
      <c r="EC85" s="283"/>
      <c r="ED85" s="262">
        <f>'stranka in letna napoved 2015'!ED85</f>
        <v>0</v>
      </c>
      <c r="EE85" s="353">
        <f t="shared" si="129"/>
        <v>0</v>
      </c>
      <c r="EF85" s="34">
        <f t="shared" si="79"/>
        <v>0</v>
      </c>
      <c r="EG85" s="34">
        <f t="shared" si="130"/>
        <v>0</v>
      </c>
      <c r="EH85" s="34">
        <f t="shared" si="131"/>
        <v>0</v>
      </c>
      <c r="EI85" s="200">
        <f t="shared" si="132"/>
        <v>0</v>
      </c>
      <c r="EJ85" s="287"/>
      <c r="EK85" s="357">
        <f>'stranka in letna napoved 2015'!EK85</f>
        <v>0</v>
      </c>
      <c r="EL85" s="269">
        <f t="shared" si="133"/>
        <v>0</v>
      </c>
      <c r="EM85" s="276"/>
      <c r="EN85" s="357">
        <f>'stranka in letna napoved 2015'!EN85</f>
        <v>0</v>
      </c>
      <c r="EO85" s="269">
        <f t="shared" si="134"/>
        <v>0</v>
      </c>
      <c r="EP85" s="283"/>
      <c r="EQ85" s="357">
        <f>'stranka in letna napoved 2015'!EQ85</f>
        <v>0</v>
      </c>
      <c r="ER85" s="269">
        <f t="shared" si="135"/>
        <v>0</v>
      </c>
      <c r="ES85" s="35">
        <f t="shared" si="80"/>
        <v>0</v>
      </c>
      <c r="ET85" s="35">
        <f t="shared" si="136"/>
        <v>0</v>
      </c>
      <c r="EU85" s="36">
        <f t="shared" si="137"/>
        <v>0</v>
      </c>
      <c r="EV85" s="206">
        <f t="shared" si="138"/>
        <v>0</v>
      </c>
      <c r="EW85" s="288">
        <f t="shared" si="139"/>
        <v>0</v>
      </c>
      <c r="EX85" s="289">
        <f t="shared" si="140"/>
        <v>0</v>
      </c>
      <c r="EY85" s="289">
        <f t="shared" si="141"/>
        <v>0</v>
      </c>
      <c r="EZ85" s="289">
        <f t="shared" si="142"/>
        <v>0</v>
      </c>
      <c r="FA85" s="289">
        <f t="shared" si="143"/>
        <v>0</v>
      </c>
      <c r="FB85" s="290">
        <f t="shared" si="144"/>
        <v>0</v>
      </c>
      <c r="FC85" s="292">
        <f t="shared" si="145"/>
        <v>0</v>
      </c>
    </row>
    <row r="86" spans="1:159">
      <c r="A86" s="37">
        <f>'stranka in letna napoved 2015'!A86</f>
        <v>83</v>
      </c>
      <c r="B86" s="37" t="str">
        <f>'stranka in letna napoved 2015'!B86</f>
        <v>83/2014</v>
      </c>
      <c r="C86" s="38" t="str">
        <f>'stranka in letna napoved 2015'!C86</f>
        <v>LJUBLJANSKE MLEKARNE d.d.</v>
      </c>
      <c r="D86" s="39" t="str">
        <f>'stranka in letna napoved 2015'!D86</f>
        <v>Tolstojeva ulica 63</v>
      </c>
      <c r="E86" s="39" t="str">
        <f>'stranka in letna napoved 2015'!E86</f>
        <v>Ljubljana</v>
      </c>
      <c r="F86" s="40">
        <f>'stranka in letna napoved 2015'!F86</f>
        <v>1000</v>
      </c>
      <c r="G86" s="40" t="str">
        <f>'stranka in letna napoved 2015'!G86</f>
        <v>SI93710593</v>
      </c>
      <c r="H86" s="40" t="str">
        <f>'stranka in letna napoved 2015'!H86</f>
        <v>5048257000</v>
      </c>
      <c r="I86" s="40" t="str">
        <f>'stranka in letna napoved 2015'!I86</f>
        <v>info@lj-mlek.si</v>
      </c>
      <c r="J86" s="40" t="str">
        <f>'stranka in letna napoved 2015'!J86</f>
        <v>10.510</v>
      </c>
      <c r="K86" s="40">
        <f>'stranka in letna napoved 2015'!K86</f>
        <v>0</v>
      </c>
      <c r="L86" s="40">
        <f>'stranka in letna napoved 2015'!L86</f>
        <v>0</v>
      </c>
      <c r="M86" s="66">
        <f>'stranka in letna napoved 2015'!M86</f>
        <v>0</v>
      </c>
      <c r="N86" s="102" t="str">
        <f>'stranka in letna napoved 2015'!N86</f>
        <v>SZ</v>
      </c>
      <c r="O86" s="100" t="str">
        <f>'stranka in letna napoved 2015'!O86</f>
        <v>embaler</v>
      </c>
      <c r="P86" s="40" t="str">
        <f>'stranka in letna napoved 2015'!P86</f>
        <v>MD</v>
      </c>
      <c r="Q86" s="64">
        <f>'stranka in letna napoved 2015'!Q86</f>
        <v>41640</v>
      </c>
      <c r="R86" s="64">
        <f>'stranka in letna napoved 2015'!R86</f>
        <v>41653</v>
      </c>
      <c r="S86" s="40" t="str">
        <f>'stranka in letna napoved 2015'!S86</f>
        <v>Neva Makuc</v>
      </c>
      <c r="T86" s="40" t="str">
        <f>'stranka in letna napoved 2015'!T86</f>
        <v>+386 1 588 17 15</v>
      </c>
      <c r="U86" s="40" t="str">
        <f>'stranka in letna napoved 2015'!U86</f>
        <v>nevica.makuc@l-m.si</v>
      </c>
      <c r="V86" s="40">
        <f>'stranka in letna napoved 2015'!V86</f>
        <v>0</v>
      </c>
      <c r="W86" s="40">
        <f>'stranka in letna napoved 2015'!W86</f>
        <v>0</v>
      </c>
      <c r="X86" s="40">
        <f>'stranka in letna napoved 2015'!X86</f>
        <v>0</v>
      </c>
      <c r="Y86" s="40">
        <f>'stranka in letna napoved 2015'!Y86</f>
        <v>0</v>
      </c>
      <c r="Z86" s="40">
        <f>'stranka in letna napoved 2015'!Z86</f>
        <v>0</v>
      </c>
      <c r="AA86" s="272"/>
      <c r="AB86" s="180">
        <f>'stranka in letna napoved 2015'!AB86</f>
        <v>53</v>
      </c>
      <c r="AC86" s="104">
        <f t="shared" si="81"/>
        <v>0</v>
      </c>
      <c r="AD86" s="272"/>
      <c r="AE86" s="180">
        <f>'stranka in letna napoved 2015'!AE86</f>
        <v>42</v>
      </c>
      <c r="AF86" s="104">
        <f t="shared" si="82"/>
        <v>0</v>
      </c>
      <c r="AG86" s="20">
        <f t="shared" si="73"/>
        <v>0</v>
      </c>
      <c r="AH86" s="272"/>
      <c r="AI86" s="180">
        <f>'stranka in letna napoved 2015'!AI86</f>
        <v>52</v>
      </c>
      <c r="AJ86" s="104">
        <f t="shared" si="83"/>
        <v>0</v>
      </c>
      <c r="AK86" s="272"/>
      <c r="AL86" s="180">
        <f>'stranka in letna napoved 2015'!AL86</f>
        <v>41</v>
      </c>
      <c r="AM86" s="236">
        <f t="shared" si="84"/>
        <v>0</v>
      </c>
      <c r="AN86" s="22">
        <f t="shared" si="85"/>
        <v>0</v>
      </c>
      <c r="AO86" s="276"/>
      <c r="AP86" s="182">
        <f>'stranka in letna napoved 2015'!AP86</f>
        <v>41</v>
      </c>
      <c r="AQ86" s="331">
        <f t="shared" si="86"/>
        <v>0</v>
      </c>
      <c r="AR86" s="23">
        <f t="shared" si="87"/>
        <v>0</v>
      </c>
      <c r="AS86" s="23">
        <f t="shared" si="88"/>
        <v>0</v>
      </c>
      <c r="AT86" s="23">
        <f t="shared" si="89"/>
        <v>0</v>
      </c>
      <c r="AU86" s="174">
        <f t="shared" si="90"/>
        <v>0</v>
      </c>
      <c r="AV86" s="279"/>
      <c r="AW86" s="333">
        <f>'stranka in letna napoved 2015'!AW86</f>
        <v>65</v>
      </c>
      <c r="AX86" s="242">
        <f t="shared" si="91"/>
        <v>0</v>
      </c>
      <c r="AY86" s="272"/>
      <c r="AZ86" s="332">
        <f>'stranka in letna napoved 2015'!AZ86</f>
        <v>42</v>
      </c>
      <c r="BA86" s="242">
        <f t="shared" si="92"/>
        <v>0</v>
      </c>
      <c r="BB86" s="272"/>
      <c r="BC86" s="333">
        <f>'stranka in letna napoved 2015'!BC86</f>
        <v>42</v>
      </c>
      <c r="BD86" s="335">
        <f t="shared" si="93"/>
        <v>0</v>
      </c>
      <c r="BE86" s="25">
        <f t="shared" si="94"/>
        <v>0</v>
      </c>
      <c r="BF86" s="272"/>
      <c r="BG86" s="333">
        <f>'stranka in letna napoved 2015'!BG86</f>
        <v>64</v>
      </c>
      <c r="BH86" s="335">
        <f t="shared" si="95"/>
        <v>0</v>
      </c>
      <c r="BI86" s="272"/>
      <c r="BJ86" s="333">
        <f>'stranka in letna napoved 2015'!BJ86</f>
        <v>41</v>
      </c>
      <c r="BK86" s="335">
        <f t="shared" si="96"/>
        <v>0</v>
      </c>
      <c r="BL86" s="272"/>
      <c r="BM86" s="333">
        <f>'stranka in letna napoved 2015'!BM86</f>
        <v>41</v>
      </c>
      <c r="BN86" s="335">
        <f t="shared" si="97"/>
        <v>0</v>
      </c>
      <c r="BO86" s="26">
        <f t="shared" si="98"/>
        <v>0</v>
      </c>
      <c r="BP86" s="281"/>
      <c r="BQ86" s="333">
        <f>'stranka in letna napoved 2015'!BQ86</f>
        <v>41</v>
      </c>
      <c r="BR86" s="335">
        <f t="shared" si="99"/>
        <v>0</v>
      </c>
      <c r="BS86" s="27">
        <f t="shared" si="100"/>
        <v>0</v>
      </c>
      <c r="BT86" s="27">
        <f t="shared" si="101"/>
        <v>0</v>
      </c>
      <c r="BU86" s="27">
        <f t="shared" si="102"/>
        <v>0</v>
      </c>
      <c r="BV86" s="335">
        <f t="shared" si="103"/>
        <v>0</v>
      </c>
      <c r="BW86" s="279"/>
      <c r="BX86" s="355">
        <f>'stranka in letna napoved 2015'!BX86</f>
        <v>42</v>
      </c>
      <c r="BY86" s="188">
        <f t="shared" si="104"/>
        <v>0</v>
      </c>
      <c r="BZ86" s="283"/>
      <c r="CA86" s="355">
        <f>'stranka in letna napoved 2015'!CA86</f>
        <v>41</v>
      </c>
      <c r="CB86" s="188">
        <f t="shared" si="105"/>
        <v>0</v>
      </c>
      <c r="CC86" s="283"/>
      <c r="CD86" s="341">
        <f>'stranka in letna napoved 2015'!CD86</f>
        <v>41</v>
      </c>
      <c r="CE86" s="188">
        <f t="shared" si="106"/>
        <v>0</v>
      </c>
      <c r="CF86" s="28">
        <f t="shared" si="74"/>
        <v>0</v>
      </c>
      <c r="CG86" s="28">
        <f t="shared" si="107"/>
        <v>0</v>
      </c>
      <c r="CH86" s="29">
        <f t="shared" si="108"/>
        <v>0</v>
      </c>
      <c r="CI86" s="188">
        <f t="shared" si="109"/>
        <v>0</v>
      </c>
      <c r="CJ86" s="272"/>
      <c r="CK86" s="342">
        <f>'stranka in letna napoved 2015'!CK86</f>
        <v>42</v>
      </c>
      <c r="CL86" s="247">
        <f t="shared" si="110"/>
        <v>0</v>
      </c>
      <c r="CM86" s="283"/>
      <c r="CN86" s="342">
        <f>'stranka in letna napoved 2015'!CN86</f>
        <v>41</v>
      </c>
      <c r="CO86" s="356">
        <f t="shared" si="111"/>
        <v>0</v>
      </c>
      <c r="CP86" s="283"/>
      <c r="CQ86" s="344">
        <f>'stranka in letna napoved 2015'!CQ86</f>
        <v>41</v>
      </c>
      <c r="CR86" s="247">
        <f t="shared" si="112"/>
        <v>0</v>
      </c>
      <c r="CS86" s="30">
        <f t="shared" si="75"/>
        <v>0</v>
      </c>
      <c r="CT86" s="30">
        <f t="shared" si="113"/>
        <v>0</v>
      </c>
      <c r="CU86" s="31">
        <f t="shared" si="114"/>
        <v>0</v>
      </c>
      <c r="CV86" s="192">
        <f t="shared" si="115"/>
        <v>0</v>
      </c>
      <c r="CW86" s="279"/>
      <c r="CX86" s="345">
        <f>'stranka in letna napoved 2015'!CX86</f>
        <v>30</v>
      </c>
      <c r="CY86" s="252">
        <f t="shared" si="116"/>
        <v>0</v>
      </c>
      <c r="CZ86" s="283"/>
      <c r="DA86" s="345">
        <f>'stranka in letna napoved 2015'!DA86</f>
        <v>29</v>
      </c>
      <c r="DB86" s="346">
        <f t="shared" si="117"/>
        <v>0</v>
      </c>
      <c r="DC86" s="283"/>
      <c r="DD86" s="345">
        <f>'stranka in letna napoved 2015'!DD86</f>
        <v>29</v>
      </c>
      <c r="DE86" s="347">
        <f t="shared" si="118"/>
        <v>0</v>
      </c>
      <c r="DF86" s="32">
        <f t="shared" si="76"/>
        <v>0</v>
      </c>
      <c r="DG86" s="32">
        <f t="shared" si="119"/>
        <v>0</v>
      </c>
      <c r="DH86" s="32">
        <f t="shared" si="120"/>
        <v>0</v>
      </c>
      <c r="DI86" s="194">
        <f t="shared" si="121"/>
        <v>0</v>
      </c>
      <c r="DJ86" s="279"/>
      <c r="DK86" s="348">
        <f>'stranka in letna napoved 2015'!DK86</f>
        <v>39</v>
      </c>
      <c r="DL86" s="349">
        <f t="shared" si="122"/>
        <v>0</v>
      </c>
      <c r="DM86" s="283"/>
      <c r="DN86" s="348">
        <f>'stranka in letna napoved 2015'!DN86</f>
        <v>38</v>
      </c>
      <c r="DO86" s="350">
        <f t="shared" si="123"/>
        <v>0</v>
      </c>
      <c r="DP86" s="283"/>
      <c r="DQ86" s="348">
        <f>'stranka in letna napoved 2015'!DQ86</f>
        <v>38</v>
      </c>
      <c r="DR86" s="258">
        <f t="shared" si="124"/>
        <v>0</v>
      </c>
      <c r="DS86" s="33">
        <f t="shared" si="77"/>
        <v>0</v>
      </c>
      <c r="DT86" s="33">
        <f t="shared" si="78"/>
        <v>0</v>
      </c>
      <c r="DU86" s="33">
        <f t="shared" si="125"/>
        <v>0</v>
      </c>
      <c r="DV86" s="196">
        <f t="shared" si="126"/>
        <v>0</v>
      </c>
      <c r="DW86" s="279"/>
      <c r="DX86" s="351">
        <f>'stranka in letna napoved 2015'!DX86</f>
        <v>60</v>
      </c>
      <c r="DY86" s="262">
        <f t="shared" si="127"/>
        <v>0</v>
      </c>
      <c r="DZ86" s="283"/>
      <c r="EA86" s="351">
        <f>'stranka in letna napoved 2015'!EA86</f>
        <v>59</v>
      </c>
      <c r="EB86" s="352">
        <f t="shared" si="128"/>
        <v>0</v>
      </c>
      <c r="EC86" s="283"/>
      <c r="ED86" s="262">
        <f>'stranka in letna napoved 2015'!ED86</f>
        <v>59</v>
      </c>
      <c r="EE86" s="353">
        <f t="shared" si="129"/>
        <v>0</v>
      </c>
      <c r="EF86" s="34">
        <f t="shared" si="79"/>
        <v>0</v>
      </c>
      <c r="EG86" s="34">
        <f t="shared" si="130"/>
        <v>0</v>
      </c>
      <c r="EH86" s="34">
        <f t="shared" si="131"/>
        <v>0</v>
      </c>
      <c r="EI86" s="200">
        <f t="shared" si="132"/>
        <v>0</v>
      </c>
      <c r="EJ86" s="287"/>
      <c r="EK86" s="357">
        <f>'stranka in letna napoved 2015'!EK86</f>
        <v>549</v>
      </c>
      <c r="EL86" s="269">
        <f t="shared" si="133"/>
        <v>0</v>
      </c>
      <c r="EM86" s="276"/>
      <c r="EN86" s="357">
        <f>'stranka in letna napoved 2015'!EN86</f>
        <v>548</v>
      </c>
      <c r="EO86" s="269">
        <f t="shared" si="134"/>
        <v>0</v>
      </c>
      <c r="EP86" s="283"/>
      <c r="EQ86" s="357">
        <f>'stranka in letna napoved 2015'!EQ86</f>
        <v>548</v>
      </c>
      <c r="ER86" s="269">
        <f t="shared" si="135"/>
        <v>0</v>
      </c>
      <c r="ES86" s="35">
        <f t="shared" si="80"/>
        <v>0</v>
      </c>
      <c r="ET86" s="35">
        <f t="shared" si="136"/>
        <v>0</v>
      </c>
      <c r="EU86" s="36">
        <f t="shared" si="137"/>
        <v>0</v>
      </c>
      <c r="EV86" s="206">
        <f t="shared" si="138"/>
        <v>0</v>
      </c>
      <c r="EW86" s="288">
        <f t="shared" si="139"/>
        <v>0</v>
      </c>
      <c r="EX86" s="289">
        <f t="shared" si="140"/>
        <v>0</v>
      </c>
      <c r="EY86" s="289">
        <f t="shared" si="141"/>
        <v>0</v>
      </c>
      <c r="EZ86" s="289">
        <f t="shared" si="142"/>
        <v>0</v>
      </c>
      <c r="FA86" s="289">
        <f t="shared" si="143"/>
        <v>0</v>
      </c>
      <c r="FB86" s="290">
        <f t="shared" si="144"/>
        <v>0</v>
      </c>
      <c r="FC86" s="292">
        <f t="shared" si="145"/>
        <v>0</v>
      </c>
    </row>
    <row r="87" spans="1:159" ht="30">
      <c r="A87" s="37">
        <f>'stranka in letna napoved 2015'!A87</f>
        <v>84</v>
      </c>
      <c r="B87" s="37" t="str">
        <f>'stranka in letna napoved 2015'!B87</f>
        <v>84/2013</v>
      </c>
      <c r="C87" s="38" t="str">
        <f>'stranka in letna napoved 2015'!C87</f>
        <v>AUTOMATIC SERVIS d.o.o.</v>
      </c>
      <c r="D87" s="39" t="str">
        <f>'stranka in letna napoved 2015'!D87</f>
        <v>Verovškova ulica 60E</v>
      </c>
      <c r="E87" s="39" t="str">
        <f>'stranka in letna napoved 2015'!E87</f>
        <v>Ljubljana</v>
      </c>
      <c r="F87" s="40">
        <f>'stranka in letna napoved 2015'!F87</f>
        <v>1000</v>
      </c>
      <c r="G87" s="40" t="str">
        <f>'stranka in letna napoved 2015'!G87</f>
        <v>SI72602520</v>
      </c>
      <c r="H87" s="40" t="str">
        <f>'stranka in letna napoved 2015'!H87</f>
        <v>5520002000</v>
      </c>
      <c r="I87" s="40" t="str">
        <f>'stranka in letna napoved 2015'!I87</f>
        <v>edi.jerman@automaticservis.si</v>
      </c>
      <c r="J87" s="40" t="str">
        <f>'stranka in letna napoved 2015'!J87</f>
        <v>47.990</v>
      </c>
      <c r="K87" s="40">
        <f>'stranka in letna napoved 2015'!K87</f>
        <v>0</v>
      </c>
      <c r="L87" s="40">
        <f>'stranka in letna napoved 2015'!L87</f>
        <v>0</v>
      </c>
      <c r="M87" s="66">
        <f>'stranka in letna napoved 2015'!M87</f>
        <v>0</v>
      </c>
      <c r="N87" s="102" t="str">
        <f>'stranka in letna napoved 2015'!N87</f>
        <v>SZ</v>
      </c>
      <c r="O87" s="100" t="str">
        <f>'stranka in letna napoved 2015'!O87</f>
        <v>pridobitelj embaliranega blaga</v>
      </c>
      <c r="P87" s="40" t="str">
        <f>'stranka in letna napoved 2015'!P87</f>
        <v>QD</v>
      </c>
      <c r="Q87" s="64">
        <f>'stranka in letna napoved 2015'!Q87</f>
        <v>41640</v>
      </c>
      <c r="R87" s="64">
        <f>'stranka in letna napoved 2015'!R87</f>
        <v>41646</v>
      </c>
      <c r="S87" s="40" t="str">
        <f>'stranka in letna napoved 2015'!S87</f>
        <v>Edi Jerman</v>
      </c>
      <c r="T87" s="40" t="str">
        <f>'stranka in letna napoved 2015'!T87</f>
        <v>+386 5 66 33 606</v>
      </c>
      <c r="U87" s="40" t="str">
        <f>'stranka in letna napoved 2015'!U87</f>
        <v>edi.jerman@automaticservis.si</v>
      </c>
      <c r="V87" s="40" t="str">
        <f>'stranka in letna napoved 2015'!V87</f>
        <v>aneks 1-14 dvorišče</v>
      </c>
      <c r="W87" s="40">
        <f>'stranka in letna napoved 2015'!W87</f>
        <v>0</v>
      </c>
      <c r="X87" s="40">
        <f>'stranka in letna napoved 2015'!X87</f>
        <v>0</v>
      </c>
      <c r="Y87" s="40">
        <f>'stranka in letna napoved 2015'!Y87</f>
        <v>0</v>
      </c>
      <c r="Z87" s="40">
        <f>'stranka in letna napoved 2015'!Z87</f>
        <v>0</v>
      </c>
      <c r="AA87" s="272"/>
      <c r="AB87" s="180">
        <f>'stranka in letna napoved 2015'!AB87</f>
        <v>0</v>
      </c>
      <c r="AC87" s="104">
        <f t="shared" si="81"/>
        <v>0</v>
      </c>
      <c r="AD87" s="272"/>
      <c r="AE87" s="180">
        <f>'stranka in letna napoved 2015'!AE87</f>
        <v>0</v>
      </c>
      <c r="AF87" s="104">
        <f t="shared" si="82"/>
        <v>0</v>
      </c>
      <c r="AG87" s="20">
        <f t="shared" si="73"/>
        <v>0</v>
      </c>
      <c r="AH87" s="272"/>
      <c r="AI87" s="180">
        <f>'stranka in letna napoved 2015'!AI87</f>
        <v>0</v>
      </c>
      <c r="AJ87" s="104">
        <f t="shared" si="83"/>
        <v>0</v>
      </c>
      <c r="AK87" s="272"/>
      <c r="AL87" s="180">
        <f>'stranka in letna napoved 2015'!AL87</f>
        <v>0</v>
      </c>
      <c r="AM87" s="236">
        <f t="shared" si="84"/>
        <v>0</v>
      </c>
      <c r="AN87" s="22">
        <f t="shared" si="85"/>
        <v>0</v>
      </c>
      <c r="AO87" s="276"/>
      <c r="AP87" s="182">
        <f>'stranka in letna napoved 2015'!AP87</f>
        <v>0</v>
      </c>
      <c r="AQ87" s="331">
        <f t="shared" si="86"/>
        <v>0</v>
      </c>
      <c r="AR87" s="23">
        <f t="shared" si="87"/>
        <v>0</v>
      </c>
      <c r="AS87" s="23">
        <f t="shared" si="88"/>
        <v>0</v>
      </c>
      <c r="AT87" s="23">
        <f t="shared" si="89"/>
        <v>0</v>
      </c>
      <c r="AU87" s="174">
        <f t="shared" si="90"/>
        <v>0</v>
      </c>
      <c r="AV87" s="279"/>
      <c r="AW87" s="333">
        <f>'stranka in letna napoved 2015'!AW87</f>
        <v>0</v>
      </c>
      <c r="AX87" s="242">
        <f t="shared" si="91"/>
        <v>0</v>
      </c>
      <c r="AY87" s="272"/>
      <c r="AZ87" s="332">
        <f>'stranka in letna napoved 2015'!AZ87</f>
        <v>0</v>
      </c>
      <c r="BA87" s="242">
        <f t="shared" si="92"/>
        <v>0</v>
      </c>
      <c r="BB87" s="272"/>
      <c r="BC87" s="333">
        <f>'stranka in letna napoved 2015'!BC87</f>
        <v>0</v>
      </c>
      <c r="BD87" s="335">
        <f t="shared" si="93"/>
        <v>0</v>
      </c>
      <c r="BE87" s="25">
        <f t="shared" si="94"/>
        <v>0</v>
      </c>
      <c r="BF87" s="272"/>
      <c r="BG87" s="333">
        <f>'stranka in letna napoved 2015'!BG87</f>
        <v>0</v>
      </c>
      <c r="BH87" s="335">
        <f t="shared" si="95"/>
        <v>0</v>
      </c>
      <c r="BI87" s="272"/>
      <c r="BJ87" s="333">
        <f>'stranka in letna napoved 2015'!BJ87</f>
        <v>0</v>
      </c>
      <c r="BK87" s="335">
        <f t="shared" si="96"/>
        <v>0</v>
      </c>
      <c r="BL87" s="272"/>
      <c r="BM87" s="333">
        <f>'stranka in letna napoved 2015'!BM87</f>
        <v>0</v>
      </c>
      <c r="BN87" s="335">
        <f t="shared" si="97"/>
        <v>0</v>
      </c>
      <c r="BO87" s="26">
        <f t="shared" si="98"/>
        <v>0</v>
      </c>
      <c r="BP87" s="281"/>
      <c r="BQ87" s="333">
        <f>'stranka in letna napoved 2015'!BQ87</f>
        <v>0</v>
      </c>
      <c r="BR87" s="335">
        <f t="shared" si="99"/>
        <v>0</v>
      </c>
      <c r="BS87" s="27">
        <f t="shared" si="100"/>
        <v>0</v>
      </c>
      <c r="BT87" s="27">
        <f t="shared" si="101"/>
        <v>0</v>
      </c>
      <c r="BU87" s="27">
        <f t="shared" si="102"/>
        <v>0</v>
      </c>
      <c r="BV87" s="335">
        <f t="shared" si="103"/>
        <v>0</v>
      </c>
      <c r="BW87" s="279"/>
      <c r="BX87" s="355">
        <f>'stranka in letna napoved 2015'!BX87</f>
        <v>0</v>
      </c>
      <c r="BY87" s="188">
        <f t="shared" si="104"/>
        <v>0</v>
      </c>
      <c r="BZ87" s="283"/>
      <c r="CA87" s="355">
        <f>'stranka in letna napoved 2015'!CA87</f>
        <v>0</v>
      </c>
      <c r="CB87" s="188">
        <f t="shared" si="105"/>
        <v>0</v>
      </c>
      <c r="CC87" s="283"/>
      <c r="CD87" s="341">
        <f>'stranka in letna napoved 2015'!CD87</f>
        <v>0</v>
      </c>
      <c r="CE87" s="188">
        <f t="shared" si="106"/>
        <v>0</v>
      </c>
      <c r="CF87" s="28">
        <f t="shared" si="74"/>
        <v>0</v>
      </c>
      <c r="CG87" s="28">
        <f t="shared" si="107"/>
        <v>0</v>
      </c>
      <c r="CH87" s="29">
        <f t="shared" si="108"/>
        <v>0</v>
      </c>
      <c r="CI87" s="188">
        <f t="shared" si="109"/>
        <v>0</v>
      </c>
      <c r="CJ87" s="272"/>
      <c r="CK87" s="342">
        <f>'stranka in letna napoved 2015'!CK87</f>
        <v>0</v>
      </c>
      <c r="CL87" s="247">
        <f t="shared" si="110"/>
        <v>0</v>
      </c>
      <c r="CM87" s="283"/>
      <c r="CN87" s="342">
        <f>'stranka in letna napoved 2015'!CN87</f>
        <v>0</v>
      </c>
      <c r="CO87" s="356">
        <f t="shared" si="111"/>
        <v>0</v>
      </c>
      <c r="CP87" s="283"/>
      <c r="CQ87" s="344">
        <f>'stranka in letna napoved 2015'!CQ87</f>
        <v>0</v>
      </c>
      <c r="CR87" s="247">
        <f t="shared" si="112"/>
        <v>0</v>
      </c>
      <c r="CS87" s="30">
        <f t="shared" si="75"/>
        <v>0</v>
      </c>
      <c r="CT87" s="30">
        <f t="shared" si="113"/>
        <v>0</v>
      </c>
      <c r="CU87" s="31">
        <f t="shared" si="114"/>
        <v>0</v>
      </c>
      <c r="CV87" s="192">
        <f t="shared" si="115"/>
        <v>0</v>
      </c>
      <c r="CW87" s="279"/>
      <c r="CX87" s="345">
        <f>'stranka in letna napoved 2015'!CX87</f>
        <v>0</v>
      </c>
      <c r="CY87" s="252">
        <f t="shared" si="116"/>
        <v>0</v>
      </c>
      <c r="CZ87" s="283"/>
      <c r="DA87" s="345">
        <f>'stranka in letna napoved 2015'!DA87</f>
        <v>0</v>
      </c>
      <c r="DB87" s="346">
        <f t="shared" si="117"/>
        <v>0</v>
      </c>
      <c r="DC87" s="283"/>
      <c r="DD87" s="345">
        <f>'stranka in letna napoved 2015'!DD87</f>
        <v>0</v>
      </c>
      <c r="DE87" s="347">
        <f t="shared" si="118"/>
        <v>0</v>
      </c>
      <c r="DF87" s="32">
        <f t="shared" si="76"/>
        <v>0</v>
      </c>
      <c r="DG87" s="32">
        <f t="shared" si="119"/>
        <v>0</v>
      </c>
      <c r="DH87" s="32">
        <f t="shared" si="120"/>
        <v>0</v>
      </c>
      <c r="DI87" s="194">
        <f t="shared" si="121"/>
        <v>0</v>
      </c>
      <c r="DJ87" s="279"/>
      <c r="DK87" s="348">
        <f>'stranka in letna napoved 2015'!DK87</f>
        <v>0</v>
      </c>
      <c r="DL87" s="349">
        <f t="shared" si="122"/>
        <v>0</v>
      </c>
      <c r="DM87" s="283"/>
      <c r="DN87" s="348">
        <f>'stranka in letna napoved 2015'!DN87</f>
        <v>0</v>
      </c>
      <c r="DO87" s="350">
        <f t="shared" si="123"/>
        <v>0</v>
      </c>
      <c r="DP87" s="283"/>
      <c r="DQ87" s="348">
        <f>'stranka in letna napoved 2015'!DQ87</f>
        <v>0</v>
      </c>
      <c r="DR87" s="258">
        <f t="shared" si="124"/>
        <v>0</v>
      </c>
      <c r="DS87" s="33">
        <f t="shared" si="77"/>
        <v>0</v>
      </c>
      <c r="DT87" s="33">
        <f t="shared" si="78"/>
        <v>0</v>
      </c>
      <c r="DU87" s="33">
        <f t="shared" si="125"/>
        <v>0</v>
      </c>
      <c r="DV87" s="196">
        <f t="shared" si="126"/>
        <v>0</v>
      </c>
      <c r="DW87" s="279"/>
      <c r="DX87" s="351">
        <f>'stranka in letna napoved 2015'!DX87</f>
        <v>0</v>
      </c>
      <c r="DY87" s="262">
        <f t="shared" si="127"/>
        <v>0</v>
      </c>
      <c r="DZ87" s="283"/>
      <c r="EA87" s="351">
        <f>'stranka in letna napoved 2015'!EA87</f>
        <v>0</v>
      </c>
      <c r="EB87" s="352">
        <f t="shared" si="128"/>
        <v>0</v>
      </c>
      <c r="EC87" s="283"/>
      <c r="ED87" s="262">
        <f>'stranka in letna napoved 2015'!ED87</f>
        <v>0</v>
      </c>
      <c r="EE87" s="353">
        <f t="shared" si="129"/>
        <v>0</v>
      </c>
      <c r="EF87" s="34">
        <f t="shared" si="79"/>
        <v>0</v>
      </c>
      <c r="EG87" s="34">
        <f t="shared" si="130"/>
        <v>0</v>
      </c>
      <c r="EH87" s="34">
        <f t="shared" si="131"/>
        <v>0</v>
      </c>
      <c r="EI87" s="200">
        <f t="shared" si="132"/>
        <v>0</v>
      </c>
      <c r="EJ87" s="287"/>
      <c r="EK87" s="357">
        <f>'stranka in letna napoved 2015'!EK87</f>
        <v>0</v>
      </c>
      <c r="EL87" s="269">
        <f t="shared" si="133"/>
        <v>0</v>
      </c>
      <c r="EM87" s="276"/>
      <c r="EN87" s="357">
        <f>'stranka in letna napoved 2015'!EN87</f>
        <v>0</v>
      </c>
      <c r="EO87" s="269">
        <f t="shared" si="134"/>
        <v>0</v>
      </c>
      <c r="EP87" s="283"/>
      <c r="EQ87" s="357">
        <f>'stranka in letna napoved 2015'!EQ87</f>
        <v>0</v>
      </c>
      <c r="ER87" s="269">
        <f t="shared" si="135"/>
        <v>0</v>
      </c>
      <c r="ES87" s="35">
        <f t="shared" si="80"/>
        <v>0</v>
      </c>
      <c r="ET87" s="35">
        <f t="shared" si="136"/>
        <v>0</v>
      </c>
      <c r="EU87" s="36">
        <f t="shared" si="137"/>
        <v>0</v>
      </c>
      <c r="EV87" s="206">
        <f t="shared" si="138"/>
        <v>0</v>
      </c>
      <c r="EW87" s="288">
        <f t="shared" si="139"/>
        <v>0</v>
      </c>
      <c r="EX87" s="289">
        <f t="shared" si="140"/>
        <v>0</v>
      </c>
      <c r="EY87" s="289">
        <f t="shared" si="141"/>
        <v>0</v>
      </c>
      <c r="EZ87" s="289">
        <f t="shared" si="142"/>
        <v>0</v>
      </c>
      <c r="FA87" s="289">
        <f t="shared" si="143"/>
        <v>0</v>
      </c>
      <c r="FB87" s="290">
        <f t="shared" si="144"/>
        <v>0</v>
      </c>
      <c r="FC87" s="292">
        <f t="shared" si="145"/>
        <v>0</v>
      </c>
    </row>
    <row r="88" spans="1:159">
      <c r="A88" s="37">
        <f>'stranka in letna napoved 2015'!A88</f>
        <v>85</v>
      </c>
      <c r="B88" s="37" t="str">
        <f>'stranka in letna napoved 2015'!B88</f>
        <v>85/2013</v>
      </c>
      <c r="C88" s="38" t="str">
        <f>'stranka in letna napoved 2015'!C88</f>
        <v>DISS d.o.o.</v>
      </c>
      <c r="D88" s="39" t="str">
        <f>'stranka in letna napoved 2015'!D88</f>
        <v>Cvetkova ulica 1</v>
      </c>
      <c r="E88" s="39" t="str">
        <f>'stranka in letna napoved 2015'!E88</f>
        <v>Ljubljana</v>
      </c>
      <c r="F88" s="40">
        <f>'stranka in letna napoved 2015'!F88</f>
        <v>1000</v>
      </c>
      <c r="G88" s="40" t="str">
        <f>'stranka in letna napoved 2015'!G88</f>
        <v>SI76294498</v>
      </c>
      <c r="H88" s="40" t="str">
        <f>'stranka in letna napoved 2015'!H88</f>
        <v>1294300000</v>
      </c>
      <c r="I88" s="40" t="str">
        <f>'stranka in letna napoved 2015'!I88</f>
        <v>diss@diss.si</v>
      </c>
      <c r="J88" s="40" t="str">
        <f>'stranka in letna napoved 2015'!J88</f>
        <v>46.510</v>
      </c>
      <c r="K88" s="40">
        <f>'stranka in letna napoved 2015'!K88</f>
        <v>0</v>
      </c>
      <c r="L88" s="40">
        <f>'stranka in letna napoved 2015'!L88</f>
        <v>0</v>
      </c>
      <c r="M88" s="66">
        <f>'stranka in letna napoved 2015'!M88</f>
        <v>0</v>
      </c>
      <c r="N88" s="102" t="str">
        <f>'stranka in letna napoved 2015'!N88</f>
        <v>SZ</v>
      </c>
      <c r="O88" s="100" t="str">
        <f>'stranka in letna napoved 2015'!O88</f>
        <v>pridobitelj embaliranega blaga</v>
      </c>
      <c r="P88" s="40" t="str">
        <f>'stranka in letna napoved 2015'!P88</f>
        <v>QD</v>
      </c>
      <c r="Q88" s="64">
        <f>'stranka in letna napoved 2015'!Q88</f>
        <v>41640</v>
      </c>
      <c r="R88" s="64">
        <f>'stranka in letna napoved 2015'!R88</f>
        <v>41638</v>
      </c>
      <c r="S88" s="40" t="str">
        <f>'stranka in letna napoved 2015'!S88</f>
        <v>Domen Malenšek</v>
      </c>
      <c r="T88" s="40" t="str">
        <f>'stranka in letna napoved 2015'!T88</f>
        <v>+386 1 42 05 537</v>
      </c>
      <c r="U88" s="40" t="str">
        <f>'stranka in letna napoved 2015'!U88</f>
        <v>domen.malensek@diss.si</v>
      </c>
      <c r="V88" s="40">
        <f>'stranka in letna napoved 2015'!V88</f>
        <v>0</v>
      </c>
      <c r="W88" s="40">
        <f>'stranka in letna napoved 2015'!W88</f>
        <v>0</v>
      </c>
      <c r="X88" s="40">
        <f>'stranka in letna napoved 2015'!X88</f>
        <v>0</v>
      </c>
      <c r="Y88" s="40">
        <f>'stranka in letna napoved 2015'!Y88</f>
        <v>0</v>
      </c>
      <c r="Z88" s="40">
        <f>'stranka in letna napoved 2015'!Z88</f>
        <v>0</v>
      </c>
      <c r="AA88" s="272"/>
      <c r="AB88" s="180">
        <f>'stranka in letna napoved 2015'!AB88</f>
        <v>0</v>
      </c>
      <c r="AC88" s="104">
        <f t="shared" si="81"/>
        <v>0</v>
      </c>
      <c r="AD88" s="272"/>
      <c r="AE88" s="180">
        <f>'stranka in letna napoved 2015'!AE88</f>
        <v>0</v>
      </c>
      <c r="AF88" s="104">
        <f t="shared" si="82"/>
        <v>0</v>
      </c>
      <c r="AG88" s="20">
        <f t="shared" si="73"/>
        <v>0</v>
      </c>
      <c r="AH88" s="272"/>
      <c r="AI88" s="180">
        <f>'stranka in letna napoved 2015'!AI88</f>
        <v>0</v>
      </c>
      <c r="AJ88" s="104">
        <f t="shared" si="83"/>
        <v>0</v>
      </c>
      <c r="AK88" s="272"/>
      <c r="AL88" s="180">
        <f>'stranka in letna napoved 2015'!AL88</f>
        <v>0</v>
      </c>
      <c r="AM88" s="236">
        <f t="shared" si="84"/>
        <v>0</v>
      </c>
      <c r="AN88" s="22">
        <f t="shared" si="85"/>
        <v>0</v>
      </c>
      <c r="AO88" s="276"/>
      <c r="AP88" s="182">
        <f>'stranka in letna napoved 2015'!AP88</f>
        <v>0</v>
      </c>
      <c r="AQ88" s="331">
        <f t="shared" si="86"/>
        <v>0</v>
      </c>
      <c r="AR88" s="23">
        <f t="shared" si="87"/>
        <v>0</v>
      </c>
      <c r="AS88" s="23">
        <f t="shared" si="88"/>
        <v>0</v>
      </c>
      <c r="AT88" s="23">
        <f t="shared" si="89"/>
        <v>0</v>
      </c>
      <c r="AU88" s="174">
        <f t="shared" si="90"/>
        <v>0</v>
      </c>
      <c r="AV88" s="279"/>
      <c r="AW88" s="333">
        <f>'stranka in letna napoved 2015'!AW88</f>
        <v>0</v>
      </c>
      <c r="AX88" s="242">
        <f t="shared" si="91"/>
        <v>0</v>
      </c>
      <c r="AY88" s="272"/>
      <c r="AZ88" s="332">
        <f>'stranka in letna napoved 2015'!AZ88</f>
        <v>0</v>
      </c>
      <c r="BA88" s="242">
        <f t="shared" si="92"/>
        <v>0</v>
      </c>
      <c r="BB88" s="272"/>
      <c r="BC88" s="333">
        <f>'stranka in letna napoved 2015'!BC88</f>
        <v>0</v>
      </c>
      <c r="BD88" s="335">
        <f t="shared" si="93"/>
        <v>0</v>
      </c>
      <c r="BE88" s="25">
        <f t="shared" si="94"/>
        <v>0</v>
      </c>
      <c r="BF88" s="272"/>
      <c r="BG88" s="333">
        <f>'stranka in letna napoved 2015'!BG88</f>
        <v>0</v>
      </c>
      <c r="BH88" s="335">
        <f t="shared" si="95"/>
        <v>0</v>
      </c>
      <c r="BI88" s="272"/>
      <c r="BJ88" s="333">
        <f>'stranka in letna napoved 2015'!BJ88</f>
        <v>0</v>
      </c>
      <c r="BK88" s="335">
        <f t="shared" si="96"/>
        <v>0</v>
      </c>
      <c r="BL88" s="272"/>
      <c r="BM88" s="333">
        <f>'stranka in letna napoved 2015'!BM88</f>
        <v>0</v>
      </c>
      <c r="BN88" s="335">
        <f t="shared" si="97"/>
        <v>0</v>
      </c>
      <c r="BO88" s="26">
        <f t="shared" si="98"/>
        <v>0</v>
      </c>
      <c r="BP88" s="281"/>
      <c r="BQ88" s="333">
        <f>'stranka in letna napoved 2015'!BQ88</f>
        <v>0</v>
      </c>
      <c r="BR88" s="335">
        <f t="shared" si="99"/>
        <v>0</v>
      </c>
      <c r="BS88" s="27">
        <f t="shared" si="100"/>
        <v>0</v>
      </c>
      <c r="BT88" s="27">
        <f t="shared" si="101"/>
        <v>0</v>
      </c>
      <c r="BU88" s="27">
        <f t="shared" si="102"/>
        <v>0</v>
      </c>
      <c r="BV88" s="335">
        <f t="shared" si="103"/>
        <v>0</v>
      </c>
      <c r="BW88" s="279"/>
      <c r="BX88" s="355">
        <f>'stranka in letna napoved 2015'!BX88</f>
        <v>0</v>
      </c>
      <c r="BY88" s="188">
        <f t="shared" si="104"/>
        <v>0</v>
      </c>
      <c r="BZ88" s="283"/>
      <c r="CA88" s="355">
        <f>'stranka in letna napoved 2015'!CA88</f>
        <v>0</v>
      </c>
      <c r="CB88" s="188">
        <f t="shared" si="105"/>
        <v>0</v>
      </c>
      <c r="CC88" s="283"/>
      <c r="CD88" s="341">
        <f>'stranka in letna napoved 2015'!CD88</f>
        <v>0</v>
      </c>
      <c r="CE88" s="188">
        <f t="shared" si="106"/>
        <v>0</v>
      </c>
      <c r="CF88" s="28">
        <f t="shared" si="74"/>
        <v>0</v>
      </c>
      <c r="CG88" s="28">
        <f t="shared" si="107"/>
        <v>0</v>
      </c>
      <c r="CH88" s="29">
        <f t="shared" si="108"/>
        <v>0</v>
      </c>
      <c r="CI88" s="188">
        <f t="shared" si="109"/>
        <v>0</v>
      </c>
      <c r="CJ88" s="272"/>
      <c r="CK88" s="342">
        <f>'stranka in letna napoved 2015'!CK88</f>
        <v>0</v>
      </c>
      <c r="CL88" s="247">
        <f t="shared" si="110"/>
        <v>0</v>
      </c>
      <c r="CM88" s="283"/>
      <c r="CN88" s="342">
        <f>'stranka in letna napoved 2015'!CN88</f>
        <v>0</v>
      </c>
      <c r="CO88" s="356">
        <f t="shared" si="111"/>
        <v>0</v>
      </c>
      <c r="CP88" s="283"/>
      <c r="CQ88" s="344">
        <f>'stranka in letna napoved 2015'!CQ88</f>
        <v>0</v>
      </c>
      <c r="CR88" s="247">
        <f t="shared" si="112"/>
        <v>0</v>
      </c>
      <c r="CS88" s="30">
        <f t="shared" si="75"/>
        <v>0</v>
      </c>
      <c r="CT88" s="30">
        <f t="shared" si="113"/>
        <v>0</v>
      </c>
      <c r="CU88" s="31">
        <f t="shared" si="114"/>
        <v>0</v>
      </c>
      <c r="CV88" s="192">
        <f t="shared" si="115"/>
        <v>0</v>
      </c>
      <c r="CW88" s="279"/>
      <c r="CX88" s="345">
        <f>'stranka in letna napoved 2015'!CX88</f>
        <v>0</v>
      </c>
      <c r="CY88" s="252">
        <f t="shared" si="116"/>
        <v>0</v>
      </c>
      <c r="CZ88" s="283"/>
      <c r="DA88" s="345">
        <f>'stranka in letna napoved 2015'!DA88</f>
        <v>0</v>
      </c>
      <c r="DB88" s="346">
        <f t="shared" si="117"/>
        <v>0</v>
      </c>
      <c r="DC88" s="283"/>
      <c r="DD88" s="345">
        <f>'stranka in letna napoved 2015'!DD88</f>
        <v>0</v>
      </c>
      <c r="DE88" s="347">
        <f t="shared" si="118"/>
        <v>0</v>
      </c>
      <c r="DF88" s="32">
        <f t="shared" si="76"/>
        <v>0</v>
      </c>
      <c r="DG88" s="32">
        <f t="shared" si="119"/>
        <v>0</v>
      </c>
      <c r="DH88" s="32">
        <f t="shared" si="120"/>
        <v>0</v>
      </c>
      <c r="DI88" s="194">
        <f t="shared" si="121"/>
        <v>0</v>
      </c>
      <c r="DJ88" s="279"/>
      <c r="DK88" s="348">
        <f>'stranka in letna napoved 2015'!DK88</f>
        <v>0</v>
      </c>
      <c r="DL88" s="349">
        <f t="shared" si="122"/>
        <v>0</v>
      </c>
      <c r="DM88" s="283"/>
      <c r="DN88" s="348">
        <f>'stranka in letna napoved 2015'!DN88</f>
        <v>0</v>
      </c>
      <c r="DO88" s="350">
        <f t="shared" si="123"/>
        <v>0</v>
      </c>
      <c r="DP88" s="283"/>
      <c r="DQ88" s="348">
        <f>'stranka in letna napoved 2015'!DQ88</f>
        <v>0</v>
      </c>
      <c r="DR88" s="258">
        <f t="shared" si="124"/>
        <v>0</v>
      </c>
      <c r="DS88" s="33">
        <f t="shared" si="77"/>
        <v>0</v>
      </c>
      <c r="DT88" s="33">
        <f t="shared" si="78"/>
        <v>0</v>
      </c>
      <c r="DU88" s="33">
        <f t="shared" si="125"/>
        <v>0</v>
      </c>
      <c r="DV88" s="196">
        <f t="shared" si="126"/>
        <v>0</v>
      </c>
      <c r="DW88" s="279"/>
      <c r="DX88" s="351">
        <f>'stranka in letna napoved 2015'!DX88</f>
        <v>0</v>
      </c>
      <c r="DY88" s="262">
        <f t="shared" si="127"/>
        <v>0</v>
      </c>
      <c r="DZ88" s="283"/>
      <c r="EA88" s="351">
        <f>'stranka in letna napoved 2015'!EA88</f>
        <v>0</v>
      </c>
      <c r="EB88" s="352">
        <f t="shared" si="128"/>
        <v>0</v>
      </c>
      <c r="EC88" s="283"/>
      <c r="ED88" s="262">
        <f>'stranka in letna napoved 2015'!ED88</f>
        <v>0</v>
      </c>
      <c r="EE88" s="353">
        <f t="shared" si="129"/>
        <v>0</v>
      </c>
      <c r="EF88" s="34">
        <f t="shared" si="79"/>
        <v>0</v>
      </c>
      <c r="EG88" s="34">
        <f t="shared" si="130"/>
        <v>0</v>
      </c>
      <c r="EH88" s="34">
        <f t="shared" si="131"/>
        <v>0</v>
      </c>
      <c r="EI88" s="200">
        <f t="shared" si="132"/>
        <v>0</v>
      </c>
      <c r="EJ88" s="287"/>
      <c r="EK88" s="357">
        <f>'stranka in letna napoved 2015'!EK88</f>
        <v>0</v>
      </c>
      <c r="EL88" s="269">
        <f t="shared" si="133"/>
        <v>0</v>
      </c>
      <c r="EM88" s="276"/>
      <c r="EN88" s="357">
        <f>'stranka in letna napoved 2015'!EN88</f>
        <v>0</v>
      </c>
      <c r="EO88" s="269">
        <f t="shared" si="134"/>
        <v>0</v>
      </c>
      <c r="EP88" s="283"/>
      <c r="EQ88" s="357">
        <f>'stranka in letna napoved 2015'!EQ88</f>
        <v>0</v>
      </c>
      <c r="ER88" s="269">
        <f t="shared" si="135"/>
        <v>0</v>
      </c>
      <c r="ES88" s="35">
        <f t="shared" si="80"/>
        <v>0</v>
      </c>
      <c r="ET88" s="35">
        <f t="shared" si="136"/>
        <v>0</v>
      </c>
      <c r="EU88" s="36">
        <f t="shared" si="137"/>
        <v>0</v>
      </c>
      <c r="EV88" s="206">
        <f t="shared" si="138"/>
        <v>0</v>
      </c>
      <c r="EW88" s="288">
        <f t="shared" si="139"/>
        <v>0</v>
      </c>
      <c r="EX88" s="289">
        <f t="shared" si="140"/>
        <v>0</v>
      </c>
      <c r="EY88" s="289">
        <f t="shared" si="141"/>
        <v>0</v>
      </c>
      <c r="EZ88" s="289">
        <f t="shared" si="142"/>
        <v>0</v>
      </c>
      <c r="FA88" s="289">
        <f t="shared" si="143"/>
        <v>0</v>
      </c>
      <c r="FB88" s="290">
        <f t="shared" si="144"/>
        <v>0</v>
      </c>
      <c r="FC88" s="292">
        <f t="shared" si="145"/>
        <v>0</v>
      </c>
    </row>
    <row r="89" spans="1:159">
      <c r="A89" s="37">
        <f>'stranka in letna napoved 2015'!A89</f>
        <v>86</v>
      </c>
      <c r="B89" s="37" t="str">
        <f>'stranka in letna napoved 2015'!B89</f>
        <v>86/2013</v>
      </c>
      <c r="C89" s="38" t="str">
        <f>'stranka in letna napoved 2015'!C89</f>
        <v>FIC d.o.o.</v>
      </c>
      <c r="D89" s="39" t="str">
        <f>'stranka in letna napoved 2015'!D89</f>
        <v>Rižana 28A</v>
      </c>
      <c r="E89" s="39" t="str">
        <f>'stranka in letna napoved 2015'!E89</f>
        <v>Dekani</v>
      </c>
      <c r="F89" s="40">
        <f>'stranka in letna napoved 2015'!F89</f>
        <v>6271</v>
      </c>
      <c r="G89" s="40" t="str">
        <f>'stranka in letna napoved 2015'!G89</f>
        <v>SI72630264</v>
      </c>
      <c r="H89" s="40" t="str">
        <f>'stranka in letna napoved 2015'!H89</f>
        <v>5909538000</v>
      </c>
      <c r="I89" s="40" t="str">
        <f>'stranka in letna napoved 2015'!I89</f>
        <v>fic.cepak@siol.net</v>
      </c>
      <c r="J89" s="40" t="str">
        <f>'stranka in letna napoved 2015'!J89</f>
        <v>46.360</v>
      </c>
      <c r="K89" s="40">
        <f>'stranka in letna napoved 2015'!K89</f>
        <v>0</v>
      </c>
      <c r="L89" s="40">
        <f>'stranka in letna napoved 2015'!L89</f>
        <v>0</v>
      </c>
      <c r="M89" s="66">
        <f>'stranka in letna napoved 2015'!M89</f>
        <v>0</v>
      </c>
      <c r="N89" s="102" t="str">
        <f>'stranka in letna napoved 2015'!N89</f>
        <v>IM</v>
      </c>
      <c r="O89" s="100" t="str">
        <f>'stranka in letna napoved 2015'!O89</f>
        <v>pridobitelj embaliranega blaga</v>
      </c>
      <c r="P89" s="40" t="str">
        <f>'stranka in letna napoved 2015'!P89</f>
        <v>QP</v>
      </c>
      <c r="Q89" s="64">
        <f>'stranka in letna napoved 2015'!Q89</f>
        <v>41640</v>
      </c>
      <c r="R89" s="64">
        <f>'stranka in letna napoved 2015'!R89</f>
        <v>41639</v>
      </c>
      <c r="S89" s="40" t="str">
        <f>'stranka in letna napoved 2015'!S89</f>
        <v>Tomaž Cepak</v>
      </c>
      <c r="T89" s="40" t="str">
        <f>'stranka in letna napoved 2015'!T89</f>
        <v>+386 41 773 041</v>
      </c>
      <c r="U89" s="40" t="str">
        <f>'stranka in letna napoved 2015'!U89</f>
        <v>fic.doo@siol.net</v>
      </c>
      <c r="V89" s="40">
        <f>'stranka in letna napoved 2015'!V89</f>
        <v>0</v>
      </c>
      <c r="W89" s="40">
        <f>'stranka in letna napoved 2015'!W89</f>
        <v>0</v>
      </c>
      <c r="X89" s="40">
        <f>'stranka in letna napoved 2015'!X89</f>
        <v>0</v>
      </c>
      <c r="Y89" s="40">
        <f>'stranka in letna napoved 2015'!Y89</f>
        <v>0</v>
      </c>
      <c r="Z89" s="40">
        <f>'stranka in letna napoved 2015'!Z89</f>
        <v>0</v>
      </c>
      <c r="AA89" s="272"/>
      <c r="AB89" s="180">
        <f>'stranka in letna napoved 2015'!AB89</f>
        <v>0</v>
      </c>
      <c r="AC89" s="104">
        <f t="shared" si="81"/>
        <v>0</v>
      </c>
      <c r="AD89" s="272"/>
      <c r="AE89" s="180">
        <f>'stranka in letna napoved 2015'!AE89</f>
        <v>0</v>
      </c>
      <c r="AF89" s="104">
        <f t="shared" si="82"/>
        <v>0</v>
      </c>
      <c r="AG89" s="20">
        <f t="shared" si="73"/>
        <v>0</v>
      </c>
      <c r="AH89" s="272"/>
      <c r="AI89" s="180">
        <f>'stranka in letna napoved 2015'!AI89</f>
        <v>0</v>
      </c>
      <c r="AJ89" s="104">
        <f t="shared" si="83"/>
        <v>0</v>
      </c>
      <c r="AK89" s="272"/>
      <c r="AL89" s="180">
        <f>'stranka in letna napoved 2015'!AL89</f>
        <v>0</v>
      </c>
      <c r="AM89" s="236">
        <f t="shared" si="84"/>
        <v>0</v>
      </c>
      <c r="AN89" s="22">
        <f t="shared" si="85"/>
        <v>0</v>
      </c>
      <c r="AO89" s="276"/>
      <c r="AP89" s="182">
        <f>'stranka in letna napoved 2015'!AP89</f>
        <v>0</v>
      </c>
      <c r="AQ89" s="331">
        <f t="shared" si="86"/>
        <v>0</v>
      </c>
      <c r="AR89" s="23">
        <f t="shared" si="87"/>
        <v>0</v>
      </c>
      <c r="AS89" s="23">
        <f t="shared" si="88"/>
        <v>0</v>
      </c>
      <c r="AT89" s="23">
        <f t="shared" si="89"/>
        <v>0</v>
      </c>
      <c r="AU89" s="174">
        <f t="shared" si="90"/>
        <v>0</v>
      </c>
      <c r="AV89" s="279"/>
      <c r="AW89" s="333">
        <f>'stranka in letna napoved 2015'!AW89</f>
        <v>0</v>
      </c>
      <c r="AX89" s="242">
        <f t="shared" si="91"/>
        <v>0</v>
      </c>
      <c r="AY89" s="272"/>
      <c r="AZ89" s="332">
        <f>'stranka in letna napoved 2015'!AZ89</f>
        <v>0</v>
      </c>
      <c r="BA89" s="242">
        <f t="shared" si="92"/>
        <v>0</v>
      </c>
      <c r="BB89" s="272"/>
      <c r="BC89" s="333">
        <f>'stranka in letna napoved 2015'!BC89</f>
        <v>0</v>
      </c>
      <c r="BD89" s="335">
        <f t="shared" si="93"/>
        <v>0</v>
      </c>
      <c r="BE89" s="25">
        <f t="shared" si="94"/>
        <v>0</v>
      </c>
      <c r="BF89" s="272"/>
      <c r="BG89" s="333">
        <f>'stranka in letna napoved 2015'!BG89</f>
        <v>0</v>
      </c>
      <c r="BH89" s="335">
        <f t="shared" si="95"/>
        <v>0</v>
      </c>
      <c r="BI89" s="272"/>
      <c r="BJ89" s="333">
        <f>'stranka in letna napoved 2015'!BJ89</f>
        <v>0</v>
      </c>
      <c r="BK89" s="335">
        <f t="shared" si="96"/>
        <v>0</v>
      </c>
      <c r="BL89" s="272"/>
      <c r="BM89" s="333">
        <f>'stranka in letna napoved 2015'!BM89</f>
        <v>0</v>
      </c>
      <c r="BN89" s="335">
        <f t="shared" si="97"/>
        <v>0</v>
      </c>
      <c r="BO89" s="26">
        <f t="shared" si="98"/>
        <v>0</v>
      </c>
      <c r="BP89" s="281"/>
      <c r="BQ89" s="333">
        <f>'stranka in letna napoved 2015'!BQ89</f>
        <v>0</v>
      </c>
      <c r="BR89" s="335">
        <f t="shared" si="99"/>
        <v>0</v>
      </c>
      <c r="BS89" s="27">
        <f t="shared" si="100"/>
        <v>0</v>
      </c>
      <c r="BT89" s="27">
        <f t="shared" si="101"/>
        <v>0</v>
      </c>
      <c r="BU89" s="27">
        <f t="shared" si="102"/>
        <v>0</v>
      </c>
      <c r="BV89" s="335">
        <f t="shared" si="103"/>
        <v>0</v>
      </c>
      <c r="BW89" s="279"/>
      <c r="BX89" s="355">
        <f>'stranka in letna napoved 2015'!BX89</f>
        <v>0</v>
      </c>
      <c r="BY89" s="188">
        <f t="shared" si="104"/>
        <v>0</v>
      </c>
      <c r="BZ89" s="283"/>
      <c r="CA89" s="355">
        <f>'stranka in letna napoved 2015'!CA89</f>
        <v>0</v>
      </c>
      <c r="CB89" s="188">
        <f t="shared" si="105"/>
        <v>0</v>
      </c>
      <c r="CC89" s="283"/>
      <c r="CD89" s="341">
        <f>'stranka in letna napoved 2015'!CD89</f>
        <v>0</v>
      </c>
      <c r="CE89" s="188">
        <f t="shared" si="106"/>
        <v>0</v>
      </c>
      <c r="CF89" s="28">
        <f t="shared" si="74"/>
        <v>0</v>
      </c>
      <c r="CG89" s="28">
        <f t="shared" si="107"/>
        <v>0</v>
      </c>
      <c r="CH89" s="29">
        <f t="shared" si="108"/>
        <v>0</v>
      </c>
      <c r="CI89" s="188">
        <f t="shared" si="109"/>
        <v>0</v>
      </c>
      <c r="CJ89" s="272"/>
      <c r="CK89" s="342">
        <f>'stranka in letna napoved 2015'!CK89</f>
        <v>0</v>
      </c>
      <c r="CL89" s="247">
        <f t="shared" si="110"/>
        <v>0</v>
      </c>
      <c r="CM89" s="283"/>
      <c r="CN89" s="342">
        <f>'stranka in letna napoved 2015'!CN89</f>
        <v>0</v>
      </c>
      <c r="CO89" s="356">
        <f t="shared" si="111"/>
        <v>0</v>
      </c>
      <c r="CP89" s="283"/>
      <c r="CQ89" s="344">
        <f>'stranka in letna napoved 2015'!CQ89</f>
        <v>0</v>
      </c>
      <c r="CR89" s="247">
        <f t="shared" si="112"/>
        <v>0</v>
      </c>
      <c r="CS89" s="30">
        <f t="shared" si="75"/>
        <v>0</v>
      </c>
      <c r="CT89" s="30">
        <f t="shared" si="113"/>
        <v>0</v>
      </c>
      <c r="CU89" s="31">
        <f t="shared" si="114"/>
        <v>0</v>
      </c>
      <c r="CV89" s="192">
        <f t="shared" si="115"/>
        <v>0</v>
      </c>
      <c r="CW89" s="279"/>
      <c r="CX89" s="345">
        <f>'stranka in letna napoved 2015'!CX89</f>
        <v>0</v>
      </c>
      <c r="CY89" s="252">
        <f t="shared" si="116"/>
        <v>0</v>
      </c>
      <c r="CZ89" s="283"/>
      <c r="DA89" s="345">
        <f>'stranka in letna napoved 2015'!DA89</f>
        <v>0</v>
      </c>
      <c r="DB89" s="346">
        <f t="shared" si="117"/>
        <v>0</v>
      </c>
      <c r="DC89" s="283"/>
      <c r="DD89" s="345">
        <f>'stranka in letna napoved 2015'!DD89</f>
        <v>0</v>
      </c>
      <c r="DE89" s="347">
        <f t="shared" si="118"/>
        <v>0</v>
      </c>
      <c r="DF89" s="32">
        <f t="shared" si="76"/>
        <v>0</v>
      </c>
      <c r="DG89" s="32">
        <f t="shared" si="119"/>
        <v>0</v>
      </c>
      <c r="DH89" s="32">
        <f t="shared" si="120"/>
        <v>0</v>
      </c>
      <c r="DI89" s="194">
        <f t="shared" si="121"/>
        <v>0</v>
      </c>
      <c r="DJ89" s="279"/>
      <c r="DK89" s="348">
        <f>'stranka in letna napoved 2015'!DK89</f>
        <v>0</v>
      </c>
      <c r="DL89" s="349">
        <f t="shared" si="122"/>
        <v>0</v>
      </c>
      <c r="DM89" s="283"/>
      <c r="DN89" s="348">
        <f>'stranka in letna napoved 2015'!DN89</f>
        <v>0</v>
      </c>
      <c r="DO89" s="350">
        <f t="shared" si="123"/>
        <v>0</v>
      </c>
      <c r="DP89" s="283"/>
      <c r="DQ89" s="348">
        <f>'stranka in letna napoved 2015'!DQ89</f>
        <v>0</v>
      </c>
      <c r="DR89" s="258">
        <f t="shared" si="124"/>
        <v>0</v>
      </c>
      <c r="DS89" s="33">
        <f t="shared" si="77"/>
        <v>0</v>
      </c>
      <c r="DT89" s="33">
        <f t="shared" si="78"/>
        <v>0</v>
      </c>
      <c r="DU89" s="33">
        <f t="shared" si="125"/>
        <v>0</v>
      </c>
      <c r="DV89" s="196">
        <f t="shared" si="126"/>
        <v>0</v>
      </c>
      <c r="DW89" s="279"/>
      <c r="DX89" s="351">
        <f>'stranka in letna napoved 2015'!DX89</f>
        <v>0</v>
      </c>
      <c r="DY89" s="262">
        <f t="shared" si="127"/>
        <v>0</v>
      </c>
      <c r="DZ89" s="283"/>
      <c r="EA89" s="351">
        <f>'stranka in letna napoved 2015'!EA89</f>
        <v>0</v>
      </c>
      <c r="EB89" s="352">
        <f t="shared" si="128"/>
        <v>0</v>
      </c>
      <c r="EC89" s="283"/>
      <c r="ED89" s="262">
        <f>'stranka in letna napoved 2015'!ED89</f>
        <v>0</v>
      </c>
      <c r="EE89" s="353">
        <f t="shared" si="129"/>
        <v>0</v>
      </c>
      <c r="EF89" s="34">
        <f t="shared" si="79"/>
        <v>0</v>
      </c>
      <c r="EG89" s="34">
        <f t="shared" si="130"/>
        <v>0</v>
      </c>
      <c r="EH89" s="34">
        <f t="shared" si="131"/>
        <v>0</v>
      </c>
      <c r="EI89" s="200">
        <f t="shared" si="132"/>
        <v>0</v>
      </c>
      <c r="EJ89" s="287"/>
      <c r="EK89" s="357">
        <f>'stranka in letna napoved 2015'!EK89</f>
        <v>0</v>
      </c>
      <c r="EL89" s="269">
        <f t="shared" si="133"/>
        <v>0</v>
      </c>
      <c r="EM89" s="276"/>
      <c r="EN89" s="357">
        <f>'stranka in letna napoved 2015'!EN89</f>
        <v>0</v>
      </c>
      <c r="EO89" s="269">
        <f t="shared" si="134"/>
        <v>0</v>
      </c>
      <c r="EP89" s="283"/>
      <c r="EQ89" s="357">
        <f>'stranka in letna napoved 2015'!EQ89</f>
        <v>0</v>
      </c>
      <c r="ER89" s="269">
        <f t="shared" si="135"/>
        <v>0</v>
      </c>
      <c r="ES89" s="35">
        <f t="shared" si="80"/>
        <v>0</v>
      </c>
      <c r="ET89" s="35">
        <f t="shared" si="136"/>
        <v>0</v>
      </c>
      <c r="EU89" s="36">
        <f t="shared" si="137"/>
        <v>0</v>
      </c>
      <c r="EV89" s="206">
        <f t="shared" si="138"/>
        <v>0</v>
      </c>
      <c r="EW89" s="288">
        <f t="shared" si="139"/>
        <v>0</v>
      </c>
      <c r="EX89" s="289">
        <f t="shared" si="140"/>
        <v>0</v>
      </c>
      <c r="EY89" s="289">
        <f t="shared" si="141"/>
        <v>0</v>
      </c>
      <c r="EZ89" s="289">
        <f t="shared" si="142"/>
        <v>0</v>
      </c>
      <c r="FA89" s="289">
        <f t="shared" si="143"/>
        <v>0</v>
      </c>
      <c r="FB89" s="290">
        <f t="shared" si="144"/>
        <v>0</v>
      </c>
      <c r="FC89" s="292">
        <f t="shared" si="145"/>
        <v>0</v>
      </c>
    </row>
    <row r="90" spans="1:159" ht="30">
      <c r="A90" s="37">
        <f>'stranka in letna napoved 2015'!A90</f>
        <v>87</v>
      </c>
      <c r="B90" s="37" t="str">
        <f>'stranka in letna napoved 2015'!B90</f>
        <v>87/2013</v>
      </c>
      <c r="C90" s="38" t="str">
        <f>'stranka in letna napoved 2015'!C90</f>
        <v>FARMEDICA d.o.o.</v>
      </c>
      <c r="D90" s="39" t="str">
        <f>'stranka in letna napoved 2015'!D90</f>
        <v>Leskoškova cesta 12</v>
      </c>
      <c r="E90" s="39" t="str">
        <f>'stranka in letna napoved 2015'!E90</f>
        <v>Ljubljana</v>
      </c>
      <c r="F90" s="40">
        <f>'stranka in letna napoved 2015'!F90</f>
        <v>1000</v>
      </c>
      <c r="G90" s="40" t="str">
        <f>'stranka in letna napoved 2015'!G90</f>
        <v>SI88081567</v>
      </c>
      <c r="H90" s="40" t="str">
        <f>'stranka in letna napoved 2015'!H90</f>
        <v>5808588000</v>
      </c>
      <c r="I90" s="40" t="str">
        <f>'stranka in letna napoved 2015'!I90</f>
        <v>robert@farmedico.si</v>
      </c>
      <c r="J90" s="40" t="str">
        <f>'stranka in letna napoved 2015'!J90</f>
        <v>46.460</v>
      </c>
      <c r="K90" s="40">
        <f>'stranka in letna napoved 2015'!K90</f>
        <v>0</v>
      </c>
      <c r="L90" s="40">
        <f>'stranka in letna napoved 2015'!L90</f>
        <v>0</v>
      </c>
      <c r="M90" s="66">
        <f>'stranka in letna napoved 2015'!M90</f>
        <v>0</v>
      </c>
      <c r="N90" s="102" t="str">
        <f>'stranka in letna napoved 2015'!N90</f>
        <v>IM</v>
      </c>
      <c r="O90" s="100" t="str">
        <f>'stranka in letna napoved 2015'!O90</f>
        <v>embaler, pridobitelj embaliranega blaga</v>
      </c>
      <c r="P90" s="40" t="str">
        <f>'stranka in letna napoved 2015'!P90</f>
        <v>QD</v>
      </c>
      <c r="Q90" s="64">
        <f>'stranka in letna napoved 2015'!Q90</f>
        <v>41640</v>
      </c>
      <c r="R90" s="64">
        <f>'stranka in letna napoved 2015'!R90</f>
        <v>41641</v>
      </c>
      <c r="S90" s="40" t="str">
        <f>'stranka in letna napoved 2015'!S90</f>
        <v>Jure Perko</v>
      </c>
      <c r="T90" s="40" t="str">
        <f>'stranka in letna napoved 2015'!T90</f>
        <v>+386 1 524 02 16</v>
      </c>
      <c r="U90" s="40" t="str">
        <f>'stranka in letna napoved 2015'!U90</f>
        <v>jure@farmedica.si</v>
      </c>
      <c r="V90" s="40">
        <f>'stranka in letna napoved 2015'!V90</f>
        <v>0</v>
      </c>
      <c r="W90" s="40">
        <f>'stranka in letna napoved 2015'!W90</f>
        <v>0</v>
      </c>
      <c r="X90" s="40">
        <f>'stranka in letna napoved 2015'!X90</f>
        <v>0</v>
      </c>
      <c r="Y90" s="40">
        <f>'stranka in letna napoved 2015'!Y90</f>
        <v>0</v>
      </c>
      <c r="Z90" s="40">
        <f>'stranka in letna napoved 2015'!Z90</f>
        <v>0</v>
      </c>
      <c r="AA90" s="272"/>
      <c r="AB90" s="180">
        <f>'stranka in letna napoved 2015'!AB90</f>
        <v>0</v>
      </c>
      <c r="AC90" s="104">
        <f t="shared" si="81"/>
        <v>0</v>
      </c>
      <c r="AD90" s="272"/>
      <c r="AE90" s="180">
        <f>'stranka in letna napoved 2015'!AE90</f>
        <v>0</v>
      </c>
      <c r="AF90" s="104">
        <f t="shared" si="82"/>
        <v>0</v>
      </c>
      <c r="AG90" s="20">
        <f t="shared" si="73"/>
        <v>0</v>
      </c>
      <c r="AH90" s="272"/>
      <c r="AI90" s="180">
        <f>'stranka in letna napoved 2015'!AI90</f>
        <v>0</v>
      </c>
      <c r="AJ90" s="104">
        <f t="shared" si="83"/>
        <v>0</v>
      </c>
      <c r="AK90" s="272"/>
      <c r="AL90" s="180">
        <f>'stranka in letna napoved 2015'!AL90</f>
        <v>0</v>
      </c>
      <c r="AM90" s="236">
        <f t="shared" si="84"/>
        <v>0</v>
      </c>
      <c r="AN90" s="22">
        <f t="shared" si="85"/>
        <v>0</v>
      </c>
      <c r="AO90" s="276"/>
      <c r="AP90" s="182">
        <f>'stranka in letna napoved 2015'!AP90</f>
        <v>0</v>
      </c>
      <c r="AQ90" s="331">
        <f t="shared" si="86"/>
        <v>0</v>
      </c>
      <c r="AR90" s="23">
        <f t="shared" si="87"/>
        <v>0</v>
      </c>
      <c r="AS90" s="23">
        <f t="shared" si="88"/>
        <v>0</v>
      </c>
      <c r="AT90" s="23">
        <f t="shared" si="89"/>
        <v>0</v>
      </c>
      <c r="AU90" s="174">
        <f t="shared" si="90"/>
        <v>0</v>
      </c>
      <c r="AV90" s="279"/>
      <c r="AW90" s="333">
        <f>'stranka in letna napoved 2015'!AW90</f>
        <v>0</v>
      </c>
      <c r="AX90" s="242">
        <f t="shared" si="91"/>
        <v>0</v>
      </c>
      <c r="AY90" s="272"/>
      <c r="AZ90" s="332">
        <f>'stranka in letna napoved 2015'!AZ90</f>
        <v>0</v>
      </c>
      <c r="BA90" s="242">
        <f t="shared" si="92"/>
        <v>0</v>
      </c>
      <c r="BB90" s="272"/>
      <c r="BC90" s="333">
        <f>'stranka in letna napoved 2015'!BC90</f>
        <v>0</v>
      </c>
      <c r="BD90" s="335">
        <f t="shared" si="93"/>
        <v>0</v>
      </c>
      <c r="BE90" s="25">
        <f t="shared" si="94"/>
        <v>0</v>
      </c>
      <c r="BF90" s="272"/>
      <c r="BG90" s="333">
        <f>'stranka in letna napoved 2015'!BG90</f>
        <v>0</v>
      </c>
      <c r="BH90" s="335">
        <f t="shared" si="95"/>
        <v>0</v>
      </c>
      <c r="BI90" s="272"/>
      <c r="BJ90" s="333">
        <f>'stranka in letna napoved 2015'!BJ90</f>
        <v>0</v>
      </c>
      <c r="BK90" s="335">
        <f t="shared" si="96"/>
        <v>0</v>
      </c>
      <c r="BL90" s="272"/>
      <c r="BM90" s="333">
        <f>'stranka in letna napoved 2015'!BM90</f>
        <v>0</v>
      </c>
      <c r="BN90" s="335">
        <f t="shared" si="97"/>
        <v>0</v>
      </c>
      <c r="BO90" s="26">
        <f t="shared" si="98"/>
        <v>0</v>
      </c>
      <c r="BP90" s="281"/>
      <c r="BQ90" s="333">
        <f>'stranka in letna napoved 2015'!BQ90</f>
        <v>0</v>
      </c>
      <c r="BR90" s="335">
        <f t="shared" si="99"/>
        <v>0</v>
      </c>
      <c r="BS90" s="27">
        <f t="shared" si="100"/>
        <v>0</v>
      </c>
      <c r="BT90" s="27">
        <f t="shared" si="101"/>
        <v>0</v>
      </c>
      <c r="BU90" s="27">
        <f t="shared" si="102"/>
        <v>0</v>
      </c>
      <c r="BV90" s="335">
        <f t="shared" si="103"/>
        <v>0</v>
      </c>
      <c r="BW90" s="279"/>
      <c r="BX90" s="355">
        <f>'stranka in letna napoved 2015'!BX90</f>
        <v>0</v>
      </c>
      <c r="BY90" s="188">
        <f t="shared" si="104"/>
        <v>0</v>
      </c>
      <c r="BZ90" s="283"/>
      <c r="CA90" s="355">
        <f>'stranka in letna napoved 2015'!CA90</f>
        <v>0</v>
      </c>
      <c r="CB90" s="188">
        <f t="shared" si="105"/>
        <v>0</v>
      </c>
      <c r="CC90" s="283"/>
      <c r="CD90" s="341">
        <f>'stranka in letna napoved 2015'!CD90</f>
        <v>0</v>
      </c>
      <c r="CE90" s="188">
        <f t="shared" si="106"/>
        <v>0</v>
      </c>
      <c r="CF90" s="28">
        <f t="shared" si="74"/>
        <v>0</v>
      </c>
      <c r="CG90" s="28">
        <f t="shared" si="107"/>
        <v>0</v>
      </c>
      <c r="CH90" s="29">
        <f t="shared" si="108"/>
        <v>0</v>
      </c>
      <c r="CI90" s="188">
        <f t="shared" si="109"/>
        <v>0</v>
      </c>
      <c r="CJ90" s="272"/>
      <c r="CK90" s="342">
        <f>'stranka in letna napoved 2015'!CK90</f>
        <v>0</v>
      </c>
      <c r="CL90" s="247">
        <f t="shared" si="110"/>
        <v>0</v>
      </c>
      <c r="CM90" s="283"/>
      <c r="CN90" s="342">
        <f>'stranka in letna napoved 2015'!CN90</f>
        <v>0</v>
      </c>
      <c r="CO90" s="356">
        <f t="shared" si="111"/>
        <v>0</v>
      </c>
      <c r="CP90" s="283"/>
      <c r="CQ90" s="344">
        <f>'stranka in letna napoved 2015'!CQ90</f>
        <v>0</v>
      </c>
      <c r="CR90" s="247">
        <f t="shared" si="112"/>
        <v>0</v>
      </c>
      <c r="CS90" s="30">
        <f t="shared" si="75"/>
        <v>0</v>
      </c>
      <c r="CT90" s="30">
        <f t="shared" si="113"/>
        <v>0</v>
      </c>
      <c r="CU90" s="31">
        <f t="shared" si="114"/>
        <v>0</v>
      </c>
      <c r="CV90" s="192">
        <f t="shared" si="115"/>
        <v>0</v>
      </c>
      <c r="CW90" s="279"/>
      <c r="CX90" s="345">
        <f>'stranka in letna napoved 2015'!CX90</f>
        <v>0</v>
      </c>
      <c r="CY90" s="252">
        <f t="shared" si="116"/>
        <v>0</v>
      </c>
      <c r="CZ90" s="283"/>
      <c r="DA90" s="345">
        <f>'stranka in letna napoved 2015'!DA90</f>
        <v>0</v>
      </c>
      <c r="DB90" s="346">
        <f t="shared" si="117"/>
        <v>0</v>
      </c>
      <c r="DC90" s="283"/>
      <c r="DD90" s="345">
        <f>'stranka in letna napoved 2015'!DD90</f>
        <v>0</v>
      </c>
      <c r="DE90" s="347">
        <f t="shared" si="118"/>
        <v>0</v>
      </c>
      <c r="DF90" s="32">
        <f t="shared" si="76"/>
        <v>0</v>
      </c>
      <c r="DG90" s="32">
        <f t="shared" si="119"/>
        <v>0</v>
      </c>
      <c r="DH90" s="32">
        <f t="shared" si="120"/>
        <v>0</v>
      </c>
      <c r="DI90" s="194">
        <f t="shared" si="121"/>
        <v>0</v>
      </c>
      <c r="DJ90" s="279"/>
      <c r="DK90" s="348">
        <f>'stranka in letna napoved 2015'!DK90</f>
        <v>0</v>
      </c>
      <c r="DL90" s="349">
        <f t="shared" si="122"/>
        <v>0</v>
      </c>
      <c r="DM90" s="283"/>
      <c r="DN90" s="348">
        <f>'stranka in letna napoved 2015'!DN90</f>
        <v>0</v>
      </c>
      <c r="DO90" s="350">
        <f t="shared" si="123"/>
        <v>0</v>
      </c>
      <c r="DP90" s="283"/>
      <c r="DQ90" s="348">
        <f>'stranka in letna napoved 2015'!DQ90</f>
        <v>0</v>
      </c>
      <c r="DR90" s="258">
        <f t="shared" si="124"/>
        <v>0</v>
      </c>
      <c r="DS90" s="33">
        <f t="shared" si="77"/>
        <v>0</v>
      </c>
      <c r="DT90" s="33">
        <f t="shared" si="78"/>
        <v>0</v>
      </c>
      <c r="DU90" s="33">
        <f t="shared" si="125"/>
        <v>0</v>
      </c>
      <c r="DV90" s="196">
        <f t="shared" si="126"/>
        <v>0</v>
      </c>
      <c r="DW90" s="279"/>
      <c r="DX90" s="351">
        <f>'stranka in letna napoved 2015'!DX90</f>
        <v>0</v>
      </c>
      <c r="DY90" s="262">
        <f t="shared" si="127"/>
        <v>0</v>
      </c>
      <c r="DZ90" s="283"/>
      <c r="EA90" s="351">
        <f>'stranka in letna napoved 2015'!EA90</f>
        <v>0</v>
      </c>
      <c r="EB90" s="352">
        <f t="shared" si="128"/>
        <v>0</v>
      </c>
      <c r="EC90" s="283"/>
      <c r="ED90" s="262">
        <f>'stranka in letna napoved 2015'!ED90</f>
        <v>0</v>
      </c>
      <c r="EE90" s="353">
        <f t="shared" si="129"/>
        <v>0</v>
      </c>
      <c r="EF90" s="34">
        <f t="shared" si="79"/>
        <v>0</v>
      </c>
      <c r="EG90" s="34">
        <f t="shared" si="130"/>
        <v>0</v>
      </c>
      <c r="EH90" s="34">
        <f t="shared" si="131"/>
        <v>0</v>
      </c>
      <c r="EI90" s="200">
        <f t="shared" si="132"/>
        <v>0</v>
      </c>
      <c r="EJ90" s="287"/>
      <c r="EK90" s="357">
        <f>'stranka in letna napoved 2015'!EK90</f>
        <v>0</v>
      </c>
      <c r="EL90" s="269">
        <f t="shared" si="133"/>
        <v>0</v>
      </c>
      <c r="EM90" s="276"/>
      <c r="EN90" s="357">
        <f>'stranka in letna napoved 2015'!EN90</f>
        <v>0</v>
      </c>
      <c r="EO90" s="269">
        <f t="shared" si="134"/>
        <v>0</v>
      </c>
      <c r="EP90" s="283"/>
      <c r="EQ90" s="357">
        <f>'stranka in letna napoved 2015'!EQ90</f>
        <v>0</v>
      </c>
      <c r="ER90" s="269">
        <f t="shared" si="135"/>
        <v>0</v>
      </c>
      <c r="ES90" s="35">
        <f t="shared" si="80"/>
        <v>0</v>
      </c>
      <c r="ET90" s="35">
        <f t="shared" si="136"/>
        <v>0</v>
      </c>
      <c r="EU90" s="36">
        <f t="shared" si="137"/>
        <v>0</v>
      </c>
      <c r="EV90" s="206">
        <f t="shared" si="138"/>
        <v>0</v>
      </c>
      <c r="EW90" s="288">
        <f t="shared" si="139"/>
        <v>0</v>
      </c>
      <c r="EX90" s="289">
        <f t="shared" si="140"/>
        <v>0</v>
      </c>
      <c r="EY90" s="289">
        <f t="shared" si="141"/>
        <v>0</v>
      </c>
      <c r="EZ90" s="289">
        <f t="shared" si="142"/>
        <v>0</v>
      </c>
      <c r="FA90" s="289">
        <f t="shared" si="143"/>
        <v>0</v>
      </c>
      <c r="FB90" s="290">
        <f t="shared" si="144"/>
        <v>0</v>
      </c>
      <c r="FC90" s="292">
        <f t="shared" si="145"/>
        <v>0</v>
      </c>
    </row>
    <row r="91" spans="1:159">
      <c r="A91" s="37">
        <f>'stranka in letna napoved 2015'!A91</f>
        <v>88</v>
      </c>
      <c r="B91" s="37" t="str">
        <f>'stranka in letna napoved 2015'!B91</f>
        <v>88/2014</v>
      </c>
      <c r="C91" s="38" t="str">
        <f>'stranka in letna napoved 2015'!C91</f>
        <v>TAPRO TRGOVINA, d.o.o., Ljubljana</v>
      </c>
      <c r="D91" s="39" t="str">
        <f>'stranka in letna napoved 2015'!D91</f>
        <v>Celovška cesta 280</v>
      </c>
      <c r="E91" s="39" t="str">
        <f>'stranka in letna napoved 2015'!E91</f>
        <v>Ljubljana</v>
      </c>
      <c r="F91" s="40">
        <f>'stranka in letna napoved 2015'!F91</f>
        <v>1000</v>
      </c>
      <c r="G91" s="40" t="str">
        <f>'stranka in letna napoved 2015'!G91</f>
        <v>SI58765808</v>
      </c>
      <c r="H91" s="40" t="str">
        <f>'stranka in letna napoved 2015'!H91</f>
        <v>1328263000</v>
      </c>
      <c r="I91" s="40" t="str">
        <f>'stranka in letna napoved 2015'!I91</f>
        <v>LUDVIK.KOLENC@TAPROTRGOVINA.SI</v>
      </c>
      <c r="J91" s="40" t="str">
        <f>'stranka in letna napoved 2015'!J91</f>
        <v>46.740</v>
      </c>
      <c r="K91" s="40">
        <f>'stranka in letna napoved 2015'!K91</f>
        <v>0</v>
      </c>
      <c r="L91" s="40">
        <f>'stranka in letna napoved 2015'!L91</f>
        <v>0</v>
      </c>
      <c r="M91" s="66">
        <f>'stranka in letna napoved 2015'!M91</f>
        <v>0</v>
      </c>
      <c r="N91" s="102" t="str">
        <f>'stranka in letna napoved 2015'!N91</f>
        <v>IM</v>
      </c>
      <c r="O91" s="100" t="str">
        <f>'stranka in letna napoved 2015'!O91</f>
        <v>pridobitelj embaliranega blaga</v>
      </c>
      <c r="P91" s="40" t="str">
        <f>'stranka in letna napoved 2015'!P91</f>
        <v>QD</v>
      </c>
      <c r="Q91" s="64">
        <f>'stranka in letna napoved 2015'!Q91</f>
        <v>41640</v>
      </c>
      <c r="R91" s="64">
        <f>'stranka in letna napoved 2015'!R91</f>
        <v>41649</v>
      </c>
      <c r="S91" s="40" t="str">
        <f>'stranka in letna napoved 2015'!S91</f>
        <v>Igor Gluvič</v>
      </c>
      <c r="T91" s="40" t="str">
        <f>'stranka in letna napoved 2015'!T91</f>
        <v>+386 41 606 867</v>
      </c>
      <c r="U91" s="40" t="str">
        <f>'stranka in letna napoved 2015'!U91</f>
        <v>igor.gluvic@tapro-trgovina.si</v>
      </c>
      <c r="V91" s="40">
        <f>'stranka in letna napoved 2015'!V91</f>
        <v>0</v>
      </c>
      <c r="W91" s="40">
        <f>'stranka in letna napoved 2015'!W91</f>
        <v>0</v>
      </c>
      <c r="X91" s="40">
        <f>'stranka in letna napoved 2015'!X91</f>
        <v>0</v>
      </c>
      <c r="Y91" s="40">
        <f>'stranka in letna napoved 2015'!Y91</f>
        <v>0</v>
      </c>
      <c r="Z91" s="40">
        <f>'stranka in letna napoved 2015'!Z91</f>
        <v>0</v>
      </c>
      <c r="AA91" s="272"/>
      <c r="AB91" s="180">
        <f>'stranka in letna napoved 2015'!AB91</f>
        <v>0</v>
      </c>
      <c r="AC91" s="104">
        <f t="shared" si="81"/>
        <v>0</v>
      </c>
      <c r="AD91" s="272"/>
      <c r="AE91" s="180">
        <f>'stranka in letna napoved 2015'!AE91</f>
        <v>0</v>
      </c>
      <c r="AF91" s="104">
        <f t="shared" si="82"/>
        <v>0</v>
      </c>
      <c r="AG91" s="20">
        <f t="shared" si="73"/>
        <v>0</v>
      </c>
      <c r="AH91" s="272"/>
      <c r="AI91" s="180">
        <f>'stranka in letna napoved 2015'!AI91</f>
        <v>0</v>
      </c>
      <c r="AJ91" s="104">
        <f t="shared" si="83"/>
        <v>0</v>
      </c>
      <c r="AK91" s="272"/>
      <c r="AL91" s="180">
        <f>'stranka in letna napoved 2015'!AL91</f>
        <v>0</v>
      </c>
      <c r="AM91" s="236">
        <f t="shared" si="84"/>
        <v>0</v>
      </c>
      <c r="AN91" s="22">
        <f t="shared" si="85"/>
        <v>0</v>
      </c>
      <c r="AO91" s="276"/>
      <c r="AP91" s="182">
        <f>'stranka in letna napoved 2015'!AP91</f>
        <v>0</v>
      </c>
      <c r="AQ91" s="331">
        <f t="shared" si="86"/>
        <v>0</v>
      </c>
      <c r="AR91" s="23">
        <f t="shared" si="87"/>
        <v>0</v>
      </c>
      <c r="AS91" s="23">
        <f t="shared" si="88"/>
        <v>0</v>
      </c>
      <c r="AT91" s="23">
        <f t="shared" si="89"/>
        <v>0</v>
      </c>
      <c r="AU91" s="174">
        <f t="shared" si="90"/>
        <v>0</v>
      </c>
      <c r="AV91" s="279"/>
      <c r="AW91" s="333">
        <f>'stranka in letna napoved 2015'!AW91</f>
        <v>0</v>
      </c>
      <c r="AX91" s="242">
        <f t="shared" si="91"/>
        <v>0</v>
      </c>
      <c r="AY91" s="272"/>
      <c r="AZ91" s="332">
        <f>'stranka in letna napoved 2015'!AZ91</f>
        <v>0</v>
      </c>
      <c r="BA91" s="242">
        <f t="shared" si="92"/>
        <v>0</v>
      </c>
      <c r="BB91" s="272"/>
      <c r="BC91" s="333">
        <f>'stranka in letna napoved 2015'!BC91</f>
        <v>0</v>
      </c>
      <c r="BD91" s="335">
        <f t="shared" si="93"/>
        <v>0</v>
      </c>
      <c r="BE91" s="25">
        <f t="shared" si="94"/>
        <v>0</v>
      </c>
      <c r="BF91" s="272"/>
      <c r="BG91" s="333">
        <f>'stranka in letna napoved 2015'!BG91</f>
        <v>0</v>
      </c>
      <c r="BH91" s="335">
        <f t="shared" si="95"/>
        <v>0</v>
      </c>
      <c r="BI91" s="272"/>
      <c r="BJ91" s="333">
        <f>'stranka in letna napoved 2015'!BJ91</f>
        <v>0</v>
      </c>
      <c r="BK91" s="335">
        <f t="shared" si="96"/>
        <v>0</v>
      </c>
      <c r="BL91" s="272"/>
      <c r="BM91" s="333">
        <f>'stranka in letna napoved 2015'!BM91</f>
        <v>0</v>
      </c>
      <c r="BN91" s="335">
        <f t="shared" si="97"/>
        <v>0</v>
      </c>
      <c r="BO91" s="26">
        <f t="shared" si="98"/>
        <v>0</v>
      </c>
      <c r="BP91" s="281"/>
      <c r="BQ91" s="333">
        <f>'stranka in letna napoved 2015'!BQ91</f>
        <v>0</v>
      </c>
      <c r="BR91" s="335">
        <f t="shared" si="99"/>
        <v>0</v>
      </c>
      <c r="BS91" s="27">
        <f t="shared" si="100"/>
        <v>0</v>
      </c>
      <c r="BT91" s="27">
        <f t="shared" si="101"/>
        <v>0</v>
      </c>
      <c r="BU91" s="27">
        <f t="shared" si="102"/>
        <v>0</v>
      </c>
      <c r="BV91" s="335">
        <f t="shared" si="103"/>
        <v>0</v>
      </c>
      <c r="BW91" s="279"/>
      <c r="BX91" s="355">
        <f>'stranka in letna napoved 2015'!BX91</f>
        <v>0</v>
      </c>
      <c r="BY91" s="188">
        <f t="shared" si="104"/>
        <v>0</v>
      </c>
      <c r="BZ91" s="283"/>
      <c r="CA91" s="355">
        <f>'stranka in letna napoved 2015'!CA91</f>
        <v>0</v>
      </c>
      <c r="CB91" s="188">
        <f t="shared" si="105"/>
        <v>0</v>
      </c>
      <c r="CC91" s="283"/>
      <c r="CD91" s="341">
        <f>'stranka in letna napoved 2015'!CD91</f>
        <v>0</v>
      </c>
      <c r="CE91" s="188">
        <f t="shared" si="106"/>
        <v>0</v>
      </c>
      <c r="CF91" s="28">
        <f t="shared" si="74"/>
        <v>0</v>
      </c>
      <c r="CG91" s="28">
        <f t="shared" si="107"/>
        <v>0</v>
      </c>
      <c r="CH91" s="29">
        <f t="shared" si="108"/>
        <v>0</v>
      </c>
      <c r="CI91" s="188">
        <f t="shared" si="109"/>
        <v>0</v>
      </c>
      <c r="CJ91" s="272"/>
      <c r="CK91" s="342">
        <f>'stranka in letna napoved 2015'!CK91</f>
        <v>0</v>
      </c>
      <c r="CL91" s="247">
        <f t="shared" si="110"/>
        <v>0</v>
      </c>
      <c r="CM91" s="283"/>
      <c r="CN91" s="342">
        <f>'stranka in letna napoved 2015'!CN91</f>
        <v>0</v>
      </c>
      <c r="CO91" s="356">
        <f t="shared" si="111"/>
        <v>0</v>
      </c>
      <c r="CP91" s="283"/>
      <c r="CQ91" s="344">
        <f>'stranka in letna napoved 2015'!CQ91</f>
        <v>0</v>
      </c>
      <c r="CR91" s="247">
        <f t="shared" si="112"/>
        <v>0</v>
      </c>
      <c r="CS91" s="30">
        <f t="shared" si="75"/>
        <v>0</v>
      </c>
      <c r="CT91" s="30">
        <f t="shared" si="113"/>
        <v>0</v>
      </c>
      <c r="CU91" s="31">
        <f t="shared" si="114"/>
        <v>0</v>
      </c>
      <c r="CV91" s="192">
        <f t="shared" si="115"/>
        <v>0</v>
      </c>
      <c r="CW91" s="279"/>
      <c r="CX91" s="345">
        <f>'stranka in letna napoved 2015'!CX91</f>
        <v>0</v>
      </c>
      <c r="CY91" s="252">
        <f t="shared" si="116"/>
        <v>0</v>
      </c>
      <c r="CZ91" s="283"/>
      <c r="DA91" s="345">
        <f>'stranka in letna napoved 2015'!DA91</f>
        <v>0</v>
      </c>
      <c r="DB91" s="346">
        <f t="shared" si="117"/>
        <v>0</v>
      </c>
      <c r="DC91" s="283"/>
      <c r="DD91" s="345">
        <f>'stranka in letna napoved 2015'!DD91</f>
        <v>0</v>
      </c>
      <c r="DE91" s="347">
        <f t="shared" si="118"/>
        <v>0</v>
      </c>
      <c r="DF91" s="32">
        <f t="shared" si="76"/>
        <v>0</v>
      </c>
      <c r="DG91" s="32">
        <f t="shared" si="119"/>
        <v>0</v>
      </c>
      <c r="DH91" s="32">
        <f t="shared" si="120"/>
        <v>0</v>
      </c>
      <c r="DI91" s="194">
        <f t="shared" si="121"/>
        <v>0</v>
      </c>
      <c r="DJ91" s="279"/>
      <c r="DK91" s="348">
        <f>'stranka in letna napoved 2015'!DK91</f>
        <v>0</v>
      </c>
      <c r="DL91" s="349">
        <f t="shared" si="122"/>
        <v>0</v>
      </c>
      <c r="DM91" s="283"/>
      <c r="DN91" s="348">
        <f>'stranka in letna napoved 2015'!DN91</f>
        <v>0</v>
      </c>
      <c r="DO91" s="350">
        <f t="shared" si="123"/>
        <v>0</v>
      </c>
      <c r="DP91" s="283"/>
      <c r="DQ91" s="348">
        <f>'stranka in letna napoved 2015'!DQ91</f>
        <v>0</v>
      </c>
      <c r="DR91" s="258">
        <f t="shared" si="124"/>
        <v>0</v>
      </c>
      <c r="DS91" s="33">
        <f t="shared" si="77"/>
        <v>0</v>
      </c>
      <c r="DT91" s="33">
        <f t="shared" si="78"/>
        <v>0</v>
      </c>
      <c r="DU91" s="33">
        <f t="shared" si="125"/>
        <v>0</v>
      </c>
      <c r="DV91" s="196">
        <f t="shared" si="126"/>
        <v>0</v>
      </c>
      <c r="DW91" s="279"/>
      <c r="DX91" s="351">
        <f>'stranka in letna napoved 2015'!DX91</f>
        <v>0</v>
      </c>
      <c r="DY91" s="262">
        <f t="shared" si="127"/>
        <v>0</v>
      </c>
      <c r="DZ91" s="283"/>
      <c r="EA91" s="351">
        <f>'stranka in letna napoved 2015'!EA91</f>
        <v>0</v>
      </c>
      <c r="EB91" s="352">
        <f t="shared" si="128"/>
        <v>0</v>
      </c>
      <c r="EC91" s="283"/>
      <c r="ED91" s="262">
        <f>'stranka in letna napoved 2015'!ED91</f>
        <v>0</v>
      </c>
      <c r="EE91" s="353">
        <f t="shared" si="129"/>
        <v>0</v>
      </c>
      <c r="EF91" s="34">
        <f t="shared" si="79"/>
        <v>0</v>
      </c>
      <c r="EG91" s="34">
        <f t="shared" si="130"/>
        <v>0</v>
      </c>
      <c r="EH91" s="34">
        <f t="shared" si="131"/>
        <v>0</v>
      </c>
      <c r="EI91" s="200">
        <f t="shared" si="132"/>
        <v>0</v>
      </c>
      <c r="EJ91" s="287"/>
      <c r="EK91" s="357">
        <f>'stranka in letna napoved 2015'!EK91</f>
        <v>0</v>
      </c>
      <c r="EL91" s="269">
        <f t="shared" si="133"/>
        <v>0</v>
      </c>
      <c r="EM91" s="276"/>
      <c r="EN91" s="357">
        <f>'stranka in letna napoved 2015'!EN91</f>
        <v>0</v>
      </c>
      <c r="EO91" s="269">
        <f t="shared" si="134"/>
        <v>0</v>
      </c>
      <c r="EP91" s="283"/>
      <c r="EQ91" s="357">
        <f>'stranka in letna napoved 2015'!EQ91</f>
        <v>0</v>
      </c>
      <c r="ER91" s="269">
        <f t="shared" si="135"/>
        <v>0</v>
      </c>
      <c r="ES91" s="35">
        <f t="shared" si="80"/>
        <v>0</v>
      </c>
      <c r="ET91" s="35">
        <f t="shared" si="136"/>
        <v>0</v>
      </c>
      <c r="EU91" s="36">
        <f t="shared" si="137"/>
        <v>0</v>
      </c>
      <c r="EV91" s="206">
        <f t="shared" si="138"/>
        <v>0</v>
      </c>
      <c r="EW91" s="288">
        <f t="shared" si="139"/>
        <v>0</v>
      </c>
      <c r="EX91" s="289">
        <f t="shared" si="140"/>
        <v>0</v>
      </c>
      <c r="EY91" s="289">
        <f t="shared" si="141"/>
        <v>0</v>
      </c>
      <c r="EZ91" s="289">
        <f t="shared" si="142"/>
        <v>0</v>
      </c>
      <c r="FA91" s="289">
        <f t="shared" si="143"/>
        <v>0</v>
      </c>
      <c r="FB91" s="290">
        <f t="shared" si="144"/>
        <v>0</v>
      </c>
      <c r="FC91" s="292">
        <f t="shared" si="145"/>
        <v>0</v>
      </c>
    </row>
    <row r="92" spans="1:159">
      <c r="A92" s="37">
        <f>'stranka in letna napoved 2015'!A92</f>
        <v>89</v>
      </c>
      <c r="B92" s="37" t="str">
        <f>'stranka in letna napoved 2015'!B92</f>
        <v>89/2014</v>
      </c>
      <c r="C92" s="38" t="str">
        <f>'stranka in letna napoved 2015'!C92</f>
        <v>MAGISTRAT INTERNATIONAL d.o.o.</v>
      </c>
      <c r="D92" s="39" t="str">
        <f>'stranka in letna napoved 2015'!D92</f>
        <v>Kotnikova ulica 28</v>
      </c>
      <c r="E92" s="39" t="str">
        <f>'stranka in letna napoved 2015'!E92</f>
        <v>Ljubljana</v>
      </c>
      <c r="F92" s="40">
        <f>'stranka in letna napoved 2015'!F92</f>
        <v>1000</v>
      </c>
      <c r="G92" s="40" t="str">
        <f>'stranka in letna napoved 2015'!G92</f>
        <v>SI77075480</v>
      </c>
      <c r="H92" s="40" t="str">
        <f>'stranka in letna napoved 2015'!H92</f>
        <v>5524261000</v>
      </c>
      <c r="I92" s="40">
        <f>'stranka in letna napoved 2015'!I92</f>
        <v>0</v>
      </c>
      <c r="J92" s="40" t="str">
        <f>'stranka in letna napoved 2015'!J92</f>
        <v>47.190</v>
      </c>
      <c r="K92" s="40">
        <f>'stranka in letna napoved 2015'!K92</f>
        <v>0</v>
      </c>
      <c r="L92" s="40">
        <f>'stranka in letna napoved 2015'!L92</f>
        <v>0</v>
      </c>
      <c r="M92" s="66">
        <f>'stranka in letna napoved 2015'!M92</f>
        <v>0</v>
      </c>
      <c r="N92" s="102" t="str">
        <f>'stranka in letna napoved 2015'!N92</f>
        <v>IM</v>
      </c>
      <c r="O92" s="100" t="str">
        <f>'stranka in letna napoved 2015'!O92</f>
        <v>pridobitelj embaliranega blaga</v>
      </c>
      <c r="P92" s="40" t="str">
        <f>'stranka in letna napoved 2015'!P92</f>
        <v>MP</v>
      </c>
      <c r="Q92" s="64">
        <f>'stranka in letna napoved 2015'!Q92</f>
        <v>41640</v>
      </c>
      <c r="R92" s="64">
        <f>'stranka in letna napoved 2015'!R92</f>
        <v>41652</v>
      </c>
      <c r="S92" s="40" t="str">
        <f>'stranka in letna napoved 2015'!S92</f>
        <v>Nina Lenardič</v>
      </c>
      <c r="T92" s="40" t="str">
        <f>'stranka in letna napoved 2015'!T92</f>
        <v>+386 1 308 41 20</v>
      </c>
      <c r="U92" s="40" t="str">
        <f>'stranka in letna napoved 2015'!U92</f>
        <v>nina.lenardic@magistrat.si</v>
      </c>
      <c r="V92" s="40">
        <f>'stranka in letna napoved 2015'!V92</f>
        <v>0</v>
      </c>
      <c r="W92" s="40">
        <f>'stranka in letna napoved 2015'!W92</f>
        <v>0</v>
      </c>
      <c r="X92" s="40">
        <f>'stranka in letna napoved 2015'!X92</f>
        <v>0</v>
      </c>
      <c r="Y92" s="40">
        <f>'stranka in letna napoved 2015'!Y92</f>
        <v>0</v>
      </c>
      <c r="Z92" s="40">
        <f>'stranka in letna napoved 2015'!Z92</f>
        <v>0</v>
      </c>
      <c r="AA92" s="272"/>
      <c r="AB92" s="180">
        <f>'stranka in letna napoved 2015'!AB92</f>
        <v>0</v>
      </c>
      <c r="AC92" s="104">
        <f t="shared" si="81"/>
        <v>0</v>
      </c>
      <c r="AD92" s="272"/>
      <c r="AE92" s="180">
        <f>'stranka in letna napoved 2015'!AE92</f>
        <v>0</v>
      </c>
      <c r="AF92" s="104">
        <f t="shared" si="82"/>
        <v>0</v>
      </c>
      <c r="AG92" s="20">
        <f t="shared" si="73"/>
        <v>0</v>
      </c>
      <c r="AH92" s="272"/>
      <c r="AI92" s="180">
        <f>'stranka in letna napoved 2015'!AI92</f>
        <v>0</v>
      </c>
      <c r="AJ92" s="104">
        <f t="shared" si="83"/>
        <v>0</v>
      </c>
      <c r="AK92" s="272"/>
      <c r="AL92" s="180">
        <f>'stranka in letna napoved 2015'!AL92</f>
        <v>0</v>
      </c>
      <c r="AM92" s="236">
        <f t="shared" si="84"/>
        <v>0</v>
      </c>
      <c r="AN92" s="22">
        <f t="shared" si="85"/>
        <v>0</v>
      </c>
      <c r="AO92" s="276"/>
      <c r="AP92" s="182">
        <f>'stranka in letna napoved 2015'!AP92</f>
        <v>0</v>
      </c>
      <c r="AQ92" s="331">
        <f t="shared" si="86"/>
        <v>0</v>
      </c>
      <c r="AR92" s="23">
        <f t="shared" si="87"/>
        <v>0</v>
      </c>
      <c r="AS92" s="23">
        <f t="shared" si="88"/>
        <v>0</v>
      </c>
      <c r="AT92" s="23">
        <f t="shared" si="89"/>
        <v>0</v>
      </c>
      <c r="AU92" s="174">
        <f t="shared" si="90"/>
        <v>0</v>
      </c>
      <c r="AV92" s="279"/>
      <c r="AW92" s="333">
        <f>'stranka in letna napoved 2015'!AW92</f>
        <v>0</v>
      </c>
      <c r="AX92" s="242">
        <f t="shared" si="91"/>
        <v>0</v>
      </c>
      <c r="AY92" s="272"/>
      <c r="AZ92" s="332">
        <f>'stranka in letna napoved 2015'!AZ92</f>
        <v>0</v>
      </c>
      <c r="BA92" s="242">
        <f t="shared" si="92"/>
        <v>0</v>
      </c>
      <c r="BB92" s="272"/>
      <c r="BC92" s="333">
        <f>'stranka in letna napoved 2015'!BC92</f>
        <v>0</v>
      </c>
      <c r="BD92" s="335">
        <f t="shared" si="93"/>
        <v>0</v>
      </c>
      <c r="BE92" s="25">
        <f t="shared" si="94"/>
        <v>0</v>
      </c>
      <c r="BF92" s="272"/>
      <c r="BG92" s="333">
        <f>'stranka in letna napoved 2015'!BG92</f>
        <v>0</v>
      </c>
      <c r="BH92" s="335">
        <f t="shared" si="95"/>
        <v>0</v>
      </c>
      <c r="BI92" s="272"/>
      <c r="BJ92" s="333">
        <f>'stranka in letna napoved 2015'!BJ92</f>
        <v>0</v>
      </c>
      <c r="BK92" s="335">
        <f t="shared" si="96"/>
        <v>0</v>
      </c>
      <c r="BL92" s="272"/>
      <c r="BM92" s="333">
        <f>'stranka in letna napoved 2015'!BM92</f>
        <v>0</v>
      </c>
      <c r="BN92" s="335">
        <f t="shared" si="97"/>
        <v>0</v>
      </c>
      <c r="BO92" s="26">
        <f t="shared" si="98"/>
        <v>0</v>
      </c>
      <c r="BP92" s="281"/>
      <c r="BQ92" s="333">
        <f>'stranka in letna napoved 2015'!BQ92</f>
        <v>0</v>
      </c>
      <c r="BR92" s="335">
        <f t="shared" si="99"/>
        <v>0</v>
      </c>
      <c r="BS92" s="27">
        <f t="shared" si="100"/>
        <v>0</v>
      </c>
      <c r="BT92" s="27">
        <f t="shared" si="101"/>
        <v>0</v>
      </c>
      <c r="BU92" s="27">
        <f t="shared" si="102"/>
        <v>0</v>
      </c>
      <c r="BV92" s="335">
        <f t="shared" si="103"/>
        <v>0</v>
      </c>
      <c r="BW92" s="279"/>
      <c r="BX92" s="355">
        <f>'stranka in letna napoved 2015'!BX92</f>
        <v>0</v>
      </c>
      <c r="BY92" s="188">
        <f t="shared" si="104"/>
        <v>0</v>
      </c>
      <c r="BZ92" s="283"/>
      <c r="CA92" s="355">
        <f>'stranka in letna napoved 2015'!CA92</f>
        <v>0</v>
      </c>
      <c r="CB92" s="188">
        <f t="shared" si="105"/>
        <v>0</v>
      </c>
      <c r="CC92" s="283"/>
      <c r="CD92" s="341">
        <f>'stranka in letna napoved 2015'!CD92</f>
        <v>0</v>
      </c>
      <c r="CE92" s="188">
        <f t="shared" si="106"/>
        <v>0</v>
      </c>
      <c r="CF92" s="28">
        <f t="shared" si="74"/>
        <v>0</v>
      </c>
      <c r="CG92" s="28">
        <f t="shared" si="107"/>
        <v>0</v>
      </c>
      <c r="CH92" s="29">
        <f t="shared" si="108"/>
        <v>0</v>
      </c>
      <c r="CI92" s="188">
        <f t="shared" si="109"/>
        <v>0</v>
      </c>
      <c r="CJ92" s="272"/>
      <c r="CK92" s="342">
        <f>'stranka in letna napoved 2015'!CK92</f>
        <v>0</v>
      </c>
      <c r="CL92" s="247">
        <f t="shared" si="110"/>
        <v>0</v>
      </c>
      <c r="CM92" s="283"/>
      <c r="CN92" s="342">
        <f>'stranka in letna napoved 2015'!CN92</f>
        <v>0</v>
      </c>
      <c r="CO92" s="356">
        <f t="shared" si="111"/>
        <v>0</v>
      </c>
      <c r="CP92" s="283"/>
      <c r="CQ92" s="344">
        <f>'stranka in letna napoved 2015'!CQ92</f>
        <v>0</v>
      </c>
      <c r="CR92" s="247">
        <f t="shared" si="112"/>
        <v>0</v>
      </c>
      <c r="CS92" s="30">
        <f t="shared" si="75"/>
        <v>0</v>
      </c>
      <c r="CT92" s="30">
        <f t="shared" si="113"/>
        <v>0</v>
      </c>
      <c r="CU92" s="31">
        <f t="shared" si="114"/>
        <v>0</v>
      </c>
      <c r="CV92" s="192">
        <f t="shared" si="115"/>
        <v>0</v>
      </c>
      <c r="CW92" s="279"/>
      <c r="CX92" s="345">
        <f>'stranka in letna napoved 2015'!CX92</f>
        <v>0</v>
      </c>
      <c r="CY92" s="252">
        <f t="shared" si="116"/>
        <v>0</v>
      </c>
      <c r="CZ92" s="283"/>
      <c r="DA92" s="345">
        <f>'stranka in letna napoved 2015'!DA92</f>
        <v>0</v>
      </c>
      <c r="DB92" s="346">
        <f t="shared" si="117"/>
        <v>0</v>
      </c>
      <c r="DC92" s="283"/>
      <c r="DD92" s="345">
        <f>'stranka in letna napoved 2015'!DD92</f>
        <v>0</v>
      </c>
      <c r="DE92" s="347">
        <f t="shared" si="118"/>
        <v>0</v>
      </c>
      <c r="DF92" s="32">
        <f t="shared" si="76"/>
        <v>0</v>
      </c>
      <c r="DG92" s="32">
        <f t="shared" si="119"/>
        <v>0</v>
      </c>
      <c r="DH92" s="32">
        <f t="shared" si="120"/>
        <v>0</v>
      </c>
      <c r="DI92" s="194">
        <f t="shared" si="121"/>
        <v>0</v>
      </c>
      <c r="DJ92" s="279"/>
      <c r="DK92" s="348">
        <f>'stranka in letna napoved 2015'!DK92</f>
        <v>0</v>
      </c>
      <c r="DL92" s="349">
        <f t="shared" si="122"/>
        <v>0</v>
      </c>
      <c r="DM92" s="283"/>
      <c r="DN92" s="348">
        <f>'stranka in letna napoved 2015'!DN92</f>
        <v>0</v>
      </c>
      <c r="DO92" s="350">
        <f t="shared" si="123"/>
        <v>0</v>
      </c>
      <c r="DP92" s="283"/>
      <c r="DQ92" s="348">
        <f>'stranka in letna napoved 2015'!DQ92</f>
        <v>0</v>
      </c>
      <c r="DR92" s="258">
        <f t="shared" si="124"/>
        <v>0</v>
      </c>
      <c r="DS92" s="33">
        <f t="shared" si="77"/>
        <v>0</v>
      </c>
      <c r="DT92" s="33">
        <f t="shared" si="78"/>
        <v>0</v>
      </c>
      <c r="DU92" s="33">
        <f t="shared" si="125"/>
        <v>0</v>
      </c>
      <c r="DV92" s="196">
        <f t="shared" si="126"/>
        <v>0</v>
      </c>
      <c r="DW92" s="279"/>
      <c r="DX92" s="351">
        <f>'stranka in letna napoved 2015'!DX92</f>
        <v>0</v>
      </c>
      <c r="DY92" s="262">
        <f t="shared" si="127"/>
        <v>0</v>
      </c>
      <c r="DZ92" s="283"/>
      <c r="EA92" s="351">
        <f>'stranka in letna napoved 2015'!EA92</f>
        <v>0</v>
      </c>
      <c r="EB92" s="352">
        <f t="shared" si="128"/>
        <v>0</v>
      </c>
      <c r="EC92" s="283"/>
      <c r="ED92" s="262">
        <f>'stranka in letna napoved 2015'!ED92</f>
        <v>0</v>
      </c>
      <c r="EE92" s="353">
        <f t="shared" si="129"/>
        <v>0</v>
      </c>
      <c r="EF92" s="34">
        <f t="shared" si="79"/>
        <v>0</v>
      </c>
      <c r="EG92" s="34">
        <f t="shared" si="130"/>
        <v>0</v>
      </c>
      <c r="EH92" s="34">
        <f t="shared" si="131"/>
        <v>0</v>
      </c>
      <c r="EI92" s="200">
        <f t="shared" si="132"/>
        <v>0</v>
      </c>
      <c r="EJ92" s="287"/>
      <c r="EK92" s="357">
        <f>'stranka in letna napoved 2015'!EK92</f>
        <v>0</v>
      </c>
      <c r="EL92" s="269">
        <f t="shared" si="133"/>
        <v>0</v>
      </c>
      <c r="EM92" s="276"/>
      <c r="EN92" s="357">
        <f>'stranka in letna napoved 2015'!EN92</f>
        <v>0</v>
      </c>
      <c r="EO92" s="269">
        <f t="shared" si="134"/>
        <v>0</v>
      </c>
      <c r="EP92" s="283"/>
      <c r="EQ92" s="357">
        <f>'stranka in letna napoved 2015'!EQ92</f>
        <v>0</v>
      </c>
      <c r="ER92" s="269">
        <f t="shared" si="135"/>
        <v>0</v>
      </c>
      <c r="ES92" s="35">
        <f t="shared" si="80"/>
        <v>0</v>
      </c>
      <c r="ET92" s="35">
        <f t="shared" si="136"/>
        <v>0</v>
      </c>
      <c r="EU92" s="36">
        <f t="shared" si="137"/>
        <v>0</v>
      </c>
      <c r="EV92" s="206">
        <f t="shared" si="138"/>
        <v>0</v>
      </c>
      <c r="EW92" s="288">
        <f t="shared" si="139"/>
        <v>0</v>
      </c>
      <c r="EX92" s="289">
        <f t="shared" si="140"/>
        <v>0</v>
      </c>
      <c r="EY92" s="289">
        <f t="shared" si="141"/>
        <v>0</v>
      </c>
      <c r="EZ92" s="289">
        <f t="shared" si="142"/>
        <v>0</v>
      </c>
      <c r="FA92" s="289">
        <f t="shared" si="143"/>
        <v>0</v>
      </c>
      <c r="FB92" s="290">
        <f t="shared" si="144"/>
        <v>0</v>
      </c>
      <c r="FC92" s="292">
        <f t="shared" si="145"/>
        <v>0</v>
      </c>
    </row>
    <row r="93" spans="1:159">
      <c r="A93" s="37">
        <f>'stranka in letna napoved 2015'!A93</f>
        <v>90</v>
      </c>
      <c r="B93" s="37" t="str">
        <f>'stranka in letna napoved 2015'!B93</f>
        <v>90/2014</v>
      </c>
      <c r="C93" s="38" t="str">
        <f>'stranka in letna napoved 2015'!C93</f>
        <v>ŠAMPIONKA d.o.o.</v>
      </c>
      <c r="D93" s="39" t="str">
        <f>'stranka in letna napoved 2015'!D93</f>
        <v>Bukovica 47a</v>
      </c>
      <c r="E93" s="39" t="str">
        <f>'stranka in letna napoved 2015'!E93</f>
        <v>Volčja Draga</v>
      </c>
      <c r="F93" s="40">
        <f>'stranka in letna napoved 2015'!F93</f>
        <v>5293</v>
      </c>
      <c r="G93" s="40" t="str">
        <f>'stranka in letna napoved 2015'!G93</f>
        <v>SI46187928</v>
      </c>
      <c r="H93" s="40" t="str">
        <f>'stranka in letna napoved 2015'!H93</f>
        <v>2364336000</v>
      </c>
      <c r="I93" s="40">
        <f>'stranka in letna napoved 2015'!I93</f>
        <v>0</v>
      </c>
      <c r="J93" s="40" t="str">
        <f>'stranka in letna napoved 2015'!J93</f>
        <v>20.410</v>
      </c>
      <c r="K93" s="40">
        <f>'stranka in letna napoved 2015'!K93</f>
        <v>0</v>
      </c>
      <c r="L93" s="40">
        <f>'stranka in letna napoved 2015'!L93</f>
        <v>0</v>
      </c>
      <c r="M93" s="66">
        <f>'stranka in letna napoved 2015'!M93</f>
        <v>0</v>
      </c>
      <c r="N93" s="102" t="str">
        <f>'stranka in letna napoved 2015'!N93</f>
        <v>SZ</v>
      </c>
      <c r="O93" s="100" t="str">
        <f>'stranka in letna napoved 2015'!O93</f>
        <v>embaler in pridobitelj emb.blaga</v>
      </c>
      <c r="P93" s="40" t="str">
        <f>'stranka in letna napoved 2015'!P93</f>
        <v>QD</v>
      </c>
      <c r="Q93" s="64">
        <f>'stranka in letna napoved 2015'!Q93</f>
        <v>41640</v>
      </c>
      <c r="R93" s="64">
        <f>'stranka in letna napoved 2015'!R93</f>
        <v>41666</v>
      </c>
      <c r="S93" s="40" t="str">
        <f>'stranka in letna napoved 2015'!S93</f>
        <v>Dušan Benčič</v>
      </c>
      <c r="T93" s="40" t="str">
        <f>'stranka in letna napoved 2015'!T93</f>
        <v>+386 41 601 654</v>
      </c>
      <c r="U93" s="40" t="str">
        <f>'stranka in letna napoved 2015'!U93</f>
        <v>dusan.bencic@sampionka.si</v>
      </c>
      <c r="V93" s="40">
        <f>'stranka in letna napoved 2015'!V93</f>
        <v>0</v>
      </c>
      <c r="W93" s="40">
        <f>'stranka in letna napoved 2015'!W93</f>
        <v>0</v>
      </c>
      <c r="X93" s="40">
        <f>'stranka in letna napoved 2015'!X93</f>
        <v>0</v>
      </c>
      <c r="Y93" s="40">
        <f>'stranka in letna napoved 2015'!Y93</f>
        <v>0</v>
      </c>
      <c r="Z93" s="40">
        <f>'stranka in letna napoved 2015'!Z93</f>
        <v>0</v>
      </c>
      <c r="AA93" s="272"/>
      <c r="AB93" s="180">
        <f>'stranka in letna napoved 2015'!AB93</f>
        <v>0</v>
      </c>
      <c r="AC93" s="104">
        <f t="shared" si="81"/>
        <v>0</v>
      </c>
      <c r="AD93" s="272"/>
      <c r="AE93" s="180">
        <f>'stranka in letna napoved 2015'!AE93</f>
        <v>0</v>
      </c>
      <c r="AF93" s="104">
        <f t="shared" si="82"/>
        <v>0</v>
      </c>
      <c r="AG93" s="20">
        <f t="shared" si="73"/>
        <v>0</v>
      </c>
      <c r="AH93" s="272"/>
      <c r="AI93" s="180">
        <f>'stranka in letna napoved 2015'!AI93</f>
        <v>0</v>
      </c>
      <c r="AJ93" s="104">
        <f t="shared" si="83"/>
        <v>0</v>
      </c>
      <c r="AK93" s="272"/>
      <c r="AL93" s="180">
        <f>'stranka in letna napoved 2015'!AL93</f>
        <v>0</v>
      </c>
      <c r="AM93" s="236">
        <f t="shared" si="84"/>
        <v>0</v>
      </c>
      <c r="AN93" s="22">
        <f t="shared" si="85"/>
        <v>0</v>
      </c>
      <c r="AO93" s="276"/>
      <c r="AP93" s="182">
        <f>'stranka in letna napoved 2015'!AP93</f>
        <v>0</v>
      </c>
      <c r="AQ93" s="331">
        <f t="shared" si="86"/>
        <v>0</v>
      </c>
      <c r="AR93" s="23">
        <f t="shared" si="87"/>
        <v>0</v>
      </c>
      <c r="AS93" s="23">
        <f t="shared" si="88"/>
        <v>0</v>
      </c>
      <c r="AT93" s="23">
        <f t="shared" si="89"/>
        <v>0</v>
      </c>
      <c r="AU93" s="174">
        <f t="shared" si="90"/>
        <v>0</v>
      </c>
      <c r="AV93" s="279"/>
      <c r="AW93" s="333">
        <f>'stranka in letna napoved 2015'!AW93</f>
        <v>0</v>
      </c>
      <c r="AX93" s="242">
        <f t="shared" si="91"/>
        <v>0</v>
      </c>
      <c r="AY93" s="272"/>
      <c r="AZ93" s="332">
        <f>'stranka in letna napoved 2015'!AZ93</f>
        <v>0</v>
      </c>
      <c r="BA93" s="242">
        <f t="shared" si="92"/>
        <v>0</v>
      </c>
      <c r="BB93" s="272"/>
      <c r="BC93" s="333">
        <f>'stranka in letna napoved 2015'!BC93</f>
        <v>0</v>
      </c>
      <c r="BD93" s="335">
        <f t="shared" si="93"/>
        <v>0</v>
      </c>
      <c r="BE93" s="25">
        <f t="shared" si="94"/>
        <v>0</v>
      </c>
      <c r="BF93" s="272"/>
      <c r="BG93" s="333">
        <f>'stranka in letna napoved 2015'!BG93</f>
        <v>0</v>
      </c>
      <c r="BH93" s="335">
        <f t="shared" si="95"/>
        <v>0</v>
      </c>
      <c r="BI93" s="272"/>
      <c r="BJ93" s="333">
        <f>'stranka in letna napoved 2015'!BJ93</f>
        <v>0</v>
      </c>
      <c r="BK93" s="335">
        <f t="shared" si="96"/>
        <v>0</v>
      </c>
      <c r="BL93" s="272"/>
      <c r="BM93" s="333">
        <f>'stranka in letna napoved 2015'!BM93</f>
        <v>0</v>
      </c>
      <c r="BN93" s="335">
        <f t="shared" si="97"/>
        <v>0</v>
      </c>
      <c r="BO93" s="26">
        <f t="shared" si="98"/>
        <v>0</v>
      </c>
      <c r="BP93" s="281"/>
      <c r="BQ93" s="333">
        <f>'stranka in letna napoved 2015'!BQ93</f>
        <v>0</v>
      </c>
      <c r="BR93" s="335">
        <f t="shared" si="99"/>
        <v>0</v>
      </c>
      <c r="BS93" s="27">
        <f t="shared" si="100"/>
        <v>0</v>
      </c>
      <c r="BT93" s="27">
        <f t="shared" si="101"/>
        <v>0</v>
      </c>
      <c r="BU93" s="27">
        <f t="shared" si="102"/>
        <v>0</v>
      </c>
      <c r="BV93" s="335">
        <f t="shared" si="103"/>
        <v>0</v>
      </c>
      <c r="BW93" s="279"/>
      <c r="BX93" s="355">
        <f>'stranka in letna napoved 2015'!BX93</f>
        <v>0</v>
      </c>
      <c r="BY93" s="188">
        <f t="shared" si="104"/>
        <v>0</v>
      </c>
      <c r="BZ93" s="283"/>
      <c r="CA93" s="355">
        <f>'stranka in letna napoved 2015'!CA93</f>
        <v>0</v>
      </c>
      <c r="CB93" s="188">
        <f t="shared" si="105"/>
        <v>0</v>
      </c>
      <c r="CC93" s="283"/>
      <c r="CD93" s="341">
        <f>'stranka in letna napoved 2015'!CD93</f>
        <v>0</v>
      </c>
      <c r="CE93" s="188">
        <f t="shared" si="106"/>
        <v>0</v>
      </c>
      <c r="CF93" s="28">
        <f t="shared" si="74"/>
        <v>0</v>
      </c>
      <c r="CG93" s="28">
        <f t="shared" si="107"/>
        <v>0</v>
      </c>
      <c r="CH93" s="29">
        <f t="shared" si="108"/>
        <v>0</v>
      </c>
      <c r="CI93" s="188">
        <f t="shared" si="109"/>
        <v>0</v>
      </c>
      <c r="CJ93" s="272"/>
      <c r="CK93" s="342">
        <f>'stranka in letna napoved 2015'!CK93</f>
        <v>0</v>
      </c>
      <c r="CL93" s="247">
        <f t="shared" si="110"/>
        <v>0</v>
      </c>
      <c r="CM93" s="283"/>
      <c r="CN93" s="342">
        <f>'stranka in letna napoved 2015'!CN93</f>
        <v>0</v>
      </c>
      <c r="CO93" s="356">
        <f t="shared" si="111"/>
        <v>0</v>
      </c>
      <c r="CP93" s="283"/>
      <c r="CQ93" s="344">
        <f>'stranka in letna napoved 2015'!CQ93</f>
        <v>0</v>
      </c>
      <c r="CR93" s="247">
        <f t="shared" si="112"/>
        <v>0</v>
      </c>
      <c r="CS93" s="30">
        <f t="shared" si="75"/>
        <v>0</v>
      </c>
      <c r="CT93" s="30">
        <f t="shared" si="113"/>
        <v>0</v>
      </c>
      <c r="CU93" s="31">
        <f t="shared" si="114"/>
        <v>0</v>
      </c>
      <c r="CV93" s="192">
        <f t="shared" si="115"/>
        <v>0</v>
      </c>
      <c r="CW93" s="279"/>
      <c r="CX93" s="345">
        <f>'stranka in letna napoved 2015'!CX93</f>
        <v>0</v>
      </c>
      <c r="CY93" s="252">
        <f t="shared" si="116"/>
        <v>0</v>
      </c>
      <c r="CZ93" s="283"/>
      <c r="DA93" s="345">
        <f>'stranka in letna napoved 2015'!DA93</f>
        <v>0</v>
      </c>
      <c r="DB93" s="346">
        <f t="shared" si="117"/>
        <v>0</v>
      </c>
      <c r="DC93" s="283"/>
      <c r="DD93" s="345">
        <f>'stranka in letna napoved 2015'!DD93</f>
        <v>0</v>
      </c>
      <c r="DE93" s="347">
        <f t="shared" si="118"/>
        <v>0</v>
      </c>
      <c r="DF93" s="32">
        <f t="shared" si="76"/>
        <v>0</v>
      </c>
      <c r="DG93" s="32">
        <f t="shared" si="119"/>
        <v>0</v>
      </c>
      <c r="DH93" s="32">
        <f t="shared" si="120"/>
        <v>0</v>
      </c>
      <c r="DI93" s="194">
        <f t="shared" si="121"/>
        <v>0</v>
      </c>
      <c r="DJ93" s="279"/>
      <c r="DK93" s="348">
        <f>'stranka in letna napoved 2015'!DK93</f>
        <v>0</v>
      </c>
      <c r="DL93" s="349">
        <f t="shared" si="122"/>
        <v>0</v>
      </c>
      <c r="DM93" s="283"/>
      <c r="DN93" s="348">
        <f>'stranka in letna napoved 2015'!DN93</f>
        <v>0</v>
      </c>
      <c r="DO93" s="350">
        <f t="shared" si="123"/>
        <v>0</v>
      </c>
      <c r="DP93" s="283"/>
      <c r="DQ93" s="348">
        <f>'stranka in letna napoved 2015'!DQ93</f>
        <v>0</v>
      </c>
      <c r="DR93" s="258">
        <f t="shared" si="124"/>
        <v>0</v>
      </c>
      <c r="DS93" s="33">
        <f t="shared" si="77"/>
        <v>0</v>
      </c>
      <c r="DT93" s="33">
        <f t="shared" si="78"/>
        <v>0</v>
      </c>
      <c r="DU93" s="33">
        <f t="shared" si="125"/>
        <v>0</v>
      </c>
      <c r="DV93" s="196">
        <f t="shared" si="126"/>
        <v>0</v>
      </c>
      <c r="DW93" s="279"/>
      <c r="DX93" s="351">
        <f>'stranka in letna napoved 2015'!DX93</f>
        <v>0</v>
      </c>
      <c r="DY93" s="262">
        <f t="shared" si="127"/>
        <v>0</v>
      </c>
      <c r="DZ93" s="283"/>
      <c r="EA93" s="351">
        <f>'stranka in letna napoved 2015'!EA93</f>
        <v>0</v>
      </c>
      <c r="EB93" s="352">
        <f t="shared" si="128"/>
        <v>0</v>
      </c>
      <c r="EC93" s="283"/>
      <c r="ED93" s="262">
        <f>'stranka in letna napoved 2015'!ED93</f>
        <v>0</v>
      </c>
      <c r="EE93" s="353">
        <f t="shared" si="129"/>
        <v>0</v>
      </c>
      <c r="EF93" s="34">
        <f t="shared" si="79"/>
        <v>0</v>
      </c>
      <c r="EG93" s="34">
        <f t="shared" si="130"/>
        <v>0</v>
      </c>
      <c r="EH93" s="34">
        <f t="shared" si="131"/>
        <v>0</v>
      </c>
      <c r="EI93" s="200">
        <f t="shared" si="132"/>
        <v>0</v>
      </c>
      <c r="EJ93" s="287"/>
      <c r="EK93" s="357">
        <f>'stranka in letna napoved 2015'!EK93</f>
        <v>0</v>
      </c>
      <c r="EL93" s="269">
        <f t="shared" si="133"/>
        <v>0</v>
      </c>
      <c r="EM93" s="276"/>
      <c r="EN93" s="357">
        <f>'stranka in letna napoved 2015'!EN93</f>
        <v>0</v>
      </c>
      <c r="EO93" s="269">
        <f t="shared" si="134"/>
        <v>0</v>
      </c>
      <c r="EP93" s="283"/>
      <c r="EQ93" s="357">
        <f>'stranka in letna napoved 2015'!EQ93</f>
        <v>0</v>
      </c>
      <c r="ER93" s="269">
        <f t="shared" si="135"/>
        <v>0</v>
      </c>
      <c r="ES93" s="35">
        <f t="shared" si="80"/>
        <v>0</v>
      </c>
      <c r="ET93" s="35">
        <f t="shared" si="136"/>
        <v>0</v>
      </c>
      <c r="EU93" s="36">
        <f t="shared" si="137"/>
        <v>0</v>
      </c>
      <c r="EV93" s="206">
        <f t="shared" si="138"/>
        <v>0</v>
      </c>
      <c r="EW93" s="288">
        <f t="shared" si="139"/>
        <v>0</v>
      </c>
      <c r="EX93" s="289">
        <f t="shared" si="140"/>
        <v>0</v>
      </c>
      <c r="EY93" s="289">
        <f t="shared" si="141"/>
        <v>0</v>
      </c>
      <c r="EZ93" s="289">
        <f t="shared" si="142"/>
        <v>0</v>
      </c>
      <c r="FA93" s="289">
        <f t="shared" si="143"/>
        <v>0</v>
      </c>
      <c r="FB93" s="290">
        <f t="shared" si="144"/>
        <v>0</v>
      </c>
      <c r="FC93" s="292">
        <f t="shared" si="145"/>
        <v>0</v>
      </c>
    </row>
    <row r="94" spans="1:159">
      <c r="A94" s="37">
        <f>'stranka in letna napoved 2015'!A94</f>
        <v>91</v>
      </c>
      <c r="B94" s="37" t="str">
        <f>'stranka in letna napoved 2015'!B94</f>
        <v>91/2014</v>
      </c>
      <c r="C94" s="38" t="str">
        <f>'stranka in letna napoved 2015'!C94</f>
        <v>VINOTRS d.o.o.</v>
      </c>
      <c r="D94" s="39" t="str">
        <f>'stranka in letna napoved 2015'!D94</f>
        <v>Brod v Podbočju 23</v>
      </c>
      <c r="E94" s="39" t="str">
        <f>'stranka in letna napoved 2015'!E94</f>
        <v>Podbočje</v>
      </c>
      <c r="F94" s="40">
        <f>'stranka in letna napoved 2015'!F94</f>
        <v>8312</v>
      </c>
      <c r="G94" s="40" t="str">
        <f>'stranka in letna napoved 2015'!G94</f>
        <v>SI88819850</v>
      </c>
      <c r="H94" s="40" t="str">
        <f>'stranka in letna napoved 2015'!H94</f>
        <v>1623273000</v>
      </c>
      <c r="I94" s="40">
        <f>'stranka in letna napoved 2015'!I94</f>
        <v>0</v>
      </c>
      <c r="J94" s="40" t="str">
        <f>'stranka in letna napoved 2015'!J94</f>
        <v>01.250</v>
      </c>
      <c r="K94" s="40">
        <f>'stranka in letna napoved 2015'!K94</f>
        <v>0</v>
      </c>
      <c r="L94" s="40">
        <f>'stranka in letna napoved 2015'!L94</f>
        <v>0</v>
      </c>
      <c r="M94" s="66">
        <f>'stranka in letna napoved 2015'!M94</f>
        <v>0</v>
      </c>
      <c r="N94" s="102" t="str">
        <f>'stranka in letna napoved 2015'!N94</f>
        <v>SZ</v>
      </c>
      <c r="O94" s="100" t="str">
        <f>'stranka in letna napoved 2015'!O94</f>
        <v>embaler</v>
      </c>
      <c r="P94" s="40" t="str">
        <f>'stranka in letna napoved 2015'!P94</f>
        <v>QD</v>
      </c>
      <c r="Q94" s="64">
        <f>'stranka in letna napoved 2015'!Q94</f>
        <v>41640</v>
      </c>
      <c r="R94" s="64">
        <f>'stranka in letna napoved 2015'!R94</f>
        <v>41660</v>
      </c>
      <c r="S94" s="40" t="str">
        <f>'stranka in letna napoved 2015'!S94</f>
        <v>Robert Jarkovič</v>
      </c>
      <c r="T94" s="40" t="str">
        <f>'stranka in letna napoved 2015'!T94</f>
        <v>+386 7 497 80 49</v>
      </c>
      <c r="U94" s="40" t="str">
        <f>'stranka in letna napoved 2015'!U94</f>
        <v>robi.jarkovic@siol.net</v>
      </c>
      <c r="V94" s="40">
        <f>'stranka in letna napoved 2015'!V94</f>
        <v>0</v>
      </c>
      <c r="W94" s="40">
        <f>'stranka in letna napoved 2015'!W94</f>
        <v>0</v>
      </c>
      <c r="X94" s="40">
        <f>'stranka in letna napoved 2015'!X94</f>
        <v>0</v>
      </c>
      <c r="Y94" s="40">
        <f>'stranka in letna napoved 2015'!Y94</f>
        <v>0</v>
      </c>
      <c r="Z94" s="40">
        <f>'stranka in letna napoved 2015'!Z94</f>
        <v>0</v>
      </c>
      <c r="AA94" s="272"/>
      <c r="AB94" s="180">
        <f>'stranka in letna napoved 2015'!AB94</f>
        <v>0</v>
      </c>
      <c r="AC94" s="104">
        <f t="shared" si="81"/>
        <v>0</v>
      </c>
      <c r="AD94" s="272"/>
      <c r="AE94" s="180">
        <f>'stranka in letna napoved 2015'!AE94</f>
        <v>0</v>
      </c>
      <c r="AF94" s="104">
        <f t="shared" si="82"/>
        <v>0</v>
      </c>
      <c r="AG94" s="20">
        <f t="shared" si="73"/>
        <v>0</v>
      </c>
      <c r="AH94" s="272"/>
      <c r="AI94" s="180">
        <f>'stranka in letna napoved 2015'!AI94</f>
        <v>0</v>
      </c>
      <c r="AJ94" s="104">
        <f t="shared" si="83"/>
        <v>0</v>
      </c>
      <c r="AK94" s="272"/>
      <c r="AL94" s="180">
        <f>'stranka in letna napoved 2015'!AL94</f>
        <v>0</v>
      </c>
      <c r="AM94" s="236">
        <f t="shared" si="84"/>
        <v>0</v>
      </c>
      <c r="AN94" s="22">
        <f t="shared" si="85"/>
        <v>0</v>
      </c>
      <c r="AO94" s="276"/>
      <c r="AP94" s="182">
        <f>'stranka in letna napoved 2015'!AP94</f>
        <v>0</v>
      </c>
      <c r="AQ94" s="331">
        <f t="shared" si="86"/>
        <v>0</v>
      </c>
      <c r="AR94" s="23">
        <f t="shared" si="87"/>
        <v>0</v>
      </c>
      <c r="AS94" s="23">
        <f t="shared" si="88"/>
        <v>0</v>
      </c>
      <c r="AT94" s="23">
        <f t="shared" si="89"/>
        <v>0</v>
      </c>
      <c r="AU94" s="174">
        <f t="shared" si="90"/>
        <v>0</v>
      </c>
      <c r="AV94" s="279"/>
      <c r="AW94" s="333">
        <f>'stranka in letna napoved 2015'!AW94</f>
        <v>0</v>
      </c>
      <c r="AX94" s="242">
        <f t="shared" si="91"/>
        <v>0</v>
      </c>
      <c r="AY94" s="272"/>
      <c r="AZ94" s="332">
        <f>'stranka in letna napoved 2015'!AZ94</f>
        <v>0</v>
      </c>
      <c r="BA94" s="242">
        <f t="shared" si="92"/>
        <v>0</v>
      </c>
      <c r="BB94" s="272"/>
      <c r="BC94" s="333">
        <f>'stranka in letna napoved 2015'!BC94</f>
        <v>0</v>
      </c>
      <c r="BD94" s="335">
        <f t="shared" si="93"/>
        <v>0</v>
      </c>
      <c r="BE94" s="25">
        <f t="shared" si="94"/>
        <v>0</v>
      </c>
      <c r="BF94" s="272"/>
      <c r="BG94" s="333">
        <f>'stranka in letna napoved 2015'!BG94</f>
        <v>0</v>
      </c>
      <c r="BH94" s="335">
        <f t="shared" si="95"/>
        <v>0</v>
      </c>
      <c r="BI94" s="272"/>
      <c r="BJ94" s="333">
        <f>'stranka in letna napoved 2015'!BJ94</f>
        <v>0</v>
      </c>
      <c r="BK94" s="335">
        <f t="shared" si="96"/>
        <v>0</v>
      </c>
      <c r="BL94" s="272"/>
      <c r="BM94" s="333">
        <f>'stranka in letna napoved 2015'!BM94</f>
        <v>0</v>
      </c>
      <c r="BN94" s="335">
        <f t="shared" si="97"/>
        <v>0</v>
      </c>
      <c r="BO94" s="26">
        <f t="shared" si="98"/>
        <v>0</v>
      </c>
      <c r="BP94" s="281"/>
      <c r="BQ94" s="333">
        <f>'stranka in letna napoved 2015'!BQ94</f>
        <v>0</v>
      </c>
      <c r="BR94" s="335">
        <f t="shared" si="99"/>
        <v>0</v>
      </c>
      <c r="BS94" s="27">
        <f t="shared" si="100"/>
        <v>0</v>
      </c>
      <c r="BT94" s="27">
        <f t="shared" si="101"/>
        <v>0</v>
      </c>
      <c r="BU94" s="27">
        <f t="shared" si="102"/>
        <v>0</v>
      </c>
      <c r="BV94" s="335">
        <f t="shared" si="103"/>
        <v>0</v>
      </c>
      <c r="BW94" s="279"/>
      <c r="BX94" s="355">
        <f>'stranka in letna napoved 2015'!BX94</f>
        <v>0</v>
      </c>
      <c r="BY94" s="188">
        <f t="shared" si="104"/>
        <v>0</v>
      </c>
      <c r="BZ94" s="283"/>
      <c r="CA94" s="355">
        <f>'stranka in letna napoved 2015'!CA94</f>
        <v>0</v>
      </c>
      <c r="CB94" s="188">
        <f t="shared" si="105"/>
        <v>0</v>
      </c>
      <c r="CC94" s="283"/>
      <c r="CD94" s="341">
        <f>'stranka in letna napoved 2015'!CD94</f>
        <v>0</v>
      </c>
      <c r="CE94" s="188">
        <f t="shared" si="106"/>
        <v>0</v>
      </c>
      <c r="CF94" s="28">
        <f t="shared" si="74"/>
        <v>0</v>
      </c>
      <c r="CG94" s="28">
        <f t="shared" si="107"/>
        <v>0</v>
      </c>
      <c r="CH94" s="29">
        <f t="shared" si="108"/>
        <v>0</v>
      </c>
      <c r="CI94" s="188">
        <f t="shared" si="109"/>
        <v>0</v>
      </c>
      <c r="CJ94" s="272"/>
      <c r="CK94" s="342">
        <f>'stranka in letna napoved 2015'!CK94</f>
        <v>0</v>
      </c>
      <c r="CL94" s="247">
        <f t="shared" si="110"/>
        <v>0</v>
      </c>
      <c r="CM94" s="283"/>
      <c r="CN94" s="342">
        <f>'stranka in letna napoved 2015'!CN94</f>
        <v>0</v>
      </c>
      <c r="CO94" s="356">
        <f t="shared" si="111"/>
        <v>0</v>
      </c>
      <c r="CP94" s="283"/>
      <c r="CQ94" s="344">
        <f>'stranka in letna napoved 2015'!CQ94</f>
        <v>0</v>
      </c>
      <c r="CR94" s="247">
        <f t="shared" si="112"/>
        <v>0</v>
      </c>
      <c r="CS94" s="30">
        <f t="shared" si="75"/>
        <v>0</v>
      </c>
      <c r="CT94" s="30">
        <f t="shared" si="113"/>
        <v>0</v>
      </c>
      <c r="CU94" s="31">
        <f t="shared" si="114"/>
        <v>0</v>
      </c>
      <c r="CV94" s="192">
        <f t="shared" si="115"/>
        <v>0</v>
      </c>
      <c r="CW94" s="279"/>
      <c r="CX94" s="345">
        <f>'stranka in letna napoved 2015'!CX94</f>
        <v>0</v>
      </c>
      <c r="CY94" s="252">
        <f t="shared" si="116"/>
        <v>0</v>
      </c>
      <c r="CZ94" s="283"/>
      <c r="DA94" s="345">
        <f>'stranka in letna napoved 2015'!DA94</f>
        <v>0</v>
      </c>
      <c r="DB94" s="346">
        <f t="shared" si="117"/>
        <v>0</v>
      </c>
      <c r="DC94" s="283"/>
      <c r="DD94" s="345">
        <f>'stranka in letna napoved 2015'!DD94</f>
        <v>0</v>
      </c>
      <c r="DE94" s="347">
        <f t="shared" si="118"/>
        <v>0</v>
      </c>
      <c r="DF94" s="32">
        <f t="shared" si="76"/>
        <v>0</v>
      </c>
      <c r="DG94" s="32">
        <f t="shared" si="119"/>
        <v>0</v>
      </c>
      <c r="DH94" s="32">
        <f t="shared" si="120"/>
        <v>0</v>
      </c>
      <c r="DI94" s="194">
        <f t="shared" si="121"/>
        <v>0</v>
      </c>
      <c r="DJ94" s="279"/>
      <c r="DK94" s="348">
        <f>'stranka in letna napoved 2015'!DK94</f>
        <v>0</v>
      </c>
      <c r="DL94" s="349">
        <f t="shared" si="122"/>
        <v>0</v>
      </c>
      <c r="DM94" s="283"/>
      <c r="DN94" s="348">
        <f>'stranka in letna napoved 2015'!DN94</f>
        <v>0</v>
      </c>
      <c r="DO94" s="350">
        <f t="shared" si="123"/>
        <v>0</v>
      </c>
      <c r="DP94" s="283"/>
      <c r="DQ94" s="348">
        <f>'stranka in letna napoved 2015'!DQ94</f>
        <v>0</v>
      </c>
      <c r="DR94" s="258">
        <f t="shared" si="124"/>
        <v>0</v>
      </c>
      <c r="DS94" s="33">
        <f t="shared" si="77"/>
        <v>0</v>
      </c>
      <c r="DT94" s="33">
        <f t="shared" si="78"/>
        <v>0</v>
      </c>
      <c r="DU94" s="33">
        <f t="shared" si="125"/>
        <v>0</v>
      </c>
      <c r="DV94" s="196">
        <f t="shared" si="126"/>
        <v>0</v>
      </c>
      <c r="DW94" s="279"/>
      <c r="DX94" s="351">
        <f>'stranka in letna napoved 2015'!DX94</f>
        <v>0</v>
      </c>
      <c r="DY94" s="262">
        <f t="shared" si="127"/>
        <v>0</v>
      </c>
      <c r="DZ94" s="283"/>
      <c r="EA94" s="351">
        <f>'stranka in letna napoved 2015'!EA94</f>
        <v>0</v>
      </c>
      <c r="EB94" s="352">
        <f t="shared" si="128"/>
        <v>0</v>
      </c>
      <c r="EC94" s="283"/>
      <c r="ED94" s="262">
        <f>'stranka in letna napoved 2015'!ED94</f>
        <v>0</v>
      </c>
      <c r="EE94" s="353">
        <f t="shared" si="129"/>
        <v>0</v>
      </c>
      <c r="EF94" s="34">
        <f t="shared" si="79"/>
        <v>0</v>
      </c>
      <c r="EG94" s="34">
        <f t="shared" si="130"/>
        <v>0</v>
      </c>
      <c r="EH94" s="34">
        <f t="shared" si="131"/>
        <v>0</v>
      </c>
      <c r="EI94" s="200">
        <f t="shared" si="132"/>
        <v>0</v>
      </c>
      <c r="EJ94" s="287"/>
      <c r="EK94" s="357">
        <f>'stranka in letna napoved 2015'!EK94</f>
        <v>0</v>
      </c>
      <c r="EL94" s="269">
        <f t="shared" si="133"/>
        <v>0</v>
      </c>
      <c r="EM94" s="276"/>
      <c r="EN94" s="357">
        <f>'stranka in letna napoved 2015'!EN94</f>
        <v>0</v>
      </c>
      <c r="EO94" s="269">
        <f t="shared" si="134"/>
        <v>0</v>
      </c>
      <c r="EP94" s="283"/>
      <c r="EQ94" s="357">
        <f>'stranka in letna napoved 2015'!EQ94</f>
        <v>0</v>
      </c>
      <c r="ER94" s="269">
        <f t="shared" si="135"/>
        <v>0</v>
      </c>
      <c r="ES94" s="35">
        <f t="shared" si="80"/>
        <v>0</v>
      </c>
      <c r="ET94" s="35">
        <f t="shared" si="136"/>
        <v>0</v>
      </c>
      <c r="EU94" s="36">
        <f t="shared" si="137"/>
        <v>0</v>
      </c>
      <c r="EV94" s="206">
        <f t="shared" si="138"/>
        <v>0</v>
      </c>
      <c r="EW94" s="288">
        <f t="shared" si="139"/>
        <v>0</v>
      </c>
      <c r="EX94" s="289">
        <f t="shared" si="140"/>
        <v>0</v>
      </c>
      <c r="EY94" s="289">
        <f t="shared" si="141"/>
        <v>0</v>
      </c>
      <c r="EZ94" s="289">
        <f t="shared" si="142"/>
        <v>0</v>
      </c>
      <c r="FA94" s="289">
        <f t="shared" si="143"/>
        <v>0</v>
      </c>
      <c r="FB94" s="290">
        <f t="shared" si="144"/>
        <v>0</v>
      </c>
      <c r="FC94" s="292">
        <f t="shared" si="145"/>
        <v>0</v>
      </c>
    </row>
    <row r="95" spans="1:159" ht="30">
      <c r="A95" s="37">
        <f>'stranka in letna napoved 2015'!A95</f>
        <v>92</v>
      </c>
      <c r="B95" s="37" t="str">
        <f>'stranka in letna napoved 2015'!B95</f>
        <v>92/2014</v>
      </c>
      <c r="C95" s="38" t="str">
        <f>'stranka in letna napoved 2015'!C95</f>
        <v>VINA JARKOVIČ d.o.o.</v>
      </c>
      <c r="D95" s="39" t="str">
        <f>'stranka in letna napoved 2015'!D95</f>
        <v>BROd v Podbočju 18A</v>
      </c>
      <c r="E95" s="39" t="str">
        <f>'stranka in letna napoved 2015'!E95</f>
        <v>Podbočje</v>
      </c>
      <c r="F95" s="40">
        <f>'stranka in letna napoved 2015'!F95</f>
        <v>8312</v>
      </c>
      <c r="G95" s="40" t="str">
        <f>'stranka in letna napoved 2015'!G95</f>
        <v>SI59713437</v>
      </c>
      <c r="H95" s="40" t="str">
        <f>'stranka in letna napoved 2015'!H95</f>
        <v>6076262000</v>
      </c>
      <c r="I95" s="40">
        <f>'stranka in letna napoved 2015'!I95</f>
        <v>0</v>
      </c>
      <c r="J95" s="40" t="str">
        <f>'stranka in letna napoved 2015'!J95</f>
        <v>47.250</v>
      </c>
      <c r="K95" s="40">
        <f>'stranka in letna napoved 2015'!K95</f>
        <v>0</v>
      </c>
      <c r="L95" s="40">
        <f>'stranka in letna napoved 2015'!L95</f>
        <v>0</v>
      </c>
      <c r="M95" s="66">
        <f>'stranka in letna napoved 2015'!M95</f>
        <v>0</v>
      </c>
      <c r="N95" s="102" t="str">
        <f>'stranka in letna napoved 2015'!N95</f>
        <v>SZ</v>
      </c>
      <c r="O95" s="100" t="str">
        <f>'stranka in letna napoved 2015'!O95</f>
        <v>embaler</v>
      </c>
      <c r="P95" s="40" t="str">
        <f>'stranka in letna napoved 2015'!P95</f>
        <v>QD</v>
      </c>
      <c r="Q95" s="64">
        <f>'stranka in letna napoved 2015'!Q95</f>
        <v>41640</v>
      </c>
      <c r="R95" s="64">
        <f>'stranka in letna napoved 2015'!R95</f>
        <v>41641</v>
      </c>
      <c r="S95" s="40" t="str">
        <f>'stranka in letna napoved 2015'!S95</f>
        <v>Bogdan Navoj</v>
      </c>
      <c r="T95" s="40" t="str">
        <f>'stranka in letna napoved 2015'!T95</f>
        <v>+38651466992</v>
      </c>
      <c r="U95" s="40" t="str">
        <f>'stranka in letna napoved 2015'!U95</f>
        <v>info@jarkovic.si</v>
      </c>
      <c r="V95" s="40">
        <f>'stranka in letna napoved 2015'!V95</f>
        <v>0</v>
      </c>
      <c r="W95" s="40">
        <f>'stranka in letna napoved 2015'!W95</f>
        <v>0</v>
      </c>
      <c r="X95" s="40">
        <f>'stranka in letna napoved 2015'!X95</f>
        <v>0</v>
      </c>
      <c r="Y95" s="40">
        <f>'stranka in letna napoved 2015'!Y95</f>
        <v>0</v>
      </c>
      <c r="Z95" s="40">
        <f>'stranka in letna napoved 2015'!Z95</f>
        <v>0</v>
      </c>
      <c r="AA95" s="272"/>
      <c r="AB95" s="180">
        <f>'stranka in letna napoved 2015'!AB95</f>
        <v>0</v>
      </c>
      <c r="AC95" s="104">
        <f t="shared" si="81"/>
        <v>0</v>
      </c>
      <c r="AD95" s="272"/>
      <c r="AE95" s="180">
        <f>'stranka in letna napoved 2015'!AE95</f>
        <v>0</v>
      </c>
      <c r="AF95" s="104">
        <f t="shared" si="82"/>
        <v>0</v>
      </c>
      <c r="AG95" s="20">
        <f t="shared" si="73"/>
        <v>0</v>
      </c>
      <c r="AH95" s="272"/>
      <c r="AI95" s="180">
        <f>'stranka in letna napoved 2015'!AI95</f>
        <v>0</v>
      </c>
      <c r="AJ95" s="104">
        <f t="shared" si="83"/>
        <v>0</v>
      </c>
      <c r="AK95" s="272"/>
      <c r="AL95" s="180">
        <f>'stranka in letna napoved 2015'!AL95</f>
        <v>0</v>
      </c>
      <c r="AM95" s="236">
        <f t="shared" si="84"/>
        <v>0</v>
      </c>
      <c r="AN95" s="22">
        <f t="shared" si="85"/>
        <v>0</v>
      </c>
      <c r="AO95" s="276"/>
      <c r="AP95" s="182">
        <f>'stranka in letna napoved 2015'!AP95</f>
        <v>0</v>
      </c>
      <c r="AQ95" s="331">
        <f t="shared" si="86"/>
        <v>0</v>
      </c>
      <c r="AR95" s="23">
        <f t="shared" si="87"/>
        <v>0</v>
      </c>
      <c r="AS95" s="23">
        <f t="shared" si="88"/>
        <v>0</v>
      </c>
      <c r="AT95" s="23">
        <f t="shared" si="89"/>
        <v>0</v>
      </c>
      <c r="AU95" s="174">
        <f t="shared" si="90"/>
        <v>0</v>
      </c>
      <c r="AV95" s="279"/>
      <c r="AW95" s="333">
        <f>'stranka in letna napoved 2015'!AW95</f>
        <v>0</v>
      </c>
      <c r="AX95" s="242">
        <f t="shared" si="91"/>
        <v>0</v>
      </c>
      <c r="AY95" s="272"/>
      <c r="AZ95" s="332">
        <f>'stranka in letna napoved 2015'!AZ95</f>
        <v>0</v>
      </c>
      <c r="BA95" s="242">
        <f t="shared" si="92"/>
        <v>0</v>
      </c>
      <c r="BB95" s="272"/>
      <c r="BC95" s="333">
        <f>'stranka in letna napoved 2015'!BC95</f>
        <v>0</v>
      </c>
      <c r="BD95" s="335">
        <f t="shared" si="93"/>
        <v>0</v>
      </c>
      <c r="BE95" s="25">
        <f t="shared" si="94"/>
        <v>0</v>
      </c>
      <c r="BF95" s="272"/>
      <c r="BG95" s="333">
        <f>'stranka in letna napoved 2015'!BG95</f>
        <v>0</v>
      </c>
      <c r="BH95" s="335">
        <f t="shared" si="95"/>
        <v>0</v>
      </c>
      <c r="BI95" s="272"/>
      <c r="BJ95" s="333">
        <f>'stranka in letna napoved 2015'!BJ95</f>
        <v>0</v>
      </c>
      <c r="BK95" s="335">
        <f t="shared" si="96"/>
        <v>0</v>
      </c>
      <c r="BL95" s="272"/>
      <c r="BM95" s="333">
        <f>'stranka in letna napoved 2015'!BM95</f>
        <v>0</v>
      </c>
      <c r="BN95" s="335">
        <f t="shared" si="97"/>
        <v>0</v>
      </c>
      <c r="BO95" s="26">
        <f t="shared" si="98"/>
        <v>0</v>
      </c>
      <c r="BP95" s="281"/>
      <c r="BQ95" s="333">
        <f>'stranka in letna napoved 2015'!BQ95</f>
        <v>0</v>
      </c>
      <c r="BR95" s="335">
        <f t="shared" si="99"/>
        <v>0</v>
      </c>
      <c r="BS95" s="27">
        <f t="shared" si="100"/>
        <v>0</v>
      </c>
      <c r="BT95" s="27">
        <f t="shared" si="101"/>
        <v>0</v>
      </c>
      <c r="BU95" s="27">
        <f t="shared" si="102"/>
        <v>0</v>
      </c>
      <c r="BV95" s="335">
        <f t="shared" si="103"/>
        <v>0</v>
      </c>
      <c r="BW95" s="279"/>
      <c r="BX95" s="355">
        <f>'stranka in letna napoved 2015'!BX95</f>
        <v>0</v>
      </c>
      <c r="BY95" s="188">
        <f t="shared" si="104"/>
        <v>0</v>
      </c>
      <c r="BZ95" s="283"/>
      <c r="CA95" s="355">
        <f>'stranka in letna napoved 2015'!CA95</f>
        <v>0</v>
      </c>
      <c r="CB95" s="188">
        <f t="shared" si="105"/>
        <v>0</v>
      </c>
      <c r="CC95" s="283"/>
      <c r="CD95" s="341">
        <f>'stranka in letna napoved 2015'!CD95</f>
        <v>0</v>
      </c>
      <c r="CE95" s="188">
        <f t="shared" si="106"/>
        <v>0</v>
      </c>
      <c r="CF95" s="28">
        <f t="shared" si="74"/>
        <v>0</v>
      </c>
      <c r="CG95" s="28">
        <f t="shared" si="107"/>
        <v>0</v>
      </c>
      <c r="CH95" s="29">
        <f t="shared" si="108"/>
        <v>0</v>
      </c>
      <c r="CI95" s="188">
        <f t="shared" si="109"/>
        <v>0</v>
      </c>
      <c r="CJ95" s="272"/>
      <c r="CK95" s="342">
        <f>'stranka in letna napoved 2015'!CK95</f>
        <v>0</v>
      </c>
      <c r="CL95" s="247">
        <f t="shared" si="110"/>
        <v>0</v>
      </c>
      <c r="CM95" s="283"/>
      <c r="CN95" s="342">
        <f>'stranka in letna napoved 2015'!CN95</f>
        <v>0</v>
      </c>
      <c r="CO95" s="356">
        <f t="shared" si="111"/>
        <v>0</v>
      </c>
      <c r="CP95" s="283"/>
      <c r="CQ95" s="344">
        <f>'stranka in letna napoved 2015'!CQ95</f>
        <v>0</v>
      </c>
      <c r="CR95" s="247">
        <f t="shared" si="112"/>
        <v>0</v>
      </c>
      <c r="CS95" s="30">
        <f t="shared" si="75"/>
        <v>0</v>
      </c>
      <c r="CT95" s="30">
        <f t="shared" si="113"/>
        <v>0</v>
      </c>
      <c r="CU95" s="31">
        <f t="shared" si="114"/>
        <v>0</v>
      </c>
      <c r="CV95" s="192">
        <f t="shared" si="115"/>
        <v>0</v>
      </c>
      <c r="CW95" s="279"/>
      <c r="CX95" s="345">
        <f>'stranka in letna napoved 2015'!CX95</f>
        <v>0</v>
      </c>
      <c r="CY95" s="252">
        <f t="shared" si="116"/>
        <v>0</v>
      </c>
      <c r="CZ95" s="283"/>
      <c r="DA95" s="345">
        <f>'stranka in letna napoved 2015'!DA95</f>
        <v>0</v>
      </c>
      <c r="DB95" s="346">
        <f t="shared" si="117"/>
        <v>0</v>
      </c>
      <c r="DC95" s="283"/>
      <c r="DD95" s="345">
        <f>'stranka in letna napoved 2015'!DD95</f>
        <v>0</v>
      </c>
      <c r="DE95" s="347">
        <f t="shared" si="118"/>
        <v>0</v>
      </c>
      <c r="DF95" s="32">
        <f t="shared" si="76"/>
        <v>0</v>
      </c>
      <c r="DG95" s="32">
        <f t="shared" si="119"/>
        <v>0</v>
      </c>
      <c r="DH95" s="32">
        <f t="shared" si="120"/>
        <v>0</v>
      </c>
      <c r="DI95" s="194">
        <f t="shared" si="121"/>
        <v>0</v>
      </c>
      <c r="DJ95" s="279"/>
      <c r="DK95" s="348">
        <f>'stranka in letna napoved 2015'!DK95</f>
        <v>0</v>
      </c>
      <c r="DL95" s="349">
        <f t="shared" si="122"/>
        <v>0</v>
      </c>
      <c r="DM95" s="283"/>
      <c r="DN95" s="348">
        <f>'stranka in letna napoved 2015'!DN95</f>
        <v>0</v>
      </c>
      <c r="DO95" s="350">
        <f t="shared" si="123"/>
        <v>0</v>
      </c>
      <c r="DP95" s="283"/>
      <c r="DQ95" s="348">
        <f>'stranka in letna napoved 2015'!DQ95</f>
        <v>0</v>
      </c>
      <c r="DR95" s="258">
        <f t="shared" si="124"/>
        <v>0</v>
      </c>
      <c r="DS95" s="33">
        <f t="shared" si="77"/>
        <v>0</v>
      </c>
      <c r="DT95" s="33">
        <f t="shared" si="78"/>
        <v>0</v>
      </c>
      <c r="DU95" s="33">
        <f t="shared" si="125"/>
        <v>0</v>
      </c>
      <c r="DV95" s="196">
        <f t="shared" si="126"/>
        <v>0</v>
      </c>
      <c r="DW95" s="279"/>
      <c r="DX95" s="351">
        <f>'stranka in letna napoved 2015'!DX95</f>
        <v>0</v>
      </c>
      <c r="DY95" s="262">
        <f t="shared" si="127"/>
        <v>0</v>
      </c>
      <c r="DZ95" s="283"/>
      <c r="EA95" s="351">
        <f>'stranka in letna napoved 2015'!EA95</f>
        <v>0</v>
      </c>
      <c r="EB95" s="352">
        <f t="shared" si="128"/>
        <v>0</v>
      </c>
      <c r="EC95" s="283"/>
      <c r="ED95" s="262">
        <f>'stranka in letna napoved 2015'!ED95</f>
        <v>0</v>
      </c>
      <c r="EE95" s="353">
        <f t="shared" si="129"/>
        <v>0</v>
      </c>
      <c r="EF95" s="34">
        <f t="shared" si="79"/>
        <v>0</v>
      </c>
      <c r="EG95" s="34">
        <f t="shared" si="130"/>
        <v>0</v>
      </c>
      <c r="EH95" s="34">
        <f t="shared" si="131"/>
        <v>0</v>
      </c>
      <c r="EI95" s="200">
        <f t="shared" si="132"/>
        <v>0</v>
      </c>
      <c r="EJ95" s="287"/>
      <c r="EK95" s="357">
        <f>'stranka in letna napoved 2015'!EK95</f>
        <v>0</v>
      </c>
      <c r="EL95" s="269">
        <f t="shared" si="133"/>
        <v>0</v>
      </c>
      <c r="EM95" s="276"/>
      <c r="EN95" s="357">
        <f>'stranka in letna napoved 2015'!EN95</f>
        <v>0</v>
      </c>
      <c r="EO95" s="269">
        <f t="shared" si="134"/>
        <v>0</v>
      </c>
      <c r="EP95" s="283"/>
      <c r="EQ95" s="357">
        <f>'stranka in letna napoved 2015'!EQ95</f>
        <v>0</v>
      </c>
      <c r="ER95" s="269">
        <f t="shared" si="135"/>
        <v>0</v>
      </c>
      <c r="ES95" s="35">
        <f t="shared" si="80"/>
        <v>0</v>
      </c>
      <c r="ET95" s="35">
        <f t="shared" si="136"/>
        <v>0</v>
      </c>
      <c r="EU95" s="36">
        <f t="shared" si="137"/>
        <v>0</v>
      </c>
      <c r="EV95" s="206">
        <f t="shared" si="138"/>
        <v>0</v>
      </c>
      <c r="EW95" s="288">
        <f t="shared" si="139"/>
        <v>0</v>
      </c>
      <c r="EX95" s="289">
        <f t="shared" si="140"/>
        <v>0</v>
      </c>
      <c r="EY95" s="289">
        <f t="shared" si="141"/>
        <v>0</v>
      </c>
      <c r="EZ95" s="289">
        <f t="shared" si="142"/>
        <v>0</v>
      </c>
      <c r="FA95" s="289">
        <f t="shared" si="143"/>
        <v>0</v>
      </c>
      <c r="FB95" s="290">
        <f t="shared" si="144"/>
        <v>0</v>
      </c>
      <c r="FC95" s="292">
        <f t="shared" si="145"/>
        <v>0</v>
      </c>
    </row>
    <row r="96" spans="1:159">
      <c r="A96" s="37">
        <f>'stranka in letna napoved 2015'!A96</f>
        <v>93</v>
      </c>
      <c r="B96" s="37" t="str">
        <f>'stranka in letna napoved 2015'!B96</f>
        <v>93/2014</v>
      </c>
      <c r="C96" s="38" t="str">
        <f>'stranka in letna napoved 2015'!C96</f>
        <v>EXIM EX d.o.o.</v>
      </c>
      <c r="D96" s="39" t="str">
        <f>'stranka in letna napoved 2015'!D96</f>
        <v>Letališka cesta 27</v>
      </c>
      <c r="E96" s="39" t="str">
        <f>'stranka in letna napoved 2015'!E96</f>
        <v>Ljubljana</v>
      </c>
      <c r="F96" s="40">
        <f>'stranka in letna napoved 2015'!F96</f>
        <v>1000</v>
      </c>
      <c r="G96" s="40" t="str">
        <f>'stranka in letna napoved 2015'!G96</f>
        <v>SI96392215</v>
      </c>
      <c r="H96" s="40" t="str">
        <f>'stranka in letna napoved 2015'!H96</f>
        <v>5330815000</v>
      </c>
      <c r="I96" s="40" t="str">
        <f>'stranka in letna napoved 2015'!I96</f>
        <v>INFO@EXIMEX.SI</v>
      </c>
      <c r="J96" s="40" t="str">
        <f>'stranka in letna napoved 2015'!J96</f>
        <v>46.190</v>
      </c>
      <c r="K96" s="40">
        <f>'stranka in letna napoved 2015'!K96</f>
        <v>0</v>
      </c>
      <c r="L96" s="40">
        <f>'stranka in letna napoved 2015'!L96</f>
        <v>0</v>
      </c>
      <c r="M96" s="66">
        <f>'stranka in letna napoved 2015'!M96</f>
        <v>0</v>
      </c>
      <c r="N96" s="102" t="str">
        <f>'stranka in letna napoved 2015'!N96</f>
        <v>IM</v>
      </c>
      <c r="O96" s="100" t="str">
        <f>'stranka in letna napoved 2015'!O96</f>
        <v>pridobitelj embalaže</v>
      </c>
      <c r="P96" s="40" t="str">
        <f>'stranka in letna napoved 2015'!P96</f>
        <v>QP</v>
      </c>
      <c r="Q96" s="64">
        <f>'stranka in letna napoved 2015'!Q96</f>
        <v>41640</v>
      </c>
      <c r="R96" s="64">
        <f>'stranka in letna napoved 2015'!R96</f>
        <v>41680</v>
      </c>
      <c r="S96" s="40" t="str">
        <f>'stranka in letna napoved 2015'!S96</f>
        <v>Janez Gartner</v>
      </c>
      <c r="T96" s="40" t="str">
        <f>'stranka in letna napoved 2015'!T96</f>
        <v>+386 1 524 04 44</v>
      </c>
      <c r="U96" s="40" t="str">
        <f>'stranka in letna napoved 2015'!U96</f>
        <v>janez@eximex.si</v>
      </c>
      <c r="V96" s="40">
        <f>'stranka in letna napoved 2015'!V96</f>
        <v>0</v>
      </c>
      <c r="W96" s="40">
        <f>'stranka in letna napoved 2015'!W96</f>
        <v>0</v>
      </c>
      <c r="X96" s="40">
        <f>'stranka in letna napoved 2015'!X96</f>
        <v>0</v>
      </c>
      <c r="Y96" s="40">
        <f>'stranka in letna napoved 2015'!Y96</f>
        <v>0</v>
      </c>
      <c r="Z96" s="40">
        <f>'stranka in letna napoved 2015'!Z96</f>
        <v>0</v>
      </c>
      <c r="AA96" s="272"/>
      <c r="AB96" s="180">
        <f>'stranka in letna napoved 2015'!AB96</f>
        <v>0</v>
      </c>
      <c r="AC96" s="104">
        <f t="shared" si="81"/>
        <v>0</v>
      </c>
      <c r="AD96" s="272"/>
      <c r="AE96" s="180">
        <f>'stranka in letna napoved 2015'!AE96</f>
        <v>0</v>
      </c>
      <c r="AF96" s="104">
        <f t="shared" si="82"/>
        <v>0</v>
      </c>
      <c r="AG96" s="20">
        <f t="shared" si="73"/>
        <v>0</v>
      </c>
      <c r="AH96" s="272"/>
      <c r="AI96" s="180">
        <f>'stranka in letna napoved 2015'!AI96</f>
        <v>0</v>
      </c>
      <c r="AJ96" s="104">
        <f t="shared" si="83"/>
        <v>0</v>
      </c>
      <c r="AK96" s="272"/>
      <c r="AL96" s="180">
        <f>'stranka in letna napoved 2015'!AL96</f>
        <v>0</v>
      </c>
      <c r="AM96" s="236">
        <f t="shared" si="84"/>
        <v>0</v>
      </c>
      <c r="AN96" s="22">
        <f t="shared" si="85"/>
        <v>0</v>
      </c>
      <c r="AO96" s="276"/>
      <c r="AP96" s="182">
        <f>'stranka in letna napoved 2015'!AP96</f>
        <v>0</v>
      </c>
      <c r="AQ96" s="331">
        <f t="shared" si="86"/>
        <v>0</v>
      </c>
      <c r="AR96" s="23">
        <f t="shared" si="87"/>
        <v>0</v>
      </c>
      <c r="AS96" s="23">
        <f t="shared" si="88"/>
        <v>0</v>
      </c>
      <c r="AT96" s="23">
        <f t="shared" si="89"/>
        <v>0</v>
      </c>
      <c r="AU96" s="174">
        <f t="shared" si="90"/>
        <v>0</v>
      </c>
      <c r="AV96" s="279"/>
      <c r="AW96" s="333">
        <f>'stranka in letna napoved 2015'!AW96</f>
        <v>0</v>
      </c>
      <c r="AX96" s="242">
        <f t="shared" si="91"/>
        <v>0</v>
      </c>
      <c r="AY96" s="272"/>
      <c r="AZ96" s="332">
        <f>'stranka in letna napoved 2015'!AZ96</f>
        <v>0</v>
      </c>
      <c r="BA96" s="242">
        <f t="shared" si="92"/>
        <v>0</v>
      </c>
      <c r="BB96" s="272"/>
      <c r="BC96" s="333">
        <f>'stranka in letna napoved 2015'!BC96</f>
        <v>0</v>
      </c>
      <c r="BD96" s="335">
        <f t="shared" si="93"/>
        <v>0</v>
      </c>
      <c r="BE96" s="25">
        <f t="shared" si="94"/>
        <v>0</v>
      </c>
      <c r="BF96" s="272"/>
      <c r="BG96" s="333">
        <f>'stranka in letna napoved 2015'!BG96</f>
        <v>0</v>
      </c>
      <c r="BH96" s="335">
        <f t="shared" si="95"/>
        <v>0</v>
      </c>
      <c r="BI96" s="272"/>
      <c r="BJ96" s="333">
        <f>'stranka in letna napoved 2015'!BJ96</f>
        <v>0</v>
      </c>
      <c r="BK96" s="335">
        <f t="shared" si="96"/>
        <v>0</v>
      </c>
      <c r="BL96" s="272"/>
      <c r="BM96" s="333">
        <f>'stranka in letna napoved 2015'!BM96</f>
        <v>0</v>
      </c>
      <c r="BN96" s="335">
        <f t="shared" si="97"/>
        <v>0</v>
      </c>
      <c r="BO96" s="26">
        <f t="shared" si="98"/>
        <v>0</v>
      </c>
      <c r="BP96" s="281"/>
      <c r="BQ96" s="333">
        <f>'stranka in letna napoved 2015'!BQ96</f>
        <v>0</v>
      </c>
      <c r="BR96" s="335">
        <f t="shared" si="99"/>
        <v>0</v>
      </c>
      <c r="BS96" s="27">
        <f t="shared" si="100"/>
        <v>0</v>
      </c>
      <c r="BT96" s="27">
        <f t="shared" si="101"/>
        <v>0</v>
      </c>
      <c r="BU96" s="27">
        <f t="shared" si="102"/>
        <v>0</v>
      </c>
      <c r="BV96" s="335">
        <f t="shared" si="103"/>
        <v>0</v>
      </c>
      <c r="BW96" s="279"/>
      <c r="BX96" s="355">
        <f>'stranka in letna napoved 2015'!BX96</f>
        <v>0</v>
      </c>
      <c r="BY96" s="188">
        <f t="shared" si="104"/>
        <v>0</v>
      </c>
      <c r="BZ96" s="283"/>
      <c r="CA96" s="355">
        <f>'stranka in letna napoved 2015'!CA96</f>
        <v>0</v>
      </c>
      <c r="CB96" s="188">
        <f t="shared" si="105"/>
        <v>0</v>
      </c>
      <c r="CC96" s="283"/>
      <c r="CD96" s="341">
        <f>'stranka in letna napoved 2015'!CD96</f>
        <v>0</v>
      </c>
      <c r="CE96" s="188">
        <f t="shared" si="106"/>
        <v>0</v>
      </c>
      <c r="CF96" s="28">
        <f t="shared" si="74"/>
        <v>0</v>
      </c>
      <c r="CG96" s="28">
        <f t="shared" si="107"/>
        <v>0</v>
      </c>
      <c r="CH96" s="29">
        <f t="shared" si="108"/>
        <v>0</v>
      </c>
      <c r="CI96" s="188">
        <f t="shared" si="109"/>
        <v>0</v>
      </c>
      <c r="CJ96" s="272"/>
      <c r="CK96" s="342">
        <f>'stranka in letna napoved 2015'!CK96</f>
        <v>0</v>
      </c>
      <c r="CL96" s="247">
        <f t="shared" si="110"/>
        <v>0</v>
      </c>
      <c r="CM96" s="283"/>
      <c r="CN96" s="342">
        <f>'stranka in letna napoved 2015'!CN96</f>
        <v>0</v>
      </c>
      <c r="CO96" s="356">
        <f t="shared" si="111"/>
        <v>0</v>
      </c>
      <c r="CP96" s="283"/>
      <c r="CQ96" s="344">
        <f>'stranka in letna napoved 2015'!CQ96</f>
        <v>0</v>
      </c>
      <c r="CR96" s="247">
        <f t="shared" si="112"/>
        <v>0</v>
      </c>
      <c r="CS96" s="30">
        <f t="shared" si="75"/>
        <v>0</v>
      </c>
      <c r="CT96" s="30">
        <f t="shared" si="113"/>
        <v>0</v>
      </c>
      <c r="CU96" s="31">
        <f t="shared" si="114"/>
        <v>0</v>
      </c>
      <c r="CV96" s="192">
        <f t="shared" si="115"/>
        <v>0</v>
      </c>
      <c r="CW96" s="279"/>
      <c r="CX96" s="345">
        <f>'stranka in letna napoved 2015'!CX96</f>
        <v>0</v>
      </c>
      <c r="CY96" s="252">
        <f t="shared" si="116"/>
        <v>0</v>
      </c>
      <c r="CZ96" s="283"/>
      <c r="DA96" s="345">
        <f>'stranka in letna napoved 2015'!DA96</f>
        <v>0</v>
      </c>
      <c r="DB96" s="346">
        <f t="shared" si="117"/>
        <v>0</v>
      </c>
      <c r="DC96" s="283"/>
      <c r="DD96" s="345">
        <f>'stranka in letna napoved 2015'!DD96</f>
        <v>0</v>
      </c>
      <c r="DE96" s="347">
        <f t="shared" si="118"/>
        <v>0</v>
      </c>
      <c r="DF96" s="32">
        <f t="shared" si="76"/>
        <v>0</v>
      </c>
      <c r="DG96" s="32">
        <f t="shared" si="119"/>
        <v>0</v>
      </c>
      <c r="DH96" s="32">
        <f t="shared" si="120"/>
        <v>0</v>
      </c>
      <c r="DI96" s="194">
        <f t="shared" si="121"/>
        <v>0</v>
      </c>
      <c r="DJ96" s="279"/>
      <c r="DK96" s="348">
        <f>'stranka in letna napoved 2015'!DK96</f>
        <v>0</v>
      </c>
      <c r="DL96" s="349">
        <f t="shared" si="122"/>
        <v>0</v>
      </c>
      <c r="DM96" s="283"/>
      <c r="DN96" s="348">
        <f>'stranka in letna napoved 2015'!DN96</f>
        <v>0</v>
      </c>
      <c r="DO96" s="350">
        <f t="shared" si="123"/>
        <v>0</v>
      </c>
      <c r="DP96" s="283"/>
      <c r="DQ96" s="348">
        <f>'stranka in letna napoved 2015'!DQ96</f>
        <v>0</v>
      </c>
      <c r="DR96" s="258">
        <f t="shared" si="124"/>
        <v>0</v>
      </c>
      <c r="DS96" s="33">
        <f t="shared" si="77"/>
        <v>0</v>
      </c>
      <c r="DT96" s="33">
        <f t="shared" si="78"/>
        <v>0</v>
      </c>
      <c r="DU96" s="33">
        <f t="shared" si="125"/>
        <v>0</v>
      </c>
      <c r="DV96" s="196">
        <f t="shared" si="126"/>
        <v>0</v>
      </c>
      <c r="DW96" s="279"/>
      <c r="DX96" s="351">
        <f>'stranka in letna napoved 2015'!DX96</f>
        <v>0</v>
      </c>
      <c r="DY96" s="262">
        <f t="shared" si="127"/>
        <v>0</v>
      </c>
      <c r="DZ96" s="283"/>
      <c r="EA96" s="351">
        <f>'stranka in letna napoved 2015'!EA96</f>
        <v>0</v>
      </c>
      <c r="EB96" s="352">
        <f t="shared" si="128"/>
        <v>0</v>
      </c>
      <c r="EC96" s="283"/>
      <c r="ED96" s="262">
        <f>'stranka in letna napoved 2015'!ED96</f>
        <v>0</v>
      </c>
      <c r="EE96" s="353">
        <f t="shared" si="129"/>
        <v>0</v>
      </c>
      <c r="EF96" s="34">
        <f t="shared" si="79"/>
        <v>0</v>
      </c>
      <c r="EG96" s="34">
        <f t="shared" si="130"/>
        <v>0</v>
      </c>
      <c r="EH96" s="34">
        <f t="shared" si="131"/>
        <v>0</v>
      </c>
      <c r="EI96" s="200">
        <f t="shared" si="132"/>
        <v>0</v>
      </c>
      <c r="EJ96" s="287"/>
      <c r="EK96" s="357">
        <f>'stranka in letna napoved 2015'!EK96</f>
        <v>0</v>
      </c>
      <c r="EL96" s="269">
        <f t="shared" si="133"/>
        <v>0</v>
      </c>
      <c r="EM96" s="276"/>
      <c r="EN96" s="357">
        <f>'stranka in letna napoved 2015'!EN96</f>
        <v>0</v>
      </c>
      <c r="EO96" s="269">
        <f t="shared" si="134"/>
        <v>0</v>
      </c>
      <c r="EP96" s="283"/>
      <c r="EQ96" s="357">
        <f>'stranka in letna napoved 2015'!EQ96</f>
        <v>0</v>
      </c>
      <c r="ER96" s="269">
        <f t="shared" si="135"/>
        <v>0</v>
      </c>
      <c r="ES96" s="35">
        <f t="shared" si="80"/>
        <v>0</v>
      </c>
      <c r="ET96" s="35">
        <f t="shared" si="136"/>
        <v>0</v>
      </c>
      <c r="EU96" s="36">
        <f t="shared" si="137"/>
        <v>0</v>
      </c>
      <c r="EV96" s="206">
        <f t="shared" si="138"/>
        <v>0</v>
      </c>
      <c r="EW96" s="288">
        <f t="shared" si="139"/>
        <v>0</v>
      </c>
      <c r="EX96" s="289">
        <f t="shared" si="140"/>
        <v>0</v>
      </c>
      <c r="EY96" s="289">
        <f t="shared" si="141"/>
        <v>0</v>
      </c>
      <c r="EZ96" s="289">
        <f t="shared" si="142"/>
        <v>0</v>
      </c>
      <c r="FA96" s="289">
        <f t="shared" si="143"/>
        <v>0</v>
      </c>
      <c r="FB96" s="290">
        <f t="shared" si="144"/>
        <v>0</v>
      </c>
      <c r="FC96" s="292">
        <f t="shared" si="145"/>
        <v>0</v>
      </c>
    </row>
    <row r="97" spans="1:159">
      <c r="A97" s="37">
        <f>'stranka in letna napoved 2015'!A97</f>
        <v>94</v>
      </c>
      <c r="B97" s="37" t="str">
        <f>'stranka in letna napoved 2015'!B97</f>
        <v>94/2014</v>
      </c>
      <c r="C97" s="38" t="str">
        <f>'stranka in letna napoved 2015'!C97</f>
        <v>KODILA d.o.o.</v>
      </c>
      <c r="D97" s="39" t="str">
        <f>'stranka in letna napoved 2015'!D97</f>
        <v>Markišavci 44</v>
      </c>
      <c r="E97" s="39" t="str">
        <f>'stranka in letna napoved 2015'!E97</f>
        <v>Murska Sobota</v>
      </c>
      <c r="F97" s="40">
        <f>'stranka in letna napoved 2015'!F97</f>
        <v>9000</v>
      </c>
      <c r="G97" s="40" t="str">
        <f>'stranka in letna napoved 2015'!G97</f>
        <v>SI40978273</v>
      </c>
      <c r="H97" s="40" t="str">
        <f>'stranka in letna napoved 2015'!H97</f>
        <v>5681758000</v>
      </c>
      <c r="I97" s="40">
        <f>'stranka in letna napoved 2015'!I97</f>
        <v>0</v>
      </c>
      <c r="J97" s="40" t="str">
        <f>'stranka in letna napoved 2015'!J97</f>
        <v>10.130</v>
      </c>
      <c r="K97" s="40">
        <f>'stranka in letna napoved 2015'!K97</f>
        <v>0</v>
      </c>
      <c r="L97" s="40">
        <f>'stranka in letna napoved 2015'!L97</f>
        <v>0</v>
      </c>
      <c r="M97" s="66">
        <f>'stranka in letna napoved 2015'!M97</f>
        <v>0</v>
      </c>
      <c r="N97" s="102" t="str">
        <f>'stranka in letna napoved 2015'!N97</f>
        <v>MR</v>
      </c>
      <c r="O97" s="100" t="str">
        <f>'stranka in letna napoved 2015'!O97</f>
        <v>embaler,pridob.emb.blaga,proizv.</v>
      </c>
      <c r="P97" s="40" t="str">
        <f>'stranka in letna napoved 2015'!P97</f>
        <v>QP</v>
      </c>
      <c r="Q97" s="64">
        <f>'stranka in letna napoved 2015'!Q97</f>
        <v>41640</v>
      </c>
      <c r="R97" s="64">
        <f>'stranka in letna napoved 2015'!R97</f>
        <v>41704</v>
      </c>
      <c r="S97" s="40" t="str">
        <f>'stranka in letna napoved 2015'!S97</f>
        <v>Matejka Škafar</v>
      </c>
      <c r="T97" s="40" t="str">
        <f>'stranka in letna napoved 2015'!T97</f>
        <v>+386 2 522 36 01</v>
      </c>
      <c r="U97" s="40" t="str">
        <f>'stranka in letna napoved 2015'!U97</f>
        <v>matejka.skafar@kodila.si</v>
      </c>
      <c r="V97" s="40">
        <f>'stranka in letna napoved 2015'!V97</f>
        <v>0</v>
      </c>
      <c r="W97" s="40" t="str">
        <f>'stranka in letna napoved 2015'!W97</f>
        <v>Janez Kodila</v>
      </c>
      <c r="X97" s="40" t="str">
        <f>'stranka in letna napoved 2015'!X97</f>
        <v>+386 2 522 36 00</v>
      </c>
      <c r="Y97" s="40">
        <f>'stranka in letna napoved 2015'!Y97</f>
        <v>0</v>
      </c>
      <c r="Z97" s="40">
        <f>'stranka in letna napoved 2015'!Z97</f>
        <v>0</v>
      </c>
      <c r="AA97" s="272"/>
      <c r="AB97" s="180">
        <f>'stranka in letna napoved 2015'!AB97</f>
        <v>0</v>
      </c>
      <c r="AC97" s="104">
        <f t="shared" si="81"/>
        <v>0</v>
      </c>
      <c r="AD97" s="272"/>
      <c r="AE97" s="180">
        <f>'stranka in letna napoved 2015'!AE97</f>
        <v>0</v>
      </c>
      <c r="AF97" s="104">
        <f t="shared" si="82"/>
        <v>0</v>
      </c>
      <c r="AG97" s="20">
        <f t="shared" si="73"/>
        <v>0</v>
      </c>
      <c r="AH97" s="272"/>
      <c r="AI97" s="180">
        <f>'stranka in letna napoved 2015'!AI97</f>
        <v>0</v>
      </c>
      <c r="AJ97" s="104">
        <f t="shared" si="83"/>
        <v>0</v>
      </c>
      <c r="AK97" s="272"/>
      <c r="AL97" s="180">
        <f>'stranka in letna napoved 2015'!AL97</f>
        <v>0</v>
      </c>
      <c r="AM97" s="236">
        <f t="shared" si="84"/>
        <v>0</v>
      </c>
      <c r="AN97" s="22">
        <f t="shared" si="85"/>
        <v>0</v>
      </c>
      <c r="AO97" s="276"/>
      <c r="AP97" s="182">
        <f>'stranka in letna napoved 2015'!AP97</f>
        <v>0</v>
      </c>
      <c r="AQ97" s="331">
        <f t="shared" si="86"/>
        <v>0</v>
      </c>
      <c r="AR97" s="23">
        <f t="shared" si="87"/>
        <v>0</v>
      </c>
      <c r="AS97" s="23">
        <f t="shared" si="88"/>
        <v>0</v>
      </c>
      <c r="AT97" s="23">
        <f t="shared" si="89"/>
        <v>0</v>
      </c>
      <c r="AU97" s="174">
        <f t="shared" si="90"/>
        <v>0</v>
      </c>
      <c r="AV97" s="279"/>
      <c r="AW97" s="333">
        <f>'stranka in letna napoved 2015'!AW97</f>
        <v>0</v>
      </c>
      <c r="AX97" s="242">
        <f t="shared" si="91"/>
        <v>0</v>
      </c>
      <c r="AY97" s="272"/>
      <c r="AZ97" s="332">
        <f>'stranka in letna napoved 2015'!AZ97</f>
        <v>0</v>
      </c>
      <c r="BA97" s="242">
        <f t="shared" si="92"/>
        <v>0</v>
      </c>
      <c r="BB97" s="272"/>
      <c r="BC97" s="333">
        <f>'stranka in letna napoved 2015'!BC97</f>
        <v>0</v>
      </c>
      <c r="BD97" s="335">
        <f t="shared" si="93"/>
        <v>0</v>
      </c>
      <c r="BE97" s="25">
        <f t="shared" si="94"/>
        <v>0</v>
      </c>
      <c r="BF97" s="272"/>
      <c r="BG97" s="333">
        <f>'stranka in letna napoved 2015'!BG97</f>
        <v>0</v>
      </c>
      <c r="BH97" s="335">
        <f t="shared" si="95"/>
        <v>0</v>
      </c>
      <c r="BI97" s="272"/>
      <c r="BJ97" s="333">
        <f>'stranka in letna napoved 2015'!BJ97</f>
        <v>0</v>
      </c>
      <c r="BK97" s="335">
        <f t="shared" si="96"/>
        <v>0</v>
      </c>
      <c r="BL97" s="272"/>
      <c r="BM97" s="333">
        <f>'stranka in letna napoved 2015'!BM97</f>
        <v>0</v>
      </c>
      <c r="BN97" s="335">
        <f t="shared" si="97"/>
        <v>0</v>
      </c>
      <c r="BO97" s="26">
        <f t="shared" si="98"/>
        <v>0</v>
      </c>
      <c r="BP97" s="281"/>
      <c r="BQ97" s="333">
        <f>'stranka in letna napoved 2015'!BQ97</f>
        <v>0</v>
      </c>
      <c r="BR97" s="335">
        <f t="shared" si="99"/>
        <v>0</v>
      </c>
      <c r="BS97" s="27">
        <f t="shared" si="100"/>
        <v>0</v>
      </c>
      <c r="BT97" s="27">
        <f t="shared" si="101"/>
        <v>0</v>
      </c>
      <c r="BU97" s="27">
        <f t="shared" si="102"/>
        <v>0</v>
      </c>
      <c r="BV97" s="335">
        <f t="shared" si="103"/>
        <v>0</v>
      </c>
      <c r="BW97" s="279"/>
      <c r="BX97" s="355">
        <f>'stranka in letna napoved 2015'!BX97</f>
        <v>0</v>
      </c>
      <c r="BY97" s="188">
        <f t="shared" si="104"/>
        <v>0</v>
      </c>
      <c r="BZ97" s="283"/>
      <c r="CA97" s="355">
        <f>'stranka in letna napoved 2015'!CA97</f>
        <v>0</v>
      </c>
      <c r="CB97" s="188">
        <f t="shared" si="105"/>
        <v>0</v>
      </c>
      <c r="CC97" s="283"/>
      <c r="CD97" s="341">
        <f>'stranka in letna napoved 2015'!CD97</f>
        <v>0</v>
      </c>
      <c r="CE97" s="188">
        <f t="shared" si="106"/>
        <v>0</v>
      </c>
      <c r="CF97" s="28">
        <f t="shared" si="74"/>
        <v>0</v>
      </c>
      <c r="CG97" s="28">
        <f t="shared" si="107"/>
        <v>0</v>
      </c>
      <c r="CH97" s="29">
        <f t="shared" si="108"/>
        <v>0</v>
      </c>
      <c r="CI97" s="188">
        <f t="shared" si="109"/>
        <v>0</v>
      </c>
      <c r="CJ97" s="272"/>
      <c r="CK97" s="342">
        <f>'stranka in letna napoved 2015'!CK97</f>
        <v>0</v>
      </c>
      <c r="CL97" s="247">
        <f t="shared" si="110"/>
        <v>0</v>
      </c>
      <c r="CM97" s="283"/>
      <c r="CN97" s="342">
        <f>'stranka in letna napoved 2015'!CN97</f>
        <v>0</v>
      </c>
      <c r="CO97" s="356">
        <f t="shared" si="111"/>
        <v>0</v>
      </c>
      <c r="CP97" s="283"/>
      <c r="CQ97" s="344">
        <f>'stranka in letna napoved 2015'!CQ97</f>
        <v>0</v>
      </c>
      <c r="CR97" s="247">
        <f t="shared" si="112"/>
        <v>0</v>
      </c>
      <c r="CS97" s="30">
        <f t="shared" si="75"/>
        <v>0</v>
      </c>
      <c r="CT97" s="30">
        <f t="shared" si="113"/>
        <v>0</v>
      </c>
      <c r="CU97" s="31">
        <f t="shared" si="114"/>
        <v>0</v>
      </c>
      <c r="CV97" s="192">
        <f t="shared" si="115"/>
        <v>0</v>
      </c>
      <c r="CW97" s="279"/>
      <c r="CX97" s="345">
        <f>'stranka in letna napoved 2015'!CX97</f>
        <v>0</v>
      </c>
      <c r="CY97" s="252">
        <f t="shared" si="116"/>
        <v>0</v>
      </c>
      <c r="CZ97" s="283"/>
      <c r="DA97" s="345">
        <f>'stranka in letna napoved 2015'!DA97</f>
        <v>0</v>
      </c>
      <c r="DB97" s="346">
        <f t="shared" si="117"/>
        <v>0</v>
      </c>
      <c r="DC97" s="283"/>
      <c r="DD97" s="345">
        <f>'stranka in letna napoved 2015'!DD97</f>
        <v>0</v>
      </c>
      <c r="DE97" s="347">
        <f t="shared" si="118"/>
        <v>0</v>
      </c>
      <c r="DF97" s="32">
        <f t="shared" si="76"/>
        <v>0</v>
      </c>
      <c r="DG97" s="32">
        <f t="shared" si="119"/>
        <v>0</v>
      </c>
      <c r="DH97" s="32">
        <f t="shared" si="120"/>
        <v>0</v>
      </c>
      <c r="DI97" s="194">
        <f t="shared" si="121"/>
        <v>0</v>
      </c>
      <c r="DJ97" s="279"/>
      <c r="DK97" s="348">
        <f>'stranka in letna napoved 2015'!DK97</f>
        <v>0</v>
      </c>
      <c r="DL97" s="349">
        <f t="shared" si="122"/>
        <v>0</v>
      </c>
      <c r="DM97" s="283"/>
      <c r="DN97" s="348">
        <f>'stranka in letna napoved 2015'!DN97</f>
        <v>0</v>
      </c>
      <c r="DO97" s="350">
        <f t="shared" si="123"/>
        <v>0</v>
      </c>
      <c r="DP97" s="283"/>
      <c r="DQ97" s="348">
        <f>'stranka in letna napoved 2015'!DQ97</f>
        <v>0</v>
      </c>
      <c r="DR97" s="258">
        <f t="shared" si="124"/>
        <v>0</v>
      </c>
      <c r="DS97" s="33">
        <f t="shared" si="77"/>
        <v>0</v>
      </c>
      <c r="DT97" s="33">
        <f t="shared" si="78"/>
        <v>0</v>
      </c>
      <c r="DU97" s="33">
        <f t="shared" si="125"/>
        <v>0</v>
      </c>
      <c r="DV97" s="196">
        <f t="shared" si="126"/>
        <v>0</v>
      </c>
      <c r="DW97" s="279"/>
      <c r="DX97" s="351">
        <f>'stranka in letna napoved 2015'!DX97</f>
        <v>0</v>
      </c>
      <c r="DY97" s="262">
        <f t="shared" si="127"/>
        <v>0</v>
      </c>
      <c r="DZ97" s="283"/>
      <c r="EA97" s="351">
        <f>'stranka in letna napoved 2015'!EA97</f>
        <v>0</v>
      </c>
      <c r="EB97" s="352">
        <f t="shared" si="128"/>
        <v>0</v>
      </c>
      <c r="EC97" s="283"/>
      <c r="ED97" s="262">
        <f>'stranka in letna napoved 2015'!ED97</f>
        <v>0</v>
      </c>
      <c r="EE97" s="353">
        <f t="shared" si="129"/>
        <v>0</v>
      </c>
      <c r="EF97" s="34">
        <f t="shared" si="79"/>
        <v>0</v>
      </c>
      <c r="EG97" s="34">
        <f t="shared" si="130"/>
        <v>0</v>
      </c>
      <c r="EH97" s="34">
        <f t="shared" si="131"/>
        <v>0</v>
      </c>
      <c r="EI97" s="200">
        <f t="shared" si="132"/>
        <v>0</v>
      </c>
      <c r="EJ97" s="287"/>
      <c r="EK97" s="357">
        <f>'stranka in letna napoved 2015'!EK97</f>
        <v>0</v>
      </c>
      <c r="EL97" s="269">
        <f t="shared" si="133"/>
        <v>0</v>
      </c>
      <c r="EM97" s="276"/>
      <c r="EN97" s="357">
        <f>'stranka in letna napoved 2015'!EN97</f>
        <v>0</v>
      </c>
      <c r="EO97" s="269">
        <f t="shared" si="134"/>
        <v>0</v>
      </c>
      <c r="EP97" s="283"/>
      <c r="EQ97" s="357">
        <f>'stranka in letna napoved 2015'!EQ97</f>
        <v>0</v>
      </c>
      <c r="ER97" s="269">
        <f t="shared" si="135"/>
        <v>0</v>
      </c>
      <c r="ES97" s="35">
        <f t="shared" si="80"/>
        <v>0</v>
      </c>
      <c r="ET97" s="35">
        <f t="shared" si="136"/>
        <v>0</v>
      </c>
      <c r="EU97" s="36">
        <f t="shared" si="137"/>
        <v>0</v>
      </c>
      <c r="EV97" s="206">
        <f t="shared" si="138"/>
        <v>0</v>
      </c>
      <c r="EW97" s="288">
        <f t="shared" si="139"/>
        <v>0</v>
      </c>
      <c r="EX97" s="289">
        <f t="shared" si="140"/>
        <v>0</v>
      </c>
      <c r="EY97" s="289">
        <f t="shared" si="141"/>
        <v>0</v>
      </c>
      <c r="EZ97" s="289">
        <f t="shared" si="142"/>
        <v>0</v>
      </c>
      <c r="FA97" s="289">
        <f t="shared" si="143"/>
        <v>0</v>
      </c>
      <c r="FB97" s="290">
        <f t="shared" si="144"/>
        <v>0</v>
      </c>
      <c r="FC97" s="292">
        <f t="shared" si="145"/>
        <v>0</v>
      </c>
    </row>
    <row r="98" spans="1:159" ht="30">
      <c r="A98" s="37">
        <f>'stranka in letna napoved 2015'!A98</f>
        <v>95</v>
      </c>
      <c r="B98" s="37" t="str">
        <f>'stranka in letna napoved 2015'!B98</f>
        <v>95/2014</v>
      </c>
      <c r="C98" s="38" t="str">
        <f>'stranka in letna napoved 2015'!C98</f>
        <v>CARSO d.o.o.</v>
      </c>
      <c r="D98" s="39" t="str">
        <f>'stranka in letna napoved 2015'!D98</f>
        <v>Litostrojska cesta 46A</v>
      </c>
      <c r="E98" s="39" t="str">
        <f>'stranka in letna napoved 2015'!E98</f>
        <v>Ljubljana</v>
      </c>
      <c r="F98" s="40">
        <f>'stranka in letna napoved 2015'!F98</f>
        <v>1000</v>
      </c>
      <c r="G98" s="40" t="str">
        <f>'stranka in letna napoved 2015'!G98</f>
        <v>SI49996428</v>
      </c>
      <c r="H98" s="40" t="str">
        <f>'stranka in letna napoved 2015'!H98</f>
        <v>2190265000</v>
      </c>
      <c r="I98" s="40" t="str">
        <f>'stranka in letna napoved 2015'!I98</f>
        <v>INFO@CARSO.SI</v>
      </c>
      <c r="J98" s="40" t="str">
        <f>'stranka in letna napoved 2015'!J98</f>
        <v>10.860</v>
      </c>
      <c r="K98" s="40">
        <f>'stranka in letna napoved 2015'!K98</f>
        <v>0</v>
      </c>
      <c r="L98" s="40">
        <f>'stranka in letna napoved 2015'!L98</f>
        <v>0</v>
      </c>
      <c r="M98" s="66">
        <f>'stranka in letna napoved 2015'!M98</f>
        <v>0</v>
      </c>
      <c r="N98" s="102" t="str">
        <f>'stranka in letna napoved 2015'!N98</f>
        <v>SZ</v>
      </c>
      <c r="O98" s="100" t="str">
        <f>'stranka in letna napoved 2015'!O98</f>
        <v>embaler</v>
      </c>
      <c r="P98" s="40" t="str">
        <f>'stranka in letna napoved 2015'!P98</f>
        <v>QD</v>
      </c>
      <c r="Q98" s="64">
        <f>'stranka in letna napoved 2015'!Q98</f>
        <v>41640</v>
      </c>
      <c r="R98" s="64">
        <f>'stranka in letna napoved 2015'!R98</f>
        <v>41716</v>
      </c>
      <c r="S98" s="40" t="str">
        <f>'stranka in letna napoved 2015'!S98</f>
        <v>Polona Ložar</v>
      </c>
      <c r="T98" s="40" t="str">
        <f>'stranka in letna napoved 2015'!T98</f>
        <v>+386 1 589 92 34</v>
      </c>
      <c r="U98" s="40" t="str">
        <f>'stranka in letna napoved 2015'!U98</f>
        <v>info@carso.si</v>
      </c>
      <c r="V98" s="40">
        <f>'stranka in letna napoved 2015'!V98</f>
        <v>0</v>
      </c>
      <c r="W98" s="40" t="str">
        <f>'stranka in letna napoved 2015'!W98</f>
        <v>Marjeta Rede</v>
      </c>
      <c r="X98" s="40" t="str">
        <f>'stranka in letna napoved 2015'!X98</f>
        <v>+386 1 589 92 34</v>
      </c>
      <c r="Y98" s="40" t="str">
        <f>'stranka in letna napoved 2015'!Y98</f>
        <v>marjeta.rede@salus.si</v>
      </c>
      <c r="Z98" s="40">
        <f>'stranka in letna napoved 2015'!Z98</f>
        <v>0</v>
      </c>
      <c r="AA98" s="272"/>
      <c r="AB98" s="180">
        <f>'stranka in letna napoved 2015'!AB98</f>
        <v>0</v>
      </c>
      <c r="AC98" s="104">
        <f t="shared" si="81"/>
        <v>0</v>
      </c>
      <c r="AD98" s="272"/>
      <c r="AE98" s="180">
        <f>'stranka in letna napoved 2015'!AE98</f>
        <v>0</v>
      </c>
      <c r="AF98" s="104">
        <f t="shared" si="82"/>
        <v>0</v>
      </c>
      <c r="AG98" s="20">
        <f t="shared" si="73"/>
        <v>0</v>
      </c>
      <c r="AH98" s="272"/>
      <c r="AI98" s="180">
        <f>'stranka in letna napoved 2015'!AI98</f>
        <v>0</v>
      </c>
      <c r="AJ98" s="104">
        <f t="shared" si="83"/>
        <v>0</v>
      </c>
      <c r="AK98" s="272"/>
      <c r="AL98" s="180">
        <f>'stranka in letna napoved 2015'!AL98</f>
        <v>0</v>
      </c>
      <c r="AM98" s="236">
        <f t="shared" si="84"/>
        <v>0</v>
      </c>
      <c r="AN98" s="22">
        <f t="shared" si="85"/>
        <v>0</v>
      </c>
      <c r="AO98" s="276"/>
      <c r="AP98" s="182">
        <f>'stranka in letna napoved 2015'!AP98</f>
        <v>0</v>
      </c>
      <c r="AQ98" s="331">
        <f t="shared" si="86"/>
        <v>0</v>
      </c>
      <c r="AR98" s="23">
        <f t="shared" si="87"/>
        <v>0</v>
      </c>
      <c r="AS98" s="23">
        <f t="shared" si="88"/>
        <v>0</v>
      </c>
      <c r="AT98" s="23">
        <f t="shared" si="89"/>
        <v>0</v>
      </c>
      <c r="AU98" s="174">
        <f t="shared" si="90"/>
        <v>0</v>
      </c>
      <c r="AV98" s="279"/>
      <c r="AW98" s="333">
        <f>'stranka in letna napoved 2015'!AW98</f>
        <v>0</v>
      </c>
      <c r="AX98" s="242">
        <f t="shared" si="91"/>
        <v>0</v>
      </c>
      <c r="AY98" s="272"/>
      <c r="AZ98" s="332">
        <f>'stranka in letna napoved 2015'!AZ98</f>
        <v>0</v>
      </c>
      <c r="BA98" s="242">
        <f t="shared" si="92"/>
        <v>0</v>
      </c>
      <c r="BB98" s="272"/>
      <c r="BC98" s="333">
        <f>'stranka in letna napoved 2015'!BC98</f>
        <v>0</v>
      </c>
      <c r="BD98" s="335">
        <f t="shared" si="93"/>
        <v>0</v>
      </c>
      <c r="BE98" s="25">
        <f t="shared" si="94"/>
        <v>0</v>
      </c>
      <c r="BF98" s="272"/>
      <c r="BG98" s="333">
        <f>'stranka in letna napoved 2015'!BG98</f>
        <v>0</v>
      </c>
      <c r="BH98" s="335">
        <f t="shared" si="95"/>
        <v>0</v>
      </c>
      <c r="BI98" s="272"/>
      <c r="BJ98" s="333">
        <f>'stranka in letna napoved 2015'!BJ98</f>
        <v>0</v>
      </c>
      <c r="BK98" s="335">
        <f t="shared" si="96"/>
        <v>0</v>
      </c>
      <c r="BL98" s="272"/>
      <c r="BM98" s="333">
        <f>'stranka in letna napoved 2015'!BM98</f>
        <v>0</v>
      </c>
      <c r="BN98" s="335">
        <f t="shared" si="97"/>
        <v>0</v>
      </c>
      <c r="BO98" s="26">
        <f t="shared" si="98"/>
        <v>0</v>
      </c>
      <c r="BP98" s="281"/>
      <c r="BQ98" s="333">
        <f>'stranka in letna napoved 2015'!BQ98</f>
        <v>0</v>
      </c>
      <c r="BR98" s="335">
        <f t="shared" si="99"/>
        <v>0</v>
      </c>
      <c r="BS98" s="27">
        <f t="shared" si="100"/>
        <v>0</v>
      </c>
      <c r="BT98" s="27">
        <f t="shared" si="101"/>
        <v>0</v>
      </c>
      <c r="BU98" s="27">
        <f t="shared" si="102"/>
        <v>0</v>
      </c>
      <c r="BV98" s="335">
        <f t="shared" si="103"/>
        <v>0</v>
      </c>
      <c r="BW98" s="279"/>
      <c r="BX98" s="355">
        <f>'stranka in letna napoved 2015'!BX98</f>
        <v>0</v>
      </c>
      <c r="BY98" s="188">
        <f t="shared" si="104"/>
        <v>0</v>
      </c>
      <c r="BZ98" s="283"/>
      <c r="CA98" s="355">
        <f>'stranka in letna napoved 2015'!CA98</f>
        <v>0</v>
      </c>
      <c r="CB98" s="188">
        <f t="shared" si="105"/>
        <v>0</v>
      </c>
      <c r="CC98" s="283"/>
      <c r="CD98" s="341">
        <f>'stranka in letna napoved 2015'!CD98</f>
        <v>0</v>
      </c>
      <c r="CE98" s="188">
        <f t="shared" si="106"/>
        <v>0</v>
      </c>
      <c r="CF98" s="28">
        <f t="shared" si="74"/>
        <v>0</v>
      </c>
      <c r="CG98" s="28">
        <f t="shared" si="107"/>
        <v>0</v>
      </c>
      <c r="CH98" s="29">
        <f t="shared" si="108"/>
        <v>0</v>
      </c>
      <c r="CI98" s="188">
        <f t="shared" si="109"/>
        <v>0</v>
      </c>
      <c r="CJ98" s="272"/>
      <c r="CK98" s="342">
        <f>'stranka in letna napoved 2015'!CK98</f>
        <v>0</v>
      </c>
      <c r="CL98" s="247">
        <f t="shared" si="110"/>
        <v>0</v>
      </c>
      <c r="CM98" s="283"/>
      <c r="CN98" s="342">
        <f>'stranka in letna napoved 2015'!CN98</f>
        <v>0</v>
      </c>
      <c r="CO98" s="356">
        <f t="shared" si="111"/>
        <v>0</v>
      </c>
      <c r="CP98" s="283"/>
      <c r="CQ98" s="344">
        <f>'stranka in letna napoved 2015'!CQ98</f>
        <v>0</v>
      </c>
      <c r="CR98" s="247">
        <f t="shared" si="112"/>
        <v>0</v>
      </c>
      <c r="CS98" s="30">
        <f t="shared" si="75"/>
        <v>0</v>
      </c>
      <c r="CT98" s="30">
        <f t="shared" si="113"/>
        <v>0</v>
      </c>
      <c r="CU98" s="31">
        <f t="shared" si="114"/>
        <v>0</v>
      </c>
      <c r="CV98" s="192">
        <f t="shared" si="115"/>
        <v>0</v>
      </c>
      <c r="CW98" s="279"/>
      <c r="CX98" s="345">
        <f>'stranka in letna napoved 2015'!CX98</f>
        <v>0</v>
      </c>
      <c r="CY98" s="252">
        <f t="shared" si="116"/>
        <v>0</v>
      </c>
      <c r="CZ98" s="283"/>
      <c r="DA98" s="345">
        <f>'stranka in letna napoved 2015'!DA98</f>
        <v>0</v>
      </c>
      <c r="DB98" s="346">
        <f t="shared" si="117"/>
        <v>0</v>
      </c>
      <c r="DC98" s="283"/>
      <c r="DD98" s="345">
        <f>'stranka in letna napoved 2015'!DD98</f>
        <v>0</v>
      </c>
      <c r="DE98" s="347">
        <f t="shared" si="118"/>
        <v>0</v>
      </c>
      <c r="DF98" s="32">
        <f t="shared" si="76"/>
        <v>0</v>
      </c>
      <c r="DG98" s="32">
        <f t="shared" si="119"/>
        <v>0</v>
      </c>
      <c r="DH98" s="32">
        <f t="shared" si="120"/>
        <v>0</v>
      </c>
      <c r="DI98" s="194">
        <f t="shared" si="121"/>
        <v>0</v>
      </c>
      <c r="DJ98" s="279"/>
      <c r="DK98" s="348">
        <f>'stranka in letna napoved 2015'!DK98</f>
        <v>0</v>
      </c>
      <c r="DL98" s="349">
        <f t="shared" si="122"/>
        <v>0</v>
      </c>
      <c r="DM98" s="283"/>
      <c r="DN98" s="348">
        <f>'stranka in letna napoved 2015'!DN98</f>
        <v>0</v>
      </c>
      <c r="DO98" s="350">
        <f t="shared" si="123"/>
        <v>0</v>
      </c>
      <c r="DP98" s="283"/>
      <c r="DQ98" s="348">
        <f>'stranka in letna napoved 2015'!DQ98</f>
        <v>0</v>
      </c>
      <c r="DR98" s="258">
        <f t="shared" si="124"/>
        <v>0</v>
      </c>
      <c r="DS98" s="33">
        <f t="shared" si="77"/>
        <v>0</v>
      </c>
      <c r="DT98" s="33">
        <f t="shared" si="78"/>
        <v>0</v>
      </c>
      <c r="DU98" s="33">
        <f t="shared" si="125"/>
        <v>0</v>
      </c>
      <c r="DV98" s="196">
        <f t="shared" si="126"/>
        <v>0</v>
      </c>
      <c r="DW98" s="279"/>
      <c r="DX98" s="351">
        <f>'stranka in letna napoved 2015'!DX98</f>
        <v>0</v>
      </c>
      <c r="DY98" s="262">
        <f t="shared" si="127"/>
        <v>0</v>
      </c>
      <c r="DZ98" s="283"/>
      <c r="EA98" s="351">
        <f>'stranka in letna napoved 2015'!EA98</f>
        <v>0</v>
      </c>
      <c r="EB98" s="352">
        <f t="shared" si="128"/>
        <v>0</v>
      </c>
      <c r="EC98" s="283"/>
      <c r="ED98" s="262">
        <f>'stranka in letna napoved 2015'!ED98</f>
        <v>0</v>
      </c>
      <c r="EE98" s="353">
        <f t="shared" si="129"/>
        <v>0</v>
      </c>
      <c r="EF98" s="34">
        <f t="shared" si="79"/>
        <v>0</v>
      </c>
      <c r="EG98" s="34">
        <f t="shared" si="130"/>
        <v>0</v>
      </c>
      <c r="EH98" s="34">
        <f t="shared" si="131"/>
        <v>0</v>
      </c>
      <c r="EI98" s="200">
        <f t="shared" si="132"/>
        <v>0</v>
      </c>
      <c r="EJ98" s="287"/>
      <c r="EK98" s="357">
        <f>'stranka in letna napoved 2015'!EK98</f>
        <v>0</v>
      </c>
      <c r="EL98" s="269">
        <f t="shared" si="133"/>
        <v>0</v>
      </c>
      <c r="EM98" s="276"/>
      <c r="EN98" s="357">
        <f>'stranka in letna napoved 2015'!EN98</f>
        <v>0</v>
      </c>
      <c r="EO98" s="269">
        <f t="shared" si="134"/>
        <v>0</v>
      </c>
      <c r="EP98" s="283"/>
      <c r="EQ98" s="357">
        <f>'stranka in letna napoved 2015'!EQ98</f>
        <v>0</v>
      </c>
      <c r="ER98" s="269">
        <f t="shared" si="135"/>
        <v>0</v>
      </c>
      <c r="ES98" s="35">
        <f t="shared" si="80"/>
        <v>0</v>
      </c>
      <c r="ET98" s="35">
        <f t="shared" si="136"/>
        <v>0</v>
      </c>
      <c r="EU98" s="36">
        <f t="shared" si="137"/>
        <v>0</v>
      </c>
      <c r="EV98" s="206">
        <f t="shared" si="138"/>
        <v>0</v>
      </c>
      <c r="EW98" s="288">
        <f t="shared" si="139"/>
        <v>0</v>
      </c>
      <c r="EX98" s="289">
        <f t="shared" si="140"/>
        <v>0</v>
      </c>
      <c r="EY98" s="289">
        <f t="shared" si="141"/>
        <v>0</v>
      </c>
      <c r="EZ98" s="289">
        <f t="shared" si="142"/>
        <v>0</v>
      </c>
      <c r="FA98" s="289">
        <f t="shared" si="143"/>
        <v>0</v>
      </c>
      <c r="FB98" s="290">
        <f t="shared" si="144"/>
        <v>0</v>
      </c>
      <c r="FC98" s="292">
        <f t="shared" si="145"/>
        <v>0</v>
      </c>
    </row>
    <row r="99" spans="1:159">
      <c r="A99" s="37">
        <f>'stranka in letna napoved 2015'!A99</f>
        <v>96</v>
      </c>
      <c r="B99" s="37" t="str">
        <f>'stranka in letna napoved 2015'!B99</f>
        <v>96/2014</v>
      </c>
      <c r="C99" s="38" t="str">
        <f>'stranka in letna napoved 2015'!C99</f>
        <v>FILMPLAST d.o.o.</v>
      </c>
      <c r="D99" s="39" t="str">
        <f>'stranka in letna napoved 2015'!D99</f>
        <v>Orehovlje 2A</v>
      </c>
      <c r="E99" s="39" t="str">
        <f>'stranka in letna napoved 2015'!E99</f>
        <v>Miren</v>
      </c>
      <c r="F99" s="40">
        <f>'stranka in letna napoved 2015'!F99</f>
        <v>5291</v>
      </c>
      <c r="G99" s="40" t="str">
        <f>'stranka in letna napoved 2015'!G99</f>
        <v>SI53042107</v>
      </c>
      <c r="H99" s="40" t="str">
        <f>'stranka in letna napoved 2015'!H99</f>
        <v>1673068000</v>
      </c>
      <c r="I99" s="40" t="str">
        <f>'stranka in letna napoved 2015'!I99</f>
        <v>alenka@filmplast.si</v>
      </c>
      <c r="J99" s="40" t="str">
        <f>'stranka in letna napoved 2015'!J99</f>
        <v>22.220</v>
      </c>
      <c r="K99" s="40">
        <f>'stranka in letna napoved 2015'!K99</f>
        <v>0</v>
      </c>
      <c r="L99" s="40">
        <f>'stranka in letna napoved 2015'!L99</f>
        <v>0</v>
      </c>
      <c r="M99" s="66">
        <f>'stranka in letna napoved 2015'!M99</f>
        <v>0</v>
      </c>
      <c r="N99" s="102" t="str">
        <f>'stranka in letna napoved 2015'!N99</f>
        <v>SZ</v>
      </c>
      <c r="O99" s="100" t="str">
        <f>'stranka in letna napoved 2015'!O99</f>
        <v>pridobitelj emb.blaga ,embaler</v>
      </c>
      <c r="P99" s="40" t="str">
        <f>'stranka in letna napoved 2015'!P99</f>
        <v>QD</v>
      </c>
      <c r="Q99" s="64">
        <f>'stranka in letna napoved 2015'!Q99</f>
        <v>41640</v>
      </c>
      <c r="R99" s="64">
        <f>'stranka in letna napoved 2015'!R99</f>
        <v>41723</v>
      </c>
      <c r="S99" s="40" t="str">
        <f>'stranka in letna napoved 2015'!S99</f>
        <v>Alenka Štor</v>
      </c>
      <c r="T99" s="40" t="str">
        <f>'stranka in letna napoved 2015'!T99</f>
        <v>+386 41 606-228</v>
      </c>
      <c r="U99" s="40" t="str">
        <f>'stranka in letna napoved 2015'!U99</f>
        <v>alenka@filmplast.si</v>
      </c>
      <c r="V99" s="40">
        <f>'stranka in letna napoved 2015'!V99</f>
        <v>0</v>
      </c>
      <c r="W99" s="40">
        <f>'stranka in letna napoved 2015'!W99</f>
        <v>0</v>
      </c>
      <c r="X99" s="40">
        <f>'stranka in letna napoved 2015'!X99</f>
        <v>0</v>
      </c>
      <c r="Y99" s="40">
        <f>'stranka in letna napoved 2015'!Y99</f>
        <v>0</v>
      </c>
      <c r="Z99" s="40">
        <f>'stranka in letna napoved 2015'!Z99</f>
        <v>0</v>
      </c>
      <c r="AA99" s="272"/>
      <c r="AB99" s="180">
        <f>'stranka in letna napoved 2015'!AB99</f>
        <v>0</v>
      </c>
      <c r="AC99" s="104">
        <f t="shared" si="81"/>
        <v>0</v>
      </c>
      <c r="AD99" s="272"/>
      <c r="AE99" s="180">
        <f>'stranka in letna napoved 2015'!AE99</f>
        <v>0</v>
      </c>
      <c r="AF99" s="104">
        <f t="shared" si="82"/>
        <v>0</v>
      </c>
      <c r="AG99" s="20">
        <f t="shared" si="73"/>
        <v>0</v>
      </c>
      <c r="AH99" s="272"/>
      <c r="AI99" s="180">
        <f>'stranka in letna napoved 2015'!AI99</f>
        <v>0</v>
      </c>
      <c r="AJ99" s="104">
        <f t="shared" si="83"/>
        <v>0</v>
      </c>
      <c r="AK99" s="272"/>
      <c r="AL99" s="180">
        <f>'stranka in letna napoved 2015'!AL99</f>
        <v>0</v>
      </c>
      <c r="AM99" s="236">
        <f t="shared" si="84"/>
        <v>0</v>
      </c>
      <c r="AN99" s="22">
        <f t="shared" si="85"/>
        <v>0</v>
      </c>
      <c r="AO99" s="276"/>
      <c r="AP99" s="182">
        <f>'stranka in letna napoved 2015'!AP99</f>
        <v>0</v>
      </c>
      <c r="AQ99" s="331">
        <f t="shared" si="86"/>
        <v>0</v>
      </c>
      <c r="AR99" s="23">
        <f t="shared" si="87"/>
        <v>0</v>
      </c>
      <c r="AS99" s="23">
        <f t="shared" si="88"/>
        <v>0</v>
      </c>
      <c r="AT99" s="23">
        <f t="shared" si="89"/>
        <v>0</v>
      </c>
      <c r="AU99" s="174">
        <f t="shared" si="90"/>
        <v>0</v>
      </c>
      <c r="AV99" s="279"/>
      <c r="AW99" s="333">
        <f>'stranka in letna napoved 2015'!AW99</f>
        <v>0</v>
      </c>
      <c r="AX99" s="242">
        <f t="shared" si="91"/>
        <v>0</v>
      </c>
      <c r="AY99" s="272"/>
      <c r="AZ99" s="332">
        <f>'stranka in letna napoved 2015'!AZ99</f>
        <v>0</v>
      </c>
      <c r="BA99" s="242">
        <f t="shared" si="92"/>
        <v>0</v>
      </c>
      <c r="BB99" s="272"/>
      <c r="BC99" s="333">
        <f>'stranka in letna napoved 2015'!BC99</f>
        <v>0</v>
      </c>
      <c r="BD99" s="335">
        <f t="shared" si="93"/>
        <v>0</v>
      </c>
      <c r="BE99" s="25">
        <f t="shared" si="94"/>
        <v>0</v>
      </c>
      <c r="BF99" s="272"/>
      <c r="BG99" s="333">
        <f>'stranka in letna napoved 2015'!BG99</f>
        <v>0</v>
      </c>
      <c r="BH99" s="335">
        <f t="shared" si="95"/>
        <v>0</v>
      </c>
      <c r="BI99" s="272"/>
      <c r="BJ99" s="333">
        <f>'stranka in letna napoved 2015'!BJ99</f>
        <v>0</v>
      </c>
      <c r="BK99" s="335">
        <f t="shared" si="96"/>
        <v>0</v>
      </c>
      <c r="BL99" s="272"/>
      <c r="BM99" s="333">
        <f>'stranka in letna napoved 2015'!BM99</f>
        <v>0</v>
      </c>
      <c r="BN99" s="335">
        <f t="shared" si="97"/>
        <v>0</v>
      </c>
      <c r="BO99" s="26">
        <f t="shared" si="98"/>
        <v>0</v>
      </c>
      <c r="BP99" s="281"/>
      <c r="BQ99" s="333">
        <f>'stranka in letna napoved 2015'!BQ99</f>
        <v>0</v>
      </c>
      <c r="BR99" s="335">
        <f t="shared" si="99"/>
        <v>0</v>
      </c>
      <c r="BS99" s="27">
        <f t="shared" si="100"/>
        <v>0</v>
      </c>
      <c r="BT99" s="27">
        <f t="shared" si="101"/>
        <v>0</v>
      </c>
      <c r="BU99" s="27">
        <f t="shared" si="102"/>
        <v>0</v>
      </c>
      <c r="BV99" s="335">
        <f t="shared" si="103"/>
        <v>0</v>
      </c>
      <c r="BW99" s="279"/>
      <c r="BX99" s="355">
        <f>'stranka in letna napoved 2015'!BX99</f>
        <v>0</v>
      </c>
      <c r="BY99" s="188">
        <f t="shared" si="104"/>
        <v>0</v>
      </c>
      <c r="BZ99" s="283"/>
      <c r="CA99" s="355">
        <f>'stranka in letna napoved 2015'!CA99</f>
        <v>0</v>
      </c>
      <c r="CB99" s="188">
        <f t="shared" si="105"/>
        <v>0</v>
      </c>
      <c r="CC99" s="283"/>
      <c r="CD99" s="341">
        <f>'stranka in letna napoved 2015'!CD99</f>
        <v>0</v>
      </c>
      <c r="CE99" s="188">
        <f t="shared" si="106"/>
        <v>0</v>
      </c>
      <c r="CF99" s="28">
        <f t="shared" si="74"/>
        <v>0</v>
      </c>
      <c r="CG99" s="28">
        <f t="shared" si="107"/>
        <v>0</v>
      </c>
      <c r="CH99" s="29">
        <f t="shared" si="108"/>
        <v>0</v>
      </c>
      <c r="CI99" s="188">
        <f t="shared" si="109"/>
        <v>0</v>
      </c>
      <c r="CJ99" s="272"/>
      <c r="CK99" s="342">
        <f>'stranka in letna napoved 2015'!CK99</f>
        <v>0</v>
      </c>
      <c r="CL99" s="247">
        <f t="shared" si="110"/>
        <v>0</v>
      </c>
      <c r="CM99" s="283"/>
      <c r="CN99" s="342">
        <f>'stranka in letna napoved 2015'!CN99</f>
        <v>0</v>
      </c>
      <c r="CO99" s="356">
        <f t="shared" si="111"/>
        <v>0</v>
      </c>
      <c r="CP99" s="283"/>
      <c r="CQ99" s="344">
        <f>'stranka in letna napoved 2015'!CQ99</f>
        <v>0</v>
      </c>
      <c r="CR99" s="247">
        <f t="shared" si="112"/>
        <v>0</v>
      </c>
      <c r="CS99" s="30">
        <f t="shared" si="75"/>
        <v>0</v>
      </c>
      <c r="CT99" s="30">
        <f t="shared" si="113"/>
        <v>0</v>
      </c>
      <c r="CU99" s="31">
        <f t="shared" si="114"/>
        <v>0</v>
      </c>
      <c r="CV99" s="192">
        <f t="shared" si="115"/>
        <v>0</v>
      </c>
      <c r="CW99" s="279"/>
      <c r="CX99" s="345">
        <f>'stranka in letna napoved 2015'!CX99</f>
        <v>0</v>
      </c>
      <c r="CY99" s="252">
        <f t="shared" si="116"/>
        <v>0</v>
      </c>
      <c r="CZ99" s="283"/>
      <c r="DA99" s="345">
        <f>'stranka in letna napoved 2015'!DA99</f>
        <v>0</v>
      </c>
      <c r="DB99" s="346">
        <f t="shared" si="117"/>
        <v>0</v>
      </c>
      <c r="DC99" s="283"/>
      <c r="DD99" s="345">
        <f>'stranka in letna napoved 2015'!DD99</f>
        <v>0</v>
      </c>
      <c r="DE99" s="347">
        <f t="shared" si="118"/>
        <v>0</v>
      </c>
      <c r="DF99" s="32">
        <f t="shared" si="76"/>
        <v>0</v>
      </c>
      <c r="DG99" s="32">
        <f t="shared" si="119"/>
        <v>0</v>
      </c>
      <c r="DH99" s="32">
        <f t="shared" si="120"/>
        <v>0</v>
      </c>
      <c r="DI99" s="194">
        <f t="shared" si="121"/>
        <v>0</v>
      </c>
      <c r="DJ99" s="279"/>
      <c r="DK99" s="348">
        <f>'stranka in letna napoved 2015'!DK99</f>
        <v>0</v>
      </c>
      <c r="DL99" s="349">
        <f t="shared" si="122"/>
        <v>0</v>
      </c>
      <c r="DM99" s="283"/>
      <c r="DN99" s="348">
        <f>'stranka in letna napoved 2015'!DN99</f>
        <v>0</v>
      </c>
      <c r="DO99" s="350">
        <f t="shared" si="123"/>
        <v>0</v>
      </c>
      <c r="DP99" s="283"/>
      <c r="DQ99" s="348">
        <f>'stranka in letna napoved 2015'!DQ99</f>
        <v>0</v>
      </c>
      <c r="DR99" s="258">
        <f t="shared" si="124"/>
        <v>0</v>
      </c>
      <c r="DS99" s="33">
        <f t="shared" si="77"/>
        <v>0</v>
      </c>
      <c r="DT99" s="33">
        <f t="shared" si="78"/>
        <v>0</v>
      </c>
      <c r="DU99" s="33">
        <f t="shared" si="125"/>
        <v>0</v>
      </c>
      <c r="DV99" s="196">
        <f t="shared" si="126"/>
        <v>0</v>
      </c>
      <c r="DW99" s="279"/>
      <c r="DX99" s="351">
        <f>'stranka in letna napoved 2015'!DX99</f>
        <v>0</v>
      </c>
      <c r="DY99" s="262">
        <f t="shared" si="127"/>
        <v>0</v>
      </c>
      <c r="DZ99" s="283"/>
      <c r="EA99" s="351">
        <f>'stranka in letna napoved 2015'!EA99</f>
        <v>0</v>
      </c>
      <c r="EB99" s="352">
        <f t="shared" si="128"/>
        <v>0</v>
      </c>
      <c r="EC99" s="283"/>
      <c r="ED99" s="262">
        <f>'stranka in letna napoved 2015'!ED99</f>
        <v>0</v>
      </c>
      <c r="EE99" s="353">
        <f t="shared" si="129"/>
        <v>0</v>
      </c>
      <c r="EF99" s="34">
        <f t="shared" si="79"/>
        <v>0</v>
      </c>
      <c r="EG99" s="34">
        <f t="shared" si="130"/>
        <v>0</v>
      </c>
      <c r="EH99" s="34">
        <f t="shared" si="131"/>
        <v>0</v>
      </c>
      <c r="EI99" s="200">
        <f t="shared" si="132"/>
        <v>0</v>
      </c>
      <c r="EJ99" s="287"/>
      <c r="EK99" s="357">
        <f>'stranka in letna napoved 2015'!EK99</f>
        <v>0</v>
      </c>
      <c r="EL99" s="269">
        <f t="shared" si="133"/>
        <v>0</v>
      </c>
      <c r="EM99" s="276"/>
      <c r="EN99" s="357">
        <f>'stranka in letna napoved 2015'!EN99</f>
        <v>0</v>
      </c>
      <c r="EO99" s="269">
        <f t="shared" si="134"/>
        <v>0</v>
      </c>
      <c r="EP99" s="283"/>
      <c r="EQ99" s="357">
        <f>'stranka in letna napoved 2015'!EQ99</f>
        <v>0</v>
      </c>
      <c r="ER99" s="269">
        <f t="shared" si="135"/>
        <v>0</v>
      </c>
      <c r="ES99" s="35">
        <f t="shared" si="80"/>
        <v>0</v>
      </c>
      <c r="ET99" s="35">
        <f t="shared" si="136"/>
        <v>0</v>
      </c>
      <c r="EU99" s="36">
        <f t="shared" si="137"/>
        <v>0</v>
      </c>
      <c r="EV99" s="206">
        <f t="shared" si="138"/>
        <v>0</v>
      </c>
      <c r="EW99" s="288">
        <f t="shared" si="139"/>
        <v>0</v>
      </c>
      <c r="EX99" s="289">
        <f t="shared" si="140"/>
        <v>0</v>
      </c>
      <c r="EY99" s="289">
        <f t="shared" si="141"/>
        <v>0</v>
      </c>
      <c r="EZ99" s="289">
        <f t="shared" si="142"/>
        <v>0</v>
      </c>
      <c r="FA99" s="289">
        <f t="shared" si="143"/>
        <v>0</v>
      </c>
      <c r="FB99" s="290">
        <f t="shared" si="144"/>
        <v>0</v>
      </c>
      <c r="FC99" s="292">
        <f t="shared" si="145"/>
        <v>0</v>
      </c>
    </row>
    <row r="100" spans="1:159" ht="30">
      <c r="A100" s="37">
        <f>'stranka in letna napoved 2015'!A100</f>
        <v>97</v>
      </c>
      <c r="B100" s="37" t="str">
        <f>'stranka in letna napoved 2015'!B100</f>
        <v>97/2014</v>
      </c>
      <c r="C100" s="38" t="str">
        <f>'stranka in letna napoved 2015'!C100</f>
        <v>CEING, d.o.o.</v>
      </c>
      <c r="D100" s="39" t="str">
        <f>'stranka in letna napoved 2015'!D100</f>
        <v>Cesta Leona Dobrotinška 22B</v>
      </c>
      <c r="E100" s="39" t="str">
        <f>'stranka in letna napoved 2015'!E100</f>
        <v>Šentjur</v>
      </c>
      <c r="F100" s="40">
        <f>'stranka in letna napoved 2015'!F100</f>
        <v>3230</v>
      </c>
      <c r="G100" s="40" t="str">
        <f>'stranka in letna napoved 2015'!G100</f>
        <v>SI29783925</v>
      </c>
      <c r="H100" s="40" t="str">
        <f>'stranka in letna napoved 2015'!H100</f>
        <v>5774012000</v>
      </c>
      <c r="I100" s="40" t="str">
        <f>'stranka in letna napoved 2015'!I100</f>
        <v>andreja@ceing.si</v>
      </c>
      <c r="J100" s="40" t="str">
        <f>'stranka in letna napoved 2015'!J100</f>
        <v>46.510</v>
      </c>
      <c r="K100" s="40">
        <f>'stranka in letna napoved 2015'!K100</f>
        <v>0</v>
      </c>
      <c r="L100" s="40">
        <f>'stranka in letna napoved 2015'!L100</f>
        <v>0</v>
      </c>
      <c r="M100" s="66">
        <f>'stranka in letna napoved 2015'!M100</f>
        <v>0</v>
      </c>
      <c r="N100" s="102" t="str">
        <f>'stranka in letna napoved 2015'!N100</f>
        <v>DG</v>
      </c>
      <c r="O100" s="100" t="str">
        <f>'stranka in letna napoved 2015'!O100</f>
        <v>pridobitelj embaliranega blaga</v>
      </c>
      <c r="P100" s="40" t="str">
        <f>'stranka in letna napoved 2015'!P100</f>
        <v>QD</v>
      </c>
      <c r="Q100" s="64">
        <f>'stranka in letna napoved 2015'!Q100</f>
        <v>41640</v>
      </c>
      <c r="R100" s="64">
        <f>'stranka in letna napoved 2015'!R100</f>
        <v>41738</v>
      </c>
      <c r="S100" s="40" t="str">
        <f>'stranka in letna napoved 2015'!S100</f>
        <v>Andreja Bauer</v>
      </c>
      <c r="T100" s="40" t="str">
        <f>'stranka in letna napoved 2015'!T100</f>
        <v>+38659087603</v>
      </c>
      <c r="U100" s="40" t="str">
        <f>'stranka in letna napoved 2015'!U100</f>
        <v>andreja@ceing.si</v>
      </c>
      <c r="V100" s="40">
        <f>'stranka in letna napoved 2015'!V100</f>
        <v>0</v>
      </c>
      <c r="W100" s="40">
        <f>'stranka in letna napoved 2015'!W100</f>
        <v>0</v>
      </c>
      <c r="X100" s="40">
        <f>'stranka in letna napoved 2015'!X100</f>
        <v>0</v>
      </c>
      <c r="Y100" s="40">
        <f>'stranka in letna napoved 2015'!Y100</f>
        <v>0</v>
      </c>
      <c r="Z100" s="40">
        <f>'stranka in letna napoved 2015'!Z100</f>
        <v>0</v>
      </c>
      <c r="AA100" s="272"/>
      <c r="AB100" s="180">
        <f>'stranka in letna napoved 2015'!AB100</f>
        <v>0</v>
      </c>
      <c r="AC100" s="104">
        <f t="shared" si="81"/>
        <v>0</v>
      </c>
      <c r="AD100" s="272"/>
      <c r="AE100" s="180">
        <f>'stranka in letna napoved 2015'!AE100</f>
        <v>0</v>
      </c>
      <c r="AF100" s="104">
        <f t="shared" si="82"/>
        <v>0</v>
      </c>
      <c r="AG100" s="20">
        <f t="shared" si="73"/>
        <v>0</v>
      </c>
      <c r="AH100" s="272"/>
      <c r="AI100" s="180">
        <f>'stranka in letna napoved 2015'!AI100</f>
        <v>0</v>
      </c>
      <c r="AJ100" s="104">
        <f t="shared" si="83"/>
        <v>0</v>
      </c>
      <c r="AK100" s="272"/>
      <c r="AL100" s="180">
        <f>'stranka in letna napoved 2015'!AL100</f>
        <v>0</v>
      </c>
      <c r="AM100" s="236">
        <f t="shared" si="84"/>
        <v>0</v>
      </c>
      <c r="AN100" s="22">
        <f t="shared" si="85"/>
        <v>0</v>
      </c>
      <c r="AO100" s="276"/>
      <c r="AP100" s="182">
        <f>'stranka in letna napoved 2015'!AP100</f>
        <v>0</v>
      </c>
      <c r="AQ100" s="331">
        <f t="shared" si="86"/>
        <v>0</v>
      </c>
      <c r="AR100" s="23">
        <f t="shared" si="87"/>
        <v>0</v>
      </c>
      <c r="AS100" s="23">
        <f t="shared" si="88"/>
        <v>0</v>
      </c>
      <c r="AT100" s="23">
        <f t="shared" si="89"/>
        <v>0</v>
      </c>
      <c r="AU100" s="174">
        <f t="shared" si="90"/>
        <v>0</v>
      </c>
      <c r="AV100" s="279"/>
      <c r="AW100" s="333">
        <f>'stranka in letna napoved 2015'!AW100</f>
        <v>0</v>
      </c>
      <c r="AX100" s="242">
        <f t="shared" si="91"/>
        <v>0</v>
      </c>
      <c r="AY100" s="272"/>
      <c r="AZ100" s="332">
        <f>'stranka in letna napoved 2015'!AZ100</f>
        <v>0</v>
      </c>
      <c r="BA100" s="242">
        <f t="shared" si="92"/>
        <v>0</v>
      </c>
      <c r="BB100" s="272"/>
      <c r="BC100" s="333">
        <f>'stranka in letna napoved 2015'!BC100</f>
        <v>0</v>
      </c>
      <c r="BD100" s="335">
        <f t="shared" si="93"/>
        <v>0</v>
      </c>
      <c r="BE100" s="25">
        <f t="shared" si="94"/>
        <v>0</v>
      </c>
      <c r="BF100" s="272"/>
      <c r="BG100" s="333">
        <f>'stranka in letna napoved 2015'!BG100</f>
        <v>0</v>
      </c>
      <c r="BH100" s="335">
        <f t="shared" si="95"/>
        <v>0</v>
      </c>
      <c r="BI100" s="272"/>
      <c r="BJ100" s="333">
        <f>'stranka in letna napoved 2015'!BJ100</f>
        <v>0</v>
      </c>
      <c r="BK100" s="335">
        <f t="shared" si="96"/>
        <v>0</v>
      </c>
      <c r="BL100" s="272"/>
      <c r="BM100" s="333">
        <f>'stranka in letna napoved 2015'!BM100</f>
        <v>0</v>
      </c>
      <c r="BN100" s="335">
        <f t="shared" si="97"/>
        <v>0</v>
      </c>
      <c r="BO100" s="26">
        <f t="shared" si="98"/>
        <v>0</v>
      </c>
      <c r="BP100" s="281"/>
      <c r="BQ100" s="333">
        <f>'stranka in letna napoved 2015'!BQ100</f>
        <v>0</v>
      </c>
      <c r="BR100" s="335">
        <f t="shared" si="99"/>
        <v>0</v>
      </c>
      <c r="BS100" s="27">
        <f t="shared" si="100"/>
        <v>0</v>
      </c>
      <c r="BT100" s="27">
        <f t="shared" si="101"/>
        <v>0</v>
      </c>
      <c r="BU100" s="27">
        <f t="shared" si="102"/>
        <v>0</v>
      </c>
      <c r="BV100" s="335">
        <f t="shared" si="103"/>
        <v>0</v>
      </c>
      <c r="BW100" s="279"/>
      <c r="BX100" s="355">
        <f>'stranka in letna napoved 2015'!BX100</f>
        <v>0</v>
      </c>
      <c r="BY100" s="188">
        <f t="shared" si="104"/>
        <v>0</v>
      </c>
      <c r="BZ100" s="283"/>
      <c r="CA100" s="355">
        <f>'stranka in letna napoved 2015'!CA100</f>
        <v>0</v>
      </c>
      <c r="CB100" s="188">
        <f t="shared" si="105"/>
        <v>0</v>
      </c>
      <c r="CC100" s="283"/>
      <c r="CD100" s="341">
        <f>'stranka in letna napoved 2015'!CD100</f>
        <v>0</v>
      </c>
      <c r="CE100" s="188">
        <f t="shared" si="106"/>
        <v>0</v>
      </c>
      <c r="CF100" s="28">
        <f t="shared" si="74"/>
        <v>0</v>
      </c>
      <c r="CG100" s="28">
        <f t="shared" si="107"/>
        <v>0</v>
      </c>
      <c r="CH100" s="29">
        <f t="shared" si="108"/>
        <v>0</v>
      </c>
      <c r="CI100" s="188">
        <f t="shared" si="109"/>
        <v>0</v>
      </c>
      <c r="CJ100" s="272"/>
      <c r="CK100" s="342">
        <f>'stranka in letna napoved 2015'!CK100</f>
        <v>0</v>
      </c>
      <c r="CL100" s="247">
        <f t="shared" si="110"/>
        <v>0</v>
      </c>
      <c r="CM100" s="283"/>
      <c r="CN100" s="342">
        <f>'stranka in letna napoved 2015'!CN100</f>
        <v>0</v>
      </c>
      <c r="CO100" s="356">
        <f t="shared" si="111"/>
        <v>0</v>
      </c>
      <c r="CP100" s="283"/>
      <c r="CQ100" s="344">
        <f>'stranka in letna napoved 2015'!CQ100</f>
        <v>0</v>
      </c>
      <c r="CR100" s="247">
        <f t="shared" si="112"/>
        <v>0</v>
      </c>
      <c r="CS100" s="30">
        <f t="shared" si="75"/>
        <v>0</v>
      </c>
      <c r="CT100" s="30">
        <f t="shared" si="113"/>
        <v>0</v>
      </c>
      <c r="CU100" s="31">
        <f t="shared" si="114"/>
        <v>0</v>
      </c>
      <c r="CV100" s="192">
        <f t="shared" si="115"/>
        <v>0</v>
      </c>
      <c r="CW100" s="279"/>
      <c r="CX100" s="345">
        <f>'stranka in letna napoved 2015'!CX100</f>
        <v>0</v>
      </c>
      <c r="CY100" s="252">
        <f t="shared" si="116"/>
        <v>0</v>
      </c>
      <c r="CZ100" s="283"/>
      <c r="DA100" s="345">
        <f>'stranka in letna napoved 2015'!DA100</f>
        <v>0</v>
      </c>
      <c r="DB100" s="346">
        <f t="shared" si="117"/>
        <v>0</v>
      </c>
      <c r="DC100" s="283"/>
      <c r="DD100" s="345">
        <f>'stranka in letna napoved 2015'!DD100</f>
        <v>0</v>
      </c>
      <c r="DE100" s="347">
        <f t="shared" si="118"/>
        <v>0</v>
      </c>
      <c r="DF100" s="32">
        <f t="shared" si="76"/>
        <v>0</v>
      </c>
      <c r="DG100" s="32">
        <f t="shared" si="119"/>
        <v>0</v>
      </c>
      <c r="DH100" s="32">
        <f t="shared" si="120"/>
        <v>0</v>
      </c>
      <c r="DI100" s="194">
        <f t="shared" si="121"/>
        <v>0</v>
      </c>
      <c r="DJ100" s="279"/>
      <c r="DK100" s="348">
        <f>'stranka in letna napoved 2015'!DK100</f>
        <v>0</v>
      </c>
      <c r="DL100" s="349">
        <f t="shared" si="122"/>
        <v>0</v>
      </c>
      <c r="DM100" s="283"/>
      <c r="DN100" s="348">
        <f>'stranka in letna napoved 2015'!DN100</f>
        <v>0</v>
      </c>
      <c r="DO100" s="350">
        <f t="shared" si="123"/>
        <v>0</v>
      </c>
      <c r="DP100" s="283"/>
      <c r="DQ100" s="348">
        <f>'stranka in letna napoved 2015'!DQ100</f>
        <v>0</v>
      </c>
      <c r="DR100" s="258">
        <f t="shared" si="124"/>
        <v>0</v>
      </c>
      <c r="DS100" s="33">
        <f t="shared" si="77"/>
        <v>0</v>
      </c>
      <c r="DT100" s="33">
        <f t="shared" si="78"/>
        <v>0</v>
      </c>
      <c r="DU100" s="33">
        <f t="shared" si="125"/>
        <v>0</v>
      </c>
      <c r="DV100" s="196">
        <f t="shared" si="126"/>
        <v>0</v>
      </c>
      <c r="DW100" s="279"/>
      <c r="DX100" s="351">
        <f>'stranka in letna napoved 2015'!DX100</f>
        <v>0</v>
      </c>
      <c r="DY100" s="262">
        <f t="shared" si="127"/>
        <v>0</v>
      </c>
      <c r="DZ100" s="283"/>
      <c r="EA100" s="351">
        <f>'stranka in letna napoved 2015'!EA100</f>
        <v>0</v>
      </c>
      <c r="EB100" s="352">
        <f t="shared" si="128"/>
        <v>0</v>
      </c>
      <c r="EC100" s="283"/>
      <c r="ED100" s="262">
        <f>'stranka in letna napoved 2015'!ED100</f>
        <v>0</v>
      </c>
      <c r="EE100" s="353">
        <f t="shared" si="129"/>
        <v>0</v>
      </c>
      <c r="EF100" s="34">
        <f t="shared" si="79"/>
        <v>0</v>
      </c>
      <c r="EG100" s="34">
        <f t="shared" si="130"/>
        <v>0</v>
      </c>
      <c r="EH100" s="34">
        <f t="shared" si="131"/>
        <v>0</v>
      </c>
      <c r="EI100" s="200">
        <f t="shared" si="132"/>
        <v>0</v>
      </c>
      <c r="EJ100" s="287"/>
      <c r="EK100" s="357">
        <f>'stranka in letna napoved 2015'!EK100</f>
        <v>0</v>
      </c>
      <c r="EL100" s="269">
        <f t="shared" si="133"/>
        <v>0</v>
      </c>
      <c r="EM100" s="276"/>
      <c r="EN100" s="357">
        <f>'stranka in letna napoved 2015'!EN100</f>
        <v>0</v>
      </c>
      <c r="EO100" s="269">
        <f t="shared" si="134"/>
        <v>0</v>
      </c>
      <c r="EP100" s="283"/>
      <c r="EQ100" s="357">
        <f>'stranka in letna napoved 2015'!EQ100</f>
        <v>0</v>
      </c>
      <c r="ER100" s="269">
        <f t="shared" si="135"/>
        <v>0</v>
      </c>
      <c r="ES100" s="35">
        <f t="shared" si="80"/>
        <v>0</v>
      </c>
      <c r="ET100" s="35">
        <f t="shared" si="136"/>
        <v>0</v>
      </c>
      <c r="EU100" s="36">
        <f t="shared" si="137"/>
        <v>0</v>
      </c>
      <c r="EV100" s="206">
        <f t="shared" si="138"/>
        <v>0</v>
      </c>
      <c r="EW100" s="288">
        <f t="shared" si="139"/>
        <v>0</v>
      </c>
      <c r="EX100" s="289">
        <f t="shared" si="140"/>
        <v>0</v>
      </c>
      <c r="EY100" s="289">
        <f t="shared" si="141"/>
        <v>0</v>
      </c>
      <c r="EZ100" s="289">
        <f t="shared" si="142"/>
        <v>0</v>
      </c>
      <c r="FA100" s="289">
        <f t="shared" si="143"/>
        <v>0</v>
      </c>
      <c r="FB100" s="290">
        <f t="shared" si="144"/>
        <v>0</v>
      </c>
      <c r="FC100" s="292">
        <f t="shared" si="145"/>
        <v>0</v>
      </c>
    </row>
    <row r="101" spans="1:159">
      <c r="A101" s="37">
        <f>'stranka in letna napoved 2015'!A101</f>
        <v>98</v>
      </c>
      <c r="B101" s="37" t="str">
        <f>'stranka in letna napoved 2015'!B101</f>
        <v>98/2014</v>
      </c>
      <c r="C101" s="38" t="str">
        <f>'stranka in letna napoved 2015'!C101</f>
        <v>JERNEJ FRANGEŽ -VINOTOČ</v>
      </c>
      <c r="D101" s="39" t="str">
        <f>'stranka in letna napoved 2015'!D101</f>
        <v>Prežihova 10</v>
      </c>
      <c r="E101" s="39" t="str">
        <f>'stranka in letna napoved 2015'!E101</f>
        <v>Gornja Radgona</v>
      </c>
      <c r="F101" s="40">
        <f>'stranka in letna napoved 2015'!F101</f>
        <v>9250</v>
      </c>
      <c r="G101" s="40" t="str">
        <f>'stranka in letna napoved 2015'!G101</f>
        <v>SI98833952</v>
      </c>
      <c r="H101" s="40" t="str">
        <f>'stranka in letna napoved 2015'!H101</f>
        <v>2395932000</v>
      </c>
      <c r="I101" s="40" t="str">
        <f>'stranka in letna napoved 2015'!I101</f>
        <v>fpgeos@siol.net</v>
      </c>
      <c r="J101" s="40" t="str">
        <f>'stranka in letna napoved 2015'!J101</f>
        <v>56.300</v>
      </c>
      <c r="K101" s="40">
        <f>'stranka in letna napoved 2015'!K101</f>
        <v>0</v>
      </c>
      <c r="L101" s="40">
        <f>'stranka in letna napoved 2015'!L101</f>
        <v>0</v>
      </c>
      <c r="M101" s="66">
        <f>'stranka in letna napoved 2015'!M101</f>
        <v>0</v>
      </c>
      <c r="N101" s="102" t="str">
        <f>'stranka in letna napoved 2015'!N101</f>
        <v>MR</v>
      </c>
      <c r="O101" s="100" t="str">
        <f>'stranka in letna napoved 2015'!O101</f>
        <v>pridobitelj embaliranega blaga</v>
      </c>
      <c r="P101" s="40" t="str">
        <f>'stranka in letna napoved 2015'!P101</f>
        <v>QD</v>
      </c>
      <c r="Q101" s="64">
        <f>'stranka in letna napoved 2015'!Q101</f>
        <v>41640</v>
      </c>
      <c r="R101" s="64">
        <f>'stranka in letna napoved 2015'!R101</f>
        <v>41640</v>
      </c>
      <c r="S101" s="40" t="str">
        <f>'stranka in letna napoved 2015'!S101</f>
        <v>Jernej Frangež</v>
      </c>
      <c r="T101" s="40" t="str">
        <f>'stranka in letna napoved 2015'!T101</f>
        <v>+38641716527</v>
      </c>
      <c r="U101" s="40" t="str">
        <f>'stranka in letna napoved 2015'!U101</f>
        <v>fpgeos@siol.net</v>
      </c>
      <c r="V101" s="40">
        <f>'stranka in letna napoved 2015'!V101</f>
        <v>0</v>
      </c>
      <c r="W101" s="40" t="str">
        <f>'stranka in letna napoved 2015'!W101</f>
        <v>Jernej Frangež</v>
      </c>
      <c r="X101" s="40">
        <f>'stranka in letna napoved 2015'!X101</f>
        <v>0</v>
      </c>
      <c r="Y101" s="40" t="str">
        <f>'stranka in letna napoved 2015'!Y101</f>
        <v>fpgeos@siol.net</v>
      </c>
      <c r="Z101" s="40">
        <f>'stranka in letna napoved 2015'!Z101</f>
        <v>0</v>
      </c>
      <c r="AA101" s="272"/>
      <c r="AB101" s="180">
        <f>'stranka in letna napoved 2015'!AB101</f>
        <v>0</v>
      </c>
      <c r="AC101" s="104">
        <f t="shared" si="81"/>
        <v>0</v>
      </c>
      <c r="AD101" s="272"/>
      <c r="AE101" s="180">
        <f>'stranka in letna napoved 2015'!AE101</f>
        <v>0</v>
      </c>
      <c r="AF101" s="104">
        <f t="shared" si="82"/>
        <v>0</v>
      </c>
      <c r="AG101" s="20">
        <f t="shared" si="73"/>
        <v>0</v>
      </c>
      <c r="AH101" s="272"/>
      <c r="AI101" s="180">
        <f>'stranka in letna napoved 2015'!AI101</f>
        <v>0</v>
      </c>
      <c r="AJ101" s="104">
        <f t="shared" si="83"/>
        <v>0</v>
      </c>
      <c r="AK101" s="272"/>
      <c r="AL101" s="180">
        <f>'stranka in letna napoved 2015'!AL101</f>
        <v>0</v>
      </c>
      <c r="AM101" s="236">
        <f t="shared" si="84"/>
        <v>0</v>
      </c>
      <c r="AN101" s="22">
        <f t="shared" si="85"/>
        <v>0</v>
      </c>
      <c r="AO101" s="276"/>
      <c r="AP101" s="182">
        <f>'stranka in letna napoved 2015'!AP101</f>
        <v>0</v>
      </c>
      <c r="AQ101" s="331">
        <f t="shared" si="86"/>
        <v>0</v>
      </c>
      <c r="AR101" s="23">
        <f t="shared" si="87"/>
        <v>0</v>
      </c>
      <c r="AS101" s="23">
        <f t="shared" si="88"/>
        <v>0</v>
      </c>
      <c r="AT101" s="23">
        <f t="shared" si="89"/>
        <v>0</v>
      </c>
      <c r="AU101" s="174">
        <f t="shared" si="90"/>
        <v>0</v>
      </c>
      <c r="AV101" s="279"/>
      <c r="AW101" s="333">
        <f>'stranka in letna napoved 2015'!AW101</f>
        <v>0</v>
      </c>
      <c r="AX101" s="242">
        <f t="shared" si="91"/>
        <v>0</v>
      </c>
      <c r="AY101" s="272"/>
      <c r="AZ101" s="332">
        <f>'stranka in letna napoved 2015'!AZ101</f>
        <v>0</v>
      </c>
      <c r="BA101" s="242">
        <f t="shared" si="92"/>
        <v>0</v>
      </c>
      <c r="BB101" s="272"/>
      <c r="BC101" s="333">
        <f>'stranka in letna napoved 2015'!BC101</f>
        <v>0</v>
      </c>
      <c r="BD101" s="335">
        <f t="shared" si="93"/>
        <v>0</v>
      </c>
      <c r="BE101" s="25">
        <f t="shared" si="94"/>
        <v>0</v>
      </c>
      <c r="BF101" s="272"/>
      <c r="BG101" s="333">
        <f>'stranka in letna napoved 2015'!BG101</f>
        <v>0</v>
      </c>
      <c r="BH101" s="335">
        <f t="shared" si="95"/>
        <v>0</v>
      </c>
      <c r="BI101" s="272"/>
      <c r="BJ101" s="333">
        <f>'stranka in letna napoved 2015'!BJ101</f>
        <v>0</v>
      </c>
      <c r="BK101" s="335">
        <f t="shared" si="96"/>
        <v>0</v>
      </c>
      <c r="BL101" s="272"/>
      <c r="BM101" s="333">
        <f>'stranka in letna napoved 2015'!BM101</f>
        <v>0</v>
      </c>
      <c r="BN101" s="335">
        <f t="shared" si="97"/>
        <v>0</v>
      </c>
      <c r="BO101" s="26">
        <f t="shared" si="98"/>
        <v>0</v>
      </c>
      <c r="BP101" s="281"/>
      <c r="BQ101" s="333">
        <f>'stranka in letna napoved 2015'!BQ101</f>
        <v>0</v>
      </c>
      <c r="BR101" s="335">
        <f t="shared" si="99"/>
        <v>0</v>
      </c>
      <c r="BS101" s="27">
        <f t="shared" si="100"/>
        <v>0</v>
      </c>
      <c r="BT101" s="27">
        <f t="shared" si="101"/>
        <v>0</v>
      </c>
      <c r="BU101" s="27">
        <f t="shared" si="102"/>
        <v>0</v>
      </c>
      <c r="BV101" s="335">
        <f t="shared" si="103"/>
        <v>0</v>
      </c>
      <c r="BW101" s="279"/>
      <c r="BX101" s="355">
        <f>'stranka in letna napoved 2015'!BX101</f>
        <v>0</v>
      </c>
      <c r="BY101" s="188">
        <f t="shared" si="104"/>
        <v>0</v>
      </c>
      <c r="BZ101" s="283"/>
      <c r="CA101" s="355">
        <f>'stranka in letna napoved 2015'!CA101</f>
        <v>0</v>
      </c>
      <c r="CB101" s="188">
        <f t="shared" si="105"/>
        <v>0</v>
      </c>
      <c r="CC101" s="283"/>
      <c r="CD101" s="341">
        <f>'stranka in letna napoved 2015'!CD101</f>
        <v>0</v>
      </c>
      <c r="CE101" s="188">
        <f t="shared" si="106"/>
        <v>0</v>
      </c>
      <c r="CF101" s="28">
        <f t="shared" si="74"/>
        <v>0</v>
      </c>
      <c r="CG101" s="28">
        <f t="shared" si="107"/>
        <v>0</v>
      </c>
      <c r="CH101" s="29">
        <f t="shared" si="108"/>
        <v>0</v>
      </c>
      <c r="CI101" s="188">
        <f t="shared" si="109"/>
        <v>0</v>
      </c>
      <c r="CJ101" s="272"/>
      <c r="CK101" s="342">
        <f>'stranka in letna napoved 2015'!CK101</f>
        <v>0</v>
      </c>
      <c r="CL101" s="247">
        <f t="shared" si="110"/>
        <v>0</v>
      </c>
      <c r="CM101" s="283"/>
      <c r="CN101" s="342">
        <f>'stranka in letna napoved 2015'!CN101</f>
        <v>0</v>
      </c>
      <c r="CO101" s="356">
        <f t="shared" si="111"/>
        <v>0</v>
      </c>
      <c r="CP101" s="283"/>
      <c r="CQ101" s="344">
        <f>'stranka in letna napoved 2015'!CQ101</f>
        <v>0</v>
      </c>
      <c r="CR101" s="247">
        <f t="shared" si="112"/>
        <v>0</v>
      </c>
      <c r="CS101" s="30">
        <f t="shared" si="75"/>
        <v>0</v>
      </c>
      <c r="CT101" s="30">
        <f t="shared" si="113"/>
        <v>0</v>
      </c>
      <c r="CU101" s="31">
        <f t="shared" si="114"/>
        <v>0</v>
      </c>
      <c r="CV101" s="192">
        <f t="shared" si="115"/>
        <v>0</v>
      </c>
      <c r="CW101" s="279"/>
      <c r="CX101" s="345">
        <f>'stranka in letna napoved 2015'!CX101</f>
        <v>0</v>
      </c>
      <c r="CY101" s="252">
        <f t="shared" si="116"/>
        <v>0</v>
      </c>
      <c r="CZ101" s="283"/>
      <c r="DA101" s="345">
        <f>'stranka in letna napoved 2015'!DA101</f>
        <v>0</v>
      </c>
      <c r="DB101" s="346">
        <f t="shared" si="117"/>
        <v>0</v>
      </c>
      <c r="DC101" s="283"/>
      <c r="DD101" s="345">
        <f>'stranka in letna napoved 2015'!DD101</f>
        <v>0</v>
      </c>
      <c r="DE101" s="347">
        <f t="shared" si="118"/>
        <v>0</v>
      </c>
      <c r="DF101" s="32">
        <f t="shared" si="76"/>
        <v>0</v>
      </c>
      <c r="DG101" s="32">
        <f t="shared" si="119"/>
        <v>0</v>
      </c>
      <c r="DH101" s="32">
        <f t="shared" si="120"/>
        <v>0</v>
      </c>
      <c r="DI101" s="194">
        <f t="shared" si="121"/>
        <v>0</v>
      </c>
      <c r="DJ101" s="279"/>
      <c r="DK101" s="348">
        <f>'stranka in letna napoved 2015'!DK101</f>
        <v>0</v>
      </c>
      <c r="DL101" s="349">
        <f t="shared" si="122"/>
        <v>0</v>
      </c>
      <c r="DM101" s="283"/>
      <c r="DN101" s="348">
        <f>'stranka in letna napoved 2015'!DN101</f>
        <v>0</v>
      </c>
      <c r="DO101" s="350">
        <f t="shared" si="123"/>
        <v>0</v>
      </c>
      <c r="DP101" s="283"/>
      <c r="DQ101" s="348">
        <f>'stranka in letna napoved 2015'!DQ101</f>
        <v>0</v>
      </c>
      <c r="DR101" s="258">
        <f t="shared" si="124"/>
        <v>0</v>
      </c>
      <c r="DS101" s="33">
        <f t="shared" si="77"/>
        <v>0</v>
      </c>
      <c r="DT101" s="33">
        <f t="shared" si="78"/>
        <v>0</v>
      </c>
      <c r="DU101" s="33">
        <f t="shared" si="125"/>
        <v>0</v>
      </c>
      <c r="DV101" s="196">
        <f t="shared" si="126"/>
        <v>0</v>
      </c>
      <c r="DW101" s="279"/>
      <c r="DX101" s="351">
        <f>'stranka in letna napoved 2015'!DX101</f>
        <v>0</v>
      </c>
      <c r="DY101" s="262">
        <f t="shared" si="127"/>
        <v>0</v>
      </c>
      <c r="DZ101" s="283"/>
      <c r="EA101" s="351">
        <f>'stranka in letna napoved 2015'!EA101</f>
        <v>0</v>
      </c>
      <c r="EB101" s="352">
        <f t="shared" si="128"/>
        <v>0</v>
      </c>
      <c r="EC101" s="283"/>
      <c r="ED101" s="262">
        <f>'stranka in letna napoved 2015'!ED101</f>
        <v>0</v>
      </c>
      <c r="EE101" s="353">
        <f t="shared" si="129"/>
        <v>0</v>
      </c>
      <c r="EF101" s="34">
        <f t="shared" si="79"/>
        <v>0</v>
      </c>
      <c r="EG101" s="34">
        <f t="shared" si="130"/>
        <v>0</v>
      </c>
      <c r="EH101" s="34">
        <f t="shared" si="131"/>
        <v>0</v>
      </c>
      <c r="EI101" s="200">
        <f t="shared" si="132"/>
        <v>0</v>
      </c>
      <c r="EJ101" s="287"/>
      <c r="EK101" s="357">
        <f>'stranka in letna napoved 2015'!EK101</f>
        <v>0</v>
      </c>
      <c r="EL101" s="269">
        <f t="shared" si="133"/>
        <v>0</v>
      </c>
      <c r="EM101" s="276"/>
      <c r="EN101" s="357">
        <f>'stranka in letna napoved 2015'!EN101</f>
        <v>0</v>
      </c>
      <c r="EO101" s="269">
        <f t="shared" si="134"/>
        <v>0</v>
      </c>
      <c r="EP101" s="283"/>
      <c r="EQ101" s="357">
        <f>'stranka in letna napoved 2015'!EQ101</f>
        <v>0</v>
      </c>
      <c r="ER101" s="269">
        <f t="shared" si="135"/>
        <v>0</v>
      </c>
      <c r="ES101" s="35">
        <f t="shared" si="80"/>
        <v>0</v>
      </c>
      <c r="ET101" s="35">
        <f t="shared" si="136"/>
        <v>0</v>
      </c>
      <c r="EU101" s="36">
        <f t="shared" si="137"/>
        <v>0</v>
      </c>
      <c r="EV101" s="206">
        <f t="shared" si="138"/>
        <v>0</v>
      </c>
      <c r="EW101" s="288">
        <f t="shared" si="139"/>
        <v>0</v>
      </c>
      <c r="EX101" s="289">
        <f t="shared" si="140"/>
        <v>0</v>
      </c>
      <c r="EY101" s="289">
        <f t="shared" si="141"/>
        <v>0</v>
      </c>
      <c r="EZ101" s="289">
        <f t="shared" si="142"/>
        <v>0</v>
      </c>
      <c r="FA101" s="289">
        <f t="shared" si="143"/>
        <v>0</v>
      </c>
      <c r="FB101" s="290">
        <f t="shared" si="144"/>
        <v>0</v>
      </c>
      <c r="FC101" s="292">
        <f t="shared" si="145"/>
        <v>0</v>
      </c>
    </row>
    <row r="102" spans="1:159" ht="30">
      <c r="A102" s="37">
        <f>'stranka in letna napoved 2015'!A102</f>
        <v>99</v>
      </c>
      <c r="B102" s="37" t="str">
        <f>'stranka in letna napoved 2015'!B102</f>
        <v>99/2014</v>
      </c>
      <c r="C102" s="38" t="str">
        <f>'stranka in letna napoved 2015'!C102</f>
        <v>DELMAR d.o.o.</v>
      </c>
      <c r="D102" s="39" t="str">
        <f>'stranka in letna napoved 2015'!D102</f>
        <v>Industrijska cesta 12</v>
      </c>
      <c r="E102" s="39" t="str">
        <f>'stranka in letna napoved 2015'!E102</f>
        <v>Izola</v>
      </c>
      <c r="F102" s="40">
        <f>'stranka in letna napoved 2015'!F102</f>
        <v>6310</v>
      </c>
      <c r="G102" s="40" t="str">
        <f>'stranka in letna napoved 2015'!G102</f>
        <v>SI96725966</v>
      </c>
      <c r="H102" s="40" t="str">
        <f>'stranka in letna napoved 2015'!H102</f>
        <v>5462002000</v>
      </c>
      <c r="I102" s="40" t="str">
        <f>'stranka in letna napoved 2015'!I102</f>
        <v>damir.dipalo@delmar.si</v>
      </c>
      <c r="J102" s="40" t="str">
        <f>'stranka in letna napoved 2015'!J102</f>
        <v>46.380</v>
      </c>
      <c r="K102" s="40">
        <f>'stranka in letna napoved 2015'!K102</f>
        <v>0</v>
      </c>
      <c r="L102" s="40">
        <f>'stranka in letna napoved 2015'!L102</f>
        <v>0</v>
      </c>
      <c r="M102" s="66">
        <f>'stranka in letna napoved 2015'!M102</f>
        <v>0</v>
      </c>
      <c r="N102" s="102" t="str">
        <f>'stranka in letna napoved 2015'!N102</f>
        <v>IM</v>
      </c>
      <c r="O102" s="100" t="str">
        <f>'stranka in letna napoved 2015'!O102</f>
        <v>pridobitelj embaliranega blaga</v>
      </c>
      <c r="P102" s="40" t="str">
        <f>'stranka in letna napoved 2015'!P102</f>
        <v>QD</v>
      </c>
      <c r="Q102" s="64">
        <f>'stranka in letna napoved 2015'!Q102</f>
        <v>41640</v>
      </c>
      <c r="R102" s="64">
        <f>'stranka in letna napoved 2015'!R102</f>
        <v>41737</v>
      </c>
      <c r="S102" s="40" t="str">
        <f>'stranka in letna napoved 2015'!S102</f>
        <v>Damir Đipalo</v>
      </c>
      <c r="T102" s="40" t="str">
        <f>'stranka in letna napoved 2015'!T102</f>
        <v>+38656632708</v>
      </c>
      <c r="U102" s="40" t="str">
        <f>'stranka in letna napoved 2015'!U102</f>
        <v>damir.dipalo@delmar.si</v>
      </c>
      <c r="V102" s="40">
        <f>'stranka in letna napoved 2015'!V102</f>
        <v>0</v>
      </c>
      <c r="W102" s="40">
        <f>'stranka in letna napoved 2015'!W102</f>
        <v>0</v>
      </c>
      <c r="X102" s="40">
        <f>'stranka in letna napoved 2015'!X102</f>
        <v>0</v>
      </c>
      <c r="Y102" s="40">
        <f>'stranka in letna napoved 2015'!Y102</f>
        <v>0</v>
      </c>
      <c r="Z102" s="40">
        <f>'stranka in letna napoved 2015'!Z102</f>
        <v>0</v>
      </c>
      <c r="AA102" s="272"/>
      <c r="AB102" s="180">
        <f>'stranka in letna napoved 2015'!AB102</f>
        <v>0</v>
      </c>
      <c r="AC102" s="104">
        <f t="shared" si="81"/>
        <v>0</v>
      </c>
      <c r="AD102" s="272"/>
      <c r="AE102" s="180">
        <f>'stranka in letna napoved 2015'!AE102</f>
        <v>0</v>
      </c>
      <c r="AF102" s="104">
        <f t="shared" si="82"/>
        <v>0</v>
      </c>
      <c r="AG102" s="20">
        <f t="shared" si="73"/>
        <v>0</v>
      </c>
      <c r="AH102" s="272"/>
      <c r="AI102" s="180">
        <f>'stranka in letna napoved 2015'!AI102</f>
        <v>0</v>
      </c>
      <c r="AJ102" s="104">
        <f t="shared" si="83"/>
        <v>0</v>
      </c>
      <c r="AK102" s="272"/>
      <c r="AL102" s="180">
        <f>'stranka in letna napoved 2015'!AL102</f>
        <v>0</v>
      </c>
      <c r="AM102" s="236">
        <f t="shared" si="84"/>
        <v>0</v>
      </c>
      <c r="AN102" s="22">
        <f t="shared" si="85"/>
        <v>0</v>
      </c>
      <c r="AO102" s="276"/>
      <c r="AP102" s="182">
        <f>'stranka in letna napoved 2015'!AP102</f>
        <v>0</v>
      </c>
      <c r="AQ102" s="331">
        <f t="shared" si="86"/>
        <v>0</v>
      </c>
      <c r="AR102" s="23">
        <f t="shared" si="87"/>
        <v>0</v>
      </c>
      <c r="AS102" s="23">
        <f t="shared" si="88"/>
        <v>0</v>
      </c>
      <c r="AT102" s="23">
        <f t="shared" si="89"/>
        <v>0</v>
      </c>
      <c r="AU102" s="174">
        <f t="shared" si="90"/>
        <v>0</v>
      </c>
      <c r="AV102" s="279"/>
      <c r="AW102" s="333">
        <f>'stranka in letna napoved 2015'!AW102</f>
        <v>0</v>
      </c>
      <c r="AX102" s="242">
        <f t="shared" si="91"/>
        <v>0</v>
      </c>
      <c r="AY102" s="272"/>
      <c r="AZ102" s="332">
        <f>'stranka in letna napoved 2015'!AZ102</f>
        <v>0</v>
      </c>
      <c r="BA102" s="242">
        <f t="shared" si="92"/>
        <v>0</v>
      </c>
      <c r="BB102" s="272"/>
      <c r="BC102" s="333">
        <f>'stranka in letna napoved 2015'!BC102</f>
        <v>0</v>
      </c>
      <c r="BD102" s="335">
        <f t="shared" si="93"/>
        <v>0</v>
      </c>
      <c r="BE102" s="25">
        <f t="shared" si="94"/>
        <v>0</v>
      </c>
      <c r="BF102" s="272"/>
      <c r="BG102" s="333">
        <f>'stranka in letna napoved 2015'!BG102</f>
        <v>0</v>
      </c>
      <c r="BH102" s="335">
        <f t="shared" si="95"/>
        <v>0</v>
      </c>
      <c r="BI102" s="272"/>
      <c r="BJ102" s="333">
        <f>'stranka in letna napoved 2015'!BJ102</f>
        <v>0</v>
      </c>
      <c r="BK102" s="335">
        <f t="shared" si="96"/>
        <v>0</v>
      </c>
      <c r="BL102" s="272"/>
      <c r="BM102" s="333">
        <f>'stranka in letna napoved 2015'!BM102</f>
        <v>0</v>
      </c>
      <c r="BN102" s="335">
        <f t="shared" si="97"/>
        <v>0</v>
      </c>
      <c r="BO102" s="26">
        <f t="shared" si="98"/>
        <v>0</v>
      </c>
      <c r="BP102" s="281"/>
      <c r="BQ102" s="333">
        <f>'stranka in letna napoved 2015'!BQ102</f>
        <v>0</v>
      </c>
      <c r="BR102" s="335">
        <f t="shared" si="99"/>
        <v>0</v>
      </c>
      <c r="BS102" s="27">
        <f t="shared" si="100"/>
        <v>0</v>
      </c>
      <c r="BT102" s="27">
        <f t="shared" si="101"/>
        <v>0</v>
      </c>
      <c r="BU102" s="27">
        <f t="shared" si="102"/>
        <v>0</v>
      </c>
      <c r="BV102" s="335">
        <f t="shared" si="103"/>
        <v>0</v>
      </c>
      <c r="BW102" s="279"/>
      <c r="BX102" s="355">
        <f>'stranka in letna napoved 2015'!BX102</f>
        <v>0</v>
      </c>
      <c r="BY102" s="188">
        <f t="shared" si="104"/>
        <v>0</v>
      </c>
      <c r="BZ102" s="283"/>
      <c r="CA102" s="355">
        <f>'stranka in letna napoved 2015'!CA102</f>
        <v>0</v>
      </c>
      <c r="CB102" s="188">
        <f t="shared" si="105"/>
        <v>0</v>
      </c>
      <c r="CC102" s="283"/>
      <c r="CD102" s="341">
        <f>'stranka in letna napoved 2015'!CD102</f>
        <v>0</v>
      </c>
      <c r="CE102" s="188">
        <f t="shared" si="106"/>
        <v>0</v>
      </c>
      <c r="CF102" s="28">
        <f t="shared" si="74"/>
        <v>0</v>
      </c>
      <c r="CG102" s="28">
        <f t="shared" si="107"/>
        <v>0</v>
      </c>
      <c r="CH102" s="29">
        <f t="shared" si="108"/>
        <v>0</v>
      </c>
      <c r="CI102" s="188">
        <f t="shared" si="109"/>
        <v>0</v>
      </c>
      <c r="CJ102" s="272"/>
      <c r="CK102" s="342">
        <f>'stranka in letna napoved 2015'!CK102</f>
        <v>0</v>
      </c>
      <c r="CL102" s="247">
        <f t="shared" si="110"/>
        <v>0</v>
      </c>
      <c r="CM102" s="283"/>
      <c r="CN102" s="342">
        <f>'stranka in letna napoved 2015'!CN102</f>
        <v>0</v>
      </c>
      <c r="CO102" s="356">
        <f t="shared" si="111"/>
        <v>0</v>
      </c>
      <c r="CP102" s="283"/>
      <c r="CQ102" s="344">
        <f>'stranka in letna napoved 2015'!CQ102</f>
        <v>0</v>
      </c>
      <c r="CR102" s="247">
        <f t="shared" si="112"/>
        <v>0</v>
      </c>
      <c r="CS102" s="30">
        <f t="shared" si="75"/>
        <v>0</v>
      </c>
      <c r="CT102" s="30">
        <f t="shared" si="113"/>
        <v>0</v>
      </c>
      <c r="CU102" s="31">
        <f t="shared" si="114"/>
        <v>0</v>
      </c>
      <c r="CV102" s="192">
        <f t="shared" si="115"/>
        <v>0</v>
      </c>
      <c r="CW102" s="279"/>
      <c r="CX102" s="345">
        <f>'stranka in letna napoved 2015'!CX102</f>
        <v>0</v>
      </c>
      <c r="CY102" s="252">
        <f t="shared" si="116"/>
        <v>0</v>
      </c>
      <c r="CZ102" s="283"/>
      <c r="DA102" s="345">
        <f>'stranka in letna napoved 2015'!DA102</f>
        <v>0</v>
      </c>
      <c r="DB102" s="346">
        <f t="shared" si="117"/>
        <v>0</v>
      </c>
      <c r="DC102" s="283"/>
      <c r="DD102" s="345">
        <f>'stranka in letna napoved 2015'!DD102</f>
        <v>0</v>
      </c>
      <c r="DE102" s="347">
        <f t="shared" si="118"/>
        <v>0</v>
      </c>
      <c r="DF102" s="32">
        <f t="shared" si="76"/>
        <v>0</v>
      </c>
      <c r="DG102" s="32">
        <f t="shared" si="119"/>
        <v>0</v>
      </c>
      <c r="DH102" s="32">
        <f t="shared" si="120"/>
        <v>0</v>
      </c>
      <c r="DI102" s="194">
        <f t="shared" si="121"/>
        <v>0</v>
      </c>
      <c r="DJ102" s="279"/>
      <c r="DK102" s="348">
        <f>'stranka in letna napoved 2015'!DK102</f>
        <v>0</v>
      </c>
      <c r="DL102" s="349">
        <f t="shared" si="122"/>
        <v>0</v>
      </c>
      <c r="DM102" s="283"/>
      <c r="DN102" s="348">
        <f>'stranka in letna napoved 2015'!DN102</f>
        <v>0</v>
      </c>
      <c r="DO102" s="350">
        <f t="shared" si="123"/>
        <v>0</v>
      </c>
      <c r="DP102" s="283"/>
      <c r="DQ102" s="348">
        <f>'stranka in letna napoved 2015'!DQ102</f>
        <v>0</v>
      </c>
      <c r="DR102" s="258">
        <f t="shared" si="124"/>
        <v>0</v>
      </c>
      <c r="DS102" s="33">
        <f t="shared" si="77"/>
        <v>0</v>
      </c>
      <c r="DT102" s="33">
        <f t="shared" si="78"/>
        <v>0</v>
      </c>
      <c r="DU102" s="33">
        <f t="shared" si="125"/>
        <v>0</v>
      </c>
      <c r="DV102" s="196">
        <f t="shared" si="126"/>
        <v>0</v>
      </c>
      <c r="DW102" s="279"/>
      <c r="DX102" s="351">
        <f>'stranka in letna napoved 2015'!DX102</f>
        <v>0</v>
      </c>
      <c r="DY102" s="262">
        <f t="shared" si="127"/>
        <v>0</v>
      </c>
      <c r="DZ102" s="283"/>
      <c r="EA102" s="351">
        <f>'stranka in letna napoved 2015'!EA102</f>
        <v>0</v>
      </c>
      <c r="EB102" s="352">
        <f t="shared" si="128"/>
        <v>0</v>
      </c>
      <c r="EC102" s="283"/>
      <c r="ED102" s="262">
        <f>'stranka in letna napoved 2015'!ED102</f>
        <v>0</v>
      </c>
      <c r="EE102" s="353">
        <f t="shared" si="129"/>
        <v>0</v>
      </c>
      <c r="EF102" s="34">
        <f t="shared" si="79"/>
        <v>0</v>
      </c>
      <c r="EG102" s="34">
        <f t="shared" si="130"/>
        <v>0</v>
      </c>
      <c r="EH102" s="34">
        <f t="shared" si="131"/>
        <v>0</v>
      </c>
      <c r="EI102" s="200">
        <f t="shared" si="132"/>
        <v>0</v>
      </c>
      <c r="EJ102" s="287"/>
      <c r="EK102" s="357">
        <f>'stranka in letna napoved 2015'!EK102</f>
        <v>0</v>
      </c>
      <c r="EL102" s="269">
        <f t="shared" si="133"/>
        <v>0</v>
      </c>
      <c r="EM102" s="276"/>
      <c r="EN102" s="357">
        <f>'stranka in letna napoved 2015'!EN102</f>
        <v>0</v>
      </c>
      <c r="EO102" s="269">
        <f t="shared" si="134"/>
        <v>0</v>
      </c>
      <c r="EP102" s="283"/>
      <c r="EQ102" s="357">
        <f>'stranka in letna napoved 2015'!EQ102</f>
        <v>0</v>
      </c>
      <c r="ER102" s="269">
        <f t="shared" si="135"/>
        <v>0</v>
      </c>
      <c r="ES102" s="35">
        <f t="shared" si="80"/>
        <v>0</v>
      </c>
      <c r="ET102" s="35">
        <f t="shared" si="136"/>
        <v>0</v>
      </c>
      <c r="EU102" s="36">
        <f t="shared" si="137"/>
        <v>0</v>
      </c>
      <c r="EV102" s="206">
        <f t="shared" si="138"/>
        <v>0</v>
      </c>
      <c r="EW102" s="288">
        <f t="shared" si="139"/>
        <v>0</v>
      </c>
      <c r="EX102" s="289">
        <f t="shared" si="140"/>
        <v>0</v>
      </c>
      <c r="EY102" s="289">
        <f t="shared" si="141"/>
        <v>0</v>
      </c>
      <c r="EZ102" s="289">
        <f t="shared" si="142"/>
        <v>0</v>
      </c>
      <c r="FA102" s="289">
        <f t="shared" si="143"/>
        <v>0</v>
      </c>
      <c r="FB102" s="290">
        <f t="shared" si="144"/>
        <v>0</v>
      </c>
      <c r="FC102" s="292">
        <f t="shared" si="145"/>
        <v>0</v>
      </c>
    </row>
    <row r="103" spans="1:159">
      <c r="A103" s="37">
        <f>'stranka in letna napoved 2015'!A103</f>
        <v>100</v>
      </c>
      <c r="B103" s="37" t="str">
        <f>'stranka in letna napoved 2015'!B103</f>
        <v>100/2014</v>
      </c>
      <c r="C103" s="38" t="str">
        <f>'stranka in letna napoved 2015'!C103</f>
        <v>MLINOTEST d.d.</v>
      </c>
      <c r="D103" s="39" t="str">
        <f>'stranka in letna napoved 2015'!D103</f>
        <v>Tovarniška cesta 14</v>
      </c>
      <c r="E103" s="39" t="str">
        <f>'stranka in letna napoved 2015'!E103</f>
        <v>Ajdovščina</v>
      </c>
      <c r="F103" s="40">
        <f>'stranka in letna napoved 2015'!F103</f>
        <v>5270</v>
      </c>
      <c r="G103" s="40" t="str">
        <f>'stranka in letna napoved 2015'!G103</f>
        <v>SI36195618</v>
      </c>
      <c r="H103" s="40" t="str">
        <f>'stranka in letna napoved 2015'!H103</f>
        <v>5132061000</v>
      </c>
      <c r="I103" s="40" t="str">
        <f>'stranka in letna napoved 2015'!I103</f>
        <v>boris.kovac@mlinotest.si</v>
      </c>
      <c r="J103" s="40" t="str">
        <f>'stranka in letna napoved 2015'!J103</f>
        <v>10.610</v>
      </c>
      <c r="K103" s="40">
        <f>'stranka in letna napoved 2015'!K103</f>
        <v>0</v>
      </c>
      <c r="L103" s="40">
        <f>'stranka in letna napoved 2015'!L103</f>
        <v>0</v>
      </c>
      <c r="M103" s="66">
        <f>'stranka in letna napoved 2015'!M103</f>
        <v>0</v>
      </c>
      <c r="N103" s="102" t="str">
        <f>'stranka in letna napoved 2015'!N103</f>
        <v>SZ</v>
      </c>
      <c r="O103" s="100" t="str">
        <f>'stranka in letna napoved 2015'!O103</f>
        <v>pridobitelj emb.blaga ,embaler</v>
      </c>
      <c r="P103" s="40" t="str">
        <f>'stranka in letna napoved 2015'!P103</f>
        <v>QP</v>
      </c>
      <c r="Q103" s="64">
        <f>'stranka in letna napoved 2015'!Q103</f>
        <v>41640</v>
      </c>
      <c r="R103" s="64">
        <f>'stranka in letna napoved 2015'!R103</f>
        <v>41748</v>
      </c>
      <c r="S103" s="40" t="str">
        <f>'stranka in letna napoved 2015'!S103</f>
        <v>Brigita Lojk</v>
      </c>
      <c r="T103" s="40" t="str">
        <f>'stranka in letna napoved 2015'!T103</f>
        <v>+386 5 364 45 99</v>
      </c>
      <c r="U103" s="40" t="str">
        <f>'stranka in letna napoved 2015'!U103</f>
        <v>brigita.lojk@mlinotest.si</v>
      </c>
      <c r="V103" s="40">
        <f>'stranka in letna napoved 2015'!V103</f>
        <v>0</v>
      </c>
      <c r="W103" s="40" t="str">
        <f>'stranka in letna napoved 2015'!W103</f>
        <v>Boris Kovač - odločevalec</v>
      </c>
      <c r="X103" s="40" t="str">
        <f>'stranka in letna napoved 2015'!X103</f>
        <v>+386 5 364 45 41</v>
      </c>
      <c r="Y103" s="40" t="str">
        <f>'stranka in letna napoved 2015'!Y103</f>
        <v>boris.kovac@mlinotest.si</v>
      </c>
      <c r="Z103" s="40">
        <f>'stranka in letna napoved 2015'!Z103</f>
        <v>0</v>
      </c>
      <c r="AA103" s="272"/>
      <c r="AB103" s="180">
        <f>'stranka in letna napoved 2015'!AB103</f>
        <v>0</v>
      </c>
      <c r="AC103" s="104">
        <f t="shared" si="81"/>
        <v>0</v>
      </c>
      <c r="AD103" s="272"/>
      <c r="AE103" s="180">
        <f>'stranka in letna napoved 2015'!AE103</f>
        <v>0</v>
      </c>
      <c r="AF103" s="104">
        <f t="shared" si="82"/>
        <v>0</v>
      </c>
      <c r="AG103" s="20">
        <f t="shared" si="73"/>
        <v>0</v>
      </c>
      <c r="AH103" s="272"/>
      <c r="AI103" s="180">
        <f>'stranka in letna napoved 2015'!AI103</f>
        <v>0</v>
      </c>
      <c r="AJ103" s="104">
        <f t="shared" si="83"/>
        <v>0</v>
      </c>
      <c r="AK103" s="272"/>
      <c r="AL103" s="180">
        <f>'stranka in letna napoved 2015'!AL103</f>
        <v>0</v>
      </c>
      <c r="AM103" s="236">
        <f t="shared" si="84"/>
        <v>0</v>
      </c>
      <c r="AN103" s="22">
        <f t="shared" si="85"/>
        <v>0</v>
      </c>
      <c r="AO103" s="276"/>
      <c r="AP103" s="182">
        <f>'stranka in letna napoved 2015'!AP103</f>
        <v>0</v>
      </c>
      <c r="AQ103" s="331">
        <f t="shared" si="86"/>
        <v>0</v>
      </c>
      <c r="AR103" s="23">
        <f t="shared" si="87"/>
        <v>0</v>
      </c>
      <c r="AS103" s="23">
        <f t="shared" si="88"/>
        <v>0</v>
      </c>
      <c r="AT103" s="23">
        <f t="shared" si="89"/>
        <v>0</v>
      </c>
      <c r="AU103" s="174">
        <f t="shared" si="90"/>
        <v>0</v>
      </c>
      <c r="AV103" s="279"/>
      <c r="AW103" s="333">
        <f>'stranka in letna napoved 2015'!AW103</f>
        <v>0</v>
      </c>
      <c r="AX103" s="242">
        <f t="shared" si="91"/>
        <v>0</v>
      </c>
      <c r="AY103" s="272"/>
      <c r="AZ103" s="332">
        <f>'stranka in letna napoved 2015'!AZ103</f>
        <v>0</v>
      </c>
      <c r="BA103" s="242">
        <f t="shared" si="92"/>
        <v>0</v>
      </c>
      <c r="BB103" s="272"/>
      <c r="BC103" s="333">
        <f>'stranka in letna napoved 2015'!BC103</f>
        <v>0</v>
      </c>
      <c r="BD103" s="335">
        <f t="shared" si="93"/>
        <v>0</v>
      </c>
      <c r="BE103" s="25">
        <f t="shared" si="94"/>
        <v>0</v>
      </c>
      <c r="BF103" s="272"/>
      <c r="BG103" s="333">
        <f>'stranka in letna napoved 2015'!BG103</f>
        <v>0</v>
      </c>
      <c r="BH103" s="335">
        <f t="shared" si="95"/>
        <v>0</v>
      </c>
      <c r="BI103" s="272"/>
      <c r="BJ103" s="333">
        <f>'stranka in letna napoved 2015'!BJ103</f>
        <v>0</v>
      </c>
      <c r="BK103" s="335">
        <f t="shared" si="96"/>
        <v>0</v>
      </c>
      <c r="BL103" s="272"/>
      <c r="BM103" s="333">
        <f>'stranka in letna napoved 2015'!BM103</f>
        <v>0</v>
      </c>
      <c r="BN103" s="335">
        <f t="shared" si="97"/>
        <v>0</v>
      </c>
      <c r="BO103" s="26">
        <f t="shared" si="98"/>
        <v>0</v>
      </c>
      <c r="BP103" s="281"/>
      <c r="BQ103" s="333">
        <f>'stranka in letna napoved 2015'!BQ103</f>
        <v>0</v>
      </c>
      <c r="BR103" s="335">
        <f t="shared" si="99"/>
        <v>0</v>
      </c>
      <c r="BS103" s="27">
        <f t="shared" si="100"/>
        <v>0</v>
      </c>
      <c r="BT103" s="27">
        <f t="shared" si="101"/>
        <v>0</v>
      </c>
      <c r="BU103" s="27">
        <f t="shared" si="102"/>
        <v>0</v>
      </c>
      <c r="BV103" s="335">
        <f t="shared" si="103"/>
        <v>0</v>
      </c>
      <c r="BW103" s="279"/>
      <c r="BX103" s="355">
        <f>'stranka in letna napoved 2015'!BX103</f>
        <v>0</v>
      </c>
      <c r="BY103" s="188">
        <f t="shared" si="104"/>
        <v>0</v>
      </c>
      <c r="BZ103" s="283"/>
      <c r="CA103" s="355">
        <f>'stranka in letna napoved 2015'!CA103</f>
        <v>0</v>
      </c>
      <c r="CB103" s="188">
        <f t="shared" si="105"/>
        <v>0</v>
      </c>
      <c r="CC103" s="283"/>
      <c r="CD103" s="341">
        <f>'stranka in letna napoved 2015'!CD103</f>
        <v>0</v>
      </c>
      <c r="CE103" s="188">
        <f t="shared" si="106"/>
        <v>0</v>
      </c>
      <c r="CF103" s="28">
        <f t="shared" si="74"/>
        <v>0</v>
      </c>
      <c r="CG103" s="28">
        <f t="shared" si="107"/>
        <v>0</v>
      </c>
      <c r="CH103" s="29">
        <f t="shared" si="108"/>
        <v>0</v>
      </c>
      <c r="CI103" s="188">
        <f t="shared" si="109"/>
        <v>0</v>
      </c>
      <c r="CJ103" s="272"/>
      <c r="CK103" s="342">
        <f>'stranka in letna napoved 2015'!CK103</f>
        <v>0</v>
      </c>
      <c r="CL103" s="247">
        <f t="shared" si="110"/>
        <v>0</v>
      </c>
      <c r="CM103" s="283"/>
      <c r="CN103" s="342">
        <f>'stranka in letna napoved 2015'!CN103</f>
        <v>0</v>
      </c>
      <c r="CO103" s="356">
        <f t="shared" si="111"/>
        <v>0</v>
      </c>
      <c r="CP103" s="283"/>
      <c r="CQ103" s="344">
        <f>'stranka in letna napoved 2015'!CQ103</f>
        <v>0</v>
      </c>
      <c r="CR103" s="247">
        <f t="shared" si="112"/>
        <v>0</v>
      </c>
      <c r="CS103" s="30">
        <f t="shared" si="75"/>
        <v>0</v>
      </c>
      <c r="CT103" s="30">
        <f t="shared" si="113"/>
        <v>0</v>
      </c>
      <c r="CU103" s="31">
        <f t="shared" si="114"/>
        <v>0</v>
      </c>
      <c r="CV103" s="192">
        <f t="shared" si="115"/>
        <v>0</v>
      </c>
      <c r="CW103" s="279"/>
      <c r="CX103" s="345">
        <f>'stranka in letna napoved 2015'!CX103</f>
        <v>0</v>
      </c>
      <c r="CY103" s="252">
        <f t="shared" si="116"/>
        <v>0</v>
      </c>
      <c r="CZ103" s="283"/>
      <c r="DA103" s="345">
        <f>'stranka in letna napoved 2015'!DA103</f>
        <v>0</v>
      </c>
      <c r="DB103" s="346">
        <f t="shared" si="117"/>
        <v>0</v>
      </c>
      <c r="DC103" s="283"/>
      <c r="DD103" s="345">
        <f>'stranka in letna napoved 2015'!DD103</f>
        <v>0</v>
      </c>
      <c r="DE103" s="347">
        <f t="shared" si="118"/>
        <v>0</v>
      </c>
      <c r="DF103" s="32">
        <f t="shared" si="76"/>
        <v>0</v>
      </c>
      <c r="DG103" s="32">
        <f t="shared" si="119"/>
        <v>0</v>
      </c>
      <c r="DH103" s="32">
        <f t="shared" si="120"/>
        <v>0</v>
      </c>
      <c r="DI103" s="194">
        <f t="shared" si="121"/>
        <v>0</v>
      </c>
      <c r="DJ103" s="279"/>
      <c r="DK103" s="348">
        <f>'stranka in letna napoved 2015'!DK103</f>
        <v>0</v>
      </c>
      <c r="DL103" s="349">
        <f t="shared" si="122"/>
        <v>0</v>
      </c>
      <c r="DM103" s="283"/>
      <c r="DN103" s="348">
        <f>'stranka in letna napoved 2015'!DN103</f>
        <v>0</v>
      </c>
      <c r="DO103" s="350">
        <f t="shared" si="123"/>
        <v>0</v>
      </c>
      <c r="DP103" s="283"/>
      <c r="DQ103" s="348">
        <f>'stranka in letna napoved 2015'!DQ103</f>
        <v>0</v>
      </c>
      <c r="DR103" s="258">
        <f t="shared" si="124"/>
        <v>0</v>
      </c>
      <c r="DS103" s="33">
        <f t="shared" si="77"/>
        <v>0</v>
      </c>
      <c r="DT103" s="33">
        <f t="shared" si="78"/>
        <v>0</v>
      </c>
      <c r="DU103" s="33">
        <f t="shared" si="125"/>
        <v>0</v>
      </c>
      <c r="DV103" s="196">
        <f t="shared" si="126"/>
        <v>0</v>
      </c>
      <c r="DW103" s="279"/>
      <c r="DX103" s="351">
        <f>'stranka in letna napoved 2015'!DX103</f>
        <v>0</v>
      </c>
      <c r="DY103" s="262">
        <f t="shared" si="127"/>
        <v>0</v>
      </c>
      <c r="DZ103" s="283"/>
      <c r="EA103" s="351">
        <f>'stranka in letna napoved 2015'!EA103</f>
        <v>0</v>
      </c>
      <c r="EB103" s="352">
        <f t="shared" si="128"/>
        <v>0</v>
      </c>
      <c r="EC103" s="283"/>
      <c r="ED103" s="262">
        <f>'stranka in letna napoved 2015'!ED103</f>
        <v>0</v>
      </c>
      <c r="EE103" s="353">
        <f t="shared" si="129"/>
        <v>0</v>
      </c>
      <c r="EF103" s="34">
        <f t="shared" si="79"/>
        <v>0</v>
      </c>
      <c r="EG103" s="34">
        <f t="shared" si="130"/>
        <v>0</v>
      </c>
      <c r="EH103" s="34">
        <f t="shared" si="131"/>
        <v>0</v>
      </c>
      <c r="EI103" s="200">
        <f t="shared" si="132"/>
        <v>0</v>
      </c>
      <c r="EJ103" s="287"/>
      <c r="EK103" s="357">
        <f>'stranka in letna napoved 2015'!EK103</f>
        <v>0</v>
      </c>
      <c r="EL103" s="269">
        <f t="shared" si="133"/>
        <v>0</v>
      </c>
      <c r="EM103" s="276"/>
      <c r="EN103" s="357">
        <f>'stranka in letna napoved 2015'!EN103</f>
        <v>0</v>
      </c>
      <c r="EO103" s="269">
        <f t="shared" si="134"/>
        <v>0</v>
      </c>
      <c r="EP103" s="283"/>
      <c r="EQ103" s="357">
        <f>'stranka in letna napoved 2015'!EQ103</f>
        <v>0</v>
      </c>
      <c r="ER103" s="269">
        <f t="shared" si="135"/>
        <v>0</v>
      </c>
      <c r="ES103" s="35">
        <f t="shared" si="80"/>
        <v>0</v>
      </c>
      <c r="ET103" s="35">
        <f t="shared" si="136"/>
        <v>0</v>
      </c>
      <c r="EU103" s="36">
        <f t="shared" si="137"/>
        <v>0</v>
      </c>
      <c r="EV103" s="206">
        <f t="shared" si="138"/>
        <v>0</v>
      </c>
      <c r="EW103" s="288">
        <f t="shared" si="139"/>
        <v>0</v>
      </c>
      <c r="EX103" s="289">
        <f t="shared" si="140"/>
        <v>0</v>
      </c>
      <c r="EY103" s="289">
        <f t="shared" si="141"/>
        <v>0</v>
      </c>
      <c r="EZ103" s="289">
        <f t="shared" si="142"/>
        <v>0</v>
      </c>
      <c r="FA103" s="289">
        <f t="shared" si="143"/>
        <v>0</v>
      </c>
      <c r="FB103" s="290">
        <f t="shared" si="144"/>
        <v>0</v>
      </c>
      <c r="FC103" s="292">
        <f t="shared" si="145"/>
        <v>0</v>
      </c>
    </row>
    <row r="104" spans="1:159">
      <c r="A104" s="37">
        <f>'stranka in letna napoved 2015'!A104</f>
        <v>101</v>
      </c>
      <c r="B104" s="37" t="str">
        <f>'stranka in letna napoved 2015'!B104</f>
        <v>101/2014</v>
      </c>
      <c r="C104" s="38" t="str">
        <f>'stranka in letna napoved 2015'!C104</f>
        <v>PANPLAST d.o.o.</v>
      </c>
      <c r="D104" s="39" t="str">
        <f>'stranka in letna napoved 2015'!D104</f>
        <v>IOC Zapolje I 38</v>
      </c>
      <c r="E104" s="39" t="str">
        <f>'stranka in letna napoved 2015'!E104</f>
        <v>Logatec</v>
      </c>
      <c r="F104" s="40">
        <f>'stranka in letna napoved 2015'!F104</f>
        <v>1370</v>
      </c>
      <c r="G104" s="40" t="str">
        <f>'stranka in letna napoved 2015'!G104</f>
        <v>SI23406755</v>
      </c>
      <c r="H104" s="40" t="str">
        <f>'stranka in letna napoved 2015'!H104</f>
        <v>5304610000</v>
      </c>
      <c r="I104" s="40" t="str">
        <f>'stranka in letna napoved 2015'!I104</f>
        <v>panplast@siol.net</v>
      </c>
      <c r="J104" s="40" t="str">
        <f>'stranka in letna napoved 2015'!J104</f>
        <v>22.220</v>
      </c>
      <c r="K104" s="40">
        <f>'stranka in letna napoved 2015'!K104</f>
        <v>0</v>
      </c>
      <c r="L104" s="40">
        <f>'stranka in letna napoved 2015'!L104</f>
        <v>0</v>
      </c>
      <c r="M104" s="66">
        <f>'stranka in letna napoved 2015'!M104</f>
        <v>0</v>
      </c>
      <c r="N104" s="102" t="str">
        <f>'stranka in letna napoved 2015'!N104</f>
        <v>SZ</v>
      </c>
      <c r="O104" s="100" t="str">
        <f>'stranka in letna napoved 2015'!O104</f>
        <v>pridobitelj emb.blaga ,embaler</v>
      </c>
      <c r="P104" s="40" t="str">
        <f>'stranka in letna napoved 2015'!P104</f>
        <v>QP</v>
      </c>
      <c r="Q104" s="64">
        <f>'stranka in letna napoved 2015'!Q104</f>
        <v>41730</v>
      </c>
      <c r="R104" s="64">
        <f>'stranka in letna napoved 2015'!R104</f>
        <v>41747</v>
      </c>
      <c r="S104" s="40" t="str">
        <f>'stranka in letna napoved 2015'!S104</f>
        <v>Karmen Turk</v>
      </c>
      <c r="T104" s="40" t="str">
        <f>'stranka in letna napoved 2015'!T104</f>
        <v>+38617509701</v>
      </c>
      <c r="U104" s="40" t="str">
        <f>'stranka in letna napoved 2015'!U104</f>
        <v>panplast@siol.net</v>
      </c>
      <c r="V104" s="40">
        <f>'stranka in letna napoved 2015'!V104</f>
        <v>0</v>
      </c>
      <c r="W104" s="40">
        <f>'stranka in letna napoved 2015'!W104</f>
        <v>0</v>
      </c>
      <c r="X104" s="40">
        <f>'stranka in letna napoved 2015'!X104</f>
        <v>0</v>
      </c>
      <c r="Y104" s="40">
        <f>'stranka in letna napoved 2015'!Y104</f>
        <v>0</v>
      </c>
      <c r="Z104" s="40">
        <f>'stranka in letna napoved 2015'!Z104</f>
        <v>0</v>
      </c>
      <c r="AA104" s="272"/>
      <c r="AB104" s="180">
        <f>'stranka in letna napoved 2015'!AB104</f>
        <v>0</v>
      </c>
      <c r="AC104" s="104">
        <f t="shared" si="81"/>
        <v>0</v>
      </c>
      <c r="AD104" s="272"/>
      <c r="AE104" s="180">
        <f>'stranka in letna napoved 2015'!AE104</f>
        <v>0</v>
      </c>
      <c r="AF104" s="104">
        <f t="shared" si="82"/>
        <v>0</v>
      </c>
      <c r="AG104" s="20">
        <f t="shared" si="73"/>
        <v>0</v>
      </c>
      <c r="AH104" s="272"/>
      <c r="AI104" s="180">
        <f>'stranka in letna napoved 2015'!AI104</f>
        <v>0</v>
      </c>
      <c r="AJ104" s="104">
        <f t="shared" si="83"/>
        <v>0</v>
      </c>
      <c r="AK104" s="272"/>
      <c r="AL104" s="180">
        <f>'stranka in letna napoved 2015'!AL104</f>
        <v>0</v>
      </c>
      <c r="AM104" s="236">
        <f t="shared" si="84"/>
        <v>0</v>
      </c>
      <c r="AN104" s="22">
        <f t="shared" si="85"/>
        <v>0</v>
      </c>
      <c r="AO104" s="276"/>
      <c r="AP104" s="182">
        <f>'stranka in letna napoved 2015'!AP104</f>
        <v>0</v>
      </c>
      <c r="AQ104" s="331">
        <f t="shared" si="86"/>
        <v>0</v>
      </c>
      <c r="AR104" s="23">
        <f t="shared" si="87"/>
        <v>0</v>
      </c>
      <c r="AS104" s="23">
        <f t="shared" si="88"/>
        <v>0</v>
      </c>
      <c r="AT104" s="23">
        <f t="shared" si="89"/>
        <v>0</v>
      </c>
      <c r="AU104" s="174">
        <f t="shared" si="90"/>
        <v>0</v>
      </c>
      <c r="AV104" s="279"/>
      <c r="AW104" s="333">
        <f>'stranka in letna napoved 2015'!AW104</f>
        <v>0</v>
      </c>
      <c r="AX104" s="242">
        <f t="shared" si="91"/>
        <v>0</v>
      </c>
      <c r="AY104" s="272"/>
      <c r="AZ104" s="332">
        <f>'stranka in letna napoved 2015'!AZ104</f>
        <v>0</v>
      </c>
      <c r="BA104" s="242">
        <f t="shared" si="92"/>
        <v>0</v>
      </c>
      <c r="BB104" s="272"/>
      <c r="BC104" s="333">
        <f>'stranka in letna napoved 2015'!BC104</f>
        <v>0</v>
      </c>
      <c r="BD104" s="335">
        <f t="shared" si="93"/>
        <v>0</v>
      </c>
      <c r="BE104" s="25">
        <f t="shared" si="94"/>
        <v>0</v>
      </c>
      <c r="BF104" s="272"/>
      <c r="BG104" s="333">
        <f>'stranka in letna napoved 2015'!BG104</f>
        <v>0</v>
      </c>
      <c r="BH104" s="335">
        <f t="shared" si="95"/>
        <v>0</v>
      </c>
      <c r="BI104" s="272"/>
      <c r="BJ104" s="333">
        <f>'stranka in letna napoved 2015'!BJ104</f>
        <v>0</v>
      </c>
      <c r="BK104" s="335">
        <f t="shared" si="96"/>
        <v>0</v>
      </c>
      <c r="BL104" s="272"/>
      <c r="BM104" s="333">
        <f>'stranka in letna napoved 2015'!BM104</f>
        <v>0</v>
      </c>
      <c r="BN104" s="335">
        <f t="shared" si="97"/>
        <v>0</v>
      </c>
      <c r="BO104" s="26">
        <f t="shared" si="98"/>
        <v>0</v>
      </c>
      <c r="BP104" s="281"/>
      <c r="BQ104" s="333">
        <f>'stranka in letna napoved 2015'!BQ104</f>
        <v>0</v>
      </c>
      <c r="BR104" s="335">
        <f t="shared" si="99"/>
        <v>0</v>
      </c>
      <c r="BS104" s="27">
        <f t="shared" si="100"/>
        <v>0</v>
      </c>
      <c r="BT104" s="27">
        <f t="shared" si="101"/>
        <v>0</v>
      </c>
      <c r="BU104" s="27">
        <f t="shared" si="102"/>
        <v>0</v>
      </c>
      <c r="BV104" s="335">
        <f t="shared" si="103"/>
        <v>0</v>
      </c>
      <c r="BW104" s="279"/>
      <c r="BX104" s="355">
        <f>'stranka in letna napoved 2015'!BX104</f>
        <v>0</v>
      </c>
      <c r="BY104" s="188">
        <f t="shared" si="104"/>
        <v>0</v>
      </c>
      <c r="BZ104" s="283"/>
      <c r="CA104" s="355">
        <f>'stranka in letna napoved 2015'!CA104</f>
        <v>0</v>
      </c>
      <c r="CB104" s="188">
        <f t="shared" si="105"/>
        <v>0</v>
      </c>
      <c r="CC104" s="283"/>
      <c r="CD104" s="341">
        <f>'stranka in letna napoved 2015'!CD104</f>
        <v>0</v>
      </c>
      <c r="CE104" s="188">
        <f t="shared" si="106"/>
        <v>0</v>
      </c>
      <c r="CF104" s="28">
        <f t="shared" si="74"/>
        <v>0</v>
      </c>
      <c r="CG104" s="28">
        <f t="shared" si="107"/>
        <v>0</v>
      </c>
      <c r="CH104" s="29">
        <f t="shared" si="108"/>
        <v>0</v>
      </c>
      <c r="CI104" s="188">
        <f t="shared" si="109"/>
        <v>0</v>
      </c>
      <c r="CJ104" s="272"/>
      <c r="CK104" s="342">
        <f>'stranka in letna napoved 2015'!CK104</f>
        <v>0</v>
      </c>
      <c r="CL104" s="247">
        <f t="shared" si="110"/>
        <v>0</v>
      </c>
      <c r="CM104" s="283"/>
      <c r="CN104" s="342">
        <f>'stranka in letna napoved 2015'!CN104</f>
        <v>0</v>
      </c>
      <c r="CO104" s="356">
        <f t="shared" si="111"/>
        <v>0</v>
      </c>
      <c r="CP104" s="283"/>
      <c r="CQ104" s="344">
        <f>'stranka in letna napoved 2015'!CQ104</f>
        <v>0</v>
      </c>
      <c r="CR104" s="247">
        <f t="shared" si="112"/>
        <v>0</v>
      </c>
      <c r="CS104" s="30">
        <f t="shared" si="75"/>
        <v>0</v>
      </c>
      <c r="CT104" s="30">
        <f t="shared" si="113"/>
        <v>0</v>
      </c>
      <c r="CU104" s="31">
        <f t="shared" si="114"/>
        <v>0</v>
      </c>
      <c r="CV104" s="192">
        <f t="shared" si="115"/>
        <v>0</v>
      </c>
      <c r="CW104" s="279"/>
      <c r="CX104" s="345">
        <f>'stranka in letna napoved 2015'!CX104</f>
        <v>0</v>
      </c>
      <c r="CY104" s="252">
        <f t="shared" si="116"/>
        <v>0</v>
      </c>
      <c r="CZ104" s="283"/>
      <c r="DA104" s="345">
        <f>'stranka in letna napoved 2015'!DA104</f>
        <v>0</v>
      </c>
      <c r="DB104" s="346">
        <f t="shared" si="117"/>
        <v>0</v>
      </c>
      <c r="DC104" s="283"/>
      <c r="DD104" s="345">
        <f>'stranka in letna napoved 2015'!DD104</f>
        <v>0</v>
      </c>
      <c r="DE104" s="347">
        <f t="shared" si="118"/>
        <v>0</v>
      </c>
      <c r="DF104" s="32">
        <f t="shared" si="76"/>
        <v>0</v>
      </c>
      <c r="DG104" s="32">
        <f t="shared" si="119"/>
        <v>0</v>
      </c>
      <c r="DH104" s="32">
        <f t="shared" si="120"/>
        <v>0</v>
      </c>
      <c r="DI104" s="194">
        <f t="shared" si="121"/>
        <v>0</v>
      </c>
      <c r="DJ104" s="279"/>
      <c r="DK104" s="348">
        <f>'stranka in letna napoved 2015'!DK104</f>
        <v>0</v>
      </c>
      <c r="DL104" s="349">
        <f t="shared" si="122"/>
        <v>0</v>
      </c>
      <c r="DM104" s="283"/>
      <c r="DN104" s="348">
        <f>'stranka in letna napoved 2015'!DN104</f>
        <v>0</v>
      </c>
      <c r="DO104" s="350">
        <f t="shared" si="123"/>
        <v>0</v>
      </c>
      <c r="DP104" s="283"/>
      <c r="DQ104" s="348">
        <f>'stranka in letna napoved 2015'!DQ104</f>
        <v>0</v>
      </c>
      <c r="DR104" s="258">
        <f t="shared" si="124"/>
        <v>0</v>
      </c>
      <c r="DS104" s="33">
        <f t="shared" si="77"/>
        <v>0</v>
      </c>
      <c r="DT104" s="33">
        <f t="shared" si="78"/>
        <v>0</v>
      </c>
      <c r="DU104" s="33">
        <f t="shared" si="125"/>
        <v>0</v>
      </c>
      <c r="DV104" s="196">
        <f t="shared" si="126"/>
        <v>0</v>
      </c>
      <c r="DW104" s="279"/>
      <c r="DX104" s="351">
        <f>'stranka in letna napoved 2015'!DX104</f>
        <v>0</v>
      </c>
      <c r="DY104" s="262">
        <f t="shared" si="127"/>
        <v>0</v>
      </c>
      <c r="DZ104" s="283"/>
      <c r="EA104" s="351">
        <f>'stranka in letna napoved 2015'!EA104</f>
        <v>0</v>
      </c>
      <c r="EB104" s="352">
        <f t="shared" si="128"/>
        <v>0</v>
      </c>
      <c r="EC104" s="283"/>
      <c r="ED104" s="262">
        <f>'stranka in letna napoved 2015'!ED104</f>
        <v>0</v>
      </c>
      <c r="EE104" s="353">
        <f t="shared" si="129"/>
        <v>0</v>
      </c>
      <c r="EF104" s="34">
        <f t="shared" si="79"/>
        <v>0</v>
      </c>
      <c r="EG104" s="34">
        <f t="shared" si="130"/>
        <v>0</v>
      </c>
      <c r="EH104" s="34">
        <f t="shared" si="131"/>
        <v>0</v>
      </c>
      <c r="EI104" s="200">
        <f t="shared" si="132"/>
        <v>0</v>
      </c>
      <c r="EJ104" s="287"/>
      <c r="EK104" s="357">
        <f>'stranka in letna napoved 2015'!EK104</f>
        <v>0</v>
      </c>
      <c r="EL104" s="269">
        <f t="shared" si="133"/>
        <v>0</v>
      </c>
      <c r="EM104" s="276"/>
      <c r="EN104" s="357">
        <f>'stranka in letna napoved 2015'!EN104</f>
        <v>0</v>
      </c>
      <c r="EO104" s="269">
        <f t="shared" si="134"/>
        <v>0</v>
      </c>
      <c r="EP104" s="283"/>
      <c r="EQ104" s="357">
        <f>'stranka in letna napoved 2015'!EQ104</f>
        <v>0</v>
      </c>
      <c r="ER104" s="269">
        <f t="shared" si="135"/>
        <v>0</v>
      </c>
      <c r="ES104" s="35">
        <f t="shared" si="80"/>
        <v>0</v>
      </c>
      <c r="ET104" s="35">
        <f t="shared" si="136"/>
        <v>0</v>
      </c>
      <c r="EU104" s="36">
        <f t="shared" si="137"/>
        <v>0</v>
      </c>
      <c r="EV104" s="206">
        <f t="shared" si="138"/>
        <v>0</v>
      </c>
      <c r="EW104" s="288">
        <f t="shared" si="139"/>
        <v>0</v>
      </c>
      <c r="EX104" s="289">
        <f t="shared" si="140"/>
        <v>0</v>
      </c>
      <c r="EY104" s="289">
        <f t="shared" si="141"/>
        <v>0</v>
      </c>
      <c r="EZ104" s="289">
        <f t="shared" si="142"/>
        <v>0</v>
      </c>
      <c r="FA104" s="289">
        <f t="shared" si="143"/>
        <v>0</v>
      </c>
      <c r="FB104" s="290">
        <f t="shared" si="144"/>
        <v>0</v>
      </c>
      <c r="FC104" s="292">
        <f t="shared" si="145"/>
        <v>0</v>
      </c>
    </row>
    <row r="105" spans="1:159" ht="30">
      <c r="A105" s="37">
        <f>'stranka in letna napoved 2015'!A105</f>
        <v>102</v>
      </c>
      <c r="B105" s="37" t="str">
        <f>'stranka in letna napoved 2015'!B105</f>
        <v>102/2014</v>
      </c>
      <c r="C105" s="38" t="str">
        <f>'stranka in letna napoved 2015'!C105</f>
        <v>POLIX EXPORT d.o.o.</v>
      </c>
      <c r="D105" s="39" t="str">
        <f>'stranka in letna napoved 2015'!D105</f>
        <v>Industrijska ulica 11</v>
      </c>
      <c r="E105" s="39" t="str">
        <f>'stranka in letna napoved 2015'!E105</f>
        <v>Žiri</v>
      </c>
      <c r="F105" s="40">
        <f>'stranka in letna napoved 2015'!F105</f>
        <v>4226</v>
      </c>
      <c r="G105" s="40" t="str">
        <f>'stranka in letna napoved 2015'!G105</f>
        <v>SI45322791</v>
      </c>
      <c r="H105" s="40" t="str">
        <f>'stranka in letna napoved 2015'!H105</f>
        <v>1828797000</v>
      </c>
      <c r="I105" s="40">
        <f>'stranka in letna napoved 2015'!I105</f>
        <v>0</v>
      </c>
      <c r="J105" s="40" t="str">
        <f>'stranka in letna napoved 2015'!J105</f>
        <v>28.140</v>
      </c>
      <c r="K105" s="40">
        <f>'stranka in letna napoved 2015'!K105</f>
        <v>0</v>
      </c>
      <c r="L105" s="40">
        <f>'stranka in letna napoved 2015'!L105</f>
        <v>0</v>
      </c>
      <c r="M105" s="66">
        <f>'stranka in letna napoved 2015'!M105</f>
        <v>0</v>
      </c>
      <c r="N105" s="102" t="str">
        <f>'stranka in letna napoved 2015'!N105</f>
        <v>IM</v>
      </c>
      <c r="O105" s="100" t="str">
        <f>'stranka in letna napoved 2015'!O105</f>
        <v>pridobitelj embaliranega blaga,embaler</v>
      </c>
      <c r="P105" s="40" t="str">
        <f>'stranka in letna napoved 2015'!P105</f>
        <v>QD</v>
      </c>
      <c r="Q105" s="64">
        <f>'stranka in letna napoved 2015'!Q105</f>
        <v>41641</v>
      </c>
      <c r="R105" s="64">
        <f>'stranka in letna napoved 2015'!R105</f>
        <v>41641</v>
      </c>
      <c r="S105" s="40" t="str">
        <f>'stranka in letna napoved 2015'!S105</f>
        <v>Petra Poženel</v>
      </c>
      <c r="T105" s="40" t="str">
        <f>'stranka in letna napoved 2015'!T105</f>
        <v>+38645184407</v>
      </c>
      <c r="U105" s="40" t="str">
        <f>'stranka in letna napoved 2015'!U105</f>
        <v>petra.pozenel@ika.si</v>
      </c>
      <c r="V105" s="40">
        <f>'stranka in letna napoved 2015'!V105</f>
        <v>0</v>
      </c>
      <c r="W105" s="40">
        <f>'stranka in letna napoved 2015'!W105</f>
        <v>0</v>
      </c>
      <c r="X105" s="40">
        <f>'stranka in letna napoved 2015'!X105</f>
        <v>0</v>
      </c>
      <c r="Y105" s="40">
        <f>'stranka in letna napoved 2015'!Y105</f>
        <v>0</v>
      </c>
      <c r="Z105" s="40">
        <f>'stranka in letna napoved 2015'!Z105</f>
        <v>0</v>
      </c>
      <c r="AA105" s="272"/>
      <c r="AB105" s="180">
        <f>'stranka in letna napoved 2015'!AB105</f>
        <v>0</v>
      </c>
      <c r="AC105" s="104">
        <f t="shared" si="81"/>
        <v>0</v>
      </c>
      <c r="AD105" s="272"/>
      <c r="AE105" s="180">
        <f>'stranka in letna napoved 2015'!AE105</f>
        <v>0</v>
      </c>
      <c r="AF105" s="104">
        <f t="shared" si="82"/>
        <v>0</v>
      </c>
      <c r="AG105" s="20">
        <f t="shared" si="73"/>
        <v>0</v>
      </c>
      <c r="AH105" s="272"/>
      <c r="AI105" s="180">
        <f>'stranka in letna napoved 2015'!AI105</f>
        <v>0</v>
      </c>
      <c r="AJ105" s="104">
        <f t="shared" si="83"/>
        <v>0</v>
      </c>
      <c r="AK105" s="272"/>
      <c r="AL105" s="180">
        <f>'stranka in letna napoved 2015'!AL105</f>
        <v>0</v>
      </c>
      <c r="AM105" s="236">
        <f t="shared" si="84"/>
        <v>0</v>
      </c>
      <c r="AN105" s="22">
        <f t="shared" si="85"/>
        <v>0</v>
      </c>
      <c r="AO105" s="276"/>
      <c r="AP105" s="182">
        <f>'stranka in letna napoved 2015'!AP105</f>
        <v>0</v>
      </c>
      <c r="AQ105" s="331">
        <f t="shared" si="86"/>
        <v>0</v>
      </c>
      <c r="AR105" s="23">
        <f t="shared" si="87"/>
        <v>0</v>
      </c>
      <c r="AS105" s="23">
        <f t="shared" si="88"/>
        <v>0</v>
      </c>
      <c r="AT105" s="23">
        <f t="shared" si="89"/>
        <v>0</v>
      </c>
      <c r="AU105" s="174">
        <f t="shared" si="90"/>
        <v>0</v>
      </c>
      <c r="AV105" s="279"/>
      <c r="AW105" s="333">
        <f>'stranka in letna napoved 2015'!AW105</f>
        <v>0</v>
      </c>
      <c r="AX105" s="242">
        <f t="shared" si="91"/>
        <v>0</v>
      </c>
      <c r="AY105" s="272"/>
      <c r="AZ105" s="332">
        <f>'stranka in letna napoved 2015'!AZ105</f>
        <v>0</v>
      </c>
      <c r="BA105" s="242">
        <f t="shared" si="92"/>
        <v>0</v>
      </c>
      <c r="BB105" s="272"/>
      <c r="BC105" s="333">
        <f>'stranka in letna napoved 2015'!BC105</f>
        <v>0</v>
      </c>
      <c r="BD105" s="335">
        <f t="shared" si="93"/>
        <v>0</v>
      </c>
      <c r="BE105" s="25">
        <f t="shared" si="94"/>
        <v>0</v>
      </c>
      <c r="BF105" s="272"/>
      <c r="BG105" s="333">
        <f>'stranka in letna napoved 2015'!BG105</f>
        <v>0</v>
      </c>
      <c r="BH105" s="335">
        <f t="shared" si="95"/>
        <v>0</v>
      </c>
      <c r="BI105" s="272"/>
      <c r="BJ105" s="333">
        <f>'stranka in letna napoved 2015'!BJ105</f>
        <v>0</v>
      </c>
      <c r="BK105" s="335">
        <f t="shared" si="96"/>
        <v>0</v>
      </c>
      <c r="BL105" s="272"/>
      <c r="BM105" s="333">
        <f>'stranka in letna napoved 2015'!BM105</f>
        <v>0</v>
      </c>
      <c r="BN105" s="335">
        <f t="shared" si="97"/>
        <v>0</v>
      </c>
      <c r="BO105" s="26">
        <f t="shared" si="98"/>
        <v>0</v>
      </c>
      <c r="BP105" s="281"/>
      <c r="BQ105" s="333">
        <f>'stranka in letna napoved 2015'!BQ105</f>
        <v>0</v>
      </c>
      <c r="BR105" s="335">
        <f t="shared" si="99"/>
        <v>0</v>
      </c>
      <c r="BS105" s="27">
        <f t="shared" si="100"/>
        <v>0</v>
      </c>
      <c r="BT105" s="27">
        <f t="shared" si="101"/>
        <v>0</v>
      </c>
      <c r="BU105" s="27">
        <f t="shared" si="102"/>
        <v>0</v>
      </c>
      <c r="BV105" s="335">
        <f t="shared" si="103"/>
        <v>0</v>
      </c>
      <c r="BW105" s="279"/>
      <c r="BX105" s="355">
        <f>'stranka in letna napoved 2015'!BX105</f>
        <v>0</v>
      </c>
      <c r="BY105" s="188">
        <f t="shared" si="104"/>
        <v>0</v>
      </c>
      <c r="BZ105" s="283"/>
      <c r="CA105" s="355">
        <f>'stranka in letna napoved 2015'!CA105</f>
        <v>0</v>
      </c>
      <c r="CB105" s="188">
        <f t="shared" si="105"/>
        <v>0</v>
      </c>
      <c r="CC105" s="283"/>
      <c r="CD105" s="341">
        <f>'stranka in letna napoved 2015'!CD105</f>
        <v>0</v>
      </c>
      <c r="CE105" s="188">
        <f t="shared" si="106"/>
        <v>0</v>
      </c>
      <c r="CF105" s="28">
        <f t="shared" si="74"/>
        <v>0</v>
      </c>
      <c r="CG105" s="28">
        <f t="shared" si="107"/>
        <v>0</v>
      </c>
      <c r="CH105" s="29">
        <f t="shared" si="108"/>
        <v>0</v>
      </c>
      <c r="CI105" s="188">
        <f t="shared" si="109"/>
        <v>0</v>
      </c>
      <c r="CJ105" s="272"/>
      <c r="CK105" s="342">
        <f>'stranka in letna napoved 2015'!CK105</f>
        <v>0</v>
      </c>
      <c r="CL105" s="247">
        <f t="shared" si="110"/>
        <v>0</v>
      </c>
      <c r="CM105" s="283"/>
      <c r="CN105" s="342">
        <f>'stranka in letna napoved 2015'!CN105</f>
        <v>0</v>
      </c>
      <c r="CO105" s="356">
        <f t="shared" si="111"/>
        <v>0</v>
      </c>
      <c r="CP105" s="283"/>
      <c r="CQ105" s="344">
        <f>'stranka in letna napoved 2015'!CQ105</f>
        <v>0</v>
      </c>
      <c r="CR105" s="247">
        <f t="shared" si="112"/>
        <v>0</v>
      </c>
      <c r="CS105" s="30">
        <f t="shared" si="75"/>
        <v>0</v>
      </c>
      <c r="CT105" s="30">
        <f t="shared" si="113"/>
        <v>0</v>
      </c>
      <c r="CU105" s="31">
        <f t="shared" si="114"/>
        <v>0</v>
      </c>
      <c r="CV105" s="192">
        <f t="shared" si="115"/>
        <v>0</v>
      </c>
      <c r="CW105" s="279"/>
      <c r="CX105" s="345">
        <f>'stranka in letna napoved 2015'!CX105</f>
        <v>0</v>
      </c>
      <c r="CY105" s="252">
        <f t="shared" si="116"/>
        <v>0</v>
      </c>
      <c r="CZ105" s="283"/>
      <c r="DA105" s="345">
        <f>'stranka in letna napoved 2015'!DA105</f>
        <v>0</v>
      </c>
      <c r="DB105" s="346">
        <f t="shared" si="117"/>
        <v>0</v>
      </c>
      <c r="DC105" s="283"/>
      <c r="DD105" s="345">
        <f>'stranka in letna napoved 2015'!DD105</f>
        <v>0</v>
      </c>
      <c r="DE105" s="347">
        <f t="shared" si="118"/>
        <v>0</v>
      </c>
      <c r="DF105" s="32">
        <f t="shared" si="76"/>
        <v>0</v>
      </c>
      <c r="DG105" s="32">
        <f t="shared" si="119"/>
        <v>0</v>
      </c>
      <c r="DH105" s="32">
        <f t="shared" si="120"/>
        <v>0</v>
      </c>
      <c r="DI105" s="194">
        <f t="shared" si="121"/>
        <v>0</v>
      </c>
      <c r="DJ105" s="279"/>
      <c r="DK105" s="348">
        <f>'stranka in letna napoved 2015'!DK105</f>
        <v>0</v>
      </c>
      <c r="DL105" s="349">
        <f t="shared" si="122"/>
        <v>0</v>
      </c>
      <c r="DM105" s="283"/>
      <c r="DN105" s="348">
        <f>'stranka in letna napoved 2015'!DN105</f>
        <v>0</v>
      </c>
      <c r="DO105" s="350">
        <f t="shared" si="123"/>
        <v>0</v>
      </c>
      <c r="DP105" s="283"/>
      <c r="DQ105" s="348">
        <f>'stranka in letna napoved 2015'!DQ105</f>
        <v>0</v>
      </c>
      <c r="DR105" s="258">
        <f t="shared" si="124"/>
        <v>0</v>
      </c>
      <c r="DS105" s="33">
        <f t="shared" si="77"/>
        <v>0</v>
      </c>
      <c r="DT105" s="33">
        <f t="shared" si="78"/>
        <v>0</v>
      </c>
      <c r="DU105" s="33">
        <f t="shared" si="125"/>
        <v>0</v>
      </c>
      <c r="DV105" s="196">
        <f t="shared" si="126"/>
        <v>0</v>
      </c>
      <c r="DW105" s="279"/>
      <c r="DX105" s="351">
        <f>'stranka in letna napoved 2015'!DX105</f>
        <v>0</v>
      </c>
      <c r="DY105" s="262">
        <f t="shared" si="127"/>
        <v>0</v>
      </c>
      <c r="DZ105" s="283"/>
      <c r="EA105" s="351">
        <f>'stranka in letna napoved 2015'!EA105</f>
        <v>0</v>
      </c>
      <c r="EB105" s="352">
        <f t="shared" si="128"/>
        <v>0</v>
      </c>
      <c r="EC105" s="283"/>
      <c r="ED105" s="262">
        <f>'stranka in letna napoved 2015'!ED105</f>
        <v>0</v>
      </c>
      <c r="EE105" s="353">
        <f t="shared" si="129"/>
        <v>0</v>
      </c>
      <c r="EF105" s="34">
        <f t="shared" si="79"/>
        <v>0</v>
      </c>
      <c r="EG105" s="34">
        <f t="shared" si="130"/>
        <v>0</v>
      </c>
      <c r="EH105" s="34">
        <f t="shared" si="131"/>
        <v>0</v>
      </c>
      <c r="EI105" s="200">
        <f t="shared" si="132"/>
        <v>0</v>
      </c>
      <c r="EJ105" s="287"/>
      <c r="EK105" s="357">
        <f>'stranka in letna napoved 2015'!EK105</f>
        <v>0</v>
      </c>
      <c r="EL105" s="269">
        <f t="shared" si="133"/>
        <v>0</v>
      </c>
      <c r="EM105" s="276"/>
      <c r="EN105" s="357">
        <f>'stranka in letna napoved 2015'!EN105</f>
        <v>0</v>
      </c>
      <c r="EO105" s="269">
        <f t="shared" si="134"/>
        <v>0</v>
      </c>
      <c r="EP105" s="283"/>
      <c r="EQ105" s="357">
        <f>'stranka in letna napoved 2015'!EQ105</f>
        <v>0</v>
      </c>
      <c r="ER105" s="269">
        <f t="shared" si="135"/>
        <v>0</v>
      </c>
      <c r="ES105" s="35">
        <f t="shared" si="80"/>
        <v>0</v>
      </c>
      <c r="ET105" s="35">
        <f t="shared" si="136"/>
        <v>0</v>
      </c>
      <c r="EU105" s="36">
        <f t="shared" si="137"/>
        <v>0</v>
      </c>
      <c r="EV105" s="206">
        <f t="shared" si="138"/>
        <v>0</v>
      </c>
      <c r="EW105" s="288">
        <f t="shared" si="139"/>
        <v>0</v>
      </c>
      <c r="EX105" s="289">
        <f t="shared" si="140"/>
        <v>0</v>
      </c>
      <c r="EY105" s="289">
        <f t="shared" si="141"/>
        <v>0</v>
      </c>
      <c r="EZ105" s="289">
        <f t="shared" si="142"/>
        <v>0</v>
      </c>
      <c r="FA105" s="289">
        <f t="shared" si="143"/>
        <v>0</v>
      </c>
      <c r="FB105" s="290">
        <f t="shared" si="144"/>
        <v>0</v>
      </c>
      <c r="FC105" s="292">
        <f t="shared" si="145"/>
        <v>0</v>
      </c>
    </row>
    <row r="106" spans="1:159" ht="30">
      <c r="A106" s="37">
        <f>'stranka in letna napoved 2015'!A106</f>
        <v>103</v>
      </c>
      <c r="B106" s="37" t="str">
        <f>'stranka in letna napoved 2015'!B106</f>
        <v>103/2014</v>
      </c>
      <c r="C106" s="38" t="str">
        <f>'stranka in letna napoved 2015'!C106</f>
        <v>IKA, ŽIRI, d.o.o.</v>
      </c>
      <c r="D106" s="39" t="str">
        <f>'stranka in letna napoved 2015'!D106</f>
        <v>Industrijska ulica 11</v>
      </c>
      <c r="E106" s="39" t="str">
        <f>'stranka in letna napoved 2015'!E106</f>
        <v>Žiri</v>
      </c>
      <c r="F106" s="40">
        <f>'stranka in letna napoved 2015'!F106</f>
        <v>4226</v>
      </c>
      <c r="G106" s="40" t="str">
        <f>'stranka in letna napoved 2015'!G106</f>
        <v>SI84885211</v>
      </c>
      <c r="H106" s="40" t="str">
        <f>'stranka in letna napoved 2015'!H106</f>
        <v>5332150000</v>
      </c>
      <c r="I106" s="40">
        <f>'stranka in letna napoved 2015'!I106</f>
        <v>0</v>
      </c>
      <c r="J106" s="40" t="str">
        <f>'stranka in letna napoved 2015'!J106</f>
        <v>47.520</v>
      </c>
      <c r="K106" s="40">
        <f>'stranka in letna napoved 2015'!K106</f>
        <v>0</v>
      </c>
      <c r="L106" s="40">
        <f>'stranka in letna napoved 2015'!L106</f>
        <v>0</v>
      </c>
      <c r="M106" s="66">
        <f>'stranka in letna napoved 2015'!M106</f>
        <v>0</v>
      </c>
      <c r="N106" s="102" t="str">
        <f>'stranka in letna napoved 2015'!N106</f>
        <v>IM</v>
      </c>
      <c r="O106" s="100" t="str">
        <f>'stranka in letna napoved 2015'!O106</f>
        <v>pridobitelj embal. Blaga,embaler</v>
      </c>
      <c r="P106" s="40" t="str">
        <f>'stranka in letna napoved 2015'!P106</f>
        <v>QD</v>
      </c>
      <c r="Q106" s="64">
        <f>'stranka in letna napoved 2015'!Q106</f>
        <v>41641</v>
      </c>
      <c r="R106" s="64">
        <f>'stranka in letna napoved 2015'!R106</f>
        <v>41641</v>
      </c>
      <c r="S106" s="40" t="str">
        <f>'stranka in letna napoved 2015'!S106</f>
        <v>Petra Poženel</v>
      </c>
      <c r="T106" s="40" t="str">
        <f>'stranka in letna napoved 2015'!T106</f>
        <v>+386 4 518 44 07</v>
      </c>
      <c r="U106" s="40" t="str">
        <f>'stranka in letna napoved 2015'!U106</f>
        <v>petra.pozenel@ika.si</v>
      </c>
      <c r="V106" s="40">
        <f>'stranka in letna napoved 2015'!V106</f>
        <v>0</v>
      </c>
      <c r="W106" s="40">
        <f>'stranka in letna napoved 2015'!W106</f>
        <v>0</v>
      </c>
      <c r="X106" s="40">
        <f>'stranka in letna napoved 2015'!X106</f>
        <v>0</v>
      </c>
      <c r="Y106" s="40">
        <f>'stranka in letna napoved 2015'!Y106</f>
        <v>0</v>
      </c>
      <c r="Z106" s="40">
        <f>'stranka in letna napoved 2015'!Z106</f>
        <v>0</v>
      </c>
      <c r="AA106" s="272"/>
      <c r="AB106" s="180">
        <f>'stranka in letna napoved 2015'!AB106</f>
        <v>0</v>
      </c>
      <c r="AC106" s="104">
        <f t="shared" si="81"/>
        <v>0</v>
      </c>
      <c r="AD106" s="272"/>
      <c r="AE106" s="180">
        <f>'stranka in letna napoved 2015'!AE106</f>
        <v>0</v>
      </c>
      <c r="AF106" s="104">
        <f t="shared" si="82"/>
        <v>0</v>
      </c>
      <c r="AG106" s="20">
        <f t="shared" si="73"/>
        <v>0</v>
      </c>
      <c r="AH106" s="272"/>
      <c r="AI106" s="180">
        <f>'stranka in letna napoved 2015'!AI106</f>
        <v>0</v>
      </c>
      <c r="AJ106" s="104">
        <f t="shared" si="83"/>
        <v>0</v>
      </c>
      <c r="AK106" s="272"/>
      <c r="AL106" s="180">
        <f>'stranka in letna napoved 2015'!AL106</f>
        <v>0</v>
      </c>
      <c r="AM106" s="236">
        <f t="shared" si="84"/>
        <v>0</v>
      </c>
      <c r="AN106" s="22">
        <f t="shared" si="85"/>
        <v>0</v>
      </c>
      <c r="AO106" s="276"/>
      <c r="AP106" s="182">
        <f>'stranka in letna napoved 2015'!AP106</f>
        <v>0</v>
      </c>
      <c r="AQ106" s="331">
        <f t="shared" si="86"/>
        <v>0</v>
      </c>
      <c r="AR106" s="23">
        <f t="shared" si="87"/>
        <v>0</v>
      </c>
      <c r="AS106" s="23">
        <f t="shared" si="88"/>
        <v>0</v>
      </c>
      <c r="AT106" s="23">
        <f t="shared" si="89"/>
        <v>0</v>
      </c>
      <c r="AU106" s="174">
        <f t="shared" si="90"/>
        <v>0</v>
      </c>
      <c r="AV106" s="279"/>
      <c r="AW106" s="333">
        <f>'stranka in letna napoved 2015'!AW106</f>
        <v>0</v>
      </c>
      <c r="AX106" s="242">
        <f t="shared" si="91"/>
        <v>0</v>
      </c>
      <c r="AY106" s="272"/>
      <c r="AZ106" s="332">
        <f>'stranka in letna napoved 2015'!AZ106</f>
        <v>0</v>
      </c>
      <c r="BA106" s="242">
        <f t="shared" si="92"/>
        <v>0</v>
      </c>
      <c r="BB106" s="272"/>
      <c r="BC106" s="333">
        <f>'stranka in letna napoved 2015'!BC106</f>
        <v>0</v>
      </c>
      <c r="BD106" s="335">
        <f t="shared" si="93"/>
        <v>0</v>
      </c>
      <c r="BE106" s="25">
        <f t="shared" si="94"/>
        <v>0</v>
      </c>
      <c r="BF106" s="272"/>
      <c r="BG106" s="333">
        <f>'stranka in letna napoved 2015'!BG106</f>
        <v>0</v>
      </c>
      <c r="BH106" s="335">
        <f t="shared" si="95"/>
        <v>0</v>
      </c>
      <c r="BI106" s="272"/>
      <c r="BJ106" s="333">
        <f>'stranka in letna napoved 2015'!BJ106</f>
        <v>0</v>
      </c>
      <c r="BK106" s="335">
        <f t="shared" si="96"/>
        <v>0</v>
      </c>
      <c r="BL106" s="272"/>
      <c r="BM106" s="333">
        <f>'stranka in letna napoved 2015'!BM106</f>
        <v>0</v>
      </c>
      <c r="BN106" s="335">
        <f t="shared" si="97"/>
        <v>0</v>
      </c>
      <c r="BO106" s="26">
        <f t="shared" si="98"/>
        <v>0</v>
      </c>
      <c r="BP106" s="281"/>
      <c r="BQ106" s="333">
        <f>'stranka in letna napoved 2015'!BQ106</f>
        <v>0</v>
      </c>
      <c r="BR106" s="335">
        <f t="shared" si="99"/>
        <v>0</v>
      </c>
      <c r="BS106" s="27">
        <f t="shared" si="100"/>
        <v>0</v>
      </c>
      <c r="BT106" s="27">
        <f t="shared" si="101"/>
        <v>0</v>
      </c>
      <c r="BU106" s="27">
        <f t="shared" si="102"/>
        <v>0</v>
      </c>
      <c r="BV106" s="335">
        <f t="shared" si="103"/>
        <v>0</v>
      </c>
      <c r="BW106" s="279"/>
      <c r="BX106" s="355">
        <f>'stranka in letna napoved 2015'!BX106</f>
        <v>0</v>
      </c>
      <c r="BY106" s="188">
        <f t="shared" si="104"/>
        <v>0</v>
      </c>
      <c r="BZ106" s="283"/>
      <c r="CA106" s="355">
        <f>'stranka in letna napoved 2015'!CA106</f>
        <v>0</v>
      </c>
      <c r="CB106" s="188">
        <f t="shared" si="105"/>
        <v>0</v>
      </c>
      <c r="CC106" s="283"/>
      <c r="CD106" s="341">
        <f>'stranka in letna napoved 2015'!CD106</f>
        <v>0</v>
      </c>
      <c r="CE106" s="188">
        <f t="shared" si="106"/>
        <v>0</v>
      </c>
      <c r="CF106" s="28">
        <f t="shared" si="74"/>
        <v>0</v>
      </c>
      <c r="CG106" s="28">
        <f t="shared" si="107"/>
        <v>0</v>
      </c>
      <c r="CH106" s="29">
        <f t="shared" si="108"/>
        <v>0</v>
      </c>
      <c r="CI106" s="188">
        <f t="shared" si="109"/>
        <v>0</v>
      </c>
      <c r="CJ106" s="272"/>
      <c r="CK106" s="342">
        <f>'stranka in letna napoved 2015'!CK106</f>
        <v>0</v>
      </c>
      <c r="CL106" s="247">
        <f t="shared" si="110"/>
        <v>0</v>
      </c>
      <c r="CM106" s="283"/>
      <c r="CN106" s="342">
        <f>'stranka in letna napoved 2015'!CN106</f>
        <v>0</v>
      </c>
      <c r="CO106" s="356">
        <f t="shared" si="111"/>
        <v>0</v>
      </c>
      <c r="CP106" s="283"/>
      <c r="CQ106" s="344">
        <f>'stranka in letna napoved 2015'!CQ106</f>
        <v>0</v>
      </c>
      <c r="CR106" s="247">
        <f t="shared" si="112"/>
        <v>0</v>
      </c>
      <c r="CS106" s="30">
        <f t="shared" si="75"/>
        <v>0</v>
      </c>
      <c r="CT106" s="30">
        <f t="shared" si="113"/>
        <v>0</v>
      </c>
      <c r="CU106" s="31">
        <f t="shared" si="114"/>
        <v>0</v>
      </c>
      <c r="CV106" s="192">
        <f t="shared" si="115"/>
        <v>0</v>
      </c>
      <c r="CW106" s="279"/>
      <c r="CX106" s="345">
        <f>'stranka in letna napoved 2015'!CX106</f>
        <v>0</v>
      </c>
      <c r="CY106" s="252">
        <f t="shared" si="116"/>
        <v>0</v>
      </c>
      <c r="CZ106" s="283"/>
      <c r="DA106" s="345">
        <f>'stranka in letna napoved 2015'!DA106</f>
        <v>0</v>
      </c>
      <c r="DB106" s="346">
        <f t="shared" si="117"/>
        <v>0</v>
      </c>
      <c r="DC106" s="283"/>
      <c r="DD106" s="345">
        <f>'stranka in letna napoved 2015'!DD106</f>
        <v>0</v>
      </c>
      <c r="DE106" s="347">
        <f t="shared" si="118"/>
        <v>0</v>
      </c>
      <c r="DF106" s="32">
        <f t="shared" si="76"/>
        <v>0</v>
      </c>
      <c r="DG106" s="32">
        <f t="shared" si="119"/>
        <v>0</v>
      </c>
      <c r="DH106" s="32">
        <f t="shared" si="120"/>
        <v>0</v>
      </c>
      <c r="DI106" s="194">
        <f t="shared" si="121"/>
        <v>0</v>
      </c>
      <c r="DJ106" s="279"/>
      <c r="DK106" s="348">
        <f>'stranka in letna napoved 2015'!DK106</f>
        <v>0</v>
      </c>
      <c r="DL106" s="349">
        <f t="shared" si="122"/>
        <v>0</v>
      </c>
      <c r="DM106" s="283"/>
      <c r="DN106" s="348">
        <f>'stranka in letna napoved 2015'!DN106</f>
        <v>0</v>
      </c>
      <c r="DO106" s="350">
        <f t="shared" si="123"/>
        <v>0</v>
      </c>
      <c r="DP106" s="283"/>
      <c r="DQ106" s="348">
        <f>'stranka in letna napoved 2015'!DQ106</f>
        <v>0</v>
      </c>
      <c r="DR106" s="258">
        <f t="shared" si="124"/>
        <v>0</v>
      </c>
      <c r="DS106" s="33">
        <f t="shared" si="77"/>
        <v>0</v>
      </c>
      <c r="DT106" s="33">
        <f t="shared" si="78"/>
        <v>0</v>
      </c>
      <c r="DU106" s="33">
        <f t="shared" si="125"/>
        <v>0</v>
      </c>
      <c r="DV106" s="196">
        <f t="shared" si="126"/>
        <v>0</v>
      </c>
      <c r="DW106" s="279"/>
      <c r="DX106" s="351">
        <f>'stranka in letna napoved 2015'!DX106</f>
        <v>0</v>
      </c>
      <c r="DY106" s="262">
        <f t="shared" si="127"/>
        <v>0</v>
      </c>
      <c r="DZ106" s="283"/>
      <c r="EA106" s="351">
        <f>'stranka in letna napoved 2015'!EA106</f>
        <v>0</v>
      </c>
      <c r="EB106" s="352">
        <f t="shared" si="128"/>
        <v>0</v>
      </c>
      <c r="EC106" s="283"/>
      <c r="ED106" s="262">
        <f>'stranka in letna napoved 2015'!ED106</f>
        <v>0</v>
      </c>
      <c r="EE106" s="353">
        <f t="shared" si="129"/>
        <v>0</v>
      </c>
      <c r="EF106" s="34">
        <f t="shared" si="79"/>
        <v>0</v>
      </c>
      <c r="EG106" s="34">
        <f t="shared" si="130"/>
        <v>0</v>
      </c>
      <c r="EH106" s="34">
        <f t="shared" si="131"/>
        <v>0</v>
      </c>
      <c r="EI106" s="200">
        <f t="shared" si="132"/>
        <v>0</v>
      </c>
      <c r="EJ106" s="287"/>
      <c r="EK106" s="357">
        <f>'stranka in letna napoved 2015'!EK106</f>
        <v>0</v>
      </c>
      <c r="EL106" s="269">
        <f t="shared" si="133"/>
        <v>0</v>
      </c>
      <c r="EM106" s="276"/>
      <c r="EN106" s="357">
        <f>'stranka in letna napoved 2015'!EN106</f>
        <v>0</v>
      </c>
      <c r="EO106" s="269">
        <f t="shared" si="134"/>
        <v>0</v>
      </c>
      <c r="EP106" s="283"/>
      <c r="EQ106" s="357">
        <f>'stranka in letna napoved 2015'!EQ106</f>
        <v>0</v>
      </c>
      <c r="ER106" s="269">
        <f t="shared" si="135"/>
        <v>0</v>
      </c>
      <c r="ES106" s="35">
        <f t="shared" si="80"/>
        <v>0</v>
      </c>
      <c r="ET106" s="35">
        <f t="shared" si="136"/>
        <v>0</v>
      </c>
      <c r="EU106" s="36">
        <f t="shared" si="137"/>
        <v>0</v>
      </c>
      <c r="EV106" s="206">
        <f t="shared" si="138"/>
        <v>0</v>
      </c>
      <c r="EW106" s="288">
        <f t="shared" si="139"/>
        <v>0</v>
      </c>
      <c r="EX106" s="289">
        <f t="shared" si="140"/>
        <v>0</v>
      </c>
      <c r="EY106" s="289">
        <f t="shared" si="141"/>
        <v>0</v>
      </c>
      <c r="EZ106" s="289">
        <f t="shared" si="142"/>
        <v>0</v>
      </c>
      <c r="FA106" s="289">
        <f t="shared" si="143"/>
        <v>0</v>
      </c>
      <c r="FB106" s="290">
        <f t="shared" si="144"/>
        <v>0</v>
      </c>
      <c r="FC106" s="292">
        <f t="shared" si="145"/>
        <v>0</v>
      </c>
    </row>
    <row r="107" spans="1:159">
      <c r="A107" s="37">
        <f>'stranka in letna napoved 2015'!A107</f>
        <v>104</v>
      </c>
      <c r="B107" s="37" t="str">
        <f>'stranka in letna napoved 2015'!B107</f>
        <v>104/2014</v>
      </c>
      <c r="C107" s="38" t="str">
        <f>'stranka in letna napoved 2015'!C107</f>
        <v>LINDE PLIN d.o.o.</v>
      </c>
      <c r="D107" s="39" t="str">
        <f>'stranka in letna napoved 2015'!D107</f>
        <v>Bukovžlak 65B</v>
      </c>
      <c r="E107" s="39" t="str">
        <f>'stranka in letna napoved 2015'!E107</f>
        <v>Celje</v>
      </c>
      <c r="F107" s="40">
        <f>'stranka in letna napoved 2015'!F107</f>
        <v>3000</v>
      </c>
      <c r="G107" s="40" t="str">
        <f>'stranka in letna napoved 2015'!G107</f>
        <v>SI42263000</v>
      </c>
      <c r="H107" s="40" t="str">
        <f>'stranka in letna napoved 2015'!H107</f>
        <v>5654688000</v>
      </c>
      <c r="I107" s="40" t="str">
        <f>'stranka in letna napoved 2015'!I107</f>
        <v>prodaja@si.linde-gas.com</v>
      </c>
      <c r="J107" s="40" t="str">
        <f>'stranka in letna napoved 2015'!J107</f>
        <v>19.200</v>
      </c>
      <c r="K107" s="40">
        <f>'stranka in letna napoved 2015'!K107</f>
        <v>0</v>
      </c>
      <c r="L107" s="40">
        <f>'stranka in letna napoved 2015'!L107</f>
        <v>0</v>
      </c>
      <c r="M107" s="66">
        <f>'stranka in letna napoved 2015'!M107</f>
        <v>0</v>
      </c>
      <c r="N107" s="102" t="str">
        <f>'stranka in letna napoved 2015'!N107</f>
        <v>DG</v>
      </c>
      <c r="O107" s="100" t="str">
        <f>'stranka in letna napoved 2015'!O107</f>
        <v>pridobitelj,embal.blaga,embaler</v>
      </c>
      <c r="P107" s="40" t="str">
        <f>'stranka in letna napoved 2015'!P107</f>
        <v>QD</v>
      </c>
      <c r="Q107" s="64">
        <f>'stranka in letna napoved 2015'!Q107</f>
        <v>41641</v>
      </c>
      <c r="R107" s="64">
        <f>'stranka in letna napoved 2015'!R107</f>
        <v>41754</v>
      </c>
      <c r="S107" s="40" t="str">
        <f>'stranka in letna napoved 2015'!S107</f>
        <v>Aljoša Gerčar</v>
      </c>
      <c r="T107" s="40" t="str">
        <f>'stranka in letna napoved 2015'!T107</f>
        <v>+386 3 426 07 85</v>
      </c>
      <c r="U107" s="40" t="str">
        <f>'stranka in letna napoved 2015'!U107</f>
        <v>aljosa.gercar@si.linde-gas.com</v>
      </c>
      <c r="V107" s="40">
        <f>'stranka in letna napoved 2015'!V107</f>
        <v>0</v>
      </c>
      <c r="W107" s="40">
        <f>'stranka in letna napoved 2015'!W107</f>
        <v>0</v>
      </c>
      <c r="X107" s="40">
        <f>'stranka in letna napoved 2015'!X107</f>
        <v>0</v>
      </c>
      <c r="Y107" s="40">
        <f>'stranka in letna napoved 2015'!Y107</f>
        <v>0</v>
      </c>
      <c r="Z107" s="40">
        <f>'stranka in letna napoved 2015'!Z107</f>
        <v>0</v>
      </c>
      <c r="AA107" s="272"/>
      <c r="AB107" s="180">
        <f>'stranka in letna napoved 2015'!AB107</f>
        <v>0</v>
      </c>
      <c r="AC107" s="104">
        <f t="shared" si="81"/>
        <v>0</v>
      </c>
      <c r="AD107" s="272"/>
      <c r="AE107" s="180">
        <f>'stranka in letna napoved 2015'!AE107</f>
        <v>0</v>
      </c>
      <c r="AF107" s="104">
        <f t="shared" si="82"/>
        <v>0</v>
      </c>
      <c r="AG107" s="20">
        <f t="shared" si="73"/>
        <v>0</v>
      </c>
      <c r="AH107" s="272"/>
      <c r="AI107" s="180">
        <f>'stranka in letna napoved 2015'!AI107</f>
        <v>0</v>
      </c>
      <c r="AJ107" s="104">
        <f t="shared" si="83"/>
        <v>0</v>
      </c>
      <c r="AK107" s="272"/>
      <c r="AL107" s="180">
        <f>'stranka in letna napoved 2015'!AL107</f>
        <v>0</v>
      </c>
      <c r="AM107" s="236">
        <f t="shared" si="84"/>
        <v>0</v>
      </c>
      <c r="AN107" s="22">
        <f t="shared" si="85"/>
        <v>0</v>
      </c>
      <c r="AO107" s="276"/>
      <c r="AP107" s="182">
        <f>'stranka in letna napoved 2015'!AP107</f>
        <v>0</v>
      </c>
      <c r="AQ107" s="331">
        <f t="shared" si="86"/>
        <v>0</v>
      </c>
      <c r="AR107" s="23">
        <f t="shared" si="87"/>
        <v>0</v>
      </c>
      <c r="AS107" s="23">
        <f t="shared" si="88"/>
        <v>0</v>
      </c>
      <c r="AT107" s="23">
        <f t="shared" si="89"/>
        <v>0</v>
      </c>
      <c r="AU107" s="174">
        <f t="shared" si="90"/>
        <v>0</v>
      </c>
      <c r="AV107" s="279"/>
      <c r="AW107" s="333">
        <f>'stranka in letna napoved 2015'!AW107</f>
        <v>0</v>
      </c>
      <c r="AX107" s="242">
        <f t="shared" si="91"/>
        <v>0</v>
      </c>
      <c r="AY107" s="272"/>
      <c r="AZ107" s="332">
        <f>'stranka in letna napoved 2015'!AZ107</f>
        <v>0</v>
      </c>
      <c r="BA107" s="242">
        <f t="shared" si="92"/>
        <v>0</v>
      </c>
      <c r="BB107" s="272"/>
      <c r="BC107" s="333">
        <f>'stranka in letna napoved 2015'!BC107</f>
        <v>0</v>
      </c>
      <c r="BD107" s="335">
        <f t="shared" si="93"/>
        <v>0</v>
      </c>
      <c r="BE107" s="25">
        <f t="shared" si="94"/>
        <v>0</v>
      </c>
      <c r="BF107" s="272"/>
      <c r="BG107" s="333">
        <f>'stranka in letna napoved 2015'!BG107</f>
        <v>0</v>
      </c>
      <c r="BH107" s="335">
        <f t="shared" si="95"/>
        <v>0</v>
      </c>
      <c r="BI107" s="272"/>
      <c r="BJ107" s="333">
        <f>'stranka in letna napoved 2015'!BJ107</f>
        <v>0</v>
      </c>
      <c r="BK107" s="335">
        <f t="shared" si="96"/>
        <v>0</v>
      </c>
      <c r="BL107" s="272"/>
      <c r="BM107" s="333">
        <f>'stranka in letna napoved 2015'!BM107</f>
        <v>0</v>
      </c>
      <c r="BN107" s="335">
        <f t="shared" si="97"/>
        <v>0</v>
      </c>
      <c r="BO107" s="26">
        <f t="shared" si="98"/>
        <v>0</v>
      </c>
      <c r="BP107" s="281"/>
      <c r="BQ107" s="333">
        <f>'stranka in letna napoved 2015'!BQ107</f>
        <v>0</v>
      </c>
      <c r="BR107" s="335">
        <f t="shared" si="99"/>
        <v>0</v>
      </c>
      <c r="BS107" s="27">
        <f t="shared" si="100"/>
        <v>0</v>
      </c>
      <c r="BT107" s="27">
        <f t="shared" si="101"/>
        <v>0</v>
      </c>
      <c r="BU107" s="27">
        <f t="shared" si="102"/>
        <v>0</v>
      </c>
      <c r="BV107" s="335">
        <f t="shared" si="103"/>
        <v>0</v>
      </c>
      <c r="BW107" s="279"/>
      <c r="BX107" s="355">
        <f>'stranka in letna napoved 2015'!BX107</f>
        <v>0</v>
      </c>
      <c r="BY107" s="188">
        <f t="shared" si="104"/>
        <v>0</v>
      </c>
      <c r="BZ107" s="283"/>
      <c r="CA107" s="355">
        <f>'stranka in letna napoved 2015'!CA107</f>
        <v>0</v>
      </c>
      <c r="CB107" s="188">
        <f t="shared" si="105"/>
        <v>0</v>
      </c>
      <c r="CC107" s="283"/>
      <c r="CD107" s="341">
        <f>'stranka in letna napoved 2015'!CD107</f>
        <v>0</v>
      </c>
      <c r="CE107" s="188">
        <f t="shared" si="106"/>
        <v>0</v>
      </c>
      <c r="CF107" s="28">
        <f t="shared" si="74"/>
        <v>0</v>
      </c>
      <c r="CG107" s="28">
        <f t="shared" si="107"/>
        <v>0</v>
      </c>
      <c r="CH107" s="29">
        <f t="shared" si="108"/>
        <v>0</v>
      </c>
      <c r="CI107" s="188">
        <f t="shared" si="109"/>
        <v>0</v>
      </c>
      <c r="CJ107" s="272"/>
      <c r="CK107" s="342">
        <f>'stranka in letna napoved 2015'!CK107</f>
        <v>0</v>
      </c>
      <c r="CL107" s="247">
        <f t="shared" si="110"/>
        <v>0</v>
      </c>
      <c r="CM107" s="283"/>
      <c r="CN107" s="342">
        <f>'stranka in letna napoved 2015'!CN107</f>
        <v>0</v>
      </c>
      <c r="CO107" s="356">
        <f t="shared" si="111"/>
        <v>0</v>
      </c>
      <c r="CP107" s="283"/>
      <c r="CQ107" s="344">
        <f>'stranka in letna napoved 2015'!CQ107</f>
        <v>0</v>
      </c>
      <c r="CR107" s="247">
        <f t="shared" si="112"/>
        <v>0</v>
      </c>
      <c r="CS107" s="30">
        <f t="shared" si="75"/>
        <v>0</v>
      </c>
      <c r="CT107" s="30">
        <f t="shared" si="113"/>
        <v>0</v>
      </c>
      <c r="CU107" s="31">
        <f t="shared" si="114"/>
        <v>0</v>
      </c>
      <c r="CV107" s="192">
        <f t="shared" si="115"/>
        <v>0</v>
      </c>
      <c r="CW107" s="279"/>
      <c r="CX107" s="345">
        <f>'stranka in letna napoved 2015'!CX107</f>
        <v>0</v>
      </c>
      <c r="CY107" s="252">
        <f t="shared" si="116"/>
        <v>0</v>
      </c>
      <c r="CZ107" s="283"/>
      <c r="DA107" s="345">
        <f>'stranka in letna napoved 2015'!DA107</f>
        <v>0</v>
      </c>
      <c r="DB107" s="346">
        <f t="shared" si="117"/>
        <v>0</v>
      </c>
      <c r="DC107" s="283"/>
      <c r="DD107" s="345">
        <f>'stranka in letna napoved 2015'!DD107</f>
        <v>0</v>
      </c>
      <c r="DE107" s="347">
        <f t="shared" si="118"/>
        <v>0</v>
      </c>
      <c r="DF107" s="32">
        <f t="shared" si="76"/>
        <v>0</v>
      </c>
      <c r="DG107" s="32">
        <f t="shared" si="119"/>
        <v>0</v>
      </c>
      <c r="DH107" s="32">
        <f t="shared" si="120"/>
        <v>0</v>
      </c>
      <c r="DI107" s="194">
        <f t="shared" si="121"/>
        <v>0</v>
      </c>
      <c r="DJ107" s="279"/>
      <c r="DK107" s="348">
        <f>'stranka in letna napoved 2015'!DK107</f>
        <v>0</v>
      </c>
      <c r="DL107" s="349">
        <f t="shared" si="122"/>
        <v>0</v>
      </c>
      <c r="DM107" s="283"/>
      <c r="DN107" s="348">
        <f>'stranka in letna napoved 2015'!DN107</f>
        <v>0</v>
      </c>
      <c r="DO107" s="350">
        <f t="shared" si="123"/>
        <v>0</v>
      </c>
      <c r="DP107" s="283"/>
      <c r="DQ107" s="348">
        <f>'stranka in letna napoved 2015'!DQ107</f>
        <v>0</v>
      </c>
      <c r="DR107" s="258">
        <f t="shared" si="124"/>
        <v>0</v>
      </c>
      <c r="DS107" s="33">
        <f t="shared" si="77"/>
        <v>0</v>
      </c>
      <c r="DT107" s="33">
        <f t="shared" si="78"/>
        <v>0</v>
      </c>
      <c r="DU107" s="33">
        <f t="shared" si="125"/>
        <v>0</v>
      </c>
      <c r="DV107" s="196">
        <f t="shared" si="126"/>
        <v>0</v>
      </c>
      <c r="DW107" s="279"/>
      <c r="DX107" s="351">
        <f>'stranka in letna napoved 2015'!DX107</f>
        <v>0</v>
      </c>
      <c r="DY107" s="262">
        <f t="shared" si="127"/>
        <v>0</v>
      </c>
      <c r="DZ107" s="283"/>
      <c r="EA107" s="351">
        <f>'stranka in letna napoved 2015'!EA107</f>
        <v>0</v>
      </c>
      <c r="EB107" s="352">
        <f t="shared" si="128"/>
        <v>0</v>
      </c>
      <c r="EC107" s="283"/>
      <c r="ED107" s="262">
        <f>'stranka in letna napoved 2015'!ED107</f>
        <v>0</v>
      </c>
      <c r="EE107" s="353">
        <f t="shared" si="129"/>
        <v>0</v>
      </c>
      <c r="EF107" s="34">
        <f t="shared" si="79"/>
        <v>0</v>
      </c>
      <c r="EG107" s="34">
        <f t="shared" si="130"/>
        <v>0</v>
      </c>
      <c r="EH107" s="34">
        <f t="shared" si="131"/>
        <v>0</v>
      </c>
      <c r="EI107" s="200">
        <f t="shared" si="132"/>
        <v>0</v>
      </c>
      <c r="EJ107" s="287"/>
      <c r="EK107" s="357">
        <f>'stranka in letna napoved 2015'!EK107</f>
        <v>0</v>
      </c>
      <c r="EL107" s="269">
        <f t="shared" si="133"/>
        <v>0</v>
      </c>
      <c r="EM107" s="276"/>
      <c r="EN107" s="357">
        <f>'stranka in letna napoved 2015'!EN107</f>
        <v>0</v>
      </c>
      <c r="EO107" s="269">
        <f t="shared" si="134"/>
        <v>0</v>
      </c>
      <c r="EP107" s="283"/>
      <c r="EQ107" s="357">
        <f>'stranka in letna napoved 2015'!EQ107</f>
        <v>0</v>
      </c>
      <c r="ER107" s="269">
        <f t="shared" si="135"/>
        <v>0</v>
      </c>
      <c r="ES107" s="35">
        <f t="shared" si="80"/>
        <v>0</v>
      </c>
      <c r="ET107" s="35">
        <f t="shared" si="136"/>
        <v>0</v>
      </c>
      <c r="EU107" s="36">
        <f t="shared" si="137"/>
        <v>0</v>
      </c>
      <c r="EV107" s="206">
        <f t="shared" si="138"/>
        <v>0</v>
      </c>
      <c r="EW107" s="288">
        <f t="shared" si="139"/>
        <v>0</v>
      </c>
      <c r="EX107" s="289">
        <f t="shared" si="140"/>
        <v>0</v>
      </c>
      <c r="EY107" s="289">
        <f t="shared" si="141"/>
        <v>0</v>
      </c>
      <c r="EZ107" s="289">
        <f t="shared" si="142"/>
        <v>0</v>
      </c>
      <c r="FA107" s="289">
        <f t="shared" si="143"/>
        <v>0</v>
      </c>
      <c r="FB107" s="290">
        <f t="shared" si="144"/>
        <v>0</v>
      </c>
      <c r="FC107" s="292">
        <f t="shared" si="145"/>
        <v>0</v>
      </c>
    </row>
    <row r="108" spans="1:159">
      <c r="A108" s="37">
        <f>'stranka in letna napoved 2015'!A108</f>
        <v>105</v>
      </c>
      <c r="B108" s="37" t="str">
        <f>'stranka in letna napoved 2015'!B108</f>
        <v>105/2014</v>
      </c>
      <c r="C108" s="38" t="str">
        <f>'stranka in letna napoved 2015'!C108</f>
        <v>LEPENKA TRGOVINA d.o.o.</v>
      </c>
      <c r="D108" s="39" t="str">
        <f>'stranka in letna napoved 2015'!D108</f>
        <v>Središka ulica 4</v>
      </c>
      <c r="E108" s="39" t="str">
        <f>'stranka in letna napoved 2015'!E108</f>
        <v>Ljubljana</v>
      </c>
      <c r="F108" s="40">
        <f>'stranka in letna napoved 2015'!F108</f>
        <v>1000</v>
      </c>
      <c r="G108" s="40" t="str">
        <f>'stranka in letna napoved 2015'!G108</f>
        <v>SI25513559</v>
      </c>
      <c r="H108" s="40" t="str">
        <f>'stranka in letna napoved 2015'!H108</f>
        <v>6578098000</v>
      </c>
      <c r="I108" s="40">
        <f>'stranka in letna napoved 2015'!I108</f>
        <v>0</v>
      </c>
      <c r="J108" s="40" t="str">
        <f>'stranka in letna napoved 2015'!J108</f>
        <v>17.290</v>
      </c>
      <c r="K108" s="40">
        <f>'stranka in letna napoved 2015'!K108</f>
        <v>0</v>
      </c>
      <c r="L108" s="40">
        <f>'stranka in letna napoved 2015'!L108</f>
        <v>0</v>
      </c>
      <c r="M108" s="66">
        <f>'stranka in letna napoved 2015'!M108</f>
        <v>0</v>
      </c>
      <c r="N108" s="102" t="str">
        <f>'stranka in letna napoved 2015'!N108</f>
        <v>SZ</v>
      </c>
      <c r="O108" s="100" t="str">
        <f>'stranka in letna napoved 2015'!O108</f>
        <v>pridobitelj embal. Blaga,embaler</v>
      </c>
      <c r="P108" s="40" t="str">
        <f>'stranka in letna napoved 2015'!P108</f>
        <v>QD</v>
      </c>
      <c r="Q108" s="64">
        <f>'stranka in letna napoved 2015'!Q108</f>
        <v>41760</v>
      </c>
      <c r="R108" s="64">
        <f>'stranka in letna napoved 2015'!R108</f>
        <v>41793</v>
      </c>
      <c r="S108" s="40" t="str">
        <f>'stranka in letna napoved 2015'!S108</f>
        <v>Simona Jamšek</v>
      </c>
      <c r="T108" s="40" t="str">
        <f>'stranka in letna napoved 2015'!T108</f>
        <v>+386 31 724 226</v>
      </c>
      <c r="U108" s="40" t="str">
        <f>'stranka in letna napoved 2015'!U108</f>
        <v>simona.jamsek@papir-servis.si</v>
      </c>
      <c r="V108" s="40" t="str">
        <f>'stranka in letna napoved 2015'!V108</f>
        <v>pričetek s 1.5.2014</v>
      </c>
      <c r="W108" s="40">
        <f>'stranka in letna napoved 2015'!W108</f>
        <v>0</v>
      </c>
      <c r="X108" s="40">
        <f>'stranka in letna napoved 2015'!X108</f>
        <v>0</v>
      </c>
      <c r="Y108" s="40">
        <f>'stranka in letna napoved 2015'!Y108</f>
        <v>0</v>
      </c>
      <c r="Z108" s="40">
        <f>'stranka in letna napoved 2015'!Z108</f>
        <v>0</v>
      </c>
      <c r="AA108" s="272"/>
      <c r="AB108" s="180">
        <f>'stranka in letna napoved 2015'!AB108</f>
        <v>0</v>
      </c>
      <c r="AC108" s="104">
        <f t="shared" si="81"/>
        <v>0</v>
      </c>
      <c r="AD108" s="272"/>
      <c r="AE108" s="180">
        <f>'stranka in letna napoved 2015'!AE108</f>
        <v>0</v>
      </c>
      <c r="AF108" s="104">
        <f t="shared" si="82"/>
        <v>0</v>
      </c>
      <c r="AG108" s="20">
        <f t="shared" si="73"/>
        <v>0</v>
      </c>
      <c r="AH108" s="272"/>
      <c r="AI108" s="180">
        <f>'stranka in letna napoved 2015'!AI108</f>
        <v>0</v>
      </c>
      <c r="AJ108" s="104">
        <f t="shared" si="83"/>
        <v>0</v>
      </c>
      <c r="AK108" s="272"/>
      <c r="AL108" s="180">
        <f>'stranka in letna napoved 2015'!AL108</f>
        <v>0</v>
      </c>
      <c r="AM108" s="236">
        <f t="shared" si="84"/>
        <v>0</v>
      </c>
      <c r="AN108" s="22">
        <f t="shared" si="85"/>
        <v>0</v>
      </c>
      <c r="AO108" s="276"/>
      <c r="AP108" s="182">
        <f>'stranka in letna napoved 2015'!AP108</f>
        <v>0</v>
      </c>
      <c r="AQ108" s="331">
        <f t="shared" si="86"/>
        <v>0</v>
      </c>
      <c r="AR108" s="23">
        <f t="shared" si="87"/>
        <v>0</v>
      </c>
      <c r="AS108" s="23">
        <f t="shared" si="88"/>
        <v>0</v>
      </c>
      <c r="AT108" s="23">
        <f t="shared" si="89"/>
        <v>0</v>
      </c>
      <c r="AU108" s="174">
        <f t="shared" si="90"/>
        <v>0</v>
      </c>
      <c r="AV108" s="279"/>
      <c r="AW108" s="333">
        <f>'stranka in letna napoved 2015'!AW108</f>
        <v>0</v>
      </c>
      <c r="AX108" s="242">
        <f t="shared" si="91"/>
        <v>0</v>
      </c>
      <c r="AY108" s="272"/>
      <c r="AZ108" s="332">
        <f>'stranka in letna napoved 2015'!AZ108</f>
        <v>0</v>
      </c>
      <c r="BA108" s="242">
        <f t="shared" si="92"/>
        <v>0</v>
      </c>
      <c r="BB108" s="272"/>
      <c r="BC108" s="333">
        <f>'stranka in letna napoved 2015'!BC108</f>
        <v>0</v>
      </c>
      <c r="BD108" s="335">
        <f t="shared" si="93"/>
        <v>0</v>
      </c>
      <c r="BE108" s="25">
        <f t="shared" si="94"/>
        <v>0</v>
      </c>
      <c r="BF108" s="272"/>
      <c r="BG108" s="333">
        <f>'stranka in letna napoved 2015'!BG108</f>
        <v>0</v>
      </c>
      <c r="BH108" s="335">
        <f t="shared" si="95"/>
        <v>0</v>
      </c>
      <c r="BI108" s="272"/>
      <c r="BJ108" s="333">
        <f>'stranka in letna napoved 2015'!BJ108</f>
        <v>0</v>
      </c>
      <c r="BK108" s="335">
        <f t="shared" si="96"/>
        <v>0</v>
      </c>
      <c r="BL108" s="272"/>
      <c r="BM108" s="333">
        <f>'stranka in letna napoved 2015'!BM108</f>
        <v>0</v>
      </c>
      <c r="BN108" s="335">
        <f t="shared" si="97"/>
        <v>0</v>
      </c>
      <c r="BO108" s="26">
        <f t="shared" si="98"/>
        <v>0</v>
      </c>
      <c r="BP108" s="281"/>
      <c r="BQ108" s="333">
        <f>'stranka in letna napoved 2015'!BQ108</f>
        <v>0</v>
      </c>
      <c r="BR108" s="335">
        <f t="shared" si="99"/>
        <v>0</v>
      </c>
      <c r="BS108" s="27">
        <f t="shared" si="100"/>
        <v>0</v>
      </c>
      <c r="BT108" s="27">
        <f t="shared" si="101"/>
        <v>0</v>
      </c>
      <c r="BU108" s="27">
        <f t="shared" si="102"/>
        <v>0</v>
      </c>
      <c r="BV108" s="335">
        <f t="shared" si="103"/>
        <v>0</v>
      </c>
      <c r="BW108" s="279"/>
      <c r="BX108" s="355">
        <f>'stranka in letna napoved 2015'!BX108</f>
        <v>0</v>
      </c>
      <c r="BY108" s="188">
        <f t="shared" si="104"/>
        <v>0</v>
      </c>
      <c r="BZ108" s="283"/>
      <c r="CA108" s="355">
        <f>'stranka in letna napoved 2015'!CA108</f>
        <v>0</v>
      </c>
      <c r="CB108" s="188">
        <f t="shared" si="105"/>
        <v>0</v>
      </c>
      <c r="CC108" s="283"/>
      <c r="CD108" s="341">
        <f>'stranka in letna napoved 2015'!CD108</f>
        <v>0</v>
      </c>
      <c r="CE108" s="188">
        <f t="shared" si="106"/>
        <v>0</v>
      </c>
      <c r="CF108" s="28">
        <f t="shared" si="74"/>
        <v>0</v>
      </c>
      <c r="CG108" s="28">
        <f t="shared" si="107"/>
        <v>0</v>
      </c>
      <c r="CH108" s="29">
        <f t="shared" si="108"/>
        <v>0</v>
      </c>
      <c r="CI108" s="188">
        <f t="shared" si="109"/>
        <v>0</v>
      </c>
      <c r="CJ108" s="272"/>
      <c r="CK108" s="342">
        <f>'stranka in letna napoved 2015'!CK108</f>
        <v>0</v>
      </c>
      <c r="CL108" s="247">
        <f t="shared" si="110"/>
        <v>0</v>
      </c>
      <c r="CM108" s="283"/>
      <c r="CN108" s="342">
        <f>'stranka in letna napoved 2015'!CN108</f>
        <v>0</v>
      </c>
      <c r="CO108" s="356">
        <f t="shared" si="111"/>
        <v>0</v>
      </c>
      <c r="CP108" s="283"/>
      <c r="CQ108" s="344">
        <f>'stranka in letna napoved 2015'!CQ108</f>
        <v>0</v>
      </c>
      <c r="CR108" s="247">
        <f t="shared" si="112"/>
        <v>0</v>
      </c>
      <c r="CS108" s="30">
        <f t="shared" si="75"/>
        <v>0</v>
      </c>
      <c r="CT108" s="30">
        <f t="shared" si="113"/>
        <v>0</v>
      </c>
      <c r="CU108" s="31">
        <f t="shared" si="114"/>
        <v>0</v>
      </c>
      <c r="CV108" s="192">
        <f t="shared" si="115"/>
        <v>0</v>
      </c>
      <c r="CW108" s="279"/>
      <c r="CX108" s="345">
        <f>'stranka in letna napoved 2015'!CX108</f>
        <v>0</v>
      </c>
      <c r="CY108" s="252">
        <f t="shared" si="116"/>
        <v>0</v>
      </c>
      <c r="CZ108" s="283"/>
      <c r="DA108" s="345">
        <f>'stranka in letna napoved 2015'!DA108</f>
        <v>0</v>
      </c>
      <c r="DB108" s="346">
        <f t="shared" si="117"/>
        <v>0</v>
      </c>
      <c r="DC108" s="283"/>
      <c r="DD108" s="345">
        <f>'stranka in letna napoved 2015'!DD108</f>
        <v>0</v>
      </c>
      <c r="DE108" s="347">
        <f t="shared" si="118"/>
        <v>0</v>
      </c>
      <c r="DF108" s="32">
        <f t="shared" si="76"/>
        <v>0</v>
      </c>
      <c r="DG108" s="32">
        <f t="shared" si="119"/>
        <v>0</v>
      </c>
      <c r="DH108" s="32">
        <f t="shared" si="120"/>
        <v>0</v>
      </c>
      <c r="DI108" s="194">
        <f t="shared" si="121"/>
        <v>0</v>
      </c>
      <c r="DJ108" s="279"/>
      <c r="DK108" s="348">
        <f>'stranka in letna napoved 2015'!DK108</f>
        <v>0</v>
      </c>
      <c r="DL108" s="349">
        <f t="shared" si="122"/>
        <v>0</v>
      </c>
      <c r="DM108" s="283"/>
      <c r="DN108" s="348">
        <f>'stranka in letna napoved 2015'!DN108</f>
        <v>0</v>
      </c>
      <c r="DO108" s="350">
        <f t="shared" si="123"/>
        <v>0</v>
      </c>
      <c r="DP108" s="283"/>
      <c r="DQ108" s="348">
        <f>'stranka in letna napoved 2015'!DQ108</f>
        <v>0</v>
      </c>
      <c r="DR108" s="258">
        <f t="shared" si="124"/>
        <v>0</v>
      </c>
      <c r="DS108" s="33">
        <f t="shared" si="77"/>
        <v>0</v>
      </c>
      <c r="DT108" s="33">
        <f t="shared" si="78"/>
        <v>0</v>
      </c>
      <c r="DU108" s="33">
        <f t="shared" si="125"/>
        <v>0</v>
      </c>
      <c r="DV108" s="196">
        <f t="shared" si="126"/>
        <v>0</v>
      </c>
      <c r="DW108" s="279"/>
      <c r="DX108" s="351">
        <f>'stranka in letna napoved 2015'!DX108</f>
        <v>0</v>
      </c>
      <c r="DY108" s="262">
        <f t="shared" si="127"/>
        <v>0</v>
      </c>
      <c r="DZ108" s="283"/>
      <c r="EA108" s="351">
        <f>'stranka in letna napoved 2015'!EA108</f>
        <v>0</v>
      </c>
      <c r="EB108" s="352">
        <f t="shared" si="128"/>
        <v>0</v>
      </c>
      <c r="EC108" s="283"/>
      <c r="ED108" s="262">
        <f>'stranka in letna napoved 2015'!ED108</f>
        <v>0</v>
      </c>
      <c r="EE108" s="353">
        <f t="shared" si="129"/>
        <v>0</v>
      </c>
      <c r="EF108" s="34">
        <f t="shared" si="79"/>
        <v>0</v>
      </c>
      <c r="EG108" s="34">
        <f t="shared" si="130"/>
        <v>0</v>
      </c>
      <c r="EH108" s="34">
        <f t="shared" si="131"/>
        <v>0</v>
      </c>
      <c r="EI108" s="200">
        <f t="shared" si="132"/>
        <v>0</v>
      </c>
      <c r="EJ108" s="287"/>
      <c r="EK108" s="357">
        <f>'stranka in letna napoved 2015'!EK108</f>
        <v>0</v>
      </c>
      <c r="EL108" s="269">
        <f t="shared" si="133"/>
        <v>0</v>
      </c>
      <c r="EM108" s="276"/>
      <c r="EN108" s="357">
        <f>'stranka in letna napoved 2015'!EN108</f>
        <v>0</v>
      </c>
      <c r="EO108" s="269">
        <f t="shared" si="134"/>
        <v>0</v>
      </c>
      <c r="EP108" s="283"/>
      <c r="EQ108" s="357">
        <f>'stranka in letna napoved 2015'!EQ108</f>
        <v>0</v>
      </c>
      <c r="ER108" s="269">
        <f t="shared" si="135"/>
        <v>0</v>
      </c>
      <c r="ES108" s="35">
        <f t="shared" si="80"/>
        <v>0</v>
      </c>
      <c r="ET108" s="35">
        <f t="shared" si="136"/>
        <v>0</v>
      </c>
      <c r="EU108" s="36">
        <f t="shared" si="137"/>
        <v>0</v>
      </c>
      <c r="EV108" s="206">
        <f t="shared" si="138"/>
        <v>0</v>
      </c>
      <c r="EW108" s="288">
        <f t="shared" si="139"/>
        <v>0</v>
      </c>
      <c r="EX108" s="289">
        <f t="shared" si="140"/>
        <v>0</v>
      </c>
      <c r="EY108" s="289">
        <f t="shared" si="141"/>
        <v>0</v>
      </c>
      <c r="EZ108" s="289">
        <f t="shared" si="142"/>
        <v>0</v>
      </c>
      <c r="FA108" s="289">
        <f t="shared" si="143"/>
        <v>0</v>
      </c>
      <c r="FB108" s="290">
        <f t="shared" si="144"/>
        <v>0</v>
      </c>
      <c r="FC108" s="292">
        <f t="shared" si="145"/>
        <v>0</v>
      </c>
    </row>
    <row r="109" spans="1:159" ht="30">
      <c r="A109" s="37">
        <f>'stranka in letna napoved 2015'!A109</f>
        <v>106</v>
      </c>
      <c r="B109" s="37" t="str">
        <f>'stranka in letna napoved 2015'!B109</f>
        <v>106/2014</v>
      </c>
      <c r="C109" s="38" t="str">
        <f>'stranka in letna napoved 2015'!C109</f>
        <v>BUTAN PLIN, d.d., Ljubljana</v>
      </c>
      <c r="D109" s="39" t="str">
        <f>'stranka in letna napoved 2015'!D109</f>
        <v>Verovškova ulica 64A</v>
      </c>
      <c r="E109" s="39" t="str">
        <f>'stranka in letna napoved 2015'!E109</f>
        <v>Ljubljana</v>
      </c>
      <c r="F109" s="40">
        <f>'stranka in letna napoved 2015'!F109</f>
        <v>1000</v>
      </c>
      <c r="G109" s="40" t="str">
        <f>'stranka in letna napoved 2015'!G109</f>
        <v>SI32952902</v>
      </c>
      <c r="H109" s="40" t="str">
        <f>'stranka in letna napoved 2015'!H109</f>
        <v>5094933000</v>
      </c>
      <c r="I109" s="40" t="str">
        <f>'stranka in letna napoved 2015'!I109</f>
        <v>butanplin@butanplin.si</v>
      </c>
      <c r="J109" s="40" t="str">
        <f>'stranka in letna napoved 2015'!J109</f>
        <v>46.710</v>
      </c>
      <c r="K109" s="40">
        <f>'stranka in letna napoved 2015'!K109</f>
        <v>0</v>
      </c>
      <c r="L109" s="40">
        <f>'stranka in letna napoved 2015'!L109</f>
        <v>0</v>
      </c>
      <c r="M109" s="66">
        <f>'stranka in letna napoved 2015'!M109</f>
        <v>0</v>
      </c>
      <c r="N109" s="102" t="str">
        <f>'stranka in letna napoved 2015'!N109</f>
        <v>SZ</v>
      </c>
      <c r="O109" s="100" t="str">
        <f>'stranka in letna napoved 2015'!O109</f>
        <v>embaler</v>
      </c>
      <c r="P109" s="40" t="str">
        <f>'stranka in letna napoved 2015'!P109</f>
        <v>QD</v>
      </c>
      <c r="Q109" s="64">
        <f>'stranka in letna napoved 2015'!Q109</f>
        <v>41727</v>
      </c>
      <c r="R109" s="64">
        <f>'stranka in letna napoved 2015'!R109</f>
        <v>41821</v>
      </c>
      <c r="S109" s="40" t="str">
        <f>'stranka in letna napoved 2015'!S109</f>
        <v>Barbara Pipan</v>
      </c>
      <c r="T109" s="40" t="str">
        <f>'stranka in letna napoved 2015'!T109</f>
        <v>+386 1 588 98 18</v>
      </c>
      <c r="U109" s="40" t="str">
        <f>'stranka in letna napoved 2015'!U109</f>
        <v>BPipan@butanplin.si</v>
      </c>
      <c r="V109" s="40" t="str">
        <f>'stranka in letna napoved 2015'!V109</f>
        <v>sklenjen aneks: - odpadno embalažo lahko oddajajo ne glede na zbiralca, - plačilni rok 60 dni, - pričetek pogodbe z dnem 29.3.2014</v>
      </c>
      <c r="W109" s="40">
        <f>'stranka in letna napoved 2015'!W109</f>
        <v>0</v>
      </c>
      <c r="X109" s="40">
        <f>'stranka in letna napoved 2015'!X109</f>
        <v>0</v>
      </c>
      <c r="Y109" s="40">
        <f>'stranka in letna napoved 2015'!Y109</f>
        <v>0</v>
      </c>
      <c r="Z109" s="40">
        <f>'stranka in letna napoved 2015'!Z109</f>
        <v>0</v>
      </c>
      <c r="AA109" s="272"/>
      <c r="AB109" s="180">
        <f>'stranka in letna napoved 2015'!AB109</f>
        <v>0</v>
      </c>
      <c r="AC109" s="104">
        <f t="shared" si="81"/>
        <v>0</v>
      </c>
      <c r="AD109" s="272"/>
      <c r="AE109" s="180">
        <f>'stranka in letna napoved 2015'!AE109</f>
        <v>0</v>
      </c>
      <c r="AF109" s="104">
        <f t="shared" si="82"/>
        <v>0</v>
      </c>
      <c r="AG109" s="20">
        <f t="shared" si="73"/>
        <v>0</v>
      </c>
      <c r="AH109" s="272"/>
      <c r="AI109" s="180">
        <f>'stranka in letna napoved 2015'!AI109</f>
        <v>0</v>
      </c>
      <c r="AJ109" s="104">
        <f t="shared" si="83"/>
        <v>0</v>
      </c>
      <c r="AK109" s="272"/>
      <c r="AL109" s="180">
        <f>'stranka in letna napoved 2015'!AL109</f>
        <v>0</v>
      </c>
      <c r="AM109" s="236">
        <f t="shared" si="84"/>
        <v>0</v>
      </c>
      <c r="AN109" s="22">
        <f t="shared" si="85"/>
        <v>0</v>
      </c>
      <c r="AO109" s="276"/>
      <c r="AP109" s="182">
        <f>'stranka in letna napoved 2015'!AP109</f>
        <v>0</v>
      </c>
      <c r="AQ109" s="331">
        <f t="shared" si="86"/>
        <v>0</v>
      </c>
      <c r="AR109" s="23">
        <f t="shared" si="87"/>
        <v>0</v>
      </c>
      <c r="AS109" s="23">
        <f t="shared" si="88"/>
        <v>0</v>
      </c>
      <c r="AT109" s="23">
        <f t="shared" si="89"/>
        <v>0</v>
      </c>
      <c r="AU109" s="174">
        <f t="shared" si="90"/>
        <v>0</v>
      </c>
      <c r="AV109" s="279"/>
      <c r="AW109" s="333">
        <f>'stranka in letna napoved 2015'!AW109</f>
        <v>0</v>
      </c>
      <c r="AX109" s="242">
        <f t="shared" si="91"/>
        <v>0</v>
      </c>
      <c r="AY109" s="272"/>
      <c r="AZ109" s="332">
        <f>'stranka in letna napoved 2015'!AZ109</f>
        <v>0</v>
      </c>
      <c r="BA109" s="242">
        <f t="shared" si="92"/>
        <v>0</v>
      </c>
      <c r="BB109" s="272"/>
      <c r="BC109" s="333">
        <f>'stranka in letna napoved 2015'!BC109</f>
        <v>0</v>
      </c>
      <c r="BD109" s="335">
        <f t="shared" si="93"/>
        <v>0</v>
      </c>
      <c r="BE109" s="25">
        <f t="shared" si="94"/>
        <v>0</v>
      </c>
      <c r="BF109" s="272"/>
      <c r="BG109" s="333">
        <f>'stranka in letna napoved 2015'!BG109</f>
        <v>0</v>
      </c>
      <c r="BH109" s="335">
        <f t="shared" si="95"/>
        <v>0</v>
      </c>
      <c r="BI109" s="272"/>
      <c r="BJ109" s="333">
        <f>'stranka in letna napoved 2015'!BJ109</f>
        <v>0</v>
      </c>
      <c r="BK109" s="335">
        <f t="shared" si="96"/>
        <v>0</v>
      </c>
      <c r="BL109" s="272"/>
      <c r="BM109" s="333">
        <f>'stranka in letna napoved 2015'!BM109</f>
        <v>0</v>
      </c>
      <c r="BN109" s="335">
        <f t="shared" si="97"/>
        <v>0</v>
      </c>
      <c r="BO109" s="26">
        <f t="shared" si="98"/>
        <v>0</v>
      </c>
      <c r="BP109" s="281"/>
      <c r="BQ109" s="333">
        <f>'stranka in letna napoved 2015'!BQ109</f>
        <v>0</v>
      </c>
      <c r="BR109" s="335">
        <f t="shared" si="99"/>
        <v>0</v>
      </c>
      <c r="BS109" s="27">
        <f t="shared" si="100"/>
        <v>0</v>
      </c>
      <c r="BT109" s="27">
        <f t="shared" si="101"/>
        <v>0</v>
      </c>
      <c r="BU109" s="27">
        <f t="shared" si="102"/>
        <v>0</v>
      </c>
      <c r="BV109" s="335">
        <f t="shared" si="103"/>
        <v>0</v>
      </c>
      <c r="BW109" s="279"/>
      <c r="BX109" s="355">
        <f>'stranka in letna napoved 2015'!BX109</f>
        <v>0</v>
      </c>
      <c r="BY109" s="188">
        <f t="shared" si="104"/>
        <v>0</v>
      </c>
      <c r="BZ109" s="283"/>
      <c r="CA109" s="355">
        <f>'stranka in letna napoved 2015'!CA109</f>
        <v>0</v>
      </c>
      <c r="CB109" s="188">
        <f t="shared" si="105"/>
        <v>0</v>
      </c>
      <c r="CC109" s="283"/>
      <c r="CD109" s="341">
        <f>'stranka in letna napoved 2015'!CD109</f>
        <v>0</v>
      </c>
      <c r="CE109" s="188">
        <f t="shared" si="106"/>
        <v>0</v>
      </c>
      <c r="CF109" s="28">
        <f t="shared" si="74"/>
        <v>0</v>
      </c>
      <c r="CG109" s="28">
        <f t="shared" si="107"/>
        <v>0</v>
      </c>
      <c r="CH109" s="29">
        <f t="shared" si="108"/>
        <v>0</v>
      </c>
      <c r="CI109" s="188">
        <f t="shared" si="109"/>
        <v>0</v>
      </c>
      <c r="CJ109" s="272"/>
      <c r="CK109" s="342">
        <f>'stranka in letna napoved 2015'!CK109</f>
        <v>0</v>
      </c>
      <c r="CL109" s="247">
        <f t="shared" si="110"/>
        <v>0</v>
      </c>
      <c r="CM109" s="283"/>
      <c r="CN109" s="342">
        <f>'stranka in letna napoved 2015'!CN109</f>
        <v>0</v>
      </c>
      <c r="CO109" s="356">
        <f t="shared" si="111"/>
        <v>0</v>
      </c>
      <c r="CP109" s="283"/>
      <c r="CQ109" s="344">
        <f>'stranka in letna napoved 2015'!CQ109</f>
        <v>0</v>
      </c>
      <c r="CR109" s="247">
        <f t="shared" si="112"/>
        <v>0</v>
      </c>
      <c r="CS109" s="30">
        <f t="shared" si="75"/>
        <v>0</v>
      </c>
      <c r="CT109" s="30">
        <f t="shared" si="113"/>
        <v>0</v>
      </c>
      <c r="CU109" s="31">
        <f t="shared" si="114"/>
        <v>0</v>
      </c>
      <c r="CV109" s="192">
        <f t="shared" si="115"/>
        <v>0</v>
      </c>
      <c r="CW109" s="279"/>
      <c r="CX109" s="345">
        <f>'stranka in letna napoved 2015'!CX109</f>
        <v>0</v>
      </c>
      <c r="CY109" s="252">
        <f t="shared" si="116"/>
        <v>0</v>
      </c>
      <c r="CZ109" s="283"/>
      <c r="DA109" s="345">
        <f>'stranka in letna napoved 2015'!DA109</f>
        <v>0</v>
      </c>
      <c r="DB109" s="346">
        <f t="shared" si="117"/>
        <v>0</v>
      </c>
      <c r="DC109" s="283"/>
      <c r="DD109" s="345">
        <f>'stranka in letna napoved 2015'!DD109</f>
        <v>0</v>
      </c>
      <c r="DE109" s="347">
        <f t="shared" si="118"/>
        <v>0</v>
      </c>
      <c r="DF109" s="32">
        <f t="shared" si="76"/>
        <v>0</v>
      </c>
      <c r="DG109" s="32">
        <f t="shared" si="119"/>
        <v>0</v>
      </c>
      <c r="DH109" s="32">
        <f t="shared" si="120"/>
        <v>0</v>
      </c>
      <c r="DI109" s="194">
        <f t="shared" si="121"/>
        <v>0</v>
      </c>
      <c r="DJ109" s="279"/>
      <c r="DK109" s="348">
        <f>'stranka in letna napoved 2015'!DK109</f>
        <v>0</v>
      </c>
      <c r="DL109" s="349">
        <f t="shared" si="122"/>
        <v>0</v>
      </c>
      <c r="DM109" s="283"/>
      <c r="DN109" s="348">
        <f>'stranka in letna napoved 2015'!DN109</f>
        <v>0</v>
      </c>
      <c r="DO109" s="350">
        <f t="shared" si="123"/>
        <v>0</v>
      </c>
      <c r="DP109" s="283"/>
      <c r="DQ109" s="348">
        <f>'stranka in letna napoved 2015'!DQ109</f>
        <v>0</v>
      </c>
      <c r="DR109" s="258">
        <f t="shared" si="124"/>
        <v>0</v>
      </c>
      <c r="DS109" s="33">
        <f t="shared" si="77"/>
        <v>0</v>
      </c>
      <c r="DT109" s="33">
        <f t="shared" si="78"/>
        <v>0</v>
      </c>
      <c r="DU109" s="33">
        <f t="shared" si="125"/>
        <v>0</v>
      </c>
      <c r="DV109" s="196">
        <f t="shared" si="126"/>
        <v>0</v>
      </c>
      <c r="DW109" s="279"/>
      <c r="DX109" s="351">
        <f>'stranka in letna napoved 2015'!DX109</f>
        <v>0</v>
      </c>
      <c r="DY109" s="262">
        <f t="shared" si="127"/>
        <v>0</v>
      </c>
      <c r="DZ109" s="283"/>
      <c r="EA109" s="351">
        <f>'stranka in letna napoved 2015'!EA109</f>
        <v>0</v>
      </c>
      <c r="EB109" s="352">
        <f t="shared" si="128"/>
        <v>0</v>
      </c>
      <c r="EC109" s="283"/>
      <c r="ED109" s="262">
        <f>'stranka in letna napoved 2015'!ED109</f>
        <v>0</v>
      </c>
      <c r="EE109" s="353">
        <f t="shared" si="129"/>
        <v>0</v>
      </c>
      <c r="EF109" s="34">
        <f t="shared" si="79"/>
        <v>0</v>
      </c>
      <c r="EG109" s="34">
        <f t="shared" si="130"/>
        <v>0</v>
      </c>
      <c r="EH109" s="34">
        <f t="shared" si="131"/>
        <v>0</v>
      </c>
      <c r="EI109" s="200">
        <f t="shared" si="132"/>
        <v>0</v>
      </c>
      <c r="EJ109" s="287"/>
      <c r="EK109" s="357">
        <f>'stranka in letna napoved 2015'!EK109</f>
        <v>0</v>
      </c>
      <c r="EL109" s="269">
        <f t="shared" si="133"/>
        <v>0</v>
      </c>
      <c r="EM109" s="276"/>
      <c r="EN109" s="357">
        <f>'stranka in letna napoved 2015'!EN109</f>
        <v>0</v>
      </c>
      <c r="EO109" s="269">
        <f t="shared" si="134"/>
        <v>0</v>
      </c>
      <c r="EP109" s="283"/>
      <c r="EQ109" s="357">
        <f>'stranka in letna napoved 2015'!EQ109</f>
        <v>0</v>
      </c>
      <c r="ER109" s="269">
        <f t="shared" si="135"/>
        <v>0</v>
      </c>
      <c r="ES109" s="35">
        <f t="shared" si="80"/>
        <v>0</v>
      </c>
      <c r="ET109" s="35">
        <f t="shared" si="136"/>
        <v>0</v>
      </c>
      <c r="EU109" s="36">
        <f t="shared" si="137"/>
        <v>0</v>
      </c>
      <c r="EV109" s="206">
        <f t="shared" si="138"/>
        <v>0</v>
      </c>
      <c r="EW109" s="288">
        <f t="shared" si="139"/>
        <v>0</v>
      </c>
      <c r="EX109" s="289">
        <f t="shared" si="140"/>
        <v>0</v>
      </c>
      <c r="EY109" s="289">
        <f t="shared" si="141"/>
        <v>0</v>
      </c>
      <c r="EZ109" s="289">
        <f t="shared" si="142"/>
        <v>0</v>
      </c>
      <c r="FA109" s="289">
        <f t="shared" si="143"/>
        <v>0</v>
      </c>
      <c r="FB109" s="290">
        <f t="shared" si="144"/>
        <v>0</v>
      </c>
      <c r="FC109" s="292">
        <f t="shared" si="145"/>
        <v>0</v>
      </c>
    </row>
    <row r="110" spans="1:159">
      <c r="A110" s="37">
        <f>'stranka in letna napoved 2015'!A110</f>
        <v>107</v>
      </c>
      <c r="B110" s="37" t="str">
        <f>'stranka in letna napoved 2015'!B110</f>
        <v>107/2014</v>
      </c>
      <c r="C110" s="38" t="str">
        <f>'stranka in letna napoved 2015'!C110</f>
        <v>SVEČE SCOZZAI MITJA SCOZZAI S.P.</v>
      </c>
      <c r="D110" s="39" t="str">
        <f>'stranka in letna napoved 2015'!D110</f>
        <v>Ajševica 53B</v>
      </c>
      <c r="E110" s="39" t="str">
        <f>'stranka in letna napoved 2015'!E110</f>
        <v>Nova Gorica</v>
      </c>
      <c r="F110" s="40">
        <f>'stranka in letna napoved 2015'!F110</f>
        <v>5000</v>
      </c>
      <c r="G110" s="40" t="str">
        <f>'stranka in letna napoved 2015'!G110</f>
        <v>SI98055810</v>
      </c>
      <c r="H110" s="40" t="str">
        <f>'stranka in letna napoved 2015'!H110</f>
        <v>3016668000</v>
      </c>
      <c r="I110" s="40" t="str">
        <f>'stranka in letna napoved 2015'!I110</f>
        <v>mitja.scozzai@gmail.com</v>
      </c>
      <c r="J110" s="40" t="str">
        <f>'stranka in letna napoved 2015'!J110</f>
        <v>32.990</v>
      </c>
      <c r="K110" s="40">
        <f>'stranka in letna napoved 2015'!K110</f>
        <v>0</v>
      </c>
      <c r="L110" s="40">
        <f>'stranka in letna napoved 2015'!L110</f>
        <v>0</v>
      </c>
      <c r="M110" s="66">
        <f>'stranka in letna napoved 2015'!M110</f>
        <v>0</v>
      </c>
      <c r="N110" s="102" t="str">
        <f>'stranka in letna napoved 2015'!N110</f>
        <v>SZ</v>
      </c>
      <c r="O110" s="100" t="str">
        <f>'stranka in letna napoved 2015'!O110</f>
        <v>embaler</v>
      </c>
      <c r="P110" s="40" t="str">
        <f>'stranka in letna napoved 2015'!P110</f>
        <v>LP</v>
      </c>
      <c r="Q110" s="64">
        <f>'stranka in letna napoved 2015'!Q110</f>
        <v>41640</v>
      </c>
      <c r="R110" s="64">
        <f>'stranka in letna napoved 2015'!R110</f>
        <v>41839</v>
      </c>
      <c r="S110" s="40" t="str">
        <f>'stranka in letna napoved 2015'!S110</f>
        <v>Mitja Scozzai</v>
      </c>
      <c r="T110" s="40" t="str">
        <f>'stranka in letna napoved 2015'!T110</f>
        <v>+386 51 641 710</v>
      </c>
      <c r="U110" s="40" t="str">
        <f>'stranka in letna napoved 2015'!U110</f>
        <v>mitja.scozzai@gmail.com</v>
      </c>
      <c r="V110" s="40">
        <f>'stranka in letna napoved 2015'!V110</f>
        <v>0</v>
      </c>
      <c r="W110" s="40">
        <f>'stranka in letna napoved 2015'!W110</f>
        <v>0</v>
      </c>
      <c r="X110" s="40">
        <f>'stranka in letna napoved 2015'!X110</f>
        <v>0</v>
      </c>
      <c r="Y110" s="40">
        <f>'stranka in letna napoved 2015'!Y110</f>
        <v>0</v>
      </c>
      <c r="Z110" s="40">
        <f>'stranka in letna napoved 2015'!Z110</f>
        <v>0</v>
      </c>
      <c r="AA110" s="272"/>
      <c r="AB110" s="180">
        <f>'stranka in letna napoved 2015'!AB110</f>
        <v>0</v>
      </c>
      <c r="AC110" s="104">
        <f t="shared" si="81"/>
        <v>0</v>
      </c>
      <c r="AD110" s="272"/>
      <c r="AE110" s="180">
        <f>'stranka in letna napoved 2015'!AE110</f>
        <v>0</v>
      </c>
      <c r="AF110" s="104">
        <f t="shared" si="82"/>
        <v>0</v>
      </c>
      <c r="AG110" s="20">
        <f t="shared" si="73"/>
        <v>0</v>
      </c>
      <c r="AH110" s="272"/>
      <c r="AI110" s="180">
        <f>'stranka in letna napoved 2015'!AI110</f>
        <v>0</v>
      </c>
      <c r="AJ110" s="104">
        <f t="shared" si="83"/>
        <v>0</v>
      </c>
      <c r="AK110" s="272"/>
      <c r="AL110" s="180">
        <f>'stranka in letna napoved 2015'!AL110</f>
        <v>0</v>
      </c>
      <c r="AM110" s="236">
        <f t="shared" si="84"/>
        <v>0</v>
      </c>
      <c r="AN110" s="22">
        <f t="shared" si="85"/>
        <v>0</v>
      </c>
      <c r="AO110" s="276"/>
      <c r="AP110" s="182">
        <f>'stranka in letna napoved 2015'!AP110</f>
        <v>0</v>
      </c>
      <c r="AQ110" s="331">
        <f t="shared" si="86"/>
        <v>0</v>
      </c>
      <c r="AR110" s="23">
        <f t="shared" si="87"/>
        <v>0</v>
      </c>
      <c r="AS110" s="23">
        <f t="shared" si="88"/>
        <v>0</v>
      </c>
      <c r="AT110" s="23">
        <f t="shared" si="89"/>
        <v>0</v>
      </c>
      <c r="AU110" s="174">
        <f t="shared" si="90"/>
        <v>0</v>
      </c>
      <c r="AV110" s="279"/>
      <c r="AW110" s="333">
        <f>'stranka in letna napoved 2015'!AW110</f>
        <v>0</v>
      </c>
      <c r="AX110" s="242">
        <f t="shared" si="91"/>
        <v>0</v>
      </c>
      <c r="AY110" s="272"/>
      <c r="AZ110" s="332">
        <f>'stranka in letna napoved 2015'!AZ110</f>
        <v>0</v>
      </c>
      <c r="BA110" s="242">
        <f t="shared" si="92"/>
        <v>0</v>
      </c>
      <c r="BB110" s="272"/>
      <c r="BC110" s="333">
        <f>'stranka in letna napoved 2015'!BC110</f>
        <v>0</v>
      </c>
      <c r="BD110" s="335">
        <f t="shared" si="93"/>
        <v>0</v>
      </c>
      <c r="BE110" s="25">
        <f t="shared" si="94"/>
        <v>0</v>
      </c>
      <c r="BF110" s="272"/>
      <c r="BG110" s="333">
        <f>'stranka in letna napoved 2015'!BG110</f>
        <v>0</v>
      </c>
      <c r="BH110" s="335">
        <f t="shared" si="95"/>
        <v>0</v>
      </c>
      <c r="BI110" s="272"/>
      <c r="BJ110" s="333">
        <f>'stranka in letna napoved 2015'!BJ110</f>
        <v>0</v>
      </c>
      <c r="BK110" s="335">
        <f t="shared" si="96"/>
        <v>0</v>
      </c>
      <c r="BL110" s="272"/>
      <c r="BM110" s="333">
        <f>'stranka in letna napoved 2015'!BM110</f>
        <v>0</v>
      </c>
      <c r="BN110" s="335">
        <f t="shared" si="97"/>
        <v>0</v>
      </c>
      <c r="BO110" s="26">
        <f t="shared" si="98"/>
        <v>0</v>
      </c>
      <c r="BP110" s="281"/>
      <c r="BQ110" s="333">
        <f>'stranka in letna napoved 2015'!BQ110</f>
        <v>0</v>
      </c>
      <c r="BR110" s="335">
        <f t="shared" si="99"/>
        <v>0</v>
      </c>
      <c r="BS110" s="27">
        <f t="shared" si="100"/>
        <v>0</v>
      </c>
      <c r="BT110" s="27">
        <f t="shared" si="101"/>
        <v>0</v>
      </c>
      <c r="BU110" s="27">
        <f t="shared" si="102"/>
        <v>0</v>
      </c>
      <c r="BV110" s="335">
        <f t="shared" si="103"/>
        <v>0</v>
      </c>
      <c r="BW110" s="279"/>
      <c r="BX110" s="355">
        <f>'stranka in letna napoved 2015'!BX110</f>
        <v>0</v>
      </c>
      <c r="BY110" s="188">
        <f t="shared" si="104"/>
        <v>0</v>
      </c>
      <c r="BZ110" s="283"/>
      <c r="CA110" s="355">
        <f>'stranka in letna napoved 2015'!CA110</f>
        <v>0</v>
      </c>
      <c r="CB110" s="188">
        <f t="shared" si="105"/>
        <v>0</v>
      </c>
      <c r="CC110" s="283"/>
      <c r="CD110" s="341">
        <f>'stranka in letna napoved 2015'!CD110</f>
        <v>0</v>
      </c>
      <c r="CE110" s="188">
        <f t="shared" si="106"/>
        <v>0</v>
      </c>
      <c r="CF110" s="28">
        <f t="shared" si="74"/>
        <v>0</v>
      </c>
      <c r="CG110" s="28">
        <f t="shared" si="107"/>
        <v>0</v>
      </c>
      <c r="CH110" s="29">
        <f t="shared" si="108"/>
        <v>0</v>
      </c>
      <c r="CI110" s="188">
        <f t="shared" si="109"/>
        <v>0</v>
      </c>
      <c r="CJ110" s="272"/>
      <c r="CK110" s="342">
        <f>'stranka in letna napoved 2015'!CK110</f>
        <v>0</v>
      </c>
      <c r="CL110" s="247">
        <f t="shared" si="110"/>
        <v>0</v>
      </c>
      <c r="CM110" s="283"/>
      <c r="CN110" s="342">
        <f>'stranka in letna napoved 2015'!CN110</f>
        <v>0</v>
      </c>
      <c r="CO110" s="356">
        <f t="shared" si="111"/>
        <v>0</v>
      </c>
      <c r="CP110" s="283"/>
      <c r="CQ110" s="344">
        <f>'stranka in letna napoved 2015'!CQ110</f>
        <v>0</v>
      </c>
      <c r="CR110" s="247">
        <f t="shared" si="112"/>
        <v>0</v>
      </c>
      <c r="CS110" s="30">
        <f t="shared" si="75"/>
        <v>0</v>
      </c>
      <c r="CT110" s="30">
        <f t="shared" si="113"/>
        <v>0</v>
      </c>
      <c r="CU110" s="31">
        <f t="shared" si="114"/>
        <v>0</v>
      </c>
      <c r="CV110" s="192">
        <f t="shared" si="115"/>
        <v>0</v>
      </c>
      <c r="CW110" s="279"/>
      <c r="CX110" s="345">
        <f>'stranka in letna napoved 2015'!CX110</f>
        <v>0</v>
      </c>
      <c r="CY110" s="252">
        <f t="shared" si="116"/>
        <v>0</v>
      </c>
      <c r="CZ110" s="283"/>
      <c r="DA110" s="345">
        <f>'stranka in letna napoved 2015'!DA110</f>
        <v>0</v>
      </c>
      <c r="DB110" s="346">
        <f t="shared" si="117"/>
        <v>0</v>
      </c>
      <c r="DC110" s="283"/>
      <c r="DD110" s="345">
        <f>'stranka in letna napoved 2015'!DD110</f>
        <v>0</v>
      </c>
      <c r="DE110" s="347">
        <f t="shared" si="118"/>
        <v>0</v>
      </c>
      <c r="DF110" s="32">
        <f t="shared" si="76"/>
        <v>0</v>
      </c>
      <c r="DG110" s="32">
        <f t="shared" si="119"/>
        <v>0</v>
      </c>
      <c r="DH110" s="32">
        <f t="shared" si="120"/>
        <v>0</v>
      </c>
      <c r="DI110" s="194">
        <f t="shared" si="121"/>
        <v>0</v>
      </c>
      <c r="DJ110" s="279"/>
      <c r="DK110" s="348">
        <f>'stranka in letna napoved 2015'!DK110</f>
        <v>0</v>
      </c>
      <c r="DL110" s="349">
        <f t="shared" si="122"/>
        <v>0</v>
      </c>
      <c r="DM110" s="283"/>
      <c r="DN110" s="348">
        <f>'stranka in letna napoved 2015'!DN110</f>
        <v>0</v>
      </c>
      <c r="DO110" s="350">
        <f t="shared" si="123"/>
        <v>0</v>
      </c>
      <c r="DP110" s="283"/>
      <c r="DQ110" s="348">
        <f>'stranka in letna napoved 2015'!DQ110</f>
        <v>0</v>
      </c>
      <c r="DR110" s="258">
        <f t="shared" si="124"/>
        <v>0</v>
      </c>
      <c r="DS110" s="33">
        <f t="shared" si="77"/>
        <v>0</v>
      </c>
      <c r="DT110" s="33">
        <f t="shared" si="78"/>
        <v>0</v>
      </c>
      <c r="DU110" s="33">
        <f t="shared" si="125"/>
        <v>0</v>
      </c>
      <c r="DV110" s="196">
        <f t="shared" si="126"/>
        <v>0</v>
      </c>
      <c r="DW110" s="279"/>
      <c r="DX110" s="351">
        <f>'stranka in letna napoved 2015'!DX110</f>
        <v>0</v>
      </c>
      <c r="DY110" s="262">
        <f t="shared" si="127"/>
        <v>0</v>
      </c>
      <c r="DZ110" s="283"/>
      <c r="EA110" s="351">
        <f>'stranka in letna napoved 2015'!EA110</f>
        <v>0</v>
      </c>
      <c r="EB110" s="352">
        <f t="shared" si="128"/>
        <v>0</v>
      </c>
      <c r="EC110" s="283"/>
      <c r="ED110" s="262">
        <f>'stranka in letna napoved 2015'!ED110</f>
        <v>0</v>
      </c>
      <c r="EE110" s="353">
        <f t="shared" si="129"/>
        <v>0</v>
      </c>
      <c r="EF110" s="34">
        <f t="shared" si="79"/>
        <v>0</v>
      </c>
      <c r="EG110" s="34">
        <f t="shared" si="130"/>
        <v>0</v>
      </c>
      <c r="EH110" s="34">
        <f t="shared" si="131"/>
        <v>0</v>
      </c>
      <c r="EI110" s="200">
        <f t="shared" si="132"/>
        <v>0</v>
      </c>
      <c r="EJ110" s="287"/>
      <c r="EK110" s="357">
        <f>'stranka in letna napoved 2015'!EK110</f>
        <v>0</v>
      </c>
      <c r="EL110" s="269">
        <f t="shared" si="133"/>
        <v>0</v>
      </c>
      <c r="EM110" s="276"/>
      <c r="EN110" s="357">
        <f>'stranka in letna napoved 2015'!EN110</f>
        <v>0</v>
      </c>
      <c r="EO110" s="269">
        <f t="shared" si="134"/>
        <v>0</v>
      </c>
      <c r="EP110" s="283"/>
      <c r="EQ110" s="357">
        <f>'stranka in letna napoved 2015'!EQ110</f>
        <v>0</v>
      </c>
      <c r="ER110" s="269">
        <f t="shared" si="135"/>
        <v>0</v>
      </c>
      <c r="ES110" s="35">
        <f t="shared" si="80"/>
        <v>0</v>
      </c>
      <c r="ET110" s="35">
        <f t="shared" si="136"/>
        <v>0</v>
      </c>
      <c r="EU110" s="36">
        <f t="shared" si="137"/>
        <v>0</v>
      </c>
      <c r="EV110" s="206">
        <f t="shared" si="138"/>
        <v>0</v>
      </c>
      <c r="EW110" s="288">
        <f t="shared" si="139"/>
        <v>0</v>
      </c>
      <c r="EX110" s="289">
        <f t="shared" si="140"/>
        <v>0</v>
      </c>
      <c r="EY110" s="289">
        <f t="shared" si="141"/>
        <v>0</v>
      </c>
      <c r="EZ110" s="289">
        <f t="shared" si="142"/>
        <v>0</v>
      </c>
      <c r="FA110" s="289">
        <f t="shared" si="143"/>
        <v>0</v>
      </c>
      <c r="FB110" s="290">
        <f t="shared" si="144"/>
        <v>0</v>
      </c>
      <c r="FC110" s="292">
        <f t="shared" si="145"/>
        <v>0</v>
      </c>
    </row>
    <row r="111" spans="1:159" ht="30">
      <c r="A111" s="37">
        <f>'stranka in letna napoved 2015'!A111</f>
        <v>108</v>
      </c>
      <c r="B111" s="37" t="str">
        <f>'stranka in letna napoved 2015'!B111</f>
        <v>108/2014</v>
      </c>
      <c r="C111" s="38" t="str">
        <f>'stranka in letna napoved 2015'!C111</f>
        <v>EUROPAPIER ALPE d.o.o.</v>
      </c>
      <c r="D111" s="39" t="str">
        <f>'stranka in letna napoved 2015'!D111</f>
        <v>Leskoškova cesta 14</v>
      </c>
      <c r="E111" s="39" t="str">
        <f>'stranka in letna napoved 2015'!E111</f>
        <v>Ljubljana</v>
      </c>
      <c r="F111" s="40">
        <f>'stranka in letna napoved 2015'!F111</f>
        <v>1000</v>
      </c>
      <c r="G111" s="40" t="str">
        <f>'stranka in letna napoved 2015'!G111</f>
        <v>SI19017391</v>
      </c>
      <c r="H111" s="40" t="str">
        <f>'stranka in letna napoved 2015'!H111</f>
        <v>5790743000</v>
      </c>
      <c r="I111" s="40" t="str">
        <f>'stranka in letna napoved 2015'!I111</f>
        <v>info@alpepapir.si</v>
      </c>
      <c r="J111" s="40" t="str">
        <f>'stranka in letna napoved 2015'!J111</f>
        <v>46.760</v>
      </c>
      <c r="K111" s="40">
        <f>'stranka in letna napoved 2015'!K111</f>
        <v>0</v>
      </c>
      <c r="L111" s="40">
        <f>'stranka in letna napoved 2015'!L111</f>
        <v>0</v>
      </c>
      <c r="M111" s="66">
        <f>'stranka in letna napoved 2015'!M111</f>
        <v>0</v>
      </c>
      <c r="N111" s="102" t="str">
        <f>'stranka in letna napoved 2015'!N111</f>
        <v>IM</v>
      </c>
      <c r="O111" s="100" t="str">
        <f>'stranka in letna napoved 2015'!O111</f>
        <v>pridobitelj embal. Blaga,embaler</v>
      </c>
      <c r="P111" s="40" t="str">
        <f>'stranka in letna napoved 2015'!P111</f>
        <v>QD</v>
      </c>
      <c r="Q111" s="64">
        <f>'stranka in letna napoved 2015'!Q111</f>
        <v>42005</v>
      </c>
      <c r="R111" s="64">
        <f>'stranka in letna napoved 2015'!R111</f>
        <v>41880</v>
      </c>
      <c r="S111" s="40" t="str">
        <f>'stranka in letna napoved 2015'!S111</f>
        <v>Peter Čeh</v>
      </c>
      <c r="T111" s="40" t="str">
        <f>'stranka in letna napoved 2015'!T111</f>
        <v>+ 386 547 22 52</v>
      </c>
      <c r="U111" s="40" t="str">
        <f>'stranka in letna napoved 2015'!U111</f>
        <v>p.ceh@europapier-alpe.si</v>
      </c>
      <c r="V111" s="40">
        <f>'stranka in letna napoved 2015'!V111</f>
        <v>0</v>
      </c>
      <c r="W111" s="40" t="str">
        <f>'stranka in letna napoved 2015'!W111</f>
        <v>Primož Tasič in Peter Čeh</v>
      </c>
      <c r="X111" s="40">
        <f>'stranka in letna napoved 2015'!X111</f>
        <v>0</v>
      </c>
      <c r="Y111" s="40">
        <f>'stranka in letna napoved 2015'!Y111</f>
        <v>0</v>
      </c>
      <c r="Z111" s="40">
        <f>'stranka in letna napoved 2015'!Z111</f>
        <v>0</v>
      </c>
      <c r="AA111" s="272"/>
      <c r="AB111" s="180">
        <f>'stranka in letna napoved 2015'!AB111</f>
        <v>55</v>
      </c>
      <c r="AC111" s="104">
        <f t="shared" si="81"/>
        <v>0</v>
      </c>
      <c r="AD111" s="272"/>
      <c r="AE111" s="180">
        <f>'stranka in letna napoved 2015'!AE111</f>
        <v>44</v>
      </c>
      <c r="AF111" s="104">
        <f t="shared" si="82"/>
        <v>0</v>
      </c>
      <c r="AG111" s="20">
        <f t="shared" si="73"/>
        <v>0</v>
      </c>
      <c r="AH111" s="272"/>
      <c r="AI111" s="180">
        <f>'stranka in letna napoved 2015'!AI111</f>
        <v>54</v>
      </c>
      <c r="AJ111" s="104">
        <f t="shared" si="83"/>
        <v>0</v>
      </c>
      <c r="AK111" s="272"/>
      <c r="AL111" s="180">
        <f>'stranka in letna napoved 2015'!AL111</f>
        <v>43</v>
      </c>
      <c r="AM111" s="236">
        <f t="shared" si="84"/>
        <v>0</v>
      </c>
      <c r="AN111" s="22">
        <f t="shared" si="85"/>
        <v>0</v>
      </c>
      <c r="AO111" s="276"/>
      <c r="AP111" s="182">
        <f>'stranka in letna napoved 2015'!AP111</f>
        <v>43</v>
      </c>
      <c r="AQ111" s="331">
        <f t="shared" si="86"/>
        <v>0</v>
      </c>
      <c r="AR111" s="23">
        <f t="shared" si="87"/>
        <v>0</v>
      </c>
      <c r="AS111" s="23">
        <f t="shared" si="88"/>
        <v>0</v>
      </c>
      <c r="AT111" s="23">
        <f t="shared" si="89"/>
        <v>0</v>
      </c>
      <c r="AU111" s="174">
        <f t="shared" si="90"/>
        <v>0</v>
      </c>
      <c r="AV111" s="279"/>
      <c r="AW111" s="333">
        <f>'stranka in letna napoved 2015'!AW111</f>
        <v>70</v>
      </c>
      <c r="AX111" s="242">
        <f t="shared" si="91"/>
        <v>0</v>
      </c>
      <c r="AY111" s="272"/>
      <c r="AZ111" s="332">
        <f>'stranka in letna napoved 2015'!AZ111</f>
        <v>45</v>
      </c>
      <c r="BA111" s="242">
        <f t="shared" si="92"/>
        <v>0</v>
      </c>
      <c r="BB111" s="272"/>
      <c r="BC111" s="333">
        <f>'stranka in letna napoved 2015'!BC111</f>
        <v>46</v>
      </c>
      <c r="BD111" s="335">
        <f t="shared" si="93"/>
        <v>0</v>
      </c>
      <c r="BE111" s="25">
        <f t="shared" si="94"/>
        <v>0</v>
      </c>
      <c r="BF111" s="272"/>
      <c r="BG111" s="333">
        <f>'stranka in letna napoved 2015'!BG111</f>
        <v>69</v>
      </c>
      <c r="BH111" s="335">
        <f t="shared" si="95"/>
        <v>0</v>
      </c>
      <c r="BI111" s="272"/>
      <c r="BJ111" s="333">
        <f>'stranka in letna napoved 2015'!BJ111</f>
        <v>44</v>
      </c>
      <c r="BK111" s="335">
        <f t="shared" si="96"/>
        <v>0</v>
      </c>
      <c r="BL111" s="272"/>
      <c r="BM111" s="333">
        <f>'stranka in letna napoved 2015'!BM111</f>
        <v>45</v>
      </c>
      <c r="BN111" s="335">
        <f t="shared" si="97"/>
        <v>0</v>
      </c>
      <c r="BO111" s="26">
        <f t="shared" si="98"/>
        <v>0</v>
      </c>
      <c r="BP111" s="281"/>
      <c r="BQ111" s="333">
        <f>'stranka in letna napoved 2015'!BQ111</f>
        <v>44</v>
      </c>
      <c r="BR111" s="335">
        <f t="shared" si="99"/>
        <v>0</v>
      </c>
      <c r="BS111" s="27">
        <f t="shared" si="100"/>
        <v>0</v>
      </c>
      <c r="BT111" s="27">
        <f t="shared" si="101"/>
        <v>0</v>
      </c>
      <c r="BU111" s="27">
        <f t="shared" si="102"/>
        <v>0</v>
      </c>
      <c r="BV111" s="335">
        <f t="shared" si="103"/>
        <v>0</v>
      </c>
      <c r="BW111" s="279"/>
      <c r="BX111" s="355">
        <f>'stranka in letna napoved 2015'!BX111</f>
        <v>46</v>
      </c>
      <c r="BY111" s="188">
        <f t="shared" si="104"/>
        <v>0</v>
      </c>
      <c r="BZ111" s="283"/>
      <c r="CA111" s="355">
        <f>'stranka in letna napoved 2015'!CA111</f>
        <v>40</v>
      </c>
      <c r="CB111" s="188">
        <f t="shared" si="105"/>
        <v>0</v>
      </c>
      <c r="CC111" s="283"/>
      <c r="CD111" s="341">
        <f>'stranka in letna napoved 2015'!CD111</f>
        <v>40</v>
      </c>
      <c r="CE111" s="188">
        <f t="shared" si="106"/>
        <v>0</v>
      </c>
      <c r="CF111" s="28">
        <f t="shared" si="74"/>
        <v>0</v>
      </c>
      <c r="CG111" s="28">
        <f t="shared" si="107"/>
        <v>0</v>
      </c>
      <c r="CH111" s="29">
        <f t="shared" si="108"/>
        <v>0</v>
      </c>
      <c r="CI111" s="188">
        <f t="shared" si="109"/>
        <v>0</v>
      </c>
      <c r="CJ111" s="272"/>
      <c r="CK111" s="342">
        <f>'stranka in letna napoved 2015'!CK111</f>
        <v>49</v>
      </c>
      <c r="CL111" s="247">
        <f t="shared" si="110"/>
        <v>0</v>
      </c>
      <c r="CM111" s="283"/>
      <c r="CN111" s="342">
        <f>'stranka in letna napoved 2015'!CN111</f>
        <v>45</v>
      </c>
      <c r="CO111" s="356">
        <f t="shared" si="111"/>
        <v>0</v>
      </c>
      <c r="CP111" s="283"/>
      <c r="CQ111" s="344">
        <f>'stranka in letna napoved 2015'!CQ111</f>
        <v>45</v>
      </c>
      <c r="CR111" s="247">
        <f t="shared" si="112"/>
        <v>0</v>
      </c>
      <c r="CS111" s="30">
        <f t="shared" si="75"/>
        <v>0</v>
      </c>
      <c r="CT111" s="30">
        <f t="shared" si="113"/>
        <v>0</v>
      </c>
      <c r="CU111" s="31">
        <f t="shared" si="114"/>
        <v>0</v>
      </c>
      <c r="CV111" s="192">
        <f t="shared" si="115"/>
        <v>0</v>
      </c>
      <c r="CW111" s="279"/>
      <c r="CX111" s="345">
        <f>'stranka in letna napoved 2015'!CX111</f>
        <v>30</v>
      </c>
      <c r="CY111" s="252">
        <f t="shared" si="116"/>
        <v>0</v>
      </c>
      <c r="CZ111" s="283"/>
      <c r="DA111" s="345">
        <f>'stranka in letna napoved 2015'!DA111</f>
        <v>29</v>
      </c>
      <c r="DB111" s="346">
        <f t="shared" si="117"/>
        <v>0</v>
      </c>
      <c r="DC111" s="283"/>
      <c r="DD111" s="345">
        <f>'stranka in letna napoved 2015'!DD111</f>
        <v>29</v>
      </c>
      <c r="DE111" s="347">
        <f t="shared" si="118"/>
        <v>0</v>
      </c>
      <c r="DF111" s="32">
        <f t="shared" si="76"/>
        <v>0</v>
      </c>
      <c r="DG111" s="32">
        <f t="shared" si="119"/>
        <v>0</v>
      </c>
      <c r="DH111" s="32">
        <f t="shared" si="120"/>
        <v>0</v>
      </c>
      <c r="DI111" s="194">
        <f t="shared" si="121"/>
        <v>0</v>
      </c>
      <c r="DJ111" s="279"/>
      <c r="DK111" s="348">
        <f>'stranka in letna napoved 2015'!DK111</f>
        <v>39</v>
      </c>
      <c r="DL111" s="349">
        <f t="shared" si="122"/>
        <v>0</v>
      </c>
      <c r="DM111" s="283"/>
      <c r="DN111" s="348">
        <f>'stranka in letna napoved 2015'!DN111</f>
        <v>38</v>
      </c>
      <c r="DO111" s="350">
        <f t="shared" si="123"/>
        <v>0</v>
      </c>
      <c r="DP111" s="283"/>
      <c r="DQ111" s="348">
        <f>'stranka in letna napoved 2015'!DQ111</f>
        <v>38</v>
      </c>
      <c r="DR111" s="258">
        <f t="shared" si="124"/>
        <v>0</v>
      </c>
      <c r="DS111" s="33">
        <f t="shared" si="77"/>
        <v>0</v>
      </c>
      <c r="DT111" s="33">
        <f t="shared" si="78"/>
        <v>0</v>
      </c>
      <c r="DU111" s="33">
        <f t="shared" si="125"/>
        <v>0</v>
      </c>
      <c r="DV111" s="196">
        <f t="shared" si="126"/>
        <v>0</v>
      </c>
      <c r="DW111" s="279"/>
      <c r="DX111" s="351">
        <f>'stranka in letna napoved 2015'!DX111</f>
        <v>62</v>
      </c>
      <c r="DY111" s="262">
        <f t="shared" si="127"/>
        <v>0</v>
      </c>
      <c r="DZ111" s="283"/>
      <c r="EA111" s="351">
        <f>'stranka in letna napoved 2015'!EA111</f>
        <v>61</v>
      </c>
      <c r="EB111" s="352">
        <f t="shared" si="128"/>
        <v>0</v>
      </c>
      <c r="EC111" s="283"/>
      <c r="ED111" s="262">
        <f>'stranka in letna napoved 2015'!ED111</f>
        <v>61</v>
      </c>
      <c r="EE111" s="353">
        <f t="shared" si="129"/>
        <v>0</v>
      </c>
      <c r="EF111" s="34">
        <f t="shared" si="79"/>
        <v>0</v>
      </c>
      <c r="EG111" s="34">
        <f t="shared" si="130"/>
        <v>0</v>
      </c>
      <c r="EH111" s="34">
        <f t="shared" si="131"/>
        <v>0</v>
      </c>
      <c r="EI111" s="200">
        <f t="shared" si="132"/>
        <v>0</v>
      </c>
      <c r="EJ111" s="287"/>
      <c r="EK111" s="357">
        <f>'stranka in letna napoved 2015'!EK111</f>
        <v>549</v>
      </c>
      <c r="EL111" s="269">
        <f t="shared" si="133"/>
        <v>0</v>
      </c>
      <c r="EM111" s="276"/>
      <c r="EN111" s="357">
        <f>'stranka in letna napoved 2015'!EN111</f>
        <v>548</v>
      </c>
      <c r="EO111" s="269">
        <f t="shared" si="134"/>
        <v>0</v>
      </c>
      <c r="EP111" s="283"/>
      <c r="EQ111" s="357">
        <f>'stranka in letna napoved 2015'!EQ111</f>
        <v>548</v>
      </c>
      <c r="ER111" s="269">
        <f t="shared" si="135"/>
        <v>0</v>
      </c>
      <c r="ES111" s="35">
        <f t="shared" si="80"/>
        <v>0</v>
      </c>
      <c r="ET111" s="35">
        <f t="shared" si="136"/>
        <v>0</v>
      </c>
      <c r="EU111" s="36">
        <f t="shared" si="137"/>
        <v>0</v>
      </c>
      <c r="EV111" s="206">
        <f t="shared" si="138"/>
        <v>0</v>
      </c>
      <c r="EW111" s="288">
        <f t="shared" si="139"/>
        <v>0</v>
      </c>
      <c r="EX111" s="289">
        <f t="shared" si="140"/>
        <v>0</v>
      </c>
      <c r="EY111" s="289">
        <f t="shared" si="141"/>
        <v>0</v>
      </c>
      <c r="EZ111" s="289">
        <f t="shared" si="142"/>
        <v>0</v>
      </c>
      <c r="FA111" s="289">
        <f t="shared" si="143"/>
        <v>0</v>
      </c>
      <c r="FB111" s="290">
        <f t="shared" si="144"/>
        <v>0</v>
      </c>
      <c r="FC111" s="292">
        <f t="shared" si="145"/>
        <v>0</v>
      </c>
    </row>
    <row r="112" spans="1:159">
      <c r="A112" s="37">
        <f>'stranka in letna napoved 2015'!A112</f>
        <v>109</v>
      </c>
      <c r="B112" s="37" t="str">
        <f>'stranka in letna napoved 2015'!B112</f>
        <v>109/2014</v>
      </c>
      <c r="C112" s="38" t="str">
        <f>'stranka in letna napoved 2015'!C112</f>
        <v>GRAIN d.o.o.</v>
      </c>
      <c r="D112" s="39" t="str">
        <f>'stranka in letna napoved 2015'!D112</f>
        <v>Letališka cesta 32</v>
      </c>
      <c r="E112" s="39" t="str">
        <f>'stranka in letna napoved 2015'!E112</f>
        <v>Ljubljana</v>
      </c>
      <c r="F112" s="40">
        <f>'stranka in letna napoved 2015'!F112</f>
        <v>1000</v>
      </c>
      <c r="G112" s="40" t="str">
        <f>'stranka in letna napoved 2015'!G112</f>
        <v>SI94632006</v>
      </c>
      <c r="H112" s="40" t="str">
        <f>'stranka in letna napoved 2015'!H112</f>
        <v>3369307000</v>
      </c>
      <c r="I112" s="40">
        <f>'stranka in letna napoved 2015'!I112</f>
        <v>0</v>
      </c>
      <c r="J112" s="40" t="str">
        <f>'stranka in letna napoved 2015'!J112</f>
        <v>46.900</v>
      </c>
      <c r="K112" s="40">
        <f>'stranka in letna napoved 2015'!K112</f>
        <v>0</v>
      </c>
      <c r="L112" s="40">
        <f>'stranka in letna napoved 2015'!L112</f>
        <v>0</v>
      </c>
      <c r="M112" s="66">
        <f>'stranka in letna napoved 2015'!M112</f>
        <v>0</v>
      </c>
      <c r="N112" s="102" t="str">
        <f>'stranka in letna napoved 2015'!N112</f>
        <v>IM</v>
      </c>
      <c r="O112" s="100" t="str">
        <f>'stranka in letna napoved 2015'!O112</f>
        <v>pridobitelj embal. Blaga,embaler</v>
      </c>
      <c r="P112" s="40" t="str">
        <f>'stranka in letna napoved 2015'!P112</f>
        <v>QD</v>
      </c>
      <c r="Q112" s="64">
        <f>'stranka in letna napoved 2015'!Q112</f>
        <v>42005</v>
      </c>
      <c r="R112" s="64">
        <f>'stranka in letna napoved 2015'!R112</f>
        <v>41885</v>
      </c>
      <c r="S112" s="40" t="str">
        <f>'stranka in letna napoved 2015'!S112</f>
        <v>Klemen Tratar</v>
      </c>
      <c r="T112" s="40" t="str">
        <f>'stranka in letna napoved 2015'!T112</f>
        <v>+ 386 59 251 016</v>
      </c>
      <c r="U112" s="40" t="str">
        <f>'stranka in letna napoved 2015'!U112</f>
        <v>klemen.tratar@grain.si</v>
      </c>
      <c r="V112" s="40">
        <f>'stranka in letna napoved 2015'!V112</f>
        <v>0</v>
      </c>
      <c r="W112" s="40" t="str">
        <f>'stranka in letna napoved 2015'!W112</f>
        <v>Klemen Tratar</v>
      </c>
      <c r="X112" s="40">
        <f>'stranka in letna napoved 2015'!X112</f>
        <v>0</v>
      </c>
      <c r="Y112" s="40">
        <f>'stranka in letna napoved 2015'!Y112</f>
        <v>0</v>
      </c>
      <c r="Z112" s="40">
        <f>'stranka in letna napoved 2015'!Z112</f>
        <v>0</v>
      </c>
      <c r="AA112" s="272"/>
      <c r="AB112" s="180">
        <f>'stranka in letna napoved 2015'!AB112</f>
        <v>55</v>
      </c>
      <c r="AC112" s="104">
        <f t="shared" si="81"/>
        <v>0</v>
      </c>
      <c r="AD112" s="272"/>
      <c r="AE112" s="180">
        <f>'stranka in letna napoved 2015'!AE112</f>
        <v>44</v>
      </c>
      <c r="AF112" s="104">
        <f t="shared" si="82"/>
        <v>0</v>
      </c>
      <c r="AG112" s="20">
        <f t="shared" si="73"/>
        <v>0</v>
      </c>
      <c r="AH112" s="272"/>
      <c r="AI112" s="180">
        <f>'stranka in letna napoved 2015'!AI112</f>
        <v>54</v>
      </c>
      <c r="AJ112" s="104">
        <f t="shared" si="83"/>
        <v>0</v>
      </c>
      <c r="AK112" s="272"/>
      <c r="AL112" s="180">
        <f>'stranka in letna napoved 2015'!AL112</f>
        <v>43</v>
      </c>
      <c r="AM112" s="236">
        <f t="shared" si="84"/>
        <v>0</v>
      </c>
      <c r="AN112" s="22">
        <f t="shared" si="85"/>
        <v>0</v>
      </c>
      <c r="AO112" s="276"/>
      <c r="AP112" s="182">
        <f>'stranka in letna napoved 2015'!AP112</f>
        <v>43</v>
      </c>
      <c r="AQ112" s="331">
        <f t="shared" si="86"/>
        <v>0</v>
      </c>
      <c r="AR112" s="23">
        <f t="shared" si="87"/>
        <v>0</v>
      </c>
      <c r="AS112" s="23">
        <f t="shared" si="88"/>
        <v>0</v>
      </c>
      <c r="AT112" s="23">
        <f t="shared" si="89"/>
        <v>0</v>
      </c>
      <c r="AU112" s="174">
        <f t="shared" si="90"/>
        <v>0</v>
      </c>
      <c r="AV112" s="279"/>
      <c r="AW112" s="333">
        <f>'stranka in letna napoved 2015'!AW112</f>
        <v>70</v>
      </c>
      <c r="AX112" s="242">
        <f t="shared" si="91"/>
        <v>0</v>
      </c>
      <c r="AY112" s="272"/>
      <c r="AZ112" s="332">
        <f>'stranka in letna napoved 2015'!AZ112</f>
        <v>45</v>
      </c>
      <c r="BA112" s="242">
        <f t="shared" si="92"/>
        <v>0</v>
      </c>
      <c r="BB112" s="272"/>
      <c r="BC112" s="333">
        <f>'stranka in letna napoved 2015'!BC112</f>
        <v>46</v>
      </c>
      <c r="BD112" s="335">
        <f t="shared" si="93"/>
        <v>0</v>
      </c>
      <c r="BE112" s="25">
        <f t="shared" si="94"/>
        <v>0</v>
      </c>
      <c r="BF112" s="272"/>
      <c r="BG112" s="333">
        <f>'stranka in letna napoved 2015'!BG112</f>
        <v>69</v>
      </c>
      <c r="BH112" s="335">
        <f t="shared" si="95"/>
        <v>0</v>
      </c>
      <c r="BI112" s="272"/>
      <c r="BJ112" s="333">
        <f>'stranka in letna napoved 2015'!BJ112</f>
        <v>44</v>
      </c>
      <c r="BK112" s="335">
        <f t="shared" si="96"/>
        <v>0</v>
      </c>
      <c r="BL112" s="272"/>
      <c r="BM112" s="333">
        <f>'stranka in letna napoved 2015'!BM112</f>
        <v>45</v>
      </c>
      <c r="BN112" s="335">
        <f t="shared" si="97"/>
        <v>0</v>
      </c>
      <c r="BO112" s="26">
        <f t="shared" si="98"/>
        <v>0</v>
      </c>
      <c r="BP112" s="281"/>
      <c r="BQ112" s="333">
        <f>'stranka in letna napoved 2015'!BQ112</f>
        <v>44</v>
      </c>
      <c r="BR112" s="335">
        <f t="shared" si="99"/>
        <v>0</v>
      </c>
      <c r="BS112" s="27">
        <f t="shared" si="100"/>
        <v>0</v>
      </c>
      <c r="BT112" s="27">
        <f t="shared" si="101"/>
        <v>0</v>
      </c>
      <c r="BU112" s="27">
        <f t="shared" si="102"/>
        <v>0</v>
      </c>
      <c r="BV112" s="335">
        <f t="shared" si="103"/>
        <v>0</v>
      </c>
      <c r="BW112" s="279"/>
      <c r="BX112" s="355">
        <f>'stranka in letna napoved 2015'!BX112</f>
        <v>46</v>
      </c>
      <c r="BY112" s="188">
        <f t="shared" si="104"/>
        <v>0</v>
      </c>
      <c r="BZ112" s="283"/>
      <c r="CA112" s="355">
        <f>'stranka in letna napoved 2015'!CA112</f>
        <v>45</v>
      </c>
      <c r="CB112" s="188">
        <f t="shared" si="105"/>
        <v>0</v>
      </c>
      <c r="CC112" s="283"/>
      <c r="CD112" s="341">
        <f>'stranka in letna napoved 2015'!CD112</f>
        <v>45</v>
      </c>
      <c r="CE112" s="188">
        <f t="shared" si="106"/>
        <v>0</v>
      </c>
      <c r="CF112" s="28">
        <f t="shared" si="74"/>
        <v>0</v>
      </c>
      <c r="CG112" s="28">
        <f t="shared" si="107"/>
        <v>0</v>
      </c>
      <c r="CH112" s="29">
        <f t="shared" si="108"/>
        <v>0</v>
      </c>
      <c r="CI112" s="188">
        <f t="shared" si="109"/>
        <v>0</v>
      </c>
      <c r="CJ112" s="272"/>
      <c r="CK112" s="342">
        <f>'stranka in letna napoved 2015'!CK112</f>
        <v>49</v>
      </c>
      <c r="CL112" s="247">
        <f t="shared" si="110"/>
        <v>0</v>
      </c>
      <c r="CM112" s="283"/>
      <c r="CN112" s="342">
        <f>'stranka in letna napoved 2015'!CN112</f>
        <v>48</v>
      </c>
      <c r="CO112" s="356">
        <f t="shared" si="111"/>
        <v>0</v>
      </c>
      <c r="CP112" s="283"/>
      <c r="CQ112" s="344">
        <f>'stranka in letna napoved 2015'!CQ112</f>
        <v>48</v>
      </c>
      <c r="CR112" s="247">
        <f t="shared" si="112"/>
        <v>0</v>
      </c>
      <c r="CS112" s="30">
        <f t="shared" si="75"/>
        <v>0</v>
      </c>
      <c r="CT112" s="30">
        <f t="shared" si="113"/>
        <v>0</v>
      </c>
      <c r="CU112" s="31">
        <f t="shared" si="114"/>
        <v>0</v>
      </c>
      <c r="CV112" s="192">
        <f t="shared" si="115"/>
        <v>0</v>
      </c>
      <c r="CW112" s="279"/>
      <c r="CX112" s="345">
        <f>'stranka in letna napoved 2015'!CX112</f>
        <v>30</v>
      </c>
      <c r="CY112" s="252">
        <f t="shared" si="116"/>
        <v>0</v>
      </c>
      <c r="CZ112" s="283"/>
      <c r="DA112" s="345">
        <f>'stranka in letna napoved 2015'!DA112</f>
        <v>29</v>
      </c>
      <c r="DB112" s="346">
        <f t="shared" si="117"/>
        <v>0</v>
      </c>
      <c r="DC112" s="283"/>
      <c r="DD112" s="345">
        <f>'stranka in letna napoved 2015'!DD112</f>
        <v>29</v>
      </c>
      <c r="DE112" s="347">
        <f t="shared" si="118"/>
        <v>0</v>
      </c>
      <c r="DF112" s="32">
        <f t="shared" si="76"/>
        <v>0</v>
      </c>
      <c r="DG112" s="32">
        <f t="shared" si="119"/>
        <v>0</v>
      </c>
      <c r="DH112" s="32">
        <f t="shared" si="120"/>
        <v>0</v>
      </c>
      <c r="DI112" s="194">
        <f t="shared" si="121"/>
        <v>0</v>
      </c>
      <c r="DJ112" s="279"/>
      <c r="DK112" s="348">
        <f>'stranka in letna napoved 2015'!DK112</f>
        <v>39</v>
      </c>
      <c r="DL112" s="349">
        <f t="shared" si="122"/>
        <v>0</v>
      </c>
      <c r="DM112" s="283"/>
      <c r="DN112" s="348">
        <f>'stranka in letna napoved 2015'!DN112</f>
        <v>38</v>
      </c>
      <c r="DO112" s="350">
        <f t="shared" si="123"/>
        <v>0</v>
      </c>
      <c r="DP112" s="283"/>
      <c r="DQ112" s="348">
        <f>'stranka in letna napoved 2015'!DQ112</f>
        <v>38</v>
      </c>
      <c r="DR112" s="258">
        <f t="shared" si="124"/>
        <v>0</v>
      </c>
      <c r="DS112" s="33">
        <f t="shared" si="77"/>
        <v>0</v>
      </c>
      <c r="DT112" s="33">
        <f t="shared" si="78"/>
        <v>0</v>
      </c>
      <c r="DU112" s="33">
        <f t="shared" si="125"/>
        <v>0</v>
      </c>
      <c r="DV112" s="196">
        <f t="shared" si="126"/>
        <v>0</v>
      </c>
      <c r="DW112" s="279"/>
      <c r="DX112" s="351">
        <f>'stranka in letna napoved 2015'!DX112</f>
        <v>62</v>
      </c>
      <c r="DY112" s="262">
        <f t="shared" si="127"/>
        <v>0</v>
      </c>
      <c r="DZ112" s="283"/>
      <c r="EA112" s="351">
        <f>'stranka in letna napoved 2015'!EA112</f>
        <v>61</v>
      </c>
      <c r="EB112" s="352">
        <f t="shared" si="128"/>
        <v>0</v>
      </c>
      <c r="EC112" s="283"/>
      <c r="ED112" s="262">
        <f>'stranka in letna napoved 2015'!ED112</f>
        <v>61</v>
      </c>
      <c r="EE112" s="353">
        <f t="shared" si="129"/>
        <v>0</v>
      </c>
      <c r="EF112" s="34">
        <f t="shared" si="79"/>
        <v>0</v>
      </c>
      <c r="EG112" s="34">
        <f t="shared" si="130"/>
        <v>0</v>
      </c>
      <c r="EH112" s="34">
        <f t="shared" si="131"/>
        <v>0</v>
      </c>
      <c r="EI112" s="200">
        <f t="shared" si="132"/>
        <v>0</v>
      </c>
      <c r="EJ112" s="287"/>
      <c r="EK112" s="357">
        <f>'stranka in letna napoved 2015'!EK112</f>
        <v>549</v>
      </c>
      <c r="EL112" s="269">
        <f t="shared" si="133"/>
        <v>0</v>
      </c>
      <c r="EM112" s="276"/>
      <c r="EN112" s="357">
        <f>'stranka in letna napoved 2015'!EN112</f>
        <v>548</v>
      </c>
      <c r="EO112" s="269">
        <f t="shared" si="134"/>
        <v>0</v>
      </c>
      <c r="EP112" s="283"/>
      <c r="EQ112" s="357">
        <f>'stranka in letna napoved 2015'!EQ112</f>
        <v>548</v>
      </c>
      <c r="ER112" s="269">
        <f t="shared" si="135"/>
        <v>0</v>
      </c>
      <c r="ES112" s="35">
        <f t="shared" si="80"/>
        <v>0</v>
      </c>
      <c r="ET112" s="35">
        <f t="shared" si="136"/>
        <v>0</v>
      </c>
      <c r="EU112" s="36">
        <f t="shared" si="137"/>
        <v>0</v>
      </c>
      <c r="EV112" s="206">
        <f t="shared" si="138"/>
        <v>0</v>
      </c>
      <c r="EW112" s="288">
        <f t="shared" si="139"/>
        <v>0</v>
      </c>
      <c r="EX112" s="289">
        <f t="shared" si="140"/>
        <v>0</v>
      </c>
      <c r="EY112" s="289">
        <f t="shared" si="141"/>
        <v>0</v>
      </c>
      <c r="EZ112" s="289">
        <f t="shared" si="142"/>
        <v>0</v>
      </c>
      <c r="FA112" s="289">
        <f t="shared" si="143"/>
        <v>0</v>
      </c>
      <c r="FB112" s="290">
        <f t="shared" si="144"/>
        <v>0</v>
      </c>
      <c r="FC112" s="292">
        <f t="shared" si="145"/>
        <v>0</v>
      </c>
    </row>
    <row r="113" spans="1:159" ht="30">
      <c r="A113" s="37">
        <f>'stranka in letna napoved 2015'!A113</f>
        <v>110</v>
      </c>
      <c r="B113" s="37" t="str">
        <f>'stranka in letna napoved 2015'!B113</f>
        <v>110/2014</v>
      </c>
      <c r="C113" s="38" t="str">
        <f>'stranka in letna napoved 2015'!C113</f>
        <v>AMSTAR, d.o.o.</v>
      </c>
      <c r="D113" s="39" t="str">
        <f>'stranka in letna napoved 2015'!D113</f>
        <v>Suhadolčanova ulica 83</v>
      </c>
      <c r="E113" s="39" t="str">
        <f>'stranka in letna napoved 2015'!E113</f>
        <v>Ljubljana - Črnuče</v>
      </c>
      <c r="F113" s="40">
        <f>'stranka in letna napoved 2015'!F113</f>
        <v>1231</v>
      </c>
      <c r="G113" s="40" t="str">
        <f>'stranka in letna napoved 2015'!G113</f>
        <v>SI54035694</v>
      </c>
      <c r="H113" s="40" t="str">
        <f>'stranka in letna napoved 2015'!H113</f>
        <v>1941577000</v>
      </c>
      <c r="I113" s="40" t="str">
        <f>'stranka in letna napoved 2015'!I113</f>
        <v>andrej@amstar.si</v>
      </c>
      <c r="J113" s="40" t="str">
        <f>'stranka in letna napoved 2015'!J113</f>
        <v>46.340</v>
      </c>
      <c r="K113" s="40">
        <f>'stranka in letna napoved 2015'!K113</f>
        <v>0</v>
      </c>
      <c r="L113" s="40">
        <f>'stranka in letna napoved 2015'!L113</f>
        <v>0</v>
      </c>
      <c r="M113" s="66">
        <f>'stranka in letna napoved 2015'!M113</f>
        <v>0</v>
      </c>
      <c r="N113" s="102" t="str">
        <f>'stranka in letna napoved 2015'!N113</f>
        <v>IM</v>
      </c>
      <c r="O113" s="100" t="str">
        <f>'stranka in letna napoved 2015'!O113</f>
        <v>pridobitelj embaliranega blaga</v>
      </c>
      <c r="P113" s="40" t="str">
        <f>'stranka in letna napoved 2015'!P113</f>
        <v>QD</v>
      </c>
      <c r="Q113" s="64">
        <f>'stranka in letna napoved 2015'!Q113</f>
        <v>42005</v>
      </c>
      <c r="R113" s="64">
        <f>'stranka in letna napoved 2015'!R113</f>
        <v>41898</v>
      </c>
      <c r="S113" s="40" t="str">
        <f>'stranka in letna napoved 2015'!S113</f>
        <v>Andrej Mrzel</v>
      </c>
      <c r="T113" s="40" t="str">
        <f>'stranka in letna napoved 2015'!T113</f>
        <v>+386 41 403 930</v>
      </c>
      <c r="U113" s="40" t="str">
        <f>'stranka in letna napoved 2015'!U113</f>
        <v>andrej@amstar.si</v>
      </c>
      <c r="V113" s="40" t="str">
        <f>'stranka in letna napoved 2015'!V113</f>
        <v>sklenjen aneks - tarife veljajo za leto 2015 in 2016</v>
      </c>
      <c r="W113" s="40" t="str">
        <f>'stranka in letna napoved 2015'!W113</f>
        <v>Andrej Mrzel</v>
      </c>
      <c r="X113" s="40">
        <f>'stranka in letna napoved 2015'!X113</f>
        <v>0</v>
      </c>
      <c r="Y113" s="40">
        <f>'stranka in letna napoved 2015'!Y113</f>
        <v>0</v>
      </c>
      <c r="Z113" s="40">
        <f>'stranka in letna napoved 2015'!Z113</f>
        <v>0</v>
      </c>
      <c r="AA113" s="272"/>
      <c r="AB113" s="180">
        <f>'stranka in letna napoved 2015'!AB113</f>
        <v>55</v>
      </c>
      <c r="AC113" s="104">
        <f t="shared" si="81"/>
        <v>0</v>
      </c>
      <c r="AD113" s="272"/>
      <c r="AE113" s="180">
        <f>'stranka in letna napoved 2015'!AE113</f>
        <v>44</v>
      </c>
      <c r="AF113" s="104">
        <f t="shared" si="82"/>
        <v>0</v>
      </c>
      <c r="AG113" s="20">
        <f t="shared" si="73"/>
        <v>0</v>
      </c>
      <c r="AH113" s="272"/>
      <c r="AI113" s="180">
        <f>'stranka in letna napoved 2015'!AI113</f>
        <v>54</v>
      </c>
      <c r="AJ113" s="104">
        <f t="shared" si="83"/>
        <v>0</v>
      </c>
      <c r="AK113" s="272"/>
      <c r="AL113" s="180">
        <f>'stranka in letna napoved 2015'!AL113</f>
        <v>43</v>
      </c>
      <c r="AM113" s="236">
        <f t="shared" si="84"/>
        <v>0</v>
      </c>
      <c r="AN113" s="22">
        <f t="shared" si="85"/>
        <v>0</v>
      </c>
      <c r="AO113" s="276"/>
      <c r="AP113" s="182">
        <f>'stranka in letna napoved 2015'!AP113</f>
        <v>43</v>
      </c>
      <c r="AQ113" s="331">
        <f t="shared" si="86"/>
        <v>0</v>
      </c>
      <c r="AR113" s="23">
        <f t="shared" si="87"/>
        <v>0</v>
      </c>
      <c r="AS113" s="23">
        <f t="shared" si="88"/>
        <v>0</v>
      </c>
      <c r="AT113" s="23">
        <f t="shared" si="89"/>
        <v>0</v>
      </c>
      <c r="AU113" s="174">
        <f t="shared" si="90"/>
        <v>0</v>
      </c>
      <c r="AV113" s="279"/>
      <c r="AW113" s="333">
        <f>'stranka in letna napoved 2015'!AW113</f>
        <v>70</v>
      </c>
      <c r="AX113" s="242">
        <f t="shared" si="91"/>
        <v>0</v>
      </c>
      <c r="AY113" s="272"/>
      <c r="AZ113" s="332">
        <f>'stranka in letna napoved 2015'!AZ113</f>
        <v>45</v>
      </c>
      <c r="BA113" s="242">
        <f t="shared" si="92"/>
        <v>0</v>
      </c>
      <c r="BB113" s="272"/>
      <c r="BC113" s="333">
        <f>'stranka in letna napoved 2015'!BC113</f>
        <v>46</v>
      </c>
      <c r="BD113" s="335">
        <f t="shared" si="93"/>
        <v>0</v>
      </c>
      <c r="BE113" s="25">
        <f t="shared" si="94"/>
        <v>0</v>
      </c>
      <c r="BF113" s="272"/>
      <c r="BG113" s="333">
        <f>'stranka in letna napoved 2015'!BG113</f>
        <v>69</v>
      </c>
      <c r="BH113" s="335">
        <f t="shared" si="95"/>
        <v>0</v>
      </c>
      <c r="BI113" s="272"/>
      <c r="BJ113" s="333">
        <f>'stranka in letna napoved 2015'!BJ113</f>
        <v>44</v>
      </c>
      <c r="BK113" s="335">
        <f t="shared" si="96"/>
        <v>0</v>
      </c>
      <c r="BL113" s="272"/>
      <c r="BM113" s="333">
        <f>'stranka in letna napoved 2015'!BM113</f>
        <v>45</v>
      </c>
      <c r="BN113" s="335">
        <f t="shared" si="97"/>
        <v>0</v>
      </c>
      <c r="BO113" s="26">
        <f t="shared" si="98"/>
        <v>0</v>
      </c>
      <c r="BP113" s="281"/>
      <c r="BQ113" s="333">
        <f>'stranka in letna napoved 2015'!BQ113</f>
        <v>44</v>
      </c>
      <c r="BR113" s="335">
        <f t="shared" si="99"/>
        <v>0</v>
      </c>
      <c r="BS113" s="27">
        <f t="shared" si="100"/>
        <v>0</v>
      </c>
      <c r="BT113" s="27">
        <f t="shared" si="101"/>
        <v>0</v>
      </c>
      <c r="BU113" s="27">
        <f t="shared" si="102"/>
        <v>0</v>
      </c>
      <c r="BV113" s="335">
        <f t="shared" si="103"/>
        <v>0</v>
      </c>
      <c r="BW113" s="279"/>
      <c r="BX113" s="355">
        <f>'stranka in letna napoved 2015'!BX113</f>
        <v>46</v>
      </c>
      <c r="BY113" s="188">
        <f t="shared" si="104"/>
        <v>0</v>
      </c>
      <c r="BZ113" s="283"/>
      <c r="CA113" s="355">
        <f>'stranka in letna napoved 2015'!CA113</f>
        <v>45</v>
      </c>
      <c r="CB113" s="188">
        <f t="shared" si="105"/>
        <v>0</v>
      </c>
      <c r="CC113" s="283"/>
      <c r="CD113" s="341">
        <f>'stranka in letna napoved 2015'!CD113</f>
        <v>45</v>
      </c>
      <c r="CE113" s="188">
        <f t="shared" si="106"/>
        <v>0</v>
      </c>
      <c r="CF113" s="28">
        <f t="shared" si="74"/>
        <v>0</v>
      </c>
      <c r="CG113" s="28">
        <f t="shared" si="107"/>
        <v>0</v>
      </c>
      <c r="CH113" s="29">
        <f t="shared" si="108"/>
        <v>0</v>
      </c>
      <c r="CI113" s="188">
        <f t="shared" si="109"/>
        <v>0</v>
      </c>
      <c r="CJ113" s="272"/>
      <c r="CK113" s="342">
        <f>'stranka in letna napoved 2015'!CK113</f>
        <v>49</v>
      </c>
      <c r="CL113" s="247">
        <f t="shared" si="110"/>
        <v>0</v>
      </c>
      <c r="CM113" s="283"/>
      <c r="CN113" s="342">
        <f>'stranka in letna napoved 2015'!CN113</f>
        <v>48</v>
      </c>
      <c r="CO113" s="356">
        <f t="shared" si="111"/>
        <v>0</v>
      </c>
      <c r="CP113" s="283"/>
      <c r="CQ113" s="344">
        <f>'stranka in letna napoved 2015'!CQ113</f>
        <v>48</v>
      </c>
      <c r="CR113" s="247">
        <f t="shared" si="112"/>
        <v>0</v>
      </c>
      <c r="CS113" s="30">
        <f t="shared" si="75"/>
        <v>0</v>
      </c>
      <c r="CT113" s="30">
        <f t="shared" si="113"/>
        <v>0</v>
      </c>
      <c r="CU113" s="31">
        <f t="shared" si="114"/>
        <v>0</v>
      </c>
      <c r="CV113" s="192">
        <f t="shared" si="115"/>
        <v>0</v>
      </c>
      <c r="CW113" s="279"/>
      <c r="CX113" s="345">
        <f>'stranka in letna napoved 2015'!CX113</f>
        <v>30</v>
      </c>
      <c r="CY113" s="252">
        <f t="shared" si="116"/>
        <v>0</v>
      </c>
      <c r="CZ113" s="283"/>
      <c r="DA113" s="345">
        <f>'stranka in letna napoved 2015'!DA113</f>
        <v>29</v>
      </c>
      <c r="DB113" s="346">
        <f t="shared" si="117"/>
        <v>0</v>
      </c>
      <c r="DC113" s="283"/>
      <c r="DD113" s="345">
        <f>'stranka in letna napoved 2015'!DD113</f>
        <v>29</v>
      </c>
      <c r="DE113" s="347">
        <f t="shared" si="118"/>
        <v>0</v>
      </c>
      <c r="DF113" s="32">
        <f t="shared" si="76"/>
        <v>0</v>
      </c>
      <c r="DG113" s="32">
        <f t="shared" si="119"/>
        <v>0</v>
      </c>
      <c r="DH113" s="32">
        <f t="shared" si="120"/>
        <v>0</v>
      </c>
      <c r="DI113" s="194">
        <f t="shared" si="121"/>
        <v>0</v>
      </c>
      <c r="DJ113" s="279"/>
      <c r="DK113" s="348">
        <f>'stranka in letna napoved 2015'!DK113</f>
        <v>39</v>
      </c>
      <c r="DL113" s="349">
        <f t="shared" si="122"/>
        <v>0</v>
      </c>
      <c r="DM113" s="283"/>
      <c r="DN113" s="348">
        <f>'stranka in letna napoved 2015'!DN113</f>
        <v>38</v>
      </c>
      <c r="DO113" s="350">
        <f t="shared" si="123"/>
        <v>0</v>
      </c>
      <c r="DP113" s="283"/>
      <c r="DQ113" s="348">
        <f>'stranka in letna napoved 2015'!DQ113</f>
        <v>38</v>
      </c>
      <c r="DR113" s="258">
        <f t="shared" si="124"/>
        <v>0</v>
      </c>
      <c r="DS113" s="33">
        <f t="shared" si="77"/>
        <v>0</v>
      </c>
      <c r="DT113" s="33">
        <f t="shared" si="78"/>
        <v>0</v>
      </c>
      <c r="DU113" s="33">
        <f t="shared" si="125"/>
        <v>0</v>
      </c>
      <c r="DV113" s="196">
        <f t="shared" si="126"/>
        <v>0</v>
      </c>
      <c r="DW113" s="279"/>
      <c r="DX113" s="351">
        <f>'stranka in letna napoved 2015'!DX113</f>
        <v>62</v>
      </c>
      <c r="DY113" s="262">
        <f t="shared" si="127"/>
        <v>0</v>
      </c>
      <c r="DZ113" s="283"/>
      <c r="EA113" s="351">
        <f>'stranka in letna napoved 2015'!EA113</f>
        <v>61</v>
      </c>
      <c r="EB113" s="352">
        <f t="shared" si="128"/>
        <v>0</v>
      </c>
      <c r="EC113" s="283"/>
      <c r="ED113" s="262">
        <f>'stranka in letna napoved 2015'!ED113</f>
        <v>61</v>
      </c>
      <c r="EE113" s="353">
        <f t="shared" si="129"/>
        <v>0</v>
      </c>
      <c r="EF113" s="34">
        <f t="shared" si="79"/>
        <v>0</v>
      </c>
      <c r="EG113" s="34">
        <f t="shared" si="130"/>
        <v>0</v>
      </c>
      <c r="EH113" s="34">
        <f t="shared" si="131"/>
        <v>0</v>
      </c>
      <c r="EI113" s="200">
        <f t="shared" si="132"/>
        <v>0</v>
      </c>
      <c r="EJ113" s="287"/>
      <c r="EK113" s="357">
        <f>'stranka in letna napoved 2015'!EK113</f>
        <v>549</v>
      </c>
      <c r="EL113" s="269">
        <f t="shared" si="133"/>
        <v>0</v>
      </c>
      <c r="EM113" s="276"/>
      <c r="EN113" s="357">
        <f>'stranka in letna napoved 2015'!EN113</f>
        <v>548</v>
      </c>
      <c r="EO113" s="269">
        <f t="shared" si="134"/>
        <v>0</v>
      </c>
      <c r="EP113" s="283"/>
      <c r="EQ113" s="357">
        <f>'stranka in letna napoved 2015'!EQ113</f>
        <v>548</v>
      </c>
      <c r="ER113" s="269">
        <f t="shared" si="135"/>
        <v>0</v>
      </c>
      <c r="ES113" s="35">
        <f t="shared" si="80"/>
        <v>0</v>
      </c>
      <c r="ET113" s="35">
        <f t="shared" si="136"/>
        <v>0</v>
      </c>
      <c r="EU113" s="36">
        <f t="shared" si="137"/>
        <v>0</v>
      </c>
      <c r="EV113" s="206">
        <f t="shared" si="138"/>
        <v>0</v>
      </c>
      <c r="EW113" s="288">
        <f t="shared" si="139"/>
        <v>0</v>
      </c>
      <c r="EX113" s="289">
        <f t="shared" si="140"/>
        <v>0</v>
      </c>
      <c r="EY113" s="289">
        <f t="shared" si="141"/>
        <v>0</v>
      </c>
      <c r="EZ113" s="289">
        <f t="shared" si="142"/>
        <v>0</v>
      </c>
      <c r="FA113" s="289">
        <f t="shared" si="143"/>
        <v>0</v>
      </c>
      <c r="FB113" s="290">
        <f t="shared" si="144"/>
        <v>0</v>
      </c>
      <c r="FC113" s="292">
        <f t="shared" si="145"/>
        <v>0</v>
      </c>
    </row>
    <row r="114" spans="1:159">
      <c r="A114" s="37">
        <f>'stranka in letna napoved 2015'!A114</f>
        <v>111</v>
      </c>
      <c r="B114" s="37" t="str">
        <f>'stranka in letna napoved 2015'!B114</f>
        <v>111/2014</v>
      </c>
      <c r="C114" s="38" t="str">
        <f>'stranka in letna napoved 2015'!C114</f>
        <v>MURALES d.d. Ljutomer</v>
      </c>
      <c r="D114" s="39" t="str">
        <f>'stranka in letna napoved 2015'!D114</f>
        <v>Kolodvorska ulica 3</v>
      </c>
      <c r="E114" s="39" t="str">
        <f>'stranka in letna napoved 2015'!E114</f>
        <v>Ljutomer</v>
      </c>
      <c r="F114" s="40">
        <f>'stranka in letna napoved 2015'!F114</f>
        <v>9240</v>
      </c>
      <c r="G114" s="40" t="str">
        <f>'stranka in letna napoved 2015'!G114</f>
        <v>SI30086671</v>
      </c>
      <c r="H114" s="40" t="str">
        <f>'stranka in letna napoved 2015'!H114</f>
        <v>5269741000</v>
      </c>
      <c r="I114" s="40" t="str">
        <f>'stranka in letna napoved 2015'!I114</f>
        <v>stanko.skalic@murales.si</v>
      </c>
      <c r="J114" s="40" t="str">
        <f>'stranka in letna napoved 2015'!J114</f>
        <v>31.020</v>
      </c>
      <c r="K114" s="40">
        <f>'stranka in letna napoved 2015'!K114</f>
        <v>0</v>
      </c>
      <c r="L114" s="40">
        <f>'stranka in letna napoved 2015'!L114</f>
        <v>0</v>
      </c>
      <c r="M114" s="66">
        <f>'stranka in letna napoved 2015'!M114</f>
        <v>0</v>
      </c>
      <c r="N114" s="102" t="str">
        <f>'stranka in letna napoved 2015'!N114</f>
        <v>MR</v>
      </c>
      <c r="O114" s="100" t="str">
        <f>'stranka in letna napoved 2015'!O114</f>
        <v>embaler in pridobitelj emb.blaga</v>
      </c>
      <c r="P114" s="40" t="str">
        <f>'stranka in letna napoved 2015'!P114</f>
        <v>QD</v>
      </c>
      <c r="Q114" s="64">
        <f>'stranka in letna napoved 2015'!Q114</f>
        <v>42005</v>
      </c>
      <c r="R114" s="64">
        <f>'stranka in letna napoved 2015'!R114</f>
        <v>41899</v>
      </c>
      <c r="S114" s="40" t="str">
        <f>'stranka in letna napoved 2015'!S114</f>
        <v>Mirjana Šonaja</v>
      </c>
      <c r="T114" s="40" t="str">
        <f>'stranka in letna napoved 2015'!T114</f>
        <v>+386 2 585 18 03</v>
      </c>
      <c r="U114" s="40" t="str">
        <f>'stranka in letna napoved 2015'!U114</f>
        <v>mirjana.sonaja@murales.si</v>
      </c>
      <c r="V114" s="40">
        <f>'stranka in letna napoved 2015'!V114</f>
        <v>0</v>
      </c>
      <c r="W114" s="40" t="str">
        <f>'stranka in letna napoved 2015'!W114</f>
        <v>Stanislav Škalič</v>
      </c>
      <c r="X114" s="40">
        <f>'stranka in letna napoved 2015'!X114</f>
        <v>0</v>
      </c>
      <c r="Y114" s="40">
        <f>'stranka in letna napoved 2015'!Y114</f>
        <v>0</v>
      </c>
      <c r="Z114" s="40">
        <f>'stranka in letna napoved 2015'!Z114</f>
        <v>0</v>
      </c>
      <c r="AA114" s="272"/>
      <c r="AB114" s="180">
        <f>'stranka in letna napoved 2015'!AB114</f>
        <v>55</v>
      </c>
      <c r="AC114" s="104">
        <f t="shared" si="81"/>
        <v>0</v>
      </c>
      <c r="AD114" s="272"/>
      <c r="AE114" s="180">
        <f>'stranka in letna napoved 2015'!AE114</f>
        <v>44</v>
      </c>
      <c r="AF114" s="104">
        <f t="shared" si="82"/>
        <v>0</v>
      </c>
      <c r="AG114" s="20">
        <f t="shared" si="73"/>
        <v>0</v>
      </c>
      <c r="AH114" s="272"/>
      <c r="AI114" s="180">
        <f>'stranka in letna napoved 2015'!AI114</f>
        <v>54</v>
      </c>
      <c r="AJ114" s="104">
        <f t="shared" si="83"/>
        <v>0</v>
      </c>
      <c r="AK114" s="272"/>
      <c r="AL114" s="180">
        <f>'stranka in letna napoved 2015'!AL114</f>
        <v>43</v>
      </c>
      <c r="AM114" s="236">
        <f t="shared" si="84"/>
        <v>0</v>
      </c>
      <c r="AN114" s="22">
        <f t="shared" si="85"/>
        <v>0</v>
      </c>
      <c r="AO114" s="276"/>
      <c r="AP114" s="182">
        <f>'stranka in letna napoved 2015'!AP114</f>
        <v>43</v>
      </c>
      <c r="AQ114" s="331">
        <f t="shared" si="86"/>
        <v>0</v>
      </c>
      <c r="AR114" s="23">
        <f t="shared" si="87"/>
        <v>0</v>
      </c>
      <c r="AS114" s="23">
        <f t="shared" si="88"/>
        <v>0</v>
      </c>
      <c r="AT114" s="23">
        <f t="shared" si="89"/>
        <v>0</v>
      </c>
      <c r="AU114" s="174">
        <f t="shared" si="90"/>
        <v>0</v>
      </c>
      <c r="AV114" s="279"/>
      <c r="AW114" s="333">
        <f>'stranka in letna napoved 2015'!AW114</f>
        <v>70</v>
      </c>
      <c r="AX114" s="242">
        <f t="shared" si="91"/>
        <v>0</v>
      </c>
      <c r="AY114" s="272"/>
      <c r="AZ114" s="332">
        <f>'stranka in letna napoved 2015'!AZ114</f>
        <v>45</v>
      </c>
      <c r="BA114" s="242">
        <f t="shared" si="92"/>
        <v>0</v>
      </c>
      <c r="BB114" s="272"/>
      <c r="BC114" s="333">
        <f>'stranka in letna napoved 2015'!BC114</f>
        <v>46</v>
      </c>
      <c r="BD114" s="335">
        <f t="shared" si="93"/>
        <v>0</v>
      </c>
      <c r="BE114" s="25">
        <f t="shared" si="94"/>
        <v>0</v>
      </c>
      <c r="BF114" s="272"/>
      <c r="BG114" s="333">
        <f>'stranka in letna napoved 2015'!BG114</f>
        <v>69</v>
      </c>
      <c r="BH114" s="335">
        <f t="shared" si="95"/>
        <v>0</v>
      </c>
      <c r="BI114" s="272"/>
      <c r="BJ114" s="333">
        <f>'stranka in letna napoved 2015'!BJ114</f>
        <v>44</v>
      </c>
      <c r="BK114" s="335">
        <f t="shared" si="96"/>
        <v>0</v>
      </c>
      <c r="BL114" s="272"/>
      <c r="BM114" s="333">
        <f>'stranka in letna napoved 2015'!BM114</f>
        <v>45</v>
      </c>
      <c r="BN114" s="335">
        <f t="shared" si="97"/>
        <v>0</v>
      </c>
      <c r="BO114" s="26">
        <f t="shared" si="98"/>
        <v>0</v>
      </c>
      <c r="BP114" s="281"/>
      <c r="BQ114" s="333">
        <f>'stranka in letna napoved 2015'!BQ114</f>
        <v>44</v>
      </c>
      <c r="BR114" s="335">
        <f t="shared" si="99"/>
        <v>0</v>
      </c>
      <c r="BS114" s="27">
        <f t="shared" si="100"/>
        <v>0</v>
      </c>
      <c r="BT114" s="27">
        <f t="shared" si="101"/>
        <v>0</v>
      </c>
      <c r="BU114" s="27">
        <f t="shared" si="102"/>
        <v>0</v>
      </c>
      <c r="BV114" s="335">
        <f t="shared" si="103"/>
        <v>0</v>
      </c>
      <c r="BW114" s="279"/>
      <c r="BX114" s="355">
        <f>'stranka in letna napoved 2015'!BX114</f>
        <v>46</v>
      </c>
      <c r="BY114" s="188">
        <f t="shared" si="104"/>
        <v>0</v>
      </c>
      <c r="BZ114" s="283"/>
      <c r="CA114" s="355">
        <f>'stranka in letna napoved 2015'!CA114</f>
        <v>45</v>
      </c>
      <c r="CB114" s="188">
        <f t="shared" si="105"/>
        <v>0</v>
      </c>
      <c r="CC114" s="283"/>
      <c r="CD114" s="341">
        <f>'stranka in letna napoved 2015'!CD114</f>
        <v>45</v>
      </c>
      <c r="CE114" s="188">
        <f t="shared" si="106"/>
        <v>0</v>
      </c>
      <c r="CF114" s="28">
        <f t="shared" si="74"/>
        <v>0</v>
      </c>
      <c r="CG114" s="28">
        <f t="shared" si="107"/>
        <v>0</v>
      </c>
      <c r="CH114" s="29">
        <f t="shared" si="108"/>
        <v>0</v>
      </c>
      <c r="CI114" s="188">
        <f t="shared" si="109"/>
        <v>0</v>
      </c>
      <c r="CJ114" s="272"/>
      <c r="CK114" s="342">
        <f>'stranka in letna napoved 2015'!CK114</f>
        <v>49</v>
      </c>
      <c r="CL114" s="247">
        <f t="shared" si="110"/>
        <v>0</v>
      </c>
      <c r="CM114" s="283"/>
      <c r="CN114" s="342">
        <f>'stranka in letna napoved 2015'!CN114</f>
        <v>48</v>
      </c>
      <c r="CO114" s="356">
        <f t="shared" si="111"/>
        <v>0</v>
      </c>
      <c r="CP114" s="283"/>
      <c r="CQ114" s="344">
        <f>'stranka in letna napoved 2015'!CQ114</f>
        <v>48</v>
      </c>
      <c r="CR114" s="247">
        <f t="shared" si="112"/>
        <v>0</v>
      </c>
      <c r="CS114" s="30">
        <f t="shared" si="75"/>
        <v>0</v>
      </c>
      <c r="CT114" s="30">
        <f t="shared" si="113"/>
        <v>0</v>
      </c>
      <c r="CU114" s="31">
        <f t="shared" si="114"/>
        <v>0</v>
      </c>
      <c r="CV114" s="192">
        <f t="shared" si="115"/>
        <v>0</v>
      </c>
      <c r="CW114" s="279"/>
      <c r="CX114" s="345">
        <f>'stranka in letna napoved 2015'!CX114</f>
        <v>30</v>
      </c>
      <c r="CY114" s="252">
        <f t="shared" si="116"/>
        <v>0</v>
      </c>
      <c r="CZ114" s="283"/>
      <c r="DA114" s="345">
        <f>'stranka in letna napoved 2015'!DA114</f>
        <v>29</v>
      </c>
      <c r="DB114" s="346">
        <f t="shared" si="117"/>
        <v>0</v>
      </c>
      <c r="DC114" s="283"/>
      <c r="DD114" s="345">
        <f>'stranka in letna napoved 2015'!DD114</f>
        <v>29</v>
      </c>
      <c r="DE114" s="347">
        <f t="shared" si="118"/>
        <v>0</v>
      </c>
      <c r="DF114" s="32">
        <f t="shared" si="76"/>
        <v>0</v>
      </c>
      <c r="DG114" s="32">
        <f t="shared" si="119"/>
        <v>0</v>
      </c>
      <c r="DH114" s="32">
        <f t="shared" si="120"/>
        <v>0</v>
      </c>
      <c r="DI114" s="194">
        <f t="shared" si="121"/>
        <v>0</v>
      </c>
      <c r="DJ114" s="279"/>
      <c r="DK114" s="348">
        <f>'stranka in letna napoved 2015'!DK114</f>
        <v>39</v>
      </c>
      <c r="DL114" s="349">
        <f t="shared" si="122"/>
        <v>0</v>
      </c>
      <c r="DM114" s="283"/>
      <c r="DN114" s="348">
        <f>'stranka in letna napoved 2015'!DN114</f>
        <v>38</v>
      </c>
      <c r="DO114" s="350">
        <f t="shared" si="123"/>
        <v>0</v>
      </c>
      <c r="DP114" s="283"/>
      <c r="DQ114" s="348">
        <f>'stranka in letna napoved 2015'!DQ114</f>
        <v>38</v>
      </c>
      <c r="DR114" s="258">
        <f t="shared" si="124"/>
        <v>0</v>
      </c>
      <c r="DS114" s="33">
        <f t="shared" si="77"/>
        <v>0</v>
      </c>
      <c r="DT114" s="33">
        <f t="shared" si="78"/>
        <v>0</v>
      </c>
      <c r="DU114" s="33">
        <f t="shared" si="125"/>
        <v>0</v>
      </c>
      <c r="DV114" s="196">
        <f t="shared" si="126"/>
        <v>0</v>
      </c>
      <c r="DW114" s="279"/>
      <c r="DX114" s="351">
        <f>'stranka in letna napoved 2015'!DX114</f>
        <v>62</v>
      </c>
      <c r="DY114" s="262">
        <f t="shared" si="127"/>
        <v>0</v>
      </c>
      <c r="DZ114" s="283"/>
      <c r="EA114" s="351">
        <f>'stranka in letna napoved 2015'!EA114</f>
        <v>61</v>
      </c>
      <c r="EB114" s="352">
        <f t="shared" si="128"/>
        <v>0</v>
      </c>
      <c r="EC114" s="283"/>
      <c r="ED114" s="262">
        <f>'stranka in letna napoved 2015'!ED114</f>
        <v>61</v>
      </c>
      <c r="EE114" s="353">
        <f t="shared" si="129"/>
        <v>0</v>
      </c>
      <c r="EF114" s="34">
        <f t="shared" si="79"/>
        <v>0</v>
      </c>
      <c r="EG114" s="34">
        <f t="shared" si="130"/>
        <v>0</v>
      </c>
      <c r="EH114" s="34">
        <f t="shared" si="131"/>
        <v>0</v>
      </c>
      <c r="EI114" s="200">
        <f t="shared" si="132"/>
        <v>0</v>
      </c>
      <c r="EJ114" s="287"/>
      <c r="EK114" s="357">
        <f>'stranka in letna napoved 2015'!EK114</f>
        <v>549</v>
      </c>
      <c r="EL114" s="269">
        <f t="shared" si="133"/>
        <v>0</v>
      </c>
      <c r="EM114" s="276"/>
      <c r="EN114" s="357">
        <f>'stranka in letna napoved 2015'!EN114</f>
        <v>548</v>
      </c>
      <c r="EO114" s="269">
        <f t="shared" si="134"/>
        <v>0</v>
      </c>
      <c r="EP114" s="283"/>
      <c r="EQ114" s="357">
        <f>'stranka in letna napoved 2015'!EQ114</f>
        <v>548</v>
      </c>
      <c r="ER114" s="269">
        <f t="shared" si="135"/>
        <v>0</v>
      </c>
      <c r="ES114" s="35">
        <f t="shared" si="80"/>
        <v>0</v>
      </c>
      <c r="ET114" s="35">
        <f t="shared" si="136"/>
        <v>0</v>
      </c>
      <c r="EU114" s="36">
        <f t="shared" si="137"/>
        <v>0</v>
      </c>
      <c r="EV114" s="206">
        <f t="shared" si="138"/>
        <v>0</v>
      </c>
      <c r="EW114" s="288">
        <f t="shared" si="139"/>
        <v>0</v>
      </c>
      <c r="EX114" s="289">
        <f t="shared" si="140"/>
        <v>0</v>
      </c>
      <c r="EY114" s="289">
        <f t="shared" si="141"/>
        <v>0</v>
      </c>
      <c r="EZ114" s="289">
        <f t="shared" si="142"/>
        <v>0</v>
      </c>
      <c r="FA114" s="289">
        <f t="shared" si="143"/>
        <v>0</v>
      </c>
      <c r="FB114" s="290">
        <f t="shared" si="144"/>
        <v>0</v>
      </c>
      <c r="FC114" s="292">
        <f t="shared" si="145"/>
        <v>0</v>
      </c>
    </row>
    <row r="115" spans="1:159" ht="30">
      <c r="A115" s="37">
        <f>'stranka in letna napoved 2015'!A115</f>
        <v>112</v>
      </c>
      <c r="B115" s="37" t="str">
        <f>'stranka in letna napoved 2015'!B115</f>
        <v>112/2014</v>
      </c>
      <c r="C115" s="38" t="str">
        <f>'stranka in letna napoved 2015'!C115</f>
        <v>KZ LENART z.o.o.</v>
      </c>
      <c r="D115" s="39" t="str">
        <f>'stranka in letna napoved 2015'!D115</f>
        <v>Industrijska ulica 24</v>
      </c>
      <c r="E115" s="39" t="str">
        <f>'stranka in letna napoved 2015'!E115</f>
        <v>Lenart v Slov. goricah</v>
      </c>
      <c r="F115" s="40">
        <f>'stranka in letna napoved 2015'!F115</f>
        <v>2230</v>
      </c>
      <c r="G115" s="40" t="str">
        <f>'stranka in letna napoved 2015'!G115</f>
        <v>SI66566339</v>
      </c>
      <c r="H115" s="40" t="str">
        <f>'stranka in letna napoved 2015'!H115</f>
        <v>5151112000</v>
      </c>
      <c r="I115" s="40">
        <f>'stranka in letna napoved 2015'!I115</f>
        <v>0</v>
      </c>
      <c r="J115" s="40" t="str">
        <f>'stranka in letna napoved 2015'!J115</f>
        <v>46.110</v>
      </c>
      <c r="K115" s="40">
        <f>'stranka in letna napoved 2015'!K115</f>
        <v>0</v>
      </c>
      <c r="L115" s="40">
        <f>'stranka in letna napoved 2015'!L115</f>
        <v>0</v>
      </c>
      <c r="M115" s="66">
        <f>'stranka in letna napoved 2015'!M115</f>
        <v>0</v>
      </c>
      <c r="N115" s="102" t="str">
        <f>'stranka in letna napoved 2015'!N115</f>
        <v>MR</v>
      </c>
      <c r="O115" s="100" t="str">
        <f>'stranka in letna napoved 2015'!O115</f>
        <v>pridobitelj embaliranega blaga</v>
      </c>
      <c r="P115" s="40" t="str">
        <f>'stranka in letna napoved 2015'!P115</f>
        <v>QD</v>
      </c>
      <c r="Q115" s="64">
        <f>'stranka in letna napoved 2015'!Q115</f>
        <v>42005</v>
      </c>
      <c r="R115" s="64">
        <f>'stranka in letna napoved 2015'!R115</f>
        <v>41901</v>
      </c>
      <c r="S115" s="40" t="str">
        <f>'stranka in letna napoved 2015'!S115</f>
        <v>Janko Hajdinjak</v>
      </c>
      <c r="T115" s="40" t="str">
        <f>'stranka in letna napoved 2015'!T115</f>
        <v>+386 41 683 102</v>
      </c>
      <c r="U115" s="40" t="str">
        <f>'stranka in letna napoved 2015'!U115</f>
        <v>janko.hajdinjak@kzlenart.si</v>
      </c>
      <c r="V115" s="40">
        <f>'stranka in letna napoved 2015'!V115</f>
        <v>0</v>
      </c>
      <c r="W115" s="40" t="str">
        <f>'stranka in letna napoved 2015'!W115</f>
        <v>Janko Hajdinjak</v>
      </c>
      <c r="X115" s="40">
        <f>'stranka in letna napoved 2015'!X115</f>
        <v>0</v>
      </c>
      <c r="Y115" s="40">
        <f>'stranka in letna napoved 2015'!Y115</f>
        <v>0</v>
      </c>
      <c r="Z115" s="40">
        <f>'stranka in letna napoved 2015'!Z115</f>
        <v>0</v>
      </c>
      <c r="AA115" s="272"/>
      <c r="AB115" s="180">
        <f>'stranka in letna napoved 2015'!AB115</f>
        <v>55</v>
      </c>
      <c r="AC115" s="104">
        <f t="shared" si="81"/>
        <v>0</v>
      </c>
      <c r="AD115" s="272"/>
      <c r="AE115" s="180">
        <f>'stranka in letna napoved 2015'!AE115</f>
        <v>44</v>
      </c>
      <c r="AF115" s="104">
        <f t="shared" si="82"/>
        <v>0</v>
      </c>
      <c r="AG115" s="20">
        <f t="shared" si="73"/>
        <v>0</v>
      </c>
      <c r="AH115" s="272"/>
      <c r="AI115" s="180">
        <f>'stranka in letna napoved 2015'!AI115</f>
        <v>54</v>
      </c>
      <c r="AJ115" s="104">
        <f t="shared" si="83"/>
        <v>0</v>
      </c>
      <c r="AK115" s="272"/>
      <c r="AL115" s="180">
        <f>'stranka in letna napoved 2015'!AL115</f>
        <v>43</v>
      </c>
      <c r="AM115" s="236">
        <f t="shared" si="84"/>
        <v>0</v>
      </c>
      <c r="AN115" s="22">
        <f t="shared" si="85"/>
        <v>0</v>
      </c>
      <c r="AO115" s="276"/>
      <c r="AP115" s="182">
        <f>'stranka in letna napoved 2015'!AP115</f>
        <v>43</v>
      </c>
      <c r="AQ115" s="331">
        <f t="shared" si="86"/>
        <v>0</v>
      </c>
      <c r="AR115" s="23">
        <f t="shared" si="87"/>
        <v>0</v>
      </c>
      <c r="AS115" s="23">
        <f t="shared" si="88"/>
        <v>0</v>
      </c>
      <c r="AT115" s="23">
        <f t="shared" si="89"/>
        <v>0</v>
      </c>
      <c r="AU115" s="174">
        <f t="shared" si="90"/>
        <v>0</v>
      </c>
      <c r="AV115" s="279"/>
      <c r="AW115" s="333">
        <f>'stranka in letna napoved 2015'!AW115</f>
        <v>70</v>
      </c>
      <c r="AX115" s="242">
        <f t="shared" si="91"/>
        <v>0</v>
      </c>
      <c r="AY115" s="272"/>
      <c r="AZ115" s="332">
        <f>'stranka in letna napoved 2015'!AZ115</f>
        <v>45</v>
      </c>
      <c r="BA115" s="242">
        <f t="shared" si="92"/>
        <v>0</v>
      </c>
      <c r="BB115" s="272"/>
      <c r="BC115" s="333">
        <f>'stranka in letna napoved 2015'!BC115</f>
        <v>46</v>
      </c>
      <c r="BD115" s="335">
        <f t="shared" si="93"/>
        <v>0</v>
      </c>
      <c r="BE115" s="25">
        <f t="shared" si="94"/>
        <v>0</v>
      </c>
      <c r="BF115" s="272"/>
      <c r="BG115" s="333">
        <f>'stranka in letna napoved 2015'!BG115</f>
        <v>69</v>
      </c>
      <c r="BH115" s="335">
        <f t="shared" si="95"/>
        <v>0</v>
      </c>
      <c r="BI115" s="272"/>
      <c r="BJ115" s="333">
        <f>'stranka in letna napoved 2015'!BJ115</f>
        <v>44</v>
      </c>
      <c r="BK115" s="335">
        <f t="shared" si="96"/>
        <v>0</v>
      </c>
      <c r="BL115" s="272"/>
      <c r="BM115" s="333">
        <f>'stranka in letna napoved 2015'!BM115</f>
        <v>45</v>
      </c>
      <c r="BN115" s="335">
        <f t="shared" si="97"/>
        <v>0</v>
      </c>
      <c r="BO115" s="26">
        <f t="shared" si="98"/>
        <v>0</v>
      </c>
      <c r="BP115" s="281"/>
      <c r="BQ115" s="333">
        <f>'stranka in letna napoved 2015'!BQ115</f>
        <v>44</v>
      </c>
      <c r="BR115" s="335">
        <f t="shared" si="99"/>
        <v>0</v>
      </c>
      <c r="BS115" s="27">
        <f t="shared" si="100"/>
        <v>0</v>
      </c>
      <c r="BT115" s="27">
        <f t="shared" si="101"/>
        <v>0</v>
      </c>
      <c r="BU115" s="27">
        <f t="shared" si="102"/>
        <v>0</v>
      </c>
      <c r="BV115" s="335">
        <f t="shared" si="103"/>
        <v>0</v>
      </c>
      <c r="BW115" s="279"/>
      <c r="BX115" s="355">
        <f>'stranka in letna napoved 2015'!BX115</f>
        <v>46</v>
      </c>
      <c r="BY115" s="188">
        <f t="shared" si="104"/>
        <v>0</v>
      </c>
      <c r="BZ115" s="283"/>
      <c r="CA115" s="355">
        <f>'stranka in letna napoved 2015'!CA115</f>
        <v>45</v>
      </c>
      <c r="CB115" s="188">
        <f t="shared" si="105"/>
        <v>0</v>
      </c>
      <c r="CC115" s="283"/>
      <c r="CD115" s="341">
        <f>'stranka in letna napoved 2015'!CD115</f>
        <v>45</v>
      </c>
      <c r="CE115" s="188">
        <f t="shared" si="106"/>
        <v>0</v>
      </c>
      <c r="CF115" s="28">
        <f t="shared" si="74"/>
        <v>0</v>
      </c>
      <c r="CG115" s="28">
        <f t="shared" si="107"/>
        <v>0</v>
      </c>
      <c r="CH115" s="29">
        <f t="shared" si="108"/>
        <v>0</v>
      </c>
      <c r="CI115" s="188">
        <f t="shared" si="109"/>
        <v>0</v>
      </c>
      <c r="CJ115" s="272"/>
      <c r="CK115" s="342">
        <f>'stranka in letna napoved 2015'!CK115</f>
        <v>49</v>
      </c>
      <c r="CL115" s="247">
        <f t="shared" si="110"/>
        <v>0</v>
      </c>
      <c r="CM115" s="283"/>
      <c r="CN115" s="342">
        <f>'stranka in letna napoved 2015'!CN115</f>
        <v>48</v>
      </c>
      <c r="CO115" s="356">
        <f t="shared" si="111"/>
        <v>0</v>
      </c>
      <c r="CP115" s="283"/>
      <c r="CQ115" s="344">
        <f>'stranka in letna napoved 2015'!CQ115</f>
        <v>48</v>
      </c>
      <c r="CR115" s="247">
        <f t="shared" si="112"/>
        <v>0</v>
      </c>
      <c r="CS115" s="30">
        <f t="shared" si="75"/>
        <v>0</v>
      </c>
      <c r="CT115" s="30">
        <f t="shared" si="113"/>
        <v>0</v>
      </c>
      <c r="CU115" s="31">
        <f t="shared" si="114"/>
        <v>0</v>
      </c>
      <c r="CV115" s="192">
        <f t="shared" si="115"/>
        <v>0</v>
      </c>
      <c r="CW115" s="279"/>
      <c r="CX115" s="345">
        <f>'stranka in letna napoved 2015'!CX115</f>
        <v>30</v>
      </c>
      <c r="CY115" s="252">
        <f t="shared" si="116"/>
        <v>0</v>
      </c>
      <c r="CZ115" s="283"/>
      <c r="DA115" s="345">
        <f>'stranka in letna napoved 2015'!DA115</f>
        <v>29</v>
      </c>
      <c r="DB115" s="346">
        <f t="shared" si="117"/>
        <v>0</v>
      </c>
      <c r="DC115" s="283"/>
      <c r="DD115" s="345">
        <f>'stranka in letna napoved 2015'!DD115</f>
        <v>29</v>
      </c>
      <c r="DE115" s="347">
        <f t="shared" si="118"/>
        <v>0</v>
      </c>
      <c r="DF115" s="32">
        <f t="shared" si="76"/>
        <v>0</v>
      </c>
      <c r="DG115" s="32">
        <f t="shared" si="119"/>
        <v>0</v>
      </c>
      <c r="DH115" s="32">
        <f t="shared" si="120"/>
        <v>0</v>
      </c>
      <c r="DI115" s="194">
        <f t="shared" si="121"/>
        <v>0</v>
      </c>
      <c r="DJ115" s="279"/>
      <c r="DK115" s="348">
        <f>'stranka in letna napoved 2015'!DK115</f>
        <v>39</v>
      </c>
      <c r="DL115" s="349">
        <f t="shared" si="122"/>
        <v>0</v>
      </c>
      <c r="DM115" s="283"/>
      <c r="DN115" s="348">
        <f>'stranka in letna napoved 2015'!DN115</f>
        <v>38</v>
      </c>
      <c r="DO115" s="350">
        <f t="shared" si="123"/>
        <v>0</v>
      </c>
      <c r="DP115" s="283"/>
      <c r="DQ115" s="348">
        <f>'stranka in letna napoved 2015'!DQ115</f>
        <v>38</v>
      </c>
      <c r="DR115" s="258">
        <f t="shared" si="124"/>
        <v>0</v>
      </c>
      <c r="DS115" s="33">
        <f t="shared" si="77"/>
        <v>0</v>
      </c>
      <c r="DT115" s="33">
        <f t="shared" si="78"/>
        <v>0</v>
      </c>
      <c r="DU115" s="33">
        <f t="shared" si="125"/>
        <v>0</v>
      </c>
      <c r="DV115" s="196">
        <f t="shared" si="126"/>
        <v>0</v>
      </c>
      <c r="DW115" s="279"/>
      <c r="DX115" s="351">
        <f>'stranka in letna napoved 2015'!DX115</f>
        <v>62</v>
      </c>
      <c r="DY115" s="262">
        <f t="shared" si="127"/>
        <v>0</v>
      </c>
      <c r="DZ115" s="283"/>
      <c r="EA115" s="351">
        <f>'stranka in letna napoved 2015'!EA115</f>
        <v>61</v>
      </c>
      <c r="EB115" s="352">
        <f t="shared" si="128"/>
        <v>0</v>
      </c>
      <c r="EC115" s="283"/>
      <c r="ED115" s="262">
        <f>'stranka in letna napoved 2015'!ED115</f>
        <v>61</v>
      </c>
      <c r="EE115" s="353">
        <f t="shared" si="129"/>
        <v>0</v>
      </c>
      <c r="EF115" s="34">
        <f t="shared" si="79"/>
        <v>0</v>
      </c>
      <c r="EG115" s="34">
        <f t="shared" si="130"/>
        <v>0</v>
      </c>
      <c r="EH115" s="34">
        <f t="shared" si="131"/>
        <v>0</v>
      </c>
      <c r="EI115" s="200">
        <f t="shared" si="132"/>
        <v>0</v>
      </c>
      <c r="EJ115" s="287"/>
      <c r="EK115" s="357">
        <f>'stranka in letna napoved 2015'!EK115</f>
        <v>549</v>
      </c>
      <c r="EL115" s="269">
        <f t="shared" si="133"/>
        <v>0</v>
      </c>
      <c r="EM115" s="276"/>
      <c r="EN115" s="357">
        <f>'stranka in letna napoved 2015'!EN115</f>
        <v>548</v>
      </c>
      <c r="EO115" s="269">
        <f t="shared" si="134"/>
        <v>0</v>
      </c>
      <c r="EP115" s="283"/>
      <c r="EQ115" s="357">
        <f>'stranka in letna napoved 2015'!EQ115</f>
        <v>548</v>
      </c>
      <c r="ER115" s="269">
        <f t="shared" si="135"/>
        <v>0</v>
      </c>
      <c r="ES115" s="35">
        <f t="shared" si="80"/>
        <v>0</v>
      </c>
      <c r="ET115" s="35">
        <f t="shared" si="136"/>
        <v>0</v>
      </c>
      <c r="EU115" s="36">
        <f t="shared" si="137"/>
        <v>0</v>
      </c>
      <c r="EV115" s="206">
        <f t="shared" si="138"/>
        <v>0</v>
      </c>
      <c r="EW115" s="288">
        <f t="shared" si="139"/>
        <v>0</v>
      </c>
      <c r="EX115" s="289">
        <f t="shared" si="140"/>
        <v>0</v>
      </c>
      <c r="EY115" s="289">
        <f t="shared" si="141"/>
        <v>0</v>
      </c>
      <c r="EZ115" s="289">
        <f t="shared" si="142"/>
        <v>0</v>
      </c>
      <c r="FA115" s="289">
        <f t="shared" si="143"/>
        <v>0</v>
      </c>
      <c r="FB115" s="290">
        <f t="shared" si="144"/>
        <v>0</v>
      </c>
      <c r="FC115" s="292">
        <f t="shared" si="145"/>
        <v>0</v>
      </c>
    </row>
    <row r="116" spans="1:159">
      <c r="A116" s="37">
        <f>'stranka in letna napoved 2015'!A116</f>
        <v>113</v>
      </c>
      <c r="B116" s="37" t="str">
        <f>'stranka in letna napoved 2015'!B116</f>
        <v>113/2014</v>
      </c>
      <c r="C116" s="38" t="str">
        <f>'stranka in letna napoved 2015'!C116</f>
        <v>PROPAK d.o.o.</v>
      </c>
      <c r="D116" s="39" t="str">
        <f>'stranka in letna napoved 2015'!D116</f>
        <v>Ob železnici 22</v>
      </c>
      <c r="E116" s="39" t="str">
        <f>'stranka in letna napoved 2015'!E116</f>
        <v>Ljubljana</v>
      </c>
      <c r="F116" s="40">
        <f>'stranka in letna napoved 2015'!F116</f>
        <v>1000</v>
      </c>
      <c r="G116" s="40" t="str">
        <f>'stranka in letna napoved 2015'!G116</f>
        <v>SI21502765</v>
      </c>
      <c r="H116" s="40" t="str">
        <f>'stranka in letna napoved 2015'!H116</f>
        <v>5296579000</v>
      </c>
      <c r="I116" s="40" t="str">
        <f>'stranka in letna napoved 2015'!I116</f>
        <v>propak@amis.net</v>
      </c>
      <c r="J116" s="40" t="str">
        <f>'stranka in letna napoved 2015'!J116</f>
        <v>46.310</v>
      </c>
      <c r="K116" s="40">
        <f>'stranka in letna napoved 2015'!K116</f>
        <v>0</v>
      </c>
      <c r="L116" s="40">
        <f>'stranka in letna napoved 2015'!L116</f>
        <v>0</v>
      </c>
      <c r="M116" s="66">
        <f>'stranka in letna napoved 2015'!M116</f>
        <v>0</v>
      </c>
      <c r="N116" s="102" t="str">
        <f>'stranka in letna napoved 2015'!N116</f>
        <v>IM</v>
      </c>
      <c r="O116" s="100" t="str">
        <f>'stranka in letna napoved 2015'!O116</f>
        <v>pridobitelj embaliranega blaga</v>
      </c>
      <c r="P116" s="40" t="str">
        <f>'stranka in letna napoved 2015'!P116</f>
        <v>QP</v>
      </c>
      <c r="Q116" s="64">
        <f>'stranka in letna napoved 2015'!Q116</f>
        <v>42005</v>
      </c>
      <c r="R116" s="64">
        <f>'stranka in letna napoved 2015'!R116</f>
        <v>41908</v>
      </c>
      <c r="S116" s="40" t="str">
        <f>'stranka in letna napoved 2015'!S116</f>
        <v>Sanja Čeman</v>
      </c>
      <c r="T116" s="40" t="str">
        <f>'stranka in letna napoved 2015'!T116</f>
        <v>+386 1 521 17 31</v>
      </c>
      <c r="U116" s="40" t="str">
        <f>'stranka in letna napoved 2015'!U116</f>
        <v>propak@amis.net</v>
      </c>
      <c r="V116" s="40">
        <f>'stranka in letna napoved 2015'!V116</f>
        <v>0</v>
      </c>
      <c r="W116" s="40" t="str">
        <f>'stranka in letna napoved 2015'!W116</f>
        <v>Drago Vaupotič</v>
      </c>
      <c r="X116" s="40">
        <f>'stranka in letna napoved 2015'!X116</f>
        <v>0</v>
      </c>
      <c r="Y116" s="40">
        <f>'stranka in letna napoved 2015'!Y116</f>
        <v>0</v>
      </c>
      <c r="Z116" s="40">
        <f>'stranka in letna napoved 2015'!Z116</f>
        <v>0</v>
      </c>
      <c r="AA116" s="272"/>
      <c r="AB116" s="180">
        <f>'stranka in letna napoved 2015'!AB116</f>
        <v>55</v>
      </c>
      <c r="AC116" s="104">
        <f t="shared" si="81"/>
        <v>0</v>
      </c>
      <c r="AD116" s="272"/>
      <c r="AE116" s="180">
        <f>'stranka in letna napoved 2015'!AE116</f>
        <v>44</v>
      </c>
      <c r="AF116" s="104">
        <f t="shared" si="82"/>
        <v>0</v>
      </c>
      <c r="AG116" s="20">
        <f t="shared" si="73"/>
        <v>0</v>
      </c>
      <c r="AH116" s="272"/>
      <c r="AI116" s="180">
        <f>'stranka in letna napoved 2015'!AI116</f>
        <v>54</v>
      </c>
      <c r="AJ116" s="104">
        <f t="shared" si="83"/>
        <v>0</v>
      </c>
      <c r="AK116" s="272"/>
      <c r="AL116" s="180">
        <f>'stranka in letna napoved 2015'!AL116</f>
        <v>43</v>
      </c>
      <c r="AM116" s="236">
        <f t="shared" si="84"/>
        <v>0</v>
      </c>
      <c r="AN116" s="22">
        <f t="shared" si="85"/>
        <v>0</v>
      </c>
      <c r="AO116" s="276"/>
      <c r="AP116" s="182">
        <f>'stranka in letna napoved 2015'!AP116</f>
        <v>43</v>
      </c>
      <c r="AQ116" s="331">
        <f t="shared" si="86"/>
        <v>0</v>
      </c>
      <c r="AR116" s="23">
        <f t="shared" si="87"/>
        <v>0</v>
      </c>
      <c r="AS116" s="23">
        <f t="shared" si="88"/>
        <v>0</v>
      </c>
      <c r="AT116" s="23">
        <f t="shared" si="89"/>
        <v>0</v>
      </c>
      <c r="AU116" s="174">
        <f t="shared" si="90"/>
        <v>0</v>
      </c>
      <c r="AV116" s="279"/>
      <c r="AW116" s="333">
        <f>'stranka in letna napoved 2015'!AW116</f>
        <v>70</v>
      </c>
      <c r="AX116" s="242">
        <f t="shared" si="91"/>
        <v>0</v>
      </c>
      <c r="AY116" s="272"/>
      <c r="AZ116" s="332">
        <f>'stranka in letna napoved 2015'!AZ116</f>
        <v>45</v>
      </c>
      <c r="BA116" s="242">
        <f t="shared" si="92"/>
        <v>0</v>
      </c>
      <c r="BB116" s="272"/>
      <c r="BC116" s="333">
        <f>'stranka in letna napoved 2015'!BC116</f>
        <v>46</v>
      </c>
      <c r="BD116" s="335">
        <f t="shared" si="93"/>
        <v>0</v>
      </c>
      <c r="BE116" s="25">
        <f t="shared" si="94"/>
        <v>0</v>
      </c>
      <c r="BF116" s="272"/>
      <c r="BG116" s="333">
        <f>'stranka in letna napoved 2015'!BG116</f>
        <v>69</v>
      </c>
      <c r="BH116" s="335">
        <f t="shared" si="95"/>
        <v>0</v>
      </c>
      <c r="BI116" s="272"/>
      <c r="BJ116" s="333">
        <f>'stranka in letna napoved 2015'!BJ116</f>
        <v>44</v>
      </c>
      <c r="BK116" s="335">
        <f t="shared" si="96"/>
        <v>0</v>
      </c>
      <c r="BL116" s="272"/>
      <c r="BM116" s="333">
        <f>'stranka in letna napoved 2015'!BM116</f>
        <v>45</v>
      </c>
      <c r="BN116" s="335">
        <f t="shared" si="97"/>
        <v>0</v>
      </c>
      <c r="BO116" s="26">
        <f t="shared" si="98"/>
        <v>0</v>
      </c>
      <c r="BP116" s="281"/>
      <c r="BQ116" s="333">
        <f>'stranka in letna napoved 2015'!BQ116</f>
        <v>44</v>
      </c>
      <c r="BR116" s="335">
        <f t="shared" si="99"/>
        <v>0</v>
      </c>
      <c r="BS116" s="27">
        <f t="shared" si="100"/>
        <v>0</v>
      </c>
      <c r="BT116" s="27">
        <f t="shared" si="101"/>
        <v>0</v>
      </c>
      <c r="BU116" s="27">
        <f t="shared" si="102"/>
        <v>0</v>
      </c>
      <c r="BV116" s="335">
        <f t="shared" si="103"/>
        <v>0</v>
      </c>
      <c r="BW116" s="279"/>
      <c r="BX116" s="355">
        <f>'stranka in letna napoved 2015'!BX116</f>
        <v>46</v>
      </c>
      <c r="BY116" s="188">
        <f t="shared" si="104"/>
        <v>0</v>
      </c>
      <c r="BZ116" s="283"/>
      <c r="CA116" s="355">
        <f>'stranka in letna napoved 2015'!CA116</f>
        <v>45</v>
      </c>
      <c r="CB116" s="188">
        <f t="shared" si="105"/>
        <v>0</v>
      </c>
      <c r="CC116" s="283"/>
      <c r="CD116" s="341">
        <f>'stranka in letna napoved 2015'!CD116</f>
        <v>45</v>
      </c>
      <c r="CE116" s="188">
        <f t="shared" si="106"/>
        <v>0</v>
      </c>
      <c r="CF116" s="28">
        <f t="shared" si="74"/>
        <v>0</v>
      </c>
      <c r="CG116" s="28">
        <f t="shared" si="107"/>
        <v>0</v>
      </c>
      <c r="CH116" s="29">
        <f t="shared" si="108"/>
        <v>0</v>
      </c>
      <c r="CI116" s="188">
        <f t="shared" si="109"/>
        <v>0</v>
      </c>
      <c r="CJ116" s="272"/>
      <c r="CK116" s="342">
        <f>'stranka in letna napoved 2015'!CK116</f>
        <v>49</v>
      </c>
      <c r="CL116" s="247">
        <f t="shared" si="110"/>
        <v>0</v>
      </c>
      <c r="CM116" s="283"/>
      <c r="CN116" s="342">
        <f>'stranka in letna napoved 2015'!CN116</f>
        <v>48</v>
      </c>
      <c r="CO116" s="356">
        <f t="shared" si="111"/>
        <v>0</v>
      </c>
      <c r="CP116" s="283"/>
      <c r="CQ116" s="344">
        <f>'stranka in letna napoved 2015'!CQ116</f>
        <v>48</v>
      </c>
      <c r="CR116" s="247">
        <f t="shared" si="112"/>
        <v>0</v>
      </c>
      <c r="CS116" s="30">
        <f t="shared" si="75"/>
        <v>0</v>
      </c>
      <c r="CT116" s="30">
        <f t="shared" si="113"/>
        <v>0</v>
      </c>
      <c r="CU116" s="31">
        <f t="shared" si="114"/>
        <v>0</v>
      </c>
      <c r="CV116" s="192">
        <f t="shared" si="115"/>
        <v>0</v>
      </c>
      <c r="CW116" s="279"/>
      <c r="CX116" s="345">
        <f>'stranka in letna napoved 2015'!CX116</f>
        <v>30</v>
      </c>
      <c r="CY116" s="252">
        <f t="shared" si="116"/>
        <v>0</v>
      </c>
      <c r="CZ116" s="283"/>
      <c r="DA116" s="345">
        <f>'stranka in letna napoved 2015'!DA116</f>
        <v>29</v>
      </c>
      <c r="DB116" s="346">
        <f t="shared" si="117"/>
        <v>0</v>
      </c>
      <c r="DC116" s="283"/>
      <c r="DD116" s="345">
        <f>'stranka in letna napoved 2015'!DD116</f>
        <v>29</v>
      </c>
      <c r="DE116" s="347">
        <f t="shared" si="118"/>
        <v>0</v>
      </c>
      <c r="DF116" s="32">
        <f t="shared" si="76"/>
        <v>0</v>
      </c>
      <c r="DG116" s="32">
        <f t="shared" si="119"/>
        <v>0</v>
      </c>
      <c r="DH116" s="32">
        <f t="shared" si="120"/>
        <v>0</v>
      </c>
      <c r="DI116" s="194">
        <f t="shared" si="121"/>
        <v>0</v>
      </c>
      <c r="DJ116" s="279"/>
      <c r="DK116" s="348">
        <f>'stranka in letna napoved 2015'!DK116</f>
        <v>39</v>
      </c>
      <c r="DL116" s="349">
        <f t="shared" si="122"/>
        <v>0</v>
      </c>
      <c r="DM116" s="283"/>
      <c r="DN116" s="348">
        <f>'stranka in letna napoved 2015'!DN116</f>
        <v>38</v>
      </c>
      <c r="DO116" s="350">
        <f t="shared" si="123"/>
        <v>0</v>
      </c>
      <c r="DP116" s="283"/>
      <c r="DQ116" s="348">
        <f>'stranka in letna napoved 2015'!DQ116</f>
        <v>38</v>
      </c>
      <c r="DR116" s="258">
        <f t="shared" si="124"/>
        <v>0</v>
      </c>
      <c r="DS116" s="33">
        <f t="shared" si="77"/>
        <v>0</v>
      </c>
      <c r="DT116" s="33">
        <f t="shared" si="78"/>
        <v>0</v>
      </c>
      <c r="DU116" s="33">
        <f t="shared" si="125"/>
        <v>0</v>
      </c>
      <c r="DV116" s="196">
        <f t="shared" si="126"/>
        <v>0</v>
      </c>
      <c r="DW116" s="279"/>
      <c r="DX116" s="351">
        <f>'stranka in letna napoved 2015'!DX116</f>
        <v>62</v>
      </c>
      <c r="DY116" s="262">
        <f t="shared" si="127"/>
        <v>0</v>
      </c>
      <c r="DZ116" s="283"/>
      <c r="EA116" s="351">
        <f>'stranka in letna napoved 2015'!EA116</f>
        <v>61</v>
      </c>
      <c r="EB116" s="352">
        <f t="shared" si="128"/>
        <v>0</v>
      </c>
      <c r="EC116" s="283"/>
      <c r="ED116" s="262">
        <f>'stranka in letna napoved 2015'!ED116</f>
        <v>61</v>
      </c>
      <c r="EE116" s="353">
        <f t="shared" si="129"/>
        <v>0</v>
      </c>
      <c r="EF116" s="34">
        <f t="shared" si="79"/>
        <v>0</v>
      </c>
      <c r="EG116" s="34">
        <f t="shared" si="130"/>
        <v>0</v>
      </c>
      <c r="EH116" s="34">
        <f t="shared" si="131"/>
        <v>0</v>
      </c>
      <c r="EI116" s="200">
        <f t="shared" si="132"/>
        <v>0</v>
      </c>
      <c r="EJ116" s="287"/>
      <c r="EK116" s="357">
        <f>'stranka in letna napoved 2015'!EK116</f>
        <v>549</v>
      </c>
      <c r="EL116" s="269">
        <f t="shared" si="133"/>
        <v>0</v>
      </c>
      <c r="EM116" s="276"/>
      <c r="EN116" s="357">
        <f>'stranka in letna napoved 2015'!EN116</f>
        <v>548</v>
      </c>
      <c r="EO116" s="269">
        <f t="shared" si="134"/>
        <v>0</v>
      </c>
      <c r="EP116" s="283"/>
      <c r="EQ116" s="357">
        <f>'stranka in letna napoved 2015'!EQ116</f>
        <v>548</v>
      </c>
      <c r="ER116" s="269">
        <f t="shared" si="135"/>
        <v>0</v>
      </c>
      <c r="ES116" s="35">
        <f t="shared" si="80"/>
        <v>0</v>
      </c>
      <c r="ET116" s="35">
        <f t="shared" si="136"/>
        <v>0</v>
      </c>
      <c r="EU116" s="36">
        <f t="shared" si="137"/>
        <v>0</v>
      </c>
      <c r="EV116" s="206">
        <f t="shared" si="138"/>
        <v>0</v>
      </c>
      <c r="EW116" s="288">
        <f t="shared" si="139"/>
        <v>0</v>
      </c>
      <c r="EX116" s="289">
        <f t="shared" si="140"/>
        <v>0</v>
      </c>
      <c r="EY116" s="289">
        <f t="shared" si="141"/>
        <v>0</v>
      </c>
      <c r="EZ116" s="289">
        <f t="shared" si="142"/>
        <v>0</v>
      </c>
      <c r="FA116" s="289">
        <f t="shared" si="143"/>
        <v>0</v>
      </c>
      <c r="FB116" s="290">
        <f t="shared" si="144"/>
        <v>0</v>
      </c>
      <c r="FC116" s="292">
        <f t="shared" si="145"/>
        <v>0</v>
      </c>
    </row>
    <row r="117" spans="1:159">
      <c r="A117" s="37">
        <f>'stranka in letna napoved 2015'!A117</f>
        <v>114</v>
      </c>
      <c r="B117" s="37" t="str">
        <f>'stranka in letna napoved 2015'!B117</f>
        <v>114/2014</v>
      </c>
      <c r="C117" s="38" t="str">
        <f>'stranka in letna napoved 2015'!C117</f>
        <v>SILVAPRODUKT d.o.o.</v>
      </c>
      <c r="D117" s="39" t="str">
        <f>'stranka in letna napoved 2015'!D117</f>
        <v>Dolenjska cesta 42</v>
      </c>
      <c r="E117" s="39" t="str">
        <f>'stranka in letna napoved 2015'!E117</f>
        <v>Ljubljana</v>
      </c>
      <c r="F117" s="40">
        <f>'stranka in letna napoved 2015'!F117</f>
        <v>1000</v>
      </c>
      <c r="G117" s="40" t="str">
        <f>'stranka in letna napoved 2015'!G117</f>
        <v>SI73253782</v>
      </c>
      <c r="H117" s="40" t="str">
        <f>'stranka in letna napoved 2015'!H117</f>
        <v>5041716000</v>
      </c>
      <c r="I117" s="40">
        <f>'stranka in letna napoved 2015'!I117</f>
        <v>0</v>
      </c>
      <c r="J117" s="40" t="str">
        <f>'stranka in letna napoved 2015'!J117</f>
        <v>20.590</v>
      </c>
      <c r="K117" s="40">
        <f>'stranka in letna napoved 2015'!K117</f>
        <v>0</v>
      </c>
      <c r="L117" s="40">
        <f>'stranka in letna napoved 2015'!L117</f>
        <v>0</v>
      </c>
      <c r="M117" s="66">
        <f>'stranka in letna napoved 2015'!M117</f>
        <v>0</v>
      </c>
      <c r="N117" s="102" t="str">
        <f>'stranka in letna napoved 2015'!N117</f>
        <v>IM</v>
      </c>
      <c r="O117" s="100" t="str">
        <f>'stranka in letna napoved 2015'!O117</f>
        <v>embaler in pridobitelj emb.blaga</v>
      </c>
      <c r="P117" s="40" t="str">
        <f>'stranka in letna napoved 2015'!P117</f>
        <v>QD</v>
      </c>
      <c r="Q117" s="64">
        <f>'stranka in letna napoved 2015'!Q117</f>
        <v>42005</v>
      </c>
      <c r="R117" s="64">
        <f>'stranka in letna napoved 2015'!R117</f>
        <v>41907</v>
      </c>
      <c r="S117" s="40" t="str">
        <f>'stranka in letna napoved 2015'!S117</f>
        <v>Marjana Merjasec</v>
      </c>
      <c r="T117" s="40" t="str">
        <f>'stranka in letna napoved 2015'!T117</f>
        <v>+386 1 280 05 70</v>
      </c>
      <c r="U117" s="40" t="str">
        <f>'stranka in letna napoved 2015'!U117</f>
        <v>info@silvaprodukt.si</v>
      </c>
      <c r="V117" s="40">
        <f>'stranka in letna napoved 2015'!V117</f>
        <v>0</v>
      </c>
      <c r="W117" s="40" t="str">
        <f>'stranka in letna napoved 2015'!W117</f>
        <v>Dušan Radoš</v>
      </c>
      <c r="X117" s="40">
        <f>'stranka in letna napoved 2015'!X117</f>
        <v>0</v>
      </c>
      <c r="Y117" s="40">
        <f>'stranka in letna napoved 2015'!Y117</f>
        <v>0</v>
      </c>
      <c r="Z117" s="40">
        <f>'stranka in letna napoved 2015'!Z117</f>
        <v>0</v>
      </c>
      <c r="AA117" s="272"/>
      <c r="AB117" s="180">
        <f>'stranka in letna napoved 2015'!AB117</f>
        <v>55</v>
      </c>
      <c r="AC117" s="104">
        <f t="shared" si="81"/>
        <v>0</v>
      </c>
      <c r="AD117" s="272"/>
      <c r="AE117" s="180">
        <f>'stranka in letna napoved 2015'!AE117</f>
        <v>44</v>
      </c>
      <c r="AF117" s="104">
        <f t="shared" si="82"/>
        <v>0</v>
      </c>
      <c r="AG117" s="20">
        <f t="shared" si="73"/>
        <v>0</v>
      </c>
      <c r="AH117" s="272"/>
      <c r="AI117" s="180">
        <f>'stranka in letna napoved 2015'!AI117</f>
        <v>54</v>
      </c>
      <c r="AJ117" s="104">
        <f t="shared" si="83"/>
        <v>0</v>
      </c>
      <c r="AK117" s="272"/>
      <c r="AL117" s="180">
        <f>'stranka in letna napoved 2015'!AL117</f>
        <v>43</v>
      </c>
      <c r="AM117" s="236">
        <f t="shared" si="84"/>
        <v>0</v>
      </c>
      <c r="AN117" s="22">
        <f t="shared" si="85"/>
        <v>0</v>
      </c>
      <c r="AO117" s="276"/>
      <c r="AP117" s="182">
        <f>'stranka in letna napoved 2015'!AP117</f>
        <v>43</v>
      </c>
      <c r="AQ117" s="331">
        <f t="shared" si="86"/>
        <v>0</v>
      </c>
      <c r="AR117" s="23">
        <f t="shared" si="87"/>
        <v>0</v>
      </c>
      <c r="AS117" s="23">
        <f t="shared" si="88"/>
        <v>0</v>
      </c>
      <c r="AT117" s="23">
        <f t="shared" si="89"/>
        <v>0</v>
      </c>
      <c r="AU117" s="174">
        <f t="shared" si="90"/>
        <v>0</v>
      </c>
      <c r="AV117" s="279"/>
      <c r="AW117" s="333">
        <f>'stranka in letna napoved 2015'!AW117</f>
        <v>70</v>
      </c>
      <c r="AX117" s="242">
        <f t="shared" si="91"/>
        <v>0</v>
      </c>
      <c r="AY117" s="272"/>
      <c r="AZ117" s="332">
        <f>'stranka in letna napoved 2015'!AZ117</f>
        <v>45</v>
      </c>
      <c r="BA117" s="242">
        <f t="shared" si="92"/>
        <v>0</v>
      </c>
      <c r="BB117" s="272"/>
      <c r="BC117" s="333">
        <f>'stranka in letna napoved 2015'!BC117</f>
        <v>46</v>
      </c>
      <c r="BD117" s="335">
        <f t="shared" si="93"/>
        <v>0</v>
      </c>
      <c r="BE117" s="25">
        <f t="shared" si="94"/>
        <v>0</v>
      </c>
      <c r="BF117" s="272"/>
      <c r="BG117" s="333">
        <f>'stranka in letna napoved 2015'!BG117</f>
        <v>69</v>
      </c>
      <c r="BH117" s="335">
        <f t="shared" si="95"/>
        <v>0</v>
      </c>
      <c r="BI117" s="272"/>
      <c r="BJ117" s="333">
        <f>'stranka in letna napoved 2015'!BJ117</f>
        <v>44</v>
      </c>
      <c r="BK117" s="335">
        <f t="shared" si="96"/>
        <v>0</v>
      </c>
      <c r="BL117" s="272"/>
      <c r="BM117" s="333">
        <f>'stranka in letna napoved 2015'!BM117</f>
        <v>45</v>
      </c>
      <c r="BN117" s="335">
        <f t="shared" si="97"/>
        <v>0</v>
      </c>
      <c r="BO117" s="26">
        <f t="shared" si="98"/>
        <v>0</v>
      </c>
      <c r="BP117" s="281"/>
      <c r="BQ117" s="333">
        <f>'stranka in letna napoved 2015'!BQ117</f>
        <v>44</v>
      </c>
      <c r="BR117" s="335">
        <f t="shared" si="99"/>
        <v>0</v>
      </c>
      <c r="BS117" s="27">
        <f t="shared" si="100"/>
        <v>0</v>
      </c>
      <c r="BT117" s="27">
        <f t="shared" si="101"/>
        <v>0</v>
      </c>
      <c r="BU117" s="27">
        <f t="shared" si="102"/>
        <v>0</v>
      </c>
      <c r="BV117" s="335">
        <f t="shared" si="103"/>
        <v>0</v>
      </c>
      <c r="BW117" s="279"/>
      <c r="BX117" s="355">
        <f>'stranka in letna napoved 2015'!BX117</f>
        <v>46</v>
      </c>
      <c r="BY117" s="188">
        <f t="shared" si="104"/>
        <v>0</v>
      </c>
      <c r="BZ117" s="283"/>
      <c r="CA117" s="355">
        <f>'stranka in letna napoved 2015'!CA117</f>
        <v>45</v>
      </c>
      <c r="CB117" s="188">
        <f t="shared" si="105"/>
        <v>0</v>
      </c>
      <c r="CC117" s="283"/>
      <c r="CD117" s="341">
        <f>'stranka in letna napoved 2015'!CD117</f>
        <v>45</v>
      </c>
      <c r="CE117" s="188">
        <f t="shared" si="106"/>
        <v>0</v>
      </c>
      <c r="CF117" s="28">
        <f t="shared" si="74"/>
        <v>0</v>
      </c>
      <c r="CG117" s="28">
        <f t="shared" si="107"/>
        <v>0</v>
      </c>
      <c r="CH117" s="29">
        <f t="shared" si="108"/>
        <v>0</v>
      </c>
      <c r="CI117" s="188">
        <f t="shared" si="109"/>
        <v>0</v>
      </c>
      <c r="CJ117" s="272"/>
      <c r="CK117" s="342">
        <f>'stranka in letna napoved 2015'!CK117</f>
        <v>49</v>
      </c>
      <c r="CL117" s="247">
        <f t="shared" si="110"/>
        <v>0</v>
      </c>
      <c r="CM117" s="283"/>
      <c r="CN117" s="342">
        <f>'stranka in letna napoved 2015'!CN117</f>
        <v>48</v>
      </c>
      <c r="CO117" s="356">
        <f t="shared" si="111"/>
        <v>0</v>
      </c>
      <c r="CP117" s="283"/>
      <c r="CQ117" s="344">
        <f>'stranka in letna napoved 2015'!CQ117</f>
        <v>48</v>
      </c>
      <c r="CR117" s="247">
        <f t="shared" si="112"/>
        <v>0</v>
      </c>
      <c r="CS117" s="30">
        <f t="shared" si="75"/>
        <v>0</v>
      </c>
      <c r="CT117" s="30">
        <f t="shared" si="113"/>
        <v>0</v>
      </c>
      <c r="CU117" s="31">
        <f t="shared" si="114"/>
        <v>0</v>
      </c>
      <c r="CV117" s="192">
        <f t="shared" si="115"/>
        <v>0</v>
      </c>
      <c r="CW117" s="279"/>
      <c r="CX117" s="345">
        <f>'stranka in letna napoved 2015'!CX117</f>
        <v>30</v>
      </c>
      <c r="CY117" s="252">
        <f t="shared" si="116"/>
        <v>0</v>
      </c>
      <c r="CZ117" s="283"/>
      <c r="DA117" s="345">
        <f>'stranka in letna napoved 2015'!DA117</f>
        <v>29</v>
      </c>
      <c r="DB117" s="346">
        <f t="shared" si="117"/>
        <v>0</v>
      </c>
      <c r="DC117" s="283"/>
      <c r="DD117" s="345">
        <f>'stranka in letna napoved 2015'!DD117</f>
        <v>29</v>
      </c>
      <c r="DE117" s="347">
        <f t="shared" si="118"/>
        <v>0</v>
      </c>
      <c r="DF117" s="32">
        <f t="shared" si="76"/>
        <v>0</v>
      </c>
      <c r="DG117" s="32">
        <f t="shared" si="119"/>
        <v>0</v>
      </c>
      <c r="DH117" s="32">
        <f t="shared" si="120"/>
        <v>0</v>
      </c>
      <c r="DI117" s="194">
        <f t="shared" si="121"/>
        <v>0</v>
      </c>
      <c r="DJ117" s="279"/>
      <c r="DK117" s="348">
        <f>'stranka in letna napoved 2015'!DK117</f>
        <v>39</v>
      </c>
      <c r="DL117" s="349">
        <f t="shared" si="122"/>
        <v>0</v>
      </c>
      <c r="DM117" s="283"/>
      <c r="DN117" s="348">
        <f>'stranka in letna napoved 2015'!DN117</f>
        <v>38</v>
      </c>
      <c r="DO117" s="350">
        <f t="shared" si="123"/>
        <v>0</v>
      </c>
      <c r="DP117" s="283"/>
      <c r="DQ117" s="348">
        <f>'stranka in letna napoved 2015'!DQ117</f>
        <v>38</v>
      </c>
      <c r="DR117" s="258">
        <f t="shared" si="124"/>
        <v>0</v>
      </c>
      <c r="DS117" s="33">
        <f t="shared" si="77"/>
        <v>0</v>
      </c>
      <c r="DT117" s="33">
        <f t="shared" si="78"/>
        <v>0</v>
      </c>
      <c r="DU117" s="33">
        <f t="shared" si="125"/>
        <v>0</v>
      </c>
      <c r="DV117" s="196">
        <f t="shared" si="126"/>
        <v>0</v>
      </c>
      <c r="DW117" s="279"/>
      <c r="DX117" s="351">
        <f>'stranka in letna napoved 2015'!DX117</f>
        <v>62</v>
      </c>
      <c r="DY117" s="262">
        <f t="shared" si="127"/>
        <v>0</v>
      </c>
      <c r="DZ117" s="283"/>
      <c r="EA117" s="351">
        <f>'stranka in letna napoved 2015'!EA117</f>
        <v>61</v>
      </c>
      <c r="EB117" s="352">
        <f t="shared" si="128"/>
        <v>0</v>
      </c>
      <c r="EC117" s="283"/>
      <c r="ED117" s="262">
        <f>'stranka in letna napoved 2015'!ED117</f>
        <v>61</v>
      </c>
      <c r="EE117" s="353">
        <f t="shared" si="129"/>
        <v>0</v>
      </c>
      <c r="EF117" s="34">
        <f t="shared" si="79"/>
        <v>0</v>
      </c>
      <c r="EG117" s="34">
        <f t="shared" si="130"/>
        <v>0</v>
      </c>
      <c r="EH117" s="34">
        <f t="shared" si="131"/>
        <v>0</v>
      </c>
      <c r="EI117" s="200">
        <f t="shared" si="132"/>
        <v>0</v>
      </c>
      <c r="EJ117" s="287"/>
      <c r="EK117" s="357">
        <f>'stranka in letna napoved 2015'!EK117</f>
        <v>549</v>
      </c>
      <c r="EL117" s="269">
        <f t="shared" si="133"/>
        <v>0</v>
      </c>
      <c r="EM117" s="276"/>
      <c r="EN117" s="357">
        <f>'stranka in letna napoved 2015'!EN117</f>
        <v>548</v>
      </c>
      <c r="EO117" s="269">
        <f t="shared" si="134"/>
        <v>0</v>
      </c>
      <c r="EP117" s="283"/>
      <c r="EQ117" s="357">
        <f>'stranka in letna napoved 2015'!EQ117</f>
        <v>548</v>
      </c>
      <c r="ER117" s="269">
        <f t="shared" si="135"/>
        <v>0</v>
      </c>
      <c r="ES117" s="35">
        <f t="shared" si="80"/>
        <v>0</v>
      </c>
      <c r="ET117" s="35">
        <f t="shared" si="136"/>
        <v>0</v>
      </c>
      <c r="EU117" s="36">
        <f t="shared" si="137"/>
        <v>0</v>
      </c>
      <c r="EV117" s="206">
        <f t="shared" si="138"/>
        <v>0</v>
      </c>
      <c r="EW117" s="288">
        <f t="shared" si="139"/>
        <v>0</v>
      </c>
      <c r="EX117" s="289">
        <f t="shared" si="140"/>
        <v>0</v>
      </c>
      <c r="EY117" s="289">
        <f t="shared" si="141"/>
        <v>0</v>
      </c>
      <c r="EZ117" s="289">
        <f t="shared" si="142"/>
        <v>0</v>
      </c>
      <c r="FA117" s="289">
        <f t="shared" si="143"/>
        <v>0</v>
      </c>
      <c r="FB117" s="290">
        <f t="shared" si="144"/>
        <v>0</v>
      </c>
      <c r="FC117" s="292">
        <f t="shared" si="145"/>
        <v>0</v>
      </c>
    </row>
    <row r="118" spans="1:159">
      <c r="A118" s="37">
        <f>'stranka in letna napoved 2015'!A118</f>
        <v>115</v>
      </c>
      <c r="B118" s="37" t="str">
        <f>'stranka in letna napoved 2015'!B118</f>
        <v>115/2014</v>
      </c>
      <c r="C118" s="38" t="str">
        <f>'stranka in letna napoved 2015'!C118</f>
        <v>DELO PRODAJA, d.d.</v>
      </c>
      <c r="D118" s="39" t="str">
        <f>'stranka in letna napoved 2015'!D118</f>
        <v>Dunajska cesta 5</v>
      </c>
      <c r="E118" s="39" t="str">
        <f>'stranka in letna napoved 2015'!E118</f>
        <v>Ljubljana</v>
      </c>
      <c r="F118" s="40">
        <f>'stranka in letna napoved 2015'!F118</f>
        <v>1000</v>
      </c>
      <c r="G118" s="40" t="str">
        <f>'stranka in letna napoved 2015'!G118</f>
        <v>SI17806771</v>
      </c>
      <c r="H118" s="40" t="str">
        <f>'stranka in letna napoved 2015'!H118</f>
        <v>5096014000</v>
      </c>
      <c r="I118" s="40">
        <f>'stranka in letna napoved 2015'!I118</f>
        <v>0</v>
      </c>
      <c r="J118" s="40" t="str">
        <f>'stranka in letna napoved 2015'!J118</f>
        <v>47.621</v>
      </c>
      <c r="K118" s="40">
        <f>'stranka in letna napoved 2015'!K118</f>
        <v>0</v>
      </c>
      <c r="L118" s="40">
        <f>'stranka in letna napoved 2015'!L118</f>
        <v>0</v>
      </c>
      <c r="M118" s="66">
        <f>'stranka in letna napoved 2015'!M118</f>
        <v>0</v>
      </c>
      <c r="N118" s="102" t="str">
        <f>'stranka in letna napoved 2015'!N118</f>
        <v>IM</v>
      </c>
      <c r="O118" s="100" t="str">
        <f>'stranka in letna napoved 2015'!O118</f>
        <v>embaler in pridobitelj emb.blaga</v>
      </c>
      <c r="P118" s="40" t="str">
        <f>'stranka in letna napoved 2015'!P118</f>
        <v>MP</v>
      </c>
      <c r="Q118" s="64">
        <f>'stranka in letna napoved 2015'!Q118</f>
        <v>42005</v>
      </c>
      <c r="R118" s="64">
        <f>'stranka in letna napoved 2015'!R118</f>
        <v>41913</v>
      </c>
      <c r="S118" s="40" t="str">
        <f>'stranka in letna napoved 2015'!S118</f>
        <v>Tomaž Jeraj</v>
      </c>
      <c r="T118" s="40" t="str">
        <f>'stranka in letna napoved 2015'!T118</f>
        <v>+386 1 473 86 23</v>
      </c>
      <c r="U118" s="40" t="str">
        <f>'stranka in letna napoved 2015'!U118</f>
        <v>tomaz.jeraj@delo-prodaja.si</v>
      </c>
      <c r="V118" s="40">
        <f>'stranka in letna napoved 2015'!V118</f>
        <v>0</v>
      </c>
      <c r="W118" s="40" t="str">
        <f>'stranka in letna napoved 2015'!W118</f>
        <v>Rok Gorjup</v>
      </c>
      <c r="X118" s="40">
        <f>'stranka in letna napoved 2015'!X118</f>
        <v>0</v>
      </c>
      <c r="Y118" s="40">
        <f>'stranka in letna napoved 2015'!Y118</f>
        <v>0</v>
      </c>
      <c r="Z118" s="40">
        <f>'stranka in letna napoved 2015'!Z118</f>
        <v>0</v>
      </c>
      <c r="AA118" s="272"/>
      <c r="AB118" s="180">
        <f>'stranka in letna napoved 2015'!AB118</f>
        <v>55</v>
      </c>
      <c r="AC118" s="104">
        <f t="shared" si="81"/>
        <v>0</v>
      </c>
      <c r="AD118" s="272"/>
      <c r="AE118" s="180">
        <f>'stranka in letna napoved 2015'!AE118</f>
        <v>44</v>
      </c>
      <c r="AF118" s="104">
        <f t="shared" si="82"/>
        <v>0</v>
      </c>
      <c r="AG118" s="20">
        <f t="shared" si="73"/>
        <v>0</v>
      </c>
      <c r="AH118" s="272"/>
      <c r="AI118" s="180">
        <f>'stranka in letna napoved 2015'!AI118</f>
        <v>54</v>
      </c>
      <c r="AJ118" s="104">
        <f t="shared" si="83"/>
        <v>0</v>
      </c>
      <c r="AK118" s="272"/>
      <c r="AL118" s="180">
        <f>'stranka in letna napoved 2015'!AL118</f>
        <v>43</v>
      </c>
      <c r="AM118" s="236">
        <f t="shared" si="84"/>
        <v>0</v>
      </c>
      <c r="AN118" s="22">
        <f t="shared" si="85"/>
        <v>0</v>
      </c>
      <c r="AO118" s="276"/>
      <c r="AP118" s="182">
        <f>'stranka in letna napoved 2015'!AP118</f>
        <v>43</v>
      </c>
      <c r="AQ118" s="331">
        <f t="shared" si="86"/>
        <v>0</v>
      </c>
      <c r="AR118" s="23">
        <f t="shared" si="87"/>
        <v>0</v>
      </c>
      <c r="AS118" s="23">
        <f t="shared" si="88"/>
        <v>0</v>
      </c>
      <c r="AT118" s="23">
        <f t="shared" si="89"/>
        <v>0</v>
      </c>
      <c r="AU118" s="174">
        <f t="shared" si="90"/>
        <v>0</v>
      </c>
      <c r="AV118" s="279"/>
      <c r="AW118" s="333">
        <f>'stranka in letna napoved 2015'!AW118</f>
        <v>70</v>
      </c>
      <c r="AX118" s="242">
        <f t="shared" si="91"/>
        <v>0</v>
      </c>
      <c r="AY118" s="272"/>
      <c r="AZ118" s="332">
        <f>'stranka in letna napoved 2015'!AZ118</f>
        <v>45</v>
      </c>
      <c r="BA118" s="242">
        <f t="shared" si="92"/>
        <v>0</v>
      </c>
      <c r="BB118" s="272"/>
      <c r="BC118" s="333">
        <f>'stranka in letna napoved 2015'!BC118</f>
        <v>46</v>
      </c>
      <c r="BD118" s="335">
        <f t="shared" si="93"/>
        <v>0</v>
      </c>
      <c r="BE118" s="25">
        <f t="shared" si="94"/>
        <v>0</v>
      </c>
      <c r="BF118" s="272"/>
      <c r="BG118" s="333">
        <f>'stranka in letna napoved 2015'!BG118</f>
        <v>69</v>
      </c>
      <c r="BH118" s="335">
        <f t="shared" si="95"/>
        <v>0</v>
      </c>
      <c r="BI118" s="272"/>
      <c r="BJ118" s="333">
        <f>'stranka in letna napoved 2015'!BJ118</f>
        <v>44</v>
      </c>
      <c r="BK118" s="335">
        <f t="shared" si="96"/>
        <v>0</v>
      </c>
      <c r="BL118" s="272"/>
      <c r="BM118" s="333">
        <f>'stranka in letna napoved 2015'!BM118</f>
        <v>45</v>
      </c>
      <c r="BN118" s="335">
        <f t="shared" si="97"/>
        <v>0</v>
      </c>
      <c r="BO118" s="26">
        <f t="shared" si="98"/>
        <v>0</v>
      </c>
      <c r="BP118" s="281"/>
      <c r="BQ118" s="333">
        <f>'stranka in letna napoved 2015'!BQ118</f>
        <v>44</v>
      </c>
      <c r="BR118" s="335">
        <f t="shared" si="99"/>
        <v>0</v>
      </c>
      <c r="BS118" s="27">
        <f t="shared" si="100"/>
        <v>0</v>
      </c>
      <c r="BT118" s="27">
        <f t="shared" si="101"/>
        <v>0</v>
      </c>
      <c r="BU118" s="27">
        <f t="shared" si="102"/>
        <v>0</v>
      </c>
      <c r="BV118" s="335">
        <f t="shared" si="103"/>
        <v>0</v>
      </c>
      <c r="BW118" s="279"/>
      <c r="BX118" s="355">
        <f>'stranka in letna napoved 2015'!BX118</f>
        <v>46</v>
      </c>
      <c r="BY118" s="188">
        <f t="shared" si="104"/>
        <v>0</v>
      </c>
      <c r="BZ118" s="283"/>
      <c r="CA118" s="355">
        <f>'stranka in letna napoved 2015'!CA118</f>
        <v>45</v>
      </c>
      <c r="CB118" s="188">
        <f t="shared" si="105"/>
        <v>0</v>
      </c>
      <c r="CC118" s="283"/>
      <c r="CD118" s="341">
        <f>'stranka in letna napoved 2015'!CD118</f>
        <v>45</v>
      </c>
      <c r="CE118" s="188">
        <f t="shared" si="106"/>
        <v>0</v>
      </c>
      <c r="CF118" s="28">
        <f t="shared" si="74"/>
        <v>0</v>
      </c>
      <c r="CG118" s="28">
        <f t="shared" si="107"/>
        <v>0</v>
      </c>
      <c r="CH118" s="29">
        <f t="shared" si="108"/>
        <v>0</v>
      </c>
      <c r="CI118" s="188">
        <f t="shared" si="109"/>
        <v>0</v>
      </c>
      <c r="CJ118" s="272"/>
      <c r="CK118" s="342">
        <f>'stranka in letna napoved 2015'!CK118</f>
        <v>49</v>
      </c>
      <c r="CL118" s="247">
        <f t="shared" si="110"/>
        <v>0</v>
      </c>
      <c r="CM118" s="283"/>
      <c r="CN118" s="342">
        <f>'stranka in letna napoved 2015'!CN118</f>
        <v>48</v>
      </c>
      <c r="CO118" s="356">
        <f t="shared" si="111"/>
        <v>0</v>
      </c>
      <c r="CP118" s="283"/>
      <c r="CQ118" s="344">
        <f>'stranka in letna napoved 2015'!CQ118</f>
        <v>48</v>
      </c>
      <c r="CR118" s="247">
        <f t="shared" si="112"/>
        <v>0</v>
      </c>
      <c r="CS118" s="30">
        <f t="shared" si="75"/>
        <v>0</v>
      </c>
      <c r="CT118" s="30">
        <f t="shared" si="113"/>
        <v>0</v>
      </c>
      <c r="CU118" s="31">
        <f t="shared" si="114"/>
        <v>0</v>
      </c>
      <c r="CV118" s="192">
        <f t="shared" si="115"/>
        <v>0</v>
      </c>
      <c r="CW118" s="279"/>
      <c r="CX118" s="345">
        <f>'stranka in letna napoved 2015'!CX118</f>
        <v>30</v>
      </c>
      <c r="CY118" s="252">
        <f t="shared" si="116"/>
        <v>0</v>
      </c>
      <c r="CZ118" s="283"/>
      <c r="DA118" s="345">
        <f>'stranka in letna napoved 2015'!DA118</f>
        <v>29</v>
      </c>
      <c r="DB118" s="346">
        <f t="shared" si="117"/>
        <v>0</v>
      </c>
      <c r="DC118" s="283"/>
      <c r="DD118" s="345">
        <f>'stranka in letna napoved 2015'!DD118</f>
        <v>29</v>
      </c>
      <c r="DE118" s="347">
        <f t="shared" si="118"/>
        <v>0</v>
      </c>
      <c r="DF118" s="32">
        <f t="shared" si="76"/>
        <v>0</v>
      </c>
      <c r="DG118" s="32">
        <f t="shared" si="119"/>
        <v>0</v>
      </c>
      <c r="DH118" s="32">
        <f t="shared" si="120"/>
        <v>0</v>
      </c>
      <c r="DI118" s="194">
        <f t="shared" si="121"/>
        <v>0</v>
      </c>
      <c r="DJ118" s="279"/>
      <c r="DK118" s="348">
        <f>'stranka in letna napoved 2015'!DK118</f>
        <v>39</v>
      </c>
      <c r="DL118" s="349">
        <f t="shared" si="122"/>
        <v>0</v>
      </c>
      <c r="DM118" s="283"/>
      <c r="DN118" s="348">
        <f>'stranka in letna napoved 2015'!DN118</f>
        <v>38</v>
      </c>
      <c r="DO118" s="350">
        <f t="shared" si="123"/>
        <v>0</v>
      </c>
      <c r="DP118" s="283"/>
      <c r="DQ118" s="348">
        <f>'stranka in letna napoved 2015'!DQ118</f>
        <v>38</v>
      </c>
      <c r="DR118" s="258">
        <f t="shared" si="124"/>
        <v>0</v>
      </c>
      <c r="DS118" s="33">
        <f t="shared" si="77"/>
        <v>0</v>
      </c>
      <c r="DT118" s="33">
        <f t="shared" si="78"/>
        <v>0</v>
      </c>
      <c r="DU118" s="33">
        <f t="shared" si="125"/>
        <v>0</v>
      </c>
      <c r="DV118" s="196">
        <f t="shared" si="126"/>
        <v>0</v>
      </c>
      <c r="DW118" s="279"/>
      <c r="DX118" s="351">
        <f>'stranka in letna napoved 2015'!DX118</f>
        <v>62</v>
      </c>
      <c r="DY118" s="262">
        <f t="shared" si="127"/>
        <v>0</v>
      </c>
      <c r="DZ118" s="283"/>
      <c r="EA118" s="351">
        <f>'stranka in letna napoved 2015'!EA118</f>
        <v>61</v>
      </c>
      <c r="EB118" s="352">
        <f t="shared" si="128"/>
        <v>0</v>
      </c>
      <c r="EC118" s="283"/>
      <c r="ED118" s="262">
        <f>'stranka in letna napoved 2015'!ED118</f>
        <v>61</v>
      </c>
      <c r="EE118" s="353">
        <f t="shared" si="129"/>
        <v>0</v>
      </c>
      <c r="EF118" s="34">
        <f t="shared" si="79"/>
        <v>0</v>
      </c>
      <c r="EG118" s="34">
        <f t="shared" si="130"/>
        <v>0</v>
      </c>
      <c r="EH118" s="34">
        <f t="shared" si="131"/>
        <v>0</v>
      </c>
      <c r="EI118" s="200">
        <f t="shared" si="132"/>
        <v>0</v>
      </c>
      <c r="EJ118" s="287"/>
      <c r="EK118" s="357">
        <f>'stranka in letna napoved 2015'!EK118</f>
        <v>549</v>
      </c>
      <c r="EL118" s="269">
        <f t="shared" si="133"/>
        <v>0</v>
      </c>
      <c r="EM118" s="276"/>
      <c r="EN118" s="357">
        <f>'stranka in letna napoved 2015'!EN118</f>
        <v>548</v>
      </c>
      <c r="EO118" s="269">
        <f t="shared" si="134"/>
        <v>0</v>
      </c>
      <c r="EP118" s="283"/>
      <c r="EQ118" s="357">
        <f>'stranka in letna napoved 2015'!EQ118</f>
        <v>548</v>
      </c>
      <c r="ER118" s="269">
        <f t="shared" si="135"/>
        <v>0</v>
      </c>
      <c r="ES118" s="35">
        <f t="shared" si="80"/>
        <v>0</v>
      </c>
      <c r="ET118" s="35">
        <f t="shared" si="136"/>
        <v>0</v>
      </c>
      <c r="EU118" s="36">
        <f t="shared" si="137"/>
        <v>0</v>
      </c>
      <c r="EV118" s="206">
        <f t="shared" si="138"/>
        <v>0</v>
      </c>
      <c r="EW118" s="288">
        <f t="shared" si="139"/>
        <v>0</v>
      </c>
      <c r="EX118" s="289">
        <f t="shared" si="140"/>
        <v>0</v>
      </c>
      <c r="EY118" s="289">
        <f t="shared" si="141"/>
        <v>0</v>
      </c>
      <c r="EZ118" s="289">
        <f t="shared" si="142"/>
        <v>0</v>
      </c>
      <c r="FA118" s="289">
        <f t="shared" si="143"/>
        <v>0</v>
      </c>
      <c r="FB118" s="290">
        <f t="shared" si="144"/>
        <v>0</v>
      </c>
      <c r="FC118" s="292">
        <f t="shared" si="145"/>
        <v>0</v>
      </c>
    </row>
    <row r="119" spans="1:159">
      <c r="A119" s="37">
        <f>'stranka in letna napoved 2015'!A119</f>
        <v>116</v>
      </c>
      <c r="B119" s="37" t="str">
        <f>'stranka in letna napoved 2015'!B119</f>
        <v>116/2014</v>
      </c>
      <c r="C119" s="38" t="str">
        <f>'stranka in letna napoved 2015'!C119</f>
        <v>FABIJAN d.o.o.</v>
      </c>
      <c r="D119" s="39" t="str">
        <f>'stranka in letna napoved 2015'!D119</f>
        <v>Vosek 6E</v>
      </c>
      <c r="E119" s="39" t="str">
        <f>'stranka in letna napoved 2015'!E119</f>
        <v>Pernica</v>
      </c>
      <c r="F119" s="40">
        <f>'stranka in letna napoved 2015'!F119</f>
        <v>2231</v>
      </c>
      <c r="G119" s="40" t="str">
        <f>'stranka in letna napoved 2015'!G119</f>
        <v>SI49557343</v>
      </c>
      <c r="H119" s="40" t="str">
        <f>'stranka in letna napoved 2015'!H119</f>
        <v>5922470000</v>
      </c>
      <c r="I119" s="40">
        <f>'stranka in letna napoved 2015'!I119</f>
        <v>0</v>
      </c>
      <c r="J119" s="40" t="str">
        <f>'stranka in letna napoved 2015'!J119</f>
        <v>25.990</v>
      </c>
      <c r="K119" s="40">
        <f>'stranka in letna napoved 2015'!K119</f>
        <v>0</v>
      </c>
      <c r="L119" s="40">
        <f>'stranka in letna napoved 2015'!L119</f>
        <v>0</v>
      </c>
      <c r="M119" s="66">
        <f>'stranka in letna napoved 2015'!M119</f>
        <v>0</v>
      </c>
      <c r="N119" s="102" t="str">
        <f>'stranka in letna napoved 2015'!N119</f>
        <v>MR</v>
      </c>
      <c r="O119" s="100" t="str">
        <f>'stranka in letna napoved 2015'!O119</f>
        <v>pridobitelj embaliranega blaga</v>
      </c>
      <c r="P119" s="40" t="str">
        <f>'stranka in letna napoved 2015'!P119</f>
        <v>QD</v>
      </c>
      <c r="Q119" s="64">
        <f>'stranka in letna napoved 2015'!Q119</f>
        <v>42005</v>
      </c>
      <c r="R119" s="64">
        <f>'stranka in letna napoved 2015'!R119</f>
        <v>41913</v>
      </c>
      <c r="S119" s="40" t="str">
        <f>'stranka in letna napoved 2015'!S119</f>
        <v>Anja Cergolj</v>
      </c>
      <c r="T119" s="40" t="str">
        <f>'stranka in letna napoved 2015'!T119</f>
        <v>+386 2 644 92 81</v>
      </c>
      <c r="U119" s="40" t="str">
        <f>'stranka in letna napoved 2015'!U119</f>
        <v>anja.cergolj@fabijan.si</v>
      </c>
      <c r="V119" s="40">
        <f>'stranka in letna napoved 2015'!V119</f>
        <v>0</v>
      </c>
      <c r="W119" s="40" t="str">
        <f>'stranka in letna napoved 2015'!W119</f>
        <v>Zvonko Fabijan</v>
      </c>
      <c r="X119" s="40">
        <f>'stranka in letna napoved 2015'!X119</f>
        <v>0</v>
      </c>
      <c r="Y119" s="40">
        <f>'stranka in letna napoved 2015'!Y119</f>
        <v>0</v>
      </c>
      <c r="Z119" s="40">
        <f>'stranka in letna napoved 2015'!Z119</f>
        <v>0</v>
      </c>
      <c r="AA119" s="272"/>
      <c r="AB119" s="180">
        <f>'stranka in letna napoved 2015'!AB119</f>
        <v>55</v>
      </c>
      <c r="AC119" s="104">
        <f t="shared" si="81"/>
        <v>0</v>
      </c>
      <c r="AD119" s="272"/>
      <c r="AE119" s="180">
        <f>'stranka in letna napoved 2015'!AE119</f>
        <v>44</v>
      </c>
      <c r="AF119" s="104">
        <f t="shared" si="82"/>
        <v>0</v>
      </c>
      <c r="AG119" s="20">
        <f t="shared" si="73"/>
        <v>0</v>
      </c>
      <c r="AH119" s="272"/>
      <c r="AI119" s="180">
        <f>'stranka in letna napoved 2015'!AI119</f>
        <v>54</v>
      </c>
      <c r="AJ119" s="104">
        <f t="shared" si="83"/>
        <v>0</v>
      </c>
      <c r="AK119" s="272"/>
      <c r="AL119" s="180">
        <f>'stranka in letna napoved 2015'!AL119</f>
        <v>43</v>
      </c>
      <c r="AM119" s="236">
        <f t="shared" si="84"/>
        <v>0</v>
      </c>
      <c r="AN119" s="22">
        <f t="shared" si="85"/>
        <v>0</v>
      </c>
      <c r="AO119" s="276"/>
      <c r="AP119" s="182">
        <f>'stranka in letna napoved 2015'!AP119</f>
        <v>43</v>
      </c>
      <c r="AQ119" s="331">
        <f t="shared" si="86"/>
        <v>0</v>
      </c>
      <c r="AR119" s="23">
        <f t="shared" si="87"/>
        <v>0</v>
      </c>
      <c r="AS119" s="23">
        <f t="shared" si="88"/>
        <v>0</v>
      </c>
      <c r="AT119" s="23">
        <f t="shared" si="89"/>
        <v>0</v>
      </c>
      <c r="AU119" s="174">
        <f t="shared" si="90"/>
        <v>0</v>
      </c>
      <c r="AV119" s="279"/>
      <c r="AW119" s="333">
        <f>'stranka in letna napoved 2015'!AW119</f>
        <v>70</v>
      </c>
      <c r="AX119" s="242">
        <f t="shared" si="91"/>
        <v>0</v>
      </c>
      <c r="AY119" s="272"/>
      <c r="AZ119" s="332">
        <f>'stranka in letna napoved 2015'!AZ119</f>
        <v>45</v>
      </c>
      <c r="BA119" s="242">
        <f t="shared" si="92"/>
        <v>0</v>
      </c>
      <c r="BB119" s="272"/>
      <c r="BC119" s="333">
        <f>'stranka in letna napoved 2015'!BC119</f>
        <v>46</v>
      </c>
      <c r="BD119" s="335">
        <f t="shared" si="93"/>
        <v>0</v>
      </c>
      <c r="BE119" s="25">
        <f t="shared" si="94"/>
        <v>0</v>
      </c>
      <c r="BF119" s="272"/>
      <c r="BG119" s="333">
        <f>'stranka in letna napoved 2015'!BG119</f>
        <v>69</v>
      </c>
      <c r="BH119" s="335">
        <f t="shared" si="95"/>
        <v>0</v>
      </c>
      <c r="BI119" s="272"/>
      <c r="BJ119" s="333">
        <f>'stranka in letna napoved 2015'!BJ119</f>
        <v>44</v>
      </c>
      <c r="BK119" s="335">
        <f t="shared" si="96"/>
        <v>0</v>
      </c>
      <c r="BL119" s="272"/>
      <c r="BM119" s="333">
        <f>'stranka in letna napoved 2015'!BM119</f>
        <v>45</v>
      </c>
      <c r="BN119" s="335">
        <f t="shared" si="97"/>
        <v>0</v>
      </c>
      <c r="BO119" s="26">
        <f t="shared" si="98"/>
        <v>0</v>
      </c>
      <c r="BP119" s="281"/>
      <c r="BQ119" s="333">
        <f>'stranka in letna napoved 2015'!BQ119</f>
        <v>44</v>
      </c>
      <c r="BR119" s="335">
        <f t="shared" si="99"/>
        <v>0</v>
      </c>
      <c r="BS119" s="27">
        <f t="shared" si="100"/>
        <v>0</v>
      </c>
      <c r="BT119" s="27">
        <f t="shared" si="101"/>
        <v>0</v>
      </c>
      <c r="BU119" s="27">
        <f t="shared" si="102"/>
        <v>0</v>
      </c>
      <c r="BV119" s="335">
        <f t="shared" si="103"/>
        <v>0</v>
      </c>
      <c r="BW119" s="279"/>
      <c r="BX119" s="355">
        <f>'stranka in letna napoved 2015'!BX119</f>
        <v>46</v>
      </c>
      <c r="BY119" s="188">
        <f t="shared" si="104"/>
        <v>0</v>
      </c>
      <c r="BZ119" s="283"/>
      <c r="CA119" s="355">
        <f>'stranka in letna napoved 2015'!CA119</f>
        <v>45</v>
      </c>
      <c r="CB119" s="188">
        <f t="shared" si="105"/>
        <v>0</v>
      </c>
      <c r="CC119" s="283"/>
      <c r="CD119" s="341">
        <f>'stranka in letna napoved 2015'!CD119</f>
        <v>45</v>
      </c>
      <c r="CE119" s="188">
        <f t="shared" si="106"/>
        <v>0</v>
      </c>
      <c r="CF119" s="28">
        <f t="shared" si="74"/>
        <v>0</v>
      </c>
      <c r="CG119" s="28">
        <f t="shared" si="107"/>
        <v>0</v>
      </c>
      <c r="CH119" s="29">
        <f t="shared" si="108"/>
        <v>0</v>
      </c>
      <c r="CI119" s="188">
        <f t="shared" si="109"/>
        <v>0</v>
      </c>
      <c r="CJ119" s="272"/>
      <c r="CK119" s="342">
        <f>'stranka in letna napoved 2015'!CK119</f>
        <v>49</v>
      </c>
      <c r="CL119" s="247">
        <f t="shared" si="110"/>
        <v>0</v>
      </c>
      <c r="CM119" s="283"/>
      <c r="CN119" s="342">
        <f>'stranka in letna napoved 2015'!CN119</f>
        <v>48</v>
      </c>
      <c r="CO119" s="356">
        <f t="shared" si="111"/>
        <v>0</v>
      </c>
      <c r="CP119" s="283"/>
      <c r="CQ119" s="344">
        <f>'stranka in letna napoved 2015'!CQ119</f>
        <v>48</v>
      </c>
      <c r="CR119" s="247">
        <f t="shared" si="112"/>
        <v>0</v>
      </c>
      <c r="CS119" s="30">
        <f t="shared" si="75"/>
        <v>0</v>
      </c>
      <c r="CT119" s="30">
        <f t="shared" si="113"/>
        <v>0</v>
      </c>
      <c r="CU119" s="31">
        <f t="shared" si="114"/>
        <v>0</v>
      </c>
      <c r="CV119" s="192">
        <f t="shared" si="115"/>
        <v>0</v>
      </c>
      <c r="CW119" s="279"/>
      <c r="CX119" s="345">
        <f>'stranka in letna napoved 2015'!CX119</f>
        <v>30</v>
      </c>
      <c r="CY119" s="252">
        <f t="shared" si="116"/>
        <v>0</v>
      </c>
      <c r="CZ119" s="283"/>
      <c r="DA119" s="345">
        <f>'stranka in letna napoved 2015'!DA119</f>
        <v>29</v>
      </c>
      <c r="DB119" s="346">
        <f t="shared" si="117"/>
        <v>0</v>
      </c>
      <c r="DC119" s="283"/>
      <c r="DD119" s="345">
        <f>'stranka in letna napoved 2015'!DD119</f>
        <v>29</v>
      </c>
      <c r="DE119" s="347">
        <f t="shared" si="118"/>
        <v>0</v>
      </c>
      <c r="DF119" s="32">
        <f t="shared" si="76"/>
        <v>0</v>
      </c>
      <c r="DG119" s="32">
        <f t="shared" si="119"/>
        <v>0</v>
      </c>
      <c r="DH119" s="32">
        <f t="shared" si="120"/>
        <v>0</v>
      </c>
      <c r="DI119" s="194">
        <f t="shared" si="121"/>
        <v>0</v>
      </c>
      <c r="DJ119" s="279"/>
      <c r="DK119" s="348">
        <f>'stranka in letna napoved 2015'!DK119</f>
        <v>39</v>
      </c>
      <c r="DL119" s="349">
        <f t="shared" si="122"/>
        <v>0</v>
      </c>
      <c r="DM119" s="283"/>
      <c r="DN119" s="348">
        <f>'stranka in letna napoved 2015'!DN119</f>
        <v>38</v>
      </c>
      <c r="DO119" s="350">
        <f t="shared" si="123"/>
        <v>0</v>
      </c>
      <c r="DP119" s="283"/>
      <c r="DQ119" s="348">
        <f>'stranka in letna napoved 2015'!DQ119</f>
        <v>38</v>
      </c>
      <c r="DR119" s="258">
        <f t="shared" si="124"/>
        <v>0</v>
      </c>
      <c r="DS119" s="33">
        <f t="shared" si="77"/>
        <v>0</v>
      </c>
      <c r="DT119" s="33">
        <f t="shared" si="78"/>
        <v>0</v>
      </c>
      <c r="DU119" s="33">
        <f t="shared" si="125"/>
        <v>0</v>
      </c>
      <c r="DV119" s="196">
        <f t="shared" si="126"/>
        <v>0</v>
      </c>
      <c r="DW119" s="279"/>
      <c r="DX119" s="351">
        <f>'stranka in letna napoved 2015'!DX119</f>
        <v>62</v>
      </c>
      <c r="DY119" s="262">
        <f t="shared" si="127"/>
        <v>0</v>
      </c>
      <c r="DZ119" s="283"/>
      <c r="EA119" s="351">
        <f>'stranka in letna napoved 2015'!EA119</f>
        <v>61</v>
      </c>
      <c r="EB119" s="352">
        <f t="shared" si="128"/>
        <v>0</v>
      </c>
      <c r="EC119" s="283"/>
      <c r="ED119" s="262">
        <f>'stranka in letna napoved 2015'!ED119</f>
        <v>61</v>
      </c>
      <c r="EE119" s="353">
        <f t="shared" si="129"/>
        <v>0</v>
      </c>
      <c r="EF119" s="34">
        <f t="shared" si="79"/>
        <v>0</v>
      </c>
      <c r="EG119" s="34">
        <f t="shared" si="130"/>
        <v>0</v>
      </c>
      <c r="EH119" s="34">
        <f t="shared" si="131"/>
        <v>0</v>
      </c>
      <c r="EI119" s="200">
        <f t="shared" si="132"/>
        <v>0</v>
      </c>
      <c r="EJ119" s="287"/>
      <c r="EK119" s="357">
        <f>'stranka in letna napoved 2015'!EK119</f>
        <v>549</v>
      </c>
      <c r="EL119" s="269">
        <f t="shared" si="133"/>
        <v>0</v>
      </c>
      <c r="EM119" s="276"/>
      <c r="EN119" s="357">
        <f>'stranka in letna napoved 2015'!EN119</f>
        <v>548</v>
      </c>
      <c r="EO119" s="269">
        <f t="shared" si="134"/>
        <v>0</v>
      </c>
      <c r="EP119" s="283"/>
      <c r="EQ119" s="357">
        <f>'stranka in letna napoved 2015'!EQ119</f>
        <v>548</v>
      </c>
      <c r="ER119" s="269">
        <f t="shared" si="135"/>
        <v>0</v>
      </c>
      <c r="ES119" s="35">
        <f t="shared" si="80"/>
        <v>0</v>
      </c>
      <c r="ET119" s="35">
        <f t="shared" si="136"/>
        <v>0</v>
      </c>
      <c r="EU119" s="36">
        <f t="shared" si="137"/>
        <v>0</v>
      </c>
      <c r="EV119" s="206">
        <f t="shared" si="138"/>
        <v>0</v>
      </c>
      <c r="EW119" s="288">
        <f t="shared" si="139"/>
        <v>0</v>
      </c>
      <c r="EX119" s="289">
        <f t="shared" si="140"/>
        <v>0</v>
      </c>
      <c r="EY119" s="289">
        <f t="shared" si="141"/>
        <v>0</v>
      </c>
      <c r="EZ119" s="289">
        <f t="shared" si="142"/>
        <v>0</v>
      </c>
      <c r="FA119" s="289">
        <f t="shared" si="143"/>
        <v>0</v>
      </c>
      <c r="FB119" s="290">
        <f t="shared" si="144"/>
        <v>0</v>
      </c>
      <c r="FC119" s="292">
        <f t="shared" si="145"/>
        <v>0</v>
      </c>
    </row>
    <row r="120" spans="1:159" ht="30">
      <c r="A120" s="37">
        <f>'stranka in letna napoved 2015'!A120</f>
        <v>117</v>
      </c>
      <c r="B120" s="37" t="str">
        <f>'stranka in letna napoved 2015'!B120</f>
        <v>117/2014</v>
      </c>
      <c r="C120" s="38" t="str">
        <f>'stranka in letna napoved 2015'!C120</f>
        <v>RESINEX d.o.o.</v>
      </c>
      <c r="D120" s="39" t="str">
        <f>'stranka in letna napoved 2015'!D120</f>
        <v>Vojkovo drevored 14</v>
      </c>
      <c r="E120" s="39" t="str">
        <f>'stranka in letna napoved 2015'!E120</f>
        <v>Ilirska Bistrica</v>
      </c>
      <c r="F120" s="40">
        <f>'stranka in letna napoved 2015'!F120</f>
        <v>6250</v>
      </c>
      <c r="G120" s="40" t="str">
        <f>'stranka in letna napoved 2015'!G120</f>
        <v>SI90071999</v>
      </c>
      <c r="H120" s="40" t="str">
        <f>'stranka in letna napoved 2015'!H120</f>
        <v>1511157000</v>
      </c>
      <c r="I120" s="40">
        <f>'stranka in letna napoved 2015'!I120</f>
        <v>0</v>
      </c>
      <c r="J120" s="40" t="str">
        <f>'stranka in letna napoved 2015'!J120</f>
        <v>46.750</v>
      </c>
      <c r="K120" s="40">
        <f>'stranka in letna napoved 2015'!K120</f>
        <v>0</v>
      </c>
      <c r="L120" s="40">
        <f>'stranka in letna napoved 2015'!L120</f>
        <v>0</v>
      </c>
      <c r="M120" s="66">
        <f>'stranka in letna napoved 2015'!M120</f>
        <v>0</v>
      </c>
      <c r="N120" s="102" t="str">
        <f>'stranka in letna napoved 2015'!N120</f>
        <v>DG</v>
      </c>
      <c r="O120" s="100" t="str">
        <f>'stranka in letna napoved 2015'!O120</f>
        <v>pridobitelj embaliranega blaga</v>
      </c>
      <c r="P120" s="40" t="str">
        <f>'stranka in letna napoved 2015'!P120</f>
        <v>QD</v>
      </c>
      <c r="Q120" s="64">
        <f>'stranka in letna napoved 2015'!Q120</f>
        <v>42005</v>
      </c>
      <c r="R120" s="64">
        <f>'stranka in letna napoved 2015'!R120</f>
        <v>41927</v>
      </c>
      <c r="S120" s="40" t="str">
        <f>'stranka in letna napoved 2015'!S120</f>
        <v>Mario Antolovič</v>
      </c>
      <c r="T120" s="40" t="str">
        <f>'stranka in letna napoved 2015'!T120</f>
        <v>+386 1 795 16 34</v>
      </c>
      <c r="U120" s="40" t="str">
        <f>'stranka in letna napoved 2015'!U120</f>
        <v>mario.antolovic@resinex.si</v>
      </c>
      <c r="V120" s="40">
        <f>'stranka in letna napoved 2015'!V120</f>
        <v>0</v>
      </c>
      <c r="W120" s="40" t="str">
        <f>'stranka in letna napoved 2015'!W120</f>
        <v>Janežič Danijel</v>
      </c>
      <c r="X120" s="40">
        <f>'stranka in letna napoved 2015'!X120</f>
        <v>0</v>
      </c>
      <c r="Y120" s="40">
        <f>'stranka in letna napoved 2015'!Y120</f>
        <v>0</v>
      </c>
      <c r="Z120" s="40">
        <f>'stranka in letna napoved 2015'!Z120</f>
        <v>0</v>
      </c>
      <c r="AA120" s="272"/>
      <c r="AB120" s="180">
        <f>'stranka in letna napoved 2015'!AB120</f>
        <v>54</v>
      </c>
      <c r="AC120" s="104">
        <f t="shared" si="81"/>
        <v>0</v>
      </c>
      <c r="AD120" s="272"/>
      <c r="AE120" s="180">
        <f>'stranka in letna napoved 2015'!AE120</f>
        <v>45</v>
      </c>
      <c r="AF120" s="104">
        <f t="shared" si="82"/>
        <v>0</v>
      </c>
      <c r="AG120" s="20">
        <f t="shared" si="73"/>
        <v>0</v>
      </c>
      <c r="AH120" s="272"/>
      <c r="AI120" s="180">
        <f>'stranka in letna napoved 2015'!AI120</f>
        <v>54</v>
      </c>
      <c r="AJ120" s="104">
        <f t="shared" si="83"/>
        <v>0</v>
      </c>
      <c r="AK120" s="272"/>
      <c r="AL120" s="180">
        <f>'stranka in letna napoved 2015'!AL120</f>
        <v>45</v>
      </c>
      <c r="AM120" s="236">
        <f t="shared" si="84"/>
        <v>0</v>
      </c>
      <c r="AN120" s="22">
        <f t="shared" si="85"/>
        <v>0</v>
      </c>
      <c r="AO120" s="276"/>
      <c r="AP120" s="182">
        <f>'stranka in letna napoved 2015'!AP120</f>
        <v>45</v>
      </c>
      <c r="AQ120" s="331">
        <f t="shared" si="86"/>
        <v>0</v>
      </c>
      <c r="AR120" s="23">
        <f t="shared" si="87"/>
        <v>0</v>
      </c>
      <c r="AS120" s="23">
        <f t="shared" si="88"/>
        <v>0</v>
      </c>
      <c r="AT120" s="23">
        <f t="shared" si="89"/>
        <v>0</v>
      </c>
      <c r="AU120" s="174">
        <f t="shared" si="90"/>
        <v>0</v>
      </c>
      <c r="AV120" s="279"/>
      <c r="AW120" s="333">
        <f>'stranka in letna napoved 2015'!AW120</f>
        <v>69</v>
      </c>
      <c r="AX120" s="242">
        <f t="shared" si="91"/>
        <v>0</v>
      </c>
      <c r="AY120" s="272"/>
      <c r="AZ120" s="332">
        <f>'stranka in letna napoved 2015'!AZ120</f>
        <v>42</v>
      </c>
      <c r="BA120" s="242">
        <f t="shared" si="92"/>
        <v>0</v>
      </c>
      <c r="BB120" s="272"/>
      <c r="BC120" s="333">
        <f>'stranka in letna napoved 2015'!BC120</f>
        <v>45</v>
      </c>
      <c r="BD120" s="335">
        <f t="shared" si="93"/>
        <v>0</v>
      </c>
      <c r="BE120" s="25">
        <f t="shared" si="94"/>
        <v>0</v>
      </c>
      <c r="BF120" s="272"/>
      <c r="BG120" s="333">
        <f>'stranka in letna napoved 2015'!BG120</f>
        <v>69</v>
      </c>
      <c r="BH120" s="335">
        <f t="shared" si="95"/>
        <v>0</v>
      </c>
      <c r="BI120" s="272"/>
      <c r="BJ120" s="333">
        <f>'stranka in letna napoved 2015'!BJ120</f>
        <v>42</v>
      </c>
      <c r="BK120" s="335">
        <f t="shared" si="96"/>
        <v>0</v>
      </c>
      <c r="BL120" s="272"/>
      <c r="BM120" s="333">
        <f>'stranka in letna napoved 2015'!BM120</f>
        <v>45</v>
      </c>
      <c r="BN120" s="335">
        <f t="shared" si="97"/>
        <v>0</v>
      </c>
      <c r="BO120" s="26">
        <f t="shared" si="98"/>
        <v>0</v>
      </c>
      <c r="BP120" s="281"/>
      <c r="BQ120" s="333">
        <f>'stranka in letna napoved 2015'!BQ120</f>
        <v>42</v>
      </c>
      <c r="BR120" s="335">
        <f t="shared" si="99"/>
        <v>0</v>
      </c>
      <c r="BS120" s="27">
        <f t="shared" si="100"/>
        <v>0</v>
      </c>
      <c r="BT120" s="27">
        <f t="shared" si="101"/>
        <v>0</v>
      </c>
      <c r="BU120" s="27">
        <f t="shared" si="102"/>
        <v>0</v>
      </c>
      <c r="BV120" s="335">
        <f t="shared" si="103"/>
        <v>0</v>
      </c>
      <c r="BW120" s="279"/>
      <c r="BX120" s="355">
        <f>'stranka in letna napoved 2015'!BX120</f>
        <v>42</v>
      </c>
      <c r="BY120" s="188">
        <f t="shared" si="104"/>
        <v>0</v>
      </c>
      <c r="BZ120" s="283"/>
      <c r="CA120" s="355">
        <f>'stranka in letna napoved 2015'!CA120</f>
        <v>42</v>
      </c>
      <c r="CB120" s="188">
        <f t="shared" si="105"/>
        <v>0</v>
      </c>
      <c r="CC120" s="283"/>
      <c r="CD120" s="341">
        <f>'stranka in letna napoved 2015'!CD120</f>
        <v>42</v>
      </c>
      <c r="CE120" s="188">
        <f t="shared" si="106"/>
        <v>0</v>
      </c>
      <c r="CF120" s="28">
        <f t="shared" si="74"/>
        <v>0</v>
      </c>
      <c r="CG120" s="28">
        <f t="shared" si="107"/>
        <v>0</v>
      </c>
      <c r="CH120" s="29">
        <f t="shared" si="108"/>
        <v>0</v>
      </c>
      <c r="CI120" s="188">
        <f t="shared" si="109"/>
        <v>0</v>
      </c>
      <c r="CJ120" s="272"/>
      <c r="CK120" s="342">
        <f>'stranka in letna napoved 2015'!CK120</f>
        <v>48</v>
      </c>
      <c r="CL120" s="247">
        <f t="shared" si="110"/>
        <v>0</v>
      </c>
      <c r="CM120" s="283"/>
      <c r="CN120" s="342">
        <f>'stranka in letna napoved 2015'!CN120</f>
        <v>48</v>
      </c>
      <c r="CO120" s="356">
        <f t="shared" si="111"/>
        <v>0</v>
      </c>
      <c r="CP120" s="283"/>
      <c r="CQ120" s="344">
        <f>'stranka in letna napoved 2015'!CQ120</f>
        <v>48</v>
      </c>
      <c r="CR120" s="247">
        <f t="shared" si="112"/>
        <v>0</v>
      </c>
      <c r="CS120" s="30">
        <f t="shared" si="75"/>
        <v>0</v>
      </c>
      <c r="CT120" s="30">
        <f t="shared" si="113"/>
        <v>0</v>
      </c>
      <c r="CU120" s="31">
        <f t="shared" si="114"/>
        <v>0</v>
      </c>
      <c r="CV120" s="192">
        <f t="shared" si="115"/>
        <v>0</v>
      </c>
      <c r="CW120" s="279"/>
      <c r="CX120" s="345">
        <f>'stranka in letna napoved 2015'!CX120</f>
        <v>29</v>
      </c>
      <c r="CY120" s="252">
        <f t="shared" si="116"/>
        <v>0</v>
      </c>
      <c r="CZ120" s="283"/>
      <c r="DA120" s="345">
        <f>'stranka in letna napoved 2015'!DA120</f>
        <v>29</v>
      </c>
      <c r="DB120" s="346">
        <f t="shared" si="117"/>
        <v>0</v>
      </c>
      <c r="DC120" s="283"/>
      <c r="DD120" s="345">
        <f>'stranka in letna napoved 2015'!DD120</f>
        <v>29</v>
      </c>
      <c r="DE120" s="347">
        <f t="shared" si="118"/>
        <v>0</v>
      </c>
      <c r="DF120" s="32">
        <f t="shared" si="76"/>
        <v>0</v>
      </c>
      <c r="DG120" s="32">
        <f t="shared" si="119"/>
        <v>0</v>
      </c>
      <c r="DH120" s="32">
        <f t="shared" si="120"/>
        <v>0</v>
      </c>
      <c r="DI120" s="194">
        <f t="shared" si="121"/>
        <v>0</v>
      </c>
      <c r="DJ120" s="279"/>
      <c r="DK120" s="348">
        <f>'stranka in letna napoved 2015'!DK120</f>
        <v>34</v>
      </c>
      <c r="DL120" s="349">
        <f t="shared" si="122"/>
        <v>0</v>
      </c>
      <c r="DM120" s="283"/>
      <c r="DN120" s="348">
        <f>'stranka in letna napoved 2015'!DN120</f>
        <v>34</v>
      </c>
      <c r="DO120" s="350">
        <f t="shared" si="123"/>
        <v>0</v>
      </c>
      <c r="DP120" s="283"/>
      <c r="DQ120" s="348">
        <f>'stranka in letna napoved 2015'!DQ120</f>
        <v>34</v>
      </c>
      <c r="DR120" s="258">
        <f t="shared" si="124"/>
        <v>0</v>
      </c>
      <c r="DS120" s="33">
        <f t="shared" si="77"/>
        <v>0</v>
      </c>
      <c r="DT120" s="33">
        <f t="shared" si="78"/>
        <v>0</v>
      </c>
      <c r="DU120" s="33">
        <f t="shared" si="125"/>
        <v>0</v>
      </c>
      <c r="DV120" s="196">
        <f t="shared" si="126"/>
        <v>0</v>
      </c>
      <c r="DW120" s="279"/>
      <c r="DX120" s="351">
        <f>'stranka in letna napoved 2015'!DX120</f>
        <v>61</v>
      </c>
      <c r="DY120" s="262">
        <f t="shared" si="127"/>
        <v>0</v>
      </c>
      <c r="DZ120" s="283"/>
      <c r="EA120" s="351">
        <f>'stranka in letna napoved 2015'!EA120</f>
        <v>61</v>
      </c>
      <c r="EB120" s="352">
        <f t="shared" si="128"/>
        <v>0</v>
      </c>
      <c r="EC120" s="283"/>
      <c r="ED120" s="262">
        <f>'stranka in letna napoved 2015'!ED120</f>
        <v>61</v>
      </c>
      <c r="EE120" s="353">
        <f t="shared" si="129"/>
        <v>0</v>
      </c>
      <c r="EF120" s="34">
        <f t="shared" si="79"/>
        <v>0</v>
      </c>
      <c r="EG120" s="34">
        <f t="shared" si="130"/>
        <v>0</v>
      </c>
      <c r="EH120" s="34">
        <f t="shared" si="131"/>
        <v>0</v>
      </c>
      <c r="EI120" s="200">
        <f t="shared" si="132"/>
        <v>0</v>
      </c>
      <c r="EJ120" s="287"/>
      <c r="EK120" s="357">
        <f>'stranka in letna napoved 2015'!EK120</f>
        <v>548</v>
      </c>
      <c r="EL120" s="269">
        <f t="shared" si="133"/>
        <v>0</v>
      </c>
      <c r="EM120" s="276"/>
      <c r="EN120" s="357">
        <f>'stranka in letna napoved 2015'!EN120</f>
        <v>548</v>
      </c>
      <c r="EO120" s="269">
        <f t="shared" si="134"/>
        <v>0</v>
      </c>
      <c r="EP120" s="283"/>
      <c r="EQ120" s="357">
        <f>'stranka in letna napoved 2015'!EQ120</f>
        <v>548</v>
      </c>
      <c r="ER120" s="269">
        <f t="shared" si="135"/>
        <v>0</v>
      </c>
      <c r="ES120" s="35">
        <f t="shared" si="80"/>
        <v>0</v>
      </c>
      <c r="ET120" s="35">
        <f t="shared" si="136"/>
        <v>0</v>
      </c>
      <c r="EU120" s="36">
        <f t="shared" si="137"/>
        <v>0</v>
      </c>
      <c r="EV120" s="206">
        <f t="shared" si="138"/>
        <v>0</v>
      </c>
      <c r="EW120" s="288">
        <f t="shared" si="139"/>
        <v>0</v>
      </c>
      <c r="EX120" s="289">
        <f t="shared" si="140"/>
        <v>0</v>
      </c>
      <c r="EY120" s="289">
        <f t="shared" si="141"/>
        <v>0</v>
      </c>
      <c r="EZ120" s="289">
        <f t="shared" si="142"/>
        <v>0</v>
      </c>
      <c r="FA120" s="289">
        <f t="shared" si="143"/>
        <v>0</v>
      </c>
      <c r="FB120" s="290">
        <f t="shared" si="144"/>
        <v>0</v>
      </c>
      <c r="FC120" s="292">
        <f t="shared" si="145"/>
        <v>0</v>
      </c>
    </row>
    <row r="121" spans="1:159">
      <c r="A121" s="37">
        <f>'stranka in letna napoved 2015'!A121</f>
        <v>118</v>
      </c>
      <c r="B121" s="37" t="str">
        <f>'stranka in letna napoved 2015'!B121</f>
        <v>118/2014</v>
      </c>
      <c r="C121" s="38" t="str">
        <f>'stranka in letna napoved 2015'!C121</f>
        <v>ULTRAPOLYMERS d.o.o.</v>
      </c>
      <c r="D121" s="39" t="str">
        <f>'stranka in letna napoved 2015'!D121</f>
        <v>Vojkov drevored 14</v>
      </c>
      <c r="E121" s="39" t="str">
        <f>'stranka in letna napoved 2015'!E121</f>
        <v>Ilirska Bistrica</v>
      </c>
      <c r="F121" s="40">
        <f>'stranka in letna napoved 2015'!F121</f>
        <v>6250</v>
      </c>
      <c r="G121" s="40" t="str">
        <f>'stranka in letna napoved 2015'!G121</f>
        <v>SI78530130</v>
      </c>
      <c r="H121" s="40" t="str">
        <f>'stranka in letna napoved 2015'!H121</f>
        <v>1895095000</v>
      </c>
      <c r="I121" s="40">
        <f>'stranka in letna napoved 2015'!I121</f>
        <v>0</v>
      </c>
      <c r="J121" s="40" t="str">
        <f>'stranka in letna napoved 2015'!J121</f>
        <v>46.750</v>
      </c>
      <c r="K121" s="40">
        <f>'stranka in letna napoved 2015'!K121</f>
        <v>0</v>
      </c>
      <c r="L121" s="40">
        <f>'stranka in letna napoved 2015'!L121</f>
        <v>0</v>
      </c>
      <c r="M121" s="66">
        <f>'stranka in letna napoved 2015'!M121</f>
        <v>0</v>
      </c>
      <c r="N121" s="102" t="str">
        <f>'stranka in letna napoved 2015'!N121</f>
        <v>DG</v>
      </c>
      <c r="O121" s="100" t="str">
        <f>'stranka in letna napoved 2015'!O121</f>
        <v>pridobitelj embaliranega blaga</v>
      </c>
      <c r="P121" s="40" t="str">
        <f>'stranka in letna napoved 2015'!P121</f>
        <v>QD</v>
      </c>
      <c r="Q121" s="64">
        <f>'stranka in letna napoved 2015'!Q121</f>
        <v>42005</v>
      </c>
      <c r="R121" s="64">
        <f>'stranka in letna napoved 2015'!R121</f>
        <v>41927</v>
      </c>
      <c r="S121" s="40" t="str">
        <f>'stranka in letna napoved 2015'!S121</f>
        <v>Keja Kogej</v>
      </c>
      <c r="T121" s="40" t="str">
        <f>'stranka in letna napoved 2015'!T121</f>
        <v>+386 1 795 16 47</v>
      </c>
      <c r="U121" s="40" t="str">
        <f>'stranka in letna napoved 2015'!U121</f>
        <v>keja.kogej@ultrapolymers.si</v>
      </c>
      <c r="V121" s="40">
        <f>'stranka in letna napoved 2015'!V121</f>
        <v>0</v>
      </c>
      <c r="W121" s="40">
        <f>'stranka in letna napoved 2015'!W121</f>
        <v>0</v>
      </c>
      <c r="X121" s="40">
        <f>'stranka in letna napoved 2015'!X121</f>
        <v>0</v>
      </c>
      <c r="Y121" s="40">
        <f>'stranka in letna napoved 2015'!Y121</f>
        <v>0</v>
      </c>
      <c r="Z121" s="40">
        <f>'stranka in letna napoved 2015'!Z121</f>
        <v>0</v>
      </c>
      <c r="AA121" s="272"/>
      <c r="AB121" s="180">
        <f>'stranka in letna napoved 2015'!AB121</f>
        <v>54</v>
      </c>
      <c r="AC121" s="104">
        <f t="shared" si="81"/>
        <v>0</v>
      </c>
      <c r="AD121" s="272"/>
      <c r="AE121" s="180">
        <f>'stranka in letna napoved 2015'!AE121</f>
        <v>45</v>
      </c>
      <c r="AF121" s="104">
        <f t="shared" si="82"/>
        <v>0</v>
      </c>
      <c r="AG121" s="20">
        <f t="shared" si="73"/>
        <v>0</v>
      </c>
      <c r="AH121" s="272"/>
      <c r="AI121" s="180">
        <f>'stranka in letna napoved 2015'!AI121</f>
        <v>54</v>
      </c>
      <c r="AJ121" s="104">
        <f t="shared" si="83"/>
        <v>0</v>
      </c>
      <c r="AK121" s="272"/>
      <c r="AL121" s="180">
        <f>'stranka in letna napoved 2015'!AL121</f>
        <v>45</v>
      </c>
      <c r="AM121" s="236">
        <f t="shared" si="84"/>
        <v>0</v>
      </c>
      <c r="AN121" s="22">
        <f t="shared" si="85"/>
        <v>0</v>
      </c>
      <c r="AO121" s="276"/>
      <c r="AP121" s="182">
        <f>'stranka in letna napoved 2015'!AP121</f>
        <v>45</v>
      </c>
      <c r="AQ121" s="331">
        <f t="shared" si="86"/>
        <v>0</v>
      </c>
      <c r="AR121" s="23">
        <f t="shared" si="87"/>
        <v>0</v>
      </c>
      <c r="AS121" s="23">
        <f t="shared" si="88"/>
        <v>0</v>
      </c>
      <c r="AT121" s="23">
        <f t="shared" si="89"/>
        <v>0</v>
      </c>
      <c r="AU121" s="174">
        <f t="shared" si="90"/>
        <v>0</v>
      </c>
      <c r="AV121" s="279"/>
      <c r="AW121" s="333">
        <f>'stranka in letna napoved 2015'!AW121</f>
        <v>69</v>
      </c>
      <c r="AX121" s="242">
        <f t="shared" si="91"/>
        <v>0</v>
      </c>
      <c r="AY121" s="272"/>
      <c r="AZ121" s="332">
        <f>'stranka in letna napoved 2015'!AZ121</f>
        <v>42</v>
      </c>
      <c r="BA121" s="242">
        <f t="shared" si="92"/>
        <v>0</v>
      </c>
      <c r="BB121" s="272"/>
      <c r="BC121" s="333">
        <f>'stranka in letna napoved 2015'!BC121</f>
        <v>45</v>
      </c>
      <c r="BD121" s="335">
        <f t="shared" si="93"/>
        <v>0</v>
      </c>
      <c r="BE121" s="25">
        <f t="shared" si="94"/>
        <v>0</v>
      </c>
      <c r="BF121" s="272"/>
      <c r="BG121" s="333">
        <f>'stranka in letna napoved 2015'!BG121</f>
        <v>69</v>
      </c>
      <c r="BH121" s="335">
        <f t="shared" si="95"/>
        <v>0</v>
      </c>
      <c r="BI121" s="272"/>
      <c r="BJ121" s="333">
        <f>'stranka in letna napoved 2015'!BJ121</f>
        <v>42</v>
      </c>
      <c r="BK121" s="335">
        <f t="shared" si="96"/>
        <v>0</v>
      </c>
      <c r="BL121" s="272"/>
      <c r="BM121" s="333">
        <f>'stranka in letna napoved 2015'!BM121</f>
        <v>45</v>
      </c>
      <c r="BN121" s="335">
        <f t="shared" si="97"/>
        <v>0</v>
      </c>
      <c r="BO121" s="26">
        <f t="shared" si="98"/>
        <v>0</v>
      </c>
      <c r="BP121" s="281"/>
      <c r="BQ121" s="333">
        <f>'stranka in letna napoved 2015'!BQ121</f>
        <v>42</v>
      </c>
      <c r="BR121" s="335">
        <f t="shared" si="99"/>
        <v>0</v>
      </c>
      <c r="BS121" s="27">
        <f t="shared" si="100"/>
        <v>0</v>
      </c>
      <c r="BT121" s="27">
        <f t="shared" si="101"/>
        <v>0</v>
      </c>
      <c r="BU121" s="27">
        <f t="shared" si="102"/>
        <v>0</v>
      </c>
      <c r="BV121" s="335">
        <f t="shared" si="103"/>
        <v>0</v>
      </c>
      <c r="BW121" s="279"/>
      <c r="BX121" s="355">
        <f>'stranka in letna napoved 2015'!BX121</f>
        <v>42</v>
      </c>
      <c r="BY121" s="188">
        <f t="shared" si="104"/>
        <v>0</v>
      </c>
      <c r="BZ121" s="283"/>
      <c r="CA121" s="355">
        <f>'stranka in letna napoved 2015'!CA121</f>
        <v>42</v>
      </c>
      <c r="CB121" s="188">
        <f t="shared" si="105"/>
        <v>0</v>
      </c>
      <c r="CC121" s="283"/>
      <c r="CD121" s="341">
        <f>'stranka in letna napoved 2015'!CD121</f>
        <v>42</v>
      </c>
      <c r="CE121" s="188">
        <f t="shared" si="106"/>
        <v>0</v>
      </c>
      <c r="CF121" s="28">
        <f t="shared" si="74"/>
        <v>0</v>
      </c>
      <c r="CG121" s="28">
        <f t="shared" si="107"/>
        <v>0</v>
      </c>
      <c r="CH121" s="29">
        <f t="shared" si="108"/>
        <v>0</v>
      </c>
      <c r="CI121" s="188">
        <f t="shared" si="109"/>
        <v>0</v>
      </c>
      <c r="CJ121" s="272"/>
      <c r="CK121" s="342">
        <f>'stranka in letna napoved 2015'!CK121</f>
        <v>48</v>
      </c>
      <c r="CL121" s="247">
        <f t="shared" si="110"/>
        <v>0</v>
      </c>
      <c r="CM121" s="283"/>
      <c r="CN121" s="342">
        <f>'stranka in letna napoved 2015'!CN121</f>
        <v>48</v>
      </c>
      <c r="CO121" s="356">
        <f t="shared" si="111"/>
        <v>0</v>
      </c>
      <c r="CP121" s="283"/>
      <c r="CQ121" s="344">
        <f>'stranka in letna napoved 2015'!CQ121</f>
        <v>48</v>
      </c>
      <c r="CR121" s="247">
        <f t="shared" si="112"/>
        <v>0</v>
      </c>
      <c r="CS121" s="30">
        <f t="shared" si="75"/>
        <v>0</v>
      </c>
      <c r="CT121" s="30">
        <f t="shared" si="113"/>
        <v>0</v>
      </c>
      <c r="CU121" s="31">
        <f t="shared" si="114"/>
        <v>0</v>
      </c>
      <c r="CV121" s="192">
        <f t="shared" si="115"/>
        <v>0</v>
      </c>
      <c r="CW121" s="279"/>
      <c r="CX121" s="345">
        <f>'stranka in letna napoved 2015'!CX121</f>
        <v>29</v>
      </c>
      <c r="CY121" s="252">
        <f t="shared" si="116"/>
        <v>0</v>
      </c>
      <c r="CZ121" s="283"/>
      <c r="DA121" s="345">
        <f>'stranka in letna napoved 2015'!DA121</f>
        <v>29</v>
      </c>
      <c r="DB121" s="346">
        <f t="shared" si="117"/>
        <v>0</v>
      </c>
      <c r="DC121" s="283"/>
      <c r="DD121" s="345">
        <f>'stranka in letna napoved 2015'!DD121</f>
        <v>29</v>
      </c>
      <c r="DE121" s="347">
        <f t="shared" si="118"/>
        <v>0</v>
      </c>
      <c r="DF121" s="32">
        <f t="shared" si="76"/>
        <v>0</v>
      </c>
      <c r="DG121" s="32">
        <f t="shared" si="119"/>
        <v>0</v>
      </c>
      <c r="DH121" s="32">
        <f t="shared" si="120"/>
        <v>0</v>
      </c>
      <c r="DI121" s="194">
        <f t="shared" si="121"/>
        <v>0</v>
      </c>
      <c r="DJ121" s="279"/>
      <c r="DK121" s="348">
        <f>'stranka in letna napoved 2015'!DK121</f>
        <v>34</v>
      </c>
      <c r="DL121" s="349">
        <f t="shared" si="122"/>
        <v>0</v>
      </c>
      <c r="DM121" s="283"/>
      <c r="DN121" s="348">
        <f>'stranka in letna napoved 2015'!DN121</f>
        <v>34</v>
      </c>
      <c r="DO121" s="350">
        <f t="shared" si="123"/>
        <v>0</v>
      </c>
      <c r="DP121" s="283"/>
      <c r="DQ121" s="348">
        <f>'stranka in letna napoved 2015'!DQ121</f>
        <v>34</v>
      </c>
      <c r="DR121" s="258">
        <f t="shared" si="124"/>
        <v>0</v>
      </c>
      <c r="DS121" s="33">
        <f t="shared" si="77"/>
        <v>0</v>
      </c>
      <c r="DT121" s="33">
        <f t="shared" si="78"/>
        <v>0</v>
      </c>
      <c r="DU121" s="33">
        <f t="shared" si="125"/>
        <v>0</v>
      </c>
      <c r="DV121" s="196">
        <f t="shared" si="126"/>
        <v>0</v>
      </c>
      <c r="DW121" s="279"/>
      <c r="DX121" s="351">
        <f>'stranka in letna napoved 2015'!DX121</f>
        <v>61</v>
      </c>
      <c r="DY121" s="262">
        <f t="shared" si="127"/>
        <v>0</v>
      </c>
      <c r="DZ121" s="283"/>
      <c r="EA121" s="351">
        <f>'stranka in letna napoved 2015'!EA121</f>
        <v>61</v>
      </c>
      <c r="EB121" s="352">
        <f t="shared" si="128"/>
        <v>0</v>
      </c>
      <c r="EC121" s="283"/>
      <c r="ED121" s="262">
        <f>'stranka in letna napoved 2015'!ED121</f>
        <v>61</v>
      </c>
      <c r="EE121" s="353">
        <f t="shared" si="129"/>
        <v>0</v>
      </c>
      <c r="EF121" s="34">
        <f t="shared" si="79"/>
        <v>0</v>
      </c>
      <c r="EG121" s="34">
        <f t="shared" si="130"/>
        <v>0</v>
      </c>
      <c r="EH121" s="34">
        <f t="shared" si="131"/>
        <v>0</v>
      </c>
      <c r="EI121" s="200">
        <f t="shared" si="132"/>
        <v>0</v>
      </c>
      <c r="EJ121" s="287"/>
      <c r="EK121" s="357">
        <f>'stranka in letna napoved 2015'!EK121</f>
        <v>548</v>
      </c>
      <c r="EL121" s="269">
        <f t="shared" si="133"/>
        <v>0</v>
      </c>
      <c r="EM121" s="276"/>
      <c r="EN121" s="357">
        <f>'stranka in letna napoved 2015'!EN121</f>
        <v>548</v>
      </c>
      <c r="EO121" s="269">
        <f t="shared" si="134"/>
        <v>0</v>
      </c>
      <c r="EP121" s="283"/>
      <c r="EQ121" s="357">
        <f>'stranka in letna napoved 2015'!EQ121</f>
        <v>548</v>
      </c>
      <c r="ER121" s="269">
        <f t="shared" si="135"/>
        <v>0</v>
      </c>
      <c r="ES121" s="35">
        <f t="shared" si="80"/>
        <v>0</v>
      </c>
      <c r="ET121" s="35">
        <f t="shared" si="136"/>
        <v>0</v>
      </c>
      <c r="EU121" s="36">
        <f t="shared" si="137"/>
        <v>0</v>
      </c>
      <c r="EV121" s="206">
        <f t="shared" si="138"/>
        <v>0</v>
      </c>
      <c r="EW121" s="288">
        <f t="shared" si="139"/>
        <v>0</v>
      </c>
      <c r="EX121" s="289">
        <f t="shared" si="140"/>
        <v>0</v>
      </c>
      <c r="EY121" s="289">
        <f t="shared" si="141"/>
        <v>0</v>
      </c>
      <c r="EZ121" s="289">
        <f t="shared" si="142"/>
        <v>0</v>
      </c>
      <c r="FA121" s="289">
        <f t="shared" si="143"/>
        <v>0</v>
      </c>
      <c r="FB121" s="290">
        <f t="shared" si="144"/>
        <v>0</v>
      </c>
      <c r="FC121" s="292">
        <f t="shared" si="145"/>
        <v>0</v>
      </c>
    </row>
    <row r="122" spans="1:159">
      <c r="A122" s="37">
        <f>'stranka in letna napoved 2015'!A122</f>
        <v>119</v>
      </c>
      <c r="B122" s="37" t="str">
        <f>'stranka in letna napoved 2015'!B122</f>
        <v>119/2014</v>
      </c>
      <c r="C122" s="38" t="str">
        <f>'stranka in letna napoved 2015'!C122</f>
        <v>RAVAGO, d.o.o.</v>
      </c>
      <c r="D122" s="39" t="str">
        <f>'stranka in letna napoved 2015'!D122</f>
        <v>Ob Dragi 1</v>
      </c>
      <c r="E122" s="39" t="str">
        <f>'stranka in letna napoved 2015'!E122</f>
        <v>Štore</v>
      </c>
      <c r="F122" s="40">
        <f>'stranka in letna napoved 2015'!F122</f>
        <v>3220</v>
      </c>
      <c r="G122" s="40" t="str">
        <f>'stranka in letna napoved 2015'!G122</f>
        <v>SI45039143</v>
      </c>
      <c r="H122" s="40" t="str">
        <f>'stranka in letna napoved 2015'!H122</f>
        <v>5609356000</v>
      </c>
      <c r="I122" s="40" t="str">
        <f>'stranka in letna napoved 2015'!I122</f>
        <v>info@ravago.si</v>
      </c>
      <c r="J122" s="40" t="str">
        <f>'stranka in letna napoved 2015'!J122</f>
        <v>46.730</v>
      </c>
      <c r="K122" s="40">
        <f>'stranka in letna napoved 2015'!K122</f>
        <v>0</v>
      </c>
      <c r="L122" s="40">
        <f>'stranka in letna napoved 2015'!L122</f>
        <v>0</v>
      </c>
      <c r="M122" s="66">
        <f>'stranka in letna napoved 2015'!M122</f>
        <v>0</v>
      </c>
      <c r="N122" s="102" t="str">
        <f>'stranka in letna napoved 2015'!N122</f>
        <v>DG</v>
      </c>
      <c r="O122" s="100" t="str">
        <f>'stranka in letna napoved 2015'!O122</f>
        <v>pridobitelj embaliranega blaga</v>
      </c>
      <c r="P122" s="40" t="str">
        <f>'stranka in letna napoved 2015'!P122</f>
        <v>QD</v>
      </c>
      <c r="Q122" s="64">
        <f>'stranka in letna napoved 2015'!Q122</f>
        <v>42005</v>
      </c>
      <c r="R122" s="64">
        <f>'stranka in letna napoved 2015'!R122</f>
        <v>41933</v>
      </c>
      <c r="S122" s="40" t="str">
        <f>'stranka in letna napoved 2015'!S122</f>
        <v>Roman Cerovšek</v>
      </c>
      <c r="T122" s="40" t="str">
        <f>'stranka in letna napoved 2015'!T122</f>
        <v>+386 3 780 31 50</v>
      </c>
      <c r="U122" s="40" t="str">
        <f>'stranka in letna napoved 2015'!U122</f>
        <v>roman.cerovsek@ravago.si</v>
      </c>
      <c r="V122" s="40">
        <f>'stranka in letna napoved 2015'!V122</f>
        <v>0</v>
      </c>
      <c r="W122" s="40" t="str">
        <f>'stranka in letna napoved 2015'!W122</f>
        <v>Miloš Senica - direktor</v>
      </c>
      <c r="X122" s="40">
        <f>'stranka in letna napoved 2015'!X122</f>
        <v>0</v>
      </c>
      <c r="Y122" s="40">
        <f>'stranka in letna napoved 2015'!Y122</f>
        <v>0</v>
      </c>
      <c r="Z122" s="40">
        <f>'stranka in letna napoved 2015'!Z122</f>
        <v>0</v>
      </c>
      <c r="AA122" s="272"/>
      <c r="AB122" s="180">
        <f>'stranka in letna napoved 2015'!AB122</f>
        <v>54</v>
      </c>
      <c r="AC122" s="104">
        <f t="shared" si="81"/>
        <v>0</v>
      </c>
      <c r="AD122" s="272"/>
      <c r="AE122" s="180">
        <f>'stranka in letna napoved 2015'!AE122</f>
        <v>45</v>
      </c>
      <c r="AF122" s="104">
        <f t="shared" si="82"/>
        <v>0</v>
      </c>
      <c r="AG122" s="20">
        <f t="shared" si="73"/>
        <v>0</v>
      </c>
      <c r="AH122" s="272"/>
      <c r="AI122" s="180">
        <f>'stranka in letna napoved 2015'!AI122</f>
        <v>54</v>
      </c>
      <c r="AJ122" s="104">
        <f t="shared" si="83"/>
        <v>0</v>
      </c>
      <c r="AK122" s="272"/>
      <c r="AL122" s="180">
        <f>'stranka in letna napoved 2015'!AL122</f>
        <v>45</v>
      </c>
      <c r="AM122" s="236">
        <f t="shared" si="84"/>
        <v>0</v>
      </c>
      <c r="AN122" s="22">
        <f t="shared" si="85"/>
        <v>0</v>
      </c>
      <c r="AO122" s="276"/>
      <c r="AP122" s="182">
        <f>'stranka in letna napoved 2015'!AP122</f>
        <v>45</v>
      </c>
      <c r="AQ122" s="331">
        <f t="shared" si="86"/>
        <v>0</v>
      </c>
      <c r="AR122" s="23">
        <f t="shared" si="87"/>
        <v>0</v>
      </c>
      <c r="AS122" s="23">
        <f t="shared" si="88"/>
        <v>0</v>
      </c>
      <c r="AT122" s="23">
        <f t="shared" si="89"/>
        <v>0</v>
      </c>
      <c r="AU122" s="174">
        <f t="shared" si="90"/>
        <v>0</v>
      </c>
      <c r="AV122" s="279"/>
      <c r="AW122" s="333">
        <f>'stranka in letna napoved 2015'!AW122</f>
        <v>69</v>
      </c>
      <c r="AX122" s="242">
        <f t="shared" si="91"/>
        <v>0</v>
      </c>
      <c r="AY122" s="272"/>
      <c r="AZ122" s="332">
        <f>'stranka in letna napoved 2015'!AZ122</f>
        <v>42</v>
      </c>
      <c r="BA122" s="242">
        <f t="shared" si="92"/>
        <v>0</v>
      </c>
      <c r="BB122" s="272"/>
      <c r="BC122" s="333">
        <f>'stranka in letna napoved 2015'!BC122</f>
        <v>45</v>
      </c>
      <c r="BD122" s="335">
        <f t="shared" si="93"/>
        <v>0</v>
      </c>
      <c r="BE122" s="25">
        <f t="shared" si="94"/>
        <v>0</v>
      </c>
      <c r="BF122" s="272"/>
      <c r="BG122" s="333">
        <f>'stranka in letna napoved 2015'!BG122</f>
        <v>69</v>
      </c>
      <c r="BH122" s="335">
        <f t="shared" si="95"/>
        <v>0</v>
      </c>
      <c r="BI122" s="272"/>
      <c r="BJ122" s="333">
        <f>'stranka in letna napoved 2015'!BJ122</f>
        <v>42</v>
      </c>
      <c r="BK122" s="335">
        <f t="shared" si="96"/>
        <v>0</v>
      </c>
      <c r="BL122" s="272"/>
      <c r="BM122" s="333">
        <f>'stranka in letna napoved 2015'!BM122</f>
        <v>45</v>
      </c>
      <c r="BN122" s="335">
        <f t="shared" si="97"/>
        <v>0</v>
      </c>
      <c r="BO122" s="26">
        <f t="shared" si="98"/>
        <v>0</v>
      </c>
      <c r="BP122" s="281"/>
      <c r="BQ122" s="333">
        <f>'stranka in letna napoved 2015'!BQ122</f>
        <v>42</v>
      </c>
      <c r="BR122" s="335">
        <f t="shared" si="99"/>
        <v>0</v>
      </c>
      <c r="BS122" s="27">
        <f t="shared" si="100"/>
        <v>0</v>
      </c>
      <c r="BT122" s="27">
        <f t="shared" si="101"/>
        <v>0</v>
      </c>
      <c r="BU122" s="27">
        <f t="shared" si="102"/>
        <v>0</v>
      </c>
      <c r="BV122" s="335">
        <f t="shared" si="103"/>
        <v>0</v>
      </c>
      <c r="BW122" s="279"/>
      <c r="BX122" s="355">
        <f>'stranka in letna napoved 2015'!BX122</f>
        <v>42</v>
      </c>
      <c r="BY122" s="188">
        <f t="shared" si="104"/>
        <v>0</v>
      </c>
      <c r="BZ122" s="283"/>
      <c r="CA122" s="355">
        <f>'stranka in letna napoved 2015'!CA122</f>
        <v>42</v>
      </c>
      <c r="CB122" s="188">
        <f t="shared" si="105"/>
        <v>0</v>
      </c>
      <c r="CC122" s="283"/>
      <c r="CD122" s="341">
        <f>'stranka in letna napoved 2015'!CD122</f>
        <v>42</v>
      </c>
      <c r="CE122" s="188">
        <f t="shared" si="106"/>
        <v>0</v>
      </c>
      <c r="CF122" s="28">
        <f t="shared" si="74"/>
        <v>0</v>
      </c>
      <c r="CG122" s="28">
        <f t="shared" si="107"/>
        <v>0</v>
      </c>
      <c r="CH122" s="29">
        <f t="shared" si="108"/>
        <v>0</v>
      </c>
      <c r="CI122" s="188">
        <f t="shared" si="109"/>
        <v>0</v>
      </c>
      <c r="CJ122" s="272"/>
      <c r="CK122" s="342">
        <f>'stranka in letna napoved 2015'!CK122</f>
        <v>48</v>
      </c>
      <c r="CL122" s="247">
        <f t="shared" si="110"/>
        <v>0</v>
      </c>
      <c r="CM122" s="283"/>
      <c r="CN122" s="342">
        <f>'stranka in letna napoved 2015'!CN122</f>
        <v>48</v>
      </c>
      <c r="CO122" s="356">
        <f t="shared" si="111"/>
        <v>0</v>
      </c>
      <c r="CP122" s="283"/>
      <c r="CQ122" s="344">
        <f>'stranka in letna napoved 2015'!CQ122</f>
        <v>48</v>
      </c>
      <c r="CR122" s="247">
        <f t="shared" si="112"/>
        <v>0</v>
      </c>
      <c r="CS122" s="30">
        <f t="shared" si="75"/>
        <v>0</v>
      </c>
      <c r="CT122" s="30">
        <f t="shared" si="113"/>
        <v>0</v>
      </c>
      <c r="CU122" s="31">
        <f t="shared" si="114"/>
        <v>0</v>
      </c>
      <c r="CV122" s="192">
        <f t="shared" si="115"/>
        <v>0</v>
      </c>
      <c r="CW122" s="279"/>
      <c r="CX122" s="345">
        <f>'stranka in letna napoved 2015'!CX122</f>
        <v>29</v>
      </c>
      <c r="CY122" s="252">
        <f t="shared" si="116"/>
        <v>0</v>
      </c>
      <c r="CZ122" s="283"/>
      <c r="DA122" s="345">
        <f>'stranka in letna napoved 2015'!DA122</f>
        <v>29</v>
      </c>
      <c r="DB122" s="346">
        <f t="shared" si="117"/>
        <v>0</v>
      </c>
      <c r="DC122" s="283"/>
      <c r="DD122" s="345">
        <f>'stranka in letna napoved 2015'!DD122</f>
        <v>29</v>
      </c>
      <c r="DE122" s="347">
        <f t="shared" si="118"/>
        <v>0</v>
      </c>
      <c r="DF122" s="32">
        <f t="shared" si="76"/>
        <v>0</v>
      </c>
      <c r="DG122" s="32">
        <f t="shared" si="119"/>
        <v>0</v>
      </c>
      <c r="DH122" s="32">
        <f t="shared" si="120"/>
        <v>0</v>
      </c>
      <c r="DI122" s="194">
        <f t="shared" si="121"/>
        <v>0</v>
      </c>
      <c r="DJ122" s="279"/>
      <c r="DK122" s="348">
        <f>'stranka in letna napoved 2015'!DK122</f>
        <v>34</v>
      </c>
      <c r="DL122" s="349">
        <f t="shared" si="122"/>
        <v>0</v>
      </c>
      <c r="DM122" s="283"/>
      <c r="DN122" s="348">
        <f>'stranka in letna napoved 2015'!DN122</f>
        <v>34</v>
      </c>
      <c r="DO122" s="350">
        <f t="shared" si="123"/>
        <v>0</v>
      </c>
      <c r="DP122" s="283"/>
      <c r="DQ122" s="348">
        <f>'stranka in letna napoved 2015'!DQ122</f>
        <v>34</v>
      </c>
      <c r="DR122" s="258">
        <f t="shared" si="124"/>
        <v>0</v>
      </c>
      <c r="DS122" s="33">
        <f t="shared" si="77"/>
        <v>0</v>
      </c>
      <c r="DT122" s="33">
        <f t="shared" si="78"/>
        <v>0</v>
      </c>
      <c r="DU122" s="33">
        <f t="shared" si="125"/>
        <v>0</v>
      </c>
      <c r="DV122" s="196">
        <f t="shared" si="126"/>
        <v>0</v>
      </c>
      <c r="DW122" s="279"/>
      <c r="DX122" s="351">
        <f>'stranka in letna napoved 2015'!DX122</f>
        <v>61</v>
      </c>
      <c r="DY122" s="262">
        <f t="shared" si="127"/>
        <v>0</v>
      </c>
      <c r="DZ122" s="283"/>
      <c r="EA122" s="351">
        <f>'stranka in letna napoved 2015'!EA122</f>
        <v>61</v>
      </c>
      <c r="EB122" s="352">
        <f t="shared" si="128"/>
        <v>0</v>
      </c>
      <c r="EC122" s="283"/>
      <c r="ED122" s="262">
        <f>'stranka in letna napoved 2015'!ED122</f>
        <v>61</v>
      </c>
      <c r="EE122" s="353">
        <f t="shared" si="129"/>
        <v>0</v>
      </c>
      <c r="EF122" s="34">
        <f t="shared" si="79"/>
        <v>0</v>
      </c>
      <c r="EG122" s="34">
        <f t="shared" si="130"/>
        <v>0</v>
      </c>
      <c r="EH122" s="34">
        <f t="shared" si="131"/>
        <v>0</v>
      </c>
      <c r="EI122" s="200">
        <f t="shared" si="132"/>
        <v>0</v>
      </c>
      <c r="EJ122" s="287"/>
      <c r="EK122" s="357">
        <f>'stranka in letna napoved 2015'!EK122</f>
        <v>548</v>
      </c>
      <c r="EL122" s="269">
        <f t="shared" si="133"/>
        <v>0</v>
      </c>
      <c r="EM122" s="276"/>
      <c r="EN122" s="357">
        <f>'stranka in letna napoved 2015'!EN122</f>
        <v>548</v>
      </c>
      <c r="EO122" s="269">
        <f t="shared" si="134"/>
        <v>0</v>
      </c>
      <c r="EP122" s="283"/>
      <c r="EQ122" s="357">
        <f>'stranka in letna napoved 2015'!EQ122</f>
        <v>548</v>
      </c>
      <c r="ER122" s="269">
        <f t="shared" si="135"/>
        <v>0</v>
      </c>
      <c r="ES122" s="35">
        <f t="shared" si="80"/>
        <v>0</v>
      </c>
      <c r="ET122" s="35">
        <f t="shared" si="136"/>
        <v>0</v>
      </c>
      <c r="EU122" s="36">
        <f t="shared" si="137"/>
        <v>0</v>
      </c>
      <c r="EV122" s="206">
        <f t="shared" si="138"/>
        <v>0</v>
      </c>
      <c r="EW122" s="288">
        <f t="shared" si="139"/>
        <v>0</v>
      </c>
      <c r="EX122" s="289">
        <f t="shared" si="140"/>
        <v>0</v>
      </c>
      <c r="EY122" s="289">
        <f t="shared" si="141"/>
        <v>0</v>
      </c>
      <c r="EZ122" s="289">
        <f t="shared" si="142"/>
        <v>0</v>
      </c>
      <c r="FA122" s="289">
        <f t="shared" si="143"/>
        <v>0</v>
      </c>
      <c r="FB122" s="290">
        <f t="shared" si="144"/>
        <v>0</v>
      </c>
      <c r="FC122" s="292">
        <f t="shared" si="145"/>
        <v>0</v>
      </c>
    </row>
    <row r="123" spans="1:159">
      <c r="A123" s="37">
        <f>'stranka in letna napoved 2015'!A123</f>
        <v>120</v>
      </c>
      <c r="B123" s="37" t="str">
        <f>'stranka in letna napoved 2015'!B123</f>
        <v>120/2014</v>
      </c>
      <c r="C123" s="38" t="str">
        <f>'stranka in letna napoved 2015'!C123</f>
        <v>RAVAGO CHEMICALS d.o.o.</v>
      </c>
      <c r="D123" s="39" t="str">
        <f>'stranka in letna napoved 2015'!D123</f>
        <v>Ob Dragi 1</v>
      </c>
      <c r="E123" s="39" t="str">
        <f>'stranka in letna napoved 2015'!E123</f>
        <v>Štore</v>
      </c>
      <c r="F123" s="40">
        <f>'stranka in letna napoved 2015'!F123</f>
        <v>3220</v>
      </c>
      <c r="G123" s="40" t="str">
        <f>'stranka in letna napoved 2015'!G123</f>
        <v>SI29485304</v>
      </c>
      <c r="H123" s="40" t="str">
        <f>'stranka in letna napoved 2015'!H123</f>
        <v>3547230000</v>
      </c>
      <c r="I123" s="40">
        <f>'stranka in letna napoved 2015'!I123</f>
        <v>0</v>
      </c>
      <c r="J123" s="40" t="str">
        <f>'stranka in letna napoved 2015'!J123</f>
        <v>46.110</v>
      </c>
      <c r="K123" s="40">
        <f>'stranka in letna napoved 2015'!K123</f>
        <v>0</v>
      </c>
      <c r="L123" s="40">
        <f>'stranka in letna napoved 2015'!L123</f>
        <v>0</v>
      </c>
      <c r="M123" s="66">
        <f>'stranka in letna napoved 2015'!M123</f>
        <v>0</v>
      </c>
      <c r="N123" s="102" t="str">
        <f>'stranka in letna napoved 2015'!N123</f>
        <v>DG</v>
      </c>
      <c r="O123" s="100" t="str">
        <f>'stranka in letna napoved 2015'!O123</f>
        <v>pridobitelj embaliranega blaga</v>
      </c>
      <c r="P123" s="40" t="str">
        <f>'stranka in letna napoved 2015'!P123</f>
        <v>QD</v>
      </c>
      <c r="Q123" s="64">
        <f>'stranka in letna napoved 2015'!Q123</f>
        <v>42005</v>
      </c>
      <c r="R123" s="64">
        <f>'stranka in letna napoved 2015'!R123</f>
        <v>41933</v>
      </c>
      <c r="S123" s="40" t="str">
        <f>'stranka in letna napoved 2015'!S123</f>
        <v>Jure Kosaber</v>
      </c>
      <c r="T123" s="40" t="str">
        <f>'stranka in letna napoved 2015'!T123</f>
        <v>+386 3 620 77 81</v>
      </c>
      <c r="U123" s="40" t="str">
        <f>'stranka in letna napoved 2015'!U123</f>
        <v>jure.kosaber@ravagochemical.si</v>
      </c>
      <c r="V123" s="40">
        <f>'stranka in letna napoved 2015'!V123</f>
        <v>0</v>
      </c>
      <c r="W123" s="40" t="str">
        <f>'stranka in letna napoved 2015'!W123</f>
        <v>Vojko Hojnik - direktor</v>
      </c>
      <c r="X123" s="40">
        <f>'stranka in letna napoved 2015'!X123</f>
        <v>0</v>
      </c>
      <c r="Y123" s="40">
        <f>'stranka in letna napoved 2015'!Y123</f>
        <v>0</v>
      </c>
      <c r="Z123" s="40">
        <f>'stranka in letna napoved 2015'!Z123</f>
        <v>0</v>
      </c>
      <c r="AA123" s="272"/>
      <c r="AB123" s="180">
        <f>'stranka in letna napoved 2015'!AB123</f>
        <v>54</v>
      </c>
      <c r="AC123" s="104">
        <f t="shared" si="81"/>
        <v>0</v>
      </c>
      <c r="AD123" s="272"/>
      <c r="AE123" s="180">
        <f>'stranka in letna napoved 2015'!AE123</f>
        <v>45</v>
      </c>
      <c r="AF123" s="104">
        <f t="shared" si="82"/>
        <v>0</v>
      </c>
      <c r="AG123" s="20">
        <f t="shared" si="73"/>
        <v>0</v>
      </c>
      <c r="AH123" s="272"/>
      <c r="AI123" s="180">
        <f>'stranka in letna napoved 2015'!AI123</f>
        <v>54</v>
      </c>
      <c r="AJ123" s="104">
        <f t="shared" si="83"/>
        <v>0</v>
      </c>
      <c r="AK123" s="272"/>
      <c r="AL123" s="180">
        <f>'stranka in letna napoved 2015'!AL123</f>
        <v>45</v>
      </c>
      <c r="AM123" s="236">
        <f t="shared" si="84"/>
        <v>0</v>
      </c>
      <c r="AN123" s="22">
        <f t="shared" si="85"/>
        <v>0</v>
      </c>
      <c r="AO123" s="276"/>
      <c r="AP123" s="182">
        <f>'stranka in letna napoved 2015'!AP123</f>
        <v>45</v>
      </c>
      <c r="AQ123" s="331">
        <f t="shared" si="86"/>
        <v>0</v>
      </c>
      <c r="AR123" s="23">
        <f t="shared" si="87"/>
        <v>0</v>
      </c>
      <c r="AS123" s="23">
        <f t="shared" si="88"/>
        <v>0</v>
      </c>
      <c r="AT123" s="23">
        <f t="shared" si="89"/>
        <v>0</v>
      </c>
      <c r="AU123" s="174">
        <f t="shared" si="90"/>
        <v>0</v>
      </c>
      <c r="AV123" s="279"/>
      <c r="AW123" s="333">
        <f>'stranka in letna napoved 2015'!AW123</f>
        <v>69</v>
      </c>
      <c r="AX123" s="242">
        <f t="shared" si="91"/>
        <v>0</v>
      </c>
      <c r="AY123" s="272"/>
      <c r="AZ123" s="332">
        <f>'stranka in letna napoved 2015'!AZ123</f>
        <v>42</v>
      </c>
      <c r="BA123" s="242">
        <f t="shared" si="92"/>
        <v>0</v>
      </c>
      <c r="BB123" s="272"/>
      <c r="BC123" s="333">
        <f>'stranka in letna napoved 2015'!BC123</f>
        <v>45</v>
      </c>
      <c r="BD123" s="335">
        <f t="shared" si="93"/>
        <v>0</v>
      </c>
      <c r="BE123" s="25">
        <f t="shared" si="94"/>
        <v>0</v>
      </c>
      <c r="BF123" s="272"/>
      <c r="BG123" s="333">
        <f>'stranka in letna napoved 2015'!BG123</f>
        <v>69</v>
      </c>
      <c r="BH123" s="335">
        <f t="shared" si="95"/>
        <v>0</v>
      </c>
      <c r="BI123" s="272"/>
      <c r="BJ123" s="333">
        <f>'stranka in letna napoved 2015'!BJ123</f>
        <v>42</v>
      </c>
      <c r="BK123" s="335">
        <f t="shared" si="96"/>
        <v>0</v>
      </c>
      <c r="BL123" s="272"/>
      <c r="BM123" s="333">
        <f>'stranka in letna napoved 2015'!BM123</f>
        <v>45</v>
      </c>
      <c r="BN123" s="335">
        <f t="shared" si="97"/>
        <v>0</v>
      </c>
      <c r="BO123" s="26">
        <f t="shared" si="98"/>
        <v>0</v>
      </c>
      <c r="BP123" s="281"/>
      <c r="BQ123" s="333">
        <f>'stranka in letna napoved 2015'!BQ123</f>
        <v>42</v>
      </c>
      <c r="BR123" s="335">
        <f t="shared" si="99"/>
        <v>0</v>
      </c>
      <c r="BS123" s="27">
        <f t="shared" si="100"/>
        <v>0</v>
      </c>
      <c r="BT123" s="27">
        <f t="shared" si="101"/>
        <v>0</v>
      </c>
      <c r="BU123" s="27">
        <f t="shared" si="102"/>
        <v>0</v>
      </c>
      <c r="BV123" s="335">
        <f t="shared" si="103"/>
        <v>0</v>
      </c>
      <c r="BW123" s="279"/>
      <c r="BX123" s="355">
        <f>'stranka in letna napoved 2015'!BX123</f>
        <v>42</v>
      </c>
      <c r="BY123" s="188">
        <f t="shared" si="104"/>
        <v>0</v>
      </c>
      <c r="BZ123" s="283"/>
      <c r="CA123" s="355">
        <f>'stranka in letna napoved 2015'!CA123</f>
        <v>42</v>
      </c>
      <c r="CB123" s="188">
        <f t="shared" si="105"/>
        <v>0</v>
      </c>
      <c r="CC123" s="283"/>
      <c r="CD123" s="341">
        <f>'stranka in letna napoved 2015'!CD123</f>
        <v>42</v>
      </c>
      <c r="CE123" s="188">
        <f t="shared" si="106"/>
        <v>0</v>
      </c>
      <c r="CF123" s="28">
        <f t="shared" si="74"/>
        <v>0</v>
      </c>
      <c r="CG123" s="28">
        <f t="shared" si="107"/>
        <v>0</v>
      </c>
      <c r="CH123" s="29">
        <f t="shared" si="108"/>
        <v>0</v>
      </c>
      <c r="CI123" s="188">
        <f t="shared" si="109"/>
        <v>0</v>
      </c>
      <c r="CJ123" s="272"/>
      <c r="CK123" s="342">
        <f>'stranka in letna napoved 2015'!CK123</f>
        <v>48</v>
      </c>
      <c r="CL123" s="247">
        <f t="shared" si="110"/>
        <v>0</v>
      </c>
      <c r="CM123" s="283"/>
      <c r="CN123" s="342">
        <f>'stranka in letna napoved 2015'!CN123</f>
        <v>48</v>
      </c>
      <c r="CO123" s="356">
        <f t="shared" si="111"/>
        <v>0</v>
      </c>
      <c r="CP123" s="283"/>
      <c r="CQ123" s="344">
        <f>'stranka in letna napoved 2015'!CQ123</f>
        <v>48</v>
      </c>
      <c r="CR123" s="247">
        <f t="shared" si="112"/>
        <v>0</v>
      </c>
      <c r="CS123" s="30">
        <f t="shared" si="75"/>
        <v>0</v>
      </c>
      <c r="CT123" s="30">
        <f t="shared" si="113"/>
        <v>0</v>
      </c>
      <c r="CU123" s="31">
        <f t="shared" si="114"/>
        <v>0</v>
      </c>
      <c r="CV123" s="192">
        <f t="shared" si="115"/>
        <v>0</v>
      </c>
      <c r="CW123" s="279"/>
      <c r="CX123" s="345">
        <f>'stranka in letna napoved 2015'!CX123</f>
        <v>29</v>
      </c>
      <c r="CY123" s="252">
        <f t="shared" si="116"/>
        <v>0</v>
      </c>
      <c r="CZ123" s="283"/>
      <c r="DA123" s="345">
        <f>'stranka in letna napoved 2015'!DA123</f>
        <v>29</v>
      </c>
      <c r="DB123" s="346">
        <f t="shared" si="117"/>
        <v>0</v>
      </c>
      <c r="DC123" s="283"/>
      <c r="DD123" s="345">
        <f>'stranka in letna napoved 2015'!DD123</f>
        <v>29</v>
      </c>
      <c r="DE123" s="347">
        <f t="shared" si="118"/>
        <v>0</v>
      </c>
      <c r="DF123" s="32">
        <f t="shared" si="76"/>
        <v>0</v>
      </c>
      <c r="DG123" s="32">
        <f t="shared" si="119"/>
        <v>0</v>
      </c>
      <c r="DH123" s="32">
        <f t="shared" si="120"/>
        <v>0</v>
      </c>
      <c r="DI123" s="194">
        <f t="shared" si="121"/>
        <v>0</v>
      </c>
      <c r="DJ123" s="279"/>
      <c r="DK123" s="348">
        <f>'stranka in letna napoved 2015'!DK123</f>
        <v>34</v>
      </c>
      <c r="DL123" s="349">
        <f t="shared" si="122"/>
        <v>0</v>
      </c>
      <c r="DM123" s="283"/>
      <c r="DN123" s="348">
        <f>'stranka in letna napoved 2015'!DN123</f>
        <v>34</v>
      </c>
      <c r="DO123" s="350">
        <f t="shared" si="123"/>
        <v>0</v>
      </c>
      <c r="DP123" s="283"/>
      <c r="DQ123" s="348">
        <f>'stranka in letna napoved 2015'!DQ123</f>
        <v>34</v>
      </c>
      <c r="DR123" s="258">
        <f t="shared" si="124"/>
        <v>0</v>
      </c>
      <c r="DS123" s="33">
        <f t="shared" si="77"/>
        <v>0</v>
      </c>
      <c r="DT123" s="33">
        <f t="shared" si="78"/>
        <v>0</v>
      </c>
      <c r="DU123" s="33">
        <f t="shared" si="125"/>
        <v>0</v>
      </c>
      <c r="DV123" s="196">
        <f t="shared" si="126"/>
        <v>0</v>
      </c>
      <c r="DW123" s="279"/>
      <c r="DX123" s="351">
        <f>'stranka in letna napoved 2015'!DX123</f>
        <v>61</v>
      </c>
      <c r="DY123" s="262">
        <f t="shared" si="127"/>
        <v>0</v>
      </c>
      <c r="DZ123" s="283"/>
      <c r="EA123" s="351">
        <f>'stranka in letna napoved 2015'!EA123</f>
        <v>61</v>
      </c>
      <c r="EB123" s="352">
        <f t="shared" si="128"/>
        <v>0</v>
      </c>
      <c r="EC123" s="283"/>
      <c r="ED123" s="262">
        <f>'stranka in letna napoved 2015'!ED123</f>
        <v>61</v>
      </c>
      <c r="EE123" s="353">
        <f t="shared" si="129"/>
        <v>0</v>
      </c>
      <c r="EF123" s="34">
        <f t="shared" si="79"/>
        <v>0</v>
      </c>
      <c r="EG123" s="34">
        <f t="shared" si="130"/>
        <v>0</v>
      </c>
      <c r="EH123" s="34">
        <f t="shared" si="131"/>
        <v>0</v>
      </c>
      <c r="EI123" s="200">
        <f t="shared" si="132"/>
        <v>0</v>
      </c>
      <c r="EJ123" s="287"/>
      <c r="EK123" s="357">
        <f>'stranka in letna napoved 2015'!EK123</f>
        <v>548</v>
      </c>
      <c r="EL123" s="269">
        <f t="shared" si="133"/>
        <v>0</v>
      </c>
      <c r="EM123" s="276"/>
      <c r="EN123" s="357">
        <f>'stranka in letna napoved 2015'!EN123</f>
        <v>548</v>
      </c>
      <c r="EO123" s="269">
        <f t="shared" si="134"/>
        <v>0</v>
      </c>
      <c r="EP123" s="283"/>
      <c r="EQ123" s="357">
        <f>'stranka in letna napoved 2015'!EQ123</f>
        <v>548</v>
      </c>
      <c r="ER123" s="269">
        <f t="shared" si="135"/>
        <v>0</v>
      </c>
      <c r="ES123" s="35">
        <f t="shared" si="80"/>
        <v>0</v>
      </c>
      <c r="ET123" s="35">
        <f t="shared" si="136"/>
        <v>0</v>
      </c>
      <c r="EU123" s="36">
        <f t="shared" si="137"/>
        <v>0</v>
      </c>
      <c r="EV123" s="206">
        <f t="shared" si="138"/>
        <v>0</v>
      </c>
      <c r="EW123" s="288">
        <f t="shared" si="139"/>
        <v>0</v>
      </c>
      <c r="EX123" s="289">
        <f t="shared" si="140"/>
        <v>0</v>
      </c>
      <c r="EY123" s="289">
        <f t="shared" si="141"/>
        <v>0</v>
      </c>
      <c r="EZ123" s="289">
        <f t="shared" si="142"/>
        <v>0</v>
      </c>
      <c r="FA123" s="289">
        <f t="shared" si="143"/>
        <v>0</v>
      </c>
      <c r="FB123" s="290">
        <f t="shared" si="144"/>
        <v>0</v>
      </c>
      <c r="FC123" s="292">
        <f t="shared" si="145"/>
        <v>0</v>
      </c>
    </row>
    <row r="124" spans="1:159" ht="30">
      <c r="A124" s="37">
        <f>'stranka in letna napoved 2015'!A124</f>
        <v>121</v>
      </c>
      <c r="B124" s="37" t="str">
        <f>'stranka in letna napoved 2015'!B124</f>
        <v>121/2014</v>
      </c>
      <c r="C124" s="38" t="str">
        <f>'stranka in letna napoved 2015'!C124</f>
        <v>BIESSE d.o.o.</v>
      </c>
      <c r="D124" s="39" t="str">
        <f>'stranka in letna napoved 2015'!D124</f>
        <v>Vojkovo drevored 11</v>
      </c>
      <c r="E124" s="39" t="str">
        <f>'stranka in letna napoved 2015'!E124</f>
        <v>Ilirska Bistrica</v>
      </c>
      <c r="F124" s="40">
        <f>'stranka in letna napoved 2015'!F124</f>
        <v>6250</v>
      </c>
      <c r="G124" s="40" t="str">
        <f>'stranka in letna napoved 2015'!G124</f>
        <v>SI85718963</v>
      </c>
      <c r="H124" s="40" t="str">
        <f>'stranka in letna napoved 2015'!H124</f>
        <v>6216331000</v>
      </c>
      <c r="I124" s="40">
        <f>'stranka in letna napoved 2015'!I124</f>
        <v>0</v>
      </c>
      <c r="J124" s="40" t="str">
        <f>'stranka in letna napoved 2015'!J124</f>
        <v>46.750</v>
      </c>
      <c r="K124" s="40">
        <f>'stranka in letna napoved 2015'!K124</f>
        <v>0</v>
      </c>
      <c r="L124" s="40">
        <f>'stranka in letna napoved 2015'!L124</f>
        <v>0</v>
      </c>
      <c r="M124" s="66">
        <f>'stranka in letna napoved 2015'!M124</f>
        <v>0</v>
      </c>
      <c r="N124" s="102" t="str">
        <f>'stranka in letna napoved 2015'!N124</f>
        <v>DG</v>
      </c>
      <c r="O124" s="100" t="str">
        <f>'stranka in letna napoved 2015'!O124</f>
        <v>pridobitelj embaliranega blaga</v>
      </c>
      <c r="P124" s="40" t="str">
        <f>'stranka in letna napoved 2015'!P124</f>
        <v>QD</v>
      </c>
      <c r="Q124" s="64">
        <f>'stranka in letna napoved 2015'!Q124</f>
        <v>41640</v>
      </c>
      <c r="R124" s="64">
        <f>'stranka in letna napoved 2015'!R124</f>
        <v>41957</v>
      </c>
      <c r="S124" s="40" t="str">
        <f>'stranka in letna napoved 2015'!S124</f>
        <v>Simona Bradelj</v>
      </c>
      <c r="T124" s="40" t="str">
        <f>'stranka in letna napoved 2015'!T124</f>
        <v>+386 40 640 200</v>
      </c>
      <c r="U124" s="40" t="str">
        <f>'stranka in letna napoved 2015'!U124</f>
        <v>simona.bradelj@biesse.si</v>
      </c>
      <c r="V124" s="40">
        <f>'stranka in letna napoved 2015'!V124</f>
        <v>0</v>
      </c>
      <c r="W124" s="40">
        <f>'stranka in letna napoved 2015'!W124</f>
        <v>0</v>
      </c>
      <c r="X124" s="40">
        <f>'stranka in letna napoved 2015'!X124</f>
        <v>0</v>
      </c>
      <c r="Y124" s="40">
        <f>'stranka in letna napoved 2015'!Y124</f>
        <v>0</v>
      </c>
      <c r="Z124" s="40">
        <f>'stranka in letna napoved 2015'!Z124</f>
        <v>0</v>
      </c>
      <c r="AA124" s="272"/>
      <c r="AB124" s="180">
        <f>'stranka in letna napoved 2015'!AB124</f>
        <v>54</v>
      </c>
      <c r="AC124" s="104">
        <f t="shared" si="81"/>
        <v>0</v>
      </c>
      <c r="AD124" s="272"/>
      <c r="AE124" s="180">
        <f>'stranka in letna napoved 2015'!AE124</f>
        <v>44</v>
      </c>
      <c r="AF124" s="104">
        <f t="shared" si="82"/>
        <v>0</v>
      </c>
      <c r="AG124" s="20">
        <f t="shared" si="73"/>
        <v>0</v>
      </c>
      <c r="AH124" s="272"/>
      <c r="AI124" s="180">
        <f>'stranka in letna napoved 2015'!AI124</f>
        <v>54</v>
      </c>
      <c r="AJ124" s="104">
        <f t="shared" si="83"/>
        <v>0</v>
      </c>
      <c r="AK124" s="272"/>
      <c r="AL124" s="180">
        <f>'stranka in letna napoved 2015'!AL124</f>
        <v>44</v>
      </c>
      <c r="AM124" s="236">
        <f t="shared" si="84"/>
        <v>0</v>
      </c>
      <c r="AN124" s="22">
        <f t="shared" si="85"/>
        <v>0</v>
      </c>
      <c r="AO124" s="276"/>
      <c r="AP124" s="182">
        <f>'stranka in letna napoved 2015'!AP124</f>
        <v>44</v>
      </c>
      <c r="AQ124" s="331">
        <f t="shared" si="86"/>
        <v>0</v>
      </c>
      <c r="AR124" s="23">
        <f t="shared" si="87"/>
        <v>0</v>
      </c>
      <c r="AS124" s="23">
        <f t="shared" si="88"/>
        <v>0</v>
      </c>
      <c r="AT124" s="23">
        <f t="shared" si="89"/>
        <v>0</v>
      </c>
      <c r="AU124" s="174">
        <f t="shared" si="90"/>
        <v>0</v>
      </c>
      <c r="AV124" s="279"/>
      <c r="AW124" s="333">
        <f>'stranka in letna napoved 2015'!AW124</f>
        <v>69</v>
      </c>
      <c r="AX124" s="242">
        <f t="shared" si="91"/>
        <v>0</v>
      </c>
      <c r="AY124" s="272"/>
      <c r="AZ124" s="332">
        <f>'stranka in letna napoved 2015'!AZ124</f>
        <v>41</v>
      </c>
      <c r="BA124" s="242">
        <f t="shared" si="92"/>
        <v>0</v>
      </c>
      <c r="BB124" s="272"/>
      <c r="BC124" s="333">
        <f>'stranka in letna napoved 2015'!BC124</f>
        <v>45</v>
      </c>
      <c r="BD124" s="335">
        <f t="shared" si="93"/>
        <v>0</v>
      </c>
      <c r="BE124" s="25">
        <f t="shared" si="94"/>
        <v>0</v>
      </c>
      <c r="BF124" s="272"/>
      <c r="BG124" s="333">
        <f>'stranka in letna napoved 2015'!BG124</f>
        <v>69</v>
      </c>
      <c r="BH124" s="335">
        <f t="shared" si="95"/>
        <v>0</v>
      </c>
      <c r="BI124" s="272"/>
      <c r="BJ124" s="333">
        <f>'stranka in letna napoved 2015'!BJ124</f>
        <v>41</v>
      </c>
      <c r="BK124" s="335">
        <f t="shared" si="96"/>
        <v>0</v>
      </c>
      <c r="BL124" s="272"/>
      <c r="BM124" s="333">
        <f>'stranka in letna napoved 2015'!BM124</f>
        <v>45</v>
      </c>
      <c r="BN124" s="335">
        <f t="shared" si="97"/>
        <v>0</v>
      </c>
      <c r="BO124" s="26">
        <f t="shared" si="98"/>
        <v>0</v>
      </c>
      <c r="BP124" s="281"/>
      <c r="BQ124" s="333">
        <f>'stranka in letna napoved 2015'!BQ124</f>
        <v>41</v>
      </c>
      <c r="BR124" s="335">
        <f t="shared" si="99"/>
        <v>0</v>
      </c>
      <c r="BS124" s="27">
        <f t="shared" si="100"/>
        <v>0</v>
      </c>
      <c r="BT124" s="27">
        <f t="shared" si="101"/>
        <v>0</v>
      </c>
      <c r="BU124" s="27">
        <f t="shared" si="102"/>
        <v>0</v>
      </c>
      <c r="BV124" s="335">
        <f t="shared" si="103"/>
        <v>0</v>
      </c>
      <c r="BW124" s="279"/>
      <c r="BX124" s="355">
        <f>'stranka in letna napoved 2015'!BX124</f>
        <v>41</v>
      </c>
      <c r="BY124" s="188">
        <f t="shared" si="104"/>
        <v>0</v>
      </c>
      <c r="BZ124" s="283"/>
      <c r="CA124" s="355">
        <f>'stranka in letna napoved 2015'!CA124</f>
        <v>41</v>
      </c>
      <c r="CB124" s="188">
        <f t="shared" si="105"/>
        <v>0</v>
      </c>
      <c r="CC124" s="283"/>
      <c r="CD124" s="341">
        <f>'stranka in letna napoved 2015'!CD124</f>
        <v>41</v>
      </c>
      <c r="CE124" s="188">
        <f t="shared" si="106"/>
        <v>0</v>
      </c>
      <c r="CF124" s="28">
        <f t="shared" si="74"/>
        <v>0</v>
      </c>
      <c r="CG124" s="28">
        <f t="shared" si="107"/>
        <v>0</v>
      </c>
      <c r="CH124" s="29">
        <f t="shared" si="108"/>
        <v>0</v>
      </c>
      <c r="CI124" s="188">
        <f t="shared" si="109"/>
        <v>0</v>
      </c>
      <c r="CJ124" s="272"/>
      <c r="CK124" s="342">
        <f>'stranka in letna napoved 2015'!CK124</f>
        <v>48</v>
      </c>
      <c r="CL124" s="247">
        <f t="shared" si="110"/>
        <v>0</v>
      </c>
      <c r="CM124" s="283"/>
      <c r="CN124" s="342">
        <f>'stranka in letna napoved 2015'!CN124</f>
        <v>48</v>
      </c>
      <c r="CO124" s="356">
        <f t="shared" si="111"/>
        <v>0</v>
      </c>
      <c r="CP124" s="283"/>
      <c r="CQ124" s="344">
        <f>'stranka in letna napoved 2015'!CQ124</f>
        <v>48</v>
      </c>
      <c r="CR124" s="247">
        <f t="shared" si="112"/>
        <v>0</v>
      </c>
      <c r="CS124" s="30">
        <f t="shared" si="75"/>
        <v>0</v>
      </c>
      <c r="CT124" s="30">
        <f t="shared" si="113"/>
        <v>0</v>
      </c>
      <c r="CU124" s="31">
        <f t="shared" si="114"/>
        <v>0</v>
      </c>
      <c r="CV124" s="192">
        <f t="shared" si="115"/>
        <v>0</v>
      </c>
      <c r="CW124" s="279"/>
      <c r="CX124" s="345">
        <f>'stranka in letna napoved 2015'!CX124</f>
        <v>29</v>
      </c>
      <c r="CY124" s="252">
        <f t="shared" si="116"/>
        <v>0</v>
      </c>
      <c r="CZ124" s="283"/>
      <c r="DA124" s="345">
        <f>'stranka in letna napoved 2015'!DA124</f>
        <v>29</v>
      </c>
      <c r="DB124" s="346">
        <f t="shared" si="117"/>
        <v>0</v>
      </c>
      <c r="DC124" s="283"/>
      <c r="DD124" s="345">
        <f>'stranka in letna napoved 2015'!DD124</f>
        <v>29</v>
      </c>
      <c r="DE124" s="347">
        <f t="shared" si="118"/>
        <v>0</v>
      </c>
      <c r="DF124" s="32">
        <f t="shared" si="76"/>
        <v>0</v>
      </c>
      <c r="DG124" s="32">
        <f t="shared" si="119"/>
        <v>0</v>
      </c>
      <c r="DH124" s="32">
        <f t="shared" si="120"/>
        <v>0</v>
      </c>
      <c r="DI124" s="194">
        <f t="shared" si="121"/>
        <v>0</v>
      </c>
      <c r="DJ124" s="279"/>
      <c r="DK124" s="348">
        <f>'stranka in letna napoved 2015'!DK124</f>
        <v>34</v>
      </c>
      <c r="DL124" s="349">
        <f t="shared" si="122"/>
        <v>0</v>
      </c>
      <c r="DM124" s="283"/>
      <c r="DN124" s="348">
        <f>'stranka in letna napoved 2015'!DN124</f>
        <v>34</v>
      </c>
      <c r="DO124" s="350">
        <f t="shared" si="123"/>
        <v>0</v>
      </c>
      <c r="DP124" s="283"/>
      <c r="DQ124" s="348">
        <f>'stranka in letna napoved 2015'!DQ124</f>
        <v>34</v>
      </c>
      <c r="DR124" s="258">
        <f t="shared" si="124"/>
        <v>0</v>
      </c>
      <c r="DS124" s="33">
        <f t="shared" si="77"/>
        <v>0</v>
      </c>
      <c r="DT124" s="33">
        <f t="shared" si="78"/>
        <v>0</v>
      </c>
      <c r="DU124" s="33">
        <f t="shared" si="125"/>
        <v>0</v>
      </c>
      <c r="DV124" s="196">
        <f t="shared" si="126"/>
        <v>0</v>
      </c>
      <c r="DW124" s="279"/>
      <c r="DX124" s="351">
        <f>'stranka in letna napoved 2015'!DX124</f>
        <v>61</v>
      </c>
      <c r="DY124" s="262">
        <f t="shared" si="127"/>
        <v>0</v>
      </c>
      <c r="DZ124" s="283"/>
      <c r="EA124" s="351">
        <f>'stranka in letna napoved 2015'!EA124</f>
        <v>61</v>
      </c>
      <c r="EB124" s="352">
        <f t="shared" si="128"/>
        <v>0</v>
      </c>
      <c r="EC124" s="283"/>
      <c r="ED124" s="262">
        <f>'stranka in letna napoved 2015'!ED124</f>
        <v>61</v>
      </c>
      <c r="EE124" s="353">
        <f t="shared" si="129"/>
        <v>0</v>
      </c>
      <c r="EF124" s="34">
        <f t="shared" si="79"/>
        <v>0</v>
      </c>
      <c r="EG124" s="34">
        <f t="shared" si="130"/>
        <v>0</v>
      </c>
      <c r="EH124" s="34">
        <f t="shared" si="131"/>
        <v>0</v>
      </c>
      <c r="EI124" s="200">
        <f t="shared" si="132"/>
        <v>0</v>
      </c>
      <c r="EJ124" s="287"/>
      <c r="EK124" s="357">
        <f>'stranka in letna napoved 2015'!EK124</f>
        <v>548</v>
      </c>
      <c r="EL124" s="269">
        <f t="shared" si="133"/>
        <v>0</v>
      </c>
      <c r="EM124" s="276"/>
      <c r="EN124" s="357">
        <f>'stranka in letna napoved 2015'!EN124</f>
        <v>548</v>
      </c>
      <c r="EO124" s="269">
        <f t="shared" si="134"/>
        <v>0</v>
      </c>
      <c r="EP124" s="283"/>
      <c r="EQ124" s="357">
        <f>'stranka in letna napoved 2015'!EQ124</f>
        <v>548</v>
      </c>
      <c r="ER124" s="269">
        <f t="shared" si="135"/>
        <v>0</v>
      </c>
      <c r="ES124" s="35">
        <f t="shared" si="80"/>
        <v>0</v>
      </c>
      <c r="ET124" s="35">
        <f t="shared" si="136"/>
        <v>0</v>
      </c>
      <c r="EU124" s="36">
        <f t="shared" si="137"/>
        <v>0</v>
      </c>
      <c r="EV124" s="206">
        <f t="shared" si="138"/>
        <v>0</v>
      </c>
      <c r="EW124" s="288">
        <f t="shared" si="139"/>
        <v>0</v>
      </c>
      <c r="EX124" s="289">
        <f t="shared" si="140"/>
        <v>0</v>
      </c>
      <c r="EY124" s="289">
        <f t="shared" si="141"/>
        <v>0</v>
      </c>
      <c r="EZ124" s="289">
        <f t="shared" si="142"/>
        <v>0</v>
      </c>
      <c r="FA124" s="289">
        <f t="shared" si="143"/>
        <v>0</v>
      </c>
      <c r="FB124" s="290">
        <f t="shared" si="144"/>
        <v>0</v>
      </c>
      <c r="FC124" s="292">
        <f t="shared" si="145"/>
        <v>0</v>
      </c>
    </row>
    <row r="125" spans="1:159">
      <c r="A125" s="37">
        <f>'stranka in letna napoved 2015'!A125</f>
        <v>122</v>
      </c>
      <c r="B125" s="37" t="str">
        <f>'stranka in letna napoved 2015'!B125</f>
        <v>122/2014</v>
      </c>
      <c r="C125" s="38" t="str">
        <f>'stranka in letna napoved 2015'!C125</f>
        <v>EDIT, d.o.o.</v>
      </c>
      <c r="D125" s="39" t="str">
        <f>'stranka in letna napoved 2015'!D125</f>
        <v>Podvrh 1</v>
      </c>
      <c r="E125" s="39" t="str">
        <f>'stranka in letna napoved 2015'!E125</f>
        <v>Braslovče</v>
      </c>
      <c r="F125" s="40">
        <f>'stranka in letna napoved 2015'!F125</f>
        <v>3314</v>
      </c>
      <c r="G125" s="40" t="str">
        <f>'stranka in letna napoved 2015'!G125</f>
        <v>SI89452461</v>
      </c>
      <c r="H125" s="40" t="str">
        <f>'stranka in letna napoved 2015'!H125</f>
        <v>5444365000</v>
      </c>
      <c r="I125" s="40" t="str">
        <f>'stranka in letna napoved 2015'!I125</f>
        <v>info@edit.si</v>
      </c>
      <c r="J125" s="40" t="str">
        <f>'stranka in letna napoved 2015'!J125</f>
        <v>46.190</v>
      </c>
      <c r="K125" s="40">
        <f>'stranka in letna napoved 2015'!K125</f>
        <v>0</v>
      </c>
      <c r="L125" s="40">
        <f>'stranka in letna napoved 2015'!L125</f>
        <v>0</v>
      </c>
      <c r="M125" s="66">
        <f>'stranka in letna napoved 2015'!M125</f>
        <v>0</v>
      </c>
      <c r="N125" s="102" t="str">
        <f>'stranka in letna napoved 2015'!N125</f>
        <v>DG</v>
      </c>
      <c r="O125" s="100" t="str">
        <f>'stranka in letna napoved 2015'!O125</f>
        <v>pridobitelj embaliranega blaga</v>
      </c>
      <c r="P125" s="40" t="str">
        <f>'stranka in letna napoved 2015'!P125</f>
        <v>QP</v>
      </c>
      <c r="Q125" s="64">
        <f>'stranka in letna napoved 2015'!Q125</f>
        <v>42005</v>
      </c>
      <c r="R125" s="64">
        <f>'stranka in letna napoved 2015'!R125</f>
        <v>41919</v>
      </c>
      <c r="S125" s="40" t="str">
        <f>'stranka in letna napoved 2015'!S125</f>
        <v>Alen Lesjak</v>
      </c>
      <c r="T125" s="40" t="str">
        <f>'stranka in letna napoved 2015'!T125</f>
        <v>+386 3 703 21 55</v>
      </c>
      <c r="U125" s="40" t="str">
        <f>'stranka in letna napoved 2015'!U125</f>
        <v>ales.lesjak@edit.si</v>
      </c>
      <c r="V125" s="40">
        <f>'stranka in letna napoved 2015'!V125</f>
        <v>0</v>
      </c>
      <c r="W125" s="40" t="str">
        <f>'stranka in letna napoved 2015'!W125</f>
        <v>Alen Lesjak</v>
      </c>
      <c r="X125" s="40">
        <f>'stranka in letna napoved 2015'!X125</f>
        <v>0</v>
      </c>
      <c r="Y125" s="40">
        <f>'stranka in letna napoved 2015'!Y125</f>
        <v>0</v>
      </c>
      <c r="Z125" s="40">
        <f>'stranka in letna napoved 2015'!Z125</f>
        <v>0</v>
      </c>
      <c r="AA125" s="272"/>
      <c r="AB125" s="180">
        <f>'stranka in letna napoved 2015'!AB125</f>
        <v>55</v>
      </c>
      <c r="AC125" s="104">
        <f t="shared" si="81"/>
        <v>0</v>
      </c>
      <c r="AD125" s="272"/>
      <c r="AE125" s="180">
        <f>'stranka in letna napoved 2015'!AE125</f>
        <v>44</v>
      </c>
      <c r="AF125" s="104">
        <f t="shared" si="82"/>
        <v>0</v>
      </c>
      <c r="AG125" s="20">
        <f t="shared" si="73"/>
        <v>0</v>
      </c>
      <c r="AH125" s="272"/>
      <c r="AI125" s="180">
        <f>'stranka in letna napoved 2015'!AI125</f>
        <v>54</v>
      </c>
      <c r="AJ125" s="104">
        <f t="shared" si="83"/>
        <v>0</v>
      </c>
      <c r="AK125" s="272"/>
      <c r="AL125" s="180">
        <f>'stranka in letna napoved 2015'!AL125</f>
        <v>43</v>
      </c>
      <c r="AM125" s="236">
        <f t="shared" si="84"/>
        <v>0</v>
      </c>
      <c r="AN125" s="22">
        <f t="shared" si="85"/>
        <v>0</v>
      </c>
      <c r="AO125" s="276"/>
      <c r="AP125" s="182">
        <f>'stranka in letna napoved 2015'!AP125</f>
        <v>43</v>
      </c>
      <c r="AQ125" s="331">
        <f t="shared" si="86"/>
        <v>0</v>
      </c>
      <c r="AR125" s="23">
        <f t="shared" si="87"/>
        <v>0</v>
      </c>
      <c r="AS125" s="23">
        <f t="shared" si="88"/>
        <v>0</v>
      </c>
      <c r="AT125" s="23">
        <f t="shared" si="89"/>
        <v>0</v>
      </c>
      <c r="AU125" s="174">
        <f t="shared" si="90"/>
        <v>0</v>
      </c>
      <c r="AV125" s="279"/>
      <c r="AW125" s="333">
        <f>'stranka in letna napoved 2015'!AW125</f>
        <v>70</v>
      </c>
      <c r="AX125" s="242">
        <f t="shared" si="91"/>
        <v>0</v>
      </c>
      <c r="AY125" s="272"/>
      <c r="AZ125" s="332">
        <f>'stranka in letna napoved 2015'!AZ125</f>
        <v>45</v>
      </c>
      <c r="BA125" s="242">
        <f t="shared" si="92"/>
        <v>0</v>
      </c>
      <c r="BB125" s="272"/>
      <c r="BC125" s="333">
        <f>'stranka in letna napoved 2015'!BC125</f>
        <v>46</v>
      </c>
      <c r="BD125" s="335">
        <f t="shared" si="93"/>
        <v>0</v>
      </c>
      <c r="BE125" s="25">
        <f t="shared" si="94"/>
        <v>0</v>
      </c>
      <c r="BF125" s="272"/>
      <c r="BG125" s="333">
        <f>'stranka in letna napoved 2015'!BG125</f>
        <v>69</v>
      </c>
      <c r="BH125" s="335">
        <f t="shared" si="95"/>
        <v>0</v>
      </c>
      <c r="BI125" s="272"/>
      <c r="BJ125" s="333">
        <f>'stranka in letna napoved 2015'!BJ125</f>
        <v>44</v>
      </c>
      <c r="BK125" s="335">
        <f t="shared" si="96"/>
        <v>0</v>
      </c>
      <c r="BL125" s="272"/>
      <c r="BM125" s="333">
        <f>'stranka in letna napoved 2015'!BM125</f>
        <v>45</v>
      </c>
      <c r="BN125" s="335">
        <f t="shared" si="97"/>
        <v>0</v>
      </c>
      <c r="BO125" s="26">
        <f t="shared" si="98"/>
        <v>0</v>
      </c>
      <c r="BP125" s="281"/>
      <c r="BQ125" s="333">
        <f>'stranka in letna napoved 2015'!BQ125</f>
        <v>44</v>
      </c>
      <c r="BR125" s="335">
        <f t="shared" si="99"/>
        <v>0</v>
      </c>
      <c r="BS125" s="27">
        <f t="shared" si="100"/>
        <v>0</v>
      </c>
      <c r="BT125" s="27">
        <f t="shared" si="101"/>
        <v>0</v>
      </c>
      <c r="BU125" s="27">
        <f t="shared" si="102"/>
        <v>0</v>
      </c>
      <c r="BV125" s="335">
        <f t="shared" si="103"/>
        <v>0</v>
      </c>
      <c r="BW125" s="279"/>
      <c r="BX125" s="355">
        <f>'stranka in letna napoved 2015'!BX125</f>
        <v>46</v>
      </c>
      <c r="BY125" s="188">
        <f t="shared" si="104"/>
        <v>0</v>
      </c>
      <c r="BZ125" s="283"/>
      <c r="CA125" s="355">
        <f>'stranka in letna napoved 2015'!CA125</f>
        <v>45</v>
      </c>
      <c r="CB125" s="188">
        <f t="shared" si="105"/>
        <v>0</v>
      </c>
      <c r="CC125" s="283"/>
      <c r="CD125" s="341">
        <f>'stranka in letna napoved 2015'!CD125</f>
        <v>45</v>
      </c>
      <c r="CE125" s="188">
        <f t="shared" si="106"/>
        <v>0</v>
      </c>
      <c r="CF125" s="28">
        <f t="shared" si="74"/>
        <v>0</v>
      </c>
      <c r="CG125" s="28">
        <f t="shared" si="107"/>
        <v>0</v>
      </c>
      <c r="CH125" s="29">
        <f t="shared" si="108"/>
        <v>0</v>
      </c>
      <c r="CI125" s="188">
        <f t="shared" si="109"/>
        <v>0</v>
      </c>
      <c r="CJ125" s="272"/>
      <c r="CK125" s="342">
        <f>'stranka in letna napoved 2015'!CK125</f>
        <v>49</v>
      </c>
      <c r="CL125" s="247">
        <f t="shared" si="110"/>
        <v>0</v>
      </c>
      <c r="CM125" s="283"/>
      <c r="CN125" s="342">
        <f>'stranka in letna napoved 2015'!CN125</f>
        <v>48</v>
      </c>
      <c r="CO125" s="356">
        <f t="shared" si="111"/>
        <v>0</v>
      </c>
      <c r="CP125" s="283"/>
      <c r="CQ125" s="344">
        <f>'stranka in letna napoved 2015'!CQ125</f>
        <v>48</v>
      </c>
      <c r="CR125" s="247">
        <f t="shared" si="112"/>
        <v>0</v>
      </c>
      <c r="CS125" s="30">
        <f t="shared" si="75"/>
        <v>0</v>
      </c>
      <c r="CT125" s="30">
        <f t="shared" si="113"/>
        <v>0</v>
      </c>
      <c r="CU125" s="31">
        <f t="shared" si="114"/>
        <v>0</v>
      </c>
      <c r="CV125" s="192">
        <f t="shared" si="115"/>
        <v>0</v>
      </c>
      <c r="CW125" s="279"/>
      <c r="CX125" s="345">
        <f>'stranka in letna napoved 2015'!CX125</f>
        <v>30</v>
      </c>
      <c r="CY125" s="252">
        <f t="shared" si="116"/>
        <v>0</v>
      </c>
      <c r="CZ125" s="283"/>
      <c r="DA125" s="345">
        <f>'stranka in letna napoved 2015'!DA125</f>
        <v>29</v>
      </c>
      <c r="DB125" s="346">
        <f t="shared" si="117"/>
        <v>0</v>
      </c>
      <c r="DC125" s="283"/>
      <c r="DD125" s="345">
        <f>'stranka in letna napoved 2015'!DD125</f>
        <v>29</v>
      </c>
      <c r="DE125" s="347">
        <f t="shared" si="118"/>
        <v>0</v>
      </c>
      <c r="DF125" s="32">
        <f t="shared" si="76"/>
        <v>0</v>
      </c>
      <c r="DG125" s="32">
        <f t="shared" si="119"/>
        <v>0</v>
      </c>
      <c r="DH125" s="32">
        <f t="shared" si="120"/>
        <v>0</v>
      </c>
      <c r="DI125" s="194">
        <f t="shared" si="121"/>
        <v>0</v>
      </c>
      <c r="DJ125" s="279"/>
      <c r="DK125" s="348">
        <f>'stranka in letna napoved 2015'!DK125</f>
        <v>39</v>
      </c>
      <c r="DL125" s="349">
        <f t="shared" si="122"/>
        <v>0</v>
      </c>
      <c r="DM125" s="283"/>
      <c r="DN125" s="348">
        <f>'stranka in letna napoved 2015'!DN125</f>
        <v>38</v>
      </c>
      <c r="DO125" s="350">
        <f t="shared" si="123"/>
        <v>0</v>
      </c>
      <c r="DP125" s="283"/>
      <c r="DQ125" s="348">
        <f>'stranka in letna napoved 2015'!DQ125</f>
        <v>38</v>
      </c>
      <c r="DR125" s="258">
        <f t="shared" si="124"/>
        <v>0</v>
      </c>
      <c r="DS125" s="33">
        <f t="shared" si="77"/>
        <v>0</v>
      </c>
      <c r="DT125" s="33">
        <f t="shared" si="78"/>
        <v>0</v>
      </c>
      <c r="DU125" s="33">
        <f t="shared" si="125"/>
        <v>0</v>
      </c>
      <c r="DV125" s="196">
        <f t="shared" si="126"/>
        <v>0</v>
      </c>
      <c r="DW125" s="279"/>
      <c r="DX125" s="351">
        <f>'stranka in letna napoved 2015'!DX125</f>
        <v>62</v>
      </c>
      <c r="DY125" s="262">
        <f t="shared" si="127"/>
        <v>0</v>
      </c>
      <c r="DZ125" s="283"/>
      <c r="EA125" s="351">
        <f>'stranka in letna napoved 2015'!EA125</f>
        <v>61</v>
      </c>
      <c r="EB125" s="352">
        <f t="shared" si="128"/>
        <v>0</v>
      </c>
      <c r="EC125" s="283"/>
      <c r="ED125" s="262">
        <f>'stranka in letna napoved 2015'!ED125</f>
        <v>61</v>
      </c>
      <c r="EE125" s="353">
        <f t="shared" si="129"/>
        <v>0</v>
      </c>
      <c r="EF125" s="34">
        <f t="shared" si="79"/>
        <v>0</v>
      </c>
      <c r="EG125" s="34">
        <f t="shared" si="130"/>
        <v>0</v>
      </c>
      <c r="EH125" s="34">
        <f t="shared" si="131"/>
        <v>0</v>
      </c>
      <c r="EI125" s="200">
        <f t="shared" si="132"/>
        <v>0</v>
      </c>
      <c r="EJ125" s="287"/>
      <c r="EK125" s="357">
        <f>'stranka in letna napoved 2015'!EK125</f>
        <v>549</v>
      </c>
      <c r="EL125" s="269">
        <f t="shared" si="133"/>
        <v>0</v>
      </c>
      <c r="EM125" s="276"/>
      <c r="EN125" s="357">
        <f>'stranka in letna napoved 2015'!EN125</f>
        <v>548</v>
      </c>
      <c r="EO125" s="269">
        <f t="shared" si="134"/>
        <v>0</v>
      </c>
      <c r="EP125" s="283"/>
      <c r="EQ125" s="357">
        <f>'stranka in letna napoved 2015'!EQ125</f>
        <v>548</v>
      </c>
      <c r="ER125" s="269">
        <f t="shared" si="135"/>
        <v>0</v>
      </c>
      <c r="ES125" s="35">
        <f t="shared" si="80"/>
        <v>0</v>
      </c>
      <c r="ET125" s="35">
        <f t="shared" si="136"/>
        <v>0</v>
      </c>
      <c r="EU125" s="36">
        <f t="shared" si="137"/>
        <v>0</v>
      </c>
      <c r="EV125" s="206">
        <f t="shared" si="138"/>
        <v>0</v>
      </c>
      <c r="EW125" s="288">
        <f t="shared" si="139"/>
        <v>0</v>
      </c>
      <c r="EX125" s="289">
        <f t="shared" si="140"/>
        <v>0</v>
      </c>
      <c r="EY125" s="289">
        <f t="shared" si="141"/>
        <v>0</v>
      </c>
      <c r="EZ125" s="289">
        <f t="shared" si="142"/>
        <v>0</v>
      </c>
      <c r="FA125" s="289">
        <f t="shared" si="143"/>
        <v>0</v>
      </c>
      <c r="FB125" s="290">
        <f t="shared" si="144"/>
        <v>0</v>
      </c>
      <c r="FC125" s="292">
        <f t="shared" si="145"/>
        <v>0</v>
      </c>
    </row>
    <row r="126" spans="1:159" ht="30">
      <c r="A126" s="37">
        <f>'stranka in letna napoved 2015'!A126</f>
        <v>123</v>
      </c>
      <c r="B126" s="37" t="str">
        <f>'stranka in letna napoved 2015'!B126</f>
        <v>123/2014</v>
      </c>
      <c r="C126" s="38" t="str">
        <f>'stranka in letna napoved 2015'!C126</f>
        <v>MASTER d.o.o. Nova Gorica</v>
      </c>
      <c r="D126" s="39" t="str">
        <f>'stranka in letna napoved 2015'!D126</f>
        <v>Ulica Gradnikove brigade 53</v>
      </c>
      <c r="E126" s="39" t="str">
        <f>'stranka in letna napoved 2015'!E126</f>
        <v>Nova Gorica</v>
      </c>
      <c r="F126" s="40">
        <f>'stranka in letna napoved 2015'!F126</f>
        <v>5000</v>
      </c>
      <c r="G126" s="40" t="str">
        <f>'stranka in letna napoved 2015'!G126</f>
        <v>SI98528025</v>
      </c>
      <c r="H126" s="40" t="str">
        <f>'stranka in letna napoved 2015'!H126</f>
        <v>5582199000</v>
      </c>
      <c r="I126" s="40" t="str">
        <f>'stranka in letna napoved 2015'!I126</f>
        <v>mastergo@siol.net</v>
      </c>
      <c r="J126" s="40" t="str">
        <f>'stranka in letna napoved 2015'!J126</f>
        <v>46.370</v>
      </c>
      <c r="K126" s="40">
        <f>'stranka in letna napoved 2015'!K126</f>
        <v>0</v>
      </c>
      <c r="L126" s="40">
        <f>'stranka in letna napoved 2015'!L126</f>
        <v>0</v>
      </c>
      <c r="M126" s="66">
        <f>'stranka in letna napoved 2015'!M126</f>
        <v>0</v>
      </c>
      <c r="N126" s="102" t="str">
        <f>'stranka in letna napoved 2015'!N126</f>
        <v>SZ</v>
      </c>
      <c r="O126" s="100" t="str">
        <f>'stranka in letna napoved 2015'!O126</f>
        <v>pridobitelj embaliranega blaga</v>
      </c>
      <c r="P126" s="40" t="str">
        <f>'stranka in letna napoved 2015'!P126</f>
        <v>LP</v>
      </c>
      <c r="Q126" s="64">
        <f>'stranka in letna napoved 2015'!Q126</f>
        <v>42005</v>
      </c>
      <c r="R126" s="64">
        <f>'stranka in letna napoved 2015'!R126</f>
        <v>41918</v>
      </c>
      <c r="S126" s="40" t="str">
        <f>'stranka in letna napoved 2015'!S126</f>
        <v>Matjaž Zgonik</v>
      </c>
      <c r="T126" s="40" t="str">
        <f>'stranka in letna napoved 2015'!T126</f>
        <v>+386 41 688 236; +386 5 333 44 80</v>
      </c>
      <c r="U126" s="40" t="str">
        <f>'stranka in letna napoved 2015'!U126</f>
        <v>mastergo@siol.net</v>
      </c>
      <c r="V126" s="40">
        <f>'stranka in letna napoved 2015'!V126</f>
        <v>0</v>
      </c>
      <c r="W126" s="40" t="str">
        <f>'stranka in letna napoved 2015'!W126</f>
        <v>Janja Križaj</v>
      </c>
      <c r="X126" s="40" t="str">
        <f>'stranka in letna napoved 2015'!X126</f>
        <v>+386 41 688 397</v>
      </c>
      <c r="Y126" s="40">
        <f>'stranka in letna napoved 2015'!Y126</f>
        <v>0</v>
      </c>
      <c r="Z126" s="40">
        <f>'stranka in letna napoved 2015'!Z126</f>
        <v>0</v>
      </c>
      <c r="AA126" s="272"/>
      <c r="AB126" s="180">
        <f>'stranka in letna napoved 2015'!AB126</f>
        <v>55</v>
      </c>
      <c r="AC126" s="104">
        <f t="shared" si="81"/>
        <v>0</v>
      </c>
      <c r="AD126" s="272"/>
      <c r="AE126" s="180">
        <f>'stranka in letna napoved 2015'!AE126</f>
        <v>44</v>
      </c>
      <c r="AF126" s="104">
        <f t="shared" si="82"/>
        <v>0</v>
      </c>
      <c r="AG126" s="20">
        <f t="shared" si="73"/>
        <v>0</v>
      </c>
      <c r="AH126" s="272"/>
      <c r="AI126" s="180">
        <f>'stranka in letna napoved 2015'!AI126</f>
        <v>54</v>
      </c>
      <c r="AJ126" s="104">
        <f t="shared" si="83"/>
        <v>0</v>
      </c>
      <c r="AK126" s="272"/>
      <c r="AL126" s="180">
        <f>'stranka in letna napoved 2015'!AL126</f>
        <v>43</v>
      </c>
      <c r="AM126" s="236">
        <f t="shared" si="84"/>
        <v>0</v>
      </c>
      <c r="AN126" s="22">
        <f t="shared" si="85"/>
        <v>0</v>
      </c>
      <c r="AO126" s="276"/>
      <c r="AP126" s="182">
        <f>'stranka in letna napoved 2015'!AP126</f>
        <v>43</v>
      </c>
      <c r="AQ126" s="331">
        <f t="shared" si="86"/>
        <v>0</v>
      </c>
      <c r="AR126" s="23">
        <f t="shared" si="87"/>
        <v>0</v>
      </c>
      <c r="AS126" s="23">
        <f t="shared" si="88"/>
        <v>0</v>
      </c>
      <c r="AT126" s="23">
        <f t="shared" si="89"/>
        <v>0</v>
      </c>
      <c r="AU126" s="174">
        <f t="shared" si="90"/>
        <v>0</v>
      </c>
      <c r="AV126" s="279"/>
      <c r="AW126" s="333">
        <f>'stranka in letna napoved 2015'!AW126</f>
        <v>70</v>
      </c>
      <c r="AX126" s="242">
        <f t="shared" si="91"/>
        <v>0</v>
      </c>
      <c r="AY126" s="272"/>
      <c r="AZ126" s="332">
        <f>'stranka in letna napoved 2015'!AZ126</f>
        <v>45</v>
      </c>
      <c r="BA126" s="242">
        <f t="shared" si="92"/>
        <v>0</v>
      </c>
      <c r="BB126" s="272"/>
      <c r="BC126" s="333">
        <f>'stranka in letna napoved 2015'!BC126</f>
        <v>46</v>
      </c>
      <c r="BD126" s="335">
        <f t="shared" si="93"/>
        <v>0</v>
      </c>
      <c r="BE126" s="25">
        <f t="shared" si="94"/>
        <v>0</v>
      </c>
      <c r="BF126" s="272"/>
      <c r="BG126" s="333">
        <f>'stranka in letna napoved 2015'!BG126</f>
        <v>69</v>
      </c>
      <c r="BH126" s="335">
        <f t="shared" si="95"/>
        <v>0</v>
      </c>
      <c r="BI126" s="272"/>
      <c r="BJ126" s="333">
        <f>'stranka in letna napoved 2015'!BJ126</f>
        <v>44</v>
      </c>
      <c r="BK126" s="335">
        <f t="shared" si="96"/>
        <v>0</v>
      </c>
      <c r="BL126" s="272"/>
      <c r="BM126" s="333">
        <f>'stranka in letna napoved 2015'!BM126</f>
        <v>45</v>
      </c>
      <c r="BN126" s="335">
        <f t="shared" si="97"/>
        <v>0</v>
      </c>
      <c r="BO126" s="26">
        <f t="shared" si="98"/>
        <v>0</v>
      </c>
      <c r="BP126" s="281"/>
      <c r="BQ126" s="333">
        <f>'stranka in letna napoved 2015'!BQ126</f>
        <v>44</v>
      </c>
      <c r="BR126" s="335">
        <f t="shared" si="99"/>
        <v>0</v>
      </c>
      <c r="BS126" s="27">
        <f t="shared" si="100"/>
        <v>0</v>
      </c>
      <c r="BT126" s="27">
        <f t="shared" si="101"/>
        <v>0</v>
      </c>
      <c r="BU126" s="27">
        <f t="shared" si="102"/>
        <v>0</v>
      </c>
      <c r="BV126" s="335">
        <f t="shared" si="103"/>
        <v>0</v>
      </c>
      <c r="BW126" s="279"/>
      <c r="BX126" s="355">
        <f>'stranka in letna napoved 2015'!BX126</f>
        <v>46</v>
      </c>
      <c r="BY126" s="188">
        <f t="shared" si="104"/>
        <v>0</v>
      </c>
      <c r="BZ126" s="283"/>
      <c r="CA126" s="355">
        <f>'stranka in letna napoved 2015'!CA126</f>
        <v>45</v>
      </c>
      <c r="CB126" s="188">
        <f t="shared" si="105"/>
        <v>0</v>
      </c>
      <c r="CC126" s="283"/>
      <c r="CD126" s="341">
        <f>'stranka in letna napoved 2015'!CD126</f>
        <v>45</v>
      </c>
      <c r="CE126" s="188">
        <f t="shared" si="106"/>
        <v>0</v>
      </c>
      <c r="CF126" s="28">
        <f t="shared" si="74"/>
        <v>0</v>
      </c>
      <c r="CG126" s="28">
        <f t="shared" si="107"/>
        <v>0</v>
      </c>
      <c r="CH126" s="29">
        <f t="shared" si="108"/>
        <v>0</v>
      </c>
      <c r="CI126" s="188">
        <f t="shared" si="109"/>
        <v>0</v>
      </c>
      <c r="CJ126" s="272"/>
      <c r="CK126" s="342">
        <f>'stranka in letna napoved 2015'!CK126</f>
        <v>49</v>
      </c>
      <c r="CL126" s="247">
        <f t="shared" si="110"/>
        <v>0</v>
      </c>
      <c r="CM126" s="283"/>
      <c r="CN126" s="342">
        <f>'stranka in letna napoved 2015'!CN126</f>
        <v>48</v>
      </c>
      <c r="CO126" s="356">
        <f t="shared" si="111"/>
        <v>0</v>
      </c>
      <c r="CP126" s="283"/>
      <c r="CQ126" s="344">
        <f>'stranka in letna napoved 2015'!CQ126</f>
        <v>48</v>
      </c>
      <c r="CR126" s="247">
        <f t="shared" si="112"/>
        <v>0</v>
      </c>
      <c r="CS126" s="30">
        <f t="shared" si="75"/>
        <v>0</v>
      </c>
      <c r="CT126" s="30">
        <f t="shared" si="113"/>
        <v>0</v>
      </c>
      <c r="CU126" s="31">
        <f t="shared" si="114"/>
        <v>0</v>
      </c>
      <c r="CV126" s="192">
        <f t="shared" si="115"/>
        <v>0</v>
      </c>
      <c r="CW126" s="279"/>
      <c r="CX126" s="345">
        <f>'stranka in letna napoved 2015'!CX126</f>
        <v>30</v>
      </c>
      <c r="CY126" s="252">
        <f t="shared" si="116"/>
        <v>0</v>
      </c>
      <c r="CZ126" s="283"/>
      <c r="DA126" s="345">
        <f>'stranka in letna napoved 2015'!DA126</f>
        <v>29</v>
      </c>
      <c r="DB126" s="346">
        <f t="shared" si="117"/>
        <v>0</v>
      </c>
      <c r="DC126" s="283"/>
      <c r="DD126" s="345">
        <f>'stranka in letna napoved 2015'!DD126</f>
        <v>29</v>
      </c>
      <c r="DE126" s="347">
        <f t="shared" si="118"/>
        <v>0</v>
      </c>
      <c r="DF126" s="32">
        <f t="shared" si="76"/>
        <v>0</v>
      </c>
      <c r="DG126" s="32">
        <f t="shared" si="119"/>
        <v>0</v>
      </c>
      <c r="DH126" s="32">
        <f t="shared" si="120"/>
        <v>0</v>
      </c>
      <c r="DI126" s="194">
        <f t="shared" si="121"/>
        <v>0</v>
      </c>
      <c r="DJ126" s="279"/>
      <c r="DK126" s="348">
        <f>'stranka in letna napoved 2015'!DK126</f>
        <v>39</v>
      </c>
      <c r="DL126" s="349">
        <f t="shared" si="122"/>
        <v>0</v>
      </c>
      <c r="DM126" s="283"/>
      <c r="DN126" s="348">
        <f>'stranka in letna napoved 2015'!DN126</f>
        <v>38</v>
      </c>
      <c r="DO126" s="350">
        <f t="shared" si="123"/>
        <v>0</v>
      </c>
      <c r="DP126" s="283"/>
      <c r="DQ126" s="348">
        <f>'stranka in letna napoved 2015'!DQ126</f>
        <v>38</v>
      </c>
      <c r="DR126" s="258">
        <f t="shared" si="124"/>
        <v>0</v>
      </c>
      <c r="DS126" s="33">
        <f t="shared" si="77"/>
        <v>0</v>
      </c>
      <c r="DT126" s="33">
        <f t="shared" si="78"/>
        <v>0</v>
      </c>
      <c r="DU126" s="33">
        <f t="shared" si="125"/>
        <v>0</v>
      </c>
      <c r="DV126" s="196">
        <f t="shared" si="126"/>
        <v>0</v>
      </c>
      <c r="DW126" s="279"/>
      <c r="DX126" s="351">
        <f>'stranka in letna napoved 2015'!DX126</f>
        <v>62</v>
      </c>
      <c r="DY126" s="262">
        <f t="shared" si="127"/>
        <v>0</v>
      </c>
      <c r="DZ126" s="283"/>
      <c r="EA126" s="351">
        <f>'stranka in letna napoved 2015'!EA126</f>
        <v>61</v>
      </c>
      <c r="EB126" s="352">
        <f t="shared" si="128"/>
        <v>0</v>
      </c>
      <c r="EC126" s="283"/>
      <c r="ED126" s="262">
        <f>'stranka in letna napoved 2015'!ED126</f>
        <v>61</v>
      </c>
      <c r="EE126" s="353">
        <f t="shared" si="129"/>
        <v>0</v>
      </c>
      <c r="EF126" s="34">
        <f t="shared" si="79"/>
        <v>0</v>
      </c>
      <c r="EG126" s="34">
        <f t="shared" si="130"/>
        <v>0</v>
      </c>
      <c r="EH126" s="34">
        <f t="shared" si="131"/>
        <v>0</v>
      </c>
      <c r="EI126" s="200">
        <f t="shared" si="132"/>
        <v>0</v>
      </c>
      <c r="EJ126" s="287"/>
      <c r="EK126" s="357">
        <f>'stranka in letna napoved 2015'!EK126</f>
        <v>549</v>
      </c>
      <c r="EL126" s="269">
        <f t="shared" si="133"/>
        <v>0</v>
      </c>
      <c r="EM126" s="276"/>
      <c r="EN126" s="357">
        <f>'stranka in letna napoved 2015'!EN126</f>
        <v>548</v>
      </c>
      <c r="EO126" s="269">
        <f t="shared" si="134"/>
        <v>0</v>
      </c>
      <c r="EP126" s="283"/>
      <c r="EQ126" s="357">
        <f>'stranka in letna napoved 2015'!EQ126</f>
        <v>548</v>
      </c>
      <c r="ER126" s="269">
        <f t="shared" si="135"/>
        <v>0</v>
      </c>
      <c r="ES126" s="35">
        <f t="shared" si="80"/>
        <v>0</v>
      </c>
      <c r="ET126" s="35">
        <f t="shared" si="136"/>
        <v>0</v>
      </c>
      <c r="EU126" s="36">
        <f t="shared" si="137"/>
        <v>0</v>
      </c>
      <c r="EV126" s="206">
        <f t="shared" si="138"/>
        <v>0</v>
      </c>
      <c r="EW126" s="288">
        <f t="shared" si="139"/>
        <v>0</v>
      </c>
      <c r="EX126" s="289">
        <f t="shared" si="140"/>
        <v>0</v>
      </c>
      <c r="EY126" s="289">
        <f t="shared" si="141"/>
        <v>0</v>
      </c>
      <c r="EZ126" s="289">
        <f t="shared" si="142"/>
        <v>0</v>
      </c>
      <c r="FA126" s="289">
        <f t="shared" si="143"/>
        <v>0</v>
      </c>
      <c r="FB126" s="290">
        <f t="shared" si="144"/>
        <v>0</v>
      </c>
      <c r="FC126" s="292">
        <f t="shared" si="145"/>
        <v>0</v>
      </c>
    </row>
    <row r="127" spans="1:159">
      <c r="A127" s="37">
        <f>'stranka in letna napoved 2015'!A127</f>
        <v>124</v>
      </c>
      <c r="B127" s="37" t="str">
        <f>'stranka in letna napoved 2015'!B127</f>
        <v>124/2014</v>
      </c>
      <c r="C127" s="38" t="str">
        <f>'stranka in letna napoved 2015'!C127</f>
        <v>VALKARTON Embalažni servis Koper d.o.o.</v>
      </c>
      <c r="D127" s="39" t="str">
        <f>'stranka in letna napoved 2015'!D127</f>
        <v>Ulica 15. maja 23</v>
      </c>
      <c r="E127" s="39" t="str">
        <f>'stranka in letna napoved 2015'!E127</f>
        <v>Koper - Capodistria</v>
      </c>
      <c r="F127" s="40">
        <f>'stranka in letna napoved 2015'!F127</f>
        <v>6000</v>
      </c>
      <c r="G127" s="40" t="str">
        <f>'stranka in letna napoved 2015'!G127</f>
        <v>SI65024311</v>
      </c>
      <c r="H127" s="40" t="str">
        <f>'stranka in letna napoved 2015'!H127</f>
        <v>1358723000</v>
      </c>
      <c r="I127" s="40">
        <f>'stranka in letna napoved 2015'!I127</f>
        <v>0</v>
      </c>
      <c r="J127" s="40" t="str">
        <f>'stranka in letna napoved 2015'!J127</f>
        <v>17.210</v>
      </c>
      <c r="K127" s="40">
        <f>'stranka in letna napoved 2015'!K127</f>
        <v>0</v>
      </c>
      <c r="L127" s="40">
        <f>'stranka in letna napoved 2015'!L127</f>
        <v>0</v>
      </c>
      <c r="M127" s="66">
        <f>'stranka in letna napoved 2015'!M127</f>
        <v>0</v>
      </c>
      <c r="N127" s="102" t="str">
        <f>'stranka in letna napoved 2015'!N127</f>
        <v>IM</v>
      </c>
      <c r="O127" s="100" t="str">
        <f>'stranka in letna napoved 2015'!O127</f>
        <v>embaler in pridobitelj emb.blaga</v>
      </c>
      <c r="P127" s="40" t="str">
        <f>'stranka in letna napoved 2015'!P127</f>
        <v>QP</v>
      </c>
      <c r="Q127" s="64">
        <f>'stranka in letna napoved 2015'!Q127</f>
        <v>41640</v>
      </c>
      <c r="R127" s="64">
        <f>'stranka in letna napoved 2015'!R127</f>
        <v>41915</v>
      </c>
      <c r="S127" s="40" t="str">
        <f>'stranka in letna napoved 2015'!S127</f>
        <v>Rok Mišmaš</v>
      </c>
      <c r="T127" s="40" t="str">
        <f>'stranka in letna napoved 2015'!T127</f>
        <v>+386 5 631 14 29</v>
      </c>
      <c r="U127" s="40" t="str">
        <f>'stranka in letna napoved 2015'!U127</f>
        <v>rok.mismas@valkarton-koper.si</v>
      </c>
      <c r="V127" s="40">
        <f>'stranka in letna napoved 2015'!V127</f>
        <v>0</v>
      </c>
      <c r="W127" s="40" t="str">
        <f>'stranka in letna napoved 2015'!W127</f>
        <v>Edi Zonta</v>
      </c>
      <c r="X127" s="40">
        <f>'stranka in letna napoved 2015'!X127</f>
        <v>0</v>
      </c>
      <c r="Y127" s="40">
        <f>'stranka in letna napoved 2015'!Y127</f>
        <v>0</v>
      </c>
      <c r="Z127" s="40">
        <f>'stranka in letna napoved 2015'!Z127</f>
        <v>0</v>
      </c>
      <c r="AA127" s="272"/>
      <c r="AB127" s="180">
        <f>'stranka in letna napoved 2015'!AB127</f>
        <v>55</v>
      </c>
      <c r="AC127" s="104">
        <f t="shared" si="81"/>
        <v>0</v>
      </c>
      <c r="AD127" s="272"/>
      <c r="AE127" s="180">
        <f>'stranka in letna napoved 2015'!AE127</f>
        <v>44</v>
      </c>
      <c r="AF127" s="104">
        <f t="shared" si="82"/>
        <v>0</v>
      </c>
      <c r="AG127" s="20">
        <f t="shared" si="73"/>
        <v>0</v>
      </c>
      <c r="AH127" s="272"/>
      <c r="AI127" s="180">
        <f>'stranka in letna napoved 2015'!AI127</f>
        <v>54</v>
      </c>
      <c r="AJ127" s="104">
        <f t="shared" si="83"/>
        <v>0</v>
      </c>
      <c r="AK127" s="272"/>
      <c r="AL127" s="180">
        <f>'stranka in letna napoved 2015'!AL127</f>
        <v>43</v>
      </c>
      <c r="AM127" s="236">
        <f t="shared" si="84"/>
        <v>0</v>
      </c>
      <c r="AN127" s="22">
        <f t="shared" si="85"/>
        <v>0</v>
      </c>
      <c r="AO127" s="276"/>
      <c r="AP127" s="182">
        <f>'stranka in letna napoved 2015'!AP127</f>
        <v>43</v>
      </c>
      <c r="AQ127" s="331">
        <f t="shared" si="86"/>
        <v>0</v>
      </c>
      <c r="AR127" s="23">
        <f t="shared" si="87"/>
        <v>0</v>
      </c>
      <c r="AS127" s="23">
        <f t="shared" si="88"/>
        <v>0</v>
      </c>
      <c r="AT127" s="23">
        <f t="shared" si="89"/>
        <v>0</v>
      </c>
      <c r="AU127" s="174">
        <f t="shared" si="90"/>
        <v>0</v>
      </c>
      <c r="AV127" s="279"/>
      <c r="AW127" s="333">
        <f>'stranka in letna napoved 2015'!AW127</f>
        <v>70</v>
      </c>
      <c r="AX127" s="242">
        <f t="shared" si="91"/>
        <v>0</v>
      </c>
      <c r="AY127" s="272"/>
      <c r="AZ127" s="332">
        <f>'stranka in letna napoved 2015'!AZ127</f>
        <v>45</v>
      </c>
      <c r="BA127" s="242">
        <f t="shared" si="92"/>
        <v>0</v>
      </c>
      <c r="BB127" s="272"/>
      <c r="BC127" s="333">
        <f>'stranka in letna napoved 2015'!BC127</f>
        <v>46</v>
      </c>
      <c r="BD127" s="335">
        <f t="shared" si="93"/>
        <v>0</v>
      </c>
      <c r="BE127" s="25">
        <f t="shared" si="94"/>
        <v>0</v>
      </c>
      <c r="BF127" s="272"/>
      <c r="BG127" s="333">
        <f>'stranka in letna napoved 2015'!BG127</f>
        <v>69</v>
      </c>
      <c r="BH127" s="335">
        <f t="shared" si="95"/>
        <v>0</v>
      </c>
      <c r="BI127" s="272"/>
      <c r="BJ127" s="333">
        <f>'stranka in letna napoved 2015'!BJ127</f>
        <v>44</v>
      </c>
      <c r="BK127" s="335">
        <f t="shared" si="96"/>
        <v>0</v>
      </c>
      <c r="BL127" s="272"/>
      <c r="BM127" s="333">
        <f>'stranka in letna napoved 2015'!BM127</f>
        <v>45</v>
      </c>
      <c r="BN127" s="335">
        <f t="shared" si="97"/>
        <v>0</v>
      </c>
      <c r="BO127" s="26">
        <f t="shared" si="98"/>
        <v>0</v>
      </c>
      <c r="BP127" s="281"/>
      <c r="BQ127" s="333">
        <f>'stranka in letna napoved 2015'!BQ127</f>
        <v>44</v>
      </c>
      <c r="BR127" s="335">
        <f t="shared" si="99"/>
        <v>0</v>
      </c>
      <c r="BS127" s="27">
        <f t="shared" si="100"/>
        <v>0</v>
      </c>
      <c r="BT127" s="27">
        <f t="shared" si="101"/>
        <v>0</v>
      </c>
      <c r="BU127" s="27">
        <f t="shared" si="102"/>
        <v>0</v>
      </c>
      <c r="BV127" s="335">
        <f t="shared" si="103"/>
        <v>0</v>
      </c>
      <c r="BW127" s="279"/>
      <c r="BX127" s="355">
        <f>'stranka in letna napoved 2015'!BX127</f>
        <v>46</v>
      </c>
      <c r="BY127" s="188">
        <f t="shared" si="104"/>
        <v>0</v>
      </c>
      <c r="BZ127" s="283"/>
      <c r="CA127" s="355">
        <f>'stranka in letna napoved 2015'!CA127</f>
        <v>45</v>
      </c>
      <c r="CB127" s="188">
        <f t="shared" si="105"/>
        <v>0</v>
      </c>
      <c r="CC127" s="283"/>
      <c r="CD127" s="341">
        <f>'stranka in letna napoved 2015'!CD127</f>
        <v>45</v>
      </c>
      <c r="CE127" s="188">
        <f t="shared" si="106"/>
        <v>0</v>
      </c>
      <c r="CF127" s="28">
        <f t="shared" si="74"/>
        <v>0</v>
      </c>
      <c r="CG127" s="28">
        <f t="shared" si="107"/>
        <v>0</v>
      </c>
      <c r="CH127" s="29">
        <f t="shared" si="108"/>
        <v>0</v>
      </c>
      <c r="CI127" s="188">
        <f t="shared" si="109"/>
        <v>0</v>
      </c>
      <c r="CJ127" s="272"/>
      <c r="CK127" s="342">
        <f>'stranka in letna napoved 2015'!CK127</f>
        <v>49</v>
      </c>
      <c r="CL127" s="247">
        <f t="shared" si="110"/>
        <v>0</v>
      </c>
      <c r="CM127" s="283"/>
      <c r="CN127" s="342">
        <f>'stranka in letna napoved 2015'!CN127</f>
        <v>48</v>
      </c>
      <c r="CO127" s="356">
        <f t="shared" si="111"/>
        <v>0</v>
      </c>
      <c r="CP127" s="283"/>
      <c r="CQ127" s="344">
        <f>'stranka in letna napoved 2015'!CQ127</f>
        <v>48</v>
      </c>
      <c r="CR127" s="247">
        <f t="shared" si="112"/>
        <v>0</v>
      </c>
      <c r="CS127" s="30">
        <f t="shared" si="75"/>
        <v>0</v>
      </c>
      <c r="CT127" s="30">
        <f t="shared" si="113"/>
        <v>0</v>
      </c>
      <c r="CU127" s="31">
        <f t="shared" si="114"/>
        <v>0</v>
      </c>
      <c r="CV127" s="192">
        <f t="shared" si="115"/>
        <v>0</v>
      </c>
      <c r="CW127" s="279"/>
      <c r="CX127" s="345">
        <f>'stranka in letna napoved 2015'!CX127</f>
        <v>30</v>
      </c>
      <c r="CY127" s="252">
        <f t="shared" si="116"/>
        <v>0</v>
      </c>
      <c r="CZ127" s="283"/>
      <c r="DA127" s="345">
        <f>'stranka in letna napoved 2015'!DA127</f>
        <v>29</v>
      </c>
      <c r="DB127" s="346">
        <f t="shared" si="117"/>
        <v>0</v>
      </c>
      <c r="DC127" s="283"/>
      <c r="DD127" s="345">
        <f>'stranka in letna napoved 2015'!DD127</f>
        <v>29</v>
      </c>
      <c r="DE127" s="347">
        <f t="shared" si="118"/>
        <v>0</v>
      </c>
      <c r="DF127" s="32">
        <f t="shared" si="76"/>
        <v>0</v>
      </c>
      <c r="DG127" s="32">
        <f t="shared" si="119"/>
        <v>0</v>
      </c>
      <c r="DH127" s="32">
        <f t="shared" si="120"/>
        <v>0</v>
      </c>
      <c r="DI127" s="194">
        <f t="shared" si="121"/>
        <v>0</v>
      </c>
      <c r="DJ127" s="279"/>
      <c r="DK127" s="348">
        <f>'stranka in letna napoved 2015'!DK127</f>
        <v>39</v>
      </c>
      <c r="DL127" s="349">
        <f t="shared" si="122"/>
        <v>0</v>
      </c>
      <c r="DM127" s="283"/>
      <c r="DN127" s="348">
        <f>'stranka in letna napoved 2015'!DN127</f>
        <v>38</v>
      </c>
      <c r="DO127" s="350">
        <f t="shared" si="123"/>
        <v>0</v>
      </c>
      <c r="DP127" s="283"/>
      <c r="DQ127" s="348">
        <f>'stranka in letna napoved 2015'!DQ127</f>
        <v>38</v>
      </c>
      <c r="DR127" s="258">
        <f t="shared" si="124"/>
        <v>0</v>
      </c>
      <c r="DS127" s="33">
        <f t="shared" si="77"/>
        <v>0</v>
      </c>
      <c r="DT127" s="33">
        <f t="shared" si="78"/>
        <v>0</v>
      </c>
      <c r="DU127" s="33">
        <f t="shared" si="125"/>
        <v>0</v>
      </c>
      <c r="DV127" s="196">
        <f t="shared" si="126"/>
        <v>0</v>
      </c>
      <c r="DW127" s="279"/>
      <c r="DX127" s="351">
        <f>'stranka in letna napoved 2015'!DX127</f>
        <v>62</v>
      </c>
      <c r="DY127" s="262">
        <f t="shared" si="127"/>
        <v>0</v>
      </c>
      <c r="DZ127" s="283"/>
      <c r="EA127" s="351">
        <f>'stranka in letna napoved 2015'!EA127</f>
        <v>61</v>
      </c>
      <c r="EB127" s="352">
        <f t="shared" si="128"/>
        <v>0</v>
      </c>
      <c r="EC127" s="283"/>
      <c r="ED127" s="262">
        <f>'stranka in letna napoved 2015'!ED127</f>
        <v>61</v>
      </c>
      <c r="EE127" s="353">
        <f t="shared" si="129"/>
        <v>0</v>
      </c>
      <c r="EF127" s="34">
        <f t="shared" si="79"/>
        <v>0</v>
      </c>
      <c r="EG127" s="34">
        <f t="shared" si="130"/>
        <v>0</v>
      </c>
      <c r="EH127" s="34">
        <f t="shared" si="131"/>
        <v>0</v>
      </c>
      <c r="EI127" s="200">
        <f t="shared" si="132"/>
        <v>0</v>
      </c>
      <c r="EJ127" s="287"/>
      <c r="EK127" s="357">
        <f>'stranka in letna napoved 2015'!EK127</f>
        <v>549</v>
      </c>
      <c r="EL127" s="269">
        <f t="shared" si="133"/>
        <v>0</v>
      </c>
      <c r="EM127" s="276"/>
      <c r="EN127" s="357">
        <f>'stranka in letna napoved 2015'!EN127</f>
        <v>548</v>
      </c>
      <c r="EO127" s="269">
        <f t="shared" si="134"/>
        <v>0</v>
      </c>
      <c r="EP127" s="283"/>
      <c r="EQ127" s="357">
        <f>'stranka in letna napoved 2015'!EQ127</f>
        <v>548</v>
      </c>
      <c r="ER127" s="269">
        <f t="shared" si="135"/>
        <v>0</v>
      </c>
      <c r="ES127" s="35">
        <f t="shared" si="80"/>
        <v>0</v>
      </c>
      <c r="ET127" s="35">
        <f t="shared" si="136"/>
        <v>0</v>
      </c>
      <c r="EU127" s="36">
        <f t="shared" si="137"/>
        <v>0</v>
      </c>
      <c r="EV127" s="206">
        <f t="shared" si="138"/>
        <v>0</v>
      </c>
      <c r="EW127" s="288">
        <f t="shared" si="139"/>
        <v>0</v>
      </c>
      <c r="EX127" s="289">
        <f t="shared" si="140"/>
        <v>0</v>
      </c>
      <c r="EY127" s="289">
        <f t="shared" si="141"/>
        <v>0</v>
      </c>
      <c r="EZ127" s="289">
        <f t="shared" si="142"/>
        <v>0</v>
      </c>
      <c r="FA127" s="289">
        <f t="shared" si="143"/>
        <v>0</v>
      </c>
      <c r="FB127" s="290">
        <f t="shared" si="144"/>
        <v>0</v>
      </c>
      <c r="FC127" s="292">
        <f t="shared" si="145"/>
        <v>0</v>
      </c>
    </row>
    <row r="128" spans="1:159">
      <c r="A128" s="37">
        <f>'stranka in letna napoved 2015'!A128</f>
        <v>125</v>
      </c>
      <c r="B128" s="37" t="str">
        <f>'stranka in letna napoved 2015'!B128</f>
        <v>125/2014</v>
      </c>
      <c r="C128" s="38" t="str">
        <f>'stranka in letna napoved 2015'!C128</f>
        <v>OMICRON, d.o.o.</v>
      </c>
      <c r="D128" s="39" t="str">
        <f>'stranka in letna napoved 2015'!D128</f>
        <v>Hrastova ulica 18</v>
      </c>
      <c r="E128" s="39" t="str">
        <f>'stranka in letna napoved 2015'!E128</f>
        <v>Domžale</v>
      </c>
      <c r="F128" s="40">
        <f>'stranka in letna napoved 2015'!F128</f>
        <v>1230</v>
      </c>
      <c r="G128" s="40" t="str">
        <f>'stranka in letna napoved 2015'!G128</f>
        <v>SI23289066</v>
      </c>
      <c r="H128" s="40" t="str">
        <f>'stranka in letna napoved 2015'!H128</f>
        <v>5395917000</v>
      </c>
      <c r="I128" s="40">
        <f>'stranka in letna napoved 2015'!I128</f>
        <v>0</v>
      </c>
      <c r="J128" s="40" t="str">
        <f>'stranka in letna napoved 2015'!J128</f>
        <v>17.210</v>
      </c>
      <c r="K128" s="40">
        <f>'stranka in letna napoved 2015'!K128</f>
        <v>0</v>
      </c>
      <c r="L128" s="40">
        <f>'stranka in letna napoved 2015'!L128</f>
        <v>0</v>
      </c>
      <c r="M128" s="66">
        <f>'stranka in letna napoved 2015'!M128</f>
        <v>0</v>
      </c>
      <c r="N128" s="102" t="str">
        <f>'stranka in letna napoved 2015'!N128</f>
        <v>DG</v>
      </c>
      <c r="O128" s="100" t="str">
        <f>'stranka in letna napoved 2015'!O128</f>
        <v>embaler</v>
      </c>
      <c r="P128" s="40" t="str">
        <f>'stranka in letna napoved 2015'!P128</f>
        <v>QD</v>
      </c>
      <c r="Q128" s="64">
        <f>'stranka in letna napoved 2015'!Q128</f>
        <v>42005</v>
      </c>
      <c r="R128" s="64">
        <f>'stranka in letna napoved 2015'!R128</f>
        <v>41933</v>
      </c>
      <c r="S128" s="40" t="str">
        <f>'stranka in letna napoved 2015'!S128</f>
        <v>Maja Lebeničnik</v>
      </c>
      <c r="T128" s="40" t="str">
        <f>'stranka in letna napoved 2015'!T128</f>
        <v>+386 1 721 35 70</v>
      </c>
      <c r="U128" s="40" t="str">
        <f>'stranka in letna napoved 2015'!U128</f>
        <v>komerciala@omicron.si</v>
      </c>
      <c r="V128" s="40">
        <f>'stranka in letna napoved 2015'!V128</f>
        <v>0</v>
      </c>
      <c r="W128" s="40" t="str">
        <f>'stranka in letna napoved 2015'!W128</f>
        <v>Vlasta Lebeničnik</v>
      </c>
      <c r="X128" s="40" t="str">
        <f>'stranka in letna napoved 2015'!X128</f>
        <v>+386 31 602 511</v>
      </c>
      <c r="Y128" s="40">
        <f>'stranka in letna napoved 2015'!Y128</f>
        <v>0</v>
      </c>
      <c r="Z128" s="40">
        <f>'stranka in letna napoved 2015'!Z128</f>
        <v>0</v>
      </c>
      <c r="AA128" s="272"/>
      <c r="AB128" s="180">
        <f>'stranka in letna napoved 2015'!AB128</f>
        <v>55</v>
      </c>
      <c r="AC128" s="104">
        <f t="shared" si="81"/>
        <v>0</v>
      </c>
      <c r="AD128" s="272"/>
      <c r="AE128" s="180">
        <f>'stranka in letna napoved 2015'!AE128</f>
        <v>44</v>
      </c>
      <c r="AF128" s="104">
        <f t="shared" si="82"/>
        <v>0</v>
      </c>
      <c r="AG128" s="20">
        <f t="shared" si="73"/>
        <v>0</v>
      </c>
      <c r="AH128" s="272"/>
      <c r="AI128" s="180">
        <f>'stranka in letna napoved 2015'!AI128</f>
        <v>54</v>
      </c>
      <c r="AJ128" s="104">
        <f t="shared" si="83"/>
        <v>0</v>
      </c>
      <c r="AK128" s="272"/>
      <c r="AL128" s="180">
        <f>'stranka in letna napoved 2015'!AL128</f>
        <v>43</v>
      </c>
      <c r="AM128" s="236">
        <f t="shared" si="84"/>
        <v>0</v>
      </c>
      <c r="AN128" s="22">
        <f t="shared" si="85"/>
        <v>0</v>
      </c>
      <c r="AO128" s="276"/>
      <c r="AP128" s="182">
        <f>'stranka in letna napoved 2015'!AP128</f>
        <v>43</v>
      </c>
      <c r="AQ128" s="331">
        <f t="shared" si="86"/>
        <v>0</v>
      </c>
      <c r="AR128" s="23">
        <f t="shared" si="87"/>
        <v>0</v>
      </c>
      <c r="AS128" s="23">
        <f t="shared" si="88"/>
        <v>0</v>
      </c>
      <c r="AT128" s="23">
        <f t="shared" si="89"/>
        <v>0</v>
      </c>
      <c r="AU128" s="174">
        <f t="shared" si="90"/>
        <v>0</v>
      </c>
      <c r="AV128" s="279"/>
      <c r="AW128" s="333">
        <f>'stranka in letna napoved 2015'!AW128</f>
        <v>70</v>
      </c>
      <c r="AX128" s="242">
        <f t="shared" si="91"/>
        <v>0</v>
      </c>
      <c r="AY128" s="272"/>
      <c r="AZ128" s="332">
        <f>'stranka in letna napoved 2015'!AZ128</f>
        <v>45</v>
      </c>
      <c r="BA128" s="242">
        <f t="shared" si="92"/>
        <v>0</v>
      </c>
      <c r="BB128" s="272"/>
      <c r="BC128" s="333">
        <f>'stranka in letna napoved 2015'!BC128</f>
        <v>46</v>
      </c>
      <c r="BD128" s="335">
        <f t="shared" si="93"/>
        <v>0</v>
      </c>
      <c r="BE128" s="25">
        <f t="shared" si="94"/>
        <v>0</v>
      </c>
      <c r="BF128" s="272"/>
      <c r="BG128" s="333">
        <f>'stranka in letna napoved 2015'!BG128</f>
        <v>69</v>
      </c>
      <c r="BH128" s="335">
        <f t="shared" si="95"/>
        <v>0</v>
      </c>
      <c r="BI128" s="272"/>
      <c r="BJ128" s="333">
        <f>'stranka in letna napoved 2015'!BJ128</f>
        <v>44</v>
      </c>
      <c r="BK128" s="335">
        <f t="shared" si="96"/>
        <v>0</v>
      </c>
      <c r="BL128" s="272"/>
      <c r="BM128" s="333">
        <f>'stranka in letna napoved 2015'!BM128</f>
        <v>45</v>
      </c>
      <c r="BN128" s="335">
        <f t="shared" si="97"/>
        <v>0</v>
      </c>
      <c r="BO128" s="26">
        <f t="shared" si="98"/>
        <v>0</v>
      </c>
      <c r="BP128" s="281"/>
      <c r="BQ128" s="333">
        <f>'stranka in letna napoved 2015'!BQ128</f>
        <v>44</v>
      </c>
      <c r="BR128" s="335">
        <f t="shared" si="99"/>
        <v>0</v>
      </c>
      <c r="BS128" s="27">
        <f t="shared" si="100"/>
        <v>0</v>
      </c>
      <c r="BT128" s="27">
        <f t="shared" si="101"/>
        <v>0</v>
      </c>
      <c r="BU128" s="27">
        <f t="shared" si="102"/>
        <v>0</v>
      </c>
      <c r="BV128" s="335">
        <f t="shared" si="103"/>
        <v>0</v>
      </c>
      <c r="BW128" s="279"/>
      <c r="BX128" s="355">
        <f>'stranka in letna napoved 2015'!BX128</f>
        <v>46</v>
      </c>
      <c r="BY128" s="188">
        <f t="shared" si="104"/>
        <v>0</v>
      </c>
      <c r="BZ128" s="283"/>
      <c r="CA128" s="355">
        <f>'stranka in letna napoved 2015'!CA128</f>
        <v>45</v>
      </c>
      <c r="CB128" s="188">
        <f t="shared" si="105"/>
        <v>0</v>
      </c>
      <c r="CC128" s="283"/>
      <c r="CD128" s="341">
        <f>'stranka in letna napoved 2015'!CD128</f>
        <v>45</v>
      </c>
      <c r="CE128" s="188">
        <f t="shared" si="106"/>
        <v>0</v>
      </c>
      <c r="CF128" s="28">
        <f t="shared" si="74"/>
        <v>0</v>
      </c>
      <c r="CG128" s="28">
        <f t="shared" si="107"/>
        <v>0</v>
      </c>
      <c r="CH128" s="29">
        <f t="shared" si="108"/>
        <v>0</v>
      </c>
      <c r="CI128" s="188">
        <f t="shared" si="109"/>
        <v>0</v>
      </c>
      <c r="CJ128" s="272"/>
      <c r="CK128" s="342">
        <f>'stranka in letna napoved 2015'!CK128</f>
        <v>49</v>
      </c>
      <c r="CL128" s="247">
        <f t="shared" si="110"/>
        <v>0</v>
      </c>
      <c r="CM128" s="283"/>
      <c r="CN128" s="342">
        <f>'stranka in letna napoved 2015'!CN128</f>
        <v>48</v>
      </c>
      <c r="CO128" s="356">
        <f t="shared" si="111"/>
        <v>0</v>
      </c>
      <c r="CP128" s="283"/>
      <c r="CQ128" s="344">
        <f>'stranka in letna napoved 2015'!CQ128</f>
        <v>48</v>
      </c>
      <c r="CR128" s="247">
        <f t="shared" si="112"/>
        <v>0</v>
      </c>
      <c r="CS128" s="30">
        <f t="shared" si="75"/>
        <v>0</v>
      </c>
      <c r="CT128" s="30">
        <f t="shared" si="113"/>
        <v>0</v>
      </c>
      <c r="CU128" s="31">
        <f t="shared" si="114"/>
        <v>0</v>
      </c>
      <c r="CV128" s="192">
        <f t="shared" si="115"/>
        <v>0</v>
      </c>
      <c r="CW128" s="279"/>
      <c r="CX128" s="345">
        <f>'stranka in letna napoved 2015'!CX128</f>
        <v>30</v>
      </c>
      <c r="CY128" s="252">
        <f t="shared" si="116"/>
        <v>0</v>
      </c>
      <c r="CZ128" s="283"/>
      <c r="DA128" s="345">
        <f>'stranka in letna napoved 2015'!DA128</f>
        <v>29</v>
      </c>
      <c r="DB128" s="346">
        <f t="shared" si="117"/>
        <v>0</v>
      </c>
      <c r="DC128" s="283"/>
      <c r="DD128" s="345">
        <f>'stranka in letna napoved 2015'!DD128</f>
        <v>29</v>
      </c>
      <c r="DE128" s="347">
        <f t="shared" si="118"/>
        <v>0</v>
      </c>
      <c r="DF128" s="32">
        <f t="shared" si="76"/>
        <v>0</v>
      </c>
      <c r="DG128" s="32">
        <f t="shared" si="119"/>
        <v>0</v>
      </c>
      <c r="DH128" s="32">
        <f t="shared" si="120"/>
        <v>0</v>
      </c>
      <c r="DI128" s="194">
        <f t="shared" si="121"/>
        <v>0</v>
      </c>
      <c r="DJ128" s="279"/>
      <c r="DK128" s="348">
        <f>'stranka in letna napoved 2015'!DK128</f>
        <v>39</v>
      </c>
      <c r="DL128" s="349">
        <f t="shared" si="122"/>
        <v>0</v>
      </c>
      <c r="DM128" s="283"/>
      <c r="DN128" s="348">
        <f>'stranka in letna napoved 2015'!DN128</f>
        <v>38</v>
      </c>
      <c r="DO128" s="350">
        <f t="shared" si="123"/>
        <v>0</v>
      </c>
      <c r="DP128" s="283"/>
      <c r="DQ128" s="348">
        <f>'stranka in letna napoved 2015'!DQ128</f>
        <v>38</v>
      </c>
      <c r="DR128" s="258">
        <f t="shared" si="124"/>
        <v>0</v>
      </c>
      <c r="DS128" s="33">
        <f t="shared" si="77"/>
        <v>0</v>
      </c>
      <c r="DT128" s="33">
        <f t="shared" si="78"/>
        <v>0</v>
      </c>
      <c r="DU128" s="33">
        <f t="shared" si="125"/>
        <v>0</v>
      </c>
      <c r="DV128" s="196">
        <f t="shared" si="126"/>
        <v>0</v>
      </c>
      <c r="DW128" s="279"/>
      <c r="DX128" s="351">
        <f>'stranka in letna napoved 2015'!DX128</f>
        <v>62</v>
      </c>
      <c r="DY128" s="262">
        <f t="shared" si="127"/>
        <v>0</v>
      </c>
      <c r="DZ128" s="283"/>
      <c r="EA128" s="351">
        <f>'stranka in letna napoved 2015'!EA128</f>
        <v>61</v>
      </c>
      <c r="EB128" s="352">
        <f t="shared" si="128"/>
        <v>0</v>
      </c>
      <c r="EC128" s="283"/>
      <c r="ED128" s="262">
        <f>'stranka in letna napoved 2015'!ED128</f>
        <v>61</v>
      </c>
      <c r="EE128" s="353">
        <f t="shared" si="129"/>
        <v>0</v>
      </c>
      <c r="EF128" s="34">
        <f t="shared" si="79"/>
        <v>0</v>
      </c>
      <c r="EG128" s="34">
        <f t="shared" si="130"/>
        <v>0</v>
      </c>
      <c r="EH128" s="34">
        <f t="shared" si="131"/>
        <v>0</v>
      </c>
      <c r="EI128" s="200">
        <f t="shared" si="132"/>
        <v>0</v>
      </c>
      <c r="EJ128" s="287"/>
      <c r="EK128" s="357">
        <f>'stranka in letna napoved 2015'!EK128</f>
        <v>549</v>
      </c>
      <c r="EL128" s="269">
        <f t="shared" si="133"/>
        <v>0</v>
      </c>
      <c r="EM128" s="276"/>
      <c r="EN128" s="357">
        <f>'stranka in letna napoved 2015'!EN128</f>
        <v>548</v>
      </c>
      <c r="EO128" s="269">
        <f t="shared" si="134"/>
        <v>0</v>
      </c>
      <c r="EP128" s="283"/>
      <c r="EQ128" s="357">
        <f>'stranka in letna napoved 2015'!EQ128</f>
        <v>548</v>
      </c>
      <c r="ER128" s="269">
        <f t="shared" si="135"/>
        <v>0</v>
      </c>
      <c r="ES128" s="35">
        <f t="shared" si="80"/>
        <v>0</v>
      </c>
      <c r="ET128" s="35">
        <f t="shared" si="136"/>
        <v>0</v>
      </c>
      <c r="EU128" s="36">
        <f t="shared" si="137"/>
        <v>0</v>
      </c>
      <c r="EV128" s="206">
        <f t="shared" si="138"/>
        <v>0</v>
      </c>
      <c r="EW128" s="288">
        <f t="shared" si="139"/>
        <v>0</v>
      </c>
      <c r="EX128" s="289">
        <f t="shared" si="140"/>
        <v>0</v>
      </c>
      <c r="EY128" s="289">
        <f t="shared" si="141"/>
        <v>0</v>
      </c>
      <c r="EZ128" s="289">
        <f t="shared" si="142"/>
        <v>0</v>
      </c>
      <c r="FA128" s="289">
        <f t="shared" si="143"/>
        <v>0</v>
      </c>
      <c r="FB128" s="290">
        <f t="shared" si="144"/>
        <v>0</v>
      </c>
      <c r="FC128" s="292">
        <f t="shared" si="145"/>
        <v>0</v>
      </c>
    </row>
    <row r="129" spans="1:159">
      <c r="A129" s="37">
        <f>'stranka in letna napoved 2015'!A129</f>
        <v>126</v>
      </c>
      <c r="B129" s="37" t="str">
        <f>'stranka in letna napoved 2015'!B129</f>
        <v>126/2014</v>
      </c>
      <c r="C129" s="38" t="str">
        <f>'stranka in letna napoved 2015'!C129</f>
        <v>BITRADE d.o.o.</v>
      </c>
      <c r="D129" s="39" t="str">
        <f>'stranka in letna napoved 2015'!D129</f>
        <v>Breznikova ulica 26</v>
      </c>
      <c r="E129" s="39" t="str">
        <f>'stranka in letna napoved 2015'!E129</f>
        <v>Domžale</v>
      </c>
      <c r="F129" s="40">
        <f>'stranka in letna napoved 2015'!F129</f>
        <v>1230</v>
      </c>
      <c r="G129" s="40" t="str">
        <f>'stranka in letna napoved 2015'!G129</f>
        <v>SI14695065</v>
      </c>
      <c r="H129" s="40" t="str">
        <f>'stranka in letna napoved 2015'!H129</f>
        <v>5529760000</v>
      </c>
      <c r="I129" s="40" t="str">
        <f>'stranka in letna napoved 2015'!I129</f>
        <v>bitrade@siol.net</v>
      </c>
      <c r="J129" s="40" t="str">
        <f>'stranka in letna napoved 2015'!J129</f>
        <v>46.450</v>
      </c>
      <c r="K129" s="40">
        <f>'stranka in letna napoved 2015'!K129</f>
        <v>0</v>
      </c>
      <c r="L129" s="40">
        <f>'stranka in letna napoved 2015'!L129</f>
        <v>0</v>
      </c>
      <c r="M129" s="66">
        <f>'stranka in letna napoved 2015'!M129</f>
        <v>0</v>
      </c>
      <c r="N129" s="102" t="str">
        <f>'stranka in letna napoved 2015'!N129</f>
        <v>IM</v>
      </c>
      <c r="O129" s="100" t="str">
        <f>'stranka in letna napoved 2015'!O129</f>
        <v>pridobitelj embaliranega blaga</v>
      </c>
      <c r="P129" s="40" t="str">
        <f>'stranka in letna napoved 2015'!P129</f>
        <v>QD</v>
      </c>
      <c r="Q129" s="64">
        <f>'stranka in letna napoved 2015'!Q129</f>
        <v>42005</v>
      </c>
      <c r="R129" s="64">
        <f>'stranka in letna napoved 2015'!R129</f>
        <v>41933</v>
      </c>
      <c r="S129" s="40" t="str">
        <f>'stranka in letna napoved 2015'!S129</f>
        <v>Ana Korošec</v>
      </c>
      <c r="T129" s="40" t="str">
        <f>'stranka in letna napoved 2015'!T129</f>
        <v>+386 1 724 86 64</v>
      </c>
      <c r="U129" s="40" t="str">
        <f>'stranka in letna napoved 2015'!U129</f>
        <v>anja@bitrade.si</v>
      </c>
      <c r="V129" s="40" t="str">
        <f>'stranka in letna napoved 2015'!V129</f>
        <v>sklenjen aneks - podpisane tarife za 2015 in 2016</v>
      </c>
      <c r="W129" s="40" t="str">
        <f>'stranka in letna napoved 2015'!W129</f>
        <v>Brane Kosec</v>
      </c>
      <c r="X129" s="40">
        <f>'stranka in letna napoved 2015'!X129</f>
        <v>0</v>
      </c>
      <c r="Y129" s="40">
        <f>'stranka in letna napoved 2015'!Y129</f>
        <v>0</v>
      </c>
      <c r="Z129" s="40">
        <f>'stranka in letna napoved 2015'!Z129</f>
        <v>0</v>
      </c>
      <c r="AA129" s="272"/>
      <c r="AB129" s="180">
        <f>'stranka in letna napoved 2015'!AB129</f>
        <v>55</v>
      </c>
      <c r="AC129" s="104">
        <f t="shared" si="81"/>
        <v>0</v>
      </c>
      <c r="AD129" s="272"/>
      <c r="AE129" s="180">
        <f>'stranka in letna napoved 2015'!AE129</f>
        <v>44</v>
      </c>
      <c r="AF129" s="104">
        <f t="shared" si="82"/>
        <v>0</v>
      </c>
      <c r="AG129" s="20">
        <f t="shared" si="73"/>
        <v>0</v>
      </c>
      <c r="AH129" s="272"/>
      <c r="AI129" s="180">
        <f>'stranka in letna napoved 2015'!AI129</f>
        <v>54</v>
      </c>
      <c r="AJ129" s="104">
        <f t="shared" si="83"/>
        <v>0</v>
      </c>
      <c r="AK129" s="272"/>
      <c r="AL129" s="180">
        <f>'stranka in letna napoved 2015'!AL129</f>
        <v>43</v>
      </c>
      <c r="AM129" s="236">
        <f t="shared" si="84"/>
        <v>0</v>
      </c>
      <c r="AN129" s="22">
        <f t="shared" si="85"/>
        <v>0</v>
      </c>
      <c r="AO129" s="276"/>
      <c r="AP129" s="182">
        <f>'stranka in letna napoved 2015'!AP129</f>
        <v>43</v>
      </c>
      <c r="AQ129" s="331">
        <f t="shared" si="86"/>
        <v>0</v>
      </c>
      <c r="AR129" s="23">
        <f t="shared" si="87"/>
        <v>0</v>
      </c>
      <c r="AS129" s="23">
        <f t="shared" si="88"/>
        <v>0</v>
      </c>
      <c r="AT129" s="23">
        <f t="shared" si="89"/>
        <v>0</v>
      </c>
      <c r="AU129" s="174">
        <f t="shared" si="90"/>
        <v>0</v>
      </c>
      <c r="AV129" s="279"/>
      <c r="AW129" s="333">
        <f>'stranka in letna napoved 2015'!AW129</f>
        <v>70</v>
      </c>
      <c r="AX129" s="242">
        <f t="shared" si="91"/>
        <v>0</v>
      </c>
      <c r="AY129" s="272"/>
      <c r="AZ129" s="332">
        <f>'stranka in letna napoved 2015'!AZ129</f>
        <v>45</v>
      </c>
      <c r="BA129" s="242">
        <f t="shared" si="92"/>
        <v>0</v>
      </c>
      <c r="BB129" s="272"/>
      <c r="BC129" s="333">
        <f>'stranka in letna napoved 2015'!BC129</f>
        <v>46</v>
      </c>
      <c r="BD129" s="335">
        <f t="shared" si="93"/>
        <v>0</v>
      </c>
      <c r="BE129" s="25">
        <f t="shared" si="94"/>
        <v>0</v>
      </c>
      <c r="BF129" s="272"/>
      <c r="BG129" s="333">
        <f>'stranka in letna napoved 2015'!BG129</f>
        <v>69</v>
      </c>
      <c r="BH129" s="335">
        <f t="shared" si="95"/>
        <v>0</v>
      </c>
      <c r="BI129" s="272"/>
      <c r="BJ129" s="333">
        <f>'stranka in letna napoved 2015'!BJ129</f>
        <v>44</v>
      </c>
      <c r="BK129" s="335">
        <f t="shared" si="96"/>
        <v>0</v>
      </c>
      <c r="BL129" s="272"/>
      <c r="BM129" s="333">
        <f>'stranka in letna napoved 2015'!BM129</f>
        <v>45</v>
      </c>
      <c r="BN129" s="335">
        <f t="shared" si="97"/>
        <v>0</v>
      </c>
      <c r="BO129" s="26">
        <f t="shared" si="98"/>
        <v>0</v>
      </c>
      <c r="BP129" s="281"/>
      <c r="BQ129" s="333">
        <f>'stranka in letna napoved 2015'!BQ129</f>
        <v>44</v>
      </c>
      <c r="BR129" s="335">
        <f t="shared" si="99"/>
        <v>0</v>
      </c>
      <c r="BS129" s="27">
        <f t="shared" si="100"/>
        <v>0</v>
      </c>
      <c r="BT129" s="27">
        <f t="shared" si="101"/>
        <v>0</v>
      </c>
      <c r="BU129" s="27">
        <f t="shared" si="102"/>
        <v>0</v>
      </c>
      <c r="BV129" s="335">
        <f t="shared" si="103"/>
        <v>0</v>
      </c>
      <c r="BW129" s="279"/>
      <c r="BX129" s="355">
        <f>'stranka in letna napoved 2015'!BX129</f>
        <v>46</v>
      </c>
      <c r="BY129" s="188">
        <f t="shared" si="104"/>
        <v>0</v>
      </c>
      <c r="BZ129" s="283"/>
      <c r="CA129" s="355">
        <f>'stranka in letna napoved 2015'!CA129</f>
        <v>45</v>
      </c>
      <c r="CB129" s="188">
        <f t="shared" si="105"/>
        <v>0</v>
      </c>
      <c r="CC129" s="283"/>
      <c r="CD129" s="341">
        <f>'stranka in letna napoved 2015'!CD129</f>
        <v>45</v>
      </c>
      <c r="CE129" s="188">
        <f t="shared" si="106"/>
        <v>0</v>
      </c>
      <c r="CF129" s="28">
        <f t="shared" si="74"/>
        <v>0</v>
      </c>
      <c r="CG129" s="28">
        <f t="shared" si="107"/>
        <v>0</v>
      </c>
      <c r="CH129" s="29">
        <f t="shared" si="108"/>
        <v>0</v>
      </c>
      <c r="CI129" s="188">
        <f t="shared" si="109"/>
        <v>0</v>
      </c>
      <c r="CJ129" s="272"/>
      <c r="CK129" s="342">
        <f>'stranka in letna napoved 2015'!CK129</f>
        <v>49</v>
      </c>
      <c r="CL129" s="247">
        <f t="shared" si="110"/>
        <v>0</v>
      </c>
      <c r="CM129" s="283"/>
      <c r="CN129" s="342">
        <f>'stranka in letna napoved 2015'!CN129</f>
        <v>48</v>
      </c>
      <c r="CO129" s="356">
        <f t="shared" si="111"/>
        <v>0</v>
      </c>
      <c r="CP129" s="283"/>
      <c r="CQ129" s="344">
        <f>'stranka in letna napoved 2015'!CQ129</f>
        <v>48</v>
      </c>
      <c r="CR129" s="247">
        <f t="shared" si="112"/>
        <v>0</v>
      </c>
      <c r="CS129" s="30">
        <f t="shared" si="75"/>
        <v>0</v>
      </c>
      <c r="CT129" s="30">
        <f t="shared" si="113"/>
        <v>0</v>
      </c>
      <c r="CU129" s="31">
        <f t="shared" si="114"/>
        <v>0</v>
      </c>
      <c r="CV129" s="192">
        <f t="shared" si="115"/>
        <v>0</v>
      </c>
      <c r="CW129" s="279"/>
      <c r="CX129" s="345">
        <f>'stranka in letna napoved 2015'!CX129</f>
        <v>30</v>
      </c>
      <c r="CY129" s="252">
        <f t="shared" si="116"/>
        <v>0</v>
      </c>
      <c r="CZ129" s="283"/>
      <c r="DA129" s="345">
        <f>'stranka in letna napoved 2015'!DA129</f>
        <v>29</v>
      </c>
      <c r="DB129" s="346">
        <f t="shared" si="117"/>
        <v>0</v>
      </c>
      <c r="DC129" s="283"/>
      <c r="DD129" s="345">
        <f>'stranka in letna napoved 2015'!DD129</f>
        <v>29</v>
      </c>
      <c r="DE129" s="347">
        <f t="shared" si="118"/>
        <v>0</v>
      </c>
      <c r="DF129" s="32">
        <f t="shared" si="76"/>
        <v>0</v>
      </c>
      <c r="DG129" s="32">
        <f t="shared" si="119"/>
        <v>0</v>
      </c>
      <c r="DH129" s="32">
        <f t="shared" si="120"/>
        <v>0</v>
      </c>
      <c r="DI129" s="194">
        <f t="shared" si="121"/>
        <v>0</v>
      </c>
      <c r="DJ129" s="279"/>
      <c r="DK129" s="348">
        <f>'stranka in letna napoved 2015'!DK129</f>
        <v>39</v>
      </c>
      <c r="DL129" s="349">
        <f t="shared" si="122"/>
        <v>0</v>
      </c>
      <c r="DM129" s="283"/>
      <c r="DN129" s="348">
        <f>'stranka in letna napoved 2015'!DN129</f>
        <v>38</v>
      </c>
      <c r="DO129" s="350">
        <f t="shared" si="123"/>
        <v>0</v>
      </c>
      <c r="DP129" s="283"/>
      <c r="DQ129" s="348">
        <f>'stranka in letna napoved 2015'!DQ129</f>
        <v>39</v>
      </c>
      <c r="DR129" s="258">
        <f t="shared" si="124"/>
        <v>0</v>
      </c>
      <c r="DS129" s="33">
        <f t="shared" si="77"/>
        <v>0</v>
      </c>
      <c r="DT129" s="33">
        <f t="shared" si="78"/>
        <v>0</v>
      </c>
      <c r="DU129" s="33">
        <f t="shared" si="125"/>
        <v>0</v>
      </c>
      <c r="DV129" s="196">
        <f t="shared" si="126"/>
        <v>0</v>
      </c>
      <c r="DW129" s="279"/>
      <c r="DX129" s="351">
        <f>'stranka in letna napoved 2015'!DX129</f>
        <v>62</v>
      </c>
      <c r="DY129" s="262">
        <f t="shared" si="127"/>
        <v>0</v>
      </c>
      <c r="DZ129" s="283"/>
      <c r="EA129" s="351">
        <f>'stranka in letna napoved 2015'!EA129</f>
        <v>61</v>
      </c>
      <c r="EB129" s="352">
        <f t="shared" si="128"/>
        <v>0</v>
      </c>
      <c r="EC129" s="283"/>
      <c r="ED129" s="262">
        <f>'stranka in letna napoved 2015'!ED129</f>
        <v>61</v>
      </c>
      <c r="EE129" s="353">
        <f t="shared" si="129"/>
        <v>0</v>
      </c>
      <c r="EF129" s="34">
        <f t="shared" si="79"/>
        <v>0</v>
      </c>
      <c r="EG129" s="34">
        <f t="shared" si="130"/>
        <v>0</v>
      </c>
      <c r="EH129" s="34">
        <f t="shared" si="131"/>
        <v>0</v>
      </c>
      <c r="EI129" s="200">
        <f t="shared" si="132"/>
        <v>0</v>
      </c>
      <c r="EJ129" s="287"/>
      <c r="EK129" s="357">
        <f>'stranka in letna napoved 2015'!EK129</f>
        <v>549</v>
      </c>
      <c r="EL129" s="269">
        <f t="shared" si="133"/>
        <v>0</v>
      </c>
      <c r="EM129" s="276"/>
      <c r="EN129" s="357">
        <f>'stranka in letna napoved 2015'!EN129</f>
        <v>548</v>
      </c>
      <c r="EO129" s="269">
        <f t="shared" si="134"/>
        <v>0</v>
      </c>
      <c r="EP129" s="283"/>
      <c r="EQ129" s="357">
        <f>'stranka in letna napoved 2015'!EQ129</f>
        <v>548</v>
      </c>
      <c r="ER129" s="269">
        <f t="shared" si="135"/>
        <v>0</v>
      </c>
      <c r="ES129" s="35">
        <f t="shared" si="80"/>
        <v>0</v>
      </c>
      <c r="ET129" s="35">
        <f t="shared" si="136"/>
        <v>0</v>
      </c>
      <c r="EU129" s="36">
        <f t="shared" si="137"/>
        <v>0</v>
      </c>
      <c r="EV129" s="206">
        <f t="shared" si="138"/>
        <v>0</v>
      </c>
      <c r="EW129" s="288">
        <f t="shared" si="139"/>
        <v>0</v>
      </c>
      <c r="EX129" s="289">
        <f t="shared" si="140"/>
        <v>0</v>
      </c>
      <c r="EY129" s="289">
        <f t="shared" si="141"/>
        <v>0</v>
      </c>
      <c r="EZ129" s="289">
        <f t="shared" si="142"/>
        <v>0</v>
      </c>
      <c r="FA129" s="289">
        <f t="shared" si="143"/>
        <v>0</v>
      </c>
      <c r="FB129" s="290">
        <f t="shared" si="144"/>
        <v>0</v>
      </c>
      <c r="FC129" s="292">
        <f t="shared" si="145"/>
        <v>0</v>
      </c>
    </row>
    <row r="130" spans="1:159">
      <c r="A130" s="37">
        <f>'stranka in letna napoved 2015'!A130</f>
        <v>127</v>
      </c>
      <c r="B130" s="37" t="str">
        <f>'stranka in letna napoved 2015'!B130</f>
        <v>127/2014</v>
      </c>
      <c r="C130" s="38" t="str">
        <f>'stranka in letna napoved 2015'!C130</f>
        <v>DELAMARIS d.o.o.</v>
      </c>
      <c r="D130" s="39" t="str">
        <f>'stranka in letna napoved 2015'!D130</f>
        <v>Tovarniška ulica 13</v>
      </c>
      <c r="E130" s="39" t="str">
        <f>'stranka in letna napoved 2015'!E130</f>
        <v>Izola</v>
      </c>
      <c r="F130" s="40">
        <f>'stranka in letna napoved 2015'!F130</f>
        <v>6310</v>
      </c>
      <c r="G130" s="40" t="str">
        <f>'stranka in letna napoved 2015'!G130</f>
        <v>SI98332112</v>
      </c>
      <c r="H130" s="40" t="str">
        <f>'stranka in letna napoved 2015'!H130</f>
        <v>3375790000</v>
      </c>
      <c r="I130" s="40" t="str">
        <f>'stranka in letna napoved 2015'!I130</f>
        <v>karmen.jerse@siol.net</v>
      </c>
      <c r="J130" s="40" t="str">
        <f>'stranka in letna napoved 2015'!J130</f>
        <v>10.200</v>
      </c>
      <c r="K130" s="40">
        <f>'stranka in letna napoved 2015'!K130</f>
        <v>0</v>
      </c>
      <c r="L130" s="40">
        <f>'stranka in letna napoved 2015'!L130</f>
        <v>0</v>
      </c>
      <c r="M130" s="66">
        <f>'stranka in letna napoved 2015'!M130</f>
        <v>0</v>
      </c>
      <c r="N130" s="102" t="str">
        <f>'stranka in letna napoved 2015'!N130</f>
        <v>IM</v>
      </c>
      <c r="O130" s="100" t="str">
        <f>'stranka in letna napoved 2015'!O130</f>
        <v>embaler</v>
      </c>
      <c r="P130" s="40" t="str">
        <f>'stranka in letna napoved 2015'!P130</f>
        <v>QD</v>
      </c>
      <c r="Q130" s="64">
        <f>'stranka in letna napoved 2015'!Q130</f>
        <v>42005</v>
      </c>
      <c r="R130" s="64">
        <f>'stranka in letna napoved 2015'!R130</f>
        <v>41940</v>
      </c>
      <c r="S130" s="40" t="str">
        <f>'stranka in letna napoved 2015'!S130</f>
        <v>Nataša Štefič</v>
      </c>
      <c r="T130" s="40" t="str">
        <f>'stranka in letna napoved 2015'!T130</f>
        <v>+386 5 703 11 58</v>
      </c>
      <c r="U130" s="40" t="str">
        <f>'stranka in letna napoved 2015'!U130</f>
        <v>natasa.stefic@pivkap.si</v>
      </c>
      <c r="V130" s="40">
        <f>'stranka in letna napoved 2015'!V130</f>
        <v>0</v>
      </c>
      <c r="W130" s="40" t="str">
        <f>'stranka in letna napoved 2015'!W130</f>
        <v>Janez Rebec</v>
      </c>
      <c r="X130" s="40">
        <f>'stranka in letna napoved 2015'!X130</f>
        <v>0</v>
      </c>
      <c r="Y130" s="40">
        <f>'stranka in letna napoved 2015'!Y130</f>
        <v>0</v>
      </c>
      <c r="Z130" s="40">
        <f>'stranka in letna napoved 2015'!Z130</f>
        <v>0</v>
      </c>
      <c r="AA130" s="272"/>
      <c r="AB130" s="180">
        <f>'stranka in letna napoved 2015'!AB130</f>
        <v>52</v>
      </c>
      <c r="AC130" s="104">
        <f t="shared" si="81"/>
        <v>0</v>
      </c>
      <c r="AD130" s="272"/>
      <c r="AE130" s="180">
        <f>'stranka in letna napoved 2015'!AE130</f>
        <v>42</v>
      </c>
      <c r="AF130" s="104">
        <f t="shared" si="82"/>
        <v>0</v>
      </c>
      <c r="AG130" s="20">
        <f t="shared" si="73"/>
        <v>0</v>
      </c>
      <c r="AH130" s="272"/>
      <c r="AI130" s="180">
        <f>'stranka in letna napoved 2015'!AI130</f>
        <v>51</v>
      </c>
      <c r="AJ130" s="104">
        <f t="shared" si="83"/>
        <v>0</v>
      </c>
      <c r="AK130" s="272"/>
      <c r="AL130" s="180">
        <f>'stranka in letna napoved 2015'!AL130</f>
        <v>41</v>
      </c>
      <c r="AM130" s="236">
        <f t="shared" si="84"/>
        <v>0</v>
      </c>
      <c r="AN130" s="22">
        <f t="shared" si="85"/>
        <v>0</v>
      </c>
      <c r="AO130" s="276"/>
      <c r="AP130" s="182">
        <f>'stranka in letna napoved 2015'!AP130</f>
        <v>41</v>
      </c>
      <c r="AQ130" s="331">
        <f t="shared" si="86"/>
        <v>0</v>
      </c>
      <c r="AR130" s="23">
        <f t="shared" si="87"/>
        <v>0</v>
      </c>
      <c r="AS130" s="23">
        <f t="shared" si="88"/>
        <v>0</v>
      </c>
      <c r="AT130" s="23">
        <f t="shared" si="89"/>
        <v>0</v>
      </c>
      <c r="AU130" s="174">
        <f t="shared" si="90"/>
        <v>0</v>
      </c>
      <c r="AV130" s="279"/>
      <c r="AW130" s="333">
        <f>'stranka in letna napoved 2015'!AW130</f>
        <v>64</v>
      </c>
      <c r="AX130" s="242">
        <f t="shared" si="91"/>
        <v>0</v>
      </c>
      <c r="AY130" s="272"/>
      <c r="AZ130" s="332">
        <f>'stranka in letna napoved 2015'!AZ130</f>
        <v>42</v>
      </c>
      <c r="BA130" s="242">
        <f t="shared" si="92"/>
        <v>0</v>
      </c>
      <c r="BB130" s="272"/>
      <c r="BC130" s="333">
        <f>'stranka in letna napoved 2015'!BC130</f>
        <v>42</v>
      </c>
      <c r="BD130" s="335">
        <f t="shared" si="93"/>
        <v>0</v>
      </c>
      <c r="BE130" s="25">
        <f t="shared" si="94"/>
        <v>0</v>
      </c>
      <c r="BF130" s="272"/>
      <c r="BG130" s="333">
        <f>'stranka in letna napoved 2015'!BG130</f>
        <v>63</v>
      </c>
      <c r="BH130" s="335">
        <f t="shared" si="95"/>
        <v>0</v>
      </c>
      <c r="BI130" s="272"/>
      <c r="BJ130" s="333">
        <f>'stranka in letna napoved 2015'!BJ130</f>
        <v>41</v>
      </c>
      <c r="BK130" s="335">
        <f t="shared" si="96"/>
        <v>0</v>
      </c>
      <c r="BL130" s="272"/>
      <c r="BM130" s="333">
        <f>'stranka in letna napoved 2015'!BM130</f>
        <v>41</v>
      </c>
      <c r="BN130" s="335">
        <f t="shared" si="97"/>
        <v>0</v>
      </c>
      <c r="BO130" s="26">
        <f t="shared" si="98"/>
        <v>0</v>
      </c>
      <c r="BP130" s="281"/>
      <c r="BQ130" s="333">
        <f>'stranka in letna napoved 2015'!BQ130</f>
        <v>41</v>
      </c>
      <c r="BR130" s="335">
        <f t="shared" si="99"/>
        <v>0</v>
      </c>
      <c r="BS130" s="27">
        <f t="shared" si="100"/>
        <v>0</v>
      </c>
      <c r="BT130" s="27">
        <f t="shared" si="101"/>
        <v>0</v>
      </c>
      <c r="BU130" s="27">
        <f t="shared" si="102"/>
        <v>0</v>
      </c>
      <c r="BV130" s="335">
        <f t="shared" si="103"/>
        <v>0</v>
      </c>
      <c r="BW130" s="279"/>
      <c r="BX130" s="355">
        <f>'stranka in letna napoved 2015'!BX130</f>
        <v>46</v>
      </c>
      <c r="BY130" s="188">
        <f t="shared" si="104"/>
        <v>0</v>
      </c>
      <c r="BZ130" s="283"/>
      <c r="CA130" s="355">
        <f>'stranka in letna napoved 2015'!CA130</f>
        <v>45</v>
      </c>
      <c r="CB130" s="188">
        <f t="shared" si="105"/>
        <v>0</v>
      </c>
      <c r="CC130" s="283"/>
      <c r="CD130" s="341">
        <f>'stranka in letna napoved 2015'!CD130</f>
        <v>45</v>
      </c>
      <c r="CE130" s="188">
        <f t="shared" si="106"/>
        <v>0</v>
      </c>
      <c r="CF130" s="28">
        <f t="shared" si="74"/>
        <v>0</v>
      </c>
      <c r="CG130" s="28">
        <f t="shared" si="107"/>
        <v>0</v>
      </c>
      <c r="CH130" s="29">
        <f t="shared" si="108"/>
        <v>0</v>
      </c>
      <c r="CI130" s="188">
        <f t="shared" si="109"/>
        <v>0</v>
      </c>
      <c r="CJ130" s="272"/>
      <c r="CK130" s="342">
        <f>'stranka in letna napoved 2015'!CK130</f>
        <v>44</v>
      </c>
      <c r="CL130" s="247">
        <f t="shared" si="110"/>
        <v>0</v>
      </c>
      <c r="CM130" s="283"/>
      <c r="CN130" s="342">
        <f>'stranka in letna napoved 2015'!CN130</f>
        <v>43</v>
      </c>
      <c r="CO130" s="356">
        <f t="shared" si="111"/>
        <v>0</v>
      </c>
      <c r="CP130" s="283"/>
      <c r="CQ130" s="344">
        <f>'stranka in letna napoved 2015'!CQ130</f>
        <v>43</v>
      </c>
      <c r="CR130" s="247">
        <f t="shared" si="112"/>
        <v>0</v>
      </c>
      <c r="CS130" s="30">
        <f t="shared" si="75"/>
        <v>0</v>
      </c>
      <c r="CT130" s="30">
        <f t="shared" si="113"/>
        <v>0</v>
      </c>
      <c r="CU130" s="31">
        <f t="shared" si="114"/>
        <v>0</v>
      </c>
      <c r="CV130" s="192">
        <f t="shared" si="115"/>
        <v>0</v>
      </c>
      <c r="CW130" s="279"/>
      <c r="CX130" s="345">
        <f>'stranka in letna napoved 2015'!CX130</f>
        <v>30</v>
      </c>
      <c r="CY130" s="252">
        <f t="shared" si="116"/>
        <v>0</v>
      </c>
      <c r="CZ130" s="283"/>
      <c r="DA130" s="345">
        <f>'stranka in letna napoved 2015'!DA130</f>
        <v>29</v>
      </c>
      <c r="DB130" s="346">
        <f t="shared" si="117"/>
        <v>0</v>
      </c>
      <c r="DC130" s="283"/>
      <c r="DD130" s="345">
        <f>'stranka in letna napoved 2015'!DD130</f>
        <v>29</v>
      </c>
      <c r="DE130" s="347">
        <f t="shared" si="118"/>
        <v>0</v>
      </c>
      <c r="DF130" s="32">
        <f t="shared" si="76"/>
        <v>0</v>
      </c>
      <c r="DG130" s="32">
        <f t="shared" si="119"/>
        <v>0</v>
      </c>
      <c r="DH130" s="32">
        <f t="shared" si="120"/>
        <v>0</v>
      </c>
      <c r="DI130" s="194">
        <f t="shared" si="121"/>
        <v>0</v>
      </c>
      <c r="DJ130" s="279"/>
      <c r="DK130" s="348">
        <f>'stranka in letna napoved 2015'!DK130</f>
        <v>39</v>
      </c>
      <c r="DL130" s="349">
        <f t="shared" si="122"/>
        <v>0</v>
      </c>
      <c r="DM130" s="283"/>
      <c r="DN130" s="348">
        <f>'stranka in letna napoved 2015'!DN130</f>
        <v>38</v>
      </c>
      <c r="DO130" s="350">
        <f t="shared" si="123"/>
        <v>0</v>
      </c>
      <c r="DP130" s="283"/>
      <c r="DQ130" s="348">
        <f>'stranka in letna napoved 2015'!DQ130</f>
        <v>38</v>
      </c>
      <c r="DR130" s="258">
        <f t="shared" si="124"/>
        <v>0</v>
      </c>
      <c r="DS130" s="33">
        <f t="shared" si="77"/>
        <v>0</v>
      </c>
      <c r="DT130" s="33">
        <f t="shared" si="78"/>
        <v>0</v>
      </c>
      <c r="DU130" s="33">
        <f t="shared" si="125"/>
        <v>0</v>
      </c>
      <c r="DV130" s="196">
        <f t="shared" si="126"/>
        <v>0</v>
      </c>
      <c r="DW130" s="279"/>
      <c r="DX130" s="351">
        <f>'stranka in letna napoved 2015'!DX130</f>
        <v>45</v>
      </c>
      <c r="DY130" s="262">
        <f t="shared" si="127"/>
        <v>0</v>
      </c>
      <c r="DZ130" s="283"/>
      <c r="EA130" s="351">
        <f>'stranka in letna napoved 2015'!EA130</f>
        <v>44</v>
      </c>
      <c r="EB130" s="352">
        <f t="shared" si="128"/>
        <v>0</v>
      </c>
      <c r="EC130" s="283"/>
      <c r="ED130" s="262">
        <f>'stranka in letna napoved 2015'!ED130</f>
        <v>44</v>
      </c>
      <c r="EE130" s="353">
        <f t="shared" si="129"/>
        <v>0</v>
      </c>
      <c r="EF130" s="34">
        <f t="shared" si="79"/>
        <v>0</v>
      </c>
      <c r="EG130" s="34">
        <f t="shared" si="130"/>
        <v>0</v>
      </c>
      <c r="EH130" s="34">
        <f t="shared" si="131"/>
        <v>0</v>
      </c>
      <c r="EI130" s="200">
        <f t="shared" si="132"/>
        <v>0</v>
      </c>
      <c r="EJ130" s="287"/>
      <c r="EK130" s="357">
        <f>'stranka in letna napoved 2015'!EK130</f>
        <v>549</v>
      </c>
      <c r="EL130" s="269">
        <f t="shared" si="133"/>
        <v>0</v>
      </c>
      <c r="EM130" s="276"/>
      <c r="EN130" s="357">
        <f>'stranka in letna napoved 2015'!EN130</f>
        <v>548</v>
      </c>
      <c r="EO130" s="269">
        <f t="shared" si="134"/>
        <v>0</v>
      </c>
      <c r="EP130" s="283"/>
      <c r="EQ130" s="357">
        <f>'stranka in letna napoved 2015'!EQ130</f>
        <v>548</v>
      </c>
      <c r="ER130" s="269">
        <f t="shared" si="135"/>
        <v>0</v>
      </c>
      <c r="ES130" s="35">
        <f t="shared" si="80"/>
        <v>0</v>
      </c>
      <c r="ET130" s="35">
        <f t="shared" si="136"/>
        <v>0</v>
      </c>
      <c r="EU130" s="36">
        <f t="shared" si="137"/>
        <v>0</v>
      </c>
      <c r="EV130" s="206">
        <f t="shared" si="138"/>
        <v>0</v>
      </c>
      <c r="EW130" s="288">
        <f t="shared" si="139"/>
        <v>0</v>
      </c>
      <c r="EX130" s="289">
        <f t="shared" si="140"/>
        <v>0</v>
      </c>
      <c r="EY130" s="289">
        <f t="shared" si="141"/>
        <v>0</v>
      </c>
      <c r="EZ130" s="289">
        <f t="shared" si="142"/>
        <v>0</v>
      </c>
      <c r="FA130" s="289">
        <f t="shared" si="143"/>
        <v>0</v>
      </c>
      <c r="FB130" s="290">
        <f t="shared" si="144"/>
        <v>0</v>
      </c>
      <c r="FC130" s="292">
        <f t="shared" si="145"/>
        <v>0</v>
      </c>
    </row>
    <row r="131" spans="1:159">
      <c r="A131" s="37">
        <f>'stranka in letna napoved 2015'!A131</f>
        <v>128</v>
      </c>
      <c r="B131" s="37" t="str">
        <f>'stranka in letna napoved 2015'!B131</f>
        <v>128/2147</v>
      </c>
      <c r="C131" s="38" t="str">
        <f>'stranka in letna napoved 2015'!C131</f>
        <v>PIVKA PERUTNINARSTVO d.d.</v>
      </c>
      <c r="D131" s="39" t="str">
        <f>'stranka in letna napoved 2015'!D131</f>
        <v>Kal 1</v>
      </c>
      <c r="E131" s="39" t="str">
        <f>'stranka in letna napoved 2015'!E131</f>
        <v>Pivka</v>
      </c>
      <c r="F131" s="40">
        <f>'stranka in letna napoved 2015'!F131</f>
        <v>6257</v>
      </c>
      <c r="G131" s="40" t="str">
        <f>'stranka in letna napoved 2015'!G131</f>
        <v>SI59309083</v>
      </c>
      <c r="H131" s="40" t="str">
        <f>'stranka in letna napoved 2015'!H131</f>
        <v>5151406000</v>
      </c>
      <c r="I131" s="40">
        <f>'stranka in letna napoved 2015'!I131</f>
        <v>0</v>
      </c>
      <c r="J131" s="40" t="str">
        <f>'stranka in letna napoved 2015'!J131</f>
        <v>10.120</v>
      </c>
      <c r="K131" s="40">
        <f>'stranka in letna napoved 2015'!K131</f>
        <v>0</v>
      </c>
      <c r="L131" s="40">
        <f>'stranka in letna napoved 2015'!L131</f>
        <v>0</v>
      </c>
      <c r="M131" s="66">
        <f>'stranka in letna napoved 2015'!M131</f>
        <v>0</v>
      </c>
      <c r="N131" s="102" t="str">
        <f>'stranka in letna napoved 2015'!N131</f>
        <v>IM</v>
      </c>
      <c r="O131" s="100" t="str">
        <f>'stranka in letna napoved 2015'!O131</f>
        <v>embaler in pridobitelj emb.blaga</v>
      </c>
      <c r="P131" s="40" t="str">
        <f>'stranka in letna napoved 2015'!P131</f>
        <v xml:space="preserve"> </v>
      </c>
      <c r="Q131" s="64">
        <f>'stranka in letna napoved 2015'!Q131</f>
        <v>42005</v>
      </c>
      <c r="R131" s="64">
        <f>'stranka in letna napoved 2015'!R131</f>
        <v>41940</v>
      </c>
      <c r="S131" s="40" t="str">
        <f>'stranka in letna napoved 2015'!S131</f>
        <v>Nataša Štefič</v>
      </c>
      <c r="T131" s="40" t="str">
        <f>'stranka in letna napoved 2015'!T131</f>
        <v>+386 5 703 11 58</v>
      </c>
      <c r="U131" s="40">
        <f>'stranka in letna napoved 2015'!U131</f>
        <v>0</v>
      </c>
      <c r="V131" s="40" t="str">
        <f>'stranka in letna napoved 2015'!V131</f>
        <v>sklenjena pogodba s Salomonom za odvoz</v>
      </c>
      <c r="W131" s="40" t="str">
        <f>'stranka in letna napoved 2015'!W131</f>
        <v>Janez Rebec</v>
      </c>
      <c r="X131" s="40">
        <f>'stranka in letna napoved 2015'!X131</f>
        <v>0</v>
      </c>
      <c r="Y131" s="40">
        <f>'stranka in letna napoved 2015'!Y131</f>
        <v>0</v>
      </c>
      <c r="Z131" s="40">
        <f>'stranka in letna napoved 2015'!Z131</f>
        <v>0</v>
      </c>
      <c r="AA131" s="272"/>
      <c r="AB131" s="180">
        <f>'stranka in letna napoved 2015'!AB131</f>
        <v>52</v>
      </c>
      <c r="AC131" s="104">
        <f t="shared" si="81"/>
        <v>0</v>
      </c>
      <c r="AD131" s="272"/>
      <c r="AE131" s="180">
        <f>'stranka in letna napoved 2015'!AE131</f>
        <v>42</v>
      </c>
      <c r="AF131" s="104">
        <f t="shared" si="82"/>
        <v>0</v>
      </c>
      <c r="AG131" s="20">
        <f t="shared" si="73"/>
        <v>0</v>
      </c>
      <c r="AH131" s="272"/>
      <c r="AI131" s="180">
        <f>'stranka in letna napoved 2015'!AI131</f>
        <v>51</v>
      </c>
      <c r="AJ131" s="104">
        <f t="shared" si="83"/>
        <v>0</v>
      </c>
      <c r="AK131" s="272"/>
      <c r="AL131" s="180">
        <f>'stranka in letna napoved 2015'!AL131</f>
        <v>41</v>
      </c>
      <c r="AM131" s="236">
        <f t="shared" si="84"/>
        <v>0</v>
      </c>
      <c r="AN131" s="22">
        <f t="shared" si="85"/>
        <v>0</v>
      </c>
      <c r="AO131" s="276"/>
      <c r="AP131" s="182">
        <f>'stranka in letna napoved 2015'!AP131</f>
        <v>41</v>
      </c>
      <c r="AQ131" s="331">
        <f t="shared" si="86"/>
        <v>0</v>
      </c>
      <c r="AR131" s="23">
        <f t="shared" si="87"/>
        <v>0</v>
      </c>
      <c r="AS131" s="23">
        <f t="shared" si="88"/>
        <v>0</v>
      </c>
      <c r="AT131" s="23">
        <f t="shared" si="89"/>
        <v>0</v>
      </c>
      <c r="AU131" s="174">
        <f t="shared" si="90"/>
        <v>0</v>
      </c>
      <c r="AV131" s="279"/>
      <c r="AW131" s="333">
        <f>'stranka in letna napoved 2015'!AW131</f>
        <v>64</v>
      </c>
      <c r="AX131" s="242">
        <f t="shared" si="91"/>
        <v>0</v>
      </c>
      <c r="AY131" s="272"/>
      <c r="AZ131" s="332">
        <f>'stranka in letna napoved 2015'!AZ131</f>
        <v>42</v>
      </c>
      <c r="BA131" s="242">
        <f t="shared" si="92"/>
        <v>0</v>
      </c>
      <c r="BB131" s="272"/>
      <c r="BC131" s="333">
        <f>'stranka in letna napoved 2015'!BC131</f>
        <v>42</v>
      </c>
      <c r="BD131" s="335">
        <f t="shared" si="93"/>
        <v>0</v>
      </c>
      <c r="BE131" s="25">
        <f t="shared" si="94"/>
        <v>0</v>
      </c>
      <c r="BF131" s="272"/>
      <c r="BG131" s="333">
        <f>'stranka in letna napoved 2015'!BG131</f>
        <v>63</v>
      </c>
      <c r="BH131" s="335">
        <f t="shared" si="95"/>
        <v>0</v>
      </c>
      <c r="BI131" s="272"/>
      <c r="BJ131" s="333">
        <f>'stranka in letna napoved 2015'!BJ131</f>
        <v>41</v>
      </c>
      <c r="BK131" s="335">
        <f t="shared" si="96"/>
        <v>0</v>
      </c>
      <c r="BL131" s="272"/>
      <c r="BM131" s="333">
        <f>'stranka in letna napoved 2015'!BM131</f>
        <v>41</v>
      </c>
      <c r="BN131" s="335">
        <f t="shared" si="97"/>
        <v>0</v>
      </c>
      <c r="BO131" s="26">
        <f t="shared" si="98"/>
        <v>0</v>
      </c>
      <c r="BP131" s="281"/>
      <c r="BQ131" s="333">
        <f>'stranka in letna napoved 2015'!BQ131</f>
        <v>41</v>
      </c>
      <c r="BR131" s="335">
        <f t="shared" si="99"/>
        <v>0</v>
      </c>
      <c r="BS131" s="27">
        <f t="shared" si="100"/>
        <v>0</v>
      </c>
      <c r="BT131" s="27">
        <f t="shared" si="101"/>
        <v>0</v>
      </c>
      <c r="BU131" s="27">
        <f t="shared" si="102"/>
        <v>0</v>
      </c>
      <c r="BV131" s="335">
        <f t="shared" si="103"/>
        <v>0</v>
      </c>
      <c r="BW131" s="279"/>
      <c r="BX131" s="355">
        <f>'stranka in letna napoved 2015'!BX131</f>
        <v>46</v>
      </c>
      <c r="BY131" s="188">
        <f t="shared" si="104"/>
        <v>0</v>
      </c>
      <c r="BZ131" s="283"/>
      <c r="CA131" s="355">
        <f>'stranka in letna napoved 2015'!CA131</f>
        <v>45</v>
      </c>
      <c r="CB131" s="188">
        <f t="shared" si="105"/>
        <v>0</v>
      </c>
      <c r="CC131" s="283"/>
      <c r="CD131" s="341">
        <f>'stranka in letna napoved 2015'!CD131</f>
        <v>45</v>
      </c>
      <c r="CE131" s="188">
        <f t="shared" si="106"/>
        <v>0</v>
      </c>
      <c r="CF131" s="28">
        <f t="shared" si="74"/>
        <v>0</v>
      </c>
      <c r="CG131" s="28">
        <f t="shared" si="107"/>
        <v>0</v>
      </c>
      <c r="CH131" s="29">
        <f t="shared" si="108"/>
        <v>0</v>
      </c>
      <c r="CI131" s="188">
        <f t="shared" si="109"/>
        <v>0</v>
      </c>
      <c r="CJ131" s="272"/>
      <c r="CK131" s="342">
        <f>'stranka in letna napoved 2015'!CK131</f>
        <v>44</v>
      </c>
      <c r="CL131" s="247">
        <f t="shared" si="110"/>
        <v>0</v>
      </c>
      <c r="CM131" s="283"/>
      <c r="CN131" s="342">
        <f>'stranka in letna napoved 2015'!CN131</f>
        <v>43</v>
      </c>
      <c r="CO131" s="356">
        <f t="shared" si="111"/>
        <v>0</v>
      </c>
      <c r="CP131" s="283"/>
      <c r="CQ131" s="344">
        <f>'stranka in letna napoved 2015'!CQ131</f>
        <v>43</v>
      </c>
      <c r="CR131" s="247">
        <f t="shared" si="112"/>
        <v>0</v>
      </c>
      <c r="CS131" s="30">
        <f t="shared" si="75"/>
        <v>0</v>
      </c>
      <c r="CT131" s="30">
        <f t="shared" si="113"/>
        <v>0</v>
      </c>
      <c r="CU131" s="31">
        <f t="shared" si="114"/>
        <v>0</v>
      </c>
      <c r="CV131" s="192">
        <f t="shared" si="115"/>
        <v>0</v>
      </c>
      <c r="CW131" s="279"/>
      <c r="CX131" s="345">
        <f>'stranka in letna napoved 2015'!CX131</f>
        <v>30</v>
      </c>
      <c r="CY131" s="252">
        <f t="shared" si="116"/>
        <v>0</v>
      </c>
      <c r="CZ131" s="283"/>
      <c r="DA131" s="345">
        <f>'stranka in letna napoved 2015'!DA131</f>
        <v>29</v>
      </c>
      <c r="DB131" s="346">
        <f t="shared" si="117"/>
        <v>0</v>
      </c>
      <c r="DC131" s="283"/>
      <c r="DD131" s="345">
        <f>'stranka in letna napoved 2015'!DD131</f>
        <v>29</v>
      </c>
      <c r="DE131" s="347">
        <f t="shared" si="118"/>
        <v>0</v>
      </c>
      <c r="DF131" s="32">
        <f t="shared" si="76"/>
        <v>0</v>
      </c>
      <c r="DG131" s="32">
        <f t="shared" si="119"/>
        <v>0</v>
      </c>
      <c r="DH131" s="32">
        <f t="shared" si="120"/>
        <v>0</v>
      </c>
      <c r="DI131" s="194">
        <f t="shared" si="121"/>
        <v>0</v>
      </c>
      <c r="DJ131" s="279"/>
      <c r="DK131" s="348">
        <f>'stranka in letna napoved 2015'!DK131</f>
        <v>39</v>
      </c>
      <c r="DL131" s="349">
        <f t="shared" si="122"/>
        <v>0</v>
      </c>
      <c r="DM131" s="283"/>
      <c r="DN131" s="348">
        <f>'stranka in letna napoved 2015'!DN131</f>
        <v>38</v>
      </c>
      <c r="DO131" s="350">
        <f t="shared" si="123"/>
        <v>0</v>
      </c>
      <c r="DP131" s="283"/>
      <c r="DQ131" s="348">
        <f>'stranka in letna napoved 2015'!DQ131</f>
        <v>38</v>
      </c>
      <c r="DR131" s="258">
        <f t="shared" si="124"/>
        <v>0</v>
      </c>
      <c r="DS131" s="33">
        <f t="shared" si="77"/>
        <v>0</v>
      </c>
      <c r="DT131" s="33">
        <f t="shared" si="78"/>
        <v>0</v>
      </c>
      <c r="DU131" s="33">
        <f t="shared" si="125"/>
        <v>0</v>
      </c>
      <c r="DV131" s="196">
        <f t="shared" si="126"/>
        <v>0</v>
      </c>
      <c r="DW131" s="279"/>
      <c r="DX131" s="351">
        <f>'stranka in letna napoved 2015'!DX131</f>
        <v>45</v>
      </c>
      <c r="DY131" s="262">
        <f t="shared" si="127"/>
        <v>0</v>
      </c>
      <c r="DZ131" s="283"/>
      <c r="EA131" s="351">
        <f>'stranka in letna napoved 2015'!EA131</f>
        <v>44</v>
      </c>
      <c r="EB131" s="352">
        <f t="shared" si="128"/>
        <v>0</v>
      </c>
      <c r="EC131" s="283"/>
      <c r="ED131" s="262">
        <f>'stranka in letna napoved 2015'!ED131</f>
        <v>44</v>
      </c>
      <c r="EE131" s="353">
        <f t="shared" si="129"/>
        <v>0</v>
      </c>
      <c r="EF131" s="34">
        <f t="shared" si="79"/>
        <v>0</v>
      </c>
      <c r="EG131" s="34">
        <f t="shared" si="130"/>
        <v>0</v>
      </c>
      <c r="EH131" s="34">
        <f t="shared" si="131"/>
        <v>0</v>
      </c>
      <c r="EI131" s="200">
        <f t="shared" si="132"/>
        <v>0</v>
      </c>
      <c r="EJ131" s="287"/>
      <c r="EK131" s="357">
        <f>'stranka in letna napoved 2015'!EK131</f>
        <v>549</v>
      </c>
      <c r="EL131" s="269">
        <f t="shared" si="133"/>
        <v>0</v>
      </c>
      <c r="EM131" s="276"/>
      <c r="EN131" s="357">
        <f>'stranka in letna napoved 2015'!EN131</f>
        <v>548</v>
      </c>
      <c r="EO131" s="269">
        <f t="shared" si="134"/>
        <v>0</v>
      </c>
      <c r="EP131" s="283"/>
      <c r="EQ131" s="357">
        <f>'stranka in letna napoved 2015'!EQ131</f>
        <v>548</v>
      </c>
      <c r="ER131" s="269">
        <f t="shared" si="135"/>
        <v>0</v>
      </c>
      <c r="ES131" s="35">
        <f t="shared" si="80"/>
        <v>0</v>
      </c>
      <c r="ET131" s="35">
        <f t="shared" si="136"/>
        <v>0</v>
      </c>
      <c r="EU131" s="36">
        <f t="shared" si="137"/>
        <v>0</v>
      </c>
      <c r="EV131" s="206">
        <f t="shared" si="138"/>
        <v>0</v>
      </c>
      <c r="EW131" s="288">
        <f t="shared" si="139"/>
        <v>0</v>
      </c>
      <c r="EX131" s="289">
        <f t="shared" si="140"/>
        <v>0</v>
      </c>
      <c r="EY131" s="289">
        <f t="shared" si="141"/>
        <v>0</v>
      </c>
      <c r="EZ131" s="289">
        <f t="shared" si="142"/>
        <v>0</v>
      </c>
      <c r="FA131" s="289">
        <f t="shared" si="143"/>
        <v>0</v>
      </c>
      <c r="FB131" s="290">
        <f t="shared" si="144"/>
        <v>0</v>
      </c>
      <c r="FC131" s="292">
        <f t="shared" si="145"/>
        <v>0</v>
      </c>
    </row>
    <row r="132" spans="1:159">
      <c r="A132" s="37">
        <f>'stranka in letna napoved 2015'!A132</f>
        <v>129</v>
      </c>
      <c r="B132" s="37" t="str">
        <f>'stranka in letna napoved 2015'!B132</f>
        <v>129/2014</v>
      </c>
      <c r="C132" s="38" t="str">
        <f>'stranka in letna napoved 2015'!C132</f>
        <v>RUBICO TRADE D.O.O.</v>
      </c>
      <c r="D132" s="39" t="str">
        <f>'stranka in letna napoved 2015'!D132</f>
        <v>Smrekarjeva ulica 1</v>
      </c>
      <c r="E132" s="39" t="str">
        <f>'stranka in letna napoved 2015'!E132</f>
        <v>Celje</v>
      </c>
      <c r="F132" s="40">
        <f>'stranka in letna napoved 2015'!F132</f>
        <v>3000</v>
      </c>
      <c r="G132" s="40" t="str">
        <f>'stranka in letna napoved 2015'!G132</f>
        <v>SI23346701</v>
      </c>
      <c r="H132" s="40" t="str">
        <f>'stranka in letna napoved 2015'!H132</f>
        <v>5420806000</v>
      </c>
      <c r="I132" s="40">
        <f>'stranka in letna napoved 2015'!I132</f>
        <v>0</v>
      </c>
      <c r="J132" s="40" t="str">
        <f>'stranka in letna napoved 2015'!J132</f>
        <v>46.900</v>
      </c>
      <c r="K132" s="40">
        <f>'stranka in letna napoved 2015'!K132</f>
        <v>0</v>
      </c>
      <c r="L132" s="40">
        <f>'stranka in letna napoved 2015'!L132</f>
        <v>0</v>
      </c>
      <c r="M132" s="66">
        <f>'stranka in letna napoved 2015'!M132</f>
        <v>0</v>
      </c>
      <c r="N132" s="102" t="str">
        <f>'stranka in letna napoved 2015'!N132</f>
        <v>DG</v>
      </c>
      <c r="O132" s="100" t="str">
        <f>'stranka in letna napoved 2015'!O132</f>
        <v>pridobitelj embaliranega blaga</v>
      </c>
      <c r="P132" s="40" t="str">
        <f>'stranka in letna napoved 2015'!P132</f>
        <v>QP</v>
      </c>
      <c r="Q132" s="64">
        <f>'stranka in letna napoved 2015'!Q132</f>
        <v>42005</v>
      </c>
      <c r="R132" s="64">
        <f>'stranka in letna napoved 2015'!R132</f>
        <v>42005</v>
      </c>
      <c r="S132" s="40" t="str">
        <f>'stranka in letna napoved 2015'!S132</f>
        <v>Mateja Perčič</v>
      </c>
      <c r="T132" s="40" t="str">
        <f>'stranka in letna napoved 2015'!T132</f>
        <v>+386 3 490 70 02</v>
      </c>
      <c r="U132" s="40" t="str">
        <f>'stranka in letna napoved 2015'!U132</f>
        <v>mateja.percic@rubico-trade.si</v>
      </c>
      <c r="V132" s="40">
        <f>'stranka in letna napoved 2015'!V132</f>
        <v>0</v>
      </c>
      <c r="W132" s="40" t="str">
        <f>'stranka in letna napoved 2015'!W132</f>
        <v>Valentina Rajh Špan</v>
      </c>
      <c r="X132" s="40">
        <f>'stranka in letna napoved 2015'!X132</f>
        <v>0</v>
      </c>
      <c r="Y132" s="40">
        <f>'stranka in letna napoved 2015'!Y132</f>
        <v>0</v>
      </c>
      <c r="Z132" s="40">
        <f>'stranka in letna napoved 2015'!Z132</f>
        <v>0</v>
      </c>
      <c r="AA132" s="272"/>
      <c r="AB132" s="180">
        <f>'stranka in letna napoved 2015'!AB132</f>
        <v>55</v>
      </c>
      <c r="AC132" s="104">
        <f t="shared" si="81"/>
        <v>0</v>
      </c>
      <c r="AD132" s="272"/>
      <c r="AE132" s="180">
        <f>'stranka in letna napoved 2015'!AE132</f>
        <v>44</v>
      </c>
      <c r="AF132" s="104">
        <f t="shared" si="82"/>
        <v>0</v>
      </c>
      <c r="AG132" s="20">
        <f t="shared" ref="AG132:AG134" si="146">AA132+AD132</f>
        <v>0</v>
      </c>
      <c r="AH132" s="272"/>
      <c r="AI132" s="180">
        <f>'stranka in letna napoved 2015'!AI132</f>
        <v>54</v>
      </c>
      <c r="AJ132" s="104">
        <f t="shared" si="83"/>
        <v>0</v>
      </c>
      <c r="AK132" s="272"/>
      <c r="AL132" s="180">
        <f>'stranka in letna napoved 2015'!AL132</f>
        <v>43</v>
      </c>
      <c r="AM132" s="236">
        <f t="shared" si="84"/>
        <v>0</v>
      </c>
      <c r="AN132" s="22">
        <f t="shared" si="85"/>
        <v>0</v>
      </c>
      <c r="AO132" s="276"/>
      <c r="AP132" s="182">
        <f>'stranka in letna napoved 2015'!AP132</f>
        <v>43</v>
      </c>
      <c r="AQ132" s="331">
        <f t="shared" si="86"/>
        <v>0</v>
      </c>
      <c r="AR132" s="23">
        <f t="shared" si="87"/>
        <v>0</v>
      </c>
      <c r="AS132" s="23">
        <f t="shared" si="88"/>
        <v>0</v>
      </c>
      <c r="AT132" s="23">
        <f t="shared" si="89"/>
        <v>0</v>
      </c>
      <c r="AU132" s="174">
        <f t="shared" si="90"/>
        <v>0</v>
      </c>
      <c r="AV132" s="279"/>
      <c r="AW132" s="333">
        <f>'stranka in letna napoved 2015'!AW132</f>
        <v>70</v>
      </c>
      <c r="AX132" s="242">
        <f t="shared" si="91"/>
        <v>0</v>
      </c>
      <c r="AY132" s="272"/>
      <c r="AZ132" s="332">
        <f>'stranka in letna napoved 2015'!AZ132</f>
        <v>45</v>
      </c>
      <c r="BA132" s="242">
        <f t="shared" si="92"/>
        <v>0</v>
      </c>
      <c r="BB132" s="272"/>
      <c r="BC132" s="333">
        <f>'stranka in letna napoved 2015'!BC132</f>
        <v>46</v>
      </c>
      <c r="BD132" s="335">
        <f t="shared" si="93"/>
        <v>0</v>
      </c>
      <c r="BE132" s="25">
        <f t="shared" si="94"/>
        <v>0</v>
      </c>
      <c r="BF132" s="272"/>
      <c r="BG132" s="333">
        <f>'stranka in letna napoved 2015'!BG132</f>
        <v>69</v>
      </c>
      <c r="BH132" s="335">
        <f t="shared" si="95"/>
        <v>0</v>
      </c>
      <c r="BI132" s="272"/>
      <c r="BJ132" s="333">
        <f>'stranka in letna napoved 2015'!BJ132</f>
        <v>44</v>
      </c>
      <c r="BK132" s="335">
        <f t="shared" si="96"/>
        <v>0</v>
      </c>
      <c r="BL132" s="272"/>
      <c r="BM132" s="333">
        <f>'stranka in letna napoved 2015'!BM132</f>
        <v>45</v>
      </c>
      <c r="BN132" s="335">
        <f t="shared" si="97"/>
        <v>0</v>
      </c>
      <c r="BO132" s="26">
        <f t="shared" si="98"/>
        <v>0</v>
      </c>
      <c r="BP132" s="281"/>
      <c r="BQ132" s="333">
        <f>'stranka in letna napoved 2015'!BQ132</f>
        <v>44</v>
      </c>
      <c r="BR132" s="335">
        <f t="shared" si="99"/>
        <v>0</v>
      </c>
      <c r="BS132" s="27">
        <f t="shared" si="100"/>
        <v>0</v>
      </c>
      <c r="BT132" s="27">
        <f t="shared" si="101"/>
        <v>0</v>
      </c>
      <c r="BU132" s="27">
        <f t="shared" si="102"/>
        <v>0</v>
      </c>
      <c r="BV132" s="335">
        <f t="shared" si="103"/>
        <v>0</v>
      </c>
      <c r="BW132" s="279"/>
      <c r="BX132" s="355">
        <f>'stranka in letna napoved 2015'!BX132</f>
        <v>46</v>
      </c>
      <c r="BY132" s="188">
        <f t="shared" si="104"/>
        <v>0</v>
      </c>
      <c r="BZ132" s="283"/>
      <c r="CA132" s="355">
        <f>'stranka in letna napoved 2015'!CA132</f>
        <v>45</v>
      </c>
      <c r="CB132" s="188">
        <f t="shared" si="105"/>
        <v>0</v>
      </c>
      <c r="CC132" s="283"/>
      <c r="CD132" s="341">
        <f>'stranka in letna napoved 2015'!CD132</f>
        <v>45</v>
      </c>
      <c r="CE132" s="188">
        <f t="shared" si="106"/>
        <v>0</v>
      </c>
      <c r="CF132" s="28">
        <f t="shared" ref="CF132:CF134" si="147">BW132+BZ132</f>
        <v>0</v>
      </c>
      <c r="CG132" s="28">
        <f t="shared" si="107"/>
        <v>0</v>
      </c>
      <c r="CH132" s="29">
        <f t="shared" si="108"/>
        <v>0</v>
      </c>
      <c r="CI132" s="188">
        <f t="shared" si="109"/>
        <v>0</v>
      </c>
      <c r="CJ132" s="272"/>
      <c r="CK132" s="342">
        <f>'stranka in letna napoved 2015'!CK132</f>
        <v>49</v>
      </c>
      <c r="CL132" s="247">
        <f t="shared" si="110"/>
        <v>0</v>
      </c>
      <c r="CM132" s="283"/>
      <c r="CN132" s="342">
        <f>'stranka in letna napoved 2015'!CN132</f>
        <v>48</v>
      </c>
      <c r="CO132" s="356">
        <f t="shared" si="111"/>
        <v>0</v>
      </c>
      <c r="CP132" s="283"/>
      <c r="CQ132" s="344">
        <f>'stranka in letna napoved 2015'!CQ132</f>
        <v>48</v>
      </c>
      <c r="CR132" s="247">
        <f t="shared" si="112"/>
        <v>0</v>
      </c>
      <c r="CS132" s="30">
        <f t="shared" ref="CS132:CS134" si="148">CJ132+CM132</f>
        <v>0</v>
      </c>
      <c r="CT132" s="30">
        <f t="shared" si="113"/>
        <v>0</v>
      </c>
      <c r="CU132" s="31">
        <f t="shared" si="114"/>
        <v>0</v>
      </c>
      <c r="CV132" s="192">
        <f t="shared" si="115"/>
        <v>0</v>
      </c>
      <c r="CW132" s="279"/>
      <c r="CX132" s="345">
        <f>'stranka in letna napoved 2015'!CX132</f>
        <v>30</v>
      </c>
      <c r="CY132" s="252">
        <f t="shared" si="116"/>
        <v>0</v>
      </c>
      <c r="CZ132" s="283"/>
      <c r="DA132" s="345">
        <f>'stranka in letna napoved 2015'!DA132</f>
        <v>29</v>
      </c>
      <c r="DB132" s="346">
        <f t="shared" si="117"/>
        <v>0</v>
      </c>
      <c r="DC132" s="283"/>
      <c r="DD132" s="345">
        <f>'stranka in letna napoved 2015'!DD132</f>
        <v>29</v>
      </c>
      <c r="DE132" s="347">
        <f t="shared" si="118"/>
        <v>0</v>
      </c>
      <c r="DF132" s="32">
        <f t="shared" ref="DF132:DF134" si="149">CW132+CZ132</f>
        <v>0</v>
      </c>
      <c r="DG132" s="32">
        <f t="shared" si="119"/>
        <v>0</v>
      </c>
      <c r="DH132" s="32">
        <f t="shared" si="120"/>
        <v>0</v>
      </c>
      <c r="DI132" s="194">
        <f t="shared" si="121"/>
        <v>0</v>
      </c>
      <c r="DJ132" s="279"/>
      <c r="DK132" s="348">
        <f>'stranka in letna napoved 2015'!DK132</f>
        <v>39</v>
      </c>
      <c r="DL132" s="349">
        <f t="shared" si="122"/>
        <v>0</v>
      </c>
      <c r="DM132" s="283"/>
      <c r="DN132" s="348">
        <f>'stranka in letna napoved 2015'!DN132</f>
        <v>38</v>
      </c>
      <c r="DO132" s="350">
        <f t="shared" si="123"/>
        <v>0</v>
      </c>
      <c r="DP132" s="283"/>
      <c r="DQ132" s="348">
        <f>'stranka in letna napoved 2015'!DQ132</f>
        <v>38</v>
      </c>
      <c r="DR132" s="258">
        <f t="shared" si="124"/>
        <v>0</v>
      </c>
      <c r="DS132" s="33">
        <f t="shared" ref="DS132:DS134" si="150">DJ132+DM132</f>
        <v>0</v>
      </c>
      <c r="DT132" s="33">
        <f>DM132+DP132</f>
        <v>0</v>
      </c>
      <c r="DU132" s="33">
        <f t="shared" si="125"/>
        <v>0</v>
      </c>
      <c r="DV132" s="196">
        <f t="shared" si="126"/>
        <v>0</v>
      </c>
      <c r="DW132" s="279"/>
      <c r="DX132" s="351">
        <f>'stranka in letna napoved 2015'!DX132</f>
        <v>62</v>
      </c>
      <c r="DY132" s="262">
        <f t="shared" si="127"/>
        <v>0</v>
      </c>
      <c r="DZ132" s="283"/>
      <c r="EA132" s="351">
        <f>'stranka in letna napoved 2015'!EA132</f>
        <v>61</v>
      </c>
      <c r="EB132" s="352">
        <f t="shared" si="128"/>
        <v>0</v>
      </c>
      <c r="EC132" s="283"/>
      <c r="ED132" s="262">
        <f>'stranka in letna napoved 2015'!ED132</f>
        <v>61</v>
      </c>
      <c r="EE132" s="353">
        <f t="shared" si="129"/>
        <v>0</v>
      </c>
      <c r="EF132" s="34">
        <f t="shared" ref="EF132:EF134" si="151">DW132+DZ132</f>
        <v>0</v>
      </c>
      <c r="EG132" s="34">
        <f t="shared" si="130"/>
        <v>0</v>
      </c>
      <c r="EH132" s="34">
        <f t="shared" si="131"/>
        <v>0</v>
      </c>
      <c r="EI132" s="200">
        <f t="shared" si="132"/>
        <v>0</v>
      </c>
      <c r="EJ132" s="287"/>
      <c r="EK132" s="357">
        <f>'stranka in letna napoved 2015'!EK132</f>
        <v>549</v>
      </c>
      <c r="EL132" s="269">
        <f t="shared" si="133"/>
        <v>0</v>
      </c>
      <c r="EM132" s="276"/>
      <c r="EN132" s="357">
        <f>'stranka in letna napoved 2015'!EN132</f>
        <v>548</v>
      </c>
      <c r="EO132" s="269">
        <f t="shared" si="134"/>
        <v>0</v>
      </c>
      <c r="EP132" s="283"/>
      <c r="EQ132" s="357">
        <f>'stranka in letna napoved 2015'!EQ132</f>
        <v>548</v>
      </c>
      <c r="ER132" s="269">
        <f t="shared" si="135"/>
        <v>0</v>
      </c>
      <c r="ES132" s="35">
        <f t="shared" ref="ES132:ES134" si="152">EJ132+EM132</f>
        <v>0</v>
      </c>
      <c r="ET132" s="35">
        <f t="shared" si="136"/>
        <v>0</v>
      </c>
      <c r="EU132" s="36">
        <f t="shared" si="137"/>
        <v>0</v>
      </c>
      <c r="EV132" s="206">
        <f t="shared" si="138"/>
        <v>0</v>
      </c>
      <c r="EW132" s="288">
        <f t="shared" si="139"/>
        <v>0</v>
      </c>
      <c r="EX132" s="289">
        <f t="shared" si="140"/>
        <v>0</v>
      </c>
      <c r="EY132" s="289">
        <f t="shared" si="141"/>
        <v>0</v>
      </c>
      <c r="EZ132" s="289">
        <f t="shared" si="142"/>
        <v>0</v>
      </c>
      <c r="FA132" s="289">
        <f t="shared" si="143"/>
        <v>0</v>
      </c>
      <c r="FB132" s="290">
        <f t="shared" si="144"/>
        <v>0</v>
      </c>
      <c r="FC132" s="292">
        <f t="shared" si="145"/>
        <v>0</v>
      </c>
    </row>
    <row r="133" spans="1:159">
      <c r="A133" s="37">
        <f>'stranka in letna napoved 2015'!A133</f>
        <v>130</v>
      </c>
      <c r="B133" s="37" t="str">
        <f>'stranka in letna napoved 2015'!B133</f>
        <v>130/2014</v>
      </c>
      <c r="C133" s="38" t="str">
        <f>'stranka in letna napoved 2015'!C133</f>
        <v>EUROSPIN EKO, d.o.o.</v>
      </c>
      <c r="D133" s="39" t="str">
        <f>'stranka in letna napoved 2015'!D133</f>
        <v>Renški Podkraj 64</v>
      </c>
      <c r="E133" s="39" t="str">
        <f>'stranka in letna napoved 2015'!E133</f>
        <v>Renče</v>
      </c>
      <c r="F133" s="40">
        <f>'stranka in letna napoved 2015'!F133</f>
        <v>5292</v>
      </c>
      <c r="G133" s="40" t="str">
        <f>'stranka in letna napoved 2015'!G133</f>
        <v>SI33065888</v>
      </c>
      <c r="H133" s="40" t="str">
        <f>'stranka in letna napoved 2015'!H133</f>
        <v>1983725000</v>
      </c>
      <c r="I133" s="40">
        <f>'stranka in letna napoved 2015'!I133</f>
        <v>0</v>
      </c>
      <c r="J133" s="40" t="str">
        <f>'stranka in letna napoved 2015'!J133</f>
        <v>47.110</v>
      </c>
      <c r="K133" s="40">
        <f>'stranka in letna napoved 2015'!K133</f>
        <v>0</v>
      </c>
      <c r="L133" s="40">
        <f>'stranka in letna napoved 2015'!L133</f>
        <v>0</v>
      </c>
      <c r="M133" s="66">
        <f>'stranka in letna napoved 2015'!M133</f>
        <v>0</v>
      </c>
      <c r="N133" s="102" t="str">
        <f>'stranka in letna napoved 2015'!N133</f>
        <v>SZ</v>
      </c>
      <c r="O133" s="100" t="str">
        <f>'stranka in letna napoved 2015'!O133</f>
        <v>pridobitelj embaliranega blaga</v>
      </c>
      <c r="P133" s="40" t="str">
        <f>'stranka in letna napoved 2015'!P133</f>
        <v>QD</v>
      </c>
      <c r="Q133" s="64">
        <f>'stranka in letna napoved 2015'!Q133</f>
        <v>42005</v>
      </c>
      <c r="R133" s="64">
        <f>'stranka in letna napoved 2015'!R133</f>
        <v>41955</v>
      </c>
      <c r="S133" s="40" t="str">
        <f>'stranka in letna napoved 2015'!S133</f>
        <v>Tanja Vodopivec</v>
      </c>
      <c r="T133" s="40" t="str">
        <f>'stranka in letna napoved 2015'!T133</f>
        <v>+386 5 338 36 09; +386 5 338 36 00</v>
      </c>
      <c r="U133" s="40" t="str">
        <f>'stranka in letna napoved 2015'!U133</f>
        <v>tanja.vodopivec@eurospineko.si</v>
      </c>
      <c r="V133" s="40">
        <f>'stranka in letna napoved 2015'!V133</f>
        <v>0</v>
      </c>
      <c r="W133" s="40">
        <f>'stranka in letna napoved 2015'!W133</f>
        <v>0</v>
      </c>
      <c r="X133" s="40">
        <f>'stranka in letna napoved 2015'!X133</f>
        <v>0</v>
      </c>
      <c r="Y133" s="40">
        <f>'stranka in letna napoved 2015'!Y133</f>
        <v>0</v>
      </c>
      <c r="Z133" s="40">
        <f>'stranka in letna napoved 2015'!Z133</f>
        <v>0</v>
      </c>
      <c r="AA133" s="272"/>
      <c r="AB133" s="180">
        <f>'stranka in letna napoved 2015'!AB133</f>
        <v>45</v>
      </c>
      <c r="AC133" s="104">
        <f t="shared" ref="AC133:AC134" si="153">AA133*AB133</f>
        <v>0</v>
      </c>
      <c r="AD133" s="272"/>
      <c r="AE133" s="180">
        <f>'stranka in letna napoved 2015'!AE133</f>
        <v>38</v>
      </c>
      <c r="AF133" s="104">
        <f t="shared" ref="AF133:AF134" si="154">AD133*AE133</f>
        <v>0</v>
      </c>
      <c r="AG133" s="20">
        <f t="shared" si="146"/>
        <v>0</v>
      </c>
      <c r="AH133" s="272"/>
      <c r="AI133" s="180">
        <f>'stranka in letna napoved 2015'!AI133</f>
        <v>45</v>
      </c>
      <c r="AJ133" s="104">
        <f t="shared" ref="AJ133:AJ134" si="155">AH133*AI133</f>
        <v>0</v>
      </c>
      <c r="AK133" s="272"/>
      <c r="AL133" s="180">
        <f>'stranka in letna napoved 2015'!AL133</f>
        <v>38</v>
      </c>
      <c r="AM133" s="236">
        <f t="shared" ref="AM133:AM134" si="156">AK133*AL133</f>
        <v>0</v>
      </c>
      <c r="AN133" s="22">
        <f t="shared" ref="AN133:AN134" si="157">AH133+AK133</f>
        <v>0</v>
      </c>
      <c r="AO133" s="276"/>
      <c r="AP133" s="182">
        <f>'stranka in letna napoved 2015'!AP133</f>
        <v>38</v>
      </c>
      <c r="AQ133" s="331">
        <f t="shared" ref="AQ133:AQ134" si="158">AO133*AP133</f>
        <v>0</v>
      </c>
      <c r="AR133" s="23">
        <f t="shared" ref="AR133:AR134" si="159">AG133+AN133</f>
        <v>0</v>
      </c>
      <c r="AS133" s="23">
        <f t="shared" ref="AS133:AS134" si="160">AN133+AO133</f>
        <v>0</v>
      </c>
      <c r="AT133" s="23">
        <f t="shared" ref="AT133:AT134" si="161">AG133+AN133+AO133</f>
        <v>0</v>
      </c>
      <c r="AU133" s="174">
        <f t="shared" ref="AU133:AU134" si="162">AQ133+AM133+AJ133+AF133+AC133</f>
        <v>0</v>
      </c>
      <c r="AV133" s="279"/>
      <c r="AW133" s="333">
        <f>'stranka in letna napoved 2015'!AW133</f>
        <v>69</v>
      </c>
      <c r="AX133" s="242">
        <f t="shared" ref="AX133:AX134" si="163">AV133*AW133</f>
        <v>0</v>
      </c>
      <c r="AY133" s="272"/>
      <c r="AZ133" s="332">
        <f>'stranka in letna napoved 2015'!AZ133</f>
        <v>38</v>
      </c>
      <c r="BA133" s="242">
        <f t="shared" ref="BA133:BA134" si="164">AY133*AZ133</f>
        <v>0</v>
      </c>
      <c r="BB133" s="272"/>
      <c r="BC133" s="333">
        <f>'stranka in letna napoved 2015'!BC133</f>
        <v>40</v>
      </c>
      <c r="BD133" s="335">
        <f t="shared" ref="BD133:BD134" si="165">BB133*BC133</f>
        <v>0</v>
      </c>
      <c r="BE133" s="25">
        <f t="shared" ref="BE133:BE134" si="166">AV133+AY133+BB133</f>
        <v>0</v>
      </c>
      <c r="BF133" s="272"/>
      <c r="BG133" s="333">
        <f>'stranka in letna napoved 2015'!BG133</f>
        <v>69</v>
      </c>
      <c r="BH133" s="335">
        <f t="shared" ref="BH133:BH134" si="167">BF133*BG133</f>
        <v>0</v>
      </c>
      <c r="BI133" s="272"/>
      <c r="BJ133" s="333">
        <f>'stranka in letna napoved 2015'!BJ133</f>
        <v>38</v>
      </c>
      <c r="BK133" s="335">
        <f t="shared" ref="BK133:BK134" si="168">BI133*BJ133</f>
        <v>0</v>
      </c>
      <c r="BL133" s="272"/>
      <c r="BM133" s="333">
        <f>'stranka in letna napoved 2015'!BM133</f>
        <v>40</v>
      </c>
      <c r="BN133" s="335">
        <f t="shared" ref="BN133:BN134" si="169">BL133*BM133</f>
        <v>0</v>
      </c>
      <c r="BO133" s="26">
        <f t="shared" ref="BO133:BO134" si="170">BF133+BI133+BL133</f>
        <v>0</v>
      </c>
      <c r="BP133" s="281"/>
      <c r="BQ133" s="333">
        <f>'stranka in letna napoved 2015'!BQ133</f>
        <v>38</v>
      </c>
      <c r="BR133" s="335">
        <f t="shared" ref="BR133:BR134" si="171">BP133*BQ133</f>
        <v>0</v>
      </c>
      <c r="BS133" s="27">
        <f t="shared" ref="BS133:BS134" si="172">BO133+BE133</f>
        <v>0</v>
      </c>
      <c r="BT133" s="27">
        <f t="shared" ref="BT133:BT134" si="173">BO133+BP133</f>
        <v>0</v>
      </c>
      <c r="BU133" s="27">
        <f t="shared" ref="BU133:BU134" si="174">BE133+BO133+BP133</f>
        <v>0</v>
      </c>
      <c r="BV133" s="335">
        <f t="shared" ref="BV133:BV134" si="175">BR133+BN133+BK133+BH133+BD133+BA133+AX133</f>
        <v>0</v>
      </c>
      <c r="BW133" s="279"/>
      <c r="BX133" s="355">
        <f>'stranka in letna napoved 2015'!BX133</f>
        <v>41</v>
      </c>
      <c r="BY133" s="188">
        <f t="shared" ref="BY133:BY134" si="176">BW133*BX133</f>
        <v>0</v>
      </c>
      <c r="BZ133" s="283"/>
      <c r="CA133" s="355">
        <f>'stranka in letna napoved 2015'!CA133</f>
        <v>41</v>
      </c>
      <c r="CB133" s="188">
        <f t="shared" ref="CB133:CB134" si="177">BZ133*CA133</f>
        <v>0</v>
      </c>
      <c r="CC133" s="283"/>
      <c r="CD133" s="341">
        <f>'stranka in letna napoved 2015'!CD133</f>
        <v>41</v>
      </c>
      <c r="CE133" s="188">
        <f t="shared" ref="CE133:CE134" si="178">CC133*CD133</f>
        <v>0</v>
      </c>
      <c r="CF133" s="28">
        <f t="shared" si="147"/>
        <v>0</v>
      </c>
      <c r="CG133" s="28">
        <f t="shared" ref="CG133:CG134" si="179">BZ133+CC133</f>
        <v>0</v>
      </c>
      <c r="CH133" s="29">
        <f t="shared" ref="CH133:CH134" si="180">CF133+CC133</f>
        <v>0</v>
      </c>
      <c r="CI133" s="188">
        <f t="shared" ref="CI133:CI134" si="181">CE133+CB133+BY133</f>
        <v>0</v>
      </c>
      <c r="CJ133" s="272"/>
      <c r="CK133" s="342">
        <f>'stranka in letna napoved 2015'!CK133</f>
        <v>46</v>
      </c>
      <c r="CL133" s="247">
        <f t="shared" ref="CL133:CL134" si="182">CJ133*CK133</f>
        <v>0</v>
      </c>
      <c r="CM133" s="283"/>
      <c r="CN133" s="342">
        <f>'stranka in letna napoved 2015'!CN133</f>
        <v>46</v>
      </c>
      <c r="CO133" s="356">
        <f t="shared" ref="CO133:CO134" si="183">CM133*CN133</f>
        <v>0</v>
      </c>
      <c r="CP133" s="283"/>
      <c r="CQ133" s="344">
        <f>'stranka in letna napoved 2015'!CQ133</f>
        <v>46</v>
      </c>
      <c r="CR133" s="247">
        <f t="shared" ref="CR133:CR134" si="184">CP133*CQ133</f>
        <v>0</v>
      </c>
      <c r="CS133" s="30">
        <f t="shared" si="148"/>
        <v>0</v>
      </c>
      <c r="CT133" s="30">
        <f t="shared" ref="CT133:CT134" si="185">CM133+CP133</f>
        <v>0</v>
      </c>
      <c r="CU133" s="31">
        <f t="shared" ref="CU133:CU134" si="186">CS133+CP133</f>
        <v>0</v>
      </c>
      <c r="CV133" s="192">
        <f t="shared" ref="CV133:CV134" si="187">CR133+CO133+CL133</f>
        <v>0</v>
      </c>
      <c r="CW133" s="279"/>
      <c r="CX133" s="345">
        <f>'stranka in letna napoved 2015'!CX133</f>
        <v>26</v>
      </c>
      <c r="CY133" s="252">
        <f t="shared" ref="CY133:CY134" si="188">CW133*CX133</f>
        <v>0</v>
      </c>
      <c r="CZ133" s="283"/>
      <c r="DA133" s="345">
        <f>'stranka in letna napoved 2015'!DA133</f>
        <v>26</v>
      </c>
      <c r="DB133" s="346">
        <f t="shared" ref="DB133:DB134" si="189">CZ133*DA133</f>
        <v>0</v>
      </c>
      <c r="DC133" s="283"/>
      <c r="DD133" s="345">
        <f>'stranka in letna napoved 2015'!DD133</f>
        <v>26</v>
      </c>
      <c r="DE133" s="347">
        <f t="shared" ref="DE133:DE134" si="190">DC133*DD133</f>
        <v>0</v>
      </c>
      <c r="DF133" s="32">
        <f t="shared" si="149"/>
        <v>0</v>
      </c>
      <c r="DG133" s="32">
        <f t="shared" ref="DG133:DG134" si="191">CZ133+DC133</f>
        <v>0</v>
      </c>
      <c r="DH133" s="32">
        <f t="shared" ref="DH133:DH134" si="192">DF133+DC133</f>
        <v>0</v>
      </c>
      <c r="DI133" s="194">
        <f t="shared" ref="DI133:DI134" si="193">DE133+DB133+CY133</f>
        <v>0</v>
      </c>
      <c r="DJ133" s="279"/>
      <c r="DK133" s="348">
        <f>'stranka in letna napoved 2015'!DK133</f>
        <v>38</v>
      </c>
      <c r="DL133" s="349">
        <f t="shared" ref="DL133:DL134" si="194">DJ133*DK133</f>
        <v>0</v>
      </c>
      <c r="DM133" s="283"/>
      <c r="DN133" s="348">
        <f>'stranka in letna napoved 2015'!DN133</f>
        <v>38</v>
      </c>
      <c r="DO133" s="350">
        <f t="shared" ref="DO133:DO134" si="195">DM133*DN133</f>
        <v>0</v>
      </c>
      <c r="DP133" s="283"/>
      <c r="DQ133" s="348">
        <f>'stranka in letna napoved 2015'!DQ133</f>
        <v>38</v>
      </c>
      <c r="DR133" s="258">
        <f t="shared" ref="DR133:DR134" si="196">DP133*DQ133</f>
        <v>0</v>
      </c>
      <c r="DS133" s="33">
        <f t="shared" si="150"/>
        <v>0</v>
      </c>
      <c r="DT133" s="33">
        <f>DM133+DP133</f>
        <v>0</v>
      </c>
      <c r="DU133" s="33">
        <f t="shared" ref="DU133:DU134" si="197">DS133+DP133</f>
        <v>0</v>
      </c>
      <c r="DV133" s="196">
        <f t="shared" ref="DV133:DV134" si="198">DR133+DO133+DL133</f>
        <v>0</v>
      </c>
      <c r="DW133" s="279"/>
      <c r="DX133" s="351">
        <f>'stranka in letna napoved 2015'!DX133</f>
        <v>61</v>
      </c>
      <c r="DY133" s="262">
        <f t="shared" ref="DY133:DY134" si="199">DW133*DX133</f>
        <v>0</v>
      </c>
      <c r="DZ133" s="283"/>
      <c r="EA133" s="351">
        <f>'stranka in letna napoved 2015'!EA133</f>
        <v>61</v>
      </c>
      <c r="EB133" s="352">
        <f t="shared" ref="EB133:EB134" si="200">DZ133*EA133</f>
        <v>0</v>
      </c>
      <c r="EC133" s="283"/>
      <c r="ED133" s="262">
        <f>'stranka in letna napoved 2015'!ED133</f>
        <v>61</v>
      </c>
      <c r="EE133" s="353">
        <f t="shared" ref="EE133:EE134" si="201">EC133*ED133</f>
        <v>0</v>
      </c>
      <c r="EF133" s="34">
        <f t="shared" si="151"/>
        <v>0</v>
      </c>
      <c r="EG133" s="34">
        <f t="shared" ref="EG133:EG134" si="202">DZ133+EC133</f>
        <v>0</v>
      </c>
      <c r="EH133" s="34">
        <f t="shared" ref="EH133:EH134" si="203">EF133+EC133</f>
        <v>0</v>
      </c>
      <c r="EI133" s="200">
        <f t="shared" ref="EI133:EI134" si="204">EE133+EB133+DY133</f>
        <v>0</v>
      </c>
      <c r="EJ133" s="287"/>
      <c r="EK133" s="357">
        <f>'stranka in letna napoved 2015'!EK133</f>
        <v>548</v>
      </c>
      <c r="EL133" s="269">
        <f t="shared" ref="EL133:EL134" si="205">EJ133*EK133</f>
        <v>0</v>
      </c>
      <c r="EM133" s="276"/>
      <c r="EN133" s="357">
        <f>'stranka in letna napoved 2015'!EN133</f>
        <v>548</v>
      </c>
      <c r="EO133" s="269">
        <f t="shared" ref="EO133:EO134" si="206">EM133*EN133</f>
        <v>0</v>
      </c>
      <c r="EP133" s="283"/>
      <c r="EQ133" s="357">
        <f>'stranka in letna napoved 2015'!EQ133</f>
        <v>548</v>
      </c>
      <c r="ER133" s="269">
        <f t="shared" ref="ER133:ER134" si="207">EP133*EQ133</f>
        <v>0</v>
      </c>
      <c r="ES133" s="35">
        <f t="shared" si="152"/>
        <v>0</v>
      </c>
      <c r="ET133" s="35">
        <f t="shared" ref="ET133:ET134" si="208">EM133+EP133</f>
        <v>0</v>
      </c>
      <c r="EU133" s="36">
        <f t="shared" ref="EU133:EU134" si="209">ES133+EP133</f>
        <v>0</v>
      </c>
      <c r="EV133" s="206">
        <f t="shared" ref="EV133:EV134" si="210">ER133+EO133+EL133</f>
        <v>0</v>
      </c>
      <c r="EW133" s="288">
        <f t="shared" ref="EW133:EW134" si="211">AG133+BE133+BW133+CJ133+CW133+DJ133+DW133+EJ133</f>
        <v>0</v>
      </c>
      <c r="EX133" s="289">
        <f t="shared" ref="EX133:EX134" si="212">AN133+BO133+BZ133+CM133+CZ133+DM133+DZ133+EM133</f>
        <v>0</v>
      </c>
      <c r="EY133" s="289">
        <f t="shared" ref="EY133:EY251" si="213">EW133+EX133</f>
        <v>0</v>
      </c>
      <c r="EZ133" s="289">
        <f t="shared" ref="EZ133:EZ134" si="214">AO133+BP133+CC133+CP133+DC133+DP133+EC133+EP133</f>
        <v>0</v>
      </c>
      <c r="FA133" s="289">
        <f t="shared" ref="FA133:FA134" si="215">EX133+EZ133</f>
        <v>0</v>
      </c>
      <c r="FB133" s="290">
        <f t="shared" ref="FB133:FB134" si="216">EY133+EZ133</f>
        <v>0</v>
      </c>
      <c r="FC133" s="292">
        <f t="shared" ref="FC133:FC134" si="217">EV133+EI133+DV133+DI133+CV133+CI133+BV133+AU133</f>
        <v>0</v>
      </c>
    </row>
    <row r="134" spans="1:159">
      <c r="A134" s="37">
        <f>'stranka in letna napoved 2015'!A134</f>
        <v>131</v>
      </c>
      <c r="B134" s="37" t="str">
        <f>'stranka in letna napoved 2015'!B134</f>
        <v>131/2014</v>
      </c>
      <c r="C134" s="38" t="str">
        <f>'stranka in letna napoved 2015'!C134</f>
        <v>JULIJANA KEJŽAR - dopolnilna dejavnost na kmetiji</v>
      </c>
      <c r="D134" s="39" t="str">
        <f>'stranka in letna napoved 2015'!D134</f>
        <v>Tovarniška cesta 14</v>
      </c>
      <c r="E134" s="39" t="str">
        <f>'stranka in letna napoved 2015'!E134</f>
        <v>Zreče</v>
      </c>
      <c r="F134" s="40">
        <f>'stranka in letna napoved 2015'!F134</f>
        <v>3214</v>
      </c>
      <c r="G134" s="40" t="str">
        <f>'stranka in letna napoved 2015'!G134</f>
        <v>SI22860207</v>
      </c>
      <c r="H134" s="40" t="str">
        <f>'stranka in letna napoved 2015'!H134</f>
        <v>2223481000</v>
      </c>
      <c r="I134" s="40" t="str">
        <f>'stranka in letna napoved 2015'!I134</f>
        <v>kejzar.j@siol.net</v>
      </c>
      <c r="J134" s="40" t="str">
        <f>'stranka in letna napoved 2015'!J134</f>
        <v>11.010</v>
      </c>
      <c r="K134" s="40">
        <f>'stranka in letna napoved 2015'!K134</f>
        <v>0</v>
      </c>
      <c r="L134" s="40">
        <f>'stranka in letna napoved 2015'!L134</f>
        <v>0</v>
      </c>
      <c r="M134" s="66">
        <f>'stranka in letna napoved 2015'!M134</f>
        <v>0</v>
      </c>
      <c r="N134" s="102" t="str">
        <f>'stranka in letna napoved 2015'!N134</f>
        <v>DG</v>
      </c>
      <c r="O134" s="100" t="str">
        <f>'stranka in letna napoved 2015'!O134</f>
        <v>embaler</v>
      </c>
      <c r="P134" s="40" t="str">
        <f>'stranka in letna napoved 2015'!P134</f>
        <v>QD</v>
      </c>
      <c r="Q134" s="64">
        <f>'stranka in letna napoved 2015'!Q134</f>
        <v>42005</v>
      </c>
      <c r="R134" s="64">
        <f>'stranka in letna napoved 2015'!R134</f>
        <v>41957</v>
      </c>
      <c r="S134" s="40" t="str">
        <f>'stranka in letna napoved 2015'!S134</f>
        <v>Julijana Kejžar</v>
      </c>
      <c r="T134" s="40" t="str">
        <f>'stranka in letna napoved 2015'!T134</f>
        <v>+386 41 352 268</v>
      </c>
      <c r="U134" s="40" t="str">
        <f>'stranka in letna napoved 2015'!U134</f>
        <v>kejzar.j@gmail.com</v>
      </c>
      <c r="V134" s="40">
        <f>'stranka in letna napoved 2015'!V134</f>
        <v>0</v>
      </c>
      <c r="W134" s="40">
        <f>'stranka in letna napoved 2015'!W134</f>
        <v>0</v>
      </c>
      <c r="X134" s="40">
        <f>'stranka in letna napoved 2015'!X134</f>
        <v>0</v>
      </c>
      <c r="Y134" s="40">
        <f>'stranka in letna napoved 2015'!Y134</f>
        <v>0</v>
      </c>
      <c r="Z134" s="40">
        <f>'stranka in letna napoved 2015'!Z134</f>
        <v>0</v>
      </c>
      <c r="AA134" s="272"/>
      <c r="AB134" s="180">
        <f>'stranka in letna napoved 2015'!AB134</f>
        <v>55</v>
      </c>
      <c r="AC134" s="104">
        <f t="shared" si="153"/>
        <v>0</v>
      </c>
      <c r="AD134" s="272"/>
      <c r="AE134" s="180">
        <f>'stranka in letna napoved 2015'!AE134</f>
        <v>44</v>
      </c>
      <c r="AF134" s="104">
        <f t="shared" si="154"/>
        <v>0</v>
      </c>
      <c r="AG134" s="20">
        <f t="shared" si="146"/>
        <v>0</v>
      </c>
      <c r="AH134" s="272"/>
      <c r="AI134" s="180">
        <f>'stranka in letna napoved 2015'!AI134</f>
        <v>54</v>
      </c>
      <c r="AJ134" s="104">
        <f t="shared" si="155"/>
        <v>0</v>
      </c>
      <c r="AK134" s="272"/>
      <c r="AL134" s="180">
        <f>'stranka in letna napoved 2015'!AL134</f>
        <v>43</v>
      </c>
      <c r="AM134" s="236">
        <f t="shared" si="156"/>
        <v>0</v>
      </c>
      <c r="AN134" s="22">
        <f t="shared" si="157"/>
        <v>0</v>
      </c>
      <c r="AO134" s="276"/>
      <c r="AP134" s="182">
        <f>'stranka in letna napoved 2015'!AP134</f>
        <v>43</v>
      </c>
      <c r="AQ134" s="331">
        <f t="shared" si="158"/>
        <v>0</v>
      </c>
      <c r="AR134" s="23">
        <f t="shared" si="159"/>
        <v>0</v>
      </c>
      <c r="AS134" s="23">
        <f t="shared" si="160"/>
        <v>0</v>
      </c>
      <c r="AT134" s="23">
        <f t="shared" si="161"/>
        <v>0</v>
      </c>
      <c r="AU134" s="174">
        <f t="shared" si="162"/>
        <v>0</v>
      </c>
      <c r="AV134" s="279"/>
      <c r="AW134" s="333">
        <f>'stranka in letna napoved 2015'!AW134</f>
        <v>70</v>
      </c>
      <c r="AX134" s="242">
        <f t="shared" si="163"/>
        <v>0</v>
      </c>
      <c r="AY134" s="272"/>
      <c r="AZ134" s="332">
        <f>'stranka in letna napoved 2015'!AZ134</f>
        <v>45</v>
      </c>
      <c r="BA134" s="242">
        <f t="shared" si="164"/>
        <v>0</v>
      </c>
      <c r="BB134" s="272"/>
      <c r="BC134" s="333">
        <f>'stranka in letna napoved 2015'!BC134</f>
        <v>46</v>
      </c>
      <c r="BD134" s="335">
        <f t="shared" si="165"/>
        <v>0</v>
      </c>
      <c r="BE134" s="25">
        <f t="shared" si="166"/>
        <v>0</v>
      </c>
      <c r="BF134" s="272"/>
      <c r="BG134" s="333">
        <f>'stranka in letna napoved 2015'!BG134</f>
        <v>69</v>
      </c>
      <c r="BH134" s="335">
        <f t="shared" si="167"/>
        <v>0</v>
      </c>
      <c r="BI134" s="272"/>
      <c r="BJ134" s="333">
        <f>'stranka in letna napoved 2015'!BJ134</f>
        <v>44</v>
      </c>
      <c r="BK134" s="335">
        <f t="shared" si="168"/>
        <v>0</v>
      </c>
      <c r="BL134" s="272"/>
      <c r="BM134" s="333">
        <f>'stranka in letna napoved 2015'!BM134</f>
        <v>45</v>
      </c>
      <c r="BN134" s="335">
        <f t="shared" si="169"/>
        <v>0</v>
      </c>
      <c r="BO134" s="26">
        <f t="shared" si="170"/>
        <v>0</v>
      </c>
      <c r="BP134" s="281"/>
      <c r="BQ134" s="333">
        <f>'stranka in letna napoved 2015'!BQ134</f>
        <v>44</v>
      </c>
      <c r="BR134" s="335">
        <f t="shared" si="171"/>
        <v>0</v>
      </c>
      <c r="BS134" s="27">
        <f t="shared" si="172"/>
        <v>0</v>
      </c>
      <c r="BT134" s="27">
        <f t="shared" si="173"/>
        <v>0</v>
      </c>
      <c r="BU134" s="27">
        <f t="shared" si="174"/>
        <v>0</v>
      </c>
      <c r="BV134" s="335">
        <f t="shared" si="175"/>
        <v>0</v>
      </c>
      <c r="BW134" s="279"/>
      <c r="BX134" s="355">
        <f>'stranka in letna napoved 2015'!BX134</f>
        <v>46</v>
      </c>
      <c r="BY134" s="188">
        <f t="shared" si="176"/>
        <v>0</v>
      </c>
      <c r="BZ134" s="283"/>
      <c r="CA134" s="355">
        <f>'stranka in letna napoved 2015'!CA134</f>
        <v>45</v>
      </c>
      <c r="CB134" s="188">
        <f t="shared" si="177"/>
        <v>0</v>
      </c>
      <c r="CC134" s="283"/>
      <c r="CD134" s="341">
        <f>'stranka in letna napoved 2015'!CD134</f>
        <v>45</v>
      </c>
      <c r="CE134" s="188">
        <f t="shared" si="178"/>
        <v>0</v>
      </c>
      <c r="CF134" s="28">
        <f t="shared" si="147"/>
        <v>0</v>
      </c>
      <c r="CG134" s="28">
        <f t="shared" si="179"/>
        <v>0</v>
      </c>
      <c r="CH134" s="29">
        <f t="shared" si="180"/>
        <v>0</v>
      </c>
      <c r="CI134" s="188">
        <f t="shared" si="181"/>
        <v>0</v>
      </c>
      <c r="CJ134" s="272"/>
      <c r="CK134" s="342">
        <f>'stranka in letna napoved 2015'!CK134</f>
        <v>49</v>
      </c>
      <c r="CL134" s="247">
        <f t="shared" si="182"/>
        <v>0</v>
      </c>
      <c r="CM134" s="283"/>
      <c r="CN134" s="342">
        <f>'stranka in letna napoved 2015'!CN134</f>
        <v>48</v>
      </c>
      <c r="CO134" s="356">
        <f t="shared" si="183"/>
        <v>0</v>
      </c>
      <c r="CP134" s="283"/>
      <c r="CQ134" s="344">
        <f>'stranka in letna napoved 2015'!CQ134</f>
        <v>48</v>
      </c>
      <c r="CR134" s="247">
        <f t="shared" si="184"/>
        <v>0</v>
      </c>
      <c r="CS134" s="30">
        <f t="shared" si="148"/>
        <v>0</v>
      </c>
      <c r="CT134" s="30">
        <f t="shared" si="185"/>
        <v>0</v>
      </c>
      <c r="CU134" s="31">
        <f t="shared" si="186"/>
        <v>0</v>
      </c>
      <c r="CV134" s="192">
        <f t="shared" si="187"/>
        <v>0</v>
      </c>
      <c r="CW134" s="279"/>
      <c r="CX134" s="345">
        <f>'stranka in letna napoved 2015'!CX134</f>
        <v>30</v>
      </c>
      <c r="CY134" s="252">
        <f t="shared" si="188"/>
        <v>0</v>
      </c>
      <c r="CZ134" s="283"/>
      <c r="DA134" s="345">
        <f>'stranka in letna napoved 2015'!DA134</f>
        <v>29</v>
      </c>
      <c r="DB134" s="346">
        <f t="shared" si="189"/>
        <v>0</v>
      </c>
      <c r="DC134" s="283"/>
      <c r="DD134" s="345">
        <f>'stranka in letna napoved 2015'!DD134</f>
        <v>29</v>
      </c>
      <c r="DE134" s="347">
        <f t="shared" si="190"/>
        <v>0</v>
      </c>
      <c r="DF134" s="32">
        <f t="shared" si="149"/>
        <v>0</v>
      </c>
      <c r="DG134" s="32">
        <f t="shared" si="191"/>
        <v>0</v>
      </c>
      <c r="DH134" s="32">
        <f t="shared" si="192"/>
        <v>0</v>
      </c>
      <c r="DI134" s="194">
        <f t="shared" si="193"/>
        <v>0</v>
      </c>
      <c r="DJ134" s="279"/>
      <c r="DK134" s="348">
        <f>'stranka in letna napoved 2015'!DK134</f>
        <v>39</v>
      </c>
      <c r="DL134" s="349">
        <f t="shared" si="194"/>
        <v>0</v>
      </c>
      <c r="DM134" s="283"/>
      <c r="DN134" s="348">
        <f>'stranka in letna napoved 2015'!DN134</f>
        <v>38</v>
      </c>
      <c r="DO134" s="350">
        <f t="shared" si="195"/>
        <v>0</v>
      </c>
      <c r="DP134" s="283"/>
      <c r="DQ134" s="348">
        <f>'stranka in letna napoved 2015'!DQ134</f>
        <v>38</v>
      </c>
      <c r="DR134" s="258">
        <f t="shared" si="196"/>
        <v>0</v>
      </c>
      <c r="DS134" s="33">
        <f t="shared" si="150"/>
        <v>0</v>
      </c>
      <c r="DT134" s="33">
        <f>DM134+DP134</f>
        <v>0</v>
      </c>
      <c r="DU134" s="33">
        <f t="shared" si="197"/>
        <v>0</v>
      </c>
      <c r="DV134" s="196">
        <f t="shared" si="198"/>
        <v>0</v>
      </c>
      <c r="DW134" s="279"/>
      <c r="DX134" s="351">
        <f>'stranka in letna napoved 2015'!DX134</f>
        <v>62</v>
      </c>
      <c r="DY134" s="262">
        <f t="shared" si="199"/>
        <v>0</v>
      </c>
      <c r="DZ134" s="283"/>
      <c r="EA134" s="351">
        <f>'stranka in letna napoved 2015'!EA134</f>
        <v>61</v>
      </c>
      <c r="EB134" s="352">
        <f t="shared" si="200"/>
        <v>0</v>
      </c>
      <c r="EC134" s="283"/>
      <c r="ED134" s="262">
        <f>'stranka in letna napoved 2015'!ED134</f>
        <v>61</v>
      </c>
      <c r="EE134" s="353">
        <f t="shared" si="201"/>
        <v>0</v>
      </c>
      <c r="EF134" s="34">
        <f t="shared" si="151"/>
        <v>0</v>
      </c>
      <c r="EG134" s="34">
        <f t="shared" si="202"/>
        <v>0</v>
      </c>
      <c r="EH134" s="34">
        <f t="shared" si="203"/>
        <v>0</v>
      </c>
      <c r="EI134" s="200">
        <f t="shared" si="204"/>
        <v>0</v>
      </c>
      <c r="EJ134" s="287"/>
      <c r="EK134" s="357">
        <f>'stranka in letna napoved 2015'!EK134</f>
        <v>549</v>
      </c>
      <c r="EL134" s="269">
        <f t="shared" si="205"/>
        <v>0</v>
      </c>
      <c r="EM134" s="276"/>
      <c r="EN134" s="357">
        <f>'stranka in letna napoved 2015'!EN134</f>
        <v>548</v>
      </c>
      <c r="EO134" s="269">
        <f t="shared" si="206"/>
        <v>0</v>
      </c>
      <c r="EP134" s="283"/>
      <c r="EQ134" s="357">
        <f>'stranka in letna napoved 2015'!EQ134</f>
        <v>548</v>
      </c>
      <c r="ER134" s="269">
        <f t="shared" si="207"/>
        <v>0</v>
      </c>
      <c r="ES134" s="35">
        <f t="shared" si="152"/>
        <v>0</v>
      </c>
      <c r="ET134" s="35">
        <f t="shared" si="208"/>
        <v>0</v>
      </c>
      <c r="EU134" s="36">
        <f t="shared" si="209"/>
        <v>0</v>
      </c>
      <c r="EV134" s="206">
        <f t="shared" si="210"/>
        <v>0</v>
      </c>
      <c r="EW134" s="288">
        <f t="shared" si="211"/>
        <v>0</v>
      </c>
      <c r="EX134" s="289">
        <f t="shared" si="212"/>
        <v>0</v>
      </c>
      <c r="EY134" s="289">
        <f t="shared" si="213"/>
        <v>0</v>
      </c>
      <c r="EZ134" s="289">
        <f t="shared" si="214"/>
        <v>0</v>
      </c>
      <c r="FA134" s="289">
        <f t="shared" si="215"/>
        <v>0</v>
      </c>
      <c r="FB134" s="290">
        <f t="shared" si="216"/>
        <v>0</v>
      </c>
      <c r="FC134" s="292">
        <f t="shared" si="217"/>
        <v>0</v>
      </c>
    </row>
    <row r="135" spans="1:159">
      <c r="A135" s="37">
        <f>'stranka in letna napoved 2015'!A135</f>
        <v>132</v>
      </c>
      <c r="B135" s="37" t="str">
        <f>'stranka in letna napoved 2015'!B135</f>
        <v>132/2014</v>
      </c>
      <c r="C135" s="38" t="str">
        <f>'stranka in letna napoved 2015'!C135</f>
        <v>KOMPAS MTS d.d.</v>
      </c>
      <c r="D135" s="39" t="str">
        <f>'stranka in letna napoved 2015'!D135</f>
        <v>Pražakova ulica 4</v>
      </c>
      <c r="E135" s="39" t="str">
        <f>'stranka in letna napoved 2015'!E135</f>
        <v>Ljubljana</v>
      </c>
      <c r="F135" s="40">
        <f>'stranka in letna napoved 2015'!F135</f>
        <v>1000</v>
      </c>
      <c r="G135" s="40" t="str">
        <f>'stranka in letna napoved 2015'!G135</f>
        <v>SI26884836</v>
      </c>
      <c r="H135" s="40" t="str">
        <f>'stranka in letna napoved 2015'!H135</f>
        <v>5004560000</v>
      </c>
      <c r="I135" s="40" t="str">
        <f>'stranka in letna napoved 2015'!I135</f>
        <v>info@kompas-mts.si</v>
      </c>
      <c r="J135" s="40" t="str">
        <f>'stranka in letna napoved 2015'!J135</f>
        <v>46.390</v>
      </c>
      <c r="K135" s="40">
        <f>'stranka in letna napoved 2015'!K135</f>
        <v>0</v>
      </c>
      <c r="L135" s="40">
        <f>'stranka in letna napoved 2015'!L135</f>
        <v>0</v>
      </c>
      <c r="M135" s="66">
        <f>'stranka in letna napoved 2015'!M135</f>
        <v>0</v>
      </c>
      <c r="N135" s="102" t="str">
        <f>'stranka in letna napoved 2015'!N135</f>
        <v>DG</v>
      </c>
      <c r="O135" s="100" t="str">
        <f>'stranka in letna napoved 2015'!O135</f>
        <v>pridobitelj embaliranega blaga</v>
      </c>
      <c r="P135" s="40" t="str">
        <f>'stranka in letna napoved 2015'!P135</f>
        <v>QD</v>
      </c>
      <c r="Q135" s="64">
        <f>'stranka in letna napoved 2015'!Q135</f>
        <v>42005</v>
      </c>
      <c r="R135" s="64">
        <f>'stranka in letna napoved 2015'!R135</f>
        <v>41960</v>
      </c>
      <c r="S135" s="40" t="str">
        <f>'stranka in letna napoved 2015'!S135</f>
        <v>Tanja Peterlič</v>
      </c>
      <c r="T135" s="40" t="str">
        <f>'stranka in letna napoved 2015'!T135</f>
        <v>+386 1 600 26 79</v>
      </c>
      <c r="U135" s="40" t="str">
        <f>'stranka in letna napoved 2015'!U135</f>
        <v>tanja.peterlic@kompas-mts.si</v>
      </c>
      <c r="V135" s="40">
        <f>'stranka in letna napoved 2015'!V135</f>
        <v>0</v>
      </c>
      <c r="W135" s="40">
        <f>'stranka in letna napoved 2015'!W135</f>
        <v>0</v>
      </c>
      <c r="X135" s="40">
        <f>'stranka in letna napoved 2015'!X135</f>
        <v>0</v>
      </c>
      <c r="Y135" s="40">
        <f>'stranka in letna napoved 2015'!Y135</f>
        <v>0</v>
      </c>
      <c r="Z135" s="40">
        <f>'stranka in letna napoved 2015'!Z135</f>
        <v>0</v>
      </c>
      <c r="AA135" s="272"/>
      <c r="AB135" s="180">
        <f>'stranka in letna napoved 2015'!AB135</f>
        <v>53</v>
      </c>
      <c r="AC135" s="104">
        <f t="shared" ref="AC135:AC198" si="218">AA135*AB135</f>
        <v>0</v>
      </c>
      <c r="AD135" s="272"/>
      <c r="AE135" s="180">
        <f>'stranka in letna napoved 2015'!AE135</f>
        <v>44</v>
      </c>
      <c r="AF135" s="104">
        <f t="shared" ref="AF135:AF198" si="219">AD135*AE135</f>
        <v>0</v>
      </c>
      <c r="AG135" s="20">
        <f t="shared" ref="AG135:AG198" si="220">AA135+AD135</f>
        <v>0</v>
      </c>
      <c r="AH135" s="272"/>
      <c r="AI135" s="180">
        <f>'stranka in letna napoved 2015'!AI135</f>
        <v>52</v>
      </c>
      <c r="AJ135" s="104">
        <f t="shared" ref="AJ135:AJ198" si="221">AH135*AI135</f>
        <v>0</v>
      </c>
      <c r="AK135" s="272"/>
      <c r="AL135" s="180">
        <f>'stranka in letna napoved 2015'!AL135</f>
        <v>43</v>
      </c>
      <c r="AM135" s="236">
        <f t="shared" ref="AM135:AM198" si="222">AK135*AL135</f>
        <v>0</v>
      </c>
      <c r="AN135" s="22">
        <f t="shared" ref="AN135:AN198" si="223">AH135+AK135</f>
        <v>0</v>
      </c>
      <c r="AO135" s="276"/>
      <c r="AP135" s="182">
        <f>'stranka in letna napoved 2015'!AP135</f>
        <v>43</v>
      </c>
      <c r="AQ135" s="331">
        <f t="shared" ref="AQ135:AQ198" si="224">AO135*AP135</f>
        <v>0</v>
      </c>
      <c r="AR135" s="23">
        <f t="shared" ref="AR135:AR198" si="225">AG135+AN135</f>
        <v>0</v>
      </c>
      <c r="AS135" s="23">
        <f t="shared" ref="AS135:AS198" si="226">AN135+AO135</f>
        <v>0</v>
      </c>
      <c r="AT135" s="23">
        <f t="shared" ref="AT135:AT198" si="227">AG135+AN135+AO135</f>
        <v>0</v>
      </c>
      <c r="AU135" s="174">
        <f t="shared" ref="AU135:AU198" si="228">AQ135+AM135+AJ135+AF135+AC135</f>
        <v>0</v>
      </c>
      <c r="AV135" s="279"/>
      <c r="AW135" s="333">
        <f>'stranka in letna napoved 2015'!AW135</f>
        <v>70</v>
      </c>
      <c r="AX135" s="242">
        <f t="shared" ref="AX135:AX198" si="229">AV135*AW135</f>
        <v>0</v>
      </c>
      <c r="AY135" s="272"/>
      <c r="AZ135" s="332">
        <f>'stranka in letna napoved 2015'!AZ135</f>
        <v>45</v>
      </c>
      <c r="BA135" s="242">
        <f t="shared" ref="BA135:BA198" si="230">AY135*AZ135</f>
        <v>0</v>
      </c>
      <c r="BB135" s="272"/>
      <c r="BC135" s="333">
        <f>'stranka in letna napoved 2015'!BC135</f>
        <v>46</v>
      </c>
      <c r="BD135" s="335">
        <f t="shared" ref="BD135:BD198" si="231">BB135*BC135</f>
        <v>0</v>
      </c>
      <c r="BE135" s="25">
        <f t="shared" ref="BE135:BE198" si="232">AV135+AY135+BB135</f>
        <v>0</v>
      </c>
      <c r="BF135" s="272"/>
      <c r="BG135" s="333">
        <f>'stranka in letna napoved 2015'!BG135</f>
        <v>69</v>
      </c>
      <c r="BH135" s="335">
        <f t="shared" ref="BH135:BH198" si="233">BF135*BG135</f>
        <v>0</v>
      </c>
      <c r="BI135" s="272"/>
      <c r="BJ135" s="333">
        <f>'stranka in letna napoved 2015'!BJ135</f>
        <v>44</v>
      </c>
      <c r="BK135" s="335">
        <f t="shared" ref="BK135:BK198" si="234">BI135*BJ135</f>
        <v>0</v>
      </c>
      <c r="BL135" s="272"/>
      <c r="BM135" s="333">
        <f>'stranka in letna napoved 2015'!BM135</f>
        <v>45</v>
      </c>
      <c r="BN135" s="335">
        <f t="shared" ref="BN135:BN198" si="235">BL135*BM135</f>
        <v>0</v>
      </c>
      <c r="BO135" s="26">
        <f t="shared" ref="BO135:BO198" si="236">BF135+BI135+BL135</f>
        <v>0</v>
      </c>
      <c r="BP135" s="281"/>
      <c r="BQ135" s="333">
        <f>'stranka in letna napoved 2015'!BQ135</f>
        <v>44</v>
      </c>
      <c r="BR135" s="335">
        <f t="shared" ref="BR135:BR198" si="237">BP135*BQ135</f>
        <v>0</v>
      </c>
      <c r="BS135" s="27">
        <f t="shared" ref="BS135:BS198" si="238">BO135+BE135</f>
        <v>0</v>
      </c>
      <c r="BT135" s="27">
        <f t="shared" ref="BT135:BT198" si="239">BO135+BP135</f>
        <v>0</v>
      </c>
      <c r="BU135" s="27">
        <f t="shared" ref="BU135:BU198" si="240">BE135+BO135+BP135</f>
        <v>0</v>
      </c>
      <c r="BV135" s="335">
        <f t="shared" ref="BV135:BV198" si="241">BR135+BN135+BK135+BH135+BD135+BA135+AX135</f>
        <v>0</v>
      </c>
      <c r="BW135" s="279"/>
      <c r="BX135" s="355">
        <f>'stranka in letna napoved 2015'!BX135</f>
        <v>40</v>
      </c>
      <c r="BY135" s="188">
        <f t="shared" ref="BY135:BY198" si="242">BW135*BX135</f>
        <v>0</v>
      </c>
      <c r="BZ135" s="283"/>
      <c r="CA135" s="355">
        <f>'stranka in letna napoved 2015'!CA135</f>
        <v>40</v>
      </c>
      <c r="CB135" s="188">
        <f t="shared" ref="CB135:CB198" si="243">BZ135*CA135</f>
        <v>0</v>
      </c>
      <c r="CC135" s="283"/>
      <c r="CD135" s="341">
        <f>'stranka in letna napoved 2015'!CD135</f>
        <v>40</v>
      </c>
      <c r="CE135" s="188">
        <f t="shared" ref="CE135:CE198" si="244">CC135*CD135</f>
        <v>0</v>
      </c>
      <c r="CF135" s="28">
        <f t="shared" ref="CF135:CF198" si="245">BW135+BZ135</f>
        <v>0</v>
      </c>
      <c r="CG135" s="28">
        <f t="shared" ref="CG135:CG198" si="246">BZ135+CC135</f>
        <v>0</v>
      </c>
      <c r="CH135" s="29">
        <f t="shared" ref="CH135:CH198" si="247">CF135+CC135</f>
        <v>0</v>
      </c>
      <c r="CI135" s="188">
        <f t="shared" ref="CI135:CI198" si="248">CE135+CB135+BY135</f>
        <v>0</v>
      </c>
      <c r="CJ135" s="272"/>
      <c r="CK135" s="342">
        <f>'stranka in letna napoved 2015'!CK135</f>
        <v>49</v>
      </c>
      <c r="CL135" s="247">
        <f t="shared" ref="CL135:CL198" si="249">CJ135*CK135</f>
        <v>0</v>
      </c>
      <c r="CM135" s="283"/>
      <c r="CN135" s="342">
        <f>'stranka in letna napoved 2015'!CN135</f>
        <v>48</v>
      </c>
      <c r="CO135" s="356">
        <f t="shared" ref="CO135:CO198" si="250">CM135*CN135</f>
        <v>0</v>
      </c>
      <c r="CP135" s="283"/>
      <c r="CQ135" s="344">
        <f>'stranka in letna napoved 2015'!CQ135</f>
        <v>48</v>
      </c>
      <c r="CR135" s="247">
        <f t="shared" ref="CR135:CR198" si="251">CP135*CQ135</f>
        <v>0</v>
      </c>
      <c r="CS135" s="30">
        <f t="shared" ref="CS135:CS198" si="252">CJ135+CM135</f>
        <v>0</v>
      </c>
      <c r="CT135" s="30">
        <f t="shared" ref="CT135:CT198" si="253">CM135+CP135</f>
        <v>0</v>
      </c>
      <c r="CU135" s="31">
        <f t="shared" ref="CU135:CU198" si="254">CS135+CP135</f>
        <v>0</v>
      </c>
      <c r="CV135" s="192">
        <f t="shared" ref="CV135:CV198" si="255">CR135+CO135+CL135</f>
        <v>0</v>
      </c>
      <c r="CW135" s="279"/>
      <c r="CX135" s="345">
        <f>'stranka in letna napoved 2015'!CX135</f>
        <v>30</v>
      </c>
      <c r="CY135" s="252">
        <f t="shared" ref="CY135:CY198" si="256">CW135*CX135</f>
        <v>0</v>
      </c>
      <c r="CZ135" s="283"/>
      <c r="DA135" s="345">
        <f>'stranka in letna napoved 2015'!DA135</f>
        <v>29</v>
      </c>
      <c r="DB135" s="346">
        <f t="shared" ref="DB135:DB198" si="257">CZ135*DA135</f>
        <v>0</v>
      </c>
      <c r="DC135" s="283"/>
      <c r="DD135" s="345">
        <f>'stranka in letna napoved 2015'!DD135</f>
        <v>29</v>
      </c>
      <c r="DE135" s="347">
        <f t="shared" ref="DE135:DE198" si="258">DC135*DD135</f>
        <v>0</v>
      </c>
      <c r="DF135" s="32">
        <f t="shared" ref="DF135:DF198" si="259">CW135+CZ135</f>
        <v>0</v>
      </c>
      <c r="DG135" s="32">
        <f t="shared" ref="DG135:DG198" si="260">CZ135+DC135</f>
        <v>0</v>
      </c>
      <c r="DH135" s="32">
        <f t="shared" ref="DH135:DH198" si="261">DF135+DC135</f>
        <v>0</v>
      </c>
      <c r="DI135" s="194">
        <f t="shared" ref="DI135:DI198" si="262">DE135+DB135+CY135</f>
        <v>0</v>
      </c>
      <c r="DJ135" s="279"/>
      <c r="DK135" s="348">
        <f>'stranka in letna napoved 2015'!DK135</f>
        <v>39</v>
      </c>
      <c r="DL135" s="349">
        <f t="shared" ref="DL135:DL198" si="263">DJ135*DK135</f>
        <v>0</v>
      </c>
      <c r="DM135" s="283"/>
      <c r="DN135" s="348">
        <f>'stranka in letna napoved 2015'!DN135</f>
        <v>38</v>
      </c>
      <c r="DO135" s="350">
        <f t="shared" ref="DO135:DO198" si="264">DM135*DN135</f>
        <v>0</v>
      </c>
      <c r="DP135" s="283"/>
      <c r="DQ135" s="348">
        <f>'stranka in letna napoved 2015'!DQ135</f>
        <v>38</v>
      </c>
      <c r="DR135" s="258">
        <f t="shared" ref="DR135:DR198" si="265">DP135*DQ135</f>
        <v>0</v>
      </c>
      <c r="DS135" s="33">
        <f t="shared" ref="DS135:DS198" si="266">DJ135+DM135</f>
        <v>0</v>
      </c>
      <c r="DT135" s="33">
        <f t="shared" ref="DT135:DT198" si="267">DM135+DP135</f>
        <v>0</v>
      </c>
      <c r="DU135" s="33">
        <f t="shared" ref="DU135:DU198" si="268">DS135+DP135</f>
        <v>0</v>
      </c>
      <c r="DV135" s="196">
        <f t="shared" ref="DV135:DV198" si="269">DR135+DO135+DL135</f>
        <v>0</v>
      </c>
      <c r="DW135" s="279"/>
      <c r="DX135" s="351">
        <f>'stranka in letna napoved 2015'!DX135</f>
        <v>62</v>
      </c>
      <c r="DY135" s="262">
        <f t="shared" ref="DY135:DY198" si="270">DW135*DX135</f>
        <v>0</v>
      </c>
      <c r="DZ135" s="283"/>
      <c r="EA135" s="351">
        <f>'stranka in letna napoved 2015'!EA135</f>
        <v>61</v>
      </c>
      <c r="EB135" s="352">
        <f t="shared" ref="EB135:EB198" si="271">DZ135*EA135</f>
        <v>0</v>
      </c>
      <c r="EC135" s="283"/>
      <c r="ED135" s="262">
        <f>'stranka in letna napoved 2015'!ED135</f>
        <v>61</v>
      </c>
      <c r="EE135" s="353">
        <f t="shared" ref="EE135:EE198" si="272">EC135*ED135</f>
        <v>0</v>
      </c>
      <c r="EF135" s="34">
        <f t="shared" ref="EF135:EF198" si="273">DW135+DZ135</f>
        <v>0</v>
      </c>
      <c r="EG135" s="34">
        <f t="shared" ref="EG135:EG198" si="274">DZ135+EC135</f>
        <v>0</v>
      </c>
      <c r="EH135" s="34">
        <f t="shared" ref="EH135:EH198" si="275">EF135+EC135</f>
        <v>0</v>
      </c>
      <c r="EI135" s="200">
        <f t="shared" ref="EI135:EI198" si="276">EE135+EB135+DY135</f>
        <v>0</v>
      </c>
      <c r="EJ135" s="287"/>
      <c r="EK135" s="357">
        <f>'stranka in letna napoved 2015'!EK135</f>
        <v>549</v>
      </c>
      <c r="EL135" s="269">
        <f t="shared" ref="EL135:EL198" si="277">EJ135*EK135</f>
        <v>0</v>
      </c>
      <c r="EM135" s="276"/>
      <c r="EN135" s="357">
        <f>'stranka in letna napoved 2015'!EN135</f>
        <v>548</v>
      </c>
      <c r="EO135" s="269">
        <f t="shared" ref="EO135:EO198" si="278">EM135*EN135</f>
        <v>0</v>
      </c>
      <c r="EP135" s="283"/>
      <c r="EQ135" s="357">
        <f>'stranka in letna napoved 2015'!EQ135</f>
        <v>548</v>
      </c>
      <c r="ER135" s="269">
        <f t="shared" ref="ER135:ER198" si="279">EP135*EQ135</f>
        <v>0</v>
      </c>
      <c r="ES135" s="35">
        <f t="shared" ref="ES135:ES198" si="280">EJ135+EM135</f>
        <v>0</v>
      </c>
      <c r="ET135" s="35">
        <f t="shared" ref="ET135:ET198" si="281">EM135+EP135</f>
        <v>0</v>
      </c>
      <c r="EU135" s="36">
        <f t="shared" ref="EU135:EU198" si="282">ES135+EP135</f>
        <v>0</v>
      </c>
      <c r="EV135" s="206">
        <f t="shared" ref="EV135:EV198" si="283">ER135+EO135+EL135</f>
        <v>0</v>
      </c>
      <c r="EW135" s="288">
        <f t="shared" ref="EW135:EW198" si="284">AG135+BE135+BW135+CJ135+CW135+DJ135+DW135+EJ135</f>
        <v>0</v>
      </c>
      <c r="EX135" s="289">
        <f t="shared" ref="EX135:EX198" si="285">AN135+BO135+BZ135+CM135+CZ135+DM135+DZ135+EM135</f>
        <v>0</v>
      </c>
      <c r="EY135" s="289">
        <f t="shared" ref="EY135:EY198" si="286">EW135+EX135</f>
        <v>0</v>
      </c>
      <c r="EZ135" s="289">
        <f t="shared" ref="EZ135:EZ198" si="287">AO135+BP135+CC135+CP135+DC135+DP135+EC135+EP135</f>
        <v>0</v>
      </c>
      <c r="FA135" s="289">
        <f t="shared" ref="FA135:FA198" si="288">EX135+EZ135</f>
        <v>0</v>
      </c>
      <c r="FB135" s="290">
        <f t="shared" ref="FB135:FB198" si="289">EY135+EZ135</f>
        <v>0</v>
      </c>
      <c r="FC135" s="292">
        <f t="shared" ref="FC135:FC198" si="290">EV135+EI135+DV135+DI135+CV135+CI135+BV135+AU135</f>
        <v>0</v>
      </c>
    </row>
    <row r="136" spans="1:159">
      <c r="A136" s="37">
        <f>'stranka in letna napoved 2015'!A136</f>
        <v>133</v>
      </c>
      <c r="B136" s="37" t="str">
        <f>'stranka in letna napoved 2015'!B136</f>
        <v>133/2014</v>
      </c>
      <c r="C136" s="38" t="str">
        <f>'stranka in letna napoved 2015'!C136</f>
        <v>LEDO d.o.o.</v>
      </c>
      <c r="D136" s="39" t="str">
        <f>'stranka in letna napoved 2015'!D136</f>
        <v>Brnčičeva ulica 45</v>
      </c>
      <c r="E136" s="39" t="str">
        <f>'stranka in letna napoved 2015'!E136</f>
        <v>Ljubljana - Črnuče</v>
      </c>
      <c r="F136" s="40">
        <f>'stranka in letna napoved 2015'!F136</f>
        <v>1231</v>
      </c>
      <c r="G136" s="40" t="str">
        <f>'stranka in letna napoved 2015'!G136</f>
        <v>SI62063014</v>
      </c>
      <c r="H136" s="40" t="str">
        <f>'stranka in letna napoved 2015'!H136</f>
        <v>1216350000</v>
      </c>
      <c r="I136" s="40" t="str">
        <f>'stranka in letna napoved 2015'!I136</f>
        <v>ledo@ledo.si</v>
      </c>
      <c r="J136" s="40" t="str">
        <f>'stranka in letna napoved 2015'!J136</f>
        <v>46.330</v>
      </c>
      <c r="K136" s="40">
        <f>'stranka in letna napoved 2015'!K136</f>
        <v>0</v>
      </c>
      <c r="L136" s="40">
        <f>'stranka in letna napoved 2015'!L136</f>
        <v>0</v>
      </c>
      <c r="M136" s="66">
        <f>'stranka in letna napoved 2015'!M136</f>
        <v>0</v>
      </c>
      <c r="N136" s="102" t="str">
        <f>'stranka in letna napoved 2015'!N136</f>
        <v>MR</v>
      </c>
      <c r="O136" s="100" t="str">
        <f>'stranka in letna napoved 2015'!O136</f>
        <v>embaler</v>
      </c>
      <c r="P136" s="40" t="str">
        <f>'stranka in letna napoved 2015'!P136</f>
        <v>QD</v>
      </c>
      <c r="Q136" s="64">
        <f>'stranka in letna napoved 2015'!Q136</f>
        <v>42005</v>
      </c>
      <c r="R136" s="64">
        <f>'stranka in letna napoved 2015'!R136</f>
        <v>41922</v>
      </c>
      <c r="S136" s="40" t="str">
        <f>'stranka in letna napoved 2015'!S136</f>
        <v>Fluher Dejan</v>
      </c>
      <c r="T136" s="40" t="str">
        <f>'stranka in letna napoved 2015'!T136</f>
        <v>+386 70 555 590</v>
      </c>
      <c r="U136" s="40" t="str">
        <f>'stranka in letna napoved 2015'!U136</f>
        <v>dejan@ledo.si</v>
      </c>
      <c r="V136" s="40">
        <f>'stranka in letna napoved 2015'!V136</f>
        <v>0</v>
      </c>
      <c r="W136" s="40">
        <f>'stranka in letna napoved 2015'!W136</f>
        <v>0</v>
      </c>
      <c r="X136" s="40">
        <f>'stranka in letna napoved 2015'!X136</f>
        <v>0</v>
      </c>
      <c r="Y136" s="40">
        <f>'stranka in letna napoved 2015'!Y136</f>
        <v>0</v>
      </c>
      <c r="Z136" s="40">
        <f>'stranka in letna napoved 2015'!Z136</f>
        <v>0</v>
      </c>
      <c r="AA136" s="272"/>
      <c r="AB136" s="180">
        <f>'stranka in letna napoved 2015'!AB136</f>
        <v>52</v>
      </c>
      <c r="AC136" s="104">
        <f t="shared" si="218"/>
        <v>0</v>
      </c>
      <c r="AD136" s="272"/>
      <c r="AE136" s="180">
        <f>'stranka in letna napoved 2015'!AE136</f>
        <v>42</v>
      </c>
      <c r="AF136" s="104">
        <f t="shared" si="219"/>
        <v>0</v>
      </c>
      <c r="AG136" s="20">
        <f t="shared" si="220"/>
        <v>0</v>
      </c>
      <c r="AH136" s="272"/>
      <c r="AI136" s="180">
        <f>'stranka in letna napoved 2015'!AI136</f>
        <v>51</v>
      </c>
      <c r="AJ136" s="104">
        <f t="shared" si="221"/>
        <v>0</v>
      </c>
      <c r="AK136" s="272"/>
      <c r="AL136" s="180">
        <f>'stranka in letna napoved 2015'!AL136</f>
        <v>41</v>
      </c>
      <c r="AM136" s="236">
        <f t="shared" si="222"/>
        <v>0</v>
      </c>
      <c r="AN136" s="22">
        <f t="shared" si="223"/>
        <v>0</v>
      </c>
      <c r="AO136" s="276"/>
      <c r="AP136" s="182">
        <f>'stranka in letna napoved 2015'!AP136</f>
        <v>41</v>
      </c>
      <c r="AQ136" s="331">
        <f t="shared" si="224"/>
        <v>0</v>
      </c>
      <c r="AR136" s="23">
        <f t="shared" si="225"/>
        <v>0</v>
      </c>
      <c r="AS136" s="23">
        <f t="shared" si="226"/>
        <v>0</v>
      </c>
      <c r="AT136" s="23">
        <f t="shared" si="227"/>
        <v>0</v>
      </c>
      <c r="AU136" s="174">
        <f t="shared" si="228"/>
        <v>0</v>
      </c>
      <c r="AV136" s="279"/>
      <c r="AW136" s="333">
        <f>'stranka in letna napoved 2015'!AW136</f>
        <v>65</v>
      </c>
      <c r="AX136" s="242">
        <f t="shared" si="229"/>
        <v>0</v>
      </c>
      <c r="AY136" s="272"/>
      <c r="AZ136" s="332">
        <f>'stranka in letna napoved 2015'!AZ136</f>
        <v>42</v>
      </c>
      <c r="BA136" s="242">
        <f t="shared" si="230"/>
        <v>0</v>
      </c>
      <c r="BB136" s="272"/>
      <c r="BC136" s="333">
        <f>'stranka in letna napoved 2015'!BC136</f>
        <v>46</v>
      </c>
      <c r="BD136" s="335">
        <f t="shared" si="231"/>
        <v>0</v>
      </c>
      <c r="BE136" s="25">
        <f t="shared" si="232"/>
        <v>0</v>
      </c>
      <c r="BF136" s="272"/>
      <c r="BG136" s="333">
        <f>'stranka in letna napoved 2015'!BG136</f>
        <v>64</v>
      </c>
      <c r="BH136" s="335">
        <f t="shared" si="233"/>
        <v>0</v>
      </c>
      <c r="BI136" s="272"/>
      <c r="BJ136" s="333">
        <f>'stranka in letna napoved 2015'!BJ136</f>
        <v>41</v>
      </c>
      <c r="BK136" s="335">
        <f t="shared" si="234"/>
        <v>0</v>
      </c>
      <c r="BL136" s="272"/>
      <c r="BM136" s="333">
        <f>'stranka in letna napoved 2015'!BM136</f>
        <v>45</v>
      </c>
      <c r="BN136" s="335">
        <f t="shared" si="235"/>
        <v>0</v>
      </c>
      <c r="BO136" s="26">
        <f t="shared" si="236"/>
        <v>0</v>
      </c>
      <c r="BP136" s="281"/>
      <c r="BQ136" s="333">
        <f>'stranka in letna napoved 2015'!BQ136</f>
        <v>41</v>
      </c>
      <c r="BR136" s="335">
        <f t="shared" si="237"/>
        <v>0</v>
      </c>
      <c r="BS136" s="27">
        <f t="shared" si="238"/>
        <v>0</v>
      </c>
      <c r="BT136" s="27">
        <f t="shared" si="239"/>
        <v>0</v>
      </c>
      <c r="BU136" s="27">
        <f t="shared" si="240"/>
        <v>0</v>
      </c>
      <c r="BV136" s="335">
        <f t="shared" si="241"/>
        <v>0</v>
      </c>
      <c r="BW136" s="279"/>
      <c r="BX136" s="355">
        <f>'stranka in letna napoved 2015'!BX136</f>
        <v>43</v>
      </c>
      <c r="BY136" s="188">
        <f t="shared" si="242"/>
        <v>0</v>
      </c>
      <c r="BZ136" s="283"/>
      <c r="CA136" s="355">
        <f>'stranka in letna napoved 2015'!CA136</f>
        <v>42</v>
      </c>
      <c r="CB136" s="188">
        <f t="shared" si="243"/>
        <v>0</v>
      </c>
      <c r="CC136" s="283"/>
      <c r="CD136" s="341">
        <f>'stranka in letna napoved 2015'!CD136</f>
        <v>42</v>
      </c>
      <c r="CE136" s="188">
        <f t="shared" si="244"/>
        <v>0</v>
      </c>
      <c r="CF136" s="28">
        <f t="shared" si="245"/>
        <v>0</v>
      </c>
      <c r="CG136" s="28">
        <f t="shared" si="246"/>
        <v>0</v>
      </c>
      <c r="CH136" s="29">
        <f t="shared" si="247"/>
        <v>0</v>
      </c>
      <c r="CI136" s="188">
        <f t="shared" si="248"/>
        <v>0</v>
      </c>
      <c r="CJ136" s="272"/>
      <c r="CK136" s="342">
        <f>'stranka in letna napoved 2015'!CK136</f>
        <v>49</v>
      </c>
      <c r="CL136" s="247">
        <f t="shared" si="249"/>
        <v>0</v>
      </c>
      <c r="CM136" s="283"/>
      <c r="CN136" s="342">
        <f>'stranka in letna napoved 2015'!CN136</f>
        <v>48</v>
      </c>
      <c r="CO136" s="356">
        <f t="shared" si="250"/>
        <v>0</v>
      </c>
      <c r="CP136" s="283"/>
      <c r="CQ136" s="344">
        <f>'stranka in letna napoved 2015'!CQ136</f>
        <v>48</v>
      </c>
      <c r="CR136" s="247">
        <f t="shared" si="251"/>
        <v>0</v>
      </c>
      <c r="CS136" s="30">
        <f t="shared" si="252"/>
        <v>0</v>
      </c>
      <c r="CT136" s="30">
        <f t="shared" si="253"/>
        <v>0</v>
      </c>
      <c r="CU136" s="31">
        <f t="shared" si="254"/>
        <v>0</v>
      </c>
      <c r="CV136" s="192">
        <f t="shared" si="255"/>
        <v>0</v>
      </c>
      <c r="CW136" s="279"/>
      <c r="CX136" s="345">
        <f>'stranka in letna napoved 2015'!CX136</f>
        <v>30</v>
      </c>
      <c r="CY136" s="252">
        <f t="shared" si="256"/>
        <v>0</v>
      </c>
      <c r="CZ136" s="283"/>
      <c r="DA136" s="345">
        <f>'stranka in letna napoved 2015'!DA136</f>
        <v>29</v>
      </c>
      <c r="DB136" s="346">
        <f t="shared" si="257"/>
        <v>0</v>
      </c>
      <c r="DC136" s="283"/>
      <c r="DD136" s="345">
        <f>'stranka in letna napoved 2015'!DD136</f>
        <v>29</v>
      </c>
      <c r="DE136" s="347">
        <f t="shared" si="258"/>
        <v>0</v>
      </c>
      <c r="DF136" s="32">
        <f t="shared" si="259"/>
        <v>0</v>
      </c>
      <c r="DG136" s="32">
        <f t="shared" si="260"/>
        <v>0</v>
      </c>
      <c r="DH136" s="32">
        <f t="shared" si="261"/>
        <v>0</v>
      </c>
      <c r="DI136" s="194">
        <f t="shared" si="262"/>
        <v>0</v>
      </c>
      <c r="DJ136" s="279"/>
      <c r="DK136" s="348">
        <f>'stranka in letna napoved 2015'!DK136</f>
        <v>39</v>
      </c>
      <c r="DL136" s="349">
        <f t="shared" si="263"/>
        <v>0</v>
      </c>
      <c r="DM136" s="283"/>
      <c r="DN136" s="348">
        <f>'stranka in letna napoved 2015'!DN136</f>
        <v>38</v>
      </c>
      <c r="DO136" s="350">
        <f t="shared" si="264"/>
        <v>0</v>
      </c>
      <c r="DP136" s="283"/>
      <c r="DQ136" s="348">
        <f>'stranka in letna napoved 2015'!DQ136</f>
        <v>38</v>
      </c>
      <c r="DR136" s="258">
        <f t="shared" si="265"/>
        <v>0</v>
      </c>
      <c r="DS136" s="33">
        <f t="shared" si="266"/>
        <v>0</v>
      </c>
      <c r="DT136" s="33">
        <f t="shared" si="267"/>
        <v>0</v>
      </c>
      <c r="DU136" s="33">
        <f t="shared" si="268"/>
        <v>0</v>
      </c>
      <c r="DV136" s="196">
        <f t="shared" si="269"/>
        <v>0</v>
      </c>
      <c r="DW136" s="279"/>
      <c r="DX136" s="351">
        <f>'stranka in letna napoved 2015'!DX136</f>
        <v>62</v>
      </c>
      <c r="DY136" s="262">
        <f t="shared" si="270"/>
        <v>0</v>
      </c>
      <c r="DZ136" s="283"/>
      <c r="EA136" s="351">
        <f>'stranka in letna napoved 2015'!EA136</f>
        <v>61</v>
      </c>
      <c r="EB136" s="352">
        <f t="shared" si="271"/>
        <v>0</v>
      </c>
      <c r="EC136" s="283"/>
      <c r="ED136" s="262">
        <f>'stranka in letna napoved 2015'!ED136</f>
        <v>61</v>
      </c>
      <c r="EE136" s="353">
        <f t="shared" si="272"/>
        <v>0</v>
      </c>
      <c r="EF136" s="34">
        <f t="shared" si="273"/>
        <v>0</v>
      </c>
      <c r="EG136" s="34">
        <f t="shared" si="274"/>
        <v>0</v>
      </c>
      <c r="EH136" s="34">
        <f t="shared" si="275"/>
        <v>0</v>
      </c>
      <c r="EI136" s="200">
        <f t="shared" si="276"/>
        <v>0</v>
      </c>
      <c r="EJ136" s="287"/>
      <c r="EK136" s="357">
        <f>'stranka in letna napoved 2015'!EK136</f>
        <v>549</v>
      </c>
      <c r="EL136" s="269">
        <f t="shared" si="277"/>
        <v>0</v>
      </c>
      <c r="EM136" s="276"/>
      <c r="EN136" s="357">
        <f>'stranka in letna napoved 2015'!EN136</f>
        <v>548</v>
      </c>
      <c r="EO136" s="269">
        <f t="shared" si="278"/>
        <v>0</v>
      </c>
      <c r="EP136" s="283"/>
      <c r="EQ136" s="357">
        <f>'stranka in letna napoved 2015'!EQ136</f>
        <v>548</v>
      </c>
      <c r="ER136" s="269">
        <f t="shared" si="279"/>
        <v>0</v>
      </c>
      <c r="ES136" s="35">
        <f t="shared" si="280"/>
        <v>0</v>
      </c>
      <c r="ET136" s="35">
        <f t="shared" si="281"/>
        <v>0</v>
      </c>
      <c r="EU136" s="36">
        <f t="shared" si="282"/>
        <v>0</v>
      </c>
      <c r="EV136" s="206">
        <f t="shared" si="283"/>
        <v>0</v>
      </c>
      <c r="EW136" s="288">
        <f t="shared" si="284"/>
        <v>0</v>
      </c>
      <c r="EX136" s="289">
        <f t="shared" si="285"/>
        <v>0</v>
      </c>
      <c r="EY136" s="289">
        <f t="shared" si="286"/>
        <v>0</v>
      </c>
      <c r="EZ136" s="289">
        <f t="shared" si="287"/>
        <v>0</v>
      </c>
      <c r="FA136" s="289">
        <f t="shared" si="288"/>
        <v>0</v>
      </c>
      <c r="FB136" s="290">
        <f t="shared" si="289"/>
        <v>0</v>
      </c>
      <c r="FC136" s="292">
        <f t="shared" si="290"/>
        <v>0</v>
      </c>
    </row>
    <row r="137" spans="1:159">
      <c r="A137" s="37">
        <f>'stranka in letna napoved 2015'!A137</f>
        <v>134</v>
      </c>
      <c r="B137" s="37" t="str">
        <f>'stranka in letna napoved 2015'!B137</f>
        <v>134/2014</v>
      </c>
      <c r="C137" s="38" t="str">
        <f>'stranka in letna napoved 2015'!C137</f>
        <v>FIST d.o.o.</v>
      </c>
      <c r="D137" s="39" t="str">
        <f>'stranka in letna napoved 2015'!D137</f>
        <v>Brodišče 4</v>
      </c>
      <c r="E137" s="39" t="str">
        <f>'stranka in letna napoved 2015'!E137</f>
        <v>Trzin</v>
      </c>
      <c r="F137" s="40">
        <f>'stranka in letna napoved 2015'!F137</f>
        <v>1236</v>
      </c>
      <c r="G137" s="40" t="str">
        <f>'stranka in letna napoved 2015'!G137</f>
        <v>SI96402270</v>
      </c>
      <c r="H137" s="40" t="str">
        <f>'stranka in letna napoved 2015'!H137</f>
        <v>5388562000</v>
      </c>
      <c r="I137" s="40">
        <f>'stranka in letna napoved 2015'!I137</f>
        <v>0</v>
      </c>
      <c r="J137" s="40" t="str">
        <f>'stranka in letna napoved 2015'!J137</f>
        <v>70.220</v>
      </c>
      <c r="K137" s="40">
        <f>'stranka in letna napoved 2015'!K137</f>
        <v>0</v>
      </c>
      <c r="L137" s="40">
        <f>'stranka in letna napoved 2015'!L137</f>
        <v>0</v>
      </c>
      <c r="M137" s="66">
        <f>'stranka in letna napoved 2015'!M137</f>
        <v>0</v>
      </c>
      <c r="N137" s="102" t="str">
        <f>'stranka in letna napoved 2015'!N137</f>
        <v>IM</v>
      </c>
      <c r="O137" s="100" t="str">
        <f>'stranka in letna napoved 2015'!O137</f>
        <v>pridobitelj embaliranega blaga</v>
      </c>
      <c r="P137" s="40" t="str">
        <f>'stranka in letna napoved 2015'!P137</f>
        <v>QD</v>
      </c>
      <c r="Q137" s="64">
        <f>'stranka in letna napoved 2015'!Q137</f>
        <v>42005</v>
      </c>
      <c r="R137" s="64">
        <f>'stranka in letna napoved 2015'!R137</f>
        <v>41963</v>
      </c>
      <c r="S137" s="40" t="str">
        <f>'stranka in letna napoved 2015'!S137</f>
        <v>Alijana Golob, Špela Pančur</v>
      </c>
      <c r="T137" s="40" t="str">
        <f>'stranka in letna napoved 2015'!T137</f>
        <v>+386 1 562 11 53</v>
      </c>
      <c r="U137" s="40" t="str">
        <f>'stranka in letna napoved 2015'!U137</f>
        <v>alijana.golob@fist.si; spela.pancur@fist.si</v>
      </c>
      <c r="V137" s="40">
        <f>'stranka in letna napoved 2015'!V137</f>
        <v>0</v>
      </c>
      <c r="W137" s="40">
        <f>'stranka in letna napoved 2015'!W137</f>
        <v>0</v>
      </c>
      <c r="X137" s="40">
        <f>'stranka in letna napoved 2015'!X137</f>
        <v>0</v>
      </c>
      <c r="Y137" s="40">
        <f>'stranka in letna napoved 2015'!Y137</f>
        <v>0</v>
      </c>
      <c r="Z137" s="40">
        <f>'stranka in letna napoved 2015'!Z137</f>
        <v>0</v>
      </c>
      <c r="AA137" s="272"/>
      <c r="AB137" s="180">
        <f>'stranka in letna napoved 2015'!AB137</f>
        <v>55</v>
      </c>
      <c r="AC137" s="104">
        <f t="shared" si="218"/>
        <v>0</v>
      </c>
      <c r="AD137" s="272"/>
      <c r="AE137" s="180">
        <f>'stranka in letna napoved 2015'!AE137</f>
        <v>43</v>
      </c>
      <c r="AF137" s="104">
        <f t="shared" si="219"/>
        <v>0</v>
      </c>
      <c r="AG137" s="20">
        <f t="shared" si="220"/>
        <v>0</v>
      </c>
      <c r="AH137" s="272"/>
      <c r="AI137" s="180">
        <f>'stranka in letna napoved 2015'!AI137</f>
        <v>54</v>
      </c>
      <c r="AJ137" s="104">
        <f t="shared" si="221"/>
        <v>0</v>
      </c>
      <c r="AK137" s="272"/>
      <c r="AL137" s="180">
        <f>'stranka in letna napoved 2015'!AL137</f>
        <v>42</v>
      </c>
      <c r="AM137" s="236">
        <f t="shared" si="222"/>
        <v>0</v>
      </c>
      <c r="AN137" s="22">
        <f t="shared" si="223"/>
        <v>0</v>
      </c>
      <c r="AO137" s="276"/>
      <c r="AP137" s="182">
        <f>'stranka in letna napoved 2015'!AP137</f>
        <v>42</v>
      </c>
      <c r="AQ137" s="331">
        <f t="shared" si="224"/>
        <v>0</v>
      </c>
      <c r="AR137" s="23">
        <f t="shared" si="225"/>
        <v>0</v>
      </c>
      <c r="AS137" s="23">
        <f t="shared" si="226"/>
        <v>0</v>
      </c>
      <c r="AT137" s="23">
        <f t="shared" si="227"/>
        <v>0</v>
      </c>
      <c r="AU137" s="174">
        <f t="shared" si="228"/>
        <v>0</v>
      </c>
      <c r="AV137" s="279"/>
      <c r="AW137" s="333">
        <f>'stranka in letna napoved 2015'!AW137</f>
        <v>70</v>
      </c>
      <c r="AX137" s="242">
        <f t="shared" si="229"/>
        <v>0</v>
      </c>
      <c r="AY137" s="272"/>
      <c r="AZ137" s="332">
        <f>'stranka in letna napoved 2015'!AZ137</f>
        <v>40</v>
      </c>
      <c r="BA137" s="242">
        <f t="shared" si="230"/>
        <v>0</v>
      </c>
      <c r="BB137" s="272"/>
      <c r="BC137" s="333">
        <f>'stranka in letna napoved 2015'!BC137</f>
        <v>46</v>
      </c>
      <c r="BD137" s="335">
        <f t="shared" si="231"/>
        <v>0</v>
      </c>
      <c r="BE137" s="25">
        <f t="shared" si="232"/>
        <v>0</v>
      </c>
      <c r="BF137" s="272"/>
      <c r="BG137" s="333">
        <f>'stranka in letna napoved 2015'!BG137</f>
        <v>69</v>
      </c>
      <c r="BH137" s="335">
        <f t="shared" si="233"/>
        <v>0</v>
      </c>
      <c r="BI137" s="272"/>
      <c r="BJ137" s="333">
        <f>'stranka in letna napoved 2015'!BJ137</f>
        <v>40</v>
      </c>
      <c r="BK137" s="335">
        <f t="shared" si="234"/>
        <v>0</v>
      </c>
      <c r="BL137" s="272"/>
      <c r="BM137" s="333">
        <f>'stranka in letna napoved 2015'!BM137</f>
        <v>45</v>
      </c>
      <c r="BN137" s="335">
        <f t="shared" si="235"/>
        <v>0</v>
      </c>
      <c r="BO137" s="26">
        <f t="shared" si="236"/>
        <v>0</v>
      </c>
      <c r="BP137" s="281"/>
      <c r="BQ137" s="333">
        <f>'stranka in letna napoved 2015'!BQ137</f>
        <v>40</v>
      </c>
      <c r="BR137" s="335">
        <f t="shared" si="237"/>
        <v>0</v>
      </c>
      <c r="BS137" s="27">
        <f t="shared" si="238"/>
        <v>0</v>
      </c>
      <c r="BT137" s="27">
        <f t="shared" si="239"/>
        <v>0</v>
      </c>
      <c r="BU137" s="27">
        <f t="shared" si="240"/>
        <v>0</v>
      </c>
      <c r="BV137" s="335">
        <f t="shared" si="241"/>
        <v>0</v>
      </c>
      <c r="BW137" s="279"/>
      <c r="BX137" s="355">
        <f>'stranka in letna napoved 2015'!BX137</f>
        <v>40</v>
      </c>
      <c r="BY137" s="188">
        <f t="shared" si="242"/>
        <v>0</v>
      </c>
      <c r="BZ137" s="283"/>
      <c r="CA137" s="355">
        <f>'stranka in letna napoved 2015'!CA137</f>
        <v>40</v>
      </c>
      <c r="CB137" s="188">
        <f t="shared" si="243"/>
        <v>0</v>
      </c>
      <c r="CC137" s="283"/>
      <c r="CD137" s="341">
        <f>'stranka in letna napoved 2015'!CD137</f>
        <v>40</v>
      </c>
      <c r="CE137" s="188">
        <f t="shared" si="244"/>
        <v>0</v>
      </c>
      <c r="CF137" s="28">
        <f t="shared" si="245"/>
        <v>0</v>
      </c>
      <c r="CG137" s="28">
        <f t="shared" si="246"/>
        <v>0</v>
      </c>
      <c r="CH137" s="29">
        <f t="shared" si="247"/>
        <v>0</v>
      </c>
      <c r="CI137" s="188">
        <f t="shared" si="248"/>
        <v>0</v>
      </c>
      <c r="CJ137" s="272"/>
      <c r="CK137" s="342">
        <f>'stranka in letna napoved 2015'!CK137</f>
        <v>49</v>
      </c>
      <c r="CL137" s="247">
        <f t="shared" si="249"/>
        <v>0</v>
      </c>
      <c r="CM137" s="283"/>
      <c r="CN137" s="342">
        <f>'stranka in letna napoved 2015'!CN137</f>
        <v>48</v>
      </c>
      <c r="CO137" s="356">
        <f t="shared" si="250"/>
        <v>0</v>
      </c>
      <c r="CP137" s="283"/>
      <c r="CQ137" s="344">
        <f>'stranka in letna napoved 2015'!CQ137</f>
        <v>48</v>
      </c>
      <c r="CR137" s="247">
        <f t="shared" si="251"/>
        <v>0</v>
      </c>
      <c r="CS137" s="30">
        <f t="shared" si="252"/>
        <v>0</v>
      </c>
      <c r="CT137" s="30">
        <f t="shared" si="253"/>
        <v>0</v>
      </c>
      <c r="CU137" s="31">
        <f t="shared" si="254"/>
        <v>0</v>
      </c>
      <c r="CV137" s="192">
        <f t="shared" si="255"/>
        <v>0</v>
      </c>
      <c r="CW137" s="279"/>
      <c r="CX137" s="345">
        <f>'stranka in letna napoved 2015'!CX137</f>
        <v>30</v>
      </c>
      <c r="CY137" s="252">
        <f t="shared" si="256"/>
        <v>0</v>
      </c>
      <c r="CZ137" s="283"/>
      <c r="DA137" s="345">
        <f>'stranka in letna napoved 2015'!DA137</f>
        <v>29</v>
      </c>
      <c r="DB137" s="346">
        <f t="shared" si="257"/>
        <v>0</v>
      </c>
      <c r="DC137" s="283"/>
      <c r="DD137" s="345">
        <f>'stranka in letna napoved 2015'!DD137</f>
        <v>29</v>
      </c>
      <c r="DE137" s="347">
        <f t="shared" si="258"/>
        <v>0</v>
      </c>
      <c r="DF137" s="32">
        <f t="shared" si="259"/>
        <v>0</v>
      </c>
      <c r="DG137" s="32">
        <f t="shared" si="260"/>
        <v>0</v>
      </c>
      <c r="DH137" s="32">
        <f t="shared" si="261"/>
        <v>0</v>
      </c>
      <c r="DI137" s="194">
        <f t="shared" si="262"/>
        <v>0</v>
      </c>
      <c r="DJ137" s="279"/>
      <c r="DK137" s="348">
        <f>'stranka in letna napoved 2015'!DK137</f>
        <v>39</v>
      </c>
      <c r="DL137" s="349">
        <f t="shared" si="263"/>
        <v>0</v>
      </c>
      <c r="DM137" s="283"/>
      <c r="DN137" s="348">
        <f>'stranka in letna napoved 2015'!DN137</f>
        <v>38</v>
      </c>
      <c r="DO137" s="350">
        <f t="shared" si="264"/>
        <v>0</v>
      </c>
      <c r="DP137" s="283"/>
      <c r="DQ137" s="348">
        <f>'stranka in letna napoved 2015'!DQ137</f>
        <v>38</v>
      </c>
      <c r="DR137" s="258">
        <f t="shared" si="265"/>
        <v>0</v>
      </c>
      <c r="DS137" s="33">
        <f t="shared" si="266"/>
        <v>0</v>
      </c>
      <c r="DT137" s="33">
        <f t="shared" si="267"/>
        <v>0</v>
      </c>
      <c r="DU137" s="33">
        <f t="shared" si="268"/>
        <v>0</v>
      </c>
      <c r="DV137" s="196">
        <f t="shared" si="269"/>
        <v>0</v>
      </c>
      <c r="DW137" s="279"/>
      <c r="DX137" s="351">
        <f>'stranka in letna napoved 2015'!DX137</f>
        <v>62</v>
      </c>
      <c r="DY137" s="262">
        <f t="shared" si="270"/>
        <v>0</v>
      </c>
      <c r="DZ137" s="283"/>
      <c r="EA137" s="351">
        <f>'stranka in letna napoved 2015'!EA137</f>
        <v>61</v>
      </c>
      <c r="EB137" s="352">
        <f t="shared" si="271"/>
        <v>0</v>
      </c>
      <c r="EC137" s="283"/>
      <c r="ED137" s="262">
        <f>'stranka in letna napoved 2015'!ED137</f>
        <v>61</v>
      </c>
      <c r="EE137" s="353">
        <f t="shared" si="272"/>
        <v>0</v>
      </c>
      <c r="EF137" s="34">
        <f t="shared" si="273"/>
        <v>0</v>
      </c>
      <c r="EG137" s="34">
        <f t="shared" si="274"/>
        <v>0</v>
      </c>
      <c r="EH137" s="34">
        <f t="shared" si="275"/>
        <v>0</v>
      </c>
      <c r="EI137" s="200">
        <f t="shared" si="276"/>
        <v>0</v>
      </c>
      <c r="EJ137" s="287"/>
      <c r="EK137" s="357">
        <f>'stranka in letna napoved 2015'!EK137</f>
        <v>549</v>
      </c>
      <c r="EL137" s="269">
        <f t="shared" si="277"/>
        <v>0</v>
      </c>
      <c r="EM137" s="276"/>
      <c r="EN137" s="357">
        <f>'stranka in letna napoved 2015'!EN137</f>
        <v>548</v>
      </c>
      <c r="EO137" s="269">
        <f t="shared" si="278"/>
        <v>0</v>
      </c>
      <c r="EP137" s="283"/>
      <c r="EQ137" s="357">
        <f>'stranka in letna napoved 2015'!EQ137</f>
        <v>548</v>
      </c>
      <c r="ER137" s="269">
        <f t="shared" si="279"/>
        <v>0</v>
      </c>
      <c r="ES137" s="35">
        <f t="shared" si="280"/>
        <v>0</v>
      </c>
      <c r="ET137" s="35">
        <f t="shared" si="281"/>
        <v>0</v>
      </c>
      <c r="EU137" s="36">
        <f t="shared" si="282"/>
        <v>0</v>
      </c>
      <c r="EV137" s="206">
        <f t="shared" si="283"/>
        <v>0</v>
      </c>
      <c r="EW137" s="288">
        <f t="shared" si="284"/>
        <v>0</v>
      </c>
      <c r="EX137" s="289">
        <f t="shared" si="285"/>
        <v>0</v>
      </c>
      <c r="EY137" s="289">
        <f t="shared" si="286"/>
        <v>0</v>
      </c>
      <c r="EZ137" s="289">
        <f t="shared" si="287"/>
        <v>0</v>
      </c>
      <c r="FA137" s="289">
        <f t="shared" si="288"/>
        <v>0</v>
      </c>
      <c r="FB137" s="290">
        <f t="shared" si="289"/>
        <v>0</v>
      </c>
      <c r="FC137" s="292">
        <f t="shared" si="290"/>
        <v>0</v>
      </c>
    </row>
    <row r="138" spans="1:159">
      <c r="A138" s="37">
        <f>'stranka in letna napoved 2015'!A138</f>
        <v>135</v>
      </c>
      <c r="B138" s="37" t="str">
        <f>'stranka in letna napoved 2015'!B138</f>
        <v>135/2014</v>
      </c>
      <c r="C138" s="38" t="str">
        <f>'stranka in letna napoved 2015'!C138</f>
        <v>SADJARSTVO SLOM, d.o.o.</v>
      </c>
      <c r="D138" s="39" t="str">
        <f>'stranka in letna napoved 2015'!D138</f>
        <v>Uniše 11</v>
      </c>
      <c r="E138" s="39" t="str">
        <f>'stranka in letna napoved 2015'!E138</f>
        <v>Ponikva</v>
      </c>
      <c r="F138" s="40">
        <f>'stranka in letna napoved 2015'!F138</f>
        <v>3232</v>
      </c>
      <c r="G138" s="40" t="str">
        <f>'stranka in letna napoved 2015'!G138</f>
        <v>SI59302585</v>
      </c>
      <c r="H138" s="40" t="str">
        <f>'stranka in letna napoved 2015'!H138</f>
        <v>381598600</v>
      </c>
      <c r="I138" s="40">
        <f>'stranka in letna napoved 2015'!I138</f>
        <v>0</v>
      </c>
      <c r="J138" s="40" t="str">
        <f>'stranka in letna napoved 2015'!J138</f>
        <v>46.900</v>
      </c>
      <c r="K138" s="40">
        <f>'stranka in letna napoved 2015'!K138</f>
        <v>0</v>
      </c>
      <c r="L138" s="40">
        <f>'stranka in letna napoved 2015'!L138</f>
        <v>0</v>
      </c>
      <c r="M138" s="66">
        <f>'stranka in letna napoved 2015'!M138</f>
        <v>0</v>
      </c>
      <c r="N138" s="102" t="str">
        <f>'stranka in letna napoved 2015'!N138</f>
        <v>DG</v>
      </c>
      <c r="O138" s="100" t="str">
        <f>'stranka in letna napoved 2015'!O138</f>
        <v>embaler</v>
      </c>
      <c r="P138" s="40" t="str">
        <f>'stranka in letna napoved 2015'!P138</f>
        <v>QD</v>
      </c>
      <c r="Q138" s="64">
        <f>'stranka in letna napoved 2015'!Q138</f>
        <v>41821</v>
      </c>
      <c r="R138" s="64">
        <f>'stranka in letna napoved 2015'!R138</f>
        <v>41967</v>
      </c>
      <c r="S138" s="40" t="str">
        <f>'stranka in letna napoved 2015'!S138</f>
        <v>Jožica Bobnar</v>
      </c>
      <c r="T138" s="40" t="str">
        <f>'stranka in letna napoved 2015'!T138</f>
        <v>+386 31 610 514</v>
      </c>
      <c r="U138" s="40" t="str">
        <f>'stranka in letna napoved 2015'!U138</f>
        <v>slom2@siol.com</v>
      </c>
      <c r="V138" s="40">
        <f>'stranka in letna napoved 2015'!V138</f>
        <v>0</v>
      </c>
      <c r="W138" s="40">
        <f>'stranka in letna napoved 2015'!W138</f>
        <v>0</v>
      </c>
      <c r="X138" s="40">
        <f>'stranka in letna napoved 2015'!X138</f>
        <v>0</v>
      </c>
      <c r="Y138" s="40">
        <f>'stranka in letna napoved 2015'!Y138</f>
        <v>0</v>
      </c>
      <c r="Z138" s="40">
        <f>'stranka in letna napoved 2015'!Z138</f>
        <v>0</v>
      </c>
      <c r="AA138" s="272"/>
      <c r="AB138" s="180">
        <f>'stranka in letna napoved 2015'!AB138</f>
        <v>55</v>
      </c>
      <c r="AC138" s="104">
        <f t="shared" si="218"/>
        <v>0</v>
      </c>
      <c r="AD138" s="272"/>
      <c r="AE138" s="180">
        <f>'stranka in letna napoved 2015'!AE138</f>
        <v>44</v>
      </c>
      <c r="AF138" s="104">
        <f t="shared" si="219"/>
        <v>0</v>
      </c>
      <c r="AG138" s="20">
        <f t="shared" si="220"/>
        <v>0</v>
      </c>
      <c r="AH138" s="272"/>
      <c r="AI138" s="180">
        <f>'stranka in letna napoved 2015'!AI138</f>
        <v>54</v>
      </c>
      <c r="AJ138" s="104">
        <f t="shared" si="221"/>
        <v>0</v>
      </c>
      <c r="AK138" s="272"/>
      <c r="AL138" s="180">
        <f>'stranka in letna napoved 2015'!AL138</f>
        <v>43</v>
      </c>
      <c r="AM138" s="236">
        <f t="shared" si="222"/>
        <v>0</v>
      </c>
      <c r="AN138" s="22">
        <f t="shared" si="223"/>
        <v>0</v>
      </c>
      <c r="AO138" s="276"/>
      <c r="AP138" s="182">
        <f>'stranka in letna napoved 2015'!AP138</f>
        <v>43</v>
      </c>
      <c r="AQ138" s="331">
        <f t="shared" si="224"/>
        <v>0</v>
      </c>
      <c r="AR138" s="23">
        <f t="shared" si="225"/>
        <v>0</v>
      </c>
      <c r="AS138" s="23">
        <f t="shared" si="226"/>
        <v>0</v>
      </c>
      <c r="AT138" s="23">
        <f t="shared" si="227"/>
        <v>0</v>
      </c>
      <c r="AU138" s="174">
        <f t="shared" si="228"/>
        <v>0</v>
      </c>
      <c r="AV138" s="279"/>
      <c r="AW138" s="333">
        <f>'stranka in letna napoved 2015'!AW138</f>
        <v>70</v>
      </c>
      <c r="AX138" s="242">
        <f t="shared" si="229"/>
        <v>0</v>
      </c>
      <c r="AY138" s="272"/>
      <c r="AZ138" s="332">
        <f>'stranka in letna napoved 2015'!AZ138</f>
        <v>45</v>
      </c>
      <c r="BA138" s="242">
        <f t="shared" si="230"/>
        <v>0</v>
      </c>
      <c r="BB138" s="272"/>
      <c r="BC138" s="333">
        <f>'stranka in letna napoved 2015'!BC138</f>
        <v>46</v>
      </c>
      <c r="BD138" s="335">
        <f t="shared" si="231"/>
        <v>0</v>
      </c>
      <c r="BE138" s="25">
        <f t="shared" si="232"/>
        <v>0</v>
      </c>
      <c r="BF138" s="272"/>
      <c r="BG138" s="333">
        <f>'stranka in letna napoved 2015'!BG138</f>
        <v>69</v>
      </c>
      <c r="BH138" s="335">
        <f t="shared" si="233"/>
        <v>0</v>
      </c>
      <c r="BI138" s="272"/>
      <c r="BJ138" s="333">
        <f>'stranka in letna napoved 2015'!BJ138</f>
        <v>44</v>
      </c>
      <c r="BK138" s="335">
        <f t="shared" si="234"/>
        <v>0</v>
      </c>
      <c r="BL138" s="272"/>
      <c r="BM138" s="333">
        <f>'stranka in letna napoved 2015'!BM138</f>
        <v>45</v>
      </c>
      <c r="BN138" s="335">
        <f t="shared" si="235"/>
        <v>0</v>
      </c>
      <c r="BO138" s="26">
        <f t="shared" si="236"/>
        <v>0</v>
      </c>
      <c r="BP138" s="281"/>
      <c r="BQ138" s="333">
        <f>'stranka in letna napoved 2015'!BQ138</f>
        <v>44</v>
      </c>
      <c r="BR138" s="335">
        <f t="shared" si="237"/>
        <v>0</v>
      </c>
      <c r="BS138" s="27">
        <f t="shared" si="238"/>
        <v>0</v>
      </c>
      <c r="BT138" s="27">
        <f t="shared" si="239"/>
        <v>0</v>
      </c>
      <c r="BU138" s="27">
        <f t="shared" si="240"/>
        <v>0</v>
      </c>
      <c r="BV138" s="335">
        <f t="shared" si="241"/>
        <v>0</v>
      </c>
      <c r="BW138" s="279"/>
      <c r="BX138" s="355">
        <f>'stranka in letna napoved 2015'!BX138</f>
        <v>46</v>
      </c>
      <c r="BY138" s="188">
        <f t="shared" si="242"/>
        <v>0</v>
      </c>
      <c r="BZ138" s="283"/>
      <c r="CA138" s="355">
        <f>'stranka in letna napoved 2015'!CA138</f>
        <v>45</v>
      </c>
      <c r="CB138" s="188">
        <f t="shared" si="243"/>
        <v>0</v>
      </c>
      <c r="CC138" s="283"/>
      <c r="CD138" s="341">
        <f>'stranka in letna napoved 2015'!CD138</f>
        <v>45</v>
      </c>
      <c r="CE138" s="188">
        <f t="shared" si="244"/>
        <v>0</v>
      </c>
      <c r="CF138" s="28">
        <f t="shared" si="245"/>
        <v>0</v>
      </c>
      <c r="CG138" s="28">
        <f t="shared" si="246"/>
        <v>0</v>
      </c>
      <c r="CH138" s="29">
        <f t="shared" si="247"/>
        <v>0</v>
      </c>
      <c r="CI138" s="188">
        <f t="shared" si="248"/>
        <v>0</v>
      </c>
      <c r="CJ138" s="272"/>
      <c r="CK138" s="342">
        <f>'stranka in letna napoved 2015'!CK138</f>
        <v>49</v>
      </c>
      <c r="CL138" s="247">
        <f t="shared" si="249"/>
        <v>0</v>
      </c>
      <c r="CM138" s="283"/>
      <c r="CN138" s="342">
        <f>'stranka in letna napoved 2015'!CN138</f>
        <v>48</v>
      </c>
      <c r="CO138" s="356">
        <f t="shared" si="250"/>
        <v>0</v>
      </c>
      <c r="CP138" s="283"/>
      <c r="CQ138" s="344">
        <f>'stranka in letna napoved 2015'!CQ138</f>
        <v>48</v>
      </c>
      <c r="CR138" s="247">
        <f t="shared" si="251"/>
        <v>0</v>
      </c>
      <c r="CS138" s="30">
        <f t="shared" si="252"/>
        <v>0</v>
      </c>
      <c r="CT138" s="30">
        <f t="shared" si="253"/>
        <v>0</v>
      </c>
      <c r="CU138" s="31">
        <f t="shared" si="254"/>
        <v>0</v>
      </c>
      <c r="CV138" s="192">
        <f t="shared" si="255"/>
        <v>0</v>
      </c>
      <c r="CW138" s="279"/>
      <c r="CX138" s="345">
        <f>'stranka in letna napoved 2015'!CX138</f>
        <v>30</v>
      </c>
      <c r="CY138" s="252">
        <f t="shared" si="256"/>
        <v>0</v>
      </c>
      <c r="CZ138" s="283"/>
      <c r="DA138" s="345">
        <f>'stranka in letna napoved 2015'!DA138</f>
        <v>29</v>
      </c>
      <c r="DB138" s="346">
        <f t="shared" si="257"/>
        <v>0</v>
      </c>
      <c r="DC138" s="283"/>
      <c r="DD138" s="345">
        <f>'stranka in letna napoved 2015'!DD138</f>
        <v>29</v>
      </c>
      <c r="DE138" s="347">
        <f t="shared" si="258"/>
        <v>0</v>
      </c>
      <c r="DF138" s="32">
        <f t="shared" si="259"/>
        <v>0</v>
      </c>
      <c r="DG138" s="32">
        <f t="shared" si="260"/>
        <v>0</v>
      </c>
      <c r="DH138" s="32">
        <f t="shared" si="261"/>
        <v>0</v>
      </c>
      <c r="DI138" s="194">
        <f t="shared" si="262"/>
        <v>0</v>
      </c>
      <c r="DJ138" s="279"/>
      <c r="DK138" s="348">
        <f>'stranka in letna napoved 2015'!DK138</f>
        <v>39</v>
      </c>
      <c r="DL138" s="349">
        <f t="shared" si="263"/>
        <v>0</v>
      </c>
      <c r="DM138" s="283"/>
      <c r="DN138" s="348">
        <f>'stranka in letna napoved 2015'!DN138</f>
        <v>38</v>
      </c>
      <c r="DO138" s="350">
        <f t="shared" si="264"/>
        <v>0</v>
      </c>
      <c r="DP138" s="283"/>
      <c r="DQ138" s="348">
        <f>'stranka in letna napoved 2015'!DQ138</f>
        <v>38</v>
      </c>
      <c r="DR138" s="258">
        <f t="shared" si="265"/>
        <v>0</v>
      </c>
      <c r="DS138" s="33">
        <f t="shared" si="266"/>
        <v>0</v>
      </c>
      <c r="DT138" s="33">
        <f t="shared" si="267"/>
        <v>0</v>
      </c>
      <c r="DU138" s="33">
        <f t="shared" si="268"/>
        <v>0</v>
      </c>
      <c r="DV138" s="196">
        <f t="shared" si="269"/>
        <v>0</v>
      </c>
      <c r="DW138" s="279"/>
      <c r="DX138" s="351">
        <f>'stranka in letna napoved 2015'!DX138</f>
        <v>62</v>
      </c>
      <c r="DY138" s="262">
        <f t="shared" si="270"/>
        <v>0</v>
      </c>
      <c r="DZ138" s="283"/>
      <c r="EA138" s="351">
        <f>'stranka in letna napoved 2015'!EA138</f>
        <v>61</v>
      </c>
      <c r="EB138" s="352">
        <f t="shared" si="271"/>
        <v>0</v>
      </c>
      <c r="EC138" s="283"/>
      <c r="ED138" s="262">
        <f>'stranka in letna napoved 2015'!ED138</f>
        <v>61</v>
      </c>
      <c r="EE138" s="353">
        <f t="shared" si="272"/>
        <v>0</v>
      </c>
      <c r="EF138" s="34">
        <f t="shared" si="273"/>
        <v>0</v>
      </c>
      <c r="EG138" s="34">
        <f t="shared" si="274"/>
        <v>0</v>
      </c>
      <c r="EH138" s="34">
        <f t="shared" si="275"/>
        <v>0</v>
      </c>
      <c r="EI138" s="200">
        <f t="shared" si="276"/>
        <v>0</v>
      </c>
      <c r="EJ138" s="287"/>
      <c r="EK138" s="357">
        <f>'stranka in letna napoved 2015'!EK138</f>
        <v>549</v>
      </c>
      <c r="EL138" s="269">
        <f t="shared" si="277"/>
        <v>0</v>
      </c>
      <c r="EM138" s="276"/>
      <c r="EN138" s="357">
        <f>'stranka in letna napoved 2015'!EN138</f>
        <v>548</v>
      </c>
      <c r="EO138" s="269">
        <f t="shared" si="278"/>
        <v>0</v>
      </c>
      <c r="EP138" s="283"/>
      <c r="EQ138" s="357">
        <f>'stranka in letna napoved 2015'!EQ138</f>
        <v>548</v>
      </c>
      <c r="ER138" s="269">
        <f t="shared" si="279"/>
        <v>0</v>
      </c>
      <c r="ES138" s="35">
        <f t="shared" si="280"/>
        <v>0</v>
      </c>
      <c r="ET138" s="35">
        <f t="shared" si="281"/>
        <v>0</v>
      </c>
      <c r="EU138" s="36">
        <f t="shared" si="282"/>
        <v>0</v>
      </c>
      <c r="EV138" s="206">
        <f t="shared" si="283"/>
        <v>0</v>
      </c>
      <c r="EW138" s="288">
        <f t="shared" si="284"/>
        <v>0</v>
      </c>
      <c r="EX138" s="289">
        <f t="shared" si="285"/>
        <v>0</v>
      </c>
      <c r="EY138" s="289">
        <f t="shared" si="286"/>
        <v>0</v>
      </c>
      <c r="EZ138" s="289">
        <f t="shared" si="287"/>
        <v>0</v>
      </c>
      <c r="FA138" s="289">
        <f t="shared" si="288"/>
        <v>0</v>
      </c>
      <c r="FB138" s="290">
        <f t="shared" si="289"/>
        <v>0</v>
      </c>
      <c r="FC138" s="292">
        <f t="shared" si="290"/>
        <v>0</v>
      </c>
    </row>
    <row r="139" spans="1:159">
      <c r="A139" s="37">
        <f>'stranka in letna napoved 2015'!A139</f>
        <v>136</v>
      </c>
      <c r="B139" s="37" t="str">
        <f>'stranka in letna napoved 2015'!B139</f>
        <v>136/2014</v>
      </c>
      <c r="C139" s="38" t="str">
        <f>'stranka in letna napoved 2015'!C139</f>
        <v>AGROCHEM d.o.o.</v>
      </c>
      <c r="D139" s="39" t="str">
        <f>'stranka in letna napoved 2015'!D139</f>
        <v>Ulica Ivana Suliča 23</v>
      </c>
      <c r="E139" s="39" t="str">
        <f>'stranka in letna napoved 2015'!E139</f>
        <v>Šempeter pri Gorici</v>
      </c>
      <c r="F139" s="40">
        <f>'stranka in letna napoved 2015'!F139</f>
        <v>5290</v>
      </c>
      <c r="G139" s="40" t="str">
        <f>'stranka in letna napoved 2015'!G139</f>
        <v>SI50677616</v>
      </c>
      <c r="H139" s="40" t="str">
        <f>'stranka in letna napoved 2015'!H139</f>
        <v>5735661000</v>
      </c>
      <c r="I139" s="40">
        <f>'stranka in letna napoved 2015'!I139</f>
        <v>0</v>
      </c>
      <c r="J139" s="40" t="str">
        <f>'stranka in letna napoved 2015'!J139</f>
        <v>46.190</v>
      </c>
      <c r="K139" s="40">
        <f>'stranka in letna napoved 2015'!K139</f>
        <v>0</v>
      </c>
      <c r="L139" s="40">
        <f>'stranka in letna napoved 2015'!L139</f>
        <v>0</v>
      </c>
      <c r="M139" s="66">
        <f>'stranka in letna napoved 2015'!M139</f>
        <v>0</v>
      </c>
      <c r="N139" s="102" t="str">
        <f>'stranka in letna napoved 2015'!N139</f>
        <v>SZ</v>
      </c>
      <c r="O139" s="100" t="str">
        <f>'stranka in letna napoved 2015'!O139</f>
        <v>pridobitelj embaliranega blaga</v>
      </c>
      <c r="P139" s="40" t="str">
        <f>'stranka in letna napoved 2015'!P139</f>
        <v>QD</v>
      </c>
      <c r="Q139" s="64">
        <f>'stranka in letna napoved 2015'!Q139</f>
        <v>42005</v>
      </c>
      <c r="R139" s="64">
        <f>'stranka in letna napoved 2015'!R139</f>
        <v>42005</v>
      </c>
      <c r="S139" s="40" t="str">
        <f>'stranka in letna napoved 2015'!S139</f>
        <v>Nika Jazbec</v>
      </c>
      <c r="T139" s="40" t="str">
        <f>'stranka in letna napoved 2015'!T139</f>
        <v>+386 8 205 13 86</v>
      </c>
      <c r="U139" s="40" t="str">
        <f>'stranka in letna napoved 2015'!U139</f>
        <v>nika.agrochem@gmail.com</v>
      </c>
      <c r="V139" s="40">
        <f>'stranka in letna napoved 2015'!V139</f>
        <v>0</v>
      </c>
      <c r="W139" s="40">
        <f>'stranka in letna napoved 2015'!W139</f>
        <v>0</v>
      </c>
      <c r="X139" s="40">
        <f>'stranka in letna napoved 2015'!X139</f>
        <v>0</v>
      </c>
      <c r="Y139" s="40">
        <f>'stranka in letna napoved 2015'!Y139</f>
        <v>0</v>
      </c>
      <c r="Z139" s="40">
        <f>'stranka in letna napoved 2015'!Z139</f>
        <v>0</v>
      </c>
      <c r="AA139" s="272"/>
      <c r="AB139" s="180">
        <f>'stranka in letna napoved 2015'!AB139</f>
        <v>55</v>
      </c>
      <c r="AC139" s="104">
        <f t="shared" si="218"/>
        <v>0</v>
      </c>
      <c r="AD139" s="272"/>
      <c r="AE139" s="180">
        <f>'stranka in letna napoved 2015'!AE139</f>
        <v>44</v>
      </c>
      <c r="AF139" s="104">
        <f t="shared" si="219"/>
        <v>0</v>
      </c>
      <c r="AG139" s="20">
        <f t="shared" si="220"/>
        <v>0</v>
      </c>
      <c r="AH139" s="272"/>
      <c r="AI139" s="180">
        <f>'stranka in letna napoved 2015'!AI139</f>
        <v>54</v>
      </c>
      <c r="AJ139" s="104">
        <f t="shared" si="221"/>
        <v>0</v>
      </c>
      <c r="AK139" s="272"/>
      <c r="AL139" s="180">
        <f>'stranka in letna napoved 2015'!AL139</f>
        <v>43</v>
      </c>
      <c r="AM139" s="236">
        <f t="shared" si="222"/>
        <v>0</v>
      </c>
      <c r="AN139" s="22">
        <f t="shared" si="223"/>
        <v>0</v>
      </c>
      <c r="AO139" s="276"/>
      <c r="AP139" s="182">
        <f>'stranka in letna napoved 2015'!AP139</f>
        <v>43</v>
      </c>
      <c r="AQ139" s="331">
        <f t="shared" si="224"/>
        <v>0</v>
      </c>
      <c r="AR139" s="23">
        <f t="shared" si="225"/>
        <v>0</v>
      </c>
      <c r="AS139" s="23">
        <f t="shared" si="226"/>
        <v>0</v>
      </c>
      <c r="AT139" s="23">
        <f t="shared" si="227"/>
        <v>0</v>
      </c>
      <c r="AU139" s="174">
        <f t="shared" si="228"/>
        <v>0</v>
      </c>
      <c r="AV139" s="279"/>
      <c r="AW139" s="333">
        <f>'stranka in letna napoved 2015'!AW139</f>
        <v>70</v>
      </c>
      <c r="AX139" s="242">
        <f t="shared" si="229"/>
        <v>0</v>
      </c>
      <c r="AY139" s="272"/>
      <c r="AZ139" s="332">
        <f>'stranka in letna napoved 2015'!AZ139</f>
        <v>45</v>
      </c>
      <c r="BA139" s="242">
        <f t="shared" si="230"/>
        <v>0</v>
      </c>
      <c r="BB139" s="272"/>
      <c r="BC139" s="333">
        <f>'stranka in letna napoved 2015'!BC139</f>
        <v>46</v>
      </c>
      <c r="BD139" s="335">
        <f t="shared" si="231"/>
        <v>0</v>
      </c>
      <c r="BE139" s="25">
        <f t="shared" si="232"/>
        <v>0</v>
      </c>
      <c r="BF139" s="272"/>
      <c r="BG139" s="333">
        <f>'stranka in letna napoved 2015'!BG139</f>
        <v>69</v>
      </c>
      <c r="BH139" s="335">
        <f t="shared" si="233"/>
        <v>0</v>
      </c>
      <c r="BI139" s="272"/>
      <c r="BJ139" s="333">
        <f>'stranka in letna napoved 2015'!BJ139</f>
        <v>44</v>
      </c>
      <c r="BK139" s="335">
        <f t="shared" si="234"/>
        <v>0</v>
      </c>
      <c r="BL139" s="272"/>
      <c r="BM139" s="333">
        <f>'stranka in letna napoved 2015'!BM139</f>
        <v>45</v>
      </c>
      <c r="BN139" s="335">
        <f t="shared" si="235"/>
        <v>0</v>
      </c>
      <c r="BO139" s="26">
        <f t="shared" si="236"/>
        <v>0</v>
      </c>
      <c r="BP139" s="281"/>
      <c r="BQ139" s="333">
        <f>'stranka in letna napoved 2015'!BQ139</f>
        <v>44</v>
      </c>
      <c r="BR139" s="335">
        <f t="shared" si="237"/>
        <v>0</v>
      </c>
      <c r="BS139" s="27">
        <f t="shared" si="238"/>
        <v>0</v>
      </c>
      <c r="BT139" s="27">
        <f t="shared" si="239"/>
        <v>0</v>
      </c>
      <c r="BU139" s="27">
        <f t="shared" si="240"/>
        <v>0</v>
      </c>
      <c r="BV139" s="335">
        <f t="shared" si="241"/>
        <v>0</v>
      </c>
      <c r="BW139" s="279"/>
      <c r="BX139" s="355">
        <f>'stranka in letna napoved 2015'!BX139</f>
        <v>40</v>
      </c>
      <c r="BY139" s="188">
        <f t="shared" si="242"/>
        <v>0</v>
      </c>
      <c r="BZ139" s="283"/>
      <c r="CA139" s="355">
        <f>'stranka in letna napoved 2015'!CA139</f>
        <v>39</v>
      </c>
      <c r="CB139" s="188">
        <f t="shared" si="243"/>
        <v>0</v>
      </c>
      <c r="CC139" s="283"/>
      <c r="CD139" s="341">
        <f>'stranka in letna napoved 2015'!CD139</f>
        <v>39</v>
      </c>
      <c r="CE139" s="188">
        <f t="shared" si="244"/>
        <v>0</v>
      </c>
      <c r="CF139" s="28">
        <f t="shared" si="245"/>
        <v>0</v>
      </c>
      <c r="CG139" s="28">
        <f t="shared" si="246"/>
        <v>0</v>
      </c>
      <c r="CH139" s="29">
        <f t="shared" si="247"/>
        <v>0</v>
      </c>
      <c r="CI139" s="188">
        <f t="shared" si="248"/>
        <v>0</v>
      </c>
      <c r="CJ139" s="272"/>
      <c r="CK139" s="342">
        <f>'stranka in letna napoved 2015'!CK139</f>
        <v>49</v>
      </c>
      <c r="CL139" s="247">
        <f t="shared" si="249"/>
        <v>0</v>
      </c>
      <c r="CM139" s="283"/>
      <c r="CN139" s="342">
        <f>'stranka in letna napoved 2015'!CN139</f>
        <v>48</v>
      </c>
      <c r="CO139" s="356">
        <f t="shared" si="250"/>
        <v>0</v>
      </c>
      <c r="CP139" s="283"/>
      <c r="CQ139" s="344">
        <f>'stranka in letna napoved 2015'!CQ139</f>
        <v>48</v>
      </c>
      <c r="CR139" s="247">
        <f t="shared" si="251"/>
        <v>0</v>
      </c>
      <c r="CS139" s="30">
        <f t="shared" si="252"/>
        <v>0</v>
      </c>
      <c r="CT139" s="30">
        <f t="shared" si="253"/>
        <v>0</v>
      </c>
      <c r="CU139" s="31">
        <f t="shared" si="254"/>
        <v>0</v>
      </c>
      <c r="CV139" s="192">
        <f t="shared" si="255"/>
        <v>0</v>
      </c>
      <c r="CW139" s="279"/>
      <c r="CX139" s="345">
        <f>'stranka in letna napoved 2015'!CX139</f>
        <v>30</v>
      </c>
      <c r="CY139" s="252">
        <f t="shared" si="256"/>
        <v>0</v>
      </c>
      <c r="CZ139" s="283"/>
      <c r="DA139" s="345">
        <f>'stranka in letna napoved 2015'!DA139</f>
        <v>29</v>
      </c>
      <c r="DB139" s="346">
        <f t="shared" si="257"/>
        <v>0</v>
      </c>
      <c r="DC139" s="283"/>
      <c r="DD139" s="345">
        <f>'stranka in letna napoved 2015'!DD139</f>
        <v>29</v>
      </c>
      <c r="DE139" s="347">
        <f t="shared" si="258"/>
        <v>0</v>
      </c>
      <c r="DF139" s="32">
        <f t="shared" si="259"/>
        <v>0</v>
      </c>
      <c r="DG139" s="32">
        <f t="shared" si="260"/>
        <v>0</v>
      </c>
      <c r="DH139" s="32">
        <f t="shared" si="261"/>
        <v>0</v>
      </c>
      <c r="DI139" s="194">
        <f t="shared" si="262"/>
        <v>0</v>
      </c>
      <c r="DJ139" s="279"/>
      <c r="DK139" s="348">
        <f>'stranka in letna napoved 2015'!DK139</f>
        <v>39</v>
      </c>
      <c r="DL139" s="349">
        <f t="shared" si="263"/>
        <v>0</v>
      </c>
      <c r="DM139" s="283"/>
      <c r="DN139" s="348">
        <f>'stranka in letna napoved 2015'!DN139</f>
        <v>38</v>
      </c>
      <c r="DO139" s="350">
        <f t="shared" si="264"/>
        <v>0</v>
      </c>
      <c r="DP139" s="283"/>
      <c r="DQ139" s="348">
        <f>'stranka in letna napoved 2015'!DQ139</f>
        <v>38</v>
      </c>
      <c r="DR139" s="258">
        <f t="shared" si="265"/>
        <v>0</v>
      </c>
      <c r="DS139" s="33">
        <f t="shared" si="266"/>
        <v>0</v>
      </c>
      <c r="DT139" s="33">
        <f t="shared" si="267"/>
        <v>0</v>
      </c>
      <c r="DU139" s="33">
        <f t="shared" si="268"/>
        <v>0</v>
      </c>
      <c r="DV139" s="196">
        <f t="shared" si="269"/>
        <v>0</v>
      </c>
      <c r="DW139" s="279"/>
      <c r="DX139" s="351">
        <f>'stranka in letna napoved 2015'!DX139</f>
        <v>62</v>
      </c>
      <c r="DY139" s="262">
        <f t="shared" si="270"/>
        <v>0</v>
      </c>
      <c r="DZ139" s="283"/>
      <c r="EA139" s="351">
        <f>'stranka in letna napoved 2015'!EA139</f>
        <v>61</v>
      </c>
      <c r="EB139" s="352">
        <f t="shared" si="271"/>
        <v>0</v>
      </c>
      <c r="EC139" s="283"/>
      <c r="ED139" s="262">
        <f>'stranka in letna napoved 2015'!ED139</f>
        <v>61</v>
      </c>
      <c r="EE139" s="353">
        <f t="shared" si="272"/>
        <v>0</v>
      </c>
      <c r="EF139" s="34">
        <f t="shared" si="273"/>
        <v>0</v>
      </c>
      <c r="EG139" s="34">
        <f t="shared" si="274"/>
        <v>0</v>
      </c>
      <c r="EH139" s="34">
        <f t="shared" si="275"/>
        <v>0</v>
      </c>
      <c r="EI139" s="200">
        <f t="shared" si="276"/>
        <v>0</v>
      </c>
      <c r="EJ139" s="287"/>
      <c r="EK139" s="357">
        <f>'stranka in letna napoved 2015'!EK139</f>
        <v>549</v>
      </c>
      <c r="EL139" s="269">
        <f t="shared" si="277"/>
        <v>0</v>
      </c>
      <c r="EM139" s="276"/>
      <c r="EN139" s="357">
        <f>'stranka in letna napoved 2015'!EN139</f>
        <v>548</v>
      </c>
      <c r="EO139" s="269">
        <f t="shared" si="278"/>
        <v>0</v>
      </c>
      <c r="EP139" s="283"/>
      <c r="EQ139" s="357">
        <f>'stranka in letna napoved 2015'!EQ139</f>
        <v>548</v>
      </c>
      <c r="ER139" s="269">
        <f t="shared" si="279"/>
        <v>0</v>
      </c>
      <c r="ES139" s="35">
        <f t="shared" si="280"/>
        <v>0</v>
      </c>
      <c r="ET139" s="35">
        <f t="shared" si="281"/>
        <v>0</v>
      </c>
      <c r="EU139" s="36">
        <f t="shared" si="282"/>
        <v>0</v>
      </c>
      <c r="EV139" s="206">
        <f t="shared" si="283"/>
        <v>0</v>
      </c>
      <c r="EW139" s="288">
        <f t="shared" si="284"/>
        <v>0</v>
      </c>
      <c r="EX139" s="289">
        <f t="shared" si="285"/>
        <v>0</v>
      </c>
      <c r="EY139" s="289">
        <f t="shared" si="286"/>
        <v>0</v>
      </c>
      <c r="EZ139" s="289">
        <f t="shared" si="287"/>
        <v>0</v>
      </c>
      <c r="FA139" s="289">
        <f t="shared" si="288"/>
        <v>0</v>
      </c>
      <c r="FB139" s="290">
        <f t="shared" si="289"/>
        <v>0</v>
      </c>
      <c r="FC139" s="292">
        <f t="shared" si="290"/>
        <v>0</v>
      </c>
    </row>
    <row r="140" spans="1:159">
      <c r="A140" s="37">
        <f>'stranka in letna napoved 2015'!A140</f>
        <v>0</v>
      </c>
      <c r="B140" s="37">
        <f>'stranka in letna napoved 2015'!B140</f>
        <v>0</v>
      </c>
      <c r="C140" s="38">
        <f>'stranka in letna napoved 2015'!C140</f>
        <v>0</v>
      </c>
      <c r="D140" s="39">
        <f>'stranka in letna napoved 2015'!D140</f>
        <v>0</v>
      </c>
      <c r="E140" s="39">
        <f>'stranka in letna napoved 2015'!E140</f>
        <v>0</v>
      </c>
      <c r="F140" s="40">
        <f>'stranka in letna napoved 2015'!F140</f>
        <v>0</v>
      </c>
      <c r="G140" s="40">
        <f>'stranka in letna napoved 2015'!G140</f>
        <v>0</v>
      </c>
      <c r="H140" s="40">
        <f>'stranka in letna napoved 2015'!H140</f>
        <v>0</v>
      </c>
      <c r="I140" s="40">
        <f>'stranka in letna napoved 2015'!I140</f>
        <v>0</v>
      </c>
      <c r="J140" s="40">
        <f>'stranka in letna napoved 2015'!J140</f>
        <v>0</v>
      </c>
      <c r="K140" s="40">
        <f>'stranka in letna napoved 2015'!K140</f>
        <v>0</v>
      </c>
      <c r="L140" s="40">
        <f>'stranka in letna napoved 2015'!L140</f>
        <v>0</v>
      </c>
      <c r="M140" s="66">
        <f>'stranka in letna napoved 2015'!M140</f>
        <v>0</v>
      </c>
      <c r="N140" s="102">
        <f>'stranka in letna napoved 2015'!N140</f>
        <v>0</v>
      </c>
      <c r="O140" s="100">
        <f>'stranka in letna napoved 2015'!O140</f>
        <v>0</v>
      </c>
      <c r="P140" s="40">
        <f>'stranka in letna napoved 2015'!P140</f>
        <v>0</v>
      </c>
      <c r="Q140" s="64">
        <f>'stranka in letna napoved 2015'!Q140</f>
        <v>0</v>
      </c>
      <c r="R140" s="64">
        <f>'stranka in letna napoved 2015'!R140</f>
        <v>0</v>
      </c>
      <c r="S140" s="40">
        <f>'stranka in letna napoved 2015'!S140</f>
        <v>0</v>
      </c>
      <c r="T140" s="40">
        <f>'stranka in letna napoved 2015'!T140</f>
        <v>0</v>
      </c>
      <c r="U140" s="40">
        <f>'stranka in letna napoved 2015'!U140</f>
        <v>0</v>
      </c>
      <c r="V140" s="40">
        <f>'stranka in letna napoved 2015'!V140</f>
        <v>0</v>
      </c>
      <c r="W140" s="40">
        <f>'stranka in letna napoved 2015'!W140</f>
        <v>0</v>
      </c>
      <c r="X140" s="40">
        <f>'stranka in letna napoved 2015'!X140</f>
        <v>0</v>
      </c>
      <c r="Y140" s="40">
        <f>'stranka in letna napoved 2015'!Y140</f>
        <v>0</v>
      </c>
      <c r="Z140" s="40">
        <f>'stranka in letna napoved 2015'!Z140</f>
        <v>0</v>
      </c>
      <c r="AA140" s="272"/>
      <c r="AB140" s="180">
        <f>'stranka in letna napoved 2015'!AB140</f>
        <v>0</v>
      </c>
      <c r="AC140" s="104">
        <f t="shared" si="218"/>
        <v>0</v>
      </c>
      <c r="AD140" s="272"/>
      <c r="AE140" s="180">
        <f>'stranka in letna napoved 2015'!AE140</f>
        <v>0</v>
      </c>
      <c r="AF140" s="104">
        <f t="shared" si="219"/>
        <v>0</v>
      </c>
      <c r="AG140" s="20">
        <f t="shared" si="220"/>
        <v>0</v>
      </c>
      <c r="AH140" s="272"/>
      <c r="AI140" s="180">
        <f>'stranka in letna napoved 2015'!AI140</f>
        <v>0</v>
      </c>
      <c r="AJ140" s="104">
        <f t="shared" si="221"/>
        <v>0</v>
      </c>
      <c r="AK140" s="272"/>
      <c r="AL140" s="180">
        <f>'stranka in letna napoved 2015'!AL140</f>
        <v>0</v>
      </c>
      <c r="AM140" s="236">
        <f t="shared" si="222"/>
        <v>0</v>
      </c>
      <c r="AN140" s="22">
        <f t="shared" si="223"/>
        <v>0</v>
      </c>
      <c r="AO140" s="276"/>
      <c r="AP140" s="182">
        <f>'stranka in letna napoved 2015'!AP140</f>
        <v>0</v>
      </c>
      <c r="AQ140" s="331">
        <f t="shared" si="224"/>
        <v>0</v>
      </c>
      <c r="AR140" s="23">
        <f t="shared" si="225"/>
        <v>0</v>
      </c>
      <c r="AS140" s="23">
        <f t="shared" si="226"/>
        <v>0</v>
      </c>
      <c r="AT140" s="23">
        <f t="shared" si="227"/>
        <v>0</v>
      </c>
      <c r="AU140" s="174">
        <f t="shared" si="228"/>
        <v>0</v>
      </c>
      <c r="AV140" s="279"/>
      <c r="AW140" s="333">
        <f>'stranka in letna napoved 2015'!AW140</f>
        <v>0</v>
      </c>
      <c r="AX140" s="242">
        <f t="shared" si="229"/>
        <v>0</v>
      </c>
      <c r="AY140" s="272"/>
      <c r="AZ140" s="332">
        <f>'stranka in letna napoved 2015'!AZ140</f>
        <v>0</v>
      </c>
      <c r="BA140" s="242">
        <f t="shared" si="230"/>
        <v>0</v>
      </c>
      <c r="BB140" s="272"/>
      <c r="BC140" s="333">
        <f>'stranka in letna napoved 2015'!BC140</f>
        <v>0</v>
      </c>
      <c r="BD140" s="335">
        <f t="shared" si="231"/>
        <v>0</v>
      </c>
      <c r="BE140" s="25">
        <f t="shared" si="232"/>
        <v>0</v>
      </c>
      <c r="BF140" s="272"/>
      <c r="BG140" s="333">
        <f>'stranka in letna napoved 2015'!BG140</f>
        <v>0</v>
      </c>
      <c r="BH140" s="335">
        <f t="shared" si="233"/>
        <v>0</v>
      </c>
      <c r="BI140" s="272"/>
      <c r="BJ140" s="333">
        <f>'stranka in letna napoved 2015'!BJ140</f>
        <v>0</v>
      </c>
      <c r="BK140" s="335">
        <f t="shared" si="234"/>
        <v>0</v>
      </c>
      <c r="BL140" s="272"/>
      <c r="BM140" s="333">
        <f>'stranka in letna napoved 2015'!BM140</f>
        <v>0</v>
      </c>
      <c r="BN140" s="335">
        <f t="shared" si="235"/>
        <v>0</v>
      </c>
      <c r="BO140" s="26">
        <f t="shared" si="236"/>
        <v>0</v>
      </c>
      <c r="BP140" s="281"/>
      <c r="BQ140" s="333">
        <f>'stranka in letna napoved 2015'!BQ140</f>
        <v>0</v>
      </c>
      <c r="BR140" s="335">
        <f t="shared" si="237"/>
        <v>0</v>
      </c>
      <c r="BS140" s="27">
        <f t="shared" si="238"/>
        <v>0</v>
      </c>
      <c r="BT140" s="27">
        <f t="shared" si="239"/>
        <v>0</v>
      </c>
      <c r="BU140" s="27">
        <f t="shared" si="240"/>
        <v>0</v>
      </c>
      <c r="BV140" s="335">
        <f t="shared" si="241"/>
        <v>0</v>
      </c>
      <c r="BW140" s="279"/>
      <c r="BX140" s="355">
        <f>'stranka in letna napoved 2015'!BX140</f>
        <v>0</v>
      </c>
      <c r="BY140" s="188">
        <f t="shared" si="242"/>
        <v>0</v>
      </c>
      <c r="BZ140" s="283"/>
      <c r="CA140" s="355">
        <f>'stranka in letna napoved 2015'!CA140</f>
        <v>0</v>
      </c>
      <c r="CB140" s="188">
        <f t="shared" si="243"/>
        <v>0</v>
      </c>
      <c r="CC140" s="283"/>
      <c r="CD140" s="341">
        <f>'stranka in letna napoved 2015'!CD140</f>
        <v>0</v>
      </c>
      <c r="CE140" s="188">
        <f t="shared" si="244"/>
        <v>0</v>
      </c>
      <c r="CF140" s="28">
        <f t="shared" si="245"/>
        <v>0</v>
      </c>
      <c r="CG140" s="28">
        <f t="shared" si="246"/>
        <v>0</v>
      </c>
      <c r="CH140" s="29">
        <f t="shared" si="247"/>
        <v>0</v>
      </c>
      <c r="CI140" s="188">
        <f t="shared" si="248"/>
        <v>0</v>
      </c>
      <c r="CJ140" s="272"/>
      <c r="CK140" s="342">
        <f>'stranka in letna napoved 2015'!CK140</f>
        <v>0</v>
      </c>
      <c r="CL140" s="247">
        <f t="shared" si="249"/>
        <v>0</v>
      </c>
      <c r="CM140" s="283"/>
      <c r="CN140" s="342">
        <f>'stranka in letna napoved 2015'!CN140</f>
        <v>0</v>
      </c>
      <c r="CO140" s="356">
        <f t="shared" si="250"/>
        <v>0</v>
      </c>
      <c r="CP140" s="283"/>
      <c r="CQ140" s="344">
        <f>'stranka in letna napoved 2015'!CQ140</f>
        <v>0</v>
      </c>
      <c r="CR140" s="247">
        <f t="shared" si="251"/>
        <v>0</v>
      </c>
      <c r="CS140" s="30">
        <f t="shared" si="252"/>
        <v>0</v>
      </c>
      <c r="CT140" s="30">
        <f t="shared" si="253"/>
        <v>0</v>
      </c>
      <c r="CU140" s="31">
        <f t="shared" si="254"/>
        <v>0</v>
      </c>
      <c r="CV140" s="192">
        <f t="shared" si="255"/>
        <v>0</v>
      </c>
      <c r="CW140" s="279"/>
      <c r="CX140" s="345">
        <f>'stranka in letna napoved 2015'!CX140</f>
        <v>0</v>
      </c>
      <c r="CY140" s="252">
        <f t="shared" si="256"/>
        <v>0</v>
      </c>
      <c r="CZ140" s="283"/>
      <c r="DA140" s="345">
        <f>'stranka in letna napoved 2015'!DA140</f>
        <v>0</v>
      </c>
      <c r="DB140" s="346">
        <f t="shared" si="257"/>
        <v>0</v>
      </c>
      <c r="DC140" s="283"/>
      <c r="DD140" s="345">
        <f>'stranka in letna napoved 2015'!DD140</f>
        <v>0</v>
      </c>
      <c r="DE140" s="347">
        <f t="shared" si="258"/>
        <v>0</v>
      </c>
      <c r="DF140" s="32">
        <f t="shared" si="259"/>
        <v>0</v>
      </c>
      <c r="DG140" s="32">
        <f t="shared" si="260"/>
        <v>0</v>
      </c>
      <c r="DH140" s="32">
        <f t="shared" si="261"/>
        <v>0</v>
      </c>
      <c r="DI140" s="194">
        <f t="shared" si="262"/>
        <v>0</v>
      </c>
      <c r="DJ140" s="279"/>
      <c r="DK140" s="348">
        <f>'stranka in letna napoved 2015'!DK140</f>
        <v>0</v>
      </c>
      <c r="DL140" s="349">
        <f t="shared" si="263"/>
        <v>0</v>
      </c>
      <c r="DM140" s="283"/>
      <c r="DN140" s="348">
        <f>'stranka in letna napoved 2015'!DN140</f>
        <v>0</v>
      </c>
      <c r="DO140" s="350">
        <f t="shared" si="264"/>
        <v>0</v>
      </c>
      <c r="DP140" s="283"/>
      <c r="DQ140" s="348">
        <f>'stranka in letna napoved 2015'!DQ140</f>
        <v>0</v>
      </c>
      <c r="DR140" s="258">
        <f t="shared" si="265"/>
        <v>0</v>
      </c>
      <c r="DS140" s="33">
        <f t="shared" si="266"/>
        <v>0</v>
      </c>
      <c r="DT140" s="33">
        <f t="shared" si="267"/>
        <v>0</v>
      </c>
      <c r="DU140" s="33">
        <f t="shared" si="268"/>
        <v>0</v>
      </c>
      <c r="DV140" s="196">
        <f t="shared" si="269"/>
        <v>0</v>
      </c>
      <c r="DW140" s="279"/>
      <c r="DX140" s="351">
        <f>'stranka in letna napoved 2015'!DX140</f>
        <v>0</v>
      </c>
      <c r="DY140" s="262">
        <f t="shared" si="270"/>
        <v>0</v>
      </c>
      <c r="DZ140" s="283"/>
      <c r="EA140" s="351">
        <f>'stranka in letna napoved 2015'!EA140</f>
        <v>0</v>
      </c>
      <c r="EB140" s="352">
        <f t="shared" si="271"/>
        <v>0</v>
      </c>
      <c r="EC140" s="283"/>
      <c r="ED140" s="262">
        <f>'stranka in letna napoved 2015'!ED140</f>
        <v>0</v>
      </c>
      <c r="EE140" s="353">
        <f t="shared" si="272"/>
        <v>0</v>
      </c>
      <c r="EF140" s="34">
        <f t="shared" si="273"/>
        <v>0</v>
      </c>
      <c r="EG140" s="34">
        <f t="shared" si="274"/>
        <v>0</v>
      </c>
      <c r="EH140" s="34">
        <f t="shared" si="275"/>
        <v>0</v>
      </c>
      <c r="EI140" s="200">
        <f t="shared" si="276"/>
        <v>0</v>
      </c>
      <c r="EJ140" s="287"/>
      <c r="EK140" s="357">
        <f>'stranka in letna napoved 2015'!EK140</f>
        <v>0</v>
      </c>
      <c r="EL140" s="269">
        <f t="shared" si="277"/>
        <v>0</v>
      </c>
      <c r="EM140" s="276"/>
      <c r="EN140" s="357">
        <f>'stranka in letna napoved 2015'!EN140</f>
        <v>0</v>
      </c>
      <c r="EO140" s="269">
        <f t="shared" si="278"/>
        <v>0</v>
      </c>
      <c r="EP140" s="283"/>
      <c r="EQ140" s="357">
        <f>'stranka in letna napoved 2015'!EQ140</f>
        <v>0</v>
      </c>
      <c r="ER140" s="269">
        <f t="shared" si="279"/>
        <v>0</v>
      </c>
      <c r="ES140" s="35">
        <f t="shared" si="280"/>
        <v>0</v>
      </c>
      <c r="ET140" s="35">
        <f t="shared" si="281"/>
        <v>0</v>
      </c>
      <c r="EU140" s="36">
        <f t="shared" si="282"/>
        <v>0</v>
      </c>
      <c r="EV140" s="206">
        <f t="shared" si="283"/>
        <v>0</v>
      </c>
      <c r="EW140" s="288">
        <f t="shared" si="284"/>
        <v>0</v>
      </c>
      <c r="EX140" s="289">
        <f t="shared" si="285"/>
        <v>0</v>
      </c>
      <c r="EY140" s="289">
        <f t="shared" si="286"/>
        <v>0</v>
      </c>
      <c r="EZ140" s="289">
        <f t="shared" si="287"/>
        <v>0</v>
      </c>
      <c r="FA140" s="289">
        <f t="shared" si="288"/>
        <v>0</v>
      </c>
      <c r="FB140" s="290">
        <f t="shared" si="289"/>
        <v>0</v>
      </c>
      <c r="FC140" s="292">
        <f t="shared" si="290"/>
        <v>0</v>
      </c>
    </row>
    <row r="141" spans="1:159">
      <c r="A141" s="37">
        <f>'stranka in letna napoved 2015'!A141</f>
        <v>0</v>
      </c>
      <c r="B141" s="37">
        <f>'stranka in letna napoved 2015'!B141</f>
        <v>0</v>
      </c>
      <c r="C141" s="38">
        <f>'stranka in letna napoved 2015'!C141</f>
        <v>0</v>
      </c>
      <c r="D141" s="39">
        <f>'stranka in letna napoved 2015'!D141</f>
        <v>0</v>
      </c>
      <c r="E141" s="39">
        <f>'stranka in letna napoved 2015'!E141</f>
        <v>0</v>
      </c>
      <c r="F141" s="40">
        <f>'stranka in letna napoved 2015'!F141</f>
        <v>0</v>
      </c>
      <c r="G141" s="40">
        <f>'stranka in letna napoved 2015'!G141</f>
        <v>0</v>
      </c>
      <c r="H141" s="40">
        <f>'stranka in letna napoved 2015'!H141</f>
        <v>0</v>
      </c>
      <c r="I141" s="40">
        <f>'stranka in letna napoved 2015'!I141</f>
        <v>0</v>
      </c>
      <c r="J141" s="40">
        <f>'stranka in letna napoved 2015'!J141</f>
        <v>0</v>
      </c>
      <c r="K141" s="40">
        <f>'stranka in letna napoved 2015'!K141</f>
        <v>0</v>
      </c>
      <c r="L141" s="40">
        <f>'stranka in letna napoved 2015'!L141</f>
        <v>0</v>
      </c>
      <c r="M141" s="66">
        <f>'stranka in letna napoved 2015'!M141</f>
        <v>0</v>
      </c>
      <c r="N141" s="102">
        <f>'stranka in letna napoved 2015'!N141</f>
        <v>0</v>
      </c>
      <c r="O141" s="100">
        <f>'stranka in letna napoved 2015'!O141</f>
        <v>0</v>
      </c>
      <c r="P141" s="40">
        <f>'stranka in letna napoved 2015'!P141</f>
        <v>0</v>
      </c>
      <c r="Q141" s="64">
        <f>'stranka in letna napoved 2015'!Q141</f>
        <v>0</v>
      </c>
      <c r="R141" s="64">
        <f>'stranka in letna napoved 2015'!R141</f>
        <v>0</v>
      </c>
      <c r="S141" s="40">
        <f>'stranka in letna napoved 2015'!S141</f>
        <v>0</v>
      </c>
      <c r="T141" s="40">
        <f>'stranka in letna napoved 2015'!T141</f>
        <v>0</v>
      </c>
      <c r="U141" s="40">
        <f>'stranka in letna napoved 2015'!U141</f>
        <v>0</v>
      </c>
      <c r="V141" s="40">
        <f>'stranka in letna napoved 2015'!V141</f>
        <v>0</v>
      </c>
      <c r="W141" s="40">
        <f>'stranka in letna napoved 2015'!W141</f>
        <v>0</v>
      </c>
      <c r="X141" s="40">
        <f>'stranka in letna napoved 2015'!X141</f>
        <v>0</v>
      </c>
      <c r="Y141" s="40">
        <f>'stranka in letna napoved 2015'!Y141</f>
        <v>0</v>
      </c>
      <c r="Z141" s="40">
        <f>'stranka in letna napoved 2015'!Z141</f>
        <v>0</v>
      </c>
      <c r="AA141" s="272"/>
      <c r="AB141" s="180">
        <f>'stranka in letna napoved 2015'!AB141</f>
        <v>0</v>
      </c>
      <c r="AC141" s="104">
        <f t="shared" si="218"/>
        <v>0</v>
      </c>
      <c r="AD141" s="272"/>
      <c r="AE141" s="180">
        <f>'stranka in letna napoved 2015'!AE141</f>
        <v>0</v>
      </c>
      <c r="AF141" s="104">
        <f t="shared" si="219"/>
        <v>0</v>
      </c>
      <c r="AG141" s="20">
        <f t="shared" si="220"/>
        <v>0</v>
      </c>
      <c r="AH141" s="272"/>
      <c r="AI141" s="180">
        <f>'stranka in letna napoved 2015'!AI141</f>
        <v>0</v>
      </c>
      <c r="AJ141" s="104">
        <f t="shared" si="221"/>
        <v>0</v>
      </c>
      <c r="AK141" s="272"/>
      <c r="AL141" s="180">
        <f>'stranka in letna napoved 2015'!AL141</f>
        <v>0</v>
      </c>
      <c r="AM141" s="236">
        <f t="shared" si="222"/>
        <v>0</v>
      </c>
      <c r="AN141" s="22">
        <f t="shared" si="223"/>
        <v>0</v>
      </c>
      <c r="AO141" s="276"/>
      <c r="AP141" s="182">
        <f>'stranka in letna napoved 2015'!AP141</f>
        <v>0</v>
      </c>
      <c r="AQ141" s="331">
        <f t="shared" si="224"/>
        <v>0</v>
      </c>
      <c r="AR141" s="23">
        <f t="shared" si="225"/>
        <v>0</v>
      </c>
      <c r="AS141" s="23">
        <f t="shared" si="226"/>
        <v>0</v>
      </c>
      <c r="AT141" s="23">
        <f t="shared" si="227"/>
        <v>0</v>
      </c>
      <c r="AU141" s="174">
        <f t="shared" si="228"/>
        <v>0</v>
      </c>
      <c r="AV141" s="279"/>
      <c r="AW141" s="333">
        <f>'stranka in letna napoved 2015'!AW141</f>
        <v>0</v>
      </c>
      <c r="AX141" s="242">
        <f t="shared" si="229"/>
        <v>0</v>
      </c>
      <c r="AY141" s="272"/>
      <c r="AZ141" s="332">
        <f>'stranka in letna napoved 2015'!AZ141</f>
        <v>0</v>
      </c>
      <c r="BA141" s="242">
        <f t="shared" si="230"/>
        <v>0</v>
      </c>
      <c r="BB141" s="272"/>
      <c r="BC141" s="333">
        <f>'stranka in letna napoved 2015'!BC141</f>
        <v>0</v>
      </c>
      <c r="BD141" s="335">
        <f t="shared" si="231"/>
        <v>0</v>
      </c>
      <c r="BE141" s="25">
        <f t="shared" si="232"/>
        <v>0</v>
      </c>
      <c r="BF141" s="272"/>
      <c r="BG141" s="333">
        <f>'stranka in letna napoved 2015'!BG141</f>
        <v>0</v>
      </c>
      <c r="BH141" s="335">
        <f t="shared" si="233"/>
        <v>0</v>
      </c>
      <c r="BI141" s="272"/>
      <c r="BJ141" s="333">
        <f>'stranka in letna napoved 2015'!BJ141</f>
        <v>0</v>
      </c>
      <c r="BK141" s="335">
        <f t="shared" si="234"/>
        <v>0</v>
      </c>
      <c r="BL141" s="272"/>
      <c r="BM141" s="333">
        <f>'stranka in letna napoved 2015'!BM141</f>
        <v>0</v>
      </c>
      <c r="BN141" s="335">
        <f t="shared" si="235"/>
        <v>0</v>
      </c>
      <c r="BO141" s="26">
        <f t="shared" si="236"/>
        <v>0</v>
      </c>
      <c r="BP141" s="281"/>
      <c r="BQ141" s="333">
        <f>'stranka in letna napoved 2015'!BQ141</f>
        <v>0</v>
      </c>
      <c r="BR141" s="335">
        <f t="shared" si="237"/>
        <v>0</v>
      </c>
      <c r="BS141" s="27">
        <f t="shared" si="238"/>
        <v>0</v>
      </c>
      <c r="BT141" s="27">
        <f t="shared" si="239"/>
        <v>0</v>
      </c>
      <c r="BU141" s="27">
        <f t="shared" si="240"/>
        <v>0</v>
      </c>
      <c r="BV141" s="335">
        <f t="shared" si="241"/>
        <v>0</v>
      </c>
      <c r="BW141" s="279"/>
      <c r="BX141" s="355">
        <f>'stranka in letna napoved 2015'!BX141</f>
        <v>0</v>
      </c>
      <c r="BY141" s="188">
        <f t="shared" si="242"/>
        <v>0</v>
      </c>
      <c r="BZ141" s="283"/>
      <c r="CA141" s="355">
        <f>'stranka in letna napoved 2015'!CA141</f>
        <v>0</v>
      </c>
      <c r="CB141" s="188">
        <f t="shared" si="243"/>
        <v>0</v>
      </c>
      <c r="CC141" s="283"/>
      <c r="CD141" s="341">
        <f>'stranka in letna napoved 2015'!CD141</f>
        <v>0</v>
      </c>
      <c r="CE141" s="188">
        <f t="shared" si="244"/>
        <v>0</v>
      </c>
      <c r="CF141" s="28">
        <f t="shared" si="245"/>
        <v>0</v>
      </c>
      <c r="CG141" s="28">
        <f t="shared" si="246"/>
        <v>0</v>
      </c>
      <c r="CH141" s="29">
        <f t="shared" si="247"/>
        <v>0</v>
      </c>
      <c r="CI141" s="188">
        <f t="shared" si="248"/>
        <v>0</v>
      </c>
      <c r="CJ141" s="272"/>
      <c r="CK141" s="342">
        <f>'stranka in letna napoved 2015'!CK141</f>
        <v>0</v>
      </c>
      <c r="CL141" s="247">
        <f t="shared" si="249"/>
        <v>0</v>
      </c>
      <c r="CM141" s="283"/>
      <c r="CN141" s="342">
        <f>'stranka in letna napoved 2015'!CN141</f>
        <v>0</v>
      </c>
      <c r="CO141" s="356">
        <f t="shared" si="250"/>
        <v>0</v>
      </c>
      <c r="CP141" s="283"/>
      <c r="CQ141" s="344">
        <f>'stranka in letna napoved 2015'!CQ141</f>
        <v>0</v>
      </c>
      <c r="CR141" s="247">
        <f t="shared" si="251"/>
        <v>0</v>
      </c>
      <c r="CS141" s="30">
        <f t="shared" si="252"/>
        <v>0</v>
      </c>
      <c r="CT141" s="30">
        <f t="shared" si="253"/>
        <v>0</v>
      </c>
      <c r="CU141" s="31">
        <f t="shared" si="254"/>
        <v>0</v>
      </c>
      <c r="CV141" s="192">
        <f t="shared" si="255"/>
        <v>0</v>
      </c>
      <c r="CW141" s="279"/>
      <c r="CX141" s="345">
        <f>'stranka in letna napoved 2015'!CX141</f>
        <v>0</v>
      </c>
      <c r="CY141" s="252">
        <f t="shared" si="256"/>
        <v>0</v>
      </c>
      <c r="CZ141" s="283"/>
      <c r="DA141" s="345">
        <f>'stranka in letna napoved 2015'!DA141</f>
        <v>0</v>
      </c>
      <c r="DB141" s="346">
        <f t="shared" si="257"/>
        <v>0</v>
      </c>
      <c r="DC141" s="283"/>
      <c r="DD141" s="345">
        <f>'stranka in letna napoved 2015'!DD141</f>
        <v>0</v>
      </c>
      <c r="DE141" s="347">
        <f t="shared" si="258"/>
        <v>0</v>
      </c>
      <c r="DF141" s="32">
        <f t="shared" si="259"/>
        <v>0</v>
      </c>
      <c r="DG141" s="32">
        <f t="shared" si="260"/>
        <v>0</v>
      </c>
      <c r="DH141" s="32">
        <f t="shared" si="261"/>
        <v>0</v>
      </c>
      <c r="DI141" s="194">
        <f t="shared" si="262"/>
        <v>0</v>
      </c>
      <c r="DJ141" s="279"/>
      <c r="DK141" s="348">
        <f>'stranka in letna napoved 2015'!DK141</f>
        <v>0</v>
      </c>
      <c r="DL141" s="349">
        <f t="shared" si="263"/>
        <v>0</v>
      </c>
      <c r="DM141" s="283"/>
      <c r="DN141" s="348">
        <f>'stranka in letna napoved 2015'!DN141</f>
        <v>0</v>
      </c>
      <c r="DO141" s="350">
        <f t="shared" si="264"/>
        <v>0</v>
      </c>
      <c r="DP141" s="283"/>
      <c r="DQ141" s="348">
        <f>'stranka in letna napoved 2015'!DQ141</f>
        <v>0</v>
      </c>
      <c r="DR141" s="258">
        <f t="shared" si="265"/>
        <v>0</v>
      </c>
      <c r="DS141" s="33">
        <f t="shared" si="266"/>
        <v>0</v>
      </c>
      <c r="DT141" s="33">
        <f t="shared" si="267"/>
        <v>0</v>
      </c>
      <c r="DU141" s="33">
        <f t="shared" si="268"/>
        <v>0</v>
      </c>
      <c r="DV141" s="196">
        <f t="shared" si="269"/>
        <v>0</v>
      </c>
      <c r="DW141" s="279"/>
      <c r="DX141" s="351">
        <f>'stranka in letna napoved 2015'!DX141</f>
        <v>0</v>
      </c>
      <c r="DY141" s="262">
        <f t="shared" si="270"/>
        <v>0</v>
      </c>
      <c r="DZ141" s="283"/>
      <c r="EA141" s="351">
        <f>'stranka in letna napoved 2015'!EA141</f>
        <v>0</v>
      </c>
      <c r="EB141" s="352">
        <f t="shared" si="271"/>
        <v>0</v>
      </c>
      <c r="EC141" s="283"/>
      <c r="ED141" s="262">
        <f>'stranka in letna napoved 2015'!ED141</f>
        <v>0</v>
      </c>
      <c r="EE141" s="353">
        <f t="shared" si="272"/>
        <v>0</v>
      </c>
      <c r="EF141" s="34">
        <f t="shared" si="273"/>
        <v>0</v>
      </c>
      <c r="EG141" s="34">
        <f t="shared" si="274"/>
        <v>0</v>
      </c>
      <c r="EH141" s="34">
        <f t="shared" si="275"/>
        <v>0</v>
      </c>
      <c r="EI141" s="200">
        <f t="shared" si="276"/>
        <v>0</v>
      </c>
      <c r="EJ141" s="287"/>
      <c r="EK141" s="357">
        <f>'stranka in letna napoved 2015'!EK141</f>
        <v>0</v>
      </c>
      <c r="EL141" s="269">
        <f t="shared" si="277"/>
        <v>0</v>
      </c>
      <c r="EM141" s="276"/>
      <c r="EN141" s="357">
        <f>'stranka in letna napoved 2015'!EN141</f>
        <v>0</v>
      </c>
      <c r="EO141" s="269">
        <f t="shared" si="278"/>
        <v>0</v>
      </c>
      <c r="EP141" s="283"/>
      <c r="EQ141" s="357">
        <f>'stranka in letna napoved 2015'!EQ141</f>
        <v>0</v>
      </c>
      <c r="ER141" s="269">
        <f t="shared" si="279"/>
        <v>0</v>
      </c>
      <c r="ES141" s="35">
        <f t="shared" si="280"/>
        <v>0</v>
      </c>
      <c r="ET141" s="35">
        <f t="shared" si="281"/>
        <v>0</v>
      </c>
      <c r="EU141" s="36">
        <f t="shared" si="282"/>
        <v>0</v>
      </c>
      <c r="EV141" s="206">
        <f t="shared" si="283"/>
        <v>0</v>
      </c>
      <c r="EW141" s="288">
        <f t="shared" si="284"/>
        <v>0</v>
      </c>
      <c r="EX141" s="289">
        <f t="shared" si="285"/>
        <v>0</v>
      </c>
      <c r="EY141" s="289">
        <f t="shared" si="286"/>
        <v>0</v>
      </c>
      <c r="EZ141" s="289">
        <f t="shared" si="287"/>
        <v>0</v>
      </c>
      <c r="FA141" s="289">
        <f t="shared" si="288"/>
        <v>0</v>
      </c>
      <c r="FB141" s="290">
        <f t="shared" si="289"/>
        <v>0</v>
      </c>
      <c r="FC141" s="292">
        <f t="shared" si="290"/>
        <v>0</v>
      </c>
    </row>
    <row r="142" spans="1:159">
      <c r="A142" s="37">
        <f>'stranka in letna napoved 2015'!A142</f>
        <v>0</v>
      </c>
      <c r="B142" s="37">
        <f>'stranka in letna napoved 2015'!B142</f>
        <v>0</v>
      </c>
      <c r="C142" s="38">
        <f>'stranka in letna napoved 2015'!C142</f>
        <v>0</v>
      </c>
      <c r="D142" s="39">
        <f>'stranka in letna napoved 2015'!D142</f>
        <v>0</v>
      </c>
      <c r="E142" s="39">
        <f>'stranka in letna napoved 2015'!E142</f>
        <v>0</v>
      </c>
      <c r="F142" s="40">
        <f>'stranka in letna napoved 2015'!F142</f>
        <v>0</v>
      </c>
      <c r="G142" s="40">
        <f>'stranka in letna napoved 2015'!G142</f>
        <v>0</v>
      </c>
      <c r="H142" s="40">
        <f>'stranka in letna napoved 2015'!H142</f>
        <v>0</v>
      </c>
      <c r="I142" s="40">
        <f>'stranka in letna napoved 2015'!I142</f>
        <v>0</v>
      </c>
      <c r="J142" s="40">
        <f>'stranka in letna napoved 2015'!J142</f>
        <v>0</v>
      </c>
      <c r="K142" s="40">
        <f>'stranka in letna napoved 2015'!K142</f>
        <v>0</v>
      </c>
      <c r="L142" s="40">
        <f>'stranka in letna napoved 2015'!L142</f>
        <v>0</v>
      </c>
      <c r="M142" s="66">
        <f>'stranka in letna napoved 2015'!M142</f>
        <v>0</v>
      </c>
      <c r="N142" s="102">
        <f>'stranka in letna napoved 2015'!N142</f>
        <v>0</v>
      </c>
      <c r="O142" s="100">
        <f>'stranka in letna napoved 2015'!O142</f>
        <v>0</v>
      </c>
      <c r="P142" s="40">
        <f>'stranka in letna napoved 2015'!P142</f>
        <v>0</v>
      </c>
      <c r="Q142" s="64">
        <f>'stranka in letna napoved 2015'!Q142</f>
        <v>0</v>
      </c>
      <c r="R142" s="64">
        <f>'stranka in letna napoved 2015'!R142</f>
        <v>0</v>
      </c>
      <c r="S142" s="40">
        <f>'stranka in letna napoved 2015'!S142</f>
        <v>0</v>
      </c>
      <c r="T142" s="40">
        <f>'stranka in letna napoved 2015'!T142</f>
        <v>0</v>
      </c>
      <c r="U142" s="40">
        <f>'stranka in letna napoved 2015'!U142</f>
        <v>0</v>
      </c>
      <c r="V142" s="40">
        <f>'stranka in letna napoved 2015'!V142</f>
        <v>0</v>
      </c>
      <c r="W142" s="40">
        <f>'stranka in letna napoved 2015'!W142</f>
        <v>0</v>
      </c>
      <c r="X142" s="40">
        <f>'stranka in letna napoved 2015'!X142</f>
        <v>0</v>
      </c>
      <c r="Y142" s="40">
        <f>'stranka in letna napoved 2015'!Y142</f>
        <v>0</v>
      </c>
      <c r="Z142" s="40">
        <f>'stranka in letna napoved 2015'!Z142</f>
        <v>0</v>
      </c>
      <c r="AA142" s="272"/>
      <c r="AB142" s="180">
        <f>'stranka in letna napoved 2015'!AB142</f>
        <v>0</v>
      </c>
      <c r="AC142" s="104">
        <f t="shared" si="218"/>
        <v>0</v>
      </c>
      <c r="AD142" s="272"/>
      <c r="AE142" s="180">
        <f>'stranka in letna napoved 2015'!AE142</f>
        <v>0</v>
      </c>
      <c r="AF142" s="104">
        <f t="shared" si="219"/>
        <v>0</v>
      </c>
      <c r="AG142" s="20">
        <f t="shared" si="220"/>
        <v>0</v>
      </c>
      <c r="AH142" s="272"/>
      <c r="AI142" s="180">
        <f>'stranka in letna napoved 2015'!AI142</f>
        <v>0</v>
      </c>
      <c r="AJ142" s="104">
        <f t="shared" si="221"/>
        <v>0</v>
      </c>
      <c r="AK142" s="272"/>
      <c r="AL142" s="180">
        <f>'stranka in letna napoved 2015'!AL142</f>
        <v>0</v>
      </c>
      <c r="AM142" s="236">
        <f t="shared" si="222"/>
        <v>0</v>
      </c>
      <c r="AN142" s="22">
        <f t="shared" si="223"/>
        <v>0</v>
      </c>
      <c r="AO142" s="276"/>
      <c r="AP142" s="182">
        <f>'stranka in letna napoved 2015'!AP142</f>
        <v>0</v>
      </c>
      <c r="AQ142" s="331">
        <f t="shared" si="224"/>
        <v>0</v>
      </c>
      <c r="AR142" s="23">
        <f t="shared" si="225"/>
        <v>0</v>
      </c>
      <c r="AS142" s="23">
        <f t="shared" si="226"/>
        <v>0</v>
      </c>
      <c r="AT142" s="23">
        <f t="shared" si="227"/>
        <v>0</v>
      </c>
      <c r="AU142" s="174">
        <f t="shared" si="228"/>
        <v>0</v>
      </c>
      <c r="AV142" s="279"/>
      <c r="AW142" s="333">
        <f>'stranka in letna napoved 2015'!AW142</f>
        <v>0</v>
      </c>
      <c r="AX142" s="242">
        <f t="shared" si="229"/>
        <v>0</v>
      </c>
      <c r="AY142" s="272"/>
      <c r="AZ142" s="332">
        <f>'stranka in letna napoved 2015'!AZ142</f>
        <v>0</v>
      </c>
      <c r="BA142" s="242">
        <f t="shared" si="230"/>
        <v>0</v>
      </c>
      <c r="BB142" s="272"/>
      <c r="BC142" s="333">
        <f>'stranka in letna napoved 2015'!BC142</f>
        <v>0</v>
      </c>
      <c r="BD142" s="335">
        <f t="shared" si="231"/>
        <v>0</v>
      </c>
      <c r="BE142" s="25">
        <f t="shared" si="232"/>
        <v>0</v>
      </c>
      <c r="BF142" s="272"/>
      <c r="BG142" s="333">
        <f>'stranka in letna napoved 2015'!BG142</f>
        <v>0</v>
      </c>
      <c r="BH142" s="335">
        <f t="shared" si="233"/>
        <v>0</v>
      </c>
      <c r="BI142" s="272"/>
      <c r="BJ142" s="333">
        <f>'stranka in letna napoved 2015'!BJ142</f>
        <v>0</v>
      </c>
      <c r="BK142" s="335">
        <f t="shared" si="234"/>
        <v>0</v>
      </c>
      <c r="BL142" s="272"/>
      <c r="BM142" s="333">
        <f>'stranka in letna napoved 2015'!BM142</f>
        <v>0</v>
      </c>
      <c r="BN142" s="335">
        <f t="shared" si="235"/>
        <v>0</v>
      </c>
      <c r="BO142" s="26">
        <f t="shared" si="236"/>
        <v>0</v>
      </c>
      <c r="BP142" s="281"/>
      <c r="BQ142" s="333">
        <f>'stranka in letna napoved 2015'!BQ142</f>
        <v>0</v>
      </c>
      <c r="BR142" s="335">
        <f t="shared" si="237"/>
        <v>0</v>
      </c>
      <c r="BS142" s="27">
        <f t="shared" si="238"/>
        <v>0</v>
      </c>
      <c r="BT142" s="27">
        <f t="shared" si="239"/>
        <v>0</v>
      </c>
      <c r="BU142" s="27">
        <f t="shared" si="240"/>
        <v>0</v>
      </c>
      <c r="BV142" s="335">
        <f t="shared" si="241"/>
        <v>0</v>
      </c>
      <c r="BW142" s="279"/>
      <c r="BX142" s="355">
        <f>'stranka in letna napoved 2015'!BX142</f>
        <v>0</v>
      </c>
      <c r="BY142" s="188">
        <f t="shared" si="242"/>
        <v>0</v>
      </c>
      <c r="BZ142" s="283"/>
      <c r="CA142" s="355">
        <f>'stranka in letna napoved 2015'!CA142</f>
        <v>0</v>
      </c>
      <c r="CB142" s="188">
        <f t="shared" si="243"/>
        <v>0</v>
      </c>
      <c r="CC142" s="283"/>
      <c r="CD142" s="341">
        <f>'stranka in letna napoved 2015'!CD142</f>
        <v>0</v>
      </c>
      <c r="CE142" s="188">
        <f t="shared" si="244"/>
        <v>0</v>
      </c>
      <c r="CF142" s="28">
        <f t="shared" si="245"/>
        <v>0</v>
      </c>
      <c r="CG142" s="28">
        <f t="shared" si="246"/>
        <v>0</v>
      </c>
      <c r="CH142" s="29">
        <f t="shared" si="247"/>
        <v>0</v>
      </c>
      <c r="CI142" s="188">
        <f t="shared" si="248"/>
        <v>0</v>
      </c>
      <c r="CJ142" s="272"/>
      <c r="CK142" s="342">
        <f>'stranka in letna napoved 2015'!CK142</f>
        <v>0</v>
      </c>
      <c r="CL142" s="247">
        <f t="shared" si="249"/>
        <v>0</v>
      </c>
      <c r="CM142" s="283"/>
      <c r="CN142" s="342">
        <f>'stranka in letna napoved 2015'!CN142</f>
        <v>0</v>
      </c>
      <c r="CO142" s="356">
        <f t="shared" si="250"/>
        <v>0</v>
      </c>
      <c r="CP142" s="283"/>
      <c r="CQ142" s="344">
        <f>'stranka in letna napoved 2015'!CQ142</f>
        <v>0</v>
      </c>
      <c r="CR142" s="247">
        <f t="shared" si="251"/>
        <v>0</v>
      </c>
      <c r="CS142" s="30">
        <f t="shared" si="252"/>
        <v>0</v>
      </c>
      <c r="CT142" s="30">
        <f t="shared" si="253"/>
        <v>0</v>
      </c>
      <c r="CU142" s="31">
        <f t="shared" si="254"/>
        <v>0</v>
      </c>
      <c r="CV142" s="192">
        <f t="shared" si="255"/>
        <v>0</v>
      </c>
      <c r="CW142" s="279"/>
      <c r="CX142" s="345">
        <f>'stranka in letna napoved 2015'!CX142</f>
        <v>0</v>
      </c>
      <c r="CY142" s="252">
        <f t="shared" si="256"/>
        <v>0</v>
      </c>
      <c r="CZ142" s="283"/>
      <c r="DA142" s="345">
        <f>'stranka in letna napoved 2015'!DA142</f>
        <v>0</v>
      </c>
      <c r="DB142" s="346">
        <f t="shared" si="257"/>
        <v>0</v>
      </c>
      <c r="DC142" s="283"/>
      <c r="DD142" s="345">
        <f>'stranka in letna napoved 2015'!DD142</f>
        <v>0</v>
      </c>
      <c r="DE142" s="347">
        <f t="shared" si="258"/>
        <v>0</v>
      </c>
      <c r="DF142" s="32">
        <f t="shared" si="259"/>
        <v>0</v>
      </c>
      <c r="DG142" s="32">
        <f t="shared" si="260"/>
        <v>0</v>
      </c>
      <c r="DH142" s="32">
        <f t="shared" si="261"/>
        <v>0</v>
      </c>
      <c r="DI142" s="194">
        <f t="shared" si="262"/>
        <v>0</v>
      </c>
      <c r="DJ142" s="279"/>
      <c r="DK142" s="348">
        <f>'stranka in letna napoved 2015'!DK142</f>
        <v>0</v>
      </c>
      <c r="DL142" s="349">
        <f t="shared" si="263"/>
        <v>0</v>
      </c>
      <c r="DM142" s="283"/>
      <c r="DN142" s="348">
        <f>'stranka in letna napoved 2015'!DN142</f>
        <v>0</v>
      </c>
      <c r="DO142" s="350">
        <f t="shared" si="264"/>
        <v>0</v>
      </c>
      <c r="DP142" s="283"/>
      <c r="DQ142" s="348">
        <f>'stranka in letna napoved 2015'!DQ142</f>
        <v>0</v>
      </c>
      <c r="DR142" s="258">
        <f t="shared" si="265"/>
        <v>0</v>
      </c>
      <c r="DS142" s="33">
        <f t="shared" si="266"/>
        <v>0</v>
      </c>
      <c r="DT142" s="33">
        <f t="shared" si="267"/>
        <v>0</v>
      </c>
      <c r="DU142" s="33">
        <f t="shared" si="268"/>
        <v>0</v>
      </c>
      <c r="DV142" s="196">
        <f t="shared" si="269"/>
        <v>0</v>
      </c>
      <c r="DW142" s="279"/>
      <c r="DX142" s="351">
        <f>'stranka in letna napoved 2015'!DX142</f>
        <v>0</v>
      </c>
      <c r="DY142" s="262">
        <f t="shared" si="270"/>
        <v>0</v>
      </c>
      <c r="DZ142" s="283"/>
      <c r="EA142" s="351">
        <f>'stranka in letna napoved 2015'!EA142</f>
        <v>0</v>
      </c>
      <c r="EB142" s="352">
        <f t="shared" si="271"/>
        <v>0</v>
      </c>
      <c r="EC142" s="283"/>
      <c r="ED142" s="262">
        <f>'stranka in letna napoved 2015'!ED142</f>
        <v>0</v>
      </c>
      <c r="EE142" s="353">
        <f t="shared" si="272"/>
        <v>0</v>
      </c>
      <c r="EF142" s="34">
        <f t="shared" si="273"/>
        <v>0</v>
      </c>
      <c r="EG142" s="34">
        <f t="shared" si="274"/>
        <v>0</v>
      </c>
      <c r="EH142" s="34">
        <f t="shared" si="275"/>
        <v>0</v>
      </c>
      <c r="EI142" s="200">
        <f t="shared" si="276"/>
        <v>0</v>
      </c>
      <c r="EJ142" s="287"/>
      <c r="EK142" s="357">
        <f>'stranka in letna napoved 2015'!EK142</f>
        <v>0</v>
      </c>
      <c r="EL142" s="269">
        <f t="shared" si="277"/>
        <v>0</v>
      </c>
      <c r="EM142" s="276"/>
      <c r="EN142" s="357">
        <f>'stranka in letna napoved 2015'!EN142</f>
        <v>0</v>
      </c>
      <c r="EO142" s="269">
        <f t="shared" si="278"/>
        <v>0</v>
      </c>
      <c r="EP142" s="283"/>
      <c r="EQ142" s="357">
        <f>'stranka in letna napoved 2015'!EQ142</f>
        <v>0</v>
      </c>
      <c r="ER142" s="269">
        <f t="shared" si="279"/>
        <v>0</v>
      </c>
      <c r="ES142" s="35">
        <f t="shared" si="280"/>
        <v>0</v>
      </c>
      <c r="ET142" s="35">
        <f t="shared" si="281"/>
        <v>0</v>
      </c>
      <c r="EU142" s="36">
        <f t="shared" si="282"/>
        <v>0</v>
      </c>
      <c r="EV142" s="206">
        <f t="shared" si="283"/>
        <v>0</v>
      </c>
      <c r="EW142" s="288">
        <f t="shared" si="284"/>
        <v>0</v>
      </c>
      <c r="EX142" s="289">
        <f t="shared" si="285"/>
        <v>0</v>
      </c>
      <c r="EY142" s="289">
        <f t="shared" si="286"/>
        <v>0</v>
      </c>
      <c r="EZ142" s="289">
        <f t="shared" si="287"/>
        <v>0</v>
      </c>
      <c r="FA142" s="289">
        <f t="shared" si="288"/>
        <v>0</v>
      </c>
      <c r="FB142" s="290">
        <f t="shared" si="289"/>
        <v>0</v>
      </c>
      <c r="FC142" s="292">
        <f t="shared" si="290"/>
        <v>0</v>
      </c>
    </row>
    <row r="143" spans="1:159">
      <c r="A143" s="37">
        <f>'stranka in letna napoved 2015'!A143</f>
        <v>0</v>
      </c>
      <c r="B143" s="37">
        <f>'stranka in letna napoved 2015'!B143</f>
        <v>0</v>
      </c>
      <c r="C143" s="38">
        <f>'stranka in letna napoved 2015'!C143</f>
        <v>0</v>
      </c>
      <c r="D143" s="39">
        <f>'stranka in letna napoved 2015'!D143</f>
        <v>0</v>
      </c>
      <c r="E143" s="39">
        <f>'stranka in letna napoved 2015'!E143</f>
        <v>0</v>
      </c>
      <c r="F143" s="40">
        <f>'stranka in letna napoved 2015'!F143</f>
        <v>0</v>
      </c>
      <c r="G143" s="40">
        <f>'stranka in letna napoved 2015'!G143</f>
        <v>0</v>
      </c>
      <c r="H143" s="40">
        <f>'stranka in letna napoved 2015'!H143</f>
        <v>0</v>
      </c>
      <c r="I143" s="40">
        <f>'stranka in letna napoved 2015'!I143</f>
        <v>0</v>
      </c>
      <c r="J143" s="40">
        <f>'stranka in letna napoved 2015'!J143</f>
        <v>0</v>
      </c>
      <c r="K143" s="40">
        <f>'stranka in letna napoved 2015'!K143</f>
        <v>0</v>
      </c>
      <c r="L143" s="40">
        <f>'stranka in letna napoved 2015'!L143</f>
        <v>0</v>
      </c>
      <c r="M143" s="66">
        <f>'stranka in letna napoved 2015'!M143</f>
        <v>0</v>
      </c>
      <c r="N143" s="102">
        <f>'stranka in letna napoved 2015'!N143</f>
        <v>0</v>
      </c>
      <c r="O143" s="100">
        <f>'stranka in letna napoved 2015'!O143</f>
        <v>0</v>
      </c>
      <c r="P143" s="40">
        <f>'stranka in letna napoved 2015'!P143</f>
        <v>0</v>
      </c>
      <c r="Q143" s="64">
        <f>'stranka in letna napoved 2015'!Q143</f>
        <v>0</v>
      </c>
      <c r="R143" s="64">
        <f>'stranka in letna napoved 2015'!R143</f>
        <v>0</v>
      </c>
      <c r="S143" s="40">
        <f>'stranka in letna napoved 2015'!S143</f>
        <v>0</v>
      </c>
      <c r="T143" s="40">
        <f>'stranka in letna napoved 2015'!T143</f>
        <v>0</v>
      </c>
      <c r="U143" s="40">
        <f>'stranka in letna napoved 2015'!U143</f>
        <v>0</v>
      </c>
      <c r="V143" s="40">
        <f>'stranka in letna napoved 2015'!V143</f>
        <v>0</v>
      </c>
      <c r="W143" s="40">
        <f>'stranka in letna napoved 2015'!W143</f>
        <v>0</v>
      </c>
      <c r="X143" s="40">
        <f>'stranka in letna napoved 2015'!X143</f>
        <v>0</v>
      </c>
      <c r="Y143" s="40">
        <f>'stranka in letna napoved 2015'!Y143</f>
        <v>0</v>
      </c>
      <c r="Z143" s="40">
        <f>'stranka in letna napoved 2015'!Z143</f>
        <v>0</v>
      </c>
      <c r="AA143" s="272"/>
      <c r="AB143" s="180">
        <f>'stranka in letna napoved 2015'!AB143</f>
        <v>0</v>
      </c>
      <c r="AC143" s="104">
        <f t="shared" si="218"/>
        <v>0</v>
      </c>
      <c r="AD143" s="272"/>
      <c r="AE143" s="180">
        <f>'stranka in letna napoved 2015'!AE143</f>
        <v>0</v>
      </c>
      <c r="AF143" s="104">
        <f t="shared" si="219"/>
        <v>0</v>
      </c>
      <c r="AG143" s="20">
        <f t="shared" si="220"/>
        <v>0</v>
      </c>
      <c r="AH143" s="272"/>
      <c r="AI143" s="180">
        <f>'stranka in letna napoved 2015'!AI143</f>
        <v>0</v>
      </c>
      <c r="AJ143" s="104">
        <f t="shared" si="221"/>
        <v>0</v>
      </c>
      <c r="AK143" s="272"/>
      <c r="AL143" s="180">
        <f>'stranka in letna napoved 2015'!AL143</f>
        <v>0</v>
      </c>
      <c r="AM143" s="236">
        <f t="shared" si="222"/>
        <v>0</v>
      </c>
      <c r="AN143" s="22">
        <f t="shared" si="223"/>
        <v>0</v>
      </c>
      <c r="AO143" s="276"/>
      <c r="AP143" s="182">
        <f>'stranka in letna napoved 2015'!AP143</f>
        <v>0</v>
      </c>
      <c r="AQ143" s="331">
        <f t="shared" si="224"/>
        <v>0</v>
      </c>
      <c r="AR143" s="23">
        <f t="shared" si="225"/>
        <v>0</v>
      </c>
      <c r="AS143" s="23">
        <f t="shared" si="226"/>
        <v>0</v>
      </c>
      <c r="AT143" s="23">
        <f t="shared" si="227"/>
        <v>0</v>
      </c>
      <c r="AU143" s="174">
        <f t="shared" si="228"/>
        <v>0</v>
      </c>
      <c r="AV143" s="279"/>
      <c r="AW143" s="333">
        <f>'stranka in letna napoved 2015'!AW143</f>
        <v>0</v>
      </c>
      <c r="AX143" s="242">
        <f t="shared" si="229"/>
        <v>0</v>
      </c>
      <c r="AY143" s="272"/>
      <c r="AZ143" s="332">
        <f>'stranka in letna napoved 2015'!AZ143</f>
        <v>0</v>
      </c>
      <c r="BA143" s="242">
        <f t="shared" si="230"/>
        <v>0</v>
      </c>
      <c r="BB143" s="272"/>
      <c r="BC143" s="333">
        <f>'stranka in letna napoved 2015'!BC143</f>
        <v>0</v>
      </c>
      <c r="BD143" s="335">
        <f t="shared" si="231"/>
        <v>0</v>
      </c>
      <c r="BE143" s="25">
        <f t="shared" si="232"/>
        <v>0</v>
      </c>
      <c r="BF143" s="272"/>
      <c r="BG143" s="333">
        <f>'stranka in letna napoved 2015'!BG143</f>
        <v>0</v>
      </c>
      <c r="BH143" s="335">
        <f t="shared" si="233"/>
        <v>0</v>
      </c>
      <c r="BI143" s="272"/>
      <c r="BJ143" s="333">
        <f>'stranka in letna napoved 2015'!BJ143</f>
        <v>0</v>
      </c>
      <c r="BK143" s="335">
        <f t="shared" si="234"/>
        <v>0</v>
      </c>
      <c r="BL143" s="272"/>
      <c r="BM143" s="333">
        <f>'stranka in letna napoved 2015'!BM143</f>
        <v>0</v>
      </c>
      <c r="BN143" s="335">
        <f t="shared" si="235"/>
        <v>0</v>
      </c>
      <c r="BO143" s="26">
        <f t="shared" si="236"/>
        <v>0</v>
      </c>
      <c r="BP143" s="281"/>
      <c r="BQ143" s="333">
        <f>'stranka in letna napoved 2015'!BQ143</f>
        <v>0</v>
      </c>
      <c r="BR143" s="335">
        <f t="shared" si="237"/>
        <v>0</v>
      </c>
      <c r="BS143" s="27">
        <f t="shared" si="238"/>
        <v>0</v>
      </c>
      <c r="BT143" s="27">
        <f t="shared" si="239"/>
        <v>0</v>
      </c>
      <c r="BU143" s="27">
        <f t="shared" si="240"/>
        <v>0</v>
      </c>
      <c r="BV143" s="335">
        <f t="shared" si="241"/>
        <v>0</v>
      </c>
      <c r="BW143" s="279"/>
      <c r="BX143" s="355">
        <f>'stranka in letna napoved 2015'!BX143</f>
        <v>0</v>
      </c>
      <c r="BY143" s="188">
        <f t="shared" si="242"/>
        <v>0</v>
      </c>
      <c r="BZ143" s="283"/>
      <c r="CA143" s="355">
        <f>'stranka in letna napoved 2015'!CA143</f>
        <v>0</v>
      </c>
      <c r="CB143" s="188">
        <f t="shared" si="243"/>
        <v>0</v>
      </c>
      <c r="CC143" s="283"/>
      <c r="CD143" s="341">
        <f>'stranka in letna napoved 2015'!CD143</f>
        <v>0</v>
      </c>
      <c r="CE143" s="188">
        <f t="shared" si="244"/>
        <v>0</v>
      </c>
      <c r="CF143" s="28">
        <f t="shared" si="245"/>
        <v>0</v>
      </c>
      <c r="CG143" s="28">
        <f t="shared" si="246"/>
        <v>0</v>
      </c>
      <c r="CH143" s="29">
        <f t="shared" si="247"/>
        <v>0</v>
      </c>
      <c r="CI143" s="188">
        <f t="shared" si="248"/>
        <v>0</v>
      </c>
      <c r="CJ143" s="272"/>
      <c r="CK143" s="342">
        <f>'stranka in letna napoved 2015'!CK143</f>
        <v>0</v>
      </c>
      <c r="CL143" s="247">
        <f t="shared" si="249"/>
        <v>0</v>
      </c>
      <c r="CM143" s="283"/>
      <c r="CN143" s="342">
        <f>'stranka in letna napoved 2015'!CN143</f>
        <v>0</v>
      </c>
      <c r="CO143" s="356">
        <f t="shared" si="250"/>
        <v>0</v>
      </c>
      <c r="CP143" s="283"/>
      <c r="CQ143" s="344">
        <f>'stranka in letna napoved 2015'!CQ143</f>
        <v>0</v>
      </c>
      <c r="CR143" s="247">
        <f t="shared" si="251"/>
        <v>0</v>
      </c>
      <c r="CS143" s="30">
        <f t="shared" si="252"/>
        <v>0</v>
      </c>
      <c r="CT143" s="30">
        <f t="shared" si="253"/>
        <v>0</v>
      </c>
      <c r="CU143" s="31">
        <f t="shared" si="254"/>
        <v>0</v>
      </c>
      <c r="CV143" s="192">
        <f t="shared" si="255"/>
        <v>0</v>
      </c>
      <c r="CW143" s="279"/>
      <c r="CX143" s="345">
        <f>'stranka in letna napoved 2015'!CX143</f>
        <v>0</v>
      </c>
      <c r="CY143" s="252">
        <f t="shared" si="256"/>
        <v>0</v>
      </c>
      <c r="CZ143" s="283"/>
      <c r="DA143" s="345">
        <f>'stranka in letna napoved 2015'!DA143</f>
        <v>0</v>
      </c>
      <c r="DB143" s="346">
        <f t="shared" si="257"/>
        <v>0</v>
      </c>
      <c r="DC143" s="283"/>
      <c r="DD143" s="345">
        <f>'stranka in letna napoved 2015'!DD143</f>
        <v>0</v>
      </c>
      <c r="DE143" s="347">
        <f t="shared" si="258"/>
        <v>0</v>
      </c>
      <c r="DF143" s="32">
        <f t="shared" si="259"/>
        <v>0</v>
      </c>
      <c r="DG143" s="32">
        <f t="shared" si="260"/>
        <v>0</v>
      </c>
      <c r="DH143" s="32">
        <f t="shared" si="261"/>
        <v>0</v>
      </c>
      <c r="DI143" s="194">
        <f t="shared" si="262"/>
        <v>0</v>
      </c>
      <c r="DJ143" s="279"/>
      <c r="DK143" s="348">
        <f>'stranka in letna napoved 2015'!DK143</f>
        <v>0</v>
      </c>
      <c r="DL143" s="349">
        <f t="shared" si="263"/>
        <v>0</v>
      </c>
      <c r="DM143" s="283"/>
      <c r="DN143" s="348">
        <f>'stranka in letna napoved 2015'!DN143</f>
        <v>0</v>
      </c>
      <c r="DO143" s="350">
        <f t="shared" si="264"/>
        <v>0</v>
      </c>
      <c r="DP143" s="283"/>
      <c r="DQ143" s="348">
        <f>'stranka in letna napoved 2015'!DQ143</f>
        <v>0</v>
      </c>
      <c r="DR143" s="258">
        <f t="shared" si="265"/>
        <v>0</v>
      </c>
      <c r="DS143" s="33">
        <f t="shared" si="266"/>
        <v>0</v>
      </c>
      <c r="DT143" s="33">
        <f t="shared" si="267"/>
        <v>0</v>
      </c>
      <c r="DU143" s="33">
        <f t="shared" si="268"/>
        <v>0</v>
      </c>
      <c r="DV143" s="196">
        <f t="shared" si="269"/>
        <v>0</v>
      </c>
      <c r="DW143" s="279"/>
      <c r="DX143" s="351">
        <f>'stranka in letna napoved 2015'!DX143</f>
        <v>0</v>
      </c>
      <c r="DY143" s="262">
        <f t="shared" si="270"/>
        <v>0</v>
      </c>
      <c r="DZ143" s="283"/>
      <c r="EA143" s="351">
        <f>'stranka in letna napoved 2015'!EA143</f>
        <v>0</v>
      </c>
      <c r="EB143" s="352">
        <f t="shared" si="271"/>
        <v>0</v>
      </c>
      <c r="EC143" s="283"/>
      <c r="ED143" s="262">
        <f>'stranka in letna napoved 2015'!ED143</f>
        <v>0</v>
      </c>
      <c r="EE143" s="353">
        <f t="shared" si="272"/>
        <v>0</v>
      </c>
      <c r="EF143" s="34">
        <f t="shared" si="273"/>
        <v>0</v>
      </c>
      <c r="EG143" s="34">
        <f t="shared" si="274"/>
        <v>0</v>
      </c>
      <c r="EH143" s="34">
        <f t="shared" si="275"/>
        <v>0</v>
      </c>
      <c r="EI143" s="200">
        <f t="shared" si="276"/>
        <v>0</v>
      </c>
      <c r="EJ143" s="287"/>
      <c r="EK143" s="357">
        <f>'stranka in letna napoved 2015'!EK143</f>
        <v>0</v>
      </c>
      <c r="EL143" s="269">
        <f t="shared" si="277"/>
        <v>0</v>
      </c>
      <c r="EM143" s="276"/>
      <c r="EN143" s="357">
        <f>'stranka in letna napoved 2015'!EN143</f>
        <v>0</v>
      </c>
      <c r="EO143" s="269">
        <f t="shared" si="278"/>
        <v>0</v>
      </c>
      <c r="EP143" s="283"/>
      <c r="EQ143" s="357">
        <f>'stranka in letna napoved 2015'!EQ143</f>
        <v>0</v>
      </c>
      <c r="ER143" s="269">
        <f t="shared" si="279"/>
        <v>0</v>
      </c>
      <c r="ES143" s="35">
        <f t="shared" si="280"/>
        <v>0</v>
      </c>
      <c r="ET143" s="35">
        <f t="shared" si="281"/>
        <v>0</v>
      </c>
      <c r="EU143" s="36">
        <f t="shared" si="282"/>
        <v>0</v>
      </c>
      <c r="EV143" s="206">
        <f t="shared" si="283"/>
        <v>0</v>
      </c>
      <c r="EW143" s="288">
        <f t="shared" si="284"/>
        <v>0</v>
      </c>
      <c r="EX143" s="289">
        <f t="shared" si="285"/>
        <v>0</v>
      </c>
      <c r="EY143" s="289">
        <f t="shared" si="286"/>
        <v>0</v>
      </c>
      <c r="EZ143" s="289">
        <f t="shared" si="287"/>
        <v>0</v>
      </c>
      <c r="FA143" s="289">
        <f t="shared" si="288"/>
        <v>0</v>
      </c>
      <c r="FB143" s="290">
        <f t="shared" si="289"/>
        <v>0</v>
      </c>
      <c r="FC143" s="292">
        <f t="shared" si="290"/>
        <v>0</v>
      </c>
    </row>
    <row r="144" spans="1:159">
      <c r="A144" s="37">
        <f>'stranka in letna napoved 2015'!A144</f>
        <v>0</v>
      </c>
      <c r="B144" s="37">
        <f>'stranka in letna napoved 2015'!B144</f>
        <v>0</v>
      </c>
      <c r="C144" s="38">
        <f>'stranka in letna napoved 2015'!C144</f>
        <v>0</v>
      </c>
      <c r="D144" s="39">
        <f>'stranka in letna napoved 2015'!D144</f>
        <v>0</v>
      </c>
      <c r="E144" s="39">
        <f>'stranka in letna napoved 2015'!E144</f>
        <v>0</v>
      </c>
      <c r="F144" s="40">
        <f>'stranka in letna napoved 2015'!F144</f>
        <v>0</v>
      </c>
      <c r="G144" s="40">
        <f>'stranka in letna napoved 2015'!G144</f>
        <v>0</v>
      </c>
      <c r="H144" s="40">
        <f>'stranka in letna napoved 2015'!H144</f>
        <v>0</v>
      </c>
      <c r="I144" s="40">
        <f>'stranka in letna napoved 2015'!I144</f>
        <v>0</v>
      </c>
      <c r="J144" s="40">
        <f>'stranka in letna napoved 2015'!J144</f>
        <v>0</v>
      </c>
      <c r="K144" s="40">
        <f>'stranka in letna napoved 2015'!K144</f>
        <v>0</v>
      </c>
      <c r="L144" s="40">
        <f>'stranka in letna napoved 2015'!L144</f>
        <v>0</v>
      </c>
      <c r="M144" s="66">
        <f>'stranka in letna napoved 2015'!M144</f>
        <v>0</v>
      </c>
      <c r="N144" s="102">
        <f>'stranka in letna napoved 2015'!N144</f>
        <v>0</v>
      </c>
      <c r="O144" s="100">
        <f>'stranka in letna napoved 2015'!O144</f>
        <v>0</v>
      </c>
      <c r="P144" s="40">
        <f>'stranka in letna napoved 2015'!P144</f>
        <v>0</v>
      </c>
      <c r="Q144" s="64">
        <f>'stranka in letna napoved 2015'!Q144</f>
        <v>0</v>
      </c>
      <c r="R144" s="64">
        <f>'stranka in letna napoved 2015'!R144</f>
        <v>0</v>
      </c>
      <c r="S144" s="40">
        <f>'stranka in letna napoved 2015'!S144</f>
        <v>0</v>
      </c>
      <c r="T144" s="40">
        <f>'stranka in letna napoved 2015'!T144</f>
        <v>0</v>
      </c>
      <c r="U144" s="40">
        <f>'stranka in letna napoved 2015'!U144</f>
        <v>0</v>
      </c>
      <c r="V144" s="40">
        <f>'stranka in letna napoved 2015'!V144</f>
        <v>0</v>
      </c>
      <c r="W144" s="40">
        <f>'stranka in letna napoved 2015'!W144</f>
        <v>0</v>
      </c>
      <c r="X144" s="40">
        <f>'stranka in letna napoved 2015'!X144</f>
        <v>0</v>
      </c>
      <c r="Y144" s="40">
        <f>'stranka in letna napoved 2015'!Y144</f>
        <v>0</v>
      </c>
      <c r="Z144" s="40">
        <f>'stranka in letna napoved 2015'!Z144</f>
        <v>0</v>
      </c>
      <c r="AA144" s="272"/>
      <c r="AB144" s="180">
        <f>'stranka in letna napoved 2015'!AB144</f>
        <v>0</v>
      </c>
      <c r="AC144" s="104">
        <f t="shared" si="218"/>
        <v>0</v>
      </c>
      <c r="AD144" s="272"/>
      <c r="AE144" s="180">
        <f>'stranka in letna napoved 2015'!AE144</f>
        <v>0</v>
      </c>
      <c r="AF144" s="104">
        <f t="shared" si="219"/>
        <v>0</v>
      </c>
      <c r="AG144" s="20">
        <f t="shared" si="220"/>
        <v>0</v>
      </c>
      <c r="AH144" s="272"/>
      <c r="AI144" s="180">
        <f>'stranka in letna napoved 2015'!AI144</f>
        <v>0</v>
      </c>
      <c r="AJ144" s="104">
        <f t="shared" si="221"/>
        <v>0</v>
      </c>
      <c r="AK144" s="272"/>
      <c r="AL144" s="180">
        <f>'stranka in letna napoved 2015'!AL144</f>
        <v>0</v>
      </c>
      <c r="AM144" s="236">
        <f t="shared" si="222"/>
        <v>0</v>
      </c>
      <c r="AN144" s="22">
        <f t="shared" si="223"/>
        <v>0</v>
      </c>
      <c r="AO144" s="276"/>
      <c r="AP144" s="182">
        <f>'stranka in letna napoved 2015'!AP144</f>
        <v>0</v>
      </c>
      <c r="AQ144" s="331">
        <f t="shared" si="224"/>
        <v>0</v>
      </c>
      <c r="AR144" s="23">
        <f t="shared" si="225"/>
        <v>0</v>
      </c>
      <c r="AS144" s="23">
        <f t="shared" si="226"/>
        <v>0</v>
      </c>
      <c r="AT144" s="23">
        <f t="shared" si="227"/>
        <v>0</v>
      </c>
      <c r="AU144" s="174">
        <f t="shared" si="228"/>
        <v>0</v>
      </c>
      <c r="AV144" s="279"/>
      <c r="AW144" s="333">
        <f>'stranka in letna napoved 2015'!AW144</f>
        <v>0</v>
      </c>
      <c r="AX144" s="242">
        <f t="shared" si="229"/>
        <v>0</v>
      </c>
      <c r="AY144" s="272"/>
      <c r="AZ144" s="332">
        <f>'stranka in letna napoved 2015'!AZ144</f>
        <v>0</v>
      </c>
      <c r="BA144" s="242">
        <f t="shared" si="230"/>
        <v>0</v>
      </c>
      <c r="BB144" s="272"/>
      <c r="BC144" s="333">
        <f>'stranka in letna napoved 2015'!BC144</f>
        <v>0</v>
      </c>
      <c r="BD144" s="335">
        <f t="shared" si="231"/>
        <v>0</v>
      </c>
      <c r="BE144" s="25">
        <f t="shared" si="232"/>
        <v>0</v>
      </c>
      <c r="BF144" s="272"/>
      <c r="BG144" s="333">
        <f>'stranka in letna napoved 2015'!BG144</f>
        <v>0</v>
      </c>
      <c r="BH144" s="335">
        <f t="shared" si="233"/>
        <v>0</v>
      </c>
      <c r="BI144" s="272"/>
      <c r="BJ144" s="333">
        <f>'stranka in letna napoved 2015'!BJ144</f>
        <v>0</v>
      </c>
      <c r="BK144" s="335">
        <f t="shared" si="234"/>
        <v>0</v>
      </c>
      <c r="BL144" s="272"/>
      <c r="BM144" s="333">
        <f>'stranka in letna napoved 2015'!BM144</f>
        <v>0</v>
      </c>
      <c r="BN144" s="335">
        <f t="shared" si="235"/>
        <v>0</v>
      </c>
      <c r="BO144" s="26">
        <f t="shared" si="236"/>
        <v>0</v>
      </c>
      <c r="BP144" s="281"/>
      <c r="BQ144" s="333">
        <f>'stranka in letna napoved 2015'!BQ144</f>
        <v>0</v>
      </c>
      <c r="BR144" s="335">
        <f t="shared" si="237"/>
        <v>0</v>
      </c>
      <c r="BS144" s="27">
        <f t="shared" si="238"/>
        <v>0</v>
      </c>
      <c r="BT144" s="27">
        <f t="shared" si="239"/>
        <v>0</v>
      </c>
      <c r="BU144" s="27">
        <f t="shared" si="240"/>
        <v>0</v>
      </c>
      <c r="BV144" s="335">
        <f t="shared" si="241"/>
        <v>0</v>
      </c>
      <c r="BW144" s="279"/>
      <c r="BX144" s="355">
        <f>'stranka in letna napoved 2015'!BX144</f>
        <v>0</v>
      </c>
      <c r="BY144" s="188">
        <f t="shared" si="242"/>
        <v>0</v>
      </c>
      <c r="BZ144" s="283"/>
      <c r="CA144" s="355">
        <f>'stranka in letna napoved 2015'!CA144</f>
        <v>0</v>
      </c>
      <c r="CB144" s="188">
        <f t="shared" si="243"/>
        <v>0</v>
      </c>
      <c r="CC144" s="283"/>
      <c r="CD144" s="341">
        <f>'stranka in letna napoved 2015'!CD144</f>
        <v>0</v>
      </c>
      <c r="CE144" s="188">
        <f t="shared" si="244"/>
        <v>0</v>
      </c>
      <c r="CF144" s="28">
        <f t="shared" si="245"/>
        <v>0</v>
      </c>
      <c r="CG144" s="28">
        <f t="shared" si="246"/>
        <v>0</v>
      </c>
      <c r="CH144" s="29">
        <f t="shared" si="247"/>
        <v>0</v>
      </c>
      <c r="CI144" s="188">
        <f t="shared" si="248"/>
        <v>0</v>
      </c>
      <c r="CJ144" s="272"/>
      <c r="CK144" s="342">
        <f>'stranka in letna napoved 2015'!CK144</f>
        <v>0</v>
      </c>
      <c r="CL144" s="247">
        <f t="shared" si="249"/>
        <v>0</v>
      </c>
      <c r="CM144" s="283"/>
      <c r="CN144" s="342">
        <f>'stranka in letna napoved 2015'!CN144</f>
        <v>0</v>
      </c>
      <c r="CO144" s="356">
        <f t="shared" si="250"/>
        <v>0</v>
      </c>
      <c r="CP144" s="283"/>
      <c r="CQ144" s="344">
        <f>'stranka in letna napoved 2015'!CQ144</f>
        <v>0</v>
      </c>
      <c r="CR144" s="247">
        <f t="shared" si="251"/>
        <v>0</v>
      </c>
      <c r="CS144" s="30">
        <f t="shared" si="252"/>
        <v>0</v>
      </c>
      <c r="CT144" s="30">
        <f t="shared" si="253"/>
        <v>0</v>
      </c>
      <c r="CU144" s="31">
        <f t="shared" si="254"/>
        <v>0</v>
      </c>
      <c r="CV144" s="192">
        <f t="shared" si="255"/>
        <v>0</v>
      </c>
      <c r="CW144" s="279"/>
      <c r="CX144" s="345">
        <f>'stranka in letna napoved 2015'!CX144</f>
        <v>0</v>
      </c>
      <c r="CY144" s="252">
        <f t="shared" si="256"/>
        <v>0</v>
      </c>
      <c r="CZ144" s="283"/>
      <c r="DA144" s="345">
        <f>'stranka in letna napoved 2015'!DA144</f>
        <v>0</v>
      </c>
      <c r="DB144" s="346">
        <f t="shared" si="257"/>
        <v>0</v>
      </c>
      <c r="DC144" s="283"/>
      <c r="DD144" s="345">
        <f>'stranka in letna napoved 2015'!DD144</f>
        <v>0</v>
      </c>
      <c r="DE144" s="347">
        <f t="shared" si="258"/>
        <v>0</v>
      </c>
      <c r="DF144" s="32">
        <f t="shared" si="259"/>
        <v>0</v>
      </c>
      <c r="DG144" s="32">
        <f t="shared" si="260"/>
        <v>0</v>
      </c>
      <c r="DH144" s="32">
        <f t="shared" si="261"/>
        <v>0</v>
      </c>
      <c r="DI144" s="194">
        <f t="shared" si="262"/>
        <v>0</v>
      </c>
      <c r="DJ144" s="279"/>
      <c r="DK144" s="348">
        <f>'stranka in letna napoved 2015'!DK144</f>
        <v>0</v>
      </c>
      <c r="DL144" s="349">
        <f t="shared" si="263"/>
        <v>0</v>
      </c>
      <c r="DM144" s="283"/>
      <c r="DN144" s="348">
        <f>'stranka in letna napoved 2015'!DN144</f>
        <v>0</v>
      </c>
      <c r="DO144" s="350">
        <f t="shared" si="264"/>
        <v>0</v>
      </c>
      <c r="DP144" s="283"/>
      <c r="DQ144" s="348">
        <f>'stranka in letna napoved 2015'!DQ144</f>
        <v>0</v>
      </c>
      <c r="DR144" s="258">
        <f t="shared" si="265"/>
        <v>0</v>
      </c>
      <c r="DS144" s="33">
        <f t="shared" si="266"/>
        <v>0</v>
      </c>
      <c r="DT144" s="33">
        <f t="shared" si="267"/>
        <v>0</v>
      </c>
      <c r="DU144" s="33">
        <f t="shared" si="268"/>
        <v>0</v>
      </c>
      <c r="DV144" s="196">
        <f t="shared" si="269"/>
        <v>0</v>
      </c>
      <c r="DW144" s="279"/>
      <c r="DX144" s="351">
        <f>'stranka in letna napoved 2015'!DX144</f>
        <v>0</v>
      </c>
      <c r="DY144" s="262">
        <f t="shared" si="270"/>
        <v>0</v>
      </c>
      <c r="DZ144" s="283"/>
      <c r="EA144" s="351">
        <f>'stranka in letna napoved 2015'!EA144</f>
        <v>0</v>
      </c>
      <c r="EB144" s="352">
        <f t="shared" si="271"/>
        <v>0</v>
      </c>
      <c r="EC144" s="283"/>
      <c r="ED144" s="262">
        <f>'stranka in letna napoved 2015'!ED144</f>
        <v>0</v>
      </c>
      <c r="EE144" s="353">
        <f t="shared" si="272"/>
        <v>0</v>
      </c>
      <c r="EF144" s="34">
        <f t="shared" si="273"/>
        <v>0</v>
      </c>
      <c r="EG144" s="34">
        <f t="shared" si="274"/>
        <v>0</v>
      </c>
      <c r="EH144" s="34">
        <f t="shared" si="275"/>
        <v>0</v>
      </c>
      <c r="EI144" s="200">
        <f t="shared" si="276"/>
        <v>0</v>
      </c>
      <c r="EJ144" s="287"/>
      <c r="EK144" s="357">
        <f>'stranka in letna napoved 2015'!EK144</f>
        <v>0</v>
      </c>
      <c r="EL144" s="269">
        <f t="shared" si="277"/>
        <v>0</v>
      </c>
      <c r="EM144" s="276"/>
      <c r="EN144" s="357">
        <f>'stranka in letna napoved 2015'!EN144</f>
        <v>0</v>
      </c>
      <c r="EO144" s="269">
        <f t="shared" si="278"/>
        <v>0</v>
      </c>
      <c r="EP144" s="283"/>
      <c r="EQ144" s="357">
        <f>'stranka in letna napoved 2015'!EQ144</f>
        <v>0</v>
      </c>
      <c r="ER144" s="269">
        <f t="shared" si="279"/>
        <v>0</v>
      </c>
      <c r="ES144" s="35">
        <f t="shared" si="280"/>
        <v>0</v>
      </c>
      <c r="ET144" s="35">
        <f t="shared" si="281"/>
        <v>0</v>
      </c>
      <c r="EU144" s="36">
        <f t="shared" si="282"/>
        <v>0</v>
      </c>
      <c r="EV144" s="206">
        <f t="shared" si="283"/>
        <v>0</v>
      </c>
      <c r="EW144" s="288">
        <f t="shared" si="284"/>
        <v>0</v>
      </c>
      <c r="EX144" s="289">
        <f t="shared" si="285"/>
        <v>0</v>
      </c>
      <c r="EY144" s="289">
        <f t="shared" si="286"/>
        <v>0</v>
      </c>
      <c r="EZ144" s="289">
        <f t="shared" si="287"/>
        <v>0</v>
      </c>
      <c r="FA144" s="289">
        <f t="shared" si="288"/>
        <v>0</v>
      </c>
      <c r="FB144" s="290">
        <f t="shared" si="289"/>
        <v>0</v>
      </c>
      <c r="FC144" s="292">
        <f t="shared" si="290"/>
        <v>0</v>
      </c>
    </row>
    <row r="145" spans="1:159">
      <c r="A145" s="37">
        <f>'stranka in letna napoved 2015'!A145</f>
        <v>0</v>
      </c>
      <c r="B145" s="37">
        <f>'stranka in letna napoved 2015'!B145</f>
        <v>0</v>
      </c>
      <c r="C145" s="38">
        <f>'stranka in letna napoved 2015'!C145</f>
        <v>0</v>
      </c>
      <c r="D145" s="39">
        <f>'stranka in letna napoved 2015'!D145</f>
        <v>0</v>
      </c>
      <c r="E145" s="39">
        <f>'stranka in letna napoved 2015'!E145</f>
        <v>0</v>
      </c>
      <c r="F145" s="40">
        <f>'stranka in letna napoved 2015'!F145</f>
        <v>0</v>
      </c>
      <c r="G145" s="40">
        <f>'stranka in letna napoved 2015'!G145</f>
        <v>0</v>
      </c>
      <c r="H145" s="40">
        <f>'stranka in letna napoved 2015'!H145</f>
        <v>0</v>
      </c>
      <c r="I145" s="40">
        <f>'stranka in letna napoved 2015'!I145</f>
        <v>0</v>
      </c>
      <c r="J145" s="40">
        <f>'stranka in letna napoved 2015'!J145</f>
        <v>0</v>
      </c>
      <c r="K145" s="40">
        <f>'stranka in letna napoved 2015'!K145</f>
        <v>0</v>
      </c>
      <c r="L145" s="40">
        <f>'stranka in letna napoved 2015'!L145</f>
        <v>0</v>
      </c>
      <c r="M145" s="66">
        <f>'stranka in letna napoved 2015'!M145</f>
        <v>0</v>
      </c>
      <c r="N145" s="102">
        <f>'stranka in letna napoved 2015'!N145</f>
        <v>0</v>
      </c>
      <c r="O145" s="100">
        <f>'stranka in letna napoved 2015'!O145</f>
        <v>0</v>
      </c>
      <c r="P145" s="40">
        <f>'stranka in letna napoved 2015'!P145</f>
        <v>0</v>
      </c>
      <c r="Q145" s="64">
        <f>'stranka in letna napoved 2015'!Q145</f>
        <v>0</v>
      </c>
      <c r="R145" s="64">
        <f>'stranka in letna napoved 2015'!R145</f>
        <v>0</v>
      </c>
      <c r="S145" s="40">
        <f>'stranka in letna napoved 2015'!S145</f>
        <v>0</v>
      </c>
      <c r="T145" s="40">
        <f>'stranka in letna napoved 2015'!T145</f>
        <v>0</v>
      </c>
      <c r="U145" s="40">
        <f>'stranka in letna napoved 2015'!U145</f>
        <v>0</v>
      </c>
      <c r="V145" s="40">
        <f>'stranka in letna napoved 2015'!V145</f>
        <v>0</v>
      </c>
      <c r="W145" s="40">
        <f>'stranka in letna napoved 2015'!W145</f>
        <v>0</v>
      </c>
      <c r="X145" s="40">
        <f>'stranka in letna napoved 2015'!X145</f>
        <v>0</v>
      </c>
      <c r="Y145" s="40">
        <f>'stranka in letna napoved 2015'!Y145</f>
        <v>0</v>
      </c>
      <c r="Z145" s="40">
        <f>'stranka in letna napoved 2015'!Z145</f>
        <v>0</v>
      </c>
      <c r="AA145" s="272"/>
      <c r="AB145" s="180">
        <f>'stranka in letna napoved 2015'!AB145</f>
        <v>0</v>
      </c>
      <c r="AC145" s="104">
        <f t="shared" si="218"/>
        <v>0</v>
      </c>
      <c r="AD145" s="272"/>
      <c r="AE145" s="180">
        <f>'stranka in letna napoved 2015'!AE145</f>
        <v>0</v>
      </c>
      <c r="AF145" s="104">
        <f t="shared" si="219"/>
        <v>0</v>
      </c>
      <c r="AG145" s="20">
        <f t="shared" si="220"/>
        <v>0</v>
      </c>
      <c r="AH145" s="272"/>
      <c r="AI145" s="180">
        <f>'stranka in letna napoved 2015'!AI145</f>
        <v>0</v>
      </c>
      <c r="AJ145" s="104">
        <f t="shared" si="221"/>
        <v>0</v>
      </c>
      <c r="AK145" s="272"/>
      <c r="AL145" s="180">
        <f>'stranka in letna napoved 2015'!AL145</f>
        <v>0</v>
      </c>
      <c r="AM145" s="236">
        <f t="shared" si="222"/>
        <v>0</v>
      </c>
      <c r="AN145" s="22">
        <f t="shared" si="223"/>
        <v>0</v>
      </c>
      <c r="AO145" s="276"/>
      <c r="AP145" s="182">
        <f>'stranka in letna napoved 2015'!AP145</f>
        <v>0</v>
      </c>
      <c r="AQ145" s="331">
        <f t="shared" si="224"/>
        <v>0</v>
      </c>
      <c r="AR145" s="23">
        <f t="shared" si="225"/>
        <v>0</v>
      </c>
      <c r="AS145" s="23">
        <f t="shared" si="226"/>
        <v>0</v>
      </c>
      <c r="AT145" s="23">
        <f t="shared" si="227"/>
        <v>0</v>
      </c>
      <c r="AU145" s="174">
        <f t="shared" si="228"/>
        <v>0</v>
      </c>
      <c r="AV145" s="279"/>
      <c r="AW145" s="333">
        <f>'stranka in letna napoved 2015'!AW145</f>
        <v>0</v>
      </c>
      <c r="AX145" s="242">
        <f t="shared" si="229"/>
        <v>0</v>
      </c>
      <c r="AY145" s="272"/>
      <c r="AZ145" s="332">
        <f>'stranka in letna napoved 2015'!AZ145</f>
        <v>0</v>
      </c>
      <c r="BA145" s="242">
        <f t="shared" si="230"/>
        <v>0</v>
      </c>
      <c r="BB145" s="272"/>
      <c r="BC145" s="333">
        <f>'stranka in letna napoved 2015'!BC145</f>
        <v>0</v>
      </c>
      <c r="BD145" s="335">
        <f t="shared" si="231"/>
        <v>0</v>
      </c>
      <c r="BE145" s="25">
        <f t="shared" si="232"/>
        <v>0</v>
      </c>
      <c r="BF145" s="272"/>
      <c r="BG145" s="333">
        <f>'stranka in letna napoved 2015'!BG145</f>
        <v>0</v>
      </c>
      <c r="BH145" s="335">
        <f t="shared" si="233"/>
        <v>0</v>
      </c>
      <c r="BI145" s="272"/>
      <c r="BJ145" s="333">
        <f>'stranka in letna napoved 2015'!BJ145</f>
        <v>0</v>
      </c>
      <c r="BK145" s="335">
        <f t="shared" si="234"/>
        <v>0</v>
      </c>
      <c r="BL145" s="272"/>
      <c r="BM145" s="333">
        <f>'stranka in letna napoved 2015'!BM145</f>
        <v>0</v>
      </c>
      <c r="BN145" s="335">
        <f t="shared" si="235"/>
        <v>0</v>
      </c>
      <c r="BO145" s="26">
        <f t="shared" si="236"/>
        <v>0</v>
      </c>
      <c r="BP145" s="281"/>
      <c r="BQ145" s="333">
        <f>'stranka in letna napoved 2015'!BQ145</f>
        <v>0</v>
      </c>
      <c r="BR145" s="335">
        <f t="shared" si="237"/>
        <v>0</v>
      </c>
      <c r="BS145" s="27">
        <f t="shared" si="238"/>
        <v>0</v>
      </c>
      <c r="BT145" s="27">
        <f t="shared" si="239"/>
        <v>0</v>
      </c>
      <c r="BU145" s="27">
        <f t="shared" si="240"/>
        <v>0</v>
      </c>
      <c r="BV145" s="335">
        <f t="shared" si="241"/>
        <v>0</v>
      </c>
      <c r="BW145" s="279"/>
      <c r="BX145" s="355">
        <f>'stranka in letna napoved 2015'!BX145</f>
        <v>0</v>
      </c>
      <c r="BY145" s="188">
        <f t="shared" si="242"/>
        <v>0</v>
      </c>
      <c r="BZ145" s="283"/>
      <c r="CA145" s="355">
        <f>'stranka in letna napoved 2015'!CA145</f>
        <v>0</v>
      </c>
      <c r="CB145" s="188">
        <f t="shared" si="243"/>
        <v>0</v>
      </c>
      <c r="CC145" s="283"/>
      <c r="CD145" s="341">
        <f>'stranka in letna napoved 2015'!CD145</f>
        <v>0</v>
      </c>
      <c r="CE145" s="188">
        <f t="shared" si="244"/>
        <v>0</v>
      </c>
      <c r="CF145" s="28">
        <f t="shared" si="245"/>
        <v>0</v>
      </c>
      <c r="CG145" s="28">
        <f t="shared" si="246"/>
        <v>0</v>
      </c>
      <c r="CH145" s="29">
        <f t="shared" si="247"/>
        <v>0</v>
      </c>
      <c r="CI145" s="188">
        <f t="shared" si="248"/>
        <v>0</v>
      </c>
      <c r="CJ145" s="272"/>
      <c r="CK145" s="342">
        <f>'stranka in letna napoved 2015'!CK145</f>
        <v>0</v>
      </c>
      <c r="CL145" s="247">
        <f t="shared" si="249"/>
        <v>0</v>
      </c>
      <c r="CM145" s="283"/>
      <c r="CN145" s="342">
        <f>'stranka in letna napoved 2015'!CN145</f>
        <v>0</v>
      </c>
      <c r="CO145" s="356">
        <f t="shared" si="250"/>
        <v>0</v>
      </c>
      <c r="CP145" s="283"/>
      <c r="CQ145" s="344">
        <f>'stranka in letna napoved 2015'!CQ145</f>
        <v>0</v>
      </c>
      <c r="CR145" s="247">
        <f t="shared" si="251"/>
        <v>0</v>
      </c>
      <c r="CS145" s="30">
        <f t="shared" si="252"/>
        <v>0</v>
      </c>
      <c r="CT145" s="30">
        <f t="shared" si="253"/>
        <v>0</v>
      </c>
      <c r="CU145" s="31">
        <f t="shared" si="254"/>
        <v>0</v>
      </c>
      <c r="CV145" s="192">
        <f t="shared" si="255"/>
        <v>0</v>
      </c>
      <c r="CW145" s="279"/>
      <c r="CX145" s="345">
        <f>'stranka in letna napoved 2015'!CX145</f>
        <v>0</v>
      </c>
      <c r="CY145" s="252">
        <f t="shared" si="256"/>
        <v>0</v>
      </c>
      <c r="CZ145" s="283"/>
      <c r="DA145" s="345">
        <f>'stranka in letna napoved 2015'!DA145</f>
        <v>0</v>
      </c>
      <c r="DB145" s="346">
        <f t="shared" si="257"/>
        <v>0</v>
      </c>
      <c r="DC145" s="283"/>
      <c r="DD145" s="345">
        <f>'stranka in letna napoved 2015'!DD145</f>
        <v>0</v>
      </c>
      <c r="DE145" s="347">
        <f t="shared" si="258"/>
        <v>0</v>
      </c>
      <c r="DF145" s="32">
        <f t="shared" si="259"/>
        <v>0</v>
      </c>
      <c r="DG145" s="32">
        <f t="shared" si="260"/>
        <v>0</v>
      </c>
      <c r="DH145" s="32">
        <f t="shared" si="261"/>
        <v>0</v>
      </c>
      <c r="DI145" s="194">
        <f t="shared" si="262"/>
        <v>0</v>
      </c>
      <c r="DJ145" s="279"/>
      <c r="DK145" s="348">
        <f>'stranka in letna napoved 2015'!DK145</f>
        <v>0</v>
      </c>
      <c r="DL145" s="349">
        <f t="shared" si="263"/>
        <v>0</v>
      </c>
      <c r="DM145" s="283"/>
      <c r="DN145" s="348">
        <f>'stranka in letna napoved 2015'!DN145</f>
        <v>0</v>
      </c>
      <c r="DO145" s="350">
        <f t="shared" si="264"/>
        <v>0</v>
      </c>
      <c r="DP145" s="283"/>
      <c r="DQ145" s="348">
        <f>'stranka in letna napoved 2015'!DQ145</f>
        <v>0</v>
      </c>
      <c r="DR145" s="258">
        <f t="shared" si="265"/>
        <v>0</v>
      </c>
      <c r="DS145" s="33">
        <f t="shared" si="266"/>
        <v>0</v>
      </c>
      <c r="DT145" s="33">
        <f t="shared" si="267"/>
        <v>0</v>
      </c>
      <c r="DU145" s="33">
        <f t="shared" si="268"/>
        <v>0</v>
      </c>
      <c r="DV145" s="196">
        <f t="shared" si="269"/>
        <v>0</v>
      </c>
      <c r="DW145" s="279"/>
      <c r="DX145" s="351">
        <f>'stranka in letna napoved 2015'!DX145</f>
        <v>0</v>
      </c>
      <c r="DY145" s="262">
        <f t="shared" si="270"/>
        <v>0</v>
      </c>
      <c r="DZ145" s="283"/>
      <c r="EA145" s="351">
        <f>'stranka in letna napoved 2015'!EA145</f>
        <v>0</v>
      </c>
      <c r="EB145" s="352">
        <f t="shared" si="271"/>
        <v>0</v>
      </c>
      <c r="EC145" s="283"/>
      <c r="ED145" s="262">
        <f>'stranka in letna napoved 2015'!ED145</f>
        <v>0</v>
      </c>
      <c r="EE145" s="353">
        <f t="shared" si="272"/>
        <v>0</v>
      </c>
      <c r="EF145" s="34">
        <f t="shared" si="273"/>
        <v>0</v>
      </c>
      <c r="EG145" s="34">
        <f t="shared" si="274"/>
        <v>0</v>
      </c>
      <c r="EH145" s="34">
        <f t="shared" si="275"/>
        <v>0</v>
      </c>
      <c r="EI145" s="200">
        <f t="shared" si="276"/>
        <v>0</v>
      </c>
      <c r="EJ145" s="287"/>
      <c r="EK145" s="357">
        <f>'stranka in letna napoved 2015'!EK145</f>
        <v>0</v>
      </c>
      <c r="EL145" s="269">
        <f t="shared" si="277"/>
        <v>0</v>
      </c>
      <c r="EM145" s="276"/>
      <c r="EN145" s="357">
        <f>'stranka in letna napoved 2015'!EN145</f>
        <v>0</v>
      </c>
      <c r="EO145" s="269">
        <f t="shared" si="278"/>
        <v>0</v>
      </c>
      <c r="EP145" s="283"/>
      <c r="EQ145" s="357">
        <f>'stranka in letna napoved 2015'!EQ145</f>
        <v>0</v>
      </c>
      <c r="ER145" s="269">
        <f t="shared" si="279"/>
        <v>0</v>
      </c>
      <c r="ES145" s="35">
        <f t="shared" si="280"/>
        <v>0</v>
      </c>
      <c r="ET145" s="35">
        <f t="shared" si="281"/>
        <v>0</v>
      </c>
      <c r="EU145" s="36">
        <f t="shared" si="282"/>
        <v>0</v>
      </c>
      <c r="EV145" s="206">
        <f t="shared" si="283"/>
        <v>0</v>
      </c>
      <c r="EW145" s="288">
        <f t="shared" si="284"/>
        <v>0</v>
      </c>
      <c r="EX145" s="289">
        <f t="shared" si="285"/>
        <v>0</v>
      </c>
      <c r="EY145" s="289">
        <f t="shared" si="286"/>
        <v>0</v>
      </c>
      <c r="EZ145" s="289">
        <f t="shared" si="287"/>
        <v>0</v>
      </c>
      <c r="FA145" s="289">
        <f t="shared" si="288"/>
        <v>0</v>
      </c>
      <c r="FB145" s="290">
        <f t="shared" si="289"/>
        <v>0</v>
      </c>
      <c r="FC145" s="292">
        <f t="shared" si="290"/>
        <v>0</v>
      </c>
    </row>
    <row r="146" spans="1:159">
      <c r="A146" s="37">
        <f>'stranka in letna napoved 2015'!A146</f>
        <v>0</v>
      </c>
      <c r="B146" s="37">
        <f>'stranka in letna napoved 2015'!B146</f>
        <v>0</v>
      </c>
      <c r="C146" s="38">
        <f>'stranka in letna napoved 2015'!C146</f>
        <v>0</v>
      </c>
      <c r="D146" s="39">
        <f>'stranka in letna napoved 2015'!D146</f>
        <v>0</v>
      </c>
      <c r="E146" s="39">
        <f>'stranka in letna napoved 2015'!E146</f>
        <v>0</v>
      </c>
      <c r="F146" s="40">
        <f>'stranka in letna napoved 2015'!F146</f>
        <v>0</v>
      </c>
      <c r="G146" s="40">
        <f>'stranka in letna napoved 2015'!G146</f>
        <v>0</v>
      </c>
      <c r="H146" s="40">
        <f>'stranka in letna napoved 2015'!H146</f>
        <v>0</v>
      </c>
      <c r="I146" s="40">
        <f>'stranka in letna napoved 2015'!I146</f>
        <v>0</v>
      </c>
      <c r="J146" s="40">
        <f>'stranka in letna napoved 2015'!J146</f>
        <v>0</v>
      </c>
      <c r="K146" s="40">
        <f>'stranka in letna napoved 2015'!K146</f>
        <v>0</v>
      </c>
      <c r="L146" s="40">
        <f>'stranka in letna napoved 2015'!L146</f>
        <v>0</v>
      </c>
      <c r="M146" s="66">
        <f>'stranka in letna napoved 2015'!M146</f>
        <v>0</v>
      </c>
      <c r="N146" s="102">
        <f>'stranka in letna napoved 2015'!N146</f>
        <v>0</v>
      </c>
      <c r="O146" s="100">
        <f>'stranka in letna napoved 2015'!O146</f>
        <v>0</v>
      </c>
      <c r="P146" s="40">
        <f>'stranka in letna napoved 2015'!P146</f>
        <v>0</v>
      </c>
      <c r="Q146" s="64">
        <f>'stranka in letna napoved 2015'!Q146</f>
        <v>0</v>
      </c>
      <c r="R146" s="64">
        <f>'stranka in letna napoved 2015'!R146</f>
        <v>0</v>
      </c>
      <c r="S146" s="40">
        <f>'stranka in letna napoved 2015'!S146</f>
        <v>0</v>
      </c>
      <c r="T146" s="40">
        <f>'stranka in letna napoved 2015'!T146</f>
        <v>0</v>
      </c>
      <c r="U146" s="40">
        <f>'stranka in letna napoved 2015'!U146</f>
        <v>0</v>
      </c>
      <c r="V146" s="40">
        <f>'stranka in letna napoved 2015'!V146</f>
        <v>0</v>
      </c>
      <c r="W146" s="40">
        <f>'stranka in letna napoved 2015'!W146</f>
        <v>0</v>
      </c>
      <c r="X146" s="40">
        <f>'stranka in letna napoved 2015'!X146</f>
        <v>0</v>
      </c>
      <c r="Y146" s="40">
        <f>'stranka in letna napoved 2015'!Y146</f>
        <v>0</v>
      </c>
      <c r="Z146" s="40">
        <f>'stranka in letna napoved 2015'!Z146</f>
        <v>0</v>
      </c>
      <c r="AA146" s="272"/>
      <c r="AB146" s="180">
        <f>'stranka in letna napoved 2015'!AB146</f>
        <v>0</v>
      </c>
      <c r="AC146" s="104">
        <f t="shared" si="218"/>
        <v>0</v>
      </c>
      <c r="AD146" s="272"/>
      <c r="AE146" s="180">
        <f>'stranka in letna napoved 2015'!AE146</f>
        <v>0</v>
      </c>
      <c r="AF146" s="104">
        <f t="shared" si="219"/>
        <v>0</v>
      </c>
      <c r="AG146" s="20">
        <f t="shared" si="220"/>
        <v>0</v>
      </c>
      <c r="AH146" s="272"/>
      <c r="AI146" s="180">
        <f>'stranka in letna napoved 2015'!AI146</f>
        <v>0</v>
      </c>
      <c r="AJ146" s="104">
        <f t="shared" si="221"/>
        <v>0</v>
      </c>
      <c r="AK146" s="272"/>
      <c r="AL146" s="180">
        <f>'stranka in letna napoved 2015'!AL146</f>
        <v>0</v>
      </c>
      <c r="AM146" s="236">
        <f t="shared" si="222"/>
        <v>0</v>
      </c>
      <c r="AN146" s="22">
        <f t="shared" si="223"/>
        <v>0</v>
      </c>
      <c r="AO146" s="276"/>
      <c r="AP146" s="182">
        <f>'stranka in letna napoved 2015'!AP146</f>
        <v>0</v>
      </c>
      <c r="AQ146" s="331">
        <f t="shared" si="224"/>
        <v>0</v>
      </c>
      <c r="AR146" s="23">
        <f t="shared" si="225"/>
        <v>0</v>
      </c>
      <c r="AS146" s="23">
        <f t="shared" si="226"/>
        <v>0</v>
      </c>
      <c r="AT146" s="23">
        <f t="shared" si="227"/>
        <v>0</v>
      </c>
      <c r="AU146" s="174">
        <f t="shared" si="228"/>
        <v>0</v>
      </c>
      <c r="AV146" s="279"/>
      <c r="AW146" s="333">
        <f>'stranka in letna napoved 2015'!AW146</f>
        <v>0</v>
      </c>
      <c r="AX146" s="242">
        <f t="shared" si="229"/>
        <v>0</v>
      </c>
      <c r="AY146" s="272"/>
      <c r="AZ146" s="332">
        <f>'stranka in letna napoved 2015'!AZ146</f>
        <v>0</v>
      </c>
      <c r="BA146" s="242">
        <f t="shared" si="230"/>
        <v>0</v>
      </c>
      <c r="BB146" s="272"/>
      <c r="BC146" s="333">
        <f>'stranka in letna napoved 2015'!BC146</f>
        <v>0</v>
      </c>
      <c r="BD146" s="335">
        <f t="shared" si="231"/>
        <v>0</v>
      </c>
      <c r="BE146" s="25">
        <f t="shared" si="232"/>
        <v>0</v>
      </c>
      <c r="BF146" s="272"/>
      <c r="BG146" s="333">
        <f>'stranka in letna napoved 2015'!BG146</f>
        <v>0</v>
      </c>
      <c r="BH146" s="335">
        <f t="shared" si="233"/>
        <v>0</v>
      </c>
      <c r="BI146" s="272"/>
      <c r="BJ146" s="333">
        <f>'stranka in letna napoved 2015'!BJ146</f>
        <v>0</v>
      </c>
      <c r="BK146" s="335">
        <f t="shared" si="234"/>
        <v>0</v>
      </c>
      <c r="BL146" s="272"/>
      <c r="BM146" s="333">
        <f>'stranka in letna napoved 2015'!BM146</f>
        <v>0</v>
      </c>
      <c r="BN146" s="335">
        <f t="shared" si="235"/>
        <v>0</v>
      </c>
      <c r="BO146" s="26">
        <f t="shared" si="236"/>
        <v>0</v>
      </c>
      <c r="BP146" s="281"/>
      <c r="BQ146" s="333">
        <f>'stranka in letna napoved 2015'!BQ146</f>
        <v>0</v>
      </c>
      <c r="BR146" s="335">
        <f t="shared" si="237"/>
        <v>0</v>
      </c>
      <c r="BS146" s="27">
        <f t="shared" si="238"/>
        <v>0</v>
      </c>
      <c r="BT146" s="27">
        <f t="shared" si="239"/>
        <v>0</v>
      </c>
      <c r="BU146" s="27">
        <f t="shared" si="240"/>
        <v>0</v>
      </c>
      <c r="BV146" s="335">
        <f t="shared" si="241"/>
        <v>0</v>
      </c>
      <c r="BW146" s="279"/>
      <c r="BX146" s="355">
        <f>'stranka in letna napoved 2015'!BX146</f>
        <v>0</v>
      </c>
      <c r="BY146" s="188">
        <f t="shared" si="242"/>
        <v>0</v>
      </c>
      <c r="BZ146" s="283"/>
      <c r="CA146" s="355">
        <f>'stranka in letna napoved 2015'!CA146</f>
        <v>0</v>
      </c>
      <c r="CB146" s="188">
        <f t="shared" si="243"/>
        <v>0</v>
      </c>
      <c r="CC146" s="283"/>
      <c r="CD146" s="341">
        <f>'stranka in letna napoved 2015'!CD146</f>
        <v>0</v>
      </c>
      <c r="CE146" s="188">
        <f t="shared" si="244"/>
        <v>0</v>
      </c>
      <c r="CF146" s="28">
        <f t="shared" si="245"/>
        <v>0</v>
      </c>
      <c r="CG146" s="28">
        <f t="shared" si="246"/>
        <v>0</v>
      </c>
      <c r="CH146" s="29">
        <f t="shared" si="247"/>
        <v>0</v>
      </c>
      <c r="CI146" s="188">
        <f t="shared" si="248"/>
        <v>0</v>
      </c>
      <c r="CJ146" s="272"/>
      <c r="CK146" s="342">
        <f>'stranka in letna napoved 2015'!CK146</f>
        <v>0</v>
      </c>
      <c r="CL146" s="247">
        <f t="shared" si="249"/>
        <v>0</v>
      </c>
      <c r="CM146" s="283"/>
      <c r="CN146" s="342">
        <f>'stranka in letna napoved 2015'!CN146</f>
        <v>0</v>
      </c>
      <c r="CO146" s="356">
        <f t="shared" si="250"/>
        <v>0</v>
      </c>
      <c r="CP146" s="283"/>
      <c r="CQ146" s="344">
        <f>'stranka in letna napoved 2015'!CQ146</f>
        <v>0</v>
      </c>
      <c r="CR146" s="247">
        <f t="shared" si="251"/>
        <v>0</v>
      </c>
      <c r="CS146" s="30">
        <f t="shared" si="252"/>
        <v>0</v>
      </c>
      <c r="CT146" s="30">
        <f t="shared" si="253"/>
        <v>0</v>
      </c>
      <c r="CU146" s="31">
        <f t="shared" si="254"/>
        <v>0</v>
      </c>
      <c r="CV146" s="192">
        <f t="shared" si="255"/>
        <v>0</v>
      </c>
      <c r="CW146" s="279"/>
      <c r="CX146" s="345">
        <f>'stranka in letna napoved 2015'!CX146</f>
        <v>0</v>
      </c>
      <c r="CY146" s="252">
        <f t="shared" si="256"/>
        <v>0</v>
      </c>
      <c r="CZ146" s="283"/>
      <c r="DA146" s="345">
        <f>'stranka in letna napoved 2015'!DA146</f>
        <v>0</v>
      </c>
      <c r="DB146" s="346">
        <f t="shared" si="257"/>
        <v>0</v>
      </c>
      <c r="DC146" s="283"/>
      <c r="DD146" s="345">
        <f>'stranka in letna napoved 2015'!DD146</f>
        <v>0</v>
      </c>
      <c r="DE146" s="347">
        <f t="shared" si="258"/>
        <v>0</v>
      </c>
      <c r="DF146" s="32">
        <f t="shared" si="259"/>
        <v>0</v>
      </c>
      <c r="DG146" s="32">
        <f t="shared" si="260"/>
        <v>0</v>
      </c>
      <c r="DH146" s="32">
        <f t="shared" si="261"/>
        <v>0</v>
      </c>
      <c r="DI146" s="194">
        <f t="shared" si="262"/>
        <v>0</v>
      </c>
      <c r="DJ146" s="279"/>
      <c r="DK146" s="348">
        <f>'stranka in letna napoved 2015'!DK146</f>
        <v>0</v>
      </c>
      <c r="DL146" s="349">
        <f t="shared" si="263"/>
        <v>0</v>
      </c>
      <c r="DM146" s="283"/>
      <c r="DN146" s="348">
        <f>'stranka in letna napoved 2015'!DN146</f>
        <v>0</v>
      </c>
      <c r="DO146" s="350">
        <f t="shared" si="264"/>
        <v>0</v>
      </c>
      <c r="DP146" s="283"/>
      <c r="DQ146" s="348">
        <f>'stranka in letna napoved 2015'!DQ146</f>
        <v>0</v>
      </c>
      <c r="DR146" s="258">
        <f t="shared" si="265"/>
        <v>0</v>
      </c>
      <c r="DS146" s="33">
        <f t="shared" si="266"/>
        <v>0</v>
      </c>
      <c r="DT146" s="33">
        <f t="shared" si="267"/>
        <v>0</v>
      </c>
      <c r="DU146" s="33">
        <f t="shared" si="268"/>
        <v>0</v>
      </c>
      <c r="DV146" s="196">
        <f t="shared" si="269"/>
        <v>0</v>
      </c>
      <c r="DW146" s="279"/>
      <c r="DX146" s="351">
        <f>'stranka in letna napoved 2015'!DX146</f>
        <v>0</v>
      </c>
      <c r="DY146" s="262">
        <f t="shared" si="270"/>
        <v>0</v>
      </c>
      <c r="DZ146" s="283"/>
      <c r="EA146" s="351">
        <f>'stranka in letna napoved 2015'!EA146</f>
        <v>0</v>
      </c>
      <c r="EB146" s="352">
        <f t="shared" si="271"/>
        <v>0</v>
      </c>
      <c r="EC146" s="283"/>
      <c r="ED146" s="262">
        <f>'stranka in letna napoved 2015'!ED146</f>
        <v>0</v>
      </c>
      <c r="EE146" s="353">
        <f t="shared" si="272"/>
        <v>0</v>
      </c>
      <c r="EF146" s="34">
        <f t="shared" si="273"/>
        <v>0</v>
      </c>
      <c r="EG146" s="34">
        <f t="shared" si="274"/>
        <v>0</v>
      </c>
      <c r="EH146" s="34">
        <f t="shared" si="275"/>
        <v>0</v>
      </c>
      <c r="EI146" s="200">
        <f t="shared" si="276"/>
        <v>0</v>
      </c>
      <c r="EJ146" s="287"/>
      <c r="EK146" s="357">
        <f>'stranka in letna napoved 2015'!EK146</f>
        <v>0</v>
      </c>
      <c r="EL146" s="269">
        <f t="shared" si="277"/>
        <v>0</v>
      </c>
      <c r="EM146" s="276"/>
      <c r="EN146" s="357">
        <f>'stranka in letna napoved 2015'!EN146</f>
        <v>0</v>
      </c>
      <c r="EO146" s="269">
        <f t="shared" si="278"/>
        <v>0</v>
      </c>
      <c r="EP146" s="283"/>
      <c r="EQ146" s="357">
        <f>'stranka in letna napoved 2015'!EQ146</f>
        <v>0</v>
      </c>
      <c r="ER146" s="269">
        <f t="shared" si="279"/>
        <v>0</v>
      </c>
      <c r="ES146" s="35">
        <f t="shared" si="280"/>
        <v>0</v>
      </c>
      <c r="ET146" s="35">
        <f t="shared" si="281"/>
        <v>0</v>
      </c>
      <c r="EU146" s="36">
        <f t="shared" si="282"/>
        <v>0</v>
      </c>
      <c r="EV146" s="206">
        <f t="shared" si="283"/>
        <v>0</v>
      </c>
      <c r="EW146" s="288">
        <f t="shared" si="284"/>
        <v>0</v>
      </c>
      <c r="EX146" s="289">
        <f t="shared" si="285"/>
        <v>0</v>
      </c>
      <c r="EY146" s="289">
        <f t="shared" si="286"/>
        <v>0</v>
      </c>
      <c r="EZ146" s="289">
        <f t="shared" si="287"/>
        <v>0</v>
      </c>
      <c r="FA146" s="289">
        <f t="shared" si="288"/>
        <v>0</v>
      </c>
      <c r="FB146" s="290">
        <f t="shared" si="289"/>
        <v>0</v>
      </c>
      <c r="FC146" s="292">
        <f t="shared" si="290"/>
        <v>0</v>
      </c>
    </row>
    <row r="147" spans="1:159">
      <c r="A147" s="37">
        <f>'stranka in letna napoved 2015'!A147</f>
        <v>0</v>
      </c>
      <c r="B147" s="37">
        <f>'stranka in letna napoved 2015'!B147</f>
        <v>0</v>
      </c>
      <c r="C147" s="38">
        <f>'stranka in letna napoved 2015'!C147</f>
        <v>0</v>
      </c>
      <c r="D147" s="39">
        <f>'stranka in letna napoved 2015'!D147</f>
        <v>0</v>
      </c>
      <c r="E147" s="39">
        <f>'stranka in letna napoved 2015'!E147</f>
        <v>0</v>
      </c>
      <c r="F147" s="40">
        <f>'stranka in letna napoved 2015'!F147</f>
        <v>0</v>
      </c>
      <c r="G147" s="40">
        <f>'stranka in letna napoved 2015'!G147</f>
        <v>0</v>
      </c>
      <c r="H147" s="40">
        <f>'stranka in letna napoved 2015'!H147</f>
        <v>0</v>
      </c>
      <c r="I147" s="40">
        <f>'stranka in letna napoved 2015'!I147</f>
        <v>0</v>
      </c>
      <c r="J147" s="40">
        <f>'stranka in letna napoved 2015'!J147</f>
        <v>0</v>
      </c>
      <c r="K147" s="40">
        <f>'stranka in letna napoved 2015'!K147</f>
        <v>0</v>
      </c>
      <c r="L147" s="40">
        <f>'stranka in letna napoved 2015'!L147</f>
        <v>0</v>
      </c>
      <c r="M147" s="66">
        <f>'stranka in letna napoved 2015'!M147</f>
        <v>0</v>
      </c>
      <c r="N147" s="102">
        <f>'stranka in letna napoved 2015'!N147</f>
        <v>0</v>
      </c>
      <c r="O147" s="100">
        <f>'stranka in letna napoved 2015'!O147</f>
        <v>0</v>
      </c>
      <c r="P147" s="40">
        <f>'stranka in letna napoved 2015'!P147</f>
        <v>0</v>
      </c>
      <c r="Q147" s="64">
        <f>'stranka in letna napoved 2015'!Q147</f>
        <v>0</v>
      </c>
      <c r="R147" s="64">
        <f>'stranka in letna napoved 2015'!R147</f>
        <v>0</v>
      </c>
      <c r="S147" s="40">
        <f>'stranka in letna napoved 2015'!S147</f>
        <v>0</v>
      </c>
      <c r="T147" s="40">
        <f>'stranka in letna napoved 2015'!T147</f>
        <v>0</v>
      </c>
      <c r="U147" s="40">
        <f>'stranka in letna napoved 2015'!U147</f>
        <v>0</v>
      </c>
      <c r="V147" s="40">
        <f>'stranka in letna napoved 2015'!V147</f>
        <v>0</v>
      </c>
      <c r="W147" s="40">
        <f>'stranka in letna napoved 2015'!W147</f>
        <v>0</v>
      </c>
      <c r="X147" s="40">
        <f>'stranka in letna napoved 2015'!X147</f>
        <v>0</v>
      </c>
      <c r="Y147" s="40">
        <f>'stranka in letna napoved 2015'!Y147</f>
        <v>0</v>
      </c>
      <c r="Z147" s="40">
        <f>'stranka in letna napoved 2015'!Z147</f>
        <v>0</v>
      </c>
      <c r="AA147" s="272"/>
      <c r="AB147" s="180">
        <f>'stranka in letna napoved 2015'!AB147</f>
        <v>0</v>
      </c>
      <c r="AC147" s="104">
        <f t="shared" si="218"/>
        <v>0</v>
      </c>
      <c r="AD147" s="272"/>
      <c r="AE147" s="180">
        <f>'stranka in letna napoved 2015'!AE147</f>
        <v>0</v>
      </c>
      <c r="AF147" s="104">
        <f t="shared" si="219"/>
        <v>0</v>
      </c>
      <c r="AG147" s="20">
        <f t="shared" si="220"/>
        <v>0</v>
      </c>
      <c r="AH147" s="272"/>
      <c r="AI147" s="180">
        <f>'stranka in letna napoved 2015'!AI147</f>
        <v>0</v>
      </c>
      <c r="AJ147" s="104">
        <f t="shared" si="221"/>
        <v>0</v>
      </c>
      <c r="AK147" s="272"/>
      <c r="AL147" s="180">
        <f>'stranka in letna napoved 2015'!AL147</f>
        <v>0</v>
      </c>
      <c r="AM147" s="236">
        <f t="shared" si="222"/>
        <v>0</v>
      </c>
      <c r="AN147" s="22">
        <f t="shared" si="223"/>
        <v>0</v>
      </c>
      <c r="AO147" s="276"/>
      <c r="AP147" s="182">
        <f>'stranka in letna napoved 2015'!AP147</f>
        <v>0</v>
      </c>
      <c r="AQ147" s="331">
        <f t="shared" si="224"/>
        <v>0</v>
      </c>
      <c r="AR147" s="23">
        <f t="shared" si="225"/>
        <v>0</v>
      </c>
      <c r="AS147" s="23">
        <f t="shared" si="226"/>
        <v>0</v>
      </c>
      <c r="AT147" s="23">
        <f t="shared" si="227"/>
        <v>0</v>
      </c>
      <c r="AU147" s="174">
        <f t="shared" si="228"/>
        <v>0</v>
      </c>
      <c r="AV147" s="279"/>
      <c r="AW147" s="333">
        <f>'stranka in letna napoved 2015'!AW147</f>
        <v>0</v>
      </c>
      <c r="AX147" s="242">
        <f t="shared" si="229"/>
        <v>0</v>
      </c>
      <c r="AY147" s="272"/>
      <c r="AZ147" s="332">
        <f>'stranka in letna napoved 2015'!AZ147</f>
        <v>0</v>
      </c>
      <c r="BA147" s="242">
        <f t="shared" si="230"/>
        <v>0</v>
      </c>
      <c r="BB147" s="272"/>
      <c r="BC147" s="333">
        <f>'stranka in letna napoved 2015'!BC147</f>
        <v>0</v>
      </c>
      <c r="BD147" s="335">
        <f t="shared" si="231"/>
        <v>0</v>
      </c>
      <c r="BE147" s="25">
        <f t="shared" si="232"/>
        <v>0</v>
      </c>
      <c r="BF147" s="272"/>
      <c r="BG147" s="333">
        <f>'stranka in letna napoved 2015'!BG147</f>
        <v>0</v>
      </c>
      <c r="BH147" s="335">
        <f t="shared" si="233"/>
        <v>0</v>
      </c>
      <c r="BI147" s="272"/>
      <c r="BJ147" s="333">
        <f>'stranka in letna napoved 2015'!BJ147</f>
        <v>0</v>
      </c>
      <c r="BK147" s="335">
        <f t="shared" si="234"/>
        <v>0</v>
      </c>
      <c r="BL147" s="272"/>
      <c r="BM147" s="333">
        <f>'stranka in letna napoved 2015'!BM147</f>
        <v>0</v>
      </c>
      <c r="BN147" s="335">
        <f t="shared" si="235"/>
        <v>0</v>
      </c>
      <c r="BO147" s="26">
        <f t="shared" si="236"/>
        <v>0</v>
      </c>
      <c r="BP147" s="281"/>
      <c r="BQ147" s="333">
        <f>'stranka in letna napoved 2015'!BQ147</f>
        <v>0</v>
      </c>
      <c r="BR147" s="335">
        <f t="shared" si="237"/>
        <v>0</v>
      </c>
      <c r="BS147" s="27">
        <f t="shared" si="238"/>
        <v>0</v>
      </c>
      <c r="BT147" s="27">
        <f t="shared" si="239"/>
        <v>0</v>
      </c>
      <c r="BU147" s="27">
        <f t="shared" si="240"/>
        <v>0</v>
      </c>
      <c r="BV147" s="335">
        <f t="shared" si="241"/>
        <v>0</v>
      </c>
      <c r="BW147" s="279"/>
      <c r="BX147" s="355">
        <f>'stranka in letna napoved 2015'!BX147</f>
        <v>0</v>
      </c>
      <c r="BY147" s="188">
        <f t="shared" si="242"/>
        <v>0</v>
      </c>
      <c r="BZ147" s="283"/>
      <c r="CA147" s="355">
        <f>'stranka in letna napoved 2015'!CA147</f>
        <v>0</v>
      </c>
      <c r="CB147" s="188">
        <f t="shared" si="243"/>
        <v>0</v>
      </c>
      <c r="CC147" s="283"/>
      <c r="CD147" s="341">
        <f>'stranka in letna napoved 2015'!CD147</f>
        <v>0</v>
      </c>
      <c r="CE147" s="188">
        <f t="shared" si="244"/>
        <v>0</v>
      </c>
      <c r="CF147" s="28">
        <f t="shared" si="245"/>
        <v>0</v>
      </c>
      <c r="CG147" s="28">
        <f t="shared" si="246"/>
        <v>0</v>
      </c>
      <c r="CH147" s="29">
        <f t="shared" si="247"/>
        <v>0</v>
      </c>
      <c r="CI147" s="188">
        <f t="shared" si="248"/>
        <v>0</v>
      </c>
      <c r="CJ147" s="272"/>
      <c r="CK147" s="342">
        <f>'stranka in letna napoved 2015'!CK147</f>
        <v>0</v>
      </c>
      <c r="CL147" s="247">
        <f t="shared" si="249"/>
        <v>0</v>
      </c>
      <c r="CM147" s="283"/>
      <c r="CN147" s="342">
        <f>'stranka in letna napoved 2015'!CN147</f>
        <v>0</v>
      </c>
      <c r="CO147" s="356">
        <f t="shared" si="250"/>
        <v>0</v>
      </c>
      <c r="CP147" s="283"/>
      <c r="CQ147" s="344">
        <f>'stranka in letna napoved 2015'!CQ147</f>
        <v>0</v>
      </c>
      <c r="CR147" s="247">
        <f t="shared" si="251"/>
        <v>0</v>
      </c>
      <c r="CS147" s="30">
        <f t="shared" si="252"/>
        <v>0</v>
      </c>
      <c r="CT147" s="30">
        <f t="shared" si="253"/>
        <v>0</v>
      </c>
      <c r="CU147" s="31">
        <f t="shared" si="254"/>
        <v>0</v>
      </c>
      <c r="CV147" s="192">
        <f t="shared" si="255"/>
        <v>0</v>
      </c>
      <c r="CW147" s="279"/>
      <c r="CX147" s="345">
        <f>'stranka in letna napoved 2015'!CX147</f>
        <v>0</v>
      </c>
      <c r="CY147" s="252">
        <f t="shared" si="256"/>
        <v>0</v>
      </c>
      <c r="CZ147" s="283"/>
      <c r="DA147" s="345">
        <f>'stranka in letna napoved 2015'!DA147</f>
        <v>0</v>
      </c>
      <c r="DB147" s="346">
        <f t="shared" si="257"/>
        <v>0</v>
      </c>
      <c r="DC147" s="283"/>
      <c r="DD147" s="345">
        <f>'stranka in letna napoved 2015'!DD147</f>
        <v>0</v>
      </c>
      <c r="DE147" s="347">
        <f t="shared" si="258"/>
        <v>0</v>
      </c>
      <c r="DF147" s="32">
        <f t="shared" si="259"/>
        <v>0</v>
      </c>
      <c r="DG147" s="32">
        <f t="shared" si="260"/>
        <v>0</v>
      </c>
      <c r="DH147" s="32">
        <f t="shared" si="261"/>
        <v>0</v>
      </c>
      <c r="DI147" s="194">
        <f t="shared" si="262"/>
        <v>0</v>
      </c>
      <c r="DJ147" s="279"/>
      <c r="DK147" s="348">
        <f>'stranka in letna napoved 2015'!DK147</f>
        <v>0</v>
      </c>
      <c r="DL147" s="349">
        <f t="shared" si="263"/>
        <v>0</v>
      </c>
      <c r="DM147" s="283"/>
      <c r="DN147" s="348">
        <f>'stranka in letna napoved 2015'!DN147</f>
        <v>0</v>
      </c>
      <c r="DO147" s="350">
        <f t="shared" si="264"/>
        <v>0</v>
      </c>
      <c r="DP147" s="283"/>
      <c r="DQ147" s="348">
        <f>'stranka in letna napoved 2015'!DQ147</f>
        <v>0</v>
      </c>
      <c r="DR147" s="258">
        <f t="shared" si="265"/>
        <v>0</v>
      </c>
      <c r="DS147" s="33">
        <f t="shared" si="266"/>
        <v>0</v>
      </c>
      <c r="DT147" s="33">
        <f t="shared" si="267"/>
        <v>0</v>
      </c>
      <c r="DU147" s="33">
        <f t="shared" si="268"/>
        <v>0</v>
      </c>
      <c r="DV147" s="196">
        <f t="shared" si="269"/>
        <v>0</v>
      </c>
      <c r="DW147" s="279"/>
      <c r="DX147" s="351">
        <f>'stranka in letna napoved 2015'!DX147</f>
        <v>0</v>
      </c>
      <c r="DY147" s="262">
        <f t="shared" si="270"/>
        <v>0</v>
      </c>
      <c r="DZ147" s="283"/>
      <c r="EA147" s="351">
        <f>'stranka in letna napoved 2015'!EA147</f>
        <v>0</v>
      </c>
      <c r="EB147" s="352">
        <f t="shared" si="271"/>
        <v>0</v>
      </c>
      <c r="EC147" s="283"/>
      <c r="ED147" s="262">
        <f>'stranka in letna napoved 2015'!ED147</f>
        <v>0</v>
      </c>
      <c r="EE147" s="353">
        <f t="shared" si="272"/>
        <v>0</v>
      </c>
      <c r="EF147" s="34">
        <f t="shared" si="273"/>
        <v>0</v>
      </c>
      <c r="EG147" s="34">
        <f t="shared" si="274"/>
        <v>0</v>
      </c>
      <c r="EH147" s="34">
        <f t="shared" si="275"/>
        <v>0</v>
      </c>
      <c r="EI147" s="200">
        <f t="shared" si="276"/>
        <v>0</v>
      </c>
      <c r="EJ147" s="287"/>
      <c r="EK147" s="357">
        <f>'stranka in letna napoved 2015'!EK147</f>
        <v>0</v>
      </c>
      <c r="EL147" s="269">
        <f t="shared" si="277"/>
        <v>0</v>
      </c>
      <c r="EM147" s="276"/>
      <c r="EN147" s="357">
        <f>'stranka in letna napoved 2015'!EN147</f>
        <v>0</v>
      </c>
      <c r="EO147" s="269">
        <f t="shared" si="278"/>
        <v>0</v>
      </c>
      <c r="EP147" s="283"/>
      <c r="EQ147" s="357">
        <f>'stranka in letna napoved 2015'!EQ147</f>
        <v>0</v>
      </c>
      <c r="ER147" s="269">
        <f t="shared" si="279"/>
        <v>0</v>
      </c>
      <c r="ES147" s="35">
        <f t="shared" si="280"/>
        <v>0</v>
      </c>
      <c r="ET147" s="35">
        <f t="shared" si="281"/>
        <v>0</v>
      </c>
      <c r="EU147" s="36">
        <f t="shared" si="282"/>
        <v>0</v>
      </c>
      <c r="EV147" s="206">
        <f t="shared" si="283"/>
        <v>0</v>
      </c>
      <c r="EW147" s="288">
        <f t="shared" si="284"/>
        <v>0</v>
      </c>
      <c r="EX147" s="289">
        <f t="shared" si="285"/>
        <v>0</v>
      </c>
      <c r="EY147" s="289">
        <f t="shared" si="286"/>
        <v>0</v>
      </c>
      <c r="EZ147" s="289">
        <f t="shared" si="287"/>
        <v>0</v>
      </c>
      <c r="FA147" s="289">
        <f t="shared" si="288"/>
        <v>0</v>
      </c>
      <c r="FB147" s="290">
        <f t="shared" si="289"/>
        <v>0</v>
      </c>
      <c r="FC147" s="292">
        <f t="shared" si="290"/>
        <v>0</v>
      </c>
    </row>
    <row r="148" spans="1:159">
      <c r="A148" s="37">
        <f>'stranka in letna napoved 2015'!A148</f>
        <v>0</v>
      </c>
      <c r="B148" s="37">
        <f>'stranka in letna napoved 2015'!B148</f>
        <v>0</v>
      </c>
      <c r="C148" s="38">
        <f>'stranka in letna napoved 2015'!C148</f>
        <v>0</v>
      </c>
      <c r="D148" s="39">
        <f>'stranka in letna napoved 2015'!D148</f>
        <v>0</v>
      </c>
      <c r="E148" s="39">
        <f>'stranka in letna napoved 2015'!E148</f>
        <v>0</v>
      </c>
      <c r="F148" s="40">
        <f>'stranka in letna napoved 2015'!F148</f>
        <v>0</v>
      </c>
      <c r="G148" s="40">
        <f>'stranka in letna napoved 2015'!G148</f>
        <v>0</v>
      </c>
      <c r="H148" s="40">
        <f>'stranka in letna napoved 2015'!H148</f>
        <v>0</v>
      </c>
      <c r="I148" s="40">
        <f>'stranka in letna napoved 2015'!I148</f>
        <v>0</v>
      </c>
      <c r="J148" s="40">
        <f>'stranka in letna napoved 2015'!J148</f>
        <v>0</v>
      </c>
      <c r="K148" s="40">
        <f>'stranka in letna napoved 2015'!K148</f>
        <v>0</v>
      </c>
      <c r="L148" s="40">
        <f>'stranka in letna napoved 2015'!L148</f>
        <v>0</v>
      </c>
      <c r="M148" s="66">
        <f>'stranka in letna napoved 2015'!M148</f>
        <v>0</v>
      </c>
      <c r="N148" s="102">
        <f>'stranka in letna napoved 2015'!N148</f>
        <v>0</v>
      </c>
      <c r="O148" s="100">
        <f>'stranka in letna napoved 2015'!O148</f>
        <v>0</v>
      </c>
      <c r="P148" s="40">
        <f>'stranka in letna napoved 2015'!P148</f>
        <v>0</v>
      </c>
      <c r="Q148" s="64">
        <f>'stranka in letna napoved 2015'!Q148</f>
        <v>0</v>
      </c>
      <c r="R148" s="64">
        <f>'stranka in letna napoved 2015'!R148</f>
        <v>0</v>
      </c>
      <c r="S148" s="40">
        <f>'stranka in letna napoved 2015'!S148</f>
        <v>0</v>
      </c>
      <c r="T148" s="40">
        <f>'stranka in letna napoved 2015'!T148</f>
        <v>0</v>
      </c>
      <c r="U148" s="40">
        <f>'stranka in letna napoved 2015'!U148</f>
        <v>0</v>
      </c>
      <c r="V148" s="40">
        <f>'stranka in letna napoved 2015'!V148</f>
        <v>0</v>
      </c>
      <c r="W148" s="40">
        <f>'stranka in letna napoved 2015'!W148</f>
        <v>0</v>
      </c>
      <c r="X148" s="40">
        <f>'stranka in letna napoved 2015'!X148</f>
        <v>0</v>
      </c>
      <c r="Y148" s="40">
        <f>'stranka in letna napoved 2015'!Y148</f>
        <v>0</v>
      </c>
      <c r="Z148" s="40">
        <f>'stranka in letna napoved 2015'!Z148</f>
        <v>0</v>
      </c>
      <c r="AA148" s="272"/>
      <c r="AB148" s="180">
        <f>'stranka in letna napoved 2015'!AB148</f>
        <v>0</v>
      </c>
      <c r="AC148" s="104">
        <f t="shared" si="218"/>
        <v>0</v>
      </c>
      <c r="AD148" s="272"/>
      <c r="AE148" s="180">
        <f>'stranka in letna napoved 2015'!AE148</f>
        <v>0</v>
      </c>
      <c r="AF148" s="104">
        <f t="shared" si="219"/>
        <v>0</v>
      </c>
      <c r="AG148" s="20">
        <f t="shared" si="220"/>
        <v>0</v>
      </c>
      <c r="AH148" s="272"/>
      <c r="AI148" s="180">
        <f>'stranka in letna napoved 2015'!AI148</f>
        <v>0</v>
      </c>
      <c r="AJ148" s="104">
        <f t="shared" si="221"/>
        <v>0</v>
      </c>
      <c r="AK148" s="272"/>
      <c r="AL148" s="180">
        <f>'stranka in letna napoved 2015'!AL148</f>
        <v>0</v>
      </c>
      <c r="AM148" s="236">
        <f t="shared" si="222"/>
        <v>0</v>
      </c>
      <c r="AN148" s="22">
        <f t="shared" si="223"/>
        <v>0</v>
      </c>
      <c r="AO148" s="276"/>
      <c r="AP148" s="182">
        <f>'stranka in letna napoved 2015'!AP148</f>
        <v>0</v>
      </c>
      <c r="AQ148" s="331">
        <f t="shared" si="224"/>
        <v>0</v>
      </c>
      <c r="AR148" s="23">
        <f t="shared" si="225"/>
        <v>0</v>
      </c>
      <c r="AS148" s="23">
        <f t="shared" si="226"/>
        <v>0</v>
      </c>
      <c r="AT148" s="23">
        <f t="shared" si="227"/>
        <v>0</v>
      </c>
      <c r="AU148" s="174">
        <f t="shared" si="228"/>
        <v>0</v>
      </c>
      <c r="AV148" s="279"/>
      <c r="AW148" s="333">
        <f>'stranka in letna napoved 2015'!AW148</f>
        <v>0</v>
      </c>
      <c r="AX148" s="242">
        <f t="shared" si="229"/>
        <v>0</v>
      </c>
      <c r="AY148" s="272"/>
      <c r="AZ148" s="332">
        <f>'stranka in letna napoved 2015'!AZ148</f>
        <v>0</v>
      </c>
      <c r="BA148" s="242">
        <f t="shared" si="230"/>
        <v>0</v>
      </c>
      <c r="BB148" s="272"/>
      <c r="BC148" s="333">
        <f>'stranka in letna napoved 2015'!BC148</f>
        <v>0</v>
      </c>
      <c r="BD148" s="335">
        <f t="shared" si="231"/>
        <v>0</v>
      </c>
      <c r="BE148" s="25">
        <f t="shared" si="232"/>
        <v>0</v>
      </c>
      <c r="BF148" s="272"/>
      <c r="BG148" s="333">
        <f>'stranka in letna napoved 2015'!BG148</f>
        <v>0</v>
      </c>
      <c r="BH148" s="335">
        <f t="shared" si="233"/>
        <v>0</v>
      </c>
      <c r="BI148" s="272"/>
      <c r="BJ148" s="333">
        <f>'stranka in letna napoved 2015'!BJ148</f>
        <v>0</v>
      </c>
      <c r="BK148" s="335">
        <f t="shared" si="234"/>
        <v>0</v>
      </c>
      <c r="BL148" s="272"/>
      <c r="BM148" s="333">
        <f>'stranka in letna napoved 2015'!BM148</f>
        <v>0</v>
      </c>
      <c r="BN148" s="335">
        <f t="shared" si="235"/>
        <v>0</v>
      </c>
      <c r="BO148" s="26">
        <f t="shared" si="236"/>
        <v>0</v>
      </c>
      <c r="BP148" s="281"/>
      <c r="BQ148" s="333">
        <f>'stranka in letna napoved 2015'!BQ148</f>
        <v>0</v>
      </c>
      <c r="BR148" s="335">
        <f t="shared" si="237"/>
        <v>0</v>
      </c>
      <c r="BS148" s="27">
        <f t="shared" si="238"/>
        <v>0</v>
      </c>
      <c r="BT148" s="27">
        <f t="shared" si="239"/>
        <v>0</v>
      </c>
      <c r="BU148" s="27">
        <f t="shared" si="240"/>
        <v>0</v>
      </c>
      <c r="BV148" s="335">
        <f t="shared" si="241"/>
        <v>0</v>
      </c>
      <c r="BW148" s="279"/>
      <c r="BX148" s="355">
        <f>'stranka in letna napoved 2015'!BX148</f>
        <v>0</v>
      </c>
      <c r="BY148" s="188">
        <f t="shared" si="242"/>
        <v>0</v>
      </c>
      <c r="BZ148" s="283"/>
      <c r="CA148" s="355">
        <f>'stranka in letna napoved 2015'!CA148</f>
        <v>0</v>
      </c>
      <c r="CB148" s="188">
        <f t="shared" si="243"/>
        <v>0</v>
      </c>
      <c r="CC148" s="283"/>
      <c r="CD148" s="341">
        <f>'stranka in letna napoved 2015'!CD148</f>
        <v>0</v>
      </c>
      <c r="CE148" s="188">
        <f t="shared" si="244"/>
        <v>0</v>
      </c>
      <c r="CF148" s="28">
        <f t="shared" si="245"/>
        <v>0</v>
      </c>
      <c r="CG148" s="28">
        <f t="shared" si="246"/>
        <v>0</v>
      </c>
      <c r="CH148" s="29">
        <f t="shared" si="247"/>
        <v>0</v>
      </c>
      <c r="CI148" s="188">
        <f t="shared" si="248"/>
        <v>0</v>
      </c>
      <c r="CJ148" s="272"/>
      <c r="CK148" s="342">
        <f>'stranka in letna napoved 2015'!CK148</f>
        <v>0</v>
      </c>
      <c r="CL148" s="247">
        <f t="shared" si="249"/>
        <v>0</v>
      </c>
      <c r="CM148" s="283"/>
      <c r="CN148" s="342">
        <f>'stranka in letna napoved 2015'!CN148</f>
        <v>0</v>
      </c>
      <c r="CO148" s="356">
        <f t="shared" si="250"/>
        <v>0</v>
      </c>
      <c r="CP148" s="283"/>
      <c r="CQ148" s="344">
        <f>'stranka in letna napoved 2015'!CQ148</f>
        <v>0</v>
      </c>
      <c r="CR148" s="247">
        <f t="shared" si="251"/>
        <v>0</v>
      </c>
      <c r="CS148" s="30">
        <f t="shared" si="252"/>
        <v>0</v>
      </c>
      <c r="CT148" s="30">
        <f t="shared" si="253"/>
        <v>0</v>
      </c>
      <c r="CU148" s="31">
        <f t="shared" si="254"/>
        <v>0</v>
      </c>
      <c r="CV148" s="192">
        <f t="shared" si="255"/>
        <v>0</v>
      </c>
      <c r="CW148" s="279"/>
      <c r="CX148" s="345">
        <f>'stranka in letna napoved 2015'!CX148</f>
        <v>0</v>
      </c>
      <c r="CY148" s="252">
        <f t="shared" si="256"/>
        <v>0</v>
      </c>
      <c r="CZ148" s="283"/>
      <c r="DA148" s="345">
        <f>'stranka in letna napoved 2015'!DA148</f>
        <v>0</v>
      </c>
      <c r="DB148" s="346">
        <f t="shared" si="257"/>
        <v>0</v>
      </c>
      <c r="DC148" s="283"/>
      <c r="DD148" s="345">
        <f>'stranka in letna napoved 2015'!DD148</f>
        <v>0</v>
      </c>
      <c r="DE148" s="347">
        <f t="shared" si="258"/>
        <v>0</v>
      </c>
      <c r="DF148" s="32">
        <f t="shared" si="259"/>
        <v>0</v>
      </c>
      <c r="DG148" s="32">
        <f t="shared" si="260"/>
        <v>0</v>
      </c>
      <c r="DH148" s="32">
        <f t="shared" si="261"/>
        <v>0</v>
      </c>
      <c r="DI148" s="194">
        <f t="shared" si="262"/>
        <v>0</v>
      </c>
      <c r="DJ148" s="279"/>
      <c r="DK148" s="348">
        <f>'stranka in letna napoved 2015'!DK148</f>
        <v>0</v>
      </c>
      <c r="DL148" s="349">
        <f t="shared" si="263"/>
        <v>0</v>
      </c>
      <c r="DM148" s="283"/>
      <c r="DN148" s="348">
        <f>'stranka in letna napoved 2015'!DN148</f>
        <v>0</v>
      </c>
      <c r="DO148" s="350">
        <f t="shared" si="264"/>
        <v>0</v>
      </c>
      <c r="DP148" s="283"/>
      <c r="DQ148" s="348">
        <f>'stranka in letna napoved 2015'!DQ148</f>
        <v>0</v>
      </c>
      <c r="DR148" s="258">
        <f t="shared" si="265"/>
        <v>0</v>
      </c>
      <c r="DS148" s="33">
        <f t="shared" si="266"/>
        <v>0</v>
      </c>
      <c r="DT148" s="33">
        <f t="shared" si="267"/>
        <v>0</v>
      </c>
      <c r="DU148" s="33">
        <f t="shared" si="268"/>
        <v>0</v>
      </c>
      <c r="DV148" s="196">
        <f t="shared" si="269"/>
        <v>0</v>
      </c>
      <c r="DW148" s="279"/>
      <c r="DX148" s="351">
        <f>'stranka in letna napoved 2015'!DX148</f>
        <v>0</v>
      </c>
      <c r="DY148" s="262">
        <f t="shared" si="270"/>
        <v>0</v>
      </c>
      <c r="DZ148" s="283"/>
      <c r="EA148" s="351">
        <f>'stranka in letna napoved 2015'!EA148</f>
        <v>0</v>
      </c>
      <c r="EB148" s="352">
        <f t="shared" si="271"/>
        <v>0</v>
      </c>
      <c r="EC148" s="283"/>
      <c r="ED148" s="262">
        <f>'stranka in letna napoved 2015'!ED148</f>
        <v>0</v>
      </c>
      <c r="EE148" s="353">
        <f t="shared" si="272"/>
        <v>0</v>
      </c>
      <c r="EF148" s="34">
        <f t="shared" si="273"/>
        <v>0</v>
      </c>
      <c r="EG148" s="34">
        <f t="shared" si="274"/>
        <v>0</v>
      </c>
      <c r="EH148" s="34">
        <f t="shared" si="275"/>
        <v>0</v>
      </c>
      <c r="EI148" s="200">
        <f t="shared" si="276"/>
        <v>0</v>
      </c>
      <c r="EJ148" s="287"/>
      <c r="EK148" s="357">
        <f>'stranka in letna napoved 2015'!EK148</f>
        <v>0</v>
      </c>
      <c r="EL148" s="269">
        <f t="shared" si="277"/>
        <v>0</v>
      </c>
      <c r="EM148" s="276"/>
      <c r="EN148" s="357">
        <f>'stranka in letna napoved 2015'!EN148</f>
        <v>0</v>
      </c>
      <c r="EO148" s="269">
        <f t="shared" si="278"/>
        <v>0</v>
      </c>
      <c r="EP148" s="283"/>
      <c r="EQ148" s="357">
        <f>'stranka in letna napoved 2015'!EQ148</f>
        <v>0</v>
      </c>
      <c r="ER148" s="269">
        <f t="shared" si="279"/>
        <v>0</v>
      </c>
      <c r="ES148" s="35">
        <f t="shared" si="280"/>
        <v>0</v>
      </c>
      <c r="ET148" s="35">
        <f t="shared" si="281"/>
        <v>0</v>
      </c>
      <c r="EU148" s="36">
        <f t="shared" si="282"/>
        <v>0</v>
      </c>
      <c r="EV148" s="206">
        <f t="shared" si="283"/>
        <v>0</v>
      </c>
      <c r="EW148" s="288">
        <f t="shared" si="284"/>
        <v>0</v>
      </c>
      <c r="EX148" s="289">
        <f t="shared" si="285"/>
        <v>0</v>
      </c>
      <c r="EY148" s="289">
        <f t="shared" si="286"/>
        <v>0</v>
      </c>
      <c r="EZ148" s="289">
        <f t="shared" si="287"/>
        <v>0</v>
      </c>
      <c r="FA148" s="289">
        <f t="shared" si="288"/>
        <v>0</v>
      </c>
      <c r="FB148" s="290">
        <f t="shared" si="289"/>
        <v>0</v>
      </c>
      <c r="FC148" s="292">
        <f t="shared" si="290"/>
        <v>0</v>
      </c>
    </row>
    <row r="149" spans="1:159">
      <c r="A149" s="37">
        <f>'stranka in letna napoved 2015'!A149</f>
        <v>0</v>
      </c>
      <c r="B149" s="37">
        <f>'stranka in letna napoved 2015'!B149</f>
        <v>0</v>
      </c>
      <c r="C149" s="38">
        <f>'stranka in letna napoved 2015'!C149</f>
        <v>0</v>
      </c>
      <c r="D149" s="39">
        <f>'stranka in letna napoved 2015'!D149</f>
        <v>0</v>
      </c>
      <c r="E149" s="39">
        <f>'stranka in letna napoved 2015'!E149</f>
        <v>0</v>
      </c>
      <c r="F149" s="40">
        <f>'stranka in letna napoved 2015'!F149</f>
        <v>0</v>
      </c>
      <c r="G149" s="40">
        <f>'stranka in letna napoved 2015'!G149</f>
        <v>0</v>
      </c>
      <c r="H149" s="40">
        <f>'stranka in letna napoved 2015'!H149</f>
        <v>0</v>
      </c>
      <c r="I149" s="40">
        <f>'stranka in letna napoved 2015'!I149</f>
        <v>0</v>
      </c>
      <c r="J149" s="40">
        <f>'stranka in letna napoved 2015'!J149</f>
        <v>0</v>
      </c>
      <c r="K149" s="40">
        <f>'stranka in letna napoved 2015'!K149</f>
        <v>0</v>
      </c>
      <c r="L149" s="40">
        <f>'stranka in letna napoved 2015'!L149</f>
        <v>0</v>
      </c>
      <c r="M149" s="66">
        <f>'stranka in letna napoved 2015'!M149</f>
        <v>0</v>
      </c>
      <c r="N149" s="102">
        <f>'stranka in letna napoved 2015'!N149</f>
        <v>0</v>
      </c>
      <c r="O149" s="100">
        <f>'stranka in letna napoved 2015'!O149</f>
        <v>0</v>
      </c>
      <c r="P149" s="40">
        <f>'stranka in letna napoved 2015'!P149</f>
        <v>0</v>
      </c>
      <c r="Q149" s="64">
        <f>'stranka in letna napoved 2015'!Q149</f>
        <v>0</v>
      </c>
      <c r="R149" s="64">
        <f>'stranka in letna napoved 2015'!R149</f>
        <v>0</v>
      </c>
      <c r="S149" s="40">
        <f>'stranka in letna napoved 2015'!S149</f>
        <v>0</v>
      </c>
      <c r="T149" s="40">
        <f>'stranka in letna napoved 2015'!T149</f>
        <v>0</v>
      </c>
      <c r="U149" s="40">
        <f>'stranka in letna napoved 2015'!U149</f>
        <v>0</v>
      </c>
      <c r="V149" s="40">
        <f>'stranka in letna napoved 2015'!V149</f>
        <v>0</v>
      </c>
      <c r="W149" s="40">
        <f>'stranka in letna napoved 2015'!W149</f>
        <v>0</v>
      </c>
      <c r="X149" s="40">
        <f>'stranka in letna napoved 2015'!X149</f>
        <v>0</v>
      </c>
      <c r="Y149" s="40">
        <f>'stranka in letna napoved 2015'!Y149</f>
        <v>0</v>
      </c>
      <c r="Z149" s="40">
        <f>'stranka in letna napoved 2015'!Z149</f>
        <v>0</v>
      </c>
      <c r="AA149" s="272"/>
      <c r="AB149" s="180">
        <f>'stranka in letna napoved 2015'!AB149</f>
        <v>0</v>
      </c>
      <c r="AC149" s="104">
        <f t="shared" si="218"/>
        <v>0</v>
      </c>
      <c r="AD149" s="272"/>
      <c r="AE149" s="180">
        <f>'stranka in letna napoved 2015'!AE149</f>
        <v>0</v>
      </c>
      <c r="AF149" s="104">
        <f t="shared" si="219"/>
        <v>0</v>
      </c>
      <c r="AG149" s="20">
        <f t="shared" si="220"/>
        <v>0</v>
      </c>
      <c r="AH149" s="272"/>
      <c r="AI149" s="180">
        <f>'stranka in letna napoved 2015'!AI149</f>
        <v>0</v>
      </c>
      <c r="AJ149" s="104">
        <f t="shared" si="221"/>
        <v>0</v>
      </c>
      <c r="AK149" s="272"/>
      <c r="AL149" s="180">
        <f>'stranka in letna napoved 2015'!AL149</f>
        <v>0</v>
      </c>
      <c r="AM149" s="236">
        <f t="shared" si="222"/>
        <v>0</v>
      </c>
      <c r="AN149" s="22">
        <f t="shared" si="223"/>
        <v>0</v>
      </c>
      <c r="AO149" s="276"/>
      <c r="AP149" s="182">
        <f>'stranka in letna napoved 2015'!AP149</f>
        <v>0</v>
      </c>
      <c r="AQ149" s="331">
        <f t="shared" si="224"/>
        <v>0</v>
      </c>
      <c r="AR149" s="23">
        <f t="shared" si="225"/>
        <v>0</v>
      </c>
      <c r="AS149" s="23">
        <f t="shared" si="226"/>
        <v>0</v>
      </c>
      <c r="AT149" s="23">
        <f t="shared" si="227"/>
        <v>0</v>
      </c>
      <c r="AU149" s="174">
        <f t="shared" si="228"/>
        <v>0</v>
      </c>
      <c r="AV149" s="279"/>
      <c r="AW149" s="333">
        <f>'stranka in letna napoved 2015'!AW149</f>
        <v>0</v>
      </c>
      <c r="AX149" s="242">
        <f t="shared" si="229"/>
        <v>0</v>
      </c>
      <c r="AY149" s="272"/>
      <c r="AZ149" s="332">
        <f>'stranka in letna napoved 2015'!AZ149</f>
        <v>0</v>
      </c>
      <c r="BA149" s="242">
        <f t="shared" si="230"/>
        <v>0</v>
      </c>
      <c r="BB149" s="272"/>
      <c r="BC149" s="333">
        <f>'stranka in letna napoved 2015'!BC149</f>
        <v>0</v>
      </c>
      <c r="BD149" s="335">
        <f t="shared" si="231"/>
        <v>0</v>
      </c>
      <c r="BE149" s="25">
        <f t="shared" si="232"/>
        <v>0</v>
      </c>
      <c r="BF149" s="272"/>
      <c r="BG149" s="333">
        <f>'stranka in letna napoved 2015'!BG149</f>
        <v>0</v>
      </c>
      <c r="BH149" s="335">
        <f t="shared" si="233"/>
        <v>0</v>
      </c>
      <c r="BI149" s="272"/>
      <c r="BJ149" s="333">
        <f>'stranka in letna napoved 2015'!BJ149</f>
        <v>0</v>
      </c>
      <c r="BK149" s="335">
        <f t="shared" si="234"/>
        <v>0</v>
      </c>
      <c r="BL149" s="272"/>
      <c r="BM149" s="333">
        <f>'stranka in letna napoved 2015'!BM149</f>
        <v>0</v>
      </c>
      <c r="BN149" s="335">
        <f t="shared" si="235"/>
        <v>0</v>
      </c>
      <c r="BO149" s="26">
        <f t="shared" si="236"/>
        <v>0</v>
      </c>
      <c r="BP149" s="281"/>
      <c r="BQ149" s="333">
        <f>'stranka in letna napoved 2015'!BQ149</f>
        <v>0</v>
      </c>
      <c r="BR149" s="335">
        <f t="shared" si="237"/>
        <v>0</v>
      </c>
      <c r="BS149" s="27">
        <f t="shared" si="238"/>
        <v>0</v>
      </c>
      <c r="BT149" s="27">
        <f t="shared" si="239"/>
        <v>0</v>
      </c>
      <c r="BU149" s="27">
        <f t="shared" si="240"/>
        <v>0</v>
      </c>
      <c r="BV149" s="335">
        <f t="shared" si="241"/>
        <v>0</v>
      </c>
      <c r="BW149" s="279"/>
      <c r="BX149" s="355">
        <f>'stranka in letna napoved 2015'!BX149</f>
        <v>0</v>
      </c>
      <c r="BY149" s="188">
        <f t="shared" si="242"/>
        <v>0</v>
      </c>
      <c r="BZ149" s="283"/>
      <c r="CA149" s="355">
        <f>'stranka in letna napoved 2015'!CA149</f>
        <v>0</v>
      </c>
      <c r="CB149" s="188">
        <f t="shared" si="243"/>
        <v>0</v>
      </c>
      <c r="CC149" s="283"/>
      <c r="CD149" s="341">
        <f>'stranka in letna napoved 2015'!CD149</f>
        <v>0</v>
      </c>
      <c r="CE149" s="188">
        <f t="shared" si="244"/>
        <v>0</v>
      </c>
      <c r="CF149" s="28">
        <f t="shared" si="245"/>
        <v>0</v>
      </c>
      <c r="CG149" s="28">
        <f t="shared" si="246"/>
        <v>0</v>
      </c>
      <c r="CH149" s="29">
        <f t="shared" si="247"/>
        <v>0</v>
      </c>
      <c r="CI149" s="188">
        <f t="shared" si="248"/>
        <v>0</v>
      </c>
      <c r="CJ149" s="272"/>
      <c r="CK149" s="342">
        <f>'stranka in letna napoved 2015'!CK149</f>
        <v>0</v>
      </c>
      <c r="CL149" s="247">
        <f t="shared" si="249"/>
        <v>0</v>
      </c>
      <c r="CM149" s="283"/>
      <c r="CN149" s="342">
        <f>'stranka in letna napoved 2015'!CN149</f>
        <v>0</v>
      </c>
      <c r="CO149" s="356">
        <f t="shared" si="250"/>
        <v>0</v>
      </c>
      <c r="CP149" s="283"/>
      <c r="CQ149" s="344">
        <f>'stranka in letna napoved 2015'!CQ149</f>
        <v>0</v>
      </c>
      <c r="CR149" s="247">
        <f t="shared" si="251"/>
        <v>0</v>
      </c>
      <c r="CS149" s="30">
        <f t="shared" si="252"/>
        <v>0</v>
      </c>
      <c r="CT149" s="30">
        <f t="shared" si="253"/>
        <v>0</v>
      </c>
      <c r="CU149" s="31">
        <f t="shared" si="254"/>
        <v>0</v>
      </c>
      <c r="CV149" s="192">
        <f t="shared" si="255"/>
        <v>0</v>
      </c>
      <c r="CW149" s="279"/>
      <c r="CX149" s="345">
        <f>'stranka in letna napoved 2015'!CX149</f>
        <v>0</v>
      </c>
      <c r="CY149" s="252">
        <f t="shared" si="256"/>
        <v>0</v>
      </c>
      <c r="CZ149" s="283"/>
      <c r="DA149" s="345">
        <f>'stranka in letna napoved 2015'!DA149</f>
        <v>0</v>
      </c>
      <c r="DB149" s="346">
        <f t="shared" si="257"/>
        <v>0</v>
      </c>
      <c r="DC149" s="283"/>
      <c r="DD149" s="345">
        <f>'stranka in letna napoved 2015'!DD149</f>
        <v>0</v>
      </c>
      <c r="DE149" s="347">
        <f t="shared" si="258"/>
        <v>0</v>
      </c>
      <c r="DF149" s="32">
        <f t="shared" si="259"/>
        <v>0</v>
      </c>
      <c r="DG149" s="32">
        <f t="shared" si="260"/>
        <v>0</v>
      </c>
      <c r="DH149" s="32">
        <f t="shared" si="261"/>
        <v>0</v>
      </c>
      <c r="DI149" s="194">
        <f t="shared" si="262"/>
        <v>0</v>
      </c>
      <c r="DJ149" s="279"/>
      <c r="DK149" s="348">
        <f>'stranka in letna napoved 2015'!DK149</f>
        <v>0</v>
      </c>
      <c r="DL149" s="349">
        <f t="shared" si="263"/>
        <v>0</v>
      </c>
      <c r="DM149" s="283"/>
      <c r="DN149" s="348">
        <f>'stranka in letna napoved 2015'!DN149</f>
        <v>0</v>
      </c>
      <c r="DO149" s="350">
        <f t="shared" si="264"/>
        <v>0</v>
      </c>
      <c r="DP149" s="283"/>
      <c r="DQ149" s="348">
        <f>'stranka in letna napoved 2015'!DQ149</f>
        <v>0</v>
      </c>
      <c r="DR149" s="258">
        <f t="shared" si="265"/>
        <v>0</v>
      </c>
      <c r="DS149" s="33">
        <f t="shared" si="266"/>
        <v>0</v>
      </c>
      <c r="DT149" s="33">
        <f t="shared" si="267"/>
        <v>0</v>
      </c>
      <c r="DU149" s="33">
        <f t="shared" si="268"/>
        <v>0</v>
      </c>
      <c r="DV149" s="196">
        <f t="shared" si="269"/>
        <v>0</v>
      </c>
      <c r="DW149" s="279"/>
      <c r="DX149" s="351">
        <f>'stranka in letna napoved 2015'!DX149</f>
        <v>0</v>
      </c>
      <c r="DY149" s="262">
        <f t="shared" si="270"/>
        <v>0</v>
      </c>
      <c r="DZ149" s="283"/>
      <c r="EA149" s="351">
        <f>'stranka in letna napoved 2015'!EA149</f>
        <v>0</v>
      </c>
      <c r="EB149" s="352">
        <f t="shared" si="271"/>
        <v>0</v>
      </c>
      <c r="EC149" s="283"/>
      <c r="ED149" s="262">
        <f>'stranka in letna napoved 2015'!ED149</f>
        <v>0</v>
      </c>
      <c r="EE149" s="353">
        <f t="shared" si="272"/>
        <v>0</v>
      </c>
      <c r="EF149" s="34">
        <f t="shared" si="273"/>
        <v>0</v>
      </c>
      <c r="EG149" s="34">
        <f t="shared" si="274"/>
        <v>0</v>
      </c>
      <c r="EH149" s="34">
        <f t="shared" si="275"/>
        <v>0</v>
      </c>
      <c r="EI149" s="200">
        <f t="shared" si="276"/>
        <v>0</v>
      </c>
      <c r="EJ149" s="287"/>
      <c r="EK149" s="357">
        <f>'stranka in letna napoved 2015'!EK149</f>
        <v>0</v>
      </c>
      <c r="EL149" s="269">
        <f t="shared" si="277"/>
        <v>0</v>
      </c>
      <c r="EM149" s="276"/>
      <c r="EN149" s="357">
        <f>'stranka in letna napoved 2015'!EN149</f>
        <v>0</v>
      </c>
      <c r="EO149" s="269">
        <f t="shared" si="278"/>
        <v>0</v>
      </c>
      <c r="EP149" s="283"/>
      <c r="EQ149" s="357">
        <f>'stranka in letna napoved 2015'!EQ149</f>
        <v>0</v>
      </c>
      <c r="ER149" s="269">
        <f t="shared" si="279"/>
        <v>0</v>
      </c>
      <c r="ES149" s="35">
        <f t="shared" si="280"/>
        <v>0</v>
      </c>
      <c r="ET149" s="35">
        <f t="shared" si="281"/>
        <v>0</v>
      </c>
      <c r="EU149" s="36">
        <f t="shared" si="282"/>
        <v>0</v>
      </c>
      <c r="EV149" s="206">
        <f t="shared" si="283"/>
        <v>0</v>
      </c>
      <c r="EW149" s="288">
        <f t="shared" si="284"/>
        <v>0</v>
      </c>
      <c r="EX149" s="289">
        <f t="shared" si="285"/>
        <v>0</v>
      </c>
      <c r="EY149" s="289">
        <f t="shared" si="286"/>
        <v>0</v>
      </c>
      <c r="EZ149" s="289">
        <f t="shared" si="287"/>
        <v>0</v>
      </c>
      <c r="FA149" s="289">
        <f t="shared" si="288"/>
        <v>0</v>
      </c>
      <c r="FB149" s="290">
        <f t="shared" si="289"/>
        <v>0</v>
      </c>
      <c r="FC149" s="292">
        <f t="shared" si="290"/>
        <v>0</v>
      </c>
    </row>
    <row r="150" spans="1:159">
      <c r="A150" s="37">
        <f>'stranka in letna napoved 2015'!A150</f>
        <v>0</v>
      </c>
      <c r="B150" s="37">
        <f>'stranka in letna napoved 2015'!B150</f>
        <v>0</v>
      </c>
      <c r="C150" s="38">
        <f>'stranka in letna napoved 2015'!C150</f>
        <v>0</v>
      </c>
      <c r="D150" s="39">
        <f>'stranka in letna napoved 2015'!D150</f>
        <v>0</v>
      </c>
      <c r="E150" s="39">
        <f>'stranka in letna napoved 2015'!E150</f>
        <v>0</v>
      </c>
      <c r="F150" s="40">
        <f>'stranka in letna napoved 2015'!F150</f>
        <v>0</v>
      </c>
      <c r="G150" s="40">
        <f>'stranka in letna napoved 2015'!G150</f>
        <v>0</v>
      </c>
      <c r="H150" s="40">
        <f>'stranka in letna napoved 2015'!H150</f>
        <v>0</v>
      </c>
      <c r="I150" s="40">
        <f>'stranka in letna napoved 2015'!I150</f>
        <v>0</v>
      </c>
      <c r="J150" s="40">
        <f>'stranka in letna napoved 2015'!J150</f>
        <v>0</v>
      </c>
      <c r="K150" s="40">
        <f>'stranka in letna napoved 2015'!K150</f>
        <v>0</v>
      </c>
      <c r="L150" s="40">
        <f>'stranka in letna napoved 2015'!L150</f>
        <v>0</v>
      </c>
      <c r="M150" s="66">
        <f>'stranka in letna napoved 2015'!M150</f>
        <v>0</v>
      </c>
      <c r="N150" s="102">
        <f>'stranka in letna napoved 2015'!N150</f>
        <v>0</v>
      </c>
      <c r="O150" s="100">
        <f>'stranka in letna napoved 2015'!O150</f>
        <v>0</v>
      </c>
      <c r="P150" s="40">
        <f>'stranka in letna napoved 2015'!P150</f>
        <v>0</v>
      </c>
      <c r="Q150" s="64">
        <f>'stranka in letna napoved 2015'!Q150</f>
        <v>0</v>
      </c>
      <c r="R150" s="64">
        <f>'stranka in letna napoved 2015'!R150</f>
        <v>0</v>
      </c>
      <c r="S150" s="40">
        <f>'stranka in letna napoved 2015'!S150</f>
        <v>0</v>
      </c>
      <c r="T150" s="40">
        <f>'stranka in letna napoved 2015'!T150</f>
        <v>0</v>
      </c>
      <c r="U150" s="40">
        <f>'stranka in letna napoved 2015'!U150</f>
        <v>0</v>
      </c>
      <c r="V150" s="40">
        <f>'stranka in letna napoved 2015'!V150</f>
        <v>0</v>
      </c>
      <c r="W150" s="40">
        <f>'stranka in letna napoved 2015'!W150</f>
        <v>0</v>
      </c>
      <c r="X150" s="40">
        <f>'stranka in letna napoved 2015'!X150</f>
        <v>0</v>
      </c>
      <c r="Y150" s="40">
        <f>'stranka in letna napoved 2015'!Y150</f>
        <v>0</v>
      </c>
      <c r="Z150" s="40">
        <f>'stranka in letna napoved 2015'!Z150</f>
        <v>0</v>
      </c>
      <c r="AA150" s="272"/>
      <c r="AB150" s="180">
        <f>'stranka in letna napoved 2015'!AB150</f>
        <v>0</v>
      </c>
      <c r="AC150" s="104">
        <f t="shared" si="218"/>
        <v>0</v>
      </c>
      <c r="AD150" s="272"/>
      <c r="AE150" s="180">
        <f>'stranka in letna napoved 2015'!AE150</f>
        <v>0</v>
      </c>
      <c r="AF150" s="104">
        <f t="shared" si="219"/>
        <v>0</v>
      </c>
      <c r="AG150" s="20">
        <f t="shared" si="220"/>
        <v>0</v>
      </c>
      <c r="AH150" s="272"/>
      <c r="AI150" s="180">
        <f>'stranka in letna napoved 2015'!AI150</f>
        <v>0</v>
      </c>
      <c r="AJ150" s="104">
        <f t="shared" si="221"/>
        <v>0</v>
      </c>
      <c r="AK150" s="272"/>
      <c r="AL150" s="180">
        <f>'stranka in letna napoved 2015'!AL150</f>
        <v>0</v>
      </c>
      <c r="AM150" s="236">
        <f t="shared" si="222"/>
        <v>0</v>
      </c>
      <c r="AN150" s="22">
        <f t="shared" si="223"/>
        <v>0</v>
      </c>
      <c r="AO150" s="276"/>
      <c r="AP150" s="182">
        <f>'stranka in letna napoved 2015'!AP150</f>
        <v>0</v>
      </c>
      <c r="AQ150" s="331">
        <f t="shared" si="224"/>
        <v>0</v>
      </c>
      <c r="AR150" s="23">
        <f t="shared" si="225"/>
        <v>0</v>
      </c>
      <c r="AS150" s="23">
        <f t="shared" si="226"/>
        <v>0</v>
      </c>
      <c r="AT150" s="23">
        <f t="shared" si="227"/>
        <v>0</v>
      </c>
      <c r="AU150" s="174">
        <f t="shared" si="228"/>
        <v>0</v>
      </c>
      <c r="AV150" s="279"/>
      <c r="AW150" s="333">
        <f>'stranka in letna napoved 2015'!AW150</f>
        <v>0</v>
      </c>
      <c r="AX150" s="242">
        <f t="shared" si="229"/>
        <v>0</v>
      </c>
      <c r="AY150" s="272"/>
      <c r="AZ150" s="332">
        <f>'stranka in letna napoved 2015'!AZ150</f>
        <v>0</v>
      </c>
      <c r="BA150" s="242">
        <f t="shared" si="230"/>
        <v>0</v>
      </c>
      <c r="BB150" s="272"/>
      <c r="BC150" s="333">
        <f>'stranka in letna napoved 2015'!BC150</f>
        <v>0</v>
      </c>
      <c r="BD150" s="335">
        <f t="shared" si="231"/>
        <v>0</v>
      </c>
      <c r="BE150" s="25">
        <f t="shared" si="232"/>
        <v>0</v>
      </c>
      <c r="BF150" s="272"/>
      <c r="BG150" s="333">
        <f>'stranka in letna napoved 2015'!BG150</f>
        <v>0</v>
      </c>
      <c r="BH150" s="335">
        <f t="shared" si="233"/>
        <v>0</v>
      </c>
      <c r="BI150" s="272"/>
      <c r="BJ150" s="333">
        <f>'stranka in letna napoved 2015'!BJ150</f>
        <v>0</v>
      </c>
      <c r="BK150" s="335">
        <f t="shared" si="234"/>
        <v>0</v>
      </c>
      <c r="BL150" s="272"/>
      <c r="BM150" s="333">
        <f>'stranka in letna napoved 2015'!BM150</f>
        <v>0</v>
      </c>
      <c r="BN150" s="335">
        <f t="shared" si="235"/>
        <v>0</v>
      </c>
      <c r="BO150" s="26">
        <f t="shared" si="236"/>
        <v>0</v>
      </c>
      <c r="BP150" s="281"/>
      <c r="BQ150" s="333">
        <f>'stranka in letna napoved 2015'!BQ150</f>
        <v>0</v>
      </c>
      <c r="BR150" s="335">
        <f t="shared" si="237"/>
        <v>0</v>
      </c>
      <c r="BS150" s="27">
        <f t="shared" si="238"/>
        <v>0</v>
      </c>
      <c r="BT150" s="27">
        <f t="shared" si="239"/>
        <v>0</v>
      </c>
      <c r="BU150" s="27">
        <f t="shared" si="240"/>
        <v>0</v>
      </c>
      <c r="BV150" s="335">
        <f t="shared" si="241"/>
        <v>0</v>
      </c>
      <c r="BW150" s="279"/>
      <c r="BX150" s="355">
        <f>'stranka in letna napoved 2015'!BX150</f>
        <v>0</v>
      </c>
      <c r="BY150" s="188">
        <f t="shared" si="242"/>
        <v>0</v>
      </c>
      <c r="BZ150" s="283"/>
      <c r="CA150" s="355">
        <f>'stranka in letna napoved 2015'!CA150</f>
        <v>0</v>
      </c>
      <c r="CB150" s="188">
        <f t="shared" si="243"/>
        <v>0</v>
      </c>
      <c r="CC150" s="283"/>
      <c r="CD150" s="341">
        <f>'stranka in letna napoved 2015'!CD150</f>
        <v>0</v>
      </c>
      <c r="CE150" s="188">
        <f t="shared" si="244"/>
        <v>0</v>
      </c>
      <c r="CF150" s="28">
        <f t="shared" si="245"/>
        <v>0</v>
      </c>
      <c r="CG150" s="28">
        <f t="shared" si="246"/>
        <v>0</v>
      </c>
      <c r="CH150" s="29">
        <f t="shared" si="247"/>
        <v>0</v>
      </c>
      <c r="CI150" s="188">
        <f t="shared" si="248"/>
        <v>0</v>
      </c>
      <c r="CJ150" s="272"/>
      <c r="CK150" s="342">
        <f>'stranka in letna napoved 2015'!CK150</f>
        <v>0</v>
      </c>
      <c r="CL150" s="247">
        <f t="shared" si="249"/>
        <v>0</v>
      </c>
      <c r="CM150" s="283"/>
      <c r="CN150" s="342">
        <f>'stranka in letna napoved 2015'!CN150</f>
        <v>0</v>
      </c>
      <c r="CO150" s="356">
        <f t="shared" si="250"/>
        <v>0</v>
      </c>
      <c r="CP150" s="283"/>
      <c r="CQ150" s="344">
        <f>'stranka in letna napoved 2015'!CQ150</f>
        <v>0</v>
      </c>
      <c r="CR150" s="247">
        <f t="shared" si="251"/>
        <v>0</v>
      </c>
      <c r="CS150" s="30">
        <f t="shared" si="252"/>
        <v>0</v>
      </c>
      <c r="CT150" s="30">
        <f t="shared" si="253"/>
        <v>0</v>
      </c>
      <c r="CU150" s="31">
        <f t="shared" si="254"/>
        <v>0</v>
      </c>
      <c r="CV150" s="192">
        <f t="shared" si="255"/>
        <v>0</v>
      </c>
      <c r="CW150" s="279"/>
      <c r="CX150" s="345">
        <f>'stranka in letna napoved 2015'!CX150</f>
        <v>0</v>
      </c>
      <c r="CY150" s="252">
        <f t="shared" si="256"/>
        <v>0</v>
      </c>
      <c r="CZ150" s="283"/>
      <c r="DA150" s="345">
        <f>'stranka in letna napoved 2015'!DA150</f>
        <v>0</v>
      </c>
      <c r="DB150" s="346">
        <f t="shared" si="257"/>
        <v>0</v>
      </c>
      <c r="DC150" s="283"/>
      <c r="DD150" s="345">
        <f>'stranka in letna napoved 2015'!DD150</f>
        <v>0</v>
      </c>
      <c r="DE150" s="347">
        <f t="shared" si="258"/>
        <v>0</v>
      </c>
      <c r="DF150" s="32">
        <f t="shared" si="259"/>
        <v>0</v>
      </c>
      <c r="DG150" s="32">
        <f t="shared" si="260"/>
        <v>0</v>
      </c>
      <c r="DH150" s="32">
        <f t="shared" si="261"/>
        <v>0</v>
      </c>
      <c r="DI150" s="194">
        <f t="shared" si="262"/>
        <v>0</v>
      </c>
      <c r="DJ150" s="279"/>
      <c r="DK150" s="348">
        <f>'stranka in letna napoved 2015'!DK150</f>
        <v>0</v>
      </c>
      <c r="DL150" s="349">
        <f t="shared" si="263"/>
        <v>0</v>
      </c>
      <c r="DM150" s="283"/>
      <c r="DN150" s="348">
        <f>'stranka in letna napoved 2015'!DN150</f>
        <v>0</v>
      </c>
      <c r="DO150" s="350">
        <f t="shared" si="264"/>
        <v>0</v>
      </c>
      <c r="DP150" s="283"/>
      <c r="DQ150" s="348">
        <f>'stranka in letna napoved 2015'!DQ150</f>
        <v>0</v>
      </c>
      <c r="DR150" s="258">
        <f t="shared" si="265"/>
        <v>0</v>
      </c>
      <c r="DS150" s="33">
        <f t="shared" si="266"/>
        <v>0</v>
      </c>
      <c r="DT150" s="33">
        <f t="shared" si="267"/>
        <v>0</v>
      </c>
      <c r="DU150" s="33">
        <f t="shared" si="268"/>
        <v>0</v>
      </c>
      <c r="DV150" s="196">
        <f t="shared" si="269"/>
        <v>0</v>
      </c>
      <c r="DW150" s="279"/>
      <c r="DX150" s="351">
        <f>'stranka in letna napoved 2015'!DX150</f>
        <v>0</v>
      </c>
      <c r="DY150" s="262">
        <f t="shared" si="270"/>
        <v>0</v>
      </c>
      <c r="DZ150" s="283"/>
      <c r="EA150" s="351">
        <f>'stranka in letna napoved 2015'!EA150</f>
        <v>0</v>
      </c>
      <c r="EB150" s="352">
        <f t="shared" si="271"/>
        <v>0</v>
      </c>
      <c r="EC150" s="283"/>
      <c r="ED150" s="262">
        <f>'stranka in letna napoved 2015'!ED150</f>
        <v>0</v>
      </c>
      <c r="EE150" s="353">
        <f t="shared" si="272"/>
        <v>0</v>
      </c>
      <c r="EF150" s="34">
        <f t="shared" si="273"/>
        <v>0</v>
      </c>
      <c r="EG150" s="34">
        <f t="shared" si="274"/>
        <v>0</v>
      </c>
      <c r="EH150" s="34">
        <f t="shared" si="275"/>
        <v>0</v>
      </c>
      <c r="EI150" s="200">
        <f t="shared" si="276"/>
        <v>0</v>
      </c>
      <c r="EJ150" s="287"/>
      <c r="EK150" s="357">
        <f>'stranka in letna napoved 2015'!EK150</f>
        <v>0</v>
      </c>
      <c r="EL150" s="269">
        <f t="shared" si="277"/>
        <v>0</v>
      </c>
      <c r="EM150" s="276"/>
      <c r="EN150" s="357">
        <f>'stranka in letna napoved 2015'!EN150</f>
        <v>0</v>
      </c>
      <c r="EO150" s="269">
        <f t="shared" si="278"/>
        <v>0</v>
      </c>
      <c r="EP150" s="283"/>
      <c r="EQ150" s="357">
        <f>'stranka in letna napoved 2015'!EQ150</f>
        <v>0</v>
      </c>
      <c r="ER150" s="269">
        <f t="shared" si="279"/>
        <v>0</v>
      </c>
      <c r="ES150" s="35">
        <f t="shared" si="280"/>
        <v>0</v>
      </c>
      <c r="ET150" s="35">
        <f t="shared" si="281"/>
        <v>0</v>
      </c>
      <c r="EU150" s="36">
        <f t="shared" si="282"/>
        <v>0</v>
      </c>
      <c r="EV150" s="206">
        <f t="shared" si="283"/>
        <v>0</v>
      </c>
      <c r="EW150" s="288">
        <f t="shared" si="284"/>
        <v>0</v>
      </c>
      <c r="EX150" s="289">
        <f t="shared" si="285"/>
        <v>0</v>
      </c>
      <c r="EY150" s="289">
        <f t="shared" si="286"/>
        <v>0</v>
      </c>
      <c r="EZ150" s="289">
        <f t="shared" si="287"/>
        <v>0</v>
      </c>
      <c r="FA150" s="289">
        <f t="shared" si="288"/>
        <v>0</v>
      </c>
      <c r="FB150" s="290">
        <f t="shared" si="289"/>
        <v>0</v>
      </c>
      <c r="FC150" s="292">
        <f t="shared" si="290"/>
        <v>0</v>
      </c>
    </row>
    <row r="151" spans="1:159">
      <c r="A151" s="37">
        <f>'stranka in letna napoved 2015'!A151</f>
        <v>0</v>
      </c>
      <c r="B151" s="37">
        <f>'stranka in letna napoved 2015'!B151</f>
        <v>0</v>
      </c>
      <c r="C151" s="38">
        <f>'stranka in letna napoved 2015'!C151</f>
        <v>0</v>
      </c>
      <c r="D151" s="39">
        <f>'stranka in letna napoved 2015'!D151</f>
        <v>0</v>
      </c>
      <c r="E151" s="39">
        <f>'stranka in letna napoved 2015'!E151</f>
        <v>0</v>
      </c>
      <c r="F151" s="40">
        <f>'stranka in letna napoved 2015'!F151</f>
        <v>0</v>
      </c>
      <c r="G151" s="40">
        <f>'stranka in letna napoved 2015'!G151</f>
        <v>0</v>
      </c>
      <c r="H151" s="40">
        <f>'stranka in letna napoved 2015'!H151</f>
        <v>0</v>
      </c>
      <c r="I151" s="40">
        <f>'stranka in letna napoved 2015'!I151</f>
        <v>0</v>
      </c>
      <c r="J151" s="40">
        <f>'stranka in letna napoved 2015'!J151</f>
        <v>0</v>
      </c>
      <c r="K151" s="40">
        <f>'stranka in letna napoved 2015'!K151</f>
        <v>0</v>
      </c>
      <c r="L151" s="40">
        <f>'stranka in letna napoved 2015'!L151</f>
        <v>0</v>
      </c>
      <c r="M151" s="66">
        <f>'stranka in letna napoved 2015'!M151</f>
        <v>0</v>
      </c>
      <c r="N151" s="102">
        <f>'stranka in letna napoved 2015'!N151</f>
        <v>0</v>
      </c>
      <c r="O151" s="100">
        <f>'stranka in letna napoved 2015'!O151</f>
        <v>0</v>
      </c>
      <c r="P151" s="40">
        <f>'stranka in letna napoved 2015'!P151</f>
        <v>0</v>
      </c>
      <c r="Q151" s="64">
        <f>'stranka in letna napoved 2015'!Q151</f>
        <v>0</v>
      </c>
      <c r="R151" s="64">
        <f>'stranka in letna napoved 2015'!R151</f>
        <v>0</v>
      </c>
      <c r="S151" s="40">
        <f>'stranka in letna napoved 2015'!S151</f>
        <v>0</v>
      </c>
      <c r="T151" s="40">
        <f>'stranka in letna napoved 2015'!T151</f>
        <v>0</v>
      </c>
      <c r="U151" s="40">
        <f>'stranka in letna napoved 2015'!U151</f>
        <v>0</v>
      </c>
      <c r="V151" s="40">
        <f>'stranka in letna napoved 2015'!V151</f>
        <v>0</v>
      </c>
      <c r="W151" s="40">
        <f>'stranka in letna napoved 2015'!W151</f>
        <v>0</v>
      </c>
      <c r="X151" s="40">
        <f>'stranka in letna napoved 2015'!X151</f>
        <v>0</v>
      </c>
      <c r="Y151" s="40">
        <f>'stranka in letna napoved 2015'!Y151</f>
        <v>0</v>
      </c>
      <c r="Z151" s="40">
        <f>'stranka in letna napoved 2015'!Z151</f>
        <v>0</v>
      </c>
      <c r="AA151" s="272"/>
      <c r="AB151" s="180">
        <f>'stranka in letna napoved 2015'!AB151</f>
        <v>0</v>
      </c>
      <c r="AC151" s="104">
        <f t="shared" si="218"/>
        <v>0</v>
      </c>
      <c r="AD151" s="272"/>
      <c r="AE151" s="180">
        <f>'stranka in letna napoved 2015'!AE151</f>
        <v>0</v>
      </c>
      <c r="AF151" s="104">
        <f t="shared" si="219"/>
        <v>0</v>
      </c>
      <c r="AG151" s="20">
        <f t="shared" si="220"/>
        <v>0</v>
      </c>
      <c r="AH151" s="272"/>
      <c r="AI151" s="180">
        <f>'stranka in letna napoved 2015'!AI151</f>
        <v>0</v>
      </c>
      <c r="AJ151" s="104">
        <f t="shared" si="221"/>
        <v>0</v>
      </c>
      <c r="AK151" s="272"/>
      <c r="AL151" s="180">
        <f>'stranka in letna napoved 2015'!AL151</f>
        <v>0</v>
      </c>
      <c r="AM151" s="236">
        <f t="shared" si="222"/>
        <v>0</v>
      </c>
      <c r="AN151" s="22">
        <f t="shared" si="223"/>
        <v>0</v>
      </c>
      <c r="AO151" s="276"/>
      <c r="AP151" s="182">
        <f>'stranka in letna napoved 2015'!AP151</f>
        <v>0</v>
      </c>
      <c r="AQ151" s="331">
        <f t="shared" si="224"/>
        <v>0</v>
      </c>
      <c r="AR151" s="23">
        <f t="shared" si="225"/>
        <v>0</v>
      </c>
      <c r="AS151" s="23">
        <f t="shared" si="226"/>
        <v>0</v>
      </c>
      <c r="AT151" s="23">
        <f t="shared" si="227"/>
        <v>0</v>
      </c>
      <c r="AU151" s="174">
        <f t="shared" si="228"/>
        <v>0</v>
      </c>
      <c r="AV151" s="279"/>
      <c r="AW151" s="333">
        <f>'stranka in letna napoved 2015'!AW151</f>
        <v>0</v>
      </c>
      <c r="AX151" s="242">
        <f t="shared" si="229"/>
        <v>0</v>
      </c>
      <c r="AY151" s="272"/>
      <c r="AZ151" s="332">
        <f>'stranka in letna napoved 2015'!AZ151</f>
        <v>0</v>
      </c>
      <c r="BA151" s="242">
        <f t="shared" si="230"/>
        <v>0</v>
      </c>
      <c r="BB151" s="272"/>
      <c r="BC151" s="333">
        <f>'stranka in letna napoved 2015'!BC151</f>
        <v>0</v>
      </c>
      <c r="BD151" s="335">
        <f t="shared" si="231"/>
        <v>0</v>
      </c>
      <c r="BE151" s="25">
        <f t="shared" si="232"/>
        <v>0</v>
      </c>
      <c r="BF151" s="272"/>
      <c r="BG151" s="333">
        <f>'stranka in letna napoved 2015'!BG151</f>
        <v>0</v>
      </c>
      <c r="BH151" s="335">
        <f t="shared" si="233"/>
        <v>0</v>
      </c>
      <c r="BI151" s="272"/>
      <c r="BJ151" s="333">
        <f>'stranka in letna napoved 2015'!BJ151</f>
        <v>0</v>
      </c>
      <c r="BK151" s="335">
        <f t="shared" si="234"/>
        <v>0</v>
      </c>
      <c r="BL151" s="272"/>
      <c r="BM151" s="333">
        <f>'stranka in letna napoved 2015'!BM151</f>
        <v>0</v>
      </c>
      <c r="BN151" s="335">
        <f t="shared" si="235"/>
        <v>0</v>
      </c>
      <c r="BO151" s="26">
        <f t="shared" si="236"/>
        <v>0</v>
      </c>
      <c r="BP151" s="281"/>
      <c r="BQ151" s="333">
        <f>'stranka in letna napoved 2015'!BQ151</f>
        <v>0</v>
      </c>
      <c r="BR151" s="335">
        <f t="shared" si="237"/>
        <v>0</v>
      </c>
      <c r="BS151" s="27">
        <f t="shared" si="238"/>
        <v>0</v>
      </c>
      <c r="BT151" s="27">
        <f t="shared" si="239"/>
        <v>0</v>
      </c>
      <c r="BU151" s="27">
        <f t="shared" si="240"/>
        <v>0</v>
      </c>
      <c r="BV151" s="335">
        <f t="shared" si="241"/>
        <v>0</v>
      </c>
      <c r="BW151" s="279"/>
      <c r="BX151" s="355">
        <f>'stranka in letna napoved 2015'!BX151</f>
        <v>0</v>
      </c>
      <c r="BY151" s="188">
        <f t="shared" si="242"/>
        <v>0</v>
      </c>
      <c r="BZ151" s="283"/>
      <c r="CA151" s="355">
        <f>'stranka in letna napoved 2015'!CA151</f>
        <v>0</v>
      </c>
      <c r="CB151" s="188">
        <f t="shared" si="243"/>
        <v>0</v>
      </c>
      <c r="CC151" s="283"/>
      <c r="CD151" s="341">
        <f>'stranka in letna napoved 2015'!CD151</f>
        <v>0</v>
      </c>
      <c r="CE151" s="188">
        <f t="shared" si="244"/>
        <v>0</v>
      </c>
      <c r="CF151" s="28">
        <f t="shared" si="245"/>
        <v>0</v>
      </c>
      <c r="CG151" s="28">
        <f t="shared" si="246"/>
        <v>0</v>
      </c>
      <c r="CH151" s="29">
        <f t="shared" si="247"/>
        <v>0</v>
      </c>
      <c r="CI151" s="188">
        <f t="shared" si="248"/>
        <v>0</v>
      </c>
      <c r="CJ151" s="272"/>
      <c r="CK151" s="342">
        <f>'stranka in letna napoved 2015'!CK151</f>
        <v>0</v>
      </c>
      <c r="CL151" s="247">
        <f t="shared" si="249"/>
        <v>0</v>
      </c>
      <c r="CM151" s="283"/>
      <c r="CN151" s="342">
        <f>'stranka in letna napoved 2015'!CN151</f>
        <v>0</v>
      </c>
      <c r="CO151" s="356">
        <f t="shared" si="250"/>
        <v>0</v>
      </c>
      <c r="CP151" s="283"/>
      <c r="CQ151" s="344">
        <f>'stranka in letna napoved 2015'!CQ151</f>
        <v>0</v>
      </c>
      <c r="CR151" s="247">
        <f t="shared" si="251"/>
        <v>0</v>
      </c>
      <c r="CS151" s="30">
        <f t="shared" si="252"/>
        <v>0</v>
      </c>
      <c r="CT151" s="30">
        <f t="shared" si="253"/>
        <v>0</v>
      </c>
      <c r="CU151" s="31">
        <f t="shared" si="254"/>
        <v>0</v>
      </c>
      <c r="CV151" s="192">
        <f t="shared" si="255"/>
        <v>0</v>
      </c>
      <c r="CW151" s="279"/>
      <c r="CX151" s="345">
        <f>'stranka in letna napoved 2015'!CX151</f>
        <v>0</v>
      </c>
      <c r="CY151" s="252">
        <f t="shared" si="256"/>
        <v>0</v>
      </c>
      <c r="CZ151" s="283"/>
      <c r="DA151" s="345">
        <f>'stranka in letna napoved 2015'!DA151</f>
        <v>0</v>
      </c>
      <c r="DB151" s="346">
        <f t="shared" si="257"/>
        <v>0</v>
      </c>
      <c r="DC151" s="283"/>
      <c r="DD151" s="345">
        <f>'stranka in letna napoved 2015'!DD151</f>
        <v>0</v>
      </c>
      <c r="DE151" s="347">
        <f t="shared" si="258"/>
        <v>0</v>
      </c>
      <c r="DF151" s="32">
        <f t="shared" si="259"/>
        <v>0</v>
      </c>
      <c r="DG151" s="32">
        <f t="shared" si="260"/>
        <v>0</v>
      </c>
      <c r="DH151" s="32">
        <f t="shared" si="261"/>
        <v>0</v>
      </c>
      <c r="DI151" s="194">
        <f t="shared" si="262"/>
        <v>0</v>
      </c>
      <c r="DJ151" s="279"/>
      <c r="DK151" s="348">
        <f>'stranka in letna napoved 2015'!DK151</f>
        <v>0</v>
      </c>
      <c r="DL151" s="349">
        <f t="shared" si="263"/>
        <v>0</v>
      </c>
      <c r="DM151" s="283"/>
      <c r="DN151" s="348">
        <f>'stranka in letna napoved 2015'!DN151</f>
        <v>0</v>
      </c>
      <c r="DO151" s="350">
        <f t="shared" si="264"/>
        <v>0</v>
      </c>
      <c r="DP151" s="283"/>
      <c r="DQ151" s="348">
        <f>'stranka in letna napoved 2015'!DQ151</f>
        <v>0</v>
      </c>
      <c r="DR151" s="258">
        <f t="shared" si="265"/>
        <v>0</v>
      </c>
      <c r="DS151" s="33">
        <f t="shared" si="266"/>
        <v>0</v>
      </c>
      <c r="DT151" s="33">
        <f t="shared" si="267"/>
        <v>0</v>
      </c>
      <c r="DU151" s="33">
        <f t="shared" si="268"/>
        <v>0</v>
      </c>
      <c r="DV151" s="196">
        <f t="shared" si="269"/>
        <v>0</v>
      </c>
      <c r="DW151" s="279"/>
      <c r="DX151" s="351">
        <f>'stranka in letna napoved 2015'!DX151</f>
        <v>0</v>
      </c>
      <c r="DY151" s="262">
        <f t="shared" si="270"/>
        <v>0</v>
      </c>
      <c r="DZ151" s="283"/>
      <c r="EA151" s="351">
        <f>'stranka in letna napoved 2015'!EA151</f>
        <v>0</v>
      </c>
      <c r="EB151" s="352">
        <f t="shared" si="271"/>
        <v>0</v>
      </c>
      <c r="EC151" s="283"/>
      <c r="ED151" s="262">
        <f>'stranka in letna napoved 2015'!ED151</f>
        <v>0</v>
      </c>
      <c r="EE151" s="353">
        <f t="shared" si="272"/>
        <v>0</v>
      </c>
      <c r="EF151" s="34">
        <f t="shared" si="273"/>
        <v>0</v>
      </c>
      <c r="EG151" s="34">
        <f t="shared" si="274"/>
        <v>0</v>
      </c>
      <c r="EH151" s="34">
        <f t="shared" si="275"/>
        <v>0</v>
      </c>
      <c r="EI151" s="200">
        <f t="shared" si="276"/>
        <v>0</v>
      </c>
      <c r="EJ151" s="287"/>
      <c r="EK151" s="357">
        <f>'stranka in letna napoved 2015'!EK151</f>
        <v>0</v>
      </c>
      <c r="EL151" s="269">
        <f t="shared" si="277"/>
        <v>0</v>
      </c>
      <c r="EM151" s="276"/>
      <c r="EN151" s="357">
        <f>'stranka in letna napoved 2015'!EN151</f>
        <v>0</v>
      </c>
      <c r="EO151" s="269">
        <f t="shared" si="278"/>
        <v>0</v>
      </c>
      <c r="EP151" s="283"/>
      <c r="EQ151" s="357">
        <f>'stranka in letna napoved 2015'!EQ151</f>
        <v>0</v>
      </c>
      <c r="ER151" s="269">
        <f t="shared" si="279"/>
        <v>0</v>
      </c>
      <c r="ES151" s="35">
        <f t="shared" si="280"/>
        <v>0</v>
      </c>
      <c r="ET151" s="35">
        <f t="shared" si="281"/>
        <v>0</v>
      </c>
      <c r="EU151" s="36">
        <f t="shared" si="282"/>
        <v>0</v>
      </c>
      <c r="EV151" s="206">
        <f t="shared" si="283"/>
        <v>0</v>
      </c>
      <c r="EW151" s="288">
        <f t="shared" si="284"/>
        <v>0</v>
      </c>
      <c r="EX151" s="289">
        <f t="shared" si="285"/>
        <v>0</v>
      </c>
      <c r="EY151" s="289">
        <f t="shared" si="286"/>
        <v>0</v>
      </c>
      <c r="EZ151" s="289">
        <f t="shared" si="287"/>
        <v>0</v>
      </c>
      <c r="FA151" s="289">
        <f t="shared" si="288"/>
        <v>0</v>
      </c>
      <c r="FB151" s="290">
        <f t="shared" si="289"/>
        <v>0</v>
      </c>
      <c r="FC151" s="292">
        <f t="shared" si="290"/>
        <v>0</v>
      </c>
    </row>
    <row r="152" spans="1:159">
      <c r="A152" s="37">
        <f>'stranka in letna napoved 2015'!A152</f>
        <v>0</v>
      </c>
      <c r="B152" s="37">
        <f>'stranka in letna napoved 2015'!B152</f>
        <v>0</v>
      </c>
      <c r="C152" s="38">
        <f>'stranka in letna napoved 2015'!C152</f>
        <v>0</v>
      </c>
      <c r="D152" s="39">
        <f>'stranka in letna napoved 2015'!D152</f>
        <v>0</v>
      </c>
      <c r="E152" s="39">
        <f>'stranka in letna napoved 2015'!E152</f>
        <v>0</v>
      </c>
      <c r="F152" s="40">
        <f>'stranka in letna napoved 2015'!F152</f>
        <v>0</v>
      </c>
      <c r="G152" s="40">
        <f>'stranka in letna napoved 2015'!G152</f>
        <v>0</v>
      </c>
      <c r="H152" s="40">
        <f>'stranka in letna napoved 2015'!H152</f>
        <v>0</v>
      </c>
      <c r="I152" s="40">
        <f>'stranka in letna napoved 2015'!I152</f>
        <v>0</v>
      </c>
      <c r="J152" s="40">
        <f>'stranka in letna napoved 2015'!J152</f>
        <v>0</v>
      </c>
      <c r="K152" s="40">
        <f>'stranka in letna napoved 2015'!K152</f>
        <v>0</v>
      </c>
      <c r="L152" s="40">
        <f>'stranka in letna napoved 2015'!L152</f>
        <v>0</v>
      </c>
      <c r="M152" s="66">
        <f>'stranka in letna napoved 2015'!M152</f>
        <v>0</v>
      </c>
      <c r="N152" s="102">
        <f>'stranka in letna napoved 2015'!N152</f>
        <v>0</v>
      </c>
      <c r="O152" s="100">
        <f>'stranka in letna napoved 2015'!O152</f>
        <v>0</v>
      </c>
      <c r="P152" s="40">
        <f>'stranka in letna napoved 2015'!P152</f>
        <v>0</v>
      </c>
      <c r="Q152" s="64">
        <f>'stranka in letna napoved 2015'!Q152</f>
        <v>0</v>
      </c>
      <c r="R152" s="64">
        <f>'stranka in letna napoved 2015'!R152</f>
        <v>0</v>
      </c>
      <c r="S152" s="40">
        <f>'stranka in letna napoved 2015'!S152</f>
        <v>0</v>
      </c>
      <c r="T152" s="40">
        <f>'stranka in letna napoved 2015'!T152</f>
        <v>0</v>
      </c>
      <c r="U152" s="40">
        <f>'stranka in letna napoved 2015'!U152</f>
        <v>0</v>
      </c>
      <c r="V152" s="40">
        <f>'stranka in letna napoved 2015'!V152</f>
        <v>0</v>
      </c>
      <c r="W152" s="40">
        <f>'stranka in letna napoved 2015'!W152</f>
        <v>0</v>
      </c>
      <c r="X152" s="40">
        <f>'stranka in letna napoved 2015'!X152</f>
        <v>0</v>
      </c>
      <c r="Y152" s="40">
        <f>'stranka in letna napoved 2015'!Y152</f>
        <v>0</v>
      </c>
      <c r="Z152" s="40">
        <f>'stranka in letna napoved 2015'!Z152</f>
        <v>0</v>
      </c>
      <c r="AA152" s="272"/>
      <c r="AB152" s="180">
        <f>'stranka in letna napoved 2015'!AB152</f>
        <v>0</v>
      </c>
      <c r="AC152" s="104">
        <f t="shared" si="218"/>
        <v>0</v>
      </c>
      <c r="AD152" s="272"/>
      <c r="AE152" s="180">
        <f>'stranka in letna napoved 2015'!AE152</f>
        <v>0</v>
      </c>
      <c r="AF152" s="104">
        <f t="shared" si="219"/>
        <v>0</v>
      </c>
      <c r="AG152" s="20">
        <f t="shared" si="220"/>
        <v>0</v>
      </c>
      <c r="AH152" s="272"/>
      <c r="AI152" s="180">
        <f>'stranka in letna napoved 2015'!AI152</f>
        <v>0</v>
      </c>
      <c r="AJ152" s="104">
        <f t="shared" si="221"/>
        <v>0</v>
      </c>
      <c r="AK152" s="272"/>
      <c r="AL152" s="180">
        <f>'stranka in letna napoved 2015'!AL152</f>
        <v>0</v>
      </c>
      <c r="AM152" s="236">
        <f t="shared" si="222"/>
        <v>0</v>
      </c>
      <c r="AN152" s="22">
        <f t="shared" si="223"/>
        <v>0</v>
      </c>
      <c r="AO152" s="276"/>
      <c r="AP152" s="182">
        <f>'stranka in letna napoved 2015'!AP152</f>
        <v>0</v>
      </c>
      <c r="AQ152" s="331">
        <f t="shared" si="224"/>
        <v>0</v>
      </c>
      <c r="AR152" s="23">
        <f t="shared" si="225"/>
        <v>0</v>
      </c>
      <c r="AS152" s="23">
        <f t="shared" si="226"/>
        <v>0</v>
      </c>
      <c r="AT152" s="23">
        <f t="shared" si="227"/>
        <v>0</v>
      </c>
      <c r="AU152" s="174">
        <f t="shared" si="228"/>
        <v>0</v>
      </c>
      <c r="AV152" s="279"/>
      <c r="AW152" s="333">
        <f>'stranka in letna napoved 2015'!AW152</f>
        <v>0</v>
      </c>
      <c r="AX152" s="242">
        <f t="shared" si="229"/>
        <v>0</v>
      </c>
      <c r="AY152" s="272"/>
      <c r="AZ152" s="332">
        <f>'stranka in letna napoved 2015'!AZ152</f>
        <v>0</v>
      </c>
      <c r="BA152" s="242">
        <f t="shared" si="230"/>
        <v>0</v>
      </c>
      <c r="BB152" s="272"/>
      <c r="BC152" s="333">
        <f>'stranka in letna napoved 2015'!BC152</f>
        <v>0</v>
      </c>
      <c r="BD152" s="335">
        <f t="shared" si="231"/>
        <v>0</v>
      </c>
      <c r="BE152" s="25">
        <f t="shared" si="232"/>
        <v>0</v>
      </c>
      <c r="BF152" s="272"/>
      <c r="BG152" s="333">
        <f>'stranka in letna napoved 2015'!BG152</f>
        <v>0</v>
      </c>
      <c r="BH152" s="335">
        <f t="shared" si="233"/>
        <v>0</v>
      </c>
      <c r="BI152" s="272"/>
      <c r="BJ152" s="333">
        <f>'stranka in letna napoved 2015'!BJ152</f>
        <v>0</v>
      </c>
      <c r="BK152" s="335">
        <f t="shared" si="234"/>
        <v>0</v>
      </c>
      <c r="BL152" s="272"/>
      <c r="BM152" s="333">
        <f>'stranka in letna napoved 2015'!BM152</f>
        <v>0</v>
      </c>
      <c r="BN152" s="335">
        <f t="shared" si="235"/>
        <v>0</v>
      </c>
      <c r="BO152" s="26">
        <f t="shared" si="236"/>
        <v>0</v>
      </c>
      <c r="BP152" s="281"/>
      <c r="BQ152" s="333">
        <f>'stranka in letna napoved 2015'!BQ152</f>
        <v>0</v>
      </c>
      <c r="BR152" s="335">
        <f t="shared" si="237"/>
        <v>0</v>
      </c>
      <c r="BS152" s="27">
        <f t="shared" si="238"/>
        <v>0</v>
      </c>
      <c r="BT152" s="27">
        <f t="shared" si="239"/>
        <v>0</v>
      </c>
      <c r="BU152" s="27">
        <f t="shared" si="240"/>
        <v>0</v>
      </c>
      <c r="BV152" s="335">
        <f t="shared" si="241"/>
        <v>0</v>
      </c>
      <c r="BW152" s="279"/>
      <c r="BX152" s="355">
        <f>'stranka in letna napoved 2015'!BX152</f>
        <v>0</v>
      </c>
      <c r="BY152" s="188">
        <f t="shared" si="242"/>
        <v>0</v>
      </c>
      <c r="BZ152" s="283"/>
      <c r="CA152" s="355">
        <f>'stranka in letna napoved 2015'!CA152</f>
        <v>0</v>
      </c>
      <c r="CB152" s="188">
        <f t="shared" si="243"/>
        <v>0</v>
      </c>
      <c r="CC152" s="283"/>
      <c r="CD152" s="341">
        <f>'stranka in letna napoved 2015'!CD152</f>
        <v>0</v>
      </c>
      <c r="CE152" s="188">
        <f t="shared" si="244"/>
        <v>0</v>
      </c>
      <c r="CF152" s="28">
        <f t="shared" si="245"/>
        <v>0</v>
      </c>
      <c r="CG152" s="28">
        <f t="shared" si="246"/>
        <v>0</v>
      </c>
      <c r="CH152" s="29">
        <f t="shared" si="247"/>
        <v>0</v>
      </c>
      <c r="CI152" s="188">
        <f t="shared" si="248"/>
        <v>0</v>
      </c>
      <c r="CJ152" s="272"/>
      <c r="CK152" s="342">
        <f>'stranka in letna napoved 2015'!CK152</f>
        <v>0</v>
      </c>
      <c r="CL152" s="247">
        <f t="shared" si="249"/>
        <v>0</v>
      </c>
      <c r="CM152" s="283"/>
      <c r="CN152" s="342">
        <f>'stranka in letna napoved 2015'!CN152</f>
        <v>0</v>
      </c>
      <c r="CO152" s="356">
        <f t="shared" si="250"/>
        <v>0</v>
      </c>
      <c r="CP152" s="283"/>
      <c r="CQ152" s="344">
        <f>'stranka in letna napoved 2015'!CQ152</f>
        <v>0</v>
      </c>
      <c r="CR152" s="247">
        <f t="shared" si="251"/>
        <v>0</v>
      </c>
      <c r="CS152" s="30">
        <f t="shared" si="252"/>
        <v>0</v>
      </c>
      <c r="CT152" s="30">
        <f t="shared" si="253"/>
        <v>0</v>
      </c>
      <c r="CU152" s="31">
        <f t="shared" si="254"/>
        <v>0</v>
      </c>
      <c r="CV152" s="192">
        <f t="shared" si="255"/>
        <v>0</v>
      </c>
      <c r="CW152" s="279"/>
      <c r="CX152" s="345">
        <f>'stranka in letna napoved 2015'!CX152</f>
        <v>0</v>
      </c>
      <c r="CY152" s="252">
        <f t="shared" si="256"/>
        <v>0</v>
      </c>
      <c r="CZ152" s="283"/>
      <c r="DA152" s="345">
        <f>'stranka in letna napoved 2015'!DA152</f>
        <v>0</v>
      </c>
      <c r="DB152" s="346">
        <f t="shared" si="257"/>
        <v>0</v>
      </c>
      <c r="DC152" s="283"/>
      <c r="DD152" s="345">
        <f>'stranka in letna napoved 2015'!DD152</f>
        <v>0</v>
      </c>
      <c r="DE152" s="347">
        <f t="shared" si="258"/>
        <v>0</v>
      </c>
      <c r="DF152" s="32">
        <f t="shared" si="259"/>
        <v>0</v>
      </c>
      <c r="DG152" s="32">
        <f t="shared" si="260"/>
        <v>0</v>
      </c>
      <c r="DH152" s="32">
        <f t="shared" si="261"/>
        <v>0</v>
      </c>
      <c r="DI152" s="194">
        <f t="shared" si="262"/>
        <v>0</v>
      </c>
      <c r="DJ152" s="279"/>
      <c r="DK152" s="348">
        <f>'stranka in letna napoved 2015'!DK152</f>
        <v>0</v>
      </c>
      <c r="DL152" s="349">
        <f t="shared" si="263"/>
        <v>0</v>
      </c>
      <c r="DM152" s="283"/>
      <c r="DN152" s="348">
        <f>'stranka in letna napoved 2015'!DN152</f>
        <v>0</v>
      </c>
      <c r="DO152" s="350">
        <f t="shared" si="264"/>
        <v>0</v>
      </c>
      <c r="DP152" s="283"/>
      <c r="DQ152" s="348">
        <f>'stranka in letna napoved 2015'!DQ152</f>
        <v>0</v>
      </c>
      <c r="DR152" s="258">
        <f t="shared" si="265"/>
        <v>0</v>
      </c>
      <c r="DS152" s="33">
        <f t="shared" si="266"/>
        <v>0</v>
      </c>
      <c r="DT152" s="33">
        <f t="shared" si="267"/>
        <v>0</v>
      </c>
      <c r="DU152" s="33">
        <f t="shared" si="268"/>
        <v>0</v>
      </c>
      <c r="DV152" s="196">
        <f t="shared" si="269"/>
        <v>0</v>
      </c>
      <c r="DW152" s="279"/>
      <c r="DX152" s="351">
        <f>'stranka in letna napoved 2015'!DX152</f>
        <v>0</v>
      </c>
      <c r="DY152" s="262">
        <f t="shared" si="270"/>
        <v>0</v>
      </c>
      <c r="DZ152" s="283"/>
      <c r="EA152" s="351">
        <f>'stranka in letna napoved 2015'!EA152</f>
        <v>0</v>
      </c>
      <c r="EB152" s="352">
        <f t="shared" si="271"/>
        <v>0</v>
      </c>
      <c r="EC152" s="283"/>
      <c r="ED152" s="262">
        <f>'stranka in letna napoved 2015'!ED152</f>
        <v>0</v>
      </c>
      <c r="EE152" s="353">
        <f t="shared" si="272"/>
        <v>0</v>
      </c>
      <c r="EF152" s="34">
        <f t="shared" si="273"/>
        <v>0</v>
      </c>
      <c r="EG152" s="34">
        <f t="shared" si="274"/>
        <v>0</v>
      </c>
      <c r="EH152" s="34">
        <f t="shared" si="275"/>
        <v>0</v>
      </c>
      <c r="EI152" s="200">
        <f t="shared" si="276"/>
        <v>0</v>
      </c>
      <c r="EJ152" s="287"/>
      <c r="EK152" s="357">
        <f>'stranka in letna napoved 2015'!EK152</f>
        <v>0</v>
      </c>
      <c r="EL152" s="269">
        <f t="shared" si="277"/>
        <v>0</v>
      </c>
      <c r="EM152" s="276"/>
      <c r="EN152" s="357">
        <f>'stranka in letna napoved 2015'!EN152</f>
        <v>0</v>
      </c>
      <c r="EO152" s="269">
        <f t="shared" si="278"/>
        <v>0</v>
      </c>
      <c r="EP152" s="283"/>
      <c r="EQ152" s="357">
        <f>'stranka in letna napoved 2015'!EQ152</f>
        <v>0</v>
      </c>
      <c r="ER152" s="269">
        <f t="shared" si="279"/>
        <v>0</v>
      </c>
      <c r="ES152" s="35">
        <f t="shared" si="280"/>
        <v>0</v>
      </c>
      <c r="ET152" s="35">
        <f t="shared" si="281"/>
        <v>0</v>
      </c>
      <c r="EU152" s="36">
        <f t="shared" si="282"/>
        <v>0</v>
      </c>
      <c r="EV152" s="206">
        <f t="shared" si="283"/>
        <v>0</v>
      </c>
      <c r="EW152" s="288">
        <f t="shared" si="284"/>
        <v>0</v>
      </c>
      <c r="EX152" s="289">
        <f t="shared" si="285"/>
        <v>0</v>
      </c>
      <c r="EY152" s="289">
        <f t="shared" si="286"/>
        <v>0</v>
      </c>
      <c r="EZ152" s="289">
        <f t="shared" si="287"/>
        <v>0</v>
      </c>
      <c r="FA152" s="289">
        <f t="shared" si="288"/>
        <v>0</v>
      </c>
      <c r="FB152" s="290">
        <f t="shared" si="289"/>
        <v>0</v>
      </c>
      <c r="FC152" s="292">
        <f t="shared" si="290"/>
        <v>0</v>
      </c>
    </row>
    <row r="153" spans="1:159">
      <c r="A153" s="37">
        <f>'stranka in letna napoved 2015'!A153</f>
        <v>0</v>
      </c>
      <c r="B153" s="37">
        <f>'stranka in letna napoved 2015'!B153</f>
        <v>0</v>
      </c>
      <c r="C153" s="38">
        <f>'stranka in letna napoved 2015'!C153</f>
        <v>0</v>
      </c>
      <c r="D153" s="39">
        <f>'stranka in letna napoved 2015'!D153</f>
        <v>0</v>
      </c>
      <c r="E153" s="39">
        <f>'stranka in letna napoved 2015'!E153</f>
        <v>0</v>
      </c>
      <c r="F153" s="40">
        <f>'stranka in letna napoved 2015'!F153</f>
        <v>0</v>
      </c>
      <c r="G153" s="40">
        <f>'stranka in letna napoved 2015'!G153</f>
        <v>0</v>
      </c>
      <c r="H153" s="40">
        <f>'stranka in letna napoved 2015'!H153</f>
        <v>0</v>
      </c>
      <c r="I153" s="40">
        <f>'stranka in letna napoved 2015'!I153</f>
        <v>0</v>
      </c>
      <c r="J153" s="40">
        <f>'stranka in letna napoved 2015'!J153</f>
        <v>0</v>
      </c>
      <c r="K153" s="40">
        <f>'stranka in letna napoved 2015'!K153</f>
        <v>0</v>
      </c>
      <c r="L153" s="40">
        <f>'stranka in letna napoved 2015'!L153</f>
        <v>0</v>
      </c>
      <c r="M153" s="66">
        <f>'stranka in letna napoved 2015'!M153</f>
        <v>0</v>
      </c>
      <c r="N153" s="102">
        <f>'stranka in letna napoved 2015'!N153</f>
        <v>0</v>
      </c>
      <c r="O153" s="100">
        <f>'stranka in letna napoved 2015'!O153</f>
        <v>0</v>
      </c>
      <c r="P153" s="40">
        <f>'stranka in letna napoved 2015'!P153</f>
        <v>0</v>
      </c>
      <c r="Q153" s="64">
        <f>'stranka in letna napoved 2015'!Q153</f>
        <v>0</v>
      </c>
      <c r="R153" s="64">
        <f>'stranka in letna napoved 2015'!R153</f>
        <v>0</v>
      </c>
      <c r="S153" s="40">
        <f>'stranka in letna napoved 2015'!S153</f>
        <v>0</v>
      </c>
      <c r="T153" s="40">
        <f>'stranka in letna napoved 2015'!T153</f>
        <v>0</v>
      </c>
      <c r="U153" s="40">
        <f>'stranka in letna napoved 2015'!U153</f>
        <v>0</v>
      </c>
      <c r="V153" s="40">
        <f>'stranka in letna napoved 2015'!V153</f>
        <v>0</v>
      </c>
      <c r="W153" s="40">
        <f>'stranka in letna napoved 2015'!W153</f>
        <v>0</v>
      </c>
      <c r="X153" s="40">
        <f>'stranka in letna napoved 2015'!X153</f>
        <v>0</v>
      </c>
      <c r="Y153" s="40">
        <f>'stranka in letna napoved 2015'!Y153</f>
        <v>0</v>
      </c>
      <c r="Z153" s="40">
        <f>'stranka in letna napoved 2015'!Z153</f>
        <v>0</v>
      </c>
      <c r="AA153" s="272"/>
      <c r="AB153" s="180">
        <f>'stranka in letna napoved 2015'!AB153</f>
        <v>0</v>
      </c>
      <c r="AC153" s="104">
        <f t="shared" si="218"/>
        <v>0</v>
      </c>
      <c r="AD153" s="272"/>
      <c r="AE153" s="180">
        <f>'stranka in letna napoved 2015'!AE153</f>
        <v>0</v>
      </c>
      <c r="AF153" s="104">
        <f t="shared" si="219"/>
        <v>0</v>
      </c>
      <c r="AG153" s="20">
        <f t="shared" si="220"/>
        <v>0</v>
      </c>
      <c r="AH153" s="272"/>
      <c r="AI153" s="180">
        <f>'stranka in letna napoved 2015'!AI153</f>
        <v>0</v>
      </c>
      <c r="AJ153" s="104">
        <f t="shared" si="221"/>
        <v>0</v>
      </c>
      <c r="AK153" s="272"/>
      <c r="AL153" s="180">
        <f>'stranka in letna napoved 2015'!AL153</f>
        <v>0</v>
      </c>
      <c r="AM153" s="236">
        <f t="shared" si="222"/>
        <v>0</v>
      </c>
      <c r="AN153" s="22">
        <f t="shared" si="223"/>
        <v>0</v>
      </c>
      <c r="AO153" s="276"/>
      <c r="AP153" s="182">
        <f>'stranka in letna napoved 2015'!AP153</f>
        <v>0</v>
      </c>
      <c r="AQ153" s="331">
        <f t="shared" si="224"/>
        <v>0</v>
      </c>
      <c r="AR153" s="23">
        <f t="shared" si="225"/>
        <v>0</v>
      </c>
      <c r="AS153" s="23">
        <f t="shared" si="226"/>
        <v>0</v>
      </c>
      <c r="AT153" s="23">
        <f t="shared" si="227"/>
        <v>0</v>
      </c>
      <c r="AU153" s="174">
        <f t="shared" si="228"/>
        <v>0</v>
      </c>
      <c r="AV153" s="279"/>
      <c r="AW153" s="333">
        <f>'stranka in letna napoved 2015'!AW153</f>
        <v>0</v>
      </c>
      <c r="AX153" s="242">
        <f t="shared" si="229"/>
        <v>0</v>
      </c>
      <c r="AY153" s="272"/>
      <c r="AZ153" s="332">
        <f>'stranka in letna napoved 2015'!AZ153</f>
        <v>0</v>
      </c>
      <c r="BA153" s="242">
        <f t="shared" si="230"/>
        <v>0</v>
      </c>
      <c r="BB153" s="272"/>
      <c r="BC153" s="333">
        <f>'stranka in letna napoved 2015'!BC153</f>
        <v>0</v>
      </c>
      <c r="BD153" s="335">
        <f t="shared" si="231"/>
        <v>0</v>
      </c>
      <c r="BE153" s="25">
        <f t="shared" si="232"/>
        <v>0</v>
      </c>
      <c r="BF153" s="272"/>
      <c r="BG153" s="333">
        <f>'stranka in letna napoved 2015'!BG153</f>
        <v>0</v>
      </c>
      <c r="BH153" s="335">
        <f t="shared" si="233"/>
        <v>0</v>
      </c>
      <c r="BI153" s="272"/>
      <c r="BJ153" s="333">
        <f>'stranka in letna napoved 2015'!BJ153</f>
        <v>0</v>
      </c>
      <c r="BK153" s="335">
        <f t="shared" si="234"/>
        <v>0</v>
      </c>
      <c r="BL153" s="272"/>
      <c r="BM153" s="333">
        <f>'stranka in letna napoved 2015'!BM153</f>
        <v>0</v>
      </c>
      <c r="BN153" s="335">
        <f t="shared" si="235"/>
        <v>0</v>
      </c>
      <c r="BO153" s="26">
        <f t="shared" si="236"/>
        <v>0</v>
      </c>
      <c r="BP153" s="281"/>
      <c r="BQ153" s="333">
        <f>'stranka in letna napoved 2015'!BQ153</f>
        <v>0</v>
      </c>
      <c r="BR153" s="335">
        <f t="shared" si="237"/>
        <v>0</v>
      </c>
      <c r="BS153" s="27">
        <f t="shared" si="238"/>
        <v>0</v>
      </c>
      <c r="BT153" s="27">
        <f t="shared" si="239"/>
        <v>0</v>
      </c>
      <c r="BU153" s="27">
        <f t="shared" si="240"/>
        <v>0</v>
      </c>
      <c r="BV153" s="335">
        <f t="shared" si="241"/>
        <v>0</v>
      </c>
      <c r="BW153" s="279"/>
      <c r="BX153" s="355">
        <f>'stranka in letna napoved 2015'!BX153</f>
        <v>0</v>
      </c>
      <c r="BY153" s="188">
        <f t="shared" si="242"/>
        <v>0</v>
      </c>
      <c r="BZ153" s="283"/>
      <c r="CA153" s="355">
        <f>'stranka in letna napoved 2015'!CA153</f>
        <v>0</v>
      </c>
      <c r="CB153" s="188">
        <f t="shared" si="243"/>
        <v>0</v>
      </c>
      <c r="CC153" s="283"/>
      <c r="CD153" s="341">
        <f>'stranka in letna napoved 2015'!CD153</f>
        <v>0</v>
      </c>
      <c r="CE153" s="188">
        <f t="shared" si="244"/>
        <v>0</v>
      </c>
      <c r="CF153" s="28">
        <f t="shared" si="245"/>
        <v>0</v>
      </c>
      <c r="CG153" s="28">
        <f t="shared" si="246"/>
        <v>0</v>
      </c>
      <c r="CH153" s="29">
        <f t="shared" si="247"/>
        <v>0</v>
      </c>
      <c r="CI153" s="188">
        <f t="shared" si="248"/>
        <v>0</v>
      </c>
      <c r="CJ153" s="272"/>
      <c r="CK153" s="342">
        <f>'stranka in letna napoved 2015'!CK153</f>
        <v>0</v>
      </c>
      <c r="CL153" s="247">
        <f t="shared" si="249"/>
        <v>0</v>
      </c>
      <c r="CM153" s="283"/>
      <c r="CN153" s="342">
        <f>'stranka in letna napoved 2015'!CN153</f>
        <v>0</v>
      </c>
      <c r="CO153" s="356">
        <f t="shared" si="250"/>
        <v>0</v>
      </c>
      <c r="CP153" s="283"/>
      <c r="CQ153" s="344">
        <f>'stranka in letna napoved 2015'!CQ153</f>
        <v>0</v>
      </c>
      <c r="CR153" s="247">
        <f t="shared" si="251"/>
        <v>0</v>
      </c>
      <c r="CS153" s="30">
        <f t="shared" si="252"/>
        <v>0</v>
      </c>
      <c r="CT153" s="30">
        <f t="shared" si="253"/>
        <v>0</v>
      </c>
      <c r="CU153" s="31">
        <f t="shared" si="254"/>
        <v>0</v>
      </c>
      <c r="CV153" s="192">
        <f t="shared" si="255"/>
        <v>0</v>
      </c>
      <c r="CW153" s="279"/>
      <c r="CX153" s="345">
        <f>'stranka in letna napoved 2015'!CX153</f>
        <v>0</v>
      </c>
      <c r="CY153" s="252">
        <f t="shared" si="256"/>
        <v>0</v>
      </c>
      <c r="CZ153" s="283"/>
      <c r="DA153" s="345">
        <f>'stranka in letna napoved 2015'!DA153</f>
        <v>0</v>
      </c>
      <c r="DB153" s="346">
        <f t="shared" si="257"/>
        <v>0</v>
      </c>
      <c r="DC153" s="283"/>
      <c r="DD153" s="345">
        <f>'stranka in letna napoved 2015'!DD153</f>
        <v>0</v>
      </c>
      <c r="DE153" s="347">
        <f t="shared" si="258"/>
        <v>0</v>
      </c>
      <c r="DF153" s="32">
        <f t="shared" si="259"/>
        <v>0</v>
      </c>
      <c r="DG153" s="32">
        <f t="shared" si="260"/>
        <v>0</v>
      </c>
      <c r="DH153" s="32">
        <f t="shared" si="261"/>
        <v>0</v>
      </c>
      <c r="DI153" s="194">
        <f t="shared" si="262"/>
        <v>0</v>
      </c>
      <c r="DJ153" s="279"/>
      <c r="DK153" s="348">
        <f>'stranka in letna napoved 2015'!DK153</f>
        <v>0</v>
      </c>
      <c r="DL153" s="349">
        <f t="shared" si="263"/>
        <v>0</v>
      </c>
      <c r="DM153" s="283"/>
      <c r="DN153" s="348">
        <f>'stranka in letna napoved 2015'!DN153</f>
        <v>0</v>
      </c>
      <c r="DO153" s="350">
        <f t="shared" si="264"/>
        <v>0</v>
      </c>
      <c r="DP153" s="283"/>
      <c r="DQ153" s="348">
        <f>'stranka in letna napoved 2015'!DQ153</f>
        <v>0</v>
      </c>
      <c r="DR153" s="258">
        <f t="shared" si="265"/>
        <v>0</v>
      </c>
      <c r="DS153" s="33">
        <f t="shared" si="266"/>
        <v>0</v>
      </c>
      <c r="DT153" s="33">
        <f t="shared" si="267"/>
        <v>0</v>
      </c>
      <c r="DU153" s="33">
        <f t="shared" si="268"/>
        <v>0</v>
      </c>
      <c r="DV153" s="196">
        <f t="shared" si="269"/>
        <v>0</v>
      </c>
      <c r="DW153" s="279"/>
      <c r="DX153" s="351">
        <f>'stranka in letna napoved 2015'!DX153</f>
        <v>0</v>
      </c>
      <c r="DY153" s="262">
        <f t="shared" si="270"/>
        <v>0</v>
      </c>
      <c r="DZ153" s="283"/>
      <c r="EA153" s="351">
        <f>'stranka in letna napoved 2015'!EA153</f>
        <v>0</v>
      </c>
      <c r="EB153" s="352">
        <f t="shared" si="271"/>
        <v>0</v>
      </c>
      <c r="EC153" s="283"/>
      <c r="ED153" s="262">
        <f>'stranka in letna napoved 2015'!ED153</f>
        <v>0</v>
      </c>
      <c r="EE153" s="353">
        <f t="shared" si="272"/>
        <v>0</v>
      </c>
      <c r="EF153" s="34">
        <f t="shared" si="273"/>
        <v>0</v>
      </c>
      <c r="EG153" s="34">
        <f t="shared" si="274"/>
        <v>0</v>
      </c>
      <c r="EH153" s="34">
        <f t="shared" si="275"/>
        <v>0</v>
      </c>
      <c r="EI153" s="200">
        <f t="shared" si="276"/>
        <v>0</v>
      </c>
      <c r="EJ153" s="287"/>
      <c r="EK153" s="357">
        <f>'stranka in letna napoved 2015'!EK153</f>
        <v>0</v>
      </c>
      <c r="EL153" s="269">
        <f t="shared" si="277"/>
        <v>0</v>
      </c>
      <c r="EM153" s="276"/>
      <c r="EN153" s="357">
        <f>'stranka in letna napoved 2015'!EN153</f>
        <v>0</v>
      </c>
      <c r="EO153" s="269">
        <f t="shared" si="278"/>
        <v>0</v>
      </c>
      <c r="EP153" s="283"/>
      <c r="EQ153" s="357">
        <f>'stranka in letna napoved 2015'!EQ153</f>
        <v>0</v>
      </c>
      <c r="ER153" s="269">
        <f t="shared" si="279"/>
        <v>0</v>
      </c>
      <c r="ES153" s="35">
        <f t="shared" si="280"/>
        <v>0</v>
      </c>
      <c r="ET153" s="35">
        <f t="shared" si="281"/>
        <v>0</v>
      </c>
      <c r="EU153" s="36">
        <f t="shared" si="282"/>
        <v>0</v>
      </c>
      <c r="EV153" s="206">
        <f t="shared" si="283"/>
        <v>0</v>
      </c>
      <c r="EW153" s="288">
        <f t="shared" si="284"/>
        <v>0</v>
      </c>
      <c r="EX153" s="289">
        <f t="shared" si="285"/>
        <v>0</v>
      </c>
      <c r="EY153" s="289">
        <f t="shared" si="286"/>
        <v>0</v>
      </c>
      <c r="EZ153" s="289">
        <f t="shared" si="287"/>
        <v>0</v>
      </c>
      <c r="FA153" s="289">
        <f t="shared" si="288"/>
        <v>0</v>
      </c>
      <c r="FB153" s="290">
        <f t="shared" si="289"/>
        <v>0</v>
      </c>
      <c r="FC153" s="292">
        <f t="shared" si="290"/>
        <v>0</v>
      </c>
    </row>
    <row r="154" spans="1:159">
      <c r="A154" s="37">
        <f>'stranka in letna napoved 2015'!A154</f>
        <v>0</v>
      </c>
      <c r="B154" s="37">
        <f>'stranka in letna napoved 2015'!B154</f>
        <v>0</v>
      </c>
      <c r="C154" s="38">
        <f>'stranka in letna napoved 2015'!C154</f>
        <v>0</v>
      </c>
      <c r="D154" s="39">
        <f>'stranka in letna napoved 2015'!D154</f>
        <v>0</v>
      </c>
      <c r="E154" s="39">
        <f>'stranka in letna napoved 2015'!E154</f>
        <v>0</v>
      </c>
      <c r="F154" s="40">
        <f>'stranka in letna napoved 2015'!F154</f>
        <v>0</v>
      </c>
      <c r="G154" s="40">
        <f>'stranka in letna napoved 2015'!G154</f>
        <v>0</v>
      </c>
      <c r="H154" s="40">
        <f>'stranka in letna napoved 2015'!H154</f>
        <v>0</v>
      </c>
      <c r="I154" s="40">
        <f>'stranka in letna napoved 2015'!I154</f>
        <v>0</v>
      </c>
      <c r="J154" s="40">
        <f>'stranka in letna napoved 2015'!J154</f>
        <v>0</v>
      </c>
      <c r="K154" s="40">
        <f>'stranka in letna napoved 2015'!K154</f>
        <v>0</v>
      </c>
      <c r="L154" s="40">
        <f>'stranka in letna napoved 2015'!L154</f>
        <v>0</v>
      </c>
      <c r="M154" s="66">
        <f>'stranka in letna napoved 2015'!M154</f>
        <v>0</v>
      </c>
      <c r="N154" s="102">
        <f>'stranka in letna napoved 2015'!N154</f>
        <v>0</v>
      </c>
      <c r="O154" s="100">
        <f>'stranka in letna napoved 2015'!O154</f>
        <v>0</v>
      </c>
      <c r="P154" s="40">
        <f>'stranka in letna napoved 2015'!P154</f>
        <v>0</v>
      </c>
      <c r="Q154" s="64">
        <f>'stranka in letna napoved 2015'!Q154</f>
        <v>0</v>
      </c>
      <c r="R154" s="64">
        <f>'stranka in letna napoved 2015'!R154</f>
        <v>0</v>
      </c>
      <c r="S154" s="40">
        <f>'stranka in letna napoved 2015'!S154</f>
        <v>0</v>
      </c>
      <c r="T154" s="40">
        <f>'stranka in letna napoved 2015'!T154</f>
        <v>0</v>
      </c>
      <c r="U154" s="40">
        <f>'stranka in letna napoved 2015'!U154</f>
        <v>0</v>
      </c>
      <c r="V154" s="40">
        <f>'stranka in letna napoved 2015'!V154</f>
        <v>0</v>
      </c>
      <c r="W154" s="40">
        <f>'stranka in letna napoved 2015'!W154</f>
        <v>0</v>
      </c>
      <c r="X154" s="40">
        <f>'stranka in letna napoved 2015'!X154</f>
        <v>0</v>
      </c>
      <c r="Y154" s="40">
        <f>'stranka in letna napoved 2015'!Y154</f>
        <v>0</v>
      </c>
      <c r="Z154" s="40">
        <f>'stranka in letna napoved 2015'!Z154</f>
        <v>0</v>
      </c>
      <c r="AA154" s="272"/>
      <c r="AB154" s="180">
        <f>'stranka in letna napoved 2015'!AB154</f>
        <v>0</v>
      </c>
      <c r="AC154" s="104">
        <f t="shared" si="218"/>
        <v>0</v>
      </c>
      <c r="AD154" s="272"/>
      <c r="AE154" s="180">
        <f>'stranka in letna napoved 2015'!AE154</f>
        <v>0</v>
      </c>
      <c r="AF154" s="104">
        <f t="shared" si="219"/>
        <v>0</v>
      </c>
      <c r="AG154" s="20">
        <f t="shared" si="220"/>
        <v>0</v>
      </c>
      <c r="AH154" s="272"/>
      <c r="AI154" s="180">
        <f>'stranka in letna napoved 2015'!AI154</f>
        <v>0</v>
      </c>
      <c r="AJ154" s="104">
        <f t="shared" si="221"/>
        <v>0</v>
      </c>
      <c r="AK154" s="272"/>
      <c r="AL154" s="180">
        <f>'stranka in letna napoved 2015'!AL154</f>
        <v>0</v>
      </c>
      <c r="AM154" s="236">
        <f t="shared" si="222"/>
        <v>0</v>
      </c>
      <c r="AN154" s="22">
        <f t="shared" si="223"/>
        <v>0</v>
      </c>
      <c r="AO154" s="276"/>
      <c r="AP154" s="182">
        <f>'stranka in letna napoved 2015'!AP154</f>
        <v>0</v>
      </c>
      <c r="AQ154" s="331">
        <f t="shared" si="224"/>
        <v>0</v>
      </c>
      <c r="AR154" s="23">
        <f t="shared" si="225"/>
        <v>0</v>
      </c>
      <c r="AS154" s="23">
        <f t="shared" si="226"/>
        <v>0</v>
      </c>
      <c r="AT154" s="23">
        <f t="shared" si="227"/>
        <v>0</v>
      </c>
      <c r="AU154" s="174">
        <f t="shared" si="228"/>
        <v>0</v>
      </c>
      <c r="AV154" s="279"/>
      <c r="AW154" s="333">
        <f>'stranka in letna napoved 2015'!AW154</f>
        <v>0</v>
      </c>
      <c r="AX154" s="242">
        <f t="shared" si="229"/>
        <v>0</v>
      </c>
      <c r="AY154" s="272"/>
      <c r="AZ154" s="332">
        <f>'stranka in letna napoved 2015'!AZ154</f>
        <v>0</v>
      </c>
      <c r="BA154" s="242">
        <f t="shared" si="230"/>
        <v>0</v>
      </c>
      <c r="BB154" s="272"/>
      <c r="BC154" s="333">
        <f>'stranka in letna napoved 2015'!BC154</f>
        <v>0</v>
      </c>
      <c r="BD154" s="335">
        <f t="shared" si="231"/>
        <v>0</v>
      </c>
      <c r="BE154" s="25">
        <f t="shared" si="232"/>
        <v>0</v>
      </c>
      <c r="BF154" s="272"/>
      <c r="BG154" s="333">
        <f>'stranka in letna napoved 2015'!BG154</f>
        <v>0</v>
      </c>
      <c r="BH154" s="335">
        <f t="shared" si="233"/>
        <v>0</v>
      </c>
      <c r="BI154" s="272"/>
      <c r="BJ154" s="333">
        <f>'stranka in letna napoved 2015'!BJ154</f>
        <v>0</v>
      </c>
      <c r="BK154" s="335">
        <f t="shared" si="234"/>
        <v>0</v>
      </c>
      <c r="BL154" s="272"/>
      <c r="BM154" s="333">
        <f>'stranka in letna napoved 2015'!BM154</f>
        <v>0</v>
      </c>
      <c r="BN154" s="335">
        <f t="shared" si="235"/>
        <v>0</v>
      </c>
      <c r="BO154" s="26">
        <f t="shared" si="236"/>
        <v>0</v>
      </c>
      <c r="BP154" s="281"/>
      <c r="BQ154" s="333">
        <f>'stranka in letna napoved 2015'!BQ154</f>
        <v>0</v>
      </c>
      <c r="BR154" s="335">
        <f t="shared" si="237"/>
        <v>0</v>
      </c>
      <c r="BS154" s="27">
        <f t="shared" si="238"/>
        <v>0</v>
      </c>
      <c r="BT154" s="27">
        <f t="shared" si="239"/>
        <v>0</v>
      </c>
      <c r="BU154" s="27">
        <f t="shared" si="240"/>
        <v>0</v>
      </c>
      <c r="BV154" s="335">
        <f t="shared" si="241"/>
        <v>0</v>
      </c>
      <c r="BW154" s="279"/>
      <c r="BX154" s="355">
        <f>'stranka in letna napoved 2015'!BX154</f>
        <v>0</v>
      </c>
      <c r="BY154" s="188">
        <f t="shared" si="242"/>
        <v>0</v>
      </c>
      <c r="BZ154" s="283"/>
      <c r="CA154" s="355">
        <f>'stranka in letna napoved 2015'!CA154</f>
        <v>0</v>
      </c>
      <c r="CB154" s="188">
        <f t="shared" si="243"/>
        <v>0</v>
      </c>
      <c r="CC154" s="283"/>
      <c r="CD154" s="341">
        <f>'stranka in letna napoved 2015'!CD154</f>
        <v>0</v>
      </c>
      <c r="CE154" s="188">
        <f t="shared" si="244"/>
        <v>0</v>
      </c>
      <c r="CF154" s="28">
        <f t="shared" si="245"/>
        <v>0</v>
      </c>
      <c r="CG154" s="28">
        <f t="shared" si="246"/>
        <v>0</v>
      </c>
      <c r="CH154" s="29">
        <f t="shared" si="247"/>
        <v>0</v>
      </c>
      <c r="CI154" s="188">
        <f t="shared" si="248"/>
        <v>0</v>
      </c>
      <c r="CJ154" s="272"/>
      <c r="CK154" s="342">
        <f>'stranka in letna napoved 2015'!CK154</f>
        <v>0</v>
      </c>
      <c r="CL154" s="247">
        <f t="shared" si="249"/>
        <v>0</v>
      </c>
      <c r="CM154" s="283"/>
      <c r="CN154" s="342">
        <f>'stranka in letna napoved 2015'!CN154</f>
        <v>0</v>
      </c>
      <c r="CO154" s="356">
        <f t="shared" si="250"/>
        <v>0</v>
      </c>
      <c r="CP154" s="283"/>
      <c r="CQ154" s="344">
        <f>'stranka in letna napoved 2015'!CQ154</f>
        <v>0</v>
      </c>
      <c r="CR154" s="247">
        <f t="shared" si="251"/>
        <v>0</v>
      </c>
      <c r="CS154" s="30">
        <f t="shared" si="252"/>
        <v>0</v>
      </c>
      <c r="CT154" s="30">
        <f t="shared" si="253"/>
        <v>0</v>
      </c>
      <c r="CU154" s="31">
        <f t="shared" si="254"/>
        <v>0</v>
      </c>
      <c r="CV154" s="192">
        <f t="shared" si="255"/>
        <v>0</v>
      </c>
      <c r="CW154" s="279"/>
      <c r="CX154" s="345">
        <f>'stranka in letna napoved 2015'!CX154</f>
        <v>0</v>
      </c>
      <c r="CY154" s="252">
        <f t="shared" si="256"/>
        <v>0</v>
      </c>
      <c r="CZ154" s="283"/>
      <c r="DA154" s="345">
        <f>'stranka in letna napoved 2015'!DA154</f>
        <v>0</v>
      </c>
      <c r="DB154" s="346">
        <f t="shared" si="257"/>
        <v>0</v>
      </c>
      <c r="DC154" s="283"/>
      <c r="DD154" s="345">
        <f>'stranka in letna napoved 2015'!DD154</f>
        <v>0</v>
      </c>
      <c r="DE154" s="347">
        <f t="shared" si="258"/>
        <v>0</v>
      </c>
      <c r="DF154" s="32">
        <f t="shared" si="259"/>
        <v>0</v>
      </c>
      <c r="DG154" s="32">
        <f t="shared" si="260"/>
        <v>0</v>
      </c>
      <c r="DH154" s="32">
        <f t="shared" si="261"/>
        <v>0</v>
      </c>
      <c r="DI154" s="194">
        <f t="shared" si="262"/>
        <v>0</v>
      </c>
      <c r="DJ154" s="279"/>
      <c r="DK154" s="348">
        <f>'stranka in letna napoved 2015'!DK154</f>
        <v>0</v>
      </c>
      <c r="DL154" s="349">
        <f t="shared" si="263"/>
        <v>0</v>
      </c>
      <c r="DM154" s="283"/>
      <c r="DN154" s="348">
        <f>'stranka in letna napoved 2015'!DN154</f>
        <v>0</v>
      </c>
      <c r="DO154" s="350">
        <f t="shared" si="264"/>
        <v>0</v>
      </c>
      <c r="DP154" s="283"/>
      <c r="DQ154" s="348">
        <f>'stranka in letna napoved 2015'!DQ154</f>
        <v>0</v>
      </c>
      <c r="DR154" s="258">
        <f t="shared" si="265"/>
        <v>0</v>
      </c>
      <c r="DS154" s="33">
        <f t="shared" si="266"/>
        <v>0</v>
      </c>
      <c r="DT154" s="33">
        <f t="shared" si="267"/>
        <v>0</v>
      </c>
      <c r="DU154" s="33">
        <f t="shared" si="268"/>
        <v>0</v>
      </c>
      <c r="DV154" s="196">
        <f t="shared" si="269"/>
        <v>0</v>
      </c>
      <c r="DW154" s="279"/>
      <c r="DX154" s="351">
        <f>'stranka in letna napoved 2015'!DX154</f>
        <v>0</v>
      </c>
      <c r="DY154" s="262">
        <f t="shared" si="270"/>
        <v>0</v>
      </c>
      <c r="DZ154" s="283"/>
      <c r="EA154" s="351">
        <f>'stranka in letna napoved 2015'!EA154</f>
        <v>0</v>
      </c>
      <c r="EB154" s="352">
        <f t="shared" si="271"/>
        <v>0</v>
      </c>
      <c r="EC154" s="283"/>
      <c r="ED154" s="262">
        <f>'stranka in letna napoved 2015'!ED154</f>
        <v>0</v>
      </c>
      <c r="EE154" s="353">
        <f t="shared" si="272"/>
        <v>0</v>
      </c>
      <c r="EF154" s="34">
        <f t="shared" si="273"/>
        <v>0</v>
      </c>
      <c r="EG154" s="34">
        <f t="shared" si="274"/>
        <v>0</v>
      </c>
      <c r="EH154" s="34">
        <f t="shared" si="275"/>
        <v>0</v>
      </c>
      <c r="EI154" s="200">
        <f t="shared" si="276"/>
        <v>0</v>
      </c>
      <c r="EJ154" s="287"/>
      <c r="EK154" s="357">
        <f>'stranka in letna napoved 2015'!EK154</f>
        <v>0</v>
      </c>
      <c r="EL154" s="269">
        <f t="shared" si="277"/>
        <v>0</v>
      </c>
      <c r="EM154" s="276"/>
      <c r="EN154" s="357">
        <f>'stranka in letna napoved 2015'!EN154</f>
        <v>0</v>
      </c>
      <c r="EO154" s="269">
        <f t="shared" si="278"/>
        <v>0</v>
      </c>
      <c r="EP154" s="283"/>
      <c r="EQ154" s="357">
        <f>'stranka in letna napoved 2015'!EQ154</f>
        <v>0</v>
      </c>
      <c r="ER154" s="269">
        <f t="shared" si="279"/>
        <v>0</v>
      </c>
      <c r="ES154" s="35">
        <f t="shared" si="280"/>
        <v>0</v>
      </c>
      <c r="ET154" s="35">
        <f t="shared" si="281"/>
        <v>0</v>
      </c>
      <c r="EU154" s="36">
        <f t="shared" si="282"/>
        <v>0</v>
      </c>
      <c r="EV154" s="206">
        <f t="shared" si="283"/>
        <v>0</v>
      </c>
      <c r="EW154" s="288">
        <f t="shared" si="284"/>
        <v>0</v>
      </c>
      <c r="EX154" s="289">
        <f t="shared" si="285"/>
        <v>0</v>
      </c>
      <c r="EY154" s="289">
        <f t="shared" si="286"/>
        <v>0</v>
      </c>
      <c r="EZ154" s="289">
        <f t="shared" si="287"/>
        <v>0</v>
      </c>
      <c r="FA154" s="289">
        <f t="shared" si="288"/>
        <v>0</v>
      </c>
      <c r="FB154" s="290">
        <f t="shared" si="289"/>
        <v>0</v>
      </c>
      <c r="FC154" s="292">
        <f t="shared" si="290"/>
        <v>0</v>
      </c>
    </row>
    <row r="155" spans="1:159">
      <c r="A155" s="37">
        <f>'stranka in letna napoved 2015'!A155</f>
        <v>0</v>
      </c>
      <c r="B155" s="37">
        <f>'stranka in letna napoved 2015'!B155</f>
        <v>0</v>
      </c>
      <c r="C155" s="38">
        <f>'stranka in letna napoved 2015'!C155</f>
        <v>0</v>
      </c>
      <c r="D155" s="39">
        <f>'stranka in letna napoved 2015'!D155</f>
        <v>0</v>
      </c>
      <c r="E155" s="39">
        <f>'stranka in letna napoved 2015'!E155</f>
        <v>0</v>
      </c>
      <c r="F155" s="40">
        <f>'stranka in letna napoved 2015'!F155</f>
        <v>0</v>
      </c>
      <c r="G155" s="40">
        <f>'stranka in letna napoved 2015'!G155</f>
        <v>0</v>
      </c>
      <c r="H155" s="40">
        <f>'stranka in letna napoved 2015'!H155</f>
        <v>0</v>
      </c>
      <c r="I155" s="40">
        <f>'stranka in letna napoved 2015'!I155</f>
        <v>0</v>
      </c>
      <c r="J155" s="40">
        <f>'stranka in letna napoved 2015'!J155</f>
        <v>0</v>
      </c>
      <c r="K155" s="40">
        <f>'stranka in letna napoved 2015'!K155</f>
        <v>0</v>
      </c>
      <c r="L155" s="40">
        <f>'stranka in letna napoved 2015'!L155</f>
        <v>0</v>
      </c>
      <c r="M155" s="66">
        <f>'stranka in letna napoved 2015'!M155</f>
        <v>0</v>
      </c>
      <c r="N155" s="102">
        <f>'stranka in letna napoved 2015'!N155</f>
        <v>0</v>
      </c>
      <c r="O155" s="100">
        <f>'stranka in letna napoved 2015'!O155</f>
        <v>0</v>
      </c>
      <c r="P155" s="40">
        <f>'stranka in letna napoved 2015'!P155</f>
        <v>0</v>
      </c>
      <c r="Q155" s="64">
        <f>'stranka in letna napoved 2015'!Q155</f>
        <v>0</v>
      </c>
      <c r="R155" s="64">
        <f>'stranka in letna napoved 2015'!R155</f>
        <v>0</v>
      </c>
      <c r="S155" s="40">
        <f>'stranka in letna napoved 2015'!S155</f>
        <v>0</v>
      </c>
      <c r="T155" s="40">
        <f>'stranka in letna napoved 2015'!T155</f>
        <v>0</v>
      </c>
      <c r="U155" s="40">
        <f>'stranka in letna napoved 2015'!U155</f>
        <v>0</v>
      </c>
      <c r="V155" s="40">
        <f>'stranka in letna napoved 2015'!V155</f>
        <v>0</v>
      </c>
      <c r="W155" s="40">
        <f>'stranka in letna napoved 2015'!W155</f>
        <v>0</v>
      </c>
      <c r="X155" s="40">
        <f>'stranka in letna napoved 2015'!X155</f>
        <v>0</v>
      </c>
      <c r="Y155" s="40">
        <f>'stranka in letna napoved 2015'!Y155</f>
        <v>0</v>
      </c>
      <c r="Z155" s="40">
        <f>'stranka in letna napoved 2015'!Z155</f>
        <v>0</v>
      </c>
      <c r="AA155" s="272"/>
      <c r="AB155" s="180">
        <f>'stranka in letna napoved 2015'!AB155</f>
        <v>0</v>
      </c>
      <c r="AC155" s="104">
        <f t="shared" si="218"/>
        <v>0</v>
      </c>
      <c r="AD155" s="272"/>
      <c r="AE155" s="180">
        <f>'stranka in letna napoved 2015'!AE155</f>
        <v>0</v>
      </c>
      <c r="AF155" s="104">
        <f t="shared" si="219"/>
        <v>0</v>
      </c>
      <c r="AG155" s="20">
        <f t="shared" si="220"/>
        <v>0</v>
      </c>
      <c r="AH155" s="272"/>
      <c r="AI155" s="180">
        <f>'stranka in letna napoved 2015'!AI155</f>
        <v>0</v>
      </c>
      <c r="AJ155" s="104">
        <f t="shared" si="221"/>
        <v>0</v>
      </c>
      <c r="AK155" s="272"/>
      <c r="AL155" s="180">
        <f>'stranka in letna napoved 2015'!AL155</f>
        <v>0</v>
      </c>
      <c r="AM155" s="236">
        <f t="shared" si="222"/>
        <v>0</v>
      </c>
      <c r="AN155" s="22">
        <f t="shared" si="223"/>
        <v>0</v>
      </c>
      <c r="AO155" s="276"/>
      <c r="AP155" s="182">
        <f>'stranka in letna napoved 2015'!AP155</f>
        <v>0</v>
      </c>
      <c r="AQ155" s="331">
        <f t="shared" si="224"/>
        <v>0</v>
      </c>
      <c r="AR155" s="23">
        <f t="shared" si="225"/>
        <v>0</v>
      </c>
      <c r="AS155" s="23">
        <f t="shared" si="226"/>
        <v>0</v>
      </c>
      <c r="AT155" s="23">
        <f t="shared" si="227"/>
        <v>0</v>
      </c>
      <c r="AU155" s="174">
        <f t="shared" si="228"/>
        <v>0</v>
      </c>
      <c r="AV155" s="279"/>
      <c r="AW155" s="333">
        <f>'stranka in letna napoved 2015'!AW155</f>
        <v>0</v>
      </c>
      <c r="AX155" s="242">
        <f t="shared" si="229"/>
        <v>0</v>
      </c>
      <c r="AY155" s="272"/>
      <c r="AZ155" s="332">
        <f>'stranka in letna napoved 2015'!AZ155</f>
        <v>0</v>
      </c>
      <c r="BA155" s="242">
        <f t="shared" si="230"/>
        <v>0</v>
      </c>
      <c r="BB155" s="272"/>
      <c r="BC155" s="333">
        <f>'stranka in letna napoved 2015'!BC155</f>
        <v>0</v>
      </c>
      <c r="BD155" s="335">
        <f t="shared" si="231"/>
        <v>0</v>
      </c>
      <c r="BE155" s="25">
        <f t="shared" si="232"/>
        <v>0</v>
      </c>
      <c r="BF155" s="272"/>
      <c r="BG155" s="333">
        <f>'stranka in letna napoved 2015'!BG155</f>
        <v>0</v>
      </c>
      <c r="BH155" s="335">
        <f t="shared" si="233"/>
        <v>0</v>
      </c>
      <c r="BI155" s="272"/>
      <c r="BJ155" s="333">
        <f>'stranka in letna napoved 2015'!BJ155</f>
        <v>0</v>
      </c>
      <c r="BK155" s="335">
        <f t="shared" si="234"/>
        <v>0</v>
      </c>
      <c r="BL155" s="272"/>
      <c r="BM155" s="333">
        <f>'stranka in letna napoved 2015'!BM155</f>
        <v>0</v>
      </c>
      <c r="BN155" s="335">
        <f t="shared" si="235"/>
        <v>0</v>
      </c>
      <c r="BO155" s="26">
        <f t="shared" si="236"/>
        <v>0</v>
      </c>
      <c r="BP155" s="281"/>
      <c r="BQ155" s="333">
        <f>'stranka in letna napoved 2015'!BQ155</f>
        <v>0</v>
      </c>
      <c r="BR155" s="335">
        <f t="shared" si="237"/>
        <v>0</v>
      </c>
      <c r="BS155" s="27">
        <f t="shared" si="238"/>
        <v>0</v>
      </c>
      <c r="BT155" s="27">
        <f t="shared" si="239"/>
        <v>0</v>
      </c>
      <c r="BU155" s="27">
        <f t="shared" si="240"/>
        <v>0</v>
      </c>
      <c r="BV155" s="335">
        <f t="shared" si="241"/>
        <v>0</v>
      </c>
      <c r="BW155" s="279"/>
      <c r="BX155" s="355">
        <f>'stranka in letna napoved 2015'!BX155</f>
        <v>0</v>
      </c>
      <c r="BY155" s="188">
        <f t="shared" si="242"/>
        <v>0</v>
      </c>
      <c r="BZ155" s="283"/>
      <c r="CA155" s="355">
        <f>'stranka in letna napoved 2015'!CA155</f>
        <v>0</v>
      </c>
      <c r="CB155" s="188">
        <f t="shared" si="243"/>
        <v>0</v>
      </c>
      <c r="CC155" s="283"/>
      <c r="CD155" s="341">
        <f>'stranka in letna napoved 2015'!CD155</f>
        <v>0</v>
      </c>
      <c r="CE155" s="188">
        <f t="shared" si="244"/>
        <v>0</v>
      </c>
      <c r="CF155" s="28">
        <f t="shared" si="245"/>
        <v>0</v>
      </c>
      <c r="CG155" s="28">
        <f t="shared" si="246"/>
        <v>0</v>
      </c>
      <c r="CH155" s="29">
        <f t="shared" si="247"/>
        <v>0</v>
      </c>
      <c r="CI155" s="188">
        <f t="shared" si="248"/>
        <v>0</v>
      </c>
      <c r="CJ155" s="272"/>
      <c r="CK155" s="342">
        <f>'stranka in letna napoved 2015'!CK155</f>
        <v>0</v>
      </c>
      <c r="CL155" s="247">
        <f t="shared" si="249"/>
        <v>0</v>
      </c>
      <c r="CM155" s="283"/>
      <c r="CN155" s="342">
        <f>'stranka in letna napoved 2015'!CN155</f>
        <v>0</v>
      </c>
      <c r="CO155" s="356">
        <f t="shared" si="250"/>
        <v>0</v>
      </c>
      <c r="CP155" s="283"/>
      <c r="CQ155" s="344">
        <f>'stranka in letna napoved 2015'!CQ155</f>
        <v>0</v>
      </c>
      <c r="CR155" s="247">
        <f t="shared" si="251"/>
        <v>0</v>
      </c>
      <c r="CS155" s="30">
        <f t="shared" si="252"/>
        <v>0</v>
      </c>
      <c r="CT155" s="30">
        <f t="shared" si="253"/>
        <v>0</v>
      </c>
      <c r="CU155" s="31">
        <f t="shared" si="254"/>
        <v>0</v>
      </c>
      <c r="CV155" s="192">
        <f t="shared" si="255"/>
        <v>0</v>
      </c>
      <c r="CW155" s="279"/>
      <c r="CX155" s="345">
        <f>'stranka in letna napoved 2015'!CX155</f>
        <v>0</v>
      </c>
      <c r="CY155" s="252">
        <f t="shared" si="256"/>
        <v>0</v>
      </c>
      <c r="CZ155" s="283"/>
      <c r="DA155" s="345">
        <f>'stranka in letna napoved 2015'!DA155</f>
        <v>0</v>
      </c>
      <c r="DB155" s="346">
        <f t="shared" si="257"/>
        <v>0</v>
      </c>
      <c r="DC155" s="283"/>
      <c r="DD155" s="345">
        <f>'stranka in letna napoved 2015'!DD155</f>
        <v>0</v>
      </c>
      <c r="DE155" s="347">
        <f t="shared" si="258"/>
        <v>0</v>
      </c>
      <c r="DF155" s="32">
        <f t="shared" si="259"/>
        <v>0</v>
      </c>
      <c r="DG155" s="32">
        <f t="shared" si="260"/>
        <v>0</v>
      </c>
      <c r="DH155" s="32">
        <f t="shared" si="261"/>
        <v>0</v>
      </c>
      <c r="DI155" s="194">
        <f t="shared" si="262"/>
        <v>0</v>
      </c>
      <c r="DJ155" s="279"/>
      <c r="DK155" s="348">
        <f>'stranka in letna napoved 2015'!DK155</f>
        <v>0</v>
      </c>
      <c r="DL155" s="349">
        <f t="shared" si="263"/>
        <v>0</v>
      </c>
      <c r="DM155" s="283"/>
      <c r="DN155" s="348">
        <f>'stranka in letna napoved 2015'!DN155</f>
        <v>0</v>
      </c>
      <c r="DO155" s="350">
        <f t="shared" si="264"/>
        <v>0</v>
      </c>
      <c r="DP155" s="283"/>
      <c r="DQ155" s="348">
        <f>'stranka in letna napoved 2015'!DQ155</f>
        <v>0</v>
      </c>
      <c r="DR155" s="258">
        <f t="shared" si="265"/>
        <v>0</v>
      </c>
      <c r="DS155" s="33">
        <f t="shared" si="266"/>
        <v>0</v>
      </c>
      <c r="DT155" s="33">
        <f t="shared" si="267"/>
        <v>0</v>
      </c>
      <c r="DU155" s="33">
        <f t="shared" si="268"/>
        <v>0</v>
      </c>
      <c r="DV155" s="196">
        <f t="shared" si="269"/>
        <v>0</v>
      </c>
      <c r="DW155" s="279"/>
      <c r="DX155" s="351">
        <f>'stranka in letna napoved 2015'!DX155</f>
        <v>0</v>
      </c>
      <c r="DY155" s="262">
        <f t="shared" si="270"/>
        <v>0</v>
      </c>
      <c r="DZ155" s="283"/>
      <c r="EA155" s="351">
        <f>'stranka in letna napoved 2015'!EA155</f>
        <v>0</v>
      </c>
      <c r="EB155" s="352">
        <f t="shared" si="271"/>
        <v>0</v>
      </c>
      <c r="EC155" s="283"/>
      <c r="ED155" s="262">
        <f>'stranka in letna napoved 2015'!ED155</f>
        <v>0</v>
      </c>
      <c r="EE155" s="353">
        <f t="shared" si="272"/>
        <v>0</v>
      </c>
      <c r="EF155" s="34">
        <f t="shared" si="273"/>
        <v>0</v>
      </c>
      <c r="EG155" s="34">
        <f t="shared" si="274"/>
        <v>0</v>
      </c>
      <c r="EH155" s="34">
        <f t="shared" si="275"/>
        <v>0</v>
      </c>
      <c r="EI155" s="200">
        <f t="shared" si="276"/>
        <v>0</v>
      </c>
      <c r="EJ155" s="287"/>
      <c r="EK155" s="357">
        <f>'stranka in letna napoved 2015'!EK155</f>
        <v>0</v>
      </c>
      <c r="EL155" s="269">
        <f t="shared" si="277"/>
        <v>0</v>
      </c>
      <c r="EM155" s="276"/>
      <c r="EN155" s="357">
        <f>'stranka in letna napoved 2015'!EN155</f>
        <v>0</v>
      </c>
      <c r="EO155" s="269">
        <f t="shared" si="278"/>
        <v>0</v>
      </c>
      <c r="EP155" s="283"/>
      <c r="EQ155" s="357">
        <f>'stranka in letna napoved 2015'!EQ155</f>
        <v>0</v>
      </c>
      <c r="ER155" s="269">
        <f t="shared" si="279"/>
        <v>0</v>
      </c>
      <c r="ES155" s="35">
        <f t="shared" si="280"/>
        <v>0</v>
      </c>
      <c r="ET155" s="35">
        <f t="shared" si="281"/>
        <v>0</v>
      </c>
      <c r="EU155" s="36">
        <f t="shared" si="282"/>
        <v>0</v>
      </c>
      <c r="EV155" s="206">
        <f t="shared" si="283"/>
        <v>0</v>
      </c>
      <c r="EW155" s="288">
        <f t="shared" si="284"/>
        <v>0</v>
      </c>
      <c r="EX155" s="289">
        <f t="shared" si="285"/>
        <v>0</v>
      </c>
      <c r="EY155" s="289">
        <f t="shared" si="286"/>
        <v>0</v>
      </c>
      <c r="EZ155" s="289">
        <f t="shared" si="287"/>
        <v>0</v>
      </c>
      <c r="FA155" s="289">
        <f t="shared" si="288"/>
        <v>0</v>
      </c>
      <c r="FB155" s="290">
        <f t="shared" si="289"/>
        <v>0</v>
      </c>
      <c r="FC155" s="292">
        <f t="shared" si="290"/>
        <v>0</v>
      </c>
    </row>
    <row r="156" spans="1:159">
      <c r="A156" s="37">
        <f>'stranka in letna napoved 2015'!A156</f>
        <v>0</v>
      </c>
      <c r="B156" s="37">
        <f>'stranka in letna napoved 2015'!B156</f>
        <v>0</v>
      </c>
      <c r="C156" s="38">
        <f>'stranka in letna napoved 2015'!C156</f>
        <v>0</v>
      </c>
      <c r="D156" s="39">
        <f>'stranka in letna napoved 2015'!D156</f>
        <v>0</v>
      </c>
      <c r="E156" s="39">
        <f>'stranka in letna napoved 2015'!E156</f>
        <v>0</v>
      </c>
      <c r="F156" s="40">
        <f>'stranka in letna napoved 2015'!F156</f>
        <v>0</v>
      </c>
      <c r="G156" s="40">
        <f>'stranka in letna napoved 2015'!G156</f>
        <v>0</v>
      </c>
      <c r="H156" s="40">
        <f>'stranka in letna napoved 2015'!H156</f>
        <v>0</v>
      </c>
      <c r="I156" s="40">
        <f>'stranka in letna napoved 2015'!I156</f>
        <v>0</v>
      </c>
      <c r="J156" s="40">
        <f>'stranka in letna napoved 2015'!J156</f>
        <v>0</v>
      </c>
      <c r="K156" s="40">
        <f>'stranka in letna napoved 2015'!K156</f>
        <v>0</v>
      </c>
      <c r="L156" s="40">
        <f>'stranka in letna napoved 2015'!L156</f>
        <v>0</v>
      </c>
      <c r="M156" s="66">
        <f>'stranka in letna napoved 2015'!M156</f>
        <v>0</v>
      </c>
      <c r="N156" s="102">
        <f>'stranka in letna napoved 2015'!N156</f>
        <v>0</v>
      </c>
      <c r="O156" s="100">
        <f>'stranka in letna napoved 2015'!O156</f>
        <v>0</v>
      </c>
      <c r="P156" s="40">
        <f>'stranka in letna napoved 2015'!P156</f>
        <v>0</v>
      </c>
      <c r="Q156" s="64">
        <f>'stranka in letna napoved 2015'!Q156</f>
        <v>0</v>
      </c>
      <c r="R156" s="64">
        <f>'stranka in letna napoved 2015'!R156</f>
        <v>0</v>
      </c>
      <c r="S156" s="40">
        <f>'stranka in letna napoved 2015'!S156</f>
        <v>0</v>
      </c>
      <c r="T156" s="40">
        <f>'stranka in letna napoved 2015'!T156</f>
        <v>0</v>
      </c>
      <c r="U156" s="40">
        <f>'stranka in letna napoved 2015'!U156</f>
        <v>0</v>
      </c>
      <c r="V156" s="40">
        <f>'stranka in letna napoved 2015'!V156</f>
        <v>0</v>
      </c>
      <c r="W156" s="40">
        <f>'stranka in letna napoved 2015'!W156</f>
        <v>0</v>
      </c>
      <c r="X156" s="40">
        <f>'stranka in letna napoved 2015'!X156</f>
        <v>0</v>
      </c>
      <c r="Y156" s="40">
        <f>'stranka in letna napoved 2015'!Y156</f>
        <v>0</v>
      </c>
      <c r="Z156" s="40">
        <f>'stranka in letna napoved 2015'!Z156</f>
        <v>0</v>
      </c>
      <c r="AA156" s="272"/>
      <c r="AB156" s="180">
        <f>'stranka in letna napoved 2015'!AB156</f>
        <v>0</v>
      </c>
      <c r="AC156" s="104">
        <f t="shared" si="218"/>
        <v>0</v>
      </c>
      <c r="AD156" s="272"/>
      <c r="AE156" s="180">
        <f>'stranka in letna napoved 2015'!AE156</f>
        <v>0</v>
      </c>
      <c r="AF156" s="104">
        <f t="shared" si="219"/>
        <v>0</v>
      </c>
      <c r="AG156" s="20">
        <f t="shared" si="220"/>
        <v>0</v>
      </c>
      <c r="AH156" s="272"/>
      <c r="AI156" s="180">
        <f>'stranka in letna napoved 2015'!AI156</f>
        <v>0</v>
      </c>
      <c r="AJ156" s="104">
        <f t="shared" si="221"/>
        <v>0</v>
      </c>
      <c r="AK156" s="272"/>
      <c r="AL156" s="180">
        <f>'stranka in letna napoved 2015'!AL156</f>
        <v>0</v>
      </c>
      <c r="AM156" s="236">
        <f t="shared" si="222"/>
        <v>0</v>
      </c>
      <c r="AN156" s="22">
        <f t="shared" si="223"/>
        <v>0</v>
      </c>
      <c r="AO156" s="276"/>
      <c r="AP156" s="182">
        <f>'stranka in letna napoved 2015'!AP156</f>
        <v>0</v>
      </c>
      <c r="AQ156" s="331">
        <f t="shared" si="224"/>
        <v>0</v>
      </c>
      <c r="AR156" s="23">
        <f t="shared" si="225"/>
        <v>0</v>
      </c>
      <c r="AS156" s="23">
        <f t="shared" si="226"/>
        <v>0</v>
      </c>
      <c r="AT156" s="23">
        <f t="shared" si="227"/>
        <v>0</v>
      </c>
      <c r="AU156" s="174">
        <f t="shared" si="228"/>
        <v>0</v>
      </c>
      <c r="AV156" s="279"/>
      <c r="AW156" s="333">
        <f>'stranka in letna napoved 2015'!AW156</f>
        <v>0</v>
      </c>
      <c r="AX156" s="242">
        <f t="shared" si="229"/>
        <v>0</v>
      </c>
      <c r="AY156" s="272"/>
      <c r="AZ156" s="332">
        <f>'stranka in letna napoved 2015'!AZ156</f>
        <v>0</v>
      </c>
      <c r="BA156" s="242">
        <f t="shared" si="230"/>
        <v>0</v>
      </c>
      <c r="BB156" s="272"/>
      <c r="BC156" s="333">
        <f>'stranka in letna napoved 2015'!BC156</f>
        <v>0</v>
      </c>
      <c r="BD156" s="335">
        <f t="shared" si="231"/>
        <v>0</v>
      </c>
      <c r="BE156" s="25">
        <f t="shared" si="232"/>
        <v>0</v>
      </c>
      <c r="BF156" s="272"/>
      <c r="BG156" s="333">
        <f>'stranka in letna napoved 2015'!BG156</f>
        <v>0</v>
      </c>
      <c r="BH156" s="335">
        <f t="shared" si="233"/>
        <v>0</v>
      </c>
      <c r="BI156" s="272"/>
      <c r="BJ156" s="333">
        <f>'stranka in letna napoved 2015'!BJ156</f>
        <v>0</v>
      </c>
      <c r="BK156" s="335">
        <f t="shared" si="234"/>
        <v>0</v>
      </c>
      <c r="BL156" s="272"/>
      <c r="BM156" s="333">
        <f>'stranka in letna napoved 2015'!BM156</f>
        <v>0</v>
      </c>
      <c r="BN156" s="335">
        <f t="shared" si="235"/>
        <v>0</v>
      </c>
      <c r="BO156" s="26">
        <f t="shared" si="236"/>
        <v>0</v>
      </c>
      <c r="BP156" s="281"/>
      <c r="BQ156" s="333">
        <f>'stranka in letna napoved 2015'!BQ156</f>
        <v>0</v>
      </c>
      <c r="BR156" s="335">
        <f t="shared" si="237"/>
        <v>0</v>
      </c>
      <c r="BS156" s="27">
        <f t="shared" si="238"/>
        <v>0</v>
      </c>
      <c r="BT156" s="27">
        <f t="shared" si="239"/>
        <v>0</v>
      </c>
      <c r="BU156" s="27">
        <f t="shared" si="240"/>
        <v>0</v>
      </c>
      <c r="BV156" s="335">
        <f t="shared" si="241"/>
        <v>0</v>
      </c>
      <c r="BW156" s="279"/>
      <c r="BX156" s="355">
        <f>'stranka in letna napoved 2015'!BX156</f>
        <v>0</v>
      </c>
      <c r="BY156" s="188">
        <f t="shared" si="242"/>
        <v>0</v>
      </c>
      <c r="BZ156" s="283"/>
      <c r="CA156" s="355">
        <f>'stranka in letna napoved 2015'!CA156</f>
        <v>0</v>
      </c>
      <c r="CB156" s="188">
        <f t="shared" si="243"/>
        <v>0</v>
      </c>
      <c r="CC156" s="283"/>
      <c r="CD156" s="341">
        <f>'stranka in letna napoved 2015'!CD156</f>
        <v>0</v>
      </c>
      <c r="CE156" s="188">
        <f t="shared" si="244"/>
        <v>0</v>
      </c>
      <c r="CF156" s="28">
        <f t="shared" si="245"/>
        <v>0</v>
      </c>
      <c r="CG156" s="28">
        <f t="shared" si="246"/>
        <v>0</v>
      </c>
      <c r="CH156" s="29">
        <f t="shared" si="247"/>
        <v>0</v>
      </c>
      <c r="CI156" s="188">
        <f t="shared" si="248"/>
        <v>0</v>
      </c>
      <c r="CJ156" s="272"/>
      <c r="CK156" s="342">
        <f>'stranka in letna napoved 2015'!CK156</f>
        <v>0</v>
      </c>
      <c r="CL156" s="247">
        <f t="shared" si="249"/>
        <v>0</v>
      </c>
      <c r="CM156" s="283"/>
      <c r="CN156" s="342">
        <f>'stranka in letna napoved 2015'!CN156</f>
        <v>0</v>
      </c>
      <c r="CO156" s="356">
        <f t="shared" si="250"/>
        <v>0</v>
      </c>
      <c r="CP156" s="283"/>
      <c r="CQ156" s="344">
        <f>'stranka in letna napoved 2015'!CQ156</f>
        <v>0</v>
      </c>
      <c r="CR156" s="247">
        <f t="shared" si="251"/>
        <v>0</v>
      </c>
      <c r="CS156" s="30">
        <f t="shared" si="252"/>
        <v>0</v>
      </c>
      <c r="CT156" s="30">
        <f t="shared" si="253"/>
        <v>0</v>
      </c>
      <c r="CU156" s="31">
        <f t="shared" si="254"/>
        <v>0</v>
      </c>
      <c r="CV156" s="192">
        <f t="shared" si="255"/>
        <v>0</v>
      </c>
      <c r="CW156" s="279"/>
      <c r="CX156" s="345">
        <f>'stranka in letna napoved 2015'!CX156</f>
        <v>0</v>
      </c>
      <c r="CY156" s="252">
        <f t="shared" si="256"/>
        <v>0</v>
      </c>
      <c r="CZ156" s="283"/>
      <c r="DA156" s="345">
        <f>'stranka in letna napoved 2015'!DA156</f>
        <v>0</v>
      </c>
      <c r="DB156" s="346">
        <f t="shared" si="257"/>
        <v>0</v>
      </c>
      <c r="DC156" s="283"/>
      <c r="DD156" s="345">
        <f>'stranka in letna napoved 2015'!DD156</f>
        <v>0</v>
      </c>
      <c r="DE156" s="347">
        <f t="shared" si="258"/>
        <v>0</v>
      </c>
      <c r="DF156" s="32">
        <f t="shared" si="259"/>
        <v>0</v>
      </c>
      <c r="DG156" s="32">
        <f t="shared" si="260"/>
        <v>0</v>
      </c>
      <c r="DH156" s="32">
        <f t="shared" si="261"/>
        <v>0</v>
      </c>
      <c r="DI156" s="194">
        <f t="shared" si="262"/>
        <v>0</v>
      </c>
      <c r="DJ156" s="279"/>
      <c r="DK156" s="348">
        <f>'stranka in letna napoved 2015'!DK156</f>
        <v>0</v>
      </c>
      <c r="DL156" s="349">
        <f t="shared" si="263"/>
        <v>0</v>
      </c>
      <c r="DM156" s="283"/>
      <c r="DN156" s="348">
        <f>'stranka in letna napoved 2015'!DN156</f>
        <v>0</v>
      </c>
      <c r="DO156" s="350">
        <f t="shared" si="264"/>
        <v>0</v>
      </c>
      <c r="DP156" s="283"/>
      <c r="DQ156" s="348">
        <f>'stranka in letna napoved 2015'!DQ156</f>
        <v>0</v>
      </c>
      <c r="DR156" s="258">
        <f t="shared" si="265"/>
        <v>0</v>
      </c>
      <c r="DS156" s="33">
        <f t="shared" si="266"/>
        <v>0</v>
      </c>
      <c r="DT156" s="33">
        <f t="shared" si="267"/>
        <v>0</v>
      </c>
      <c r="DU156" s="33">
        <f t="shared" si="268"/>
        <v>0</v>
      </c>
      <c r="DV156" s="196">
        <f t="shared" si="269"/>
        <v>0</v>
      </c>
      <c r="DW156" s="279"/>
      <c r="DX156" s="351">
        <f>'stranka in letna napoved 2015'!DX156</f>
        <v>0</v>
      </c>
      <c r="DY156" s="262">
        <f t="shared" si="270"/>
        <v>0</v>
      </c>
      <c r="DZ156" s="283"/>
      <c r="EA156" s="351">
        <f>'stranka in letna napoved 2015'!EA156</f>
        <v>0</v>
      </c>
      <c r="EB156" s="352">
        <f t="shared" si="271"/>
        <v>0</v>
      </c>
      <c r="EC156" s="283"/>
      <c r="ED156" s="262">
        <f>'stranka in letna napoved 2015'!ED156</f>
        <v>0</v>
      </c>
      <c r="EE156" s="353">
        <f t="shared" si="272"/>
        <v>0</v>
      </c>
      <c r="EF156" s="34">
        <f t="shared" si="273"/>
        <v>0</v>
      </c>
      <c r="EG156" s="34">
        <f t="shared" si="274"/>
        <v>0</v>
      </c>
      <c r="EH156" s="34">
        <f t="shared" si="275"/>
        <v>0</v>
      </c>
      <c r="EI156" s="200">
        <f t="shared" si="276"/>
        <v>0</v>
      </c>
      <c r="EJ156" s="287"/>
      <c r="EK156" s="357">
        <f>'stranka in letna napoved 2015'!EK156</f>
        <v>0</v>
      </c>
      <c r="EL156" s="269">
        <f t="shared" si="277"/>
        <v>0</v>
      </c>
      <c r="EM156" s="276"/>
      <c r="EN156" s="357">
        <f>'stranka in letna napoved 2015'!EN156</f>
        <v>0</v>
      </c>
      <c r="EO156" s="269">
        <f t="shared" si="278"/>
        <v>0</v>
      </c>
      <c r="EP156" s="283"/>
      <c r="EQ156" s="357">
        <f>'stranka in letna napoved 2015'!EQ156</f>
        <v>0</v>
      </c>
      <c r="ER156" s="269">
        <f t="shared" si="279"/>
        <v>0</v>
      </c>
      <c r="ES156" s="35">
        <f t="shared" si="280"/>
        <v>0</v>
      </c>
      <c r="ET156" s="35">
        <f t="shared" si="281"/>
        <v>0</v>
      </c>
      <c r="EU156" s="36">
        <f t="shared" si="282"/>
        <v>0</v>
      </c>
      <c r="EV156" s="206">
        <f t="shared" si="283"/>
        <v>0</v>
      </c>
      <c r="EW156" s="288">
        <f t="shared" si="284"/>
        <v>0</v>
      </c>
      <c r="EX156" s="289">
        <f t="shared" si="285"/>
        <v>0</v>
      </c>
      <c r="EY156" s="289">
        <f t="shared" si="286"/>
        <v>0</v>
      </c>
      <c r="EZ156" s="289">
        <f t="shared" si="287"/>
        <v>0</v>
      </c>
      <c r="FA156" s="289">
        <f t="shared" si="288"/>
        <v>0</v>
      </c>
      <c r="FB156" s="290">
        <f t="shared" si="289"/>
        <v>0</v>
      </c>
      <c r="FC156" s="292">
        <f t="shared" si="290"/>
        <v>0</v>
      </c>
    </row>
    <row r="157" spans="1:159">
      <c r="A157" s="37">
        <f>'stranka in letna napoved 2015'!A157</f>
        <v>0</v>
      </c>
      <c r="B157" s="37">
        <f>'stranka in letna napoved 2015'!B157</f>
        <v>0</v>
      </c>
      <c r="C157" s="38">
        <f>'stranka in letna napoved 2015'!C157</f>
        <v>0</v>
      </c>
      <c r="D157" s="39">
        <f>'stranka in letna napoved 2015'!D157</f>
        <v>0</v>
      </c>
      <c r="E157" s="39">
        <f>'stranka in letna napoved 2015'!E157</f>
        <v>0</v>
      </c>
      <c r="F157" s="40">
        <f>'stranka in letna napoved 2015'!F157</f>
        <v>0</v>
      </c>
      <c r="G157" s="40">
        <f>'stranka in letna napoved 2015'!G157</f>
        <v>0</v>
      </c>
      <c r="H157" s="40">
        <f>'stranka in letna napoved 2015'!H157</f>
        <v>0</v>
      </c>
      <c r="I157" s="40">
        <f>'stranka in letna napoved 2015'!I157</f>
        <v>0</v>
      </c>
      <c r="J157" s="40">
        <f>'stranka in letna napoved 2015'!J157</f>
        <v>0</v>
      </c>
      <c r="K157" s="40">
        <f>'stranka in letna napoved 2015'!K157</f>
        <v>0</v>
      </c>
      <c r="L157" s="40">
        <f>'stranka in letna napoved 2015'!L157</f>
        <v>0</v>
      </c>
      <c r="M157" s="66">
        <f>'stranka in letna napoved 2015'!M157</f>
        <v>0</v>
      </c>
      <c r="N157" s="102">
        <f>'stranka in letna napoved 2015'!N157</f>
        <v>0</v>
      </c>
      <c r="O157" s="100">
        <f>'stranka in letna napoved 2015'!O157</f>
        <v>0</v>
      </c>
      <c r="P157" s="40">
        <f>'stranka in letna napoved 2015'!P157</f>
        <v>0</v>
      </c>
      <c r="Q157" s="64">
        <f>'stranka in letna napoved 2015'!Q157</f>
        <v>0</v>
      </c>
      <c r="R157" s="64">
        <f>'stranka in letna napoved 2015'!R157</f>
        <v>0</v>
      </c>
      <c r="S157" s="40">
        <f>'stranka in letna napoved 2015'!S157</f>
        <v>0</v>
      </c>
      <c r="T157" s="40">
        <f>'stranka in letna napoved 2015'!T157</f>
        <v>0</v>
      </c>
      <c r="U157" s="40">
        <f>'stranka in letna napoved 2015'!U157</f>
        <v>0</v>
      </c>
      <c r="V157" s="40">
        <f>'stranka in letna napoved 2015'!V157</f>
        <v>0</v>
      </c>
      <c r="W157" s="40">
        <f>'stranka in letna napoved 2015'!W157</f>
        <v>0</v>
      </c>
      <c r="X157" s="40">
        <f>'stranka in letna napoved 2015'!X157</f>
        <v>0</v>
      </c>
      <c r="Y157" s="40">
        <f>'stranka in letna napoved 2015'!Y157</f>
        <v>0</v>
      </c>
      <c r="Z157" s="40">
        <f>'stranka in letna napoved 2015'!Z157</f>
        <v>0</v>
      </c>
      <c r="AA157" s="272"/>
      <c r="AB157" s="180">
        <f>'stranka in letna napoved 2015'!AB157</f>
        <v>0</v>
      </c>
      <c r="AC157" s="104">
        <f t="shared" si="218"/>
        <v>0</v>
      </c>
      <c r="AD157" s="272"/>
      <c r="AE157" s="180">
        <f>'stranka in letna napoved 2015'!AE157</f>
        <v>0</v>
      </c>
      <c r="AF157" s="104">
        <f t="shared" si="219"/>
        <v>0</v>
      </c>
      <c r="AG157" s="20">
        <f t="shared" si="220"/>
        <v>0</v>
      </c>
      <c r="AH157" s="272"/>
      <c r="AI157" s="180">
        <f>'stranka in letna napoved 2015'!AI157</f>
        <v>0</v>
      </c>
      <c r="AJ157" s="104">
        <f t="shared" si="221"/>
        <v>0</v>
      </c>
      <c r="AK157" s="272"/>
      <c r="AL157" s="180">
        <f>'stranka in letna napoved 2015'!AL157</f>
        <v>0</v>
      </c>
      <c r="AM157" s="236">
        <f t="shared" si="222"/>
        <v>0</v>
      </c>
      <c r="AN157" s="22">
        <f t="shared" si="223"/>
        <v>0</v>
      </c>
      <c r="AO157" s="276"/>
      <c r="AP157" s="182">
        <f>'stranka in letna napoved 2015'!AP157</f>
        <v>0</v>
      </c>
      <c r="AQ157" s="331">
        <f t="shared" si="224"/>
        <v>0</v>
      </c>
      <c r="AR157" s="23">
        <f t="shared" si="225"/>
        <v>0</v>
      </c>
      <c r="AS157" s="23">
        <f t="shared" si="226"/>
        <v>0</v>
      </c>
      <c r="AT157" s="23">
        <f t="shared" si="227"/>
        <v>0</v>
      </c>
      <c r="AU157" s="174">
        <f t="shared" si="228"/>
        <v>0</v>
      </c>
      <c r="AV157" s="279"/>
      <c r="AW157" s="333">
        <f>'stranka in letna napoved 2015'!AW157</f>
        <v>0</v>
      </c>
      <c r="AX157" s="242">
        <f t="shared" si="229"/>
        <v>0</v>
      </c>
      <c r="AY157" s="272"/>
      <c r="AZ157" s="332">
        <f>'stranka in letna napoved 2015'!AZ157</f>
        <v>0</v>
      </c>
      <c r="BA157" s="242">
        <f t="shared" si="230"/>
        <v>0</v>
      </c>
      <c r="BB157" s="272"/>
      <c r="BC157" s="333">
        <f>'stranka in letna napoved 2015'!BC157</f>
        <v>0</v>
      </c>
      <c r="BD157" s="335">
        <f t="shared" si="231"/>
        <v>0</v>
      </c>
      <c r="BE157" s="25">
        <f t="shared" si="232"/>
        <v>0</v>
      </c>
      <c r="BF157" s="272"/>
      <c r="BG157" s="333">
        <f>'stranka in letna napoved 2015'!BG157</f>
        <v>0</v>
      </c>
      <c r="BH157" s="335">
        <f t="shared" si="233"/>
        <v>0</v>
      </c>
      <c r="BI157" s="272"/>
      <c r="BJ157" s="333">
        <f>'stranka in letna napoved 2015'!BJ157</f>
        <v>0</v>
      </c>
      <c r="BK157" s="335">
        <f t="shared" si="234"/>
        <v>0</v>
      </c>
      <c r="BL157" s="272"/>
      <c r="BM157" s="333">
        <f>'stranka in letna napoved 2015'!BM157</f>
        <v>0</v>
      </c>
      <c r="BN157" s="335">
        <f t="shared" si="235"/>
        <v>0</v>
      </c>
      <c r="BO157" s="26">
        <f t="shared" si="236"/>
        <v>0</v>
      </c>
      <c r="BP157" s="281"/>
      <c r="BQ157" s="333">
        <f>'stranka in letna napoved 2015'!BQ157</f>
        <v>0</v>
      </c>
      <c r="BR157" s="335">
        <f t="shared" si="237"/>
        <v>0</v>
      </c>
      <c r="BS157" s="27">
        <f t="shared" si="238"/>
        <v>0</v>
      </c>
      <c r="BT157" s="27">
        <f t="shared" si="239"/>
        <v>0</v>
      </c>
      <c r="BU157" s="27">
        <f t="shared" si="240"/>
        <v>0</v>
      </c>
      <c r="BV157" s="335">
        <f t="shared" si="241"/>
        <v>0</v>
      </c>
      <c r="BW157" s="279"/>
      <c r="BX157" s="355">
        <f>'stranka in letna napoved 2015'!BX157</f>
        <v>0</v>
      </c>
      <c r="BY157" s="188">
        <f t="shared" si="242"/>
        <v>0</v>
      </c>
      <c r="BZ157" s="283"/>
      <c r="CA157" s="355">
        <f>'stranka in letna napoved 2015'!CA157</f>
        <v>0</v>
      </c>
      <c r="CB157" s="188">
        <f t="shared" si="243"/>
        <v>0</v>
      </c>
      <c r="CC157" s="283"/>
      <c r="CD157" s="341">
        <f>'stranka in letna napoved 2015'!CD157</f>
        <v>0</v>
      </c>
      <c r="CE157" s="188">
        <f t="shared" si="244"/>
        <v>0</v>
      </c>
      <c r="CF157" s="28">
        <f t="shared" si="245"/>
        <v>0</v>
      </c>
      <c r="CG157" s="28">
        <f t="shared" si="246"/>
        <v>0</v>
      </c>
      <c r="CH157" s="29">
        <f t="shared" si="247"/>
        <v>0</v>
      </c>
      <c r="CI157" s="188">
        <f t="shared" si="248"/>
        <v>0</v>
      </c>
      <c r="CJ157" s="272"/>
      <c r="CK157" s="342">
        <f>'stranka in letna napoved 2015'!CK157</f>
        <v>0</v>
      </c>
      <c r="CL157" s="247">
        <f t="shared" si="249"/>
        <v>0</v>
      </c>
      <c r="CM157" s="283"/>
      <c r="CN157" s="342">
        <f>'stranka in letna napoved 2015'!CN157</f>
        <v>0</v>
      </c>
      <c r="CO157" s="356">
        <f t="shared" si="250"/>
        <v>0</v>
      </c>
      <c r="CP157" s="283"/>
      <c r="CQ157" s="344">
        <f>'stranka in letna napoved 2015'!CQ157</f>
        <v>0</v>
      </c>
      <c r="CR157" s="247">
        <f t="shared" si="251"/>
        <v>0</v>
      </c>
      <c r="CS157" s="30">
        <f t="shared" si="252"/>
        <v>0</v>
      </c>
      <c r="CT157" s="30">
        <f t="shared" si="253"/>
        <v>0</v>
      </c>
      <c r="CU157" s="31">
        <f t="shared" si="254"/>
        <v>0</v>
      </c>
      <c r="CV157" s="192">
        <f t="shared" si="255"/>
        <v>0</v>
      </c>
      <c r="CW157" s="279"/>
      <c r="CX157" s="345">
        <f>'stranka in letna napoved 2015'!CX157</f>
        <v>0</v>
      </c>
      <c r="CY157" s="252">
        <f t="shared" si="256"/>
        <v>0</v>
      </c>
      <c r="CZ157" s="283"/>
      <c r="DA157" s="345">
        <f>'stranka in letna napoved 2015'!DA157</f>
        <v>0</v>
      </c>
      <c r="DB157" s="346">
        <f t="shared" si="257"/>
        <v>0</v>
      </c>
      <c r="DC157" s="283"/>
      <c r="DD157" s="345">
        <f>'stranka in letna napoved 2015'!DD157</f>
        <v>0</v>
      </c>
      <c r="DE157" s="347">
        <f t="shared" si="258"/>
        <v>0</v>
      </c>
      <c r="DF157" s="32">
        <f t="shared" si="259"/>
        <v>0</v>
      </c>
      <c r="DG157" s="32">
        <f t="shared" si="260"/>
        <v>0</v>
      </c>
      <c r="DH157" s="32">
        <f t="shared" si="261"/>
        <v>0</v>
      </c>
      <c r="DI157" s="194">
        <f t="shared" si="262"/>
        <v>0</v>
      </c>
      <c r="DJ157" s="279"/>
      <c r="DK157" s="348">
        <f>'stranka in letna napoved 2015'!DK157</f>
        <v>0</v>
      </c>
      <c r="DL157" s="349">
        <f t="shared" si="263"/>
        <v>0</v>
      </c>
      <c r="DM157" s="283"/>
      <c r="DN157" s="348">
        <f>'stranka in letna napoved 2015'!DN157</f>
        <v>0</v>
      </c>
      <c r="DO157" s="350">
        <f t="shared" si="264"/>
        <v>0</v>
      </c>
      <c r="DP157" s="283"/>
      <c r="DQ157" s="348">
        <f>'stranka in letna napoved 2015'!DQ157</f>
        <v>0</v>
      </c>
      <c r="DR157" s="258">
        <f t="shared" si="265"/>
        <v>0</v>
      </c>
      <c r="DS157" s="33">
        <f t="shared" si="266"/>
        <v>0</v>
      </c>
      <c r="DT157" s="33">
        <f t="shared" si="267"/>
        <v>0</v>
      </c>
      <c r="DU157" s="33">
        <f t="shared" si="268"/>
        <v>0</v>
      </c>
      <c r="DV157" s="196">
        <f t="shared" si="269"/>
        <v>0</v>
      </c>
      <c r="DW157" s="279"/>
      <c r="DX157" s="351">
        <f>'stranka in letna napoved 2015'!DX157</f>
        <v>0</v>
      </c>
      <c r="DY157" s="262">
        <f t="shared" si="270"/>
        <v>0</v>
      </c>
      <c r="DZ157" s="283"/>
      <c r="EA157" s="351">
        <f>'stranka in letna napoved 2015'!EA157</f>
        <v>0</v>
      </c>
      <c r="EB157" s="352">
        <f t="shared" si="271"/>
        <v>0</v>
      </c>
      <c r="EC157" s="283"/>
      <c r="ED157" s="262">
        <f>'stranka in letna napoved 2015'!ED157</f>
        <v>0</v>
      </c>
      <c r="EE157" s="353">
        <f t="shared" si="272"/>
        <v>0</v>
      </c>
      <c r="EF157" s="34">
        <f t="shared" si="273"/>
        <v>0</v>
      </c>
      <c r="EG157" s="34">
        <f t="shared" si="274"/>
        <v>0</v>
      </c>
      <c r="EH157" s="34">
        <f t="shared" si="275"/>
        <v>0</v>
      </c>
      <c r="EI157" s="200">
        <f t="shared" si="276"/>
        <v>0</v>
      </c>
      <c r="EJ157" s="287"/>
      <c r="EK157" s="357">
        <f>'stranka in letna napoved 2015'!EK157</f>
        <v>0</v>
      </c>
      <c r="EL157" s="269">
        <f t="shared" si="277"/>
        <v>0</v>
      </c>
      <c r="EM157" s="276"/>
      <c r="EN157" s="357">
        <f>'stranka in letna napoved 2015'!EN157</f>
        <v>0</v>
      </c>
      <c r="EO157" s="269">
        <f t="shared" si="278"/>
        <v>0</v>
      </c>
      <c r="EP157" s="283"/>
      <c r="EQ157" s="357">
        <f>'stranka in letna napoved 2015'!EQ157</f>
        <v>0</v>
      </c>
      <c r="ER157" s="269">
        <f t="shared" si="279"/>
        <v>0</v>
      </c>
      <c r="ES157" s="35">
        <f t="shared" si="280"/>
        <v>0</v>
      </c>
      <c r="ET157" s="35">
        <f t="shared" si="281"/>
        <v>0</v>
      </c>
      <c r="EU157" s="36">
        <f t="shared" si="282"/>
        <v>0</v>
      </c>
      <c r="EV157" s="206">
        <f t="shared" si="283"/>
        <v>0</v>
      </c>
      <c r="EW157" s="288">
        <f t="shared" si="284"/>
        <v>0</v>
      </c>
      <c r="EX157" s="289">
        <f t="shared" si="285"/>
        <v>0</v>
      </c>
      <c r="EY157" s="289">
        <f t="shared" si="286"/>
        <v>0</v>
      </c>
      <c r="EZ157" s="289">
        <f t="shared" si="287"/>
        <v>0</v>
      </c>
      <c r="FA157" s="289">
        <f t="shared" si="288"/>
        <v>0</v>
      </c>
      <c r="FB157" s="290">
        <f t="shared" si="289"/>
        <v>0</v>
      </c>
      <c r="FC157" s="292">
        <f t="shared" si="290"/>
        <v>0</v>
      </c>
    </row>
    <row r="158" spans="1:159">
      <c r="A158" s="37">
        <f>'stranka in letna napoved 2015'!A158</f>
        <v>0</v>
      </c>
      <c r="B158" s="37">
        <f>'stranka in letna napoved 2015'!B158</f>
        <v>0</v>
      </c>
      <c r="C158" s="38">
        <f>'stranka in letna napoved 2015'!C158</f>
        <v>0</v>
      </c>
      <c r="D158" s="39">
        <f>'stranka in letna napoved 2015'!D158</f>
        <v>0</v>
      </c>
      <c r="E158" s="39">
        <f>'stranka in letna napoved 2015'!E158</f>
        <v>0</v>
      </c>
      <c r="F158" s="40">
        <f>'stranka in letna napoved 2015'!F158</f>
        <v>0</v>
      </c>
      <c r="G158" s="40">
        <f>'stranka in letna napoved 2015'!G158</f>
        <v>0</v>
      </c>
      <c r="H158" s="40">
        <f>'stranka in letna napoved 2015'!H158</f>
        <v>0</v>
      </c>
      <c r="I158" s="40">
        <f>'stranka in letna napoved 2015'!I158</f>
        <v>0</v>
      </c>
      <c r="J158" s="40">
        <f>'stranka in letna napoved 2015'!J158</f>
        <v>0</v>
      </c>
      <c r="K158" s="40">
        <f>'stranka in letna napoved 2015'!K158</f>
        <v>0</v>
      </c>
      <c r="L158" s="40">
        <f>'stranka in letna napoved 2015'!L158</f>
        <v>0</v>
      </c>
      <c r="M158" s="66">
        <f>'stranka in letna napoved 2015'!M158</f>
        <v>0</v>
      </c>
      <c r="N158" s="102">
        <f>'stranka in letna napoved 2015'!N158</f>
        <v>0</v>
      </c>
      <c r="O158" s="100">
        <f>'stranka in letna napoved 2015'!O158</f>
        <v>0</v>
      </c>
      <c r="P158" s="40">
        <f>'stranka in letna napoved 2015'!P158</f>
        <v>0</v>
      </c>
      <c r="Q158" s="64">
        <f>'stranka in letna napoved 2015'!Q158</f>
        <v>0</v>
      </c>
      <c r="R158" s="64">
        <f>'stranka in letna napoved 2015'!R158</f>
        <v>0</v>
      </c>
      <c r="S158" s="40">
        <f>'stranka in letna napoved 2015'!S158</f>
        <v>0</v>
      </c>
      <c r="T158" s="40">
        <f>'stranka in letna napoved 2015'!T158</f>
        <v>0</v>
      </c>
      <c r="U158" s="40">
        <f>'stranka in letna napoved 2015'!U158</f>
        <v>0</v>
      </c>
      <c r="V158" s="40">
        <f>'stranka in letna napoved 2015'!V158</f>
        <v>0</v>
      </c>
      <c r="W158" s="40">
        <f>'stranka in letna napoved 2015'!W158</f>
        <v>0</v>
      </c>
      <c r="X158" s="40">
        <f>'stranka in letna napoved 2015'!X158</f>
        <v>0</v>
      </c>
      <c r="Y158" s="40">
        <f>'stranka in letna napoved 2015'!Y158</f>
        <v>0</v>
      </c>
      <c r="Z158" s="40">
        <f>'stranka in letna napoved 2015'!Z158</f>
        <v>0</v>
      </c>
      <c r="AA158" s="272"/>
      <c r="AB158" s="180">
        <f>'stranka in letna napoved 2015'!AB158</f>
        <v>0</v>
      </c>
      <c r="AC158" s="104">
        <f t="shared" si="218"/>
        <v>0</v>
      </c>
      <c r="AD158" s="272"/>
      <c r="AE158" s="180">
        <f>'stranka in letna napoved 2015'!AE158</f>
        <v>0</v>
      </c>
      <c r="AF158" s="104">
        <f t="shared" si="219"/>
        <v>0</v>
      </c>
      <c r="AG158" s="20">
        <f t="shared" si="220"/>
        <v>0</v>
      </c>
      <c r="AH158" s="272"/>
      <c r="AI158" s="180">
        <f>'stranka in letna napoved 2015'!AI158</f>
        <v>0</v>
      </c>
      <c r="AJ158" s="104">
        <f t="shared" si="221"/>
        <v>0</v>
      </c>
      <c r="AK158" s="272"/>
      <c r="AL158" s="180">
        <f>'stranka in letna napoved 2015'!AL158</f>
        <v>0</v>
      </c>
      <c r="AM158" s="236">
        <f t="shared" si="222"/>
        <v>0</v>
      </c>
      <c r="AN158" s="22">
        <f t="shared" si="223"/>
        <v>0</v>
      </c>
      <c r="AO158" s="276"/>
      <c r="AP158" s="182">
        <f>'stranka in letna napoved 2015'!AP158</f>
        <v>0</v>
      </c>
      <c r="AQ158" s="331">
        <f t="shared" si="224"/>
        <v>0</v>
      </c>
      <c r="AR158" s="23">
        <f t="shared" si="225"/>
        <v>0</v>
      </c>
      <c r="AS158" s="23">
        <f t="shared" si="226"/>
        <v>0</v>
      </c>
      <c r="AT158" s="23">
        <f t="shared" si="227"/>
        <v>0</v>
      </c>
      <c r="AU158" s="174">
        <f t="shared" si="228"/>
        <v>0</v>
      </c>
      <c r="AV158" s="279"/>
      <c r="AW158" s="333">
        <f>'stranka in letna napoved 2015'!AW158</f>
        <v>0</v>
      </c>
      <c r="AX158" s="242">
        <f t="shared" si="229"/>
        <v>0</v>
      </c>
      <c r="AY158" s="272"/>
      <c r="AZ158" s="332">
        <f>'stranka in letna napoved 2015'!AZ158</f>
        <v>0</v>
      </c>
      <c r="BA158" s="242">
        <f t="shared" si="230"/>
        <v>0</v>
      </c>
      <c r="BB158" s="272"/>
      <c r="BC158" s="333">
        <f>'stranka in letna napoved 2015'!BC158</f>
        <v>0</v>
      </c>
      <c r="BD158" s="335">
        <f t="shared" si="231"/>
        <v>0</v>
      </c>
      <c r="BE158" s="25">
        <f t="shared" si="232"/>
        <v>0</v>
      </c>
      <c r="BF158" s="272"/>
      <c r="BG158" s="333">
        <f>'stranka in letna napoved 2015'!BG158</f>
        <v>0</v>
      </c>
      <c r="BH158" s="335">
        <f t="shared" si="233"/>
        <v>0</v>
      </c>
      <c r="BI158" s="272"/>
      <c r="BJ158" s="333">
        <f>'stranka in letna napoved 2015'!BJ158</f>
        <v>0</v>
      </c>
      <c r="BK158" s="335">
        <f t="shared" si="234"/>
        <v>0</v>
      </c>
      <c r="BL158" s="272"/>
      <c r="BM158" s="333">
        <f>'stranka in letna napoved 2015'!BM158</f>
        <v>0</v>
      </c>
      <c r="BN158" s="335">
        <f t="shared" si="235"/>
        <v>0</v>
      </c>
      <c r="BO158" s="26">
        <f t="shared" si="236"/>
        <v>0</v>
      </c>
      <c r="BP158" s="281"/>
      <c r="BQ158" s="333">
        <f>'stranka in letna napoved 2015'!BQ158</f>
        <v>0</v>
      </c>
      <c r="BR158" s="335">
        <f t="shared" si="237"/>
        <v>0</v>
      </c>
      <c r="BS158" s="27">
        <f t="shared" si="238"/>
        <v>0</v>
      </c>
      <c r="BT158" s="27">
        <f t="shared" si="239"/>
        <v>0</v>
      </c>
      <c r="BU158" s="27">
        <f t="shared" si="240"/>
        <v>0</v>
      </c>
      <c r="BV158" s="335">
        <f t="shared" si="241"/>
        <v>0</v>
      </c>
      <c r="BW158" s="279"/>
      <c r="BX158" s="355">
        <f>'stranka in letna napoved 2015'!BX158</f>
        <v>0</v>
      </c>
      <c r="BY158" s="188">
        <f t="shared" si="242"/>
        <v>0</v>
      </c>
      <c r="BZ158" s="283"/>
      <c r="CA158" s="355">
        <f>'stranka in letna napoved 2015'!CA158</f>
        <v>0</v>
      </c>
      <c r="CB158" s="188">
        <f t="shared" si="243"/>
        <v>0</v>
      </c>
      <c r="CC158" s="283"/>
      <c r="CD158" s="341">
        <f>'stranka in letna napoved 2015'!CD158</f>
        <v>0</v>
      </c>
      <c r="CE158" s="188">
        <f t="shared" si="244"/>
        <v>0</v>
      </c>
      <c r="CF158" s="28">
        <f t="shared" si="245"/>
        <v>0</v>
      </c>
      <c r="CG158" s="28">
        <f t="shared" si="246"/>
        <v>0</v>
      </c>
      <c r="CH158" s="29">
        <f t="shared" si="247"/>
        <v>0</v>
      </c>
      <c r="CI158" s="188">
        <f t="shared" si="248"/>
        <v>0</v>
      </c>
      <c r="CJ158" s="272"/>
      <c r="CK158" s="342">
        <f>'stranka in letna napoved 2015'!CK158</f>
        <v>0</v>
      </c>
      <c r="CL158" s="247">
        <f t="shared" si="249"/>
        <v>0</v>
      </c>
      <c r="CM158" s="283"/>
      <c r="CN158" s="342">
        <f>'stranka in letna napoved 2015'!CN158</f>
        <v>0</v>
      </c>
      <c r="CO158" s="356">
        <f t="shared" si="250"/>
        <v>0</v>
      </c>
      <c r="CP158" s="283"/>
      <c r="CQ158" s="344">
        <f>'stranka in letna napoved 2015'!CQ158</f>
        <v>0</v>
      </c>
      <c r="CR158" s="247">
        <f t="shared" si="251"/>
        <v>0</v>
      </c>
      <c r="CS158" s="30">
        <f t="shared" si="252"/>
        <v>0</v>
      </c>
      <c r="CT158" s="30">
        <f t="shared" si="253"/>
        <v>0</v>
      </c>
      <c r="CU158" s="31">
        <f t="shared" si="254"/>
        <v>0</v>
      </c>
      <c r="CV158" s="192">
        <f t="shared" si="255"/>
        <v>0</v>
      </c>
      <c r="CW158" s="279"/>
      <c r="CX158" s="345">
        <f>'stranka in letna napoved 2015'!CX158</f>
        <v>0</v>
      </c>
      <c r="CY158" s="252">
        <f t="shared" si="256"/>
        <v>0</v>
      </c>
      <c r="CZ158" s="283"/>
      <c r="DA158" s="345">
        <f>'stranka in letna napoved 2015'!DA158</f>
        <v>0</v>
      </c>
      <c r="DB158" s="346">
        <f t="shared" si="257"/>
        <v>0</v>
      </c>
      <c r="DC158" s="283"/>
      <c r="DD158" s="345">
        <f>'stranka in letna napoved 2015'!DD158</f>
        <v>0</v>
      </c>
      <c r="DE158" s="347">
        <f t="shared" si="258"/>
        <v>0</v>
      </c>
      <c r="DF158" s="32">
        <f t="shared" si="259"/>
        <v>0</v>
      </c>
      <c r="DG158" s="32">
        <f t="shared" si="260"/>
        <v>0</v>
      </c>
      <c r="DH158" s="32">
        <f t="shared" si="261"/>
        <v>0</v>
      </c>
      <c r="DI158" s="194">
        <f t="shared" si="262"/>
        <v>0</v>
      </c>
      <c r="DJ158" s="279"/>
      <c r="DK158" s="348">
        <f>'stranka in letna napoved 2015'!DK158</f>
        <v>0</v>
      </c>
      <c r="DL158" s="349">
        <f t="shared" si="263"/>
        <v>0</v>
      </c>
      <c r="DM158" s="283"/>
      <c r="DN158" s="348">
        <f>'stranka in letna napoved 2015'!DN158</f>
        <v>0</v>
      </c>
      <c r="DO158" s="350">
        <f t="shared" si="264"/>
        <v>0</v>
      </c>
      <c r="DP158" s="283"/>
      <c r="DQ158" s="348">
        <f>'stranka in letna napoved 2015'!DQ158</f>
        <v>0</v>
      </c>
      <c r="DR158" s="258">
        <f t="shared" si="265"/>
        <v>0</v>
      </c>
      <c r="DS158" s="33">
        <f t="shared" si="266"/>
        <v>0</v>
      </c>
      <c r="DT158" s="33">
        <f t="shared" si="267"/>
        <v>0</v>
      </c>
      <c r="DU158" s="33">
        <f t="shared" si="268"/>
        <v>0</v>
      </c>
      <c r="DV158" s="196">
        <f t="shared" si="269"/>
        <v>0</v>
      </c>
      <c r="DW158" s="279"/>
      <c r="DX158" s="351">
        <f>'stranka in letna napoved 2015'!DX158</f>
        <v>0</v>
      </c>
      <c r="DY158" s="262">
        <f t="shared" si="270"/>
        <v>0</v>
      </c>
      <c r="DZ158" s="283"/>
      <c r="EA158" s="351">
        <f>'stranka in letna napoved 2015'!EA158</f>
        <v>0</v>
      </c>
      <c r="EB158" s="352">
        <f t="shared" si="271"/>
        <v>0</v>
      </c>
      <c r="EC158" s="283"/>
      <c r="ED158" s="262">
        <f>'stranka in letna napoved 2015'!ED158</f>
        <v>0</v>
      </c>
      <c r="EE158" s="353">
        <f t="shared" si="272"/>
        <v>0</v>
      </c>
      <c r="EF158" s="34">
        <f t="shared" si="273"/>
        <v>0</v>
      </c>
      <c r="EG158" s="34">
        <f t="shared" si="274"/>
        <v>0</v>
      </c>
      <c r="EH158" s="34">
        <f t="shared" si="275"/>
        <v>0</v>
      </c>
      <c r="EI158" s="200">
        <f t="shared" si="276"/>
        <v>0</v>
      </c>
      <c r="EJ158" s="287"/>
      <c r="EK158" s="357">
        <f>'stranka in letna napoved 2015'!EK158</f>
        <v>0</v>
      </c>
      <c r="EL158" s="269">
        <f t="shared" si="277"/>
        <v>0</v>
      </c>
      <c r="EM158" s="276"/>
      <c r="EN158" s="357">
        <f>'stranka in letna napoved 2015'!EN158</f>
        <v>0</v>
      </c>
      <c r="EO158" s="269">
        <f t="shared" si="278"/>
        <v>0</v>
      </c>
      <c r="EP158" s="283"/>
      <c r="EQ158" s="357">
        <f>'stranka in letna napoved 2015'!EQ158</f>
        <v>0</v>
      </c>
      <c r="ER158" s="269">
        <f t="shared" si="279"/>
        <v>0</v>
      </c>
      <c r="ES158" s="35">
        <f t="shared" si="280"/>
        <v>0</v>
      </c>
      <c r="ET158" s="35">
        <f t="shared" si="281"/>
        <v>0</v>
      </c>
      <c r="EU158" s="36">
        <f t="shared" si="282"/>
        <v>0</v>
      </c>
      <c r="EV158" s="206">
        <f t="shared" si="283"/>
        <v>0</v>
      </c>
      <c r="EW158" s="288">
        <f t="shared" si="284"/>
        <v>0</v>
      </c>
      <c r="EX158" s="289">
        <f t="shared" si="285"/>
        <v>0</v>
      </c>
      <c r="EY158" s="289">
        <f t="shared" si="286"/>
        <v>0</v>
      </c>
      <c r="EZ158" s="289">
        <f t="shared" si="287"/>
        <v>0</v>
      </c>
      <c r="FA158" s="289">
        <f t="shared" si="288"/>
        <v>0</v>
      </c>
      <c r="FB158" s="290">
        <f t="shared" si="289"/>
        <v>0</v>
      </c>
      <c r="FC158" s="292">
        <f t="shared" si="290"/>
        <v>0</v>
      </c>
    </row>
    <row r="159" spans="1:159">
      <c r="A159" s="37">
        <f>'stranka in letna napoved 2015'!A159</f>
        <v>0</v>
      </c>
      <c r="B159" s="37">
        <f>'stranka in letna napoved 2015'!B159</f>
        <v>0</v>
      </c>
      <c r="C159" s="38">
        <f>'stranka in letna napoved 2015'!C159</f>
        <v>0</v>
      </c>
      <c r="D159" s="39">
        <f>'stranka in letna napoved 2015'!D159</f>
        <v>0</v>
      </c>
      <c r="E159" s="39">
        <f>'stranka in letna napoved 2015'!E159</f>
        <v>0</v>
      </c>
      <c r="F159" s="40">
        <f>'stranka in letna napoved 2015'!F159</f>
        <v>0</v>
      </c>
      <c r="G159" s="40">
        <f>'stranka in letna napoved 2015'!G159</f>
        <v>0</v>
      </c>
      <c r="H159" s="40">
        <f>'stranka in letna napoved 2015'!H159</f>
        <v>0</v>
      </c>
      <c r="I159" s="40">
        <f>'stranka in letna napoved 2015'!I159</f>
        <v>0</v>
      </c>
      <c r="J159" s="40">
        <f>'stranka in letna napoved 2015'!J159</f>
        <v>0</v>
      </c>
      <c r="K159" s="40">
        <f>'stranka in letna napoved 2015'!K159</f>
        <v>0</v>
      </c>
      <c r="L159" s="40">
        <f>'stranka in letna napoved 2015'!L159</f>
        <v>0</v>
      </c>
      <c r="M159" s="66">
        <f>'stranka in letna napoved 2015'!M159</f>
        <v>0</v>
      </c>
      <c r="N159" s="102">
        <f>'stranka in letna napoved 2015'!N159</f>
        <v>0</v>
      </c>
      <c r="O159" s="100">
        <f>'stranka in letna napoved 2015'!O159</f>
        <v>0</v>
      </c>
      <c r="P159" s="40">
        <f>'stranka in letna napoved 2015'!P159</f>
        <v>0</v>
      </c>
      <c r="Q159" s="64">
        <f>'stranka in letna napoved 2015'!Q159</f>
        <v>0</v>
      </c>
      <c r="R159" s="64">
        <f>'stranka in letna napoved 2015'!R159</f>
        <v>0</v>
      </c>
      <c r="S159" s="40">
        <f>'stranka in letna napoved 2015'!S159</f>
        <v>0</v>
      </c>
      <c r="T159" s="40">
        <f>'stranka in letna napoved 2015'!T159</f>
        <v>0</v>
      </c>
      <c r="U159" s="40">
        <f>'stranka in letna napoved 2015'!U159</f>
        <v>0</v>
      </c>
      <c r="V159" s="40">
        <f>'stranka in letna napoved 2015'!V159</f>
        <v>0</v>
      </c>
      <c r="W159" s="40">
        <f>'stranka in letna napoved 2015'!W159</f>
        <v>0</v>
      </c>
      <c r="X159" s="40">
        <f>'stranka in letna napoved 2015'!X159</f>
        <v>0</v>
      </c>
      <c r="Y159" s="40">
        <f>'stranka in letna napoved 2015'!Y159</f>
        <v>0</v>
      </c>
      <c r="Z159" s="40">
        <f>'stranka in letna napoved 2015'!Z159</f>
        <v>0</v>
      </c>
      <c r="AA159" s="272"/>
      <c r="AB159" s="180">
        <f>'stranka in letna napoved 2015'!AB159</f>
        <v>0</v>
      </c>
      <c r="AC159" s="104">
        <f t="shared" si="218"/>
        <v>0</v>
      </c>
      <c r="AD159" s="272"/>
      <c r="AE159" s="180">
        <f>'stranka in letna napoved 2015'!AE159</f>
        <v>0</v>
      </c>
      <c r="AF159" s="104">
        <f t="shared" si="219"/>
        <v>0</v>
      </c>
      <c r="AG159" s="20">
        <f t="shared" si="220"/>
        <v>0</v>
      </c>
      <c r="AH159" s="272"/>
      <c r="AI159" s="180">
        <f>'stranka in letna napoved 2015'!AI159</f>
        <v>0</v>
      </c>
      <c r="AJ159" s="104">
        <f t="shared" si="221"/>
        <v>0</v>
      </c>
      <c r="AK159" s="272"/>
      <c r="AL159" s="180">
        <f>'stranka in letna napoved 2015'!AL159</f>
        <v>0</v>
      </c>
      <c r="AM159" s="236">
        <f t="shared" si="222"/>
        <v>0</v>
      </c>
      <c r="AN159" s="22">
        <f t="shared" si="223"/>
        <v>0</v>
      </c>
      <c r="AO159" s="276"/>
      <c r="AP159" s="182">
        <f>'stranka in letna napoved 2015'!AP159</f>
        <v>0</v>
      </c>
      <c r="AQ159" s="331">
        <f t="shared" si="224"/>
        <v>0</v>
      </c>
      <c r="AR159" s="23">
        <f t="shared" si="225"/>
        <v>0</v>
      </c>
      <c r="AS159" s="23">
        <f t="shared" si="226"/>
        <v>0</v>
      </c>
      <c r="AT159" s="23">
        <f t="shared" si="227"/>
        <v>0</v>
      </c>
      <c r="AU159" s="174">
        <f t="shared" si="228"/>
        <v>0</v>
      </c>
      <c r="AV159" s="279"/>
      <c r="AW159" s="333">
        <f>'stranka in letna napoved 2015'!AW159</f>
        <v>0</v>
      </c>
      <c r="AX159" s="242">
        <f t="shared" si="229"/>
        <v>0</v>
      </c>
      <c r="AY159" s="272"/>
      <c r="AZ159" s="332">
        <f>'stranka in letna napoved 2015'!AZ159</f>
        <v>0</v>
      </c>
      <c r="BA159" s="242">
        <f t="shared" si="230"/>
        <v>0</v>
      </c>
      <c r="BB159" s="272"/>
      <c r="BC159" s="333">
        <f>'stranka in letna napoved 2015'!BC159</f>
        <v>0</v>
      </c>
      <c r="BD159" s="335">
        <f t="shared" si="231"/>
        <v>0</v>
      </c>
      <c r="BE159" s="25">
        <f t="shared" si="232"/>
        <v>0</v>
      </c>
      <c r="BF159" s="272"/>
      <c r="BG159" s="333">
        <f>'stranka in letna napoved 2015'!BG159</f>
        <v>0</v>
      </c>
      <c r="BH159" s="335">
        <f t="shared" si="233"/>
        <v>0</v>
      </c>
      <c r="BI159" s="272"/>
      <c r="BJ159" s="333">
        <f>'stranka in letna napoved 2015'!BJ159</f>
        <v>0</v>
      </c>
      <c r="BK159" s="335">
        <f t="shared" si="234"/>
        <v>0</v>
      </c>
      <c r="BL159" s="272"/>
      <c r="BM159" s="333">
        <f>'stranka in letna napoved 2015'!BM159</f>
        <v>0</v>
      </c>
      <c r="BN159" s="335">
        <f t="shared" si="235"/>
        <v>0</v>
      </c>
      <c r="BO159" s="26">
        <f t="shared" si="236"/>
        <v>0</v>
      </c>
      <c r="BP159" s="281"/>
      <c r="BQ159" s="333">
        <f>'stranka in letna napoved 2015'!BQ159</f>
        <v>0</v>
      </c>
      <c r="BR159" s="335">
        <f t="shared" si="237"/>
        <v>0</v>
      </c>
      <c r="BS159" s="27">
        <f t="shared" si="238"/>
        <v>0</v>
      </c>
      <c r="BT159" s="27">
        <f t="shared" si="239"/>
        <v>0</v>
      </c>
      <c r="BU159" s="27">
        <f t="shared" si="240"/>
        <v>0</v>
      </c>
      <c r="BV159" s="335">
        <f t="shared" si="241"/>
        <v>0</v>
      </c>
      <c r="BW159" s="279"/>
      <c r="BX159" s="355">
        <f>'stranka in letna napoved 2015'!BX159</f>
        <v>0</v>
      </c>
      <c r="BY159" s="188">
        <f t="shared" si="242"/>
        <v>0</v>
      </c>
      <c r="BZ159" s="283"/>
      <c r="CA159" s="355">
        <f>'stranka in letna napoved 2015'!CA159</f>
        <v>0</v>
      </c>
      <c r="CB159" s="188">
        <f t="shared" si="243"/>
        <v>0</v>
      </c>
      <c r="CC159" s="283"/>
      <c r="CD159" s="341">
        <f>'stranka in letna napoved 2015'!CD159</f>
        <v>0</v>
      </c>
      <c r="CE159" s="188">
        <f t="shared" si="244"/>
        <v>0</v>
      </c>
      <c r="CF159" s="28">
        <f t="shared" si="245"/>
        <v>0</v>
      </c>
      <c r="CG159" s="28">
        <f t="shared" si="246"/>
        <v>0</v>
      </c>
      <c r="CH159" s="29">
        <f t="shared" si="247"/>
        <v>0</v>
      </c>
      <c r="CI159" s="188">
        <f t="shared" si="248"/>
        <v>0</v>
      </c>
      <c r="CJ159" s="272"/>
      <c r="CK159" s="342">
        <f>'stranka in letna napoved 2015'!CK159</f>
        <v>0</v>
      </c>
      <c r="CL159" s="247">
        <f t="shared" si="249"/>
        <v>0</v>
      </c>
      <c r="CM159" s="283"/>
      <c r="CN159" s="342">
        <f>'stranka in letna napoved 2015'!CN159</f>
        <v>0</v>
      </c>
      <c r="CO159" s="356">
        <f t="shared" si="250"/>
        <v>0</v>
      </c>
      <c r="CP159" s="283"/>
      <c r="CQ159" s="344">
        <f>'stranka in letna napoved 2015'!CQ159</f>
        <v>0</v>
      </c>
      <c r="CR159" s="247">
        <f t="shared" si="251"/>
        <v>0</v>
      </c>
      <c r="CS159" s="30">
        <f t="shared" si="252"/>
        <v>0</v>
      </c>
      <c r="CT159" s="30">
        <f t="shared" si="253"/>
        <v>0</v>
      </c>
      <c r="CU159" s="31">
        <f t="shared" si="254"/>
        <v>0</v>
      </c>
      <c r="CV159" s="192">
        <f t="shared" si="255"/>
        <v>0</v>
      </c>
      <c r="CW159" s="279"/>
      <c r="CX159" s="345">
        <f>'stranka in letna napoved 2015'!CX159</f>
        <v>0</v>
      </c>
      <c r="CY159" s="252">
        <f t="shared" si="256"/>
        <v>0</v>
      </c>
      <c r="CZ159" s="283"/>
      <c r="DA159" s="345">
        <f>'stranka in letna napoved 2015'!DA159</f>
        <v>0</v>
      </c>
      <c r="DB159" s="346">
        <f t="shared" si="257"/>
        <v>0</v>
      </c>
      <c r="DC159" s="283"/>
      <c r="DD159" s="345">
        <f>'stranka in letna napoved 2015'!DD159</f>
        <v>0</v>
      </c>
      <c r="DE159" s="347">
        <f t="shared" si="258"/>
        <v>0</v>
      </c>
      <c r="DF159" s="32">
        <f t="shared" si="259"/>
        <v>0</v>
      </c>
      <c r="DG159" s="32">
        <f t="shared" si="260"/>
        <v>0</v>
      </c>
      <c r="DH159" s="32">
        <f t="shared" si="261"/>
        <v>0</v>
      </c>
      <c r="DI159" s="194">
        <f t="shared" si="262"/>
        <v>0</v>
      </c>
      <c r="DJ159" s="279"/>
      <c r="DK159" s="348">
        <f>'stranka in letna napoved 2015'!DK159</f>
        <v>0</v>
      </c>
      <c r="DL159" s="349">
        <f t="shared" si="263"/>
        <v>0</v>
      </c>
      <c r="DM159" s="283"/>
      <c r="DN159" s="348">
        <f>'stranka in letna napoved 2015'!DN159</f>
        <v>0</v>
      </c>
      <c r="DO159" s="350">
        <f t="shared" si="264"/>
        <v>0</v>
      </c>
      <c r="DP159" s="283"/>
      <c r="DQ159" s="348">
        <f>'stranka in letna napoved 2015'!DQ159</f>
        <v>0</v>
      </c>
      <c r="DR159" s="258">
        <f t="shared" si="265"/>
        <v>0</v>
      </c>
      <c r="DS159" s="33">
        <f t="shared" si="266"/>
        <v>0</v>
      </c>
      <c r="DT159" s="33">
        <f t="shared" si="267"/>
        <v>0</v>
      </c>
      <c r="DU159" s="33">
        <f t="shared" si="268"/>
        <v>0</v>
      </c>
      <c r="DV159" s="196">
        <f t="shared" si="269"/>
        <v>0</v>
      </c>
      <c r="DW159" s="279"/>
      <c r="DX159" s="351">
        <f>'stranka in letna napoved 2015'!DX159</f>
        <v>0</v>
      </c>
      <c r="DY159" s="262">
        <f t="shared" si="270"/>
        <v>0</v>
      </c>
      <c r="DZ159" s="283"/>
      <c r="EA159" s="351">
        <f>'stranka in letna napoved 2015'!EA159</f>
        <v>0</v>
      </c>
      <c r="EB159" s="352">
        <f t="shared" si="271"/>
        <v>0</v>
      </c>
      <c r="EC159" s="283"/>
      <c r="ED159" s="262">
        <f>'stranka in letna napoved 2015'!ED159</f>
        <v>0</v>
      </c>
      <c r="EE159" s="353">
        <f t="shared" si="272"/>
        <v>0</v>
      </c>
      <c r="EF159" s="34">
        <f t="shared" si="273"/>
        <v>0</v>
      </c>
      <c r="EG159" s="34">
        <f t="shared" si="274"/>
        <v>0</v>
      </c>
      <c r="EH159" s="34">
        <f t="shared" si="275"/>
        <v>0</v>
      </c>
      <c r="EI159" s="200">
        <f t="shared" si="276"/>
        <v>0</v>
      </c>
      <c r="EJ159" s="287"/>
      <c r="EK159" s="357">
        <f>'stranka in letna napoved 2015'!EK159</f>
        <v>0</v>
      </c>
      <c r="EL159" s="269">
        <f t="shared" si="277"/>
        <v>0</v>
      </c>
      <c r="EM159" s="276"/>
      <c r="EN159" s="357">
        <f>'stranka in letna napoved 2015'!EN159</f>
        <v>0</v>
      </c>
      <c r="EO159" s="269">
        <f t="shared" si="278"/>
        <v>0</v>
      </c>
      <c r="EP159" s="283"/>
      <c r="EQ159" s="357">
        <f>'stranka in letna napoved 2015'!EQ159</f>
        <v>0</v>
      </c>
      <c r="ER159" s="269">
        <f t="shared" si="279"/>
        <v>0</v>
      </c>
      <c r="ES159" s="35">
        <f t="shared" si="280"/>
        <v>0</v>
      </c>
      <c r="ET159" s="35">
        <f t="shared" si="281"/>
        <v>0</v>
      </c>
      <c r="EU159" s="36">
        <f t="shared" si="282"/>
        <v>0</v>
      </c>
      <c r="EV159" s="206">
        <f t="shared" si="283"/>
        <v>0</v>
      </c>
      <c r="EW159" s="288">
        <f t="shared" si="284"/>
        <v>0</v>
      </c>
      <c r="EX159" s="289">
        <f t="shared" si="285"/>
        <v>0</v>
      </c>
      <c r="EY159" s="289">
        <f t="shared" si="286"/>
        <v>0</v>
      </c>
      <c r="EZ159" s="289">
        <f t="shared" si="287"/>
        <v>0</v>
      </c>
      <c r="FA159" s="289">
        <f t="shared" si="288"/>
        <v>0</v>
      </c>
      <c r="FB159" s="290">
        <f t="shared" si="289"/>
        <v>0</v>
      </c>
      <c r="FC159" s="292">
        <f t="shared" si="290"/>
        <v>0</v>
      </c>
    </row>
    <row r="160" spans="1:159">
      <c r="A160" s="37">
        <f>'stranka in letna napoved 2015'!A160</f>
        <v>0</v>
      </c>
      <c r="B160" s="37">
        <f>'stranka in letna napoved 2015'!B160</f>
        <v>0</v>
      </c>
      <c r="C160" s="38">
        <f>'stranka in letna napoved 2015'!C160</f>
        <v>0</v>
      </c>
      <c r="D160" s="39">
        <f>'stranka in letna napoved 2015'!D160</f>
        <v>0</v>
      </c>
      <c r="E160" s="39">
        <f>'stranka in letna napoved 2015'!E160</f>
        <v>0</v>
      </c>
      <c r="F160" s="40">
        <f>'stranka in letna napoved 2015'!F160</f>
        <v>0</v>
      </c>
      <c r="G160" s="40">
        <f>'stranka in letna napoved 2015'!G160</f>
        <v>0</v>
      </c>
      <c r="H160" s="40">
        <f>'stranka in letna napoved 2015'!H160</f>
        <v>0</v>
      </c>
      <c r="I160" s="40">
        <f>'stranka in letna napoved 2015'!I160</f>
        <v>0</v>
      </c>
      <c r="J160" s="40">
        <f>'stranka in letna napoved 2015'!J160</f>
        <v>0</v>
      </c>
      <c r="K160" s="40">
        <f>'stranka in letna napoved 2015'!K160</f>
        <v>0</v>
      </c>
      <c r="L160" s="40">
        <f>'stranka in letna napoved 2015'!L160</f>
        <v>0</v>
      </c>
      <c r="M160" s="66">
        <f>'stranka in letna napoved 2015'!M160</f>
        <v>0</v>
      </c>
      <c r="N160" s="102">
        <f>'stranka in letna napoved 2015'!N160</f>
        <v>0</v>
      </c>
      <c r="O160" s="100">
        <f>'stranka in letna napoved 2015'!O160</f>
        <v>0</v>
      </c>
      <c r="P160" s="40">
        <f>'stranka in letna napoved 2015'!P160</f>
        <v>0</v>
      </c>
      <c r="Q160" s="64">
        <f>'stranka in letna napoved 2015'!Q160</f>
        <v>0</v>
      </c>
      <c r="R160" s="64">
        <f>'stranka in letna napoved 2015'!R160</f>
        <v>0</v>
      </c>
      <c r="S160" s="40">
        <f>'stranka in letna napoved 2015'!S160</f>
        <v>0</v>
      </c>
      <c r="T160" s="40">
        <f>'stranka in letna napoved 2015'!T160</f>
        <v>0</v>
      </c>
      <c r="U160" s="40">
        <f>'stranka in letna napoved 2015'!U160</f>
        <v>0</v>
      </c>
      <c r="V160" s="40">
        <f>'stranka in letna napoved 2015'!V160</f>
        <v>0</v>
      </c>
      <c r="W160" s="40">
        <f>'stranka in letna napoved 2015'!W160</f>
        <v>0</v>
      </c>
      <c r="X160" s="40">
        <f>'stranka in letna napoved 2015'!X160</f>
        <v>0</v>
      </c>
      <c r="Y160" s="40">
        <f>'stranka in letna napoved 2015'!Y160</f>
        <v>0</v>
      </c>
      <c r="Z160" s="40">
        <f>'stranka in letna napoved 2015'!Z160</f>
        <v>0</v>
      </c>
      <c r="AA160" s="272"/>
      <c r="AB160" s="180">
        <f>'stranka in letna napoved 2015'!AB160</f>
        <v>0</v>
      </c>
      <c r="AC160" s="104">
        <f t="shared" si="218"/>
        <v>0</v>
      </c>
      <c r="AD160" s="272"/>
      <c r="AE160" s="180">
        <f>'stranka in letna napoved 2015'!AE160</f>
        <v>0</v>
      </c>
      <c r="AF160" s="104">
        <f t="shared" si="219"/>
        <v>0</v>
      </c>
      <c r="AG160" s="20">
        <f t="shared" si="220"/>
        <v>0</v>
      </c>
      <c r="AH160" s="272"/>
      <c r="AI160" s="180">
        <f>'stranka in letna napoved 2015'!AI160</f>
        <v>0</v>
      </c>
      <c r="AJ160" s="104">
        <f t="shared" si="221"/>
        <v>0</v>
      </c>
      <c r="AK160" s="272"/>
      <c r="AL160" s="180">
        <f>'stranka in letna napoved 2015'!AL160</f>
        <v>0</v>
      </c>
      <c r="AM160" s="236">
        <f t="shared" si="222"/>
        <v>0</v>
      </c>
      <c r="AN160" s="22">
        <f t="shared" si="223"/>
        <v>0</v>
      </c>
      <c r="AO160" s="276"/>
      <c r="AP160" s="182">
        <f>'stranka in letna napoved 2015'!AP160</f>
        <v>0</v>
      </c>
      <c r="AQ160" s="331">
        <f t="shared" si="224"/>
        <v>0</v>
      </c>
      <c r="AR160" s="23">
        <f t="shared" si="225"/>
        <v>0</v>
      </c>
      <c r="AS160" s="23">
        <f t="shared" si="226"/>
        <v>0</v>
      </c>
      <c r="AT160" s="23">
        <f t="shared" si="227"/>
        <v>0</v>
      </c>
      <c r="AU160" s="174">
        <f t="shared" si="228"/>
        <v>0</v>
      </c>
      <c r="AV160" s="279"/>
      <c r="AW160" s="333">
        <f>'stranka in letna napoved 2015'!AW160</f>
        <v>0</v>
      </c>
      <c r="AX160" s="242">
        <f t="shared" si="229"/>
        <v>0</v>
      </c>
      <c r="AY160" s="272"/>
      <c r="AZ160" s="332">
        <f>'stranka in letna napoved 2015'!AZ160</f>
        <v>0</v>
      </c>
      <c r="BA160" s="242">
        <f t="shared" si="230"/>
        <v>0</v>
      </c>
      <c r="BB160" s="272"/>
      <c r="BC160" s="333">
        <f>'stranka in letna napoved 2015'!BC160</f>
        <v>0</v>
      </c>
      <c r="BD160" s="335">
        <f t="shared" si="231"/>
        <v>0</v>
      </c>
      <c r="BE160" s="25">
        <f t="shared" si="232"/>
        <v>0</v>
      </c>
      <c r="BF160" s="272"/>
      <c r="BG160" s="333">
        <f>'stranka in letna napoved 2015'!BG160</f>
        <v>0</v>
      </c>
      <c r="BH160" s="335">
        <f t="shared" si="233"/>
        <v>0</v>
      </c>
      <c r="BI160" s="272"/>
      <c r="BJ160" s="333">
        <f>'stranka in letna napoved 2015'!BJ160</f>
        <v>0</v>
      </c>
      <c r="BK160" s="335">
        <f t="shared" si="234"/>
        <v>0</v>
      </c>
      <c r="BL160" s="272"/>
      <c r="BM160" s="333">
        <f>'stranka in letna napoved 2015'!BM160</f>
        <v>0</v>
      </c>
      <c r="BN160" s="335">
        <f t="shared" si="235"/>
        <v>0</v>
      </c>
      <c r="BO160" s="26">
        <f t="shared" si="236"/>
        <v>0</v>
      </c>
      <c r="BP160" s="281"/>
      <c r="BQ160" s="333">
        <f>'stranka in letna napoved 2015'!BQ160</f>
        <v>0</v>
      </c>
      <c r="BR160" s="335">
        <f t="shared" si="237"/>
        <v>0</v>
      </c>
      <c r="BS160" s="27">
        <f t="shared" si="238"/>
        <v>0</v>
      </c>
      <c r="BT160" s="27">
        <f t="shared" si="239"/>
        <v>0</v>
      </c>
      <c r="BU160" s="27">
        <f t="shared" si="240"/>
        <v>0</v>
      </c>
      <c r="BV160" s="335">
        <f t="shared" si="241"/>
        <v>0</v>
      </c>
      <c r="BW160" s="279"/>
      <c r="BX160" s="355">
        <f>'stranka in letna napoved 2015'!BX160</f>
        <v>0</v>
      </c>
      <c r="BY160" s="188">
        <f t="shared" si="242"/>
        <v>0</v>
      </c>
      <c r="BZ160" s="283"/>
      <c r="CA160" s="355">
        <f>'stranka in letna napoved 2015'!CA160</f>
        <v>0</v>
      </c>
      <c r="CB160" s="188">
        <f t="shared" si="243"/>
        <v>0</v>
      </c>
      <c r="CC160" s="283"/>
      <c r="CD160" s="341">
        <f>'stranka in letna napoved 2015'!CD160</f>
        <v>0</v>
      </c>
      <c r="CE160" s="188">
        <f t="shared" si="244"/>
        <v>0</v>
      </c>
      <c r="CF160" s="28">
        <f t="shared" si="245"/>
        <v>0</v>
      </c>
      <c r="CG160" s="28">
        <f t="shared" si="246"/>
        <v>0</v>
      </c>
      <c r="CH160" s="29">
        <f t="shared" si="247"/>
        <v>0</v>
      </c>
      <c r="CI160" s="188">
        <f t="shared" si="248"/>
        <v>0</v>
      </c>
      <c r="CJ160" s="272"/>
      <c r="CK160" s="342">
        <f>'stranka in letna napoved 2015'!CK160</f>
        <v>0</v>
      </c>
      <c r="CL160" s="247">
        <f t="shared" si="249"/>
        <v>0</v>
      </c>
      <c r="CM160" s="283"/>
      <c r="CN160" s="342">
        <f>'stranka in letna napoved 2015'!CN160</f>
        <v>0</v>
      </c>
      <c r="CO160" s="356">
        <f t="shared" si="250"/>
        <v>0</v>
      </c>
      <c r="CP160" s="283"/>
      <c r="CQ160" s="344">
        <f>'stranka in letna napoved 2015'!CQ160</f>
        <v>0</v>
      </c>
      <c r="CR160" s="247">
        <f t="shared" si="251"/>
        <v>0</v>
      </c>
      <c r="CS160" s="30">
        <f t="shared" si="252"/>
        <v>0</v>
      </c>
      <c r="CT160" s="30">
        <f t="shared" si="253"/>
        <v>0</v>
      </c>
      <c r="CU160" s="31">
        <f t="shared" si="254"/>
        <v>0</v>
      </c>
      <c r="CV160" s="192">
        <f t="shared" si="255"/>
        <v>0</v>
      </c>
      <c r="CW160" s="279"/>
      <c r="CX160" s="345">
        <f>'stranka in letna napoved 2015'!CX160</f>
        <v>0</v>
      </c>
      <c r="CY160" s="252">
        <f t="shared" si="256"/>
        <v>0</v>
      </c>
      <c r="CZ160" s="283"/>
      <c r="DA160" s="345">
        <f>'stranka in letna napoved 2015'!DA160</f>
        <v>0</v>
      </c>
      <c r="DB160" s="346">
        <f t="shared" si="257"/>
        <v>0</v>
      </c>
      <c r="DC160" s="283"/>
      <c r="DD160" s="345">
        <f>'stranka in letna napoved 2015'!DD160</f>
        <v>0</v>
      </c>
      <c r="DE160" s="347">
        <f t="shared" si="258"/>
        <v>0</v>
      </c>
      <c r="DF160" s="32">
        <f t="shared" si="259"/>
        <v>0</v>
      </c>
      <c r="DG160" s="32">
        <f t="shared" si="260"/>
        <v>0</v>
      </c>
      <c r="DH160" s="32">
        <f t="shared" si="261"/>
        <v>0</v>
      </c>
      <c r="DI160" s="194">
        <f t="shared" si="262"/>
        <v>0</v>
      </c>
      <c r="DJ160" s="279"/>
      <c r="DK160" s="348">
        <f>'stranka in letna napoved 2015'!DK160</f>
        <v>0</v>
      </c>
      <c r="DL160" s="349">
        <f t="shared" si="263"/>
        <v>0</v>
      </c>
      <c r="DM160" s="283"/>
      <c r="DN160" s="348">
        <f>'stranka in letna napoved 2015'!DN160</f>
        <v>0</v>
      </c>
      <c r="DO160" s="350">
        <f t="shared" si="264"/>
        <v>0</v>
      </c>
      <c r="DP160" s="283"/>
      <c r="DQ160" s="348">
        <f>'stranka in letna napoved 2015'!DQ160</f>
        <v>0</v>
      </c>
      <c r="DR160" s="258">
        <f t="shared" si="265"/>
        <v>0</v>
      </c>
      <c r="DS160" s="33">
        <f t="shared" si="266"/>
        <v>0</v>
      </c>
      <c r="DT160" s="33">
        <f t="shared" si="267"/>
        <v>0</v>
      </c>
      <c r="DU160" s="33">
        <f t="shared" si="268"/>
        <v>0</v>
      </c>
      <c r="DV160" s="196">
        <f t="shared" si="269"/>
        <v>0</v>
      </c>
      <c r="DW160" s="279"/>
      <c r="DX160" s="351">
        <f>'stranka in letna napoved 2015'!DX160</f>
        <v>0</v>
      </c>
      <c r="DY160" s="262">
        <f t="shared" si="270"/>
        <v>0</v>
      </c>
      <c r="DZ160" s="283"/>
      <c r="EA160" s="351">
        <f>'stranka in letna napoved 2015'!EA160</f>
        <v>0</v>
      </c>
      <c r="EB160" s="352">
        <f t="shared" si="271"/>
        <v>0</v>
      </c>
      <c r="EC160" s="283"/>
      <c r="ED160" s="262">
        <f>'stranka in letna napoved 2015'!ED160</f>
        <v>0</v>
      </c>
      <c r="EE160" s="353">
        <f t="shared" si="272"/>
        <v>0</v>
      </c>
      <c r="EF160" s="34">
        <f t="shared" si="273"/>
        <v>0</v>
      </c>
      <c r="EG160" s="34">
        <f t="shared" si="274"/>
        <v>0</v>
      </c>
      <c r="EH160" s="34">
        <f t="shared" si="275"/>
        <v>0</v>
      </c>
      <c r="EI160" s="200">
        <f t="shared" si="276"/>
        <v>0</v>
      </c>
      <c r="EJ160" s="287"/>
      <c r="EK160" s="357">
        <f>'stranka in letna napoved 2015'!EK160</f>
        <v>0</v>
      </c>
      <c r="EL160" s="269">
        <f t="shared" si="277"/>
        <v>0</v>
      </c>
      <c r="EM160" s="276"/>
      <c r="EN160" s="357">
        <f>'stranka in letna napoved 2015'!EN160</f>
        <v>0</v>
      </c>
      <c r="EO160" s="269">
        <f t="shared" si="278"/>
        <v>0</v>
      </c>
      <c r="EP160" s="283"/>
      <c r="EQ160" s="357">
        <f>'stranka in letna napoved 2015'!EQ160</f>
        <v>0</v>
      </c>
      <c r="ER160" s="269">
        <f t="shared" si="279"/>
        <v>0</v>
      </c>
      <c r="ES160" s="35">
        <f t="shared" si="280"/>
        <v>0</v>
      </c>
      <c r="ET160" s="35">
        <f t="shared" si="281"/>
        <v>0</v>
      </c>
      <c r="EU160" s="36">
        <f t="shared" si="282"/>
        <v>0</v>
      </c>
      <c r="EV160" s="206">
        <f t="shared" si="283"/>
        <v>0</v>
      </c>
      <c r="EW160" s="288">
        <f t="shared" si="284"/>
        <v>0</v>
      </c>
      <c r="EX160" s="289">
        <f t="shared" si="285"/>
        <v>0</v>
      </c>
      <c r="EY160" s="289">
        <f t="shared" si="286"/>
        <v>0</v>
      </c>
      <c r="EZ160" s="289">
        <f t="shared" si="287"/>
        <v>0</v>
      </c>
      <c r="FA160" s="289">
        <f t="shared" si="288"/>
        <v>0</v>
      </c>
      <c r="FB160" s="290">
        <f t="shared" si="289"/>
        <v>0</v>
      </c>
      <c r="FC160" s="292">
        <f t="shared" si="290"/>
        <v>0</v>
      </c>
    </row>
    <row r="161" spans="1:159">
      <c r="A161" s="37">
        <f>'stranka in letna napoved 2015'!A161</f>
        <v>0</v>
      </c>
      <c r="B161" s="37">
        <f>'stranka in letna napoved 2015'!B161</f>
        <v>0</v>
      </c>
      <c r="C161" s="38">
        <f>'stranka in letna napoved 2015'!C161</f>
        <v>0</v>
      </c>
      <c r="D161" s="39">
        <f>'stranka in letna napoved 2015'!D161</f>
        <v>0</v>
      </c>
      <c r="E161" s="39">
        <f>'stranka in letna napoved 2015'!E161</f>
        <v>0</v>
      </c>
      <c r="F161" s="40">
        <f>'stranka in letna napoved 2015'!F161</f>
        <v>0</v>
      </c>
      <c r="G161" s="40">
        <f>'stranka in letna napoved 2015'!G161</f>
        <v>0</v>
      </c>
      <c r="H161" s="40">
        <f>'stranka in letna napoved 2015'!H161</f>
        <v>0</v>
      </c>
      <c r="I161" s="40">
        <f>'stranka in letna napoved 2015'!I161</f>
        <v>0</v>
      </c>
      <c r="J161" s="40">
        <f>'stranka in letna napoved 2015'!J161</f>
        <v>0</v>
      </c>
      <c r="K161" s="40">
        <f>'stranka in letna napoved 2015'!K161</f>
        <v>0</v>
      </c>
      <c r="L161" s="40">
        <f>'stranka in letna napoved 2015'!L161</f>
        <v>0</v>
      </c>
      <c r="M161" s="66">
        <f>'stranka in letna napoved 2015'!M161</f>
        <v>0</v>
      </c>
      <c r="N161" s="102">
        <f>'stranka in letna napoved 2015'!N161</f>
        <v>0</v>
      </c>
      <c r="O161" s="100">
        <f>'stranka in letna napoved 2015'!O161</f>
        <v>0</v>
      </c>
      <c r="P161" s="40">
        <f>'stranka in letna napoved 2015'!P161</f>
        <v>0</v>
      </c>
      <c r="Q161" s="64">
        <f>'stranka in letna napoved 2015'!Q161</f>
        <v>0</v>
      </c>
      <c r="R161" s="64">
        <f>'stranka in letna napoved 2015'!R161</f>
        <v>0</v>
      </c>
      <c r="S161" s="40">
        <f>'stranka in letna napoved 2015'!S161</f>
        <v>0</v>
      </c>
      <c r="T161" s="40">
        <f>'stranka in letna napoved 2015'!T161</f>
        <v>0</v>
      </c>
      <c r="U161" s="40">
        <f>'stranka in letna napoved 2015'!U161</f>
        <v>0</v>
      </c>
      <c r="V161" s="40">
        <f>'stranka in letna napoved 2015'!V161</f>
        <v>0</v>
      </c>
      <c r="W161" s="40">
        <f>'stranka in letna napoved 2015'!W161</f>
        <v>0</v>
      </c>
      <c r="X161" s="40">
        <f>'stranka in letna napoved 2015'!X161</f>
        <v>0</v>
      </c>
      <c r="Y161" s="40">
        <f>'stranka in letna napoved 2015'!Y161</f>
        <v>0</v>
      </c>
      <c r="Z161" s="40">
        <f>'stranka in letna napoved 2015'!Z161</f>
        <v>0</v>
      </c>
      <c r="AA161" s="272"/>
      <c r="AB161" s="180">
        <f>'stranka in letna napoved 2015'!AB161</f>
        <v>0</v>
      </c>
      <c r="AC161" s="104">
        <f t="shared" si="218"/>
        <v>0</v>
      </c>
      <c r="AD161" s="272"/>
      <c r="AE161" s="180">
        <f>'stranka in letna napoved 2015'!AE161</f>
        <v>0</v>
      </c>
      <c r="AF161" s="104">
        <f t="shared" si="219"/>
        <v>0</v>
      </c>
      <c r="AG161" s="20">
        <f t="shared" si="220"/>
        <v>0</v>
      </c>
      <c r="AH161" s="272"/>
      <c r="AI161" s="180">
        <f>'stranka in letna napoved 2015'!AI161</f>
        <v>0</v>
      </c>
      <c r="AJ161" s="104">
        <f t="shared" si="221"/>
        <v>0</v>
      </c>
      <c r="AK161" s="272"/>
      <c r="AL161" s="180">
        <f>'stranka in letna napoved 2015'!AL161</f>
        <v>0</v>
      </c>
      <c r="AM161" s="236">
        <f t="shared" si="222"/>
        <v>0</v>
      </c>
      <c r="AN161" s="22">
        <f t="shared" si="223"/>
        <v>0</v>
      </c>
      <c r="AO161" s="276"/>
      <c r="AP161" s="182">
        <f>'stranka in letna napoved 2015'!AP161</f>
        <v>0</v>
      </c>
      <c r="AQ161" s="331">
        <f t="shared" si="224"/>
        <v>0</v>
      </c>
      <c r="AR161" s="23">
        <f t="shared" si="225"/>
        <v>0</v>
      </c>
      <c r="AS161" s="23">
        <f t="shared" si="226"/>
        <v>0</v>
      </c>
      <c r="AT161" s="23">
        <f t="shared" si="227"/>
        <v>0</v>
      </c>
      <c r="AU161" s="174">
        <f t="shared" si="228"/>
        <v>0</v>
      </c>
      <c r="AV161" s="279"/>
      <c r="AW161" s="333">
        <f>'stranka in letna napoved 2015'!AW161</f>
        <v>0</v>
      </c>
      <c r="AX161" s="242">
        <f t="shared" si="229"/>
        <v>0</v>
      </c>
      <c r="AY161" s="272"/>
      <c r="AZ161" s="332">
        <f>'stranka in letna napoved 2015'!AZ161</f>
        <v>0</v>
      </c>
      <c r="BA161" s="242">
        <f t="shared" si="230"/>
        <v>0</v>
      </c>
      <c r="BB161" s="272"/>
      <c r="BC161" s="333">
        <f>'stranka in letna napoved 2015'!BC161</f>
        <v>0</v>
      </c>
      <c r="BD161" s="335">
        <f t="shared" si="231"/>
        <v>0</v>
      </c>
      <c r="BE161" s="25">
        <f t="shared" si="232"/>
        <v>0</v>
      </c>
      <c r="BF161" s="272"/>
      <c r="BG161" s="333">
        <f>'stranka in letna napoved 2015'!BG161</f>
        <v>0</v>
      </c>
      <c r="BH161" s="335">
        <f t="shared" si="233"/>
        <v>0</v>
      </c>
      <c r="BI161" s="272"/>
      <c r="BJ161" s="333">
        <f>'stranka in letna napoved 2015'!BJ161</f>
        <v>0</v>
      </c>
      <c r="BK161" s="335">
        <f t="shared" si="234"/>
        <v>0</v>
      </c>
      <c r="BL161" s="272"/>
      <c r="BM161" s="333">
        <f>'stranka in letna napoved 2015'!BM161</f>
        <v>0</v>
      </c>
      <c r="BN161" s="335">
        <f t="shared" si="235"/>
        <v>0</v>
      </c>
      <c r="BO161" s="26">
        <f t="shared" si="236"/>
        <v>0</v>
      </c>
      <c r="BP161" s="281"/>
      <c r="BQ161" s="333">
        <f>'stranka in letna napoved 2015'!BQ161</f>
        <v>0</v>
      </c>
      <c r="BR161" s="335">
        <f t="shared" si="237"/>
        <v>0</v>
      </c>
      <c r="BS161" s="27">
        <f t="shared" si="238"/>
        <v>0</v>
      </c>
      <c r="BT161" s="27">
        <f t="shared" si="239"/>
        <v>0</v>
      </c>
      <c r="BU161" s="27">
        <f t="shared" si="240"/>
        <v>0</v>
      </c>
      <c r="BV161" s="335">
        <f t="shared" si="241"/>
        <v>0</v>
      </c>
      <c r="BW161" s="279"/>
      <c r="BX161" s="355">
        <f>'stranka in letna napoved 2015'!BX161</f>
        <v>0</v>
      </c>
      <c r="BY161" s="188">
        <f t="shared" si="242"/>
        <v>0</v>
      </c>
      <c r="BZ161" s="283"/>
      <c r="CA161" s="355">
        <f>'stranka in letna napoved 2015'!CA161</f>
        <v>0</v>
      </c>
      <c r="CB161" s="188">
        <f t="shared" si="243"/>
        <v>0</v>
      </c>
      <c r="CC161" s="283"/>
      <c r="CD161" s="341">
        <f>'stranka in letna napoved 2015'!CD161</f>
        <v>0</v>
      </c>
      <c r="CE161" s="188">
        <f t="shared" si="244"/>
        <v>0</v>
      </c>
      <c r="CF161" s="28">
        <f t="shared" si="245"/>
        <v>0</v>
      </c>
      <c r="CG161" s="28">
        <f t="shared" si="246"/>
        <v>0</v>
      </c>
      <c r="CH161" s="29">
        <f t="shared" si="247"/>
        <v>0</v>
      </c>
      <c r="CI161" s="188">
        <f t="shared" si="248"/>
        <v>0</v>
      </c>
      <c r="CJ161" s="272"/>
      <c r="CK161" s="342">
        <f>'stranka in letna napoved 2015'!CK161</f>
        <v>0</v>
      </c>
      <c r="CL161" s="247">
        <f t="shared" si="249"/>
        <v>0</v>
      </c>
      <c r="CM161" s="283"/>
      <c r="CN161" s="342">
        <f>'stranka in letna napoved 2015'!CN161</f>
        <v>0</v>
      </c>
      <c r="CO161" s="356">
        <f t="shared" si="250"/>
        <v>0</v>
      </c>
      <c r="CP161" s="283"/>
      <c r="CQ161" s="344">
        <f>'stranka in letna napoved 2015'!CQ161</f>
        <v>0</v>
      </c>
      <c r="CR161" s="247">
        <f t="shared" si="251"/>
        <v>0</v>
      </c>
      <c r="CS161" s="30">
        <f t="shared" si="252"/>
        <v>0</v>
      </c>
      <c r="CT161" s="30">
        <f t="shared" si="253"/>
        <v>0</v>
      </c>
      <c r="CU161" s="31">
        <f t="shared" si="254"/>
        <v>0</v>
      </c>
      <c r="CV161" s="192">
        <f t="shared" si="255"/>
        <v>0</v>
      </c>
      <c r="CW161" s="279"/>
      <c r="CX161" s="345">
        <f>'stranka in letna napoved 2015'!CX161</f>
        <v>0</v>
      </c>
      <c r="CY161" s="252">
        <f t="shared" si="256"/>
        <v>0</v>
      </c>
      <c r="CZ161" s="283"/>
      <c r="DA161" s="345">
        <f>'stranka in letna napoved 2015'!DA161</f>
        <v>0</v>
      </c>
      <c r="DB161" s="346">
        <f t="shared" si="257"/>
        <v>0</v>
      </c>
      <c r="DC161" s="283"/>
      <c r="DD161" s="345">
        <f>'stranka in letna napoved 2015'!DD161</f>
        <v>0</v>
      </c>
      <c r="DE161" s="347">
        <f t="shared" si="258"/>
        <v>0</v>
      </c>
      <c r="DF161" s="32">
        <f t="shared" si="259"/>
        <v>0</v>
      </c>
      <c r="DG161" s="32">
        <f t="shared" si="260"/>
        <v>0</v>
      </c>
      <c r="DH161" s="32">
        <f t="shared" si="261"/>
        <v>0</v>
      </c>
      <c r="DI161" s="194">
        <f t="shared" si="262"/>
        <v>0</v>
      </c>
      <c r="DJ161" s="279"/>
      <c r="DK161" s="348">
        <f>'stranka in letna napoved 2015'!DK161</f>
        <v>0</v>
      </c>
      <c r="DL161" s="349">
        <f t="shared" si="263"/>
        <v>0</v>
      </c>
      <c r="DM161" s="283"/>
      <c r="DN161" s="348">
        <f>'stranka in letna napoved 2015'!DN161</f>
        <v>0</v>
      </c>
      <c r="DO161" s="350">
        <f t="shared" si="264"/>
        <v>0</v>
      </c>
      <c r="DP161" s="283"/>
      <c r="DQ161" s="348">
        <f>'stranka in letna napoved 2015'!DQ161</f>
        <v>0</v>
      </c>
      <c r="DR161" s="258">
        <f t="shared" si="265"/>
        <v>0</v>
      </c>
      <c r="DS161" s="33">
        <f t="shared" si="266"/>
        <v>0</v>
      </c>
      <c r="DT161" s="33">
        <f t="shared" si="267"/>
        <v>0</v>
      </c>
      <c r="DU161" s="33">
        <f t="shared" si="268"/>
        <v>0</v>
      </c>
      <c r="DV161" s="196">
        <f t="shared" si="269"/>
        <v>0</v>
      </c>
      <c r="DW161" s="279"/>
      <c r="DX161" s="351">
        <f>'stranka in letna napoved 2015'!DX161</f>
        <v>0</v>
      </c>
      <c r="DY161" s="262">
        <f t="shared" si="270"/>
        <v>0</v>
      </c>
      <c r="DZ161" s="283"/>
      <c r="EA161" s="351">
        <f>'stranka in letna napoved 2015'!EA161</f>
        <v>0</v>
      </c>
      <c r="EB161" s="352">
        <f t="shared" si="271"/>
        <v>0</v>
      </c>
      <c r="EC161" s="283"/>
      <c r="ED161" s="262">
        <f>'stranka in letna napoved 2015'!ED161</f>
        <v>0</v>
      </c>
      <c r="EE161" s="353">
        <f t="shared" si="272"/>
        <v>0</v>
      </c>
      <c r="EF161" s="34">
        <f t="shared" si="273"/>
        <v>0</v>
      </c>
      <c r="EG161" s="34">
        <f t="shared" si="274"/>
        <v>0</v>
      </c>
      <c r="EH161" s="34">
        <f t="shared" si="275"/>
        <v>0</v>
      </c>
      <c r="EI161" s="200">
        <f t="shared" si="276"/>
        <v>0</v>
      </c>
      <c r="EJ161" s="287"/>
      <c r="EK161" s="357">
        <f>'stranka in letna napoved 2015'!EK161</f>
        <v>0</v>
      </c>
      <c r="EL161" s="269">
        <f t="shared" si="277"/>
        <v>0</v>
      </c>
      <c r="EM161" s="276"/>
      <c r="EN161" s="357">
        <f>'stranka in letna napoved 2015'!EN161</f>
        <v>0</v>
      </c>
      <c r="EO161" s="269">
        <f t="shared" si="278"/>
        <v>0</v>
      </c>
      <c r="EP161" s="283"/>
      <c r="EQ161" s="357">
        <f>'stranka in letna napoved 2015'!EQ161</f>
        <v>0</v>
      </c>
      <c r="ER161" s="269">
        <f t="shared" si="279"/>
        <v>0</v>
      </c>
      <c r="ES161" s="35">
        <f t="shared" si="280"/>
        <v>0</v>
      </c>
      <c r="ET161" s="35">
        <f t="shared" si="281"/>
        <v>0</v>
      </c>
      <c r="EU161" s="36">
        <f t="shared" si="282"/>
        <v>0</v>
      </c>
      <c r="EV161" s="206">
        <f t="shared" si="283"/>
        <v>0</v>
      </c>
      <c r="EW161" s="288">
        <f t="shared" si="284"/>
        <v>0</v>
      </c>
      <c r="EX161" s="289">
        <f t="shared" si="285"/>
        <v>0</v>
      </c>
      <c r="EY161" s="289">
        <f t="shared" si="286"/>
        <v>0</v>
      </c>
      <c r="EZ161" s="289">
        <f t="shared" si="287"/>
        <v>0</v>
      </c>
      <c r="FA161" s="289">
        <f t="shared" si="288"/>
        <v>0</v>
      </c>
      <c r="FB161" s="290">
        <f t="shared" si="289"/>
        <v>0</v>
      </c>
      <c r="FC161" s="292">
        <f t="shared" si="290"/>
        <v>0</v>
      </c>
    </row>
    <row r="162" spans="1:159">
      <c r="A162" s="37">
        <f>'stranka in letna napoved 2015'!A162</f>
        <v>0</v>
      </c>
      <c r="B162" s="37">
        <f>'stranka in letna napoved 2015'!B162</f>
        <v>0</v>
      </c>
      <c r="C162" s="38">
        <f>'stranka in letna napoved 2015'!C162</f>
        <v>0</v>
      </c>
      <c r="D162" s="39">
        <f>'stranka in letna napoved 2015'!D162</f>
        <v>0</v>
      </c>
      <c r="E162" s="39">
        <f>'stranka in letna napoved 2015'!E162</f>
        <v>0</v>
      </c>
      <c r="F162" s="40">
        <f>'stranka in letna napoved 2015'!F162</f>
        <v>0</v>
      </c>
      <c r="G162" s="40">
        <f>'stranka in letna napoved 2015'!G162</f>
        <v>0</v>
      </c>
      <c r="H162" s="40">
        <f>'stranka in letna napoved 2015'!H162</f>
        <v>0</v>
      </c>
      <c r="I162" s="40">
        <f>'stranka in letna napoved 2015'!I162</f>
        <v>0</v>
      </c>
      <c r="J162" s="40">
        <f>'stranka in letna napoved 2015'!J162</f>
        <v>0</v>
      </c>
      <c r="K162" s="40">
        <f>'stranka in letna napoved 2015'!K162</f>
        <v>0</v>
      </c>
      <c r="L162" s="40">
        <f>'stranka in letna napoved 2015'!L162</f>
        <v>0</v>
      </c>
      <c r="M162" s="66">
        <f>'stranka in letna napoved 2015'!M162</f>
        <v>0</v>
      </c>
      <c r="N162" s="102">
        <f>'stranka in letna napoved 2015'!N162</f>
        <v>0</v>
      </c>
      <c r="O162" s="100">
        <f>'stranka in letna napoved 2015'!O162</f>
        <v>0</v>
      </c>
      <c r="P162" s="40">
        <f>'stranka in letna napoved 2015'!P162</f>
        <v>0</v>
      </c>
      <c r="Q162" s="64">
        <f>'stranka in letna napoved 2015'!Q162</f>
        <v>0</v>
      </c>
      <c r="R162" s="64">
        <f>'stranka in letna napoved 2015'!R162</f>
        <v>0</v>
      </c>
      <c r="S162" s="40">
        <f>'stranka in letna napoved 2015'!S162</f>
        <v>0</v>
      </c>
      <c r="T162" s="40">
        <f>'stranka in letna napoved 2015'!T162</f>
        <v>0</v>
      </c>
      <c r="U162" s="40">
        <f>'stranka in letna napoved 2015'!U162</f>
        <v>0</v>
      </c>
      <c r="V162" s="40">
        <f>'stranka in letna napoved 2015'!V162</f>
        <v>0</v>
      </c>
      <c r="W162" s="40">
        <f>'stranka in letna napoved 2015'!W162</f>
        <v>0</v>
      </c>
      <c r="X162" s="40">
        <f>'stranka in letna napoved 2015'!X162</f>
        <v>0</v>
      </c>
      <c r="Y162" s="40">
        <f>'stranka in letna napoved 2015'!Y162</f>
        <v>0</v>
      </c>
      <c r="Z162" s="40">
        <f>'stranka in letna napoved 2015'!Z162</f>
        <v>0</v>
      </c>
      <c r="AA162" s="272"/>
      <c r="AB162" s="180">
        <f>'stranka in letna napoved 2015'!AB162</f>
        <v>0</v>
      </c>
      <c r="AC162" s="104">
        <f t="shared" si="218"/>
        <v>0</v>
      </c>
      <c r="AD162" s="272"/>
      <c r="AE162" s="180">
        <f>'stranka in letna napoved 2015'!AE162</f>
        <v>0</v>
      </c>
      <c r="AF162" s="104">
        <f t="shared" si="219"/>
        <v>0</v>
      </c>
      <c r="AG162" s="20">
        <f t="shared" si="220"/>
        <v>0</v>
      </c>
      <c r="AH162" s="272"/>
      <c r="AI162" s="180">
        <f>'stranka in letna napoved 2015'!AI162</f>
        <v>0</v>
      </c>
      <c r="AJ162" s="104">
        <f t="shared" si="221"/>
        <v>0</v>
      </c>
      <c r="AK162" s="272"/>
      <c r="AL162" s="180">
        <f>'stranka in letna napoved 2015'!AL162</f>
        <v>0</v>
      </c>
      <c r="AM162" s="236">
        <f t="shared" si="222"/>
        <v>0</v>
      </c>
      <c r="AN162" s="22">
        <f t="shared" si="223"/>
        <v>0</v>
      </c>
      <c r="AO162" s="276"/>
      <c r="AP162" s="182">
        <f>'stranka in letna napoved 2015'!AP162</f>
        <v>0</v>
      </c>
      <c r="AQ162" s="331">
        <f t="shared" si="224"/>
        <v>0</v>
      </c>
      <c r="AR162" s="23">
        <f t="shared" si="225"/>
        <v>0</v>
      </c>
      <c r="AS162" s="23">
        <f t="shared" si="226"/>
        <v>0</v>
      </c>
      <c r="AT162" s="23">
        <f t="shared" si="227"/>
        <v>0</v>
      </c>
      <c r="AU162" s="174">
        <f t="shared" si="228"/>
        <v>0</v>
      </c>
      <c r="AV162" s="279"/>
      <c r="AW162" s="333">
        <f>'stranka in letna napoved 2015'!AW162</f>
        <v>0</v>
      </c>
      <c r="AX162" s="242">
        <f t="shared" si="229"/>
        <v>0</v>
      </c>
      <c r="AY162" s="272"/>
      <c r="AZ162" s="332">
        <f>'stranka in letna napoved 2015'!AZ162</f>
        <v>0</v>
      </c>
      <c r="BA162" s="242">
        <f t="shared" si="230"/>
        <v>0</v>
      </c>
      <c r="BB162" s="272"/>
      <c r="BC162" s="333">
        <f>'stranka in letna napoved 2015'!BC162</f>
        <v>0</v>
      </c>
      <c r="BD162" s="335">
        <f t="shared" si="231"/>
        <v>0</v>
      </c>
      <c r="BE162" s="25">
        <f t="shared" si="232"/>
        <v>0</v>
      </c>
      <c r="BF162" s="272"/>
      <c r="BG162" s="333">
        <f>'stranka in letna napoved 2015'!BG162</f>
        <v>0</v>
      </c>
      <c r="BH162" s="335">
        <f t="shared" si="233"/>
        <v>0</v>
      </c>
      <c r="BI162" s="272"/>
      <c r="BJ162" s="333">
        <f>'stranka in letna napoved 2015'!BJ162</f>
        <v>0</v>
      </c>
      <c r="BK162" s="335">
        <f t="shared" si="234"/>
        <v>0</v>
      </c>
      <c r="BL162" s="272"/>
      <c r="BM162" s="333">
        <f>'stranka in letna napoved 2015'!BM162</f>
        <v>0</v>
      </c>
      <c r="BN162" s="335">
        <f t="shared" si="235"/>
        <v>0</v>
      </c>
      <c r="BO162" s="26">
        <f t="shared" si="236"/>
        <v>0</v>
      </c>
      <c r="BP162" s="281"/>
      <c r="BQ162" s="333">
        <f>'stranka in letna napoved 2015'!BQ162</f>
        <v>0</v>
      </c>
      <c r="BR162" s="335">
        <f t="shared" si="237"/>
        <v>0</v>
      </c>
      <c r="BS162" s="27">
        <f t="shared" si="238"/>
        <v>0</v>
      </c>
      <c r="BT162" s="27">
        <f t="shared" si="239"/>
        <v>0</v>
      </c>
      <c r="BU162" s="27">
        <f t="shared" si="240"/>
        <v>0</v>
      </c>
      <c r="BV162" s="335">
        <f t="shared" si="241"/>
        <v>0</v>
      </c>
      <c r="BW162" s="279"/>
      <c r="BX162" s="355">
        <f>'stranka in letna napoved 2015'!BX162</f>
        <v>0</v>
      </c>
      <c r="BY162" s="188">
        <f t="shared" si="242"/>
        <v>0</v>
      </c>
      <c r="BZ162" s="283"/>
      <c r="CA162" s="355">
        <f>'stranka in letna napoved 2015'!CA162</f>
        <v>0</v>
      </c>
      <c r="CB162" s="188">
        <f t="shared" si="243"/>
        <v>0</v>
      </c>
      <c r="CC162" s="283"/>
      <c r="CD162" s="341">
        <f>'stranka in letna napoved 2015'!CD162</f>
        <v>0</v>
      </c>
      <c r="CE162" s="188">
        <f t="shared" si="244"/>
        <v>0</v>
      </c>
      <c r="CF162" s="28">
        <f t="shared" si="245"/>
        <v>0</v>
      </c>
      <c r="CG162" s="28">
        <f t="shared" si="246"/>
        <v>0</v>
      </c>
      <c r="CH162" s="29">
        <f t="shared" si="247"/>
        <v>0</v>
      </c>
      <c r="CI162" s="188">
        <f t="shared" si="248"/>
        <v>0</v>
      </c>
      <c r="CJ162" s="272"/>
      <c r="CK162" s="342">
        <f>'stranka in letna napoved 2015'!CK162</f>
        <v>0</v>
      </c>
      <c r="CL162" s="247">
        <f t="shared" si="249"/>
        <v>0</v>
      </c>
      <c r="CM162" s="283"/>
      <c r="CN162" s="342">
        <f>'stranka in letna napoved 2015'!CN162</f>
        <v>0</v>
      </c>
      <c r="CO162" s="356">
        <f t="shared" si="250"/>
        <v>0</v>
      </c>
      <c r="CP162" s="283"/>
      <c r="CQ162" s="344">
        <f>'stranka in letna napoved 2015'!CQ162</f>
        <v>0</v>
      </c>
      <c r="CR162" s="247">
        <f t="shared" si="251"/>
        <v>0</v>
      </c>
      <c r="CS162" s="30">
        <f t="shared" si="252"/>
        <v>0</v>
      </c>
      <c r="CT162" s="30">
        <f t="shared" si="253"/>
        <v>0</v>
      </c>
      <c r="CU162" s="31">
        <f t="shared" si="254"/>
        <v>0</v>
      </c>
      <c r="CV162" s="192">
        <f t="shared" si="255"/>
        <v>0</v>
      </c>
      <c r="CW162" s="279"/>
      <c r="CX162" s="345">
        <f>'stranka in letna napoved 2015'!CX162</f>
        <v>0</v>
      </c>
      <c r="CY162" s="252">
        <f t="shared" si="256"/>
        <v>0</v>
      </c>
      <c r="CZ162" s="283"/>
      <c r="DA162" s="345">
        <f>'stranka in letna napoved 2015'!DA162</f>
        <v>0</v>
      </c>
      <c r="DB162" s="346">
        <f t="shared" si="257"/>
        <v>0</v>
      </c>
      <c r="DC162" s="283"/>
      <c r="DD162" s="345">
        <f>'stranka in letna napoved 2015'!DD162</f>
        <v>0</v>
      </c>
      <c r="DE162" s="347">
        <f t="shared" si="258"/>
        <v>0</v>
      </c>
      <c r="DF162" s="32">
        <f t="shared" si="259"/>
        <v>0</v>
      </c>
      <c r="DG162" s="32">
        <f t="shared" si="260"/>
        <v>0</v>
      </c>
      <c r="DH162" s="32">
        <f t="shared" si="261"/>
        <v>0</v>
      </c>
      <c r="DI162" s="194">
        <f t="shared" si="262"/>
        <v>0</v>
      </c>
      <c r="DJ162" s="279"/>
      <c r="DK162" s="348">
        <f>'stranka in letna napoved 2015'!DK162</f>
        <v>0</v>
      </c>
      <c r="DL162" s="349">
        <f t="shared" si="263"/>
        <v>0</v>
      </c>
      <c r="DM162" s="283"/>
      <c r="DN162" s="348">
        <f>'stranka in letna napoved 2015'!DN162</f>
        <v>0</v>
      </c>
      <c r="DO162" s="350">
        <f t="shared" si="264"/>
        <v>0</v>
      </c>
      <c r="DP162" s="283"/>
      <c r="DQ162" s="348">
        <f>'stranka in letna napoved 2015'!DQ162</f>
        <v>0</v>
      </c>
      <c r="DR162" s="258">
        <f t="shared" si="265"/>
        <v>0</v>
      </c>
      <c r="DS162" s="33">
        <f t="shared" si="266"/>
        <v>0</v>
      </c>
      <c r="DT162" s="33">
        <f t="shared" si="267"/>
        <v>0</v>
      </c>
      <c r="DU162" s="33">
        <f t="shared" si="268"/>
        <v>0</v>
      </c>
      <c r="DV162" s="196">
        <f t="shared" si="269"/>
        <v>0</v>
      </c>
      <c r="DW162" s="279"/>
      <c r="DX162" s="351">
        <f>'stranka in letna napoved 2015'!DX162</f>
        <v>0</v>
      </c>
      <c r="DY162" s="262">
        <f t="shared" si="270"/>
        <v>0</v>
      </c>
      <c r="DZ162" s="283"/>
      <c r="EA162" s="351">
        <f>'stranka in letna napoved 2015'!EA162</f>
        <v>0</v>
      </c>
      <c r="EB162" s="352">
        <f t="shared" si="271"/>
        <v>0</v>
      </c>
      <c r="EC162" s="283"/>
      <c r="ED162" s="262">
        <f>'stranka in letna napoved 2015'!ED162</f>
        <v>0</v>
      </c>
      <c r="EE162" s="353">
        <f t="shared" si="272"/>
        <v>0</v>
      </c>
      <c r="EF162" s="34">
        <f t="shared" si="273"/>
        <v>0</v>
      </c>
      <c r="EG162" s="34">
        <f t="shared" si="274"/>
        <v>0</v>
      </c>
      <c r="EH162" s="34">
        <f t="shared" si="275"/>
        <v>0</v>
      </c>
      <c r="EI162" s="200">
        <f t="shared" si="276"/>
        <v>0</v>
      </c>
      <c r="EJ162" s="287"/>
      <c r="EK162" s="357">
        <f>'stranka in letna napoved 2015'!EK162</f>
        <v>0</v>
      </c>
      <c r="EL162" s="269">
        <f t="shared" si="277"/>
        <v>0</v>
      </c>
      <c r="EM162" s="276"/>
      <c r="EN162" s="357">
        <f>'stranka in letna napoved 2015'!EN162</f>
        <v>0</v>
      </c>
      <c r="EO162" s="269">
        <f t="shared" si="278"/>
        <v>0</v>
      </c>
      <c r="EP162" s="283"/>
      <c r="EQ162" s="357">
        <f>'stranka in letna napoved 2015'!EQ162</f>
        <v>0</v>
      </c>
      <c r="ER162" s="269">
        <f t="shared" si="279"/>
        <v>0</v>
      </c>
      <c r="ES162" s="35">
        <f t="shared" si="280"/>
        <v>0</v>
      </c>
      <c r="ET162" s="35">
        <f t="shared" si="281"/>
        <v>0</v>
      </c>
      <c r="EU162" s="36">
        <f t="shared" si="282"/>
        <v>0</v>
      </c>
      <c r="EV162" s="206">
        <f t="shared" si="283"/>
        <v>0</v>
      </c>
      <c r="EW162" s="288">
        <f t="shared" si="284"/>
        <v>0</v>
      </c>
      <c r="EX162" s="289">
        <f t="shared" si="285"/>
        <v>0</v>
      </c>
      <c r="EY162" s="289">
        <f t="shared" si="286"/>
        <v>0</v>
      </c>
      <c r="EZ162" s="289">
        <f t="shared" si="287"/>
        <v>0</v>
      </c>
      <c r="FA162" s="289">
        <f t="shared" si="288"/>
        <v>0</v>
      </c>
      <c r="FB162" s="290">
        <f t="shared" si="289"/>
        <v>0</v>
      </c>
      <c r="FC162" s="292">
        <f t="shared" si="290"/>
        <v>0</v>
      </c>
    </row>
    <row r="163" spans="1:159">
      <c r="A163" s="37">
        <f>'stranka in letna napoved 2015'!A163</f>
        <v>0</v>
      </c>
      <c r="B163" s="37">
        <f>'stranka in letna napoved 2015'!B163</f>
        <v>0</v>
      </c>
      <c r="C163" s="38">
        <f>'stranka in letna napoved 2015'!C163</f>
        <v>0</v>
      </c>
      <c r="D163" s="39">
        <f>'stranka in letna napoved 2015'!D163</f>
        <v>0</v>
      </c>
      <c r="E163" s="39">
        <f>'stranka in letna napoved 2015'!E163</f>
        <v>0</v>
      </c>
      <c r="F163" s="40">
        <f>'stranka in letna napoved 2015'!F163</f>
        <v>0</v>
      </c>
      <c r="G163" s="40">
        <f>'stranka in letna napoved 2015'!G163</f>
        <v>0</v>
      </c>
      <c r="H163" s="40">
        <f>'stranka in letna napoved 2015'!H163</f>
        <v>0</v>
      </c>
      <c r="I163" s="40">
        <f>'stranka in letna napoved 2015'!I163</f>
        <v>0</v>
      </c>
      <c r="J163" s="40">
        <f>'stranka in letna napoved 2015'!J163</f>
        <v>0</v>
      </c>
      <c r="K163" s="40">
        <f>'stranka in letna napoved 2015'!K163</f>
        <v>0</v>
      </c>
      <c r="L163" s="40">
        <f>'stranka in letna napoved 2015'!L163</f>
        <v>0</v>
      </c>
      <c r="M163" s="66">
        <f>'stranka in letna napoved 2015'!M163</f>
        <v>0</v>
      </c>
      <c r="N163" s="102">
        <f>'stranka in letna napoved 2015'!N163</f>
        <v>0</v>
      </c>
      <c r="O163" s="100">
        <f>'stranka in letna napoved 2015'!O163</f>
        <v>0</v>
      </c>
      <c r="P163" s="40">
        <f>'stranka in letna napoved 2015'!P163</f>
        <v>0</v>
      </c>
      <c r="Q163" s="64">
        <f>'stranka in letna napoved 2015'!Q163</f>
        <v>0</v>
      </c>
      <c r="R163" s="64">
        <f>'stranka in letna napoved 2015'!R163</f>
        <v>0</v>
      </c>
      <c r="S163" s="40">
        <f>'stranka in letna napoved 2015'!S163</f>
        <v>0</v>
      </c>
      <c r="T163" s="40">
        <f>'stranka in letna napoved 2015'!T163</f>
        <v>0</v>
      </c>
      <c r="U163" s="40">
        <f>'stranka in letna napoved 2015'!U163</f>
        <v>0</v>
      </c>
      <c r="V163" s="40">
        <f>'stranka in letna napoved 2015'!V163</f>
        <v>0</v>
      </c>
      <c r="W163" s="40">
        <f>'stranka in letna napoved 2015'!W163</f>
        <v>0</v>
      </c>
      <c r="X163" s="40">
        <f>'stranka in letna napoved 2015'!X163</f>
        <v>0</v>
      </c>
      <c r="Y163" s="40">
        <f>'stranka in letna napoved 2015'!Y163</f>
        <v>0</v>
      </c>
      <c r="Z163" s="40">
        <f>'stranka in letna napoved 2015'!Z163</f>
        <v>0</v>
      </c>
      <c r="AA163" s="272"/>
      <c r="AB163" s="180">
        <f>'stranka in letna napoved 2015'!AB163</f>
        <v>0</v>
      </c>
      <c r="AC163" s="104">
        <f t="shared" si="218"/>
        <v>0</v>
      </c>
      <c r="AD163" s="272"/>
      <c r="AE163" s="180">
        <f>'stranka in letna napoved 2015'!AE163</f>
        <v>0</v>
      </c>
      <c r="AF163" s="104">
        <f t="shared" si="219"/>
        <v>0</v>
      </c>
      <c r="AG163" s="20">
        <f t="shared" si="220"/>
        <v>0</v>
      </c>
      <c r="AH163" s="272"/>
      <c r="AI163" s="180">
        <f>'stranka in letna napoved 2015'!AI163</f>
        <v>0</v>
      </c>
      <c r="AJ163" s="104">
        <f t="shared" si="221"/>
        <v>0</v>
      </c>
      <c r="AK163" s="272"/>
      <c r="AL163" s="180">
        <f>'stranka in letna napoved 2015'!AL163</f>
        <v>0</v>
      </c>
      <c r="AM163" s="236">
        <f t="shared" si="222"/>
        <v>0</v>
      </c>
      <c r="AN163" s="22">
        <f t="shared" si="223"/>
        <v>0</v>
      </c>
      <c r="AO163" s="276"/>
      <c r="AP163" s="182">
        <f>'stranka in letna napoved 2015'!AP163</f>
        <v>0</v>
      </c>
      <c r="AQ163" s="331">
        <f t="shared" si="224"/>
        <v>0</v>
      </c>
      <c r="AR163" s="23">
        <f t="shared" si="225"/>
        <v>0</v>
      </c>
      <c r="AS163" s="23">
        <f t="shared" si="226"/>
        <v>0</v>
      </c>
      <c r="AT163" s="23">
        <f t="shared" si="227"/>
        <v>0</v>
      </c>
      <c r="AU163" s="174">
        <f t="shared" si="228"/>
        <v>0</v>
      </c>
      <c r="AV163" s="279"/>
      <c r="AW163" s="333">
        <f>'stranka in letna napoved 2015'!AW163</f>
        <v>0</v>
      </c>
      <c r="AX163" s="242">
        <f t="shared" si="229"/>
        <v>0</v>
      </c>
      <c r="AY163" s="272"/>
      <c r="AZ163" s="332">
        <f>'stranka in letna napoved 2015'!AZ163</f>
        <v>0</v>
      </c>
      <c r="BA163" s="242">
        <f t="shared" si="230"/>
        <v>0</v>
      </c>
      <c r="BB163" s="272"/>
      <c r="BC163" s="333">
        <f>'stranka in letna napoved 2015'!BC163</f>
        <v>0</v>
      </c>
      <c r="BD163" s="335">
        <f t="shared" si="231"/>
        <v>0</v>
      </c>
      <c r="BE163" s="25">
        <f t="shared" si="232"/>
        <v>0</v>
      </c>
      <c r="BF163" s="272"/>
      <c r="BG163" s="333">
        <f>'stranka in letna napoved 2015'!BG163</f>
        <v>0</v>
      </c>
      <c r="BH163" s="335">
        <f t="shared" si="233"/>
        <v>0</v>
      </c>
      <c r="BI163" s="272"/>
      <c r="BJ163" s="333">
        <f>'stranka in letna napoved 2015'!BJ163</f>
        <v>0</v>
      </c>
      <c r="BK163" s="335">
        <f t="shared" si="234"/>
        <v>0</v>
      </c>
      <c r="BL163" s="272"/>
      <c r="BM163" s="333">
        <f>'stranka in letna napoved 2015'!BM163</f>
        <v>0</v>
      </c>
      <c r="BN163" s="335">
        <f t="shared" si="235"/>
        <v>0</v>
      </c>
      <c r="BO163" s="26">
        <f t="shared" si="236"/>
        <v>0</v>
      </c>
      <c r="BP163" s="281"/>
      <c r="BQ163" s="333">
        <f>'stranka in letna napoved 2015'!BQ163</f>
        <v>0</v>
      </c>
      <c r="BR163" s="335">
        <f t="shared" si="237"/>
        <v>0</v>
      </c>
      <c r="BS163" s="27">
        <f t="shared" si="238"/>
        <v>0</v>
      </c>
      <c r="BT163" s="27">
        <f t="shared" si="239"/>
        <v>0</v>
      </c>
      <c r="BU163" s="27">
        <f t="shared" si="240"/>
        <v>0</v>
      </c>
      <c r="BV163" s="335">
        <f t="shared" si="241"/>
        <v>0</v>
      </c>
      <c r="BW163" s="279"/>
      <c r="BX163" s="355">
        <f>'stranka in letna napoved 2015'!BX163</f>
        <v>0</v>
      </c>
      <c r="BY163" s="188">
        <f t="shared" si="242"/>
        <v>0</v>
      </c>
      <c r="BZ163" s="283"/>
      <c r="CA163" s="355">
        <f>'stranka in letna napoved 2015'!CA163</f>
        <v>0</v>
      </c>
      <c r="CB163" s="188">
        <f t="shared" si="243"/>
        <v>0</v>
      </c>
      <c r="CC163" s="283"/>
      <c r="CD163" s="341">
        <f>'stranka in letna napoved 2015'!CD163</f>
        <v>0</v>
      </c>
      <c r="CE163" s="188">
        <f t="shared" si="244"/>
        <v>0</v>
      </c>
      <c r="CF163" s="28">
        <f t="shared" si="245"/>
        <v>0</v>
      </c>
      <c r="CG163" s="28">
        <f t="shared" si="246"/>
        <v>0</v>
      </c>
      <c r="CH163" s="29">
        <f t="shared" si="247"/>
        <v>0</v>
      </c>
      <c r="CI163" s="188">
        <f t="shared" si="248"/>
        <v>0</v>
      </c>
      <c r="CJ163" s="272"/>
      <c r="CK163" s="342">
        <f>'stranka in letna napoved 2015'!CK163</f>
        <v>0</v>
      </c>
      <c r="CL163" s="247">
        <f t="shared" si="249"/>
        <v>0</v>
      </c>
      <c r="CM163" s="283"/>
      <c r="CN163" s="342">
        <f>'stranka in letna napoved 2015'!CN163</f>
        <v>0</v>
      </c>
      <c r="CO163" s="356">
        <f t="shared" si="250"/>
        <v>0</v>
      </c>
      <c r="CP163" s="283"/>
      <c r="CQ163" s="344">
        <f>'stranka in letna napoved 2015'!CQ163</f>
        <v>0</v>
      </c>
      <c r="CR163" s="247">
        <f t="shared" si="251"/>
        <v>0</v>
      </c>
      <c r="CS163" s="30">
        <f t="shared" si="252"/>
        <v>0</v>
      </c>
      <c r="CT163" s="30">
        <f t="shared" si="253"/>
        <v>0</v>
      </c>
      <c r="CU163" s="31">
        <f t="shared" si="254"/>
        <v>0</v>
      </c>
      <c r="CV163" s="192">
        <f t="shared" si="255"/>
        <v>0</v>
      </c>
      <c r="CW163" s="279"/>
      <c r="CX163" s="345">
        <f>'stranka in letna napoved 2015'!CX163</f>
        <v>0</v>
      </c>
      <c r="CY163" s="252">
        <f t="shared" si="256"/>
        <v>0</v>
      </c>
      <c r="CZ163" s="283"/>
      <c r="DA163" s="345">
        <f>'stranka in letna napoved 2015'!DA163</f>
        <v>0</v>
      </c>
      <c r="DB163" s="346">
        <f t="shared" si="257"/>
        <v>0</v>
      </c>
      <c r="DC163" s="283"/>
      <c r="DD163" s="345">
        <f>'stranka in letna napoved 2015'!DD163</f>
        <v>0</v>
      </c>
      <c r="DE163" s="347">
        <f t="shared" si="258"/>
        <v>0</v>
      </c>
      <c r="DF163" s="32">
        <f t="shared" si="259"/>
        <v>0</v>
      </c>
      <c r="DG163" s="32">
        <f t="shared" si="260"/>
        <v>0</v>
      </c>
      <c r="DH163" s="32">
        <f t="shared" si="261"/>
        <v>0</v>
      </c>
      <c r="DI163" s="194">
        <f t="shared" si="262"/>
        <v>0</v>
      </c>
      <c r="DJ163" s="279"/>
      <c r="DK163" s="348">
        <f>'stranka in letna napoved 2015'!DK163</f>
        <v>0</v>
      </c>
      <c r="DL163" s="349">
        <f t="shared" si="263"/>
        <v>0</v>
      </c>
      <c r="DM163" s="283"/>
      <c r="DN163" s="348">
        <f>'stranka in letna napoved 2015'!DN163</f>
        <v>0</v>
      </c>
      <c r="DO163" s="350">
        <f t="shared" si="264"/>
        <v>0</v>
      </c>
      <c r="DP163" s="283"/>
      <c r="DQ163" s="348">
        <f>'stranka in letna napoved 2015'!DQ163</f>
        <v>0</v>
      </c>
      <c r="DR163" s="258">
        <f t="shared" si="265"/>
        <v>0</v>
      </c>
      <c r="DS163" s="33">
        <f t="shared" si="266"/>
        <v>0</v>
      </c>
      <c r="DT163" s="33">
        <f t="shared" si="267"/>
        <v>0</v>
      </c>
      <c r="DU163" s="33">
        <f t="shared" si="268"/>
        <v>0</v>
      </c>
      <c r="DV163" s="196">
        <f t="shared" si="269"/>
        <v>0</v>
      </c>
      <c r="DW163" s="279"/>
      <c r="DX163" s="351">
        <f>'stranka in letna napoved 2015'!DX163</f>
        <v>0</v>
      </c>
      <c r="DY163" s="262">
        <f t="shared" si="270"/>
        <v>0</v>
      </c>
      <c r="DZ163" s="283"/>
      <c r="EA163" s="351">
        <f>'stranka in letna napoved 2015'!EA163</f>
        <v>0</v>
      </c>
      <c r="EB163" s="352">
        <f t="shared" si="271"/>
        <v>0</v>
      </c>
      <c r="EC163" s="283"/>
      <c r="ED163" s="262">
        <f>'stranka in letna napoved 2015'!ED163</f>
        <v>0</v>
      </c>
      <c r="EE163" s="353">
        <f t="shared" si="272"/>
        <v>0</v>
      </c>
      <c r="EF163" s="34">
        <f t="shared" si="273"/>
        <v>0</v>
      </c>
      <c r="EG163" s="34">
        <f t="shared" si="274"/>
        <v>0</v>
      </c>
      <c r="EH163" s="34">
        <f t="shared" si="275"/>
        <v>0</v>
      </c>
      <c r="EI163" s="200">
        <f t="shared" si="276"/>
        <v>0</v>
      </c>
      <c r="EJ163" s="287"/>
      <c r="EK163" s="357">
        <f>'stranka in letna napoved 2015'!EK163</f>
        <v>0</v>
      </c>
      <c r="EL163" s="269">
        <f t="shared" si="277"/>
        <v>0</v>
      </c>
      <c r="EM163" s="276"/>
      <c r="EN163" s="357">
        <f>'stranka in letna napoved 2015'!EN163</f>
        <v>0</v>
      </c>
      <c r="EO163" s="269">
        <f t="shared" si="278"/>
        <v>0</v>
      </c>
      <c r="EP163" s="283"/>
      <c r="EQ163" s="357">
        <f>'stranka in letna napoved 2015'!EQ163</f>
        <v>0</v>
      </c>
      <c r="ER163" s="269">
        <f t="shared" si="279"/>
        <v>0</v>
      </c>
      <c r="ES163" s="35">
        <f t="shared" si="280"/>
        <v>0</v>
      </c>
      <c r="ET163" s="35">
        <f t="shared" si="281"/>
        <v>0</v>
      </c>
      <c r="EU163" s="36">
        <f t="shared" si="282"/>
        <v>0</v>
      </c>
      <c r="EV163" s="206">
        <f t="shared" si="283"/>
        <v>0</v>
      </c>
      <c r="EW163" s="288">
        <f t="shared" si="284"/>
        <v>0</v>
      </c>
      <c r="EX163" s="289">
        <f t="shared" si="285"/>
        <v>0</v>
      </c>
      <c r="EY163" s="289">
        <f t="shared" si="286"/>
        <v>0</v>
      </c>
      <c r="EZ163" s="289">
        <f t="shared" si="287"/>
        <v>0</v>
      </c>
      <c r="FA163" s="289">
        <f t="shared" si="288"/>
        <v>0</v>
      </c>
      <c r="FB163" s="290">
        <f t="shared" si="289"/>
        <v>0</v>
      </c>
      <c r="FC163" s="292">
        <f t="shared" si="290"/>
        <v>0</v>
      </c>
    </row>
    <row r="164" spans="1:159">
      <c r="A164" s="37">
        <f>'stranka in letna napoved 2015'!A164</f>
        <v>0</v>
      </c>
      <c r="B164" s="37">
        <f>'stranka in letna napoved 2015'!B164</f>
        <v>0</v>
      </c>
      <c r="C164" s="38">
        <f>'stranka in letna napoved 2015'!C164</f>
        <v>0</v>
      </c>
      <c r="D164" s="39">
        <f>'stranka in letna napoved 2015'!D164</f>
        <v>0</v>
      </c>
      <c r="E164" s="39">
        <f>'stranka in letna napoved 2015'!E164</f>
        <v>0</v>
      </c>
      <c r="F164" s="40">
        <f>'stranka in letna napoved 2015'!F164</f>
        <v>0</v>
      </c>
      <c r="G164" s="40">
        <f>'stranka in letna napoved 2015'!G164</f>
        <v>0</v>
      </c>
      <c r="H164" s="40">
        <f>'stranka in letna napoved 2015'!H164</f>
        <v>0</v>
      </c>
      <c r="I164" s="40">
        <f>'stranka in letna napoved 2015'!I164</f>
        <v>0</v>
      </c>
      <c r="J164" s="40">
        <f>'stranka in letna napoved 2015'!J164</f>
        <v>0</v>
      </c>
      <c r="K164" s="40">
        <f>'stranka in letna napoved 2015'!K164</f>
        <v>0</v>
      </c>
      <c r="L164" s="40">
        <f>'stranka in letna napoved 2015'!L164</f>
        <v>0</v>
      </c>
      <c r="M164" s="66">
        <f>'stranka in letna napoved 2015'!M164</f>
        <v>0</v>
      </c>
      <c r="N164" s="102">
        <f>'stranka in letna napoved 2015'!N164</f>
        <v>0</v>
      </c>
      <c r="O164" s="100">
        <f>'stranka in letna napoved 2015'!O164</f>
        <v>0</v>
      </c>
      <c r="P164" s="40">
        <f>'stranka in letna napoved 2015'!P164</f>
        <v>0</v>
      </c>
      <c r="Q164" s="64">
        <f>'stranka in letna napoved 2015'!Q164</f>
        <v>0</v>
      </c>
      <c r="R164" s="64">
        <f>'stranka in letna napoved 2015'!R164</f>
        <v>0</v>
      </c>
      <c r="S164" s="40">
        <f>'stranka in letna napoved 2015'!S164</f>
        <v>0</v>
      </c>
      <c r="T164" s="40">
        <f>'stranka in letna napoved 2015'!T164</f>
        <v>0</v>
      </c>
      <c r="U164" s="40">
        <f>'stranka in letna napoved 2015'!U164</f>
        <v>0</v>
      </c>
      <c r="V164" s="40">
        <f>'stranka in letna napoved 2015'!V164</f>
        <v>0</v>
      </c>
      <c r="W164" s="40">
        <f>'stranka in letna napoved 2015'!W164</f>
        <v>0</v>
      </c>
      <c r="X164" s="40">
        <f>'stranka in letna napoved 2015'!X164</f>
        <v>0</v>
      </c>
      <c r="Y164" s="40">
        <f>'stranka in letna napoved 2015'!Y164</f>
        <v>0</v>
      </c>
      <c r="Z164" s="40">
        <f>'stranka in letna napoved 2015'!Z164</f>
        <v>0</v>
      </c>
      <c r="AA164" s="272"/>
      <c r="AB164" s="180">
        <f>'stranka in letna napoved 2015'!AB164</f>
        <v>0</v>
      </c>
      <c r="AC164" s="104">
        <f t="shared" si="218"/>
        <v>0</v>
      </c>
      <c r="AD164" s="272"/>
      <c r="AE164" s="180">
        <f>'stranka in letna napoved 2015'!AE164</f>
        <v>0</v>
      </c>
      <c r="AF164" s="104">
        <f t="shared" si="219"/>
        <v>0</v>
      </c>
      <c r="AG164" s="20">
        <f t="shared" si="220"/>
        <v>0</v>
      </c>
      <c r="AH164" s="272"/>
      <c r="AI164" s="180">
        <f>'stranka in letna napoved 2015'!AI164</f>
        <v>0</v>
      </c>
      <c r="AJ164" s="104">
        <f t="shared" si="221"/>
        <v>0</v>
      </c>
      <c r="AK164" s="272"/>
      <c r="AL164" s="180">
        <f>'stranka in letna napoved 2015'!AL164</f>
        <v>0</v>
      </c>
      <c r="AM164" s="236">
        <f t="shared" si="222"/>
        <v>0</v>
      </c>
      <c r="AN164" s="22">
        <f t="shared" si="223"/>
        <v>0</v>
      </c>
      <c r="AO164" s="276"/>
      <c r="AP164" s="182">
        <f>'stranka in letna napoved 2015'!AP164</f>
        <v>0</v>
      </c>
      <c r="AQ164" s="331">
        <f t="shared" si="224"/>
        <v>0</v>
      </c>
      <c r="AR164" s="23">
        <f t="shared" si="225"/>
        <v>0</v>
      </c>
      <c r="AS164" s="23">
        <f t="shared" si="226"/>
        <v>0</v>
      </c>
      <c r="AT164" s="23">
        <f t="shared" si="227"/>
        <v>0</v>
      </c>
      <c r="AU164" s="174">
        <f t="shared" si="228"/>
        <v>0</v>
      </c>
      <c r="AV164" s="279"/>
      <c r="AW164" s="333">
        <f>'stranka in letna napoved 2015'!AW164</f>
        <v>0</v>
      </c>
      <c r="AX164" s="242">
        <f t="shared" si="229"/>
        <v>0</v>
      </c>
      <c r="AY164" s="272"/>
      <c r="AZ164" s="332">
        <f>'stranka in letna napoved 2015'!AZ164</f>
        <v>0</v>
      </c>
      <c r="BA164" s="242">
        <f t="shared" si="230"/>
        <v>0</v>
      </c>
      <c r="BB164" s="272"/>
      <c r="BC164" s="333">
        <f>'stranka in letna napoved 2015'!BC164</f>
        <v>0</v>
      </c>
      <c r="BD164" s="335">
        <f t="shared" si="231"/>
        <v>0</v>
      </c>
      <c r="BE164" s="25">
        <f t="shared" si="232"/>
        <v>0</v>
      </c>
      <c r="BF164" s="272"/>
      <c r="BG164" s="333">
        <f>'stranka in letna napoved 2015'!BG164</f>
        <v>0</v>
      </c>
      <c r="BH164" s="335">
        <f t="shared" si="233"/>
        <v>0</v>
      </c>
      <c r="BI164" s="272"/>
      <c r="BJ164" s="333">
        <f>'stranka in letna napoved 2015'!BJ164</f>
        <v>0</v>
      </c>
      <c r="BK164" s="335">
        <f t="shared" si="234"/>
        <v>0</v>
      </c>
      <c r="BL164" s="272"/>
      <c r="BM164" s="333">
        <f>'stranka in letna napoved 2015'!BM164</f>
        <v>0</v>
      </c>
      <c r="BN164" s="335">
        <f t="shared" si="235"/>
        <v>0</v>
      </c>
      <c r="BO164" s="26">
        <f t="shared" si="236"/>
        <v>0</v>
      </c>
      <c r="BP164" s="281"/>
      <c r="BQ164" s="333">
        <f>'stranka in letna napoved 2015'!BQ164</f>
        <v>0</v>
      </c>
      <c r="BR164" s="335">
        <f t="shared" si="237"/>
        <v>0</v>
      </c>
      <c r="BS164" s="27">
        <f t="shared" si="238"/>
        <v>0</v>
      </c>
      <c r="BT164" s="27">
        <f t="shared" si="239"/>
        <v>0</v>
      </c>
      <c r="BU164" s="27">
        <f t="shared" si="240"/>
        <v>0</v>
      </c>
      <c r="BV164" s="335">
        <f t="shared" si="241"/>
        <v>0</v>
      </c>
      <c r="BW164" s="279"/>
      <c r="BX164" s="355">
        <f>'stranka in letna napoved 2015'!BX164</f>
        <v>0</v>
      </c>
      <c r="BY164" s="188">
        <f t="shared" si="242"/>
        <v>0</v>
      </c>
      <c r="BZ164" s="283"/>
      <c r="CA164" s="355">
        <f>'stranka in letna napoved 2015'!CA164</f>
        <v>0</v>
      </c>
      <c r="CB164" s="188">
        <f t="shared" si="243"/>
        <v>0</v>
      </c>
      <c r="CC164" s="283"/>
      <c r="CD164" s="341">
        <f>'stranka in letna napoved 2015'!CD164</f>
        <v>0</v>
      </c>
      <c r="CE164" s="188">
        <f t="shared" si="244"/>
        <v>0</v>
      </c>
      <c r="CF164" s="28">
        <f t="shared" si="245"/>
        <v>0</v>
      </c>
      <c r="CG164" s="28">
        <f t="shared" si="246"/>
        <v>0</v>
      </c>
      <c r="CH164" s="29">
        <f t="shared" si="247"/>
        <v>0</v>
      </c>
      <c r="CI164" s="188">
        <f t="shared" si="248"/>
        <v>0</v>
      </c>
      <c r="CJ164" s="272"/>
      <c r="CK164" s="342">
        <f>'stranka in letna napoved 2015'!CK164</f>
        <v>0</v>
      </c>
      <c r="CL164" s="247">
        <f t="shared" si="249"/>
        <v>0</v>
      </c>
      <c r="CM164" s="283"/>
      <c r="CN164" s="342">
        <f>'stranka in letna napoved 2015'!CN164</f>
        <v>0</v>
      </c>
      <c r="CO164" s="356">
        <f t="shared" si="250"/>
        <v>0</v>
      </c>
      <c r="CP164" s="283"/>
      <c r="CQ164" s="344">
        <f>'stranka in letna napoved 2015'!CQ164</f>
        <v>0</v>
      </c>
      <c r="CR164" s="247">
        <f t="shared" si="251"/>
        <v>0</v>
      </c>
      <c r="CS164" s="30">
        <f t="shared" si="252"/>
        <v>0</v>
      </c>
      <c r="CT164" s="30">
        <f t="shared" si="253"/>
        <v>0</v>
      </c>
      <c r="CU164" s="31">
        <f t="shared" si="254"/>
        <v>0</v>
      </c>
      <c r="CV164" s="192">
        <f t="shared" si="255"/>
        <v>0</v>
      </c>
      <c r="CW164" s="279"/>
      <c r="CX164" s="345">
        <f>'stranka in letna napoved 2015'!CX164</f>
        <v>0</v>
      </c>
      <c r="CY164" s="252">
        <f t="shared" si="256"/>
        <v>0</v>
      </c>
      <c r="CZ164" s="283"/>
      <c r="DA164" s="345">
        <f>'stranka in letna napoved 2015'!DA164</f>
        <v>0</v>
      </c>
      <c r="DB164" s="346">
        <f t="shared" si="257"/>
        <v>0</v>
      </c>
      <c r="DC164" s="283"/>
      <c r="DD164" s="345">
        <f>'stranka in letna napoved 2015'!DD164</f>
        <v>0</v>
      </c>
      <c r="DE164" s="347">
        <f t="shared" si="258"/>
        <v>0</v>
      </c>
      <c r="DF164" s="32">
        <f t="shared" si="259"/>
        <v>0</v>
      </c>
      <c r="DG164" s="32">
        <f t="shared" si="260"/>
        <v>0</v>
      </c>
      <c r="DH164" s="32">
        <f t="shared" si="261"/>
        <v>0</v>
      </c>
      <c r="DI164" s="194">
        <f t="shared" si="262"/>
        <v>0</v>
      </c>
      <c r="DJ164" s="279"/>
      <c r="DK164" s="348">
        <f>'stranka in letna napoved 2015'!DK164</f>
        <v>0</v>
      </c>
      <c r="DL164" s="349">
        <f t="shared" si="263"/>
        <v>0</v>
      </c>
      <c r="DM164" s="283"/>
      <c r="DN164" s="348">
        <f>'stranka in letna napoved 2015'!DN164</f>
        <v>0</v>
      </c>
      <c r="DO164" s="350">
        <f t="shared" si="264"/>
        <v>0</v>
      </c>
      <c r="DP164" s="283"/>
      <c r="DQ164" s="348">
        <f>'stranka in letna napoved 2015'!DQ164</f>
        <v>0</v>
      </c>
      <c r="DR164" s="258">
        <f t="shared" si="265"/>
        <v>0</v>
      </c>
      <c r="DS164" s="33">
        <f t="shared" si="266"/>
        <v>0</v>
      </c>
      <c r="DT164" s="33">
        <f t="shared" si="267"/>
        <v>0</v>
      </c>
      <c r="DU164" s="33">
        <f t="shared" si="268"/>
        <v>0</v>
      </c>
      <c r="DV164" s="196">
        <f t="shared" si="269"/>
        <v>0</v>
      </c>
      <c r="DW164" s="279"/>
      <c r="DX164" s="351">
        <f>'stranka in letna napoved 2015'!DX164</f>
        <v>0</v>
      </c>
      <c r="DY164" s="262">
        <f t="shared" si="270"/>
        <v>0</v>
      </c>
      <c r="DZ164" s="283"/>
      <c r="EA164" s="351">
        <f>'stranka in letna napoved 2015'!EA164</f>
        <v>0</v>
      </c>
      <c r="EB164" s="352">
        <f t="shared" si="271"/>
        <v>0</v>
      </c>
      <c r="EC164" s="283"/>
      <c r="ED164" s="262">
        <f>'stranka in letna napoved 2015'!ED164</f>
        <v>0</v>
      </c>
      <c r="EE164" s="353">
        <f t="shared" si="272"/>
        <v>0</v>
      </c>
      <c r="EF164" s="34">
        <f t="shared" si="273"/>
        <v>0</v>
      </c>
      <c r="EG164" s="34">
        <f t="shared" si="274"/>
        <v>0</v>
      </c>
      <c r="EH164" s="34">
        <f t="shared" si="275"/>
        <v>0</v>
      </c>
      <c r="EI164" s="200">
        <f t="shared" si="276"/>
        <v>0</v>
      </c>
      <c r="EJ164" s="287"/>
      <c r="EK164" s="357">
        <f>'stranka in letna napoved 2015'!EK164</f>
        <v>0</v>
      </c>
      <c r="EL164" s="269">
        <f t="shared" si="277"/>
        <v>0</v>
      </c>
      <c r="EM164" s="276"/>
      <c r="EN164" s="357">
        <f>'stranka in letna napoved 2015'!EN164</f>
        <v>0</v>
      </c>
      <c r="EO164" s="269">
        <f t="shared" si="278"/>
        <v>0</v>
      </c>
      <c r="EP164" s="283"/>
      <c r="EQ164" s="357">
        <f>'stranka in letna napoved 2015'!EQ164</f>
        <v>0</v>
      </c>
      <c r="ER164" s="269">
        <f t="shared" si="279"/>
        <v>0</v>
      </c>
      <c r="ES164" s="35">
        <f t="shared" si="280"/>
        <v>0</v>
      </c>
      <c r="ET164" s="35">
        <f t="shared" si="281"/>
        <v>0</v>
      </c>
      <c r="EU164" s="36">
        <f t="shared" si="282"/>
        <v>0</v>
      </c>
      <c r="EV164" s="206">
        <f t="shared" si="283"/>
        <v>0</v>
      </c>
      <c r="EW164" s="288">
        <f t="shared" si="284"/>
        <v>0</v>
      </c>
      <c r="EX164" s="289">
        <f t="shared" si="285"/>
        <v>0</v>
      </c>
      <c r="EY164" s="289">
        <f t="shared" si="286"/>
        <v>0</v>
      </c>
      <c r="EZ164" s="289">
        <f t="shared" si="287"/>
        <v>0</v>
      </c>
      <c r="FA164" s="289">
        <f t="shared" si="288"/>
        <v>0</v>
      </c>
      <c r="FB164" s="290">
        <f t="shared" si="289"/>
        <v>0</v>
      </c>
      <c r="FC164" s="292">
        <f t="shared" si="290"/>
        <v>0</v>
      </c>
    </row>
    <row r="165" spans="1:159">
      <c r="A165" s="37">
        <f>'stranka in letna napoved 2015'!A165</f>
        <v>0</v>
      </c>
      <c r="B165" s="37">
        <f>'stranka in letna napoved 2015'!B165</f>
        <v>0</v>
      </c>
      <c r="C165" s="38">
        <f>'stranka in letna napoved 2015'!C165</f>
        <v>0</v>
      </c>
      <c r="D165" s="39">
        <f>'stranka in letna napoved 2015'!D165</f>
        <v>0</v>
      </c>
      <c r="E165" s="39">
        <f>'stranka in letna napoved 2015'!E165</f>
        <v>0</v>
      </c>
      <c r="F165" s="40">
        <f>'stranka in letna napoved 2015'!F165</f>
        <v>0</v>
      </c>
      <c r="G165" s="40">
        <f>'stranka in letna napoved 2015'!G165</f>
        <v>0</v>
      </c>
      <c r="H165" s="40">
        <f>'stranka in letna napoved 2015'!H165</f>
        <v>0</v>
      </c>
      <c r="I165" s="40">
        <f>'stranka in letna napoved 2015'!I165</f>
        <v>0</v>
      </c>
      <c r="J165" s="40">
        <f>'stranka in letna napoved 2015'!J165</f>
        <v>0</v>
      </c>
      <c r="K165" s="40">
        <f>'stranka in letna napoved 2015'!K165</f>
        <v>0</v>
      </c>
      <c r="L165" s="40">
        <f>'stranka in letna napoved 2015'!L165</f>
        <v>0</v>
      </c>
      <c r="M165" s="66">
        <f>'stranka in letna napoved 2015'!M165</f>
        <v>0</v>
      </c>
      <c r="N165" s="102">
        <f>'stranka in letna napoved 2015'!N165</f>
        <v>0</v>
      </c>
      <c r="O165" s="100">
        <f>'stranka in letna napoved 2015'!O165</f>
        <v>0</v>
      </c>
      <c r="P165" s="40">
        <f>'stranka in letna napoved 2015'!P165</f>
        <v>0</v>
      </c>
      <c r="Q165" s="64">
        <f>'stranka in letna napoved 2015'!Q165</f>
        <v>0</v>
      </c>
      <c r="R165" s="64">
        <f>'stranka in letna napoved 2015'!R165</f>
        <v>0</v>
      </c>
      <c r="S165" s="40">
        <f>'stranka in letna napoved 2015'!S165</f>
        <v>0</v>
      </c>
      <c r="T165" s="40">
        <f>'stranka in letna napoved 2015'!T165</f>
        <v>0</v>
      </c>
      <c r="U165" s="40">
        <f>'stranka in letna napoved 2015'!U165</f>
        <v>0</v>
      </c>
      <c r="V165" s="40">
        <f>'stranka in letna napoved 2015'!V165</f>
        <v>0</v>
      </c>
      <c r="W165" s="40">
        <f>'stranka in letna napoved 2015'!W165</f>
        <v>0</v>
      </c>
      <c r="X165" s="40">
        <f>'stranka in letna napoved 2015'!X165</f>
        <v>0</v>
      </c>
      <c r="Y165" s="40">
        <f>'stranka in letna napoved 2015'!Y165</f>
        <v>0</v>
      </c>
      <c r="Z165" s="40">
        <f>'stranka in letna napoved 2015'!Z165</f>
        <v>0</v>
      </c>
      <c r="AA165" s="272"/>
      <c r="AB165" s="180">
        <f>'stranka in letna napoved 2015'!AB165</f>
        <v>0</v>
      </c>
      <c r="AC165" s="104">
        <f t="shared" si="218"/>
        <v>0</v>
      </c>
      <c r="AD165" s="272"/>
      <c r="AE165" s="180">
        <f>'stranka in letna napoved 2015'!AE165</f>
        <v>0</v>
      </c>
      <c r="AF165" s="104">
        <f t="shared" si="219"/>
        <v>0</v>
      </c>
      <c r="AG165" s="20">
        <f t="shared" si="220"/>
        <v>0</v>
      </c>
      <c r="AH165" s="272"/>
      <c r="AI165" s="180">
        <f>'stranka in letna napoved 2015'!AI165</f>
        <v>0</v>
      </c>
      <c r="AJ165" s="104">
        <f t="shared" si="221"/>
        <v>0</v>
      </c>
      <c r="AK165" s="272"/>
      <c r="AL165" s="180">
        <f>'stranka in letna napoved 2015'!AL165</f>
        <v>0</v>
      </c>
      <c r="AM165" s="236">
        <f t="shared" si="222"/>
        <v>0</v>
      </c>
      <c r="AN165" s="22">
        <f t="shared" si="223"/>
        <v>0</v>
      </c>
      <c r="AO165" s="276"/>
      <c r="AP165" s="182">
        <f>'stranka in letna napoved 2015'!AP165</f>
        <v>0</v>
      </c>
      <c r="AQ165" s="331">
        <f t="shared" si="224"/>
        <v>0</v>
      </c>
      <c r="AR165" s="23">
        <f t="shared" si="225"/>
        <v>0</v>
      </c>
      <c r="AS165" s="23">
        <f t="shared" si="226"/>
        <v>0</v>
      </c>
      <c r="AT165" s="23">
        <f t="shared" si="227"/>
        <v>0</v>
      </c>
      <c r="AU165" s="174">
        <f t="shared" si="228"/>
        <v>0</v>
      </c>
      <c r="AV165" s="279"/>
      <c r="AW165" s="333">
        <f>'stranka in letna napoved 2015'!AW165</f>
        <v>0</v>
      </c>
      <c r="AX165" s="242">
        <f t="shared" si="229"/>
        <v>0</v>
      </c>
      <c r="AY165" s="272"/>
      <c r="AZ165" s="332">
        <f>'stranka in letna napoved 2015'!AZ165</f>
        <v>0</v>
      </c>
      <c r="BA165" s="242">
        <f t="shared" si="230"/>
        <v>0</v>
      </c>
      <c r="BB165" s="272"/>
      <c r="BC165" s="333">
        <f>'stranka in letna napoved 2015'!BC165</f>
        <v>0</v>
      </c>
      <c r="BD165" s="335">
        <f t="shared" si="231"/>
        <v>0</v>
      </c>
      <c r="BE165" s="25">
        <f t="shared" si="232"/>
        <v>0</v>
      </c>
      <c r="BF165" s="272"/>
      <c r="BG165" s="333">
        <f>'stranka in letna napoved 2015'!BG165</f>
        <v>0</v>
      </c>
      <c r="BH165" s="335">
        <f t="shared" si="233"/>
        <v>0</v>
      </c>
      <c r="BI165" s="272"/>
      <c r="BJ165" s="333">
        <f>'stranka in letna napoved 2015'!BJ165</f>
        <v>0</v>
      </c>
      <c r="BK165" s="335">
        <f t="shared" si="234"/>
        <v>0</v>
      </c>
      <c r="BL165" s="272"/>
      <c r="BM165" s="333">
        <f>'stranka in letna napoved 2015'!BM165</f>
        <v>0</v>
      </c>
      <c r="BN165" s="335">
        <f t="shared" si="235"/>
        <v>0</v>
      </c>
      <c r="BO165" s="26">
        <f t="shared" si="236"/>
        <v>0</v>
      </c>
      <c r="BP165" s="281"/>
      <c r="BQ165" s="333">
        <f>'stranka in letna napoved 2015'!BQ165</f>
        <v>0</v>
      </c>
      <c r="BR165" s="335">
        <f t="shared" si="237"/>
        <v>0</v>
      </c>
      <c r="BS165" s="27">
        <f t="shared" si="238"/>
        <v>0</v>
      </c>
      <c r="BT165" s="27">
        <f t="shared" si="239"/>
        <v>0</v>
      </c>
      <c r="BU165" s="27">
        <f t="shared" si="240"/>
        <v>0</v>
      </c>
      <c r="BV165" s="335">
        <f t="shared" si="241"/>
        <v>0</v>
      </c>
      <c r="BW165" s="279"/>
      <c r="BX165" s="355">
        <f>'stranka in letna napoved 2015'!BX165</f>
        <v>0</v>
      </c>
      <c r="BY165" s="188">
        <f t="shared" si="242"/>
        <v>0</v>
      </c>
      <c r="BZ165" s="283"/>
      <c r="CA165" s="355">
        <f>'stranka in letna napoved 2015'!CA165</f>
        <v>0</v>
      </c>
      <c r="CB165" s="188">
        <f t="shared" si="243"/>
        <v>0</v>
      </c>
      <c r="CC165" s="283"/>
      <c r="CD165" s="341">
        <f>'stranka in letna napoved 2015'!CD165</f>
        <v>0</v>
      </c>
      <c r="CE165" s="188">
        <f t="shared" si="244"/>
        <v>0</v>
      </c>
      <c r="CF165" s="28">
        <f t="shared" si="245"/>
        <v>0</v>
      </c>
      <c r="CG165" s="28">
        <f t="shared" si="246"/>
        <v>0</v>
      </c>
      <c r="CH165" s="29">
        <f t="shared" si="247"/>
        <v>0</v>
      </c>
      <c r="CI165" s="188">
        <f t="shared" si="248"/>
        <v>0</v>
      </c>
      <c r="CJ165" s="272"/>
      <c r="CK165" s="342">
        <f>'stranka in letna napoved 2015'!CK165</f>
        <v>0</v>
      </c>
      <c r="CL165" s="247">
        <f t="shared" si="249"/>
        <v>0</v>
      </c>
      <c r="CM165" s="283"/>
      <c r="CN165" s="342">
        <f>'stranka in letna napoved 2015'!CN165</f>
        <v>0</v>
      </c>
      <c r="CO165" s="356">
        <f t="shared" si="250"/>
        <v>0</v>
      </c>
      <c r="CP165" s="283"/>
      <c r="CQ165" s="344">
        <f>'stranka in letna napoved 2015'!CQ165</f>
        <v>0</v>
      </c>
      <c r="CR165" s="247">
        <f t="shared" si="251"/>
        <v>0</v>
      </c>
      <c r="CS165" s="30">
        <f t="shared" si="252"/>
        <v>0</v>
      </c>
      <c r="CT165" s="30">
        <f t="shared" si="253"/>
        <v>0</v>
      </c>
      <c r="CU165" s="31">
        <f t="shared" si="254"/>
        <v>0</v>
      </c>
      <c r="CV165" s="192">
        <f t="shared" si="255"/>
        <v>0</v>
      </c>
      <c r="CW165" s="279"/>
      <c r="CX165" s="345">
        <f>'stranka in letna napoved 2015'!CX165</f>
        <v>0</v>
      </c>
      <c r="CY165" s="252">
        <f t="shared" si="256"/>
        <v>0</v>
      </c>
      <c r="CZ165" s="283"/>
      <c r="DA165" s="345">
        <f>'stranka in letna napoved 2015'!DA165</f>
        <v>0</v>
      </c>
      <c r="DB165" s="346">
        <f t="shared" si="257"/>
        <v>0</v>
      </c>
      <c r="DC165" s="283"/>
      <c r="DD165" s="345">
        <f>'stranka in letna napoved 2015'!DD165</f>
        <v>0</v>
      </c>
      <c r="DE165" s="347">
        <f t="shared" si="258"/>
        <v>0</v>
      </c>
      <c r="DF165" s="32">
        <f t="shared" si="259"/>
        <v>0</v>
      </c>
      <c r="DG165" s="32">
        <f t="shared" si="260"/>
        <v>0</v>
      </c>
      <c r="DH165" s="32">
        <f t="shared" si="261"/>
        <v>0</v>
      </c>
      <c r="DI165" s="194">
        <f t="shared" si="262"/>
        <v>0</v>
      </c>
      <c r="DJ165" s="279"/>
      <c r="DK165" s="348">
        <f>'stranka in letna napoved 2015'!DK165</f>
        <v>0</v>
      </c>
      <c r="DL165" s="349">
        <f t="shared" si="263"/>
        <v>0</v>
      </c>
      <c r="DM165" s="283"/>
      <c r="DN165" s="348">
        <f>'stranka in letna napoved 2015'!DN165</f>
        <v>0</v>
      </c>
      <c r="DO165" s="350">
        <f t="shared" si="264"/>
        <v>0</v>
      </c>
      <c r="DP165" s="283"/>
      <c r="DQ165" s="348">
        <f>'stranka in letna napoved 2015'!DQ165</f>
        <v>0</v>
      </c>
      <c r="DR165" s="258">
        <f t="shared" si="265"/>
        <v>0</v>
      </c>
      <c r="DS165" s="33">
        <f t="shared" si="266"/>
        <v>0</v>
      </c>
      <c r="DT165" s="33">
        <f t="shared" si="267"/>
        <v>0</v>
      </c>
      <c r="DU165" s="33">
        <f t="shared" si="268"/>
        <v>0</v>
      </c>
      <c r="DV165" s="196">
        <f t="shared" si="269"/>
        <v>0</v>
      </c>
      <c r="DW165" s="279"/>
      <c r="DX165" s="351">
        <f>'stranka in letna napoved 2015'!DX165</f>
        <v>0</v>
      </c>
      <c r="DY165" s="262">
        <f t="shared" si="270"/>
        <v>0</v>
      </c>
      <c r="DZ165" s="283"/>
      <c r="EA165" s="351">
        <f>'stranka in letna napoved 2015'!EA165</f>
        <v>0</v>
      </c>
      <c r="EB165" s="352">
        <f t="shared" si="271"/>
        <v>0</v>
      </c>
      <c r="EC165" s="283"/>
      <c r="ED165" s="262">
        <f>'stranka in letna napoved 2015'!ED165</f>
        <v>0</v>
      </c>
      <c r="EE165" s="353">
        <f t="shared" si="272"/>
        <v>0</v>
      </c>
      <c r="EF165" s="34">
        <f t="shared" si="273"/>
        <v>0</v>
      </c>
      <c r="EG165" s="34">
        <f t="shared" si="274"/>
        <v>0</v>
      </c>
      <c r="EH165" s="34">
        <f t="shared" si="275"/>
        <v>0</v>
      </c>
      <c r="EI165" s="200">
        <f t="shared" si="276"/>
        <v>0</v>
      </c>
      <c r="EJ165" s="287"/>
      <c r="EK165" s="357">
        <f>'stranka in letna napoved 2015'!EK165</f>
        <v>0</v>
      </c>
      <c r="EL165" s="269">
        <f t="shared" si="277"/>
        <v>0</v>
      </c>
      <c r="EM165" s="276"/>
      <c r="EN165" s="357">
        <f>'stranka in letna napoved 2015'!EN165</f>
        <v>0</v>
      </c>
      <c r="EO165" s="269">
        <f t="shared" si="278"/>
        <v>0</v>
      </c>
      <c r="EP165" s="283"/>
      <c r="EQ165" s="357">
        <f>'stranka in letna napoved 2015'!EQ165</f>
        <v>0</v>
      </c>
      <c r="ER165" s="269">
        <f t="shared" si="279"/>
        <v>0</v>
      </c>
      <c r="ES165" s="35">
        <f t="shared" si="280"/>
        <v>0</v>
      </c>
      <c r="ET165" s="35">
        <f t="shared" si="281"/>
        <v>0</v>
      </c>
      <c r="EU165" s="36">
        <f t="shared" si="282"/>
        <v>0</v>
      </c>
      <c r="EV165" s="206">
        <f t="shared" si="283"/>
        <v>0</v>
      </c>
      <c r="EW165" s="288">
        <f t="shared" si="284"/>
        <v>0</v>
      </c>
      <c r="EX165" s="289">
        <f t="shared" si="285"/>
        <v>0</v>
      </c>
      <c r="EY165" s="289">
        <f t="shared" si="286"/>
        <v>0</v>
      </c>
      <c r="EZ165" s="289">
        <f t="shared" si="287"/>
        <v>0</v>
      </c>
      <c r="FA165" s="289">
        <f t="shared" si="288"/>
        <v>0</v>
      </c>
      <c r="FB165" s="290">
        <f t="shared" si="289"/>
        <v>0</v>
      </c>
      <c r="FC165" s="292">
        <f t="shared" si="290"/>
        <v>0</v>
      </c>
    </row>
    <row r="166" spans="1:159">
      <c r="A166" s="37">
        <f>'stranka in letna napoved 2015'!A166</f>
        <v>0</v>
      </c>
      <c r="B166" s="37">
        <f>'stranka in letna napoved 2015'!B166</f>
        <v>0</v>
      </c>
      <c r="C166" s="38">
        <f>'stranka in letna napoved 2015'!C166</f>
        <v>0</v>
      </c>
      <c r="D166" s="39">
        <f>'stranka in letna napoved 2015'!D166</f>
        <v>0</v>
      </c>
      <c r="E166" s="39">
        <f>'stranka in letna napoved 2015'!E166</f>
        <v>0</v>
      </c>
      <c r="F166" s="40">
        <f>'stranka in letna napoved 2015'!F166</f>
        <v>0</v>
      </c>
      <c r="G166" s="40">
        <f>'stranka in letna napoved 2015'!G166</f>
        <v>0</v>
      </c>
      <c r="H166" s="40">
        <f>'stranka in letna napoved 2015'!H166</f>
        <v>0</v>
      </c>
      <c r="I166" s="40">
        <f>'stranka in letna napoved 2015'!I166</f>
        <v>0</v>
      </c>
      <c r="J166" s="40">
        <f>'stranka in letna napoved 2015'!J166</f>
        <v>0</v>
      </c>
      <c r="K166" s="40">
        <f>'stranka in letna napoved 2015'!K166</f>
        <v>0</v>
      </c>
      <c r="L166" s="40">
        <f>'stranka in letna napoved 2015'!L166</f>
        <v>0</v>
      </c>
      <c r="M166" s="66">
        <f>'stranka in letna napoved 2015'!M166</f>
        <v>0</v>
      </c>
      <c r="N166" s="102">
        <f>'stranka in letna napoved 2015'!N166</f>
        <v>0</v>
      </c>
      <c r="O166" s="100">
        <f>'stranka in letna napoved 2015'!O166</f>
        <v>0</v>
      </c>
      <c r="P166" s="40">
        <f>'stranka in letna napoved 2015'!P166</f>
        <v>0</v>
      </c>
      <c r="Q166" s="64">
        <f>'stranka in letna napoved 2015'!Q166</f>
        <v>0</v>
      </c>
      <c r="R166" s="64">
        <f>'stranka in letna napoved 2015'!R166</f>
        <v>0</v>
      </c>
      <c r="S166" s="40">
        <f>'stranka in letna napoved 2015'!S166</f>
        <v>0</v>
      </c>
      <c r="T166" s="40">
        <f>'stranka in letna napoved 2015'!T166</f>
        <v>0</v>
      </c>
      <c r="U166" s="40">
        <f>'stranka in letna napoved 2015'!U166</f>
        <v>0</v>
      </c>
      <c r="V166" s="40">
        <f>'stranka in letna napoved 2015'!V166</f>
        <v>0</v>
      </c>
      <c r="W166" s="40">
        <f>'stranka in letna napoved 2015'!W166</f>
        <v>0</v>
      </c>
      <c r="X166" s="40">
        <f>'stranka in letna napoved 2015'!X166</f>
        <v>0</v>
      </c>
      <c r="Y166" s="40">
        <f>'stranka in letna napoved 2015'!Y166</f>
        <v>0</v>
      </c>
      <c r="Z166" s="40">
        <f>'stranka in letna napoved 2015'!Z166</f>
        <v>0</v>
      </c>
      <c r="AA166" s="272"/>
      <c r="AB166" s="180">
        <f>'stranka in letna napoved 2015'!AB166</f>
        <v>0</v>
      </c>
      <c r="AC166" s="104">
        <f t="shared" si="218"/>
        <v>0</v>
      </c>
      <c r="AD166" s="272"/>
      <c r="AE166" s="180">
        <f>'stranka in letna napoved 2015'!AE166</f>
        <v>0</v>
      </c>
      <c r="AF166" s="104">
        <f t="shared" si="219"/>
        <v>0</v>
      </c>
      <c r="AG166" s="20">
        <f t="shared" si="220"/>
        <v>0</v>
      </c>
      <c r="AH166" s="272"/>
      <c r="AI166" s="180">
        <f>'stranka in letna napoved 2015'!AI166</f>
        <v>0</v>
      </c>
      <c r="AJ166" s="104">
        <f t="shared" si="221"/>
        <v>0</v>
      </c>
      <c r="AK166" s="272"/>
      <c r="AL166" s="180">
        <f>'stranka in letna napoved 2015'!AL166</f>
        <v>0</v>
      </c>
      <c r="AM166" s="236">
        <f t="shared" si="222"/>
        <v>0</v>
      </c>
      <c r="AN166" s="22">
        <f t="shared" si="223"/>
        <v>0</v>
      </c>
      <c r="AO166" s="276"/>
      <c r="AP166" s="182">
        <f>'stranka in letna napoved 2015'!AP166</f>
        <v>0</v>
      </c>
      <c r="AQ166" s="331">
        <f t="shared" si="224"/>
        <v>0</v>
      </c>
      <c r="AR166" s="23">
        <f t="shared" si="225"/>
        <v>0</v>
      </c>
      <c r="AS166" s="23">
        <f t="shared" si="226"/>
        <v>0</v>
      </c>
      <c r="AT166" s="23">
        <f t="shared" si="227"/>
        <v>0</v>
      </c>
      <c r="AU166" s="174">
        <f t="shared" si="228"/>
        <v>0</v>
      </c>
      <c r="AV166" s="279"/>
      <c r="AW166" s="333">
        <f>'stranka in letna napoved 2015'!AW166</f>
        <v>0</v>
      </c>
      <c r="AX166" s="242">
        <f t="shared" si="229"/>
        <v>0</v>
      </c>
      <c r="AY166" s="272"/>
      <c r="AZ166" s="332">
        <f>'stranka in letna napoved 2015'!AZ166</f>
        <v>0</v>
      </c>
      <c r="BA166" s="242">
        <f t="shared" si="230"/>
        <v>0</v>
      </c>
      <c r="BB166" s="272"/>
      <c r="BC166" s="333">
        <f>'stranka in letna napoved 2015'!BC166</f>
        <v>0</v>
      </c>
      <c r="BD166" s="335">
        <f t="shared" si="231"/>
        <v>0</v>
      </c>
      <c r="BE166" s="25">
        <f t="shared" si="232"/>
        <v>0</v>
      </c>
      <c r="BF166" s="272"/>
      <c r="BG166" s="333">
        <f>'stranka in letna napoved 2015'!BG166</f>
        <v>0</v>
      </c>
      <c r="BH166" s="335">
        <f t="shared" si="233"/>
        <v>0</v>
      </c>
      <c r="BI166" s="272"/>
      <c r="BJ166" s="333">
        <f>'stranka in letna napoved 2015'!BJ166</f>
        <v>0</v>
      </c>
      <c r="BK166" s="335">
        <f t="shared" si="234"/>
        <v>0</v>
      </c>
      <c r="BL166" s="272"/>
      <c r="BM166" s="333">
        <f>'stranka in letna napoved 2015'!BM166</f>
        <v>0</v>
      </c>
      <c r="BN166" s="335">
        <f t="shared" si="235"/>
        <v>0</v>
      </c>
      <c r="BO166" s="26">
        <f t="shared" si="236"/>
        <v>0</v>
      </c>
      <c r="BP166" s="281"/>
      <c r="BQ166" s="333">
        <f>'stranka in letna napoved 2015'!BQ166</f>
        <v>0</v>
      </c>
      <c r="BR166" s="335">
        <f t="shared" si="237"/>
        <v>0</v>
      </c>
      <c r="BS166" s="27">
        <f t="shared" si="238"/>
        <v>0</v>
      </c>
      <c r="BT166" s="27">
        <f t="shared" si="239"/>
        <v>0</v>
      </c>
      <c r="BU166" s="27">
        <f t="shared" si="240"/>
        <v>0</v>
      </c>
      <c r="BV166" s="335">
        <f t="shared" si="241"/>
        <v>0</v>
      </c>
      <c r="BW166" s="279"/>
      <c r="BX166" s="355">
        <f>'stranka in letna napoved 2015'!BX166</f>
        <v>0</v>
      </c>
      <c r="BY166" s="188">
        <f t="shared" si="242"/>
        <v>0</v>
      </c>
      <c r="BZ166" s="283"/>
      <c r="CA166" s="355">
        <f>'stranka in letna napoved 2015'!CA166</f>
        <v>0</v>
      </c>
      <c r="CB166" s="188">
        <f t="shared" si="243"/>
        <v>0</v>
      </c>
      <c r="CC166" s="283"/>
      <c r="CD166" s="341">
        <f>'stranka in letna napoved 2015'!CD166</f>
        <v>0</v>
      </c>
      <c r="CE166" s="188">
        <f t="shared" si="244"/>
        <v>0</v>
      </c>
      <c r="CF166" s="28">
        <f t="shared" si="245"/>
        <v>0</v>
      </c>
      <c r="CG166" s="28">
        <f t="shared" si="246"/>
        <v>0</v>
      </c>
      <c r="CH166" s="29">
        <f t="shared" si="247"/>
        <v>0</v>
      </c>
      <c r="CI166" s="188">
        <f t="shared" si="248"/>
        <v>0</v>
      </c>
      <c r="CJ166" s="272"/>
      <c r="CK166" s="342">
        <f>'stranka in letna napoved 2015'!CK166</f>
        <v>0</v>
      </c>
      <c r="CL166" s="247">
        <f t="shared" si="249"/>
        <v>0</v>
      </c>
      <c r="CM166" s="283"/>
      <c r="CN166" s="342">
        <f>'stranka in letna napoved 2015'!CN166</f>
        <v>0</v>
      </c>
      <c r="CO166" s="356">
        <f t="shared" si="250"/>
        <v>0</v>
      </c>
      <c r="CP166" s="283"/>
      <c r="CQ166" s="344">
        <f>'stranka in letna napoved 2015'!CQ166</f>
        <v>0</v>
      </c>
      <c r="CR166" s="247">
        <f t="shared" si="251"/>
        <v>0</v>
      </c>
      <c r="CS166" s="30">
        <f t="shared" si="252"/>
        <v>0</v>
      </c>
      <c r="CT166" s="30">
        <f t="shared" si="253"/>
        <v>0</v>
      </c>
      <c r="CU166" s="31">
        <f t="shared" si="254"/>
        <v>0</v>
      </c>
      <c r="CV166" s="192">
        <f t="shared" si="255"/>
        <v>0</v>
      </c>
      <c r="CW166" s="279"/>
      <c r="CX166" s="345">
        <f>'stranka in letna napoved 2015'!CX166</f>
        <v>0</v>
      </c>
      <c r="CY166" s="252">
        <f t="shared" si="256"/>
        <v>0</v>
      </c>
      <c r="CZ166" s="283"/>
      <c r="DA166" s="345">
        <f>'stranka in letna napoved 2015'!DA166</f>
        <v>0</v>
      </c>
      <c r="DB166" s="346">
        <f t="shared" si="257"/>
        <v>0</v>
      </c>
      <c r="DC166" s="283"/>
      <c r="DD166" s="345">
        <f>'stranka in letna napoved 2015'!DD166</f>
        <v>0</v>
      </c>
      <c r="DE166" s="347">
        <f t="shared" si="258"/>
        <v>0</v>
      </c>
      <c r="DF166" s="32">
        <f t="shared" si="259"/>
        <v>0</v>
      </c>
      <c r="DG166" s="32">
        <f t="shared" si="260"/>
        <v>0</v>
      </c>
      <c r="DH166" s="32">
        <f t="shared" si="261"/>
        <v>0</v>
      </c>
      <c r="DI166" s="194">
        <f t="shared" si="262"/>
        <v>0</v>
      </c>
      <c r="DJ166" s="279"/>
      <c r="DK166" s="348">
        <f>'stranka in letna napoved 2015'!DK166</f>
        <v>0</v>
      </c>
      <c r="DL166" s="349">
        <f t="shared" si="263"/>
        <v>0</v>
      </c>
      <c r="DM166" s="283"/>
      <c r="DN166" s="348">
        <f>'stranka in letna napoved 2015'!DN166</f>
        <v>0</v>
      </c>
      <c r="DO166" s="350">
        <f t="shared" si="264"/>
        <v>0</v>
      </c>
      <c r="DP166" s="283"/>
      <c r="DQ166" s="348">
        <f>'stranka in letna napoved 2015'!DQ166</f>
        <v>0</v>
      </c>
      <c r="DR166" s="258">
        <f t="shared" si="265"/>
        <v>0</v>
      </c>
      <c r="DS166" s="33">
        <f t="shared" si="266"/>
        <v>0</v>
      </c>
      <c r="DT166" s="33">
        <f t="shared" si="267"/>
        <v>0</v>
      </c>
      <c r="DU166" s="33">
        <f t="shared" si="268"/>
        <v>0</v>
      </c>
      <c r="DV166" s="196">
        <f t="shared" si="269"/>
        <v>0</v>
      </c>
      <c r="DW166" s="279"/>
      <c r="DX166" s="351">
        <f>'stranka in letna napoved 2015'!DX166</f>
        <v>0</v>
      </c>
      <c r="DY166" s="262">
        <f t="shared" si="270"/>
        <v>0</v>
      </c>
      <c r="DZ166" s="283"/>
      <c r="EA166" s="351">
        <f>'stranka in letna napoved 2015'!EA166</f>
        <v>0</v>
      </c>
      <c r="EB166" s="352">
        <f t="shared" si="271"/>
        <v>0</v>
      </c>
      <c r="EC166" s="283"/>
      <c r="ED166" s="262">
        <f>'stranka in letna napoved 2015'!ED166</f>
        <v>0</v>
      </c>
      <c r="EE166" s="353">
        <f t="shared" si="272"/>
        <v>0</v>
      </c>
      <c r="EF166" s="34">
        <f t="shared" si="273"/>
        <v>0</v>
      </c>
      <c r="EG166" s="34">
        <f t="shared" si="274"/>
        <v>0</v>
      </c>
      <c r="EH166" s="34">
        <f t="shared" si="275"/>
        <v>0</v>
      </c>
      <c r="EI166" s="200">
        <f t="shared" si="276"/>
        <v>0</v>
      </c>
      <c r="EJ166" s="287"/>
      <c r="EK166" s="357">
        <f>'stranka in letna napoved 2015'!EK166</f>
        <v>0</v>
      </c>
      <c r="EL166" s="269">
        <f t="shared" si="277"/>
        <v>0</v>
      </c>
      <c r="EM166" s="276"/>
      <c r="EN166" s="357">
        <f>'stranka in letna napoved 2015'!EN166</f>
        <v>0</v>
      </c>
      <c r="EO166" s="269">
        <f t="shared" si="278"/>
        <v>0</v>
      </c>
      <c r="EP166" s="283"/>
      <c r="EQ166" s="357">
        <f>'stranka in letna napoved 2015'!EQ166</f>
        <v>0</v>
      </c>
      <c r="ER166" s="269">
        <f t="shared" si="279"/>
        <v>0</v>
      </c>
      <c r="ES166" s="35">
        <f t="shared" si="280"/>
        <v>0</v>
      </c>
      <c r="ET166" s="35">
        <f t="shared" si="281"/>
        <v>0</v>
      </c>
      <c r="EU166" s="36">
        <f t="shared" si="282"/>
        <v>0</v>
      </c>
      <c r="EV166" s="206">
        <f t="shared" si="283"/>
        <v>0</v>
      </c>
      <c r="EW166" s="288">
        <f t="shared" si="284"/>
        <v>0</v>
      </c>
      <c r="EX166" s="289">
        <f t="shared" si="285"/>
        <v>0</v>
      </c>
      <c r="EY166" s="289">
        <f t="shared" si="286"/>
        <v>0</v>
      </c>
      <c r="EZ166" s="289">
        <f t="shared" si="287"/>
        <v>0</v>
      </c>
      <c r="FA166" s="289">
        <f t="shared" si="288"/>
        <v>0</v>
      </c>
      <c r="FB166" s="290">
        <f t="shared" si="289"/>
        <v>0</v>
      </c>
      <c r="FC166" s="292">
        <f t="shared" si="290"/>
        <v>0</v>
      </c>
    </row>
    <row r="167" spans="1:159">
      <c r="A167" s="37">
        <f>'stranka in letna napoved 2015'!A167</f>
        <v>0</v>
      </c>
      <c r="B167" s="37">
        <f>'stranka in letna napoved 2015'!B167</f>
        <v>0</v>
      </c>
      <c r="C167" s="38">
        <f>'stranka in letna napoved 2015'!C167</f>
        <v>0</v>
      </c>
      <c r="D167" s="39">
        <f>'stranka in letna napoved 2015'!D167</f>
        <v>0</v>
      </c>
      <c r="E167" s="39">
        <f>'stranka in letna napoved 2015'!E167</f>
        <v>0</v>
      </c>
      <c r="F167" s="40">
        <f>'stranka in letna napoved 2015'!F167</f>
        <v>0</v>
      </c>
      <c r="G167" s="40">
        <f>'stranka in letna napoved 2015'!G167</f>
        <v>0</v>
      </c>
      <c r="H167" s="40">
        <f>'stranka in letna napoved 2015'!H167</f>
        <v>0</v>
      </c>
      <c r="I167" s="40">
        <f>'stranka in letna napoved 2015'!I167</f>
        <v>0</v>
      </c>
      <c r="J167" s="40">
        <f>'stranka in letna napoved 2015'!J167</f>
        <v>0</v>
      </c>
      <c r="K167" s="40">
        <f>'stranka in letna napoved 2015'!K167</f>
        <v>0</v>
      </c>
      <c r="L167" s="40">
        <f>'stranka in letna napoved 2015'!L167</f>
        <v>0</v>
      </c>
      <c r="M167" s="66">
        <f>'stranka in letna napoved 2015'!M167</f>
        <v>0</v>
      </c>
      <c r="N167" s="102">
        <f>'stranka in letna napoved 2015'!N167</f>
        <v>0</v>
      </c>
      <c r="O167" s="100">
        <f>'stranka in letna napoved 2015'!O167</f>
        <v>0</v>
      </c>
      <c r="P167" s="40">
        <f>'stranka in letna napoved 2015'!P167</f>
        <v>0</v>
      </c>
      <c r="Q167" s="64">
        <f>'stranka in letna napoved 2015'!Q167</f>
        <v>0</v>
      </c>
      <c r="R167" s="64">
        <f>'stranka in letna napoved 2015'!R167</f>
        <v>0</v>
      </c>
      <c r="S167" s="40">
        <f>'stranka in letna napoved 2015'!S167</f>
        <v>0</v>
      </c>
      <c r="T167" s="40">
        <f>'stranka in letna napoved 2015'!T167</f>
        <v>0</v>
      </c>
      <c r="U167" s="40">
        <f>'stranka in letna napoved 2015'!U167</f>
        <v>0</v>
      </c>
      <c r="V167" s="40">
        <f>'stranka in letna napoved 2015'!V167</f>
        <v>0</v>
      </c>
      <c r="W167" s="40">
        <f>'stranka in letna napoved 2015'!W167</f>
        <v>0</v>
      </c>
      <c r="X167" s="40">
        <f>'stranka in letna napoved 2015'!X167</f>
        <v>0</v>
      </c>
      <c r="Y167" s="40">
        <f>'stranka in letna napoved 2015'!Y167</f>
        <v>0</v>
      </c>
      <c r="Z167" s="40">
        <f>'stranka in letna napoved 2015'!Z167</f>
        <v>0</v>
      </c>
      <c r="AA167" s="272"/>
      <c r="AB167" s="180">
        <f>'stranka in letna napoved 2015'!AB167</f>
        <v>0</v>
      </c>
      <c r="AC167" s="104">
        <f t="shared" si="218"/>
        <v>0</v>
      </c>
      <c r="AD167" s="272"/>
      <c r="AE167" s="180">
        <f>'stranka in letna napoved 2015'!AE167</f>
        <v>0</v>
      </c>
      <c r="AF167" s="104">
        <f t="shared" si="219"/>
        <v>0</v>
      </c>
      <c r="AG167" s="20">
        <f t="shared" si="220"/>
        <v>0</v>
      </c>
      <c r="AH167" s="272"/>
      <c r="AI167" s="180">
        <f>'stranka in letna napoved 2015'!AI167</f>
        <v>0</v>
      </c>
      <c r="AJ167" s="104">
        <f t="shared" si="221"/>
        <v>0</v>
      </c>
      <c r="AK167" s="272"/>
      <c r="AL167" s="180">
        <f>'stranka in letna napoved 2015'!AL167</f>
        <v>0</v>
      </c>
      <c r="AM167" s="236">
        <f t="shared" si="222"/>
        <v>0</v>
      </c>
      <c r="AN167" s="22">
        <f t="shared" si="223"/>
        <v>0</v>
      </c>
      <c r="AO167" s="276"/>
      <c r="AP167" s="182">
        <f>'stranka in letna napoved 2015'!AP167</f>
        <v>0</v>
      </c>
      <c r="AQ167" s="331">
        <f t="shared" si="224"/>
        <v>0</v>
      </c>
      <c r="AR167" s="23">
        <f t="shared" si="225"/>
        <v>0</v>
      </c>
      <c r="AS167" s="23">
        <f t="shared" si="226"/>
        <v>0</v>
      </c>
      <c r="AT167" s="23">
        <f t="shared" si="227"/>
        <v>0</v>
      </c>
      <c r="AU167" s="174">
        <f t="shared" si="228"/>
        <v>0</v>
      </c>
      <c r="AV167" s="279"/>
      <c r="AW167" s="333">
        <f>'stranka in letna napoved 2015'!AW167</f>
        <v>0</v>
      </c>
      <c r="AX167" s="242">
        <f t="shared" si="229"/>
        <v>0</v>
      </c>
      <c r="AY167" s="272"/>
      <c r="AZ167" s="332">
        <f>'stranka in letna napoved 2015'!AZ167</f>
        <v>0</v>
      </c>
      <c r="BA167" s="242">
        <f t="shared" si="230"/>
        <v>0</v>
      </c>
      <c r="BB167" s="272"/>
      <c r="BC167" s="333">
        <f>'stranka in letna napoved 2015'!BC167</f>
        <v>0</v>
      </c>
      <c r="BD167" s="335">
        <f t="shared" si="231"/>
        <v>0</v>
      </c>
      <c r="BE167" s="25">
        <f t="shared" si="232"/>
        <v>0</v>
      </c>
      <c r="BF167" s="272"/>
      <c r="BG167" s="333">
        <f>'stranka in letna napoved 2015'!BG167</f>
        <v>0</v>
      </c>
      <c r="BH167" s="335">
        <f t="shared" si="233"/>
        <v>0</v>
      </c>
      <c r="BI167" s="272"/>
      <c r="BJ167" s="333">
        <f>'stranka in letna napoved 2015'!BJ167</f>
        <v>0</v>
      </c>
      <c r="BK167" s="335">
        <f t="shared" si="234"/>
        <v>0</v>
      </c>
      <c r="BL167" s="272"/>
      <c r="BM167" s="333">
        <f>'stranka in letna napoved 2015'!BM167</f>
        <v>0</v>
      </c>
      <c r="BN167" s="335">
        <f t="shared" si="235"/>
        <v>0</v>
      </c>
      <c r="BO167" s="26">
        <f t="shared" si="236"/>
        <v>0</v>
      </c>
      <c r="BP167" s="281"/>
      <c r="BQ167" s="333">
        <f>'stranka in letna napoved 2015'!BQ167</f>
        <v>0</v>
      </c>
      <c r="BR167" s="335">
        <f t="shared" si="237"/>
        <v>0</v>
      </c>
      <c r="BS167" s="27">
        <f t="shared" si="238"/>
        <v>0</v>
      </c>
      <c r="BT167" s="27">
        <f t="shared" si="239"/>
        <v>0</v>
      </c>
      <c r="BU167" s="27">
        <f t="shared" si="240"/>
        <v>0</v>
      </c>
      <c r="BV167" s="335">
        <f t="shared" si="241"/>
        <v>0</v>
      </c>
      <c r="BW167" s="279"/>
      <c r="BX167" s="355">
        <f>'stranka in letna napoved 2015'!BX167</f>
        <v>0</v>
      </c>
      <c r="BY167" s="188">
        <f t="shared" si="242"/>
        <v>0</v>
      </c>
      <c r="BZ167" s="283"/>
      <c r="CA167" s="355">
        <f>'stranka in letna napoved 2015'!CA167</f>
        <v>0</v>
      </c>
      <c r="CB167" s="188">
        <f t="shared" si="243"/>
        <v>0</v>
      </c>
      <c r="CC167" s="283"/>
      <c r="CD167" s="341">
        <f>'stranka in letna napoved 2015'!CD167</f>
        <v>0</v>
      </c>
      <c r="CE167" s="188">
        <f t="shared" si="244"/>
        <v>0</v>
      </c>
      <c r="CF167" s="28">
        <f t="shared" si="245"/>
        <v>0</v>
      </c>
      <c r="CG167" s="28">
        <f t="shared" si="246"/>
        <v>0</v>
      </c>
      <c r="CH167" s="29">
        <f t="shared" si="247"/>
        <v>0</v>
      </c>
      <c r="CI167" s="188">
        <f t="shared" si="248"/>
        <v>0</v>
      </c>
      <c r="CJ167" s="272"/>
      <c r="CK167" s="342">
        <f>'stranka in letna napoved 2015'!CK167</f>
        <v>0</v>
      </c>
      <c r="CL167" s="247">
        <f t="shared" si="249"/>
        <v>0</v>
      </c>
      <c r="CM167" s="283"/>
      <c r="CN167" s="342">
        <f>'stranka in letna napoved 2015'!CN167</f>
        <v>0</v>
      </c>
      <c r="CO167" s="356">
        <f t="shared" si="250"/>
        <v>0</v>
      </c>
      <c r="CP167" s="283"/>
      <c r="CQ167" s="344">
        <f>'stranka in letna napoved 2015'!CQ167</f>
        <v>0</v>
      </c>
      <c r="CR167" s="247">
        <f t="shared" si="251"/>
        <v>0</v>
      </c>
      <c r="CS167" s="30">
        <f t="shared" si="252"/>
        <v>0</v>
      </c>
      <c r="CT167" s="30">
        <f t="shared" si="253"/>
        <v>0</v>
      </c>
      <c r="CU167" s="31">
        <f t="shared" si="254"/>
        <v>0</v>
      </c>
      <c r="CV167" s="192">
        <f t="shared" si="255"/>
        <v>0</v>
      </c>
      <c r="CW167" s="279"/>
      <c r="CX167" s="345">
        <f>'stranka in letna napoved 2015'!CX167</f>
        <v>0</v>
      </c>
      <c r="CY167" s="252">
        <f t="shared" si="256"/>
        <v>0</v>
      </c>
      <c r="CZ167" s="283"/>
      <c r="DA167" s="345">
        <f>'stranka in letna napoved 2015'!DA167</f>
        <v>0</v>
      </c>
      <c r="DB167" s="346">
        <f t="shared" si="257"/>
        <v>0</v>
      </c>
      <c r="DC167" s="283"/>
      <c r="DD167" s="345">
        <f>'stranka in letna napoved 2015'!DD167</f>
        <v>0</v>
      </c>
      <c r="DE167" s="347">
        <f t="shared" si="258"/>
        <v>0</v>
      </c>
      <c r="DF167" s="32">
        <f t="shared" si="259"/>
        <v>0</v>
      </c>
      <c r="DG167" s="32">
        <f t="shared" si="260"/>
        <v>0</v>
      </c>
      <c r="DH167" s="32">
        <f t="shared" si="261"/>
        <v>0</v>
      </c>
      <c r="DI167" s="194">
        <f t="shared" si="262"/>
        <v>0</v>
      </c>
      <c r="DJ167" s="279"/>
      <c r="DK167" s="348">
        <f>'stranka in letna napoved 2015'!DK167</f>
        <v>0</v>
      </c>
      <c r="DL167" s="349">
        <f t="shared" si="263"/>
        <v>0</v>
      </c>
      <c r="DM167" s="283"/>
      <c r="DN167" s="348">
        <f>'stranka in letna napoved 2015'!DN167</f>
        <v>0</v>
      </c>
      <c r="DO167" s="350">
        <f t="shared" si="264"/>
        <v>0</v>
      </c>
      <c r="DP167" s="283"/>
      <c r="DQ167" s="348">
        <f>'stranka in letna napoved 2015'!DQ167</f>
        <v>0</v>
      </c>
      <c r="DR167" s="258">
        <f t="shared" si="265"/>
        <v>0</v>
      </c>
      <c r="DS167" s="33">
        <f t="shared" si="266"/>
        <v>0</v>
      </c>
      <c r="DT167" s="33">
        <f t="shared" si="267"/>
        <v>0</v>
      </c>
      <c r="DU167" s="33">
        <f t="shared" si="268"/>
        <v>0</v>
      </c>
      <c r="DV167" s="196">
        <f t="shared" si="269"/>
        <v>0</v>
      </c>
      <c r="DW167" s="279"/>
      <c r="DX167" s="351">
        <f>'stranka in letna napoved 2015'!DX167</f>
        <v>0</v>
      </c>
      <c r="DY167" s="262">
        <f t="shared" si="270"/>
        <v>0</v>
      </c>
      <c r="DZ167" s="283"/>
      <c r="EA167" s="351">
        <f>'stranka in letna napoved 2015'!EA167</f>
        <v>0</v>
      </c>
      <c r="EB167" s="352">
        <f t="shared" si="271"/>
        <v>0</v>
      </c>
      <c r="EC167" s="283"/>
      <c r="ED167" s="262">
        <f>'stranka in letna napoved 2015'!ED167</f>
        <v>0</v>
      </c>
      <c r="EE167" s="353">
        <f t="shared" si="272"/>
        <v>0</v>
      </c>
      <c r="EF167" s="34">
        <f t="shared" si="273"/>
        <v>0</v>
      </c>
      <c r="EG167" s="34">
        <f t="shared" si="274"/>
        <v>0</v>
      </c>
      <c r="EH167" s="34">
        <f t="shared" si="275"/>
        <v>0</v>
      </c>
      <c r="EI167" s="200">
        <f t="shared" si="276"/>
        <v>0</v>
      </c>
      <c r="EJ167" s="287"/>
      <c r="EK167" s="357">
        <f>'stranka in letna napoved 2015'!EK167</f>
        <v>0</v>
      </c>
      <c r="EL167" s="269">
        <f t="shared" si="277"/>
        <v>0</v>
      </c>
      <c r="EM167" s="276"/>
      <c r="EN167" s="357">
        <f>'stranka in letna napoved 2015'!EN167</f>
        <v>0</v>
      </c>
      <c r="EO167" s="269">
        <f t="shared" si="278"/>
        <v>0</v>
      </c>
      <c r="EP167" s="283"/>
      <c r="EQ167" s="357">
        <f>'stranka in letna napoved 2015'!EQ167</f>
        <v>0</v>
      </c>
      <c r="ER167" s="269">
        <f t="shared" si="279"/>
        <v>0</v>
      </c>
      <c r="ES167" s="35">
        <f t="shared" si="280"/>
        <v>0</v>
      </c>
      <c r="ET167" s="35">
        <f t="shared" si="281"/>
        <v>0</v>
      </c>
      <c r="EU167" s="36">
        <f t="shared" si="282"/>
        <v>0</v>
      </c>
      <c r="EV167" s="206">
        <f t="shared" si="283"/>
        <v>0</v>
      </c>
      <c r="EW167" s="288">
        <f t="shared" si="284"/>
        <v>0</v>
      </c>
      <c r="EX167" s="289">
        <f t="shared" si="285"/>
        <v>0</v>
      </c>
      <c r="EY167" s="289">
        <f t="shared" si="286"/>
        <v>0</v>
      </c>
      <c r="EZ167" s="289">
        <f t="shared" si="287"/>
        <v>0</v>
      </c>
      <c r="FA167" s="289">
        <f t="shared" si="288"/>
        <v>0</v>
      </c>
      <c r="FB167" s="290">
        <f t="shared" si="289"/>
        <v>0</v>
      </c>
      <c r="FC167" s="292">
        <f t="shared" si="290"/>
        <v>0</v>
      </c>
    </row>
    <row r="168" spans="1:159">
      <c r="A168" s="37">
        <f>'stranka in letna napoved 2015'!A168</f>
        <v>0</v>
      </c>
      <c r="B168" s="37">
        <f>'stranka in letna napoved 2015'!B168</f>
        <v>0</v>
      </c>
      <c r="C168" s="38">
        <f>'stranka in letna napoved 2015'!C168</f>
        <v>0</v>
      </c>
      <c r="D168" s="39">
        <f>'stranka in letna napoved 2015'!D168</f>
        <v>0</v>
      </c>
      <c r="E168" s="39">
        <f>'stranka in letna napoved 2015'!E168</f>
        <v>0</v>
      </c>
      <c r="F168" s="40">
        <f>'stranka in letna napoved 2015'!F168</f>
        <v>0</v>
      </c>
      <c r="G168" s="40">
        <f>'stranka in letna napoved 2015'!G168</f>
        <v>0</v>
      </c>
      <c r="H168" s="40">
        <f>'stranka in letna napoved 2015'!H168</f>
        <v>0</v>
      </c>
      <c r="I168" s="40">
        <f>'stranka in letna napoved 2015'!I168</f>
        <v>0</v>
      </c>
      <c r="J168" s="40">
        <f>'stranka in letna napoved 2015'!J168</f>
        <v>0</v>
      </c>
      <c r="K168" s="40">
        <f>'stranka in letna napoved 2015'!K168</f>
        <v>0</v>
      </c>
      <c r="L168" s="40">
        <f>'stranka in letna napoved 2015'!L168</f>
        <v>0</v>
      </c>
      <c r="M168" s="66">
        <f>'stranka in letna napoved 2015'!M168</f>
        <v>0</v>
      </c>
      <c r="N168" s="102">
        <f>'stranka in letna napoved 2015'!N168</f>
        <v>0</v>
      </c>
      <c r="O168" s="100">
        <f>'stranka in letna napoved 2015'!O168</f>
        <v>0</v>
      </c>
      <c r="P168" s="40">
        <f>'stranka in letna napoved 2015'!P168</f>
        <v>0</v>
      </c>
      <c r="Q168" s="64">
        <f>'stranka in letna napoved 2015'!Q168</f>
        <v>0</v>
      </c>
      <c r="R168" s="64">
        <f>'stranka in letna napoved 2015'!R168</f>
        <v>0</v>
      </c>
      <c r="S168" s="40">
        <f>'stranka in letna napoved 2015'!S168</f>
        <v>0</v>
      </c>
      <c r="T168" s="40">
        <f>'stranka in letna napoved 2015'!T168</f>
        <v>0</v>
      </c>
      <c r="U168" s="40">
        <f>'stranka in letna napoved 2015'!U168</f>
        <v>0</v>
      </c>
      <c r="V168" s="40">
        <f>'stranka in letna napoved 2015'!V168</f>
        <v>0</v>
      </c>
      <c r="W168" s="40">
        <f>'stranka in letna napoved 2015'!W168</f>
        <v>0</v>
      </c>
      <c r="X168" s="40">
        <f>'stranka in letna napoved 2015'!X168</f>
        <v>0</v>
      </c>
      <c r="Y168" s="40">
        <f>'stranka in letna napoved 2015'!Y168</f>
        <v>0</v>
      </c>
      <c r="Z168" s="40">
        <f>'stranka in letna napoved 2015'!Z168</f>
        <v>0</v>
      </c>
      <c r="AA168" s="272"/>
      <c r="AB168" s="180">
        <f>'stranka in letna napoved 2015'!AB168</f>
        <v>0</v>
      </c>
      <c r="AC168" s="104">
        <f t="shared" si="218"/>
        <v>0</v>
      </c>
      <c r="AD168" s="272"/>
      <c r="AE168" s="180">
        <f>'stranka in letna napoved 2015'!AE168</f>
        <v>0</v>
      </c>
      <c r="AF168" s="104">
        <f t="shared" si="219"/>
        <v>0</v>
      </c>
      <c r="AG168" s="20">
        <f t="shared" si="220"/>
        <v>0</v>
      </c>
      <c r="AH168" s="272"/>
      <c r="AI168" s="180">
        <f>'stranka in letna napoved 2015'!AI168</f>
        <v>0</v>
      </c>
      <c r="AJ168" s="104">
        <f t="shared" si="221"/>
        <v>0</v>
      </c>
      <c r="AK168" s="272"/>
      <c r="AL168" s="180">
        <f>'stranka in letna napoved 2015'!AL168</f>
        <v>0</v>
      </c>
      <c r="AM168" s="236">
        <f t="shared" si="222"/>
        <v>0</v>
      </c>
      <c r="AN168" s="22">
        <f t="shared" si="223"/>
        <v>0</v>
      </c>
      <c r="AO168" s="276"/>
      <c r="AP168" s="182">
        <f>'stranka in letna napoved 2015'!AP168</f>
        <v>0</v>
      </c>
      <c r="AQ168" s="331">
        <f t="shared" si="224"/>
        <v>0</v>
      </c>
      <c r="AR168" s="23">
        <f t="shared" si="225"/>
        <v>0</v>
      </c>
      <c r="AS168" s="23">
        <f t="shared" si="226"/>
        <v>0</v>
      </c>
      <c r="AT168" s="23">
        <f t="shared" si="227"/>
        <v>0</v>
      </c>
      <c r="AU168" s="174">
        <f t="shared" si="228"/>
        <v>0</v>
      </c>
      <c r="AV168" s="279"/>
      <c r="AW168" s="333">
        <f>'stranka in letna napoved 2015'!AW168</f>
        <v>0</v>
      </c>
      <c r="AX168" s="242">
        <f t="shared" si="229"/>
        <v>0</v>
      </c>
      <c r="AY168" s="272"/>
      <c r="AZ168" s="332">
        <f>'stranka in letna napoved 2015'!AZ168</f>
        <v>0</v>
      </c>
      <c r="BA168" s="242">
        <f t="shared" si="230"/>
        <v>0</v>
      </c>
      <c r="BB168" s="272"/>
      <c r="BC168" s="333">
        <f>'stranka in letna napoved 2015'!BC168</f>
        <v>0</v>
      </c>
      <c r="BD168" s="335">
        <f t="shared" si="231"/>
        <v>0</v>
      </c>
      <c r="BE168" s="25">
        <f t="shared" si="232"/>
        <v>0</v>
      </c>
      <c r="BF168" s="272"/>
      <c r="BG168" s="333">
        <f>'stranka in letna napoved 2015'!BG168</f>
        <v>0</v>
      </c>
      <c r="BH168" s="335">
        <f t="shared" si="233"/>
        <v>0</v>
      </c>
      <c r="BI168" s="272"/>
      <c r="BJ168" s="333">
        <f>'stranka in letna napoved 2015'!BJ168</f>
        <v>0</v>
      </c>
      <c r="BK168" s="335">
        <f t="shared" si="234"/>
        <v>0</v>
      </c>
      <c r="BL168" s="272"/>
      <c r="BM168" s="333">
        <f>'stranka in letna napoved 2015'!BM168</f>
        <v>0</v>
      </c>
      <c r="BN168" s="335">
        <f t="shared" si="235"/>
        <v>0</v>
      </c>
      <c r="BO168" s="26">
        <f t="shared" si="236"/>
        <v>0</v>
      </c>
      <c r="BP168" s="281"/>
      <c r="BQ168" s="333">
        <f>'stranka in letna napoved 2015'!BQ168</f>
        <v>0</v>
      </c>
      <c r="BR168" s="335">
        <f t="shared" si="237"/>
        <v>0</v>
      </c>
      <c r="BS168" s="27">
        <f t="shared" si="238"/>
        <v>0</v>
      </c>
      <c r="BT168" s="27">
        <f t="shared" si="239"/>
        <v>0</v>
      </c>
      <c r="BU168" s="27">
        <f t="shared" si="240"/>
        <v>0</v>
      </c>
      <c r="BV168" s="335">
        <f t="shared" si="241"/>
        <v>0</v>
      </c>
      <c r="BW168" s="279"/>
      <c r="BX168" s="355">
        <f>'stranka in letna napoved 2015'!BX168</f>
        <v>0</v>
      </c>
      <c r="BY168" s="188">
        <f t="shared" si="242"/>
        <v>0</v>
      </c>
      <c r="BZ168" s="283"/>
      <c r="CA168" s="355">
        <f>'stranka in letna napoved 2015'!CA168</f>
        <v>0</v>
      </c>
      <c r="CB168" s="188">
        <f t="shared" si="243"/>
        <v>0</v>
      </c>
      <c r="CC168" s="283"/>
      <c r="CD168" s="341">
        <f>'stranka in letna napoved 2015'!CD168</f>
        <v>0</v>
      </c>
      <c r="CE168" s="188">
        <f t="shared" si="244"/>
        <v>0</v>
      </c>
      <c r="CF168" s="28">
        <f t="shared" si="245"/>
        <v>0</v>
      </c>
      <c r="CG168" s="28">
        <f t="shared" si="246"/>
        <v>0</v>
      </c>
      <c r="CH168" s="29">
        <f t="shared" si="247"/>
        <v>0</v>
      </c>
      <c r="CI168" s="188">
        <f t="shared" si="248"/>
        <v>0</v>
      </c>
      <c r="CJ168" s="272"/>
      <c r="CK168" s="342">
        <f>'stranka in letna napoved 2015'!CK168</f>
        <v>0</v>
      </c>
      <c r="CL168" s="247">
        <f t="shared" si="249"/>
        <v>0</v>
      </c>
      <c r="CM168" s="283"/>
      <c r="CN168" s="342">
        <f>'stranka in letna napoved 2015'!CN168</f>
        <v>0</v>
      </c>
      <c r="CO168" s="356">
        <f t="shared" si="250"/>
        <v>0</v>
      </c>
      <c r="CP168" s="283"/>
      <c r="CQ168" s="344">
        <f>'stranka in letna napoved 2015'!CQ168</f>
        <v>0</v>
      </c>
      <c r="CR168" s="247">
        <f t="shared" si="251"/>
        <v>0</v>
      </c>
      <c r="CS168" s="30">
        <f t="shared" si="252"/>
        <v>0</v>
      </c>
      <c r="CT168" s="30">
        <f t="shared" si="253"/>
        <v>0</v>
      </c>
      <c r="CU168" s="31">
        <f t="shared" si="254"/>
        <v>0</v>
      </c>
      <c r="CV168" s="192">
        <f t="shared" si="255"/>
        <v>0</v>
      </c>
      <c r="CW168" s="279"/>
      <c r="CX168" s="345">
        <f>'stranka in letna napoved 2015'!CX168</f>
        <v>0</v>
      </c>
      <c r="CY168" s="252">
        <f t="shared" si="256"/>
        <v>0</v>
      </c>
      <c r="CZ168" s="283"/>
      <c r="DA168" s="345">
        <f>'stranka in letna napoved 2015'!DA168</f>
        <v>0</v>
      </c>
      <c r="DB168" s="346">
        <f t="shared" si="257"/>
        <v>0</v>
      </c>
      <c r="DC168" s="283"/>
      <c r="DD168" s="345">
        <f>'stranka in letna napoved 2015'!DD168</f>
        <v>0</v>
      </c>
      <c r="DE168" s="347">
        <f t="shared" si="258"/>
        <v>0</v>
      </c>
      <c r="DF168" s="32">
        <f t="shared" si="259"/>
        <v>0</v>
      </c>
      <c r="DG168" s="32">
        <f t="shared" si="260"/>
        <v>0</v>
      </c>
      <c r="DH168" s="32">
        <f t="shared" si="261"/>
        <v>0</v>
      </c>
      <c r="DI168" s="194">
        <f t="shared" si="262"/>
        <v>0</v>
      </c>
      <c r="DJ168" s="279"/>
      <c r="DK168" s="348">
        <f>'stranka in letna napoved 2015'!DK168</f>
        <v>0</v>
      </c>
      <c r="DL168" s="349">
        <f t="shared" si="263"/>
        <v>0</v>
      </c>
      <c r="DM168" s="283"/>
      <c r="DN168" s="348">
        <f>'stranka in letna napoved 2015'!DN168</f>
        <v>0</v>
      </c>
      <c r="DO168" s="350">
        <f t="shared" si="264"/>
        <v>0</v>
      </c>
      <c r="DP168" s="283"/>
      <c r="DQ168" s="348">
        <f>'stranka in letna napoved 2015'!DQ168</f>
        <v>0</v>
      </c>
      <c r="DR168" s="258">
        <f t="shared" si="265"/>
        <v>0</v>
      </c>
      <c r="DS168" s="33">
        <f t="shared" si="266"/>
        <v>0</v>
      </c>
      <c r="DT168" s="33">
        <f t="shared" si="267"/>
        <v>0</v>
      </c>
      <c r="DU168" s="33">
        <f t="shared" si="268"/>
        <v>0</v>
      </c>
      <c r="DV168" s="196">
        <f t="shared" si="269"/>
        <v>0</v>
      </c>
      <c r="DW168" s="279"/>
      <c r="DX168" s="351">
        <f>'stranka in letna napoved 2015'!DX168</f>
        <v>0</v>
      </c>
      <c r="DY168" s="262">
        <f t="shared" si="270"/>
        <v>0</v>
      </c>
      <c r="DZ168" s="283"/>
      <c r="EA168" s="351">
        <f>'stranka in letna napoved 2015'!EA168</f>
        <v>0</v>
      </c>
      <c r="EB168" s="352">
        <f t="shared" si="271"/>
        <v>0</v>
      </c>
      <c r="EC168" s="283"/>
      <c r="ED168" s="262">
        <f>'stranka in letna napoved 2015'!ED168</f>
        <v>0</v>
      </c>
      <c r="EE168" s="353">
        <f t="shared" si="272"/>
        <v>0</v>
      </c>
      <c r="EF168" s="34">
        <f t="shared" si="273"/>
        <v>0</v>
      </c>
      <c r="EG168" s="34">
        <f t="shared" si="274"/>
        <v>0</v>
      </c>
      <c r="EH168" s="34">
        <f t="shared" si="275"/>
        <v>0</v>
      </c>
      <c r="EI168" s="200">
        <f t="shared" si="276"/>
        <v>0</v>
      </c>
      <c r="EJ168" s="287"/>
      <c r="EK168" s="357">
        <f>'stranka in letna napoved 2015'!EK168</f>
        <v>0</v>
      </c>
      <c r="EL168" s="269">
        <f t="shared" si="277"/>
        <v>0</v>
      </c>
      <c r="EM168" s="276"/>
      <c r="EN168" s="357">
        <f>'stranka in letna napoved 2015'!EN168</f>
        <v>0</v>
      </c>
      <c r="EO168" s="269">
        <f t="shared" si="278"/>
        <v>0</v>
      </c>
      <c r="EP168" s="283"/>
      <c r="EQ168" s="357">
        <f>'stranka in letna napoved 2015'!EQ168</f>
        <v>0</v>
      </c>
      <c r="ER168" s="269">
        <f t="shared" si="279"/>
        <v>0</v>
      </c>
      <c r="ES168" s="35">
        <f t="shared" si="280"/>
        <v>0</v>
      </c>
      <c r="ET168" s="35">
        <f t="shared" si="281"/>
        <v>0</v>
      </c>
      <c r="EU168" s="36">
        <f t="shared" si="282"/>
        <v>0</v>
      </c>
      <c r="EV168" s="206">
        <f t="shared" si="283"/>
        <v>0</v>
      </c>
      <c r="EW168" s="288">
        <f t="shared" si="284"/>
        <v>0</v>
      </c>
      <c r="EX168" s="289">
        <f t="shared" si="285"/>
        <v>0</v>
      </c>
      <c r="EY168" s="289">
        <f t="shared" si="286"/>
        <v>0</v>
      </c>
      <c r="EZ168" s="289">
        <f t="shared" si="287"/>
        <v>0</v>
      </c>
      <c r="FA168" s="289">
        <f t="shared" si="288"/>
        <v>0</v>
      </c>
      <c r="FB168" s="290">
        <f t="shared" si="289"/>
        <v>0</v>
      </c>
      <c r="FC168" s="292">
        <f t="shared" si="290"/>
        <v>0</v>
      </c>
    </row>
    <row r="169" spans="1:159">
      <c r="A169" s="37">
        <f>'stranka in letna napoved 2015'!A169</f>
        <v>0</v>
      </c>
      <c r="B169" s="37">
        <f>'stranka in letna napoved 2015'!B169</f>
        <v>0</v>
      </c>
      <c r="C169" s="38">
        <f>'stranka in letna napoved 2015'!C169</f>
        <v>0</v>
      </c>
      <c r="D169" s="39">
        <f>'stranka in letna napoved 2015'!D169</f>
        <v>0</v>
      </c>
      <c r="E169" s="39">
        <f>'stranka in letna napoved 2015'!E169</f>
        <v>0</v>
      </c>
      <c r="F169" s="40">
        <f>'stranka in letna napoved 2015'!F169</f>
        <v>0</v>
      </c>
      <c r="G169" s="40">
        <f>'stranka in letna napoved 2015'!G169</f>
        <v>0</v>
      </c>
      <c r="H169" s="40">
        <f>'stranka in letna napoved 2015'!H169</f>
        <v>0</v>
      </c>
      <c r="I169" s="40">
        <f>'stranka in letna napoved 2015'!I169</f>
        <v>0</v>
      </c>
      <c r="J169" s="40">
        <f>'stranka in letna napoved 2015'!J169</f>
        <v>0</v>
      </c>
      <c r="K169" s="40">
        <f>'stranka in letna napoved 2015'!K169</f>
        <v>0</v>
      </c>
      <c r="L169" s="40">
        <f>'stranka in letna napoved 2015'!L169</f>
        <v>0</v>
      </c>
      <c r="M169" s="66">
        <f>'stranka in letna napoved 2015'!M169</f>
        <v>0</v>
      </c>
      <c r="N169" s="102">
        <f>'stranka in letna napoved 2015'!N169</f>
        <v>0</v>
      </c>
      <c r="O169" s="100">
        <f>'stranka in letna napoved 2015'!O169</f>
        <v>0</v>
      </c>
      <c r="P169" s="40">
        <f>'stranka in letna napoved 2015'!P169</f>
        <v>0</v>
      </c>
      <c r="Q169" s="64">
        <f>'stranka in letna napoved 2015'!Q169</f>
        <v>0</v>
      </c>
      <c r="R169" s="64">
        <f>'stranka in letna napoved 2015'!R169</f>
        <v>0</v>
      </c>
      <c r="S169" s="40">
        <f>'stranka in letna napoved 2015'!S169</f>
        <v>0</v>
      </c>
      <c r="T169" s="40">
        <f>'stranka in letna napoved 2015'!T169</f>
        <v>0</v>
      </c>
      <c r="U169" s="40">
        <f>'stranka in letna napoved 2015'!U169</f>
        <v>0</v>
      </c>
      <c r="V169" s="40">
        <f>'stranka in letna napoved 2015'!V169</f>
        <v>0</v>
      </c>
      <c r="W169" s="40">
        <f>'stranka in letna napoved 2015'!W169</f>
        <v>0</v>
      </c>
      <c r="X169" s="40">
        <f>'stranka in letna napoved 2015'!X169</f>
        <v>0</v>
      </c>
      <c r="Y169" s="40">
        <f>'stranka in letna napoved 2015'!Y169</f>
        <v>0</v>
      </c>
      <c r="Z169" s="40">
        <f>'stranka in letna napoved 2015'!Z169</f>
        <v>0</v>
      </c>
      <c r="AA169" s="272"/>
      <c r="AB169" s="180">
        <f>'stranka in letna napoved 2015'!AB169</f>
        <v>0</v>
      </c>
      <c r="AC169" s="104">
        <f t="shared" si="218"/>
        <v>0</v>
      </c>
      <c r="AD169" s="272"/>
      <c r="AE169" s="180">
        <f>'stranka in letna napoved 2015'!AE169</f>
        <v>0</v>
      </c>
      <c r="AF169" s="104">
        <f t="shared" si="219"/>
        <v>0</v>
      </c>
      <c r="AG169" s="20">
        <f t="shared" si="220"/>
        <v>0</v>
      </c>
      <c r="AH169" s="272"/>
      <c r="AI169" s="180">
        <f>'stranka in letna napoved 2015'!AI169</f>
        <v>0</v>
      </c>
      <c r="AJ169" s="104">
        <f t="shared" si="221"/>
        <v>0</v>
      </c>
      <c r="AK169" s="272"/>
      <c r="AL169" s="180">
        <f>'stranka in letna napoved 2015'!AL169</f>
        <v>0</v>
      </c>
      <c r="AM169" s="236">
        <f t="shared" si="222"/>
        <v>0</v>
      </c>
      <c r="AN169" s="22">
        <f t="shared" si="223"/>
        <v>0</v>
      </c>
      <c r="AO169" s="276"/>
      <c r="AP169" s="182">
        <f>'stranka in letna napoved 2015'!AP169</f>
        <v>0</v>
      </c>
      <c r="AQ169" s="331">
        <f t="shared" si="224"/>
        <v>0</v>
      </c>
      <c r="AR169" s="23">
        <f t="shared" si="225"/>
        <v>0</v>
      </c>
      <c r="AS169" s="23">
        <f t="shared" si="226"/>
        <v>0</v>
      </c>
      <c r="AT169" s="23">
        <f t="shared" si="227"/>
        <v>0</v>
      </c>
      <c r="AU169" s="174">
        <f t="shared" si="228"/>
        <v>0</v>
      </c>
      <c r="AV169" s="279"/>
      <c r="AW169" s="333">
        <f>'stranka in letna napoved 2015'!AW169</f>
        <v>0</v>
      </c>
      <c r="AX169" s="242">
        <f t="shared" si="229"/>
        <v>0</v>
      </c>
      <c r="AY169" s="272"/>
      <c r="AZ169" s="332">
        <f>'stranka in letna napoved 2015'!AZ169</f>
        <v>0</v>
      </c>
      <c r="BA169" s="242">
        <f t="shared" si="230"/>
        <v>0</v>
      </c>
      <c r="BB169" s="272"/>
      <c r="BC169" s="333">
        <f>'stranka in letna napoved 2015'!BC169</f>
        <v>0</v>
      </c>
      <c r="BD169" s="335">
        <f t="shared" si="231"/>
        <v>0</v>
      </c>
      <c r="BE169" s="25">
        <f t="shared" si="232"/>
        <v>0</v>
      </c>
      <c r="BF169" s="272"/>
      <c r="BG169" s="333">
        <f>'stranka in letna napoved 2015'!BG169</f>
        <v>0</v>
      </c>
      <c r="BH169" s="335">
        <f t="shared" si="233"/>
        <v>0</v>
      </c>
      <c r="BI169" s="272"/>
      <c r="BJ169" s="333">
        <f>'stranka in letna napoved 2015'!BJ169</f>
        <v>0</v>
      </c>
      <c r="BK169" s="335">
        <f t="shared" si="234"/>
        <v>0</v>
      </c>
      <c r="BL169" s="272"/>
      <c r="BM169" s="333">
        <f>'stranka in letna napoved 2015'!BM169</f>
        <v>0</v>
      </c>
      <c r="BN169" s="335">
        <f t="shared" si="235"/>
        <v>0</v>
      </c>
      <c r="BO169" s="26">
        <f t="shared" si="236"/>
        <v>0</v>
      </c>
      <c r="BP169" s="281"/>
      <c r="BQ169" s="333">
        <f>'stranka in letna napoved 2015'!BQ169</f>
        <v>0</v>
      </c>
      <c r="BR169" s="335">
        <f t="shared" si="237"/>
        <v>0</v>
      </c>
      <c r="BS169" s="27">
        <f t="shared" si="238"/>
        <v>0</v>
      </c>
      <c r="BT169" s="27">
        <f t="shared" si="239"/>
        <v>0</v>
      </c>
      <c r="BU169" s="27">
        <f t="shared" si="240"/>
        <v>0</v>
      </c>
      <c r="BV169" s="335">
        <f t="shared" si="241"/>
        <v>0</v>
      </c>
      <c r="BW169" s="279"/>
      <c r="BX169" s="355">
        <f>'stranka in letna napoved 2015'!BX169</f>
        <v>0</v>
      </c>
      <c r="BY169" s="188">
        <f t="shared" si="242"/>
        <v>0</v>
      </c>
      <c r="BZ169" s="283"/>
      <c r="CA169" s="355">
        <f>'stranka in letna napoved 2015'!CA169</f>
        <v>0</v>
      </c>
      <c r="CB169" s="188">
        <f t="shared" si="243"/>
        <v>0</v>
      </c>
      <c r="CC169" s="283"/>
      <c r="CD169" s="341">
        <f>'stranka in letna napoved 2015'!CD169</f>
        <v>0</v>
      </c>
      <c r="CE169" s="188">
        <f t="shared" si="244"/>
        <v>0</v>
      </c>
      <c r="CF169" s="28">
        <f t="shared" si="245"/>
        <v>0</v>
      </c>
      <c r="CG169" s="28">
        <f t="shared" si="246"/>
        <v>0</v>
      </c>
      <c r="CH169" s="29">
        <f t="shared" si="247"/>
        <v>0</v>
      </c>
      <c r="CI169" s="188">
        <f t="shared" si="248"/>
        <v>0</v>
      </c>
      <c r="CJ169" s="272"/>
      <c r="CK169" s="342">
        <f>'stranka in letna napoved 2015'!CK169</f>
        <v>0</v>
      </c>
      <c r="CL169" s="247">
        <f t="shared" si="249"/>
        <v>0</v>
      </c>
      <c r="CM169" s="283"/>
      <c r="CN169" s="342">
        <f>'stranka in letna napoved 2015'!CN169</f>
        <v>0</v>
      </c>
      <c r="CO169" s="356">
        <f t="shared" si="250"/>
        <v>0</v>
      </c>
      <c r="CP169" s="283"/>
      <c r="CQ169" s="344">
        <f>'stranka in letna napoved 2015'!CQ169</f>
        <v>0</v>
      </c>
      <c r="CR169" s="247">
        <f t="shared" si="251"/>
        <v>0</v>
      </c>
      <c r="CS169" s="30">
        <f t="shared" si="252"/>
        <v>0</v>
      </c>
      <c r="CT169" s="30">
        <f t="shared" si="253"/>
        <v>0</v>
      </c>
      <c r="CU169" s="31">
        <f t="shared" si="254"/>
        <v>0</v>
      </c>
      <c r="CV169" s="192">
        <f t="shared" si="255"/>
        <v>0</v>
      </c>
      <c r="CW169" s="279"/>
      <c r="CX169" s="345">
        <f>'stranka in letna napoved 2015'!CX169</f>
        <v>0</v>
      </c>
      <c r="CY169" s="252">
        <f t="shared" si="256"/>
        <v>0</v>
      </c>
      <c r="CZ169" s="283"/>
      <c r="DA169" s="345">
        <f>'stranka in letna napoved 2015'!DA169</f>
        <v>0</v>
      </c>
      <c r="DB169" s="346">
        <f t="shared" si="257"/>
        <v>0</v>
      </c>
      <c r="DC169" s="283"/>
      <c r="DD169" s="345">
        <f>'stranka in letna napoved 2015'!DD169</f>
        <v>0</v>
      </c>
      <c r="DE169" s="347">
        <f t="shared" si="258"/>
        <v>0</v>
      </c>
      <c r="DF169" s="32">
        <f t="shared" si="259"/>
        <v>0</v>
      </c>
      <c r="DG169" s="32">
        <f t="shared" si="260"/>
        <v>0</v>
      </c>
      <c r="DH169" s="32">
        <f t="shared" si="261"/>
        <v>0</v>
      </c>
      <c r="DI169" s="194">
        <f t="shared" si="262"/>
        <v>0</v>
      </c>
      <c r="DJ169" s="279"/>
      <c r="DK169" s="348">
        <f>'stranka in letna napoved 2015'!DK169</f>
        <v>0</v>
      </c>
      <c r="DL169" s="349">
        <f t="shared" si="263"/>
        <v>0</v>
      </c>
      <c r="DM169" s="283"/>
      <c r="DN169" s="348">
        <f>'stranka in letna napoved 2015'!DN169</f>
        <v>0</v>
      </c>
      <c r="DO169" s="350">
        <f t="shared" si="264"/>
        <v>0</v>
      </c>
      <c r="DP169" s="283"/>
      <c r="DQ169" s="348">
        <f>'stranka in letna napoved 2015'!DQ169</f>
        <v>0</v>
      </c>
      <c r="DR169" s="258">
        <f t="shared" si="265"/>
        <v>0</v>
      </c>
      <c r="DS169" s="33">
        <f t="shared" si="266"/>
        <v>0</v>
      </c>
      <c r="DT169" s="33">
        <f t="shared" si="267"/>
        <v>0</v>
      </c>
      <c r="DU169" s="33">
        <f t="shared" si="268"/>
        <v>0</v>
      </c>
      <c r="DV169" s="196">
        <f t="shared" si="269"/>
        <v>0</v>
      </c>
      <c r="DW169" s="279"/>
      <c r="DX169" s="351">
        <f>'stranka in letna napoved 2015'!DX169</f>
        <v>0</v>
      </c>
      <c r="DY169" s="262">
        <f t="shared" si="270"/>
        <v>0</v>
      </c>
      <c r="DZ169" s="283"/>
      <c r="EA169" s="351">
        <f>'stranka in letna napoved 2015'!EA169</f>
        <v>0</v>
      </c>
      <c r="EB169" s="352">
        <f t="shared" si="271"/>
        <v>0</v>
      </c>
      <c r="EC169" s="283"/>
      <c r="ED169" s="262">
        <f>'stranka in letna napoved 2015'!ED169</f>
        <v>0</v>
      </c>
      <c r="EE169" s="353">
        <f t="shared" si="272"/>
        <v>0</v>
      </c>
      <c r="EF169" s="34">
        <f t="shared" si="273"/>
        <v>0</v>
      </c>
      <c r="EG169" s="34">
        <f t="shared" si="274"/>
        <v>0</v>
      </c>
      <c r="EH169" s="34">
        <f t="shared" si="275"/>
        <v>0</v>
      </c>
      <c r="EI169" s="200">
        <f t="shared" si="276"/>
        <v>0</v>
      </c>
      <c r="EJ169" s="287"/>
      <c r="EK169" s="357">
        <f>'stranka in letna napoved 2015'!EK169</f>
        <v>0</v>
      </c>
      <c r="EL169" s="269">
        <f t="shared" si="277"/>
        <v>0</v>
      </c>
      <c r="EM169" s="276"/>
      <c r="EN169" s="357">
        <f>'stranka in letna napoved 2015'!EN169</f>
        <v>0</v>
      </c>
      <c r="EO169" s="269">
        <f t="shared" si="278"/>
        <v>0</v>
      </c>
      <c r="EP169" s="283"/>
      <c r="EQ169" s="357">
        <f>'stranka in letna napoved 2015'!EQ169</f>
        <v>0</v>
      </c>
      <c r="ER169" s="269">
        <f t="shared" si="279"/>
        <v>0</v>
      </c>
      <c r="ES169" s="35">
        <f t="shared" si="280"/>
        <v>0</v>
      </c>
      <c r="ET169" s="35">
        <f t="shared" si="281"/>
        <v>0</v>
      </c>
      <c r="EU169" s="36">
        <f t="shared" si="282"/>
        <v>0</v>
      </c>
      <c r="EV169" s="206">
        <f t="shared" si="283"/>
        <v>0</v>
      </c>
      <c r="EW169" s="288">
        <f t="shared" si="284"/>
        <v>0</v>
      </c>
      <c r="EX169" s="289">
        <f t="shared" si="285"/>
        <v>0</v>
      </c>
      <c r="EY169" s="289">
        <f t="shared" si="286"/>
        <v>0</v>
      </c>
      <c r="EZ169" s="289">
        <f t="shared" si="287"/>
        <v>0</v>
      </c>
      <c r="FA169" s="289">
        <f t="shared" si="288"/>
        <v>0</v>
      </c>
      <c r="FB169" s="290">
        <f t="shared" si="289"/>
        <v>0</v>
      </c>
      <c r="FC169" s="292">
        <f t="shared" si="290"/>
        <v>0</v>
      </c>
    </row>
    <row r="170" spans="1:159">
      <c r="A170" s="37">
        <f>'stranka in letna napoved 2015'!A170</f>
        <v>0</v>
      </c>
      <c r="B170" s="37">
        <f>'stranka in letna napoved 2015'!B170</f>
        <v>0</v>
      </c>
      <c r="C170" s="38">
        <f>'stranka in letna napoved 2015'!C170</f>
        <v>0</v>
      </c>
      <c r="D170" s="39">
        <f>'stranka in letna napoved 2015'!D170</f>
        <v>0</v>
      </c>
      <c r="E170" s="39">
        <f>'stranka in letna napoved 2015'!E170</f>
        <v>0</v>
      </c>
      <c r="F170" s="40">
        <f>'stranka in letna napoved 2015'!F170</f>
        <v>0</v>
      </c>
      <c r="G170" s="40">
        <f>'stranka in letna napoved 2015'!G170</f>
        <v>0</v>
      </c>
      <c r="H170" s="40">
        <f>'stranka in letna napoved 2015'!H170</f>
        <v>0</v>
      </c>
      <c r="I170" s="40">
        <f>'stranka in letna napoved 2015'!I170</f>
        <v>0</v>
      </c>
      <c r="J170" s="40">
        <f>'stranka in letna napoved 2015'!J170</f>
        <v>0</v>
      </c>
      <c r="K170" s="40">
        <f>'stranka in letna napoved 2015'!K170</f>
        <v>0</v>
      </c>
      <c r="L170" s="40">
        <f>'stranka in letna napoved 2015'!L170</f>
        <v>0</v>
      </c>
      <c r="M170" s="66">
        <f>'stranka in letna napoved 2015'!M170</f>
        <v>0</v>
      </c>
      <c r="N170" s="102">
        <f>'stranka in letna napoved 2015'!N170</f>
        <v>0</v>
      </c>
      <c r="O170" s="100">
        <f>'stranka in letna napoved 2015'!O170</f>
        <v>0</v>
      </c>
      <c r="P170" s="40">
        <f>'stranka in letna napoved 2015'!P170</f>
        <v>0</v>
      </c>
      <c r="Q170" s="64">
        <f>'stranka in letna napoved 2015'!Q170</f>
        <v>0</v>
      </c>
      <c r="R170" s="64">
        <f>'stranka in letna napoved 2015'!R170</f>
        <v>0</v>
      </c>
      <c r="S170" s="40">
        <f>'stranka in letna napoved 2015'!S170</f>
        <v>0</v>
      </c>
      <c r="T170" s="40">
        <f>'stranka in letna napoved 2015'!T170</f>
        <v>0</v>
      </c>
      <c r="U170" s="40">
        <f>'stranka in letna napoved 2015'!U170</f>
        <v>0</v>
      </c>
      <c r="V170" s="40">
        <f>'stranka in letna napoved 2015'!V170</f>
        <v>0</v>
      </c>
      <c r="W170" s="40">
        <f>'stranka in letna napoved 2015'!W170</f>
        <v>0</v>
      </c>
      <c r="X170" s="40">
        <f>'stranka in letna napoved 2015'!X170</f>
        <v>0</v>
      </c>
      <c r="Y170" s="40">
        <f>'stranka in letna napoved 2015'!Y170</f>
        <v>0</v>
      </c>
      <c r="Z170" s="40">
        <f>'stranka in letna napoved 2015'!Z170</f>
        <v>0</v>
      </c>
      <c r="AA170" s="272"/>
      <c r="AB170" s="180">
        <f>'stranka in letna napoved 2015'!AB170</f>
        <v>0</v>
      </c>
      <c r="AC170" s="104">
        <f t="shared" si="218"/>
        <v>0</v>
      </c>
      <c r="AD170" s="272"/>
      <c r="AE170" s="180">
        <f>'stranka in letna napoved 2015'!AE170</f>
        <v>0</v>
      </c>
      <c r="AF170" s="104">
        <f t="shared" si="219"/>
        <v>0</v>
      </c>
      <c r="AG170" s="20">
        <f t="shared" si="220"/>
        <v>0</v>
      </c>
      <c r="AH170" s="272"/>
      <c r="AI170" s="180">
        <f>'stranka in letna napoved 2015'!AI170</f>
        <v>0</v>
      </c>
      <c r="AJ170" s="104">
        <f t="shared" si="221"/>
        <v>0</v>
      </c>
      <c r="AK170" s="272"/>
      <c r="AL170" s="180">
        <f>'stranka in letna napoved 2015'!AL170</f>
        <v>0</v>
      </c>
      <c r="AM170" s="236">
        <f t="shared" si="222"/>
        <v>0</v>
      </c>
      <c r="AN170" s="22">
        <f t="shared" si="223"/>
        <v>0</v>
      </c>
      <c r="AO170" s="276"/>
      <c r="AP170" s="182">
        <f>'stranka in letna napoved 2015'!AP170</f>
        <v>0</v>
      </c>
      <c r="AQ170" s="331">
        <f t="shared" si="224"/>
        <v>0</v>
      </c>
      <c r="AR170" s="23">
        <f t="shared" si="225"/>
        <v>0</v>
      </c>
      <c r="AS170" s="23">
        <f t="shared" si="226"/>
        <v>0</v>
      </c>
      <c r="AT170" s="23">
        <f t="shared" si="227"/>
        <v>0</v>
      </c>
      <c r="AU170" s="174">
        <f t="shared" si="228"/>
        <v>0</v>
      </c>
      <c r="AV170" s="279"/>
      <c r="AW170" s="333">
        <f>'stranka in letna napoved 2015'!AW170</f>
        <v>0</v>
      </c>
      <c r="AX170" s="242">
        <f t="shared" si="229"/>
        <v>0</v>
      </c>
      <c r="AY170" s="272"/>
      <c r="AZ170" s="332">
        <f>'stranka in letna napoved 2015'!AZ170</f>
        <v>0</v>
      </c>
      <c r="BA170" s="242">
        <f t="shared" si="230"/>
        <v>0</v>
      </c>
      <c r="BB170" s="272"/>
      <c r="BC170" s="333">
        <f>'stranka in letna napoved 2015'!BC170</f>
        <v>0</v>
      </c>
      <c r="BD170" s="335">
        <f t="shared" si="231"/>
        <v>0</v>
      </c>
      <c r="BE170" s="25">
        <f t="shared" si="232"/>
        <v>0</v>
      </c>
      <c r="BF170" s="272"/>
      <c r="BG170" s="333">
        <f>'stranka in letna napoved 2015'!BG170</f>
        <v>0</v>
      </c>
      <c r="BH170" s="335">
        <f t="shared" si="233"/>
        <v>0</v>
      </c>
      <c r="BI170" s="272"/>
      <c r="BJ170" s="333">
        <f>'stranka in letna napoved 2015'!BJ170</f>
        <v>0</v>
      </c>
      <c r="BK170" s="335">
        <f t="shared" si="234"/>
        <v>0</v>
      </c>
      <c r="BL170" s="272"/>
      <c r="BM170" s="333">
        <f>'stranka in letna napoved 2015'!BM170</f>
        <v>0</v>
      </c>
      <c r="BN170" s="335">
        <f t="shared" si="235"/>
        <v>0</v>
      </c>
      <c r="BO170" s="26">
        <f t="shared" si="236"/>
        <v>0</v>
      </c>
      <c r="BP170" s="281"/>
      <c r="BQ170" s="333">
        <f>'stranka in letna napoved 2015'!BQ170</f>
        <v>0</v>
      </c>
      <c r="BR170" s="335">
        <f t="shared" si="237"/>
        <v>0</v>
      </c>
      <c r="BS170" s="27">
        <f t="shared" si="238"/>
        <v>0</v>
      </c>
      <c r="BT170" s="27">
        <f t="shared" si="239"/>
        <v>0</v>
      </c>
      <c r="BU170" s="27">
        <f t="shared" si="240"/>
        <v>0</v>
      </c>
      <c r="BV170" s="335">
        <f t="shared" si="241"/>
        <v>0</v>
      </c>
      <c r="BW170" s="279"/>
      <c r="BX170" s="355">
        <f>'stranka in letna napoved 2015'!BX170</f>
        <v>0</v>
      </c>
      <c r="BY170" s="188">
        <f t="shared" si="242"/>
        <v>0</v>
      </c>
      <c r="BZ170" s="283"/>
      <c r="CA170" s="355">
        <f>'stranka in letna napoved 2015'!CA170</f>
        <v>0</v>
      </c>
      <c r="CB170" s="188">
        <f t="shared" si="243"/>
        <v>0</v>
      </c>
      <c r="CC170" s="283"/>
      <c r="CD170" s="341">
        <f>'stranka in letna napoved 2015'!CD170</f>
        <v>0</v>
      </c>
      <c r="CE170" s="188">
        <f t="shared" si="244"/>
        <v>0</v>
      </c>
      <c r="CF170" s="28">
        <f t="shared" si="245"/>
        <v>0</v>
      </c>
      <c r="CG170" s="28">
        <f t="shared" si="246"/>
        <v>0</v>
      </c>
      <c r="CH170" s="29">
        <f t="shared" si="247"/>
        <v>0</v>
      </c>
      <c r="CI170" s="188">
        <f t="shared" si="248"/>
        <v>0</v>
      </c>
      <c r="CJ170" s="272"/>
      <c r="CK170" s="342">
        <f>'stranka in letna napoved 2015'!CK170</f>
        <v>0</v>
      </c>
      <c r="CL170" s="247">
        <f t="shared" si="249"/>
        <v>0</v>
      </c>
      <c r="CM170" s="283"/>
      <c r="CN170" s="342">
        <f>'stranka in letna napoved 2015'!CN170</f>
        <v>0</v>
      </c>
      <c r="CO170" s="356">
        <f t="shared" si="250"/>
        <v>0</v>
      </c>
      <c r="CP170" s="283"/>
      <c r="CQ170" s="344">
        <f>'stranka in letna napoved 2015'!CQ170</f>
        <v>0</v>
      </c>
      <c r="CR170" s="247">
        <f t="shared" si="251"/>
        <v>0</v>
      </c>
      <c r="CS170" s="30">
        <f t="shared" si="252"/>
        <v>0</v>
      </c>
      <c r="CT170" s="30">
        <f t="shared" si="253"/>
        <v>0</v>
      </c>
      <c r="CU170" s="31">
        <f t="shared" si="254"/>
        <v>0</v>
      </c>
      <c r="CV170" s="192">
        <f t="shared" si="255"/>
        <v>0</v>
      </c>
      <c r="CW170" s="279"/>
      <c r="CX170" s="345">
        <f>'stranka in letna napoved 2015'!CX170</f>
        <v>0</v>
      </c>
      <c r="CY170" s="252">
        <f t="shared" si="256"/>
        <v>0</v>
      </c>
      <c r="CZ170" s="283"/>
      <c r="DA170" s="345">
        <f>'stranka in letna napoved 2015'!DA170</f>
        <v>0</v>
      </c>
      <c r="DB170" s="346">
        <f t="shared" si="257"/>
        <v>0</v>
      </c>
      <c r="DC170" s="283"/>
      <c r="DD170" s="345">
        <f>'stranka in letna napoved 2015'!DD170</f>
        <v>0</v>
      </c>
      <c r="DE170" s="347">
        <f t="shared" si="258"/>
        <v>0</v>
      </c>
      <c r="DF170" s="32">
        <f t="shared" si="259"/>
        <v>0</v>
      </c>
      <c r="DG170" s="32">
        <f t="shared" si="260"/>
        <v>0</v>
      </c>
      <c r="DH170" s="32">
        <f t="shared" si="261"/>
        <v>0</v>
      </c>
      <c r="DI170" s="194">
        <f t="shared" si="262"/>
        <v>0</v>
      </c>
      <c r="DJ170" s="279"/>
      <c r="DK170" s="348">
        <f>'stranka in letna napoved 2015'!DK170</f>
        <v>0</v>
      </c>
      <c r="DL170" s="349">
        <f t="shared" si="263"/>
        <v>0</v>
      </c>
      <c r="DM170" s="283"/>
      <c r="DN170" s="348">
        <f>'stranka in letna napoved 2015'!DN170</f>
        <v>0</v>
      </c>
      <c r="DO170" s="350">
        <f t="shared" si="264"/>
        <v>0</v>
      </c>
      <c r="DP170" s="283"/>
      <c r="DQ170" s="348">
        <f>'stranka in letna napoved 2015'!DQ170</f>
        <v>0</v>
      </c>
      <c r="DR170" s="258">
        <f t="shared" si="265"/>
        <v>0</v>
      </c>
      <c r="DS170" s="33">
        <f t="shared" si="266"/>
        <v>0</v>
      </c>
      <c r="DT170" s="33">
        <f t="shared" si="267"/>
        <v>0</v>
      </c>
      <c r="DU170" s="33">
        <f t="shared" si="268"/>
        <v>0</v>
      </c>
      <c r="DV170" s="196">
        <f t="shared" si="269"/>
        <v>0</v>
      </c>
      <c r="DW170" s="279"/>
      <c r="DX170" s="351">
        <f>'stranka in letna napoved 2015'!DX170</f>
        <v>0</v>
      </c>
      <c r="DY170" s="262">
        <f t="shared" si="270"/>
        <v>0</v>
      </c>
      <c r="DZ170" s="283"/>
      <c r="EA170" s="351">
        <f>'stranka in letna napoved 2015'!EA170</f>
        <v>0</v>
      </c>
      <c r="EB170" s="352">
        <f t="shared" si="271"/>
        <v>0</v>
      </c>
      <c r="EC170" s="283"/>
      <c r="ED170" s="262">
        <f>'stranka in letna napoved 2015'!ED170</f>
        <v>0</v>
      </c>
      <c r="EE170" s="353">
        <f t="shared" si="272"/>
        <v>0</v>
      </c>
      <c r="EF170" s="34">
        <f t="shared" si="273"/>
        <v>0</v>
      </c>
      <c r="EG170" s="34">
        <f t="shared" si="274"/>
        <v>0</v>
      </c>
      <c r="EH170" s="34">
        <f t="shared" si="275"/>
        <v>0</v>
      </c>
      <c r="EI170" s="200">
        <f t="shared" si="276"/>
        <v>0</v>
      </c>
      <c r="EJ170" s="287"/>
      <c r="EK170" s="357">
        <f>'stranka in letna napoved 2015'!EK170</f>
        <v>0</v>
      </c>
      <c r="EL170" s="269">
        <f t="shared" si="277"/>
        <v>0</v>
      </c>
      <c r="EM170" s="276"/>
      <c r="EN170" s="357">
        <f>'stranka in letna napoved 2015'!EN170</f>
        <v>0</v>
      </c>
      <c r="EO170" s="269">
        <f t="shared" si="278"/>
        <v>0</v>
      </c>
      <c r="EP170" s="283"/>
      <c r="EQ170" s="357">
        <f>'stranka in letna napoved 2015'!EQ170</f>
        <v>0</v>
      </c>
      <c r="ER170" s="269">
        <f t="shared" si="279"/>
        <v>0</v>
      </c>
      <c r="ES170" s="35">
        <f t="shared" si="280"/>
        <v>0</v>
      </c>
      <c r="ET170" s="35">
        <f t="shared" si="281"/>
        <v>0</v>
      </c>
      <c r="EU170" s="36">
        <f t="shared" si="282"/>
        <v>0</v>
      </c>
      <c r="EV170" s="206">
        <f t="shared" si="283"/>
        <v>0</v>
      </c>
      <c r="EW170" s="288">
        <f t="shared" si="284"/>
        <v>0</v>
      </c>
      <c r="EX170" s="289">
        <f t="shared" si="285"/>
        <v>0</v>
      </c>
      <c r="EY170" s="289">
        <f t="shared" si="286"/>
        <v>0</v>
      </c>
      <c r="EZ170" s="289">
        <f t="shared" si="287"/>
        <v>0</v>
      </c>
      <c r="FA170" s="289">
        <f t="shared" si="288"/>
        <v>0</v>
      </c>
      <c r="FB170" s="290">
        <f t="shared" si="289"/>
        <v>0</v>
      </c>
      <c r="FC170" s="292">
        <f t="shared" si="290"/>
        <v>0</v>
      </c>
    </row>
    <row r="171" spans="1:159">
      <c r="A171" s="37">
        <f>'stranka in letna napoved 2015'!A171</f>
        <v>0</v>
      </c>
      <c r="B171" s="37">
        <f>'stranka in letna napoved 2015'!B171</f>
        <v>0</v>
      </c>
      <c r="C171" s="38">
        <f>'stranka in letna napoved 2015'!C171</f>
        <v>0</v>
      </c>
      <c r="D171" s="39">
        <f>'stranka in letna napoved 2015'!D171</f>
        <v>0</v>
      </c>
      <c r="E171" s="39">
        <f>'stranka in letna napoved 2015'!E171</f>
        <v>0</v>
      </c>
      <c r="F171" s="40">
        <f>'stranka in letna napoved 2015'!F171</f>
        <v>0</v>
      </c>
      <c r="G171" s="40">
        <f>'stranka in letna napoved 2015'!G171</f>
        <v>0</v>
      </c>
      <c r="H171" s="40">
        <f>'stranka in letna napoved 2015'!H171</f>
        <v>0</v>
      </c>
      <c r="I171" s="40">
        <f>'stranka in letna napoved 2015'!I171</f>
        <v>0</v>
      </c>
      <c r="J171" s="40">
        <f>'stranka in letna napoved 2015'!J171</f>
        <v>0</v>
      </c>
      <c r="K171" s="40">
        <f>'stranka in letna napoved 2015'!K171</f>
        <v>0</v>
      </c>
      <c r="L171" s="40">
        <f>'stranka in letna napoved 2015'!L171</f>
        <v>0</v>
      </c>
      <c r="M171" s="66">
        <f>'stranka in letna napoved 2015'!M171</f>
        <v>0</v>
      </c>
      <c r="N171" s="102">
        <f>'stranka in letna napoved 2015'!N171</f>
        <v>0</v>
      </c>
      <c r="O171" s="100">
        <f>'stranka in letna napoved 2015'!O171</f>
        <v>0</v>
      </c>
      <c r="P171" s="40">
        <f>'stranka in letna napoved 2015'!P171</f>
        <v>0</v>
      </c>
      <c r="Q171" s="64">
        <f>'stranka in letna napoved 2015'!Q171</f>
        <v>0</v>
      </c>
      <c r="R171" s="64">
        <f>'stranka in letna napoved 2015'!R171</f>
        <v>0</v>
      </c>
      <c r="S171" s="40">
        <f>'stranka in letna napoved 2015'!S171</f>
        <v>0</v>
      </c>
      <c r="T171" s="40">
        <f>'stranka in letna napoved 2015'!T171</f>
        <v>0</v>
      </c>
      <c r="U171" s="40">
        <f>'stranka in letna napoved 2015'!U171</f>
        <v>0</v>
      </c>
      <c r="V171" s="40">
        <f>'stranka in letna napoved 2015'!V171</f>
        <v>0</v>
      </c>
      <c r="W171" s="40">
        <f>'stranka in letna napoved 2015'!W171</f>
        <v>0</v>
      </c>
      <c r="X171" s="40">
        <f>'stranka in letna napoved 2015'!X171</f>
        <v>0</v>
      </c>
      <c r="Y171" s="40">
        <f>'stranka in letna napoved 2015'!Y171</f>
        <v>0</v>
      </c>
      <c r="Z171" s="40">
        <f>'stranka in letna napoved 2015'!Z171</f>
        <v>0</v>
      </c>
      <c r="AA171" s="272"/>
      <c r="AB171" s="180">
        <f>'stranka in letna napoved 2015'!AB171</f>
        <v>0</v>
      </c>
      <c r="AC171" s="104">
        <f t="shared" si="218"/>
        <v>0</v>
      </c>
      <c r="AD171" s="272"/>
      <c r="AE171" s="180">
        <f>'stranka in letna napoved 2015'!AE171</f>
        <v>0</v>
      </c>
      <c r="AF171" s="104">
        <f t="shared" si="219"/>
        <v>0</v>
      </c>
      <c r="AG171" s="20">
        <f t="shared" si="220"/>
        <v>0</v>
      </c>
      <c r="AH171" s="272"/>
      <c r="AI171" s="180">
        <f>'stranka in letna napoved 2015'!AI171</f>
        <v>0</v>
      </c>
      <c r="AJ171" s="104">
        <f t="shared" si="221"/>
        <v>0</v>
      </c>
      <c r="AK171" s="272"/>
      <c r="AL171" s="180">
        <f>'stranka in letna napoved 2015'!AL171</f>
        <v>0</v>
      </c>
      <c r="AM171" s="236">
        <f t="shared" si="222"/>
        <v>0</v>
      </c>
      <c r="AN171" s="22">
        <f t="shared" si="223"/>
        <v>0</v>
      </c>
      <c r="AO171" s="276"/>
      <c r="AP171" s="182">
        <f>'stranka in letna napoved 2015'!AP171</f>
        <v>0</v>
      </c>
      <c r="AQ171" s="331">
        <f t="shared" si="224"/>
        <v>0</v>
      </c>
      <c r="AR171" s="23">
        <f t="shared" si="225"/>
        <v>0</v>
      </c>
      <c r="AS171" s="23">
        <f t="shared" si="226"/>
        <v>0</v>
      </c>
      <c r="AT171" s="23">
        <f t="shared" si="227"/>
        <v>0</v>
      </c>
      <c r="AU171" s="174">
        <f t="shared" si="228"/>
        <v>0</v>
      </c>
      <c r="AV171" s="279"/>
      <c r="AW171" s="333">
        <f>'stranka in letna napoved 2015'!AW171</f>
        <v>0</v>
      </c>
      <c r="AX171" s="242">
        <f t="shared" si="229"/>
        <v>0</v>
      </c>
      <c r="AY171" s="272"/>
      <c r="AZ171" s="332">
        <f>'stranka in letna napoved 2015'!AZ171</f>
        <v>0</v>
      </c>
      <c r="BA171" s="242">
        <f t="shared" si="230"/>
        <v>0</v>
      </c>
      <c r="BB171" s="272"/>
      <c r="BC171" s="333">
        <f>'stranka in letna napoved 2015'!BC171</f>
        <v>0</v>
      </c>
      <c r="BD171" s="335">
        <f t="shared" si="231"/>
        <v>0</v>
      </c>
      <c r="BE171" s="25">
        <f t="shared" si="232"/>
        <v>0</v>
      </c>
      <c r="BF171" s="272"/>
      <c r="BG171" s="333">
        <f>'stranka in letna napoved 2015'!BG171</f>
        <v>0</v>
      </c>
      <c r="BH171" s="335">
        <f t="shared" si="233"/>
        <v>0</v>
      </c>
      <c r="BI171" s="272"/>
      <c r="BJ171" s="333">
        <f>'stranka in letna napoved 2015'!BJ171</f>
        <v>0</v>
      </c>
      <c r="BK171" s="335">
        <f t="shared" si="234"/>
        <v>0</v>
      </c>
      <c r="BL171" s="272"/>
      <c r="BM171" s="333">
        <f>'stranka in letna napoved 2015'!BM171</f>
        <v>0</v>
      </c>
      <c r="BN171" s="335">
        <f t="shared" si="235"/>
        <v>0</v>
      </c>
      <c r="BO171" s="26">
        <f t="shared" si="236"/>
        <v>0</v>
      </c>
      <c r="BP171" s="281"/>
      <c r="BQ171" s="333">
        <f>'stranka in letna napoved 2015'!BQ171</f>
        <v>0</v>
      </c>
      <c r="BR171" s="335">
        <f t="shared" si="237"/>
        <v>0</v>
      </c>
      <c r="BS171" s="27">
        <f t="shared" si="238"/>
        <v>0</v>
      </c>
      <c r="BT171" s="27">
        <f t="shared" si="239"/>
        <v>0</v>
      </c>
      <c r="BU171" s="27">
        <f t="shared" si="240"/>
        <v>0</v>
      </c>
      <c r="BV171" s="335">
        <f t="shared" si="241"/>
        <v>0</v>
      </c>
      <c r="BW171" s="279"/>
      <c r="BX171" s="355">
        <f>'stranka in letna napoved 2015'!BX171</f>
        <v>0</v>
      </c>
      <c r="BY171" s="188">
        <f t="shared" si="242"/>
        <v>0</v>
      </c>
      <c r="BZ171" s="283"/>
      <c r="CA171" s="355">
        <f>'stranka in letna napoved 2015'!CA171</f>
        <v>0</v>
      </c>
      <c r="CB171" s="188">
        <f t="shared" si="243"/>
        <v>0</v>
      </c>
      <c r="CC171" s="283"/>
      <c r="CD171" s="341">
        <f>'stranka in letna napoved 2015'!CD171</f>
        <v>0</v>
      </c>
      <c r="CE171" s="188">
        <f t="shared" si="244"/>
        <v>0</v>
      </c>
      <c r="CF171" s="28">
        <f t="shared" si="245"/>
        <v>0</v>
      </c>
      <c r="CG171" s="28">
        <f t="shared" si="246"/>
        <v>0</v>
      </c>
      <c r="CH171" s="29">
        <f t="shared" si="247"/>
        <v>0</v>
      </c>
      <c r="CI171" s="188">
        <f t="shared" si="248"/>
        <v>0</v>
      </c>
      <c r="CJ171" s="272"/>
      <c r="CK171" s="342">
        <f>'stranka in letna napoved 2015'!CK171</f>
        <v>0</v>
      </c>
      <c r="CL171" s="247">
        <f t="shared" si="249"/>
        <v>0</v>
      </c>
      <c r="CM171" s="283"/>
      <c r="CN171" s="342">
        <f>'stranka in letna napoved 2015'!CN171</f>
        <v>0</v>
      </c>
      <c r="CO171" s="356">
        <f t="shared" si="250"/>
        <v>0</v>
      </c>
      <c r="CP171" s="283"/>
      <c r="CQ171" s="344">
        <f>'stranka in letna napoved 2015'!CQ171</f>
        <v>0</v>
      </c>
      <c r="CR171" s="247">
        <f t="shared" si="251"/>
        <v>0</v>
      </c>
      <c r="CS171" s="30">
        <f t="shared" si="252"/>
        <v>0</v>
      </c>
      <c r="CT171" s="30">
        <f t="shared" si="253"/>
        <v>0</v>
      </c>
      <c r="CU171" s="31">
        <f t="shared" si="254"/>
        <v>0</v>
      </c>
      <c r="CV171" s="192">
        <f t="shared" si="255"/>
        <v>0</v>
      </c>
      <c r="CW171" s="279"/>
      <c r="CX171" s="345">
        <f>'stranka in letna napoved 2015'!CX171</f>
        <v>0</v>
      </c>
      <c r="CY171" s="252">
        <f t="shared" si="256"/>
        <v>0</v>
      </c>
      <c r="CZ171" s="283"/>
      <c r="DA171" s="345">
        <f>'stranka in letna napoved 2015'!DA171</f>
        <v>0</v>
      </c>
      <c r="DB171" s="346">
        <f t="shared" si="257"/>
        <v>0</v>
      </c>
      <c r="DC171" s="283"/>
      <c r="DD171" s="345">
        <f>'stranka in letna napoved 2015'!DD171</f>
        <v>0</v>
      </c>
      <c r="DE171" s="347">
        <f t="shared" si="258"/>
        <v>0</v>
      </c>
      <c r="DF171" s="32">
        <f t="shared" si="259"/>
        <v>0</v>
      </c>
      <c r="DG171" s="32">
        <f t="shared" si="260"/>
        <v>0</v>
      </c>
      <c r="DH171" s="32">
        <f t="shared" si="261"/>
        <v>0</v>
      </c>
      <c r="DI171" s="194">
        <f t="shared" si="262"/>
        <v>0</v>
      </c>
      <c r="DJ171" s="279"/>
      <c r="DK171" s="348">
        <f>'stranka in letna napoved 2015'!DK171</f>
        <v>0</v>
      </c>
      <c r="DL171" s="349">
        <f t="shared" si="263"/>
        <v>0</v>
      </c>
      <c r="DM171" s="283"/>
      <c r="DN171" s="348">
        <f>'stranka in letna napoved 2015'!DN171</f>
        <v>0</v>
      </c>
      <c r="DO171" s="350">
        <f t="shared" si="264"/>
        <v>0</v>
      </c>
      <c r="DP171" s="283"/>
      <c r="DQ171" s="348">
        <f>'stranka in letna napoved 2015'!DQ171</f>
        <v>0</v>
      </c>
      <c r="DR171" s="258">
        <f t="shared" si="265"/>
        <v>0</v>
      </c>
      <c r="DS171" s="33">
        <f t="shared" si="266"/>
        <v>0</v>
      </c>
      <c r="DT171" s="33">
        <f t="shared" si="267"/>
        <v>0</v>
      </c>
      <c r="DU171" s="33">
        <f t="shared" si="268"/>
        <v>0</v>
      </c>
      <c r="DV171" s="196">
        <f t="shared" si="269"/>
        <v>0</v>
      </c>
      <c r="DW171" s="279"/>
      <c r="DX171" s="351">
        <f>'stranka in letna napoved 2015'!DX171</f>
        <v>0</v>
      </c>
      <c r="DY171" s="262">
        <f t="shared" si="270"/>
        <v>0</v>
      </c>
      <c r="DZ171" s="283"/>
      <c r="EA171" s="351">
        <f>'stranka in letna napoved 2015'!EA171</f>
        <v>0</v>
      </c>
      <c r="EB171" s="352">
        <f t="shared" si="271"/>
        <v>0</v>
      </c>
      <c r="EC171" s="283"/>
      <c r="ED171" s="262">
        <f>'stranka in letna napoved 2015'!ED171</f>
        <v>0</v>
      </c>
      <c r="EE171" s="353">
        <f t="shared" si="272"/>
        <v>0</v>
      </c>
      <c r="EF171" s="34">
        <f t="shared" si="273"/>
        <v>0</v>
      </c>
      <c r="EG171" s="34">
        <f t="shared" si="274"/>
        <v>0</v>
      </c>
      <c r="EH171" s="34">
        <f t="shared" si="275"/>
        <v>0</v>
      </c>
      <c r="EI171" s="200">
        <f t="shared" si="276"/>
        <v>0</v>
      </c>
      <c r="EJ171" s="287"/>
      <c r="EK171" s="357">
        <f>'stranka in letna napoved 2015'!EK171</f>
        <v>0</v>
      </c>
      <c r="EL171" s="269">
        <f t="shared" si="277"/>
        <v>0</v>
      </c>
      <c r="EM171" s="276"/>
      <c r="EN171" s="357">
        <f>'stranka in letna napoved 2015'!EN171</f>
        <v>0</v>
      </c>
      <c r="EO171" s="269">
        <f t="shared" si="278"/>
        <v>0</v>
      </c>
      <c r="EP171" s="283"/>
      <c r="EQ171" s="357">
        <f>'stranka in letna napoved 2015'!EQ171</f>
        <v>0</v>
      </c>
      <c r="ER171" s="269">
        <f t="shared" si="279"/>
        <v>0</v>
      </c>
      <c r="ES171" s="35">
        <f t="shared" si="280"/>
        <v>0</v>
      </c>
      <c r="ET171" s="35">
        <f t="shared" si="281"/>
        <v>0</v>
      </c>
      <c r="EU171" s="36">
        <f t="shared" si="282"/>
        <v>0</v>
      </c>
      <c r="EV171" s="206">
        <f t="shared" si="283"/>
        <v>0</v>
      </c>
      <c r="EW171" s="288">
        <f t="shared" si="284"/>
        <v>0</v>
      </c>
      <c r="EX171" s="289">
        <f t="shared" si="285"/>
        <v>0</v>
      </c>
      <c r="EY171" s="289">
        <f t="shared" si="286"/>
        <v>0</v>
      </c>
      <c r="EZ171" s="289">
        <f t="shared" si="287"/>
        <v>0</v>
      </c>
      <c r="FA171" s="289">
        <f t="shared" si="288"/>
        <v>0</v>
      </c>
      <c r="FB171" s="290">
        <f t="shared" si="289"/>
        <v>0</v>
      </c>
      <c r="FC171" s="292">
        <f t="shared" si="290"/>
        <v>0</v>
      </c>
    </row>
    <row r="172" spans="1:159">
      <c r="A172" s="37">
        <f>'stranka in letna napoved 2015'!A172</f>
        <v>0</v>
      </c>
      <c r="B172" s="37">
        <f>'stranka in letna napoved 2015'!B172</f>
        <v>0</v>
      </c>
      <c r="C172" s="38">
        <f>'stranka in letna napoved 2015'!C172</f>
        <v>0</v>
      </c>
      <c r="D172" s="39">
        <f>'stranka in letna napoved 2015'!D172</f>
        <v>0</v>
      </c>
      <c r="E172" s="39">
        <f>'stranka in letna napoved 2015'!E172</f>
        <v>0</v>
      </c>
      <c r="F172" s="40">
        <f>'stranka in letna napoved 2015'!F172</f>
        <v>0</v>
      </c>
      <c r="G172" s="40">
        <f>'stranka in letna napoved 2015'!G172</f>
        <v>0</v>
      </c>
      <c r="H172" s="40">
        <f>'stranka in letna napoved 2015'!H172</f>
        <v>0</v>
      </c>
      <c r="I172" s="40">
        <f>'stranka in letna napoved 2015'!I172</f>
        <v>0</v>
      </c>
      <c r="J172" s="40">
        <f>'stranka in letna napoved 2015'!J172</f>
        <v>0</v>
      </c>
      <c r="K172" s="40">
        <f>'stranka in letna napoved 2015'!K172</f>
        <v>0</v>
      </c>
      <c r="L172" s="40">
        <f>'stranka in letna napoved 2015'!L172</f>
        <v>0</v>
      </c>
      <c r="M172" s="66">
        <f>'stranka in letna napoved 2015'!M172</f>
        <v>0</v>
      </c>
      <c r="N172" s="102">
        <f>'stranka in letna napoved 2015'!N172</f>
        <v>0</v>
      </c>
      <c r="O172" s="100">
        <f>'stranka in letna napoved 2015'!O172</f>
        <v>0</v>
      </c>
      <c r="P172" s="40">
        <f>'stranka in letna napoved 2015'!P172</f>
        <v>0</v>
      </c>
      <c r="Q172" s="64">
        <f>'stranka in letna napoved 2015'!Q172</f>
        <v>0</v>
      </c>
      <c r="R172" s="64">
        <f>'stranka in letna napoved 2015'!R172</f>
        <v>0</v>
      </c>
      <c r="S172" s="40">
        <f>'stranka in letna napoved 2015'!S172</f>
        <v>0</v>
      </c>
      <c r="T172" s="40">
        <f>'stranka in letna napoved 2015'!T172</f>
        <v>0</v>
      </c>
      <c r="U172" s="40">
        <f>'stranka in letna napoved 2015'!U172</f>
        <v>0</v>
      </c>
      <c r="V172" s="40">
        <f>'stranka in letna napoved 2015'!V172</f>
        <v>0</v>
      </c>
      <c r="W172" s="40">
        <f>'stranka in letna napoved 2015'!W172</f>
        <v>0</v>
      </c>
      <c r="X172" s="40">
        <f>'stranka in letna napoved 2015'!X172</f>
        <v>0</v>
      </c>
      <c r="Y172" s="40">
        <f>'stranka in letna napoved 2015'!Y172</f>
        <v>0</v>
      </c>
      <c r="Z172" s="40">
        <f>'stranka in letna napoved 2015'!Z172</f>
        <v>0</v>
      </c>
      <c r="AA172" s="272"/>
      <c r="AB172" s="180">
        <f>'stranka in letna napoved 2015'!AB172</f>
        <v>0</v>
      </c>
      <c r="AC172" s="104">
        <f t="shared" si="218"/>
        <v>0</v>
      </c>
      <c r="AD172" s="272"/>
      <c r="AE172" s="180">
        <f>'stranka in letna napoved 2015'!AE172</f>
        <v>0</v>
      </c>
      <c r="AF172" s="104">
        <f t="shared" si="219"/>
        <v>0</v>
      </c>
      <c r="AG172" s="20">
        <f t="shared" si="220"/>
        <v>0</v>
      </c>
      <c r="AH172" s="272"/>
      <c r="AI172" s="180">
        <f>'stranka in letna napoved 2015'!AI172</f>
        <v>0</v>
      </c>
      <c r="AJ172" s="104">
        <f t="shared" si="221"/>
        <v>0</v>
      </c>
      <c r="AK172" s="272"/>
      <c r="AL172" s="180">
        <f>'stranka in letna napoved 2015'!AL172</f>
        <v>0</v>
      </c>
      <c r="AM172" s="236">
        <f t="shared" si="222"/>
        <v>0</v>
      </c>
      <c r="AN172" s="22">
        <f t="shared" si="223"/>
        <v>0</v>
      </c>
      <c r="AO172" s="276"/>
      <c r="AP172" s="182">
        <f>'stranka in letna napoved 2015'!AP172</f>
        <v>0</v>
      </c>
      <c r="AQ172" s="331">
        <f t="shared" si="224"/>
        <v>0</v>
      </c>
      <c r="AR172" s="23">
        <f t="shared" si="225"/>
        <v>0</v>
      </c>
      <c r="AS172" s="23">
        <f t="shared" si="226"/>
        <v>0</v>
      </c>
      <c r="AT172" s="23">
        <f t="shared" si="227"/>
        <v>0</v>
      </c>
      <c r="AU172" s="174">
        <f t="shared" si="228"/>
        <v>0</v>
      </c>
      <c r="AV172" s="279"/>
      <c r="AW172" s="333">
        <f>'stranka in letna napoved 2015'!AW172</f>
        <v>0</v>
      </c>
      <c r="AX172" s="242">
        <f t="shared" si="229"/>
        <v>0</v>
      </c>
      <c r="AY172" s="272"/>
      <c r="AZ172" s="332">
        <f>'stranka in letna napoved 2015'!AZ172</f>
        <v>0</v>
      </c>
      <c r="BA172" s="242">
        <f t="shared" si="230"/>
        <v>0</v>
      </c>
      <c r="BB172" s="272"/>
      <c r="BC172" s="333">
        <f>'stranka in letna napoved 2015'!BC172</f>
        <v>0</v>
      </c>
      <c r="BD172" s="335">
        <f t="shared" si="231"/>
        <v>0</v>
      </c>
      <c r="BE172" s="25">
        <f t="shared" si="232"/>
        <v>0</v>
      </c>
      <c r="BF172" s="272"/>
      <c r="BG172" s="333">
        <f>'stranka in letna napoved 2015'!BG172</f>
        <v>0</v>
      </c>
      <c r="BH172" s="335">
        <f t="shared" si="233"/>
        <v>0</v>
      </c>
      <c r="BI172" s="272"/>
      <c r="BJ172" s="333">
        <f>'stranka in letna napoved 2015'!BJ172</f>
        <v>0</v>
      </c>
      <c r="BK172" s="335">
        <f t="shared" si="234"/>
        <v>0</v>
      </c>
      <c r="BL172" s="272"/>
      <c r="BM172" s="333">
        <f>'stranka in letna napoved 2015'!BM172</f>
        <v>0</v>
      </c>
      <c r="BN172" s="335">
        <f t="shared" si="235"/>
        <v>0</v>
      </c>
      <c r="BO172" s="26">
        <f t="shared" si="236"/>
        <v>0</v>
      </c>
      <c r="BP172" s="281"/>
      <c r="BQ172" s="333">
        <f>'stranka in letna napoved 2015'!BQ172</f>
        <v>0</v>
      </c>
      <c r="BR172" s="335">
        <f t="shared" si="237"/>
        <v>0</v>
      </c>
      <c r="BS172" s="27">
        <f t="shared" si="238"/>
        <v>0</v>
      </c>
      <c r="BT172" s="27">
        <f t="shared" si="239"/>
        <v>0</v>
      </c>
      <c r="BU172" s="27">
        <f t="shared" si="240"/>
        <v>0</v>
      </c>
      <c r="BV172" s="335">
        <f t="shared" si="241"/>
        <v>0</v>
      </c>
      <c r="BW172" s="279"/>
      <c r="BX172" s="355">
        <f>'stranka in letna napoved 2015'!BX172</f>
        <v>0</v>
      </c>
      <c r="BY172" s="188">
        <f t="shared" si="242"/>
        <v>0</v>
      </c>
      <c r="BZ172" s="283"/>
      <c r="CA172" s="355">
        <f>'stranka in letna napoved 2015'!CA172</f>
        <v>0</v>
      </c>
      <c r="CB172" s="188">
        <f t="shared" si="243"/>
        <v>0</v>
      </c>
      <c r="CC172" s="283"/>
      <c r="CD172" s="341">
        <f>'stranka in letna napoved 2015'!CD172</f>
        <v>0</v>
      </c>
      <c r="CE172" s="188">
        <f t="shared" si="244"/>
        <v>0</v>
      </c>
      <c r="CF172" s="28">
        <f t="shared" si="245"/>
        <v>0</v>
      </c>
      <c r="CG172" s="28">
        <f t="shared" si="246"/>
        <v>0</v>
      </c>
      <c r="CH172" s="29">
        <f t="shared" si="247"/>
        <v>0</v>
      </c>
      <c r="CI172" s="188">
        <f t="shared" si="248"/>
        <v>0</v>
      </c>
      <c r="CJ172" s="272"/>
      <c r="CK172" s="342">
        <f>'stranka in letna napoved 2015'!CK172</f>
        <v>0</v>
      </c>
      <c r="CL172" s="247">
        <f t="shared" si="249"/>
        <v>0</v>
      </c>
      <c r="CM172" s="283"/>
      <c r="CN172" s="342">
        <f>'stranka in letna napoved 2015'!CN172</f>
        <v>0</v>
      </c>
      <c r="CO172" s="356">
        <f t="shared" si="250"/>
        <v>0</v>
      </c>
      <c r="CP172" s="283"/>
      <c r="CQ172" s="344">
        <f>'stranka in letna napoved 2015'!CQ172</f>
        <v>0</v>
      </c>
      <c r="CR172" s="247">
        <f t="shared" si="251"/>
        <v>0</v>
      </c>
      <c r="CS172" s="30">
        <f t="shared" si="252"/>
        <v>0</v>
      </c>
      <c r="CT172" s="30">
        <f t="shared" si="253"/>
        <v>0</v>
      </c>
      <c r="CU172" s="31">
        <f t="shared" si="254"/>
        <v>0</v>
      </c>
      <c r="CV172" s="192">
        <f t="shared" si="255"/>
        <v>0</v>
      </c>
      <c r="CW172" s="279"/>
      <c r="CX172" s="345">
        <f>'stranka in letna napoved 2015'!CX172</f>
        <v>0</v>
      </c>
      <c r="CY172" s="252">
        <f t="shared" si="256"/>
        <v>0</v>
      </c>
      <c r="CZ172" s="283"/>
      <c r="DA172" s="345">
        <f>'stranka in letna napoved 2015'!DA172</f>
        <v>0</v>
      </c>
      <c r="DB172" s="346">
        <f t="shared" si="257"/>
        <v>0</v>
      </c>
      <c r="DC172" s="283"/>
      <c r="DD172" s="345">
        <f>'stranka in letna napoved 2015'!DD172</f>
        <v>0</v>
      </c>
      <c r="DE172" s="347">
        <f t="shared" si="258"/>
        <v>0</v>
      </c>
      <c r="DF172" s="32">
        <f t="shared" si="259"/>
        <v>0</v>
      </c>
      <c r="DG172" s="32">
        <f t="shared" si="260"/>
        <v>0</v>
      </c>
      <c r="DH172" s="32">
        <f t="shared" si="261"/>
        <v>0</v>
      </c>
      <c r="DI172" s="194">
        <f t="shared" si="262"/>
        <v>0</v>
      </c>
      <c r="DJ172" s="279"/>
      <c r="DK172" s="348">
        <f>'stranka in letna napoved 2015'!DK172</f>
        <v>0</v>
      </c>
      <c r="DL172" s="349">
        <f t="shared" si="263"/>
        <v>0</v>
      </c>
      <c r="DM172" s="283"/>
      <c r="DN172" s="348">
        <f>'stranka in letna napoved 2015'!DN172</f>
        <v>0</v>
      </c>
      <c r="DO172" s="350">
        <f t="shared" si="264"/>
        <v>0</v>
      </c>
      <c r="DP172" s="283"/>
      <c r="DQ172" s="348">
        <f>'stranka in letna napoved 2015'!DQ172</f>
        <v>0</v>
      </c>
      <c r="DR172" s="258">
        <f t="shared" si="265"/>
        <v>0</v>
      </c>
      <c r="DS172" s="33">
        <f t="shared" si="266"/>
        <v>0</v>
      </c>
      <c r="DT172" s="33">
        <f t="shared" si="267"/>
        <v>0</v>
      </c>
      <c r="DU172" s="33">
        <f t="shared" si="268"/>
        <v>0</v>
      </c>
      <c r="DV172" s="196">
        <f t="shared" si="269"/>
        <v>0</v>
      </c>
      <c r="DW172" s="279"/>
      <c r="DX172" s="351">
        <f>'stranka in letna napoved 2015'!DX172</f>
        <v>0</v>
      </c>
      <c r="DY172" s="262">
        <f t="shared" si="270"/>
        <v>0</v>
      </c>
      <c r="DZ172" s="283"/>
      <c r="EA172" s="351">
        <f>'stranka in letna napoved 2015'!EA172</f>
        <v>0</v>
      </c>
      <c r="EB172" s="352">
        <f t="shared" si="271"/>
        <v>0</v>
      </c>
      <c r="EC172" s="283"/>
      <c r="ED172" s="262">
        <f>'stranka in letna napoved 2015'!ED172</f>
        <v>0</v>
      </c>
      <c r="EE172" s="353">
        <f t="shared" si="272"/>
        <v>0</v>
      </c>
      <c r="EF172" s="34">
        <f t="shared" si="273"/>
        <v>0</v>
      </c>
      <c r="EG172" s="34">
        <f t="shared" si="274"/>
        <v>0</v>
      </c>
      <c r="EH172" s="34">
        <f t="shared" si="275"/>
        <v>0</v>
      </c>
      <c r="EI172" s="200">
        <f t="shared" si="276"/>
        <v>0</v>
      </c>
      <c r="EJ172" s="287"/>
      <c r="EK172" s="357">
        <f>'stranka in letna napoved 2015'!EK172</f>
        <v>0</v>
      </c>
      <c r="EL172" s="269">
        <f t="shared" si="277"/>
        <v>0</v>
      </c>
      <c r="EM172" s="276"/>
      <c r="EN172" s="357">
        <f>'stranka in letna napoved 2015'!EN172</f>
        <v>0</v>
      </c>
      <c r="EO172" s="269">
        <f t="shared" si="278"/>
        <v>0</v>
      </c>
      <c r="EP172" s="283"/>
      <c r="EQ172" s="357">
        <f>'stranka in letna napoved 2015'!EQ172</f>
        <v>0</v>
      </c>
      <c r="ER172" s="269">
        <f t="shared" si="279"/>
        <v>0</v>
      </c>
      <c r="ES172" s="35">
        <f t="shared" si="280"/>
        <v>0</v>
      </c>
      <c r="ET172" s="35">
        <f t="shared" si="281"/>
        <v>0</v>
      </c>
      <c r="EU172" s="36">
        <f t="shared" si="282"/>
        <v>0</v>
      </c>
      <c r="EV172" s="206">
        <f t="shared" si="283"/>
        <v>0</v>
      </c>
      <c r="EW172" s="288">
        <f t="shared" si="284"/>
        <v>0</v>
      </c>
      <c r="EX172" s="289">
        <f t="shared" si="285"/>
        <v>0</v>
      </c>
      <c r="EY172" s="289">
        <f t="shared" si="286"/>
        <v>0</v>
      </c>
      <c r="EZ172" s="289">
        <f t="shared" si="287"/>
        <v>0</v>
      </c>
      <c r="FA172" s="289">
        <f t="shared" si="288"/>
        <v>0</v>
      </c>
      <c r="FB172" s="290">
        <f t="shared" si="289"/>
        <v>0</v>
      </c>
      <c r="FC172" s="292">
        <f t="shared" si="290"/>
        <v>0</v>
      </c>
    </row>
    <row r="173" spans="1:159">
      <c r="A173" s="37">
        <f>'stranka in letna napoved 2015'!A173</f>
        <v>0</v>
      </c>
      <c r="B173" s="37">
        <f>'stranka in letna napoved 2015'!B173</f>
        <v>0</v>
      </c>
      <c r="C173" s="38">
        <f>'stranka in letna napoved 2015'!C173</f>
        <v>0</v>
      </c>
      <c r="D173" s="39">
        <f>'stranka in letna napoved 2015'!D173</f>
        <v>0</v>
      </c>
      <c r="E173" s="39">
        <f>'stranka in letna napoved 2015'!E173</f>
        <v>0</v>
      </c>
      <c r="F173" s="40">
        <f>'stranka in letna napoved 2015'!F173</f>
        <v>0</v>
      </c>
      <c r="G173" s="40">
        <f>'stranka in letna napoved 2015'!G173</f>
        <v>0</v>
      </c>
      <c r="H173" s="40">
        <f>'stranka in letna napoved 2015'!H173</f>
        <v>0</v>
      </c>
      <c r="I173" s="40">
        <f>'stranka in letna napoved 2015'!I173</f>
        <v>0</v>
      </c>
      <c r="J173" s="40">
        <f>'stranka in letna napoved 2015'!J173</f>
        <v>0</v>
      </c>
      <c r="K173" s="40">
        <f>'stranka in letna napoved 2015'!K173</f>
        <v>0</v>
      </c>
      <c r="L173" s="40">
        <f>'stranka in letna napoved 2015'!L173</f>
        <v>0</v>
      </c>
      <c r="M173" s="66">
        <f>'stranka in letna napoved 2015'!M173</f>
        <v>0</v>
      </c>
      <c r="N173" s="102">
        <f>'stranka in letna napoved 2015'!N173</f>
        <v>0</v>
      </c>
      <c r="O173" s="100">
        <f>'stranka in letna napoved 2015'!O173</f>
        <v>0</v>
      </c>
      <c r="P173" s="40">
        <f>'stranka in letna napoved 2015'!P173</f>
        <v>0</v>
      </c>
      <c r="Q173" s="64">
        <f>'stranka in letna napoved 2015'!Q173</f>
        <v>0</v>
      </c>
      <c r="R173" s="64">
        <f>'stranka in letna napoved 2015'!R173</f>
        <v>0</v>
      </c>
      <c r="S173" s="40">
        <f>'stranka in letna napoved 2015'!S173</f>
        <v>0</v>
      </c>
      <c r="T173" s="40">
        <f>'stranka in letna napoved 2015'!T173</f>
        <v>0</v>
      </c>
      <c r="U173" s="40">
        <f>'stranka in letna napoved 2015'!U173</f>
        <v>0</v>
      </c>
      <c r="V173" s="40">
        <f>'stranka in letna napoved 2015'!V173</f>
        <v>0</v>
      </c>
      <c r="W173" s="40">
        <f>'stranka in letna napoved 2015'!W173</f>
        <v>0</v>
      </c>
      <c r="X173" s="40">
        <f>'stranka in letna napoved 2015'!X173</f>
        <v>0</v>
      </c>
      <c r="Y173" s="40">
        <f>'stranka in letna napoved 2015'!Y173</f>
        <v>0</v>
      </c>
      <c r="Z173" s="40">
        <f>'stranka in letna napoved 2015'!Z173</f>
        <v>0</v>
      </c>
      <c r="AA173" s="272"/>
      <c r="AB173" s="180">
        <f>'stranka in letna napoved 2015'!AB173</f>
        <v>0</v>
      </c>
      <c r="AC173" s="104">
        <f t="shared" si="218"/>
        <v>0</v>
      </c>
      <c r="AD173" s="272"/>
      <c r="AE173" s="180">
        <f>'stranka in letna napoved 2015'!AE173</f>
        <v>0</v>
      </c>
      <c r="AF173" s="104">
        <f t="shared" si="219"/>
        <v>0</v>
      </c>
      <c r="AG173" s="20">
        <f t="shared" si="220"/>
        <v>0</v>
      </c>
      <c r="AH173" s="272"/>
      <c r="AI173" s="180">
        <f>'stranka in letna napoved 2015'!AI173</f>
        <v>0</v>
      </c>
      <c r="AJ173" s="104">
        <f t="shared" si="221"/>
        <v>0</v>
      </c>
      <c r="AK173" s="272"/>
      <c r="AL173" s="180">
        <f>'stranka in letna napoved 2015'!AL173</f>
        <v>0</v>
      </c>
      <c r="AM173" s="236">
        <f t="shared" si="222"/>
        <v>0</v>
      </c>
      <c r="AN173" s="22">
        <f t="shared" si="223"/>
        <v>0</v>
      </c>
      <c r="AO173" s="276"/>
      <c r="AP173" s="182">
        <f>'stranka in letna napoved 2015'!AP173</f>
        <v>0</v>
      </c>
      <c r="AQ173" s="331">
        <f t="shared" si="224"/>
        <v>0</v>
      </c>
      <c r="AR173" s="23">
        <f t="shared" si="225"/>
        <v>0</v>
      </c>
      <c r="AS173" s="23">
        <f t="shared" si="226"/>
        <v>0</v>
      </c>
      <c r="AT173" s="23">
        <f t="shared" si="227"/>
        <v>0</v>
      </c>
      <c r="AU173" s="174">
        <f t="shared" si="228"/>
        <v>0</v>
      </c>
      <c r="AV173" s="279"/>
      <c r="AW173" s="333">
        <f>'stranka in letna napoved 2015'!AW173</f>
        <v>0</v>
      </c>
      <c r="AX173" s="242">
        <f t="shared" si="229"/>
        <v>0</v>
      </c>
      <c r="AY173" s="272"/>
      <c r="AZ173" s="332">
        <f>'stranka in letna napoved 2015'!AZ173</f>
        <v>0</v>
      </c>
      <c r="BA173" s="242">
        <f t="shared" si="230"/>
        <v>0</v>
      </c>
      <c r="BB173" s="272"/>
      <c r="BC173" s="333">
        <f>'stranka in letna napoved 2015'!BC173</f>
        <v>0</v>
      </c>
      <c r="BD173" s="335">
        <f t="shared" si="231"/>
        <v>0</v>
      </c>
      <c r="BE173" s="25">
        <f t="shared" si="232"/>
        <v>0</v>
      </c>
      <c r="BF173" s="272"/>
      <c r="BG173" s="333">
        <f>'stranka in letna napoved 2015'!BG173</f>
        <v>0</v>
      </c>
      <c r="BH173" s="335">
        <f t="shared" si="233"/>
        <v>0</v>
      </c>
      <c r="BI173" s="272"/>
      <c r="BJ173" s="333">
        <f>'stranka in letna napoved 2015'!BJ173</f>
        <v>0</v>
      </c>
      <c r="BK173" s="335">
        <f t="shared" si="234"/>
        <v>0</v>
      </c>
      <c r="BL173" s="272"/>
      <c r="BM173" s="333">
        <f>'stranka in letna napoved 2015'!BM173</f>
        <v>0</v>
      </c>
      <c r="BN173" s="335">
        <f t="shared" si="235"/>
        <v>0</v>
      </c>
      <c r="BO173" s="26">
        <f t="shared" si="236"/>
        <v>0</v>
      </c>
      <c r="BP173" s="281"/>
      <c r="BQ173" s="333">
        <f>'stranka in letna napoved 2015'!BQ173</f>
        <v>0</v>
      </c>
      <c r="BR173" s="335">
        <f t="shared" si="237"/>
        <v>0</v>
      </c>
      <c r="BS173" s="27">
        <f t="shared" si="238"/>
        <v>0</v>
      </c>
      <c r="BT173" s="27">
        <f t="shared" si="239"/>
        <v>0</v>
      </c>
      <c r="BU173" s="27">
        <f t="shared" si="240"/>
        <v>0</v>
      </c>
      <c r="BV173" s="335">
        <f t="shared" si="241"/>
        <v>0</v>
      </c>
      <c r="BW173" s="279"/>
      <c r="BX173" s="355">
        <f>'stranka in letna napoved 2015'!BX173</f>
        <v>0</v>
      </c>
      <c r="BY173" s="188">
        <f t="shared" si="242"/>
        <v>0</v>
      </c>
      <c r="BZ173" s="283"/>
      <c r="CA173" s="355">
        <f>'stranka in letna napoved 2015'!CA173</f>
        <v>0</v>
      </c>
      <c r="CB173" s="188">
        <f t="shared" si="243"/>
        <v>0</v>
      </c>
      <c r="CC173" s="283"/>
      <c r="CD173" s="341">
        <f>'stranka in letna napoved 2015'!CD173</f>
        <v>0</v>
      </c>
      <c r="CE173" s="188">
        <f t="shared" si="244"/>
        <v>0</v>
      </c>
      <c r="CF173" s="28">
        <f t="shared" si="245"/>
        <v>0</v>
      </c>
      <c r="CG173" s="28">
        <f t="shared" si="246"/>
        <v>0</v>
      </c>
      <c r="CH173" s="29">
        <f t="shared" si="247"/>
        <v>0</v>
      </c>
      <c r="CI173" s="188">
        <f t="shared" si="248"/>
        <v>0</v>
      </c>
      <c r="CJ173" s="272"/>
      <c r="CK173" s="342">
        <f>'stranka in letna napoved 2015'!CK173</f>
        <v>0</v>
      </c>
      <c r="CL173" s="247">
        <f t="shared" si="249"/>
        <v>0</v>
      </c>
      <c r="CM173" s="283"/>
      <c r="CN173" s="342">
        <f>'stranka in letna napoved 2015'!CN173</f>
        <v>0</v>
      </c>
      <c r="CO173" s="356">
        <f t="shared" si="250"/>
        <v>0</v>
      </c>
      <c r="CP173" s="283"/>
      <c r="CQ173" s="344">
        <f>'stranka in letna napoved 2015'!CQ173</f>
        <v>0</v>
      </c>
      <c r="CR173" s="247">
        <f t="shared" si="251"/>
        <v>0</v>
      </c>
      <c r="CS173" s="30">
        <f t="shared" si="252"/>
        <v>0</v>
      </c>
      <c r="CT173" s="30">
        <f t="shared" si="253"/>
        <v>0</v>
      </c>
      <c r="CU173" s="31">
        <f t="shared" si="254"/>
        <v>0</v>
      </c>
      <c r="CV173" s="192">
        <f t="shared" si="255"/>
        <v>0</v>
      </c>
      <c r="CW173" s="279"/>
      <c r="CX173" s="345">
        <f>'stranka in letna napoved 2015'!CX173</f>
        <v>0</v>
      </c>
      <c r="CY173" s="252">
        <f t="shared" si="256"/>
        <v>0</v>
      </c>
      <c r="CZ173" s="283"/>
      <c r="DA173" s="345">
        <f>'stranka in letna napoved 2015'!DA173</f>
        <v>0</v>
      </c>
      <c r="DB173" s="346">
        <f t="shared" si="257"/>
        <v>0</v>
      </c>
      <c r="DC173" s="283"/>
      <c r="DD173" s="345">
        <f>'stranka in letna napoved 2015'!DD173</f>
        <v>0</v>
      </c>
      <c r="DE173" s="347">
        <f t="shared" si="258"/>
        <v>0</v>
      </c>
      <c r="DF173" s="32">
        <f t="shared" si="259"/>
        <v>0</v>
      </c>
      <c r="DG173" s="32">
        <f t="shared" si="260"/>
        <v>0</v>
      </c>
      <c r="DH173" s="32">
        <f t="shared" si="261"/>
        <v>0</v>
      </c>
      <c r="DI173" s="194">
        <f t="shared" si="262"/>
        <v>0</v>
      </c>
      <c r="DJ173" s="279"/>
      <c r="DK173" s="348">
        <f>'stranka in letna napoved 2015'!DK173</f>
        <v>0</v>
      </c>
      <c r="DL173" s="349">
        <f t="shared" si="263"/>
        <v>0</v>
      </c>
      <c r="DM173" s="283"/>
      <c r="DN173" s="348">
        <f>'stranka in letna napoved 2015'!DN173</f>
        <v>0</v>
      </c>
      <c r="DO173" s="350">
        <f t="shared" si="264"/>
        <v>0</v>
      </c>
      <c r="DP173" s="283"/>
      <c r="DQ173" s="348">
        <f>'stranka in letna napoved 2015'!DQ173</f>
        <v>0</v>
      </c>
      <c r="DR173" s="258">
        <f t="shared" si="265"/>
        <v>0</v>
      </c>
      <c r="DS173" s="33">
        <f t="shared" si="266"/>
        <v>0</v>
      </c>
      <c r="DT173" s="33">
        <f t="shared" si="267"/>
        <v>0</v>
      </c>
      <c r="DU173" s="33">
        <f t="shared" si="268"/>
        <v>0</v>
      </c>
      <c r="DV173" s="196">
        <f t="shared" si="269"/>
        <v>0</v>
      </c>
      <c r="DW173" s="279"/>
      <c r="DX173" s="351">
        <f>'stranka in letna napoved 2015'!DX173</f>
        <v>0</v>
      </c>
      <c r="DY173" s="262">
        <f t="shared" si="270"/>
        <v>0</v>
      </c>
      <c r="DZ173" s="283"/>
      <c r="EA173" s="351">
        <f>'stranka in letna napoved 2015'!EA173</f>
        <v>0</v>
      </c>
      <c r="EB173" s="352">
        <f t="shared" si="271"/>
        <v>0</v>
      </c>
      <c r="EC173" s="283"/>
      <c r="ED173" s="262">
        <f>'stranka in letna napoved 2015'!ED173</f>
        <v>0</v>
      </c>
      <c r="EE173" s="353">
        <f t="shared" si="272"/>
        <v>0</v>
      </c>
      <c r="EF173" s="34">
        <f t="shared" si="273"/>
        <v>0</v>
      </c>
      <c r="EG173" s="34">
        <f t="shared" si="274"/>
        <v>0</v>
      </c>
      <c r="EH173" s="34">
        <f t="shared" si="275"/>
        <v>0</v>
      </c>
      <c r="EI173" s="200">
        <f t="shared" si="276"/>
        <v>0</v>
      </c>
      <c r="EJ173" s="287"/>
      <c r="EK173" s="357">
        <f>'stranka in letna napoved 2015'!EK173</f>
        <v>0</v>
      </c>
      <c r="EL173" s="269">
        <f t="shared" si="277"/>
        <v>0</v>
      </c>
      <c r="EM173" s="276"/>
      <c r="EN173" s="357">
        <f>'stranka in letna napoved 2015'!EN173</f>
        <v>0</v>
      </c>
      <c r="EO173" s="269">
        <f t="shared" si="278"/>
        <v>0</v>
      </c>
      <c r="EP173" s="283"/>
      <c r="EQ173" s="357">
        <f>'stranka in letna napoved 2015'!EQ173</f>
        <v>0</v>
      </c>
      <c r="ER173" s="269">
        <f t="shared" si="279"/>
        <v>0</v>
      </c>
      <c r="ES173" s="35">
        <f t="shared" si="280"/>
        <v>0</v>
      </c>
      <c r="ET173" s="35">
        <f t="shared" si="281"/>
        <v>0</v>
      </c>
      <c r="EU173" s="36">
        <f t="shared" si="282"/>
        <v>0</v>
      </c>
      <c r="EV173" s="206">
        <f t="shared" si="283"/>
        <v>0</v>
      </c>
      <c r="EW173" s="288">
        <f t="shared" si="284"/>
        <v>0</v>
      </c>
      <c r="EX173" s="289">
        <f t="shared" si="285"/>
        <v>0</v>
      </c>
      <c r="EY173" s="289">
        <f t="shared" si="286"/>
        <v>0</v>
      </c>
      <c r="EZ173" s="289">
        <f t="shared" si="287"/>
        <v>0</v>
      </c>
      <c r="FA173" s="289">
        <f t="shared" si="288"/>
        <v>0</v>
      </c>
      <c r="FB173" s="290">
        <f t="shared" si="289"/>
        <v>0</v>
      </c>
      <c r="FC173" s="292">
        <f t="shared" si="290"/>
        <v>0</v>
      </c>
    </row>
    <row r="174" spans="1:159">
      <c r="A174" s="37">
        <f>'stranka in letna napoved 2015'!A174</f>
        <v>0</v>
      </c>
      <c r="B174" s="37">
        <f>'stranka in letna napoved 2015'!B174</f>
        <v>0</v>
      </c>
      <c r="C174" s="38">
        <f>'stranka in letna napoved 2015'!C174</f>
        <v>0</v>
      </c>
      <c r="D174" s="39">
        <f>'stranka in letna napoved 2015'!D174</f>
        <v>0</v>
      </c>
      <c r="E174" s="39">
        <f>'stranka in letna napoved 2015'!E174</f>
        <v>0</v>
      </c>
      <c r="F174" s="40">
        <f>'stranka in letna napoved 2015'!F174</f>
        <v>0</v>
      </c>
      <c r="G174" s="40">
        <f>'stranka in letna napoved 2015'!G174</f>
        <v>0</v>
      </c>
      <c r="H174" s="40">
        <f>'stranka in letna napoved 2015'!H174</f>
        <v>0</v>
      </c>
      <c r="I174" s="40">
        <f>'stranka in letna napoved 2015'!I174</f>
        <v>0</v>
      </c>
      <c r="J174" s="40">
        <f>'stranka in letna napoved 2015'!J174</f>
        <v>0</v>
      </c>
      <c r="K174" s="40">
        <f>'stranka in letna napoved 2015'!K174</f>
        <v>0</v>
      </c>
      <c r="L174" s="40">
        <f>'stranka in letna napoved 2015'!L174</f>
        <v>0</v>
      </c>
      <c r="M174" s="66">
        <f>'stranka in letna napoved 2015'!M174</f>
        <v>0</v>
      </c>
      <c r="N174" s="102">
        <f>'stranka in letna napoved 2015'!N174</f>
        <v>0</v>
      </c>
      <c r="O174" s="100">
        <f>'stranka in letna napoved 2015'!O174</f>
        <v>0</v>
      </c>
      <c r="P174" s="40">
        <f>'stranka in letna napoved 2015'!P174</f>
        <v>0</v>
      </c>
      <c r="Q174" s="64">
        <f>'stranka in letna napoved 2015'!Q174</f>
        <v>0</v>
      </c>
      <c r="R174" s="64">
        <f>'stranka in letna napoved 2015'!R174</f>
        <v>0</v>
      </c>
      <c r="S174" s="40">
        <f>'stranka in letna napoved 2015'!S174</f>
        <v>0</v>
      </c>
      <c r="T174" s="40">
        <f>'stranka in letna napoved 2015'!T174</f>
        <v>0</v>
      </c>
      <c r="U174" s="40">
        <f>'stranka in letna napoved 2015'!U174</f>
        <v>0</v>
      </c>
      <c r="V174" s="40">
        <f>'stranka in letna napoved 2015'!V174</f>
        <v>0</v>
      </c>
      <c r="W174" s="40">
        <f>'stranka in letna napoved 2015'!W174</f>
        <v>0</v>
      </c>
      <c r="X174" s="40">
        <f>'stranka in letna napoved 2015'!X174</f>
        <v>0</v>
      </c>
      <c r="Y174" s="40">
        <f>'stranka in letna napoved 2015'!Y174</f>
        <v>0</v>
      </c>
      <c r="Z174" s="40">
        <f>'stranka in letna napoved 2015'!Z174</f>
        <v>0</v>
      </c>
      <c r="AA174" s="272"/>
      <c r="AB174" s="180">
        <f>'stranka in letna napoved 2015'!AB174</f>
        <v>0</v>
      </c>
      <c r="AC174" s="104">
        <f t="shared" si="218"/>
        <v>0</v>
      </c>
      <c r="AD174" s="272"/>
      <c r="AE174" s="180">
        <f>'stranka in letna napoved 2015'!AE174</f>
        <v>0</v>
      </c>
      <c r="AF174" s="104">
        <f t="shared" si="219"/>
        <v>0</v>
      </c>
      <c r="AG174" s="20">
        <f t="shared" si="220"/>
        <v>0</v>
      </c>
      <c r="AH174" s="272"/>
      <c r="AI174" s="180">
        <f>'stranka in letna napoved 2015'!AI174</f>
        <v>0</v>
      </c>
      <c r="AJ174" s="104">
        <f t="shared" si="221"/>
        <v>0</v>
      </c>
      <c r="AK174" s="272"/>
      <c r="AL174" s="180">
        <f>'stranka in letna napoved 2015'!AL174</f>
        <v>0</v>
      </c>
      <c r="AM174" s="236">
        <f t="shared" si="222"/>
        <v>0</v>
      </c>
      <c r="AN174" s="22">
        <f t="shared" si="223"/>
        <v>0</v>
      </c>
      <c r="AO174" s="276"/>
      <c r="AP174" s="182">
        <f>'stranka in letna napoved 2015'!AP174</f>
        <v>0</v>
      </c>
      <c r="AQ174" s="331">
        <f t="shared" si="224"/>
        <v>0</v>
      </c>
      <c r="AR174" s="23">
        <f t="shared" si="225"/>
        <v>0</v>
      </c>
      <c r="AS174" s="23">
        <f t="shared" si="226"/>
        <v>0</v>
      </c>
      <c r="AT174" s="23">
        <f t="shared" si="227"/>
        <v>0</v>
      </c>
      <c r="AU174" s="174">
        <f t="shared" si="228"/>
        <v>0</v>
      </c>
      <c r="AV174" s="279"/>
      <c r="AW174" s="333">
        <f>'stranka in letna napoved 2015'!AW174</f>
        <v>0</v>
      </c>
      <c r="AX174" s="242">
        <f t="shared" si="229"/>
        <v>0</v>
      </c>
      <c r="AY174" s="272"/>
      <c r="AZ174" s="332">
        <f>'stranka in letna napoved 2015'!AZ174</f>
        <v>0</v>
      </c>
      <c r="BA174" s="242">
        <f t="shared" si="230"/>
        <v>0</v>
      </c>
      <c r="BB174" s="272"/>
      <c r="BC174" s="333">
        <f>'stranka in letna napoved 2015'!BC174</f>
        <v>0</v>
      </c>
      <c r="BD174" s="335">
        <f t="shared" si="231"/>
        <v>0</v>
      </c>
      <c r="BE174" s="25">
        <f t="shared" si="232"/>
        <v>0</v>
      </c>
      <c r="BF174" s="272"/>
      <c r="BG174" s="333">
        <f>'stranka in letna napoved 2015'!BG174</f>
        <v>0</v>
      </c>
      <c r="BH174" s="335">
        <f t="shared" si="233"/>
        <v>0</v>
      </c>
      <c r="BI174" s="272"/>
      <c r="BJ174" s="333">
        <f>'stranka in letna napoved 2015'!BJ174</f>
        <v>0</v>
      </c>
      <c r="BK174" s="335">
        <f t="shared" si="234"/>
        <v>0</v>
      </c>
      <c r="BL174" s="272"/>
      <c r="BM174" s="333">
        <f>'stranka in letna napoved 2015'!BM174</f>
        <v>0</v>
      </c>
      <c r="BN174" s="335">
        <f t="shared" si="235"/>
        <v>0</v>
      </c>
      <c r="BO174" s="26">
        <f t="shared" si="236"/>
        <v>0</v>
      </c>
      <c r="BP174" s="281"/>
      <c r="BQ174" s="333">
        <f>'stranka in letna napoved 2015'!BQ174</f>
        <v>0</v>
      </c>
      <c r="BR174" s="335">
        <f t="shared" si="237"/>
        <v>0</v>
      </c>
      <c r="BS174" s="27">
        <f t="shared" si="238"/>
        <v>0</v>
      </c>
      <c r="BT174" s="27">
        <f t="shared" si="239"/>
        <v>0</v>
      </c>
      <c r="BU174" s="27">
        <f t="shared" si="240"/>
        <v>0</v>
      </c>
      <c r="BV174" s="335">
        <f t="shared" si="241"/>
        <v>0</v>
      </c>
      <c r="BW174" s="279"/>
      <c r="BX174" s="355">
        <f>'stranka in letna napoved 2015'!BX174</f>
        <v>0</v>
      </c>
      <c r="BY174" s="188">
        <f t="shared" si="242"/>
        <v>0</v>
      </c>
      <c r="BZ174" s="283"/>
      <c r="CA174" s="355">
        <f>'stranka in letna napoved 2015'!CA174</f>
        <v>0</v>
      </c>
      <c r="CB174" s="188">
        <f t="shared" si="243"/>
        <v>0</v>
      </c>
      <c r="CC174" s="283"/>
      <c r="CD174" s="341">
        <f>'stranka in letna napoved 2015'!CD174</f>
        <v>0</v>
      </c>
      <c r="CE174" s="188">
        <f t="shared" si="244"/>
        <v>0</v>
      </c>
      <c r="CF174" s="28">
        <f t="shared" si="245"/>
        <v>0</v>
      </c>
      <c r="CG174" s="28">
        <f t="shared" si="246"/>
        <v>0</v>
      </c>
      <c r="CH174" s="29">
        <f t="shared" si="247"/>
        <v>0</v>
      </c>
      <c r="CI174" s="188">
        <f t="shared" si="248"/>
        <v>0</v>
      </c>
      <c r="CJ174" s="272"/>
      <c r="CK174" s="342">
        <f>'stranka in letna napoved 2015'!CK174</f>
        <v>0</v>
      </c>
      <c r="CL174" s="247">
        <f t="shared" si="249"/>
        <v>0</v>
      </c>
      <c r="CM174" s="283"/>
      <c r="CN174" s="342">
        <f>'stranka in letna napoved 2015'!CN174</f>
        <v>0</v>
      </c>
      <c r="CO174" s="356">
        <f t="shared" si="250"/>
        <v>0</v>
      </c>
      <c r="CP174" s="283"/>
      <c r="CQ174" s="344">
        <f>'stranka in letna napoved 2015'!CQ174</f>
        <v>0</v>
      </c>
      <c r="CR174" s="247">
        <f t="shared" si="251"/>
        <v>0</v>
      </c>
      <c r="CS174" s="30">
        <f t="shared" si="252"/>
        <v>0</v>
      </c>
      <c r="CT174" s="30">
        <f t="shared" si="253"/>
        <v>0</v>
      </c>
      <c r="CU174" s="31">
        <f t="shared" si="254"/>
        <v>0</v>
      </c>
      <c r="CV174" s="192">
        <f t="shared" si="255"/>
        <v>0</v>
      </c>
      <c r="CW174" s="279"/>
      <c r="CX174" s="345">
        <f>'stranka in letna napoved 2015'!CX174</f>
        <v>0</v>
      </c>
      <c r="CY174" s="252">
        <f t="shared" si="256"/>
        <v>0</v>
      </c>
      <c r="CZ174" s="283"/>
      <c r="DA174" s="345">
        <f>'stranka in letna napoved 2015'!DA174</f>
        <v>0</v>
      </c>
      <c r="DB174" s="346">
        <f t="shared" si="257"/>
        <v>0</v>
      </c>
      <c r="DC174" s="283"/>
      <c r="DD174" s="345">
        <f>'stranka in letna napoved 2015'!DD174</f>
        <v>0</v>
      </c>
      <c r="DE174" s="347">
        <f t="shared" si="258"/>
        <v>0</v>
      </c>
      <c r="DF174" s="32">
        <f t="shared" si="259"/>
        <v>0</v>
      </c>
      <c r="DG174" s="32">
        <f t="shared" si="260"/>
        <v>0</v>
      </c>
      <c r="DH174" s="32">
        <f t="shared" si="261"/>
        <v>0</v>
      </c>
      <c r="DI174" s="194">
        <f t="shared" si="262"/>
        <v>0</v>
      </c>
      <c r="DJ174" s="279"/>
      <c r="DK174" s="348">
        <f>'stranka in letna napoved 2015'!DK174</f>
        <v>0</v>
      </c>
      <c r="DL174" s="349">
        <f t="shared" si="263"/>
        <v>0</v>
      </c>
      <c r="DM174" s="283"/>
      <c r="DN174" s="348">
        <f>'stranka in letna napoved 2015'!DN174</f>
        <v>0</v>
      </c>
      <c r="DO174" s="350">
        <f t="shared" si="264"/>
        <v>0</v>
      </c>
      <c r="DP174" s="283"/>
      <c r="DQ174" s="348">
        <f>'stranka in letna napoved 2015'!DQ174</f>
        <v>0</v>
      </c>
      <c r="DR174" s="258">
        <f t="shared" si="265"/>
        <v>0</v>
      </c>
      <c r="DS174" s="33">
        <f t="shared" si="266"/>
        <v>0</v>
      </c>
      <c r="DT174" s="33">
        <f t="shared" si="267"/>
        <v>0</v>
      </c>
      <c r="DU174" s="33">
        <f t="shared" si="268"/>
        <v>0</v>
      </c>
      <c r="DV174" s="196">
        <f t="shared" si="269"/>
        <v>0</v>
      </c>
      <c r="DW174" s="279"/>
      <c r="DX174" s="351">
        <f>'stranka in letna napoved 2015'!DX174</f>
        <v>0</v>
      </c>
      <c r="DY174" s="262">
        <f t="shared" si="270"/>
        <v>0</v>
      </c>
      <c r="DZ174" s="283"/>
      <c r="EA174" s="351">
        <f>'stranka in letna napoved 2015'!EA174</f>
        <v>0</v>
      </c>
      <c r="EB174" s="352">
        <f t="shared" si="271"/>
        <v>0</v>
      </c>
      <c r="EC174" s="283"/>
      <c r="ED174" s="262">
        <f>'stranka in letna napoved 2015'!ED174</f>
        <v>0</v>
      </c>
      <c r="EE174" s="353">
        <f t="shared" si="272"/>
        <v>0</v>
      </c>
      <c r="EF174" s="34">
        <f t="shared" si="273"/>
        <v>0</v>
      </c>
      <c r="EG174" s="34">
        <f t="shared" si="274"/>
        <v>0</v>
      </c>
      <c r="EH174" s="34">
        <f t="shared" si="275"/>
        <v>0</v>
      </c>
      <c r="EI174" s="200">
        <f t="shared" si="276"/>
        <v>0</v>
      </c>
      <c r="EJ174" s="287"/>
      <c r="EK174" s="357">
        <f>'stranka in letna napoved 2015'!EK174</f>
        <v>0</v>
      </c>
      <c r="EL174" s="269">
        <f t="shared" si="277"/>
        <v>0</v>
      </c>
      <c r="EM174" s="276"/>
      <c r="EN174" s="357">
        <f>'stranka in letna napoved 2015'!EN174</f>
        <v>0</v>
      </c>
      <c r="EO174" s="269">
        <f t="shared" si="278"/>
        <v>0</v>
      </c>
      <c r="EP174" s="283"/>
      <c r="EQ174" s="357">
        <f>'stranka in letna napoved 2015'!EQ174</f>
        <v>0</v>
      </c>
      <c r="ER174" s="269">
        <f t="shared" si="279"/>
        <v>0</v>
      </c>
      <c r="ES174" s="35">
        <f t="shared" si="280"/>
        <v>0</v>
      </c>
      <c r="ET174" s="35">
        <f t="shared" si="281"/>
        <v>0</v>
      </c>
      <c r="EU174" s="36">
        <f t="shared" si="282"/>
        <v>0</v>
      </c>
      <c r="EV174" s="206">
        <f t="shared" si="283"/>
        <v>0</v>
      </c>
      <c r="EW174" s="288">
        <f t="shared" si="284"/>
        <v>0</v>
      </c>
      <c r="EX174" s="289">
        <f t="shared" si="285"/>
        <v>0</v>
      </c>
      <c r="EY174" s="289">
        <f t="shared" si="286"/>
        <v>0</v>
      </c>
      <c r="EZ174" s="289">
        <f t="shared" si="287"/>
        <v>0</v>
      </c>
      <c r="FA174" s="289">
        <f t="shared" si="288"/>
        <v>0</v>
      </c>
      <c r="FB174" s="290">
        <f t="shared" si="289"/>
        <v>0</v>
      </c>
      <c r="FC174" s="292">
        <f t="shared" si="290"/>
        <v>0</v>
      </c>
    </row>
    <row r="175" spans="1:159">
      <c r="A175" s="37">
        <f>'stranka in letna napoved 2015'!A175</f>
        <v>0</v>
      </c>
      <c r="B175" s="37">
        <f>'stranka in letna napoved 2015'!B175</f>
        <v>0</v>
      </c>
      <c r="C175" s="38">
        <f>'stranka in letna napoved 2015'!C175</f>
        <v>0</v>
      </c>
      <c r="D175" s="39">
        <f>'stranka in letna napoved 2015'!D175</f>
        <v>0</v>
      </c>
      <c r="E175" s="39">
        <f>'stranka in letna napoved 2015'!E175</f>
        <v>0</v>
      </c>
      <c r="F175" s="40">
        <f>'stranka in letna napoved 2015'!F175</f>
        <v>0</v>
      </c>
      <c r="G175" s="40">
        <f>'stranka in letna napoved 2015'!G175</f>
        <v>0</v>
      </c>
      <c r="H175" s="40">
        <f>'stranka in letna napoved 2015'!H175</f>
        <v>0</v>
      </c>
      <c r="I175" s="40">
        <f>'stranka in letna napoved 2015'!I175</f>
        <v>0</v>
      </c>
      <c r="J175" s="40">
        <f>'stranka in letna napoved 2015'!J175</f>
        <v>0</v>
      </c>
      <c r="K175" s="40">
        <f>'stranka in letna napoved 2015'!K175</f>
        <v>0</v>
      </c>
      <c r="L175" s="40">
        <f>'stranka in letna napoved 2015'!L175</f>
        <v>0</v>
      </c>
      <c r="M175" s="66">
        <f>'stranka in letna napoved 2015'!M175</f>
        <v>0</v>
      </c>
      <c r="N175" s="102">
        <f>'stranka in letna napoved 2015'!N175</f>
        <v>0</v>
      </c>
      <c r="O175" s="100">
        <f>'stranka in letna napoved 2015'!O175</f>
        <v>0</v>
      </c>
      <c r="P175" s="40">
        <f>'stranka in letna napoved 2015'!P175</f>
        <v>0</v>
      </c>
      <c r="Q175" s="64">
        <f>'stranka in letna napoved 2015'!Q175</f>
        <v>0</v>
      </c>
      <c r="R175" s="64">
        <f>'stranka in letna napoved 2015'!R175</f>
        <v>0</v>
      </c>
      <c r="S175" s="40">
        <f>'stranka in letna napoved 2015'!S175</f>
        <v>0</v>
      </c>
      <c r="T175" s="40">
        <f>'stranka in letna napoved 2015'!T175</f>
        <v>0</v>
      </c>
      <c r="U175" s="40">
        <f>'stranka in letna napoved 2015'!U175</f>
        <v>0</v>
      </c>
      <c r="V175" s="40">
        <f>'stranka in letna napoved 2015'!V175</f>
        <v>0</v>
      </c>
      <c r="W175" s="40">
        <f>'stranka in letna napoved 2015'!W175</f>
        <v>0</v>
      </c>
      <c r="X175" s="40">
        <f>'stranka in letna napoved 2015'!X175</f>
        <v>0</v>
      </c>
      <c r="Y175" s="40">
        <f>'stranka in letna napoved 2015'!Y175</f>
        <v>0</v>
      </c>
      <c r="Z175" s="40">
        <f>'stranka in letna napoved 2015'!Z175</f>
        <v>0</v>
      </c>
      <c r="AA175" s="272"/>
      <c r="AB175" s="180">
        <f>'stranka in letna napoved 2015'!AB175</f>
        <v>0</v>
      </c>
      <c r="AC175" s="104">
        <f t="shared" si="218"/>
        <v>0</v>
      </c>
      <c r="AD175" s="272"/>
      <c r="AE175" s="180">
        <f>'stranka in letna napoved 2015'!AE175</f>
        <v>0</v>
      </c>
      <c r="AF175" s="104">
        <f t="shared" si="219"/>
        <v>0</v>
      </c>
      <c r="AG175" s="20">
        <f t="shared" si="220"/>
        <v>0</v>
      </c>
      <c r="AH175" s="272"/>
      <c r="AI175" s="180">
        <f>'stranka in letna napoved 2015'!AI175</f>
        <v>0</v>
      </c>
      <c r="AJ175" s="104">
        <f t="shared" si="221"/>
        <v>0</v>
      </c>
      <c r="AK175" s="272"/>
      <c r="AL175" s="180">
        <f>'stranka in letna napoved 2015'!AL175</f>
        <v>0</v>
      </c>
      <c r="AM175" s="236">
        <f t="shared" si="222"/>
        <v>0</v>
      </c>
      <c r="AN175" s="22">
        <f t="shared" si="223"/>
        <v>0</v>
      </c>
      <c r="AO175" s="276"/>
      <c r="AP175" s="182">
        <f>'stranka in letna napoved 2015'!AP175</f>
        <v>0</v>
      </c>
      <c r="AQ175" s="331">
        <f t="shared" si="224"/>
        <v>0</v>
      </c>
      <c r="AR175" s="23">
        <f t="shared" si="225"/>
        <v>0</v>
      </c>
      <c r="AS175" s="23">
        <f t="shared" si="226"/>
        <v>0</v>
      </c>
      <c r="AT175" s="23">
        <f t="shared" si="227"/>
        <v>0</v>
      </c>
      <c r="AU175" s="174">
        <f t="shared" si="228"/>
        <v>0</v>
      </c>
      <c r="AV175" s="279"/>
      <c r="AW175" s="333">
        <f>'stranka in letna napoved 2015'!AW175</f>
        <v>0</v>
      </c>
      <c r="AX175" s="242">
        <f t="shared" si="229"/>
        <v>0</v>
      </c>
      <c r="AY175" s="272"/>
      <c r="AZ175" s="332">
        <f>'stranka in letna napoved 2015'!AZ175</f>
        <v>0</v>
      </c>
      <c r="BA175" s="242">
        <f t="shared" si="230"/>
        <v>0</v>
      </c>
      <c r="BB175" s="272"/>
      <c r="BC175" s="333">
        <f>'stranka in letna napoved 2015'!BC175</f>
        <v>0</v>
      </c>
      <c r="BD175" s="335">
        <f t="shared" si="231"/>
        <v>0</v>
      </c>
      <c r="BE175" s="25">
        <f t="shared" si="232"/>
        <v>0</v>
      </c>
      <c r="BF175" s="272"/>
      <c r="BG175" s="333">
        <f>'stranka in letna napoved 2015'!BG175</f>
        <v>0</v>
      </c>
      <c r="BH175" s="335">
        <f t="shared" si="233"/>
        <v>0</v>
      </c>
      <c r="BI175" s="272"/>
      <c r="BJ175" s="333">
        <f>'stranka in letna napoved 2015'!BJ175</f>
        <v>0</v>
      </c>
      <c r="BK175" s="335">
        <f t="shared" si="234"/>
        <v>0</v>
      </c>
      <c r="BL175" s="272"/>
      <c r="BM175" s="333">
        <f>'stranka in letna napoved 2015'!BM175</f>
        <v>0</v>
      </c>
      <c r="BN175" s="335">
        <f t="shared" si="235"/>
        <v>0</v>
      </c>
      <c r="BO175" s="26">
        <f t="shared" si="236"/>
        <v>0</v>
      </c>
      <c r="BP175" s="281"/>
      <c r="BQ175" s="333">
        <f>'stranka in letna napoved 2015'!BQ175</f>
        <v>0</v>
      </c>
      <c r="BR175" s="335">
        <f t="shared" si="237"/>
        <v>0</v>
      </c>
      <c r="BS175" s="27">
        <f t="shared" si="238"/>
        <v>0</v>
      </c>
      <c r="BT175" s="27">
        <f t="shared" si="239"/>
        <v>0</v>
      </c>
      <c r="BU175" s="27">
        <f t="shared" si="240"/>
        <v>0</v>
      </c>
      <c r="BV175" s="335">
        <f t="shared" si="241"/>
        <v>0</v>
      </c>
      <c r="BW175" s="279"/>
      <c r="BX175" s="355">
        <f>'stranka in letna napoved 2015'!BX175</f>
        <v>0</v>
      </c>
      <c r="BY175" s="188">
        <f t="shared" si="242"/>
        <v>0</v>
      </c>
      <c r="BZ175" s="283"/>
      <c r="CA175" s="355">
        <f>'stranka in letna napoved 2015'!CA175</f>
        <v>0</v>
      </c>
      <c r="CB175" s="188">
        <f t="shared" si="243"/>
        <v>0</v>
      </c>
      <c r="CC175" s="283"/>
      <c r="CD175" s="341">
        <f>'stranka in letna napoved 2015'!CD175</f>
        <v>0</v>
      </c>
      <c r="CE175" s="188">
        <f t="shared" si="244"/>
        <v>0</v>
      </c>
      <c r="CF175" s="28">
        <f t="shared" si="245"/>
        <v>0</v>
      </c>
      <c r="CG175" s="28">
        <f t="shared" si="246"/>
        <v>0</v>
      </c>
      <c r="CH175" s="29">
        <f t="shared" si="247"/>
        <v>0</v>
      </c>
      <c r="CI175" s="188">
        <f t="shared" si="248"/>
        <v>0</v>
      </c>
      <c r="CJ175" s="272"/>
      <c r="CK175" s="342">
        <f>'stranka in letna napoved 2015'!CK175</f>
        <v>0</v>
      </c>
      <c r="CL175" s="247">
        <f t="shared" si="249"/>
        <v>0</v>
      </c>
      <c r="CM175" s="283"/>
      <c r="CN175" s="342">
        <f>'stranka in letna napoved 2015'!CN175</f>
        <v>0</v>
      </c>
      <c r="CO175" s="356">
        <f t="shared" si="250"/>
        <v>0</v>
      </c>
      <c r="CP175" s="283"/>
      <c r="CQ175" s="344">
        <f>'stranka in letna napoved 2015'!CQ175</f>
        <v>0</v>
      </c>
      <c r="CR175" s="247">
        <f t="shared" si="251"/>
        <v>0</v>
      </c>
      <c r="CS175" s="30">
        <f t="shared" si="252"/>
        <v>0</v>
      </c>
      <c r="CT175" s="30">
        <f t="shared" si="253"/>
        <v>0</v>
      </c>
      <c r="CU175" s="31">
        <f t="shared" si="254"/>
        <v>0</v>
      </c>
      <c r="CV175" s="192">
        <f t="shared" si="255"/>
        <v>0</v>
      </c>
      <c r="CW175" s="279"/>
      <c r="CX175" s="345">
        <f>'stranka in letna napoved 2015'!CX175</f>
        <v>0</v>
      </c>
      <c r="CY175" s="252">
        <f t="shared" si="256"/>
        <v>0</v>
      </c>
      <c r="CZ175" s="283"/>
      <c r="DA175" s="345">
        <f>'stranka in letna napoved 2015'!DA175</f>
        <v>0</v>
      </c>
      <c r="DB175" s="346">
        <f t="shared" si="257"/>
        <v>0</v>
      </c>
      <c r="DC175" s="283"/>
      <c r="DD175" s="345">
        <f>'stranka in letna napoved 2015'!DD175</f>
        <v>0</v>
      </c>
      <c r="DE175" s="347">
        <f t="shared" si="258"/>
        <v>0</v>
      </c>
      <c r="DF175" s="32">
        <f t="shared" si="259"/>
        <v>0</v>
      </c>
      <c r="DG175" s="32">
        <f t="shared" si="260"/>
        <v>0</v>
      </c>
      <c r="DH175" s="32">
        <f t="shared" si="261"/>
        <v>0</v>
      </c>
      <c r="DI175" s="194">
        <f t="shared" si="262"/>
        <v>0</v>
      </c>
      <c r="DJ175" s="279"/>
      <c r="DK175" s="348">
        <f>'stranka in letna napoved 2015'!DK175</f>
        <v>0</v>
      </c>
      <c r="DL175" s="349">
        <f t="shared" si="263"/>
        <v>0</v>
      </c>
      <c r="DM175" s="283"/>
      <c r="DN175" s="348">
        <f>'stranka in letna napoved 2015'!DN175</f>
        <v>0</v>
      </c>
      <c r="DO175" s="350">
        <f t="shared" si="264"/>
        <v>0</v>
      </c>
      <c r="DP175" s="283"/>
      <c r="DQ175" s="348">
        <f>'stranka in letna napoved 2015'!DQ175</f>
        <v>0</v>
      </c>
      <c r="DR175" s="258">
        <f t="shared" si="265"/>
        <v>0</v>
      </c>
      <c r="DS175" s="33">
        <f t="shared" si="266"/>
        <v>0</v>
      </c>
      <c r="DT175" s="33">
        <f t="shared" si="267"/>
        <v>0</v>
      </c>
      <c r="DU175" s="33">
        <f t="shared" si="268"/>
        <v>0</v>
      </c>
      <c r="DV175" s="196">
        <f t="shared" si="269"/>
        <v>0</v>
      </c>
      <c r="DW175" s="279"/>
      <c r="DX175" s="351">
        <f>'stranka in letna napoved 2015'!DX175</f>
        <v>0</v>
      </c>
      <c r="DY175" s="262">
        <f t="shared" si="270"/>
        <v>0</v>
      </c>
      <c r="DZ175" s="283"/>
      <c r="EA175" s="351">
        <f>'stranka in letna napoved 2015'!EA175</f>
        <v>0</v>
      </c>
      <c r="EB175" s="352">
        <f t="shared" si="271"/>
        <v>0</v>
      </c>
      <c r="EC175" s="283"/>
      <c r="ED175" s="262">
        <f>'stranka in letna napoved 2015'!ED175</f>
        <v>0</v>
      </c>
      <c r="EE175" s="353">
        <f t="shared" si="272"/>
        <v>0</v>
      </c>
      <c r="EF175" s="34">
        <f t="shared" si="273"/>
        <v>0</v>
      </c>
      <c r="EG175" s="34">
        <f t="shared" si="274"/>
        <v>0</v>
      </c>
      <c r="EH175" s="34">
        <f t="shared" si="275"/>
        <v>0</v>
      </c>
      <c r="EI175" s="200">
        <f t="shared" si="276"/>
        <v>0</v>
      </c>
      <c r="EJ175" s="287"/>
      <c r="EK175" s="357">
        <f>'stranka in letna napoved 2015'!EK175</f>
        <v>0</v>
      </c>
      <c r="EL175" s="269">
        <f t="shared" si="277"/>
        <v>0</v>
      </c>
      <c r="EM175" s="276"/>
      <c r="EN175" s="357">
        <f>'stranka in letna napoved 2015'!EN175</f>
        <v>0</v>
      </c>
      <c r="EO175" s="269">
        <f t="shared" si="278"/>
        <v>0</v>
      </c>
      <c r="EP175" s="283"/>
      <c r="EQ175" s="357">
        <f>'stranka in letna napoved 2015'!EQ175</f>
        <v>0</v>
      </c>
      <c r="ER175" s="269">
        <f t="shared" si="279"/>
        <v>0</v>
      </c>
      <c r="ES175" s="35">
        <f t="shared" si="280"/>
        <v>0</v>
      </c>
      <c r="ET175" s="35">
        <f t="shared" si="281"/>
        <v>0</v>
      </c>
      <c r="EU175" s="36">
        <f t="shared" si="282"/>
        <v>0</v>
      </c>
      <c r="EV175" s="206">
        <f t="shared" si="283"/>
        <v>0</v>
      </c>
      <c r="EW175" s="288">
        <f t="shared" si="284"/>
        <v>0</v>
      </c>
      <c r="EX175" s="289">
        <f t="shared" si="285"/>
        <v>0</v>
      </c>
      <c r="EY175" s="289">
        <f t="shared" si="286"/>
        <v>0</v>
      </c>
      <c r="EZ175" s="289">
        <f t="shared" si="287"/>
        <v>0</v>
      </c>
      <c r="FA175" s="289">
        <f t="shared" si="288"/>
        <v>0</v>
      </c>
      <c r="FB175" s="290">
        <f t="shared" si="289"/>
        <v>0</v>
      </c>
      <c r="FC175" s="292">
        <f t="shared" si="290"/>
        <v>0</v>
      </c>
    </row>
    <row r="176" spans="1:159">
      <c r="A176" s="37">
        <f>'stranka in letna napoved 2015'!A176</f>
        <v>0</v>
      </c>
      <c r="B176" s="37">
        <f>'stranka in letna napoved 2015'!B176</f>
        <v>0</v>
      </c>
      <c r="C176" s="38">
        <f>'stranka in letna napoved 2015'!C176</f>
        <v>0</v>
      </c>
      <c r="D176" s="39">
        <f>'stranka in letna napoved 2015'!D176</f>
        <v>0</v>
      </c>
      <c r="E176" s="39">
        <f>'stranka in letna napoved 2015'!E176</f>
        <v>0</v>
      </c>
      <c r="F176" s="40">
        <f>'stranka in letna napoved 2015'!F176</f>
        <v>0</v>
      </c>
      <c r="G176" s="40">
        <f>'stranka in letna napoved 2015'!G176</f>
        <v>0</v>
      </c>
      <c r="H176" s="40">
        <f>'stranka in letna napoved 2015'!H176</f>
        <v>0</v>
      </c>
      <c r="I176" s="40">
        <f>'stranka in letna napoved 2015'!I176</f>
        <v>0</v>
      </c>
      <c r="J176" s="40">
        <f>'stranka in letna napoved 2015'!J176</f>
        <v>0</v>
      </c>
      <c r="K176" s="40">
        <f>'stranka in letna napoved 2015'!K176</f>
        <v>0</v>
      </c>
      <c r="L176" s="40">
        <f>'stranka in letna napoved 2015'!L176</f>
        <v>0</v>
      </c>
      <c r="M176" s="66">
        <f>'stranka in letna napoved 2015'!M176</f>
        <v>0</v>
      </c>
      <c r="N176" s="102">
        <f>'stranka in letna napoved 2015'!N176</f>
        <v>0</v>
      </c>
      <c r="O176" s="100">
        <f>'stranka in letna napoved 2015'!O176</f>
        <v>0</v>
      </c>
      <c r="P176" s="40">
        <f>'stranka in letna napoved 2015'!P176</f>
        <v>0</v>
      </c>
      <c r="Q176" s="64">
        <f>'stranka in letna napoved 2015'!Q176</f>
        <v>0</v>
      </c>
      <c r="R176" s="64">
        <f>'stranka in letna napoved 2015'!R176</f>
        <v>0</v>
      </c>
      <c r="S176" s="40">
        <f>'stranka in letna napoved 2015'!S176</f>
        <v>0</v>
      </c>
      <c r="T176" s="40">
        <f>'stranka in letna napoved 2015'!T176</f>
        <v>0</v>
      </c>
      <c r="U176" s="40">
        <f>'stranka in letna napoved 2015'!U176</f>
        <v>0</v>
      </c>
      <c r="V176" s="40">
        <f>'stranka in letna napoved 2015'!V176</f>
        <v>0</v>
      </c>
      <c r="W176" s="40">
        <f>'stranka in letna napoved 2015'!W176</f>
        <v>0</v>
      </c>
      <c r="X176" s="40">
        <f>'stranka in letna napoved 2015'!X176</f>
        <v>0</v>
      </c>
      <c r="Y176" s="40">
        <f>'stranka in letna napoved 2015'!Y176</f>
        <v>0</v>
      </c>
      <c r="Z176" s="40">
        <f>'stranka in letna napoved 2015'!Z176</f>
        <v>0</v>
      </c>
      <c r="AA176" s="272"/>
      <c r="AB176" s="180">
        <f>'stranka in letna napoved 2015'!AB176</f>
        <v>0</v>
      </c>
      <c r="AC176" s="104">
        <f t="shared" si="218"/>
        <v>0</v>
      </c>
      <c r="AD176" s="272"/>
      <c r="AE176" s="180">
        <f>'stranka in letna napoved 2015'!AE176</f>
        <v>0</v>
      </c>
      <c r="AF176" s="104">
        <f t="shared" si="219"/>
        <v>0</v>
      </c>
      <c r="AG176" s="20">
        <f t="shared" si="220"/>
        <v>0</v>
      </c>
      <c r="AH176" s="272"/>
      <c r="AI176" s="180">
        <f>'stranka in letna napoved 2015'!AI176</f>
        <v>0</v>
      </c>
      <c r="AJ176" s="104">
        <f t="shared" si="221"/>
        <v>0</v>
      </c>
      <c r="AK176" s="272"/>
      <c r="AL176" s="180">
        <f>'stranka in letna napoved 2015'!AL176</f>
        <v>0</v>
      </c>
      <c r="AM176" s="236">
        <f t="shared" si="222"/>
        <v>0</v>
      </c>
      <c r="AN176" s="22">
        <f t="shared" si="223"/>
        <v>0</v>
      </c>
      <c r="AO176" s="276"/>
      <c r="AP176" s="182">
        <f>'stranka in letna napoved 2015'!AP176</f>
        <v>0</v>
      </c>
      <c r="AQ176" s="331">
        <f t="shared" si="224"/>
        <v>0</v>
      </c>
      <c r="AR176" s="23">
        <f t="shared" si="225"/>
        <v>0</v>
      </c>
      <c r="AS176" s="23">
        <f t="shared" si="226"/>
        <v>0</v>
      </c>
      <c r="AT176" s="23">
        <f t="shared" si="227"/>
        <v>0</v>
      </c>
      <c r="AU176" s="174">
        <f t="shared" si="228"/>
        <v>0</v>
      </c>
      <c r="AV176" s="279"/>
      <c r="AW176" s="333">
        <f>'stranka in letna napoved 2015'!AW176</f>
        <v>0</v>
      </c>
      <c r="AX176" s="242">
        <f t="shared" si="229"/>
        <v>0</v>
      </c>
      <c r="AY176" s="272"/>
      <c r="AZ176" s="332">
        <f>'stranka in letna napoved 2015'!AZ176</f>
        <v>0</v>
      </c>
      <c r="BA176" s="242">
        <f t="shared" si="230"/>
        <v>0</v>
      </c>
      <c r="BB176" s="272"/>
      <c r="BC176" s="333">
        <f>'stranka in letna napoved 2015'!BC176</f>
        <v>0</v>
      </c>
      <c r="BD176" s="335">
        <f t="shared" si="231"/>
        <v>0</v>
      </c>
      <c r="BE176" s="25">
        <f t="shared" si="232"/>
        <v>0</v>
      </c>
      <c r="BF176" s="272"/>
      <c r="BG176" s="333">
        <f>'stranka in letna napoved 2015'!BG176</f>
        <v>0</v>
      </c>
      <c r="BH176" s="335">
        <f t="shared" si="233"/>
        <v>0</v>
      </c>
      <c r="BI176" s="272"/>
      <c r="BJ176" s="333">
        <f>'stranka in letna napoved 2015'!BJ176</f>
        <v>0</v>
      </c>
      <c r="BK176" s="335">
        <f t="shared" si="234"/>
        <v>0</v>
      </c>
      <c r="BL176" s="272"/>
      <c r="BM176" s="333">
        <f>'stranka in letna napoved 2015'!BM176</f>
        <v>0</v>
      </c>
      <c r="BN176" s="335">
        <f t="shared" si="235"/>
        <v>0</v>
      </c>
      <c r="BO176" s="26">
        <f t="shared" si="236"/>
        <v>0</v>
      </c>
      <c r="BP176" s="281"/>
      <c r="BQ176" s="333">
        <f>'stranka in letna napoved 2015'!BQ176</f>
        <v>0</v>
      </c>
      <c r="BR176" s="335">
        <f t="shared" si="237"/>
        <v>0</v>
      </c>
      <c r="BS176" s="27">
        <f t="shared" si="238"/>
        <v>0</v>
      </c>
      <c r="BT176" s="27">
        <f t="shared" si="239"/>
        <v>0</v>
      </c>
      <c r="BU176" s="27">
        <f t="shared" si="240"/>
        <v>0</v>
      </c>
      <c r="BV176" s="335">
        <f t="shared" si="241"/>
        <v>0</v>
      </c>
      <c r="BW176" s="279"/>
      <c r="BX176" s="355">
        <f>'stranka in letna napoved 2015'!BX176</f>
        <v>0</v>
      </c>
      <c r="BY176" s="188">
        <f t="shared" si="242"/>
        <v>0</v>
      </c>
      <c r="BZ176" s="283"/>
      <c r="CA176" s="355">
        <f>'stranka in letna napoved 2015'!CA176</f>
        <v>0</v>
      </c>
      <c r="CB176" s="188">
        <f t="shared" si="243"/>
        <v>0</v>
      </c>
      <c r="CC176" s="283"/>
      <c r="CD176" s="341">
        <f>'stranka in letna napoved 2015'!CD176</f>
        <v>0</v>
      </c>
      <c r="CE176" s="188">
        <f t="shared" si="244"/>
        <v>0</v>
      </c>
      <c r="CF176" s="28">
        <f t="shared" si="245"/>
        <v>0</v>
      </c>
      <c r="CG176" s="28">
        <f t="shared" si="246"/>
        <v>0</v>
      </c>
      <c r="CH176" s="29">
        <f t="shared" si="247"/>
        <v>0</v>
      </c>
      <c r="CI176" s="188">
        <f t="shared" si="248"/>
        <v>0</v>
      </c>
      <c r="CJ176" s="272"/>
      <c r="CK176" s="342">
        <f>'stranka in letna napoved 2015'!CK176</f>
        <v>0</v>
      </c>
      <c r="CL176" s="247">
        <f t="shared" si="249"/>
        <v>0</v>
      </c>
      <c r="CM176" s="283"/>
      <c r="CN176" s="342">
        <f>'stranka in letna napoved 2015'!CN176</f>
        <v>0</v>
      </c>
      <c r="CO176" s="356">
        <f t="shared" si="250"/>
        <v>0</v>
      </c>
      <c r="CP176" s="283"/>
      <c r="CQ176" s="344">
        <f>'stranka in letna napoved 2015'!CQ176</f>
        <v>0</v>
      </c>
      <c r="CR176" s="247">
        <f t="shared" si="251"/>
        <v>0</v>
      </c>
      <c r="CS176" s="30">
        <f t="shared" si="252"/>
        <v>0</v>
      </c>
      <c r="CT176" s="30">
        <f t="shared" si="253"/>
        <v>0</v>
      </c>
      <c r="CU176" s="31">
        <f t="shared" si="254"/>
        <v>0</v>
      </c>
      <c r="CV176" s="192">
        <f t="shared" si="255"/>
        <v>0</v>
      </c>
      <c r="CW176" s="279"/>
      <c r="CX176" s="345">
        <f>'stranka in letna napoved 2015'!CX176</f>
        <v>0</v>
      </c>
      <c r="CY176" s="252">
        <f t="shared" si="256"/>
        <v>0</v>
      </c>
      <c r="CZ176" s="283"/>
      <c r="DA176" s="345">
        <f>'stranka in letna napoved 2015'!DA176</f>
        <v>0</v>
      </c>
      <c r="DB176" s="346">
        <f t="shared" si="257"/>
        <v>0</v>
      </c>
      <c r="DC176" s="283"/>
      <c r="DD176" s="345">
        <f>'stranka in letna napoved 2015'!DD176</f>
        <v>0</v>
      </c>
      <c r="DE176" s="347">
        <f t="shared" si="258"/>
        <v>0</v>
      </c>
      <c r="DF176" s="32">
        <f t="shared" si="259"/>
        <v>0</v>
      </c>
      <c r="DG176" s="32">
        <f t="shared" si="260"/>
        <v>0</v>
      </c>
      <c r="DH176" s="32">
        <f t="shared" si="261"/>
        <v>0</v>
      </c>
      <c r="DI176" s="194">
        <f t="shared" si="262"/>
        <v>0</v>
      </c>
      <c r="DJ176" s="279"/>
      <c r="DK176" s="348">
        <f>'stranka in letna napoved 2015'!DK176</f>
        <v>0</v>
      </c>
      <c r="DL176" s="349">
        <f t="shared" si="263"/>
        <v>0</v>
      </c>
      <c r="DM176" s="283"/>
      <c r="DN176" s="348">
        <f>'stranka in letna napoved 2015'!DN176</f>
        <v>0</v>
      </c>
      <c r="DO176" s="350">
        <f t="shared" si="264"/>
        <v>0</v>
      </c>
      <c r="DP176" s="283"/>
      <c r="DQ176" s="348">
        <f>'stranka in letna napoved 2015'!DQ176</f>
        <v>0</v>
      </c>
      <c r="DR176" s="258">
        <f t="shared" si="265"/>
        <v>0</v>
      </c>
      <c r="DS176" s="33">
        <f t="shared" si="266"/>
        <v>0</v>
      </c>
      <c r="DT176" s="33">
        <f t="shared" si="267"/>
        <v>0</v>
      </c>
      <c r="DU176" s="33">
        <f t="shared" si="268"/>
        <v>0</v>
      </c>
      <c r="DV176" s="196">
        <f t="shared" si="269"/>
        <v>0</v>
      </c>
      <c r="DW176" s="279"/>
      <c r="DX176" s="351">
        <f>'stranka in letna napoved 2015'!DX176</f>
        <v>0</v>
      </c>
      <c r="DY176" s="262">
        <f t="shared" si="270"/>
        <v>0</v>
      </c>
      <c r="DZ176" s="283"/>
      <c r="EA176" s="351">
        <f>'stranka in letna napoved 2015'!EA176</f>
        <v>0</v>
      </c>
      <c r="EB176" s="352">
        <f t="shared" si="271"/>
        <v>0</v>
      </c>
      <c r="EC176" s="283"/>
      <c r="ED176" s="262">
        <f>'stranka in letna napoved 2015'!ED176</f>
        <v>0</v>
      </c>
      <c r="EE176" s="353">
        <f t="shared" si="272"/>
        <v>0</v>
      </c>
      <c r="EF176" s="34">
        <f t="shared" si="273"/>
        <v>0</v>
      </c>
      <c r="EG176" s="34">
        <f t="shared" si="274"/>
        <v>0</v>
      </c>
      <c r="EH176" s="34">
        <f t="shared" si="275"/>
        <v>0</v>
      </c>
      <c r="EI176" s="200">
        <f t="shared" si="276"/>
        <v>0</v>
      </c>
      <c r="EJ176" s="287"/>
      <c r="EK176" s="357">
        <f>'stranka in letna napoved 2015'!EK176</f>
        <v>0</v>
      </c>
      <c r="EL176" s="269">
        <f t="shared" si="277"/>
        <v>0</v>
      </c>
      <c r="EM176" s="276"/>
      <c r="EN176" s="357">
        <f>'stranka in letna napoved 2015'!EN176</f>
        <v>0</v>
      </c>
      <c r="EO176" s="269">
        <f t="shared" si="278"/>
        <v>0</v>
      </c>
      <c r="EP176" s="283"/>
      <c r="EQ176" s="357">
        <f>'stranka in letna napoved 2015'!EQ176</f>
        <v>0</v>
      </c>
      <c r="ER176" s="269">
        <f t="shared" si="279"/>
        <v>0</v>
      </c>
      <c r="ES176" s="35">
        <f t="shared" si="280"/>
        <v>0</v>
      </c>
      <c r="ET176" s="35">
        <f t="shared" si="281"/>
        <v>0</v>
      </c>
      <c r="EU176" s="36">
        <f t="shared" si="282"/>
        <v>0</v>
      </c>
      <c r="EV176" s="206">
        <f t="shared" si="283"/>
        <v>0</v>
      </c>
      <c r="EW176" s="288">
        <f t="shared" si="284"/>
        <v>0</v>
      </c>
      <c r="EX176" s="289">
        <f t="shared" si="285"/>
        <v>0</v>
      </c>
      <c r="EY176" s="289">
        <f t="shared" si="286"/>
        <v>0</v>
      </c>
      <c r="EZ176" s="289">
        <f t="shared" si="287"/>
        <v>0</v>
      </c>
      <c r="FA176" s="289">
        <f t="shared" si="288"/>
        <v>0</v>
      </c>
      <c r="FB176" s="290">
        <f t="shared" si="289"/>
        <v>0</v>
      </c>
      <c r="FC176" s="292">
        <f t="shared" si="290"/>
        <v>0</v>
      </c>
    </row>
    <row r="177" spans="1:159">
      <c r="A177" s="37">
        <f>'stranka in letna napoved 2015'!A177</f>
        <v>0</v>
      </c>
      <c r="B177" s="37">
        <f>'stranka in letna napoved 2015'!B177</f>
        <v>0</v>
      </c>
      <c r="C177" s="38">
        <f>'stranka in letna napoved 2015'!C177</f>
        <v>0</v>
      </c>
      <c r="D177" s="39">
        <f>'stranka in letna napoved 2015'!D177</f>
        <v>0</v>
      </c>
      <c r="E177" s="39">
        <f>'stranka in letna napoved 2015'!E177</f>
        <v>0</v>
      </c>
      <c r="F177" s="40">
        <f>'stranka in letna napoved 2015'!F177</f>
        <v>0</v>
      </c>
      <c r="G177" s="40">
        <f>'stranka in letna napoved 2015'!G177</f>
        <v>0</v>
      </c>
      <c r="H177" s="40">
        <f>'stranka in letna napoved 2015'!H177</f>
        <v>0</v>
      </c>
      <c r="I177" s="40">
        <f>'stranka in letna napoved 2015'!I177</f>
        <v>0</v>
      </c>
      <c r="J177" s="40">
        <f>'stranka in letna napoved 2015'!J177</f>
        <v>0</v>
      </c>
      <c r="K177" s="40">
        <f>'stranka in letna napoved 2015'!K177</f>
        <v>0</v>
      </c>
      <c r="L177" s="40">
        <f>'stranka in letna napoved 2015'!L177</f>
        <v>0</v>
      </c>
      <c r="M177" s="66">
        <f>'stranka in letna napoved 2015'!M177</f>
        <v>0</v>
      </c>
      <c r="N177" s="102">
        <f>'stranka in letna napoved 2015'!N177</f>
        <v>0</v>
      </c>
      <c r="O177" s="100">
        <f>'stranka in letna napoved 2015'!O177</f>
        <v>0</v>
      </c>
      <c r="P177" s="40">
        <f>'stranka in letna napoved 2015'!P177</f>
        <v>0</v>
      </c>
      <c r="Q177" s="64">
        <f>'stranka in letna napoved 2015'!Q177</f>
        <v>0</v>
      </c>
      <c r="R177" s="64">
        <f>'stranka in letna napoved 2015'!R177</f>
        <v>0</v>
      </c>
      <c r="S177" s="40">
        <f>'stranka in letna napoved 2015'!S177</f>
        <v>0</v>
      </c>
      <c r="T177" s="40">
        <f>'stranka in letna napoved 2015'!T177</f>
        <v>0</v>
      </c>
      <c r="U177" s="40">
        <f>'stranka in letna napoved 2015'!U177</f>
        <v>0</v>
      </c>
      <c r="V177" s="40">
        <f>'stranka in letna napoved 2015'!V177</f>
        <v>0</v>
      </c>
      <c r="W177" s="40">
        <f>'stranka in letna napoved 2015'!W177</f>
        <v>0</v>
      </c>
      <c r="X177" s="40">
        <f>'stranka in letna napoved 2015'!X177</f>
        <v>0</v>
      </c>
      <c r="Y177" s="40">
        <f>'stranka in letna napoved 2015'!Y177</f>
        <v>0</v>
      </c>
      <c r="Z177" s="40">
        <f>'stranka in letna napoved 2015'!Z177</f>
        <v>0</v>
      </c>
      <c r="AA177" s="272"/>
      <c r="AB177" s="180">
        <f>'stranka in letna napoved 2015'!AB177</f>
        <v>0</v>
      </c>
      <c r="AC177" s="104">
        <f t="shared" si="218"/>
        <v>0</v>
      </c>
      <c r="AD177" s="272"/>
      <c r="AE177" s="180">
        <f>'stranka in letna napoved 2015'!AE177</f>
        <v>0</v>
      </c>
      <c r="AF177" s="104">
        <f t="shared" si="219"/>
        <v>0</v>
      </c>
      <c r="AG177" s="20">
        <f t="shared" si="220"/>
        <v>0</v>
      </c>
      <c r="AH177" s="272"/>
      <c r="AI177" s="180">
        <f>'stranka in letna napoved 2015'!AI177</f>
        <v>0</v>
      </c>
      <c r="AJ177" s="104">
        <f t="shared" si="221"/>
        <v>0</v>
      </c>
      <c r="AK177" s="272"/>
      <c r="AL177" s="180">
        <f>'stranka in letna napoved 2015'!AL177</f>
        <v>0</v>
      </c>
      <c r="AM177" s="236">
        <f t="shared" si="222"/>
        <v>0</v>
      </c>
      <c r="AN177" s="22">
        <f t="shared" si="223"/>
        <v>0</v>
      </c>
      <c r="AO177" s="276"/>
      <c r="AP177" s="182">
        <f>'stranka in letna napoved 2015'!AP177</f>
        <v>0</v>
      </c>
      <c r="AQ177" s="331">
        <f t="shared" si="224"/>
        <v>0</v>
      </c>
      <c r="AR177" s="23">
        <f t="shared" si="225"/>
        <v>0</v>
      </c>
      <c r="AS177" s="23">
        <f t="shared" si="226"/>
        <v>0</v>
      </c>
      <c r="AT177" s="23">
        <f t="shared" si="227"/>
        <v>0</v>
      </c>
      <c r="AU177" s="174">
        <f t="shared" si="228"/>
        <v>0</v>
      </c>
      <c r="AV177" s="279"/>
      <c r="AW177" s="333">
        <f>'stranka in letna napoved 2015'!AW177</f>
        <v>0</v>
      </c>
      <c r="AX177" s="242">
        <f t="shared" si="229"/>
        <v>0</v>
      </c>
      <c r="AY177" s="272"/>
      <c r="AZ177" s="332">
        <f>'stranka in letna napoved 2015'!AZ177</f>
        <v>0</v>
      </c>
      <c r="BA177" s="242">
        <f t="shared" si="230"/>
        <v>0</v>
      </c>
      <c r="BB177" s="272"/>
      <c r="BC177" s="333">
        <f>'stranka in letna napoved 2015'!BC177</f>
        <v>0</v>
      </c>
      <c r="BD177" s="335">
        <f t="shared" si="231"/>
        <v>0</v>
      </c>
      <c r="BE177" s="25">
        <f t="shared" si="232"/>
        <v>0</v>
      </c>
      <c r="BF177" s="272"/>
      <c r="BG177" s="333">
        <f>'stranka in letna napoved 2015'!BG177</f>
        <v>0</v>
      </c>
      <c r="BH177" s="335">
        <f t="shared" si="233"/>
        <v>0</v>
      </c>
      <c r="BI177" s="272"/>
      <c r="BJ177" s="333">
        <f>'stranka in letna napoved 2015'!BJ177</f>
        <v>0</v>
      </c>
      <c r="BK177" s="335">
        <f t="shared" si="234"/>
        <v>0</v>
      </c>
      <c r="BL177" s="272"/>
      <c r="BM177" s="333">
        <f>'stranka in letna napoved 2015'!BM177</f>
        <v>0</v>
      </c>
      <c r="BN177" s="335">
        <f t="shared" si="235"/>
        <v>0</v>
      </c>
      <c r="BO177" s="26">
        <f t="shared" si="236"/>
        <v>0</v>
      </c>
      <c r="BP177" s="281"/>
      <c r="BQ177" s="333">
        <f>'stranka in letna napoved 2015'!BQ177</f>
        <v>0</v>
      </c>
      <c r="BR177" s="335">
        <f t="shared" si="237"/>
        <v>0</v>
      </c>
      <c r="BS177" s="27">
        <f t="shared" si="238"/>
        <v>0</v>
      </c>
      <c r="BT177" s="27">
        <f t="shared" si="239"/>
        <v>0</v>
      </c>
      <c r="BU177" s="27">
        <f t="shared" si="240"/>
        <v>0</v>
      </c>
      <c r="BV177" s="335">
        <f t="shared" si="241"/>
        <v>0</v>
      </c>
      <c r="BW177" s="279"/>
      <c r="BX177" s="355">
        <f>'stranka in letna napoved 2015'!BX177</f>
        <v>0</v>
      </c>
      <c r="BY177" s="188">
        <f t="shared" si="242"/>
        <v>0</v>
      </c>
      <c r="BZ177" s="283"/>
      <c r="CA177" s="355">
        <f>'stranka in letna napoved 2015'!CA177</f>
        <v>0</v>
      </c>
      <c r="CB177" s="188">
        <f t="shared" si="243"/>
        <v>0</v>
      </c>
      <c r="CC177" s="283"/>
      <c r="CD177" s="341">
        <f>'stranka in letna napoved 2015'!CD177</f>
        <v>0</v>
      </c>
      <c r="CE177" s="188">
        <f t="shared" si="244"/>
        <v>0</v>
      </c>
      <c r="CF177" s="28">
        <f t="shared" si="245"/>
        <v>0</v>
      </c>
      <c r="CG177" s="28">
        <f t="shared" si="246"/>
        <v>0</v>
      </c>
      <c r="CH177" s="29">
        <f t="shared" si="247"/>
        <v>0</v>
      </c>
      <c r="CI177" s="188">
        <f t="shared" si="248"/>
        <v>0</v>
      </c>
      <c r="CJ177" s="272"/>
      <c r="CK177" s="342">
        <f>'stranka in letna napoved 2015'!CK177</f>
        <v>0</v>
      </c>
      <c r="CL177" s="247">
        <f t="shared" si="249"/>
        <v>0</v>
      </c>
      <c r="CM177" s="283"/>
      <c r="CN177" s="342">
        <f>'stranka in letna napoved 2015'!CN177</f>
        <v>0</v>
      </c>
      <c r="CO177" s="356">
        <f t="shared" si="250"/>
        <v>0</v>
      </c>
      <c r="CP177" s="283"/>
      <c r="CQ177" s="344">
        <f>'stranka in letna napoved 2015'!CQ177</f>
        <v>0</v>
      </c>
      <c r="CR177" s="247">
        <f t="shared" si="251"/>
        <v>0</v>
      </c>
      <c r="CS177" s="30">
        <f t="shared" si="252"/>
        <v>0</v>
      </c>
      <c r="CT177" s="30">
        <f t="shared" si="253"/>
        <v>0</v>
      </c>
      <c r="CU177" s="31">
        <f t="shared" si="254"/>
        <v>0</v>
      </c>
      <c r="CV177" s="192">
        <f t="shared" si="255"/>
        <v>0</v>
      </c>
      <c r="CW177" s="279"/>
      <c r="CX177" s="345">
        <f>'stranka in letna napoved 2015'!CX177</f>
        <v>0</v>
      </c>
      <c r="CY177" s="252">
        <f t="shared" si="256"/>
        <v>0</v>
      </c>
      <c r="CZ177" s="283"/>
      <c r="DA177" s="345">
        <f>'stranka in letna napoved 2015'!DA177</f>
        <v>0</v>
      </c>
      <c r="DB177" s="346">
        <f t="shared" si="257"/>
        <v>0</v>
      </c>
      <c r="DC177" s="283"/>
      <c r="DD177" s="345">
        <f>'stranka in letna napoved 2015'!DD177</f>
        <v>0</v>
      </c>
      <c r="DE177" s="347">
        <f t="shared" si="258"/>
        <v>0</v>
      </c>
      <c r="DF177" s="32">
        <f t="shared" si="259"/>
        <v>0</v>
      </c>
      <c r="DG177" s="32">
        <f t="shared" si="260"/>
        <v>0</v>
      </c>
      <c r="DH177" s="32">
        <f t="shared" si="261"/>
        <v>0</v>
      </c>
      <c r="DI177" s="194">
        <f t="shared" si="262"/>
        <v>0</v>
      </c>
      <c r="DJ177" s="279"/>
      <c r="DK177" s="348">
        <f>'stranka in letna napoved 2015'!DK177</f>
        <v>0</v>
      </c>
      <c r="DL177" s="349">
        <f t="shared" si="263"/>
        <v>0</v>
      </c>
      <c r="DM177" s="283"/>
      <c r="DN177" s="348">
        <f>'stranka in letna napoved 2015'!DN177</f>
        <v>0</v>
      </c>
      <c r="DO177" s="350">
        <f t="shared" si="264"/>
        <v>0</v>
      </c>
      <c r="DP177" s="283"/>
      <c r="DQ177" s="348">
        <f>'stranka in letna napoved 2015'!DQ177</f>
        <v>0</v>
      </c>
      <c r="DR177" s="258">
        <f t="shared" si="265"/>
        <v>0</v>
      </c>
      <c r="DS177" s="33">
        <f t="shared" si="266"/>
        <v>0</v>
      </c>
      <c r="DT177" s="33">
        <f t="shared" si="267"/>
        <v>0</v>
      </c>
      <c r="DU177" s="33">
        <f t="shared" si="268"/>
        <v>0</v>
      </c>
      <c r="DV177" s="196">
        <f t="shared" si="269"/>
        <v>0</v>
      </c>
      <c r="DW177" s="279"/>
      <c r="DX177" s="351">
        <f>'stranka in letna napoved 2015'!DX177</f>
        <v>0</v>
      </c>
      <c r="DY177" s="262">
        <f t="shared" si="270"/>
        <v>0</v>
      </c>
      <c r="DZ177" s="283"/>
      <c r="EA177" s="351">
        <f>'stranka in letna napoved 2015'!EA177</f>
        <v>0</v>
      </c>
      <c r="EB177" s="352">
        <f t="shared" si="271"/>
        <v>0</v>
      </c>
      <c r="EC177" s="283"/>
      <c r="ED177" s="262">
        <f>'stranka in letna napoved 2015'!ED177</f>
        <v>0</v>
      </c>
      <c r="EE177" s="353">
        <f t="shared" si="272"/>
        <v>0</v>
      </c>
      <c r="EF177" s="34">
        <f t="shared" si="273"/>
        <v>0</v>
      </c>
      <c r="EG177" s="34">
        <f t="shared" si="274"/>
        <v>0</v>
      </c>
      <c r="EH177" s="34">
        <f t="shared" si="275"/>
        <v>0</v>
      </c>
      <c r="EI177" s="200">
        <f t="shared" si="276"/>
        <v>0</v>
      </c>
      <c r="EJ177" s="287"/>
      <c r="EK177" s="357">
        <f>'stranka in letna napoved 2015'!EK177</f>
        <v>0</v>
      </c>
      <c r="EL177" s="269">
        <f t="shared" si="277"/>
        <v>0</v>
      </c>
      <c r="EM177" s="276"/>
      <c r="EN177" s="357">
        <f>'stranka in letna napoved 2015'!EN177</f>
        <v>0</v>
      </c>
      <c r="EO177" s="269">
        <f t="shared" si="278"/>
        <v>0</v>
      </c>
      <c r="EP177" s="283"/>
      <c r="EQ177" s="357">
        <f>'stranka in letna napoved 2015'!EQ177</f>
        <v>0</v>
      </c>
      <c r="ER177" s="269">
        <f t="shared" si="279"/>
        <v>0</v>
      </c>
      <c r="ES177" s="35">
        <f t="shared" si="280"/>
        <v>0</v>
      </c>
      <c r="ET177" s="35">
        <f t="shared" si="281"/>
        <v>0</v>
      </c>
      <c r="EU177" s="36">
        <f t="shared" si="282"/>
        <v>0</v>
      </c>
      <c r="EV177" s="206">
        <f t="shared" si="283"/>
        <v>0</v>
      </c>
      <c r="EW177" s="288">
        <f t="shared" si="284"/>
        <v>0</v>
      </c>
      <c r="EX177" s="289">
        <f t="shared" si="285"/>
        <v>0</v>
      </c>
      <c r="EY177" s="289">
        <f t="shared" si="286"/>
        <v>0</v>
      </c>
      <c r="EZ177" s="289">
        <f t="shared" si="287"/>
        <v>0</v>
      </c>
      <c r="FA177" s="289">
        <f t="shared" si="288"/>
        <v>0</v>
      </c>
      <c r="FB177" s="290">
        <f t="shared" si="289"/>
        <v>0</v>
      </c>
      <c r="FC177" s="292">
        <f t="shared" si="290"/>
        <v>0</v>
      </c>
    </row>
    <row r="178" spans="1:159">
      <c r="A178" s="37">
        <f>'stranka in letna napoved 2015'!A178</f>
        <v>0</v>
      </c>
      <c r="B178" s="37">
        <f>'stranka in letna napoved 2015'!B178</f>
        <v>0</v>
      </c>
      <c r="C178" s="38">
        <f>'stranka in letna napoved 2015'!C178</f>
        <v>0</v>
      </c>
      <c r="D178" s="39">
        <f>'stranka in letna napoved 2015'!D178</f>
        <v>0</v>
      </c>
      <c r="E178" s="39">
        <f>'stranka in letna napoved 2015'!E178</f>
        <v>0</v>
      </c>
      <c r="F178" s="40">
        <f>'stranka in letna napoved 2015'!F178</f>
        <v>0</v>
      </c>
      <c r="G178" s="40">
        <f>'stranka in letna napoved 2015'!G178</f>
        <v>0</v>
      </c>
      <c r="H178" s="40">
        <f>'stranka in letna napoved 2015'!H178</f>
        <v>0</v>
      </c>
      <c r="I178" s="40">
        <f>'stranka in letna napoved 2015'!I178</f>
        <v>0</v>
      </c>
      <c r="J178" s="40">
        <f>'stranka in letna napoved 2015'!J178</f>
        <v>0</v>
      </c>
      <c r="K178" s="40">
        <f>'stranka in letna napoved 2015'!K178</f>
        <v>0</v>
      </c>
      <c r="L178" s="40">
        <f>'stranka in letna napoved 2015'!L178</f>
        <v>0</v>
      </c>
      <c r="M178" s="66">
        <f>'stranka in letna napoved 2015'!M178</f>
        <v>0</v>
      </c>
      <c r="N178" s="102">
        <f>'stranka in letna napoved 2015'!N178</f>
        <v>0</v>
      </c>
      <c r="O178" s="100">
        <f>'stranka in letna napoved 2015'!O178</f>
        <v>0</v>
      </c>
      <c r="P178" s="40">
        <f>'stranka in letna napoved 2015'!P178</f>
        <v>0</v>
      </c>
      <c r="Q178" s="64">
        <f>'stranka in letna napoved 2015'!Q178</f>
        <v>0</v>
      </c>
      <c r="R178" s="64">
        <f>'stranka in letna napoved 2015'!R178</f>
        <v>0</v>
      </c>
      <c r="S178" s="40">
        <f>'stranka in letna napoved 2015'!S178</f>
        <v>0</v>
      </c>
      <c r="T178" s="40">
        <f>'stranka in letna napoved 2015'!T178</f>
        <v>0</v>
      </c>
      <c r="U178" s="40">
        <f>'stranka in letna napoved 2015'!U178</f>
        <v>0</v>
      </c>
      <c r="V178" s="40">
        <f>'stranka in letna napoved 2015'!V178</f>
        <v>0</v>
      </c>
      <c r="W178" s="40">
        <f>'stranka in letna napoved 2015'!W178</f>
        <v>0</v>
      </c>
      <c r="X178" s="40">
        <f>'stranka in letna napoved 2015'!X178</f>
        <v>0</v>
      </c>
      <c r="Y178" s="40">
        <f>'stranka in letna napoved 2015'!Y178</f>
        <v>0</v>
      </c>
      <c r="Z178" s="40">
        <f>'stranka in letna napoved 2015'!Z178</f>
        <v>0</v>
      </c>
      <c r="AA178" s="272"/>
      <c r="AB178" s="180">
        <f>'stranka in letna napoved 2015'!AB178</f>
        <v>0</v>
      </c>
      <c r="AC178" s="104">
        <f t="shared" si="218"/>
        <v>0</v>
      </c>
      <c r="AD178" s="272"/>
      <c r="AE178" s="180">
        <f>'stranka in letna napoved 2015'!AE178</f>
        <v>0</v>
      </c>
      <c r="AF178" s="104">
        <f t="shared" si="219"/>
        <v>0</v>
      </c>
      <c r="AG178" s="20">
        <f t="shared" si="220"/>
        <v>0</v>
      </c>
      <c r="AH178" s="272"/>
      <c r="AI178" s="180">
        <f>'stranka in letna napoved 2015'!AI178</f>
        <v>0</v>
      </c>
      <c r="AJ178" s="104">
        <f t="shared" si="221"/>
        <v>0</v>
      </c>
      <c r="AK178" s="272"/>
      <c r="AL178" s="180">
        <f>'stranka in letna napoved 2015'!AL178</f>
        <v>0</v>
      </c>
      <c r="AM178" s="236">
        <f t="shared" si="222"/>
        <v>0</v>
      </c>
      <c r="AN178" s="22">
        <f t="shared" si="223"/>
        <v>0</v>
      </c>
      <c r="AO178" s="276"/>
      <c r="AP178" s="182">
        <f>'stranka in letna napoved 2015'!AP178</f>
        <v>0</v>
      </c>
      <c r="AQ178" s="331">
        <f t="shared" si="224"/>
        <v>0</v>
      </c>
      <c r="AR178" s="23">
        <f t="shared" si="225"/>
        <v>0</v>
      </c>
      <c r="AS178" s="23">
        <f t="shared" si="226"/>
        <v>0</v>
      </c>
      <c r="AT178" s="23">
        <f t="shared" si="227"/>
        <v>0</v>
      </c>
      <c r="AU178" s="174">
        <f t="shared" si="228"/>
        <v>0</v>
      </c>
      <c r="AV178" s="279"/>
      <c r="AW178" s="333">
        <f>'stranka in letna napoved 2015'!AW178</f>
        <v>0</v>
      </c>
      <c r="AX178" s="242">
        <f t="shared" si="229"/>
        <v>0</v>
      </c>
      <c r="AY178" s="272"/>
      <c r="AZ178" s="332">
        <f>'stranka in letna napoved 2015'!AZ178</f>
        <v>0</v>
      </c>
      <c r="BA178" s="242">
        <f t="shared" si="230"/>
        <v>0</v>
      </c>
      <c r="BB178" s="272"/>
      <c r="BC178" s="333">
        <f>'stranka in letna napoved 2015'!BC178</f>
        <v>0</v>
      </c>
      <c r="BD178" s="335">
        <f t="shared" si="231"/>
        <v>0</v>
      </c>
      <c r="BE178" s="25">
        <f t="shared" si="232"/>
        <v>0</v>
      </c>
      <c r="BF178" s="272"/>
      <c r="BG178" s="333">
        <f>'stranka in letna napoved 2015'!BG178</f>
        <v>0</v>
      </c>
      <c r="BH178" s="335">
        <f t="shared" si="233"/>
        <v>0</v>
      </c>
      <c r="BI178" s="272"/>
      <c r="BJ178" s="333">
        <f>'stranka in letna napoved 2015'!BJ178</f>
        <v>0</v>
      </c>
      <c r="BK178" s="335">
        <f t="shared" si="234"/>
        <v>0</v>
      </c>
      <c r="BL178" s="272"/>
      <c r="BM178" s="333">
        <f>'stranka in letna napoved 2015'!BM178</f>
        <v>0</v>
      </c>
      <c r="BN178" s="335">
        <f t="shared" si="235"/>
        <v>0</v>
      </c>
      <c r="BO178" s="26">
        <f t="shared" si="236"/>
        <v>0</v>
      </c>
      <c r="BP178" s="281"/>
      <c r="BQ178" s="333">
        <f>'stranka in letna napoved 2015'!BQ178</f>
        <v>0</v>
      </c>
      <c r="BR178" s="335">
        <f t="shared" si="237"/>
        <v>0</v>
      </c>
      <c r="BS178" s="27">
        <f t="shared" si="238"/>
        <v>0</v>
      </c>
      <c r="BT178" s="27">
        <f t="shared" si="239"/>
        <v>0</v>
      </c>
      <c r="BU178" s="27">
        <f t="shared" si="240"/>
        <v>0</v>
      </c>
      <c r="BV178" s="335">
        <f t="shared" si="241"/>
        <v>0</v>
      </c>
      <c r="BW178" s="279"/>
      <c r="BX178" s="355">
        <f>'stranka in letna napoved 2015'!BX178</f>
        <v>0</v>
      </c>
      <c r="BY178" s="188">
        <f t="shared" si="242"/>
        <v>0</v>
      </c>
      <c r="BZ178" s="283"/>
      <c r="CA178" s="355">
        <f>'stranka in letna napoved 2015'!CA178</f>
        <v>0</v>
      </c>
      <c r="CB178" s="188">
        <f t="shared" si="243"/>
        <v>0</v>
      </c>
      <c r="CC178" s="283"/>
      <c r="CD178" s="341">
        <f>'stranka in letna napoved 2015'!CD178</f>
        <v>0</v>
      </c>
      <c r="CE178" s="188">
        <f t="shared" si="244"/>
        <v>0</v>
      </c>
      <c r="CF178" s="28">
        <f t="shared" si="245"/>
        <v>0</v>
      </c>
      <c r="CG178" s="28">
        <f t="shared" si="246"/>
        <v>0</v>
      </c>
      <c r="CH178" s="29">
        <f t="shared" si="247"/>
        <v>0</v>
      </c>
      <c r="CI178" s="188">
        <f t="shared" si="248"/>
        <v>0</v>
      </c>
      <c r="CJ178" s="272"/>
      <c r="CK178" s="342">
        <f>'stranka in letna napoved 2015'!CK178</f>
        <v>0</v>
      </c>
      <c r="CL178" s="247">
        <f t="shared" si="249"/>
        <v>0</v>
      </c>
      <c r="CM178" s="283"/>
      <c r="CN178" s="342">
        <f>'stranka in letna napoved 2015'!CN178</f>
        <v>0</v>
      </c>
      <c r="CO178" s="356">
        <f t="shared" si="250"/>
        <v>0</v>
      </c>
      <c r="CP178" s="283"/>
      <c r="CQ178" s="344">
        <f>'stranka in letna napoved 2015'!CQ178</f>
        <v>0</v>
      </c>
      <c r="CR178" s="247">
        <f t="shared" si="251"/>
        <v>0</v>
      </c>
      <c r="CS178" s="30">
        <f t="shared" si="252"/>
        <v>0</v>
      </c>
      <c r="CT178" s="30">
        <f t="shared" si="253"/>
        <v>0</v>
      </c>
      <c r="CU178" s="31">
        <f t="shared" si="254"/>
        <v>0</v>
      </c>
      <c r="CV178" s="192">
        <f t="shared" si="255"/>
        <v>0</v>
      </c>
      <c r="CW178" s="279"/>
      <c r="CX178" s="345">
        <f>'stranka in letna napoved 2015'!CX178</f>
        <v>0</v>
      </c>
      <c r="CY178" s="252">
        <f t="shared" si="256"/>
        <v>0</v>
      </c>
      <c r="CZ178" s="283"/>
      <c r="DA178" s="345">
        <f>'stranka in letna napoved 2015'!DA178</f>
        <v>0</v>
      </c>
      <c r="DB178" s="346">
        <f t="shared" si="257"/>
        <v>0</v>
      </c>
      <c r="DC178" s="283"/>
      <c r="DD178" s="345">
        <f>'stranka in letna napoved 2015'!DD178</f>
        <v>0</v>
      </c>
      <c r="DE178" s="347">
        <f t="shared" si="258"/>
        <v>0</v>
      </c>
      <c r="DF178" s="32">
        <f t="shared" si="259"/>
        <v>0</v>
      </c>
      <c r="DG178" s="32">
        <f t="shared" si="260"/>
        <v>0</v>
      </c>
      <c r="DH178" s="32">
        <f t="shared" si="261"/>
        <v>0</v>
      </c>
      <c r="DI178" s="194">
        <f t="shared" si="262"/>
        <v>0</v>
      </c>
      <c r="DJ178" s="279"/>
      <c r="DK178" s="348">
        <f>'stranka in letna napoved 2015'!DK178</f>
        <v>0</v>
      </c>
      <c r="DL178" s="349">
        <f t="shared" si="263"/>
        <v>0</v>
      </c>
      <c r="DM178" s="283"/>
      <c r="DN178" s="348">
        <f>'stranka in letna napoved 2015'!DN178</f>
        <v>0</v>
      </c>
      <c r="DO178" s="350">
        <f t="shared" si="264"/>
        <v>0</v>
      </c>
      <c r="DP178" s="283"/>
      <c r="DQ178" s="348">
        <f>'stranka in letna napoved 2015'!DQ178</f>
        <v>0</v>
      </c>
      <c r="DR178" s="258">
        <f t="shared" si="265"/>
        <v>0</v>
      </c>
      <c r="DS178" s="33">
        <f t="shared" si="266"/>
        <v>0</v>
      </c>
      <c r="DT178" s="33">
        <f t="shared" si="267"/>
        <v>0</v>
      </c>
      <c r="DU178" s="33">
        <f t="shared" si="268"/>
        <v>0</v>
      </c>
      <c r="DV178" s="196">
        <f t="shared" si="269"/>
        <v>0</v>
      </c>
      <c r="DW178" s="279"/>
      <c r="DX178" s="351">
        <f>'stranka in letna napoved 2015'!DX178</f>
        <v>0</v>
      </c>
      <c r="DY178" s="262">
        <f t="shared" si="270"/>
        <v>0</v>
      </c>
      <c r="DZ178" s="283"/>
      <c r="EA178" s="351">
        <f>'stranka in letna napoved 2015'!EA178</f>
        <v>0</v>
      </c>
      <c r="EB178" s="352">
        <f t="shared" si="271"/>
        <v>0</v>
      </c>
      <c r="EC178" s="283"/>
      <c r="ED178" s="262">
        <f>'stranka in letna napoved 2015'!ED178</f>
        <v>0</v>
      </c>
      <c r="EE178" s="353">
        <f t="shared" si="272"/>
        <v>0</v>
      </c>
      <c r="EF178" s="34">
        <f t="shared" si="273"/>
        <v>0</v>
      </c>
      <c r="EG178" s="34">
        <f t="shared" si="274"/>
        <v>0</v>
      </c>
      <c r="EH178" s="34">
        <f t="shared" si="275"/>
        <v>0</v>
      </c>
      <c r="EI178" s="200">
        <f t="shared" si="276"/>
        <v>0</v>
      </c>
      <c r="EJ178" s="287"/>
      <c r="EK178" s="357">
        <f>'stranka in letna napoved 2015'!EK178</f>
        <v>0</v>
      </c>
      <c r="EL178" s="269">
        <f t="shared" si="277"/>
        <v>0</v>
      </c>
      <c r="EM178" s="276"/>
      <c r="EN178" s="357">
        <f>'stranka in letna napoved 2015'!EN178</f>
        <v>0</v>
      </c>
      <c r="EO178" s="269">
        <f t="shared" si="278"/>
        <v>0</v>
      </c>
      <c r="EP178" s="283"/>
      <c r="EQ178" s="357">
        <f>'stranka in letna napoved 2015'!EQ178</f>
        <v>0</v>
      </c>
      <c r="ER178" s="269">
        <f t="shared" si="279"/>
        <v>0</v>
      </c>
      <c r="ES178" s="35">
        <f t="shared" si="280"/>
        <v>0</v>
      </c>
      <c r="ET178" s="35">
        <f t="shared" si="281"/>
        <v>0</v>
      </c>
      <c r="EU178" s="36">
        <f t="shared" si="282"/>
        <v>0</v>
      </c>
      <c r="EV178" s="206">
        <f t="shared" si="283"/>
        <v>0</v>
      </c>
      <c r="EW178" s="288">
        <f t="shared" si="284"/>
        <v>0</v>
      </c>
      <c r="EX178" s="289">
        <f t="shared" si="285"/>
        <v>0</v>
      </c>
      <c r="EY178" s="289">
        <f t="shared" si="286"/>
        <v>0</v>
      </c>
      <c r="EZ178" s="289">
        <f t="shared" si="287"/>
        <v>0</v>
      </c>
      <c r="FA178" s="289">
        <f t="shared" si="288"/>
        <v>0</v>
      </c>
      <c r="FB178" s="290">
        <f t="shared" si="289"/>
        <v>0</v>
      </c>
      <c r="FC178" s="292">
        <f t="shared" si="290"/>
        <v>0</v>
      </c>
    </row>
    <row r="179" spans="1:159">
      <c r="A179" s="37">
        <f>'stranka in letna napoved 2015'!A179</f>
        <v>0</v>
      </c>
      <c r="B179" s="37">
        <f>'stranka in letna napoved 2015'!B179</f>
        <v>0</v>
      </c>
      <c r="C179" s="38">
        <f>'stranka in letna napoved 2015'!C179</f>
        <v>0</v>
      </c>
      <c r="D179" s="39">
        <f>'stranka in letna napoved 2015'!D179</f>
        <v>0</v>
      </c>
      <c r="E179" s="39">
        <f>'stranka in letna napoved 2015'!E179</f>
        <v>0</v>
      </c>
      <c r="F179" s="40">
        <f>'stranka in letna napoved 2015'!F179</f>
        <v>0</v>
      </c>
      <c r="G179" s="40">
        <f>'stranka in letna napoved 2015'!G179</f>
        <v>0</v>
      </c>
      <c r="H179" s="40">
        <f>'stranka in letna napoved 2015'!H179</f>
        <v>0</v>
      </c>
      <c r="I179" s="40">
        <f>'stranka in letna napoved 2015'!I179</f>
        <v>0</v>
      </c>
      <c r="J179" s="40">
        <f>'stranka in letna napoved 2015'!J179</f>
        <v>0</v>
      </c>
      <c r="K179" s="40">
        <f>'stranka in letna napoved 2015'!K179</f>
        <v>0</v>
      </c>
      <c r="L179" s="40">
        <f>'stranka in letna napoved 2015'!L179</f>
        <v>0</v>
      </c>
      <c r="M179" s="66">
        <f>'stranka in letna napoved 2015'!M179</f>
        <v>0</v>
      </c>
      <c r="N179" s="102">
        <f>'stranka in letna napoved 2015'!N179</f>
        <v>0</v>
      </c>
      <c r="O179" s="100">
        <f>'stranka in letna napoved 2015'!O179</f>
        <v>0</v>
      </c>
      <c r="P179" s="40">
        <f>'stranka in letna napoved 2015'!P179</f>
        <v>0</v>
      </c>
      <c r="Q179" s="64">
        <f>'stranka in letna napoved 2015'!Q179</f>
        <v>0</v>
      </c>
      <c r="R179" s="64">
        <f>'stranka in letna napoved 2015'!R179</f>
        <v>0</v>
      </c>
      <c r="S179" s="40">
        <f>'stranka in letna napoved 2015'!S179</f>
        <v>0</v>
      </c>
      <c r="T179" s="40">
        <f>'stranka in letna napoved 2015'!T179</f>
        <v>0</v>
      </c>
      <c r="U179" s="40">
        <f>'stranka in letna napoved 2015'!U179</f>
        <v>0</v>
      </c>
      <c r="V179" s="40">
        <f>'stranka in letna napoved 2015'!V179</f>
        <v>0</v>
      </c>
      <c r="W179" s="40">
        <f>'stranka in letna napoved 2015'!W179</f>
        <v>0</v>
      </c>
      <c r="X179" s="40">
        <f>'stranka in letna napoved 2015'!X179</f>
        <v>0</v>
      </c>
      <c r="Y179" s="40">
        <f>'stranka in letna napoved 2015'!Y179</f>
        <v>0</v>
      </c>
      <c r="Z179" s="40">
        <f>'stranka in letna napoved 2015'!Z179</f>
        <v>0</v>
      </c>
      <c r="AA179" s="272"/>
      <c r="AB179" s="180">
        <f>'stranka in letna napoved 2015'!AB179</f>
        <v>0</v>
      </c>
      <c r="AC179" s="104">
        <f t="shared" si="218"/>
        <v>0</v>
      </c>
      <c r="AD179" s="272"/>
      <c r="AE179" s="180">
        <f>'stranka in letna napoved 2015'!AE179</f>
        <v>0</v>
      </c>
      <c r="AF179" s="104">
        <f t="shared" si="219"/>
        <v>0</v>
      </c>
      <c r="AG179" s="20">
        <f t="shared" si="220"/>
        <v>0</v>
      </c>
      <c r="AH179" s="272"/>
      <c r="AI179" s="180">
        <f>'stranka in letna napoved 2015'!AI179</f>
        <v>0</v>
      </c>
      <c r="AJ179" s="104">
        <f t="shared" si="221"/>
        <v>0</v>
      </c>
      <c r="AK179" s="272"/>
      <c r="AL179" s="180">
        <f>'stranka in letna napoved 2015'!AL179</f>
        <v>0</v>
      </c>
      <c r="AM179" s="236">
        <f t="shared" si="222"/>
        <v>0</v>
      </c>
      <c r="AN179" s="22">
        <f t="shared" si="223"/>
        <v>0</v>
      </c>
      <c r="AO179" s="276"/>
      <c r="AP179" s="182">
        <f>'stranka in letna napoved 2015'!AP179</f>
        <v>0</v>
      </c>
      <c r="AQ179" s="331">
        <f t="shared" si="224"/>
        <v>0</v>
      </c>
      <c r="AR179" s="23">
        <f t="shared" si="225"/>
        <v>0</v>
      </c>
      <c r="AS179" s="23">
        <f t="shared" si="226"/>
        <v>0</v>
      </c>
      <c r="AT179" s="23">
        <f t="shared" si="227"/>
        <v>0</v>
      </c>
      <c r="AU179" s="174">
        <f t="shared" si="228"/>
        <v>0</v>
      </c>
      <c r="AV179" s="279"/>
      <c r="AW179" s="333">
        <f>'stranka in letna napoved 2015'!AW179</f>
        <v>0</v>
      </c>
      <c r="AX179" s="242">
        <f t="shared" si="229"/>
        <v>0</v>
      </c>
      <c r="AY179" s="272"/>
      <c r="AZ179" s="332">
        <f>'stranka in letna napoved 2015'!AZ179</f>
        <v>0</v>
      </c>
      <c r="BA179" s="242">
        <f t="shared" si="230"/>
        <v>0</v>
      </c>
      <c r="BB179" s="272"/>
      <c r="BC179" s="333">
        <f>'stranka in letna napoved 2015'!BC179</f>
        <v>0</v>
      </c>
      <c r="BD179" s="335">
        <f t="shared" si="231"/>
        <v>0</v>
      </c>
      <c r="BE179" s="25">
        <f t="shared" si="232"/>
        <v>0</v>
      </c>
      <c r="BF179" s="272"/>
      <c r="BG179" s="333">
        <f>'stranka in letna napoved 2015'!BG179</f>
        <v>0</v>
      </c>
      <c r="BH179" s="335">
        <f t="shared" si="233"/>
        <v>0</v>
      </c>
      <c r="BI179" s="272"/>
      <c r="BJ179" s="333">
        <f>'stranka in letna napoved 2015'!BJ179</f>
        <v>0</v>
      </c>
      <c r="BK179" s="335">
        <f t="shared" si="234"/>
        <v>0</v>
      </c>
      <c r="BL179" s="272"/>
      <c r="BM179" s="333">
        <f>'stranka in letna napoved 2015'!BM179</f>
        <v>0</v>
      </c>
      <c r="BN179" s="335">
        <f t="shared" si="235"/>
        <v>0</v>
      </c>
      <c r="BO179" s="26">
        <f t="shared" si="236"/>
        <v>0</v>
      </c>
      <c r="BP179" s="281"/>
      <c r="BQ179" s="333">
        <f>'stranka in letna napoved 2015'!BQ179</f>
        <v>0</v>
      </c>
      <c r="BR179" s="335">
        <f t="shared" si="237"/>
        <v>0</v>
      </c>
      <c r="BS179" s="27">
        <f t="shared" si="238"/>
        <v>0</v>
      </c>
      <c r="BT179" s="27">
        <f t="shared" si="239"/>
        <v>0</v>
      </c>
      <c r="BU179" s="27">
        <f t="shared" si="240"/>
        <v>0</v>
      </c>
      <c r="BV179" s="335">
        <f t="shared" si="241"/>
        <v>0</v>
      </c>
      <c r="BW179" s="279"/>
      <c r="BX179" s="355">
        <f>'stranka in letna napoved 2015'!BX179</f>
        <v>0</v>
      </c>
      <c r="BY179" s="188">
        <f t="shared" si="242"/>
        <v>0</v>
      </c>
      <c r="BZ179" s="283"/>
      <c r="CA179" s="355">
        <f>'stranka in letna napoved 2015'!CA179</f>
        <v>0</v>
      </c>
      <c r="CB179" s="188">
        <f t="shared" si="243"/>
        <v>0</v>
      </c>
      <c r="CC179" s="283"/>
      <c r="CD179" s="341">
        <f>'stranka in letna napoved 2015'!CD179</f>
        <v>0</v>
      </c>
      <c r="CE179" s="188">
        <f t="shared" si="244"/>
        <v>0</v>
      </c>
      <c r="CF179" s="28">
        <f t="shared" si="245"/>
        <v>0</v>
      </c>
      <c r="CG179" s="28">
        <f t="shared" si="246"/>
        <v>0</v>
      </c>
      <c r="CH179" s="29">
        <f t="shared" si="247"/>
        <v>0</v>
      </c>
      <c r="CI179" s="188">
        <f t="shared" si="248"/>
        <v>0</v>
      </c>
      <c r="CJ179" s="272"/>
      <c r="CK179" s="342">
        <f>'stranka in letna napoved 2015'!CK179</f>
        <v>0</v>
      </c>
      <c r="CL179" s="247">
        <f t="shared" si="249"/>
        <v>0</v>
      </c>
      <c r="CM179" s="283"/>
      <c r="CN179" s="342">
        <f>'stranka in letna napoved 2015'!CN179</f>
        <v>0</v>
      </c>
      <c r="CO179" s="356">
        <f t="shared" si="250"/>
        <v>0</v>
      </c>
      <c r="CP179" s="283"/>
      <c r="CQ179" s="344">
        <f>'stranka in letna napoved 2015'!CQ179</f>
        <v>0</v>
      </c>
      <c r="CR179" s="247">
        <f t="shared" si="251"/>
        <v>0</v>
      </c>
      <c r="CS179" s="30">
        <f t="shared" si="252"/>
        <v>0</v>
      </c>
      <c r="CT179" s="30">
        <f t="shared" si="253"/>
        <v>0</v>
      </c>
      <c r="CU179" s="31">
        <f t="shared" si="254"/>
        <v>0</v>
      </c>
      <c r="CV179" s="192">
        <f t="shared" si="255"/>
        <v>0</v>
      </c>
      <c r="CW179" s="279"/>
      <c r="CX179" s="345">
        <f>'stranka in letna napoved 2015'!CX179</f>
        <v>0</v>
      </c>
      <c r="CY179" s="252">
        <f t="shared" si="256"/>
        <v>0</v>
      </c>
      <c r="CZ179" s="283"/>
      <c r="DA179" s="345">
        <f>'stranka in letna napoved 2015'!DA179</f>
        <v>0</v>
      </c>
      <c r="DB179" s="346">
        <f t="shared" si="257"/>
        <v>0</v>
      </c>
      <c r="DC179" s="283"/>
      <c r="DD179" s="345">
        <f>'stranka in letna napoved 2015'!DD179</f>
        <v>0</v>
      </c>
      <c r="DE179" s="347">
        <f t="shared" si="258"/>
        <v>0</v>
      </c>
      <c r="DF179" s="32">
        <f t="shared" si="259"/>
        <v>0</v>
      </c>
      <c r="DG179" s="32">
        <f t="shared" si="260"/>
        <v>0</v>
      </c>
      <c r="DH179" s="32">
        <f t="shared" si="261"/>
        <v>0</v>
      </c>
      <c r="DI179" s="194">
        <f t="shared" si="262"/>
        <v>0</v>
      </c>
      <c r="DJ179" s="279"/>
      <c r="DK179" s="348">
        <f>'stranka in letna napoved 2015'!DK179</f>
        <v>0</v>
      </c>
      <c r="DL179" s="349">
        <f t="shared" si="263"/>
        <v>0</v>
      </c>
      <c r="DM179" s="283"/>
      <c r="DN179" s="348">
        <f>'stranka in letna napoved 2015'!DN179</f>
        <v>0</v>
      </c>
      <c r="DO179" s="350">
        <f t="shared" si="264"/>
        <v>0</v>
      </c>
      <c r="DP179" s="283"/>
      <c r="DQ179" s="348">
        <f>'stranka in letna napoved 2015'!DQ179</f>
        <v>0</v>
      </c>
      <c r="DR179" s="258">
        <f t="shared" si="265"/>
        <v>0</v>
      </c>
      <c r="DS179" s="33">
        <f t="shared" si="266"/>
        <v>0</v>
      </c>
      <c r="DT179" s="33">
        <f t="shared" si="267"/>
        <v>0</v>
      </c>
      <c r="DU179" s="33">
        <f t="shared" si="268"/>
        <v>0</v>
      </c>
      <c r="DV179" s="196">
        <f t="shared" si="269"/>
        <v>0</v>
      </c>
      <c r="DW179" s="279"/>
      <c r="DX179" s="351">
        <f>'stranka in letna napoved 2015'!DX179</f>
        <v>0</v>
      </c>
      <c r="DY179" s="262">
        <f t="shared" si="270"/>
        <v>0</v>
      </c>
      <c r="DZ179" s="283"/>
      <c r="EA179" s="351">
        <f>'stranka in letna napoved 2015'!EA179</f>
        <v>0</v>
      </c>
      <c r="EB179" s="352">
        <f t="shared" si="271"/>
        <v>0</v>
      </c>
      <c r="EC179" s="283"/>
      <c r="ED179" s="262">
        <f>'stranka in letna napoved 2015'!ED179</f>
        <v>0</v>
      </c>
      <c r="EE179" s="353">
        <f t="shared" si="272"/>
        <v>0</v>
      </c>
      <c r="EF179" s="34">
        <f t="shared" si="273"/>
        <v>0</v>
      </c>
      <c r="EG179" s="34">
        <f t="shared" si="274"/>
        <v>0</v>
      </c>
      <c r="EH179" s="34">
        <f t="shared" si="275"/>
        <v>0</v>
      </c>
      <c r="EI179" s="200">
        <f t="shared" si="276"/>
        <v>0</v>
      </c>
      <c r="EJ179" s="287"/>
      <c r="EK179" s="357">
        <f>'stranka in letna napoved 2015'!EK179</f>
        <v>0</v>
      </c>
      <c r="EL179" s="269">
        <f t="shared" si="277"/>
        <v>0</v>
      </c>
      <c r="EM179" s="276"/>
      <c r="EN179" s="357">
        <f>'stranka in letna napoved 2015'!EN179</f>
        <v>0</v>
      </c>
      <c r="EO179" s="269">
        <f t="shared" si="278"/>
        <v>0</v>
      </c>
      <c r="EP179" s="283"/>
      <c r="EQ179" s="357">
        <f>'stranka in letna napoved 2015'!EQ179</f>
        <v>0</v>
      </c>
      <c r="ER179" s="269">
        <f t="shared" si="279"/>
        <v>0</v>
      </c>
      <c r="ES179" s="35">
        <f t="shared" si="280"/>
        <v>0</v>
      </c>
      <c r="ET179" s="35">
        <f t="shared" si="281"/>
        <v>0</v>
      </c>
      <c r="EU179" s="36">
        <f t="shared" si="282"/>
        <v>0</v>
      </c>
      <c r="EV179" s="206">
        <f t="shared" si="283"/>
        <v>0</v>
      </c>
      <c r="EW179" s="288">
        <f t="shared" si="284"/>
        <v>0</v>
      </c>
      <c r="EX179" s="289">
        <f t="shared" si="285"/>
        <v>0</v>
      </c>
      <c r="EY179" s="289">
        <f t="shared" si="286"/>
        <v>0</v>
      </c>
      <c r="EZ179" s="289">
        <f t="shared" si="287"/>
        <v>0</v>
      </c>
      <c r="FA179" s="289">
        <f t="shared" si="288"/>
        <v>0</v>
      </c>
      <c r="FB179" s="290">
        <f t="shared" si="289"/>
        <v>0</v>
      </c>
      <c r="FC179" s="292">
        <f t="shared" si="290"/>
        <v>0</v>
      </c>
    </row>
    <row r="180" spans="1:159">
      <c r="A180" s="37">
        <f>'stranka in letna napoved 2015'!A180</f>
        <v>0</v>
      </c>
      <c r="B180" s="37">
        <f>'stranka in letna napoved 2015'!B180</f>
        <v>0</v>
      </c>
      <c r="C180" s="38">
        <f>'stranka in letna napoved 2015'!C180</f>
        <v>0</v>
      </c>
      <c r="D180" s="39">
        <f>'stranka in letna napoved 2015'!D180</f>
        <v>0</v>
      </c>
      <c r="E180" s="39">
        <f>'stranka in letna napoved 2015'!E180</f>
        <v>0</v>
      </c>
      <c r="F180" s="40">
        <f>'stranka in letna napoved 2015'!F180</f>
        <v>0</v>
      </c>
      <c r="G180" s="40">
        <f>'stranka in letna napoved 2015'!G180</f>
        <v>0</v>
      </c>
      <c r="H180" s="40">
        <f>'stranka in letna napoved 2015'!H180</f>
        <v>0</v>
      </c>
      <c r="I180" s="40">
        <f>'stranka in letna napoved 2015'!I180</f>
        <v>0</v>
      </c>
      <c r="J180" s="40">
        <f>'stranka in letna napoved 2015'!J180</f>
        <v>0</v>
      </c>
      <c r="K180" s="40">
        <f>'stranka in letna napoved 2015'!K180</f>
        <v>0</v>
      </c>
      <c r="L180" s="40">
        <f>'stranka in letna napoved 2015'!L180</f>
        <v>0</v>
      </c>
      <c r="M180" s="66">
        <f>'stranka in letna napoved 2015'!M180</f>
        <v>0</v>
      </c>
      <c r="N180" s="102">
        <f>'stranka in letna napoved 2015'!N180</f>
        <v>0</v>
      </c>
      <c r="O180" s="100">
        <f>'stranka in letna napoved 2015'!O180</f>
        <v>0</v>
      </c>
      <c r="P180" s="40">
        <f>'stranka in letna napoved 2015'!P180</f>
        <v>0</v>
      </c>
      <c r="Q180" s="64">
        <f>'stranka in letna napoved 2015'!Q180</f>
        <v>0</v>
      </c>
      <c r="R180" s="64">
        <f>'stranka in letna napoved 2015'!R180</f>
        <v>0</v>
      </c>
      <c r="S180" s="40">
        <f>'stranka in letna napoved 2015'!S180</f>
        <v>0</v>
      </c>
      <c r="T180" s="40">
        <f>'stranka in letna napoved 2015'!T180</f>
        <v>0</v>
      </c>
      <c r="U180" s="40">
        <f>'stranka in letna napoved 2015'!U180</f>
        <v>0</v>
      </c>
      <c r="V180" s="40">
        <f>'stranka in letna napoved 2015'!V180</f>
        <v>0</v>
      </c>
      <c r="W180" s="40">
        <f>'stranka in letna napoved 2015'!W180</f>
        <v>0</v>
      </c>
      <c r="X180" s="40">
        <f>'stranka in letna napoved 2015'!X180</f>
        <v>0</v>
      </c>
      <c r="Y180" s="40">
        <f>'stranka in letna napoved 2015'!Y180</f>
        <v>0</v>
      </c>
      <c r="Z180" s="40">
        <f>'stranka in letna napoved 2015'!Z180</f>
        <v>0</v>
      </c>
      <c r="AA180" s="272"/>
      <c r="AB180" s="180">
        <f>'stranka in letna napoved 2015'!AB180</f>
        <v>0</v>
      </c>
      <c r="AC180" s="104">
        <f t="shared" si="218"/>
        <v>0</v>
      </c>
      <c r="AD180" s="272"/>
      <c r="AE180" s="180">
        <f>'stranka in letna napoved 2015'!AE180</f>
        <v>0</v>
      </c>
      <c r="AF180" s="104">
        <f t="shared" si="219"/>
        <v>0</v>
      </c>
      <c r="AG180" s="20">
        <f t="shared" si="220"/>
        <v>0</v>
      </c>
      <c r="AH180" s="272"/>
      <c r="AI180" s="180">
        <f>'stranka in letna napoved 2015'!AI180</f>
        <v>0</v>
      </c>
      <c r="AJ180" s="104">
        <f t="shared" si="221"/>
        <v>0</v>
      </c>
      <c r="AK180" s="272"/>
      <c r="AL180" s="180">
        <f>'stranka in letna napoved 2015'!AL180</f>
        <v>0</v>
      </c>
      <c r="AM180" s="236">
        <f t="shared" si="222"/>
        <v>0</v>
      </c>
      <c r="AN180" s="22">
        <f t="shared" si="223"/>
        <v>0</v>
      </c>
      <c r="AO180" s="276"/>
      <c r="AP180" s="182">
        <f>'stranka in letna napoved 2015'!AP180</f>
        <v>0</v>
      </c>
      <c r="AQ180" s="331">
        <f t="shared" si="224"/>
        <v>0</v>
      </c>
      <c r="AR180" s="23">
        <f t="shared" si="225"/>
        <v>0</v>
      </c>
      <c r="AS180" s="23">
        <f t="shared" si="226"/>
        <v>0</v>
      </c>
      <c r="AT180" s="23">
        <f t="shared" si="227"/>
        <v>0</v>
      </c>
      <c r="AU180" s="174">
        <f t="shared" si="228"/>
        <v>0</v>
      </c>
      <c r="AV180" s="279"/>
      <c r="AW180" s="333">
        <f>'stranka in letna napoved 2015'!AW180</f>
        <v>0</v>
      </c>
      <c r="AX180" s="242">
        <f t="shared" si="229"/>
        <v>0</v>
      </c>
      <c r="AY180" s="272"/>
      <c r="AZ180" s="332">
        <f>'stranka in letna napoved 2015'!AZ180</f>
        <v>0</v>
      </c>
      <c r="BA180" s="242">
        <f t="shared" si="230"/>
        <v>0</v>
      </c>
      <c r="BB180" s="272"/>
      <c r="BC180" s="333">
        <f>'stranka in letna napoved 2015'!BC180</f>
        <v>0</v>
      </c>
      <c r="BD180" s="335">
        <f t="shared" si="231"/>
        <v>0</v>
      </c>
      <c r="BE180" s="25">
        <f t="shared" si="232"/>
        <v>0</v>
      </c>
      <c r="BF180" s="272"/>
      <c r="BG180" s="333">
        <f>'stranka in letna napoved 2015'!BG180</f>
        <v>0</v>
      </c>
      <c r="BH180" s="335">
        <f t="shared" si="233"/>
        <v>0</v>
      </c>
      <c r="BI180" s="272"/>
      <c r="BJ180" s="333">
        <f>'stranka in letna napoved 2015'!BJ180</f>
        <v>0</v>
      </c>
      <c r="BK180" s="335">
        <f t="shared" si="234"/>
        <v>0</v>
      </c>
      <c r="BL180" s="272"/>
      <c r="BM180" s="333">
        <f>'stranka in letna napoved 2015'!BM180</f>
        <v>0</v>
      </c>
      <c r="BN180" s="335">
        <f t="shared" si="235"/>
        <v>0</v>
      </c>
      <c r="BO180" s="26">
        <f t="shared" si="236"/>
        <v>0</v>
      </c>
      <c r="BP180" s="281"/>
      <c r="BQ180" s="333">
        <f>'stranka in letna napoved 2015'!BQ180</f>
        <v>0</v>
      </c>
      <c r="BR180" s="335">
        <f t="shared" si="237"/>
        <v>0</v>
      </c>
      <c r="BS180" s="27">
        <f t="shared" si="238"/>
        <v>0</v>
      </c>
      <c r="BT180" s="27">
        <f t="shared" si="239"/>
        <v>0</v>
      </c>
      <c r="BU180" s="27">
        <f t="shared" si="240"/>
        <v>0</v>
      </c>
      <c r="BV180" s="335">
        <f t="shared" si="241"/>
        <v>0</v>
      </c>
      <c r="BW180" s="279"/>
      <c r="BX180" s="355">
        <f>'stranka in letna napoved 2015'!BX180</f>
        <v>0</v>
      </c>
      <c r="BY180" s="188">
        <f t="shared" si="242"/>
        <v>0</v>
      </c>
      <c r="BZ180" s="283"/>
      <c r="CA180" s="355">
        <f>'stranka in letna napoved 2015'!CA180</f>
        <v>0</v>
      </c>
      <c r="CB180" s="188">
        <f t="shared" si="243"/>
        <v>0</v>
      </c>
      <c r="CC180" s="283"/>
      <c r="CD180" s="341">
        <f>'stranka in letna napoved 2015'!CD180</f>
        <v>0</v>
      </c>
      <c r="CE180" s="188">
        <f t="shared" si="244"/>
        <v>0</v>
      </c>
      <c r="CF180" s="28">
        <f t="shared" si="245"/>
        <v>0</v>
      </c>
      <c r="CG180" s="28">
        <f t="shared" si="246"/>
        <v>0</v>
      </c>
      <c r="CH180" s="29">
        <f t="shared" si="247"/>
        <v>0</v>
      </c>
      <c r="CI180" s="188">
        <f t="shared" si="248"/>
        <v>0</v>
      </c>
      <c r="CJ180" s="272"/>
      <c r="CK180" s="342">
        <f>'stranka in letna napoved 2015'!CK180</f>
        <v>0</v>
      </c>
      <c r="CL180" s="247">
        <f t="shared" si="249"/>
        <v>0</v>
      </c>
      <c r="CM180" s="283"/>
      <c r="CN180" s="342">
        <f>'stranka in letna napoved 2015'!CN180</f>
        <v>0</v>
      </c>
      <c r="CO180" s="356">
        <f t="shared" si="250"/>
        <v>0</v>
      </c>
      <c r="CP180" s="283"/>
      <c r="CQ180" s="344">
        <f>'stranka in letna napoved 2015'!CQ180</f>
        <v>0</v>
      </c>
      <c r="CR180" s="247">
        <f t="shared" si="251"/>
        <v>0</v>
      </c>
      <c r="CS180" s="30">
        <f t="shared" si="252"/>
        <v>0</v>
      </c>
      <c r="CT180" s="30">
        <f t="shared" si="253"/>
        <v>0</v>
      </c>
      <c r="CU180" s="31">
        <f t="shared" si="254"/>
        <v>0</v>
      </c>
      <c r="CV180" s="192">
        <f t="shared" si="255"/>
        <v>0</v>
      </c>
      <c r="CW180" s="279"/>
      <c r="CX180" s="345">
        <f>'stranka in letna napoved 2015'!CX180</f>
        <v>0</v>
      </c>
      <c r="CY180" s="252">
        <f t="shared" si="256"/>
        <v>0</v>
      </c>
      <c r="CZ180" s="283"/>
      <c r="DA180" s="345">
        <f>'stranka in letna napoved 2015'!DA180</f>
        <v>0</v>
      </c>
      <c r="DB180" s="346">
        <f t="shared" si="257"/>
        <v>0</v>
      </c>
      <c r="DC180" s="283"/>
      <c r="DD180" s="345">
        <f>'stranka in letna napoved 2015'!DD180</f>
        <v>0</v>
      </c>
      <c r="DE180" s="347">
        <f t="shared" si="258"/>
        <v>0</v>
      </c>
      <c r="DF180" s="32">
        <f t="shared" si="259"/>
        <v>0</v>
      </c>
      <c r="DG180" s="32">
        <f t="shared" si="260"/>
        <v>0</v>
      </c>
      <c r="DH180" s="32">
        <f t="shared" si="261"/>
        <v>0</v>
      </c>
      <c r="DI180" s="194">
        <f t="shared" si="262"/>
        <v>0</v>
      </c>
      <c r="DJ180" s="279"/>
      <c r="DK180" s="348">
        <f>'stranka in letna napoved 2015'!DK180</f>
        <v>0</v>
      </c>
      <c r="DL180" s="349">
        <f t="shared" si="263"/>
        <v>0</v>
      </c>
      <c r="DM180" s="283"/>
      <c r="DN180" s="348">
        <f>'stranka in letna napoved 2015'!DN180</f>
        <v>0</v>
      </c>
      <c r="DO180" s="350">
        <f t="shared" si="264"/>
        <v>0</v>
      </c>
      <c r="DP180" s="283"/>
      <c r="DQ180" s="348">
        <f>'stranka in letna napoved 2015'!DQ180</f>
        <v>0</v>
      </c>
      <c r="DR180" s="258">
        <f t="shared" si="265"/>
        <v>0</v>
      </c>
      <c r="DS180" s="33">
        <f t="shared" si="266"/>
        <v>0</v>
      </c>
      <c r="DT180" s="33">
        <f t="shared" si="267"/>
        <v>0</v>
      </c>
      <c r="DU180" s="33">
        <f t="shared" si="268"/>
        <v>0</v>
      </c>
      <c r="DV180" s="196">
        <f t="shared" si="269"/>
        <v>0</v>
      </c>
      <c r="DW180" s="279"/>
      <c r="DX180" s="351">
        <f>'stranka in letna napoved 2015'!DX180</f>
        <v>0</v>
      </c>
      <c r="DY180" s="262">
        <f t="shared" si="270"/>
        <v>0</v>
      </c>
      <c r="DZ180" s="283"/>
      <c r="EA180" s="351">
        <f>'stranka in letna napoved 2015'!EA180</f>
        <v>0</v>
      </c>
      <c r="EB180" s="352">
        <f t="shared" si="271"/>
        <v>0</v>
      </c>
      <c r="EC180" s="283"/>
      <c r="ED180" s="262">
        <f>'stranka in letna napoved 2015'!ED180</f>
        <v>0</v>
      </c>
      <c r="EE180" s="353">
        <f t="shared" si="272"/>
        <v>0</v>
      </c>
      <c r="EF180" s="34">
        <f t="shared" si="273"/>
        <v>0</v>
      </c>
      <c r="EG180" s="34">
        <f t="shared" si="274"/>
        <v>0</v>
      </c>
      <c r="EH180" s="34">
        <f t="shared" si="275"/>
        <v>0</v>
      </c>
      <c r="EI180" s="200">
        <f t="shared" si="276"/>
        <v>0</v>
      </c>
      <c r="EJ180" s="287"/>
      <c r="EK180" s="357">
        <f>'stranka in letna napoved 2015'!EK180</f>
        <v>0</v>
      </c>
      <c r="EL180" s="269">
        <f t="shared" si="277"/>
        <v>0</v>
      </c>
      <c r="EM180" s="276"/>
      <c r="EN180" s="357">
        <f>'stranka in letna napoved 2015'!EN180</f>
        <v>0</v>
      </c>
      <c r="EO180" s="269">
        <f t="shared" si="278"/>
        <v>0</v>
      </c>
      <c r="EP180" s="283"/>
      <c r="EQ180" s="357">
        <f>'stranka in letna napoved 2015'!EQ180</f>
        <v>0</v>
      </c>
      <c r="ER180" s="269">
        <f t="shared" si="279"/>
        <v>0</v>
      </c>
      <c r="ES180" s="35">
        <f t="shared" si="280"/>
        <v>0</v>
      </c>
      <c r="ET180" s="35">
        <f t="shared" si="281"/>
        <v>0</v>
      </c>
      <c r="EU180" s="36">
        <f t="shared" si="282"/>
        <v>0</v>
      </c>
      <c r="EV180" s="206">
        <f t="shared" si="283"/>
        <v>0</v>
      </c>
      <c r="EW180" s="288">
        <f t="shared" si="284"/>
        <v>0</v>
      </c>
      <c r="EX180" s="289">
        <f t="shared" si="285"/>
        <v>0</v>
      </c>
      <c r="EY180" s="289">
        <f t="shared" si="286"/>
        <v>0</v>
      </c>
      <c r="EZ180" s="289">
        <f t="shared" si="287"/>
        <v>0</v>
      </c>
      <c r="FA180" s="289">
        <f t="shared" si="288"/>
        <v>0</v>
      </c>
      <c r="FB180" s="290">
        <f t="shared" si="289"/>
        <v>0</v>
      </c>
      <c r="FC180" s="292">
        <f t="shared" si="290"/>
        <v>0</v>
      </c>
    </row>
    <row r="181" spans="1:159">
      <c r="A181" s="37">
        <f>'stranka in letna napoved 2015'!A181</f>
        <v>0</v>
      </c>
      <c r="B181" s="37">
        <f>'stranka in letna napoved 2015'!B181</f>
        <v>0</v>
      </c>
      <c r="C181" s="38">
        <f>'stranka in letna napoved 2015'!C181</f>
        <v>0</v>
      </c>
      <c r="D181" s="39">
        <f>'stranka in letna napoved 2015'!D181</f>
        <v>0</v>
      </c>
      <c r="E181" s="39">
        <f>'stranka in letna napoved 2015'!E181</f>
        <v>0</v>
      </c>
      <c r="F181" s="40">
        <f>'stranka in letna napoved 2015'!F181</f>
        <v>0</v>
      </c>
      <c r="G181" s="40">
        <f>'stranka in letna napoved 2015'!G181</f>
        <v>0</v>
      </c>
      <c r="H181" s="40">
        <f>'stranka in letna napoved 2015'!H181</f>
        <v>0</v>
      </c>
      <c r="I181" s="40">
        <f>'stranka in letna napoved 2015'!I181</f>
        <v>0</v>
      </c>
      <c r="J181" s="40">
        <f>'stranka in letna napoved 2015'!J181</f>
        <v>0</v>
      </c>
      <c r="K181" s="40">
        <f>'stranka in letna napoved 2015'!K181</f>
        <v>0</v>
      </c>
      <c r="L181" s="40">
        <f>'stranka in letna napoved 2015'!L181</f>
        <v>0</v>
      </c>
      <c r="M181" s="66">
        <f>'stranka in letna napoved 2015'!M181</f>
        <v>0</v>
      </c>
      <c r="N181" s="102">
        <f>'stranka in letna napoved 2015'!N181</f>
        <v>0</v>
      </c>
      <c r="O181" s="100">
        <f>'stranka in letna napoved 2015'!O181</f>
        <v>0</v>
      </c>
      <c r="P181" s="40">
        <f>'stranka in letna napoved 2015'!P181</f>
        <v>0</v>
      </c>
      <c r="Q181" s="64">
        <f>'stranka in letna napoved 2015'!Q181</f>
        <v>0</v>
      </c>
      <c r="R181" s="64">
        <f>'stranka in letna napoved 2015'!R181</f>
        <v>0</v>
      </c>
      <c r="S181" s="40">
        <f>'stranka in letna napoved 2015'!S181</f>
        <v>0</v>
      </c>
      <c r="T181" s="40">
        <f>'stranka in letna napoved 2015'!T181</f>
        <v>0</v>
      </c>
      <c r="U181" s="40">
        <f>'stranka in letna napoved 2015'!U181</f>
        <v>0</v>
      </c>
      <c r="V181" s="40">
        <f>'stranka in letna napoved 2015'!V181</f>
        <v>0</v>
      </c>
      <c r="W181" s="40">
        <f>'stranka in letna napoved 2015'!W181</f>
        <v>0</v>
      </c>
      <c r="X181" s="40">
        <f>'stranka in letna napoved 2015'!X181</f>
        <v>0</v>
      </c>
      <c r="Y181" s="40">
        <f>'stranka in letna napoved 2015'!Y181</f>
        <v>0</v>
      </c>
      <c r="Z181" s="40">
        <f>'stranka in letna napoved 2015'!Z181</f>
        <v>0</v>
      </c>
      <c r="AA181" s="272"/>
      <c r="AB181" s="180">
        <f>'stranka in letna napoved 2015'!AB181</f>
        <v>0</v>
      </c>
      <c r="AC181" s="104">
        <f t="shared" si="218"/>
        <v>0</v>
      </c>
      <c r="AD181" s="272"/>
      <c r="AE181" s="180">
        <f>'stranka in letna napoved 2015'!AE181</f>
        <v>0</v>
      </c>
      <c r="AF181" s="104">
        <f t="shared" si="219"/>
        <v>0</v>
      </c>
      <c r="AG181" s="20">
        <f t="shared" si="220"/>
        <v>0</v>
      </c>
      <c r="AH181" s="272"/>
      <c r="AI181" s="180">
        <f>'stranka in letna napoved 2015'!AI181</f>
        <v>0</v>
      </c>
      <c r="AJ181" s="104">
        <f t="shared" si="221"/>
        <v>0</v>
      </c>
      <c r="AK181" s="272"/>
      <c r="AL181" s="180">
        <f>'stranka in letna napoved 2015'!AL181</f>
        <v>0</v>
      </c>
      <c r="AM181" s="236">
        <f t="shared" si="222"/>
        <v>0</v>
      </c>
      <c r="AN181" s="22">
        <f t="shared" si="223"/>
        <v>0</v>
      </c>
      <c r="AO181" s="276"/>
      <c r="AP181" s="182">
        <f>'stranka in letna napoved 2015'!AP181</f>
        <v>0</v>
      </c>
      <c r="AQ181" s="331">
        <f t="shared" si="224"/>
        <v>0</v>
      </c>
      <c r="AR181" s="23">
        <f t="shared" si="225"/>
        <v>0</v>
      </c>
      <c r="AS181" s="23">
        <f t="shared" si="226"/>
        <v>0</v>
      </c>
      <c r="AT181" s="23">
        <f t="shared" si="227"/>
        <v>0</v>
      </c>
      <c r="AU181" s="174">
        <f t="shared" si="228"/>
        <v>0</v>
      </c>
      <c r="AV181" s="279"/>
      <c r="AW181" s="333">
        <f>'stranka in letna napoved 2015'!AW181</f>
        <v>0</v>
      </c>
      <c r="AX181" s="242">
        <f t="shared" si="229"/>
        <v>0</v>
      </c>
      <c r="AY181" s="272"/>
      <c r="AZ181" s="332">
        <f>'stranka in letna napoved 2015'!AZ181</f>
        <v>0</v>
      </c>
      <c r="BA181" s="242">
        <f t="shared" si="230"/>
        <v>0</v>
      </c>
      <c r="BB181" s="272"/>
      <c r="BC181" s="333">
        <f>'stranka in letna napoved 2015'!BC181</f>
        <v>0</v>
      </c>
      <c r="BD181" s="335">
        <f t="shared" si="231"/>
        <v>0</v>
      </c>
      <c r="BE181" s="25">
        <f t="shared" si="232"/>
        <v>0</v>
      </c>
      <c r="BF181" s="272"/>
      <c r="BG181" s="333">
        <f>'stranka in letna napoved 2015'!BG181</f>
        <v>0</v>
      </c>
      <c r="BH181" s="335">
        <f t="shared" si="233"/>
        <v>0</v>
      </c>
      <c r="BI181" s="272"/>
      <c r="BJ181" s="333">
        <f>'stranka in letna napoved 2015'!BJ181</f>
        <v>0</v>
      </c>
      <c r="BK181" s="335">
        <f t="shared" si="234"/>
        <v>0</v>
      </c>
      <c r="BL181" s="272"/>
      <c r="BM181" s="333">
        <f>'stranka in letna napoved 2015'!BM181</f>
        <v>0</v>
      </c>
      <c r="BN181" s="335">
        <f t="shared" si="235"/>
        <v>0</v>
      </c>
      <c r="BO181" s="26">
        <f t="shared" si="236"/>
        <v>0</v>
      </c>
      <c r="BP181" s="281"/>
      <c r="BQ181" s="333">
        <f>'stranka in letna napoved 2015'!BQ181</f>
        <v>0</v>
      </c>
      <c r="BR181" s="335">
        <f t="shared" si="237"/>
        <v>0</v>
      </c>
      <c r="BS181" s="27">
        <f t="shared" si="238"/>
        <v>0</v>
      </c>
      <c r="BT181" s="27">
        <f t="shared" si="239"/>
        <v>0</v>
      </c>
      <c r="BU181" s="27">
        <f t="shared" si="240"/>
        <v>0</v>
      </c>
      <c r="BV181" s="335">
        <f t="shared" si="241"/>
        <v>0</v>
      </c>
      <c r="BW181" s="279"/>
      <c r="BX181" s="355">
        <f>'stranka in letna napoved 2015'!BX181</f>
        <v>0</v>
      </c>
      <c r="BY181" s="188">
        <f t="shared" si="242"/>
        <v>0</v>
      </c>
      <c r="BZ181" s="283"/>
      <c r="CA181" s="355">
        <f>'stranka in letna napoved 2015'!CA181</f>
        <v>0</v>
      </c>
      <c r="CB181" s="188">
        <f t="shared" si="243"/>
        <v>0</v>
      </c>
      <c r="CC181" s="283"/>
      <c r="CD181" s="341">
        <f>'stranka in letna napoved 2015'!CD181</f>
        <v>0</v>
      </c>
      <c r="CE181" s="188">
        <f t="shared" si="244"/>
        <v>0</v>
      </c>
      <c r="CF181" s="28">
        <f t="shared" si="245"/>
        <v>0</v>
      </c>
      <c r="CG181" s="28">
        <f t="shared" si="246"/>
        <v>0</v>
      </c>
      <c r="CH181" s="29">
        <f t="shared" si="247"/>
        <v>0</v>
      </c>
      <c r="CI181" s="188">
        <f t="shared" si="248"/>
        <v>0</v>
      </c>
      <c r="CJ181" s="272"/>
      <c r="CK181" s="342">
        <f>'stranka in letna napoved 2015'!CK181</f>
        <v>0</v>
      </c>
      <c r="CL181" s="247">
        <f t="shared" si="249"/>
        <v>0</v>
      </c>
      <c r="CM181" s="283"/>
      <c r="CN181" s="342">
        <f>'stranka in letna napoved 2015'!CN181</f>
        <v>0</v>
      </c>
      <c r="CO181" s="356">
        <f t="shared" si="250"/>
        <v>0</v>
      </c>
      <c r="CP181" s="283"/>
      <c r="CQ181" s="344">
        <f>'stranka in letna napoved 2015'!CQ181</f>
        <v>0</v>
      </c>
      <c r="CR181" s="247">
        <f t="shared" si="251"/>
        <v>0</v>
      </c>
      <c r="CS181" s="30">
        <f t="shared" si="252"/>
        <v>0</v>
      </c>
      <c r="CT181" s="30">
        <f t="shared" si="253"/>
        <v>0</v>
      </c>
      <c r="CU181" s="31">
        <f t="shared" si="254"/>
        <v>0</v>
      </c>
      <c r="CV181" s="192">
        <f t="shared" si="255"/>
        <v>0</v>
      </c>
      <c r="CW181" s="279"/>
      <c r="CX181" s="345">
        <f>'stranka in letna napoved 2015'!CX181</f>
        <v>0</v>
      </c>
      <c r="CY181" s="252">
        <f t="shared" si="256"/>
        <v>0</v>
      </c>
      <c r="CZ181" s="283"/>
      <c r="DA181" s="345">
        <f>'stranka in letna napoved 2015'!DA181</f>
        <v>0</v>
      </c>
      <c r="DB181" s="346">
        <f t="shared" si="257"/>
        <v>0</v>
      </c>
      <c r="DC181" s="283"/>
      <c r="DD181" s="345">
        <f>'stranka in letna napoved 2015'!DD181</f>
        <v>0</v>
      </c>
      <c r="DE181" s="347">
        <f t="shared" si="258"/>
        <v>0</v>
      </c>
      <c r="DF181" s="32">
        <f t="shared" si="259"/>
        <v>0</v>
      </c>
      <c r="DG181" s="32">
        <f t="shared" si="260"/>
        <v>0</v>
      </c>
      <c r="DH181" s="32">
        <f t="shared" si="261"/>
        <v>0</v>
      </c>
      <c r="DI181" s="194">
        <f t="shared" si="262"/>
        <v>0</v>
      </c>
      <c r="DJ181" s="279"/>
      <c r="DK181" s="348">
        <f>'stranka in letna napoved 2015'!DK181</f>
        <v>0</v>
      </c>
      <c r="DL181" s="349">
        <f t="shared" si="263"/>
        <v>0</v>
      </c>
      <c r="DM181" s="283"/>
      <c r="DN181" s="348">
        <f>'stranka in letna napoved 2015'!DN181</f>
        <v>0</v>
      </c>
      <c r="DO181" s="350">
        <f t="shared" si="264"/>
        <v>0</v>
      </c>
      <c r="DP181" s="283"/>
      <c r="DQ181" s="348">
        <f>'stranka in letna napoved 2015'!DQ181</f>
        <v>0</v>
      </c>
      <c r="DR181" s="258">
        <f t="shared" si="265"/>
        <v>0</v>
      </c>
      <c r="DS181" s="33">
        <f t="shared" si="266"/>
        <v>0</v>
      </c>
      <c r="DT181" s="33">
        <f t="shared" si="267"/>
        <v>0</v>
      </c>
      <c r="DU181" s="33">
        <f t="shared" si="268"/>
        <v>0</v>
      </c>
      <c r="DV181" s="196">
        <f t="shared" si="269"/>
        <v>0</v>
      </c>
      <c r="DW181" s="279"/>
      <c r="DX181" s="351">
        <f>'stranka in letna napoved 2015'!DX181</f>
        <v>0</v>
      </c>
      <c r="DY181" s="262">
        <f t="shared" si="270"/>
        <v>0</v>
      </c>
      <c r="DZ181" s="283"/>
      <c r="EA181" s="351">
        <f>'stranka in letna napoved 2015'!EA181</f>
        <v>0</v>
      </c>
      <c r="EB181" s="352">
        <f t="shared" si="271"/>
        <v>0</v>
      </c>
      <c r="EC181" s="283"/>
      <c r="ED181" s="262">
        <f>'stranka in letna napoved 2015'!ED181</f>
        <v>0</v>
      </c>
      <c r="EE181" s="353">
        <f t="shared" si="272"/>
        <v>0</v>
      </c>
      <c r="EF181" s="34">
        <f t="shared" si="273"/>
        <v>0</v>
      </c>
      <c r="EG181" s="34">
        <f t="shared" si="274"/>
        <v>0</v>
      </c>
      <c r="EH181" s="34">
        <f t="shared" si="275"/>
        <v>0</v>
      </c>
      <c r="EI181" s="200">
        <f t="shared" si="276"/>
        <v>0</v>
      </c>
      <c r="EJ181" s="287"/>
      <c r="EK181" s="357">
        <f>'stranka in letna napoved 2015'!EK181</f>
        <v>0</v>
      </c>
      <c r="EL181" s="269">
        <f t="shared" si="277"/>
        <v>0</v>
      </c>
      <c r="EM181" s="276"/>
      <c r="EN181" s="357">
        <f>'stranka in letna napoved 2015'!EN181</f>
        <v>0</v>
      </c>
      <c r="EO181" s="269">
        <f t="shared" si="278"/>
        <v>0</v>
      </c>
      <c r="EP181" s="283"/>
      <c r="EQ181" s="357">
        <f>'stranka in letna napoved 2015'!EQ181</f>
        <v>0</v>
      </c>
      <c r="ER181" s="269">
        <f t="shared" si="279"/>
        <v>0</v>
      </c>
      <c r="ES181" s="35">
        <f t="shared" si="280"/>
        <v>0</v>
      </c>
      <c r="ET181" s="35">
        <f t="shared" si="281"/>
        <v>0</v>
      </c>
      <c r="EU181" s="36">
        <f t="shared" si="282"/>
        <v>0</v>
      </c>
      <c r="EV181" s="206">
        <f t="shared" si="283"/>
        <v>0</v>
      </c>
      <c r="EW181" s="288">
        <f t="shared" si="284"/>
        <v>0</v>
      </c>
      <c r="EX181" s="289">
        <f t="shared" si="285"/>
        <v>0</v>
      </c>
      <c r="EY181" s="289">
        <f t="shared" si="286"/>
        <v>0</v>
      </c>
      <c r="EZ181" s="289">
        <f t="shared" si="287"/>
        <v>0</v>
      </c>
      <c r="FA181" s="289">
        <f t="shared" si="288"/>
        <v>0</v>
      </c>
      <c r="FB181" s="290">
        <f t="shared" si="289"/>
        <v>0</v>
      </c>
      <c r="FC181" s="292">
        <f t="shared" si="290"/>
        <v>0</v>
      </c>
    </row>
    <row r="182" spans="1:159">
      <c r="A182" s="37">
        <f>'stranka in letna napoved 2015'!A182</f>
        <v>0</v>
      </c>
      <c r="B182" s="37">
        <f>'stranka in letna napoved 2015'!B182</f>
        <v>0</v>
      </c>
      <c r="C182" s="38">
        <f>'stranka in letna napoved 2015'!C182</f>
        <v>0</v>
      </c>
      <c r="D182" s="39">
        <f>'stranka in letna napoved 2015'!D182</f>
        <v>0</v>
      </c>
      <c r="E182" s="39">
        <f>'stranka in letna napoved 2015'!E182</f>
        <v>0</v>
      </c>
      <c r="F182" s="40">
        <f>'stranka in letna napoved 2015'!F182</f>
        <v>0</v>
      </c>
      <c r="G182" s="40">
        <f>'stranka in letna napoved 2015'!G182</f>
        <v>0</v>
      </c>
      <c r="H182" s="40">
        <f>'stranka in letna napoved 2015'!H182</f>
        <v>0</v>
      </c>
      <c r="I182" s="40">
        <f>'stranka in letna napoved 2015'!I182</f>
        <v>0</v>
      </c>
      <c r="J182" s="40">
        <f>'stranka in letna napoved 2015'!J182</f>
        <v>0</v>
      </c>
      <c r="K182" s="40">
        <f>'stranka in letna napoved 2015'!K182</f>
        <v>0</v>
      </c>
      <c r="L182" s="40">
        <f>'stranka in letna napoved 2015'!L182</f>
        <v>0</v>
      </c>
      <c r="M182" s="66">
        <f>'stranka in letna napoved 2015'!M182</f>
        <v>0</v>
      </c>
      <c r="N182" s="102">
        <f>'stranka in letna napoved 2015'!N182</f>
        <v>0</v>
      </c>
      <c r="O182" s="100">
        <f>'stranka in letna napoved 2015'!O182</f>
        <v>0</v>
      </c>
      <c r="P182" s="40">
        <f>'stranka in letna napoved 2015'!P182</f>
        <v>0</v>
      </c>
      <c r="Q182" s="64">
        <f>'stranka in letna napoved 2015'!Q182</f>
        <v>0</v>
      </c>
      <c r="R182" s="64">
        <f>'stranka in letna napoved 2015'!R182</f>
        <v>0</v>
      </c>
      <c r="S182" s="40">
        <f>'stranka in letna napoved 2015'!S182</f>
        <v>0</v>
      </c>
      <c r="T182" s="40">
        <f>'stranka in letna napoved 2015'!T182</f>
        <v>0</v>
      </c>
      <c r="U182" s="40">
        <f>'stranka in letna napoved 2015'!U182</f>
        <v>0</v>
      </c>
      <c r="V182" s="40">
        <f>'stranka in letna napoved 2015'!V182</f>
        <v>0</v>
      </c>
      <c r="W182" s="40">
        <f>'stranka in letna napoved 2015'!W182</f>
        <v>0</v>
      </c>
      <c r="X182" s="40">
        <f>'stranka in letna napoved 2015'!X182</f>
        <v>0</v>
      </c>
      <c r="Y182" s="40">
        <f>'stranka in letna napoved 2015'!Y182</f>
        <v>0</v>
      </c>
      <c r="Z182" s="40">
        <f>'stranka in letna napoved 2015'!Z182</f>
        <v>0</v>
      </c>
      <c r="AA182" s="272"/>
      <c r="AB182" s="180">
        <f>'stranka in letna napoved 2015'!AB182</f>
        <v>0</v>
      </c>
      <c r="AC182" s="104">
        <f t="shared" si="218"/>
        <v>0</v>
      </c>
      <c r="AD182" s="272"/>
      <c r="AE182" s="180">
        <f>'stranka in letna napoved 2015'!AE182</f>
        <v>0</v>
      </c>
      <c r="AF182" s="104">
        <f t="shared" si="219"/>
        <v>0</v>
      </c>
      <c r="AG182" s="20">
        <f t="shared" si="220"/>
        <v>0</v>
      </c>
      <c r="AH182" s="272"/>
      <c r="AI182" s="180">
        <f>'stranka in letna napoved 2015'!AI182</f>
        <v>0</v>
      </c>
      <c r="AJ182" s="104">
        <f t="shared" si="221"/>
        <v>0</v>
      </c>
      <c r="AK182" s="272"/>
      <c r="AL182" s="180">
        <f>'stranka in letna napoved 2015'!AL182</f>
        <v>0</v>
      </c>
      <c r="AM182" s="236">
        <f t="shared" si="222"/>
        <v>0</v>
      </c>
      <c r="AN182" s="22">
        <f t="shared" si="223"/>
        <v>0</v>
      </c>
      <c r="AO182" s="276"/>
      <c r="AP182" s="182">
        <f>'stranka in letna napoved 2015'!AP182</f>
        <v>0</v>
      </c>
      <c r="AQ182" s="331">
        <f t="shared" si="224"/>
        <v>0</v>
      </c>
      <c r="AR182" s="23">
        <f t="shared" si="225"/>
        <v>0</v>
      </c>
      <c r="AS182" s="23">
        <f t="shared" si="226"/>
        <v>0</v>
      </c>
      <c r="AT182" s="23">
        <f t="shared" si="227"/>
        <v>0</v>
      </c>
      <c r="AU182" s="174">
        <f t="shared" si="228"/>
        <v>0</v>
      </c>
      <c r="AV182" s="279"/>
      <c r="AW182" s="333">
        <f>'stranka in letna napoved 2015'!AW182</f>
        <v>0</v>
      </c>
      <c r="AX182" s="242">
        <f t="shared" si="229"/>
        <v>0</v>
      </c>
      <c r="AY182" s="272"/>
      <c r="AZ182" s="332">
        <f>'stranka in letna napoved 2015'!AZ182</f>
        <v>0</v>
      </c>
      <c r="BA182" s="242">
        <f t="shared" si="230"/>
        <v>0</v>
      </c>
      <c r="BB182" s="272"/>
      <c r="BC182" s="333">
        <f>'stranka in letna napoved 2015'!BC182</f>
        <v>0</v>
      </c>
      <c r="BD182" s="335">
        <f t="shared" si="231"/>
        <v>0</v>
      </c>
      <c r="BE182" s="25">
        <f t="shared" si="232"/>
        <v>0</v>
      </c>
      <c r="BF182" s="272"/>
      <c r="BG182" s="333">
        <f>'stranka in letna napoved 2015'!BG182</f>
        <v>0</v>
      </c>
      <c r="BH182" s="335">
        <f t="shared" si="233"/>
        <v>0</v>
      </c>
      <c r="BI182" s="272"/>
      <c r="BJ182" s="333">
        <f>'stranka in letna napoved 2015'!BJ182</f>
        <v>0</v>
      </c>
      <c r="BK182" s="335">
        <f t="shared" si="234"/>
        <v>0</v>
      </c>
      <c r="BL182" s="272"/>
      <c r="BM182" s="333">
        <f>'stranka in letna napoved 2015'!BM182</f>
        <v>0</v>
      </c>
      <c r="BN182" s="335">
        <f t="shared" si="235"/>
        <v>0</v>
      </c>
      <c r="BO182" s="26">
        <f t="shared" si="236"/>
        <v>0</v>
      </c>
      <c r="BP182" s="281"/>
      <c r="BQ182" s="333">
        <f>'stranka in letna napoved 2015'!BQ182</f>
        <v>0</v>
      </c>
      <c r="BR182" s="335">
        <f t="shared" si="237"/>
        <v>0</v>
      </c>
      <c r="BS182" s="27">
        <f t="shared" si="238"/>
        <v>0</v>
      </c>
      <c r="BT182" s="27">
        <f t="shared" si="239"/>
        <v>0</v>
      </c>
      <c r="BU182" s="27">
        <f t="shared" si="240"/>
        <v>0</v>
      </c>
      <c r="BV182" s="335">
        <f t="shared" si="241"/>
        <v>0</v>
      </c>
      <c r="BW182" s="279"/>
      <c r="BX182" s="355">
        <f>'stranka in letna napoved 2015'!BX182</f>
        <v>0</v>
      </c>
      <c r="BY182" s="188">
        <f t="shared" si="242"/>
        <v>0</v>
      </c>
      <c r="BZ182" s="283"/>
      <c r="CA182" s="355">
        <f>'stranka in letna napoved 2015'!CA182</f>
        <v>0</v>
      </c>
      <c r="CB182" s="188">
        <f t="shared" si="243"/>
        <v>0</v>
      </c>
      <c r="CC182" s="283"/>
      <c r="CD182" s="341">
        <f>'stranka in letna napoved 2015'!CD182</f>
        <v>0</v>
      </c>
      <c r="CE182" s="188">
        <f t="shared" si="244"/>
        <v>0</v>
      </c>
      <c r="CF182" s="28">
        <f t="shared" si="245"/>
        <v>0</v>
      </c>
      <c r="CG182" s="28">
        <f t="shared" si="246"/>
        <v>0</v>
      </c>
      <c r="CH182" s="29">
        <f t="shared" si="247"/>
        <v>0</v>
      </c>
      <c r="CI182" s="188">
        <f t="shared" si="248"/>
        <v>0</v>
      </c>
      <c r="CJ182" s="272"/>
      <c r="CK182" s="342">
        <f>'stranka in letna napoved 2015'!CK182</f>
        <v>0</v>
      </c>
      <c r="CL182" s="247">
        <f t="shared" si="249"/>
        <v>0</v>
      </c>
      <c r="CM182" s="283"/>
      <c r="CN182" s="342">
        <f>'stranka in letna napoved 2015'!CN182</f>
        <v>0</v>
      </c>
      <c r="CO182" s="356">
        <f t="shared" si="250"/>
        <v>0</v>
      </c>
      <c r="CP182" s="283"/>
      <c r="CQ182" s="344">
        <f>'stranka in letna napoved 2015'!CQ182</f>
        <v>0</v>
      </c>
      <c r="CR182" s="247">
        <f t="shared" si="251"/>
        <v>0</v>
      </c>
      <c r="CS182" s="30">
        <f t="shared" si="252"/>
        <v>0</v>
      </c>
      <c r="CT182" s="30">
        <f t="shared" si="253"/>
        <v>0</v>
      </c>
      <c r="CU182" s="31">
        <f t="shared" si="254"/>
        <v>0</v>
      </c>
      <c r="CV182" s="192">
        <f t="shared" si="255"/>
        <v>0</v>
      </c>
      <c r="CW182" s="279"/>
      <c r="CX182" s="345">
        <f>'stranka in letna napoved 2015'!CX182</f>
        <v>0</v>
      </c>
      <c r="CY182" s="252">
        <f t="shared" si="256"/>
        <v>0</v>
      </c>
      <c r="CZ182" s="283"/>
      <c r="DA182" s="345">
        <f>'stranka in letna napoved 2015'!DA182</f>
        <v>0</v>
      </c>
      <c r="DB182" s="346">
        <f t="shared" si="257"/>
        <v>0</v>
      </c>
      <c r="DC182" s="283"/>
      <c r="DD182" s="345">
        <f>'stranka in letna napoved 2015'!DD182</f>
        <v>0</v>
      </c>
      <c r="DE182" s="347">
        <f t="shared" si="258"/>
        <v>0</v>
      </c>
      <c r="DF182" s="32">
        <f t="shared" si="259"/>
        <v>0</v>
      </c>
      <c r="DG182" s="32">
        <f t="shared" si="260"/>
        <v>0</v>
      </c>
      <c r="DH182" s="32">
        <f t="shared" si="261"/>
        <v>0</v>
      </c>
      <c r="DI182" s="194">
        <f t="shared" si="262"/>
        <v>0</v>
      </c>
      <c r="DJ182" s="279"/>
      <c r="DK182" s="348">
        <f>'stranka in letna napoved 2015'!DK182</f>
        <v>0</v>
      </c>
      <c r="DL182" s="349">
        <f t="shared" si="263"/>
        <v>0</v>
      </c>
      <c r="DM182" s="283"/>
      <c r="DN182" s="348">
        <f>'stranka in letna napoved 2015'!DN182</f>
        <v>0</v>
      </c>
      <c r="DO182" s="350">
        <f t="shared" si="264"/>
        <v>0</v>
      </c>
      <c r="DP182" s="283"/>
      <c r="DQ182" s="348">
        <f>'stranka in letna napoved 2015'!DQ182</f>
        <v>0</v>
      </c>
      <c r="DR182" s="258">
        <f t="shared" si="265"/>
        <v>0</v>
      </c>
      <c r="DS182" s="33">
        <f t="shared" si="266"/>
        <v>0</v>
      </c>
      <c r="DT182" s="33">
        <f t="shared" si="267"/>
        <v>0</v>
      </c>
      <c r="DU182" s="33">
        <f t="shared" si="268"/>
        <v>0</v>
      </c>
      <c r="DV182" s="196">
        <f t="shared" si="269"/>
        <v>0</v>
      </c>
      <c r="DW182" s="279"/>
      <c r="DX182" s="351">
        <f>'stranka in letna napoved 2015'!DX182</f>
        <v>0</v>
      </c>
      <c r="DY182" s="262">
        <f t="shared" si="270"/>
        <v>0</v>
      </c>
      <c r="DZ182" s="283"/>
      <c r="EA182" s="351">
        <f>'stranka in letna napoved 2015'!EA182</f>
        <v>0</v>
      </c>
      <c r="EB182" s="352">
        <f t="shared" si="271"/>
        <v>0</v>
      </c>
      <c r="EC182" s="283"/>
      <c r="ED182" s="262">
        <f>'stranka in letna napoved 2015'!ED182</f>
        <v>0</v>
      </c>
      <c r="EE182" s="353">
        <f t="shared" si="272"/>
        <v>0</v>
      </c>
      <c r="EF182" s="34">
        <f t="shared" si="273"/>
        <v>0</v>
      </c>
      <c r="EG182" s="34">
        <f t="shared" si="274"/>
        <v>0</v>
      </c>
      <c r="EH182" s="34">
        <f t="shared" si="275"/>
        <v>0</v>
      </c>
      <c r="EI182" s="200">
        <f t="shared" si="276"/>
        <v>0</v>
      </c>
      <c r="EJ182" s="287"/>
      <c r="EK182" s="357">
        <f>'stranka in letna napoved 2015'!EK182</f>
        <v>0</v>
      </c>
      <c r="EL182" s="269">
        <f t="shared" si="277"/>
        <v>0</v>
      </c>
      <c r="EM182" s="276"/>
      <c r="EN182" s="357">
        <f>'stranka in letna napoved 2015'!EN182</f>
        <v>0</v>
      </c>
      <c r="EO182" s="269">
        <f t="shared" si="278"/>
        <v>0</v>
      </c>
      <c r="EP182" s="283"/>
      <c r="EQ182" s="357">
        <f>'stranka in letna napoved 2015'!EQ182</f>
        <v>0</v>
      </c>
      <c r="ER182" s="269">
        <f t="shared" si="279"/>
        <v>0</v>
      </c>
      <c r="ES182" s="35">
        <f t="shared" si="280"/>
        <v>0</v>
      </c>
      <c r="ET182" s="35">
        <f t="shared" si="281"/>
        <v>0</v>
      </c>
      <c r="EU182" s="36">
        <f t="shared" si="282"/>
        <v>0</v>
      </c>
      <c r="EV182" s="206">
        <f t="shared" si="283"/>
        <v>0</v>
      </c>
      <c r="EW182" s="288">
        <f t="shared" si="284"/>
        <v>0</v>
      </c>
      <c r="EX182" s="289">
        <f t="shared" si="285"/>
        <v>0</v>
      </c>
      <c r="EY182" s="289">
        <f t="shared" si="286"/>
        <v>0</v>
      </c>
      <c r="EZ182" s="289">
        <f t="shared" si="287"/>
        <v>0</v>
      </c>
      <c r="FA182" s="289">
        <f t="shared" si="288"/>
        <v>0</v>
      </c>
      <c r="FB182" s="290">
        <f t="shared" si="289"/>
        <v>0</v>
      </c>
      <c r="FC182" s="292">
        <f t="shared" si="290"/>
        <v>0</v>
      </c>
    </row>
    <row r="183" spans="1:159">
      <c r="A183" s="37">
        <f>'stranka in letna napoved 2015'!A183</f>
        <v>0</v>
      </c>
      <c r="B183" s="37">
        <f>'stranka in letna napoved 2015'!B183</f>
        <v>0</v>
      </c>
      <c r="C183" s="38">
        <f>'stranka in letna napoved 2015'!C183</f>
        <v>0</v>
      </c>
      <c r="D183" s="39">
        <f>'stranka in letna napoved 2015'!D183</f>
        <v>0</v>
      </c>
      <c r="E183" s="39">
        <f>'stranka in letna napoved 2015'!E183</f>
        <v>0</v>
      </c>
      <c r="F183" s="40">
        <f>'stranka in letna napoved 2015'!F183</f>
        <v>0</v>
      </c>
      <c r="G183" s="40">
        <f>'stranka in letna napoved 2015'!G183</f>
        <v>0</v>
      </c>
      <c r="H183" s="40">
        <f>'stranka in letna napoved 2015'!H183</f>
        <v>0</v>
      </c>
      <c r="I183" s="40">
        <f>'stranka in letna napoved 2015'!I183</f>
        <v>0</v>
      </c>
      <c r="J183" s="40">
        <f>'stranka in letna napoved 2015'!J183</f>
        <v>0</v>
      </c>
      <c r="K183" s="40">
        <f>'stranka in letna napoved 2015'!K183</f>
        <v>0</v>
      </c>
      <c r="L183" s="40">
        <f>'stranka in letna napoved 2015'!L183</f>
        <v>0</v>
      </c>
      <c r="M183" s="66">
        <f>'stranka in letna napoved 2015'!M183</f>
        <v>0</v>
      </c>
      <c r="N183" s="102">
        <f>'stranka in letna napoved 2015'!N183</f>
        <v>0</v>
      </c>
      <c r="O183" s="100">
        <f>'stranka in letna napoved 2015'!O183</f>
        <v>0</v>
      </c>
      <c r="P183" s="40">
        <f>'stranka in letna napoved 2015'!P183</f>
        <v>0</v>
      </c>
      <c r="Q183" s="64">
        <f>'stranka in letna napoved 2015'!Q183</f>
        <v>0</v>
      </c>
      <c r="R183" s="64">
        <f>'stranka in letna napoved 2015'!R183</f>
        <v>0</v>
      </c>
      <c r="S183" s="40">
        <f>'stranka in letna napoved 2015'!S183</f>
        <v>0</v>
      </c>
      <c r="T183" s="40">
        <f>'stranka in letna napoved 2015'!T183</f>
        <v>0</v>
      </c>
      <c r="U183" s="40">
        <f>'stranka in letna napoved 2015'!U183</f>
        <v>0</v>
      </c>
      <c r="V183" s="40">
        <f>'stranka in letna napoved 2015'!V183</f>
        <v>0</v>
      </c>
      <c r="W183" s="40">
        <f>'stranka in letna napoved 2015'!W183</f>
        <v>0</v>
      </c>
      <c r="X183" s="40">
        <f>'stranka in letna napoved 2015'!X183</f>
        <v>0</v>
      </c>
      <c r="Y183" s="40">
        <f>'stranka in letna napoved 2015'!Y183</f>
        <v>0</v>
      </c>
      <c r="Z183" s="40">
        <f>'stranka in letna napoved 2015'!Z183</f>
        <v>0</v>
      </c>
      <c r="AA183" s="272"/>
      <c r="AB183" s="180">
        <f>'stranka in letna napoved 2015'!AB183</f>
        <v>0</v>
      </c>
      <c r="AC183" s="104">
        <f t="shared" si="218"/>
        <v>0</v>
      </c>
      <c r="AD183" s="272"/>
      <c r="AE183" s="180">
        <f>'stranka in letna napoved 2015'!AE183</f>
        <v>0</v>
      </c>
      <c r="AF183" s="104">
        <f t="shared" si="219"/>
        <v>0</v>
      </c>
      <c r="AG183" s="20">
        <f t="shared" si="220"/>
        <v>0</v>
      </c>
      <c r="AH183" s="272"/>
      <c r="AI183" s="180">
        <f>'stranka in letna napoved 2015'!AI183</f>
        <v>0</v>
      </c>
      <c r="AJ183" s="104">
        <f t="shared" si="221"/>
        <v>0</v>
      </c>
      <c r="AK183" s="272"/>
      <c r="AL183" s="180">
        <f>'stranka in letna napoved 2015'!AL183</f>
        <v>0</v>
      </c>
      <c r="AM183" s="236">
        <f t="shared" si="222"/>
        <v>0</v>
      </c>
      <c r="AN183" s="22">
        <f t="shared" si="223"/>
        <v>0</v>
      </c>
      <c r="AO183" s="276"/>
      <c r="AP183" s="182">
        <f>'stranka in letna napoved 2015'!AP183</f>
        <v>0</v>
      </c>
      <c r="AQ183" s="331">
        <f t="shared" si="224"/>
        <v>0</v>
      </c>
      <c r="AR183" s="23">
        <f t="shared" si="225"/>
        <v>0</v>
      </c>
      <c r="AS183" s="23">
        <f t="shared" si="226"/>
        <v>0</v>
      </c>
      <c r="AT183" s="23">
        <f t="shared" si="227"/>
        <v>0</v>
      </c>
      <c r="AU183" s="174">
        <f t="shared" si="228"/>
        <v>0</v>
      </c>
      <c r="AV183" s="279"/>
      <c r="AW183" s="333">
        <f>'stranka in letna napoved 2015'!AW183</f>
        <v>0</v>
      </c>
      <c r="AX183" s="242">
        <f t="shared" si="229"/>
        <v>0</v>
      </c>
      <c r="AY183" s="272"/>
      <c r="AZ183" s="332">
        <f>'stranka in letna napoved 2015'!AZ183</f>
        <v>0</v>
      </c>
      <c r="BA183" s="242">
        <f t="shared" si="230"/>
        <v>0</v>
      </c>
      <c r="BB183" s="272"/>
      <c r="BC183" s="333">
        <f>'stranka in letna napoved 2015'!BC183</f>
        <v>0</v>
      </c>
      <c r="BD183" s="335">
        <f t="shared" si="231"/>
        <v>0</v>
      </c>
      <c r="BE183" s="25">
        <f t="shared" si="232"/>
        <v>0</v>
      </c>
      <c r="BF183" s="272"/>
      <c r="BG183" s="333">
        <f>'stranka in letna napoved 2015'!BG183</f>
        <v>0</v>
      </c>
      <c r="BH183" s="335">
        <f t="shared" si="233"/>
        <v>0</v>
      </c>
      <c r="BI183" s="272"/>
      <c r="BJ183" s="333">
        <f>'stranka in letna napoved 2015'!BJ183</f>
        <v>0</v>
      </c>
      <c r="BK183" s="335">
        <f t="shared" si="234"/>
        <v>0</v>
      </c>
      <c r="BL183" s="272"/>
      <c r="BM183" s="333">
        <f>'stranka in letna napoved 2015'!BM183</f>
        <v>0</v>
      </c>
      <c r="BN183" s="335">
        <f t="shared" si="235"/>
        <v>0</v>
      </c>
      <c r="BO183" s="26">
        <f t="shared" si="236"/>
        <v>0</v>
      </c>
      <c r="BP183" s="281"/>
      <c r="BQ183" s="333">
        <f>'stranka in letna napoved 2015'!BQ183</f>
        <v>0</v>
      </c>
      <c r="BR183" s="335">
        <f t="shared" si="237"/>
        <v>0</v>
      </c>
      <c r="BS183" s="27">
        <f t="shared" si="238"/>
        <v>0</v>
      </c>
      <c r="BT183" s="27">
        <f t="shared" si="239"/>
        <v>0</v>
      </c>
      <c r="BU183" s="27">
        <f t="shared" si="240"/>
        <v>0</v>
      </c>
      <c r="BV183" s="335">
        <f t="shared" si="241"/>
        <v>0</v>
      </c>
      <c r="BW183" s="279"/>
      <c r="BX183" s="355">
        <f>'stranka in letna napoved 2015'!BX183</f>
        <v>0</v>
      </c>
      <c r="BY183" s="188">
        <f t="shared" si="242"/>
        <v>0</v>
      </c>
      <c r="BZ183" s="283"/>
      <c r="CA183" s="355">
        <f>'stranka in letna napoved 2015'!CA183</f>
        <v>0</v>
      </c>
      <c r="CB183" s="188">
        <f t="shared" si="243"/>
        <v>0</v>
      </c>
      <c r="CC183" s="283"/>
      <c r="CD183" s="341">
        <f>'stranka in letna napoved 2015'!CD183</f>
        <v>0</v>
      </c>
      <c r="CE183" s="188">
        <f t="shared" si="244"/>
        <v>0</v>
      </c>
      <c r="CF183" s="28">
        <f t="shared" si="245"/>
        <v>0</v>
      </c>
      <c r="CG183" s="28">
        <f t="shared" si="246"/>
        <v>0</v>
      </c>
      <c r="CH183" s="29">
        <f t="shared" si="247"/>
        <v>0</v>
      </c>
      <c r="CI183" s="188">
        <f t="shared" si="248"/>
        <v>0</v>
      </c>
      <c r="CJ183" s="272"/>
      <c r="CK183" s="342">
        <f>'stranka in letna napoved 2015'!CK183</f>
        <v>0</v>
      </c>
      <c r="CL183" s="247">
        <f t="shared" si="249"/>
        <v>0</v>
      </c>
      <c r="CM183" s="283"/>
      <c r="CN183" s="342">
        <f>'stranka in letna napoved 2015'!CN183</f>
        <v>0</v>
      </c>
      <c r="CO183" s="356">
        <f t="shared" si="250"/>
        <v>0</v>
      </c>
      <c r="CP183" s="283"/>
      <c r="CQ183" s="344">
        <f>'stranka in letna napoved 2015'!CQ183</f>
        <v>0</v>
      </c>
      <c r="CR183" s="247">
        <f t="shared" si="251"/>
        <v>0</v>
      </c>
      <c r="CS183" s="30">
        <f t="shared" si="252"/>
        <v>0</v>
      </c>
      <c r="CT183" s="30">
        <f t="shared" si="253"/>
        <v>0</v>
      </c>
      <c r="CU183" s="31">
        <f t="shared" si="254"/>
        <v>0</v>
      </c>
      <c r="CV183" s="192">
        <f t="shared" si="255"/>
        <v>0</v>
      </c>
      <c r="CW183" s="279"/>
      <c r="CX183" s="345">
        <f>'stranka in letna napoved 2015'!CX183</f>
        <v>0</v>
      </c>
      <c r="CY183" s="252">
        <f t="shared" si="256"/>
        <v>0</v>
      </c>
      <c r="CZ183" s="283"/>
      <c r="DA183" s="345">
        <f>'stranka in letna napoved 2015'!DA183</f>
        <v>0</v>
      </c>
      <c r="DB183" s="346">
        <f t="shared" si="257"/>
        <v>0</v>
      </c>
      <c r="DC183" s="283"/>
      <c r="DD183" s="345">
        <f>'stranka in letna napoved 2015'!DD183</f>
        <v>0</v>
      </c>
      <c r="DE183" s="347">
        <f t="shared" si="258"/>
        <v>0</v>
      </c>
      <c r="DF183" s="32">
        <f t="shared" si="259"/>
        <v>0</v>
      </c>
      <c r="DG183" s="32">
        <f t="shared" si="260"/>
        <v>0</v>
      </c>
      <c r="DH183" s="32">
        <f t="shared" si="261"/>
        <v>0</v>
      </c>
      <c r="DI183" s="194">
        <f t="shared" si="262"/>
        <v>0</v>
      </c>
      <c r="DJ183" s="279"/>
      <c r="DK183" s="348">
        <f>'stranka in letna napoved 2015'!DK183</f>
        <v>0</v>
      </c>
      <c r="DL183" s="349">
        <f t="shared" si="263"/>
        <v>0</v>
      </c>
      <c r="DM183" s="283"/>
      <c r="DN183" s="348">
        <f>'stranka in letna napoved 2015'!DN183</f>
        <v>0</v>
      </c>
      <c r="DO183" s="350">
        <f t="shared" si="264"/>
        <v>0</v>
      </c>
      <c r="DP183" s="283"/>
      <c r="DQ183" s="348">
        <f>'stranka in letna napoved 2015'!DQ183</f>
        <v>0</v>
      </c>
      <c r="DR183" s="258">
        <f t="shared" si="265"/>
        <v>0</v>
      </c>
      <c r="DS183" s="33">
        <f t="shared" si="266"/>
        <v>0</v>
      </c>
      <c r="DT183" s="33">
        <f t="shared" si="267"/>
        <v>0</v>
      </c>
      <c r="DU183" s="33">
        <f t="shared" si="268"/>
        <v>0</v>
      </c>
      <c r="DV183" s="196">
        <f t="shared" si="269"/>
        <v>0</v>
      </c>
      <c r="DW183" s="279"/>
      <c r="DX183" s="351">
        <f>'stranka in letna napoved 2015'!DX183</f>
        <v>0</v>
      </c>
      <c r="DY183" s="262">
        <f t="shared" si="270"/>
        <v>0</v>
      </c>
      <c r="DZ183" s="283"/>
      <c r="EA183" s="351">
        <f>'stranka in letna napoved 2015'!EA183</f>
        <v>0</v>
      </c>
      <c r="EB183" s="352">
        <f t="shared" si="271"/>
        <v>0</v>
      </c>
      <c r="EC183" s="283"/>
      <c r="ED183" s="262">
        <f>'stranka in letna napoved 2015'!ED183</f>
        <v>0</v>
      </c>
      <c r="EE183" s="353">
        <f t="shared" si="272"/>
        <v>0</v>
      </c>
      <c r="EF183" s="34">
        <f t="shared" si="273"/>
        <v>0</v>
      </c>
      <c r="EG183" s="34">
        <f t="shared" si="274"/>
        <v>0</v>
      </c>
      <c r="EH183" s="34">
        <f t="shared" si="275"/>
        <v>0</v>
      </c>
      <c r="EI183" s="200">
        <f t="shared" si="276"/>
        <v>0</v>
      </c>
      <c r="EJ183" s="287"/>
      <c r="EK183" s="357">
        <f>'stranka in letna napoved 2015'!EK183</f>
        <v>0</v>
      </c>
      <c r="EL183" s="269">
        <f t="shared" si="277"/>
        <v>0</v>
      </c>
      <c r="EM183" s="276"/>
      <c r="EN183" s="357">
        <f>'stranka in letna napoved 2015'!EN183</f>
        <v>0</v>
      </c>
      <c r="EO183" s="269">
        <f t="shared" si="278"/>
        <v>0</v>
      </c>
      <c r="EP183" s="283"/>
      <c r="EQ183" s="357">
        <f>'stranka in letna napoved 2015'!EQ183</f>
        <v>0</v>
      </c>
      <c r="ER183" s="269">
        <f t="shared" si="279"/>
        <v>0</v>
      </c>
      <c r="ES183" s="35">
        <f t="shared" si="280"/>
        <v>0</v>
      </c>
      <c r="ET183" s="35">
        <f t="shared" si="281"/>
        <v>0</v>
      </c>
      <c r="EU183" s="36">
        <f t="shared" si="282"/>
        <v>0</v>
      </c>
      <c r="EV183" s="206">
        <f t="shared" si="283"/>
        <v>0</v>
      </c>
      <c r="EW183" s="288">
        <f t="shared" si="284"/>
        <v>0</v>
      </c>
      <c r="EX183" s="289">
        <f t="shared" si="285"/>
        <v>0</v>
      </c>
      <c r="EY183" s="289">
        <f t="shared" si="286"/>
        <v>0</v>
      </c>
      <c r="EZ183" s="289">
        <f t="shared" si="287"/>
        <v>0</v>
      </c>
      <c r="FA183" s="289">
        <f t="shared" si="288"/>
        <v>0</v>
      </c>
      <c r="FB183" s="290">
        <f t="shared" si="289"/>
        <v>0</v>
      </c>
      <c r="FC183" s="292">
        <f t="shared" si="290"/>
        <v>0</v>
      </c>
    </row>
    <row r="184" spans="1:159">
      <c r="A184" s="37">
        <f>'stranka in letna napoved 2015'!A184</f>
        <v>0</v>
      </c>
      <c r="B184" s="37">
        <f>'stranka in letna napoved 2015'!B184</f>
        <v>0</v>
      </c>
      <c r="C184" s="38">
        <f>'stranka in letna napoved 2015'!C184</f>
        <v>0</v>
      </c>
      <c r="D184" s="39">
        <f>'stranka in letna napoved 2015'!D184</f>
        <v>0</v>
      </c>
      <c r="E184" s="39">
        <f>'stranka in letna napoved 2015'!E184</f>
        <v>0</v>
      </c>
      <c r="F184" s="40">
        <f>'stranka in letna napoved 2015'!F184</f>
        <v>0</v>
      </c>
      <c r="G184" s="40">
        <f>'stranka in letna napoved 2015'!G184</f>
        <v>0</v>
      </c>
      <c r="H184" s="40">
        <f>'stranka in letna napoved 2015'!H184</f>
        <v>0</v>
      </c>
      <c r="I184" s="40">
        <f>'stranka in letna napoved 2015'!I184</f>
        <v>0</v>
      </c>
      <c r="J184" s="40">
        <f>'stranka in letna napoved 2015'!J184</f>
        <v>0</v>
      </c>
      <c r="K184" s="40">
        <f>'stranka in letna napoved 2015'!K184</f>
        <v>0</v>
      </c>
      <c r="L184" s="40">
        <f>'stranka in letna napoved 2015'!L184</f>
        <v>0</v>
      </c>
      <c r="M184" s="66">
        <f>'stranka in letna napoved 2015'!M184</f>
        <v>0</v>
      </c>
      <c r="N184" s="102">
        <f>'stranka in letna napoved 2015'!N184</f>
        <v>0</v>
      </c>
      <c r="O184" s="100">
        <f>'stranka in letna napoved 2015'!O184</f>
        <v>0</v>
      </c>
      <c r="P184" s="40">
        <f>'stranka in letna napoved 2015'!P184</f>
        <v>0</v>
      </c>
      <c r="Q184" s="64">
        <f>'stranka in letna napoved 2015'!Q184</f>
        <v>0</v>
      </c>
      <c r="R184" s="64">
        <f>'stranka in letna napoved 2015'!R184</f>
        <v>0</v>
      </c>
      <c r="S184" s="40">
        <f>'stranka in letna napoved 2015'!S184</f>
        <v>0</v>
      </c>
      <c r="T184" s="40">
        <f>'stranka in letna napoved 2015'!T184</f>
        <v>0</v>
      </c>
      <c r="U184" s="40">
        <f>'stranka in letna napoved 2015'!U184</f>
        <v>0</v>
      </c>
      <c r="V184" s="40">
        <f>'stranka in letna napoved 2015'!V184</f>
        <v>0</v>
      </c>
      <c r="W184" s="40">
        <f>'stranka in letna napoved 2015'!W184</f>
        <v>0</v>
      </c>
      <c r="X184" s="40">
        <f>'stranka in letna napoved 2015'!X184</f>
        <v>0</v>
      </c>
      <c r="Y184" s="40">
        <f>'stranka in letna napoved 2015'!Y184</f>
        <v>0</v>
      </c>
      <c r="Z184" s="40">
        <f>'stranka in letna napoved 2015'!Z184</f>
        <v>0</v>
      </c>
      <c r="AA184" s="272"/>
      <c r="AB184" s="180">
        <f>'stranka in letna napoved 2015'!AB184</f>
        <v>0</v>
      </c>
      <c r="AC184" s="104">
        <f t="shared" si="218"/>
        <v>0</v>
      </c>
      <c r="AD184" s="272"/>
      <c r="AE184" s="180">
        <f>'stranka in letna napoved 2015'!AE184</f>
        <v>0</v>
      </c>
      <c r="AF184" s="104">
        <f t="shared" si="219"/>
        <v>0</v>
      </c>
      <c r="AG184" s="20">
        <f t="shared" si="220"/>
        <v>0</v>
      </c>
      <c r="AH184" s="272"/>
      <c r="AI184" s="180">
        <f>'stranka in letna napoved 2015'!AI184</f>
        <v>0</v>
      </c>
      <c r="AJ184" s="104">
        <f t="shared" si="221"/>
        <v>0</v>
      </c>
      <c r="AK184" s="272"/>
      <c r="AL184" s="180">
        <f>'stranka in letna napoved 2015'!AL184</f>
        <v>0</v>
      </c>
      <c r="AM184" s="236">
        <f t="shared" si="222"/>
        <v>0</v>
      </c>
      <c r="AN184" s="22">
        <f t="shared" si="223"/>
        <v>0</v>
      </c>
      <c r="AO184" s="276"/>
      <c r="AP184" s="182">
        <f>'stranka in letna napoved 2015'!AP184</f>
        <v>0</v>
      </c>
      <c r="AQ184" s="331">
        <f t="shared" si="224"/>
        <v>0</v>
      </c>
      <c r="AR184" s="23">
        <f t="shared" si="225"/>
        <v>0</v>
      </c>
      <c r="AS184" s="23">
        <f t="shared" si="226"/>
        <v>0</v>
      </c>
      <c r="AT184" s="23">
        <f t="shared" si="227"/>
        <v>0</v>
      </c>
      <c r="AU184" s="174">
        <f t="shared" si="228"/>
        <v>0</v>
      </c>
      <c r="AV184" s="279"/>
      <c r="AW184" s="333">
        <f>'stranka in letna napoved 2015'!AW184</f>
        <v>0</v>
      </c>
      <c r="AX184" s="242">
        <f t="shared" si="229"/>
        <v>0</v>
      </c>
      <c r="AY184" s="272"/>
      <c r="AZ184" s="332">
        <f>'stranka in letna napoved 2015'!AZ184</f>
        <v>0</v>
      </c>
      <c r="BA184" s="242">
        <f t="shared" si="230"/>
        <v>0</v>
      </c>
      <c r="BB184" s="272"/>
      <c r="BC184" s="333">
        <f>'stranka in letna napoved 2015'!BC184</f>
        <v>0</v>
      </c>
      <c r="BD184" s="335">
        <f t="shared" si="231"/>
        <v>0</v>
      </c>
      <c r="BE184" s="25">
        <f t="shared" si="232"/>
        <v>0</v>
      </c>
      <c r="BF184" s="272"/>
      <c r="BG184" s="333">
        <f>'stranka in letna napoved 2015'!BG184</f>
        <v>0</v>
      </c>
      <c r="BH184" s="335">
        <f t="shared" si="233"/>
        <v>0</v>
      </c>
      <c r="BI184" s="272"/>
      <c r="BJ184" s="333">
        <f>'stranka in letna napoved 2015'!BJ184</f>
        <v>0</v>
      </c>
      <c r="BK184" s="335">
        <f t="shared" si="234"/>
        <v>0</v>
      </c>
      <c r="BL184" s="272"/>
      <c r="BM184" s="333">
        <f>'stranka in letna napoved 2015'!BM184</f>
        <v>0</v>
      </c>
      <c r="BN184" s="335">
        <f t="shared" si="235"/>
        <v>0</v>
      </c>
      <c r="BO184" s="26">
        <f t="shared" si="236"/>
        <v>0</v>
      </c>
      <c r="BP184" s="281"/>
      <c r="BQ184" s="333">
        <f>'stranka in letna napoved 2015'!BQ184</f>
        <v>0</v>
      </c>
      <c r="BR184" s="335">
        <f t="shared" si="237"/>
        <v>0</v>
      </c>
      <c r="BS184" s="27">
        <f t="shared" si="238"/>
        <v>0</v>
      </c>
      <c r="BT184" s="27">
        <f t="shared" si="239"/>
        <v>0</v>
      </c>
      <c r="BU184" s="27">
        <f t="shared" si="240"/>
        <v>0</v>
      </c>
      <c r="BV184" s="335">
        <f t="shared" si="241"/>
        <v>0</v>
      </c>
      <c r="BW184" s="279"/>
      <c r="BX184" s="355">
        <f>'stranka in letna napoved 2015'!BX184</f>
        <v>0</v>
      </c>
      <c r="BY184" s="188">
        <f t="shared" si="242"/>
        <v>0</v>
      </c>
      <c r="BZ184" s="283"/>
      <c r="CA184" s="355">
        <f>'stranka in letna napoved 2015'!CA184</f>
        <v>0</v>
      </c>
      <c r="CB184" s="188">
        <f t="shared" si="243"/>
        <v>0</v>
      </c>
      <c r="CC184" s="283"/>
      <c r="CD184" s="341">
        <f>'stranka in letna napoved 2015'!CD184</f>
        <v>0</v>
      </c>
      <c r="CE184" s="188">
        <f t="shared" si="244"/>
        <v>0</v>
      </c>
      <c r="CF184" s="28">
        <f t="shared" si="245"/>
        <v>0</v>
      </c>
      <c r="CG184" s="28">
        <f t="shared" si="246"/>
        <v>0</v>
      </c>
      <c r="CH184" s="29">
        <f t="shared" si="247"/>
        <v>0</v>
      </c>
      <c r="CI184" s="188">
        <f t="shared" si="248"/>
        <v>0</v>
      </c>
      <c r="CJ184" s="272"/>
      <c r="CK184" s="342">
        <f>'stranka in letna napoved 2015'!CK184</f>
        <v>0</v>
      </c>
      <c r="CL184" s="247">
        <f t="shared" si="249"/>
        <v>0</v>
      </c>
      <c r="CM184" s="283"/>
      <c r="CN184" s="342">
        <f>'stranka in letna napoved 2015'!CN184</f>
        <v>0</v>
      </c>
      <c r="CO184" s="356">
        <f t="shared" si="250"/>
        <v>0</v>
      </c>
      <c r="CP184" s="283"/>
      <c r="CQ184" s="344">
        <f>'stranka in letna napoved 2015'!CQ184</f>
        <v>0</v>
      </c>
      <c r="CR184" s="247">
        <f t="shared" si="251"/>
        <v>0</v>
      </c>
      <c r="CS184" s="30">
        <f t="shared" si="252"/>
        <v>0</v>
      </c>
      <c r="CT184" s="30">
        <f t="shared" si="253"/>
        <v>0</v>
      </c>
      <c r="CU184" s="31">
        <f t="shared" si="254"/>
        <v>0</v>
      </c>
      <c r="CV184" s="192">
        <f t="shared" si="255"/>
        <v>0</v>
      </c>
      <c r="CW184" s="279"/>
      <c r="CX184" s="345">
        <f>'stranka in letna napoved 2015'!CX184</f>
        <v>0</v>
      </c>
      <c r="CY184" s="252">
        <f t="shared" si="256"/>
        <v>0</v>
      </c>
      <c r="CZ184" s="283"/>
      <c r="DA184" s="345">
        <f>'stranka in letna napoved 2015'!DA184</f>
        <v>0</v>
      </c>
      <c r="DB184" s="346">
        <f t="shared" si="257"/>
        <v>0</v>
      </c>
      <c r="DC184" s="283"/>
      <c r="DD184" s="345">
        <f>'stranka in letna napoved 2015'!DD184</f>
        <v>0</v>
      </c>
      <c r="DE184" s="347">
        <f t="shared" si="258"/>
        <v>0</v>
      </c>
      <c r="DF184" s="32">
        <f t="shared" si="259"/>
        <v>0</v>
      </c>
      <c r="DG184" s="32">
        <f t="shared" si="260"/>
        <v>0</v>
      </c>
      <c r="DH184" s="32">
        <f t="shared" si="261"/>
        <v>0</v>
      </c>
      <c r="DI184" s="194">
        <f t="shared" si="262"/>
        <v>0</v>
      </c>
      <c r="DJ184" s="279"/>
      <c r="DK184" s="348">
        <f>'stranka in letna napoved 2015'!DK184</f>
        <v>0</v>
      </c>
      <c r="DL184" s="349">
        <f t="shared" si="263"/>
        <v>0</v>
      </c>
      <c r="DM184" s="283"/>
      <c r="DN184" s="348">
        <f>'stranka in letna napoved 2015'!DN184</f>
        <v>0</v>
      </c>
      <c r="DO184" s="350">
        <f t="shared" si="264"/>
        <v>0</v>
      </c>
      <c r="DP184" s="283"/>
      <c r="DQ184" s="348">
        <f>'stranka in letna napoved 2015'!DQ184</f>
        <v>0</v>
      </c>
      <c r="DR184" s="258">
        <f t="shared" si="265"/>
        <v>0</v>
      </c>
      <c r="DS184" s="33">
        <f t="shared" si="266"/>
        <v>0</v>
      </c>
      <c r="DT184" s="33">
        <f t="shared" si="267"/>
        <v>0</v>
      </c>
      <c r="DU184" s="33">
        <f t="shared" si="268"/>
        <v>0</v>
      </c>
      <c r="DV184" s="196">
        <f t="shared" si="269"/>
        <v>0</v>
      </c>
      <c r="DW184" s="279"/>
      <c r="DX184" s="351">
        <f>'stranka in letna napoved 2015'!DX184</f>
        <v>0</v>
      </c>
      <c r="DY184" s="262">
        <f t="shared" si="270"/>
        <v>0</v>
      </c>
      <c r="DZ184" s="283"/>
      <c r="EA184" s="351">
        <f>'stranka in letna napoved 2015'!EA184</f>
        <v>0</v>
      </c>
      <c r="EB184" s="352">
        <f t="shared" si="271"/>
        <v>0</v>
      </c>
      <c r="EC184" s="283"/>
      <c r="ED184" s="262">
        <f>'stranka in letna napoved 2015'!ED184</f>
        <v>0</v>
      </c>
      <c r="EE184" s="353">
        <f t="shared" si="272"/>
        <v>0</v>
      </c>
      <c r="EF184" s="34">
        <f t="shared" si="273"/>
        <v>0</v>
      </c>
      <c r="EG184" s="34">
        <f t="shared" si="274"/>
        <v>0</v>
      </c>
      <c r="EH184" s="34">
        <f t="shared" si="275"/>
        <v>0</v>
      </c>
      <c r="EI184" s="200">
        <f t="shared" si="276"/>
        <v>0</v>
      </c>
      <c r="EJ184" s="287"/>
      <c r="EK184" s="357">
        <f>'stranka in letna napoved 2015'!EK184</f>
        <v>0</v>
      </c>
      <c r="EL184" s="269">
        <f t="shared" si="277"/>
        <v>0</v>
      </c>
      <c r="EM184" s="276"/>
      <c r="EN184" s="357">
        <f>'stranka in letna napoved 2015'!EN184</f>
        <v>0</v>
      </c>
      <c r="EO184" s="269">
        <f t="shared" si="278"/>
        <v>0</v>
      </c>
      <c r="EP184" s="283"/>
      <c r="EQ184" s="357">
        <f>'stranka in letna napoved 2015'!EQ184</f>
        <v>0</v>
      </c>
      <c r="ER184" s="269">
        <f t="shared" si="279"/>
        <v>0</v>
      </c>
      <c r="ES184" s="35">
        <f t="shared" si="280"/>
        <v>0</v>
      </c>
      <c r="ET184" s="35">
        <f t="shared" si="281"/>
        <v>0</v>
      </c>
      <c r="EU184" s="36">
        <f t="shared" si="282"/>
        <v>0</v>
      </c>
      <c r="EV184" s="206">
        <f t="shared" si="283"/>
        <v>0</v>
      </c>
      <c r="EW184" s="288">
        <f t="shared" si="284"/>
        <v>0</v>
      </c>
      <c r="EX184" s="289">
        <f t="shared" si="285"/>
        <v>0</v>
      </c>
      <c r="EY184" s="289">
        <f t="shared" si="286"/>
        <v>0</v>
      </c>
      <c r="EZ184" s="289">
        <f t="shared" si="287"/>
        <v>0</v>
      </c>
      <c r="FA184" s="289">
        <f t="shared" si="288"/>
        <v>0</v>
      </c>
      <c r="FB184" s="290">
        <f t="shared" si="289"/>
        <v>0</v>
      </c>
      <c r="FC184" s="292">
        <f t="shared" si="290"/>
        <v>0</v>
      </c>
    </row>
    <row r="185" spans="1:159">
      <c r="A185" s="37">
        <f>'stranka in letna napoved 2015'!A185</f>
        <v>0</v>
      </c>
      <c r="B185" s="37">
        <f>'stranka in letna napoved 2015'!B185</f>
        <v>0</v>
      </c>
      <c r="C185" s="38">
        <f>'stranka in letna napoved 2015'!C185</f>
        <v>0</v>
      </c>
      <c r="D185" s="39">
        <f>'stranka in letna napoved 2015'!D185</f>
        <v>0</v>
      </c>
      <c r="E185" s="39">
        <f>'stranka in letna napoved 2015'!E185</f>
        <v>0</v>
      </c>
      <c r="F185" s="40">
        <f>'stranka in letna napoved 2015'!F185</f>
        <v>0</v>
      </c>
      <c r="G185" s="40">
        <f>'stranka in letna napoved 2015'!G185</f>
        <v>0</v>
      </c>
      <c r="H185" s="40">
        <f>'stranka in letna napoved 2015'!H185</f>
        <v>0</v>
      </c>
      <c r="I185" s="40">
        <f>'stranka in letna napoved 2015'!I185</f>
        <v>0</v>
      </c>
      <c r="J185" s="40">
        <f>'stranka in letna napoved 2015'!J185</f>
        <v>0</v>
      </c>
      <c r="K185" s="40">
        <f>'stranka in letna napoved 2015'!K185</f>
        <v>0</v>
      </c>
      <c r="L185" s="40">
        <f>'stranka in letna napoved 2015'!L185</f>
        <v>0</v>
      </c>
      <c r="M185" s="66">
        <f>'stranka in letna napoved 2015'!M185</f>
        <v>0</v>
      </c>
      <c r="N185" s="102">
        <f>'stranka in letna napoved 2015'!N185</f>
        <v>0</v>
      </c>
      <c r="O185" s="100">
        <f>'stranka in letna napoved 2015'!O185</f>
        <v>0</v>
      </c>
      <c r="P185" s="40">
        <f>'stranka in letna napoved 2015'!P185</f>
        <v>0</v>
      </c>
      <c r="Q185" s="64">
        <f>'stranka in letna napoved 2015'!Q185</f>
        <v>0</v>
      </c>
      <c r="R185" s="64">
        <f>'stranka in letna napoved 2015'!R185</f>
        <v>0</v>
      </c>
      <c r="S185" s="40">
        <f>'stranka in letna napoved 2015'!S185</f>
        <v>0</v>
      </c>
      <c r="T185" s="40">
        <f>'stranka in letna napoved 2015'!T185</f>
        <v>0</v>
      </c>
      <c r="U185" s="40">
        <f>'stranka in letna napoved 2015'!U185</f>
        <v>0</v>
      </c>
      <c r="V185" s="40">
        <f>'stranka in letna napoved 2015'!V185</f>
        <v>0</v>
      </c>
      <c r="W185" s="40">
        <f>'stranka in letna napoved 2015'!W185</f>
        <v>0</v>
      </c>
      <c r="X185" s="40">
        <f>'stranka in letna napoved 2015'!X185</f>
        <v>0</v>
      </c>
      <c r="Y185" s="40">
        <f>'stranka in letna napoved 2015'!Y185</f>
        <v>0</v>
      </c>
      <c r="Z185" s="40">
        <f>'stranka in letna napoved 2015'!Z185</f>
        <v>0</v>
      </c>
      <c r="AA185" s="272"/>
      <c r="AB185" s="180">
        <f>'stranka in letna napoved 2015'!AB185</f>
        <v>0</v>
      </c>
      <c r="AC185" s="104">
        <f t="shared" si="218"/>
        <v>0</v>
      </c>
      <c r="AD185" s="272"/>
      <c r="AE185" s="180">
        <f>'stranka in letna napoved 2015'!AE185</f>
        <v>0</v>
      </c>
      <c r="AF185" s="104">
        <f t="shared" si="219"/>
        <v>0</v>
      </c>
      <c r="AG185" s="20">
        <f t="shared" si="220"/>
        <v>0</v>
      </c>
      <c r="AH185" s="272"/>
      <c r="AI185" s="180">
        <f>'stranka in letna napoved 2015'!AI185</f>
        <v>0</v>
      </c>
      <c r="AJ185" s="104">
        <f t="shared" si="221"/>
        <v>0</v>
      </c>
      <c r="AK185" s="272"/>
      <c r="AL185" s="180">
        <f>'stranka in letna napoved 2015'!AL185</f>
        <v>0</v>
      </c>
      <c r="AM185" s="236">
        <f t="shared" si="222"/>
        <v>0</v>
      </c>
      <c r="AN185" s="22">
        <f t="shared" si="223"/>
        <v>0</v>
      </c>
      <c r="AO185" s="276"/>
      <c r="AP185" s="182">
        <f>'stranka in letna napoved 2015'!AP185</f>
        <v>0</v>
      </c>
      <c r="AQ185" s="331">
        <f t="shared" si="224"/>
        <v>0</v>
      </c>
      <c r="AR185" s="23">
        <f t="shared" si="225"/>
        <v>0</v>
      </c>
      <c r="AS185" s="23">
        <f t="shared" si="226"/>
        <v>0</v>
      </c>
      <c r="AT185" s="23">
        <f t="shared" si="227"/>
        <v>0</v>
      </c>
      <c r="AU185" s="174">
        <f t="shared" si="228"/>
        <v>0</v>
      </c>
      <c r="AV185" s="279"/>
      <c r="AW185" s="333">
        <f>'stranka in letna napoved 2015'!AW185</f>
        <v>0</v>
      </c>
      <c r="AX185" s="242">
        <f t="shared" si="229"/>
        <v>0</v>
      </c>
      <c r="AY185" s="272"/>
      <c r="AZ185" s="332">
        <f>'stranka in letna napoved 2015'!AZ185</f>
        <v>0</v>
      </c>
      <c r="BA185" s="242">
        <f t="shared" si="230"/>
        <v>0</v>
      </c>
      <c r="BB185" s="272"/>
      <c r="BC185" s="333">
        <f>'stranka in letna napoved 2015'!BC185</f>
        <v>0</v>
      </c>
      <c r="BD185" s="335">
        <f t="shared" si="231"/>
        <v>0</v>
      </c>
      <c r="BE185" s="25">
        <f t="shared" si="232"/>
        <v>0</v>
      </c>
      <c r="BF185" s="272"/>
      <c r="BG185" s="333">
        <f>'stranka in letna napoved 2015'!BG185</f>
        <v>0</v>
      </c>
      <c r="BH185" s="335">
        <f t="shared" si="233"/>
        <v>0</v>
      </c>
      <c r="BI185" s="272"/>
      <c r="BJ185" s="333">
        <f>'stranka in letna napoved 2015'!BJ185</f>
        <v>0</v>
      </c>
      <c r="BK185" s="335">
        <f t="shared" si="234"/>
        <v>0</v>
      </c>
      <c r="BL185" s="272"/>
      <c r="BM185" s="333">
        <f>'stranka in letna napoved 2015'!BM185</f>
        <v>0</v>
      </c>
      <c r="BN185" s="335">
        <f t="shared" si="235"/>
        <v>0</v>
      </c>
      <c r="BO185" s="26">
        <f t="shared" si="236"/>
        <v>0</v>
      </c>
      <c r="BP185" s="281"/>
      <c r="BQ185" s="333">
        <f>'stranka in letna napoved 2015'!BQ185</f>
        <v>0</v>
      </c>
      <c r="BR185" s="335">
        <f t="shared" si="237"/>
        <v>0</v>
      </c>
      <c r="BS185" s="27">
        <f t="shared" si="238"/>
        <v>0</v>
      </c>
      <c r="BT185" s="27">
        <f t="shared" si="239"/>
        <v>0</v>
      </c>
      <c r="BU185" s="27">
        <f t="shared" si="240"/>
        <v>0</v>
      </c>
      <c r="BV185" s="335">
        <f t="shared" si="241"/>
        <v>0</v>
      </c>
      <c r="BW185" s="279"/>
      <c r="BX185" s="355">
        <f>'stranka in letna napoved 2015'!BX185</f>
        <v>0</v>
      </c>
      <c r="BY185" s="188">
        <f t="shared" si="242"/>
        <v>0</v>
      </c>
      <c r="BZ185" s="283"/>
      <c r="CA185" s="355">
        <f>'stranka in letna napoved 2015'!CA185</f>
        <v>0</v>
      </c>
      <c r="CB185" s="188">
        <f t="shared" si="243"/>
        <v>0</v>
      </c>
      <c r="CC185" s="283"/>
      <c r="CD185" s="341">
        <f>'stranka in letna napoved 2015'!CD185</f>
        <v>0</v>
      </c>
      <c r="CE185" s="188">
        <f t="shared" si="244"/>
        <v>0</v>
      </c>
      <c r="CF185" s="28">
        <f t="shared" si="245"/>
        <v>0</v>
      </c>
      <c r="CG185" s="28">
        <f t="shared" si="246"/>
        <v>0</v>
      </c>
      <c r="CH185" s="29">
        <f t="shared" si="247"/>
        <v>0</v>
      </c>
      <c r="CI185" s="188">
        <f t="shared" si="248"/>
        <v>0</v>
      </c>
      <c r="CJ185" s="272"/>
      <c r="CK185" s="342">
        <f>'stranka in letna napoved 2015'!CK185</f>
        <v>0</v>
      </c>
      <c r="CL185" s="247">
        <f t="shared" si="249"/>
        <v>0</v>
      </c>
      <c r="CM185" s="283"/>
      <c r="CN185" s="342">
        <f>'stranka in letna napoved 2015'!CN185</f>
        <v>0</v>
      </c>
      <c r="CO185" s="356">
        <f t="shared" si="250"/>
        <v>0</v>
      </c>
      <c r="CP185" s="283"/>
      <c r="CQ185" s="344">
        <f>'stranka in letna napoved 2015'!CQ185</f>
        <v>0</v>
      </c>
      <c r="CR185" s="247">
        <f t="shared" si="251"/>
        <v>0</v>
      </c>
      <c r="CS185" s="30">
        <f t="shared" si="252"/>
        <v>0</v>
      </c>
      <c r="CT185" s="30">
        <f t="shared" si="253"/>
        <v>0</v>
      </c>
      <c r="CU185" s="31">
        <f t="shared" si="254"/>
        <v>0</v>
      </c>
      <c r="CV185" s="192">
        <f t="shared" si="255"/>
        <v>0</v>
      </c>
      <c r="CW185" s="279"/>
      <c r="CX185" s="345">
        <f>'stranka in letna napoved 2015'!CX185</f>
        <v>0</v>
      </c>
      <c r="CY185" s="252">
        <f t="shared" si="256"/>
        <v>0</v>
      </c>
      <c r="CZ185" s="283"/>
      <c r="DA185" s="345">
        <f>'stranka in letna napoved 2015'!DA185</f>
        <v>0</v>
      </c>
      <c r="DB185" s="346">
        <f t="shared" si="257"/>
        <v>0</v>
      </c>
      <c r="DC185" s="283"/>
      <c r="DD185" s="345">
        <f>'stranka in letna napoved 2015'!DD185</f>
        <v>0</v>
      </c>
      <c r="DE185" s="347">
        <f t="shared" si="258"/>
        <v>0</v>
      </c>
      <c r="DF185" s="32">
        <f t="shared" si="259"/>
        <v>0</v>
      </c>
      <c r="DG185" s="32">
        <f t="shared" si="260"/>
        <v>0</v>
      </c>
      <c r="DH185" s="32">
        <f t="shared" si="261"/>
        <v>0</v>
      </c>
      <c r="DI185" s="194">
        <f t="shared" si="262"/>
        <v>0</v>
      </c>
      <c r="DJ185" s="279"/>
      <c r="DK185" s="348">
        <f>'stranka in letna napoved 2015'!DK185</f>
        <v>0</v>
      </c>
      <c r="DL185" s="349">
        <f t="shared" si="263"/>
        <v>0</v>
      </c>
      <c r="DM185" s="283"/>
      <c r="DN185" s="348">
        <f>'stranka in letna napoved 2015'!DN185</f>
        <v>0</v>
      </c>
      <c r="DO185" s="350">
        <f t="shared" si="264"/>
        <v>0</v>
      </c>
      <c r="DP185" s="283"/>
      <c r="DQ185" s="348">
        <f>'stranka in letna napoved 2015'!DQ185</f>
        <v>0</v>
      </c>
      <c r="DR185" s="258">
        <f t="shared" si="265"/>
        <v>0</v>
      </c>
      <c r="DS185" s="33">
        <f t="shared" si="266"/>
        <v>0</v>
      </c>
      <c r="DT185" s="33">
        <f t="shared" si="267"/>
        <v>0</v>
      </c>
      <c r="DU185" s="33">
        <f t="shared" si="268"/>
        <v>0</v>
      </c>
      <c r="DV185" s="196">
        <f t="shared" si="269"/>
        <v>0</v>
      </c>
      <c r="DW185" s="279"/>
      <c r="DX185" s="351">
        <f>'stranka in letna napoved 2015'!DX185</f>
        <v>0</v>
      </c>
      <c r="DY185" s="262">
        <f t="shared" si="270"/>
        <v>0</v>
      </c>
      <c r="DZ185" s="283"/>
      <c r="EA185" s="351">
        <f>'stranka in letna napoved 2015'!EA185</f>
        <v>0</v>
      </c>
      <c r="EB185" s="352">
        <f t="shared" si="271"/>
        <v>0</v>
      </c>
      <c r="EC185" s="283"/>
      <c r="ED185" s="262">
        <f>'stranka in letna napoved 2015'!ED185</f>
        <v>0</v>
      </c>
      <c r="EE185" s="353">
        <f t="shared" si="272"/>
        <v>0</v>
      </c>
      <c r="EF185" s="34">
        <f t="shared" si="273"/>
        <v>0</v>
      </c>
      <c r="EG185" s="34">
        <f t="shared" si="274"/>
        <v>0</v>
      </c>
      <c r="EH185" s="34">
        <f t="shared" si="275"/>
        <v>0</v>
      </c>
      <c r="EI185" s="200">
        <f t="shared" si="276"/>
        <v>0</v>
      </c>
      <c r="EJ185" s="287"/>
      <c r="EK185" s="357">
        <f>'stranka in letna napoved 2015'!EK185</f>
        <v>0</v>
      </c>
      <c r="EL185" s="269">
        <f t="shared" si="277"/>
        <v>0</v>
      </c>
      <c r="EM185" s="276"/>
      <c r="EN185" s="357">
        <f>'stranka in letna napoved 2015'!EN185</f>
        <v>0</v>
      </c>
      <c r="EO185" s="269">
        <f t="shared" si="278"/>
        <v>0</v>
      </c>
      <c r="EP185" s="283"/>
      <c r="EQ185" s="357">
        <f>'stranka in letna napoved 2015'!EQ185</f>
        <v>0</v>
      </c>
      <c r="ER185" s="269">
        <f t="shared" si="279"/>
        <v>0</v>
      </c>
      <c r="ES185" s="35">
        <f t="shared" si="280"/>
        <v>0</v>
      </c>
      <c r="ET185" s="35">
        <f t="shared" si="281"/>
        <v>0</v>
      </c>
      <c r="EU185" s="36">
        <f t="shared" si="282"/>
        <v>0</v>
      </c>
      <c r="EV185" s="206">
        <f t="shared" si="283"/>
        <v>0</v>
      </c>
      <c r="EW185" s="288">
        <f t="shared" si="284"/>
        <v>0</v>
      </c>
      <c r="EX185" s="289">
        <f t="shared" si="285"/>
        <v>0</v>
      </c>
      <c r="EY185" s="289">
        <f t="shared" si="286"/>
        <v>0</v>
      </c>
      <c r="EZ185" s="289">
        <f t="shared" si="287"/>
        <v>0</v>
      </c>
      <c r="FA185" s="289">
        <f t="shared" si="288"/>
        <v>0</v>
      </c>
      <c r="FB185" s="290">
        <f t="shared" si="289"/>
        <v>0</v>
      </c>
      <c r="FC185" s="292">
        <f t="shared" si="290"/>
        <v>0</v>
      </c>
    </row>
    <row r="186" spans="1:159">
      <c r="A186" s="37">
        <f>'stranka in letna napoved 2015'!A186</f>
        <v>0</v>
      </c>
      <c r="B186" s="37">
        <f>'stranka in letna napoved 2015'!B186</f>
        <v>0</v>
      </c>
      <c r="C186" s="38">
        <f>'stranka in letna napoved 2015'!C186</f>
        <v>0</v>
      </c>
      <c r="D186" s="39">
        <f>'stranka in letna napoved 2015'!D186</f>
        <v>0</v>
      </c>
      <c r="E186" s="39">
        <f>'stranka in letna napoved 2015'!E186</f>
        <v>0</v>
      </c>
      <c r="F186" s="40">
        <f>'stranka in letna napoved 2015'!F186</f>
        <v>0</v>
      </c>
      <c r="G186" s="40">
        <f>'stranka in letna napoved 2015'!G186</f>
        <v>0</v>
      </c>
      <c r="H186" s="40">
        <f>'stranka in letna napoved 2015'!H186</f>
        <v>0</v>
      </c>
      <c r="I186" s="40">
        <f>'stranka in letna napoved 2015'!I186</f>
        <v>0</v>
      </c>
      <c r="J186" s="40">
        <f>'stranka in letna napoved 2015'!J186</f>
        <v>0</v>
      </c>
      <c r="K186" s="40">
        <f>'stranka in letna napoved 2015'!K186</f>
        <v>0</v>
      </c>
      <c r="L186" s="40">
        <f>'stranka in letna napoved 2015'!L186</f>
        <v>0</v>
      </c>
      <c r="M186" s="66">
        <f>'stranka in letna napoved 2015'!M186</f>
        <v>0</v>
      </c>
      <c r="N186" s="102">
        <f>'stranka in letna napoved 2015'!N186</f>
        <v>0</v>
      </c>
      <c r="O186" s="100">
        <f>'stranka in letna napoved 2015'!O186</f>
        <v>0</v>
      </c>
      <c r="P186" s="40">
        <f>'stranka in letna napoved 2015'!P186</f>
        <v>0</v>
      </c>
      <c r="Q186" s="64">
        <f>'stranka in letna napoved 2015'!Q186</f>
        <v>0</v>
      </c>
      <c r="R186" s="64">
        <f>'stranka in letna napoved 2015'!R186</f>
        <v>0</v>
      </c>
      <c r="S186" s="40">
        <f>'stranka in letna napoved 2015'!S186</f>
        <v>0</v>
      </c>
      <c r="T186" s="40">
        <f>'stranka in letna napoved 2015'!T186</f>
        <v>0</v>
      </c>
      <c r="U186" s="40">
        <f>'stranka in letna napoved 2015'!U186</f>
        <v>0</v>
      </c>
      <c r="V186" s="40">
        <f>'stranka in letna napoved 2015'!V186</f>
        <v>0</v>
      </c>
      <c r="W186" s="40">
        <f>'stranka in letna napoved 2015'!W186</f>
        <v>0</v>
      </c>
      <c r="X186" s="40">
        <f>'stranka in letna napoved 2015'!X186</f>
        <v>0</v>
      </c>
      <c r="Y186" s="40">
        <f>'stranka in letna napoved 2015'!Y186</f>
        <v>0</v>
      </c>
      <c r="Z186" s="40">
        <f>'stranka in letna napoved 2015'!Z186</f>
        <v>0</v>
      </c>
      <c r="AA186" s="272"/>
      <c r="AB186" s="180">
        <f>'stranka in letna napoved 2015'!AB186</f>
        <v>0</v>
      </c>
      <c r="AC186" s="104">
        <f t="shared" si="218"/>
        <v>0</v>
      </c>
      <c r="AD186" s="272"/>
      <c r="AE186" s="180">
        <f>'stranka in letna napoved 2015'!AE186</f>
        <v>0</v>
      </c>
      <c r="AF186" s="104">
        <f t="shared" si="219"/>
        <v>0</v>
      </c>
      <c r="AG186" s="20">
        <f t="shared" si="220"/>
        <v>0</v>
      </c>
      <c r="AH186" s="272"/>
      <c r="AI186" s="180">
        <f>'stranka in letna napoved 2015'!AI186</f>
        <v>0</v>
      </c>
      <c r="AJ186" s="104">
        <f t="shared" si="221"/>
        <v>0</v>
      </c>
      <c r="AK186" s="272"/>
      <c r="AL186" s="180">
        <f>'stranka in letna napoved 2015'!AL186</f>
        <v>0</v>
      </c>
      <c r="AM186" s="236">
        <f t="shared" si="222"/>
        <v>0</v>
      </c>
      <c r="AN186" s="22">
        <f t="shared" si="223"/>
        <v>0</v>
      </c>
      <c r="AO186" s="276"/>
      <c r="AP186" s="182">
        <f>'stranka in letna napoved 2015'!AP186</f>
        <v>0</v>
      </c>
      <c r="AQ186" s="331">
        <f t="shared" si="224"/>
        <v>0</v>
      </c>
      <c r="AR186" s="23">
        <f t="shared" si="225"/>
        <v>0</v>
      </c>
      <c r="AS186" s="23">
        <f t="shared" si="226"/>
        <v>0</v>
      </c>
      <c r="AT186" s="23">
        <f t="shared" si="227"/>
        <v>0</v>
      </c>
      <c r="AU186" s="174">
        <f t="shared" si="228"/>
        <v>0</v>
      </c>
      <c r="AV186" s="279"/>
      <c r="AW186" s="333">
        <f>'stranka in letna napoved 2015'!AW186</f>
        <v>0</v>
      </c>
      <c r="AX186" s="242">
        <f t="shared" si="229"/>
        <v>0</v>
      </c>
      <c r="AY186" s="272"/>
      <c r="AZ186" s="332">
        <f>'stranka in letna napoved 2015'!AZ186</f>
        <v>0</v>
      </c>
      <c r="BA186" s="242">
        <f t="shared" si="230"/>
        <v>0</v>
      </c>
      <c r="BB186" s="272"/>
      <c r="BC186" s="333">
        <f>'stranka in letna napoved 2015'!BC186</f>
        <v>0</v>
      </c>
      <c r="BD186" s="335">
        <f t="shared" si="231"/>
        <v>0</v>
      </c>
      <c r="BE186" s="25">
        <f t="shared" si="232"/>
        <v>0</v>
      </c>
      <c r="BF186" s="272"/>
      <c r="BG186" s="333">
        <f>'stranka in letna napoved 2015'!BG186</f>
        <v>0</v>
      </c>
      <c r="BH186" s="335">
        <f t="shared" si="233"/>
        <v>0</v>
      </c>
      <c r="BI186" s="272"/>
      <c r="BJ186" s="333">
        <f>'stranka in letna napoved 2015'!BJ186</f>
        <v>0</v>
      </c>
      <c r="BK186" s="335">
        <f t="shared" si="234"/>
        <v>0</v>
      </c>
      <c r="BL186" s="272"/>
      <c r="BM186" s="333">
        <f>'stranka in letna napoved 2015'!BM186</f>
        <v>0</v>
      </c>
      <c r="BN186" s="335">
        <f t="shared" si="235"/>
        <v>0</v>
      </c>
      <c r="BO186" s="26">
        <f t="shared" si="236"/>
        <v>0</v>
      </c>
      <c r="BP186" s="281"/>
      <c r="BQ186" s="333">
        <f>'stranka in letna napoved 2015'!BQ186</f>
        <v>0</v>
      </c>
      <c r="BR186" s="335">
        <f t="shared" si="237"/>
        <v>0</v>
      </c>
      <c r="BS186" s="27">
        <f t="shared" si="238"/>
        <v>0</v>
      </c>
      <c r="BT186" s="27">
        <f t="shared" si="239"/>
        <v>0</v>
      </c>
      <c r="BU186" s="27">
        <f t="shared" si="240"/>
        <v>0</v>
      </c>
      <c r="BV186" s="335">
        <f t="shared" si="241"/>
        <v>0</v>
      </c>
      <c r="BW186" s="279"/>
      <c r="BX186" s="355">
        <f>'stranka in letna napoved 2015'!BX186</f>
        <v>0</v>
      </c>
      <c r="BY186" s="188">
        <f t="shared" si="242"/>
        <v>0</v>
      </c>
      <c r="BZ186" s="283"/>
      <c r="CA186" s="355">
        <f>'stranka in letna napoved 2015'!CA186</f>
        <v>0</v>
      </c>
      <c r="CB186" s="188">
        <f t="shared" si="243"/>
        <v>0</v>
      </c>
      <c r="CC186" s="283"/>
      <c r="CD186" s="341">
        <f>'stranka in letna napoved 2015'!CD186</f>
        <v>0</v>
      </c>
      <c r="CE186" s="188">
        <f t="shared" si="244"/>
        <v>0</v>
      </c>
      <c r="CF186" s="28">
        <f t="shared" si="245"/>
        <v>0</v>
      </c>
      <c r="CG186" s="28">
        <f t="shared" si="246"/>
        <v>0</v>
      </c>
      <c r="CH186" s="29">
        <f t="shared" si="247"/>
        <v>0</v>
      </c>
      <c r="CI186" s="188">
        <f t="shared" si="248"/>
        <v>0</v>
      </c>
      <c r="CJ186" s="272"/>
      <c r="CK186" s="342">
        <f>'stranka in letna napoved 2015'!CK186</f>
        <v>0</v>
      </c>
      <c r="CL186" s="247">
        <f t="shared" si="249"/>
        <v>0</v>
      </c>
      <c r="CM186" s="283"/>
      <c r="CN186" s="342">
        <f>'stranka in letna napoved 2015'!CN186</f>
        <v>0</v>
      </c>
      <c r="CO186" s="356">
        <f t="shared" si="250"/>
        <v>0</v>
      </c>
      <c r="CP186" s="283"/>
      <c r="CQ186" s="344">
        <f>'stranka in letna napoved 2015'!CQ186</f>
        <v>0</v>
      </c>
      <c r="CR186" s="247">
        <f t="shared" si="251"/>
        <v>0</v>
      </c>
      <c r="CS186" s="30">
        <f t="shared" si="252"/>
        <v>0</v>
      </c>
      <c r="CT186" s="30">
        <f t="shared" si="253"/>
        <v>0</v>
      </c>
      <c r="CU186" s="31">
        <f t="shared" si="254"/>
        <v>0</v>
      </c>
      <c r="CV186" s="192">
        <f t="shared" si="255"/>
        <v>0</v>
      </c>
      <c r="CW186" s="279"/>
      <c r="CX186" s="345">
        <f>'stranka in letna napoved 2015'!CX186</f>
        <v>0</v>
      </c>
      <c r="CY186" s="252">
        <f t="shared" si="256"/>
        <v>0</v>
      </c>
      <c r="CZ186" s="283"/>
      <c r="DA186" s="345">
        <f>'stranka in letna napoved 2015'!DA186</f>
        <v>0</v>
      </c>
      <c r="DB186" s="346">
        <f t="shared" si="257"/>
        <v>0</v>
      </c>
      <c r="DC186" s="283"/>
      <c r="DD186" s="345">
        <f>'stranka in letna napoved 2015'!DD186</f>
        <v>0</v>
      </c>
      <c r="DE186" s="347">
        <f t="shared" si="258"/>
        <v>0</v>
      </c>
      <c r="DF186" s="32">
        <f t="shared" si="259"/>
        <v>0</v>
      </c>
      <c r="DG186" s="32">
        <f t="shared" si="260"/>
        <v>0</v>
      </c>
      <c r="DH186" s="32">
        <f t="shared" si="261"/>
        <v>0</v>
      </c>
      <c r="DI186" s="194">
        <f t="shared" si="262"/>
        <v>0</v>
      </c>
      <c r="DJ186" s="279"/>
      <c r="DK186" s="348">
        <f>'stranka in letna napoved 2015'!DK186</f>
        <v>0</v>
      </c>
      <c r="DL186" s="349">
        <f t="shared" si="263"/>
        <v>0</v>
      </c>
      <c r="DM186" s="283"/>
      <c r="DN186" s="348">
        <f>'stranka in letna napoved 2015'!DN186</f>
        <v>0</v>
      </c>
      <c r="DO186" s="350">
        <f t="shared" si="264"/>
        <v>0</v>
      </c>
      <c r="DP186" s="283"/>
      <c r="DQ186" s="348">
        <f>'stranka in letna napoved 2015'!DQ186</f>
        <v>0</v>
      </c>
      <c r="DR186" s="258">
        <f t="shared" si="265"/>
        <v>0</v>
      </c>
      <c r="DS186" s="33">
        <f t="shared" si="266"/>
        <v>0</v>
      </c>
      <c r="DT186" s="33">
        <f t="shared" si="267"/>
        <v>0</v>
      </c>
      <c r="DU186" s="33">
        <f t="shared" si="268"/>
        <v>0</v>
      </c>
      <c r="DV186" s="196">
        <f t="shared" si="269"/>
        <v>0</v>
      </c>
      <c r="DW186" s="279"/>
      <c r="DX186" s="351">
        <f>'stranka in letna napoved 2015'!DX186</f>
        <v>0</v>
      </c>
      <c r="DY186" s="262">
        <f t="shared" si="270"/>
        <v>0</v>
      </c>
      <c r="DZ186" s="283"/>
      <c r="EA186" s="351">
        <f>'stranka in letna napoved 2015'!EA186</f>
        <v>0</v>
      </c>
      <c r="EB186" s="352">
        <f t="shared" si="271"/>
        <v>0</v>
      </c>
      <c r="EC186" s="283"/>
      <c r="ED186" s="262">
        <f>'stranka in letna napoved 2015'!ED186</f>
        <v>0</v>
      </c>
      <c r="EE186" s="353">
        <f t="shared" si="272"/>
        <v>0</v>
      </c>
      <c r="EF186" s="34">
        <f t="shared" si="273"/>
        <v>0</v>
      </c>
      <c r="EG186" s="34">
        <f t="shared" si="274"/>
        <v>0</v>
      </c>
      <c r="EH186" s="34">
        <f t="shared" si="275"/>
        <v>0</v>
      </c>
      <c r="EI186" s="200">
        <f t="shared" si="276"/>
        <v>0</v>
      </c>
      <c r="EJ186" s="287"/>
      <c r="EK186" s="357">
        <f>'stranka in letna napoved 2015'!EK186</f>
        <v>0</v>
      </c>
      <c r="EL186" s="269">
        <f t="shared" si="277"/>
        <v>0</v>
      </c>
      <c r="EM186" s="276"/>
      <c r="EN186" s="357">
        <f>'stranka in letna napoved 2015'!EN186</f>
        <v>0</v>
      </c>
      <c r="EO186" s="269">
        <f t="shared" si="278"/>
        <v>0</v>
      </c>
      <c r="EP186" s="283"/>
      <c r="EQ186" s="357">
        <f>'stranka in letna napoved 2015'!EQ186</f>
        <v>0</v>
      </c>
      <c r="ER186" s="269">
        <f t="shared" si="279"/>
        <v>0</v>
      </c>
      <c r="ES186" s="35">
        <f t="shared" si="280"/>
        <v>0</v>
      </c>
      <c r="ET186" s="35">
        <f t="shared" si="281"/>
        <v>0</v>
      </c>
      <c r="EU186" s="36">
        <f t="shared" si="282"/>
        <v>0</v>
      </c>
      <c r="EV186" s="206">
        <f t="shared" si="283"/>
        <v>0</v>
      </c>
      <c r="EW186" s="288">
        <f t="shared" si="284"/>
        <v>0</v>
      </c>
      <c r="EX186" s="289">
        <f t="shared" si="285"/>
        <v>0</v>
      </c>
      <c r="EY186" s="289">
        <f t="shared" si="286"/>
        <v>0</v>
      </c>
      <c r="EZ186" s="289">
        <f t="shared" si="287"/>
        <v>0</v>
      </c>
      <c r="FA186" s="289">
        <f t="shared" si="288"/>
        <v>0</v>
      </c>
      <c r="FB186" s="290">
        <f t="shared" si="289"/>
        <v>0</v>
      </c>
      <c r="FC186" s="292">
        <f t="shared" si="290"/>
        <v>0</v>
      </c>
    </row>
    <row r="187" spans="1:159">
      <c r="A187" s="37">
        <f>'stranka in letna napoved 2015'!A187</f>
        <v>0</v>
      </c>
      <c r="B187" s="37">
        <f>'stranka in letna napoved 2015'!B187</f>
        <v>0</v>
      </c>
      <c r="C187" s="38">
        <f>'stranka in letna napoved 2015'!C187</f>
        <v>0</v>
      </c>
      <c r="D187" s="39">
        <f>'stranka in letna napoved 2015'!D187</f>
        <v>0</v>
      </c>
      <c r="E187" s="39">
        <f>'stranka in letna napoved 2015'!E187</f>
        <v>0</v>
      </c>
      <c r="F187" s="40">
        <f>'stranka in letna napoved 2015'!F187</f>
        <v>0</v>
      </c>
      <c r="G187" s="40">
        <f>'stranka in letna napoved 2015'!G187</f>
        <v>0</v>
      </c>
      <c r="H187" s="40">
        <f>'stranka in letna napoved 2015'!H187</f>
        <v>0</v>
      </c>
      <c r="I187" s="40">
        <f>'stranka in letna napoved 2015'!I187</f>
        <v>0</v>
      </c>
      <c r="J187" s="40">
        <f>'stranka in letna napoved 2015'!J187</f>
        <v>0</v>
      </c>
      <c r="K187" s="40">
        <f>'stranka in letna napoved 2015'!K187</f>
        <v>0</v>
      </c>
      <c r="L187" s="40">
        <f>'stranka in letna napoved 2015'!L187</f>
        <v>0</v>
      </c>
      <c r="M187" s="66">
        <f>'stranka in letna napoved 2015'!M187</f>
        <v>0</v>
      </c>
      <c r="N187" s="102">
        <f>'stranka in letna napoved 2015'!N187</f>
        <v>0</v>
      </c>
      <c r="O187" s="100">
        <f>'stranka in letna napoved 2015'!O187</f>
        <v>0</v>
      </c>
      <c r="P187" s="40">
        <f>'stranka in letna napoved 2015'!P187</f>
        <v>0</v>
      </c>
      <c r="Q187" s="64">
        <f>'stranka in letna napoved 2015'!Q187</f>
        <v>0</v>
      </c>
      <c r="R187" s="64">
        <f>'stranka in letna napoved 2015'!R187</f>
        <v>0</v>
      </c>
      <c r="S187" s="40">
        <f>'stranka in letna napoved 2015'!S187</f>
        <v>0</v>
      </c>
      <c r="T187" s="40">
        <f>'stranka in letna napoved 2015'!T187</f>
        <v>0</v>
      </c>
      <c r="U187" s="40">
        <f>'stranka in letna napoved 2015'!U187</f>
        <v>0</v>
      </c>
      <c r="V187" s="40">
        <f>'stranka in letna napoved 2015'!V187</f>
        <v>0</v>
      </c>
      <c r="W187" s="40">
        <f>'stranka in letna napoved 2015'!W187</f>
        <v>0</v>
      </c>
      <c r="X187" s="40">
        <f>'stranka in letna napoved 2015'!X187</f>
        <v>0</v>
      </c>
      <c r="Y187" s="40">
        <f>'stranka in letna napoved 2015'!Y187</f>
        <v>0</v>
      </c>
      <c r="Z187" s="40">
        <f>'stranka in letna napoved 2015'!Z187</f>
        <v>0</v>
      </c>
      <c r="AA187" s="272"/>
      <c r="AB187" s="180">
        <f>'stranka in letna napoved 2015'!AB187</f>
        <v>0</v>
      </c>
      <c r="AC187" s="104">
        <f t="shared" si="218"/>
        <v>0</v>
      </c>
      <c r="AD187" s="272"/>
      <c r="AE187" s="180">
        <f>'stranka in letna napoved 2015'!AE187</f>
        <v>0</v>
      </c>
      <c r="AF187" s="104">
        <f t="shared" si="219"/>
        <v>0</v>
      </c>
      <c r="AG187" s="20">
        <f t="shared" si="220"/>
        <v>0</v>
      </c>
      <c r="AH187" s="272"/>
      <c r="AI187" s="180">
        <f>'stranka in letna napoved 2015'!AI187</f>
        <v>0</v>
      </c>
      <c r="AJ187" s="104">
        <f t="shared" si="221"/>
        <v>0</v>
      </c>
      <c r="AK187" s="272"/>
      <c r="AL187" s="180">
        <f>'stranka in letna napoved 2015'!AL187</f>
        <v>0</v>
      </c>
      <c r="AM187" s="236">
        <f t="shared" si="222"/>
        <v>0</v>
      </c>
      <c r="AN187" s="22">
        <f t="shared" si="223"/>
        <v>0</v>
      </c>
      <c r="AO187" s="276"/>
      <c r="AP187" s="182">
        <f>'stranka in letna napoved 2015'!AP187</f>
        <v>0</v>
      </c>
      <c r="AQ187" s="331">
        <f t="shared" si="224"/>
        <v>0</v>
      </c>
      <c r="AR187" s="23">
        <f t="shared" si="225"/>
        <v>0</v>
      </c>
      <c r="AS187" s="23">
        <f t="shared" si="226"/>
        <v>0</v>
      </c>
      <c r="AT187" s="23">
        <f t="shared" si="227"/>
        <v>0</v>
      </c>
      <c r="AU187" s="174">
        <f t="shared" si="228"/>
        <v>0</v>
      </c>
      <c r="AV187" s="279"/>
      <c r="AW187" s="333">
        <f>'stranka in letna napoved 2015'!AW187</f>
        <v>0</v>
      </c>
      <c r="AX187" s="242">
        <f t="shared" si="229"/>
        <v>0</v>
      </c>
      <c r="AY187" s="272"/>
      <c r="AZ187" s="332">
        <f>'stranka in letna napoved 2015'!AZ187</f>
        <v>0</v>
      </c>
      <c r="BA187" s="242">
        <f t="shared" si="230"/>
        <v>0</v>
      </c>
      <c r="BB187" s="272"/>
      <c r="BC187" s="333">
        <f>'stranka in letna napoved 2015'!BC187</f>
        <v>0</v>
      </c>
      <c r="BD187" s="335">
        <f t="shared" si="231"/>
        <v>0</v>
      </c>
      <c r="BE187" s="25">
        <f t="shared" si="232"/>
        <v>0</v>
      </c>
      <c r="BF187" s="272"/>
      <c r="BG187" s="333">
        <f>'stranka in letna napoved 2015'!BG187</f>
        <v>0</v>
      </c>
      <c r="BH187" s="335">
        <f t="shared" si="233"/>
        <v>0</v>
      </c>
      <c r="BI187" s="272"/>
      <c r="BJ187" s="333">
        <f>'stranka in letna napoved 2015'!BJ187</f>
        <v>0</v>
      </c>
      <c r="BK187" s="335">
        <f t="shared" si="234"/>
        <v>0</v>
      </c>
      <c r="BL187" s="272"/>
      <c r="BM187" s="333">
        <f>'stranka in letna napoved 2015'!BM187</f>
        <v>0</v>
      </c>
      <c r="BN187" s="335">
        <f t="shared" si="235"/>
        <v>0</v>
      </c>
      <c r="BO187" s="26">
        <f t="shared" si="236"/>
        <v>0</v>
      </c>
      <c r="BP187" s="281"/>
      <c r="BQ187" s="333">
        <f>'stranka in letna napoved 2015'!BQ187</f>
        <v>0</v>
      </c>
      <c r="BR187" s="335">
        <f t="shared" si="237"/>
        <v>0</v>
      </c>
      <c r="BS187" s="27">
        <f t="shared" si="238"/>
        <v>0</v>
      </c>
      <c r="BT187" s="27">
        <f t="shared" si="239"/>
        <v>0</v>
      </c>
      <c r="BU187" s="27">
        <f t="shared" si="240"/>
        <v>0</v>
      </c>
      <c r="BV187" s="335">
        <f t="shared" si="241"/>
        <v>0</v>
      </c>
      <c r="BW187" s="279"/>
      <c r="BX187" s="355">
        <f>'stranka in letna napoved 2015'!BX187</f>
        <v>0</v>
      </c>
      <c r="BY187" s="188">
        <f t="shared" si="242"/>
        <v>0</v>
      </c>
      <c r="BZ187" s="283"/>
      <c r="CA187" s="355">
        <f>'stranka in letna napoved 2015'!CA187</f>
        <v>0</v>
      </c>
      <c r="CB187" s="188">
        <f t="shared" si="243"/>
        <v>0</v>
      </c>
      <c r="CC187" s="283"/>
      <c r="CD187" s="341">
        <f>'stranka in letna napoved 2015'!CD187</f>
        <v>0</v>
      </c>
      <c r="CE187" s="188">
        <f t="shared" si="244"/>
        <v>0</v>
      </c>
      <c r="CF187" s="28">
        <f t="shared" si="245"/>
        <v>0</v>
      </c>
      <c r="CG187" s="28">
        <f t="shared" si="246"/>
        <v>0</v>
      </c>
      <c r="CH187" s="29">
        <f t="shared" si="247"/>
        <v>0</v>
      </c>
      <c r="CI187" s="188">
        <f t="shared" si="248"/>
        <v>0</v>
      </c>
      <c r="CJ187" s="272"/>
      <c r="CK187" s="342">
        <f>'stranka in letna napoved 2015'!CK187</f>
        <v>0</v>
      </c>
      <c r="CL187" s="247">
        <f t="shared" si="249"/>
        <v>0</v>
      </c>
      <c r="CM187" s="283"/>
      <c r="CN187" s="342">
        <f>'stranka in letna napoved 2015'!CN187</f>
        <v>0</v>
      </c>
      <c r="CO187" s="356">
        <f t="shared" si="250"/>
        <v>0</v>
      </c>
      <c r="CP187" s="283"/>
      <c r="CQ187" s="344">
        <f>'stranka in letna napoved 2015'!CQ187</f>
        <v>0</v>
      </c>
      <c r="CR187" s="247">
        <f t="shared" si="251"/>
        <v>0</v>
      </c>
      <c r="CS187" s="30">
        <f t="shared" si="252"/>
        <v>0</v>
      </c>
      <c r="CT187" s="30">
        <f t="shared" si="253"/>
        <v>0</v>
      </c>
      <c r="CU187" s="31">
        <f t="shared" si="254"/>
        <v>0</v>
      </c>
      <c r="CV187" s="192">
        <f t="shared" si="255"/>
        <v>0</v>
      </c>
      <c r="CW187" s="279"/>
      <c r="CX187" s="345">
        <f>'stranka in letna napoved 2015'!CX187</f>
        <v>0</v>
      </c>
      <c r="CY187" s="252">
        <f t="shared" si="256"/>
        <v>0</v>
      </c>
      <c r="CZ187" s="283"/>
      <c r="DA187" s="345">
        <f>'stranka in letna napoved 2015'!DA187</f>
        <v>0</v>
      </c>
      <c r="DB187" s="346">
        <f t="shared" si="257"/>
        <v>0</v>
      </c>
      <c r="DC187" s="283"/>
      <c r="DD187" s="345">
        <f>'stranka in letna napoved 2015'!DD187</f>
        <v>0</v>
      </c>
      <c r="DE187" s="347">
        <f t="shared" si="258"/>
        <v>0</v>
      </c>
      <c r="DF187" s="32">
        <f t="shared" si="259"/>
        <v>0</v>
      </c>
      <c r="DG187" s="32">
        <f t="shared" si="260"/>
        <v>0</v>
      </c>
      <c r="DH187" s="32">
        <f t="shared" si="261"/>
        <v>0</v>
      </c>
      <c r="DI187" s="194">
        <f t="shared" si="262"/>
        <v>0</v>
      </c>
      <c r="DJ187" s="279"/>
      <c r="DK187" s="348">
        <f>'stranka in letna napoved 2015'!DK187</f>
        <v>0</v>
      </c>
      <c r="DL187" s="349">
        <f t="shared" si="263"/>
        <v>0</v>
      </c>
      <c r="DM187" s="283"/>
      <c r="DN187" s="348">
        <f>'stranka in letna napoved 2015'!DN187</f>
        <v>0</v>
      </c>
      <c r="DO187" s="350">
        <f t="shared" si="264"/>
        <v>0</v>
      </c>
      <c r="DP187" s="283"/>
      <c r="DQ187" s="348">
        <f>'stranka in letna napoved 2015'!DQ187</f>
        <v>0</v>
      </c>
      <c r="DR187" s="258">
        <f t="shared" si="265"/>
        <v>0</v>
      </c>
      <c r="DS187" s="33">
        <f t="shared" si="266"/>
        <v>0</v>
      </c>
      <c r="DT187" s="33">
        <f t="shared" si="267"/>
        <v>0</v>
      </c>
      <c r="DU187" s="33">
        <f t="shared" si="268"/>
        <v>0</v>
      </c>
      <c r="DV187" s="196">
        <f t="shared" si="269"/>
        <v>0</v>
      </c>
      <c r="DW187" s="279"/>
      <c r="DX187" s="351">
        <f>'stranka in letna napoved 2015'!DX187</f>
        <v>0</v>
      </c>
      <c r="DY187" s="262">
        <f t="shared" si="270"/>
        <v>0</v>
      </c>
      <c r="DZ187" s="283"/>
      <c r="EA187" s="351">
        <f>'stranka in letna napoved 2015'!EA187</f>
        <v>0</v>
      </c>
      <c r="EB187" s="352">
        <f t="shared" si="271"/>
        <v>0</v>
      </c>
      <c r="EC187" s="283"/>
      <c r="ED187" s="262">
        <f>'stranka in letna napoved 2015'!ED187</f>
        <v>0</v>
      </c>
      <c r="EE187" s="353">
        <f t="shared" si="272"/>
        <v>0</v>
      </c>
      <c r="EF187" s="34">
        <f t="shared" si="273"/>
        <v>0</v>
      </c>
      <c r="EG187" s="34">
        <f t="shared" si="274"/>
        <v>0</v>
      </c>
      <c r="EH187" s="34">
        <f t="shared" si="275"/>
        <v>0</v>
      </c>
      <c r="EI187" s="200">
        <f t="shared" si="276"/>
        <v>0</v>
      </c>
      <c r="EJ187" s="287"/>
      <c r="EK187" s="357">
        <f>'stranka in letna napoved 2015'!EK187</f>
        <v>0</v>
      </c>
      <c r="EL187" s="269">
        <f t="shared" si="277"/>
        <v>0</v>
      </c>
      <c r="EM187" s="276"/>
      <c r="EN187" s="357">
        <f>'stranka in letna napoved 2015'!EN187</f>
        <v>0</v>
      </c>
      <c r="EO187" s="269">
        <f t="shared" si="278"/>
        <v>0</v>
      </c>
      <c r="EP187" s="283"/>
      <c r="EQ187" s="357">
        <f>'stranka in letna napoved 2015'!EQ187</f>
        <v>0</v>
      </c>
      <c r="ER187" s="269">
        <f t="shared" si="279"/>
        <v>0</v>
      </c>
      <c r="ES187" s="35">
        <f t="shared" si="280"/>
        <v>0</v>
      </c>
      <c r="ET187" s="35">
        <f t="shared" si="281"/>
        <v>0</v>
      </c>
      <c r="EU187" s="36">
        <f t="shared" si="282"/>
        <v>0</v>
      </c>
      <c r="EV187" s="206">
        <f t="shared" si="283"/>
        <v>0</v>
      </c>
      <c r="EW187" s="288">
        <f t="shared" si="284"/>
        <v>0</v>
      </c>
      <c r="EX187" s="289">
        <f t="shared" si="285"/>
        <v>0</v>
      </c>
      <c r="EY187" s="289">
        <f t="shared" si="286"/>
        <v>0</v>
      </c>
      <c r="EZ187" s="289">
        <f t="shared" si="287"/>
        <v>0</v>
      </c>
      <c r="FA187" s="289">
        <f t="shared" si="288"/>
        <v>0</v>
      </c>
      <c r="FB187" s="290">
        <f t="shared" si="289"/>
        <v>0</v>
      </c>
      <c r="FC187" s="292">
        <f t="shared" si="290"/>
        <v>0</v>
      </c>
    </row>
    <row r="188" spans="1:159">
      <c r="A188" s="37">
        <f>'stranka in letna napoved 2015'!A188</f>
        <v>0</v>
      </c>
      <c r="B188" s="37">
        <f>'stranka in letna napoved 2015'!B188</f>
        <v>0</v>
      </c>
      <c r="C188" s="38">
        <f>'stranka in letna napoved 2015'!C188</f>
        <v>0</v>
      </c>
      <c r="D188" s="39">
        <f>'stranka in letna napoved 2015'!D188</f>
        <v>0</v>
      </c>
      <c r="E188" s="39">
        <f>'stranka in letna napoved 2015'!E188</f>
        <v>0</v>
      </c>
      <c r="F188" s="40">
        <f>'stranka in letna napoved 2015'!F188</f>
        <v>0</v>
      </c>
      <c r="G188" s="40">
        <f>'stranka in letna napoved 2015'!G188</f>
        <v>0</v>
      </c>
      <c r="H188" s="40">
        <f>'stranka in letna napoved 2015'!H188</f>
        <v>0</v>
      </c>
      <c r="I188" s="40">
        <f>'stranka in letna napoved 2015'!I188</f>
        <v>0</v>
      </c>
      <c r="J188" s="40">
        <f>'stranka in letna napoved 2015'!J188</f>
        <v>0</v>
      </c>
      <c r="K188" s="40">
        <f>'stranka in letna napoved 2015'!K188</f>
        <v>0</v>
      </c>
      <c r="L188" s="40">
        <f>'stranka in letna napoved 2015'!L188</f>
        <v>0</v>
      </c>
      <c r="M188" s="66">
        <f>'stranka in letna napoved 2015'!M188</f>
        <v>0</v>
      </c>
      <c r="N188" s="102">
        <f>'stranka in letna napoved 2015'!N188</f>
        <v>0</v>
      </c>
      <c r="O188" s="100">
        <f>'stranka in letna napoved 2015'!O188</f>
        <v>0</v>
      </c>
      <c r="P188" s="40">
        <f>'stranka in letna napoved 2015'!P188</f>
        <v>0</v>
      </c>
      <c r="Q188" s="64">
        <f>'stranka in letna napoved 2015'!Q188</f>
        <v>0</v>
      </c>
      <c r="R188" s="64">
        <f>'stranka in letna napoved 2015'!R188</f>
        <v>0</v>
      </c>
      <c r="S188" s="40">
        <f>'stranka in letna napoved 2015'!S188</f>
        <v>0</v>
      </c>
      <c r="T188" s="40">
        <f>'stranka in letna napoved 2015'!T188</f>
        <v>0</v>
      </c>
      <c r="U188" s="40">
        <f>'stranka in letna napoved 2015'!U188</f>
        <v>0</v>
      </c>
      <c r="V188" s="40">
        <f>'stranka in letna napoved 2015'!V188</f>
        <v>0</v>
      </c>
      <c r="W188" s="40">
        <f>'stranka in letna napoved 2015'!W188</f>
        <v>0</v>
      </c>
      <c r="X188" s="40">
        <f>'stranka in letna napoved 2015'!X188</f>
        <v>0</v>
      </c>
      <c r="Y188" s="40">
        <f>'stranka in letna napoved 2015'!Y188</f>
        <v>0</v>
      </c>
      <c r="Z188" s="40">
        <f>'stranka in letna napoved 2015'!Z188</f>
        <v>0</v>
      </c>
      <c r="AA188" s="272"/>
      <c r="AB188" s="180">
        <f>'stranka in letna napoved 2015'!AB188</f>
        <v>0</v>
      </c>
      <c r="AC188" s="104">
        <f t="shared" si="218"/>
        <v>0</v>
      </c>
      <c r="AD188" s="272"/>
      <c r="AE188" s="180">
        <f>'stranka in letna napoved 2015'!AE188</f>
        <v>0</v>
      </c>
      <c r="AF188" s="104">
        <f t="shared" si="219"/>
        <v>0</v>
      </c>
      <c r="AG188" s="20">
        <f t="shared" si="220"/>
        <v>0</v>
      </c>
      <c r="AH188" s="272"/>
      <c r="AI188" s="180">
        <f>'stranka in letna napoved 2015'!AI188</f>
        <v>0</v>
      </c>
      <c r="AJ188" s="104">
        <f t="shared" si="221"/>
        <v>0</v>
      </c>
      <c r="AK188" s="272"/>
      <c r="AL188" s="180">
        <f>'stranka in letna napoved 2015'!AL188</f>
        <v>0</v>
      </c>
      <c r="AM188" s="236">
        <f t="shared" si="222"/>
        <v>0</v>
      </c>
      <c r="AN188" s="22">
        <f t="shared" si="223"/>
        <v>0</v>
      </c>
      <c r="AO188" s="276"/>
      <c r="AP188" s="182">
        <f>'stranka in letna napoved 2015'!AP188</f>
        <v>0</v>
      </c>
      <c r="AQ188" s="331">
        <f t="shared" si="224"/>
        <v>0</v>
      </c>
      <c r="AR188" s="23">
        <f t="shared" si="225"/>
        <v>0</v>
      </c>
      <c r="AS188" s="23">
        <f t="shared" si="226"/>
        <v>0</v>
      </c>
      <c r="AT188" s="23">
        <f t="shared" si="227"/>
        <v>0</v>
      </c>
      <c r="AU188" s="174">
        <f t="shared" si="228"/>
        <v>0</v>
      </c>
      <c r="AV188" s="279"/>
      <c r="AW188" s="333">
        <f>'stranka in letna napoved 2015'!AW188</f>
        <v>0</v>
      </c>
      <c r="AX188" s="242">
        <f t="shared" si="229"/>
        <v>0</v>
      </c>
      <c r="AY188" s="272"/>
      <c r="AZ188" s="332">
        <f>'stranka in letna napoved 2015'!AZ188</f>
        <v>0</v>
      </c>
      <c r="BA188" s="242">
        <f t="shared" si="230"/>
        <v>0</v>
      </c>
      <c r="BB188" s="272"/>
      <c r="BC188" s="333">
        <f>'stranka in letna napoved 2015'!BC188</f>
        <v>0</v>
      </c>
      <c r="BD188" s="335">
        <f t="shared" si="231"/>
        <v>0</v>
      </c>
      <c r="BE188" s="25">
        <f t="shared" si="232"/>
        <v>0</v>
      </c>
      <c r="BF188" s="272"/>
      <c r="BG188" s="333">
        <f>'stranka in letna napoved 2015'!BG188</f>
        <v>0</v>
      </c>
      <c r="BH188" s="335">
        <f t="shared" si="233"/>
        <v>0</v>
      </c>
      <c r="BI188" s="272"/>
      <c r="BJ188" s="333">
        <f>'stranka in letna napoved 2015'!BJ188</f>
        <v>0</v>
      </c>
      <c r="BK188" s="335">
        <f t="shared" si="234"/>
        <v>0</v>
      </c>
      <c r="BL188" s="272"/>
      <c r="BM188" s="333">
        <f>'stranka in letna napoved 2015'!BM188</f>
        <v>0</v>
      </c>
      <c r="BN188" s="335">
        <f t="shared" si="235"/>
        <v>0</v>
      </c>
      <c r="BO188" s="26">
        <f t="shared" si="236"/>
        <v>0</v>
      </c>
      <c r="BP188" s="281"/>
      <c r="BQ188" s="333">
        <f>'stranka in letna napoved 2015'!BQ188</f>
        <v>0</v>
      </c>
      <c r="BR188" s="335">
        <f t="shared" si="237"/>
        <v>0</v>
      </c>
      <c r="BS188" s="27">
        <f t="shared" si="238"/>
        <v>0</v>
      </c>
      <c r="BT188" s="27">
        <f t="shared" si="239"/>
        <v>0</v>
      </c>
      <c r="BU188" s="27">
        <f t="shared" si="240"/>
        <v>0</v>
      </c>
      <c r="BV188" s="335">
        <f t="shared" si="241"/>
        <v>0</v>
      </c>
      <c r="BW188" s="279"/>
      <c r="BX188" s="355">
        <f>'stranka in letna napoved 2015'!BX188</f>
        <v>0</v>
      </c>
      <c r="BY188" s="188">
        <f t="shared" si="242"/>
        <v>0</v>
      </c>
      <c r="BZ188" s="283"/>
      <c r="CA188" s="355">
        <f>'stranka in letna napoved 2015'!CA188</f>
        <v>0</v>
      </c>
      <c r="CB188" s="188">
        <f t="shared" si="243"/>
        <v>0</v>
      </c>
      <c r="CC188" s="283"/>
      <c r="CD188" s="341">
        <f>'stranka in letna napoved 2015'!CD188</f>
        <v>0</v>
      </c>
      <c r="CE188" s="188">
        <f t="shared" si="244"/>
        <v>0</v>
      </c>
      <c r="CF188" s="28">
        <f t="shared" si="245"/>
        <v>0</v>
      </c>
      <c r="CG188" s="28">
        <f t="shared" si="246"/>
        <v>0</v>
      </c>
      <c r="CH188" s="29">
        <f t="shared" si="247"/>
        <v>0</v>
      </c>
      <c r="CI188" s="188">
        <f t="shared" si="248"/>
        <v>0</v>
      </c>
      <c r="CJ188" s="272"/>
      <c r="CK188" s="342">
        <f>'stranka in letna napoved 2015'!CK188</f>
        <v>0</v>
      </c>
      <c r="CL188" s="247">
        <f t="shared" si="249"/>
        <v>0</v>
      </c>
      <c r="CM188" s="283"/>
      <c r="CN188" s="342">
        <f>'stranka in letna napoved 2015'!CN188</f>
        <v>0</v>
      </c>
      <c r="CO188" s="356">
        <f t="shared" si="250"/>
        <v>0</v>
      </c>
      <c r="CP188" s="283"/>
      <c r="CQ188" s="344">
        <f>'stranka in letna napoved 2015'!CQ188</f>
        <v>0</v>
      </c>
      <c r="CR188" s="247">
        <f t="shared" si="251"/>
        <v>0</v>
      </c>
      <c r="CS188" s="30">
        <f t="shared" si="252"/>
        <v>0</v>
      </c>
      <c r="CT188" s="30">
        <f t="shared" si="253"/>
        <v>0</v>
      </c>
      <c r="CU188" s="31">
        <f t="shared" si="254"/>
        <v>0</v>
      </c>
      <c r="CV188" s="192">
        <f t="shared" si="255"/>
        <v>0</v>
      </c>
      <c r="CW188" s="279"/>
      <c r="CX188" s="345">
        <f>'stranka in letna napoved 2015'!CX188</f>
        <v>0</v>
      </c>
      <c r="CY188" s="252">
        <f t="shared" si="256"/>
        <v>0</v>
      </c>
      <c r="CZ188" s="283"/>
      <c r="DA188" s="345">
        <f>'stranka in letna napoved 2015'!DA188</f>
        <v>0</v>
      </c>
      <c r="DB188" s="346">
        <f t="shared" si="257"/>
        <v>0</v>
      </c>
      <c r="DC188" s="283"/>
      <c r="DD188" s="345">
        <f>'stranka in letna napoved 2015'!DD188</f>
        <v>0</v>
      </c>
      <c r="DE188" s="347">
        <f t="shared" si="258"/>
        <v>0</v>
      </c>
      <c r="DF188" s="32">
        <f t="shared" si="259"/>
        <v>0</v>
      </c>
      <c r="DG188" s="32">
        <f t="shared" si="260"/>
        <v>0</v>
      </c>
      <c r="DH188" s="32">
        <f t="shared" si="261"/>
        <v>0</v>
      </c>
      <c r="DI188" s="194">
        <f t="shared" si="262"/>
        <v>0</v>
      </c>
      <c r="DJ188" s="279"/>
      <c r="DK188" s="348">
        <f>'stranka in letna napoved 2015'!DK188</f>
        <v>0</v>
      </c>
      <c r="DL188" s="349">
        <f t="shared" si="263"/>
        <v>0</v>
      </c>
      <c r="DM188" s="283"/>
      <c r="DN188" s="348">
        <f>'stranka in letna napoved 2015'!DN188</f>
        <v>0</v>
      </c>
      <c r="DO188" s="350">
        <f t="shared" si="264"/>
        <v>0</v>
      </c>
      <c r="DP188" s="283"/>
      <c r="DQ188" s="348">
        <f>'stranka in letna napoved 2015'!DQ188</f>
        <v>0</v>
      </c>
      <c r="DR188" s="258">
        <f t="shared" si="265"/>
        <v>0</v>
      </c>
      <c r="DS188" s="33">
        <f t="shared" si="266"/>
        <v>0</v>
      </c>
      <c r="DT188" s="33">
        <f t="shared" si="267"/>
        <v>0</v>
      </c>
      <c r="DU188" s="33">
        <f t="shared" si="268"/>
        <v>0</v>
      </c>
      <c r="DV188" s="196">
        <f t="shared" si="269"/>
        <v>0</v>
      </c>
      <c r="DW188" s="279"/>
      <c r="DX188" s="351">
        <f>'stranka in letna napoved 2015'!DX188</f>
        <v>0</v>
      </c>
      <c r="DY188" s="262">
        <f t="shared" si="270"/>
        <v>0</v>
      </c>
      <c r="DZ188" s="283"/>
      <c r="EA188" s="351">
        <f>'stranka in letna napoved 2015'!EA188</f>
        <v>0</v>
      </c>
      <c r="EB188" s="352">
        <f t="shared" si="271"/>
        <v>0</v>
      </c>
      <c r="EC188" s="283"/>
      <c r="ED188" s="262">
        <f>'stranka in letna napoved 2015'!ED188</f>
        <v>0</v>
      </c>
      <c r="EE188" s="353">
        <f t="shared" si="272"/>
        <v>0</v>
      </c>
      <c r="EF188" s="34">
        <f t="shared" si="273"/>
        <v>0</v>
      </c>
      <c r="EG188" s="34">
        <f t="shared" si="274"/>
        <v>0</v>
      </c>
      <c r="EH188" s="34">
        <f t="shared" si="275"/>
        <v>0</v>
      </c>
      <c r="EI188" s="200">
        <f t="shared" si="276"/>
        <v>0</v>
      </c>
      <c r="EJ188" s="287"/>
      <c r="EK188" s="357">
        <f>'stranka in letna napoved 2015'!EK188</f>
        <v>0</v>
      </c>
      <c r="EL188" s="269">
        <f t="shared" si="277"/>
        <v>0</v>
      </c>
      <c r="EM188" s="276"/>
      <c r="EN188" s="357">
        <f>'stranka in letna napoved 2015'!EN188</f>
        <v>0</v>
      </c>
      <c r="EO188" s="269">
        <f t="shared" si="278"/>
        <v>0</v>
      </c>
      <c r="EP188" s="283"/>
      <c r="EQ188" s="357">
        <f>'stranka in letna napoved 2015'!EQ188</f>
        <v>0</v>
      </c>
      <c r="ER188" s="269">
        <f t="shared" si="279"/>
        <v>0</v>
      </c>
      <c r="ES188" s="35">
        <f t="shared" si="280"/>
        <v>0</v>
      </c>
      <c r="ET188" s="35">
        <f t="shared" si="281"/>
        <v>0</v>
      </c>
      <c r="EU188" s="36">
        <f t="shared" si="282"/>
        <v>0</v>
      </c>
      <c r="EV188" s="206">
        <f t="shared" si="283"/>
        <v>0</v>
      </c>
      <c r="EW188" s="288">
        <f t="shared" si="284"/>
        <v>0</v>
      </c>
      <c r="EX188" s="289">
        <f t="shared" si="285"/>
        <v>0</v>
      </c>
      <c r="EY188" s="289">
        <f t="shared" si="286"/>
        <v>0</v>
      </c>
      <c r="EZ188" s="289">
        <f t="shared" si="287"/>
        <v>0</v>
      </c>
      <c r="FA188" s="289">
        <f t="shared" si="288"/>
        <v>0</v>
      </c>
      <c r="FB188" s="290">
        <f t="shared" si="289"/>
        <v>0</v>
      </c>
      <c r="FC188" s="292">
        <f t="shared" si="290"/>
        <v>0</v>
      </c>
    </row>
    <row r="189" spans="1:159">
      <c r="A189" s="37">
        <f>'stranka in letna napoved 2015'!A189</f>
        <v>0</v>
      </c>
      <c r="B189" s="37">
        <f>'stranka in letna napoved 2015'!B189</f>
        <v>0</v>
      </c>
      <c r="C189" s="38">
        <f>'stranka in letna napoved 2015'!C189</f>
        <v>0</v>
      </c>
      <c r="D189" s="39">
        <f>'stranka in letna napoved 2015'!D189</f>
        <v>0</v>
      </c>
      <c r="E189" s="39">
        <f>'stranka in letna napoved 2015'!E189</f>
        <v>0</v>
      </c>
      <c r="F189" s="40">
        <f>'stranka in letna napoved 2015'!F189</f>
        <v>0</v>
      </c>
      <c r="G189" s="40">
        <f>'stranka in letna napoved 2015'!G189</f>
        <v>0</v>
      </c>
      <c r="H189" s="40">
        <f>'stranka in letna napoved 2015'!H189</f>
        <v>0</v>
      </c>
      <c r="I189" s="40">
        <f>'stranka in letna napoved 2015'!I189</f>
        <v>0</v>
      </c>
      <c r="J189" s="40">
        <f>'stranka in letna napoved 2015'!J189</f>
        <v>0</v>
      </c>
      <c r="K189" s="40">
        <f>'stranka in letna napoved 2015'!K189</f>
        <v>0</v>
      </c>
      <c r="L189" s="40">
        <f>'stranka in letna napoved 2015'!L189</f>
        <v>0</v>
      </c>
      <c r="M189" s="66">
        <f>'stranka in letna napoved 2015'!M189</f>
        <v>0</v>
      </c>
      <c r="N189" s="102">
        <f>'stranka in letna napoved 2015'!N189</f>
        <v>0</v>
      </c>
      <c r="O189" s="100">
        <f>'stranka in letna napoved 2015'!O189</f>
        <v>0</v>
      </c>
      <c r="P189" s="40">
        <f>'stranka in letna napoved 2015'!P189</f>
        <v>0</v>
      </c>
      <c r="Q189" s="64">
        <f>'stranka in letna napoved 2015'!Q189</f>
        <v>0</v>
      </c>
      <c r="R189" s="64">
        <f>'stranka in letna napoved 2015'!R189</f>
        <v>0</v>
      </c>
      <c r="S189" s="40">
        <f>'stranka in letna napoved 2015'!S189</f>
        <v>0</v>
      </c>
      <c r="T189" s="40">
        <f>'stranka in letna napoved 2015'!T189</f>
        <v>0</v>
      </c>
      <c r="U189" s="40">
        <f>'stranka in letna napoved 2015'!U189</f>
        <v>0</v>
      </c>
      <c r="V189" s="40">
        <f>'stranka in letna napoved 2015'!V189</f>
        <v>0</v>
      </c>
      <c r="W189" s="40">
        <f>'stranka in letna napoved 2015'!W189</f>
        <v>0</v>
      </c>
      <c r="X189" s="40">
        <f>'stranka in letna napoved 2015'!X189</f>
        <v>0</v>
      </c>
      <c r="Y189" s="40">
        <f>'stranka in letna napoved 2015'!Y189</f>
        <v>0</v>
      </c>
      <c r="Z189" s="40">
        <f>'stranka in letna napoved 2015'!Z189</f>
        <v>0</v>
      </c>
      <c r="AA189" s="272"/>
      <c r="AB189" s="180">
        <f>'stranka in letna napoved 2015'!AB189</f>
        <v>0</v>
      </c>
      <c r="AC189" s="104">
        <f t="shared" si="218"/>
        <v>0</v>
      </c>
      <c r="AD189" s="272"/>
      <c r="AE189" s="180">
        <f>'stranka in letna napoved 2015'!AE189</f>
        <v>0</v>
      </c>
      <c r="AF189" s="104">
        <f t="shared" si="219"/>
        <v>0</v>
      </c>
      <c r="AG189" s="20">
        <f t="shared" si="220"/>
        <v>0</v>
      </c>
      <c r="AH189" s="272"/>
      <c r="AI189" s="180">
        <f>'stranka in letna napoved 2015'!AI189</f>
        <v>0</v>
      </c>
      <c r="AJ189" s="104">
        <f t="shared" si="221"/>
        <v>0</v>
      </c>
      <c r="AK189" s="272"/>
      <c r="AL189" s="180">
        <f>'stranka in letna napoved 2015'!AL189</f>
        <v>0</v>
      </c>
      <c r="AM189" s="236">
        <f t="shared" si="222"/>
        <v>0</v>
      </c>
      <c r="AN189" s="22">
        <f t="shared" si="223"/>
        <v>0</v>
      </c>
      <c r="AO189" s="276"/>
      <c r="AP189" s="182">
        <f>'stranka in letna napoved 2015'!AP189</f>
        <v>0</v>
      </c>
      <c r="AQ189" s="331">
        <f t="shared" si="224"/>
        <v>0</v>
      </c>
      <c r="AR189" s="23">
        <f t="shared" si="225"/>
        <v>0</v>
      </c>
      <c r="AS189" s="23">
        <f t="shared" si="226"/>
        <v>0</v>
      </c>
      <c r="AT189" s="23">
        <f t="shared" si="227"/>
        <v>0</v>
      </c>
      <c r="AU189" s="174">
        <f t="shared" si="228"/>
        <v>0</v>
      </c>
      <c r="AV189" s="279"/>
      <c r="AW189" s="333">
        <f>'stranka in letna napoved 2015'!AW189</f>
        <v>0</v>
      </c>
      <c r="AX189" s="242">
        <f t="shared" si="229"/>
        <v>0</v>
      </c>
      <c r="AY189" s="272"/>
      <c r="AZ189" s="332">
        <f>'stranka in letna napoved 2015'!AZ189</f>
        <v>0</v>
      </c>
      <c r="BA189" s="242">
        <f t="shared" si="230"/>
        <v>0</v>
      </c>
      <c r="BB189" s="272"/>
      <c r="BC189" s="333">
        <f>'stranka in letna napoved 2015'!BC189</f>
        <v>0</v>
      </c>
      <c r="BD189" s="335">
        <f t="shared" si="231"/>
        <v>0</v>
      </c>
      <c r="BE189" s="25">
        <f t="shared" si="232"/>
        <v>0</v>
      </c>
      <c r="BF189" s="272"/>
      <c r="BG189" s="333">
        <f>'stranka in letna napoved 2015'!BG189</f>
        <v>0</v>
      </c>
      <c r="BH189" s="335">
        <f t="shared" si="233"/>
        <v>0</v>
      </c>
      <c r="BI189" s="272"/>
      <c r="BJ189" s="333">
        <f>'stranka in letna napoved 2015'!BJ189</f>
        <v>0</v>
      </c>
      <c r="BK189" s="335">
        <f t="shared" si="234"/>
        <v>0</v>
      </c>
      <c r="BL189" s="272"/>
      <c r="BM189" s="333">
        <f>'stranka in letna napoved 2015'!BM189</f>
        <v>0</v>
      </c>
      <c r="BN189" s="335">
        <f t="shared" si="235"/>
        <v>0</v>
      </c>
      <c r="BO189" s="26">
        <f t="shared" si="236"/>
        <v>0</v>
      </c>
      <c r="BP189" s="281"/>
      <c r="BQ189" s="333">
        <f>'stranka in letna napoved 2015'!BQ189</f>
        <v>0</v>
      </c>
      <c r="BR189" s="335">
        <f t="shared" si="237"/>
        <v>0</v>
      </c>
      <c r="BS189" s="27">
        <f t="shared" si="238"/>
        <v>0</v>
      </c>
      <c r="BT189" s="27">
        <f t="shared" si="239"/>
        <v>0</v>
      </c>
      <c r="BU189" s="27">
        <f t="shared" si="240"/>
        <v>0</v>
      </c>
      <c r="BV189" s="335">
        <f t="shared" si="241"/>
        <v>0</v>
      </c>
      <c r="BW189" s="279"/>
      <c r="BX189" s="355">
        <f>'stranka in letna napoved 2015'!BX189</f>
        <v>0</v>
      </c>
      <c r="BY189" s="188">
        <f t="shared" si="242"/>
        <v>0</v>
      </c>
      <c r="BZ189" s="283"/>
      <c r="CA189" s="355">
        <f>'stranka in letna napoved 2015'!CA189</f>
        <v>0</v>
      </c>
      <c r="CB189" s="188">
        <f t="shared" si="243"/>
        <v>0</v>
      </c>
      <c r="CC189" s="283"/>
      <c r="CD189" s="341">
        <f>'stranka in letna napoved 2015'!CD189</f>
        <v>0</v>
      </c>
      <c r="CE189" s="188">
        <f t="shared" si="244"/>
        <v>0</v>
      </c>
      <c r="CF189" s="28">
        <f t="shared" si="245"/>
        <v>0</v>
      </c>
      <c r="CG189" s="28">
        <f t="shared" si="246"/>
        <v>0</v>
      </c>
      <c r="CH189" s="29">
        <f t="shared" si="247"/>
        <v>0</v>
      </c>
      <c r="CI189" s="188">
        <f t="shared" si="248"/>
        <v>0</v>
      </c>
      <c r="CJ189" s="272"/>
      <c r="CK189" s="342">
        <f>'stranka in letna napoved 2015'!CK189</f>
        <v>0</v>
      </c>
      <c r="CL189" s="247">
        <f t="shared" si="249"/>
        <v>0</v>
      </c>
      <c r="CM189" s="283"/>
      <c r="CN189" s="342">
        <f>'stranka in letna napoved 2015'!CN189</f>
        <v>0</v>
      </c>
      <c r="CO189" s="356">
        <f t="shared" si="250"/>
        <v>0</v>
      </c>
      <c r="CP189" s="283"/>
      <c r="CQ189" s="344">
        <f>'stranka in letna napoved 2015'!CQ189</f>
        <v>0</v>
      </c>
      <c r="CR189" s="247">
        <f t="shared" si="251"/>
        <v>0</v>
      </c>
      <c r="CS189" s="30">
        <f t="shared" si="252"/>
        <v>0</v>
      </c>
      <c r="CT189" s="30">
        <f t="shared" si="253"/>
        <v>0</v>
      </c>
      <c r="CU189" s="31">
        <f t="shared" si="254"/>
        <v>0</v>
      </c>
      <c r="CV189" s="192">
        <f t="shared" si="255"/>
        <v>0</v>
      </c>
      <c r="CW189" s="279"/>
      <c r="CX189" s="345">
        <f>'stranka in letna napoved 2015'!CX189</f>
        <v>0</v>
      </c>
      <c r="CY189" s="252">
        <f t="shared" si="256"/>
        <v>0</v>
      </c>
      <c r="CZ189" s="283"/>
      <c r="DA189" s="345">
        <f>'stranka in letna napoved 2015'!DA189</f>
        <v>0</v>
      </c>
      <c r="DB189" s="346">
        <f t="shared" si="257"/>
        <v>0</v>
      </c>
      <c r="DC189" s="283"/>
      <c r="DD189" s="345">
        <f>'stranka in letna napoved 2015'!DD189</f>
        <v>0</v>
      </c>
      <c r="DE189" s="347">
        <f t="shared" si="258"/>
        <v>0</v>
      </c>
      <c r="DF189" s="32">
        <f t="shared" si="259"/>
        <v>0</v>
      </c>
      <c r="DG189" s="32">
        <f t="shared" si="260"/>
        <v>0</v>
      </c>
      <c r="DH189" s="32">
        <f t="shared" si="261"/>
        <v>0</v>
      </c>
      <c r="DI189" s="194">
        <f t="shared" si="262"/>
        <v>0</v>
      </c>
      <c r="DJ189" s="279"/>
      <c r="DK189" s="348">
        <f>'stranka in letna napoved 2015'!DK189</f>
        <v>0</v>
      </c>
      <c r="DL189" s="349">
        <f t="shared" si="263"/>
        <v>0</v>
      </c>
      <c r="DM189" s="283"/>
      <c r="DN189" s="348">
        <f>'stranka in letna napoved 2015'!DN189</f>
        <v>0</v>
      </c>
      <c r="DO189" s="350">
        <f t="shared" si="264"/>
        <v>0</v>
      </c>
      <c r="DP189" s="283"/>
      <c r="DQ189" s="348">
        <f>'stranka in letna napoved 2015'!DQ189</f>
        <v>0</v>
      </c>
      <c r="DR189" s="258">
        <f t="shared" si="265"/>
        <v>0</v>
      </c>
      <c r="DS189" s="33">
        <f t="shared" si="266"/>
        <v>0</v>
      </c>
      <c r="DT189" s="33">
        <f t="shared" si="267"/>
        <v>0</v>
      </c>
      <c r="DU189" s="33">
        <f t="shared" si="268"/>
        <v>0</v>
      </c>
      <c r="DV189" s="196">
        <f t="shared" si="269"/>
        <v>0</v>
      </c>
      <c r="DW189" s="279"/>
      <c r="DX189" s="351">
        <f>'stranka in letna napoved 2015'!DX189</f>
        <v>0</v>
      </c>
      <c r="DY189" s="262">
        <f t="shared" si="270"/>
        <v>0</v>
      </c>
      <c r="DZ189" s="283"/>
      <c r="EA189" s="351">
        <f>'stranka in letna napoved 2015'!EA189</f>
        <v>0</v>
      </c>
      <c r="EB189" s="352">
        <f t="shared" si="271"/>
        <v>0</v>
      </c>
      <c r="EC189" s="283"/>
      <c r="ED189" s="262">
        <f>'stranka in letna napoved 2015'!ED189</f>
        <v>0</v>
      </c>
      <c r="EE189" s="353">
        <f t="shared" si="272"/>
        <v>0</v>
      </c>
      <c r="EF189" s="34">
        <f t="shared" si="273"/>
        <v>0</v>
      </c>
      <c r="EG189" s="34">
        <f t="shared" si="274"/>
        <v>0</v>
      </c>
      <c r="EH189" s="34">
        <f t="shared" si="275"/>
        <v>0</v>
      </c>
      <c r="EI189" s="200">
        <f t="shared" si="276"/>
        <v>0</v>
      </c>
      <c r="EJ189" s="287"/>
      <c r="EK189" s="357">
        <f>'stranka in letna napoved 2015'!EK189</f>
        <v>0</v>
      </c>
      <c r="EL189" s="269">
        <f t="shared" si="277"/>
        <v>0</v>
      </c>
      <c r="EM189" s="276"/>
      <c r="EN189" s="357">
        <f>'stranka in letna napoved 2015'!EN189</f>
        <v>0</v>
      </c>
      <c r="EO189" s="269">
        <f t="shared" si="278"/>
        <v>0</v>
      </c>
      <c r="EP189" s="283"/>
      <c r="EQ189" s="357">
        <f>'stranka in letna napoved 2015'!EQ189</f>
        <v>0</v>
      </c>
      <c r="ER189" s="269">
        <f t="shared" si="279"/>
        <v>0</v>
      </c>
      <c r="ES189" s="35">
        <f t="shared" si="280"/>
        <v>0</v>
      </c>
      <c r="ET189" s="35">
        <f t="shared" si="281"/>
        <v>0</v>
      </c>
      <c r="EU189" s="36">
        <f t="shared" si="282"/>
        <v>0</v>
      </c>
      <c r="EV189" s="206">
        <f t="shared" si="283"/>
        <v>0</v>
      </c>
      <c r="EW189" s="288">
        <f t="shared" si="284"/>
        <v>0</v>
      </c>
      <c r="EX189" s="289">
        <f t="shared" si="285"/>
        <v>0</v>
      </c>
      <c r="EY189" s="289">
        <f t="shared" si="286"/>
        <v>0</v>
      </c>
      <c r="EZ189" s="289">
        <f t="shared" si="287"/>
        <v>0</v>
      </c>
      <c r="FA189" s="289">
        <f t="shared" si="288"/>
        <v>0</v>
      </c>
      <c r="FB189" s="290">
        <f t="shared" si="289"/>
        <v>0</v>
      </c>
      <c r="FC189" s="292">
        <f t="shared" si="290"/>
        <v>0</v>
      </c>
    </row>
    <row r="190" spans="1:159">
      <c r="A190" s="37">
        <f>'stranka in letna napoved 2015'!A190</f>
        <v>0</v>
      </c>
      <c r="B190" s="37">
        <f>'stranka in letna napoved 2015'!B190</f>
        <v>0</v>
      </c>
      <c r="C190" s="38">
        <f>'stranka in letna napoved 2015'!C190</f>
        <v>0</v>
      </c>
      <c r="D190" s="39">
        <f>'stranka in letna napoved 2015'!D190</f>
        <v>0</v>
      </c>
      <c r="E190" s="39">
        <f>'stranka in letna napoved 2015'!E190</f>
        <v>0</v>
      </c>
      <c r="F190" s="40">
        <f>'stranka in letna napoved 2015'!F190</f>
        <v>0</v>
      </c>
      <c r="G190" s="40">
        <f>'stranka in letna napoved 2015'!G190</f>
        <v>0</v>
      </c>
      <c r="H190" s="40">
        <f>'stranka in letna napoved 2015'!H190</f>
        <v>0</v>
      </c>
      <c r="I190" s="40">
        <f>'stranka in letna napoved 2015'!I190</f>
        <v>0</v>
      </c>
      <c r="J190" s="40">
        <f>'stranka in letna napoved 2015'!J190</f>
        <v>0</v>
      </c>
      <c r="K190" s="40">
        <f>'stranka in letna napoved 2015'!K190</f>
        <v>0</v>
      </c>
      <c r="L190" s="40">
        <f>'stranka in letna napoved 2015'!L190</f>
        <v>0</v>
      </c>
      <c r="M190" s="66">
        <f>'stranka in letna napoved 2015'!M190</f>
        <v>0</v>
      </c>
      <c r="N190" s="102">
        <f>'stranka in letna napoved 2015'!N190</f>
        <v>0</v>
      </c>
      <c r="O190" s="100">
        <f>'stranka in letna napoved 2015'!O190</f>
        <v>0</v>
      </c>
      <c r="P190" s="40">
        <f>'stranka in letna napoved 2015'!P190</f>
        <v>0</v>
      </c>
      <c r="Q190" s="64">
        <f>'stranka in letna napoved 2015'!Q190</f>
        <v>0</v>
      </c>
      <c r="R190" s="64">
        <f>'stranka in letna napoved 2015'!R190</f>
        <v>0</v>
      </c>
      <c r="S190" s="40">
        <f>'stranka in letna napoved 2015'!S190</f>
        <v>0</v>
      </c>
      <c r="T190" s="40">
        <f>'stranka in letna napoved 2015'!T190</f>
        <v>0</v>
      </c>
      <c r="U190" s="40">
        <f>'stranka in letna napoved 2015'!U190</f>
        <v>0</v>
      </c>
      <c r="V190" s="40">
        <f>'stranka in letna napoved 2015'!V190</f>
        <v>0</v>
      </c>
      <c r="W190" s="40">
        <f>'stranka in letna napoved 2015'!W190</f>
        <v>0</v>
      </c>
      <c r="X190" s="40">
        <f>'stranka in letna napoved 2015'!X190</f>
        <v>0</v>
      </c>
      <c r="Y190" s="40">
        <f>'stranka in letna napoved 2015'!Y190</f>
        <v>0</v>
      </c>
      <c r="Z190" s="40">
        <f>'stranka in letna napoved 2015'!Z190</f>
        <v>0</v>
      </c>
      <c r="AA190" s="272"/>
      <c r="AB190" s="180">
        <f>'stranka in letna napoved 2015'!AB190</f>
        <v>0</v>
      </c>
      <c r="AC190" s="104">
        <f t="shared" si="218"/>
        <v>0</v>
      </c>
      <c r="AD190" s="272"/>
      <c r="AE190" s="180">
        <f>'stranka in letna napoved 2015'!AE190</f>
        <v>0</v>
      </c>
      <c r="AF190" s="104">
        <f t="shared" si="219"/>
        <v>0</v>
      </c>
      <c r="AG190" s="20">
        <f t="shared" si="220"/>
        <v>0</v>
      </c>
      <c r="AH190" s="272"/>
      <c r="AI190" s="180">
        <f>'stranka in letna napoved 2015'!AI190</f>
        <v>0</v>
      </c>
      <c r="AJ190" s="104">
        <f t="shared" si="221"/>
        <v>0</v>
      </c>
      <c r="AK190" s="272"/>
      <c r="AL190" s="180">
        <f>'stranka in letna napoved 2015'!AL190</f>
        <v>0</v>
      </c>
      <c r="AM190" s="236">
        <f t="shared" si="222"/>
        <v>0</v>
      </c>
      <c r="AN190" s="22">
        <f t="shared" si="223"/>
        <v>0</v>
      </c>
      <c r="AO190" s="276"/>
      <c r="AP190" s="182">
        <f>'stranka in letna napoved 2015'!AP190</f>
        <v>0</v>
      </c>
      <c r="AQ190" s="331">
        <f t="shared" si="224"/>
        <v>0</v>
      </c>
      <c r="AR190" s="23">
        <f t="shared" si="225"/>
        <v>0</v>
      </c>
      <c r="AS190" s="23">
        <f t="shared" si="226"/>
        <v>0</v>
      </c>
      <c r="AT190" s="23">
        <f t="shared" si="227"/>
        <v>0</v>
      </c>
      <c r="AU190" s="174">
        <f t="shared" si="228"/>
        <v>0</v>
      </c>
      <c r="AV190" s="279"/>
      <c r="AW190" s="333">
        <f>'stranka in letna napoved 2015'!AW190</f>
        <v>0</v>
      </c>
      <c r="AX190" s="242">
        <f t="shared" si="229"/>
        <v>0</v>
      </c>
      <c r="AY190" s="272"/>
      <c r="AZ190" s="332">
        <f>'stranka in letna napoved 2015'!AZ190</f>
        <v>0</v>
      </c>
      <c r="BA190" s="242">
        <f t="shared" si="230"/>
        <v>0</v>
      </c>
      <c r="BB190" s="272"/>
      <c r="BC190" s="333">
        <f>'stranka in letna napoved 2015'!BC190</f>
        <v>0</v>
      </c>
      <c r="BD190" s="335">
        <f t="shared" si="231"/>
        <v>0</v>
      </c>
      <c r="BE190" s="25">
        <f t="shared" si="232"/>
        <v>0</v>
      </c>
      <c r="BF190" s="272"/>
      <c r="BG190" s="333">
        <f>'stranka in letna napoved 2015'!BG190</f>
        <v>0</v>
      </c>
      <c r="BH190" s="335">
        <f t="shared" si="233"/>
        <v>0</v>
      </c>
      <c r="BI190" s="272"/>
      <c r="BJ190" s="333">
        <f>'stranka in letna napoved 2015'!BJ190</f>
        <v>0</v>
      </c>
      <c r="BK190" s="335">
        <f t="shared" si="234"/>
        <v>0</v>
      </c>
      <c r="BL190" s="272"/>
      <c r="BM190" s="333">
        <f>'stranka in letna napoved 2015'!BM190</f>
        <v>0</v>
      </c>
      <c r="BN190" s="335">
        <f t="shared" si="235"/>
        <v>0</v>
      </c>
      <c r="BO190" s="26">
        <f t="shared" si="236"/>
        <v>0</v>
      </c>
      <c r="BP190" s="281"/>
      <c r="BQ190" s="333">
        <f>'stranka in letna napoved 2015'!BQ190</f>
        <v>0</v>
      </c>
      <c r="BR190" s="335">
        <f t="shared" si="237"/>
        <v>0</v>
      </c>
      <c r="BS190" s="27">
        <f t="shared" si="238"/>
        <v>0</v>
      </c>
      <c r="BT190" s="27">
        <f t="shared" si="239"/>
        <v>0</v>
      </c>
      <c r="BU190" s="27">
        <f t="shared" si="240"/>
        <v>0</v>
      </c>
      <c r="BV190" s="335">
        <f t="shared" si="241"/>
        <v>0</v>
      </c>
      <c r="BW190" s="279"/>
      <c r="BX190" s="355">
        <f>'stranka in letna napoved 2015'!BX190</f>
        <v>0</v>
      </c>
      <c r="BY190" s="188">
        <f t="shared" si="242"/>
        <v>0</v>
      </c>
      <c r="BZ190" s="283"/>
      <c r="CA190" s="355">
        <f>'stranka in letna napoved 2015'!CA190</f>
        <v>0</v>
      </c>
      <c r="CB190" s="188">
        <f t="shared" si="243"/>
        <v>0</v>
      </c>
      <c r="CC190" s="283"/>
      <c r="CD190" s="341">
        <f>'stranka in letna napoved 2015'!CD190</f>
        <v>0</v>
      </c>
      <c r="CE190" s="188">
        <f t="shared" si="244"/>
        <v>0</v>
      </c>
      <c r="CF190" s="28">
        <f t="shared" si="245"/>
        <v>0</v>
      </c>
      <c r="CG190" s="28">
        <f t="shared" si="246"/>
        <v>0</v>
      </c>
      <c r="CH190" s="29">
        <f t="shared" si="247"/>
        <v>0</v>
      </c>
      <c r="CI190" s="188">
        <f t="shared" si="248"/>
        <v>0</v>
      </c>
      <c r="CJ190" s="272"/>
      <c r="CK190" s="342">
        <f>'stranka in letna napoved 2015'!CK190</f>
        <v>0</v>
      </c>
      <c r="CL190" s="247">
        <f t="shared" si="249"/>
        <v>0</v>
      </c>
      <c r="CM190" s="283"/>
      <c r="CN190" s="342">
        <f>'stranka in letna napoved 2015'!CN190</f>
        <v>0</v>
      </c>
      <c r="CO190" s="356">
        <f t="shared" si="250"/>
        <v>0</v>
      </c>
      <c r="CP190" s="283"/>
      <c r="CQ190" s="344">
        <f>'stranka in letna napoved 2015'!CQ190</f>
        <v>0</v>
      </c>
      <c r="CR190" s="247">
        <f t="shared" si="251"/>
        <v>0</v>
      </c>
      <c r="CS190" s="30">
        <f t="shared" si="252"/>
        <v>0</v>
      </c>
      <c r="CT190" s="30">
        <f t="shared" si="253"/>
        <v>0</v>
      </c>
      <c r="CU190" s="31">
        <f t="shared" si="254"/>
        <v>0</v>
      </c>
      <c r="CV190" s="192">
        <f t="shared" si="255"/>
        <v>0</v>
      </c>
      <c r="CW190" s="279"/>
      <c r="CX190" s="345">
        <f>'stranka in letna napoved 2015'!CX190</f>
        <v>0</v>
      </c>
      <c r="CY190" s="252">
        <f t="shared" si="256"/>
        <v>0</v>
      </c>
      <c r="CZ190" s="283"/>
      <c r="DA190" s="345">
        <f>'stranka in letna napoved 2015'!DA190</f>
        <v>0</v>
      </c>
      <c r="DB190" s="346">
        <f t="shared" si="257"/>
        <v>0</v>
      </c>
      <c r="DC190" s="283"/>
      <c r="DD190" s="345">
        <f>'stranka in letna napoved 2015'!DD190</f>
        <v>0</v>
      </c>
      <c r="DE190" s="347">
        <f t="shared" si="258"/>
        <v>0</v>
      </c>
      <c r="DF190" s="32">
        <f t="shared" si="259"/>
        <v>0</v>
      </c>
      <c r="DG190" s="32">
        <f t="shared" si="260"/>
        <v>0</v>
      </c>
      <c r="DH190" s="32">
        <f t="shared" si="261"/>
        <v>0</v>
      </c>
      <c r="DI190" s="194">
        <f t="shared" si="262"/>
        <v>0</v>
      </c>
      <c r="DJ190" s="279"/>
      <c r="DK190" s="348">
        <f>'stranka in letna napoved 2015'!DK190</f>
        <v>0</v>
      </c>
      <c r="DL190" s="349">
        <f t="shared" si="263"/>
        <v>0</v>
      </c>
      <c r="DM190" s="283"/>
      <c r="DN190" s="348">
        <f>'stranka in letna napoved 2015'!DN190</f>
        <v>0</v>
      </c>
      <c r="DO190" s="350">
        <f t="shared" si="264"/>
        <v>0</v>
      </c>
      <c r="DP190" s="283"/>
      <c r="DQ190" s="348">
        <f>'stranka in letna napoved 2015'!DQ190</f>
        <v>0</v>
      </c>
      <c r="DR190" s="258">
        <f t="shared" si="265"/>
        <v>0</v>
      </c>
      <c r="DS190" s="33">
        <f t="shared" si="266"/>
        <v>0</v>
      </c>
      <c r="DT190" s="33">
        <f t="shared" si="267"/>
        <v>0</v>
      </c>
      <c r="DU190" s="33">
        <f t="shared" si="268"/>
        <v>0</v>
      </c>
      <c r="DV190" s="196">
        <f t="shared" si="269"/>
        <v>0</v>
      </c>
      <c r="DW190" s="279"/>
      <c r="DX190" s="351">
        <f>'stranka in letna napoved 2015'!DX190</f>
        <v>0</v>
      </c>
      <c r="DY190" s="262">
        <f t="shared" si="270"/>
        <v>0</v>
      </c>
      <c r="DZ190" s="283"/>
      <c r="EA190" s="351">
        <f>'stranka in letna napoved 2015'!EA190</f>
        <v>0</v>
      </c>
      <c r="EB190" s="352">
        <f t="shared" si="271"/>
        <v>0</v>
      </c>
      <c r="EC190" s="283"/>
      <c r="ED190" s="262">
        <f>'stranka in letna napoved 2015'!ED190</f>
        <v>0</v>
      </c>
      <c r="EE190" s="353">
        <f t="shared" si="272"/>
        <v>0</v>
      </c>
      <c r="EF190" s="34">
        <f t="shared" si="273"/>
        <v>0</v>
      </c>
      <c r="EG190" s="34">
        <f t="shared" si="274"/>
        <v>0</v>
      </c>
      <c r="EH190" s="34">
        <f t="shared" si="275"/>
        <v>0</v>
      </c>
      <c r="EI190" s="200">
        <f t="shared" si="276"/>
        <v>0</v>
      </c>
      <c r="EJ190" s="287"/>
      <c r="EK190" s="357">
        <f>'stranka in letna napoved 2015'!EK190</f>
        <v>0</v>
      </c>
      <c r="EL190" s="269">
        <f t="shared" si="277"/>
        <v>0</v>
      </c>
      <c r="EM190" s="276"/>
      <c r="EN190" s="357">
        <f>'stranka in letna napoved 2015'!EN190</f>
        <v>0</v>
      </c>
      <c r="EO190" s="269">
        <f t="shared" si="278"/>
        <v>0</v>
      </c>
      <c r="EP190" s="283"/>
      <c r="EQ190" s="357">
        <f>'stranka in letna napoved 2015'!EQ190</f>
        <v>0</v>
      </c>
      <c r="ER190" s="269">
        <f t="shared" si="279"/>
        <v>0</v>
      </c>
      <c r="ES190" s="35">
        <f t="shared" si="280"/>
        <v>0</v>
      </c>
      <c r="ET190" s="35">
        <f t="shared" si="281"/>
        <v>0</v>
      </c>
      <c r="EU190" s="36">
        <f t="shared" si="282"/>
        <v>0</v>
      </c>
      <c r="EV190" s="206">
        <f t="shared" si="283"/>
        <v>0</v>
      </c>
      <c r="EW190" s="288">
        <f t="shared" si="284"/>
        <v>0</v>
      </c>
      <c r="EX190" s="289">
        <f t="shared" si="285"/>
        <v>0</v>
      </c>
      <c r="EY190" s="289">
        <f t="shared" si="286"/>
        <v>0</v>
      </c>
      <c r="EZ190" s="289">
        <f t="shared" si="287"/>
        <v>0</v>
      </c>
      <c r="FA190" s="289">
        <f t="shared" si="288"/>
        <v>0</v>
      </c>
      <c r="FB190" s="290">
        <f t="shared" si="289"/>
        <v>0</v>
      </c>
      <c r="FC190" s="292">
        <f t="shared" si="290"/>
        <v>0</v>
      </c>
    </row>
    <row r="191" spans="1:159">
      <c r="A191" s="37">
        <f>'stranka in letna napoved 2015'!A191</f>
        <v>0</v>
      </c>
      <c r="B191" s="37">
        <f>'stranka in letna napoved 2015'!B191</f>
        <v>0</v>
      </c>
      <c r="C191" s="38">
        <f>'stranka in letna napoved 2015'!C191</f>
        <v>0</v>
      </c>
      <c r="D191" s="39">
        <f>'stranka in letna napoved 2015'!D191</f>
        <v>0</v>
      </c>
      <c r="E191" s="39">
        <f>'stranka in letna napoved 2015'!E191</f>
        <v>0</v>
      </c>
      <c r="F191" s="40">
        <f>'stranka in letna napoved 2015'!F191</f>
        <v>0</v>
      </c>
      <c r="G191" s="40">
        <f>'stranka in letna napoved 2015'!G191</f>
        <v>0</v>
      </c>
      <c r="H191" s="40">
        <f>'stranka in letna napoved 2015'!H191</f>
        <v>0</v>
      </c>
      <c r="I191" s="40">
        <f>'stranka in letna napoved 2015'!I191</f>
        <v>0</v>
      </c>
      <c r="J191" s="40">
        <f>'stranka in letna napoved 2015'!J191</f>
        <v>0</v>
      </c>
      <c r="K191" s="40">
        <f>'stranka in letna napoved 2015'!K191</f>
        <v>0</v>
      </c>
      <c r="L191" s="40">
        <f>'stranka in letna napoved 2015'!L191</f>
        <v>0</v>
      </c>
      <c r="M191" s="66">
        <f>'stranka in letna napoved 2015'!M191</f>
        <v>0</v>
      </c>
      <c r="N191" s="102">
        <f>'stranka in letna napoved 2015'!N191</f>
        <v>0</v>
      </c>
      <c r="O191" s="100">
        <f>'stranka in letna napoved 2015'!O191</f>
        <v>0</v>
      </c>
      <c r="P191" s="40">
        <f>'stranka in letna napoved 2015'!P191</f>
        <v>0</v>
      </c>
      <c r="Q191" s="64">
        <f>'stranka in letna napoved 2015'!Q191</f>
        <v>0</v>
      </c>
      <c r="R191" s="64">
        <f>'stranka in letna napoved 2015'!R191</f>
        <v>0</v>
      </c>
      <c r="S191" s="40">
        <f>'stranka in letna napoved 2015'!S191</f>
        <v>0</v>
      </c>
      <c r="T191" s="40">
        <f>'stranka in letna napoved 2015'!T191</f>
        <v>0</v>
      </c>
      <c r="U191" s="40">
        <f>'stranka in letna napoved 2015'!U191</f>
        <v>0</v>
      </c>
      <c r="V191" s="40">
        <f>'stranka in letna napoved 2015'!V191</f>
        <v>0</v>
      </c>
      <c r="W191" s="40">
        <f>'stranka in letna napoved 2015'!W191</f>
        <v>0</v>
      </c>
      <c r="X191" s="40">
        <f>'stranka in letna napoved 2015'!X191</f>
        <v>0</v>
      </c>
      <c r="Y191" s="40">
        <f>'stranka in letna napoved 2015'!Y191</f>
        <v>0</v>
      </c>
      <c r="Z191" s="40">
        <f>'stranka in letna napoved 2015'!Z191</f>
        <v>0</v>
      </c>
      <c r="AA191" s="272"/>
      <c r="AB191" s="180">
        <f>'stranka in letna napoved 2015'!AB191</f>
        <v>0</v>
      </c>
      <c r="AC191" s="104">
        <f t="shared" si="218"/>
        <v>0</v>
      </c>
      <c r="AD191" s="272"/>
      <c r="AE191" s="180">
        <f>'stranka in letna napoved 2015'!AE191</f>
        <v>0</v>
      </c>
      <c r="AF191" s="104">
        <f t="shared" si="219"/>
        <v>0</v>
      </c>
      <c r="AG191" s="20">
        <f t="shared" si="220"/>
        <v>0</v>
      </c>
      <c r="AH191" s="272"/>
      <c r="AI191" s="180">
        <f>'stranka in letna napoved 2015'!AI191</f>
        <v>0</v>
      </c>
      <c r="AJ191" s="104">
        <f t="shared" si="221"/>
        <v>0</v>
      </c>
      <c r="AK191" s="272"/>
      <c r="AL191" s="180">
        <f>'stranka in letna napoved 2015'!AL191</f>
        <v>0</v>
      </c>
      <c r="AM191" s="236">
        <f t="shared" si="222"/>
        <v>0</v>
      </c>
      <c r="AN191" s="22">
        <f t="shared" si="223"/>
        <v>0</v>
      </c>
      <c r="AO191" s="276"/>
      <c r="AP191" s="182">
        <f>'stranka in letna napoved 2015'!AP191</f>
        <v>0</v>
      </c>
      <c r="AQ191" s="331">
        <f t="shared" si="224"/>
        <v>0</v>
      </c>
      <c r="AR191" s="23">
        <f t="shared" si="225"/>
        <v>0</v>
      </c>
      <c r="AS191" s="23">
        <f t="shared" si="226"/>
        <v>0</v>
      </c>
      <c r="AT191" s="23">
        <f t="shared" si="227"/>
        <v>0</v>
      </c>
      <c r="AU191" s="174">
        <f t="shared" si="228"/>
        <v>0</v>
      </c>
      <c r="AV191" s="279"/>
      <c r="AW191" s="333">
        <f>'stranka in letna napoved 2015'!AW191</f>
        <v>0</v>
      </c>
      <c r="AX191" s="242">
        <f t="shared" si="229"/>
        <v>0</v>
      </c>
      <c r="AY191" s="272"/>
      <c r="AZ191" s="332">
        <f>'stranka in letna napoved 2015'!AZ191</f>
        <v>0</v>
      </c>
      <c r="BA191" s="242">
        <f t="shared" si="230"/>
        <v>0</v>
      </c>
      <c r="BB191" s="272"/>
      <c r="BC191" s="333">
        <f>'stranka in letna napoved 2015'!BC191</f>
        <v>0</v>
      </c>
      <c r="BD191" s="335">
        <f t="shared" si="231"/>
        <v>0</v>
      </c>
      <c r="BE191" s="25">
        <f t="shared" si="232"/>
        <v>0</v>
      </c>
      <c r="BF191" s="272"/>
      <c r="BG191" s="333">
        <f>'stranka in letna napoved 2015'!BG191</f>
        <v>0</v>
      </c>
      <c r="BH191" s="335">
        <f t="shared" si="233"/>
        <v>0</v>
      </c>
      <c r="BI191" s="272"/>
      <c r="BJ191" s="333">
        <f>'stranka in letna napoved 2015'!BJ191</f>
        <v>0</v>
      </c>
      <c r="BK191" s="335">
        <f t="shared" si="234"/>
        <v>0</v>
      </c>
      <c r="BL191" s="272"/>
      <c r="BM191" s="333">
        <f>'stranka in letna napoved 2015'!BM191</f>
        <v>0</v>
      </c>
      <c r="BN191" s="335">
        <f t="shared" si="235"/>
        <v>0</v>
      </c>
      <c r="BO191" s="26">
        <f t="shared" si="236"/>
        <v>0</v>
      </c>
      <c r="BP191" s="281"/>
      <c r="BQ191" s="333">
        <f>'stranka in letna napoved 2015'!BQ191</f>
        <v>0</v>
      </c>
      <c r="BR191" s="335">
        <f t="shared" si="237"/>
        <v>0</v>
      </c>
      <c r="BS191" s="27">
        <f t="shared" si="238"/>
        <v>0</v>
      </c>
      <c r="BT191" s="27">
        <f t="shared" si="239"/>
        <v>0</v>
      </c>
      <c r="BU191" s="27">
        <f t="shared" si="240"/>
        <v>0</v>
      </c>
      <c r="BV191" s="335">
        <f t="shared" si="241"/>
        <v>0</v>
      </c>
      <c r="BW191" s="279"/>
      <c r="BX191" s="355">
        <f>'stranka in letna napoved 2015'!BX191</f>
        <v>0</v>
      </c>
      <c r="BY191" s="188">
        <f t="shared" si="242"/>
        <v>0</v>
      </c>
      <c r="BZ191" s="283"/>
      <c r="CA191" s="355">
        <f>'stranka in letna napoved 2015'!CA191</f>
        <v>0</v>
      </c>
      <c r="CB191" s="188">
        <f t="shared" si="243"/>
        <v>0</v>
      </c>
      <c r="CC191" s="283"/>
      <c r="CD191" s="341">
        <f>'stranka in letna napoved 2015'!CD191</f>
        <v>0</v>
      </c>
      <c r="CE191" s="188">
        <f t="shared" si="244"/>
        <v>0</v>
      </c>
      <c r="CF191" s="28">
        <f t="shared" si="245"/>
        <v>0</v>
      </c>
      <c r="CG191" s="28">
        <f t="shared" si="246"/>
        <v>0</v>
      </c>
      <c r="CH191" s="29">
        <f t="shared" si="247"/>
        <v>0</v>
      </c>
      <c r="CI191" s="188">
        <f t="shared" si="248"/>
        <v>0</v>
      </c>
      <c r="CJ191" s="272"/>
      <c r="CK191" s="342">
        <f>'stranka in letna napoved 2015'!CK191</f>
        <v>0</v>
      </c>
      <c r="CL191" s="247">
        <f t="shared" si="249"/>
        <v>0</v>
      </c>
      <c r="CM191" s="283"/>
      <c r="CN191" s="342">
        <f>'stranka in letna napoved 2015'!CN191</f>
        <v>0</v>
      </c>
      <c r="CO191" s="356">
        <f t="shared" si="250"/>
        <v>0</v>
      </c>
      <c r="CP191" s="283"/>
      <c r="CQ191" s="344">
        <f>'stranka in letna napoved 2015'!CQ191</f>
        <v>0</v>
      </c>
      <c r="CR191" s="247">
        <f t="shared" si="251"/>
        <v>0</v>
      </c>
      <c r="CS191" s="30">
        <f t="shared" si="252"/>
        <v>0</v>
      </c>
      <c r="CT191" s="30">
        <f t="shared" si="253"/>
        <v>0</v>
      </c>
      <c r="CU191" s="31">
        <f t="shared" si="254"/>
        <v>0</v>
      </c>
      <c r="CV191" s="192">
        <f t="shared" si="255"/>
        <v>0</v>
      </c>
      <c r="CW191" s="279"/>
      <c r="CX191" s="345">
        <f>'stranka in letna napoved 2015'!CX191</f>
        <v>0</v>
      </c>
      <c r="CY191" s="252">
        <f t="shared" si="256"/>
        <v>0</v>
      </c>
      <c r="CZ191" s="283"/>
      <c r="DA191" s="345">
        <f>'stranka in letna napoved 2015'!DA191</f>
        <v>0</v>
      </c>
      <c r="DB191" s="346">
        <f t="shared" si="257"/>
        <v>0</v>
      </c>
      <c r="DC191" s="283"/>
      <c r="DD191" s="345">
        <f>'stranka in letna napoved 2015'!DD191</f>
        <v>0</v>
      </c>
      <c r="DE191" s="347">
        <f t="shared" si="258"/>
        <v>0</v>
      </c>
      <c r="DF191" s="32">
        <f t="shared" si="259"/>
        <v>0</v>
      </c>
      <c r="DG191" s="32">
        <f t="shared" si="260"/>
        <v>0</v>
      </c>
      <c r="DH191" s="32">
        <f t="shared" si="261"/>
        <v>0</v>
      </c>
      <c r="DI191" s="194">
        <f t="shared" si="262"/>
        <v>0</v>
      </c>
      <c r="DJ191" s="279"/>
      <c r="DK191" s="348">
        <f>'stranka in letna napoved 2015'!DK191</f>
        <v>0</v>
      </c>
      <c r="DL191" s="349">
        <f t="shared" si="263"/>
        <v>0</v>
      </c>
      <c r="DM191" s="283"/>
      <c r="DN191" s="348">
        <f>'stranka in letna napoved 2015'!DN191</f>
        <v>0</v>
      </c>
      <c r="DO191" s="350">
        <f t="shared" si="264"/>
        <v>0</v>
      </c>
      <c r="DP191" s="283"/>
      <c r="DQ191" s="348">
        <f>'stranka in letna napoved 2015'!DQ191</f>
        <v>0</v>
      </c>
      <c r="DR191" s="258">
        <f t="shared" si="265"/>
        <v>0</v>
      </c>
      <c r="DS191" s="33">
        <f t="shared" si="266"/>
        <v>0</v>
      </c>
      <c r="DT191" s="33">
        <f t="shared" si="267"/>
        <v>0</v>
      </c>
      <c r="DU191" s="33">
        <f t="shared" si="268"/>
        <v>0</v>
      </c>
      <c r="DV191" s="196">
        <f t="shared" si="269"/>
        <v>0</v>
      </c>
      <c r="DW191" s="279"/>
      <c r="DX191" s="351">
        <f>'stranka in letna napoved 2015'!DX191</f>
        <v>0</v>
      </c>
      <c r="DY191" s="262">
        <f t="shared" si="270"/>
        <v>0</v>
      </c>
      <c r="DZ191" s="283"/>
      <c r="EA191" s="351">
        <f>'stranka in letna napoved 2015'!EA191</f>
        <v>0</v>
      </c>
      <c r="EB191" s="352">
        <f t="shared" si="271"/>
        <v>0</v>
      </c>
      <c r="EC191" s="283"/>
      <c r="ED191" s="262">
        <f>'stranka in letna napoved 2015'!ED191</f>
        <v>0</v>
      </c>
      <c r="EE191" s="353">
        <f t="shared" si="272"/>
        <v>0</v>
      </c>
      <c r="EF191" s="34">
        <f t="shared" si="273"/>
        <v>0</v>
      </c>
      <c r="EG191" s="34">
        <f t="shared" si="274"/>
        <v>0</v>
      </c>
      <c r="EH191" s="34">
        <f t="shared" si="275"/>
        <v>0</v>
      </c>
      <c r="EI191" s="200">
        <f t="shared" si="276"/>
        <v>0</v>
      </c>
      <c r="EJ191" s="287"/>
      <c r="EK191" s="357">
        <f>'stranka in letna napoved 2015'!EK191</f>
        <v>0</v>
      </c>
      <c r="EL191" s="269">
        <f t="shared" si="277"/>
        <v>0</v>
      </c>
      <c r="EM191" s="276"/>
      <c r="EN191" s="357">
        <f>'stranka in letna napoved 2015'!EN191</f>
        <v>0</v>
      </c>
      <c r="EO191" s="269">
        <f t="shared" si="278"/>
        <v>0</v>
      </c>
      <c r="EP191" s="283"/>
      <c r="EQ191" s="357">
        <f>'stranka in letna napoved 2015'!EQ191</f>
        <v>0</v>
      </c>
      <c r="ER191" s="269">
        <f t="shared" si="279"/>
        <v>0</v>
      </c>
      <c r="ES191" s="35">
        <f t="shared" si="280"/>
        <v>0</v>
      </c>
      <c r="ET191" s="35">
        <f t="shared" si="281"/>
        <v>0</v>
      </c>
      <c r="EU191" s="36">
        <f t="shared" si="282"/>
        <v>0</v>
      </c>
      <c r="EV191" s="206">
        <f t="shared" si="283"/>
        <v>0</v>
      </c>
      <c r="EW191" s="288">
        <f t="shared" si="284"/>
        <v>0</v>
      </c>
      <c r="EX191" s="289">
        <f t="shared" si="285"/>
        <v>0</v>
      </c>
      <c r="EY191" s="289">
        <f t="shared" si="286"/>
        <v>0</v>
      </c>
      <c r="EZ191" s="289">
        <f t="shared" si="287"/>
        <v>0</v>
      </c>
      <c r="FA191" s="289">
        <f t="shared" si="288"/>
        <v>0</v>
      </c>
      <c r="FB191" s="290">
        <f t="shared" si="289"/>
        <v>0</v>
      </c>
      <c r="FC191" s="292">
        <f t="shared" si="290"/>
        <v>0</v>
      </c>
    </row>
    <row r="192" spans="1:159">
      <c r="A192" s="37">
        <f>'stranka in letna napoved 2015'!A192</f>
        <v>0</v>
      </c>
      <c r="B192" s="37">
        <f>'stranka in letna napoved 2015'!B192</f>
        <v>0</v>
      </c>
      <c r="C192" s="38">
        <f>'stranka in letna napoved 2015'!C192</f>
        <v>0</v>
      </c>
      <c r="D192" s="39">
        <f>'stranka in letna napoved 2015'!D192</f>
        <v>0</v>
      </c>
      <c r="E192" s="39">
        <f>'stranka in letna napoved 2015'!E192</f>
        <v>0</v>
      </c>
      <c r="F192" s="40">
        <f>'stranka in letna napoved 2015'!F192</f>
        <v>0</v>
      </c>
      <c r="G192" s="40">
        <f>'stranka in letna napoved 2015'!G192</f>
        <v>0</v>
      </c>
      <c r="H192" s="40">
        <f>'stranka in letna napoved 2015'!H192</f>
        <v>0</v>
      </c>
      <c r="I192" s="40">
        <f>'stranka in letna napoved 2015'!I192</f>
        <v>0</v>
      </c>
      <c r="J192" s="40">
        <f>'stranka in letna napoved 2015'!J192</f>
        <v>0</v>
      </c>
      <c r="K192" s="40">
        <f>'stranka in letna napoved 2015'!K192</f>
        <v>0</v>
      </c>
      <c r="L192" s="40">
        <f>'stranka in letna napoved 2015'!L192</f>
        <v>0</v>
      </c>
      <c r="M192" s="66">
        <f>'stranka in letna napoved 2015'!M192</f>
        <v>0</v>
      </c>
      <c r="N192" s="102">
        <f>'stranka in letna napoved 2015'!N192</f>
        <v>0</v>
      </c>
      <c r="O192" s="100">
        <f>'stranka in letna napoved 2015'!O192</f>
        <v>0</v>
      </c>
      <c r="P192" s="40">
        <f>'stranka in letna napoved 2015'!P192</f>
        <v>0</v>
      </c>
      <c r="Q192" s="64">
        <f>'stranka in letna napoved 2015'!Q192</f>
        <v>0</v>
      </c>
      <c r="R192" s="64">
        <f>'stranka in letna napoved 2015'!R192</f>
        <v>0</v>
      </c>
      <c r="S192" s="40">
        <f>'stranka in letna napoved 2015'!S192</f>
        <v>0</v>
      </c>
      <c r="T192" s="40">
        <f>'stranka in letna napoved 2015'!T192</f>
        <v>0</v>
      </c>
      <c r="U192" s="40">
        <f>'stranka in letna napoved 2015'!U192</f>
        <v>0</v>
      </c>
      <c r="V192" s="40">
        <f>'stranka in letna napoved 2015'!V192</f>
        <v>0</v>
      </c>
      <c r="W192" s="40">
        <f>'stranka in letna napoved 2015'!W192</f>
        <v>0</v>
      </c>
      <c r="X192" s="40">
        <f>'stranka in letna napoved 2015'!X192</f>
        <v>0</v>
      </c>
      <c r="Y192" s="40">
        <f>'stranka in letna napoved 2015'!Y192</f>
        <v>0</v>
      </c>
      <c r="Z192" s="40">
        <f>'stranka in letna napoved 2015'!Z192</f>
        <v>0</v>
      </c>
      <c r="AA192" s="272"/>
      <c r="AB192" s="180">
        <f>'stranka in letna napoved 2015'!AB192</f>
        <v>0</v>
      </c>
      <c r="AC192" s="104">
        <f t="shared" si="218"/>
        <v>0</v>
      </c>
      <c r="AD192" s="272"/>
      <c r="AE192" s="180">
        <f>'stranka in letna napoved 2015'!AE192</f>
        <v>0</v>
      </c>
      <c r="AF192" s="104">
        <f t="shared" si="219"/>
        <v>0</v>
      </c>
      <c r="AG192" s="20">
        <f t="shared" si="220"/>
        <v>0</v>
      </c>
      <c r="AH192" s="272"/>
      <c r="AI192" s="180">
        <f>'stranka in letna napoved 2015'!AI192</f>
        <v>0</v>
      </c>
      <c r="AJ192" s="104">
        <f t="shared" si="221"/>
        <v>0</v>
      </c>
      <c r="AK192" s="272"/>
      <c r="AL192" s="180">
        <f>'stranka in letna napoved 2015'!AL192</f>
        <v>0</v>
      </c>
      <c r="AM192" s="236">
        <f t="shared" si="222"/>
        <v>0</v>
      </c>
      <c r="AN192" s="22">
        <f t="shared" si="223"/>
        <v>0</v>
      </c>
      <c r="AO192" s="276"/>
      <c r="AP192" s="182">
        <f>'stranka in letna napoved 2015'!AP192</f>
        <v>0</v>
      </c>
      <c r="AQ192" s="331">
        <f t="shared" si="224"/>
        <v>0</v>
      </c>
      <c r="AR192" s="23">
        <f t="shared" si="225"/>
        <v>0</v>
      </c>
      <c r="AS192" s="23">
        <f t="shared" si="226"/>
        <v>0</v>
      </c>
      <c r="AT192" s="23">
        <f t="shared" si="227"/>
        <v>0</v>
      </c>
      <c r="AU192" s="174">
        <f t="shared" si="228"/>
        <v>0</v>
      </c>
      <c r="AV192" s="279"/>
      <c r="AW192" s="333">
        <f>'stranka in letna napoved 2015'!AW192</f>
        <v>0</v>
      </c>
      <c r="AX192" s="242">
        <f t="shared" si="229"/>
        <v>0</v>
      </c>
      <c r="AY192" s="272"/>
      <c r="AZ192" s="332">
        <f>'stranka in letna napoved 2015'!AZ192</f>
        <v>0</v>
      </c>
      <c r="BA192" s="242">
        <f t="shared" si="230"/>
        <v>0</v>
      </c>
      <c r="BB192" s="272"/>
      <c r="BC192" s="333">
        <f>'stranka in letna napoved 2015'!BC192</f>
        <v>0</v>
      </c>
      <c r="BD192" s="335">
        <f t="shared" si="231"/>
        <v>0</v>
      </c>
      <c r="BE192" s="25">
        <f t="shared" si="232"/>
        <v>0</v>
      </c>
      <c r="BF192" s="272"/>
      <c r="BG192" s="333">
        <f>'stranka in letna napoved 2015'!BG192</f>
        <v>0</v>
      </c>
      <c r="BH192" s="335">
        <f t="shared" si="233"/>
        <v>0</v>
      </c>
      <c r="BI192" s="272"/>
      <c r="BJ192" s="333">
        <f>'stranka in letna napoved 2015'!BJ192</f>
        <v>0</v>
      </c>
      <c r="BK192" s="335">
        <f t="shared" si="234"/>
        <v>0</v>
      </c>
      <c r="BL192" s="272"/>
      <c r="BM192" s="333">
        <f>'stranka in letna napoved 2015'!BM192</f>
        <v>0</v>
      </c>
      <c r="BN192" s="335">
        <f t="shared" si="235"/>
        <v>0</v>
      </c>
      <c r="BO192" s="26">
        <f t="shared" si="236"/>
        <v>0</v>
      </c>
      <c r="BP192" s="281"/>
      <c r="BQ192" s="333">
        <f>'stranka in letna napoved 2015'!BQ192</f>
        <v>0</v>
      </c>
      <c r="BR192" s="335">
        <f t="shared" si="237"/>
        <v>0</v>
      </c>
      <c r="BS192" s="27">
        <f t="shared" si="238"/>
        <v>0</v>
      </c>
      <c r="BT192" s="27">
        <f t="shared" si="239"/>
        <v>0</v>
      </c>
      <c r="BU192" s="27">
        <f t="shared" si="240"/>
        <v>0</v>
      </c>
      <c r="BV192" s="335">
        <f t="shared" si="241"/>
        <v>0</v>
      </c>
      <c r="BW192" s="279"/>
      <c r="BX192" s="355">
        <f>'stranka in letna napoved 2015'!BX192</f>
        <v>0</v>
      </c>
      <c r="BY192" s="188">
        <f t="shared" si="242"/>
        <v>0</v>
      </c>
      <c r="BZ192" s="283"/>
      <c r="CA192" s="355">
        <f>'stranka in letna napoved 2015'!CA192</f>
        <v>0</v>
      </c>
      <c r="CB192" s="188">
        <f t="shared" si="243"/>
        <v>0</v>
      </c>
      <c r="CC192" s="283"/>
      <c r="CD192" s="341">
        <f>'stranka in letna napoved 2015'!CD192</f>
        <v>0</v>
      </c>
      <c r="CE192" s="188">
        <f t="shared" si="244"/>
        <v>0</v>
      </c>
      <c r="CF192" s="28">
        <f t="shared" si="245"/>
        <v>0</v>
      </c>
      <c r="CG192" s="28">
        <f t="shared" si="246"/>
        <v>0</v>
      </c>
      <c r="CH192" s="29">
        <f t="shared" si="247"/>
        <v>0</v>
      </c>
      <c r="CI192" s="188">
        <f t="shared" si="248"/>
        <v>0</v>
      </c>
      <c r="CJ192" s="272"/>
      <c r="CK192" s="342">
        <f>'stranka in letna napoved 2015'!CK192</f>
        <v>0</v>
      </c>
      <c r="CL192" s="247">
        <f t="shared" si="249"/>
        <v>0</v>
      </c>
      <c r="CM192" s="283"/>
      <c r="CN192" s="342">
        <f>'stranka in letna napoved 2015'!CN192</f>
        <v>0</v>
      </c>
      <c r="CO192" s="356">
        <f t="shared" si="250"/>
        <v>0</v>
      </c>
      <c r="CP192" s="283"/>
      <c r="CQ192" s="344">
        <f>'stranka in letna napoved 2015'!CQ192</f>
        <v>0</v>
      </c>
      <c r="CR192" s="247">
        <f t="shared" si="251"/>
        <v>0</v>
      </c>
      <c r="CS192" s="30">
        <f t="shared" si="252"/>
        <v>0</v>
      </c>
      <c r="CT192" s="30">
        <f t="shared" si="253"/>
        <v>0</v>
      </c>
      <c r="CU192" s="31">
        <f t="shared" si="254"/>
        <v>0</v>
      </c>
      <c r="CV192" s="192">
        <f t="shared" si="255"/>
        <v>0</v>
      </c>
      <c r="CW192" s="279"/>
      <c r="CX192" s="345">
        <f>'stranka in letna napoved 2015'!CX192</f>
        <v>0</v>
      </c>
      <c r="CY192" s="252">
        <f t="shared" si="256"/>
        <v>0</v>
      </c>
      <c r="CZ192" s="283"/>
      <c r="DA192" s="345">
        <f>'stranka in letna napoved 2015'!DA192</f>
        <v>0</v>
      </c>
      <c r="DB192" s="346">
        <f t="shared" si="257"/>
        <v>0</v>
      </c>
      <c r="DC192" s="283"/>
      <c r="DD192" s="345">
        <f>'stranka in letna napoved 2015'!DD192</f>
        <v>0</v>
      </c>
      <c r="DE192" s="347">
        <f t="shared" si="258"/>
        <v>0</v>
      </c>
      <c r="DF192" s="32">
        <f t="shared" si="259"/>
        <v>0</v>
      </c>
      <c r="DG192" s="32">
        <f t="shared" si="260"/>
        <v>0</v>
      </c>
      <c r="DH192" s="32">
        <f t="shared" si="261"/>
        <v>0</v>
      </c>
      <c r="DI192" s="194">
        <f t="shared" si="262"/>
        <v>0</v>
      </c>
      <c r="DJ192" s="279"/>
      <c r="DK192" s="348">
        <f>'stranka in letna napoved 2015'!DK192</f>
        <v>0</v>
      </c>
      <c r="DL192" s="349">
        <f t="shared" si="263"/>
        <v>0</v>
      </c>
      <c r="DM192" s="283"/>
      <c r="DN192" s="348">
        <f>'stranka in letna napoved 2015'!DN192</f>
        <v>0</v>
      </c>
      <c r="DO192" s="350">
        <f t="shared" si="264"/>
        <v>0</v>
      </c>
      <c r="DP192" s="283"/>
      <c r="DQ192" s="348">
        <f>'stranka in letna napoved 2015'!DQ192</f>
        <v>0</v>
      </c>
      <c r="DR192" s="258">
        <f t="shared" si="265"/>
        <v>0</v>
      </c>
      <c r="DS192" s="33">
        <f t="shared" si="266"/>
        <v>0</v>
      </c>
      <c r="DT192" s="33">
        <f t="shared" si="267"/>
        <v>0</v>
      </c>
      <c r="DU192" s="33">
        <f t="shared" si="268"/>
        <v>0</v>
      </c>
      <c r="DV192" s="196">
        <f t="shared" si="269"/>
        <v>0</v>
      </c>
      <c r="DW192" s="279"/>
      <c r="DX192" s="351">
        <f>'stranka in letna napoved 2015'!DX192</f>
        <v>0</v>
      </c>
      <c r="DY192" s="262">
        <f t="shared" si="270"/>
        <v>0</v>
      </c>
      <c r="DZ192" s="283"/>
      <c r="EA192" s="351">
        <f>'stranka in letna napoved 2015'!EA192</f>
        <v>0</v>
      </c>
      <c r="EB192" s="352">
        <f t="shared" si="271"/>
        <v>0</v>
      </c>
      <c r="EC192" s="283"/>
      <c r="ED192" s="262">
        <f>'stranka in letna napoved 2015'!ED192</f>
        <v>0</v>
      </c>
      <c r="EE192" s="353">
        <f t="shared" si="272"/>
        <v>0</v>
      </c>
      <c r="EF192" s="34">
        <f t="shared" si="273"/>
        <v>0</v>
      </c>
      <c r="EG192" s="34">
        <f t="shared" si="274"/>
        <v>0</v>
      </c>
      <c r="EH192" s="34">
        <f t="shared" si="275"/>
        <v>0</v>
      </c>
      <c r="EI192" s="200">
        <f t="shared" si="276"/>
        <v>0</v>
      </c>
      <c r="EJ192" s="287"/>
      <c r="EK192" s="357">
        <f>'stranka in letna napoved 2015'!EK192</f>
        <v>0</v>
      </c>
      <c r="EL192" s="269">
        <f t="shared" si="277"/>
        <v>0</v>
      </c>
      <c r="EM192" s="276"/>
      <c r="EN192" s="357">
        <f>'stranka in letna napoved 2015'!EN192</f>
        <v>0</v>
      </c>
      <c r="EO192" s="269">
        <f t="shared" si="278"/>
        <v>0</v>
      </c>
      <c r="EP192" s="283"/>
      <c r="EQ192" s="357">
        <f>'stranka in letna napoved 2015'!EQ192</f>
        <v>0</v>
      </c>
      <c r="ER192" s="269">
        <f t="shared" si="279"/>
        <v>0</v>
      </c>
      <c r="ES192" s="35">
        <f t="shared" si="280"/>
        <v>0</v>
      </c>
      <c r="ET192" s="35">
        <f t="shared" si="281"/>
        <v>0</v>
      </c>
      <c r="EU192" s="36">
        <f t="shared" si="282"/>
        <v>0</v>
      </c>
      <c r="EV192" s="206">
        <f t="shared" si="283"/>
        <v>0</v>
      </c>
      <c r="EW192" s="288">
        <f t="shared" si="284"/>
        <v>0</v>
      </c>
      <c r="EX192" s="289">
        <f t="shared" si="285"/>
        <v>0</v>
      </c>
      <c r="EY192" s="289">
        <f t="shared" si="286"/>
        <v>0</v>
      </c>
      <c r="EZ192" s="289">
        <f t="shared" si="287"/>
        <v>0</v>
      </c>
      <c r="FA192" s="289">
        <f t="shared" si="288"/>
        <v>0</v>
      </c>
      <c r="FB192" s="290">
        <f t="shared" si="289"/>
        <v>0</v>
      </c>
      <c r="FC192" s="292">
        <f t="shared" si="290"/>
        <v>0</v>
      </c>
    </row>
    <row r="193" spans="1:159">
      <c r="A193" s="37">
        <f>'stranka in letna napoved 2015'!A193</f>
        <v>0</v>
      </c>
      <c r="B193" s="37">
        <f>'stranka in letna napoved 2015'!B193</f>
        <v>0</v>
      </c>
      <c r="C193" s="38">
        <f>'stranka in letna napoved 2015'!C193</f>
        <v>0</v>
      </c>
      <c r="D193" s="39">
        <f>'stranka in letna napoved 2015'!D193</f>
        <v>0</v>
      </c>
      <c r="E193" s="39">
        <f>'stranka in letna napoved 2015'!E193</f>
        <v>0</v>
      </c>
      <c r="F193" s="40">
        <f>'stranka in letna napoved 2015'!F193</f>
        <v>0</v>
      </c>
      <c r="G193" s="40">
        <f>'stranka in letna napoved 2015'!G193</f>
        <v>0</v>
      </c>
      <c r="H193" s="40">
        <f>'stranka in letna napoved 2015'!H193</f>
        <v>0</v>
      </c>
      <c r="I193" s="40">
        <f>'stranka in letna napoved 2015'!I193</f>
        <v>0</v>
      </c>
      <c r="J193" s="40">
        <f>'stranka in letna napoved 2015'!J193</f>
        <v>0</v>
      </c>
      <c r="K193" s="40">
        <f>'stranka in letna napoved 2015'!K193</f>
        <v>0</v>
      </c>
      <c r="L193" s="40">
        <f>'stranka in letna napoved 2015'!L193</f>
        <v>0</v>
      </c>
      <c r="M193" s="66">
        <f>'stranka in letna napoved 2015'!M193</f>
        <v>0</v>
      </c>
      <c r="N193" s="102">
        <f>'stranka in letna napoved 2015'!N193</f>
        <v>0</v>
      </c>
      <c r="O193" s="100">
        <f>'stranka in letna napoved 2015'!O193</f>
        <v>0</v>
      </c>
      <c r="P193" s="40">
        <f>'stranka in letna napoved 2015'!P193</f>
        <v>0</v>
      </c>
      <c r="Q193" s="64">
        <f>'stranka in letna napoved 2015'!Q193</f>
        <v>0</v>
      </c>
      <c r="R193" s="64">
        <f>'stranka in letna napoved 2015'!R193</f>
        <v>0</v>
      </c>
      <c r="S193" s="40">
        <f>'stranka in letna napoved 2015'!S193</f>
        <v>0</v>
      </c>
      <c r="T193" s="40">
        <f>'stranka in letna napoved 2015'!T193</f>
        <v>0</v>
      </c>
      <c r="U193" s="40">
        <f>'stranka in letna napoved 2015'!U193</f>
        <v>0</v>
      </c>
      <c r="V193" s="40">
        <f>'stranka in letna napoved 2015'!V193</f>
        <v>0</v>
      </c>
      <c r="W193" s="40">
        <f>'stranka in letna napoved 2015'!W193</f>
        <v>0</v>
      </c>
      <c r="X193" s="40">
        <f>'stranka in letna napoved 2015'!X193</f>
        <v>0</v>
      </c>
      <c r="Y193" s="40">
        <f>'stranka in letna napoved 2015'!Y193</f>
        <v>0</v>
      </c>
      <c r="Z193" s="40">
        <f>'stranka in letna napoved 2015'!Z193</f>
        <v>0</v>
      </c>
      <c r="AA193" s="272"/>
      <c r="AB193" s="180">
        <f>'stranka in letna napoved 2015'!AB193</f>
        <v>0</v>
      </c>
      <c r="AC193" s="104">
        <f t="shared" si="218"/>
        <v>0</v>
      </c>
      <c r="AD193" s="272"/>
      <c r="AE193" s="180">
        <f>'stranka in letna napoved 2015'!AE193</f>
        <v>0</v>
      </c>
      <c r="AF193" s="104">
        <f t="shared" si="219"/>
        <v>0</v>
      </c>
      <c r="AG193" s="20">
        <f t="shared" si="220"/>
        <v>0</v>
      </c>
      <c r="AH193" s="272"/>
      <c r="AI193" s="180">
        <f>'stranka in letna napoved 2015'!AI193</f>
        <v>0</v>
      </c>
      <c r="AJ193" s="104">
        <f t="shared" si="221"/>
        <v>0</v>
      </c>
      <c r="AK193" s="272"/>
      <c r="AL193" s="180">
        <f>'stranka in letna napoved 2015'!AL193</f>
        <v>0</v>
      </c>
      <c r="AM193" s="236">
        <f t="shared" si="222"/>
        <v>0</v>
      </c>
      <c r="AN193" s="22">
        <f t="shared" si="223"/>
        <v>0</v>
      </c>
      <c r="AO193" s="276"/>
      <c r="AP193" s="182">
        <f>'stranka in letna napoved 2015'!AP193</f>
        <v>0</v>
      </c>
      <c r="AQ193" s="331">
        <f t="shared" si="224"/>
        <v>0</v>
      </c>
      <c r="AR193" s="23">
        <f t="shared" si="225"/>
        <v>0</v>
      </c>
      <c r="AS193" s="23">
        <f t="shared" si="226"/>
        <v>0</v>
      </c>
      <c r="AT193" s="23">
        <f t="shared" si="227"/>
        <v>0</v>
      </c>
      <c r="AU193" s="174">
        <f t="shared" si="228"/>
        <v>0</v>
      </c>
      <c r="AV193" s="279"/>
      <c r="AW193" s="333">
        <f>'stranka in letna napoved 2015'!AW193</f>
        <v>0</v>
      </c>
      <c r="AX193" s="242">
        <f t="shared" si="229"/>
        <v>0</v>
      </c>
      <c r="AY193" s="272"/>
      <c r="AZ193" s="332">
        <f>'stranka in letna napoved 2015'!AZ193</f>
        <v>0</v>
      </c>
      <c r="BA193" s="242">
        <f t="shared" si="230"/>
        <v>0</v>
      </c>
      <c r="BB193" s="272"/>
      <c r="BC193" s="333">
        <f>'stranka in letna napoved 2015'!BC193</f>
        <v>0</v>
      </c>
      <c r="BD193" s="335">
        <f t="shared" si="231"/>
        <v>0</v>
      </c>
      <c r="BE193" s="25">
        <f t="shared" si="232"/>
        <v>0</v>
      </c>
      <c r="BF193" s="272"/>
      <c r="BG193" s="333">
        <f>'stranka in letna napoved 2015'!BG193</f>
        <v>0</v>
      </c>
      <c r="BH193" s="335">
        <f t="shared" si="233"/>
        <v>0</v>
      </c>
      <c r="BI193" s="272"/>
      <c r="BJ193" s="333">
        <f>'stranka in letna napoved 2015'!BJ193</f>
        <v>0</v>
      </c>
      <c r="BK193" s="335">
        <f t="shared" si="234"/>
        <v>0</v>
      </c>
      <c r="BL193" s="272"/>
      <c r="BM193" s="333">
        <f>'stranka in letna napoved 2015'!BM193</f>
        <v>0</v>
      </c>
      <c r="BN193" s="335">
        <f t="shared" si="235"/>
        <v>0</v>
      </c>
      <c r="BO193" s="26">
        <f t="shared" si="236"/>
        <v>0</v>
      </c>
      <c r="BP193" s="281"/>
      <c r="BQ193" s="333">
        <f>'stranka in letna napoved 2015'!BQ193</f>
        <v>0</v>
      </c>
      <c r="BR193" s="335">
        <f t="shared" si="237"/>
        <v>0</v>
      </c>
      <c r="BS193" s="27">
        <f t="shared" si="238"/>
        <v>0</v>
      </c>
      <c r="BT193" s="27">
        <f t="shared" si="239"/>
        <v>0</v>
      </c>
      <c r="BU193" s="27">
        <f t="shared" si="240"/>
        <v>0</v>
      </c>
      <c r="BV193" s="335">
        <f t="shared" si="241"/>
        <v>0</v>
      </c>
      <c r="BW193" s="279"/>
      <c r="BX193" s="355">
        <f>'stranka in letna napoved 2015'!BX193</f>
        <v>0</v>
      </c>
      <c r="BY193" s="188">
        <f t="shared" si="242"/>
        <v>0</v>
      </c>
      <c r="BZ193" s="283"/>
      <c r="CA193" s="355">
        <f>'stranka in letna napoved 2015'!CA193</f>
        <v>0</v>
      </c>
      <c r="CB193" s="188">
        <f t="shared" si="243"/>
        <v>0</v>
      </c>
      <c r="CC193" s="283"/>
      <c r="CD193" s="341">
        <f>'stranka in letna napoved 2015'!CD193</f>
        <v>0</v>
      </c>
      <c r="CE193" s="188">
        <f t="shared" si="244"/>
        <v>0</v>
      </c>
      <c r="CF193" s="28">
        <f t="shared" si="245"/>
        <v>0</v>
      </c>
      <c r="CG193" s="28">
        <f t="shared" si="246"/>
        <v>0</v>
      </c>
      <c r="CH193" s="29">
        <f t="shared" si="247"/>
        <v>0</v>
      </c>
      <c r="CI193" s="188">
        <f t="shared" si="248"/>
        <v>0</v>
      </c>
      <c r="CJ193" s="272"/>
      <c r="CK193" s="342">
        <f>'stranka in letna napoved 2015'!CK193</f>
        <v>0</v>
      </c>
      <c r="CL193" s="247">
        <f t="shared" si="249"/>
        <v>0</v>
      </c>
      <c r="CM193" s="283"/>
      <c r="CN193" s="342">
        <f>'stranka in letna napoved 2015'!CN193</f>
        <v>0</v>
      </c>
      <c r="CO193" s="356">
        <f t="shared" si="250"/>
        <v>0</v>
      </c>
      <c r="CP193" s="283"/>
      <c r="CQ193" s="344">
        <f>'stranka in letna napoved 2015'!CQ193</f>
        <v>0</v>
      </c>
      <c r="CR193" s="247">
        <f t="shared" si="251"/>
        <v>0</v>
      </c>
      <c r="CS193" s="30">
        <f t="shared" si="252"/>
        <v>0</v>
      </c>
      <c r="CT193" s="30">
        <f t="shared" si="253"/>
        <v>0</v>
      </c>
      <c r="CU193" s="31">
        <f t="shared" si="254"/>
        <v>0</v>
      </c>
      <c r="CV193" s="192">
        <f t="shared" si="255"/>
        <v>0</v>
      </c>
      <c r="CW193" s="279"/>
      <c r="CX193" s="345">
        <f>'stranka in letna napoved 2015'!CX193</f>
        <v>0</v>
      </c>
      <c r="CY193" s="252">
        <f t="shared" si="256"/>
        <v>0</v>
      </c>
      <c r="CZ193" s="283"/>
      <c r="DA193" s="345">
        <f>'stranka in letna napoved 2015'!DA193</f>
        <v>0</v>
      </c>
      <c r="DB193" s="346">
        <f t="shared" si="257"/>
        <v>0</v>
      </c>
      <c r="DC193" s="283"/>
      <c r="DD193" s="345">
        <f>'stranka in letna napoved 2015'!DD193</f>
        <v>0</v>
      </c>
      <c r="DE193" s="347">
        <f t="shared" si="258"/>
        <v>0</v>
      </c>
      <c r="DF193" s="32">
        <f t="shared" si="259"/>
        <v>0</v>
      </c>
      <c r="DG193" s="32">
        <f t="shared" si="260"/>
        <v>0</v>
      </c>
      <c r="DH193" s="32">
        <f t="shared" si="261"/>
        <v>0</v>
      </c>
      <c r="DI193" s="194">
        <f t="shared" si="262"/>
        <v>0</v>
      </c>
      <c r="DJ193" s="279"/>
      <c r="DK193" s="348">
        <f>'stranka in letna napoved 2015'!DK193</f>
        <v>0</v>
      </c>
      <c r="DL193" s="349">
        <f t="shared" si="263"/>
        <v>0</v>
      </c>
      <c r="DM193" s="283"/>
      <c r="DN193" s="348">
        <f>'stranka in letna napoved 2015'!DN193</f>
        <v>0</v>
      </c>
      <c r="DO193" s="350">
        <f t="shared" si="264"/>
        <v>0</v>
      </c>
      <c r="DP193" s="283"/>
      <c r="DQ193" s="348">
        <f>'stranka in letna napoved 2015'!DQ193</f>
        <v>0</v>
      </c>
      <c r="DR193" s="258">
        <f t="shared" si="265"/>
        <v>0</v>
      </c>
      <c r="DS193" s="33">
        <f t="shared" si="266"/>
        <v>0</v>
      </c>
      <c r="DT193" s="33">
        <f t="shared" si="267"/>
        <v>0</v>
      </c>
      <c r="DU193" s="33">
        <f t="shared" si="268"/>
        <v>0</v>
      </c>
      <c r="DV193" s="196">
        <f t="shared" si="269"/>
        <v>0</v>
      </c>
      <c r="DW193" s="279"/>
      <c r="DX193" s="351">
        <f>'stranka in letna napoved 2015'!DX193</f>
        <v>0</v>
      </c>
      <c r="DY193" s="262">
        <f t="shared" si="270"/>
        <v>0</v>
      </c>
      <c r="DZ193" s="283"/>
      <c r="EA193" s="351">
        <f>'stranka in letna napoved 2015'!EA193</f>
        <v>0</v>
      </c>
      <c r="EB193" s="352">
        <f t="shared" si="271"/>
        <v>0</v>
      </c>
      <c r="EC193" s="283"/>
      <c r="ED193" s="262">
        <f>'stranka in letna napoved 2015'!ED193</f>
        <v>0</v>
      </c>
      <c r="EE193" s="353">
        <f t="shared" si="272"/>
        <v>0</v>
      </c>
      <c r="EF193" s="34">
        <f t="shared" si="273"/>
        <v>0</v>
      </c>
      <c r="EG193" s="34">
        <f t="shared" si="274"/>
        <v>0</v>
      </c>
      <c r="EH193" s="34">
        <f t="shared" si="275"/>
        <v>0</v>
      </c>
      <c r="EI193" s="200">
        <f t="shared" si="276"/>
        <v>0</v>
      </c>
      <c r="EJ193" s="287"/>
      <c r="EK193" s="357">
        <f>'stranka in letna napoved 2015'!EK193</f>
        <v>0</v>
      </c>
      <c r="EL193" s="269">
        <f t="shared" si="277"/>
        <v>0</v>
      </c>
      <c r="EM193" s="276"/>
      <c r="EN193" s="357">
        <f>'stranka in letna napoved 2015'!EN193</f>
        <v>0</v>
      </c>
      <c r="EO193" s="269">
        <f t="shared" si="278"/>
        <v>0</v>
      </c>
      <c r="EP193" s="283"/>
      <c r="EQ193" s="357">
        <f>'stranka in letna napoved 2015'!EQ193</f>
        <v>0</v>
      </c>
      <c r="ER193" s="269">
        <f t="shared" si="279"/>
        <v>0</v>
      </c>
      <c r="ES193" s="35">
        <f t="shared" si="280"/>
        <v>0</v>
      </c>
      <c r="ET193" s="35">
        <f t="shared" si="281"/>
        <v>0</v>
      </c>
      <c r="EU193" s="36">
        <f t="shared" si="282"/>
        <v>0</v>
      </c>
      <c r="EV193" s="206">
        <f t="shared" si="283"/>
        <v>0</v>
      </c>
      <c r="EW193" s="288">
        <f t="shared" si="284"/>
        <v>0</v>
      </c>
      <c r="EX193" s="289">
        <f t="shared" si="285"/>
        <v>0</v>
      </c>
      <c r="EY193" s="289">
        <f t="shared" si="286"/>
        <v>0</v>
      </c>
      <c r="EZ193" s="289">
        <f t="shared" si="287"/>
        <v>0</v>
      </c>
      <c r="FA193" s="289">
        <f t="shared" si="288"/>
        <v>0</v>
      </c>
      <c r="FB193" s="290">
        <f t="shared" si="289"/>
        <v>0</v>
      </c>
      <c r="FC193" s="292">
        <f t="shared" si="290"/>
        <v>0</v>
      </c>
    </row>
    <row r="194" spans="1:159">
      <c r="A194" s="37">
        <f>'stranka in letna napoved 2015'!A194</f>
        <v>0</v>
      </c>
      <c r="B194" s="37">
        <f>'stranka in letna napoved 2015'!B194</f>
        <v>0</v>
      </c>
      <c r="C194" s="38">
        <f>'stranka in letna napoved 2015'!C194</f>
        <v>0</v>
      </c>
      <c r="D194" s="39">
        <f>'stranka in letna napoved 2015'!D194</f>
        <v>0</v>
      </c>
      <c r="E194" s="39">
        <f>'stranka in letna napoved 2015'!E194</f>
        <v>0</v>
      </c>
      <c r="F194" s="40">
        <f>'stranka in letna napoved 2015'!F194</f>
        <v>0</v>
      </c>
      <c r="G194" s="40">
        <f>'stranka in letna napoved 2015'!G194</f>
        <v>0</v>
      </c>
      <c r="H194" s="40">
        <f>'stranka in letna napoved 2015'!H194</f>
        <v>0</v>
      </c>
      <c r="I194" s="40">
        <f>'stranka in letna napoved 2015'!I194</f>
        <v>0</v>
      </c>
      <c r="J194" s="40">
        <f>'stranka in letna napoved 2015'!J194</f>
        <v>0</v>
      </c>
      <c r="K194" s="40">
        <f>'stranka in letna napoved 2015'!K194</f>
        <v>0</v>
      </c>
      <c r="L194" s="40">
        <f>'stranka in letna napoved 2015'!L194</f>
        <v>0</v>
      </c>
      <c r="M194" s="66">
        <f>'stranka in letna napoved 2015'!M194</f>
        <v>0</v>
      </c>
      <c r="N194" s="102">
        <f>'stranka in letna napoved 2015'!N194</f>
        <v>0</v>
      </c>
      <c r="O194" s="100">
        <f>'stranka in letna napoved 2015'!O194</f>
        <v>0</v>
      </c>
      <c r="P194" s="40">
        <f>'stranka in letna napoved 2015'!P194</f>
        <v>0</v>
      </c>
      <c r="Q194" s="64">
        <f>'stranka in letna napoved 2015'!Q194</f>
        <v>0</v>
      </c>
      <c r="R194" s="64">
        <f>'stranka in letna napoved 2015'!R194</f>
        <v>0</v>
      </c>
      <c r="S194" s="40">
        <f>'stranka in letna napoved 2015'!S194</f>
        <v>0</v>
      </c>
      <c r="T194" s="40">
        <f>'stranka in letna napoved 2015'!T194</f>
        <v>0</v>
      </c>
      <c r="U194" s="40">
        <f>'stranka in letna napoved 2015'!U194</f>
        <v>0</v>
      </c>
      <c r="V194" s="40">
        <f>'stranka in letna napoved 2015'!V194</f>
        <v>0</v>
      </c>
      <c r="W194" s="40">
        <f>'stranka in letna napoved 2015'!W194</f>
        <v>0</v>
      </c>
      <c r="X194" s="40">
        <f>'stranka in letna napoved 2015'!X194</f>
        <v>0</v>
      </c>
      <c r="Y194" s="40">
        <f>'stranka in letna napoved 2015'!Y194</f>
        <v>0</v>
      </c>
      <c r="Z194" s="40">
        <f>'stranka in letna napoved 2015'!Z194</f>
        <v>0</v>
      </c>
      <c r="AA194" s="272"/>
      <c r="AB194" s="180">
        <f>'stranka in letna napoved 2015'!AB194</f>
        <v>0</v>
      </c>
      <c r="AC194" s="104">
        <f t="shared" si="218"/>
        <v>0</v>
      </c>
      <c r="AD194" s="272"/>
      <c r="AE194" s="180">
        <f>'stranka in letna napoved 2015'!AE194</f>
        <v>0</v>
      </c>
      <c r="AF194" s="104">
        <f t="shared" si="219"/>
        <v>0</v>
      </c>
      <c r="AG194" s="20">
        <f t="shared" si="220"/>
        <v>0</v>
      </c>
      <c r="AH194" s="272"/>
      <c r="AI194" s="180">
        <f>'stranka in letna napoved 2015'!AI194</f>
        <v>0</v>
      </c>
      <c r="AJ194" s="104">
        <f t="shared" si="221"/>
        <v>0</v>
      </c>
      <c r="AK194" s="272"/>
      <c r="AL194" s="180">
        <f>'stranka in letna napoved 2015'!AL194</f>
        <v>0</v>
      </c>
      <c r="AM194" s="236">
        <f t="shared" si="222"/>
        <v>0</v>
      </c>
      <c r="AN194" s="22">
        <f t="shared" si="223"/>
        <v>0</v>
      </c>
      <c r="AO194" s="276"/>
      <c r="AP194" s="182">
        <f>'stranka in letna napoved 2015'!AP194</f>
        <v>0</v>
      </c>
      <c r="AQ194" s="331">
        <f t="shared" si="224"/>
        <v>0</v>
      </c>
      <c r="AR194" s="23">
        <f t="shared" si="225"/>
        <v>0</v>
      </c>
      <c r="AS194" s="23">
        <f t="shared" si="226"/>
        <v>0</v>
      </c>
      <c r="AT194" s="23">
        <f t="shared" si="227"/>
        <v>0</v>
      </c>
      <c r="AU194" s="174">
        <f t="shared" si="228"/>
        <v>0</v>
      </c>
      <c r="AV194" s="279"/>
      <c r="AW194" s="333">
        <f>'stranka in letna napoved 2015'!AW194</f>
        <v>0</v>
      </c>
      <c r="AX194" s="242">
        <f t="shared" si="229"/>
        <v>0</v>
      </c>
      <c r="AY194" s="272"/>
      <c r="AZ194" s="332">
        <f>'stranka in letna napoved 2015'!AZ194</f>
        <v>0</v>
      </c>
      <c r="BA194" s="242">
        <f t="shared" si="230"/>
        <v>0</v>
      </c>
      <c r="BB194" s="272"/>
      <c r="BC194" s="333">
        <f>'stranka in letna napoved 2015'!BC194</f>
        <v>0</v>
      </c>
      <c r="BD194" s="335">
        <f t="shared" si="231"/>
        <v>0</v>
      </c>
      <c r="BE194" s="25">
        <f t="shared" si="232"/>
        <v>0</v>
      </c>
      <c r="BF194" s="272"/>
      <c r="BG194" s="333">
        <f>'stranka in letna napoved 2015'!BG194</f>
        <v>0</v>
      </c>
      <c r="BH194" s="335">
        <f t="shared" si="233"/>
        <v>0</v>
      </c>
      <c r="BI194" s="272"/>
      <c r="BJ194" s="333">
        <f>'stranka in letna napoved 2015'!BJ194</f>
        <v>0</v>
      </c>
      <c r="BK194" s="335">
        <f t="shared" si="234"/>
        <v>0</v>
      </c>
      <c r="BL194" s="272"/>
      <c r="BM194" s="333">
        <f>'stranka in letna napoved 2015'!BM194</f>
        <v>0</v>
      </c>
      <c r="BN194" s="335">
        <f t="shared" si="235"/>
        <v>0</v>
      </c>
      <c r="BO194" s="26">
        <f t="shared" si="236"/>
        <v>0</v>
      </c>
      <c r="BP194" s="281"/>
      <c r="BQ194" s="333">
        <f>'stranka in letna napoved 2015'!BQ194</f>
        <v>0</v>
      </c>
      <c r="BR194" s="335">
        <f t="shared" si="237"/>
        <v>0</v>
      </c>
      <c r="BS194" s="27">
        <f t="shared" si="238"/>
        <v>0</v>
      </c>
      <c r="BT194" s="27">
        <f t="shared" si="239"/>
        <v>0</v>
      </c>
      <c r="BU194" s="27">
        <f t="shared" si="240"/>
        <v>0</v>
      </c>
      <c r="BV194" s="335">
        <f t="shared" si="241"/>
        <v>0</v>
      </c>
      <c r="BW194" s="279"/>
      <c r="BX194" s="355">
        <f>'stranka in letna napoved 2015'!BX194</f>
        <v>0</v>
      </c>
      <c r="BY194" s="188">
        <f t="shared" si="242"/>
        <v>0</v>
      </c>
      <c r="BZ194" s="283"/>
      <c r="CA194" s="355">
        <f>'stranka in letna napoved 2015'!CA194</f>
        <v>0</v>
      </c>
      <c r="CB194" s="188">
        <f t="shared" si="243"/>
        <v>0</v>
      </c>
      <c r="CC194" s="283"/>
      <c r="CD194" s="341">
        <f>'stranka in letna napoved 2015'!CD194</f>
        <v>0</v>
      </c>
      <c r="CE194" s="188">
        <f t="shared" si="244"/>
        <v>0</v>
      </c>
      <c r="CF194" s="28">
        <f t="shared" si="245"/>
        <v>0</v>
      </c>
      <c r="CG194" s="28">
        <f t="shared" si="246"/>
        <v>0</v>
      </c>
      <c r="CH194" s="29">
        <f t="shared" si="247"/>
        <v>0</v>
      </c>
      <c r="CI194" s="188">
        <f t="shared" si="248"/>
        <v>0</v>
      </c>
      <c r="CJ194" s="272"/>
      <c r="CK194" s="342">
        <f>'stranka in letna napoved 2015'!CK194</f>
        <v>0</v>
      </c>
      <c r="CL194" s="247">
        <f t="shared" si="249"/>
        <v>0</v>
      </c>
      <c r="CM194" s="283"/>
      <c r="CN194" s="342">
        <f>'stranka in letna napoved 2015'!CN194</f>
        <v>0</v>
      </c>
      <c r="CO194" s="356">
        <f t="shared" si="250"/>
        <v>0</v>
      </c>
      <c r="CP194" s="283"/>
      <c r="CQ194" s="344">
        <f>'stranka in letna napoved 2015'!CQ194</f>
        <v>0</v>
      </c>
      <c r="CR194" s="247">
        <f t="shared" si="251"/>
        <v>0</v>
      </c>
      <c r="CS194" s="30">
        <f t="shared" si="252"/>
        <v>0</v>
      </c>
      <c r="CT194" s="30">
        <f t="shared" si="253"/>
        <v>0</v>
      </c>
      <c r="CU194" s="31">
        <f t="shared" si="254"/>
        <v>0</v>
      </c>
      <c r="CV194" s="192">
        <f t="shared" si="255"/>
        <v>0</v>
      </c>
      <c r="CW194" s="279"/>
      <c r="CX194" s="345">
        <f>'stranka in letna napoved 2015'!CX194</f>
        <v>0</v>
      </c>
      <c r="CY194" s="252">
        <f t="shared" si="256"/>
        <v>0</v>
      </c>
      <c r="CZ194" s="283"/>
      <c r="DA194" s="345">
        <f>'stranka in letna napoved 2015'!DA194</f>
        <v>0</v>
      </c>
      <c r="DB194" s="346">
        <f t="shared" si="257"/>
        <v>0</v>
      </c>
      <c r="DC194" s="283"/>
      <c r="DD194" s="345">
        <f>'stranka in letna napoved 2015'!DD194</f>
        <v>0</v>
      </c>
      <c r="DE194" s="347">
        <f t="shared" si="258"/>
        <v>0</v>
      </c>
      <c r="DF194" s="32">
        <f t="shared" si="259"/>
        <v>0</v>
      </c>
      <c r="DG194" s="32">
        <f t="shared" si="260"/>
        <v>0</v>
      </c>
      <c r="DH194" s="32">
        <f t="shared" si="261"/>
        <v>0</v>
      </c>
      <c r="DI194" s="194">
        <f t="shared" si="262"/>
        <v>0</v>
      </c>
      <c r="DJ194" s="279"/>
      <c r="DK194" s="348">
        <f>'stranka in letna napoved 2015'!DK194</f>
        <v>0</v>
      </c>
      <c r="DL194" s="349">
        <f t="shared" si="263"/>
        <v>0</v>
      </c>
      <c r="DM194" s="283"/>
      <c r="DN194" s="348">
        <f>'stranka in letna napoved 2015'!DN194</f>
        <v>0</v>
      </c>
      <c r="DO194" s="350">
        <f t="shared" si="264"/>
        <v>0</v>
      </c>
      <c r="DP194" s="283"/>
      <c r="DQ194" s="348">
        <f>'stranka in letna napoved 2015'!DQ194</f>
        <v>0</v>
      </c>
      <c r="DR194" s="258">
        <f t="shared" si="265"/>
        <v>0</v>
      </c>
      <c r="DS194" s="33">
        <f t="shared" si="266"/>
        <v>0</v>
      </c>
      <c r="DT194" s="33">
        <f t="shared" si="267"/>
        <v>0</v>
      </c>
      <c r="DU194" s="33">
        <f t="shared" si="268"/>
        <v>0</v>
      </c>
      <c r="DV194" s="196">
        <f t="shared" si="269"/>
        <v>0</v>
      </c>
      <c r="DW194" s="279"/>
      <c r="DX194" s="351">
        <f>'stranka in letna napoved 2015'!DX194</f>
        <v>0</v>
      </c>
      <c r="DY194" s="262">
        <f t="shared" si="270"/>
        <v>0</v>
      </c>
      <c r="DZ194" s="283"/>
      <c r="EA194" s="351">
        <f>'stranka in letna napoved 2015'!EA194</f>
        <v>0</v>
      </c>
      <c r="EB194" s="352">
        <f t="shared" si="271"/>
        <v>0</v>
      </c>
      <c r="EC194" s="283"/>
      <c r="ED194" s="262">
        <f>'stranka in letna napoved 2015'!ED194</f>
        <v>0</v>
      </c>
      <c r="EE194" s="353">
        <f t="shared" si="272"/>
        <v>0</v>
      </c>
      <c r="EF194" s="34">
        <f t="shared" si="273"/>
        <v>0</v>
      </c>
      <c r="EG194" s="34">
        <f t="shared" si="274"/>
        <v>0</v>
      </c>
      <c r="EH194" s="34">
        <f t="shared" si="275"/>
        <v>0</v>
      </c>
      <c r="EI194" s="200">
        <f t="shared" si="276"/>
        <v>0</v>
      </c>
      <c r="EJ194" s="287"/>
      <c r="EK194" s="357">
        <f>'stranka in letna napoved 2015'!EK194</f>
        <v>0</v>
      </c>
      <c r="EL194" s="269">
        <f t="shared" si="277"/>
        <v>0</v>
      </c>
      <c r="EM194" s="276"/>
      <c r="EN194" s="357">
        <f>'stranka in letna napoved 2015'!EN194</f>
        <v>0</v>
      </c>
      <c r="EO194" s="269">
        <f t="shared" si="278"/>
        <v>0</v>
      </c>
      <c r="EP194" s="283"/>
      <c r="EQ194" s="357">
        <f>'stranka in letna napoved 2015'!EQ194</f>
        <v>0</v>
      </c>
      <c r="ER194" s="269">
        <f t="shared" si="279"/>
        <v>0</v>
      </c>
      <c r="ES194" s="35">
        <f t="shared" si="280"/>
        <v>0</v>
      </c>
      <c r="ET194" s="35">
        <f t="shared" si="281"/>
        <v>0</v>
      </c>
      <c r="EU194" s="36">
        <f t="shared" si="282"/>
        <v>0</v>
      </c>
      <c r="EV194" s="206">
        <f t="shared" si="283"/>
        <v>0</v>
      </c>
      <c r="EW194" s="288">
        <f t="shared" si="284"/>
        <v>0</v>
      </c>
      <c r="EX194" s="289">
        <f t="shared" si="285"/>
        <v>0</v>
      </c>
      <c r="EY194" s="289">
        <f t="shared" si="286"/>
        <v>0</v>
      </c>
      <c r="EZ194" s="289">
        <f t="shared" si="287"/>
        <v>0</v>
      </c>
      <c r="FA194" s="289">
        <f t="shared" si="288"/>
        <v>0</v>
      </c>
      <c r="FB194" s="290">
        <f t="shared" si="289"/>
        <v>0</v>
      </c>
      <c r="FC194" s="292">
        <f t="shared" si="290"/>
        <v>0</v>
      </c>
    </row>
    <row r="195" spans="1:159">
      <c r="A195" s="37">
        <f>'stranka in letna napoved 2015'!A195</f>
        <v>0</v>
      </c>
      <c r="B195" s="37">
        <f>'stranka in letna napoved 2015'!B195</f>
        <v>0</v>
      </c>
      <c r="C195" s="38">
        <f>'stranka in letna napoved 2015'!C195</f>
        <v>0</v>
      </c>
      <c r="D195" s="39">
        <f>'stranka in letna napoved 2015'!D195</f>
        <v>0</v>
      </c>
      <c r="E195" s="39">
        <f>'stranka in letna napoved 2015'!E195</f>
        <v>0</v>
      </c>
      <c r="F195" s="40">
        <f>'stranka in letna napoved 2015'!F195</f>
        <v>0</v>
      </c>
      <c r="G195" s="40">
        <f>'stranka in letna napoved 2015'!G195</f>
        <v>0</v>
      </c>
      <c r="H195" s="40">
        <f>'stranka in letna napoved 2015'!H195</f>
        <v>0</v>
      </c>
      <c r="I195" s="40">
        <f>'stranka in letna napoved 2015'!I195</f>
        <v>0</v>
      </c>
      <c r="J195" s="40">
        <f>'stranka in letna napoved 2015'!J195</f>
        <v>0</v>
      </c>
      <c r="K195" s="40">
        <f>'stranka in letna napoved 2015'!K195</f>
        <v>0</v>
      </c>
      <c r="L195" s="40">
        <f>'stranka in letna napoved 2015'!L195</f>
        <v>0</v>
      </c>
      <c r="M195" s="66">
        <f>'stranka in letna napoved 2015'!M195</f>
        <v>0</v>
      </c>
      <c r="N195" s="102">
        <f>'stranka in letna napoved 2015'!N195</f>
        <v>0</v>
      </c>
      <c r="O195" s="100">
        <f>'stranka in letna napoved 2015'!O195</f>
        <v>0</v>
      </c>
      <c r="P195" s="40">
        <f>'stranka in letna napoved 2015'!P195</f>
        <v>0</v>
      </c>
      <c r="Q195" s="64">
        <f>'stranka in letna napoved 2015'!Q195</f>
        <v>0</v>
      </c>
      <c r="R195" s="64">
        <f>'stranka in letna napoved 2015'!R195</f>
        <v>0</v>
      </c>
      <c r="S195" s="40">
        <f>'stranka in letna napoved 2015'!S195</f>
        <v>0</v>
      </c>
      <c r="T195" s="40">
        <f>'stranka in letna napoved 2015'!T195</f>
        <v>0</v>
      </c>
      <c r="U195" s="40">
        <f>'stranka in letna napoved 2015'!U195</f>
        <v>0</v>
      </c>
      <c r="V195" s="40">
        <f>'stranka in letna napoved 2015'!V195</f>
        <v>0</v>
      </c>
      <c r="W195" s="40">
        <f>'stranka in letna napoved 2015'!W195</f>
        <v>0</v>
      </c>
      <c r="X195" s="40">
        <f>'stranka in letna napoved 2015'!X195</f>
        <v>0</v>
      </c>
      <c r="Y195" s="40">
        <f>'stranka in letna napoved 2015'!Y195</f>
        <v>0</v>
      </c>
      <c r="Z195" s="40">
        <f>'stranka in letna napoved 2015'!Z195</f>
        <v>0</v>
      </c>
      <c r="AA195" s="272"/>
      <c r="AB195" s="180">
        <f>'stranka in letna napoved 2015'!AB195</f>
        <v>0</v>
      </c>
      <c r="AC195" s="104">
        <f t="shared" si="218"/>
        <v>0</v>
      </c>
      <c r="AD195" s="272"/>
      <c r="AE195" s="180">
        <f>'stranka in letna napoved 2015'!AE195</f>
        <v>0</v>
      </c>
      <c r="AF195" s="104">
        <f t="shared" si="219"/>
        <v>0</v>
      </c>
      <c r="AG195" s="20">
        <f t="shared" si="220"/>
        <v>0</v>
      </c>
      <c r="AH195" s="272"/>
      <c r="AI195" s="180">
        <f>'stranka in letna napoved 2015'!AI195</f>
        <v>0</v>
      </c>
      <c r="AJ195" s="104">
        <f t="shared" si="221"/>
        <v>0</v>
      </c>
      <c r="AK195" s="272"/>
      <c r="AL195" s="180">
        <f>'stranka in letna napoved 2015'!AL195</f>
        <v>0</v>
      </c>
      <c r="AM195" s="236">
        <f t="shared" si="222"/>
        <v>0</v>
      </c>
      <c r="AN195" s="22">
        <f t="shared" si="223"/>
        <v>0</v>
      </c>
      <c r="AO195" s="276"/>
      <c r="AP195" s="182">
        <f>'stranka in letna napoved 2015'!AP195</f>
        <v>0</v>
      </c>
      <c r="AQ195" s="331">
        <f t="shared" si="224"/>
        <v>0</v>
      </c>
      <c r="AR195" s="23">
        <f t="shared" si="225"/>
        <v>0</v>
      </c>
      <c r="AS195" s="23">
        <f t="shared" si="226"/>
        <v>0</v>
      </c>
      <c r="AT195" s="23">
        <f t="shared" si="227"/>
        <v>0</v>
      </c>
      <c r="AU195" s="174">
        <f t="shared" si="228"/>
        <v>0</v>
      </c>
      <c r="AV195" s="279"/>
      <c r="AW195" s="333">
        <f>'stranka in letna napoved 2015'!AW195</f>
        <v>0</v>
      </c>
      <c r="AX195" s="242">
        <f t="shared" si="229"/>
        <v>0</v>
      </c>
      <c r="AY195" s="272"/>
      <c r="AZ195" s="332">
        <f>'stranka in letna napoved 2015'!AZ195</f>
        <v>0</v>
      </c>
      <c r="BA195" s="242">
        <f t="shared" si="230"/>
        <v>0</v>
      </c>
      <c r="BB195" s="272"/>
      <c r="BC195" s="333">
        <f>'stranka in letna napoved 2015'!BC195</f>
        <v>0</v>
      </c>
      <c r="BD195" s="335">
        <f t="shared" si="231"/>
        <v>0</v>
      </c>
      <c r="BE195" s="25">
        <f t="shared" si="232"/>
        <v>0</v>
      </c>
      <c r="BF195" s="272"/>
      <c r="BG195" s="333">
        <f>'stranka in letna napoved 2015'!BG195</f>
        <v>0</v>
      </c>
      <c r="BH195" s="335">
        <f t="shared" si="233"/>
        <v>0</v>
      </c>
      <c r="BI195" s="272"/>
      <c r="BJ195" s="333">
        <f>'stranka in letna napoved 2015'!BJ195</f>
        <v>0</v>
      </c>
      <c r="BK195" s="335">
        <f t="shared" si="234"/>
        <v>0</v>
      </c>
      <c r="BL195" s="272"/>
      <c r="BM195" s="333">
        <f>'stranka in letna napoved 2015'!BM195</f>
        <v>0</v>
      </c>
      <c r="BN195" s="335">
        <f t="shared" si="235"/>
        <v>0</v>
      </c>
      <c r="BO195" s="26">
        <f t="shared" si="236"/>
        <v>0</v>
      </c>
      <c r="BP195" s="281"/>
      <c r="BQ195" s="333">
        <f>'stranka in letna napoved 2015'!BQ195</f>
        <v>0</v>
      </c>
      <c r="BR195" s="335">
        <f t="shared" si="237"/>
        <v>0</v>
      </c>
      <c r="BS195" s="27">
        <f t="shared" si="238"/>
        <v>0</v>
      </c>
      <c r="BT195" s="27">
        <f t="shared" si="239"/>
        <v>0</v>
      </c>
      <c r="BU195" s="27">
        <f t="shared" si="240"/>
        <v>0</v>
      </c>
      <c r="BV195" s="335">
        <f t="shared" si="241"/>
        <v>0</v>
      </c>
      <c r="BW195" s="279"/>
      <c r="BX195" s="355">
        <f>'stranka in letna napoved 2015'!BX195</f>
        <v>0</v>
      </c>
      <c r="BY195" s="188">
        <f t="shared" si="242"/>
        <v>0</v>
      </c>
      <c r="BZ195" s="283"/>
      <c r="CA195" s="355">
        <f>'stranka in letna napoved 2015'!CA195</f>
        <v>0</v>
      </c>
      <c r="CB195" s="188">
        <f t="shared" si="243"/>
        <v>0</v>
      </c>
      <c r="CC195" s="283"/>
      <c r="CD195" s="341">
        <f>'stranka in letna napoved 2015'!CD195</f>
        <v>0</v>
      </c>
      <c r="CE195" s="188">
        <f t="shared" si="244"/>
        <v>0</v>
      </c>
      <c r="CF195" s="28">
        <f t="shared" si="245"/>
        <v>0</v>
      </c>
      <c r="CG195" s="28">
        <f t="shared" si="246"/>
        <v>0</v>
      </c>
      <c r="CH195" s="29">
        <f t="shared" si="247"/>
        <v>0</v>
      </c>
      <c r="CI195" s="188">
        <f t="shared" si="248"/>
        <v>0</v>
      </c>
      <c r="CJ195" s="272"/>
      <c r="CK195" s="342">
        <f>'stranka in letna napoved 2015'!CK195</f>
        <v>0</v>
      </c>
      <c r="CL195" s="247">
        <f t="shared" si="249"/>
        <v>0</v>
      </c>
      <c r="CM195" s="283"/>
      <c r="CN195" s="342">
        <f>'stranka in letna napoved 2015'!CN195</f>
        <v>0</v>
      </c>
      <c r="CO195" s="356">
        <f t="shared" si="250"/>
        <v>0</v>
      </c>
      <c r="CP195" s="283"/>
      <c r="CQ195" s="344">
        <f>'stranka in letna napoved 2015'!CQ195</f>
        <v>0</v>
      </c>
      <c r="CR195" s="247">
        <f t="shared" si="251"/>
        <v>0</v>
      </c>
      <c r="CS195" s="30">
        <f t="shared" si="252"/>
        <v>0</v>
      </c>
      <c r="CT195" s="30">
        <f t="shared" si="253"/>
        <v>0</v>
      </c>
      <c r="CU195" s="31">
        <f t="shared" si="254"/>
        <v>0</v>
      </c>
      <c r="CV195" s="192">
        <f t="shared" si="255"/>
        <v>0</v>
      </c>
      <c r="CW195" s="279"/>
      <c r="CX195" s="345">
        <f>'stranka in letna napoved 2015'!CX195</f>
        <v>0</v>
      </c>
      <c r="CY195" s="252">
        <f t="shared" si="256"/>
        <v>0</v>
      </c>
      <c r="CZ195" s="283"/>
      <c r="DA195" s="345">
        <f>'stranka in letna napoved 2015'!DA195</f>
        <v>0</v>
      </c>
      <c r="DB195" s="346">
        <f t="shared" si="257"/>
        <v>0</v>
      </c>
      <c r="DC195" s="283"/>
      <c r="DD195" s="345">
        <f>'stranka in letna napoved 2015'!DD195</f>
        <v>0</v>
      </c>
      <c r="DE195" s="347">
        <f t="shared" si="258"/>
        <v>0</v>
      </c>
      <c r="DF195" s="32">
        <f t="shared" si="259"/>
        <v>0</v>
      </c>
      <c r="DG195" s="32">
        <f t="shared" si="260"/>
        <v>0</v>
      </c>
      <c r="DH195" s="32">
        <f t="shared" si="261"/>
        <v>0</v>
      </c>
      <c r="DI195" s="194">
        <f t="shared" si="262"/>
        <v>0</v>
      </c>
      <c r="DJ195" s="279"/>
      <c r="DK195" s="348">
        <f>'stranka in letna napoved 2015'!DK195</f>
        <v>0</v>
      </c>
      <c r="DL195" s="349">
        <f t="shared" si="263"/>
        <v>0</v>
      </c>
      <c r="DM195" s="283"/>
      <c r="DN195" s="348">
        <f>'stranka in letna napoved 2015'!DN195</f>
        <v>0</v>
      </c>
      <c r="DO195" s="350">
        <f t="shared" si="264"/>
        <v>0</v>
      </c>
      <c r="DP195" s="283"/>
      <c r="DQ195" s="348">
        <f>'stranka in letna napoved 2015'!DQ195</f>
        <v>0</v>
      </c>
      <c r="DR195" s="258">
        <f t="shared" si="265"/>
        <v>0</v>
      </c>
      <c r="DS195" s="33">
        <f t="shared" si="266"/>
        <v>0</v>
      </c>
      <c r="DT195" s="33">
        <f t="shared" si="267"/>
        <v>0</v>
      </c>
      <c r="DU195" s="33">
        <f t="shared" si="268"/>
        <v>0</v>
      </c>
      <c r="DV195" s="196">
        <f t="shared" si="269"/>
        <v>0</v>
      </c>
      <c r="DW195" s="279"/>
      <c r="DX195" s="351">
        <f>'stranka in letna napoved 2015'!DX195</f>
        <v>0</v>
      </c>
      <c r="DY195" s="262">
        <f t="shared" si="270"/>
        <v>0</v>
      </c>
      <c r="DZ195" s="283"/>
      <c r="EA195" s="351">
        <f>'stranka in letna napoved 2015'!EA195</f>
        <v>0</v>
      </c>
      <c r="EB195" s="352">
        <f t="shared" si="271"/>
        <v>0</v>
      </c>
      <c r="EC195" s="283"/>
      <c r="ED195" s="262">
        <f>'stranka in letna napoved 2015'!ED195</f>
        <v>0</v>
      </c>
      <c r="EE195" s="353">
        <f t="shared" si="272"/>
        <v>0</v>
      </c>
      <c r="EF195" s="34">
        <f t="shared" si="273"/>
        <v>0</v>
      </c>
      <c r="EG195" s="34">
        <f t="shared" si="274"/>
        <v>0</v>
      </c>
      <c r="EH195" s="34">
        <f t="shared" si="275"/>
        <v>0</v>
      </c>
      <c r="EI195" s="200">
        <f t="shared" si="276"/>
        <v>0</v>
      </c>
      <c r="EJ195" s="287"/>
      <c r="EK195" s="357">
        <f>'stranka in letna napoved 2015'!EK195</f>
        <v>0</v>
      </c>
      <c r="EL195" s="269">
        <f t="shared" si="277"/>
        <v>0</v>
      </c>
      <c r="EM195" s="276"/>
      <c r="EN195" s="357">
        <f>'stranka in letna napoved 2015'!EN195</f>
        <v>0</v>
      </c>
      <c r="EO195" s="269">
        <f t="shared" si="278"/>
        <v>0</v>
      </c>
      <c r="EP195" s="283"/>
      <c r="EQ195" s="357">
        <f>'stranka in letna napoved 2015'!EQ195</f>
        <v>0</v>
      </c>
      <c r="ER195" s="269">
        <f t="shared" si="279"/>
        <v>0</v>
      </c>
      <c r="ES195" s="35">
        <f t="shared" si="280"/>
        <v>0</v>
      </c>
      <c r="ET195" s="35">
        <f t="shared" si="281"/>
        <v>0</v>
      </c>
      <c r="EU195" s="36">
        <f t="shared" si="282"/>
        <v>0</v>
      </c>
      <c r="EV195" s="206">
        <f t="shared" si="283"/>
        <v>0</v>
      </c>
      <c r="EW195" s="288">
        <f t="shared" si="284"/>
        <v>0</v>
      </c>
      <c r="EX195" s="289">
        <f t="shared" si="285"/>
        <v>0</v>
      </c>
      <c r="EY195" s="289">
        <f t="shared" si="286"/>
        <v>0</v>
      </c>
      <c r="EZ195" s="289">
        <f t="shared" si="287"/>
        <v>0</v>
      </c>
      <c r="FA195" s="289">
        <f t="shared" si="288"/>
        <v>0</v>
      </c>
      <c r="FB195" s="290">
        <f t="shared" si="289"/>
        <v>0</v>
      </c>
      <c r="FC195" s="292">
        <f t="shared" si="290"/>
        <v>0</v>
      </c>
    </row>
    <row r="196" spans="1:159">
      <c r="A196" s="37">
        <f>'stranka in letna napoved 2015'!A196</f>
        <v>0</v>
      </c>
      <c r="B196" s="37">
        <f>'stranka in letna napoved 2015'!B196</f>
        <v>0</v>
      </c>
      <c r="C196" s="38">
        <f>'stranka in letna napoved 2015'!C196</f>
        <v>0</v>
      </c>
      <c r="D196" s="39">
        <f>'stranka in letna napoved 2015'!D196</f>
        <v>0</v>
      </c>
      <c r="E196" s="39">
        <f>'stranka in letna napoved 2015'!E196</f>
        <v>0</v>
      </c>
      <c r="F196" s="40">
        <f>'stranka in letna napoved 2015'!F196</f>
        <v>0</v>
      </c>
      <c r="G196" s="40">
        <f>'stranka in letna napoved 2015'!G196</f>
        <v>0</v>
      </c>
      <c r="H196" s="40">
        <f>'stranka in letna napoved 2015'!H196</f>
        <v>0</v>
      </c>
      <c r="I196" s="40">
        <f>'stranka in letna napoved 2015'!I196</f>
        <v>0</v>
      </c>
      <c r="J196" s="40">
        <f>'stranka in letna napoved 2015'!J196</f>
        <v>0</v>
      </c>
      <c r="K196" s="40">
        <f>'stranka in letna napoved 2015'!K196</f>
        <v>0</v>
      </c>
      <c r="L196" s="40">
        <f>'stranka in letna napoved 2015'!L196</f>
        <v>0</v>
      </c>
      <c r="M196" s="66">
        <f>'stranka in letna napoved 2015'!M196</f>
        <v>0</v>
      </c>
      <c r="N196" s="102">
        <f>'stranka in letna napoved 2015'!N196</f>
        <v>0</v>
      </c>
      <c r="O196" s="100">
        <f>'stranka in letna napoved 2015'!O196</f>
        <v>0</v>
      </c>
      <c r="P196" s="40">
        <f>'stranka in letna napoved 2015'!P196</f>
        <v>0</v>
      </c>
      <c r="Q196" s="64">
        <f>'stranka in letna napoved 2015'!Q196</f>
        <v>0</v>
      </c>
      <c r="R196" s="64">
        <f>'stranka in letna napoved 2015'!R196</f>
        <v>0</v>
      </c>
      <c r="S196" s="40">
        <f>'stranka in letna napoved 2015'!S196</f>
        <v>0</v>
      </c>
      <c r="T196" s="40">
        <f>'stranka in letna napoved 2015'!T196</f>
        <v>0</v>
      </c>
      <c r="U196" s="40">
        <f>'stranka in letna napoved 2015'!U196</f>
        <v>0</v>
      </c>
      <c r="V196" s="40">
        <f>'stranka in letna napoved 2015'!V196</f>
        <v>0</v>
      </c>
      <c r="W196" s="40">
        <f>'stranka in letna napoved 2015'!W196</f>
        <v>0</v>
      </c>
      <c r="X196" s="40">
        <f>'stranka in letna napoved 2015'!X196</f>
        <v>0</v>
      </c>
      <c r="Y196" s="40">
        <f>'stranka in letna napoved 2015'!Y196</f>
        <v>0</v>
      </c>
      <c r="Z196" s="40">
        <f>'stranka in letna napoved 2015'!Z196</f>
        <v>0</v>
      </c>
      <c r="AA196" s="272"/>
      <c r="AB196" s="180">
        <f>'stranka in letna napoved 2015'!AB196</f>
        <v>0</v>
      </c>
      <c r="AC196" s="104">
        <f t="shared" si="218"/>
        <v>0</v>
      </c>
      <c r="AD196" s="272"/>
      <c r="AE196" s="180">
        <f>'stranka in letna napoved 2015'!AE196</f>
        <v>0</v>
      </c>
      <c r="AF196" s="104">
        <f t="shared" si="219"/>
        <v>0</v>
      </c>
      <c r="AG196" s="20">
        <f t="shared" si="220"/>
        <v>0</v>
      </c>
      <c r="AH196" s="272"/>
      <c r="AI196" s="180">
        <f>'stranka in letna napoved 2015'!AI196</f>
        <v>0</v>
      </c>
      <c r="AJ196" s="104">
        <f t="shared" si="221"/>
        <v>0</v>
      </c>
      <c r="AK196" s="272"/>
      <c r="AL196" s="180">
        <f>'stranka in letna napoved 2015'!AL196</f>
        <v>0</v>
      </c>
      <c r="AM196" s="236">
        <f t="shared" si="222"/>
        <v>0</v>
      </c>
      <c r="AN196" s="22">
        <f t="shared" si="223"/>
        <v>0</v>
      </c>
      <c r="AO196" s="276"/>
      <c r="AP196" s="182">
        <f>'stranka in letna napoved 2015'!AP196</f>
        <v>0</v>
      </c>
      <c r="AQ196" s="331">
        <f t="shared" si="224"/>
        <v>0</v>
      </c>
      <c r="AR196" s="23">
        <f t="shared" si="225"/>
        <v>0</v>
      </c>
      <c r="AS196" s="23">
        <f t="shared" si="226"/>
        <v>0</v>
      </c>
      <c r="AT196" s="23">
        <f t="shared" si="227"/>
        <v>0</v>
      </c>
      <c r="AU196" s="174">
        <f t="shared" si="228"/>
        <v>0</v>
      </c>
      <c r="AV196" s="279"/>
      <c r="AW196" s="333">
        <f>'stranka in letna napoved 2015'!AW196</f>
        <v>0</v>
      </c>
      <c r="AX196" s="242">
        <f t="shared" si="229"/>
        <v>0</v>
      </c>
      <c r="AY196" s="272"/>
      <c r="AZ196" s="332">
        <f>'stranka in letna napoved 2015'!AZ196</f>
        <v>0</v>
      </c>
      <c r="BA196" s="242">
        <f t="shared" si="230"/>
        <v>0</v>
      </c>
      <c r="BB196" s="272"/>
      <c r="BC196" s="333">
        <f>'stranka in letna napoved 2015'!BC196</f>
        <v>0</v>
      </c>
      <c r="BD196" s="335">
        <f t="shared" si="231"/>
        <v>0</v>
      </c>
      <c r="BE196" s="25">
        <f t="shared" si="232"/>
        <v>0</v>
      </c>
      <c r="BF196" s="272"/>
      <c r="BG196" s="333">
        <f>'stranka in letna napoved 2015'!BG196</f>
        <v>0</v>
      </c>
      <c r="BH196" s="335">
        <f t="shared" si="233"/>
        <v>0</v>
      </c>
      <c r="BI196" s="272"/>
      <c r="BJ196" s="333">
        <f>'stranka in letna napoved 2015'!BJ196</f>
        <v>0</v>
      </c>
      <c r="BK196" s="335">
        <f t="shared" si="234"/>
        <v>0</v>
      </c>
      <c r="BL196" s="272"/>
      <c r="BM196" s="333">
        <f>'stranka in letna napoved 2015'!BM196</f>
        <v>0</v>
      </c>
      <c r="BN196" s="335">
        <f t="shared" si="235"/>
        <v>0</v>
      </c>
      <c r="BO196" s="26">
        <f t="shared" si="236"/>
        <v>0</v>
      </c>
      <c r="BP196" s="281"/>
      <c r="BQ196" s="333">
        <f>'stranka in letna napoved 2015'!BQ196</f>
        <v>0</v>
      </c>
      <c r="BR196" s="335">
        <f t="shared" si="237"/>
        <v>0</v>
      </c>
      <c r="BS196" s="27">
        <f t="shared" si="238"/>
        <v>0</v>
      </c>
      <c r="BT196" s="27">
        <f t="shared" si="239"/>
        <v>0</v>
      </c>
      <c r="BU196" s="27">
        <f t="shared" si="240"/>
        <v>0</v>
      </c>
      <c r="BV196" s="335">
        <f t="shared" si="241"/>
        <v>0</v>
      </c>
      <c r="BW196" s="279"/>
      <c r="BX196" s="355">
        <f>'stranka in letna napoved 2015'!BX196</f>
        <v>0</v>
      </c>
      <c r="BY196" s="188">
        <f t="shared" si="242"/>
        <v>0</v>
      </c>
      <c r="BZ196" s="283"/>
      <c r="CA196" s="355">
        <f>'stranka in letna napoved 2015'!CA196</f>
        <v>0</v>
      </c>
      <c r="CB196" s="188">
        <f t="shared" si="243"/>
        <v>0</v>
      </c>
      <c r="CC196" s="283"/>
      <c r="CD196" s="341">
        <f>'stranka in letna napoved 2015'!CD196</f>
        <v>0</v>
      </c>
      <c r="CE196" s="188">
        <f t="shared" si="244"/>
        <v>0</v>
      </c>
      <c r="CF196" s="28">
        <f t="shared" si="245"/>
        <v>0</v>
      </c>
      <c r="CG196" s="28">
        <f t="shared" si="246"/>
        <v>0</v>
      </c>
      <c r="CH196" s="29">
        <f t="shared" si="247"/>
        <v>0</v>
      </c>
      <c r="CI196" s="188">
        <f t="shared" si="248"/>
        <v>0</v>
      </c>
      <c r="CJ196" s="272"/>
      <c r="CK196" s="342">
        <f>'stranka in letna napoved 2015'!CK196</f>
        <v>0</v>
      </c>
      <c r="CL196" s="247">
        <f t="shared" si="249"/>
        <v>0</v>
      </c>
      <c r="CM196" s="283"/>
      <c r="CN196" s="342">
        <f>'stranka in letna napoved 2015'!CN196</f>
        <v>0</v>
      </c>
      <c r="CO196" s="356">
        <f t="shared" si="250"/>
        <v>0</v>
      </c>
      <c r="CP196" s="283"/>
      <c r="CQ196" s="344">
        <f>'stranka in letna napoved 2015'!CQ196</f>
        <v>0</v>
      </c>
      <c r="CR196" s="247">
        <f t="shared" si="251"/>
        <v>0</v>
      </c>
      <c r="CS196" s="30">
        <f t="shared" si="252"/>
        <v>0</v>
      </c>
      <c r="CT196" s="30">
        <f t="shared" si="253"/>
        <v>0</v>
      </c>
      <c r="CU196" s="31">
        <f t="shared" si="254"/>
        <v>0</v>
      </c>
      <c r="CV196" s="192">
        <f t="shared" si="255"/>
        <v>0</v>
      </c>
      <c r="CW196" s="279"/>
      <c r="CX196" s="345">
        <f>'stranka in letna napoved 2015'!CX196</f>
        <v>0</v>
      </c>
      <c r="CY196" s="252">
        <f t="shared" si="256"/>
        <v>0</v>
      </c>
      <c r="CZ196" s="283"/>
      <c r="DA196" s="345">
        <f>'stranka in letna napoved 2015'!DA196</f>
        <v>0</v>
      </c>
      <c r="DB196" s="346">
        <f t="shared" si="257"/>
        <v>0</v>
      </c>
      <c r="DC196" s="283"/>
      <c r="DD196" s="345">
        <f>'stranka in letna napoved 2015'!DD196</f>
        <v>0</v>
      </c>
      <c r="DE196" s="347">
        <f t="shared" si="258"/>
        <v>0</v>
      </c>
      <c r="DF196" s="32">
        <f t="shared" si="259"/>
        <v>0</v>
      </c>
      <c r="DG196" s="32">
        <f t="shared" si="260"/>
        <v>0</v>
      </c>
      <c r="DH196" s="32">
        <f t="shared" si="261"/>
        <v>0</v>
      </c>
      <c r="DI196" s="194">
        <f t="shared" si="262"/>
        <v>0</v>
      </c>
      <c r="DJ196" s="279"/>
      <c r="DK196" s="348">
        <f>'stranka in letna napoved 2015'!DK196</f>
        <v>0</v>
      </c>
      <c r="DL196" s="349">
        <f t="shared" si="263"/>
        <v>0</v>
      </c>
      <c r="DM196" s="283"/>
      <c r="DN196" s="348">
        <f>'stranka in letna napoved 2015'!DN196</f>
        <v>0</v>
      </c>
      <c r="DO196" s="350">
        <f t="shared" si="264"/>
        <v>0</v>
      </c>
      <c r="DP196" s="283"/>
      <c r="DQ196" s="348">
        <f>'stranka in letna napoved 2015'!DQ196</f>
        <v>0</v>
      </c>
      <c r="DR196" s="258">
        <f t="shared" si="265"/>
        <v>0</v>
      </c>
      <c r="DS196" s="33">
        <f t="shared" si="266"/>
        <v>0</v>
      </c>
      <c r="DT196" s="33">
        <f t="shared" si="267"/>
        <v>0</v>
      </c>
      <c r="DU196" s="33">
        <f t="shared" si="268"/>
        <v>0</v>
      </c>
      <c r="DV196" s="196">
        <f t="shared" si="269"/>
        <v>0</v>
      </c>
      <c r="DW196" s="279"/>
      <c r="DX196" s="351">
        <f>'stranka in letna napoved 2015'!DX196</f>
        <v>0</v>
      </c>
      <c r="DY196" s="262">
        <f t="shared" si="270"/>
        <v>0</v>
      </c>
      <c r="DZ196" s="283"/>
      <c r="EA196" s="351">
        <f>'stranka in letna napoved 2015'!EA196</f>
        <v>0</v>
      </c>
      <c r="EB196" s="352">
        <f t="shared" si="271"/>
        <v>0</v>
      </c>
      <c r="EC196" s="283"/>
      <c r="ED196" s="262">
        <f>'stranka in letna napoved 2015'!ED196</f>
        <v>0</v>
      </c>
      <c r="EE196" s="353">
        <f t="shared" si="272"/>
        <v>0</v>
      </c>
      <c r="EF196" s="34">
        <f t="shared" si="273"/>
        <v>0</v>
      </c>
      <c r="EG196" s="34">
        <f t="shared" si="274"/>
        <v>0</v>
      </c>
      <c r="EH196" s="34">
        <f t="shared" si="275"/>
        <v>0</v>
      </c>
      <c r="EI196" s="200">
        <f t="shared" si="276"/>
        <v>0</v>
      </c>
      <c r="EJ196" s="287"/>
      <c r="EK196" s="357">
        <f>'stranka in letna napoved 2015'!EK196</f>
        <v>0</v>
      </c>
      <c r="EL196" s="269">
        <f t="shared" si="277"/>
        <v>0</v>
      </c>
      <c r="EM196" s="276"/>
      <c r="EN196" s="357">
        <f>'stranka in letna napoved 2015'!EN196</f>
        <v>0</v>
      </c>
      <c r="EO196" s="269">
        <f t="shared" si="278"/>
        <v>0</v>
      </c>
      <c r="EP196" s="283"/>
      <c r="EQ196" s="357">
        <f>'stranka in letna napoved 2015'!EQ196</f>
        <v>0</v>
      </c>
      <c r="ER196" s="269">
        <f t="shared" si="279"/>
        <v>0</v>
      </c>
      <c r="ES196" s="35">
        <f t="shared" si="280"/>
        <v>0</v>
      </c>
      <c r="ET196" s="35">
        <f t="shared" si="281"/>
        <v>0</v>
      </c>
      <c r="EU196" s="36">
        <f t="shared" si="282"/>
        <v>0</v>
      </c>
      <c r="EV196" s="206">
        <f t="shared" si="283"/>
        <v>0</v>
      </c>
      <c r="EW196" s="288">
        <f t="shared" si="284"/>
        <v>0</v>
      </c>
      <c r="EX196" s="289">
        <f t="shared" si="285"/>
        <v>0</v>
      </c>
      <c r="EY196" s="289">
        <f t="shared" si="286"/>
        <v>0</v>
      </c>
      <c r="EZ196" s="289">
        <f t="shared" si="287"/>
        <v>0</v>
      </c>
      <c r="FA196" s="289">
        <f t="shared" si="288"/>
        <v>0</v>
      </c>
      <c r="FB196" s="290">
        <f t="shared" si="289"/>
        <v>0</v>
      </c>
      <c r="FC196" s="292">
        <f t="shared" si="290"/>
        <v>0</v>
      </c>
    </row>
    <row r="197" spans="1:159">
      <c r="A197" s="37">
        <f>'stranka in letna napoved 2015'!A197</f>
        <v>0</v>
      </c>
      <c r="B197" s="37">
        <f>'stranka in letna napoved 2015'!B197</f>
        <v>0</v>
      </c>
      <c r="C197" s="38">
        <f>'stranka in letna napoved 2015'!C197</f>
        <v>0</v>
      </c>
      <c r="D197" s="39">
        <f>'stranka in letna napoved 2015'!D197</f>
        <v>0</v>
      </c>
      <c r="E197" s="39">
        <f>'stranka in letna napoved 2015'!E197</f>
        <v>0</v>
      </c>
      <c r="F197" s="40">
        <f>'stranka in letna napoved 2015'!F197</f>
        <v>0</v>
      </c>
      <c r="G197" s="40">
        <f>'stranka in letna napoved 2015'!G197</f>
        <v>0</v>
      </c>
      <c r="H197" s="40">
        <f>'stranka in letna napoved 2015'!H197</f>
        <v>0</v>
      </c>
      <c r="I197" s="40">
        <f>'stranka in letna napoved 2015'!I197</f>
        <v>0</v>
      </c>
      <c r="J197" s="40">
        <f>'stranka in letna napoved 2015'!J197</f>
        <v>0</v>
      </c>
      <c r="K197" s="40">
        <f>'stranka in letna napoved 2015'!K197</f>
        <v>0</v>
      </c>
      <c r="L197" s="40">
        <f>'stranka in letna napoved 2015'!L197</f>
        <v>0</v>
      </c>
      <c r="M197" s="66">
        <f>'stranka in letna napoved 2015'!M197</f>
        <v>0</v>
      </c>
      <c r="N197" s="102">
        <f>'stranka in letna napoved 2015'!N197</f>
        <v>0</v>
      </c>
      <c r="O197" s="100">
        <f>'stranka in letna napoved 2015'!O197</f>
        <v>0</v>
      </c>
      <c r="P197" s="40">
        <f>'stranka in letna napoved 2015'!P197</f>
        <v>0</v>
      </c>
      <c r="Q197" s="64">
        <f>'stranka in letna napoved 2015'!Q197</f>
        <v>0</v>
      </c>
      <c r="R197" s="64">
        <f>'stranka in letna napoved 2015'!R197</f>
        <v>0</v>
      </c>
      <c r="S197" s="40">
        <f>'stranka in letna napoved 2015'!S197</f>
        <v>0</v>
      </c>
      <c r="T197" s="40">
        <f>'stranka in letna napoved 2015'!T197</f>
        <v>0</v>
      </c>
      <c r="U197" s="40">
        <f>'stranka in letna napoved 2015'!U197</f>
        <v>0</v>
      </c>
      <c r="V197" s="40">
        <f>'stranka in letna napoved 2015'!V197</f>
        <v>0</v>
      </c>
      <c r="W197" s="40">
        <f>'stranka in letna napoved 2015'!W197</f>
        <v>0</v>
      </c>
      <c r="X197" s="40">
        <f>'stranka in letna napoved 2015'!X197</f>
        <v>0</v>
      </c>
      <c r="Y197" s="40">
        <f>'stranka in letna napoved 2015'!Y197</f>
        <v>0</v>
      </c>
      <c r="Z197" s="40">
        <f>'stranka in letna napoved 2015'!Z197</f>
        <v>0</v>
      </c>
      <c r="AA197" s="272"/>
      <c r="AB197" s="180">
        <f>'stranka in letna napoved 2015'!AB197</f>
        <v>0</v>
      </c>
      <c r="AC197" s="104">
        <f t="shared" si="218"/>
        <v>0</v>
      </c>
      <c r="AD197" s="272"/>
      <c r="AE197" s="180">
        <f>'stranka in letna napoved 2015'!AE197</f>
        <v>0</v>
      </c>
      <c r="AF197" s="104">
        <f t="shared" si="219"/>
        <v>0</v>
      </c>
      <c r="AG197" s="20">
        <f t="shared" si="220"/>
        <v>0</v>
      </c>
      <c r="AH197" s="272"/>
      <c r="AI197" s="180">
        <f>'stranka in letna napoved 2015'!AI197</f>
        <v>0</v>
      </c>
      <c r="AJ197" s="104">
        <f t="shared" si="221"/>
        <v>0</v>
      </c>
      <c r="AK197" s="272"/>
      <c r="AL197" s="180">
        <f>'stranka in letna napoved 2015'!AL197</f>
        <v>0</v>
      </c>
      <c r="AM197" s="236">
        <f t="shared" si="222"/>
        <v>0</v>
      </c>
      <c r="AN197" s="22">
        <f t="shared" si="223"/>
        <v>0</v>
      </c>
      <c r="AO197" s="276"/>
      <c r="AP197" s="182">
        <f>'stranka in letna napoved 2015'!AP197</f>
        <v>0</v>
      </c>
      <c r="AQ197" s="331">
        <f t="shared" si="224"/>
        <v>0</v>
      </c>
      <c r="AR197" s="23">
        <f t="shared" si="225"/>
        <v>0</v>
      </c>
      <c r="AS197" s="23">
        <f t="shared" si="226"/>
        <v>0</v>
      </c>
      <c r="AT197" s="23">
        <f t="shared" si="227"/>
        <v>0</v>
      </c>
      <c r="AU197" s="174">
        <f t="shared" si="228"/>
        <v>0</v>
      </c>
      <c r="AV197" s="279"/>
      <c r="AW197" s="333">
        <f>'stranka in letna napoved 2015'!AW197</f>
        <v>0</v>
      </c>
      <c r="AX197" s="242">
        <f t="shared" si="229"/>
        <v>0</v>
      </c>
      <c r="AY197" s="272"/>
      <c r="AZ197" s="332">
        <f>'stranka in letna napoved 2015'!AZ197</f>
        <v>0</v>
      </c>
      <c r="BA197" s="242">
        <f t="shared" si="230"/>
        <v>0</v>
      </c>
      <c r="BB197" s="272"/>
      <c r="BC197" s="333">
        <f>'stranka in letna napoved 2015'!BC197</f>
        <v>0</v>
      </c>
      <c r="BD197" s="335">
        <f t="shared" si="231"/>
        <v>0</v>
      </c>
      <c r="BE197" s="25">
        <f t="shared" si="232"/>
        <v>0</v>
      </c>
      <c r="BF197" s="272"/>
      <c r="BG197" s="333">
        <f>'stranka in letna napoved 2015'!BG197</f>
        <v>0</v>
      </c>
      <c r="BH197" s="335">
        <f t="shared" si="233"/>
        <v>0</v>
      </c>
      <c r="BI197" s="272"/>
      <c r="BJ197" s="333">
        <f>'stranka in letna napoved 2015'!BJ197</f>
        <v>0</v>
      </c>
      <c r="BK197" s="335">
        <f t="shared" si="234"/>
        <v>0</v>
      </c>
      <c r="BL197" s="272"/>
      <c r="BM197" s="333">
        <f>'stranka in letna napoved 2015'!BM197</f>
        <v>0</v>
      </c>
      <c r="BN197" s="335">
        <f t="shared" si="235"/>
        <v>0</v>
      </c>
      <c r="BO197" s="26">
        <f t="shared" si="236"/>
        <v>0</v>
      </c>
      <c r="BP197" s="281"/>
      <c r="BQ197" s="333">
        <f>'stranka in letna napoved 2015'!BQ197</f>
        <v>0</v>
      </c>
      <c r="BR197" s="335">
        <f t="shared" si="237"/>
        <v>0</v>
      </c>
      <c r="BS197" s="27">
        <f t="shared" si="238"/>
        <v>0</v>
      </c>
      <c r="BT197" s="27">
        <f t="shared" si="239"/>
        <v>0</v>
      </c>
      <c r="BU197" s="27">
        <f t="shared" si="240"/>
        <v>0</v>
      </c>
      <c r="BV197" s="335">
        <f t="shared" si="241"/>
        <v>0</v>
      </c>
      <c r="BW197" s="279"/>
      <c r="BX197" s="355">
        <f>'stranka in letna napoved 2015'!BX197</f>
        <v>0</v>
      </c>
      <c r="BY197" s="188">
        <f t="shared" si="242"/>
        <v>0</v>
      </c>
      <c r="BZ197" s="283"/>
      <c r="CA197" s="355">
        <f>'stranka in letna napoved 2015'!CA197</f>
        <v>0</v>
      </c>
      <c r="CB197" s="188">
        <f t="shared" si="243"/>
        <v>0</v>
      </c>
      <c r="CC197" s="283"/>
      <c r="CD197" s="341">
        <f>'stranka in letna napoved 2015'!CD197</f>
        <v>0</v>
      </c>
      <c r="CE197" s="188">
        <f t="shared" si="244"/>
        <v>0</v>
      </c>
      <c r="CF197" s="28">
        <f t="shared" si="245"/>
        <v>0</v>
      </c>
      <c r="CG197" s="28">
        <f t="shared" si="246"/>
        <v>0</v>
      </c>
      <c r="CH197" s="29">
        <f t="shared" si="247"/>
        <v>0</v>
      </c>
      <c r="CI197" s="188">
        <f t="shared" si="248"/>
        <v>0</v>
      </c>
      <c r="CJ197" s="272"/>
      <c r="CK197" s="342">
        <f>'stranka in letna napoved 2015'!CK197</f>
        <v>0</v>
      </c>
      <c r="CL197" s="247">
        <f t="shared" si="249"/>
        <v>0</v>
      </c>
      <c r="CM197" s="283"/>
      <c r="CN197" s="342">
        <f>'stranka in letna napoved 2015'!CN197</f>
        <v>0</v>
      </c>
      <c r="CO197" s="356">
        <f t="shared" si="250"/>
        <v>0</v>
      </c>
      <c r="CP197" s="283"/>
      <c r="CQ197" s="344">
        <f>'stranka in letna napoved 2015'!CQ197</f>
        <v>0</v>
      </c>
      <c r="CR197" s="247">
        <f t="shared" si="251"/>
        <v>0</v>
      </c>
      <c r="CS197" s="30">
        <f t="shared" si="252"/>
        <v>0</v>
      </c>
      <c r="CT197" s="30">
        <f t="shared" si="253"/>
        <v>0</v>
      </c>
      <c r="CU197" s="31">
        <f t="shared" si="254"/>
        <v>0</v>
      </c>
      <c r="CV197" s="192">
        <f t="shared" si="255"/>
        <v>0</v>
      </c>
      <c r="CW197" s="279"/>
      <c r="CX197" s="345">
        <f>'stranka in letna napoved 2015'!CX197</f>
        <v>0</v>
      </c>
      <c r="CY197" s="252">
        <f t="shared" si="256"/>
        <v>0</v>
      </c>
      <c r="CZ197" s="283"/>
      <c r="DA197" s="345">
        <f>'stranka in letna napoved 2015'!DA197</f>
        <v>0</v>
      </c>
      <c r="DB197" s="346">
        <f t="shared" si="257"/>
        <v>0</v>
      </c>
      <c r="DC197" s="283"/>
      <c r="DD197" s="345">
        <f>'stranka in letna napoved 2015'!DD197</f>
        <v>0</v>
      </c>
      <c r="DE197" s="347">
        <f t="shared" si="258"/>
        <v>0</v>
      </c>
      <c r="DF197" s="32">
        <f t="shared" si="259"/>
        <v>0</v>
      </c>
      <c r="DG197" s="32">
        <f t="shared" si="260"/>
        <v>0</v>
      </c>
      <c r="DH197" s="32">
        <f t="shared" si="261"/>
        <v>0</v>
      </c>
      <c r="DI197" s="194">
        <f t="shared" si="262"/>
        <v>0</v>
      </c>
      <c r="DJ197" s="279"/>
      <c r="DK197" s="348">
        <f>'stranka in letna napoved 2015'!DK197</f>
        <v>0</v>
      </c>
      <c r="DL197" s="349">
        <f t="shared" si="263"/>
        <v>0</v>
      </c>
      <c r="DM197" s="283"/>
      <c r="DN197" s="348">
        <f>'stranka in letna napoved 2015'!DN197</f>
        <v>0</v>
      </c>
      <c r="DO197" s="350">
        <f t="shared" si="264"/>
        <v>0</v>
      </c>
      <c r="DP197" s="283"/>
      <c r="DQ197" s="348">
        <f>'stranka in letna napoved 2015'!DQ197</f>
        <v>0</v>
      </c>
      <c r="DR197" s="258">
        <f t="shared" si="265"/>
        <v>0</v>
      </c>
      <c r="DS197" s="33">
        <f t="shared" si="266"/>
        <v>0</v>
      </c>
      <c r="DT197" s="33">
        <f t="shared" si="267"/>
        <v>0</v>
      </c>
      <c r="DU197" s="33">
        <f t="shared" si="268"/>
        <v>0</v>
      </c>
      <c r="DV197" s="196">
        <f t="shared" si="269"/>
        <v>0</v>
      </c>
      <c r="DW197" s="279"/>
      <c r="DX197" s="351">
        <f>'stranka in letna napoved 2015'!DX197</f>
        <v>0</v>
      </c>
      <c r="DY197" s="262">
        <f t="shared" si="270"/>
        <v>0</v>
      </c>
      <c r="DZ197" s="283"/>
      <c r="EA197" s="351">
        <f>'stranka in letna napoved 2015'!EA197</f>
        <v>0</v>
      </c>
      <c r="EB197" s="352">
        <f t="shared" si="271"/>
        <v>0</v>
      </c>
      <c r="EC197" s="283"/>
      <c r="ED197" s="262">
        <f>'stranka in letna napoved 2015'!ED197</f>
        <v>0</v>
      </c>
      <c r="EE197" s="353">
        <f t="shared" si="272"/>
        <v>0</v>
      </c>
      <c r="EF197" s="34">
        <f t="shared" si="273"/>
        <v>0</v>
      </c>
      <c r="EG197" s="34">
        <f t="shared" si="274"/>
        <v>0</v>
      </c>
      <c r="EH197" s="34">
        <f t="shared" si="275"/>
        <v>0</v>
      </c>
      <c r="EI197" s="200">
        <f t="shared" si="276"/>
        <v>0</v>
      </c>
      <c r="EJ197" s="287"/>
      <c r="EK197" s="357">
        <f>'stranka in letna napoved 2015'!EK197</f>
        <v>0</v>
      </c>
      <c r="EL197" s="269">
        <f t="shared" si="277"/>
        <v>0</v>
      </c>
      <c r="EM197" s="276"/>
      <c r="EN197" s="357">
        <f>'stranka in letna napoved 2015'!EN197</f>
        <v>0</v>
      </c>
      <c r="EO197" s="269">
        <f t="shared" si="278"/>
        <v>0</v>
      </c>
      <c r="EP197" s="283"/>
      <c r="EQ197" s="357">
        <f>'stranka in letna napoved 2015'!EQ197</f>
        <v>0</v>
      </c>
      <c r="ER197" s="269">
        <f t="shared" si="279"/>
        <v>0</v>
      </c>
      <c r="ES197" s="35">
        <f t="shared" si="280"/>
        <v>0</v>
      </c>
      <c r="ET197" s="35">
        <f t="shared" si="281"/>
        <v>0</v>
      </c>
      <c r="EU197" s="36">
        <f t="shared" si="282"/>
        <v>0</v>
      </c>
      <c r="EV197" s="206">
        <f t="shared" si="283"/>
        <v>0</v>
      </c>
      <c r="EW197" s="288">
        <f t="shared" si="284"/>
        <v>0</v>
      </c>
      <c r="EX197" s="289">
        <f t="shared" si="285"/>
        <v>0</v>
      </c>
      <c r="EY197" s="289">
        <f t="shared" si="286"/>
        <v>0</v>
      </c>
      <c r="EZ197" s="289">
        <f t="shared" si="287"/>
        <v>0</v>
      </c>
      <c r="FA197" s="289">
        <f t="shared" si="288"/>
        <v>0</v>
      </c>
      <c r="FB197" s="290">
        <f t="shared" si="289"/>
        <v>0</v>
      </c>
      <c r="FC197" s="292">
        <f t="shared" si="290"/>
        <v>0</v>
      </c>
    </row>
    <row r="198" spans="1:159">
      <c r="A198" s="37">
        <f>'stranka in letna napoved 2015'!A198</f>
        <v>0</v>
      </c>
      <c r="B198" s="37">
        <f>'stranka in letna napoved 2015'!B198</f>
        <v>0</v>
      </c>
      <c r="C198" s="38">
        <f>'stranka in letna napoved 2015'!C198</f>
        <v>0</v>
      </c>
      <c r="D198" s="39">
        <f>'stranka in letna napoved 2015'!D198</f>
        <v>0</v>
      </c>
      <c r="E198" s="39">
        <f>'stranka in letna napoved 2015'!E198</f>
        <v>0</v>
      </c>
      <c r="F198" s="40">
        <f>'stranka in letna napoved 2015'!F198</f>
        <v>0</v>
      </c>
      <c r="G198" s="40">
        <f>'stranka in letna napoved 2015'!G198</f>
        <v>0</v>
      </c>
      <c r="H198" s="40">
        <f>'stranka in letna napoved 2015'!H198</f>
        <v>0</v>
      </c>
      <c r="I198" s="40">
        <f>'stranka in letna napoved 2015'!I198</f>
        <v>0</v>
      </c>
      <c r="J198" s="40">
        <f>'stranka in letna napoved 2015'!J198</f>
        <v>0</v>
      </c>
      <c r="K198" s="40">
        <f>'stranka in letna napoved 2015'!K198</f>
        <v>0</v>
      </c>
      <c r="L198" s="40">
        <f>'stranka in letna napoved 2015'!L198</f>
        <v>0</v>
      </c>
      <c r="M198" s="66">
        <f>'stranka in letna napoved 2015'!M198</f>
        <v>0</v>
      </c>
      <c r="N198" s="102">
        <f>'stranka in letna napoved 2015'!N198</f>
        <v>0</v>
      </c>
      <c r="O198" s="100">
        <f>'stranka in letna napoved 2015'!O198</f>
        <v>0</v>
      </c>
      <c r="P198" s="40">
        <f>'stranka in letna napoved 2015'!P198</f>
        <v>0</v>
      </c>
      <c r="Q198" s="64">
        <f>'stranka in letna napoved 2015'!Q198</f>
        <v>0</v>
      </c>
      <c r="R198" s="64">
        <f>'stranka in letna napoved 2015'!R198</f>
        <v>0</v>
      </c>
      <c r="S198" s="40">
        <f>'stranka in letna napoved 2015'!S198</f>
        <v>0</v>
      </c>
      <c r="T198" s="40">
        <f>'stranka in letna napoved 2015'!T198</f>
        <v>0</v>
      </c>
      <c r="U198" s="40">
        <f>'stranka in letna napoved 2015'!U198</f>
        <v>0</v>
      </c>
      <c r="V198" s="40">
        <f>'stranka in letna napoved 2015'!V198</f>
        <v>0</v>
      </c>
      <c r="W198" s="40">
        <f>'stranka in letna napoved 2015'!W198</f>
        <v>0</v>
      </c>
      <c r="X198" s="40">
        <f>'stranka in letna napoved 2015'!X198</f>
        <v>0</v>
      </c>
      <c r="Y198" s="40">
        <f>'stranka in letna napoved 2015'!Y198</f>
        <v>0</v>
      </c>
      <c r="Z198" s="40">
        <f>'stranka in letna napoved 2015'!Z198</f>
        <v>0</v>
      </c>
      <c r="AA198" s="272"/>
      <c r="AB198" s="180">
        <f>'stranka in letna napoved 2015'!AB198</f>
        <v>0</v>
      </c>
      <c r="AC198" s="104">
        <f t="shared" si="218"/>
        <v>0</v>
      </c>
      <c r="AD198" s="272"/>
      <c r="AE198" s="180">
        <f>'stranka in letna napoved 2015'!AE198</f>
        <v>0</v>
      </c>
      <c r="AF198" s="104">
        <f t="shared" si="219"/>
        <v>0</v>
      </c>
      <c r="AG198" s="20">
        <f t="shared" si="220"/>
        <v>0</v>
      </c>
      <c r="AH198" s="272"/>
      <c r="AI198" s="180">
        <f>'stranka in letna napoved 2015'!AI198</f>
        <v>0</v>
      </c>
      <c r="AJ198" s="104">
        <f t="shared" si="221"/>
        <v>0</v>
      </c>
      <c r="AK198" s="272"/>
      <c r="AL198" s="180">
        <f>'stranka in letna napoved 2015'!AL198</f>
        <v>0</v>
      </c>
      <c r="AM198" s="236">
        <f t="shared" si="222"/>
        <v>0</v>
      </c>
      <c r="AN198" s="22">
        <f t="shared" si="223"/>
        <v>0</v>
      </c>
      <c r="AO198" s="276"/>
      <c r="AP198" s="182">
        <f>'stranka in letna napoved 2015'!AP198</f>
        <v>0</v>
      </c>
      <c r="AQ198" s="331">
        <f t="shared" si="224"/>
        <v>0</v>
      </c>
      <c r="AR198" s="23">
        <f t="shared" si="225"/>
        <v>0</v>
      </c>
      <c r="AS198" s="23">
        <f t="shared" si="226"/>
        <v>0</v>
      </c>
      <c r="AT198" s="23">
        <f t="shared" si="227"/>
        <v>0</v>
      </c>
      <c r="AU198" s="174">
        <f t="shared" si="228"/>
        <v>0</v>
      </c>
      <c r="AV198" s="279"/>
      <c r="AW198" s="333">
        <f>'stranka in letna napoved 2015'!AW198</f>
        <v>0</v>
      </c>
      <c r="AX198" s="242">
        <f t="shared" si="229"/>
        <v>0</v>
      </c>
      <c r="AY198" s="272"/>
      <c r="AZ198" s="332">
        <f>'stranka in letna napoved 2015'!AZ198</f>
        <v>0</v>
      </c>
      <c r="BA198" s="242">
        <f t="shared" si="230"/>
        <v>0</v>
      </c>
      <c r="BB198" s="272"/>
      <c r="BC198" s="333">
        <f>'stranka in letna napoved 2015'!BC198</f>
        <v>0</v>
      </c>
      <c r="BD198" s="335">
        <f t="shared" si="231"/>
        <v>0</v>
      </c>
      <c r="BE198" s="25">
        <f t="shared" si="232"/>
        <v>0</v>
      </c>
      <c r="BF198" s="272"/>
      <c r="BG198" s="333">
        <f>'stranka in letna napoved 2015'!BG198</f>
        <v>0</v>
      </c>
      <c r="BH198" s="335">
        <f t="shared" si="233"/>
        <v>0</v>
      </c>
      <c r="BI198" s="272"/>
      <c r="BJ198" s="333">
        <f>'stranka in letna napoved 2015'!BJ198</f>
        <v>0</v>
      </c>
      <c r="BK198" s="335">
        <f t="shared" si="234"/>
        <v>0</v>
      </c>
      <c r="BL198" s="272"/>
      <c r="BM198" s="333">
        <f>'stranka in letna napoved 2015'!BM198</f>
        <v>0</v>
      </c>
      <c r="BN198" s="335">
        <f t="shared" si="235"/>
        <v>0</v>
      </c>
      <c r="BO198" s="26">
        <f t="shared" si="236"/>
        <v>0</v>
      </c>
      <c r="BP198" s="281"/>
      <c r="BQ198" s="333">
        <f>'stranka in letna napoved 2015'!BQ198</f>
        <v>0</v>
      </c>
      <c r="BR198" s="335">
        <f t="shared" si="237"/>
        <v>0</v>
      </c>
      <c r="BS198" s="27">
        <f t="shared" si="238"/>
        <v>0</v>
      </c>
      <c r="BT198" s="27">
        <f t="shared" si="239"/>
        <v>0</v>
      </c>
      <c r="BU198" s="27">
        <f t="shared" si="240"/>
        <v>0</v>
      </c>
      <c r="BV198" s="335">
        <f t="shared" si="241"/>
        <v>0</v>
      </c>
      <c r="BW198" s="279"/>
      <c r="BX198" s="355">
        <f>'stranka in letna napoved 2015'!BX198</f>
        <v>0</v>
      </c>
      <c r="BY198" s="188">
        <f t="shared" si="242"/>
        <v>0</v>
      </c>
      <c r="BZ198" s="283"/>
      <c r="CA198" s="355">
        <f>'stranka in letna napoved 2015'!CA198</f>
        <v>0</v>
      </c>
      <c r="CB198" s="188">
        <f t="shared" si="243"/>
        <v>0</v>
      </c>
      <c r="CC198" s="283"/>
      <c r="CD198" s="341">
        <f>'stranka in letna napoved 2015'!CD198</f>
        <v>0</v>
      </c>
      <c r="CE198" s="188">
        <f t="shared" si="244"/>
        <v>0</v>
      </c>
      <c r="CF198" s="28">
        <f t="shared" si="245"/>
        <v>0</v>
      </c>
      <c r="CG198" s="28">
        <f t="shared" si="246"/>
        <v>0</v>
      </c>
      <c r="CH198" s="29">
        <f t="shared" si="247"/>
        <v>0</v>
      </c>
      <c r="CI198" s="188">
        <f t="shared" si="248"/>
        <v>0</v>
      </c>
      <c r="CJ198" s="272"/>
      <c r="CK198" s="342">
        <f>'stranka in letna napoved 2015'!CK198</f>
        <v>0</v>
      </c>
      <c r="CL198" s="247">
        <f t="shared" si="249"/>
        <v>0</v>
      </c>
      <c r="CM198" s="283"/>
      <c r="CN198" s="342">
        <f>'stranka in letna napoved 2015'!CN198</f>
        <v>0</v>
      </c>
      <c r="CO198" s="356">
        <f t="shared" si="250"/>
        <v>0</v>
      </c>
      <c r="CP198" s="283"/>
      <c r="CQ198" s="344">
        <f>'stranka in letna napoved 2015'!CQ198</f>
        <v>0</v>
      </c>
      <c r="CR198" s="247">
        <f t="shared" si="251"/>
        <v>0</v>
      </c>
      <c r="CS198" s="30">
        <f t="shared" si="252"/>
        <v>0</v>
      </c>
      <c r="CT198" s="30">
        <f t="shared" si="253"/>
        <v>0</v>
      </c>
      <c r="CU198" s="31">
        <f t="shared" si="254"/>
        <v>0</v>
      </c>
      <c r="CV198" s="192">
        <f t="shared" si="255"/>
        <v>0</v>
      </c>
      <c r="CW198" s="279"/>
      <c r="CX198" s="345">
        <f>'stranka in letna napoved 2015'!CX198</f>
        <v>0</v>
      </c>
      <c r="CY198" s="252">
        <f t="shared" si="256"/>
        <v>0</v>
      </c>
      <c r="CZ198" s="283"/>
      <c r="DA198" s="345">
        <f>'stranka in letna napoved 2015'!DA198</f>
        <v>0</v>
      </c>
      <c r="DB198" s="346">
        <f t="shared" si="257"/>
        <v>0</v>
      </c>
      <c r="DC198" s="283"/>
      <c r="DD198" s="345">
        <f>'stranka in letna napoved 2015'!DD198</f>
        <v>0</v>
      </c>
      <c r="DE198" s="347">
        <f t="shared" si="258"/>
        <v>0</v>
      </c>
      <c r="DF198" s="32">
        <f t="shared" si="259"/>
        <v>0</v>
      </c>
      <c r="DG198" s="32">
        <f t="shared" si="260"/>
        <v>0</v>
      </c>
      <c r="DH198" s="32">
        <f t="shared" si="261"/>
        <v>0</v>
      </c>
      <c r="DI198" s="194">
        <f t="shared" si="262"/>
        <v>0</v>
      </c>
      <c r="DJ198" s="279"/>
      <c r="DK198" s="348">
        <f>'stranka in letna napoved 2015'!DK198</f>
        <v>0</v>
      </c>
      <c r="DL198" s="349">
        <f t="shared" si="263"/>
        <v>0</v>
      </c>
      <c r="DM198" s="283"/>
      <c r="DN198" s="348">
        <f>'stranka in letna napoved 2015'!DN198</f>
        <v>0</v>
      </c>
      <c r="DO198" s="350">
        <f t="shared" si="264"/>
        <v>0</v>
      </c>
      <c r="DP198" s="283"/>
      <c r="DQ198" s="348">
        <f>'stranka in letna napoved 2015'!DQ198</f>
        <v>0</v>
      </c>
      <c r="DR198" s="258">
        <f t="shared" si="265"/>
        <v>0</v>
      </c>
      <c r="DS198" s="33">
        <f t="shared" si="266"/>
        <v>0</v>
      </c>
      <c r="DT198" s="33">
        <f t="shared" si="267"/>
        <v>0</v>
      </c>
      <c r="DU198" s="33">
        <f t="shared" si="268"/>
        <v>0</v>
      </c>
      <c r="DV198" s="196">
        <f t="shared" si="269"/>
        <v>0</v>
      </c>
      <c r="DW198" s="279"/>
      <c r="DX198" s="351">
        <f>'stranka in letna napoved 2015'!DX198</f>
        <v>0</v>
      </c>
      <c r="DY198" s="262">
        <f t="shared" si="270"/>
        <v>0</v>
      </c>
      <c r="DZ198" s="283"/>
      <c r="EA198" s="351">
        <f>'stranka in letna napoved 2015'!EA198</f>
        <v>0</v>
      </c>
      <c r="EB198" s="352">
        <f t="shared" si="271"/>
        <v>0</v>
      </c>
      <c r="EC198" s="283"/>
      <c r="ED198" s="262">
        <f>'stranka in letna napoved 2015'!ED198</f>
        <v>0</v>
      </c>
      <c r="EE198" s="353">
        <f t="shared" si="272"/>
        <v>0</v>
      </c>
      <c r="EF198" s="34">
        <f t="shared" si="273"/>
        <v>0</v>
      </c>
      <c r="EG198" s="34">
        <f t="shared" si="274"/>
        <v>0</v>
      </c>
      <c r="EH198" s="34">
        <f t="shared" si="275"/>
        <v>0</v>
      </c>
      <c r="EI198" s="200">
        <f t="shared" si="276"/>
        <v>0</v>
      </c>
      <c r="EJ198" s="287"/>
      <c r="EK198" s="357">
        <f>'stranka in letna napoved 2015'!EK198</f>
        <v>0</v>
      </c>
      <c r="EL198" s="269">
        <f t="shared" si="277"/>
        <v>0</v>
      </c>
      <c r="EM198" s="276"/>
      <c r="EN198" s="357">
        <f>'stranka in letna napoved 2015'!EN198</f>
        <v>0</v>
      </c>
      <c r="EO198" s="269">
        <f t="shared" si="278"/>
        <v>0</v>
      </c>
      <c r="EP198" s="283"/>
      <c r="EQ198" s="357">
        <f>'stranka in letna napoved 2015'!EQ198</f>
        <v>0</v>
      </c>
      <c r="ER198" s="269">
        <f t="shared" si="279"/>
        <v>0</v>
      </c>
      <c r="ES198" s="35">
        <f t="shared" si="280"/>
        <v>0</v>
      </c>
      <c r="ET198" s="35">
        <f t="shared" si="281"/>
        <v>0</v>
      </c>
      <c r="EU198" s="36">
        <f t="shared" si="282"/>
        <v>0</v>
      </c>
      <c r="EV198" s="206">
        <f t="shared" si="283"/>
        <v>0</v>
      </c>
      <c r="EW198" s="288">
        <f t="shared" si="284"/>
        <v>0</v>
      </c>
      <c r="EX198" s="289">
        <f t="shared" si="285"/>
        <v>0</v>
      </c>
      <c r="EY198" s="289">
        <f t="shared" si="286"/>
        <v>0</v>
      </c>
      <c r="EZ198" s="289">
        <f t="shared" si="287"/>
        <v>0</v>
      </c>
      <c r="FA198" s="289">
        <f t="shared" si="288"/>
        <v>0</v>
      </c>
      <c r="FB198" s="290">
        <f t="shared" si="289"/>
        <v>0</v>
      </c>
      <c r="FC198" s="292">
        <f t="shared" si="290"/>
        <v>0</v>
      </c>
    </row>
    <row r="199" spans="1:159">
      <c r="A199" s="37">
        <f>'stranka in letna napoved 2015'!A199</f>
        <v>0</v>
      </c>
      <c r="B199" s="37">
        <f>'stranka in letna napoved 2015'!B199</f>
        <v>0</v>
      </c>
      <c r="C199" s="38">
        <f>'stranka in letna napoved 2015'!C199</f>
        <v>0</v>
      </c>
      <c r="D199" s="39">
        <f>'stranka in letna napoved 2015'!D199</f>
        <v>0</v>
      </c>
      <c r="E199" s="39">
        <f>'stranka in letna napoved 2015'!E199</f>
        <v>0</v>
      </c>
      <c r="F199" s="40">
        <f>'stranka in letna napoved 2015'!F199</f>
        <v>0</v>
      </c>
      <c r="G199" s="40">
        <f>'stranka in letna napoved 2015'!G199</f>
        <v>0</v>
      </c>
      <c r="H199" s="40">
        <f>'stranka in letna napoved 2015'!H199</f>
        <v>0</v>
      </c>
      <c r="I199" s="40">
        <f>'stranka in letna napoved 2015'!I199</f>
        <v>0</v>
      </c>
      <c r="J199" s="40">
        <f>'stranka in letna napoved 2015'!J199</f>
        <v>0</v>
      </c>
      <c r="K199" s="40">
        <f>'stranka in letna napoved 2015'!K199</f>
        <v>0</v>
      </c>
      <c r="L199" s="40">
        <f>'stranka in letna napoved 2015'!L199</f>
        <v>0</v>
      </c>
      <c r="M199" s="66">
        <f>'stranka in letna napoved 2015'!M199</f>
        <v>0</v>
      </c>
      <c r="N199" s="102">
        <f>'stranka in letna napoved 2015'!N199</f>
        <v>0</v>
      </c>
      <c r="O199" s="100">
        <f>'stranka in letna napoved 2015'!O199</f>
        <v>0</v>
      </c>
      <c r="P199" s="40">
        <f>'stranka in letna napoved 2015'!P199</f>
        <v>0</v>
      </c>
      <c r="Q199" s="64">
        <f>'stranka in letna napoved 2015'!Q199</f>
        <v>0</v>
      </c>
      <c r="R199" s="64">
        <f>'stranka in letna napoved 2015'!R199</f>
        <v>0</v>
      </c>
      <c r="S199" s="40">
        <f>'stranka in letna napoved 2015'!S199</f>
        <v>0</v>
      </c>
      <c r="T199" s="40">
        <f>'stranka in letna napoved 2015'!T199</f>
        <v>0</v>
      </c>
      <c r="U199" s="40">
        <f>'stranka in letna napoved 2015'!U199</f>
        <v>0</v>
      </c>
      <c r="V199" s="40">
        <f>'stranka in letna napoved 2015'!V199</f>
        <v>0</v>
      </c>
      <c r="W199" s="40">
        <f>'stranka in letna napoved 2015'!W199</f>
        <v>0</v>
      </c>
      <c r="X199" s="40">
        <f>'stranka in letna napoved 2015'!X199</f>
        <v>0</v>
      </c>
      <c r="Y199" s="40">
        <f>'stranka in letna napoved 2015'!Y199</f>
        <v>0</v>
      </c>
      <c r="Z199" s="40">
        <f>'stranka in letna napoved 2015'!Z199</f>
        <v>0</v>
      </c>
      <c r="AA199" s="272"/>
      <c r="AB199" s="180">
        <f>'stranka in letna napoved 2015'!AB199</f>
        <v>0</v>
      </c>
      <c r="AC199" s="104">
        <f t="shared" ref="AC199:AC250" si="291">AA199*AB199</f>
        <v>0</v>
      </c>
      <c r="AD199" s="272"/>
      <c r="AE199" s="180">
        <f>'stranka in letna napoved 2015'!AE199</f>
        <v>0</v>
      </c>
      <c r="AF199" s="104">
        <f t="shared" ref="AF199:AF250" si="292">AD199*AE199</f>
        <v>0</v>
      </c>
      <c r="AG199" s="20">
        <f t="shared" ref="AG199:AG250" si="293">AA199+AD199</f>
        <v>0</v>
      </c>
      <c r="AH199" s="272"/>
      <c r="AI199" s="180">
        <f>'stranka in letna napoved 2015'!AI199</f>
        <v>0</v>
      </c>
      <c r="AJ199" s="104">
        <f t="shared" ref="AJ199:AJ250" si="294">AH199*AI199</f>
        <v>0</v>
      </c>
      <c r="AK199" s="272"/>
      <c r="AL199" s="180">
        <f>'stranka in letna napoved 2015'!AL199</f>
        <v>0</v>
      </c>
      <c r="AM199" s="236">
        <f t="shared" ref="AM199:AM250" si="295">AK199*AL199</f>
        <v>0</v>
      </c>
      <c r="AN199" s="22">
        <f t="shared" ref="AN199:AN250" si="296">AH199+AK199</f>
        <v>0</v>
      </c>
      <c r="AO199" s="276"/>
      <c r="AP199" s="182">
        <f>'stranka in letna napoved 2015'!AP199</f>
        <v>0</v>
      </c>
      <c r="AQ199" s="331">
        <f t="shared" ref="AQ199:AQ250" si="297">AO199*AP199</f>
        <v>0</v>
      </c>
      <c r="AR199" s="23">
        <f t="shared" ref="AR199:AR250" si="298">AG199+AN199</f>
        <v>0</v>
      </c>
      <c r="AS199" s="23">
        <f t="shared" ref="AS199:AS250" si="299">AN199+AO199</f>
        <v>0</v>
      </c>
      <c r="AT199" s="23">
        <f t="shared" ref="AT199:AT250" si="300">AG199+AN199+AO199</f>
        <v>0</v>
      </c>
      <c r="AU199" s="174">
        <f t="shared" ref="AU199:AU250" si="301">AQ199+AM199+AJ199+AF199+AC199</f>
        <v>0</v>
      </c>
      <c r="AV199" s="279"/>
      <c r="AW199" s="333">
        <f>'stranka in letna napoved 2015'!AW199</f>
        <v>0</v>
      </c>
      <c r="AX199" s="242">
        <f t="shared" ref="AX199:AX250" si="302">AV199*AW199</f>
        <v>0</v>
      </c>
      <c r="AY199" s="272"/>
      <c r="AZ199" s="332">
        <f>'stranka in letna napoved 2015'!AZ199</f>
        <v>0</v>
      </c>
      <c r="BA199" s="242">
        <f t="shared" ref="BA199:BA250" si="303">AY199*AZ199</f>
        <v>0</v>
      </c>
      <c r="BB199" s="272"/>
      <c r="BC199" s="333">
        <f>'stranka in letna napoved 2015'!BC199</f>
        <v>0</v>
      </c>
      <c r="BD199" s="335">
        <f t="shared" ref="BD199:BD250" si="304">BB199*BC199</f>
        <v>0</v>
      </c>
      <c r="BE199" s="25">
        <f t="shared" ref="BE199:BE250" si="305">AV199+AY199+BB199</f>
        <v>0</v>
      </c>
      <c r="BF199" s="272"/>
      <c r="BG199" s="333">
        <f>'stranka in letna napoved 2015'!BG199</f>
        <v>0</v>
      </c>
      <c r="BH199" s="335">
        <f t="shared" ref="BH199:BH250" si="306">BF199*BG199</f>
        <v>0</v>
      </c>
      <c r="BI199" s="272"/>
      <c r="BJ199" s="333">
        <f>'stranka in letna napoved 2015'!BJ199</f>
        <v>0</v>
      </c>
      <c r="BK199" s="335">
        <f t="shared" ref="BK199:BK250" si="307">BI199*BJ199</f>
        <v>0</v>
      </c>
      <c r="BL199" s="272"/>
      <c r="BM199" s="333">
        <f>'stranka in letna napoved 2015'!BM199</f>
        <v>0</v>
      </c>
      <c r="BN199" s="335">
        <f t="shared" ref="BN199:BN250" si="308">BL199*BM199</f>
        <v>0</v>
      </c>
      <c r="BO199" s="26">
        <f t="shared" ref="BO199:BO250" si="309">BF199+BI199+BL199</f>
        <v>0</v>
      </c>
      <c r="BP199" s="281"/>
      <c r="BQ199" s="333">
        <f>'stranka in letna napoved 2015'!BQ199</f>
        <v>0</v>
      </c>
      <c r="BR199" s="335">
        <f t="shared" ref="BR199:BR250" si="310">BP199*BQ199</f>
        <v>0</v>
      </c>
      <c r="BS199" s="27">
        <f t="shared" ref="BS199:BS250" si="311">BO199+BE199</f>
        <v>0</v>
      </c>
      <c r="BT199" s="27">
        <f t="shared" ref="BT199:BT250" si="312">BO199+BP199</f>
        <v>0</v>
      </c>
      <c r="BU199" s="27">
        <f t="shared" ref="BU199:BU250" si="313">BE199+BO199+BP199</f>
        <v>0</v>
      </c>
      <c r="BV199" s="335">
        <f t="shared" ref="BV199:BV250" si="314">BR199+BN199+BK199+BH199+BD199+BA199+AX199</f>
        <v>0</v>
      </c>
      <c r="BW199" s="279"/>
      <c r="BX199" s="355">
        <f>'stranka in letna napoved 2015'!BX199</f>
        <v>0</v>
      </c>
      <c r="BY199" s="188">
        <f t="shared" ref="BY199:BY250" si="315">BW199*BX199</f>
        <v>0</v>
      </c>
      <c r="BZ199" s="283"/>
      <c r="CA199" s="355">
        <f>'stranka in letna napoved 2015'!CA199</f>
        <v>0</v>
      </c>
      <c r="CB199" s="188">
        <f t="shared" ref="CB199:CB250" si="316">BZ199*CA199</f>
        <v>0</v>
      </c>
      <c r="CC199" s="283"/>
      <c r="CD199" s="341">
        <f>'stranka in letna napoved 2015'!CD199</f>
        <v>0</v>
      </c>
      <c r="CE199" s="188">
        <f t="shared" ref="CE199:CE250" si="317">CC199*CD199</f>
        <v>0</v>
      </c>
      <c r="CF199" s="28">
        <f t="shared" ref="CF199:CF250" si="318">BW199+BZ199</f>
        <v>0</v>
      </c>
      <c r="CG199" s="28">
        <f t="shared" ref="CG199:CG250" si="319">BZ199+CC199</f>
        <v>0</v>
      </c>
      <c r="CH199" s="29">
        <f t="shared" ref="CH199:CH250" si="320">CF199+CC199</f>
        <v>0</v>
      </c>
      <c r="CI199" s="188">
        <f t="shared" ref="CI199:CI250" si="321">CE199+CB199+BY199</f>
        <v>0</v>
      </c>
      <c r="CJ199" s="272"/>
      <c r="CK199" s="342">
        <f>'stranka in letna napoved 2015'!CK199</f>
        <v>0</v>
      </c>
      <c r="CL199" s="247">
        <f t="shared" ref="CL199:CL250" si="322">CJ199*CK199</f>
        <v>0</v>
      </c>
      <c r="CM199" s="283"/>
      <c r="CN199" s="342">
        <f>'stranka in letna napoved 2015'!CN199</f>
        <v>0</v>
      </c>
      <c r="CO199" s="356">
        <f t="shared" ref="CO199:CO250" si="323">CM199*CN199</f>
        <v>0</v>
      </c>
      <c r="CP199" s="283"/>
      <c r="CQ199" s="344">
        <f>'stranka in letna napoved 2015'!CQ199</f>
        <v>0</v>
      </c>
      <c r="CR199" s="247">
        <f t="shared" ref="CR199:CR250" si="324">CP199*CQ199</f>
        <v>0</v>
      </c>
      <c r="CS199" s="30">
        <f t="shared" ref="CS199:CS250" si="325">CJ199+CM199</f>
        <v>0</v>
      </c>
      <c r="CT199" s="30">
        <f t="shared" ref="CT199:CT250" si="326">CM199+CP199</f>
        <v>0</v>
      </c>
      <c r="CU199" s="31">
        <f t="shared" ref="CU199:CU250" si="327">CS199+CP199</f>
        <v>0</v>
      </c>
      <c r="CV199" s="192">
        <f t="shared" ref="CV199:CV250" si="328">CR199+CO199+CL199</f>
        <v>0</v>
      </c>
      <c r="CW199" s="279"/>
      <c r="CX199" s="345">
        <f>'stranka in letna napoved 2015'!CX199</f>
        <v>0</v>
      </c>
      <c r="CY199" s="252">
        <f t="shared" ref="CY199:CY250" si="329">CW199*CX199</f>
        <v>0</v>
      </c>
      <c r="CZ199" s="283"/>
      <c r="DA199" s="345">
        <f>'stranka in letna napoved 2015'!DA199</f>
        <v>0</v>
      </c>
      <c r="DB199" s="346">
        <f t="shared" ref="DB199:DB250" si="330">CZ199*DA199</f>
        <v>0</v>
      </c>
      <c r="DC199" s="283"/>
      <c r="DD199" s="345">
        <f>'stranka in letna napoved 2015'!DD199</f>
        <v>0</v>
      </c>
      <c r="DE199" s="347">
        <f t="shared" ref="DE199:DE250" si="331">DC199*DD199</f>
        <v>0</v>
      </c>
      <c r="DF199" s="32">
        <f t="shared" ref="DF199:DF250" si="332">CW199+CZ199</f>
        <v>0</v>
      </c>
      <c r="DG199" s="32">
        <f t="shared" ref="DG199:DG250" si="333">CZ199+DC199</f>
        <v>0</v>
      </c>
      <c r="DH199" s="32">
        <f t="shared" ref="DH199:DH250" si="334">DF199+DC199</f>
        <v>0</v>
      </c>
      <c r="DI199" s="194">
        <f t="shared" ref="DI199:DI250" si="335">DE199+DB199+CY199</f>
        <v>0</v>
      </c>
      <c r="DJ199" s="279"/>
      <c r="DK199" s="348">
        <f>'stranka in letna napoved 2015'!DK199</f>
        <v>0</v>
      </c>
      <c r="DL199" s="349">
        <f t="shared" ref="DL199:DL250" si="336">DJ199*DK199</f>
        <v>0</v>
      </c>
      <c r="DM199" s="283"/>
      <c r="DN199" s="348">
        <f>'stranka in letna napoved 2015'!DN199</f>
        <v>0</v>
      </c>
      <c r="DO199" s="350">
        <f t="shared" ref="DO199:DO250" si="337">DM199*DN199</f>
        <v>0</v>
      </c>
      <c r="DP199" s="283"/>
      <c r="DQ199" s="348">
        <f>'stranka in letna napoved 2015'!DQ199</f>
        <v>0</v>
      </c>
      <c r="DR199" s="258">
        <f t="shared" ref="DR199:DR250" si="338">DP199*DQ199</f>
        <v>0</v>
      </c>
      <c r="DS199" s="33">
        <f t="shared" ref="DS199:DS250" si="339">DJ199+DM199</f>
        <v>0</v>
      </c>
      <c r="DT199" s="33">
        <f t="shared" ref="DT199:DT250" si="340">DM199+DP199</f>
        <v>0</v>
      </c>
      <c r="DU199" s="33">
        <f t="shared" ref="DU199:DU250" si="341">DS199+DP199</f>
        <v>0</v>
      </c>
      <c r="DV199" s="196">
        <f t="shared" ref="DV199:DV250" si="342">DR199+DO199+DL199</f>
        <v>0</v>
      </c>
      <c r="DW199" s="279"/>
      <c r="DX199" s="351">
        <f>'stranka in letna napoved 2015'!DX199</f>
        <v>0</v>
      </c>
      <c r="DY199" s="262">
        <f t="shared" ref="DY199:DY250" si="343">DW199*DX199</f>
        <v>0</v>
      </c>
      <c r="DZ199" s="283"/>
      <c r="EA199" s="351">
        <f>'stranka in letna napoved 2015'!EA199</f>
        <v>0</v>
      </c>
      <c r="EB199" s="352">
        <f t="shared" ref="EB199:EB250" si="344">DZ199*EA199</f>
        <v>0</v>
      </c>
      <c r="EC199" s="283"/>
      <c r="ED199" s="262">
        <f>'stranka in letna napoved 2015'!ED199</f>
        <v>0</v>
      </c>
      <c r="EE199" s="353">
        <f t="shared" ref="EE199:EE250" si="345">EC199*ED199</f>
        <v>0</v>
      </c>
      <c r="EF199" s="34">
        <f t="shared" ref="EF199:EF250" si="346">DW199+DZ199</f>
        <v>0</v>
      </c>
      <c r="EG199" s="34">
        <f t="shared" ref="EG199:EG250" si="347">DZ199+EC199</f>
        <v>0</v>
      </c>
      <c r="EH199" s="34">
        <f t="shared" ref="EH199:EH250" si="348">EF199+EC199</f>
        <v>0</v>
      </c>
      <c r="EI199" s="200">
        <f t="shared" ref="EI199:EI250" si="349">EE199+EB199+DY199</f>
        <v>0</v>
      </c>
      <c r="EJ199" s="287"/>
      <c r="EK199" s="357">
        <f>'stranka in letna napoved 2015'!EK199</f>
        <v>0</v>
      </c>
      <c r="EL199" s="269">
        <f t="shared" ref="EL199:EL250" si="350">EJ199*EK199</f>
        <v>0</v>
      </c>
      <c r="EM199" s="276"/>
      <c r="EN199" s="357">
        <f>'stranka in letna napoved 2015'!EN199</f>
        <v>0</v>
      </c>
      <c r="EO199" s="269">
        <f t="shared" ref="EO199:EO250" si="351">EM199*EN199</f>
        <v>0</v>
      </c>
      <c r="EP199" s="283"/>
      <c r="EQ199" s="357">
        <f>'stranka in letna napoved 2015'!EQ199</f>
        <v>0</v>
      </c>
      <c r="ER199" s="269">
        <f t="shared" ref="ER199:ER250" si="352">EP199*EQ199</f>
        <v>0</v>
      </c>
      <c r="ES199" s="35">
        <f t="shared" ref="ES199:ES250" si="353">EJ199+EM199</f>
        <v>0</v>
      </c>
      <c r="ET199" s="35">
        <f t="shared" ref="ET199:ET250" si="354">EM199+EP199</f>
        <v>0</v>
      </c>
      <c r="EU199" s="36">
        <f t="shared" ref="EU199:EU250" si="355">ES199+EP199</f>
        <v>0</v>
      </c>
      <c r="EV199" s="206">
        <f t="shared" ref="EV199:EV250" si="356">ER199+EO199+EL199</f>
        <v>0</v>
      </c>
      <c r="EW199" s="288">
        <f t="shared" ref="EW199:EW250" si="357">AG199+BE199+BW199+CJ199+CW199+DJ199+DW199+EJ199</f>
        <v>0</v>
      </c>
      <c r="EX199" s="289">
        <f t="shared" ref="EX199:EX250" si="358">AN199+BO199+BZ199+CM199+CZ199+DM199+DZ199+EM199</f>
        <v>0</v>
      </c>
      <c r="EY199" s="289">
        <f t="shared" ref="EY199:EY250" si="359">EW199+EX199</f>
        <v>0</v>
      </c>
      <c r="EZ199" s="289">
        <f t="shared" ref="EZ199:EZ250" si="360">AO199+BP199+CC199+CP199+DC199+DP199+EC199+EP199</f>
        <v>0</v>
      </c>
      <c r="FA199" s="289">
        <f t="shared" ref="FA199:FA250" si="361">EX199+EZ199</f>
        <v>0</v>
      </c>
      <c r="FB199" s="290">
        <f t="shared" ref="FB199:FB250" si="362">EY199+EZ199</f>
        <v>0</v>
      </c>
      <c r="FC199" s="292">
        <f t="shared" ref="FC199:FC250" si="363">EV199+EI199+DV199+DI199+CV199+CI199+BV199+AU199</f>
        <v>0</v>
      </c>
    </row>
    <row r="200" spans="1:159">
      <c r="A200" s="37">
        <f>'stranka in letna napoved 2015'!A200</f>
        <v>0</v>
      </c>
      <c r="B200" s="37">
        <f>'stranka in letna napoved 2015'!B200</f>
        <v>0</v>
      </c>
      <c r="C200" s="38">
        <f>'stranka in letna napoved 2015'!C200</f>
        <v>0</v>
      </c>
      <c r="D200" s="39">
        <f>'stranka in letna napoved 2015'!D200</f>
        <v>0</v>
      </c>
      <c r="E200" s="39">
        <f>'stranka in letna napoved 2015'!E200</f>
        <v>0</v>
      </c>
      <c r="F200" s="40">
        <f>'stranka in letna napoved 2015'!F200</f>
        <v>0</v>
      </c>
      <c r="G200" s="40">
        <f>'stranka in letna napoved 2015'!G200</f>
        <v>0</v>
      </c>
      <c r="H200" s="40">
        <f>'stranka in letna napoved 2015'!H200</f>
        <v>0</v>
      </c>
      <c r="I200" s="40">
        <f>'stranka in letna napoved 2015'!I200</f>
        <v>0</v>
      </c>
      <c r="J200" s="40">
        <f>'stranka in letna napoved 2015'!J200</f>
        <v>0</v>
      </c>
      <c r="K200" s="40">
        <f>'stranka in letna napoved 2015'!K200</f>
        <v>0</v>
      </c>
      <c r="L200" s="40">
        <f>'stranka in letna napoved 2015'!L200</f>
        <v>0</v>
      </c>
      <c r="M200" s="66">
        <f>'stranka in letna napoved 2015'!M200</f>
        <v>0</v>
      </c>
      <c r="N200" s="102">
        <f>'stranka in letna napoved 2015'!N200</f>
        <v>0</v>
      </c>
      <c r="O200" s="100">
        <f>'stranka in letna napoved 2015'!O200</f>
        <v>0</v>
      </c>
      <c r="P200" s="40">
        <f>'stranka in letna napoved 2015'!P200</f>
        <v>0</v>
      </c>
      <c r="Q200" s="64">
        <f>'stranka in letna napoved 2015'!Q200</f>
        <v>0</v>
      </c>
      <c r="R200" s="64">
        <f>'stranka in letna napoved 2015'!R200</f>
        <v>0</v>
      </c>
      <c r="S200" s="40">
        <f>'stranka in letna napoved 2015'!S200</f>
        <v>0</v>
      </c>
      <c r="T200" s="40">
        <f>'stranka in letna napoved 2015'!T200</f>
        <v>0</v>
      </c>
      <c r="U200" s="40">
        <f>'stranka in letna napoved 2015'!U200</f>
        <v>0</v>
      </c>
      <c r="V200" s="40">
        <f>'stranka in letna napoved 2015'!V200</f>
        <v>0</v>
      </c>
      <c r="W200" s="40">
        <f>'stranka in letna napoved 2015'!W200</f>
        <v>0</v>
      </c>
      <c r="X200" s="40">
        <f>'stranka in letna napoved 2015'!X200</f>
        <v>0</v>
      </c>
      <c r="Y200" s="40">
        <f>'stranka in letna napoved 2015'!Y200</f>
        <v>0</v>
      </c>
      <c r="Z200" s="40">
        <f>'stranka in letna napoved 2015'!Z200</f>
        <v>0</v>
      </c>
      <c r="AA200" s="272"/>
      <c r="AB200" s="180">
        <f>'stranka in letna napoved 2015'!AB200</f>
        <v>0</v>
      </c>
      <c r="AC200" s="104">
        <f t="shared" si="291"/>
        <v>0</v>
      </c>
      <c r="AD200" s="272"/>
      <c r="AE200" s="180">
        <f>'stranka in letna napoved 2015'!AE200</f>
        <v>0</v>
      </c>
      <c r="AF200" s="104">
        <f t="shared" si="292"/>
        <v>0</v>
      </c>
      <c r="AG200" s="20">
        <f t="shared" si="293"/>
        <v>0</v>
      </c>
      <c r="AH200" s="272"/>
      <c r="AI200" s="180">
        <f>'stranka in letna napoved 2015'!AI200</f>
        <v>0</v>
      </c>
      <c r="AJ200" s="104">
        <f t="shared" si="294"/>
        <v>0</v>
      </c>
      <c r="AK200" s="272"/>
      <c r="AL200" s="180">
        <f>'stranka in letna napoved 2015'!AL200</f>
        <v>0</v>
      </c>
      <c r="AM200" s="236">
        <f t="shared" si="295"/>
        <v>0</v>
      </c>
      <c r="AN200" s="22">
        <f t="shared" si="296"/>
        <v>0</v>
      </c>
      <c r="AO200" s="276"/>
      <c r="AP200" s="182">
        <f>'stranka in letna napoved 2015'!AP200</f>
        <v>0</v>
      </c>
      <c r="AQ200" s="331">
        <f t="shared" si="297"/>
        <v>0</v>
      </c>
      <c r="AR200" s="23">
        <f t="shared" si="298"/>
        <v>0</v>
      </c>
      <c r="AS200" s="23">
        <f t="shared" si="299"/>
        <v>0</v>
      </c>
      <c r="AT200" s="23">
        <f t="shared" si="300"/>
        <v>0</v>
      </c>
      <c r="AU200" s="174">
        <f t="shared" si="301"/>
        <v>0</v>
      </c>
      <c r="AV200" s="279"/>
      <c r="AW200" s="333">
        <f>'stranka in letna napoved 2015'!AW200</f>
        <v>0</v>
      </c>
      <c r="AX200" s="242">
        <f t="shared" si="302"/>
        <v>0</v>
      </c>
      <c r="AY200" s="272"/>
      <c r="AZ200" s="332">
        <f>'stranka in letna napoved 2015'!AZ200</f>
        <v>0</v>
      </c>
      <c r="BA200" s="242">
        <f t="shared" si="303"/>
        <v>0</v>
      </c>
      <c r="BB200" s="272"/>
      <c r="BC200" s="333">
        <f>'stranka in letna napoved 2015'!BC200</f>
        <v>0</v>
      </c>
      <c r="BD200" s="335">
        <f t="shared" si="304"/>
        <v>0</v>
      </c>
      <c r="BE200" s="25">
        <f t="shared" si="305"/>
        <v>0</v>
      </c>
      <c r="BF200" s="272"/>
      <c r="BG200" s="333">
        <f>'stranka in letna napoved 2015'!BG200</f>
        <v>0</v>
      </c>
      <c r="BH200" s="335">
        <f t="shared" si="306"/>
        <v>0</v>
      </c>
      <c r="BI200" s="272"/>
      <c r="BJ200" s="333">
        <f>'stranka in letna napoved 2015'!BJ200</f>
        <v>0</v>
      </c>
      <c r="BK200" s="335">
        <f t="shared" si="307"/>
        <v>0</v>
      </c>
      <c r="BL200" s="272"/>
      <c r="BM200" s="333">
        <f>'stranka in letna napoved 2015'!BM200</f>
        <v>0</v>
      </c>
      <c r="BN200" s="335">
        <f t="shared" si="308"/>
        <v>0</v>
      </c>
      <c r="BO200" s="26">
        <f t="shared" si="309"/>
        <v>0</v>
      </c>
      <c r="BP200" s="281"/>
      <c r="BQ200" s="333">
        <f>'stranka in letna napoved 2015'!BQ200</f>
        <v>0</v>
      </c>
      <c r="BR200" s="335">
        <f t="shared" si="310"/>
        <v>0</v>
      </c>
      <c r="BS200" s="27">
        <f t="shared" si="311"/>
        <v>0</v>
      </c>
      <c r="BT200" s="27">
        <f t="shared" si="312"/>
        <v>0</v>
      </c>
      <c r="BU200" s="27">
        <f t="shared" si="313"/>
        <v>0</v>
      </c>
      <c r="BV200" s="335">
        <f t="shared" si="314"/>
        <v>0</v>
      </c>
      <c r="BW200" s="279"/>
      <c r="BX200" s="355">
        <f>'stranka in letna napoved 2015'!BX200</f>
        <v>0</v>
      </c>
      <c r="BY200" s="188">
        <f t="shared" si="315"/>
        <v>0</v>
      </c>
      <c r="BZ200" s="283"/>
      <c r="CA200" s="355">
        <f>'stranka in letna napoved 2015'!CA200</f>
        <v>0</v>
      </c>
      <c r="CB200" s="188">
        <f t="shared" si="316"/>
        <v>0</v>
      </c>
      <c r="CC200" s="283"/>
      <c r="CD200" s="341">
        <f>'stranka in letna napoved 2015'!CD200</f>
        <v>0</v>
      </c>
      <c r="CE200" s="188">
        <f t="shared" si="317"/>
        <v>0</v>
      </c>
      <c r="CF200" s="28">
        <f t="shared" si="318"/>
        <v>0</v>
      </c>
      <c r="CG200" s="28">
        <f t="shared" si="319"/>
        <v>0</v>
      </c>
      <c r="CH200" s="29">
        <f t="shared" si="320"/>
        <v>0</v>
      </c>
      <c r="CI200" s="188">
        <f t="shared" si="321"/>
        <v>0</v>
      </c>
      <c r="CJ200" s="272"/>
      <c r="CK200" s="342">
        <f>'stranka in letna napoved 2015'!CK200</f>
        <v>0</v>
      </c>
      <c r="CL200" s="247">
        <f t="shared" si="322"/>
        <v>0</v>
      </c>
      <c r="CM200" s="283"/>
      <c r="CN200" s="342">
        <f>'stranka in letna napoved 2015'!CN200</f>
        <v>0</v>
      </c>
      <c r="CO200" s="356">
        <f t="shared" si="323"/>
        <v>0</v>
      </c>
      <c r="CP200" s="283"/>
      <c r="CQ200" s="344">
        <f>'stranka in letna napoved 2015'!CQ200</f>
        <v>0</v>
      </c>
      <c r="CR200" s="247">
        <f t="shared" si="324"/>
        <v>0</v>
      </c>
      <c r="CS200" s="30">
        <f t="shared" si="325"/>
        <v>0</v>
      </c>
      <c r="CT200" s="30">
        <f t="shared" si="326"/>
        <v>0</v>
      </c>
      <c r="CU200" s="31">
        <f t="shared" si="327"/>
        <v>0</v>
      </c>
      <c r="CV200" s="192">
        <f t="shared" si="328"/>
        <v>0</v>
      </c>
      <c r="CW200" s="279"/>
      <c r="CX200" s="345">
        <f>'stranka in letna napoved 2015'!CX200</f>
        <v>0</v>
      </c>
      <c r="CY200" s="252">
        <f t="shared" si="329"/>
        <v>0</v>
      </c>
      <c r="CZ200" s="283"/>
      <c r="DA200" s="345">
        <f>'stranka in letna napoved 2015'!DA200</f>
        <v>0</v>
      </c>
      <c r="DB200" s="346">
        <f t="shared" si="330"/>
        <v>0</v>
      </c>
      <c r="DC200" s="283"/>
      <c r="DD200" s="345">
        <f>'stranka in letna napoved 2015'!DD200</f>
        <v>0</v>
      </c>
      <c r="DE200" s="347">
        <f t="shared" si="331"/>
        <v>0</v>
      </c>
      <c r="DF200" s="32">
        <f t="shared" si="332"/>
        <v>0</v>
      </c>
      <c r="DG200" s="32">
        <f t="shared" si="333"/>
        <v>0</v>
      </c>
      <c r="DH200" s="32">
        <f t="shared" si="334"/>
        <v>0</v>
      </c>
      <c r="DI200" s="194">
        <f t="shared" si="335"/>
        <v>0</v>
      </c>
      <c r="DJ200" s="279"/>
      <c r="DK200" s="348">
        <f>'stranka in letna napoved 2015'!DK200</f>
        <v>0</v>
      </c>
      <c r="DL200" s="349">
        <f t="shared" si="336"/>
        <v>0</v>
      </c>
      <c r="DM200" s="283"/>
      <c r="DN200" s="348">
        <f>'stranka in letna napoved 2015'!DN200</f>
        <v>0</v>
      </c>
      <c r="DO200" s="350">
        <f t="shared" si="337"/>
        <v>0</v>
      </c>
      <c r="DP200" s="283"/>
      <c r="DQ200" s="348">
        <f>'stranka in letna napoved 2015'!DQ200</f>
        <v>0</v>
      </c>
      <c r="DR200" s="258">
        <f t="shared" si="338"/>
        <v>0</v>
      </c>
      <c r="DS200" s="33">
        <f t="shared" si="339"/>
        <v>0</v>
      </c>
      <c r="DT200" s="33">
        <f t="shared" si="340"/>
        <v>0</v>
      </c>
      <c r="DU200" s="33">
        <f t="shared" si="341"/>
        <v>0</v>
      </c>
      <c r="DV200" s="196">
        <f t="shared" si="342"/>
        <v>0</v>
      </c>
      <c r="DW200" s="279"/>
      <c r="DX200" s="351">
        <f>'stranka in letna napoved 2015'!DX200</f>
        <v>0</v>
      </c>
      <c r="DY200" s="262">
        <f t="shared" si="343"/>
        <v>0</v>
      </c>
      <c r="DZ200" s="283"/>
      <c r="EA200" s="351">
        <f>'stranka in letna napoved 2015'!EA200</f>
        <v>0</v>
      </c>
      <c r="EB200" s="352">
        <f t="shared" si="344"/>
        <v>0</v>
      </c>
      <c r="EC200" s="283"/>
      <c r="ED200" s="262">
        <f>'stranka in letna napoved 2015'!ED200</f>
        <v>0</v>
      </c>
      <c r="EE200" s="353">
        <f t="shared" si="345"/>
        <v>0</v>
      </c>
      <c r="EF200" s="34">
        <f t="shared" si="346"/>
        <v>0</v>
      </c>
      <c r="EG200" s="34">
        <f t="shared" si="347"/>
        <v>0</v>
      </c>
      <c r="EH200" s="34">
        <f t="shared" si="348"/>
        <v>0</v>
      </c>
      <c r="EI200" s="200">
        <f t="shared" si="349"/>
        <v>0</v>
      </c>
      <c r="EJ200" s="287"/>
      <c r="EK200" s="357">
        <f>'stranka in letna napoved 2015'!EK200</f>
        <v>0</v>
      </c>
      <c r="EL200" s="269">
        <f t="shared" si="350"/>
        <v>0</v>
      </c>
      <c r="EM200" s="276"/>
      <c r="EN200" s="357">
        <f>'stranka in letna napoved 2015'!EN200</f>
        <v>0</v>
      </c>
      <c r="EO200" s="269">
        <f t="shared" si="351"/>
        <v>0</v>
      </c>
      <c r="EP200" s="283"/>
      <c r="EQ200" s="357">
        <f>'stranka in letna napoved 2015'!EQ200</f>
        <v>0</v>
      </c>
      <c r="ER200" s="269">
        <f t="shared" si="352"/>
        <v>0</v>
      </c>
      <c r="ES200" s="35">
        <f t="shared" si="353"/>
        <v>0</v>
      </c>
      <c r="ET200" s="35">
        <f t="shared" si="354"/>
        <v>0</v>
      </c>
      <c r="EU200" s="36">
        <f t="shared" si="355"/>
        <v>0</v>
      </c>
      <c r="EV200" s="206">
        <f t="shared" si="356"/>
        <v>0</v>
      </c>
      <c r="EW200" s="288">
        <f t="shared" si="357"/>
        <v>0</v>
      </c>
      <c r="EX200" s="289">
        <f t="shared" si="358"/>
        <v>0</v>
      </c>
      <c r="EY200" s="289">
        <f t="shared" si="359"/>
        <v>0</v>
      </c>
      <c r="EZ200" s="289">
        <f t="shared" si="360"/>
        <v>0</v>
      </c>
      <c r="FA200" s="289">
        <f t="shared" si="361"/>
        <v>0</v>
      </c>
      <c r="FB200" s="290">
        <f t="shared" si="362"/>
        <v>0</v>
      </c>
      <c r="FC200" s="292">
        <f t="shared" si="363"/>
        <v>0</v>
      </c>
    </row>
    <row r="201" spans="1:159">
      <c r="A201" s="37">
        <f>'stranka in letna napoved 2015'!A201</f>
        <v>0</v>
      </c>
      <c r="B201" s="37">
        <f>'stranka in letna napoved 2015'!B201</f>
        <v>0</v>
      </c>
      <c r="C201" s="38">
        <f>'stranka in letna napoved 2015'!C201</f>
        <v>0</v>
      </c>
      <c r="D201" s="39">
        <f>'stranka in letna napoved 2015'!D201</f>
        <v>0</v>
      </c>
      <c r="E201" s="39">
        <f>'stranka in letna napoved 2015'!E201</f>
        <v>0</v>
      </c>
      <c r="F201" s="40">
        <f>'stranka in letna napoved 2015'!F201</f>
        <v>0</v>
      </c>
      <c r="G201" s="40">
        <f>'stranka in letna napoved 2015'!G201</f>
        <v>0</v>
      </c>
      <c r="H201" s="40">
        <f>'stranka in letna napoved 2015'!H201</f>
        <v>0</v>
      </c>
      <c r="I201" s="40">
        <f>'stranka in letna napoved 2015'!I201</f>
        <v>0</v>
      </c>
      <c r="J201" s="40">
        <f>'stranka in letna napoved 2015'!J201</f>
        <v>0</v>
      </c>
      <c r="K201" s="40">
        <f>'stranka in letna napoved 2015'!K201</f>
        <v>0</v>
      </c>
      <c r="L201" s="40">
        <f>'stranka in letna napoved 2015'!L201</f>
        <v>0</v>
      </c>
      <c r="M201" s="66">
        <f>'stranka in letna napoved 2015'!M201</f>
        <v>0</v>
      </c>
      <c r="N201" s="102">
        <f>'stranka in letna napoved 2015'!N201</f>
        <v>0</v>
      </c>
      <c r="O201" s="100">
        <f>'stranka in letna napoved 2015'!O201</f>
        <v>0</v>
      </c>
      <c r="P201" s="40">
        <f>'stranka in letna napoved 2015'!P201</f>
        <v>0</v>
      </c>
      <c r="Q201" s="64">
        <f>'stranka in letna napoved 2015'!Q201</f>
        <v>0</v>
      </c>
      <c r="R201" s="64">
        <f>'stranka in letna napoved 2015'!R201</f>
        <v>0</v>
      </c>
      <c r="S201" s="40">
        <f>'stranka in letna napoved 2015'!S201</f>
        <v>0</v>
      </c>
      <c r="T201" s="40">
        <f>'stranka in letna napoved 2015'!T201</f>
        <v>0</v>
      </c>
      <c r="U201" s="40">
        <f>'stranka in letna napoved 2015'!U201</f>
        <v>0</v>
      </c>
      <c r="V201" s="40">
        <f>'stranka in letna napoved 2015'!V201</f>
        <v>0</v>
      </c>
      <c r="W201" s="40">
        <f>'stranka in letna napoved 2015'!W201</f>
        <v>0</v>
      </c>
      <c r="X201" s="40">
        <f>'stranka in letna napoved 2015'!X201</f>
        <v>0</v>
      </c>
      <c r="Y201" s="40">
        <f>'stranka in letna napoved 2015'!Y201</f>
        <v>0</v>
      </c>
      <c r="Z201" s="40">
        <f>'stranka in letna napoved 2015'!Z201</f>
        <v>0</v>
      </c>
      <c r="AA201" s="272"/>
      <c r="AB201" s="180">
        <f>'stranka in letna napoved 2015'!AB201</f>
        <v>0</v>
      </c>
      <c r="AC201" s="104">
        <f t="shared" si="291"/>
        <v>0</v>
      </c>
      <c r="AD201" s="272"/>
      <c r="AE201" s="180">
        <f>'stranka in letna napoved 2015'!AE201</f>
        <v>0</v>
      </c>
      <c r="AF201" s="104">
        <f t="shared" si="292"/>
        <v>0</v>
      </c>
      <c r="AG201" s="20">
        <f t="shared" si="293"/>
        <v>0</v>
      </c>
      <c r="AH201" s="272"/>
      <c r="AI201" s="180">
        <f>'stranka in letna napoved 2015'!AI201</f>
        <v>0</v>
      </c>
      <c r="AJ201" s="104">
        <f t="shared" si="294"/>
        <v>0</v>
      </c>
      <c r="AK201" s="272"/>
      <c r="AL201" s="180">
        <f>'stranka in letna napoved 2015'!AL201</f>
        <v>0</v>
      </c>
      <c r="AM201" s="236">
        <f t="shared" si="295"/>
        <v>0</v>
      </c>
      <c r="AN201" s="22">
        <f t="shared" si="296"/>
        <v>0</v>
      </c>
      <c r="AO201" s="276"/>
      <c r="AP201" s="182">
        <f>'stranka in letna napoved 2015'!AP201</f>
        <v>0</v>
      </c>
      <c r="AQ201" s="331">
        <f t="shared" si="297"/>
        <v>0</v>
      </c>
      <c r="AR201" s="23">
        <f t="shared" si="298"/>
        <v>0</v>
      </c>
      <c r="AS201" s="23">
        <f t="shared" si="299"/>
        <v>0</v>
      </c>
      <c r="AT201" s="23">
        <f t="shared" si="300"/>
        <v>0</v>
      </c>
      <c r="AU201" s="174">
        <f t="shared" si="301"/>
        <v>0</v>
      </c>
      <c r="AV201" s="279"/>
      <c r="AW201" s="333">
        <f>'stranka in letna napoved 2015'!AW201</f>
        <v>0</v>
      </c>
      <c r="AX201" s="242">
        <f t="shared" si="302"/>
        <v>0</v>
      </c>
      <c r="AY201" s="272"/>
      <c r="AZ201" s="332">
        <f>'stranka in letna napoved 2015'!AZ201</f>
        <v>0</v>
      </c>
      <c r="BA201" s="242">
        <f t="shared" si="303"/>
        <v>0</v>
      </c>
      <c r="BB201" s="272"/>
      <c r="BC201" s="333">
        <f>'stranka in letna napoved 2015'!BC201</f>
        <v>0</v>
      </c>
      <c r="BD201" s="335">
        <f t="shared" si="304"/>
        <v>0</v>
      </c>
      <c r="BE201" s="25">
        <f t="shared" si="305"/>
        <v>0</v>
      </c>
      <c r="BF201" s="272"/>
      <c r="BG201" s="333">
        <f>'stranka in letna napoved 2015'!BG201</f>
        <v>0</v>
      </c>
      <c r="BH201" s="335">
        <f t="shared" si="306"/>
        <v>0</v>
      </c>
      <c r="BI201" s="272"/>
      <c r="BJ201" s="333">
        <f>'stranka in letna napoved 2015'!BJ201</f>
        <v>0</v>
      </c>
      <c r="BK201" s="335">
        <f t="shared" si="307"/>
        <v>0</v>
      </c>
      <c r="BL201" s="272"/>
      <c r="BM201" s="333">
        <f>'stranka in letna napoved 2015'!BM201</f>
        <v>0</v>
      </c>
      <c r="BN201" s="335">
        <f t="shared" si="308"/>
        <v>0</v>
      </c>
      <c r="BO201" s="26">
        <f t="shared" si="309"/>
        <v>0</v>
      </c>
      <c r="BP201" s="281"/>
      <c r="BQ201" s="333">
        <f>'stranka in letna napoved 2015'!BQ201</f>
        <v>0</v>
      </c>
      <c r="BR201" s="335">
        <f t="shared" si="310"/>
        <v>0</v>
      </c>
      <c r="BS201" s="27">
        <f t="shared" si="311"/>
        <v>0</v>
      </c>
      <c r="BT201" s="27">
        <f t="shared" si="312"/>
        <v>0</v>
      </c>
      <c r="BU201" s="27">
        <f t="shared" si="313"/>
        <v>0</v>
      </c>
      <c r="BV201" s="335">
        <f t="shared" si="314"/>
        <v>0</v>
      </c>
      <c r="BW201" s="279"/>
      <c r="BX201" s="355">
        <f>'stranka in letna napoved 2015'!BX201</f>
        <v>0</v>
      </c>
      <c r="BY201" s="188">
        <f t="shared" si="315"/>
        <v>0</v>
      </c>
      <c r="BZ201" s="283"/>
      <c r="CA201" s="355">
        <f>'stranka in letna napoved 2015'!CA201</f>
        <v>0</v>
      </c>
      <c r="CB201" s="188">
        <f t="shared" si="316"/>
        <v>0</v>
      </c>
      <c r="CC201" s="283"/>
      <c r="CD201" s="341">
        <f>'stranka in letna napoved 2015'!CD201</f>
        <v>0</v>
      </c>
      <c r="CE201" s="188">
        <f t="shared" si="317"/>
        <v>0</v>
      </c>
      <c r="CF201" s="28">
        <f t="shared" si="318"/>
        <v>0</v>
      </c>
      <c r="CG201" s="28">
        <f t="shared" si="319"/>
        <v>0</v>
      </c>
      <c r="CH201" s="29">
        <f t="shared" si="320"/>
        <v>0</v>
      </c>
      <c r="CI201" s="188">
        <f t="shared" si="321"/>
        <v>0</v>
      </c>
      <c r="CJ201" s="272"/>
      <c r="CK201" s="342">
        <f>'stranka in letna napoved 2015'!CK201</f>
        <v>0</v>
      </c>
      <c r="CL201" s="247">
        <f t="shared" si="322"/>
        <v>0</v>
      </c>
      <c r="CM201" s="283"/>
      <c r="CN201" s="342">
        <f>'stranka in letna napoved 2015'!CN201</f>
        <v>0</v>
      </c>
      <c r="CO201" s="356">
        <f t="shared" si="323"/>
        <v>0</v>
      </c>
      <c r="CP201" s="283"/>
      <c r="CQ201" s="344">
        <f>'stranka in letna napoved 2015'!CQ201</f>
        <v>0</v>
      </c>
      <c r="CR201" s="247">
        <f t="shared" si="324"/>
        <v>0</v>
      </c>
      <c r="CS201" s="30">
        <f t="shared" si="325"/>
        <v>0</v>
      </c>
      <c r="CT201" s="30">
        <f t="shared" si="326"/>
        <v>0</v>
      </c>
      <c r="CU201" s="31">
        <f t="shared" si="327"/>
        <v>0</v>
      </c>
      <c r="CV201" s="192">
        <f t="shared" si="328"/>
        <v>0</v>
      </c>
      <c r="CW201" s="279"/>
      <c r="CX201" s="345">
        <f>'stranka in letna napoved 2015'!CX201</f>
        <v>0</v>
      </c>
      <c r="CY201" s="252">
        <f t="shared" si="329"/>
        <v>0</v>
      </c>
      <c r="CZ201" s="283"/>
      <c r="DA201" s="345">
        <f>'stranka in letna napoved 2015'!DA201</f>
        <v>0</v>
      </c>
      <c r="DB201" s="346">
        <f t="shared" si="330"/>
        <v>0</v>
      </c>
      <c r="DC201" s="283"/>
      <c r="DD201" s="345">
        <f>'stranka in letna napoved 2015'!DD201</f>
        <v>0</v>
      </c>
      <c r="DE201" s="347">
        <f t="shared" si="331"/>
        <v>0</v>
      </c>
      <c r="DF201" s="32">
        <f t="shared" si="332"/>
        <v>0</v>
      </c>
      <c r="DG201" s="32">
        <f t="shared" si="333"/>
        <v>0</v>
      </c>
      <c r="DH201" s="32">
        <f t="shared" si="334"/>
        <v>0</v>
      </c>
      <c r="DI201" s="194">
        <f t="shared" si="335"/>
        <v>0</v>
      </c>
      <c r="DJ201" s="279"/>
      <c r="DK201" s="348">
        <f>'stranka in letna napoved 2015'!DK201</f>
        <v>0</v>
      </c>
      <c r="DL201" s="349">
        <f t="shared" si="336"/>
        <v>0</v>
      </c>
      <c r="DM201" s="283"/>
      <c r="DN201" s="348">
        <f>'stranka in letna napoved 2015'!DN201</f>
        <v>0</v>
      </c>
      <c r="DO201" s="350">
        <f t="shared" si="337"/>
        <v>0</v>
      </c>
      <c r="DP201" s="283"/>
      <c r="DQ201" s="348">
        <f>'stranka in letna napoved 2015'!DQ201</f>
        <v>0</v>
      </c>
      <c r="DR201" s="258">
        <f t="shared" si="338"/>
        <v>0</v>
      </c>
      <c r="DS201" s="33">
        <f t="shared" si="339"/>
        <v>0</v>
      </c>
      <c r="DT201" s="33">
        <f t="shared" si="340"/>
        <v>0</v>
      </c>
      <c r="DU201" s="33">
        <f t="shared" si="341"/>
        <v>0</v>
      </c>
      <c r="DV201" s="196">
        <f t="shared" si="342"/>
        <v>0</v>
      </c>
      <c r="DW201" s="279"/>
      <c r="DX201" s="351">
        <f>'stranka in letna napoved 2015'!DX201</f>
        <v>0</v>
      </c>
      <c r="DY201" s="262">
        <f t="shared" si="343"/>
        <v>0</v>
      </c>
      <c r="DZ201" s="283"/>
      <c r="EA201" s="351">
        <f>'stranka in letna napoved 2015'!EA201</f>
        <v>0</v>
      </c>
      <c r="EB201" s="352">
        <f t="shared" si="344"/>
        <v>0</v>
      </c>
      <c r="EC201" s="283"/>
      <c r="ED201" s="262">
        <f>'stranka in letna napoved 2015'!ED201</f>
        <v>0</v>
      </c>
      <c r="EE201" s="353">
        <f t="shared" si="345"/>
        <v>0</v>
      </c>
      <c r="EF201" s="34">
        <f t="shared" si="346"/>
        <v>0</v>
      </c>
      <c r="EG201" s="34">
        <f t="shared" si="347"/>
        <v>0</v>
      </c>
      <c r="EH201" s="34">
        <f t="shared" si="348"/>
        <v>0</v>
      </c>
      <c r="EI201" s="200">
        <f t="shared" si="349"/>
        <v>0</v>
      </c>
      <c r="EJ201" s="287"/>
      <c r="EK201" s="357">
        <f>'stranka in letna napoved 2015'!EK201</f>
        <v>0</v>
      </c>
      <c r="EL201" s="269">
        <f t="shared" si="350"/>
        <v>0</v>
      </c>
      <c r="EM201" s="276"/>
      <c r="EN201" s="357">
        <f>'stranka in letna napoved 2015'!EN201</f>
        <v>0</v>
      </c>
      <c r="EO201" s="269">
        <f t="shared" si="351"/>
        <v>0</v>
      </c>
      <c r="EP201" s="283"/>
      <c r="EQ201" s="357">
        <f>'stranka in letna napoved 2015'!EQ201</f>
        <v>0</v>
      </c>
      <c r="ER201" s="269">
        <f t="shared" si="352"/>
        <v>0</v>
      </c>
      <c r="ES201" s="35">
        <f t="shared" si="353"/>
        <v>0</v>
      </c>
      <c r="ET201" s="35">
        <f t="shared" si="354"/>
        <v>0</v>
      </c>
      <c r="EU201" s="36">
        <f t="shared" si="355"/>
        <v>0</v>
      </c>
      <c r="EV201" s="206">
        <f t="shared" si="356"/>
        <v>0</v>
      </c>
      <c r="EW201" s="288">
        <f t="shared" si="357"/>
        <v>0</v>
      </c>
      <c r="EX201" s="289">
        <f t="shared" si="358"/>
        <v>0</v>
      </c>
      <c r="EY201" s="289">
        <f t="shared" si="359"/>
        <v>0</v>
      </c>
      <c r="EZ201" s="289">
        <f t="shared" si="360"/>
        <v>0</v>
      </c>
      <c r="FA201" s="289">
        <f t="shared" si="361"/>
        <v>0</v>
      </c>
      <c r="FB201" s="290">
        <f t="shared" si="362"/>
        <v>0</v>
      </c>
      <c r="FC201" s="292">
        <f t="shared" si="363"/>
        <v>0</v>
      </c>
    </row>
    <row r="202" spans="1:159">
      <c r="A202" s="37">
        <f>'stranka in letna napoved 2015'!A202</f>
        <v>0</v>
      </c>
      <c r="B202" s="37">
        <f>'stranka in letna napoved 2015'!B202</f>
        <v>0</v>
      </c>
      <c r="C202" s="38">
        <f>'stranka in letna napoved 2015'!C202</f>
        <v>0</v>
      </c>
      <c r="D202" s="39">
        <f>'stranka in letna napoved 2015'!D202</f>
        <v>0</v>
      </c>
      <c r="E202" s="39">
        <f>'stranka in letna napoved 2015'!E202</f>
        <v>0</v>
      </c>
      <c r="F202" s="40">
        <f>'stranka in letna napoved 2015'!F202</f>
        <v>0</v>
      </c>
      <c r="G202" s="40">
        <f>'stranka in letna napoved 2015'!G202</f>
        <v>0</v>
      </c>
      <c r="H202" s="40">
        <f>'stranka in letna napoved 2015'!H202</f>
        <v>0</v>
      </c>
      <c r="I202" s="40">
        <f>'stranka in letna napoved 2015'!I202</f>
        <v>0</v>
      </c>
      <c r="J202" s="40">
        <f>'stranka in letna napoved 2015'!J202</f>
        <v>0</v>
      </c>
      <c r="K202" s="40">
        <f>'stranka in letna napoved 2015'!K202</f>
        <v>0</v>
      </c>
      <c r="L202" s="40">
        <f>'stranka in letna napoved 2015'!L202</f>
        <v>0</v>
      </c>
      <c r="M202" s="66">
        <f>'stranka in letna napoved 2015'!M202</f>
        <v>0</v>
      </c>
      <c r="N202" s="102">
        <f>'stranka in letna napoved 2015'!N202</f>
        <v>0</v>
      </c>
      <c r="O202" s="100">
        <f>'stranka in letna napoved 2015'!O202</f>
        <v>0</v>
      </c>
      <c r="P202" s="40">
        <f>'stranka in letna napoved 2015'!P202</f>
        <v>0</v>
      </c>
      <c r="Q202" s="64">
        <f>'stranka in letna napoved 2015'!Q202</f>
        <v>0</v>
      </c>
      <c r="R202" s="64">
        <f>'stranka in letna napoved 2015'!R202</f>
        <v>0</v>
      </c>
      <c r="S202" s="40">
        <f>'stranka in letna napoved 2015'!S202</f>
        <v>0</v>
      </c>
      <c r="T202" s="40">
        <f>'stranka in letna napoved 2015'!T202</f>
        <v>0</v>
      </c>
      <c r="U202" s="40">
        <f>'stranka in letna napoved 2015'!U202</f>
        <v>0</v>
      </c>
      <c r="V202" s="40">
        <f>'stranka in letna napoved 2015'!V202</f>
        <v>0</v>
      </c>
      <c r="W202" s="40">
        <f>'stranka in letna napoved 2015'!W202</f>
        <v>0</v>
      </c>
      <c r="X202" s="40">
        <f>'stranka in letna napoved 2015'!X202</f>
        <v>0</v>
      </c>
      <c r="Y202" s="40">
        <f>'stranka in letna napoved 2015'!Y202</f>
        <v>0</v>
      </c>
      <c r="Z202" s="40">
        <f>'stranka in letna napoved 2015'!Z202</f>
        <v>0</v>
      </c>
      <c r="AA202" s="272"/>
      <c r="AB202" s="180">
        <f>'stranka in letna napoved 2015'!AB202</f>
        <v>0</v>
      </c>
      <c r="AC202" s="104">
        <f t="shared" si="291"/>
        <v>0</v>
      </c>
      <c r="AD202" s="272"/>
      <c r="AE202" s="180">
        <f>'stranka in letna napoved 2015'!AE202</f>
        <v>0</v>
      </c>
      <c r="AF202" s="104">
        <f t="shared" si="292"/>
        <v>0</v>
      </c>
      <c r="AG202" s="20">
        <f t="shared" si="293"/>
        <v>0</v>
      </c>
      <c r="AH202" s="272"/>
      <c r="AI202" s="180">
        <f>'stranka in letna napoved 2015'!AI202</f>
        <v>0</v>
      </c>
      <c r="AJ202" s="104">
        <f t="shared" si="294"/>
        <v>0</v>
      </c>
      <c r="AK202" s="272"/>
      <c r="AL202" s="180">
        <f>'stranka in letna napoved 2015'!AL202</f>
        <v>0</v>
      </c>
      <c r="AM202" s="236">
        <f t="shared" si="295"/>
        <v>0</v>
      </c>
      <c r="AN202" s="22">
        <f t="shared" si="296"/>
        <v>0</v>
      </c>
      <c r="AO202" s="276"/>
      <c r="AP202" s="182">
        <f>'stranka in letna napoved 2015'!AP202</f>
        <v>0</v>
      </c>
      <c r="AQ202" s="331">
        <f t="shared" si="297"/>
        <v>0</v>
      </c>
      <c r="AR202" s="23">
        <f t="shared" si="298"/>
        <v>0</v>
      </c>
      <c r="AS202" s="23">
        <f t="shared" si="299"/>
        <v>0</v>
      </c>
      <c r="AT202" s="23">
        <f t="shared" si="300"/>
        <v>0</v>
      </c>
      <c r="AU202" s="174">
        <f t="shared" si="301"/>
        <v>0</v>
      </c>
      <c r="AV202" s="279"/>
      <c r="AW202" s="333">
        <f>'stranka in letna napoved 2015'!AW202</f>
        <v>0</v>
      </c>
      <c r="AX202" s="242">
        <f t="shared" si="302"/>
        <v>0</v>
      </c>
      <c r="AY202" s="272"/>
      <c r="AZ202" s="332">
        <f>'stranka in letna napoved 2015'!AZ202</f>
        <v>0</v>
      </c>
      <c r="BA202" s="242">
        <f t="shared" si="303"/>
        <v>0</v>
      </c>
      <c r="BB202" s="272"/>
      <c r="BC202" s="333">
        <f>'stranka in letna napoved 2015'!BC202</f>
        <v>0</v>
      </c>
      <c r="BD202" s="335">
        <f t="shared" si="304"/>
        <v>0</v>
      </c>
      <c r="BE202" s="25">
        <f t="shared" si="305"/>
        <v>0</v>
      </c>
      <c r="BF202" s="272"/>
      <c r="BG202" s="333">
        <f>'stranka in letna napoved 2015'!BG202</f>
        <v>0</v>
      </c>
      <c r="BH202" s="335">
        <f t="shared" si="306"/>
        <v>0</v>
      </c>
      <c r="BI202" s="272"/>
      <c r="BJ202" s="333">
        <f>'stranka in letna napoved 2015'!BJ202</f>
        <v>0</v>
      </c>
      <c r="BK202" s="335">
        <f t="shared" si="307"/>
        <v>0</v>
      </c>
      <c r="BL202" s="272"/>
      <c r="BM202" s="333">
        <f>'stranka in letna napoved 2015'!BM202</f>
        <v>0</v>
      </c>
      <c r="BN202" s="335">
        <f t="shared" si="308"/>
        <v>0</v>
      </c>
      <c r="BO202" s="26">
        <f t="shared" si="309"/>
        <v>0</v>
      </c>
      <c r="BP202" s="281"/>
      <c r="BQ202" s="333">
        <f>'stranka in letna napoved 2015'!BQ202</f>
        <v>0</v>
      </c>
      <c r="BR202" s="335">
        <f t="shared" si="310"/>
        <v>0</v>
      </c>
      <c r="BS202" s="27">
        <f t="shared" si="311"/>
        <v>0</v>
      </c>
      <c r="BT202" s="27">
        <f t="shared" si="312"/>
        <v>0</v>
      </c>
      <c r="BU202" s="27">
        <f t="shared" si="313"/>
        <v>0</v>
      </c>
      <c r="BV202" s="335">
        <f t="shared" si="314"/>
        <v>0</v>
      </c>
      <c r="BW202" s="279"/>
      <c r="BX202" s="355">
        <f>'stranka in letna napoved 2015'!BX202</f>
        <v>0</v>
      </c>
      <c r="BY202" s="188">
        <f t="shared" si="315"/>
        <v>0</v>
      </c>
      <c r="BZ202" s="283"/>
      <c r="CA202" s="355">
        <f>'stranka in letna napoved 2015'!CA202</f>
        <v>0</v>
      </c>
      <c r="CB202" s="188">
        <f t="shared" si="316"/>
        <v>0</v>
      </c>
      <c r="CC202" s="283"/>
      <c r="CD202" s="341">
        <f>'stranka in letna napoved 2015'!CD202</f>
        <v>0</v>
      </c>
      <c r="CE202" s="188">
        <f t="shared" si="317"/>
        <v>0</v>
      </c>
      <c r="CF202" s="28">
        <f t="shared" si="318"/>
        <v>0</v>
      </c>
      <c r="CG202" s="28">
        <f t="shared" si="319"/>
        <v>0</v>
      </c>
      <c r="CH202" s="29">
        <f t="shared" si="320"/>
        <v>0</v>
      </c>
      <c r="CI202" s="188">
        <f t="shared" si="321"/>
        <v>0</v>
      </c>
      <c r="CJ202" s="272"/>
      <c r="CK202" s="342">
        <f>'stranka in letna napoved 2015'!CK202</f>
        <v>0</v>
      </c>
      <c r="CL202" s="247">
        <f t="shared" si="322"/>
        <v>0</v>
      </c>
      <c r="CM202" s="283"/>
      <c r="CN202" s="342">
        <f>'stranka in letna napoved 2015'!CN202</f>
        <v>0</v>
      </c>
      <c r="CO202" s="356">
        <f t="shared" si="323"/>
        <v>0</v>
      </c>
      <c r="CP202" s="283"/>
      <c r="CQ202" s="344">
        <f>'stranka in letna napoved 2015'!CQ202</f>
        <v>0</v>
      </c>
      <c r="CR202" s="247">
        <f t="shared" si="324"/>
        <v>0</v>
      </c>
      <c r="CS202" s="30">
        <f t="shared" si="325"/>
        <v>0</v>
      </c>
      <c r="CT202" s="30">
        <f t="shared" si="326"/>
        <v>0</v>
      </c>
      <c r="CU202" s="31">
        <f t="shared" si="327"/>
        <v>0</v>
      </c>
      <c r="CV202" s="192">
        <f t="shared" si="328"/>
        <v>0</v>
      </c>
      <c r="CW202" s="279"/>
      <c r="CX202" s="345">
        <f>'stranka in letna napoved 2015'!CX202</f>
        <v>0</v>
      </c>
      <c r="CY202" s="252">
        <f t="shared" si="329"/>
        <v>0</v>
      </c>
      <c r="CZ202" s="283"/>
      <c r="DA202" s="345">
        <f>'stranka in letna napoved 2015'!DA202</f>
        <v>0</v>
      </c>
      <c r="DB202" s="346">
        <f t="shared" si="330"/>
        <v>0</v>
      </c>
      <c r="DC202" s="283"/>
      <c r="DD202" s="345">
        <f>'stranka in letna napoved 2015'!DD202</f>
        <v>0</v>
      </c>
      <c r="DE202" s="347">
        <f t="shared" si="331"/>
        <v>0</v>
      </c>
      <c r="DF202" s="32">
        <f t="shared" si="332"/>
        <v>0</v>
      </c>
      <c r="DG202" s="32">
        <f t="shared" si="333"/>
        <v>0</v>
      </c>
      <c r="DH202" s="32">
        <f t="shared" si="334"/>
        <v>0</v>
      </c>
      <c r="DI202" s="194">
        <f t="shared" si="335"/>
        <v>0</v>
      </c>
      <c r="DJ202" s="279"/>
      <c r="DK202" s="348">
        <f>'stranka in letna napoved 2015'!DK202</f>
        <v>0</v>
      </c>
      <c r="DL202" s="349">
        <f t="shared" si="336"/>
        <v>0</v>
      </c>
      <c r="DM202" s="283"/>
      <c r="DN202" s="348">
        <f>'stranka in letna napoved 2015'!DN202</f>
        <v>0</v>
      </c>
      <c r="DO202" s="350">
        <f t="shared" si="337"/>
        <v>0</v>
      </c>
      <c r="DP202" s="283"/>
      <c r="DQ202" s="348">
        <f>'stranka in letna napoved 2015'!DQ202</f>
        <v>0</v>
      </c>
      <c r="DR202" s="258">
        <f t="shared" si="338"/>
        <v>0</v>
      </c>
      <c r="DS202" s="33">
        <f t="shared" si="339"/>
        <v>0</v>
      </c>
      <c r="DT202" s="33">
        <f t="shared" si="340"/>
        <v>0</v>
      </c>
      <c r="DU202" s="33">
        <f t="shared" si="341"/>
        <v>0</v>
      </c>
      <c r="DV202" s="196">
        <f t="shared" si="342"/>
        <v>0</v>
      </c>
      <c r="DW202" s="279"/>
      <c r="DX202" s="351">
        <f>'stranka in letna napoved 2015'!DX202</f>
        <v>0</v>
      </c>
      <c r="DY202" s="262">
        <f t="shared" si="343"/>
        <v>0</v>
      </c>
      <c r="DZ202" s="283"/>
      <c r="EA202" s="351">
        <f>'stranka in letna napoved 2015'!EA202</f>
        <v>0</v>
      </c>
      <c r="EB202" s="352">
        <f t="shared" si="344"/>
        <v>0</v>
      </c>
      <c r="EC202" s="283"/>
      <c r="ED202" s="262">
        <f>'stranka in letna napoved 2015'!ED202</f>
        <v>0</v>
      </c>
      <c r="EE202" s="353">
        <f t="shared" si="345"/>
        <v>0</v>
      </c>
      <c r="EF202" s="34">
        <f t="shared" si="346"/>
        <v>0</v>
      </c>
      <c r="EG202" s="34">
        <f t="shared" si="347"/>
        <v>0</v>
      </c>
      <c r="EH202" s="34">
        <f t="shared" si="348"/>
        <v>0</v>
      </c>
      <c r="EI202" s="200">
        <f t="shared" si="349"/>
        <v>0</v>
      </c>
      <c r="EJ202" s="287"/>
      <c r="EK202" s="357">
        <f>'stranka in letna napoved 2015'!EK202</f>
        <v>0</v>
      </c>
      <c r="EL202" s="269">
        <f t="shared" si="350"/>
        <v>0</v>
      </c>
      <c r="EM202" s="276"/>
      <c r="EN202" s="357">
        <f>'stranka in letna napoved 2015'!EN202</f>
        <v>0</v>
      </c>
      <c r="EO202" s="269">
        <f t="shared" si="351"/>
        <v>0</v>
      </c>
      <c r="EP202" s="283"/>
      <c r="EQ202" s="357">
        <f>'stranka in letna napoved 2015'!EQ202</f>
        <v>0</v>
      </c>
      <c r="ER202" s="269">
        <f t="shared" si="352"/>
        <v>0</v>
      </c>
      <c r="ES202" s="35">
        <f t="shared" si="353"/>
        <v>0</v>
      </c>
      <c r="ET202" s="35">
        <f t="shared" si="354"/>
        <v>0</v>
      </c>
      <c r="EU202" s="36">
        <f t="shared" si="355"/>
        <v>0</v>
      </c>
      <c r="EV202" s="206">
        <f t="shared" si="356"/>
        <v>0</v>
      </c>
      <c r="EW202" s="288">
        <f t="shared" si="357"/>
        <v>0</v>
      </c>
      <c r="EX202" s="289">
        <f t="shared" si="358"/>
        <v>0</v>
      </c>
      <c r="EY202" s="289">
        <f t="shared" si="359"/>
        <v>0</v>
      </c>
      <c r="EZ202" s="289">
        <f t="shared" si="360"/>
        <v>0</v>
      </c>
      <c r="FA202" s="289">
        <f t="shared" si="361"/>
        <v>0</v>
      </c>
      <c r="FB202" s="290">
        <f t="shared" si="362"/>
        <v>0</v>
      </c>
      <c r="FC202" s="292">
        <f t="shared" si="363"/>
        <v>0</v>
      </c>
    </row>
    <row r="203" spans="1:159">
      <c r="A203" s="37">
        <f>'stranka in letna napoved 2015'!A203</f>
        <v>0</v>
      </c>
      <c r="B203" s="37">
        <f>'stranka in letna napoved 2015'!B203</f>
        <v>0</v>
      </c>
      <c r="C203" s="38">
        <f>'stranka in letna napoved 2015'!C203</f>
        <v>0</v>
      </c>
      <c r="D203" s="39">
        <f>'stranka in letna napoved 2015'!D203</f>
        <v>0</v>
      </c>
      <c r="E203" s="39">
        <f>'stranka in letna napoved 2015'!E203</f>
        <v>0</v>
      </c>
      <c r="F203" s="40">
        <f>'stranka in letna napoved 2015'!F203</f>
        <v>0</v>
      </c>
      <c r="G203" s="40">
        <f>'stranka in letna napoved 2015'!G203</f>
        <v>0</v>
      </c>
      <c r="H203" s="40">
        <f>'stranka in letna napoved 2015'!H203</f>
        <v>0</v>
      </c>
      <c r="I203" s="40">
        <f>'stranka in letna napoved 2015'!I203</f>
        <v>0</v>
      </c>
      <c r="J203" s="40">
        <f>'stranka in letna napoved 2015'!J203</f>
        <v>0</v>
      </c>
      <c r="K203" s="40">
        <f>'stranka in letna napoved 2015'!K203</f>
        <v>0</v>
      </c>
      <c r="L203" s="40">
        <f>'stranka in letna napoved 2015'!L203</f>
        <v>0</v>
      </c>
      <c r="M203" s="66">
        <f>'stranka in letna napoved 2015'!M203</f>
        <v>0</v>
      </c>
      <c r="N203" s="102">
        <f>'stranka in letna napoved 2015'!N203</f>
        <v>0</v>
      </c>
      <c r="O203" s="100">
        <f>'stranka in letna napoved 2015'!O203</f>
        <v>0</v>
      </c>
      <c r="P203" s="40">
        <f>'stranka in letna napoved 2015'!P203</f>
        <v>0</v>
      </c>
      <c r="Q203" s="64">
        <f>'stranka in letna napoved 2015'!Q203</f>
        <v>0</v>
      </c>
      <c r="R203" s="64">
        <f>'stranka in letna napoved 2015'!R203</f>
        <v>0</v>
      </c>
      <c r="S203" s="40">
        <f>'stranka in letna napoved 2015'!S203</f>
        <v>0</v>
      </c>
      <c r="T203" s="40">
        <f>'stranka in letna napoved 2015'!T203</f>
        <v>0</v>
      </c>
      <c r="U203" s="40">
        <f>'stranka in letna napoved 2015'!U203</f>
        <v>0</v>
      </c>
      <c r="V203" s="40">
        <f>'stranka in letna napoved 2015'!V203</f>
        <v>0</v>
      </c>
      <c r="W203" s="40">
        <f>'stranka in letna napoved 2015'!W203</f>
        <v>0</v>
      </c>
      <c r="X203" s="40">
        <f>'stranka in letna napoved 2015'!X203</f>
        <v>0</v>
      </c>
      <c r="Y203" s="40">
        <f>'stranka in letna napoved 2015'!Y203</f>
        <v>0</v>
      </c>
      <c r="Z203" s="40">
        <f>'stranka in letna napoved 2015'!Z203</f>
        <v>0</v>
      </c>
      <c r="AA203" s="272"/>
      <c r="AB203" s="180">
        <f>'stranka in letna napoved 2015'!AB203</f>
        <v>0</v>
      </c>
      <c r="AC203" s="104">
        <f t="shared" si="291"/>
        <v>0</v>
      </c>
      <c r="AD203" s="272"/>
      <c r="AE203" s="180">
        <f>'stranka in letna napoved 2015'!AE203</f>
        <v>0</v>
      </c>
      <c r="AF203" s="104">
        <f t="shared" si="292"/>
        <v>0</v>
      </c>
      <c r="AG203" s="20">
        <f t="shared" si="293"/>
        <v>0</v>
      </c>
      <c r="AH203" s="272"/>
      <c r="AI203" s="180">
        <f>'stranka in letna napoved 2015'!AI203</f>
        <v>0</v>
      </c>
      <c r="AJ203" s="104">
        <f t="shared" si="294"/>
        <v>0</v>
      </c>
      <c r="AK203" s="272"/>
      <c r="AL203" s="180">
        <f>'stranka in letna napoved 2015'!AL203</f>
        <v>0</v>
      </c>
      <c r="AM203" s="236">
        <f t="shared" si="295"/>
        <v>0</v>
      </c>
      <c r="AN203" s="22">
        <f t="shared" si="296"/>
        <v>0</v>
      </c>
      <c r="AO203" s="276"/>
      <c r="AP203" s="182">
        <f>'stranka in letna napoved 2015'!AP203</f>
        <v>0</v>
      </c>
      <c r="AQ203" s="331">
        <f t="shared" si="297"/>
        <v>0</v>
      </c>
      <c r="AR203" s="23">
        <f t="shared" si="298"/>
        <v>0</v>
      </c>
      <c r="AS203" s="23">
        <f t="shared" si="299"/>
        <v>0</v>
      </c>
      <c r="AT203" s="23">
        <f t="shared" si="300"/>
        <v>0</v>
      </c>
      <c r="AU203" s="174">
        <f t="shared" si="301"/>
        <v>0</v>
      </c>
      <c r="AV203" s="279"/>
      <c r="AW203" s="333">
        <f>'stranka in letna napoved 2015'!AW203</f>
        <v>0</v>
      </c>
      <c r="AX203" s="242">
        <f t="shared" si="302"/>
        <v>0</v>
      </c>
      <c r="AY203" s="272"/>
      <c r="AZ203" s="332">
        <f>'stranka in letna napoved 2015'!AZ203</f>
        <v>0</v>
      </c>
      <c r="BA203" s="242">
        <f t="shared" si="303"/>
        <v>0</v>
      </c>
      <c r="BB203" s="272"/>
      <c r="BC203" s="333">
        <f>'stranka in letna napoved 2015'!BC203</f>
        <v>0</v>
      </c>
      <c r="BD203" s="335">
        <f t="shared" si="304"/>
        <v>0</v>
      </c>
      <c r="BE203" s="25">
        <f t="shared" si="305"/>
        <v>0</v>
      </c>
      <c r="BF203" s="272"/>
      <c r="BG203" s="333">
        <f>'stranka in letna napoved 2015'!BG203</f>
        <v>0</v>
      </c>
      <c r="BH203" s="335">
        <f t="shared" si="306"/>
        <v>0</v>
      </c>
      <c r="BI203" s="272"/>
      <c r="BJ203" s="333">
        <f>'stranka in letna napoved 2015'!BJ203</f>
        <v>0</v>
      </c>
      <c r="BK203" s="335">
        <f t="shared" si="307"/>
        <v>0</v>
      </c>
      <c r="BL203" s="272"/>
      <c r="BM203" s="333">
        <f>'stranka in letna napoved 2015'!BM203</f>
        <v>0</v>
      </c>
      <c r="BN203" s="335">
        <f t="shared" si="308"/>
        <v>0</v>
      </c>
      <c r="BO203" s="26">
        <f t="shared" si="309"/>
        <v>0</v>
      </c>
      <c r="BP203" s="281"/>
      <c r="BQ203" s="333">
        <f>'stranka in letna napoved 2015'!BQ203</f>
        <v>0</v>
      </c>
      <c r="BR203" s="335">
        <f t="shared" si="310"/>
        <v>0</v>
      </c>
      <c r="BS203" s="27">
        <f t="shared" si="311"/>
        <v>0</v>
      </c>
      <c r="BT203" s="27">
        <f t="shared" si="312"/>
        <v>0</v>
      </c>
      <c r="BU203" s="27">
        <f t="shared" si="313"/>
        <v>0</v>
      </c>
      <c r="BV203" s="335">
        <f t="shared" si="314"/>
        <v>0</v>
      </c>
      <c r="BW203" s="279"/>
      <c r="BX203" s="355">
        <f>'stranka in letna napoved 2015'!BX203</f>
        <v>0</v>
      </c>
      <c r="BY203" s="188">
        <f t="shared" si="315"/>
        <v>0</v>
      </c>
      <c r="BZ203" s="283"/>
      <c r="CA203" s="355">
        <f>'stranka in letna napoved 2015'!CA203</f>
        <v>0</v>
      </c>
      <c r="CB203" s="188">
        <f t="shared" si="316"/>
        <v>0</v>
      </c>
      <c r="CC203" s="283"/>
      <c r="CD203" s="341">
        <f>'stranka in letna napoved 2015'!CD203</f>
        <v>0</v>
      </c>
      <c r="CE203" s="188">
        <f t="shared" si="317"/>
        <v>0</v>
      </c>
      <c r="CF203" s="28">
        <f t="shared" si="318"/>
        <v>0</v>
      </c>
      <c r="CG203" s="28">
        <f t="shared" si="319"/>
        <v>0</v>
      </c>
      <c r="CH203" s="29">
        <f t="shared" si="320"/>
        <v>0</v>
      </c>
      <c r="CI203" s="188">
        <f t="shared" si="321"/>
        <v>0</v>
      </c>
      <c r="CJ203" s="272"/>
      <c r="CK203" s="342">
        <f>'stranka in letna napoved 2015'!CK203</f>
        <v>0</v>
      </c>
      <c r="CL203" s="247">
        <f t="shared" si="322"/>
        <v>0</v>
      </c>
      <c r="CM203" s="283"/>
      <c r="CN203" s="342">
        <f>'stranka in letna napoved 2015'!CN203</f>
        <v>0</v>
      </c>
      <c r="CO203" s="356">
        <f t="shared" si="323"/>
        <v>0</v>
      </c>
      <c r="CP203" s="283"/>
      <c r="CQ203" s="344">
        <f>'stranka in letna napoved 2015'!CQ203</f>
        <v>0</v>
      </c>
      <c r="CR203" s="247">
        <f t="shared" si="324"/>
        <v>0</v>
      </c>
      <c r="CS203" s="30">
        <f t="shared" si="325"/>
        <v>0</v>
      </c>
      <c r="CT203" s="30">
        <f t="shared" si="326"/>
        <v>0</v>
      </c>
      <c r="CU203" s="31">
        <f t="shared" si="327"/>
        <v>0</v>
      </c>
      <c r="CV203" s="192">
        <f t="shared" si="328"/>
        <v>0</v>
      </c>
      <c r="CW203" s="279"/>
      <c r="CX203" s="345">
        <f>'stranka in letna napoved 2015'!CX203</f>
        <v>0</v>
      </c>
      <c r="CY203" s="252">
        <f t="shared" si="329"/>
        <v>0</v>
      </c>
      <c r="CZ203" s="283"/>
      <c r="DA203" s="345">
        <f>'stranka in letna napoved 2015'!DA203</f>
        <v>0</v>
      </c>
      <c r="DB203" s="346">
        <f t="shared" si="330"/>
        <v>0</v>
      </c>
      <c r="DC203" s="283"/>
      <c r="DD203" s="345">
        <f>'stranka in letna napoved 2015'!DD203</f>
        <v>0</v>
      </c>
      <c r="DE203" s="347">
        <f t="shared" si="331"/>
        <v>0</v>
      </c>
      <c r="DF203" s="32">
        <f t="shared" si="332"/>
        <v>0</v>
      </c>
      <c r="DG203" s="32">
        <f t="shared" si="333"/>
        <v>0</v>
      </c>
      <c r="DH203" s="32">
        <f t="shared" si="334"/>
        <v>0</v>
      </c>
      <c r="DI203" s="194">
        <f t="shared" si="335"/>
        <v>0</v>
      </c>
      <c r="DJ203" s="279"/>
      <c r="DK203" s="348">
        <f>'stranka in letna napoved 2015'!DK203</f>
        <v>0</v>
      </c>
      <c r="DL203" s="349">
        <f t="shared" si="336"/>
        <v>0</v>
      </c>
      <c r="DM203" s="283"/>
      <c r="DN203" s="348">
        <f>'stranka in letna napoved 2015'!DN203</f>
        <v>0</v>
      </c>
      <c r="DO203" s="350">
        <f t="shared" si="337"/>
        <v>0</v>
      </c>
      <c r="DP203" s="283"/>
      <c r="DQ203" s="348">
        <f>'stranka in letna napoved 2015'!DQ203</f>
        <v>0</v>
      </c>
      <c r="DR203" s="258">
        <f t="shared" si="338"/>
        <v>0</v>
      </c>
      <c r="DS203" s="33">
        <f t="shared" si="339"/>
        <v>0</v>
      </c>
      <c r="DT203" s="33">
        <f t="shared" si="340"/>
        <v>0</v>
      </c>
      <c r="DU203" s="33">
        <f t="shared" si="341"/>
        <v>0</v>
      </c>
      <c r="DV203" s="196">
        <f t="shared" si="342"/>
        <v>0</v>
      </c>
      <c r="DW203" s="279"/>
      <c r="DX203" s="351">
        <f>'stranka in letna napoved 2015'!DX203</f>
        <v>0</v>
      </c>
      <c r="DY203" s="262">
        <f t="shared" si="343"/>
        <v>0</v>
      </c>
      <c r="DZ203" s="283"/>
      <c r="EA203" s="351">
        <f>'stranka in letna napoved 2015'!EA203</f>
        <v>0</v>
      </c>
      <c r="EB203" s="352">
        <f t="shared" si="344"/>
        <v>0</v>
      </c>
      <c r="EC203" s="283"/>
      <c r="ED203" s="262">
        <f>'stranka in letna napoved 2015'!ED203</f>
        <v>0</v>
      </c>
      <c r="EE203" s="353">
        <f t="shared" si="345"/>
        <v>0</v>
      </c>
      <c r="EF203" s="34">
        <f t="shared" si="346"/>
        <v>0</v>
      </c>
      <c r="EG203" s="34">
        <f t="shared" si="347"/>
        <v>0</v>
      </c>
      <c r="EH203" s="34">
        <f t="shared" si="348"/>
        <v>0</v>
      </c>
      <c r="EI203" s="200">
        <f t="shared" si="349"/>
        <v>0</v>
      </c>
      <c r="EJ203" s="287"/>
      <c r="EK203" s="357">
        <f>'stranka in letna napoved 2015'!EK203</f>
        <v>0</v>
      </c>
      <c r="EL203" s="269">
        <f t="shared" si="350"/>
        <v>0</v>
      </c>
      <c r="EM203" s="276"/>
      <c r="EN203" s="357">
        <f>'stranka in letna napoved 2015'!EN203</f>
        <v>0</v>
      </c>
      <c r="EO203" s="269">
        <f t="shared" si="351"/>
        <v>0</v>
      </c>
      <c r="EP203" s="283"/>
      <c r="EQ203" s="357">
        <f>'stranka in letna napoved 2015'!EQ203</f>
        <v>0</v>
      </c>
      <c r="ER203" s="269">
        <f t="shared" si="352"/>
        <v>0</v>
      </c>
      <c r="ES203" s="35">
        <f t="shared" si="353"/>
        <v>0</v>
      </c>
      <c r="ET203" s="35">
        <f t="shared" si="354"/>
        <v>0</v>
      </c>
      <c r="EU203" s="36">
        <f t="shared" si="355"/>
        <v>0</v>
      </c>
      <c r="EV203" s="206">
        <f t="shared" si="356"/>
        <v>0</v>
      </c>
      <c r="EW203" s="288">
        <f t="shared" si="357"/>
        <v>0</v>
      </c>
      <c r="EX203" s="289">
        <f t="shared" si="358"/>
        <v>0</v>
      </c>
      <c r="EY203" s="289">
        <f t="shared" si="359"/>
        <v>0</v>
      </c>
      <c r="EZ203" s="289">
        <f t="shared" si="360"/>
        <v>0</v>
      </c>
      <c r="FA203" s="289">
        <f t="shared" si="361"/>
        <v>0</v>
      </c>
      <c r="FB203" s="290">
        <f t="shared" si="362"/>
        <v>0</v>
      </c>
      <c r="FC203" s="292">
        <f t="shared" si="363"/>
        <v>0</v>
      </c>
    </row>
    <row r="204" spans="1:159">
      <c r="A204" s="37">
        <f>'stranka in letna napoved 2015'!A204</f>
        <v>0</v>
      </c>
      <c r="B204" s="37">
        <f>'stranka in letna napoved 2015'!B204</f>
        <v>0</v>
      </c>
      <c r="C204" s="38">
        <f>'stranka in letna napoved 2015'!C204</f>
        <v>0</v>
      </c>
      <c r="D204" s="39">
        <f>'stranka in letna napoved 2015'!D204</f>
        <v>0</v>
      </c>
      <c r="E204" s="39">
        <f>'stranka in letna napoved 2015'!E204</f>
        <v>0</v>
      </c>
      <c r="F204" s="40">
        <f>'stranka in letna napoved 2015'!F204</f>
        <v>0</v>
      </c>
      <c r="G204" s="40">
        <f>'stranka in letna napoved 2015'!G204</f>
        <v>0</v>
      </c>
      <c r="H204" s="40">
        <f>'stranka in letna napoved 2015'!H204</f>
        <v>0</v>
      </c>
      <c r="I204" s="40">
        <f>'stranka in letna napoved 2015'!I204</f>
        <v>0</v>
      </c>
      <c r="J204" s="40">
        <f>'stranka in letna napoved 2015'!J204</f>
        <v>0</v>
      </c>
      <c r="K204" s="40">
        <f>'stranka in letna napoved 2015'!K204</f>
        <v>0</v>
      </c>
      <c r="L204" s="40">
        <f>'stranka in letna napoved 2015'!L204</f>
        <v>0</v>
      </c>
      <c r="M204" s="66">
        <f>'stranka in letna napoved 2015'!M204</f>
        <v>0</v>
      </c>
      <c r="N204" s="102">
        <f>'stranka in letna napoved 2015'!N204</f>
        <v>0</v>
      </c>
      <c r="O204" s="100">
        <f>'stranka in letna napoved 2015'!O204</f>
        <v>0</v>
      </c>
      <c r="P204" s="40">
        <f>'stranka in letna napoved 2015'!P204</f>
        <v>0</v>
      </c>
      <c r="Q204" s="64">
        <f>'stranka in letna napoved 2015'!Q204</f>
        <v>0</v>
      </c>
      <c r="R204" s="64">
        <f>'stranka in letna napoved 2015'!R204</f>
        <v>0</v>
      </c>
      <c r="S204" s="40">
        <f>'stranka in letna napoved 2015'!S204</f>
        <v>0</v>
      </c>
      <c r="T204" s="40">
        <f>'stranka in letna napoved 2015'!T204</f>
        <v>0</v>
      </c>
      <c r="U204" s="40">
        <f>'stranka in letna napoved 2015'!U204</f>
        <v>0</v>
      </c>
      <c r="V204" s="40">
        <f>'stranka in letna napoved 2015'!V204</f>
        <v>0</v>
      </c>
      <c r="W204" s="40">
        <f>'stranka in letna napoved 2015'!W204</f>
        <v>0</v>
      </c>
      <c r="X204" s="40">
        <f>'stranka in letna napoved 2015'!X204</f>
        <v>0</v>
      </c>
      <c r="Y204" s="40">
        <f>'stranka in letna napoved 2015'!Y204</f>
        <v>0</v>
      </c>
      <c r="Z204" s="40">
        <f>'stranka in letna napoved 2015'!Z204</f>
        <v>0</v>
      </c>
      <c r="AA204" s="272"/>
      <c r="AB204" s="180">
        <f>'stranka in letna napoved 2015'!AB204</f>
        <v>0</v>
      </c>
      <c r="AC204" s="104">
        <f t="shared" si="291"/>
        <v>0</v>
      </c>
      <c r="AD204" s="272"/>
      <c r="AE204" s="180">
        <f>'stranka in letna napoved 2015'!AE204</f>
        <v>0</v>
      </c>
      <c r="AF204" s="104">
        <f t="shared" si="292"/>
        <v>0</v>
      </c>
      <c r="AG204" s="20">
        <f t="shared" si="293"/>
        <v>0</v>
      </c>
      <c r="AH204" s="272"/>
      <c r="AI204" s="180">
        <f>'stranka in letna napoved 2015'!AI204</f>
        <v>0</v>
      </c>
      <c r="AJ204" s="104">
        <f t="shared" si="294"/>
        <v>0</v>
      </c>
      <c r="AK204" s="272"/>
      <c r="AL204" s="180">
        <f>'stranka in letna napoved 2015'!AL204</f>
        <v>0</v>
      </c>
      <c r="AM204" s="236">
        <f t="shared" si="295"/>
        <v>0</v>
      </c>
      <c r="AN204" s="22">
        <f t="shared" si="296"/>
        <v>0</v>
      </c>
      <c r="AO204" s="276"/>
      <c r="AP204" s="182">
        <f>'stranka in letna napoved 2015'!AP204</f>
        <v>0</v>
      </c>
      <c r="AQ204" s="331">
        <f t="shared" si="297"/>
        <v>0</v>
      </c>
      <c r="AR204" s="23">
        <f t="shared" si="298"/>
        <v>0</v>
      </c>
      <c r="AS204" s="23">
        <f t="shared" si="299"/>
        <v>0</v>
      </c>
      <c r="AT204" s="23">
        <f t="shared" si="300"/>
        <v>0</v>
      </c>
      <c r="AU204" s="174">
        <f t="shared" si="301"/>
        <v>0</v>
      </c>
      <c r="AV204" s="279"/>
      <c r="AW204" s="333">
        <f>'stranka in letna napoved 2015'!AW204</f>
        <v>0</v>
      </c>
      <c r="AX204" s="242">
        <f t="shared" si="302"/>
        <v>0</v>
      </c>
      <c r="AY204" s="272"/>
      <c r="AZ204" s="332">
        <f>'stranka in letna napoved 2015'!AZ204</f>
        <v>0</v>
      </c>
      <c r="BA204" s="242">
        <f t="shared" si="303"/>
        <v>0</v>
      </c>
      <c r="BB204" s="272"/>
      <c r="BC204" s="333">
        <f>'stranka in letna napoved 2015'!BC204</f>
        <v>0</v>
      </c>
      <c r="BD204" s="335">
        <f t="shared" si="304"/>
        <v>0</v>
      </c>
      <c r="BE204" s="25">
        <f t="shared" si="305"/>
        <v>0</v>
      </c>
      <c r="BF204" s="272"/>
      <c r="BG204" s="333">
        <f>'stranka in letna napoved 2015'!BG204</f>
        <v>0</v>
      </c>
      <c r="BH204" s="335">
        <f t="shared" si="306"/>
        <v>0</v>
      </c>
      <c r="BI204" s="272"/>
      <c r="BJ204" s="333">
        <f>'stranka in letna napoved 2015'!BJ204</f>
        <v>0</v>
      </c>
      <c r="BK204" s="335">
        <f t="shared" si="307"/>
        <v>0</v>
      </c>
      <c r="BL204" s="272"/>
      <c r="BM204" s="333">
        <f>'stranka in letna napoved 2015'!BM204</f>
        <v>0</v>
      </c>
      <c r="BN204" s="335">
        <f t="shared" si="308"/>
        <v>0</v>
      </c>
      <c r="BO204" s="26">
        <f t="shared" si="309"/>
        <v>0</v>
      </c>
      <c r="BP204" s="281"/>
      <c r="BQ204" s="333">
        <f>'stranka in letna napoved 2015'!BQ204</f>
        <v>0</v>
      </c>
      <c r="BR204" s="335">
        <f t="shared" si="310"/>
        <v>0</v>
      </c>
      <c r="BS204" s="27">
        <f t="shared" si="311"/>
        <v>0</v>
      </c>
      <c r="BT204" s="27">
        <f t="shared" si="312"/>
        <v>0</v>
      </c>
      <c r="BU204" s="27">
        <f t="shared" si="313"/>
        <v>0</v>
      </c>
      <c r="BV204" s="335">
        <f t="shared" si="314"/>
        <v>0</v>
      </c>
      <c r="BW204" s="279"/>
      <c r="BX204" s="355">
        <f>'stranka in letna napoved 2015'!BX204</f>
        <v>0</v>
      </c>
      <c r="BY204" s="188">
        <f t="shared" si="315"/>
        <v>0</v>
      </c>
      <c r="BZ204" s="283"/>
      <c r="CA204" s="355">
        <f>'stranka in letna napoved 2015'!CA204</f>
        <v>0</v>
      </c>
      <c r="CB204" s="188">
        <f t="shared" si="316"/>
        <v>0</v>
      </c>
      <c r="CC204" s="283"/>
      <c r="CD204" s="341">
        <f>'stranka in letna napoved 2015'!CD204</f>
        <v>0</v>
      </c>
      <c r="CE204" s="188">
        <f t="shared" si="317"/>
        <v>0</v>
      </c>
      <c r="CF204" s="28">
        <f t="shared" si="318"/>
        <v>0</v>
      </c>
      <c r="CG204" s="28">
        <f t="shared" si="319"/>
        <v>0</v>
      </c>
      <c r="CH204" s="29">
        <f t="shared" si="320"/>
        <v>0</v>
      </c>
      <c r="CI204" s="188">
        <f t="shared" si="321"/>
        <v>0</v>
      </c>
      <c r="CJ204" s="272"/>
      <c r="CK204" s="342">
        <f>'stranka in letna napoved 2015'!CK204</f>
        <v>0</v>
      </c>
      <c r="CL204" s="247">
        <f t="shared" si="322"/>
        <v>0</v>
      </c>
      <c r="CM204" s="283"/>
      <c r="CN204" s="342">
        <f>'stranka in letna napoved 2015'!CN204</f>
        <v>0</v>
      </c>
      <c r="CO204" s="356">
        <f t="shared" si="323"/>
        <v>0</v>
      </c>
      <c r="CP204" s="283"/>
      <c r="CQ204" s="344">
        <f>'stranka in letna napoved 2015'!CQ204</f>
        <v>0</v>
      </c>
      <c r="CR204" s="247">
        <f t="shared" si="324"/>
        <v>0</v>
      </c>
      <c r="CS204" s="30">
        <f t="shared" si="325"/>
        <v>0</v>
      </c>
      <c r="CT204" s="30">
        <f t="shared" si="326"/>
        <v>0</v>
      </c>
      <c r="CU204" s="31">
        <f t="shared" si="327"/>
        <v>0</v>
      </c>
      <c r="CV204" s="192">
        <f t="shared" si="328"/>
        <v>0</v>
      </c>
      <c r="CW204" s="279"/>
      <c r="CX204" s="345">
        <f>'stranka in letna napoved 2015'!CX204</f>
        <v>0</v>
      </c>
      <c r="CY204" s="252">
        <f t="shared" si="329"/>
        <v>0</v>
      </c>
      <c r="CZ204" s="283"/>
      <c r="DA204" s="345">
        <f>'stranka in letna napoved 2015'!DA204</f>
        <v>0</v>
      </c>
      <c r="DB204" s="346">
        <f t="shared" si="330"/>
        <v>0</v>
      </c>
      <c r="DC204" s="283"/>
      <c r="DD204" s="345">
        <f>'stranka in letna napoved 2015'!DD204</f>
        <v>0</v>
      </c>
      <c r="DE204" s="347">
        <f t="shared" si="331"/>
        <v>0</v>
      </c>
      <c r="DF204" s="32">
        <f t="shared" si="332"/>
        <v>0</v>
      </c>
      <c r="DG204" s="32">
        <f t="shared" si="333"/>
        <v>0</v>
      </c>
      <c r="DH204" s="32">
        <f t="shared" si="334"/>
        <v>0</v>
      </c>
      <c r="DI204" s="194">
        <f t="shared" si="335"/>
        <v>0</v>
      </c>
      <c r="DJ204" s="279"/>
      <c r="DK204" s="348">
        <f>'stranka in letna napoved 2015'!DK204</f>
        <v>0</v>
      </c>
      <c r="DL204" s="349">
        <f t="shared" si="336"/>
        <v>0</v>
      </c>
      <c r="DM204" s="283"/>
      <c r="DN204" s="348">
        <f>'stranka in letna napoved 2015'!DN204</f>
        <v>0</v>
      </c>
      <c r="DO204" s="350">
        <f t="shared" si="337"/>
        <v>0</v>
      </c>
      <c r="DP204" s="283"/>
      <c r="DQ204" s="348">
        <f>'stranka in letna napoved 2015'!DQ204</f>
        <v>0</v>
      </c>
      <c r="DR204" s="258">
        <f t="shared" si="338"/>
        <v>0</v>
      </c>
      <c r="DS204" s="33">
        <f t="shared" si="339"/>
        <v>0</v>
      </c>
      <c r="DT204" s="33">
        <f t="shared" si="340"/>
        <v>0</v>
      </c>
      <c r="DU204" s="33">
        <f t="shared" si="341"/>
        <v>0</v>
      </c>
      <c r="DV204" s="196">
        <f t="shared" si="342"/>
        <v>0</v>
      </c>
      <c r="DW204" s="279"/>
      <c r="DX204" s="351">
        <f>'stranka in letna napoved 2015'!DX204</f>
        <v>0</v>
      </c>
      <c r="DY204" s="262">
        <f t="shared" si="343"/>
        <v>0</v>
      </c>
      <c r="DZ204" s="283"/>
      <c r="EA204" s="351">
        <f>'stranka in letna napoved 2015'!EA204</f>
        <v>0</v>
      </c>
      <c r="EB204" s="352">
        <f t="shared" si="344"/>
        <v>0</v>
      </c>
      <c r="EC204" s="283"/>
      <c r="ED204" s="262">
        <f>'stranka in letna napoved 2015'!ED204</f>
        <v>0</v>
      </c>
      <c r="EE204" s="353">
        <f t="shared" si="345"/>
        <v>0</v>
      </c>
      <c r="EF204" s="34">
        <f t="shared" si="346"/>
        <v>0</v>
      </c>
      <c r="EG204" s="34">
        <f t="shared" si="347"/>
        <v>0</v>
      </c>
      <c r="EH204" s="34">
        <f t="shared" si="348"/>
        <v>0</v>
      </c>
      <c r="EI204" s="200">
        <f t="shared" si="349"/>
        <v>0</v>
      </c>
      <c r="EJ204" s="287"/>
      <c r="EK204" s="357">
        <f>'stranka in letna napoved 2015'!EK204</f>
        <v>0</v>
      </c>
      <c r="EL204" s="269">
        <f t="shared" si="350"/>
        <v>0</v>
      </c>
      <c r="EM204" s="276"/>
      <c r="EN204" s="357">
        <f>'stranka in letna napoved 2015'!EN204</f>
        <v>0</v>
      </c>
      <c r="EO204" s="269">
        <f t="shared" si="351"/>
        <v>0</v>
      </c>
      <c r="EP204" s="283"/>
      <c r="EQ204" s="357">
        <f>'stranka in letna napoved 2015'!EQ204</f>
        <v>0</v>
      </c>
      <c r="ER204" s="269">
        <f t="shared" si="352"/>
        <v>0</v>
      </c>
      <c r="ES204" s="35">
        <f t="shared" si="353"/>
        <v>0</v>
      </c>
      <c r="ET204" s="35">
        <f t="shared" si="354"/>
        <v>0</v>
      </c>
      <c r="EU204" s="36">
        <f t="shared" si="355"/>
        <v>0</v>
      </c>
      <c r="EV204" s="206">
        <f t="shared" si="356"/>
        <v>0</v>
      </c>
      <c r="EW204" s="288">
        <f t="shared" si="357"/>
        <v>0</v>
      </c>
      <c r="EX204" s="289">
        <f t="shared" si="358"/>
        <v>0</v>
      </c>
      <c r="EY204" s="289">
        <f t="shared" si="359"/>
        <v>0</v>
      </c>
      <c r="EZ204" s="289">
        <f t="shared" si="360"/>
        <v>0</v>
      </c>
      <c r="FA204" s="289">
        <f t="shared" si="361"/>
        <v>0</v>
      </c>
      <c r="FB204" s="290">
        <f t="shared" si="362"/>
        <v>0</v>
      </c>
      <c r="FC204" s="292">
        <f t="shared" si="363"/>
        <v>0</v>
      </c>
    </row>
    <row r="205" spans="1:159">
      <c r="A205" s="37">
        <f>'stranka in letna napoved 2015'!A205</f>
        <v>0</v>
      </c>
      <c r="B205" s="37">
        <f>'stranka in letna napoved 2015'!B205</f>
        <v>0</v>
      </c>
      <c r="C205" s="38">
        <f>'stranka in letna napoved 2015'!C205</f>
        <v>0</v>
      </c>
      <c r="D205" s="39">
        <f>'stranka in letna napoved 2015'!D205</f>
        <v>0</v>
      </c>
      <c r="E205" s="39">
        <f>'stranka in letna napoved 2015'!E205</f>
        <v>0</v>
      </c>
      <c r="F205" s="40">
        <f>'stranka in letna napoved 2015'!F205</f>
        <v>0</v>
      </c>
      <c r="G205" s="40">
        <f>'stranka in letna napoved 2015'!G205</f>
        <v>0</v>
      </c>
      <c r="H205" s="40">
        <f>'stranka in letna napoved 2015'!H205</f>
        <v>0</v>
      </c>
      <c r="I205" s="40">
        <f>'stranka in letna napoved 2015'!I205</f>
        <v>0</v>
      </c>
      <c r="J205" s="40">
        <f>'stranka in letna napoved 2015'!J205</f>
        <v>0</v>
      </c>
      <c r="K205" s="40">
        <f>'stranka in letna napoved 2015'!K205</f>
        <v>0</v>
      </c>
      <c r="L205" s="40">
        <f>'stranka in letna napoved 2015'!L205</f>
        <v>0</v>
      </c>
      <c r="M205" s="66">
        <f>'stranka in letna napoved 2015'!M205</f>
        <v>0</v>
      </c>
      <c r="N205" s="102">
        <f>'stranka in letna napoved 2015'!N205</f>
        <v>0</v>
      </c>
      <c r="O205" s="100">
        <f>'stranka in letna napoved 2015'!O205</f>
        <v>0</v>
      </c>
      <c r="P205" s="40">
        <f>'stranka in letna napoved 2015'!P205</f>
        <v>0</v>
      </c>
      <c r="Q205" s="64">
        <f>'stranka in letna napoved 2015'!Q205</f>
        <v>0</v>
      </c>
      <c r="R205" s="64">
        <f>'stranka in letna napoved 2015'!R205</f>
        <v>0</v>
      </c>
      <c r="S205" s="40">
        <f>'stranka in letna napoved 2015'!S205</f>
        <v>0</v>
      </c>
      <c r="T205" s="40">
        <f>'stranka in letna napoved 2015'!T205</f>
        <v>0</v>
      </c>
      <c r="U205" s="40">
        <f>'stranka in letna napoved 2015'!U205</f>
        <v>0</v>
      </c>
      <c r="V205" s="40">
        <f>'stranka in letna napoved 2015'!V205</f>
        <v>0</v>
      </c>
      <c r="W205" s="40">
        <f>'stranka in letna napoved 2015'!W205</f>
        <v>0</v>
      </c>
      <c r="X205" s="40">
        <f>'stranka in letna napoved 2015'!X205</f>
        <v>0</v>
      </c>
      <c r="Y205" s="40">
        <f>'stranka in letna napoved 2015'!Y205</f>
        <v>0</v>
      </c>
      <c r="Z205" s="40">
        <f>'stranka in letna napoved 2015'!Z205</f>
        <v>0</v>
      </c>
      <c r="AA205" s="272"/>
      <c r="AB205" s="180">
        <f>'stranka in letna napoved 2015'!AB205</f>
        <v>0</v>
      </c>
      <c r="AC205" s="104">
        <f t="shared" si="291"/>
        <v>0</v>
      </c>
      <c r="AD205" s="272"/>
      <c r="AE205" s="180">
        <f>'stranka in letna napoved 2015'!AE205</f>
        <v>0</v>
      </c>
      <c r="AF205" s="104">
        <f t="shared" si="292"/>
        <v>0</v>
      </c>
      <c r="AG205" s="20">
        <f t="shared" si="293"/>
        <v>0</v>
      </c>
      <c r="AH205" s="272"/>
      <c r="AI205" s="180">
        <f>'stranka in letna napoved 2015'!AI205</f>
        <v>0</v>
      </c>
      <c r="AJ205" s="104">
        <f t="shared" si="294"/>
        <v>0</v>
      </c>
      <c r="AK205" s="272"/>
      <c r="AL205" s="180">
        <f>'stranka in letna napoved 2015'!AL205</f>
        <v>0</v>
      </c>
      <c r="AM205" s="236">
        <f t="shared" si="295"/>
        <v>0</v>
      </c>
      <c r="AN205" s="22">
        <f t="shared" si="296"/>
        <v>0</v>
      </c>
      <c r="AO205" s="276"/>
      <c r="AP205" s="182">
        <f>'stranka in letna napoved 2015'!AP205</f>
        <v>0</v>
      </c>
      <c r="AQ205" s="331">
        <f t="shared" si="297"/>
        <v>0</v>
      </c>
      <c r="AR205" s="23">
        <f t="shared" si="298"/>
        <v>0</v>
      </c>
      <c r="AS205" s="23">
        <f t="shared" si="299"/>
        <v>0</v>
      </c>
      <c r="AT205" s="23">
        <f t="shared" si="300"/>
        <v>0</v>
      </c>
      <c r="AU205" s="174">
        <f t="shared" si="301"/>
        <v>0</v>
      </c>
      <c r="AV205" s="279"/>
      <c r="AW205" s="333">
        <f>'stranka in letna napoved 2015'!AW205</f>
        <v>0</v>
      </c>
      <c r="AX205" s="242">
        <f t="shared" si="302"/>
        <v>0</v>
      </c>
      <c r="AY205" s="272"/>
      <c r="AZ205" s="332">
        <f>'stranka in letna napoved 2015'!AZ205</f>
        <v>0</v>
      </c>
      <c r="BA205" s="242">
        <f t="shared" si="303"/>
        <v>0</v>
      </c>
      <c r="BB205" s="272"/>
      <c r="BC205" s="333">
        <f>'stranka in letna napoved 2015'!BC205</f>
        <v>0</v>
      </c>
      <c r="BD205" s="335">
        <f t="shared" si="304"/>
        <v>0</v>
      </c>
      <c r="BE205" s="25">
        <f t="shared" si="305"/>
        <v>0</v>
      </c>
      <c r="BF205" s="272"/>
      <c r="BG205" s="333">
        <f>'stranka in letna napoved 2015'!BG205</f>
        <v>0</v>
      </c>
      <c r="BH205" s="335">
        <f t="shared" si="306"/>
        <v>0</v>
      </c>
      <c r="BI205" s="272"/>
      <c r="BJ205" s="333">
        <f>'stranka in letna napoved 2015'!BJ205</f>
        <v>0</v>
      </c>
      <c r="BK205" s="335">
        <f t="shared" si="307"/>
        <v>0</v>
      </c>
      <c r="BL205" s="272"/>
      <c r="BM205" s="333">
        <f>'stranka in letna napoved 2015'!BM205</f>
        <v>0</v>
      </c>
      <c r="BN205" s="335">
        <f t="shared" si="308"/>
        <v>0</v>
      </c>
      <c r="BO205" s="26">
        <f t="shared" si="309"/>
        <v>0</v>
      </c>
      <c r="BP205" s="281"/>
      <c r="BQ205" s="333">
        <f>'stranka in letna napoved 2015'!BQ205</f>
        <v>0</v>
      </c>
      <c r="BR205" s="335">
        <f t="shared" si="310"/>
        <v>0</v>
      </c>
      <c r="BS205" s="27">
        <f t="shared" si="311"/>
        <v>0</v>
      </c>
      <c r="BT205" s="27">
        <f t="shared" si="312"/>
        <v>0</v>
      </c>
      <c r="BU205" s="27">
        <f t="shared" si="313"/>
        <v>0</v>
      </c>
      <c r="BV205" s="335">
        <f t="shared" si="314"/>
        <v>0</v>
      </c>
      <c r="BW205" s="279"/>
      <c r="BX205" s="355">
        <f>'stranka in letna napoved 2015'!BX205</f>
        <v>0</v>
      </c>
      <c r="BY205" s="188">
        <f t="shared" si="315"/>
        <v>0</v>
      </c>
      <c r="BZ205" s="283"/>
      <c r="CA205" s="355">
        <f>'stranka in letna napoved 2015'!CA205</f>
        <v>0</v>
      </c>
      <c r="CB205" s="188">
        <f t="shared" si="316"/>
        <v>0</v>
      </c>
      <c r="CC205" s="283"/>
      <c r="CD205" s="341">
        <f>'stranka in letna napoved 2015'!CD205</f>
        <v>0</v>
      </c>
      <c r="CE205" s="188">
        <f t="shared" si="317"/>
        <v>0</v>
      </c>
      <c r="CF205" s="28">
        <f t="shared" si="318"/>
        <v>0</v>
      </c>
      <c r="CG205" s="28">
        <f t="shared" si="319"/>
        <v>0</v>
      </c>
      <c r="CH205" s="29">
        <f t="shared" si="320"/>
        <v>0</v>
      </c>
      <c r="CI205" s="188">
        <f t="shared" si="321"/>
        <v>0</v>
      </c>
      <c r="CJ205" s="272"/>
      <c r="CK205" s="342">
        <f>'stranka in letna napoved 2015'!CK205</f>
        <v>0</v>
      </c>
      <c r="CL205" s="247">
        <f t="shared" si="322"/>
        <v>0</v>
      </c>
      <c r="CM205" s="283"/>
      <c r="CN205" s="342">
        <f>'stranka in letna napoved 2015'!CN205</f>
        <v>0</v>
      </c>
      <c r="CO205" s="356">
        <f t="shared" si="323"/>
        <v>0</v>
      </c>
      <c r="CP205" s="283"/>
      <c r="CQ205" s="344">
        <f>'stranka in letna napoved 2015'!CQ205</f>
        <v>0</v>
      </c>
      <c r="CR205" s="247">
        <f t="shared" si="324"/>
        <v>0</v>
      </c>
      <c r="CS205" s="30">
        <f t="shared" si="325"/>
        <v>0</v>
      </c>
      <c r="CT205" s="30">
        <f t="shared" si="326"/>
        <v>0</v>
      </c>
      <c r="CU205" s="31">
        <f t="shared" si="327"/>
        <v>0</v>
      </c>
      <c r="CV205" s="192">
        <f t="shared" si="328"/>
        <v>0</v>
      </c>
      <c r="CW205" s="279"/>
      <c r="CX205" s="345">
        <f>'stranka in letna napoved 2015'!CX205</f>
        <v>0</v>
      </c>
      <c r="CY205" s="252">
        <f t="shared" si="329"/>
        <v>0</v>
      </c>
      <c r="CZ205" s="283"/>
      <c r="DA205" s="345">
        <f>'stranka in letna napoved 2015'!DA205</f>
        <v>0</v>
      </c>
      <c r="DB205" s="346">
        <f t="shared" si="330"/>
        <v>0</v>
      </c>
      <c r="DC205" s="283"/>
      <c r="DD205" s="345">
        <f>'stranka in letna napoved 2015'!DD205</f>
        <v>0</v>
      </c>
      <c r="DE205" s="347">
        <f t="shared" si="331"/>
        <v>0</v>
      </c>
      <c r="DF205" s="32">
        <f t="shared" si="332"/>
        <v>0</v>
      </c>
      <c r="DG205" s="32">
        <f t="shared" si="333"/>
        <v>0</v>
      </c>
      <c r="DH205" s="32">
        <f t="shared" si="334"/>
        <v>0</v>
      </c>
      <c r="DI205" s="194">
        <f t="shared" si="335"/>
        <v>0</v>
      </c>
      <c r="DJ205" s="279"/>
      <c r="DK205" s="348">
        <f>'stranka in letna napoved 2015'!DK205</f>
        <v>0</v>
      </c>
      <c r="DL205" s="349">
        <f t="shared" si="336"/>
        <v>0</v>
      </c>
      <c r="DM205" s="283"/>
      <c r="DN205" s="348">
        <f>'stranka in letna napoved 2015'!DN205</f>
        <v>0</v>
      </c>
      <c r="DO205" s="350">
        <f t="shared" si="337"/>
        <v>0</v>
      </c>
      <c r="DP205" s="283"/>
      <c r="DQ205" s="348">
        <f>'stranka in letna napoved 2015'!DQ205</f>
        <v>0</v>
      </c>
      <c r="DR205" s="258">
        <f t="shared" si="338"/>
        <v>0</v>
      </c>
      <c r="DS205" s="33">
        <f t="shared" si="339"/>
        <v>0</v>
      </c>
      <c r="DT205" s="33">
        <f t="shared" si="340"/>
        <v>0</v>
      </c>
      <c r="DU205" s="33">
        <f t="shared" si="341"/>
        <v>0</v>
      </c>
      <c r="DV205" s="196">
        <f t="shared" si="342"/>
        <v>0</v>
      </c>
      <c r="DW205" s="279"/>
      <c r="DX205" s="351">
        <f>'stranka in letna napoved 2015'!DX205</f>
        <v>0</v>
      </c>
      <c r="DY205" s="262">
        <f t="shared" si="343"/>
        <v>0</v>
      </c>
      <c r="DZ205" s="283"/>
      <c r="EA205" s="351">
        <f>'stranka in letna napoved 2015'!EA205</f>
        <v>0</v>
      </c>
      <c r="EB205" s="352">
        <f t="shared" si="344"/>
        <v>0</v>
      </c>
      <c r="EC205" s="283"/>
      <c r="ED205" s="262">
        <f>'stranka in letna napoved 2015'!ED205</f>
        <v>0</v>
      </c>
      <c r="EE205" s="353">
        <f t="shared" si="345"/>
        <v>0</v>
      </c>
      <c r="EF205" s="34">
        <f t="shared" si="346"/>
        <v>0</v>
      </c>
      <c r="EG205" s="34">
        <f t="shared" si="347"/>
        <v>0</v>
      </c>
      <c r="EH205" s="34">
        <f t="shared" si="348"/>
        <v>0</v>
      </c>
      <c r="EI205" s="200">
        <f t="shared" si="349"/>
        <v>0</v>
      </c>
      <c r="EJ205" s="287"/>
      <c r="EK205" s="357">
        <f>'stranka in letna napoved 2015'!EK205</f>
        <v>0</v>
      </c>
      <c r="EL205" s="269">
        <f t="shared" si="350"/>
        <v>0</v>
      </c>
      <c r="EM205" s="276"/>
      <c r="EN205" s="357">
        <f>'stranka in letna napoved 2015'!EN205</f>
        <v>0</v>
      </c>
      <c r="EO205" s="269">
        <f t="shared" si="351"/>
        <v>0</v>
      </c>
      <c r="EP205" s="283"/>
      <c r="EQ205" s="357">
        <f>'stranka in letna napoved 2015'!EQ205</f>
        <v>0</v>
      </c>
      <c r="ER205" s="269">
        <f t="shared" si="352"/>
        <v>0</v>
      </c>
      <c r="ES205" s="35">
        <f t="shared" si="353"/>
        <v>0</v>
      </c>
      <c r="ET205" s="35">
        <f t="shared" si="354"/>
        <v>0</v>
      </c>
      <c r="EU205" s="36">
        <f t="shared" si="355"/>
        <v>0</v>
      </c>
      <c r="EV205" s="206">
        <f t="shared" si="356"/>
        <v>0</v>
      </c>
      <c r="EW205" s="288">
        <f t="shared" si="357"/>
        <v>0</v>
      </c>
      <c r="EX205" s="289">
        <f t="shared" si="358"/>
        <v>0</v>
      </c>
      <c r="EY205" s="289">
        <f t="shared" si="359"/>
        <v>0</v>
      </c>
      <c r="EZ205" s="289">
        <f t="shared" si="360"/>
        <v>0</v>
      </c>
      <c r="FA205" s="289">
        <f t="shared" si="361"/>
        <v>0</v>
      </c>
      <c r="FB205" s="290">
        <f t="shared" si="362"/>
        <v>0</v>
      </c>
      <c r="FC205" s="292">
        <f t="shared" si="363"/>
        <v>0</v>
      </c>
    </row>
    <row r="206" spans="1:159">
      <c r="A206" s="37">
        <f>'stranka in letna napoved 2015'!A206</f>
        <v>0</v>
      </c>
      <c r="B206" s="37">
        <f>'stranka in letna napoved 2015'!B206</f>
        <v>0</v>
      </c>
      <c r="C206" s="38">
        <f>'stranka in letna napoved 2015'!C206</f>
        <v>0</v>
      </c>
      <c r="D206" s="39">
        <f>'stranka in letna napoved 2015'!D206</f>
        <v>0</v>
      </c>
      <c r="E206" s="39">
        <f>'stranka in letna napoved 2015'!E206</f>
        <v>0</v>
      </c>
      <c r="F206" s="40">
        <f>'stranka in letna napoved 2015'!F206</f>
        <v>0</v>
      </c>
      <c r="G206" s="40">
        <f>'stranka in letna napoved 2015'!G206</f>
        <v>0</v>
      </c>
      <c r="H206" s="40">
        <f>'stranka in letna napoved 2015'!H206</f>
        <v>0</v>
      </c>
      <c r="I206" s="40">
        <f>'stranka in letna napoved 2015'!I206</f>
        <v>0</v>
      </c>
      <c r="J206" s="40">
        <f>'stranka in letna napoved 2015'!J206</f>
        <v>0</v>
      </c>
      <c r="K206" s="40">
        <f>'stranka in letna napoved 2015'!K206</f>
        <v>0</v>
      </c>
      <c r="L206" s="40">
        <f>'stranka in letna napoved 2015'!L206</f>
        <v>0</v>
      </c>
      <c r="M206" s="66">
        <f>'stranka in letna napoved 2015'!M206</f>
        <v>0</v>
      </c>
      <c r="N206" s="102">
        <f>'stranka in letna napoved 2015'!N206</f>
        <v>0</v>
      </c>
      <c r="O206" s="100">
        <f>'stranka in letna napoved 2015'!O206</f>
        <v>0</v>
      </c>
      <c r="P206" s="40">
        <f>'stranka in letna napoved 2015'!P206</f>
        <v>0</v>
      </c>
      <c r="Q206" s="64">
        <f>'stranka in letna napoved 2015'!Q206</f>
        <v>0</v>
      </c>
      <c r="R206" s="64">
        <f>'stranka in letna napoved 2015'!R206</f>
        <v>0</v>
      </c>
      <c r="S206" s="40">
        <f>'stranka in letna napoved 2015'!S206</f>
        <v>0</v>
      </c>
      <c r="T206" s="40">
        <f>'stranka in letna napoved 2015'!T206</f>
        <v>0</v>
      </c>
      <c r="U206" s="40">
        <f>'stranka in letna napoved 2015'!U206</f>
        <v>0</v>
      </c>
      <c r="V206" s="40">
        <f>'stranka in letna napoved 2015'!V206</f>
        <v>0</v>
      </c>
      <c r="W206" s="40">
        <f>'stranka in letna napoved 2015'!W206</f>
        <v>0</v>
      </c>
      <c r="X206" s="40">
        <f>'stranka in letna napoved 2015'!X206</f>
        <v>0</v>
      </c>
      <c r="Y206" s="40">
        <f>'stranka in letna napoved 2015'!Y206</f>
        <v>0</v>
      </c>
      <c r="Z206" s="40">
        <f>'stranka in letna napoved 2015'!Z206</f>
        <v>0</v>
      </c>
      <c r="AA206" s="272"/>
      <c r="AB206" s="180">
        <f>'stranka in letna napoved 2015'!AB206</f>
        <v>0</v>
      </c>
      <c r="AC206" s="104">
        <f t="shared" si="291"/>
        <v>0</v>
      </c>
      <c r="AD206" s="272"/>
      <c r="AE206" s="180">
        <f>'stranka in letna napoved 2015'!AE206</f>
        <v>0</v>
      </c>
      <c r="AF206" s="104">
        <f t="shared" si="292"/>
        <v>0</v>
      </c>
      <c r="AG206" s="20">
        <f t="shared" si="293"/>
        <v>0</v>
      </c>
      <c r="AH206" s="272"/>
      <c r="AI206" s="180">
        <f>'stranka in letna napoved 2015'!AI206</f>
        <v>0</v>
      </c>
      <c r="AJ206" s="104">
        <f t="shared" si="294"/>
        <v>0</v>
      </c>
      <c r="AK206" s="272"/>
      <c r="AL206" s="180">
        <f>'stranka in letna napoved 2015'!AL206</f>
        <v>0</v>
      </c>
      <c r="AM206" s="236">
        <f t="shared" si="295"/>
        <v>0</v>
      </c>
      <c r="AN206" s="22">
        <f t="shared" si="296"/>
        <v>0</v>
      </c>
      <c r="AO206" s="276"/>
      <c r="AP206" s="182">
        <f>'stranka in letna napoved 2015'!AP206</f>
        <v>0</v>
      </c>
      <c r="AQ206" s="331">
        <f t="shared" si="297"/>
        <v>0</v>
      </c>
      <c r="AR206" s="23">
        <f t="shared" si="298"/>
        <v>0</v>
      </c>
      <c r="AS206" s="23">
        <f t="shared" si="299"/>
        <v>0</v>
      </c>
      <c r="AT206" s="23">
        <f t="shared" si="300"/>
        <v>0</v>
      </c>
      <c r="AU206" s="174">
        <f t="shared" si="301"/>
        <v>0</v>
      </c>
      <c r="AV206" s="279"/>
      <c r="AW206" s="333">
        <f>'stranka in letna napoved 2015'!AW206</f>
        <v>0</v>
      </c>
      <c r="AX206" s="242">
        <f t="shared" si="302"/>
        <v>0</v>
      </c>
      <c r="AY206" s="272"/>
      <c r="AZ206" s="332">
        <f>'stranka in letna napoved 2015'!AZ206</f>
        <v>0</v>
      </c>
      <c r="BA206" s="242">
        <f t="shared" si="303"/>
        <v>0</v>
      </c>
      <c r="BB206" s="272"/>
      <c r="BC206" s="333">
        <f>'stranka in letna napoved 2015'!BC206</f>
        <v>0</v>
      </c>
      <c r="BD206" s="335">
        <f t="shared" si="304"/>
        <v>0</v>
      </c>
      <c r="BE206" s="25">
        <f t="shared" si="305"/>
        <v>0</v>
      </c>
      <c r="BF206" s="272"/>
      <c r="BG206" s="333">
        <f>'stranka in letna napoved 2015'!BG206</f>
        <v>0</v>
      </c>
      <c r="BH206" s="335">
        <f t="shared" si="306"/>
        <v>0</v>
      </c>
      <c r="BI206" s="272"/>
      <c r="BJ206" s="333">
        <f>'stranka in letna napoved 2015'!BJ206</f>
        <v>0</v>
      </c>
      <c r="BK206" s="335">
        <f t="shared" si="307"/>
        <v>0</v>
      </c>
      <c r="BL206" s="272"/>
      <c r="BM206" s="333">
        <f>'stranka in letna napoved 2015'!BM206</f>
        <v>0</v>
      </c>
      <c r="BN206" s="335">
        <f t="shared" si="308"/>
        <v>0</v>
      </c>
      <c r="BO206" s="26">
        <f t="shared" si="309"/>
        <v>0</v>
      </c>
      <c r="BP206" s="281"/>
      <c r="BQ206" s="333">
        <f>'stranka in letna napoved 2015'!BQ206</f>
        <v>0</v>
      </c>
      <c r="BR206" s="335">
        <f t="shared" si="310"/>
        <v>0</v>
      </c>
      <c r="BS206" s="27">
        <f t="shared" si="311"/>
        <v>0</v>
      </c>
      <c r="BT206" s="27">
        <f t="shared" si="312"/>
        <v>0</v>
      </c>
      <c r="BU206" s="27">
        <f t="shared" si="313"/>
        <v>0</v>
      </c>
      <c r="BV206" s="335">
        <f t="shared" si="314"/>
        <v>0</v>
      </c>
      <c r="BW206" s="279"/>
      <c r="BX206" s="355">
        <f>'stranka in letna napoved 2015'!BX206</f>
        <v>0</v>
      </c>
      <c r="BY206" s="188">
        <f t="shared" si="315"/>
        <v>0</v>
      </c>
      <c r="BZ206" s="283"/>
      <c r="CA206" s="355">
        <f>'stranka in letna napoved 2015'!CA206</f>
        <v>0</v>
      </c>
      <c r="CB206" s="188">
        <f t="shared" si="316"/>
        <v>0</v>
      </c>
      <c r="CC206" s="283"/>
      <c r="CD206" s="341">
        <f>'stranka in letna napoved 2015'!CD206</f>
        <v>0</v>
      </c>
      <c r="CE206" s="188">
        <f t="shared" si="317"/>
        <v>0</v>
      </c>
      <c r="CF206" s="28">
        <f t="shared" si="318"/>
        <v>0</v>
      </c>
      <c r="CG206" s="28">
        <f t="shared" si="319"/>
        <v>0</v>
      </c>
      <c r="CH206" s="29">
        <f t="shared" si="320"/>
        <v>0</v>
      </c>
      <c r="CI206" s="188">
        <f t="shared" si="321"/>
        <v>0</v>
      </c>
      <c r="CJ206" s="272"/>
      <c r="CK206" s="342">
        <f>'stranka in letna napoved 2015'!CK206</f>
        <v>0</v>
      </c>
      <c r="CL206" s="247">
        <f t="shared" si="322"/>
        <v>0</v>
      </c>
      <c r="CM206" s="283"/>
      <c r="CN206" s="342">
        <f>'stranka in letna napoved 2015'!CN206</f>
        <v>0</v>
      </c>
      <c r="CO206" s="356">
        <f t="shared" si="323"/>
        <v>0</v>
      </c>
      <c r="CP206" s="283"/>
      <c r="CQ206" s="344">
        <f>'stranka in letna napoved 2015'!CQ206</f>
        <v>0</v>
      </c>
      <c r="CR206" s="247">
        <f t="shared" si="324"/>
        <v>0</v>
      </c>
      <c r="CS206" s="30">
        <f t="shared" si="325"/>
        <v>0</v>
      </c>
      <c r="CT206" s="30">
        <f t="shared" si="326"/>
        <v>0</v>
      </c>
      <c r="CU206" s="31">
        <f t="shared" si="327"/>
        <v>0</v>
      </c>
      <c r="CV206" s="192">
        <f t="shared" si="328"/>
        <v>0</v>
      </c>
      <c r="CW206" s="279"/>
      <c r="CX206" s="345">
        <f>'stranka in letna napoved 2015'!CX206</f>
        <v>0</v>
      </c>
      <c r="CY206" s="252">
        <f t="shared" si="329"/>
        <v>0</v>
      </c>
      <c r="CZ206" s="283"/>
      <c r="DA206" s="345">
        <f>'stranka in letna napoved 2015'!DA206</f>
        <v>0</v>
      </c>
      <c r="DB206" s="346">
        <f t="shared" si="330"/>
        <v>0</v>
      </c>
      <c r="DC206" s="283"/>
      <c r="DD206" s="345">
        <f>'stranka in letna napoved 2015'!DD206</f>
        <v>0</v>
      </c>
      <c r="DE206" s="347">
        <f t="shared" si="331"/>
        <v>0</v>
      </c>
      <c r="DF206" s="32">
        <f t="shared" si="332"/>
        <v>0</v>
      </c>
      <c r="DG206" s="32">
        <f t="shared" si="333"/>
        <v>0</v>
      </c>
      <c r="DH206" s="32">
        <f t="shared" si="334"/>
        <v>0</v>
      </c>
      <c r="DI206" s="194">
        <f t="shared" si="335"/>
        <v>0</v>
      </c>
      <c r="DJ206" s="279"/>
      <c r="DK206" s="348">
        <f>'stranka in letna napoved 2015'!DK206</f>
        <v>0</v>
      </c>
      <c r="DL206" s="349">
        <f t="shared" si="336"/>
        <v>0</v>
      </c>
      <c r="DM206" s="283"/>
      <c r="DN206" s="348">
        <f>'stranka in letna napoved 2015'!DN206</f>
        <v>0</v>
      </c>
      <c r="DO206" s="350">
        <f t="shared" si="337"/>
        <v>0</v>
      </c>
      <c r="DP206" s="283"/>
      <c r="DQ206" s="348">
        <f>'stranka in letna napoved 2015'!DQ206</f>
        <v>0</v>
      </c>
      <c r="DR206" s="258">
        <f t="shared" si="338"/>
        <v>0</v>
      </c>
      <c r="DS206" s="33">
        <f t="shared" si="339"/>
        <v>0</v>
      </c>
      <c r="DT206" s="33">
        <f t="shared" si="340"/>
        <v>0</v>
      </c>
      <c r="DU206" s="33">
        <f t="shared" si="341"/>
        <v>0</v>
      </c>
      <c r="DV206" s="196">
        <f t="shared" si="342"/>
        <v>0</v>
      </c>
      <c r="DW206" s="279"/>
      <c r="DX206" s="351">
        <f>'stranka in letna napoved 2015'!DX206</f>
        <v>0</v>
      </c>
      <c r="DY206" s="262">
        <f t="shared" si="343"/>
        <v>0</v>
      </c>
      <c r="DZ206" s="283"/>
      <c r="EA206" s="351">
        <f>'stranka in letna napoved 2015'!EA206</f>
        <v>0</v>
      </c>
      <c r="EB206" s="352">
        <f t="shared" si="344"/>
        <v>0</v>
      </c>
      <c r="EC206" s="283"/>
      <c r="ED206" s="262">
        <f>'stranka in letna napoved 2015'!ED206</f>
        <v>0</v>
      </c>
      <c r="EE206" s="353">
        <f t="shared" si="345"/>
        <v>0</v>
      </c>
      <c r="EF206" s="34">
        <f t="shared" si="346"/>
        <v>0</v>
      </c>
      <c r="EG206" s="34">
        <f t="shared" si="347"/>
        <v>0</v>
      </c>
      <c r="EH206" s="34">
        <f t="shared" si="348"/>
        <v>0</v>
      </c>
      <c r="EI206" s="200">
        <f t="shared" si="349"/>
        <v>0</v>
      </c>
      <c r="EJ206" s="287"/>
      <c r="EK206" s="357">
        <f>'stranka in letna napoved 2015'!EK206</f>
        <v>0</v>
      </c>
      <c r="EL206" s="269">
        <f t="shared" si="350"/>
        <v>0</v>
      </c>
      <c r="EM206" s="276"/>
      <c r="EN206" s="357">
        <f>'stranka in letna napoved 2015'!EN206</f>
        <v>0</v>
      </c>
      <c r="EO206" s="269">
        <f t="shared" si="351"/>
        <v>0</v>
      </c>
      <c r="EP206" s="283"/>
      <c r="EQ206" s="357">
        <f>'stranka in letna napoved 2015'!EQ206</f>
        <v>0</v>
      </c>
      <c r="ER206" s="269">
        <f t="shared" si="352"/>
        <v>0</v>
      </c>
      <c r="ES206" s="35">
        <f t="shared" si="353"/>
        <v>0</v>
      </c>
      <c r="ET206" s="35">
        <f t="shared" si="354"/>
        <v>0</v>
      </c>
      <c r="EU206" s="36">
        <f t="shared" si="355"/>
        <v>0</v>
      </c>
      <c r="EV206" s="206">
        <f t="shared" si="356"/>
        <v>0</v>
      </c>
      <c r="EW206" s="288">
        <f t="shared" si="357"/>
        <v>0</v>
      </c>
      <c r="EX206" s="289">
        <f t="shared" si="358"/>
        <v>0</v>
      </c>
      <c r="EY206" s="289">
        <f t="shared" si="359"/>
        <v>0</v>
      </c>
      <c r="EZ206" s="289">
        <f t="shared" si="360"/>
        <v>0</v>
      </c>
      <c r="FA206" s="289">
        <f t="shared" si="361"/>
        <v>0</v>
      </c>
      <c r="FB206" s="290">
        <f t="shared" si="362"/>
        <v>0</v>
      </c>
      <c r="FC206" s="292">
        <f t="shared" si="363"/>
        <v>0</v>
      </c>
    </row>
    <row r="207" spans="1:159">
      <c r="A207" s="37">
        <f>'stranka in letna napoved 2015'!A207</f>
        <v>0</v>
      </c>
      <c r="B207" s="37">
        <f>'stranka in letna napoved 2015'!B207</f>
        <v>0</v>
      </c>
      <c r="C207" s="38">
        <f>'stranka in letna napoved 2015'!C207</f>
        <v>0</v>
      </c>
      <c r="D207" s="39">
        <f>'stranka in letna napoved 2015'!D207</f>
        <v>0</v>
      </c>
      <c r="E207" s="39">
        <f>'stranka in letna napoved 2015'!E207</f>
        <v>0</v>
      </c>
      <c r="F207" s="40">
        <f>'stranka in letna napoved 2015'!F207</f>
        <v>0</v>
      </c>
      <c r="G207" s="40">
        <f>'stranka in letna napoved 2015'!G207</f>
        <v>0</v>
      </c>
      <c r="H207" s="40">
        <f>'stranka in letna napoved 2015'!H207</f>
        <v>0</v>
      </c>
      <c r="I207" s="40">
        <f>'stranka in letna napoved 2015'!I207</f>
        <v>0</v>
      </c>
      <c r="J207" s="40">
        <f>'stranka in letna napoved 2015'!J207</f>
        <v>0</v>
      </c>
      <c r="K207" s="40">
        <f>'stranka in letna napoved 2015'!K207</f>
        <v>0</v>
      </c>
      <c r="L207" s="40">
        <f>'stranka in letna napoved 2015'!L207</f>
        <v>0</v>
      </c>
      <c r="M207" s="66">
        <f>'stranka in letna napoved 2015'!M207</f>
        <v>0</v>
      </c>
      <c r="N207" s="102">
        <f>'stranka in letna napoved 2015'!N207</f>
        <v>0</v>
      </c>
      <c r="O207" s="100">
        <f>'stranka in letna napoved 2015'!O207</f>
        <v>0</v>
      </c>
      <c r="P207" s="40">
        <f>'stranka in letna napoved 2015'!P207</f>
        <v>0</v>
      </c>
      <c r="Q207" s="64">
        <f>'stranka in letna napoved 2015'!Q207</f>
        <v>0</v>
      </c>
      <c r="R207" s="64">
        <f>'stranka in letna napoved 2015'!R207</f>
        <v>0</v>
      </c>
      <c r="S207" s="40">
        <f>'stranka in letna napoved 2015'!S207</f>
        <v>0</v>
      </c>
      <c r="T207" s="40">
        <f>'stranka in letna napoved 2015'!T207</f>
        <v>0</v>
      </c>
      <c r="U207" s="40">
        <f>'stranka in letna napoved 2015'!U207</f>
        <v>0</v>
      </c>
      <c r="V207" s="40">
        <f>'stranka in letna napoved 2015'!V207</f>
        <v>0</v>
      </c>
      <c r="W207" s="40">
        <f>'stranka in letna napoved 2015'!W207</f>
        <v>0</v>
      </c>
      <c r="X207" s="40">
        <f>'stranka in letna napoved 2015'!X207</f>
        <v>0</v>
      </c>
      <c r="Y207" s="40">
        <f>'stranka in letna napoved 2015'!Y207</f>
        <v>0</v>
      </c>
      <c r="Z207" s="40">
        <f>'stranka in letna napoved 2015'!Z207</f>
        <v>0</v>
      </c>
      <c r="AA207" s="272"/>
      <c r="AB207" s="180">
        <f>'stranka in letna napoved 2015'!AB207</f>
        <v>0</v>
      </c>
      <c r="AC207" s="104">
        <f t="shared" si="291"/>
        <v>0</v>
      </c>
      <c r="AD207" s="272"/>
      <c r="AE207" s="180">
        <f>'stranka in letna napoved 2015'!AE207</f>
        <v>0</v>
      </c>
      <c r="AF207" s="104">
        <f t="shared" si="292"/>
        <v>0</v>
      </c>
      <c r="AG207" s="20">
        <f t="shared" si="293"/>
        <v>0</v>
      </c>
      <c r="AH207" s="272"/>
      <c r="AI207" s="180">
        <f>'stranka in letna napoved 2015'!AI207</f>
        <v>0</v>
      </c>
      <c r="AJ207" s="104">
        <f t="shared" si="294"/>
        <v>0</v>
      </c>
      <c r="AK207" s="272"/>
      <c r="AL207" s="180">
        <f>'stranka in letna napoved 2015'!AL207</f>
        <v>0</v>
      </c>
      <c r="AM207" s="236">
        <f t="shared" si="295"/>
        <v>0</v>
      </c>
      <c r="AN207" s="22">
        <f t="shared" si="296"/>
        <v>0</v>
      </c>
      <c r="AO207" s="276"/>
      <c r="AP207" s="182">
        <f>'stranka in letna napoved 2015'!AP207</f>
        <v>0</v>
      </c>
      <c r="AQ207" s="331">
        <f t="shared" si="297"/>
        <v>0</v>
      </c>
      <c r="AR207" s="23">
        <f t="shared" si="298"/>
        <v>0</v>
      </c>
      <c r="AS207" s="23">
        <f t="shared" si="299"/>
        <v>0</v>
      </c>
      <c r="AT207" s="23">
        <f t="shared" si="300"/>
        <v>0</v>
      </c>
      <c r="AU207" s="174">
        <f t="shared" si="301"/>
        <v>0</v>
      </c>
      <c r="AV207" s="279"/>
      <c r="AW207" s="333">
        <f>'stranka in letna napoved 2015'!AW207</f>
        <v>0</v>
      </c>
      <c r="AX207" s="242">
        <f t="shared" si="302"/>
        <v>0</v>
      </c>
      <c r="AY207" s="272"/>
      <c r="AZ207" s="332">
        <f>'stranka in letna napoved 2015'!AZ207</f>
        <v>0</v>
      </c>
      <c r="BA207" s="242">
        <f t="shared" si="303"/>
        <v>0</v>
      </c>
      <c r="BB207" s="272"/>
      <c r="BC207" s="333">
        <f>'stranka in letna napoved 2015'!BC207</f>
        <v>0</v>
      </c>
      <c r="BD207" s="335">
        <f t="shared" si="304"/>
        <v>0</v>
      </c>
      <c r="BE207" s="25">
        <f t="shared" si="305"/>
        <v>0</v>
      </c>
      <c r="BF207" s="272"/>
      <c r="BG207" s="333">
        <f>'stranka in letna napoved 2015'!BG207</f>
        <v>0</v>
      </c>
      <c r="BH207" s="335">
        <f t="shared" si="306"/>
        <v>0</v>
      </c>
      <c r="BI207" s="272"/>
      <c r="BJ207" s="333">
        <f>'stranka in letna napoved 2015'!BJ207</f>
        <v>0</v>
      </c>
      <c r="BK207" s="335">
        <f t="shared" si="307"/>
        <v>0</v>
      </c>
      <c r="BL207" s="272"/>
      <c r="BM207" s="333">
        <f>'stranka in letna napoved 2015'!BM207</f>
        <v>0</v>
      </c>
      <c r="BN207" s="335">
        <f t="shared" si="308"/>
        <v>0</v>
      </c>
      <c r="BO207" s="26">
        <f t="shared" si="309"/>
        <v>0</v>
      </c>
      <c r="BP207" s="281"/>
      <c r="BQ207" s="333">
        <f>'stranka in letna napoved 2015'!BQ207</f>
        <v>0</v>
      </c>
      <c r="BR207" s="335">
        <f t="shared" si="310"/>
        <v>0</v>
      </c>
      <c r="BS207" s="27">
        <f t="shared" si="311"/>
        <v>0</v>
      </c>
      <c r="BT207" s="27">
        <f t="shared" si="312"/>
        <v>0</v>
      </c>
      <c r="BU207" s="27">
        <f t="shared" si="313"/>
        <v>0</v>
      </c>
      <c r="BV207" s="335">
        <f t="shared" si="314"/>
        <v>0</v>
      </c>
      <c r="BW207" s="279"/>
      <c r="BX207" s="355">
        <f>'stranka in letna napoved 2015'!BX207</f>
        <v>0</v>
      </c>
      <c r="BY207" s="188">
        <f t="shared" si="315"/>
        <v>0</v>
      </c>
      <c r="BZ207" s="283"/>
      <c r="CA207" s="355">
        <f>'stranka in letna napoved 2015'!CA207</f>
        <v>0</v>
      </c>
      <c r="CB207" s="188">
        <f t="shared" si="316"/>
        <v>0</v>
      </c>
      <c r="CC207" s="283"/>
      <c r="CD207" s="341">
        <f>'stranka in letna napoved 2015'!CD207</f>
        <v>0</v>
      </c>
      <c r="CE207" s="188">
        <f t="shared" si="317"/>
        <v>0</v>
      </c>
      <c r="CF207" s="28">
        <f t="shared" si="318"/>
        <v>0</v>
      </c>
      <c r="CG207" s="28">
        <f t="shared" si="319"/>
        <v>0</v>
      </c>
      <c r="CH207" s="29">
        <f t="shared" si="320"/>
        <v>0</v>
      </c>
      <c r="CI207" s="188">
        <f t="shared" si="321"/>
        <v>0</v>
      </c>
      <c r="CJ207" s="272"/>
      <c r="CK207" s="342">
        <f>'stranka in letna napoved 2015'!CK207</f>
        <v>0</v>
      </c>
      <c r="CL207" s="247">
        <f t="shared" si="322"/>
        <v>0</v>
      </c>
      <c r="CM207" s="283"/>
      <c r="CN207" s="342">
        <f>'stranka in letna napoved 2015'!CN207</f>
        <v>0</v>
      </c>
      <c r="CO207" s="356">
        <f t="shared" si="323"/>
        <v>0</v>
      </c>
      <c r="CP207" s="283"/>
      <c r="CQ207" s="344">
        <f>'stranka in letna napoved 2015'!CQ207</f>
        <v>0</v>
      </c>
      <c r="CR207" s="247">
        <f t="shared" si="324"/>
        <v>0</v>
      </c>
      <c r="CS207" s="30">
        <f t="shared" si="325"/>
        <v>0</v>
      </c>
      <c r="CT207" s="30">
        <f t="shared" si="326"/>
        <v>0</v>
      </c>
      <c r="CU207" s="31">
        <f t="shared" si="327"/>
        <v>0</v>
      </c>
      <c r="CV207" s="192">
        <f t="shared" si="328"/>
        <v>0</v>
      </c>
      <c r="CW207" s="279"/>
      <c r="CX207" s="345">
        <f>'stranka in letna napoved 2015'!CX207</f>
        <v>0</v>
      </c>
      <c r="CY207" s="252">
        <f t="shared" si="329"/>
        <v>0</v>
      </c>
      <c r="CZ207" s="283"/>
      <c r="DA207" s="345">
        <f>'stranka in letna napoved 2015'!DA207</f>
        <v>0</v>
      </c>
      <c r="DB207" s="346">
        <f t="shared" si="330"/>
        <v>0</v>
      </c>
      <c r="DC207" s="283"/>
      <c r="DD207" s="345">
        <f>'stranka in letna napoved 2015'!DD207</f>
        <v>0</v>
      </c>
      <c r="DE207" s="347">
        <f t="shared" si="331"/>
        <v>0</v>
      </c>
      <c r="DF207" s="32">
        <f t="shared" si="332"/>
        <v>0</v>
      </c>
      <c r="DG207" s="32">
        <f t="shared" si="333"/>
        <v>0</v>
      </c>
      <c r="DH207" s="32">
        <f t="shared" si="334"/>
        <v>0</v>
      </c>
      <c r="DI207" s="194">
        <f t="shared" si="335"/>
        <v>0</v>
      </c>
      <c r="DJ207" s="279"/>
      <c r="DK207" s="348">
        <f>'stranka in letna napoved 2015'!DK207</f>
        <v>0</v>
      </c>
      <c r="DL207" s="349">
        <f t="shared" si="336"/>
        <v>0</v>
      </c>
      <c r="DM207" s="283"/>
      <c r="DN207" s="348">
        <f>'stranka in letna napoved 2015'!DN207</f>
        <v>0</v>
      </c>
      <c r="DO207" s="350">
        <f t="shared" si="337"/>
        <v>0</v>
      </c>
      <c r="DP207" s="283"/>
      <c r="DQ207" s="348">
        <f>'stranka in letna napoved 2015'!DQ207</f>
        <v>0</v>
      </c>
      <c r="DR207" s="258">
        <f t="shared" si="338"/>
        <v>0</v>
      </c>
      <c r="DS207" s="33">
        <f t="shared" si="339"/>
        <v>0</v>
      </c>
      <c r="DT207" s="33">
        <f t="shared" si="340"/>
        <v>0</v>
      </c>
      <c r="DU207" s="33">
        <f t="shared" si="341"/>
        <v>0</v>
      </c>
      <c r="DV207" s="196">
        <f t="shared" si="342"/>
        <v>0</v>
      </c>
      <c r="DW207" s="279"/>
      <c r="DX207" s="351">
        <f>'stranka in letna napoved 2015'!DX207</f>
        <v>0</v>
      </c>
      <c r="DY207" s="262">
        <f t="shared" si="343"/>
        <v>0</v>
      </c>
      <c r="DZ207" s="283"/>
      <c r="EA207" s="351">
        <f>'stranka in letna napoved 2015'!EA207</f>
        <v>0</v>
      </c>
      <c r="EB207" s="352">
        <f t="shared" si="344"/>
        <v>0</v>
      </c>
      <c r="EC207" s="283"/>
      <c r="ED207" s="262">
        <f>'stranka in letna napoved 2015'!ED207</f>
        <v>0</v>
      </c>
      <c r="EE207" s="353">
        <f t="shared" si="345"/>
        <v>0</v>
      </c>
      <c r="EF207" s="34">
        <f t="shared" si="346"/>
        <v>0</v>
      </c>
      <c r="EG207" s="34">
        <f t="shared" si="347"/>
        <v>0</v>
      </c>
      <c r="EH207" s="34">
        <f t="shared" si="348"/>
        <v>0</v>
      </c>
      <c r="EI207" s="200">
        <f t="shared" si="349"/>
        <v>0</v>
      </c>
      <c r="EJ207" s="287"/>
      <c r="EK207" s="357">
        <f>'stranka in letna napoved 2015'!EK207</f>
        <v>0</v>
      </c>
      <c r="EL207" s="269">
        <f t="shared" si="350"/>
        <v>0</v>
      </c>
      <c r="EM207" s="276"/>
      <c r="EN207" s="357">
        <f>'stranka in letna napoved 2015'!EN207</f>
        <v>0</v>
      </c>
      <c r="EO207" s="269">
        <f t="shared" si="351"/>
        <v>0</v>
      </c>
      <c r="EP207" s="283"/>
      <c r="EQ207" s="357">
        <f>'stranka in letna napoved 2015'!EQ207</f>
        <v>0</v>
      </c>
      <c r="ER207" s="269">
        <f t="shared" si="352"/>
        <v>0</v>
      </c>
      <c r="ES207" s="35">
        <f t="shared" si="353"/>
        <v>0</v>
      </c>
      <c r="ET207" s="35">
        <f t="shared" si="354"/>
        <v>0</v>
      </c>
      <c r="EU207" s="36">
        <f t="shared" si="355"/>
        <v>0</v>
      </c>
      <c r="EV207" s="206">
        <f t="shared" si="356"/>
        <v>0</v>
      </c>
      <c r="EW207" s="288">
        <f t="shared" si="357"/>
        <v>0</v>
      </c>
      <c r="EX207" s="289">
        <f t="shared" si="358"/>
        <v>0</v>
      </c>
      <c r="EY207" s="289">
        <f t="shared" si="359"/>
        <v>0</v>
      </c>
      <c r="EZ207" s="289">
        <f t="shared" si="360"/>
        <v>0</v>
      </c>
      <c r="FA207" s="289">
        <f t="shared" si="361"/>
        <v>0</v>
      </c>
      <c r="FB207" s="290">
        <f t="shared" si="362"/>
        <v>0</v>
      </c>
      <c r="FC207" s="292">
        <f t="shared" si="363"/>
        <v>0</v>
      </c>
    </row>
    <row r="208" spans="1:159">
      <c r="A208" s="37">
        <f>'stranka in letna napoved 2015'!A208</f>
        <v>0</v>
      </c>
      <c r="B208" s="37">
        <f>'stranka in letna napoved 2015'!B208</f>
        <v>0</v>
      </c>
      <c r="C208" s="38">
        <f>'stranka in letna napoved 2015'!C208</f>
        <v>0</v>
      </c>
      <c r="D208" s="39">
        <f>'stranka in letna napoved 2015'!D208</f>
        <v>0</v>
      </c>
      <c r="E208" s="39">
        <f>'stranka in letna napoved 2015'!E208</f>
        <v>0</v>
      </c>
      <c r="F208" s="40">
        <f>'stranka in letna napoved 2015'!F208</f>
        <v>0</v>
      </c>
      <c r="G208" s="40">
        <f>'stranka in letna napoved 2015'!G208</f>
        <v>0</v>
      </c>
      <c r="H208" s="40">
        <f>'stranka in letna napoved 2015'!H208</f>
        <v>0</v>
      </c>
      <c r="I208" s="40">
        <f>'stranka in letna napoved 2015'!I208</f>
        <v>0</v>
      </c>
      <c r="J208" s="40">
        <f>'stranka in letna napoved 2015'!J208</f>
        <v>0</v>
      </c>
      <c r="K208" s="40">
        <f>'stranka in letna napoved 2015'!K208</f>
        <v>0</v>
      </c>
      <c r="L208" s="40">
        <f>'stranka in letna napoved 2015'!L208</f>
        <v>0</v>
      </c>
      <c r="M208" s="66">
        <f>'stranka in letna napoved 2015'!M208</f>
        <v>0</v>
      </c>
      <c r="N208" s="102">
        <f>'stranka in letna napoved 2015'!N208</f>
        <v>0</v>
      </c>
      <c r="O208" s="100">
        <f>'stranka in letna napoved 2015'!O208</f>
        <v>0</v>
      </c>
      <c r="P208" s="40">
        <f>'stranka in letna napoved 2015'!P208</f>
        <v>0</v>
      </c>
      <c r="Q208" s="64">
        <f>'stranka in letna napoved 2015'!Q208</f>
        <v>0</v>
      </c>
      <c r="R208" s="64">
        <f>'stranka in letna napoved 2015'!R208</f>
        <v>0</v>
      </c>
      <c r="S208" s="40">
        <f>'stranka in letna napoved 2015'!S208</f>
        <v>0</v>
      </c>
      <c r="T208" s="40">
        <f>'stranka in letna napoved 2015'!T208</f>
        <v>0</v>
      </c>
      <c r="U208" s="40">
        <f>'stranka in letna napoved 2015'!U208</f>
        <v>0</v>
      </c>
      <c r="V208" s="40">
        <f>'stranka in letna napoved 2015'!V208</f>
        <v>0</v>
      </c>
      <c r="W208" s="40">
        <f>'stranka in letna napoved 2015'!W208</f>
        <v>0</v>
      </c>
      <c r="X208" s="40">
        <f>'stranka in letna napoved 2015'!X208</f>
        <v>0</v>
      </c>
      <c r="Y208" s="40">
        <f>'stranka in letna napoved 2015'!Y208</f>
        <v>0</v>
      </c>
      <c r="Z208" s="40">
        <f>'stranka in letna napoved 2015'!Z208</f>
        <v>0</v>
      </c>
      <c r="AA208" s="272"/>
      <c r="AB208" s="180">
        <f>'stranka in letna napoved 2015'!AB208</f>
        <v>0</v>
      </c>
      <c r="AC208" s="104">
        <f t="shared" si="291"/>
        <v>0</v>
      </c>
      <c r="AD208" s="272"/>
      <c r="AE208" s="180">
        <f>'stranka in letna napoved 2015'!AE208</f>
        <v>0</v>
      </c>
      <c r="AF208" s="104">
        <f t="shared" si="292"/>
        <v>0</v>
      </c>
      <c r="AG208" s="20">
        <f t="shared" si="293"/>
        <v>0</v>
      </c>
      <c r="AH208" s="272"/>
      <c r="AI208" s="180">
        <f>'stranka in letna napoved 2015'!AI208</f>
        <v>0</v>
      </c>
      <c r="AJ208" s="104">
        <f t="shared" si="294"/>
        <v>0</v>
      </c>
      <c r="AK208" s="272"/>
      <c r="AL208" s="180">
        <f>'stranka in letna napoved 2015'!AL208</f>
        <v>0</v>
      </c>
      <c r="AM208" s="236">
        <f t="shared" si="295"/>
        <v>0</v>
      </c>
      <c r="AN208" s="22">
        <f t="shared" si="296"/>
        <v>0</v>
      </c>
      <c r="AO208" s="276"/>
      <c r="AP208" s="182">
        <f>'stranka in letna napoved 2015'!AP208</f>
        <v>0</v>
      </c>
      <c r="AQ208" s="331">
        <f t="shared" si="297"/>
        <v>0</v>
      </c>
      <c r="AR208" s="23">
        <f t="shared" si="298"/>
        <v>0</v>
      </c>
      <c r="AS208" s="23">
        <f t="shared" si="299"/>
        <v>0</v>
      </c>
      <c r="AT208" s="23">
        <f t="shared" si="300"/>
        <v>0</v>
      </c>
      <c r="AU208" s="174">
        <f t="shared" si="301"/>
        <v>0</v>
      </c>
      <c r="AV208" s="279"/>
      <c r="AW208" s="333">
        <f>'stranka in letna napoved 2015'!AW208</f>
        <v>0</v>
      </c>
      <c r="AX208" s="242">
        <f t="shared" si="302"/>
        <v>0</v>
      </c>
      <c r="AY208" s="272"/>
      <c r="AZ208" s="332">
        <f>'stranka in letna napoved 2015'!AZ208</f>
        <v>0</v>
      </c>
      <c r="BA208" s="242">
        <f t="shared" si="303"/>
        <v>0</v>
      </c>
      <c r="BB208" s="272"/>
      <c r="BC208" s="333">
        <f>'stranka in letna napoved 2015'!BC208</f>
        <v>0</v>
      </c>
      <c r="BD208" s="335">
        <f t="shared" si="304"/>
        <v>0</v>
      </c>
      <c r="BE208" s="25">
        <f t="shared" si="305"/>
        <v>0</v>
      </c>
      <c r="BF208" s="272"/>
      <c r="BG208" s="333">
        <f>'stranka in letna napoved 2015'!BG208</f>
        <v>0</v>
      </c>
      <c r="BH208" s="335">
        <f t="shared" si="306"/>
        <v>0</v>
      </c>
      <c r="BI208" s="272"/>
      <c r="BJ208" s="333">
        <f>'stranka in letna napoved 2015'!BJ208</f>
        <v>0</v>
      </c>
      <c r="BK208" s="335">
        <f t="shared" si="307"/>
        <v>0</v>
      </c>
      <c r="BL208" s="272"/>
      <c r="BM208" s="333">
        <f>'stranka in letna napoved 2015'!BM208</f>
        <v>0</v>
      </c>
      <c r="BN208" s="335">
        <f t="shared" si="308"/>
        <v>0</v>
      </c>
      <c r="BO208" s="26">
        <f t="shared" si="309"/>
        <v>0</v>
      </c>
      <c r="BP208" s="281"/>
      <c r="BQ208" s="333">
        <f>'stranka in letna napoved 2015'!BQ208</f>
        <v>0</v>
      </c>
      <c r="BR208" s="335">
        <f t="shared" si="310"/>
        <v>0</v>
      </c>
      <c r="BS208" s="27">
        <f t="shared" si="311"/>
        <v>0</v>
      </c>
      <c r="BT208" s="27">
        <f t="shared" si="312"/>
        <v>0</v>
      </c>
      <c r="BU208" s="27">
        <f t="shared" si="313"/>
        <v>0</v>
      </c>
      <c r="BV208" s="335">
        <f t="shared" si="314"/>
        <v>0</v>
      </c>
      <c r="BW208" s="279"/>
      <c r="BX208" s="355">
        <f>'stranka in letna napoved 2015'!BX208</f>
        <v>0</v>
      </c>
      <c r="BY208" s="188">
        <f t="shared" si="315"/>
        <v>0</v>
      </c>
      <c r="BZ208" s="283"/>
      <c r="CA208" s="355">
        <f>'stranka in letna napoved 2015'!CA208</f>
        <v>0</v>
      </c>
      <c r="CB208" s="188">
        <f t="shared" si="316"/>
        <v>0</v>
      </c>
      <c r="CC208" s="283"/>
      <c r="CD208" s="341">
        <f>'stranka in letna napoved 2015'!CD208</f>
        <v>0</v>
      </c>
      <c r="CE208" s="188">
        <f t="shared" si="317"/>
        <v>0</v>
      </c>
      <c r="CF208" s="28">
        <f t="shared" si="318"/>
        <v>0</v>
      </c>
      <c r="CG208" s="28">
        <f t="shared" si="319"/>
        <v>0</v>
      </c>
      <c r="CH208" s="29">
        <f t="shared" si="320"/>
        <v>0</v>
      </c>
      <c r="CI208" s="188">
        <f t="shared" si="321"/>
        <v>0</v>
      </c>
      <c r="CJ208" s="272"/>
      <c r="CK208" s="342">
        <f>'stranka in letna napoved 2015'!CK208</f>
        <v>0</v>
      </c>
      <c r="CL208" s="247">
        <f t="shared" si="322"/>
        <v>0</v>
      </c>
      <c r="CM208" s="283"/>
      <c r="CN208" s="342">
        <f>'stranka in letna napoved 2015'!CN208</f>
        <v>0</v>
      </c>
      <c r="CO208" s="356">
        <f t="shared" si="323"/>
        <v>0</v>
      </c>
      <c r="CP208" s="283"/>
      <c r="CQ208" s="344">
        <f>'stranka in letna napoved 2015'!CQ208</f>
        <v>0</v>
      </c>
      <c r="CR208" s="247">
        <f t="shared" si="324"/>
        <v>0</v>
      </c>
      <c r="CS208" s="30">
        <f t="shared" si="325"/>
        <v>0</v>
      </c>
      <c r="CT208" s="30">
        <f t="shared" si="326"/>
        <v>0</v>
      </c>
      <c r="CU208" s="31">
        <f t="shared" si="327"/>
        <v>0</v>
      </c>
      <c r="CV208" s="192">
        <f t="shared" si="328"/>
        <v>0</v>
      </c>
      <c r="CW208" s="279"/>
      <c r="CX208" s="345">
        <f>'stranka in letna napoved 2015'!CX208</f>
        <v>0</v>
      </c>
      <c r="CY208" s="252">
        <f t="shared" si="329"/>
        <v>0</v>
      </c>
      <c r="CZ208" s="283"/>
      <c r="DA208" s="345">
        <f>'stranka in letna napoved 2015'!DA208</f>
        <v>0</v>
      </c>
      <c r="DB208" s="346">
        <f t="shared" si="330"/>
        <v>0</v>
      </c>
      <c r="DC208" s="283"/>
      <c r="DD208" s="345">
        <f>'stranka in letna napoved 2015'!DD208</f>
        <v>0</v>
      </c>
      <c r="DE208" s="347">
        <f t="shared" si="331"/>
        <v>0</v>
      </c>
      <c r="DF208" s="32">
        <f t="shared" si="332"/>
        <v>0</v>
      </c>
      <c r="DG208" s="32">
        <f t="shared" si="333"/>
        <v>0</v>
      </c>
      <c r="DH208" s="32">
        <f t="shared" si="334"/>
        <v>0</v>
      </c>
      <c r="DI208" s="194">
        <f t="shared" si="335"/>
        <v>0</v>
      </c>
      <c r="DJ208" s="279"/>
      <c r="DK208" s="348">
        <f>'stranka in letna napoved 2015'!DK208</f>
        <v>0</v>
      </c>
      <c r="DL208" s="349">
        <f t="shared" si="336"/>
        <v>0</v>
      </c>
      <c r="DM208" s="283"/>
      <c r="DN208" s="348">
        <f>'stranka in letna napoved 2015'!DN208</f>
        <v>0</v>
      </c>
      <c r="DO208" s="350">
        <f t="shared" si="337"/>
        <v>0</v>
      </c>
      <c r="DP208" s="283"/>
      <c r="DQ208" s="348">
        <f>'stranka in letna napoved 2015'!DQ208</f>
        <v>0</v>
      </c>
      <c r="DR208" s="258">
        <f t="shared" si="338"/>
        <v>0</v>
      </c>
      <c r="DS208" s="33">
        <f t="shared" si="339"/>
        <v>0</v>
      </c>
      <c r="DT208" s="33">
        <f t="shared" si="340"/>
        <v>0</v>
      </c>
      <c r="DU208" s="33">
        <f t="shared" si="341"/>
        <v>0</v>
      </c>
      <c r="DV208" s="196">
        <f t="shared" si="342"/>
        <v>0</v>
      </c>
      <c r="DW208" s="279"/>
      <c r="DX208" s="351">
        <f>'stranka in letna napoved 2015'!DX208</f>
        <v>0</v>
      </c>
      <c r="DY208" s="262">
        <f t="shared" si="343"/>
        <v>0</v>
      </c>
      <c r="DZ208" s="283"/>
      <c r="EA208" s="351">
        <f>'stranka in letna napoved 2015'!EA208</f>
        <v>0</v>
      </c>
      <c r="EB208" s="352">
        <f t="shared" si="344"/>
        <v>0</v>
      </c>
      <c r="EC208" s="283"/>
      <c r="ED208" s="262">
        <f>'stranka in letna napoved 2015'!ED208</f>
        <v>0</v>
      </c>
      <c r="EE208" s="353">
        <f t="shared" si="345"/>
        <v>0</v>
      </c>
      <c r="EF208" s="34">
        <f t="shared" si="346"/>
        <v>0</v>
      </c>
      <c r="EG208" s="34">
        <f t="shared" si="347"/>
        <v>0</v>
      </c>
      <c r="EH208" s="34">
        <f t="shared" si="348"/>
        <v>0</v>
      </c>
      <c r="EI208" s="200">
        <f t="shared" si="349"/>
        <v>0</v>
      </c>
      <c r="EJ208" s="287"/>
      <c r="EK208" s="357">
        <f>'stranka in letna napoved 2015'!EK208</f>
        <v>0</v>
      </c>
      <c r="EL208" s="269">
        <f t="shared" si="350"/>
        <v>0</v>
      </c>
      <c r="EM208" s="276"/>
      <c r="EN208" s="357">
        <f>'stranka in letna napoved 2015'!EN208</f>
        <v>0</v>
      </c>
      <c r="EO208" s="269">
        <f t="shared" si="351"/>
        <v>0</v>
      </c>
      <c r="EP208" s="283"/>
      <c r="EQ208" s="357">
        <f>'stranka in letna napoved 2015'!EQ208</f>
        <v>0</v>
      </c>
      <c r="ER208" s="269">
        <f t="shared" si="352"/>
        <v>0</v>
      </c>
      <c r="ES208" s="35">
        <f t="shared" si="353"/>
        <v>0</v>
      </c>
      <c r="ET208" s="35">
        <f t="shared" si="354"/>
        <v>0</v>
      </c>
      <c r="EU208" s="36">
        <f t="shared" si="355"/>
        <v>0</v>
      </c>
      <c r="EV208" s="206">
        <f t="shared" si="356"/>
        <v>0</v>
      </c>
      <c r="EW208" s="288">
        <f t="shared" si="357"/>
        <v>0</v>
      </c>
      <c r="EX208" s="289">
        <f t="shared" si="358"/>
        <v>0</v>
      </c>
      <c r="EY208" s="289">
        <f t="shared" si="359"/>
        <v>0</v>
      </c>
      <c r="EZ208" s="289">
        <f t="shared" si="360"/>
        <v>0</v>
      </c>
      <c r="FA208" s="289">
        <f t="shared" si="361"/>
        <v>0</v>
      </c>
      <c r="FB208" s="290">
        <f t="shared" si="362"/>
        <v>0</v>
      </c>
      <c r="FC208" s="292">
        <f t="shared" si="363"/>
        <v>0</v>
      </c>
    </row>
    <row r="209" spans="1:159">
      <c r="A209" s="37">
        <f>'stranka in letna napoved 2015'!A209</f>
        <v>0</v>
      </c>
      <c r="B209" s="37">
        <f>'stranka in letna napoved 2015'!B209</f>
        <v>0</v>
      </c>
      <c r="C209" s="38">
        <f>'stranka in letna napoved 2015'!C209</f>
        <v>0</v>
      </c>
      <c r="D209" s="39">
        <f>'stranka in letna napoved 2015'!D209</f>
        <v>0</v>
      </c>
      <c r="E209" s="39">
        <f>'stranka in letna napoved 2015'!E209</f>
        <v>0</v>
      </c>
      <c r="F209" s="40">
        <f>'stranka in letna napoved 2015'!F209</f>
        <v>0</v>
      </c>
      <c r="G209" s="40">
        <f>'stranka in letna napoved 2015'!G209</f>
        <v>0</v>
      </c>
      <c r="H209" s="40">
        <f>'stranka in letna napoved 2015'!H209</f>
        <v>0</v>
      </c>
      <c r="I209" s="40">
        <f>'stranka in letna napoved 2015'!I209</f>
        <v>0</v>
      </c>
      <c r="J209" s="40">
        <f>'stranka in letna napoved 2015'!J209</f>
        <v>0</v>
      </c>
      <c r="K209" s="40">
        <f>'stranka in letna napoved 2015'!K209</f>
        <v>0</v>
      </c>
      <c r="L209" s="40">
        <f>'stranka in letna napoved 2015'!L209</f>
        <v>0</v>
      </c>
      <c r="M209" s="66">
        <f>'stranka in letna napoved 2015'!M209</f>
        <v>0</v>
      </c>
      <c r="N209" s="102">
        <f>'stranka in letna napoved 2015'!N209</f>
        <v>0</v>
      </c>
      <c r="O209" s="100">
        <f>'stranka in letna napoved 2015'!O209</f>
        <v>0</v>
      </c>
      <c r="P209" s="40">
        <f>'stranka in letna napoved 2015'!P209</f>
        <v>0</v>
      </c>
      <c r="Q209" s="64">
        <f>'stranka in letna napoved 2015'!Q209</f>
        <v>0</v>
      </c>
      <c r="R209" s="64">
        <f>'stranka in letna napoved 2015'!R209</f>
        <v>0</v>
      </c>
      <c r="S209" s="40">
        <f>'stranka in letna napoved 2015'!S209</f>
        <v>0</v>
      </c>
      <c r="T209" s="40">
        <f>'stranka in letna napoved 2015'!T209</f>
        <v>0</v>
      </c>
      <c r="U209" s="40">
        <f>'stranka in letna napoved 2015'!U209</f>
        <v>0</v>
      </c>
      <c r="V209" s="40">
        <f>'stranka in letna napoved 2015'!V209</f>
        <v>0</v>
      </c>
      <c r="W209" s="40">
        <f>'stranka in letna napoved 2015'!W209</f>
        <v>0</v>
      </c>
      <c r="X209" s="40">
        <f>'stranka in letna napoved 2015'!X209</f>
        <v>0</v>
      </c>
      <c r="Y209" s="40">
        <f>'stranka in letna napoved 2015'!Y209</f>
        <v>0</v>
      </c>
      <c r="Z209" s="40">
        <f>'stranka in letna napoved 2015'!Z209</f>
        <v>0</v>
      </c>
      <c r="AA209" s="272"/>
      <c r="AB209" s="180">
        <f>'stranka in letna napoved 2015'!AB209</f>
        <v>0</v>
      </c>
      <c r="AC209" s="104">
        <f t="shared" si="291"/>
        <v>0</v>
      </c>
      <c r="AD209" s="272"/>
      <c r="AE209" s="180">
        <f>'stranka in letna napoved 2015'!AE209</f>
        <v>0</v>
      </c>
      <c r="AF209" s="104">
        <f t="shared" si="292"/>
        <v>0</v>
      </c>
      <c r="AG209" s="20">
        <f t="shared" si="293"/>
        <v>0</v>
      </c>
      <c r="AH209" s="272"/>
      <c r="AI209" s="180">
        <f>'stranka in letna napoved 2015'!AI209</f>
        <v>0</v>
      </c>
      <c r="AJ209" s="104">
        <f t="shared" si="294"/>
        <v>0</v>
      </c>
      <c r="AK209" s="272"/>
      <c r="AL209" s="180">
        <f>'stranka in letna napoved 2015'!AL209</f>
        <v>0</v>
      </c>
      <c r="AM209" s="236">
        <f t="shared" si="295"/>
        <v>0</v>
      </c>
      <c r="AN209" s="22">
        <f t="shared" si="296"/>
        <v>0</v>
      </c>
      <c r="AO209" s="276"/>
      <c r="AP209" s="182">
        <f>'stranka in letna napoved 2015'!AP209</f>
        <v>0</v>
      </c>
      <c r="AQ209" s="331">
        <f t="shared" si="297"/>
        <v>0</v>
      </c>
      <c r="AR209" s="23">
        <f t="shared" si="298"/>
        <v>0</v>
      </c>
      <c r="AS209" s="23">
        <f t="shared" si="299"/>
        <v>0</v>
      </c>
      <c r="AT209" s="23">
        <f t="shared" si="300"/>
        <v>0</v>
      </c>
      <c r="AU209" s="174">
        <f t="shared" si="301"/>
        <v>0</v>
      </c>
      <c r="AV209" s="279"/>
      <c r="AW209" s="333">
        <f>'stranka in letna napoved 2015'!AW209</f>
        <v>0</v>
      </c>
      <c r="AX209" s="242">
        <f t="shared" si="302"/>
        <v>0</v>
      </c>
      <c r="AY209" s="272"/>
      <c r="AZ209" s="332">
        <f>'stranka in letna napoved 2015'!AZ209</f>
        <v>0</v>
      </c>
      <c r="BA209" s="242">
        <f t="shared" si="303"/>
        <v>0</v>
      </c>
      <c r="BB209" s="272"/>
      <c r="BC209" s="333">
        <f>'stranka in letna napoved 2015'!BC209</f>
        <v>0</v>
      </c>
      <c r="BD209" s="335">
        <f t="shared" si="304"/>
        <v>0</v>
      </c>
      <c r="BE209" s="25">
        <f t="shared" si="305"/>
        <v>0</v>
      </c>
      <c r="BF209" s="272"/>
      <c r="BG209" s="333">
        <f>'stranka in letna napoved 2015'!BG209</f>
        <v>0</v>
      </c>
      <c r="BH209" s="335">
        <f t="shared" si="306"/>
        <v>0</v>
      </c>
      <c r="BI209" s="272"/>
      <c r="BJ209" s="333">
        <f>'stranka in letna napoved 2015'!BJ209</f>
        <v>0</v>
      </c>
      <c r="BK209" s="335">
        <f t="shared" si="307"/>
        <v>0</v>
      </c>
      <c r="BL209" s="272"/>
      <c r="BM209" s="333">
        <f>'stranka in letna napoved 2015'!BM209</f>
        <v>0</v>
      </c>
      <c r="BN209" s="335">
        <f t="shared" si="308"/>
        <v>0</v>
      </c>
      <c r="BO209" s="26">
        <f t="shared" si="309"/>
        <v>0</v>
      </c>
      <c r="BP209" s="281"/>
      <c r="BQ209" s="333">
        <f>'stranka in letna napoved 2015'!BQ209</f>
        <v>0</v>
      </c>
      <c r="BR209" s="335">
        <f t="shared" si="310"/>
        <v>0</v>
      </c>
      <c r="BS209" s="27">
        <f t="shared" si="311"/>
        <v>0</v>
      </c>
      <c r="BT209" s="27">
        <f t="shared" si="312"/>
        <v>0</v>
      </c>
      <c r="BU209" s="27">
        <f t="shared" si="313"/>
        <v>0</v>
      </c>
      <c r="BV209" s="335">
        <f t="shared" si="314"/>
        <v>0</v>
      </c>
      <c r="BW209" s="279"/>
      <c r="BX209" s="355">
        <f>'stranka in letna napoved 2015'!BX209</f>
        <v>0</v>
      </c>
      <c r="BY209" s="188">
        <f t="shared" si="315"/>
        <v>0</v>
      </c>
      <c r="BZ209" s="283"/>
      <c r="CA209" s="355">
        <f>'stranka in letna napoved 2015'!CA209</f>
        <v>0</v>
      </c>
      <c r="CB209" s="188">
        <f t="shared" si="316"/>
        <v>0</v>
      </c>
      <c r="CC209" s="283"/>
      <c r="CD209" s="341">
        <f>'stranka in letna napoved 2015'!CD209</f>
        <v>0</v>
      </c>
      <c r="CE209" s="188">
        <f t="shared" si="317"/>
        <v>0</v>
      </c>
      <c r="CF209" s="28">
        <f t="shared" si="318"/>
        <v>0</v>
      </c>
      <c r="CG209" s="28">
        <f t="shared" si="319"/>
        <v>0</v>
      </c>
      <c r="CH209" s="29">
        <f t="shared" si="320"/>
        <v>0</v>
      </c>
      <c r="CI209" s="188">
        <f t="shared" si="321"/>
        <v>0</v>
      </c>
      <c r="CJ209" s="272"/>
      <c r="CK209" s="342">
        <f>'stranka in letna napoved 2015'!CK209</f>
        <v>0</v>
      </c>
      <c r="CL209" s="247">
        <f t="shared" si="322"/>
        <v>0</v>
      </c>
      <c r="CM209" s="283"/>
      <c r="CN209" s="342">
        <f>'stranka in letna napoved 2015'!CN209</f>
        <v>0</v>
      </c>
      <c r="CO209" s="356">
        <f t="shared" si="323"/>
        <v>0</v>
      </c>
      <c r="CP209" s="283"/>
      <c r="CQ209" s="344">
        <f>'stranka in letna napoved 2015'!CQ209</f>
        <v>0</v>
      </c>
      <c r="CR209" s="247">
        <f t="shared" si="324"/>
        <v>0</v>
      </c>
      <c r="CS209" s="30">
        <f t="shared" si="325"/>
        <v>0</v>
      </c>
      <c r="CT209" s="30">
        <f t="shared" si="326"/>
        <v>0</v>
      </c>
      <c r="CU209" s="31">
        <f t="shared" si="327"/>
        <v>0</v>
      </c>
      <c r="CV209" s="192">
        <f t="shared" si="328"/>
        <v>0</v>
      </c>
      <c r="CW209" s="279"/>
      <c r="CX209" s="345">
        <f>'stranka in letna napoved 2015'!CX209</f>
        <v>0</v>
      </c>
      <c r="CY209" s="252">
        <f t="shared" si="329"/>
        <v>0</v>
      </c>
      <c r="CZ209" s="283"/>
      <c r="DA209" s="345">
        <f>'stranka in letna napoved 2015'!DA209</f>
        <v>0</v>
      </c>
      <c r="DB209" s="346">
        <f t="shared" si="330"/>
        <v>0</v>
      </c>
      <c r="DC209" s="283"/>
      <c r="DD209" s="345">
        <f>'stranka in letna napoved 2015'!DD209</f>
        <v>0</v>
      </c>
      <c r="DE209" s="347">
        <f t="shared" si="331"/>
        <v>0</v>
      </c>
      <c r="DF209" s="32">
        <f t="shared" si="332"/>
        <v>0</v>
      </c>
      <c r="DG209" s="32">
        <f t="shared" si="333"/>
        <v>0</v>
      </c>
      <c r="DH209" s="32">
        <f t="shared" si="334"/>
        <v>0</v>
      </c>
      <c r="DI209" s="194">
        <f t="shared" si="335"/>
        <v>0</v>
      </c>
      <c r="DJ209" s="279"/>
      <c r="DK209" s="348">
        <f>'stranka in letna napoved 2015'!DK209</f>
        <v>0</v>
      </c>
      <c r="DL209" s="349">
        <f t="shared" si="336"/>
        <v>0</v>
      </c>
      <c r="DM209" s="283"/>
      <c r="DN209" s="348">
        <f>'stranka in letna napoved 2015'!DN209</f>
        <v>0</v>
      </c>
      <c r="DO209" s="350">
        <f t="shared" si="337"/>
        <v>0</v>
      </c>
      <c r="DP209" s="283"/>
      <c r="DQ209" s="348">
        <f>'stranka in letna napoved 2015'!DQ209</f>
        <v>0</v>
      </c>
      <c r="DR209" s="258">
        <f t="shared" si="338"/>
        <v>0</v>
      </c>
      <c r="DS209" s="33">
        <f t="shared" si="339"/>
        <v>0</v>
      </c>
      <c r="DT209" s="33">
        <f t="shared" si="340"/>
        <v>0</v>
      </c>
      <c r="DU209" s="33">
        <f t="shared" si="341"/>
        <v>0</v>
      </c>
      <c r="DV209" s="196">
        <f t="shared" si="342"/>
        <v>0</v>
      </c>
      <c r="DW209" s="279"/>
      <c r="DX209" s="351">
        <f>'stranka in letna napoved 2015'!DX209</f>
        <v>0</v>
      </c>
      <c r="DY209" s="262">
        <f t="shared" si="343"/>
        <v>0</v>
      </c>
      <c r="DZ209" s="283"/>
      <c r="EA209" s="351">
        <f>'stranka in letna napoved 2015'!EA209</f>
        <v>0</v>
      </c>
      <c r="EB209" s="352">
        <f t="shared" si="344"/>
        <v>0</v>
      </c>
      <c r="EC209" s="283"/>
      <c r="ED209" s="262">
        <f>'stranka in letna napoved 2015'!ED209</f>
        <v>0</v>
      </c>
      <c r="EE209" s="353">
        <f t="shared" si="345"/>
        <v>0</v>
      </c>
      <c r="EF209" s="34">
        <f t="shared" si="346"/>
        <v>0</v>
      </c>
      <c r="EG209" s="34">
        <f t="shared" si="347"/>
        <v>0</v>
      </c>
      <c r="EH209" s="34">
        <f t="shared" si="348"/>
        <v>0</v>
      </c>
      <c r="EI209" s="200">
        <f t="shared" si="349"/>
        <v>0</v>
      </c>
      <c r="EJ209" s="287"/>
      <c r="EK209" s="357">
        <f>'stranka in letna napoved 2015'!EK209</f>
        <v>0</v>
      </c>
      <c r="EL209" s="269">
        <f t="shared" si="350"/>
        <v>0</v>
      </c>
      <c r="EM209" s="276"/>
      <c r="EN209" s="357">
        <f>'stranka in letna napoved 2015'!EN209</f>
        <v>0</v>
      </c>
      <c r="EO209" s="269">
        <f t="shared" si="351"/>
        <v>0</v>
      </c>
      <c r="EP209" s="283"/>
      <c r="EQ209" s="357">
        <f>'stranka in letna napoved 2015'!EQ209</f>
        <v>0</v>
      </c>
      <c r="ER209" s="269">
        <f t="shared" si="352"/>
        <v>0</v>
      </c>
      <c r="ES209" s="35">
        <f t="shared" si="353"/>
        <v>0</v>
      </c>
      <c r="ET209" s="35">
        <f t="shared" si="354"/>
        <v>0</v>
      </c>
      <c r="EU209" s="36">
        <f t="shared" si="355"/>
        <v>0</v>
      </c>
      <c r="EV209" s="206">
        <f t="shared" si="356"/>
        <v>0</v>
      </c>
      <c r="EW209" s="288">
        <f t="shared" si="357"/>
        <v>0</v>
      </c>
      <c r="EX209" s="289">
        <f t="shared" si="358"/>
        <v>0</v>
      </c>
      <c r="EY209" s="289">
        <f t="shared" si="359"/>
        <v>0</v>
      </c>
      <c r="EZ209" s="289">
        <f t="shared" si="360"/>
        <v>0</v>
      </c>
      <c r="FA209" s="289">
        <f t="shared" si="361"/>
        <v>0</v>
      </c>
      <c r="FB209" s="290">
        <f t="shared" si="362"/>
        <v>0</v>
      </c>
      <c r="FC209" s="292">
        <f t="shared" si="363"/>
        <v>0</v>
      </c>
    </row>
    <row r="210" spans="1:159">
      <c r="A210" s="37">
        <f>'stranka in letna napoved 2015'!A210</f>
        <v>0</v>
      </c>
      <c r="B210" s="37">
        <f>'stranka in letna napoved 2015'!B210</f>
        <v>0</v>
      </c>
      <c r="C210" s="38">
        <f>'stranka in letna napoved 2015'!C210</f>
        <v>0</v>
      </c>
      <c r="D210" s="39">
        <f>'stranka in letna napoved 2015'!D210</f>
        <v>0</v>
      </c>
      <c r="E210" s="39">
        <f>'stranka in letna napoved 2015'!E210</f>
        <v>0</v>
      </c>
      <c r="F210" s="40">
        <f>'stranka in letna napoved 2015'!F210</f>
        <v>0</v>
      </c>
      <c r="G210" s="40">
        <f>'stranka in letna napoved 2015'!G210</f>
        <v>0</v>
      </c>
      <c r="H210" s="40">
        <f>'stranka in letna napoved 2015'!H210</f>
        <v>0</v>
      </c>
      <c r="I210" s="40">
        <f>'stranka in letna napoved 2015'!I210</f>
        <v>0</v>
      </c>
      <c r="J210" s="40">
        <f>'stranka in letna napoved 2015'!J210</f>
        <v>0</v>
      </c>
      <c r="K210" s="40">
        <f>'stranka in letna napoved 2015'!K210</f>
        <v>0</v>
      </c>
      <c r="L210" s="40">
        <f>'stranka in letna napoved 2015'!L210</f>
        <v>0</v>
      </c>
      <c r="M210" s="66">
        <f>'stranka in letna napoved 2015'!M210</f>
        <v>0</v>
      </c>
      <c r="N210" s="102">
        <f>'stranka in letna napoved 2015'!N210</f>
        <v>0</v>
      </c>
      <c r="O210" s="100">
        <f>'stranka in letna napoved 2015'!O210</f>
        <v>0</v>
      </c>
      <c r="P210" s="40">
        <f>'stranka in letna napoved 2015'!P210</f>
        <v>0</v>
      </c>
      <c r="Q210" s="64">
        <f>'stranka in letna napoved 2015'!Q210</f>
        <v>0</v>
      </c>
      <c r="R210" s="64">
        <f>'stranka in letna napoved 2015'!R210</f>
        <v>0</v>
      </c>
      <c r="S210" s="40">
        <f>'stranka in letna napoved 2015'!S210</f>
        <v>0</v>
      </c>
      <c r="T210" s="40">
        <f>'stranka in letna napoved 2015'!T210</f>
        <v>0</v>
      </c>
      <c r="U210" s="40">
        <f>'stranka in letna napoved 2015'!U210</f>
        <v>0</v>
      </c>
      <c r="V210" s="40">
        <f>'stranka in letna napoved 2015'!V210</f>
        <v>0</v>
      </c>
      <c r="W210" s="40">
        <f>'stranka in letna napoved 2015'!W210</f>
        <v>0</v>
      </c>
      <c r="X210" s="40">
        <f>'stranka in letna napoved 2015'!X210</f>
        <v>0</v>
      </c>
      <c r="Y210" s="40">
        <f>'stranka in letna napoved 2015'!Y210</f>
        <v>0</v>
      </c>
      <c r="Z210" s="40">
        <f>'stranka in letna napoved 2015'!Z210</f>
        <v>0</v>
      </c>
      <c r="AA210" s="272"/>
      <c r="AB210" s="180">
        <f>'stranka in letna napoved 2015'!AB210</f>
        <v>0</v>
      </c>
      <c r="AC210" s="104">
        <f t="shared" si="291"/>
        <v>0</v>
      </c>
      <c r="AD210" s="272"/>
      <c r="AE210" s="180">
        <f>'stranka in letna napoved 2015'!AE210</f>
        <v>0</v>
      </c>
      <c r="AF210" s="104">
        <f t="shared" si="292"/>
        <v>0</v>
      </c>
      <c r="AG210" s="20">
        <f t="shared" si="293"/>
        <v>0</v>
      </c>
      <c r="AH210" s="272"/>
      <c r="AI210" s="180">
        <f>'stranka in letna napoved 2015'!AI210</f>
        <v>0</v>
      </c>
      <c r="AJ210" s="104">
        <f t="shared" si="294"/>
        <v>0</v>
      </c>
      <c r="AK210" s="272"/>
      <c r="AL210" s="180">
        <f>'stranka in letna napoved 2015'!AL210</f>
        <v>0</v>
      </c>
      <c r="AM210" s="236">
        <f t="shared" si="295"/>
        <v>0</v>
      </c>
      <c r="AN210" s="22">
        <f t="shared" si="296"/>
        <v>0</v>
      </c>
      <c r="AO210" s="276"/>
      <c r="AP210" s="182">
        <f>'stranka in letna napoved 2015'!AP210</f>
        <v>0</v>
      </c>
      <c r="AQ210" s="331">
        <f t="shared" si="297"/>
        <v>0</v>
      </c>
      <c r="AR210" s="23">
        <f t="shared" si="298"/>
        <v>0</v>
      </c>
      <c r="AS210" s="23">
        <f t="shared" si="299"/>
        <v>0</v>
      </c>
      <c r="AT210" s="23">
        <f t="shared" si="300"/>
        <v>0</v>
      </c>
      <c r="AU210" s="174">
        <f t="shared" si="301"/>
        <v>0</v>
      </c>
      <c r="AV210" s="279"/>
      <c r="AW210" s="333">
        <f>'stranka in letna napoved 2015'!AW210</f>
        <v>0</v>
      </c>
      <c r="AX210" s="242">
        <f t="shared" si="302"/>
        <v>0</v>
      </c>
      <c r="AY210" s="272"/>
      <c r="AZ210" s="332">
        <f>'stranka in letna napoved 2015'!AZ210</f>
        <v>0</v>
      </c>
      <c r="BA210" s="242">
        <f t="shared" si="303"/>
        <v>0</v>
      </c>
      <c r="BB210" s="272"/>
      <c r="BC210" s="333">
        <f>'stranka in letna napoved 2015'!BC210</f>
        <v>0</v>
      </c>
      <c r="BD210" s="335">
        <f t="shared" si="304"/>
        <v>0</v>
      </c>
      <c r="BE210" s="25">
        <f t="shared" si="305"/>
        <v>0</v>
      </c>
      <c r="BF210" s="272"/>
      <c r="BG210" s="333">
        <f>'stranka in letna napoved 2015'!BG210</f>
        <v>0</v>
      </c>
      <c r="BH210" s="335">
        <f t="shared" si="306"/>
        <v>0</v>
      </c>
      <c r="BI210" s="272"/>
      <c r="BJ210" s="333">
        <f>'stranka in letna napoved 2015'!BJ210</f>
        <v>0</v>
      </c>
      <c r="BK210" s="335">
        <f t="shared" si="307"/>
        <v>0</v>
      </c>
      <c r="BL210" s="272"/>
      <c r="BM210" s="333">
        <f>'stranka in letna napoved 2015'!BM210</f>
        <v>0</v>
      </c>
      <c r="BN210" s="335">
        <f t="shared" si="308"/>
        <v>0</v>
      </c>
      <c r="BO210" s="26">
        <f t="shared" si="309"/>
        <v>0</v>
      </c>
      <c r="BP210" s="281"/>
      <c r="BQ210" s="333">
        <f>'stranka in letna napoved 2015'!BQ210</f>
        <v>0</v>
      </c>
      <c r="BR210" s="335">
        <f t="shared" si="310"/>
        <v>0</v>
      </c>
      <c r="BS210" s="27">
        <f t="shared" si="311"/>
        <v>0</v>
      </c>
      <c r="BT210" s="27">
        <f t="shared" si="312"/>
        <v>0</v>
      </c>
      <c r="BU210" s="27">
        <f t="shared" si="313"/>
        <v>0</v>
      </c>
      <c r="BV210" s="335">
        <f t="shared" si="314"/>
        <v>0</v>
      </c>
      <c r="BW210" s="279"/>
      <c r="BX210" s="355">
        <f>'stranka in letna napoved 2015'!BX210</f>
        <v>0</v>
      </c>
      <c r="BY210" s="188">
        <f t="shared" si="315"/>
        <v>0</v>
      </c>
      <c r="BZ210" s="283"/>
      <c r="CA210" s="355">
        <f>'stranka in letna napoved 2015'!CA210</f>
        <v>0</v>
      </c>
      <c r="CB210" s="188">
        <f t="shared" si="316"/>
        <v>0</v>
      </c>
      <c r="CC210" s="283"/>
      <c r="CD210" s="341">
        <f>'stranka in letna napoved 2015'!CD210</f>
        <v>0</v>
      </c>
      <c r="CE210" s="188">
        <f t="shared" si="317"/>
        <v>0</v>
      </c>
      <c r="CF210" s="28">
        <f t="shared" si="318"/>
        <v>0</v>
      </c>
      <c r="CG210" s="28">
        <f t="shared" si="319"/>
        <v>0</v>
      </c>
      <c r="CH210" s="29">
        <f t="shared" si="320"/>
        <v>0</v>
      </c>
      <c r="CI210" s="188">
        <f t="shared" si="321"/>
        <v>0</v>
      </c>
      <c r="CJ210" s="272"/>
      <c r="CK210" s="342">
        <f>'stranka in letna napoved 2015'!CK210</f>
        <v>0</v>
      </c>
      <c r="CL210" s="247">
        <f t="shared" si="322"/>
        <v>0</v>
      </c>
      <c r="CM210" s="283"/>
      <c r="CN210" s="342">
        <f>'stranka in letna napoved 2015'!CN210</f>
        <v>0</v>
      </c>
      <c r="CO210" s="356">
        <f t="shared" si="323"/>
        <v>0</v>
      </c>
      <c r="CP210" s="283"/>
      <c r="CQ210" s="344">
        <f>'stranka in letna napoved 2015'!CQ210</f>
        <v>0</v>
      </c>
      <c r="CR210" s="247">
        <f t="shared" si="324"/>
        <v>0</v>
      </c>
      <c r="CS210" s="30">
        <f t="shared" si="325"/>
        <v>0</v>
      </c>
      <c r="CT210" s="30">
        <f t="shared" si="326"/>
        <v>0</v>
      </c>
      <c r="CU210" s="31">
        <f t="shared" si="327"/>
        <v>0</v>
      </c>
      <c r="CV210" s="192">
        <f t="shared" si="328"/>
        <v>0</v>
      </c>
      <c r="CW210" s="279"/>
      <c r="CX210" s="345">
        <f>'stranka in letna napoved 2015'!CX210</f>
        <v>0</v>
      </c>
      <c r="CY210" s="252">
        <f t="shared" si="329"/>
        <v>0</v>
      </c>
      <c r="CZ210" s="283"/>
      <c r="DA210" s="345">
        <f>'stranka in letna napoved 2015'!DA210</f>
        <v>0</v>
      </c>
      <c r="DB210" s="346">
        <f t="shared" si="330"/>
        <v>0</v>
      </c>
      <c r="DC210" s="283"/>
      <c r="DD210" s="345">
        <f>'stranka in letna napoved 2015'!DD210</f>
        <v>0</v>
      </c>
      <c r="DE210" s="347">
        <f t="shared" si="331"/>
        <v>0</v>
      </c>
      <c r="DF210" s="32">
        <f t="shared" si="332"/>
        <v>0</v>
      </c>
      <c r="DG210" s="32">
        <f t="shared" si="333"/>
        <v>0</v>
      </c>
      <c r="DH210" s="32">
        <f t="shared" si="334"/>
        <v>0</v>
      </c>
      <c r="DI210" s="194">
        <f t="shared" si="335"/>
        <v>0</v>
      </c>
      <c r="DJ210" s="279"/>
      <c r="DK210" s="348">
        <f>'stranka in letna napoved 2015'!DK210</f>
        <v>0</v>
      </c>
      <c r="DL210" s="349">
        <f t="shared" si="336"/>
        <v>0</v>
      </c>
      <c r="DM210" s="283"/>
      <c r="DN210" s="348">
        <f>'stranka in letna napoved 2015'!DN210</f>
        <v>0</v>
      </c>
      <c r="DO210" s="350">
        <f t="shared" si="337"/>
        <v>0</v>
      </c>
      <c r="DP210" s="283"/>
      <c r="DQ210" s="348">
        <f>'stranka in letna napoved 2015'!DQ210</f>
        <v>0</v>
      </c>
      <c r="DR210" s="258">
        <f t="shared" si="338"/>
        <v>0</v>
      </c>
      <c r="DS210" s="33">
        <f t="shared" si="339"/>
        <v>0</v>
      </c>
      <c r="DT210" s="33">
        <f t="shared" si="340"/>
        <v>0</v>
      </c>
      <c r="DU210" s="33">
        <f t="shared" si="341"/>
        <v>0</v>
      </c>
      <c r="DV210" s="196">
        <f t="shared" si="342"/>
        <v>0</v>
      </c>
      <c r="DW210" s="279"/>
      <c r="DX210" s="351">
        <f>'stranka in letna napoved 2015'!DX210</f>
        <v>0</v>
      </c>
      <c r="DY210" s="262">
        <f t="shared" si="343"/>
        <v>0</v>
      </c>
      <c r="DZ210" s="283"/>
      <c r="EA210" s="351">
        <f>'stranka in letna napoved 2015'!EA210</f>
        <v>0</v>
      </c>
      <c r="EB210" s="352">
        <f t="shared" si="344"/>
        <v>0</v>
      </c>
      <c r="EC210" s="283"/>
      <c r="ED210" s="262">
        <f>'stranka in letna napoved 2015'!ED210</f>
        <v>0</v>
      </c>
      <c r="EE210" s="353">
        <f t="shared" si="345"/>
        <v>0</v>
      </c>
      <c r="EF210" s="34">
        <f t="shared" si="346"/>
        <v>0</v>
      </c>
      <c r="EG210" s="34">
        <f t="shared" si="347"/>
        <v>0</v>
      </c>
      <c r="EH210" s="34">
        <f t="shared" si="348"/>
        <v>0</v>
      </c>
      <c r="EI210" s="200">
        <f t="shared" si="349"/>
        <v>0</v>
      </c>
      <c r="EJ210" s="287"/>
      <c r="EK210" s="357">
        <f>'stranka in letna napoved 2015'!EK210</f>
        <v>0</v>
      </c>
      <c r="EL210" s="269">
        <f t="shared" si="350"/>
        <v>0</v>
      </c>
      <c r="EM210" s="276"/>
      <c r="EN210" s="357">
        <f>'stranka in letna napoved 2015'!EN210</f>
        <v>0</v>
      </c>
      <c r="EO210" s="269">
        <f t="shared" si="351"/>
        <v>0</v>
      </c>
      <c r="EP210" s="283"/>
      <c r="EQ210" s="357">
        <f>'stranka in letna napoved 2015'!EQ210</f>
        <v>0</v>
      </c>
      <c r="ER210" s="269">
        <f t="shared" si="352"/>
        <v>0</v>
      </c>
      <c r="ES210" s="35">
        <f t="shared" si="353"/>
        <v>0</v>
      </c>
      <c r="ET210" s="35">
        <f t="shared" si="354"/>
        <v>0</v>
      </c>
      <c r="EU210" s="36">
        <f t="shared" si="355"/>
        <v>0</v>
      </c>
      <c r="EV210" s="206">
        <f t="shared" si="356"/>
        <v>0</v>
      </c>
      <c r="EW210" s="288">
        <f t="shared" si="357"/>
        <v>0</v>
      </c>
      <c r="EX210" s="289">
        <f t="shared" si="358"/>
        <v>0</v>
      </c>
      <c r="EY210" s="289">
        <f t="shared" si="359"/>
        <v>0</v>
      </c>
      <c r="EZ210" s="289">
        <f t="shared" si="360"/>
        <v>0</v>
      </c>
      <c r="FA210" s="289">
        <f t="shared" si="361"/>
        <v>0</v>
      </c>
      <c r="FB210" s="290">
        <f t="shared" si="362"/>
        <v>0</v>
      </c>
      <c r="FC210" s="292">
        <f t="shared" si="363"/>
        <v>0</v>
      </c>
    </row>
    <row r="211" spans="1:159">
      <c r="A211" s="37">
        <f>'stranka in letna napoved 2015'!A211</f>
        <v>0</v>
      </c>
      <c r="B211" s="37">
        <f>'stranka in letna napoved 2015'!B211</f>
        <v>0</v>
      </c>
      <c r="C211" s="38">
        <f>'stranka in letna napoved 2015'!C211</f>
        <v>0</v>
      </c>
      <c r="D211" s="39">
        <f>'stranka in letna napoved 2015'!D211</f>
        <v>0</v>
      </c>
      <c r="E211" s="39">
        <f>'stranka in letna napoved 2015'!E211</f>
        <v>0</v>
      </c>
      <c r="F211" s="40">
        <f>'stranka in letna napoved 2015'!F211</f>
        <v>0</v>
      </c>
      <c r="G211" s="40">
        <f>'stranka in letna napoved 2015'!G211</f>
        <v>0</v>
      </c>
      <c r="H211" s="40">
        <f>'stranka in letna napoved 2015'!H211</f>
        <v>0</v>
      </c>
      <c r="I211" s="40">
        <f>'stranka in letna napoved 2015'!I211</f>
        <v>0</v>
      </c>
      <c r="J211" s="40">
        <f>'stranka in letna napoved 2015'!J211</f>
        <v>0</v>
      </c>
      <c r="K211" s="40">
        <f>'stranka in letna napoved 2015'!K211</f>
        <v>0</v>
      </c>
      <c r="L211" s="40">
        <f>'stranka in letna napoved 2015'!L211</f>
        <v>0</v>
      </c>
      <c r="M211" s="66">
        <f>'stranka in letna napoved 2015'!M211</f>
        <v>0</v>
      </c>
      <c r="N211" s="102">
        <f>'stranka in letna napoved 2015'!N211</f>
        <v>0</v>
      </c>
      <c r="O211" s="100">
        <f>'stranka in letna napoved 2015'!O211</f>
        <v>0</v>
      </c>
      <c r="P211" s="40">
        <f>'stranka in letna napoved 2015'!P211</f>
        <v>0</v>
      </c>
      <c r="Q211" s="64">
        <f>'stranka in letna napoved 2015'!Q211</f>
        <v>0</v>
      </c>
      <c r="R211" s="64">
        <f>'stranka in letna napoved 2015'!R211</f>
        <v>0</v>
      </c>
      <c r="S211" s="40">
        <f>'stranka in letna napoved 2015'!S211</f>
        <v>0</v>
      </c>
      <c r="T211" s="40">
        <f>'stranka in letna napoved 2015'!T211</f>
        <v>0</v>
      </c>
      <c r="U211" s="40">
        <f>'stranka in letna napoved 2015'!U211</f>
        <v>0</v>
      </c>
      <c r="V211" s="40">
        <f>'stranka in letna napoved 2015'!V211</f>
        <v>0</v>
      </c>
      <c r="W211" s="40">
        <f>'stranka in letna napoved 2015'!W211</f>
        <v>0</v>
      </c>
      <c r="X211" s="40">
        <f>'stranka in letna napoved 2015'!X211</f>
        <v>0</v>
      </c>
      <c r="Y211" s="40">
        <f>'stranka in letna napoved 2015'!Y211</f>
        <v>0</v>
      </c>
      <c r="Z211" s="40">
        <f>'stranka in letna napoved 2015'!Z211</f>
        <v>0</v>
      </c>
      <c r="AA211" s="272"/>
      <c r="AB211" s="180">
        <f>'stranka in letna napoved 2015'!AB211</f>
        <v>0</v>
      </c>
      <c r="AC211" s="104">
        <f t="shared" si="291"/>
        <v>0</v>
      </c>
      <c r="AD211" s="272"/>
      <c r="AE211" s="180">
        <f>'stranka in letna napoved 2015'!AE211</f>
        <v>0</v>
      </c>
      <c r="AF211" s="104">
        <f t="shared" si="292"/>
        <v>0</v>
      </c>
      <c r="AG211" s="20">
        <f t="shared" si="293"/>
        <v>0</v>
      </c>
      <c r="AH211" s="272"/>
      <c r="AI211" s="180">
        <f>'stranka in letna napoved 2015'!AI211</f>
        <v>0</v>
      </c>
      <c r="AJ211" s="104">
        <f t="shared" si="294"/>
        <v>0</v>
      </c>
      <c r="AK211" s="272"/>
      <c r="AL211" s="180">
        <f>'stranka in letna napoved 2015'!AL211</f>
        <v>0</v>
      </c>
      <c r="AM211" s="236">
        <f t="shared" si="295"/>
        <v>0</v>
      </c>
      <c r="AN211" s="22">
        <f t="shared" si="296"/>
        <v>0</v>
      </c>
      <c r="AO211" s="276"/>
      <c r="AP211" s="182">
        <f>'stranka in letna napoved 2015'!AP211</f>
        <v>0</v>
      </c>
      <c r="AQ211" s="331">
        <f t="shared" si="297"/>
        <v>0</v>
      </c>
      <c r="AR211" s="23">
        <f t="shared" si="298"/>
        <v>0</v>
      </c>
      <c r="AS211" s="23">
        <f t="shared" si="299"/>
        <v>0</v>
      </c>
      <c r="AT211" s="23">
        <f t="shared" si="300"/>
        <v>0</v>
      </c>
      <c r="AU211" s="174">
        <f t="shared" si="301"/>
        <v>0</v>
      </c>
      <c r="AV211" s="279"/>
      <c r="AW211" s="333">
        <f>'stranka in letna napoved 2015'!AW211</f>
        <v>0</v>
      </c>
      <c r="AX211" s="242">
        <f t="shared" si="302"/>
        <v>0</v>
      </c>
      <c r="AY211" s="272"/>
      <c r="AZ211" s="332">
        <f>'stranka in letna napoved 2015'!AZ211</f>
        <v>0</v>
      </c>
      <c r="BA211" s="242">
        <f t="shared" si="303"/>
        <v>0</v>
      </c>
      <c r="BB211" s="272"/>
      <c r="BC211" s="333">
        <f>'stranka in letna napoved 2015'!BC211</f>
        <v>0</v>
      </c>
      <c r="BD211" s="335">
        <f t="shared" si="304"/>
        <v>0</v>
      </c>
      <c r="BE211" s="25">
        <f t="shared" si="305"/>
        <v>0</v>
      </c>
      <c r="BF211" s="272"/>
      <c r="BG211" s="333">
        <f>'stranka in letna napoved 2015'!BG211</f>
        <v>0</v>
      </c>
      <c r="BH211" s="335">
        <f t="shared" si="306"/>
        <v>0</v>
      </c>
      <c r="BI211" s="272"/>
      <c r="BJ211" s="333">
        <f>'stranka in letna napoved 2015'!BJ211</f>
        <v>0</v>
      </c>
      <c r="BK211" s="335">
        <f t="shared" si="307"/>
        <v>0</v>
      </c>
      <c r="BL211" s="272"/>
      <c r="BM211" s="333">
        <f>'stranka in letna napoved 2015'!BM211</f>
        <v>0</v>
      </c>
      <c r="BN211" s="335">
        <f t="shared" si="308"/>
        <v>0</v>
      </c>
      <c r="BO211" s="26">
        <f t="shared" si="309"/>
        <v>0</v>
      </c>
      <c r="BP211" s="281"/>
      <c r="BQ211" s="333">
        <f>'stranka in letna napoved 2015'!BQ211</f>
        <v>0</v>
      </c>
      <c r="BR211" s="335">
        <f t="shared" si="310"/>
        <v>0</v>
      </c>
      <c r="BS211" s="27">
        <f t="shared" si="311"/>
        <v>0</v>
      </c>
      <c r="BT211" s="27">
        <f t="shared" si="312"/>
        <v>0</v>
      </c>
      <c r="BU211" s="27">
        <f t="shared" si="313"/>
        <v>0</v>
      </c>
      <c r="BV211" s="335">
        <f t="shared" si="314"/>
        <v>0</v>
      </c>
      <c r="BW211" s="279"/>
      <c r="BX211" s="355">
        <f>'stranka in letna napoved 2015'!BX211</f>
        <v>0</v>
      </c>
      <c r="BY211" s="188">
        <f t="shared" si="315"/>
        <v>0</v>
      </c>
      <c r="BZ211" s="283"/>
      <c r="CA211" s="355">
        <f>'stranka in letna napoved 2015'!CA211</f>
        <v>0</v>
      </c>
      <c r="CB211" s="188">
        <f t="shared" si="316"/>
        <v>0</v>
      </c>
      <c r="CC211" s="283"/>
      <c r="CD211" s="341">
        <f>'stranka in letna napoved 2015'!CD211</f>
        <v>0</v>
      </c>
      <c r="CE211" s="188">
        <f t="shared" si="317"/>
        <v>0</v>
      </c>
      <c r="CF211" s="28">
        <f t="shared" si="318"/>
        <v>0</v>
      </c>
      <c r="CG211" s="28">
        <f t="shared" si="319"/>
        <v>0</v>
      </c>
      <c r="CH211" s="29">
        <f t="shared" si="320"/>
        <v>0</v>
      </c>
      <c r="CI211" s="188">
        <f t="shared" si="321"/>
        <v>0</v>
      </c>
      <c r="CJ211" s="272"/>
      <c r="CK211" s="342">
        <f>'stranka in letna napoved 2015'!CK211</f>
        <v>0</v>
      </c>
      <c r="CL211" s="247">
        <f t="shared" si="322"/>
        <v>0</v>
      </c>
      <c r="CM211" s="283"/>
      <c r="CN211" s="342">
        <f>'stranka in letna napoved 2015'!CN211</f>
        <v>0</v>
      </c>
      <c r="CO211" s="356">
        <f t="shared" si="323"/>
        <v>0</v>
      </c>
      <c r="CP211" s="283"/>
      <c r="CQ211" s="344">
        <f>'stranka in letna napoved 2015'!CQ211</f>
        <v>0</v>
      </c>
      <c r="CR211" s="247">
        <f t="shared" si="324"/>
        <v>0</v>
      </c>
      <c r="CS211" s="30">
        <f t="shared" si="325"/>
        <v>0</v>
      </c>
      <c r="CT211" s="30">
        <f t="shared" si="326"/>
        <v>0</v>
      </c>
      <c r="CU211" s="31">
        <f t="shared" si="327"/>
        <v>0</v>
      </c>
      <c r="CV211" s="192">
        <f t="shared" si="328"/>
        <v>0</v>
      </c>
      <c r="CW211" s="279"/>
      <c r="CX211" s="345">
        <f>'stranka in letna napoved 2015'!CX211</f>
        <v>0</v>
      </c>
      <c r="CY211" s="252">
        <f t="shared" si="329"/>
        <v>0</v>
      </c>
      <c r="CZ211" s="283"/>
      <c r="DA211" s="345">
        <f>'stranka in letna napoved 2015'!DA211</f>
        <v>0</v>
      </c>
      <c r="DB211" s="346">
        <f t="shared" si="330"/>
        <v>0</v>
      </c>
      <c r="DC211" s="283"/>
      <c r="DD211" s="345">
        <f>'stranka in letna napoved 2015'!DD211</f>
        <v>0</v>
      </c>
      <c r="DE211" s="347">
        <f t="shared" si="331"/>
        <v>0</v>
      </c>
      <c r="DF211" s="32">
        <f t="shared" si="332"/>
        <v>0</v>
      </c>
      <c r="DG211" s="32">
        <f t="shared" si="333"/>
        <v>0</v>
      </c>
      <c r="DH211" s="32">
        <f t="shared" si="334"/>
        <v>0</v>
      </c>
      <c r="DI211" s="194">
        <f t="shared" si="335"/>
        <v>0</v>
      </c>
      <c r="DJ211" s="279"/>
      <c r="DK211" s="348">
        <f>'stranka in letna napoved 2015'!DK211</f>
        <v>0</v>
      </c>
      <c r="DL211" s="349">
        <f t="shared" si="336"/>
        <v>0</v>
      </c>
      <c r="DM211" s="283"/>
      <c r="DN211" s="348">
        <f>'stranka in letna napoved 2015'!DN211</f>
        <v>0</v>
      </c>
      <c r="DO211" s="350">
        <f t="shared" si="337"/>
        <v>0</v>
      </c>
      <c r="DP211" s="283"/>
      <c r="DQ211" s="348">
        <f>'stranka in letna napoved 2015'!DQ211</f>
        <v>0</v>
      </c>
      <c r="DR211" s="258">
        <f t="shared" si="338"/>
        <v>0</v>
      </c>
      <c r="DS211" s="33">
        <f t="shared" si="339"/>
        <v>0</v>
      </c>
      <c r="DT211" s="33">
        <f t="shared" si="340"/>
        <v>0</v>
      </c>
      <c r="DU211" s="33">
        <f t="shared" si="341"/>
        <v>0</v>
      </c>
      <c r="DV211" s="196">
        <f t="shared" si="342"/>
        <v>0</v>
      </c>
      <c r="DW211" s="279"/>
      <c r="DX211" s="351">
        <f>'stranka in letna napoved 2015'!DX211</f>
        <v>0</v>
      </c>
      <c r="DY211" s="262">
        <f t="shared" si="343"/>
        <v>0</v>
      </c>
      <c r="DZ211" s="283"/>
      <c r="EA211" s="351">
        <f>'stranka in letna napoved 2015'!EA211</f>
        <v>0</v>
      </c>
      <c r="EB211" s="352">
        <f t="shared" si="344"/>
        <v>0</v>
      </c>
      <c r="EC211" s="283"/>
      <c r="ED211" s="262">
        <f>'stranka in letna napoved 2015'!ED211</f>
        <v>0</v>
      </c>
      <c r="EE211" s="353">
        <f t="shared" si="345"/>
        <v>0</v>
      </c>
      <c r="EF211" s="34">
        <f t="shared" si="346"/>
        <v>0</v>
      </c>
      <c r="EG211" s="34">
        <f t="shared" si="347"/>
        <v>0</v>
      </c>
      <c r="EH211" s="34">
        <f t="shared" si="348"/>
        <v>0</v>
      </c>
      <c r="EI211" s="200">
        <f t="shared" si="349"/>
        <v>0</v>
      </c>
      <c r="EJ211" s="287"/>
      <c r="EK211" s="357">
        <f>'stranka in letna napoved 2015'!EK211</f>
        <v>0</v>
      </c>
      <c r="EL211" s="269">
        <f t="shared" si="350"/>
        <v>0</v>
      </c>
      <c r="EM211" s="276"/>
      <c r="EN211" s="357">
        <f>'stranka in letna napoved 2015'!EN211</f>
        <v>0</v>
      </c>
      <c r="EO211" s="269">
        <f t="shared" si="351"/>
        <v>0</v>
      </c>
      <c r="EP211" s="283"/>
      <c r="EQ211" s="357">
        <f>'stranka in letna napoved 2015'!EQ211</f>
        <v>0</v>
      </c>
      <c r="ER211" s="269">
        <f t="shared" si="352"/>
        <v>0</v>
      </c>
      <c r="ES211" s="35">
        <f t="shared" si="353"/>
        <v>0</v>
      </c>
      <c r="ET211" s="35">
        <f t="shared" si="354"/>
        <v>0</v>
      </c>
      <c r="EU211" s="36">
        <f t="shared" si="355"/>
        <v>0</v>
      </c>
      <c r="EV211" s="206">
        <f t="shared" si="356"/>
        <v>0</v>
      </c>
      <c r="EW211" s="288">
        <f t="shared" si="357"/>
        <v>0</v>
      </c>
      <c r="EX211" s="289">
        <f t="shared" si="358"/>
        <v>0</v>
      </c>
      <c r="EY211" s="289">
        <f t="shared" si="359"/>
        <v>0</v>
      </c>
      <c r="EZ211" s="289">
        <f t="shared" si="360"/>
        <v>0</v>
      </c>
      <c r="FA211" s="289">
        <f t="shared" si="361"/>
        <v>0</v>
      </c>
      <c r="FB211" s="290">
        <f t="shared" si="362"/>
        <v>0</v>
      </c>
      <c r="FC211" s="292">
        <f t="shared" si="363"/>
        <v>0</v>
      </c>
    </row>
    <row r="212" spans="1:159">
      <c r="A212" s="37">
        <f>'stranka in letna napoved 2015'!A212</f>
        <v>0</v>
      </c>
      <c r="B212" s="37">
        <f>'stranka in letna napoved 2015'!B212</f>
        <v>0</v>
      </c>
      <c r="C212" s="38">
        <f>'stranka in letna napoved 2015'!C212</f>
        <v>0</v>
      </c>
      <c r="D212" s="39">
        <f>'stranka in letna napoved 2015'!D212</f>
        <v>0</v>
      </c>
      <c r="E212" s="39">
        <f>'stranka in letna napoved 2015'!E212</f>
        <v>0</v>
      </c>
      <c r="F212" s="40">
        <f>'stranka in letna napoved 2015'!F212</f>
        <v>0</v>
      </c>
      <c r="G212" s="40">
        <f>'stranka in letna napoved 2015'!G212</f>
        <v>0</v>
      </c>
      <c r="H212" s="40">
        <f>'stranka in letna napoved 2015'!H212</f>
        <v>0</v>
      </c>
      <c r="I212" s="40">
        <f>'stranka in letna napoved 2015'!I212</f>
        <v>0</v>
      </c>
      <c r="J212" s="40">
        <f>'stranka in letna napoved 2015'!J212</f>
        <v>0</v>
      </c>
      <c r="K212" s="40">
        <f>'stranka in letna napoved 2015'!K212</f>
        <v>0</v>
      </c>
      <c r="L212" s="40">
        <f>'stranka in letna napoved 2015'!L212</f>
        <v>0</v>
      </c>
      <c r="M212" s="66">
        <f>'stranka in letna napoved 2015'!M212</f>
        <v>0</v>
      </c>
      <c r="N212" s="102">
        <f>'stranka in letna napoved 2015'!N212</f>
        <v>0</v>
      </c>
      <c r="O212" s="100">
        <f>'stranka in letna napoved 2015'!O212</f>
        <v>0</v>
      </c>
      <c r="P212" s="40">
        <f>'stranka in letna napoved 2015'!P212</f>
        <v>0</v>
      </c>
      <c r="Q212" s="64">
        <f>'stranka in letna napoved 2015'!Q212</f>
        <v>0</v>
      </c>
      <c r="R212" s="64">
        <f>'stranka in letna napoved 2015'!R212</f>
        <v>0</v>
      </c>
      <c r="S212" s="40">
        <f>'stranka in letna napoved 2015'!S212</f>
        <v>0</v>
      </c>
      <c r="T212" s="40">
        <f>'stranka in letna napoved 2015'!T212</f>
        <v>0</v>
      </c>
      <c r="U212" s="40">
        <f>'stranka in letna napoved 2015'!U212</f>
        <v>0</v>
      </c>
      <c r="V212" s="40">
        <f>'stranka in letna napoved 2015'!V212</f>
        <v>0</v>
      </c>
      <c r="W212" s="40">
        <f>'stranka in letna napoved 2015'!W212</f>
        <v>0</v>
      </c>
      <c r="X212" s="40">
        <f>'stranka in letna napoved 2015'!X212</f>
        <v>0</v>
      </c>
      <c r="Y212" s="40">
        <f>'stranka in letna napoved 2015'!Y212</f>
        <v>0</v>
      </c>
      <c r="Z212" s="40">
        <f>'stranka in letna napoved 2015'!Z212</f>
        <v>0</v>
      </c>
      <c r="AA212" s="272"/>
      <c r="AB212" s="180">
        <f>'stranka in letna napoved 2015'!AB212</f>
        <v>0</v>
      </c>
      <c r="AC212" s="104">
        <f t="shared" si="291"/>
        <v>0</v>
      </c>
      <c r="AD212" s="272"/>
      <c r="AE212" s="180">
        <f>'stranka in letna napoved 2015'!AE212</f>
        <v>0</v>
      </c>
      <c r="AF212" s="104">
        <f t="shared" si="292"/>
        <v>0</v>
      </c>
      <c r="AG212" s="20">
        <f t="shared" si="293"/>
        <v>0</v>
      </c>
      <c r="AH212" s="272"/>
      <c r="AI212" s="180">
        <f>'stranka in letna napoved 2015'!AI212</f>
        <v>0</v>
      </c>
      <c r="AJ212" s="104">
        <f t="shared" si="294"/>
        <v>0</v>
      </c>
      <c r="AK212" s="272"/>
      <c r="AL212" s="180">
        <f>'stranka in letna napoved 2015'!AL212</f>
        <v>0</v>
      </c>
      <c r="AM212" s="236">
        <f t="shared" si="295"/>
        <v>0</v>
      </c>
      <c r="AN212" s="22">
        <f t="shared" si="296"/>
        <v>0</v>
      </c>
      <c r="AO212" s="276"/>
      <c r="AP212" s="182">
        <f>'stranka in letna napoved 2015'!AP212</f>
        <v>0</v>
      </c>
      <c r="AQ212" s="331">
        <f t="shared" si="297"/>
        <v>0</v>
      </c>
      <c r="AR212" s="23">
        <f t="shared" si="298"/>
        <v>0</v>
      </c>
      <c r="AS212" s="23">
        <f t="shared" si="299"/>
        <v>0</v>
      </c>
      <c r="AT212" s="23">
        <f t="shared" si="300"/>
        <v>0</v>
      </c>
      <c r="AU212" s="174">
        <f t="shared" si="301"/>
        <v>0</v>
      </c>
      <c r="AV212" s="279"/>
      <c r="AW212" s="333">
        <f>'stranka in letna napoved 2015'!AW212</f>
        <v>0</v>
      </c>
      <c r="AX212" s="242">
        <f t="shared" si="302"/>
        <v>0</v>
      </c>
      <c r="AY212" s="272"/>
      <c r="AZ212" s="332">
        <f>'stranka in letna napoved 2015'!AZ212</f>
        <v>0</v>
      </c>
      <c r="BA212" s="242">
        <f t="shared" si="303"/>
        <v>0</v>
      </c>
      <c r="BB212" s="272"/>
      <c r="BC212" s="333">
        <f>'stranka in letna napoved 2015'!BC212</f>
        <v>0</v>
      </c>
      <c r="BD212" s="335">
        <f t="shared" si="304"/>
        <v>0</v>
      </c>
      <c r="BE212" s="25">
        <f t="shared" si="305"/>
        <v>0</v>
      </c>
      <c r="BF212" s="272"/>
      <c r="BG212" s="333">
        <f>'stranka in letna napoved 2015'!BG212</f>
        <v>0</v>
      </c>
      <c r="BH212" s="335">
        <f t="shared" si="306"/>
        <v>0</v>
      </c>
      <c r="BI212" s="272"/>
      <c r="BJ212" s="333">
        <f>'stranka in letna napoved 2015'!BJ212</f>
        <v>0</v>
      </c>
      <c r="BK212" s="335">
        <f t="shared" si="307"/>
        <v>0</v>
      </c>
      <c r="BL212" s="272"/>
      <c r="BM212" s="333">
        <f>'stranka in letna napoved 2015'!BM212</f>
        <v>0</v>
      </c>
      <c r="BN212" s="335">
        <f t="shared" si="308"/>
        <v>0</v>
      </c>
      <c r="BO212" s="26">
        <f t="shared" si="309"/>
        <v>0</v>
      </c>
      <c r="BP212" s="281"/>
      <c r="BQ212" s="333">
        <f>'stranka in letna napoved 2015'!BQ212</f>
        <v>0</v>
      </c>
      <c r="BR212" s="335">
        <f t="shared" si="310"/>
        <v>0</v>
      </c>
      <c r="BS212" s="27">
        <f t="shared" si="311"/>
        <v>0</v>
      </c>
      <c r="BT212" s="27">
        <f t="shared" si="312"/>
        <v>0</v>
      </c>
      <c r="BU212" s="27">
        <f t="shared" si="313"/>
        <v>0</v>
      </c>
      <c r="BV212" s="335">
        <f t="shared" si="314"/>
        <v>0</v>
      </c>
      <c r="BW212" s="279"/>
      <c r="BX212" s="355">
        <f>'stranka in letna napoved 2015'!BX212</f>
        <v>0</v>
      </c>
      <c r="BY212" s="188">
        <f t="shared" si="315"/>
        <v>0</v>
      </c>
      <c r="BZ212" s="283"/>
      <c r="CA212" s="355">
        <f>'stranka in letna napoved 2015'!CA212</f>
        <v>0</v>
      </c>
      <c r="CB212" s="188">
        <f t="shared" si="316"/>
        <v>0</v>
      </c>
      <c r="CC212" s="283"/>
      <c r="CD212" s="341">
        <f>'stranka in letna napoved 2015'!CD212</f>
        <v>0</v>
      </c>
      <c r="CE212" s="188">
        <f t="shared" si="317"/>
        <v>0</v>
      </c>
      <c r="CF212" s="28">
        <f t="shared" si="318"/>
        <v>0</v>
      </c>
      <c r="CG212" s="28">
        <f t="shared" si="319"/>
        <v>0</v>
      </c>
      <c r="CH212" s="29">
        <f t="shared" si="320"/>
        <v>0</v>
      </c>
      <c r="CI212" s="188">
        <f t="shared" si="321"/>
        <v>0</v>
      </c>
      <c r="CJ212" s="272"/>
      <c r="CK212" s="342">
        <f>'stranka in letna napoved 2015'!CK212</f>
        <v>0</v>
      </c>
      <c r="CL212" s="247">
        <f t="shared" si="322"/>
        <v>0</v>
      </c>
      <c r="CM212" s="283"/>
      <c r="CN212" s="342">
        <f>'stranka in letna napoved 2015'!CN212</f>
        <v>0</v>
      </c>
      <c r="CO212" s="356">
        <f t="shared" si="323"/>
        <v>0</v>
      </c>
      <c r="CP212" s="283"/>
      <c r="CQ212" s="344">
        <f>'stranka in letna napoved 2015'!CQ212</f>
        <v>0</v>
      </c>
      <c r="CR212" s="247">
        <f t="shared" si="324"/>
        <v>0</v>
      </c>
      <c r="CS212" s="30">
        <f t="shared" si="325"/>
        <v>0</v>
      </c>
      <c r="CT212" s="30">
        <f t="shared" si="326"/>
        <v>0</v>
      </c>
      <c r="CU212" s="31">
        <f t="shared" si="327"/>
        <v>0</v>
      </c>
      <c r="CV212" s="192">
        <f t="shared" si="328"/>
        <v>0</v>
      </c>
      <c r="CW212" s="279"/>
      <c r="CX212" s="345">
        <f>'stranka in letna napoved 2015'!CX212</f>
        <v>0</v>
      </c>
      <c r="CY212" s="252">
        <f t="shared" si="329"/>
        <v>0</v>
      </c>
      <c r="CZ212" s="283"/>
      <c r="DA212" s="345">
        <f>'stranka in letna napoved 2015'!DA212</f>
        <v>0</v>
      </c>
      <c r="DB212" s="346">
        <f t="shared" si="330"/>
        <v>0</v>
      </c>
      <c r="DC212" s="283"/>
      <c r="DD212" s="345">
        <f>'stranka in letna napoved 2015'!DD212</f>
        <v>0</v>
      </c>
      <c r="DE212" s="347">
        <f t="shared" si="331"/>
        <v>0</v>
      </c>
      <c r="DF212" s="32">
        <f t="shared" si="332"/>
        <v>0</v>
      </c>
      <c r="DG212" s="32">
        <f t="shared" si="333"/>
        <v>0</v>
      </c>
      <c r="DH212" s="32">
        <f t="shared" si="334"/>
        <v>0</v>
      </c>
      <c r="DI212" s="194">
        <f t="shared" si="335"/>
        <v>0</v>
      </c>
      <c r="DJ212" s="279"/>
      <c r="DK212" s="348">
        <f>'stranka in letna napoved 2015'!DK212</f>
        <v>0</v>
      </c>
      <c r="DL212" s="349">
        <f t="shared" si="336"/>
        <v>0</v>
      </c>
      <c r="DM212" s="283"/>
      <c r="DN212" s="348">
        <f>'stranka in letna napoved 2015'!DN212</f>
        <v>0</v>
      </c>
      <c r="DO212" s="350">
        <f t="shared" si="337"/>
        <v>0</v>
      </c>
      <c r="DP212" s="283"/>
      <c r="DQ212" s="348">
        <f>'stranka in letna napoved 2015'!DQ212</f>
        <v>0</v>
      </c>
      <c r="DR212" s="258">
        <f t="shared" si="338"/>
        <v>0</v>
      </c>
      <c r="DS212" s="33">
        <f t="shared" si="339"/>
        <v>0</v>
      </c>
      <c r="DT212" s="33">
        <f t="shared" si="340"/>
        <v>0</v>
      </c>
      <c r="DU212" s="33">
        <f t="shared" si="341"/>
        <v>0</v>
      </c>
      <c r="DV212" s="196">
        <f t="shared" si="342"/>
        <v>0</v>
      </c>
      <c r="DW212" s="279"/>
      <c r="DX212" s="351">
        <f>'stranka in letna napoved 2015'!DX212</f>
        <v>0</v>
      </c>
      <c r="DY212" s="262">
        <f t="shared" si="343"/>
        <v>0</v>
      </c>
      <c r="DZ212" s="283"/>
      <c r="EA212" s="351">
        <f>'stranka in letna napoved 2015'!EA212</f>
        <v>0</v>
      </c>
      <c r="EB212" s="352">
        <f t="shared" si="344"/>
        <v>0</v>
      </c>
      <c r="EC212" s="283"/>
      <c r="ED212" s="262">
        <f>'stranka in letna napoved 2015'!ED212</f>
        <v>0</v>
      </c>
      <c r="EE212" s="353">
        <f t="shared" si="345"/>
        <v>0</v>
      </c>
      <c r="EF212" s="34">
        <f t="shared" si="346"/>
        <v>0</v>
      </c>
      <c r="EG212" s="34">
        <f t="shared" si="347"/>
        <v>0</v>
      </c>
      <c r="EH212" s="34">
        <f t="shared" si="348"/>
        <v>0</v>
      </c>
      <c r="EI212" s="200">
        <f t="shared" si="349"/>
        <v>0</v>
      </c>
      <c r="EJ212" s="287"/>
      <c r="EK212" s="357">
        <f>'stranka in letna napoved 2015'!EK212</f>
        <v>0</v>
      </c>
      <c r="EL212" s="269">
        <f t="shared" si="350"/>
        <v>0</v>
      </c>
      <c r="EM212" s="276"/>
      <c r="EN212" s="357">
        <f>'stranka in letna napoved 2015'!EN212</f>
        <v>0</v>
      </c>
      <c r="EO212" s="269">
        <f t="shared" si="351"/>
        <v>0</v>
      </c>
      <c r="EP212" s="283"/>
      <c r="EQ212" s="357">
        <f>'stranka in letna napoved 2015'!EQ212</f>
        <v>0</v>
      </c>
      <c r="ER212" s="269">
        <f t="shared" si="352"/>
        <v>0</v>
      </c>
      <c r="ES212" s="35">
        <f t="shared" si="353"/>
        <v>0</v>
      </c>
      <c r="ET212" s="35">
        <f t="shared" si="354"/>
        <v>0</v>
      </c>
      <c r="EU212" s="36">
        <f t="shared" si="355"/>
        <v>0</v>
      </c>
      <c r="EV212" s="206">
        <f t="shared" si="356"/>
        <v>0</v>
      </c>
      <c r="EW212" s="288">
        <f t="shared" si="357"/>
        <v>0</v>
      </c>
      <c r="EX212" s="289">
        <f t="shared" si="358"/>
        <v>0</v>
      </c>
      <c r="EY212" s="289">
        <f t="shared" si="359"/>
        <v>0</v>
      </c>
      <c r="EZ212" s="289">
        <f t="shared" si="360"/>
        <v>0</v>
      </c>
      <c r="FA212" s="289">
        <f t="shared" si="361"/>
        <v>0</v>
      </c>
      <c r="FB212" s="290">
        <f t="shared" si="362"/>
        <v>0</v>
      </c>
      <c r="FC212" s="292">
        <f t="shared" si="363"/>
        <v>0</v>
      </c>
    </row>
    <row r="213" spans="1:159">
      <c r="A213" s="37">
        <f>'stranka in letna napoved 2015'!A213</f>
        <v>0</v>
      </c>
      <c r="B213" s="37">
        <f>'stranka in letna napoved 2015'!B213</f>
        <v>0</v>
      </c>
      <c r="C213" s="38">
        <f>'stranka in letna napoved 2015'!C213</f>
        <v>0</v>
      </c>
      <c r="D213" s="39">
        <f>'stranka in letna napoved 2015'!D213</f>
        <v>0</v>
      </c>
      <c r="E213" s="39">
        <f>'stranka in letna napoved 2015'!E213</f>
        <v>0</v>
      </c>
      <c r="F213" s="40">
        <f>'stranka in letna napoved 2015'!F213</f>
        <v>0</v>
      </c>
      <c r="G213" s="40">
        <f>'stranka in letna napoved 2015'!G213</f>
        <v>0</v>
      </c>
      <c r="H213" s="40">
        <f>'stranka in letna napoved 2015'!H213</f>
        <v>0</v>
      </c>
      <c r="I213" s="40">
        <f>'stranka in letna napoved 2015'!I213</f>
        <v>0</v>
      </c>
      <c r="J213" s="40">
        <f>'stranka in letna napoved 2015'!J213</f>
        <v>0</v>
      </c>
      <c r="K213" s="40">
        <f>'stranka in letna napoved 2015'!K213</f>
        <v>0</v>
      </c>
      <c r="L213" s="40">
        <f>'stranka in letna napoved 2015'!L213</f>
        <v>0</v>
      </c>
      <c r="M213" s="66">
        <f>'stranka in letna napoved 2015'!M213</f>
        <v>0</v>
      </c>
      <c r="N213" s="102">
        <f>'stranka in letna napoved 2015'!N213</f>
        <v>0</v>
      </c>
      <c r="O213" s="100">
        <f>'stranka in letna napoved 2015'!O213</f>
        <v>0</v>
      </c>
      <c r="P213" s="40">
        <f>'stranka in letna napoved 2015'!P213</f>
        <v>0</v>
      </c>
      <c r="Q213" s="64">
        <f>'stranka in letna napoved 2015'!Q213</f>
        <v>0</v>
      </c>
      <c r="R213" s="64">
        <f>'stranka in letna napoved 2015'!R213</f>
        <v>0</v>
      </c>
      <c r="S213" s="40">
        <f>'stranka in letna napoved 2015'!S213</f>
        <v>0</v>
      </c>
      <c r="T213" s="40">
        <f>'stranka in letna napoved 2015'!T213</f>
        <v>0</v>
      </c>
      <c r="U213" s="40">
        <f>'stranka in letna napoved 2015'!U213</f>
        <v>0</v>
      </c>
      <c r="V213" s="40">
        <f>'stranka in letna napoved 2015'!V213</f>
        <v>0</v>
      </c>
      <c r="W213" s="40">
        <f>'stranka in letna napoved 2015'!W213</f>
        <v>0</v>
      </c>
      <c r="X213" s="40">
        <f>'stranka in letna napoved 2015'!X213</f>
        <v>0</v>
      </c>
      <c r="Y213" s="40">
        <f>'stranka in letna napoved 2015'!Y213</f>
        <v>0</v>
      </c>
      <c r="Z213" s="40">
        <f>'stranka in letna napoved 2015'!Z213</f>
        <v>0</v>
      </c>
      <c r="AA213" s="272"/>
      <c r="AB213" s="180">
        <f>'stranka in letna napoved 2015'!AB213</f>
        <v>0</v>
      </c>
      <c r="AC213" s="104">
        <f t="shared" si="291"/>
        <v>0</v>
      </c>
      <c r="AD213" s="272"/>
      <c r="AE213" s="180">
        <f>'stranka in letna napoved 2015'!AE213</f>
        <v>0</v>
      </c>
      <c r="AF213" s="104">
        <f t="shared" si="292"/>
        <v>0</v>
      </c>
      <c r="AG213" s="20">
        <f t="shared" si="293"/>
        <v>0</v>
      </c>
      <c r="AH213" s="272"/>
      <c r="AI213" s="180">
        <f>'stranka in letna napoved 2015'!AI213</f>
        <v>0</v>
      </c>
      <c r="AJ213" s="104">
        <f t="shared" si="294"/>
        <v>0</v>
      </c>
      <c r="AK213" s="272"/>
      <c r="AL213" s="180">
        <f>'stranka in letna napoved 2015'!AL213</f>
        <v>0</v>
      </c>
      <c r="AM213" s="236">
        <f t="shared" si="295"/>
        <v>0</v>
      </c>
      <c r="AN213" s="22">
        <f t="shared" si="296"/>
        <v>0</v>
      </c>
      <c r="AO213" s="276"/>
      <c r="AP213" s="182">
        <f>'stranka in letna napoved 2015'!AP213</f>
        <v>0</v>
      </c>
      <c r="AQ213" s="331">
        <f t="shared" si="297"/>
        <v>0</v>
      </c>
      <c r="AR213" s="23">
        <f t="shared" si="298"/>
        <v>0</v>
      </c>
      <c r="AS213" s="23">
        <f t="shared" si="299"/>
        <v>0</v>
      </c>
      <c r="AT213" s="23">
        <f t="shared" si="300"/>
        <v>0</v>
      </c>
      <c r="AU213" s="174">
        <f t="shared" si="301"/>
        <v>0</v>
      </c>
      <c r="AV213" s="279"/>
      <c r="AW213" s="333">
        <f>'stranka in letna napoved 2015'!AW213</f>
        <v>0</v>
      </c>
      <c r="AX213" s="242">
        <f t="shared" si="302"/>
        <v>0</v>
      </c>
      <c r="AY213" s="272"/>
      <c r="AZ213" s="332">
        <f>'stranka in letna napoved 2015'!AZ213</f>
        <v>0</v>
      </c>
      <c r="BA213" s="242">
        <f t="shared" si="303"/>
        <v>0</v>
      </c>
      <c r="BB213" s="272"/>
      <c r="BC213" s="333">
        <f>'stranka in letna napoved 2015'!BC213</f>
        <v>0</v>
      </c>
      <c r="BD213" s="335">
        <f t="shared" si="304"/>
        <v>0</v>
      </c>
      <c r="BE213" s="25">
        <f t="shared" si="305"/>
        <v>0</v>
      </c>
      <c r="BF213" s="272"/>
      <c r="BG213" s="333">
        <f>'stranka in letna napoved 2015'!BG213</f>
        <v>0</v>
      </c>
      <c r="BH213" s="335">
        <f t="shared" si="306"/>
        <v>0</v>
      </c>
      <c r="BI213" s="272"/>
      <c r="BJ213" s="333">
        <f>'stranka in letna napoved 2015'!BJ213</f>
        <v>0</v>
      </c>
      <c r="BK213" s="335">
        <f t="shared" si="307"/>
        <v>0</v>
      </c>
      <c r="BL213" s="272"/>
      <c r="BM213" s="333">
        <f>'stranka in letna napoved 2015'!BM213</f>
        <v>0</v>
      </c>
      <c r="BN213" s="335">
        <f t="shared" si="308"/>
        <v>0</v>
      </c>
      <c r="BO213" s="26">
        <f t="shared" si="309"/>
        <v>0</v>
      </c>
      <c r="BP213" s="281"/>
      <c r="BQ213" s="333">
        <f>'stranka in letna napoved 2015'!BQ213</f>
        <v>0</v>
      </c>
      <c r="BR213" s="335">
        <f t="shared" si="310"/>
        <v>0</v>
      </c>
      <c r="BS213" s="27">
        <f t="shared" si="311"/>
        <v>0</v>
      </c>
      <c r="BT213" s="27">
        <f t="shared" si="312"/>
        <v>0</v>
      </c>
      <c r="BU213" s="27">
        <f t="shared" si="313"/>
        <v>0</v>
      </c>
      <c r="BV213" s="335">
        <f t="shared" si="314"/>
        <v>0</v>
      </c>
      <c r="BW213" s="279"/>
      <c r="BX213" s="355">
        <f>'stranka in letna napoved 2015'!BX213</f>
        <v>0</v>
      </c>
      <c r="BY213" s="188">
        <f t="shared" si="315"/>
        <v>0</v>
      </c>
      <c r="BZ213" s="283"/>
      <c r="CA213" s="355">
        <f>'stranka in letna napoved 2015'!CA213</f>
        <v>0</v>
      </c>
      <c r="CB213" s="188">
        <f t="shared" si="316"/>
        <v>0</v>
      </c>
      <c r="CC213" s="283"/>
      <c r="CD213" s="341">
        <f>'stranka in letna napoved 2015'!CD213</f>
        <v>0</v>
      </c>
      <c r="CE213" s="188">
        <f t="shared" si="317"/>
        <v>0</v>
      </c>
      <c r="CF213" s="28">
        <f t="shared" si="318"/>
        <v>0</v>
      </c>
      <c r="CG213" s="28">
        <f t="shared" si="319"/>
        <v>0</v>
      </c>
      <c r="CH213" s="29">
        <f t="shared" si="320"/>
        <v>0</v>
      </c>
      <c r="CI213" s="188">
        <f t="shared" si="321"/>
        <v>0</v>
      </c>
      <c r="CJ213" s="272"/>
      <c r="CK213" s="342">
        <f>'stranka in letna napoved 2015'!CK213</f>
        <v>0</v>
      </c>
      <c r="CL213" s="247">
        <f t="shared" si="322"/>
        <v>0</v>
      </c>
      <c r="CM213" s="283"/>
      <c r="CN213" s="342">
        <f>'stranka in letna napoved 2015'!CN213</f>
        <v>0</v>
      </c>
      <c r="CO213" s="356">
        <f t="shared" si="323"/>
        <v>0</v>
      </c>
      <c r="CP213" s="283"/>
      <c r="CQ213" s="344">
        <f>'stranka in letna napoved 2015'!CQ213</f>
        <v>0</v>
      </c>
      <c r="CR213" s="247">
        <f t="shared" si="324"/>
        <v>0</v>
      </c>
      <c r="CS213" s="30">
        <f t="shared" si="325"/>
        <v>0</v>
      </c>
      <c r="CT213" s="30">
        <f t="shared" si="326"/>
        <v>0</v>
      </c>
      <c r="CU213" s="31">
        <f t="shared" si="327"/>
        <v>0</v>
      </c>
      <c r="CV213" s="192">
        <f t="shared" si="328"/>
        <v>0</v>
      </c>
      <c r="CW213" s="279"/>
      <c r="CX213" s="345">
        <f>'stranka in letna napoved 2015'!CX213</f>
        <v>0</v>
      </c>
      <c r="CY213" s="252">
        <f t="shared" si="329"/>
        <v>0</v>
      </c>
      <c r="CZ213" s="283"/>
      <c r="DA213" s="345">
        <f>'stranka in letna napoved 2015'!DA213</f>
        <v>0</v>
      </c>
      <c r="DB213" s="346">
        <f t="shared" si="330"/>
        <v>0</v>
      </c>
      <c r="DC213" s="283"/>
      <c r="DD213" s="345">
        <f>'stranka in letna napoved 2015'!DD213</f>
        <v>0</v>
      </c>
      <c r="DE213" s="347">
        <f t="shared" si="331"/>
        <v>0</v>
      </c>
      <c r="DF213" s="32">
        <f t="shared" si="332"/>
        <v>0</v>
      </c>
      <c r="DG213" s="32">
        <f t="shared" si="333"/>
        <v>0</v>
      </c>
      <c r="DH213" s="32">
        <f t="shared" si="334"/>
        <v>0</v>
      </c>
      <c r="DI213" s="194">
        <f t="shared" si="335"/>
        <v>0</v>
      </c>
      <c r="DJ213" s="279"/>
      <c r="DK213" s="348">
        <f>'stranka in letna napoved 2015'!DK213</f>
        <v>0</v>
      </c>
      <c r="DL213" s="349">
        <f t="shared" si="336"/>
        <v>0</v>
      </c>
      <c r="DM213" s="283"/>
      <c r="DN213" s="348">
        <f>'stranka in letna napoved 2015'!DN213</f>
        <v>0</v>
      </c>
      <c r="DO213" s="350">
        <f t="shared" si="337"/>
        <v>0</v>
      </c>
      <c r="DP213" s="283"/>
      <c r="DQ213" s="348">
        <f>'stranka in letna napoved 2015'!DQ213</f>
        <v>0</v>
      </c>
      <c r="DR213" s="258">
        <f t="shared" si="338"/>
        <v>0</v>
      </c>
      <c r="DS213" s="33">
        <f t="shared" si="339"/>
        <v>0</v>
      </c>
      <c r="DT213" s="33">
        <f t="shared" si="340"/>
        <v>0</v>
      </c>
      <c r="DU213" s="33">
        <f t="shared" si="341"/>
        <v>0</v>
      </c>
      <c r="DV213" s="196">
        <f t="shared" si="342"/>
        <v>0</v>
      </c>
      <c r="DW213" s="279"/>
      <c r="DX213" s="351">
        <f>'stranka in letna napoved 2015'!DX213</f>
        <v>0</v>
      </c>
      <c r="DY213" s="262">
        <f t="shared" si="343"/>
        <v>0</v>
      </c>
      <c r="DZ213" s="283"/>
      <c r="EA213" s="351">
        <f>'stranka in letna napoved 2015'!EA213</f>
        <v>0</v>
      </c>
      <c r="EB213" s="352">
        <f t="shared" si="344"/>
        <v>0</v>
      </c>
      <c r="EC213" s="283"/>
      <c r="ED213" s="262">
        <f>'stranka in letna napoved 2015'!ED213</f>
        <v>0</v>
      </c>
      <c r="EE213" s="353">
        <f t="shared" si="345"/>
        <v>0</v>
      </c>
      <c r="EF213" s="34">
        <f t="shared" si="346"/>
        <v>0</v>
      </c>
      <c r="EG213" s="34">
        <f t="shared" si="347"/>
        <v>0</v>
      </c>
      <c r="EH213" s="34">
        <f t="shared" si="348"/>
        <v>0</v>
      </c>
      <c r="EI213" s="200">
        <f t="shared" si="349"/>
        <v>0</v>
      </c>
      <c r="EJ213" s="287"/>
      <c r="EK213" s="357">
        <f>'stranka in letna napoved 2015'!EK213</f>
        <v>0</v>
      </c>
      <c r="EL213" s="269">
        <f t="shared" si="350"/>
        <v>0</v>
      </c>
      <c r="EM213" s="276"/>
      <c r="EN213" s="357">
        <f>'stranka in letna napoved 2015'!EN213</f>
        <v>0</v>
      </c>
      <c r="EO213" s="269">
        <f t="shared" si="351"/>
        <v>0</v>
      </c>
      <c r="EP213" s="283"/>
      <c r="EQ213" s="357">
        <f>'stranka in letna napoved 2015'!EQ213</f>
        <v>0</v>
      </c>
      <c r="ER213" s="269">
        <f t="shared" si="352"/>
        <v>0</v>
      </c>
      <c r="ES213" s="35">
        <f t="shared" si="353"/>
        <v>0</v>
      </c>
      <c r="ET213" s="35">
        <f t="shared" si="354"/>
        <v>0</v>
      </c>
      <c r="EU213" s="36">
        <f t="shared" si="355"/>
        <v>0</v>
      </c>
      <c r="EV213" s="206">
        <f t="shared" si="356"/>
        <v>0</v>
      </c>
      <c r="EW213" s="288">
        <f t="shared" si="357"/>
        <v>0</v>
      </c>
      <c r="EX213" s="289">
        <f t="shared" si="358"/>
        <v>0</v>
      </c>
      <c r="EY213" s="289">
        <f t="shared" si="359"/>
        <v>0</v>
      </c>
      <c r="EZ213" s="289">
        <f t="shared" si="360"/>
        <v>0</v>
      </c>
      <c r="FA213" s="289">
        <f t="shared" si="361"/>
        <v>0</v>
      </c>
      <c r="FB213" s="290">
        <f t="shared" si="362"/>
        <v>0</v>
      </c>
      <c r="FC213" s="292">
        <f t="shared" si="363"/>
        <v>0</v>
      </c>
    </row>
    <row r="214" spans="1:159">
      <c r="A214" s="37">
        <f>'stranka in letna napoved 2015'!A214</f>
        <v>0</v>
      </c>
      <c r="B214" s="37">
        <f>'stranka in letna napoved 2015'!B214</f>
        <v>0</v>
      </c>
      <c r="C214" s="38">
        <f>'stranka in letna napoved 2015'!C214</f>
        <v>0</v>
      </c>
      <c r="D214" s="39">
        <f>'stranka in letna napoved 2015'!D214</f>
        <v>0</v>
      </c>
      <c r="E214" s="39">
        <f>'stranka in letna napoved 2015'!E214</f>
        <v>0</v>
      </c>
      <c r="F214" s="40">
        <f>'stranka in letna napoved 2015'!F214</f>
        <v>0</v>
      </c>
      <c r="G214" s="40">
        <f>'stranka in letna napoved 2015'!G214</f>
        <v>0</v>
      </c>
      <c r="H214" s="40">
        <f>'stranka in letna napoved 2015'!H214</f>
        <v>0</v>
      </c>
      <c r="I214" s="40">
        <f>'stranka in letna napoved 2015'!I214</f>
        <v>0</v>
      </c>
      <c r="J214" s="40">
        <f>'stranka in letna napoved 2015'!J214</f>
        <v>0</v>
      </c>
      <c r="K214" s="40">
        <f>'stranka in letna napoved 2015'!K214</f>
        <v>0</v>
      </c>
      <c r="L214" s="40">
        <f>'stranka in letna napoved 2015'!L214</f>
        <v>0</v>
      </c>
      <c r="M214" s="66">
        <f>'stranka in letna napoved 2015'!M214</f>
        <v>0</v>
      </c>
      <c r="N214" s="102">
        <f>'stranka in letna napoved 2015'!N214</f>
        <v>0</v>
      </c>
      <c r="O214" s="100">
        <f>'stranka in letna napoved 2015'!O214</f>
        <v>0</v>
      </c>
      <c r="P214" s="40">
        <f>'stranka in letna napoved 2015'!P214</f>
        <v>0</v>
      </c>
      <c r="Q214" s="64">
        <f>'stranka in letna napoved 2015'!Q214</f>
        <v>0</v>
      </c>
      <c r="R214" s="64">
        <f>'stranka in letna napoved 2015'!R214</f>
        <v>0</v>
      </c>
      <c r="S214" s="40">
        <f>'stranka in letna napoved 2015'!S214</f>
        <v>0</v>
      </c>
      <c r="T214" s="40">
        <f>'stranka in letna napoved 2015'!T214</f>
        <v>0</v>
      </c>
      <c r="U214" s="40">
        <f>'stranka in letna napoved 2015'!U214</f>
        <v>0</v>
      </c>
      <c r="V214" s="40">
        <f>'stranka in letna napoved 2015'!V214</f>
        <v>0</v>
      </c>
      <c r="W214" s="40">
        <f>'stranka in letna napoved 2015'!W214</f>
        <v>0</v>
      </c>
      <c r="X214" s="40">
        <f>'stranka in letna napoved 2015'!X214</f>
        <v>0</v>
      </c>
      <c r="Y214" s="40">
        <f>'stranka in letna napoved 2015'!Y214</f>
        <v>0</v>
      </c>
      <c r="Z214" s="40">
        <f>'stranka in letna napoved 2015'!Z214</f>
        <v>0</v>
      </c>
      <c r="AA214" s="272"/>
      <c r="AB214" s="180">
        <f>'stranka in letna napoved 2015'!AB214</f>
        <v>0</v>
      </c>
      <c r="AC214" s="104">
        <f t="shared" si="291"/>
        <v>0</v>
      </c>
      <c r="AD214" s="272"/>
      <c r="AE214" s="180">
        <f>'stranka in letna napoved 2015'!AE214</f>
        <v>0</v>
      </c>
      <c r="AF214" s="104">
        <f t="shared" si="292"/>
        <v>0</v>
      </c>
      <c r="AG214" s="20">
        <f t="shared" si="293"/>
        <v>0</v>
      </c>
      <c r="AH214" s="272"/>
      <c r="AI214" s="180">
        <f>'stranka in letna napoved 2015'!AI214</f>
        <v>0</v>
      </c>
      <c r="AJ214" s="104">
        <f t="shared" si="294"/>
        <v>0</v>
      </c>
      <c r="AK214" s="272"/>
      <c r="AL214" s="180">
        <f>'stranka in letna napoved 2015'!AL214</f>
        <v>0</v>
      </c>
      <c r="AM214" s="236">
        <f t="shared" si="295"/>
        <v>0</v>
      </c>
      <c r="AN214" s="22">
        <f t="shared" si="296"/>
        <v>0</v>
      </c>
      <c r="AO214" s="276"/>
      <c r="AP214" s="182">
        <f>'stranka in letna napoved 2015'!AP214</f>
        <v>0</v>
      </c>
      <c r="AQ214" s="331">
        <f t="shared" si="297"/>
        <v>0</v>
      </c>
      <c r="AR214" s="23">
        <f t="shared" si="298"/>
        <v>0</v>
      </c>
      <c r="AS214" s="23">
        <f t="shared" si="299"/>
        <v>0</v>
      </c>
      <c r="AT214" s="23">
        <f t="shared" si="300"/>
        <v>0</v>
      </c>
      <c r="AU214" s="174">
        <f t="shared" si="301"/>
        <v>0</v>
      </c>
      <c r="AV214" s="279"/>
      <c r="AW214" s="333">
        <f>'stranka in letna napoved 2015'!AW214</f>
        <v>0</v>
      </c>
      <c r="AX214" s="242">
        <f t="shared" si="302"/>
        <v>0</v>
      </c>
      <c r="AY214" s="272"/>
      <c r="AZ214" s="332">
        <f>'stranka in letna napoved 2015'!AZ214</f>
        <v>0</v>
      </c>
      <c r="BA214" s="242">
        <f t="shared" si="303"/>
        <v>0</v>
      </c>
      <c r="BB214" s="272"/>
      <c r="BC214" s="333">
        <f>'stranka in letna napoved 2015'!BC214</f>
        <v>0</v>
      </c>
      <c r="BD214" s="335">
        <f t="shared" si="304"/>
        <v>0</v>
      </c>
      <c r="BE214" s="25">
        <f t="shared" si="305"/>
        <v>0</v>
      </c>
      <c r="BF214" s="272"/>
      <c r="BG214" s="333">
        <f>'stranka in letna napoved 2015'!BG214</f>
        <v>0</v>
      </c>
      <c r="BH214" s="335">
        <f t="shared" si="306"/>
        <v>0</v>
      </c>
      <c r="BI214" s="272"/>
      <c r="BJ214" s="333">
        <f>'stranka in letna napoved 2015'!BJ214</f>
        <v>0</v>
      </c>
      <c r="BK214" s="335">
        <f t="shared" si="307"/>
        <v>0</v>
      </c>
      <c r="BL214" s="272"/>
      <c r="BM214" s="333">
        <f>'stranka in letna napoved 2015'!BM214</f>
        <v>0</v>
      </c>
      <c r="BN214" s="335">
        <f t="shared" si="308"/>
        <v>0</v>
      </c>
      <c r="BO214" s="26">
        <f t="shared" si="309"/>
        <v>0</v>
      </c>
      <c r="BP214" s="281"/>
      <c r="BQ214" s="333">
        <f>'stranka in letna napoved 2015'!BQ214</f>
        <v>0</v>
      </c>
      <c r="BR214" s="335">
        <f t="shared" si="310"/>
        <v>0</v>
      </c>
      <c r="BS214" s="27">
        <f t="shared" si="311"/>
        <v>0</v>
      </c>
      <c r="BT214" s="27">
        <f t="shared" si="312"/>
        <v>0</v>
      </c>
      <c r="BU214" s="27">
        <f t="shared" si="313"/>
        <v>0</v>
      </c>
      <c r="BV214" s="335">
        <f t="shared" si="314"/>
        <v>0</v>
      </c>
      <c r="BW214" s="279"/>
      <c r="BX214" s="355">
        <f>'stranka in letna napoved 2015'!BX214</f>
        <v>0</v>
      </c>
      <c r="BY214" s="188">
        <f t="shared" si="315"/>
        <v>0</v>
      </c>
      <c r="BZ214" s="283"/>
      <c r="CA214" s="355">
        <f>'stranka in letna napoved 2015'!CA214</f>
        <v>0</v>
      </c>
      <c r="CB214" s="188">
        <f t="shared" si="316"/>
        <v>0</v>
      </c>
      <c r="CC214" s="283"/>
      <c r="CD214" s="341">
        <f>'stranka in letna napoved 2015'!CD214</f>
        <v>0</v>
      </c>
      <c r="CE214" s="188">
        <f t="shared" si="317"/>
        <v>0</v>
      </c>
      <c r="CF214" s="28">
        <f t="shared" si="318"/>
        <v>0</v>
      </c>
      <c r="CG214" s="28">
        <f t="shared" si="319"/>
        <v>0</v>
      </c>
      <c r="CH214" s="29">
        <f t="shared" si="320"/>
        <v>0</v>
      </c>
      <c r="CI214" s="188">
        <f t="shared" si="321"/>
        <v>0</v>
      </c>
      <c r="CJ214" s="272"/>
      <c r="CK214" s="342">
        <f>'stranka in letna napoved 2015'!CK214</f>
        <v>0</v>
      </c>
      <c r="CL214" s="247">
        <f t="shared" si="322"/>
        <v>0</v>
      </c>
      <c r="CM214" s="283"/>
      <c r="CN214" s="342">
        <f>'stranka in letna napoved 2015'!CN214</f>
        <v>0</v>
      </c>
      <c r="CO214" s="356">
        <f t="shared" si="323"/>
        <v>0</v>
      </c>
      <c r="CP214" s="283"/>
      <c r="CQ214" s="344">
        <f>'stranka in letna napoved 2015'!CQ214</f>
        <v>0</v>
      </c>
      <c r="CR214" s="247">
        <f t="shared" si="324"/>
        <v>0</v>
      </c>
      <c r="CS214" s="30">
        <f t="shared" si="325"/>
        <v>0</v>
      </c>
      <c r="CT214" s="30">
        <f t="shared" si="326"/>
        <v>0</v>
      </c>
      <c r="CU214" s="31">
        <f t="shared" si="327"/>
        <v>0</v>
      </c>
      <c r="CV214" s="192">
        <f t="shared" si="328"/>
        <v>0</v>
      </c>
      <c r="CW214" s="279"/>
      <c r="CX214" s="345">
        <f>'stranka in letna napoved 2015'!CX214</f>
        <v>0</v>
      </c>
      <c r="CY214" s="252">
        <f t="shared" si="329"/>
        <v>0</v>
      </c>
      <c r="CZ214" s="283"/>
      <c r="DA214" s="345">
        <f>'stranka in letna napoved 2015'!DA214</f>
        <v>0</v>
      </c>
      <c r="DB214" s="346">
        <f t="shared" si="330"/>
        <v>0</v>
      </c>
      <c r="DC214" s="283"/>
      <c r="DD214" s="345">
        <f>'stranka in letna napoved 2015'!DD214</f>
        <v>0</v>
      </c>
      <c r="DE214" s="347">
        <f t="shared" si="331"/>
        <v>0</v>
      </c>
      <c r="DF214" s="32">
        <f t="shared" si="332"/>
        <v>0</v>
      </c>
      <c r="DG214" s="32">
        <f t="shared" si="333"/>
        <v>0</v>
      </c>
      <c r="DH214" s="32">
        <f t="shared" si="334"/>
        <v>0</v>
      </c>
      <c r="DI214" s="194">
        <f t="shared" si="335"/>
        <v>0</v>
      </c>
      <c r="DJ214" s="279"/>
      <c r="DK214" s="348">
        <f>'stranka in letna napoved 2015'!DK214</f>
        <v>0</v>
      </c>
      <c r="DL214" s="349">
        <f t="shared" si="336"/>
        <v>0</v>
      </c>
      <c r="DM214" s="283"/>
      <c r="DN214" s="348">
        <f>'stranka in letna napoved 2015'!DN214</f>
        <v>0</v>
      </c>
      <c r="DO214" s="350">
        <f t="shared" si="337"/>
        <v>0</v>
      </c>
      <c r="DP214" s="283"/>
      <c r="DQ214" s="348">
        <f>'stranka in letna napoved 2015'!DQ214</f>
        <v>0</v>
      </c>
      <c r="DR214" s="258">
        <f t="shared" si="338"/>
        <v>0</v>
      </c>
      <c r="DS214" s="33">
        <f t="shared" si="339"/>
        <v>0</v>
      </c>
      <c r="DT214" s="33">
        <f t="shared" si="340"/>
        <v>0</v>
      </c>
      <c r="DU214" s="33">
        <f t="shared" si="341"/>
        <v>0</v>
      </c>
      <c r="DV214" s="196">
        <f t="shared" si="342"/>
        <v>0</v>
      </c>
      <c r="DW214" s="279"/>
      <c r="DX214" s="351">
        <f>'stranka in letna napoved 2015'!DX214</f>
        <v>0</v>
      </c>
      <c r="DY214" s="262">
        <f t="shared" si="343"/>
        <v>0</v>
      </c>
      <c r="DZ214" s="283"/>
      <c r="EA214" s="351">
        <f>'stranka in letna napoved 2015'!EA214</f>
        <v>0</v>
      </c>
      <c r="EB214" s="352">
        <f t="shared" si="344"/>
        <v>0</v>
      </c>
      <c r="EC214" s="283"/>
      <c r="ED214" s="262">
        <f>'stranka in letna napoved 2015'!ED214</f>
        <v>0</v>
      </c>
      <c r="EE214" s="353">
        <f t="shared" si="345"/>
        <v>0</v>
      </c>
      <c r="EF214" s="34">
        <f t="shared" si="346"/>
        <v>0</v>
      </c>
      <c r="EG214" s="34">
        <f t="shared" si="347"/>
        <v>0</v>
      </c>
      <c r="EH214" s="34">
        <f t="shared" si="348"/>
        <v>0</v>
      </c>
      <c r="EI214" s="200">
        <f t="shared" si="349"/>
        <v>0</v>
      </c>
      <c r="EJ214" s="287"/>
      <c r="EK214" s="357">
        <f>'stranka in letna napoved 2015'!EK214</f>
        <v>0</v>
      </c>
      <c r="EL214" s="269">
        <f t="shared" si="350"/>
        <v>0</v>
      </c>
      <c r="EM214" s="276"/>
      <c r="EN214" s="357">
        <f>'stranka in letna napoved 2015'!EN214</f>
        <v>0</v>
      </c>
      <c r="EO214" s="269">
        <f t="shared" si="351"/>
        <v>0</v>
      </c>
      <c r="EP214" s="283"/>
      <c r="EQ214" s="357">
        <f>'stranka in letna napoved 2015'!EQ214</f>
        <v>0</v>
      </c>
      <c r="ER214" s="269">
        <f t="shared" si="352"/>
        <v>0</v>
      </c>
      <c r="ES214" s="35">
        <f t="shared" si="353"/>
        <v>0</v>
      </c>
      <c r="ET214" s="35">
        <f t="shared" si="354"/>
        <v>0</v>
      </c>
      <c r="EU214" s="36">
        <f t="shared" si="355"/>
        <v>0</v>
      </c>
      <c r="EV214" s="206">
        <f t="shared" si="356"/>
        <v>0</v>
      </c>
      <c r="EW214" s="288">
        <f t="shared" si="357"/>
        <v>0</v>
      </c>
      <c r="EX214" s="289">
        <f t="shared" si="358"/>
        <v>0</v>
      </c>
      <c r="EY214" s="289">
        <f t="shared" si="359"/>
        <v>0</v>
      </c>
      <c r="EZ214" s="289">
        <f t="shared" si="360"/>
        <v>0</v>
      </c>
      <c r="FA214" s="289">
        <f t="shared" si="361"/>
        <v>0</v>
      </c>
      <c r="FB214" s="290">
        <f t="shared" si="362"/>
        <v>0</v>
      </c>
      <c r="FC214" s="292">
        <f t="shared" si="363"/>
        <v>0</v>
      </c>
    </row>
    <row r="215" spans="1:159">
      <c r="A215" s="37">
        <f>'stranka in letna napoved 2015'!A215</f>
        <v>0</v>
      </c>
      <c r="B215" s="37">
        <f>'stranka in letna napoved 2015'!B215</f>
        <v>0</v>
      </c>
      <c r="C215" s="38">
        <f>'stranka in letna napoved 2015'!C215</f>
        <v>0</v>
      </c>
      <c r="D215" s="39">
        <f>'stranka in letna napoved 2015'!D215</f>
        <v>0</v>
      </c>
      <c r="E215" s="39">
        <f>'stranka in letna napoved 2015'!E215</f>
        <v>0</v>
      </c>
      <c r="F215" s="40">
        <f>'stranka in letna napoved 2015'!F215</f>
        <v>0</v>
      </c>
      <c r="G215" s="40">
        <f>'stranka in letna napoved 2015'!G215</f>
        <v>0</v>
      </c>
      <c r="H215" s="40">
        <f>'stranka in letna napoved 2015'!H215</f>
        <v>0</v>
      </c>
      <c r="I215" s="40">
        <f>'stranka in letna napoved 2015'!I215</f>
        <v>0</v>
      </c>
      <c r="J215" s="40">
        <f>'stranka in letna napoved 2015'!J215</f>
        <v>0</v>
      </c>
      <c r="K215" s="40">
        <f>'stranka in letna napoved 2015'!K215</f>
        <v>0</v>
      </c>
      <c r="L215" s="40">
        <f>'stranka in letna napoved 2015'!L215</f>
        <v>0</v>
      </c>
      <c r="M215" s="66">
        <f>'stranka in letna napoved 2015'!M215</f>
        <v>0</v>
      </c>
      <c r="N215" s="102">
        <f>'stranka in letna napoved 2015'!N215</f>
        <v>0</v>
      </c>
      <c r="O215" s="100">
        <f>'stranka in letna napoved 2015'!O215</f>
        <v>0</v>
      </c>
      <c r="P215" s="40">
        <f>'stranka in letna napoved 2015'!P215</f>
        <v>0</v>
      </c>
      <c r="Q215" s="64">
        <f>'stranka in letna napoved 2015'!Q215</f>
        <v>0</v>
      </c>
      <c r="R215" s="64">
        <f>'stranka in letna napoved 2015'!R215</f>
        <v>0</v>
      </c>
      <c r="S215" s="40">
        <f>'stranka in letna napoved 2015'!S215</f>
        <v>0</v>
      </c>
      <c r="T215" s="40">
        <f>'stranka in letna napoved 2015'!T215</f>
        <v>0</v>
      </c>
      <c r="U215" s="40">
        <f>'stranka in letna napoved 2015'!U215</f>
        <v>0</v>
      </c>
      <c r="V215" s="40">
        <f>'stranka in letna napoved 2015'!V215</f>
        <v>0</v>
      </c>
      <c r="W215" s="40">
        <f>'stranka in letna napoved 2015'!W215</f>
        <v>0</v>
      </c>
      <c r="X215" s="40">
        <f>'stranka in letna napoved 2015'!X215</f>
        <v>0</v>
      </c>
      <c r="Y215" s="40">
        <f>'stranka in letna napoved 2015'!Y215</f>
        <v>0</v>
      </c>
      <c r="Z215" s="40">
        <f>'stranka in letna napoved 2015'!Z215</f>
        <v>0</v>
      </c>
      <c r="AA215" s="272"/>
      <c r="AB215" s="180">
        <f>'stranka in letna napoved 2015'!AB215</f>
        <v>0</v>
      </c>
      <c r="AC215" s="104">
        <f t="shared" si="291"/>
        <v>0</v>
      </c>
      <c r="AD215" s="272"/>
      <c r="AE215" s="180">
        <f>'stranka in letna napoved 2015'!AE215</f>
        <v>0</v>
      </c>
      <c r="AF215" s="104">
        <f t="shared" si="292"/>
        <v>0</v>
      </c>
      <c r="AG215" s="20">
        <f t="shared" si="293"/>
        <v>0</v>
      </c>
      <c r="AH215" s="272"/>
      <c r="AI215" s="180">
        <f>'stranka in letna napoved 2015'!AI215</f>
        <v>0</v>
      </c>
      <c r="AJ215" s="104">
        <f t="shared" si="294"/>
        <v>0</v>
      </c>
      <c r="AK215" s="272"/>
      <c r="AL215" s="180">
        <f>'stranka in letna napoved 2015'!AL215</f>
        <v>0</v>
      </c>
      <c r="AM215" s="236">
        <f t="shared" si="295"/>
        <v>0</v>
      </c>
      <c r="AN215" s="22">
        <f t="shared" si="296"/>
        <v>0</v>
      </c>
      <c r="AO215" s="276"/>
      <c r="AP215" s="182">
        <f>'stranka in letna napoved 2015'!AP215</f>
        <v>0</v>
      </c>
      <c r="AQ215" s="331">
        <f t="shared" si="297"/>
        <v>0</v>
      </c>
      <c r="AR215" s="23">
        <f t="shared" si="298"/>
        <v>0</v>
      </c>
      <c r="AS215" s="23">
        <f t="shared" si="299"/>
        <v>0</v>
      </c>
      <c r="AT215" s="23">
        <f t="shared" si="300"/>
        <v>0</v>
      </c>
      <c r="AU215" s="174">
        <f t="shared" si="301"/>
        <v>0</v>
      </c>
      <c r="AV215" s="279"/>
      <c r="AW215" s="333">
        <f>'stranka in letna napoved 2015'!AW215</f>
        <v>0</v>
      </c>
      <c r="AX215" s="242">
        <f t="shared" si="302"/>
        <v>0</v>
      </c>
      <c r="AY215" s="272"/>
      <c r="AZ215" s="332">
        <f>'stranka in letna napoved 2015'!AZ215</f>
        <v>0</v>
      </c>
      <c r="BA215" s="242">
        <f t="shared" si="303"/>
        <v>0</v>
      </c>
      <c r="BB215" s="272"/>
      <c r="BC215" s="333">
        <f>'stranka in letna napoved 2015'!BC215</f>
        <v>0</v>
      </c>
      <c r="BD215" s="335">
        <f t="shared" si="304"/>
        <v>0</v>
      </c>
      <c r="BE215" s="25">
        <f t="shared" si="305"/>
        <v>0</v>
      </c>
      <c r="BF215" s="272"/>
      <c r="BG215" s="333">
        <f>'stranka in letna napoved 2015'!BG215</f>
        <v>0</v>
      </c>
      <c r="BH215" s="335">
        <f t="shared" si="306"/>
        <v>0</v>
      </c>
      <c r="BI215" s="272"/>
      <c r="BJ215" s="333">
        <f>'stranka in letna napoved 2015'!BJ215</f>
        <v>0</v>
      </c>
      <c r="BK215" s="335">
        <f t="shared" si="307"/>
        <v>0</v>
      </c>
      <c r="BL215" s="272"/>
      <c r="BM215" s="333">
        <f>'stranka in letna napoved 2015'!BM215</f>
        <v>0</v>
      </c>
      <c r="BN215" s="335">
        <f t="shared" si="308"/>
        <v>0</v>
      </c>
      <c r="BO215" s="26">
        <f t="shared" si="309"/>
        <v>0</v>
      </c>
      <c r="BP215" s="281"/>
      <c r="BQ215" s="333">
        <f>'stranka in letna napoved 2015'!BQ215</f>
        <v>0</v>
      </c>
      <c r="BR215" s="335">
        <f t="shared" si="310"/>
        <v>0</v>
      </c>
      <c r="BS215" s="27">
        <f t="shared" si="311"/>
        <v>0</v>
      </c>
      <c r="BT215" s="27">
        <f t="shared" si="312"/>
        <v>0</v>
      </c>
      <c r="BU215" s="27">
        <f t="shared" si="313"/>
        <v>0</v>
      </c>
      <c r="BV215" s="335">
        <f t="shared" si="314"/>
        <v>0</v>
      </c>
      <c r="BW215" s="279"/>
      <c r="BX215" s="355">
        <f>'stranka in letna napoved 2015'!BX215</f>
        <v>0</v>
      </c>
      <c r="BY215" s="188">
        <f t="shared" si="315"/>
        <v>0</v>
      </c>
      <c r="BZ215" s="283"/>
      <c r="CA215" s="355">
        <f>'stranka in letna napoved 2015'!CA215</f>
        <v>0</v>
      </c>
      <c r="CB215" s="188">
        <f t="shared" si="316"/>
        <v>0</v>
      </c>
      <c r="CC215" s="283"/>
      <c r="CD215" s="341">
        <f>'stranka in letna napoved 2015'!CD215</f>
        <v>0</v>
      </c>
      <c r="CE215" s="188">
        <f t="shared" si="317"/>
        <v>0</v>
      </c>
      <c r="CF215" s="28">
        <f t="shared" si="318"/>
        <v>0</v>
      </c>
      <c r="CG215" s="28">
        <f t="shared" si="319"/>
        <v>0</v>
      </c>
      <c r="CH215" s="29">
        <f t="shared" si="320"/>
        <v>0</v>
      </c>
      <c r="CI215" s="188">
        <f t="shared" si="321"/>
        <v>0</v>
      </c>
      <c r="CJ215" s="272"/>
      <c r="CK215" s="342">
        <f>'stranka in letna napoved 2015'!CK215</f>
        <v>0</v>
      </c>
      <c r="CL215" s="247">
        <f t="shared" si="322"/>
        <v>0</v>
      </c>
      <c r="CM215" s="283"/>
      <c r="CN215" s="342">
        <f>'stranka in letna napoved 2015'!CN215</f>
        <v>0</v>
      </c>
      <c r="CO215" s="356">
        <f t="shared" si="323"/>
        <v>0</v>
      </c>
      <c r="CP215" s="283"/>
      <c r="CQ215" s="344">
        <f>'stranka in letna napoved 2015'!CQ215</f>
        <v>0</v>
      </c>
      <c r="CR215" s="247">
        <f t="shared" si="324"/>
        <v>0</v>
      </c>
      <c r="CS215" s="30">
        <f t="shared" si="325"/>
        <v>0</v>
      </c>
      <c r="CT215" s="30">
        <f t="shared" si="326"/>
        <v>0</v>
      </c>
      <c r="CU215" s="31">
        <f t="shared" si="327"/>
        <v>0</v>
      </c>
      <c r="CV215" s="192">
        <f t="shared" si="328"/>
        <v>0</v>
      </c>
      <c r="CW215" s="279"/>
      <c r="CX215" s="345">
        <f>'stranka in letna napoved 2015'!CX215</f>
        <v>0</v>
      </c>
      <c r="CY215" s="252">
        <f t="shared" si="329"/>
        <v>0</v>
      </c>
      <c r="CZ215" s="283"/>
      <c r="DA215" s="345">
        <f>'stranka in letna napoved 2015'!DA215</f>
        <v>0</v>
      </c>
      <c r="DB215" s="346">
        <f t="shared" si="330"/>
        <v>0</v>
      </c>
      <c r="DC215" s="283"/>
      <c r="DD215" s="345">
        <f>'stranka in letna napoved 2015'!DD215</f>
        <v>0</v>
      </c>
      <c r="DE215" s="347">
        <f t="shared" si="331"/>
        <v>0</v>
      </c>
      <c r="DF215" s="32">
        <f t="shared" si="332"/>
        <v>0</v>
      </c>
      <c r="DG215" s="32">
        <f t="shared" si="333"/>
        <v>0</v>
      </c>
      <c r="DH215" s="32">
        <f t="shared" si="334"/>
        <v>0</v>
      </c>
      <c r="DI215" s="194">
        <f t="shared" si="335"/>
        <v>0</v>
      </c>
      <c r="DJ215" s="279"/>
      <c r="DK215" s="348">
        <f>'stranka in letna napoved 2015'!DK215</f>
        <v>0</v>
      </c>
      <c r="DL215" s="349">
        <f t="shared" si="336"/>
        <v>0</v>
      </c>
      <c r="DM215" s="283"/>
      <c r="DN215" s="348">
        <f>'stranka in letna napoved 2015'!DN215</f>
        <v>0</v>
      </c>
      <c r="DO215" s="350">
        <f t="shared" si="337"/>
        <v>0</v>
      </c>
      <c r="DP215" s="283"/>
      <c r="DQ215" s="348">
        <f>'stranka in letna napoved 2015'!DQ215</f>
        <v>0</v>
      </c>
      <c r="DR215" s="258">
        <f t="shared" si="338"/>
        <v>0</v>
      </c>
      <c r="DS215" s="33">
        <f t="shared" si="339"/>
        <v>0</v>
      </c>
      <c r="DT215" s="33">
        <f t="shared" si="340"/>
        <v>0</v>
      </c>
      <c r="DU215" s="33">
        <f t="shared" si="341"/>
        <v>0</v>
      </c>
      <c r="DV215" s="196">
        <f t="shared" si="342"/>
        <v>0</v>
      </c>
      <c r="DW215" s="279"/>
      <c r="DX215" s="351">
        <f>'stranka in letna napoved 2015'!DX215</f>
        <v>0</v>
      </c>
      <c r="DY215" s="262">
        <f t="shared" si="343"/>
        <v>0</v>
      </c>
      <c r="DZ215" s="283"/>
      <c r="EA215" s="351">
        <f>'stranka in letna napoved 2015'!EA215</f>
        <v>0</v>
      </c>
      <c r="EB215" s="352">
        <f t="shared" si="344"/>
        <v>0</v>
      </c>
      <c r="EC215" s="283"/>
      <c r="ED215" s="262">
        <f>'stranka in letna napoved 2015'!ED215</f>
        <v>0</v>
      </c>
      <c r="EE215" s="353">
        <f t="shared" si="345"/>
        <v>0</v>
      </c>
      <c r="EF215" s="34">
        <f t="shared" si="346"/>
        <v>0</v>
      </c>
      <c r="EG215" s="34">
        <f t="shared" si="347"/>
        <v>0</v>
      </c>
      <c r="EH215" s="34">
        <f t="shared" si="348"/>
        <v>0</v>
      </c>
      <c r="EI215" s="200">
        <f t="shared" si="349"/>
        <v>0</v>
      </c>
      <c r="EJ215" s="287"/>
      <c r="EK215" s="357">
        <f>'stranka in letna napoved 2015'!EK215</f>
        <v>0</v>
      </c>
      <c r="EL215" s="269">
        <f t="shared" si="350"/>
        <v>0</v>
      </c>
      <c r="EM215" s="276"/>
      <c r="EN215" s="357">
        <f>'stranka in letna napoved 2015'!EN215</f>
        <v>0</v>
      </c>
      <c r="EO215" s="269">
        <f t="shared" si="351"/>
        <v>0</v>
      </c>
      <c r="EP215" s="283"/>
      <c r="EQ215" s="357">
        <f>'stranka in letna napoved 2015'!EQ215</f>
        <v>0</v>
      </c>
      <c r="ER215" s="269">
        <f t="shared" si="352"/>
        <v>0</v>
      </c>
      <c r="ES215" s="35">
        <f t="shared" si="353"/>
        <v>0</v>
      </c>
      <c r="ET215" s="35">
        <f t="shared" si="354"/>
        <v>0</v>
      </c>
      <c r="EU215" s="36">
        <f t="shared" si="355"/>
        <v>0</v>
      </c>
      <c r="EV215" s="206">
        <f t="shared" si="356"/>
        <v>0</v>
      </c>
      <c r="EW215" s="288">
        <f t="shared" si="357"/>
        <v>0</v>
      </c>
      <c r="EX215" s="289">
        <f t="shared" si="358"/>
        <v>0</v>
      </c>
      <c r="EY215" s="289">
        <f t="shared" si="359"/>
        <v>0</v>
      </c>
      <c r="EZ215" s="289">
        <f t="shared" si="360"/>
        <v>0</v>
      </c>
      <c r="FA215" s="289">
        <f t="shared" si="361"/>
        <v>0</v>
      </c>
      <c r="FB215" s="290">
        <f t="shared" si="362"/>
        <v>0</v>
      </c>
      <c r="FC215" s="292">
        <f t="shared" si="363"/>
        <v>0</v>
      </c>
    </row>
    <row r="216" spans="1:159">
      <c r="A216" s="37">
        <f>'stranka in letna napoved 2015'!A216</f>
        <v>0</v>
      </c>
      <c r="B216" s="37">
        <f>'stranka in letna napoved 2015'!B216</f>
        <v>0</v>
      </c>
      <c r="C216" s="38">
        <f>'stranka in letna napoved 2015'!C216</f>
        <v>0</v>
      </c>
      <c r="D216" s="39">
        <f>'stranka in letna napoved 2015'!D216</f>
        <v>0</v>
      </c>
      <c r="E216" s="39">
        <f>'stranka in letna napoved 2015'!E216</f>
        <v>0</v>
      </c>
      <c r="F216" s="40">
        <f>'stranka in letna napoved 2015'!F216</f>
        <v>0</v>
      </c>
      <c r="G216" s="40">
        <f>'stranka in letna napoved 2015'!G216</f>
        <v>0</v>
      </c>
      <c r="H216" s="40">
        <f>'stranka in letna napoved 2015'!H216</f>
        <v>0</v>
      </c>
      <c r="I216" s="40">
        <f>'stranka in letna napoved 2015'!I216</f>
        <v>0</v>
      </c>
      <c r="J216" s="40">
        <f>'stranka in letna napoved 2015'!J216</f>
        <v>0</v>
      </c>
      <c r="K216" s="40">
        <f>'stranka in letna napoved 2015'!K216</f>
        <v>0</v>
      </c>
      <c r="L216" s="40">
        <f>'stranka in letna napoved 2015'!L216</f>
        <v>0</v>
      </c>
      <c r="M216" s="66">
        <f>'stranka in letna napoved 2015'!M216</f>
        <v>0</v>
      </c>
      <c r="N216" s="102">
        <f>'stranka in letna napoved 2015'!N216</f>
        <v>0</v>
      </c>
      <c r="O216" s="100">
        <f>'stranka in letna napoved 2015'!O216</f>
        <v>0</v>
      </c>
      <c r="P216" s="40">
        <f>'stranka in letna napoved 2015'!P216</f>
        <v>0</v>
      </c>
      <c r="Q216" s="64">
        <f>'stranka in letna napoved 2015'!Q216</f>
        <v>0</v>
      </c>
      <c r="R216" s="64">
        <f>'stranka in letna napoved 2015'!R216</f>
        <v>0</v>
      </c>
      <c r="S216" s="40">
        <f>'stranka in letna napoved 2015'!S216</f>
        <v>0</v>
      </c>
      <c r="T216" s="40">
        <f>'stranka in letna napoved 2015'!T216</f>
        <v>0</v>
      </c>
      <c r="U216" s="40">
        <f>'stranka in letna napoved 2015'!U216</f>
        <v>0</v>
      </c>
      <c r="V216" s="40">
        <f>'stranka in letna napoved 2015'!V216</f>
        <v>0</v>
      </c>
      <c r="W216" s="40">
        <f>'stranka in letna napoved 2015'!W216</f>
        <v>0</v>
      </c>
      <c r="X216" s="40">
        <f>'stranka in letna napoved 2015'!X216</f>
        <v>0</v>
      </c>
      <c r="Y216" s="40">
        <f>'stranka in letna napoved 2015'!Y216</f>
        <v>0</v>
      </c>
      <c r="Z216" s="40">
        <f>'stranka in letna napoved 2015'!Z216</f>
        <v>0</v>
      </c>
      <c r="AA216" s="272"/>
      <c r="AB216" s="180">
        <f>'stranka in letna napoved 2015'!AB216</f>
        <v>0</v>
      </c>
      <c r="AC216" s="104">
        <f t="shared" si="291"/>
        <v>0</v>
      </c>
      <c r="AD216" s="272"/>
      <c r="AE216" s="180">
        <f>'stranka in letna napoved 2015'!AE216</f>
        <v>0</v>
      </c>
      <c r="AF216" s="104">
        <f t="shared" si="292"/>
        <v>0</v>
      </c>
      <c r="AG216" s="20">
        <f t="shared" si="293"/>
        <v>0</v>
      </c>
      <c r="AH216" s="272"/>
      <c r="AI216" s="180">
        <f>'stranka in letna napoved 2015'!AI216</f>
        <v>0</v>
      </c>
      <c r="AJ216" s="104">
        <f t="shared" si="294"/>
        <v>0</v>
      </c>
      <c r="AK216" s="272"/>
      <c r="AL216" s="180">
        <f>'stranka in letna napoved 2015'!AL216</f>
        <v>0</v>
      </c>
      <c r="AM216" s="236">
        <f t="shared" si="295"/>
        <v>0</v>
      </c>
      <c r="AN216" s="22">
        <f t="shared" si="296"/>
        <v>0</v>
      </c>
      <c r="AO216" s="276"/>
      <c r="AP216" s="182">
        <f>'stranka in letna napoved 2015'!AP216</f>
        <v>0</v>
      </c>
      <c r="AQ216" s="331">
        <f t="shared" si="297"/>
        <v>0</v>
      </c>
      <c r="AR216" s="23">
        <f t="shared" si="298"/>
        <v>0</v>
      </c>
      <c r="AS216" s="23">
        <f t="shared" si="299"/>
        <v>0</v>
      </c>
      <c r="AT216" s="23">
        <f t="shared" si="300"/>
        <v>0</v>
      </c>
      <c r="AU216" s="174">
        <f t="shared" si="301"/>
        <v>0</v>
      </c>
      <c r="AV216" s="279"/>
      <c r="AW216" s="333">
        <f>'stranka in letna napoved 2015'!AW216</f>
        <v>0</v>
      </c>
      <c r="AX216" s="242">
        <f t="shared" si="302"/>
        <v>0</v>
      </c>
      <c r="AY216" s="272"/>
      <c r="AZ216" s="332">
        <f>'stranka in letna napoved 2015'!AZ216</f>
        <v>0</v>
      </c>
      <c r="BA216" s="242">
        <f t="shared" si="303"/>
        <v>0</v>
      </c>
      <c r="BB216" s="272"/>
      <c r="BC216" s="333">
        <f>'stranka in letna napoved 2015'!BC216</f>
        <v>0</v>
      </c>
      <c r="BD216" s="335">
        <f t="shared" si="304"/>
        <v>0</v>
      </c>
      <c r="BE216" s="25">
        <f t="shared" si="305"/>
        <v>0</v>
      </c>
      <c r="BF216" s="272"/>
      <c r="BG216" s="333">
        <f>'stranka in letna napoved 2015'!BG216</f>
        <v>0</v>
      </c>
      <c r="BH216" s="335">
        <f t="shared" si="306"/>
        <v>0</v>
      </c>
      <c r="BI216" s="272"/>
      <c r="BJ216" s="333">
        <f>'stranka in letna napoved 2015'!BJ216</f>
        <v>0</v>
      </c>
      <c r="BK216" s="335">
        <f t="shared" si="307"/>
        <v>0</v>
      </c>
      <c r="BL216" s="272"/>
      <c r="BM216" s="333">
        <f>'stranka in letna napoved 2015'!BM216</f>
        <v>0</v>
      </c>
      <c r="BN216" s="335">
        <f t="shared" si="308"/>
        <v>0</v>
      </c>
      <c r="BO216" s="26">
        <f t="shared" si="309"/>
        <v>0</v>
      </c>
      <c r="BP216" s="281"/>
      <c r="BQ216" s="333">
        <f>'stranka in letna napoved 2015'!BQ216</f>
        <v>0</v>
      </c>
      <c r="BR216" s="335">
        <f t="shared" si="310"/>
        <v>0</v>
      </c>
      <c r="BS216" s="27">
        <f t="shared" si="311"/>
        <v>0</v>
      </c>
      <c r="BT216" s="27">
        <f t="shared" si="312"/>
        <v>0</v>
      </c>
      <c r="BU216" s="27">
        <f t="shared" si="313"/>
        <v>0</v>
      </c>
      <c r="BV216" s="335">
        <f t="shared" si="314"/>
        <v>0</v>
      </c>
      <c r="BW216" s="279"/>
      <c r="BX216" s="355">
        <f>'stranka in letna napoved 2015'!BX216</f>
        <v>0</v>
      </c>
      <c r="BY216" s="188">
        <f t="shared" si="315"/>
        <v>0</v>
      </c>
      <c r="BZ216" s="283"/>
      <c r="CA216" s="355">
        <f>'stranka in letna napoved 2015'!CA216</f>
        <v>0</v>
      </c>
      <c r="CB216" s="188">
        <f t="shared" si="316"/>
        <v>0</v>
      </c>
      <c r="CC216" s="283"/>
      <c r="CD216" s="341">
        <f>'stranka in letna napoved 2015'!CD216</f>
        <v>0</v>
      </c>
      <c r="CE216" s="188">
        <f t="shared" si="317"/>
        <v>0</v>
      </c>
      <c r="CF216" s="28">
        <f t="shared" si="318"/>
        <v>0</v>
      </c>
      <c r="CG216" s="28">
        <f t="shared" si="319"/>
        <v>0</v>
      </c>
      <c r="CH216" s="29">
        <f t="shared" si="320"/>
        <v>0</v>
      </c>
      <c r="CI216" s="188">
        <f t="shared" si="321"/>
        <v>0</v>
      </c>
      <c r="CJ216" s="272"/>
      <c r="CK216" s="342">
        <f>'stranka in letna napoved 2015'!CK216</f>
        <v>0</v>
      </c>
      <c r="CL216" s="247">
        <f t="shared" si="322"/>
        <v>0</v>
      </c>
      <c r="CM216" s="283"/>
      <c r="CN216" s="342">
        <f>'stranka in letna napoved 2015'!CN216</f>
        <v>0</v>
      </c>
      <c r="CO216" s="356">
        <f t="shared" si="323"/>
        <v>0</v>
      </c>
      <c r="CP216" s="283"/>
      <c r="CQ216" s="344">
        <f>'stranka in letna napoved 2015'!CQ216</f>
        <v>0</v>
      </c>
      <c r="CR216" s="247">
        <f t="shared" si="324"/>
        <v>0</v>
      </c>
      <c r="CS216" s="30">
        <f t="shared" si="325"/>
        <v>0</v>
      </c>
      <c r="CT216" s="30">
        <f t="shared" si="326"/>
        <v>0</v>
      </c>
      <c r="CU216" s="31">
        <f t="shared" si="327"/>
        <v>0</v>
      </c>
      <c r="CV216" s="192">
        <f t="shared" si="328"/>
        <v>0</v>
      </c>
      <c r="CW216" s="279"/>
      <c r="CX216" s="345">
        <f>'stranka in letna napoved 2015'!CX216</f>
        <v>0</v>
      </c>
      <c r="CY216" s="252">
        <f t="shared" si="329"/>
        <v>0</v>
      </c>
      <c r="CZ216" s="283"/>
      <c r="DA216" s="345">
        <f>'stranka in letna napoved 2015'!DA216</f>
        <v>0</v>
      </c>
      <c r="DB216" s="346">
        <f t="shared" si="330"/>
        <v>0</v>
      </c>
      <c r="DC216" s="283"/>
      <c r="DD216" s="345">
        <f>'stranka in letna napoved 2015'!DD216</f>
        <v>0</v>
      </c>
      <c r="DE216" s="347">
        <f t="shared" si="331"/>
        <v>0</v>
      </c>
      <c r="DF216" s="32">
        <f t="shared" si="332"/>
        <v>0</v>
      </c>
      <c r="DG216" s="32">
        <f t="shared" si="333"/>
        <v>0</v>
      </c>
      <c r="DH216" s="32">
        <f t="shared" si="334"/>
        <v>0</v>
      </c>
      <c r="DI216" s="194">
        <f t="shared" si="335"/>
        <v>0</v>
      </c>
      <c r="DJ216" s="279"/>
      <c r="DK216" s="348">
        <f>'stranka in letna napoved 2015'!DK216</f>
        <v>0</v>
      </c>
      <c r="DL216" s="349">
        <f t="shared" si="336"/>
        <v>0</v>
      </c>
      <c r="DM216" s="283"/>
      <c r="DN216" s="348">
        <f>'stranka in letna napoved 2015'!DN216</f>
        <v>0</v>
      </c>
      <c r="DO216" s="350">
        <f t="shared" si="337"/>
        <v>0</v>
      </c>
      <c r="DP216" s="283"/>
      <c r="DQ216" s="348">
        <f>'stranka in letna napoved 2015'!DQ216</f>
        <v>0</v>
      </c>
      <c r="DR216" s="258">
        <f t="shared" si="338"/>
        <v>0</v>
      </c>
      <c r="DS216" s="33">
        <f t="shared" si="339"/>
        <v>0</v>
      </c>
      <c r="DT216" s="33">
        <f t="shared" si="340"/>
        <v>0</v>
      </c>
      <c r="DU216" s="33">
        <f t="shared" si="341"/>
        <v>0</v>
      </c>
      <c r="DV216" s="196">
        <f t="shared" si="342"/>
        <v>0</v>
      </c>
      <c r="DW216" s="279"/>
      <c r="DX216" s="351">
        <f>'stranka in letna napoved 2015'!DX216</f>
        <v>0</v>
      </c>
      <c r="DY216" s="262">
        <f t="shared" si="343"/>
        <v>0</v>
      </c>
      <c r="DZ216" s="283"/>
      <c r="EA216" s="351">
        <f>'stranka in letna napoved 2015'!EA216</f>
        <v>0</v>
      </c>
      <c r="EB216" s="352">
        <f t="shared" si="344"/>
        <v>0</v>
      </c>
      <c r="EC216" s="283"/>
      <c r="ED216" s="262">
        <f>'stranka in letna napoved 2015'!ED216</f>
        <v>0</v>
      </c>
      <c r="EE216" s="353">
        <f t="shared" si="345"/>
        <v>0</v>
      </c>
      <c r="EF216" s="34">
        <f t="shared" si="346"/>
        <v>0</v>
      </c>
      <c r="EG216" s="34">
        <f t="shared" si="347"/>
        <v>0</v>
      </c>
      <c r="EH216" s="34">
        <f t="shared" si="348"/>
        <v>0</v>
      </c>
      <c r="EI216" s="200">
        <f t="shared" si="349"/>
        <v>0</v>
      </c>
      <c r="EJ216" s="287"/>
      <c r="EK216" s="357">
        <f>'stranka in letna napoved 2015'!EK216</f>
        <v>0</v>
      </c>
      <c r="EL216" s="269">
        <f t="shared" si="350"/>
        <v>0</v>
      </c>
      <c r="EM216" s="276"/>
      <c r="EN216" s="357">
        <f>'stranka in letna napoved 2015'!EN216</f>
        <v>0</v>
      </c>
      <c r="EO216" s="269">
        <f t="shared" si="351"/>
        <v>0</v>
      </c>
      <c r="EP216" s="283"/>
      <c r="EQ216" s="357">
        <f>'stranka in letna napoved 2015'!EQ216</f>
        <v>0</v>
      </c>
      <c r="ER216" s="269">
        <f t="shared" si="352"/>
        <v>0</v>
      </c>
      <c r="ES216" s="35">
        <f t="shared" si="353"/>
        <v>0</v>
      </c>
      <c r="ET216" s="35">
        <f t="shared" si="354"/>
        <v>0</v>
      </c>
      <c r="EU216" s="36">
        <f t="shared" si="355"/>
        <v>0</v>
      </c>
      <c r="EV216" s="206">
        <f t="shared" si="356"/>
        <v>0</v>
      </c>
      <c r="EW216" s="288">
        <f t="shared" si="357"/>
        <v>0</v>
      </c>
      <c r="EX216" s="289">
        <f t="shared" si="358"/>
        <v>0</v>
      </c>
      <c r="EY216" s="289">
        <f t="shared" si="359"/>
        <v>0</v>
      </c>
      <c r="EZ216" s="289">
        <f t="shared" si="360"/>
        <v>0</v>
      </c>
      <c r="FA216" s="289">
        <f t="shared" si="361"/>
        <v>0</v>
      </c>
      <c r="FB216" s="290">
        <f t="shared" si="362"/>
        <v>0</v>
      </c>
      <c r="FC216" s="292">
        <f t="shared" si="363"/>
        <v>0</v>
      </c>
    </row>
    <row r="217" spans="1:159">
      <c r="A217" s="37">
        <f>'stranka in letna napoved 2015'!A217</f>
        <v>0</v>
      </c>
      <c r="B217" s="37">
        <f>'stranka in letna napoved 2015'!B217</f>
        <v>0</v>
      </c>
      <c r="C217" s="38">
        <f>'stranka in letna napoved 2015'!C217</f>
        <v>0</v>
      </c>
      <c r="D217" s="39">
        <f>'stranka in letna napoved 2015'!D217</f>
        <v>0</v>
      </c>
      <c r="E217" s="39">
        <f>'stranka in letna napoved 2015'!E217</f>
        <v>0</v>
      </c>
      <c r="F217" s="40">
        <f>'stranka in letna napoved 2015'!F217</f>
        <v>0</v>
      </c>
      <c r="G217" s="40">
        <f>'stranka in letna napoved 2015'!G217</f>
        <v>0</v>
      </c>
      <c r="H217" s="40">
        <f>'stranka in letna napoved 2015'!H217</f>
        <v>0</v>
      </c>
      <c r="I217" s="40">
        <f>'stranka in letna napoved 2015'!I217</f>
        <v>0</v>
      </c>
      <c r="J217" s="40">
        <f>'stranka in letna napoved 2015'!J217</f>
        <v>0</v>
      </c>
      <c r="K217" s="40">
        <f>'stranka in letna napoved 2015'!K217</f>
        <v>0</v>
      </c>
      <c r="L217" s="40">
        <f>'stranka in letna napoved 2015'!L217</f>
        <v>0</v>
      </c>
      <c r="M217" s="66">
        <f>'stranka in letna napoved 2015'!M217</f>
        <v>0</v>
      </c>
      <c r="N217" s="102">
        <f>'stranka in letna napoved 2015'!N217</f>
        <v>0</v>
      </c>
      <c r="O217" s="100">
        <f>'stranka in letna napoved 2015'!O217</f>
        <v>0</v>
      </c>
      <c r="P217" s="40">
        <f>'stranka in letna napoved 2015'!P217</f>
        <v>0</v>
      </c>
      <c r="Q217" s="64">
        <f>'stranka in letna napoved 2015'!Q217</f>
        <v>0</v>
      </c>
      <c r="R217" s="64">
        <f>'stranka in letna napoved 2015'!R217</f>
        <v>0</v>
      </c>
      <c r="S217" s="40">
        <f>'stranka in letna napoved 2015'!S217</f>
        <v>0</v>
      </c>
      <c r="T217" s="40">
        <f>'stranka in letna napoved 2015'!T217</f>
        <v>0</v>
      </c>
      <c r="U217" s="40">
        <f>'stranka in letna napoved 2015'!U217</f>
        <v>0</v>
      </c>
      <c r="V217" s="40">
        <f>'stranka in letna napoved 2015'!V217</f>
        <v>0</v>
      </c>
      <c r="W217" s="40">
        <f>'stranka in letna napoved 2015'!W217</f>
        <v>0</v>
      </c>
      <c r="X217" s="40">
        <f>'stranka in letna napoved 2015'!X217</f>
        <v>0</v>
      </c>
      <c r="Y217" s="40">
        <f>'stranka in letna napoved 2015'!Y217</f>
        <v>0</v>
      </c>
      <c r="Z217" s="40">
        <f>'stranka in letna napoved 2015'!Z217</f>
        <v>0</v>
      </c>
      <c r="AA217" s="272"/>
      <c r="AB217" s="180">
        <f>'stranka in letna napoved 2015'!AB217</f>
        <v>0</v>
      </c>
      <c r="AC217" s="104">
        <f t="shared" si="291"/>
        <v>0</v>
      </c>
      <c r="AD217" s="272"/>
      <c r="AE217" s="180">
        <f>'stranka in letna napoved 2015'!AE217</f>
        <v>0</v>
      </c>
      <c r="AF217" s="104">
        <f t="shared" si="292"/>
        <v>0</v>
      </c>
      <c r="AG217" s="20">
        <f t="shared" si="293"/>
        <v>0</v>
      </c>
      <c r="AH217" s="272"/>
      <c r="AI217" s="180">
        <f>'stranka in letna napoved 2015'!AI217</f>
        <v>0</v>
      </c>
      <c r="AJ217" s="104">
        <f t="shared" si="294"/>
        <v>0</v>
      </c>
      <c r="AK217" s="272"/>
      <c r="AL217" s="180">
        <f>'stranka in letna napoved 2015'!AL217</f>
        <v>0</v>
      </c>
      <c r="AM217" s="236">
        <f t="shared" si="295"/>
        <v>0</v>
      </c>
      <c r="AN217" s="22">
        <f t="shared" si="296"/>
        <v>0</v>
      </c>
      <c r="AO217" s="276"/>
      <c r="AP217" s="182">
        <f>'stranka in letna napoved 2015'!AP217</f>
        <v>0</v>
      </c>
      <c r="AQ217" s="331">
        <f t="shared" si="297"/>
        <v>0</v>
      </c>
      <c r="AR217" s="23">
        <f t="shared" si="298"/>
        <v>0</v>
      </c>
      <c r="AS217" s="23">
        <f t="shared" si="299"/>
        <v>0</v>
      </c>
      <c r="AT217" s="23">
        <f t="shared" si="300"/>
        <v>0</v>
      </c>
      <c r="AU217" s="174">
        <f t="shared" si="301"/>
        <v>0</v>
      </c>
      <c r="AV217" s="279"/>
      <c r="AW217" s="333">
        <f>'stranka in letna napoved 2015'!AW217</f>
        <v>0</v>
      </c>
      <c r="AX217" s="242">
        <f t="shared" si="302"/>
        <v>0</v>
      </c>
      <c r="AY217" s="272"/>
      <c r="AZ217" s="332">
        <f>'stranka in letna napoved 2015'!AZ217</f>
        <v>0</v>
      </c>
      <c r="BA217" s="242">
        <f t="shared" si="303"/>
        <v>0</v>
      </c>
      <c r="BB217" s="272"/>
      <c r="BC217" s="333">
        <f>'stranka in letna napoved 2015'!BC217</f>
        <v>0</v>
      </c>
      <c r="BD217" s="335">
        <f t="shared" si="304"/>
        <v>0</v>
      </c>
      <c r="BE217" s="25">
        <f t="shared" si="305"/>
        <v>0</v>
      </c>
      <c r="BF217" s="272"/>
      <c r="BG217" s="333">
        <f>'stranka in letna napoved 2015'!BG217</f>
        <v>0</v>
      </c>
      <c r="BH217" s="335">
        <f t="shared" si="306"/>
        <v>0</v>
      </c>
      <c r="BI217" s="272"/>
      <c r="BJ217" s="333">
        <f>'stranka in letna napoved 2015'!BJ217</f>
        <v>0</v>
      </c>
      <c r="BK217" s="335">
        <f t="shared" si="307"/>
        <v>0</v>
      </c>
      <c r="BL217" s="272"/>
      <c r="BM217" s="333">
        <f>'stranka in letna napoved 2015'!BM217</f>
        <v>0</v>
      </c>
      <c r="BN217" s="335">
        <f t="shared" si="308"/>
        <v>0</v>
      </c>
      <c r="BO217" s="26">
        <f t="shared" si="309"/>
        <v>0</v>
      </c>
      <c r="BP217" s="281"/>
      <c r="BQ217" s="333">
        <f>'stranka in letna napoved 2015'!BQ217</f>
        <v>0</v>
      </c>
      <c r="BR217" s="335">
        <f t="shared" si="310"/>
        <v>0</v>
      </c>
      <c r="BS217" s="27">
        <f t="shared" si="311"/>
        <v>0</v>
      </c>
      <c r="BT217" s="27">
        <f t="shared" si="312"/>
        <v>0</v>
      </c>
      <c r="BU217" s="27">
        <f t="shared" si="313"/>
        <v>0</v>
      </c>
      <c r="BV217" s="335">
        <f t="shared" si="314"/>
        <v>0</v>
      </c>
      <c r="BW217" s="279"/>
      <c r="BX217" s="355">
        <f>'stranka in letna napoved 2015'!BX217</f>
        <v>0</v>
      </c>
      <c r="BY217" s="188">
        <f t="shared" si="315"/>
        <v>0</v>
      </c>
      <c r="BZ217" s="283"/>
      <c r="CA217" s="355">
        <f>'stranka in letna napoved 2015'!CA217</f>
        <v>0</v>
      </c>
      <c r="CB217" s="188">
        <f t="shared" si="316"/>
        <v>0</v>
      </c>
      <c r="CC217" s="283"/>
      <c r="CD217" s="341">
        <f>'stranka in letna napoved 2015'!CD217</f>
        <v>0</v>
      </c>
      <c r="CE217" s="188">
        <f t="shared" si="317"/>
        <v>0</v>
      </c>
      <c r="CF217" s="28">
        <f t="shared" si="318"/>
        <v>0</v>
      </c>
      <c r="CG217" s="28">
        <f t="shared" si="319"/>
        <v>0</v>
      </c>
      <c r="CH217" s="29">
        <f t="shared" si="320"/>
        <v>0</v>
      </c>
      <c r="CI217" s="188">
        <f t="shared" si="321"/>
        <v>0</v>
      </c>
      <c r="CJ217" s="272"/>
      <c r="CK217" s="342">
        <f>'stranka in letna napoved 2015'!CK217</f>
        <v>0</v>
      </c>
      <c r="CL217" s="247">
        <f t="shared" si="322"/>
        <v>0</v>
      </c>
      <c r="CM217" s="283"/>
      <c r="CN217" s="342">
        <f>'stranka in letna napoved 2015'!CN217</f>
        <v>0</v>
      </c>
      <c r="CO217" s="356">
        <f t="shared" si="323"/>
        <v>0</v>
      </c>
      <c r="CP217" s="283"/>
      <c r="CQ217" s="344">
        <f>'stranka in letna napoved 2015'!CQ217</f>
        <v>0</v>
      </c>
      <c r="CR217" s="247">
        <f t="shared" si="324"/>
        <v>0</v>
      </c>
      <c r="CS217" s="30">
        <f t="shared" si="325"/>
        <v>0</v>
      </c>
      <c r="CT217" s="30">
        <f t="shared" si="326"/>
        <v>0</v>
      </c>
      <c r="CU217" s="31">
        <f t="shared" si="327"/>
        <v>0</v>
      </c>
      <c r="CV217" s="192">
        <f t="shared" si="328"/>
        <v>0</v>
      </c>
      <c r="CW217" s="279"/>
      <c r="CX217" s="345">
        <f>'stranka in letna napoved 2015'!CX217</f>
        <v>0</v>
      </c>
      <c r="CY217" s="252">
        <f t="shared" si="329"/>
        <v>0</v>
      </c>
      <c r="CZ217" s="283"/>
      <c r="DA217" s="345">
        <f>'stranka in letna napoved 2015'!DA217</f>
        <v>0</v>
      </c>
      <c r="DB217" s="346">
        <f t="shared" si="330"/>
        <v>0</v>
      </c>
      <c r="DC217" s="283"/>
      <c r="DD217" s="345">
        <f>'stranka in letna napoved 2015'!DD217</f>
        <v>0</v>
      </c>
      <c r="DE217" s="347">
        <f t="shared" si="331"/>
        <v>0</v>
      </c>
      <c r="DF217" s="32">
        <f t="shared" si="332"/>
        <v>0</v>
      </c>
      <c r="DG217" s="32">
        <f t="shared" si="333"/>
        <v>0</v>
      </c>
      <c r="DH217" s="32">
        <f t="shared" si="334"/>
        <v>0</v>
      </c>
      <c r="DI217" s="194">
        <f t="shared" si="335"/>
        <v>0</v>
      </c>
      <c r="DJ217" s="279"/>
      <c r="DK217" s="348">
        <f>'stranka in letna napoved 2015'!DK217</f>
        <v>0</v>
      </c>
      <c r="DL217" s="349">
        <f t="shared" si="336"/>
        <v>0</v>
      </c>
      <c r="DM217" s="283"/>
      <c r="DN217" s="348">
        <f>'stranka in letna napoved 2015'!DN217</f>
        <v>0</v>
      </c>
      <c r="DO217" s="350">
        <f t="shared" si="337"/>
        <v>0</v>
      </c>
      <c r="DP217" s="283"/>
      <c r="DQ217" s="348">
        <f>'stranka in letna napoved 2015'!DQ217</f>
        <v>0</v>
      </c>
      <c r="DR217" s="258">
        <f t="shared" si="338"/>
        <v>0</v>
      </c>
      <c r="DS217" s="33">
        <f t="shared" si="339"/>
        <v>0</v>
      </c>
      <c r="DT217" s="33">
        <f t="shared" si="340"/>
        <v>0</v>
      </c>
      <c r="DU217" s="33">
        <f t="shared" si="341"/>
        <v>0</v>
      </c>
      <c r="DV217" s="196">
        <f t="shared" si="342"/>
        <v>0</v>
      </c>
      <c r="DW217" s="279"/>
      <c r="DX217" s="351">
        <f>'stranka in letna napoved 2015'!DX217</f>
        <v>0</v>
      </c>
      <c r="DY217" s="262">
        <f t="shared" si="343"/>
        <v>0</v>
      </c>
      <c r="DZ217" s="283"/>
      <c r="EA217" s="351">
        <f>'stranka in letna napoved 2015'!EA217</f>
        <v>0</v>
      </c>
      <c r="EB217" s="352">
        <f t="shared" si="344"/>
        <v>0</v>
      </c>
      <c r="EC217" s="283"/>
      <c r="ED217" s="262">
        <f>'stranka in letna napoved 2015'!ED217</f>
        <v>0</v>
      </c>
      <c r="EE217" s="353">
        <f t="shared" si="345"/>
        <v>0</v>
      </c>
      <c r="EF217" s="34">
        <f t="shared" si="346"/>
        <v>0</v>
      </c>
      <c r="EG217" s="34">
        <f t="shared" si="347"/>
        <v>0</v>
      </c>
      <c r="EH217" s="34">
        <f t="shared" si="348"/>
        <v>0</v>
      </c>
      <c r="EI217" s="200">
        <f t="shared" si="349"/>
        <v>0</v>
      </c>
      <c r="EJ217" s="287"/>
      <c r="EK217" s="357">
        <f>'stranka in letna napoved 2015'!EK217</f>
        <v>0</v>
      </c>
      <c r="EL217" s="269">
        <f t="shared" si="350"/>
        <v>0</v>
      </c>
      <c r="EM217" s="276"/>
      <c r="EN217" s="357">
        <f>'stranka in letna napoved 2015'!EN217</f>
        <v>0</v>
      </c>
      <c r="EO217" s="269">
        <f t="shared" si="351"/>
        <v>0</v>
      </c>
      <c r="EP217" s="283"/>
      <c r="EQ217" s="357">
        <f>'stranka in letna napoved 2015'!EQ217</f>
        <v>0</v>
      </c>
      <c r="ER217" s="269">
        <f t="shared" si="352"/>
        <v>0</v>
      </c>
      <c r="ES217" s="35">
        <f t="shared" si="353"/>
        <v>0</v>
      </c>
      <c r="ET217" s="35">
        <f t="shared" si="354"/>
        <v>0</v>
      </c>
      <c r="EU217" s="36">
        <f t="shared" si="355"/>
        <v>0</v>
      </c>
      <c r="EV217" s="206">
        <f t="shared" si="356"/>
        <v>0</v>
      </c>
      <c r="EW217" s="288">
        <f t="shared" si="357"/>
        <v>0</v>
      </c>
      <c r="EX217" s="289">
        <f t="shared" si="358"/>
        <v>0</v>
      </c>
      <c r="EY217" s="289">
        <f t="shared" si="359"/>
        <v>0</v>
      </c>
      <c r="EZ217" s="289">
        <f t="shared" si="360"/>
        <v>0</v>
      </c>
      <c r="FA217" s="289">
        <f t="shared" si="361"/>
        <v>0</v>
      </c>
      <c r="FB217" s="290">
        <f t="shared" si="362"/>
        <v>0</v>
      </c>
      <c r="FC217" s="292">
        <f t="shared" si="363"/>
        <v>0</v>
      </c>
    </row>
    <row r="218" spans="1:159">
      <c r="A218" s="37">
        <f>'stranka in letna napoved 2015'!A218</f>
        <v>0</v>
      </c>
      <c r="B218" s="37">
        <f>'stranka in letna napoved 2015'!B218</f>
        <v>0</v>
      </c>
      <c r="C218" s="38">
        <f>'stranka in letna napoved 2015'!C218</f>
        <v>0</v>
      </c>
      <c r="D218" s="39">
        <f>'stranka in letna napoved 2015'!D218</f>
        <v>0</v>
      </c>
      <c r="E218" s="39">
        <f>'stranka in letna napoved 2015'!E218</f>
        <v>0</v>
      </c>
      <c r="F218" s="40">
        <f>'stranka in letna napoved 2015'!F218</f>
        <v>0</v>
      </c>
      <c r="G218" s="40">
        <f>'stranka in letna napoved 2015'!G218</f>
        <v>0</v>
      </c>
      <c r="H218" s="40">
        <f>'stranka in letna napoved 2015'!H218</f>
        <v>0</v>
      </c>
      <c r="I218" s="40">
        <f>'stranka in letna napoved 2015'!I218</f>
        <v>0</v>
      </c>
      <c r="J218" s="40">
        <f>'stranka in letna napoved 2015'!J218</f>
        <v>0</v>
      </c>
      <c r="K218" s="40">
        <f>'stranka in letna napoved 2015'!K218</f>
        <v>0</v>
      </c>
      <c r="L218" s="40">
        <f>'stranka in letna napoved 2015'!L218</f>
        <v>0</v>
      </c>
      <c r="M218" s="66">
        <f>'stranka in letna napoved 2015'!M218</f>
        <v>0</v>
      </c>
      <c r="N218" s="102">
        <f>'stranka in letna napoved 2015'!N218</f>
        <v>0</v>
      </c>
      <c r="O218" s="100">
        <f>'stranka in letna napoved 2015'!O218</f>
        <v>0</v>
      </c>
      <c r="P218" s="40">
        <f>'stranka in letna napoved 2015'!P218</f>
        <v>0</v>
      </c>
      <c r="Q218" s="64">
        <f>'stranka in letna napoved 2015'!Q218</f>
        <v>0</v>
      </c>
      <c r="R218" s="64">
        <f>'stranka in letna napoved 2015'!R218</f>
        <v>0</v>
      </c>
      <c r="S218" s="40">
        <f>'stranka in letna napoved 2015'!S218</f>
        <v>0</v>
      </c>
      <c r="T218" s="40">
        <f>'stranka in letna napoved 2015'!T218</f>
        <v>0</v>
      </c>
      <c r="U218" s="40">
        <f>'stranka in letna napoved 2015'!U218</f>
        <v>0</v>
      </c>
      <c r="V218" s="40">
        <f>'stranka in letna napoved 2015'!V218</f>
        <v>0</v>
      </c>
      <c r="W218" s="40">
        <f>'stranka in letna napoved 2015'!W218</f>
        <v>0</v>
      </c>
      <c r="X218" s="40">
        <f>'stranka in letna napoved 2015'!X218</f>
        <v>0</v>
      </c>
      <c r="Y218" s="40">
        <f>'stranka in letna napoved 2015'!Y218</f>
        <v>0</v>
      </c>
      <c r="Z218" s="40">
        <f>'stranka in letna napoved 2015'!Z218</f>
        <v>0</v>
      </c>
      <c r="AA218" s="272"/>
      <c r="AB218" s="180">
        <f>'stranka in letna napoved 2015'!AB218</f>
        <v>0</v>
      </c>
      <c r="AC218" s="104">
        <f t="shared" si="291"/>
        <v>0</v>
      </c>
      <c r="AD218" s="272"/>
      <c r="AE218" s="180">
        <f>'stranka in letna napoved 2015'!AE218</f>
        <v>0</v>
      </c>
      <c r="AF218" s="104">
        <f t="shared" si="292"/>
        <v>0</v>
      </c>
      <c r="AG218" s="20">
        <f t="shared" si="293"/>
        <v>0</v>
      </c>
      <c r="AH218" s="272"/>
      <c r="AI218" s="180">
        <f>'stranka in letna napoved 2015'!AI218</f>
        <v>0</v>
      </c>
      <c r="AJ218" s="104">
        <f t="shared" si="294"/>
        <v>0</v>
      </c>
      <c r="AK218" s="272"/>
      <c r="AL218" s="180">
        <f>'stranka in letna napoved 2015'!AL218</f>
        <v>0</v>
      </c>
      <c r="AM218" s="236">
        <f t="shared" si="295"/>
        <v>0</v>
      </c>
      <c r="AN218" s="22">
        <f t="shared" si="296"/>
        <v>0</v>
      </c>
      <c r="AO218" s="276"/>
      <c r="AP218" s="182">
        <f>'stranka in letna napoved 2015'!AP218</f>
        <v>0</v>
      </c>
      <c r="AQ218" s="331">
        <f t="shared" si="297"/>
        <v>0</v>
      </c>
      <c r="AR218" s="23">
        <f t="shared" si="298"/>
        <v>0</v>
      </c>
      <c r="AS218" s="23">
        <f t="shared" si="299"/>
        <v>0</v>
      </c>
      <c r="AT218" s="23">
        <f t="shared" si="300"/>
        <v>0</v>
      </c>
      <c r="AU218" s="174">
        <f t="shared" si="301"/>
        <v>0</v>
      </c>
      <c r="AV218" s="279"/>
      <c r="AW218" s="333">
        <f>'stranka in letna napoved 2015'!AW218</f>
        <v>0</v>
      </c>
      <c r="AX218" s="242">
        <f t="shared" si="302"/>
        <v>0</v>
      </c>
      <c r="AY218" s="272"/>
      <c r="AZ218" s="332">
        <f>'stranka in letna napoved 2015'!AZ218</f>
        <v>0</v>
      </c>
      <c r="BA218" s="242">
        <f t="shared" si="303"/>
        <v>0</v>
      </c>
      <c r="BB218" s="272"/>
      <c r="BC218" s="333">
        <f>'stranka in letna napoved 2015'!BC218</f>
        <v>0</v>
      </c>
      <c r="BD218" s="335">
        <f t="shared" si="304"/>
        <v>0</v>
      </c>
      <c r="BE218" s="25">
        <f t="shared" si="305"/>
        <v>0</v>
      </c>
      <c r="BF218" s="272"/>
      <c r="BG218" s="333">
        <f>'stranka in letna napoved 2015'!BG218</f>
        <v>0</v>
      </c>
      <c r="BH218" s="335">
        <f t="shared" si="306"/>
        <v>0</v>
      </c>
      <c r="BI218" s="272"/>
      <c r="BJ218" s="333">
        <f>'stranka in letna napoved 2015'!BJ218</f>
        <v>0</v>
      </c>
      <c r="BK218" s="335">
        <f t="shared" si="307"/>
        <v>0</v>
      </c>
      <c r="BL218" s="272"/>
      <c r="BM218" s="333">
        <f>'stranka in letna napoved 2015'!BM218</f>
        <v>0</v>
      </c>
      <c r="BN218" s="335">
        <f t="shared" si="308"/>
        <v>0</v>
      </c>
      <c r="BO218" s="26">
        <f t="shared" si="309"/>
        <v>0</v>
      </c>
      <c r="BP218" s="281"/>
      <c r="BQ218" s="333">
        <f>'stranka in letna napoved 2015'!BQ218</f>
        <v>0</v>
      </c>
      <c r="BR218" s="335">
        <f t="shared" si="310"/>
        <v>0</v>
      </c>
      <c r="BS218" s="27">
        <f t="shared" si="311"/>
        <v>0</v>
      </c>
      <c r="BT218" s="27">
        <f t="shared" si="312"/>
        <v>0</v>
      </c>
      <c r="BU218" s="27">
        <f t="shared" si="313"/>
        <v>0</v>
      </c>
      <c r="BV218" s="335">
        <f t="shared" si="314"/>
        <v>0</v>
      </c>
      <c r="BW218" s="279"/>
      <c r="BX218" s="355">
        <f>'stranka in letna napoved 2015'!BX218</f>
        <v>0</v>
      </c>
      <c r="BY218" s="188">
        <f t="shared" si="315"/>
        <v>0</v>
      </c>
      <c r="BZ218" s="283"/>
      <c r="CA218" s="355">
        <f>'stranka in letna napoved 2015'!CA218</f>
        <v>0</v>
      </c>
      <c r="CB218" s="188">
        <f t="shared" si="316"/>
        <v>0</v>
      </c>
      <c r="CC218" s="283"/>
      <c r="CD218" s="341">
        <f>'stranka in letna napoved 2015'!CD218</f>
        <v>0</v>
      </c>
      <c r="CE218" s="188">
        <f t="shared" si="317"/>
        <v>0</v>
      </c>
      <c r="CF218" s="28">
        <f t="shared" si="318"/>
        <v>0</v>
      </c>
      <c r="CG218" s="28">
        <f t="shared" si="319"/>
        <v>0</v>
      </c>
      <c r="CH218" s="29">
        <f t="shared" si="320"/>
        <v>0</v>
      </c>
      <c r="CI218" s="188">
        <f t="shared" si="321"/>
        <v>0</v>
      </c>
      <c r="CJ218" s="272"/>
      <c r="CK218" s="342">
        <f>'stranka in letna napoved 2015'!CK218</f>
        <v>0</v>
      </c>
      <c r="CL218" s="247">
        <f t="shared" si="322"/>
        <v>0</v>
      </c>
      <c r="CM218" s="283"/>
      <c r="CN218" s="342">
        <f>'stranka in letna napoved 2015'!CN218</f>
        <v>0</v>
      </c>
      <c r="CO218" s="356">
        <f t="shared" si="323"/>
        <v>0</v>
      </c>
      <c r="CP218" s="283"/>
      <c r="CQ218" s="344">
        <f>'stranka in letna napoved 2015'!CQ218</f>
        <v>0</v>
      </c>
      <c r="CR218" s="247">
        <f t="shared" si="324"/>
        <v>0</v>
      </c>
      <c r="CS218" s="30">
        <f t="shared" si="325"/>
        <v>0</v>
      </c>
      <c r="CT218" s="30">
        <f t="shared" si="326"/>
        <v>0</v>
      </c>
      <c r="CU218" s="31">
        <f t="shared" si="327"/>
        <v>0</v>
      </c>
      <c r="CV218" s="192">
        <f t="shared" si="328"/>
        <v>0</v>
      </c>
      <c r="CW218" s="279"/>
      <c r="CX218" s="345">
        <f>'stranka in letna napoved 2015'!CX218</f>
        <v>0</v>
      </c>
      <c r="CY218" s="252">
        <f t="shared" si="329"/>
        <v>0</v>
      </c>
      <c r="CZ218" s="283"/>
      <c r="DA218" s="345">
        <f>'stranka in letna napoved 2015'!DA218</f>
        <v>0</v>
      </c>
      <c r="DB218" s="346">
        <f t="shared" si="330"/>
        <v>0</v>
      </c>
      <c r="DC218" s="283"/>
      <c r="DD218" s="345">
        <f>'stranka in letna napoved 2015'!DD218</f>
        <v>0</v>
      </c>
      <c r="DE218" s="347">
        <f t="shared" si="331"/>
        <v>0</v>
      </c>
      <c r="DF218" s="32">
        <f t="shared" si="332"/>
        <v>0</v>
      </c>
      <c r="DG218" s="32">
        <f t="shared" si="333"/>
        <v>0</v>
      </c>
      <c r="DH218" s="32">
        <f t="shared" si="334"/>
        <v>0</v>
      </c>
      <c r="DI218" s="194">
        <f t="shared" si="335"/>
        <v>0</v>
      </c>
      <c r="DJ218" s="279"/>
      <c r="DK218" s="348">
        <f>'stranka in letna napoved 2015'!DK218</f>
        <v>0</v>
      </c>
      <c r="DL218" s="349">
        <f t="shared" si="336"/>
        <v>0</v>
      </c>
      <c r="DM218" s="283"/>
      <c r="DN218" s="348">
        <f>'stranka in letna napoved 2015'!DN218</f>
        <v>0</v>
      </c>
      <c r="DO218" s="350">
        <f t="shared" si="337"/>
        <v>0</v>
      </c>
      <c r="DP218" s="283"/>
      <c r="DQ218" s="348">
        <f>'stranka in letna napoved 2015'!DQ218</f>
        <v>0</v>
      </c>
      <c r="DR218" s="258">
        <f t="shared" si="338"/>
        <v>0</v>
      </c>
      <c r="DS218" s="33">
        <f t="shared" si="339"/>
        <v>0</v>
      </c>
      <c r="DT218" s="33">
        <f t="shared" si="340"/>
        <v>0</v>
      </c>
      <c r="DU218" s="33">
        <f t="shared" si="341"/>
        <v>0</v>
      </c>
      <c r="DV218" s="196">
        <f t="shared" si="342"/>
        <v>0</v>
      </c>
      <c r="DW218" s="279"/>
      <c r="DX218" s="351">
        <f>'stranka in letna napoved 2015'!DX218</f>
        <v>0</v>
      </c>
      <c r="DY218" s="262">
        <f t="shared" si="343"/>
        <v>0</v>
      </c>
      <c r="DZ218" s="283"/>
      <c r="EA218" s="351">
        <f>'stranka in letna napoved 2015'!EA218</f>
        <v>0</v>
      </c>
      <c r="EB218" s="352">
        <f t="shared" si="344"/>
        <v>0</v>
      </c>
      <c r="EC218" s="283"/>
      <c r="ED218" s="262">
        <f>'stranka in letna napoved 2015'!ED218</f>
        <v>0</v>
      </c>
      <c r="EE218" s="353">
        <f t="shared" si="345"/>
        <v>0</v>
      </c>
      <c r="EF218" s="34">
        <f t="shared" si="346"/>
        <v>0</v>
      </c>
      <c r="EG218" s="34">
        <f t="shared" si="347"/>
        <v>0</v>
      </c>
      <c r="EH218" s="34">
        <f t="shared" si="348"/>
        <v>0</v>
      </c>
      <c r="EI218" s="200">
        <f t="shared" si="349"/>
        <v>0</v>
      </c>
      <c r="EJ218" s="287"/>
      <c r="EK218" s="357">
        <f>'stranka in letna napoved 2015'!EK218</f>
        <v>0</v>
      </c>
      <c r="EL218" s="269">
        <f t="shared" si="350"/>
        <v>0</v>
      </c>
      <c r="EM218" s="276"/>
      <c r="EN218" s="357">
        <f>'stranka in letna napoved 2015'!EN218</f>
        <v>0</v>
      </c>
      <c r="EO218" s="269">
        <f t="shared" si="351"/>
        <v>0</v>
      </c>
      <c r="EP218" s="283"/>
      <c r="EQ218" s="357">
        <f>'stranka in letna napoved 2015'!EQ218</f>
        <v>0</v>
      </c>
      <c r="ER218" s="269">
        <f t="shared" si="352"/>
        <v>0</v>
      </c>
      <c r="ES218" s="35">
        <f t="shared" si="353"/>
        <v>0</v>
      </c>
      <c r="ET218" s="35">
        <f t="shared" si="354"/>
        <v>0</v>
      </c>
      <c r="EU218" s="36">
        <f t="shared" si="355"/>
        <v>0</v>
      </c>
      <c r="EV218" s="206">
        <f t="shared" si="356"/>
        <v>0</v>
      </c>
      <c r="EW218" s="288">
        <f t="shared" si="357"/>
        <v>0</v>
      </c>
      <c r="EX218" s="289">
        <f t="shared" si="358"/>
        <v>0</v>
      </c>
      <c r="EY218" s="289">
        <f t="shared" si="359"/>
        <v>0</v>
      </c>
      <c r="EZ218" s="289">
        <f t="shared" si="360"/>
        <v>0</v>
      </c>
      <c r="FA218" s="289">
        <f t="shared" si="361"/>
        <v>0</v>
      </c>
      <c r="FB218" s="290">
        <f t="shared" si="362"/>
        <v>0</v>
      </c>
      <c r="FC218" s="292">
        <f t="shared" si="363"/>
        <v>0</v>
      </c>
    </row>
    <row r="219" spans="1:159">
      <c r="A219" s="37">
        <f>'stranka in letna napoved 2015'!A219</f>
        <v>0</v>
      </c>
      <c r="B219" s="37">
        <f>'stranka in letna napoved 2015'!B219</f>
        <v>0</v>
      </c>
      <c r="C219" s="38">
        <f>'stranka in letna napoved 2015'!C219</f>
        <v>0</v>
      </c>
      <c r="D219" s="39">
        <f>'stranka in letna napoved 2015'!D219</f>
        <v>0</v>
      </c>
      <c r="E219" s="39">
        <f>'stranka in letna napoved 2015'!E219</f>
        <v>0</v>
      </c>
      <c r="F219" s="40">
        <f>'stranka in letna napoved 2015'!F219</f>
        <v>0</v>
      </c>
      <c r="G219" s="40">
        <f>'stranka in letna napoved 2015'!G219</f>
        <v>0</v>
      </c>
      <c r="H219" s="40">
        <f>'stranka in letna napoved 2015'!H219</f>
        <v>0</v>
      </c>
      <c r="I219" s="40">
        <f>'stranka in letna napoved 2015'!I219</f>
        <v>0</v>
      </c>
      <c r="J219" s="40">
        <f>'stranka in letna napoved 2015'!J219</f>
        <v>0</v>
      </c>
      <c r="K219" s="40">
        <f>'stranka in letna napoved 2015'!K219</f>
        <v>0</v>
      </c>
      <c r="L219" s="40">
        <f>'stranka in letna napoved 2015'!L219</f>
        <v>0</v>
      </c>
      <c r="M219" s="66">
        <f>'stranka in letna napoved 2015'!M219</f>
        <v>0</v>
      </c>
      <c r="N219" s="102">
        <f>'stranka in letna napoved 2015'!N219</f>
        <v>0</v>
      </c>
      <c r="O219" s="100">
        <f>'stranka in letna napoved 2015'!O219</f>
        <v>0</v>
      </c>
      <c r="P219" s="40">
        <f>'stranka in letna napoved 2015'!P219</f>
        <v>0</v>
      </c>
      <c r="Q219" s="64">
        <f>'stranka in letna napoved 2015'!Q219</f>
        <v>0</v>
      </c>
      <c r="R219" s="64">
        <f>'stranka in letna napoved 2015'!R219</f>
        <v>0</v>
      </c>
      <c r="S219" s="40">
        <f>'stranka in letna napoved 2015'!S219</f>
        <v>0</v>
      </c>
      <c r="T219" s="40">
        <f>'stranka in letna napoved 2015'!T219</f>
        <v>0</v>
      </c>
      <c r="U219" s="40">
        <f>'stranka in letna napoved 2015'!U219</f>
        <v>0</v>
      </c>
      <c r="V219" s="40">
        <f>'stranka in letna napoved 2015'!V219</f>
        <v>0</v>
      </c>
      <c r="W219" s="40">
        <f>'stranka in letna napoved 2015'!W219</f>
        <v>0</v>
      </c>
      <c r="X219" s="40">
        <f>'stranka in letna napoved 2015'!X219</f>
        <v>0</v>
      </c>
      <c r="Y219" s="40">
        <f>'stranka in letna napoved 2015'!Y219</f>
        <v>0</v>
      </c>
      <c r="Z219" s="40">
        <f>'stranka in letna napoved 2015'!Z219</f>
        <v>0</v>
      </c>
      <c r="AA219" s="272"/>
      <c r="AB219" s="180">
        <f>'stranka in letna napoved 2015'!AB219</f>
        <v>0</v>
      </c>
      <c r="AC219" s="104">
        <f t="shared" si="291"/>
        <v>0</v>
      </c>
      <c r="AD219" s="272"/>
      <c r="AE219" s="180">
        <f>'stranka in letna napoved 2015'!AE219</f>
        <v>0</v>
      </c>
      <c r="AF219" s="104">
        <f t="shared" si="292"/>
        <v>0</v>
      </c>
      <c r="AG219" s="20">
        <f t="shared" si="293"/>
        <v>0</v>
      </c>
      <c r="AH219" s="272"/>
      <c r="AI219" s="180">
        <f>'stranka in letna napoved 2015'!AI219</f>
        <v>0</v>
      </c>
      <c r="AJ219" s="104">
        <f t="shared" si="294"/>
        <v>0</v>
      </c>
      <c r="AK219" s="272"/>
      <c r="AL219" s="180">
        <f>'stranka in letna napoved 2015'!AL219</f>
        <v>0</v>
      </c>
      <c r="AM219" s="236">
        <f t="shared" si="295"/>
        <v>0</v>
      </c>
      <c r="AN219" s="22">
        <f t="shared" si="296"/>
        <v>0</v>
      </c>
      <c r="AO219" s="276"/>
      <c r="AP219" s="182">
        <f>'stranka in letna napoved 2015'!AP219</f>
        <v>0</v>
      </c>
      <c r="AQ219" s="331">
        <f t="shared" si="297"/>
        <v>0</v>
      </c>
      <c r="AR219" s="23">
        <f t="shared" si="298"/>
        <v>0</v>
      </c>
      <c r="AS219" s="23">
        <f t="shared" si="299"/>
        <v>0</v>
      </c>
      <c r="AT219" s="23">
        <f t="shared" si="300"/>
        <v>0</v>
      </c>
      <c r="AU219" s="174">
        <f t="shared" si="301"/>
        <v>0</v>
      </c>
      <c r="AV219" s="279"/>
      <c r="AW219" s="333">
        <f>'stranka in letna napoved 2015'!AW219</f>
        <v>0</v>
      </c>
      <c r="AX219" s="242">
        <f t="shared" si="302"/>
        <v>0</v>
      </c>
      <c r="AY219" s="272"/>
      <c r="AZ219" s="332">
        <f>'stranka in letna napoved 2015'!AZ219</f>
        <v>0</v>
      </c>
      <c r="BA219" s="242">
        <f t="shared" si="303"/>
        <v>0</v>
      </c>
      <c r="BB219" s="272"/>
      <c r="BC219" s="333">
        <f>'stranka in letna napoved 2015'!BC219</f>
        <v>0</v>
      </c>
      <c r="BD219" s="335">
        <f t="shared" si="304"/>
        <v>0</v>
      </c>
      <c r="BE219" s="25">
        <f t="shared" si="305"/>
        <v>0</v>
      </c>
      <c r="BF219" s="272"/>
      <c r="BG219" s="333">
        <f>'stranka in letna napoved 2015'!BG219</f>
        <v>0</v>
      </c>
      <c r="BH219" s="335">
        <f t="shared" si="306"/>
        <v>0</v>
      </c>
      <c r="BI219" s="272"/>
      <c r="BJ219" s="333">
        <f>'stranka in letna napoved 2015'!BJ219</f>
        <v>0</v>
      </c>
      <c r="BK219" s="335">
        <f t="shared" si="307"/>
        <v>0</v>
      </c>
      <c r="BL219" s="272"/>
      <c r="BM219" s="333">
        <f>'stranka in letna napoved 2015'!BM219</f>
        <v>0</v>
      </c>
      <c r="BN219" s="335">
        <f t="shared" si="308"/>
        <v>0</v>
      </c>
      <c r="BO219" s="26">
        <f t="shared" si="309"/>
        <v>0</v>
      </c>
      <c r="BP219" s="281"/>
      <c r="BQ219" s="333">
        <f>'stranka in letna napoved 2015'!BQ219</f>
        <v>0</v>
      </c>
      <c r="BR219" s="335">
        <f t="shared" si="310"/>
        <v>0</v>
      </c>
      <c r="BS219" s="27">
        <f t="shared" si="311"/>
        <v>0</v>
      </c>
      <c r="BT219" s="27">
        <f t="shared" si="312"/>
        <v>0</v>
      </c>
      <c r="BU219" s="27">
        <f t="shared" si="313"/>
        <v>0</v>
      </c>
      <c r="BV219" s="335">
        <f t="shared" si="314"/>
        <v>0</v>
      </c>
      <c r="BW219" s="279"/>
      <c r="BX219" s="355">
        <f>'stranka in letna napoved 2015'!BX219</f>
        <v>0</v>
      </c>
      <c r="BY219" s="188">
        <f t="shared" si="315"/>
        <v>0</v>
      </c>
      <c r="BZ219" s="283"/>
      <c r="CA219" s="355">
        <f>'stranka in letna napoved 2015'!CA219</f>
        <v>0</v>
      </c>
      <c r="CB219" s="188">
        <f t="shared" si="316"/>
        <v>0</v>
      </c>
      <c r="CC219" s="283"/>
      <c r="CD219" s="341">
        <f>'stranka in letna napoved 2015'!CD219</f>
        <v>0</v>
      </c>
      <c r="CE219" s="188">
        <f t="shared" si="317"/>
        <v>0</v>
      </c>
      <c r="CF219" s="28">
        <f t="shared" si="318"/>
        <v>0</v>
      </c>
      <c r="CG219" s="28">
        <f t="shared" si="319"/>
        <v>0</v>
      </c>
      <c r="CH219" s="29">
        <f t="shared" si="320"/>
        <v>0</v>
      </c>
      <c r="CI219" s="188">
        <f t="shared" si="321"/>
        <v>0</v>
      </c>
      <c r="CJ219" s="272"/>
      <c r="CK219" s="342">
        <f>'stranka in letna napoved 2015'!CK219</f>
        <v>0</v>
      </c>
      <c r="CL219" s="247">
        <f t="shared" si="322"/>
        <v>0</v>
      </c>
      <c r="CM219" s="283"/>
      <c r="CN219" s="342">
        <f>'stranka in letna napoved 2015'!CN219</f>
        <v>0</v>
      </c>
      <c r="CO219" s="356">
        <f t="shared" si="323"/>
        <v>0</v>
      </c>
      <c r="CP219" s="283"/>
      <c r="CQ219" s="344">
        <f>'stranka in letna napoved 2015'!CQ219</f>
        <v>0</v>
      </c>
      <c r="CR219" s="247">
        <f t="shared" si="324"/>
        <v>0</v>
      </c>
      <c r="CS219" s="30">
        <f t="shared" si="325"/>
        <v>0</v>
      </c>
      <c r="CT219" s="30">
        <f t="shared" si="326"/>
        <v>0</v>
      </c>
      <c r="CU219" s="31">
        <f t="shared" si="327"/>
        <v>0</v>
      </c>
      <c r="CV219" s="192">
        <f t="shared" si="328"/>
        <v>0</v>
      </c>
      <c r="CW219" s="279"/>
      <c r="CX219" s="345">
        <f>'stranka in letna napoved 2015'!CX219</f>
        <v>0</v>
      </c>
      <c r="CY219" s="252">
        <f t="shared" si="329"/>
        <v>0</v>
      </c>
      <c r="CZ219" s="283"/>
      <c r="DA219" s="345">
        <f>'stranka in letna napoved 2015'!DA219</f>
        <v>0</v>
      </c>
      <c r="DB219" s="346">
        <f t="shared" si="330"/>
        <v>0</v>
      </c>
      <c r="DC219" s="283"/>
      <c r="DD219" s="345">
        <f>'stranka in letna napoved 2015'!DD219</f>
        <v>0</v>
      </c>
      <c r="DE219" s="347">
        <f t="shared" si="331"/>
        <v>0</v>
      </c>
      <c r="DF219" s="32">
        <f t="shared" si="332"/>
        <v>0</v>
      </c>
      <c r="DG219" s="32">
        <f t="shared" si="333"/>
        <v>0</v>
      </c>
      <c r="DH219" s="32">
        <f t="shared" si="334"/>
        <v>0</v>
      </c>
      <c r="DI219" s="194">
        <f t="shared" si="335"/>
        <v>0</v>
      </c>
      <c r="DJ219" s="279"/>
      <c r="DK219" s="348">
        <f>'stranka in letna napoved 2015'!DK219</f>
        <v>0</v>
      </c>
      <c r="DL219" s="349">
        <f t="shared" si="336"/>
        <v>0</v>
      </c>
      <c r="DM219" s="283"/>
      <c r="DN219" s="348">
        <f>'stranka in letna napoved 2015'!DN219</f>
        <v>0</v>
      </c>
      <c r="DO219" s="350">
        <f t="shared" si="337"/>
        <v>0</v>
      </c>
      <c r="DP219" s="283"/>
      <c r="DQ219" s="348">
        <f>'stranka in letna napoved 2015'!DQ219</f>
        <v>0</v>
      </c>
      <c r="DR219" s="258">
        <f t="shared" si="338"/>
        <v>0</v>
      </c>
      <c r="DS219" s="33">
        <f t="shared" si="339"/>
        <v>0</v>
      </c>
      <c r="DT219" s="33">
        <f t="shared" si="340"/>
        <v>0</v>
      </c>
      <c r="DU219" s="33">
        <f t="shared" si="341"/>
        <v>0</v>
      </c>
      <c r="DV219" s="196">
        <f t="shared" si="342"/>
        <v>0</v>
      </c>
      <c r="DW219" s="279"/>
      <c r="DX219" s="351">
        <f>'stranka in letna napoved 2015'!DX219</f>
        <v>0</v>
      </c>
      <c r="DY219" s="262">
        <f t="shared" si="343"/>
        <v>0</v>
      </c>
      <c r="DZ219" s="283"/>
      <c r="EA219" s="351">
        <f>'stranka in letna napoved 2015'!EA219</f>
        <v>0</v>
      </c>
      <c r="EB219" s="352">
        <f t="shared" si="344"/>
        <v>0</v>
      </c>
      <c r="EC219" s="283"/>
      <c r="ED219" s="262">
        <f>'stranka in letna napoved 2015'!ED219</f>
        <v>0</v>
      </c>
      <c r="EE219" s="353">
        <f t="shared" si="345"/>
        <v>0</v>
      </c>
      <c r="EF219" s="34">
        <f t="shared" si="346"/>
        <v>0</v>
      </c>
      <c r="EG219" s="34">
        <f t="shared" si="347"/>
        <v>0</v>
      </c>
      <c r="EH219" s="34">
        <f t="shared" si="348"/>
        <v>0</v>
      </c>
      <c r="EI219" s="200">
        <f t="shared" si="349"/>
        <v>0</v>
      </c>
      <c r="EJ219" s="287"/>
      <c r="EK219" s="357">
        <f>'stranka in letna napoved 2015'!EK219</f>
        <v>0</v>
      </c>
      <c r="EL219" s="269">
        <f t="shared" si="350"/>
        <v>0</v>
      </c>
      <c r="EM219" s="276"/>
      <c r="EN219" s="357">
        <f>'stranka in letna napoved 2015'!EN219</f>
        <v>0</v>
      </c>
      <c r="EO219" s="269">
        <f t="shared" si="351"/>
        <v>0</v>
      </c>
      <c r="EP219" s="283"/>
      <c r="EQ219" s="357">
        <f>'stranka in letna napoved 2015'!EQ219</f>
        <v>0</v>
      </c>
      <c r="ER219" s="269">
        <f t="shared" si="352"/>
        <v>0</v>
      </c>
      <c r="ES219" s="35">
        <f t="shared" si="353"/>
        <v>0</v>
      </c>
      <c r="ET219" s="35">
        <f t="shared" si="354"/>
        <v>0</v>
      </c>
      <c r="EU219" s="36">
        <f t="shared" si="355"/>
        <v>0</v>
      </c>
      <c r="EV219" s="206">
        <f t="shared" si="356"/>
        <v>0</v>
      </c>
      <c r="EW219" s="288">
        <f t="shared" si="357"/>
        <v>0</v>
      </c>
      <c r="EX219" s="289">
        <f t="shared" si="358"/>
        <v>0</v>
      </c>
      <c r="EY219" s="289">
        <f t="shared" si="359"/>
        <v>0</v>
      </c>
      <c r="EZ219" s="289">
        <f t="shared" si="360"/>
        <v>0</v>
      </c>
      <c r="FA219" s="289">
        <f t="shared" si="361"/>
        <v>0</v>
      </c>
      <c r="FB219" s="290">
        <f t="shared" si="362"/>
        <v>0</v>
      </c>
      <c r="FC219" s="292">
        <f t="shared" si="363"/>
        <v>0</v>
      </c>
    </row>
    <row r="220" spans="1:159">
      <c r="A220" s="37">
        <f>'stranka in letna napoved 2015'!A220</f>
        <v>0</v>
      </c>
      <c r="B220" s="37">
        <f>'stranka in letna napoved 2015'!B220</f>
        <v>0</v>
      </c>
      <c r="C220" s="38">
        <f>'stranka in letna napoved 2015'!C220</f>
        <v>0</v>
      </c>
      <c r="D220" s="39">
        <f>'stranka in letna napoved 2015'!D220</f>
        <v>0</v>
      </c>
      <c r="E220" s="39">
        <f>'stranka in letna napoved 2015'!E220</f>
        <v>0</v>
      </c>
      <c r="F220" s="40">
        <f>'stranka in letna napoved 2015'!F220</f>
        <v>0</v>
      </c>
      <c r="G220" s="40">
        <f>'stranka in letna napoved 2015'!G220</f>
        <v>0</v>
      </c>
      <c r="H220" s="40">
        <f>'stranka in letna napoved 2015'!H220</f>
        <v>0</v>
      </c>
      <c r="I220" s="40">
        <f>'stranka in letna napoved 2015'!I220</f>
        <v>0</v>
      </c>
      <c r="J220" s="40">
        <f>'stranka in letna napoved 2015'!J220</f>
        <v>0</v>
      </c>
      <c r="K220" s="40">
        <f>'stranka in letna napoved 2015'!K220</f>
        <v>0</v>
      </c>
      <c r="L220" s="40">
        <f>'stranka in letna napoved 2015'!L220</f>
        <v>0</v>
      </c>
      <c r="M220" s="66">
        <f>'stranka in letna napoved 2015'!M220</f>
        <v>0</v>
      </c>
      <c r="N220" s="102">
        <f>'stranka in letna napoved 2015'!N220</f>
        <v>0</v>
      </c>
      <c r="O220" s="100">
        <f>'stranka in letna napoved 2015'!O220</f>
        <v>0</v>
      </c>
      <c r="P220" s="40">
        <f>'stranka in letna napoved 2015'!P220</f>
        <v>0</v>
      </c>
      <c r="Q220" s="64">
        <f>'stranka in letna napoved 2015'!Q220</f>
        <v>0</v>
      </c>
      <c r="R220" s="64">
        <f>'stranka in letna napoved 2015'!R220</f>
        <v>0</v>
      </c>
      <c r="S220" s="40">
        <f>'stranka in letna napoved 2015'!S220</f>
        <v>0</v>
      </c>
      <c r="T220" s="40">
        <f>'stranka in letna napoved 2015'!T220</f>
        <v>0</v>
      </c>
      <c r="U220" s="40">
        <f>'stranka in letna napoved 2015'!U220</f>
        <v>0</v>
      </c>
      <c r="V220" s="40">
        <f>'stranka in letna napoved 2015'!V220</f>
        <v>0</v>
      </c>
      <c r="W220" s="40">
        <f>'stranka in letna napoved 2015'!W220</f>
        <v>0</v>
      </c>
      <c r="X220" s="40">
        <f>'stranka in letna napoved 2015'!X220</f>
        <v>0</v>
      </c>
      <c r="Y220" s="40">
        <f>'stranka in letna napoved 2015'!Y220</f>
        <v>0</v>
      </c>
      <c r="Z220" s="40">
        <f>'stranka in letna napoved 2015'!Z220</f>
        <v>0</v>
      </c>
      <c r="AA220" s="272"/>
      <c r="AB220" s="180">
        <f>'stranka in letna napoved 2015'!AB220</f>
        <v>0</v>
      </c>
      <c r="AC220" s="104">
        <f t="shared" si="291"/>
        <v>0</v>
      </c>
      <c r="AD220" s="272"/>
      <c r="AE220" s="180">
        <f>'stranka in letna napoved 2015'!AE220</f>
        <v>0</v>
      </c>
      <c r="AF220" s="104">
        <f t="shared" si="292"/>
        <v>0</v>
      </c>
      <c r="AG220" s="20">
        <f t="shared" si="293"/>
        <v>0</v>
      </c>
      <c r="AH220" s="272"/>
      <c r="AI220" s="180">
        <f>'stranka in letna napoved 2015'!AI220</f>
        <v>0</v>
      </c>
      <c r="AJ220" s="104">
        <f t="shared" si="294"/>
        <v>0</v>
      </c>
      <c r="AK220" s="272"/>
      <c r="AL220" s="180">
        <f>'stranka in letna napoved 2015'!AL220</f>
        <v>0</v>
      </c>
      <c r="AM220" s="236">
        <f t="shared" si="295"/>
        <v>0</v>
      </c>
      <c r="AN220" s="22">
        <f t="shared" si="296"/>
        <v>0</v>
      </c>
      <c r="AO220" s="276"/>
      <c r="AP220" s="182">
        <f>'stranka in letna napoved 2015'!AP220</f>
        <v>0</v>
      </c>
      <c r="AQ220" s="331">
        <f t="shared" si="297"/>
        <v>0</v>
      </c>
      <c r="AR220" s="23">
        <f t="shared" si="298"/>
        <v>0</v>
      </c>
      <c r="AS220" s="23">
        <f t="shared" si="299"/>
        <v>0</v>
      </c>
      <c r="AT220" s="23">
        <f t="shared" si="300"/>
        <v>0</v>
      </c>
      <c r="AU220" s="174">
        <f t="shared" si="301"/>
        <v>0</v>
      </c>
      <c r="AV220" s="279"/>
      <c r="AW220" s="333">
        <f>'stranka in letna napoved 2015'!AW220</f>
        <v>0</v>
      </c>
      <c r="AX220" s="242">
        <f t="shared" si="302"/>
        <v>0</v>
      </c>
      <c r="AY220" s="272"/>
      <c r="AZ220" s="332">
        <f>'stranka in letna napoved 2015'!AZ220</f>
        <v>0</v>
      </c>
      <c r="BA220" s="242">
        <f t="shared" si="303"/>
        <v>0</v>
      </c>
      <c r="BB220" s="272"/>
      <c r="BC220" s="333">
        <f>'stranka in letna napoved 2015'!BC220</f>
        <v>0</v>
      </c>
      <c r="BD220" s="335">
        <f t="shared" si="304"/>
        <v>0</v>
      </c>
      <c r="BE220" s="25">
        <f t="shared" si="305"/>
        <v>0</v>
      </c>
      <c r="BF220" s="272"/>
      <c r="BG220" s="333">
        <f>'stranka in letna napoved 2015'!BG220</f>
        <v>0</v>
      </c>
      <c r="BH220" s="335">
        <f t="shared" si="306"/>
        <v>0</v>
      </c>
      <c r="BI220" s="272"/>
      <c r="BJ220" s="333">
        <f>'stranka in letna napoved 2015'!BJ220</f>
        <v>0</v>
      </c>
      <c r="BK220" s="335">
        <f t="shared" si="307"/>
        <v>0</v>
      </c>
      <c r="BL220" s="272"/>
      <c r="BM220" s="333">
        <f>'stranka in letna napoved 2015'!BM220</f>
        <v>0</v>
      </c>
      <c r="BN220" s="335">
        <f t="shared" si="308"/>
        <v>0</v>
      </c>
      <c r="BO220" s="26">
        <f t="shared" si="309"/>
        <v>0</v>
      </c>
      <c r="BP220" s="281"/>
      <c r="BQ220" s="333">
        <f>'stranka in letna napoved 2015'!BQ220</f>
        <v>0</v>
      </c>
      <c r="BR220" s="335">
        <f t="shared" si="310"/>
        <v>0</v>
      </c>
      <c r="BS220" s="27">
        <f t="shared" si="311"/>
        <v>0</v>
      </c>
      <c r="BT220" s="27">
        <f t="shared" si="312"/>
        <v>0</v>
      </c>
      <c r="BU220" s="27">
        <f t="shared" si="313"/>
        <v>0</v>
      </c>
      <c r="BV220" s="335">
        <f t="shared" si="314"/>
        <v>0</v>
      </c>
      <c r="BW220" s="279"/>
      <c r="BX220" s="355">
        <f>'stranka in letna napoved 2015'!BX220</f>
        <v>0</v>
      </c>
      <c r="BY220" s="188">
        <f t="shared" si="315"/>
        <v>0</v>
      </c>
      <c r="BZ220" s="283"/>
      <c r="CA220" s="355">
        <f>'stranka in letna napoved 2015'!CA220</f>
        <v>0</v>
      </c>
      <c r="CB220" s="188">
        <f t="shared" si="316"/>
        <v>0</v>
      </c>
      <c r="CC220" s="283"/>
      <c r="CD220" s="341">
        <f>'stranka in letna napoved 2015'!CD220</f>
        <v>0</v>
      </c>
      <c r="CE220" s="188">
        <f t="shared" si="317"/>
        <v>0</v>
      </c>
      <c r="CF220" s="28">
        <f t="shared" si="318"/>
        <v>0</v>
      </c>
      <c r="CG220" s="28">
        <f t="shared" si="319"/>
        <v>0</v>
      </c>
      <c r="CH220" s="29">
        <f t="shared" si="320"/>
        <v>0</v>
      </c>
      <c r="CI220" s="188">
        <f t="shared" si="321"/>
        <v>0</v>
      </c>
      <c r="CJ220" s="272"/>
      <c r="CK220" s="342">
        <f>'stranka in letna napoved 2015'!CK220</f>
        <v>0</v>
      </c>
      <c r="CL220" s="247">
        <f t="shared" si="322"/>
        <v>0</v>
      </c>
      <c r="CM220" s="283"/>
      <c r="CN220" s="342">
        <f>'stranka in letna napoved 2015'!CN220</f>
        <v>0</v>
      </c>
      <c r="CO220" s="356">
        <f t="shared" si="323"/>
        <v>0</v>
      </c>
      <c r="CP220" s="283"/>
      <c r="CQ220" s="344">
        <f>'stranka in letna napoved 2015'!CQ220</f>
        <v>0</v>
      </c>
      <c r="CR220" s="247">
        <f t="shared" si="324"/>
        <v>0</v>
      </c>
      <c r="CS220" s="30">
        <f t="shared" si="325"/>
        <v>0</v>
      </c>
      <c r="CT220" s="30">
        <f t="shared" si="326"/>
        <v>0</v>
      </c>
      <c r="CU220" s="31">
        <f t="shared" si="327"/>
        <v>0</v>
      </c>
      <c r="CV220" s="192">
        <f t="shared" si="328"/>
        <v>0</v>
      </c>
      <c r="CW220" s="279"/>
      <c r="CX220" s="345">
        <f>'stranka in letna napoved 2015'!CX220</f>
        <v>0</v>
      </c>
      <c r="CY220" s="252">
        <f t="shared" si="329"/>
        <v>0</v>
      </c>
      <c r="CZ220" s="283"/>
      <c r="DA220" s="345">
        <f>'stranka in letna napoved 2015'!DA220</f>
        <v>0</v>
      </c>
      <c r="DB220" s="346">
        <f t="shared" si="330"/>
        <v>0</v>
      </c>
      <c r="DC220" s="283"/>
      <c r="DD220" s="345">
        <f>'stranka in letna napoved 2015'!DD220</f>
        <v>0</v>
      </c>
      <c r="DE220" s="347">
        <f t="shared" si="331"/>
        <v>0</v>
      </c>
      <c r="DF220" s="32">
        <f t="shared" si="332"/>
        <v>0</v>
      </c>
      <c r="DG220" s="32">
        <f t="shared" si="333"/>
        <v>0</v>
      </c>
      <c r="DH220" s="32">
        <f t="shared" si="334"/>
        <v>0</v>
      </c>
      <c r="DI220" s="194">
        <f t="shared" si="335"/>
        <v>0</v>
      </c>
      <c r="DJ220" s="279"/>
      <c r="DK220" s="348">
        <f>'stranka in letna napoved 2015'!DK220</f>
        <v>0</v>
      </c>
      <c r="DL220" s="349">
        <f t="shared" si="336"/>
        <v>0</v>
      </c>
      <c r="DM220" s="283"/>
      <c r="DN220" s="348">
        <f>'stranka in letna napoved 2015'!DN220</f>
        <v>0</v>
      </c>
      <c r="DO220" s="350">
        <f t="shared" si="337"/>
        <v>0</v>
      </c>
      <c r="DP220" s="283"/>
      <c r="DQ220" s="348">
        <f>'stranka in letna napoved 2015'!DQ220</f>
        <v>0</v>
      </c>
      <c r="DR220" s="258">
        <f t="shared" si="338"/>
        <v>0</v>
      </c>
      <c r="DS220" s="33">
        <f t="shared" si="339"/>
        <v>0</v>
      </c>
      <c r="DT220" s="33">
        <f t="shared" si="340"/>
        <v>0</v>
      </c>
      <c r="DU220" s="33">
        <f t="shared" si="341"/>
        <v>0</v>
      </c>
      <c r="DV220" s="196">
        <f t="shared" si="342"/>
        <v>0</v>
      </c>
      <c r="DW220" s="279"/>
      <c r="DX220" s="351">
        <f>'stranka in letna napoved 2015'!DX220</f>
        <v>0</v>
      </c>
      <c r="DY220" s="262">
        <f t="shared" si="343"/>
        <v>0</v>
      </c>
      <c r="DZ220" s="283"/>
      <c r="EA220" s="351">
        <f>'stranka in letna napoved 2015'!EA220</f>
        <v>0</v>
      </c>
      <c r="EB220" s="352">
        <f t="shared" si="344"/>
        <v>0</v>
      </c>
      <c r="EC220" s="283"/>
      <c r="ED220" s="262">
        <f>'stranka in letna napoved 2015'!ED220</f>
        <v>0</v>
      </c>
      <c r="EE220" s="353">
        <f t="shared" si="345"/>
        <v>0</v>
      </c>
      <c r="EF220" s="34">
        <f t="shared" si="346"/>
        <v>0</v>
      </c>
      <c r="EG220" s="34">
        <f t="shared" si="347"/>
        <v>0</v>
      </c>
      <c r="EH220" s="34">
        <f t="shared" si="348"/>
        <v>0</v>
      </c>
      <c r="EI220" s="200">
        <f t="shared" si="349"/>
        <v>0</v>
      </c>
      <c r="EJ220" s="287"/>
      <c r="EK220" s="357">
        <f>'stranka in letna napoved 2015'!EK220</f>
        <v>0</v>
      </c>
      <c r="EL220" s="269">
        <f t="shared" si="350"/>
        <v>0</v>
      </c>
      <c r="EM220" s="276"/>
      <c r="EN220" s="357">
        <f>'stranka in letna napoved 2015'!EN220</f>
        <v>0</v>
      </c>
      <c r="EO220" s="269">
        <f t="shared" si="351"/>
        <v>0</v>
      </c>
      <c r="EP220" s="283"/>
      <c r="EQ220" s="357">
        <f>'stranka in letna napoved 2015'!EQ220</f>
        <v>0</v>
      </c>
      <c r="ER220" s="269">
        <f t="shared" si="352"/>
        <v>0</v>
      </c>
      <c r="ES220" s="35">
        <f t="shared" si="353"/>
        <v>0</v>
      </c>
      <c r="ET220" s="35">
        <f t="shared" si="354"/>
        <v>0</v>
      </c>
      <c r="EU220" s="36">
        <f t="shared" si="355"/>
        <v>0</v>
      </c>
      <c r="EV220" s="206">
        <f t="shared" si="356"/>
        <v>0</v>
      </c>
      <c r="EW220" s="288">
        <f t="shared" si="357"/>
        <v>0</v>
      </c>
      <c r="EX220" s="289">
        <f t="shared" si="358"/>
        <v>0</v>
      </c>
      <c r="EY220" s="289">
        <f t="shared" si="359"/>
        <v>0</v>
      </c>
      <c r="EZ220" s="289">
        <f t="shared" si="360"/>
        <v>0</v>
      </c>
      <c r="FA220" s="289">
        <f t="shared" si="361"/>
        <v>0</v>
      </c>
      <c r="FB220" s="290">
        <f t="shared" si="362"/>
        <v>0</v>
      </c>
      <c r="FC220" s="292">
        <f t="shared" si="363"/>
        <v>0</v>
      </c>
    </row>
    <row r="221" spans="1:159">
      <c r="A221" s="37">
        <f>'stranka in letna napoved 2015'!A221</f>
        <v>0</v>
      </c>
      <c r="B221" s="37">
        <f>'stranka in letna napoved 2015'!B221</f>
        <v>0</v>
      </c>
      <c r="C221" s="38">
        <f>'stranka in letna napoved 2015'!C221</f>
        <v>0</v>
      </c>
      <c r="D221" s="39">
        <f>'stranka in letna napoved 2015'!D221</f>
        <v>0</v>
      </c>
      <c r="E221" s="39">
        <f>'stranka in letna napoved 2015'!E221</f>
        <v>0</v>
      </c>
      <c r="F221" s="40">
        <f>'stranka in letna napoved 2015'!F221</f>
        <v>0</v>
      </c>
      <c r="G221" s="40">
        <f>'stranka in letna napoved 2015'!G221</f>
        <v>0</v>
      </c>
      <c r="H221" s="40">
        <f>'stranka in letna napoved 2015'!H221</f>
        <v>0</v>
      </c>
      <c r="I221" s="40">
        <f>'stranka in letna napoved 2015'!I221</f>
        <v>0</v>
      </c>
      <c r="J221" s="40">
        <f>'stranka in letna napoved 2015'!J221</f>
        <v>0</v>
      </c>
      <c r="K221" s="40">
        <f>'stranka in letna napoved 2015'!K221</f>
        <v>0</v>
      </c>
      <c r="L221" s="40">
        <f>'stranka in letna napoved 2015'!L221</f>
        <v>0</v>
      </c>
      <c r="M221" s="66">
        <f>'stranka in letna napoved 2015'!M221</f>
        <v>0</v>
      </c>
      <c r="N221" s="102">
        <f>'stranka in letna napoved 2015'!N221</f>
        <v>0</v>
      </c>
      <c r="O221" s="100">
        <f>'stranka in letna napoved 2015'!O221</f>
        <v>0</v>
      </c>
      <c r="P221" s="40">
        <f>'stranka in letna napoved 2015'!P221</f>
        <v>0</v>
      </c>
      <c r="Q221" s="64">
        <f>'stranka in letna napoved 2015'!Q221</f>
        <v>0</v>
      </c>
      <c r="R221" s="64">
        <f>'stranka in letna napoved 2015'!R221</f>
        <v>0</v>
      </c>
      <c r="S221" s="40">
        <f>'stranka in letna napoved 2015'!S221</f>
        <v>0</v>
      </c>
      <c r="T221" s="40">
        <f>'stranka in letna napoved 2015'!T221</f>
        <v>0</v>
      </c>
      <c r="U221" s="40">
        <f>'stranka in letna napoved 2015'!U221</f>
        <v>0</v>
      </c>
      <c r="V221" s="40">
        <f>'stranka in letna napoved 2015'!V221</f>
        <v>0</v>
      </c>
      <c r="W221" s="40">
        <f>'stranka in letna napoved 2015'!W221</f>
        <v>0</v>
      </c>
      <c r="X221" s="40">
        <f>'stranka in letna napoved 2015'!X221</f>
        <v>0</v>
      </c>
      <c r="Y221" s="40">
        <f>'stranka in letna napoved 2015'!Y221</f>
        <v>0</v>
      </c>
      <c r="Z221" s="40">
        <f>'stranka in letna napoved 2015'!Z221</f>
        <v>0</v>
      </c>
      <c r="AA221" s="272"/>
      <c r="AB221" s="180">
        <f>'stranka in letna napoved 2015'!AB221</f>
        <v>0</v>
      </c>
      <c r="AC221" s="104">
        <f t="shared" si="291"/>
        <v>0</v>
      </c>
      <c r="AD221" s="272"/>
      <c r="AE221" s="180">
        <f>'stranka in letna napoved 2015'!AE221</f>
        <v>0</v>
      </c>
      <c r="AF221" s="104">
        <f t="shared" si="292"/>
        <v>0</v>
      </c>
      <c r="AG221" s="20">
        <f t="shared" si="293"/>
        <v>0</v>
      </c>
      <c r="AH221" s="272"/>
      <c r="AI221" s="180">
        <f>'stranka in letna napoved 2015'!AI221</f>
        <v>0</v>
      </c>
      <c r="AJ221" s="104">
        <f t="shared" si="294"/>
        <v>0</v>
      </c>
      <c r="AK221" s="272"/>
      <c r="AL221" s="180">
        <f>'stranka in letna napoved 2015'!AL221</f>
        <v>0</v>
      </c>
      <c r="AM221" s="236">
        <f t="shared" si="295"/>
        <v>0</v>
      </c>
      <c r="AN221" s="22">
        <f t="shared" si="296"/>
        <v>0</v>
      </c>
      <c r="AO221" s="276"/>
      <c r="AP221" s="182">
        <f>'stranka in letna napoved 2015'!AP221</f>
        <v>0</v>
      </c>
      <c r="AQ221" s="331">
        <f t="shared" si="297"/>
        <v>0</v>
      </c>
      <c r="AR221" s="23">
        <f t="shared" si="298"/>
        <v>0</v>
      </c>
      <c r="AS221" s="23">
        <f t="shared" si="299"/>
        <v>0</v>
      </c>
      <c r="AT221" s="23">
        <f t="shared" si="300"/>
        <v>0</v>
      </c>
      <c r="AU221" s="174">
        <f t="shared" si="301"/>
        <v>0</v>
      </c>
      <c r="AV221" s="279"/>
      <c r="AW221" s="333">
        <f>'stranka in letna napoved 2015'!AW221</f>
        <v>0</v>
      </c>
      <c r="AX221" s="242">
        <f t="shared" si="302"/>
        <v>0</v>
      </c>
      <c r="AY221" s="272"/>
      <c r="AZ221" s="332">
        <f>'stranka in letna napoved 2015'!AZ221</f>
        <v>0</v>
      </c>
      <c r="BA221" s="242">
        <f t="shared" si="303"/>
        <v>0</v>
      </c>
      <c r="BB221" s="272"/>
      <c r="BC221" s="333">
        <f>'stranka in letna napoved 2015'!BC221</f>
        <v>0</v>
      </c>
      <c r="BD221" s="335">
        <f t="shared" si="304"/>
        <v>0</v>
      </c>
      <c r="BE221" s="25">
        <f t="shared" si="305"/>
        <v>0</v>
      </c>
      <c r="BF221" s="272"/>
      <c r="BG221" s="333">
        <f>'stranka in letna napoved 2015'!BG221</f>
        <v>0</v>
      </c>
      <c r="BH221" s="335">
        <f t="shared" si="306"/>
        <v>0</v>
      </c>
      <c r="BI221" s="272"/>
      <c r="BJ221" s="333">
        <f>'stranka in letna napoved 2015'!BJ221</f>
        <v>0</v>
      </c>
      <c r="BK221" s="335">
        <f t="shared" si="307"/>
        <v>0</v>
      </c>
      <c r="BL221" s="272"/>
      <c r="BM221" s="333">
        <f>'stranka in letna napoved 2015'!BM221</f>
        <v>0</v>
      </c>
      <c r="BN221" s="335">
        <f t="shared" si="308"/>
        <v>0</v>
      </c>
      <c r="BO221" s="26">
        <f t="shared" si="309"/>
        <v>0</v>
      </c>
      <c r="BP221" s="281"/>
      <c r="BQ221" s="333">
        <f>'stranka in letna napoved 2015'!BQ221</f>
        <v>0</v>
      </c>
      <c r="BR221" s="335">
        <f t="shared" si="310"/>
        <v>0</v>
      </c>
      <c r="BS221" s="27">
        <f t="shared" si="311"/>
        <v>0</v>
      </c>
      <c r="BT221" s="27">
        <f t="shared" si="312"/>
        <v>0</v>
      </c>
      <c r="BU221" s="27">
        <f t="shared" si="313"/>
        <v>0</v>
      </c>
      <c r="BV221" s="335">
        <f t="shared" si="314"/>
        <v>0</v>
      </c>
      <c r="BW221" s="279"/>
      <c r="BX221" s="355">
        <f>'stranka in letna napoved 2015'!BX221</f>
        <v>0</v>
      </c>
      <c r="BY221" s="188">
        <f t="shared" si="315"/>
        <v>0</v>
      </c>
      <c r="BZ221" s="283"/>
      <c r="CA221" s="355">
        <f>'stranka in letna napoved 2015'!CA221</f>
        <v>0</v>
      </c>
      <c r="CB221" s="188">
        <f t="shared" si="316"/>
        <v>0</v>
      </c>
      <c r="CC221" s="283"/>
      <c r="CD221" s="341">
        <f>'stranka in letna napoved 2015'!CD221</f>
        <v>0</v>
      </c>
      <c r="CE221" s="188">
        <f t="shared" si="317"/>
        <v>0</v>
      </c>
      <c r="CF221" s="28">
        <f t="shared" si="318"/>
        <v>0</v>
      </c>
      <c r="CG221" s="28">
        <f t="shared" si="319"/>
        <v>0</v>
      </c>
      <c r="CH221" s="29">
        <f t="shared" si="320"/>
        <v>0</v>
      </c>
      <c r="CI221" s="188">
        <f t="shared" si="321"/>
        <v>0</v>
      </c>
      <c r="CJ221" s="272"/>
      <c r="CK221" s="342">
        <f>'stranka in letna napoved 2015'!CK221</f>
        <v>0</v>
      </c>
      <c r="CL221" s="247">
        <f t="shared" si="322"/>
        <v>0</v>
      </c>
      <c r="CM221" s="283"/>
      <c r="CN221" s="342">
        <f>'stranka in letna napoved 2015'!CN221</f>
        <v>0</v>
      </c>
      <c r="CO221" s="356">
        <f t="shared" si="323"/>
        <v>0</v>
      </c>
      <c r="CP221" s="283"/>
      <c r="CQ221" s="344">
        <f>'stranka in letna napoved 2015'!CQ221</f>
        <v>0</v>
      </c>
      <c r="CR221" s="247">
        <f t="shared" si="324"/>
        <v>0</v>
      </c>
      <c r="CS221" s="30">
        <f t="shared" si="325"/>
        <v>0</v>
      </c>
      <c r="CT221" s="30">
        <f t="shared" si="326"/>
        <v>0</v>
      </c>
      <c r="CU221" s="31">
        <f t="shared" si="327"/>
        <v>0</v>
      </c>
      <c r="CV221" s="192">
        <f t="shared" si="328"/>
        <v>0</v>
      </c>
      <c r="CW221" s="279"/>
      <c r="CX221" s="345">
        <f>'stranka in letna napoved 2015'!CX221</f>
        <v>0</v>
      </c>
      <c r="CY221" s="252">
        <f t="shared" si="329"/>
        <v>0</v>
      </c>
      <c r="CZ221" s="283"/>
      <c r="DA221" s="345">
        <f>'stranka in letna napoved 2015'!DA221</f>
        <v>0</v>
      </c>
      <c r="DB221" s="346">
        <f t="shared" si="330"/>
        <v>0</v>
      </c>
      <c r="DC221" s="283"/>
      <c r="DD221" s="345">
        <f>'stranka in letna napoved 2015'!DD221</f>
        <v>0</v>
      </c>
      <c r="DE221" s="347">
        <f t="shared" si="331"/>
        <v>0</v>
      </c>
      <c r="DF221" s="32">
        <f t="shared" si="332"/>
        <v>0</v>
      </c>
      <c r="DG221" s="32">
        <f t="shared" si="333"/>
        <v>0</v>
      </c>
      <c r="DH221" s="32">
        <f t="shared" si="334"/>
        <v>0</v>
      </c>
      <c r="DI221" s="194">
        <f t="shared" si="335"/>
        <v>0</v>
      </c>
      <c r="DJ221" s="279"/>
      <c r="DK221" s="348">
        <f>'stranka in letna napoved 2015'!DK221</f>
        <v>0</v>
      </c>
      <c r="DL221" s="349">
        <f t="shared" si="336"/>
        <v>0</v>
      </c>
      <c r="DM221" s="283"/>
      <c r="DN221" s="348">
        <f>'stranka in letna napoved 2015'!DN221</f>
        <v>0</v>
      </c>
      <c r="DO221" s="350">
        <f t="shared" si="337"/>
        <v>0</v>
      </c>
      <c r="DP221" s="283"/>
      <c r="DQ221" s="348">
        <f>'stranka in letna napoved 2015'!DQ221</f>
        <v>0</v>
      </c>
      <c r="DR221" s="258">
        <f t="shared" si="338"/>
        <v>0</v>
      </c>
      <c r="DS221" s="33">
        <f t="shared" si="339"/>
        <v>0</v>
      </c>
      <c r="DT221" s="33">
        <f t="shared" si="340"/>
        <v>0</v>
      </c>
      <c r="DU221" s="33">
        <f t="shared" si="341"/>
        <v>0</v>
      </c>
      <c r="DV221" s="196">
        <f t="shared" si="342"/>
        <v>0</v>
      </c>
      <c r="DW221" s="279"/>
      <c r="DX221" s="351">
        <f>'stranka in letna napoved 2015'!DX221</f>
        <v>0</v>
      </c>
      <c r="DY221" s="262">
        <f t="shared" si="343"/>
        <v>0</v>
      </c>
      <c r="DZ221" s="283"/>
      <c r="EA221" s="351">
        <f>'stranka in letna napoved 2015'!EA221</f>
        <v>0</v>
      </c>
      <c r="EB221" s="352">
        <f t="shared" si="344"/>
        <v>0</v>
      </c>
      <c r="EC221" s="283"/>
      <c r="ED221" s="262">
        <f>'stranka in letna napoved 2015'!ED221</f>
        <v>0</v>
      </c>
      <c r="EE221" s="353">
        <f t="shared" si="345"/>
        <v>0</v>
      </c>
      <c r="EF221" s="34">
        <f t="shared" si="346"/>
        <v>0</v>
      </c>
      <c r="EG221" s="34">
        <f t="shared" si="347"/>
        <v>0</v>
      </c>
      <c r="EH221" s="34">
        <f t="shared" si="348"/>
        <v>0</v>
      </c>
      <c r="EI221" s="200">
        <f t="shared" si="349"/>
        <v>0</v>
      </c>
      <c r="EJ221" s="287"/>
      <c r="EK221" s="357">
        <f>'stranka in letna napoved 2015'!EK221</f>
        <v>0</v>
      </c>
      <c r="EL221" s="269">
        <f t="shared" si="350"/>
        <v>0</v>
      </c>
      <c r="EM221" s="276"/>
      <c r="EN221" s="357">
        <f>'stranka in letna napoved 2015'!EN221</f>
        <v>0</v>
      </c>
      <c r="EO221" s="269">
        <f t="shared" si="351"/>
        <v>0</v>
      </c>
      <c r="EP221" s="283"/>
      <c r="EQ221" s="357">
        <f>'stranka in letna napoved 2015'!EQ221</f>
        <v>0</v>
      </c>
      <c r="ER221" s="269">
        <f t="shared" si="352"/>
        <v>0</v>
      </c>
      <c r="ES221" s="35">
        <f t="shared" si="353"/>
        <v>0</v>
      </c>
      <c r="ET221" s="35">
        <f t="shared" si="354"/>
        <v>0</v>
      </c>
      <c r="EU221" s="36">
        <f t="shared" si="355"/>
        <v>0</v>
      </c>
      <c r="EV221" s="206">
        <f t="shared" si="356"/>
        <v>0</v>
      </c>
      <c r="EW221" s="288">
        <f t="shared" si="357"/>
        <v>0</v>
      </c>
      <c r="EX221" s="289">
        <f t="shared" si="358"/>
        <v>0</v>
      </c>
      <c r="EY221" s="289">
        <f t="shared" si="359"/>
        <v>0</v>
      </c>
      <c r="EZ221" s="289">
        <f t="shared" si="360"/>
        <v>0</v>
      </c>
      <c r="FA221" s="289">
        <f t="shared" si="361"/>
        <v>0</v>
      </c>
      <c r="FB221" s="290">
        <f t="shared" si="362"/>
        <v>0</v>
      </c>
      <c r="FC221" s="292">
        <f t="shared" si="363"/>
        <v>0</v>
      </c>
    </row>
    <row r="222" spans="1:159">
      <c r="A222" s="37">
        <f>'stranka in letna napoved 2015'!A222</f>
        <v>0</v>
      </c>
      <c r="B222" s="37">
        <f>'stranka in letna napoved 2015'!B222</f>
        <v>0</v>
      </c>
      <c r="C222" s="38">
        <f>'stranka in letna napoved 2015'!C222</f>
        <v>0</v>
      </c>
      <c r="D222" s="39">
        <f>'stranka in letna napoved 2015'!D222</f>
        <v>0</v>
      </c>
      <c r="E222" s="39">
        <f>'stranka in letna napoved 2015'!E222</f>
        <v>0</v>
      </c>
      <c r="F222" s="40">
        <f>'stranka in letna napoved 2015'!F222</f>
        <v>0</v>
      </c>
      <c r="G222" s="40">
        <f>'stranka in letna napoved 2015'!G222</f>
        <v>0</v>
      </c>
      <c r="H222" s="40">
        <f>'stranka in letna napoved 2015'!H222</f>
        <v>0</v>
      </c>
      <c r="I222" s="40">
        <f>'stranka in letna napoved 2015'!I222</f>
        <v>0</v>
      </c>
      <c r="J222" s="40">
        <f>'stranka in letna napoved 2015'!J222</f>
        <v>0</v>
      </c>
      <c r="K222" s="40">
        <f>'stranka in letna napoved 2015'!K222</f>
        <v>0</v>
      </c>
      <c r="L222" s="40">
        <f>'stranka in letna napoved 2015'!L222</f>
        <v>0</v>
      </c>
      <c r="M222" s="66">
        <f>'stranka in letna napoved 2015'!M222</f>
        <v>0</v>
      </c>
      <c r="N222" s="102">
        <f>'stranka in letna napoved 2015'!N222</f>
        <v>0</v>
      </c>
      <c r="O222" s="100">
        <f>'stranka in letna napoved 2015'!O222</f>
        <v>0</v>
      </c>
      <c r="P222" s="40">
        <f>'stranka in letna napoved 2015'!P222</f>
        <v>0</v>
      </c>
      <c r="Q222" s="64">
        <f>'stranka in letna napoved 2015'!Q222</f>
        <v>0</v>
      </c>
      <c r="R222" s="64">
        <f>'stranka in letna napoved 2015'!R222</f>
        <v>0</v>
      </c>
      <c r="S222" s="40">
        <f>'stranka in letna napoved 2015'!S222</f>
        <v>0</v>
      </c>
      <c r="T222" s="40">
        <f>'stranka in letna napoved 2015'!T222</f>
        <v>0</v>
      </c>
      <c r="U222" s="40">
        <f>'stranka in letna napoved 2015'!U222</f>
        <v>0</v>
      </c>
      <c r="V222" s="40">
        <f>'stranka in letna napoved 2015'!V222</f>
        <v>0</v>
      </c>
      <c r="W222" s="40">
        <f>'stranka in letna napoved 2015'!W222</f>
        <v>0</v>
      </c>
      <c r="X222" s="40">
        <f>'stranka in letna napoved 2015'!X222</f>
        <v>0</v>
      </c>
      <c r="Y222" s="40">
        <f>'stranka in letna napoved 2015'!Y222</f>
        <v>0</v>
      </c>
      <c r="Z222" s="40">
        <f>'stranka in letna napoved 2015'!Z222</f>
        <v>0</v>
      </c>
      <c r="AA222" s="272"/>
      <c r="AB222" s="180">
        <f>'stranka in letna napoved 2015'!AB222</f>
        <v>0</v>
      </c>
      <c r="AC222" s="104">
        <f t="shared" si="291"/>
        <v>0</v>
      </c>
      <c r="AD222" s="272"/>
      <c r="AE222" s="180">
        <f>'stranka in letna napoved 2015'!AE222</f>
        <v>0</v>
      </c>
      <c r="AF222" s="104">
        <f t="shared" si="292"/>
        <v>0</v>
      </c>
      <c r="AG222" s="20">
        <f t="shared" si="293"/>
        <v>0</v>
      </c>
      <c r="AH222" s="272"/>
      <c r="AI222" s="180">
        <f>'stranka in letna napoved 2015'!AI222</f>
        <v>0</v>
      </c>
      <c r="AJ222" s="104">
        <f t="shared" si="294"/>
        <v>0</v>
      </c>
      <c r="AK222" s="272"/>
      <c r="AL222" s="180">
        <f>'stranka in letna napoved 2015'!AL222</f>
        <v>0</v>
      </c>
      <c r="AM222" s="236">
        <f t="shared" si="295"/>
        <v>0</v>
      </c>
      <c r="AN222" s="22">
        <f t="shared" si="296"/>
        <v>0</v>
      </c>
      <c r="AO222" s="276"/>
      <c r="AP222" s="182">
        <f>'stranka in letna napoved 2015'!AP222</f>
        <v>0</v>
      </c>
      <c r="AQ222" s="331">
        <f t="shared" si="297"/>
        <v>0</v>
      </c>
      <c r="AR222" s="23">
        <f t="shared" si="298"/>
        <v>0</v>
      </c>
      <c r="AS222" s="23">
        <f t="shared" si="299"/>
        <v>0</v>
      </c>
      <c r="AT222" s="23">
        <f t="shared" si="300"/>
        <v>0</v>
      </c>
      <c r="AU222" s="174">
        <f t="shared" si="301"/>
        <v>0</v>
      </c>
      <c r="AV222" s="279"/>
      <c r="AW222" s="333">
        <f>'stranka in letna napoved 2015'!AW222</f>
        <v>0</v>
      </c>
      <c r="AX222" s="242">
        <f t="shared" si="302"/>
        <v>0</v>
      </c>
      <c r="AY222" s="272"/>
      <c r="AZ222" s="332">
        <f>'stranka in letna napoved 2015'!AZ222</f>
        <v>0</v>
      </c>
      <c r="BA222" s="242">
        <f t="shared" si="303"/>
        <v>0</v>
      </c>
      <c r="BB222" s="272"/>
      <c r="BC222" s="333">
        <f>'stranka in letna napoved 2015'!BC222</f>
        <v>0</v>
      </c>
      <c r="BD222" s="335">
        <f t="shared" si="304"/>
        <v>0</v>
      </c>
      <c r="BE222" s="25">
        <f t="shared" si="305"/>
        <v>0</v>
      </c>
      <c r="BF222" s="272"/>
      <c r="BG222" s="333">
        <f>'stranka in letna napoved 2015'!BG222</f>
        <v>0</v>
      </c>
      <c r="BH222" s="335">
        <f t="shared" si="306"/>
        <v>0</v>
      </c>
      <c r="BI222" s="272"/>
      <c r="BJ222" s="333">
        <f>'stranka in letna napoved 2015'!BJ222</f>
        <v>0</v>
      </c>
      <c r="BK222" s="335">
        <f t="shared" si="307"/>
        <v>0</v>
      </c>
      <c r="BL222" s="272"/>
      <c r="BM222" s="333">
        <f>'stranka in letna napoved 2015'!BM222</f>
        <v>0</v>
      </c>
      <c r="BN222" s="335">
        <f t="shared" si="308"/>
        <v>0</v>
      </c>
      <c r="BO222" s="26">
        <f t="shared" si="309"/>
        <v>0</v>
      </c>
      <c r="BP222" s="281"/>
      <c r="BQ222" s="333">
        <f>'stranka in letna napoved 2015'!BQ222</f>
        <v>0</v>
      </c>
      <c r="BR222" s="335">
        <f t="shared" si="310"/>
        <v>0</v>
      </c>
      <c r="BS222" s="27">
        <f t="shared" si="311"/>
        <v>0</v>
      </c>
      <c r="BT222" s="27">
        <f t="shared" si="312"/>
        <v>0</v>
      </c>
      <c r="BU222" s="27">
        <f t="shared" si="313"/>
        <v>0</v>
      </c>
      <c r="BV222" s="335">
        <f t="shared" si="314"/>
        <v>0</v>
      </c>
      <c r="BW222" s="279"/>
      <c r="BX222" s="355">
        <f>'stranka in letna napoved 2015'!BX222</f>
        <v>0</v>
      </c>
      <c r="BY222" s="188">
        <f t="shared" si="315"/>
        <v>0</v>
      </c>
      <c r="BZ222" s="283"/>
      <c r="CA222" s="355">
        <f>'stranka in letna napoved 2015'!CA222</f>
        <v>0</v>
      </c>
      <c r="CB222" s="188">
        <f t="shared" si="316"/>
        <v>0</v>
      </c>
      <c r="CC222" s="283"/>
      <c r="CD222" s="341">
        <f>'stranka in letna napoved 2015'!CD222</f>
        <v>0</v>
      </c>
      <c r="CE222" s="188">
        <f t="shared" si="317"/>
        <v>0</v>
      </c>
      <c r="CF222" s="28">
        <f t="shared" si="318"/>
        <v>0</v>
      </c>
      <c r="CG222" s="28">
        <f t="shared" si="319"/>
        <v>0</v>
      </c>
      <c r="CH222" s="29">
        <f t="shared" si="320"/>
        <v>0</v>
      </c>
      <c r="CI222" s="188">
        <f t="shared" si="321"/>
        <v>0</v>
      </c>
      <c r="CJ222" s="272"/>
      <c r="CK222" s="342">
        <f>'stranka in letna napoved 2015'!CK222</f>
        <v>0</v>
      </c>
      <c r="CL222" s="247">
        <f t="shared" si="322"/>
        <v>0</v>
      </c>
      <c r="CM222" s="283"/>
      <c r="CN222" s="342">
        <f>'stranka in letna napoved 2015'!CN222</f>
        <v>0</v>
      </c>
      <c r="CO222" s="356">
        <f t="shared" si="323"/>
        <v>0</v>
      </c>
      <c r="CP222" s="283"/>
      <c r="CQ222" s="344">
        <f>'stranka in letna napoved 2015'!CQ222</f>
        <v>0</v>
      </c>
      <c r="CR222" s="247">
        <f t="shared" si="324"/>
        <v>0</v>
      </c>
      <c r="CS222" s="30">
        <f t="shared" si="325"/>
        <v>0</v>
      </c>
      <c r="CT222" s="30">
        <f t="shared" si="326"/>
        <v>0</v>
      </c>
      <c r="CU222" s="31">
        <f t="shared" si="327"/>
        <v>0</v>
      </c>
      <c r="CV222" s="192">
        <f t="shared" si="328"/>
        <v>0</v>
      </c>
      <c r="CW222" s="279"/>
      <c r="CX222" s="345">
        <f>'stranka in letna napoved 2015'!CX222</f>
        <v>0</v>
      </c>
      <c r="CY222" s="252">
        <f t="shared" si="329"/>
        <v>0</v>
      </c>
      <c r="CZ222" s="283"/>
      <c r="DA222" s="345">
        <f>'stranka in letna napoved 2015'!DA222</f>
        <v>0</v>
      </c>
      <c r="DB222" s="346">
        <f t="shared" si="330"/>
        <v>0</v>
      </c>
      <c r="DC222" s="283"/>
      <c r="DD222" s="345">
        <f>'stranka in letna napoved 2015'!DD222</f>
        <v>0</v>
      </c>
      <c r="DE222" s="347">
        <f t="shared" si="331"/>
        <v>0</v>
      </c>
      <c r="DF222" s="32">
        <f t="shared" si="332"/>
        <v>0</v>
      </c>
      <c r="DG222" s="32">
        <f t="shared" si="333"/>
        <v>0</v>
      </c>
      <c r="DH222" s="32">
        <f t="shared" si="334"/>
        <v>0</v>
      </c>
      <c r="DI222" s="194">
        <f t="shared" si="335"/>
        <v>0</v>
      </c>
      <c r="DJ222" s="279"/>
      <c r="DK222" s="348">
        <f>'stranka in letna napoved 2015'!DK222</f>
        <v>0</v>
      </c>
      <c r="DL222" s="349">
        <f t="shared" si="336"/>
        <v>0</v>
      </c>
      <c r="DM222" s="283"/>
      <c r="DN222" s="348">
        <f>'stranka in letna napoved 2015'!DN222</f>
        <v>0</v>
      </c>
      <c r="DO222" s="350">
        <f t="shared" si="337"/>
        <v>0</v>
      </c>
      <c r="DP222" s="283"/>
      <c r="DQ222" s="348">
        <f>'stranka in letna napoved 2015'!DQ222</f>
        <v>0</v>
      </c>
      <c r="DR222" s="258">
        <f t="shared" si="338"/>
        <v>0</v>
      </c>
      <c r="DS222" s="33">
        <f t="shared" si="339"/>
        <v>0</v>
      </c>
      <c r="DT222" s="33">
        <f t="shared" si="340"/>
        <v>0</v>
      </c>
      <c r="DU222" s="33">
        <f t="shared" si="341"/>
        <v>0</v>
      </c>
      <c r="DV222" s="196">
        <f t="shared" si="342"/>
        <v>0</v>
      </c>
      <c r="DW222" s="279"/>
      <c r="DX222" s="351">
        <f>'stranka in letna napoved 2015'!DX222</f>
        <v>0</v>
      </c>
      <c r="DY222" s="262">
        <f t="shared" si="343"/>
        <v>0</v>
      </c>
      <c r="DZ222" s="283"/>
      <c r="EA222" s="351">
        <f>'stranka in letna napoved 2015'!EA222</f>
        <v>0</v>
      </c>
      <c r="EB222" s="352">
        <f t="shared" si="344"/>
        <v>0</v>
      </c>
      <c r="EC222" s="283"/>
      <c r="ED222" s="262">
        <f>'stranka in letna napoved 2015'!ED222</f>
        <v>0</v>
      </c>
      <c r="EE222" s="353">
        <f t="shared" si="345"/>
        <v>0</v>
      </c>
      <c r="EF222" s="34">
        <f t="shared" si="346"/>
        <v>0</v>
      </c>
      <c r="EG222" s="34">
        <f t="shared" si="347"/>
        <v>0</v>
      </c>
      <c r="EH222" s="34">
        <f t="shared" si="348"/>
        <v>0</v>
      </c>
      <c r="EI222" s="200">
        <f t="shared" si="349"/>
        <v>0</v>
      </c>
      <c r="EJ222" s="287"/>
      <c r="EK222" s="357">
        <f>'stranka in letna napoved 2015'!EK222</f>
        <v>0</v>
      </c>
      <c r="EL222" s="269">
        <f t="shared" si="350"/>
        <v>0</v>
      </c>
      <c r="EM222" s="276"/>
      <c r="EN222" s="357">
        <f>'stranka in letna napoved 2015'!EN222</f>
        <v>0</v>
      </c>
      <c r="EO222" s="269">
        <f t="shared" si="351"/>
        <v>0</v>
      </c>
      <c r="EP222" s="283"/>
      <c r="EQ222" s="357">
        <f>'stranka in letna napoved 2015'!EQ222</f>
        <v>0</v>
      </c>
      <c r="ER222" s="269">
        <f t="shared" si="352"/>
        <v>0</v>
      </c>
      <c r="ES222" s="35">
        <f t="shared" si="353"/>
        <v>0</v>
      </c>
      <c r="ET222" s="35">
        <f t="shared" si="354"/>
        <v>0</v>
      </c>
      <c r="EU222" s="36">
        <f t="shared" si="355"/>
        <v>0</v>
      </c>
      <c r="EV222" s="206">
        <f t="shared" si="356"/>
        <v>0</v>
      </c>
      <c r="EW222" s="288">
        <f t="shared" si="357"/>
        <v>0</v>
      </c>
      <c r="EX222" s="289">
        <f t="shared" si="358"/>
        <v>0</v>
      </c>
      <c r="EY222" s="289">
        <f t="shared" si="359"/>
        <v>0</v>
      </c>
      <c r="EZ222" s="289">
        <f t="shared" si="360"/>
        <v>0</v>
      </c>
      <c r="FA222" s="289">
        <f t="shared" si="361"/>
        <v>0</v>
      </c>
      <c r="FB222" s="290">
        <f t="shared" si="362"/>
        <v>0</v>
      </c>
      <c r="FC222" s="292">
        <f t="shared" si="363"/>
        <v>0</v>
      </c>
    </row>
    <row r="223" spans="1:159">
      <c r="A223" s="37">
        <f>'stranka in letna napoved 2015'!A223</f>
        <v>0</v>
      </c>
      <c r="B223" s="37">
        <f>'stranka in letna napoved 2015'!B223</f>
        <v>0</v>
      </c>
      <c r="C223" s="38">
        <f>'stranka in letna napoved 2015'!C223</f>
        <v>0</v>
      </c>
      <c r="D223" s="39">
        <f>'stranka in letna napoved 2015'!D223</f>
        <v>0</v>
      </c>
      <c r="E223" s="39">
        <f>'stranka in letna napoved 2015'!E223</f>
        <v>0</v>
      </c>
      <c r="F223" s="40">
        <f>'stranka in letna napoved 2015'!F223</f>
        <v>0</v>
      </c>
      <c r="G223" s="40">
        <f>'stranka in letna napoved 2015'!G223</f>
        <v>0</v>
      </c>
      <c r="H223" s="40">
        <f>'stranka in letna napoved 2015'!H223</f>
        <v>0</v>
      </c>
      <c r="I223" s="40">
        <f>'stranka in letna napoved 2015'!I223</f>
        <v>0</v>
      </c>
      <c r="J223" s="40">
        <f>'stranka in letna napoved 2015'!J223</f>
        <v>0</v>
      </c>
      <c r="K223" s="40">
        <f>'stranka in letna napoved 2015'!K223</f>
        <v>0</v>
      </c>
      <c r="L223" s="40">
        <f>'stranka in letna napoved 2015'!L223</f>
        <v>0</v>
      </c>
      <c r="M223" s="66">
        <f>'stranka in letna napoved 2015'!M223</f>
        <v>0</v>
      </c>
      <c r="N223" s="102">
        <f>'stranka in letna napoved 2015'!N223</f>
        <v>0</v>
      </c>
      <c r="O223" s="100">
        <f>'stranka in letna napoved 2015'!O223</f>
        <v>0</v>
      </c>
      <c r="P223" s="40">
        <f>'stranka in letna napoved 2015'!P223</f>
        <v>0</v>
      </c>
      <c r="Q223" s="64">
        <f>'stranka in letna napoved 2015'!Q223</f>
        <v>0</v>
      </c>
      <c r="R223" s="64">
        <f>'stranka in letna napoved 2015'!R223</f>
        <v>0</v>
      </c>
      <c r="S223" s="40">
        <f>'stranka in letna napoved 2015'!S223</f>
        <v>0</v>
      </c>
      <c r="T223" s="40">
        <f>'stranka in letna napoved 2015'!T223</f>
        <v>0</v>
      </c>
      <c r="U223" s="40">
        <f>'stranka in letna napoved 2015'!U223</f>
        <v>0</v>
      </c>
      <c r="V223" s="40">
        <f>'stranka in letna napoved 2015'!V223</f>
        <v>0</v>
      </c>
      <c r="W223" s="40">
        <f>'stranka in letna napoved 2015'!W223</f>
        <v>0</v>
      </c>
      <c r="X223" s="40">
        <f>'stranka in letna napoved 2015'!X223</f>
        <v>0</v>
      </c>
      <c r="Y223" s="40">
        <f>'stranka in letna napoved 2015'!Y223</f>
        <v>0</v>
      </c>
      <c r="Z223" s="40">
        <f>'stranka in letna napoved 2015'!Z223</f>
        <v>0</v>
      </c>
      <c r="AA223" s="272"/>
      <c r="AB223" s="180">
        <f>'stranka in letna napoved 2015'!AB223</f>
        <v>0</v>
      </c>
      <c r="AC223" s="104">
        <f t="shared" si="291"/>
        <v>0</v>
      </c>
      <c r="AD223" s="272"/>
      <c r="AE223" s="180">
        <f>'stranka in letna napoved 2015'!AE223</f>
        <v>0</v>
      </c>
      <c r="AF223" s="104">
        <f t="shared" si="292"/>
        <v>0</v>
      </c>
      <c r="AG223" s="20">
        <f t="shared" si="293"/>
        <v>0</v>
      </c>
      <c r="AH223" s="272"/>
      <c r="AI223" s="180">
        <f>'stranka in letna napoved 2015'!AI223</f>
        <v>0</v>
      </c>
      <c r="AJ223" s="104">
        <f t="shared" si="294"/>
        <v>0</v>
      </c>
      <c r="AK223" s="272"/>
      <c r="AL223" s="180">
        <f>'stranka in letna napoved 2015'!AL223</f>
        <v>0</v>
      </c>
      <c r="AM223" s="236">
        <f t="shared" si="295"/>
        <v>0</v>
      </c>
      <c r="AN223" s="22">
        <f t="shared" si="296"/>
        <v>0</v>
      </c>
      <c r="AO223" s="276"/>
      <c r="AP223" s="182">
        <f>'stranka in letna napoved 2015'!AP223</f>
        <v>0</v>
      </c>
      <c r="AQ223" s="331">
        <f t="shared" si="297"/>
        <v>0</v>
      </c>
      <c r="AR223" s="23">
        <f t="shared" si="298"/>
        <v>0</v>
      </c>
      <c r="AS223" s="23">
        <f t="shared" si="299"/>
        <v>0</v>
      </c>
      <c r="AT223" s="23">
        <f t="shared" si="300"/>
        <v>0</v>
      </c>
      <c r="AU223" s="174">
        <f t="shared" si="301"/>
        <v>0</v>
      </c>
      <c r="AV223" s="279"/>
      <c r="AW223" s="333">
        <f>'stranka in letna napoved 2015'!AW223</f>
        <v>0</v>
      </c>
      <c r="AX223" s="242">
        <f t="shared" si="302"/>
        <v>0</v>
      </c>
      <c r="AY223" s="272"/>
      <c r="AZ223" s="332">
        <f>'stranka in letna napoved 2015'!AZ223</f>
        <v>0</v>
      </c>
      <c r="BA223" s="242">
        <f t="shared" si="303"/>
        <v>0</v>
      </c>
      <c r="BB223" s="272"/>
      <c r="BC223" s="333">
        <f>'stranka in letna napoved 2015'!BC223</f>
        <v>0</v>
      </c>
      <c r="BD223" s="335">
        <f t="shared" si="304"/>
        <v>0</v>
      </c>
      <c r="BE223" s="25">
        <f t="shared" si="305"/>
        <v>0</v>
      </c>
      <c r="BF223" s="272"/>
      <c r="BG223" s="333">
        <f>'stranka in letna napoved 2015'!BG223</f>
        <v>0</v>
      </c>
      <c r="BH223" s="335">
        <f t="shared" si="306"/>
        <v>0</v>
      </c>
      <c r="BI223" s="272"/>
      <c r="BJ223" s="333">
        <f>'stranka in letna napoved 2015'!BJ223</f>
        <v>0</v>
      </c>
      <c r="BK223" s="335">
        <f t="shared" si="307"/>
        <v>0</v>
      </c>
      <c r="BL223" s="272"/>
      <c r="BM223" s="333">
        <f>'stranka in letna napoved 2015'!BM223</f>
        <v>0</v>
      </c>
      <c r="BN223" s="335">
        <f t="shared" si="308"/>
        <v>0</v>
      </c>
      <c r="BO223" s="26">
        <f t="shared" si="309"/>
        <v>0</v>
      </c>
      <c r="BP223" s="281"/>
      <c r="BQ223" s="333">
        <f>'stranka in letna napoved 2015'!BQ223</f>
        <v>0</v>
      </c>
      <c r="BR223" s="335">
        <f t="shared" si="310"/>
        <v>0</v>
      </c>
      <c r="BS223" s="27">
        <f t="shared" si="311"/>
        <v>0</v>
      </c>
      <c r="BT223" s="27">
        <f t="shared" si="312"/>
        <v>0</v>
      </c>
      <c r="BU223" s="27">
        <f t="shared" si="313"/>
        <v>0</v>
      </c>
      <c r="BV223" s="335">
        <f t="shared" si="314"/>
        <v>0</v>
      </c>
      <c r="BW223" s="279"/>
      <c r="BX223" s="355">
        <f>'stranka in letna napoved 2015'!BX223</f>
        <v>0</v>
      </c>
      <c r="BY223" s="188">
        <f t="shared" si="315"/>
        <v>0</v>
      </c>
      <c r="BZ223" s="283"/>
      <c r="CA223" s="355">
        <f>'stranka in letna napoved 2015'!CA223</f>
        <v>0</v>
      </c>
      <c r="CB223" s="188">
        <f t="shared" si="316"/>
        <v>0</v>
      </c>
      <c r="CC223" s="283"/>
      <c r="CD223" s="341">
        <f>'stranka in letna napoved 2015'!CD223</f>
        <v>0</v>
      </c>
      <c r="CE223" s="188">
        <f t="shared" si="317"/>
        <v>0</v>
      </c>
      <c r="CF223" s="28">
        <f t="shared" si="318"/>
        <v>0</v>
      </c>
      <c r="CG223" s="28">
        <f t="shared" si="319"/>
        <v>0</v>
      </c>
      <c r="CH223" s="29">
        <f t="shared" si="320"/>
        <v>0</v>
      </c>
      <c r="CI223" s="188">
        <f t="shared" si="321"/>
        <v>0</v>
      </c>
      <c r="CJ223" s="272"/>
      <c r="CK223" s="342">
        <f>'stranka in letna napoved 2015'!CK223</f>
        <v>0</v>
      </c>
      <c r="CL223" s="247">
        <f t="shared" si="322"/>
        <v>0</v>
      </c>
      <c r="CM223" s="283"/>
      <c r="CN223" s="342">
        <f>'stranka in letna napoved 2015'!CN223</f>
        <v>0</v>
      </c>
      <c r="CO223" s="356">
        <f t="shared" si="323"/>
        <v>0</v>
      </c>
      <c r="CP223" s="283"/>
      <c r="CQ223" s="344">
        <f>'stranka in letna napoved 2015'!CQ223</f>
        <v>0</v>
      </c>
      <c r="CR223" s="247">
        <f t="shared" si="324"/>
        <v>0</v>
      </c>
      <c r="CS223" s="30">
        <f t="shared" si="325"/>
        <v>0</v>
      </c>
      <c r="CT223" s="30">
        <f t="shared" si="326"/>
        <v>0</v>
      </c>
      <c r="CU223" s="31">
        <f t="shared" si="327"/>
        <v>0</v>
      </c>
      <c r="CV223" s="192">
        <f t="shared" si="328"/>
        <v>0</v>
      </c>
      <c r="CW223" s="279"/>
      <c r="CX223" s="345">
        <f>'stranka in letna napoved 2015'!CX223</f>
        <v>0</v>
      </c>
      <c r="CY223" s="252">
        <f t="shared" si="329"/>
        <v>0</v>
      </c>
      <c r="CZ223" s="283"/>
      <c r="DA223" s="345">
        <f>'stranka in letna napoved 2015'!DA223</f>
        <v>0</v>
      </c>
      <c r="DB223" s="346">
        <f t="shared" si="330"/>
        <v>0</v>
      </c>
      <c r="DC223" s="283"/>
      <c r="DD223" s="345">
        <f>'stranka in letna napoved 2015'!DD223</f>
        <v>0</v>
      </c>
      <c r="DE223" s="347">
        <f t="shared" si="331"/>
        <v>0</v>
      </c>
      <c r="DF223" s="32">
        <f t="shared" si="332"/>
        <v>0</v>
      </c>
      <c r="DG223" s="32">
        <f t="shared" si="333"/>
        <v>0</v>
      </c>
      <c r="DH223" s="32">
        <f t="shared" si="334"/>
        <v>0</v>
      </c>
      <c r="DI223" s="194">
        <f t="shared" si="335"/>
        <v>0</v>
      </c>
      <c r="DJ223" s="279"/>
      <c r="DK223" s="348">
        <f>'stranka in letna napoved 2015'!DK223</f>
        <v>0</v>
      </c>
      <c r="DL223" s="349">
        <f t="shared" si="336"/>
        <v>0</v>
      </c>
      <c r="DM223" s="283"/>
      <c r="DN223" s="348">
        <f>'stranka in letna napoved 2015'!DN223</f>
        <v>0</v>
      </c>
      <c r="DO223" s="350">
        <f t="shared" si="337"/>
        <v>0</v>
      </c>
      <c r="DP223" s="283"/>
      <c r="DQ223" s="348">
        <f>'stranka in letna napoved 2015'!DQ223</f>
        <v>0</v>
      </c>
      <c r="DR223" s="258">
        <f t="shared" si="338"/>
        <v>0</v>
      </c>
      <c r="DS223" s="33">
        <f t="shared" si="339"/>
        <v>0</v>
      </c>
      <c r="DT223" s="33">
        <f t="shared" si="340"/>
        <v>0</v>
      </c>
      <c r="DU223" s="33">
        <f t="shared" si="341"/>
        <v>0</v>
      </c>
      <c r="DV223" s="196">
        <f t="shared" si="342"/>
        <v>0</v>
      </c>
      <c r="DW223" s="279"/>
      <c r="DX223" s="351">
        <f>'stranka in letna napoved 2015'!DX223</f>
        <v>0</v>
      </c>
      <c r="DY223" s="262">
        <f t="shared" si="343"/>
        <v>0</v>
      </c>
      <c r="DZ223" s="283"/>
      <c r="EA223" s="351">
        <f>'stranka in letna napoved 2015'!EA223</f>
        <v>0</v>
      </c>
      <c r="EB223" s="352">
        <f t="shared" si="344"/>
        <v>0</v>
      </c>
      <c r="EC223" s="283"/>
      <c r="ED223" s="262">
        <f>'stranka in letna napoved 2015'!ED223</f>
        <v>0</v>
      </c>
      <c r="EE223" s="353">
        <f t="shared" si="345"/>
        <v>0</v>
      </c>
      <c r="EF223" s="34">
        <f t="shared" si="346"/>
        <v>0</v>
      </c>
      <c r="EG223" s="34">
        <f t="shared" si="347"/>
        <v>0</v>
      </c>
      <c r="EH223" s="34">
        <f t="shared" si="348"/>
        <v>0</v>
      </c>
      <c r="EI223" s="200">
        <f t="shared" si="349"/>
        <v>0</v>
      </c>
      <c r="EJ223" s="287"/>
      <c r="EK223" s="357">
        <f>'stranka in letna napoved 2015'!EK223</f>
        <v>0</v>
      </c>
      <c r="EL223" s="269">
        <f t="shared" si="350"/>
        <v>0</v>
      </c>
      <c r="EM223" s="276"/>
      <c r="EN223" s="357">
        <f>'stranka in letna napoved 2015'!EN223</f>
        <v>0</v>
      </c>
      <c r="EO223" s="269">
        <f t="shared" si="351"/>
        <v>0</v>
      </c>
      <c r="EP223" s="283"/>
      <c r="EQ223" s="357">
        <f>'stranka in letna napoved 2015'!EQ223</f>
        <v>0</v>
      </c>
      <c r="ER223" s="269">
        <f t="shared" si="352"/>
        <v>0</v>
      </c>
      <c r="ES223" s="35">
        <f t="shared" si="353"/>
        <v>0</v>
      </c>
      <c r="ET223" s="35">
        <f t="shared" si="354"/>
        <v>0</v>
      </c>
      <c r="EU223" s="36">
        <f t="shared" si="355"/>
        <v>0</v>
      </c>
      <c r="EV223" s="206">
        <f t="shared" si="356"/>
        <v>0</v>
      </c>
      <c r="EW223" s="288">
        <f t="shared" si="357"/>
        <v>0</v>
      </c>
      <c r="EX223" s="289">
        <f t="shared" si="358"/>
        <v>0</v>
      </c>
      <c r="EY223" s="289">
        <f t="shared" si="359"/>
        <v>0</v>
      </c>
      <c r="EZ223" s="289">
        <f t="shared" si="360"/>
        <v>0</v>
      </c>
      <c r="FA223" s="289">
        <f t="shared" si="361"/>
        <v>0</v>
      </c>
      <c r="FB223" s="290">
        <f t="shared" si="362"/>
        <v>0</v>
      </c>
      <c r="FC223" s="292">
        <f t="shared" si="363"/>
        <v>0</v>
      </c>
    </row>
    <row r="224" spans="1:159">
      <c r="A224" s="37">
        <f>'stranka in letna napoved 2015'!A224</f>
        <v>0</v>
      </c>
      <c r="B224" s="37">
        <f>'stranka in letna napoved 2015'!B224</f>
        <v>0</v>
      </c>
      <c r="C224" s="38">
        <f>'stranka in letna napoved 2015'!C224</f>
        <v>0</v>
      </c>
      <c r="D224" s="39">
        <f>'stranka in letna napoved 2015'!D224</f>
        <v>0</v>
      </c>
      <c r="E224" s="39">
        <f>'stranka in letna napoved 2015'!E224</f>
        <v>0</v>
      </c>
      <c r="F224" s="40">
        <f>'stranka in letna napoved 2015'!F224</f>
        <v>0</v>
      </c>
      <c r="G224" s="40">
        <f>'stranka in letna napoved 2015'!G224</f>
        <v>0</v>
      </c>
      <c r="H224" s="40">
        <f>'stranka in letna napoved 2015'!H224</f>
        <v>0</v>
      </c>
      <c r="I224" s="40">
        <f>'stranka in letna napoved 2015'!I224</f>
        <v>0</v>
      </c>
      <c r="J224" s="40">
        <f>'stranka in letna napoved 2015'!J224</f>
        <v>0</v>
      </c>
      <c r="K224" s="40">
        <f>'stranka in letna napoved 2015'!K224</f>
        <v>0</v>
      </c>
      <c r="L224" s="40">
        <f>'stranka in letna napoved 2015'!L224</f>
        <v>0</v>
      </c>
      <c r="M224" s="66">
        <f>'stranka in letna napoved 2015'!M224</f>
        <v>0</v>
      </c>
      <c r="N224" s="102">
        <f>'stranka in letna napoved 2015'!N224</f>
        <v>0</v>
      </c>
      <c r="O224" s="100">
        <f>'stranka in letna napoved 2015'!O224</f>
        <v>0</v>
      </c>
      <c r="P224" s="40">
        <f>'stranka in letna napoved 2015'!P224</f>
        <v>0</v>
      </c>
      <c r="Q224" s="64">
        <f>'stranka in letna napoved 2015'!Q224</f>
        <v>0</v>
      </c>
      <c r="R224" s="64">
        <f>'stranka in letna napoved 2015'!R224</f>
        <v>0</v>
      </c>
      <c r="S224" s="40">
        <f>'stranka in letna napoved 2015'!S224</f>
        <v>0</v>
      </c>
      <c r="T224" s="40">
        <f>'stranka in letna napoved 2015'!T224</f>
        <v>0</v>
      </c>
      <c r="U224" s="40">
        <f>'stranka in letna napoved 2015'!U224</f>
        <v>0</v>
      </c>
      <c r="V224" s="40">
        <f>'stranka in letna napoved 2015'!V224</f>
        <v>0</v>
      </c>
      <c r="W224" s="40">
        <f>'stranka in letna napoved 2015'!W224</f>
        <v>0</v>
      </c>
      <c r="X224" s="40">
        <f>'stranka in letna napoved 2015'!X224</f>
        <v>0</v>
      </c>
      <c r="Y224" s="40">
        <f>'stranka in letna napoved 2015'!Y224</f>
        <v>0</v>
      </c>
      <c r="Z224" s="40">
        <f>'stranka in letna napoved 2015'!Z224</f>
        <v>0</v>
      </c>
      <c r="AA224" s="272"/>
      <c r="AB224" s="180">
        <f>'stranka in letna napoved 2015'!AB224</f>
        <v>0</v>
      </c>
      <c r="AC224" s="104">
        <f t="shared" si="291"/>
        <v>0</v>
      </c>
      <c r="AD224" s="272"/>
      <c r="AE224" s="180">
        <f>'stranka in letna napoved 2015'!AE224</f>
        <v>0</v>
      </c>
      <c r="AF224" s="104">
        <f t="shared" si="292"/>
        <v>0</v>
      </c>
      <c r="AG224" s="20">
        <f t="shared" si="293"/>
        <v>0</v>
      </c>
      <c r="AH224" s="272"/>
      <c r="AI224" s="180">
        <f>'stranka in letna napoved 2015'!AI224</f>
        <v>0</v>
      </c>
      <c r="AJ224" s="104">
        <f t="shared" si="294"/>
        <v>0</v>
      </c>
      <c r="AK224" s="272"/>
      <c r="AL224" s="180">
        <f>'stranka in letna napoved 2015'!AL224</f>
        <v>0</v>
      </c>
      <c r="AM224" s="236">
        <f t="shared" si="295"/>
        <v>0</v>
      </c>
      <c r="AN224" s="22">
        <f t="shared" si="296"/>
        <v>0</v>
      </c>
      <c r="AO224" s="276"/>
      <c r="AP224" s="182">
        <f>'stranka in letna napoved 2015'!AP224</f>
        <v>0</v>
      </c>
      <c r="AQ224" s="331">
        <f t="shared" si="297"/>
        <v>0</v>
      </c>
      <c r="AR224" s="23">
        <f t="shared" si="298"/>
        <v>0</v>
      </c>
      <c r="AS224" s="23">
        <f t="shared" si="299"/>
        <v>0</v>
      </c>
      <c r="AT224" s="23">
        <f t="shared" si="300"/>
        <v>0</v>
      </c>
      <c r="AU224" s="174">
        <f t="shared" si="301"/>
        <v>0</v>
      </c>
      <c r="AV224" s="279"/>
      <c r="AW224" s="333">
        <f>'stranka in letna napoved 2015'!AW224</f>
        <v>0</v>
      </c>
      <c r="AX224" s="242">
        <f t="shared" si="302"/>
        <v>0</v>
      </c>
      <c r="AY224" s="272"/>
      <c r="AZ224" s="332">
        <f>'stranka in letna napoved 2015'!AZ224</f>
        <v>0</v>
      </c>
      <c r="BA224" s="242">
        <f t="shared" si="303"/>
        <v>0</v>
      </c>
      <c r="BB224" s="272"/>
      <c r="BC224" s="333">
        <f>'stranka in letna napoved 2015'!BC224</f>
        <v>0</v>
      </c>
      <c r="BD224" s="335">
        <f t="shared" si="304"/>
        <v>0</v>
      </c>
      <c r="BE224" s="25">
        <f t="shared" si="305"/>
        <v>0</v>
      </c>
      <c r="BF224" s="272"/>
      <c r="BG224" s="333">
        <f>'stranka in letna napoved 2015'!BG224</f>
        <v>0</v>
      </c>
      <c r="BH224" s="335">
        <f t="shared" si="306"/>
        <v>0</v>
      </c>
      <c r="BI224" s="272"/>
      <c r="BJ224" s="333">
        <f>'stranka in letna napoved 2015'!BJ224</f>
        <v>0</v>
      </c>
      <c r="BK224" s="335">
        <f t="shared" si="307"/>
        <v>0</v>
      </c>
      <c r="BL224" s="272"/>
      <c r="BM224" s="333">
        <f>'stranka in letna napoved 2015'!BM224</f>
        <v>0</v>
      </c>
      <c r="BN224" s="335">
        <f t="shared" si="308"/>
        <v>0</v>
      </c>
      <c r="BO224" s="26">
        <f t="shared" si="309"/>
        <v>0</v>
      </c>
      <c r="BP224" s="281"/>
      <c r="BQ224" s="333">
        <f>'stranka in letna napoved 2015'!BQ224</f>
        <v>0</v>
      </c>
      <c r="BR224" s="335">
        <f t="shared" si="310"/>
        <v>0</v>
      </c>
      <c r="BS224" s="27">
        <f t="shared" si="311"/>
        <v>0</v>
      </c>
      <c r="BT224" s="27">
        <f t="shared" si="312"/>
        <v>0</v>
      </c>
      <c r="BU224" s="27">
        <f t="shared" si="313"/>
        <v>0</v>
      </c>
      <c r="BV224" s="335">
        <f t="shared" si="314"/>
        <v>0</v>
      </c>
      <c r="BW224" s="279"/>
      <c r="BX224" s="355">
        <f>'stranka in letna napoved 2015'!BX224</f>
        <v>0</v>
      </c>
      <c r="BY224" s="188">
        <f t="shared" si="315"/>
        <v>0</v>
      </c>
      <c r="BZ224" s="283"/>
      <c r="CA224" s="355">
        <f>'stranka in letna napoved 2015'!CA224</f>
        <v>0</v>
      </c>
      <c r="CB224" s="188">
        <f t="shared" si="316"/>
        <v>0</v>
      </c>
      <c r="CC224" s="283"/>
      <c r="CD224" s="341">
        <f>'stranka in letna napoved 2015'!CD224</f>
        <v>0</v>
      </c>
      <c r="CE224" s="188">
        <f t="shared" si="317"/>
        <v>0</v>
      </c>
      <c r="CF224" s="28">
        <f t="shared" si="318"/>
        <v>0</v>
      </c>
      <c r="CG224" s="28">
        <f t="shared" si="319"/>
        <v>0</v>
      </c>
      <c r="CH224" s="29">
        <f t="shared" si="320"/>
        <v>0</v>
      </c>
      <c r="CI224" s="188">
        <f t="shared" si="321"/>
        <v>0</v>
      </c>
      <c r="CJ224" s="272"/>
      <c r="CK224" s="342">
        <f>'stranka in letna napoved 2015'!CK224</f>
        <v>0</v>
      </c>
      <c r="CL224" s="247">
        <f t="shared" si="322"/>
        <v>0</v>
      </c>
      <c r="CM224" s="283"/>
      <c r="CN224" s="342">
        <f>'stranka in letna napoved 2015'!CN224</f>
        <v>0</v>
      </c>
      <c r="CO224" s="356">
        <f t="shared" si="323"/>
        <v>0</v>
      </c>
      <c r="CP224" s="283"/>
      <c r="CQ224" s="344">
        <f>'stranka in letna napoved 2015'!CQ224</f>
        <v>0</v>
      </c>
      <c r="CR224" s="247">
        <f t="shared" si="324"/>
        <v>0</v>
      </c>
      <c r="CS224" s="30">
        <f t="shared" si="325"/>
        <v>0</v>
      </c>
      <c r="CT224" s="30">
        <f t="shared" si="326"/>
        <v>0</v>
      </c>
      <c r="CU224" s="31">
        <f t="shared" si="327"/>
        <v>0</v>
      </c>
      <c r="CV224" s="192">
        <f t="shared" si="328"/>
        <v>0</v>
      </c>
      <c r="CW224" s="279"/>
      <c r="CX224" s="345">
        <f>'stranka in letna napoved 2015'!CX224</f>
        <v>0</v>
      </c>
      <c r="CY224" s="252">
        <f t="shared" si="329"/>
        <v>0</v>
      </c>
      <c r="CZ224" s="283"/>
      <c r="DA224" s="345">
        <f>'stranka in letna napoved 2015'!DA224</f>
        <v>0</v>
      </c>
      <c r="DB224" s="346">
        <f t="shared" si="330"/>
        <v>0</v>
      </c>
      <c r="DC224" s="283"/>
      <c r="DD224" s="345">
        <f>'stranka in letna napoved 2015'!DD224</f>
        <v>0</v>
      </c>
      <c r="DE224" s="347">
        <f t="shared" si="331"/>
        <v>0</v>
      </c>
      <c r="DF224" s="32">
        <f t="shared" si="332"/>
        <v>0</v>
      </c>
      <c r="DG224" s="32">
        <f t="shared" si="333"/>
        <v>0</v>
      </c>
      <c r="DH224" s="32">
        <f t="shared" si="334"/>
        <v>0</v>
      </c>
      <c r="DI224" s="194">
        <f t="shared" si="335"/>
        <v>0</v>
      </c>
      <c r="DJ224" s="279"/>
      <c r="DK224" s="348">
        <f>'stranka in letna napoved 2015'!DK224</f>
        <v>0</v>
      </c>
      <c r="DL224" s="349">
        <f t="shared" si="336"/>
        <v>0</v>
      </c>
      <c r="DM224" s="283"/>
      <c r="DN224" s="348">
        <f>'stranka in letna napoved 2015'!DN224</f>
        <v>0</v>
      </c>
      <c r="DO224" s="350">
        <f t="shared" si="337"/>
        <v>0</v>
      </c>
      <c r="DP224" s="283"/>
      <c r="DQ224" s="348">
        <f>'stranka in letna napoved 2015'!DQ224</f>
        <v>0</v>
      </c>
      <c r="DR224" s="258">
        <f t="shared" si="338"/>
        <v>0</v>
      </c>
      <c r="DS224" s="33">
        <f t="shared" si="339"/>
        <v>0</v>
      </c>
      <c r="DT224" s="33">
        <f t="shared" si="340"/>
        <v>0</v>
      </c>
      <c r="DU224" s="33">
        <f t="shared" si="341"/>
        <v>0</v>
      </c>
      <c r="DV224" s="196">
        <f t="shared" si="342"/>
        <v>0</v>
      </c>
      <c r="DW224" s="279"/>
      <c r="DX224" s="351">
        <f>'stranka in letna napoved 2015'!DX224</f>
        <v>0</v>
      </c>
      <c r="DY224" s="262">
        <f t="shared" si="343"/>
        <v>0</v>
      </c>
      <c r="DZ224" s="283"/>
      <c r="EA224" s="351">
        <f>'stranka in letna napoved 2015'!EA224</f>
        <v>0</v>
      </c>
      <c r="EB224" s="352">
        <f t="shared" si="344"/>
        <v>0</v>
      </c>
      <c r="EC224" s="283"/>
      <c r="ED224" s="262">
        <f>'stranka in letna napoved 2015'!ED224</f>
        <v>0</v>
      </c>
      <c r="EE224" s="353">
        <f t="shared" si="345"/>
        <v>0</v>
      </c>
      <c r="EF224" s="34">
        <f t="shared" si="346"/>
        <v>0</v>
      </c>
      <c r="EG224" s="34">
        <f t="shared" si="347"/>
        <v>0</v>
      </c>
      <c r="EH224" s="34">
        <f t="shared" si="348"/>
        <v>0</v>
      </c>
      <c r="EI224" s="200">
        <f t="shared" si="349"/>
        <v>0</v>
      </c>
      <c r="EJ224" s="287"/>
      <c r="EK224" s="357">
        <f>'stranka in letna napoved 2015'!EK224</f>
        <v>0</v>
      </c>
      <c r="EL224" s="269">
        <f t="shared" si="350"/>
        <v>0</v>
      </c>
      <c r="EM224" s="276"/>
      <c r="EN224" s="357">
        <f>'stranka in letna napoved 2015'!EN224</f>
        <v>0</v>
      </c>
      <c r="EO224" s="269">
        <f t="shared" si="351"/>
        <v>0</v>
      </c>
      <c r="EP224" s="283"/>
      <c r="EQ224" s="357">
        <f>'stranka in letna napoved 2015'!EQ224</f>
        <v>0</v>
      </c>
      <c r="ER224" s="269">
        <f t="shared" si="352"/>
        <v>0</v>
      </c>
      <c r="ES224" s="35">
        <f t="shared" si="353"/>
        <v>0</v>
      </c>
      <c r="ET224" s="35">
        <f t="shared" si="354"/>
        <v>0</v>
      </c>
      <c r="EU224" s="36">
        <f t="shared" si="355"/>
        <v>0</v>
      </c>
      <c r="EV224" s="206">
        <f t="shared" si="356"/>
        <v>0</v>
      </c>
      <c r="EW224" s="288">
        <f t="shared" si="357"/>
        <v>0</v>
      </c>
      <c r="EX224" s="289">
        <f t="shared" si="358"/>
        <v>0</v>
      </c>
      <c r="EY224" s="289">
        <f t="shared" si="359"/>
        <v>0</v>
      </c>
      <c r="EZ224" s="289">
        <f t="shared" si="360"/>
        <v>0</v>
      </c>
      <c r="FA224" s="289">
        <f t="shared" si="361"/>
        <v>0</v>
      </c>
      <c r="FB224" s="290">
        <f t="shared" si="362"/>
        <v>0</v>
      </c>
      <c r="FC224" s="292">
        <f t="shared" si="363"/>
        <v>0</v>
      </c>
    </row>
    <row r="225" spans="1:159">
      <c r="A225" s="37">
        <f>'stranka in letna napoved 2015'!A225</f>
        <v>0</v>
      </c>
      <c r="B225" s="37">
        <f>'stranka in letna napoved 2015'!B225</f>
        <v>0</v>
      </c>
      <c r="C225" s="38">
        <f>'stranka in letna napoved 2015'!C225</f>
        <v>0</v>
      </c>
      <c r="D225" s="39">
        <f>'stranka in letna napoved 2015'!D225</f>
        <v>0</v>
      </c>
      <c r="E225" s="39">
        <f>'stranka in letna napoved 2015'!E225</f>
        <v>0</v>
      </c>
      <c r="F225" s="40">
        <f>'stranka in letna napoved 2015'!F225</f>
        <v>0</v>
      </c>
      <c r="G225" s="40">
        <f>'stranka in letna napoved 2015'!G225</f>
        <v>0</v>
      </c>
      <c r="H225" s="40">
        <f>'stranka in letna napoved 2015'!H225</f>
        <v>0</v>
      </c>
      <c r="I225" s="40">
        <f>'stranka in letna napoved 2015'!I225</f>
        <v>0</v>
      </c>
      <c r="J225" s="40">
        <f>'stranka in letna napoved 2015'!J225</f>
        <v>0</v>
      </c>
      <c r="K225" s="40">
        <f>'stranka in letna napoved 2015'!K225</f>
        <v>0</v>
      </c>
      <c r="L225" s="40">
        <f>'stranka in letna napoved 2015'!L225</f>
        <v>0</v>
      </c>
      <c r="M225" s="66">
        <f>'stranka in letna napoved 2015'!M225</f>
        <v>0</v>
      </c>
      <c r="N225" s="102">
        <f>'stranka in letna napoved 2015'!N225</f>
        <v>0</v>
      </c>
      <c r="O225" s="100">
        <f>'stranka in letna napoved 2015'!O225</f>
        <v>0</v>
      </c>
      <c r="P225" s="40">
        <f>'stranka in letna napoved 2015'!P225</f>
        <v>0</v>
      </c>
      <c r="Q225" s="64">
        <f>'stranka in letna napoved 2015'!Q225</f>
        <v>0</v>
      </c>
      <c r="R225" s="64">
        <f>'stranka in letna napoved 2015'!R225</f>
        <v>0</v>
      </c>
      <c r="S225" s="40">
        <f>'stranka in letna napoved 2015'!S225</f>
        <v>0</v>
      </c>
      <c r="T225" s="40">
        <f>'stranka in letna napoved 2015'!T225</f>
        <v>0</v>
      </c>
      <c r="U225" s="40">
        <f>'stranka in letna napoved 2015'!U225</f>
        <v>0</v>
      </c>
      <c r="V225" s="40">
        <f>'stranka in letna napoved 2015'!V225</f>
        <v>0</v>
      </c>
      <c r="W225" s="40">
        <f>'stranka in letna napoved 2015'!W225</f>
        <v>0</v>
      </c>
      <c r="X225" s="40">
        <f>'stranka in letna napoved 2015'!X225</f>
        <v>0</v>
      </c>
      <c r="Y225" s="40">
        <f>'stranka in letna napoved 2015'!Y225</f>
        <v>0</v>
      </c>
      <c r="Z225" s="40">
        <f>'stranka in letna napoved 2015'!Z225</f>
        <v>0</v>
      </c>
      <c r="AA225" s="272"/>
      <c r="AB225" s="180">
        <f>'stranka in letna napoved 2015'!AB225</f>
        <v>0</v>
      </c>
      <c r="AC225" s="104">
        <f t="shared" si="291"/>
        <v>0</v>
      </c>
      <c r="AD225" s="272"/>
      <c r="AE225" s="180">
        <f>'stranka in letna napoved 2015'!AE225</f>
        <v>0</v>
      </c>
      <c r="AF225" s="104">
        <f t="shared" si="292"/>
        <v>0</v>
      </c>
      <c r="AG225" s="20">
        <f t="shared" si="293"/>
        <v>0</v>
      </c>
      <c r="AH225" s="272"/>
      <c r="AI225" s="180">
        <f>'stranka in letna napoved 2015'!AI225</f>
        <v>0</v>
      </c>
      <c r="AJ225" s="104">
        <f t="shared" si="294"/>
        <v>0</v>
      </c>
      <c r="AK225" s="272"/>
      <c r="AL225" s="180">
        <f>'stranka in letna napoved 2015'!AL225</f>
        <v>0</v>
      </c>
      <c r="AM225" s="236">
        <f t="shared" si="295"/>
        <v>0</v>
      </c>
      <c r="AN225" s="22">
        <f t="shared" si="296"/>
        <v>0</v>
      </c>
      <c r="AO225" s="276"/>
      <c r="AP225" s="182">
        <f>'stranka in letna napoved 2015'!AP225</f>
        <v>0</v>
      </c>
      <c r="AQ225" s="331">
        <f t="shared" si="297"/>
        <v>0</v>
      </c>
      <c r="AR225" s="23">
        <f t="shared" si="298"/>
        <v>0</v>
      </c>
      <c r="AS225" s="23">
        <f t="shared" si="299"/>
        <v>0</v>
      </c>
      <c r="AT225" s="23">
        <f t="shared" si="300"/>
        <v>0</v>
      </c>
      <c r="AU225" s="174">
        <f t="shared" si="301"/>
        <v>0</v>
      </c>
      <c r="AV225" s="279"/>
      <c r="AW225" s="333">
        <f>'stranka in letna napoved 2015'!AW225</f>
        <v>0</v>
      </c>
      <c r="AX225" s="242">
        <f t="shared" si="302"/>
        <v>0</v>
      </c>
      <c r="AY225" s="272"/>
      <c r="AZ225" s="332">
        <f>'stranka in letna napoved 2015'!AZ225</f>
        <v>0</v>
      </c>
      <c r="BA225" s="242">
        <f t="shared" si="303"/>
        <v>0</v>
      </c>
      <c r="BB225" s="272"/>
      <c r="BC225" s="333">
        <f>'stranka in letna napoved 2015'!BC225</f>
        <v>0</v>
      </c>
      <c r="BD225" s="335">
        <f t="shared" si="304"/>
        <v>0</v>
      </c>
      <c r="BE225" s="25">
        <f t="shared" si="305"/>
        <v>0</v>
      </c>
      <c r="BF225" s="272"/>
      <c r="BG225" s="333">
        <f>'stranka in letna napoved 2015'!BG225</f>
        <v>0</v>
      </c>
      <c r="BH225" s="335">
        <f t="shared" si="306"/>
        <v>0</v>
      </c>
      <c r="BI225" s="272"/>
      <c r="BJ225" s="333">
        <f>'stranka in letna napoved 2015'!BJ225</f>
        <v>0</v>
      </c>
      <c r="BK225" s="335">
        <f t="shared" si="307"/>
        <v>0</v>
      </c>
      <c r="BL225" s="272"/>
      <c r="BM225" s="333">
        <f>'stranka in letna napoved 2015'!BM225</f>
        <v>0</v>
      </c>
      <c r="BN225" s="335">
        <f t="shared" si="308"/>
        <v>0</v>
      </c>
      <c r="BO225" s="26">
        <f t="shared" si="309"/>
        <v>0</v>
      </c>
      <c r="BP225" s="281"/>
      <c r="BQ225" s="333">
        <f>'stranka in letna napoved 2015'!BQ225</f>
        <v>0</v>
      </c>
      <c r="BR225" s="335">
        <f t="shared" si="310"/>
        <v>0</v>
      </c>
      <c r="BS225" s="27">
        <f t="shared" si="311"/>
        <v>0</v>
      </c>
      <c r="BT225" s="27">
        <f t="shared" si="312"/>
        <v>0</v>
      </c>
      <c r="BU225" s="27">
        <f t="shared" si="313"/>
        <v>0</v>
      </c>
      <c r="BV225" s="335">
        <f t="shared" si="314"/>
        <v>0</v>
      </c>
      <c r="BW225" s="279"/>
      <c r="BX225" s="355">
        <f>'stranka in letna napoved 2015'!BX225</f>
        <v>0</v>
      </c>
      <c r="BY225" s="188">
        <f t="shared" si="315"/>
        <v>0</v>
      </c>
      <c r="BZ225" s="283"/>
      <c r="CA225" s="355">
        <f>'stranka in letna napoved 2015'!CA225</f>
        <v>0</v>
      </c>
      <c r="CB225" s="188">
        <f t="shared" si="316"/>
        <v>0</v>
      </c>
      <c r="CC225" s="283"/>
      <c r="CD225" s="341">
        <f>'stranka in letna napoved 2015'!CD225</f>
        <v>0</v>
      </c>
      <c r="CE225" s="188">
        <f t="shared" si="317"/>
        <v>0</v>
      </c>
      <c r="CF225" s="28">
        <f t="shared" si="318"/>
        <v>0</v>
      </c>
      <c r="CG225" s="28">
        <f t="shared" si="319"/>
        <v>0</v>
      </c>
      <c r="CH225" s="29">
        <f t="shared" si="320"/>
        <v>0</v>
      </c>
      <c r="CI225" s="188">
        <f t="shared" si="321"/>
        <v>0</v>
      </c>
      <c r="CJ225" s="272"/>
      <c r="CK225" s="342">
        <f>'stranka in letna napoved 2015'!CK225</f>
        <v>0</v>
      </c>
      <c r="CL225" s="247">
        <f t="shared" si="322"/>
        <v>0</v>
      </c>
      <c r="CM225" s="283"/>
      <c r="CN225" s="342">
        <f>'stranka in letna napoved 2015'!CN225</f>
        <v>0</v>
      </c>
      <c r="CO225" s="356">
        <f t="shared" si="323"/>
        <v>0</v>
      </c>
      <c r="CP225" s="283"/>
      <c r="CQ225" s="344">
        <f>'stranka in letna napoved 2015'!CQ225</f>
        <v>0</v>
      </c>
      <c r="CR225" s="247">
        <f t="shared" si="324"/>
        <v>0</v>
      </c>
      <c r="CS225" s="30">
        <f t="shared" si="325"/>
        <v>0</v>
      </c>
      <c r="CT225" s="30">
        <f t="shared" si="326"/>
        <v>0</v>
      </c>
      <c r="CU225" s="31">
        <f t="shared" si="327"/>
        <v>0</v>
      </c>
      <c r="CV225" s="192">
        <f t="shared" si="328"/>
        <v>0</v>
      </c>
      <c r="CW225" s="279"/>
      <c r="CX225" s="345">
        <f>'stranka in letna napoved 2015'!CX225</f>
        <v>0</v>
      </c>
      <c r="CY225" s="252">
        <f t="shared" si="329"/>
        <v>0</v>
      </c>
      <c r="CZ225" s="283"/>
      <c r="DA225" s="345">
        <f>'stranka in letna napoved 2015'!DA225</f>
        <v>0</v>
      </c>
      <c r="DB225" s="346">
        <f t="shared" si="330"/>
        <v>0</v>
      </c>
      <c r="DC225" s="283"/>
      <c r="DD225" s="345">
        <f>'stranka in letna napoved 2015'!DD225</f>
        <v>0</v>
      </c>
      <c r="DE225" s="347">
        <f t="shared" si="331"/>
        <v>0</v>
      </c>
      <c r="DF225" s="32">
        <f t="shared" si="332"/>
        <v>0</v>
      </c>
      <c r="DG225" s="32">
        <f t="shared" si="333"/>
        <v>0</v>
      </c>
      <c r="DH225" s="32">
        <f t="shared" si="334"/>
        <v>0</v>
      </c>
      <c r="DI225" s="194">
        <f t="shared" si="335"/>
        <v>0</v>
      </c>
      <c r="DJ225" s="279"/>
      <c r="DK225" s="348">
        <f>'stranka in letna napoved 2015'!DK225</f>
        <v>0</v>
      </c>
      <c r="DL225" s="349">
        <f t="shared" si="336"/>
        <v>0</v>
      </c>
      <c r="DM225" s="283"/>
      <c r="DN225" s="348">
        <f>'stranka in letna napoved 2015'!DN225</f>
        <v>0</v>
      </c>
      <c r="DO225" s="350">
        <f t="shared" si="337"/>
        <v>0</v>
      </c>
      <c r="DP225" s="283"/>
      <c r="DQ225" s="348">
        <f>'stranka in letna napoved 2015'!DQ225</f>
        <v>0</v>
      </c>
      <c r="DR225" s="258">
        <f t="shared" si="338"/>
        <v>0</v>
      </c>
      <c r="DS225" s="33">
        <f t="shared" si="339"/>
        <v>0</v>
      </c>
      <c r="DT225" s="33">
        <f t="shared" si="340"/>
        <v>0</v>
      </c>
      <c r="DU225" s="33">
        <f t="shared" si="341"/>
        <v>0</v>
      </c>
      <c r="DV225" s="196">
        <f t="shared" si="342"/>
        <v>0</v>
      </c>
      <c r="DW225" s="279"/>
      <c r="DX225" s="351">
        <f>'stranka in letna napoved 2015'!DX225</f>
        <v>0</v>
      </c>
      <c r="DY225" s="262">
        <f t="shared" si="343"/>
        <v>0</v>
      </c>
      <c r="DZ225" s="283"/>
      <c r="EA225" s="351">
        <f>'stranka in letna napoved 2015'!EA225</f>
        <v>0</v>
      </c>
      <c r="EB225" s="352">
        <f t="shared" si="344"/>
        <v>0</v>
      </c>
      <c r="EC225" s="283"/>
      <c r="ED225" s="262">
        <f>'stranka in letna napoved 2015'!ED225</f>
        <v>0</v>
      </c>
      <c r="EE225" s="353">
        <f t="shared" si="345"/>
        <v>0</v>
      </c>
      <c r="EF225" s="34">
        <f t="shared" si="346"/>
        <v>0</v>
      </c>
      <c r="EG225" s="34">
        <f t="shared" si="347"/>
        <v>0</v>
      </c>
      <c r="EH225" s="34">
        <f t="shared" si="348"/>
        <v>0</v>
      </c>
      <c r="EI225" s="200">
        <f t="shared" si="349"/>
        <v>0</v>
      </c>
      <c r="EJ225" s="287"/>
      <c r="EK225" s="357">
        <f>'stranka in letna napoved 2015'!EK225</f>
        <v>0</v>
      </c>
      <c r="EL225" s="269">
        <f t="shared" si="350"/>
        <v>0</v>
      </c>
      <c r="EM225" s="276"/>
      <c r="EN225" s="357">
        <f>'stranka in letna napoved 2015'!EN225</f>
        <v>0</v>
      </c>
      <c r="EO225" s="269">
        <f t="shared" si="351"/>
        <v>0</v>
      </c>
      <c r="EP225" s="283"/>
      <c r="EQ225" s="357">
        <f>'stranka in letna napoved 2015'!EQ225</f>
        <v>0</v>
      </c>
      <c r="ER225" s="269">
        <f t="shared" si="352"/>
        <v>0</v>
      </c>
      <c r="ES225" s="35">
        <f t="shared" si="353"/>
        <v>0</v>
      </c>
      <c r="ET225" s="35">
        <f t="shared" si="354"/>
        <v>0</v>
      </c>
      <c r="EU225" s="36">
        <f t="shared" si="355"/>
        <v>0</v>
      </c>
      <c r="EV225" s="206">
        <f t="shared" si="356"/>
        <v>0</v>
      </c>
      <c r="EW225" s="288">
        <f t="shared" si="357"/>
        <v>0</v>
      </c>
      <c r="EX225" s="289">
        <f t="shared" si="358"/>
        <v>0</v>
      </c>
      <c r="EY225" s="289">
        <f t="shared" si="359"/>
        <v>0</v>
      </c>
      <c r="EZ225" s="289">
        <f t="shared" si="360"/>
        <v>0</v>
      </c>
      <c r="FA225" s="289">
        <f t="shared" si="361"/>
        <v>0</v>
      </c>
      <c r="FB225" s="290">
        <f t="shared" si="362"/>
        <v>0</v>
      </c>
      <c r="FC225" s="292">
        <f t="shared" si="363"/>
        <v>0</v>
      </c>
    </row>
    <row r="226" spans="1:159">
      <c r="A226" s="37">
        <f>'stranka in letna napoved 2015'!A226</f>
        <v>0</v>
      </c>
      <c r="B226" s="37">
        <f>'stranka in letna napoved 2015'!B226</f>
        <v>0</v>
      </c>
      <c r="C226" s="38">
        <f>'stranka in letna napoved 2015'!C226</f>
        <v>0</v>
      </c>
      <c r="D226" s="39">
        <f>'stranka in letna napoved 2015'!D226</f>
        <v>0</v>
      </c>
      <c r="E226" s="39">
        <f>'stranka in letna napoved 2015'!E226</f>
        <v>0</v>
      </c>
      <c r="F226" s="40">
        <f>'stranka in letna napoved 2015'!F226</f>
        <v>0</v>
      </c>
      <c r="G226" s="40">
        <f>'stranka in letna napoved 2015'!G226</f>
        <v>0</v>
      </c>
      <c r="H226" s="40">
        <f>'stranka in letna napoved 2015'!H226</f>
        <v>0</v>
      </c>
      <c r="I226" s="40">
        <f>'stranka in letna napoved 2015'!I226</f>
        <v>0</v>
      </c>
      <c r="J226" s="40">
        <f>'stranka in letna napoved 2015'!J226</f>
        <v>0</v>
      </c>
      <c r="K226" s="40">
        <f>'stranka in letna napoved 2015'!K226</f>
        <v>0</v>
      </c>
      <c r="L226" s="40">
        <f>'stranka in letna napoved 2015'!L226</f>
        <v>0</v>
      </c>
      <c r="M226" s="66">
        <f>'stranka in letna napoved 2015'!M226</f>
        <v>0</v>
      </c>
      <c r="N226" s="102">
        <f>'stranka in letna napoved 2015'!N226</f>
        <v>0</v>
      </c>
      <c r="O226" s="100">
        <f>'stranka in letna napoved 2015'!O226</f>
        <v>0</v>
      </c>
      <c r="P226" s="40">
        <f>'stranka in letna napoved 2015'!P226</f>
        <v>0</v>
      </c>
      <c r="Q226" s="64">
        <f>'stranka in letna napoved 2015'!Q226</f>
        <v>0</v>
      </c>
      <c r="R226" s="64">
        <f>'stranka in letna napoved 2015'!R226</f>
        <v>0</v>
      </c>
      <c r="S226" s="40">
        <f>'stranka in letna napoved 2015'!S226</f>
        <v>0</v>
      </c>
      <c r="T226" s="40">
        <f>'stranka in letna napoved 2015'!T226</f>
        <v>0</v>
      </c>
      <c r="U226" s="40">
        <f>'stranka in letna napoved 2015'!U226</f>
        <v>0</v>
      </c>
      <c r="V226" s="40">
        <f>'stranka in letna napoved 2015'!V226</f>
        <v>0</v>
      </c>
      <c r="W226" s="40">
        <f>'stranka in letna napoved 2015'!W226</f>
        <v>0</v>
      </c>
      <c r="X226" s="40">
        <f>'stranka in letna napoved 2015'!X226</f>
        <v>0</v>
      </c>
      <c r="Y226" s="40">
        <f>'stranka in letna napoved 2015'!Y226</f>
        <v>0</v>
      </c>
      <c r="Z226" s="40">
        <f>'stranka in letna napoved 2015'!Z226</f>
        <v>0</v>
      </c>
      <c r="AA226" s="272"/>
      <c r="AB226" s="180">
        <f>'stranka in letna napoved 2015'!AB226</f>
        <v>0</v>
      </c>
      <c r="AC226" s="104">
        <f t="shared" si="291"/>
        <v>0</v>
      </c>
      <c r="AD226" s="272"/>
      <c r="AE226" s="180">
        <f>'stranka in letna napoved 2015'!AE226</f>
        <v>0</v>
      </c>
      <c r="AF226" s="104">
        <f t="shared" si="292"/>
        <v>0</v>
      </c>
      <c r="AG226" s="20">
        <f t="shared" si="293"/>
        <v>0</v>
      </c>
      <c r="AH226" s="272"/>
      <c r="AI226" s="180">
        <f>'stranka in letna napoved 2015'!AI226</f>
        <v>0</v>
      </c>
      <c r="AJ226" s="104">
        <f t="shared" si="294"/>
        <v>0</v>
      </c>
      <c r="AK226" s="272"/>
      <c r="AL226" s="180">
        <f>'stranka in letna napoved 2015'!AL226</f>
        <v>0</v>
      </c>
      <c r="AM226" s="236">
        <f t="shared" si="295"/>
        <v>0</v>
      </c>
      <c r="AN226" s="22">
        <f t="shared" si="296"/>
        <v>0</v>
      </c>
      <c r="AO226" s="276"/>
      <c r="AP226" s="182">
        <f>'stranka in letna napoved 2015'!AP226</f>
        <v>0</v>
      </c>
      <c r="AQ226" s="331">
        <f t="shared" si="297"/>
        <v>0</v>
      </c>
      <c r="AR226" s="23">
        <f t="shared" si="298"/>
        <v>0</v>
      </c>
      <c r="AS226" s="23">
        <f t="shared" si="299"/>
        <v>0</v>
      </c>
      <c r="AT226" s="23">
        <f t="shared" si="300"/>
        <v>0</v>
      </c>
      <c r="AU226" s="174">
        <f t="shared" si="301"/>
        <v>0</v>
      </c>
      <c r="AV226" s="279"/>
      <c r="AW226" s="333">
        <f>'stranka in letna napoved 2015'!AW226</f>
        <v>0</v>
      </c>
      <c r="AX226" s="242">
        <f t="shared" si="302"/>
        <v>0</v>
      </c>
      <c r="AY226" s="272"/>
      <c r="AZ226" s="332">
        <f>'stranka in letna napoved 2015'!AZ226</f>
        <v>0</v>
      </c>
      <c r="BA226" s="242">
        <f t="shared" si="303"/>
        <v>0</v>
      </c>
      <c r="BB226" s="272"/>
      <c r="BC226" s="333">
        <f>'stranka in letna napoved 2015'!BC226</f>
        <v>0</v>
      </c>
      <c r="BD226" s="335">
        <f t="shared" si="304"/>
        <v>0</v>
      </c>
      <c r="BE226" s="25">
        <f t="shared" si="305"/>
        <v>0</v>
      </c>
      <c r="BF226" s="272"/>
      <c r="BG226" s="333">
        <f>'stranka in letna napoved 2015'!BG226</f>
        <v>0</v>
      </c>
      <c r="BH226" s="335">
        <f t="shared" si="306"/>
        <v>0</v>
      </c>
      <c r="BI226" s="272"/>
      <c r="BJ226" s="333">
        <f>'stranka in letna napoved 2015'!BJ226</f>
        <v>0</v>
      </c>
      <c r="BK226" s="335">
        <f t="shared" si="307"/>
        <v>0</v>
      </c>
      <c r="BL226" s="272"/>
      <c r="BM226" s="333">
        <f>'stranka in letna napoved 2015'!BM226</f>
        <v>0</v>
      </c>
      <c r="BN226" s="335">
        <f t="shared" si="308"/>
        <v>0</v>
      </c>
      <c r="BO226" s="26">
        <f t="shared" si="309"/>
        <v>0</v>
      </c>
      <c r="BP226" s="281"/>
      <c r="BQ226" s="333">
        <f>'stranka in letna napoved 2015'!BQ226</f>
        <v>0</v>
      </c>
      <c r="BR226" s="335">
        <f t="shared" si="310"/>
        <v>0</v>
      </c>
      <c r="BS226" s="27">
        <f t="shared" si="311"/>
        <v>0</v>
      </c>
      <c r="BT226" s="27">
        <f t="shared" si="312"/>
        <v>0</v>
      </c>
      <c r="BU226" s="27">
        <f t="shared" si="313"/>
        <v>0</v>
      </c>
      <c r="BV226" s="335">
        <f t="shared" si="314"/>
        <v>0</v>
      </c>
      <c r="BW226" s="279"/>
      <c r="BX226" s="355">
        <f>'stranka in letna napoved 2015'!BX226</f>
        <v>0</v>
      </c>
      <c r="BY226" s="188">
        <f t="shared" si="315"/>
        <v>0</v>
      </c>
      <c r="BZ226" s="283"/>
      <c r="CA226" s="355">
        <f>'stranka in letna napoved 2015'!CA226</f>
        <v>0</v>
      </c>
      <c r="CB226" s="188">
        <f t="shared" si="316"/>
        <v>0</v>
      </c>
      <c r="CC226" s="283"/>
      <c r="CD226" s="341">
        <f>'stranka in letna napoved 2015'!CD226</f>
        <v>0</v>
      </c>
      <c r="CE226" s="188">
        <f t="shared" si="317"/>
        <v>0</v>
      </c>
      <c r="CF226" s="28">
        <f t="shared" si="318"/>
        <v>0</v>
      </c>
      <c r="CG226" s="28">
        <f t="shared" si="319"/>
        <v>0</v>
      </c>
      <c r="CH226" s="29">
        <f t="shared" si="320"/>
        <v>0</v>
      </c>
      <c r="CI226" s="188">
        <f t="shared" si="321"/>
        <v>0</v>
      </c>
      <c r="CJ226" s="272"/>
      <c r="CK226" s="342">
        <f>'stranka in letna napoved 2015'!CK226</f>
        <v>0</v>
      </c>
      <c r="CL226" s="247">
        <f t="shared" si="322"/>
        <v>0</v>
      </c>
      <c r="CM226" s="283"/>
      <c r="CN226" s="342">
        <f>'stranka in letna napoved 2015'!CN226</f>
        <v>0</v>
      </c>
      <c r="CO226" s="356">
        <f t="shared" si="323"/>
        <v>0</v>
      </c>
      <c r="CP226" s="283"/>
      <c r="CQ226" s="344">
        <f>'stranka in letna napoved 2015'!CQ226</f>
        <v>0</v>
      </c>
      <c r="CR226" s="247">
        <f t="shared" si="324"/>
        <v>0</v>
      </c>
      <c r="CS226" s="30">
        <f t="shared" si="325"/>
        <v>0</v>
      </c>
      <c r="CT226" s="30">
        <f t="shared" si="326"/>
        <v>0</v>
      </c>
      <c r="CU226" s="31">
        <f t="shared" si="327"/>
        <v>0</v>
      </c>
      <c r="CV226" s="192">
        <f t="shared" si="328"/>
        <v>0</v>
      </c>
      <c r="CW226" s="279"/>
      <c r="CX226" s="345">
        <f>'stranka in letna napoved 2015'!CX226</f>
        <v>0</v>
      </c>
      <c r="CY226" s="252">
        <f t="shared" si="329"/>
        <v>0</v>
      </c>
      <c r="CZ226" s="283"/>
      <c r="DA226" s="345">
        <f>'stranka in letna napoved 2015'!DA226</f>
        <v>0</v>
      </c>
      <c r="DB226" s="346">
        <f t="shared" si="330"/>
        <v>0</v>
      </c>
      <c r="DC226" s="283"/>
      <c r="DD226" s="345">
        <f>'stranka in letna napoved 2015'!DD226</f>
        <v>0</v>
      </c>
      <c r="DE226" s="347">
        <f t="shared" si="331"/>
        <v>0</v>
      </c>
      <c r="DF226" s="32">
        <f t="shared" si="332"/>
        <v>0</v>
      </c>
      <c r="DG226" s="32">
        <f t="shared" si="333"/>
        <v>0</v>
      </c>
      <c r="DH226" s="32">
        <f t="shared" si="334"/>
        <v>0</v>
      </c>
      <c r="DI226" s="194">
        <f t="shared" si="335"/>
        <v>0</v>
      </c>
      <c r="DJ226" s="279"/>
      <c r="DK226" s="348">
        <f>'stranka in letna napoved 2015'!DK226</f>
        <v>0</v>
      </c>
      <c r="DL226" s="349">
        <f t="shared" si="336"/>
        <v>0</v>
      </c>
      <c r="DM226" s="283"/>
      <c r="DN226" s="348">
        <f>'stranka in letna napoved 2015'!DN226</f>
        <v>0</v>
      </c>
      <c r="DO226" s="350">
        <f t="shared" si="337"/>
        <v>0</v>
      </c>
      <c r="DP226" s="283"/>
      <c r="DQ226" s="348">
        <f>'stranka in letna napoved 2015'!DQ226</f>
        <v>0</v>
      </c>
      <c r="DR226" s="258">
        <f t="shared" si="338"/>
        <v>0</v>
      </c>
      <c r="DS226" s="33">
        <f t="shared" si="339"/>
        <v>0</v>
      </c>
      <c r="DT226" s="33">
        <f t="shared" si="340"/>
        <v>0</v>
      </c>
      <c r="DU226" s="33">
        <f t="shared" si="341"/>
        <v>0</v>
      </c>
      <c r="DV226" s="196">
        <f t="shared" si="342"/>
        <v>0</v>
      </c>
      <c r="DW226" s="279"/>
      <c r="DX226" s="351">
        <f>'stranka in letna napoved 2015'!DX226</f>
        <v>0</v>
      </c>
      <c r="DY226" s="262">
        <f t="shared" si="343"/>
        <v>0</v>
      </c>
      <c r="DZ226" s="283"/>
      <c r="EA226" s="351">
        <f>'stranka in letna napoved 2015'!EA226</f>
        <v>0</v>
      </c>
      <c r="EB226" s="352">
        <f t="shared" si="344"/>
        <v>0</v>
      </c>
      <c r="EC226" s="283"/>
      <c r="ED226" s="262">
        <f>'stranka in letna napoved 2015'!ED226</f>
        <v>0</v>
      </c>
      <c r="EE226" s="353">
        <f t="shared" si="345"/>
        <v>0</v>
      </c>
      <c r="EF226" s="34">
        <f t="shared" si="346"/>
        <v>0</v>
      </c>
      <c r="EG226" s="34">
        <f t="shared" si="347"/>
        <v>0</v>
      </c>
      <c r="EH226" s="34">
        <f t="shared" si="348"/>
        <v>0</v>
      </c>
      <c r="EI226" s="200">
        <f t="shared" si="349"/>
        <v>0</v>
      </c>
      <c r="EJ226" s="287"/>
      <c r="EK226" s="357">
        <f>'stranka in letna napoved 2015'!EK226</f>
        <v>0</v>
      </c>
      <c r="EL226" s="269">
        <f t="shared" si="350"/>
        <v>0</v>
      </c>
      <c r="EM226" s="276"/>
      <c r="EN226" s="357">
        <f>'stranka in letna napoved 2015'!EN226</f>
        <v>0</v>
      </c>
      <c r="EO226" s="269">
        <f t="shared" si="351"/>
        <v>0</v>
      </c>
      <c r="EP226" s="283"/>
      <c r="EQ226" s="357">
        <f>'stranka in letna napoved 2015'!EQ226</f>
        <v>0</v>
      </c>
      <c r="ER226" s="269">
        <f t="shared" si="352"/>
        <v>0</v>
      </c>
      <c r="ES226" s="35">
        <f t="shared" si="353"/>
        <v>0</v>
      </c>
      <c r="ET226" s="35">
        <f t="shared" si="354"/>
        <v>0</v>
      </c>
      <c r="EU226" s="36">
        <f t="shared" si="355"/>
        <v>0</v>
      </c>
      <c r="EV226" s="206">
        <f t="shared" si="356"/>
        <v>0</v>
      </c>
      <c r="EW226" s="288">
        <f t="shared" si="357"/>
        <v>0</v>
      </c>
      <c r="EX226" s="289">
        <f t="shared" si="358"/>
        <v>0</v>
      </c>
      <c r="EY226" s="289">
        <f t="shared" si="359"/>
        <v>0</v>
      </c>
      <c r="EZ226" s="289">
        <f t="shared" si="360"/>
        <v>0</v>
      </c>
      <c r="FA226" s="289">
        <f t="shared" si="361"/>
        <v>0</v>
      </c>
      <c r="FB226" s="290">
        <f t="shared" si="362"/>
        <v>0</v>
      </c>
      <c r="FC226" s="292">
        <f t="shared" si="363"/>
        <v>0</v>
      </c>
    </row>
    <row r="227" spans="1:159">
      <c r="A227" s="37">
        <f>'stranka in letna napoved 2015'!A227</f>
        <v>0</v>
      </c>
      <c r="B227" s="37">
        <f>'stranka in letna napoved 2015'!B227</f>
        <v>0</v>
      </c>
      <c r="C227" s="38">
        <f>'stranka in letna napoved 2015'!C227</f>
        <v>0</v>
      </c>
      <c r="D227" s="39">
        <f>'stranka in letna napoved 2015'!D227</f>
        <v>0</v>
      </c>
      <c r="E227" s="39">
        <f>'stranka in letna napoved 2015'!E227</f>
        <v>0</v>
      </c>
      <c r="F227" s="40">
        <f>'stranka in letna napoved 2015'!F227</f>
        <v>0</v>
      </c>
      <c r="G227" s="40">
        <f>'stranka in letna napoved 2015'!G227</f>
        <v>0</v>
      </c>
      <c r="H227" s="40">
        <f>'stranka in letna napoved 2015'!H227</f>
        <v>0</v>
      </c>
      <c r="I227" s="40">
        <f>'stranka in letna napoved 2015'!I227</f>
        <v>0</v>
      </c>
      <c r="J227" s="40">
        <f>'stranka in letna napoved 2015'!J227</f>
        <v>0</v>
      </c>
      <c r="K227" s="40">
        <f>'stranka in letna napoved 2015'!K227</f>
        <v>0</v>
      </c>
      <c r="L227" s="40">
        <f>'stranka in letna napoved 2015'!L227</f>
        <v>0</v>
      </c>
      <c r="M227" s="66">
        <f>'stranka in letna napoved 2015'!M227</f>
        <v>0</v>
      </c>
      <c r="N227" s="102">
        <f>'stranka in letna napoved 2015'!N227</f>
        <v>0</v>
      </c>
      <c r="O227" s="100">
        <f>'stranka in letna napoved 2015'!O227</f>
        <v>0</v>
      </c>
      <c r="P227" s="40">
        <f>'stranka in letna napoved 2015'!P227</f>
        <v>0</v>
      </c>
      <c r="Q227" s="64">
        <f>'stranka in letna napoved 2015'!Q227</f>
        <v>0</v>
      </c>
      <c r="R227" s="64">
        <f>'stranka in letna napoved 2015'!R227</f>
        <v>0</v>
      </c>
      <c r="S227" s="40">
        <f>'stranka in letna napoved 2015'!S227</f>
        <v>0</v>
      </c>
      <c r="T227" s="40">
        <f>'stranka in letna napoved 2015'!T227</f>
        <v>0</v>
      </c>
      <c r="U227" s="40">
        <f>'stranka in letna napoved 2015'!U227</f>
        <v>0</v>
      </c>
      <c r="V227" s="40">
        <f>'stranka in letna napoved 2015'!V227</f>
        <v>0</v>
      </c>
      <c r="W227" s="40">
        <f>'stranka in letna napoved 2015'!W227</f>
        <v>0</v>
      </c>
      <c r="X227" s="40">
        <f>'stranka in letna napoved 2015'!X227</f>
        <v>0</v>
      </c>
      <c r="Y227" s="40">
        <f>'stranka in letna napoved 2015'!Y227</f>
        <v>0</v>
      </c>
      <c r="Z227" s="40">
        <f>'stranka in letna napoved 2015'!Z227</f>
        <v>0</v>
      </c>
      <c r="AA227" s="272"/>
      <c r="AB227" s="180">
        <f>'stranka in letna napoved 2015'!AB227</f>
        <v>0</v>
      </c>
      <c r="AC227" s="104">
        <f t="shared" si="291"/>
        <v>0</v>
      </c>
      <c r="AD227" s="272"/>
      <c r="AE227" s="180">
        <f>'stranka in letna napoved 2015'!AE227</f>
        <v>0</v>
      </c>
      <c r="AF227" s="104">
        <f t="shared" si="292"/>
        <v>0</v>
      </c>
      <c r="AG227" s="20">
        <f t="shared" si="293"/>
        <v>0</v>
      </c>
      <c r="AH227" s="272"/>
      <c r="AI227" s="180">
        <f>'stranka in letna napoved 2015'!AI227</f>
        <v>0</v>
      </c>
      <c r="AJ227" s="104">
        <f t="shared" si="294"/>
        <v>0</v>
      </c>
      <c r="AK227" s="272"/>
      <c r="AL227" s="180">
        <f>'stranka in letna napoved 2015'!AL227</f>
        <v>0</v>
      </c>
      <c r="AM227" s="236">
        <f t="shared" si="295"/>
        <v>0</v>
      </c>
      <c r="AN227" s="22">
        <f t="shared" si="296"/>
        <v>0</v>
      </c>
      <c r="AO227" s="276"/>
      <c r="AP227" s="182">
        <f>'stranka in letna napoved 2015'!AP227</f>
        <v>0</v>
      </c>
      <c r="AQ227" s="331">
        <f t="shared" si="297"/>
        <v>0</v>
      </c>
      <c r="AR227" s="23">
        <f t="shared" si="298"/>
        <v>0</v>
      </c>
      <c r="AS227" s="23">
        <f t="shared" si="299"/>
        <v>0</v>
      </c>
      <c r="AT227" s="23">
        <f t="shared" si="300"/>
        <v>0</v>
      </c>
      <c r="AU227" s="174">
        <f t="shared" si="301"/>
        <v>0</v>
      </c>
      <c r="AV227" s="279"/>
      <c r="AW227" s="333">
        <f>'stranka in letna napoved 2015'!AW227</f>
        <v>0</v>
      </c>
      <c r="AX227" s="242">
        <f t="shared" si="302"/>
        <v>0</v>
      </c>
      <c r="AY227" s="272"/>
      <c r="AZ227" s="332">
        <f>'stranka in letna napoved 2015'!AZ227</f>
        <v>0</v>
      </c>
      <c r="BA227" s="242">
        <f t="shared" si="303"/>
        <v>0</v>
      </c>
      <c r="BB227" s="272"/>
      <c r="BC227" s="333">
        <f>'stranka in letna napoved 2015'!BC227</f>
        <v>0</v>
      </c>
      <c r="BD227" s="335">
        <f t="shared" si="304"/>
        <v>0</v>
      </c>
      <c r="BE227" s="25">
        <f t="shared" si="305"/>
        <v>0</v>
      </c>
      <c r="BF227" s="272"/>
      <c r="BG227" s="333">
        <f>'stranka in letna napoved 2015'!BG227</f>
        <v>0</v>
      </c>
      <c r="BH227" s="335">
        <f t="shared" si="306"/>
        <v>0</v>
      </c>
      <c r="BI227" s="272"/>
      <c r="BJ227" s="333">
        <f>'stranka in letna napoved 2015'!BJ227</f>
        <v>0</v>
      </c>
      <c r="BK227" s="335">
        <f t="shared" si="307"/>
        <v>0</v>
      </c>
      <c r="BL227" s="272"/>
      <c r="BM227" s="333">
        <f>'stranka in letna napoved 2015'!BM227</f>
        <v>0</v>
      </c>
      <c r="BN227" s="335">
        <f t="shared" si="308"/>
        <v>0</v>
      </c>
      <c r="BO227" s="26">
        <f t="shared" si="309"/>
        <v>0</v>
      </c>
      <c r="BP227" s="281"/>
      <c r="BQ227" s="333">
        <f>'stranka in letna napoved 2015'!BQ227</f>
        <v>0</v>
      </c>
      <c r="BR227" s="335">
        <f t="shared" si="310"/>
        <v>0</v>
      </c>
      <c r="BS227" s="27">
        <f t="shared" si="311"/>
        <v>0</v>
      </c>
      <c r="BT227" s="27">
        <f t="shared" si="312"/>
        <v>0</v>
      </c>
      <c r="BU227" s="27">
        <f t="shared" si="313"/>
        <v>0</v>
      </c>
      <c r="BV227" s="335">
        <f t="shared" si="314"/>
        <v>0</v>
      </c>
      <c r="BW227" s="279"/>
      <c r="BX227" s="355">
        <f>'stranka in letna napoved 2015'!BX227</f>
        <v>0</v>
      </c>
      <c r="BY227" s="188">
        <f t="shared" si="315"/>
        <v>0</v>
      </c>
      <c r="BZ227" s="283"/>
      <c r="CA227" s="355">
        <f>'stranka in letna napoved 2015'!CA227</f>
        <v>0</v>
      </c>
      <c r="CB227" s="188">
        <f t="shared" si="316"/>
        <v>0</v>
      </c>
      <c r="CC227" s="283"/>
      <c r="CD227" s="341">
        <f>'stranka in letna napoved 2015'!CD227</f>
        <v>0</v>
      </c>
      <c r="CE227" s="188">
        <f t="shared" si="317"/>
        <v>0</v>
      </c>
      <c r="CF227" s="28">
        <f t="shared" si="318"/>
        <v>0</v>
      </c>
      <c r="CG227" s="28">
        <f t="shared" si="319"/>
        <v>0</v>
      </c>
      <c r="CH227" s="29">
        <f t="shared" si="320"/>
        <v>0</v>
      </c>
      <c r="CI227" s="188">
        <f t="shared" si="321"/>
        <v>0</v>
      </c>
      <c r="CJ227" s="272"/>
      <c r="CK227" s="342">
        <f>'stranka in letna napoved 2015'!CK227</f>
        <v>0</v>
      </c>
      <c r="CL227" s="247">
        <f t="shared" si="322"/>
        <v>0</v>
      </c>
      <c r="CM227" s="283"/>
      <c r="CN227" s="342">
        <f>'stranka in letna napoved 2015'!CN227</f>
        <v>0</v>
      </c>
      <c r="CO227" s="356">
        <f t="shared" si="323"/>
        <v>0</v>
      </c>
      <c r="CP227" s="283"/>
      <c r="CQ227" s="344">
        <f>'stranka in letna napoved 2015'!CQ227</f>
        <v>0</v>
      </c>
      <c r="CR227" s="247">
        <f t="shared" si="324"/>
        <v>0</v>
      </c>
      <c r="CS227" s="30">
        <f t="shared" si="325"/>
        <v>0</v>
      </c>
      <c r="CT227" s="30">
        <f t="shared" si="326"/>
        <v>0</v>
      </c>
      <c r="CU227" s="31">
        <f t="shared" si="327"/>
        <v>0</v>
      </c>
      <c r="CV227" s="192">
        <f t="shared" si="328"/>
        <v>0</v>
      </c>
      <c r="CW227" s="279"/>
      <c r="CX227" s="345">
        <f>'stranka in letna napoved 2015'!CX227</f>
        <v>0</v>
      </c>
      <c r="CY227" s="252">
        <f t="shared" si="329"/>
        <v>0</v>
      </c>
      <c r="CZ227" s="283"/>
      <c r="DA227" s="345">
        <f>'stranka in letna napoved 2015'!DA227</f>
        <v>0</v>
      </c>
      <c r="DB227" s="346">
        <f t="shared" si="330"/>
        <v>0</v>
      </c>
      <c r="DC227" s="283"/>
      <c r="DD227" s="345">
        <f>'stranka in letna napoved 2015'!DD227</f>
        <v>0</v>
      </c>
      <c r="DE227" s="347">
        <f t="shared" si="331"/>
        <v>0</v>
      </c>
      <c r="DF227" s="32">
        <f t="shared" si="332"/>
        <v>0</v>
      </c>
      <c r="DG227" s="32">
        <f t="shared" si="333"/>
        <v>0</v>
      </c>
      <c r="DH227" s="32">
        <f t="shared" si="334"/>
        <v>0</v>
      </c>
      <c r="DI227" s="194">
        <f t="shared" si="335"/>
        <v>0</v>
      </c>
      <c r="DJ227" s="279"/>
      <c r="DK227" s="348">
        <f>'stranka in letna napoved 2015'!DK227</f>
        <v>0</v>
      </c>
      <c r="DL227" s="349">
        <f t="shared" si="336"/>
        <v>0</v>
      </c>
      <c r="DM227" s="283"/>
      <c r="DN227" s="348">
        <f>'stranka in letna napoved 2015'!DN227</f>
        <v>0</v>
      </c>
      <c r="DO227" s="350">
        <f t="shared" si="337"/>
        <v>0</v>
      </c>
      <c r="DP227" s="283"/>
      <c r="DQ227" s="348">
        <f>'stranka in letna napoved 2015'!DQ227</f>
        <v>0</v>
      </c>
      <c r="DR227" s="258">
        <f t="shared" si="338"/>
        <v>0</v>
      </c>
      <c r="DS227" s="33">
        <f t="shared" si="339"/>
        <v>0</v>
      </c>
      <c r="DT227" s="33">
        <f t="shared" si="340"/>
        <v>0</v>
      </c>
      <c r="DU227" s="33">
        <f t="shared" si="341"/>
        <v>0</v>
      </c>
      <c r="DV227" s="196">
        <f t="shared" si="342"/>
        <v>0</v>
      </c>
      <c r="DW227" s="279"/>
      <c r="DX227" s="351">
        <f>'stranka in letna napoved 2015'!DX227</f>
        <v>0</v>
      </c>
      <c r="DY227" s="262">
        <f t="shared" si="343"/>
        <v>0</v>
      </c>
      <c r="DZ227" s="283"/>
      <c r="EA227" s="351">
        <f>'stranka in letna napoved 2015'!EA227</f>
        <v>0</v>
      </c>
      <c r="EB227" s="352">
        <f t="shared" si="344"/>
        <v>0</v>
      </c>
      <c r="EC227" s="283"/>
      <c r="ED227" s="262">
        <f>'stranka in letna napoved 2015'!ED227</f>
        <v>0</v>
      </c>
      <c r="EE227" s="353">
        <f t="shared" si="345"/>
        <v>0</v>
      </c>
      <c r="EF227" s="34">
        <f t="shared" si="346"/>
        <v>0</v>
      </c>
      <c r="EG227" s="34">
        <f t="shared" si="347"/>
        <v>0</v>
      </c>
      <c r="EH227" s="34">
        <f t="shared" si="348"/>
        <v>0</v>
      </c>
      <c r="EI227" s="200">
        <f t="shared" si="349"/>
        <v>0</v>
      </c>
      <c r="EJ227" s="287"/>
      <c r="EK227" s="357">
        <f>'stranka in letna napoved 2015'!EK227</f>
        <v>0</v>
      </c>
      <c r="EL227" s="269">
        <f t="shared" si="350"/>
        <v>0</v>
      </c>
      <c r="EM227" s="276"/>
      <c r="EN227" s="357">
        <f>'stranka in letna napoved 2015'!EN227</f>
        <v>0</v>
      </c>
      <c r="EO227" s="269">
        <f t="shared" si="351"/>
        <v>0</v>
      </c>
      <c r="EP227" s="283"/>
      <c r="EQ227" s="357">
        <f>'stranka in letna napoved 2015'!EQ227</f>
        <v>0</v>
      </c>
      <c r="ER227" s="269">
        <f t="shared" si="352"/>
        <v>0</v>
      </c>
      <c r="ES227" s="35">
        <f t="shared" si="353"/>
        <v>0</v>
      </c>
      <c r="ET227" s="35">
        <f t="shared" si="354"/>
        <v>0</v>
      </c>
      <c r="EU227" s="36">
        <f t="shared" si="355"/>
        <v>0</v>
      </c>
      <c r="EV227" s="206">
        <f t="shared" si="356"/>
        <v>0</v>
      </c>
      <c r="EW227" s="288">
        <f t="shared" si="357"/>
        <v>0</v>
      </c>
      <c r="EX227" s="289">
        <f t="shared" si="358"/>
        <v>0</v>
      </c>
      <c r="EY227" s="289">
        <f t="shared" si="359"/>
        <v>0</v>
      </c>
      <c r="EZ227" s="289">
        <f t="shared" si="360"/>
        <v>0</v>
      </c>
      <c r="FA227" s="289">
        <f t="shared" si="361"/>
        <v>0</v>
      </c>
      <c r="FB227" s="290">
        <f t="shared" si="362"/>
        <v>0</v>
      </c>
      <c r="FC227" s="292">
        <f t="shared" si="363"/>
        <v>0</v>
      </c>
    </row>
    <row r="228" spans="1:159">
      <c r="A228" s="37">
        <f>'stranka in letna napoved 2015'!A228</f>
        <v>0</v>
      </c>
      <c r="B228" s="37">
        <f>'stranka in letna napoved 2015'!B228</f>
        <v>0</v>
      </c>
      <c r="C228" s="38">
        <f>'stranka in letna napoved 2015'!C228</f>
        <v>0</v>
      </c>
      <c r="D228" s="39">
        <f>'stranka in letna napoved 2015'!D228</f>
        <v>0</v>
      </c>
      <c r="E228" s="39">
        <f>'stranka in letna napoved 2015'!E228</f>
        <v>0</v>
      </c>
      <c r="F228" s="40">
        <f>'stranka in letna napoved 2015'!F228</f>
        <v>0</v>
      </c>
      <c r="G228" s="40">
        <f>'stranka in letna napoved 2015'!G228</f>
        <v>0</v>
      </c>
      <c r="H228" s="40">
        <f>'stranka in letna napoved 2015'!H228</f>
        <v>0</v>
      </c>
      <c r="I228" s="40">
        <f>'stranka in letna napoved 2015'!I228</f>
        <v>0</v>
      </c>
      <c r="J228" s="40">
        <f>'stranka in letna napoved 2015'!J228</f>
        <v>0</v>
      </c>
      <c r="K228" s="40">
        <f>'stranka in letna napoved 2015'!K228</f>
        <v>0</v>
      </c>
      <c r="L228" s="40">
        <f>'stranka in letna napoved 2015'!L228</f>
        <v>0</v>
      </c>
      <c r="M228" s="66">
        <f>'stranka in letna napoved 2015'!M228</f>
        <v>0</v>
      </c>
      <c r="N228" s="102">
        <f>'stranka in letna napoved 2015'!N228</f>
        <v>0</v>
      </c>
      <c r="O228" s="100">
        <f>'stranka in letna napoved 2015'!O228</f>
        <v>0</v>
      </c>
      <c r="P228" s="40">
        <f>'stranka in letna napoved 2015'!P228</f>
        <v>0</v>
      </c>
      <c r="Q228" s="64">
        <f>'stranka in letna napoved 2015'!Q228</f>
        <v>0</v>
      </c>
      <c r="R228" s="64">
        <f>'stranka in letna napoved 2015'!R228</f>
        <v>0</v>
      </c>
      <c r="S228" s="40">
        <f>'stranka in letna napoved 2015'!S228</f>
        <v>0</v>
      </c>
      <c r="T228" s="40">
        <f>'stranka in letna napoved 2015'!T228</f>
        <v>0</v>
      </c>
      <c r="U228" s="40">
        <f>'stranka in letna napoved 2015'!U228</f>
        <v>0</v>
      </c>
      <c r="V228" s="40">
        <f>'stranka in letna napoved 2015'!V228</f>
        <v>0</v>
      </c>
      <c r="W228" s="40">
        <f>'stranka in letna napoved 2015'!W228</f>
        <v>0</v>
      </c>
      <c r="X228" s="40">
        <f>'stranka in letna napoved 2015'!X228</f>
        <v>0</v>
      </c>
      <c r="Y228" s="40">
        <f>'stranka in letna napoved 2015'!Y228</f>
        <v>0</v>
      </c>
      <c r="Z228" s="40">
        <f>'stranka in letna napoved 2015'!Z228</f>
        <v>0</v>
      </c>
      <c r="AA228" s="272"/>
      <c r="AB228" s="180">
        <f>'stranka in letna napoved 2015'!AB228</f>
        <v>0</v>
      </c>
      <c r="AC228" s="104">
        <f t="shared" si="291"/>
        <v>0</v>
      </c>
      <c r="AD228" s="272"/>
      <c r="AE228" s="180">
        <f>'stranka in letna napoved 2015'!AE228</f>
        <v>0</v>
      </c>
      <c r="AF228" s="104">
        <f t="shared" si="292"/>
        <v>0</v>
      </c>
      <c r="AG228" s="20">
        <f t="shared" si="293"/>
        <v>0</v>
      </c>
      <c r="AH228" s="272"/>
      <c r="AI228" s="180">
        <f>'stranka in letna napoved 2015'!AI228</f>
        <v>0</v>
      </c>
      <c r="AJ228" s="104">
        <f t="shared" si="294"/>
        <v>0</v>
      </c>
      <c r="AK228" s="272"/>
      <c r="AL228" s="180">
        <f>'stranka in letna napoved 2015'!AL228</f>
        <v>0</v>
      </c>
      <c r="AM228" s="236">
        <f t="shared" si="295"/>
        <v>0</v>
      </c>
      <c r="AN228" s="22">
        <f t="shared" si="296"/>
        <v>0</v>
      </c>
      <c r="AO228" s="276"/>
      <c r="AP228" s="182">
        <f>'stranka in letna napoved 2015'!AP228</f>
        <v>0</v>
      </c>
      <c r="AQ228" s="331">
        <f t="shared" si="297"/>
        <v>0</v>
      </c>
      <c r="AR228" s="23">
        <f t="shared" si="298"/>
        <v>0</v>
      </c>
      <c r="AS228" s="23">
        <f t="shared" si="299"/>
        <v>0</v>
      </c>
      <c r="AT228" s="23">
        <f t="shared" si="300"/>
        <v>0</v>
      </c>
      <c r="AU228" s="174">
        <f t="shared" si="301"/>
        <v>0</v>
      </c>
      <c r="AV228" s="279"/>
      <c r="AW228" s="333">
        <f>'stranka in letna napoved 2015'!AW228</f>
        <v>0</v>
      </c>
      <c r="AX228" s="242">
        <f t="shared" si="302"/>
        <v>0</v>
      </c>
      <c r="AY228" s="272"/>
      <c r="AZ228" s="332">
        <f>'stranka in letna napoved 2015'!AZ228</f>
        <v>0</v>
      </c>
      <c r="BA228" s="242">
        <f t="shared" si="303"/>
        <v>0</v>
      </c>
      <c r="BB228" s="272"/>
      <c r="BC228" s="333">
        <f>'stranka in letna napoved 2015'!BC228</f>
        <v>0</v>
      </c>
      <c r="BD228" s="335">
        <f t="shared" si="304"/>
        <v>0</v>
      </c>
      <c r="BE228" s="25">
        <f t="shared" si="305"/>
        <v>0</v>
      </c>
      <c r="BF228" s="272"/>
      <c r="BG228" s="333">
        <f>'stranka in letna napoved 2015'!BG228</f>
        <v>0</v>
      </c>
      <c r="BH228" s="335">
        <f t="shared" si="306"/>
        <v>0</v>
      </c>
      <c r="BI228" s="272"/>
      <c r="BJ228" s="333">
        <f>'stranka in letna napoved 2015'!BJ228</f>
        <v>0</v>
      </c>
      <c r="BK228" s="335">
        <f t="shared" si="307"/>
        <v>0</v>
      </c>
      <c r="BL228" s="272"/>
      <c r="BM228" s="333">
        <f>'stranka in letna napoved 2015'!BM228</f>
        <v>0</v>
      </c>
      <c r="BN228" s="335">
        <f t="shared" si="308"/>
        <v>0</v>
      </c>
      <c r="BO228" s="26">
        <f t="shared" si="309"/>
        <v>0</v>
      </c>
      <c r="BP228" s="281"/>
      <c r="BQ228" s="333">
        <f>'stranka in letna napoved 2015'!BQ228</f>
        <v>0</v>
      </c>
      <c r="BR228" s="335">
        <f t="shared" si="310"/>
        <v>0</v>
      </c>
      <c r="BS228" s="27">
        <f t="shared" si="311"/>
        <v>0</v>
      </c>
      <c r="BT228" s="27">
        <f t="shared" si="312"/>
        <v>0</v>
      </c>
      <c r="BU228" s="27">
        <f t="shared" si="313"/>
        <v>0</v>
      </c>
      <c r="BV228" s="335">
        <f t="shared" si="314"/>
        <v>0</v>
      </c>
      <c r="BW228" s="279"/>
      <c r="BX228" s="355">
        <f>'stranka in letna napoved 2015'!BX228</f>
        <v>0</v>
      </c>
      <c r="BY228" s="188">
        <f t="shared" si="315"/>
        <v>0</v>
      </c>
      <c r="BZ228" s="283"/>
      <c r="CA228" s="355">
        <f>'stranka in letna napoved 2015'!CA228</f>
        <v>0</v>
      </c>
      <c r="CB228" s="188">
        <f t="shared" si="316"/>
        <v>0</v>
      </c>
      <c r="CC228" s="283"/>
      <c r="CD228" s="341">
        <f>'stranka in letna napoved 2015'!CD228</f>
        <v>0</v>
      </c>
      <c r="CE228" s="188">
        <f t="shared" si="317"/>
        <v>0</v>
      </c>
      <c r="CF228" s="28">
        <f t="shared" si="318"/>
        <v>0</v>
      </c>
      <c r="CG228" s="28">
        <f t="shared" si="319"/>
        <v>0</v>
      </c>
      <c r="CH228" s="29">
        <f t="shared" si="320"/>
        <v>0</v>
      </c>
      <c r="CI228" s="188">
        <f t="shared" si="321"/>
        <v>0</v>
      </c>
      <c r="CJ228" s="272"/>
      <c r="CK228" s="342">
        <f>'stranka in letna napoved 2015'!CK228</f>
        <v>0</v>
      </c>
      <c r="CL228" s="247">
        <f t="shared" si="322"/>
        <v>0</v>
      </c>
      <c r="CM228" s="283"/>
      <c r="CN228" s="342">
        <f>'stranka in letna napoved 2015'!CN228</f>
        <v>0</v>
      </c>
      <c r="CO228" s="356">
        <f t="shared" si="323"/>
        <v>0</v>
      </c>
      <c r="CP228" s="283"/>
      <c r="CQ228" s="344">
        <f>'stranka in letna napoved 2015'!CQ228</f>
        <v>0</v>
      </c>
      <c r="CR228" s="247">
        <f t="shared" si="324"/>
        <v>0</v>
      </c>
      <c r="CS228" s="30">
        <f t="shared" si="325"/>
        <v>0</v>
      </c>
      <c r="CT228" s="30">
        <f t="shared" si="326"/>
        <v>0</v>
      </c>
      <c r="CU228" s="31">
        <f t="shared" si="327"/>
        <v>0</v>
      </c>
      <c r="CV228" s="192">
        <f t="shared" si="328"/>
        <v>0</v>
      </c>
      <c r="CW228" s="279"/>
      <c r="CX228" s="345">
        <f>'stranka in letna napoved 2015'!CX228</f>
        <v>0</v>
      </c>
      <c r="CY228" s="252">
        <f t="shared" si="329"/>
        <v>0</v>
      </c>
      <c r="CZ228" s="283"/>
      <c r="DA228" s="345">
        <f>'stranka in letna napoved 2015'!DA228</f>
        <v>0</v>
      </c>
      <c r="DB228" s="346">
        <f t="shared" si="330"/>
        <v>0</v>
      </c>
      <c r="DC228" s="283"/>
      <c r="DD228" s="345">
        <f>'stranka in letna napoved 2015'!DD228</f>
        <v>0</v>
      </c>
      <c r="DE228" s="347">
        <f t="shared" si="331"/>
        <v>0</v>
      </c>
      <c r="DF228" s="32">
        <f t="shared" si="332"/>
        <v>0</v>
      </c>
      <c r="DG228" s="32">
        <f t="shared" si="333"/>
        <v>0</v>
      </c>
      <c r="DH228" s="32">
        <f t="shared" si="334"/>
        <v>0</v>
      </c>
      <c r="DI228" s="194">
        <f t="shared" si="335"/>
        <v>0</v>
      </c>
      <c r="DJ228" s="279"/>
      <c r="DK228" s="348">
        <f>'stranka in letna napoved 2015'!DK228</f>
        <v>0</v>
      </c>
      <c r="DL228" s="349">
        <f t="shared" si="336"/>
        <v>0</v>
      </c>
      <c r="DM228" s="283"/>
      <c r="DN228" s="348">
        <f>'stranka in letna napoved 2015'!DN228</f>
        <v>0</v>
      </c>
      <c r="DO228" s="350">
        <f t="shared" si="337"/>
        <v>0</v>
      </c>
      <c r="DP228" s="283"/>
      <c r="DQ228" s="348">
        <f>'stranka in letna napoved 2015'!DQ228</f>
        <v>0</v>
      </c>
      <c r="DR228" s="258">
        <f t="shared" si="338"/>
        <v>0</v>
      </c>
      <c r="DS228" s="33">
        <f t="shared" si="339"/>
        <v>0</v>
      </c>
      <c r="DT228" s="33">
        <f t="shared" si="340"/>
        <v>0</v>
      </c>
      <c r="DU228" s="33">
        <f t="shared" si="341"/>
        <v>0</v>
      </c>
      <c r="DV228" s="196">
        <f t="shared" si="342"/>
        <v>0</v>
      </c>
      <c r="DW228" s="279"/>
      <c r="DX228" s="351">
        <f>'stranka in letna napoved 2015'!DX228</f>
        <v>0</v>
      </c>
      <c r="DY228" s="262">
        <f t="shared" si="343"/>
        <v>0</v>
      </c>
      <c r="DZ228" s="283"/>
      <c r="EA228" s="351">
        <f>'stranka in letna napoved 2015'!EA228</f>
        <v>0</v>
      </c>
      <c r="EB228" s="352">
        <f t="shared" si="344"/>
        <v>0</v>
      </c>
      <c r="EC228" s="283"/>
      <c r="ED228" s="262">
        <f>'stranka in letna napoved 2015'!ED228</f>
        <v>0</v>
      </c>
      <c r="EE228" s="353">
        <f t="shared" si="345"/>
        <v>0</v>
      </c>
      <c r="EF228" s="34">
        <f t="shared" si="346"/>
        <v>0</v>
      </c>
      <c r="EG228" s="34">
        <f t="shared" si="347"/>
        <v>0</v>
      </c>
      <c r="EH228" s="34">
        <f t="shared" si="348"/>
        <v>0</v>
      </c>
      <c r="EI228" s="200">
        <f t="shared" si="349"/>
        <v>0</v>
      </c>
      <c r="EJ228" s="287"/>
      <c r="EK228" s="357">
        <f>'stranka in letna napoved 2015'!EK228</f>
        <v>0</v>
      </c>
      <c r="EL228" s="269">
        <f t="shared" si="350"/>
        <v>0</v>
      </c>
      <c r="EM228" s="276"/>
      <c r="EN228" s="357">
        <f>'stranka in letna napoved 2015'!EN228</f>
        <v>0</v>
      </c>
      <c r="EO228" s="269">
        <f t="shared" si="351"/>
        <v>0</v>
      </c>
      <c r="EP228" s="283"/>
      <c r="EQ228" s="357">
        <f>'stranka in letna napoved 2015'!EQ228</f>
        <v>0</v>
      </c>
      <c r="ER228" s="269">
        <f t="shared" si="352"/>
        <v>0</v>
      </c>
      <c r="ES228" s="35">
        <f t="shared" si="353"/>
        <v>0</v>
      </c>
      <c r="ET228" s="35">
        <f t="shared" si="354"/>
        <v>0</v>
      </c>
      <c r="EU228" s="36">
        <f t="shared" si="355"/>
        <v>0</v>
      </c>
      <c r="EV228" s="206">
        <f t="shared" si="356"/>
        <v>0</v>
      </c>
      <c r="EW228" s="288">
        <f t="shared" si="357"/>
        <v>0</v>
      </c>
      <c r="EX228" s="289">
        <f t="shared" si="358"/>
        <v>0</v>
      </c>
      <c r="EY228" s="289">
        <f t="shared" si="359"/>
        <v>0</v>
      </c>
      <c r="EZ228" s="289">
        <f t="shared" si="360"/>
        <v>0</v>
      </c>
      <c r="FA228" s="289">
        <f t="shared" si="361"/>
        <v>0</v>
      </c>
      <c r="FB228" s="290">
        <f t="shared" si="362"/>
        <v>0</v>
      </c>
      <c r="FC228" s="292">
        <f t="shared" si="363"/>
        <v>0</v>
      </c>
    </row>
    <row r="229" spans="1:159">
      <c r="A229" s="37">
        <f>'stranka in letna napoved 2015'!A229</f>
        <v>0</v>
      </c>
      <c r="B229" s="37">
        <f>'stranka in letna napoved 2015'!B229</f>
        <v>0</v>
      </c>
      <c r="C229" s="38">
        <f>'stranka in letna napoved 2015'!C229</f>
        <v>0</v>
      </c>
      <c r="D229" s="39">
        <f>'stranka in letna napoved 2015'!D229</f>
        <v>0</v>
      </c>
      <c r="E229" s="39">
        <f>'stranka in letna napoved 2015'!E229</f>
        <v>0</v>
      </c>
      <c r="F229" s="40">
        <f>'stranka in letna napoved 2015'!F229</f>
        <v>0</v>
      </c>
      <c r="G229" s="40">
        <f>'stranka in letna napoved 2015'!G229</f>
        <v>0</v>
      </c>
      <c r="H229" s="40">
        <f>'stranka in letna napoved 2015'!H229</f>
        <v>0</v>
      </c>
      <c r="I229" s="40">
        <f>'stranka in letna napoved 2015'!I229</f>
        <v>0</v>
      </c>
      <c r="J229" s="40">
        <f>'stranka in letna napoved 2015'!J229</f>
        <v>0</v>
      </c>
      <c r="K229" s="40">
        <f>'stranka in letna napoved 2015'!K229</f>
        <v>0</v>
      </c>
      <c r="L229" s="40">
        <f>'stranka in letna napoved 2015'!L229</f>
        <v>0</v>
      </c>
      <c r="M229" s="66">
        <f>'stranka in letna napoved 2015'!M229</f>
        <v>0</v>
      </c>
      <c r="N229" s="102">
        <f>'stranka in letna napoved 2015'!N229</f>
        <v>0</v>
      </c>
      <c r="O229" s="100">
        <f>'stranka in letna napoved 2015'!O229</f>
        <v>0</v>
      </c>
      <c r="P229" s="40">
        <f>'stranka in letna napoved 2015'!P229</f>
        <v>0</v>
      </c>
      <c r="Q229" s="64">
        <f>'stranka in letna napoved 2015'!Q229</f>
        <v>0</v>
      </c>
      <c r="R229" s="64">
        <f>'stranka in letna napoved 2015'!R229</f>
        <v>0</v>
      </c>
      <c r="S229" s="40">
        <f>'stranka in letna napoved 2015'!S229</f>
        <v>0</v>
      </c>
      <c r="T229" s="40">
        <f>'stranka in letna napoved 2015'!T229</f>
        <v>0</v>
      </c>
      <c r="U229" s="40">
        <f>'stranka in letna napoved 2015'!U229</f>
        <v>0</v>
      </c>
      <c r="V229" s="40">
        <f>'stranka in letna napoved 2015'!V229</f>
        <v>0</v>
      </c>
      <c r="W229" s="40">
        <f>'stranka in letna napoved 2015'!W229</f>
        <v>0</v>
      </c>
      <c r="X229" s="40">
        <f>'stranka in letna napoved 2015'!X229</f>
        <v>0</v>
      </c>
      <c r="Y229" s="40">
        <f>'stranka in letna napoved 2015'!Y229</f>
        <v>0</v>
      </c>
      <c r="Z229" s="40">
        <f>'stranka in letna napoved 2015'!Z229</f>
        <v>0</v>
      </c>
      <c r="AA229" s="272"/>
      <c r="AB229" s="180">
        <f>'stranka in letna napoved 2015'!AB229</f>
        <v>0</v>
      </c>
      <c r="AC229" s="104">
        <f t="shared" si="291"/>
        <v>0</v>
      </c>
      <c r="AD229" s="272"/>
      <c r="AE229" s="180">
        <f>'stranka in letna napoved 2015'!AE229</f>
        <v>0</v>
      </c>
      <c r="AF229" s="104">
        <f t="shared" si="292"/>
        <v>0</v>
      </c>
      <c r="AG229" s="20">
        <f t="shared" si="293"/>
        <v>0</v>
      </c>
      <c r="AH229" s="272"/>
      <c r="AI229" s="180">
        <f>'stranka in letna napoved 2015'!AI229</f>
        <v>0</v>
      </c>
      <c r="AJ229" s="104">
        <f t="shared" si="294"/>
        <v>0</v>
      </c>
      <c r="AK229" s="272"/>
      <c r="AL229" s="180">
        <f>'stranka in letna napoved 2015'!AL229</f>
        <v>0</v>
      </c>
      <c r="AM229" s="236">
        <f t="shared" si="295"/>
        <v>0</v>
      </c>
      <c r="AN229" s="22">
        <f t="shared" si="296"/>
        <v>0</v>
      </c>
      <c r="AO229" s="276"/>
      <c r="AP229" s="182">
        <f>'stranka in letna napoved 2015'!AP229</f>
        <v>0</v>
      </c>
      <c r="AQ229" s="331">
        <f t="shared" si="297"/>
        <v>0</v>
      </c>
      <c r="AR229" s="23">
        <f t="shared" si="298"/>
        <v>0</v>
      </c>
      <c r="AS229" s="23">
        <f t="shared" si="299"/>
        <v>0</v>
      </c>
      <c r="AT229" s="23">
        <f t="shared" si="300"/>
        <v>0</v>
      </c>
      <c r="AU229" s="174">
        <f t="shared" si="301"/>
        <v>0</v>
      </c>
      <c r="AV229" s="279"/>
      <c r="AW229" s="333">
        <f>'stranka in letna napoved 2015'!AW229</f>
        <v>0</v>
      </c>
      <c r="AX229" s="242">
        <f t="shared" si="302"/>
        <v>0</v>
      </c>
      <c r="AY229" s="272"/>
      <c r="AZ229" s="332">
        <f>'stranka in letna napoved 2015'!AZ229</f>
        <v>0</v>
      </c>
      <c r="BA229" s="242">
        <f t="shared" si="303"/>
        <v>0</v>
      </c>
      <c r="BB229" s="272"/>
      <c r="BC229" s="333">
        <f>'stranka in letna napoved 2015'!BC229</f>
        <v>0</v>
      </c>
      <c r="BD229" s="335">
        <f t="shared" si="304"/>
        <v>0</v>
      </c>
      <c r="BE229" s="25">
        <f t="shared" si="305"/>
        <v>0</v>
      </c>
      <c r="BF229" s="272"/>
      <c r="BG229" s="333">
        <f>'stranka in letna napoved 2015'!BG229</f>
        <v>0</v>
      </c>
      <c r="BH229" s="335">
        <f t="shared" si="306"/>
        <v>0</v>
      </c>
      <c r="BI229" s="272"/>
      <c r="BJ229" s="333">
        <f>'stranka in letna napoved 2015'!BJ229</f>
        <v>0</v>
      </c>
      <c r="BK229" s="335">
        <f t="shared" si="307"/>
        <v>0</v>
      </c>
      <c r="BL229" s="272"/>
      <c r="BM229" s="333">
        <f>'stranka in letna napoved 2015'!BM229</f>
        <v>0</v>
      </c>
      <c r="BN229" s="335">
        <f t="shared" si="308"/>
        <v>0</v>
      </c>
      <c r="BO229" s="26">
        <f t="shared" si="309"/>
        <v>0</v>
      </c>
      <c r="BP229" s="281"/>
      <c r="BQ229" s="333">
        <f>'stranka in letna napoved 2015'!BQ229</f>
        <v>0</v>
      </c>
      <c r="BR229" s="335">
        <f t="shared" si="310"/>
        <v>0</v>
      </c>
      <c r="BS229" s="27">
        <f t="shared" si="311"/>
        <v>0</v>
      </c>
      <c r="BT229" s="27">
        <f t="shared" si="312"/>
        <v>0</v>
      </c>
      <c r="BU229" s="27">
        <f t="shared" si="313"/>
        <v>0</v>
      </c>
      <c r="BV229" s="335">
        <f t="shared" si="314"/>
        <v>0</v>
      </c>
      <c r="BW229" s="279"/>
      <c r="BX229" s="355">
        <f>'stranka in letna napoved 2015'!BX229</f>
        <v>0</v>
      </c>
      <c r="BY229" s="188">
        <f t="shared" si="315"/>
        <v>0</v>
      </c>
      <c r="BZ229" s="283"/>
      <c r="CA229" s="355">
        <f>'stranka in letna napoved 2015'!CA229</f>
        <v>0</v>
      </c>
      <c r="CB229" s="188">
        <f t="shared" si="316"/>
        <v>0</v>
      </c>
      <c r="CC229" s="283"/>
      <c r="CD229" s="341">
        <f>'stranka in letna napoved 2015'!CD229</f>
        <v>0</v>
      </c>
      <c r="CE229" s="188">
        <f t="shared" si="317"/>
        <v>0</v>
      </c>
      <c r="CF229" s="28">
        <f t="shared" si="318"/>
        <v>0</v>
      </c>
      <c r="CG229" s="28">
        <f t="shared" si="319"/>
        <v>0</v>
      </c>
      <c r="CH229" s="29">
        <f t="shared" si="320"/>
        <v>0</v>
      </c>
      <c r="CI229" s="188">
        <f t="shared" si="321"/>
        <v>0</v>
      </c>
      <c r="CJ229" s="272"/>
      <c r="CK229" s="342">
        <f>'stranka in letna napoved 2015'!CK229</f>
        <v>0</v>
      </c>
      <c r="CL229" s="247">
        <f t="shared" si="322"/>
        <v>0</v>
      </c>
      <c r="CM229" s="283"/>
      <c r="CN229" s="342">
        <f>'stranka in letna napoved 2015'!CN229</f>
        <v>0</v>
      </c>
      <c r="CO229" s="356">
        <f t="shared" si="323"/>
        <v>0</v>
      </c>
      <c r="CP229" s="283"/>
      <c r="CQ229" s="344">
        <f>'stranka in letna napoved 2015'!CQ229</f>
        <v>0</v>
      </c>
      <c r="CR229" s="247">
        <f t="shared" si="324"/>
        <v>0</v>
      </c>
      <c r="CS229" s="30">
        <f t="shared" si="325"/>
        <v>0</v>
      </c>
      <c r="CT229" s="30">
        <f t="shared" si="326"/>
        <v>0</v>
      </c>
      <c r="CU229" s="31">
        <f t="shared" si="327"/>
        <v>0</v>
      </c>
      <c r="CV229" s="192">
        <f t="shared" si="328"/>
        <v>0</v>
      </c>
      <c r="CW229" s="279"/>
      <c r="CX229" s="345">
        <f>'stranka in letna napoved 2015'!CX229</f>
        <v>0</v>
      </c>
      <c r="CY229" s="252">
        <f t="shared" si="329"/>
        <v>0</v>
      </c>
      <c r="CZ229" s="283"/>
      <c r="DA229" s="345">
        <f>'stranka in letna napoved 2015'!DA229</f>
        <v>0</v>
      </c>
      <c r="DB229" s="346">
        <f t="shared" si="330"/>
        <v>0</v>
      </c>
      <c r="DC229" s="283"/>
      <c r="DD229" s="345">
        <f>'stranka in letna napoved 2015'!DD229</f>
        <v>0</v>
      </c>
      <c r="DE229" s="347">
        <f t="shared" si="331"/>
        <v>0</v>
      </c>
      <c r="DF229" s="32">
        <f t="shared" si="332"/>
        <v>0</v>
      </c>
      <c r="DG229" s="32">
        <f t="shared" si="333"/>
        <v>0</v>
      </c>
      <c r="DH229" s="32">
        <f t="shared" si="334"/>
        <v>0</v>
      </c>
      <c r="DI229" s="194">
        <f t="shared" si="335"/>
        <v>0</v>
      </c>
      <c r="DJ229" s="279"/>
      <c r="DK229" s="348">
        <f>'stranka in letna napoved 2015'!DK229</f>
        <v>0</v>
      </c>
      <c r="DL229" s="349">
        <f t="shared" si="336"/>
        <v>0</v>
      </c>
      <c r="DM229" s="283"/>
      <c r="DN229" s="348">
        <f>'stranka in letna napoved 2015'!DN229</f>
        <v>0</v>
      </c>
      <c r="DO229" s="350">
        <f t="shared" si="337"/>
        <v>0</v>
      </c>
      <c r="DP229" s="283"/>
      <c r="DQ229" s="348">
        <f>'stranka in letna napoved 2015'!DQ229</f>
        <v>0</v>
      </c>
      <c r="DR229" s="258">
        <f t="shared" si="338"/>
        <v>0</v>
      </c>
      <c r="DS229" s="33">
        <f t="shared" si="339"/>
        <v>0</v>
      </c>
      <c r="DT229" s="33">
        <f t="shared" si="340"/>
        <v>0</v>
      </c>
      <c r="DU229" s="33">
        <f t="shared" si="341"/>
        <v>0</v>
      </c>
      <c r="DV229" s="196">
        <f t="shared" si="342"/>
        <v>0</v>
      </c>
      <c r="DW229" s="279"/>
      <c r="DX229" s="351">
        <f>'stranka in letna napoved 2015'!DX229</f>
        <v>0</v>
      </c>
      <c r="DY229" s="262">
        <f t="shared" si="343"/>
        <v>0</v>
      </c>
      <c r="DZ229" s="283"/>
      <c r="EA229" s="351">
        <f>'stranka in letna napoved 2015'!EA229</f>
        <v>0</v>
      </c>
      <c r="EB229" s="352">
        <f t="shared" si="344"/>
        <v>0</v>
      </c>
      <c r="EC229" s="283"/>
      <c r="ED229" s="262">
        <f>'stranka in letna napoved 2015'!ED229</f>
        <v>0</v>
      </c>
      <c r="EE229" s="353">
        <f t="shared" si="345"/>
        <v>0</v>
      </c>
      <c r="EF229" s="34">
        <f t="shared" si="346"/>
        <v>0</v>
      </c>
      <c r="EG229" s="34">
        <f t="shared" si="347"/>
        <v>0</v>
      </c>
      <c r="EH229" s="34">
        <f t="shared" si="348"/>
        <v>0</v>
      </c>
      <c r="EI229" s="200">
        <f t="shared" si="349"/>
        <v>0</v>
      </c>
      <c r="EJ229" s="287"/>
      <c r="EK229" s="357">
        <f>'stranka in letna napoved 2015'!EK229</f>
        <v>0</v>
      </c>
      <c r="EL229" s="269">
        <f t="shared" si="350"/>
        <v>0</v>
      </c>
      <c r="EM229" s="276"/>
      <c r="EN229" s="357">
        <f>'stranka in letna napoved 2015'!EN229</f>
        <v>0</v>
      </c>
      <c r="EO229" s="269">
        <f t="shared" si="351"/>
        <v>0</v>
      </c>
      <c r="EP229" s="283"/>
      <c r="EQ229" s="357">
        <f>'stranka in letna napoved 2015'!EQ229</f>
        <v>0</v>
      </c>
      <c r="ER229" s="269">
        <f t="shared" si="352"/>
        <v>0</v>
      </c>
      <c r="ES229" s="35">
        <f t="shared" si="353"/>
        <v>0</v>
      </c>
      <c r="ET229" s="35">
        <f t="shared" si="354"/>
        <v>0</v>
      </c>
      <c r="EU229" s="36">
        <f t="shared" si="355"/>
        <v>0</v>
      </c>
      <c r="EV229" s="206">
        <f t="shared" si="356"/>
        <v>0</v>
      </c>
      <c r="EW229" s="288">
        <f t="shared" si="357"/>
        <v>0</v>
      </c>
      <c r="EX229" s="289">
        <f t="shared" si="358"/>
        <v>0</v>
      </c>
      <c r="EY229" s="289">
        <f t="shared" si="359"/>
        <v>0</v>
      </c>
      <c r="EZ229" s="289">
        <f t="shared" si="360"/>
        <v>0</v>
      </c>
      <c r="FA229" s="289">
        <f t="shared" si="361"/>
        <v>0</v>
      </c>
      <c r="FB229" s="290">
        <f t="shared" si="362"/>
        <v>0</v>
      </c>
      <c r="FC229" s="292">
        <f t="shared" si="363"/>
        <v>0</v>
      </c>
    </row>
    <row r="230" spans="1:159">
      <c r="A230" s="37">
        <f>'stranka in letna napoved 2015'!A230</f>
        <v>0</v>
      </c>
      <c r="B230" s="37">
        <f>'stranka in letna napoved 2015'!B230</f>
        <v>0</v>
      </c>
      <c r="C230" s="38">
        <f>'stranka in letna napoved 2015'!C230</f>
        <v>0</v>
      </c>
      <c r="D230" s="39">
        <f>'stranka in letna napoved 2015'!D230</f>
        <v>0</v>
      </c>
      <c r="E230" s="39">
        <f>'stranka in letna napoved 2015'!E230</f>
        <v>0</v>
      </c>
      <c r="F230" s="40">
        <f>'stranka in letna napoved 2015'!F230</f>
        <v>0</v>
      </c>
      <c r="G230" s="40">
        <f>'stranka in letna napoved 2015'!G230</f>
        <v>0</v>
      </c>
      <c r="H230" s="40">
        <f>'stranka in letna napoved 2015'!H230</f>
        <v>0</v>
      </c>
      <c r="I230" s="40">
        <f>'stranka in letna napoved 2015'!I230</f>
        <v>0</v>
      </c>
      <c r="J230" s="40">
        <f>'stranka in letna napoved 2015'!J230</f>
        <v>0</v>
      </c>
      <c r="K230" s="40">
        <f>'stranka in letna napoved 2015'!K230</f>
        <v>0</v>
      </c>
      <c r="L230" s="40">
        <f>'stranka in letna napoved 2015'!L230</f>
        <v>0</v>
      </c>
      <c r="M230" s="66">
        <f>'stranka in letna napoved 2015'!M230</f>
        <v>0</v>
      </c>
      <c r="N230" s="102">
        <f>'stranka in letna napoved 2015'!N230</f>
        <v>0</v>
      </c>
      <c r="O230" s="100">
        <f>'stranka in letna napoved 2015'!O230</f>
        <v>0</v>
      </c>
      <c r="P230" s="40">
        <f>'stranka in letna napoved 2015'!P230</f>
        <v>0</v>
      </c>
      <c r="Q230" s="64">
        <f>'stranka in letna napoved 2015'!Q230</f>
        <v>0</v>
      </c>
      <c r="R230" s="64">
        <f>'stranka in letna napoved 2015'!R230</f>
        <v>0</v>
      </c>
      <c r="S230" s="40">
        <f>'stranka in letna napoved 2015'!S230</f>
        <v>0</v>
      </c>
      <c r="T230" s="40">
        <f>'stranka in letna napoved 2015'!T230</f>
        <v>0</v>
      </c>
      <c r="U230" s="40">
        <f>'stranka in letna napoved 2015'!U230</f>
        <v>0</v>
      </c>
      <c r="V230" s="40">
        <f>'stranka in letna napoved 2015'!V230</f>
        <v>0</v>
      </c>
      <c r="W230" s="40">
        <f>'stranka in letna napoved 2015'!W230</f>
        <v>0</v>
      </c>
      <c r="X230" s="40">
        <f>'stranka in letna napoved 2015'!X230</f>
        <v>0</v>
      </c>
      <c r="Y230" s="40">
        <f>'stranka in letna napoved 2015'!Y230</f>
        <v>0</v>
      </c>
      <c r="Z230" s="40">
        <f>'stranka in letna napoved 2015'!Z230</f>
        <v>0</v>
      </c>
      <c r="AA230" s="272"/>
      <c r="AB230" s="180">
        <f>'stranka in letna napoved 2015'!AB230</f>
        <v>0</v>
      </c>
      <c r="AC230" s="104">
        <f t="shared" si="291"/>
        <v>0</v>
      </c>
      <c r="AD230" s="272"/>
      <c r="AE230" s="180">
        <f>'stranka in letna napoved 2015'!AE230</f>
        <v>0</v>
      </c>
      <c r="AF230" s="104">
        <f t="shared" si="292"/>
        <v>0</v>
      </c>
      <c r="AG230" s="20">
        <f t="shared" si="293"/>
        <v>0</v>
      </c>
      <c r="AH230" s="272"/>
      <c r="AI230" s="180">
        <f>'stranka in letna napoved 2015'!AI230</f>
        <v>0</v>
      </c>
      <c r="AJ230" s="104">
        <f t="shared" si="294"/>
        <v>0</v>
      </c>
      <c r="AK230" s="272"/>
      <c r="AL230" s="180">
        <f>'stranka in letna napoved 2015'!AL230</f>
        <v>0</v>
      </c>
      <c r="AM230" s="236">
        <f t="shared" si="295"/>
        <v>0</v>
      </c>
      <c r="AN230" s="22">
        <f t="shared" si="296"/>
        <v>0</v>
      </c>
      <c r="AO230" s="276"/>
      <c r="AP230" s="182">
        <f>'stranka in letna napoved 2015'!AP230</f>
        <v>0</v>
      </c>
      <c r="AQ230" s="331">
        <f t="shared" si="297"/>
        <v>0</v>
      </c>
      <c r="AR230" s="23">
        <f t="shared" si="298"/>
        <v>0</v>
      </c>
      <c r="AS230" s="23">
        <f t="shared" si="299"/>
        <v>0</v>
      </c>
      <c r="AT230" s="23">
        <f t="shared" si="300"/>
        <v>0</v>
      </c>
      <c r="AU230" s="174">
        <f t="shared" si="301"/>
        <v>0</v>
      </c>
      <c r="AV230" s="279"/>
      <c r="AW230" s="333">
        <f>'stranka in letna napoved 2015'!AW230</f>
        <v>0</v>
      </c>
      <c r="AX230" s="242">
        <f t="shared" si="302"/>
        <v>0</v>
      </c>
      <c r="AY230" s="272"/>
      <c r="AZ230" s="332">
        <f>'stranka in letna napoved 2015'!AZ230</f>
        <v>0</v>
      </c>
      <c r="BA230" s="242">
        <f t="shared" si="303"/>
        <v>0</v>
      </c>
      <c r="BB230" s="272"/>
      <c r="BC230" s="333">
        <f>'stranka in letna napoved 2015'!BC230</f>
        <v>0</v>
      </c>
      <c r="BD230" s="335">
        <f t="shared" si="304"/>
        <v>0</v>
      </c>
      <c r="BE230" s="25">
        <f t="shared" si="305"/>
        <v>0</v>
      </c>
      <c r="BF230" s="272"/>
      <c r="BG230" s="333">
        <f>'stranka in letna napoved 2015'!BG230</f>
        <v>0</v>
      </c>
      <c r="BH230" s="335">
        <f t="shared" si="306"/>
        <v>0</v>
      </c>
      <c r="BI230" s="272"/>
      <c r="BJ230" s="333">
        <f>'stranka in letna napoved 2015'!BJ230</f>
        <v>0</v>
      </c>
      <c r="BK230" s="335">
        <f t="shared" si="307"/>
        <v>0</v>
      </c>
      <c r="BL230" s="272"/>
      <c r="BM230" s="333">
        <f>'stranka in letna napoved 2015'!BM230</f>
        <v>0</v>
      </c>
      <c r="BN230" s="335">
        <f t="shared" si="308"/>
        <v>0</v>
      </c>
      <c r="BO230" s="26">
        <f t="shared" si="309"/>
        <v>0</v>
      </c>
      <c r="BP230" s="281"/>
      <c r="BQ230" s="333">
        <f>'stranka in letna napoved 2015'!BQ230</f>
        <v>0</v>
      </c>
      <c r="BR230" s="335">
        <f t="shared" si="310"/>
        <v>0</v>
      </c>
      <c r="BS230" s="27">
        <f t="shared" si="311"/>
        <v>0</v>
      </c>
      <c r="BT230" s="27">
        <f t="shared" si="312"/>
        <v>0</v>
      </c>
      <c r="BU230" s="27">
        <f t="shared" si="313"/>
        <v>0</v>
      </c>
      <c r="BV230" s="335">
        <f t="shared" si="314"/>
        <v>0</v>
      </c>
      <c r="BW230" s="279"/>
      <c r="BX230" s="355">
        <f>'stranka in letna napoved 2015'!BX230</f>
        <v>0</v>
      </c>
      <c r="BY230" s="188">
        <f t="shared" si="315"/>
        <v>0</v>
      </c>
      <c r="BZ230" s="283"/>
      <c r="CA230" s="355">
        <f>'stranka in letna napoved 2015'!CA230</f>
        <v>0</v>
      </c>
      <c r="CB230" s="188">
        <f t="shared" si="316"/>
        <v>0</v>
      </c>
      <c r="CC230" s="283"/>
      <c r="CD230" s="341">
        <f>'stranka in letna napoved 2015'!CD230</f>
        <v>0</v>
      </c>
      <c r="CE230" s="188">
        <f t="shared" si="317"/>
        <v>0</v>
      </c>
      <c r="CF230" s="28">
        <f t="shared" si="318"/>
        <v>0</v>
      </c>
      <c r="CG230" s="28">
        <f t="shared" si="319"/>
        <v>0</v>
      </c>
      <c r="CH230" s="29">
        <f t="shared" si="320"/>
        <v>0</v>
      </c>
      <c r="CI230" s="188">
        <f t="shared" si="321"/>
        <v>0</v>
      </c>
      <c r="CJ230" s="272"/>
      <c r="CK230" s="342">
        <f>'stranka in letna napoved 2015'!CK230</f>
        <v>0</v>
      </c>
      <c r="CL230" s="247">
        <f t="shared" si="322"/>
        <v>0</v>
      </c>
      <c r="CM230" s="283"/>
      <c r="CN230" s="342">
        <f>'stranka in letna napoved 2015'!CN230</f>
        <v>0</v>
      </c>
      <c r="CO230" s="356">
        <f t="shared" si="323"/>
        <v>0</v>
      </c>
      <c r="CP230" s="283"/>
      <c r="CQ230" s="344">
        <f>'stranka in letna napoved 2015'!CQ230</f>
        <v>0</v>
      </c>
      <c r="CR230" s="247">
        <f t="shared" si="324"/>
        <v>0</v>
      </c>
      <c r="CS230" s="30">
        <f t="shared" si="325"/>
        <v>0</v>
      </c>
      <c r="CT230" s="30">
        <f t="shared" si="326"/>
        <v>0</v>
      </c>
      <c r="CU230" s="31">
        <f t="shared" si="327"/>
        <v>0</v>
      </c>
      <c r="CV230" s="192">
        <f t="shared" si="328"/>
        <v>0</v>
      </c>
      <c r="CW230" s="279"/>
      <c r="CX230" s="345">
        <f>'stranka in letna napoved 2015'!CX230</f>
        <v>0</v>
      </c>
      <c r="CY230" s="252">
        <f t="shared" si="329"/>
        <v>0</v>
      </c>
      <c r="CZ230" s="283"/>
      <c r="DA230" s="345">
        <f>'stranka in letna napoved 2015'!DA230</f>
        <v>0</v>
      </c>
      <c r="DB230" s="346">
        <f t="shared" si="330"/>
        <v>0</v>
      </c>
      <c r="DC230" s="283"/>
      <c r="DD230" s="345">
        <f>'stranka in letna napoved 2015'!DD230</f>
        <v>0</v>
      </c>
      <c r="DE230" s="347">
        <f t="shared" si="331"/>
        <v>0</v>
      </c>
      <c r="DF230" s="32">
        <f t="shared" si="332"/>
        <v>0</v>
      </c>
      <c r="DG230" s="32">
        <f t="shared" si="333"/>
        <v>0</v>
      </c>
      <c r="DH230" s="32">
        <f t="shared" si="334"/>
        <v>0</v>
      </c>
      <c r="DI230" s="194">
        <f t="shared" si="335"/>
        <v>0</v>
      </c>
      <c r="DJ230" s="279"/>
      <c r="DK230" s="348">
        <f>'stranka in letna napoved 2015'!DK230</f>
        <v>0</v>
      </c>
      <c r="DL230" s="349">
        <f t="shared" si="336"/>
        <v>0</v>
      </c>
      <c r="DM230" s="283"/>
      <c r="DN230" s="348">
        <f>'stranka in letna napoved 2015'!DN230</f>
        <v>0</v>
      </c>
      <c r="DO230" s="350">
        <f t="shared" si="337"/>
        <v>0</v>
      </c>
      <c r="DP230" s="283"/>
      <c r="DQ230" s="348">
        <f>'stranka in letna napoved 2015'!DQ230</f>
        <v>0</v>
      </c>
      <c r="DR230" s="258">
        <f t="shared" si="338"/>
        <v>0</v>
      </c>
      <c r="DS230" s="33">
        <f t="shared" si="339"/>
        <v>0</v>
      </c>
      <c r="DT230" s="33">
        <f t="shared" si="340"/>
        <v>0</v>
      </c>
      <c r="DU230" s="33">
        <f t="shared" si="341"/>
        <v>0</v>
      </c>
      <c r="DV230" s="196">
        <f t="shared" si="342"/>
        <v>0</v>
      </c>
      <c r="DW230" s="279"/>
      <c r="DX230" s="351">
        <f>'stranka in letna napoved 2015'!DX230</f>
        <v>0</v>
      </c>
      <c r="DY230" s="262">
        <f t="shared" si="343"/>
        <v>0</v>
      </c>
      <c r="DZ230" s="283"/>
      <c r="EA230" s="351">
        <f>'stranka in letna napoved 2015'!EA230</f>
        <v>0</v>
      </c>
      <c r="EB230" s="352">
        <f t="shared" si="344"/>
        <v>0</v>
      </c>
      <c r="EC230" s="283"/>
      <c r="ED230" s="262">
        <f>'stranka in letna napoved 2015'!ED230</f>
        <v>0</v>
      </c>
      <c r="EE230" s="353">
        <f t="shared" si="345"/>
        <v>0</v>
      </c>
      <c r="EF230" s="34">
        <f t="shared" si="346"/>
        <v>0</v>
      </c>
      <c r="EG230" s="34">
        <f t="shared" si="347"/>
        <v>0</v>
      </c>
      <c r="EH230" s="34">
        <f t="shared" si="348"/>
        <v>0</v>
      </c>
      <c r="EI230" s="200">
        <f t="shared" si="349"/>
        <v>0</v>
      </c>
      <c r="EJ230" s="287"/>
      <c r="EK230" s="357">
        <f>'stranka in letna napoved 2015'!EK230</f>
        <v>0</v>
      </c>
      <c r="EL230" s="269">
        <f t="shared" si="350"/>
        <v>0</v>
      </c>
      <c r="EM230" s="276"/>
      <c r="EN230" s="357">
        <f>'stranka in letna napoved 2015'!EN230</f>
        <v>0</v>
      </c>
      <c r="EO230" s="269">
        <f t="shared" si="351"/>
        <v>0</v>
      </c>
      <c r="EP230" s="283"/>
      <c r="EQ230" s="357">
        <f>'stranka in letna napoved 2015'!EQ230</f>
        <v>0</v>
      </c>
      <c r="ER230" s="269">
        <f t="shared" si="352"/>
        <v>0</v>
      </c>
      <c r="ES230" s="35">
        <f t="shared" si="353"/>
        <v>0</v>
      </c>
      <c r="ET230" s="35">
        <f t="shared" si="354"/>
        <v>0</v>
      </c>
      <c r="EU230" s="36">
        <f t="shared" si="355"/>
        <v>0</v>
      </c>
      <c r="EV230" s="206">
        <f t="shared" si="356"/>
        <v>0</v>
      </c>
      <c r="EW230" s="288">
        <f t="shared" si="357"/>
        <v>0</v>
      </c>
      <c r="EX230" s="289">
        <f t="shared" si="358"/>
        <v>0</v>
      </c>
      <c r="EY230" s="289">
        <f t="shared" si="359"/>
        <v>0</v>
      </c>
      <c r="EZ230" s="289">
        <f t="shared" si="360"/>
        <v>0</v>
      </c>
      <c r="FA230" s="289">
        <f t="shared" si="361"/>
        <v>0</v>
      </c>
      <c r="FB230" s="290">
        <f t="shared" si="362"/>
        <v>0</v>
      </c>
      <c r="FC230" s="292">
        <f t="shared" si="363"/>
        <v>0</v>
      </c>
    </row>
    <row r="231" spans="1:159">
      <c r="A231" s="37">
        <f>'stranka in letna napoved 2015'!A231</f>
        <v>0</v>
      </c>
      <c r="B231" s="37">
        <f>'stranka in letna napoved 2015'!B231</f>
        <v>0</v>
      </c>
      <c r="C231" s="38">
        <f>'stranka in letna napoved 2015'!C231</f>
        <v>0</v>
      </c>
      <c r="D231" s="39">
        <f>'stranka in letna napoved 2015'!D231</f>
        <v>0</v>
      </c>
      <c r="E231" s="39">
        <f>'stranka in letna napoved 2015'!E231</f>
        <v>0</v>
      </c>
      <c r="F231" s="40">
        <f>'stranka in letna napoved 2015'!F231</f>
        <v>0</v>
      </c>
      <c r="G231" s="40">
        <f>'stranka in letna napoved 2015'!G231</f>
        <v>0</v>
      </c>
      <c r="H231" s="40">
        <f>'stranka in letna napoved 2015'!H231</f>
        <v>0</v>
      </c>
      <c r="I231" s="40">
        <f>'stranka in letna napoved 2015'!I231</f>
        <v>0</v>
      </c>
      <c r="J231" s="40">
        <f>'stranka in letna napoved 2015'!J231</f>
        <v>0</v>
      </c>
      <c r="K231" s="40">
        <f>'stranka in letna napoved 2015'!K231</f>
        <v>0</v>
      </c>
      <c r="L231" s="40">
        <f>'stranka in letna napoved 2015'!L231</f>
        <v>0</v>
      </c>
      <c r="M231" s="66">
        <f>'stranka in letna napoved 2015'!M231</f>
        <v>0</v>
      </c>
      <c r="N231" s="102">
        <f>'stranka in letna napoved 2015'!N231</f>
        <v>0</v>
      </c>
      <c r="O231" s="100">
        <f>'stranka in letna napoved 2015'!O231</f>
        <v>0</v>
      </c>
      <c r="P231" s="40">
        <f>'stranka in letna napoved 2015'!P231</f>
        <v>0</v>
      </c>
      <c r="Q231" s="64">
        <f>'stranka in letna napoved 2015'!Q231</f>
        <v>0</v>
      </c>
      <c r="R231" s="64">
        <f>'stranka in letna napoved 2015'!R231</f>
        <v>0</v>
      </c>
      <c r="S231" s="40">
        <f>'stranka in letna napoved 2015'!S231</f>
        <v>0</v>
      </c>
      <c r="T231" s="40">
        <f>'stranka in letna napoved 2015'!T231</f>
        <v>0</v>
      </c>
      <c r="U231" s="40">
        <f>'stranka in letna napoved 2015'!U231</f>
        <v>0</v>
      </c>
      <c r="V231" s="40">
        <f>'stranka in letna napoved 2015'!V231</f>
        <v>0</v>
      </c>
      <c r="W231" s="40">
        <f>'stranka in letna napoved 2015'!W231</f>
        <v>0</v>
      </c>
      <c r="X231" s="40">
        <f>'stranka in letna napoved 2015'!X231</f>
        <v>0</v>
      </c>
      <c r="Y231" s="40">
        <f>'stranka in letna napoved 2015'!Y231</f>
        <v>0</v>
      </c>
      <c r="Z231" s="40">
        <f>'stranka in letna napoved 2015'!Z231</f>
        <v>0</v>
      </c>
      <c r="AA231" s="272"/>
      <c r="AB231" s="180">
        <f>'stranka in letna napoved 2015'!AB231</f>
        <v>0</v>
      </c>
      <c r="AC231" s="104">
        <f t="shared" si="291"/>
        <v>0</v>
      </c>
      <c r="AD231" s="272"/>
      <c r="AE231" s="180">
        <f>'stranka in letna napoved 2015'!AE231</f>
        <v>0</v>
      </c>
      <c r="AF231" s="104">
        <f t="shared" si="292"/>
        <v>0</v>
      </c>
      <c r="AG231" s="20">
        <f t="shared" si="293"/>
        <v>0</v>
      </c>
      <c r="AH231" s="272"/>
      <c r="AI231" s="180">
        <f>'stranka in letna napoved 2015'!AI231</f>
        <v>0</v>
      </c>
      <c r="AJ231" s="104">
        <f t="shared" si="294"/>
        <v>0</v>
      </c>
      <c r="AK231" s="272"/>
      <c r="AL231" s="180">
        <f>'stranka in letna napoved 2015'!AL231</f>
        <v>0</v>
      </c>
      <c r="AM231" s="236">
        <f t="shared" si="295"/>
        <v>0</v>
      </c>
      <c r="AN231" s="22">
        <f t="shared" si="296"/>
        <v>0</v>
      </c>
      <c r="AO231" s="276"/>
      <c r="AP231" s="182">
        <f>'stranka in letna napoved 2015'!AP231</f>
        <v>0</v>
      </c>
      <c r="AQ231" s="331">
        <f t="shared" si="297"/>
        <v>0</v>
      </c>
      <c r="AR231" s="23">
        <f t="shared" si="298"/>
        <v>0</v>
      </c>
      <c r="AS231" s="23">
        <f t="shared" si="299"/>
        <v>0</v>
      </c>
      <c r="AT231" s="23">
        <f t="shared" si="300"/>
        <v>0</v>
      </c>
      <c r="AU231" s="174">
        <f t="shared" si="301"/>
        <v>0</v>
      </c>
      <c r="AV231" s="279"/>
      <c r="AW231" s="333">
        <f>'stranka in letna napoved 2015'!AW231</f>
        <v>0</v>
      </c>
      <c r="AX231" s="242">
        <f t="shared" si="302"/>
        <v>0</v>
      </c>
      <c r="AY231" s="272"/>
      <c r="AZ231" s="332">
        <f>'stranka in letna napoved 2015'!AZ231</f>
        <v>0</v>
      </c>
      <c r="BA231" s="242">
        <f t="shared" si="303"/>
        <v>0</v>
      </c>
      <c r="BB231" s="272"/>
      <c r="BC231" s="333">
        <f>'stranka in letna napoved 2015'!BC231</f>
        <v>0</v>
      </c>
      <c r="BD231" s="335">
        <f t="shared" si="304"/>
        <v>0</v>
      </c>
      <c r="BE231" s="25">
        <f t="shared" si="305"/>
        <v>0</v>
      </c>
      <c r="BF231" s="272"/>
      <c r="BG231" s="333">
        <f>'stranka in letna napoved 2015'!BG231</f>
        <v>0</v>
      </c>
      <c r="BH231" s="335">
        <f t="shared" si="306"/>
        <v>0</v>
      </c>
      <c r="BI231" s="272"/>
      <c r="BJ231" s="333">
        <f>'stranka in letna napoved 2015'!BJ231</f>
        <v>0</v>
      </c>
      <c r="BK231" s="335">
        <f t="shared" si="307"/>
        <v>0</v>
      </c>
      <c r="BL231" s="272"/>
      <c r="BM231" s="333">
        <f>'stranka in letna napoved 2015'!BM231</f>
        <v>0</v>
      </c>
      <c r="BN231" s="335">
        <f t="shared" si="308"/>
        <v>0</v>
      </c>
      <c r="BO231" s="26">
        <f t="shared" si="309"/>
        <v>0</v>
      </c>
      <c r="BP231" s="281"/>
      <c r="BQ231" s="333">
        <f>'stranka in letna napoved 2015'!BQ231</f>
        <v>0</v>
      </c>
      <c r="BR231" s="335">
        <f t="shared" si="310"/>
        <v>0</v>
      </c>
      <c r="BS231" s="27">
        <f t="shared" si="311"/>
        <v>0</v>
      </c>
      <c r="BT231" s="27">
        <f t="shared" si="312"/>
        <v>0</v>
      </c>
      <c r="BU231" s="27">
        <f t="shared" si="313"/>
        <v>0</v>
      </c>
      <c r="BV231" s="335">
        <f t="shared" si="314"/>
        <v>0</v>
      </c>
      <c r="BW231" s="279"/>
      <c r="BX231" s="355">
        <f>'stranka in letna napoved 2015'!BX231</f>
        <v>0</v>
      </c>
      <c r="BY231" s="188">
        <f t="shared" si="315"/>
        <v>0</v>
      </c>
      <c r="BZ231" s="283"/>
      <c r="CA231" s="355">
        <f>'stranka in letna napoved 2015'!CA231</f>
        <v>0</v>
      </c>
      <c r="CB231" s="188">
        <f t="shared" si="316"/>
        <v>0</v>
      </c>
      <c r="CC231" s="283"/>
      <c r="CD231" s="341">
        <f>'stranka in letna napoved 2015'!CD231</f>
        <v>0</v>
      </c>
      <c r="CE231" s="188">
        <f t="shared" si="317"/>
        <v>0</v>
      </c>
      <c r="CF231" s="28">
        <f t="shared" si="318"/>
        <v>0</v>
      </c>
      <c r="CG231" s="28">
        <f t="shared" si="319"/>
        <v>0</v>
      </c>
      <c r="CH231" s="29">
        <f t="shared" si="320"/>
        <v>0</v>
      </c>
      <c r="CI231" s="188">
        <f t="shared" si="321"/>
        <v>0</v>
      </c>
      <c r="CJ231" s="272"/>
      <c r="CK231" s="342">
        <f>'stranka in letna napoved 2015'!CK231</f>
        <v>0</v>
      </c>
      <c r="CL231" s="247">
        <f t="shared" si="322"/>
        <v>0</v>
      </c>
      <c r="CM231" s="283"/>
      <c r="CN231" s="342">
        <f>'stranka in letna napoved 2015'!CN231</f>
        <v>0</v>
      </c>
      <c r="CO231" s="356">
        <f t="shared" si="323"/>
        <v>0</v>
      </c>
      <c r="CP231" s="283"/>
      <c r="CQ231" s="344">
        <f>'stranka in letna napoved 2015'!CQ231</f>
        <v>0</v>
      </c>
      <c r="CR231" s="247">
        <f t="shared" si="324"/>
        <v>0</v>
      </c>
      <c r="CS231" s="30">
        <f t="shared" si="325"/>
        <v>0</v>
      </c>
      <c r="CT231" s="30">
        <f t="shared" si="326"/>
        <v>0</v>
      </c>
      <c r="CU231" s="31">
        <f t="shared" si="327"/>
        <v>0</v>
      </c>
      <c r="CV231" s="192">
        <f t="shared" si="328"/>
        <v>0</v>
      </c>
      <c r="CW231" s="279"/>
      <c r="CX231" s="345">
        <f>'stranka in letna napoved 2015'!CX231</f>
        <v>0</v>
      </c>
      <c r="CY231" s="252">
        <f t="shared" si="329"/>
        <v>0</v>
      </c>
      <c r="CZ231" s="283"/>
      <c r="DA231" s="345">
        <f>'stranka in letna napoved 2015'!DA231</f>
        <v>0</v>
      </c>
      <c r="DB231" s="346">
        <f t="shared" si="330"/>
        <v>0</v>
      </c>
      <c r="DC231" s="283"/>
      <c r="DD231" s="345">
        <f>'stranka in letna napoved 2015'!DD231</f>
        <v>0</v>
      </c>
      <c r="DE231" s="347">
        <f t="shared" si="331"/>
        <v>0</v>
      </c>
      <c r="DF231" s="32">
        <f t="shared" si="332"/>
        <v>0</v>
      </c>
      <c r="DG231" s="32">
        <f t="shared" si="333"/>
        <v>0</v>
      </c>
      <c r="DH231" s="32">
        <f t="shared" si="334"/>
        <v>0</v>
      </c>
      <c r="DI231" s="194">
        <f t="shared" si="335"/>
        <v>0</v>
      </c>
      <c r="DJ231" s="279"/>
      <c r="DK231" s="348">
        <f>'stranka in letna napoved 2015'!DK231</f>
        <v>0</v>
      </c>
      <c r="DL231" s="349">
        <f t="shared" si="336"/>
        <v>0</v>
      </c>
      <c r="DM231" s="283"/>
      <c r="DN231" s="348">
        <f>'stranka in letna napoved 2015'!DN231</f>
        <v>0</v>
      </c>
      <c r="DO231" s="350">
        <f t="shared" si="337"/>
        <v>0</v>
      </c>
      <c r="DP231" s="283"/>
      <c r="DQ231" s="348">
        <f>'stranka in letna napoved 2015'!DQ231</f>
        <v>0</v>
      </c>
      <c r="DR231" s="258">
        <f t="shared" si="338"/>
        <v>0</v>
      </c>
      <c r="DS231" s="33">
        <f t="shared" si="339"/>
        <v>0</v>
      </c>
      <c r="DT231" s="33">
        <f t="shared" si="340"/>
        <v>0</v>
      </c>
      <c r="DU231" s="33">
        <f t="shared" si="341"/>
        <v>0</v>
      </c>
      <c r="DV231" s="196">
        <f t="shared" si="342"/>
        <v>0</v>
      </c>
      <c r="DW231" s="279"/>
      <c r="DX231" s="351">
        <f>'stranka in letna napoved 2015'!DX231</f>
        <v>0</v>
      </c>
      <c r="DY231" s="262">
        <f t="shared" si="343"/>
        <v>0</v>
      </c>
      <c r="DZ231" s="283"/>
      <c r="EA231" s="351">
        <f>'stranka in letna napoved 2015'!EA231</f>
        <v>0</v>
      </c>
      <c r="EB231" s="352">
        <f t="shared" si="344"/>
        <v>0</v>
      </c>
      <c r="EC231" s="283"/>
      <c r="ED231" s="262">
        <f>'stranka in letna napoved 2015'!ED231</f>
        <v>0</v>
      </c>
      <c r="EE231" s="353">
        <f t="shared" si="345"/>
        <v>0</v>
      </c>
      <c r="EF231" s="34">
        <f t="shared" si="346"/>
        <v>0</v>
      </c>
      <c r="EG231" s="34">
        <f t="shared" si="347"/>
        <v>0</v>
      </c>
      <c r="EH231" s="34">
        <f t="shared" si="348"/>
        <v>0</v>
      </c>
      <c r="EI231" s="200">
        <f t="shared" si="349"/>
        <v>0</v>
      </c>
      <c r="EJ231" s="287"/>
      <c r="EK231" s="357">
        <f>'stranka in letna napoved 2015'!EK231</f>
        <v>0</v>
      </c>
      <c r="EL231" s="269">
        <f t="shared" si="350"/>
        <v>0</v>
      </c>
      <c r="EM231" s="276"/>
      <c r="EN231" s="357">
        <f>'stranka in letna napoved 2015'!EN231</f>
        <v>0</v>
      </c>
      <c r="EO231" s="269">
        <f t="shared" si="351"/>
        <v>0</v>
      </c>
      <c r="EP231" s="283"/>
      <c r="EQ231" s="357">
        <f>'stranka in letna napoved 2015'!EQ231</f>
        <v>0</v>
      </c>
      <c r="ER231" s="269">
        <f t="shared" si="352"/>
        <v>0</v>
      </c>
      <c r="ES231" s="35">
        <f t="shared" si="353"/>
        <v>0</v>
      </c>
      <c r="ET231" s="35">
        <f t="shared" si="354"/>
        <v>0</v>
      </c>
      <c r="EU231" s="36">
        <f t="shared" si="355"/>
        <v>0</v>
      </c>
      <c r="EV231" s="206">
        <f t="shared" si="356"/>
        <v>0</v>
      </c>
      <c r="EW231" s="288">
        <f t="shared" si="357"/>
        <v>0</v>
      </c>
      <c r="EX231" s="289">
        <f t="shared" si="358"/>
        <v>0</v>
      </c>
      <c r="EY231" s="289">
        <f t="shared" si="359"/>
        <v>0</v>
      </c>
      <c r="EZ231" s="289">
        <f t="shared" si="360"/>
        <v>0</v>
      </c>
      <c r="FA231" s="289">
        <f t="shared" si="361"/>
        <v>0</v>
      </c>
      <c r="FB231" s="290">
        <f t="shared" si="362"/>
        <v>0</v>
      </c>
      <c r="FC231" s="292">
        <f t="shared" si="363"/>
        <v>0</v>
      </c>
    </row>
    <row r="232" spans="1:159">
      <c r="A232" s="37">
        <f>'stranka in letna napoved 2015'!A232</f>
        <v>0</v>
      </c>
      <c r="B232" s="37">
        <f>'stranka in letna napoved 2015'!B232</f>
        <v>0</v>
      </c>
      <c r="C232" s="38">
        <f>'stranka in letna napoved 2015'!C232</f>
        <v>0</v>
      </c>
      <c r="D232" s="39">
        <f>'stranka in letna napoved 2015'!D232</f>
        <v>0</v>
      </c>
      <c r="E232" s="39">
        <f>'stranka in letna napoved 2015'!E232</f>
        <v>0</v>
      </c>
      <c r="F232" s="40">
        <f>'stranka in letna napoved 2015'!F232</f>
        <v>0</v>
      </c>
      <c r="G232" s="40">
        <f>'stranka in letna napoved 2015'!G232</f>
        <v>0</v>
      </c>
      <c r="H232" s="40">
        <f>'stranka in letna napoved 2015'!H232</f>
        <v>0</v>
      </c>
      <c r="I232" s="40">
        <f>'stranka in letna napoved 2015'!I232</f>
        <v>0</v>
      </c>
      <c r="J232" s="40">
        <f>'stranka in letna napoved 2015'!J232</f>
        <v>0</v>
      </c>
      <c r="K232" s="40">
        <f>'stranka in letna napoved 2015'!K232</f>
        <v>0</v>
      </c>
      <c r="L232" s="40">
        <f>'stranka in letna napoved 2015'!L232</f>
        <v>0</v>
      </c>
      <c r="M232" s="66">
        <f>'stranka in letna napoved 2015'!M232</f>
        <v>0</v>
      </c>
      <c r="N232" s="102">
        <f>'stranka in letna napoved 2015'!N232</f>
        <v>0</v>
      </c>
      <c r="O232" s="100">
        <f>'stranka in letna napoved 2015'!O232</f>
        <v>0</v>
      </c>
      <c r="P232" s="40">
        <f>'stranka in letna napoved 2015'!P232</f>
        <v>0</v>
      </c>
      <c r="Q232" s="64">
        <f>'stranka in letna napoved 2015'!Q232</f>
        <v>0</v>
      </c>
      <c r="R232" s="64">
        <f>'stranka in letna napoved 2015'!R232</f>
        <v>0</v>
      </c>
      <c r="S232" s="40">
        <f>'stranka in letna napoved 2015'!S232</f>
        <v>0</v>
      </c>
      <c r="T232" s="40">
        <f>'stranka in letna napoved 2015'!T232</f>
        <v>0</v>
      </c>
      <c r="U232" s="40">
        <f>'stranka in letna napoved 2015'!U232</f>
        <v>0</v>
      </c>
      <c r="V232" s="40">
        <f>'stranka in letna napoved 2015'!V232</f>
        <v>0</v>
      </c>
      <c r="W232" s="40">
        <f>'stranka in letna napoved 2015'!W232</f>
        <v>0</v>
      </c>
      <c r="X232" s="40">
        <f>'stranka in letna napoved 2015'!X232</f>
        <v>0</v>
      </c>
      <c r="Y232" s="40">
        <f>'stranka in letna napoved 2015'!Y232</f>
        <v>0</v>
      </c>
      <c r="Z232" s="40">
        <f>'stranka in letna napoved 2015'!Z232</f>
        <v>0</v>
      </c>
      <c r="AA232" s="272"/>
      <c r="AB232" s="180">
        <f>'stranka in letna napoved 2015'!AB232</f>
        <v>0</v>
      </c>
      <c r="AC232" s="104">
        <f t="shared" si="291"/>
        <v>0</v>
      </c>
      <c r="AD232" s="272"/>
      <c r="AE232" s="180">
        <f>'stranka in letna napoved 2015'!AE232</f>
        <v>0</v>
      </c>
      <c r="AF232" s="104">
        <f t="shared" si="292"/>
        <v>0</v>
      </c>
      <c r="AG232" s="20">
        <f t="shared" si="293"/>
        <v>0</v>
      </c>
      <c r="AH232" s="272"/>
      <c r="AI232" s="180">
        <f>'stranka in letna napoved 2015'!AI232</f>
        <v>0</v>
      </c>
      <c r="AJ232" s="104">
        <f t="shared" si="294"/>
        <v>0</v>
      </c>
      <c r="AK232" s="272"/>
      <c r="AL232" s="180">
        <f>'stranka in letna napoved 2015'!AL232</f>
        <v>0</v>
      </c>
      <c r="AM232" s="236">
        <f t="shared" si="295"/>
        <v>0</v>
      </c>
      <c r="AN232" s="22">
        <f t="shared" si="296"/>
        <v>0</v>
      </c>
      <c r="AO232" s="276"/>
      <c r="AP232" s="182">
        <f>'stranka in letna napoved 2015'!AP232</f>
        <v>0</v>
      </c>
      <c r="AQ232" s="331">
        <f t="shared" si="297"/>
        <v>0</v>
      </c>
      <c r="AR232" s="23">
        <f t="shared" si="298"/>
        <v>0</v>
      </c>
      <c r="AS232" s="23">
        <f t="shared" si="299"/>
        <v>0</v>
      </c>
      <c r="AT232" s="23">
        <f t="shared" si="300"/>
        <v>0</v>
      </c>
      <c r="AU232" s="174">
        <f t="shared" si="301"/>
        <v>0</v>
      </c>
      <c r="AV232" s="279"/>
      <c r="AW232" s="333">
        <f>'stranka in letna napoved 2015'!AW232</f>
        <v>0</v>
      </c>
      <c r="AX232" s="242">
        <f t="shared" si="302"/>
        <v>0</v>
      </c>
      <c r="AY232" s="272"/>
      <c r="AZ232" s="332">
        <f>'stranka in letna napoved 2015'!AZ232</f>
        <v>0</v>
      </c>
      <c r="BA232" s="242">
        <f t="shared" si="303"/>
        <v>0</v>
      </c>
      <c r="BB232" s="272"/>
      <c r="BC232" s="333">
        <f>'stranka in letna napoved 2015'!BC232</f>
        <v>0</v>
      </c>
      <c r="BD232" s="335">
        <f t="shared" si="304"/>
        <v>0</v>
      </c>
      <c r="BE232" s="25">
        <f t="shared" si="305"/>
        <v>0</v>
      </c>
      <c r="BF232" s="272"/>
      <c r="BG232" s="333">
        <f>'stranka in letna napoved 2015'!BG232</f>
        <v>0</v>
      </c>
      <c r="BH232" s="335">
        <f t="shared" si="306"/>
        <v>0</v>
      </c>
      <c r="BI232" s="272"/>
      <c r="BJ232" s="333">
        <f>'stranka in letna napoved 2015'!BJ232</f>
        <v>0</v>
      </c>
      <c r="BK232" s="335">
        <f t="shared" si="307"/>
        <v>0</v>
      </c>
      <c r="BL232" s="272"/>
      <c r="BM232" s="333">
        <f>'stranka in letna napoved 2015'!BM232</f>
        <v>0</v>
      </c>
      <c r="BN232" s="335">
        <f t="shared" si="308"/>
        <v>0</v>
      </c>
      <c r="BO232" s="26">
        <f t="shared" si="309"/>
        <v>0</v>
      </c>
      <c r="BP232" s="281"/>
      <c r="BQ232" s="333">
        <f>'stranka in letna napoved 2015'!BQ232</f>
        <v>0</v>
      </c>
      <c r="BR232" s="335">
        <f t="shared" si="310"/>
        <v>0</v>
      </c>
      <c r="BS232" s="27">
        <f t="shared" si="311"/>
        <v>0</v>
      </c>
      <c r="BT232" s="27">
        <f t="shared" si="312"/>
        <v>0</v>
      </c>
      <c r="BU232" s="27">
        <f t="shared" si="313"/>
        <v>0</v>
      </c>
      <c r="BV232" s="335">
        <f t="shared" si="314"/>
        <v>0</v>
      </c>
      <c r="BW232" s="279"/>
      <c r="BX232" s="355">
        <f>'stranka in letna napoved 2015'!BX232</f>
        <v>0</v>
      </c>
      <c r="BY232" s="188">
        <f t="shared" si="315"/>
        <v>0</v>
      </c>
      <c r="BZ232" s="283"/>
      <c r="CA232" s="355">
        <f>'stranka in letna napoved 2015'!CA232</f>
        <v>0</v>
      </c>
      <c r="CB232" s="188">
        <f t="shared" si="316"/>
        <v>0</v>
      </c>
      <c r="CC232" s="283"/>
      <c r="CD232" s="341">
        <f>'stranka in letna napoved 2015'!CD232</f>
        <v>0</v>
      </c>
      <c r="CE232" s="188">
        <f t="shared" si="317"/>
        <v>0</v>
      </c>
      <c r="CF232" s="28">
        <f t="shared" si="318"/>
        <v>0</v>
      </c>
      <c r="CG232" s="28">
        <f t="shared" si="319"/>
        <v>0</v>
      </c>
      <c r="CH232" s="29">
        <f t="shared" si="320"/>
        <v>0</v>
      </c>
      <c r="CI232" s="188">
        <f t="shared" si="321"/>
        <v>0</v>
      </c>
      <c r="CJ232" s="272"/>
      <c r="CK232" s="342">
        <f>'stranka in letna napoved 2015'!CK232</f>
        <v>0</v>
      </c>
      <c r="CL232" s="247">
        <f t="shared" si="322"/>
        <v>0</v>
      </c>
      <c r="CM232" s="283"/>
      <c r="CN232" s="342">
        <f>'stranka in letna napoved 2015'!CN232</f>
        <v>0</v>
      </c>
      <c r="CO232" s="356">
        <f t="shared" si="323"/>
        <v>0</v>
      </c>
      <c r="CP232" s="283"/>
      <c r="CQ232" s="344">
        <f>'stranka in letna napoved 2015'!CQ232</f>
        <v>0</v>
      </c>
      <c r="CR232" s="247">
        <f t="shared" si="324"/>
        <v>0</v>
      </c>
      <c r="CS232" s="30">
        <f t="shared" si="325"/>
        <v>0</v>
      </c>
      <c r="CT232" s="30">
        <f t="shared" si="326"/>
        <v>0</v>
      </c>
      <c r="CU232" s="31">
        <f t="shared" si="327"/>
        <v>0</v>
      </c>
      <c r="CV232" s="192">
        <f t="shared" si="328"/>
        <v>0</v>
      </c>
      <c r="CW232" s="279"/>
      <c r="CX232" s="345">
        <f>'stranka in letna napoved 2015'!CX232</f>
        <v>0</v>
      </c>
      <c r="CY232" s="252">
        <f t="shared" si="329"/>
        <v>0</v>
      </c>
      <c r="CZ232" s="283"/>
      <c r="DA232" s="345">
        <f>'stranka in letna napoved 2015'!DA232</f>
        <v>0</v>
      </c>
      <c r="DB232" s="346">
        <f t="shared" si="330"/>
        <v>0</v>
      </c>
      <c r="DC232" s="283"/>
      <c r="DD232" s="345">
        <f>'stranka in letna napoved 2015'!DD232</f>
        <v>0</v>
      </c>
      <c r="DE232" s="347">
        <f t="shared" si="331"/>
        <v>0</v>
      </c>
      <c r="DF232" s="32">
        <f t="shared" si="332"/>
        <v>0</v>
      </c>
      <c r="DG232" s="32">
        <f t="shared" si="333"/>
        <v>0</v>
      </c>
      <c r="DH232" s="32">
        <f t="shared" si="334"/>
        <v>0</v>
      </c>
      <c r="DI232" s="194">
        <f t="shared" si="335"/>
        <v>0</v>
      </c>
      <c r="DJ232" s="279"/>
      <c r="DK232" s="348">
        <f>'stranka in letna napoved 2015'!DK232</f>
        <v>0</v>
      </c>
      <c r="DL232" s="349">
        <f t="shared" si="336"/>
        <v>0</v>
      </c>
      <c r="DM232" s="283"/>
      <c r="DN232" s="348">
        <f>'stranka in letna napoved 2015'!DN232</f>
        <v>0</v>
      </c>
      <c r="DO232" s="350">
        <f t="shared" si="337"/>
        <v>0</v>
      </c>
      <c r="DP232" s="283"/>
      <c r="DQ232" s="348">
        <f>'stranka in letna napoved 2015'!DQ232</f>
        <v>0</v>
      </c>
      <c r="DR232" s="258">
        <f t="shared" si="338"/>
        <v>0</v>
      </c>
      <c r="DS232" s="33">
        <f t="shared" si="339"/>
        <v>0</v>
      </c>
      <c r="DT232" s="33">
        <f t="shared" si="340"/>
        <v>0</v>
      </c>
      <c r="DU232" s="33">
        <f t="shared" si="341"/>
        <v>0</v>
      </c>
      <c r="DV232" s="196">
        <f t="shared" si="342"/>
        <v>0</v>
      </c>
      <c r="DW232" s="279"/>
      <c r="DX232" s="351">
        <f>'stranka in letna napoved 2015'!DX232</f>
        <v>0</v>
      </c>
      <c r="DY232" s="262">
        <f t="shared" si="343"/>
        <v>0</v>
      </c>
      <c r="DZ232" s="283"/>
      <c r="EA232" s="351">
        <f>'stranka in letna napoved 2015'!EA232</f>
        <v>0</v>
      </c>
      <c r="EB232" s="352">
        <f t="shared" si="344"/>
        <v>0</v>
      </c>
      <c r="EC232" s="283"/>
      <c r="ED232" s="262">
        <f>'stranka in letna napoved 2015'!ED232</f>
        <v>0</v>
      </c>
      <c r="EE232" s="353">
        <f t="shared" si="345"/>
        <v>0</v>
      </c>
      <c r="EF232" s="34">
        <f t="shared" si="346"/>
        <v>0</v>
      </c>
      <c r="EG232" s="34">
        <f t="shared" si="347"/>
        <v>0</v>
      </c>
      <c r="EH232" s="34">
        <f t="shared" si="348"/>
        <v>0</v>
      </c>
      <c r="EI232" s="200">
        <f t="shared" si="349"/>
        <v>0</v>
      </c>
      <c r="EJ232" s="287"/>
      <c r="EK232" s="357">
        <f>'stranka in letna napoved 2015'!EK232</f>
        <v>0</v>
      </c>
      <c r="EL232" s="269">
        <f t="shared" si="350"/>
        <v>0</v>
      </c>
      <c r="EM232" s="276"/>
      <c r="EN232" s="357">
        <f>'stranka in letna napoved 2015'!EN232</f>
        <v>0</v>
      </c>
      <c r="EO232" s="269">
        <f t="shared" si="351"/>
        <v>0</v>
      </c>
      <c r="EP232" s="283"/>
      <c r="EQ232" s="357">
        <f>'stranka in letna napoved 2015'!EQ232</f>
        <v>0</v>
      </c>
      <c r="ER232" s="269">
        <f t="shared" si="352"/>
        <v>0</v>
      </c>
      <c r="ES232" s="35">
        <f t="shared" si="353"/>
        <v>0</v>
      </c>
      <c r="ET232" s="35">
        <f t="shared" si="354"/>
        <v>0</v>
      </c>
      <c r="EU232" s="36">
        <f t="shared" si="355"/>
        <v>0</v>
      </c>
      <c r="EV232" s="206">
        <f t="shared" si="356"/>
        <v>0</v>
      </c>
      <c r="EW232" s="288">
        <f t="shared" si="357"/>
        <v>0</v>
      </c>
      <c r="EX232" s="289">
        <f t="shared" si="358"/>
        <v>0</v>
      </c>
      <c r="EY232" s="289">
        <f t="shared" si="359"/>
        <v>0</v>
      </c>
      <c r="EZ232" s="289">
        <f t="shared" si="360"/>
        <v>0</v>
      </c>
      <c r="FA232" s="289">
        <f t="shared" si="361"/>
        <v>0</v>
      </c>
      <c r="FB232" s="290">
        <f t="shared" si="362"/>
        <v>0</v>
      </c>
      <c r="FC232" s="292">
        <f t="shared" si="363"/>
        <v>0</v>
      </c>
    </row>
    <row r="233" spans="1:159">
      <c r="A233" s="37">
        <f>'stranka in letna napoved 2015'!A233</f>
        <v>0</v>
      </c>
      <c r="B233" s="37">
        <f>'stranka in letna napoved 2015'!B233</f>
        <v>0</v>
      </c>
      <c r="C233" s="38">
        <f>'stranka in letna napoved 2015'!C233</f>
        <v>0</v>
      </c>
      <c r="D233" s="39">
        <f>'stranka in letna napoved 2015'!D233</f>
        <v>0</v>
      </c>
      <c r="E233" s="39">
        <f>'stranka in letna napoved 2015'!E233</f>
        <v>0</v>
      </c>
      <c r="F233" s="40">
        <f>'stranka in letna napoved 2015'!F233</f>
        <v>0</v>
      </c>
      <c r="G233" s="40">
        <f>'stranka in letna napoved 2015'!G233</f>
        <v>0</v>
      </c>
      <c r="H233" s="40">
        <f>'stranka in letna napoved 2015'!H233</f>
        <v>0</v>
      </c>
      <c r="I233" s="40">
        <f>'stranka in letna napoved 2015'!I233</f>
        <v>0</v>
      </c>
      <c r="J233" s="40">
        <f>'stranka in letna napoved 2015'!J233</f>
        <v>0</v>
      </c>
      <c r="K233" s="40">
        <f>'stranka in letna napoved 2015'!K233</f>
        <v>0</v>
      </c>
      <c r="L233" s="40">
        <f>'stranka in letna napoved 2015'!L233</f>
        <v>0</v>
      </c>
      <c r="M233" s="66">
        <f>'stranka in letna napoved 2015'!M233</f>
        <v>0</v>
      </c>
      <c r="N233" s="102">
        <f>'stranka in letna napoved 2015'!N233</f>
        <v>0</v>
      </c>
      <c r="O233" s="100">
        <f>'stranka in letna napoved 2015'!O233</f>
        <v>0</v>
      </c>
      <c r="P233" s="40">
        <f>'stranka in letna napoved 2015'!P233</f>
        <v>0</v>
      </c>
      <c r="Q233" s="64">
        <f>'stranka in letna napoved 2015'!Q233</f>
        <v>0</v>
      </c>
      <c r="R233" s="64">
        <f>'stranka in letna napoved 2015'!R233</f>
        <v>0</v>
      </c>
      <c r="S233" s="40">
        <f>'stranka in letna napoved 2015'!S233</f>
        <v>0</v>
      </c>
      <c r="T233" s="40">
        <f>'stranka in letna napoved 2015'!T233</f>
        <v>0</v>
      </c>
      <c r="U233" s="40">
        <f>'stranka in letna napoved 2015'!U233</f>
        <v>0</v>
      </c>
      <c r="V233" s="40">
        <f>'stranka in letna napoved 2015'!V233</f>
        <v>0</v>
      </c>
      <c r="W233" s="40">
        <f>'stranka in letna napoved 2015'!W233</f>
        <v>0</v>
      </c>
      <c r="X233" s="40">
        <f>'stranka in letna napoved 2015'!X233</f>
        <v>0</v>
      </c>
      <c r="Y233" s="40">
        <f>'stranka in letna napoved 2015'!Y233</f>
        <v>0</v>
      </c>
      <c r="Z233" s="40">
        <f>'stranka in letna napoved 2015'!Z233</f>
        <v>0</v>
      </c>
      <c r="AA233" s="272"/>
      <c r="AB233" s="180">
        <f>'stranka in letna napoved 2015'!AB233</f>
        <v>0</v>
      </c>
      <c r="AC233" s="104">
        <f t="shared" si="291"/>
        <v>0</v>
      </c>
      <c r="AD233" s="272"/>
      <c r="AE233" s="180">
        <f>'stranka in letna napoved 2015'!AE233</f>
        <v>0</v>
      </c>
      <c r="AF233" s="104">
        <f t="shared" si="292"/>
        <v>0</v>
      </c>
      <c r="AG233" s="20">
        <f t="shared" si="293"/>
        <v>0</v>
      </c>
      <c r="AH233" s="272"/>
      <c r="AI233" s="180">
        <f>'stranka in letna napoved 2015'!AI233</f>
        <v>0</v>
      </c>
      <c r="AJ233" s="104">
        <f t="shared" si="294"/>
        <v>0</v>
      </c>
      <c r="AK233" s="272"/>
      <c r="AL233" s="180">
        <f>'stranka in letna napoved 2015'!AL233</f>
        <v>0</v>
      </c>
      <c r="AM233" s="236">
        <f t="shared" si="295"/>
        <v>0</v>
      </c>
      <c r="AN233" s="22">
        <f t="shared" si="296"/>
        <v>0</v>
      </c>
      <c r="AO233" s="276"/>
      <c r="AP233" s="182">
        <f>'stranka in letna napoved 2015'!AP233</f>
        <v>0</v>
      </c>
      <c r="AQ233" s="331">
        <f t="shared" si="297"/>
        <v>0</v>
      </c>
      <c r="AR233" s="23">
        <f t="shared" si="298"/>
        <v>0</v>
      </c>
      <c r="AS233" s="23">
        <f t="shared" si="299"/>
        <v>0</v>
      </c>
      <c r="AT233" s="23">
        <f t="shared" si="300"/>
        <v>0</v>
      </c>
      <c r="AU233" s="174">
        <f t="shared" si="301"/>
        <v>0</v>
      </c>
      <c r="AV233" s="279"/>
      <c r="AW233" s="333">
        <f>'stranka in letna napoved 2015'!AW233</f>
        <v>0</v>
      </c>
      <c r="AX233" s="242">
        <f t="shared" si="302"/>
        <v>0</v>
      </c>
      <c r="AY233" s="272"/>
      <c r="AZ233" s="332">
        <f>'stranka in letna napoved 2015'!AZ233</f>
        <v>0</v>
      </c>
      <c r="BA233" s="242">
        <f t="shared" si="303"/>
        <v>0</v>
      </c>
      <c r="BB233" s="272"/>
      <c r="BC233" s="333">
        <f>'stranka in letna napoved 2015'!BC233</f>
        <v>0</v>
      </c>
      <c r="BD233" s="335">
        <f t="shared" si="304"/>
        <v>0</v>
      </c>
      <c r="BE233" s="25">
        <f t="shared" si="305"/>
        <v>0</v>
      </c>
      <c r="BF233" s="272"/>
      <c r="BG233" s="333">
        <f>'stranka in letna napoved 2015'!BG233</f>
        <v>0</v>
      </c>
      <c r="BH233" s="335">
        <f t="shared" si="306"/>
        <v>0</v>
      </c>
      <c r="BI233" s="272"/>
      <c r="BJ233" s="333">
        <f>'stranka in letna napoved 2015'!BJ233</f>
        <v>0</v>
      </c>
      <c r="BK233" s="335">
        <f t="shared" si="307"/>
        <v>0</v>
      </c>
      <c r="BL233" s="272"/>
      <c r="BM233" s="333">
        <f>'stranka in letna napoved 2015'!BM233</f>
        <v>0</v>
      </c>
      <c r="BN233" s="335">
        <f t="shared" si="308"/>
        <v>0</v>
      </c>
      <c r="BO233" s="26">
        <f t="shared" si="309"/>
        <v>0</v>
      </c>
      <c r="BP233" s="281"/>
      <c r="BQ233" s="333">
        <f>'stranka in letna napoved 2015'!BQ233</f>
        <v>0</v>
      </c>
      <c r="BR233" s="335">
        <f t="shared" si="310"/>
        <v>0</v>
      </c>
      <c r="BS233" s="27">
        <f t="shared" si="311"/>
        <v>0</v>
      </c>
      <c r="BT233" s="27">
        <f t="shared" si="312"/>
        <v>0</v>
      </c>
      <c r="BU233" s="27">
        <f t="shared" si="313"/>
        <v>0</v>
      </c>
      <c r="BV233" s="335">
        <f t="shared" si="314"/>
        <v>0</v>
      </c>
      <c r="BW233" s="279"/>
      <c r="BX233" s="355">
        <f>'stranka in letna napoved 2015'!BX233</f>
        <v>0</v>
      </c>
      <c r="BY233" s="188">
        <f t="shared" si="315"/>
        <v>0</v>
      </c>
      <c r="BZ233" s="283"/>
      <c r="CA233" s="355">
        <f>'stranka in letna napoved 2015'!CA233</f>
        <v>0</v>
      </c>
      <c r="CB233" s="188">
        <f t="shared" si="316"/>
        <v>0</v>
      </c>
      <c r="CC233" s="283"/>
      <c r="CD233" s="341">
        <f>'stranka in letna napoved 2015'!CD233</f>
        <v>0</v>
      </c>
      <c r="CE233" s="188">
        <f t="shared" si="317"/>
        <v>0</v>
      </c>
      <c r="CF233" s="28">
        <f t="shared" si="318"/>
        <v>0</v>
      </c>
      <c r="CG233" s="28">
        <f t="shared" si="319"/>
        <v>0</v>
      </c>
      <c r="CH233" s="29">
        <f t="shared" si="320"/>
        <v>0</v>
      </c>
      <c r="CI233" s="188">
        <f t="shared" si="321"/>
        <v>0</v>
      </c>
      <c r="CJ233" s="272"/>
      <c r="CK233" s="342">
        <f>'stranka in letna napoved 2015'!CK233</f>
        <v>0</v>
      </c>
      <c r="CL233" s="247">
        <f t="shared" si="322"/>
        <v>0</v>
      </c>
      <c r="CM233" s="283"/>
      <c r="CN233" s="342">
        <f>'stranka in letna napoved 2015'!CN233</f>
        <v>0</v>
      </c>
      <c r="CO233" s="356">
        <f t="shared" si="323"/>
        <v>0</v>
      </c>
      <c r="CP233" s="283"/>
      <c r="CQ233" s="344">
        <f>'stranka in letna napoved 2015'!CQ233</f>
        <v>0</v>
      </c>
      <c r="CR233" s="247">
        <f t="shared" si="324"/>
        <v>0</v>
      </c>
      <c r="CS233" s="30">
        <f t="shared" si="325"/>
        <v>0</v>
      </c>
      <c r="CT233" s="30">
        <f t="shared" si="326"/>
        <v>0</v>
      </c>
      <c r="CU233" s="31">
        <f t="shared" si="327"/>
        <v>0</v>
      </c>
      <c r="CV233" s="192">
        <f t="shared" si="328"/>
        <v>0</v>
      </c>
      <c r="CW233" s="279"/>
      <c r="CX233" s="345">
        <f>'stranka in letna napoved 2015'!CX233</f>
        <v>0</v>
      </c>
      <c r="CY233" s="252">
        <f t="shared" si="329"/>
        <v>0</v>
      </c>
      <c r="CZ233" s="283"/>
      <c r="DA233" s="345">
        <f>'stranka in letna napoved 2015'!DA233</f>
        <v>0</v>
      </c>
      <c r="DB233" s="346">
        <f t="shared" si="330"/>
        <v>0</v>
      </c>
      <c r="DC233" s="283"/>
      <c r="DD233" s="345">
        <f>'stranka in letna napoved 2015'!DD233</f>
        <v>0</v>
      </c>
      <c r="DE233" s="347">
        <f t="shared" si="331"/>
        <v>0</v>
      </c>
      <c r="DF233" s="32">
        <f t="shared" si="332"/>
        <v>0</v>
      </c>
      <c r="DG233" s="32">
        <f t="shared" si="333"/>
        <v>0</v>
      </c>
      <c r="DH233" s="32">
        <f t="shared" si="334"/>
        <v>0</v>
      </c>
      <c r="DI233" s="194">
        <f t="shared" si="335"/>
        <v>0</v>
      </c>
      <c r="DJ233" s="279"/>
      <c r="DK233" s="348">
        <f>'stranka in letna napoved 2015'!DK233</f>
        <v>0</v>
      </c>
      <c r="DL233" s="349">
        <f t="shared" si="336"/>
        <v>0</v>
      </c>
      <c r="DM233" s="283"/>
      <c r="DN233" s="348">
        <f>'stranka in letna napoved 2015'!DN233</f>
        <v>0</v>
      </c>
      <c r="DO233" s="350">
        <f t="shared" si="337"/>
        <v>0</v>
      </c>
      <c r="DP233" s="283"/>
      <c r="DQ233" s="348">
        <f>'stranka in letna napoved 2015'!DQ233</f>
        <v>0</v>
      </c>
      <c r="DR233" s="258">
        <f t="shared" si="338"/>
        <v>0</v>
      </c>
      <c r="DS233" s="33">
        <f t="shared" si="339"/>
        <v>0</v>
      </c>
      <c r="DT233" s="33">
        <f t="shared" si="340"/>
        <v>0</v>
      </c>
      <c r="DU233" s="33">
        <f t="shared" si="341"/>
        <v>0</v>
      </c>
      <c r="DV233" s="196">
        <f t="shared" si="342"/>
        <v>0</v>
      </c>
      <c r="DW233" s="279"/>
      <c r="DX233" s="351">
        <f>'stranka in letna napoved 2015'!DX233</f>
        <v>0</v>
      </c>
      <c r="DY233" s="262">
        <f t="shared" si="343"/>
        <v>0</v>
      </c>
      <c r="DZ233" s="283"/>
      <c r="EA233" s="351">
        <f>'stranka in letna napoved 2015'!EA233</f>
        <v>0</v>
      </c>
      <c r="EB233" s="352">
        <f t="shared" si="344"/>
        <v>0</v>
      </c>
      <c r="EC233" s="283"/>
      <c r="ED233" s="262">
        <f>'stranka in letna napoved 2015'!ED233</f>
        <v>0</v>
      </c>
      <c r="EE233" s="353">
        <f t="shared" si="345"/>
        <v>0</v>
      </c>
      <c r="EF233" s="34">
        <f t="shared" si="346"/>
        <v>0</v>
      </c>
      <c r="EG233" s="34">
        <f t="shared" si="347"/>
        <v>0</v>
      </c>
      <c r="EH233" s="34">
        <f t="shared" si="348"/>
        <v>0</v>
      </c>
      <c r="EI233" s="200">
        <f t="shared" si="349"/>
        <v>0</v>
      </c>
      <c r="EJ233" s="287"/>
      <c r="EK233" s="357">
        <f>'stranka in letna napoved 2015'!EK233</f>
        <v>0</v>
      </c>
      <c r="EL233" s="269">
        <f t="shared" si="350"/>
        <v>0</v>
      </c>
      <c r="EM233" s="276"/>
      <c r="EN233" s="357">
        <f>'stranka in letna napoved 2015'!EN233</f>
        <v>0</v>
      </c>
      <c r="EO233" s="269">
        <f t="shared" si="351"/>
        <v>0</v>
      </c>
      <c r="EP233" s="283"/>
      <c r="EQ233" s="357">
        <f>'stranka in letna napoved 2015'!EQ233</f>
        <v>0</v>
      </c>
      <c r="ER233" s="269">
        <f t="shared" si="352"/>
        <v>0</v>
      </c>
      <c r="ES233" s="35">
        <f t="shared" si="353"/>
        <v>0</v>
      </c>
      <c r="ET233" s="35">
        <f t="shared" si="354"/>
        <v>0</v>
      </c>
      <c r="EU233" s="36">
        <f t="shared" si="355"/>
        <v>0</v>
      </c>
      <c r="EV233" s="206">
        <f t="shared" si="356"/>
        <v>0</v>
      </c>
      <c r="EW233" s="288">
        <f t="shared" si="357"/>
        <v>0</v>
      </c>
      <c r="EX233" s="289">
        <f t="shared" si="358"/>
        <v>0</v>
      </c>
      <c r="EY233" s="289">
        <f t="shared" si="359"/>
        <v>0</v>
      </c>
      <c r="EZ233" s="289">
        <f t="shared" si="360"/>
        <v>0</v>
      </c>
      <c r="FA233" s="289">
        <f t="shared" si="361"/>
        <v>0</v>
      </c>
      <c r="FB233" s="290">
        <f t="shared" si="362"/>
        <v>0</v>
      </c>
      <c r="FC233" s="292">
        <f t="shared" si="363"/>
        <v>0</v>
      </c>
    </row>
    <row r="234" spans="1:159">
      <c r="A234" s="37">
        <f>'stranka in letna napoved 2015'!A234</f>
        <v>0</v>
      </c>
      <c r="B234" s="37">
        <f>'stranka in letna napoved 2015'!B234</f>
        <v>0</v>
      </c>
      <c r="C234" s="38">
        <f>'stranka in letna napoved 2015'!C234</f>
        <v>0</v>
      </c>
      <c r="D234" s="39">
        <f>'stranka in letna napoved 2015'!D234</f>
        <v>0</v>
      </c>
      <c r="E234" s="39">
        <f>'stranka in letna napoved 2015'!E234</f>
        <v>0</v>
      </c>
      <c r="F234" s="40">
        <f>'stranka in letna napoved 2015'!F234</f>
        <v>0</v>
      </c>
      <c r="G234" s="40">
        <f>'stranka in letna napoved 2015'!G234</f>
        <v>0</v>
      </c>
      <c r="H234" s="40">
        <f>'stranka in letna napoved 2015'!H234</f>
        <v>0</v>
      </c>
      <c r="I234" s="40">
        <f>'stranka in letna napoved 2015'!I234</f>
        <v>0</v>
      </c>
      <c r="J234" s="40">
        <f>'stranka in letna napoved 2015'!J234</f>
        <v>0</v>
      </c>
      <c r="K234" s="40">
        <f>'stranka in letna napoved 2015'!K234</f>
        <v>0</v>
      </c>
      <c r="L234" s="40">
        <f>'stranka in letna napoved 2015'!L234</f>
        <v>0</v>
      </c>
      <c r="M234" s="66">
        <f>'stranka in letna napoved 2015'!M234</f>
        <v>0</v>
      </c>
      <c r="N234" s="102">
        <f>'stranka in letna napoved 2015'!N234</f>
        <v>0</v>
      </c>
      <c r="O234" s="100">
        <f>'stranka in letna napoved 2015'!O234</f>
        <v>0</v>
      </c>
      <c r="P234" s="40">
        <f>'stranka in letna napoved 2015'!P234</f>
        <v>0</v>
      </c>
      <c r="Q234" s="64">
        <f>'stranka in letna napoved 2015'!Q234</f>
        <v>0</v>
      </c>
      <c r="R234" s="64">
        <f>'stranka in letna napoved 2015'!R234</f>
        <v>0</v>
      </c>
      <c r="S234" s="40">
        <f>'stranka in letna napoved 2015'!S234</f>
        <v>0</v>
      </c>
      <c r="T234" s="40">
        <f>'stranka in letna napoved 2015'!T234</f>
        <v>0</v>
      </c>
      <c r="U234" s="40">
        <f>'stranka in letna napoved 2015'!U234</f>
        <v>0</v>
      </c>
      <c r="V234" s="40">
        <f>'stranka in letna napoved 2015'!V234</f>
        <v>0</v>
      </c>
      <c r="W234" s="40">
        <f>'stranka in letna napoved 2015'!W234</f>
        <v>0</v>
      </c>
      <c r="X234" s="40">
        <f>'stranka in letna napoved 2015'!X234</f>
        <v>0</v>
      </c>
      <c r="Y234" s="40">
        <f>'stranka in letna napoved 2015'!Y234</f>
        <v>0</v>
      </c>
      <c r="Z234" s="40">
        <f>'stranka in letna napoved 2015'!Z234</f>
        <v>0</v>
      </c>
      <c r="AA234" s="272"/>
      <c r="AB234" s="180">
        <f>'stranka in letna napoved 2015'!AB234</f>
        <v>0</v>
      </c>
      <c r="AC234" s="104">
        <f t="shared" si="291"/>
        <v>0</v>
      </c>
      <c r="AD234" s="272"/>
      <c r="AE234" s="180">
        <f>'stranka in letna napoved 2015'!AE234</f>
        <v>0</v>
      </c>
      <c r="AF234" s="104">
        <f t="shared" si="292"/>
        <v>0</v>
      </c>
      <c r="AG234" s="20">
        <f t="shared" si="293"/>
        <v>0</v>
      </c>
      <c r="AH234" s="272"/>
      <c r="AI234" s="180">
        <f>'stranka in letna napoved 2015'!AI234</f>
        <v>0</v>
      </c>
      <c r="AJ234" s="104">
        <f t="shared" si="294"/>
        <v>0</v>
      </c>
      <c r="AK234" s="272"/>
      <c r="AL234" s="180">
        <f>'stranka in letna napoved 2015'!AL234</f>
        <v>0</v>
      </c>
      <c r="AM234" s="236">
        <f t="shared" si="295"/>
        <v>0</v>
      </c>
      <c r="AN234" s="22">
        <f t="shared" si="296"/>
        <v>0</v>
      </c>
      <c r="AO234" s="276"/>
      <c r="AP234" s="182">
        <f>'stranka in letna napoved 2015'!AP234</f>
        <v>0</v>
      </c>
      <c r="AQ234" s="331">
        <f t="shared" si="297"/>
        <v>0</v>
      </c>
      <c r="AR234" s="23">
        <f t="shared" si="298"/>
        <v>0</v>
      </c>
      <c r="AS234" s="23">
        <f t="shared" si="299"/>
        <v>0</v>
      </c>
      <c r="AT234" s="23">
        <f t="shared" si="300"/>
        <v>0</v>
      </c>
      <c r="AU234" s="174">
        <f t="shared" si="301"/>
        <v>0</v>
      </c>
      <c r="AV234" s="279"/>
      <c r="AW234" s="333">
        <f>'stranka in letna napoved 2015'!AW234</f>
        <v>0</v>
      </c>
      <c r="AX234" s="242">
        <f t="shared" si="302"/>
        <v>0</v>
      </c>
      <c r="AY234" s="272"/>
      <c r="AZ234" s="332">
        <f>'stranka in letna napoved 2015'!AZ234</f>
        <v>0</v>
      </c>
      <c r="BA234" s="242">
        <f t="shared" si="303"/>
        <v>0</v>
      </c>
      <c r="BB234" s="272"/>
      <c r="BC234" s="333">
        <f>'stranka in letna napoved 2015'!BC234</f>
        <v>0</v>
      </c>
      <c r="BD234" s="335">
        <f t="shared" si="304"/>
        <v>0</v>
      </c>
      <c r="BE234" s="25">
        <f t="shared" si="305"/>
        <v>0</v>
      </c>
      <c r="BF234" s="272"/>
      <c r="BG234" s="333">
        <f>'stranka in letna napoved 2015'!BG234</f>
        <v>0</v>
      </c>
      <c r="BH234" s="335">
        <f t="shared" si="306"/>
        <v>0</v>
      </c>
      <c r="BI234" s="272"/>
      <c r="BJ234" s="333">
        <f>'stranka in letna napoved 2015'!BJ234</f>
        <v>0</v>
      </c>
      <c r="BK234" s="335">
        <f t="shared" si="307"/>
        <v>0</v>
      </c>
      <c r="BL234" s="272"/>
      <c r="BM234" s="333">
        <f>'stranka in letna napoved 2015'!BM234</f>
        <v>0</v>
      </c>
      <c r="BN234" s="335">
        <f t="shared" si="308"/>
        <v>0</v>
      </c>
      <c r="BO234" s="26">
        <f t="shared" si="309"/>
        <v>0</v>
      </c>
      <c r="BP234" s="281"/>
      <c r="BQ234" s="333">
        <f>'stranka in letna napoved 2015'!BQ234</f>
        <v>0</v>
      </c>
      <c r="BR234" s="335">
        <f t="shared" si="310"/>
        <v>0</v>
      </c>
      <c r="BS234" s="27">
        <f t="shared" si="311"/>
        <v>0</v>
      </c>
      <c r="BT234" s="27">
        <f t="shared" si="312"/>
        <v>0</v>
      </c>
      <c r="BU234" s="27">
        <f t="shared" si="313"/>
        <v>0</v>
      </c>
      <c r="BV234" s="335">
        <f t="shared" si="314"/>
        <v>0</v>
      </c>
      <c r="BW234" s="279"/>
      <c r="BX234" s="355">
        <f>'stranka in letna napoved 2015'!BX234</f>
        <v>0</v>
      </c>
      <c r="BY234" s="188">
        <f t="shared" si="315"/>
        <v>0</v>
      </c>
      <c r="BZ234" s="283"/>
      <c r="CA234" s="355">
        <f>'stranka in letna napoved 2015'!CA234</f>
        <v>0</v>
      </c>
      <c r="CB234" s="188">
        <f t="shared" si="316"/>
        <v>0</v>
      </c>
      <c r="CC234" s="283"/>
      <c r="CD234" s="341">
        <f>'stranka in letna napoved 2015'!CD234</f>
        <v>0</v>
      </c>
      <c r="CE234" s="188">
        <f t="shared" si="317"/>
        <v>0</v>
      </c>
      <c r="CF234" s="28">
        <f t="shared" si="318"/>
        <v>0</v>
      </c>
      <c r="CG234" s="28">
        <f t="shared" si="319"/>
        <v>0</v>
      </c>
      <c r="CH234" s="29">
        <f t="shared" si="320"/>
        <v>0</v>
      </c>
      <c r="CI234" s="188">
        <f t="shared" si="321"/>
        <v>0</v>
      </c>
      <c r="CJ234" s="272"/>
      <c r="CK234" s="342">
        <f>'stranka in letna napoved 2015'!CK234</f>
        <v>0</v>
      </c>
      <c r="CL234" s="247">
        <f t="shared" si="322"/>
        <v>0</v>
      </c>
      <c r="CM234" s="283"/>
      <c r="CN234" s="342">
        <f>'stranka in letna napoved 2015'!CN234</f>
        <v>0</v>
      </c>
      <c r="CO234" s="356">
        <f t="shared" si="323"/>
        <v>0</v>
      </c>
      <c r="CP234" s="283"/>
      <c r="CQ234" s="344">
        <f>'stranka in letna napoved 2015'!CQ234</f>
        <v>0</v>
      </c>
      <c r="CR234" s="247">
        <f t="shared" si="324"/>
        <v>0</v>
      </c>
      <c r="CS234" s="30">
        <f t="shared" si="325"/>
        <v>0</v>
      </c>
      <c r="CT234" s="30">
        <f t="shared" si="326"/>
        <v>0</v>
      </c>
      <c r="CU234" s="31">
        <f t="shared" si="327"/>
        <v>0</v>
      </c>
      <c r="CV234" s="192">
        <f t="shared" si="328"/>
        <v>0</v>
      </c>
      <c r="CW234" s="279"/>
      <c r="CX234" s="345">
        <f>'stranka in letna napoved 2015'!CX234</f>
        <v>0</v>
      </c>
      <c r="CY234" s="252">
        <f t="shared" si="329"/>
        <v>0</v>
      </c>
      <c r="CZ234" s="283"/>
      <c r="DA234" s="345">
        <f>'stranka in letna napoved 2015'!DA234</f>
        <v>0</v>
      </c>
      <c r="DB234" s="346">
        <f t="shared" si="330"/>
        <v>0</v>
      </c>
      <c r="DC234" s="283"/>
      <c r="DD234" s="345">
        <f>'stranka in letna napoved 2015'!DD234</f>
        <v>0</v>
      </c>
      <c r="DE234" s="347">
        <f t="shared" si="331"/>
        <v>0</v>
      </c>
      <c r="DF234" s="32">
        <f t="shared" si="332"/>
        <v>0</v>
      </c>
      <c r="DG234" s="32">
        <f t="shared" si="333"/>
        <v>0</v>
      </c>
      <c r="DH234" s="32">
        <f t="shared" si="334"/>
        <v>0</v>
      </c>
      <c r="DI234" s="194">
        <f t="shared" si="335"/>
        <v>0</v>
      </c>
      <c r="DJ234" s="279"/>
      <c r="DK234" s="348">
        <f>'stranka in letna napoved 2015'!DK234</f>
        <v>0</v>
      </c>
      <c r="DL234" s="349">
        <f t="shared" si="336"/>
        <v>0</v>
      </c>
      <c r="DM234" s="283"/>
      <c r="DN234" s="348">
        <f>'stranka in letna napoved 2015'!DN234</f>
        <v>0</v>
      </c>
      <c r="DO234" s="350">
        <f t="shared" si="337"/>
        <v>0</v>
      </c>
      <c r="DP234" s="283"/>
      <c r="DQ234" s="348">
        <f>'stranka in letna napoved 2015'!DQ234</f>
        <v>0</v>
      </c>
      <c r="DR234" s="258">
        <f t="shared" si="338"/>
        <v>0</v>
      </c>
      <c r="DS234" s="33">
        <f t="shared" si="339"/>
        <v>0</v>
      </c>
      <c r="DT234" s="33">
        <f t="shared" si="340"/>
        <v>0</v>
      </c>
      <c r="DU234" s="33">
        <f t="shared" si="341"/>
        <v>0</v>
      </c>
      <c r="DV234" s="196">
        <f t="shared" si="342"/>
        <v>0</v>
      </c>
      <c r="DW234" s="279"/>
      <c r="DX234" s="351">
        <f>'stranka in letna napoved 2015'!DX234</f>
        <v>0</v>
      </c>
      <c r="DY234" s="262">
        <f t="shared" si="343"/>
        <v>0</v>
      </c>
      <c r="DZ234" s="283"/>
      <c r="EA234" s="351">
        <f>'stranka in letna napoved 2015'!EA234</f>
        <v>0</v>
      </c>
      <c r="EB234" s="352">
        <f t="shared" si="344"/>
        <v>0</v>
      </c>
      <c r="EC234" s="283"/>
      <c r="ED234" s="262">
        <f>'stranka in letna napoved 2015'!ED234</f>
        <v>0</v>
      </c>
      <c r="EE234" s="353">
        <f t="shared" si="345"/>
        <v>0</v>
      </c>
      <c r="EF234" s="34">
        <f t="shared" si="346"/>
        <v>0</v>
      </c>
      <c r="EG234" s="34">
        <f t="shared" si="347"/>
        <v>0</v>
      </c>
      <c r="EH234" s="34">
        <f t="shared" si="348"/>
        <v>0</v>
      </c>
      <c r="EI234" s="200">
        <f t="shared" si="349"/>
        <v>0</v>
      </c>
      <c r="EJ234" s="287"/>
      <c r="EK234" s="357">
        <f>'stranka in letna napoved 2015'!EK234</f>
        <v>0</v>
      </c>
      <c r="EL234" s="269">
        <f t="shared" si="350"/>
        <v>0</v>
      </c>
      <c r="EM234" s="276"/>
      <c r="EN234" s="357">
        <f>'stranka in letna napoved 2015'!EN234</f>
        <v>0</v>
      </c>
      <c r="EO234" s="269">
        <f t="shared" si="351"/>
        <v>0</v>
      </c>
      <c r="EP234" s="283"/>
      <c r="EQ234" s="357">
        <f>'stranka in letna napoved 2015'!EQ234</f>
        <v>0</v>
      </c>
      <c r="ER234" s="269">
        <f t="shared" si="352"/>
        <v>0</v>
      </c>
      <c r="ES234" s="35">
        <f t="shared" si="353"/>
        <v>0</v>
      </c>
      <c r="ET234" s="35">
        <f t="shared" si="354"/>
        <v>0</v>
      </c>
      <c r="EU234" s="36">
        <f t="shared" si="355"/>
        <v>0</v>
      </c>
      <c r="EV234" s="206">
        <f t="shared" si="356"/>
        <v>0</v>
      </c>
      <c r="EW234" s="288">
        <f t="shared" si="357"/>
        <v>0</v>
      </c>
      <c r="EX234" s="289">
        <f t="shared" si="358"/>
        <v>0</v>
      </c>
      <c r="EY234" s="289">
        <f t="shared" si="359"/>
        <v>0</v>
      </c>
      <c r="EZ234" s="289">
        <f t="shared" si="360"/>
        <v>0</v>
      </c>
      <c r="FA234" s="289">
        <f t="shared" si="361"/>
        <v>0</v>
      </c>
      <c r="FB234" s="290">
        <f t="shared" si="362"/>
        <v>0</v>
      </c>
      <c r="FC234" s="292">
        <f t="shared" si="363"/>
        <v>0</v>
      </c>
    </row>
    <row r="235" spans="1:159">
      <c r="A235" s="37">
        <f>'stranka in letna napoved 2015'!A235</f>
        <v>0</v>
      </c>
      <c r="B235" s="37">
        <f>'stranka in letna napoved 2015'!B235</f>
        <v>0</v>
      </c>
      <c r="C235" s="38">
        <f>'stranka in letna napoved 2015'!C235</f>
        <v>0</v>
      </c>
      <c r="D235" s="39">
        <f>'stranka in letna napoved 2015'!D235</f>
        <v>0</v>
      </c>
      <c r="E235" s="39">
        <f>'stranka in letna napoved 2015'!E235</f>
        <v>0</v>
      </c>
      <c r="F235" s="40">
        <f>'stranka in letna napoved 2015'!F235</f>
        <v>0</v>
      </c>
      <c r="G235" s="40">
        <f>'stranka in letna napoved 2015'!G235</f>
        <v>0</v>
      </c>
      <c r="H235" s="40">
        <f>'stranka in letna napoved 2015'!H235</f>
        <v>0</v>
      </c>
      <c r="I235" s="40">
        <f>'stranka in letna napoved 2015'!I235</f>
        <v>0</v>
      </c>
      <c r="J235" s="40">
        <f>'stranka in letna napoved 2015'!J235</f>
        <v>0</v>
      </c>
      <c r="K235" s="40">
        <f>'stranka in letna napoved 2015'!K235</f>
        <v>0</v>
      </c>
      <c r="L235" s="40">
        <f>'stranka in letna napoved 2015'!L235</f>
        <v>0</v>
      </c>
      <c r="M235" s="66">
        <f>'stranka in letna napoved 2015'!M235</f>
        <v>0</v>
      </c>
      <c r="N235" s="102">
        <f>'stranka in letna napoved 2015'!N235</f>
        <v>0</v>
      </c>
      <c r="O235" s="100">
        <f>'stranka in letna napoved 2015'!O235</f>
        <v>0</v>
      </c>
      <c r="P235" s="40">
        <f>'stranka in letna napoved 2015'!P235</f>
        <v>0</v>
      </c>
      <c r="Q235" s="64">
        <f>'stranka in letna napoved 2015'!Q235</f>
        <v>0</v>
      </c>
      <c r="R235" s="64">
        <f>'stranka in letna napoved 2015'!R235</f>
        <v>0</v>
      </c>
      <c r="S235" s="40">
        <f>'stranka in letna napoved 2015'!S235</f>
        <v>0</v>
      </c>
      <c r="T235" s="40">
        <f>'stranka in letna napoved 2015'!T235</f>
        <v>0</v>
      </c>
      <c r="U235" s="40">
        <f>'stranka in letna napoved 2015'!U235</f>
        <v>0</v>
      </c>
      <c r="V235" s="40">
        <f>'stranka in letna napoved 2015'!V235</f>
        <v>0</v>
      </c>
      <c r="W235" s="40">
        <f>'stranka in letna napoved 2015'!W235</f>
        <v>0</v>
      </c>
      <c r="X235" s="40">
        <f>'stranka in letna napoved 2015'!X235</f>
        <v>0</v>
      </c>
      <c r="Y235" s="40">
        <f>'stranka in letna napoved 2015'!Y235</f>
        <v>0</v>
      </c>
      <c r="Z235" s="40">
        <f>'stranka in letna napoved 2015'!Z235</f>
        <v>0</v>
      </c>
      <c r="AA235" s="272"/>
      <c r="AB235" s="180">
        <f>'stranka in letna napoved 2015'!AB235</f>
        <v>0</v>
      </c>
      <c r="AC235" s="104">
        <f t="shared" si="291"/>
        <v>0</v>
      </c>
      <c r="AD235" s="272"/>
      <c r="AE235" s="180">
        <f>'stranka in letna napoved 2015'!AE235</f>
        <v>0</v>
      </c>
      <c r="AF235" s="104">
        <f t="shared" si="292"/>
        <v>0</v>
      </c>
      <c r="AG235" s="20">
        <f t="shared" si="293"/>
        <v>0</v>
      </c>
      <c r="AH235" s="272"/>
      <c r="AI235" s="180">
        <f>'stranka in letna napoved 2015'!AI235</f>
        <v>0</v>
      </c>
      <c r="AJ235" s="104">
        <f t="shared" si="294"/>
        <v>0</v>
      </c>
      <c r="AK235" s="272"/>
      <c r="AL235" s="180">
        <f>'stranka in letna napoved 2015'!AL235</f>
        <v>0</v>
      </c>
      <c r="AM235" s="236">
        <f t="shared" si="295"/>
        <v>0</v>
      </c>
      <c r="AN235" s="22">
        <f t="shared" si="296"/>
        <v>0</v>
      </c>
      <c r="AO235" s="276"/>
      <c r="AP235" s="182">
        <f>'stranka in letna napoved 2015'!AP235</f>
        <v>0</v>
      </c>
      <c r="AQ235" s="331">
        <f t="shared" si="297"/>
        <v>0</v>
      </c>
      <c r="AR235" s="23">
        <f t="shared" si="298"/>
        <v>0</v>
      </c>
      <c r="AS235" s="23">
        <f t="shared" si="299"/>
        <v>0</v>
      </c>
      <c r="AT235" s="23">
        <f t="shared" si="300"/>
        <v>0</v>
      </c>
      <c r="AU235" s="174">
        <f t="shared" si="301"/>
        <v>0</v>
      </c>
      <c r="AV235" s="279"/>
      <c r="AW235" s="333">
        <f>'stranka in letna napoved 2015'!AW235</f>
        <v>0</v>
      </c>
      <c r="AX235" s="242">
        <f t="shared" si="302"/>
        <v>0</v>
      </c>
      <c r="AY235" s="272"/>
      <c r="AZ235" s="332">
        <f>'stranka in letna napoved 2015'!AZ235</f>
        <v>0</v>
      </c>
      <c r="BA235" s="242">
        <f t="shared" si="303"/>
        <v>0</v>
      </c>
      <c r="BB235" s="272"/>
      <c r="BC235" s="333">
        <f>'stranka in letna napoved 2015'!BC235</f>
        <v>0</v>
      </c>
      <c r="BD235" s="335">
        <f t="shared" si="304"/>
        <v>0</v>
      </c>
      <c r="BE235" s="25">
        <f t="shared" si="305"/>
        <v>0</v>
      </c>
      <c r="BF235" s="272"/>
      <c r="BG235" s="333">
        <f>'stranka in letna napoved 2015'!BG235</f>
        <v>0</v>
      </c>
      <c r="BH235" s="335">
        <f t="shared" si="306"/>
        <v>0</v>
      </c>
      <c r="BI235" s="272"/>
      <c r="BJ235" s="333">
        <f>'stranka in letna napoved 2015'!BJ235</f>
        <v>0</v>
      </c>
      <c r="BK235" s="335">
        <f t="shared" si="307"/>
        <v>0</v>
      </c>
      <c r="BL235" s="272"/>
      <c r="BM235" s="333">
        <f>'stranka in letna napoved 2015'!BM235</f>
        <v>0</v>
      </c>
      <c r="BN235" s="335">
        <f t="shared" si="308"/>
        <v>0</v>
      </c>
      <c r="BO235" s="26">
        <f t="shared" si="309"/>
        <v>0</v>
      </c>
      <c r="BP235" s="281"/>
      <c r="BQ235" s="333">
        <f>'stranka in letna napoved 2015'!BQ235</f>
        <v>0</v>
      </c>
      <c r="BR235" s="335">
        <f t="shared" si="310"/>
        <v>0</v>
      </c>
      <c r="BS235" s="27">
        <f t="shared" si="311"/>
        <v>0</v>
      </c>
      <c r="BT235" s="27">
        <f t="shared" si="312"/>
        <v>0</v>
      </c>
      <c r="BU235" s="27">
        <f t="shared" si="313"/>
        <v>0</v>
      </c>
      <c r="BV235" s="335">
        <f t="shared" si="314"/>
        <v>0</v>
      </c>
      <c r="BW235" s="279"/>
      <c r="BX235" s="355">
        <f>'stranka in letna napoved 2015'!BX235</f>
        <v>0</v>
      </c>
      <c r="BY235" s="188">
        <f t="shared" si="315"/>
        <v>0</v>
      </c>
      <c r="BZ235" s="283"/>
      <c r="CA235" s="355">
        <f>'stranka in letna napoved 2015'!CA235</f>
        <v>0</v>
      </c>
      <c r="CB235" s="188">
        <f t="shared" si="316"/>
        <v>0</v>
      </c>
      <c r="CC235" s="283"/>
      <c r="CD235" s="341">
        <f>'stranka in letna napoved 2015'!CD235</f>
        <v>0</v>
      </c>
      <c r="CE235" s="188">
        <f t="shared" si="317"/>
        <v>0</v>
      </c>
      <c r="CF235" s="28">
        <f t="shared" si="318"/>
        <v>0</v>
      </c>
      <c r="CG235" s="28">
        <f t="shared" si="319"/>
        <v>0</v>
      </c>
      <c r="CH235" s="29">
        <f t="shared" si="320"/>
        <v>0</v>
      </c>
      <c r="CI235" s="188">
        <f t="shared" si="321"/>
        <v>0</v>
      </c>
      <c r="CJ235" s="272"/>
      <c r="CK235" s="342">
        <f>'stranka in letna napoved 2015'!CK235</f>
        <v>0</v>
      </c>
      <c r="CL235" s="247">
        <f t="shared" si="322"/>
        <v>0</v>
      </c>
      <c r="CM235" s="283"/>
      <c r="CN235" s="342">
        <f>'stranka in letna napoved 2015'!CN235</f>
        <v>0</v>
      </c>
      <c r="CO235" s="356">
        <f t="shared" si="323"/>
        <v>0</v>
      </c>
      <c r="CP235" s="283"/>
      <c r="CQ235" s="344">
        <f>'stranka in letna napoved 2015'!CQ235</f>
        <v>0</v>
      </c>
      <c r="CR235" s="247">
        <f t="shared" si="324"/>
        <v>0</v>
      </c>
      <c r="CS235" s="30">
        <f t="shared" si="325"/>
        <v>0</v>
      </c>
      <c r="CT235" s="30">
        <f t="shared" si="326"/>
        <v>0</v>
      </c>
      <c r="CU235" s="31">
        <f t="shared" si="327"/>
        <v>0</v>
      </c>
      <c r="CV235" s="192">
        <f t="shared" si="328"/>
        <v>0</v>
      </c>
      <c r="CW235" s="279"/>
      <c r="CX235" s="345">
        <f>'stranka in letna napoved 2015'!CX235</f>
        <v>0</v>
      </c>
      <c r="CY235" s="252">
        <f t="shared" si="329"/>
        <v>0</v>
      </c>
      <c r="CZ235" s="283"/>
      <c r="DA235" s="345">
        <f>'stranka in letna napoved 2015'!DA235</f>
        <v>0</v>
      </c>
      <c r="DB235" s="346">
        <f t="shared" si="330"/>
        <v>0</v>
      </c>
      <c r="DC235" s="283"/>
      <c r="DD235" s="345">
        <f>'stranka in letna napoved 2015'!DD235</f>
        <v>0</v>
      </c>
      <c r="DE235" s="347">
        <f t="shared" si="331"/>
        <v>0</v>
      </c>
      <c r="DF235" s="32">
        <f t="shared" si="332"/>
        <v>0</v>
      </c>
      <c r="DG235" s="32">
        <f t="shared" si="333"/>
        <v>0</v>
      </c>
      <c r="DH235" s="32">
        <f t="shared" si="334"/>
        <v>0</v>
      </c>
      <c r="DI235" s="194">
        <f t="shared" si="335"/>
        <v>0</v>
      </c>
      <c r="DJ235" s="279"/>
      <c r="DK235" s="348">
        <f>'stranka in letna napoved 2015'!DK235</f>
        <v>0</v>
      </c>
      <c r="DL235" s="349">
        <f t="shared" si="336"/>
        <v>0</v>
      </c>
      <c r="DM235" s="283"/>
      <c r="DN235" s="348">
        <f>'stranka in letna napoved 2015'!DN235</f>
        <v>0</v>
      </c>
      <c r="DO235" s="350">
        <f t="shared" si="337"/>
        <v>0</v>
      </c>
      <c r="DP235" s="283"/>
      <c r="DQ235" s="348">
        <f>'stranka in letna napoved 2015'!DQ235</f>
        <v>0</v>
      </c>
      <c r="DR235" s="258">
        <f t="shared" si="338"/>
        <v>0</v>
      </c>
      <c r="DS235" s="33">
        <f t="shared" si="339"/>
        <v>0</v>
      </c>
      <c r="DT235" s="33">
        <f t="shared" si="340"/>
        <v>0</v>
      </c>
      <c r="DU235" s="33">
        <f t="shared" si="341"/>
        <v>0</v>
      </c>
      <c r="DV235" s="196">
        <f t="shared" si="342"/>
        <v>0</v>
      </c>
      <c r="DW235" s="279"/>
      <c r="DX235" s="351">
        <f>'stranka in letna napoved 2015'!DX235</f>
        <v>0</v>
      </c>
      <c r="DY235" s="262">
        <f t="shared" si="343"/>
        <v>0</v>
      </c>
      <c r="DZ235" s="283"/>
      <c r="EA235" s="351">
        <f>'stranka in letna napoved 2015'!EA235</f>
        <v>0</v>
      </c>
      <c r="EB235" s="352">
        <f t="shared" si="344"/>
        <v>0</v>
      </c>
      <c r="EC235" s="283"/>
      <c r="ED235" s="262">
        <f>'stranka in letna napoved 2015'!ED235</f>
        <v>0</v>
      </c>
      <c r="EE235" s="353">
        <f t="shared" si="345"/>
        <v>0</v>
      </c>
      <c r="EF235" s="34">
        <f t="shared" si="346"/>
        <v>0</v>
      </c>
      <c r="EG235" s="34">
        <f t="shared" si="347"/>
        <v>0</v>
      </c>
      <c r="EH235" s="34">
        <f t="shared" si="348"/>
        <v>0</v>
      </c>
      <c r="EI235" s="200">
        <f t="shared" si="349"/>
        <v>0</v>
      </c>
      <c r="EJ235" s="287"/>
      <c r="EK235" s="357">
        <f>'stranka in letna napoved 2015'!EK235</f>
        <v>0</v>
      </c>
      <c r="EL235" s="269">
        <f t="shared" si="350"/>
        <v>0</v>
      </c>
      <c r="EM235" s="276"/>
      <c r="EN235" s="357">
        <f>'stranka in letna napoved 2015'!EN235</f>
        <v>0</v>
      </c>
      <c r="EO235" s="269">
        <f t="shared" si="351"/>
        <v>0</v>
      </c>
      <c r="EP235" s="283"/>
      <c r="EQ235" s="357">
        <f>'stranka in letna napoved 2015'!EQ235</f>
        <v>0</v>
      </c>
      <c r="ER235" s="269">
        <f t="shared" si="352"/>
        <v>0</v>
      </c>
      <c r="ES235" s="35">
        <f t="shared" si="353"/>
        <v>0</v>
      </c>
      <c r="ET235" s="35">
        <f t="shared" si="354"/>
        <v>0</v>
      </c>
      <c r="EU235" s="36">
        <f t="shared" si="355"/>
        <v>0</v>
      </c>
      <c r="EV235" s="206">
        <f t="shared" si="356"/>
        <v>0</v>
      </c>
      <c r="EW235" s="288">
        <f t="shared" si="357"/>
        <v>0</v>
      </c>
      <c r="EX235" s="289">
        <f t="shared" si="358"/>
        <v>0</v>
      </c>
      <c r="EY235" s="289">
        <f t="shared" si="359"/>
        <v>0</v>
      </c>
      <c r="EZ235" s="289">
        <f t="shared" si="360"/>
        <v>0</v>
      </c>
      <c r="FA235" s="289">
        <f t="shared" si="361"/>
        <v>0</v>
      </c>
      <c r="FB235" s="290">
        <f t="shared" si="362"/>
        <v>0</v>
      </c>
      <c r="FC235" s="292">
        <f t="shared" si="363"/>
        <v>0</v>
      </c>
    </row>
    <row r="236" spans="1:159">
      <c r="A236" s="37">
        <f>'stranka in letna napoved 2015'!A236</f>
        <v>0</v>
      </c>
      <c r="B236" s="37">
        <f>'stranka in letna napoved 2015'!B236</f>
        <v>0</v>
      </c>
      <c r="C236" s="38">
        <f>'stranka in letna napoved 2015'!C236</f>
        <v>0</v>
      </c>
      <c r="D236" s="39">
        <f>'stranka in letna napoved 2015'!D236</f>
        <v>0</v>
      </c>
      <c r="E236" s="39">
        <f>'stranka in letna napoved 2015'!E236</f>
        <v>0</v>
      </c>
      <c r="F236" s="40">
        <f>'stranka in letna napoved 2015'!F236</f>
        <v>0</v>
      </c>
      <c r="G236" s="40">
        <f>'stranka in letna napoved 2015'!G236</f>
        <v>0</v>
      </c>
      <c r="H236" s="40">
        <f>'stranka in letna napoved 2015'!H236</f>
        <v>0</v>
      </c>
      <c r="I236" s="40">
        <f>'stranka in letna napoved 2015'!I236</f>
        <v>0</v>
      </c>
      <c r="J236" s="40">
        <f>'stranka in letna napoved 2015'!J236</f>
        <v>0</v>
      </c>
      <c r="K236" s="40">
        <f>'stranka in letna napoved 2015'!K236</f>
        <v>0</v>
      </c>
      <c r="L236" s="40">
        <f>'stranka in letna napoved 2015'!L236</f>
        <v>0</v>
      </c>
      <c r="M236" s="66">
        <f>'stranka in letna napoved 2015'!M236</f>
        <v>0</v>
      </c>
      <c r="N236" s="102">
        <f>'stranka in letna napoved 2015'!N236</f>
        <v>0</v>
      </c>
      <c r="O236" s="100">
        <f>'stranka in letna napoved 2015'!O236</f>
        <v>0</v>
      </c>
      <c r="P236" s="40">
        <f>'stranka in letna napoved 2015'!P236</f>
        <v>0</v>
      </c>
      <c r="Q236" s="64">
        <f>'stranka in letna napoved 2015'!Q236</f>
        <v>0</v>
      </c>
      <c r="R236" s="64">
        <f>'stranka in letna napoved 2015'!R236</f>
        <v>0</v>
      </c>
      <c r="S236" s="40">
        <f>'stranka in letna napoved 2015'!S236</f>
        <v>0</v>
      </c>
      <c r="T236" s="40">
        <f>'stranka in letna napoved 2015'!T236</f>
        <v>0</v>
      </c>
      <c r="U236" s="40">
        <f>'stranka in letna napoved 2015'!U236</f>
        <v>0</v>
      </c>
      <c r="V236" s="40">
        <f>'stranka in letna napoved 2015'!V236</f>
        <v>0</v>
      </c>
      <c r="W236" s="40">
        <f>'stranka in letna napoved 2015'!W236</f>
        <v>0</v>
      </c>
      <c r="X236" s="40">
        <f>'stranka in letna napoved 2015'!X236</f>
        <v>0</v>
      </c>
      <c r="Y236" s="40">
        <f>'stranka in letna napoved 2015'!Y236</f>
        <v>0</v>
      </c>
      <c r="Z236" s="40">
        <f>'stranka in letna napoved 2015'!Z236</f>
        <v>0</v>
      </c>
      <c r="AA236" s="272"/>
      <c r="AB236" s="180">
        <f>'stranka in letna napoved 2015'!AB236</f>
        <v>0</v>
      </c>
      <c r="AC236" s="104">
        <f t="shared" si="291"/>
        <v>0</v>
      </c>
      <c r="AD236" s="272"/>
      <c r="AE236" s="180">
        <f>'stranka in letna napoved 2015'!AE236</f>
        <v>0</v>
      </c>
      <c r="AF236" s="104">
        <f t="shared" si="292"/>
        <v>0</v>
      </c>
      <c r="AG236" s="20">
        <f t="shared" si="293"/>
        <v>0</v>
      </c>
      <c r="AH236" s="272"/>
      <c r="AI236" s="180">
        <f>'stranka in letna napoved 2015'!AI236</f>
        <v>0</v>
      </c>
      <c r="AJ236" s="104">
        <f t="shared" si="294"/>
        <v>0</v>
      </c>
      <c r="AK236" s="272"/>
      <c r="AL236" s="180">
        <f>'stranka in letna napoved 2015'!AL236</f>
        <v>0</v>
      </c>
      <c r="AM236" s="236">
        <f t="shared" si="295"/>
        <v>0</v>
      </c>
      <c r="AN236" s="22">
        <f t="shared" si="296"/>
        <v>0</v>
      </c>
      <c r="AO236" s="276"/>
      <c r="AP236" s="182">
        <f>'stranka in letna napoved 2015'!AP236</f>
        <v>0</v>
      </c>
      <c r="AQ236" s="331">
        <f t="shared" si="297"/>
        <v>0</v>
      </c>
      <c r="AR236" s="23">
        <f t="shared" si="298"/>
        <v>0</v>
      </c>
      <c r="AS236" s="23">
        <f t="shared" si="299"/>
        <v>0</v>
      </c>
      <c r="AT236" s="23">
        <f t="shared" si="300"/>
        <v>0</v>
      </c>
      <c r="AU236" s="174">
        <f t="shared" si="301"/>
        <v>0</v>
      </c>
      <c r="AV236" s="279"/>
      <c r="AW236" s="333">
        <f>'stranka in letna napoved 2015'!AW236</f>
        <v>0</v>
      </c>
      <c r="AX236" s="242">
        <f t="shared" si="302"/>
        <v>0</v>
      </c>
      <c r="AY236" s="272"/>
      <c r="AZ236" s="332">
        <f>'stranka in letna napoved 2015'!AZ236</f>
        <v>0</v>
      </c>
      <c r="BA236" s="242">
        <f t="shared" si="303"/>
        <v>0</v>
      </c>
      <c r="BB236" s="272"/>
      <c r="BC236" s="333">
        <f>'stranka in letna napoved 2015'!BC236</f>
        <v>0</v>
      </c>
      <c r="BD236" s="335">
        <f t="shared" si="304"/>
        <v>0</v>
      </c>
      <c r="BE236" s="25">
        <f t="shared" si="305"/>
        <v>0</v>
      </c>
      <c r="BF236" s="272"/>
      <c r="BG236" s="333">
        <f>'stranka in letna napoved 2015'!BG236</f>
        <v>0</v>
      </c>
      <c r="BH236" s="335">
        <f t="shared" si="306"/>
        <v>0</v>
      </c>
      <c r="BI236" s="272"/>
      <c r="BJ236" s="333">
        <f>'stranka in letna napoved 2015'!BJ236</f>
        <v>0</v>
      </c>
      <c r="BK236" s="335">
        <f t="shared" si="307"/>
        <v>0</v>
      </c>
      <c r="BL236" s="272"/>
      <c r="BM236" s="333">
        <f>'stranka in letna napoved 2015'!BM236</f>
        <v>0</v>
      </c>
      <c r="BN236" s="335">
        <f t="shared" si="308"/>
        <v>0</v>
      </c>
      <c r="BO236" s="26">
        <f t="shared" si="309"/>
        <v>0</v>
      </c>
      <c r="BP236" s="281"/>
      <c r="BQ236" s="333">
        <f>'stranka in letna napoved 2015'!BQ236</f>
        <v>0</v>
      </c>
      <c r="BR236" s="335">
        <f t="shared" si="310"/>
        <v>0</v>
      </c>
      <c r="BS236" s="27">
        <f t="shared" si="311"/>
        <v>0</v>
      </c>
      <c r="BT236" s="27">
        <f t="shared" si="312"/>
        <v>0</v>
      </c>
      <c r="BU236" s="27">
        <f t="shared" si="313"/>
        <v>0</v>
      </c>
      <c r="BV236" s="335">
        <f t="shared" si="314"/>
        <v>0</v>
      </c>
      <c r="BW236" s="279"/>
      <c r="BX236" s="355">
        <f>'stranka in letna napoved 2015'!BX236</f>
        <v>0</v>
      </c>
      <c r="BY236" s="188">
        <f t="shared" si="315"/>
        <v>0</v>
      </c>
      <c r="BZ236" s="283"/>
      <c r="CA236" s="355">
        <f>'stranka in letna napoved 2015'!CA236</f>
        <v>0</v>
      </c>
      <c r="CB236" s="188">
        <f t="shared" si="316"/>
        <v>0</v>
      </c>
      <c r="CC236" s="283"/>
      <c r="CD236" s="341">
        <f>'stranka in letna napoved 2015'!CD236</f>
        <v>0</v>
      </c>
      <c r="CE236" s="188">
        <f t="shared" si="317"/>
        <v>0</v>
      </c>
      <c r="CF236" s="28">
        <f t="shared" si="318"/>
        <v>0</v>
      </c>
      <c r="CG236" s="28">
        <f t="shared" si="319"/>
        <v>0</v>
      </c>
      <c r="CH236" s="29">
        <f t="shared" si="320"/>
        <v>0</v>
      </c>
      <c r="CI236" s="188">
        <f t="shared" si="321"/>
        <v>0</v>
      </c>
      <c r="CJ236" s="272"/>
      <c r="CK236" s="342">
        <f>'stranka in letna napoved 2015'!CK236</f>
        <v>0</v>
      </c>
      <c r="CL236" s="247">
        <f t="shared" si="322"/>
        <v>0</v>
      </c>
      <c r="CM236" s="283"/>
      <c r="CN236" s="342">
        <f>'stranka in letna napoved 2015'!CN236</f>
        <v>0</v>
      </c>
      <c r="CO236" s="356">
        <f t="shared" si="323"/>
        <v>0</v>
      </c>
      <c r="CP236" s="283"/>
      <c r="CQ236" s="344">
        <f>'stranka in letna napoved 2015'!CQ236</f>
        <v>0</v>
      </c>
      <c r="CR236" s="247">
        <f t="shared" si="324"/>
        <v>0</v>
      </c>
      <c r="CS236" s="30">
        <f t="shared" si="325"/>
        <v>0</v>
      </c>
      <c r="CT236" s="30">
        <f t="shared" si="326"/>
        <v>0</v>
      </c>
      <c r="CU236" s="31">
        <f t="shared" si="327"/>
        <v>0</v>
      </c>
      <c r="CV236" s="192">
        <f t="shared" si="328"/>
        <v>0</v>
      </c>
      <c r="CW236" s="279"/>
      <c r="CX236" s="345">
        <f>'stranka in letna napoved 2015'!CX236</f>
        <v>0</v>
      </c>
      <c r="CY236" s="252">
        <f t="shared" si="329"/>
        <v>0</v>
      </c>
      <c r="CZ236" s="283"/>
      <c r="DA236" s="345">
        <f>'stranka in letna napoved 2015'!DA236</f>
        <v>0</v>
      </c>
      <c r="DB236" s="346">
        <f t="shared" si="330"/>
        <v>0</v>
      </c>
      <c r="DC236" s="283"/>
      <c r="DD236" s="345">
        <f>'stranka in letna napoved 2015'!DD236</f>
        <v>0</v>
      </c>
      <c r="DE236" s="347">
        <f t="shared" si="331"/>
        <v>0</v>
      </c>
      <c r="DF236" s="32">
        <f t="shared" si="332"/>
        <v>0</v>
      </c>
      <c r="DG236" s="32">
        <f t="shared" si="333"/>
        <v>0</v>
      </c>
      <c r="DH236" s="32">
        <f t="shared" si="334"/>
        <v>0</v>
      </c>
      <c r="DI236" s="194">
        <f t="shared" si="335"/>
        <v>0</v>
      </c>
      <c r="DJ236" s="279"/>
      <c r="DK236" s="348">
        <f>'stranka in letna napoved 2015'!DK236</f>
        <v>0</v>
      </c>
      <c r="DL236" s="349">
        <f t="shared" si="336"/>
        <v>0</v>
      </c>
      <c r="DM236" s="283"/>
      <c r="DN236" s="348">
        <f>'stranka in letna napoved 2015'!DN236</f>
        <v>0</v>
      </c>
      <c r="DO236" s="350">
        <f t="shared" si="337"/>
        <v>0</v>
      </c>
      <c r="DP236" s="283"/>
      <c r="DQ236" s="348">
        <f>'stranka in letna napoved 2015'!DQ236</f>
        <v>0</v>
      </c>
      <c r="DR236" s="258">
        <f t="shared" si="338"/>
        <v>0</v>
      </c>
      <c r="DS236" s="33">
        <f t="shared" si="339"/>
        <v>0</v>
      </c>
      <c r="DT236" s="33">
        <f t="shared" si="340"/>
        <v>0</v>
      </c>
      <c r="DU236" s="33">
        <f t="shared" si="341"/>
        <v>0</v>
      </c>
      <c r="DV236" s="196">
        <f t="shared" si="342"/>
        <v>0</v>
      </c>
      <c r="DW236" s="279"/>
      <c r="DX236" s="351">
        <f>'stranka in letna napoved 2015'!DX236</f>
        <v>0</v>
      </c>
      <c r="DY236" s="262">
        <f t="shared" si="343"/>
        <v>0</v>
      </c>
      <c r="DZ236" s="283"/>
      <c r="EA236" s="351">
        <f>'stranka in letna napoved 2015'!EA236</f>
        <v>0</v>
      </c>
      <c r="EB236" s="352">
        <f t="shared" si="344"/>
        <v>0</v>
      </c>
      <c r="EC236" s="283"/>
      <c r="ED236" s="262">
        <f>'stranka in letna napoved 2015'!ED236</f>
        <v>0</v>
      </c>
      <c r="EE236" s="353">
        <f t="shared" si="345"/>
        <v>0</v>
      </c>
      <c r="EF236" s="34">
        <f t="shared" si="346"/>
        <v>0</v>
      </c>
      <c r="EG236" s="34">
        <f t="shared" si="347"/>
        <v>0</v>
      </c>
      <c r="EH236" s="34">
        <f t="shared" si="348"/>
        <v>0</v>
      </c>
      <c r="EI236" s="200">
        <f t="shared" si="349"/>
        <v>0</v>
      </c>
      <c r="EJ236" s="287"/>
      <c r="EK236" s="357">
        <f>'stranka in letna napoved 2015'!EK236</f>
        <v>0</v>
      </c>
      <c r="EL236" s="269">
        <f t="shared" si="350"/>
        <v>0</v>
      </c>
      <c r="EM236" s="276"/>
      <c r="EN236" s="357">
        <f>'stranka in letna napoved 2015'!EN236</f>
        <v>0</v>
      </c>
      <c r="EO236" s="269">
        <f t="shared" si="351"/>
        <v>0</v>
      </c>
      <c r="EP236" s="283"/>
      <c r="EQ236" s="357">
        <f>'stranka in letna napoved 2015'!EQ236</f>
        <v>0</v>
      </c>
      <c r="ER236" s="269">
        <f t="shared" si="352"/>
        <v>0</v>
      </c>
      <c r="ES236" s="35">
        <f t="shared" si="353"/>
        <v>0</v>
      </c>
      <c r="ET236" s="35">
        <f t="shared" si="354"/>
        <v>0</v>
      </c>
      <c r="EU236" s="36">
        <f t="shared" si="355"/>
        <v>0</v>
      </c>
      <c r="EV236" s="206">
        <f t="shared" si="356"/>
        <v>0</v>
      </c>
      <c r="EW236" s="288">
        <f t="shared" si="357"/>
        <v>0</v>
      </c>
      <c r="EX236" s="289">
        <f t="shared" si="358"/>
        <v>0</v>
      </c>
      <c r="EY236" s="289">
        <f t="shared" si="359"/>
        <v>0</v>
      </c>
      <c r="EZ236" s="289">
        <f t="shared" si="360"/>
        <v>0</v>
      </c>
      <c r="FA236" s="289">
        <f t="shared" si="361"/>
        <v>0</v>
      </c>
      <c r="FB236" s="290">
        <f t="shared" si="362"/>
        <v>0</v>
      </c>
      <c r="FC236" s="292">
        <f t="shared" si="363"/>
        <v>0</v>
      </c>
    </row>
    <row r="237" spans="1:159">
      <c r="A237" s="37">
        <f>'stranka in letna napoved 2015'!A237</f>
        <v>0</v>
      </c>
      <c r="B237" s="37">
        <f>'stranka in letna napoved 2015'!B237</f>
        <v>0</v>
      </c>
      <c r="C237" s="38">
        <f>'stranka in letna napoved 2015'!C237</f>
        <v>0</v>
      </c>
      <c r="D237" s="39">
        <f>'stranka in letna napoved 2015'!D237</f>
        <v>0</v>
      </c>
      <c r="E237" s="39">
        <f>'stranka in letna napoved 2015'!E237</f>
        <v>0</v>
      </c>
      <c r="F237" s="40">
        <f>'stranka in letna napoved 2015'!F237</f>
        <v>0</v>
      </c>
      <c r="G237" s="40">
        <f>'stranka in letna napoved 2015'!G237</f>
        <v>0</v>
      </c>
      <c r="H237" s="40">
        <f>'stranka in letna napoved 2015'!H237</f>
        <v>0</v>
      </c>
      <c r="I237" s="40">
        <f>'stranka in letna napoved 2015'!I237</f>
        <v>0</v>
      </c>
      <c r="J237" s="40">
        <f>'stranka in letna napoved 2015'!J237</f>
        <v>0</v>
      </c>
      <c r="K237" s="40">
        <f>'stranka in letna napoved 2015'!K237</f>
        <v>0</v>
      </c>
      <c r="L237" s="40">
        <f>'stranka in letna napoved 2015'!L237</f>
        <v>0</v>
      </c>
      <c r="M237" s="66">
        <f>'stranka in letna napoved 2015'!M237</f>
        <v>0</v>
      </c>
      <c r="N237" s="102">
        <f>'stranka in letna napoved 2015'!N237</f>
        <v>0</v>
      </c>
      <c r="O237" s="100">
        <f>'stranka in letna napoved 2015'!O237</f>
        <v>0</v>
      </c>
      <c r="P237" s="40">
        <f>'stranka in letna napoved 2015'!P237</f>
        <v>0</v>
      </c>
      <c r="Q237" s="64">
        <f>'stranka in letna napoved 2015'!Q237</f>
        <v>0</v>
      </c>
      <c r="R237" s="64">
        <f>'stranka in letna napoved 2015'!R237</f>
        <v>0</v>
      </c>
      <c r="S237" s="40">
        <f>'stranka in letna napoved 2015'!S237</f>
        <v>0</v>
      </c>
      <c r="T237" s="40">
        <f>'stranka in letna napoved 2015'!T237</f>
        <v>0</v>
      </c>
      <c r="U237" s="40">
        <f>'stranka in letna napoved 2015'!U237</f>
        <v>0</v>
      </c>
      <c r="V237" s="40">
        <f>'stranka in letna napoved 2015'!V237</f>
        <v>0</v>
      </c>
      <c r="W237" s="40">
        <f>'stranka in letna napoved 2015'!W237</f>
        <v>0</v>
      </c>
      <c r="X237" s="40">
        <f>'stranka in letna napoved 2015'!X237</f>
        <v>0</v>
      </c>
      <c r="Y237" s="40">
        <f>'stranka in letna napoved 2015'!Y237</f>
        <v>0</v>
      </c>
      <c r="Z237" s="40">
        <f>'stranka in letna napoved 2015'!Z237</f>
        <v>0</v>
      </c>
      <c r="AA237" s="272"/>
      <c r="AB237" s="180">
        <f>'stranka in letna napoved 2015'!AB237</f>
        <v>0</v>
      </c>
      <c r="AC237" s="104">
        <f t="shared" si="291"/>
        <v>0</v>
      </c>
      <c r="AD237" s="272"/>
      <c r="AE237" s="180">
        <f>'stranka in letna napoved 2015'!AE237</f>
        <v>0</v>
      </c>
      <c r="AF237" s="104">
        <f t="shared" si="292"/>
        <v>0</v>
      </c>
      <c r="AG237" s="20">
        <f t="shared" si="293"/>
        <v>0</v>
      </c>
      <c r="AH237" s="272"/>
      <c r="AI237" s="180">
        <f>'stranka in letna napoved 2015'!AI237</f>
        <v>0</v>
      </c>
      <c r="AJ237" s="104">
        <f t="shared" si="294"/>
        <v>0</v>
      </c>
      <c r="AK237" s="272"/>
      <c r="AL237" s="180">
        <f>'stranka in letna napoved 2015'!AL237</f>
        <v>0</v>
      </c>
      <c r="AM237" s="236">
        <f t="shared" si="295"/>
        <v>0</v>
      </c>
      <c r="AN237" s="22">
        <f t="shared" si="296"/>
        <v>0</v>
      </c>
      <c r="AO237" s="276"/>
      <c r="AP237" s="182">
        <f>'stranka in letna napoved 2015'!AP237</f>
        <v>0</v>
      </c>
      <c r="AQ237" s="331">
        <f t="shared" si="297"/>
        <v>0</v>
      </c>
      <c r="AR237" s="23">
        <f t="shared" si="298"/>
        <v>0</v>
      </c>
      <c r="AS237" s="23">
        <f t="shared" si="299"/>
        <v>0</v>
      </c>
      <c r="AT237" s="23">
        <f t="shared" si="300"/>
        <v>0</v>
      </c>
      <c r="AU237" s="174">
        <f t="shared" si="301"/>
        <v>0</v>
      </c>
      <c r="AV237" s="279"/>
      <c r="AW237" s="333">
        <f>'stranka in letna napoved 2015'!AW237</f>
        <v>0</v>
      </c>
      <c r="AX237" s="242">
        <f t="shared" si="302"/>
        <v>0</v>
      </c>
      <c r="AY237" s="272"/>
      <c r="AZ237" s="332">
        <f>'stranka in letna napoved 2015'!AZ237</f>
        <v>0</v>
      </c>
      <c r="BA237" s="242">
        <f t="shared" si="303"/>
        <v>0</v>
      </c>
      <c r="BB237" s="272"/>
      <c r="BC237" s="333">
        <f>'stranka in letna napoved 2015'!BC237</f>
        <v>0</v>
      </c>
      <c r="BD237" s="335">
        <f t="shared" si="304"/>
        <v>0</v>
      </c>
      <c r="BE237" s="25">
        <f t="shared" si="305"/>
        <v>0</v>
      </c>
      <c r="BF237" s="272"/>
      <c r="BG237" s="333">
        <f>'stranka in letna napoved 2015'!BG237</f>
        <v>0</v>
      </c>
      <c r="BH237" s="335">
        <f t="shared" si="306"/>
        <v>0</v>
      </c>
      <c r="BI237" s="272"/>
      <c r="BJ237" s="333">
        <f>'stranka in letna napoved 2015'!BJ237</f>
        <v>0</v>
      </c>
      <c r="BK237" s="335">
        <f t="shared" si="307"/>
        <v>0</v>
      </c>
      <c r="BL237" s="272"/>
      <c r="BM237" s="333">
        <f>'stranka in letna napoved 2015'!BM237</f>
        <v>0</v>
      </c>
      <c r="BN237" s="335">
        <f t="shared" si="308"/>
        <v>0</v>
      </c>
      <c r="BO237" s="26">
        <f t="shared" si="309"/>
        <v>0</v>
      </c>
      <c r="BP237" s="281"/>
      <c r="BQ237" s="333">
        <f>'stranka in letna napoved 2015'!BQ237</f>
        <v>0</v>
      </c>
      <c r="BR237" s="335">
        <f t="shared" si="310"/>
        <v>0</v>
      </c>
      <c r="BS237" s="27">
        <f t="shared" si="311"/>
        <v>0</v>
      </c>
      <c r="BT237" s="27">
        <f t="shared" si="312"/>
        <v>0</v>
      </c>
      <c r="BU237" s="27">
        <f t="shared" si="313"/>
        <v>0</v>
      </c>
      <c r="BV237" s="335">
        <f t="shared" si="314"/>
        <v>0</v>
      </c>
      <c r="BW237" s="279"/>
      <c r="BX237" s="355">
        <f>'stranka in letna napoved 2015'!BX237</f>
        <v>0</v>
      </c>
      <c r="BY237" s="188">
        <f t="shared" si="315"/>
        <v>0</v>
      </c>
      <c r="BZ237" s="283"/>
      <c r="CA237" s="355">
        <f>'stranka in letna napoved 2015'!CA237</f>
        <v>0</v>
      </c>
      <c r="CB237" s="188">
        <f t="shared" si="316"/>
        <v>0</v>
      </c>
      <c r="CC237" s="283"/>
      <c r="CD237" s="341">
        <f>'stranka in letna napoved 2015'!CD237</f>
        <v>0</v>
      </c>
      <c r="CE237" s="188">
        <f t="shared" si="317"/>
        <v>0</v>
      </c>
      <c r="CF237" s="28">
        <f t="shared" si="318"/>
        <v>0</v>
      </c>
      <c r="CG237" s="28">
        <f t="shared" si="319"/>
        <v>0</v>
      </c>
      <c r="CH237" s="29">
        <f t="shared" si="320"/>
        <v>0</v>
      </c>
      <c r="CI237" s="188">
        <f t="shared" si="321"/>
        <v>0</v>
      </c>
      <c r="CJ237" s="272"/>
      <c r="CK237" s="342">
        <f>'stranka in letna napoved 2015'!CK237</f>
        <v>0</v>
      </c>
      <c r="CL237" s="247">
        <f t="shared" si="322"/>
        <v>0</v>
      </c>
      <c r="CM237" s="283"/>
      <c r="CN237" s="342">
        <f>'stranka in letna napoved 2015'!CN237</f>
        <v>0</v>
      </c>
      <c r="CO237" s="356">
        <f t="shared" si="323"/>
        <v>0</v>
      </c>
      <c r="CP237" s="283"/>
      <c r="CQ237" s="344">
        <f>'stranka in letna napoved 2015'!CQ237</f>
        <v>0</v>
      </c>
      <c r="CR237" s="247">
        <f t="shared" si="324"/>
        <v>0</v>
      </c>
      <c r="CS237" s="30">
        <f t="shared" si="325"/>
        <v>0</v>
      </c>
      <c r="CT237" s="30">
        <f t="shared" si="326"/>
        <v>0</v>
      </c>
      <c r="CU237" s="31">
        <f t="shared" si="327"/>
        <v>0</v>
      </c>
      <c r="CV237" s="192">
        <f t="shared" si="328"/>
        <v>0</v>
      </c>
      <c r="CW237" s="279"/>
      <c r="CX237" s="345">
        <f>'stranka in letna napoved 2015'!CX237</f>
        <v>0</v>
      </c>
      <c r="CY237" s="252">
        <f t="shared" si="329"/>
        <v>0</v>
      </c>
      <c r="CZ237" s="283"/>
      <c r="DA237" s="345">
        <f>'stranka in letna napoved 2015'!DA237</f>
        <v>0</v>
      </c>
      <c r="DB237" s="346">
        <f t="shared" si="330"/>
        <v>0</v>
      </c>
      <c r="DC237" s="283"/>
      <c r="DD237" s="345">
        <f>'stranka in letna napoved 2015'!DD237</f>
        <v>0</v>
      </c>
      <c r="DE237" s="347">
        <f t="shared" si="331"/>
        <v>0</v>
      </c>
      <c r="DF237" s="32">
        <f t="shared" si="332"/>
        <v>0</v>
      </c>
      <c r="DG237" s="32">
        <f t="shared" si="333"/>
        <v>0</v>
      </c>
      <c r="DH237" s="32">
        <f t="shared" si="334"/>
        <v>0</v>
      </c>
      <c r="DI237" s="194">
        <f t="shared" si="335"/>
        <v>0</v>
      </c>
      <c r="DJ237" s="279"/>
      <c r="DK237" s="348">
        <f>'stranka in letna napoved 2015'!DK237</f>
        <v>0</v>
      </c>
      <c r="DL237" s="349">
        <f t="shared" si="336"/>
        <v>0</v>
      </c>
      <c r="DM237" s="283"/>
      <c r="DN237" s="348">
        <f>'stranka in letna napoved 2015'!DN237</f>
        <v>0</v>
      </c>
      <c r="DO237" s="350">
        <f t="shared" si="337"/>
        <v>0</v>
      </c>
      <c r="DP237" s="283"/>
      <c r="DQ237" s="348">
        <f>'stranka in letna napoved 2015'!DQ237</f>
        <v>0</v>
      </c>
      <c r="DR237" s="258">
        <f t="shared" si="338"/>
        <v>0</v>
      </c>
      <c r="DS237" s="33">
        <f t="shared" si="339"/>
        <v>0</v>
      </c>
      <c r="DT237" s="33">
        <f t="shared" si="340"/>
        <v>0</v>
      </c>
      <c r="DU237" s="33">
        <f t="shared" si="341"/>
        <v>0</v>
      </c>
      <c r="DV237" s="196">
        <f t="shared" si="342"/>
        <v>0</v>
      </c>
      <c r="DW237" s="279"/>
      <c r="DX237" s="351">
        <f>'stranka in letna napoved 2015'!DX237</f>
        <v>0</v>
      </c>
      <c r="DY237" s="262">
        <f t="shared" si="343"/>
        <v>0</v>
      </c>
      <c r="DZ237" s="283"/>
      <c r="EA237" s="351">
        <f>'stranka in letna napoved 2015'!EA237</f>
        <v>0</v>
      </c>
      <c r="EB237" s="352">
        <f t="shared" si="344"/>
        <v>0</v>
      </c>
      <c r="EC237" s="283"/>
      <c r="ED237" s="262">
        <f>'stranka in letna napoved 2015'!ED237</f>
        <v>0</v>
      </c>
      <c r="EE237" s="353">
        <f t="shared" si="345"/>
        <v>0</v>
      </c>
      <c r="EF237" s="34">
        <f t="shared" si="346"/>
        <v>0</v>
      </c>
      <c r="EG237" s="34">
        <f t="shared" si="347"/>
        <v>0</v>
      </c>
      <c r="EH237" s="34">
        <f t="shared" si="348"/>
        <v>0</v>
      </c>
      <c r="EI237" s="200">
        <f t="shared" si="349"/>
        <v>0</v>
      </c>
      <c r="EJ237" s="287"/>
      <c r="EK237" s="357">
        <f>'stranka in letna napoved 2015'!EK237</f>
        <v>0</v>
      </c>
      <c r="EL237" s="269">
        <f t="shared" si="350"/>
        <v>0</v>
      </c>
      <c r="EM237" s="276"/>
      <c r="EN237" s="357">
        <f>'stranka in letna napoved 2015'!EN237</f>
        <v>0</v>
      </c>
      <c r="EO237" s="269">
        <f t="shared" si="351"/>
        <v>0</v>
      </c>
      <c r="EP237" s="283"/>
      <c r="EQ237" s="357">
        <f>'stranka in letna napoved 2015'!EQ237</f>
        <v>0</v>
      </c>
      <c r="ER237" s="269">
        <f t="shared" si="352"/>
        <v>0</v>
      </c>
      <c r="ES237" s="35">
        <f t="shared" si="353"/>
        <v>0</v>
      </c>
      <c r="ET237" s="35">
        <f t="shared" si="354"/>
        <v>0</v>
      </c>
      <c r="EU237" s="36">
        <f t="shared" si="355"/>
        <v>0</v>
      </c>
      <c r="EV237" s="206">
        <f t="shared" si="356"/>
        <v>0</v>
      </c>
      <c r="EW237" s="288">
        <f t="shared" si="357"/>
        <v>0</v>
      </c>
      <c r="EX237" s="289">
        <f t="shared" si="358"/>
        <v>0</v>
      </c>
      <c r="EY237" s="289">
        <f t="shared" si="359"/>
        <v>0</v>
      </c>
      <c r="EZ237" s="289">
        <f t="shared" si="360"/>
        <v>0</v>
      </c>
      <c r="FA237" s="289">
        <f t="shared" si="361"/>
        <v>0</v>
      </c>
      <c r="FB237" s="290">
        <f t="shared" si="362"/>
        <v>0</v>
      </c>
      <c r="FC237" s="292">
        <f t="shared" si="363"/>
        <v>0</v>
      </c>
    </row>
    <row r="238" spans="1:159">
      <c r="A238" s="37">
        <f>'stranka in letna napoved 2015'!A238</f>
        <v>0</v>
      </c>
      <c r="B238" s="37">
        <f>'stranka in letna napoved 2015'!B238</f>
        <v>0</v>
      </c>
      <c r="C238" s="38">
        <f>'stranka in letna napoved 2015'!C238</f>
        <v>0</v>
      </c>
      <c r="D238" s="39">
        <f>'stranka in letna napoved 2015'!D238</f>
        <v>0</v>
      </c>
      <c r="E238" s="39">
        <f>'stranka in letna napoved 2015'!E238</f>
        <v>0</v>
      </c>
      <c r="F238" s="40">
        <f>'stranka in letna napoved 2015'!F238</f>
        <v>0</v>
      </c>
      <c r="G238" s="40">
        <f>'stranka in letna napoved 2015'!G238</f>
        <v>0</v>
      </c>
      <c r="H238" s="40">
        <f>'stranka in letna napoved 2015'!H238</f>
        <v>0</v>
      </c>
      <c r="I238" s="40">
        <f>'stranka in letna napoved 2015'!I238</f>
        <v>0</v>
      </c>
      <c r="J238" s="40">
        <f>'stranka in letna napoved 2015'!J238</f>
        <v>0</v>
      </c>
      <c r="K238" s="40">
        <f>'stranka in letna napoved 2015'!K238</f>
        <v>0</v>
      </c>
      <c r="L238" s="40">
        <f>'stranka in letna napoved 2015'!L238</f>
        <v>0</v>
      </c>
      <c r="M238" s="66">
        <f>'stranka in letna napoved 2015'!M238</f>
        <v>0</v>
      </c>
      <c r="N238" s="102">
        <f>'stranka in letna napoved 2015'!N238</f>
        <v>0</v>
      </c>
      <c r="O238" s="100">
        <f>'stranka in letna napoved 2015'!O238</f>
        <v>0</v>
      </c>
      <c r="P238" s="40">
        <f>'stranka in letna napoved 2015'!P238</f>
        <v>0</v>
      </c>
      <c r="Q238" s="64">
        <f>'stranka in letna napoved 2015'!Q238</f>
        <v>0</v>
      </c>
      <c r="R238" s="64">
        <f>'stranka in letna napoved 2015'!R238</f>
        <v>0</v>
      </c>
      <c r="S238" s="40">
        <f>'stranka in letna napoved 2015'!S238</f>
        <v>0</v>
      </c>
      <c r="T238" s="40">
        <f>'stranka in letna napoved 2015'!T238</f>
        <v>0</v>
      </c>
      <c r="U238" s="40">
        <f>'stranka in letna napoved 2015'!U238</f>
        <v>0</v>
      </c>
      <c r="V238" s="40">
        <f>'stranka in letna napoved 2015'!V238</f>
        <v>0</v>
      </c>
      <c r="W238" s="40">
        <f>'stranka in letna napoved 2015'!W238</f>
        <v>0</v>
      </c>
      <c r="X238" s="40">
        <f>'stranka in letna napoved 2015'!X238</f>
        <v>0</v>
      </c>
      <c r="Y238" s="40">
        <f>'stranka in letna napoved 2015'!Y238</f>
        <v>0</v>
      </c>
      <c r="Z238" s="40">
        <f>'stranka in letna napoved 2015'!Z238</f>
        <v>0</v>
      </c>
      <c r="AA238" s="272"/>
      <c r="AB238" s="180">
        <f>'stranka in letna napoved 2015'!AB238</f>
        <v>0</v>
      </c>
      <c r="AC238" s="104">
        <f t="shared" si="291"/>
        <v>0</v>
      </c>
      <c r="AD238" s="272"/>
      <c r="AE238" s="180">
        <f>'stranka in letna napoved 2015'!AE238</f>
        <v>0</v>
      </c>
      <c r="AF238" s="104">
        <f t="shared" si="292"/>
        <v>0</v>
      </c>
      <c r="AG238" s="20">
        <f t="shared" si="293"/>
        <v>0</v>
      </c>
      <c r="AH238" s="272"/>
      <c r="AI238" s="180">
        <f>'stranka in letna napoved 2015'!AI238</f>
        <v>0</v>
      </c>
      <c r="AJ238" s="104">
        <f t="shared" si="294"/>
        <v>0</v>
      </c>
      <c r="AK238" s="272"/>
      <c r="AL238" s="180">
        <f>'stranka in letna napoved 2015'!AL238</f>
        <v>0</v>
      </c>
      <c r="AM238" s="236">
        <f t="shared" si="295"/>
        <v>0</v>
      </c>
      <c r="AN238" s="22">
        <f t="shared" si="296"/>
        <v>0</v>
      </c>
      <c r="AO238" s="276"/>
      <c r="AP238" s="182">
        <f>'stranka in letna napoved 2015'!AP238</f>
        <v>0</v>
      </c>
      <c r="AQ238" s="331">
        <f t="shared" si="297"/>
        <v>0</v>
      </c>
      <c r="AR238" s="23">
        <f t="shared" si="298"/>
        <v>0</v>
      </c>
      <c r="AS238" s="23">
        <f t="shared" si="299"/>
        <v>0</v>
      </c>
      <c r="AT238" s="23">
        <f t="shared" si="300"/>
        <v>0</v>
      </c>
      <c r="AU238" s="174">
        <f t="shared" si="301"/>
        <v>0</v>
      </c>
      <c r="AV238" s="279"/>
      <c r="AW238" s="333">
        <f>'stranka in letna napoved 2015'!AW238</f>
        <v>0</v>
      </c>
      <c r="AX238" s="242">
        <f t="shared" si="302"/>
        <v>0</v>
      </c>
      <c r="AY238" s="272"/>
      <c r="AZ238" s="332">
        <f>'stranka in letna napoved 2015'!AZ238</f>
        <v>0</v>
      </c>
      <c r="BA238" s="242">
        <f t="shared" si="303"/>
        <v>0</v>
      </c>
      <c r="BB238" s="272"/>
      <c r="BC238" s="333">
        <f>'stranka in letna napoved 2015'!BC238</f>
        <v>0</v>
      </c>
      <c r="BD238" s="335">
        <f t="shared" si="304"/>
        <v>0</v>
      </c>
      <c r="BE238" s="25">
        <f t="shared" si="305"/>
        <v>0</v>
      </c>
      <c r="BF238" s="272"/>
      <c r="BG238" s="333">
        <f>'stranka in letna napoved 2015'!BG238</f>
        <v>0</v>
      </c>
      <c r="BH238" s="335">
        <f t="shared" si="306"/>
        <v>0</v>
      </c>
      <c r="BI238" s="272"/>
      <c r="BJ238" s="333">
        <f>'stranka in letna napoved 2015'!BJ238</f>
        <v>0</v>
      </c>
      <c r="BK238" s="335">
        <f t="shared" si="307"/>
        <v>0</v>
      </c>
      <c r="BL238" s="272"/>
      <c r="BM238" s="333">
        <f>'stranka in letna napoved 2015'!BM238</f>
        <v>0</v>
      </c>
      <c r="BN238" s="335">
        <f t="shared" si="308"/>
        <v>0</v>
      </c>
      <c r="BO238" s="26">
        <f t="shared" si="309"/>
        <v>0</v>
      </c>
      <c r="BP238" s="281"/>
      <c r="BQ238" s="333">
        <f>'stranka in letna napoved 2015'!BQ238</f>
        <v>0</v>
      </c>
      <c r="BR238" s="335">
        <f t="shared" si="310"/>
        <v>0</v>
      </c>
      <c r="BS238" s="27">
        <f t="shared" si="311"/>
        <v>0</v>
      </c>
      <c r="BT238" s="27">
        <f t="shared" si="312"/>
        <v>0</v>
      </c>
      <c r="BU238" s="27">
        <f t="shared" si="313"/>
        <v>0</v>
      </c>
      <c r="BV238" s="335">
        <f t="shared" si="314"/>
        <v>0</v>
      </c>
      <c r="BW238" s="279"/>
      <c r="BX238" s="355">
        <f>'stranka in letna napoved 2015'!BX238</f>
        <v>0</v>
      </c>
      <c r="BY238" s="188">
        <f t="shared" si="315"/>
        <v>0</v>
      </c>
      <c r="BZ238" s="283"/>
      <c r="CA238" s="355">
        <f>'stranka in letna napoved 2015'!CA238</f>
        <v>0</v>
      </c>
      <c r="CB238" s="188">
        <f t="shared" si="316"/>
        <v>0</v>
      </c>
      <c r="CC238" s="283"/>
      <c r="CD238" s="341">
        <f>'stranka in letna napoved 2015'!CD238</f>
        <v>0</v>
      </c>
      <c r="CE238" s="188">
        <f t="shared" si="317"/>
        <v>0</v>
      </c>
      <c r="CF238" s="28">
        <f t="shared" si="318"/>
        <v>0</v>
      </c>
      <c r="CG238" s="28">
        <f t="shared" si="319"/>
        <v>0</v>
      </c>
      <c r="CH238" s="29">
        <f t="shared" si="320"/>
        <v>0</v>
      </c>
      <c r="CI238" s="188">
        <f t="shared" si="321"/>
        <v>0</v>
      </c>
      <c r="CJ238" s="272"/>
      <c r="CK238" s="342">
        <f>'stranka in letna napoved 2015'!CK238</f>
        <v>0</v>
      </c>
      <c r="CL238" s="247">
        <f t="shared" si="322"/>
        <v>0</v>
      </c>
      <c r="CM238" s="283"/>
      <c r="CN238" s="342">
        <f>'stranka in letna napoved 2015'!CN238</f>
        <v>0</v>
      </c>
      <c r="CO238" s="356">
        <f t="shared" si="323"/>
        <v>0</v>
      </c>
      <c r="CP238" s="283"/>
      <c r="CQ238" s="344">
        <f>'stranka in letna napoved 2015'!CQ238</f>
        <v>0</v>
      </c>
      <c r="CR238" s="247">
        <f t="shared" si="324"/>
        <v>0</v>
      </c>
      <c r="CS238" s="30">
        <f t="shared" si="325"/>
        <v>0</v>
      </c>
      <c r="CT238" s="30">
        <f t="shared" si="326"/>
        <v>0</v>
      </c>
      <c r="CU238" s="31">
        <f t="shared" si="327"/>
        <v>0</v>
      </c>
      <c r="CV238" s="192">
        <f t="shared" si="328"/>
        <v>0</v>
      </c>
      <c r="CW238" s="279"/>
      <c r="CX238" s="345">
        <f>'stranka in letna napoved 2015'!CX238</f>
        <v>0</v>
      </c>
      <c r="CY238" s="252">
        <f t="shared" si="329"/>
        <v>0</v>
      </c>
      <c r="CZ238" s="283"/>
      <c r="DA238" s="345">
        <f>'stranka in letna napoved 2015'!DA238</f>
        <v>0</v>
      </c>
      <c r="DB238" s="346">
        <f t="shared" si="330"/>
        <v>0</v>
      </c>
      <c r="DC238" s="283"/>
      <c r="DD238" s="345">
        <f>'stranka in letna napoved 2015'!DD238</f>
        <v>0</v>
      </c>
      <c r="DE238" s="347">
        <f t="shared" si="331"/>
        <v>0</v>
      </c>
      <c r="DF238" s="32">
        <f t="shared" si="332"/>
        <v>0</v>
      </c>
      <c r="DG238" s="32">
        <f t="shared" si="333"/>
        <v>0</v>
      </c>
      <c r="DH238" s="32">
        <f t="shared" si="334"/>
        <v>0</v>
      </c>
      <c r="DI238" s="194">
        <f t="shared" si="335"/>
        <v>0</v>
      </c>
      <c r="DJ238" s="279"/>
      <c r="DK238" s="348">
        <f>'stranka in letna napoved 2015'!DK238</f>
        <v>0</v>
      </c>
      <c r="DL238" s="349">
        <f t="shared" si="336"/>
        <v>0</v>
      </c>
      <c r="DM238" s="283"/>
      <c r="DN238" s="348">
        <f>'stranka in letna napoved 2015'!DN238</f>
        <v>0</v>
      </c>
      <c r="DO238" s="350">
        <f t="shared" si="337"/>
        <v>0</v>
      </c>
      <c r="DP238" s="283"/>
      <c r="DQ238" s="348">
        <f>'stranka in letna napoved 2015'!DQ238</f>
        <v>0</v>
      </c>
      <c r="DR238" s="258">
        <f t="shared" si="338"/>
        <v>0</v>
      </c>
      <c r="DS238" s="33">
        <f t="shared" si="339"/>
        <v>0</v>
      </c>
      <c r="DT238" s="33">
        <f t="shared" si="340"/>
        <v>0</v>
      </c>
      <c r="DU238" s="33">
        <f t="shared" si="341"/>
        <v>0</v>
      </c>
      <c r="DV238" s="196">
        <f t="shared" si="342"/>
        <v>0</v>
      </c>
      <c r="DW238" s="279"/>
      <c r="DX238" s="351">
        <f>'stranka in letna napoved 2015'!DX238</f>
        <v>0</v>
      </c>
      <c r="DY238" s="262">
        <f t="shared" si="343"/>
        <v>0</v>
      </c>
      <c r="DZ238" s="283"/>
      <c r="EA238" s="351">
        <f>'stranka in letna napoved 2015'!EA238</f>
        <v>0</v>
      </c>
      <c r="EB238" s="352">
        <f t="shared" si="344"/>
        <v>0</v>
      </c>
      <c r="EC238" s="283"/>
      <c r="ED238" s="262">
        <f>'stranka in letna napoved 2015'!ED238</f>
        <v>0</v>
      </c>
      <c r="EE238" s="353">
        <f t="shared" si="345"/>
        <v>0</v>
      </c>
      <c r="EF238" s="34">
        <f t="shared" si="346"/>
        <v>0</v>
      </c>
      <c r="EG238" s="34">
        <f t="shared" si="347"/>
        <v>0</v>
      </c>
      <c r="EH238" s="34">
        <f t="shared" si="348"/>
        <v>0</v>
      </c>
      <c r="EI238" s="200">
        <f t="shared" si="349"/>
        <v>0</v>
      </c>
      <c r="EJ238" s="287"/>
      <c r="EK238" s="357">
        <f>'stranka in letna napoved 2015'!EK238</f>
        <v>0</v>
      </c>
      <c r="EL238" s="269">
        <f t="shared" si="350"/>
        <v>0</v>
      </c>
      <c r="EM238" s="276"/>
      <c r="EN238" s="357">
        <f>'stranka in letna napoved 2015'!EN238</f>
        <v>0</v>
      </c>
      <c r="EO238" s="269">
        <f t="shared" si="351"/>
        <v>0</v>
      </c>
      <c r="EP238" s="283"/>
      <c r="EQ238" s="357">
        <f>'stranka in letna napoved 2015'!EQ238</f>
        <v>0</v>
      </c>
      <c r="ER238" s="269">
        <f t="shared" si="352"/>
        <v>0</v>
      </c>
      <c r="ES238" s="35">
        <f t="shared" si="353"/>
        <v>0</v>
      </c>
      <c r="ET238" s="35">
        <f t="shared" si="354"/>
        <v>0</v>
      </c>
      <c r="EU238" s="36">
        <f t="shared" si="355"/>
        <v>0</v>
      </c>
      <c r="EV238" s="206">
        <f t="shared" si="356"/>
        <v>0</v>
      </c>
      <c r="EW238" s="288">
        <f t="shared" si="357"/>
        <v>0</v>
      </c>
      <c r="EX238" s="289">
        <f t="shared" si="358"/>
        <v>0</v>
      </c>
      <c r="EY238" s="289">
        <f t="shared" si="359"/>
        <v>0</v>
      </c>
      <c r="EZ238" s="289">
        <f t="shared" si="360"/>
        <v>0</v>
      </c>
      <c r="FA238" s="289">
        <f t="shared" si="361"/>
        <v>0</v>
      </c>
      <c r="FB238" s="290">
        <f t="shared" si="362"/>
        <v>0</v>
      </c>
      <c r="FC238" s="292">
        <f t="shared" si="363"/>
        <v>0</v>
      </c>
    </row>
    <row r="239" spans="1:159">
      <c r="A239" s="37">
        <f>'stranka in letna napoved 2015'!A239</f>
        <v>0</v>
      </c>
      <c r="B239" s="37">
        <f>'stranka in letna napoved 2015'!B239</f>
        <v>0</v>
      </c>
      <c r="C239" s="38">
        <f>'stranka in letna napoved 2015'!C239</f>
        <v>0</v>
      </c>
      <c r="D239" s="39">
        <f>'stranka in letna napoved 2015'!D239</f>
        <v>0</v>
      </c>
      <c r="E239" s="39">
        <f>'stranka in letna napoved 2015'!E239</f>
        <v>0</v>
      </c>
      <c r="F239" s="40">
        <f>'stranka in letna napoved 2015'!F239</f>
        <v>0</v>
      </c>
      <c r="G239" s="40">
        <f>'stranka in letna napoved 2015'!G239</f>
        <v>0</v>
      </c>
      <c r="H239" s="40">
        <f>'stranka in letna napoved 2015'!H239</f>
        <v>0</v>
      </c>
      <c r="I239" s="40">
        <f>'stranka in letna napoved 2015'!I239</f>
        <v>0</v>
      </c>
      <c r="J239" s="40">
        <f>'stranka in letna napoved 2015'!J239</f>
        <v>0</v>
      </c>
      <c r="K239" s="40">
        <f>'stranka in letna napoved 2015'!K239</f>
        <v>0</v>
      </c>
      <c r="L239" s="40">
        <f>'stranka in letna napoved 2015'!L239</f>
        <v>0</v>
      </c>
      <c r="M239" s="66">
        <f>'stranka in letna napoved 2015'!M239</f>
        <v>0</v>
      </c>
      <c r="N239" s="102">
        <f>'stranka in letna napoved 2015'!N239</f>
        <v>0</v>
      </c>
      <c r="O239" s="100">
        <f>'stranka in letna napoved 2015'!O239</f>
        <v>0</v>
      </c>
      <c r="P239" s="40">
        <f>'stranka in letna napoved 2015'!P239</f>
        <v>0</v>
      </c>
      <c r="Q239" s="64">
        <f>'stranka in letna napoved 2015'!Q239</f>
        <v>0</v>
      </c>
      <c r="R239" s="64">
        <f>'stranka in letna napoved 2015'!R239</f>
        <v>0</v>
      </c>
      <c r="S239" s="40">
        <f>'stranka in letna napoved 2015'!S239</f>
        <v>0</v>
      </c>
      <c r="T239" s="40">
        <f>'stranka in letna napoved 2015'!T239</f>
        <v>0</v>
      </c>
      <c r="U239" s="40">
        <f>'stranka in letna napoved 2015'!U239</f>
        <v>0</v>
      </c>
      <c r="V239" s="40">
        <f>'stranka in letna napoved 2015'!V239</f>
        <v>0</v>
      </c>
      <c r="W239" s="40">
        <f>'stranka in letna napoved 2015'!W239</f>
        <v>0</v>
      </c>
      <c r="X239" s="40">
        <f>'stranka in letna napoved 2015'!X239</f>
        <v>0</v>
      </c>
      <c r="Y239" s="40">
        <f>'stranka in letna napoved 2015'!Y239</f>
        <v>0</v>
      </c>
      <c r="Z239" s="40">
        <f>'stranka in letna napoved 2015'!Z239</f>
        <v>0</v>
      </c>
      <c r="AA239" s="272"/>
      <c r="AB239" s="180">
        <f>'stranka in letna napoved 2015'!AB239</f>
        <v>0</v>
      </c>
      <c r="AC239" s="104">
        <f t="shared" si="291"/>
        <v>0</v>
      </c>
      <c r="AD239" s="272"/>
      <c r="AE239" s="180">
        <f>'stranka in letna napoved 2015'!AE239</f>
        <v>0</v>
      </c>
      <c r="AF239" s="104">
        <f t="shared" si="292"/>
        <v>0</v>
      </c>
      <c r="AG239" s="20">
        <f t="shared" si="293"/>
        <v>0</v>
      </c>
      <c r="AH239" s="272"/>
      <c r="AI239" s="180">
        <f>'stranka in letna napoved 2015'!AI239</f>
        <v>0</v>
      </c>
      <c r="AJ239" s="104">
        <f t="shared" si="294"/>
        <v>0</v>
      </c>
      <c r="AK239" s="272"/>
      <c r="AL239" s="180">
        <f>'stranka in letna napoved 2015'!AL239</f>
        <v>0</v>
      </c>
      <c r="AM239" s="236">
        <f t="shared" si="295"/>
        <v>0</v>
      </c>
      <c r="AN239" s="22">
        <f t="shared" si="296"/>
        <v>0</v>
      </c>
      <c r="AO239" s="276"/>
      <c r="AP239" s="182">
        <f>'stranka in letna napoved 2015'!AP239</f>
        <v>0</v>
      </c>
      <c r="AQ239" s="331">
        <f t="shared" si="297"/>
        <v>0</v>
      </c>
      <c r="AR239" s="23">
        <f t="shared" si="298"/>
        <v>0</v>
      </c>
      <c r="AS239" s="23">
        <f t="shared" si="299"/>
        <v>0</v>
      </c>
      <c r="AT239" s="23">
        <f t="shared" si="300"/>
        <v>0</v>
      </c>
      <c r="AU239" s="174">
        <f t="shared" si="301"/>
        <v>0</v>
      </c>
      <c r="AV239" s="279"/>
      <c r="AW239" s="333">
        <f>'stranka in letna napoved 2015'!AW239</f>
        <v>0</v>
      </c>
      <c r="AX239" s="242">
        <f t="shared" si="302"/>
        <v>0</v>
      </c>
      <c r="AY239" s="272"/>
      <c r="AZ239" s="332">
        <f>'stranka in letna napoved 2015'!AZ239</f>
        <v>0</v>
      </c>
      <c r="BA239" s="242">
        <f t="shared" si="303"/>
        <v>0</v>
      </c>
      <c r="BB239" s="272"/>
      <c r="BC239" s="333">
        <f>'stranka in letna napoved 2015'!BC239</f>
        <v>0</v>
      </c>
      <c r="BD239" s="335">
        <f t="shared" si="304"/>
        <v>0</v>
      </c>
      <c r="BE239" s="25">
        <f t="shared" si="305"/>
        <v>0</v>
      </c>
      <c r="BF239" s="272"/>
      <c r="BG239" s="333">
        <f>'stranka in letna napoved 2015'!BG239</f>
        <v>0</v>
      </c>
      <c r="BH239" s="335">
        <f t="shared" si="306"/>
        <v>0</v>
      </c>
      <c r="BI239" s="272"/>
      <c r="BJ239" s="333">
        <f>'stranka in letna napoved 2015'!BJ239</f>
        <v>0</v>
      </c>
      <c r="BK239" s="335">
        <f t="shared" si="307"/>
        <v>0</v>
      </c>
      <c r="BL239" s="272"/>
      <c r="BM239" s="333">
        <f>'stranka in letna napoved 2015'!BM239</f>
        <v>0</v>
      </c>
      <c r="BN239" s="335">
        <f t="shared" si="308"/>
        <v>0</v>
      </c>
      <c r="BO239" s="26">
        <f t="shared" si="309"/>
        <v>0</v>
      </c>
      <c r="BP239" s="281"/>
      <c r="BQ239" s="333">
        <f>'stranka in letna napoved 2015'!BQ239</f>
        <v>0</v>
      </c>
      <c r="BR239" s="335">
        <f t="shared" si="310"/>
        <v>0</v>
      </c>
      <c r="BS239" s="27">
        <f t="shared" si="311"/>
        <v>0</v>
      </c>
      <c r="BT239" s="27">
        <f t="shared" si="312"/>
        <v>0</v>
      </c>
      <c r="BU239" s="27">
        <f t="shared" si="313"/>
        <v>0</v>
      </c>
      <c r="BV239" s="335">
        <f t="shared" si="314"/>
        <v>0</v>
      </c>
      <c r="BW239" s="279"/>
      <c r="BX239" s="355">
        <f>'stranka in letna napoved 2015'!BX239</f>
        <v>0</v>
      </c>
      <c r="BY239" s="188">
        <f t="shared" si="315"/>
        <v>0</v>
      </c>
      <c r="BZ239" s="283"/>
      <c r="CA239" s="355">
        <f>'stranka in letna napoved 2015'!CA239</f>
        <v>0</v>
      </c>
      <c r="CB239" s="188">
        <f t="shared" si="316"/>
        <v>0</v>
      </c>
      <c r="CC239" s="283"/>
      <c r="CD239" s="341">
        <f>'stranka in letna napoved 2015'!CD239</f>
        <v>0</v>
      </c>
      <c r="CE239" s="188">
        <f t="shared" si="317"/>
        <v>0</v>
      </c>
      <c r="CF239" s="28">
        <f t="shared" si="318"/>
        <v>0</v>
      </c>
      <c r="CG239" s="28">
        <f t="shared" si="319"/>
        <v>0</v>
      </c>
      <c r="CH239" s="29">
        <f t="shared" si="320"/>
        <v>0</v>
      </c>
      <c r="CI239" s="188">
        <f t="shared" si="321"/>
        <v>0</v>
      </c>
      <c r="CJ239" s="272"/>
      <c r="CK239" s="342">
        <f>'stranka in letna napoved 2015'!CK239</f>
        <v>0</v>
      </c>
      <c r="CL239" s="247">
        <f t="shared" si="322"/>
        <v>0</v>
      </c>
      <c r="CM239" s="283"/>
      <c r="CN239" s="342">
        <f>'stranka in letna napoved 2015'!CN239</f>
        <v>0</v>
      </c>
      <c r="CO239" s="356">
        <f t="shared" si="323"/>
        <v>0</v>
      </c>
      <c r="CP239" s="283"/>
      <c r="CQ239" s="344">
        <f>'stranka in letna napoved 2015'!CQ239</f>
        <v>0</v>
      </c>
      <c r="CR239" s="247">
        <f t="shared" si="324"/>
        <v>0</v>
      </c>
      <c r="CS239" s="30">
        <f t="shared" si="325"/>
        <v>0</v>
      </c>
      <c r="CT239" s="30">
        <f t="shared" si="326"/>
        <v>0</v>
      </c>
      <c r="CU239" s="31">
        <f t="shared" si="327"/>
        <v>0</v>
      </c>
      <c r="CV239" s="192">
        <f t="shared" si="328"/>
        <v>0</v>
      </c>
      <c r="CW239" s="279"/>
      <c r="CX239" s="345">
        <f>'stranka in letna napoved 2015'!CX239</f>
        <v>0</v>
      </c>
      <c r="CY239" s="252">
        <f t="shared" si="329"/>
        <v>0</v>
      </c>
      <c r="CZ239" s="283"/>
      <c r="DA239" s="345">
        <f>'stranka in letna napoved 2015'!DA239</f>
        <v>0</v>
      </c>
      <c r="DB239" s="346">
        <f t="shared" si="330"/>
        <v>0</v>
      </c>
      <c r="DC239" s="283"/>
      <c r="DD239" s="345">
        <f>'stranka in letna napoved 2015'!DD239</f>
        <v>0</v>
      </c>
      <c r="DE239" s="347">
        <f t="shared" si="331"/>
        <v>0</v>
      </c>
      <c r="DF239" s="32">
        <f t="shared" si="332"/>
        <v>0</v>
      </c>
      <c r="DG239" s="32">
        <f t="shared" si="333"/>
        <v>0</v>
      </c>
      <c r="DH239" s="32">
        <f t="shared" si="334"/>
        <v>0</v>
      </c>
      <c r="DI239" s="194">
        <f t="shared" si="335"/>
        <v>0</v>
      </c>
      <c r="DJ239" s="279"/>
      <c r="DK239" s="348">
        <f>'stranka in letna napoved 2015'!DK239</f>
        <v>0</v>
      </c>
      <c r="DL239" s="349">
        <f t="shared" si="336"/>
        <v>0</v>
      </c>
      <c r="DM239" s="283"/>
      <c r="DN239" s="348">
        <f>'stranka in letna napoved 2015'!DN239</f>
        <v>0</v>
      </c>
      <c r="DO239" s="350">
        <f t="shared" si="337"/>
        <v>0</v>
      </c>
      <c r="DP239" s="283"/>
      <c r="DQ239" s="348">
        <f>'stranka in letna napoved 2015'!DQ239</f>
        <v>0</v>
      </c>
      <c r="DR239" s="258">
        <f t="shared" si="338"/>
        <v>0</v>
      </c>
      <c r="DS239" s="33">
        <f t="shared" si="339"/>
        <v>0</v>
      </c>
      <c r="DT239" s="33">
        <f t="shared" si="340"/>
        <v>0</v>
      </c>
      <c r="DU239" s="33">
        <f t="shared" si="341"/>
        <v>0</v>
      </c>
      <c r="DV239" s="196">
        <f t="shared" si="342"/>
        <v>0</v>
      </c>
      <c r="DW239" s="279"/>
      <c r="DX239" s="351">
        <f>'stranka in letna napoved 2015'!DX239</f>
        <v>0</v>
      </c>
      <c r="DY239" s="262">
        <f t="shared" si="343"/>
        <v>0</v>
      </c>
      <c r="DZ239" s="283"/>
      <c r="EA239" s="351">
        <f>'stranka in letna napoved 2015'!EA239</f>
        <v>0</v>
      </c>
      <c r="EB239" s="352">
        <f t="shared" si="344"/>
        <v>0</v>
      </c>
      <c r="EC239" s="283"/>
      <c r="ED239" s="262">
        <f>'stranka in letna napoved 2015'!ED239</f>
        <v>0</v>
      </c>
      <c r="EE239" s="353">
        <f t="shared" si="345"/>
        <v>0</v>
      </c>
      <c r="EF239" s="34">
        <f t="shared" si="346"/>
        <v>0</v>
      </c>
      <c r="EG239" s="34">
        <f t="shared" si="347"/>
        <v>0</v>
      </c>
      <c r="EH239" s="34">
        <f t="shared" si="348"/>
        <v>0</v>
      </c>
      <c r="EI239" s="200">
        <f t="shared" si="349"/>
        <v>0</v>
      </c>
      <c r="EJ239" s="287"/>
      <c r="EK239" s="357">
        <f>'stranka in letna napoved 2015'!EK239</f>
        <v>0</v>
      </c>
      <c r="EL239" s="269">
        <f t="shared" si="350"/>
        <v>0</v>
      </c>
      <c r="EM239" s="276"/>
      <c r="EN239" s="357">
        <f>'stranka in letna napoved 2015'!EN239</f>
        <v>0</v>
      </c>
      <c r="EO239" s="269">
        <f t="shared" si="351"/>
        <v>0</v>
      </c>
      <c r="EP239" s="283"/>
      <c r="EQ239" s="357">
        <f>'stranka in letna napoved 2015'!EQ239</f>
        <v>0</v>
      </c>
      <c r="ER239" s="269">
        <f t="shared" si="352"/>
        <v>0</v>
      </c>
      <c r="ES239" s="35">
        <f t="shared" si="353"/>
        <v>0</v>
      </c>
      <c r="ET239" s="35">
        <f t="shared" si="354"/>
        <v>0</v>
      </c>
      <c r="EU239" s="36">
        <f t="shared" si="355"/>
        <v>0</v>
      </c>
      <c r="EV239" s="206">
        <f t="shared" si="356"/>
        <v>0</v>
      </c>
      <c r="EW239" s="288">
        <f t="shared" si="357"/>
        <v>0</v>
      </c>
      <c r="EX239" s="289">
        <f t="shared" si="358"/>
        <v>0</v>
      </c>
      <c r="EY239" s="289">
        <f t="shared" si="359"/>
        <v>0</v>
      </c>
      <c r="EZ239" s="289">
        <f t="shared" si="360"/>
        <v>0</v>
      </c>
      <c r="FA239" s="289">
        <f t="shared" si="361"/>
        <v>0</v>
      </c>
      <c r="FB239" s="290">
        <f t="shared" si="362"/>
        <v>0</v>
      </c>
      <c r="FC239" s="292">
        <f t="shared" si="363"/>
        <v>0</v>
      </c>
    </row>
    <row r="240" spans="1:159">
      <c r="A240" s="37">
        <f>'stranka in letna napoved 2015'!A240</f>
        <v>0</v>
      </c>
      <c r="B240" s="37">
        <f>'stranka in letna napoved 2015'!B240</f>
        <v>0</v>
      </c>
      <c r="C240" s="38">
        <f>'stranka in letna napoved 2015'!C240</f>
        <v>0</v>
      </c>
      <c r="D240" s="39">
        <f>'stranka in letna napoved 2015'!D240</f>
        <v>0</v>
      </c>
      <c r="E240" s="39">
        <f>'stranka in letna napoved 2015'!E240</f>
        <v>0</v>
      </c>
      <c r="F240" s="40">
        <f>'stranka in letna napoved 2015'!F240</f>
        <v>0</v>
      </c>
      <c r="G240" s="40">
        <f>'stranka in letna napoved 2015'!G240</f>
        <v>0</v>
      </c>
      <c r="H240" s="40">
        <f>'stranka in letna napoved 2015'!H240</f>
        <v>0</v>
      </c>
      <c r="I240" s="40">
        <f>'stranka in letna napoved 2015'!I240</f>
        <v>0</v>
      </c>
      <c r="J240" s="40">
        <f>'stranka in letna napoved 2015'!J240</f>
        <v>0</v>
      </c>
      <c r="K240" s="40">
        <f>'stranka in letna napoved 2015'!K240</f>
        <v>0</v>
      </c>
      <c r="L240" s="40">
        <f>'stranka in letna napoved 2015'!L240</f>
        <v>0</v>
      </c>
      <c r="M240" s="66">
        <f>'stranka in letna napoved 2015'!M240</f>
        <v>0</v>
      </c>
      <c r="N240" s="102">
        <f>'stranka in letna napoved 2015'!N240</f>
        <v>0</v>
      </c>
      <c r="O240" s="100">
        <f>'stranka in letna napoved 2015'!O240</f>
        <v>0</v>
      </c>
      <c r="P240" s="40">
        <f>'stranka in letna napoved 2015'!P240</f>
        <v>0</v>
      </c>
      <c r="Q240" s="64">
        <f>'stranka in letna napoved 2015'!Q240</f>
        <v>0</v>
      </c>
      <c r="R240" s="64">
        <f>'stranka in letna napoved 2015'!R240</f>
        <v>0</v>
      </c>
      <c r="S240" s="40">
        <f>'stranka in letna napoved 2015'!S240</f>
        <v>0</v>
      </c>
      <c r="T240" s="40">
        <f>'stranka in letna napoved 2015'!T240</f>
        <v>0</v>
      </c>
      <c r="U240" s="40">
        <f>'stranka in letna napoved 2015'!U240</f>
        <v>0</v>
      </c>
      <c r="V240" s="40">
        <f>'stranka in letna napoved 2015'!V240</f>
        <v>0</v>
      </c>
      <c r="W240" s="40">
        <f>'stranka in letna napoved 2015'!W240</f>
        <v>0</v>
      </c>
      <c r="X240" s="40">
        <f>'stranka in letna napoved 2015'!X240</f>
        <v>0</v>
      </c>
      <c r="Y240" s="40">
        <f>'stranka in letna napoved 2015'!Y240</f>
        <v>0</v>
      </c>
      <c r="Z240" s="40">
        <f>'stranka in letna napoved 2015'!Z240</f>
        <v>0</v>
      </c>
      <c r="AA240" s="272"/>
      <c r="AB240" s="180">
        <f>'stranka in letna napoved 2015'!AB240</f>
        <v>0</v>
      </c>
      <c r="AC240" s="104">
        <f t="shared" si="291"/>
        <v>0</v>
      </c>
      <c r="AD240" s="272"/>
      <c r="AE240" s="180">
        <f>'stranka in letna napoved 2015'!AE240</f>
        <v>0</v>
      </c>
      <c r="AF240" s="104">
        <f t="shared" si="292"/>
        <v>0</v>
      </c>
      <c r="AG240" s="20">
        <f t="shared" si="293"/>
        <v>0</v>
      </c>
      <c r="AH240" s="272"/>
      <c r="AI240" s="180">
        <f>'stranka in letna napoved 2015'!AI240</f>
        <v>0</v>
      </c>
      <c r="AJ240" s="104">
        <f t="shared" si="294"/>
        <v>0</v>
      </c>
      <c r="AK240" s="272"/>
      <c r="AL240" s="180">
        <f>'stranka in letna napoved 2015'!AL240</f>
        <v>0</v>
      </c>
      <c r="AM240" s="236">
        <f t="shared" si="295"/>
        <v>0</v>
      </c>
      <c r="AN240" s="22">
        <f t="shared" si="296"/>
        <v>0</v>
      </c>
      <c r="AO240" s="276"/>
      <c r="AP240" s="182">
        <f>'stranka in letna napoved 2015'!AP240</f>
        <v>0</v>
      </c>
      <c r="AQ240" s="331">
        <f t="shared" si="297"/>
        <v>0</v>
      </c>
      <c r="AR240" s="23">
        <f t="shared" si="298"/>
        <v>0</v>
      </c>
      <c r="AS240" s="23">
        <f t="shared" si="299"/>
        <v>0</v>
      </c>
      <c r="AT240" s="23">
        <f t="shared" si="300"/>
        <v>0</v>
      </c>
      <c r="AU240" s="174">
        <f t="shared" si="301"/>
        <v>0</v>
      </c>
      <c r="AV240" s="279"/>
      <c r="AW240" s="333">
        <f>'stranka in letna napoved 2015'!AW240</f>
        <v>0</v>
      </c>
      <c r="AX240" s="242">
        <f t="shared" si="302"/>
        <v>0</v>
      </c>
      <c r="AY240" s="272"/>
      <c r="AZ240" s="332">
        <f>'stranka in letna napoved 2015'!AZ240</f>
        <v>0</v>
      </c>
      <c r="BA240" s="242">
        <f t="shared" si="303"/>
        <v>0</v>
      </c>
      <c r="BB240" s="272"/>
      <c r="BC240" s="333">
        <f>'stranka in letna napoved 2015'!BC240</f>
        <v>0</v>
      </c>
      <c r="BD240" s="335">
        <f t="shared" si="304"/>
        <v>0</v>
      </c>
      <c r="BE240" s="25">
        <f t="shared" si="305"/>
        <v>0</v>
      </c>
      <c r="BF240" s="272"/>
      <c r="BG240" s="333">
        <f>'stranka in letna napoved 2015'!BG240</f>
        <v>0</v>
      </c>
      <c r="BH240" s="335">
        <f t="shared" si="306"/>
        <v>0</v>
      </c>
      <c r="BI240" s="272"/>
      <c r="BJ240" s="333">
        <f>'stranka in letna napoved 2015'!BJ240</f>
        <v>0</v>
      </c>
      <c r="BK240" s="335">
        <f t="shared" si="307"/>
        <v>0</v>
      </c>
      <c r="BL240" s="272"/>
      <c r="BM240" s="333">
        <f>'stranka in letna napoved 2015'!BM240</f>
        <v>0</v>
      </c>
      <c r="BN240" s="335">
        <f t="shared" si="308"/>
        <v>0</v>
      </c>
      <c r="BO240" s="26">
        <f t="shared" si="309"/>
        <v>0</v>
      </c>
      <c r="BP240" s="281"/>
      <c r="BQ240" s="333">
        <f>'stranka in letna napoved 2015'!BQ240</f>
        <v>0</v>
      </c>
      <c r="BR240" s="335">
        <f t="shared" si="310"/>
        <v>0</v>
      </c>
      <c r="BS240" s="27">
        <f t="shared" si="311"/>
        <v>0</v>
      </c>
      <c r="BT240" s="27">
        <f t="shared" si="312"/>
        <v>0</v>
      </c>
      <c r="BU240" s="27">
        <f t="shared" si="313"/>
        <v>0</v>
      </c>
      <c r="BV240" s="335">
        <f t="shared" si="314"/>
        <v>0</v>
      </c>
      <c r="BW240" s="279"/>
      <c r="BX240" s="355">
        <f>'stranka in letna napoved 2015'!BX240</f>
        <v>0</v>
      </c>
      <c r="BY240" s="188">
        <f t="shared" si="315"/>
        <v>0</v>
      </c>
      <c r="BZ240" s="283"/>
      <c r="CA240" s="355">
        <f>'stranka in letna napoved 2015'!CA240</f>
        <v>0</v>
      </c>
      <c r="CB240" s="188">
        <f t="shared" si="316"/>
        <v>0</v>
      </c>
      <c r="CC240" s="283"/>
      <c r="CD240" s="341">
        <f>'stranka in letna napoved 2015'!CD240</f>
        <v>0</v>
      </c>
      <c r="CE240" s="188">
        <f t="shared" si="317"/>
        <v>0</v>
      </c>
      <c r="CF240" s="28">
        <f t="shared" si="318"/>
        <v>0</v>
      </c>
      <c r="CG240" s="28">
        <f t="shared" si="319"/>
        <v>0</v>
      </c>
      <c r="CH240" s="29">
        <f t="shared" si="320"/>
        <v>0</v>
      </c>
      <c r="CI240" s="188">
        <f t="shared" si="321"/>
        <v>0</v>
      </c>
      <c r="CJ240" s="272"/>
      <c r="CK240" s="342">
        <f>'stranka in letna napoved 2015'!CK240</f>
        <v>0</v>
      </c>
      <c r="CL240" s="247">
        <f t="shared" si="322"/>
        <v>0</v>
      </c>
      <c r="CM240" s="283"/>
      <c r="CN240" s="342">
        <f>'stranka in letna napoved 2015'!CN240</f>
        <v>0</v>
      </c>
      <c r="CO240" s="356">
        <f t="shared" si="323"/>
        <v>0</v>
      </c>
      <c r="CP240" s="283"/>
      <c r="CQ240" s="344">
        <f>'stranka in letna napoved 2015'!CQ240</f>
        <v>0</v>
      </c>
      <c r="CR240" s="247">
        <f t="shared" si="324"/>
        <v>0</v>
      </c>
      <c r="CS240" s="30">
        <f t="shared" si="325"/>
        <v>0</v>
      </c>
      <c r="CT240" s="30">
        <f t="shared" si="326"/>
        <v>0</v>
      </c>
      <c r="CU240" s="31">
        <f t="shared" si="327"/>
        <v>0</v>
      </c>
      <c r="CV240" s="192">
        <f t="shared" si="328"/>
        <v>0</v>
      </c>
      <c r="CW240" s="279"/>
      <c r="CX240" s="345">
        <f>'stranka in letna napoved 2015'!CX240</f>
        <v>0</v>
      </c>
      <c r="CY240" s="252">
        <f t="shared" si="329"/>
        <v>0</v>
      </c>
      <c r="CZ240" s="283"/>
      <c r="DA240" s="345">
        <f>'stranka in letna napoved 2015'!DA240</f>
        <v>0</v>
      </c>
      <c r="DB240" s="346">
        <f t="shared" si="330"/>
        <v>0</v>
      </c>
      <c r="DC240" s="283"/>
      <c r="DD240" s="345">
        <f>'stranka in letna napoved 2015'!DD240</f>
        <v>0</v>
      </c>
      <c r="DE240" s="347">
        <f t="shared" si="331"/>
        <v>0</v>
      </c>
      <c r="DF240" s="32">
        <f t="shared" si="332"/>
        <v>0</v>
      </c>
      <c r="DG240" s="32">
        <f t="shared" si="333"/>
        <v>0</v>
      </c>
      <c r="DH240" s="32">
        <f t="shared" si="334"/>
        <v>0</v>
      </c>
      <c r="DI240" s="194">
        <f t="shared" si="335"/>
        <v>0</v>
      </c>
      <c r="DJ240" s="279"/>
      <c r="DK240" s="348">
        <f>'stranka in letna napoved 2015'!DK240</f>
        <v>0</v>
      </c>
      <c r="DL240" s="349">
        <f t="shared" si="336"/>
        <v>0</v>
      </c>
      <c r="DM240" s="283"/>
      <c r="DN240" s="348">
        <f>'stranka in letna napoved 2015'!DN240</f>
        <v>0</v>
      </c>
      <c r="DO240" s="350">
        <f t="shared" si="337"/>
        <v>0</v>
      </c>
      <c r="DP240" s="283"/>
      <c r="DQ240" s="348">
        <f>'stranka in letna napoved 2015'!DQ240</f>
        <v>0</v>
      </c>
      <c r="DR240" s="258">
        <f t="shared" si="338"/>
        <v>0</v>
      </c>
      <c r="DS240" s="33">
        <f t="shared" si="339"/>
        <v>0</v>
      </c>
      <c r="DT240" s="33">
        <f t="shared" si="340"/>
        <v>0</v>
      </c>
      <c r="DU240" s="33">
        <f t="shared" si="341"/>
        <v>0</v>
      </c>
      <c r="DV240" s="196">
        <f t="shared" si="342"/>
        <v>0</v>
      </c>
      <c r="DW240" s="279"/>
      <c r="DX240" s="351">
        <f>'stranka in letna napoved 2015'!DX240</f>
        <v>0</v>
      </c>
      <c r="DY240" s="262">
        <f t="shared" si="343"/>
        <v>0</v>
      </c>
      <c r="DZ240" s="283"/>
      <c r="EA240" s="351">
        <f>'stranka in letna napoved 2015'!EA240</f>
        <v>0</v>
      </c>
      <c r="EB240" s="352">
        <f t="shared" si="344"/>
        <v>0</v>
      </c>
      <c r="EC240" s="283"/>
      <c r="ED240" s="262">
        <f>'stranka in letna napoved 2015'!ED240</f>
        <v>0</v>
      </c>
      <c r="EE240" s="353">
        <f t="shared" si="345"/>
        <v>0</v>
      </c>
      <c r="EF240" s="34">
        <f t="shared" si="346"/>
        <v>0</v>
      </c>
      <c r="EG240" s="34">
        <f t="shared" si="347"/>
        <v>0</v>
      </c>
      <c r="EH240" s="34">
        <f t="shared" si="348"/>
        <v>0</v>
      </c>
      <c r="EI240" s="200">
        <f t="shared" si="349"/>
        <v>0</v>
      </c>
      <c r="EJ240" s="287"/>
      <c r="EK240" s="357">
        <f>'stranka in letna napoved 2015'!EK240</f>
        <v>0</v>
      </c>
      <c r="EL240" s="269">
        <f t="shared" si="350"/>
        <v>0</v>
      </c>
      <c r="EM240" s="276"/>
      <c r="EN240" s="357">
        <f>'stranka in letna napoved 2015'!EN240</f>
        <v>0</v>
      </c>
      <c r="EO240" s="269">
        <f t="shared" si="351"/>
        <v>0</v>
      </c>
      <c r="EP240" s="283"/>
      <c r="EQ240" s="357">
        <f>'stranka in letna napoved 2015'!EQ240</f>
        <v>0</v>
      </c>
      <c r="ER240" s="269">
        <f t="shared" si="352"/>
        <v>0</v>
      </c>
      <c r="ES240" s="35">
        <f t="shared" si="353"/>
        <v>0</v>
      </c>
      <c r="ET240" s="35">
        <f t="shared" si="354"/>
        <v>0</v>
      </c>
      <c r="EU240" s="36">
        <f t="shared" si="355"/>
        <v>0</v>
      </c>
      <c r="EV240" s="206">
        <f t="shared" si="356"/>
        <v>0</v>
      </c>
      <c r="EW240" s="288">
        <f t="shared" si="357"/>
        <v>0</v>
      </c>
      <c r="EX240" s="289">
        <f t="shared" si="358"/>
        <v>0</v>
      </c>
      <c r="EY240" s="289">
        <f t="shared" si="359"/>
        <v>0</v>
      </c>
      <c r="EZ240" s="289">
        <f t="shared" si="360"/>
        <v>0</v>
      </c>
      <c r="FA240" s="289">
        <f t="shared" si="361"/>
        <v>0</v>
      </c>
      <c r="FB240" s="290">
        <f t="shared" si="362"/>
        <v>0</v>
      </c>
      <c r="FC240" s="292">
        <f t="shared" si="363"/>
        <v>0</v>
      </c>
    </row>
    <row r="241" spans="1:159">
      <c r="A241" s="37">
        <f>'stranka in letna napoved 2015'!A241</f>
        <v>0</v>
      </c>
      <c r="B241" s="37">
        <f>'stranka in letna napoved 2015'!B241</f>
        <v>0</v>
      </c>
      <c r="C241" s="38">
        <f>'stranka in letna napoved 2015'!C241</f>
        <v>0</v>
      </c>
      <c r="D241" s="39">
        <f>'stranka in letna napoved 2015'!D241</f>
        <v>0</v>
      </c>
      <c r="E241" s="39">
        <f>'stranka in letna napoved 2015'!E241</f>
        <v>0</v>
      </c>
      <c r="F241" s="40">
        <f>'stranka in letna napoved 2015'!F241</f>
        <v>0</v>
      </c>
      <c r="G241" s="40">
        <f>'stranka in letna napoved 2015'!G241</f>
        <v>0</v>
      </c>
      <c r="H241" s="40">
        <f>'stranka in letna napoved 2015'!H241</f>
        <v>0</v>
      </c>
      <c r="I241" s="40">
        <f>'stranka in letna napoved 2015'!I241</f>
        <v>0</v>
      </c>
      <c r="J241" s="40">
        <f>'stranka in letna napoved 2015'!J241</f>
        <v>0</v>
      </c>
      <c r="K241" s="40">
        <f>'stranka in letna napoved 2015'!K241</f>
        <v>0</v>
      </c>
      <c r="L241" s="40">
        <f>'stranka in letna napoved 2015'!L241</f>
        <v>0</v>
      </c>
      <c r="M241" s="66">
        <f>'stranka in letna napoved 2015'!M241</f>
        <v>0</v>
      </c>
      <c r="N241" s="102">
        <f>'stranka in letna napoved 2015'!N241</f>
        <v>0</v>
      </c>
      <c r="O241" s="100">
        <f>'stranka in letna napoved 2015'!O241</f>
        <v>0</v>
      </c>
      <c r="P241" s="40">
        <f>'stranka in letna napoved 2015'!P241</f>
        <v>0</v>
      </c>
      <c r="Q241" s="64">
        <f>'stranka in letna napoved 2015'!Q241</f>
        <v>0</v>
      </c>
      <c r="R241" s="64">
        <f>'stranka in letna napoved 2015'!R241</f>
        <v>0</v>
      </c>
      <c r="S241" s="40">
        <f>'stranka in letna napoved 2015'!S241</f>
        <v>0</v>
      </c>
      <c r="T241" s="40">
        <f>'stranka in letna napoved 2015'!T241</f>
        <v>0</v>
      </c>
      <c r="U241" s="40">
        <f>'stranka in letna napoved 2015'!U241</f>
        <v>0</v>
      </c>
      <c r="V241" s="40">
        <f>'stranka in letna napoved 2015'!V241</f>
        <v>0</v>
      </c>
      <c r="W241" s="40">
        <f>'stranka in letna napoved 2015'!W241</f>
        <v>0</v>
      </c>
      <c r="X241" s="40">
        <f>'stranka in letna napoved 2015'!X241</f>
        <v>0</v>
      </c>
      <c r="Y241" s="40">
        <f>'stranka in letna napoved 2015'!Y241</f>
        <v>0</v>
      </c>
      <c r="Z241" s="40">
        <f>'stranka in letna napoved 2015'!Z241</f>
        <v>0</v>
      </c>
      <c r="AA241" s="272"/>
      <c r="AB241" s="180">
        <f>'stranka in letna napoved 2015'!AB241</f>
        <v>0</v>
      </c>
      <c r="AC241" s="104">
        <f t="shared" si="291"/>
        <v>0</v>
      </c>
      <c r="AD241" s="272"/>
      <c r="AE241" s="180">
        <f>'stranka in letna napoved 2015'!AE241</f>
        <v>0</v>
      </c>
      <c r="AF241" s="104">
        <f t="shared" si="292"/>
        <v>0</v>
      </c>
      <c r="AG241" s="20">
        <f t="shared" si="293"/>
        <v>0</v>
      </c>
      <c r="AH241" s="272"/>
      <c r="AI241" s="180">
        <f>'stranka in letna napoved 2015'!AI241</f>
        <v>0</v>
      </c>
      <c r="AJ241" s="104">
        <f t="shared" si="294"/>
        <v>0</v>
      </c>
      <c r="AK241" s="272"/>
      <c r="AL241" s="180">
        <f>'stranka in letna napoved 2015'!AL241</f>
        <v>0</v>
      </c>
      <c r="AM241" s="236">
        <f t="shared" si="295"/>
        <v>0</v>
      </c>
      <c r="AN241" s="22">
        <f t="shared" si="296"/>
        <v>0</v>
      </c>
      <c r="AO241" s="276"/>
      <c r="AP241" s="182">
        <f>'stranka in letna napoved 2015'!AP241</f>
        <v>0</v>
      </c>
      <c r="AQ241" s="331">
        <f t="shared" si="297"/>
        <v>0</v>
      </c>
      <c r="AR241" s="23">
        <f t="shared" si="298"/>
        <v>0</v>
      </c>
      <c r="AS241" s="23">
        <f t="shared" si="299"/>
        <v>0</v>
      </c>
      <c r="AT241" s="23">
        <f t="shared" si="300"/>
        <v>0</v>
      </c>
      <c r="AU241" s="174">
        <f t="shared" si="301"/>
        <v>0</v>
      </c>
      <c r="AV241" s="279"/>
      <c r="AW241" s="333">
        <f>'stranka in letna napoved 2015'!AW241</f>
        <v>0</v>
      </c>
      <c r="AX241" s="242">
        <f t="shared" si="302"/>
        <v>0</v>
      </c>
      <c r="AY241" s="272"/>
      <c r="AZ241" s="332">
        <f>'stranka in letna napoved 2015'!AZ241</f>
        <v>0</v>
      </c>
      <c r="BA241" s="242">
        <f t="shared" si="303"/>
        <v>0</v>
      </c>
      <c r="BB241" s="272"/>
      <c r="BC241" s="333">
        <f>'stranka in letna napoved 2015'!BC241</f>
        <v>0</v>
      </c>
      <c r="BD241" s="335">
        <f t="shared" si="304"/>
        <v>0</v>
      </c>
      <c r="BE241" s="25">
        <f t="shared" si="305"/>
        <v>0</v>
      </c>
      <c r="BF241" s="272"/>
      <c r="BG241" s="333">
        <f>'stranka in letna napoved 2015'!BG241</f>
        <v>0</v>
      </c>
      <c r="BH241" s="335">
        <f t="shared" si="306"/>
        <v>0</v>
      </c>
      <c r="BI241" s="272"/>
      <c r="BJ241" s="333">
        <f>'stranka in letna napoved 2015'!BJ241</f>
        <v>0</v>
      </c>
      <c r="BK241" s="335">
        <f t="shared" si="307"/>
        <v>0</v>
      </c>
      <c r="BL241" s="272"/>
      <c r="BM241" s="333">
        <f>'stranka in letna napoved 2015'!BM241</f>
        <v>0</v>
      </c>
      <c r="BN241" s="335">
        <f t="shared" si="308"/>
        <v>0</v>
      </c>
      <c r="BO241" s="26">
        <f t="shared" si="309"/>
        <v>0</v>
      </c>
      <c r="BP241" s="281"/>
      <c r="BQ241" s="333">
        <f>'stranka in letna napoved 2015'!BQ241</f>
        <v>0</v>
      </c>
      <c r="BR241" s="335">
        <f t="shared" si="310"/>
        <v>0</v>
      </c>
      <c r="BS241" s="27">
        <f t="shared" si="311"/>
        <v>0</v>
      </c>
      <c r="BT241" s="27">
        <f t="shared" si="312"/>
        <v>0</v>
      </c>
      <c r="BU241" s="27">
        <f t="shared" si="313"/>
        <v>0</v>
      </c>
      <c r="BV241" s="335">
        <f t="shared" si="314"/>
        <v>0</v>
      </c>
      <c r="BW241" s="279"/>
      <c r="BX241" s="355">
        <f>'stranka in letna napoved 2015'!BX241</f>
        <v>0</v>
      </c>
      <c r="BY241" s="188">
        <f t="shared" si="315"/>
        <v>0</v>
      </c>
      <c r="BZ241" s="283"/>
      <c r="CA241" s="355">
        <f>'stranka in letna napoved 2015'!CA241</f>
        <v>0</v>
      </c>
      <c r="CB241" s="188">
        <f t="shared" si="316"/>
        <v>0</v>
      </c>
      <c r="CC241" s="283"/>
      <c r="CD241" s="341">
        <f>'stranka in letna napoved 2015'!CD241</f>
        <v>0</v>
      </c>
      <c r="CE241" s="188">
        <f t="shared" si="317"/>
        <v>0</v>
      </c>
      <c r="CF241" s="28">
        <f t="shared" si="318"/>
        <v>0</v>
      </c>
      <c r="CG241" s="28">
        <f t="shared" si="319"/>
        <v>0</v>
      </c>
      <c r="CH241" s="29">
        <f t="shared" si="320"/>
        <v>0</v>
      </c>
      <c r="CI241" s="188">
        <f t="shared" si="321"/>
        <v>0</v>
      </c>
      <c r="CJ241" s="272"/>
      <c r="CK241" s="342">
        <f>'stranka in letna napoved 2015'!CK241</f>
        <v>0</v>
      </c>
      <c r="CL241" s="247">
        <f t="shared" si="322"/>
        <v>0</v>
      </c>
      <c r="CM241" s="283"/>
      <c r="CN241" s="342">
        <f>'stranka in letna napoved 2015'!CN241</f>
        <v>0</v>
      </c>
      <c r="CO241" s="356">
        <f t="shared" si="323"/>
        <v>0</v>
      </c>
      <c r="CP241" s="283"/>
      <c r="CQ241" s="344">
        <f>'stranka in letna napoved 2015'!CQ241</f>
        <v>0</v>
      </c>
      <c r="CR241" s="247">
        <f t="shared" si="324"/>
        <v>0</v>
      </c>
      <c r="CS241" s="30">
        <f t="shared" si="325"/>
        <v>0</v>
      </c>
      <c r="CT241" s="30">
        <f t="shared" si="326"/>
        <v>0</v>
      </c>
      <c r="CU241" s="31">
        <f t="shared" si="327"/>
        <v>0</v>
      </c>
      <c r="CV241" s="192">
        <f t="shared" si="328"/>
        <v>0</v>
      </c>
      <c r="CW241" s="279"/>
      <c r="CX241" s="345">
        <f>'stranka in letna napoved 2015'!CX241</f>
        <v>0</v>
      </c>
      <c r="CY241" s="252">
        <f t="shared" si="329"/>
        <v>0</v>
      </c>
      <c r="CZ241" s="283"/>
      <c r="DA241" s="345">
        <f>'stranka in letna napoved 2015'!DA241</f>
        <v>0</v>
      </c>
      <c r="DB241" s="346">
        <f t="shared" si="330"/>
        <v>0</v>
      </c>
      <c r="DC241" s="283"/>
      <c r="DD241" s="345">
        <f>'stranka in letna napoved 2015'!DD241</f>
        <v>0</v>
      </c>
      <c r="DE241" s="347">
        <f t="shared" si="331"/>
        <v>0</v>
      </c>
      <c r="DF241" s="32">
        <f t="shared" si="332"/>
        <v>0</v>
      </c>
      <c r="DG241" s="32">
        <f t="shared" si="333"/>
        <v>0</v>
      </c>
      <c r="DH241" s="32">
        <f t="shared" si="334"/>
        <v>0</v>
      </c>
      <c r="DI241" s="194">
        <f t="shared" si="335"/>
        <v>0</v>
      </c>
      <c r="DJ241" s="279"/>
      <c r="DK241" s="348">
        <f>'stranka in letna napoved 2015'!DK241</f>
        <v>0</v>
      </c>
      <c r="DL241" s="349">
        <f t="shared" si="336"/>
        <v>0</v>
      </c>
      <c r="DM241" s="283"/>
      <c r="DN241" s="348">
        <f>'stranka in letna napoved 2015'!DN241</f>
        <v>0</v>
      </c>
      <c r="DO241" s="350">
        <f t="shared" si="337"/>
        <v>0</v>
      </c>
      <c r="DP241" s="283"/>
      <c r="DQ241" s="348">
        <f>'stranka in letna napoved 2015'!DQ241</f>
        <v>0</v>
      </c>
      <c r="DR241" s="258">
        <f t="shared" si="338"/>
        <v>0</v>
      </c>
      <c r="DS241" s="33">
        <f t="shared" si="339"/>
        <v>0</v>
      </c>
      <c r="DT241" s="33">
        <f t="shared" si="340"/>
        <v>0</v>
      </c>
      <c r="DU241" s="33">
        <f t="shared" si="341"/>
        <v>0</v>
      </c>
      <c r="DV241" s="196">
        <f t="shared" si="342"/>
        <v>0</v>
      </c>
      <c r="DW241" s="279"/>
      <c r="DX241" s="351">
        <f>'stranka in letna napoved 2015'!DX241</f>
        <v>0</v>
      </c>
      <c r="DY241" s="262">
        <f t="shared" si="343"/>
        <v>0</v>
      </c>
      <c r="DZ241" s="283"/>
      <c r="EA241" s="351">
        <f>'stranka in letna napoved 2015'!EA241</f>
        <v>0</v>
      </c>
      <c r="EB241" s="352">
        <f t="shared" si="344"/>
        <v>0</v>
      </c>
      <c r="EC241" s="283"/>
      <c r="ED241" s="262">
        <f>'stranka in letna napoved 2015'!ED241</f>
        <v>0</v>
      </c>
      <c r="EE241" s="353">
        <f t="shared" si="345"/>
        <v>0</v>
      </c>
      <c r="EF241" s="34">
        <f t="shared" si="346"/>
        <v>0</v>
      </c>
      <c r="EG241" s="34">
        <f t="shared" si="347"/>
        <v>0</v>
      </c>
      <c r="EH241" s="34">
        <f t="shared" si="348"/>
        <v>0</v>
      </c>
      <c r="EI241" s="200">
        <f t="shared" si="349"/>
        <v>0</v>
      </c>
      <c r="EJ241" s="287"/>
      <c r="EK241" s="357">
        <f>'stranka in letna napoved 2015'!EK241</f>
        <v>0</v>
      </c>
      <c r="EL241" s="269">
        <f t="shared" si="350"/>
        <v>0</v>
      </c>
      <c r="EM241" s="276"/>
      <c r="EN241" s="357">
        <f>'stranka in letna napoved 2015'!EN241</f>
        <v>0</v>
      </c>
      <c r="EO241" s="269">
        <f t="shared" si="351"/>
        <v>0</v>
      </c>
      <c r="EP241" s="283"/>
      <c r="EQ241" s="357">
        <f>'stranka in letna napoved 2015'!EQ241</f>
        <v>0</v>
      </c>
      <c r="ER241" s="269">
        <f t="shared" si="352"/>
        <v>0</v>
      </c>
      <c r="ES241" s="35">
        <f t="shared" si="353"/>
        <v>0</v>
      </c>
      <c r="ET241" s="35">
        <f t="shared" si="354"/>
        <v>0</v>
      </c>
      <c r="EU241" s="36">
        <f t="shared" si="355"/>
        <v>0</v>
      </c>
      <c r="EV241" s="206">
        <f t="shared" si="356"/>
        <v>0</v>
      </c>
      <c r="EW241" s="288">
        <f t="shared" si="357"/>
        <v>0</v>
      </c>
      <c r="EX241" s="289">
        <f t="shared" si="358"/>
        <v>0</v>
      </c>
      <c r="EY241" s="289">
        <f t="shared" si="359"/>
        <v>0</v>
      </c>
      <c r="EZ241" s="289">
        <f t="shared" si="360"/>
        <v>0</v>
      </c>
      <c r="FA241" s="289">
        <f t="shared" si="361"/>
        <v>0</v>
      </c>
      <c r="FB241" s="290">
        <f t="shared" si="362"/>
        <v>0</v>
      </c>
      <c r="FC241" s="292">
        <f t="shared" si="363"/>
        <v>0</v>
      </c>
    </row>
    <row r="242" spans="1:159">
      <c r="A242" s="37">
        <f>'stranka in letna napoved 2015'!A242</f>
        <v>0</v>
      </c>
      <c r="B242" s="37">
        <f>'stranka in letna napoved 2015'!B242</f>
        <v>0</v>
      </c>
      <c r="C242" s="38">
        <f>'stranka in letna napoved 2015'!C242</f>
        <v>0</v>
      </c>
      <c r="D242" s="39">
        <f>'stranka in letna napoved 2015'!D242</f>
        <v>0</v>
      </c>
      <c r="E242" s="39">
        <f>'stranka in letna napoved 2015'!E242</f>
        <v>0</v>
      </c>
      <c r="F242" s="40">
        <f>'stranka in letna napoved 2015'!F242</f>
        <v>0</v>
      </c>
      <c r="G242" s="40">
        <f>'stranka in letna napoved 2015'!G242</f>
        <v>0</v>
      </c>
      <c r="H242" s="40">
        <f>'stranka in letna napoved 2015'!H242</f>
        <v>0</v>
      </c>
      <c r="I242" s="40">
        <f>'stranka in letna napoved 2015'!I242</f>
        <v>0</v>
      </c>
      <c r="J242" s="40">
        <f>'stranka in letna napoved 2015'!J242</f>
        <v>0</v>
      </c>
      <c r="K242" s="40">
        <f>'stranka in letna napoved 2015'!K242</f>
        <v>0</v>
      </c>
      <c r="L242" s="40">
        <f>'stranka in letna napoved 2015'!L242</f>
        <v>0</v>
      </c>
      <c r="M242" s="66">
        <f>'stranka in letna napoved 2015'!M242</f>
        <v>0</v>
      </c>
      <c r="N242" s="102">
        <f>'stranka in letna napoved 2015'!N242</f>
        <v>0</v>
      </c>
      <c r="O242" s="100">
        <f>'stranka in letna napoved 2015'!O242</f>
        <v>0</v>
      </c>
      <c r="P242" s="40">
        <f>'stranka in letna napoved 2015'!P242</f>
        <v>0</v>
      </c>
      <c r="Q242" s="64">
        <f>'stranka in letna napoved 2015'!Q242</f>
        <v>0</v>
      </c>
      <c r="R242" s="64">
        <f>'stranka in letna napoved 2015'!R242</f>
        <v>0</v>
      </c>
      <c r="S242" s="40">
        <f>'stranka in letna napoved 2015'!S242</f>
        <v>0</v>
      </c>
      <c r="T242" s="40">
        <f>'stranka in letna napoved 2015'!T242</f>
        <v>0</v>
      </c>
      <c r="U242" s="40">
        <f>'stranka in letna napoved 2015'!U242</f>
        <v>0</v>
      </c>
      <c r="V242" s="40">
        <f>'stranka in letna napoved 2015'!V242</f>
        <v>0</v>
      </c>
      <c r="W242" s="40">
        <f>'stranka in letna napoved 2015'!W242</f>
        <v>0</v>
      </c>
      <c r="X242" s="40">
        <f>'stranka in letna napoved 2015'!X242</f>
        <v>0</v>
      </c>
      <c r="Y242" s="40">
        <f>'stranka in letna napoved 2015'!Y242</f>
        <v>0</v>
      </c>
      <c r="Z242" s="40">
        <f>'stranka in letna napoved 2015'!Z242</f>
        <v>0</v>
      </c>
      <c r="AA242" s="272"/>
      <c r="AB242" s="180">
        <f>'stranka in letna napoved 2015'!AB242</f>
        <v>0</v>
      </c>
      <c r="AC242" s="104">
        <f t="shared" si="291"/>
        <v>0</v>
      </c>
      <c r="AD242" s="272"/>
      <c r="AE242" s="180">
        <f>'stranka in letna napoved 2015'!AE242</f>
        <v>0</v>
      </c>
      <c r="AF242" s="104">
        <f t="shared" si="292"/>
        <v>0</v>
      </c>
      <c r="AG242" s="20">
        <f t="shared" si="293"/>
        <v>0</v>
      </c>
      <c r="AH242" s="272"/>
      <c r="AI242" s="180">
        <f>'stranka in letna napoved 2015'!AI242</f>
        <v>0</v>
      </c>
      <c r="AJ242" s="104">
        <f t="shared" si="294"/>
        <v>0</v>
      </c>
      <c r="AK242" s="272"/>
      <c r="AL242" s="180">
        <f>'stranka in letna napoved 2015'!AL242</f>
        <v>0</v>
      </c>
      <c r="AM242" s="236">
        <f t="shared" si="295"/>
        <v>0</v>
      </c>
      <c r="AN242" s="22">
        <f t="shared" si="296"/>
        <v>0</v>
      </c>
      <c r="AO242" s="276"/>
      <c r="AP242" s="182">
        <f>'stranka in letna napoved 2015'!AP242</f>
        <v>0</v>
      </c>
      <c r="AQ242" s="331">
        <f t="shared" si="297"/>
        <v>0</v>
      </c>
      <c r="AR242" s="23">
        <f t="shared" si="298"/>
        <v>0</v>
      </c>
      <c r="AS242" s="23">
        <f t="shared" si="299"/>
        <v>0</v>
      </c>
      <c r="AT242" s="23">
        <f t="shared" si="300"/>
        <v>0</v>
      </c>
      <c r="AU242" s="174">
        <f t="shared" si="301"/>
        <v>0</v>
      </c>
      <c r="AV242" s="279"/>
      <c r="AW242" s="333">
        <f>'stranka in letna napoved 2015'!AW242</f>
        <v>0</v>
      </c>
      <c r="AX242" s="242">
        <f t="shared" si="302"/>
        <v>0</v>
      </c>
      <c r="AY242" s="272"/>
      <c r="AZ242" s="332">
        <f>'stranka in letna napoved 2015'!AZ242</f>
        <v>0</v>
      </c>
      <c r="BA242" s="242">
        <f t="shared" si="303"/>
        <v>0</v>
      </c>
      <c r="BB242" s="272"/>
      <c r="BC242" s="333">
        <f>'stranka in letna napoved 2015'!BC242</f>
        <v>0</v>
      </c>
      <c r="BD242" s="335">
        <f t="shared" si="304"/>
        <v>0</v>
      </c>
      <c r="BE242" s="25">
        <f t="shared" si="305"/>
        <v>0</v>
      </c>
      <c r="BF242" s="272"/>
      <c r="BG242" s="333">
        <f>'stranka in letna napoved 2015'!BG242</f>
        <v>0</v>
      </c>
      <c r="BH242" s="335">
        <f t="shared" si="306"/>
        <v>0</v>
      </c>
      <c r="BI242" s="272"/>
      <c r="BJ242" s="333">
        <f>'stranka in letna napoved 2015'!BJ242</f>
        <v>0</v>
      </c>
      <c r="BK242" s="335">
        <f t="shared" si="307"/>
        <v>0</v>
      </c>
      <c r="BL242" s="272"/>
      <c r="BM242" s="333">
        <f>'stranka in letna napoved 2015'!BM242</f>
        <v>0</v>
      </c>
      <c r="BN242" s="335">
        <f t="shared" si="308"/>
        <v>0</v>
      </c>
      <c r="BO242" s="26">
        <f t="shared" si="309"/>
        <v>0</v>
      </c>
      <c r="BP242" s="281"/>
      <c r="BQ242" s="333">
        <f>'stranka in letna napoved 2015'!BQ242</f>
        <v>0</v>
      </c>
      <c r="BR242" s="335">
        <f t="shared" si="310"/>
        <v>0</v>
      </c>
      <c r="BS242" s="27">
        <f t="shared" si="311"/>
        <v>0</v>
      </c>
      <c r="BT242" s="27">
        <f t="shared" si="312"/>
        <v>0</v>
      </c>
      <c r="BU242" s="27">
        <f t="shared" si="313"/>
        <v>0</v>
      </c>
      <c r="BV242" s="335">
        <f t="shared" si="314"/>
        <v>0</v>
      </c>
      <c r="BW242" s="279"/>
      <c r="BX242" s="355">
        <f>'stranka in letna napoved 2015'!BX242</f>
        <v>0</v>
      </c>
      <c r="BY242" s="188">
        <f t="shared" si="315"/>
        <v>0</v>
      </c>
      <c r="BZ242" s="283"/>
      <c r="CA242" s="355">
        <f>'stranka in letna napoved 2015'!CA242</f>
        <v>0</v>
      </c>
      <c r="CB242" s="188">
        <f t="shared" si="316"/>
        <v>0</v>
      </c>
      <c r="CC242" s="283"/>
      <c r="CD242" s="341">
        <f>'stranka in letna napoved 2015'!CD242</f>
        <v>0</v>
      </c>
      <c r="CE242" s="188">
        <f t="shared" si="317"/>
        <v>0</v>
      </c>
      <c r="CF242" s="28">
        <f t="shared" si="318"/>
        <v>0</v>
      </c>
      <c r="CG242" s="28">
        <f t="shared" si="319"/>
        <v>0</v>
      </c>
      <c r="CH242" s="29">
        <f t="shared" si="320"/>
        <v>0</v>
      </c>
      <c r="CI242" s="188">
        <f t="shared" si="321"/>
        <v>0</v>
      </c>
      <c r="CJ242" s="272"/>
      <c r="CK242" s="342">
        <f>'stranka in letna napoved 2015'!CK242</f>
        <v>0</v>
      </c>
      <c r="CL242" s="247">
        <f t="shared" si="322"/>
        <v>0</v>
      </c>
      <c r="CM242" s="283"/>
      <c r="CN242" s="342">
        <f>'stranka in letna napoved 2015'!CN242</f>
        <v>0</v>
      </c>
      <c r="CO242" s="356">
        <f t="shared" si="323"/>
        <v>0</v>
      </c>
      <c r="CP242" s="283"/>
      <c r="CQ242" s="344">
        <f>'stranka in letna napoved 2015'!CQ242</f>
        <v>0</v>
      </c>
      <c r="CR242" s="247">
        <f t="shared" si="324"/>
        <v>0</v>
      </c>
      <c r="CS242" s="30">
        <f t="shared" si="325"/>
        <v>0</v>
      </c>
      <c r="CT242" s="30">
        <f t="shared" si="326"/>
        <v>0</v>
      </c>
      <c r="CU242" s="31">
        <f t="shared" si="327"/>
        <v>0</v>
      </c>
      <c r="CV242" s="192">
        <f t="shared" si="328"/>
        <v>0</v>
      </c>
      <c r="CW242" s="279"/>
      <c r="CX242" s="345">
        <f>'stranka in letna napoved 2015'!CX242</f>
        <v>0</v>
      </c>
      <c r="CY242" s="252">
        <f t="shared" si="329"/>
        <v>0</v>
      </c>
      <c r="CZ242" s="283"/>
      <c r="DA242" s="345">
        <f>'stranka in letna napoved 2015'!DA242</f>
        <v>0</v>
      </c>
      <c r="DB242" s="346">
        <f t="shared" si="330"/>
        <v>0</v>
      </c>
      <c r="DC242" s="283"/>
      <c r="DD242" s="345">
        <f>'stranka in letna napoved 2015'!DD242</f>
        <v>0</v>
      </c>
      <c r="DE242" s="347">
        <f t="shared" si="331"/>
        <v>0</v>
      </c>
      <c r="DF242" s="32">
        <f t="shared" si="332"/>
        <v>0</v>
      </c>
      <c r="DG242" s="32">
        <f t="shared" si="333"/>
        <v>0</v>
      </c>
      <c r="DH242" s="32">
        <f t="shared" si="334"/>
        <v>0</v>
      </c>
      <c r="DI242" s="194">
        <f t="shared" si="335"/>
        <v>0</v>
      </c>
      <c r="DJ242" s="279"/>
      <c r="DK242" s="348">
        <f>'stranka in letna napoved 2015'!DK242</f>
        <v>0</v>
      </c>
      <c r="DL242" s="349">
        <f t="shared" si="336"/>
        <v>0</v>
      </c>
      <c r="DM242" s="283"/>
      <c r="DN242" s="348">
        <f>'stranka in letna napoved 2015'!DN242</f>
        <v>0</v>
      </c>
      <c r="DO242" s="350">
        <f t="shared" si="337"/>
        <v>0</v>
      </c>
      <c r="DP242" s="283"/>
      <c r="DQ242" s="348">
        <f>'stranka in letna napoved 2015'!DQ242</f>
        <v>0</v>
      </c>
      <c r="DR242" s="258">
        <f t="shared" si="338"/>
        <v>0</v>
      </c>
      <c r="DS242" s="33">
        <f t="shared" si="339"/>
        <v>0</v>
      </c>
      <c r="DT242" s="33">
        <f t="shared" si="340"/>
        <v>0</v>
      </c>
      <c r="DU242" s="33">
        <f t="shared" si="341"/>
        <v>0</v>
      </c>
      <c r="DV242" s="196">
        <f t="shared" si="342"/>
        <v>0</v>
      </c>
      <c r="DW242" s="279"/>
      <c r="DX242" s="351">
        <f>'stranka in letna napoved 2015'!DX242</f>
        <v>0</v>
      </c>
      <c r="DY242" s="262">
        <f t="shared" si="343"/>
        <v>0</v>
      </c>
      <c r="DZ242" s="283"/>
      <c r="EA242" s="351">
        <f>'stranka in letna napoved 2015'!EA242</f>
        <v>0</v>
      </c>
      <c r="EB242" s="352">
        <f t="shared" si="344"/>
        <v>0</v>
      </c>
      <c r="EC242" s="283"/>
      <c r="ED242" s="262">
        <f>'stranka in letna napoved 2015'!ED242</f>
        <v>0</v>
      </c>
      <c r="EE242" s="353">
        <f t="shared" si="345"/>
        <v>0</v>
      </c>
      <c r="EF242" s="34">
        <f t="shared" si="346"/>
        <v>0</v>
      </c>
      <c r="EG242" s="34">
        <f t="shared" si="347"/>
        <v>0</v>
      </c>
      <c r="EH242" s="34">
        <f t="shared" si="348"/>
        <v>0</v>
      </c>
      <c r="EI242" s="200">
        <f t="shared" si="349"/>
        <v>0</v>
      </c>
      <c r="EJ242" s="287"/>
      <c r="EK242" s="357">
        <f>'stranka in letna napoved 2015'!EK242</f>
        <v>0</v>
      </c>
      <c r="EL242" s="269">
        <f t="shared" si="350"/>
        <v>0</v>
      </c>
      <c r="EM242" s="276"/>
      <c r="EN242" s="357">
        <f>'stranka in letna napoved 2015'!EN242</f>
        <v>0</v>
      </c>
      <c r="EO242" s="269">
        <f t="shared" si="351"/>
        <v>0</v>
      </c>
      <c r="EP242" s="283"/>
      <c r="EQ242" s="357">
        <f>'stranka in letna napoved 2015'!EQ242</f>
        <v>0</v>
      </c>
      <c r="ER242" s="269">
        <f t="shared" si="352"/>
        <v>0</v>
      </c>
      <c r="ES242" s="35">
        <f t="shared" si="353"/>
        <v>0</v>
      </c>
      <c r="ET242" s="35">
        <f t="shared" si="354"/>
        <v>0</v>
      </c>
      <c r="EU242" s="36">
        <f t="shared" si="355"/>
        <v>0</v>
      </c>
      <c r="EV242" s="206">
        <f t="shared" si="356"/>
        <v>0</v>
      </c>
      <c r="EW242" s="288">
        <f t="shared" si="357"/>
        <v>0</v>
      </c>
      <c r="EX242" s="289">
        <f t="shared" si="358"/>
        <v>0</v>
      </c>
      <c r="EY242" s="289">
        <f t="shared" si="359"/>
        <v>0</v>
      </c>
      <c r="EZ242" s="289">
        <f t="shared" si="360"/>
        <v>0</v>
      </c>
      <c r="FA242" s="289">
        <f t="shared" si="361"/>
        <v>0</v>
      </c>
      <c r="FB242" s="290">
        <f t="shared" si="362"/>
        <v>0</v>
      </c>
      <c r="FC242" s="292">
        <f t="shared" si="363"/>
        <v>0</v>
      </c>
    </row>
    <row r="243" spans="1:159">
      <c r="A243" s="37">
        <f>'stranka in letna napoved 2015'!A243</f>
        <v>0</v>
      </c>
      <c r="B243" s="37">
        <f>'stranka in letna napoved 2015'!B243</f>
        <v>0</v>
      </c>
      <c r="C243" s="38">
        <f>'stranka in letna napoved 2015'!C243</f>
        <v>0</v>
      </c>
      <c r="D243" s="39">
        <f>'stranka in letna napoved 2015'!D243</f>
        <v>0</v>
      </c>
      <c r="E243" s="39">
        <f>'stranka in letna napoved 2015'!E243</f>
        <v>0</v>
      </c>
      <c r="F243" s="40">
        <f>'stranka in letna napoved 2015'!F243</f>
        <v>0</v>
      </c>
      <c r="G243" s="40">
        <f>'stranka in letna napoved 2015'!G243</f>
        <v>0</v>
      </c>
      <c r="H243" s="40">
        <f>'stranka in letna napoved 2015'!H243</f>
        <v>0</v>
      </c>
      <c r="I243" s="40">
        <f>'stranka in letna napoved 2015'!I243</f>
        <v>0</v>
      </c>
      <c r="J243" s="40">
        <f>'stranka in letna napoved 2015'!J243</f>
        <v>0</v>
      </c>
      <c r="K243" s="40">
        <f>'stranka in letna napoved 2015'!K243</f>
        <v>0</v>
      </c>
      <c r="L243" s="40">
        <f>'stranka in letna napoved 2015'!L243</f>
        <v>0</v>
      </c>
      <c r="M243" s="66">
        <f>'stranka in letna napoved 2015'!M243</f>
        <v>0</v>
      </c>
      <c r="N243" s="102">
        <f>'stranka in letna napoved 2015'!N243</f>
        <v>0</v>
      </c>
      <c r="O243" s="100">
        <f>'stranka in letna napoved 2015'!O243</f>
        <v>0</v>
      </c>
      <c r="P243" s="40">
        <f>'stranka in letna napoved 2015'!P243</f>
        <v>0</v>
      </c>
      <c r="Q243" s="64">
        <f>'stranka in letna napoved 2015'!Q243</f>
        <v>0</v>
      </c>
      <c r="R243" s="64">
        <f>'stranka in letna napoved 2015'!R243</f>
        <v>0</v>
      </c>
      <c r="S243" s="40">
        <f>'stranka in letna napoved 2015'!S243</f>
        <v>0</v>
      </c>
      <c r="T243" s="40">
        <f>'stranka in letna napoved 2015'!T243</f>
        <v>0</v>
      </c>
      <c r="U243" s="40">
        <f>'stranka in letna napoved 2015'!U243</f>
        <v>0</v>
      </c>
      <c r="V243" s="40">
        <f>'stranka in letna napoved 2015'!V243</f>
        <v>0</v>
      </c>
      <c r="W243" s="40">
        <f>'stranka in letna napoved 2015'!W243</f>
        <v>0</v>
      </c>
      <c r="X243" s="40">
        <f>'stranka in letna napoved 2015'!X243</f>
        <v>0</v>
      </c>
      <c r="Y243" s="40">
        <f>'stranka in letna napoved 2015'!Y243</f>
        <v>0</v>
      </c>
      <c r="Z243" s="40">
        <f>'stranka in letna napoved 2015'!Z243</f>
        <v>0</v>
      </c>
      <c r="AA243" s="272"/>
      <c r="AB243" s="180">
        <f>'stranka in letna napoved 2015'!AB243</f>
        <v>0</v>
      </c>
      <c r="AC243" s="104">
        <f t="shared" si="291"/>
        <v>0</v>
      </c>
      <c r="AD243" s="272"/>
      <c r="AE243" s="180">
        <f>'stranka in letna napoved 2015'!AE243</f>
        <v>0</v>
      </c>
      <c r="AF243" s="104">
        <f t="shared" si="292"/>
        <v>0</v>
      </c>
      <c r="AG243" s="20">
        <f t="shared" si="293"/>
        <v>0</v>
      </c>
      <c r="AH243" s="272"/>
      <c r="AI243" s="180">
        <f>'stranka in letna napoved 2015'!AI243</f>
        <v>0</v>
      </c>
      <c r="AJ243" s="104">
        <f t="shared" si="294"/>
        <v>0</v>
      </c>
      <c r="AK243" s="272"/>
      <c r="AL243" s="180">
        <f>'stranka in letna napoved 2015'!AL243</f>
        <v>0</v>
      </c>
      <c r="AM243" s="236">
        <f t="shared" si="295"/>
        <v>0</v>
      </c>
      <c r="AN243" s="22">
        <f t="shared" si="296"/>
        <v>0</v>
      </c>
      <c r="AO243" s="276"/>
      <c r="AP243" s="182">
        <f>'stranka in letna napoved 2015'!AP243</f>
        <v>0</v>
      </c>
      <c r="AQ243" s="331">
        <f t="shared" si="297"/>
        <v>0</v>
      </c>
      <c r="AR243" s="23">
        <f t="shared" si="298"/>
        <v>0</v>
      </c>
      <c r="AS243" s="23">
        <f t="shared" si="299"/>
        <v>0</v>
      </c>
      <c r="AT243" s="23">
        <f t="shared" si="300"/>
        <v>0</v>
      </c>
      <c r="AU243" s="174">
        <f t="shared" si="301"/>
        <v>0</v>
      </c>
      <c r="AV243" s="279"/>
      <c r="AW243" s="333">
        <f>'stranka in letna napoved 2015'!AW243</f>
        <v>0</v>
      </c>
      <c r="AX243" s="242">
        <f t="shared" si="302"/>
        <v>0</v>
      </c>
      <c r="AY243" s="272"/>
      <c r="AZ243" s="332">
        <f>'stranka in letna napoved 2015'!AZ243</f>
        <v>0</v>
      </c>
      <c r="BA243" s="242">
        <f t="shared" si="303"/>
        <v>0</v>
      </c>
      <c r="BB243" s="272"/>
      <c r="BC243" s="333">
        <f>'stranka in letna napoved 2015'!BC243</f>
        <v>0</v>
      </c>
      <c r="BD243" s="335">
        <f t="shared" si="304"/>
        <v>0</v>
      </c>
      <c r="BE243" s="25">
        <f t="shared" si="305"/>
        <v>0</v>
      </c>
      <c r="BF243" s="272"/>
      <c r="BG243" s="333">
        <f>'stranka in letna napoved 2015'!BG243</f>
        <v>0</v>
      </c>
      <c r="BH243" s="335">
        <f t="shared" si="306"/>
        <v>0</v>
      </c>
      <c r="BI243" s="272"/>
      <c r="BJ243" s="333">
        <f>'stranka in letna napoved 2015'!BJ243</f>
        <v>0</v>
      </c>
      <c r="BK243" s="335">
        <f t="shared" si="307"/>
        <v>0</v>
      </c>
      <c r="BL243" s="272"/>
      <c r="BM243" s="333">
        <f>'stranka in letna napoved 2015'!BM243</f>
        <v>0</v>
      </c>
      <c r="BN243" s="335">
        <f t="shared" si="308"/>
        <v>0</v>
      </c>
      <c r="BO243" s="26">
        <f t="shared" si="309"/>
        <v>0</v>
      </c>
      <c r="BP243" s="281"/>
      <c r="BQ243" s="333">
        <f>'stranka in letna napoved 2015'!BQ243</f>
        <v>0</v>
      </c>
      <c r="BR243" s="335">
        <f t="shared" si="310"/>
        <v>0</v>
      </c>
      <c r="BS243" s="27">
        <f t="shared" si="311"/>
        <v>0</v>
      </c>
      <c r="BT243" s="27">
        <f t="shared" si="312"/>
        <v>0</v>
      </c>
      <c r="BU243" s="27">
        <f t="shared" si="313"/>
        <v>0</v>
      </c>
      <c r="BV243" s="335">
        <f t="shared" si="314"/>
        <v>0</v>
      </c>
      <c r="BW243" s="279"/>
      <c r="BX243" s="355">
        <f>'stranka in letna napoved 2015'!BX243</f>
        <v>0</v>
      </c>
      <c r="BY243" s="188">
        <f t="shared" si="315"/>
        <v>0</v>
      </c>
      <c r="BZ243" s="283"/>
      <c r="CA243" s="355">
        <f>'stranka in letna napoved 2015'!CA243</f>
        <v>0</v>
      </c>
      <c r="CB243" s="188">
        <f t="shared" si="316"/>
        <v>0</v>
      </c>
      <c r="CC243" s="283"/>
      <c r="CD243" s="341">
        <f>'stranka in letna napoved 2015'!CD243</f>
        <v>0</v>
      </c>
      <c r="CE243" s="188">
        <f t="shared" si="317"/>
        <v>0</v>
      </c>
      <c r="CF243" s="28">
        <f t="shared" si="318"/>
        <v>0</v>
      </c>
      <c r="CG243" s="28">
        <f t="shared" si="319"/>
        <v>0</v>
      </c>
      <c r="CH243" s="29">
        <f t="shared" si="320"/>
        <v>0</v>
      </c>
      <c r="CI243" s="188">
        <f t="shared" si="321"/>
        <v>0</v>
      </c>
      <c r="CJ243" s="272"/>
      <c r="CK243" s="342">
        <f>'stranka in letna napoved 2015'!CK243</f>
        <v>0</v>
      </c>
      <c r="CL243" s="247">
        <f t="shared" si="322"/>
        <v>0</v>
      </c>
      <c r="CM243" s="283"/>
      <c r="CN243" s="342">
        <f>'stranka in letna napoved 2015'!CN243</f>
        <v>0</v>
      </c>
      <c r="CO243" s="356">
        <f t="shared" si="323"/>
        <v>0</v>
      </c>
      <c r="CP243" s="283"/>
      <c r="CQ243" s="344">
        <f>'stranka in letna napoved 2015'!CQ243</f>
        <v>0</v>
      </c>
      <c r="CR243" s="247">
        <f t="shared" si="324"/>
        <v>0</v>
      </c>
      <c r="CS243" s="30">
        <f t="shared" si="325"/>
        <v>0</v>
      </c>
      <c r="CT243" s="30">
        <f t="shared" si="326"/>
        <v>0</v>
      </c>
      <c r="CU243" s="31">
        <f t="shared" si="327"/>
        <v>0</v>
      </c>
      <c r="CV243" s="192">
        <f t="shared" si="328"/>
        <v>0</v>
      </c>
      <c r="CW243" s="279"/>
      <c r="CX243" s="345">
        <f>'stranka in letna napoved 2015'!CX243</f>
        <v>0</v>
      </c>
      <c r="CY243" s="252">
        <f t="shared" si="329"/>
        <v>0</v>
      </c>
      <c r="CZ243" s="283"/>
      <c r="DA243" s="345">
        <f>'stranka in letna napoved 2015'!DA243</f>
        <v>0</v>
      </c>
      <c r="DB243" s="346">
        <f t="shared" si="330"/>
        <v>0</v>
      </c>
      <c r="DC243" s="283"/>
      <c r="DD243" s="345">
        <f>'stranka in letna napoved 2015'!DD243</f>
        <v>0</v>
      </c>
      <c r="DE243" s="347">
        <f t="shared" si="331"/>
        <v>0</v>
      </c>
      <c r="DF243" s="32">
        <f t="shared" si="332"/>
        <v>0</v>
      </c>
      <c r="DG243" s="32">
        <f t="shared" si="333"/>
        <v>0</v>
      </c>
      <c r="DH243" s="32">
        <f t="shared" si="334"/>
        <v>0</v>
      </c>
      <c r="DI243" s="194">
        <f t="shared" si="335"/>
        <v>0</v>
      </c>
      <c r="DJ243" s="279"/>
      <c r="DK243" s="348">
        <f>'stranka in letna napoved 2015'!DK243</f>
        <v>0</v>
      </c>
      <c r="DL243" s="349">
        <f t="shared" si="336"/>
        <v>0</v>
      </c>
      <c r="DM243" s="283"/>
      <c r="DN243" s="348">
        <f>'stranka in letna napoved 2015'!DN243</f>
        <v>0</v>
      </c>
      <c r="DO243" s="350">
        <f t="shared" si="337"/>
        <v>0</v>
      </c>
      <c r="DP243" s="283"/>
      <c r="DQ243" s="348">
        <f>'stranka in letna napoved 2015'!DQ243</f>
        <v>0</v>
      </c>
      <c r="DR243" s="258">
        <f t="shared" si="338"/>
        <v>0</v>
      </c>
      <c r="DS243" s="33">
        <f t="shared" si="339"/>
        <v>0</v>
      </c>
      <c r="DT243" s="33">
        <f t="shared" si="340"/>
        <v>0</v>
      </c>
      <c r="DU243" s="33">
        <f t="shared" si="341"/>
        <v>0</v>
      </c>
      <c r="DV243" s="196">
        <f t="shared" si="342"/>
        <v>0</v>
      </c>
      <c r="DW243" s="279"/>
      <c r="DX243" s="351">
        <f>'stranka in letna napoved 2015'!DX243</f>
        <v>0</v>
      </c>
      <c r="DY243" s="262">
        <f t="shared" si="343"/>
        <v>0</v>
      </c>
      <c r="DZ243" s="283"/>
      <c r="EA243" s="351">
        <f>'stranka in letna napoved 2015'!EA243</f>
        <v>0</v>
      </c>
      <c r="EB243" s="352">
        <f t="shared" si="344"/>
        <v>0</v>
      </c>
      <c r="EC243" s="283"/>
      <c r="ED243" s="262">
        <f>'stranka in letna napoved 2015'!ED243</f>
        <v>0</v>
      </c>
      <c r="EE243" s="353">
        <f t="shared" si="345"/>
        <v>0</v>
      </c>
      <c r="EF243" s="34">
        <f t="shared" si="346"/>
        <v>0</v>
      </c>
      <c r="EG243" s="34">
        <f t="shared" si="347"/>
        <v>0</v>
      </c>
      <c r="EH243" s="34">
        <f t="shared" si="348"/>
        <v>0</v>
      </c>
      <c r="EI243" s="200">
        <f t="shared" si="349"/>
        <v>0</v>
      </c>
      <c r="EJ243" s="287"/>
      <c r="EK243" s="357">
        <f>'stranka in letna napoved 2015'!EK243</f>
        <v>0</v>
      </c>
      <c r="EL243" s="269">
        <f t="shared" si="350"/>
        <v>0</v>
      </c>
      <c r="EM243" s="276"/>
      <c r="EN243" s="357">
        <f>'stranka in letna napoved 2015'!EN243</f>
        <v>0</v>
      </c>
      <c r="EO243" s="269">
        <f t="shared" si="351"/>
        <v>0</v>
      </c>
      <c r="EP243" s="283"/>
      <c r="EQ243" s="357">
        <f>'stranka in letna napoved 2015'!EQ243</f>
        <v>0</v>
      </c>
      <c r="ER243" s="269">
        <f t="shared" si="352"/>
        <v>0</v>
      </c>
      <c r="ES243" s="35">
        <f t="shared" si="353"/>
        <v>0</v>
      </c>
      <c r="ET243" s="35">
        <f t="shared" si="354"/>
        <v>0</v>
      </c>
      <c r="EU243" s="36">
        <f t="shared" si="355"/>
        <v>0</v>
      </c>
      <c r="EV243" s="206">
        <f t="shared" si="356"/>
        <v>0</v>
      </c>
      <c r="EW243" s="288">
        <f t="shared" si="357"/>
        <v>0</v>
      </c>
      <c r="EX243" s="289">
        <f t="shared" si="358"/>
        <v>0</v>
      </c>
      <c r="EY243" s="289">
        <f t="shared" si="359"/>
        <v>0</v>
      </c>
      <c r="EZ243" s="289">
        <f t="shared" si="360"/>
        <v>0</v>
      </c>
      <c r="FA243" s="289">
        <f t="shared" si="361"/>
        <v>0</v>
      </c>
      <c r="FB243" s="290">
        <f t="shared" si="362"/>
        <v>0</v>
      </c>
      <c r="FC243" s="292">
        <f t="shared" si="363"/>
        <v>0</v>
      </c>
    </row>
    <row r="244" spans="1:159">
      <c r="A244" s="37">
        <f>'stranka in letna napoved 2015'!A244</f>
        <v>0</v>
      </c>
      <c r="B244" s="37">
        <f>'stranka in letna napoved 2015'!B244</f>
        <v>0</v>
      </c>
      <c r="C244" s="38">
        <f>'stranka in letna napoved 2015'!C244</f>
        <v>0</v>
      </c>
      <c r="D244" s="39">
        <f>'stranka in letna napoved 2015'!D244</f>
        <v>0</v>
      </c>
      <c r="E244" s="39">
        <f>'stranka in letna napoved 2015'!E244</f>
        <v>0</v>
      </c>
      <c r="F244" s="40">
        <f>'stranka in letna napoved 2015'!F244</f>
        <v>0</v>
      </c>
      <c r="G244" s="40">
        <f>'stranka in letna napoved 2015'!G244</f>
        <v>0</v>
      </c>
      <c r="H244" s="40">
        <f>'stranka in letna napoved 2015'!H244</f>
        <v>0</v>
      </c>
      <c r="I244" s="40">
        <f>'stranka in letna napoved 2015'!I244</f>
        <v>0</v>
      </c>
      <c r="J244" s="40">
        <f>'stranka in letna napoved 2015'!J244</f>
        <v>0</v>
      </c>
      <c r="K244" s="40">
        <f>'stranka in letna napoved 2015'!K244</f>
        <v>0</v>
      </c>
      <c r="L244" s="40">
        <f>'stranka in letna napoved 2015'!L244</f>
        <v>0</v>
      </c>
      <c r="M244" s="66">
        <f>'stranka in letna napoved 2015'!M244</f>
        <v>0</v>
      </c>
      <c r="N244" s="102">
        <f>'stranka in letna napoved 2015'!N244</f>
        <v>0</v>
      </c>
      <c r="O244" s="100">
        <f>'stranka in letna napoved 2015'!O244</f>
        <v>0</v>
      </c>
      <c r="P244" s="40">
        <f>'stranka in letna napoved 2015'!P244</f>
        <v>0</v>
      </c>
      <c r="Q244" s="64">
        <f>'stranka in letna napoved 2015'!Q244</f>
        <v>0</v>
      </c>
      <c r="R244" s="64">
        <f>'stranka in letna napoved 2015'!R244</f>
        <v>0</v>
      </c>
      <c r="S244" s="40">
        <f>'stranka in letna napoved 2015'!S244</f>
        <v>0</v>
      </c>
      <c r="T244" s="40">
        <f>'stranka in letna napoved 2015'!T244</f>
        <v>0</v>
      </c>
      <c r="U244" s="40">
        <f>'stranka in letna napoved 2015'!U244</f>
        <v>0</v>
      </c>
      <c r="V244" s="40">
        <f>'stranka in letna napoved 2015'!V244</f>
        <v>0</v>
      </c>
      <c r="W244" s="40">
        <f>'stranka in letna napoved 2015'!W244</f>
        <v>0</v>
      </c>
      <c r="X244" s="40">
        <f>'stranka in letna napoved 2015'!X244</f>
        <v>0</v>
      </c>
      <c r="Y244" s="40">
        <f>'stranka in letna napoved 2015'!Y244</f>
        <v>0</v>
      </c>
      <c r="Z244" s="40">
        <f>'stranka in letna napoved 2015'!Z244</f>
        <v>0</v>
      </c>
      <c r="AA244" s="272"/>
      <c r="AB244" s="180">
        <f>'stranka in letna napoved 2015'!AB244</f>
        <v>0</v>
      </c>
      <c r="AC244" s="104">
        <f t="shared" si="291"/>
        <v>0</v>
      </c>
      <c r="AD244" s="272"/>
      <c r="AE244" s="180">
        <f>'stranka in letna napoved 2015'!AE244</f>
        <v>0</v>
      </c>
      <c r="AF244" s="104">
        <f t="shared" si="292"/>
        <v>0</v>
      </c>
      <c r="AG244" s="20">
        <f t="shared" si="293"/>
        <v>0</v>
      </c>
      <c r="AH244" s="272"/>
      <c r="AI244" s="180">
        <f>'stranka in letna napoved 2015'!AI244</f>
        <v>0</v>
      </c>
      <c r="AJ244" s="104">
        <f t="shared" si="294"/>
        <v>0</v>
      </c>
      <c r="AK244" s="272"/>
      <c r="AL244" s="180">
        <f>'stranka in letna napoved 2015'!AL244</f>
        <v>0</v>
      </c>
      <c r="AM244" s="236">
        <f t="shared" si="295"/>
        <v>0</v>
      </c>
      <c r="AN244" s="22">
        <f t="shared" si="296"/>
        <v>0</v>
      </c>
      <c r="AO244" s="276"/>
      <c r="AP244" s="182">
        <f>'stranka in letna napoved 2015'!AP244</f>
        <v>0</v>
      </c>
      <c r="AQ244" s="331">
        <f t="shared" si="297"/>
        <v>0</v>
      </c>
      <c r="AR244" s="23">
        <f t="shared" si="298"/>
        <v>0</v>
      </c>
      <c r="AS244" s="23">
        <f t="shared" si="299"/>
        <v>0</v>
      </c>
      <c r="AT244" s="23">
        <f t="shared" si="300"/>
        <v>0</v>
      </c>
      <c r="AU244" s="174">
        <f t="shared" si="301"/>
        <v>0</v>
      </c>
      <c r="AV244" s="279"/>
      <c r="AW244" s="333">
        <f>'stranka in letna napoved 2015'!AW244</f>
        <v>0</v>
      </c>
      <c r="AX244" s="242">
        <f t="shared" si="302"/>
        <v>0</v>
      </c>
      <c r="AY244" s="272"/>
      <c r="AZ244" s="332">
        <f>'stranka in letna napoved 2015'!AZ244</f>
        <v>0</v>
      </c>
      <c r="BA244" s="242">
        <f t="shared" si="303"/>
        <v>0</v>
      </c>
      <c r="BB244" s="272"/>
      <c r="BC244" s="333">
        <f>'stranka in letna napoved 2015'!BC244</f>
        <v>0</v>
      </c>
      <c r="BD244" s="335">
        <f t="shared" si="304"/>
        <v>0</v>
      </c>
      <c r="BE244" s="25">
        <f t="shared" si="305"/>
        <v>0</v>
      </c>
      <c r="BF244" s="272"/>
      <c r="BG244" s="333">
        <f>'stranka in letna napoved 2015'!BG244</f>
        <v>0</v>
      </c>
      <c r="BH244" s="335">
        <f t="shared" si="306"/>
        <v>0</v>
      </c>
      <c r="BI244" s="272"/>
      <c r="BJ244" s="333">
        <f>'stranka in letna napoved 2015'!BJ244</f>
        <v>0</v>
      </c>
      <c r="BK244" s="335">
        <f t="shared" si="307"/>
        <v>0</v>
      </c>
      <c r="BL244" s="272"/>
      <c r="BM244" s="333">
        <f>'stranka in letna napoved 2015'!BM244</f>
        <v>0</v>
      </c>
      <c r="BN244" s="335">
        <f t="shared" si="308"/>
        <v>0</v>
      </c>
      <c r="BO244" s="26">
        <f t="shared" si="309"/>
        <v>0</v>
      </c>
      <c r="BP244" s="281"/>
      <c r="BQ244" s="333">
        <f>'stranka in letna napoved 2015'!BQ244</f>
        <v>0</v>
      </c>
      <c r="BR244" s="335">
        <f t="shared" si="310"/>
        <v>0</v>
      </c>
      <c r="BS244" s="27">
        <f t="shared" si="311"/>
        <v>0</v>
      </c>
      <c r="BT244" s="27">
        <f t="shared" si="312"/>
        <v>0</v>
      </c>
      <c r="BU244" s="27">
        <f t="shared" si="313"/>
        <v>0</v>
      </c>
      <c r="BV244" s="335">
        <f t="shared" si="314"/>
        <v>0</v>
      </c>
      <c r="BW244" s="279"/>
      <c r="BX244" s="355">
        <f>'stranka in letna napoved 2015'!BX244</f>
        <v>0</v>
      </c>
      <c r="BY244" s="188">
        <f t="shared" si="315"/>
        <v>0</v>
      </c>
      <c r="BZ244" s="283"/>
      <c r="CA244" s="355">
        <f>'stranka in letna napoved 2015'!CA244</f>
        <v>0</v>
      </c>
      <c r="CB244" s="188">
        <f t="shared" si="316"/>
        <v>0</v>
      </c>
      <c r="CC244" s="283"/>
      <c r="CD244" s="341">
        <f>'stranka in letna napoved 2015'!CD244</f>
        <v>0</v>
      </c>
      <c r="CE244" s="188">
        <f t="shared" si="317"/>
        <v>0</v>
      </c>
      <c r="CF244" s="28">
        <f t="shared" si="318"/>
        <v>0</v>
      </c>
      <c r="CG244" s="28">
        <f t="shared" si="319"/>
        <v>0</v>
      </c>
      <c r="CH244" s="29">
        <f t="shared" si="320"/>
        <v>0</v>
      </c>
      <c r="CI244" s="188">
        <f t="shared" si="321"/>
        <v>0</v>
      </c>
      <c r="CJ244" s="272"/>
      <c r="CK244" s="342">
        <f>'stranka in letna napoved 2015'!CK244</f>
        <v>0</v>
      </c>
      <c r="CL244" s="247">
        <f t="shared" si="322"/>
        <v>0</v>
      </c>
      <c r="CM244" s="283"/>
      <c r="CN244" s="342">
        <f>'stranka in letna napoved 2015'!CN244</f>
        <v>0</v>
      </c>
      <c r="CO244" s="356">
        <f t="shared" si="323"/>
        <v>0</v>
      </c>
      <c r="CP244" s="283"/>
      <c r="CQ244" s="344">
        <f>'stranka in letna napoved 2015'!CQ244</f>
        <v>0</v>
      </c>
      <c r="CR244" s="247">
        <f t="shared" si="324"/>
        <v>0</v>
      </c>
      <c r="CS244" s="30">
        <f t="shared" si="325"/>
        <v>0</v>
      </c>
      <c r="CT244" s="30">
        <f t="shared" si="326"/>
        <v>0</v>
      </c>
      <c r="CU244" s="31">
        <f t="shared" si="327"/>
        <v>0</v>
      </c>
      <c r="CV244" s="192">
        <f t="shared" si="328"/>
        <v>0</v>
      </c>
      <c r="CW244" s="279"/>
      <c r="CX244" s="345">
        <f>'stranka in letna napoved 2015'!CX244</f>
        <v>0</v>
      </c>
      <c r="CY244" s="252">
        <f t="shared" si="329"/>
        <v>0</v>
      </c>
      <c r="CZ244" s="283"/>
      <c r="DA244" s="345">
        <f>'stranka in letna napoved 2015'!DA244</f>
        <v>0</v>
      </c>
      <c r="DB244" s="346">
        <f t="shared" si="330"/>
        <v>0</v>
      </c>
      <c r="DC244" s="283"/>
      <c r="DD244" s="345">
        <f>'stranka in letna napoved 2015'!DD244</f>
        <v>0</v>
      </c>
      <c r="DE244" s="347">
        <f t="shared" si="331"/>
        <v>0</v>
      </c>
      <c r="DF244" s="32">
        <f t="shared" si="332"/>
        <v>0</v>
      </c>
      <c r="DG244" s="32">
        <f t="shared" si="333"/>
        <v>0</v>
      </c>
      <c r="DH244" s="32">
        <f t="shared" si="334"/>
        <v>0</v>
      </c>
      <c r="DI244" s="194">
        <f t="shared" si="335"/>
        <v>0</v>
      </c>
      <c r="DJ244" s="279"/>
      <c r="DK244" s="348">
        <f>'stranka in letna napoved 2015'!DK244</f>
        <v>0</v>
      </c>
      <c r="DL244" s="349">
        <f t="shared" si="336"/>
        <v>0</v>
      </c>
      <c r="DM244" s="283"/>
      <c r="DN244" s="348">
        <f>'stranka in letna napoved 2015'!DN244</f>
        <v>0</v>
      </c>
      <c r="DO244" s="350">
        <f t="shared" si="337"/>
        <v>0</v>
      </c>
      <c r="DP244" s="283"/>
      <c r="DQ244" s="348">
        <f>'stranka in letna napoved 2015'!DQ244</f>
        <v>0</v>
      </c>
      <c r="DR244" s="258">
        <f t="shared" si="338"/>
        <v>0</v>
      </c>
      <c r="DS244" s="33">
        <f t="shared" si="339"/>
        <v>0</v>
      </c>
      <c r="DT244" s="33">
        <f t="shared" si="340"/>
        <v>0</v>
      </c>
      <c r="DU244" s="33">
        <f t="shared" si="341"/>
        <v>0</v>
      </c>
      <c r="DV244" s="196">
        <f t="shared" si="342"/>
        <v>0</v>
      </c>
      <c r="DW244" s="279"/>
      <c r="DX244" s="351">
        <f>'stranka in letna napoved 2015'!DX244</f>
        <v>0</v>
      </c>
      <c r="DY244" s="262">
        <f t="shared" si="343"/>
        <v>0</v>
      </c>
      <c r="DZ244" s="283"/>
      <c r="EA244" s="351">
        <f>'stranka in letna napoved 2015'!EA244</f>
        <v>0</v>
      </c>
      <c r="EB244" s="352">
        <f t="shared" si="344"/>
        <v>0</v>
      </c>
      <c r="EC244" s="283"/>
      <c r="ED244" s="262">
        <f>'stranka in letna napoved 2015'!ED244</f>
        <v>0</v>
      </c>
      <c r="EE244" s="353">
        <f t="shared" si="345"/>
        <v>0</v>
      </c>
      <c r="EF244" s="34">
        <f t="shared" si="346"/>
        <v>0</v>
      </c>
      <c r="EG244" s="34">
        <f t="shared" si="347"/>
        <v>0</v>
      </c>
      <c r="EH244" s="34">
        <f t="shared" si="348"/>
        <v>0</v>
      </c>
      <c r="EI244" s="200">
        <f t="shared" si="349"/>
        <v>0</v>
      </c>
      <c r="EJ244" s="287"/>
      <c r="EK244" s="357">
        <f>'stranka in letna napoved 2015'!EK244</f>
        <v>0</v>
      </c>
      <c r="EL244" s="269">
        <f t="shared" si="350"/>
        <v>0</v>
      </c>
      <c r="EM244" s="276"/>
      <c r="EN244" s="357">
        <f>'stranka in letna napoved 2015'!EN244</f>
        <v>0</v>
      </c>
      <c r="EO244" s="269">
        <f t="shared" si="351"/>
        <v>0</v>
      </c>
      <c r="EP244" s="283"/>
      <c r="EQ244" s="357">
        <f>'stranka in letna napoved 2015'!EQ244</f>
        <v>0</v>
      </c>
      <c r="ER244" s="269">
        <f t="shared" si="352"/>
        <v>0</v>
      </c>
      <c r="ES244" s="35">
        <f t="shared" si="353"/>
        <v>0</v>
      </c>
      <c r="ET244" s="35">
        <f t="shared" si="354"/>
        <v>0</v>
      </c>
      <c r="EU244" s="36">
        <f t="shared" si="355"/>
        <v>0</v>
      </c>
      <c r="EV244" s="206">
        <f t="shared" si="356"/>
        <v>0</v>
      </c>
      <c r="EW244" s="288">
        <f t="shared" si="357"/>
        <v>0</v>
      </c>
      <c r="EX244" s="289">
        <f t="shared" si="358"/>
        <v>0</v>
      </c>
      <c r="EY244" s="289">
        <f t="shared" si="359"/>
        <v>0</v>
      </c>
      <c r="EZ244" s="289">
        <f t="shared" si="360"/>
        <v>0</v>
      </c>
      <c r="FA244" s="289">
        <f t="shared" si="361"/>
        <v>0</v>
      </c>
      <c r="FB244" s="290">
        <f t="shared" si="362"/>
        <v>0</v>
      </c>
      <c r="FC244" s="292">
        <f t="shared" si="363"/>
        <v>0</v>
      </c>
    </row>
    <row r="245" spans="1:159">
      <c r="A245" s="37">
        <f>'stranka in letna napoved 2015'!A245</f>
        <v>0</v>
      </c>
      <c r="B245" s="37">
        <f>'stranka in letna napoved 2015'!B245</f>
        <v>0</v>
      </c>
      <c r="C245" s="38">
        <f>'stranka in letna napoved 2015'!C245</f>
        <v>0</v>
      </c>
      <c r="D245" s="39">
        <f>'stranka in letna napoved 2015'!D245</f>
        <v>0</v>
      </c>
      <c r="E245" s="39">
        <f>'stranka in letna napoved 2015'!E245</f>
        <v>0</v>
      </c>
      <c r="F245" s="40">
        <f>'stranka in letna napoved 2015'!F245</f>
        <v>0</v>
      </c>
      <c r="G245" s="40">
        <f>'stranka in letna napoved 2015'!G245</f>
        <v>0</v>
      </c>
      <c r="H245" s="40">
        <f>'stranka in letna napoved 2015'!H245</f>
        <v>0</v>
      </c>
      <c r="I245" s="40">
        <f>'stranka in letna napoved 2015'!I245</f>
        <v>0</v>
      </c>
      <c r="J245" s="40">
        <f>'stranka in letna napoved 2015'!J245</f>
        <v>0</v>
      </c>
      <c r="K245" s="40">
        <f>'stranka in letna napoved 2015'!K245</f>
        <v>0</v>
      </c>
      <c r="L245" s="40">
        <f>'stranka in letna napoved 2015'!L245</f>
        <v>0</v>
      </c>
      <c r="M245" s="66">
        <f>'stranka in letna napoved 2015'!M245</f>
        <v>0</v>
      </c>
      <c r="N245" s="102">
        <f>'stranka in letna napoved 2015'!N245</f>
        <v>0</v>
      </c>
      <c r="O245" s="100">
        <f>'stranka in letna napoved 2015'!O245</f>
        <v>0</v>
      </c>
      <c r="P245" s="40">
        <f>'stranka in letna napoved 2015'!P245</f>
        <v>0</v>
      </c>
      <c r="Q245" s="64">
        <f>'stranka in letna napoved 2015'!Q245</f>
        <v>0</v>
      </c>
      <c r="R245" s="64">
        <f>'stranka in letna napoved 2015'!R245</f>
        <v>0</v>
      </c>
      <c r="S245" s="40">
        <f>'stranka in letna napoved 2015'!S245</f>
        <v>0</v>
      </c>
      <c r="T245" s="40">
        <f>'stranka in letna napoved 2015'!T245</f>
        <v>0</v>
      </c>
      <c r="U245" s="40">
        <f>'stranka in letna napoved 2015'!U245</f>
        <v>0</v>
      </c>
      <c r="V245" s="40">
        <f>'stranka in letna napoved 2015'!V245</f>
        <v>0</v>
      </c>
      <c r="W245" s="40">
        <f>'stranka in letna napoved 2015'!W245</f>
        <v>0</v>
      </c>
      <c r="X245" s="40">
        <f>'stranka in letna napoved 2015'!X245</f>
        <v>0</v>
      </c>
      <c r="Y245" s="40">
        <f>'stranka in letna napoved 2015'!Y245</f>
        <v>0</v>
      </c>
      <c r="Z245" s="40">
        <f>'stranka in letna napoved 2015'!Z245</f>
        <v>0</v>
      </c>
      <c r="AA245" s="272"/>
      <c r="AB245" s="180">
        <f>'stranka in letna napoved 2015'!AB245</f>
        <v>0</v>
      </c>
      <c r="AC245" s="104">
        <f t="shared" si="291"/>
        <v>0</v>
      </c>
      <c r="AD245" s="272"/>
      <c r="AE245" s="180">
        <f>'stranka in letna napoved 2015'!AE245</f>
        <v>0</v>
      </c>
      <c r="AF245" s="104">
        <f t="shared" si="292"/>
        <v>0</v>
      </c>
      <c r="AG245" s="20">
        <f t="shared" si="293"/>
        <v>0</v>
      </c>
      <c r="AH245" s="272"/>
      <c r="AI245" s="180">
        <f>'stranka in letna napoved 2015'!AI245</f>
        <v>0</v>
      </c>
      <c r="AJ245" s="104">
        <f t="shared" si="294"/>
        <v>0</v>
      </c>
      <c r="AK245" s="272"/>
      <c r="AL245" s="180">
        <f>'stranka in letna napoved 2015'!AL245</f>
        <v>0</v>
      </c>
      <c r="AM245" s="236">
        <f t="shared" si="295"/>
        <v>0</v>
      </c>
      <c r="AN245" s="22">
        <f t="shared" si="296"/>
        <v>0</v>
      </c>
      <c r="AO245" s="276"/>
      <c r="AP245" s="182">
        <f>'stranka in letna napoved 2015'!AP245</f>
        <v>0</v>
      </c>
      <c r="AQ245" s="331">
        <f t="shared" si="297"/>
        <v>0</v>
      </c>
      <c r="AR245" s="23">
        <f t="shared" si="298"/>
        <v>0</v>
      </c>
      <c r="AS245" s="23">
        <f t="shared" si="299"/>
        <v>0</v>
      </c>
      <c r="AT245" s="23">
        <f t="shared" si="300"/>
        <v>0</v>
      </c>
      <c r="AU245" s="174">
        <f t="shared" si="301"/>
        <v>0</v>
      </c>
      <c r="AV245" s="279"/>
      <c r="AW245" s="333">
        <f>'stranka in letna napoved 2015'!AW245</f>
        <v>0</v>
      </c>
      <c r="AX245" s="242">
        <f t="shared" si="302"/>
        <v>0</v>
      </c>
      <c r="AY245" s="272"/>
      <c r="AZ245" s="332">
        <f>'stranka in letna napoved 2015'!AZ245</f>
        <v>0</v>
      </c>
      <c r="BA245" s="242">
        <f t="shared" si="303"/>
        <v>0</v>
      </c>
      <c r="BB245" s="272"/>
      <c r="BC245" s="333">
        <f>'stranka in letna napoved 2015'!BC245</f>
        <v>0</v>
      </c>
      <c r="BD245" s="335">
        <f t="shared" si="304"/>
        <v>0</v>
      </c>
      <c r="BE245" s="25">
        <f t="shared" si="305"/>
        <v>0</v>
      </c>
      <c r="BF245" s="272"/>
      <c r="BG245" s="333">
        <f>'stranka in letna napoved 2015'!BG245</f>
        <v>0</v>
      </c>
      <c r="BH245" s="335">
        <f t="shared" si="306"/>
        <v>0</v>
      </c>
      <c r="BI245" s="272"/>
      <c r="BJ245" s="333">
        <f>'stranka in letna napoved 2015'!BJ245</f>
        <v>0</v>
      </c>
      <c r="BK245" s="335">
        <f t="shared" si="307"/>
        <v>0</v>
      </c>
      <c r="BL245" s="272"/>
      <c r="BM245" s="333">
        <f>'stranka in letna napoved 2015'!BM245</f>
        <v>0</v>
      </c>
      <c r="BN245" s="335">
        <f t="shared" si="308"/>
        <v>0</v>
      </c>
      <c r="BO245" s="26">
        <f t="shared" si="309"/>
        <v>0</v>
      </c>
      <c r="BP245" s="281"/>
      <c r="BQ245" s="333">
        <f>'stranka in letna napoved 2015'!BQ245</f>
        <v>0</v>
      </c>
      <c r="BR245" s="335">
        <f t="shared" si="310"/>
        <v>0</v>
      </c>
      <c r="BS245" s="27">
        <f t="shared" si="311"/>
        <v>0</v>
      </c>
      <c r="BT245" s="27">
        <f t="shared" si="312"/>
        <v>0</v>
      </c>
      <c r="BU245" s="27">
        <f t="shared" si="313"/>
        <v>0</v>
      </c>
      <c r="BV245" s="335">
        <f t="shared" si="314"/>
        <v>0</v>
      </c>
      <c r="BW245" s="279"/>
      <c r="BX245" s="355">
        <f>'stranka in letna napoved 2015'!BX245</f>
        <v>0</v>
      </c>
      <c r="BY245" s="188">
        <f t="shared" si="315"/>
        <v>0</v>
      </c>
      <c r="BZ245" s="283"/>
      <c r="CA245" s="355">
        <f>'stranka in letna napoved 2015'!CA245</f>
        <v>0</v>
      </c>
      <c r="CB245" s="188">
        <f t="shared" si="316"/>
        <v>0</v>
      </c>
      <c r="CC245" s="283"/>
      <c r="CD245" s="341">
        <f>'stranka in letna napoved 2015'!CD245</f>
        <v>0</v>
      </c>
      <c r="CE245" s="188">
        <f t="shared" si="317"/>
        <v>0</v>
      </c>
      <c r="CF245" s="28">
        <f t="shared" si="318"/>
        <v>0</v>
      </c>
      <c r="CG245" s="28">
        <f t="shared" si="319"/>
        <v>0</v>
      </c>
      <c r="CH245" s="29">
        <f t="shared" si="320"/>
        <v>0</v>
      </c>
      <c r="CI245" s="188">
        <f t="shared" si="321"/>
        <v>0</v>
      </c>
      <c r="CJ245" s="272"/>
      <c r="CK245" s="342">
        <f>'stranka in letna napoved 2015'!CK245</f>
        <v>0</v>
      </c>
      <c r="CL245" s="247">
        <f t="shared" si="322"/>
        <v>0</v>
      </c>
      <c r="CM245" s="283"/>
      <c r="CN245" s="342">
        <f>'stranka in letna napoved 2015'!CN245</f>
        <v>0</v>
      </c>
      <c r="CO245" s="356">
        <f t="shared" si="323"/>
        <v>0</v>
      </c>
      <c r="CP245" s="283"/>
      <c r="CQ245" s="344">
        <f>'stranka in letna napoved 2015'!CQ245</f>
        <v>0</v>
      </c>
      <c r="CR245" s="247">
        <f t="shared" si="324"/>
        <v>0</v>
      </c>
      <c r="CS245" s="30">
        <f t="shared" si="325"/>
        <v>0</v>
      </c>
      <c r="CT245" s="30">
        <f t="shared" si="326"/>
        <v>0</v>
      </c>
      <c r="CU245" s="31">
        <f t="shared" si="327"/>
        <v>0</v>
      </c>
      <c r="CV245" s="192">
        <f t="shared" si="328"/>
        <v>0</v>
      </c>
      <c r="CW245" s="279"/>
      <c r="CX245" s="345">
        <f>'stranka in letna napoved 2015'!CX245</f>
        <v>0</v>
      </c>
      <c r="CY245" s="252">
        <f t="shared" si="329"/>
        <v>0</v>
      </c>
      <c r="CZ245" s="283"/>
      <c r="DA245" s="345">
        <f>'stranka in letna napoved 2015'!DA245</f>
        <v>0</v>
      </c>
      <c r="DB245" s="346">
        <f t="shared" si="330"/>
        <v>0</v>
      </c>
      <c r="DC245" s="283"/>
      <c r="DD245" s="345">
        <f>'stranka in letna napoved 2015'!DD245</f>
        <v>0</v>
      </c>
      <c r="DE245" s="347">
        <f t="shared" si="331"/>
        <v>0</v>
      </c>
      <c r="DF245" s="32">
        <f t="shared" si="332"/>
        <v>0</v>
      </c>
      <c r="DG245" s="32">
        <f t="shared" si="333"/>
        <v>0</v>
      </c>
      <c r="DH245" s="32">
        <f t="shared" si="334"/>
        <v>0</v>
      </c>
      <c r="DI245" s="194">
        <f t="shared" si="335"/>
        <v>0</v>
      </c>
      <c r="DJ245" s="279"/>
      <c r="DK245" s="348">
        <f>'stranka in letna napoved 2015'!DK245</f>
        <v>0</v>
      </c>
      <c r="DL245" s="349">
        <f t="shared" si="336"/>
        <v>0</v>
      </c>
      <c r="DM245" s="283"/>
      <c r="DN245" s="348">
        <f>'stranka in letna napoved 2015'!DN245</f>
        <v>0</v>
      </c>
      <c r="DO245" s="350">
        <f t="shared" si="337"/>
        <v>0</v>
      </c>
      <c r="DP245" s="283"/>
      <c r="DQ245" s="348">
        <f>'stranka in letna napoved 2015'!DQ245</f>
        <v>0</v>
      </c>
      <c r="DR245" s="258">
        <f t="shared" si="338"/>
        <v>0</v>
      </c>
      <c r="DS245" s="33">
        <f t="shared" si="339"/>
        <v>0</v>
      </c>
      <c r="DT245" s="33">
        <f t="shared" si="340"/>
        <v>0</v>
      </c>
      <c r="DU245" s="33">
        <f t="shared" si="341"/>
        <v>0</v>
      </c>
      <c r="DV245" s="196">
        <f t="shared" si="342"/>
        <v>0</v>
      </c>
      <c r="DW245" s="279"/>
      <c r="DX245" s="351">
        <f>'stranka in letna napoved 2015'!DX245</f>
        <v>0</v>
      </c>
      <c r="DY245" s="262">
        <f t="shared" si="343"/>
        <v>0</v>
      </c>
      <c r="DZ245" s="283"/>
      <c r="EA245" s="351">
        <f>'stranka in letna napoved 2015'!EA245</f>
        <v>0</v>
      </c>
      <c r="EB245" s="352">
        <f t="shared" si="344"/>
        <v>0</v>
      </c>
      <c r="EC245" s="283"/>
      <c r="ED245" s="262">
        <f>'stranka in letna napoved 2015'!ED245</f>
        <v>0</v>
      </c>
      <c r="EE245" s="353">
        <f t="shared" si="345"/>
        <v>0</v>
      </c>
      <c r="EF245" s="34">
        <f t="shared" si="346"/>
        <v>0</v>
      </c>
      <c r="EG245" s="34">
        <f t="shared" si="347"/>
        <v>0</v>
      </c>
      <c r="EH245" s="34">
        <f t="shared" si="348"/>
        <v>0</v>
      </c>
      <c r="EI245" s="200">
        <f t="shared" si="349"/>
        <v>0</v>
      </c>
      <c r="EJ245" s="287"/>
      <c r="EK245" s="357">
        <f>'stranka in letna napoved 2015'!EK245</f>
        <v>0</v>
      </c>
      <c r="EL245" s="269">
        <f t="shared" si="350"/>
        <v>0</v>
      </c>
      <c r="EM245" s="276"/>
      <c r="EN245" s="357">
        <f>'stranka in letna napoved 2015'!EN245</f>
        <v>0</v>
      </c>
      <c r="EO245" s="269">
        <f t="shared" si="351"/>
        <v>0</v>
      </c>
      <c r="EP245" s="283"/>
      <c r="EQ245" s="357">
        <f>'stranka in letna napoved 2015'!EQ245</f>
        <v>0</v>
      </c>
      <c r="ER245" s="269">
        <f t="shared" si="352"/>
        <v>0</v>
      </c>
      <c r="ES245" s="35">
        <f t="shared" si="353"/>
        <v>0</v>
      </c>
      <c r="ET245" s="35">
        <f t="shared" si="354"/>
        <v>0</v>
      </c>
      <c r="EU245" s="36">
        <f t="shared" si="355"/>
        <v>0</v>
      </c>
      <c r="EV245" s="206">
        <f t="shared" si="356"/>
        <v>0</v>
      </c>
      <c r="EW245" s="288">
        <f t="shared" si="357"/>
        <v>0</v>
      </c>
      <c r="EX245" s="289">
        <f t="shared" si="358"/>
        <v>0</v>
      </c>
      <c r="EY245" s="289">
        <f t="shared" si="359"/>
        <v>0</v>
      </c>
      <c r="EZ245" s="289">
        <f t="shared" si="360"/>
        <v>0</v>
      </c>
      <c r="FA245" s="289">
        <f t="shared" si="361"/>
        <v>0</v>
      </c>
      <c r="FB245" s="290">
        <f t="shared" si="362"/>
        <v>0</v>
      </c>
      <c r="FC245" s="292">
        <f t="shared" si="363"/>
        <v>0</v>
      </c>
    </row>
    <row r="246" spans="1:159">
      <c r="A246" s="37">
        <f>'stranka in letna napoved 2015'!A246</f>
        <v>0</v>
      </c>
      <c r="B246" s="37">
        <f>'stranka in letna napoved 2015'!B246</f>
        <v>0</v>
      </c>
      <c r="C246" s="38">
        <f>'stranka in letna napoved 2015'!C246</f>
        <v>0</v>
      </c>
      <c r="D246" s="39">
        <f>'stranka in letna napoved 2015'!D246</f>
        <v>0</v>
      </c>
      <c r="E246" s="39">
        <f>'stranka in letna napoved 2015'!E246</f>
        <v>0</v>
      </c>
      <c r="F246" s="40">
        <f>'stranka in letna napoved 2015'!F246</f>
        <v>0</v>
      </c>
      <c r="G246" s="40">
        <f>'stranka in letna napoved 2015'!G246</f>
        <v>0</v>
      </c>
      <c r="H246" s="40">
        <f>'stranka in letna napoved 2015'!H246</f>
        <v>0</v>
      </c>
      <c r="I246" s="40">
        <f>'stranka in letna napoved 2015'!I246</f>
        <v>0</v>
      </c>
      <c r="J246" s="40">
        <f>'stranka in letna napoved 2015'!J246</f>
        <v>0</v>
      </c>
      <c r="K246" s="40">
        <f>'stranka in letna napoved 2015'!K246</f>
        <v>0</v>
      </c>
      <c r="L246" s="40">
        <f>'stranka in letna napoved 2015'!L246</f>
        <v>0</v>
      </c>
      <c r="M246" s="66">
        <f>'stranka in letna napoved 2015'!M246</f>
        <v>0</v>
      </c>
      <c r="N246" s="102">
        <f>'stranka in letna napoved 2015'!N246</f>
        <v>0</v>
      </c>
      <c r="O246" s="100">
        <f>'stranka in letna napoved 2015'!O246</f>
        <v>0</v>
      </c>
      <c r="P246" s="40">
        <f>'stranka in letna napoved 2015'!P246</f>
        <v>0</v>
      </c>
      <c r="Q246" s="64">
        <f>'stranka in letna napoved 2015'!Q246</f>
        <v>0</v>
      </c>
      <c r="R246" s="64">
        <f>'stranka in letna napoved 2015'!R246</f>
        <v>0</v>
      </c>
      <c r="S246" s="40">
        <f>'stranka in letna napoved 2015'!S246</f>
        <v>0</v>
      </c>
      <c r="T246" s="40">
        <f>'stranka in letna napoved 2015'!T246</f>
        <v>0</v>
      </c>
      <c r="U246" s="40">
        <f>'stranka in letna napoved 2015'!U246</f>
        <v>0</v>
      </c>
      <c r="V246" s="40">
        <f>'stranka in letna napoved 2015'!V246</f>
        <v>0</v>
      </c>
      <c r="W246" s="40">
        <f>'stranka in letna napoved 2015'!W246</f>
        <v>0</v>
      </c>
      <c r="X246" s="40">
        <f>'stranka in letna napoved 2015'!X246</f>
        <v>0</v>
      </c>
      <c r="Y246" s="40">
        <f>'stranka in letna napoved 2015'!Y246</f>
        <v>0</v>
      </c>
      <c r="Z246" s="40">
        <f>'stranka in letna napoved 2015'!Z246</f>
        <v>0</v>
      </c>
      <c r="AA246" s="272"/>
      <c r="AB246" s="180">
        <f>'stranka in letna napoved 2015'!AB246</f>
        <v>0</v>
      </c>
      <c r="AC246" s="104">
        <f t="shared" si="291"/>
        <v>0</v>
      </c>
      <c r="AD246" s="272"/>
      <c r="AE246" s="180">
        <f>'stranka in letna napoved 2015'!AE246</f>
        <v>0</v>
      </c>
      <c r="AF246" s="104">
        <f t="shared" si="292"/>
        <v>0</v>
      </c>
      <c r="AG246" s="20">
        <f t="shared" si="293"/>
        <v>0</v>
      </c>
      <c r="AH246" s="272"/>
      <c r="AI246" s="180">
        <f>'stranka in letna napoved 2015'!AI246</f>
        <v>0</v>
      </c>
      <c r="AJ246" s="104">
        <f t="shared" si="294"/>
        <v>0</v>
      </c>
      <c r="AK246" s="272"/>
      <c r="AL246" s="180">
        <f>'stranka in letna napoved 2015'!AL246</f>
        <v>0</v>
      </c>
      <c r="AM246" s="236">
        <f t="shared" si="295"/>
        <v>0</v>
      </c>
      <c r="AN246" s="22">
        <f t="shared" si="296"/>
        <v>0</v>
      </c>
      <c r="AO246" s="276"/>
      <c r="AP246" s="182">
        <f>'stranka in letna napoved 2015'!AP246</f>
        <v>0</v>
      </c>
      <c r="AQ246" s="331">
        <f t="shared" si="297"/>
        <v>0</v>
      </c>
      <c r="AR246" s="23">
        <f t="shared" si="298"/>
        <v>0</v>
      </c>
      <c r="AS246" s="23">
        <f t="shared" si="299"/>
        <v>0</v>
      </c>
      <c r="AT246" s="23">
        <f t="shared" si="300"/>
        <v>0</v>
      </c>
      <c r="AU246" s="174">
        <f t="shared" si="301"/>
        <v>0</v>
      </c>
      <c r="AV246" s="279"/>
      <c r="AW246" s="333">
        <f>'stranka in letna napoved 2015'!AW246</f>
        <v>0</v>
      </c>
      <c r="AX246" s="242">
        <f t="shared" si="302"/>
        <v>0</v>
      </c>
      <c r="AY246" s="272"/>
      <c r="AZ246" s="332">
        <f>'stranka in letna napoved 2015'!AZ246</f>
        <v>0</v>
      </c>
      <c r="BA246" s="242">
        <f t="shared" si="303"/>
        <v>0</v>
      </c>
      <c r="BB246" s="272"/>
      <c r="BC246" s="333">
        <f>'stranka in letna napoved 2015'!BC246</f>
        <v>0</v>
      </c>
      <c r="BD246" s="335">
        <f t="shared" si="304"/>
        <v>0</v>
      </c>
      <c r="BE246" s="25">
        <f t="shared" si="305"/>
        <v>0</v>
      </c>
      <c r="BF246" s="272"/>
      <c r="BG246" s="333">
        <f>'stranka in letna napoved 2015'!BG246</f>
        <v>0</v>
      </c>
      <c r="BH246" s="335">
        <f t="shared" si="306"/>
        <v>0</v>
      </c>
      <c r="BI246" s="272"/>
      <c r="BJ246" s="333">
        <f>'stranka in letna napoved 2015'!BJ246</f>
        <v>0</v>
      </c>
      <c r="BK246" s="335">
        <f t="shared" si="307"/>
        <v>0</v>
      </c>
      <c r="BL246" s="272"/>
      <c r="BM246" s="333">
        <f>'stranka in letna napoved 2015'!BM246</f>
        <v>0</v>
      </c>
      <c r="BN246" s="335">
        <f t="shared" si="308"/>
        <v>0</v>
      </c>
      <c r="BO246" s="26">
        <f t="shared" si="309"/>
        <v>0</v>
      </c>
      <c r="BP246" s="281"/>
      <c r="BQ246" s="333">
        <f>'stranka in letna napoved 2015'!BQ246</f>
        <v>0</v>
      </c>
      <c r="BR246" s="335">
        <f t="shared" si="310"/>
        <v>0</v>
      </c>
      <c r="BS246" s="27">
        <f t="shared" si="311"/>
        <v>0</v>
      </c>
      <c r="BT246" s="27">
        <f t="shared" si="312"/>
        <v>0</v>
      </c>
      <c r="BU246" s="27">
        <f t="shared" si="313"/>
        <v>0</v>
      </c>
      <c r="BV246" s="335">
        <f t="shared" si="314"/>
        <v>0</v>
      </c>
      <c r="BW246" s="279"/>
      <c r="BX246" s="355">
        <f>'stranka in letna napoved 2015'!BX246</f>
        <v>0</v>
      </c>
      <c r="BY246" s="188">
        <f t="shared" si="315"/>
        <v>0</v>
      </c>
      <c r="BZ246" s="283"/>
      <c r="CA246" s="355">
        <f>'stranka in letna napoved 2015'!CA246</f>
        <v>0</v>
      </c>
      <c r="CB246" s="188">
        <f t="shared" si="316"/>
        <v>0</v>
      </c>
      <c r="CC246" s="283"/>
      <c r="CD246" s="341">
        <f>'stranka in letna napoved 2015'!CD246</f>
        <v>0</v>
      </c>
      <c r="CE246" s="188">
        <f t="shared" si="317"/>
        <v>0</v>
      </c>
      <c r="CF246" s="28">
        <f t="shared" si="318"/>
        <v>0</v>
      </c>
      <c r="CG246" s="28">
        <f t="shared" si="319"/>
        <v>0</v>
      </c>
      <c r="CH246" s="29">
        <f t="shared" si="320"/>
        <v>0</v>
      </c>
      <c r="CI246" s="188">
        <f t="shared" si="321"/>
        <v>0</v>
      </c>
      <c r="CJ246" s="272"/>
      <c r="CK246" s="342">
        <f>'stranka in letna napoved 2015'!CK246</f>
        <v>0</v>
      </c>
      <c r="CL246" s="247">
        <f t="shared" si="322"/>
        <v>0</v>
      </c>
      <c r="CM246" s="283"/>
      <c r="CN246" s="342">
        <f>'stranka in letna napoved 2015'!CN246</f>
        <v>0</v>
      </c>
      <c r="CO246" s="356">
        <f t="shared" si="323"/>
        <v>0</v>
      </c>
      <c r="CP246" s="283"/>
      <c r="CQ246" s="344">
        <f>'stranka in letna napoved 2015'!CQ246</f>
        <v>0</v>
      </c>
      <c r="CR246" s="247">
        <f t="shared" si="324"/>
        <v>0</v>
      </c>
      <c r="CS246" s="30">
        <f t="shared" si="325"/>
        <v>0</v>
      </c>
      <c r="CT246" s="30">
        <f t="shared" si="326"/>
        <v>0</v>
      </c>
      <c r="CU246" s="31">
        <f t="shared" si="327"/>
        <v>0</v>
      </c>
      <c r="CV246" s="192">
        <f t="shared" si="328"/>
        <v>0</v>
      </c>
      <c r="CW246" s="279"/>
      <c r="CX246" s="345">
        <f>'stranka in letna napoved 2015'!CX246</f>
        <v>0</v>
      </c>
      <c r="CY246" s="252">
        <f t="shared" si="329"/>
        <v>0</v>
      </c>
      <c r="CZ246" s="283"/>
      <c r="DA246" s="345">
        <f>'stranka in letna napoved 2015'!DA246</f>
        <v>0</v>
      </c>
      <c r="DB246" s="346">
        <f t="shared" si="330"/>
        <v>0</v>
      </c>
      <c r="DC246" s="283"/>
      <c r="DD246" s="345">
        <f>'stranka in letna napoved 2015'!DD246</f>
        <v>0</v>
      </c>
      <c r="DE246" s="347">
        <f t="shared" si="331"/>
        <v>0</v>
      </c>
      <c r="DF246" s="32">
        <f t="shared" si="332"/>
        <v>0</v>
      </c>
      <c r="DG246" s="32">
        <f t="shared" si="333"/>
        <v>0</v>
      </c>
      <c r="DH246" s="32">
        <f t="shared" si="334"/>
        <v>0</v>
      </c>
      <c r="DI246" s="194">
        <f t="shared" si="335"/>
        <v>0</v>
      </c>
      <c r="DJ246" s="279"/>
      <c r="DK246" s="348">
        <f>'stranka in letna napoved 2015'!DK246</f>
        <v>0</v>
      </c>
      <c r="DL246" s="349">
        <f t="shared" si="336"/>
        <v>0</v>
      </c>
      <c r="DM246" s="283"/>
      <c r="DN246" s="348">
        <f>'stranka in letna napoved 2015'!DN246</f>
        <v>0</v>
      </c>
      <c r="DO246" s="350">
        <f t="shared" si="337"/>
        <v>0</v>
      </c>
      <c r="DP246" s="283"/>
      <c r="DQ246" s="348">
        <f>'stranka in letna napoved 2015'!DQ246</f>
        <v>0</v>
      </c>
      <c r="DR246" s="258">
        <f t="shared" si="338"/>
        <v>0</v>
      </c>
      <c r="DS246" s="33">
        <f t="shared" si="339"/>
        <v>0</v>
      </c>
      <c r="DT246" s="33">
        <f t="shared" si="340"/>
        <v>0</v>
      </c>
      <c r="DU246" s="33">
        <f t="shared" si="341"/>
        <v>0</v>
      </c>
      <c r="DV246" s="196">
        <f t="shared" si="342"/>
        <v>0</v>
      </c>
      <c r="DW246" s="279"/>
      <c r="DX246" s="351">
        <f>'stranka in letna napoved 2015'!DX246</f>
        <v>0</v>
      </c>
      <c r="DY246" s="262">
        <f t="shared" si="343"/>
        <v>0</v>
      </c>
      <c r="DZ246" s="283"/>
      <c r="EA246" s="351">
        <f>'stranka in letna napoved 2015'!EA246</f>
        <v>0</v>
      </c>
      <c r="EB246" s="352">
        <f t="shared" si="344"/>
        <v>0</v>
      </c>
      <c r="EC246" s="283"/>
      <c r="ED246" s="262">
        <f>'stranka in letna napoved 2015'!ED246</f>
        <v>0</v>
      </c>
      <c r="EE246" s="353">
        <f t="shared" si="345"/>
        <v>0</v>
      </c>
      <c r="EF246" s="34">
        <f t="shared" si="346"/>
        <v>0</v>
      </c>
      <c r="EG246" s="34">
        <f t="shared" si="347"/>
        <v>0</v>
      </c>
      <c r="EH246" s="34">
        <f t="shared" si="348"/>
        <v>0</v>
      </c>
      <c r="EI246" s="200">
        <f t="shared" si="349"/>
        <v>0</v>
      </c>
      <c r="EJ246" s="287"/>
      <c r="EK246" s="357">
        <f>'stranka in letna napoved 2015'!EK246</f>
        <v>0</v>
      </c>
      <c r="EL246" s="269">
        <f t="shared" si="350"/>
        <v>0</v>
      </c>
      <c r="EM246" s="276"/>
      <c r="EN246" s="357">
        <f>'stranka in letna napoved 2015'!EN246</f>
        <v>0</v>
      </c>
      <c r="EO246" s="269">
        <f t="shared" si="351"/>
        <v>0</v>
      </c>
      <c r="EP246" s="283"/>
      <c r="EQ246" s="357">
        <f>'stranka in letna napoved 2015'!EQ246</f>
        <v>0</v>
      </c>
      <c r="ER246" s="269">
        <f t="shared" si="352"/>
        <v>0</v>
      </c>
      <c r="ES246" s="35">
        <f t="shared" si="353"/>
        <v>0</v>
      </c>
      <c r="ET246" s="35">
        <f t="shared" si="354"/>
        <v>0</v>
      </c>
      <c r="EU246" s="36">
        <f t="shared" si="355"/>
        <v>0</v>
      </c>
      <c r="EV246" s="206">
        <f t="shared" si="356"/>
        <v>0</v>
      </c>
      <c r="EW246" s="288">
        <f t="shared" si="357"/>
        <v>0</v>
      </c>
      <c r="EX246" s="289">
        <f t="shared" si="358"/>
        <v>0</v>
      </c>
      <c r="EY246" s="289">
        <f t="shared" si="359"/>
        <v>0</v>
      </c>
      <c r="EZ246" s="289">
        <f t="shared" si="360"/>
        <v>0</v>
      </c>
      <c r="FA246" s="289">
        <f t="shared" si="361"/>
        <v>0</v>
      </c>
      <c r="FB246" s="290">
        <f t="shared" si="362"/>
        <v>0</v>
      </c>
      <c r="FC246" s="292">
        <f t="shared" si="363"/>
        <v>0</v>
      </c>
    </row>
    <row r="247" spans="1:159">
      <c r="A247" s="37">
        <f>'stranka in letna napoved 2015'!A247</f>
        <v>0</v>
      </c>
      <c r="B247" s="37">
        <f>'stranka in letna napoved 2015'!B247</f>
        <v>0</v>
      </c>
      <c r="C247" s="38">
        <f>'stranka in letna napoved 2015'!C247</f>
        <v>0</v>
      </c>
      <c r="D247" s="39">
        <f>'stranka in letna napoved 2015'!D247</f>
        <v>0</v>
      </c>
      <c r="E247" s="39">
        <f>'stranka in letna napoved 2015'!E247</f>
        <v>0</v>
      </c>
      <c r="F247" s="40">
        <f>'stranka in letna napoved 2015'!F247</f>
        <v>0</v>
      </c>
      <c r="G247" s="40">
        <f>'stranka in letna napoved 2015'!G247</f>
        <v>0</v>
      </c>
      <c r="H247" s="40">
        <f>'stranka in letna napoved 2015'!H247</f>
        <v>0</v>
      </c>
      <c r="I247" s="40">
        <f>'stranka in letna napoved 2015'!I247</f>
        <v>0</v>
      </c>
      <c r="J247" s="40">
        <f>'stranka in letna napoved 2015'!J247</f>
        <v>0</v>
      </c>
      <c r="K247" s="40">
        <f>'stranka in letna napoved 2015'!K247</f>
        <v>0</v>
      </c>
      <c r="L247" s="40">
        <f>'stranka in letna napoved 2015'!L247</f>
        <v>0</v>
      </c>
      <c r="M247" s="66">
        <f>'stranka in letna napoved 2015'!M247</f>
        <v>0</v>
      </c>
      <c r="N247" s="102">
        <f>'stranka in letna napoved 2015'!N247</f>
        <v>0</v>
      </c>
      <c r="O247" s="100">
        <f>'stranka in letna napoved 2015'!O247</f>
        <v>0</v>
      </c>
      <c r="P247" s="40">
        <f>'stranka in letna napoved 2015'!P247</f>
        <v>0</v>
      </c>
      <c r="Q247" s="64">
        <f>'stranka in letna napoved 2015'!Q247</f>
        <v>0</v>
      </c>
      <c r="R247" s="64">
        <f>'stranka in letna napoved 2015'!R247</f>
        <v>0</v>
      </c>
      <c r="S247" s="40">
        <f>'stranka in letna napoved 2015'!S247</f>
        <v>0</v>
      </c>
      <c r="T247" s="40">
        <f>'stranka in letna napoved 2015'!T247</f>
        <v>0</v>
      </c>
      <c r="U247" s="40">
        <f>'stranka in letna napoved 2015'!U247</f>
        <v>0</v>
      </c>
      <c r="V247" s="40">
        <f>'stranka in letna napoved 2015'!V247</f>
        <v>0</v>
      </c>
      <c r="W247" s="40">
        <f>'stranka in letna napoved 2015'!W247</f>
        <v>0</v>
      </c>
      <c r="X247" s="40">
        <f>'stranka in letna napoved 2015'!X247</f>
        <v>0</v>
      </c>
      <c r="Y247" s="40">
        <f>'stranka in letna napoved 2015'!Y247</f>
        <v>0</v>
      </c>
      <c r="Z247" s="40">
        <f>'stranka in letna napoved 2015'!Z247</f>
        <v>0</v>
      </c>
      <c r="AA247" s="272"/>
      <c r="AB247" s="180">
        <f>'stranka in letna napoved 2015'!AB247</f>
        <v>0</v>
      </c>
      <c r="AC247" s="104">
        <f t="shared" si="291"/>
        <v>0</v>
      </c>
      <c r="AD247" s="272"/>
      <c r="AE247" s="180">
        <f>'stranka in letna napoved 2015'!AE247</f>
        <v>0</v>
      </c>
      <c r="AF247" s="104">
        <f t="shared" si="292"/>
        <v>0</v>
      </c>
      <c r="AG247" s="20">
        <f t="shared" si="293"/>
        <v>0</v>
      </c>
      <c r="AH247" s="272"/>
      <c r="AI247" s="180">
        <f>'stranka in letna napoved 2015'!AI247</f>
        <v>0</v>
      </c>
      <c r="AJ247" s="104">
        <f t="shared" si="294"/>
        <v>0</v>
      </c>
      <c r="AK247" s="272"/>
      <c r="AL247" s="180">
        <f>'stranka in letna napoved 2015'!AL247</f>
        <v>0</v>
      </c>
      <c r="AM247" s="236">
        <f t="shared" si="295"/>
        <v>0</v>
      </c>
      <c r="AN247" s="22">
        <f t="shared" si="296"/>
        <v>0</v>
      </c>
      <c r="AO247" s="276"/>
      <c r="AP247" s="182">
        <f>'stranka in letna napoved 2015'!AP247</f>
        <v>0</v>
      </c>
      <c r="AQ247" s="331">
        <f t="shared" si="297"/>
        <v>0</v>
      </c>
      <c r="AR247" s="23">
        <f t="shared" si="298"/>
        <v>0</v>
      </c>
      <c r="AS247" s="23">
        <f t="shared" si="299"/>
        <v>0</v>
      </c>
      <c r="AT247" s="23">
        <f t="shared" si="300"/>
        <v>0</v>
      </c>
      <c r="AU247" s="174">
        <f t="shared" si="301"/>
        <v>0</v>
      </c>
      <c r="AV247" s="279"/>
      <c r="AW247" s="333">
        <f>'stranka in letna napoved 2015'!AW247</f>
        <v>0</v>
      </c>
      <c r="AX247" s="242">
        <f t="shared" si="302"/>
        <v>0</v>
      </c>
      <c r="AY247" s="272"/>
      <c r="AZ247" s="332">
        <f>'stranka in letna napoved 2015'!AZ247</f>
        <v>0</v>
      </c>
      <c r="BA247" s="242">
        <f t="shared" si="303"/>
        <v>0</v>
      </c>
      <c r="BB247" s="272"/>
      <c r="BC247" s="333">
        <f>'stranka in letna napoved 2015'!BC247</f>
        <v>0</v>
      </c>
      <c r="BD247" s="335">
        <f t="shared" si="304"/>
        <v>0</v>
      </c>
      <c r="BE247" s="25">
        <f t="shared" si="305"/>
        <v>0</v>
      </c>
      <c r="BF247" s="272"/>
      <c r="BG247" s="333">
        <f>'stranka in letna napoved 2015'!BG247</f>
        <v>0</v>
      </c>
      <c r="BH247" s="335">
        <f t="shared" si="306"/>
        <v>0</v>
      </c>
      <c r="BI247" s="272"/>
      <c r="BJ247" s="333">
        <f>'stranka in letna napoved 2015'!BJ247</f>
        <v>0</v>
      </c>
      <c r="BK247" s="335">
        <f t="shared" si="307"/>
        <v>0</v>
      </c>
      <c r="BL247" s="272"/>
      <c r="BM247" s="333">
        <f>'stranka in letna napoved 2015'!BM247</f>
        <v>0</v>
      </c>
      <c r="BN247" s="335">
        <f t="shared" si="308"/>
        <v>0</v>
      </c>
      <c r="BO247" s="26">
        <f t="shared" si="309"/>
        <v>0</v>
      </c>
      <c r="BP247" s="281"/>
      <c r="BQ247" s="333">
        <f>'stranka in letna napoved 2015'!BQ247</f>
        <v>0</v>
      </c>
      <c r="BR247" s="335">
        <f t="shared" si="310"/>
        <v>0</v>
      </c>
      <c r="BS247" s="27">
        <f t="shared" si="311"/>
        <v>0</v>
      </c>
      <c r="BT247" s="27">
        <f t="shared" si="312"/>
        <v>0</v>
      </c>
      <c r="BU247" s="27">
        <f t="shared" si="313"/>
        <v>0</v>
      </c>
      <c r="BV247" s="335">
        <f t="shared" si="314"/>
        <v>0</v>
      </c>
      <c r="BW247" s="279"/>
      <c r="BX247" s="355">
        <f>'stranka in letna napoved 2015'!BX247</f>
        <v>0</v>
      </c>
      <c r="BY247" s="188">
        <f t="shared" si="315"/>
        <v>0</v>
      </c>
      <c r="BZ247" s="283"/>
      <c r="CA247" s="355">
        <f>'stranka in letna napoved 2015'!CA247</f>
        <v>0</v>
      </c>
      <c r="CB247" s="188">
        <f t="shared" si="316"/>
        <v>0</v>
      </c>
      <c r="CC247" s="283"/>
      <c r="CD247" s="341">
        <f>'stranka in letna napoved 2015'!CD247</f>
        <v>0</v>
      </c>
      <c r="CE247" s="188">
        <f t="shared" si="317"/>
        <v>0</v>
      </c>
      <c r="CF247" s="28">
        <f t="shared" si="318"/>
        <v>0</v>
      </c>
      <c r="CG247" s="28">
        <f t="shared" si="319"/>
        <v>0</v>
      </c>
      <c r="CH247" s="29">
        <f t="shared" si="320"/>
        <v>0</v>
      </c>
      <c r="CI247" s="188">
        <f t="shared" si="321"/>
        <v>0</v>
      </c>
      <c r="CJ247" s="272"/>
      <c r="CK247" s="342">
        <f>'stranka in letna napoved 2015'!CK247</f>
        <v>0</v>
      </c>
      <c r="CL247" s="247">
        <f t="shared" si="322"/>
        <v>0</v>
      </c>
      <c r="CM247" s="283"/>
      <c r="CN247" s="342">
        <f>'stranka in letna napoved 2015'!CN247</f>
        <v>0</v>
      </c>
      <c r="CO247" s="356">
        <f t="shared" si="323"/>
        <v>0</v>
      </c>
      <c r="CP247" s="283"/>
      <c r="CQ247" s="344">
        <f>'stranka in letna napoved 2015'!CQ247</f>
        <v>0</v>
      </c>
      <c r="CR247" s="247">
        <f t="shared" si="324"/>
        <v>0</v>
      </c>
      <c r="CS247" s="30">
        <f t="shared" si="325"/>
        <v>0</v>
      </c>
      <c r="CT247" s="30">
        <f t="shared" si="326"/>
        <v>0</v>
      </c>
      <c r="CU247" s="31">
        <f t="shared" si="327"/>
        <v>0</v>
      </c>
      <c r="CV247" s="192">
        <f t="shared" si="328"/>
        <v>0</v>
      </c>
      <c r="CW247" s="279"/>
      <c r="CX247" s="345">
        <f>'stranka in letna napoved 2015'!CX247</f>
        <v>0</v>
      </c>
      <c r="CY247" s="252">
        <f t="shared" si="329"/>
        <v>0</v>
      </c>
      <c r="CZ247" s="283"/>
      <c r="DA247" s="345">
        <f>'stranka in letna napoved 2015'!DA247</f>
        <v>0</v>
      </c>
      <c r="DB247" s="346">
        <f t="shared" si="330"/>
        <v>0</v>
      </c>
      <c r="DC247" s="283"/>
      <c r="DD247" s="345">
        <f>'stranka in letna napoved 2015'!DD247</f>
        <v>0</v>
      </c>
      <c r="DE247" s="347">
        <f t="shared" si="331"/>
        <v>0</v>
      </c>
      <c r="DF247" s="32">
        <f t="shared" si="332"/>
        <v>0</v>
      </c>
      <c r="DG247" s="32">
        <f t="shared" si="333"/>
        <v>0</v>
      </c>
      <c r="DH247" s="32">
        <f t="shared" si="334"/>
        <v>0</v>
      </c>
      <c r="DI247" s="194">
        <f t="shared" si="335"/>
        <v>0</v>
      </c>
      <c r="DJ247" s="279"/>
      <c r="DK247" s="348">
        <f>'stranka in letna napoved 2015'!DK247</f>
        <v>0</v>
      </c>
      <c r="DL247" s="349">
        <f t="shared" si="336"/>
        <v>0</v>
      </c>
      <c r="DM247" s="283"/>
      <c r="DN247" s="348">
        <f>'stranka in letna napoved 2015'!DN247</f>
        <v>0</v>
      </c>
      <c r="DO247" s="350">
        <f t="shared" si="337"/>
        <v>0</v>
      </c>
      <c r="DP247" s="283"/>
      <c r="DQ247" s="348">
        <f>'stranka in letna napoved 2015'!DQ247</f>
        <v>0</v>
      </c>
      <c r="DR247" s="258">
        <f t="shared" si="338"/>
        <v>0</v>
      </c>
      <c r="DS247" s="33">
        <f t="shared" si="339"/>
        <v>0</v>
      </c>
      <c r="DT247" s="33">
        <f t="shared" si="340"/>
        <v>0</v>
      </c>
      <c r="DU247" s="33">
        <f t="shared" si="341"/>
        <v>0</v>
      </c>
      <c r="DV247" s="196">
        <f t="shared" si="342"/>
        <v>0</v>
      </c>
      <c r="DW247" s="279"/>
      <c r="DX247" s="351">
        <f>'stranka in letna napoved 2015'!DX247</f>
        <v>0</v>
      </c>
      <c r="DY247" s="262">
        <f t="shared" si="343"/>
        <v>0</v>
      </c>
      <c r="DZ247" s="283"/>
      <c r="EA247" s="351">
        <f>'stranka in letna napoved 2015'!EA247</f>
        <v>0</v>
      </c>
      <c r="EB247" s="352">
        <f t="shared" si="344"/>
        <v>0</v>
      </c>
      <c r="EC247" s="283"/>
      <c r="ED247" s="262">
        <f>'stranka in letna napoved 2015'!ED247</f>
        <v>0</v>
      </c>
      <c r="EE247" s="353">
        <f t="shared" si="345"/>
        <v>0</v>
      </c>
      <c r="EF247" s="34">
        <f t="shared" si="346"/>
        <v>0</v>
      </c>
      <c r="EG247" s="34">
        <f t="shared" si="347"/>
        <v>0</v>
      </c>
      <c r="EH247" s="34">
        <f t="shared" si="348"/>
        <v>0</v>
      </c>
      <c r="EI247" s="200">
        <f t="shared" si="349"/>
        <v>0</v>
      </c>
      <c r="EJ247" s="287"/>
      <c r="EK247" s="357">
        <f>'stranka in letna napoved 2015'!EK247</f>
        <v>0</v>
      </c>
      <c r="EL247" s="269">
        <f t="shared" si="350"/>
        <v>0</v>
      </c>
      <c r="EM247" s="276"/>
      <c r="EN247" s="357">
        <f>'stranka in letna napoved 2015'!EN247</f>
        <v>0</v>
      </c>
      <c r="EO247" s="269">
        <f t="shared" si="351"/>
        <v>0</v>
      </c>
      <c r="EP247" s="283"/>
      <c r="EQ247" s="357">
        <f>'stranka in letna napoved 2015'!EQ247</f>
        <v>0</v>
      </c>
      <c r="ER247" s="269">
        <f t="shared" si="352"/>
        <v>0</v>
      </c>
      <c r="ES247" s="35">
        <f t="shared" si="353"/>
        <v>0</v>
      </c>
      <c r="ET247" s="35">
        <f t="shared" si="354"/>
        <v>0</v>
      </c>
      <c r="EU247" s="36">
        <f t="shared" si="355"/>
        <v>0</v>
      </c>
      <c r="EV247" s="206">
        <f t="shared" si="356"/>
        <v>0</v>
      </c>
      <c r="EW247" s="288">
        <f t="shared" si="357"/>
        <v>0</v>
      </c>
      <c r="EX247" s="289">
        <f t="shared" si="358"/>
        <v>0</v>
      </c>
      <c r="EY247" s="289">
        <f t="shared" si="359"/>
        <v>0</v>
      </c>
      <c r="EZ247" s="289">
        <f t="shared" si="360"/>
        <v>0</v>
      </c>
      <c r="FA247" s="289">
        <f t="shared" si="361"/>
        <v>0</v>
      </c>
      <c r="FB247" s="290">
        <f t="shared" si="362"/>
        <v>0</v>
      </c>
      <c r="FC247" s="292">
        <f t="shared" si="363"/>
        <v>0</v>
      </c>
    </row>
    <row r="248" spans="1:159">
      <c r="A248" s="37">
        <f>'stranka in letna napoved 2015'!A248</f>
        <v>0</v>
      </c>
      <c r="B248" s="37">
        <f>'stranka in letna napoved 2015'!B248</f>
        <v>0</v>
      </c>
      <c r="C248" s="38">
        <f>'stranka in letna napoved 2015'!C248</f>
        <v>0</v>
      </c>
      <c r="D248" s="39">
        <f>'stranka in letna napoved 2015'!D248</f>
        <v>0</v>
      </c>
      <c r="E248" s="39">
        <f>'stranka in letna napoved 2015'!E248</f>
        <v>0</v>
      </c>
      <c r="F248" s="40">
        <f>'stranka in letna napoved 2015'!F248</f>
        <v>0</v>
      </c>
      <c r="G248" s="40">
        <f>'stranka in letna napoved 2015'!G248</f>
        <v>0</v>
      </c>
      <c r="H248" s="40">
        <f>'stranka in letna napoved 2015'!H248</f>
        <v>0</v>
      </c>
      <c r="I248" s="40">
        <f>'stranka in letna napoved 2015'!I248</f>
        <v>0</v>
      </c>
      <c r="J248" s="40">
        <f>'stranka in letna napoved 2015'!J248</f>
        <v>0</v>
      </c>
      <c r="K248" s="40">
        <f>'stranka in letna napoved 2015'!K248</f>
        <v>0</v>
      </c>
      <c r="L248" s="40">
        <f>'stranka in letna napoved 2015'!L248</f>
        <v>0</v>
      </c>
      <c r="M248" s="66">
        <f>'stranka in letna napoved 2015'!M248</f>
        <v>0</v>
      </c>
      <c r="N248" s="102">
        <f>'stranka in letna napoved 2015'!N248</f>
        <v>0</v>
      </c>
      <c r="O248" s="100">
        <f>'stranka in letna napoved 2015'!O248</f>
        <v>0</v>
      </c>
      <c r="P248" s="40">
        <f>'stranka in letna napoved 2015'!P248</f>
        <v>0</v>
      </c>
      <c r="Q248" s="64">
        <f>'stranka in letna napoved 2015'!Q248</f>
        <v>0</v>
      </c>
      <c r="R248" s="64">
        <f>'stranka in letna napoved 2015'!R248</f>
        <v>0</v>
      </c>
      <c r="S248" s="40">
        <f>'stranka in letna napoved 2015'!S248</f>
        <v>0</v>
      </c>
      <c r="T248" s="40">
        <f>'stranka in letna napoved 2015'!T248</f>
        <v>0</v>
      </c>
      <c r="U248" s="40">
        <f>'stranka in letna napoved 2015'!U248</f>
        <v>0</v>
      </c>
      <c r="V248" s="40">
        <f>'stranka in letna napoved 2015'!V248</f>
        <v>0</v>
      </c>
      <c r="W248" s="40">
        <f>'stranka in letna napoved 2015'!W248</f>
        <v>0</v>
      </c>
      <c r="X248" s="40">
        <f>'stranka in letna napoved 2015'!X248</f>
        <v>0</v>
      </c>
      <c r="Y248" s="40">
        <f>'stranka in letna napoved 2015'!Y248</f>
        <v>0</v>
      </c>
      <c r="Z248" s="40">
        <f>'stranka in letna napoved 2015'!Z248</f>
        <v>0</v>
      </c>
      <c r="AA248" s="272"/>
      <c r="AB248" s="180">
        <f>'stranka in letna napoved 2015'!AB248</f>
        <v>0</v>
      </c>
      <c r="AC248" s="104">
        <f t="shared" si="291"/>
        <v>0</v>
      </c>
      <c r="AD248" s="272"/>
      <c r="AE248" s="180">
        <f>'stranka in letna napoved 2015'!AE248</f>
        <v>0</v>
      </c>
      <c r="AF248" s="104">
        <f t="shared" si="292"/>
        <v>0</v>
      </c>
      <c r="AG248" s="20">
        <f t="shared" si="293"/>
        <v>0</v>
      </c>
      <c r="AH248" s="272"/>
      <c r="AI248" s="180">
        <f>'stranka in letna napoved 2015'!AI248</f>
        <v>0</v>
      </c>
      <c r="AJ248" s="104">
        <f t="shared" si="294"/>
        <v>0</v>
      </c>
      <c r="AK248" s="272"/>
      <c r="AL248" s="180">
        <f>'stranka in letna napoved 2015'!AL248</f>
        <v>0</v>
      </c>
      <c r="AM248" s="236">
        <f t="shared" si="295"/>
        <v>0</v>
      </c>
      <c r="AN248" s="22">
        <f t="shared" si="296"/>
        <v>0</v>
      </c>
      <c r="AO248" s="276"/>
      <c r="AP248" s="182">
        <f>'stranka in letna napoved 2015'!AP248</f>
        <v>0</v>
      </c>
      <c r="AQ248" s="331">
        <f t="shared" si="297"/>
        <v>0</v>
      </c>
      <c r="AR248" s="23">
        <f t="shared" si="298"/>
        <v>0</v>
      </c>
      <c r="AS248" s="23">
        <f t="shared" si="299"/>
        <v>0</v>
      </c>
      <c r="AT248" s="23">
        <f t="shared" si="300"/>
        <v>0</v>
      </c>
      <c r="AU248" s="174">
        <f t="shared" si="301"/>
        <v>0</v>
      </c>
      <c r="AV248" s="279"/>
      <c r="AW248" s="333">
        <f>'stranka in letna napoved 2015'!AW248</f>
        <v>0</v>
      </c>
      <c r="AX248" s="242">
        <f t="shared" si="302"/>
        <v>0</v>
      </c>
      <c r="AY248" s="272"/>
      <c r="AZ248" s="332">
        <f>'stranka in letna napoved 2015'!AZ248</f>
        <v>0</v>
      </c>
      <c r="BA248" s="242">
        <f t="shared" si="303"/>
        <v>0</v>
      </c>
      <c r="BB248" s="272"/>
      <c r="BC248" s="333">
        <f>'stranka in letna napoved 2015'!BC248</f>
        <v>0</v>
      </c>
      <c r="BD248" s="335">
        <f t="shared" si="304"/>
        <v>0</v>
      </c>
      <c r="BE248" s="25">
        <f t="shared" si="305"/>
        <v>0</v>
      </c>
      <c r="BF248" s="272"/>
      <c r="BG248" s="333">
        <f>'stranka in letna napoved 2015'!BG248</f>
        <v>0</v>
      </c>
      <c r="BH248" s="335">
        <f t="shared" si="306"/>
        <v>0</v>
      </c>
      <c r="BI248" s="272"/>
      <c r="BJ248" s="333">
        <f>'stranka in letna napoved 2015'!BJ248</f>
        <v>0</v>
      </c>
      <c r="BK248" s="335">
        <f t="shared" si="307"/>
        <v>0</v>
      </c>
      <c r="BL248" s="272"/>
      <c r="BM248" s="333">
        <f>'stranka in letna napoved 2015'!BM248</f>
        <v>0</v>
      </c>
      <c r="BN248" s="335">
        <f t="shared" si="308"/>
        <v>0</v>
      </c>
      <c r="BO248" s="26">
        <f t="shared" si="309"/>
        <v>0</v>
      </c>
      <c r="BP248" s="281"/>
      <c r="BQ248" s="333">
        <f>'stranka in letna napoved 2015'!BQ248</f>
        <v>0</v>
      </c>
      <c r="BR248" s="335">
        <f t="shared" si="310"/>
        <v>0</v>
      </c>
      <c r="BS248" s="27">
        <f t="shared" si="311"/>
        <v>0</v>
      </c>
      <c r="BT248" s="27">
        <f t="shared" si="312"/>
        <v>0</v>
      </c>
      <c r="BU248" s="27">
        <f t="shared" si="313"/>
        <v>0</v>
      </c>
      <c r="BV248" s="335">
        <f t="shared" si="314"/>
        <v>0</v>
      </c>
      <c r="BW248" s="279"/>
      <c r="BX248" s="355">
        <f>'stranka in letna napoved 2015'!BX248</f>
        <v>0</v>
      </c>
      <c r="BY248" s="188">
        <f t="shared" si="315"/>
        <v>0</v>
      </c>
      <c r="BZ248" s="283"/>
      <c r="CA248" s="355">
        <f>'stranka in letna napoved 2015'!CA248</f>
        <v>0</v>
      </c>
      <c r="CB248" s="188">
        <f t="shared" si="316"/>
        <v>0</v>
      </c>
      <c r="CC248" s="283"/>
      <c r="CD248" s="341">
        <f>'stranka in letna napoved 2015'!CD248</f>
        <v>0</v>
      </c>
      <c r="CE248" s="188">
        <f t="shared" si="317"/>
        <v>0</v>
      </c>
      <c r="CF248" s="28">
        <f t="shared" si="318"/>
        <v>0</v>
      </c>
      <c r="CG248" s="28">
        <f t="shared" si="319"/>
        <v>0</v>
      </c>
      <c r="CH248" s="29">
        <f t="shared" si="320"/>
        <v>0</v>
      </c>
      <c r="CI248" s="188">
        <f t="shared" si="321"/>
        <v>0</v>
      </c>
      <c r="CJ248" s="272"/>
      <c r="CK248" s="342">
        <f>'stranka in letna napoved 2015'!CK248</f>
        <v>0</v>
      </c>
      <c r="CL248" s="247">
        <f t="shared" si="322"/>
        <v>0</v>
      </c>
      <c r="CM248" s="283"/>
      <c r="CN248" s="342">
        <f>'stranka in letna napoved 2015'!CN248</f>
        <v>0</v>
      </c>
      <c r="CO248" s="356">
        <f t="shared" si="323"/>
        <v>0</v>
      </c>
      <c r="CP248" s="283"/>
      <c r="CQ248" s="344">
        <f>'stranka in letna napoved 2015'!CQ248</f>
        <v>0</v>
      </c>
      <c r="CR248" s="247">
        <f t="shared" si="324"/>
        <v>0</v>
      </c>
      <c r="CS248" s="30">
        <f t="shared" si="325"/>
        <v>0</v>
      </c>
      <c r="CT248" s="30">
        <f t="shared" si="326"/>
        <v>0</v>
      </c>
      <c r="CU248" s="31">
        <f t="shared" si="327"/>
        <v>0</v>
      </c>
      <c r="CV248" s="192">
        <f t="shared" si="328"/>
        <v>0</v>
      </c>
      <c r="CW248" s="279"/>
      <c r="CX248" s="345">
        <f>'stranka in letna napoved 2015'!CX248</f>
        <v>0</v>
      </c>
      <c r="CY248" s="252">
        <f t="shared" si="329"/>
        <v>0</v>
      </c>
      <c r="CZ248" s="283"/>
      <c r="DA248" s="345">
        <f>'stranka in letna napoved 2015'!DA248</f>
        <v>0</v>
      </c>
      <c r="DB248" s="346">
        <f t="shared" si="330"/>
        <v>0</v>
      </c>
      <c r="DC248" s="283"/>
      <c r="DD248" s="345">
        <f>'stranka in letna napoved 2015'!DD248</f>
        <v>0</v>
      </c>
      <c r="DE248" s="347">
        <f t="shared" si="331"/>
        <v>0</v>
      </c>
      <c r="DF248" s="32">
        <f t="shared" si="332"/>
        <v>0</v>
      </c>
      <c r="DG248" s="32">
        <f t="shared" si="333"/>
        <v>0</v>
      </c>
      <c r="DH248" s="32">
        <f t="shared" si="334"/>
        <v>0</v>
      </c>
      <c r="DI248" s="194">
        <f t="shared" si="335"/>
        <v>0</v>
      </c>
      <c r="DJ248" s="279"/>
      <c r="DK248" s="348">
        <f>'stranka in letna napoved 2015'!DK248</f>
        <v>0</v>
      </c>
      <c r="DL248" s="349">
        <f t="shared" si="336"/>
        <v>0</v>
      </c>
      <c r="DM248" s="283"/>
      <c r="DN248" s="348">
        <f>'stranka in letna napoved 2015'!DN248</f>
        <v>0</v>
      </c>
      <c r="DO248" s="350">
        <f t="shared" si="337"/>
        <v>0</v>
      </c>
      <c r="DP248" s="283"/>
      <c r="DQ248" s="348">
        <f>'stranka in letna napoved 2015'!DQ248</f>
        <v>0</v>
      </c>
      <c r="DR248" s="258">
        <f t="shared" si="338"/>
        <v>0</v>
      </c>
      <c r="DS248" s="33">
        <f t="shared" si="339"/>
        <v>0</v>
      </c>
      <c r="DT248" s="33">
        <f t="shared" si="340"/>
        <v>0</v>
      </c>
      <c r="DU248" s="33">
        <f t="shared" si="341"/>
        <v>0</v>
      </c>
      <c r="DV248" s="196">
        <f t="shared" si="342"/>
        <v>0</v>
      </c>
      <c r="DW248" s="279"/>
      <c r="DX248" s="351">
        <f>'stranka in letna napoved 2015'!DX248</f>
        <v>0</v>
      </c>
      <c r="DY248" s="262">
        <f t="shared" si="343"/>
        <v>0</v>
      </c>
      <c r="DZ248" s="283"/>
      <c r="EA248" s="351">
        <f>'stranka in letna napoved 2015'!EA248</f>
        <v>0</v>
      </c>
      <c r="EB248" s="352">
        <f t="shared" si="344"/>
        <v>0</v>
      </c>
      <c r="EC248" s="283"/>
      <c r="ED248" s="262">
        <f>'stranka in letna napoved 2015'!ED248</f>
        <v>0</v>
      </c>
      <c r="EE248" s="353">
        <f t="shared" si="345"/>
        <v>0</v>
      </c>
      <c r="EF248" s="34">
        <f t="shared" si="346"/>
        <v>0</v>
      </c>
      <c r="EG248" s="34">
        <f t="shared" si="347"/>
        <v>0</v>
      </c>
      <c r="EH248" s="34">
        <f t="shared" si="348"/>
        <v>0</v>
      </c>
      <c r="EI248" s="200">
        <f t="shared" si="349"/>
        <v>0</v>
      </c>
      <c r="EJ248" s="287"/>
      <c r="EK248" s="357">
        <f>'stranka in letna napoved 2015'!EK248</f>
        <v>0</v>
      </c>
      <c r="EL248" s="269">
        <f t="shared" si="350"/>
        <v>0</v>
      </c>
      <c r="EM248" s="276"/>
      <c r="EN248" s="357">
        <f>'stranka in letna napoved 2015'!EN248</f>
        <v>0</v>
      </c>
      <c r="EO248" s="269">
        <f t="shared" si="351"/>
        <v>0</v>
      </c>
      <c r="EP248" s="283"/>
      <c r="EQ248" s="357">
        <f>'stranka in letna napoved 2015'!EQ248</f>
        <v>0</v>
      </c>
      <c r="ER248" s="269">
        <f t="shared" si="352"/>
        <v>0</v>
      </c>
      <c r="ES248" s="35">
        <f t="shared" si="353"/>
        <v>0</v>
      </c>
      <c r="ET248" s="35">
        <f t="shared" si="354"/>
        <v>0</v>
      </c>
      <c r="EU248" s="36">
        <f t="shared" si="355"/>
        <v>0</v>
      </c>
      <c r="EV248" s="206">
        <f t="shared" si="356"/>
        <v>0</v>
      </c>
      <c r="EW248" s="288">
        <f t="shared" si="357"/>
        <v>0</v>
      </c>
      <c r="EX248" s="289">
        <f t="shared" si="358"/>
        <v>0</v>
      </c>
      <c r="EY248" s="289">
        <f t="shared" si="359"/>
        <v>0</v>
      </c>
      <c r="EZ248" s="289">
        <f t="shared" si="360"/>
        <v>0</v>
      </c>
      <c r="FA248" s="289">
        <f t="shared" si="361"/>
        <v>0</v>
      </c>
      <c r="FB248" s="290">
        <f t="shared" si="362"/>
        <v>0</v>
      </c>
      <c r="FC248" s="292">
        <f t="shared" si="363"/>
        <v>0</v>
      </c>
    </row>
    <row r="249" spans="1:159">
      <c r="A249" s="37">
        <f>'stranka in letna napoved 2015'!A249</f>
        <v>0</v>
      </c>
      <c r="B249" s="37">
        <f>'stranka in letna napoved 2015'!B249</f>
        <v>0</v>
      </c>
      <c r="C249" s="38">
        <f>'stranka in letna napoved 2015'!C249</f>
        <v>0</v>
      </c>
      <c r="D249" s="39">
        <f>'stranka in letna napoved 2015'!D249</f>
        <v>0</v>
      </c>
      <c r="E249" s="39">
        <f>'stranka in letna napoved 2015'!E249</f>
        <v>0</v>
      </c>
      <c r="F249" s="40">
        <f>'stranka in letna napoved 2015'!F249</f>
        <v>0</v>
      </c>
      <c r="G249" s="40">
        <f>'stranka in letna napoved 2015'!G249</f>
        <v>0</v>
      </c>
      <c r="H249" s="40">
        <f>'stranka in letna napoved 2015'!H249</f>
        <v>0</v>
      </c>
      <c r="I249" s="40">
        <f>'stranka in letna napoved 2015'!I249</f>
        <v>0</v>
      </c>
      <c r="J249" s="40">
        <f>'stranka in letna napoved 2015'!J249</f>
        <v>0</v>
      </c>
      <c r="K249" s="40">
        <f>'stranka in letna napoved 2015'!K249</f>
        <v>0</v>
      </c>
      <c r="L249" s="40">
        <f>'stranka in letna napoved 2015'!L249</f>
        <v>0</v>
      </c>
      <c r="M249" s="66">
        <f>'stranka in letna napoved 2015'!M249</f>
        <v>0</v>
      </c>
      <c r="N249" s="102">
        <f>'stranka in letna napoved 2015'!N249</f>
        <v>0</v>
      </c>
      <c r="O249" s="100">
        <f>'stranka in letna napoved 2015'!O249</f>
        <v>0</v>
      </c>
      <c r="P249" s="40">
        <f>'stranka in letna napoved 2015'!P249</f>
        <v>0</v>
      </c>
      <c r="Q249" s="64">
        <f>'stranka in letna napoved 2015'!Q249</f>
        <v>0</v>
      </c>
      <c r="R249" s="64">
        <f>'stranka in letna napoved 2015'!R249</f>
        <v>0</v>
      </c>
      <c r="S249" s="40">
        <f>'stranka in letna napoved 2015'!S249</f>
        <v>0</v>
      </c>
      <c r="T249" s="40">
        <f>'stranka in letna napoved 2015'!T249</f>
        <v>0</v>
      </c>
      <c r="U249" s="40">
        <f>'stranka in letna napoved 2015'!U249</f>
        <v>0</v>
      </c>
      <c r="V249" s="40">
        <f>'stranka in letna napoved 2015'!V249</f>
        <v>0</v>
      </c>
      <c r="W249" s="40">
        <f>'stranka in letna napoved 2015'!W249</f>
        <v>0</v>
      </c>
      <c r="X249" s="40">
        <f>'stranka in letna napoved 2015'!X249</f>
        <v>0</v>
      </c>
      <c r="Y249" s="40">
        <f>'stranka in letna napoved 2015'!Y249</f>
        <v>0</v>
      </c>
      <c r="Z249" s="40">
        <f>'stranka in letna napoved 2015'!Z249</f>
        <v>0</v>
      </c>
      <c r="AA249" s="272"/>
      <c r="AB249" s="180">
        <f>'stranka in letna napoved 2015'!AB249</f>
        <v>0</v>
      </c>
      <c r="AC249" s="104">
        <f t="shared" si="291"/>
        <v>0</v>
      </c>
      <c r="AD249" s="272"/>
      <c r="AE249" s="180">
        <f>'stranka in letna napoved 2015'!AE249</f>
        <v>0</v>
      </c>
      <c r="AF249" s="104">
        <f t="shared" si="292"/>
        <v>0</v>
      </c>
      <c r="AG249" s="20">
        <f t="shared" si="293"/>
        <v>0</v>
      </c>
      <c r="AH249" s="272"/>
      <c r="AI249" s="180">
        <f>'stranka in letna napoved 2015'!AI249</f>
        <v>0</v>
      </c>
      <c r="AJ249" s="104">
        <f t="shared" si="294"/>
        <v>0</v>
      </c>
      <c r="AK249" s="272"/>
      <c r="AL249" s="180">
        <f>'stranka in letna napoved 2015'!AL249</f>
        <v>0</v>
      </c>
      <c r="AM249" s="236">
        <f t="shared" si="295"/>
        <v>0</v>
      </c>
      <c r="AN249" s="22">
        <f t="shared" si="296"/>
        <v>0</v>
      </c>
      <c r="AO249" s="276"/>
      <c r="AP249" s="182">
        <f>'stranka in letna napoved 2015'!AP249</f>
        <v>0</v>
      </c>
      <c r="AQ249" s="331">
        <f t="shared" si="297"/>
        <v>0</v>
      </c>
      <c r="AR249" s="23">
        <f t="shared" si="298"/>
        <v>0</v>
      </c>
      <c r="AS249" s="23">
        <f t="shared" si="299"/>
        <v>0</v>
      </c>
      <c r="AT249" s="23">
        <f t="shared" si="300"/>
        <v>0</v>
      </c>
      <c r="AU249" s="174">
        <f t="shared" si="301"/>
        <v>0</v>
      </c>
      <c r="AV249" s="279"/>
      <c r="AW249" s="333">
        <f>'stranka in letna napoved 2015'!AW249</f>
        <v>0</v>
      </c>
      <c r="AX249" s="242">
        <f t="shared" si="302"/>
        <v>0</v>
      </c>
      <c r="AY249" s="272"/>
      <c r="AZ249" s="332">
        <f>'stranka in letna napoved 2015'!AZ249</f>
        <v>0</v>
      </c>
      <c r="BA249" s="242">
        <f t="shared" si="303"/>
        <v>0</v>
      </c>
      <c r="BB249" s="272"/>
      <c r="BC249" s="333">
        <f>'stranka in letna napoved 2015'!BC249</f>
        <v>0</v>
      </c>
      <c r="BD249" s="335">
        <f t="shared" si="304"/>
        <v>0</v>
      </c>
      <c r="BE249" s="25">
        <f t="shared" si="305"/>
        <v>0</v>
      </c>
      <c r="BF249" s="272"/>
      <c r="BG249" s="333">
        <f>'stranka in letna napoved 2015'!BG249</f>
        <v>0</v>
      </c>
      <c r="BH249" s="335">
        <f t="shared" si="306"/>
        <v>0</v>
      </c>
      <c r="BI249" s="272"/>
      <c r="BJ249" s="333">
        <f>'stranka in letna napoved 2015'!BJ249</f>
        <v>0</v>
      </c>
      <c r="BK249" s="335">
        <f t="shared" si="307"/>
        <v>0</v>
      </c>
      <c r="BL249" s="272"/>
      <c r="BM249" s="333">
        <f>'stranka in letna napoved 2015'!BM249</f>
        <v>0</v>
      </c>
      <c r="BN249" s="335">
        <f t="shared" si="308"/>
        <v>0</v>
      </c>
      <c r="BO249" s="26">
        <f t="shared" si="309"/>
        <v>0</v>
      </c>
      <c r="BP249" s="281"/>
      <c r="BQ249" s="333">
        <f>'stranka in letna napoved 2015'!BQ249</f>
        <v>0</v>
      </c>
      <c r="BR249" s="335">
        <f t="shared" si="310"/>
        <v>0</v>
      </c>
      <c r="BS249" s="27">
        <f t="shared" si="311"/>
        <v>0</v>
      </c>
      <c r="BT249" s="27">
        <f t="shared" si="312"/>
        <v>0</v>
      </c>
      <c r="BU249" s="27">
        <f t="shared" si="313"/>
        <v>0</v>
      </c>
      <c r="BV249" s="335">
        <f t="shared" si="314"/>
        <v>0</v>
      </c>
      <c r="BW249" s="279"/>
      <c r="BX249" s="355">
        <f>'stranka in letna napoved 2015'!BX249</f>
        <v>0</v>
      </c>
      <c r="BY249" s="188">
        <f t="shared" si="315"/>
        <v>0</v>
      </c>
      <c r="BZ249" s="283"/>
      <c r="CA249" s="355">
        <f>'stranka in letna napoved 2015'!CA249</f>
        <v>0</v>
      </c>
      <c r="CB249" s="188">
        <f t="shared" si="316"/>
        <v>0</v>
      </c>
      <c r="CC249" s="283"/>
      <c r="CD249" s="341">
        <f>'stranka in letna napoved 2015'!CD249</f>
        <v>0</v>
      </c>
      <c r="CE249" s="188">
        <f t="shared" si="317"/>
        <v>0</v>
      </c>
      <c r="CF249" s="28">
        <f t="shared" si="318"/>
        <v>0</v>
      </c>
      <c r="CG249" s="28">
        <f t="shared" si="319"/>
        <v>0</v>
      </c>
      <c r="CH249" s="29">
        <f t="shared" si="320"/>
        <v>0</v>
      </c>
      <c r="CI249" s="188">
        <f t="shared" si="321"/>
        <v>0</v>
      </c>
      <c r="CJ249" s="272"/>
      <c r="CK249" s="342">
        <f>'stranka in letna napoved 2015'!CK249</f>
        <v>0</v>
      </c>
      <c r="CL249" s="247">
        <f t="shared" si="322"/>
        <v>0</v>
      </c>
      <c r="CM249" s="283"/>
      <c r="CN249" s="342">
        <f>'stranka in letna napoved 2015'!CN249</f>
        <v>0</v>
      </c>
      <c r="CO249" s="356">
        <f t="shared" si="323"/>
        <v>0</v>
      </c>
      <c r="CP249" s="283"/>
      <c r="CQ249" s="344">
        <f>'stranka in letna napoved 2015'!CQ249</f>
        <v>0</v>
      </c>
      <c r="CR249" s="247">
        <f t="shared" si="324"/>
        <v>0</v>
      </c>
      <c r="CS249" s="30">
        <f t="shared" si="325"/>
        <v>0</v>
      </c>
      <c r="CT249" s="30">
        <f t="shared" si="326"/>
        <v>0</v>
      </c>
      <c r="CU249" s="31">
        <f t="shared" si="327"/>
        <v>0</v>
      </c>
      <c r="CV249" s="192">
        <f t="shared" si="328"/>
        <v>0</v>
      </c>
      <c r="CW249" s="279"/>
      <c r="CX249" s="345">
        <f>'stranka in letna napoved 2015'!CX249</f>
        <v>0</v>
      </c>
      <c r="CY249" s="252">
        <f t="shared" si="329"/>
        <v>0</v>
      </c>
      <c r="CZ249" s="283"/>
      <c r="DA249" s="345">
        <f>'stranka in letna napoved 2015'!DA249</f>
        <v>0</v>
      </c>
      <c r="DB249" s="346">
        <f t="shared" si="330"/>
        <v>0</v>
      </c>
      <c r="DC249" s="283"/>
      <c r="DD249" s="345">
        <f>'stranka in letna napoved 2015'!DD249</f>
        <v>0</v>
      </c>
      <c r="DE249" s="347">
        <f t="shared" si="331"/>
        <v>0</v>
      </c>
      <c r="DF249" s="32">
        <f t="shared" si="332"/>
        <v>0</v>
      </c>
      <c r="DG249" s="32">
        <f t="shared" si="333"/>
        <v>0</v>
      </c>
      <c r="DH249" s="32">
        <f t="shared" si="334"/>
        <v>0</v>
      </c>
      <c r="DI249" s="194">
        <f t="shared" si="335"/>
        <v>0</v>
      </c>
      <c r="DJ249" s="279"/>
      <c r="DK249" s="348">
        <f>'stranka in letna napoved 2015'!DK249</f>
        <v>0</v>
      </c>
      <c r="DL249" s="349">
        <f t="shared" si="336"/>
        <v>0</v>
      </c>
      <c r="DM249" s="283"/>
      <c r="DN249" s="348">
        <f>'stranka in letna napoved 2015'!DN249</f>
        <v>0</v>
      </c>
      <c r="DO249" s="350">
        <f t="shared" si="337"/>
        <v>0</v>
      </c>
      <c r="DP249" s="283"/>
      <c r="DQ249" s="348">
        <f>'stranka in letna napoved 2015'!DQ249</f>
        <v>0</v>
      </c>
      <c r="DR249" s="258">
        <f t="shared" si="338"/>
        <v>0</v>
      </c>
      <c r="DS249" s="33">
        <f t="shared" si="339"/>
        <v>0</v>
      </c>
      <c r="DT249" s="33">
        <f t="shared" si="340"/>
        <v>0</v>
      </c>
      <c r="DU249" s="33">
        <f t="shared" si="341"/>
        <v>0</v>
      </c>
      <c r="DV249" s="196">
        <f t="shared" si="342"/>
        <v>0</v>
      </c>
      <c r="DW249" s="279"/>
      <c r="DX249" s="351">
        <f>'stranka in letna napoved 2015'!DX249</f>
        <v>0</v>
      </c>
      <c r="DY249" s="262">
        <f t="shared" si="343"/>
        <v>0</v>
      </c>
      <c r="DZ249" s="283"/>
      <c r="EA249" s="351">
        <f>'stranka in letna napoved 2015'!EA249</f>
        <v>0</v>
      </c>
      <c r="EB249" s="352">
        <f t="shared" si="344"/>
        <v>0</v>
      </c>
      <c r="EC249" s="283"/>
      <c r="ED249" s="262">
        <f>'stranka in letna napoved 2015'!ED249</f>
        <v>0</v>
      </c>
      <c r="EE249" s="353">
        <f t="shared" si="345"/>
        <v>0</v>
      </c>
      <c r="EF249" s="34">
        <f t="shared" si="346"/>
        <v>0</v>
      </c>
      <c r="EG249" s="34">
        <f t="shared" si="347"/>
        <v>0</v>
      </c>
      <c r="EH249" s="34">
        <f t="shared" si="348"/>
        <v>0</v>
      </c>
      <c r="EI249" s="200">
        <f t="shared" si="349"/>
        <v>0</v>
      </c>
      <c r="EJ249" s="287"/>
      <c r="EK249" s="357">
        <f>'stranka in letna napoved 2015'!EK249</f>
        <v>0</v>
      </c>
      <c r="EL249" s="269">
        <f t="shared" si="350"/>
        <v>0</v>
      </c>
      <c r="EM249" s="276"/>
      <c r="EN249" s="357">
        <f>'stranka in letna napoved 2015'!EN249</f>
        <v>0</v>
      </c>
      <c r="EO249" s="269">
        <f t="shared" si="351"/>
        <v>0</v>
      </c>
      <c r="EP249" s="283"/>
      <c r="EQ249" s="357">
        <f>'stranka in letna napoved 2015'!EQ249</f>
        <v>0</v>
      </c>
      <c r="ER249" s="269">
        <f t="shared" si="352"/>
        <v>0</v>
      </c>
      <c r="ES249" s="35">
        <f t="shared" si="353"/>
        <v>0</v>
      </c>
      <c r="ET249" s="35">
        <f t="shared" si="354"/>
        <v>0</v>
      </c>
      <c r="EU249" s="36">
        <f t="shared" si="355"/>
        <v>0</v>
      </c>
      <c r="EV249" s="206">
        <f t="shared" si="356"/>
        <v>0</v>
      </c>
      <c r="EW249" s="288">
        <f t="shared" si="357"/>
        <v>0</v>
      </c>
      <c r="EX249" s="289">
        <f t="shared" si="358"/>
        <v>0</v>
      </c>
      <c r="EY249" s="289">
        <f t="shared" si="359"/>
        <v>0</v>
      </c>
      <c r="EZ249" s="289">
        <f t="shared" si="360"/>
        <v>0</v>
      </c>
      <c r="FA249" s="289">
        <f t="shared" si="361"/>
        <v>0</v>
      </c>
      <c r="FB249" s="290">
        <f t="shared" si="362"/>
        <v>0</v>
      </c>
      <c r="FC249" s="292">
        <f t="shared" si="363"/>
        <v>0</v>
      </c>
    </row>
    <row r="250" spans="1:159">
      <c r="A250" s="37">
        <f>'stranka in letna napoved 2015'!A250</f>
        <v>0</v>
      </c>
      <c r="B250" s="37">
        <f>'stranka in letna napoved 2015'!B250</f>
        <v>0</v>
      </c>
      <c r="C250" s="38">
        <f>'stranka in letna napoved 2015'!C250</f>
        <v>0</v>
      </c>
      <c r="D250" s="39">
        <f>'stranka in letna napoved 2015'!D250</f>
        <v>0</v>
      </c>
      <c r="E250" s="39">
        <f>'stranka in letna napoved 2015'!E250</f>
        <v>0</v>
      </c>
      <c r="F250" s="40">
        <f>'stranka in letna napoved 2015'!F250</f>
        <v>0</v>
      </c>
      <c r="G250" s="40">
        <f>'stranka in letna napoved 2015'!G250</f>
        <v>0</v>
      </c>
      <c r="H250" s="40">
        <f>'stranka in letna napoved 2015'!H250</f>
        <v>0</v>
      </c>
      <c r="I250" s="40">
        <f>'stranka in letna napoved 2015'!I250</f>
        <v>0</v>
      </c>
      <c r="J250" s="40">
        <f>'stranka in letna napoved 2015'!J250</f>
        <v>0</v>
      </c>
      <c r="K250" s="40">
        <f>'stranka in letna napoved 2015'!K250</f>
        <v>0</v>
      </c>
      <c r="L250" s="40">
        <f>'stranka in letna napoved 2015'!L250</f>
        <v>0</v>
      </c>
      <c r="M250" s="66">
        <f>'stranka in letna napoved 2015'!M250</f>
        <v>0</v>
      </c>
      <c r="N250" s="102">
        <f>'stranka in letna napoved 2015'!N250</f>
        <v>0</v>
      </c>
      <c r="O250" s="100">
        <f>'stranka in letna napoved 2015'!O250</f>
        <v>0</v>
      </c>
      <c r="P250" s="40">
        <f>'stranka in letna napoved 2015'!P250</f>
        <v>0</v>
      </c>
      <c r="Q250" s="64">
        <f>'stranka in letna napoved 2015'!Q250</f>
        <v>0</v>
      </c>
      <c r="R250" s="64">
        <f>'stranka in letna napoved 2015'!R250</f>
        <v>0</v>
      </c>
      <c r="S250" s="40">
        <f>'stranka in letna napoved 2015'!S250</f>
        <v>0</v>
      </c>
      <c r="T250" s="40">
        <f>'stranka in letna napoved 2015'!T250</f>
        <v>0</v>
      </c>
      <c r="U250" s="40">
        <f>'stranka in letna napoved 2015'!U250</f>
        <v>0</v>
      </c>
      <c r="V250" s="40">
        <f>'stranka in letna napoved 2015'!V250</f>
        <v>0</v>
      </c>
      <c r="W250" s="40">
        <f>'stranka in letna napoved 2015'!W250</f>
        <v>0</v>
      </c>
      <c r="X250" s="40">
        <f>'stranka in letna napoved 2015'!X250</f>
        <v>0</v>
      </c>
      <c r="Y250" s="40">
        <f>'stranka in letna napoved 2015'!Y250</f>
        <v>0</v>
      </c>
      <c r="Z250" s="40">
        <f>'stranka in letna napoved 2015'!Z250</f>
        <v>0</v>
      </c>
      <c r="AA250" s="272"/>
      <c r="AB250" s="180">
        <f>'stranka in letna napoved 2015'!AB250</f>
        <v>0</v>
      </c>
      <c r="AC250" s="104">
        <f t="shared" si="291"/>
        <v>0</v>
      </c>
      <c r="AD250" s="272"/>
      <c r="AE250" s="180">
        <f>'stranka in letna napoved 2015'!AE250</f>
        <v>0</v>
      </c>
      <c r="AF250" s="104">
        <f t="shared" si="292"/>
        <v>0</v>
      </c>
      <c r="AG250" s="20">
        <f t="shared" si="293"/>
        <v>0</v>
      </c>
      <c r="AH250" s="272"/>
      <c r="AI250" s="180">
        <f>'stranka in letna napoved 2015'!AI250</f>
        <v>0</v>
      </c>
      <c r="AJ250" s="104">
        <f t="shared" si="294"/>
        <v>0</v>
      </c>
      <c r="AK250" s="272"/>
      <c r="AL250" s="180">
        <f>'stranka in letna napoved 2015'!AL250</f>
        <v>0</v>
      </c>
      <c r="AM250" s="236">
        <f t="shared" si="295"/>
        <v>0</v>
      </c>
      <c r="AN250" s="22">
        <f t="shared" si="296"/>
        <v>0</v>
      </c>
      <c r="AO250" s="276"/>
      <c r="AP250" s="182">
        <f>'stranka in letna napoved 2015'!AP250</f>
        <v>0</v>
      </c>
      <c r="AQ250" s="331">
        <f t="shared" si="297"/>
        <v>0</v>
      </c>
      <c r="AR250" s="23">
        <f t="shared" si="298"/>
        <v>0</v>
      </c>
      <c r="AS250" s="23">
        <f t="shared" si="299"/>
        <v>0</v>
      </c>
      <c r="AT250" s="23">
        <f t="shared" si="300"/>
        <v>0</v>
      </c>
      <c r="AU250" s="174">
        <f t="shared" si="301"/>
        <v>0</v>
      </c>
      <c r="AV250" s="279"/>
      <c r="AW250" s="333">
        <f>'stranka in letna napoved 2015'!AW250</f>
        <v>0</v>
      </c>
      <c r="AX250" s="242">
        <f t="shared" si="302"/>
        <v>0</v>
      </c>
      <c r="AY250" s="272"/>
      <c r="AZ250" s="332">
        <f>'stranka in letna napoved 2015'!AZ250</f>
        <v>0</v>
      </c>
      <c r="BA250" s="242">
        <f t="shared" si="303"/>
        <v>0</v>
      </c>
      <c r="BB250" s="272"/>
      <c r="BC250" s="333">
        <f>'stranka in letna napoved 2015'!BC250</f>
        <v>0</v>
      </c>
      <c r="BD250" s="335">
        <f t="shared" si="304"/>
        <v>0</v>
      </c>
      <c r="BE250" s="25">
        <f t="shared" si="305"/>
        <v>0</v>
      </c>
      <c r="BF250" s="272"/>
      <c r="BG250" s="333">
        <f>'stranka in letna napoved 2015'!BG250</f>
        <v>0</v>
      </c>
      <c r="BH250" s="335">
        <f t="shared" si="306"/>
        <v>0</v>
      </c>
      <c r="BI250" s="272"/>
      <c r="BJ250" s="333">
        <f>'stranka in letna napoved 2015'!BJ250</f>
        <v>0</v>
      </c>
      <c r="BK250" s="335">
        <f t="shared" si="307"/>
        <v>0</v>
      </c>
      <c r="BL250" s="272"/>
      <c r="BM250" s="333">
        <f>'stranka in letna napoved 2015'!BM250</f>
        <v>0</v>
      </c>
      <c r="BN250" s="335">
        <f t="shared" si="308"/>
        <v>0</v>
      </c>
      <c r="BO250" s="26">
        <f t="shared" si="309"/>
        <v>0</v>
      </c>
      <c r="BP250" s="281"/>
      <c r="BQ250" s="333">
        <f>'stranka in letna napoved 2015'!BQ250</f>
        <v>0</v>
      </c>
      <c r="BR250" s="335">
        <f t="shared" si="310"/>
        <v>0</v>
      </c>
      <c r="BS250" s="27">
        <f t="shared" si="311"/>
        <v>0</v>
      </c>
      <c r="BT250" s="27">
        <f t="shared" si="312"/>
        <v>0</v>
      </c>
      <c r="BU250" s="27">
        <f t="shared" si="313"/>
        <v>0</v>
      </c>
      <c r="BV250" s="335">
        <f t="shared" si="314"/>
        <v>0</v>
      </c>
      <c r="BW250" s="279"/>
      <c r="BX250" s="355">
        <f>'stranka in letna napoved 2015'!BX250</f>
        <v>0</v>
      </c>
      <c r="BY250" s="188">
        <f t="shared" si="315"/>
        <v>0</v>
      </c>
      <c r="BZ250" s="283"/>
      <c r="CA250" s="355">
        <f>'stranka in letna napoved 2015'!CA250</f>
        <v>0</v>
      </c>
      <c r="CB250" s="188">
        <f t="shared" si="316"/>
        <v>0</v>
      </c>
      <c r="CC250" s="283"/>
      <c r="CD250" s="341">
        <f>'stranka in letna napoved 2015'!CD250</f>
        <v>0</v>
      </c>
      <c r="CE250" s="188">
        <f t="shared" si="317"/>
        <v>0</v>
      </c>
      <c r="CF250" s="28">
        <f t="shared" si="318"/>
        <v>0</v>
      </c>
      <c r="CG250" s="28">
        <f t="shared" si="319"/>
        <v>0</v>
      </c>
      <c r="CH250" s="29">
        <f t="shared" si="320"/>
        <v>0</v>
      </c>
      <c r="CI250" s="188">
        <f t="shared" si="321"/>
        <v>0</v>
      </c>
      <c r="CJ250" s="272"/>
      <c r="CK250" s="342">
        <f>'stranka in letna napoved 2015'!CK250</f>
        <v>0</v>
      </c>
      <c r="CL250" s="247">
        <f t="shared" si="322"/>
        <v>0</v>
      </c>
      <c r="CM250" s="283"/>
      <c r="CN250" s="342">
        <f>'stranka in letna napoved 2015'!CN250</f>
        <v>0</v>
      </c>
      <c r="CO250" s="356">
        <f t="shared" si="323"/>
        <v>0</v>
      </c>
      <c r="CP250" s="283"/>
      <c r="CQ250" s="344">
        <f>'stranka in letna napoved 2015'!CQ250</f>
        <v>0</v>
      </c>
      <c r="CR250" s="247">
        <f t="shared" si="324"/>
        <v>0</v>
      </c>
      <c r="CS250" s="30">
        <f t="shared" si="325"/>
        <v>0</v>
      </c>
      <c r="CT250" s="30">
        <f t="shared" si="326"/>
        <v>0</v>
      </c>
      <c r="CU250" s="31">
        <f t="shared" si="327"/>
        <v>0</v>
      </c>
      <c r="CV250" s="192">
        <f t="shared" si="328"/>
        <v>0</v>
      </c>
      <c r="CW250" s="279"/>
      <c r="CX250" s="345">
        <f>'stranka in letna napoved 2015'!CX250</f>
        <v>0</v>
      </c>
      <c r="CY250" s="252">
        <f t="shared" si="329"/>
        <v>0</v>
      </c>
      <c r="CZ250" s="283"/>
      <c r="DA250" s="345">
        <f>'stranka in letna napoved 2015'!DA250</f>
        <v>0</v>
      </c>
      <c r="DB250" s="346">
        <f t="shared" si="330"/>
        <v>0</v>
      </c>
      <c r="DC250" s="283"/>
      <c r="DD250" s="345">
        <f>'stranka in letna napoved 2015'!DD250</f>
        <v>0</v>
      </c>
      <c r="DE250" s="347">
        <f t="shared" si="331"/>
        <v>0</v>
      </c>
      <c r="DF250" s="32">
        <f t="shared" si="332"/>
        <v>0</v>
      </c>
      <c r="DG250" s="32">
        <f t="shared" si="333"/>
        <v>0</v>
      </c>
      <c r="DH250" s="32">
        <f t="shared" si="334"/>
        <v>0</v>
      </c>
      <c r="DI250" s="194">
        <f t="shared" si="335"/>
        <v>0</v>
      </c>
      <c r="DJ250" s="279"/>
      <c r="DK250" s="348">
        <f>'stranka in letna napoved 2015'!DK250</f>
        <v>0</v>
      </c>
      <c r="DL250" s="349">
        <f t="shared" si="336"/>
        <v>0</v>
      </c>
      <c r="DM250" s="283"/>
      <c r="DN250" s="348">
        <f>'stranka in letna napoved 2015'!DN250</f>
        <v>0</v>
      </c>
      <c r="DO250" s="350">
        <f t="shared" si="337"/>
        <v>0</v>
      </c>
      <c r="DP250" s="283"/>
      <c r="DQ250" s="348">
        <f>'stranka in letna napoved 2015'!DQ250</f>
        <v>0</v>
      </c>
      <c r="DR250" s="258">
        <f t="shared" si="338"/>
        <v>0</v>
      </c>
      <c r="DS250" s="33">
        <f t="shared" si="339"/>
        <v>0</v>
      </c>
      <c r="DT250" s="33">
        <f t="shared" si="340"/>
        <v>0</v>
      </c>
      <c r="DU250" s="33">
        <f t="shared" si="341"/>
        <v>0</v>
      </c>
      <c r="DV250" s="196">
        <f t="shared" si="342"/>
        <v>0</v>
      </c>
      <c r="DW250" s="279"/>
      <c r="DX250" s="351">
        <f>'stranka in letna napoved 2015'!DX250</f>
        <v>0</v>
      </c>
      <c r="DY250" s="262">
        <f t="shared" si="343"/>
        <v>0</v>
      </c>
      <c r="DZ250" s="283"/>
      <c r="EA250" s="351">
        <f>'stranka in letna napoved 2015'!EA250</f>
        <v>0</v>
      </c>
      <c r="EB250" s="352">
        <f t="shared" si="344"/>
        <v>0</v>
      </c>
      <c r="EC250" s="283"/>
      <c r="ED250" s="262">
        <f>'stranka in letna napoved 2015'!ED250</f>
        <v>0</v>
      </c>
      <c r="EE250" s="353">
        <f t="shared" si="345"/>
        <v>0</v>
      </c>
      <c r="EF250" s="34">
        <f t="shared" si="346"/>
        <v>0</v>
      </c>
      <c r="EG250" s="34">
        <f t="shared" si="347"/>
        <v>0</v>
      </c>
      <c r="EH250" s="34">
        <f t="shared" si="348"/>
        <v>0</v>
      </c>
      <c r="EI250" s="200">
        <f t="shared" si="349"/>
        <v>0</v>
      </c>
      <c r="EJ250" s="287"/>
      <c r="EK250" s="357">
        <f>'stranka in letna napoved 2015'!EK250</f>
        <v>0</v>
      </c>
      <c r="EL250" s="269">
        <f t="shared" si="350"/>
        <v>0</v>
      </c>
      <c r="EM250" s="276"/>
      <c r="EN250" s="357">
        <f>'stranka in letna napoved 2015'!EN250</f>
        <v>0</v>
      </c>
      <c r="EO250" s="269">
        <f t="shared" si="351"/>
        <v>0</v>
      </c>
      <c r="EP250" s="283"/>
      <c r="EQ250" s="357">
        <f>'stranka in letna napoved 2015'!EQ250</f>
        <v>0</v>
      </c>
      <c r="ER250" s="269">
        <f t="shared" si="352"/>
        <v>0</v>
      </c>
      <c r="ES250" s="35">
        <f t="shared" si="353"/>
        <v>0</v>
      </c>
      <c r="ET250" s="35">
        <f t="shared" si="354"/>
        <v>0</v>
      </c>
      <c r="EU250" s="36">
        <f t="shared" si="355"/>
        <v>0</v>
      </c>
      <c r="EV250" s="206">
        <f t="shared" si="356"/>
        <v>0</v>
      </c>
      <c r="EW250" s="288">
        <f t="shared" si="357"/>
        <v>0</v>
      </c>
      <c r="EX250" s="289">
        <f t="shared" si="358"/>
        <v>0</v>
      </c>
      <c r="EY250" s="289">
        <f t="shared" si="359"/>
        <v>0</v>
      </c>
      <c r="EZ250" s="289">
        <f t="shared" si="360"/>
        <v>0</v>
      </c>
      <c r="FA250" s="289">
        <f t="shared" si="361"/>
        <v>0</v>
      </c>
      <c r="FB250" s="290">
        <f t="shared" si="362"/>
        <v>0</v>
      </c>
      <c r="FC250" s="292">
        <f t="shared" si="363"/>
        <v>0</v>
      </c>
    </row>
    <row r="251" spans="1:159" s="62" customFormat="1">
      <c r="B251" s="63"/>
      <c r="AA251" s="273"/>
      <c r="AB251" s="330"/>
      <c r="AD251" s="273"/>
      <c r="AE251" s="330"/>
      <c r="AG251" s="21">
        <f>SUM(AG4:AG250)</f>
        <v>0</v>
      </c>
      <c r="AH251" s="273"/>
      <c r="AI251" s="330"/>
      <c r="AK251" s="273"/>
      <c r="AL251" s="330"/>
      <c r="AN251" s="21">
        <f>SUM(AN4:AN250)</f>
        <v>0</v>
      </c>
      <c r="AO251" s="273"/>
      <c r="AP251" s="330"/>
      <c r="AR251" s="24">
        <f>SUM(AR4:AR250)</f>
        <v>0</v>
      </c>
      <c r="AS251" s="24">
        <f>SUM(AS4:AS250)</f>
        <v>0</v>
      </c>
      <c r="AT251" s="24">
        <f>SUM(AT4:AT250)</f>
        <v>0</v>
      </c>
      <c r="AU251" s="24">
        <f>SUM(AU4:AU250)</f>
        <v>0</v>
      </c>
      <c r="AV251" s="273"/>
      <c r="AW251" s="334">
        <f>SUM(AW4:AW250)</f>
        <v>3166</v>
      </c>
      <c r="AX251" s="161">
        <f>SUM(AX4:AX250)</f>
        <v>0</v>
      </c>
      <c r="AY251" s="273"/>
      <c r="AZ251" s="334">
        <f>SUM(AZ4:AZ250)</f>
        <v>2058</v>
      </c>
      <c r="BA251" s="161">
        <f>SUM(BA4:BA250)</f>
        <v>0</v>
      </c>
      <c r="BB251" s="273"/>
      <c r="BC251" s="334">
        <f>SUM(BC4:BC250)</f>
        <v>2165</v>
      </c>
      <c r="BD251" s="161">
        <f>SUM(BD4:BD250)</f>
        <v>0</v>
      </c>
      <c r="BE251" s="21">
        <f>SUM(BE4:BE250)</f>
        <v>0</v>
      </c>
      <c r="BF251" s="273"/>
      <c r="BG251" s="330"/>
      <c r="BI251" s="273"/>
      <c r="BJ251" s="330"/>
      <c r="BL251" s="273"/>
      <c r="BM251" s="330"/>
      <c r="BO251" s="21">
        <f>SUM(BO4:BO250)</f>
        <v>0</v>
      </c>
      <c r="BP251" s="273"/>
      <c r="BQ251" s="330"/>
      <c r="BS251" s="24">
        <f>SUM(BS4:BS250)</f>
        <v>0</v>
      </c>
      <c r="BT251" s="24">
        <f>SUM(BT4:BT250)</f>
        <v>0</v>
      </c>
      <c r="BU251" s="24">
        <f>SUM(BU4:BU250)</f>
        <v>0</v>
      </c>
      <c r="BV251" s="186">
        <f>SUM(BV4:BV250)</f>
        <v>0</v>
      </c>
      <c r="BW251" s="273"/>
      <c r="BX251" s="330"/>
      <c r="BZ251" s="273"/>
      <c r="CA251" s="330"/>
      <c r="CC251" s="273"/>
      <c r="CD251" s="330"/>
      <c r="CF251" s="21">
        <f>SUM(CF4:CF250)</f>
        <v>0</v>
      </c>
      <c r="CG251" s="21">
        <f>SUM(CG4:CG250)</f>
        <v>0</v>
      </c>
      <c r="CH251" s="24">
        <f>SUM(CH4:CH250)</f>
        <v>0</v>
      </c>
      <c r="CI251" s="24">
        <f>SUM(CI4:CI250)</f>
        <v>0</v>
      </c>
      <c r="CJ251" s="273"/>
      <c r="CK251" s="330"/>
      <c r="CM251" s="273"/>
      <c r="CN251" s="330"/>
      <c r="CP251" s="273"/>
      <c r="CQ251" s="330"/>
      <c r="CS251" s="21">
        <f>SUM(CS4:CS250)</f>
        <v>0</v>
      </c>
      <c r="CT251" s="21">
        <f>SUM(CT4:CT250)</f>
        <v>0</v>
      </c>
      <c r="CU251" s="24">
        <f>SUM(CU4:CU250)</f>
        <v>0</v>
      </c>
      <c r="CV251" s="192">
        <f>SUM(CV4:CV250)</f>
        <v>0</v>
      </c>
      <c r="CW251" s="273"/>
      <c r="CX251" s="330"/>
      <c r="CZ251" s="273"/>
      <c r="DA251" s="330"/>
      <c r="DC251" s="273"/>
      <c r="DD251" s="330"/>
      <c r="DF251" s="21">
        <f>SUM(DF4:DF250)</f>
        <v>0</v>
      </c>
      <c r="DG251" s="21">
        <f>SUM(DG4:DG250)</f>
        <v>0</v>
      </c>
      <c r="DH251" s="24">
        <f>SUM(DH4:DH250)</f>
        <v>0</v>
      </c>
      <c r="DI251" s="186">
        <f>SUM(DI4:DI250)</f>
        <v>0</v>
      </c>
      <c r="DJ251" s="273"/>
      <c r="DK251" s="330"/>
      <c r="DM251" s="273"/>
      <c r="DN251" s="330"/>
      <c r="DP251" s="273"/>
      <c r="DQ251" s="330"/>
      <c r="DS251" s="21">
        <f>SUM(DS4:DS250)</f>
        <v>0</v>
      </c>
      <c r="DT251" s="21">
        <f>SUM(DT4:DT250)</f>
        <v>0</v>
      </c>
      <c r="DU251" s="21">
        <f>SUM(DU4:DU250)</f>
        <v>0</v>
      </c>
      <c r="DV251" s="161">
        <f>SUM(DV4:DV250)</f>
        <v>0</v>
      </c>
      <c r="DW251" s="273"/>
      <c r="DX251" s="330"/>
      <c r="DZ251" s="273"/>
      <c r="EA251" s="330"/>
      <c r="EC251" s="273"/>
      <c r="ED251" s="330"/>
      <c r="EF251" s="21">
        <f>SUM(EF4:EF250)</f>
        <v>0</v>
      </c>
      <c r="EG251" s="21">
        <f>SUM(EG4:EG250)</f>
        <v>0</v>
      </c>
      <c r="EH251" s="21">
        <f>SUM(EH4:EH250)</f>
        <v>0</v>
      </c>
      <c r="EI251" s="161">
        <f>SUM(EI4:EI250)</f>
        <v>0</v>
      </c>
      <c r="EJ251" s="273"/>
      <c r="EK251" s="330"/>
      <c r="EM251" s="273"/>
      <c r="EN251" s="330"/>
      <c r="EP251" s="273"/>
      <c r="EQ251" s="330"/>
      <c r="ES251" s="21">
        <f t="shared" ref="ES251:EX251" si="364">SUM(ES4:ES250)</f>
        <v>0</v>
      </c>
      <c r="ET251" s="21">
        <f t="shared" si="364"/>
        <v>0</v>
      </c>
      <c r="EU251" s="21">
        <f t="shared" si="364"/>
        <v>0</v>
      </c>
      <c r="EV251" s="161">
        <f t="shared" si="364"/>
        <v>0</v>
      </c>
      <c r="EW251" s="293">
        <f t="shared" si="364"/>
        <v>0</v>
      </c>
      <c r="EX251" s="293">
        <f t="shared" si="364"/>
        <v>0</v>
      </c>
      <c r="EY251" s="293">
        <f t="shared" si="213"/>
        <v>0</v>
      </c>
      <c r="EZ251" s="294">
        <f>SUM(EZ4:EZ250)</f>
        <v>0</v>
      </c>
      <c r="FA251" s="294">
        <f>SUM(FA4:FA250)</f>
        <v>0</v>
      </c>
      <c r="FB251" s="441">
        <f>SUM(FB4:FB250)</f>
        <v>0</v>
      </c>
      <c r="FC251" s="292">
        <f>SUM(FC4:FC250)</f>
        <v>0</v>
      </c>
    </row>
    <row r="252" spans="1:159">
      <c r="B252" s="88"/>
      <c r="AA252" s="297"/>
      <c r="AD252" s="297"/>
      <c r="AH252" s="297"/>
      <c r="AK252" s="297"/>
      <c r="AO252" s="297"/>
      <c r="AV252" s="297"/>
      <c r="AY252" s="297"/>
      <c r="BB252" s="297"/>
      <c r="BF252" s="297"/>
      <c r="BI252" s="297"/>
      <c r="BL252" s="297"/>
      <c r="BP252" s="297"/>
      <c r="BW252" s="297"/>
      <c r="BZ252" s="297"/>
      <c r="CC252" s="297"/>
      <c r="CJ252" s="297"/>
      <c r="CM252" s="297"/>
      <c r="CP252" s="297"/>
      <c r="CW252" s="297"/>
      <c r="CZ252" s="297"/>
      <c r="DC252" s="297"/>
      <c r="DJ252" s="297"/>
      <c r="DM252" s="297"/>
      <c r="DP252" s="297"/>
      <c r="DW252" s="297"/>
      <c r="DZ252" s="297"/>
      <c r="EC252" s="297"/>
      <c r="EJ252" s="297"/>
      <c r="EM252" s="297"/>
      <c r="EP252" s="297"/>
    </row>
    <row r="253" spans="1:159">
      <c r="B253" s="88"/>
      <c r="AA253" s="297"/>
      <c r="AD253" s="297"/>
      <c r="AH253" s="297"/>
      <c r="AK253" s="297"/>
      <c r="AO253" s="297"/>
      <c r="AV253" s="297"/>
      <c r="AY253" s="297"/>
      <c r="BB253" s="297"/>
      <c r="BF253" s="297"/>
      <c r="BI253" s="297"/>
      <c r="BL253" s="297"/>
      <c r="BP253" s="297"/>
      <c r="BW253" s="297"/>
      <c r="BZ253" s="297"/>
      <c r="CC253" s="297"/>
      <c r="CJ253" s="297"/>
      <c r="CM253" s="297"/>
      <c r="CP253" s="297"/>
      <c r="CW253" s="297"/>
      <c r="CZ253" s="297"/>
      <c r="DC253" s="297"/>
      <c r="DJ253" s="297"/>
      <c r="DM253" s="297"/>
      <c r="DP253" s="297"/>
      <c r="DW253" s="297"/>
      <c r="DZ253" s="297"/>
      <c r="EC253" s="297"/>
      <c r="EJ253" s="297"/>
      <c r="EM253" s="297"/>
      <c r="EP253" s="297"/>
    </row>
    <row r="254" spans="1:159">
      <c r="B254" s="88"/>
      <c r="AA254" s="297"/>
      <c r="AD254" s="297"/>
      <c r="AH254" s="297"/>
      <c r="AK254" s="297"/>
      <c r="AO254" s="297"/>
      <c r="AV254" s="297"/>
      <c r="AY254" s="297"/>
      <c r="BB254" s="297"/>
      <c r="BF254" s="297"/>
      <c r="BI254" s="297"/>
      <c r="BL254" s="297"/>
      <c r="BP254" s="297"/>
      <c r="BW254" s="297"/>
      <c r="BZ254" s="297"/>
      <c r="CC254" s="297"/>
      <c r="CJ254" s="297"/>
      <c r="CM254" s="297"/>
      <c r="CP254" s="297"/>
      <c r="CW254" s="297"/>
      <c r="CZ254" s="297"/>
      <c r="DC254" s="297"/>
      <c r="DJ254" s="297"/>
      <c r="DM254" s="297"/>
      <c r="DP254" s="297"/>
      <c r="DW254" s="297"/>
      <c r="DZ254" s="297"/>
      <c r="EC254" s="297"/>
      <c r="EJ254" s="297"/>
      <c r="EM254" s="297"/>
      <c r="EP254" s="297"/>
    </row>
    <row r="255" spans="1:159">
      <c r="B255" s="88"/>
      <c r="AA255" s="297"/>
      <c r="AD255" s="297"/>
      <c r="AH255" s="297"/>
      <c r="AK255" s="297"/>
      <c r="AO255" s="297"/>
      <c r="AV255" s="297"/>
      <c r="AY255" s="297"/>
      <c r="BB255" s="297"/>
      <c r="BF255" s="297"/>
      <c r="BI255" s="297"/>
      <c r="BL255" s="297"/>
      <c r="BP255" s="297"/>
      <c r="BW255" s="297"/>
      <c r="BZ255" s="297"/>
      <c r="CC255" s="297"/>
      <c r="CJ255" s="297"/>
      <c r="CM255" s="297"/>
      <c r="CP255" s="297"/>
      <c r="CW255" s="297"/>
      <c r="CZ255" s="297"/>
      <c r="DC255" s="297"/>
      <c r="DJ255" s="297"/>
      <c r="DM255" s="297"/>
      <c r="DP255" s="297"/>
      <c r="DW255" s="297"/>
      <c r="DZ255" s="297"/>
      <c r="EC255" s="297"/>
      <c r="EJ255" s="297"/>
      <c r="EM255" s="297"/>
      <c r="EP255" s="297"/>
    </row>
    <row r="256" spans="1:159">
      <c r="B256" s="88"/>
      <c r="AA256" s="297"/>
      <c r="AD256" s="297"/>
      <c r="AH256" s="297"/>
      <c r="AK256" s="297"/>
      <c r="AO256" s="297"/>
      <c r="AV256" s="297"/>
      <c r="AY256" s="297"/>
      <c r="BB256" s="297"/>
      <c r="BF256" s="297"/>
      <c r="BI256" s="297"/>
      <c r="BL256" s="297"/>
      <c r="BP256" s="297"/>
      <c r="BW256" s="297"/>
      <c r="BZ256" s="297"/>
      <c r="CC256" s="297"/>
      <c r="CJ256" s="297"/>
      <c r="CM256" s="297"/>
      <c r="CP256" s="297"/>
      <c r="CW256" s="297"/>
      <c r="CZ256" s="297"/>
      <c r="DC256" s="297"/>
      <c r="DJ256" s="297"/>
      <c r="DM256" s="297"/>
      <c r="DP256" s="297"/>
      <c r="DW256" s="297"/>
      <c r="DZ256" s="297"/>
      <c r="EC256" s="297"/>
      <c r="EJ256" s="297"/>
      <c r="EM256" s="297"/>
      <c r="EP256" s="297"/>
    </row>
    <row r="257" spans="2:146">
      <c r="B257" s="88"/>
      <c r="AA257" s="297"/>
      <c r="AD257" s="297"/>
      <c r="AH257" s="297"/>
      <c r="AK257" s="297"/>
      <c r="AO257" s="297"/>
      <c r="AV257" s="297"/>
      <c r="AY257" s="297"/>
      <c r="BB257" s="297"/>
      <c r="BF257" s="297"/>
      <c r="BI257" s="297"/>
      <c r="BL257" s="297"/>
      <c r="BP257" s="297"/>
      <c r="BW257" s="297"/>
      <c r="BZ257" s="297"/>
      <c r="CC257" s="297"/>
      <c r="CJ257" s="297"/>
      <c r="CM257" s="297"/>
      <c r="CP257" s="297"/>
      <c r="CW257" s="297"/>
      <c r="CZ257" s="297"/>
      <c r="DC257" s="297"/>
      <c r="DJ257" s="297"/>
      <c r="DM257" s="297"/>
      <c r="DP257" s="297"/>
      <c r="DW257" s="297"/>
      <c r="DZ257" s="297"/>
      <c r="EC257" s="297"/>
      <c r="EJ257" s="297"/>
      <c r="EM257" s="297"/>
      <c r="EP257" s="297"/>
    </row>
    <row r="258" spans="2:146">
      <c r="B258" s="88"/>
      <c r="AA258" s="297"/>
      <c r="AD258" s="297"/>
      <c r="AH258" s="297"/>
      <c r="AK258" s="297"/>
      <c r="AO258" s="297"/>
      <c r="AV258" s="297"/>
      <c r="AY258" s="297"/>
      <c r="BB258" s="297"/>
      <c r="BF258" s="297"/>
      <c r="BI258" s="297"/>
      <c r="BL258" s="297"/>
      <c r="BP258" s="297"/>
      <c r="BW258" s="297"/>
      <c r="BZ258" s="297"/>
      <c r="CC258" s="297"/>
      <c r="CJ258" s="297"/>
      <c r="CM258" s="297"/>
      <c r="CP258" s="297"/>
      <c r="CW258" s="297"/>
      <c r="CZ258" s="297"/>
      <c r="DC258" s="297"/>
      <c r="DJ258" s="297"/>
      <c r="DM258" s="297"/>
      <c r="DP258" s="297"/>
      <c r="DW258" s="297"/>
      <c r="DZ258" s="297"/>
      <c r="EC258" s="297"/>
      <c r="EJ258" s="297"/>
      <c r="EM258" s="297"/>
      <c r="EP258" s="297"/>
    </row>
    <row r="259" spans="2:146">
      <c r="AA259" s="297"/>
      <c r="AD259" s="297"/>
      <c r="AH259" s="297"/>
      <c r="AK259" s="297"/>
      <c r="AO259" s="297"/>
      <c r="AV259" s="297"/>
      <c r="AY259" s="297"/>
      <c r="BB259" s="297"/>
      <c r="BF259" s="297"/>
      <c r="BI259" s="297"/>
      <c r="BL259" s="297"/>
      <c r="BP259" s="297"/>
      <c r="BW259" s="297"/>
      <c r="BZ259" s="297"/>
      <c r="CC259" s="297"/>
      <c r="CJ259" s="297"/>
      <c r="CM259" s="297"/>
      <c r="CP259" s="297"/>
      <c r="CW259" s="297"/>
      <c r="CZ259" s="297"/>
      <c r="DC259" s="297"/>
      <c r="DJ259" s="297"/>
      <c r="DM259" s="297"/>
      <c r="DP259" s="297"/>
      <c r="DW259" s="297"/>
      <c r="DZ259" s="297"/>
      <c r="EC259" s="297"/>
      <c r="EJ259" s="297"/>
      <c r="EM259" s="297"/>
      <c r="EP259" s="297"/>
    </row>
    <row r="260" spans="2:146">
      <c r="AA260" s="297"/>
      <c r="AD260" s="297"/>
      <c r="AH260" s="297"/>
      <c r="AK260" s="297"/>
      <c r="AO260" s="297"/>
      <c r="AV260" s="297"/>
      <c r="AY260" s="297"/>
      <c r="BB260" s="297"/>
      <c r="BF260" s="297"/>
      <c r="BI260" s="297"/>
      <c r="BL260" s="297"/>
      <c r="BP260" s="297"/>
      <c r="BW260" s="297"/>
      <c r="BZ260" s="297"/>
      <c r="CC260" s="297"/>
      <c r="CJ260" s="297"/>
      <c r="CM260" s="297"/>
      <c r="CP260" s="297"/>
      <c r="CW260" s="297"/>
      <c r="CZ260" s="297"/>
      <c r="DC260" s="297"/>
      <c r="DJ260" s="297"/>
      <c r="DM260" s="297"/>
      <c r="DP260" s="297"/>
      <c r="DW260" s="297"/>
      <c r="DZ260" s="297"/>
      <c r="EC260" s="297"/>
      <c r="EJ260" s="297"/>
      <c r="EM260" s="297"/>
      <c r="EP260" s="297"/>
    </row>
    <row r="261" spans="2:146">
      <c r="AA261" s="297"/>
      <c r="AD261" s="297"/>
      <c r="AH261" s="297"/>
      <c r="AK261" s="297"/>
      <c r="AO261" s="297"/>
      <c r="AV261" s="297"/>
      <c r="AY261" s="297"/>
      <c r="BB261" s="297"/>
      <c r="BF261" s="297"/>
      <c r="BI261" s="297"/>
      <c r="BL261" s="297"/>
      <c r="BP261" s="297"/>
      <c r="BW261" s="297"/>
      <c r="BZ261" s="297"/>
      <c r="CC261" s="297"/>
      <c r="CJ261" s="297"/>
      <c r="CM261" s="297"/>
      <c r="CP261" s="297"/>
      <c r="CW261" s="297"/>
      <c r="CZ261" s="297"/>
      <c r="DC261" s="297"/>
      <c r="DJ261" s="297"/>
      <c r="DM261" s="297"/>
      <c r="DP261" s="297"/>
      <c r="DW261" s="297"/>
      <c r="DZ261" s="297"/>
      <c r="EC261" s="297"/>
      <c r="EJ261" s="297"/>
      <c r="EM261" s="297"/>
      <c r="EP261" s="297"/>
    </row>
    <row r="262" spans="2:146">
      <c r="AA262" s="297"/>
      <c r="AD262" s="297"/>
      <c r="AH262" s="297"/>
      <c r="AK262" s="297"/>
      <c r="AO262" s="297"/>
      <c r="AV262" s="297"/>
      <c r="AY262" s="297"/>
      <c r="BB262" s="297"/>
      <c r="BF262" s="297"/>
      <c r="BI262" s="297"/>
      <c r="BL262" s="297"/>
      <c r="BP262" s="297"/>
      <c r="BW262" s="297"/>
      <c r="BZ262" s="297"/>
      <c r="CC262" s="297"/>
      <c r="CJ262" s="297"/>
      <c r="CM262" s="297"/>
      <c r="CP262" s="297"/>
      <c r="CW262" s="297"/>
      <c r="CZ262" s="297"/>
      <c r="DC262" s="297"/>
      <c r="DJ262" s="297"/>
      <c r="DM262" s="297"/>
      <c r="DP262" s="297"/>
      <c r="DW262" s="297"/>
      <c r="DZ262" s="297"/>
      <c r="EC262" s="297"/>
      <c r="EJ262" s="297"/>
      <c r="EM262" s="297"/>
      <c r="EP262" s="297"/>
    </row>
    <row r="263" spans="2:146">
      <c r="AA263" s="297"/>
      <c r="AD263" s="297"/>
      <c r="AH263" s="297"/>
      <c r="AK263" s="297"/>
      <c r="AO263" s="297"/>
      <c r="AV263" s="297"/>
      <c r="AY263" s="297"/>
      <c r="BB263" s="297"/>
      <c r="BF263" s="297"/>
      <c r="BI263" s="297"/>
      <c r="BL263" s="297"/>
      <c r="BP263" s="297"/>
      <c r="BW263" s="297"/>
      <c r="BZ263" s="297"/>
      <c r="CC263" s="297"/>
      <c r="CJ263" s="297"/>
      <c r="CM263" s="297"/>
      <c r="CP263" s="297"/>
      <c r="CW263" s="297"/>
      <c r="CZ263" s="297"/>
      <c r="DC263" s="297"/>
      <c r="DJ263" s="297"/>
      <c r="DM263" s="297"/>
      <c r="DP263" s="297"/>
      <c r="DW263" s="297"/>
      <c r="DZ263" s="297"/>
      <c r="EC263" s="297"/>
      <c r="EJ263" s="297"/>
      <c r="EM263" s="297"/>
      <c r="EP263" s="297"/>
    </row>
    <row r="264" spans="2:146">
      <c r="AA264" s="297"/>
      <c r="AD264" s="297"/>
      <c r="AH264" s="297"/>
      <c r="AK264" s="297"/>
      <c r="AO264" s="297"/>
      <c r="AV264" s="297"/>
      <c r="AY264" s="297"/>
      <c r="BB264" s="297"/>
      <c r="BF264" s="297"/>
      <c r="BI264" s="297"/>
      <c r="BL264" s="297"/>
      <c r="BP264" s="297"/>
      <c r="BW264" s="297"/>
      <c r="BZ264" s="297"/>
      <c r="CC264" s="297"/>
      <c r="CJ264" s="297"/>
      <c r="CM264" s="297"/>
      <c r="CP264" s="297"/>
      <c r="CW264" s="297"/>
      <c r="CZ264" s="297"/>
      <c r="DC264" s="297"/>
      <c r="DJ264" s="297"/>
      <c r="DM264" s="297"/>
      <c r="DP264" s="297"/>
      <c r="DW264" s="297"/>
      <c r="DZ264" s="297"/>
      <c r="EC264" s="297"/>
      <c r="EJ264" s="297"/>
      <c r="EM264" s="297"/>
      <c r="EP264" s="297"/>
    </row>
    <row r="265" spans="2:146">
      <c r="AA265" s="297"/>
      <c r="AD265" s="297"/>
      <c r="AH265" s="297"/>
      <c r="AK265" s="297"/>
      <c r="AO265" s="297"/>
      <c r="AV265" s="297"/>
      <c r="AY265" s="297"/>
      <c r="BB265" s="297"/>
      <c r="BF265" s="297"/>
      <c r="BI265" s="297"/>
      <c r="BL265" s="297"/>
      <c r="BP265" s="297"/>
      <c r="BW265" s="297"/>
      <c r="BZ265" s="297"/>
      <c r="CC265" s="297"/>
      <c r="CJ265" s="297"/>
      <c r="CM265" s="297"/>
      <c r="CP265" s="297"/>
      <c r="CW265" s="297"/>
      <c r="CZ265" s="297"/>
      <c r="DC265" s="297"/>
      <c r="DJ265" s="297"/>
      <c r="DM265" s="297"/>
      <c r="DP265" s="297"/>
      <c r="DW265" s="297"/>
      <c r="DZ265" s="297"/>
      <c r="EC265" s="297"/>
      <c r="EJ265" s="297"/>
      <c r="EM265" s="297"/>
      <c r="EP265" s="297"/>
    </row>
    <row r="266" spans="2:146">
      <c r="AA266" s="297"/>
      <c r="AD266" s="297"/>
      <c r="AH266" s="297"/>
      <c r="AK266" s="297"/>
      <c r="AO266" s="297"/>
      <c r="AV266" s="297"/>
      <c r="AY266" s="297"/>
      <c r="BB266" s="297"/>
      <c r="BF266" s="297"/>
      <c r="BI266" s="297"/>
      <c r="BL266" s="297"/>
      <c r="BP266" s="297"/>
      <c r="BW266" s="297"/>
      <c r="BZ266" s="297"/>
      <c r="CC266" s="297"/>
      <c r="CJ266" s="297"/>
      <c r="CM266" s="297"/>
      <c r="CP266" s="297"/>
      <c r="CW266" s="297"/>
      <c r="CZ266" s="297"/>
      <c r="DC266" s="297"/>
      <c r="DJ266" s="297"/>
      <c r="DM266" s="297"/>
      <c r="DP266" s="297"/>
      <c r="DW266" s="297"/>
      <c r="DZ266" s="297"/>
      <c r="EC266" s="297"/>
      <c r="EJ266" s="297"/>
      <c r="EM266" s="297"/>
      <c r="EP266" s="297"/>
    </row>
    <row r="267" spans="2:146">
      <c r="AA267" s="297"/>
      <c r="AD267" s="297"/>
      <c r="AH267" s="297"/>
      <c r="AK267" s="297"/>
      <c r="AO267" s="297"/>
      <c r="AV267" s="297"/>
      <c r="AY267" s="297"/>
      <c r="BB267" s="297"/>
      <c r="BF267" s="297"/>
      <c r="BI267" s="297"/>
      <c r="BL267" s="297"/>
      <c r="BP267" s="297"/>
      <c r="BW267" s="297"/>
      <c r="BZ267" s="297"/>
      <c r="CC267" s="297"/>
      <c r="CJ267" s="297"/>
      <c r="CM267" s="297"/>
      <c r="CP267" s="297"/>
      <c r="CW267" s="297"/>
      <c r="CZ267" s="297"/>
      <c r="DC267" s="297"/>
      <c r="DJ267" s="297"/>
      <c r="DM267" s="297"/>
      <c r="DP267" s="297"/>
      <c r="DW267" s="297"/>
      <c r="DZ267" s="297"/>
      <c r="EC267" s="297"/>
      <c r="EJ267" s="297"/>
      <c r="EM267" s="297"/>
      <c r="EP267" s="297"/>
    </row>
    <row r="268" spans="2:146">
      <c r="AA268" s="297"/>
      <c r="AD268" s="297"/>
      <c r="AH268" s="297"/>
      <c r="AK268" s="297"/>
      <c r="AO268" s="297"/>
      <c r="AV268" s="297"/>
      <c r="AY268" s="297"/>
      <c r="BB268" s="297"/>
      <c r="BF268" s="297"/>
      <c r="BI268" s="297"/>
      <c r="BL268" s="297"/>
      <c r="BP268" s="297"/>
      <c r="BW268" s="297"/>
      <c r="BZ268" s="297"/>
      <c r="CC268" s="297"/>
      <c r="CJ268" s="297"/>
      <c r="CM268" s="297"/>
      <c r="CP268" s="297"/>
      <c r="CW268" s="297"/>
      <c r="CZ268" s="297"/>
      <c r="DC268" s="297"/>
      <c r="DJ268" s="297"/>
      <c r="DM268" s="297"/>
      <c r="DP268" s="297"/>
      <c r="DW268" s="297"/>
      <c r="DZ268" s="297"/>
      <c r="EC268" s="297"/>
      <c r="EJ268" s="297"/>
      <c r="EM268" s="297"/>
      <c r="EP268" s="297"/>
    </row>
    <row r="269" spans="2:146">
      <c r="AA269" s="297"/>
      <c r="AD269" s="297"/>
      <c r="AH269" s="297"/>
      <c r="AK269" s="297"/>
      <c r="AO269" s="297"/>
      <c r="AV269" s="297"/>
      <c r="AY269" s="297"/>
      <c r="BB269" s="297"/>
      <c r="BF269" s="297"/>
      <c r="BI269" s="297"/>
      <c r="BL269" s="297"/>
      <c r="BP269" s="297"/>
      <c r="BW269" s="297"/>
      <c r="BZ269" s="297"/>
      <c r="CC269" s="297"/>
      <c r="CJ269" s="297"/>
      <c r="CM269" s="297"/>
      <c r="CP269" s="297"/>
      <c r="CW269" s="297"/>
      <c r="CZ269" s="297"/>
      <c r="DC269" s="297"/>
      <c r="DJ269" s="297"/>
      <c r="DM269" s="297"/>
      <c r="DP269" s="297"/>
      <c r="DW269" s="297"/>
      <c r="DZ269" s="297"/>
      <c r="EC269" s="297"/>
      <c r="EJ269" s="297"/>
      <c r="EM269" s="297"/>
      <c r="EP269" s="297"/>
    </row>
    <row r="270" spans="2:146">
      <c r="AA270" s="297"/>
      <c r="AD270" s="297"/>
      <c r="AH270" s="297"/>
      <c r="AK270" s="297"/>
      <c r="AO270" s="297"/>
      <c r="AV270" s="297"/>
      <c r="AY270" s="297"/>
      <c r="BB270" s="297"/>
      <c r="BF270" s="297"/>
      <c r="BI270" s="297"/>
      <c r="BL270" s="297"/>
      <c r="BP270" s="297"/>
      <c r="BW270" s="297"/>
      <c r="BZ270" s="297"/>
      <c r="CC270" s="297"/>
      <c r="CJ270" s="297"/>
      <c r="CM270" s="297"/>
      <c r="CP270" s="297"/>
      <c r="CW270" s="297"/>
      <c r="CZ270" s="297"/>
      <c r="DC270" s="297"/>
      <c r="DJ270" s="297"/>
      <c r="DM270" s="297"/>
      <c r="DP270" s="297"/>
      <c r="DW270" s="297"/>
      <c r="DZ270" s="297"/>
      <c r="EC270" s="297"/>
      <c r="EJ270" s="297"/>
      <c r="EM270" s="297"/>
      <c r="EP270" s="297"/>
    </row>
    <row r="271" spans="2:146">
      <c r="AA271" s="297"/>
      <c r="AD271" s="297"/>
      <c r="AH271" s="297"/>
      <c r="AK271" s="297"/>
      <c r="AO271" s="297"/>
      <c r="AV271" s="297"/>
      <c r="AY271" s="297"/>
      <c r="BB271" s="297"/>
      <c r="BF271" s="297"/>
      <c r="BI271" s="297"/>
      <c r="BL271" s="297"/>
      <c r="BP271" s="297"/>
      <c r="BW271" s="297"/>
      <c r="BZ271" s="297"/>
      <c r="CC271" s="297"/>
      <c r="CJ271" s="297"/>
      <c r="CM271" s="297"/>
      <c r="CP271" s="297"/>
      <c r="CW271" s="297"/>
      <c r="CZ271" s="297"/>
      <c r="DC271" s="297"/>
      <c r="DJ271" s="297"/>
      <c r="DM271" s="297"/>
      <c r="DP271" s="297"/>
      <c r="DW271" s="297"/>
      <c r="DZ271" s="297"/>
      <c r="EC271" s="297"/>
      <c r="EJ271" s="297"/>
      <c r="EM271" s="297"/>
      <c r="EP271" s="297"/>
    </row>
    <row r="272" spans="2:146">
      <c r="AA272" s="297"/>
      <c r="AD272" s="297"/>
      <c r="AH272" s="297"/>
      <c r="AK272" s="297"/>
      <c r="AO272" s="297"/>
      <c r="AV272" s="297"/>
      <c r="AY272" s="297"/>
      <c r="BB272" s="297"/>
      <c r="BF272" s="297"/>
      <c r="BI272" s="297"/>
      <c r="BL272" s="297"/>
      <c r="BP272" s="297"/>
      <c r="BW272" s="297"/>
      <c r="BZ272" s="297"/>
      <c r="CC272" s="297"/>
      <c r="CJ272" s="297"/>
      <c r="CM272" s="297"/>
      <c r="CP272" s="297"/>
      <c r="CW272" s="297"/>
      <c r="CZ272" s="297"/>
      <c r="DC272" s="297"/>
      <c r="DJ272" s="297"/>
      <c r="DM272" s="297"/>
      <c r="DP272" s="297"/>
      <c r="DW272" s="297"/>
      <c r="DZ272" s="297"/>
      <c r="EC272" s="297"/>
      <c r="EJ272" s="297"/>
      <c r="EM272" s="297"/>
      <c r="EP272" s="297"/>
    </row>
    <row r="273" spans="27:146">
      <c r="AA273" s="297"/>
      <c r="AD273" s="297"/>
      <c r="AH273" s="297"/>
      <c r="AK273" s="297"/>
      <c r="AO273" s="297"/>
      <c r="AV273" s="297"/>
      <c r="AY273" s="297"/>
      <c r="BB273" s="297"/>
      <c r="BF273" s="297"/>
      <c r="BI273" s="297"/>
      <c r="BL273" s="297"/>
      <c r="BP273" s="297"/>
      <c r="BW273" s="297"/>
      <c r="BZ273" s="297"/>
      <c r="CC273" s="297"/>
      <c r="CJ273" s="297"/>
      <c r="CM273" s="297"/>
      <c r="CP273" s="297"/>
      <c r="CW273" s="297"/>
      <c r="CZ273" s="297"/>
      <c r="DC273" s="297"/>
      <c r="DJ273" s="297"/>
      <c r="DM273" s="297"/>
      <c r="DP273" s="297"/>
      <c r="DW273" s="297"/>
      <c r="DZ273" s="297"/>
      <c r="EC273" s="297"/>
      <c r="EJ273" s="297"/>
      <c r="EM273" s="297"/>
      <c r="EP273" s="297"/>
    </row>
    <row r="274" spans="27:146">
      <c r="AA274" s="297"/>
      <c r="AD274" s="297"/>
      <c r="AH274" s="297"/>
      <c r="AK274" s="297"/>
      <c r="AO274" s="297"/>
      <c r="AV274" s="297"/>
      <c r="AY274" s="297"/>
      <c r="BB274" s="297"/>
      <c r="BF274" s="297"/>
      <c r="BI274" s="297"/>
      <c r="BL274" s="297"/>
      <c r="BP274" s="297"/>
      <c r="BW274" s="297"/>
      <c r="BZ274" s="297"/>
      <c r="CC274" s="297"/>
      <c r="CJ274" s="297"/>
      <c r="CM274" s="297"/>
      <c r="CP274" s="297"/>
      <c r="CW274" s="297"/>
      <c r="CZ274" s="297"/>
      <c r="DC274" s="297"/>
      <c r="DJ274" s="297"/>
      <c r="DM274" s="297"/>
      <c r="DP274" s="297"/>
      <c r="DW274" s="297"/>
      <c r="DZ274" s="297"/>
      <c r="EC274" s="297"/>
      <c r="EJ274" s="297"/>
      <c r="EM274" s="297"/>
      <c r="EP274" s="297"/>
    </row>
    <row r="275" spans="27:146">
      <c r="AA275" s="297"/>
      <c r="AD275" s="297"/>
      <c r="AH275" s="297"/>
      <c r="AK275" s="297"/>
      <c r="AO275" s="297"/>
      <c r="AV275" s="297"/>
      <c r="AY275" s="297"/>
      <c r="BB275" s="297"/>
      <c r="BF275" s="297"/>
      <c r="BI275" s="297"/>
      <c r="BL275" s="297"/>
      <c r="BP275" s="297"/>
      <c r="BW275" s="297"/>
      <c r="BZ275" s="297"/>
      <c r="CC275" s="297"/>
      <c r="CJ275" s="297"/>
      <c r="CM275" s="297"/>
      <c r="CP275" s="297"/>
      <c r="CW275" s="297"/>
      <c r="CZ275" s="297"/>
      <c r="DC275" s="297"/>
      <c r="DJ275" s="297"/>
      <c r="DM275" s="297"/>
      <c r="DP275" s="297"/>
      <c r="DW275" s="297"/>
      <c r="DZ275" s="297"/>
      <c r="EC275" s="297"/>
      <c r="EJ275" s="297"/>
      <c r="EM275" s="297"/>
      <c r="EP275" s="297"/>
    </row>
    <row r="276" spans="27:146">
      <c r="AA276" s="297"/>
      <c r="AD276" s="297"/>
      <c r="AH276" s="297"/>
      <c r="AK276" s="297"/>
      <c r="AO276" s="297"/>
      <c r="AV276" s="297"/>
      <c r="AY276" s="297"/>
      <c r="BB276" s="297"/>
      <c r="BF276" s="297"/>
      <c r="BI276" s="297"/>
      <c r="BL276" s="297"/>
      <c r="BP276" s="297"/>
      <c r="BW276" s="297"/>
      <c r="BZ276" s="297"/>
      <c r="CC276" s="297"/>
      <c r="CJ276" s="297"/>
      <c r="CM276" s="297"/>
      <c r="CP276" s="297"/>
      <c r="CW276" s="297"/>
      <c r="CZ276" s="297"/>
      <c r="DC276" s="297"/>
      <c r="DJ276" s="297"/>
      <c r="DM276" s="297"/>
      <c r="DP276" s="297"/>
      <c r="DW276" s="297"/>
      <c r="DZ276" s="297"/>
      <c r="EC276" s="297"/>
      <c r="EJ276" s="297"/>
      <c r="EM276" s="297"/>
      <c r="EP276" s="297"/>
    </row>
    <row r="277" spans="27:146">
      <c r="AA277" s="297"/>
      <c r="AD277" s="297"/>
      <c r="AH277" s="297"/>
      <c r="AK277" s="297"/>
      <c r="AO277" s="297"/>
      <c r="AV277" s="297"/>
      <c r="AY277" s="297"/>
      <c r="BB277" s="297"/>
      <c r="BF277" s="297"/>
      <c r="BI277" s="297"/>
      <c r="BL277" s="297"/>
      <c r="BP277" s="297"/>
      <c r="BW277" s="297"/>
      <c r="BZ277" s="297"/>
      <c r="CC277" s="297"/>
      <c r="CJ277" s="297"/>
      <c r="CM277" s="297"/>
      <c r="CP277" s="297"/>
      <c r="CW277" s="297"/>
      <c r="CZ277" s="297"/>
      <c r="DC277" s="297"/>
      <c r="DJ277" s="297"/>
      <c r="DM277" s="297"/>
      <c r="DP277" s="297"/>
      <c r="DW277" s="297"/>
      <c r="DZ277" s="297"/>
      <c r="EC277" s="297"/>
      <c r="EJ277" s="297"/>
      <c r="EM277" s="297"/>
      <c r="EP277" s="297"/>
    </row>
    <row r="278" spans="27:146">
      <c r="AA278" s="297"/>
      <c r="AD278" s="297"/>
      <c r="AH278" s="297"/>
      <c r="AK278" s="297"/>
      <c r="AO278" s="297"/>
      <c r="AV278" s="297"/>
      <c r="AY278" s="297"/>
      <c r="BB278" s="297"/>
      <c r="BF278" s="297"/>
      <c r="BI278" s="297"/>
      <c r="BL278" s="297"/>
      <c r="BP278" s="297"/>
      <c r="BW278" s="297"/>
      <c r="BZ278" s="297"/>
      <c r="CC278" s="297"/>
      <c r="CJ278" s="297"/>
      <c r="CM278" s="297"/>
      <c r="CP278" s="297"/>
      <c r="CW278" s="297"/>
      <c r="CZ278" s="297"/>
      <c r="DC278" s="297"/>
      <c r="DJ278" s="297"/>
      <c r="DM278" s="297"/>
      <c r="DP278" s="297"/>
      <c r="DW278" s="297"/>
      <c r="DZ278" s="297"/>
      <c r="EC278" s="297"/>
      <c r="EJ278" s="297"/>
      <c r="EM278" s="297"/>
      <c r="EP278" s="297"/>
    </row>
    <row r="279" spans="27:146">
      <c r="AA279" s="297"/>
      <c r="AD279" s="297"/>
      <c r="AH279" s="297"/>
      <c r="AK279" s="297"/>
      <c r="AO279" s="297"/>
      <c r="AV279" s="297"/>
      <c r="AY279" s="297"/>
      <c r="BB279" s="297"/>
      <c r="BF279" s="297"/>
      <c r="BI279" s="297"/>
      <c r="BL279" s="297"/>
      <c r="BP279" s="297"/>
      <c r="BW279" s="297"/>
      <c r="BZ279" s="297"/>
      <c r="CC279" s="297"/>
      <c r="CJ279" s="297"/>
      <c r="CM279" s="297"/>
      <c r="CP279" s="297"/>
      <c r="CW279" s="297"/>
      <c r="CZ279" s="297"/>
      <c r="DC279" s="297"/>
      <c r="DJ279" s="297"/>
      <c r="DM279" s="297"/>
      <c r="DP279" s="297"/>
      <c r="DW279" s="297"/>
      <c r="DZ279" s="297"/>
      <c r="EC279" s="297"/>
      <c r="EJ279" s="297"/>
      <c r="EM279" s="297"/>
      <c r="EP279" s="297"/>
    </row>
    <row r="280" spans="27:146">
      <c r="AA280" s="297"/>
      <c r="AD280" s="297"/>
      <c r="AH280" s="297"/>
      <c r="AK280" s="297"/>
      <c r="AO280" s="297"/>
      <c r="AV280" s="297"/>
      <c r="AY280" s="297"/>
      <c r="BB280" s="297"/>
      <c r="BF280" s="297"/>
      <c r="BI280" s="297"/>
      <c r="BL280" s="297"/>
      <c r="BP280" s="297"/>
      <c r="BW280" s="297"/>
      <c r="BZ280" s="297"/>
      <c r="CC280" s="297"/>
      <c r="CJ280" s="297"/>
      <c r="CM280" s="297"/>
      <c r="CP280" s="297"/>
      <c r="CW280" s="297"/>
      <c r="CZ280" s="297"/>
      <c r="DC280" s="297"/>
      <c r="DJ280" s="297"/>
      <c r="DM280" s="297"/>
      <c r="DP280" s="297"/>
      <c r="DW280" s="297"/>
      <c r="DZ280" s="297"/>
      <c r="EC280" s="297"/>
      <c r="EJ280" s="297"/>
      <c r="EM280" s="297"/>
      <c r="EP280" s="297"/>
    </row>
    <row r="281" spans="27:146">
      <c r="AA281" s="297"/>
      <c r="AD281" s="297"/>
      <c r="AH281" s="297"/>
      <c r="AK281" s="297"/>
      <c r="AO281" s="297"/>
      <c r="AV281" s="297"/>
      <c r="AY281" s="297"/>
      <c r="BB281" s="297"/>
      <c r="BF281" s="297"/>
      <c r="BI281" s="297"/>
      <c r="BL281" s="297"/>
      <c r="BP281" s="297"/>
      <c r="BW281" s="297"/>
      <c r="BZ281" s="297"/>
      <c r="CC281" s="297"/>
      <c r="CJ281" s="297"/>
      <c r="CM281" s="297"/>
      <c r="CP281" s="297"/>
      <c r="CW281" s="297"/>
      <c r="CZ281" s="297"/>
      <c r="DC281" s="297"/>
      <c r="DJ281" s="297"/>
      <c r="DM281" s="297"/>
      <c r="DP281" s="297"/>
      <c r="DW281" s="297"/>
      <c r="DZ281" s="297"/>
      <c r="EC281" s="297"/>
      <c r="EJ281" s="297"/>
      <c r="EM281" s="297"/>
      <c r="EP281" s="297"/>
    </row>
    <row r="282" spans="27:146">
      <c r="AA282" s="297"/>
      <c r="AD282" s="297"/>
      <c r="AH282" s="297"/>
      <c r="AK282" s="297"/>
      <c r="AO282" s="297"/>
      <c r="AV282" s="297"/>
      <c r="AY282" s="297"/>
      <c r="BB282" s="297"/>
      <c r="BF282" s="297"/>
      <c r="BI282" s="297"/>
      <c r="BL282" s="297"/>
      <c r="BP282" s="297"/>
      <c r="BW282" s="297"/>
      <c r="BZ282" s="297"/>
      <c r="CC282" s="297"/>
      <c r="CJ282" s="297"/>
      <c r="CM282" s="297"/>
      <c r="CP282" s="297"/>
      <c r="CW282" s="297"/>
      <c r="CZ282" s="297"/>
      <c r="DC282" s="297"/>
      <c r="DJ282" s="297"/>
      <c r="DM282" s="297"/>
      <c r="DP282" s="297"/>
      <c r="DW282" s="297"/>
      <c r="DZ282" s="297"/>
      <c r="EC282" s="297"/>
      <c r="EJ282" s="297"/>
      <c r="EM282" s="297"/>
      <c r="EP282" s="297"/>
    </row>
    <row r="283" spans="27:146">
      <c r="AA283" s="297"/>
      <c r="AD283" s="297"/>
      <c r="AH283" s="297"/>
      <c r="AK283" s="297"/>
      <c r="AO283" s="297"/>
      <c r="AV283" s="297"/>
      <c r="AY283" s="297"/>
      <c r="BB283" s="297"/>
      <c r="BF283" s="297"/>
      <c r="BI283" s="297"/>
      <c r="BL283" s="297"/>
      <c r="BP283" s="297"/>
      <c r="BW283" s="297"/>
      <c r="BZ283" s="297"/>
      <c r="CC283" s="297"/>
      <c r="CJ283" s="297"/>
      <c r="CM283" s="297"/>
      <c r="CP283" s="297"/>
      <c r="CW283" s="297"/>
      <c r="CZ283" s="297"/>
      <c r="DC283" s="297"/>
      <c r="DJ283" s="297"/>
      <c r="DM283" s="297"/>
      <c r="DP283" s="297"/>
      <c r="DW283" s="297"/>
      <c r="DZ283" s="297"/>
      <c r="EC283" s="297"/>
      <c r="EJ283" s="297"/>
      <c r="EM283" s="297"/>
      <c r="EP283" s="297"/>
    </row>
    <row r="284" spans="27:146">
      <c r="AA284" s="297"/>
      <c r="AD284" s="297"/>
      <c r="AH284" s="297"/>
      <c r="AK284" s="297"/>
      <c r="AO284" s="297"/>
      <c r="AV284" s="297"/>
      <c r="AY284" s="297"/>
      <c r="BB284" s="297"/>
      <c r="BF284" s="297"/>
      <c r="BI284" s="297"/>
      <c r="BL284" s="297"/>
      <c r="BP284" s="297"/>
      <c r="BW284" s="297"/>
      <c r="BZ284" s="297"/>
      <c r="CC284" s="297"/>
      <c r="CJ284" s="297"/>
      <c r="CM284" s="297"/>
      <c r="CP284" s="297"/>
      <c r="CW284" s="297"/>
      <c r="CZ284" s="297"/>
      <c r="DC284" s="297"/>
      <c r="DJ284" s="297"/>
      <c r="DM284" s="297"/>
      <c r="DP284" s="297"/>
      <c r="DW284" s="297"/>
      <c r="DZ284" s="297"/>
      <c r="EC284" s="297"/>
      <c r="EJ284" s="297"/>
      <c r="EM284" s="297"/>
      <c r="EP284" s="297"/>
    </row>
    <row r="285" spans="27:146">
      <c r="AA285" s="297"/>
      <c r="AD285" s="297"/>
      <c r="AH285" s="297"/>
      <c r="AK285" s="297"/>
      <c r="AO285" s="297"/>
      <c r="AV285" s="297"/>
      <c r="AY285" s="297"/>
      <c r="BB285" s="297"/>
      <c r="BF285" s="297"/>
      <c r="BI285" s="297"/>
      <c r="BL285" s="297"/>
      <c r="BP285" s="297"/>
      <c r="BW285" s="297"/>
      <c r="BZ285" s="297"/>
      <c r="CC285" s="297"/>
      <c r="CJ285" s="297"/>
      <c r="CM285" s="297"/>
      <c r="CP285" s="297"/>
      <c r="CW285" s="297"/>
      <c r="CZ285" s="297"/>
      <c r="DC285" s="297"/>
      <c r="DJ285" s="297"/>
      <c r="DM285" s="297"/>
      <c r="DP285" s="297"/>
      <c r="DW285" s="297"/>
      <c r="DZ285" s="297"/>
      <c r="EC285" s="297"/>
      <c r="EJ285" s="297"/>
      <c r="EM285" s="297"/>
      <c r="EP285" s="297"/>
    </row>
    <row r="286" spans="27:146">
      <c r="AA286" s="297"/>
      <c r="AD286" s="297"/>
      <c r="AH286" s="297"/>
      <c r="AK286" s="297"/>
      <c r="AO286" s="297"/>
      <c r="AV286" s="297"/>
      <c r="AY286" s="297"/>
      <c r="BB286" s="297"/>
      <c r="BF286" s="297"/>
      <c r="BI286" s="297"/>
      <c r="BL286" s="297"/>
      <c r="BP286" s="297"/>
      <c r="BW286" s="297"/>
      <c r="BZ286" s="297"/>
      <c r="CC286" s="297"/>
      <c r="CJ286" s="297"/>
      <c r="CM286" s="297"/>
      <c r="CP286" s="297"/>
      <c r="CW286" s="297"/>
      <c r="CZ286" s="297"/>
      <c r="DC286" s="297"/>
      <c r="DJ286" s="297"/>
      <c r="DM286" s="297"/>
      <c r="DP286" s="297"/>
      <c r="DW286" s="297"/>
      <c r="DZ286" s="297"/>
      <c r="EC286" s="297"/>
      <c r="EJ286" s="297"/>
      <c r="EM286" s="297"/>
      <c r="EP286" s="297"/>
    </row>
    <row r="287" spans="27:146">
      <c r="AA287" s="297"/>
      <c r="AD287" s="297"/>
      <c r="AK287" s="297"/>
      <c r="AO287" s="297"/>
      <c r="AV287" s="297"/>
      <c r="AY287" s="297"/>
      <c r="BB287" s="297"/>
      <c r="BF287" s="297"/>
      <c r="BI287" s="297"/>
      <c r="BL287" s="297"/>
      <c r="BP287" s="297"/>
      <c r="BW287" s="297"/>
      <c r="BZ287" s="297"/>
      <c r="CC287" s="297"/>
      <c r="CJ287" s="297"/>
      <c r="CM287" s="297"/>
      <c r="CP287" s="297"/>
      <c r="CW287" s="297"/>
      <c r="CZ287" s="297"/>
      <c r="DC287" s="297"/>
      <c r="DJ287" s="297"/>
      <c r="DM287" s="297"/>
      <c r="DP287" s="297"/>
      <c r="DW287" s="297"/>
      <c r="DZ287" s="297"/>
      <c r="EC287" s="297"/>
      <c r="EJ287" s="297"/>
      <c r="EM287" s="297"/>
      <c r="EP287" s="297"/>
    </row>
    <row r="288" spans="27:146">
      <c r="AA288" s="297"/>
      <c r="AD288" s="297"/>
      <c r="AO288" s="297"/>
      <c r="AV288" s="297"/>
      <c r="AY288" s="297"/>
      <c r="BB288" s="297"/>
      <c r="BF288" s="297"/>
      <c r="BI288" s="297"/>
      <c r="BL288" s="297"/>
      <c r="BP288" s="297"/>
      <c r="BW288" s="297"/>
      <c r="BZ288" s="297"/>
      <c r="CC288" s="297"/>
      <c r="CJ288" s="297"/>
      <c r="CM288" s="297"/>
      <c r="CP288" s="297"/>
      <c r="CW288" s="297"/>
      <c r="CZ288" s="297"/>
      <c r="DC288" s="297"/>
      <c r="DJ288" s="297"/>
      <c r="DM288" s="297"/>
      <c r="DP288" s="297"/>
      <c r="DW288" s="297"/>
      <c r="DZ288" s="297"/>
      <c r="EC288" s="297"/>
      <c r="EJ288" s="297"/>
      <c r="EM288" s="297"/>
      <c r="EP288" s="297"/>
    </row>
    <row r="289" spans="27:146">
      <c r="AA289" s="297"/>
      <c r="AD289" s="297"/>
      <c r="AO289" s="297"/>
      <c r="AV289" s="297"/>
      <c r="AY289" s="297"/>
      <c r="BB289" s="297"/>
      <c r="BF289" s="297"/>
      <c r="BI289" s="297"/>
      <c r="BL289" s="297"/>
      <c r="BP289" s="297"/>
      <c r="BW289" s="297"/>
      <c r="BZ289" s="297"/>
      <c r="CC289" s="297"/>
      <c r="CJ289" s="297"/>
      <c r="CM289" s="297"/>
      <c r="CP289" s="297"/>
      <c r="CW289" s="297"/>
      <c r="CZ289" s="297"/>
      <c r="DC289" s="297"/>
      <c r="DJ289" s="297"/>
      <c r="DM289" s="297"/>
      <c r="DP289" s="297"/>
      <c r="DW289" s="297"/>
      <c r="DZ289" s="297"/>
      <c r="EC289" s="297"/>
      <c r="EJ289" s="297"/>
      <c r="EM289" s="297"/>
      <c r="EP289" s="297"/>
    </row>
    <row r="290" spans="27:146">
      <c r="AA290" s="297"/>
      <c r="AD290" s="297"/>
      <c r="AO290" s="297"/>
      <c r="AV290" s="297"/>
      <c r="AY290" s="297"/>
      <c r="BB290" s="297"/>
      <c r="BF290" s="297"/>
      <c r="BI290" s="297"/>
      <c r="BL290" s="297"/>
      <c r="BP290" s="297"/>
      <c r="BW290" s="297"/>
      <c r="BZ290" s="297"/>
      <c r="CC290" s="297"/>
      <c r="CJ290" s="297"/>
      <c r="CM290" s="297"/>
      <c r="CP290" s="297"/>
      <c r="CW290" s="297"/>
      <c r="CZ290" s="297"/>
      <c r="DC290" s="297"/>
      <c r="DJ290" s="297"/>
      <c r="DM290" s="297"/>
      <c r="DP290" s="297"/>
      <c r="DW290" s="297"/>
      <c r="DZ290" s="297"/>
      <c r="EC290" s="297"/>
      <c r="EJ290" s="297"/>
      <c r="EM290" s="297"/>
      <c r="EP290" s="297"/>
    </row>
    <row r="291" spans="27:146">
      <c r="AA291" s="297"/>
      <c r="AD291" s="297"/>
      <c r="AO291" s="297"/>
      <c r="AV291" s="297"/>
      <c r="AY291" s="297"/>
      <c r="BB291" s="297"/>
      <c r="BF291" s="297"/>
      <c r="BI291" s="297"/>
      <c r="BL291" s="297"/>
      <c r="BP291" s="297"/>
      <c r="BW291" s="297"/>
      <c r="BZ291" s="297"/>
      <c r="CC291" s="297"/>
      <c r="CJ291" s="297"/>
      <c r="CM291" s="297"/>
      <c r="CP291" s="297"/>
      <c r="CW291" s="297"/>
      <c r="CZ291" s="297"/>
      <c r="DC291" s="297"/>
      <c r="DJ291" s="297"/>
      <c r="DM291" s="297"/>
      <c r="DP291" s="297"/>
      <c r="DW291" s="297"/>
      <c r="DZ291" s="297"/>
      <c r="EC291" s="297"/>
      <c r="EJ291" s="297"/>
      <c r="EM291" s="297"/>
      <c r="EP291" s="297"/>
    </row>
    <row r="292" spans="27:146">
      <c r="AA292" s="297"/>
      <c r="AD292" s="297"/>
      <c r="AO292" s="297"/>
      <c r="AV292" s="297"/>
      <c r="AY292" s="297"/>
      <c r="BB292" s="297"/>
      <c r="BF292" s="297"/>
      <c r="BI292" s="297"/>
      <c r="BL292" s="297"/>
      <c r="BP292" s="297"/>
      <c r="BW292" s="297"/>
      <c r="BZ292" s="297"/>
      <c r="CC292" s="297"/>
      <c r="CJ292" s="297"/>
      <c r="CM292" s="297"/>
      <c r="CP292" s="297"/>
      <c r="CW292" s="297"/>
      <c r="CZ292" s="297"/>
      <c r="DC292" s="297"/>
      <c r="DJ292" s="297"/>
      <c r="DM292" s="297"/>
      <c r="DP292" s="297"/>
      <c r="DW292" s="297"/>
      <c r="DZ292" s="297"/>
      <c r="EC292" s="297"/>
      <c r="EJ292" s="297"/>
      <c r="EM292" s="297"/>
      <c r="EP292" s="297"/>
    </row>
    <row r="293" spans="27:146">
      <c r="AA293" s="297"/>
      <c r="AD293" s="297"/>
      <c r="AO293" s="297"/>
      <c r="AV293" s="297"/>
      <c r="AY293" s="297"/>
      <c r="BB293" s="297"/>
      <c r="BF293" s="297"/>
      <c r="BI293" s="297"/>
      <c r="BL293" s="297"/>
      <c r="BP293" s="297"/>
      <c r="BW293" s="297"/>
      <c r="BZ293" s="297"/>
      <c r="CC293" s="297"/>
      <c r="CJ293" s="297"/>
      <c r="CM293" s="297"/>
      <c r="CP293" s="297"/>
      <c r="CW293" s="297"/>
      <c r="CZ293" s="297"/>
      <c r="DC293" s="297"/>
      <c r="DJ293" s="297"/>
      <c r="DM293" s="297"/>
      <c r="DP293" s="297"/>
      <c r="DW293" s="297"/>
      <c r="DZ293" s="297"/>
      <c r="EC293" s="297"/>
      <c r="EJ293" s="297"/>
      <c r="EM293" s="297"/>
      <c r="EP293" s="297"/>
    </row>
    <row r="294" spans="27:146">
      <c r="AA294" s="297"/>
      <c r="AD294" s="297"/>
      <c r="AO294" s="297"/>
      <c r="AV294" s="297"/>
      <c r="AY294" s="297"/>
      <c r="BB294" s="297"/>
      <c r="BF294" s="297"/>
      <c r="BI294" s="297"/>
      <c r="BL294" s="297"/>
      <c r="BP294" s="297"/>
      <c r="BW294" s="297"/>
      <c r="BZ294" s="297"/>
      <c r="CC294" s="297"/>
      <c r="CJ294" s="297"/>
      <c r="CM294" s="297"/>
      <c r="CP294" s="297"/>
      <c r="CW294" s="297"/>
      <c r="CZ294" s="297"/>
      <c r="DC294" s="297"/>
      <c r="DJ294" s="297"/>
      <c r="DM294" s="297"/>
      <c r="DP294" s="297"/>
      <c r="DW294" s="297"/>
      <c r="DZ294" s="297"/>
      <c r="EC294" s="297"/>
      <c r="EJ294" s="297"/>
      <c r="EM294" s="297"/>
      <c r="EP294" s="297"/>
    </row>
    <row r="295" spans="27:146">
      <c r="AA295" s="297"/>
      <c r="AD295" s="297"/>
      <c r="AO295" s="297"/>
      <c r="AV295" s="297"/>
      <c r="AY295" s="297"/>
      <c r="BB295" s="297"/>
      <c r="BF295" s="297"/>
      <c r="BI295" s="297"/>
      <c r="BL295" s="297"/>
      <c r="BP295" s="297"/>
      <c r="BW295" s="297"/>
      <c r="BZ295" s="297"/>
      <c r="CC295" s="297"/>
      <c r="CJ295" s="297"/>
      <c r="CM295" s="297"/>
      <c r="CP295" s="297"/>
      <c r="CW295" s="297"/>
      <c r="CZ295" s="297"/>
      <c r="DC295" s="297"/>
      <c r="DJ295" s="297"/>
      <c r="DM295" s="297"/>
      <c r="DP295" s="297"/>
      <c r="DW295" s="297"/>
      <c r="DZ295" s="297"/>
      <c r="EC295" s="297"/>
      <c r="EJ295" s="297"/>
      <c r="EM295" s="297"/>
      <c r="EP295" s="297"/>
    </row>
    <row r="296" spans="27:146">
      <c r="AA296" s="297"/>
      <c r="AD296" s="297"/>
      <c r="AO296" s="297"/>
      <c r="AV296" s="297"/>
      <c r="AY296" s="297"/>
      <c r="BB296" s="297"/>
      <c r="BF296" s="297"/>
      <c r="BI296" s="297"/>
      <c r="BL296" s="297"/>
      <c r="BP296" s="297"/>
      <c r="BW296" s="297"/>
      <c r="BZ296" s="297"/>
      <c r="CC296" s="297"/>
      <c r="CJ296" s="297"/>
      <c r="CM296" s="297"/>
      <c r="CP296" s="297"/>
      <c r="CW296" s="297"/>
      <c r="CZ296" s="297"/>
      <c r="DC296" s="297"/>
      <c r="DJ296" s="297"/>
      <c r="DM296" s="297"/>
      <c r="DP296" s="297"/>
      <c r="DW296" s="297"/>
      <c r="DZ296" s="297"/>
      <c r="EC296" s="297"/>
      <c r="EJ296" s="297"/>
      <c r="EM296" s="297"/>
      <c r="EP296" s="297"/>
    </row>
    <row r="297" spans="27:146">
      <c r="AA297" s="297"/>
      <c r="AD297" s="297"/>
      <c r="AO297" s="297"/>
      <c r="AV297" s="297"/>
      <c r="AY297" s="297"/>
      <c r="BB297" s="297"/>
      <c r="BF297" s="297"/>
      <c r="BI297" s="297"/>
      <c r="BL297" s="297"/>
      <c r="BP297" s="297"/>
      <c r="BW297" s="297"/>
      <c r="BZ297" s="297"/>
      <c r="CC297" s="297"/>
      <c r="CJ297" s="297"/>
      <c r="CM297" s="297"/>
      <c r="CP297" s="297"/>
      <c r="CW297" s="297"/>
      <c r="CZ297" s="297"/>
      <c r="DC297" s="297"/>
      <c r="DJ297" s="297"/>
      <c r="DM297" s="297"/>
      <c r="DP297" s="297"/>
      <c r="DW297" s="297"/>
      <c r="DZ297" s="297"/>
      <c r="EC297" s="297"/>
      <c r="EJ297" s="297"/>
      <c r="EM297" s="297"/>
      <c r="EP297" s="297"/>
    </row>
    <row r="298" spans="27:146">
      <c r="AA298" s="297"/>
      <c r="AD298" s="297"/>
      <c r="AO298" s="297"/>
      <c r="AV298" s="297"/>
      <c r="AY298" s="297"/>
      <c r="BB298" s="297"/>
      <c r="BF298" s="297"/>
      <c r="BI298" s="297"/>
      <c r="BL298" s="297"/>
      <c r="BP298" s="297"/>
      <c r="BW298" s="297"/>
      <c r="BZ298" s="297"/>
      <c r="CC298" s="297"/>
      <c r="CJ298" s="297"/>
      <c r="CM298" s="297"/>
      <c r="CP298" s="297"/>
      <c r="CW298" s="297"/>
      <c r="CZ298" s="297"/>
      <c r="DC298" s="297"/>
      <c r="DJ298" s="297"/>
      <c r="DM298" s="297"/>
      <c r="DP298" s="297"/>
      <c r="DW298" s="297"/>
      <c r="DZ298" s="297"/>
      <c r="EC298" s="297"/>
      <c r="EJ298" s="297"/>
      <c r="EM298" s="297"/>
      <c r="EP298" s="297"/>
    </row>
    <row r="299" spans="27:146">
      <c r="AA299" s="297"/>
      <c r="AD299" s="297"/>
      <c r="AO299" s="297"/>
      <c r="AV299" s="297"/>
      <c r="AY299" s="297"/>
      <c r="BB299" s="297"/>
      <c r="BF299" s="297"/>
      <c r="BI299" s="297"/>
      <c r="BL299" s="297"/>
      <c r="BP299" s="297"/>
      <c r="BW299" s="297"/>
      <c r="BZ299" s="297"/>
      <c r="CC299" s="297"/>
      <c r="CJ299" s="297"/>
      <c r="CM299" s="297"/>
      <c r="CP299" s="297"/>
      <c r="CW299" s="297"/>
      <c r="CZ299" s="297"/>
      <c r="DC299" s="297"/>
      <c r="DJ299" s="297"/>
      <c r="DM299" s="297"/>
      <c r="DP299" s="297"/>
      <c r="DW299" s="297"/>
      <c r="DZ299" s="297"/>
      <c r="EC299" s="297"/>
      <c r="EJ299" s="297"/>
      <c r="EM299" s="297"/>
      <c r="EP299" s="297"/>
    </row>
    <row r="300" spans="27:146">
      <c r="AA300" s="297"/>
      <c r="AD300" s="297"/>
      <c r="AO300" s="297"/>
      <c r="AV300" s="297"/>
      <c r="AY300" s="297"/>
      <c r="BB300" s="297"/>
      <c r="BF300" s="297"/>
      <c r="BI300" s="297"/>
      <c r="BL300" s="297"/>
      <c r="BP300" s="297"/>
      <c r="BW300" s="297"/>
      <c r="BZ300" s="297"/>
      <c r="CC300" s="297"/>
      <c r="CJ300" s="297"/>
      <c r="CM300" s="297"/>
      <c r="CP300" s="297"/>
      <c r="CW300" s="297"/>
      <c r="CZ300" s="297"/>
      <c r="DC300" s="297"/>
      <c r="DJ300" s="297"/>
      <c r="DM300" s="297"/>
      <c r="DP300" s="297"/>
      <c r="DW300" s="297"/>
      <c r="DZ300" s="297"/>
      <c r="EC300" s="297"/>
      <c r="EJ300" s="297"/>
      <c r="EM300" s="297"/>
      <c r="EP300" s="297"/>
    </row>
    <row r="301" spans="27:146">
      <c r="AA301" s="297"/>
      <c r="AD301" s="297"/>
      <c r="AO301" s="297"/>
      <c r="AV301" s="297"/>
      <c r="AY301" s="297"/>
      <c r="BB301" s="297"/>
      <c r="BF301" s="297"/>
      <c r="BI301" s="297"/>
      <c r="BL301" s="297"/>
      <c r="BP301" s="297"/>
      <c r="BW301" s="297"/>
      <c r="BZ301" s="297"/>
      <c r="CC301" s="297"/>
      <c r="CJ301" s="297"/>
      <c r="CM301" s="297"/>
      <c r="CP301" s="297"/>
      <c r="CW301" s="297"/>
      <c r="CZ301" s="297"/>
      <c r="DC301" s="297"/>
      <c r="DJ301" s="297"/>
      <c r="DM301" s="297"/>
      <c r="DP301" s="297"/>
      <c r="DW301" s="297"/>
      <c r="DZ301" s="297"/>
      <c r="EC301" s="297"/>
      <c r="EJ301" s="297"/>
      <c r="EM301" s="297"/>
      <c r="EP301" s="297"/>
    </row>
    <row r="302" spans="27:146">
      <c r="AA302" s="297"/>
      <c r="AD302" s="297"/>
      <c r="AO302" s="297"/>
      <c r="AV302" s="297"/>
      <c r="AY302" s="297"/>
      <c r="BB302" s="297"/>
      <c r="BF302" s="297"/>
      <c r="BI302" s="297"/>
      <c r="BL302" s="297"/>
      <c r="BP302" s="297"/>
      <c r="BW302" s="297"/>
      <c r="BZ302" s="297"/>
      <c r="CC302" s="297"/>
      <c r="CJ302" s="297"/>
      <c r="CM302" s="297"/>
      <c r="CP302" s="297"/>
      <c r="CW302" s="297"/>
      <c r="CZ302" s="297"/>
      <c r="DC302" s="297"/>
      <c r="DJ302" s="297"/>
      <c r="DM302" s="297"/>
      <c r="DP302" s="297"/>
      <c r="DW302" s="297"/>
      <c r="DZ302" s="297"/>
      <c r="EC302" s="297"/>
      <c r="EJ302" s="297"/>
      <c r="EM302" s="297"/>
      <c r="EP302" s="297"/>
    </row>
    <row r="303" spans="27:146">
      <c r="AA303" s="297"/>
      <c r="AD303" s="297"/>
      <c r="AO303" s="297"/>
      <c r="AV303" s="297"/>
      <c r="AY303" s="297"/>
      <c r="BB303" s="297"/>
      <c r="BF303" s="297"/>
      <c r="BI303" s="297"/>
      <c r="BL303" s="297"/>
      <c r="BP303" s="297"/>
      <c r="BW303" s="297"/>
      <c r="BZ303" s="297"/>
      <c r="CC303" s="297"/>
      <c r="CJ303" s="297"/>
      <c r="CM303" s="297"/>
      <c r="CP303" s="297"/>
      <c r="CW303" s="297"/>
      <c r="CZ303" s="297"/>
      <c r="DC303" s="297"/>
      <c r="DJ303" s="297"/>
      <c r="DM303" s="297"/>
      <c r="DP303" s="297"/>
      <c r="DW303" s="297"/>
      <c r="DZ303" s="297"/>
      <c r="EC303" s="297"/>
      <c r="EJ303" s="297"/>
      <c r="EM303" s="297"/>
      <c r="EP303" s="297"/>
    </row>
    <row r="304" spans="27:146">
      <c r="AA304" s="297"/>
      <c r="AD304" s="297"/>
      <c r="AO304" s="297"/>
      <c r="AV304" s="297"/>
      <c r="AY304" s="297"/>
      <c r="BB304" s="297"/>
      <c r="BF304" s="297"/>
      <c r="BI304" s="297"/>
      <c r="BL304" s="297"/>
      <c r="BP304" s="297"/>
      <c r="BW304" s="297"/>
      <c r="BZ304" s="297"/>
      <c r="CC304" s="297"/>
      <c r="CJ304" s="297"/>
      <c r="CM304" s="297"/>
      <c r="CP304" s="297"/>
      <c r="CW304" s="297"/>
      <c r="CZ304" s="297"/>
      <c r="DC304" s="297"/>
      <c r="DJ304" s="297"/>
      <c r="DM304" s="297"/>
      <c r="DP304" s="297"/>
      <c r="DW304" s="297"/>
      <c r="DZ304" s="297"/>
      <c r="EC304" s="297"/>
      <c r="EJ304" s="297"/>
      <c r="EM304" s="297"/>
      <c r="EP304" s="297"/>
    </row>
    <row r="305" spans="27:146">
      <c r="AA305" s="297"/>
      <c r="AD305" s="297"/>
      <c r="AO305" s="297"/>
      <c r="AV305" s="297"/>
      <c r="AY305" s="297"/>
      <c r="BB305" s="297"/>
      <c r="BL305" s="297"/>
      <c r="BP305" s="297"/>
      <c r="BW305" s="297"/>
      <c r="BZ305" s="297"/>
      <c r="CC305" s="297"/>
      <c r="CJ305" s="297"/>
      <c r="CM305" s="297"/>
      <c r="CP305" s="297"/>
      <c r="CW305" s="297"/>
      <c r="CZ305" s="297"/>
      <c r="DC305" s="297"/>
      <c r="DJ305" s="297"/>
      <c r="DM305" s="297"/>
      <c r="DP305" s="297"/>
      <c r="DW305" s="297"/>
      <c r="DZ305" s="297"/>
      <c r="EC305" s="297"/>
      <c r="EJ305" s="297"/>
      <c r="EM305" s="297"/>
      <c r="EP305" s="297"/>
    </row>
    <row r="306" spans="27:146">
      <c r="AA306" s="297"/>
      <c r="AD306" s="297"/>
      <c r="AO306" s="297"/>
      <c r="AV306" s="297"/>
      <c r="AY306" s="297"/>
      <c r="BB306" s="297"/>
      <c r="BL306" s="297"/>
      <c r="BP306" s="297"/>
      <c r="BW306" s="297"/>
      <c r="BZ306" s="297"/>
      <c r="CC306" s="297"/>
      <c r="CJ306" s="297"/>
      <c r="CM306" s="297"/>
      <c r="CP306" s="297"/>
      <c r="CW306" s="297"/>
      <c r="CZ306" s="297"/>
      <c r="DC306" s="297"/>
      <c r="DJ306" s="297"/>
      <c r="DM306" s="297"/>
      <c r="DP306" s="297"/>
      <c r="DW306" s="297"/>
      <c r="DZ306" s="297"/>
      <c r="EC306" s="297"/>
      <c r="EJ306" s="297"/>
      <c r="EM306" s="297"/>
      <c r="EP306" s="297"/>
    </row>
    <row r="307" spans="27:146">
      <c r="AA307" s="297"/>
      <c r="AD307" s="297"/>
      <c r="AO307" s="297"/>
      <c r="AV307" s="297"/>
      <c r="AY307" s="297"/>
      <c r="BB307" s="297"/>
      <c r="BL307" s="297"/>
      <c r="BP307" s="297"/>
      <c r="BW307" s="297"/>
      <c r="BZ307" s="297"/>
      <c r="CC307" s="297"/>
      <c r="CJ307" s="297"/>
      <c r="CM307" s="297"/>
      <c r="CP307" s="297"/>
      <c r="CW307" s="297"/>
      <c r="CZ307" s="297"/>
      <c r="DC307" s="297"/>
      <c r="DJ307" s="297"/>
      <c r="DM307" s="297"/>
      <c r="DP307" s="297"/>
      <c r="DW307" s="297"/>
      <c r="DZ307" s="297"/>
      <c r="EC307" s="297"/>
      <c r="EJ307" s="297"/>
      <c r="EM307" s="297"/>
      <c r="EP307" s="297"/>
    </row>
    <row r="308" spans="27:146">
      <c r="AA308" s="297"/>
      <c r="AD308" s="297"/>
      <c r="AO308" s="297"/>
      <c r="AV308" s="297"/>
      <c r="AY308" s="297"/>
      <c r="BB308" s="297"/>
      <c r="BL308" s="297"/>
      <c r="BP308" s="297"/>
      <c r="BW308" s="297"/>
      <c r="BZ308" s="297"/>
      <c r="CC308" s="297"/>
      <c r="CJ308" s="297"/>
      <c r="CM308" s="297"/>
      <c r="CP308" s="297"/>
      <c r="CW308" s="297"/>
      <c r="CZ308" s="297"/>
      <c r="DC308" s="297"/>
      <c r="DJ308" s="297"/>
      <c r="DM308" s="297"/>
      <c r="DP308" s="297"/>
      <c r="DW308" s="297"/>
      <c r="DZ308" s="297"/>
      <c r="EC308" s="297"/>
      <c r="EJ308" s="297"/>
      <c r="EM308" s="297"/>
      <c r="EP308" s="297"/>
    </row>
    <row r="309" spans="27:146">
      <c r="AA309" s="297"/>
      <c r="AD309" s="297"/>
      <c r="AO309" s="297"/>
      <c r="AV309" s="297"/>
      <c r="AY309" s="297"/>
      <c r="BB309" s="297"/>
      <c r="BL309" s="297"/>
      <c r="BP309" s="297"/>
      <c r="BW309" s="297"/>
      <c r="BZ309" s="297"/>
      <c r="CC309" s="297"/>
      <c r="CJ309" s="297"/>
      <c r="CM309" s="297"/>
      <c r="CP309" s="297"/>
      <c r="CW309" s="297"/>
      <c r="CZ309" s="297"/>
      <c r="DC309" s="297"/>
      <c r="DJ309" s="297"/>
      <c r="DM309" s="297"/>
      <c r="DP309" s="297"/>
      <c r="DW309" s="297"/>
      <c r="DZ309" s="297"/>
      <c r="EC309" s="297"/>
      <c r="EJ309" s="297"/>
      <c r="EM309" s="297"/>
      <c r="EP309" s="297"/>
    </row>
    <row r="310" spans="27:146">
      <c r="AA310" s="297"/>
      <c r="AD310" s="297"/>
      <c r="AO310" s="297"/>
      <c r="AV310" s="297"/>
      <c r="AY310" s="297"/>
      <c r="BB310" s="297"/>
      <c r="BL310" s="297"/>
      <c r="BP310" s="297"/>
      <c r="BW310" s="297"/>
      <c r="BZ310" s="297"/>
      <c r="CC310" s="297"/>
      <c r="CJ310" s="297"/>
      <c r="CM310" s="297"/>
      <c r="CP310" s="297"/>
      <c r="CW310" s="297"/>
      <c r="CZ310" s="297"/>
      <c r="DC310" s="297"/>
      <c r="DJ310" s="297"/>
      <c r="DM310" s="297"/>
      <c r="DP310" s="297"/>
      <c r="DW310" s="297"/>
      <c r="DZ310" s="297"/>
      <c r="EC310" s="297"/>
      <c r="EJ310" s="297"/>
      <c r="EM310" s="297"/>
      <c r="EP310" s="297"/>
    </row>
    <row r="311" spans="27:146">
      <c r="AA311" s="297"/>
      <c r="AD311" s="297"/>
      <c r="AO311" s="297"/>
      <c r="AV311" s="297"/>
      <c r="AY311" s="297"/>
      <c r="BB311" s="297"/>
      <c r="BL311" s="297"/>
      <c r="BP311" s="297"/>
      <c r="BW311" s="297"/>
      <c r="BZ311" s="297"/>
      <c r="CC311" s="297"/>
      <c r="CJ311" s="297"/>
      <c r="CM311" s="297"/>
      <c r="CP311" s="297"/>
      <c r="CW311" s="297"/>
      <c r="CZ311" s="297"/>
      <c r="DC311" s="297"/>
      <c r="DJ311" s="297"/>
      <c r="DM311" s="297"/>
      <c r="DP311" s="297"/>
      <c r="DW311" s="297"/>
      <c r="DZ311" s="297"/>
      <c r="EC311" s="297"/>
      <c r="EJ311" s="297"/>
      <c r="EM311" s="297"/>
      <c r="EP311" s="297"/>
    </row>
    <row r="312" spans="27:146">
      <c r="AA312" s="297"/>
      <c r="AD312" s="297"/>
      <c r="AO312" s="297"/>
      <c r="AV312" s="297"/>
      <c r="AY312" s="297"/>
      <c r="BB312" s="297"/>
      <c r="BL312" s="297"/>
      <c r="BP312" s="297"/>
      <c r="BW312" s="297"/>
      <c r="BZ312" s="297"/>
      <c r="CC312" s="297"/>
      <c r="CJ312" s="297"/>
      <c r="CM312" s="297"/>
      <c r="CP312" s="297"/>
      <c r="CW312" s="297"/>
      <c r="CZ312" s="297"/>
      <c r="DC312" s="297"/>
      <c r="DJ312" s="297"/>
      <c r="DM312" s="297"/>
      <c r="DP312" s="297"/>
      <c r="DW312" s="297"/>
      <c r="DZ312" s="297"/>
      <c r="EC312" s="297"/>
      <c r="EJ312" s="297"/>
      <c r="EM312" s="297"/>
      <c r="EP312" s="297"/>
    </row>
    <row r="313" spans="27:146">
      <c r="AA313" s="297"/>
      <c r="AD313" s="297"/>
      <c r="AO313" s="297"/>
      <c r="AV313" s="297"/>
      <c r="AY313" s="297"/>
      <c r="BB313" s="297"/>
      <c r="BL313" s="297"/>
      <c r="BP313" s="297"/>
      <c r="BW313" s="297"/>
      <c r="BZ313" s="297"/>
      <c r="CC313" s="297"/>
      <c r="CJ313" s="297"/>
      <c r="CM313" s="297"/>
      <c r="CP313" s="297"/>
      <c r="CW313" s="297"/>
      <c r="CZ313" s="297"/>
      <c r="DC313" s="297"/>
      <c r="DJ313" s="297"/>
      <c r="DM313" s="297"/>
      <c r="DP313" s="297"/>
      <c r="DW313" s="297"/>
      <c r="DZ313" s="297"/>
      <c r="EC313" s="297"/>
      <c r="EJ313" s="297"/>
      <c r="EM313" s="297"/>
      <c r="EP313" s="297"/>
    </row>
    <row r="314" spans="27:146">
      <c r="AA314" s="297"/>
      <c r="AD314" s="297"/>
      <c r="AO314" s="297"/>
      <c r="AV314" s="297"/>
      <c r="AY314" s="297"/>
      <c r="BB314" s="297"/>
      <c r="BL314" s="297"/>
      <c r="BP314" s="297"/>
      <c r="BW314" s="297"/>
      <c r="BZ314" s="297"/>
      <c r="CC314" s="297"/>
      <c r="CJ314" s="297"/>
      <c r="CM314" s="297"/>
      <c r="CP314" s="297"/>
      <c r="CW314" s="297"/>
      <c r="CZ314" s="297"/>
      <c r="DC314" s="297"/>
      <c r="DJ314" s="297"/>
      <c r="DM314" s="297"/>
      <c r="DP314" s="297"/>
      <c r="DW314" s="297"/>
      <c r="DZ314" s="297"/>
      <c r="EC314" s="297"/>
      <c r="EJ314" s="297"/>
      <c r="EM314" s="297"/>
      <c r="EP314" s="297"/>
    </row>
    <row r="315" spans="27:146">
      <c r="AA315" s="297"/>
      <c r="AD315" s="297"/>
      <c r="AO315" s="297"/>
      <c r="AV315" s="297"/>
      <c r="AY315" s="297"/>
      <c r="BB315" s="297"/>
      <c r="BL315" s="297"/>
      <c r="BP315" s="297"/>
      <c r="BW315" s="297"/>
      <c r="BZ315" s="297"/>
      <c r="CC315" s="297"/>
      <c r="CJ315" s="297"/>
      <c r="CM315" s="297"/>
      <c r="CP315" s="297"/>
      <c r="CW315" s="297"/>
      <c r="CZ315" s="297"/>
      <c r="DC315" s="297"/>
      <c r="DJ315" s="297"/>
      <c r="DM315" s="297"/>
      <c r="DP315" s="297"/>
      <c r="DW315" s="297"/>
      <c r="DZ315" s="297"/>
      <c r="EC315" s="297"/>
      <c r="EJ315" s="297"/>
      <c r="EM315" s="297"/>
      <c r="EP315" s="297"/>
    </row>
    <row r="316" spans="27:146">
      <c r="AA316" s="297"/>
      <c r="AD316" s="297"/>
      <c r="AO316" s="297"/>
      <c r="AV316" s="297"/>
      <c r="AY316" s="297"/>
      <c r="BB316" s="297"/>
      <c r="BL316" s="297"/>
      <c r="BP316" s="297"/>
      <c r="BW316" s="297"/>
      <c r="BZ316" s="297"/>
      <c r="CC316" s="297"/>
      <c r="CJ316" s="297"/>
      <c r="CM316" s="297"/>
      <c r="CP316" s="297"/>
      <c r="CW316" s="297"/>
      <c r="CZ316" s="297"/>
      <c r="DC316" s="297"/>
      <c r="DJ316" s="297"/>
      <c r="DM316" s="297"/>
      <c r="DP316" s="297"/>
      <c r="DW316" s="297"/>
      <c r="DZ316" s="297"/>
      <c r="EC316" s="297"/>
      <c r="EJ316" s="297"/>
      <c r="EM316" s="297"/>
      <c r="EP316" s="297"/>
    </row>
    <row r="317" spans="27:146">
      <c r="AA317" s="297"/>
      <c r="AD317" s="297"/>
      <c r="AO317" s="297"/>
      <c r="AV317" s="297"/>
      <c r="AY317" s="297"/>
      <c r="BB317" s="297"/>
      <c r="BL317" s="297"/>
      <c r="BP317" s="297"/>
      <c r="BW317" s="297"/>
      <c r="BZ317" s="297"/>
      <c r="CC317" s="297"/>
      <c r="CJ317" s="297"/>
      <c r="CM317" s="297"/>
      <c r="CP317" s="297"/>
      <c r="CW317" s="297"/>
      <c r="CZ317" s="297"/>
      <c r="DC317" s="297"/>
      <c r="DJ317" s="297"/>
      <c r="DM317" s="297"/>
      <c r="DP317" s="297"/>
      <c r="DW317" s="297"/>
      <c r="DZ317" s="297"/>
      <c r="EC317" s="297"/>
      <c r="EJ317" s="297"/>
      <c r="EM317" s="297"/>
      <c r="EP317" s="297"/>
    </row>
    <row r="318" spans="27:146">
      <c r="AA318" s="297"/>
      <c r="AD318" s="297"/>
      <c r="AO318" s="297"/>
      <c r="AV318" s="297"/>
      <c r="AY318" s="297"/>
      <c r="BB318" s="297"/>
      <c r="BL318" s="297"/>
      <c r="BP318" s="297"/>
      <c r="BW318" s="297"/>
      <c r="BZ318" s="297"/>
      <c r="CC318" s="297"/>
      <c r="CJ318" s="297"/>
      <c r="CM318" s="297"/>
      <c r="CP318" s="297"/>
      <c r="CW318" s="297"/>
      <c r="CZ318" s="297"/>
      <c r="DC318" s="297"/>
      <c r="DJ318" s="297"/>
      <c r="DM318" s="297"/>
      <c r="DP318" s="297"/>
      <c r="DW318" s="297"/>
      <c r="DZ318" s="297"/>
      <c r="EC318" s="297"/>
      <c r="EJ318" s="297"/>
      <c r="EM318" s="297"/>
      <c r="EP318" s="297"/>
    </row>
    <row r="319" spans="27:146">
      <c r="AA319" s="297"/>
      <c r="AD319" s="297"/>
      <c r="AO319" s="297"/>
      <c r="AV319" s="297"/>
      <c r="AY319" s="297"/>
      <c r="BB319" s="297"/>
      <c r="BL319" s="297"/>
      <c r="BP319" s="297"/>
      <c r="BW319" s="297"/>
      <c r="BZ319" s="297"/>
      <c r="CC319" s="297"/>
      <c r="CJ319" s="297"/>
      <c r="CM319" s="297"/>
      <c r="CP319" s="297"/>
      <c r="CW319" s="297"/>
      <c r="CZ319" s="297"/>
      <c r="DC319" s="297"/>
      <c r="DJ319" s="297"/>
      <c r="DM319" s="297"/>
      <c r="DP319" s="297"/>
      <c r="DW319" s="297"/>
      <c r="DZ319" s="297"/>
      <c r="EC319" s="297"/>
      <c r="EJ319" s="297"/>
      <c r="EM319" s="297"/>
      <c r="EP319" s="297"/>
    </row>
    <row r="320" spans="27:146">
      <c r="AA320" s="297"/>
      <c r="AD320" s="297"/>
      <c r="AO320" s="297"/>
      <c r="AV320" s="297"/>
      <c r="AY320" s="297"/>
      <c r="BB320" s="297"/>
      <c r="BL320" s="297"/>
      <c r="BP320" s="297"/>
      <c r="BW320" s="297"/>
      <c r="BZ320" s="297"/>
      <c r="CC320" s="297"/>
      <c r="CJ320" s="297"/>
      <c r="CM320" s="297"/>
      <c r="CP320" s="297"/>
      <c r="CW320" s="297"/>
      <c r="CZ320" s="297"/>
      <c r="DC320" s="297"/>
      <c r="DJ320" s="297"/>
      <c r="DM320" s="297"/>
      <c r="DP320" s="297"/>
      <c r="DW320" s="297"/>
      <c r="DZ320" s="297"/>
      <c r="EC320" s="297"/>
      <c r="EJ320" s="297"/>
      <c r="EM320" s="297"/>
      <c r="EP320" s="297"/>
    </row>
    <row r="321" spans="27:146">
      <c r="AA321" s="297"/>
      <c r="AD321" s="297"/>
      <c r="AO321" s="297"/>
      <c r="AV321" s="297"/>
      <c r="AY321" s="297"/>
      <c r="BB321" s="297"/>
      <c r="BL321" s="297"/>
      <c r="BP321" s="297"/>
      <c r="BW321" s="297"/>
      <c r="BZ321" s="297"/>
      <c r="CC321" s="297"/>
      <c r="CJ321" s="297"/>
      <c r="CM321" s="297"/>
      <c r="CP321" s="297"/>
      <c r="CW321" s="297"/>
      <c r="CZ321" s="297"/>
      <c r="DC321" s="297"/>
      <c r="DJ321" s="297"/>
      <c r="DM321" s="297"/>
      <c r="DP321" s="297"/>
      <c r="DW321" s="297"/>
      <c r="DZ321" s="297"/>
      <c r="EC321" s="297"/>
      <c r="EJ321" s="297"/>
      <c r="EM321" s="297"/>
      <c r="EP321" s="297"/>
    </row>
    <row r="322" spans="27:146">
      <c r="AA322" s="297"/>
      <c r="AD322" s="297"/>
      <c r="AO322" s="297"/>
      <c r="AV322" s="297"/>
      <c r="AY322" s="297"/>
      <c r="BB322" s="297"/>
      <c r="BL322" s="297"/>
      <c r="BP322" s="297"/>
      <c r="BW322" s="297"/>
      <c r="BZ322" s="297"/>
      <c r="CC322" s="297"/>
      <c r="CJ322" s="297"/>
      <c r="CM322" s="297"/>
      <c r="CP322" s="297"/>
      <c r="CW322" s="297"/>
      <c r="CZ322" s="297"/>
      <c r="DC322" s="297"/>
      <c r="DJ322" s="297"/>
      <c r="DM322" s="297"/>
      <c r="DP322" s="297"/>
      <c r="DW322" s="297"/>
      <c r="DZ322" s="297"/>
      <c r="EC322" s="297"/>
      <c r="EJ322" s="297"/>
      <c r="EM322" s="297"/>
      <c r="EP322" s="297"/>
    </row>
    <row r="323" spans="27:146">
      <c r="AA323" s="297"/>
      <c r="AD323" s="297"/>
      <c r="AO323" s="297"/>
      <c r="AV323" s="297"/>
      <c r="AY323" s="297"/>
      <c r="BB323" s="297"/>
      <c r="BL323" s="297"/>
      <c r="BP323" s="297"/>
      <c r="BW323" s="297"/>
      <c r="BZ323" s="297"/>
      <c r="CC323" s="297"/>
      <c r="CJ323" s="297"/>
      <c r="CM323" s="297"/>
      <c r="CP323" s="297"/>
      <c r="CW323" s="297"/>
      <c r="CZ323" s="297"/>
      <c r="DC323" s="297"/>
      <c r="DJ323" s="297"/>
      <c r="DM323" s="297"/>
      <c r="DP323" s="297"/>
      <c r="DW323" s="297"/>
      <c r="DZ323" s="297"/>
      <c r="EC323" s="297"/>
      <c r="EJ323" s="297"/>
      <c r="EM323" s="297"/>
      <c r="EP323" s="297"/>
    </row>
    <row r="324" spans="27:146">
      <c r="AA324" s="297"/>
      <c r="AD324" s="297"/>
      <c r="AO324" s="297"/>
      <c r="AV324" s="297"/>
      <c r="AY324" s="297"/>
      <c r="BB324" s="297"/>
      <c r="BL324" s="297"/>
      <c r="BP324" s="297"/>
      <c r="BW324" s="297"/>
      <c r="BZ324" s="297"/>
      <c r="CC324" s="297"/>
      <c r="CJ324" s="297"/>
      <c r="CM324" s="297"/>
      <c r="CP324" s="297"/>
      <c r="CW324" s="297"/>
      <c r="CZ324" s="297"/>
      <c r="DC324" s="297"/>
      <c r="DJ324" s="297"/>
      <c r="DM324" s="297"/>
      <c r="DP324" s="297"/>
      <c r="DW324" s="297"/>
      <c r="DZ324" s="297"/>
      <c r="EC324" s="297"/>
      <c r="EJ324" s="297"/>
      <c r="EM324" s="297"/>
      <c r="EP324" s="297"/>
    </row>
    <row r="325" spans="27:146">
      <c r="AA325" s="297"/>
      <c r="AD325" s="297"/>
      <c r="AO325" s="297"/>
      <c r="AV325" s="297"/>
      <c r="AY325" s="297"/>
      <c r="BB325" s="297"/>
      <c r="BL325" s="297"/>
      <c r="BP325" s="297"/>
      <c r="BW325" s="297"/>
      <c r="BZ325" s="297"/>
      <c r="CC325" s="297"/>
      <c r="CJ325" s="297"/>
      <c r="CM325" s="297"/>
      <c r="CP325" s="297"/>
      <c r="CW325" s="297"/>
      <c r="CZ325" s="297"/>
      <c r="DC325" s="297"/>
      <c r="DJ325" s="297"/>
      <c r="DM325" s="297"/>
      <c r="DP325" s="297"/>
      <c r="DW325" s="297"/>
      <c r="DZ325" s="297"/>
      <c r="EC325" s="297"/>
      <c r="EJ325" s="297"/>
      <c r="EM325" s="297"/>
      <c r="EP325" s="297"/>
    </row>
    <row r="326" spans="27:146">
      <c r="AA326" s="297"/>
      <c r="AD326" s="297"/>
      <c r="AO326" s="297"/>
      <c r="AV326" s="297"/>
      <c r="AY326" s="297"/>
      <c r="BB326" s="297"/>
      <c r="BL326" s="297"/>
      <c r="BP326" s="297"/>
      <c r="BW326" s="297"/>
      <c r="BZ326" s="297"/>
      <c r="CC326" s="297"/>
      <c r="CJ326" s="297"/>
      <c r="CM326" s="297"/>
      <c r="CP326" s="297"/>
      <c r="CW326" s="297"/>
      <c r="CZ326" s="297"/>
      <c r="DC326" s="297"/>
      <c r="DJ326" s="297"/>
      <c r="DM326" s="297"/>
      <c r="DP326" s="297"/>
      <c r="DW326" s="297"/>
      <c r="DZ326" s="297"/>
      <c r="EC326" s="297"/>
      <c r="EJ326" s="297"/>
      <c r="EM326" s="297"/>
      <c r="EP326" s="297"/>
    </row>
    <row r="327" spans="27:146">
      <c r="AA327" s="297"/>
      <c r="AD327" s="297"/>
      <c r="AO327" s="297"/>
      <c r="AV327" s="297"/>
      <c r="AY327" s="297"/>
      <c r="BB327" s="297"/>
      <c r="BL327" s="297"/>
      <c r="BP327" s="297"/>
      <c r="BW327" s="297"/>
      <c r="BZ327" s="297"/>
      <c r="CC327" s="297"/>
      <c r="CJ327" s="297"/>
      <c r="CM327" s="297"/>
      <c r="CP327" s="297"/>
      <c r="CW327" s="297"/>
      <c r="CZ327" s="297"/>
      <c r="DC327" s="297"/>
      <c r="DJ327" s="297"/>
      <c r="DM327" s="297"/>
      <c r="DP327" s="297"/>
      <c r="DW327" s="297"/>
      <c r="DZ327" s="297"/>
      <c r="EC327" s="297"/>
      <c r="EJ327" s="297"/>
      <c r="EM327" s="297"/>
      <c r="EP327" s="297"/>
    </row>
    <row r="328" spans="27:146">
      <c r="AA328" s="297"/>
      <c r="AD328" s="297"/>
      <c r="AO328" s="297"/>
      <c r="AV328" s="297"/>
      <c r="AY328" s="297"/>
      <c r="BB328" s="297"/>
      <c r="BL328" s="297"/>
      <c r="BP328" s="297"/>
      <c r="BW328" s="297"/>
      <c r="BZ328" s="297"/>
      <c r="CC328" s="297"/>
      <c r="CJ328" s="297"/>
      <c r="CM328" s="297"/>
      <c r="CP328" s="297"/>
      <c r="CW328" s="297"/>
      <c r="CZ328" s="297"/>
      <c r="DC328" s="297"/>
      <c r="DJ328" s="297"/>
      <c r="DM328" s="297"/>
      <c r="DP328" s="297"/>
      <c r="DW328" s="297"/>
      <c r="DZ328" s="297"/>
      <c r="EC328" s="297"/>
      <c r="EJ328" s="297"/>
      <c r="EM328" s="297"/>
      <c r="EP328" s="297"/>
    </row>
    <row r="329" spans="27:146">
      <c r="AA329" s="297"/>
      <c r="AD329" s="297"/>
      <c r="AO329" s="297"/>
      <c r="AV329" s="297"/>
      <c r="AY329" s="297"/>
      <c r="BB329" s="297"/>
      <c r="BL329" s="297"/>
      <c r="BP329" s="297"/>
      <c r="BW329" s="297"/>
      <c r="BZ329" s="297"/>
      <c r="CC329" s="297"/>
      <c r="CJ329" s="297"/>
      <c r="CM329" s="297"/>
      <c r="CP329" s="297"/>
      <c r="CW329" s="297"/>
      <c r="CZ329" s="297"/>
      <c r="DC329" s="297"/>
      <c r="DJ329" s="297"/>
      <c r="DM329" s="297"/>
      <c r="DP329" s="297"/>
      <c r="DW329" s="297"/>
      <c r="DZ329" s="297"/>
      <c r="EC329" s="297"/>
      <c r="EJ329" s="297"/>
      <c r="EM329" s="297"/>
      <c r="EP329" s="297"/>
    </row>
    <row r="330" spans="27:146">
      <c r="AA330" s="297"/>
      <c r="AD330" s="297"/>
      <c r="AO330" s="297"/>
      <c r="AV330" s="297"/>
      <c r="AY330" s="297"/>
      <c r="BB330" s="297"/>
      <c r="BL330" s="297"/>
      <c r="BP330" s="297"/>
      <c r="BW330" s="297"/>
      <c r="BZ330" s="297"/>
      <c r="CC330" s="297"/>
      <c r="CJ330" s="297"/>
      <c r="CM330" s="297"/>
      <c r="CP330" s="297"/>
      <c r="CW330" s="297"/>
      <c r="CZ330" s="297"/>
      <c r="DC330" s="297"/>
      <c r="DJ330" s="297"/>
      <c r="DM330" s="297"/>
      <c r="DP330" s="297"/>
      <c r="DW330" s="297"/>
      <c r="DZ330" s="297"/>
      <c r="EC330" s="297"/>
      <c r="EJ330" s="297"/>
      <c r="EM330" s="297"/>
      <c r="EP330" s="297"/>
    </row>
    <row r="331" spans="27:146">
      <c r="AA331" s="297"/>
      <c r="AD331" s="297"/>
      <c r="AO331" s="297"/>
      <c r="AV331" s="297"/>
      <c r="AY331" s="297"/>
      <c r="BB331" s="297"/>
      <c r="BL331" s="297"/>
      <c r="BP331" s="297"/>
      <c r="BW331" s="297"/>
      <c r="BZ331" s="297"/>
      <c r="CC331" s="297"/>
      <c r="CJ331" s="297"/>
      <c r="CM331" s="297"/>
      <c r="CP331" s="297"/>
      <c r="CW331" s="297"/>
      <c r="CZ331" s="297"/>
      <c r="DC331" s="297"/>
      <c r="DJ331" s="297"/>
      <c r="DM331" s="297"/>
      <c r="DP331" s="297"/>
      <c r="DW331" s="297"/>
      <c r="DZ331" s="297"/>
      <c r="EC331" s="297"/>
      <c r="EJ331" s="297"/>
      <c r="EM331" s="297"/>
      <c r="EP331" s="297"/>
    </row>
    <row r="332" spans="27:146">
      <c r="AA332" s="297"/>
      <c r="AD332" s="297"/>
      <c r="AO332" s="297"/>
      <c r="AV332" s="297"/>
      <c r="AY332" s="297"/>
      <c r="BB332" s="297"/>
      <c r="BL332" s="297"/>
      <c r="BP332" s="297"/>
      <c r="BW332" s="297"/>
      <c r="BZ332" s="297"/>
      <c r="CC332" s="297"/>
      <c r="CJ332" s="297"/>
      <c r="CM332" s="297"/>
      <c r="CP332" s="297"/>
      <c r="CW332" s="297"/>
      <c r="CZ332" s="297"/>
      <c r="DC332" s="297"/>
      <c r="DJ332" s="297"/>
      <c r="DM332" s="297"/>
      <c r="DP332" s="297"/>
      <c r="DW332" s="297"/>
      <c r="DZ332" s="297"/>
      <c r="EC332" s="297"/>
      <c r="EJ332" s="297"/>
      <c r="EM332" s="297"/>
      <c r="EP332" s="297"/>
    </row>
    <row r="333" spans="27:146">
      <c r="AA333" s="297"/>
      <c r="AD333" s="297"/>
      <c r="AO333" s="297"/>
      <c r="AV333" s="297"/>
      <c r="AY333" s="297"/>
      <c r="BB333" s="297"/>
      <c r="BL333" s="297"/>
      <c r="BP333" s="297"/>
      <c r="BW333" s="297"/>
      <c r="BZ333" s="297"/>
      <c r="CC333" s="297"/>
      <c r="CJ333" s="297"/>
      <c r="CM333" s="297"/>
      <c r="CP333" s="297"/>
      <c r="CW333" s="297"/>
      <c r="CZ333" s="297"/>
      <c r="DC333" s="297"/>
      <c r="DJ333" s="297"/>
      <c r="DM333" s="297"/>
      <c r="DP333" s="297"/>
      <c r="DW333" s="297"/>
      <c r="DZ333" s="297"/>
      <c r="EC333" s="297"/>
      <c r="EJ333" s="297"/>
      <c r="EM333" s="297"/>
      <c r="EP333" s="297"/>
    </row>
    <row r="334" spans="27:146">
      <c r="AA334" s="297"/>
      <c r="AD334" s="297"/>
      <c r="AO334" s="297"/>
      <c r="AV334" s="297"/>
      <c r="AY334" s="297"/>
      <c r="BB334" s="297"/>
      <c r="BL334" s="297"/>
      <c r="BP334" s="297"/>
      <c r="BW334" s="297"/>
      <c r="BZ334" s="297"/>
      <c r="CC334" s="297"/>
      <c r="CJ334" s="297"/>
      <c r="CM334" s="297"/>
      <c r="CP334" s="297"/>
      <c r="CW334" s="297"/>
      <c r="CZ334" s="297"/>
      <c r="DC334" s="297"/>
      <c r="DJ334" s="297"/>
      <c r="DM334" s="297"/>
      <c r="DP334" s="297"/>
      <c r="DW334" s="297"/>
      <c r="DZ334" s="297"/>
      <c r="EC334" s="297"/>
      <c r="EJ334" s="297"/>
      <c r="EM334" s="297"/>
      <c r="EP334" s="297"/>
    </row>
    <row r="335" spans="27:146">
      <c r="AA335" s="297"/>
      <c r="AD335" s="297"/>
      <c r="AO335" s="297"/>
      <c r="AV335" s="297"/>
      <c r="AY335" s="297"/>
      <c r="BB335" s="297"/>
      <c r="BL335" s="297"/>
      <c r="BP335" s="297"/>
      <c r="BW335" s="297"/>
      <c r="BZ335" s="297"/>
      <c r="CC335" s="297"/>
      <c r="CJ335" s="297"/>
      <c r="CM335" s="297"/>
      <c r="CP335" s="297"/>
      <c r="CW335" s="297"/>
      <c r="CZ335" s="297"/>
      <c r="DC335" s="297"/>
      <c r="DJ335" s="297"/>
      <c r="DM335" s="297"/>
      <c r="DP335" s="297"/>
      <c r="DW335" s="297"/>
      <c r="DZ335" s="297"/>
      <c r="EC335" s="297"/>
      <c r="EJ335" s="297"/>
      <c r="EM335" s="297"/>
      <c r="EP335" s="297"/>
    </row>
    <row r="336" spans="27:146">
      <c r="AA336" s="297"/>
      <c r="AD336" s="297"/>
      <c r="AO336" s="297"/>
      <c r="AV336" s="297"/>
      <c r="AY336" s="297"/>
      <c r="BB336" s="297"/>
      <c r="BL336" s="297"/>
      <c r="BP336" s="297"/>
      <c r="BW336" s="297"/>
      <c r="BZ336" s="297"/>
      <c r="CC336" s="297"/>
      <c r="CJ336" s="297"/>
      <c r="CM336" s="297"/>
      <c r="CP336" s="297"/>
      <c r="CW336" s="297"/>
      <c r="CZ336" s="297"/>
      <c r="DC336" s="297"/>
      <c r="DJ336" s="297"/>
      <c r="DM336" s="297"/>
      <c r="DP336" s="297"/>
      <c r="DW336" s="297"/>
      <c r="DZ336" s="297"/>
      <c r="EC336" s="297"/>
      <c r="EJ336" s="297"/>
      <c r="EM336" s="297"/>
      <c r="EP336" s="297"/>
    </row>
    <row r="337" spans="27:146">
      <c r="AA337" s="297"/>
      <c r="AD337" s="297"/>
      <c r="AO337" s="297"/>
      <c r="AV337" s="297"/>
      <c r="AY337" s="297"/>
      <c r="BB337" s="297"/>
      <c r="BL337" s="297"/>
      <c r="BP337" s="297"/>
      <c r="BW337" s="297"/>
      <c r="BZ337" s="297"/>
      <c r="CC337" s="297"/>
      <c r="CJ337" s="297"/>
      <c r="CM337" s="297"/>
      <c r="CP337" s="297"/>
      <c r="CW337" s="297"/>
      <c r="CZ337" s="297"/>
      <c r="DC337" s="297"/>
      <c r="DJ337" s="297"/>
      <c r="DM337" s="297"/>
      <c r="DP337" s="297"/>
      <c r="DW337" s="297"/>
      <c r="DZ337" s="297"/>
      <c r="EC337" s="297"/>
      <c r="EJ337" s="297"/>
      <c r="EM337" s="297"/>
      <c r="EP337" s="297"/>
    </row>
    <row r="338" spans="27:146">
      <c r="AA338" s="297"/>
      <c r="AD338" s="297"/>
      <c r="AO338" s="297"/>
      <c r="AV338" s="297"/>
      <c r="AY338" s="297"/>
      <c r="BB338" s="297"/>
      <c r="BL338" s="297"/>
      <c r="BP338" s="297"/>
      <c r="BW338" s="297"/>
      <c r="BZ338" s="297"/>
      <c r="CC338" s="297"/>
      <c r="CJ338" s="297"/>
      <c r="CM338" s="297"/>
      <c r="CP338" s="297"/>
      <c r="CW338" s="297"/>
      <c r="CZ338" s="297"/>
      <c r="DC338" s="297"/>
      <c r="DJ338" s="297"/>
      <c r="DM338" s="297"/>
      <c r="DP338" s="297"/>
      <c r="DW338" s="297"/>
      <c r="DZ338" s="297"/>
      <c r="EC338" s="297"/>
      <c r="EJ338" s="297"/>
      <c r="EM338" s="297"/>
      <c r="EP338" s="297"/>
    </row>
    <row r="339" spans="27:146">
      <c r="AA339" s="297"/>
      <c r="AD339" s="297"/>
      <c r="AO339" s="297"/>
      <c r="AV339" s="297"/>
      <c r="AY339" s="297"/>
      <c r="BB339" s="297"/>
      <c r="BL339" s="297"/>
      <c r="BP339" s="297"/>
      <c r="BW339" s="297"/>
      <c r="BZ339" s="297"/>
      <c r="CC339" s="297"/>
      <c r="CJ339" s="297"/>
      <c r="CM339" s="297"/>
      <c r="CP339" s="297"/>
      <c r="CW339" s="297"/>
      <c r="CZ339" s="297"/>
      <c r="DC339" s="297"/>
      <c r="DJ339" s="297"/>
      <c r="DM339" s="297"/>
      <c r="DP339" s="297"/>
      <c r="DW339" s="297"/>
      <c r="DZ339" s="297"/>
      <c r="EC339" s="297"/>
      <c r="EJ339" s="297"/>
      <c r="EM339" s="297"/>
      <c r="EP339" s="297"/>
    </row>
    <row r="340" spans="27:146">
      <c r="AA340" s="297"/>
      <c r="AD340" s="297"/>
      <c r="AO340" s="297"/>
      <c r="AV340" s="297"/>
      <c r="AY340" s="297"/>
      <c r="BB340" s="297"/>
      <c r="BL340" s="297"/>
      <c r="BP340" s="297"/>
      <c r="BW340" s="297"/>
      <c r="BZ340" s="297"/>
      <c r="CC340" s="297"/>
      <c r="CJ340" s="297"/>
      <c r="CM340" s="297"/>
      <c r="CP340" s="297"/>
      <c r="CW340" s="297"/>
      <c r="CZ340" s="297"/>
      <c r="DC340" s="297"/>
      <c r="DJ340" s="297"/>
      <c r="DM340" s="297"/>
      <c r="DP340" s="297"/>
      <c r="DW340" s="297"/>
      <c r="DZ340" s="297"/>
      <c r="EC340" s="297"/>
      <c r="EJ340" s="297"/>
      <c r="EM340" s="297"/>
      <c r="EP340" s="297"/>
    </row>
    <row r="341" spans="27:146">
      <c r="AA341" s="297"/>
      <c r="AD341" s="297"/>
      <c r="AO341" s="297"/>
      <c r="AV341" s="297"/>
      <c r="AY341" s="297"/>
      <c r="BB341" s="297"/>
      <c r="BL341" s="297"/>
      <c r="BP341" s="297"/>
      <c r="BW341" s="297"/>
      <c r="BZ341" s="297"/>
      <c r="CC341" s="297"/>
      <c r="CJ341" s="297"/>
      <c r="CM341" s="297"/>
      <c r="CP341" s="297"/>
      <c r="CW341" s="297"/>
      <c r="CZ341" s="297"/>
      <c r="DC341" s="297"/>
      <c r="DJ341" s="297"/>
      <c r="DM341" s="297"/>
      <c r="DP341" s="297"/>
      <c r="DW341" s="297"/>
      <c r="DZ341" s="297"/>
      <c r="EC341" s="297"/>
      <c r="EJ341" s="297"/>
      <c r="EM341" s="297"/>
      <c r="EP341" s="297"/>
    </row>
    <row r="342" spans="27:146">
      <c r="AA342" s="297"/>
      <c r="AD342" s="297"/>
      <c r="AO342" s="297"/>
      <c r="AV342" s="297"/>
      <c r="AY342" s="297"/>
      <c r="BB342" s="297"/>
      <c r="BL342" s="297"/>
      <c r="BP342" s="297"/>
      <c r="BW342" s="297"/>
      <c r="BZ342" s="297"/>
      <c r="CC342" s="297"/>
      <c r="CJ342" s="297"/>
      <c r="CM342" s="297"/>
      <c r="CP342" s="297"/>
      <c r="CW342" s="297"/>
      <c r="CZ342" s="297"/>
      <c r="DC342" s="297"/>
      <c r="DJ342" s="297"/>
      <c r="DM342" s="297"/>
      <c r="DP342" s="297"/>
      <c r="DW342" s="297"/>
      <c r="DZ342" s="297"/>
      <c r="EC342" s="297"/>
      <c r="EJ342" s="297"/>
      <c r="EM342" s="297"/>
      <c r="EP342" s="297"/>
    </row>
    <row r="343" spans="27:146">
      <c r="AA343" s="297"/>
      <c r="AD343" s="297"/>
      <c r="AO343" s="297"/>
      <c r="AV343" s="297"/>
      <c r="AY343" s="297"/>
      <c r="BB343" s="297"/>
      <c r="BL343" s="297"/>
      <c r="BP343" s="297"/>
      <c r="BW343" s="297"/>
      <c r="BZ343" s="297"/>
      <c r="CC343" s="297"/>
      <c r="CJ343" s="297"/>
      <c r="CM343" s="297"/>
      <c r="CP343" s="297"/>
      <c r="CW343" s="297"/>
      <c r="CZ343" s="297"/>
      <c r="DC343" s="297"/>
      <c r="DJ343" s="297"/>
      <c r="DM343" s="297"/>
      <c r="DP343" s="297"/>
      <c r="DW343" s="297"/>
      <c r="DZ343" s="297"/>
      <c r="EC343" s="297"/>
      <c r="EJ343" s="297"/>
      <c r="EM343" s="297"/>
      <c r="EP343" s="297"/>
    </row>
    <row r="344" spans="27:146">
      <c r="AA344" s="297"/>
      <c r="AD344" s="297"/>
      <c r="AO344" s="297"/>
      <c r="AV344" s="297"/>
      <c r="AY344" s="297"/>
      <c r="BB344" s="297"/>
      <c r="BL344" s="297"/>
      <c r="BP344" s="297"/>
      <c r="BW344" s="297"/>
      <c r="BZ344" s="297"/>
      <c r="CC344" s="297"/>
      <c r="CJ344" s="297"/>
      <c r="CM344" s="297"/>
      <c r="CP344" s="297"/>
      <c r="CW344" s="297"/>
      <c r="CZ344" s="297"/>
      <c r="DC344" s="297"/>
      <c r="DJ344" s="297"/>
      <c r="DM344" s="297"/>
      <c r="DP344" s="297"/>
      <c r="DW344" s="297"/>
      <c r="DZ344" s="297"/>
      <c r="EC344" s="297"/>
      <c r="EJ344" s="297"/>
      <c r="EM344" s="297"/>
      <c r="EP344" s="297"/>
    </row>
    <row r="345" spans="27:146">
      <c r="AA345" s="297"/>
      <c r="AD345" s="297"/>
      <c r="AO345" s="297"/>
      <c r="AV345" s="297"/>
      <c r="AY345" s="297"/>
      <c r="BB345" s="297"/>
      <c r="BL345" s="297"/>
      <c r="BP345" s="297"/>
      <c r="BW345" s="297"/>
      <c r="BZ345" s="297"/>
      <c r="CC345" s="297"/>
      <c r="CJ345" s="297"/>
      <c r="CM345" s="297"/>
      <c r="CP345" s="297"/>
      <c r="CW345" s="297"/>
      <c r="CZ345" s="297"/>
      <c r="DC345" s="297"/>
      <c r="DJ345" s="297"/>
      <c r="DM345" s="297"/>
      <c r="DP345" s="297"/>
      <c r="DW345" s="297"/>
      <c r="DZ345" s="297"/>
      <c r="EC345" s="297"/>
      <c r="EJ345" s="297"/>
      <c r="EM345" s="297"/>
      <c r="EP345" s="297"/>
    </row>
    <row r="346" spans="27:146">
      <c r="AA346" s="297"/>
      <c r="AD346" s="297"/>
      <c r="AO346" s="297"/>
      <c r="AV346" s="297"/>
      <c r="AY346" s="297"/>
      <c r="BB346" s="297"/>
      <c r="BL346" s="297"/>
      <c r="BP346" s="297"/>
      <c r="BW346" s="297"/>
      <c r="BZ346" s="297"/>
      <c r="CC346" s="297"/>
      <c r="CJ346" s="297"/>
      <c r="CM346" s="297"/>
      <c r="CP346" s="297"/>
      <c r="CW346" s="297"/>
      <c r="CZ346" s="297"/>
      <c r="DC346" s="297"/>
      <c r="DJ346" s="297"/>
      <c r="DM346" s="297"/>
      <c r="DP346" s="297"/>
      <c r="DW346" s="297"/>
      <c r="DZ346" s="297"/>
      <c r="EC346" s="297"/>
      <c r="EJ346" s="297"/>
      <c r="EM346" s="297"/>
      <c r="EP346" s="297"/>
    </row>
    <row r="347" spans="27:146">
      <c r="AA347" s="297"/>
      <c r="AD347" s="297"/>
      <c r="AO347" s="297"/>
      <c r="AV347" s="297"/>
      <c r="AY347" s="297"/>
      <c r="BB347" s="297"/>
      <c r="BL347" s="297"/>
      <c r="BP347" s="297"/>
      <c r="BW347" s="297"/>
      <c r="BZ347" s="297"/>
      <c r="CC347" s="297"/>
      <c r="CJ347" s="297"/>
      <c r="CM347" s="297"/>
      <c r="CP347" s="297"/>
      <c r="CW347" s="297"/>
      <c r="CZ347" s="297"/>
      <c r="DC347" s="297"/>
      <c r="DJ347" s="297"/>
      <c r="DM347" s="297"/>
      <c r="DP347" s="297"/>
      <c r="DW347" s="297"/>
      <c r="DZ347" s="297"/>
      <c r="EC347" s="297"/>
      <c r="EJ347" s="297"/>
      <c r="EM347" s="297"/>
      <c r="EP347" s="297"/>
    </row>
    <row r="348" spans="27:146">
      <c r="AA348" s="297"/>
      <c r="AD348" s="297"/>
      <c r="AO348" s="297"/>
      <c r="AV348" s="297"/>
      <c r="AY348" s="297"/>
      <c r="BB348" s="297"/>
      <c r="BL348" s="297"/>
      <c r="BP348" s="297"/>
      <c r="BW348" s="297"/>
      <c r="BZ348" s="297"/>
      <c r="CC348" s="297"/>
      <c r="CJ348" s="297"/>
      <c r="CM348" s="297"/>
      <c r="CP348" s="297"/>
      <c r="CW348" s="297"/>
      <c r="CZ348" s="297"/>
      <c r="DC348" s="297"/>
      <c r="DJ348" s="297"/>
      <c r="DM348" s="297"/>
      <c r="DP348" s="297"/>
      <c r="DW348" s="297"/>
      <c r="DZ348" s="297"/>
      <c r="EC348" s="297"/>
      <c r="EJ348" s="297"/>
      <c r="EM348" s="297"/>
      <c r="EP348" s="297"/>
    </row>
    <row r="349" spans="27:146">
      <c r="AA349" s="297"/>
      <c r="AD349" s="297"/>
      <c r="AO349" s="297"/>
      <c r="AV349" s="297"/>
      <c r="AY349" s="297"/>
      <c r="BB349" s="297"/>
      <c r="BL349" s="297"/>
      <c r="BP349" s="297"/>
      <c r="BW349" s="297"/>
      <c r="BZ349" s="297"/>
      <c r="CC349" s="297"/>
      <c r="CJ349" s="297"/>
      <c r="CM349" s="297"/>
      <c r="CP349" s="297"/>
      <c r="CW349" s="297"/>
      <c r="CZ349" s="297"/>
      <c r="DC349" s="297"/>
      <c r="DJ349" s="297"/>
      <c r="DM349" s="297"/>
      <c r="DP349" s="297"/>
      <c r="DW349" s="297"/>
      <c r="DZ349" s="297"/>
      <c r="EC349" s="297"/>
      <c r="EJ349" s="297"/>
      <c r="EM349" s="297"/>
      <c r="EP349" s="297"/>
    </row>
    <row r="350" spans="27:146">
      <c r="AA350" s="297"/>
      <c r="AD350" s="297"/>
      <c r="AO350" s="297"/>
      <c r="AV350" s="297"/>
      <c r="AY350" s="297"/>
      <c r="BB350" s="297"/>
      <c r="BL350" s="297"/>
      <c r="BP350" s="297"/>
      <c r="BW350" s="297"/>
      <c r="BZ350" s="297"/>
      <c r="CC350" s="297"/>
      <c r="CJ350" s="297"/>
      <c r="CM350" s="297"/>
      <c r="CP350" s="297"/>
      <c r="CW350" s="297"/>
      <c r="CZ350" s="297"/>
      <c r="DC350" s="297"/>
      <c r="DJ350" s="297"/>
      <c r="DM350" s="297"/>
      <c r="DP350" s="297"/>
      <c r="DW350" s="297"/>
      <c r="DZ350" s="297"/>
      <c r="EC350" s="297"/>
      <c r="EJ350" s="297"/>
      <c r="EM350" s="297"/>
      <c r="EP350" s="297"/>
    </row>
    <row r="351" spans="27:146">
      <c r="AA351" s="297"/>
      <c r="AD351" s="297"/>
      <c r="AO351" s="297"/>
      <c r="AV351" s="297"/>
      <c r="AY351" s="297"/>
      <c r="BB351" s="297"/>
      <c r="BL351" s="297"/>
      <c r="BP351" s="297"/>
      <c r="BW351" s="297"/>
      <c r="BZ351" s="297"/>
      <c r="CC351" s="297"/>
      <c r="CJ351" s="297"/>
      <c r="CM351" s="297"/>
      <c r="CP351" s="297"/>
      <c r="CW351" s="297"/>
      <c r="CZ351" s="297"/>
      <c r="DC351" s="297"/>
      <c r="DJ351" s="297"/>
      <c r="DM351" s="297"/>
      <c r="DP351" s="297"/>
      <c r="DW351" s="297"/>
      <c r="DZ351" s="297"/>
      <c r="EC351" s="297"/>
      <c r="EJ351" s="297"/>
      <c r="EM351" s="297"/>
      <c r="EP351" s="297"/>
    </row>
    <row r="352" spans="27:146">
      <c r="AA352" s="297"/>
      <c r="AD352" s="297"/>
      <c r="AO352" s="297"/>
      <c r="AV352" s="297"/>
      <c r="AY352" s="297"/>
      <c r="BB352" s="297"/>
      <c r="BL352" s="297"/>
      <c r="BP352" s="297"/>
      <c r="BW352" s="297"/>
      <c r="BZ352" s="297"/>
      <c r="CC352" s="297"/>
      <c r="CJ352" s="297"/>
      <c r="CM352" s="297"/>
      <c r="CP352" s="297"/>
      <c r="CW352" s="297"/>
      <c r="CZ352" s="297"/>
      <c r="DC352" s="297"/>
      <c r="DJ352" s="297"/>
      <c r="DM352" s="297"/>
      <c r="DP352" s="297"/>
      <c r="DW352" s="297"/>
      <c r="DZ352" s="297"/>
      <c r="EC352" s="297"/>
      <c r="EJ352" s="297"/>
      <c r="EM352" s="297"/>
      <c r="EP352" s="297"/>
    </row>
    <row r="353" spans="27:146">
      <c r="AA353" s="297"/>
      <c r="AD353" s="297"/>
      <c r="AO353" s="297"/>
      <c r="AV353" s="297"/>
      <c r="AY353" s="297"/>
      <c r="BB353" s="297"/>
      <c r="BL353" s="297"/>
      <c r="BP353" s="297"/>
      <c r="BW353" s="297"/>
      <c r="BZ353" s="297"/>
      <c r="CC353" s="297"/>
      <c r="CJ353" s="297"/>
      <c r="CM353" s="297"/>
      <c r="CP353" s="297"/>
      <c r="CW353" s="297"/>
      <c r="CZ353" s="297"/>
      <c r="DC353" s="297"/>
      <c r="DJ353" s="297"/>
      <c r="DM353" s="297"/>
      <c r="DP353" s="297"/>
      <c r="DW353" s="297"/>
      <c r="DZ353" s="297"/>
      <c r="EC353" s="297"/>
      <c r="EJ353" s="297"/>
      <c r="EM353" s="297"/>
      <c r="EP353" s="297"/>
    </row>
    <row r="354" spans="27:146">
      <c r="AA354" s="297"/>
      <c r="AD354" s="297"/>
      <c r="AO354" s="297"/>
      <c r="AV354" s="297"/>
      <c r="AY354" s="297"/>
      <c r="BB354" s="297"/>
      <c r="BL354" s="297"/>
      <c r="BP354" s="297"/>
      <c r="BW354" s="297"/>
      <c r="BZ354" s="297"/>
      <c r="CC354" s="297"/>
      <c r="CJ354" s="297"/>
      <c r="CM354" s="297"/>
      <c r="CP354" s="297"/>
      <c r="CW354" s="297"/>
      <c r="CZ354" s="297"/>
      <c r="DC354" s="297"/>
      <c r="DJ354" s="297"/>
      <c r="DM354" s="297"/>
      <c r="DP354" s="297"/>
      <c r="DW354" s="297"/>
      <c r="DZ354" s="297"/>
      <c r="EC354" s="297"/>
      <c r="EJ354" s="297"/>
      <c r="EM354" s="297"/>
      <c r="EP354" s="297"/>
    </row>
    <row r="355" spans="27:146">
      <c r="AA355" s="297"/>
      <c r="AD355" s="297"/>
      <c r="AO355" s="297"/>
      <c r="AV355" s="297"/>
      <c r="AY355" s="297"/>
      <c r="BB355" s="297"/>
      <c r="BL355" s="297"/>
      <c r="BP355" s="297"/>
      <c r="BW355" s="297"/>
      <c r="BZ355" s="297"/>
      <c r="CC355" s="297"/>
      <c r="CJ355" s="297"/>
      <c r="CM355" s="297"/>
      <c r="CP355" s="297"/>
      <c r="CW355" s="297"/>
      <c r="CZ355" s="297"/>
      <c r="DC355" s="297"/>
      <c r="DJ355" s="297"/>
      <c r="DM355" s="297"/>
      <c r="DP355" s="297"/>
      <c r="DW355" s="297"/>
      <c r="DZ355" s="297"/>
      <c r="EC355" s="297"/>
      <c r="EJ355" s="297"/>
      <c r="EM355" s="297"/>
      <c r="EP355" s="297"/>
    </row>
    <row r="356" spans="27:146">
      <c r="AA356" s="297"/>
      <c r="AD356" s="297"/>
      <c r="AO356" s="297"/>
      <c r="AV356" s="297"/>
      <c r="AY356" s="297"/>
      <c r="BB356" s="297"/>
      <c r="BL356" s="297"/>
      <c r="BP356" s="297"/>
      <c r="BW356" s="297"/>
      <c r="BZ356" s="297"/>
      <c r="CC356" s="297"/>
      <c r="CJ356" s="297"/>
      <c r="CM356" s="297"/>
      <c r="CP356" s="297"/>
      <c r="CW356" s="297"/>
      <c r="CZ356" s="297"/>
      <c r="DC356" s="297"/>
      <c r="DJ356" s="297"/>
      <c r="DM356" s="297"/>
      <c r="DP356" s="297"/>
      <c r="DW356" s="297"/>
      <c r="DZ356" s="297"/>
      <c r="EC356" s="297"/>
      <c r="EJ356" s="297"/>
      <c r="EM356" s="297"/>
      <c r="EP356" s="297"/>
    </row>
    <row r="357" spans="27:146">
      <c r="AA357" s="297"/>
      <c r="AD357" s="297"/>
      <c r="AO357" s="297"/>
      <c r="AV357" s="297"/>
      <c r="AY357" s="297"/>
      <c r="BB357" s="297"/>
      <c r="BL357" s="297"/>
      <c r="BP357" s="297"/>
      <c r="BW357" s="297"/>
      <c r="BZ357" s="297"/>
      <c r="CC357" s="297"/>
      <c r="CJ357" s="297"/>
      <c r="CM357" s="297"/>
      <c r="CP357" s="297"/>
      <c r="CW357" s="297"/>
      <c r="CZ357" s="297"/>
      <c r="DC357" s="297"/>
      <c r="DJ357" s="297"/>
      <c r="DM357" s="297"/>
      <c r="DP357" s="297"/>
      <c r="DW357" s="297"/>
      <c r="DZ357" s="297"/>
      <c r="EC357" s="297"/>
      <c r="EJ357" s="297"/>
      <c r="EM357" s="297"/>
      <c r="EP357" s="297"/>
    </row>
    <row r="358" spans="27:146">
      <c r="AA358" s="297"/>
      <c r="AD358" s="297"/>
      <c r="AO358" s="297"/>
      <c r="AV358" s="297"/>
      <c r="AY358" s="297"/>
      <c r="BB358" s="297"/>
      <c r="BL358" s="297"/>
      <c r="BP358" s="297"/>
      <c r="BW358" s="297"/>
      <c r="BZ358" s="297"/>
      <c r="CC358" s="297"/>
      <c r="CJ358" s="297"/>
      <c r="CM358" s="297"/>
      <c r="CP358" s="297"/>
      <c r="CW358" s="297"/>
      <c r="CZ358" s="297"/>
      <c r="DC358" s="297"/>
      <c r="DJ358" s="297"/>
      <c r="DM358" s="297"/>
      <c r="DP358" s="297"/>
      <c r="DW358" s="297"/>
      <c r="DZ358" s="297"/>
      <c r="EC358" s="297"/>
      <c r="EJ358" s="297"/>
      <c r="EM358" s="297"/>
      <c r="EP358" s="297"/>
    </row>
    <row r="359" spans="27:146">
      <c r="AA359" s="297"/>
      <c r="AD359" s="297"/>
      <c r="AO359" s="297"/>
      <c r="AV359" s="297"/>
      <c r="AY359" s="297"/>
      <c r="BB359" s="297"/>
      <c r="BL359" s="297"/>
      <c r="BP359" s="297"/>
      <c r="BW359" s="297"/>
      <c r="BZ359" s="297"/>
      <c r="CC359" s="297"/>
      <c r="CJ359" s="297"/>
      <c r="CM359" s="297"/>
      <c r="CP359" s="297"/>
      <c r="CW359" s="297"/>
      <c r="CZ359" s="297"/>
      <c r="DC359" s="297"/>
      <c r="DJ359" s="297"/>
      <c r="DM359" s="297"/>
      <c r="DP359" s="297"/>
      <c r="DW359" s="297"/>
      <c r="DZ359" s="297"/>
      <c r="EC359" s="297"/>
      <c r="EJ359" s="297"/>
      <c r="EM359" s="297"/>
      <c r="EP359" s="297"/>
    </row>
    <row r="360" spans="27:146">
      <c r="AA360" s="297"/>
      <c r="AD360" s="297"/>
      <c r="AO360" s="297"/>
      <c r="AV360" s="297"/>
      <c r="AY360" s="297"/>
      <c r="BB360" s="297"/>
      <c r="BL360" s="297"/>
      <c r="BP360" s="297"/>
      <c r="BW360" s="297"/>
      <c r="BZ360" s="297"/>
      <c r="CC360" s="297"/>
      <c r="CJ360" s="297"/>
      <c r="CM360" s="297"/>
      <c r="CP360" s="297"/>
      <c r="CW360" s="297"/>
      <c r="CZ360" s="297"/>
      <c r="DC360" s="297"/>
      <c r="DJ360" s="297"/>
      <c r="DM360" s="297"/>
      <c r="DP360" s="297"/>
      <c r="DW360" s="297"/>
      <c r="DZ360" s="297"/>
      <c r="EC360" s="297"/>
      <c r="EJ360" s="297"/>
      <c r="EM360" s="297"/>
      <c r="EP360" s="297"/>
    </row>
    <row r="361" spans="27:146">
      <c r="AA361" s="297"/>
      <c r="AD361" s="297"/>
      <c r="AO361" s="297"/>
      <c r="AV361" s="297"/>
      <c r="AY361" s="297"/>
      <c r="BB361" s="297"/>
      <c r="BL361" s="297"/>
      <c r="BP361" s="297"/>
      <c r="BW361" s="297"/>
      <c r="BZ361" s="297"/>
      <c r="CC361" s="297"/>
      <c r="CJ361" s="297"/>
      <c r="CM361" s="297"/>
      <c r="CP361" s="297"/>
      <c r="CW361" s="297"/>
      <c r="CZ361" s="297"/>
      <c r="DC361" s="297"/>
      <c r="DJ361" s="297"/>
      <c r="DM361" s="297"/>
      <c r="DP361" s="297"/>
      <c r="DW361" s="297"/>
      <c r="DZ361" s="297"/>
      <c r="EC361" s="297"/>
      <c r="EJ361" s="297"/>
      <c r="EM361" s="297"/>
      <c r="EP361" s="297"/>
    </row>
    <row r="362" spans="27:146">
      <c r="AA362" s="297"/>
      <c r="AD362" s="297"/>
      <c r="AO362" s="297"/>
      <c r="AV362" s="297"/>
      <c r="AY362" s="297"/>
      <c r="BB362" s="297"/>
      <c r="BL362" s="297"/>
      <c r="BP362" s="297"/>
      <c r="BW362" s="297"/>
      <c r="BZ362" s="297"/>
      <c r="CC362" s="297"/>
      <c r="CJ362" s="297"/>
      <c r="CM362" s="297"/>
      <c r="CP362" s="297"/>
      <c r="CW362" s="297"/>
      <c r="CZ362" s="297"/>
      <c r="DC362" s="297"/>
      <c r="DJ362" s="297"/>
      <c r="DM362" s="297"/>
      <c r="DP362" s="297"/>
      <c r="DW362" s="297"/>
      <c r="DZ362" s="297"/>
      <c r="EC362" s="297"/>
      <c r="EJ362" s="297"/>
      <c r="EM362" s="297"/>
      <c r="EP362" s="297"/>
    </row>
    <row r="363" spans="27:146">
      <c r="AA363" s="297"/>
      <c r="AD363" s="297"/>
      <c r="AO363" s="297"/>
      <c r="AV363" s="297"/>
      <c r="AY363" s="297"/>
      <c r="BB363" s="297"/>
      <c r="BL363" s="297"/>
      <c r="BP363" s="297"/>
      <c r="BW363" s="297"/>
      <c r="BZ363" s="297"/>
      <c r="CC363" s="297"/>
      <c r="CJ363" s="297"/>
      <c r="CM363" s="297"/>
      <c r="CP363" s="297"/>
      <c r="CW363" s="297"/>
      <c r="CZ363" s="297"/>
      <c r="DC363" s="297"/>
      <c r="DJ363" s="297"/>
      <c r="DM363" s="297"/>
      <c r="DP363" s="297"/>
      <c r="DW363" s="297"/>
      <c r="DZ363" s="297"/>
      <c r="EC363" s="297"/>
      <c r="EJ363" s="297"/>
      <c r="EM363" s="297"/>
      <c r="EP363" s="297"/>
    </row>
    <row r="364" spans="27:146">
      <c r="AA364" s="297"/>
      <c r="AD364" s="297"/>
      <c r="AO364" s="297"/>
      <c r="AV364" s="297"/>
      <c r="AY364" s="297"/>
      <c r="BB364" s="297"/>
      <c r="BL364" s="297"/>
      <c r="BP364" s="297"/>
      <c r="BW364" s="297"/>
      <c r="BZ364" s="297"/>
      <c r="CC364" s="297"/>
      <c r="CJ364" s="297"/>
      <c r="CM364" s="297"/>
      <c r="CP364" s="297"/>
      <c r="CW364" s="297"/>
      <c r="CZ364" s="297"/>
      <c r="DC364" s="297"/>
      <c r="DJ364" s="297"/>
      <c r="DM364" s="297"/>
      <c r="DP364" s="297"/>
      <c r="DW364" s="297"/>
      <c r="DZ364" s="297"/>
      <c r="EC364" s="297"/>
      <c r="EJ364" s="297"/>
      <c r="EM364" s="297"/>
      <c r="EP364" s="297"/>
    </row>
    <row r="365" spans="27:146">
      <c r="AA365" s="297"/>
      <c r="AD365" s="297"/>
      <c r="AO365" s="297"/>
      <c r="AV365" s="297"/>
      <c r="AY365" s="297"/>
      <c r="BB365" s="297"/>
      <c r="BL365" s="297"/>
      <c r="BP365" s="297"/>
      <c r="BW365" s="297"/>
      <c r="BZ365" s="297"/>
      <c r="CC365" s="297"/>
      <c r="CJ365" s="297"/>
      <c r="CM365" s="297"/>
      <c r="CP365" s="297"/>
      <c r="CW365" s="297"/>
      <c r="CZ365" s="297"/>
      <c r="DC365" s="297"/>
      <c r="DJ365" s="297"/>
      <c r="DM365" s="297"/>
      <c r="DP365" s="297"/>
      <c r="DW365" s="297"/>
      <c r="DZ365" s="297"/>
      <c r="EC365" s="297"/>
      <c r="EJ365" s="297"/>
      <c r="EM365" s="297"/>
      <c r="EP365" s="297"/>
    </row>
    <row r="366" spans="27:146">
      <c r="AA366" s="297"/>
      <c r="AD366" s="297"/>
      <c r="AO366" s="297"/>
      <c r="AV366" s="297"/>
      <c r="AY366" s="297"/>
      <c r="BB366" s="297"/>
      <c r="BL366" s="297"/>
      <c r="BP366" s="297"/>
      <c r="BW366" s="297"/>
      <c r="BZ366" s="297"/>
      <c r="CC366" s="297"/>
      <c r="CJ366" s="297"/>
      <c r="CM366" s="297"/>
      <c r="CP366" s="297"/>
      <c r="CW366" s="297"/>
      <c r="CZ366" s="297"/>
      <c r="DC366" s="297"/>
      <c r="DJ366" s="297"/>
      <c r="DM366" s="297"/>
      <c r="DP366" s="297"/>
      <c r="DW366" s="297"/>
      <c r="DZ366" s="297"/>
      <c r="EC366" s="297"/>
      <c r="EJ366" s="297"/>
      <c r="EM366" s="297"/>
      <c r="EP366" s="297"/>
    </row>
    <row r="367" spans="27:146">
      <c r="AA367" s="297"/>
      <c r="AD367" s="297"/>
      <c r="AO367" s="297"/>
      <c r="AV367" s="297"/>
      <c r="AY367" s="297"/>
      <c r="BB367" s="297"/>
      <c r="BL367" s="297"/>
      <c r="BP367" s="297"/>
      <c r="BW367" s="297"/>
      <c r="BZ367" s="297"/>
      <c r="CC367" s="297"/>
      <c r="CJ367" s="297"/>
      <c r="CM367" s="297"/>
      <c r="CP367" s="297"/>
      <c r="CW367" s="297"/>
      <c r="CZ367" s="297"/>
      <c r="DC367" s="297"/>
      <c r="DJ367" s="297"/>
      <c r="DM367" s="297"/>
      <c r="DP367" s="297"/>
      <c r="DW367" s="297"/>
      <c r="DZ367" s="297"/>
      <c r="EC367" s="297"/>
      <c r="EJ367" s="297"/>
      <c r="EM367" s="297"/>
      <c r="EP367" s="297"/>
    </row>
    <row r="368" spans="27:146">
      <c r="AA368" s="297"/>
      <c r="AD368" s="297"/>
      <c r="AO368" s="297"/>
      <c r="AV368" s="297"/>
      <c r="AY368" s="297"/>
      <c r="BB368" s="297"/>
      <c r="BL368" s="297"/>
      <c r="BP368" s="297"/>
      <c r="BW368" s="297"/>
      <c r="BZ368" s="297"/>
      <c r="CC368" s="297"/>
      <c r="CJ368" s="297"/>
      <c r="CM368" s="297"/>
      <c r="CP368" s="297"/>
      <c r="CW368" s="297"/>
      <c r="CZ368" s="297"/>
      <c r="DC368" s="297"/>
      <c r="DJ368" s="297"/>
      <c r="DM368" s="297"/>
      <c r="DP368" s="297"/>
      <c r="DW368" s="297"/>
      <c r="DZ368" s="297"/>
      <c r="EC368" s="297"/>
      <c r="EJ368" s="297"/>
      <c r="EM368" s="297"/>
      <c r="EP368" s="297"/>
    </row>
    <row r="369" spans="27:146">
      <c r="AA369" s="297"/>
      <c r="AD369" s="297"/>
      <c r="AO369" s="297"/>
      <c r="AV369" s="297"/>
      <c r="AY369" s="297"/>
      <c r="BB369" s="297"/>
      <c r="BL369" s="297"/>
      <c r="BP369" s="297"/>
      <c r="BW369" s="297"/>
      <c r="BZ369" s="297"/>
      <c r="CC369" s="297"/>
      <c r="CJ369" s="297"/>
      <c r="CM369" s="297"/>
      <c r="CP369" s="297"/>
      <c r="CW369" s="297"/>
      <c r="CZ369" s="297"/>
      <c r="DC369" s="297"/>
      <c r="DJ369" s="297"/>
      <c r="DM369" s="297"/>
      <c r="DP369" s="297"/>
      <c r="DW369" s="297"/>
      <c r="DZ369" s="297"/>
      <c r="EC369" s="297"/>
      <c r="EJ369" s="297"/>
      <c r="EM369" s="297"/>
      <c r="EP369" s="297"/>
    </row>
    <row r="370" spans="27:146">
      <c r="AA370" s="297"/>
      <c r="AD370" s="297"/>
      <c r="AO370" s="297"/>
      <c r="AV370" s="297"/>
      <c r="AY370" s="297"/>
      <c r="BB370" s="297"/>
      <c r="BP370" s="297"/>
      <c r="BW370" s="297"/>
      <c r="BZ370" s="297"/>
      <c r="CC370" s="297"/>
      <c r="CJ370" s="297"/>
      <c r="CM370" s="297"/>
      <c r="CP370" s="297"/>
      <c r="CW370" s="297"/>
      <c r="CZ370" s="297"/>
      <c r="DC370" s="297"/>
      <c r="DJ370" s="297"/>
      <c r="DM370" s="297"/>
      <c r="DP370" s="297"/>
      <c r="DW370" s="297"/>
      <c r="DZ370" s="297"/>
      <c r="EC370" s="297"/>
      <c r="EJ370" s="297"/>
      <c r="EM370" s="297"/>
      <c r="EP370" s="297"/>
    </row>
    <row r="371" spans="27:146">
      <c r="AA371" s="297"/>
      <c r="AD371" s="297"/>
      <c r="AO371" s="297"/>
      <c r="AV371" s="297"/>
      <c r="AY371" s="297"/>
      <c r="BB371" s="297"/>
      <c r="BW371" s="297"/>
      <c r="BZ371" s="297"/>
      <c r="CC371" s="297"/>
      <c r="CJ371" s="297"/>
      <c r="CM371" s="297"/>
      <c r="CP371" s="297"/>
      <c r="CW371" s="297"/>
      <c r="CZ371" s="297"/>
      <c r="DC371" s="297"/>
      <c r="DJ371" s="297"/>
      <c r="DM371" s="297"/>
      <c r="DP371" s="297"/>
      <c r="DW371" s="297"/>
      <c r="DZ371" s="297"/>
      <c r="EC371" s="297"/>
      <c r="EJ371" s="297"/>
      <c r="EM371" s="297"/>
      <c r="EP371" s="297"/>
    </row>
    <row r="372" spans="27:146">
      <c r="AA372" s="297"/>
      <c r="AD372" s="297"/>
      <c r="AO372" s="297"/>
      <c r="AV372" s="297"/>
      <c r="AY372" s="297"/>
      <c r="BB372" s="297"/>
      <c r="BW372" s="297"/>
      <c r="BZ372" s="297"/>
      <c r="CC372" s="297"/>
      <c r="CJ372" s="297"/>
      <c r="CM372" s="297"/>
      <c r="CP372" s="297"/>
      <c r="CW372" s="297"/>
      <c r="CZ372" s="297"/>
      <c r="DC372" s="297"/>
      <c r="DJ372" s="297"/>
      <c r="DM372" s="297"/>
      <c r="DP372" s="297"/>
      <c r="DW372" s="297"/>
      <c r="DZ372" s="297"/>
      <c r="EC372" s="297"/>
      <c r="EJ372" s="297"/>
      <c r="EM372" s="297"/>
      <c r="EP372" s="297"/>
    </row>
    <row r="373" spans="27:146">
      <c r="AA373" s="297"/>
      <c r="AD373" s="297"/>
      <c r="AO373" s="297"/>
      <c r="AV373" s="297"/>
      <c r="AY373" s="297"/>
      <c r="BB373" s="297"/>
      <c r="BW373" s="297"/>
      <c r="BZ373" s="297"/>
      <c r="CC373" s="297"/>
      <c r="CJ373" s="297"/>
      <c r="CM373" s="297"/>
      <c r="CP373" s="297"/>
      <c r="CW373" s="297"/>
      <c r="CZ373" s="297"/>
      <c r="DC373" s="297"/>
      <c r="DJ373" s="297"/>
      <c r="DM373" s="297"/>
      <c r="DP373" s="297"/>
      <c r="DW373" s="297"/>
      <c r="DZ373" s="297"/>
      <c r="EC373" s="297"/>
      <c r="EJ373" s="297"/>
      <c r="EM373" s="297"/>
      <c r="EP373" s="297"/>
    </row>
    <row r="374" spans="27:146">
      <c r="AA374" s="297"/>
      <c r="AD374" s="297"/>
      <c r="AO374" s="297"/>
      <c r="AV374" s="297"/>
      <c r="AY374" s="297"/>
      <c r="BB374" s="297"/>
      <c r="BW374" s="297"/>
      <c r="BZ374" s="297"/>
      <c r="CC374" s="297"/>
      <c r="CJ374" s="297"/>
      <c r="CM374" s="297"/>
      <c r="CP374" s="297"/>
      <c r="CW374" s="297"/>
      <c r="CZ374" s="297"/>
      <c r="DC374" s="297"/>
      <c r="DJ374" s="297"/>
      <c r="DM374" s="297"/>
      <c r="DP374" s="297"/>
      <c r="DW374" s="297"/>
      <c r="DZ374" s="297"/>
      <c r="EC374" s="297"/>
      <c r="EJ374" s="297"/>
      <c r="EM374" s="297"/>
      <c r="EP374" s="297"/>
    </row>
    <row r="375" spans="27:146">
      <c r="AA375" s="297"/>
      <c r="AD375" s="297"/>
      <c r="AO375" s="297"/>
      <c r="AV375" s="297"/>
      <c r="AY375" s="297"/>
      <c r="BB375" s="297"/>
      <c r="BW375" s="297"/>
      <c r="BZ375" s="297"/>
      <c r="CC375" s="297"/>
      <c r="CJ375" s="297"/>
      <c r="CM375" s="297"/>
      <c r="CP375" s="297"/>
      <c r="CW375" s="297"/>
      <c r="CZ375" s="297"/>
      <c r="DC375" s="297"/>
      <c r="DJ375" s="297"/>
      <c r="DM375" s="297"/>
      <c r="DP375" s="297"/>
      <c r="DW375" s="297"/>
      <c r="DZ375" s="297"/>
      <c r="EC375" s="297"/>
      <c r="EJ375" s="297"/>
      <c r="EM375" s="297"/>
      <c r="EP375" s="297"/>
    </row>
    <row r="376" spans="27:146">
      <c r="AA376" s="297"/>
      <c r="AD376" s="297"/>
      <c r="AO376" s="297"/>
      <c r="AV376" s="297"/>
      <c r="AY376" s="297"/>
      <c r="BB376" s="297"/>
      <c r="BW376" s="297"/>
      <c r="BZ376" s="297"/>
      <c r="CC376" s="297"/>
      <c r="CJ376" s="297"/>
      <c r="CM376" s="297"/>
      <c r="CP376" s="297"/>
      <c r="CW376" s="297"/>
      <c r="CZ376" s="297"/>
      <c r="DC376" s="297"/>
      <c r="DJ376" s="297"/>
      <c r="DM376" s="297"/>
      <c r="DP376" s="297"/>
      <c r="DW376" s="297"/>
      <c r="DZ376" s="297"/>
      <c r="EC376" s="297"/>
      <c r="EJ376" s="297"/>
      <c r="EM376" s="297"/>
      <c r="EP376" s="297"/>
    </row>
    <row r="377" spans="27:146">
      <c r="AA377" s="297"/>
      <c r="AD377" s="297"/>
      <c r="AO377" s="297"/>
      <c r="AV377" s="297"/>
      <c r="AY377" s="297"/>
      <c r="BB377" s="297"/>
      <c r="BW377" s="297"/>
      <c r="BZ377" s="297"/>
      <c r="CC377" s="297"/>
      <c r="CJ377" s="297"/>
      <c r="CM377" s="297"/>
      <c r="CP377" s="297"/>
      <c r="CW377" s="297"/>
      <c r="CZ377" s="297"/>
      <c r="DC377" s="297"/>
      <c r="DJ377" s="297"/>
      <c r="DM377" s="297"/>
      <c r="DP377" s="297"/>
      <c r="DW377" s="297"/>
      <c r="DZ377" s="297"/>
      <c r="EC377" s="297"/>
      <c r="EJ377" s="297"/>
      <c r="EM377" s="297"/>
      <c r="EP377" s="297"/>
    </row>
    <row r="378" spans="27:146">
      <c r="AA378" s="297"/>
      <c r="AD378" s="297"/>
      <c r="AO378" s="297"/>
      <c r="AV378" s="297"/>
      <c r="BB378" s="297"/>
      <c r="BW378" s="297"/>
      <c r="BZ378" s="297"/>
      <c r="CC378" s="297"/>
      <c r="CJ378" s="297"/>
      <c r="CM378" s="297"/>
      <c r="CP378" s="297"/>
      <c r="CW378" s="297"/>
      <c r="CZ378" s="297"/>
      <c r="DC378" s="297"/>
      <c r="DJ378" s="297"/>
      <c r="DM378" s="297"/>
      <c r="DP378" s="297"/>
      <c r="DW378" s="297"/>
      <c r="DZ378" s="297"/>
      <c r="EC378" s="297"/>
      <c r="EJ378" s="297"/>
      <c r="EM378" s="297"/>
      <c r="EP378" s="297"/>
    </row>
    <row r="379" spans="27:146">
      <c r="AA379" s="297"/>
      <c r="AD379" s="297"/>
      <c r="AO379" s="297"/>
      <c r="AV379" s="297"/>
      <c r="BW379" s="297"/>
      <c r="BZ379" s="297"/>
      <c r="CC379" s="297"/>
      <c r="CJ379" s="297"/>
      <c r="CM379" s="297"/>
      <c r="CP379" s="297"/>
      <c r="CW379" s="297"/>
      <c r="CZ379" s="297"/>
      <c r="DC379" s="297"/>
      <c r="DJ379" s="297"/>
      <c r="DM379" s="297"/>
      <c r="DP379" s="297"/>
      <c r="DW379" s="297"/>
      <c r="DZ379" s="297"/>
      <c r="EC379" s="297"/>
      <c r="EJ379" s="297"/>
      <c r="EM379" s="297"/>
      <c r="EP379" s="297"/>
    </row>
    <row r="380" spans="27:146">
      <c r="AA380" s="297"/>
      <c r="AD380" s="297"/>
      <c r="AO380" s="297"/>
      <c r="AV380" s="297"/>
      <c r="BW380" s="297"/>
      <c r="BZ380" s="297"/>
      <c r="CC380" s="297"/>
      <c r="CJ380" s="297"/>
      <c r="CM380" s="297"/>
      <c r="CP380" s="297"/>
      <c r="CW380" s="297"/>
      <c r="CZ380" s="297"/>
      <c r="DC380" s="297"/>
      <c r="DJ380" s="297"/>
      <c r="DM380" s="297"/>
      <c r="DP380" s="297"/>
      <c r="DW380" s="297"/>
      <c r="DZ380" s="297"/>
      <c r="EC380" s="297"/>
      <c r="EJ380" s="297"/>
      <c r="EM380" s="297"/>
      <c r="EP380" s="297"/>
    </row>
    <row r="381" spans="27:146">
      <c r="AA381" s="297"/>
      <c r="AD381" s="297"/>
      <c r="AO381" s="297"/>
      <c r="AV381" s="297"/>
      <c r="BW381" s="297"/>
      <c r="BZ381" s="297"/>
      <c r="CC381" s="297"/>
      <c r="CJ381" s="297"/>
      <c r="CM381" s="297"/>
      <c r="CP381" s="297"/>
      <c r="CW381" s="297"/>
      <c r="CZ381" s="297"/>
      <c r="DC381" s="297"/>
      <c r="DJ381" s="297"/>
      <c r="DM381" s="297"/>
      <c r="DP381" s="297"/>
      <c r="DW381" s="297"/>
      <c r="DZ381" s="297"/>
      <c r="EC381" s="297"/>
      <c r="EJ381" s="297"/>
      <c r="EM381" s="297"/>
      <c r="EP381" s="297"/>
    </row>
    <row r="382" spans="27:146">
      <c r="AA382" s="297"/>
      <c r="AD382" s="297"/>
      <c r="AO382" s="297"/>
      <c r="AV382" s="297"/>
      <c r="BW382" s="297"/>
      <c r="BZ382" s="297"/>
      <c r="CC382" s="297"/>
      <c r="CJ382" s="297"/>
      <c r="CM382" s="297"/>
      <c r="CP382" s="297"/>
      <c r="CW382" s="297"/>
      <c r="CZ382" s="297"/>
      <c r="DC382" s="297"/>
      <c r="DJ382" s="297"/>
      <c r="DM382" s="297"/>
      <c r="DP382" s="297"/>
      <c r="DW382" s="297"/>
      <c r="DZ382" s="297"/>
      <c r="EC382" s="297"/>
      <c r="EJ382" s="297"/>
      <c r="EM382" s="297"/>
      <c r="EP382" s="297"/>
    </row>
    <row r="383" spans="27:146">
      <c r="AA383" s="297"/>
      <c r="AD383" s="297"/>
      <c r="AO383" s="297"/>
      <c r="AV383" s="297"/>
      <c r="BW383" s="297"/>
      <c r="BZ383" s="297"/>
      <c r="CC383" s="297"/>
      <c r="CJ383" s="297"/>
      <c r="CM383" s="297"/>
      <c r="CP383" s="297"/>
      <c r="CW383" s="297"/>
      <c r="CZ383" s="297"/>
      <c r="DC383" s="297"/>
      <c r="DJ383" s="297"/>
      <c r="DM383" s="297"/>
      <c r="DP383" s="297"/>
      <c r="DW383" s="297"/>
      <c r="DZ383" s="297"/>
      <c r="EC383" s="297"/>
      <c r="EJ383" s="297"/>
      <c r="EM383" s="297"/>
      <c r="EP383" s="297"/>
    </row>
    <row r="384" spans="27:146">
      <c r="AA384" s="297"/>
      <c r="AD384" s="297"/>
      <c r="AO384" s="297"/>
      <c r="AV384" s="297"/>
      <c r="BW384" s="297"/>
      <c r="BZ384" s="297"/>
      <c r="CC384" s="297"/>
      <c r="CJ384" s="297"/>
      <c r="CM384" s="297"/>
      <c r="CP384" s="297"/>
      <c r="CW384" s="297"/>
      <c r="CZ384" s="297"/>
      <c r="DC384" s="297"/>
      <c r="DJ384" s="297"/>
      <c r="DM384" s="297"/>
      <c r="DP384" s="297"/>
      <c r="DW384" s="297"/>
      <c r="DZ384" s="297"/>
      <c r="EC384" s="297"/>
      <c r="EJ384" s="297"/>
      <c r="EM384" s="297"/>
      <c r="EP384" s="297"/>
    </row>
    <row r="385" spans="27:146">
      <c r="AA385" s="297"/>
      <c r="AD385" s="297"/>
      <c r="AO385" s="297"/>
      <c r="AV385" s="297"/>
      <c r="BW385" s="297"/>
      <c r="BZ385" s="297"/>
      <c r="CC385" s="297"/>
      <c r="CJ385" s="297"/>
      <c r="CM385" s="297"/>
      <c r="CP385" s="297"/>
      <c r="CW385" s="297"/>
      <c r="CZ385" s="297"/>
      <c r="DC385" s="297"/>
      <c r="DJ385" s="297"/>
      <c r="DM385" s="297"/>
      <c r="DP385" s="297"/>
      <c r="DW385" s="297"/>
      <c r="DZ385" s="297"/>
      <c r="EC385" s="297"/>
      <c r="EJ385" s="297"/>
      <c r="EM385" s="297"/>
      <c r="EP385" s="297"/>
    </row>
    <row r="386" spans="27:146">
      <c r="AA386" s="297"/>
      <c r="AD386" s="297"/>
      <c r="AO386" s="297"/>
      <c r="AV386" s="297"/>
      <c r="BW386" s="297"/>
      <c r="BZ386" s="297"/>
      <c r="CC386" s="297"/>
      <c r="CJ386" s="297"/>
      <c r="CM386" s="297"/>
      <c r="CP386" s="297"/>
      <c r="CW386" s="297"/>
      <c r="CZ386" s="297"/>
      <c r="DC386" s="297"/>
      <c r="DJ386" s="297"/>
      <c r="DM386" s="297"/>
      <c r="DP386" s="297"/>
      <c r="DW386" s="297"/>
      <c r="DZ386" s="297"/>
      <c r="EC386" s="297"/>
      <c r="EJ386" s="297"/>
      <c r="EM386" s="297"/>
      <c r="EP386" s="297"/>
    </row>
    <row r="387" spans="27:146">
      <c r="AA387" s="297"/>
      <c r="AD387" s="297"/>
      <c r="AO387" s="297"/>
      <c r="AV387" s="297"/>
      <c r="BW387" s="297"/>
      <c r="BZ387" s="297"/>
      <c r="CC387" s="297"/>
      <c r="CJ387" s="297"/>
      <c r="CM387" s="297"/>
      <c r="CP387" s="297"/>
      <c r="CW387" s="297"/>
      <c r="CZ387" s="297"/>
      <c r="DC387" s="297"/>
      <c r="DJ387" s="297"/>
      <c r="DM387" s="297"/>
      <c r="DP387" s="297"/>
      <c r="DW387" s="297"/>
      <c r="DZ387" s="297"/>
      <c r="EC387" s="297"/>
      <c r="EJ387" s="297"/>
      <c r="EM387" s="297"/>
      <c r="EP387" s="297"/>
    </row>
    <row r="388" spans="27:146">
      <c r="AA388" s="297"/>
      <c r="AD388" s="297"/>
      <c r="AO388" s="297"/>
      <c r="AV388" s="297"/>
      <c r="BW388" s="297"/>
      <c r="BZ388" s="297"/>
      <c r="CC388" s="297"/>
      <c r="CJ388" s="297"/>
      <c r="CM388" s="297"/>
      <c r="CP388" s="297"/>
      <c r="CW388" s="297"/>
      <c r="CZ388" s="297"/>
      <c r="DC388" s="297"/>
      <c r="DJ388" s="297"/>
      <c r="DM388" s="297"/>
      <c r="DP388" s="297"/>
      <c r="DW388" s="297"/>
      <c r="DZ388" s="297"/>
      <c r="EC388" s="297"/>
      <c r="EJ388" s="297"/>
      <c r="EM388" s="297"/>
      <c r="EP388" s="297"/>
    </row>
    <row r="389" spans="27:146">
      <c r="AA389" s="297"/>
      <c r="AD389" s="297"/>
      <c r="AO389" s="297"/>
      <c r="AV389" s="297"/>
      <c r="BW389" s="297"/>
      <c r="BZ389" s="297"/>
      <c r="CC389" s="297"/>
      <c r="CJ389" s="297"/>
      <c r="CM389" s="297"/>
      <c r="CP389" s="297"/>
      <c r="CW389" s="297"/>
      <c r="CZ389" s="297"/>
      <c r="DC389" s="297"/>
      <c r="DJ389" s="297"/>
      <c r="DM389" s="297"/>
      <c r="DP389" s="297"/>
      <c r="DW389" s="297"/>
      <c r="DZ389" s="297"/>
      <c r="EC389" s="297"/>
      <c r="EJ389" s="297"/>
      <c r="EM389" s="297"/>
      <c r="EP389" s="297"/>
    </row>
    <row r="390" spans="27:146">
      <c r="AA390" s="297"/>
      <c r="AD390" s="297"/>
      <c r="AO390" s="297"/>
      <c r="AV390" s="297"/>
      <c r="BW390" s="297"/>
      <c r="BZ390" s="297"/>
      <c r="CC390" s="297"/>
      <c r="CJ390" s="297"/>
      <c r="CM390" s="297"/>
      <c r="CP390" s="297"/>
      <c r="CW390" s="297"/>
      <c r="CZ390" s="297"/>
      <c r="DC390" s="297"/>
      <c r="DJ390" s="297"/>
      <c r="DM390" s="297"/>
      <c r="DP390" s="297"/>
      <c r="DW390" s="297"/>
      <c r="DZ390" s="297"/>
      <c r="EC390" s="297"/>
      <c r="EJ390" s="297"/>
      <c r="EM390" s="297"/>
      <c r="EP390" s="297"/>
    </row>
    <row r="391" spans="27:146">
      <c r="AA391" s="297"/>
      <c r="AD391" s="297"/>
      <c r="AO391" s="297"/>
      <c r="AV391" s="297"/>
      <c r="BW391" s="297"/>
      <c r="BZ391" s="297"/>
      <c r="CC391" s="297"/>
      <c r="CJ391" s="297"/>
      <c r="CM391" s="297"/>
      <c r="CP391" s="297"/>
      <c r="CW391" s="297"/>
      <c r="CZ391" s="297"/>
      <c r="DC391" s="297"/>
      <c r="DJ391" s="297"/>
      <c r="DM391" s="297"/>
      <c r="DP391" s="297"/>
      <c r="DW391" s="297"/>
      <c r="DZ391" s="297"/>
      <c r="EC391" s="297"/>
      <c r="EJ391" s="297"/>
      <c r="EM391" s="297"/>
      <c r="EP391" s="297"/>
    </row>
    <row r="392" spans="27:146">
      <c r="AA392" s="297"/>
      <c r="AD392" s="297"/>
      <c r="AO392" s="297"/>
      <c r="AV392" s="297"/>
      <c r="BW392" s="297"/>
      <c r="BZ392" s="297"/>
      <c r="CC392" s="297"/>
      <c r="CJ392" s="297"/>
      <c r="CM392" s="297"/>
      <c r="CP392" s="297"/>
      <c r="CW392" s="297"/>
      <c r="CZ392" s="297"/>
      <c r="DC392" s="297"/>
      <c r="DJ392" s="297"/>
      <c r="DM392" s="297"/>
      <c r="DP392" s="297"/>
      <c r="DW392" s="297"/>
      <c r="DZ392" s="297"/>
      <c r="EC392" s="297"/>
      <c r="EJ392" s="297"/>
      <c r="EM392" s="297"/>
      <c r="EP392" s="297"/>
    </row>
    <row r="393" spans="27:146">
      <c r="AA393" s="297"/>
      <c r="AD393" s="297"/>
      <c r="AO393" s="297"/>
      <c r="AV393" s="297"/>
      <c r="BW393" s="297"/>
      <c r="BZ393" s="297"/>
      <c r="CC393" s="297"/>
      <c r="CJ393" s="297"/>
      <c r="CM393" s="297"/>
      <c r="CP393" s="297"/>
      <c r="CW393" s="297"/>
      <c r="CZ393" s="297"/>
      <c r="DC393" s="297"/>
      <c r="DJ393" s="297"/>
      <c r="DM393" s="297"/>
      <c r="DP393" s="297"/>
      <c r="DW393" s="297"/>
      <c r="DZ393" s="297"/>
      <c r="EC393" s="297"/>
      <c r="EJ393" s="297"/>
      <c r="EM393" s="297"/>
      <c r="EP393" s="297"/>
    </row>
    <row r="394" spans="27:146">
      <c r="AA394" s="297"/>
      <c r="AD394" s="297"/>
      <c r="AO394" s="297"/>
      <c r="AV394" s="297"/>
      <c r="BW394" s="297"/>
      <c r="BZ394" s="297"/>
      <c r="CC394" s="297"/>
      <c r="CJ394" s="297"/>
      <c r="CM394" s="297"/>
      <c r="CP394" s="297"/>
      <c r="CW394" s="297"/>
      <c r="CZ394" s="297"/>
      <c r="DC394" s="297"/>
      <c r="DJ394" s="297"/>
      <c r="DM394" s="297"/>
      <c r="DP394" s="297"/>
      <c r="DW394" s="297"/>
      <c r="DZ394" s="297"/>
      <c r="EC394" s="297"/>
      <c r="EJ394" s="297"/>
      <c r="EM394" s="297"/>
      <c r="EP394" s="297"/>
    </row>
    <row r="395" spans="27:146">
      <c r="AA395" s="297"/>
      <c r="AD395" s="297"/>
      <c r="AO395" s="297"/>
      <c r="AV395" s="297"/>
      <c r="BW395" s="297"/>
      <c r="BZ395" s="297"/>
      <c r="CC395" s="297"/>
      <c r="CJ395" s="297"/>
      <c r="CM395" s="297"/>
      <c r="CP395" s="297"/>
      <c r="CW395" s="297"/>
      <c r="CZ395" s="297"/>
      <c r="DC395" s="297"/>
      <c r="DJ395" s="297"/>
      <c r="DM395" s="297"/>
      <c r="DP395" s="297"/>
      <c r="DW395" s="297"/>
      <c r="DZ395" s="297"/>
      <c r="EC395" s="297"/>
      <c r="EJ395" s="297"/>
      <c r="EM395" s="297"/>
      <c r="EP395" s="297"/>
    </row>
    <row r="396" spans="27:146">
      <c r="AA396" s="297"/>
      <c r="AD396" s="297"/>
      <c r="AO396" s="297"/>
      <c r="AV396" s="297"/>
      <c r="BW396" s="297"/>
      <c r="BZ396" s="297"/>
      <c r="CC396" s="297"/>
      <c r="CJ396" s="297"/>
      <c r="CM396" s="297"/>
      <c r="CP396" s="297"/>
      <c r="CW396" s="297"/>
      <c r="CZ396" s="297"/>
      <c r="DC396" s="297"/>
      <c r="DJ396" s="297"/>
      <c r="DM396" s="297"/>
      <c r="DP396" s="297"/>
      <c r="DW396" s="297"/>
      <c r="DZ396" s="297"/>
      <c r="EC396" s="297"/>
      <c r="EJ396" s="297"/>
      <c r="EM396" s="297"/>
      <c r="EP396" s="297"/>
    </row>
    <row r="397" spans="27:146">
      <c r="AA397" s="297"/>
      <c r="AD397" s="297"/>
      <c r="AO397" s="297"/>
      <c r="AV397" s="297"/>
      <c r="BW397" s="297"/>
      <c r="BZ397" s="297"/>
      <c r="CC397" s="297"/>
      <c r="CJ397" s="297"/>
      <c r="CM397" s="297"/>
      <c r="CP397" s="297"/>
      <c r="CW397" s="297"/>
      <c r="CZ397" s="297"/>
      <c r="DC397" s="297"/>
      <c r="DJ397" s="297"/>
      <c r="DM397" s="297"/>
      <c r="DP397" s="297"/>
      <c r="DW397" s="297"/>
      <c r="DZ397" s="297"/>
      <c r="EC397" s="297"/>
      <c r="EJ397" s="297"/>
      <c r="EM397" s="297"/>
      <c r="EP397" s="297"/>
    </row>
    <row r="398" spans="27:146">
      <c r="AA398" s="297"/>
      <c r="AD398" s="297"/>
      <c r="AO398" s="297"/>
      <c r="AV398" s="297"/>
      <c r="BW398" s="297"/>
      <c r="BZ398" s="297"/>
      <c r="CC398" s="297"/>
      <c r="CJ398" s="297"/>
      <c r="CM398" s="297"/>
      <c r="CP398" s="297"/>
      <c r="CW398" s="297"/>
      <c r="CZ398" s="297"/>
      <c r="DM398" s="297"/>
      <c r="DP398" s="297"/>
      <c r="DW398" s="297"/>
      <c r="DZ398" s="297"/>
      <c r="EC398" s="297"/>
      <c r="EJ398" s="297"/>
      <c r="EM398" s="297"/>
      <c r="EP398" s="297"/>
    </row>
    <row r="399" spans="27:146">
      <c r="AA399" s="297"/>
      <c r="AD399" s="297"/>
      <c r="AO399" s="297"/>
      <c r="AV399" s="297"/>
      <c r="BW399" s="297"/>
      <c r="BZ399" s="297"/>
      <c r="CC399" s="297"/>
      <c r="CJ399" s="297"/>
      <c r="CM399" s="297"/>
      <c r="CP399" s="297"/>
      <c r="CW399" s="297"/>
      <c r="CZ399" s="297"/>
      <c r="DM399" s="297"/>
      <c r="DP399" s="297"/>
      <c r="DW399" s="297"/>
      <c r="DZ399" s="297"/>
      <c r="EC399" s="297"/>
      <c r="EJ399" s="297"/>
      <c r="EM399" s="297"/>
      <c r="EP399" s="297"/>
    </row>
    <row r="400" spans="27:146">
      <c r="AA400" s="297"/>
      <c r="AD400" s="297"/>
      <c r="AO400" s="297"/>
      <c r="AV400" s="297"/>
      <c r="BW400" s="297"/>
      <c r="BZ400" s="297"/>
      <c r="CC400" s="297"/>
      <c r="CJ400" s="297"/>
      <c r="CM400" s="297"/>
      <c r="CP400" s="297"/>
      <c r="CW400" s="297"/>
      <c r="CZ400" s="297"/>
      <c r="DM400" s="297"/>
      <c r="DP400" s="297"/>
      <c r="DW400" s="297"/>
      <c r="DZ400" s="297"/>
      <c r="EC400" s="297"/>
      <c r="EJ400" s="297"/>
      <c r="EM400" s="297"/>
      <c r="EP400" s="297"/>
    </row>
    <row r="401" spans="27:146">
      <c r="AA401" s="297"/>
      <c r="AD401" s="297"/>
      <c r="AO401" s="297"/>
      <c r="AV401" s="297"/>
      <c r="BW401" s="297"/>
      <c r="BZ401" s="297"/>
      <c r="CC401" s="297"/>
      <c r="CJ401" s="297"/>
      <c r="CM401" s="297"/>
      <c r="CP401" s="297"/>
      <c r="CW401" s="297"/>
      <c r="CZ401" s="297"/>
      <c r="DM401" s="297"/>
      <c r="DP401" s="297"/>
      <c r="DW401" s="297"/>
      <c r="DZ401" s="297"/>
      <c r="EC401" s="297"/>
      <c r="EJ401" s="297"/>
      <c r="EM401" s="297"/>
      <c r="EP401" s="297"/>
    </row>
    <row r="402" spans="27:146">
      <c r="AA402" s="297"/>
      <c r="AD402" s="297"/>
      <c r="AO402" s="297"/>
      <c r="AV402" s="297"/>
      <c r="BW402" s="297"/>
      <c r="BZ402" s="297"/>
      <c r="CC402" s="297"/>
      <c r="CJ402" s="297"/>
      <c r="CM402" s="297"/>
      <c r="CP402" s="297"/>
      <c r="CW402" s="297"/>
      <c r="CZ402" s="297"/>
      <c r="DM402" s="297"/>
      <c r="DP402" s="297"/>
      <c r="DW402" s="297"/>
      <c r="DZ402" s="297"/>
      <c r="EJ402" s="297"/>
      <c r="EM402" s="297"/>
      <c r="EP402" s="297"/>
    </row>
    <row r="403" spans="27:146">
      <c r="AA403" s="297"/>
      <c r="AD403" s="297"/>
      <c r="AO403" s="297"/>
      <c r="AV403" s="297"/>
      <c r="BW403" s="297"/>
      <c r="BZ403" s="297"/>
      <c r="CC403" s="297"/>
      <c r="CJ403" s="297"/>
      <c r="CM403" s="297"/>
      <c r="CP403" s="297"/>
      <c r="CW403" s="297"/>
      <c r="CZ403" s="297"/>
      <c r="DM403" s="297"/>
      <c r="DP403" s="297"/>
      <c r="DW403" s="297"/>
      <c r="DZ403" s="297"/>
      <c r="EJ403" s="297"/>
      <c r="EM403" s="297"/>
      <c r="EP403" s="297"/>
    </row>
    <row r="404" spans="27:146">
      <c r="AA404" s="297"/>
      <c r="AD404" s="297"/>
      <c r="AO404" s="297"/>
      <c r="AV404" s="297"/>
      <c r="BW404" s="297"/>
      <c r="BZ404" s="297"/>
      <c r="CC404" s="297"/>
      <c r="CJ404" s="297"/>
      <c r="CM404" s="297"/>
      <c r="CP404" s="297"/>
      <c r="CW404" s="297"/>
      <c r="CZ404" s="297"/>
      <c r="DM404" s="297"/>
      <c r="DP404" s="297"/>
      <c r="DW404" s="297"/>
      <c r="DZ404" s="297"/>
      <c r="EJ404" s="297"/>
      <c r="EM404" s="297"/>
      <c r="EP404" s="297"/>
    </row>
    <row r="405" spans="27:146">
      <c r="AA405" s="297"/>
      <c r="AD405" s="297"/>
      <c r="AO405" s="297"/>
      <c r="AV405" s="297"/>
      <c r="BW405" s="297"/>
      <c r="BZ405" s="297"/>
      <c r="CC405" s="297"/>
      <c r="CJ405" s="297"/>
      <c r="CM405" s="297"/>
      <c r="CP405" s="297"/>
      <c r="CW405" s="297"/>
      <c r="CZ405" s="297"/>
      <c r="DM405" s="297"/>
      <c r="DP405" s="297"/>
      <c r="DW405" s="297"/>
      <c r="DZ405" s="297"/>
      <c r="EJ405" s="297"/>
      <c r="EM405" s="297"/>
      <c r="EP405" s="297"/>
    </row>
    <row r="406" spans="27:146">
      <c r="AA406" s="297"/>
      <c r="AD406" s="297"/>
      <c r="AO406" s="297"/>
      <c r="AV406" s="297"/>
      <c r="BW406" s="297"/>
      <c r="BZ406" s="297"/>
      <c r="CC406" s="297"/>
      <c r="CJ406" s="297"/>
      <c r="CM406" s="297"/>
      <c r="CP406" s="297"/>
      <c r="CW406" s="297"/>
      <c r="CZ406" s="297"/>
      <c r="DM406" s="297"/>
      <c r="DP406" s="297"/>
      <c r="DW406" s="297"/>
      <c r="DZ406" s="297"/>
      <c r="EJ406" s="297"/>
      <c r="EM406" s="297"/>
      <c r="EP406" s="297"/>
    </row>
    <row r="407" spans="27:146">
      <c r="AA407" s="297"/>
      <c r="AD407" s="297"/>
      <c r="AO407" s="297"/>
      <c r="AV407" s="297"/>
      <c r="BW407" s="297"/>
      <c r="BZ407" s="297"/>
      <c r="CC407" s="297"/>
      <c r="CJ407" s="297"/>
      <c r="CM407" s="297"/>
      <c r="CP407" s="297"/>
      <c r="CW407" s="297"/>
      <c r="CZ407" s="297"/>
      <c r="DM407" s="297"/>
      <c r="DP407" s="297"/>
      <c r="DW407" s="297"/>
      <c r="DZ407" s="297"/>
      <c r="EJ407" s="297"/>
      <c r="EM407" s="297"/>
      <c r="EP407" s="297"/>
    </row>
    <row r="408" spans="27:146">
      <c r="AA408" s="297"/>
      <c r="AD408" s="297"/>
      <c r="AO408" s="297"/>
      <c r="AV408" s="297"/>
      <c r="BW408" s="297"/>
      <c r="BZ408" s="297"/>
      <c r="CC408" s="297"/>
      <c r="CJ408" s="297"/>
      <c r="CM408" s="297"/>
      <c r="CP408" s="297"/>
      <c r="CW408" s="297"/>
      <c r="CZ408" s="297"/>
      <c r="DM408" s="297"/>
      <c r="DP408" s="297"/>
      <c r="DW408" s="297"/>
      <c r="DZ408" s="297"/>
      <c r="EJ408" s="297"/>
      <c r="EM408" s="297"/>
      <c r="EP408" s="297"/>
    </row>
    <row r="409" spans="27:146">
      <c r="AA409" s="297"/>
      <c r="AD409" s="297"/>
      <c r="AO409" s="297"/>
      <c r="AV409" s="297"/>
      <c r="BW409" s="297"/>
      <c r="BZ409" s="297"/>
      <c r="CC409" s="297"/>
      <c r="CJ409" s="297"/>
      <c r="CM409" s="297"/>
      <c r="CP409" s="297"/>
      <c r="CW409" s="297"/>
      <c r="CZ409" s="297"/>
      <c r="DM409" s="297"/>
      <c r="DP409" s="297"/>
      <c r="DW409" s="297"/>
      <c r="DZ409" s="297"/>
      <c r="EJ409" s="297"/>
      <c r="EM409" s="297"/>
      <c r="EP409" s="297"/>
    </row>
    <row r="410" spans="27:146">
      <c r="AA410" s="297"/>
      <c r="AD410" s="297"/>
      <c r="AO410" s="297"/>
      <c r="AV410" s="297"/>
      <c r="BW410" s="297"/>
      <c r="BZ410" s="297"/>
      <c r="CC410" s="297"/>
      <c r="CJ410" s="297"/>
      <c r="CM410" s="297"/>
      <c r="CP410" s="297"/>
      <c r="CW410" s="297"/>
      <c r="CZ410" s="297"/>
      <c r="DM410" s="297"/>
      <c r="DP410" s="297"/>
      <c r="DW410" s="297"/>
      <c r="DZ410" s="297"/>
      <c r="EJ410" s="297"/>
      <c r="EM410" s="297"/>
      <c r="EP410" s="297"/>
    </row>
    <row r="411" spans="27:146">
      <c r="AA411" s="297"/>
      <c r="AD411" s="297"/>
      <c r="AO411" s="297"/>
      <c r="AV411" s="297"/>
      <c r="BW411" s="297"/>
      <c r="BZ411" s="297"/>
      <c r="CC411" s="297"/>
      <c r="CJ411" s="297"/>
      <c r="CM411" s="297"/>
      <c r="CP411" s="297"/>
      <c r="CW411" s="297"/>
      <c r="CZ411" s="297"/>
      <c r="DM411" s="297"/>
      <c r="DP411" s="297"/>
      <c r="DW411" s="297"/>
      <c r="DZ411" s="297"/>
      <c r="EJ411" s="297"/>
      <c r="EM411" s="297"/>
      <c r="EP411" s="297"/>
    </row>
    <row r="412" spans="27:146">
      <c r="AA412" s="297"/>
      <c r="AD412" s="297"/>
      <c r="AO412" s="297"/>
      <c r="AV412" s="297"/>
      <c r="BW412" s="297"/>
      <c r="BZ412" s="297"/>
      <c r="CC412" s="297"/>
      <c r="CJ412" s="297"/>
      <c r="CM412" s="297"/>
      <c r="CP412" s="297"/>
      <c r="CW412" s="297"/>
      <c r="CZ412" s="297"/>
      <c r="DM412" s="297"/>
      <c r="DP412" s="297"/>
      <c r="DW412" s="297"/>
      <c r="DZ412" s="297"/>
      <c r="EJ412" s="297"/>
      <c r="EM412" s="297"/>
      <c r="EP412" s="297"/>
    </row>
    <row r="413" spans="27:146">
      <c r="AA413" s="297"/>
      <c r="AD413" s="297"/>
      <c r="AO413" s="297"/>
      <c r="AV413" s="297"/>
      <c r="BW413" s="297"/>
      <c r="BZ413" s="297"/>
      <c r="CC413" s="297"/>
      <c r="CJ413" s="297"/>
      <c r="CM413" s="297"/>
      <c r="CP413" s="297"/>
      <c r="CW413" s="297"/>
      <c r="CZ413" s="297"/>
      <c r="DM413" s="297"/>
      <c r="DP413" s="297"/>
      <c r="DW413" s="297"/>
      <c r="DZ413" s="297"/>
      <c r="EJ413" s="297"/>
      <c r="EM413" s="297"/>
      <c r="EP413" s="297"/>
    </row>
    <row r="414" spans="27:146">
      <c r="AA414" s="297"/>
      <c r="AD414" s="297"/>
      <c r="AO414" s="297"/>
      <c r="AV414" s="297"/>
      <c r="BW414" s="297"/>
      <c r="BZ414" s="297"/>
      <c r="CC414" s="297"/>
      <c r="CJ414" s="297"/>
      <c r="CM414" s="297"/>
      <c r="CP414" s="297"/>
      <c r="CW414" s="297"/>
      <c r="CZ414" s="297"/>
      <c r="DM414" s="297"/>
      <c r="DP414" s="297"/>
      <c r="DW414" s="297"/>
      <c r="DZ414" s="297"/>
      <c r="EJ414" s="297"/>
      <c r="EM414" s="297"/>
      <c r="EP414" s="297"/>
    </row>
    <row r="415" spans="27:146">
      <c r="AA415" s="297"/>
      <c r="AD415" s="297"/>
      <c r="AO415" s="297"/>
      <c r="AV415" s="297"/>
      <c r="BW415" s="297"/>
      <c r="BZ415" s="297"/>
      <c r="CC415" s="297"/>
      <c r="CJ415" s="297"/>
      <c r="CM415" s="297"/>
      <c r="CP415" s="297"/>
      <c r="CW415" s="297"/>
      <c r="CZ415" s="297"/>
      <c r="DM415" s="297"/>
      <c r="DP415" s="297"/>
      <c r="DW415" s="297"/>
      <c r="DZ415" s="297"/>
      <c r="EJ415" s="297"/>
      <c r="EM415" s="297"/>
      <c r="EP415" s="297"/>
    </row>
    <row r="416" spans="27:146">
      <c r="AA416" s="297"/>
      <c r="AD416" s="297"/>
      <c r="AO416" s="297"/>
      <c r="AV416" s="297"/>
      <c r="BW416" s="297"/>
      <c r="BZ416" s="297"/>
      <c r="CC416" s="297"/>
      <c r="CJ416" s="297"/>
      <c r="CM416" s="297"/>
      <c r="CP416" s="297"/>
      <c r="CW416" s="297"/>
      <c r="CZ416" s="297"/>
      <c r="DM416" s="297"/>
      <c r="DP416" s="297"/>
      <c r="DW416" s="297"/>
      <c r="DZ416" s="297"/>
      <c r="EJ416" s="297"/>
      <c r="EM416" s="297"/>
      <c r="EP416" s="297"/>
    </row>
    <row r="417" spans="27:146">
      <c r="AA417" s="297"/>
      <c r="AD417" s="297"/>
      <c r="AO417" s="297"/>
      <c r="AV417" s="297"/>
      <c r="BW417" s="297"/>
      <c r="BZ417" s="297"/>
      <c r="CC417" s="297"/>
      <c r="CJ417" s="297"/>
      <c r="CM417" s="297"/>
      <c r="CP417" s="297"/>
      <c r="CW417" s="297"/>
      <c r="CZ417" s="297"/>
      <c r="DM417" s="297"/>
      <c r="DP417" s="297"/>
      <c r="DW417" s="297"/>
      <c r="DZ417" s="297"/>
      <c r="EJ417" s="297"/>
      <c r="EM417" s="297"/>
      <c r="EP417" s="297"/>
    </row>
    <row r="418" spans="27:146">
      <c r="AA418" s="297"/>
      <c r="AD418" s="297"/>
      <c r="AO418" s="297"/>
      <c r="AV418" s="297"/>
      <c r="BW418" s="297"/>
      <c r="BZ418" s="297"/>
      <c r="CC418" s="297"/>
      <c r="CJ418" s="297"/>
      <c r="CM418" s="297"/>
      <c r="CP418" s="297"/>
      <c r="CW418" s="297"/>
      <c r="CZ418" s="297"/>
      <c r="DM418" s="297"/>
      <c r="DP418" s="297"/>
      <c r="DW418" s="297"/>
      <c r="DZ418" s="297"/>
      <c r="EJ418" s="297"/>
      <c r="EM418" s="297"/>
      <c r="EP418" s="297"/>
    </row>
    <row r="419" spans="27:146">
      <c r="AA419" s="297"/>
      <c r="AD419" s="297"/>
      <c r="AO419" s="297"/>
      <c r="AV419" s="297"/>
      <c r="BW419" s="297"/>
      <c r="BZ419" s="297"/>
      <c r="CC419" s="297"/>
      <c r="CJ419" s="297"/>
      <c r="CM419" s="297"/>
      <c r="CP419" s="297"/>
      <c r="CW419" s="297"/>
      <c r="CZ419" s="297"/>
      <c r="DM419" s="297"/>
      <c r="DP419" s="297"/>
      <c r="DW419" s="297"/>
      <c r="DZ419" s="297"/>
      <c r="EJ419" s="297"/>
      <c r="EM419" s="297"/>
      <c r="EP419" s="297"/>
    </row>
    <row r="420" spans="27:146">
      <c r="AA420" s="297"/>
      <c r="AD420" s="297"/>
      <c r="AO420" s="297"/>
      <c r="AV420" s="297"/>
      <c r="BW420" s="297"/>
      <c r="BZ420" s="297"/>
      <c r="CC420" s="297"/>
      <c r="CJ420" s="297"/>
      <c r="CM420" s="297"/>
      <c r="CP420" s="297"/>
      <c r="CW420" s="297"/>
      <c r="CZ420" s="297"/>
      <c r="DM420" s="297"/>
      <c r="DP420" s="297"/>
      <c r="DW420" s="297"/>
      <c r="DZ420" s="297"/>
      <c r="EJ420" s="297"/>
      <c r="EM420" s="297"/>
      <c r="EP420" s="297"/>
    </row>
    <row r="421" spans="27:146">
      <c r="AA421" s="297"/>
      <c r="AD421" s="297"/>
      <c r="AO421" s="297"/>
      <c r="AV421" s="297"/>
      <c r="BW421" s="297"/>
      <c r="BZ421" s="297"/>
      <c r="CC421" s="297"/>
      <c r="CJ421" s="297"/>
      <c r="CM421" s="297"/>
      <c r="CP421" s="297"/>
      <c r="CW421" s="297"/>
      <c r="CZ421" s="297"/>
      <c r="DM421" s="297"/>
      <c r="DP421" s="297"/>
      <c r="DW421" s="297"/>
      <c r="DZ421" s="297"/>
      <c r="EJ421" s="297"/>
      <c r="EM421" s="297"/>
      <c r="EP421" s="297"/>
    </row>
    <row r="422" spans="27:146">
      <c r="AA422" s="297"/>
      <c r="AD422" s="297"/>
      <c r="AO422" s="297"/>
      <c r="AV422" s="297"/>
      <c r="BW422" s="297"/>
      <c r="BZ422" s="297"/>
      <c r="CC422" s="297"/>
      <c r="CJ422" s="297"/>
      <c r="CM422" s="297"/>
      <c r="CP422" s="297"/>
      <c r="CW422" s="297"/>
      <c r="CZ422" s="297"/>
      <c r="DM422" s="297"/>
      <c r="DP422" s="297"/>
      <c r="DW422" s="297"/>
      <c r="DZ422" s="297"/>
      <c r="EJ422" s="297"/>
      <c r="EM422" s="297"/>
      <c r="EP422" s="297"/>
    </row>
    <row r="423" spans="27:146">
      <c r="AA423" s="297"/>
      <c r="AD423" s="297"/>
      <c r="AO423" s="297"/>
      <c r="AV423" s="297"/>
      <c r="BW423" s="297"/>
      <c r="BZ423" s="297"/>
      <c r="CC423" s="297"/>
      <c r="CJ423" s="297"/>
      <c r="CM423" s="297"/>
      <c r="CP423" s="297"/>
      <c r="CW423" s="297"/>
      <c r="CZ423" s="297"/>
      <c r="DM423" s="297"/>
      <c r="DP423" s="297"/>
      <c r="DW423" s="297"/>
      <c r="DZ423" s="297"/>
      <c r="EJ423" s="297"/>
      <c r="EM423" s="297"/>
      <c r="EP423" s="297"/>
    </row>
    <row r="424" spans="27:146">
      <c r="AA424" s="297"/>
      <c r="AD424" s="297"/>
      <c r="AO424" s="297"/>
      <c r="AV424" s="297"/>
      <c r="BW424" s="297"/>
      <c r="BZ424" s="297"/>
      <c r="CC424" s="297"/>
      <c r="CJ424" s="297"/>
      <c r="CM424" s="297"/>
      <c r="CP424" s="297"/>
      <c r="CW424" s="297"/>
      <c r="CZ424" s="297"/>
      <c r="DM424" s="297"/>
      <c r="DP424" s="297"/>
      <c r="DW424" s="297"/>
      <c r="DZ424" s="297"/>
      <c r="EJ424" s="297"/>
      <c r="EM424" s="297"/>
      <c r="EP424" s="297"/>
    </row>
    <row r="425" spans="27:146">
      <c r="AA425" s="297"/>
      <c r="AD425" s="297"/>
      <c r="AV425" s="297"/>
      <c r="BW425" s="297"/>
      <c r="BZ425" s="297"/>
      <c r="CC425" s="297"/>
      <c r="CJ425" s="297"/>
      <c r="CM425" s="297"/>
      <c r="CP425" s="297"/>
      <c r="CW425" s="297"/>
      <c r="CZ425" s="297"/>
      <c r="DM425" s="297"/>
      <c r="DP425" s="297"/>
      <c r="DW425" s="297"/>
      <c r="DZ425" s="297"/>
      <c r="EJ425" s="297"/>
      <c r="EM425" s="297"/>
    </row>
    <row r="426" spans="27:146">
      <c r="AA426" s="297"/>
      <c r="AD426" s="297"/>
      <c r="BW426" s="297"/>
      <c r="BZ426" s="297"/>
      <c r="CC426" s="297"/>
      <c r="CJ426" s="297"/>
      <c r="CM426" s="297"/>
      <c r="CP426" s="297"/>
      <c r="CW426" s="297"/>
      <c r="CZ426" s="297"/>
      <c r="DM426" s="297"/>
      <c r="DP426" s="297"/>
      <c r="DW426" s="297"/>
      <c r="DZ426" s="297"/>
      <c r="EJ426" s="297"/>
      <c r="EM426" s="297"/>
    </row>
    <row r="427" spans="27:146">
      <c r="AA427" s="297"/>
      <c r="AD427" s="297"/>
      <c r="BW427" s="297"/>
      <c r="BZ427" s="297"/>
      <c r="CC427" s="297"/>
      <c r="CJ427" s="297"/>
      <c r="CM427" s="297"/>
      <c r="CP427" s="297"/>
      <c r="CW427" s="297"/>
      <c r="CZ427" s="297"/>
      <c r="DM427" s="297"/>
      <c r="DP427" s="297"/>
      <c r="DW427" s="297"/>
      <c r="DZ427" s="297"/>
      <c r="EJ427" s="297"/>
      <c r="EM427" s="297"/>
    </row>
    <row r="428" spans="27:146">
      <c r="AA428" s="297"/>
      <c r="AD428" s="297"/>
      <c r="BW428" s="297"/>
      <c r="BZ428" s="297"/>
      <c r="CC428" s="297"/>
      <c r="CJ428" s="297"/>
      <c r="CM428" s="297"/>
      <c r="CP428" s="297"/>
      <c r="CW428" s="297"/>
      <c r="CZ428" s="297"/>
      <c r="DM428" s="297"/>
      <c r="DP428" s="297"/>
      <c r="DW428" s="297"/>
      <c r="DZ428" s="297"/>
      <c r="EJ428" s="297"/>
      <c r="EM428" s="297"/>
    </row>
    <row r="429" spans="27:146">
      <c r="AA429" s="297"/>
      <c r="AD429" s="297"/>
      <c r="BW429" s="297"/>
      <c r="BZ429" s="297"/>
      <c r="CC429" s="297"/>
      <c r="CJ429" s="297"/>
      <c r="CM429" s="297"/>
      <c r="CP429" s="297"/>
      <c r="CW429" s="297"/>
      <c r="CZ429" s="297"/>
      <c r="DM429" s="297"/>
      <c r="DP429" s="297"/>
      <c r="DW429" s="297"/>
      <c r="DZ429" s="297"/>
      <c r="EJ429" s="297"/>
      <c r="EM429" s="297"/>
    </row>
    <row r="430" spans="27:146">
      <c r="AA430" s="297"/>
      <c r="AD430" s="297"/>
      <c r="BW430" s="297"/>
      <c r="BZ430" s="297"/>
      <c r="CC430" s="297"/>
      <c r="CJ430" s="297"/>
      <c r="CM430" s="297"/>
      <c r="CP430" s="297"/>
      <c r="CW430" s="297"/>
      <c r="CZ430" s="297"/>
      <c r="DM430" s="297"/>
      <c r="DP430" s="297"/>
      <c r="DW430" s="297"/>
      <c r="DZ430" s="297"/>
      <c r="EJ430" s="297"/>
      <c r="EM430" s="297"/>
    </row>
    <row r="431" spans="27:146">
      <c r="AA431" s="297"/>
      <c r="AD431" s="297"/>
      <c r="BW431" s="297"/>
      <c r="BZ431" s="297"/>
      <c r="CC431" s="297"/>
      <c r="CJ431" s="297"/>
      <c r="CM431" s="297"/>
      <c r="CP431" s="297"/>
      <c r="CW431" s="297"/>
      <c r="CZ431" s="297"/>
      <c r="DM431" s="297"/>
      <c r="DP431" s="297"/>
      <c r="DW431" s="297"/>
      <c r="DZ431" s="297"/>
      <c r="EJ431" s="297"/>
      <c r="EM431" s="297"/>
    </row>
    <row r="432" spans="27:146">
      <c r="AA432" s="297"/>
      <c r="AD432" s="297"/>
      <c r="BW432" s="297"/>
      <c r="BZ432" s="297"/>
      <c r="CC432" s="297"/>
      <c r="CJ432" s="297"/>
      <c r="CM432" s="297"/>
      <c r="CP432" s="297"/>
      <c r="CW432" s="297"/>
      <c r="CZ432" s="297"/>
      <c r="DM432" s="297"/>
      <c r="DP432" s="297"/>
      <c r="DW432" s="297"/>
      <c r="DZ432" s="297"/>
      <c r="EJ432" s="297"/>
      <c r="EM432" s="297"/>
    </row>
    <row r="433" spans="27:143">
      <c r="AA433" s="297"/>
      <c r="AD433" s="297"/>
      <c r="CC433" s="297"/>
      <c r="CJ433" s="297"/>
      <c r="CM433" s="297"/>
      <c r="CP433" s="297"/>
      <c r="CW433" s="297"/>
      <c r="CZ433" s="297"/>
      <c r="DM433" s="297"/>
      <c r="DP433" s="297"/>
      <c r="DW433" s="297"/>
      <c r="DZ433" s="297"/>
      <c r="EJ433" s="297"/>
      <c r="EM433" s="297"/>
    </row>
    <row r="434" spans="27:143">
      <c r="AA434" s="297"/>
      <c r="AD434" s="297"/>
      <c r="CC434" s="297"/>
      <c r="CJ434" s="297"/>
      <c r="CM434" s="297"/>
      <c r="CP434" s="297"/>
      <c r="CW434" s="297"/>
      <c r="CZ434" s="297"/>
      <c r="DM434" s="297"/>
      <c r="DP434" s="297"/>
      <c r="DW434" s="297"/>
      <c r="DZ434" s="297"/>
      <c r="EJ434" s="297"/>
      <c r="EM434" s="297"/>
    </row>
    <row r="435" spans="27:143">
      <c r="AA435" s="297"/>
      <c r="AD435" s="297"/>
      <c r="CC435" s="297"/>
      <c r="CJ435" s="297"/>
      <c r="CM435" s="297"/>
      <c r="CP435" s="297"/>
      <c r="CW435" s="297"/>
      <c r="CZ435" s="297"/>
      <c r="DM435" s="297"/>
      <c r="DP435" s="297"/>
      <c r="DW435" s="297"/>
      <c r="DZ435" s="297"/>
      <c r="EJ435" s="297"/>
      <c r="EM435" s="297"/>
    </row>
    <row r="436" spans="27:143">
      <c r="AA436" s="297"/>
      <c r="AD436" s="297"/>
      <c r="CC436" s="297"/>
      <c r="CJ436" s="297"/>
      <c r="CM436" s="297"/>
      <c r="CP436" s="297"/>
      <c r="CW436" s="297"/>
      <c r="CZ436" s="297"/>
      <c r="DM436" s="297"/>
      <c r="DP436" s="297"/>
      <c r="DW436" s="297"/>
      <c r="DZ436" s="297"/>
      <c r="EJ436" s="297"/>
      <c r="EM436" s="297"/>
    </row>
    <row r="437" spans="27:143">
      <c r="AA437" s="297"/>
      <c r="AD437" s="297"/>
      <c r="CC437" s="297"/>
      <c r="CJ437" s="297"/>
      <c r="CM437" s="297"/>
      <c r="CP437" s="297"/>
      <c r="DM437" s="297"/>
      <c r="DP437" s="297"/>
      <c r="DW437" s="297"/>
      <c r="DZ437" s="297"/>
      <c r="EJ437" s="297"/>
      <c r="EM437" s="297"/>
    </row>
    <row r="438" spans="27:143">
      <c r="AA438" s="297"/>
      <c r="AD438" s="297"/>
      <c r="CC438" s="297"/>
      <c r="CJ438" s="297"/>
      <c r="CM438" s="297"/>
      <c r="CP438" s="297"/>
      <c r="DM438" s="297"/>
      <c r="DP438" s="297"/>
      <c r="DW438" s="297"/>
      <c r="DZ438" s="297"/>
      <c r="EJ438" s="297"/>
      <c r="EM438" s="297"/>
    </row>
    <row r="439" spans="27:143">
      <c r="AA439" s="297"/>
      <c r="AD439" s="297"/>
      <c r="CC439" s="297"/>
      <c r="CJ439" s="297"/>
      <c r="CM439" s="297"/>
      <c r="CP439" s="297"/>
      <c r="DM439" s="297"/>
      <c r="DP439" s="297"/>
      <c r="DW439" s="297"/>
      <c r="DZ439" s="297"/>
      <c r="EJ439" s="297"/>
      <c r="EM439" s="297"/>
    </row>
    <row r="440" spans="27:143">
      <c r="AA440" s="297"/>
      <c r="AD440" s="297"/>
      <c r="CC440" s="297"/>
      <c r="CJ440" s="297"/>
      <c r="CM440" s="297"/>
      <c r="CP440" s="297"/>
      <c r="DM440" s="297"/>
      <c r="DP440" s="297"/>
      <c r="DW440" s="297"/>
      <c r="DZ440" s="297"/>
      <c r="EJ440" s="297"/>
      <c r="EM440" s="297"/>
    </row>
    <row r="441" spans="27:143">
      <c r="AA441" s="297"/>
      <c r="AD441" s="297"/>
      <c r="CC441" s="297"/>
      <c r="CJ441" s="297"/>
      <c r="CM441" s="297"/>
      <c r="CP441" s="297"/>
      <c r="DM441" s="297"/>
      <c r="DP441" s="297"/>
      <c r="DW441" s="297"/>
      <c r="DZ441" s="297"/>
      <c r="EJ441" s="297"/>
      <c r="EM441" s="297"/>
    </row>
    <row r="442" spans="27:143">
      <c r="AA442" s="297"/>
      <c r="AD442" s="297"/>
      <c r="CC442" s="297"/>
      <c r="CJ442" s="297"/>
      <c r="CM442" s="297"/>
      <c r="CP442" s="297"/>
      <c r="DM442" s="297"/>
      <c r="DP442" s="297"/>
      <c r="DW442" s="297"/>
      <c r="DZ442" s="297"/>
      <c r="EJ442" s="297"/>
      <c r="EM442" s="297"/>
    </row>
    <row r="443" spans="27:143">
      <c r="AA443" s="297"/>
      <c r="AD443" s="297"/>
      <c r="CC443" s="297"/>
      <c r="CJ443" s="297"/>
      <c r="CM443" s="297"/>
      <c r="CP443" s="297"/>
      <c r="DM443" s="297"/>
      <c r="DP443" s="297"/>
      <c r="DW443" s="297"/>
      <c r="DZ443" s="297"/>
      <c r="EJ443" s="297"/>
      <c r="EM443" s="297"/>
    </row>
    <row r="444" spans="27:143">
      <c r="AA444" s="297"/>
      <c r="AD444" s="297"/>
      <c r="CC444" s="297"/>
      <c r="CJ444" s="297"/>
      <c r="CM444" s="297"/>
      <c r="CP444" s="297"/>
      <c r="DM444" s="297"/>
      <c r="DP444" s="297"/>
      <c r="DW444" s="297"/>
      <c r="DZ444" s="297"/>
      <c r="EJ444" s="297"/>
      <c r="EM444" s="297"/>
    </row>
    <row r="445" spans="27:143">
      <c r="AA445" s="297"/>
      <c r="AD445" s="297"/>
      <c r="CC445" s="297"/>
      <c r="CJ445" s="297"/>
      <c r="CM445" s="297"/>
      <c r="CP445" s="297"/>
      <c r="DM445" s="297"/>
      <c r="DP445" s="297"/>
      <c r="DW445" s="297"/>
      <c r="DZ445" s="297"/>
      <c r="EJ445" s="297"/>
      <c r="EM445" s="297"/>
    </row>
    <row r="446" spans="27:143">
      <c r="AA446" s="297"/>
      <c r="AD446" s="297"/>
      <c r="CC446" s="297"/>
      <c r="CJ446" s="297"/>
      <c r="CM446" s="297"/>
      <c r="CP446" s="297"/>
      <c r="DM446" s="297"/>
      <c r="DP446" s="297"/>
      <c r="DW446" s="297"/>
      <c r="DZ446" s="297"/>
      <c r="EJ446" s="297"/>
      <c r="EM446" s="297"/>
    </row>
    <row r="447" spans="27:143">
      <c r="AA447" s="297"/>
      <c r="AD447" s="297"/>
      <c r="CC447" s="297"/>
      <c r="CJ447" s="297"/>
      <c r="CM447" s="297"/>
      <c r="CP447" s="297"/>
      <c r="DM447" s="297"/>
      <c r="DP447" s="297"/>
      <c r="DW447" s="297"/>
      <c r="DZ447" s="297"/>
      <c r="EJ447" s="297"/>
      <c r="EM447" s="297"/>
    </row>
    <row r="448" spans="27:143">
      <c r="AA448" s="297"/>
      <c r="AD448" s="297"/>
      <c r="CC448" s="297"/>
      <c r="CJ448" s="297"/>
      <c r="CM448" s="297"/>
      <c r="CP448" s="297"/>
      <c r="DM448" s="297"/>
      <c r="DP448" s="297"/>
      <c r="DW448" s="297"/>
      <c r="DZ448" s="297"/>
      <c r="EJ448" s="297"/>
      <c r="EM448" s="297"/>
    </row>
    <row r="449" spans="27:143">
      <c r="AA449" s="297"/>
      <c r="AD449" s="297"/>
      <c r="CC449" s="297"/>
      <c r="CJ449" s="297"/>
      <c r="CM449" s="297"/>
      <c r="CP449" s="297"/>
      <c r="DM449" s="297"/>
      <c r="DP449" s="297"/>
      <c r="DW449" s="297"/>
      <c r="DZ449" s="297"/>
      <c r="EJ449" s="297"/>
      <c r="EM449" s="297"/>
    </row>
    <row r="450" spans="27:143">
      <c r="AA450" s="297"/>
      <c r="AD450" s="297"/>
      <c r="CC450" s="297"/>
      <c r="CJ450" s="297"/>
      <c r="CM450" s="297"/>
      <c r="CP450" s="297"/>
      <c r="DM450" s="297"/>
      <c r="DP450" s="297"/>
      <c r="DW450" s="297"/>
      <c r="DZ450" s="297"/>
      <c r="EJ450" s="297"/>
      <c r="EM450" s="297"/>
    </row>
    <row r="451" spans="27:143">
      <c r="AA451" s="297"/>
      <c r="AD451" s="297"/>
      <c r="CC451" s="297"/>
      <c r="CJ451" s="297"/>
      <c r="CM451" s="297"/>
      <c r="CP451" s="297"/>
      <c r="DM451" s="297"/>
      <c r="DP451" s="297"/>
      <c r="DW451" s="297"/>
      <c r="DZ451" s="297"/>
      <c r="EJ451" s="297"/>
      <c r="EM451" s="297"/>
    </row>
    <row r="452" spans="27:143">
      <c r="AA452" s="297"/>
      <c r="AD452" s="297"/>
      <c r="CC452" s="297"/>
      <c r="CJ452" s="297"/>
      <c r="CM452" s="297"/>
      <c r="CP452" s="297"/>
      <c r="DM452" s="297"/>
      <c r="DP452" s="297"/>
      <c r="DW452" s="297"/>
      <c r="DZ452" s="297"/>
      <c r="EJ452" s="297"/>
      <c r="EM452" s="297"/>
    </row>
    <row r="453" spans="27:143">
      <c r="AA453" s="297"/>
      <c r="AD453" s="297"/>
      <c r="CC453" s="297"/>
      <c r="CJ453" s="297"/>
      <c r="CM453" s="297"/>
      <c r="CP453" s="297"/>
      <c r="DM453" s="297"/>
      <c r="DP453" s="297"/>
      <c r="DW453" s="297"/>
      <c r="DZ453" s="297"/>
      <c r="EJ453" s="297"/>
      <c r="EM453" s="297"/>
    </row>
    <row r="454" spans="27:143">
      <c r="AA454" s="297"/>
      <c r="AD454" s="297"/>
      <c r="CC454" s="297"/>
      <c r="CJ454" s="297"/>
      <c r="CM454" s="297"/>
      <c r="CP454" s="297"/>
      <c r="DM454" s="297"/>
      <c r="DP454" s="297"/>
      <c r="DW454" s="297"/>
      <c r="DZ454" s="297"/>
      <c r="EJ454" s="297"/>
      <c r="EM454" s="297"/>
    </row>
    <row r="455" spans="27:143">
      <c r="AA455" s="297"/>
      <c r="AD455" s="297"/>
      <c r="CC455" s="297"/>
      <c r="CJ455" s="297"/>
      <c r="CM455" s="297"/>
      <c r="CP455" s="297"/>
      <c r="DM455" s="297"/>
      <c r="DP455" s="297"/>
      <c r="DW455" s="297"/>
      <c r="DZ455" s="297"/>
      <c r="EJ455" s="297"/>
      <c r="EM455" s="297"/>
    </row>
    <row r="456" spans="27:143">
      <c r="AA456" s="297"/>
      <c r="AD456" s="297"/>
      <c r="CC456" s="297"/>
      <c r="CJ456" s="297"/>
      <c r="CM456" s="297"/>
      <c r="CP456" s="297"/>
      <c r="DM456" s="297"/>
      <c r="DP456" s="297"/>
      <c r="DW456" s="297"/>
      <c r="DZ456" s="297"/>
      <c r="EJ456" s="297"/>
      <c r="EM456" s="297"/>
    </row>
    <row r="457" spans="27:143">
      <c r="AA457" s="297"/>
      <c r="AD457" s="297"/>
      <c r="CM457" s="297"/>
      <c r="CP457" s="297"/>
      <c r="DM457" s="297"/>
      <c r="DP457" s="297"/>
      <c r="DW457" s="297"/>
      <c r="DZ457" s="297"/>
      <c r="EJ457" s="297"/>
      <c r="EM457" s="297"/>
    </row>
    <row r="458" spans="27:143">
      <c r="AA458" s="297"/>
      <c r="AD458" s="297"/>
      <c r="CM458" s="297"/>
      <c r="CP458" s="297"/>
      <c r="DM458" s="297"/>
      <c r="DP458" s="297"/>
      <c r="DW458" s="297"/>
      <c r="DZ458" s="297"/>
      <c r="EJ458" s="297"/>
      <c r="EM458" s="297"/>
    </row>
    <row r="459" spans="27:143">
      <c r="AA459" s="297"/>
      <c r="AD459" s="297"/>
      <c r="DP459" s="297"/>
      <c r="DW459" s="297"/>
      <c r="DZ459" s="297"/>
    </row>
    <row r="460" spans="27:143">
      <c r="AA460" s="297"/>
      <c r="AD460" s="297"/>
      <c r="DW460" s="297"/>
      <c r="DZ460" s="297"/>
    </row>
    <row r="461" spans="27:143">
      <c r="AA461" s="297"/>
      <c r="AD461" s="297"/>
    </row>
    <row r="462" spans="27:143">
      <c r="AA462" s="297"/>
      <c r="AD462" s="297"/>
    </row>
    <row r="463" spans="27:143">
      <c r="AA463" s="297"/>
      <c r="AD463" s="297"/>
    </row>
    <row r="464" spans="27:143">
      <c r="AA464" s="297"/>
      <c r="AD464" s="297"/>
    </row>
    <row r="465" spans="27:30">
      <c r="AA465" s="297"/>
      <c r="AD465" s="297"/>
    </row>
    <row r="466" spans="27:30">
      <c r="AA466" s="297"/>
      <c r="AD466" s="297"/>
    </row>
    <row r="467" spans="27:30">
      <c r="AA467" s="297"/>
      <c r="AD467" s="297"/>
    </row>
    <row r="468" spans="27:30">
      <c r="AA468" s="297"/>
      <c r="AD468" s="297"/>
    </row>
  </sheetData>
  <sheetProtection password="C724" sheet="1" objects="1" scenarios="1"/>
  <mergeCells count="91">
    <mergeCell ref="FB2:FB3"/>
    <mergeCell ref="FC2:FC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V2:EV3"/>
    <mergeCell ref="EH2:EH3"/>
    <mergeCell ref="EI2:EI3"/>
    <mergeCell ref="EJ2:EO2"/>
    <mergeCell ref="EP2:EP3"/>
    <mergeCell ref="EQ2:EQ3"/>
    <mergeCell ref="EC2:EC3"/>
    <mergeCell ref="ED2:ED3"/>
    <mergeCell ref="EE2:EE3"/>
    <mergeCell ref="EF2:EF3"/>
    <mergeCell ref="EG2:EG3"/>
    <mergeCell ref="DS2:DS3"/>
    <mergeCell ref="DT2:DT3"/>
    <mergeCell ref="DU2:DU3"/>
    <mergeCell ref="DV2:DV3"/>
    <mergeCell ref="DW2:EB2"/>
    <mergeCell ref="DI2:DI3"/>
    <mergeCell ref="DJ2:DO2"/>
    <mergeCell ref="DP2:DP3"/>
    <mergeCell ref="DQ2:DQ3"/>
    <mergeCell ref="DR2:DR3"/>
    <mergeCell ref="DD2:DD3"/>
    <mergeCell ref="DE2:DE3"/>
    <mergeCell ref="DF2:DF3"/>
    <mergeCell ref="DG2:DG3"/>
    <mergeCell ref="DH2:DH3"/>
    <mergeCell ref="CT2:CT3"/>
    <mergeCell ref="CU2:CU3"/>
    <mergeCell ref="CV2:CV3"/>
    <mergeCell ref="CW2:DB2"/>
    <mergeCell ref="DC2:DC3"/>
    <mergeCell ref="CJ2:CO2"/>
    <mergeCell ref="CP2:CP3"/>
    <mergeCell ref="CQ2:CQ3"/>
    <mergeCell ref="CR2:CR3"/>
    <mergeCell ref="CS2:CS3"/>
    <mergeCell ref="DJ1:DV1"/>
    <mergeCell ref="DW1:EI1"/>
    <mergeCell ref="EJ1:EV1"/>
    <mergeCell ref="EW1:FC1"/>
    <mergeCell ref="AA2:AG2"/>
    <mergeCell ref="AH2:AN2"/>
    <mergeCell ref="AO2:AO3"/>
    <mergeCell ref="AP2:AP3"/>
    <mergeCell ref="AQ2:AQ3"/>
    <mergeCell ref="AR2:AR3"/>
    <mergeCell ref="AV2:BE2"/>
    <mergeCell ref="BF2:BO2"/>
    <mergeCell ref="BP2:BP3"/>
    <mergeCell ref="BU2:BU3"/>
    <mergeCell ref="BV2:BV3"/>
    <mergeCell ref="BW2:CB2"/>
    <mergeCell ref="AA1:AU1"/>
    <mergeCell ref="AV1:BV1"/>
    <mergeCell ref="BW1:CI1"/>
    <mergeCell ref="CJ1:CV1"/>
    <mergeCell ref="CW1:DI1"/>
    <mergeCell ref="A2:J2"/>
    <mergeCell ref="K2:M2"/>
    <mergeCell ref="O2:O3"/>
    <mergeCell ref="P2:P3"/>
    <mergeCell ref="Q2:Q3"/>
    <mergeCell ref="N2:N3"/>
    <mergeCell ref="R2:R3"/>
    <mergeCell ref="S2:V2"/>
    <mergeCell ref="W2:Z2"/>
    <mergeCell ref="AS2:AS3"/>
    <mergeCell ref="AT2:AT3"/>
    <mergeCell ref="AU2:AU3"/>
    <mergeCell ref="BT2:BT3"/>
    <mergeCell ref="BQ2:BQ3"/>
    <mergeCell ref="BR2:BR3"/>
    <mergeCell ref="BS2:BS3"/>
    <mergeCell ref="CH2:CH3"/>
    <mergeCell ref="CI2:CI3"/>
    <mergeCell ref="CC2:CC3"/>
    <mergeCell ref="CD2:CD3"/>
    <mergeCell ref="CE2:CE3"/>
    <mergeCell ref="CF2:CF3"/>
    <mergeCell ref="CG2:CG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9"/>
  </sheetPr>
  <dimension ref="A1:DY258"/>
  <sheetViews>
    <sheetView workbookViewId="0">
      <pane xSplit="3" ySplit="3" topLeftCell="DN238" activePane="bottomRight" state="frozen"/>
      <selection pane="topRight" activeCell="D1" sqref="D1"/>
      <selection pane="bottomLeft" activeCell="A4" sqref="A4"/>
      <selection pane="bottomRight" activeCell="DQ4" sqref="DQ4"/>
    </sheetView>
  </sheetViews>
  <sheetFormatPr defaultColWidth="9.140625" defaultRowHeight="15"/>
  <cols>
    <col min="1" max="1" width="9.140625" style="85"/>
    <col min="2" max="2" width="16.28515625" style="85" bestFit="1" customWidth="1"/>
    <col min="3" max="3" width="27.5703125" style="85" customWidth="1"/>
    <col min="4" max="4" width="18.42578125" style="85" customWidth="1"/>
    <col min="5" max="5" width="18.140625" style="85" customWidth="1"/>
    <col min="6" max="6" width="9.140625" style="85"/>
    <col min="7" max="7" width="18.42578125" style="85" customWidth="1"/>
    <col min="8" max="11" width="18.28515625" style="85" customWidth="1"/>
    <col min="12" max="12" width="18.42578125" style="85" customWidth="1"/>
    <col min="13" max="14" width="9.140625" style="85"/>
    <col min="15" max="15" width="28.7109375" style="85" customWidth="1"/>
    <col min="16" max="16" width="12.28515625" style="85" customWidth="1"/>
    <col min="17" max="17" width="10.7109375" style="85" customWidth="1"/>
    <col min="18" max="18" width="10.5703125" style="85" customWidth="1"/>
    <col min="19" max="19" width="18.140625" style="85" customWidth="1"/>
    <col min="20" max="20" width="17.85546875" style="85" customWidth="1"/>
    <col min="21" max="21" width="31.42578125" style="85" customWidth="1"/>
    <col min="22" max="22" width="22.42578125" style="85" customWidth="1"/>
    <col min="23" max="23" width="18.140625" style="85" customWidth="1"/>
    <col min="24" max="24" width="17.85546875" style="85" customWidth="1"/>
    <col min="25" max="25" width="31.42578125" style="85" customWidth="1"/>
    <col min="26" max="26" width="22.42578125" style="85" customWidth="1"/>
    <col min="27" max="27" width="12.7109375" style="85" customWidth="1"/>
    <col min="28" max="28" width="12.7109375" style="212" customWidth="1"/>
    <col min="29" max="29" width="12.7109375" style="85" customWidth="1"/>
    <col min="30" max="30" width="12.7109375" style="212" customWidth="1"/>
    <col min="31" max="32" width="12.7109375" style="85" customWidth="1"/>
    <col min="33" max="33" width="12.7109375" style="212" customWidth="1"/>
    <col min="34" max="34" width="12.7109375" style="85" customWidth="1"/>
    <col min="35" max="35" width="12.7109375" style="212" customWidth="1"/>
    <col min="36" max="37" width="12.7109375" style="85" customWidth="1"/>
    <col min="38" max="38" width="12.7109375" style="212" customWidth="1"/>
    <col min="39" max="41" width="12.7109375" style="85" customWidth="1"/>
    <col min="42" max="42" width="12.7109375" style="212" customWidth="1"/>
    <col min="43" max="45" width="12.7109375" style="85" customWidth="1"/>
    <col min="46" max="46" width="12.7109375" style="212" customWidth="1"/>
    <col min="47" max="47" width="12.7109375" style="85" customWidth="1"/>
    <col min="48" max="48" width="12.7109375" style="212" customWidth="1"/>
    <col min="49" max="50" width="12.7109375" style="85" customWidth="1"/>
    <col min="51" max="51" width="12.7109375" style="212" customWidth="1"/>
    <col min="52" max="52" width="12.7109375" style="85" customWidth="1"/>
    <col min="53" max="53" width="12.7109375" style="212" customWidth="1"/>
    <col min="54" max="54" width="12.7109375" style="85" customWidth="1"/>
    <col min="55" max="55" width="12.7109375" style="212" customWidth="1"/>
    <col min="56" max="57" width="12.7109375" style="85" customWidth="1"/>
    <col min="58" max="58" width="12.7109375" style="212" customWidth="1"/>
    <col min="59" max="61" width="12.7109375" style="85" customWidth="1"/>
    <col min="62" max="62" width="12.7109375" style="212" customWidth="1"/>
    <col min="63" max="63" width="12.7109375" style="85" customWidth="1"/>
    <col min="64" max="64" width="12.7109375" style="212" customWidth="1"/>
    <col min="65" max="65" width="12.7109375" style="85" customWidth="1"/>
    <col min="66" max="66" width="12.7109375" style="212" customWidth="1"/>
    <col min="67" max="67" width="12.7109375" style="85" customWidth="1"/>
    <col min="68" max="68" width="12.7109375" style="212" customWidth="1"/>
    <col min="69" max="71" width="12.7109375" style="85" customWidth="1"/>
    <col min="72" max="72" width="12.7109375" style="212" customWidth="1"/>
    <col min="73" max="73" width="12.7109375" style="85" customWidth="1"/>
    <col min="74" max="74" width="12.7109375" style="212" customWidth="1"/>
    <col min="75" max="75" width="12.7109375" style="85" customWidth="1"/>
    <col min="76" max="76" width="12.7109375" style="212" customWidth="1"/>
    <col min="77" max="77" width="12.7109375" style="85" customWidth="1"/>
    <col min="78" max="78" width="12.7109375" style="212" customWidth="1"/>
    <col min="79" max="81" width="12.7109375" style="85" customWidth="1"/>
    <col min="82" max="82" width="12.7109375" style="212" customWidth="1"/>
    <col min="83" max="83" width="12.7109375" style="85" customWidth="1"/>
    <col min="84" max="84" width="12.7109375" style="212" customWidth="1"/>
    <col min="85" max="85" width="12.7109375" style="85" customWidth="1"/>
    <col min="86" max="86" width="12.7109375" style="212" customWidth="1"/>
    <col min="87" max="87" width="12.7109375" style="85" customWidth="1"/>
    <col min="88" max="88" width="12.7109375" style="212" customWidth="1"/>
    <col min="89" max="91" width="12.7109375" style="85" customWidth="1"/>
    <col min="92" max="92" width="12.7109375" style="212" customWidth="1"/>
    <col min="93" max="93" width="12.7109375" style="85" customWidth="1"/>
    <col min="94" max="94" width="12.7109375" style="212" customWidth="1"/>
    <col min="95" max="95" width="12.7109375" style="85" customWidth="1"/>
    <col min="96" max="96" width="12.7109375" style="212" customWidth="1"/>
    <col min="97" max="97" width="12.7109375" style="85" customWidth="1"/>
    <col min="98" max="98" width="12.7109375" style="212" customWidth="1"/>
    <col min="99" max="101" width="12.7109375" style="85" customWidth="1"/>
    <col min="102" max="102" width="12.7109375" style="212" customWidth="1"/>
    <col min="103" max="103" width="12.7109375" style="85" customWidth="1"/>
    <col min="104" max="104" width="12.7109375" style="212" customWidth="1"/>
    <col min="105" max="105" width="12.7109375" style="85" customWidth="1"/>
    <col min="106" max="106" width="12.7109375" style="212" customWidth="1"/>
    <col min="107" max="107" width="12.7109375" style="85" customWidth="1"/>
    <col min="108" max="108" width="12.7109375" style="212" customWidth="1"/>
    <col min="109" max="111" width="12.7109375" style="85" customWidth="1"/>
    <col min="112" max="112" width="12.7109375" style="212" customWidth="1"/>
    <col min="113" max="113" width="12.7109375" style="85" customWidth="1"/>
    <col min="114" max="114" width="12.7109375" style="212" customWidth="1"/>
    <col min="115" max="115" width="12.7109375" style="85" customWidth="1"/>
    <col min="116" max="116" width="12.7109375" style="212" customWidth="1"/>
    <col min="117" max="117" width="12.7109375" style="85" customWidth="1"/>
    <col min="118" max="118" width="12.7109375" style="212" customWidth="1"/>
    <col min="119" max="121" width="12.7109375" style="85" customWidth="1"/>
    <col min="122" max="122" width="12.7109375" style="212" customWidth="1"/>
    <col min="123" max="127" width="12.7109375" style="300" customWidth="1"/>
    <col min="128" max="128" width="16.85546875" style="301" bestFit="1" customWidth="1"/>
    <col min="129" max="129" width="14.28515625" style="302" bestFit="1" customWidth="1"/>
    <col min="130" max="16384" width="9.140625" style="85"/>
  </cols>
  <sheetData>
    <row r="1" spans="1:129" ht="15.75" thickBot="1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600" t="s">
        <v>25</v>
      </c>
      <c r="AB1" s="601"/>
      <c r="AC1" s="601"/>
      <c r="AD1" s="601"/>
      <c r="AE1" s="601"/>
      <c r="AF1" s="601"/>
      <c r="AG1" s="601"/>
      <c r="AH1" s="601"/>
      <c r="AI1" s="601"/>
      <c r="AJ1" s="601"/>
      <c r="AK1" s="601"/>
      <c r="AL1" s="601"/>
      <c r="AM1" s="601"/>
      <c r="AN1" s="601"/>
      <c r="AO1" s="601"/>
      <c r="AP1" s="602"/>
      <c r="AQ1" s="630" t="s">
        <v>26</v>
      </c>
      <c r="AR1" s="631"/>
      <c r="AS1" s="631"/>
      <c r="AT1" s="631"/>
      <c r="AU1" s="631"/>
      <c r="AV1" s="631"/>
      <c r="AW1" s="631"/>
      <c r="AX1" s="631"/>
      <c r="AY1" s="631"/>
      <c r="AZ1" s="631"/>
      <c r="BA1" s="631"/>
      <c r="BB1" s="631"/>
      <c r="BC1" s="631"/>
      <c r="BD1" s="631"/>
      <c r="BE1" s="631"/>
      <c r="BF1" s="631"/>
      <c r="BG1" s="631"/>
      <c r="BH1" s="631"/>
      <c r="BI1" s="631"/>
      <c r="BJ1" s="632"/>
      <c r="BK1" s="490" t="s">
        <v>22</v>
      </c>
      <c r="BL1" s="491"/>
      <c r="BM1" s="491"/>
      <c r="BN1" s="491"/>
      <c r="BO1" s="491"/>
      <c r="BP1" s="491"/>
      <c r="BQ1" s="491"/>
      <c r="BR1" s="491"/>
      <c r="BS1" s="491"/>
      <c r="BT1" s="492"/>
      <c r="BU1" s="500" t="s">
        <v>37</v>
      </c>
      <c r="BV1" s="501"/>
      <c r="BW1" s="501"/>
      <c r="BX1" s="501"/>
      <c r="BY1" s="501"/>
      <c r="BZ1" s="501"/>
      <c r="CA1" s="501"/>
      <c r="CB1" s="501"/>
      <c r="CC1" s="501"/>
      <c r="CD1" s="502"/>
      <c r="CE1" s="464" t="s">
        <v>43</v>
      </c>
      <c r="CF1" s="465"/>
      <c r="CG1" s="465"/>
      <c r="CH1" s="465"/>
      <c r="CI1" s="465"/>
      <c r="CJ1" s="465"/>
      <c r="CK1" s="465"/>
      <c r="CL1" s="465"/>
      <c r="CM1" s="465"/>
      <c r="CN1" s="466"/>
      <c r="CO1" s="476" t="s">
        <v>50</v>
      </c>
      <c r="CP1" s="477"/>
      <c r="CQ1" s="477"/>
      <c r="CR1" s="477"/>
      <c r="CS1" s="477"/>
      <c r="CT1" s="477"/>
      <c r="CU1" s="477"/>
      <c r="CV1" s="477"/>
      <c r="CW1" s="477"/>
      <c r="CX1" s="478"/>
      <c r="CY1" s="566" t="s">
        <v>51</v>
      </c>
      <c r="CZ1" s="567"/>
      <c r="DA1" s="567"/>
      <c r="DB1" s="567"/>
      <c r="DC1" s="567"/>
      <c r="DD1" s="567"/>
      <c r="DE1" s="567"/>
      <c r="DF1" s="567"/>
      <c r="DG1" s="567"/>
      <c r="DH1" s="568"/>
      <c r="DI1" s="572" t="s">
        <v>61</v>
      </c>
      <c r="DJ1" s="573"/>
      <c r="DK1" s="573"/>
      <c r="DL1" s="573"/>
      <c r="DM1" s="573"/>
      <c r="DN1" s="573"/>
      <c r="DO1" s="573"/>
      <c r="DP1" s="573"/>
      <c r="DQ1" s="573"/>
      <c r="DR1" s="574"/>
      <c r="DS1" s="649" t="s">
        <v>67</v>
      </c>
      <c r="DT1" s="650"/>
      <c r="DU1" s="650"/>
      <c r="DV1" s="650"/>
      <c r="DW1" s="650"/>
      <c r="DX1" s="650"/>
      <c r="DY1" s="651"/>
    </row>
    <row r="2" spans="1:129" s="86" customFormat="1" ht="16.5" customHeight="1" thickTop="1" thickBot="1">
      <c r="A2" s="540" t="s">
        <v>8</v>
      </c>
      <c r="B2" s="514"/>
      <c r="C2" s="514"/>
      <c r="D2" s="514"/>
      <c r="E2" s="514"/>
      <c r="F2" s="514"/>
      <c r="G2" s="514"/>
      <c r="H2" s="514"/>
      <c r="I2" s="514"/>
      <c r="J2" s="515"/>
      <c r="K2" s="540" t="s">
        <v>9</v>
      </c>
      <c r="L2" s="514"/>
      <c r="M2" s="514"/>
      <c r="N2" s="598" t="s">
        <v>130</v>
      </c>
      <c r="O2" s="544" t="s">
        <v>109</v>
      </c>
      <c r="P2" s="544" t="s">
        <v>98</v>
      </c>
      <c r="Q2" s="544" t="s">
        <v>99</v>
      </c>
      <c r="R2" s="544" t="s">
        <v>100</v>
      </c>
      <c r="S2" s="541" t="s">
        <v>91</v>
      </c>
      <c r="T2" s="542"/>
      <c r="U2" s="542"/>
      <c r="V2" s="543"/>
      <c r="W2" s="541" t="s">
        <v>101</v>
      </c>
      <c r="X2" s="542"/>
      <c r="Y2" s="542"/>
      <c r="Z2" s="543"/>
      <c r="AA2" s="519" t="s">
        <v>29</v>
      </c>
      <c r="AB2" s="520"/>
      <c r="AC2" s="520"/>
      <c r="AD2" s="520"/>
      <c r="AE2" s="520"/>
      <c r="AF2" s="519" t="s">
        <v>30</v>
      </c>
      <c r="AG2" s="520"/>
      <c r="AH2" s="520"/>
      <c r="AI2" s="520"/>
      <c r="AJ2" s="520"/>
      <c r="AK2" s="594" t="s">
        <v>33</v>
      </c>
      <c r="AL2" s="628" t="s">
        <v>611</v>
      </c>
      <c r="AM2" s="530" t="s">
        <v>77</v>
      </c>
      <c r="AN2" s="530" t="s">
        <v>79</v>
      </c>
      <c r="AO2" s="596" t="s">
        <v>32</v>
      </c>
      <c r="AP2" s="626" t="s">
        <v>613</v>
      </c>
      <c r="AQ2" s="625" t="s">
        <v>27</v>
      </c>
      <c r="AR2" s="513"/>
      <c r="AS2" s="514"/>
      <c r="AT2" s="514"/>
      <c r="AU2" s="514"/>
      <c r="AV2" s="514"/>
      <c r="AW2" s="515"/>
      <c r="AX2" s="516" t="s">
        <v>28</v>
      </c>
      <c r="AY2" s="638"/>
      <c r="AZ2" s="514"/>
      <c r="BA2" s="639"/>
      <c r="BB2" s="514"/>
      <c r="BC2" s="514"/>
      <c r="BD2" s="515"/>
      <c r="BE2" s="640" t="s">
        <v>31</v>
      </c>
      <c r="BF2" s="635" t="s">
        <v>607</v>
      </c>
      <c r="BG2" s="528" t="s">
        <v>75</v>
      </c>
      <c r="BH2" s="528" t="s">
        <v>78</v>
      </c>
      <c r="BI2" s="636" t="s">
        <v>74</v>
      </c>
      <c r="BJ2" s="633" t="s">
        <v>606</v>
      </c>
      <c r="BK2" s="507" t="s">
        <v>34</v>
      </c>
      <c r="BL2" s="508"/>
      <c r="BM2" s="508"/>
      <c r="BN2" s="509"/>
      <c r="BO2" s="503" t="s">
        <v>35</v>
      </c>
      <c r="BP2" s="503" t="s">
        <v>616</v>
      </c>
      <c r="BQ2" s="503" t="s">
        <v>76</v>
      </c>
      <c r="BR2" s="503" t="s">
        <v>80</v>
      </c>
      <c r="BS2" s="623" t="s">
        <v>36</v>
      </c>
      <c r="BT2" s="623" t="s">
        <v>617</v>
      </c>
      <c r="BU2" s="493" t="s">
        <v>38</v>
      </c>
      <c r="BV2" s="494"/>
      <c r="BW2" s="494"/>
      <c r="BX2" s="495"/>
      <c r="BY2" s="505" t="s">
        <v>41</v>
      </c>
      <c r="BZ2" s="644" t="s">
        <v>604</v>
      </c>
      <c r="CA2" s="505" t="s">
        <v>81</v>
      </c>
      <c r="CB2" s="505" t="s">
        <v>82</v>
      </c>
      <c r="CC2" s="619" t="s">
        <v>42</v>
      </c>
      <c r="CD2" s="643" t="s">
        <v>605</v>
      </c>
      <c r="CE2" s="555" t="s">
        <v>44</v>
      </c>
      <c r="CF2" s="556"/>
      <c r="CG2" s="556"/>
      <c r="CH2" s="557"/>
      <c r="CI2" s="554" t="s">
        <v>47</v>
      </c>
      <c r="CJ2" s="642" t="s">
        <v>599</v>
      </c>
      <c r="CK2" s="554" t="s">
        <v>83</v>
      </c>
      <c r="CL2" s="554" t="s">
        <v>84</v>
      </c>
      <c r="CM2" s="617" t="s">
        <v>48</v>
      </c>
      <c r="CN2" s="641" t="s">
        <v>598</v>
      </c>
      <c r="CO2" s="467" t="s">
        <v>49</v>
      </c>
      <c r="CP2" s="468"/>
      <c r="CQ2" s="468"/>
      <c r="CR2" s="469"/>
      <c r="CS2" s="481" t="s">
        <v>55</v>
      </c>
      <c r="CT2" s="648" t="s">
        <v>595</v>
      </c>
      <c r="CU2" s="481" t="s">
        <v>85</v>
      </c>
      <c r="CV2" s="481" t="s">
        <v>86</v>
      </c>
      <c r="CW2" s="615" t="s">
        <v>56</v>
      </c>
      <c r="CX2" s="647" t="s">
        <v>594</v>
      </c>
      <c r="CY2" s="487" t="s">
        <v>52</v>
      </c>
      <c r="CZ2" s="488"/>
      <c r="DA2" s="488"/>
      <c r="DB2" s="489"/>
      <c r="DC2" s="486" t="s">
        <v>59</v>
      </c>
      <c r="DD2" s="646" t="s">
        <v>591</v>
      </c>
      <c r="DE2" s="486" t="s">
        <v>87</v>
      </c>
      <c r="DF2" s="486" t="s">
        <v>88</v>
      </c>
      <c r="DG2" s="612" t="s">
        <v>60</v>
      </c>
      <c r="DH2" s="645" t="s">
        <v>590</v>
      </c>
      <c r="DI2" s="569" t="s">
        <v>62</v>
      </c>
      <c r="DJ2" s="570"/>
      <c r="DK2" s="570"/>
      <c r="DL2" s="571"/>
      <c r="DM2" s="578" t="s">
        <v>65</v>
      </c>
      <c r="DN2" s="653" t="s">
        <v>587</v>
      </c>
      <c r="DO2" s="578" t="s">
        <v>89</v>
      </c>
      <c r="DP2" s="578" t="s">
        <v>90</v>
      </c>
      <c r="DQ2" s="607" t="s">
        <v>66</v>
      </c>
      <c r="DR2" s="652" t="s">
        <v>586</v>
      </c>
      <c r="DS2" s="585" t="s">
        <v>68</v>
      </c>
      <c r="DT2" s="587" t="s">
        <v>69</v>
      </c>
      <c r="DU2" s="587" t="s">
        <v>73</v>
      </c>
      <c r="DV2" s="587" t="s">
        <v>70</v>
      </c>
      <c r="DW2" s="587" t="s">
        <v>71</v>
      </c>
      <c r="DX2" s="610" t="s">
        <v>72</v>
      </c>
      <c r="DY2" s="654" t="s">
        <v>585</v>
      </c>
    </row>
    <row r="3" spans="1:129" s="87" customFormat="1" ht="61.5" customHeight="1" thickTop="1" thickBot="1">
      <c r="A3" s="42" t="s">
        <v>0</v>
      </c>
      <c r="B3" s="42" t="s">
        <v>1</v>
      </c>
      <c r="C3" s="42" t="s">
        <v>2</v>
      </c>
      <c r="D3" s="42" t="s">
        <v>3</v>
      </c>
      <c r="E3" s="42" t="s">
        <v>4</v>
      </c>
      <c r="F3" s="42" t="s">
        <v>5</v>
      </c>
      <c r="G3" s="42" t="s">
        <v>6</v>
      </c>
      <c r="H3" s="42" t="s">
        <v>7</v>
      </c>
      <c r="I3" s="42" t="s">
        <v>95</v>
      </c>
      <c r="J3" s="42" t="s">
        <v>97</v>
      </c>
      <c r="K3" s="42" t="s">
        <v>3</v>
      </c>
      <c r="L3" s="42" t="s">
        <v>4</v>
      </c>
      <c r="M3" s="43" t="s">
        <v>5</v>
      </c>
      <c r="N3" s="599"/>
      <c r="O3" s="529"/>
      <c r="P3" s="529"/>
      <c r="Q3" s="529"/>
      <c r="R3" s="545"/>
      <c r="S3" s="44" t="s">
        <v>92</v>
      </c>
      <c r="T3" s="45" t="s">
        <v>93</v>
      </c>
      <c r="U3" s="45" t="s">
        <v>94</v>
      </c>
      <c r="V3" s="45" t="s">
        <v>96</v>
      </c>
      <c r="W3" s="44" t="s">
        <v>102</v>
      </c>
      <c r="X3" s="45" t="s">
        <v>93</v>
      </c>
      <c r="Y3" s="45" t="s">
        <v>94</v>
      </c>
      <c r="Z3" s="45" t="s">
        <v>96</v>
      </c>
      <c r="AA3" s="46" t="s">
        <v>11</v>
      </c>
      <c r="AB3" s="234" t="s">
        <v>583</v>
      </c>
      <c r="AC3" s="46" t="s">
        <v>12</v>
      </c>
      <c r="AD3" s="234" t="s">
        <v>584</v>
      </c>
      <c r="AE3" s="47" t="s">
        <v>18</v>
      </c>
      <c r="AF3" s="46" t="s">
        <v>11</v>
      </c>
      <c r="AG3" s="234" t="s">
        <v>583</v>
      </c>
      <c r="AH3" s="46" t="s">
        <v>12</v>
      </c>
      <c r="AI3" s="234" t="s">
        <v>612</v>
      </c>
      <c r="AJ3" s="255" t="s">
        <v>19</v>
      </c>
      <c r="AK3" s="595"/>
      <c r="AL3" s="629"/>
      <c r="AM3" s="482"/>
      <c r="AN3" s="482"/>
      <c r="AO3" s="597"/>
      <c r="AP3" s="627"/>
      <c r="AQ3" s="48" t="s">
        <v>14</v>
      </c>
      <c r="AR3" s="48" t="s">
        <v>608</v>
      </c>
      <c r="AS3" s="49" t="s">
        <v>13</v>
      </c>
      <c r="AT3" s="229" t="s">
        <v>609</v>
      </c>
      <c r="AU3" s="49" t="s">
        <v>15</v>
      </c>
      <c r="AV3" s="229" t="s">
        <v>610</v>
      </c>
      <c r="AW3" s="49" t="s">
        <v>21</v>
      </c>
      <c r="AX3" s="49" t="s">
        <v>14</v>
      </c>
      <c r="AY3" s="229" t="s">
        <v>608</v>
      </c>
      <c r="AZ3" s="49" t="s">
        <v>13</v>
      </c>
      <c r="BA3" s="229" t="s">
        <v>609</v>
      </c>
      <c r="BB3" s="49" t="s">
        <v>15</v>
      </c>
      <c r="BC3" s="229" t="s">
        <v>610</v>
      </c>
      <c r="BD3" s="50" t="s">
        <v>20</v>
      </c>
      <c r="BE3" s="597"/>
      <c r="BF3" s="627"/>
      <c r="BG3" s="529"/>
      <c r="BH3" s="529"/>
      <c r="BI3" s="637"/>
      <c r="BJ3" s="634"/>
      <c r="BK3" s="51" t="s">
        <v>23</v>
      </c>
      <c r="BL3" s="51" t="s">
        <v>614</v>
      </c>
      <c r="BM3" s="52" t="s">
        <v>24</v>
      </c>
      <c r="BN3" s="52" t="s">
        <v>615</v>
      </c>
      <c r="BO3" s="482"/>
      <c r="BP3" s="482"/>
      <c r="BQ3" s="482"/>
      <c r="BR3" s="482"/>
      <c r="BS3" s="597"/>
      <c r="BT3" s="597"/>
      <c r="BU3" s="53" t="s">
        <v>39</v>
      </c>
      <c r="BV3" s="214" t="s">
        <v>602</v>
      </c>
      <c r="BW3" s="54" t="s">
        <v>40</v>
      </c>
      <c r="BX3" s="213" t="s">
        <v>603</v>
      </c>
      <c r="BY3" s="482"/>
      <c r="BZ3" s="629"/>
      <c r="CA3" s="482"/>
      <c r="CB3" s="482"/>
      <c r="CC3" s="597"/>
      <c r="CD3" s="627"/>
      <c r="CE3" s="218" t="s">
        <v>46</v>
      </c>
      <c r="CF3" s="219" t="s">
        <v>600</v>
      </c>
      <c r="CG3" s="55" t="s">
        <v>45</v>
      </c>
      <c r="CH3" s="219" t="s">
        <v>601</v>
      </c>
      <c r="CI3" s="482"/>
      <c r="CJ3" s="629"/>
      <c r="CK3" s="482"/>
      <c r="CL3" s="482"/>
      <c r="CM3" s="597"/>
      <c r="CN3" s="627"/>
      <c r="CO3" s="56" t="s">
        <v>53</v>
      </c>
      <c r="CP3" s="221" t="s">
        <v>596</v>
      </c>
      <c r="CQ3" s="57" t="s">
        <v>54</v>
      </c>
      <c r="CR3" s="222" t="s">
        <v>597</v>
      </c>
      <c r="CS3" s="482"/>
      <c r="CT3" s="629"/>
      <c r="CU3" s="482"/>
      <c r="CV3" s="482"/>
      <c r="CW3" s="597"/>
      <c r="CX3" s="627"/>
      <c r="CY3" s="58" t="s">
        <v>57</v>
      </c>
      <c r="CZ3" s="223" t="s">
        <v>592</v>
      </c>
      <c r="DA3" s="59" t="s">
        <v>58</v>
      </c>
      <c r="DB3" s="224" t="s">
        <v>593</v>
      </c>
      <c r="DC3" s="482"/>
      <c r="DD3" s="629"/>
      <c r="DE3" s="482"/>
      <c r="DF3" s="482"/>
      <c r="DG3" s="597"/>
      <c r="DH3" s="627"/>
      <c r="DI3" s="60" t="s">
        <v>63</v>
      </c>
      <c r="DJ3" s="226" t="s">
        <v>589</v>
      </c>
      <c r="DK3" s="61" t="s">
        <v>64</v>
      </c>
      <c r="DL3" s="228" t="s">
        <v>588</v>
      </c>
      <c r="DM3" s="482"/>
      <c r="DN3" s="629"/>
      <c r="DO3" s="482"/>
      <c r="DP3" s="482"/>
      <c r="DQ3" s="597"/>
      <c r="DR3" s="627"/>
      <c r="DS3" s="586"/>
      <c r="DT3" s="588"/>
      <c r="DU3" s="588"/>
      <c r="DV3" s="588"/>
      <c r="DW3" s="588"/>
      <c r="DX3" s="611"/>
      <c r="DY3" s="655"/>
    </row>
    <row r="4" spans="1:129" ht="15.75" thickTop="1">
      <c r="A4" s="37">
        <f>'stranka in letna napoved 2015'!A4</f>
        <v>1</v>
      </c>
      <c r="B4" s="37" t="str">
        <f>'stranka in letna napoved 2015'!B4</f>
        <v>1/2013</v>
      </c>
      <c r="C4" s="38" t="str">
        <f>'stranka in letna napoved 2015'!C4</f>
        <v>ARC-Kranj, d.o.o.</v>
      </c>
      <c r="D4" s="39" t="str">
        <f>'stranka in letna napoved 2015'!D4</f>
        <v>Hrastje 52K</v>
      </c>
      <c r="E4" s="39" t="str">
        <f>'stranka in letna napoved 2015'!E4</f>
        <v>Kranj</v>
      </c>
      <c r="F4" s="40">
        <f>'stranka in letna napoved 2015'!F4</f>
        <v>4000</v>
      </c>
      <c r="G4" s="40" t="str">
        <f>'stranka in letna napoved 2015'!G4</f>
        <v>SI55819788</v>
      </c>
      <c r="H4" s="40" t="str">
        <f>'stranka in letna napoved 2015'!H4</f>
        <v>2265052000</v>
      </c>
      <c r="I4" s="40" t="str">
        <f>'stranka in letna napoved 2015'!I4</f>
        <v>info@arc.si</v>
      </c>
      <c r="J4" s="40" t="str">
        <f>'stranka in letna napoved 2015'!J4</f>
        <v>46.450</v>
      </c>
      <c r="K4" s="40">
        <f>'stranka in letna napoved 2015'!K4</f>
        <v>0</v>
      </c>
      <c r="L4" s="40">
        <f>'stranka in letna napoved 2015'!L4</f>
        <v>0</v>
      </c>
      <c r="M4" s="66">
        <f>'stranka in letna napoved 2015'!M4</f>
        <v>0</v>
      </c>
      <c r="N4" s="101" t="str">
        <f>'stranka in letna napoved 2015'!N4</f>
        <v>IM</v>
      </c>
      <c r="O4" s="100" t="str">
        <f>'stranka in letna napoved 2015'!O4</f>
        <v>pridobitelj embaliranega blaga</v>
      </c>
      <c r="P4" s="40" t="str">
        <f>'stranka in letna napoved 2015'!P4</f>
        <v>QD</v>
      </c>
      <c r="Q4" s="64">
        <f>'stranka in letna napoved 2015'!Q4</f>
        <v>41548</v>
      </c>
      <c r="R4" s="64">
        <f>'stranka in letna napoved 2015'!R4</f>
        <v>41411</v>
      </c>
      <c r="S4" s="40" t="str">
        <f>'stranka in letna napoved 2015'!S4</f>
        <v>Živa Štrukelj</v>
      </c>
      <c r="T4" s="40" t="str">
        <f>'stranka in letna napoved 2015'!T4</f>
        <v>+386 4 29 27 611</v>
      </c>
      <c r="U4" s="40" t="str">
        <f>'stranka in letna napoved 2015'!U4</f>
        <v>ziva.strukelj@arc.si</v>
      </c>
      <c r="V4" s="40">
        <f>'stranka in letna napoved 2015'!V4</f>
        <v>0</v>
      </c>
      <c r="W4" s="40" t="str">
        <f>'stranka in letna napoved 2015'!W4</f>
        <v>Andreja Bohinc Kolman</v>
      </c>
      <c r="X4" s="40">
        <f>'stranka in letna napoved 2015'!X4</f>
        <v>0</v>
      </c>
      <c r="Y4" s="40">
        <f>'stranka in letna napoved 2015'!Y4</f>
        <v>0</v>
      </c>
      <c r="Z4" s="66">
        <f>'stranka in letna napoved 2015'!Z4</f>
        <v>0</v>
      </c>
      <c r="AA4" s="67">
        <f>'Q1 2015'!AA4+'Q2 2015'!AA4+'Q3 2015'!AA4+'Q4 2015'!AA4</f>
        <v>0</v>
      </c>
      <c r="AB4" s="235">
        <f>'Q4 2015'!AC4+'Q3 2015'!AC4+'Q2 2015'!AC4+'Q1 2015'!AC4</f>
        <v>0</v>
      </c>
      <c r="AC4" s="232">
        <f>'Q1 2015'!AD4+'Q2 2015'!AD4+'Q3 2015'!AD4+'Q4 2015'!AD4</f>
        <v>0</v>
      </c>
      <c r="AD4" s="235">
        <f>'Q4 2015'!AF4+'Q3 2015'!AF4+'Q2 2015'!AF4+'Q1 2015'!AF4</f>
        <v>0</v>
      </c>
      <c r="AE4" s="68">
        <f>AA4+AC4</f>
        <v>0</v>
      </c>
      <c r="AF4" s="232">
        <f>'Q1 2015'!AH4+'Q2 2015'!AH4+'Q3 2015'!AH4+'Q4 2015'!AH4</f>
        <v>0</v>
      </c>
      <c r="AG4" s="235">
        <f>'Q4 2015'!AJ4+'Q3 2015'!AJ4+'Q2 2015'!AJ4+'Q1 2015'!AJ4</f>
        <v>0</v>
      </c>
      <c r="AH4" s="232">
        <f>'Q1 2015'!AK4+'Q2 2015'!AK4+'Q3 2015'!AK4+'Q4 2015'!AK4</f>
        <v>0</v>
      </c>
      <c r="AI4" s="235">
        <f>'Q4 2015'!AM4+'Q3 2015'!AM4+'Q2 2015'!AM4+'Q1 2015'!AM4</f>
        <v>0</v>
      </c>
      <c r="AJ4" s="232">
        <f>AF4+AH4</f>
        <v>0</v>
      </c>
      <c r="AK4" s="232">
        <f>'Q1 2015'!AO4+'Q2 2015'!AO4+'Q3 2015'!AO4+'Q4 2015'!AO4</f>
        <v>0</v>
      </c>
      <c r="AL4" s="235">
        <f>'Q4 2015'!AQ4+'Q3 2015'!AQ4+'Q2 2015'!AQ4+'Q1 2015'!AQ4</f>
        <v>0</v>
      </c>
      <c r="AM4" s="69">
        <f t="shared" ref="AM4:AM35" si="0">AE4+AJ4</f>
        <v>0</v>
      </c>
      <c r="AN4" s="69">
        <f>AJ4+AK4</f>
        <v>0</v>
      </c>
      <c r="AO4" s="69">
        <f t="shared" ref="AO4:AO35" si="1">AE4+AJ4+AK4</f>
        <v>0</v>
      </c>
      <c r="AP4" s="237">
        <f>'Q4 2015'!AU4+'Q3 2015'!AU4+'Q2 2015'!AU4+'Q1 2015'!AU4</f>
        <v>0</v>
      </c>
      <c r="AQ4" s="72">
        <f>'Q1 2015'!AV4+'Q2 2015'!AV4+'Q3 2015'!AV4+'Q4 2015'!AV4</f>
        <v>0</v>
      </c>
      <c r="AR4" s="241">
        <f>'Q4 2015'!AX4+'Q3 2015'!AX4+'Q2 2015'!AX4+'Q1 2015'!AX4</f>
        <v>0</v>
      </c>
      <c r="AS4" s="74">
        <f>'Q1 2015'!AY4+'Q2 2015'!AY4+'Q3 2015'!AY4+'Q4 2015'!AY4</f>
        <v>0</v>
      </c>
      <c r="AT4" s="241">
        <f>'Q4 2015'!BA4+'Q3 2015'!BA4+'Q2 2015'!BA4+'Q1 2015'!BA4</f>
        <v>0</v>
      </c>
      <c r="AU4" s="74">
        <f>'Q1 2015'!BB4+'Q2 2015'!BB4+'Q3 2015'!BB4+'Q4 2015'!BB4</f>
        <v>0</v>
      </c>
      <c r="AV4" s="241">
        <f>'Q4 2015'!BD4+'Q3 2015'!BD4+'Q2 2015'!BD4+'Q1 2015'!BD4</f>
        <v>0</v>
      </c>
      <c r="AW4" s="73">
        <f>AQ4+AS4+AU4</f>
        <v>0</v>
      </c>
      <c r="AX4" s="74">
        <f>'Q1 2015'!BF4+'Q2 2015'!BF4+'Q3 2015'!BF4+'Q4 2015'!BF4</f>
        <v>0</v>
      </c>
      <c r="AY4" s="241">
        <f>'Q4 2015'!BH4+'Q3 2015'!BH4+'Q2 2015'!BH4+'Q1 2015'!BH4</f>
        <v>0</v>
      </c>
      <c r="AZ4" s="74">
        <f>'Q1 2015'!BI4+'Q2 2015'!BI4+'Q3 2015'!BI4+'Q4 2015'!BI4</f>
        <v>0</v>
      </c>
      <c r="BA4" s="241">
        <f>'Q4 2015'!BK4+'Q3 2015'!BK4+'Q2 2015'!BK4+'Q1 2015'!BK4</f>
        <v>0</v>
      </c>
      <c r="BB4" s="74">
        <f>'Q1 2015'!BL4+'Q2 2015'!BL4+'Q3 2015'!BL4+'Q4 2015'!BL4</f>
        <v>0</v>
      </c>
      <c r="BC4" s="241">
        <f>'Q4 2015'!BN4+'Q3 2015'!BN4+'Q2 2015'!BN4+'Q1 2015'!BN4</f>
        <v>0</v>
      </c>
      <c r="BD4" s="74">
        <f>AX4+AZ4+BB4</f>
        <v>0</v>
      </c>
      <c r="BE4" s="74">
        <f>'Q1 2015'!BP4+'Q2 2015'!BP4+'Q3 2015'!BP4+'Q4 2015'!BP4</f>
        <v>0</v>
      </c>
      <c r="BF4" s="241">
        <f>'Q4 2015'!BR4+'Q3 2015'!BR4+'Q2 2015'!BR4+'Q1 2015'!BR4</f>
        <v>0</v>
      </c>
      <c r="BG4" s="75">
        <f>BD4+AW4</f>
        <v>0</v>
      </c>
      <c r="BH4" s="75">
        <f>BD4+BE4</f>
        <v>0</v>
      </c>
      <c r="BI4" s="75">
        <f>AW4+BD4+BE4</f>
        <v>0</v>
      </c>
      <c r="BJ4" s="230">
        <f>'Q4 2015'!BV4+'Q3 2015'!BV4+'Q2 2015'!BV4+'Q1 2015'!BV4</f>
        <v>0</v>
      </c>
      <c r="BK4" s="76">
        <f>'Q1 2015'!BW4+'Q2 2015'!BW4+'Q3 2015'!BW4+'Q4 2015'!BW4</f>
        <v>0</v>
      </c>
      <c r="BL4" s="187">
        <f>'Q4 2015'!BY4+'Q3 2015'!BY4+'Q2 2015'!BY4+'Q1 2015'!BY4</f>
        <v>0</v>
      </c>
      <c r="BM4" s="77">
        <f>'Q1 2015'!BZ4+'Q2 2015'!BZ4+'Q3 2015'!BZ4+'Q4 2015'!BZ4</f>
        <v>0</v>
      </c>
      <c r="BN4" s="187">
        <f>'Q4 2015'!CB4+'Q3 2015'!CB4+'Q2 2015'!CB4+'Q1 2015'!CB4</f>
        <v>0</v>
      </c>
      <c r="BO4" s="77">
        <f>'Q1 2015'!CC4+'Q2 2015'!CC4+'Q3 2015'!CC4+'Q4 2015'!CC4</f>
        <v>0</v>
      </c>
      <c r="BP4" s="187">
        <f>'Q4 2015'!CE4+'Q3 2015'!CE4+'Q2 2015'!CE4+'Q1 2015'!CE4</f>
        <v>0</v>
      </c>
      <c r="BQ4" s="77">
        <f t="shared" ref="BQ4:BQ35" si="2">BK4+BM4</f>
        <v>0</v>
      </c>
      <c r="BR4" s="77">
        <f>BM4+BO4</f>
        <v>0</v>
      </c>
      <c r="BS4" s="215">
        <f>BQ4+BO4</f>
        <v>0</v>
      </c>
      <c r="BT4" s="216">
        <f>'Q4 2015'!CI4+'Q3 2015'!CI4+'Q2 2015'!CI4+'Q1 2015'!CI4</f>
        <v>0</v>
      </c>
      <c r="BU4" s="78">
        <f>'Q1 2015'!CJ4+'Q2 2015'!CJ4+'Q3 2015'!CJ4+'Q4 2015'!CJ4</f>
        <v>0</v>
      </c>
      <c r="BV4" s="246">
        <f>'Q4 2015'!CL4+'Q3 2015'!CL4+'Q2 2015'!CL4+'Q1 2015'!CL4</f>
        <v>0</v>
      </c>
      <c r="BW4" s="79">
        <f>'Q1 2015'!CM4+'Q2 2015'!CM4+'Q3 2015'!CM4+'Q4 2015'!CM4</f>
        <v>0</v>
      </c>
      <c r="BX4" s="246">
        <f>'Q4 2015'!CO4+'Q3 2015'!CO4+'Q2 2015'!CO4+'Q1 2015'!CO4</f>
        <v>0</v>
      </c>
      <c r="BY4" s="79">
        <f>'Q1 2015'!CP4+'Q2 2015'!CP4+'Q3 2015'!CP4+'Q4 2015'!CP4</f>
        <v>0</v>
      </c>
      <c r="BZ4" s="246">
        <f>'Q4 2015'!CR4+'Q3 2015'!CR4+'Q2 2015'!CR4+'Q1 2015'!CR4</f>
        <v>0</v>
      </c>
      <c r="CA4" s="79">
        <f t="shared" ref="CA4:CA35" si="3">BU4+BW4</f>
        <v>0</v>
      </c>
      <c r="CB4" s="79">
        <f>BW4+BY4</f>
        <v>0</v>
      </c>
      <c r="CC4" s="211">
        <f>CA4+BY4</f>
        <v>0</v>
      </c>
      <c r="CD4" s="191">
        <f>'Q4 2015'!CV4+'Q3 2015'!CV4+'Q2 2015'!CV4+'Q1 2015'!CV4</f>
        <v>0</v>
      </c>
      <c r="CE4" s="249">
        <f>'Q1 2015'!CW4+'Q2 2015'!CW4+'Q3 2015'!CW4+'Q4 2015'!CW4</f>
        <v>0</v>
      </c>
      <c r="CF4" s="251">
        <f>'Q4 2015'!CY4+'Q3 2015'!CY4+'Q2 2015'!CY4+'Q1 2015'!CY4</f>
        <v>0</v>
      </c>
      <c r="CG4" s="65">
        <f>'Q1 2015'!CZ4+'Q2 2015'!CZ4+'Q3 2015'!CZ4+'Q4 2015'!CZ4</f>
        <v>0</v>
      </c>
      <c r="CH4" s="251">
        <f>'Q4 2015'!DB4+'Q3 2015'!DB4+'Q2 2015'!DB4+'Q1 2015'!DB4</f>
        <v>0</v>
      </c>
      <c r="CI4" s="253">
        <f>'Q1 2015'!DC4+'Q2 2015'!DC4+'Q3 2015'!DC4+'Q4 2015'!DC4</f>
        <v>0</v>
      </c>
      <c r="CJ4" s="220">
        <f>'Q4 2015'!DE4+'Q3 2015'!DE4+'Q2 2015'!DE4+'Q1 2015'!DE4</f>
        <v>0</v>
      </c>
      <c r="CK4" s="32">
        <f t="shared" ref="CK4:CK35" si="4">CE4+CG4</f>
        <v>0</v>
      </c>
      <c r="CL4" s="32">
        <f>CG4+CI4</f>
        <v>0</v>
      </c>
      <c r="CM4" s="32">
        <f>CK4+CI4</f>
        <v>0</v>
      </c>
      <c r="CN4" s="193">
        <f>'Q4 2015'!DI4+'Q3 2015'!DI4+'Q2 2015'!DI4+'Q1 2015'!DI4</f>
        <v>0</v>
      </c>
      <c r="CO4" s="80">
        <f>'Q1 2015'!DJ4+'Q2 2015'!DJ4+'Q3 2015'!DJ4+'Q4 2015'!DJ4</f>
        <v>0</v>
      </c>
      <c r="CP4" s="257">
        <f>'Q4 2015'!DL4+'Q3 2015'!DL4+'Q2 2015'!DL4+'Q1 2015'!DL4</f>
        <v>0</v>
      </c>
      <c r="CQ4" s="259">
        <f>'Q1 2015'!DM4+'Q2 2015'!DM4+'Q3 2015'!DM4+'Q4 2015'!DM4</f>
        <v>0</v>
      </c>
      <c r="CR4" s="257">
        <f>'Q4 2015'!DO4+'Q3 2015'!DO4+'Q2 2015'!DO4+'Q1 2015'!DO4</f>
        <v>0</v>
      </c>
      <c r="CS4" s="259">
        <f>'Q1 2015'!DP4+'Q2 2015'!DP4+'Q3 2015'!DP4+'Q4 2015'!DP4</f>
        <v>0</v>
      </c>
      <c r="CT4" s="257">
        <f>'Q4 2015'!DR4+'Q3 2015'!DR4+'Q2 2015'!DR4+'Q1 2015'!DR4</f>
        <v>0</v>
      </c>
      <c r="CU4" s="81">
        <f t="shared" ref="CU4:CU35" si="5">CO4+CQ4</f>
        <v>0</v>
      </c>
      <c r="CV4" s="81">
        <f t="shared" ref="CV4:CV67" si="6">CQ4+CS4</f>
        <v>0</v>
      </c>
      <c r="CW4" s="81">
        <f>CU4+CS4</f>
        <v>0</v>
      </c>
      <c r="CX4" s="195">
        <f>'Q4 2015'!DV4+'Q3 2015'!DV4+'Q2 2015'!DV4+'Q1 2015'!DV4</f>
        <v>0</v>
      </c>
      <c r="CY4" s="82">
        <f>'Q1 2015'!DW4+'Q2 2015'!DW4+'Q3 2015'!DW4+'Q4 2015'!DW4</f>
        <v>0</v>
      </c>
      <c r="CZ4" s="225">
        <f>'Q4 2015'!DY4+'Q3 2015'!DY4+'Q2 2015'!DY4+'Q1 2015'!DY4</f>
        <v>0</v>
      </c>
      <c r="DA4" s="83">
        <f>'Q1 2015'!DZ4+'Q2 2015'!DZ4+'Q3 2015'!DZ4+'Q4 2015'!DZ4</f>
        <v>0</v>
      </c>
      <c r="DB4" s="225">
        <f>'Q4 2015'!EB4+'Q3 2015'!EB4+'Q2 2015'!EB4+'Q1 2015'!EB4</f>
        <v>0</v>
      </c>
      <c r="DC4" s="83">
        <f>'Q1 2015'!EC4+'Q2 2015'!EC4+'Q3 2015'!EC4+'Q4 2015'!EC4</f>
        <v>0</v>
      </c>
      <c r="DD4" s="225">
        <f>'Q4 2015'!EE4+'Q3 2015'!EE4+'Q2 2015'!EE4+'Q1 2015'!EE4</f>
        <v>0</v>
      </c>
      <c r="DE4" s="84">
        <f t="shared" ref="DE4:DE35" si="7">CY4+DA4</f>
        <v>0</v>
      </c>
      <c r="DF4" s="84">
        <f>DA4+DC4</f>
        <v>0</v>
      </c>
      <c r="DG4" s="84">
        <f>DE4+DC4</f>
        <v>0</v>
      </c>
      <c r="DH4" s="199">
        <f>'Q4 2015'!EI4+'Q3 2015'!EI4+'Q2 2015'!EI4+'Q1 2015'!EI4</f>
        <v>0</v>
      </c>
      <c r="DI4" s="264">
        <f>'Q1 2015'!EJ4+'Q2 2015'!EJ4+'Q3 2015'!EJ4+'Q4 2015'!EJ4</f>
        <v>0</v>
      </c>
      <c r="DJ4" s="227">
        <f>'Q4 2015'!EL4+'Q3 2015'!EL4+'Q2 2015'!EL4+'Q1 2015'!EL4</f>
        <v>0</v>
      </c>
      <c r="DK4" s="266">
        <f>'Q1 2015'!EM4+'Q2 2015'!EM4+'Q3 2015'!EM4+'Q4 2015'!EM4</f>
        <v>0</v>
      </c>
      <c r="DL4" s="268">
        <f>'Q4 2015'!EO4+'Q3 2015'!EO4+'Q2 2015'!EO4+'Q1 2015'!EO4</f>
        <v>0</v>
      </c>
      <c r="DM4" s="266">
        <f>'Q1 2015'!EP4+'Q2 2015'!EP4+'Q3 2015'!EP4+'Q4 2015'!EP4</f>
        <v>0</v>
      </c>
      <c r="DN4" s="268">
        <f>'Q4 2015'!ER4+'Q3 2015'!ER4+'Q2 2015'!ER4+'Q1 2015'!ER4</f>
        <v>0</v>
      </c>
      <c r="DO4" s="35">
        <f t="shared" ref="DO4:DO35" si="8">DI4+DK4</f>
        <v>0</v>
      </c>
      <c r="DP4" s="35">
        <f>DK4+DM4</f>
        <v>0</v>
      </c>
      <c r="DQ4" s="36">
        <f>DO4+DM4</f>
        <v>0</v>
      </c>
      <c r="DR4" s="205">
        <f>'Q4 2015'!EV4+'Q3 2015'!EV4+'Q2 2015'!EV4+'Q1 2015'!EV4</f>
        <v>0</v>
      </c>
      <c r="DS4" s="288">
        <f t="shared" ref="DS4:DS35" si="9">AE4+AW4+BK4+BU4+CE4+CO4+CY4+DI4</f>
        <v>0</v>
      </c>
      <c r="DT4" s="289">
        <f>AJ4+BD4+BM4+BW4+CG4+CQ4+DA4+DK4</f>
        <v>0</v>
      </c>
      <c r="DU4" s="289">
        <f>DS4+DT4</f>
        <v>0</v>
      </c>
      <c r="DV4" s="289">
        <f>AK4+BE4+BO4+BY4+CI4+CS4+DC4+DM4</f>
        <v>0</v>
      </c>
      <c r="DW4" s="289">
        <f>DT4+DV4</f>
        <v>0</v>
      </c>
      <c r="DX4" s="290">
        <f>DU4+DV4</f>
        <v>0</v>
      </c>
      <c r="DY4" s="298">
        <f>'Q4 2015'!FC4+'Q3 2015'!FC4+'Q2 2015'!FC4+'Q1 2015'!FC4</f>
        <v>0</v>
      </c>
    </row>
    <row r="5" spans="1:129">
      <c r="A5" s="37">
        <f>'stranka in letna napoved 2015'!A5</f>
        <v>2</v>
      </c>
      <c r="B5" s="37" t="str">
        <f>'stranka in letna napoved 2015'!B5</f>
        <v>2/2013</v>
      </c>
      <c r="C5" s="38" t="str">
        <f>'stranka in letna napoved 2015'!C5</f>
        <v>VINAKOPER, d.o.o. Koper</v>
      </c>
      <c r="D5" s="39" t="str">
        <f>'stranka in letna napoved 2015'!D5</f>
        <v>Šmarska cesta 1</v>
      </c>
      <c r="E5" s="39" t="str">
        <f>'stranka in letna napoved 2015'!E5</f>
        <v>Koper - Capodistria</v>
      </c>
      <c r="F5" s="40">
        <f>'stranka in letna napoved 2015'!F5</f>
        <v>6000</v>
      </c>
      <c r="G5" s="40" t="str">
        <f>'stranka in letna napoved 2015'!G5</f>
        <v>SI72275189</v>
      </c>
      <c r="H5" s="40" t="str">
        <f>'stranka in letna napoved 2015'!H5</f>
        <v>5358531000</v>
      </c>
      <c r="I5" s="40">
        <f>'stranka in letna napoved 2015'!I5</f>
        <v>0</v>
      </c>
      <c r="J5" s="40" t="str">
        <f>'stranka in letna napoved 2015'!J5</f>
        <v>11.020</v>
      </c>
      <c r="K5" s="40">
        <f>'stranka in letna napoved 2015'!K5</f>
        <v>0</v>
      </c>
      <c r="L5" s="40">
        <f>'stranka in letna napoved 2015'!L5</f>
        <v>0</v>
      </c>
      <c r="M5" s="66">
        <f>'stranka in letna napoved 2015'!M5</f>
        <v>0</v>
      </c>
      <c r="N5" s="102" t="str">
        <f>'stranka in letna napoved 2015'!N5</f>
        <v>IM</v>
      </c>
      <c r="O5" s="100" t="str">
        <f>'stranka in letna napoved 2015'!O5</f>
        <v>embaler</v>
      </c>
      <c r="P5" s="40" t="str">
        <f>'stranka in letna napoved 2015'!P5</f>
        <v>QD</v>
      </c>
      <c r="Q5" s="64">
        <f>'stranka in letna napoved 2015'!Q5</f>
        <v>41640</v>
      </c>
      <c r="R5" s="64">
        <f>'stranka in letna napoved 2015'!R5</f>
        <v>41410</v>
      </c>
      <c r="S5" s="40" t="str">
        <f>'stranka in letna napoved 2015'!S5</f>
        <v>Vinko Stupar</v>
      </c>
      <c r="T5" s="40" t="str">
        <f>'stranka in letna napoved 2015'!T5</f>
        <v>+386 51 309 047</v>
      </c>
      <c r="U5" s="40" t="str">
        <f>'stranka in letna napoved 2015'!U5</f>
        <v>stupar@vinakoper.si</v>
      </c>
      <c r="V5" s="40" t="str">
        <f>'stranka in letna napoved 2015'!V5</f>
        <v>podpisana pog. za KU</v>
      </c>
      <c r="W5" s="40">
        <f>'stranka in letna napoved 2015'!W5</f>
        <v>0</v>
      </c>
      <c r="X5" s="40">
        <f>'stranka in letna napoved 2015'!X5</f>
        <v>0</v>
      </c>
      <c r="Y5" s="40">
        <f>'stranka in letna napoved 2015'!Y5</f>
        <v>0</v>
      </c>
      <c r="Z5" s="66">
        <f>'stranka in letna napoved 2015'!Z5</f>
        <v>0</v>
      </c>
      <c r="AA5" s="71">
        <f>'Q1 2015'!AA5+'Q2 2015'!AA5+'Q3 2015'!AA5+'Q4 2015'!AA5</f>
        <v>0</v>
      </c>
      <c r="AB5" s="236">
        <f>'Q4 2015'!AC5+'Q3 2015'!AC5+'Q2 2015'!AC5+'Q1 2015'!AC5</f>
        <v>0</v>
      </c>
      <c r="AC5" s="233">
        <f>'Q1 2015'!AD5+'Q2 2015'!AD5+'Q3 2015'!AD5+'Q4 2015'!AD5</f>
        <v>0</v>
      </c>
      <c r="AD5" s="236">
        <f>'Q4 2015'!AF5+'Q3 2015'!AF5+'Q2 2015'!AF5+'Q1 2015'!AF5</f>
        <v>0</v>
      </c>
      <c r="AE5" s="20">
        <f t="shared" ref="AE5:AE68" si="10">AA5+AC5</f>
        <v>0</v>
      </c>
      <c r="AF5" s="233">
        <f>'Q1 2015'!AH5+'Q2 2015'!AH5+'Q3 2015'!AH5+'Q4 2015'!AH5</f>
        <v>0</v>
      </c>
      <c r="AG5" s="236">
        <f>'Q4 2015'!AJ5+'Q3 2015'!AJ5+'Q2 2015'!AJ5+'Q1 2015'!AJ5</f>
        <v>0</v>
      </c>
      <c r="AH5" s="233">
        <f>'Q1 2015'!AK5+'Q2 2015'!AK5+'Q3 2015'!AK5+'Q4 2015'!AK5</f>
        <v>0</v>
      </c>
      <c r="AI5" s="236">
        <f>'Q4 2015'!AM5+'Q3 2015'!AM5+'Q2 2015'!AM5+'Q1 2015'!AM5</f>
        <v>0</v>
      </c>
      <c r="AJ5" s="233">
        <f t="shared" ref="AJ5:AJ68" si="11">AF5+AH5</f>
        <v>0</v>
      </c>
      <c r="AK5" s="233">
        <f>'Q1 2015'!AO5+'Q2 2015'!AO5+'Q3 2015'!AO5+'Q4 2015'!AO5</f>
        <v>0</v>
      </c>
      <c r="AL5" s="236">
        <f>'Q4 2015'!AQ5+'Q3 2015'!AQ5+'Q2 2015'!AQ5+'Q1 2015'!AQ5</f>
        <v>0</v>
      </c>
      <c r="AM5" s="23">
        <f t="shared" si="0"/>
        <v>0</v>
      </c>
      <c r="AN5" s="23">
        <f t="shared" ref="AN5:AN68" si="12">AJ5+AK5</f>
        <v>0</v>
      </c>
      <c r="AO5" s="23">
        <f t="shared" si="1"/>
        <v>0</v>
      </c>
      <c r="AP5" s="238">
        <f>'Q4 2015'!AU5+'Q3 2015'!AU5+'Q2 2015'!AU5+'Q1 2015'!AU5</f>
        <v>0</v>
      </c>
      <c r="AQ5" s="239">
        <f>'Q1 2015'!AV5+'Q2 2015'!AV5+'Q3 2015'!AV5+'Q4 2015'!AV5</f>
        <v>0</v>
      </c>
      <c r="AR5" s="242">
        <f>'Q4 2015'!AX5+'Q3 2015'!AX5+'Q2 2015'!AX5+'Q1 2015'!AX5</f>
        <v>0</v>
      </c>
      <c r="AS5" s="240">
        <f>'Q1 2015'!AY5+'Q2 2015'!AY5+'Q3 2015'!AY5+'Q4 2015'!AY5</f>
        <v>0</v>
      </c>
      <c r="AT5" s="242">
        <f>'Q4 2015'!BA5+'Q3 2015'!BA5+'Q2 2015'!BA5+'Q1 2015'!BA5</f>
        <v>0</v>
      </c>
      <c r="AU5" s="240">
        <f>'Q1 2015'!BB5+'Q2 2015'!BB5+'Q3 2015'!BB5+'Q4 2015'!BB5</f>
        <v>0</v>
      </c>
      <c r="AV5" s="242">
        <f>'Q4 2015'!BD5+'Q3 2015'!BD5+'Q2 2015'!BD5+'Q1 2015'!BD5</f>
        <v>0</v>
      </c>
      <c r="AW5" s="25">
        <f t="shared" ref="AW5:AW68" si="13">AQ5+AS5+AU5</f>
        <v>0</v>
      </c>
      <c r="AX5" s="240">
        <f>'Q1 2015'!BF5+'Q2 2015'!BF5+'Q3 2015'!BF5+'Q4 2015'!BF5</f>
        <v>0</v>
      </c>
      <c r="AY5" s="242">
        <f>'Q4 2015'!BH5+'Q3 2015'!BH5+'Q2 2015'!BH5+'Q1 2015'!BH5</f>
        <v>0</v>
      </c>
      <c r="AZ5" s="240">
        <f>'Q1 2015'!BI5+'Q2 2015'!BI5+'Q3 2015'!BI5+'Q4 2015'!BI5</f>
        <v>0</v>
      </c>
      <c r="BA5" s="242">
        <f>'Q4 2015'!BK5+'Q3 2015'!BK5+'Q2 2015'!BK5+'Q1 2015'!BK5</f>
        <v>0</v>
      </c>
      <c r="BB5" s="240">
        <f>'Q1 2015'!BL5+'Q2 2015'!BL5+'Q3 2015'!BL5+'Q4 2015'!BL5</f>
        <v>0</v>
      </c>
      <c r="BC5" s="242">
        <f>'Q4 2015'!BN5+'Q3 2015'!BN5+'Q2 2015'!BN5+'Q1 2015'!BN5</f>
        <v>0</v>
      </c>
      <c r="BD5" s="26">
        <f t="shared" ref="BD5:BD68" si="14">AX5+AZ5+BB5</f>
        <v>0</v>
      </c>
      <c r="BE5" s="240">
        <f>'Q1 2015'!BP5+'Q2 2015'!BP5+'Q3 2015'!BP5+'Q4 2015'!BP5</f>
        <v>0</v>
      </c>
      <c r="BF5" s="242">
        <f>'Q4 2015'!BR5+'Q3 2015'!BR5+'Q2 2015'!BR5+'Q1 2015'!BR5</f>
        <v>0</v>
      </c>
      <c r="BG5" s="27">
        <f t="shared" ref="BG5:BG68" si="15">BD5+AW5</f>
        <v>0</v>
      </c>
      <c r="BH5" s="27">
        <f t="shared" ref="BH5:BH68" si="16">BD5+BE5</f>
        <v>0</v>
      </c>
      <c r="BI5" s="27">
        <f t="shared" ref="BI5:BI68" si="17">AW5+BD5+BE5</f>
        <v>0</v>
      </c>
      <c r="BJ5" s="231">
        <f>'Q4 2015'!BV5+'Q3 2015'!BV5+'Q2 2015'!BV5+'Q1 2015'!BV5</f>
        <v>0</v>
      </c>
      <c r="BK5" s="243">
        <f>'Q1 2015'!BW5+'Q2 2015'!BW5+'Q3 2015'!BW5+'Q4 2015'!BW5</f>
        <v>0</v>
      </c>
      <c r="BL5" s="188">
        <f>'Q4 2015'!BY5+'Q3 2015'!BY5+'Q2 2015'!BY5+'Q1 2015'!BY5</f>
        <v>0</v>
      </c>
      <c r="BM5" s="244">
        <f>'Q1 2015'!BZ5+'Q2 2015'!BZ5+'Q3 2015'!BZ5+'Q4 2015'!BZ5</f>
        <v>0</v>
      </c>
      <c r="BN5" s="188">
        <f>'Q4 2015'!CB5+'Q3 2015'!CB5+'Q2 2015'!CB5+'Q1 2015'!CB5</f>
        <v>0</v>
      </c>
      <c r="BO5" s="244">
        <f>'Q1 2015'!CC5+'Q2 2015'!CC5+'Q3 2015'!CC5+'Q4 2015'!CC5</f>
        <v>0</v>
      </c>
      <c r="BP5" s="188">
        <f>'Q4 2015'!CE5+'Q3 2015'!CE5+'Q2 2015'!CE5+'Q1 2015'!CE5</f>
        <v>0</v>
      </c>
      <c r="BQ5" s="28">
        <f t="shared" si="2"/>
        <v>0</v>
      </c>
      <c r="BR5" s="28">
        <f t="shared" ref="BR5:BR68" si="18">BM5+BO5</f>
        <v>0</v>
      </c>
      <c r="BS5" s="29">
        <f t="shared" ref="BS5:BS68" si="19">BQ5+BO5</f>
        <v>0</v>
      </c>
      <c r="BT5" s="217">
        <f>'Q4 2015'!CI5+'Q3 2015'!CI5+'Q2 2015'!CI5+'Q1 2015'!CI5</f>
        <v>0</v>
      </c>
      <c r="BU5" s="245">
        <f>'Q1 2015'!CJ5+'Q2 2015'!CJ5+'Q3 2015'!CJ5+'Q4 2015'!CJ5</f>
        <v>0</v>
      </c>
      <c r="BV5" s="247">
        <f>'Q4 2015'!CL5+'Q3 2015'!CL5+'Q2 2015'!CL5+'Q1 2015'!CL5</f>
        <v>0</v>
      </c>
      <c r="BW5" s="248">
        <f>'Q1 2015'!CM5+'Q2 2015'!CM5+'Q3 2015'!CM5+'Q4 2015'!CM5</f>
        <v>0</v>
      </c>
      <c r="BX5" s="247">
        <f>'Q4 2015'!CO5+'Q3 2015'!CO5+'Q2 2015'!CO5+'Q1 2015'!CO5</f>
        <v>0</v>
      </c>
      <c r="BY5" s="248">
        <f>'Q1 2015'!CP5+'Q2 2015'!CP5+'Q3 2015'!CP5+'Q4 2015'!CP5</f>
        <v>0</v>
      </c>
      <c r="BZ5" s="247">
        <f>'Q4 2015'!CR5+'Q3 2015'!CR5+'Q2 2015'!CR5+'Q1 2015'!CR5</f>
        <v>0</v>
      </c>
      <c r="CA5" s="30">
        <f t="shared" si="3"/>
        <v>0</v>
      </c>
      <c r="CB5" s="30">
        <f t="shared" ref="CB5:CB68" si="20">BW5+BY5</f>
        <v>0</v>
      </c>
      <c r="CC5" s="31">
        <f t="shared" ref="CC5:CC68" si="21">CA5+BY5</f>
        <v>0</v>
      </c>
      <c r="CD5" s="192">
        <f>'Q4 2015'!CV5+'Q3 2015'!CV5+'Q2 2015'!CV5+'Q1 2015'!CV5</f>
        <v>0</v>
      </c>
      <c r="CE5" s="250">
        <f>'Q1 2015'!CW5+'Q2 2015'!CW5+'Q3 2015'!CW5+'Q4 2015'!CW5</f>
        <v>0</v>
      </c>
      <c r="CF5" s="252">
        <f>'Q4 2015'!CY5+'Q3 2015'!CY5+'Q2 2015'!CY5+'Q1 2015'!CY5</f>
        <v>0</v>
      </c>
      <c r="CG5" s="65">
        <f>'Q1 2015'!CZ5+'Q2 2015'!CZ5+'Q3 2015'!CZ5+'Q4 2015'!CZ5</f>
        <v>0</v>
      </c>
      <c r="CH5" s="252">
        <f>'Q4 2015'!DB5+'Q3 2015'!DB5+'Q2 2015'!DB5+'Q1 2015'!DB5</f>
        <v>0</v>
      </c>
      <c r="CI5" s="254">
        <f>'Q1 2015'!DC5+'Q2 2015'!DC5+'Q3 2015'!DC5+'Q4 2015'!DC5</f>
        <v>0</v>
      </c>
      <c r="CJ5" s="220">
        <f>'Q4 2015'!DE5+'Q3 2015'!DE5+'Q2 2015'!DE5+'Q1 2015'!DE5</f>
        <v>0</v>
      </c>
      <c r="CK5" s="32">
        <f t="shared" si="4"/>
        <v>0</v>
      </c>
      <c r="CL5" s="32">
        <f t="shared" ref="CL5:CL68" si="22">CG5+CI5</f>
        <v>0</v>
      </c>
      <c r="CM5" s="32">
        <f t="shared" ref="CM5:CM68" si="23">CK5+CI5</f>
        <v>0</v>
      </c>
      <c r="CN5" s="194">
        <f>'Q4 2015'!DI5+'Q3 2015'!DI5+'Q2 2015'!DI5+'Q1 2015'!DI5</f>
        <v>0</v>
      </c>
      <c r="CO5" s="256">
        <f>'Q1 2015'!DJ5+'Q2 2015'!DJ5+'Q3 2015'!DJ5+'Q4 2015'!DJ5</f>
        <v>0</v>
      </c>
      <c r="CP5" s="258">
        <f>'Q4 2015'!DL5+'Q3 2015'!DL5+'Q2 2015'!DL5+'Q1 2015'!DL5</f>
        <v>0</v>
      </c>
      <c r="CQ5" s="260">
        <f>'Q1 2015'!DM5+'Q2 2015'!DM5+'Q3 2015'!DM5+'Q4 2015'!DM5</f>
        <v>0</v>
      </c>
      <c r="CR5" s="258">
        <f>'Q4 2015'!DO5+'Q3 2015'!DO5+'Q2 2015'!DO5+'Q1 2015'!DO5</f>
        <v>0</v>
      </c>
      <c r="CS5" s="260">
        <f>'Q1 2015'!DP5+'Q2 2015'!DP5+'Q3 2015'!DP5+'Q4 2015'!DP5</f>
        <v>0</v>
      </c>
      <c r="CT5" s="258">
        <f>'Q4 2015'!DR5+'Q3 2015'!DR5+'Q2 2015'!DR5+'Q1 2015'!DR5</f>
        <v>0</v>
      </c>
      <c r="CU5" s="33">
        <f t="shared" si="5"/>
        <v>0</v>
      </c>
      <c r="CV5" s="33">
        <f t="shared" si="6"/>
        <v>0</v>
      </c>
      <c r="CW5" s="33">
        <f t="shared" ref="CW5:CW68" si="24">CU5+CS5</f>
        <v>0</v>
      </c>
      <c r="CX5" s="196">
        <f>'Q4 2015'!DV5+'Q3 2015'!DV5+'Q2 2015'!DV5+'Q1 2015'!DV5</f>
        <v>0</v>
      </c>
      <c r="CY5" s="261">
        <f>'Q1 2015'!DW5+'Q2 2015'!DW5+'Q3 2015'!DW5+'Q4 2015'!DW5</f>
        <v>0</v>
      </c>
      <c r="CZ5" s="262">
        <f>'Q4 2015'!DY5+'Q3 2015'!DY5+'Q2 2015'!DY5+'Q1 2015'!DY5</f>
        <v>0</v>
      </c>
      <c r="DA5" s="263">
        <f>'Q1 2015'!DZ5+'Q2 2015'!DZ5+'Q3 2015'!DZ5+'Q4 2015'!DZ5</f>
        <v>0</v>
      </c>
      <c r="DB5" s="262">
        <f>'Q4 2015'!EB5+'Q3 2015'!EB5+'Q2 2015'!EB5+'Q1 2015'!EB5</f>
        <v>0</v>
      </c>
      <c r="DC5" s="263">
        <f>'Q1 2015'!EC5+'Q2 2015'!EC5+'Q3 2015'!EC5+'Q4 2015'!EC5</f>
        <v>0</v>
      </c>
      <c r="DD5" s="262">
        <f>'Q4 2015'!EE5+'Q3 2015'!EE5+'Q2 2015'!EE5+'Q1 2015'!EE5</f>
        <v>0</v>
      </c>
      <c r="DE5" s="34">
        <f t="shared" si="7"/>
        <v>0</v>
      </c>
      <c r="DF5" s="34">
        <f t="shared" ref="DF5:DF68" si="25">DA5+DC5</f>
        <v>0</v>
      </c>
      <c r="DG5" s="34">
        <f t="shared" ref="DG5:DG68" si="26">DE5+DC5</f>
        <v>0</v>
      </c>
      <c r="DH5" s="200">
        <f>'Q4 2015'!EI5+'Q3 2015'!EI5+'Q2 2015'!EI5+'Q1 2015'!EI5</f>
        <v>0</v>
      </c>
      <c r="DI5" s="265">
        <f>'Q1 2015'!EJ5+'Q2 2015'!EJ5+'Q3 2015'!EJ5+'Q4 2015'!EJ5</f>
        <v>0</v>
      </c>
      <c r="DJ5" s="227">
        <f>'Q4 2015'!EL5+'Q3 2015'!EL5+'Q2 2015'!EL5+'Q1 2015'!EL5</f>
        <v>0</v>
      </c>
      <c r="DK5" s="267">
        <f>'Q1 2015'!EM5+'Q2 2015'!EM5+'Q3 2015'!EM5+'Q4 2015'!EM5</f>
        <v>0</v>
      </c>
      <c r="DL5" s="269">
        <f>'Q4 2015'!EO5+'Q3 2015'!EO5+'Q2 2015'!EO5+'Q1 2015'!EO5</f>
        <v>0</v>
      </c>
      <c r="DM5" s="267">
        <f>'Q1 2015'!EP5+'Q2 2015'!EP5+'Q3 2015'!EP5+'Q4 2015'!EP5</f>
        <v>0</v>
      </c>
      <c r="DN5" s="269">
        <f>'Q4 2015'!ER5+'Q3 2015'!ER5+'Q2 2015'!ER5+'Q1 2015'!ER5</f>
        <v>0</v>
      </c>
      <c r="DO5" s="35">
        <f t="shared" si="8"/>
        <v>0</v>
      </c>
      <c r="DP5" s="35">
        <f t="shared" ref="DP5:DP68" si="27">DK5+DM5</f>
        <v>0</v>
      </c>
      <c r="DQ5" s="36">
        <f t="shared" ref="DQ5:DQ68" si="28">DO5+DM5</f>
        <v>0</v>
      </c>
      <c r="DR5" s="206">
        <f>'Q4 2015'!EV5+'Q3 2015'!EV5+'Q2 2015'!EV5+'Q1 2015'!EV5</f>
        <v>0</v>
      </c>
      <c r="DS5" s="288">
        <f t="shared" si="9"/>
        <v>0</v>
      </c>
      <c r="DT5" s="289">
        <f t="shared" ref="DT5:DT68" si="29">AJ5+BD5+BM5+BW5+CG5+CQ5+DA5+DK5</f>
        <v>0</v>
      </c>
      <c r="DU5" s="289">
        <f t="shared" ref="DU5:DU68" si="30">DS5+DT5</f>
        <v>0</v>
      </c>
      <c r="DV5" s="289">
        <f t="shared" ref="DV5:DV68" si="31">AK5+BE5+BO5+BY5+CI5+CS5+DC5+DM5</f>
        <v>0</v>
      </c>
      <c r="DW5" s="289">
        <f t="shared" ref="DW5:DW68" si="32">DT5+DV5</f>
        <v>0</v>
      </c>
      <c r="DX5" s="290">
        <f t="shared" ref="DX5:DX68" si="33">DU5+DV5</f>
        <v>0</v>
      </c>
      <c r="DY5" s="298">
        <f>'Q4 2015'!FC5+'Q3 2015'!FC5+'Q2 2015'!FC5+'Q1 2015'!FC5</f>
        <v>0</v>
      </c>
    </row>
    <row r="6" spans="1:129">
      <c r="A6" s="37">
        <f>'stranka in letna napoved 2015'!A6</f>
        <v>3</v>
      </c>
      <c r="B6" s="37" t="str">
        <f>'stranka in letna napoved 2015'!B6</f>
        <v>3/2013</v>
      </c>
      <c r="C6" s="38" t="str">
        <f>'stranka in letna napoved 2015'!C6</f>
        <v>SALUS, Veletrgovina, d.o.o.</v>
      </c>
      <c r="D6" s="39" t="str">
        <f>'stranka in letna napoved 2015'!D6</f>
        <v>Litostrojska 46A</v>
      </c>
      <c r="E6" s="39" t="str">
        <f>'stranka in letna napoved 2015'!E6</f>
        <v>Ljubljana</v>
      </c>
      <c r="F6" s="40">
        <f>'stranka in letna napoved 2015'!F6</f>
        <v>1000</v>
      </c>
      <c r="G6" s="40" t="str">
        <f>'stranka in letna napoved 2015'!G6</f>
        <v>SI81653506</v>
      </c>
      <c r="H6" s="40" t="str">
        <f>'stranka in letna napoved 2015'!H6</f>
        <v>6398707000</v>
      </c>
      <c r="I6" s="40">
        <f>'stranka in letna napoved 2015'!I6</f>
        <v>0</v>
      </c>
      <c r="J6" s="40" t="str">
        <f>'stranka in letna napoved 2015'!J6</f>
        <v>46.460</v>
      </c>
      <c r="K6" s="40">
        <f>'stranka in letna napoved 2015'!K6</f>
        <v>0</v>
      </c>
      <c r="L6" s="40">
        <f>'stranka in letna napoved 2015'!L6</f>
        <v>0</v>
      </c>
      <c r="M6" s="66">
        <f>'stranka in letna napoved 2015'!M6</f>
        <v>0</v>
      </c>
      <c r="N6" s="102" t="str">
        <f>'stranka in letna napoved 2015'!N6</f>
        <v>SZ</v>
      </c>
      <c r="O6" s="100" t="str">
        <f>'stranka in letna napoved 2015'!O6</f>
        <v>pridobitelj embaliranega blaga</v>
      </c>
      <c r="P6" s="40" t="str">
        <f>'stranka in letna napoved 2015'!P6</f>
        <v>QP</v>
      </c>
      <c r="Q6" s="64">
        <f>'stranka in letna napoved 2015'!Q6</f>
        <v>41487</v>
      </c>
      <c r="R6" s="64">
        <f>'stranka in letna napoved 2015'!R6</f>
        <v>41480</v>
      </c>
      <c r="S6" s="40" t="str">
        <f>'stranka in letna napoved 2015'!S6</f>
        <v>Marjeta Rede</v>
      </c>
      <c r="T6" s="40" t="str">
        <f>'stranka in letna napoved 2015'!T6</f>
        <v>+386 1 58 99 197</v>
      </c>
      <c r="U6" s="40" t="str">
        <f>'stranka in letna napoved 2015'!U6</f>
        <v>marjeta.rede@salus.si</v>
      </c>
      <c r="V6" s="40">
        <f>'stranka in letna napoved 2015'!V6</f>
        <v>0</v>
      </c>
      <c r="W6" s="40" t="str">
        <f>'stranka in letna napoved 2015'!W6</f>
        <v>Aleš Cerkvenik</v>
      </c>
      <c r="X6" s="40" t="str">
        <f>'stranka in letna napoved 2015'!X6</f>
        <v>+386 41 360 259</v>
      </c>
      <c r="Y6" s="40">
        <f>'stranka in letna napoved 2015'!Y6</f>
        <v>0</v>
      </c>
      <c r="Z6" s="66">
        <f>'stranka in letna napoved 2015'!Z6</f>
        <v>0</v>
      </c>
      <c r="AA6" s="71">
        <f>'Q1 2015'!AA6+'Q2 2015'!AA6+'Q3 2015'!AA6+'Q4 2015'!AA6</f>
        <v>0</v>
      </c>
      <c r="AB6" s="236">
        <f>'Q4 2015'!AC6+'Q3 2015'!AC6+'Q2 2015'!AC6+'Q1 2015'!AC6</f>
        <v>0</v>
      </c>
      <c r="AC6" s="233">
        <f>'Q1 2015'!AD6+'Q2 2015'!AD6+'Q3 2015'!AD6+'Q4 2015'!AD6</f>
        <v>0</v>
      </c>
      <c r="AD6" s="236">
        <f>'Q4 2015'!AF6+'Q3 2015'!AF6+'Q2 2015'!AF6+'Q1 2015'!AF6</f>
        <v>0</v>
      </c>
      <c r="AE6" s="20">
        <f t="shared" si="10"/>
        <v>0</v>
      </c>
      <c r="AF6" s="233">
        <f>'Q1 2015'!AH6+'Q2 2015'!AH6+'Q3 2015'!AH6+'Q4 2015'!AH6</f>
        <v>0</v>
      </c>
      <c r="AG6" s="236">
        <f>'Q4 2015'!AJ6+'Q3 2015'!AJ6+'Q2 2015'!AJ6+'Q1 2015'!AJ6</f>
        <v>0</v>
      </c>
      <c r="AH6" s="233">
        <f>'Q1 2015'!AK6+'Q2 2015'!AK6+'Q3 2015'!AK6+'Q4 2015'!AK6</f>
        <v>0</v>
      </c>
      <c r="AI6" s="236">
        <f>'Q4 2015'!AM6+'Q3 2015'!AM6+'Q2 2015'!AM6+'Q1 2015'!AM6</f>
        <v>0</v>
      </c>
      <c r="AJ6" s="233">
        <f t="shared" si="11"/>
        <v>0</v>
      </c>
      <c r="AK6" s="233">
        <f>'Q1 2015'!AO6+'Q2 2015'!AO6+'Q3 2015'!AO6+'Q4 2015'!AO6</f>
        <v>0</v>
      </c>
      <c r="AL6" s="236">
        <f>'Q4 2015'!AQ6+'Q3 2015'!AQ6+'Q2 2015'!AQ6+'Q1 2015'!AQ6</f>
        <v>0</v>
      </c>
      <c r="AM6" s="23">
        <f t="shared" si="0"/>
        <v>0</v>
      </c>
      <c r="AN6" s="23">
        <f t="shared" si="12"/>
        <v>0</v>
      </c>
      <c r="AO6" s="23">
        <f t="shared" si="1"/>
        <v>0</v>
      </c>
      <c r="AP6" s="238">
        <f>'Q4 2015'!AU6+'Q3 2015'!AU6+'Q2 2015'!AU6+'Q1 2015'!AU6</f>
        <v>0</v>
      </c>
      <c r="AQ6" s="239">
        <f>'Q1 2015'!AV6+'Q2 2015'!AV6+'Q3 2015'!AV6+'Q4 2015'!AV6</f>
        <v>0</v>
      </c>
      <c r="AR6" s="242">
        <f>'Q4 2015'!AX6+'Q3 2015'!AX6+'Q2 2015'!AX6+'Q1 2015'!AX6</f>
        <v>0</v>
      </c>
      <c r="AS6" s="240">
        <f>'Q1 2015'!AY6+'Q2 2015'!AY6+'Q3 2015'!AY6+'Q4 2015'!AY6</f>
        <v>0</v>
      </c>
      <c r="AT6" s="242">
        <f>'Q4 2015'!BA6+'Q3 2015'!BA6+'Q2 2015'!BA6+'Q1 2015'!BA6</f>
        <v>0</v>
      </c>
      <c r="AU6" s="240">
        <f>'Q1 2015'!BB6+'Q2 2015'!BB6+'Q3 2015'!BB6+'Q4 2015'!BB6</f>
        <v>0</v>
      </c>
      <c r="AV6" s="242">
        <f>'Q4 2015'!BD6+'Q3 2015'!BD6+'Q2 2015'!BD6+'Q1 2015'!BD6</f>
        <v>0</v>
      </c>
      <c r="AW6" s="25">
        <f t="shared" si="13"/>
        <v>0</v>
      </c>
      <c r="AX6" s="240">
        <f>'Q1 2015'!BF6+'Q2 2015'!BF6+'Q3 2015'!BF6+'Q4 2015'!BF6</f>
        <v>0</v>
      </c>
      <c r="AY6" s="242">
        <f>'Q4 2015'!BH6+'Q3 2015'!BH6+'Q2 2015'!BH6+'Q1 2015'!BH6</f>
        <v>0</v>
      </c>
      <c r="AZ6" s="240">
        <f>'Q1 2015'!BI6+'Q2 2015'!BI6+'Q3 2015'!BI6+'Q4 2015'!BI6</f>
        <v>0</v>
      </c>
      <c r="BA6" s="242">
        <f>'Q4 2015'!BK6+'Q3 2015'!BK6+'Q2 2015'!BK6+'Q1 2015'!BK6</f>
        <v>0</v>
      </c>
      <c r="BB6" s="240">
        <f>'Q1 2015'!BL6+'Q2 2015'!BL6+'Q3 2015'!BL6+'Q4 2015'!BL6</f>
        <v>0</v>
      </c>
      <c r="BC6" s="242">
        <f>'Q4 2015'!BN6+'Q3 2015'!BN6+'Q2 2015'!BN6+'Q1 2015'!BN6</f>
        <v>0</v>
      </c>
      <c r="BD6" s="26">
        <f t="shared" si="14"/>
        <v>0</v>
      </c>
      <c r="BE6" s="240">
        <f>'Q1 2015'!BP6+'Q2 2015'!BP6+'Q3 2015'!BP6+'Q4 2015'!BP6</f>
        <v>0</v>
      </c>
      <c r="BF6" s="242">
        <f>'Q4 2015'!BR6+'Q3 2015'!BR6+'Q2 2015'!BR6+'Q1 2015'!BR6</f>
        <v>0</v>
      </c>
      <c r="BG6" s="27">
        <f t="shared" si="15"/>
        <v>0</v>
      </c>
      <c r="BH6" s="27">
        <f t="shared" si="16"/>
        <v>0</v>
      </c>
      <c r="BI6" s="27">
        <f t="shared" si="17"/>
        <v>0</v>
      </c>
      <c r="BJ6" s="231">
        <f>'Q4 2015'!BV6+'Q3 2015'!BV6+'Q2 2015'!BV6+'Q1 2015'!BV6</f>
        <v>0</v>
      </c>
      <c r="BK6" s="243">
        <f>'Q1 2015'!BW6+'Q2 2015'!BW6+'Q3 2015'!BW6+'Q4 2015'!BW6</f>
        <v>0</v>
      </c>
      <c r="BL6" s="188">
        <f>'Q4 2015'!BY6+'Q3 2015'!BY6+'Q2 2015'!BY6+'Q1 2015'!BY6</f>
        <v>0</v>
      </c>
      <c r="BM6" s="244">
        <f>'Q1 2015'!BZ6+'Q2 2015'!BZ6+'Q3 2015'!BZ6+'Q4 2015'!BZ6</f>
        <v>0</v>
      </c>
      <c r="BN6" s="188">
        <f>'Q4 2015'!CB6+'Q3 2015'!CB6+'Q2 2015'!CB6+'Q1 2015'!CB6</f>
        <v>0</v>
      </c>
      <c r="BO6" s="244">
        <f>'Q1 2015'!CC6+'Q2 2015'!CC6+'Q3 2015'!CC6+'Q4 2015'!CC6</f>
        <v>0</v>
      </c>
      <c r="BP6" s="188">
        <f>'Q4 2015'!CE6+'Q3 2015'!CE6+'Q2 2015'!CE6+'Q1 2015'!CE6</f>
        <v>0</v>
      </c>
      <c r="BQ6" s="28">
        <f t="shared" si="2"/>
        <v>0</v>
      </c>
      <c r="BR6" s="28">
        <f t="shared" si="18"/>
        <v>0</v>
      </c>
      <c r="BS6" s="29">
        <f t="shared" si="19"/>
        <v>0</v>
      </c>
      <c r="BT6" s="217">
        <f>'Q4 2015'!CI6+'Q3 2015'!CI6+'Q2 2015'!CI6+'Q1 2015'!CI6</f>
        <v>0</v>
      </c>
      <c r="BU6" s="245">
        <f>'Q1 2015'!CJ6+'Q2 2015'!CJ6+'Q3 2015'!CJ6+'Q4 2015'!CJ6</f>
        <v>0</v>
      </c>
      <c r="BV6" s="247">
        <f>'Q4 2015'!CL6+'Q3 2015'!CL6+'Q2 2015'!CL6+'Q1 2015'!CL6</f>
        <v>0</v>
      </c>
      <c r="BW6" s="248">
        <f>'Q1 2015'!CM6+'Q2 2015'!CM6+'Q3 2015'!CM6+'Q4 2015'!CM6</f>
        <v>0</v>
      </c>
      <c r="BX6" s="247">
        <f>'Q4 2015'!CO6+'Q3 2015'!CO6+'Q2 2015'!CO6+'Q1 2015'!CO6</f>
        <v>0</v>
      </c>
      <c r="BY6" s="248">
        <f>'Q1 2015'!CP6+'Q2 2015'!CP6+'Q3 2015'!CP6+'Q4 2015'!CP6</f>
        <v>0</v>
      </c>
      <c r="BZ6" s="247">
        <f>'Q4 2015'!CR6+'Q3 2015'!CR6+'Q2 2015'!CR6+'Q1 2015'!CR6</f>
        <v>0</v>
      </c>
      <c r="CA6" s="30">
        <f t="shared" si="3"/>
        <v>0</v>
      </c>
      <c r="CB6" s="30">
        <f t="shared" si="20"/>
        <v>0</v>
      </c>
      <c r="CC6" s="31">
        <f t="shared" si="21"/>
        <v>0</v>
      </c>
      <c r="CD6" s="192">
        <f>'Q4 2015'!CV6+'Q3 2015'!CV6+'Q2 2015'!CV6+'Q1 2015'!CV6</f>
        <v>0</v>
      </c>
      <c r="CE6" s="250">
        <f>'Q1 2015'!CW6+'Q2 2015'!CW6+'Q3 2015'!CW6+'Q4 2015'!CW6</f>
        <v>0</v>
      </c>
      <c r="CF6" s="252">
        <f>'Q4 2015'!CY6+'Q3 2015'!CY6+'Q2 2015'!CY6+'Q1 2015'!CY6</f>
        <v>0</v>
      </c>
      <c r="CG6" s="65">
        <f>'Q1 2015'!CZ6+'Q2 2015'!CZ6+'Q3 2015'!CZ6+'Q4 2015'!CZ6</f>
        <v>0</v>
      </c>
      <c r="CH6" s="252">
        <f>'Q4 2015'!DB6+'Q3 2015'!DB6+'Q2 2015'!DB6+'Q1 2015'!DB6</f>
        <v>0</v>
      </c>
      <c r="CI6" s="254">
        <f>'Q1 2015'!DC6+'Q2 2015'!DC6+'Q3 2015'!DC6+'Q4 2015'!DC6</f>
        <v>0</v>
      </c>
      <c r="CJ6" s="220">
        <f>'Q4 2015'!DE6+'Q3 2015'!DE6+'Q2 2015'!DE6+'Q1 2015'!DE6</f>
        <v>0</v>
      </c>
      <c r="CK6" s="32">
        <f t="shared" si="4"/>
        <v>0</v>
      </c>
      <c r="CL6" s="32">
        <f t="shared" si="22"/>
        <v>0</v>
      </c>
      <c r="CM6" s="32">
        <f t="shared" si="23"/>
        <v>0</v>
      </c>
      <c r="CN6" s="194">
        <f>'Q4 2015'!DI6+'Q3 2015'!DI6+'Q2 2015'!DI6+'Q1 2015'!DI6</f>
        <v>0</v>
      </c>
      <c r="CO6" s="256">
        <f>'Q1 2015'!DJ6+'Q2 2015'!DJ6+'Q3 2015'!DJ6+'Q4 2015'!DJ6</f>
        <v>0</v>
      </c>
      <c r="CP6" s="258">
        <f>'Q4 2015'!DL6+'Q3 2015'!DL6+'Q2 2015'!DL6+'Q1 2015'!DL6</f>
        <v>0</v>
      </c>
      <c r="CQ6" s="260">
        <f>'Q1 2015'!DM6+'Q2 2015'!DM6+'Q3 2015'!DM6+'Q4 2015'!DM6</f>
        <v>0</v>
      </c>
      <c r="CR6" s="258">
        <f>'Q4 2015'!DO6+'Q3 2015'!DO6+'Q2 2015'!DO6+'Q1 2015'!DO6</f>
        <v>0</v>
      </c>
      <c r="CS6" s="260">
        <f>'Q1 2015'!DP6+'Q2 2015'!DP6+'Q3 2015'!DP6+'Q4 2015'!DP6</f>
        <v>0</v>
      </c>
      <c r="CT6" s="258">
        <f>'Q4 2015'!DR6+'Q3 2015'!DR6+'Q2 2015'!DR6+'Q1 2015'!DR6</f>
        <v>0</v>
      </c>
      <c r="CU6" s="33">
        <f t="shared" si="5"/>
        <v>0</v>
      </c>
      <c r="CV6" s="33">
        <f t="shared" si="6"/>
        <v>0</v>
      </c>
      <c r="CW6" s="33">
        <f t="shared" si="24"/>
        <v>0</v>
      </c>
      <c r="CX6" s="196">
        <f>'Q4 2015'!DV6+'Q3 2015'!DV6+'Q2 2015'!DV6+'Q1 2015'!DV6</f>
        <v>0</v>
      </c>
      <c r="CY6" s="261">
        <f>'Q1 2015'!DW6+'Q2 2015'!DW6+'Q3 2015'!DW6+'Q4 2015'!DW6</f>
        <v>0</v>
      </c>
      <c r="CZ6" s="262">
        <f>'Q4 2015'!DY6+'Q3 2015'!DY6+'Q2 2015'!DY6+'Q1 2015'!DY6</f>
        <v>0</v>
      </c>
      <c r="DA6" s="263">
        <f>'Q1 2015'!DZ6+'Q2 2015'!DZ6+'Q3 2015'!DZ6+'Q4 2015'!DZ6</f>
        <v>0</v>
      </c>
      <c r="DB6" s="262">
        <f>'Q4 2015'!EB6+'Q3 2015'!EB6+'Q2 2015'!EB6+'Q1 2015'!EB6</f>
        <v>0</v>
      </c>
      <c r="DC6" s="263">
        <f>'Q1 2015'!EC6+'Q2 2015'!EC6+'Q3 2015'!EC6+'Q4 2015'!EC6</f>
        <v>0</v>
      </c>
      <c r="DD6" s="262">
        <f>'Q4 2015'!EE6+'Q3 2015'!EE6+'Q2 2015'!EE6+'Q1 2015'!EE6</f>
        <v>0</v>
      </c>
      <c r="DE6" s="34">
        <f t="shared" si="7"/>
        <v>0</v>
      </c>
      <c r="DF6" s="34">
        <f t="shared" si="25"/>
        <v>0</v>
      </c>
      <c r="DG6" s="34">
        <f t="shared" si="26"/>
        <v>0</v>
      </c>
      <c r="DH6" s="200">
        <f>'Q4 2015'!EI6+'Q3 2015'!EI6+'Q2 2015'!EI6+'Q1 2015'!EI6</f>
        <v>0</v>
      </c>
      <c r="DI6" s="265">
        <f>'Q1 2015'!EJ6+'Q2 2015'!EJ6+'Q3 2015'!EJ6+'Q4 2015'!EJ6</f>
        <v>0</v>
      </c>
      <c r="DJ6" s="227">
        <f>'Q4 2015'!EL6+'Q3 2015'!EL6+'Q2 2015'!EL6+'Q1 2015'!EL6</f>
        <v>0</v>
      </c>
      <c r="DK6" s="267">
        <f>'Q1 2015'!EM6+'Q2 2015'!EM6+'Q3 2015'!EM6+'Q4 2015'!EM6</f>
        <v>0</v>
      </c>
      <c r="DL6" s="269">
        <f>'Q4 2015'!EO6+'Q3 2015'!EO6+'Q2 2015'!EO6+'Q1 2015'!EO6</f>
        <v>0</v>
      </c>
      <c r="DM6" s="267">
        <f>'Q1 2015'!EP6+'Q2 2015'!EP6+'Q3 2015'!EP6+'Q4 2015'!EP6</f>
        <v>0</v>
      </c>
      <c r="DN6" s="269">
        <f>'Q4 2015'!ER6+'Q3 2015'!ER6+'Q2 2015'!ER6+'Q1 2015'!ER6</f>
        <v>0</v>
      </c>
      <c r="DO6" s="35">
        <f t="shared" si="8"/>
        <v>0</v>
      </c>
      <c r="DP6" s="35">
        <f t="shared" si="27"/>
        <v>0</v>
      </c>
      <c r="DQ6" s="36">
        <f t="shared" si="28"/>
        <v>0</v>
      </c>
      <c r="DR6" s="206">
        <f>'Q4 2015'!EV6+'Q3 2015'!EV6+'Q2 2015'!EV6+'Q1 2015'!EV6</f>
        <v>0</v>
      </c>
      <c r="DS6" s="288">
        <f t="shared" si="9"/>
        <v>0</v>
      </c>
      <c r="DT6" s="289">
        <f t="shared" si="29"/>
        <v>0</v>
      </c>
      <c r="DU6" s="289">
        <f t="shared" si="30"/>
        <v>0</v>
      </c>
      <c r="DV6" s="289">
        <f t="shared" si="31"/>
        <v>0</v>
      </c>
      <c r="DW6" s="289">
        <f t="shared" si="32"/>
        <v>0</v>
      </c>
      <c r="DX6" s="290">
        <f t="shared" si="33"/>
        <v>0</v>
      </c>
      <c r="DY6" s="298">
        <f>'Q4 2015'!FC6+'Q3 2015'!FC6+'Q2 2015'!FC6+'Q1 2015'!FC6</f>
        <v>0</v>
      </c>
    </row>
    <row r="7" spans="1:129">
      <c r="A7" s="37">
        <f>'stranka in letna napoved 2015'!A7</f>
        <v>4</v>
      </c>
      <c r="B7" s="37" t="str">
        <f>'stranka in letna napoved 2015'!B7</f>
        <v>4/2013</v>
      </c>
      <c r="C7" s="38" t="str">
        <f>'stranka in letna napoved 2015'!C7</f>
        <v>GAMA trgovina, d.o.o.</v>
      </c>
      <c r="D7" s="39" t="str">
        <f>'stranka in letna napoved 2015'!D7</f>
        <v>Blatnica 1</v>
      </c>
      <c r="E7" s="39" t="str">
        <f>'stranka in letna napoved 2015'!E7</f>
        <v>Trzin</v>
      </c>
      <c r="F7" s="40">
        <f>'stranka in letna napoved 2015'!F7</f>
        <v>1236</v>
      </c>
      <c r="G7" s="40" t="str">
        <f>'stranka in letna napoved 2015'!G7</f>
        <v>SI66311322</v>
      </c>
      <c r="H7" s="40" t="str">
        <f>'stranka in letna napoved 2015'!H7</f>
        <v>5380740000</v>
      </c>
      <c r="I7" s="40" t="str">
        <f>'stranka in letna napoved 2015'!I7</f>
        <v>gama.doo@siol.net</v>
      </c>
      <c r="J7" s="40" t="str">
        <f>'stranka in letna napoved 2015'!J7</f>
        <v>46.340</v>
      </c>
      <c r="K7" s="40">
        <f>'stranka in letna napoved 2015'!K7</f>
        <v>0</v>
      </c>
      <c r="L7" s="40">
        <f>'stranka in letna napoved 2015'!L7</f>
        <v>0</v>
      </c>
      <c r="M7" s="66">
        <f>'stranka in letna napoved 2015'!M7</f>
        <v>0</v>
      </c>
      <c r="N7" s="102" t="str">
        <f>'stranka in letna napoved 2015'!N7</f>
        <v>IM</v>
      </c>
      <c r="O7" s="100" t="str">
        <f>'stranka in letna napoved 2015'!O7</f>
        <v>pridobitelj embaliranega blaga</v>
      </c>
      <c r="P7" s="40" t="str">
        <f>'stranka in letna napoved 2015'!P7</f>
        <v>MP</v>
      </c>
      <c r="Q7" s="64">
        <f>'stranka in letna napoved 2015'!Q7</f>
        <v>41640</v>
      </c>
      <c r="R7" s="64">
        <f>'stranka in letna napoved 2015'!R7</f>
        <v>41537</v>
      </c>
      <c r="S7" s="40" t="str">
        <f>'stranka in letna napoved 2015'!S7</f>
        <v>Petra Mekiš</v>
      </c>
      <c r="T7" s="40" t="str">
        <f>'stranka in letna napoved 2015'!T7</f>
        <v>+386 41 744 191</v>
      </c>
      <c r="U7" s="40" t="str">
        <f>'stranka in letna napoved 2015'!U7</f>
        <v>petra.mekis@gama.si</v>
      </c>
      <c r="V7" s="40" t="str">
        <f>'stranka in letna napoved 2015'!V7</f>
        <v>Imajo lokacijo prevzema odpadne embalaže pod drugo pravno osebo na Celovški. Plačilni rok se spremeni iz 30 dnevnega v 90 dnevni plačilni rok. Fakture se izdajo zadnji dan v mesecu.</v>
      </c>
      <c r="W7" s="40">
        <f>'stranka in letna napoved 2015'!W7</f>
        <v>0</v>
      </c>
      <c r="X7" s="40">
        <f>'stranka in letna napoved 2015'!X7</f>
        <v>0</v>
      </c>
      <c r="Y7" s="40">
        <f>'stranka in letna napoved 2015'!Y7</f>
        <v>0</v>
      </c>
      <c r="Z7" s="66">
        <f>'stranka in letna napoved 2015'!Z7</f>
        <v>0</v>
      </c>
      <c r="AA7" s="71">
        <f>'Q1 2015'!AA7+'Q2 2015'!AA7+'Q3 2015'!AA7+'Q4 2015'!AA7</f>
        <v>0</v>
      </c>
      <c r="AB7" s="236">
        <f>'Q4 2015'!AC7+'Q3 2015'!AC7+'Q2 2015'!AC7+'Q1 2015'!AC7</f>
        <v>0</v>
      </c>
      <c r="AC7" s="233">
        <f>'Q1 2015'!AD7+'Q2 2015'!AD7+'Q3 2015'!AD7+'Q4 2015'!AD7</f>
        <v>0</v>
      </c>
      <c r="AD7" s="236">
        <f>'Q4 2015'!AF7+'Q3 2015'!AF7+'Q2 2015'!AF7+'Q1 2015'!AF7</f>
        <v>0</v>
      </c>
      <c r="AE7" s="20">
        <f t="shared" si="10"/>
        <v>0</v>
      </c>
      <c r="AF7" s="233">
        <f>'Q1 2015'!AH7+'Q2 2015'!AH7+'Q3 2015'!AH7+'Q4 2015'!AH7</f>
        <v>0</v>
      </c>
      <c r="AG7" s="236">
        <f>'Q4 2015'!AJ7+'Q3 2015'!AJ7+'Q2 2015'!AJ7+'Q1 2015'!AJ7</f>
        <v>0</v>
      </c>
      <c r="AH7" s="233">
        <f>'Q1 2015'!AK7+'Q2 2015'!AK7+'Q3 2015'!AK7+'Q4 2015'!AK7</f>
        <v>0</v>
      </c>
      <c r="AI7" s="236">
        <f>'Q4 2015'!AM7+'Q3 2015'!AM7+'Q2 2015'!AM7+'Q1 2015'!AM7</f>
        <v>0</v>
      </c>
      <c r="AJ7" s="233">
        <f t="shared" si="11"/>
        <v>0</v>
      </c>
      <c r="AK7" s="233">
        <f>'Q1 2015'!AO7+'Q2 2015'!AO7+'Q3 2015'!AO7+'Q4 2015'!AO7</f>
        <v>0</v>
      </c>
      <c r="AL7" s="236">
        <f>'Q4 2015'!AQ7+'Q3 2015'!AQ7+'Q2 2015'!AQ7+'Q1 2015'!AQ7</f>
        <v>0</v>
      </c>
      <c r="AM7" s="23">
        <f t="shared" si="0"/>
        <v>0</v>
      </c>
      <c r="AN7" s="23">
        <f t="shared" si="12"/>
        <v>0</v>
      </c>
      <c r="AO7" s="23">
        <f t="shared" si="1"/>
        <v>0</v>
      </c>
      <c r="AP7" s="238">
        <f>'Q4 2015'!AU7+'Q3 2015'!AU7+'Q2 2015'!AU7+'Q1 2015'!AU7</f>
        <v>0</v>
      </c>
      <c r="AQ7" s="239">
        <f>'Q1 2015'!AV7+'Q2 2015'!AV7+'Q3 2015'!AV7+'Q4 2015'!AV7</f>
        <v>0</v>
      </c>
      <c r="AR7" s="242">
        <f>'Q4 2015'!AX7+'Q3 2015'!AX7+'Q2 2015'!AX7+'Q1 2015'!AX7</f>
        <v>0</v>
      </c>
      <c r="AS7" s="240">
        <f>'Q1 2015'!AY7+'Q2 2015'!AY7+'Q3 2015'!AY7+'Q4 2015'!AY7</f>
        <v>0</v>
      </c>
      <c r="AT7" s="242">
        <f>'Q4 2015'!BA7+'Q3 2015'!BA7+'Q2 2015'!BA7+'Q1 2015'!BA7</f>
        <v>0</v>
      </c>
      <c r="AU7" s="240">
        <f>'Q1 2015'!BB7+'Q2 2015'!BB7+'Q3 2015'!BB7+'Q4 2015'!BB7</f>
        <v>0</v>
      </c>
      <c r="AV7" s="242">
        <f>'Q4 2015'!BD7+'Q3 2015'!BD7+'Q2 2015'!BD7+'Q1 2015'!BD7</f>
        <v>0</v>
      </c>
      <c r="AW7" s="25">
        <f t="shared" si="13"/>
        <v>0</v>
      </c>
      <c r="AX7" s="240">
        <f>'Q1 2015'!BF7+'Q2 2015'!BF7+'Q3 2015'!BF7+'Q4 2015'!BF7</f>
        <v>0</v>
      </c>
      <c r="AY7" s="242">
        <f>'Q4 2015'!BH7+'Q3 2015'!BH7+'Q2 2015'!BH7+'Q1 2015'!BH7</f>
        <v>0</v>
      </c>
      <c r="AZ7" s="240">
        <f>'Q1 2015'!BI7+'Q2 2015'!BI7+'Q3 2015'!BI7+'Q4 2015'!BI7</f>
        <v>0</v>
      </c>
      <c r="BA7" s="242">
        <f>'Q4 2015'!BK7+'Q3 2015'!BK7+'Q2 2015'!BK7+'Q1 2015'!BK7</f>
        <v>0</v>
      </c>
      <c r="BB7" s="240">
        <f>'Q1 2015'!BL7+'Q2 2015'!BL7+'Q3 2015'!BL7+'Q4 2015'!BL7</f>
        <v>0</v>
      </c>
      <c r="BC7" s="242">
        <f>'Q4 2015'!BN7+'Q3 2015'!BN7+'Q2 2015'!BN7+'Q1 2015'!BN7</f>
        <v>0</v>
      </c>
      <c r="BD7" s="26">
        <f t="shared" si="14"/>
        <v>0</v>
      </c>
      <c r="BE7" s="240">
        <f>'Q1 2015'!BP7+'Q2 2015'!BP7+'Q3 2015'!BP7+'Q4 2015'!BP7</f>
        <v>0</v>
      </c>
      <c r="BF7" s="242">
        <f>'Q4 2015'!BR7+'Q3 2015'!BR7+'Q2 2015'!BR7+'Q1 2015'!BR7</f>
        <v>0</v>
      </c>
      <c r="BG7" s="27">
        <f t="shared" si="15"/>
        <v>0</v>
      </c>
      <c r="BH7" s="27">
        <f t="shared" si="16"/>
        <v>0</v>
      </c>
      <c r="BI7" s="27">
        <f t="shared" si="17"/>
        <v>0</v>
      </c>
      <c r="BJ7" s="231">
        <f>'Q4 2015'!BV7+'Q3 2015'!BV7+'Q2 2015'!BV7+'Q1 2015'!BV7</f>
        <v>0</v>
      </c>
      <c r="BK7" s="243">
        <f>'Q1 2015'!BW7+'Q2 2015'!BW7+'Q3 2015'!BW7+'Q4 2015'!BW7</f>
        <v>0</v>
      </c>
      <c r="BL7" s="188">
        <f>'Q4 2015'!BY7+'Q3 2015'!BY7+'Q2 2015'!BY7+'Q1 2015'!BY7</f>
        <v>0</v>
      </c>
      <c r="BM7" s="244">
        <f>'Q1 2015'!BZ7+'Q2 2015'!BZ7+'Q3 2015'!BZ7+'Q4 2015'!BZ7</f>
        <v>0</v>
      </c>
      <c r="BN7" s="188">
        <f>'Q4 2015'!CB7+'Q3 2015'!CB7+'Q2 2015'!CB7+'Q1 2015'!CB7</f>
        <v>0</v>
      </c>
      <c r="BO7" s="244">
        <f>'Q1 2015'!CC7+'Q2 2015'!CC7+'Q3 2015'!CC7+'Q4 2015'!CC7</f>
        <v>0</v>
      </c>
      <c r="BP7" s="188">
        <f>'Q4 2015'!CE7+'Q3 2015'!CE7+'Q2 2015'!CE7+'Q1 2015'!CE7</f>
        <v>0</v>
      </c>
      <c r="BQ7" s="28">
        <f t="shared" si="2"/>
        <v>0</v>
      </c>
      <c r="BR7" s="28">
        <f t="shared" si="18"/>
        <v>0</v>
      </c>
      <c r="BS7" s="29">
        <f t="shared" si="19"/>
        <v>0</v>
      </c>
      <c r="BT7" s="217">
        <f>'Q4 2015'!CI7+'Q3 2015'!CI7+'Q2 2015'!CI7+'Q1 2015'!CI7</f>
        <v>0</v>
      </c>
      <c r="BU7" s="245">
        <f>'Q1 2015'!CJ7+'Q2 2015'!CJ7+'Q3 2015'!CJ7+'Q4 2015'!CJ7</f>
        <v>0</v>
      </c>
      <c r="BV7" s="247">
        <f>'Q4 2015'!CL7+'Q3 2015'!CL7+'Q2 2015'!CL7+'Q1 2015'!CL7</f>
        <v>0</v>
      </c>
      <c r="BW7" s="248">
        <f>'Q1 2015'!CM7+'Q2 2015'!CM7+'Q3 2015'!CM7+'Q4 2015'!CM7</f>
        <v>0</v>
      </c>
      <c r="BX7" s="247">
        <f>'Q4 2015'!CO7+'Q3 2015'!CO7+'Q2 2015'!CO7+'Q1 2015'!CO7</f>
        <v>0</v>
      </c>
      <c r="BY7" s="248">
        <f>'Q1 2015'!CP7+'Q2 2015'!CP7+'Q3 2015'!CP7+'Q4 2015'!CP7</f>
        <v>0</v>
      </c>
      <c r="BZ7" s="247">
        <f>'Q4 2015'!CR7+'Q3 2015'!CR7+'Q2 2015'!CR7+'Q1 2015'!CR7</f>
        <v>0</v>
      </c>
      <c r="CA7" s="30">
        <f t="shared" si="3"/>
        <v>0</v>
      </c>
      <c r="CB7" s="30">
        <f t="shared" si="20"/>
        <v>0</v>
      </c>
      <c r="CC7" s="31">
        <f t="shared" si="21"/>
        <v>0</v>
      </c>
      <c r="CD7" s="192">
        <f>'Q4 2015'!CV7+'Q3 2015'!CV7+'Q2 2015'!CV7+'Q1 2015'!CV7</f>
        <v>0</v>
      </c>
      <c r="CE7" s="250">
        <f>'Q1 2015'!CW7+'Q2 2015'!CW7+'Q3 2015'!CW7+'Q4 2015'!CW7</f>
        <v>0</v>
      </c>
      <c r="CF7" s="252">
        <f>'Q4 2015'!CY7+'Q3 2015'!CY7+'Q2 2015'!CY7+'Q1 2015'!CY7</f>
        <v>0</v>
      </c>
      <c r="CG7" s="65">
        <f>'Q1 2015'!CZ7+'Q2 2015'!CZ7+'Q3 2015'!CZ7+'Q4 2015'!CZ7</f>
        <v>0</v>
      </c>
      <c r="CH7" s="252">
        <f>'Q4 2015'!DB7+'Q3 2015'!DB7+'Q2 2015'!DB7+'Q1 2015'!DB7</f>
        <v>0</v>
      </c>
      <c r="CI7" s="254">
        <f>'Q1 2015'!DC7+'Q2 2015'!DC7+'Q3 2015'!DC7+'Q4 2015'!DC7</f>
        <v>0</v>
      </c>
      <c r="CJ7" s="220">
        <f>'Q4 2015'!DE7+'Q3 2015'!DE7+'Q2 2015'!DE7+'Q1 2015'!DE7</f>
        <v>0</v>
      </c>
      <c r="CK7" s="32">
        <f t="shared" si="4"/>
        <v>0</v>
      </c>
      <c r="CL7" s="32">
        <f t="shared" si="22"/>
        <v>0</v>
      </c>
      <c r="CM7" s="32">
        <f t="shared" si="23"/>
        <v>0</v>
      </c>
      <c r="CN7" s="194">
        <f>'Q4 2015'!DI7+'Q3 2015'!DI7+'Q2 2015'!DI7+'Q1 2015'!DI7</f>
        <v>0</v>
      </c>
      <c r="CO7" s="256">
        <f>'Q1 2015'!DJ7+'Q2 2015'!DJ7+'Q3 2015'!DJ7+'Q4 2015'!DJ7</f>
        <v>0</v>
      </c>
      <c r="CP7" s="258">
        <f>'Q4 2015'!DL7+'Q3 2015'!DL7+'Q2 2015'!DL7+'Q1 2015'!DL7</f>
        <v>0</v>
      </c>
      <c r="CQ7" s="260">
        <f>'Q1 2015'!DM7+'Q2 2015'!DM7+'Q3 2015'!DM7+'Q4 2015'!DM7</f>
        <v>0</v>
      </c>
      <c r="CR7" s="258">
        <f>'Q4 2015'!DO7+'Q3 2015'!DO7+'Q2 2015'!DO7+'Q1 2015'!DO7</f>
        <v>0</v>
      </c>
      <c r="CS7" s="260">
        <f>'Q1 2015'!DP7+'Q2 2015'!DP7+'Q3 2015'!DP7+'Q4 2015'!DP7</f>
        <v>0</v>
      </c>
      <c r="CT7" s="258">
        <f>'Q4 2015'!DR7+'Q3 2015'!DR7+'Q2 2015'!DR7+'Q1 2015'!DR7</f>
        <v>0</v>
      </c>
      <c r="CU7" s="33">
        <f t="shared" si="5"/>
        <v>0</v>
      </c>
      <c r="CV7" s="33">
        <f t="shared" si="6"/>
        <v>0</v>
      </c>
      <c r="CW7" s="33">
        <f t="shared" si="24"/>
        <v>0</v>
      </c>
      <c r="CX7" s="196">
        <f>'Q4 2015'!DV7+'Q3 2015'!DV7+'Q2 2015'!DV7+'Q1 2015'!DV7</f>
        <v>0</v>
      </c>
      <c r="CY7" s="261">
        <f>'Q1 2015'!DW7+'Q2 2015'!DW7+'Q3 2015'!DW7+'Q4 2015'!DW7</f>
        <v>0</v>
      </c>
      <c r="CZ7" s="262">
        <f>'Q4 2015'!DY7+'Q3 2015'!DY7+'Q2 2015'!DY7+'Q1 2015'!DY7</f>
        <v>0</v>
      </c>
      <c r="DA7" s="263">
        <f>'Q1 2015'!DZ7+'Q2 2015'!DZ7+'Q3 2015'!DZ7+'Q4 2015'!DZ7</f>
        <v>0</v>
      </c>
      <c r="DB7" s="262">
        <f>'Q4 2015'!EB7+'Q3 2015'!EB7+'Q2 2015'!EB7+'Q1 2015'!EB7</f>
        <v>0</v>
      </c>
      <c r="DC7" s="263">
        <f>'Q1 2015'!EC7+'Q2 2015'!EC7+'Q3 2015'!EC7+'Q4 2015'!EC7</f>
        <v>0</v>
      </c>
      <c r="DD7" s="262">
        <f>'Q4 2015'!EE7+'Q3 2015'!EE7+'Q2 2015'!EE7+'Q1 2015'!EE7</f>
        <v>0</v>
      </c>
      <c r="DE7" s="34">
        <f t="shared" si="7"/>
        <v>0</v>
      </c>
      <c r="DF7" s="34">
        <f t="shared" si="25"/>
        <v>0</v>
      </c>
      <c r="DG7" s="34">
        <f t="shared" si="26"/>
        <v>0</v>
      </c>
      <c r="DH7" s="200">
        <f>'Q4 2015'!EI7+'Q3 2015'!EI7+'Q2 2015'!EI7+'Q1 2015'!EI7</f>
        <v>0</v>
      </c>
      <c r="DI7" s="265">
        <f>'Q1 2015'!EJ7+'Q2 2015'!EJ7+'Q3 2015'!EJ7+'Q4 2015'!EJ7</f>
        <v>0</v>
      </c>
      <c r="DJ7" s="227">
        <f>'Q4 2015'!EL7+'Q3 2015'!EL7+'Q2 2015'!EL7+'Q1 2015'!EL7</f>
        <v>0</v>
      </c>
      <c r="DK7" s="267">
        <f>'Q1 2015'!EM7+'Q2 2015'!EM7+'Q3 2015'!EM7+'Q4 2015'!EM7</f>
        <v>0</v>
      </c>
      <c r="DL7" s="269">
        <f>'Q4 2015'!EO7+'Q3 2015'!EO7+'Q2 2015'!EO7+'Q1 2015'!EO7</f>
        <v>0</v>
      </c>
      <c r="DM7" s="267">
        <f>'Q1 2015'!EP7+'Q2 2015'!EP7+'Q3 2015'!EP7+'Q4 2015'!EP7</f>
        <v>0</v>
      </c>
      <c r="DN7" s="269">
        <f>'Q4 2015'!ER7+'Q3 2015'!ER7+'Q2 2015'!ER7+'Q1 2015'!ER7</f>
        <v>0</v>
      </c>
      <c r="DO7" s="35">
        <f t="shared" si="8"/>
        <v>0</v>
      </c>
      <c r="DP7" s="35">
        <f t="shared" si="27"/>
        <v>0</v>
      </c>
      <c r="DQ7" s="36">
        <f t="shared" si="28"/>
        <v>0</v>
      </c>
      <c r="DR7" s="206">
        <f>'Q4 2015'!EV7+'Q3 2015'!EV7+'Q2 2015'!EV7+'Q1 2015'!EV7</f>
        <v>0</v>
      </c>
      <c r="DS7" s="288">
        <f t="shared" si="9"/>
        <v>0</v>
      </c>
      <c r="DT7" s="289">
        <f t="shared" si="29"/>
        <v>0</v>
      </c>
      <c r="DU7" s="289">
        <f t="shared" si="30"/>
        <v>0</v>
      </c>
      <c r="DV7" s="289">
        <f t="shared" si="31"/>
        <v>0</v>
      </c>
      <c r="DW7" s="289">
        <f t="shared" si="32"/>
        <v>0</v>
      </c>
      <c r="DX7" s="290">
        <f t="shared" si="33"/>
        <v>0</v>
      </c>
      <c r="DY7" s="298">
        <f>'Q4 2015'!FC7+'Q3 2015'!FC7+'Q2 2015'!FC7+'Q1 2015'!FC7</f>
        <v>0</v>
      </c>
    </row>
    <row r="8" spans="1:129">
      <c r="A8" s="37">
        <f>'stranka in letna napoved 2015'!A8</f>
        <v>5</v>
      </c>
      <c r="B8" s="37" t="str">
        <f>'stranka in letna napoved 2015'!B8</f>
        <v>5/2013</v>
      </c>
      <c r="C8" s="38" t="str">
        <f>'stranka in letna napoved 2015'!C8</f>
        <v>NEPLAST d.o.o. Miren</v>
      </c>
      <c r="D8" s="39" t="str">
        <f>'stranka in letna napoved 2015'!D8</f>
        <v>Miren 137</v>
      </c>
      <c r="E8" s="39" t="str">
        <f>'stranka in letna napoved 2015'!E8</f>
        <v>Miren</v>
      </c>
      <c r="F8" s="40">
        <f>'stranka in letna napoved 2015'!F8</f>
        <v>5291</v>
      </c>
      <c r="G8" s="40" t="str">
        <f>'stranka in letna napoved 2015'!G8</f>
        <v>SI56661789</v>
      </c>
      <c r="H8" s="40" t="str">
        <f>'stranka in letna napoved 2015'!H8</f>
        <v>5712416000</v>
      </c>
      <c r="I8" s="40" t="str">
        <f>'stranka in letna napoved 2015'!I8</f>
        <v>neplast@s5.net</v>
      </c>
      <c r="J8" s="40" t="str">
        <f>'stranka in letna napoved 2015'!J8</f>
        <v>22.220</v>
      </c>
      <c r="K8" s="40">
        <f>'stranka in letna napoved 2015'!K8</f>
        <v>0</v>
      </c>
      <c r="L8" s="40">
        <f>'stranka in letna napoved 2015'!L8</f>
        <v>0</v>
      </c>
      <c r="M8" s="66">
        <f>'stranka in letna napoved 2015'!M8</f>
        <v>0</v>
      </c>
      <c r="N8" s="102" t="str">
        <f>'stranka in letna napoved 2015'!N8</f>
        <v>SZ</v>
      </c>
      <c r="O8" s="100" t="str">
        <f>'stranka in letna napoved 2015'!O8</f>
        <v>pridobitelj embaliranega blaga</v>
      </c>
      <c r="P8" s="40" t="str">
        <f>'stranka in letna napoved 2015'!P8</f>
        <v>QD</v>
      </c>
      <c r="Q8" s="64">
        <f>'stranka in letna napoved 2015'!Q8</f>
        <v>41640</v>
      </c>
      <c r="R8" s="64">
        <f>'stranka in letna napoved 2015'!R8</f>
        <v>41549</v>
      </c>
      <c r="S8" s="40" t="str">
        <f>'stranka in letna napoved 2015'!S8</f>
        <v>Renato Klančič</v>
      </c>
      <c r="T8" s="40" t="str">
        <f>'stranka in letna napoved 2015'!T8</f>
        <v>+386 5 39 54 140</v>
      </c>
      <c r="U8" s="40" t="str">
        <f>'stranka in letna napoved 2015'!U8</f>
        <v>neplast@neplast.si</v>
      </c>
      <c r="V8" s="40">
        <f>'stranka in letna napoved 2015'!V8</f>
        <v>0</v>
      </c>
      <c r="W8" s="40">
        <f>'stranka in letna napoved 2015'!W8</f>
        <v>0</v>
      </c>
      <c r="X8" s="40">
        <f>'stranka in letna napoved 2015'!X8</f>
        <v>0</v>
      </c>
      <c r="Y8" s="40">
        <f>'stranka in letna napoved 2015'!Y8</f>
        <v>0</v>
      </c>
      <c r="Z8" s="66">
        <f>'stranka in letna napoved 2015'!Z8</f>
        <v>0</v>
      </c>
      <c r="AA8" s="71">
        <f>'Q1 2015'!AA8+'Q2 2015'!AA8+'Q3 2015'!AA8+'Q4 2015'!AA8</f>
        <v>0</v>
      </c>
      <c r="AB8" s="236">
        <f>'Q4 2015'!AC8+'Q3 2015'!AC8+'Q2 2015'!AC8+'Q1 2015'!AC8</f>
        <v>0</v>
      </c>
      <c r="AC8" s="233">
        <f>'Q1 2015'!AD8+'Q2 2015'!AD8+'Q3 2015'!AD8+'Q4 2015'!AD8</f>
        <v>0</v>
      </c>
      <c r="AD8" s="236">
        <f>'Q4 2015'!AF8+'Q3 2015'!AF8+'Q2 2015'!AF8+'Q1 2015'!AF8</f>
        <v>0</v>
      </c>
      <c r="AE8" s="20">
        <f t="shared" si="10"/>
        <v>0</v>
      </c>
      <c r="AF8" s="233">
        <f>'Q1 2015'!AH8+'Q2 2015'!AH8+'Q3 2015'!AH8+'Q4 2015'!AH8</f>
        <v>0</v>
      </c>
      <c r="AG8" s="236">
        <f>'Q4 2015'!AJ8+'Q3 2015'!AJ8+'Q2 2015'!AJ8+'Q1 2015'!AJ8</f>
        <v>0</v>
      </c>
      <c r="AH8" s="233">
        <f>'Q1 2015'!AK8+'Q2 2015'!AK8+'Q3 2015'!AK8+'Q4 2015'!AK8</f>
        <v>0</v>
      </c>
      <c r="AI8" s="236">
        <f>'Q4 2015'!AM8+'Q3 2015'!AM8+'Q2 2015'!AM8+'Q1 2015'!AM8</f>
        <v>0</v>
      </c>
      <c r="AJ8" s="233">
        <f t="shared" si="11"/>
        <v>0</v>
      </c>
      <c r="AK8" s="233">
        <f>'Q1 2015'!AO8+'Q2 2015'!AO8+'Q3 2015'!AO8+'Q4 2015'!AO8</f>
        <v>0</v>
      </c>
      <c r="AL8" s="236">
        <f>'Q4 2015'!AQ8+'Q3 2015'!AQ8+'Q2 2015'!AQ8+'Q1 2015'!AQ8</f>
        <v>0</v>
      </c>
      <c r="AM8" s="23">
        <f t="shared" si="0"/>
        <v>0</v>
      </c>
      <c r="AN8" s="23">
        <f t="shared" si="12"/>
        <v>0</v>
      </c>
      <c r="AO8" s="23">
        <f t="shared" si="1"/>
        <v>0</v>
      </c>
      <c r="AP8" s="238">
        <f>'Q4 2015'!AU8+'Q3 2015'!AU8+'Q2 2015'!AU8+'Q1 2015'!AU8</f>
        <v>0</v>
      </c>
      <c r="AQ8" s="239">
        <f>'Q1 2015'!AV8+'Q2 2015'!AV8+'Q3 2015'!AV8+'Q4 2015'!AV8</f>
        <v>0</v>
      </c>
      <c r="AR8" s="242">
        <f>'Q4 2015'!AX8+'Q3 2015'!AX8+'Q2 2015'!AX8+'Q1 2015'!AX8</f>
        <v>0</v>
      </c>
      <c r="AS8" s="240">
        <f>'Q1 2015'!AY8+'Q2 2015'!AY8+'Q3 2015'!AY8+'Q4 2015'!AY8</f>
        <v>0</v>
      </c>
      <c r="AT8" s="242">
        <f>'Q4 2015'!BA8+'Q3 2015'!BA8+'Q2 2015'!BA8+'Q1 2015'!BA8</f>
        <v>0</v>
      </c>
      <c r="AU8" s="240">
        <f>'Q1 2015'!BB8+'Q2 2015'!BB8+'Q3 2015'!BB8+'Q4 2015'!BB8</f>
        <v>0</v>
      </c>
      <c r="AV8" s="242">
        <f>'Q4 2015'!BD8+'Q3 2015'!BD8+'Q2 2015'!BD8+'Q1 2015'!BD8</f>
        <v>0</v>
      </c>
      <c r="AW8" s="25">
        <f t="shared" si="13"/>
        <v>0</v>
      </c>
      <c r="AX8" s="240">
        <f>'Q1 2015'!BF8+'Q2 2015'!BF8+'Q3 2015'!BF8+'Q4 2015'!BF8</f>
        <v>0</v>
      </c>
      <c r="AY8" s="242">
        <f>'Q4 2015'!BH8+'Q3 2015'!BH8+'Q2 2015'!BH8+'Q1 2015'!BH8</f>
        <v>0</v>
      </c>
      <c r="AZ8" s="240">
        <f>'Q1 2015'!BI8+'Q2 2015'!BI8+'Q3 2015'!BI8+'Q4 2015'!BI8</f>
        <v>0</v>
      </c>
      <c r="BA8" s="242">
        <f>'Q4 2015'!BK8+'Q3 2015'!BK8+'Q2 2015'!BK8+'Q1 2015'!BK8</f>
        <v>0</v>
      </c>
      <c r="BB8" s="240">
        <f>'Q1 2015'!BL8+'Q2 2015'!BL8+'Q3 2015'!BL8+'Q4 2015'!BL8</f>
        <v>0</v>
      </c>
      <c r="BC8" s="242">
        <f>'Q4 2015'!BN8+'Q3 2015'!BN8+'Q2 2015'!BN8+'Q1 2015'!BN8</f>
        <v>0</v>
      </c>
      <c r="BD8" s="26">
        <f t="shared" si="14"/>
        <v>0</v>
      </c>
      <c r="BE8" s="240">
        <f>'Q1 2015'!BP8+'Q2 2015'!BP8+'Q3 2015'!BP8+'Q4 2015'!BP8</f>
        <v>0</v>
      </c>
      <c r="BF8" s="242">
        <f>'Q4 2015'!BR8+'Q3 2015'!BR8+'Q2 2015'!BR8+'Q1 2015'!BR8</f>
        <v>0</v>
      </c>
      <c r="BG8" s="27">
        <f t="shared" si="15"/>
        <v>0</v>
      </c>
      <c r="BH8" s="27">
        <f t="shared" si="16"/>
        <v>0</v>
      </c>
      <c r="BI8" s="27">
        <f t="shared" si="17"/>
        <v>0</v>
      </c>
      <c r="BJ8" s="231">
        <f>'Q4 2015'!BV8+'Q3 2015'!BV8+'Q2 2015'!BV8+'Q1 2015'!BV8</f>
        <v>0</v>
      </c>
      <c r="BK8" s="243">
        <f>'Q1 2015'!BW8+'Q2 2015'!BW8+'Q3 2015'!BW8+'Q4 2015'!BW8</f>
        <v>0</v>
      </c>
      <c r="BL8" s="188">
        <f>'Q4 2015'!BY8+'Q3 2015'!BY8+'Q2 2015'!BY8+'Q1 2015'!BY8</f>
        <v>0</v>
      </c>
      <c r="BM8" s="244">
        <f>'Q1 2015'!BZ8+'Q2 2015'!BZ8+'Q3 2015'!BZ8+'Q4 2015'!BZ8</f>
        <v>0</v>
      </c>
      <c r="BN8" s="188">
        <f>'Q4 2015'!CB8+'Q3 2015'!CB8+'Q2 2015'!CB8+'Q1 2015'!CB8</f>
        <v>0</v>
      </c>
      <c r="BO8" s="244">
        <f>'Q1 2015'!CC8+'Q2 2015'!CC8+'Q3 2015'!CC8+'Q4 2015'!CC8</f>
        <v>0</v>
      </c>
      <c r="BP8" s="188">
        <f>'Q4 2015'!CE8+'Q3 2015'!CE8+'Q2 2015'!CE8+'Q1 2015'!CE8</f>
        <v>0</v>
      </c>
      <c r="BQ8" s="28">
        <f t="shared" si="2"/>
        <v>0</v>
      </c>
      <c r="BR8" s="28">
        <f t="shared" si="18"/>
        <v>0</v>
      </c>
      <c r="BS8" s="29">
        <f t="shared" si="19"/>
        <v>0</v>
      </c>
      <c r="BT8" s="217">
        <f>'Q4 2015'!CI8+'Q3 2015'!CI8+'Q2 2015'!CI8+'Q1 2015'!CI8</f>
        <v>0</v>
      </c>
      <c r="BU8" s="245">
        <f>'Q1 2015'!CJ8+'Q2 2015'!CJ8+'Q3 2015'!CJ8+'Q4 2015'!CJ8</f>
        <v>0</v>
      </c>
      <c r="BV8" s="247">
        <f>'Q4 2015'!CL8+'Q3 2015'!CL8+'Q2 2015'!CL8+'Q1 2015'!CL8</f>
        <v>0</v>
      </c>
      <c r="BW8" s="248">
        <f>'Q1 2015'!CM8+'Q2 2015'!CM8+'Q3 2015'!CM8+'Q4 2015'!CM8</f>
        <v>0</v>
      </c>
      <c r="BX8" s="247">
        <f>'Q4 2015'!CO8+'Q3 2015'!CO8+'Q2 2015'!CO8+'Q1 2015'!CO8</f>
        <v>0</v>
      </c>
      <c r="BY8" s="248">
        <f>'Q1 2015'!CP8+'Q2 2015'!CP8+'Q3 2015'!CP8+'Q4 2015'!CP8</f>
        <v>0</v>
      </c>
      <c r="BZ8" s="247">
        <f>'Q4 2015'!CR8+'Q3 2015'!CR8+'Q2 2015'!CR8+'Q1 2015'!CR8</f>
        <v>0</v>
      </c>
      <c r="CA8" s="30">
        <f t="shared" si="3"/>
        <v>0</v>
      </c>
      <c r="CB8" s="30">
        <f t="shared" si="20"/>
        <v>0</v>
      </c>
      <c r="CC8" s="31">
        <f t="shared" si="21"/>
        <v>0</v>
      </c>
      <c r="CD8" s="192">
        <f>'Q4 2015'!CV8+'Q3 2015'!CV8+'Q2 2015'!CV8+'Q1 2015'!CV8</f>
        <v>0</v>
      </c>
      <c r="CE8" s="250">
        <f>'Q1 2015'!CW8+'Q2 2015'!CW8+'Q3 2015'!CW8+'Q4 2015'!CW8</f>
        <v>0</v>
      </c>
      <c r="CF8" s="252">
        <f>'Q4 2015'!CY8+'Q3 2015'!CY8+'Q2 2015'!CY8+'Q1 2015'!CY8</f>
        <v>0</v>
      </c>
      <c r="CG8" s="65">
        <f>'Q1 2015'!CZ8+'Q2 2015'!CZ8+'Q3 2015'!CZ8+'Q4 2015'!CZ8</f>
        <v>0</v>
      </c>
      <c r="CH8" s="252">
        <f>'Q4 2015'!DB8+'Q3 2015'!DB8+'Q2 2015'!DB8+'Q1 2015'!DB8</f>
        <v>0</v>
      </c>
      <c r="CI8" s="254">
        <f>'Q1 2015'!DC8+'Q2 2015'!DC8+'Q3 2015'!DC8+'Q4 2015'!DC8</f>
        <v>0</v>
      </c>
      <c r="CJ8" s="220">
        <f>'Q4 2015'!DE8+'Q3 2015'!DE8+'Q2 2015'!DE8+'Q1 2015'!DE8</f>
        <v>0</v>
      </c>
      <c r="CK8" s="32">
        <f t="shared" si="4"/>
        <v>0</v>
      </c>
      <c r="CL8" s="32">
        <f t="shared" si="22"/>
        <v>0</v>
      </c>
      <c r="CM8" s="32">
        <f t="shared" si="23"/>
        <v>0</v>
      </c>
      <c r="CN8" s="194">
        <f>'Q4 2015'!DI8+'Q3 2015'!DI8+'Q2 2015'!DI8+'Q1 2015'!DI8</f>
        <v>0</v>
      </c>
      <c r="CO8" s="256">
        <f>'Q1 2015'!DJ8+'Q2 2015'!DJ8+'Q3 2015'!DJ8+'Q4 2015'!DJ8</f>
        <v>0</v>
      </c>
      <c r="CP8" s="258">
        <f>'Q4 2015'!DL8+'Q3 2015'!DL8+'Q2 2015'!DL8+'Q1 2015'!DL8</f>
        <v>0</v>
      </c>
      <c r="CQ8" s="260">
        <f>'Q1 2015'!DM8+'Q2 2015'!DM8+'Q3 2015'!DM8+'Q4 2015'!DM8</f>
        <v>0</v>
      </c>
      <c r="CR8" s="258">
        <f>'Q4 2015'!DO8+'Q3 2015'!DO8+'Q2 2015'!DO8+'Q1 2015'!DO8</f>
        <v>0</v>
      </c>
      <c r="CS8" s="260">
        <f>'Q1 2015'!DP8+'Q2 2015'!DP8+'Q3 2015'!DP8+'Q4 2015'!DP8</f>
        <v>0</v>
      </c>
      <c r="CT8" s="258">
        <f>'Q4 2015'!DR8+'Q3 2015'!DR8+'Q2 2015'!DR8+'Q1 2015'!DR8</f>
        <v>0</v>
      </c>
      <c r="CU8" s="33">
        <f t="shared" si="5"/>
        <v>0</v>
      </c>
      <c r="CV8" s="33">
        <f t="shared" si="6"/>
        <v>0</v>
      </c>
      <c r="CW8" s="33">
        <f t="shared" si="24"/>
        <v>0</v>
      </c>
      <c r="CX8" s="196">
        <f>'Q4 2015'!DV8+'Q3 2015'!DV8+'Q2 2015'!DV8+'Q1 2015'!DV8</f>
        <v>0</v>
      </c>
      <c r="CY8" s="261">
        <f>'Q1 2015'!DW8+'Q2 2015'!DW8+'Q3 2015'!DW8+'Q4 2015'!DW8</f>
        <v>0</v>
      </c>
      <c r="CZ8" s="262">
        <f>'Q4 2015'!DY8+'Q3 2015'!DY8+'Q2 2015'!DY8+'Q1 2015'!DY8</f>
        <v>0</v>
      </c>
      <c r="DA8" s="263">
        <f>'Q1 2015'!DZ8+'Q2 2015'!DZ8+'Q3 2015'!DZ8+'Q4 2015'!DZ8</f>
        <v>0</v>
      </c>
      <c r="DB8" s="262">
        <f>'Q4 2015'!EB8+'Q3 2015'!EB8+'Q2 2015'!EB8+'Q1 2015'!EB8</f>
        <v>0</v>
      </c>
      <c r="DC8" s="263">
        <f>'Q1 2015'!EC8+'Q2 2015'!EC8+'Q3 2015'!EC8+'Q4 2015'!EC8</f>
        <v>0</v>
      </c>
      <c r="DD8" s="262">
        <f>'Q4 2015'!EE8+'Q3 2015'!EE8+'Q2 2015'!EE8+'Q1 2015'!EE8</f>
        <v>0</v>
      </c>
      <c r="DE8" s="34">
        <f t="shared" si="7"/>
        <v>0</v>
      </c>
      <c r="DF8" s="34">
        <f t="shared" si="25"/>
        <v>0</v>
      </c>
      <c r="DG8" s="34">
        <f t="shared" si="26"/>
        <v>0</v>
      </c>
      <c r="DH8" s="200">
        <f>'Q4 2015'!EI8+'Q3 2015'!EI8+'Q2 2015'!EI8+'Q1 2015'!EI8</f>
        <v>0</v>
      </c>
      <c r="DI8" s="265">
        <f>'Q1 2015'!EJ8+'Q2 2015'!EJ8+'Q3 2015'!EJ8+'Q4 2015'!EJ8</f>
        <v>0</v>
      </c>
      <c r="DJ8" s="227">
        <f>'Q4 2015'!EL8+'Q3 2015'!EL8+'Q2 2015'!EL8+'Q1 2015'!EL8</f>
        <v>0</v>
      </c>
      <c r="DK8" s="267">
        <f>'Q1 2015'!EM8+'Q2 2015'!EM8+'Q3 2015'!EM8+'Q4 2015'!EM8</f>
        <v>0</v>
      </c>
      <c r="DL8" s="269">
        <f>'Q4 2015'!EO8+'Q3 2015'!EO8+'Q2 2015'!EO8+'Q1 2015'!EO8</f>
        <v>0</v>
      </c>
      <c r="DM8" s="267">
        <f>'Q1 2015'!EP8+'Q2 2015'!EP8+'Q3 2015'!EP8+'Q4 2015'!EP8</f>
        <v>0</v>
      </c>
      <c r="DN8" s="269">
        <f>'Q4 2015'!ER8+'Q3 2015'!ER8+'Q2 2015'!ER8+'Q1 2015'!ER8</f>
        <v>0</v>
      </c>
      <c r="DO8" s="35">
        <f t="shared" si="8"/>
        <v>0</v>
      </c>
      <c r="DP8" s="35">
        <f t="shared" si="27"/>
        <v>0</v>
      </c>
      <c r="DQ8" s="36">
        <f t="shared" si="28"/>
        <v>0</v>
      </c>
      <c r="DR8" s="206">
        <f>'Q4 2015'!EV8+'Q3 2015'!EV8+'Q2 2015'!EV8+'Q1 2015'!EV8</f>
        <v>0</v>
      </c>
      <c r="DS8" s="288">
        <f t="shared" si="9"/>
        <v>0</v>
      </c>
      <c r="DT8" s="289">
        <f t="shared" si="29"/>
        <v>0</v>
      </c>
      <c r="DU8" s="289">
        <f t="shared" si="30"/>
        <v>0</v>
      </c>
      <c r="DV8" s="289">
        <f t="shared" si="31"/>
        <v>0</v>
      </c>
      <c r="DW8" s="289">
        <f t="shared" si="32"/>
        <v>0</v>
      </c>
      <c r="DX8" s="290">
        <f t="shared" si="33"/>
        <v>0</v>
      </c>
      <c r="DY8" s="298">
        <f>'Q4 2015'!FC8+'Q3 2015'!FC8+'Q2 2015'!FC8+'Q1 2015'!FC8</f>
        <v>0</v>
      </c>
    </row>
    <row r="9" spans="1:129">
      <c r="A9" s="37">
        <f>'stranka in letna napoved 2015'!A9</f>
        <v>6</v>
      </c>
      <c r="B9" s="37" t="str">
        <f>'stranka in letna napoved 2015'!B9</f>
        <v>6/2013</v>
      </c>
      <c r="C9" s="38" t="str">
        <f>'stranka in letna napoved 2015'!C9</f>
        <v>SPAR SLOVENIJA d.o.o.</v>
      </c>
      <c r="D9" s="39" t="str">
        <f>'stranka in letna napoved 2015'!D9</f>
        <v>Letališka cesta 26</v>
      </c>
      <c r="E9" s="39" t="str">
        <f>'stranka in letna napoved 2015'!E9</f>
        <v>Ljubljana</v>
      </c>
      <c r="F9" s="40">
        <f>'stranka in letna napoved 2015'!F9</f>
        <v>1000</v>
      </c>
      <c r="G9" s="40" t="str">
        <f>'stranka in letna napoved 2015'!G9</f>
        <v>SI32156782</v>
      </c>
      <c r="H9" s="40" t="str">
        <f>'stranka in letna napoved 2015'!H9</f>
        <v>5571693000</v>
      </c>
      <c r="I9" s="40">
        <f>'stranka in letna napoved 2015'!I9</f>
        <v>0</v>
      </c>
      <c r="J9" s="40" t="str">
        <f>'stranka in letna napoved 2015'!J9</f>
        <v>47.110</v>
      </c>
      <c r="K9" s="40">
        <f>'stranka in letna napoved 2015'!K9</f>
        <v>0</v>
      </c>
      <c r="L9" s="40">
        <f>'stranka in letna napoved 2015'!L9</f>
        <v>0</v>
      </c>
      <c r="M9" s="66">
        <f>'stranka in letna napoved 2015'!M9</f>
        <v>0</v>
      </c>
      <c r="N9" s="102" t="str">
        <f>'stranka in letna napoved 2015'!N9</f>
        <v>MZ</v>
      </c>
      <c r="O9" s="100" t="str">
        <f>'stranka in letna napoved 2015'!O9</f>
        <v>pr. emb. blaga, emaler</v>
      </c>
      <c r="P9" s="40" t="str">
        <f>'stranka in letna napoved 2015'!P9</f>
        <v>QD</v>
      </c>
      <c r="Q9" s="64">
        <f>'stranka in letna napoved 2015'!Q9</f>
        <v>41640</v>
      </c>
      <c r="R9" s="64">
        <f>'stranka in letna napoved 2015'!R9</f>
        <v>41537</v>
      </c>
      <c r="S9" s="40" t="str">
        <f>'stranka in letna napoved 2015'!S9</f>
        <v>Smiljan Veber</v>
      </c>
      <c r="T9" s="40" t="str">
        <f>'stranka in letna napoved 2015'!T9</f>
        <v>+386 1 58 44 547</v>
      </c>
      <c r="U9" s="40" t="str">
        <f>'stranka in letna napoved 2015'!U9</f>
        <v>odpadki@spar.si</v>
      </c>
      <c r="V9" s="40" t="str">
        <f>'stranka in letna napoved 2015'!V9</f>
        <v>stranka poroča vse pod NKOE, pri računu upoštevati bone!!!. Na račun vpiši opombo: SPAR IN RECIKEL se pobotata v višini 10.000,00 EUR z darilnimi boni Spar oz. z darilnimi karticami Spar</v>
      </c>
      <c r="W9" s="40">
        <f>'stranka in letna napoved 2015'!W9</f>
        <v>0</v>
      </c>
      <c r="X9" s="40">
        <f>'stranka in letna napoved 2015'!X9</f>
        <v>0</v>
      </c>
      <c r="Y9" s="40">
        <f>'stranka in letna napoved 2015'!Y9</f>
        <v>0</v>
      </c>
      <c r="Z9" s="66">
        <f>'stranka in letna napoved 2015'!Z9</f>
        <v>0</v>
      </c>
      <c r="AA9" s="71">
        <f>'Q1 2015'!AA9+'Q2 2015'!AA9+'Q3 2015'!AA9+'Q4 2015'!AA9</f>
        <v>0</v>
      </c>
      <c r="AB9" s="236">
        <f>'Q4 2015'!AC9+'Q3 2015'!AC9+'Q2 2015'!AC9+'Q1 2015'!AC9</f>
        <v>0</v>
      </c>
      <c r="AC9" s="233">
        <f>'Q1 2015'!AD9+'Q2 2015'!AD9+'Q3 2015'!AD9+'Q4 2015'!AD9</f>
        <v>0</v>
      </c>
      <c r="AD9" s="236">
        <f>'Q4 2015'!AF9+'Q3 2015'!AF9+'Q2 2015'!AF9+'Q1 2015'!AF9</f>
        <v>0</v>
      </c>
      <c r="AE9" s="20">
        <f t="shared" si="10"/>
        <v>0</v>
      </c>
      <c r="AF9" s="233">
        <f>'Q1 2015'!AH9+'Q2 2015'!AH9+'Q3 2015'!AH9+'Q4 2015'!AH9</f>
        <v>0</v>
      </c>
      <c r="AG9" s="236">
        <f>'Q4 2015'!AJ9+'Q3 2015'!AJ9+'Q2 2015'!AJ9+'Q1 2015'!AJ9</f>
        <v>0</v>
      </c>
      <c r="AH9" s="233">
        <f>'Q1 2015'!AK9+'Q2 2015'!AK9+'Q3 2015'!AK9+'Q4 2015'!AK9</f>
        <v>0</v>
      </c>
      <c r="AI9" s="236">
        <f>'Q4 2015'!AM9+'Q3 2015'!AM9+'Q2 2015'!AM9+'Q1 2015'!AM9</f>
        <v>0</v>
      </c>
      <c r="AJ9" s="233">
        <f t="shared" si="11"/>
        <v>0</v>
      </c>
      <c r="AK9" s="233">
        <f>'Q1 2015'!AO9+'Q2 2015'!AO9+'Q3 2015'!AO9+'Q4 2015'!AO9</f>
        <v>0</v>
      </c>
      <c r="AL9" s="236">
        <f>'Q4 2015'!AQ9+'Q3 2015'!AQ9+'Q2 2015'!AQ9+'Q1 2015'!AQ9</f>
        <v>0</v>
      </c>
      <c r="AM9" s="23">
        <f t="shared" si="0"/>
        <v>0</v>
      </c>
      <c r="AN9" s="23">
        <f t="shared" si="12"/>
        <v>0</v>
      </c>
      <c r="AO9" s="23">
        <f t="shared" si="1"/>
        <v>0</v>
      </c>
      <c r="AP9" s="238">
        <f>'Q4 2015'!AU9+'Q3 2015'!AU9+'Q2 2015'!AU9+'Q1 2015'!AU9</f>
        <v>0</v>
      </c>
      <c r="AQ9" s="239">
        <f>'Q1 2015'!AV9+'Q2 2015'!AV9+'Q3 2015'!AV9+'Q4 2015'!AV9</f>
        <v>0</v>
      </c>
      <c r="AR9" s="242">
        <f>'Q4 2015'!AX9+'Q3 2015'!AX9+'Q2 2015'!AX9+'Q1 2015'!AX9</f>
        <v>0</v>
      </c>
      <c r="AS9" s="240">
        <f>'Q1 2015'!AY9+'Q2 2015'!AY9+'Q3 2015'!AY9+'Q4 2015'!AY9</f>
        <v>0</v>
      </c>
      <c r="AT9" s="242">
        <f>'Q4 2015'!BA9+'Q3 2015'!BA9+'Q2 2015'!BA9+'Q1 2015'!BA9</f>
        <v>0</v>
      </c>
      <c r="AU9" s="240">
        <f>'Q1 2015'!BB9+'Q2 2015'!BB9+'Q3 2015'!BB9+'Q4 2015'!BB9</f>
        <v>0</v>
      </c>
      <c r="AV9" s="242">
        <f>'Q4 2015'!BD9+'Q3 2015'!BD9+'Q2 2015'!BD9+'Q1 2015'!BD9</f>
        <v>0</v>
      </c>
      <c r="AW9" s="25">
        <f t="shared" si="13"/>
        <v>0</v>
      </c>
      <c r="AX9" s="240">
        <f>'Q1 2015'!BF9+'Q2 2015'!BF9+'Q3 2015'!BF9+'Q4 2015'!BF9</f>
        <v>0</v>
      </c>
      <c r="AY9" s="242">
        <f>'Q4 2015'!BH9+'Q3 2015'!BH9+'Q2 2015'!BH9+'Q1 2015'!BH9</f>
        <v>0</v>
      </c>
      <c r="AZ9" s="240">
        <f>'Q1 2015'!BI9+'Q2 2015'!BI9+'Q3 2015'!BI9+'Q4 2015'!BI9</f>
        <v>0</v>
      </c>
      <c r="BA9" s="242">
        <f>'Q4 2015'!BK9+'Q3 2015'!BK9+'Q2 2015'!BK9+'Q1 2015'!BK9</f>
        <v>0</v>
      </c>
      <c r="BB9" s="240">
        <f>'Q1 2015'!BL9+'Q2 2015'!BL9+'Q3 2015'!BL9+'Q4 2015'!BL9</f>
        <v>0</v>
      </c>
      <c r="BC9" s="242">
        <f>'Q4 2015'!BN9+'Q3 2015'!BN9+'Q2 2015'!BN9+'Q1 2015'!BN9</f>
        <v>0</v>
      </c>
      <c r="BD9" s="26">
        <f t="shared" si="14"/>
        <v>0</v>
      </c>
      <c r="BE9" s="240">
        <f>'Q1 2015'!BP9+'Q2 2015'!BP9+'Q3 2015'!BP9+'Q4 2015'!BP9</f>
        <v>0</v>
      </c>
      <c r="BF9" s="242">
        <f>'Q4 2015'!BR9+'Q3 2015'!BR9+'Q2 2015'!BR9+'Q1 2015'!BR9</f>
        <v>0</v>
      </c>
      <c r="BG9" s="27">
        <f t="shared" si="15"/>
        <v>0</v>
      </c>
      <c r="BH9" s="27">
        <f t="shared" si="16"/>
        <v>0</v>
      </c>
      <c r="BI9" s="27">
        <f t="shared" si="17"/>
        <v>0</v>
      </c>
      <c r="BJ9" s="231">
        <f>'Q4 2015'!BV9+'Q3 2015'!BV9+'Q2 2015'!BV9+'Q1 2015'!BV9</f>
        <v>0</v>
      </c>
      <c r="BK9" s="243">
        <f>'Q1 2015'!BW9+'Q2 2015'!BW9+'Q3 2015'!BW9+'Q4 2015'!BW9</f>
        <v>0</v>
      </c>
      <c r="BL9" s="188">
        <f>'Q4 2015'!BY9+'Q3 2015'!BY9+'Q2 2015'!BY9+'Q1 2015'!BY9</f>
        <v>0</v>
      </c>
      <c r="BM9" s="244">
        <f>'Q1 2015'!BZ9+'Q2 2015'!BZ9+'Q3 2015'!BZ9+'Q4 2015'!BZ9</f>
        <v>0</v>
      </c>
      <c r="BN9" s="188">
        <f>'Q4 2015'!CB9+'Q3 2015'!CB9+'Q2 2015'!CB9+'Q1 2015'!CB9</f>
        <v>0</v>
      </c>
      <c r="BO9" s="244">
        <f>'Q1 2015'!CC9+'Q2 2015'!CC9+'Q3 2015'!CC9+'Q4 2015'!CC9</f>
        <v>0</v>
      </c>
      <c r="BP9" s="188">
        <f>'Q4 2015'!CE9+'Q3 2015'!CE9+'Q2 2015'!CE9+'Q1 2015'!CE9</f>
        <v>0</v>
      </c>
      <c r="BQ9" s="28">
        <f t="shared" si="2"/>
        <v>0</v>
      </c>
      <c r="BR9" s="28">
        <f t="shared" si="18"/>
        <v>0</v>
      </c>
      <c r="BS9" s="29">
        <f t="shared" si="19"/>
        <v>0</v>
      </c>
      <c r="BT9" s="217">
        <f>'Q4 2015'!CI9+'Q3 2015'!CI9+'Q2 2015'!CI9+'Q1 2015'!CI9</f>
        <v>0</v>
      </c>
      <c r="BU9" s="245">
        <f>'Q1 2015'!CJ9+'Q2 2015'!CJ9+'Q3 2015'!CJ9+'Q4 2015'!CJ9</f>
        <v>0</v>
      </c>
      <c r="BV9" s="247">
        <f>'Q4 2015'!CL9+'Q3 2015'!CL9+'Q2 2015'!CL9+'Q1 2015'!CL9</f>
        <v>0</v>
      </c>
      <c r="BW9" s="248">
        <f>'Q1 2015'!CM9+'Q2 2015'!CM9+'Q3 2015'!CM9+'Q4 2015'!CM9</f>
        <v>0</v>
      </c>
      <c r="BX9" s="247">
        <f>'Q4 2015'!CO9+'Q3 2015'!CO9+'Q2 2015'!CO9+'Q1 2015'!CO9</f>
        <v>0</v>
      </c>
      <c r="BY9" s="248">
        <f>'Q1 2015'!CP9+'Q2 2015'!CP9+'Q3 2015'!CP9+'Q4 2015'!CP9</f>
        <v>0</v>
      </c>
      <c r="BZ9" s="247">
        <f>'Q4 2015'!CR9+'Q3 2015'!CR9+'Q2 2015'!CR9+'Q1 2015'!CR9</f>
        <v>0</v>
      </c>
      <c r="CA9" s="30">
        <f t="shared" si="3"/>
        <v>0</v>
      </c>
      <c r="CB9" s="30">
        <f t="shared" si="20"/>
        <v>0</v>
      </c>
      <c r="CC9" s="31">
        <f t="shared" si="21"/>
        <v>0</v>
      </c>
      <c r="CD9" s="192">
        <f>'Q4 2015'!CV9+'Q3 2015'!CV9+'Q2 2015'!CV9+'Q1 2015'!CV9</f>
        <v>0</v>
      </c>
      <c r="CE9" s="250">
        <f>'Q1 2015'!CW9+'Q2 2015'!CW9+'Q3 2015'!CW9+'Q4 2015'!CW9</f>
        <v>0</v>
      </c>
      <c r="CF9" s="252">
        <f>'Q4 2015'!CY9+'Q3 2015'!CY9+'Q2 2015'!CY9+'Q1 2015'!CY9</f>
        <v>0</v>
      </c>
      <c r="CG9" s="65">
        <f>'Q1 2015'!CZ9+'Q2 2015'!CZ9+'Q3 2015'!CZ9+'Q4 2015'!CZ9</f>
        <v>0</v>
      </c>
      <c r="CH9" s="252">
        <f>'Q4 2015'!DB9+'Q3 2015'!DB9+'Q2 2015'!DB9+'Q1 2015'!DB9</f>
        <v>0</v>
      </c>
      <c r="CI9" s="254">
        <f>'Q1 2015'!DC9+'Q2 2015'!DC9+'Q3 2015'!DC9+'Q4 2015'!DC9</f>
        <v>0</v>
      </c>
      <c r="CJ9" s="220">
        <f>'Q4 2015'!DE9+'Q3 2015'!DE9+'Q2 2015'!DE9+'Q1 2015'!DE9</f>
        <v>0</v>
      </c>
      <c r="CK9" s="32">
        <f t="shared" si="4"/>
        <v>0</v>
      </c>
      <c r="CL9" s="32">
        <f t="shared" si="22"/>
        <v>0</v>
      </c>
      <c r="CM9" s="32">
        <f t="shared" si="23"/>
        <v>0</v>
      </c>
      <c r="CN9" s="194">
        <f>'Q4 2015'!DI9+'Q3 2015'!DI9+'Q2 2015'!DI9+'Q1 2015'!DI9</f>
        <v>0</v>
      </c>
      <c r="CO9" s="256">
        <f>'Q1 2015'!DJ9+'Q2 2015'!DJ9+'Q3 2015'!DJ9+'Q4 2015'!DJ9</f>
        <v>0</v>
      </c>
      <c r="CP9" s="258">
        <f>'Q4 2015'!DL9+'Q3 2015'!DL9+'Q2 2015'!DL9+'Q1 2015'!DL9</f>
        <v>0</v>
      </c>
      <c r="CQ9" s="260">
        <f>'Q1 2015'!DM9+'Q2 2015'!DM9+'Q3 2015'!DM9+'Q4 2015'!DM9</f>
        <v>0</v>
      </c>
      <c r="CR9" s="258">
        <f>'Q4 2015'!DO9+'Q3 2015'!DO9+'Q2 2015'!DO9+'Q1 2015'!DO9</f>
        <v>0</v>
      </c>
      <c r="CS9" s="260">
        <f>'Q1 2015'!DP9+'Q2 2015'!DP9+'Q3 2015'!DP9+'Q4 2015'!DP9</f>
        <v>0</v>
      </c>
      <c r="CT9" s="258">
        <f>'Q4 2015'!DR9+'Q3 2015'!DR9+'Q2 2015'!DR9+'Q1 2015'!DR9</f>
        <v>0</v>
      </c>
      <c r="CU9" s="33">
        <f t="shared" si="5"/>
        <v>0</v>
      </c>
      <c r="CV9" s="33">
        <f t="shared" si="6"/>
        <v>0</v>
      </c>
      <c r="CW9" s="33">
        <f t="shared" si="24"/>
        <v>0</v>
      </c>
      <c r="CX9" s="196">
        <f>'Q4 2015'!DV9+'Q3 2015'!DV9+'Q2 2015'!DV9+'Q1 2015'!DV9</f>
        <v>0</v>
      </c>
      <c r="CY9" s="261">
        <f>'Q1 2015'!DW9+'Q2 2015'!DW9+'Q3 2015'!DW9+'Q4 2015'!DW9</f>
        <v>0</v>
      </c>
      <c r="CZ9" s="262">
        <f>'Q4 2015'!DY9+'Q3 2015'!DY9+'Q2 2015'!DY9+'Q1 2015'!DY9</f>
        <v>0</v>
      </c>
      <c r="DA9" s="263">
        <f>'Q1 2015'!DZ9+'Q2 2015'!DZ9+'Q3 2015'!DZ9+'Q4 2015'!DZ9</f>
        <v>0</v>
      </c>
      <c r="DB9" s="262">
        <f>'Q4 2015'!EB9+'Q3 2015'!EB9+'Q2 2015'!EB9+'Q1 2015'!EB9</f>
        <v>0</v>
      </c>
      <c r="DC9" s="263">
        <f>'Q1 2015'!EC9+'Q2 2015'!EC9+'Q3 2015'!EC9+'Q4 2015'!EC9</f>
        <v>0</v>
      </c>
      <c r="DD9" s="262">
        <f>'Q4 2015'!EE9+'Q3 2015'!EE9+'Q2 2015'!EE9+'Q1 2015'!EE9</f>
        <v>0</v>
      </c>
      <c r="DE9" s="34">
        <f t="shared" si="7"/>
        <v>0</v>
      </c>
      <c r="DF9" s="34">
        <f t="shared" si="25"/>
        <v>0</v>
      </c>
      <c r="DG9" s="34">
        <f t="shared" si="26"/>
        <v>0</v>
      </c>
      <c r="DH9" s="200">
        <f>'Q4 2015'!EI9+'Q3 2015'!EI9+'Q2 2015'!EI9+'Q1 2015'!EI9</f>
        <v>0</v>
      </c>
      <c r="DI9" s="265">
        <f>'Q1 2015'!EJ9+'Q2 2015'!EJ9+'Q3 2015'!EJ9+'Q4 2015'!EJ9</f>
        <v>0</v>
      </c>
      <c r="DJ9" s="227">
        <f>'Q4 2015'!EL9+'Q3 2015'!EL9+'Q2 2015'!EL9+'Q1 2015'!EL9</f>
        <v>0</v>
      </c>
      <c r="DK9" s="267">
        <f>'Q1 2015'!EM9+'Q2 2015'!EM9+'Q3 2015'!EM9+'Q4 2015'!EM9</f>
        <v>0</v>
      </c>
      <c r="DL9" s="269">
        <f>'Q4 2015'!EO9+'Q3 2015'!EO9+'Q2 2015'!EO9+'Q1 2015'!EO9</f>
        <v>0</v>
      </c>
      <c r="DM9" s="267">
        <f>'Q1 2015'!EP9+'Q2 2015'!EP9+'Q3 2015'!EP9+'Q4 2015'!EP9</f>
        <v>0</v>
      </c>
      <c r="DN9" s="269">
        <f>'Q4 2015'!ER9+'Q3 2015'!ER9+'Q2 2015'!ER9+'Q1 2015'!ER9</f>
        <v>0</v>
      </c>
      <c r="DO9" s="35">
        <f t="shared" si="8"/>
        <v>0</v>
      </c>
      <c r="DP9" s="35">
        <f t="shared" si="27"/>
        <v>0</v>
      </c>
      <c r="DQ9" s="36">
        <f t="shared" si="28"/>
        <v>0</v>
      </c>
      <c r="DR9" s="206">
        <f>'Q4 2015'!EV9+'Q3 2015'!EV9+'Q2 2015'!EV9+'Q1 2015'!EV9</f>
        <v>0</v>
      </c>
      <c r="DS9" s="288">
        <f t="shared" si="9"/>
        <v>0</v>
      </c>
      <c r="DT9" s="289">
        <f t="shared" si="29"/>
        <v>0</v>
      </c>
      <c r="DU9" s="289">
        <f t="shared" si="30"/>
        <v>0</v>
      </c>
      <c r="DV9" s="289">
        <f t="shared" si="31"/>
        <v>0</v>
      </c>
      <c r="DW9" s="289">
        <f t="shared" si="32"/>
        <v>0</v>
      </c>
      <c r="DX9" s="290">
        <f t="shared" si="33"/>
        <v>0</v>
      </c>
      <c r="DY9" s="298">
        <f>'Q4 2015'!FC9+'Q3 2015'!FC9+'Q2 2015'!FC9+'Q1 2015'!FC9</f>
        <v>0</v>
      </c>
    </row>
    <row r="10" spans="1:129">
      <c r="A10" s="37">
        <f>'stranka in letna napoved 2015'!A10</f>
        <v>7</v>
      </c>
      <c r="B10" s="37" t="str">
        <f>'stranka in letna napoved 2015'!B10</f>
        <v>7/2013</v>
      </c>
      <c r="C10" s="38" t="str">
        <f>'stranka in letna napoved 2015'!C10</f>
        <v>POT, Ljubljana, d.o.o.</v>
      </c>
      <c r="D10" s="39" t="str">
        <f>'stranka in letna napoved 2015'!D10</f>
        <v>Tacenska cesta 29</v>
      </c>
      <c r="E10" s="39" t="str">
        <f>'stranka in letna napoved 2015'!E10</f>
        <v>Ljubljana</v>
      </c>
      <c r="F10" s="40">
        <f>'stranka in letna napoved 2015'!F10</f>
        <v>1000</v>
      </c>
      <c r="G10" s="40" t="str">
        <f>'stranka in letna napoved 2015'!G10</f>
        <v>SI67254101</v>
      </c>
      <c r="H10" s="40" t="str">
        <f>'stranka in letna napoved 2015'!H10</f>
        <v>5288371000</v>
      </c>
      <c r="I10" s="40">
        <f>'stranka in letna napoved 2015'!I10</f>
        <v>0</v>
      </c>
      <c r="J10" s="40" t="str">
        <f>'stranka in letna napoved 2015'!J10</f>
        <v>46.490</v>
      </c>
      <c r="K10" s="40">
        <f>'stranka in letna napoved 2015'!K10</f>
        <v>0</v>
      </c>
      <c r="L10" s="40">
        <f>'stranka in letna napoved 2015'!L10</f>
        <v>0</v>
      </c>
      <c r="M10" s="66">
        <f>'stranka in letna napoved 2015'!M10</f>
        <v>0</v>
      </c>
      <c r="N10" s="102" t="str">
        <f>'stranka in letna napoved 2015'!N10</f>
        <v>IM</v>
      </c>
      <c r="O10" s="100" t="str">
        <f>'stranka in letna napoved 2015'!O10</f>
        <v>proizvajalec</v>
      </c>
      <c r="P10" s="40" t="str">
        <f>'stranka in letna napoved 2015'!P10</f>
        <v>QP</v>
      </c>
      <c r="Q10" s="64">
        <f>'stranka in letna napoved 2015'!Q10</f>
        <v>41640</v>
      </c>
      <c r="R10" s="64">
        <f>'stranka in letna napoved 2015'!R10</f>
        <v>41543</v>
      </c>
      <c r="S10" s="40" t="str">
        <f>'stranka in letna napoved 2015'!S10</f>
        <v>Tone Cör</v>
      </c>
      <c r="T10" s="40" t="str">
        <f>'stranka in letna napoved 2015'!T10</f>
        <v>++386 1 50 00 374</v>
      </c>
      <c r="U10" s="40" t="str">
        <f>'stranka in letna napoved 2015'!U10</f>
        <v>tone.cor@pot.si</v>
      </c>
      <c r="V10" s="40">
        <f>'stranka in letna napoved 2015'!V10</f>
        <v>0</v>
      </c>
      <c r="W10" s="40">
        <f>'stranka in letna napoved 2015'!W10</f>
        <v>0</v>
      </c>
      <c r="X10" s="40">
        <f>'stranka in letna napoved 2015'!X10</f>
        <v>0</v>
      </c>
      <c r="Y10" s="40">
        <f>'stranka in letna napoved 2015'!Y10</f>
        <v>0</v>
      </c>
      <c r="Z10" s="66">
        <f>'stranka in letna napoved 2015'!Z10</f>
        <v>0</v>
      </c>
      <c r="AA10" s="71">
        <f>'Q1 2015'!AA10+'Q2 2015'!AA10+'Q3 2015'!AA10+'Q4 2015'!AA10</f>
        <v>0</v>
      </c>
      <c r="AB10" s="236">
        <f>'Q4 2015'!AC10+'Q3 2015'!AC10+'Q2 2015'!AC10+'Q1 2015'!AC10</f>
        <v>0</v>
      </c>
      <c r="AC10" s="233">
        <f>'Q1 2015'!AD10+'Q2 2015'!AD10+'Q3 2015'!AD10+'Q4 2015'!AD10</f>
        <v>0</v>
      </c>
      <c r="AD10" s="236">
        <f>'Q4 2015'!AF10+'Q3 2015'!AF10+'Q2 2015'!AF10+'Q1 2015'!AF10</f>
        <v>0</v>
      </c>
      <c r="AE10" s="20">
        <f t="shared" si="10"/>
        <v>0</v>
      </c>
      <c r="AF10" s="233">
        <f>'Q1 2015'!AH10+'Q2 2015'!AH10+'Q3 2015'!AH10+'Q4 2015'!AH10</f>
        <v>0</v>
      </c>
      <c r="AG10" s="236">
        <f>'Q4 2015'!AJ10+'Q3 2015'!AJ10+'Q2 2015'!AJ10+'Q1 2015'!AJ10</f>
        <v>0</v>
      </c>
      <c r="AH10" s="233">
        <f>'Q1 2015'!AK10+'Q2 2015'!AK10+'Q3 2015'!AK10+'Q4 2015'!AK10</f>
        <v>0</v>
      </c>
      <c r="AI10" s="236">
        <f>'Q4 2015'!AM10+'Q3 2015'!AM10+'Q2 2015'!AM10+'Q1 2015'!AM10</f>
        <v>0</v>
      </c>
      <c r="AJ10" s="233">
        <f t="shared" si="11"/>
        <v>0</v>
      </c>
      <c r="AK10" s="233">
        <f>'Q1 2015'!AO10+'Q2 2015'!AO10+'Q3 2015'!AO10+'Q4 2015'!AO10</f>
        <v>0</v>
      </c>
      <c r="AL10" s="236">
        <f>'Q4 2015'!AQ10+'Q3 2015'!AQ10+'Q2 2015'!AQ10+'Q1 2015'!AQ10</f>
        <v>0</v>
      </c>
      <c r="AM10" s="23">
        <f t="shared" si="0"/>
        <v>0</v>
      </c>
      <c r="AN10" s="23">
        <f t="shared" si="12"/>
        <v>0</v>
      </c>
      <c r="AO10" s="23">
        <f t="shared" si="1"/>
        <v>0</v>
      </c>
      <c r="AP10" s="238">
        <f>'Q4 2015'!AU10+'Q3 2015'!AU10+'Q2 2015'!AU10+'Q1 2015'!AU10</f>
        <v>0</v>
      </c>
      <c r="AQ10" s="239">
        <f>'Q1 2015'!AV10+'Q2 2015'!AV10+'Q3 2015'!AV10+'Q4 2015'!AV10</f>
        <v>0</v>
      </c>
      <c r="AR10" s="242">
        <f>'Q4 2015'!AX10+'Q3 2015'!AX10+'Q2 2015'!AX10+'Q1 2015'!AX10</f>
        <v>0</v>
      </c>
      <c r="AS10" s="240">
        <f>'Q1 2015'!AY10+'Q2 2015'!AY10+'Q3 2015'!AY10+'Q4 2015'!AY10</f>
        <v>0</v>
      </c>
      <c r="AT10" s="242">
        <f>'Q4 2015'!BA10+'Q3 2015'!BA10+'Q2 2015'!BA10+'Q1 2015'!BA10</f>
        <v>0</v>
      </c>
      <c r="AU10" s="240">
        <f>'Q1 2015'!BB10+'Q2 2015'!BB10+'Q3 2015'!BB10+'Q4 2015'!BB10</f>
        <v>0</v>
      </c>
      <c r="AV10" s="242">
        <f>'Q4 2015'!BD10+'Q3 2015'!BD10+'Q2 2015'!BD10+'Q1 2015'!BD10</f>
        <v>0</v>
      </c>
      <c r="AW10" s="25">
        <f t="shared" si="13"/>
        <v>0</v>
      </c>
      <c r="AX10" s="240">
        <f>'Q1 2015'!BF10+'Q2 2015'!BF10+'Q3 2015'!BF10+'Q4 2015'!BF10</f>
        <v>0</v>
      </c>
      <c r="AY10" s="242">
        <f>'Q4 2015'!BH10+'Q3 2015'!BH10+'Q2 2015'!BH10+'Q1 2015'!BH10</f>
        <v>0</v>
      </c>
      <c r="AZ10" s="240">
        <f>'Q1 2015'!BI10+'Q2 2015'!BI10+'Q3 2015'!BI10+'Q4 2015'!BI10</f>
        <v>0</v>
      </c>
      <c r="BA10" s="242">
        <f>'Q4 2015'!BK10+'Q3 2015'!BK10+'Q2 2015'!BK10+'Q1 2015'!BK10</f>
        <v>0</v>
      </c>
      <c r="BB10" s="240">
        <f>'Q1 2015'!BL10+'Q2 2015'!BL10+'Q3 2015'!BL10+'Q4 2015'!BL10</f>
        <v>0</v>
      </c>
      <c r="BC10" s="242">
        <f>'Q4 2015'!BN10+'Q3 2015'!BN10+'Q2 2015'!BN10+'Q1 2015'!BN10</f>
        <v>0</v>
      </c>
      <c r="BD10" s="26">
        <f t="shared" si="14"/>
        <v>0</v>
      </c>
      <c r="BE10" s="240">
        <f>'Q1 2015'!BP10+'Q2 2015'!BP10+'Q3 2015'!BP10+'Q4 2015'!BP10</f>
        <v>0</v>
      </c>
      <c r="BF10" s="242">
        <f>'Q4 2015'!BR10+'Q3 2015'!BR10+'Q2 2015'!BR10+'Q1 2015'!BR10</f>
        <v>0</v>
      </c>
      <c r="BG10" s="27">
        <f t="shared" si="15"/>
        <v>0</v>
      </c>
      <c r="BH10" s="27">
        <f t="shared" si="16"/>
        <v>0</v>
      </c>
      <c r="BI10" s="27">
        <f t="shared" si="17"/>
        <v>0</v>
      </c>
      <c r="BJ10" s="231">
        <f>'Q4 2015'!BV10+'Q3 2015'!BV10+'Q2 2015'!BV10+'Q1 2015'!BV10</f>
        <v>0</v>
      </c>
      <c r="BK10" s="243">
        <f>'Q1 2015'!BW10+'Q2 2015'!BW10+'Q3 2015'!BW10+'Q4 2015'!BW10</f>
        <v>0</v>
      </c>
      <c r="BL10" s="188">
        <f>'Q4 2015'!BY10+'Q3 2015'!BY10+'Q2 2015'!BY10+'Q1 2015'!BY10</f>
        <v>0</v>
      </c>
      <c r="BM10" s="244">
        <f>'Q1 2015'!BZ10+'Q2 2015'!BZ10+'Q3 2015'!BZ10+'Q4 2015'!BZ10</f>
        <v>0</v>
      </c>
      <c r="BN10" s="188">
        <f>'Q4 2015'!CB10+'Q3 2015'!CB10+'Q2 2015'!CB10+'Q1 2015'!CB10</f>
        <v>0</v>
      </c>
      <c r="BO10" s="244">
        <f>'Q1 2015'!CC10+'Q2 2015'!CC10+'Q3 2015'!CC10+'Q4 2015'!CC10</f>
        <v>0</v>
      </c>
      <c r="BP10" s="188">
        <f>'Q4 2015'!CE10+'Q3 2015'!CE10+'Q2 2015'!CE10+'Q1 2015'!CE10</f>
        <v>0</v>
      </c>
      <c r="BQ10" s="28">
        <f t="shared" si="2"/>
        <v>0</v>
      </c>
      <c r="BR10" s="28">
        <f t="shared" si="18"/>
        <v>0</v>
      </c>
      <c r="BS10" s="29">
        <f t="shared" si="19"/>
        <v>0</v>
      </c>
      <c r="BT10" s="217">
        <f>'Q4 2015'!CI10+'Q3 2015'!CI10+'Q2 2015'!CI10+'Q1 2015'!CI10</f>
        <v>0</v>
      </c>
      <c r="BU10" s="245">
        <f>'Q1 2015'!CJ10+'Q2 2015'!CJ10+'Q3 2015'!CJ10+'Q4 2015'!CJ10</f>
        <v>0</v>
      </c>
      <c r="BV10" s="247">
        <f>'Q4 2015'!CL10+'Q3 2015'!CL10+'Q2 2015'!CL10+'Q1 2015'!CL10</f>
        <v>0</v>
      </c>
      <c r="BW10" s="248">
        <f>'Q1 2015'!CM10+'Q2 2015'!CM10+'Q3 2015'!CM10+'Q4 2015'!CM10</f>
        <v>0</v>
      </c>
      <c r="BX10" s="247">
        <f>'Q4 2015'!CO10+'Q3 2015'!CO10+'Q2 2015'!CO10+'Q1 2015'!CO10</f>
        <v>0</v>
      </c>
      <c r="BY10" s="248">
        <f>'Q1 2015'!CP10+'Q2 2015'!CP10+'Q3 2015'!CP10+'Q4 2015'!CP10</f>
        <v>0</v>
      </c>
      <c r="BZ10" s="247">
        <f>'Q4 2015'!CR10+'Q3 2015'!CR10+'Q2 2015'!CR10+'Q1 2015'!CR10</f>
        <v>0</v>
      </c>
      <c r="CA10" s="30">
        <f t="shared" si="3"/>
        <v>0</v>
      </c>
      <c r="CB10" s="30">
        <f t="shared" si="20"/>
        <v>0</v>
      </c>
      <c r="CC10" s="31">
        <f t="shared" si="21"/>
        <v>0</v>
      </c>
      <c r="CD10" s="192">
        <f>'Q4 2015'!CV10+'Q3 2015'!CV10+'Q2 2015'!CV10+'Q1 2015'!CV10</f>
        <v>0</v>
      </c>
      <c r="CE10" s="250">
        <f>'Q1 2015'!CW10+'Q2 2015'!CW10+'Q3 2015'!CW10+'Q4 2015'!CW10</f>
        <v>0</v>
      </c>
      <c r="CF10" s="252">
        <f>'Q4 2015'!CY10+'Q3 2015'!CY10+'Q2 2015'!CY10+'Q1 2015'!CY10</f>
        <v>0</v>
      </c>
      <c r="CG10" s="65">
        <f>'Q1 2015'!CZ10+'Q2 2015'!CZ10+'Q3 2015'!CZ10+'Q4 2015'!CZ10</f>
        <v>0</v>
      </c>
      <c r="CH10" s="252">
        <f>'Q4 2015'!DB10+'Q3 2015'!DB10+'Q2 2015'!DB10+'Q1 2015'!DB10</f>
        <v>0</v>
      </c>
      <c r="CI10" s="254">
        <f>'Q1 2015'!DC10+'Q2 2015'!DC10+'Q3 2015'!DC10+'Q4 2015'!DC10</f>
        <v>0</v>
      </c>
      <c r="CJ10" s="220">
        <f>'Q4 2015'!DE10+'Q3 2015'!DE10+'Q2 2015'!DE10+'Q1 2015'!DE10</f>
        <v>0</v>
      </c>
      <c r="CK10" s="32">
        <f t="shared" si="4"/>
        <v>0</v>
      </c>
      <c r="CL10" s="32">
        <f t="shared" si="22"/>
        <v>0</v>
      </c>
      <c r="CM10" s="32">
        <f t="shared" si="23"/>
        <v>0</v>
      </c>
      <c r="CN10" s="194">
        <f>'Q4 2015'!DI10+'Q3 2015'!DI10+'Q2 2015'!DI10+'Q1 2015'!DI10</f>
        <v>0</v>
      </c>
      <c r="CO10" s="256">
        <f>'Q1 2015'!DJ10+'Q2 2015'!DJ10+'Q3 2015'!DJ10+'Q4 2015'!DJ10</f>
        <v>0</v>
      </c>
      <c r="CP10" s="258">
        <f>'Q4 2015'!DL10+'Q3 2015'!DL10+'Q2 2015'!DL10+'Q1 2015'!DL10</f>
        <v>0</v>
      </c>
      <c r="CQ10" s="260">
        <f>'Q1 2015'!DM10+'Q2 2015'!DM10+'Q3 2015'!DM10+'Q4 2015'!DM10</f>
        <v>0</v>
      </c>
      <c r="CR10" s="258">
        <f>'Q4 2015'!DO10+'Q3 2015'!DO10+'Q2 2015'!DO10+'Q1 2015'!DO10</f>
        <v>0</v>
      </c>
      <c r="CS10" s="260">
        <f>'Q1 2015'!DP10+'Q2 2015'!DP10+'Q3 2015'!DP10+'Q4 2015'!DP10</f>
        <v>0</v>
      </c>
      <c r="CT10" s="258">
        <f>'Q4 2015'!DR10+'Q3 2015'!DR10+'Q2 2015'!DR10+'Q1 2015'!DR10</f>
        <v>0</v>
      </c>
      <c r="CU10" s="33">
        <f t="shared" si="5"/>
        <v>0</v>
      </c>
      <c r="CV10" s="33">
        <f t="shared" si="6"/>
        <v>0</v>
      </c>
      <c r="CW10" s="33">
        <f t="shared" si="24"/>
        <v>0</v>
      </c>
      <c r="CX10" s="196">
        <f>'Q4 2015'!DV10+'Q3 2015'!DV10+'Q2 2015'!DV10+'Q1 2015'!DV10</f>
        <v>0</v>
      </c>
      <c r="CY10" s="261">
        <f>'Q1 2015'!DW10+'Q2 2015'!DW10+'Q3 2015'!DW10+'Q4 2015'!DW10</f>
        <v>0</v>
      </c>
      <c r="CZ10" s="262">
        <f>'Q4 2015'!DY10+'Q3 2015'!DY10+'Q2 2015'!DY10+'Q1 2015'!DY10</f>
        <v>0</v>
      </c>
      <c r="DA10" s="263">
        <f>'Q1 2015'!DZ10+'Q2 2015'!DZ10+'Q3 2015'!DZ10+'Q4 2015'!DZ10</f>
        <v>0</v>
      </c>
      <c r="DB10" s="262">
        <f>'Q4 2015'!EB10+'Q3 2015'!EB10+'Q2 2015'!EB10+'Q1 2015'!EB10</f>
        <v>0</v>
      </c>
      <c r="DC10" s="263">
        <f>'Q1 2015'!EC10+'Q2 2015'!EC10+'Q3 2015'!EC10+'Q4 2015'!EC10</f>
        <v>0</v>
      </c>
      <c r="DD10" s="262">
        <f>'Q4 2015'!EE10+'Q3 2015'!EE10+'Q2 2015'!EE10+'Q1 2015'!EE10</f>
        <v>0</v>
      </c>
      <c r="DE10" s="34">
        <f t="shared" si="7"/>
        <v>0</v>
      </c>
      <c r="DF10" s="34">
        <f t="shared" si="25"/>
        <v>0</v>
      </c>
      <c r="DG10" s="34">
        <f t="shared" si="26"/>
        <v>0</v>
      </c>
      <c r="DH10" s="200">
        <f>'Q4 2015'!EI10+'Q3 2015'!EI10+'Q2 2015'!EI10+'Q1 2015'!EI10</f>
        <v>0</v>
      </c>
      <c r="DI10" s="265">
        <f>'Q1 2015'!EJ10+'Q2 2015'!EJ10+'Q3 2015'!EJ10+'Q4 2015'!EJ10</f>
        <v>0</v>
      </c>
      <c r="DJ10" s="227">
        <f>'Q4 2015'!EL10+'Q3 2015'!EL10+'Q2 2015'!EL10+'Q1 2015'!EL10</f>
        <v>0</v>
      </c>
      <c r="DK10" s="267">
        <f>'Q1 2015'!EM10+'Q2 2015'!EM10+'Q3 2015'!EM10+'Q4 2015'!EM10</f>
        <v>0</v>
      </c>
      <c r="DL10" s="269">
        <f>'Q4 2015'!EO10+'Q3 2015'!EO10+'Q2 2015'!EO10+'Q1 2015'!EO10</f>
        <v>0</v>
      </c>
      <c r="DM10" s="267">
        <f>'Q1 2015'!EP10+'Q2 2015'!EP10+'Q3 2015'!EP10+'Q4 2015'!EP10</f>
        <v>0</v>
      </c>
      <c r="DN10" s="269">
        <f>'Q4 2015'!ER10+'Q3 2015'!ER10+'Q2 2015'!ER10+'Q1 2015'!ER10</f>
        <v>0</v>
      </c>
      <c r="DO10" s="35">
        <f t="shared" si="8"/>
        <v>0</v>
      </c>
      <c r="DP10" s="35">
        <f t="shared" si="27"/>
        <v>0</v>
      </c>
      <c r="DQ10" s="36">
        <f t="shared" si="28"/>
        <v>0</v>
      </c>
      <c r="DR10" s="206">
        <f>'Q4 2015'!EV10+'Q3 2015'!EV10+'Q2 2015'!EV10+'Q1 2015'!EV10</f>
        <v>0</v>
      </c>
      <c r="DS10" s="288">
        <f t="shared" si="9"/>
        <v>0</v>
      </c>
      <c r="DT10" s="289">
        <f t="shared" si="29"/>
        <v>0</v>
      </c>
      <c r="DU10" s="289">
        <f t="shared" si="30"/>
        <v>0</v>
      </c>
      <c r="DV10" s="289">
        <f t="shared" si="31"/>
        <v>0</v>
      </c>
      <c r="DW10" s="289">
        <f t="shared" si="32"/>
        <v>0</v>
      </c>
      <c r="DX10" s="290">
        <f t="shared" si="33"/>
        <v>0</v>
      </c>
      <c r="DY10" s="298">
        <f>'Q4 2015'!FC10+'Q3 2015'!FC10+'Q2 2015'!FC10+'Q1 2015'!FC10</f>
        <v>0</v>
      </c>
    </row>
    <row r="11" spans="1:129">
      <c r="A11" s="37">
        <f>'stranka in letna napoved 2015'!A11</f>
        <v>8</v>
      </c>
      <c r="B11" s="37" t="str">
        <f>'stranka in letna napoved 2015'!B11</f>
        <v>8/2013</v>
      </c>
      <c r="C11" s="38" t="str">
        <f>'stranka in letna napoved 2015'!C11</f>
        <v>IRBIS, d.o.o., Ilirska Bistrica</v>
      </c>
      <c r="D11" s="39" t="str">
        <f>'stranka in letna napoved 2015'!D11</f>
        <v>Koseze 32C</v>
      </c>
      <c r="E11" s="39" t="str">
        <f>'stranka in letna napoved 2015'!E11</f>
        <v>Ilirska Bistrica</v>
      </c>
      <c r="F11" s="40">
        <f>'stranka in letna napoved 2015'!F11</f>
        <v>6250</v>
      </c>
      <c r="G11" s="40" t="str">
        <f>'stranka in letna napoved 2015'!G11</f>
        <v>SI17641217</v>
      </c>
      <c r="H11" s="40" t="str">
        <f>'stranka in letna napoved 2015'!H11</f>
        <v>5411637000</v>
      </c>
      <c r="I11" s="40" t="str">
        <f>'stranka in letna napoved 2015'!I11</f>
        <v>info@irbis.si</v>
      </c>
      <c r="J11" s="40" t="str">
        <f>'stranka in letna napoved 2015'!J11</f>
        <v>20.410</v>
      </c>
      <c r="K11" s="40">
        <f>'stranka in letna napoved 2015'!K11</f>
        <v>0</v>
      </c>
      <c r="L11" s="40">
        <f>'stranka in letna napoved 2015'!L11</f>
        <v>0</v>
      </c>
      <c r="M11" s="66">
        <f>'stranka in letna napoved 2015'!M11</f>
        <v>0</v>
      </c>
      <c r="N11" s="102" t="str">
        <f>'stranka in letna napoved 2015'!N11</f>
        <v>IM</v>
      </c>
      <c r="O11" s="100" t="str">
        <f>'stranka in letna napoved 2015'!O11</f>
        <v>embaler</v>
      </c>
      <c r="P11" s="40" t="str">
        <f>'stranka in letna napoved 2015'!P11</f>
        <v>QP</v>
      </c>
      <c r="Q11" s="64">
        <f>'stranka in letna napoved 2015'!Q11</f>
        <v>41640</v>
      </c>
      <c r="R11" s="64">
        <f>'stranka in letna napoved 2015'!R11</f>
        <v>41547</v>
      </c>
      <c r="S11" s="40" t="str">
        <f>'stranka in letna napoved 2015'!S11</f>
        <v>Maja Mršnik</v>
      </c>
      <c r="T11" s="40" t="str">
        <f>'stranka in letna napoved 2015'!T11</f>
        <v>+386 5 71 00 280</v>
      </c>
      <c r="U11" s="40" t="str">
        <f>'stranka in letna napoved 2015'!U11</f>
        <v>maja-mrsnik@irbis.si</v>
      </c>
      <c r="V11" s="40">
        <f>'stranka in letna napoved 2015'!V11</f>
        <v>0</v>
      </c>
      <c r="W11" s="40">
        <f>'stranka in letna napoved 2015'!W11</f>
        <v>0</v>
      </c>
      <c r="X11" s="40">
        <f>'stranka in letna napoved 2015'!X11</f>
        <v>0</v>
      </c>
      <c r="Y11" s="40">
        <f>'stranka in letna napoved 2015'!Y11</f>
        <v>0</v>
      </c>
      <c r="Z11" s="66">
        <f>'stranka in letna napoved 2015'!Z11</f>
        <v>0</v>
      </c>
      <c r="AA11" s="71">
        <f>'Q1 2015'!AA11+'Q2 2015'!AA11+'Q3 2015'!AA11+'Q4 2015'!AA11</f>
        <v>0</v>
      </c>
      <c r="AB11" s="236">
        <f>'Q4 2015'!AC11+'Q3 2015'!AC11+'Q2 2015'!AC11+'Q1 2015'!AC11</f>
        <v>0</v>
      </c>
      <c r="AC11" s="233">
        <f>'Q1 2015'!AD11+'Q2 2015'!AD11+'Q3 2015'!AD11+'Q4 2015'!AD11</f>
        <v>0</v>
      </c>
      <c r="AD11" s="236">
        <f>'Q4 2015'!AF11+'Q3 2015'!AF11+'Q2 2015'!AF11+'Q1 2015'!AF11</f>
        <v>0</v>
      </c>
      <c r="AE11" s="20">
        <f t="shared" si="10"/>
        <v>0</v>
      </c>
      <c r="AF11" s="233">
        <f>'Q1 2015'!AH11+'Q2 2015'!AH11+'Q3 2015'!AH11+'Q4 2015'!AH11</f>
        <v>0</v>
      </c>
      <c r="AG11" s="236">
        <f>'Q4 2015'!AJ11+'Q3 2015'!AJ11+'Q2 2015'!AJ11+'Q1 2015'!AJ11</f>
        <v>0</v>
      </c>
      <c r="AH11" s="233">
        <f>'Q1 2015'!AK11+'Q2 2015'!AK11+'Q3 2015'!AK11+'Q4 2015'!AK11</f>
        <v>0</v>
      </c>
      <c r="AI11" s="236">
        <f>'Q4 2015'!AM11+'Q3 2015'!AM11+'Q2 2015'!AM11+'Q1 2015'!AM11</f>
        <v>0</v>
      </c>
      <c r="AJ11" s="233">
        <f t="shared" si="11"/>
        <v>0</v>
      </c>
      <c r="AK11" s="233">
        <f>'Q1 2015'!AO11+'Q2 2015'!AO11+'Q3 2015'!AO11+'Q4 2015'!AO11</f>
        <v>0</v>
      </c>
      <c r="AL11" s="236">
        <f>'Q4 2015'!AQ11+'Q3 2015'!AQ11+'Q2 2015'!AQ11+'Q1 2015'!AQ11</f>
        <v>0</v>
      </c>
      <c r="AM11" s="23">
        <f t="shared" si="0"/>
        <v>0</v>
      </c>
      <c r="AN11" s="23">
        <f t="shared" si="12"/>
        <v>0</v>
      </c>
      <c r="AO11" s="23">
        <f t="shared" si="1"/>
        <v>0</v>
      </c>
      <c r="AP11" s="238">
        <f>'Q4 2015'!AU11+'Q3 2015'!AU11+'Q2 2015'!AU11+'Q1 2015'!AU11</f>
        <v>0</v>
      </c>
      <c r="AQ11" s="239">
        <f>'Q1 2015'!AV11+'Q2 2015'!AV11+'Q3 2015'!AV11+'Q4 2015'!AV11</f>
        <v>0</v>
      </c>
      <c r="AR11" s="242">
        <f>'Q4 2015'!AX11+'Q3 2015'!AX11+'Q2 2015'!AX11+'Q1 2015'!AX11</f>
        <v>0</v>
      </c>
      <c r="AS11" s="240">
        <f>'Q1 2015'!AY11+'Q2 2015'!AY11+'Q3 2015'!AY11+'Q4 2015'!AY11</f>
        <v>0</v>
      </c>
      <c r="AT11" s="242">
        <f>'Q4 2015'!BA11+'Q3 2015'!BA11+'Q2 2015'!BA11+'Q1 2015'!BA11</f>
        <v>0</v>
      </c>
      <c r="AU11" s="240">
        <f>'Q1 2015'!BB11+'Q2 2015'!BB11+'Q3 2015'!BB11+'Q4 2015'!BB11</f>
        <v>0</v>
      </c>
      <c r="AV11" s="242">
        <f>'Q4 2015'!BD11+'Q3 2015'!BD11+'Q2 2015'!BD11+'Q1 2015'!BD11</f>
        <v>0</v>
      </c>
      <c r="AW11" s="25">
        <f t="shared" si="13"/>
        <v>0</v>
      </c>
      <c r="AX11" s="240">
        <f>'Q1 2015'!BF11+'Q2 2015'!BF11+'Q3 2015'!BF11+'Q4 2015'!BF11</f>
        <v>0</v>
      </c>
      <c r="AY11" s="242">
        <f>'Q4 2015'!BH11+'Q3 2015'!BH11+'Q2 2015'!BH11+'Q1 2015'!BH11</f>
        <v>0</v>
      </c>
      <c r="AZ11" s="240">
        <f>'Q1 2015'!BI11+'Q2 2015'!BI11+'Q3 2015'!BI11+'Q4 2015'!BI11</f>
        <v>0</v>
      </c>
      <c r="BA11" s="242">
        <f>'Q4 2015'!BK11+'Q3 2015'!BK11+'Q2 2015'!BK11+'Q1 2015'!BK11</f>
        <v>0</v>
      </c>
      <c r="BB11" s="240">
        <f>'Q1 2015'!BL11+'Q2 2015'!BL11+'Q3 2015'!BL11+'Q4 2015'!BL11</f>
        <v>0</v>
      </c>
      <c r="BC11" s="242">
        <f>'Q4 2015'!BN11+'Q3 2015'!BN11+'Q2 2015'!BN11+'Q1 2015'!BN11</f>
        <v>0</v>
      </c>
      <c r="BD11" s="26">
        <f t="shared" si="14"/>
        <v>0</v>
      </c>
      <c r="BE11" s="240">
        <f>'Q1 2015'!BP11+'Q2 2015'!BP11+'Q3 2015'!BP11+'Q4 2015'!BP11</f>
        <v>0</v>
      </c>
      <c r="BF11" s="242">
        <f>'Q4 2015'!BR11+'Q3 2015'!BR11+'Q2 2015'!BR11+'Q1 2015'!BR11</f>
        <v>0</v>
      </c>
      <c r="BG11" s="27">
        <f t="shared" si="15"/>
        <v>0</v>
      </c>
      <c r="BH11" s="27">
        <f t="shared" si="16"/>
        <v>0</v>
      </c>
      <c r="BI11" s="27">
        <f t="shared" si="17"/>
        <v>0</v>
      </c>
      <c r="BJ11" s="231">
        <f>'Q4 2015'!BV11+'Q3 2015'!BV11+'Q2 2015'!BV11+'Q1 2015'!BV11</f>
        <v>0</v>
      </c>
      <c r="BK11" s="243">
        <f>'Q1 2015'!BW11+'Q2 2015'!BW11+'Q3 2015'!BW11+'Q4 2015'!BW11</f>
        <v>0</v>
      </c>
      <c r="BL11" s="188">
        <f>'Q4 2015'!BY11+'Q3 2015'!BY11+'Q2 2015'!BY11+'Q1 2015'!BY11</f>
        <v>0</v>
      </c>
      <c r="BM11" s="244">
        <f>'Q1 2015'!BZ11+'Q2 2015'!BZ11+'Q3 2015'!BZ11+'Q4 2015'!BZ11</f>
        <v>0</v>
      </c>
      <c r="BN11" s="188">
        <f>'Q4 2015'!CB11+'Q3 2015'!CB11+'Q2 2015'!CB11+'Q1 2015'!CB11</f>
        <v>0</v>
      </c>
      <c r="BO11" s="244">
        <f>'Q1 2015'!CC11+'Q2 2015'!CC11+'Q3 2015'!CC11+'Q4 2015'!CC11</f>
        <v>0</v>
      </c>
      <c r="BP11" s="188">
        <f>'Q4 2015'!CE11+'Q3 2015'!CE11+'Q2 2015'!CE11+'Q1 2015'!CE11</f>
        <v>0</v>
      </c>
      <c r="BQ11" s="28">
        <f t="shared" si="2"/>
        <v>0</v>
      </c>
      <c r="BR11" s="28">
        <f t="shared" si="18"/>
        <v>0</v>
      </c>
      <c r="BS11" s="29">
        <f t="shared" si="19"/>
        <v>0</v>
      </c>
      <c r="BT11" s="217">
        <f>'Q4 2015'!CI11+'Q3 2015'!CI11+'Q2 2015'!CI11+'Q1 2015'!CI11</f>
        <v>0</v>
      </c>
      <c r="BU11" s="245">
        <f>'Q1 2015'!CJ11+'Q2 2015'!CJ11+'Q3 2015'!CJ11+'Q4 2015'!CJ11</f>
        <v>0</v>
      </c>
      <c r="BV11" s="247">
        <f>'Q4 2015'!CL11+'Q3 2015'!CL11+'Q2 2015'!CL11+'Q1 2015'!CL11</f>
        <v>0</v>
      </c>
      <c r="BW11" s="248">
        <f>'Q1 2015'!CM11+'Q2 2015'!CM11+'Q3 2015'!CM11+'Q4 2015'!CM11</f>
        <v>0</v>
      </c>
      <c r="BX11" s="247">
        <f>'Q4 2015'!CO11+'Q3 2015'!CO11+'Q2 2015'!CO11+'Q1 2015'!CO11</f>
        <v>0</v>
      </c>
      <c r="BY11" s="248">
        <f>'Q1 2015'!CP11+'Q2 2015'!CP11+'Q3 2015'!CP11+'Q4 2015'!CP11</f>
        <v>0</v>
      </c>
      <c r="BZ11" s="247">
        <f>'Q4 2015'!CR11+'Q3 2015'!CR11+'Q2 2015'!CR11+'Q1 2015'!CR11</f>
        <v>0</v>
      </c>
      <c r="CA11" s="30">
        <f t="shared" si="3"/>
        <v>0</v>
      </c>
      <c r="CB11" s="30">
        <f t="shared" si="20"/>
        <v>0</v>
      </c>
      <c r="CC11" s="31">
        <f t="shared" si="21"/>
        <v>0</v>
      </c>
      <c r="CD11" s="192">
        <f>'Q4 2015'!CV11+'Q3 2015'!CV11+'Q2 2015'!CV11+'Q1 2015'!CV11</f>
        <v>0</v>
      </c>
      <c r="CE11" s="250">
        <f>'Q1 2015'!CW11+'Q2 2015'!CW11+'Q3 2015'!CW11+'Q4 2015'!CW11</f>
        <v>0</v>
      </c>
      <c r="CF11" s="252">
        <f>'Q4 2015'!CY11+'Q3 2015'!CY11+'Q2 2015'!CY11+'Q1 2015'!CY11</f>
        <v>0</v>
      </c>
      <c r="CG11" s="65">
        <f>'Q1 2015'!CZ11+'Q2 2015'!CZ11+'Q3 2015'!CZ11+'Q4 2015'!CZ11</f>
        <v>0</v>
      </c>
      <c r="CH11" s="252">
        <f>'Q4 2015'!DB11+'Q3 2015'!DB11+'Q2 2015'!DB11+'Q1 2015'!DB11</f>
        <v>0</v>
      </c>
      <c r="CI11" s="254">
        <f>'Q1 2015'!DC11+'Q2 2015'!DC11+'Q3 2015'!DC11+'Q4 2015'!DC11</f>
        <v>0</v>
      </c>
      <c r="CJ11" s="220">
        <f>'Q4 2015'!DE11+'Q3 2015'!DE11+'Q2 2015'!DE11+'Q1 2015'!DE11</f>
        <v>0</v>
      </c>
      <c r="CK11" s="32">
        <f t="shared" si="4"/>
        <v>0</v>
      </c>
      <c r="CL11" s="32">
        <f t="shared" si="22"/>
        <v>0</v>
      </c>
      <c r="CM11" s="32">
        <f t="shared" si="23"/>
        <v>0</v>
      </c>
      <c r="CN11" s="194">
        <f>'Q4 2015'!DI11+'Q3 2015'!DI11+'Q2 2015'!DI11+'Q1 2015'!DI11</f>
        <v>0</v>
      </c>
      <c r="CO11" s="256">
        <f>'Q1 2015'!DJ11+'Q2 2015'!DJ11+'Q3 2015'!DJ11+'Q4 2015'!DJ11</f>
        <v>0</v>
      </c>
      <c r="CP11" s="258">
        <f>'Q4 2015'!DL11+'Q3 2015'!DL11+'Q2 2015'!DL11+'Q1 2015'!DL11</f>
        <v>0</v>
      </c>
      <c r="CQ11" s="260">
        <f>'Q1 2015'!DM11+'Q2 2015'!DM11+'Q3 2015'!DM11+'Q4 2015'!DM11</f>
        <v>0</v>
      </c>
      <c r="CR11" s="258">
        <f>'Q4 2015'!DO11+'Q3 2015'!DO11+'Q2 2015'!DO11+'Q1 2015'!DO11</f>
        <v>0</v>
      </c>
      <c r="CS11" s="260">
        <f>'Q1 2015'!DP11+'Q2 2015'!DP11+'Q3 2015'!DP11+'Q4 2015'!DP11</f>
        <v>0</v>
      </c>
      <c r="CT11" s="258">
        <f>'Q4 2015'!DR11+'Q3 2015'!DR11+'Q2 2015'!DR11+'Q1 2015'!DR11</f>
        <v>0</v>
      </c>
      <c r="CU11" s="33">
        <f t="shared" si="5"/>
        <v>0</v>
      </c>
      <c r="CV11" s="33">
        <f t="shared" si="6"/>
        <v>0</v>
      </c>
      <c r="CW11" s="33">
        <f t="shared" si="24"/>
        <v>0</v>
      </c>
      <c r="CX11" s="196">
        <f>'Q4 2015'!DV11+'Q3 2015'!DV11+'Q2 2015'!DV11+'Q1 2015'!DV11</f>
        <v>0</v>
      </c>
      <c r="CY11" s="261">
        <f>'Q1 2015'!DW11+'Q2 2015'!DW11+'Q3 2015'!DW11+'Q4 2015'!DW11</f>
        <v>0</v>
      </c>
      <c r="CZ11" s="262">
        <f>'Q4 2015'!DY11+'Q3 2015'!DY11+'Q2 2015'!DY11+'Q1 2015'!DY11</f>
        <v>0</v>
      </c>
      <c r="DA11" s="263">
        <f>'Q1 2015'!DZ11+'Q2 2015'!DZ11+'Q3 2015'!DZ11+'Q4 2015'!DZ11</f>
        <v>0</v>
      </c>
      <c r="DB11" s="262">
        <f>'Q4 2015'!EB11+'Q3 2015'!EB11+'Q2 2015'!EB11+'Q1 2015'!EB11</f>
        <v>0</v>
      </c>
      <c r="DC11" s="263">
        <f>'Q1 2015'!EC11+'Q2 2015'!EC11+'Q3 2015'!EC11+'Q4 2015'!EC11</f>
        <v>0</v>
      </c>
      <c r="DD11" s="262">
        <f>'Q4 2015'!EE11+'Q3 2015'!EE11+'Q2 2015'!EE11+'Q1 2015'!EE11</f>
        <v>0</v>
      </c>
      <c r="DE11" s="34">
        <f t="shared" si="7"/>
        <v>0</v>
      </c>
      <c r="DF11" s="34">
        <f t="shared" si="25"/>
        <v>0</v>
      </c>
      <c r="DG11" s="34">
        <f t="shared" si="26"/>
        <v>0</v>
      </c>
      <c r="DH11" s="200">
        <f>'Q4 2015'!EI11+'Q3 2015'!EI11+'Q2 2015'!EI11+'Q1 2015'!EI11</f>
        <v>0</v>
      </c>
      <c r="DI11" s="265">
        <f>'Q1 2015'!EJ11+'Q2 2015'!EJ11+'Q3 2015'!EJ11+'Q4 2015'!EJ11</f>
        <v>0</v>
      </c>
      <c r="DJ11" s="227">
        <f>'Q4 2015'!EL11+'Q3 2015'!EL11+'Q2 2015'!EL11+'Q1 2015'!EL11</f>
        <v>0</v>
      </c>
      <c r="DK11" s="267">
        <f>'Q1 2015'!EM11+'Q2 2015'!EM11+'Q3 2015'!EM11+'Q4 2015'!EM11</f>
        <v>0</v>
      </c>
      <c r="DL11" s="269">
        <f>'Q4 2015'!EO11+'Q3 2015'!EO11+'Q2 2015'!EO11+'Q1 2015'!EO11</f>
        <v>0</v>
      </c>
      <c r="DM11" s="267">
        <f>'Q1 2015'!EP11+'Q2 2015'!EP11+'Q3 2015'!EP11+'Q4 2015'!EP11</f>
        <v>0</v>
      </c>
      <c r="DN11" s="269">
        <f>'Q4 2015'!ER11+'Q3 2015'!ER11+'Q2 2015'!ER11+'Q1 2015'!ER11</f>
        <v>0</v>
      </c>
      <c r="DO11" s="35">
        <f t="shared" si="8"/>
        <v>0</v>
      </c>
      <c r="DP11" s="35">
        <f t="shared" si="27"/>
        <v>0</v>
      </c>
      <c r="DQ11" s="36">
        <f t="shared" si="28"/>
        <v>0</v>
      </c>
      <c r="DR11" s="206">
        <f>'Q4 2015'!EV11+'Q3 2015'!EV11+'Q2 2015'!EV11+'Q1 2015'!EV11</f>
        <v>0</v>
      </c>
      <c r="DS11" s="288">
        <f t="shared" si="9"/>
        <v>0</v>
      </c>
      <c r="DT11" s="289">
        <f t="shared" si="29"/>
        <v>0</v>
      </c>
      <c r="DU11" s="289">
        <f t="shared" si="30"/>
        <v>0</v>
      </c>
      <c r="DV11" s="289">
        <f t="shared" si="31"/>
        <v>0</v>
      </c>
      <c r="DW11" s="289">
        <f t="shared" si="32"/>
        <v>0</v>
      </c>
      <c r="DX11" s="290">
        <f t="shared" si="33"/>
        <v>0</v>
      </c>
      <c r="DY11" s="298">
        <f>'Q4 2015'!FC11+'Q3 2015'!FC11+'Q2 2015'!FC11+'Q1 2015'!FC11</f>
        <v>0</v>
      </c>
    </row>
    <row r="12" spans="1:129">
      <c r="A12" s="37">
        <f>'stranka in letna napoved 2015'!A12</f>
        <v>9</v>
      </c>
      <c r="B12" s="37" t="str">
        <f>'stranka in letna napoved 2015'!B12</f>
        <v>9/2013</v>
      </c>
      <c r="C12" s="38" t="str">
        <f>'stranka in letna napoved 2015'!C12</f>
        <v>FIBKOMERC d.o.o.</v>
      </c>
      <c r="D12" s="39" t="str">
        <f>'stranka in letna napoved 2015'!D12</f>
        <v>Pri vrtnariji 63</v>
      </c>
      <c r="E12" s="39" t="str">
        <f>'stranka in letna napoved 2015'!E12</f>
        <v>Maribor</v>
      </c>
      <c r="F12" s="40">
        <f>'stranka in letna napoved 2015'!F12</f>
        <v>2000</v>
      </c>
      <c r="G12" s="40" t="str">
        <f>'stranka in letna napoved 2015'!G12</f>
        <v>SI63119528</v>
      </c>
      <c r="H12" s="40" t="str">
        <f>'stranka in letna napoved 2015'!H12</f>
        <v>1189514000</v>
      </c>
      <c r="I12" s="40" t="str">
        <f>'stranka in letna napoved 2015'!I12</f>
        <v>fibkomerc@amis.net</v>
      </c>
      <c r="J12" s="40" t="str">
        <f>'stranka in letna napoved 2015'!J12</f>
        <v>46.750</v>
      </c>
      <c r="K12" s="40">
        <f>'stranka in letna napoved 2015'!K12</f>
        <v>0</v>
      </c>
      <c r="L12" s="40">
        <f>'stranka in letna napoved 2015'!L12</f>
        <v>0</v>
      </c>
      <c r="M12" s="66">
        <f>'stranka in letna napoved 2015'!M12</f>
        <v>0</v>
      </c>
      <c r="N12" s="102" t="str">
        <f>'stranka in letna napoved 2015'!N12</f>
        <v>MR</v>
      </c>
      <c r="O12" s="100" t="str">
        <f>'stranka in letna napoved 2015'!O12</f>
        <v>embaler</v>
      </c>
      <c r="P12" s="40" t="str">
        <f>'stranka in letna napoved 2015'!P12</f>
        <v>QP</v>
      </c>
      <c r="Q12" s="64">
        <f>'stranka in letna napoved 2015'!Q12</f>
        <v>41551</v>
      </c>
      <c r="R12" s="64">
        <f>'stranka in letna napoved 2015'!R12</f>
        <v>41551</v>
      </c>
      <c r="S12" s="40" t="str">
        <f>'stranka in letna napoved 2015'!S12</f>
        <v>Agica Mihelič</v>
      </c>
      <c r="T12" s="40" t="str">
        <f>'stranka in letna napoved 2015'!T12</f>
        <v>+386 2 47 16 770</v>
      </c>
      <c r="U12" s="40" t="str">
        <f>'stranka in letna napoved 2015'!U12</f>
        <v>tajnistvo@fibkomerc.si</v>
      </c>
      <c r="V12" s="40">
        <f>'stranka in letna napoved 2015'!V12</f>
        <v>0</v>
      </c>
      <c r="W12" s="40" t="str">
        <f>'stranka in letna napoved 2015'!W12</f>
        <v>Branko Fingušt</v>
      </c>
      <c r="X12" s="40">
        <f>'stranka in letna napoved 2015'!X12</f>
        <v>0</v>
      </c>
      <c r="Y12" s="40">
        <f>'stranka in letna napoved 2015'!Y12</f>
        <v>0</v>
      </c>
      <c r="Z12" s="66">
        <f>'stranka in letna napoved 2015'!Z12</f>
        <v>0</v>
      </c>
      <c r="AA12" s="71">
        <f>'Q1 2015'!AA12+'Q2 2015'!AA12+'Q3 2015'!AA12+'Q4 2015'!AA12</f>
        <v>0</v>
      </c>
      <c r="AB12" s="236">
        <f>'Q4 2015'!AC12+'Q3 2015'!AC12+'Q2 2015'!AC12+'Q1 2015'!AC12</f>
        <v>0</v>
      </c>
      <c r="AC12" s="233">
        <f>'Q1 2015'!AD12+'Q2 2015'!AD12+'Q3 2015'!AD12+'Q4 2015'!AD12</f>
        <v>0</v>
      </c>
      <c r="AD12" s="236">
        <f>'Q4 2015'!AF12+'Q3 2015'!AF12+'Q2 2015'!AF12+'Q1 2015'!AF12</f>
        <v>0</v>
      </c>
      <c r="AE12" s="20">
        <f t="shared" si="10"/>
        <v>0</v>
      </c>
      <c r="AF12" s="233">
        <f>'Q1 2015'!AH12+'Q2 2015'!AH12+'Q3 2015'!AH12+'Q4 2015'!AH12</f>
        <v>0</v>
      </c>
      <c r="AG12" s="236">
        <f>'Q4 2015'!AJ12+'Q3 2015'!AJ12+'Q2 2015'!AJ12+'Q1 2015'!AJ12</f>
        <v>0</v>
      </c>
      <c r="AH12" s="233">
        <f>'Q1 2015'!AK12+'Q2 2015'!AK12+'Q3 2015'!AK12+'Q4 2015'!AK12</f>
        <v>0</v>
      </c>
      <c r="AI12" s="236">
        <f>'Q4 2015'!AM12+'Q3 2015'!AM12+'Q2 2015'!AM12+'Q1 2015'!AM12</f>
        <v>0</v>
      </c>
      <c r="AJ12" s="233">
        <f t="shared" si="11"/>
        <v>0</v>
      </c>
      <c r="AK12" s="233">
        <f>'Q1 2015'!AO12+'Q2 2015'!AO12+'Q3 2015'!AO12+'Q4 2015'!AO12</f>
        <v>0</v>
      </c>
      <c r="AL12" s="236">
        <f>'Q4 2015'!AQ12+'Q3 2015'!AQ12+'Q2 2015'!AQ12+'Q1 2015'!AQ12</f>
        <v>0</v>
      </c>
      <c r="AM12" s="23">
        <f t="shared" si="0"/>
        <v>0</v>
      </c>
      <c r="AN12" s="23">
        <f t="shared" si="12"/>
        <v>0</v>
      </c>
      <c r="AO12" s="23">
        <f t="shared" si="1"/>
        <v>0</v>
      </c>
      <c r="AP12" s="238">
        <f>'Q4 2015'!AU12+'Q3 2015'!AU12+'Q2 2015'!AU12+'Q1 2015'!AU12</f>
        <v>0</v>
      </c>
      <c r="AQ12" s="239">
        <f>'Q1 2015'!AV12+'Q2 2015'!AV12+'Q3 2015'!AV12+'Q4 2015'!AV12</f>
        <v>0</v>
      </c>
      <c r="AR12" s="242">
        <f>'Q4 2015'!AX12+'Q3 2015'!AX12+'Q2 2015'!AX12+'Q1 2015'!AX12</f>
        <v>0</v>
      </c>
      <c r="AS12" s="240">
        <f>'Q1 2015'!AY12+'Q2 2015'!AY12+'Q3 2015'!AY12+'Q4 2015'!AY12</f>
        <v>0</v>
      </c>
      <c r="AT12" s="242">
        <f>'Q4 2015'!BA12+'Q3 2015'!BA12+'Q2 2015'!BA12+'Q1 2015'!BA12</f>
        <v>0</v>
      </c>
      <c r="AU12" s="240">
        <f>'Q1 2015'!BB12+'Q2 2015'!BB12+'Q3 2015'!BB12+'Q4 2015'!BB12</f>
        <v>0</v>
      </c>
      <c r="AV12" s="242">
        <f>'Q4 2015'!BD12+'Q3 2015'!BD12+'Q2 2015'!BD12+'Q1 2015'!BD12</f>
        <v>0</v>
      </c>
      <c r="AW12" s="25">
        <f t="shared" si="13"/>
        <v>0</v>
      </c>
      <c r="AX12" s="240">
        <f>'Q1 2015'!BF12+'Q2 2015'!BF12+'Q3 2015'!BF12+'Q4 2015'!BF12</f>
        <v>0</v>
      </c>
      <c r="AY12" s="242">
        <f>'Q4 2015'!BH12+'Q3 2015'!BH12+'Q2 2015'!BH12+'Q1 2015'!BH12</f>
        <v>0</v>
      </c>
      <c r="AZ12" s="240">
        <f>'Q1 2015'!BI12+'Q2 2015'!BI12+'Q3 2015'!BI12+'Q4 2015'!BI12</f>
        <v>0</v>
      </c>
      <c r="BA12" s="242">
        <f>'Q4 2015'!BK12+'Q3 2015'!BK12+'Q2 2015'!BK12+'Q1 2015'!BK12</f>
        <v>0</v>
      </c>
      <c r="BB12" s="240">
        <f>'Q1 2015'!BL12+'Q2 2015'!BL12+'Q3 2015'!BL12+'Q4 2015'!BL12</f>
        <v>0</v>
      </c>
      <c r="BC12" s="242">
        <f>'Q4 2015'!BN12+'Q3 2015'!BN12+'Q2 2015'!BN12+'Q1 2015'!BN12</f>
        <v>0</v>
      </c>
      <c r="BD12" s="26">
        <f t="shared" si="14"/>
        <v>0</v>
      </c>
      <c r="BE12" s="240">
        <f>'Q1 2015'!BP12+'Q2 2015'!BP12+'Q3 2015'!BP12+'Q4 2015'!BP12</f>
        <v>0</v>
      </c>
      <c r="BF12" s="242">
        <f>'Q4 2015'!BR12+'Q3 2015'!BR12+'Q2 2015'!BR12+'Q1 2015'!BR12</f>
        <v>0</v>
      </c>
      <c r="BG12" s="27">
        <f t="shared" si="15"/>
        <v>0</v>
      </c>
      <c r="BH12" s="27">
        <f t="shared" si="16"/>
        <v>0</v>
      </c>
      <c r="BI12" s="27">
        <f t="shared" si="17"/>
        <v>0</v>
      </c>
      <c r="BJ12" s="231">
        <f>'Q4 2015'!BV12+'Q3 2015'!BV12+'Q2 2015'!BV12+'Q1 2015'!BV12</f>
        <v>0</v>
      </c>
      <c r="BK12" s="243">
        <f>'Q1 2015'!BW12+'Q2 2015'!BW12+'Q3 2015'!BW12+'Q4 2015'!BW12</f>
        <v>0</v>
      </c>
      <c r="BL12" s="188">
        <f>'Q4 2015'!BY12+'Q3 2015'!BY12+'Q2 2015'!BY12+'Q1 2015'!BY12</f>
        <v>0</v>
      </c>
      <c r="BM12" s="244">
        <f>'Q1 2015'!BZ12+'Q2 2015'!BZ12+'Q3 2015'!BZ12+'Q4 2015'!BZ12</f>
        <v>0</v>
      </c>
      <c r="BN12" s="188">
        <f>'Q4 2015'!CB12+'Q3 2015'!CB12+'Q2 2015'!CB12+'Q1 2015'!CB12</f>
        <v>0</v>
      </c>
      <c r="BO12" s="244">
        <f>'Q1 2015'!CC12+'Q2 2015'!CC12+'Q3 2015'!CC12+'Q4 2015'!CC12</f>
        <v>0</v>
      </c>
      <c r="BP12" s="188">
        <f>'Q4 2015'!CE12+'Q3 2015'!CE12+'Q2 2015'!CE12+'Q1 2015'!CE12</f>
        <v>0</v>
      </c>
      <c r="BQ12" s="28">
        <f t="shared" si="2"/>
        <v>0</v>
      </c>
      <c r="BR12" s="28">
        <f t="shared" si="18"/>
        <v>0</v>
      </c>
      <c r="BS12" s="29">
        <f t="shared" si="19"/>
        <v>0</v>
      </c>
      <c r="BT12" s="217">
        <f>'Q4 2015'!CI12+'Q3 2015'!CI12+'Q2 2015'!CI12+'Q1 2015'!CI12</f>
        <v>0</v>
      </c>
      <c r="BU12" s="245">
        <f>'Q1 2015'!CJ12+'Q2 2015'!CJ12+'Q3 2015'!CJ12+'Q4 2015'!CJ12</f>
        <v>0</v>
      </c>
      <c r="BV12" s="247">
        <f>'Q4 2015'!CL12+'Q3 2015'!CL12+'Q2 2015'!CL12+'Q1 2015'!CL12</f>
        <v>0</v>
      </c>
      <c r="BW12" s="248">
        <f>'Q1 2015'!CM12+'Q2 2015'!CM12+'Q3 2015'!CM12+'Q4 2015'!CM12</f>
        <v>0</v>
      </c>
      <c r="BX12" s="247">
        <f>'Q4 2015'!CO12+'Q3 2015'!CO12+'Q2 2015'!CO12+'Q1 2015'!CO12</f>
        <v>0</v>
      </c>
      <c r="BY12" s="248">
        <f>'Q1 2015'!CP12+'Q2 2015'!CP12+'Q3 2015'!CP12+'Q4 2015'!CP12</f>
        <v>0</v>
      </c>
      <c r="BZ12" s="247">
        <f>'Q4 2015'!CR12+'Q3 2015'!CR12+'Q2 2015'!CR12+'Q1 2015'!CR12</f>
        <v>0</v>
      </c>
      <c r="CA12" s="30">
        <f t="shared" si="3"/>
        <v>0</v>
      </c>
      <c r="CB12" s="30">
        <f t="shared" si="20"/>
        <v>0</v>
      </c>
      <c r="CC12" s="31">
        <f t="shared" si="21"/>
        <v>0</v>
      </c>
      <c r="CD12" s="192">
        <f>'Q4 2015'!CV12+'Q3 2015'!CV12+'Q2 2015'!CV12+'Q1 2015'!CV12</f>
        <v>0</v>
      </c>
      <c r="CE12" s="250">
        <f>'Q1 2015'!CW12+'Q2 2015'!CW12+'Q3 2015'!CW12+'Q4 2015'!CW12</f>
        <v>0</v>
      </c>
      <c r="CF12" s="252">
        <f>'Q4 2015'!CY12+'Q3 2015'!CY12+'Q2 2015'!CY12+'Q1 2015'!CY12</f>
        <v>0</v>
      </c>
      <c r="CG12" s="65">
        <f>'Q1 2015'!CZ12+'Q2 2015'!CZ12+'Q3 2015'!CZ12+'Q4 2015'!CZ12</f>
        <v>0</v>
      </c>
      <c r="CH12" s="252">
        <f>'Q4 2015'!DB12+'Q3 2015'!DB12+'Q2 2015'!DB12+'Q1 2015'!DB12</f>
        <v>0</v>
      </c>
      <c r="CI12" s="254">
        <f>'Q1 2015'!DC12+'Q2 2015'!DC12+'Q3 2015'!DC12+'Q4 2015'!DC12</f>
        <v>0</v>
      </c>
      <c r="CJ12" s="220">
        <f>'Q4 2015'!DE12+'Q3 2015'!DE12+'Q2 2015'!DE12+'Q1 2015'!DE12</f>
        <v>0</v>
      </c>
      <c r="CK12" s="32">
        <f t="shared" si="4"/>
        <v>0</v>
      </c>
      <c r="CL12" s="32">
        <f t="shared" si="22"/>
        <v>0</v>
      </c>
      <c r="CM12" s="32">
        <f t="shared" si="23"/>
        <v>0</v>
      </c>
      <c r="CN12" s="194">
        <f>'Q4 2015'!DI12+'Q3 2015'!DI12+'Q2 2015'!DI12+'Q1 2015'!DI12</f>
        <v>0</v>
      </c>
      <c r="CO12" s="256">
        <f>'Q1 2015'!DJ12+'Q2 2015'!DJ12+'Q3 2015'!DJ12+'Q4 2015'!DJ12</f>
        <v>0</v>
      </c>
      <c r="CP12" s="258">
        <f>'Q4 2015'!DL12+'Q3 2015'!DL12+'Q2 2015'!DL12+'Q1 2015'!DL12</f>
        <v>0</v>
      </c>
      <c r="CQ12" s="260">
        <f>'Q1 2015'!DM12+'Q2 2015'!DM12+'Q3 2015'!DM12+'Q4 2015'!DM12</f>
        <v>0</v>
      </c>
      <c r="CR12" s="258">
        <f>'Q4 2015'!DO12+'Q3 2015'!DO12+'Q2 2015'!DO12+'Q1 2015'!DO12</f>
        <v>0</v>
      </c>
      <c r="CS12" s="260">
        <f>'Q1 2015'!DP12+'Q2 2015'!DP12+'Q3 2015'!DP12+'Q4 2015'!DP12</f>
        <v>0</v>
      </c>
      <c r="CT12" s="258">
        <f>'Q4 2015'!DR12+'Q3 2015'!DR12+'Q2 2015'!DR12+'Q1 2015'!DR12</f>
        <v>0</v>
      </c>
      <c r="CU12" s="33">
        <f t="shared" si="5"/>
        <v>0</v>
      </c>
      <c r="CV12" s="33">
        <f t="shared" si="6"/>
        <v>0</v>
      </c>
      <c r="CW12" s="33">
        <f t="shared" si="24"/>
        <v>0</v>
      </c>
      <c r="CX12" s="196">
        <f>'Q4 2015'!DV12+'Q3 2015'!DV12+'Q2 2015'!DV12+'Q1 2015'!DV12</f>
        <v>0</v>
      </c>
      <c r="CY12" s="261">
        <f>'Q1 2015'!DW12+'Q2 2015'!DW12+'Q3 2015'!DW12+'Q4 2015'!DW12</f>
        <v>0</v>
      </c>
      <c r="CZ12" s="262">
        <f>'Q4 2015'!DY12+'Q3 2015'!DY12+'Q2 2015'!DY12+'Q1 2015'!DY12</f>
        <v>0</v>
      </c>
      <c r="DA12" s="263">
        <f>'Q1 2015'!DZ12+'Q2 2015'!DZ12+'Q3 2015'!DZ12+'Q4 2015'!DZ12</f>
        <v>0</v>
      </c>
      <c r="DB12" s="262">
        <f>'Q4 2015'!EB12+'Q3 2015'!EB12+'Q2 2015'!EB12+'Q1 2015'!EB12</f>
        <v>0</v>
      </c>
      <c r="DC12" s="263">
        <f>'Q1 2015'!EC12+'Q2 2015'!EC12+'Q3 2015'!EC12+'Q4 2015'!EC12</f>
        <v>0</v>
      </c>
      <c r="DD12" s="262">
        <f>'Q4 2015'!EE12+'Q3 2015'!EE12+'Q2 2015'!EE12+'Q1 2015'!EE12</f>
        <v>0</v>
      </c>
      <c r="DE12" s="34">
        <f t="shared" si="7"/>
        <v>0</v>
      </c>
      <c r="DF12" s="34">
        <f t="shared" si="25"/>
        <v>0</v>
      </c>
      <c r="DG12" s="34">
        <f t="shared" si="26"/>
        <v>0</v>
      </c>
      <c r="DH12" s="200">
        <f>'Q4 2015'!EI12+'Q3 2015'!EI12+'Q2 2015'!EI12+'Q1 2015'!EI12</f>
        <v>0</v>
      </c>
      <c r="DI12" s="265">
        <f>'Q1 2015'!EJ12+'Q2 2015'!EJ12+'Q3 2015'!EJ12+'Q4 2015'!EJ12</f>
        <v>0</v>
      </c>
      <c r="DJ12" s="227">
        <f>'Q4 2015'!EL12+'Q3 2015'!EL12+'Q2 2015'!EL12+'Q1 2015'!EL12</f>
        <v>0</v>
      </c>
      <c r="DK12" s="267">
        <f>'Q1 2015'!EM12+'Q2 2015'!EM12+'Q3 2015'!EM12+'Q4 2015'!EM12</f>
        <v>0</v>
      </c>
      <c r="DL12" s="269">
        <f>'Q4 2015'!EO12+'Q3 2015'!EO12+'Q2 2015'!EO12+'Q1 2015'!EO12</f>
        <v>0</v>
      </c>
      <c r="DM12" s="267">
        <f>'Q1 2015'!EP12+'Q2 2015'!EP12+'Q3 2015'!EP12+'Q4 2015'!EP12</f>
        <v>0</v>
      </c>
      <c r="DN12" s="269">
        <f>'Q4 2015'!ER12+'Q3 2015'!ER12+'Q2 2015'!ER12+'Q1 2015'!ER12</f>
        <v>0</v>
      </c>
      <c r="DO12" s="35">
        <f t="shared" si="8"/>
        <v>0</v>
      </c>
      <c r="DP12" s="35">
        <f t="shared" si="27"/>
        <v>0</v>
      </c>
      <c r="DQ12" s="36">
        <f t="shared" si="28"/>
        <v>0</v>
      </c>
      <c r="DR12" s="206">
        <f>'Q4 2015'!EV12+'Q3 2015'!EV12+'Q2 2015'!EV12+'Q1 2015'!EV12</f>
        <v>0</v>
      </c>
      <c r="DS12" s="288">
        <f t="shared" si="9"/>
        <v>0</v>
      </c>
      <c r="DT12" s="289">
        <f t="shared" si="29"/>
        <v>0</v>
      </c>
      <c r="DU12" s="289">
        <f t="shared" si="30"/>
        <v>0</v>
      </c>
      <c r="DV12" s="289">
        <f t="shared" si="31"/>
        <v>0</v>
      </c>
      <c r="DW12" s="289">
        <f t="shared" si="32"/>
        <v>0</v>
      </c>
      <c r="DX12" s="290">
        <f t="shared" si="33"/>
        <v>0</v>
      </c>
      <c r="DY12" s="298">
        <f>'Q4 2015'!FC12+'Q3 2015'!FC12+'Q2 2015'!FC12+'Q1 2015'!FC12</f>
        <v>0</v>
      </c>
    </row>
    <row r="13" spans="1:129">
      <c r="A13" s="37">
        <f>'stranka in letna napoved 2015'!A13</f>
        <v>10</v>
      </c>
      <c r="B13" s="37" t="str">
        <f>'stranka in letna napoved 2015'!B13</f>
        <v>10/2013</v>
      </c>
      <c r="C13" s="38" t="str">
        <f>'stranka in letna napoved 2015'!C13</f>
        <v>JUNONA d.o.o.</v>
      </c>
      <c r="D13" s="39" t="str">
        <f>'stranka in letna napoved 2015'!D13</f>
        <v>Pri vrtnariji 63</v>
      </c>
      <c r="E13" s="39" t="str">
        <f>'stranka in letna napoved 2015'!E13</f>
        <v>Maribor</v>
      </c>
      <c r="F13" s="40">
        <f>'stranka in letna napoved 2015'!F13</f>
        <v>2000</v>
      </c>
      <c r="G13" s="40" t="str">
        <f>'stranka in letna napoved 2015'!G13</f>
        <v>SI22046186</v>
      </c>
      <c r="H13" s="40" t="str">
        <f>'stranka in letna napoved 2015'!H13</f>
        <v>2360861000</v>
      </c>
      <c r="I13" s="40">
        <f>'stranka in letna napoved 2015'!I13</f>
        <v>0</v>
      </c>
      <c r="J13" s="40" t="str">
        <f>'stranka in letna napoved 2015'!J13</f>
        <v>46.750</v>
      </c>
      <c r="K13" s="40">
        <f>'stranka in letna napoved 2015'!K13</f>
        <v>0</v>
      </c>
      <c r="L13" s="40">
        <f>'stranka in letna napoved 2015'!L13</f>
        <v>0</v>
      </c>
      <c r="M13" s="66">
        <f>'stranka in letna napoved 2015'!M13</f>
        <v>0</v>
      </c>
      <c r="N13" s="102" t="str">
        <f>'stranka in letna napoved 2015'!N13</f>
        <v>MR</v>
      </c>
      <c r="O13" s="100" t="str">
        <f>'stranka in letna napoved 2015'!O13</f>
        <v>pridobitelj embaliranega blaga</v>
      </c>
      <c r="P13" s="40" t="str">
        <f>'stranka in letna napoved 2015'!P13</f>
        <v>NS</v>
      </c>
      <c r="Q13" s="64">
        <f>'stranka in letna napoved 2015'!Q13</f>
        <v>41551</v>
      </c>
      <c r="R13" s="64">
        <f>'stranka in letna napoved 2015'!R13</f>
        <v>41551</v>
      </c>
      <c r="S13" s="40" t="str">
        <f>'stranka in letna napoved 2015'!S13</f>
        <v>Agica Mihelič</v>
      </c>
      <c r="T13" s="40" t="str">
        <f>'stranka in letna napoved 2015'!T13</f>
        <v>+386 2 47 16 770</v>
      </c>
      <c r="U13" s="40" t="str">
        <f>'stranka in letna napoved 2015'!U13</f>
        <v>tajnistvo@fibkomerc.si</v>
      </c>
      <c r="V13" s="40" t="str">
        <f>'stranka in letna napoved 2015'!V13</f>
        <v>prekinitev pogodbe</v>
      </c>
      <c r="W13" s="40" t="str">
        <f>'stranka in letna napoved 2015'!W13</f>
        <v>Peter Fingušt</v>
      </c>
      <c r="X13" s="40">
        <f>'stranka in letna napoved 2015'!X13</f>
        <v>0</v>
      </c>
      <c r="Y13" s="40">
        <f>'stranka in letna napoved 2015'!Y13</f>
        <v>0</v>
      </c>
      <c r="Z13" s="66">
        <f>'stranka in letna napoved 2015'!Z13</f>
        <v>0</v>
      </c>
      <c r="AA13" s="71">
        <f>'Q1 2015'!AA13+'Q2 2015'!AA13+'Q3 2015'!AA13+'Q4 2015'!AA13</f>
        <v>0</v>
      </c>
      <c r="AB13" s="236">
        <f>'Q4 2015'!AC13+'Q3 2015'!AC13+'Q2 2015'!AC13+'Q1 2015'!AC13</f>
        <v>0</v>
      </c>
      <c r="AC13" s="233">
        <f>'Q1 2015'!AD13+'Q2 2015'!AD13+'Q3 2015'!AD13+'Q4 2015'!AD13</f>
        <v>0</v>
      </c>
      <c r="AD13" s="236">
        <f>'Q4 2015'!AF13+'Q3 2015'!AF13+'Q2 2015'!AF13+'Q1 2015'!AF13</f>
        <v>0</v>
      </c>
      <c r="AE13" s="20">
        <f t="shared" si="10"/>
        <v>0</v>
      </c>
      <c r="AF13" s="233">
        <f>'Q1 2015'!AH13+'Q2 2015'!AH13+'Q3 2015'!AH13+'Q4 2015'!AH13</f>
        <v>0</v>
      </c>
      <c r="AG13" s="236">
        <f>'Q4 2015'!AJ13+'Q3 2015'!AJ13+'Q2 2015'!AJ13+'Q1 2015'!AJ13</f>
        <v>0</v>
      </c>
      <c r="AH13" s="233">
        <f>'Q1 2015'!AK13+'Q2 2015'!AK13+'Q3 2015'!AK13+'Q4 2015'!AK13</f>
        <v>0</v>
      </c>
      <c r="AI13" s="236">
        <f>'Q4 2015'!AM13+'Q3 2015'!AM13+'Q2 2015'!AM13+'Q1 2015'!AM13</f>
        <v>0</v>
      </c>
      <c r="AJ13" s="233">
        <f t="shared" si="11"/>
        <v>0</v>
      </c>
      <c r="AK13" s="233">
        <f>'Q1 2015'!AO13+'Q2 2015'!AO13+'Q3 2015'!AO13+'Q4 2015'!AO13</f>
        <v>0</v>
      </c>
      <c r="AL13" s="236">
        <f>'Q4 2015'!AQ13+'Q3 2015'!AQ13+'Q2 2015'!AQ13+'Q1 2015'!AQ13</f>
        <v>0</v>
      </c>
      <c r="AM13" s="23">
        <f t="shared" si="0"/>
        <v>0</v>
      </c>
      <c r="AN13" s="23">
        <f t="shared" si="12"/>
        <v>0</v>
      </c>
      <c r="AO13" s="23">
        <f t="shared" si="1"/>
        <v>0</v>
      </c>
      <c r="AP13" s="238">
        <f>'Q4 2015'!AU13+'Q3 2015'!AU13+'Q2 2015'!AU13+'Q1 2015'!AU13</f>
        <v>0</v>
      </c>
      <c r="AQ13" s="239">
        <f>'Q1 2015'!AV13+'Q2 2015'!AV13+'Q3 2015'!AV13+'Q4 2015'!AV13</f>
        <v>0</v>
      </c>
      <c r="AR13" s="242">
        <f>'Q4 2015'!AX13+'Q3 2015'!AX13+'Q2 2015'!AX13+'Q1 2015'!AX13</f>
        <v>0</v>
      </c>
      <c r="AS13" s="240">
        <f>'Q1 2015'!AY13+'Q2 2015'!AY13+'Q3 2015'!AY13+'Q4 2015'!AY13</f>
        <v>0</v>
      </c>
      <c r="AT13" s="242">
        <f>'Q4 2015'!BA13+'Q3 2015'!BA13+'Q2 2015'!BA13+'Q1 2015'!BA13</f>
        <v>0</v>
      </c>
      <c r="AU13" s="240">
        <f>'Q1 2015'!BB13+'Q2 2015'!BB13+'Q3 2015'!BB13+'Q4 2015'!BB13</f>
        <v>0</v>
      </c>
      <c r="AV13" s="242">
        <f>'Q4 2015'!BD13+'Q3 2015'!BD13+'Q2 2015'!BD13+'Q1 2015'!BD13</f>
        <v>0</v>
      </c>
      <c r="AW13" s="25">
        <f t="shared" si="13"/>
        <v>0</v>
      </c>
      <c r="AX13" s="240">
        <f>'Q1 2015'!BF13+'Q2 2015'!BF13+'Q3 2015'!BF13+'Q4 2015'!BF13</f>
        <v>0</v>
      </c>
      <c r="AY13" s="242">
        <f>'Q4 2015'!BH13+'Q3 2015'!BH13+'Q2 2015'!BH13+'Q1 2015'!BH13</f>
        <v>0</v>
      </c>
      <c r="AZ13" s="240">
        <f>'Q1 2015'!BI13+'Q2 2015'!BI13+'Q3 2015'!BI13+'Q4 2015'!BI13</f>
        <v>0</v>
      </c>
      <c r="BA13" s="242">
        <f>'Q4 2015'!BK13+'Q3 2015'!BK13+'Q2 2015'!BK13+'Q1 2015'!BK13</f>
        <v>0</v>
      </c>
      <c r="BB13" s="240">
        <f>'Q1 2015'!BL13+'Q2 2015'!BL13+'Q3 2015'!BL13+'Q4 2015'!BL13</f>
        <v>0</v>
      </c>
      <c r="BC13" s="242">
        <f>'Q4 2015'!BN13+'Q3 2015'!BN13+'Q2 2015'!BN13+'Q1 2015'!BN13</f>
        <v>0</v>
      </c>
      <c r="BD13" s="26">
        <f t="shared" si="14"/>
        <v>0</v>
      </c>
      <c r="BE13" s="240">
        <f>'Q1 2015'!BP13+'Q2 2015'!BP13+'Q3 2015'!BP13+'Q4 2015'!BP13</f>
        <v>0</v>
      </c>
      <c r="BF13" s="242">
        <f>'Q4 2015'!BR13+'Q3 2015'!BR13+'Q2 2015'!BR13+'Q1 2015'!BR13</f>
        <v>0</v>
      </c>
      <c r="BG13" s="27">
        <f t="shared" si="15"/>
        <v>0</v>
      </c>
      <c r="BH13" s="27">
        <f t="shared" si="16"/>
        <v>0</v>
      </c>
      <c r="BI13" s="27">
        <f t="shared" si="17"/>
        <v>0</v>
      </c>
      <c r="BJ13" s="231">
        <f>'Q4 2015'!BV13+'Q3 2015'!BV13+'Q2 2015'!BV13+'Q1 2015'!BV13</f>
        <v>0</v>
      </c>
      <c r="BK13" s="243">
        <f>'Q1 2015'!BW13+'Q2 2015'!BW13+'Q3 2015'!BW13+'Q4 2015'!BW13</f>
        <v>0</v>
      </c>
      <c r="BL13" s="188">
        <f>'Q4 2015'!BY13+'Q3 2015'!BY13+'Q2 2015'!BY13+'Q1 2015'!BY13</f>
        <v>0</v>
      </c>
      <c r="BM13" s="244">
        <f>'Q1 2015'!BZ13+'Q2 2015'!BZ13+'Q3 2015'!BZ13+'Q4 2015'!BZ13</f>
        <v>0</v>
      </c>
      <c r="BN13" s="188">
        <f>'Q4 2015'!CB13+'Q3 2015'!CB13+'Q2 2015'!CB13+'Q1 2015'!CB13</f>
        <v>0</v>
      </c>
      <c r="BO13" s="244">
        <f>'Q1 2015'!CC13+'Q2 2015'!CC13+'Q3 2015'!CC13+'Q4 2015'!CC13</f>
        <v>0</v>
      </c>
      <c r="BP13" s="188">
        <f>'Q4 2015'!CE13+'Q3 2015'!CE13+'Q2 2015'!CE13+'Q1 2015'!CE13</f>
        <v>0</v>
      </c>
      <c r="BQ13" s="28">
        <f t="shared" si="2"/>
        <v>0</v>
      </c>
      <c r="BR13" s="28">
        <f t="shared" si="18"/>
        <v>0</v>
      </c>
      <c r="BS13" s="29">
        <f t="shared" si="19"/>
        <v>0</v>
      </c>
      <c r="BT13" s="217">
        <f>'Q4 2015'!CI13+'Q3 2015'!CI13+'Q2 2015'!CI13+'Q1 2015'!CI13</f>
        <v>0</v>
      </c>
      <c r="BU13" s="245">
        <f>'Q1 2015'!CJ13+'Q2 2015'!CJ13+'Q3 2015'!CJ13+'Q4 2015'!CJ13</f>
        <v>0</v>
      </c>
      <c r="BV13" s="247">
        <f>'Q4 2015'!CL13+'Q3 2015'!CL13+'Q2 2015'!CL13+'Q1 2015'!CL13</f>
        <v>0</v>
      </c>
      <c r="BW13" s="248">
        <f>'Q1 2015'!CM13+'Q2 2015'!CM13+'Q3 2015'!CM13+'Q4 2015'!CM13</f>
        <v>0</v>
      </c>
      <c r="BX13" s="247">
        <f>'Q4 2015'!CO13+'Q3 2015'!CO13+'Q2 2015'!CO13+'Q1 2015'!CO13</f>
        <v>0</v>
      </c>
      <c r="BY13" s="248">
        <f>'Q1 2015'!CP13+'Q2 2015'!CP13+'Q3 2015'!CP13+'Q4 2015'!CP13</f>
        <v>0</v>
      </c>
      <c r="BZ13" s="247">
        <f>'Q4 2015'!CR13+'Q3 2015'!CR13+'Q2 2015'!CR13+'Q1 2015'!CR13</f>
        <v>0</v>
      </c>
      <c r="CA13" s="30">
        <f t="shared" si="3"/>
        <v>0</v>
      </c>
      <c r="CB13" s="30">
        <f t="shared" si="20"/>
        <v>0</v>
      </c>
      <c r="CC13" s="31">
        <f t="shared" si="21"/>
        <v>0</v>
      </c>
      <c r="CD13" s="192">
        <f>'Q4 2015'!CV13+'Q3 2015'!CV13+'Q2 2015'!CV13+'Q1 2015'!CV13</f>
        <v>0</v>
      </c>
      <c r="CE13" s="250">
        <f>'Q1 2015'!CW13+'Q2 2015'!CW13+'Q3 2015'!CW13+'Q4 2015'!CW13</f>
        <v>0</v>
      </c>
      <c r="CF13" s="252">
        <f>'Q4 2015'!CY13+'Q3 2015'!CY13+'Q2 2015'!CY13+'Q1 2015'!CY13</f>
        <v>0</v>
      </c>
      <c r="CG13" s="65">
        <f>'Q1 2015'!CZ13+'Q2 2015'!CZ13+'Q3 2015'!CZ13+'Q4 2015'!CZ13</f>
        <v>0</v>
      </c>
      <c r="CH13" s="252">
        <f>'Q4 2015'!DB13+'Q3 2015'!DB13+'Q2 2015'!DB13+'Q1 2015'!DB13</f>
        <v>0</v>
      </c>
      <c r="CI13" s="254">
        <f>'Q1 2015'!DC13+'Q2 2015'!DC13+'Q3 2015'!DC13+'Q4 2015'!DC13</f>
        <v>0</v>
      </c>
      <c r="CJ13" s="220">
        <f>'Q4 2015'!DE13+'Q3 2015'!DE13+'Q2 2015'!DE13+'Q1 2015'!DE13</f>
        <v>0</v>
      </c>
      <c r="CK13" s="32">
        <f t="shared" si="4"/>
        <v>0</v>
      </c>
      <c r="CL13" s="32">
        <f t="shared" si="22"/>
        <v>0</v>
      </c>
      <c r="CM13" s="32">
        <f t="shared" si="23"/>
        <v>0</v>
      </c>
      <c r="CN13" s="194">
        <f>'Q4 2015'!DI13+'Q3 2015'!DI13+'Q2 2015'!DI13+'Q1 2015'!DI13</f>
        <v>0</v>
      </c>
      <c r="CO13" s="256">
        <f>'Q1 2015'!DJ13+'Q2 2015'!DJ13+'Q3 2015'!DJ13+'Q4 2015'!DJ13</f>
        <v>0</v>
      </c>
      <c r="CP13" s="258">
        <f>'Q4 2015'!DL13+'Q3 2015'!DL13+'Q2 2015'!DL13+'Q1 2015'!DL13</f>
        <v>0</v>
      </c>
      <c r="CQ13" s="260">
        <f>'Q1 2015'!DM13+'Q2 2015'!DM13+'Q3 2015'!DM13+'Q4 2015'!DM13</f>
        <v>0</v>
      </c>
      <c r="CR13" s="258">
        <f>'Q4 2015'!DO13+'Q3 2015'!DO13+'Q2 2015'!DO13+'Q1 2015'!DO13</f>
        <v>0</v>
      </c>
      <c r="CS13" s="260">
        <f>'Q1 2015'!DP13+'Q2 2015'!DP13+'Q3 2015'!DP13+'Q4 2015'!DP13</f>
        <v>0</v>
      </c>
      <c r="CT13" s="258">
        <f>'Q4 2015'!DR13+'Q3 2015'!DR13+'Q2 2015'!DR13+'Q1 2015'!DR13</f>
        <v>0</v>
      </c>
      <c r="CU13" s="33">
        <f t="shared" si="5"/>
        <v>0</v>
      </c>
      <c r="CV13" s="33">
        <f t="shared" si="6"/>
        <v>0</v>
      </c>
      <c r="CW13" s="33">
        <f t="shared" si="24"/>
        <v>0</v>
      </c>
      <c r="CX13" s="196">
        <f>'Q4 2015'!DV13+'Q3 2015'!DV13+'Q2 2015'!DV13+'Q1 2015'!DV13</f>
        <v>0</v>
      </c>
      <c r="CY13" s="261">
        <f>'Q1 2015'!DW13+'Q2 2015'!DW13+'Q3 2015'!DW13+'Q4 2015'!DW13</f>
        <v>0</v>
      </c>
      <c r="CZ13" s="262">
        <f>'Q4 2015'!DY13+'Q3 2015'!DY13+'Q2 2015'!DY13+'Q1 2015'!DY13</f>
        <v>0</v>
      </c>
      <c r="DA13" s="263">
        <f>'Q1 2015'!DZ13+'Q2 2015'!DZ13+'Q3 2015'!DZ13+'Q4 2015'!DZ13</f>
        <v>0</v>
      </c>
      <c r="DB13" s="262">
        <f>'Q4 2015'!EB13+'Q3 2015'!EB13+'Q2 2015'!EB13+'Q1 2015'!EB13</f>
        <v>0</v>
      </c>
      <c r="DC13" s="263">
        <f>'Q1 2015'!EC13+'Q2 2015'!EC13+'Q3 2015'!EC13+'Q4 2015'!EC13</f>
        <v>0</v>
      </c>
      <c r="DD13" s="262">
        <f>'Q4 2015'!EE13+'Q3 2015'!EE13+'Q2 2015'!EE13+'Q1 2015'!EE13</f>
        <v>0</v>
      </c>
      <c r="DE13" s="34">
        <f t="shared" si="7"/>
        <v>0</v>
      </c>
      <c r="DF13" s="34">
        <f t="shared" si="25"/>
        <v>0</v>
      </c>
      <c r="DG13" s="34">
        <f t="shared" si="26"/>
        <v>0</v>
      </c>
      <c r="DH13" s="200">
        <f>'Q4 2015'!EI13+'Q3 2015'!EI13+'Q2 2015'!EI13+'Q1 2015'!EI13</f>
        <v>0</v>
      </c>
      <c r="DI13" s="265">
        <f>'Q1 2015'!EJ13+'Q2 2015'!EJ13+'Q3 2015'!EJ13+'Q4 2015'!EJ13</f>
        <v>0</v>
      </c>
      <c r="DJ13" s="227">
        <f>'Q4 2015'!EL13+'Q3 2015'!EL13+'Q2 2015'!EL13+'Q1 2015'!EL13</f>
        <v>0</v>
      </c>
      <c r="DK13" s="267">
        <f>'Q1 2015'!EM13+'Q2 2015'!EM13+'Q3 2015'!EM13+'Q4 2015'!EM13</f>
        <v>0</v>
      </c>
      <c r="DL13" s="269">
        <f>'Q4 2015'!EO13+'Q3 2015'!EO13+'Q2 2015'!EO13+'Q1 2015'!EO13</f>
        <v>0</v>
      </c>
      <c r="DM13" s="267">
        <f>'Q1 2015'!EP13+'Q2 2015'!EP13+'Q3 2015'!EP13+'Q4 2015'!EP13</f>
        <v>0</v>
      </c>
      <c r="DN13" s="269">
        <f>'Q4 2015'!ER13+'Q3 2015'!ER13+'Q2 2015'!ER13+'Q1 2015'!ER13</f>
        <v>0</v>
      </c>
      <c r="DO13" s="35">
        <f t="shared" si="8"/>
        <v>0</v>
      </c>
      <c r="DP13" s="35">
        <f t="shared" si="27"/>
        <v>0</v>
      </c>
      <c r="DQ13" s="36">
        <f t="shared" si="28"/>
        <v>0</v>
      </c>
      <c r="DR13" s="206">
        <f>'Q4 2015'!EV13+'Q3 2015'!EV13+'Q2 2015'!EV13+'Q1 2015'!EV13</f>
        <v>0</v>
      </c>
      <c r="DS13" s="288">
        <f t="shared" si="9"/>
        <v>0</v>
      </c>
      <c r="DT13" s="289">
        <f t="shared" si="29"/>
        <v>0</v>
      </c>
      <c r="DU13" s="289">
        <f t="shared" si="30"/>
        <v>0</v>
      </c>
      <c r="DV13" s="289">
        <f t="shared" si="31"/>
        <v>0</v>
      </c>
      <c r="DW13" s="289">
        <f t="shared" si="32"/>
        <v>0</v>
      </c>
      <c r="DX13" s="290">
        <f t="shared" si="33"/>
        <v>0</v>
      </c>
      <c r="DY13" s="298">
        <f>'Q4 2015'!FC13+'Q3 2015'!FC13+'Q2 2015'!FC13+'Q1 2015'!FC13</f>
        <v>0</v>
      </c>
    </row>
    <row r="14" spans="1:129">
      <c r="A14" s="37">
        <f>'stranka in letna napoved 2015'!A14</f>
        <v>11</v>
      </c>
      <c r="B14" s="37" t="str">
        <f>'stranka in letna napoved 2015'!B14</f>
        <v>11/2013</v>
      </c>
      <c r="C14" s="38" t="str">
        <f>'stranka in letna napoved 2015'!C14</f>
        <v>ZOLLEKS AVTO d.o.o.</v>
      </c>
      <c r="D14" s="39" t="str">
        <f>'stranka in letna napoved 2015'!D14</f>
        <v>Kidričeva cesta 97</v>
      </c>
      <c r="E14" s="39" t="str">
        <f>'stranka in letna napoved 2015'!E14</f>
        <v>Škofja Loka</v>
      </c>
      <c r="F14" s="40">
        <f>'stranka in letna napoved 2015'!F14</f>
        <v>4220</v>
      </c>
      <c r="G14" s="40" t="str">
        <f>'stranka in letna napoved 2015'!G14</f>
        <v>SI35660546</v>
      </c>
      <c r="H14" s="40" t="str">
        <f>'stranka in letna napoved 2015'!H14</f>
        <v>3782301000</v>
      </c>
      <c r="I14" s="40">
        <f>'stranka in letna napoved 2015'!I14</f>
        <v>0</v>
      </c>
      <c r="J14" s="40" t="str">
        <f>'stranka in letna napoved 2015'!J14</f>
        <v>45.310</v>
      </c>
      <c r="K14" s="40">
        <f>'stranka in letna napoved 2015'!K14</f>
        <v>0</v>
      </c>
      <c r="L14" s="40">
        <f>'stranka in letna napoved 2015'!L14</f>
        <v>0</v>
      </c>
      <c r="M14" s="66">
        <f>'stranka in letna napoved 2015'!M14</f>
        <v>0</v>
      </c>
      <c r="N14" s="102" t="str">
        <f>'stranka in letna napoved 2015'!N14</f>
        <v>IM</v>
      </c>
      <c r="O14" s="100" t="str">
        <f>'stranka in letna napoved 2015'!O14</f>
        <v>embaler</v>
      </c>
      <c r="P14" s="40" t="str">
        <f>'stranka in letna napoved 2015'!P14</f>
        <v>QP</v>
      </c>
      <c r="Q14" s="64">
        <f>'stranka in letna napoved 2015'!Q14</f>
        <v>41640</v>
      </c>
      <c r="R14" s="64">
        <f>'stranka in letna napoved 2015'!R14</f>
        <v>41555</v>
      </c>
      <c r="S14" s="40" t="str">
        <f>'stranka in letna napoved 2015'!S14</f>
        <v>Iztok Klun</v>
      </c>
      <c r="T14" s="40" t="str">
        <f>'stranka in letna napoved 2015'!T14</f>
        <v>+386 4 50 20 710</v>
      </c>
      <c r="U14" s="40" t="str">
        <f>'stranka in letna napoved 2015'!U14</f>
        <v>iztok.klun@zolleks.si</v>
      </c>
      <c r="V14" s="40">
        <f>'stranka in letna napoved 2015'!V14</f>
        <v>0</v>
      </c>
      <c r="W14" s="40">
        <f>'stranka in letna napoved 2015'!W14</f>
        <v>0</v>
      </c>
      <c r="X14" s="40">
        <f>'stranka in letna napoved 2015'!X14</f>
        <v>0</v>
      </c>
      <c r="Y14" s="40">
        <f>'stranka in letna napoved 2015'!Y14</f>
        <v>0</v>
      </c>
      <c r="Z14" s="66">
        <f>'stranka in letna napoved 2015'!Z14</f>
        <v>0</v>
      </c>
      <c r="AA14" s="71">
        <f>'Q1 2015'!AA14+'Q2 2015'!AA14+'Q3 2015'!AA14+'Q4 2015'!AA14</f>
        <v>0</v>
      </c>
      <c r="AB14" s="236">
        <f>'Q4 2015'!AC14+'Q3 2015'!AC14+'Q2 2015'!AC14+'Q1 2015'!AC14</f>
        <v>0</v>
      </c>
      <c r="AC14" s="233">
        <f>'Q1 2015'!AD14+'Q2 2015'!AD14+'Q3 2015'!AD14+'Q4 2015'!AD14</f>
        <v>0</v>
      </c>
      <c r="AD14" s="236">
        <f>'Q4 2015'!AF14+'Q3 2015'!AF14+'Q2 2015'!AF14+'Q1 2015'!AF14</f>
        <v>0</v>
      </c>
      <c r="AE14" s="20">
        <f t="shared" si="10"/>
        <v>0</v>
      </c>
      <c r="AF14" s="233">
        <f>'Q1 2015'!AH14+'Q2 2015'!AH14+'Q3 2015'!AH14+'Q4 2015'!AH14</f>
        <v>0</v>
      </c>
      <c r="AG14" s="236">
        <f>'Q4 2015'!AJ14+'Q3 2015'!AJ14+'Q2 2015'!AJ14+'Q1 2015'!AJ14</f>
        <v>0</v>
      </c>
      <c r="AH14" s="233">
        <f>'Q1 2015'!AK14+'Q2 2015'!AK14+'Q3 2015'!AK14+'Q4 2015'!AK14</f>
        <v>0</v>
      </c>
      <c r="AI14" s="236">
        <f>'Q4 2015'!AM14+'Q3 2015'!AM14+'Q2 2015'!AM14+'Q1 2015'!AM14</f>
        <v>0</v>
      </c>
      <c r="AJ14" s="233">
        <f t="shared" si="11"/>
        <v>0</v>
      </c>
      <c r="AK14" s="233">
        <f>'Q1 2015'!AO14+'Q2 2015'!AO14+'Q3 2015'!AO14+'Q4 2015'!AO14</f>
        <v>0</v>
      </c>
      <c r="AL14" s="236">
        <f>'Q4 2015'!AQ14+'Q3 2015'!AQ14+'Q2 2015'!AQ14+'Q1 2015'!AQ14</f>
        <v>0</v>
      </c>
      <c r="AM14" s="23">
        <f t="shared" si="0"/>
        <v>0</v>
      </c>
      <c r="AN14" s="23">
        <f t="shared" si="12"/>
        <v>0</v>
      </c>
      <c r="AO14" s="23">
        <f t="shared" si="1"/>
        <v>0</v>
      </c>
      <c r="AP14" s="238">
        <f>'Q4 2015'!AU14+'Q3 2015'!AU14+'Q2 2015'!AU14+'Q1 2015'!AU14</f>
        <v>0</v>
      </c>
      <c r="AQ14" s="239">
        <f>'Q1 2015'!AV14+'Q2 2015'!AV14+'Q3 2015'!AV14+'Q4 2015'!AV14</f>
        <v>0</v>
      </c>
      <c r="AR14" s="242">
        <f>'Q4 2015'!AX14+'Q3 2015'!AX14+'Q2 2015'!AX14+'Q1 2015'!AX14</f>
        <v>0</v>
      </c>
      <c r="AS14" s="240">
        <f>'Q1 2015'!AY14+'Q2 2015'!AY14+'Q3 2015'!AY14+'Q4 2015'!AY14</f>
        <v>0</v>
      </c>
      <c r="AT14" s="242">
        <f>'Q4 2015'!BA14+'Q3 2015'!BA14+'Q2 2015'!BA14+'Q1 2015'!BA14</f>
        <v>0</v>
      </c>
      <c r="AU14" s="240">
        <f>'Q1 2015'!BB14+'Q2 2015'!BB14+'Q3 2015'!BB14+'Q4 2015'!BB14</f>
        <v>0</v>
      </c>
      <c r="AV14" s="242">
        <f>'Q4 2015'!BD14+'Q3 2015'!BD14+'Q2 2015'!BD14+'Q1 2015'!BD14</f>
        <v>0</v>
      </c>
      <c r="AW14" s="25">
        <f t="shared" si="13"/>
        <v>0</v>
      </c>
      <c r="AX14" s="240">
        <f>'Q1 2015'!BF14+'Q2 2015'!BF14+'Q3 2015'!BF14+'Q4 2015'!BF14</f>
        <v>0</v>
      </c>
      <c r="AY14" s="242">
        <f>'Q4 2015'!BH14+'Q3 2015'!BH14+'Q2 2015'!BH14+'Q1 2015'!BH14</f>
        <v>0</v>
      </c>
      <c r="AZ14" s="240">
        <f>'Q1 2015'!BI14+'Q2 2015'!BI14+'Q3 2015'!BI14+'Q4 2015'!BI14</f>
        <v>0</v>
      </c>
      <c r="BA14" s="242">
        <f>'Q4 2015'!BK14+'Q3 2015'!BK14+'Q2 2015'!BK14+'Q1 2015'!BK14</f>
        <v>0</v>
      </c>
      <c r="BB14" s="240">
        <f>'Q1 2015'!BL14+'Q2 2015'!BL14+'Q3 2015'!BL14+'Q4 2015'!BL14</f>
        <v>0</v>
      </c>
      <c r="BC14" s="242">
        <f>'Q4 2015'!BN14+'Q3 2015'!BN14+'Q2 2015'!BN14+'Q1 2015'!BN14</f>
        <v>0</v>
      </c>
      <c r="BD14" s="26">
        <f t="shared" si="14"/>
        <v>0</v>
      </c>
      <c r="BE14" s="240">
        <f>'Q1 2015'!BP14+'Q2 2015'!BP14+'Q3 2015'!BP14+'Q4 2015'!BP14</f>
        <v>0</v>
      </c>
      <c r="BF14" s="242">
        <f>'Q4 2015'!BR14+'Q3 2015'!BR14+'Q2 2015'!BR14+'Q1 2015'!BR14</f>
        <v>0</v>
      </c>
      <c r="BG14" s="27">
        <f t="shared" si="15"/>
        <v>0</v>
      </c>
      <c r="BH14" s="27">
        <f t="shared" si="16"/>
        <v>0</v>
      </c>
      <c r="BI14" s="27">
        <f t="shared" si="17"/>
        <v>0</v>
      </c>
      <c r="BJ14" s="231">
        <f>'Q4 2015'!BV14+'Q3 2015'!BV14+'Q2 2015'!BV14+'Q1 2015'!BV14</f>
        <v>0</v>
      </c>
      <c r="BK14" s="243">
        <f>'Q1 2015'!BW14+'Q2 2015'!BW14+'Q3 2015'!BW14+'Q4 2015'!BW14</f>
        <v>0</v>
      </c>
      <c r="BL14" s="188">
        <f>'Q4 2015'!BY14+'Q3 2015'!BY14+'Q2 2015'!BY14+'Q1 2015'!BY14</f>
        <v>0</v>
      </c>
      <c r="BM14" s="244">
        <f>'Q1 2015'!BZ14+'Q2 2015'!BZ14+'Q3 2015'!BZ14+'Q4 2015'!BZ14</f>
        <v>0</v>
      </c>
      <c r="BN14" s="188">
        <f>'Q4 2015'!CB14+'Q3 2015'!CB14+'Q2 2015'!CB14+'Q1 2015'!CB14</f>
        <v>0</v>
      </c>
      <c r="BO14" s="244">
        <f>'Q1 2015'!CC14+'Q2 2015'!CC14+'Q3 2015'!CC14+'Q4 2015'!CC14</f>
        <v>0</v>
      </c>
      <c r="BP14" s="188">
        <f>'Q4 2015'!CE14+'Q3 2015'!CE14+'Q2 2015'!CE14+'Q1 2015'!CE14</f>
        <v>0</v>
      </c>
      <c r="BQ14" s="28">
        <f t="shared" si="2"/>
        <v>0</v>
      </c>
      <c r="BR14" s="28">
        <f t="shared" si="18"/>
        <v>0</v>
      </c>
      <c r="BS14" s="29">
        <f t="shared" si="19"/>
        <v>0</v>
      </c>
      <c r="BT14" s="217">
        <f>'Q4 2015'!CI14+'Q3 2015'!CI14+'Q2 2015'!CI14+'Q1 2015'!CI14</f>
        <v>0</v>
      </c>
      <c r="BU14" s="245">
        <f>'Q1 2015'!CJ14+'Q2 2015'!CJ14+'Q3 2015'!CJ14+'Q4 2015'!CJ14</f>
        <v>0</v>
      </c>
      <c r="BV14" s="247">
        <f>'Q4 2015'!CL14+'Q3 2015'!CL14+'Q2 2015'!CL14+'Q1 2015'!CL14</f>
        <v>0</v>
      </c>
      <c r="BW14" s="248">
        <f>'Q1 2015'!CM14+'Q2 2015'!CM14+'Q3 2015'!CM14+'Q4 2015'!CM14</f>
        <v>0</v>
      </c>
      <c r="BX14" s="247">
        <f>'Q4 2015'!CO14+'Q3 2015'!CO14+'Q2 2015'!CO14+'Q1 2015'!CO14</f>
        <v>0</v>
      </c>
      <c r="BY14" s="248">
        <f>'Q1 2015'!CP14+'Q2 2015'!CP14+'Q3 2015'!CP14+'Q4 2015'!CP14</f>
        <v>0</v>
      </c>
      <c r="BZ14" s="247">
        <f>'Q4 2015'!CR14+'Q3 2015'!CR14+'Q2 2015'!CR14+'Q1 2015'!CR14</f>
        <v>0</v>
      </c>
      <c r="CA14" s="30">
        <f t="shared" si="3"/>
        <v>0</v>
      </c>
      <c r="CB14" s="30">
        <f t="shared" si="20"/>
        <v>0</v>
      </c>
      <c r="CC14" s="31">
        <f t="shared" si="21"/>
        <v>0</v>
      </c>
      <c r="CD14" s="192">
        <f>'Q4 2015'!CV14+'Q3 2015'!CV14+'Q2 2015'!CV14+'Q1 2015'!CV14</f>
        <v>0</v>
      </c>
      <c r="CE14" s="250">
        <f>'Q1 2015'!CW14+'Q2 2015'!CW14+'Q3 2015'!CW14+'Q4 2015'!CW14</f>
        <v>0</v>
      </c>
      <c r="CF14" s="252">
        <f>'Q4 2015'!CY14+'Q3 2015'!CY14+'Q2 2015'!CY14+'Q1 2015'!CY14</f>
        <v>0</v>
      </c>
      <c r="CG14" s="65">
        <f>'Q1 2015'!CZ14+'Q2 2015'!CZ14+'Q3 2015'!CZ14+'Q4 2015'!CZ14</f>
        <v>0</v>
      </c>
      <c r="CH14" s="252">
        <f>'Q4 2015'!DB14+'Q3 2015'!DB14+'Q2 2015'!DB14+'Q1 2015'!DB14</f>
        <v>0</v>
      </c>
      <c r="CI14" s="254">
        <f>'Q1 2015'!DC14+'Q2 2015'!DC14+'Q3 2015'!DC14+'Q4 2015'!DC14</f>
        <v>0</v>
      </c>
      <c r="CJ14" s="220">
        <f>'Q4 2015'!DE14+'Q3 2015'!DE14+'Q2 2015'!DE14+'Q1 2015'!DE14</f>
        <v>0</v>
      </c>
      <c r="CK14" s="32">
        <f t="shared" si="4"/>
        <v>0</v>
      </c>
      <c r="CL14" s="32">
        <f t="shared" si="22"/>
        <v>0</v>
      </c>
      <c r="CM14" s="32">
        <f t="shared" si="23"/>
        <v>0</v>
      </c>
      <c r="CN14" s="194">
        <f>'Q4 2015'!DI14+'Q3 2015'!DI14+'Q2 2015'!DI14+'Q1 2015'!DI14</f>
        <v>0</v>
      </c>
      <c r="CO14" s="256">
        <f>'Q1 2015'!DJ14+'Q2 2015'!DJ14+'Q3 2015'!DJ14+'Q4 2015'!DJ14</f>
        <v>0</v>
      </c>
      <c r="CP14" s="258">
        <f>'Q4 2015'!DL14+'Q3 2015'!DL14+'Q2 2015'!DL14+'Q1 2015'!DL14</f>
        <v>0</v>
      </c>
      <c r="CQ14" s="260">
        <f>'Q1 2015'!DM14+'Q2 2015'!DM14+'Q3 2015'!DM14+'Q4 2015'!DM14</f>
        <v>0</v>
      </c>
      <c r="CR14" s="258">
        <f>'Q4 2015'!DO14+'Q3 2015'!DO14+'Q2 2015'!DO14+'Q1 2015'!DO14</f>
        <v>0</v>
      </c>
      <c r="CS14" s="260">
        <f>'Q1 2015'!DP14+'Q2 2015'!DP14+'Q3 2015'!DP14+'Q4 2015'!DP14</f>
        <v>0</v>
      </c>
      <c r="CT14" s="258">
        <f>'Q4 2015'!DR14+'Q3 2015'!DR14+'Q2 2015'!DR14+'Q1 2015'!DR14</f>
        <v>0</v>
      </c>
      <c r="CU14" s="33">
        <f t="shared" si="5"/>
        <v>0</v>
      </c>
      <c r="CV14" s="33">
        <f t="shared" si="6"/>
        <v>0</v>
      </c>
      <c r="CW14" s="33">
        <f t="shared" si="24"/>
        <v>0</v>
      </c>
      <c r="CX14" s="196">
        <f>'Q4 2015'!DV14+'Q3 2015'!DV14+'Q2 2015'!DV14+'Q1 2015'!DV14</f>
        <v>0</v>
      </c>
      <c r="CY14" s="261">
        <f>'Q1 2015'!DW14+'Q2 2015'!DW14+'Q3 2015'!DW14+'Q4 2015'!DW14</f>
        <v>0</v>
      </c>
      <c r="CZ14" s="262">
        <f>'Q4 2015'!DY14+'Q3 2015'!DY14+'Q2 2015'!DY14+'Q1 2015'!DY14</f>
        <v>0</v>
      </c>
      <c r="DA14" s="263">
        <f>'Q1 2015'!DZ14+'Q2 2015'!DZ14+'Q3 2015'!DZ14+'Q4 2015'!DZ14</f>
        <v>0</v>
      </c>
      <c r="DB14" s="262">
        <f>'Q4 2015'!EB14+'Q3 2015'!EB14+'Q2 2015'!EB14+'Q1 2015'!EB14</f>
        <v>0</v>
      </c>
      <c r="DC14" s="263">
        <f>'Q1 2015'!EC14+'Q2 2015'!EC14+'Q3 2015'!EC14+'Q4 2015'!EC14</f>
        <v>0</v>
      </c>
      <c r="DD14" s="262">
        <f>'Q4 2015'!EE14+'Q3 2015'!EE14+'Q2 2015'!EE14+'Q1 2015'!EE14</f>
        <v>0</v>
      </c>
      <c r="DE14" s="34">
        <f t="shared" si="7"/>
        <v>0</v>
      </c>
      <c r="DF14" s="34">
        <f t="shared" si="25"/>
        <v>0</v>
      </c>
      <c r="DG14" s="34">
        <f t="shared" si="26"/>
        <v>0</v>
      </c>
      <c r="DH14" s="200">
        <f>'Q4 2015'!EI14+'Q3 2015'!EI14+'Q2 2015'!EI14+'Q1 2015'!EI14</f>
        <v>0</v>
      </c>
      <c r="DI14" s="265">
        <f>'Q1 2015'!EJ14+'Q2 2015'!EJ14+'Q3 2015'!EJ14+'Q4 2015'!EJ14</f>
        <v>0</v>
      </c>
      <c r="DJ14" s="227">
        <f>'Q4 2015'!EL14+'Q3 2015'!EL14+'Q2 2015'!EL14+'Q1 2015'!EL14</f>
        <v>0</v>
      </c>
      <c r="DK14" s="267">
        <f>'Q1 2015'!EM14+'Q2 2015'!EM14+'Q3 2015'!EM14+'Q4 2015'!EM14</f>
        <v>0</v>
      </c>
      <c r="DL14" s="269">
        <f>'Q4 2015'!EO14+'Q3 2015'!EO14+'Q2 2015'!EO14+'Q1 2015'!EO14</f>
        <v>0</v>
      </c>
      <c r="DM14" s="267">
        <f>'Q1 2015'!EP14+'Q2 2015'!EP14+'Q3 2015'!EP14+'Q4 2015'!EP14</f>
        <v>0</v>
      </c>
      <c r="DN14" s="269">
        <f>'Q4 2015'!ER14+'Q3 2015'!ER14+'Q2 2015'!ER14+'Q1 2015'!ER14</f>
        <v>0</v>
      </c>
      <c r="DO14" s="35">
        <f t="shared" si="8"/>
        <v>0</v>
      </c>
      <c r="DP14" s="35">
        <f t="shared" si="27"/>
        <v>0</v>
      </c>
      <c r="DQ14" s="36">
        <f t="shared" si="28"/>
        <v>0</v>
      </c>
      <c r="DR14" s="206">
        <f>'Q4 2015'!EV14+'Q3 2015'!EV14+'Q2 2015'!EV14+'Q1 2015'!EV14</f>
        <v>0</v>
      </c>
      <c r="DS14" s="288">
        <f t="shared" si="9"/>
        <v>0</v>
      </c>
      <c r="DT14" s="289">
        <f t="shared" si="29"/>
        <v>0</v>
      </c>
      <c r="DU14" s="289">
        <f t="shared" si="30"/>
        <v>0</v>
      </c>
      <c r="DV14" s="289">
        <f t="shared" si="31"/>
        <v>0</v>
      </c>
      <c r="DW14" s="289">
        <f t="shared" si="32"/>
        <v>0</v>
      </c>
      <c r="DX14" s="290">
        <f t="shared" si="33"/>
        <v>0</v>
      </c>
      <c r="DY14" s="298">
        <f>'Q4 2015'!FC14+'Q3 2015'!FC14+'Q2 2015'!FC14+'Q1 2015'!FC14</f>
        <v>0</v>
      </c>
    </row>
    <row r="15" spans="1:129" ht="30">
      <c r="A15" s="37">
        <f>'stranka in letna napoved 2015'!A15</f>
        <v>12</v>
      </c>
      <c r="B15" s="37" t="str">
        <f>'stranka in letna napoved 2015'!B15</f>
        <v>12/2013</v>
      </c>
      <c r="C15" s="38" t="str">
        <f>'stranka in letna napoved 2015'!C15</f>
        <v>ER MARKETING d.o.o.</v>
      </c>
      <c r="D15" s="39" t="str">
        <f>'stranka in letna napoved 2015'!D15</f>
        <v>Ulica Gradnikove brigade 11</v>
      </c>
      <c r="E15" s="39" t="str">
        <f>'stranka in letna napoved 2015'!E15</f>
        <v>Ljubljana</v>
      </c>
      <c r="F15" s="40">
        <f>'stranka in letna napoved 2015'!F15</f>
        <v>1000</v>
      </c>
      <c r="G15" s="40" t="str">
        <f>'stranka in letna napoved 2015'!G15</f>
        <v>SI94196974</v>
      </c>
      <c r="H15" s="40" t="str">
        <f>'stranka in letna napoved 2015'!H15</f>
        <v>3719308000</v>
      </c>
      <c r="I15" s="40">
        <f>'stranka in letna napoved 2015'!I15</f>
        <v>0</v>
      </c>
      <c r="J15" s="40" t="str">
        <f>'stranka in letna napoved 2015'!J15</f>
        <v>96.090</v>
      </c>
      <c r="K15" s="40">
        <f>'stranka in letna napoved 2015'!K15</f>
        <v>0</v>
      </c>
      <c r="L15" s="40">
        <f>'stranka in letna napoved 2015'!L15</f>
        <v>0</v>
      </c>
      <c r="M15" s="66">
        <f>'stranka in letna napoved 2015'!M15</f>
        <v>0</v>
      </c>
      <c r="N15" s="102" t="str">
        <f>'stranka in letna napoved 2015'!N15</f>
        <v>IM</v>
      </c>
      <c r="O15" s="100" t="str">
        <f>'stranka in letna napoved 2015'!O15</f>
        <v>pridobitelj embaliranega blaga</v>
      </c>
      <c r="P15" s="40" t="str">
        <f>'stranka in letna napoved 2015'!P15</f>
        <v>MP</v>
      </c>
      <c r="Q15" s="64">
        <f>'stranka in letna napoved 2015'!Q15</f>
        <v>41496</v>
      </c>
      <c r="R15" s="64">
        <f>'stranka in letna napoved 2015'!R15</f>
        <v>41496</v>
      </c>
      <c r="S15" s="40" t="str">
        <f>'stranka in letna napoved 2015'!S15</f>
        <v>Petrič Simona</v>
      </c>
      <c r="T15" s="40" t="str">
        <f>'stranka in letna napoved 2015'!T15</f>
        <v>+386 1 32 05 532; +386 1 32 05 530</v>
      </c>
      <c r="U15" s="40" t="str">
        <f>'stranka in letna napoved 2015'!U15</f>
        <v>simona.petric@eholding.si</v>
      </c>
      <c r="V15" s="40" t="str">
        <f>'stranka in letna napoved 2015'!V15</f>
        <v>po pogodbi moramo do konca oktobra (za l.2015 in vsa nadaljnja) pripraviti ponudbo cen embalažnine.</v>
      </c>
      <c r="W15" s="40">
        <f>'stranka in letna napoved 2015'!W15</f>
        <v>0</v>
      </c>
      <c r="X15" s="40">
        <f>'stranka in letna napoved 2015'!X15</f>
        <v>0</v>
      </c>
      <c r="Y15" s="40">
        <f>'stranka in letna napoved 2015'!Y15</f>
        <v>0</v>
      </c>
      <c r="Z15" s="66">
        <f>'stranka in letna napoved 2015'!Z15</f>
        <v>0</v>
      </c>
      <c r="AA15" s="71">
        <f>'Q1 2015'!AA15+'Q2 2015'!AA15+'Q3 2015'!AA15+'Q4 2015'!AA15</f>
        <v>0</v>
      </c>
      <c r="AB15" s="236">
        <f>'Q4 2015'!AC15+'Q3 2015'!AC15+'Q2 2015'!AC15+'Q1 2015'!AC15</f>
        <v>0</v>
      </c>
      <c r="AC15" s="233">
        <f>'Q1 2015'!AD15+'Q2 2015'!AD15+'Q3 2015'!AD15+'Q4 2015'!AD15</f>
        <v>0</v>
      </c>
      <c r="AD15" s="236">
        <f>'Q4 2015'!AF15+'Q3 2015'!AF15+'Q2 2015'!AF15+'Q1 2015'!AF15</f>
        <v>0</v>
      </c>
      <c r="AE15" s="20">
        <f t="shared" si="10"/>
        <v>0</v>
      </c>
      <c r="AF15" s="233">
        <f>'Q1 2015'!AH15+'Q2 2015'!AH15+'Q3 2015'!AH15+'Q4 2015'!AH15</f>
        <v>0</v>
      </c>
      <c r="AG15" s="236">
        <f>'Q4 2015'!AJ15+'Q3 2015'!AJ15+'Q2 2015'!AJ15+'Q1 2015'!AJ15</f>
        <v>0</v>
      </c>
      <c r="AH15" s="233">
        <f>'Q1 2015'!AK15+'Q2 2015'!AK15+'Q3 2015'!AK15+'Q4 2015'!AK15</f>
        <v>0</v>
      </c>
      <c r="AI15" s="236">
        <f>'Q4 2015'!AM15+'Q3 2015'!AM15+'Q2 2015'!AM15+'Q1 2015'!AM15</f>
        <v>0</v>
      </c>
      <c r="AJ15" s="233">
        <f t="shared" si="11"/>
        <v>0</v>
      </c>
      <c r="AK15" s="233">
        <f>'Q1 2015'!AO15+'Q2 2015'!AO15+'Q3 2015'!AO15+'Q4 2015'!AO15</f>
        <v>0</v>
      </c>
      <c r="AL15" s="236">
        <f>'Q4 2015'!AQ15+'Q3 2015'!AQ15+'Q2 2015'!AQ15+'Q1 2015'!AQ15</f>
        <v>0</v>
      </c>
      <c r="AM15" s="23">
        <f t="shared" si="0"/>
        <v>0</v>
      </c>
      <c r="AN15" s="23">
        <f t="shared" si="12"/>
        <v>0</v>
      </c>
      <c r="AO15" s="23">
        <f t="shared" si="1"/>
        <v>0</v>
      </c>
      <c r="AP15" s="238">
        <f>'Q4 2015'!AU15+'Q3 2015'!AU15+'Q2 2015'!AU15+'Q1 2015'!AU15</f>
        <v>0</v>
      </c>
      <c r="AQ15" s="239">
        <f>'Q1 2015'!AV15+'Q2 2015'!AV15+'Q3 2015'!AV15+'Q4 2015'!AV15</f>
        <v>0</v>
      </c>
      <c r="AR15" s="242">
        <f>'Q4 2015'!AX15+'Q3 2015'!AX15+'Q2 2015'!AX15+'Q1 2015'!AX15</f>
        <v>0</v>
      </c>
      <c r="AS15" s="240">
        <f>'Q1 2015'!AY15+'Q2 2015'!AY15+'Q3 2015'!AY15+'Q4 2015'!AY15</f>
        <v>0</v>
      </c>
      <c r="AT15" s="242">
        <f>'Q4 2015'!BA15+'Q3 2015'!BA15+'Q2 2015'!BA15+'Q1 2015'!BA15</f>
        <v>0</v>
      </c>
      <c r="AU15" s="240">
        <f>'Q1 2015'!BB15+'Q2 2015'!BB15+'Q3 2015'!BB15+'Q4 2015'!BB15</f>
        <v>0</v>
      </c>
      <c r="AV15" s="242">
        <f>'Q4 2015'!BD15+'Q3 2015'!BD15+'Q2 2015'!BD15+'Q1 2015'!BD15</f>
        <v>0</v>
      </c>
      <c r="AW15" s="25">
        <f t="shared" si="13"/>
        <v>0</v>
      </c>
      <c r="AX15" s="240">
        <f>'Q1 2015'!BF15+'Q2 2015'!BF15+'Q3 2015'!BF15+'Q4 2015'!BF15</f>
        <v>0</v>
      </c>
      <c r="AY15" s="242">
        <f>'Q4 2015'!BH15+'Q3 2015'!BH15+'Q2 2015'!BH15+'Q1 2015'!BH15</f>
        <v>0</v>
      </c>
      <c r="AZ15" s="240">
        <f>'Q1 2015'!BI15+'Q2 2015'!BI15+'Q3 2015'!BI15+'Q4 2015'!BI15</f>
        <v>0</v>
      </c>
      <c r="BA15" s="242">
        <f>'Q4 2015'!BK15+'Q3 2015'!BK15+'Q2 2015'!BK15+'Q1 2015'!BK15</f>
        <v>0</v>
      </c>
      <c r="BB15" s="240">
        <f>'Q1 2015'!BL15+'Q2 2015'!BL15+'Q3 2015'!BL15+'Q4 2015'!BL15</f>
        <v>0</v>
      </c>
      <c r="BC15" s="242">
        <f>'Q4 2015'!BN15+'Q3 2015'!BN15+'Q2 2015'!BN15+'Q1 2015'!BN15</f>
        <v>0</v>
      </c>
      <c r="BD15" s="26">
        <f t="shared" si="14"/>
        <v>0</v>
      </c>
      <c r="BE15" s="240">
        <f>'Q1 2015'!BP15+'Q2 2015'!BP15+'Q3 2015'!BP15+'Q4 2015'!BP15</f>
        <v>0</v>
      </c>
      <c r="BF15" s="242">
        <f>'Q4 2015'!BR15+'Q3 2015'!BR15+'Q2 2015'!BR15+'Q1 2015'!BR15</f>
        <v>0</v>
      </c>
      <c r="BG15" s="27">
        <f t="shared" si="15"/>
        <v>0</v>
      </c>
      <c r="BH15" s="27">
        <f t="shared" si="16"/>
        <v>0</v>
      </c>
      <c r="BI15" s="27">
        <f t="shared" si="17"/>
        <v>0</v>
      </c>
      <c r="BJ15" s="231">
        <f>'Q4 2015'!BV15+'Q3 2015'!BV15+'Q2 2015'!BV15+'Q1 2015'!BV15</f>
        <v>0</v>
      </c>
      <c r="BK15" s="243">
        <f>'Q1 2015'!BW15+'Q2 2015'!BW15+'Q3 2015'!BW15+'Q4 2015'!BW15</f>
        <v>0</v>
      </c>
      <c r="BL15" s="188">
        <f>'Q4 2015'!BY15+'Q3 2015'!BY15+'Q2 2015'!BY15+'Q1 2015'!BY15</f>
        <v>0</v>
      </c>
      <c r="BM15" s="244">
        <f>'Q1 2015'!BZ15+'Q2 2015'!BZ15+'Q3 2015'!BZ15+'Q4 2015'!BZ15</f>
        <v>0</v>
      </c>
      <c r="BN15" s="188">
        <f>'Q4 2015'!CB15+'Q3 2015'!CB15+'Q2 2015'!CB15+'Q1 2015'!CB15</f>
        <v>0</v>
      </c>
      <c r="BO15" s="244">
        <f>'Q1 2015'!CC15+'Q2 2015'!CC15+'Q3 2015'!CC15+'Q4 2015'!CC15</f>
        <v>0</v>
      </c>
      <c r="BP15" s="188">
        <f>'Q4 2015'!CE15+'Q3 2015'!CE15+'Q2 2015'!CE15+'Q1 2015'!CE15</f>
        <v>0</v>
      </c>
      <c r="BQ15" s="28">
        <f t="shared" si="2"/>
        <v>0</v>
      </c>
      <c r="BR15" s="28">
        <f t="shared" si="18"/>
        <v>0</v>
      </c>
      <c r="BS15" s="29">
        <f t="shared" si="19"/>
        <v>0</v>
      </c>
      <c r="BT15" s="217">
        <f>'Q4 2015'!CI15+'Q3 2015'!CI15+'Q2 2015'!CI15+'Q1 2015'!CI15</f>
        <v>0</v>
      </c>
      <c r="BU15" s="245">
        <f>'Q1 2015'!CJ15+'Q2 2015'!CJ15+'Q3 2015'!CJ15+'Q4 2015'!CJ15</f>
        <v>0</v>
      </c>
      <c r="BV15" s="247">
        <f>'Q4 2015'!CL15+'Q3 2015'!CL15+'Q2 2015'!CL15+'Q1 2015'!CL15</f>
        <v>0</v>
      </c>
      <c r="BW15" s="248">
        <f>'Q1 2015'!CM15+'Q2 2015'!CM15+'Q3 2015'!CM15+'Q4 2015'!CM15</f>
        <v>0</v>
      </c>
      <c r="BX15" s="247">
        <f>'Q4 2015'!CO15+'Q3 2015'!CO15+'Q2 2015'!CO15+'Q1 2015'!CO15</f>
        <v>0</v>
      </c>
      <c r="BY15" s="248">
        <f>'Q1 2015'!CP15+'Q2 2015'!CP15+'Q3 2015'!CP15+'Q4 2015'!CP15</f>
        <v>0</v>
      </c>
      <c r="BZ15" s="247">
        <f>'Q4 2015'!CR15+'Q3 2015'!CR15+'Q2 2015'!CR15+'Q1 2015'!CR15</f>
        <v>0</v>
      </c>
      <c r="CA15" s="30">
        <f t="shared" si="3"/>
        <v>0</v>
      </c>
      <c r="CB15" s="30">
        <f t="shared" si="20"/>
        <v>0</v>
      </c>
      <c r="CC15" s="31">
        <f t="shared" si="21"/>
        <v>0</v>
      </c>
      <c r="CD15" s="192">
        <f>'Q4 2015'!CV15+'Q3 2015'!CV15+'Q2 2015'!CV15+'Q1 2015'!CV15</f>
        <v>0</v>
      </c>
      <c r="CE15" s="250">
        <f>'Q1 2015'!CW15+'Q2 2015'!CW15+'Q3 2015'!CW15+'Q4 2015'!CW15</f>
        <v>0</v>
      </c>
      <c r="CF15" s="252">
        <f>'Q4 2015'!CY15+'Q3 2015'!CY15+'Q2 2015'!CY15+'Q1 2015'!CY15</f>
        <v>0</v>
      </c>
      <c r="CG15" s="65">
        <f>'Q1 2015'!CZ15+'Q2 2015'!CZ15+'Q3 2015'!CZ15+'Q4 2015'!CZ15</f>
        <v>0</v>
      </c>
      <c r="CH15" s="252">
        <f>'Q4 2015'!DB15+'Q3 2015'!DB15+'Q2 2015'!DB15+'Q1 2015'!DB15</f>
        <v>0</v>
      </c>
      <c r="CI15" s="254">
        <f>'Q1 2015'!DC15+'Q2 2015'!DC15+'Q3 2015'!DC15+'Q4 2015'!DC15</f>
        <v>0</v>
      </c>
      <c r="CJ15" s="220">
        <f>'Q4 2015'!DE15+'Q3 2015'!DE15+'Q2 2015'!DE15+'Q1 2015'!DE15</f>
        <v>0</v>
      </c>
      <c r="CK15" s="32">
        <f t="shared" si="4"/>
        <v>0</v>
      </c>
      <c r="CL15" s="32">
        <f t="shared" si="22"/>
        <v>0</v>
      </c>
      <c r="CM15" s="32">
        <f t="shared" si="23"/>
        <v>0</v>
      </c>
      <c r="CN15" s="194">
        <f>'Q4 2015'!DI15+'Q3 2015'!DI15+'Q2 2015'!DI15+'Q1 2015'!DI15</f>
        <v>0</v>
      </c>
      <c r="CO15" s="256">
        <f>'Q1 2015'!DJ15+'Q2 2015'!DJ15+'Q3 2015'!DJ15+'Q4 2015'!DJ15</f>
        <v>0</v>
      </c>
      <c r="CP15" s="258">
        <f>'Q4 2015'!DL15+'Q3 2015'!DL15+'Q2 2015'!DL15+'Q1 2015'!DL15</f>
        <v>0</v>
      </c>
      <c r="CQ15" s="260">
        <f>'Q1 2015'!DM15+'Q2 2015'!DM15+'Q3 2015'!DM15+'Q4 2015'!DM15</f>
        <v>0</v>
      </c>
      <c r="CR15" s="258">
        <f>'Q4 2015'!DO15+'Q3 2015'!DO15+'Q2 2015'!DO15+'Q1 2015'!DO15</f>
        <v>0</v>
      </c>
      <c r="CS15" s="260">
        <f>'Q1 2015'!DP15+'Q2 2015'!DP15+'Q3 2015'!DP15+'Q4 2015'!DP15</f>
        <v>0</v>
      </c>
      <c r="CT15" s="258">
        <f>'Q4 2015'!DR15+'Q3 2015'!DR15+'Q2 2015'!DR15+'Q1 2015'!DR15</f>
        <v>0</v>
      </c>
      <c r="CU15" s="33">
        <f t="shared" si="5"/>
        <v>0</v>
      </c>
      <c r="CV15" s="33">
        <f t="shared" si="6"/>
        <v>0</v>
      </c>
      <c r="CW15" s="33">
        <f t="shared" si="24"/>
        <v>0</v>
      </c>
      <c r="CX15" s="196">
        <f>'Q4 2015'!DV15+'Q3 2015'!DV15+'Q2 2015'!DV15+'Q1 2015'!DV15</f>
        <v>0</v>
      </c>
      <c r="CY15" s="261">
        <f>'Q1 2015'!DW15+'Q2 2015'!DW15+'Q3 2015'!DW15+'Q4 2015'!DW15</f>
        <v>0</v>
      </c>
      <c r="CZ15" s="262">
        <f>'Q4 2015'!DY15+'Q3 2015'!DY15+'Q2 2015'!DY15+'Q1 2015'!DY15</f>
        <v>0</v>
      </c>
      <c r="DA15" s="263">
        <f>'Q1 2015'!DZ15+'Q2 2015'!DZ15+'Q3 2015'!DZ15+'Q4 2015'!DZ15</f>
        <v>0</v>
      </c>
      <c r="DB15" s="262">
        <f>'Q4 2015'!EB15+'Q3 2015'!EB15+'Q2 2015'!EB15+'Q1 2015'!EB15</f>
        <v>0</v>
      </c>
      <c r="DC15" s="263">
        <f>'Q1 2015'!EC15+'Q2 2015'!EC15+'Q3 2015'!EC15+'Q4 2015'!EC15</f>
        <v>0</v>
      </c>
      <c r="DD15" s="262">
        <f>'Q4 2015'!EE15+'Q3 2015'!EE15+'Q2 2015'!EE15+'Q1 2015'!EE15</f>
        <v>0</v>
      </c>
      <c r="DE15" s="34">
        <f t="shared" si="7"/>
        <v>0</v>
      </c>
      <c r="DF15" s="34">
        <f t="shared" si="25"/>
        <v>0</v>
      </c>
      <c r="DG15" s="34">
        <f t="shared" si="26"/>
        <v>0</v>
      </c>
      <c r="DH15" s="200">
        <f>'Q4 2015'!EI15+'Q3 2015'!EI15+'Q2 2015'!EI15+'Q1 2015'!EI15</f>
        <v>0</v>
      </c>
      <c r="DI15" s="265">
        <f>'Q1 2015'!EJ15+'Q2 2015'!EJ15+'Q3 2015'!EJ15+'Q4 2015'!EJ15</f>
        <v>0</v>
      </c>
      <c r="DJ15" s="227">
        <f>'Q4 2015'!EL15+'Q3 2015'!EL15+'Q2 2015'!EL15+'Q1 2015'!EL15</f>
        <v>0</v>
      </c>
      <c r="DK15" s="267">
        <f>'Q1 2015'!EM15+'Q2 2015'!EM15+'Q3 2015'!EM15+'Q4 2015'!EM15</f>
        <v>0</v>
      </c>
      <c r="DL15" s="269">
        <f>'Q4 2015'!EO15+'Q3 2015'!EO15+'Q2 2015'!EO15+'Q1 2015'!EO15</f>
        <v>0</v>
      </c>
      <c r="DM15" s="267">
        <f>'Q1 2015'!EP15+'Q2 2015'!EP15+'Q3 2015'!EP15+'Q4 2015'!EP15</f>
        <v>0</v>
      </c>
      <c r="DN15" s="269">
        <f>'Q4 2015'!ER15+'Q3 2015'!ER15+'Q2 2015'!ER15+'Q1 2015'!ER15</f>
        <v>0</v>
      </c>
      <c r="DO15" s="35">
        <f t="shared" si="8"/>
        <v>0</v>
      </c>
      <c r="DP15" s="35">
        <f t="shared" si="27"/>
        <v>0</v>
      </c>
      <c r="DQ15" s="36">
        <f t="shared" si="28"/>
        <v>0</v>
      </c>
      <c r="DR15" s="206">
        <f>'Q4 2015'!EV15+'Q3 2015'!EV15+'Q2 2015'!EV15+'Q1 2015'!EV15</f>
        <v>0</v>
      </c>
      <c r="DS15" s="288">
        <f t="shared" si="9"/>
        <v>0</v>
      </c>
      <c r="DT15" s="289">
        <f t="shared" si="29"/>
        <v>0</v>
      </c>
      <c r="DU15" s="289">
        <f t="shared" si="30"/>
        <v>0</v>
      </c>
      <c r="DV15" s="289">
        <f t="shared" si="31"/>
        <v>0</v>
      </c>
      <c r="DW15" s="289">
        <f t="shared" si="32"/>
        <v>0</v>
      </c>
      <c r="DX15" s="290">
        <f t="shared" si="33"/>
        <v>0</v>
      </c>
      <c r="DY15" s="298">
        <f>'Q4 2015'!FC15+'Q3 2015'!FC15+'Q2 2015'!FC15+'Q1 2015'!FC15</f>
        <v>0</v>
      </c>
    </row>
    <row r="16" spans="1:129" ht="30">
      <c r="A16" s="37">
        <f>'stranka in letna napoved 2015'!A16</f>
        <v>13</v>
      </c>
      <c r="B16" s="37" t="str">
        <f>'stranka in letna napoved 2015'!B16</f>
        <v>13/2013</v>
      </c>
      <c r="C16" s="38" t="str">
        <f>'stranka in letna napoved 2015'!C16</f>
        <v>KOČEVSKI TISK d.d., Kočevje</v>
      </c>
      <c r="D16" s="39" t="str">
        <f>'stranka in letna napoved 2015'!D16</f>
        <v>Ljubljanska cesta 18A</v>
      </c>
      <c r="E16" s="39" t="str">
        <f>'stranka in letna napoved 2015'!E16</f>
        <v>Kočevje</v>
      </c>
      <c r="F16" s="40">
        <f>'stranka in letna napoved 2015'!F16</f>
        <v>1330</v>
      </c>
      <c r="G16" s="40" t="str">
        <f>'stranka in letna napoved 2015'!G16</f>
        <v>SI91489440</v>
      </c>
      <c r="H16" s="40" t="str">
        <f>'stranka in letna napoved 2015'!H16</f>
        <v>5049369000</v>
      </c>
      <c r="I16" s="40">
        <f>'stranka in letna napoved 2015'!I16</f>
        <v>0</v>
      </c>
      <c r="J16" s="40" t="str">
        <f>'stranka in letna napoved 2015'!J16</f>
        <v>18.120</v>
      </c>
      <c r="K16" s="40">
        <f>'stranka in letna napoved 2015'!K16</f>
        <v>0</v>
      </c>
      <c r="L16" s="40">
        <f>'stranka in letna napoved 2015'!L16</f>
        <v>0</v>
      </c>
      <c r="M16" s="66">
        <f>'stranka in letna napoved 2015'!M16</f>
        <v>0</v>
      </c>
      <c r="N16" s="102" t="str">
        <f>'stranka in letna napoved 2015'!N16</f>
        <v>IM</v>
      </c>
      <c r="O16" s="100" t="str">
        <f>'stranka in letna napoved 2015'!O16</f>
        <v>embaler</v>
      </c>
      <c r="P16" s="40" t="str">
        <f>'stranka in letna napoved 2015'!P16</f>
        <v>QP</v>
      </c>
      <c r="Q16" s="64">
        <f>'stranka in letna napoved 2015'!Q16</f>
        <v>41562</v>
      </c>
      <c r="R16" s="64">
        <f>'stranka in letna napoved 2015'!R16</f>
        <v>41562</v>
      </c>
      <c r="S16" s="40" t="str">
        <f>'stranka in letna napoved 2015'!S16</f>
        <v>Franc Bartolme</v>
      </c>
      <c r="T16" s="40" t="str">
        <f>'stranka in letna napoved 2015'!T16</f>
        <v>+386 41 764 082</v>
      </c>
      <c r="U16" s="40" t="str">
        <f>'stranka in letna napoved 2015'!U16</f>
        <v>tajnistvo@kocevski-tisk.si</v>
      </c>
      <c r="V16" s="40">
        <f>'stranka in letna napoved 2015'!V16</f>
        <v>0</v>
      </c>
      <c r="W16" s="40">
        <f>'stranka in letna napoved 2015'!W16</f>
        <v>0</v>
      </c>
      <c r="X16" s="40">
        <f>'stranka in letna napoved 2015'!X16</f>
        <v>0</v>
      </c>
      <c r="Y16" s="40">
        <f>'stranka in letna napoved 2015'!Y16</f>
        <v>0</v>
      </c>
      <c r="Z16" s="66">
        <f>'stranka in letna napoved 2015'!Z16</f>
        <v>0</v>
      </c>
      <c r="AA16" s="71">
        <f>'Q1 2015'!AA16+'Q2 2015'!AA16+'Q3 2015'!AA16+'Q4 2015'!AA16</f>
        <v>0</v>
      </c>
      <c r="AB16" s="236">
        <f>'Q4 2015'!AC16+'Q3 2015'!AC16+'Q2 2015'!AC16+'Q1 2015'!AC16</f>
        <v>0</v>
      </c>
      <c r="AC16" s="233">
        <f>'Q1 2015'!AD16+'Q2 2015'!AD16+'Q3 2015'!AD16+'Q4 2015'!AD16</f>
        <v>0</v>
      </c>
      <c r="AD16" s="236">
        <f>'Q4 2015'!AF16+'Q3 2015'!AF16+'Q2 2015'!AF16+'Q1 2015'!AF16</f>
        <v>0</v>
      </c>
      <c r="AE16" s="20">
        <f t="shared" si="10"/>
        <v>0</v>
      </c>
      <c r="AF16" s="233">
        <f>'Q1 2015'!AH16+'Q2 2015'!AH16+'Q3 2015'!AH16+'Q4 2015'!AH16</f>
        <v>0</v>
      </c>
      <c r="AG16" s="236">
        <f>'Q4 2015'!AJ16+'Q3 2015'!AJ16+'Q2 2015'!AJ16+'Q1 2015'!AJ16</f>
        <v>0</v>
      </c>
      <c r="AH16" s="233">
        <f>'Q1 2015'!AK16+'Q2 2015'!AK16+'Q3 2015'!AK16+'Q4 2015'!AK16</f>
        <v>0</v>
      </c>
      <c r="AI16" s="236">
        <f>'Q4 2015'!AM16+'Q3 2015'!AM16+'Q2 2015'!AM16+'Q1 2015'!AM16</f>
        <v>0</v>
      </c>
      <c r="AJ16" s="233">
        <f t="shared" si="11"/>
        <v>0</v>
      </c>
      <c r="AK16" s="233">
        <f>'Q1 2015'!AO16+'Q2 2015'!AO16+'Q3 2015'!AO16+'Q4 2015'!AO16</f>
        <v>0</v>
      </c>
      <c r="AL16" s="236">
        <f>'Q4 2015'!AQ16+'Q3 2015'!AQ16+'Q2 2015'!AQ16+'Q1 2015'!AQ16</f>
        <v>0</v>
      </c>
      <c r="AM16" s="23">
        <f t="shared" si="0"/>
        <v>0</v>
      </c>
      <c r="AN16" s="23">
        <f t="shared" si="12"/>
        <v>0</v>
      </c>
      <c r="AO16" s="23">
        <f t="shared" si="1"/>
        <v>0</v>
      </c>
      <c r="AP16" s="238">
        <f>'Q4 2015'!AU16+'Q3 2015'!AU16+'Q2 2015'!AU16+'Q1 2015'!AU16</f>
        <v>0</v>
      </c>
      <c r="AQ16" s="239">
        <f>'Q1 2015'!AV16+'Q2 2015'!AV16+'Q3 2015'!AV16+'Q4 2015'!AV16</f>
        <v>0</v>
      </c>
      <c r="AR16" s="242">
        <f>'Q4 2015'!AX16+'Q3 2015'!AX16+'Q2 2015'!AX16+'Q1 2015'!AX16</f>
        <v>0</v>
      </c>
      <c r="AS16" s="240">
        <f>'Q1 2015'!AY16+'Q2 2015'!AY16+'Q3 2015'!AY16+'Q4 2015'!AY16</f>
        <v>0</v>
      </c>
      <c r="AT16" s="242">
        <f>'Q4 2015'!BA16+'Q3 2015'!BA16+'Q2 2015'!BA16+'Q1 2015'!BA16</f>
        <v>0</v>
      </c>
      <c r="AU16" s="240">
        <f>'Q1 2015'!BB16+'Q2 2015'!BB16+'Q3 2015'!BB16+'Q4 2015'!BB16</f>
        <v>0</v>
      </c>
      <c r="AV16" s="242">
        <f>'Q4 2015'!BD16+'Q3 2015'!BD16+'Q2 2015'!BD16+'Q1 2015'!BD16</f>
        <v>0</v>
      </c>
      <c r="AW16" s="25">
        <f t="shared" si="13"/>
        <v>0</v>
      </c>
      <c r="AX16" s="240">
        <f>'Q1 2015'!BF16+'Q2 2015'!BF16+'Q3 2015'!BF16+'Q4 2015'!BF16</f>
        <v>0</v>
      </c>
      <c r="AY16" s="242">
        <f>'Q4 2015'!BH16+'Q3 2015'!BH16+'Q2 2015'!BH16+'Q1 2015'!BH16</f>
        <v>0</v>
      </c>
      <c r="AZ16" s="240">
        <f>'Q1 2015'!BI16+'Q2 2015'!BI16+'Q3 2015'!BI16+'Q4 2015'!BI16</f>
        <v>0</v>
      </c>
      <c r="BA16" s="242">
        <f>'Q4 2015'!BK16+'Q3 2015'!BK16+'Q2 2015'!BK16+'Q1 2015'!BK16</f>
        <v>0</v>
      </c>
      <c r="BB16" s="240">
        <f>'Q1 2015'!BL16+'Q2 2015'!BL16+'Q3 2015'!BL16+'Q4 2015'!BL16</f>
        <v>0</v>
      </c>
      <c r="BC16" s="242">
        <f>'Q4 2015'!BN16+'Q3 2015'!BN16+'Q2 2015'!BN16+'Q1 2015'!BN16</f>
        <v>0</v>
      </c>
      <c r="BD16" s="26">
        <f t="shared" si="14"/>
        <v>0</v>
      </c>
      <c r="BE16" s="240">
        <f>'Q1 2015'!BP16+'Q2 2015'!BP16+'Q3 2015'!BP16+'Q4 2015'!BP16</f>
        <v>0</v>
      </c>
      <c r="BF16" s="242">
        <f>'Q4 2015'!BR16+'Q3 2015'!BR16+'Q2 2015'!BR16+'Q1 2015'!BR16</f>
        <v>0</v>
      </c>
      <c r="BG16" s="27">
        <f t="shared" si="15"/>
        <v>0</v>
      </c>
      <c r="BH16" s="27">
        <f t="shared" si="16"/>
        <v>0</v>
      </c>
      <c r="BI16" s="27">
        <f t="shared" si="17"/>
        <v>0</v>
      </c>
      <c r="BJ16" s="231">
        <f>'Q4 2015'!BV16+'Q3 2015'!BV16+'Q2 2015'!BV16+'Q1 2015'!BV16</f>
        <v>0</v>
      </c>
      <c r="BK16" s="243">
        <f>'Q1 2015'!BW16+'Q2 2015'!BW16+'Q3 2015'!BW16+'Q4 2015'!BW16</f>
        <v>0</v>
      </c>
      <c r="BL16" s="188">
        <f>'Q4 2015'!BY16+'Q3 2015'!BY16+'Q2 2015'!BY16+'Q1 2015'!BY16</f>
        <v>0</v>
      </c>
      <c r="BM16" s="244">
        <f>'Q1 2015'!BZ16+'Q2 2015'!BZ16+'Q3 2015'!BZ16+'Q4 2015'!BZ16</f>
        <v>0</v>
      </c>
      <c r="BN16" s="188">
        <f>'Q4 2015'!CB16+'Q3 2015'!CB16+'Q2 2015'!CB16+'Q1 2015'!CB16</f>
        <v>0</v>
      </c>
      <c r="BO16" s="244">
        <f>'Q1 2015'!CC16+'Q2 2015'!CC16+'Q3 2015'!CC16+'Q4 2015'!CC16</f>
        <v>0</v>
      </c>
      <c r="BP16" s="188">
        <f>'Q4 2015'!CE16+'Q3 2015'!CE16+'Q2 2015'!CE16+'Q1 2015'!CE16</f>
        <v>0</v>
      </c>
      <c r="BQ16" s="28">
        <f t="shared" si="2"/>
        <v>0</v>
      </c>
      <c r="BR16" s="28">
        <f t="shared" si="18"/>
        <v>0</v>
      </c>
      <c r="BS16" s="29">
        <f t="shared" si="19"/>
        <v>0</v>
      </c>
      <c r="BT16" s="217">
        <f>'Q4 2015'!CI16+'Q3 2015'!CI16+'Q2 2015'!CI16+'Q1 2015'!CI16</f>
        <v>0</v>
      </c>
      <c r="BU16" s="245">
        <f>'Q1 2015'!CJ16+'Q2 2015'!CJ16+'Q3 2015'!CJ16+'Q4 2015'!CJ16</f>
        <v>0</v>
      </c>
      <c r="BV16" s="247">
        <f>'Q4 2015'!CL16+'Q3 2015'!CL16+'Q2 2015'!CL16+'Q1 2015'!CL16</f>
        <v>0</v>
      </c>
      <c r="BW16" s="248">
        <f>'Q1 2015'!CM16+'Q2 2015'!CM16+'Q3 2015'!CM16+'Q4 2015'!CM16</f>
        <v>0</v>
      </c>
      <c r="BX16" s="247">
        <f>'Q4 2015'!CO16+'Q3 2015'!CO16+'Q2 2015'!CO16+'Q1 2015'!CO16</f>
        <v>0</v>
      </c>
      <c r="BY16" s="248">
        <f>'Q1 2015'!CP16+'Q2 2015'!CP16+'Q3 2015'!CP16+'Q4 2015'!CP16</f>
        <v>0</v>
      </c>
      <c r="BZ16" s="247">
        <f>'Q4 2015'!CR16+'Q3 2015'!CR16+'Q2 2015'!CR16+'Q1 2015'!CR16</f>
        <v>0</v>
      </c>
      <c r="CA16" s="30">
        <f t="shared" si="3"/>
        <v>0</v>
      </c>
      <c r="CB16" s="30">
        <f t="shared" si="20"/>
        <v>0</v>
      </c>
      <c r="CC16" s="31">
        <f t="shared" si="21"/>
        <v>0</v>
      </c>
      <c r="CD16" s="192">
        <f>'Q4 2015'!CV16+'Q3 2015'!CV16+'Q2 2015'!CV16+'Q1 2015'!CV16</f>
        <v>0</v>
      </c>
      <c r="CE16" s="250">
        <f>'Q1 2015'!CW16+'Q2 2015'!CW16+'Q3 2015'!CW16+'Q4 2015'!CW16</f>
        <v>0</v>
      </c>
      <c r="CF16" s="252">
        <f>'Q4 2015'!CY16+'Q3 2015'!CY16+'Q2 2015'!CY16+'Q1 2015'!CY16</f>
        <v>0</v>
      </c>
      <c r="CG16" s="65">
        <f>'Q1 2015'!CZ16+'Q2 2015'!CZ16+'Q3 2015'!CZ16+'Q4 2015'!CZ16</f>
        <v>0</v>
      </c>
      <c r="CH16" s="252">
        <f>'Q4 2015'!DB16+'Q3 2015'!DB16+'Q2 2015'!DB16+'Q1 2015'!DB16</f>
        <v>0</v>
      </c>
      <c r="CI16" s="254">
        <f>'Q1 2015'!DC16+'Q2 2015'!DC16+'Q3 2015'!DC16+'Q4 2015'!DC16</f>
        <v>0</v>
      </c>
      <c r="CJ16" s="220">
        <f>'Q4 2015'!DE16+'Q3 2015'!DE16+'Q2 2015'!DE16+'Q1 2015'!DE16</f>
        <v>0</v>
      </c>
      <c r="CK16" s="32">
        <f t="shared" si="4"/>
        <v>0</v>
      </c>
      <c r="CL16" s="32">
        <f t="shared" si="22"/>
        <v>0</v>
      </c>
      <c r="CM16" s="32">
        <f t="shared" si="23"/>
        <v>0</v>
      </c>
      <c r="CN16" s="194">
        <f>'Q4 2015'!DI16+'Q3 2015'!DI16+'Q2 2015'!DI16+'Q1 2015'!DI16</f>
        <v>0</v>
      </c>
      <c r="CO16" s="256">
        <f>'Q1 2015'!DJ16+'Q2 2015'!DJ16+'Q3 2015'!DJ16+'Q4 2015'!DJ16</f>
        <v>0</v>
      </c>
      <c r="CP16" s="258">
        <f>'Q4 2015'!DL16+'Q3 2015'!DL16+'Q2 2015'!DL16+'Q1 2015'!DL16</f>
        <v>0</v>
      </c>
      <c r="CQ16" s="260">
        <f>'Q1 2015'!DM16+'Q2 2015'!DM16+'Q3 2015'!DM16+'Q4 2015'!DM16</f>
        <v>0</v>
      </c>
      <c r="CR16" s="258">
        <f>'Q4 2015'!DO16+'Q3 2015'!DO16+'Q2 2015'!DO16+'Q1 2015'!DO16</f>
        <v>0</v>
      </c>
      <c r="CS16" s="260">
        <f>'Q1 2015'!DP16+'Q2 2015'!DP16+'Q3 2015'!DP16+'Q4 2015'!DP16</f>
        <v>0</v>
      </c>
      <c r="CT16" s="258">
        <f>'Q4 2015'!DR16+'Q3 2015'!DR16+'Q2 2015'!DR16+'Q1 2015'!DR16</f>
        <v>0</v>
      </c>
      <c r="CU16" s="33">
        <f t="shared" si="5"/>
        <v>0</v>
      </c>
      <c r="CV16" s="33">
        <f t="shared" si="6"/>
        <v>0</v>
      </c>
      <c r="CW16" s="33">
        <f t="shared" si="24"/>
        <v>0</v>
      </c>
      <c r="CX16" s="196">
        <f>'Q4 2015'!DV16+'Q3 2015'!DV16+'Q2 2015'!DV16+'Q1 2015'!DV16</f>
        <v>0</v>
      </c>
      <c r="CY16" s="261">
        <f>'Q1 2015'!DW16+'Q2 2015'!DW16+'Q3 2015'!DW16+'Q4 2015'!DW16</f>
        <v>0</v>
      </c>
      <c r="CZ16" s="262">
        <f>'Q4 2015'!DY16+'Q3 2015'!DY16+'Q2 2015'!DY16+'Q1 2015'!DY16</f>
        <v>0</v>
      </c>
      <c r="DA16" s="263">
        <f>'Q1 2015'!DZ16+'Q2 2015'!DZ16+'Q3 2015'!DZ16+'Q4 2015'!DZ16</f>
        <v>0</v>
      </c>
      <c r="DB16" s="262">
        <f>'Q4 2015'!EB16+'Q3 2015'!EB16+'Q2 2015'!EB16+'Q1 2015'!EB16</f>
        <v>0</v>
      </c>
      <c r="DC16" s="263">
        <f>'Q1 2015'!EC16+'Q2 2015'!EC16+'Q3 2015'!EC16+'Q4 2015'!EC16</f>
        <v>0</v>
      </c>
      <c r="DD16" s="262">
        <f>'Q4 2015'!EE16+'Q3 2015'!EE16+'Q2 2015'!EE16+'Q1 2015'!EE16</f>
        <v>0</v>
      </c>
      <c r="DE16" s="34">
        <f t="shared" si="7"/>
        <v>0</v>
      </c>
      <c r="DF16" s="34">
        <f t="shared" si="25"/>
        <v>0</v>
      </c>
      <c r="DG16" s="34">
        <f t="shared" si="26"/>
        <v>0</v>
      </c>
      <c r="DH16" s="200">
        <f>'Q4 2015'!EI16+'Q3 2015'!EI16+'Q2 2015'!EI16+'Q1 2015'!EI16</f>
        <v>0</v>
      </c>
      <c r="DI16" s="265">
        <f>'Q1 2015'!EJ16+'Q2 2015'!EJ16+'Q3 2015'!EJ16+'Q4 2015'!EJ16</f>
        <v>0</v>
      </c>
      <c r="DJ16" s="227">
        <f>'Q4 2015'!EL16+'Q3 2015'!EL16+'Q2 2015'!EL16+'Q1 2015'!EL16</f>
        <v>0</v>
      </c>
      <c r="DK16" s="267">
        <f>'Q1 2015'!EM16+'Q2 2015'!EM16+'Q3 2015'!EM16+'Q4 2015'!EM16</f>
        <v>0</v>
      </c>
      <c r="DL16" s="269">
        <f>'Q4 2015'!EO16+'Q3 2015'!EO16+'Q2 2015'!EO16+'Q1 2015'!EO16</f>
        <v>0</v>
      </c>
      <c r="DM16" s="267">
        <f>'Q1 2015'!EP16+'Q2 2015'!EP16+'Q3 2015'!EP16+'Q4 2015'!EP16</f>
        <v>0</v>
      </c>
      <c r="DN16" s="269">
        <f>'Q4 2015'!ER16+'Q3 2015'!ER16+'Q2 2015'!ER16+'Q1 2015'!ER16</f>
        <v>0</v>
      </c>
      <c r="DO16" s="35">
        <f t="shared" si="8"/>
        <v>0</v>
      </c>
      <c r="DP16" s="35">
        <f t="shared" si="27"/>
        <v>0</v>
      </c>
      <c r="DQ16" s="36">
        <f t="shared" si="28"/>
        <v>0</v>
      </c>
      <c r="DR16" s="206">
        <f>'Q4 2015'!EV16+'Q3 2015'!EV16+'Q2 2015'!EV16+'Q1 2015'!EV16</f>
        <v>0</v>
      </c>
      <c r="DS16" s="288">
        <f t="shared" si="9"/>
        <v>0</v>
      </c>
      <c r="DT16" s="289">
        <f t="shared" si="29"/>
        <v>0</v>
      </c>
      <c r="DU16" s="289">
        <f t="shared" si="30"/>
        <v>0</v>
      </c>
      <c r="DV16" s="289">
        <f t="shared" si="31"/>
        <v>0</v>
      </c>
      <c r="DW16" s="289">
        <f t="shared" si="32"/>
        <v>0</v>
      </c>
      <c r="DX16" s="290">
        <f t="shared" si="33"/>
        <v>0</v>
      </c>
      <c r="DY16" s="298">
        <f>'Q4 2015'!FC16+'Q3 2015'!FC16+'Q2 2015'!FC16+'Q1 2015'!FC16</f>
        <v>0</v>
      </c>
    </row>
    <row r="17" spans="1:129">
      <c r="A17" s="37">
        <f>'stranka in letna napoved 2015'!A17</f>
        <v>14</v>
      </c>
      <c r="B17" s="37" t="str">
        <f>'stranka in letna napoved 2015'!B17</f>
        <v>14/2013</v>
      </c>
      <c r="C17" s="38" t="str">
        <f>'stranka in letna napoved 2015'!C17</f>
        <v>MABIT d.o.o.</v>
      </c>
      <c r="D17" s="39" t="str">
        <f>'stranka in letna napoved 2015'!D17</f>
        <v>Nove Fužine 33</v>
      </c>
      <c r="E17" s="39" t="str">
        <f>'stranka in letna napoved 2015'!E17</f>
        <v>Ljubljana</v>
      </c>
      <c r="F17" s="40">
        <f>'stranka in letna napoved 2015'!F17</f>
        <v>1000</v>
      </c>
      <c r="G17" s="40" t="str">
        <f>'stranka in letna napoved 2015'!G17</f>
        <v>SI28980891</v>
      </c>
      <c r="H17" s="40" t="str">
        <f>'stranka in letna napoved 2015'!H17</f>
        <v>5749271000</v>
      </c>
      <c r="I17" s="40">
        <f>'stranka in letna napoved 2015'!I17</f>
        <v>0</v>
      </c>
      <c r="J17" s="40" t="str">
        <f>'stranka in letna napoved 2015'!J17</f>
        <v>46.900</v>
      </c>
      <c r="K17" s="40">
        <f>'stranka in letna napoved 2015'!K17</f>
        <v>0</v>
      </c>
      <c r="L17" s="40">
        <f>'stranka in letna napoved 2015'!L17</f>
        <v>0</v>
      </c>
      <c r="M17" s="66">
        <f>'stranka in letna napoved 2015'!M17</f>
        <v>0</v>
      </c>
      <c r="N17" s="102" t="str">
        <f>'stranka in letna napoved 2015'!N17</f>
        <v>SZ</v>
      </c>
      <c r="O17" s="100" t="str">
        <f>'stranka in letna napoved 2015'!O17</f>
        <v>pridobitelj embaliranega blaga</v>
      </c>
      <c r="P17" s="40" t="str">
        <f>'stranka in letna napoved 2015'!P17</f>
        <v>QP</v>
      </c>
      <c r="Q17" s="64">
        <f>'stranka in letna napoved 2015'!Q17</f>
        <v>41561</v>
      </c>
      <c r="R17" s="64">
        <f>'stranka in letna napoved 2015'!R17</f>
        <v>41561</v>
      </c>
      <c r="S17" s="40" t="str">
        <f>'stranka in letna napoved 2015'!S17</f>
        <v>Tanja Fajdiga</v>
      </c>
      <c r="T17" s="40" t="str">
        <f>'stranka in letna napoved 2015'!T17</f>
        <v>+386 1 52 01 270</v>
      </c>
      <c r="U17" s="40" t="str">
        <f>'stranka in letna napoved 2015'!U17</f>
        <v>makedonija.trade@siol.net</v>
      </c>
      <c r="V17" s="40">
        <f>'stranka in letna napoved 2015'!V17</f>
        <v>0</v>
      </c>
      <c r="W17" s="40">
        <f>'stranka in letna napoved 2015'!W17</f>
        <v>0</v>
      </c>
      <c r="X17" s="40">
        <f>'stranka in letna napoved 2015'!X17</f>
        <v>0</v>
      </c>
      <c r="Y17" s="40">
        <f>'stranka in letna napoved 2015'!Y17</f>
        <v>0</v>
      </c>
      <c r="Z17" s="66">
        <f>'stranka in letna napoved 2015'!Z17</f>
        <v>0</v>
      </c>
      <c r="AA17" s="71">
        <f>'Q1 2015'!AA17+'Q2 2015'!AA17+'Q3 2015'!AA17+'Q4 2015'!AA17</f>
        <v>0</v>
      </c>
      <c r="AB17" s="236">
        <f>'Q4 2015'!AC17+'Q3 2015'!AC17+'Q2 2015'!AC17+'Q1 2015'!AC17</f>
        <v>0</v>
      </c>
      <c r="AC17" s="233">
        <f>'Q1 2015'!AD17+'Q2 2015'!AD17+'Q3 2015'!AD17+'Q4 2015'!AD17</f>
        <v>0</v>
      </c>
      <c r="AD17" s="236">
        <f>'Q4 2015'!AF17+'Q3 2015'!AF17+'Q2 2015'!AF17+'Q1 2015'!AF17</f>
        <v>0</v>
      </c>
      <c r="AE17" s="20">
        <f t="shared" si="10"/>
        <v>0</v>
      </c>
      <c r="AF17" s="233">
        <f>'Q1 2015'!AH17+'Q2 2015'!AH17+'Q3 2015'!AH17+'Q4 2015'!AH17</f>
        <v>0</v>
      </c>
      <c r="AG17" s="236">
        <f>'Q4 2015'!AJ17+'Q3 2015'!AJ17+'Q2 2015'!AJ17+'Q1 2015'!AJ17</f>
        <v>0</v>
      </c>
      <c r="AH17" s="233">
        <f>'Q1 2015'!AK17+'Q2 2015'!AK17+'Q3 2015'!AK17+'Q4 2015'!AK17</f>
        <v>0</v>
      </c>
      <c r="AI17" s="236">
        <f>'Q4 2015'!AM17+'Q3 2015'!AM17+'Q2 2015'!AM17+'Q1 2015'!AM17</f>
        <v>0</v>
      </c>
      <c r="AJ17" s="233">
        <f t="shared" si="11"/>
        <v>0</v>
      </c>
      <c r="AK17" s="233">
        <f>'Q1 2015'!AO17+'Q2 2015'!AO17+'Q3 2015'!AO17+'Q4 2015'!AO17</f>
        <v>0</v>
      </c>
      <c r="AL17" s="236">
        <f>'Q4 2015'!AQ17+'Q3 2015'!AQ17+'Q2 2015'!AQ17+'Q1 2015'!AQ17</f>
        <v>0</v>
      </c>
      <c r="AM17" s="23">
        <f t="shared" si="0"/>
        <v>0</v>
      </c>
      <c r="AN17" s="23">
        <f t="shared" si="12"/>
        <v>0</v>
      </c>
      <c r="AO17" s="23">
        <f t="shared" si="1"/>
        <v>0</v>
      </c>
      <c r="AP17" s="238">
        <f>'Q4 2015'!AU17+'Q3 2015'!AU17+'Q2 2015'!AU17+'Q1 2015'!AU17</f>
        <v>0</v>
      </c>
      <c r="AQ17" s="239">
        <f>'Q1 2015'!AV17+'Q2 2015'!AV17+'Q3 2015'!AV17+'Q4 2015'!AV17</f>
        <v>0</v>
      </c>
      <c r="AR17" s="242">
        <f>'Q4 2015'!AX17+'Q3 2015'!AX17+'Q2 2015'!AX17+'Q1 2015'!AX17</f>
        <v>0</v>
      </c>
      <c r="AS17" s="240">
        <f>'Q1 2015'!AY17+'Q2 2015'!AY17+'Q3 2015'!AY17+'Q4 2015'!AY17</f>
        <v>0</v>
      </c>
      <c r="AT17" s="242">
        <f>'Q4 2015'!BA17+'Q3 2015'!BA17+'Q2 2015'!BA17+'Q1 2015'!BA17</f>
        <v>0</v>
      </c>
      <c r="AU17" s="240">
        <f>'Q1 2015'!BB17+'Q2 2015'!BB17+'Q3 2015'!BB17+'Q4 2015'!BB17</f>
        <v>0</v>
      </c>
      <c r="AV17" s="242">
        <f>'Q4 2015'!BD17+'Q3 2015'!BD17+'Q2 2015'!BD17+'Q1 2015'!BD17</f>
        <v>0</v>
      </c>
      <c r="AW17" s="25">
        <f t="shared" si="13"/>
        <v>0</v>
      </c>
      <c r="AX17" s="240">
        <f>'Q1 2015'!BF17+'Q2 2015'!BF17+'Q3 2015'!BF17+'Q4 2015'!BF17</f>
        <v>0</v>
      </c>
      <c r="AY17" s="242">
        <f>'Q4 2015'!BH17+'Q3 2015'!BH17+'Q2 2015'!BH17+'Q1 2015'!BH17</f>
        <v>0</v>
      </c>
      <c r="AZ17" s="240">
        <f>'Q1 2015'!BI17+'Q2 2015'!BI17+'Q3 2015'!BI17+'Q4 2015'!BI17</f>
        <v>0</v>
      </c>
      <c r="BA17" s="242">
        <f>'Q4 2015'!BK17+'Q3 2015'!BK17+'Q2 2015'!BK17+'Q1 2015'!BK17</f>
        <v>0</v>
      </c>
      <c r="BB17" s="240">
        <f>'Q1 2015'!BL17+'Q2 2015'!BL17+'Q3 2015'!BL17+'Q4 2015'!BL17</f>
        <v>0</v>
      </c>
      <c r="BC17" s="242">
        <f>'Q4 2015'!BN17+'Q3 2015'!BN17+'Q2 2015'!BN17+'Q1 2015'!BN17</f>
        <v>0</v>
      </c>
      <c r="BD17" s="26">
        <f t="shared" si="14"/>
        <v>0</v>
      </c>
      <c r="BE17" s="240">
        <f>'Q1 2015'!BP17+'Q2 2015'!BP17+'Q3 2015'!BP17+'Q4 2015'!BP17</f>
        <v>0</v>
      </c>
      <c r="BF17" s="242">
        <f>'Q4 2015'!BR17+'Q3 2015'!BR17+'Q2 2015'!BR17+'Q1 2015'!BR17</f>
        <v>0</v>
      </c>
      <c r="BG17" s="27">
        <f t="shared" si="15"/>
        <v>0</v>
      </c>
      <c r="BH17" s="27">
        <f t="shared" si="16"/>
        <v>0</v>
      </c>
      <c r="BI17" s="27">
        <f t="shared" si="17"/>
        <v>0</v>
      </c>
      <c r="BJ17" s="231">
        <f>'Q4 2015'!BV17+'Q3 2015'!BV17+'Q2 2015'!BV17+'Q1 2015'!BV17</f>
        <v>0</v>
      </c>
      <c r="BK17" s="243">
        <f>'Q1 2015'!BW17+'Q2 2015'!BW17+'Q3 2015'!BW17+'Q4 2015'!BW17</f>
        <v>0</v>
      </c>
      <c r="BL17" s="188">
        <f>'Q4 2015'!BY17+'Q3 2015'!BY17+'Q2 2015'!BY17+'Q1 2015'!BY17</f>
        <v>0</v>
      </c>
      <c r="BM17" s="244">
        <f>'Q1 2015'!BZ17+'Q2 2015'!BZ17+'Q3 2015'!BZ17+'Q4 2015'!BZ17</f>
        <v>0</v>
      </c>
      <c r="BN17" s="188">
        <f>'Q4 2015'!CB17+'Q3 2015'!CB17+'Q2 2015'!CB17+'Q1 2015'!CB17</f>
        <v>0</v>
      </c>
      <c r="BO17" s="244">
        <f>'Q1 2015'!CC17+'Q2 2015'!CC17+'Q3 2015'!CC17+'Q4 2015'!CC17</f>
        <v>0</v>
      </c>
      <c r="BP17" s="188">
        <f>'Q4 2015'!CE17+'Q3 2015'!CE17+'Q2 2015'!CE17+'Q1 2015'!CE17</f>
        <v>0</v>
      </c>
      <c r="BQ17" s="28">
        <f t="shared" si="2"/>
        <v>0</v>
      </c>
      <c r="BR17" s="28">
        <f t="shared" si="18"/>
        <v>0</v>
      </c>
      <c r="BS17" s="29">
        <f t="shared" si="19"/>
        <v>0</v>
      </c>
      <c r="BT17" s="217">
        <f>'Q4 2015'!CI17+'Q3 2015'!CI17+'Q2 2015'!CI17+'Q1 2015'!CI17</f>
        <v>0</v>
      </c>
      <c r="BU17" s="245">
        <f>'Q1 2015'!CJ17+'Q2 2015'!CJ17+'Q3 2015'!CJ17+'Q4 2015'!CJ17</f>
        <v>0</v>
      </c>
      <c r="BV17" s="247">
        <f>'Q4 2015'!CL17+'Q3 2015'!CL17+'Q2 2015'!CL17+'Q1 2015'!CL17</f>
        <v>0</v>
      </c>
      <c r="BW17" s="248">
        <f>'Q1 2015'!CM17+'Q2 2015'!CM17+'Q3 2015'!CM17+'Q4 2015'!CM17</f>
        <v>0</v>
      </c>
      <c r="BX17" s="247">
        <f>'Q4 2015'!CO17+'Q3 2015'!CO17+'Q2 2015'!CO17+'Q1 2015'!CO17</f>
        <v>0</v>
      </c>
      <c r="BY17" s="248">
        <f>'Q1 2015'!CP17+'Q2 2015'!CP17+'Q3 2015'!CP17+'Q4 2015'!CP17</f>
        <v>0</v>
      </c>
      <c r="BZ17" s="247">
        <f>'Q4 2015'!CR17+'Q3 2015'!CR17+'Q2 2015'!CR17+'Q1 2015'!CR17</f>
        <v>0</v>
      </c>
      <c r="CA17" s="30">
        <f t="shared" si="3"/>
        <v>0</v>
      </c>
      <c r="CB17" s="30">
        <f t="shared" si="20"/>
        <v>0</v>
      </c>
      <c r="CC17" s="31">
        <f t="shared" si="21"/>
        <v>0</v>
      </c>
      <c r="CD17" s="192">
        <f>'Q4 2015'!CV17+'Q3 2015'!CV17+'Q2 2015'!CV17+'Q1 2015'!CV17</f>
        <v>0</v>
      </c>
      <c r="CE17" s="250">
        <f>'Q1 2015'!CW17+'Q2 2015'!CW17+'Q3 2015'!CW17+'Q4 2015'!CW17</f>
        <v>0</v>
      </c>
      <c r="CF17" s="252">
        <f>'Q4 2015'!CY17+'Q3 2015'!CY17+'Q2 2015'!CY17+'Q1 2015'!CY17</f>
        <v>0</v>
      </c>
      <c r="CG17" s="65">
        <f>'Q1 2015'!CZ17+'Q2 2015'!CZ17+'Q3 2015'!CZ17+'Q4 2015'!CZ17</f>
        <v>0</v>
      </c>
      <c r="CH17" s="252">
        <f>'Q4 2015'!DB17+'Q3 2015'!DB17+'Q2 2015'!DB17+'Q1 2015'!DB17</f>
        <v>0</v>
      </c>
      <c r="CI17" s="254">
        <f>'Q1 2015'!DC17+'Q2 2015'!DC17+'Q3 2015'!DC17+'Q4 2015'!DC17</f>
        <v>0</v>
      </c>
      <c r="CJ17" s="220">
        <f>'Q4 2015'!DE17+'Q3 2015'!DE17+'Q2 2015'!DE17+'Q1 2015'!DE17</f>
        <v>0</v>
      </c>
      <c r="CK17" s="32">
        <f t="shared" si="4"/>
        <v>0</v>
      </c>
      <c r="CL17" s="32">
        <f t="shared" si="22"/>
        <v>0</v>
      </c>
      <c r="CM17" s="32">
        <f t="shared" si="23"/>
        <v>0</v>
      </c>
      <c r="CN17" s="194">
        <f>'Q4 2015'!DI17+'Q3 2015'!DI17+'Q2 2015'!DI17+'Q1 2015'!DI17</f>
        <v>0</v>
      </c>
      <c r="CO17" s="256">
        <f>'Q1 2015'!DJ17+'Q2 2015'!DJ17+'Q3 2015'!DJ17+'Q4 2015'!DJ17</f>
        <v>0</v>
      </c>
      <c r="CP17" s="258">
        <f>'Q4 2015'!DL17+'Q3 2015'!DL17+'Q2 2015'!DL17+'Q1 2015'!DL17</f>
        <v>0</v>
      </c>
      <c r="CQ17" s="260">
        <f>'Q1 2015'!DM17+'Q2 2015'!DM17+'Q3 2015'!DM17+'Q4 2015'!DM17</f>
        <v>0</v>
      </c>
      <c r="CR17" s="258">
        <f>'Q4 2015'!DO17+'Q3 2015'!DO17+'Q2 2015'!DO17+'Q1 2015'!DO17</f>
        <v>0</v>
      </c>
      <c r="CS17" s="260">
        <f>'Q1 2015'!DP17+'Q2 2015'!DP17+'Q3 2015'!DP17+'Q4 2015'!DP17</f>
        <v>0</v>
      </c>
      <c r="CT17" s="258">
        <f>'Q4 2015'!DR17+'Q3 2015'!DR17+'Q2 2015'!DR17+'Q1 2015'!DR17</f>
        <v>0</v>
      </c>
      <c r="CU17" s="33">
        <f t="shared" si="5"/>
        <v>0</v>
      </c>
      <c r="CV17" s="33">
        <f t="shared" si="6"/>
        <v>0</v>
      </c>
      <c r="CW17" s="33">
        <f t="shared" si="24"/>
        <v>0</v>
      </c>
      <c r="CX17" s="196">
        <f>'Q4 2015'!DV17+'Q3 2015'!DV17+'Q2 2015'!DV17+'Q1 2015'!DV17</f>
        <v>0</v>
      </c>
      <c r="CY17" s="261">
        <f>'Q1 2015'!DW17+'Q2 2015'!DW17+'Q3 2015'!DW17+'Q4 2015'!DW17</f>
        <v>0</v>
      </c>
      <c r="CZ17" s="262">
        <f>'Q4 2015'!DY17+'Q3 2015'!DY17+'Q2 2015'!DY17+'Q1 2015'!DY17</f>
        <v>0</v>
      </c>
      <c r="DA17" s="263">
        <f>'Q1 2015'!DZ17+'Q2 2015'!DZ17+'Q3 2015'!DZ17+'Q4 2015'!DZ17</f>
        <v>0</v>
      </c>
      <c r="DB17" s="262">
        <f>'Q4 2015'!EB17+'Q3 2015'!EB17+'Q2 2015'!EB17+'Q1 2015'!EB17</f>
        <v>0</v>
      </c>
      <c r="DC17" s="263">
        <f>'Q1 2015'!EC17+'Q2 2015'!EC17+'Q3 2015'!EC17+'Q4 2015'!EC17</f>
        <v>0</v>
      </c>
      <c r="DD17" s="262">
        <f>'Q4 2015'!EE17+'Q3 2015'!EE17+'Q2 2015'!EE17+'Q1 2015'!EE17</f>
        <v>0</v>
      </c>
      <c r="DE17" s="34">
        <f t="shared" si="7"/>
        <v>0</v>
      </c>
      <c r="DF17" s="34">
        <f t="shared" si="25"/>
        <v>0</v>
      </c>
      <c r="DG17" s="34">
        <f t="shared" si="26"/>
        <v>0</v>
      </c>
      <c r="DH17" s="200">
        <f>'Q4 2015'!EI17+'Q3 2015'!EI17+'Q2 2015'!EI17+'Q1 2015'!EI17</f>
        <v>0</v>
      </c>
      <c r="DI17" s="265">
        <f>'Q1 2015'!EJ17+'Q2 2015'!EJ17+'Q3 2015'!EJ17+'Q4 2015'!EJ17</f>
        <v>0</v>
      </c>
      <c r="DJ17" s="227">
        <f>'Q4 2015'!EL17+'Q3 2015'!EL17+'Q2 2015'!EL17+'Q1 2015'!EL17</f>
        <v>0</v>
      </c>
      <c r="DK17" s="267">
        <f>'Q1 2015'!EM17+'Q2 2015'!EM17+'Q3 2015'!EM17+'Q4 2015'!EM17</f>
        <v>0</v>
      </c>
      <c r="DL17" s="269">
        <f>'Q4 2015'!EO17+'Q3 2015'!EO17+'Q2 2015'!EO17+'Q1 2015'!EO17</f>
        <v>0</v>
      </c>
      <c r="DM17" s="267">
        <f>'Q1 2015'!EP17+'Q2 2015'!EP17+'Q3 2015'!EP17+'Q4 2015'!EP17</f>
        <v>0</v>
      </c>
      <c r="DN17" s="269">
        <f>'Q4 2015'!ER17+'Q3 2015'!ER17+'Q2 2015'!ER17+'Q1 2015'!ER17</f>
        <v>0</v>
      </c>
      <c r="DO17" s="35">
        <f t="shared" si="8"/>
        <v>0</v>
      </c>
      <c r="DP17" s="35">
        <f t="shared" si="27"/>
        <v>0</v>
      </c>
      <c r="DQ17" s="36">
        <f t="shared" si="28"/>
        <v>0</v>
      </c>
      <c r="DR17" s="206">
        <f>'Q4 2015'!EV17+'Q3 2015'!EV17+'Q2 2015'!EV17+'Q1 2015'!EV17</f>
        <v>0</v>
      </c>
      <c r="DS17" s="288">
        <f t="shared" si="9"/>
        <v>0</v>
      </c>
      <c r="DT17" s="289">
        <f t="shared" si="29"/>
        <v>0</v>
      </c>
      <c r="DU17" s="289">
        <f t="shared" si="30"/>
        <v>0</v>
      </c>
      <c r="DV17" s="289">
        <f t="shared" si="31"/>
        <v>0</v>
      </c>
      <c r="DW17" s="289">
        <f t="shared" si="32"/>
        <v>0</v>
      </c>
      <c r="DX17" s="290">
        <f t="shared" si="33"/>
        <v>0</v>
      </c>
      <c r="DY17" s="298">
        <f>'Q4 2015'!FC17+'Q3 2015'!FC17+'Q2 2015'!FC17+'Q1 2015'!FC17</f>
        <v>0</v>
      </c>
    </row>
    <row r="18" spans="1:129">
      <c r="A18" s="37">
        <f>'stranka in letna napoved 2015'!A18</f>
        <v>15</v>
      </c>
      <c r="B18" s="37" t="str">
        <f>'stranka in letna napoved 2015'!B18</f>
        <v>15/2013</v>
      </c>
      <c r="C18" s="38" t="str">
        <f>'stranka in letna napoved 2015'!C18</f>
        <v>MAKEDONIJA TRADE d.o.o.</v>
      </c>
      <c r="D18" s="39" t="str">
        <f>'stranka in letna napoved 2015'!D18</f>
        <v>Nove Fužine 33</v>
      </c>
      <c r="E18" s="39" t="str">
        <f>'stranka in letna napoved 2015'!E18</f>
        <v>Ljubljana</v>
      </c>
      <c r="F18" s="40">
        <f>'stranka in letna napoved 2015'!F18</f>
        <v>1000</v>
      </c>
      <c r="G18" s="40" t="str">
        <f>'stranka in letna napoved 2015'!G18</f>
        <v>SI22951199</v>
      </c>
      <c r="H18" s="40" t="str">
        <f>'stranka in letna napoved 2015'!H18</f>
        <v>5556481000</v>
      </c>
      <c r="I18" s="40" t="str">
        <f>'stranka in letna napoved 2015'!I18</f>
        <v>makedonija.trade@siol.net</v>
      </c>
      <c r="J18" s="40" t="str">
        <f>'stranka in letna napoved 2015'!J18</f>
        <v>46.900</v>
      </c>
      <c r="K18" s="40">
        <f>'stranka in letna napoved 2015'!K18</f>
        <v>0</v>
      </c>
      <c r="L18" s="40">
        <f>'stranka in letna napoved 2015'!L18</f>
        <v>0</v>
      </c>
      <c r="M18" s="66">
        <f>'stranka in letna napoved 2015'!M18</f>
        <v>0</v>
      </c>
      <c r="N18" s="102" t="str">
        <f>'stranka in letna napoved 2015'!N18</f>
        <v>SZ</v>
      </c>
      <c r="O18" s="100" t="str">
        <f>'stranka in letna napoved 2015'!O18</f>
        <v>pridobitelj embaliranega blaga</v>
      </c>
      <c r="P18" s="40" t="str">
        <f>'stranka in letna napoved 2015'!P18</f>
        <v>QP</v>
      </c>
      <c r="Q18" s="64">
        <f>'stranka in letna napoved 2015'!Q18</f>
        <v>41561</v>
      </c>
      <c r="R18" s="64">
        <f>'stranka in letna napoved 2015'!R18</f>
        <v>41561</v>
      </c>
      <c r="S18" s="40" t="str">
        <f>'stranka in letna napoved 2015'!S18</f>
        <v>Tanja Fajdiga</v>
      </c>
      <c r="T18" s="40" t="str">
        <f>'stranka in letna napoved 2015'!T18</f>
        <v>+386 1 52 01 270</v>
      </c>
      <c r="U18" s="40" t="str">
        <f>'stranka in letna napoved 2015'!U18</f>
        <v>makedonija.trade@siol.net</v>
      </c>
      <c r="V18" s="40">
        <f>'stranka in letna napoved 2015'!V18</f>
        <v>0</v>
      </c>
      <c r="W18" s="40">
        <f>'stranka in letna napoved 2015'!W18</f>
        <v>0</v>
      </c>
      <c r="X18" s="40">
        <f>'stranka in letna napoved 2015'!X18</f>
        <v>0</v>
      </c>
      <c r="Y18" s="40">
        <f>'stranka in letna napoved 2015'!Y18</f>
        <v>0</v>
      </c>
      <c r="Z18" s="66">
        <f>'stranka in letna napoved 2015'!Z18</f>
        <v>0</v>
      </c>
      <c r="AA18" s="71">
        <f>'Q1 2015'!AA18+'Q2 2015'!AA18+'Q3 2015'!AA18+'Q4 2015'!AA18</f>
        <v>0</v>
      </c>
      <c r="AB18" s="236">
        <f>'Q4 2015'!AC18+'Q3 2015'!AC18+'Q2 2015'!AC18+'Q1 2015'!AC18</f>
        <v>0</v>
      </c>
      <c r="AC18" s="233">
        <f>'Q1 2015'!AD18+'Q2 2015'!AD18+'Q3 2015'!AD18+'Q4 2015'!AD18</f>
        <v>0</v>
      </c>
      <c r="AD18" s="236">
        <f>'Q4 2015'!AF18+'Q3 2015'!AF18+'Q2 2015'!AF18+'Q1 2015'!AF18</f>
        <v>0</v>
      </c>
      <c r="AE18" s="20">
        <f t="shared" si="10"/>
        <v>0</v>
      </c>
      <c r="AF18" s="233">
        <f>'Q1 2015'!AH18+'Q2 2015'!AH18+'Q3 2015'!AH18+'Q4 2015'!AH18</f>
        <v>0</v>
      </c>
      <c r="AG18" s="236">
        <f>'Q4 2015'!AJ18+'Q3 2015'!AJ18+'Q2 2015'!AJ18+'Q1 2015'!AJ18</f>
        <v>0</v>
      </c>
      <c r="AH18" s="233">
        <f>'Q1 2015'!AK18+'Q2 2015'!AK18+'Q3 2015'!AK18+'Q4 2015'!AK18</f>
        <v>0</v>
      </c>
      <c r="AI18" s="236">
        <f>'Q4 2015'!AM18+'Q3 2015'!AM18+'Q2 2015'!AM18+'Q1 2015'!AM18</f>
        <v>0</v>
      </c>
      <c r="AJ18" s="233">
        <f t="shared" si="11"/>
        <v>0</v>
      </c>
      <c r="AK18" s="233">
        <f>'Q1 2015'!AO18+'Q2 2015'!AO18+'Q3 2015'!AO18+'Q4 2015'!AO18</f>
        <v>0</v>
      </c>
      <c r="AL18" s="236">
        <f>'Q4 2015'!AQ18+'Q3 2015'!AQ18+'Q2 2015'!AQ18+'Q1 2015'!AQ18</f>
        <v>0</v>
      </c>
      <c r="AM18" s="23">
        <f t="shared" si="0"/>
        <v>0</v>
      </c>
      <c r="AN18" s="23">
        <f t="shared" si="12"/>
        <v>0</v>
      </c>
      <c r="AO18" s="23">
        <f t="shared" si="1"/>
        <v>0</v>
      </c>
      <c r="AP18" s="238">
        <f>'Q4 2015'!AU18+'Q3 2015'!AU18+'Q2 2015'!AU18+'Q1 2015'!AU18</f>
        <v>0</v>
      </c>
      <c r="AQ18" s="239">
        <f>'Q1 2015'!AV18+'Q2 2015'!AV18+'Q3 2015'!AV18+'Q4 2015'!AV18</f>
        <v>0</v>
      </c>
      <c r="AR18" s="242">
        <f>'Q4 2015'!AX18+'Q3 2015'!AX18+'Q2 2015'!AX18+'Q1 2015'!AX18</f>
        <v>0</v>
      </c>
      <c r="AS18" s="240">
        <f>'Q1 2015'!AY18+'Q2 2015'!AY18+'Q3 2015'!AY18+'Q4 2015'!AY18</f>
        <v>0</v>
      </c>
      <c r="AT18" s="242">
        <f>'Q4 2015'!BA18+'Q3 2015'!BA18+'Q2 2015'!BA18+'Q1 2015'!BA18</f>
        <v>0</v>
      </c>
      <c r="AU18" s="240">
        <f>'Q1 2015'!BB18+'Q2 2015'!BB18+'Q3 2015'!BB18+'Q4 2015'!BB18</f>
        <v>0</v>
      </c>
      <c r="AV18" s="242">
        <f>'Q4 2015'!BD18+'Q3 2015'!BD18+'Q2 2015'!BD18+'Q1 2015'!BD18</f>
        <v>0</v>
      </c>
      <c r="AW18" s="25">
        <f t="shared" si="13"/>
        <v>0</v>
      </c>
      <c r="AX18" s="240">
        <f>'Q1 2015'!BF18+'Q2 2015'!BF18+'Q3 2015'!BF18+'Q4 2015'!BF18</f>
        <v>0</v>
      </c>
      <c r="AY18" s="242">
        <f>'Q4 2015'!BH18+'Q3 2015'!BH18+'Q2 2015'!BH18+'Q1 2015'!BH18</f>
        <v>0</v>
      </c>
      <c r="AZ18" s="240">
        <f>'Q1 2015'!BI18+'Q2 2015'!BI18+'Q3 2015'!BI18+'Q4 2015'!BI18</f>
        <v>0</v>
      </c>
      <c r="BA18" s="242">
        <f>'Q4 2015'!BK18+'Q3 2015'!BK18+'Q2 2015'!BK18+'Q1 2015'!BK18</f>
        <v>0</v>
      </c>
      <c r="BB18" s="240">
        <f>'Q1 2015'!BL18+'Q2 2015'!BL18+'Q3 2015'!BL18+'Q4 2015'!BL18</f>
        <v>0</v>
      </c>
      <c r="BC18" s="242">
        <f>'Q4 2015'!BN18+'Q3 2015'!BN18+'Q2 2015'!BN18+'Q1 2015'!BN18</f>
        <v>0</v>
      </c>
      <c r="BD18" s="26">
        <f t="shared" si="14"/>
        <v>0</v>
      </c>
      <c r="BE18" s="240">
        <f>'Q1 2015'!BP18+'Q2 2015'!BP18+'Q3 2015'!BP18+'Q4 2015'!BP18</f>
        <v>0</v>
      </c>
      <c r="BF18" s="242">
        <f>'Q4 2015'!BR18+'Q3 2015'!BR18+'Q2 2015'!BR18+'Q1 2015'!BR18</f>
        <v>0</v>
      </c>
      <c r="BG18" s="27">
        <f t="shared" si="15"/>
        <v>0</v>
      </c>
      <c r="BH18" s="27">
        <f t="shared" si="16"/>
        <v>0</v>
      </c>
      <c r="BI18" s="27">
        <f t="shared" si="17"/>
        <v>0</v>
      </c>
      <c r="BJ18" s="231">
        <f>'Q4 2015'!BV18+'Q3 2015'!BV18+'Q2 2015'!BV18+'Q1 2015'!BV18</f>
        <v>0</v>
      </c>
      <c r="BK18" s="243">
        <f>'Q1 2015'!BW18+'Q2 2015'!BW18+'Q3 2015'!BW18+'Q4 2015'!BW18</f>
        <v>0</v>
      </c>
      <c r="BL18" s="188">
        <f>'Q4 2015'!BY18+'Q3 2015'!BY18+'Q2 2015'!BY18+'Q1 2015'!BY18</f>
        <v>0</v>
      </c>
      <c r="BM18" s="244">
        <f>'Q1 2015'!BZ18+'Q2 2015'!BZ18+'Q3 2015'!BZ18+'Q4 2015'!BZ18</f>
        <v>0</v>
      </c>
      <c r="BN18" s="188">
        <f>'Q4 2015'!CB18+'Q3 2015'!CB18+'Q2 2015'!CB18+'Q1 2015'!CB18</f>
        <v>0</v>
      </c>
      <c r="BO18" s="244">
        <f>'Q1 2015'!CC18+'Q2 2015'!CC18+'Q3 2015'!CC18+'Q4 2015'!CC18</f>
        <v>0</v>
      </c>
      <c r="BP18" s="188">
        <f>'Q4 2015'!CE18+'Q3 2015'!CE18+'Q2 2015'!CE18+'Q1 2015'!CE18</f>
        <v>0</v>
      </c>
      <c r="BQ18" s="28">
        <f t="shared" si="2"/>
        <v>0</v>
      </c>
      <c r="BR18" s="28">
        <f t="shared" si="18"/>
        <v>0</v>
      </c>
      <c r="BS18" s="29">
        <f t="shared" si="19"/>
        <v>0</v>
      </c>
      <c r="BT18" s="217">
        <f>'Q4 2015'!CI18+'Q3 2015'!CI18+'Q2 2015'!CI18+'Q1 2015'!CI18</f>
        <v>0</v>
      </c>
      <c r="BU18" s="245">
        <f>'Q1 2015'!CJ18+'Q2 2015'!CJ18+'Q3 2015'!CJ18+'Q4 2015'!CJ18</f>
        <v>0</v>
      </c>
      <c r="BV18" s="247">
        <f>'Q4 2015'!CL18+'Q3 2015'!CL18+'Q2 2015'!CL18+'Q1 2015'!CL18</f>
        <v>0</v>
      </c>
      <c r="BW18" s="248">
        <f>'Q1 2015'!CM18+'Q2 2015'!CM18+'Q3 2015'!CM18+'Q4 2015'!CM18</f>
        <v>0</v>
      </c>
      <c r="BX18" s="247">
        <f>'Q4 2015'!CO18+'Q3 2015'!CO18+'Q2 2015'!CO18+'Q1 2015'!CO18</f>
        <v>0</v>
      </c>
      <c r="BY18" s="248">
        <f>'Q1 2015'!CP18+'Q2 2015'!CP18+'Q3 2015'!CP18+'Q4 2015'!CP18</f>
        <v>0</v>
      </c>
      <c r="BZ18" s="247">
        <f>'Q4 2015'!CR18+'Q3 2015'!CR18+'Q2 2015'!CR18+'Q1 2015'!CR18</f>
        <v>0</v>
      </c>
      <c r="CA18" s="30">
        <f t="shared" si="3"/>
        <v>0</v>
      </c>
      <c r="CB18" s="30">
        <f t="shared" si="20"/>
        <v>0</v>
      </c>
      <c r="CC18" s="31">
        <f t="shared" si="21"/>
        <v>0</v>
      </c>
      <c r="CD18" s="192">
        <f>'Q4 2015'!CV18+'Q3 2015'!CV18+'Q2 2015'!CV18+'Q1 2015'!CV18</f>
        <v>0</v>
      </c>
      <c r="CE18" s="250">
        <f>'Q1 2015'!CW18+'Q2 2015'!CW18+'Q3 2015'!CW18+'Q4 2015'!CW18</f>
        <v>0</v>
      </c>
      <c r="CF18" s="252">
        <f>'Q4 2015'!CY18+'Q3 2015'!CY18+'Q2 2015'!CY18+'Q1 2015'!CY18</f>
        <v>0</v>
      </c>
      <c r="CG18" s="65">
        <f>'Q1 2015'!CZ18+'Q2 2015'!CZ18+'Q3 2015'!CZ18+'Q4 2015'!CZ18</f>
        <v>0</v>
      </c>
      <c r="CH18" s="252">
        <f>'Q4 2015'!DB18+'Q3 2015'!DB18+'Q2 2015'!DB18+'Q1 2015'!DB18</f>
        <v>0</v>
      </c>
      <c r="CI18" s="254">
        <f>'Q1 2015'!DC18+'Q2 2015'!DC18+'Q3 2015'!DC18+'Q4 2015'!DC18</f>
        <v>0</v>
      </c>
      <c r="CJ18" s="220">
        <f>'Q4 2015'!DE18+'Q3 2015'!DE18+'Q2 2015'!DE18+'Q1 2015'!DE18</f>
        <v>0</v>
      </c>
      <c r="CK18" s="32">
        <f t="shared" si="4"/>
        <v>0</v>
      </c>
      <c r="CL18" s="32">
        <f t="shared" si="22"/>
        <v>0</v>
      </c>
      <c r="CM18" s="32">
        <f t="shared" si="23"/>
        <v>0</v>
      </c>
      <c r="CN18" s="194">
        <f>'Q4 2015'!DI18+'Q3 2015'!DI18+'Q2 2015'!DI18+'Q1 2015'!DI18</f>
        <v>0</v>
      </c>
      <c r="CO18" s="256">
        <f>'Q1 2015'!DJ18+'Q2 2015'!DJ18+'Q3 2015'!DJ18+'Q4 2015'!DJ18</f>
        <v>0</v>
      </c>
      <c r="CP18" s="258">
        <f>'Q4 2015'!DL18+'Q3 2015'!DL18+'Q2 2015'!DL18+'Q1 2015'!DL18</f>
        <v>0</v>
      </c>
      <c r="CQ18" s="260">
        <f>'Q1 2015'!DM18+'Q2 2015'!DM18+'Q3 2015'!DM18+'Q4 2015'!DM18</f>
        <v>0</v>
      </c>
      <c r="CR18" s="258">
        <f>'Q4 2015'!DO18+'Q3 2015'!DO18+'Q2 2015'!DO18+'Q1 2015'!DO18</f>
        <v>0</v>
      </c>
      <c r="CS18" s="260">
        <f>'Q1 2015'!DP18+'Q2 2015'!DP18+'Q3 2015'!DP18+'Q4 2015'!DP18</f>
        <v>0</v>
      </c>
      <c r="CT18" s="258">
        <f>'Q4 2015'!DR18+'Q3 2015'!DR18+'Q2 2015'!DR18+'Q1 2015'!DR18</f>
        <v>0</v>
      </c>
      <c r="CU18" s="33">
        <f t="shared" si="5"/>
        <v>0</v>
      </c>
      <c r="CV18" s="33">
        <f t="shared" si="6"/>
        <v>0</v>
      </c>
      <c r="CW18" s="33">
        <f t="shared" si="24"/>
        <v>0</v>
      </c>
      <c r="CX18" s="196">
        <f>'Q4 2015'!DV18+'Q3 2015'!DV18+'Q2 2015'!DV18+'Q1 2015'!DV18</f>
        <v>0</v>
      </c>
      <c r="CY18" s="261">
        <f>'Q1 2015'!DW18+'Q2 2015'!DW18+'Q3 2015'!DW18+'Q4 2015'!DW18</f>
        <v>0</v>
      </c>
      <c r="CZ18" s="262">
        <f>'Q4 2015'!DY18+'Q3 2015'!DY18+'Q2 2015'!DY18+'Q1 2015'!DY18</f>
        <v>0</v>
      </c>
      <c r="DA18" s="263">
        <f>'Q1 2015'!DZ18+'Q2 2015'!DZ18+'Q3 2015'!DZ18+'Q4 2015'!DZ18</f>
        <v>0</v>
      </c>
      <c r="DB18" s="262">
        <f>'Q4 2015'!EB18+'Q3 2015'!EB18+'Q2 2015'!EB18+'Q1 2015'!EB18</f>
        <v>0</v>
      </c>
      <c r="DC18" s="263">
        <f>'Q1 2015'!EC18+'Q2 2015'!EC18+'Q3 2015'!EC18+'Q4 2015'!EC18</f>
        <v>0</v>
      </c>
      <c r="DD18" s="262">
        <f>'Q4 2015'!EE18+'Q3 2015'!EE18+'Q2 2015'!EE18+'Q1 2015'!EE18</f>
        <v>0</v>
      </c>
      <c r="DE18" s="34">
        <f t="shared" si="7"/>
        <v>0</v>
      </c>
      <c r="DF18" s="34">
        <f t="shared" si="25"/>
        <v>0</v>
      </c>
      <c r="DG18" s="34">
        <f t="shared" si="26"/>
        <v>0</v>
      </c>
      <c r="DH18" s="200">
        <f>'Q4 2015'!EI18+'Q3 2015'!EI18+'Q2 2015'!EI18+'Q1 2015'!EI18</f>
        <v>0</v>
      </c>
      <c r="DI18" s="265">
        <f>'Q1 2015'!EJ18+'Q2 2015'!EJ18+'Q3 2015'!EJ18+'Q4 2015'!EJ18</f>
        <v>0</v>
      </c>
      <c r="DJ18" s="227">
        <f>'Q4 2015'!EL18+'Q3 2015'!EL18+'Q2 2015'!EL18+'Q1 2015'!EL18</f>
        <v>0</v>
      </c>
      <c r="DK18" s="267">
        <f>'Q1 2015'!EM18+'Q2 2015'!EM18+'Q3 2015'!EM18+'Q4 2015'!EM18</f>
        <v>0</v>
      </c>
      <c r="DL18" s="269">
        <f>'Q4 2015'!EO18+'Q3 2015'!EO18+'Q2 2015'!EO18+'Q1 2015'!EO18</f>
        <v>0</v>
      </c>
      <c r="DM18" s="267">
        <f>'Q1 2015'!EP18+'Q2 2015'!EP18+'Q3 2015'!EP18+'Q4 2015'!EP18</f>
        <v>0</v>
      </c>
      <c r="DN18" s="269">
        <f>'Q4 2015'!ER18+'Q3 2015'!ER18+'Q2 2015'!ER18+'Q1 2015'!ER18</f>
        <v>0</v>
      </c>
      <c r="DO18" s="35">
        <f t="shared" si="8"/>
        <v>0</v>
      </c>
      <c r="DP18" s="35">
        <f t="shared" si="27"/>
        <v>0</v>
      </c>
      <c r="DQ18" s="36">
        <f t="shared" si="28"/>
        <v>0</v>
      </c>
      <c r="DR18" s="206">
        <f>'Q4 2015'!EV18+'Q3 2015'!EV18+'Q2 2015'!EV18+'Q1 2015'!EV18</f>
        <v>0</v>
      </c>
      <c r="DS18" s="288">
        <f t="shared" si="9"/>
        <v>0</v>
      </c>
      <c r="DT18" s="289">
        <f t="shared" si="29"/>
        <v>0</v>
      </c>
      <c r="DU18" s="289">
        <f t="shared" si="30"/>
        <v>0</v>
      </c>
      <c r="DV18" s="289">
        <f t="shared" si="31"/>
        <v>0</v>
      </c>
      <c r="DW18" s="289">
        <f t="shared" si="32"/>
        <v>0</v>
      </c>
      <c r="DX18" s="290">
        <f t="shared" si="33"/>
        <v>0</v>
      </c>
      <c r="DY18" s="298">
        <f>'Q4 2015'!FC18+'Q3 2015'!FC18+'Q2 2015'!FC18+'Q1 2015'!FC18</f>
        <v>0</v>
      </c>
    </row>
    <row r="19" spans="1:129">
      <c r="A19" s="37">
        <f>'stranka in letna napoved 2015'!A19</f>
        <v>16</v>
      </c>
      <c r="B19" s="37" t="str">
        <f>'stranka in letna napoved 2015'!B19</f>
        <v>16/2013</v>
      </c>
      <c r="C19" s="38" t="str">
        <f>'stranka in letna napoved 2015'!C19</f>
        <v>ROISS DVA, d.o.o., Ljubljana</v>
      </c>
      <c r="D19" s="39" t="str">
        <f>'stranka in letna napoved 2015'!D19</f>
        <v>Letališka cesta14</v>
      </c>
      <c r="E19" s="39" t="str">
        <f>'stranka in letna napoved 2015'!E19</f>
        <v>Ljubljana</v>
      </c>
      <c r="F19" s="40">
        <f>'stranka in letna napoved 2015'!F19</f>
        <v>1000</v>
      </c>
      <c r="G19" s="40" t="str">
        <f>'stranka in letna napoved 2015'!G19</f>
        <v>SI18537499</v>
      </c>
      <c r="H19" s="40" t="str">
        <f>'stranka in letna napoved 2015'!H19</f>
        <v>5911079000</v>
      </c>
      <c r="I19" s="40">
        <f>'stranka in letna napoved 2015'!I19</f>
        <v>0</v>
      </c>
      <c r="J19" s="40" t="str">
        <f>'stranka in letna napoved 2015'!J19</f>
        <v>46.340</v>
      </c>
      <c r="K19" s="40">
        <f>'stranka in letna napoved 2015'!K19</f>
        <v>0</v>
      </c>
      <c r="L19" s="40">
        <f>'stranka in letna napoved 2015'!L19</f>
        <v>0</v>
      </c>
      <c r="M19" s="66">
        <f>'stranka in letna napoved 2015'!M19</f>
        <v>0</v>
      </c>
      <c r="N19" s="102" t="str">
        <f>'stranka in letna napoved 2015'!N19</f>
        <v>IM</v>
      </c>
      <c r="O19" s="100" t="str">
        <f>'stranka in letna napoved 2015'!O19</f>
        <v>pridobitelj embaliranega blaga</v>
      </c>
      <c r="P19" s="40" t="str">
        <f>'stranka in letna napoved 2015'!P19</f>
        <v>QD</v>
      </c>
      <c r="Q19" s="64">
        <f>'stranka in letna napoved 2015'!Q19</f>
        <v>41562</v>
      </c>
      <c r="R19" s="64">
        <f>'stranka in letna napoved 2015'!R19</f>
        <v>41562</v>
      </c>
      <c r="S19" s="40" t="str">
        <f>'stranka in letna napoved 2015'!S19</f>
        <v>Tjaša Morel Milharčič</v>
      </c>
      <c r="T19" s="40" t="str">
        <f>'stranka in letna napoved 2015'!T19</f>
        <v>+386 1 54 26 464</v>
      </c>
      <c r="U19" s="40" t="str">
        <f>'stranka in letna napoved 2015'!U19</f>
        <v>tjasa.morel@roiss.eu</v>
      </c>
      <c r="V19" s="40" t="str">
        <f>'stranka in letna napoved 2015'!V19</f>
        <v>ima plačilni rok 28 dni! Cena kov.emb.je nižja kot po uradnem ceniku, ostalo po ceniku.</v>
      </c>
      <c r="W19" s="40">
        <f>'stranka in letna napoved 2015'!W19</f>
        <v>0</v>
      </c>
      <c r="X19" s="40">
        <f>'stranka in letna napoved 2015'!X19</f>
        <v>0</v>
      </c>
      <c r="Y19" s="40">
        <f>'stranka in letna napoved 2015'!Y19</f>
        <v>0</v>
      </c>
      <c r="Z19" s="66">
        <f>'stranka in letna napoved 2015'!Z19</f>
        <v>0</v>
      </c>
      <c r="AA19" s="71">
        <f>'Q1 2015'!AA19+'Q2 2015'!AA19+'Q3 2015'!AA19+'Q4 2015'!AA19</f>
        <v>0</v>
      </c>
      <c r="AB19" s="236">
        <f>'Q4 2015'!AC19+'Q3 2015'!AC19+'Q2 2015'!AC19+'Q1 2015'!AC19</f>
        <v>0</v>
      </c>
      <c r="AC19" s="233">
        <f>'Q1 2015'!AD19+'Q2 2015'!AD19+'Q3 2015'!AD19+'Q4 2015'!AD19</f>
        <v>0</v>
      </c>
      <c r="AD19" s="236">
        <f>'Q4 2015'!AF19+'Q3 2015'!AF19+'Q2 2015'!AF19+'Q1 2015'!AF19</f>
        <v>0</v>
      </c>
      <c r="AE19" s="20">
        <f t="shared" si="10"/>
        <v>0</v>
      </c>
      <c r="AF19" s="233">
        <f>'Q1 2015'!AH19+'Q2 2015'!AH19+'Q3 2015'!AH19+'Q4 2015'!AH19</f>
        <v>0</v>
      </c>
      <c r="AG19" s="236">
        <f>'Q4 2015'!AJ19+'Q3 2015'!AJ19+'Q2 2015'!AJ19+'Q1 2015'!AJ19</f>
        <v>0</v>
      </c>
      <c r="AH19" s="233">
        <f>'Q1 2015'!AK19+'Q2 2015'!AK19+'Q3 2015'!AK19+'Q4 2015'!AK19</f>
        <v>0</v>
      </c>
      <c r="AI19" s="236">
        <f>'Q4 2015'!AM19+'Q3 2015'!AM19+'Q2 2015'!AM19+'Q1 2015'!AM19</f>
        <v>0</v>
      </c>
      <c r="AJ19" s="233">
        <f t="shared" si="11"/>
        <v>0</v>
      </c>
      <c r="AK19" s="233">
        <f>'Q1 2015'!AO19+'Q2 2015'!AO19+'Q3 2015'!AO19+'Q4 2015'!AO19</f>
        <v>0</v>
      </c>
      <c r="AL19" s="236">
        <f>'Q4 2015'!AQ19+'Q3 2015'!AQ19+'Q2 2015'!AQ19+'Q1 2015'!AQ19</f>
        <v>0</v>
      </c>
      <c r="AM19" s="23">
        <f t="shared" si="0"/>
        <v>0</v>
      </c>
      <c r="AN19" s="23">
        <f t="shared" si="12"/>
        <v>0</v>
      </c>
      <c r="AO19" s="23">
        <f t="shared" si="1"/>
        <v>0</v>
      </c>
      <c r="AP19" s="238">
        <f>'Q4 2015'!AU19+'Q3 2015'!AU19+'Q2 2015'!AU19+'Q1 2015'!AU19</f>
        <v>0</v>
      </c>
      <c r="AQ19" s="239">
        <f>'Q1 2015'!AV19+'Q2 2015'!AV19+'Q3 2015'!AV19+'Q4 2015'!AV19</f>
        <v>0</v>
      </c>
      <c r="AR19" s="242">
        <f>'Q4 2015'!AX19+'Q3 2015'!AX19+'Q2 2015'!AX19+'Q1 2015'!AX19</f>
        <v>0</v>
      </c>
      <c r="AS19" s="240">
        <f>'Q1 2015'!AY19+'Q2 2015'!AY19+'Q3 2015'!AY19+'Q4 2015'!AY19</f>
        <v>0</v>
      </c>
      <c r="AT19" s="242">
        <f>'Q4 2015'!BA19+'Q3 2015'!BA19+'Q2 2015'!BA19+'Q1 2015'!BA19</f>
        <v>0</v>
      </c>
      <c r="AU19" s="240">
        <f>'Q1 2015'!BB19+'Q2 2015'!BB19+'Q3 2015'!BB19+'Q4 2015'!BB19</f>
        <v>0</v>
      </c>
      <c r="AV19" s="242">
        <f>'Q4 2015'!BD19+'Q3 2015'!BD19+'Q2 2015'!BD19+'Q1 2015'!BD19</f>
        <v>0</v>
      </c>
      <c r="AW19" s="25">
        <f t="shared" si="13"/>
        <v>0</v>
      </c>
      <c r="AX19" s="240">
        <f>'Q1 2015'!BF19+'Q2 2015'!BF19+'Q3 2015'!BF19+'Q4 2015'!BF19</f>
        <v>0</v>
      </c>
      <c r="AY19" s="242">
        <f>'Q4 2015'!BH19+'Q3 2015'!BH19+'Q2 2015'!BH19+'Q1 2015'!BH19</f>
        <v>0</v>
      </c>
      <c r="AZ19" s="240">
        <f>'Q1 2015'!BI19+'Q2 2015'!BI19+'Q3 2015'!BI19+'Q4 2015'!BI19</f>
        <v>0</v>
      </c>
      <c r="BA19" s="242">
        <f>'Q4 2015'!BK19+'Q3 2015'!BK19+'Q2 2015'!BK19+'Q1 2015'!BK19</f>
        <v>0</v>
      </c>
      <c r="BB19" s="240">
        <f>'Q1 2015'!BL19+'Q2 2015'!BL19+'Q3 2015'!BL19+'Q4 2015'!BL19</f>
        <v>0</v>
      </c>
      <c r="BC19" s="242">
        <f>'Q4 2015'!BN19+'Q3 2015'!BN19+'Q2 2015'!BN19+'Q1 2015'!BN19</f>
        <v>0</v>
      </c>
      <c r="BD19" s="26">
        <f t="shared" si="14"/>
        <v>0</v>
      </c>
      <c r="BE19" s="240">
        <f>'Q1 2015'!BP19+'Q2 2015'!BP19+'Q3 2015'!BP19+'Q4 2015'!BP19</f>
        <v>0</v>
      </c>
      <c r="BF19" s="242">
        <f>'Q4 2015'!BR19+'Q3 2015'!BR19+'Q2 2015'!BR19+'Q1 2015'!BR19</f>
        <v>0</v>
      </c>
      <c r="BG19" s="27">
        <f t="shared" si="15"/>
        <v>0</v>
      </c>
      <c r="BH19" s="27">
        <f t="shared" si="16"/>
        <v>0</v>
      </c>
      <c r="BI19" s="27">
        <f t="shared" si="17"/>
        <v>0</v>
      </c>
      <c r="BJ19" s="231">
        <f>'Q4 2015'!BV19+'Q3 2015'!BV19+'Q2 2015'!BV19+'Q1 2015'!BV19</f>
        <v>0</v>
      </c>
      <c r="BK19" s="243">
        <f>'Q1 2015'!BW19+'Q2 2015'!BW19+'Q3 2015'!BW19+'Q4 2015'!BW19</f>
        <v>0</v>
      </c>
      <c r="BL19" s="188">
        <f>'Q4 2015'!BY19+'Q3 2015'!BY19+'Q2 2015'!BY19+'Q1 2015'!BY19</f>
        <v>0</v>
      </c>
      <c r="BM19" s="244">
        <f>'Q1 2015'!BZ19+'Q2 2015'!BZ19+'Q3 2015'!BZ19+'Q4 2015'!BZ19</f>
        <v>0</v>
      </c>
      <c r="BN19" s="188">
        <f>'Q4 2015'!CB19+'Q3 2015'!CB19+'Q2 2015'!CB19+'Q1 2015'!CB19</f>
        <v>0</v>
      </c>
      <c r="BO19" s="244">
        <f>'Q1 2015'!CC19+'Q2 2015'!CC19+'Q3 2015'!CC19+'Q4 2015'!CC19</f>
        <v>0</v>
      </c>
      <c r="BP19" s="188">
        <f>'Q4 2015'!CE19+'Q3 2015'!CE19+'Q2 2015'!CE19+'Q1 2015'!CE19</f>
        <v>0</v>
      </c>
      <c r="BQ19" s="28">
        <f t="shared" si="2"/>
        <v>0</v>
      </c>
      <c r="BR19" s="28">
        <f t="shared" si="18"/>
        <v>0</v>
      </c>
      <c r="BS19" s="29">
        <f t="shared" si="19"/>
        <v>0</v>
      </c>
      <c r="BT19" s="217">
        <f>'Q4 2015'!CI19+'Q3 2015'!CI19+'Q2 2015'!CI19+'Q1 2015'!CI19</f>
        <v>0</v>
      </c>
      <c r="BU19" s="245">
        <f>'Q1 2015'!CJ19+'Q2 2015'!CJ19+'Q3 2015'!CJ19+'Q4 2015'!CJ19</f>
        <v>0</v>
      </c>
      <c r="BV19" s="247">
        <f>'Q4 2015'!CL19+'Q3 2015'!CL19+'Q2 2015'!CL19+'Q1 2015'!CL19</f>
        <v>0</v>
      </c>
      <c r="BW19" s="248">
        <f>'Q1 2015'!CM19+'Q2 2015'!CM19+'Q3 2015'!CM19+'Q4 2015'!CM19</f>
        <v>0</v>
      </c>
      <c r="BX19" s="247">
        <f>'Q4 2015'!CO19+'Q3 2015'!CO19+'Q2 2015'!CO19+'Q1 2015'!CO19</f>
        <v>0</v>
      </c>
      <c r="BY19" s="248">
        <f>'Q1 2015'!CP19+'Q2 2015'!CP19+'Q3 2015'!CP19+'Q4 2015'!CP19</f>
        <v>0</v>
      </c>
      <c r="BZ19" s="247">
        <f>'Q4 2015'!CR19+'Q3 2015'!CR19+'Q2 2015'!CR19+'Q1 2015'!CR19</f>
        <v>0</v>
      </c>
      <c r="CA19" s="30">
        <f t="shared" si="3"/>
        <v>0</v>
      </c>
      <c r="CB19" s="30">
        <f t="shared" si="20"/>
        <v>0</v>
      </c>
      <c r="CC19" s="31">
        <f t="shared" si="21"/>
        <v>0</v>
      </c>
      <c r="CD19" s="192">
        <f>'Q4 2015'!CV19+'Q3 2015'!CV19+'Q2 2015'!CV19+'Q1 2015'!CV19</f>
        <v>0</v>
      </c>
      <c r="CE19" s="250">
        <f>'Q1 2015'!CW19+'Q2 2015'!CW19+'Q3 2015'!CW19+'Q4 2015'!CW19</f>
        <v>0</v>
      </c>
      <c r="CF19" s="252">
        <f>'Q4 2015'!CY19+'Q3 2015'!CY19+'Q2 2015'!CY19+'Q1 2015'!CY19</f>
        <v>0</v>
      </c>
      <c r="CG19" s="65">
        <f>'Q1 2015'!CZ19+'Q2 2015'!CZ19+'Q3 2015'!CZ19+'Q4 2015'!CZ19</f>
        <v>0</v>
      </c>
      <c r="CH19" s="252">
        <f>'Q4 2015'!DB19+'Q3 2015'!DB19+'Q2 2015'!DB19+'Q1 2015'!DB19</f>
        <v>0</v>
      </c>
      <c r="CI19" s="254">
        <f>'Q1 2015'!DC19+'Q2 2015'!DC19+'Q3 2015'!DC19+'Q4 2015'!DC19</f>
        <v>0</v>
      </c>
      <c r="CJ19" s="220">
        <f>'Q4 2015'!DE19+'Q3 2015'!DE19+'Q2 2015'!DE19+'Q1 2015'!DE19</f>
        <v>0</v>
      </c>
      <c r="CK19" s="32">
        <f t="shared" si="4"/>
        <v>0</v>
      </c>
      <c r="CL19" s="32">
        <f t="shared" si="22"/>
        <v>0</v>
      </c>
      <c r="CM19" s="32">
        <f t="shared" si="23"/>
        <v>0</v>
      </c>
      <c r="CN19" s="194">
        <f>'Q4 2015'!DI19+'Q3 2015'!DI19+'Q2 2015'!DI19+'Q1 2015'!DI19</f>
        <v>0</v>
      </c>
      <c r="CO19" s="256">
        <f>'Q1 2015'!DJ19+'Q2 2015'!DJ19+'Q3 2015'!DJ19+'Q4 2015'!DJ19</f>
        <v>0</v>
      </c>
      <c r="CP19" s="258">
        <f>'Q4 2015'!DL19+'Q3 2015'!DL19+'Q2 2015'!DL19+'Q1 2015'!DL19</f>
        <v>0</v>
      </c>
      <c r="CQ19" s="260">
        <f>'Q1 2015'!DM19+'Q2 2015'!DM19+'Q3 2015'!DM19+'Q4 2015'!DM19</f>
        <v>0</v>
      </c>
      <c r="CR19" s="258">
        <f>'Q4 2015'!DO19+'Q3 2015'!DO19+'Q2 2015'!DO19+'Q1 2015'!DO19</f>
        <v>0</v>
      </c>
      <c r="CS19" s="260">
        <f>'Q1 2015'!DP19+'Q2 2015'!DP19+'Q3 2015'!DP19+'Q4 2015'!DP19</f>
        <v>0</v>
      </c>
      <c r="CT19" s="258">
        <f>'Q4 2015'!DR19+'Q3 2015'!DR19+'Q2 2015'!DR19+'Q1 2015'!DR19</f>
        <v>0</v>
      </c>
      <c r="CU19" s="33">
        <f t="shared" si="5"/>
        <v>0</v>
      </c>
      <c r="CV19" s="33">
        <f t="shared" si="6"/>
        <v>0</v>
      </c>
      <c r="CW19" s="33">
        <f t="shared" si="24"/>
        <v>0</v>
      </c>
      <c r="CX19" s="196">
        <f>'Q4 2015'!DV19+'Q3 2015'!DV19+'Q2 2015'!DV19+'Q1 2015'!DV19</f>
        <v>0</v>
      </c>
      <c r="CY19" s="261">
        <f>'Q1 2015'!DW19+'Q2 2015'!DW19+'Q3 2015'!DW19+'Q4 2015'!DW19</f>
        <v>0</v>
      </c>
      <c r="CZ19" s="262">
        <f>'Q4 2015'!DY19+'Q3 2015'!DY19+'Q2 2015'!DY19+'Q1 2015'!DY19</f>
        <v>0</v>
      </c>
      <c r="DA19" s="263">
        <f>'Q1 2015'!DZ19+'Q2 2015'!DZ19+'Q3 2015'!DZ19+'Q4 2015'!DZ19</f>
        <v>0</v>
      </c>
      <c r="DB19" s="262">
        <f>'Q4 2015'!EB19+'Q3 2015'!EB19+'Q2 2015'!EB19+'Q1 2015'!EB19</f>
        <v>0</v>
      </c>
      <c r="DC19" s="263">
        <f>'Q1 2015'!EC19+'Q2 2015'!EC19+'Q3 2015'!EC19+'Q4 2015'!EC19</f>
        <v>0</v>
      </c>
      <c r="DD19" s="262">
        <f>'Q4 2015'!EE19+'Q3 2015'!EE19+'Q2 2015'!EE19+'Q1 2015'!EE19</f>
        <v>0</v>
      </c>
      <c r="DE19" s="34">
        <f t="shared" si="7"/>
        <v>0</v>
      </c>
      <c r="DF19" s="34">
        <f t="shared" si="25"/>
        <v>0</v>
      </c>
      <c r="DG19" s="34">
        <f t="shared" si="26"/>
        <v>0</v>
      </c>
      <c r="DH19" s="200">
        <f>'Q4 2015'!EI19+'Q3 2015'!EI19+'Q2 2015'!EI19+'Q1 2015'!EI19</f>
        <v>0</v>
      </c>
      <c r="DI19" s="265">
        <f>'Q1 2015'!EJ19+'Q2 2015'!EJ19+'Q3 2015'!EJ19+'Q4 2015'!EJ19</f>
        <v>0</v>
      </c>
      <c r="DJ19" s="227">
        <f>'Q4 2015'!EL19+'Q3 2015'!EL19+'Q2 2015'!EL19+'Q1 2015'!EL19</f>
        <v>0</v>
      </c>
      <c r="DK19" s="267">
        <f>'Q1 2015'!EM19+'Q2 2015'!EM19+'Q3 2015'!EM19+'Q4 2015'!EM19</f>
        <v>0</v>
      </c>
      <c r="DL19" s="269">
        <f>'Q4 2015'!EO19+'Q3 2015'!EO19+'Q2 2015'!EO19+'Q1 2015'!EO19</f>
        <v>0</v>
      </c>
      <c r="DM19" s="267">
        <f>'Q1 2015'!EP19+'Q2 2015'!EP19+'Q3 2015'!EP19+'Q4 2015'!EP19</f>
        <v>0</v>
      </c>
      <c r="DN19" s="269">
        <f>'Q4 2015'!ER19+'Q3 2015'!ER19+'Q2 2015'!ER19+'Q1 2015'!ER19</f>
        <v>0</v>
      </c>
      <c r="DO19" s="35">
        <f t="shared" si="8"/>
        <v>0</v>
      </c>
      <c r="DP19" s="35">
        <f t="shared" si="27"/>
        <v>0</v>
      </c>
      <c r="DQ19" s="36">
        <f t="shared" si="28"/>
        <v>0</v>
      </c>
      <c r="DR19" s="206">
        <f>'Q4 2015'!EV19+'Q3 2015'!EV19+'Q2 2015'!EV19+'Q1 2015'!EV19</f>
        <v>0</v>
      </c>
      <c r="DS19" s="288">
        <f t="shared" si="9"/>
        <v>0</v>
      </c>
      <c r="DT19" s="289">
        <f t="shared" si="29"/>
        <v>0</v>
      </c>
      <c r="DU19" s="289">
        <f t="shared" si="30"/>
        <v>0</v>
      </c>
      <c r="DV19" s="289">
        <f t="shared" si="31"/>
        <v>0</v>
      </c>
      <c r="DW19" s="289">
        <f t="shared" si="32"/>
        <v>0</v>
      </c>
      <c r="DX19" s="290">
        <f t="shared" si="33"/>
        <v>0</v>
      </c>
      <c r="DY19" s="298">
        <f>'Q4 2015'!FC19+'Q3 2015'!FC19+'Q2 2015'!FC19+'Q1 2015'!FC19</f>
        <v>0</v>
      </c>
    </row>
    <row r="20" spans="1:129">
      <c r="A20" s="37">
        <f>'stranka in letna napoved 2015'!A20</f>
        <v>17</v>
      </c>
      <c r="B20" s="37" t="str">
        <f>'stranka in letna napoved 2015'!B20</f>
        <v>17/2013</v>
      </c>
      <c r="C20" s="38" t="str">
        <f>'stranka in letna napoved 2015'!C20</f>
        <v>PAPIR SERVIS d.o.o., Ljubljana</v>
      </c>
      <c r="D20" s="39" t="str">
        <f>'stranka in letna napoved 2015'!D20</f>
        <v>Pod ježami 3</v>
      </c>
      <c r="E20" s="39" t="str">
        <f>'stranka in letna napoved 2015'!E20</f>
        <v>Ljubljana</v>
      </c>
      <c r="F20" s="40">
        <f>'stranka in letna napoved 2015'!F20</f>
        <v>1000</v>
      </c>
      <c r="G20" s="40" t="str">
        <f>'stranka in letna napoved 2015'!G20</f>
        <v>SI48816795</v>
      </c>
      <c r="H20" s="40" t="str">
        <f>'stranka in letna napoved 2015'!H20</f>
        <v>5226236000</v>
      </c>
      <c r="I20" s="40">
        <f>'stranka in letna napoved 2015'!I20</f>
        <v>0</v>
      </c>
      <c r="J20" s="40" t="str">
        <f>'stranka in letna napoved 2015'!J20</f>
        <v>38.320</v>
      </c>
      <c r="K20" s="40">
        <f>'stranka in letna napoved 2015'!K20</f>
        <v>0</v>
      </c>
      <c r="L20" s="40">
        <f>'stranka in letna napoved 2015'!L20</f>
        <v>0</v>
      </c>
      <c r="M20" s="66">
        <f>'stranka in letna napoved 2015'!M20</f>
        <v>0</v>
      </c>
      <c r="N20" s="102" t="str">
        <f>'stranka in letna napoved 2015'!N20</f>
        <v>SZ</v>
      </c>
      <c r="O20" s="100" t="str">
        <f>'stranka in letna napoved 2015'!O20</f>
        <v>pridobitelj embaliranega blaga</v>
      </c>
      <c r="P20" s="40" t="str">
        <f>'stranka in letna napoved 2015'!P20</f>
        <v>NS</v>
      </c>
      <c r="Q20" s="64">
        <f>'stranka in letna napoved 2015'!Q20</f>
        <v>41556</v>
      </c>
      <c r="R20" s="64">
        <f>'stranka in letna napoved 2015'!R20</f>
        <v>41556</v>
      </c>
      <c r="S20" s="40" t="str">
        <f>'stranka in letna napoved 2015'!S20</f>
        <v>Simona Jamšek</v>
      </c>
      <c r="T20" s="40" t="str">
        <f>'stranka in letna napoved 2015'!T20</f>
        <v>+386 31 724 226</v>
      </c>
      <c r="U20" s="40">
        <f>'stranka in letna napoved 2015'!U20</f>
        <v>0</v>
      </c>
      <c r="V20" s="40">
        <f>'stranka in letna napoved 2015'!V20</f>
        <v>0</v>
      </c>
      <c r="W20" s="40">
        <f>'stranka in letna napoved 2015'!W20</f>
        <v>0</v>
      </c>
      <c r="X20" s="40">
        <f>'stranka in letna napoved 2015'!X20</f>
        <v>0</v>
      </c>
      <c r="Y20" s="40">
        <f>'stranka in letna napoved 2015'!Y20</f>
        <v>0</v>
      </c>
      <c r="Z20" s="66">
        <f>'stranka in letna napoved 2015'!Z20</f>
        <v>0</v>
      </c>
      <c r="AA20" s="71">
        <f>'Q1 2015'!AA20+'Q2 2015'!AA20+'Q3 2015'!AA20+'Q4 2015'!AA20</f>
        <v>0</v>
      </c>
      <c r="AB20" s="236">
        <f>'Q4 2015'!AC20+'Q3 2015'!AC20+'Q2 2015'!AC20+'Q1 2015'!AC20</f>
        <v>0</v>
      </c>
      <c r="AC20" s="233">
        <f>'Q1 2015'!AD20+'Q2 2015'!AD20+'Q3 2015'!AD20+'Q4 2015'!AD20</f>
        <v>0</v>
      </c>
      <c r="AD20" s="236">
        <f>'Q4 2015'!AF20+'Q3 2015'!AF20+'Q2 2015'!AF20+'Q1 2015'!AF20</f>
        <v>0</v>
      </c>
      <c r="AE20" s="20">
        <f t="shared" si="10"/>
        <v>0</v>
      </c>
      <c r="AF20" s="233">
        <f>'Q1 2015'!AH20+'Q2 2015'!AH20+'Q3 2015'!AH20+'Q4 2015'!AH20</f>
        <v>0</v>
      </c>
      <c r="AG20" s="236">
        <f>'Q4 2015'!AJ20+'Q3 2015'!AJ20+'Q2 2015'!AJ20+'Q1 2015'!AJ20</f>
        <v>0</v>
      </c>
      <c r="AH20" s="233">
        <f>'Q1 2015'!AK20+'Q2 2015'!AK20+'Q3 2015'!AK20+'Q4 2015'!AK20</f>
        <v>0</v>
      </c>
      <c r="AI20" s="236">
        <f>'Q4 2015'!AM20+'Q3 2015'!AM20+'Q2 2015'!AM20+'Q1 2015'!AM20</f>
        <v>0</v>
      </c>
      <c r="AJ20" s="233">
        <f t="shared" si="11"/>
        <v>0</v>
      </c>
      <c r="AK20" s="233">
        <f>'Q1 2015'!AO20+'Q2 2015'!AO20+'Q3 2015'!AO20+'Q4 2015'!AO20</f>
        <v>0</v>
      </c>
      <c r="AL20" s="236">
        <f>'Q4 2015'!AQ20+'Q3 2015'!AQ20+'Q2 2015'!AQ20+'Q1 2015'!AQ20</f>
        <v>0</v>
      </c>
      <c r="AM20" s="23">
        <f t="shared" si="0"/>
        <v>0</v>
      </c>
      <c r="AN20" s="23">
        <f t="shared" si="12"/>
        <v>0</v>
      </c>
      <c r="AO20" s="23">
        <f t="shared" si="1"/>
        <v>0</v>
      </c>
      <c r="AP20" s="238">
        <f>'Q4 2015'!AU20+'Q3 2015'!AU20+'Q2 2015'!AU20+'Q1 2015'!AU20</f>
        <v>0</v>
      </c>
      <c r="AQ20" s="239">
        <f>'Q1 2015'!AV20+'Q2 2015'!AV20+'Q3 2015'!AV20+'Q4 2015'!AV20</f>
        <v>0</v>
      </c>
      <c r="AR20" s="242">
        <f>'Q4 2015'!AX20+'Q3 2015'!AX20+'Q2 2015'!AX20+'Q1 2015'!AX20</f>
        <v>0</v>
      </c>
      <c r="AS20" s="240">
        <f>'Q1 2015'!AY20+'Q2 2015'!AY20+'Q3 2015'!AY20+'Q4 2015'!AY20</f>
        <v>0</v>
      </c>
      <c r="AT20" s="242">
        <f>'Q4 2015'!BA20+'Q3 2015'!BA20+'Q2 2015'!BA20+'Q1 2015'!BA20</f>
        <v>0</v>
      </c>
      <c r="AU20" s="240">
        <f>'Q1 2015'!BB20+'Q2 2015'!BB20+'Q3 2015'!BB20+'Q4 2015'!BB20</f>
        <v>0</v>
      </c>
      <c r="AV20" s="242">
        <f>'Q4 2015'!BD20+'Q3 2015'!BD20+'Q2 2015'!BD20+'Q1 2015'!BD20</f>
        <v>0</v>
      </c>
      <c r="AW20" s="25">
        <f t="shared" si="13"/>
        <v>0</v>
      </c>
      <c r="AX20" s="240">
        <f>'Q1 2015'!BF20+'Q2 2015'!BF20+'Q3 2015'!BF20+'Q4 2015'!BF20</f>
        <v>0</v>
      </c>
      <c r="AY20" s="242">
        <f>'Q4 2015'!BH20+'Q3 2015'!BH20+'Q2 2015'!BH20+'Q1 2015'!BH20</f>
        <v>0</v>
      </c>
      <c r="AZ20" s="240">
        <f>'Q1 2015'!BI20+'Q2 2015'!BI20+'Q3 2015'!BI20+'Q4 2015'!BI20</f>
        <v>0</v>
      </c>
      <c r="BA20" s="242">
        <f>'Q4 2015'!BK20+'Q3 2015'!BK20+'Q2 2015'!BK20+'Q1 2015'!BK20</f>
        <v>0</v>
      </c>
      <c r="BB20" s="240">
        <f>'Q1 2015'!BL20+'Q2 2015'!BL20+'Q3 2015'!BL20+'Q4 2015'!BL20</f>
        <v>0</v>
      </c>
      <c r="BC20" s="242">
        <f>'Q4 2015'!BN20+'Q3 2015'!BN20+'Q2 2015'!BN20+'Q1 2015'!BN20</f>
        <v>0</v>
      </c>
      <c r="BD20" s="26">
        <f t="shared" si="14"/>
        <v>0</v>
      </c>
      <c r="BE20" s="240">
        <f>'Q1 2015'!BP20+'Q2 2015'!BP20+'Q3 2015'!BP20+'Q4 2015'!BP20</f>
        <v>0</v>
      </c>
      <c r="BF20" s="242">
        <f>'Q4 2015'!BR20+'Q3 2015'!BR20+'Q2 2015'!BR20+'Q1 2015'!BR20</f>
        <v>0</v>
      </c>
      <c r="BG20" s="27">
        <f t="shared" si="15"/>
        <v>0</v>
      </c>
      <c r="BH20" s="27">
        <f t="shared" si="16"/>
        <v>0</v>
      </c>
      <c r="BI20" s="27">
        <f t="shared" si="17"/>
        <v>0</v>
      </c>
      <c r="BJ20" s="231">
        <f>'Q4 2015'!BV20+'Q3 2015'!BV20+'Q2 2015'!BV20+'Q1 2015'!BV20</f>
        <v>0</v>
      </c>
      <c r="BK20" s="243">
        <f>'Q1 2015'!BW20+'Q2 2015'!BW20+'Q3 2015'!BW20+'Q4 2015'!BW20</f>
        <v>0</v>
      </c>
      <c r="BL20" s="188">
        <f>'Q4 2015'!BY20+'Q3 2015'!BY20+'Q2 2015'!BY20+'Q1 2015'!BY20</f>
        <v>0</v>
      </c>
      <c r="BM20" s="244">
        <f>'Q1 2015'!BZ20+'Q2 2015'!BZ20+'Q3 2015'!BZ20+'Q4 2015'!BZ20</f>
        <v>0</v>
      </c>
      <c r="BN20" s="188">
        <f>'Q4 2015'!CB20+'Q3 2015'!CB20+'Q2 2015'!CB20+'Q1 2015'!CB20</f>
        <v>0</v>
      </c>
      <c r="BO20" s="244">
        <f>'Q1 2015'!CC20+'Q2 2015'!CC20+'Q3 2015'!CC20+'Q4 2015'!CC20</f>
        <v>0</v>
      </c>
      <c r="BP20" s="188">
        <f>'Q4 2015'!CE20+'Q3 2015'!CE20+'Q2 2015'!CE20+'Q1 2015'!CE20</f>
        <v>0</v>
      </c>
      <c r="BQ20" s="28">
        <f t="shared" si="2"/>
        <v>0</v>
      </c>
      <c r="BR20" s="28">
        <f t="shared" si="18"/>
        <v>0</v>
      </c>
      <c r="BS20" s="29">
        <f t="shared" si="19"/>
        <v>0</v>
      </c>
      <c r="BT20" s="217">
        <f>'Q4 2015'!CI20+'Q3 2015'!CI20+'Q2 2015'!CI20+'Q1 2015'!CI20</f>
        <v>0</v>
      </c>
      <c r="BU20" s="245">
        <f>'Q1 2015'!CJ20+'Q2 2015'!CJ20+'Q3 2015'!CJ20+'Q4 2015'!CJ20</f>
        <v>0</v>
      </c>
      <c r="BV20" s="247">
        <f>'Q4 2015'!CL20+'Q3 2015'!CL20+'Q2 2015'!CL20+'Q1 2015'!CL20</f>
        <v>0</v>
      </c>
      <c r="BW20" s="248">
        <f>'Q1 2015'!CM20+'Q2 2015'!CM20+'Q3 2015'!CM20+'Q4 2015'!CM20</f>
        <v>0</v>
      </c>
      <c r="BX20" s="247">
        <f>'Q4 2015'!CO20+'Q3 2015'!CO20+'Q2 2015'!CO20+'Q1 2015'!CO20</f>
        <v>0</v>
      </c>
      <c r="BY20" s="248">
        <f>'Q1 2015'!CP20+'Q2 2015'!CP20+'Q3 2015'!CP20+'Q4 2015'!CP20</f>
        <v>0</v>
      </c>
      <c r="BZ20" s="247">
        <f>'Q4 2015'!CR20+'Q3 2015'!CR20+'Q2 2015'!CR20+'Q1 2015'!CR20</f>
        <v>0</v>
      </c>
      <c r="CA20" s="30">
        <f t="shared" si="3"/>
        <v>0</v>
      </c>
      <c r="CB20" s="30">
        <f t="shared" si="20"/>
        <v>0</v>
      </c>
      <c r="CC20" s="31">
        <f t="shared" si="21"/>
        <v>0</v>
      </c>
      <c r="CD20" s="192">
        <f>'Q4 2015'!CV20+'Q3 2015'!CV20+'Q2 2015'!CV20+'Q1 2015'!CV20</f>
        <v>0</v>
      </c>
      <c r="CE20" s="250">
        <f>'Q1 2015'!CW20+'Q2 2015'!CW20+'Q3 2015'!CW20+'Q4 2015'!CW20</f>
        <v>0</v>
      </c>
      <c r="CF20" s="252">
        <f>'Q4 2015'!CY20+'Q3 2015'!CY20+'Q2 2015'!CY20+'Q1 2015'!CY20</f>
        <v>0</v>
      </c>
      <c r="CG20" s="65">
        <f>'Q1 2015'!CZ20+'Q2 2015'!CZ20+'Q3 2015'!CZ20+'Q4 2015'!CZ20</f>
        <v>0</v>
      </c>
      <c r="CH20" s="252">
        <f>'Q4 2015'!DB20+'Q3 2015'!DB20+'Q2 2015'!DB20+'Q1 2015'!DB20</f>
        <v>0</v>
      </c>
      <c r="CI20" s="254">
        <f>'Q1 2015'!DC20+'Q2 2015'!DC20+'Q3 2015'!DC20+'Q4 2015'!DC20</f>
        <v>0</v>
      </c>
      <c r="CJ20" s="220">
        <f>'Q4 2015'!DE20+'Q3 2015'!DE20+'Q2 2015'!DE20+'Q1 2015'!DE20</f>
        <v>0</v>
      </c>
      <c r="CK20" s="32">
        <f t="shared" si="4"/>
        <v>0</v>
      </c>
      <c r="CL20" s="32">
        <f t="shared" si="22"/>
        <v>0</v>
      </c>
      <c r="CM20" s="32">
        <f t="shared" si="23"/>
        <v>0</v>
      </c>
      <c r="CN20" s="194">
        <f>'Q4 2015'!DI20+'Q3 2015'!DI20+'Q2 2015'!DI20+'Q1 2015'!DI20</f>
        <v>0</v>
      </c>
      <c r="CO20" s="256">
        <f>'Q1 2015'!DJ20+'Q2 2015'!DJ20+'Q3 2015'!DJ20+'Q4 2015'!DJ20</f>
        <v>0</v>
      </c>
      <c r="CP20" s="258">
        <f>'Q4 2015'!DL20+'Q3 2015'!DL20+'Q2 2015'!DL20+'Q1 2015'!DL20</f>
        <v>0</v>
      </c>
      <c r="CQ20" s="260">
        <f>'Q1 2015'!DM20+'Q2 2015'!DM20+'Q3 2015'!DM20+'Q4 2015'!DM20</f>
        <v>0</v>
      </c>
      <c r="CR20" s="258">
        <f>'Q4 2015'!DO20+'Q3 2015'!DO20+'Q2 2015'!DO20+'Q1 2015'!DO20</f>
        <v>0</v>
      </c>
      <c r="CS20" s="260">
        <f>'Q1 2015'!DP20+'Q2 2015'!DP20+'Q3 2015'!DP20+'Q4 2015'!DP20</f>
        <v>0</v>
      </c>
      <c r="CT20" s="258">
        <f>'Q4 2015'!DR20+'Q3 2015'!DR20+'Q2 2015'!DR20+'Q1 2015'!DR20</f>
        <v>0</v>
      </c>
      <c r="CU20" s="33">
        <f t="shared" si="5"/>
        <v>0</v>
      </c>
      <c r="CV20" s="33">
        <f t="shared" si="6"/>
        <v>0</v>
      </c>
      <c r="CW20" s="33">
        <f t="shared" si="24"/>
        <v>0</v>
      </c>
      <c r="CX20" s="196">
        <f>'Q4 2015'!DV20+'Q3 2015'!DV20+'Q2 2015'!DV20+'Q1 2015'!DV20</f>
        <v>0</v>
      </c>
      <c r="CY20" s="261">
        <f>'Q1 2015'!DW20+'Q2 2015'!DW20+'Q3 2015'!DW20+'Q4 2015'!DW20</f>
        <v>0</v>
      </c>
      <c r="CZ20" s="262">
        <f>'Q4 2015'!DY20+'Q3 2015'!DY20+'Q2 2015'!DY20+'Q1 2015'!DY20</f>
        <v>0</v>
      </c>
      <c r="DA20" s="263">
        <f>'Q1 2015'!DZ20+'Q2 2015'!DZ20+'Q3 2015'!DZ20+'Q4 2015'!DZ20</f>
        <v>0</v>
      </c>
      <c r="DB20" s="262">
        <f>'Q4 2015'!EB20+'Q3 2015'!EB20+'Q2 2015'!EB20+'Q1 2015'!EB20</f>
        <v>0</v>
      </c>
      <c r="DC20" s="263">
        <f>'Q1 2015'!EC20+'Q2 2015'!EC20+'Q3 2015'!EC20+'Q4 2015'!EC20</f>
        <v>0</v>
      </c>
      <c r="DD20" s="262">
        <f>'Q4 2015'!EE20+'Q3 2015'!EE20+'Q2 2015'!EE20+'Q1 2015'!EE20</f>
        <v>0</v>
      </c>
      <c r="DE20" s="34">
        <f t="shared" si="7"/>
        <v>0</v>
      </c>
      <c r="DF20" s="34">
        <f t="shared" si="25"/>
        <v>0</v>
      </c>
      <c r="DG20" s="34">
        <f t="shared" si="26"/>
        <v>0</v>
      </c>
      <c r="DH20" s="200">
        <f>'Q4 2015'!EI20+'Q3 2015'!EI20+'Q2 2015'!EI20+'Q1 2015'!EI20</f>
        <v>0</v>
      </c>
      <c r="DI20" s="265">
        <f>'Q1 2015'!EJ20+'Q2 2015'!EJ20+'Q3 2015'!EJ20+'Q4 2015'!EJ20</f>
        <v>0</v>
      </c>
      <c r="DJ20" s="227">
        <f>'Q4 2015'!EL20+'Q3 2015'!EL20+'Q2 2015'!EL20+'Q1 2015'!EL20</f>
        <v>0</v>
      </c>
      <c r="DK20" s="267">
        <f>'Q1 2015'!EM20+'Q2 2015'!EM20+'Q3 2015'!EM20+'Q4 2015'!EM20</f>
        <v>0</v>
      </c>
      <c r="DL20" s="269">
        <f>'Q4 2015'!EO20+'Q3 2015'!EO20+'Q2 2015'!EO20+'Q1 2015'!EO20</f>
        <v>0</v>
      </c>
      <c r="DM20" s="267">
        <f>'Q1 2015'!EP20+'Q2 2015'!EP20+'Q3 2015'!EP20+'Q4 2015'!EP20</f>
        <v>0</v>
      </c>
      <c r="DN20" s="269">
        <f>'Q4 2015'!ER20+'Q3 2015'!ER20+'Q2 2015'!ER20+'Q1 2015'!ER20</f>
        <v>0</v>
      </c>
      <c r="DO20" s="35">
        <f t="shared" si="8"/>
        <v>0</v>
      </c>
      <c r="DP20" s="35">
        <f t="shared" si="27"/>
        <v>0</v>
      </c>
      <c r="DQ20" s="36">
        <f t="shared" si="28"/>
        <v>0</v>
      </c>
      <c r="DR20" s="206">
        <f>'Q4 2015'!EV20+'Q3 2015'!EV20+'Q2 2015'!EV20+'Q1 2015'!EV20</f>
        <v>0</v>
      </c>
      <c r="DS20" s="288">
        <f t="shared" si="9"/>
        <v>0</v>
      </c>
      <c r="DT20" s="289">
        <f t="shared" si="29"/>
        <v>0</v>
      </c>
      <c r="DU20" s="289">
        <f t="shared" si="30"/>
        <v>0</v>
      </c>
      <c r="DV20" s="289">
        <f t="shared" si="31"/>
        <v>0</v>
      </c>
      <c r="DW20" s="289">
        <f t="shared" si="32"/>
        <v>0</v>
      </c>
      <c r="DX20" s="290">
        <f t="shared" si="33"/>
        <v>0</v>
      </c>
      <c r="DY20" s="298">
        <f>'Q4 2015'!FC20+'Q3 2015'!FC20+'Q2 2015'!FC20+'Q1 2015'!FC20</f>
        <v>0</v>
      </c>
    </row>
    <row r="21" spans="1:129">
      <c r="A21" s="37">
        <f>'stranka in letna napoved 2015'!A21</f>
        <v>18</v>
      </c>
      <c r="B21" s="37" t="str">
        <f>'stranka in letna napoved 2015'!B21</f>
        <v>18/2013</v>
      </c>
      <c r="C21" s="38" t="str">
        <f>'stranka in letna napoved 2015'!C21</f>
        <v>BARONE d.o.o.</v>
      </c>
      <c r="D21" s="39" t="str">
        <f>'stranka in letna napoved 2015'!D21</f>
        <v>Partizanska c. 123</v>
      </c>
      <c r="E21" s="39" t="str">
        <f>'stranka in letna napoved 2015'!E21</f>
        <v>Sežana</v>
      </c>
      <c r="F21" s="40">
        <f>'stranka in letna napoved 2015'!F21</f>
        <v>6210</v>
      </c>
      <c r="G21" s="40" t="str">
        <f>'stranka in letna napoved 2015'!G21</f>
        <v>SI76959325</v>
      </c>
      <c r="H21" s="40" t="str">
        <f>'stranka in letna napoved 2015'!H21</f>
        <v>1615033000</v>
      </c>
      <c r="I21" s="40" t="str">
        <f>'stranka in letna napoved 2015'!I21</f>
        <v>info@barone.si</v>
      </c>
      <c r="J21" s="40" t="str">
        <f>'stranka in letna napoved 2015'!J21</f>
        <v>10.730</v>
      </c>
      <c r="K21" s="40">
        <f>'stranka in letna napoved 2015'!K21</f>
        <v>0</v>
      </c>
      <c r="L21" s="40">
        <f>'stranka in letna napoved 2015'!L21</f>
        <v>0</v>
      </c>
      <c r="M21" s="66">
        <f>'stranka in letna napoved 2015'!M21</f>
        <v>0</v>
      </c>
      <c r="N21" s="102" t="str">
        <f>'stranka in letna napoved 2015'!N21</f>
        <v>IM</v>
      </c>
      <c r="O21" s="100" t="str">
        <f>'stranka in letna napoved 2015'!O21</f>
        <v>proizvajalec</v>
      </c>
      <c r="P21" s="40" t="str">
        <f>'stranka in letna napoved 2015'!P21</f>
        <v>QP</v>
      </c>
      <c r="Q21" s="64">
        <f>'stranka in letna napoved 2015'!Q21</f>
        <v>41640</v>
      </c>
      <c r="R21" s="64">
        <f>'stranka in letna napoved 2015'!R21</f>
        <v>41564</v>
      </c>
      <c r="S21" s="40" t="str">
        <f>'stranka in letna napoved 2015'!S21</f>
        <v>Lorena Kocjančič Flego</v>
      </c>
      <c r="T21" s="40" t="str">
        <f>'stranka in letna napoved 2015'!T21</f>
        <v>+386 5 731 33 37</v>
      </c>
      <c r="U21" s="40" t="str">
        <f>'stranka in letna napoved 2015'!U21</f>
        <v>lorena.kocjancic@barone.si</v>
      </c>
      <c r="V21" s="40">
        <f>'stranka in letna napoved 2015'!V21</f>
        <v>0</v>
      </c>
      <c r="W21" s="40">
        <f>'stranka in letna napoved 2015'!W21</f>
        <v>0</v>
      </c>
      <c r="X21" s="40">
        <f>'stranka in letna napoved 2015'!X21</f>
        <v>0</v>
      </c>
      <c r="Y21" s="40">
        <f>'stranka in letna napoved 2015'!Y21</f>
        <v>0</v>
      </c>
      <c r="Z21" s="66">
        <f>'stranka in letna napoved 2015'!Z21</f>
        <v>0</v>
      </c>
      <c r="AA21" s="71">
        <f>'Q1 2015'!AA21+'Q2 2015'!AA21+'Q3 2015'!AA21+'Q4 2015'!AA21</f>
        <v>0</v>
      </c>
      <c r="AB21" s="236">
        <f>'Q4 2015'!AC21+'Q3 2015'!AC21+'Q2 2015'!AC21+'Q1 2015'!AC21</f>
        <v>0</v>
      </c>
      <c r="AC21" s="233">
        <f>'Q1 2015'!AD21+'Q2 2015'!AD21+'Q3 2015'!AD21+'Q4 2015'!AD21</f>
        <v>0</v>
      </c>
      <c r="AD21" s="236">
        <f>'Q4 2015'!AF21+'Q3 2015'!AF21+'Q2 2015'!AF21+'Q1 2015'!AF21</f>
        <v>0</v>
      </c>
      <c r="AE21" s="20">
        <f t="shared" si="10"/>
        <v>0</v>
      </c>
      <c r="AF21" s="233">
        <f>'Q1 2015'!AH21+'Q2 2015'!AH21+'Q3 2015'!AH21+'Q4 2015'!AH21</f>
        <v>0</v>
      </c>
      <c r="AG21" s="236">
        <f>'Q4 2015'!AJ21+'Q3 2015'!AJ21+'Q2 2015'!AJ21+'Q1 2015'!AJ21</f>
        <v>0</v>
      </c>
      <c r="AH21" s="233">
        <f>'Q1 2015'!AK21+'Q2 2015'!AK21+'Q3 2015'!AK21+'Q4 2015'!AK21</f>
        <v>0</v>
      </c>
      <c r="AI21" s="236">
        <f>'Q4 2015'!AM21+'Q3 2015'!AM21+'Q2 2015'!AM21+'Q1 2015'!AM21</f>
        <v>0</v>
      </c>
      <c r="AJ21" s="233">
        <f t="shared" si="11"/>
        <v>0</v>
      </c>
      <c r="AK21" s="233">
        <f>'Q1 2015'!AO21+'Q2 2015'!AO21+'Q3 2015'!AO21+'Q4 2015'!AO21</f>
        <v>0</v>
      </c>
      <c r="AL21" s="236">
        <f>'Q4 2015'!AQ21+'Q3 2015'!AQ21+'Q2 2015'!AQ21+'Q1 2015'!AQ21</f>
        <v>0</v>
      </c>
      <c r="AM21" s="23">
        <f t="shared" si="0"/>
        <v>0</v>
      </c>
      <c r="AN21" s="23">
        <f t="shared" si="12"/>
        <v>0</v>
      </c>
      <c r="AO21" s="23">
        <f t="shared" si="1"/>
        <v>0</v>
      </c>
      <c r="AP21" s="238">
        <f>'Q4 2015'!AU21+'Q3 2015'!AU21+'Q2 2015'!AU21+'Q1 2015'!AU21</f>
        <v>0</v>
      </c>
      <c r="AQ21" s="239">
        <f>'Q1 2015'!AV21+'Q2 2015'!AV21+'Q3 2015'!AV21+'Q4 2015'!AV21</f>
        <v>0</v>
      </c>
      <c r="AR21" s="242">
        <f>'Q4 2015'!AX21+'Q3 2015'!AX21+'Q2 2015'!AX21+'Q1 2015'!AX21</f>
        <v>0</v>
      </c>
      <c r="AS21" s="240">
        <f>'Q1 2015'!AY21+'Q2 2015'!AY21+'Q3 2015'!AY21+'Q4 2015'!AY21</f>
        <v>0</v>
      </c>
      <c r="AT21" s="242">
        <f>'Q4 2015'!BA21+'Q3 2015'!BA21+'Q2 2015'!BA21+'Q1 2015'!BA21</f>
        <v>0</v>
      </c>
      <c r="AU21" s="240">
        <f>'Q1 2015'!BB21+'Q2 2015'!BB21+'Q3 2015'!BB21+'Q4 2015'!BB21</f>
        <v>0</v>
      </c>
      <c r="AV21" s="242">
        <f>'Q4 2015'!BD21+'Q3 2015'!BD21+'Q2 2015'!BD21+'Q1 2015'!BD21</f>
        <v>0</v>
      </c>
      <c r="AW21" s="25">
        <f t="shared" si="13"/>
        <v>0</v>
      </c>
      <c r="AX21" s="240">
        <f>'Q1 2015'!BF21+'Q2 2015'!BF21+'Q3 2015'!BF21+'Q4 2015'!BF21</f>
        <v>0</v>
      </c>
      <c r="AY21" s="242">
        <f>'Q4 2015'!BH21+'Q3 2015'!BH21+'Q2 2015'!BH21+'Q1 2015'!BH21</f>
        <v>0</v>
      </c>
      <c r="AZ21" s="240">
        <f>'Q1 2015'!BI21+'Q2 2015'!BI21+'Q3 2015'!BI21+'Q4 2015'!BI21</f>
        <v>0</v>
      </c>
      <c r="BA21" s="242">
        <f>'Q4 2015'!BK21+'Q3 2015'!BK21+'Q2 2015'!BK21+'Q1 2015'!BK21</f>
        <v>0</v>
      </c>
      <c r="BB21" s="240">
        <f>'Q1 2015'!BL21+'Q2 2015'!BL21+'Q3 2015'!BL21+'Q4 2015'!BL21</f>
        <v>0</v>
      </c>
      <c r="BC21" s="242">
        <f>'Q4 2015'!BN21+'Q3 2015'!BN21+'Q2 2015'!BN21+'Q1 2015'!BN21</f>
        <v>0</v>
      </c>
      <c r="BD21" s="26">
        <f t="shared" si="14"/>
        <v>0</v>
      </c>
      <c r="BE21" s="240">
        <f>'Q1 2015'!BP21+'Q2 2015'!BP21+'Q3 2015'!BP21+'Q4 2015'!BP21</f>
        <v>0</v>
      </c>
      <c r="BF21" s="242">
        <f>'Q4 2015'!BR21+'Q3 2015'!BR21+'Q2 2015'!BR21+'Q1 2015'!BR21</f>
        <v>0</v>
      </c>
      <c r="BG21" s="27">
        <f t="shared" si="15"/>
        <v>0</v>
      </c>
      <c r="BH21" s="27">
        <f t="shared" si="16"/>
        <v>0</v>
      </c>
      <c r="BI21" s="27">
        <f t="shared" si="17"/>
        <v>0</v>
      </c>
      <c r="BJ21" s="231">
        <f>'Q4 2015'!BV21+'Q3 2015'!BV21+'Q2 2015'!BV21+'Q1 2015'!BV21</f>
        <v>0</v>
      </c>
      <c r="BK21" s="243">
        <f>'Q1 2015'!BW21+'Q2 2015'!BW21+'Q3 2015'!BW21+'Q4 2015'!BW21</f>
        <v>0</v>
      </c>
      <c r="BL21" s="188">
        <f>'Q4 2015'!BY21+'Q3 2015'!BY21+'Q2 2015'!BY21+'Q1 2015'!BY21</f>
        <v>0</v>
      </c>
      <c r="BM21" s="244">
        <f>'Q1 2015'!BZ21+'Q2 2015'!BZ21+'Q3 2015'!BZ21+'Q4 2015'!BZ21</f>
        <v>0</v>
      </c>
      <c r="BN21" s="188">
        <f>'Q4 2015'!CB21+'Q3 2015'!CB21+'Q2 2015'!CB21+'Q1 2015'!CB21</f>
        <v>0</v>
      </c>
      <c r="BO21" s="244">
        <f>'Q1 2015'!CC21+'Q2 2015'!CC21+'Q3 2015'!CC21+'Q4 2015'!CC21</f>
        <v>0</v>
      </c>
      <c r="BP21" s="188">
        <f>'Q4 2015'!CE21+'Q3 2015'!CE21+'Q2 2015'!CE21+'Q1 2015'!CE21</f>
        <v>0</v>
      </c>
      <c r="BQ21" s="28">
        <f t="shared" si="2"/>
        <v>0</v>
      </c>
      <c r="BR21" s="28">
        <f t="shared" si="18"/>
        <v>0</v>
      </c>
      <c r="BS21" s="29">
        <f t="shared" si="19"/>
        <v>0</v>
      </c>
      <c r="BT21" s="217">
        <f>'Q4 2015'!CI21+'Q3 2015'!CI21+'Q2 2015'!CI21+'Q1 2015'!CI21</f>
        <v>0</v>
      </c>
      <c r="BU21" s="245">
        <f>'Q1 2015'!CJ21+'Q2 2015'!CJ21+'Q3 2015'!CJ21+'Q4 2015'!CJ21</f>
        <v>0</v>
      </c>
      <c r="BV21" s="247">
        <f>'Q4 2015'!CL21+'Q3 2015'!CL21+'Q2 2015'!CL21+'Q1 2015'!CL21</f>
        <v>0</v>
      </c>
      <c r="BW21" s="248">
        <f>'Q1 2015'!CM21+'Q2 2015'!CM21+'Q3 2015'!CM21+'Q4 2015'!CM21</f>
        <v>0</v>
      </c>
      <c r="BX21" s="247">
        <f>'Q4 2015'!CO21+'Q3 2015'!CO21+'Q2 2015'!CO21+'Q1 2015'!CO21</f>
        <v>0</v>
      </c>
      <c r="BY21" s="248">
        <f>'Q1 2015'!CP21+'Q2 2015'!CP21+'Q3 2015'!CP21+'Q4 2015'!CP21</f>
        <v>0</v>
      </c>
      <c r="BZ21" s="247">
        <f>'Q4 2015'!CR21+'Q3 2015'!CR21+'Q2 2015'!CR21+'Q1 2015'!CR21</f>
        <v>0</v>
      </c>
      <c r="CA21" s="30">
        <f t="shared" si="3"/>
        <v>0</v>
      </c>
      <c r="CB21" s="30">
        <f t="shared" si="20"/>
        <v>0</v>
      </c>
      <c r="CC21" s="31">
        <f t="shared" si="21"/>
        <v>0</v>
      </c>
      <c r="CD21" s="192">
        <f>'Q4 2015'!CV21+'Q3 2015'!CV21+'Q2 2015'!CV21+'Q1 2015'!CV21</f>
        <v>0</v>
      </c>
      <c r="CE21" s="250">
        <f>'Q1 2015'!CW21+'Q2 2015'!CW21+'Q3 2015'!CW21+'Q4 2015'!CW21</f>
        <v>0</v>
      </c>
      <c r="CF21" s="252">
        <f>'Q4 2015'!CY21+'Q3 2015'!CY21+'Q2 2015'!CY21+'Q1 2015'!CY21</f>
        <v>0</v>
      </c>
      <c r="CG21" s="65">
        <f>'Q1 2015'!CZ21+'Q2 2015'!CZ21+'Q3 2015'!CZ21+'Q4 2015'!CZ21</f>
        <v>0</v>
      </c>
      <c r="CH21" s="252">
        <f>'Q4 2015'!DB21+'Q3 2015'!DB21+'Q2 2015'!DB21+'Q1 2015'!DB21</f>
        <v>0</v>
      </c>
      <c r="CI21" s="254">
        <f>'Q1 2015'!DC21+'Q2 2015'!DC21+'Q3 2015'!DC21+'Q4 2015'!DC21</f>
        <v>0</v>
      </c>
      <c r="CJ21" s="220">
        <f>'Q4 2015'!DE21+'Q3 2015'!DE21+'Q2 2015'!DE21+'Q1 2015'!DE21</f>
        <v>0</v>
      </c>
      <c r="CK21" s="32">
        <f t="shared" si="4"/>
        <v>0</v>
      </c>
      <c r="CL21" s="32">
        <f t="shared" si="22"/>
        <v>0</v>
      </c>
      <c r="CM21" s="32">
        <f t="shared" si="23"/>
        <v>0</v>
      </c>
      <c r="CN21" s="194">
        <f>'Q4 2015'!DI21+'Q3 2015'!DI21+'Q2 2015'!DI21+'Q1 2015'!DI21</f>
        <v>0</v>
      </c>
      <c r="CO21" s="256">
        <f>'Q1 2015'!DJ21+'Q2 2015'!DJ21+'Q3 2015'!DJ21+'Q4 2015'!DJ21</f>
        <v>0</v>
      </c>
      <c r="CP21" s="258">
        <f>'Q4 2015'!DL21+'Q3 2015'!DL21+'Q2 2015'!DL21+'Q1 2015'!DL21</f>
        <v>0</v>
      </c>
      <c r="CQ21" s="260">
        <f>'Q1 2015'!DM21+'Q2 2015'!DM21+'Q3 2015'!DM21+'Q4 2015'!DM21</f>
        <v>0</v>
      </c>
      <c r="CR21" s="258">
        <f>'Q4 2015'!DO21+'Q3 2015'!DO21+'Q2 2015'!DO21+'Q1 2015'!DO21</f>
        <v>0</v>
      </c>
      <c r="CS21" s="260">
        <f>'Q1 2015'!DP21+'Q2 2015'!DP21+'Q3 2015'!DP21+'Q4 2015'!DP21</f>
        <v>0</v>
      </c>
      <c r="CT21" s="258">
        <f>'Q4 2015'!DR21+'Q3 2015'!DR21+'Q2 2015'!DR21+'Q1 2015'!DR21</f>
        <v>0</v>
      </c>
      <c r="CU21" s="33">
        <f t="shared" si="5"/>
        <v>0</v>
      </c>
      <c r="CV21" s="33">
        <f t="shared" si="6"/>
        <v>0</v>
      </c>
      <c r="CW21" s="33">
        <f t="shared" si="24"/>
        <v>0</v>
      </c>
      <c r="CX21" s="196">
        <f>'Q4 2015'!DV21+'Q3 2015'!DV21+'Q2 2015'!DV21+'Q1 2015'!DV21</f>
        <v>0</v>
      </c>
      <c r="CY21" s="261">
        <f>'Q1 2015'!DW21+'Q2 2015'!DW21+'Q3 2015'!DW21+'Q4 2015'!DW21</f>
        <v>0</v>
      </c>
      <c r="CZ21" s="262">
        <f>'Q4 2015'!DY21+'Q3 2015'!DY21+'Q2 2015'!DY21+'Q1 2015'!DY21</f>
        <v>0</v>
      </c>
      <c r="DA21" s="263">
        <f>'Q1 2015'!DZ21+'Q2 2015'!DZ21+'Q3 2015'!DZ21+'Q4 2015'!DZ21</f>
        <v>0</v>
      </c>
      <c r="DB21" s="262">
        <f>'Q4 2015'!EB21+'Q3 2015'!EB21+'Q2 2015'!EB21+'Q1 2015'!EB21</f>
        <v>0</v>
      </c>
      <c r="DC21" s="263">
        <f>'Q1 2015'!EC21+'Q2 2015'!EC21+'Q3 2015'!EC21+'Q4 2015'!EC21</f>
        <v>0</v>
      </c>
      <c r="DD21" s="262">
        <f>'Q4 2015'!EE21+'Q3 2015'!EE21+'Q2 2015'!EE21+'Q1 2015'!EE21</f>
        <v>0</v>
      </c>
      <c r="DE21" s="34">
        <f t="shared" si="7"/>
        <v>0</v>
      </c>
      <c r="DF21" s="34">
        <f t="shared" si="25"/>
        <v>0</v>
      </c>
      <c r="DG21" s="34">
        <f t="shared" si="26"/>
        <v>0</v>
      </c>
      <c r="DH21" s="200">
        <f>'Q4 2015'!EI21+'Q3 2015'!EI21+'Q2 2015'!EI21+'Q1 2015'!EI21</f>
        <v>0</v>
      </c>
      <c r="DI21" s="265">
        <f>'Q1 2015'!EJ21+'Q2 2015'!EJ21+'Q3 2015'!EJ21+'Q4 2015'!EJ21</f>
        <v>0</v>
      </c>
      <c r="DJ21" s="227">
        <f>'Q4 2015'!EL21+'Q3 2015'!EL21+'Q2 2015'!EL21+'Q1 2015'!EL21</f>
        <v>0</v>
      </c>
      <c r="DK21" s="267">
        <f>'Q1 2015'!EM21+'Q2 2015'!EM21+'Q3 2015'!EM21+'Q4 2015'!EM21</f>
        <v>0</v>
      </c>
      <c r="DL21" s="269">
        <f>'Q4 2015'!EO21+'Q3 2015'!EO21+'Q2 2015'!EO21+'Q1 2015'!EO21</f>
        <v>0</v>
      </c>
      <c r="DM21" s="267">
        <f>'Q1 2015'!EP21+'Q2 2015'!EP21+'Q3 2015'!EP21+'Q4 2015'!EP21</f>
        <v>0</v>
      </c>
      <c r="DN21" s="269">
        <f>'Q4 2015'!ER21+'Q3 2015'!ER21+'Q2 2015'!ER21+'Q1 2015'!ER21</f>
        <v>0</v>
      </c>
      <c r="DO21" s="35">
        <f t="shared" si="8"/>
        <v>0</v>
      </c>
      <c r="DP21" s="35">
        <f t="shared" si="27"/>
        <v>0</v>
      </c>
      <c r="DQ21" s="36">
        <f t="shared" si="28"/>
        <v>0</v>
      </c>
      <c r="DR21" s="206">
        <f>'Q4 2015'!EV21+'Q3 2015'!EV21+'Q2 2015'!EV21+'Q1 2015'!EV21</f>
        <v>0</v>
      </c>
      <c r="DS21" s="288">
        <f t="shared" si="9"/>
        <v>0</v>
      </c>
      <c r="DT21" s="289">
        <f t="shared" si="29"/>
        <v>0</v>
      </c>
      <c r="DU21" s="289">
        <f t="shared" si="30"/>
        <v>0</v>
      </c>
      <c r="DV21" s="289">
        <f t="shared" si="31"/>
        <v>0</v>
      </c>
      <c r="DW21" s="289">
        <f t="shared" si="32"/>
        <v>0</v>
      </c>
      <c r="DX21" s="290">
        <f t="shared" si="33"/>
        <v>0</v>
      </c>
      <c r="DY21" s="298">
        <f>'Q4 2015'!FC21+'Q3 2015'!FC21+'Q2 2015'!FC21+'Q1 2015'!FC21</f>
        <v>0</v>
      </c>
    </row>
    <row r="22" spans="1:129">
      <c r="A22" s="37">
        <f>'stranka in letna napoved 2015'!A22</f>
        <v>19</v>
      </c>
      <c r="B22" s="37" t="str">
        <f>'stranka in letna napoved 2015'!B22</f>
        <v>19/2013</v>
      </c>
      <c r="C22" s="38" t="str">
        <f>'stranka in letna napoved 2015'!C22</f>
        <v>DECO DESIGN IN CONSULTING</v>
      </c>
      <c r="D22" s="39" t="str">
        <f>'stranka in letna napoved 2015'!D22</f>
        <v>Cesta 24. junija 23</v>
      </c>
      <c r="E22" s="39" t="str">
        <f>'stranka in letna napoved 2015'!E22</f>
        <v>Ljubljana</v>
      </c>
      <c r="F22" s="40">
        <f>'stranka in letna napoved 2015'!F22</f>
        <v>1000</v>
      </c>
      <c r="G22" s="40" t="str">
        <f>'stranka in letna napoved 2015'!G22</f>
        <v>SI28464001</v>
      </c>
      <c r="H22" s="40" t="str">
        <f>'stranka in letna napoved 2015'!H22</f>
        <v>5346088000</v>
      </c>
      <c r="I22" s="40" t="str">
        <f>'stranka in letna napoved 2015'!I22</f>
        <v>deco@deco.si</v>
      </c>
      <c r="J22" s="40" t="str">
        <f>'stranka in letna napoved 2015'!J22</f>
        <v>17.210</v>
      </c>
      <c r="K22" s="40">
        <f>'stranka in letna napoved 2015'!K22</f>
        <v>0</v>
      </c>
      <c r="L22" s="40">
        <f>'stranka in letna napoved 2015'!L22</f>
        <v>0</v>
      </c>
      <c r="M22" s="66">
        <f>'stranka in letna napoved 2015'!M22</f>
        <v>0</v>
      </c>
      <c r="N22" s="102" t="str">
        <f>'stranka in letna napoved 2015'!N22</f>
        <v>IM</v>
      </c>
      <c r="O22" s="100" t="str">
        <f>'stranka in letna napoved 2015'!O22</f>
        <v>proizvajalec</v>
      </c>
      <c r="P22" s="40" t="str">
        <f>'stranka in letna napoved 2015'!P22</f>
        <v>NS</v>
      </c>
      <c r="Q22" s="64">
        <f>'stranka in letna napoved 2015'!Q22</f>
        <v>41640</v>
      </c>
      <c r="R22" s="64">
        <f>'stranka in letna napoved 2015'!R22</f>
        <v>41569</v>
      </c>
      <c r="S22" s="40" t="str">
        <f>'stranka in letna napoved 2015'!S22</f>
        <v>Andrej Golja</v>
      </c>
      <c r="T22" s="40" t="str">
        <f>'stranka in letna napoved 2015'!T22</f>
        <v>+386 1 560 76 00</v>
      </c>
      <c r="U22" s="40" t="str">
        <f>'stranka in letna napoved 2015'!U22</f>
        <v>andrej.golja@deco.si</v>
      </c>
      <c r="V22" s="40" t="str">
        <f>'stranka in letna napoved 2015'!V22</f>
        <v>stranka v stečaju</v>
      </c>
      <c r="W22" s="40">
        <f>'stranka in letna napoved 2015'!W22</f>
        <v>0</v>
      </c>
      <c r="X22" s="40">
        <f>'stranka in letna napoved 2015'!X22</f>
        <v>0</v>
      </c>
      <c r="Y22" s="40">
        <f>'stranka in letna napoved 2015'!Y22</f>
        <v>0</v>
      </c>
      <c r="Z22" s="66">
        <f>'stranka in letna napoved 2015'!Z22</f>
        <v>0</v>
      </c>
      <c r="AA22" s="71">
        <f>'Q1 2015'!AA22+'Q2 2015'!AA22+'Q3 2015'!AA22+'Q4 2015'!AA22</f>
        <v>0</v>
      </c>
      <c r="AB22" s="236">
        <f>'Q4 2015'!AC22+'Q3 2015'!AC22+'Q2 2015'!AC22+'Q1 2015'!AC22</f>
        <v>0</v>
      </c>
      <c r="AC22" s="233">
        <f>'Q1 2015'!AD22+'Q2 2015'!AD22+'Q3 2015'!AD22+'Q4 2015'!AD22</f>
        <v>0</v>
      </c>
      <c r="AD22" s="236">
        <f>'Q4 2015'!AF22+'Q3 2015'!AF22+'Q2 2015'!AF22+'Q1 2015'!AF22</f>
        <v>0</v>
      </c>
      <c r="AE22" s="20">
        <f t="shared" si="10"/>
        <v>0</v>
      </c>
      <c r="AF22" s="233">
        <f>'Q1 2015'!AH22+'Q2 2015'!AH22+'Q3 2015'!AH22+'Q4 2015'!AH22</f>
        <v>0</v>
      </c>
      <c r="AG22" s="236">
        <f>'Q4 2015'!AJ22+'Q3 2015'!AJ22+'Q2 2015'!AJ22+'Q1 2015'!AJ22</f>
        <v>0</v>
      </c>
      <c r="AH22" s="233">
        <f>'Q1 2015'!AK22+'Q2 2015'!AK22+'Q3 2015'!AK22+'Q4 2015'!AK22</f>
        <v>0</v>
      </c>
      <c r="AI22" s="236">
        <f>'Q4 2015'!AM22+'Q3 2015'!AM22+'Q2 2015'!AM22+'Q1 2015'!AM22</f>
        <v>0</v>
      </c>
      <c r="AJ22" s="233">
        <f t="shared" si="11"/>
        <v>0</v>
      </c>
      <c r="AK22" s="233">
        <f>'Q1 2015'!AO22+'Q2 2015'!AO22+'Q3 2015'!AO22+'Q4 2015'!AO22</f>
        <v>0</v>
      </c>
      <c r="AL22" s="236">
        <f>'Q4 2015'!AQ22+'Q3 2015'!AQ22+'Q2 2015'!AQ22+'Q1 2015'!AQ22</f>
        <v>0</v>
      </c>
      <c r="AM22" s="23">
        <f t="shared" si="0"/>
        <v>0</v>
      </c>
      <c r="AN22" s="23">
        <f t="shared" si="12"/>
        <v>0</v>
      </c>
      <c r="AO22" s="23">
        <f t="shared" si="1"/>
        <v>0</v>
      </c>
      <c r="AP22" s="238">
        <f>'Q4 2015'!AU22+'Q3 2015'!AU22+'Q2 2015'!AU22+'Q1 2015'!AU22</f>
        <v>0</v>
      </c>
      <c r="AQ22" s="239">
        <f>'Q1 2015'!AV22+'Q2 2015'!AV22+'Q3 2015'!AV22+'Q4 2015'!AV22</f>
        <v>0</v>
      </c>
      <c r="AR22" s="242">
        <f>'Q4 2015'!AX22+'Q3 2015'!AX22+'Q2 2015'!AX22+'Q1 2015'!AX22</f>
        <v>0</v>
      </c>
      <c r="AS22" s="240">
        <f>'Q1 2015'!AY22+'Q2 2015'!AY22+'Q3 2015'!AY22+'Q4 2015'!AY22</f>
        <v>0</v>
      </c>
      <c r="AT22" s="242">
        <f>'Q4 2015'!BA22+'Q3 2015'!BA22+'Q2 2015'!BA22+'Q1 2015'!BA22</f>
        <v>0</v>
      </c>
      <c r="AU22" s="240">
        <f>'Q1 2015'!BB22+'Q2 2015'!BB22+'Q3 2015'!BB22+'Q4 2015'!BB22</f>
        <v>0</v>
      </c>
      <c r="AV22" s="242">
        <f>'Q4 2015'!BD22+'Q3 2015'!BD22+'Q2 2015'!BD22+'Q1 2015'!BD22</f>
        <v>0</v>
      </c>
      <c r="AW22" s="25">
        <f t="shared" si="13"/>
        <v>0</v>
      </c>
      <c r="AX22" s="240">
        <f>'Q1 2015'!BF22+'Q2 2015'!BF22+'Q3 2015'!BF22+'Q4 2015'!BF22</f>
        <v>0</v>
      </c>
      <c r="AY22" s="242">
        <f>'Q4 2015'!BH22+'Q3 2015'!BH22+'Q2 2015'!BH22+'Q1 2015'!BH22</f>
        <v>0</v>
      </c>
      <c r="AZ22" s="240">
        <f>'Q1 2015'!BI22+'Q2 2015'!BI22+'Q3 2015'!BI22+'Q4 2015'!BI22</f>
        <v>0</v>
      </c>
      <c r="BA22" s="242">
        <f>'Q4 2015'!BK22+'Q3 2015'!BK22+'Q2 2015'!BK22+'Q1 2015'!BK22</f>
        <v>0</v>
      </c>
      <c r="BB22" s="240">
        <f>'Q1 2015'!BL22+'Q2 2015'!BL22+'Q3 2015'!BL22+'Q4 2015'!BL22</f>
        <v>0</v>
      </c>
      <c r="BC22" s="242">
        <f>'Q4 2015'!BN22+'Q3 2015'!BN22+'Q2 2015'!BN22+'Q1 2015'!BN22</f>
        <v>0</v>
      </c>
      <c r="BD22" s="26">
        <f t="shared" si="14"/>
        <v>0</v>
      </c>
      <c r="BE22" s="240">
        <f>'Q1 2015'!BP22+'Q2 2015'!BP22+'Q3 2015'!BP22+'Q4 2015'!BP22</f>
        <v>0</v>
      </c>
      <c r="BF22" s="242">
        <f>'Q4 2015'!BR22+'Q3 2015'!BR22+'Q2 2015'!BR22+'Q1 2015'!BR22</f>
        <v>0</v>
      </c>
      <c r="BG22" s="27">
        <f t="shared" si="15"/>
        <v>0</v>
      </c>
      <c r="BH22" s="27">
        <f t="shared" si="16"/>
        <v>0</v>
      </c>
      <c r="BI22" s="27">
        <f t="shared" si="17"/>
        <v>0</v>
      </c>
      <c r="BJ22" s="231">
        <f>'Q4 2015'!BV22+'Q3 2015'!BV22+'Q2 2015'!BV22+'Q1 2015'!BV22</f>
        <v>0</v>
      </c>
      <c r="BK22" s="243">
        <f>'Q1 2015'!BW22+'Q2 2015'!BW22+'Q3 2015'!BW22+'Q4 2015'!BW22</f>
        <v>0</v>
      </c>
      <c r="BL22" s="188">
        <f>'Q4 2015'!BY22+'Q3 2015'!BY22+'Q2 2015'!BY22+'Q1 2015'!BY22</f>
        <v>0</v>
      </c>
      <c r="BM22" s="244">
        <f>'Q1 2015'!BZ22+'Q2 2015'!BZ22+'Q3 2015'!BZ22+'Q4 2015'!BZ22</f>
        <v>0</v>
      </c>
      <c r="BN22" s="188">
        <f>'Q4 2015'!CB22+'Q3 2015'!CB22+'Q2 2015'!CB22+'Q1 2015'!CB22</f>
        <v>0</v>
      </c>
      <c r="BO22" s="244">
        <f>'Q1 2015'!CC22+'Q2 2015'!CC22+'Q3 2015'!CC22+'Q4 2015'!CC22</f>
        <v>0</v>
      </c>
      <c r="BP22" s="188">
        <f>'Q4 2015'!CE22+'Q3 2015'!CE22+'Q2 2015'!CE22+'Q1 2015'!CE22</f>
        <v>0</v>
      </c>
      <c r="BQ22" s="28">
        <f t="shared" si="2"/>
        <v>0</v>
      </c>
      <c r="BR22" s="28">
        <f t="shared" si="18"/>
        <v>0</v>
      </c>
      <c r="BS22" s="29">
        <f t="shared" si="19"/>
        <v>0</v>
      </c>
      <c r="BT22" s="217">
        <f>'Q4 2015'!CI22+'Q3 2015'!CI22+'Q2 2015'!CI22+'Q1 2015'!CI22</f>
        <v>0</v>
      </c>
      <c r="BU22" s="245">
        <f>'Q1 2015'!CJ22+'Q2 2015'!CJ22+'Q3 2015'!CJ22+'Q4 2015'!CJ22</f>
        <v>0</v>
      </c>
      <c r="BV22" s="247">
        <f>'Q4 2015'!CL22+'Q3 2015'!CL22+'Q2 2015'!CL22+'Q1 2015'!CL22</f>
        <v>0</v>
      </c>
      <c r="BW22" s="248">
        <f>'Q1 2015'!CM22+'Q2 2015'!CM22+'Q3 2015'!CM22+'Q4 2015'!CM22</f>
        <v>0</v>
      </c>
      <c r="BX22" s="247">
        <f>'Q4 2015'!CO22+'Q3 2015'!CO22+'Q2 2015'!CO22+'Q1 2015'!CO22</f>
        <v>0</v>
      </c>
      <c r="BY22" s="248">
        <f>'Q1 2015'!CP22+'Q2 2015'!CP22+'Q3 2015'!CP22+'Q4 2015'!CP22</f>
        <v>0</v>
      </c>
      <c r="BZ22" s="247">
        <f>'Q4 2015'!CR22+'Q3 2015'!CR22+'Q2 2015'!CR22+'Q1 2015'!CR22</f>
        <v>0</v>
      </c>
      <c r="CA22" s="30">
        <f t="shared" si="3"/>
        <v>0</v>
      </c>
      <c r="CB22" s="30">
        <f t="shared" si="20"/>
        <v>0</v>
      </c>
      <c r="CC22" s="31">
        <f t="shared" si="21"/>
        <v>0</v>
      </c>
      <c r="CD22" s="192">
        <f>'Q4 2015'!CV22+'Q3 2015'!CV22+'Q2 2015'!CV22+'Q1 2015'!CV22</f>
        <v>0</v>
      </c>
      <c r="CE22" s="250">
        <f>'Q1 2015'!CW22+'Q2 2015'!CW22+'Q3 2015'!CW22+'Q4 2015'!CW22</f>
        <v>0</v>
      </c>
      <c r="CF22" s="252">
        <f>'Q4 2015'!CY22+'Q3 2015'!CY22+'Q2 2015'!CY22+'Q1 2015'!CY22</f>
        <v>0</v>
      </c>
      <c r="CG22" s="65">
        <f>'Q1 2015'!CZ22+'Q2 2015'!CZ22+'Q3 2015'!CZ22+'Q4 2015'!CZ22</f>
        <v>0</v>
      </c>
      <c r="CH22" s="252">
        <f>'Q4 2015'!DB22+'Q3 2015'!DB22+'Q2 2015'!DB22+'Q1 2015'!DB22</f>
        <v>0</v>
      </c>
      <c r="CI22" s="254">
        <f>'Q1 2015'!DC22+'Q2 2015'!DC22+'Q3 2015'!DC22+'Q4 2015'!DC22</f>
        <v>0</v>
      </c>
      <c r="CJ22" s="220">
        <f>'Q4 2015'!DE22+'Q3 2015'!DE22+'Q2 2015'!DE22+'Q1 2015'!DE22</f>
        <v>0</v>
      </c>
      <c r="CK22" s="32">
        <f t="shared" si="4"/>
        <v>0</v>
      </c>
      <c r="CL22" s="32">
        <f t="shared" si="22"/>
        <v>0</v>
      </c>
      <c r="CM22" s="32">
        <f t="shared" si="23"/>
        <v>0</v>
      </c>
      <c r="CN22" s="194">
        <f>'Q4 2015'!DI22+'Q3 2015'!DI22+'Q2 2015'!DI22+'Q1 2015'!DI22</f>
        <v>0</v>
      </c>
      <c r="CO22" s="256">
        <f>'Q1 2015'!DJ22+'Q2 2015'!DJ22+'Q3 2015'!DJ22+'Q4 2015'!DJ22</f>
        <v>0</v>
      </c>
      <c r="CP22" s="258">
        <f>'Q4 2015'!DL22+'Q3 2015'!DL22+'Q2 2015'!DL22+'Q1 2015'!DL22</f>
        <v>0</v>
      </c>
      <c r="CQ22" s="260">
        <f>'Q1 2015'!DM22+'Q2 2015'!DM22+'Q3 2015'!DM22+'Q4 2015'!DM22</f>
        <v>0</v>
      </c>
      <c r="CR22" s="258">
        <f>'Q4 2015'!DO22+'Q3 2015'!DO22+'Q2 2015'!DO22+'Q1 2015'!DO22</f>
        <v>0</v>
      </c>
      <c r="CS22" s="260">
        <f>'Q1 2015'!DP22+'Q2 2015'!DP22+'Q3 2015'!DP22+'Q4 2015'!DP22</f>
        <v>0</v>
      </c>
      <c r="CT22" s="258">
        <f>'Q4 2015'!DR22+'Q3 2015'!DR22+'Q2 2015'!DR22+'Q1 2015'!DR22</f>
        <v>0</v>
      </c>
      <c r="CU22" s="33">
        <f t="shared" si="5"/>
        <v>0</v>
      </c>
      <c r="CV22" s="33">
        <f t="shared" si="6"/>
        <v>0</v>
      </c>
      <c r="CW22" s="33">
        <f t="shared" si="24"/>
        <v>0</v>
      </c>
      <c r="CX22" s="196">
        <f>'Q4 2015'!DV22+'Q3 2015'!DV22+'Q2 2015'!DV22+'Q1 2015'!DV22</f>
        <v>0</v>
      </c>
      <c r="CY22" s="261">
        <f>'Q1 2015'!DW22+'Q2 2015'!DW22+'Q3 2015'!DW22+'Q4 2015'!DW22</f>
        <v>0</v>
      </c>
      <c r="CZ22" s="262">
        <f>'Q4 2015'!DY22+'Q3 2015'!DY22+'Q2 2015'!DY22+'Q1 2015'!DY22</f>
        <v>0</v>
      </c>
      <c r="DA22" s="263">
        <f>'Q1 2015'!DZ22+'Q2 2015'!DZ22+'Q3 2015'!DZ22+'Q4 2015'!DZ22</f>
        <v>0</v>
      </c>
      <c r="DB22" s="262">
        <f>'Q4 2015'!EB22+'Q3 2015'!EB22+'Q2 2015'!EB22+'Q1 2015'!EB22</f>
        <v>0</v>
      </c>
      <c r="DC22" s="263">
        <f>'Q1 2015'!EC22+'Q2 2015'!EC22+'Q3 2015'!EC22+'Q4 2015'!EC22</f>
        <v>0</v>
      </c>
      <c r="DD22" s="262">
        <f>'Q4 2015'!EE22+'Q3 2015'!EE22+'Q2 2015'!EE22+'Q1 2015'!EE22</f>
        <v>0</v>
      </c>
      <c r="DE22" s="34">
        <f t="shared" si="7"/>
        <v>0</v>
      </c>
      <c r="DF22" s="34">
        <f t="shared" si="25"/>
        <v>0</v>
      </c>
      <c r="DG22" s="34">
        <f t="shared" si="26"/>
        <v>0</v>
      </c>
      <c r="DH22" s="200">
        <f>'Q4 2015'!EI22+'Q3 2015'!EI22+'Q2 2015'!EI22+'Q1 2015'!EI22</f>
        <v>0</v>
      </c>
      <c r="DI22" s="265">
        <f>'Q1 2015'!EJ22+'Q2 2015'!EJ22+'Q3 2015'!EJ22+'Q4 2015'!EJ22</f>
        <v>0</v>
      </c>
      <c r="DJ22" s="227">
        <f>'Q4 2015'!EL22+'Q3 2015'!EL22+'Q2 2015'!EL22+'Q1 2015'!EL22</f>
        <v>0</v>
      </c>
      <c r="DK22" s="267">
        <f>'Q1 2015'!EM22+'Q2 2015'!EM22+'Q3 2015'!EM22+'Q4 2015'!EM22</f>
        <v>0</v>
      </c>
      <c r="DL22" s="269">
        <f>'Q4 2015'!EO22+'Q3 2015'!EO22+'Q2 2015'!EO22+'Q1 2015'!EO22</f>
        <v>0</v>
      </c>
      <c r="DM22" s="267">
        <f>'Q1 2015'!EP22+'Q2 2015'!EP22+'Q3 2015'!EP22+'Q4 2015'!EP22</f>
        <v>0</v>
      </c>
      <c r="DN22" s="269">
        <f>'Q4 2015'!ER22+'Q3 2015'!ER22+'Q2 2015'!ER22+'Q1 2015'!ER22</f>
        <v>0</v>
      </c>
      <c r="DO22" s="35">
        <f t="shared" si="8"/>
        <v>0</v>
      </c>
      <c r="DP22" s="35">
        <f t="shared" si="27"/>
        <v>0</v>
      </c>
      <c r="DQ22" s="36">
        <f t="shared" si="28"/>
        <v>0</v>
      </c>
      <c r="DR22" s="206">
        <f>'Q4 2015'!EV22+'Q3 2015'!EV22+'Q2 2015'!EV22+'Q1 2015'!EV22</f>
        <v>0</v>
      </c>
      <c r="DS22" s="288">
        <f t="shared" si="9"/>
        <v>0</v>
      </c>
      <c r="DT22" s="289">
        <f t="shared" si="29"/>
        <v>0</v>
      </c>
      <c r="DU22" s="289">
        <f t="shared" si="30"/>
        <v>0</v>
      </c>
      <c r="DV22" s="289">
        <f t="shared" si="31"/>
        <v>0</v>
      </c>
      <c r="DW22" s="289">
        <f t="shared" si="32"/>
        <v>0</v>
      </c>
      <c r="DX22" s="290">
        <f t="shared" si="33"/>
        <v>0</v>
      </c>
      <c r="DY22" s="298">
        <f>'Q4 2015'!FC22+'Q3 2015'!FC22+'Q2 2015'!FC22+'Q1 2015'!FC22</f>
        <v>0</v>
      </c>
    </row>
    <row r="23" spans="1:129">
      <c r="A23" s="37">
        <f>'stranka in letna napoved 2015'!A23</f>
        <v>20</v>
      </c>
      <c r="B23" s="37" t="str">
        <f>'stranka in letna napoved 2015'!B23</f>
        <v>20/2013</v>
      </c>
      <c r="C23" s="38" t="str">
        <f>'stranka in letna napoved 2015'!C23</f>
        <v>SET d.o.o.</v>
      </c>
      <c r="D23" s="39" t="str">
        <f>'stranka in letna napoved 2015'!D23</f>
        <v>Vevška cesta 52</v>
      </c>
      <c r="E23" s="39" t="str">
        <f>'stranka in letna napoved 2015'!E23</f>
        <v>Ljubljana-Polje</v>
      </c>
      <c r="F23" s="40">
        <f>'stranka in letna napoved 2015'!F23</f>
        <v>1260</v>
      </c>
      <c r="G23" s="40" t="str">
        <f>'stranka in letna napoved 2015'!G23</f>
        <v>SI62614126</v>
      </c>
      <c r="H23" s="40" t="str">
        <f>'stranka in letna napoved 2015'!H23</f>
        <v>5389275</v>
      </c>
      <c r="I23" s="40" t="str">
        <f>'stranka in letna napoved 2015'!I23</f>
        <v>info@set.si</v>
      </c>
      <c r="J23" s="40" t="str">
        <f>'stranka in letna napoved 2015'!J23</f>
        <v>18.120</v>
      </c>
      <c r="K23" s="40">
        <f>'stranka in letna napoved 2015'!K23</f>
        <v>0</v>
      </c>
      <c r="L23" s="40">
        <f>'stranka in letna napoved 2015'!L23</f>
        <v>0</v>
      </c>
      <c r="M23" s="66">
        <f>'stranka in letna napoved 2015'!M23</f>
        <v>0</v>
      </c>
      <c r="N23" s="102" t="str">
        <f>'stranka in letna napoved 2015'!N23</f>
        <v>IM</v>
      </c>
      <c r="O23" s="100" t="str">
        <f>'stranka in letna napoved 2015'!O23</f>
        <v>pridobitelj embaliranega blaga</v>
      </c>
      <c r="P23" s="40" t="str">
        <f>'stranka in letna napoved 2015'!P23</f>
        <v>QP</v>
      </c>
      <c r="Q23" s="64">
        <f>'stranka in letna napoved 2015'!Q23</f>
        <v>41640</v>
      </c>
      <c r="R23" s="64">
        <f>'stranka in letna napoved 2015'!R23</f>
        <v>41571</v>
      </c>
      <c r="S23" s="40" t="str">
        <f>'stranka in letna napoved 2015'!S23</f>
        <v>Borut Žvikart</v>
      </c>
      <c r="T23" s="40" t="str">
        <f>'stranka in letna napoved 2015'!T23</f>
        <v>+386 51 372 437</v>
      </c>
      <c r="U23" s="40" t="str">
        <f>'stranka in letna napoved 2015'!U23</f>
        <v>borut.zvikart@set.si</v>
      </c>
      <c r="V23" s="40">
        <f>'stranka in letna napoved 2015'!V23</f>
        <v>0</v>
      </c>
      <c r="W23" s="40">
        <f>'stranka in letna napoved 2015'!W23</f>
        <v>0</v>
      </c>
      <c r="X23" s="40">
        <f>'stranka in letna napoved 2015'!X23</f>
        <v>0</v>
      </c>
      <c r="Y23" s="40">
        <f>'stranka in letna napoved 2015'!Y23</f>
        <v>0</v>
      </c>
      <c r="Z23" s="66">
        <f>'stranka in letna napoved 2015'!Z23</f>
        <v>0</v>
      </c>
      <c r="AA23" s="71">
        <f>'Q1 2015'!AA23+'Q2 2015'!AA23+'Q3 2015'!AA23+'Q4 2015'!AA23</f>
        <v>0</v>
      </c>
      <c r="AB23" s="236">
        <f>'Q4 2015'!AC23+'Q3 2015'!AC23+'Q2 2015'!AC23+'Q1 2015'!AC23</f>
        <v>0</v>
      </c>
      <c r="AC23" s="233">
        <f>'Q1 2015'!AD23+'Q2 2015'!AD23+'Q3 2015'!AD23+'Q4 2015'!AD23</f>
        <v>0</v>
      </c>
      <c r="AD23" s="236">
        <f>'Q4 2015'!AF23+'Q3 2015'!AF23+'Q2 2015'!AF23+'Q1 2015'!AF23</f>
        <v>0</v>
      </c>
      <c r="AE23" s="20">
        <f t="shared" si="10"/>
        <v>0</v>
      </c>
      <c r="AF23" s="233">
        <f>'Q1 2015'!AH23+'Q2 2015'!AH23+'Q3 2015'!AH23+'Q4 2015'!AH23</f>
        <v>0</v>
      </c>
      <c r="AG23" s="236">
        <f>'Q4 2015'!AJ23+'Q3 2015'!AJ23+'Q2 2015'!AJ23+'Q1 2015'!AJ23</f>
        <v>0</v>
      </c>
      <c r="AH23" s="233">
        <f>'Q1 2015'!AK23+'Q2 2015'!AK23+'Q3 2015'!AK23+'Q4 2015'!AK23</f>
        <v>0</v>
      </c>
      <c r="AI23" s="236">
        <f>'Q4 2015'!AM23+'Q3 2015'!AM23+'Q2 2015'!AM23+'Q1 2015'!AM23</f>
        <v>0</v>
      </c>
      <c r="AJ23" s="233">
        <f t="shared" si="11"/>
        <v>0</v>
      </c>
      <c r="AK23" s="233">
        <f>'Q1 2015'!AO23+'Q2 2015'!AO23+'Q3 2015'!AO23+'Q4 2015'!AO23</f>
        <v>0</v>
      </c>
      <c r="AL23" s="236">
        <f>'Q4 2015'!AQ23+'Q3 2015'!AQ23+'Q2 2015'!AQ23+'Q1 2015'!AQ23</f>
        <v>0</v>
      </c>
      <c r="AM23" s="23">
        <f t="shared" si="0"/>
        <v>0</v>
      </c>
      <c r="AN23" s="23">
        <f t="shared" si="12"/>
        <v>0</v>
      </c>
      <c r="AO23" s="23">
        <f t="shared" si="1"/>
        <v>0</v>
      </c>
      <c r="AP23" s="238">
        <f>'Q4 2015'!AU23+'Q3 2015'!AU23+'Q2 2015'!AU23+'Q1 2015'!AU23</f>
        <v>0</v>
      </c>
      <c r="AQ23" s="239">
        <f>'Q1 2015'!AV23+'Q2 2015'!AV23+'Q3 2015'!AV23+'Q4 2015'!AV23</f>
        <v>0</v>
      </c>
      <c r="AR23" s="242">
        <f>'Q4 2015'!AX23+'Q3 2015'!AX23+'Q2 2015'!AX23+'Q1 2015'!AX23</f>
        <v>0</v>
      </c>
      <c r="AS23" s="240">
        <f>'Q1 2015'!AY23+'Q2 2015'!AY23+'Q3 2015'!AY23+'Q4 2015'!AY23</f>
        <v>0</v>
      </c>
      <c r="AT23" s="242">
        <f>'Q4 2015'!BA23+'Q3 2015'!BA23+'Q2 2015'!BA23+'Q1 2015'!BA23</f>
        <v>0</v>
      </c>
      <c r="AU23" s="240">
        <f>'Q1 2015'!BB23+'Q2 2015'!BB23+'Q3 2015'!BB23+'Q4 2015'!BB23</f>
        <v>0</v>
      </c>
      <c r="AV23" s="242">
        <f>'Q4 2015'!BD23+'Q3 2015'!BD23+'Q2 2015'!BD23+'Q1 2015'!BD23</f>
        <v>0</v>
      </c>
      <c r="AW23" s="25">
        <f t="shared" si="13"/>
        <v>0</v>
      </c>
      <c r="AX23" s="240">
        <f>'Q1 2015'!BF23+'Q2 2015'!BF23+'Q3 2015'!BF23+'Q4 2015'!BF23</f>
        <v>0</v>
      </c>
      <c r="AY23" s="242">
        <f>'Q4 2015'!BH23+'Q3 2015'!BH23+'Q2 2015'!BH23+'Q1 2015'!BH23</f>
        <v>0</v>
      </c>
      <c r="AZ23" s="240">
        <f>'Q1 2015'!BI23+'Q2 2015'!BI23+'Q3 2015'!BI23+'Q4 2015'!BI23</f>
        <v>0</v>
      </c>
      <c r="BA23" s="242">
        <f>'Q4 2015'!BK23+'Q3 2015'!BK23+'Q2 2015'!BK23+'Q1 2015'!BK23</f>
        <v>0</v>
      </c>
      <c r="BB23" s="240">
        <f>'Q1 2015'!BL23+'Q2 2015'!BL23+'Q3 2015'!BL23+'Q4 2015'!BL23</f>
        <v>0</v>
      </c>
      <c r="BC23" s="242">
        <f>'Q4 2015'!BN23+'Q3 2015'!BN23+'Q2 2015'!BN23+'Q1 2015'!BN23</f>
        <v>0</v>
      </c>
      <c r="BD23" s="26">
        <f t="shared" si="14"/>
        <v>0</v>
      </c>
      <c r="BE23" s="240">
        <f>'Q1 2015'!BP23+'Q2 2015'!BP23+'Q3 2015'!BP23+'Q4 2015'!BP23</f>
        <v>0</v>
      </c>
      <c r="BF23" s="242">
        <f>'Q4 2015'!BR23+'Q3 2015'!BR23+'Q2 2015'!BR23+'Q1 2015'!BR23</f>
        <v>0</v>
      </c>
      <c r="BG23" s="27">
        <f t="shared" si="15"/>
        <v>0</v>
      </c>
      <c r="BH23" s="27">
        <f t="shared" si="16"/>
        <v>0</v>
      </c>
      <c r="BI23" s="27">
        <f t="shared" si="17"/>
        <v>0</v>
      </c>
      <c r="BJ23" s="231">
        <f>'Q4 2015'!BV23+'Q3 2015'!BV23+'Q2 2015'!BV23+'Q1 2015'!BV23</f>
        <v>0</v>
      </c>
      <c r="BK23" s="243">
        <f>'Q1 2015'!BW23+'Q2 2015'!BW23+'Q3 2015'!BW23+'Q4 2015'!BW23</f>
        <v>0</v>
      </c>
      <c r="BL23" s="188">
        <f>'Q4 2015'!BY23+'Q3 2015'!BY23+'Q2 2015'!BY23+'Q1 2015'!BY23</f>
        <v>0</v>
      </c>
      <c r="BM23" s="244">
        <f>'Q1 2015'!BZ23+'Q2 2015'!BZ23+'Q3 2015'!BZ23+'Q4 2015'!BZ23</f>
        <v>0</v>
      </c>
      <c r="BN23" s="188">
        <f>'Q4 2015'!CB23+'Q3 2015'!CB23+'Q2 2015'!CB23+'Q1 2015'!CB23</f>
        <v>0</v>
      </c>
      <c r="BO23" s="244">
        <f>'Q1 2015'!CC23+'Q2 2015'!CC23+'Q3 2015'!CC23+'Q4 2015'!CC23</f>
        <v>0</v>
      </c>
      <c r="BP23" s="188">
        <f>'Q4 2015'!CE23+'Q3 2015'!CE23+'Q2 2015'!CE23+'Q1 2015'!CE23</f>
        <v>0</v>
      </c>
      <c r="BQ23" s="28">
        <f t="shared" si="2"/>
        <v>0</v>
      </c>
      <c r="BR23" s="28">
        <f t="shared" si="18"/>
        <v>0</v>
      </c>
      <c r="BS23" s="29">
        <f t="shared" si="19"/>
        <v>0</v>
      </c>
      <c r="BT23" s="217">
        <f>'Q4 2015'!CI23+'Q3 2015'!CI23+'Q2 2015'!CI23+'Q1 2015'!CI23</f>
        <v>0</v>
      </c>
      <c r="BU23" s="245">
        <f>'Q1 2015'!CJ23+'Q2 2015'!CJ23+'Q3 2015'!CJ23+'Q4 2015'!CJ23</f>
        <v>0</v>
      </c>
      <c r="BV23" s="247">
        <f>'Q4 2015'!CL23+'Q3 2015'!CL23+'Q2 2015'!CL23+'Q1 2015'!CL23</f>
        <v>0</v>
      </c>
      <c r="BW23" s="248">
        <f>'Q1 2015'!CM23+'Q2 2015'!CM23+'Q3 2015'!CM23+'Q4 2015'!CM23</f>
        <v>0</v>
      </c>
      <c r="BX23" s="247">
        <f>'Q4 2015'!CO23+'Q3 2015'!CO23+'Q2 2015'!CO23+'Q1 2015'!CO23</f>
        <v>0</v>
      </c>
      <c r="BY23" s="248">
        <f>'Q1 2015'!CP23+'Q2 2015'!CP23+'Q3 2015'!CP23+'Q4 2015'!CP23</f>
        <v>0</v>
      </c>
      <c r="BZ23" s="247">
        <f>'Q4 2015'!CR23+'Q3 2015'!CR23+'Q2 2015'!CR23+'Q1 2015'!CR23</f>
        <v>0</v>
      </c>
      <c r="CA23" s="30">
        <f t="shared" si="3"/>
        <v>0</v>
      </c>
      <c r="CB23" s="30">
        <f t="shared" si="20"/>
        <v>0</v>
      </c>
      <c r="CC23" s="31">
        <f t="shared" si="21"/>
        <v>0</v>
      </c>
      <c r="CD23" s="192">
        <f>'Q4 2015'!CV23+'Q3 2015'!CV23+'Q2 2015'!CV23+'Q1 2015'!CV23</f>
        <v>0</v>
      </c>
      <c r="CE23" s="250">
        <f>'Q1 2015'!CW23+'Q2 2015'!CW23+'Q3 2015'!CW23+'Q4 2015'!CW23</f>
        <v>0</v>
      </c>
      <c r="CF23" s="252">
        <f>'Q4 2015'!CY23+'Q3 2015'!CY23+'Q2 2015'!CY23+'Q1 2015'!CY23</f>
        <v>0</v>
      </c>
      <c r="CG23" s="65">
        <f>'Q1 2015'!CZ23+'Q2 2015'!CZ23+'Q3 2015'!CZ23+'Q4 2015'!CZ23</f>
        <v>0</v>
      </c>
      <c r="CH23" s="252">
        <f>'Q4 2015'!DB23+'Q3 2015'!DB23+'Q2 2015'!DB23+'Q1 2015'!DB23</f>
        <v>0</v>
      </c>
      <c r="CI23" s="254">
        <f>'Q1 2015'!DC23+'Q2 2015'!DC23+'Q3 2015'!DC23+'Q4 2015'!DC23</f>
        <v>0</v>
      </c>
      <c r="CJ23" s="220">
        <f>'Q4 2015'!DE23+'Q3 2015'!DE23+'Q2 2015'!DE23+'Q1 2015'!DE23</f>
        <v>0</v>
      </c>
      <c r="CK23" s="32">
        <f t="shared" si="4"/>
        <v>0</v>
      </c>
      <c r="CL23" s="32">
        <f t="shared" si="22"/>
        <v>0</v>
      </c>
      <c r="CM23" s="32">
        <f t="shared" si="23"/>
        <v>0</v>
      </c>
      <c r="CN23" s="194">
        <f>'Q4 2015'!DI23+'Q3 2015'!DI23+'Q2 2015'!DI23+'Q1 2015'!DI23</f>
        <v>0</v>
      </c>
      <c r="CO23" s="256">
        <f>'Q1 2015'!DJ23+'Q2 2015'!DJ23+'Q3 2015'!DJ23+'Q4 2015'!DJ23</f>
        <v>0</v>
      </c>
      <c r="CP23" s="258">
        <f>'Q4 2015'!DL23+'Q3 2015'!DL23+'Q2 2015'!DL23+'Q1 2015'!DL23</f>
        <v>0</v>
      </c>
      <c r="CQ23" s="260">
        <f>'Q1 2015'!DM23+'Q2 2015'!DM23+'Q3 2015'!DM23+'Q4 2015'!DM23</f>
        <v>0</v>
      </c>
      <c r="CR23" s="258">
        <f>'Q4 2015'!DO23+'Q3 2015'!DO23+'Q2 2015'!DO23+'Q1 2015'!DO23</f>
        <v>0</v>
      </c>
      <c r="CS23" s="260">
        <f>'Q1 2015'!DP23+'Q2 2015'!DP23+'Q3 2015'!DP23+'Q4 2015'!DP23</f>
        <v>0</v>
      </c>
      <c r="CT23" s="258">
        <f>'Q4 2015'!DR23+'Q3 2015'!DR23+'Q2 2015'!DR23+'Q1 2015'!DR23</f>
        <v>0</v>
      </c>
      <c r="CU23" s="33">
        <f t="shared" si="5"/>
        <v>0</v>
      </c>
      <c r="CV23" s="33">
        <f t="shared" si="6"/>
        <v>0</v>
      </c>
      <c r="CW23" s="33">
        <f t="shared" si="24"/>
        <v>0</v>
      </c>
      <c r="CX23" s="196">
        <f>'Q4 2015'!DV23+'Q3 2015'!DV23+'Q2 2015'!DV23+'Q1 2015'!DV23</f>
        <v>0</v>
      </c>
      <c r="CY23" s="261">
        <f>'Q1 2015'!DW23+'Q2 2015'!DW23+'Q3 2015'!DW23+'Q4 2015'!DW23</f>
        <v>0</v>
      </c>
      <c r="CZ23" s="262">
        <f>'Q4 2015'!DY23+'Q3 2015'!DY23+'Q2 2015'!DY23+'Q1 2015'!DY23</f>
        <v>0</v>
      </c>
      <c r="DA23" s="263">
        <f>'Q1 2015'!DZ23+'Q2 2015'!DZ23+'Q3 2015'!DZ23+'Q4 2015'!DZ23</f>
        <v>0</v>
      </c>
      <c r="DB23" s="262">
        <f>'Q4 2015'!EB23+'Q3 2015'!EB23+'Q2 2015'!EB23+'Q1 2015'!EB23</f>
        <v>0</v>
      </c>
      <c r="DC23" s="263">
        <f>'Q1 2015'!EC23+'Q2 2015'!EC23+'Q3 2015'!EC23+'Q4 2015'!EC23</f>
        <v>0</v>
      </c>
      <c r="DD23" s="262">
        <f>'Q4 2015'!EE23+'Q3 2015'!EE23+'Q2 2015'!EE23+'Q1 2015'!EE23</f>
        <v>0</v>
      </c>
      <c r="DE23" s="34">
        <f t="shared" si="7"/>
        <v>0</v>
      </c>
      <c r="DF23" s="34">
        <f t="shared" si="25"/>
        <v>0</v>
      </c>
      <c r="DG23" s="34">
        <f t="shared" si="26"/>
        <v>0</v>
      </c>
      <c r="DH23" s="200">
        <f>'Q4 2015'!EI23+'Q3 2015'!EI23+'Q2 2015'!EI23+'Q1 2015'!EI23</f>
        <v>0</v>
      </c>
      <c r="DI23" s="265">
        <f>'Q1 2015'!EJ23+'Q2 2015'!EJ23+'Q3 2015'!EJ23+'Q4 2015'!EJ23</f>
        <v>0</v>
      </c>
      <c r="DJ23" s="227">
        <f>'Q4 2015'!EL23+'Q3 2015'!EL23+'Q2 2015'!EL23+'Q1 2015'!EL23</f>
        <v>0</v>
      </c>
      <c r="DK23" s="267">
        <f>'Q1 2015'!EM23+'Q2 2015'!EM23+'Q3 2015'!EM23+'Q4 2015'!EM23</f>
        <v>0</v>
      </c>
      <c r="DL23" s="269">
        <f>'Q4 2015'!EO23+'Q3 2015'!EO23+'Q2 2015'!EO23+'Q1 2015'!EO23</f>
        <v>0</v>
      </c>
      <c r="DM23" s="267">
        <f>'Q1 2015'!EP23+'Q2 2015'!EP23+'Q3 2015'!EP23+'Q4 2015'!EP23</f>
        <v>0</v>
      </c>
      <c r="DN23" s="269">
        <f>'Q4 2015'!ER23+'Q3 2015'!ER23+'Q2 2015'!ER23+'Q1 2015'!ER23</f>
        <v>0</v>
      </c>
      <c r="DO23" s="35">
        <f t="shared" si="8"/>
        <v>0</v>
      </c>
      <c r="DP23" s="35">
        <f t="shared" si="27"/>
        <v>0</v>
      </c>
      <c r="DQ23" s="36">
        <f t="shared" si="28"/>
        <v>0</v>
      </c>
      <c r="DR23" s="206">
        <f>'Q4 2015'!EV23+'Q3 2015'!EV23+'Q2 2015'!EV23+'Q1 2015'!EV23</f>
        <v>0</v>
      </c>
      <c r="DS23" s="288">
        <f t="shared" si="9"/>
        <v>0</v>
      </c>
      <c r="DT23" s="289">
        <f t="shared" si="29"/>
        <v>0</v>
      </c>
      <c r="DU23" s="289">
        <f t="shared" si="30"/>
        <v>0</v>
      </c>
      <c r="DV23" s="289">
        <f t="shared" si="31"/>
        <v>0</v>
      </c>
      <c r="DW23" s="289">
        <f t="shared" si="32"/>
        <v>0</v>
      </c>
      <c r="DX23" s="290">
        <f t="shared" si="33"/>
        <v>0</v>
      </c>
      <c r="DY23" s="298">
        <f>'Q4 2015'!FC23+'Q3 2015'!FC23+'Q2 2015'!FC23+'Q1 2015'!FC23</f>
        <v>0</v>
      </c>
    </row>
    <row r="24" spans="1:129">
      <c r="A24" s="37">
        <f>'stranka in letna napoved 2015'!A24</f>
        <v>21</v>
      </c>
      <c r="B24" s="37" t="str">
        <f>'stranka in letna napoved 2015'!B24</f>
        <v>21/2013</v>
      </c>
      <c r="C24" s="38" t="str">
        <f>'stranka in letna napoved 2015'!C24</f>
        <v>PETLJA d.o.o.</v>
      </c>
      <c r="D24" s="39" t="str">
        <f>'stranka in letna napoved 2015'!D24</f>
        <v>Ob Dravi 3A</v>
      </c>
      <c r="E24" s="39" t="str">
        <f>'stranka in letna napoved 2015'!E24</f>
        <v xml:space="preserve">Ptuj </v>
      </c>
      <c r="F24" s="40">
        <f>'stranka in letna napoved 2015'!F24</f>
        <v>2250</v>
      </c>
      <c r="G24" s="40" t="str">
        <f>'stranka in letna napoved 2015'!G24</f>
        <v>SI73943894</v>
      </c>
      <c r="H24" s="40" t="str">
        <f>'stranka in letna napoved 2015'!H24</f>
        <v>5324467000</v>
      </c>
      <c r="I24" s="40" t="str">
        <f>'stranka in letna napoved 2015'!I24</f>
        <v>petlja@petlja.si</v>
      </c>
      <c r="J24" s="40" t="str">
        <f>'stranka in letna napoved 2015'!J24</f>
        <v>46.390</v>
      </c>
      <c r="K24" s="40">
        <f>'stranka in letna napoved 2015'!K24</f>
        <v>0</v>
      </c>
      <c r="L24" s="40">
        <f>'stranka in letna napoved 2015'!L24</f>
        <v>0</v>
      </c>
      <c r="M24" s="66">
        <f>'stranka in letna napoved 2015'!M24</f>
        <v>0</v>
      </c>
      <c r="N24" s="102" t="str">
        <f>'stranka in letna napoved 2015'!N24</f>
        <v>MR</v>
      </c>
      <c r="O24" s="100" t="str">
        <f>'stranka in letna napoved 2015'!O24</f>
        <v>embaler</v>
      </c>
      <c r="P24" s="40" t="str">
        <f>'stranka in letna napoved 2015'!P24</f>
        <v>QP</v>
      </c>
      <c r="Q24" s="64">
        <f>'stranka in letna napoved 2015'!Q24</f>
        <v>41640</v>
      </c>
      <c r="R24" s="64">
        <f>'stranka in letna napoved 2015'!R24</f>
        <v>41560</v>
      </c>
      <c r="S24" s="40" t="str">
        <f>'stranka in letna napoved 2015'!S24</f>
        <v>Branko Rojs</v>
      </c>
      <c r="T24" s="40" t="str">
        <f>'stranka in letna napoved 2015'!T24</f>
        <v>+386 2 78 80 030</v>
      </c>
      <c r="U24" s="40" t="str">
        <f>'stranka in letna napoved 2015'!U24</f>
        <v>branko@petlja.si</v>
      </c>
      <c r="V24" s="40">
        <f>'stranka in letna napoved 2015'!V24</f>
        <v>0</v>
      </c>
      <c r="W24" s="40">
        <f>'stranka in letna napoved 2015'!W24</f>
        <v>0</v>
      </c>
      <c r="X24" s="40">
        <f>'stranka in letna napoved 2015'!X24</f>
        <v>0</v>
      </c>
      <c r="Y24" s="40">
        <f>'stranka in letna napoved 2015'!Y24</f>
        <v>0</v>
      </c>
      <c r="Z24" s="66">
        <f>'stranka in letna napoved 2015'!Z24</f>
        <v>0</v>
      </c>
      <c r="AA24" s="71">
        <f>'Q1 2015'!AA24+'Q2 2015'!AA24+'Q3 2015'!AA24+'Q4 2015'!AA24</f>
        <v>0</v>
      </c>
      <c r="AB24" s="236">
        <f>'Q4 2015'!AC24+'Q3 2015'!AC24+'Q2 2015'!AC24+'Q1 2015'!AC24</f>
        <v>0</v>
      </c>
      <c r="AC24" s="233">
        <f>'Q1 2015'!AD24+'Q2 2015'!AD24+'Q3 2015'!AD24+'Q4 2015'!AD24</f>
        <v>0</v>
      </c>
      <c r="AD24" s="236">
        <f>'Q4 2015'!AF24+'Q3 2015'!AF24+'Q2 2015'!AF24+'Q1 2015'!AF24</f>
        <v>0</v>
      </c>
      <c r="AE24" s="20">
        <f t="shared" si="10"/>
        <v>0</v>
      </c>
      <c r="AF24" s="233">
        <f>'Q1 2015'!AH24+'Q2 2015'!AH24+'Q3 2015'!AH24+'Q4 2015'!AH24</f>
        <v>0</v>
      </c>
      <c r="AG24" s="236">
        <f>'Q4 2015'!AJ24+'Q3 2015'!AJ24+'Q2 2015'!AJ24+'Q1 2015'!AJ24</f>
        <v>0</v>
      </c>
      <c r="AH24" s="233">
        <f>'Q1 2015'!AK24+'Q2 2015'!AK24+'Q3 2015'!AK24+'Q4 2015'!AK24</f>
        <v>0</v>
      </c>
      <c r="AI24" s="236">
        <f>'Q4 2015'!AM24+'Q3 2015'!AM24+'Q2 2015'!AM24+'Q1 2015'!AM24</f>
        <v>0</v>
      </c>
      <c r="AJ24" s="233">
        <f t="shared" si="11"/>
        <v>0</v>
      </c>
      <c r="AK24" s="233">
        <f>'Q1 2015'!AO24+'Q2 2015'!AO24+'Q3 2015'!AO24+'Q4 2015'!AO24</f>
        <v>0</v>
      </c>
      <c r="AL24" s="236">
        <f>'Q4 2015'!AQ24+'Q3 2015'!AQ24+'Q2 2015'!AQ24+'Q1 2015'!AQ24</f>
        <v>0</v>
      </c>
      <c r="AM24" s="23">
        <f t="shared" si="0"/>
        <v>0</v>
      </c>
      <c r="AN24" s="23">
        <f t="shared" si="12"/>
        <v>0</v>
      </c>
      <c r="AO24" s="23">
        <f t="shared" si="1"/>
        <v>0</v>
      </c>
      <c r="AP24" s="238">
        <f>'Q4 2015'!AU24+'Q3 2015'!AU24+'Q2 2015'!AU24+'Q1 2015'!AU24</f>
        <v>0</v>
      </c>
      <c r="AQ24" s="239">
        <f>'Q1 2015'!AV24+'Q2 2015'!AV24+'Q3 2015'!AV24+'Q4 2015'!AV24</f>
        <v>0</v>
      </c>
      <c r="AR24" s="242">
        <f>'Q4 2015'!AX24+'Q3 2015'!AX24+'Q2 2015'!AX24+'Q1 2015'!AX24</f>
        <v>0</v>
      </c>
      <c r="AS24" s="240">
        <f>'Q1 2015'!AY24+'Q2 2015'!AY24+'Q3 2015'!AY24+'Q4 2015'!AY24</f>
        <v>0</v>
      </c>
      <c r="AT24" s="242">
        <f>'Q4 2015'!BA24+'Q3 2015'!BA24+'Q2 2015'!BA24+'Q1 2015'!BA24</f>
        <v>0</v>
      </c>
      <c r="AU24" s="240">
        <f>'Q1 2015'!BB24+'Q2 2015'!BB24+'Q3 2015'!BB24+'Q4 2015'!BB24</f>
        <v>0</v>
      </c>
      <c r="AV24" s="242">
        <f>'Q4 2015'!BD24+'Q3 2015'!BD24+'Q2 2015'!BD24+'Q1 2015'!BD24</f>
        <v>0</v>
      </c>
      <c r="AW24" s="25">
        <f t="shared" si="13"/>
        <v>0</v>
      </c>
      <c r="AX24" s="240">
        <f>'Q1 2015'!BF24+'Q2 2015'!BF24+'Q3 2015'!BF24+'Q4 2015'!BF24</f>
        <v>0</v>
      </c>
      <c r="AY24" s="242">
        <f>'Q4 2015'!BH24+'Q3 2015'!BH24+'Q2 2015'!BH24+'Q1 2015'!BH24</f>
        <v>0</v>
      </c>
      <c r="AZ24" s="240">
        <f>'Q1 2015'!BI24+'Q2 2015'!BI24+'Q3 2015'!BI24+'Q4 2015'!BI24</f>
        <v>0</v>
      </c>
      <c r="BA24" s="242">
        <f>'Q4 2015'!BK24+'Q3 2015'!BK24+'Q2 2015'!BK24+'Q1 2015'!BK24</f>
        <v>0</v>
      </c>
      <c r="BB24" s="240">
        <f>'Q1 2015'!BL24+'Q2 2015'!BL24+'Q3 2015'!BL24+'Q4 2015'!BL24</f>
        <v>0</v>
      </c>
      <c r="BC24" s="242">
        <f>'Q4 2015'!BN24+'Q3 2015'!BN24+'Q2 2015'!BN24+'Q1 2015'!BN24</f>
        <v>0</v>
      </c>
      <c r="BD24" s="26">
        <f t="shared" si="14"/>
        <v>0</v>
      </c>
      <c r="BE24" s="240">
        <f>'Q1 2015'!BP24+'Q2 2015'!BP24+'Q3 2015'!BP24+'Q4 2015'!BP24</f>
        <v>0</v>
      </c>
      <c r="BF24" s="242">
        <f>'Q4 2015'!BR24+'Q3 2015'!BR24+'Q2 2015'!BR24+'Q1 2015'!BR24</f>
        <v>0</v>
      </c>
      <c r="BG24" s="27">
        <f t="shared" si="15"/>
        <v>0</v>
      </c>
      <c r="BH24" s="27">
        <f t="shared" si="16"/>
        <v>0</v>
      </c>
      <c r="BI24" s="27">
        <f t="shared" si="17"/>
        <v>0</v>
      </c>
      <c r="BJ24" s="231">
        <f>'Q4 2015'!BV24+'Q3 2015'!BV24+'Q2 2015'!BV24+'Q1 2015'!BV24</f>
        <v>0</v>
      </c>
      <c r="BK24" s="243">
        <f>'Q1 2015'!BW24+'Q2 2015'!BW24+'Q3 2015'!BW24+'Q4 2015'!BW24</f>
        <v>0</v>
      </c>
      <c r="BL24" s="188">
        <f>'Q4 2015'!BY24+'Q3 2015'!BY24+'Q2 2015'!BY24+'Q1 2015'!BY24</f>
        <v>0</v>
      </c>
      <c r="BM24" s="244">
        <f>'Q1 2015'!BZ24+'Q2 2015'!BZ24+'Q3 2015'!BZ24+'Q4 2015'!BZ24</f>
        <v>0</v>
      </c>
      <c r="BN24" s="188">
        <f>'Q4 2015'!CB24+'Q3 2015'!CB24+'Q2 2015'!CB24+'Q1 2015'!CB24</f>
        <v>0</v>
      </c>
      <c r="BO24" s="244">
        <f>'Q1 2015'!CC24+'Q2 2015'!CC24+'Q3 2015'!CC24+'Q4 2015'!CC24</f>
        <v>0</v>
      </c>
      <c r="BP24" s="188">
        <f>'Q4 2015'!CE24+'Q3 2015'!CE24+'Q2 2015'!CE24+'Q1 2015'!CE24</f>
        <v>0</v>
      </c>
      <c r="BQ24" s="28">
        <f t="shared" si="2"/>
        <v>0</v>
      </c>
      <c r="BR24" s="28">
        <f t="shared" si="18"/>
        <v>0</v>
      </c>
      <c r="BS24" s="29">
        <f t="shared" si="19"/>
        <v>0</v>
      </c>
      <c r="BT24" s="217">
        <f>'Q4 2015'!CI24+'Q3 2015'!CI24+'Q2 2015'!CI24+'Q1 2015'!CI24</f>
        <v>0</v>
      </c>
      <c r="BU24" s="245">
        <f>'Q1 2015'!CJ24+'Q2 2015'!CJ24+'Q3 2015'!CJ24+'Q4 2015'!CJ24</f>
        <v>0</v>
      </c>
      <c r="BV24" s="247">
        <f>'Q4 2015'!CL24+'Q3 2015'!CL24+'Q2 2015'!CL24+'Q1 2015'!CL24</f>
        <v>0</v>
      </c>
      <c r="BW24" s="248">
        <f>'Q1 2015'!CM24+'Q2 2015'!CM24+'Q3 2015'!CM24+'Q4 2015'!CM24</f>
        <v>0</v>
      </c>
      <c r="BX24" s="247">
        <f>'Q4 2015'!CO24+'Q3 2015'!CO24+'Q2 2015'!CO24+'Q1 2015'!CO24</f>
        <v>0</v>
      </c>
      <c r="BY24" s="248">
        <f>'Q1 2015'!CP24+'Q2 2015'!CP24+'Q3 2015'!CP24+'Q4 2015'!CP24</f>
        <v>0</v>
      </c>
      <c r="BZ24" s="247">
        <f>'Q4 2015'!CR24+'Q3 2015'!CR24+'Q2 2015'!CR24+'Q1 2015'!CR24</f>
        <v>0</v>
      </c>
      <c r="CA24" s="30">
        <f t="shared" si="3"/>
        <v>0</v>
      </c>
      <c r="CB24" s="30">
        <f t="shared" si="20"/>
        <v>0</v>
      </c>
      <c r="CC24" s="31">
        <f t="shared" si="21"/>
        <v>0</v>
      </c>
      <c r="CD24" s="192">
        <f>'Q4 2015'!CV24+'Q3 2015'!CV24+'Q2 2015'!CV24+'Q1 2015'!CV24</f>
        <v>0</v>
      </c>
      <c r="CE24" s="250">
        <f>'Q1 2015'!CW24+'Q2 2015'!CW24+'Q3 2015'!CW24+'Q4 2015'!CW24</f>
        <v>0</v>
      </c>
      <c r="CF24" s="252">
        <f>'Q4 2015'!CY24+'Q3 2015'!CY24+'Q2 2015'!CY24+'Q1 2015'!CY24</f>
        <v>0</v>
      </c>
      <c r="CG24" s="65">
        <f>'Q1 2015'!CZ24+'Q2 2015'!CZ24+'Q3 2015'!CZ24+'Q4 2015'!CZ24</f>
        <v>0</v>
      </c>
      <c r="CH24" s="252">
        <f>'Q4 2015'!DB24+'Q3 2015'!DB24+'Q2 2015'!DB24+'Q1 2015'!DB24</f>
        <v>0</v>
      </c>
      <c r="CI24" s="254">
        <f>'Q1 2015'!DC24+'Q2 2015'!DC24+'Q3 2015'!DC24+'Q4 2015'!DC24</f>
        <v>0</v>
      </c>
      <c r="CJ24" s="220">
        <f>'Q4 2015'!DE24+'Q3 2015'!DE24+'Q2 2015'!DE24+'Q1 2015'!DE24</f>
        <v>0</v>
      </c>
      <c r="CK24" s="32">
        <f t="shared" si="4"/>
        <v>0</v>
      </c>
      <c r="CL24" s="32">
        <f t="shared" si="22"/>
        <v>0</v>
      </c>
      <c r="CM24" s="32">
        <f t="shared" si="23"/>
        <v>0</v>
      </c>
      <c r="CN24" s="194">
        <f>'Q4 2015'!DI24+'Q3 2015'!DI24+'Q2 2015'!DI24+'Q1 2015'!DI24</f>
        <v>0</v>
      </c>
      <c r="CO24" s="256">
        <f>'Q1 2015'!DJ24+'Q2 2015'!DJ24+'Q3 2015'!DJ24+'Q4 2015'!DJ24</f>
        <v>0</v>
      </c>
      <c r="CP24" s="258">
        <f>'Q4 2015'!DL24+'Q3 2015'!DL24+'Q2 2015'!DL24+'Q1 2015'!DL24</f>
        <v>0</v>
      </c>
      <c r="CQ24" s="260">
        <f>'Q1 2015'!DM24+'Q2 2015'!DM24+'Q3 2015'!DM24+'Q4 2015'!DM24</f>
        <v>0</v>
      </c>
      <c r="CR24" s="258">
        <f>'Q4 2015'!DO24+'Q3 2015'!DO24+'Q2 2015'!DO24+'Q1 2015'!DO24</f>
        <v>0</v>
      </c>
      <c r="CS24" s="260">
        <f>'Q1 2015'!DP24+'Q2 2015'!DP24+'Q3 2015'!DP24+'Q4 2015'!DP24</f>
        <v>0</v>
      </c>
      <c r="CT24" s="258">
        <f>'Q4 2015'!DR24+'Q3 2015'!DR24+'Q2 2015'!DR24+'Q1 2015'!DR24</f>
        <v>0</v>
      </c>
      <c r="CU24" s="33">
        <f t="shared" si="5"/>
        <v>0</v>
      </c>
      <c r="CV24" s="33">
        <f t="shared" si="6"/>
        <v>0</v>
      </c>
      <c r="CW24" s="33">
        <f t="shared" si="24"/>
        <v>0</v>
      </c>
      <c r="CX24" s="196">
        <f>'Q4 2015'!DV24+'Q3 2015'!DV24+'Q2 2015'!DV24+'Q1 2015'!DV24</f>
        <v>0</v>
      </c>
      <c r="CY24" s="261">
        <f>'Q1 2015'!DW24+'Q2 2015'!DW24+'Q3 2015'!DW24+'Q4 2015'!DW24</f>
        <v>0</v>
      </c>
      <c r="CZ24" s="262">
        <f>'Q4 2015'!DY24+'Q3 2015'!DY24+'Q2 2015'!DY24+'Q1 2015'!DY24</f>
        <v>0</v>
      </c>
      <c r="DA24" s="263">
        <f>'Q1 2015'!DZ24+'Q2 2015'!DZ24+'Q3 2015'!DZ24+'Q4 2015'!DZ24</f>
        <v>0</v>
      </c>
      <c r="DB24" s="262">
        <f>'Q4 2015'!EB24+'Q3 2015'!EB24+'Q2 2015'!EB24+'Q1 2015'!EB24</f>
        <v>0</v>
      </c>
      <c r="DC24" s="263">
        <f>'Q1 2015'!EC24+'Q2 2015'!EC24+'Q3 2015'!EC24+'Q4 2015'!EC24</f>
        <v>0</v>
      </c>
      <c r="DD24" s="262">
        <f>'Q4 2015'!EE24+'Q3 2015'!EE24+'Q2 2015'!EE24+'Q1 2015'!EE24</f>
        <v>0</v>
      </c>
      <c r="DE24" s="34">
        <f t="shared" si="7"/>
        <v>0</v>
      </c>
      <c r="DF24" s="34">
        <f t="shared" si="25"/>
        <v>0</v>
      </c>
      <c r="DG24" s="34">
        <f t="shared" si="26"/>
        <v>0</v>
      </c>
      <c r="DH24" s="200">
        <f>'Q4 2015'!EI24+'Q3 2015'!EI24+'Q2 2015'!EI24+'Q1 2015'!EI24</f>
        <v>0</v>
      </c>
      <c r="DI24" s="265">
        <f>'Q1 2015'!EJ24+'Q2 2015'!EJ24+'Q3 2015'!EJ24+'Q4 2015'!EJ24</f>
        <v>0</v>
      </c>
      <c r="DJ24" s="227">
        <f>'Q4 2015'!EL24+'Q3 2015'!EL24+'Q2 2015'!EL24+'Q1 2015'!EL24</f>
        <v>0</v>
      </c>
      <c r="DK24" s="267">
        <f>'Q1 2015'!EM24+'Q2 2015'!EM24+'Q3 2015'!EM24+'Q4 2015'!EM24</f>
        <v>0</v>
      </c>
      <c r="DL24" s="269">
        <f>'Q4 2015'!EO24+'Q3 2015'!EO24+'Q2 2015'!EO24+'Q1 2015'!EO24</f>
        <v>0</v>
      </c>
      <c r="DM24" s="267">
        <f>'Q1 2015'!EP24+'Q2 2015'!EP24+'Q3 2015'!EP24+'Q4 2015'!EP24</f>
        <v>0</v>
      </c>
      <c r="DN24" s="269">
        <f>'Q4 2015'!ER24+'Q3 2015'!ER24+'Q2 2015'!ER24+'Q1 2015'!ER24</f>
        <v>0</v>
      </c>
      <c r="DO24" s="35">
        <f t="shared" si="8"/>
        <v>0</v>
      </c>
      <c r="DP24" s="35">
        <f t="shared" si="27"/>
        <v>0</v>
      </c>
      <c r="DQ24" s="36">
        <f t="shared" si="28"/>
        <v>0</v>
      </c>
      <c r="DR24" s="206">
        <f>'Q4 2015'!EV24+'Q3 2015'!EV24+'Q2 2015'!EV24+'Q1 2015'!EV24</f>
        <v>0</v>
      </c>
      <c r="DS24" s="288">
        <f t="shared" si="9"/>
        <v>0</v>
      </c>
      <c r="DT24" s="289">
        <f t="shared" si="29"/>
        <v>0</v>
      </c>
      <c r="DU24" s="289">
        <f t="shared" si="30"/>
        <v>0</v>
      </c>
      <c r="DV24" s="289">
        <f t="shared" si="31"/>
        <v>0</v>
      </c>
      <c r="DW24" s="289">
        <f t="shared" si="32"/>
        <v>0</v>
      </c>
      <c r="DX24" s="290">
        <f t="shared" si="33"/>
        <v>0</v>
      </c>
      <c r="DY24" s="298">
        <f>'Q4 2015'!FC24+'Q3 2015'!FC24+'Q2 2015'!FC24+'Q1 2015'!FC24</f>
        <v>0</v>
      </c>
    </row>
    <row r="25" spans="1:129" ht="30">
      <c r="A25" s="37">
        <f>'stranka in letna napoved 2015'!A25</f>
        <v>22</v>
      </c>
      <c r="B25" s="37" t="str">
        <f>'stranka in letna napoved 2015'!B25</f>
        <v>22/2013</v>
      </c>
      <c r="C25" s="38" t="str">
        <f>'stranka in letna napoved 2015'!C25</f>
        <v>OLJARNA FRAM d.o.o.</v>
      </c>
      <c r="D25" s="39" t="str">
        <f>'stranka in letna napoved 2015'!D25</f>
        <v>Turnerjeva ulica 118</v>
      </c>
      <c r="E25" s="39" t="str">
        <f>'stranka in letna napoved 2015'!E25</f>
        <v>FRAM</v>
      </c>
      <c r="F25" s="40">
        <f>'stranka in letna napoved 2015'!F25</f>
        <v>2313</v>
      </c>
      <c r="G25" s="40" t="str">
        <f>'stranka in letna napoved 2015'!G25</f>
        <v>SI62502026</v>
      </c>
      <c r="H25" s="40" t="str">
        <f>'stranka in letna napoved 2015'!H25</f>
        <v>5048834000</v>
      </c>
      <c r="I25" s="40" t="str">
        <f>'stranka in letna napoved 2015'!I25</f>
        <v>info@oljarnafram.si</v>
      </c>
      <c r="J25" s="40" t="str">
        <f>'stranka in letna napoved 2015'!J25</f>
        <v>10.410</v>
      </c>
      <c r="K25" s="40">
        <f>'stranka in letna napoved 2015'!K25</f>
        <v>0</v>
      </c>
      <c r="L25" s="40">
        <f>'stranka in letna napoved 2015'!L25</f>
        <v>0</v>
      </c>
      <c r="M25" s="66">
        <f>'stranka in letna napoved 2015'!M25</f>
        <v>0</v>
      </c>
      <c r="N25" s="102" t="str">
        <f>'stranka in letna napoved 2015'!N25</f>
        <v>MR</v>
      </c>
      <c r="O25" s="100" t="str">
        <f>'stranka in letna napoved 2015'!O25</f>
        <v>embaler</v>
      </c>
      <c r="P25" s="40" t="str">
        <f>'stranka in letna napoved 2015'!P25</f>
        <v>QD</v>
      </c>
      <c r="Q25" s="64">
        <f>'stranka in letna napoved 2015'!Q25</f>
        <v>42005</v>
      </c>
      <c r="R25" s="64">
        <f>'stranka in letna napoved 2015'!R25</f>
        <v>41557</v>
      </c>
      <c r="S25" s="40" t="str">
        <f>'stranka in letna napoved 2015'!S25</f>
        <v>Denis Hergan</v>
      </c>
      <c r="T25" s="40" t="str">
        <f>'stranka in letna napoved 2015'!T25</f>
        <v>+386 2 60 14 712</v>
      </c>
      <c r="U25" s="40" t="str">
        <f>'stranka in letna napoved 2015'!U25</f>
        <v>info@oljarnafram.si</v>
      </c>
      <c r="V25" s="40" t="str">
        <f>'stranka in letna napoved 2015'!V25</f>
        <v>veljavnost pogodbe 1.1.2015 !</v>
      </c>
      <c r="W25" s="40">
        <f>'stranka in letna napoved 2015'!W25</f>
        <v>0</v>
      </c>
      <c r="X25" s="40">
        <f>'stranka in letna napoved 2015'!X25</f>
        <v>0</v>
      </c>
      <c r="Y25" s="40">
        <f>'stranka in letna napoved 2015'!Y25</f>
        <v>0</v>
      </c>
      <c r="Z25" s="66">
        <f>'stranka in letna napoved 2015'!Z25</f>
        <v>0</v>
      </c>
      <c r="AA25" s="71">
        <f>'Q1 2015'!AA25+'Q2 2015'!AA25+'Q3 2015'!AA25+'Q4 2015'!AA25</f>
        <v>0</v>
      </c>
      <c r="AB25" s="236">
        <f>'Q4 2015'!AC25+'Q3 2015'!AC25+'Q2 2015'!AC25+'Q1 2015'!AC25</f>
        <v>0</v>
      </c>
      <c r="AC25" s="233">
        <f>'Q1 2015'!AD25+'Q2 2015'!AD25+'Q3 2015'!AD25+'Q4 2015'!AD25</f>
        <v>0</v>
      </c>
      <c r="AD25" s="236">
        <f>'Q4 2015'!AF25+'Q3 2015'!AF25+'Q2 2015'!AF25+'Q1 2015'!AF25</f>
        <v>0</v>
      </c>
      <c r="AE25" s="20">
        <f t="shared" si="10"/>
        <v>0</v>
      </c>
      <c r="AF25" s="233">
        <f>'Q1 2015'!AH25+'Q2 2015'!AH25+'Q3 2015'!AH25+'Q4 2015'!AH25</f>
        <v>0</v>
      </c>
      <c r="AG25" s="236">
        <f>'Q4 2015'!AJ25+'Q3 2015'!AJ25+'Q2 2015'!AJ25+'Q1 2015'!AJ25</f>
        <v>0</v>
      </c>
      <c r="AH25" s="233">
        <f>'Q1 2015'!AK25+'Q2 2015'!AK25+'Q3 2015'!AK25+'Q4 2015'!AK25</f>
        <v>0</v>
      </c>
      <c r="AI25" s="236">
        <f>'Q4 2015'!AM25+'Q3 2015'!AM25+'Q2 2015'!AM25+'Q1 2015'!AM25</f>
        <v>0</v>
      </c>
      <c r="AJ25" s="233">
        <f t="shared" si="11"/>
        <v>0</v>
      </c>
      <c r="AK25" s="233">
        <f>'Q1 2015'!AO25+'Q2 2015'!AO25+'Q3 2015'!AO25+'Q4 2015'!AO25</f>
        <v>0</v>
      </c>
      <c r="AL25" s="236">
        <f>'Q4 2015'!AQ25+'Q3 2015'!AQ25+'Q2 2015'!AQ25+'Q1 2015'!AQ25</f>
        <v>0</v>
      </c>
      <c r="AM25" s="23">
        <f t="shared" si="0"/>
        <v>0</v>
      </c>
      <c r="AN25" s="23">
        <f t="shared" si="12"/>
        <v>0</v>
      </c>
      <c r="AO25" s="23">
        <f t="shared" si="1"/>
        <v>0</v>
      </c>
      <c r="AP25" s="238">
        <f>'Q4 2015'!AU25+'Q3 2015'!AU25+'Q2 2015'!AU25+'Q1 2015'!AU25</f>
        <v>0</v>
      </c>
      <c r="AQ25" s="239">
        <f>'Q1 2015'!AV25+'Q2 2015'!AV25+'Q3 2015'!AV25+'Q4 2015'!AV25</f>
        <v>0</v>
      </c>
      <c r="AR25" s="242">
        <f>'Q4 2015'!AX25+'Q3 2015'!AX25+'Q2 2015'!AX25+'Q1 2015'!AX25</f>
        <v>0</v>
      </c>
      <c r="AS25" s="240">
        <f>'Q1 2015'!AY25+'Q2 2015'!AY25+'Q3 2015'!AY25+'Q4 2015'!AY25</f>
        <v>0</v>
      </c>
      <c r="AT25" s="242">
        <f>'Q4 2015'!BA25+'Q3 2015'!BA25+'Q2 2015'!BA25+'Q1 2015'!BA25</f>
        <v>0</v>
      </c>
      <c r="AU25" s="240">
        <f>'Q1 2015'!BB25+'Q2 2015'!BB25+'Q3 2015'!BB25+'Q4 2015'!BB25</f>
        <v>0</v>
      </c>
      <c r="AV25" s="242">
        <f>'Q4 2015'!BD25+'Q3 2015'!BD25+'Q2 2015'!BD25+'Q1 2015'!BD25</f>
        <v>0</v>
      </c>
      <c r="AW25" s="25">
        <f t="shared" si="13"/>
        <v>0</v>
      </c>
      <c r="AX25" s="240">
        <f>'Q1 2015'!BF25+'Q2 2015'!BF25+'Q3 2015'!BF25+'Q4 2015'!BF25</f>
        <v>0</v>
      </c>
      <c r="AY25" s="242">
        <f>'Q4 2015'!BH25+'Q3 2015'!BH25+'Q2 2015'!BH25+'Q1 2015'!BH25</f>
        <v>0</v>
      </c>
      <c r="AZ25" s="240">
        <f>'Q1 2015'!BI25+'Q2 2015'!BI25+'Q3 2015'!BI25+'Q4 2015'!BI25</f>
        <v>0</v>
      </c>
      <c r="BA25" s="242">
        <f>'Q4 2015'!BK25+'Q3 2015'!BK25+'Q2 2015'!BK25+'Q1 2015'!BK25</f>
        <v>0</v>
      </c>
      <c r="BB25" s="240">
        <f>'Q1 2015'!BL25+'Q2 2015'!BL25+'Q3 2015'!BL25+'Q4 2015'!BL25</f>
        <v>0</v>
      </c>
      <c r="BC25" s="242">
        <f>'Q4 2015'!BN25+'Q3 2015'!BN25+'Q2 2015'!BN25+'Q1 2015'!BN25</f>
        <v>0</v>
      </c>
      <c r="BD25" s="26">
        <f t="shared" si="14"/>
        <v>0</v>
      </c>
      <c r="BE25" s="240">
        <f>'Q1 2015'!BP25+'Q2 2015'!BP25+'Q3 2015'!BP25+'Q4 2015'!BP25</f>
        <v>0</v>
      </c>
      <c r="BF25" s="242">
        <f>'Q4 2015'!BR25+'Q3 2015'!BR25+'Q2 2015'!BR25+'Q1 2015'!BR25</f>
        <v>0</v>
      </c>
      <c r="BG25" s="27">
        <f t="shared" si="15"/>
        <v>0</v>
      </c>
      <c r="BH25" s="27">
        <f t="shared" si="16"/>
        <v>0</v>
      </c>
      <c r="BI25" s="27">
        <f t="shared" si="17"/>
        <v>0</v>
      </c>
      <c r="BJ25" s="231">
        <f>'Q4 2015'!BV25+'Q3 2015'!BV25+'Q2 2015'!BV25+'Q1 2015'!BV25</f>
        <v>0</v>
      </c>
      <c r="BK25" s="243">
        <f>'Q1 2015'!BW25+'Q2 2015'!BW25+'Q3 2015'!BW25+'Q4 2015'!BW25</f>
        <v>0</v>
      </c>
      <c r="BL25" s="188">
        <f>'Q4 2015'!BY25+'Q3 2015'!BY25+'Q2 2015'!BY25+'Q1 2015'!BY25</f>
        <v>0</v>
      </c>
      <c r="BM25" s="244">
        <f>'Q1 2015'!BZ25+'Q2 2015'!BZ25+'Q3 2015'!BZ25+'Q4 2015'!BZ25</f>
        <v>0</v>
      </c>
      <c r="BN25" s="188">
        <f>'Q4 2015'!CB25+'Q3 2015'!CB25+'Q2 2015'!CB25+'Q1 2015'!CB25</f>
        <v>0</v>
      </c>
      <c r="BO25" s="244">
        <f>'Q1 2015'!CC25+'Q2 2015'!CC25+'Q3 2015'!CC25+'Q4 2015'!CC25</f>
        <v>0</v>
      </c>
      <c r="BP25" s="188">
        <f>'Q4 2015'!CE25+'Q3 2015'!CE25+'Q2 2015'!CE25+'Q1 2015'!CE25</f>
        <v>0</v>
      </c>
      <c r="BQ25" s="28">
        <f t="shared" si="2"/>
        <v>0</v>
      </c>
      <c r="BR25" s="28">
        <f t="shared" si="18"/>
        <v>0</v>
      </c>
      <c r="BS25" s="29">
        <f t="shared" si="19"/>
        <v>0</v>
      </c>
      <c r="BT25" s="217">
        <f>'Q4 2015'!CI25+'Q3 2015'!CI25+'Q2 2015'!CI25+'Q1 2015'!CI25</f>
        <v>0</v>
      </c>
      <c r="BU25" s="245">
        <f>'Q1 2015'!CJ25+'Q2 2015'!CJ25+'Q3 2015'!CJ25+'Q4 2015'!CJ25</f>
        <v>0</v>
      </c>
      <c r="BV25" s="247">
        <f>'Q4 2015'!CL25+'Q3 2015'!CL25+'Q2 2015'!CL25+'Q1 2015'!CL25</f>
        <v>0</v>
      </c>
      <c r="BW25" s="248">
        <f>'Q1 2015'!CM25+'Q2 2015'!CM25+'Q3 2015'!CM25+'Q4 2015'!CM25</f>
        <v>0</v>
      </c>
      <c r="BX25" s="247">
        <f>'Q4 2015'!CO25+'Q3 2015'!CO25+'Q2 2015'!CO25+'Q1 2015'!CO25</f>
        <v>0</v>
      </c>
      <c r="BY25" s="248">
        <f>'Q1 2015'!CP25+'Q2 2015'!CP25+'Q3 2015'!CP25+'Q4 2015'!CP25</f>
        <v>0</v>
      </c>
      <c r="BZ25" s="247">
        <f>'Q4 2015'!CR25+'Q3 2015'!CR25+'Q2 2015'!CR25+'Q1 2015'!CR25</f>
        <v>0</v>
      </c>
      <c r="CA25" s="30">
        <f t="shared" si="3"/>
        <v>0</v>
      </c>
      <c r="CB25" s="30">
        <f t="shared" si="20"/>
        <v>0</v>
      </c>
      <c r="CC25" s="31">
        <f t="shared" si="21"/>
        <v>0</v>
      </c>
      <c r="CD25" s="192">
        <f>'Q4 2015'!CV25+'Q3 2015'!CV25+'Q2 2015'!CV25+'Q1 2015'!CV25</f>
        <v>0</v>
      </c>
      <c r="CE25" s="250">
        <f>'Q1 2015'!CW25+'Q2 2015'!CW25+'Q3 2015'!CW25+'Q4 2015'!CW25</f>
        <v>0</v>
      </c>
      <c r="CF25" s="252">
        <f>'Q4 2015'!CY25+'Q3 2015'!CY25+'Q2 2015'!CY25+'Q1 2015'!CY25</f>
        <v>0</v>
      </c>
      <c r="CG25" s="65">
        <f>'Q1 2015'!CZ25+'Q2 2015'!CZ25+'Q3 2015'!CZ25+'Q4 2015'!CZ25</f>
        <v>0</v>
      </c>
      <c r="CH25" s="252">
        <f>'Q4 2015'!DB25+'Q3 2015'!DB25+'Q2 2015'!DB25+'Q1 2015'!DB25</f>
        <v>0</v>
      </c>
      <c r="CI25" s="254">
        <f>'Q1 2015'!DC25+'Q2 2015'!DC25+'Q3 2015'!DC25+'Q4 2015'!DC25</f>
        <v>0</v>
      </c>
      <c r="CJ25" s="220">
        <f>'Q4 2015'!DE25+'Q3 2015'!DE25+'Q2 2015'!DE25+'Q1 2015'!DE25</f>
        <v>0</v>
      </c>
      <c r="CK25" s="32">
        <f t="shared" si="4"/>
        <v>0</v>
      </c>
      <c r="CL25" s="32">
        <f t="shared" si="22"/>
        <v>0</v>
      </c>
      <c r="CM25" s="32">
        <f t="shared" si="23"/>
        <v>0</v>
      </c>
      <c r="CN25" s="194">
        <f>'Q4 2015'!DI25+'Q3 2015'!DI25+'Q2 2015'!DI25+'Q1 2015'!DI25</f>
        <v>0</v>
      </c>
      <c r="CO25" s="256">
        <f>'Q1 2015'!DJ25+'Q2 2015'!DJ25+'Q3 2015'!DJ25+'Q4 2015'!DJ25</f>
        <v>0</v>
      </c>
      <c r="CP25" s="258">
        <f>'Q4 2015'!DL25+'Q3 2015'!DL25+'Q2 2015'!DL25+'Q1 2015'!DL25</f>
        <v>0</v>
      </c>
      <c r="CQ25" s="260">
        <f>'Q1 2015'!DM25+'Q2 2015'!DM25+'Q3 2015'!DM25+'Q4 2015'!DM25</f>
        <v>0</v>
      </c>
      <c r="CR25" s="258">
        <f>'Q4 2015'!DO25+'Q3 2015'!DO25+'Q2 2015'!DO25+'Q1 2015'!DO25</f>
        <v>0</v>
      </c>
      <c r="CS25" s="260">
        <f>'Q1 2015'!DP25+'Q2 2015'!DP25+'Q3 2015'!DP25+'Q4 2015'!DP25</f>
        <v>0</v>
      </c>
      <c r="CT25" s="258">
        <f>'Q4 2015'!DR25+'Q3 2015'!DR25+'Q2 2015'!DR25+'Q1 2015'!DR25</f>
        <v>0</v>
      </c>
      <c r="CU25" s="33">
        <f t="shared" si="5"/>
        <v>0</v>
      </c>
      <c r="CV25" s="33">
        <f t="shared" si="6"/>
        <v>0</v>
      </c>
      <c r="CW25" s="33">
        <f t="shared" si="24"/>
        <v>0</v>
      </c>
      <c r="CX25" s="196">
        <f>'Q4 2015'!DV25+'Q3 2015'!DV25+'Q2 2015'!DV25+'Q1 2015'!DV25</f>
        <v>0</v>
      </c>
      <c r="CY25" s="261">
        <f>'Q1 2015'!DW25+'Q2 2015'!DW25+'Q3 2015'!DW25+'Q4 2015'!DW25</f>
        <v>0</v>
      </c>
      <c r="CZ25" s="262">
        <f>'Q4 2015'!DY25+'Q3 2015'!DY25+'Q2 2015'!DY25+'Q1 2015'!DY25</f>
        <v>0</v>
      </c>
      <c r="DA25" s="263">
        <f>'Q1 2015'!DZ25+'Q2 2015'!DZ25+'Q3 2015'!DZ25+'Q4 2015'!DZ25</f>
        <v>0</v>
      </c>
      <c r="DB25" s="262">
        <f>'Q4 2015'!EB25+'Q3 2015'!EB25+'Q2 2015'!EB25+'Q1 2015'!EB25</f>
        <v>0</v>
      </c>
      <c r="DC25" s="263">
        <f>'Q1 2015'!EC25+'Q2 2015'!EC25+'Q3 2015'!EC25+'Q4 2015'!EC25</f>
        <v>0</v>
      </c>
      <c r="DD25" s="262">
        <f>'Q4 2015'!EE25+'Q3 2015'!EE25+'Q2 2015'!EE25+'Q1 2015'!EE25</f>
        <v>0</v>
      </c>
      <c r="DE25" s="34">
        <f t="shared" si="7"/>
        <v>0</v>
      </c>
      <c r="DF25" s="34">
        <f t="shared" si="25"/>
        <v>0</v>
      </c>
      <c r="DG25" s="34">
        <f t="shared" si="26"/>
        <v>0</v>
      </c>
      <c r="DH25" s="200">
        <f>'Q4 2015'!EI25+'Q3 2015'!EI25+'Q2 2015'!EI25+'Q1 2015'!EI25</f>
        <v>0</v>
      </c>
      <c r="DI25" s="265">
        <f>'Q1 2015'!EJ25+'Q2 2015'!EJ25+'Q3 2015'!EJ25+'Q4 2015'!EJ25</f>
        <v>0</v>
      </c>
      <c r="DJ25" s="227">
        <f>'Q4 2015'!EL25+'Q3 2015'!EL25+'Q2 2015'!EL25+'Q1 2015'!EL25</f>
        <v>0</v>
      </c>
      <c r="DK25" s="267">
        <f>'Q1 2015'!EM25+'Q2 2015'!EM25+'Q3 2015'!EM25+'Q4 2015'!EM25</f>
        <v>0</v>
      </c>
      <c r="DL25" s="269">
        <f>'Q4 2015'!EO25+'Q3 2015'!EO25+'Q2 2015'!EO25+'Q1 2015'!EO25</f>
        <v>0</v>
      </c>
      <c r="DM25" s="267">
        <f>'Q1 2015'!EP25+'Q2 2015'!EP25+'Q3 2015'!EP25+'Q4 2015'!EP25</f>
        <v>0</v>
      </c>
      <c r="DN25" s="269">
        <f>'Q4 2015'!ER25+'Q3 2015'!ER25+'Q2 2015'!ER25+'Q1 2015'!ER25</f>
        <v>0</v>
      </c>
      <c r="DO25" s="35">
        <f t="shared" si="8"/>
        <v>0</v>
      </c>
      <c r="DP25" s="35">
        <f t="shared" si="27"/>
        <v>0</v>
      </c>
      <c r="DQ25" s="36">
        <f t="shared" si="28"/>
        <v>0</v>
      </c>
      <c r="DR25" s="206">
        <f>'Q4 2015'!EV25+'Q3 2015'!EV25+'Q2 2015'!EV25+'Q1 2015'!EV25</f>
        <v>0</v>
      </c>
      <c r="DS25" s="288">
        <f t="shared" si="9"/>
        <v>0</v>
      </c>
      <c r="DT25" s="289">
        <f t="shared" si="29"/>
        <v>0</v>
      </c>
      <c r="DU25" s="289">
        <f t="shared" si="30"/>
        <v>0</v>
      </c>
      <c r="DV25" s="289">
        <f t="shared" si="31"/>
        <v>0</v>
      </c>
      <c r="DW25" s="289">
        <f t="shared" si="32"/>
        <v>0</v>
      </c>
      <c r="DX25" s="290">
        <f t="shared" si="33"/>
        <v>0</v>
      </c>
      <c r="DY25" s="298">
        <f>'Q4 2015'!FC25+'Q3 2015'!FC25+'Q2 2015'!FC25+'Q1 2015'!FC25</f>
        <v>0</v>
      </c>
    </row>
    <row r="26" spans="1:129">
      <c r="A26" s="37">
        <f>'stranka in letna napoved 2015'!A26</f>
        <v>23</v>
      </c>
      <c r="B26" s="37" t="str">
        <f>'stranka in letna napoved 2015'!B26</f>
        <v>23/2013</v>
      </c>
      <c r="C26" s="38" t="str">
        <f>'stranka in letna napoved 2015'!C26</f>
        <v>TAURUS d.o.o.</v>
      </c>
      <c r="D26" s="39" t="str">
        <f>'stranka in letna napoved 2015'!D26</f>
        <v>Cvetkova ulica 25</v>
      </c>
      <c r="E26" s="39" t="str">
        <f>'stranka in letna napoved 2015'!E26</f>
        <v>Ljubljana</v>
      </c>
      <c r="F26" s="40">
        <f>'stranka in letna napoved 2015'!F26</f>
        <v>1000</v>
      </c>
      <c r="G26" s="40" t="str">
        <f>'stranka in letna napoved 2015'!G26</f>
        <v>SI33962634</v>
      </c>
      <c r="H26" s="40" t="str">
        <f>'stranka in letna napoved 2015'!H26</f>
        <v>5296404000</v>
      </c>
      <c r="I26" s="40" t="str">
        <f>'stranka in letna napoved 2015'!I26</f>
        <v>info@taurus.si</v>
      </c>
      <c r="J26" s="40" t="str">
        <f>'stranka in letna napoved 2015'!J26</f>
        <v>46.100</v>
      </c>
      <c r="K26" s="40">
        <f>'stranka in letna napoved 2015'!K26</f>
        <v>0</v>
      </c>
      <c r="L26" s="40">
        <f>'stranka in letna napoved 2015'!L26</f>
        <v>0</v>
      </c>
      <c r="M26" s="66">
        <f>'stranka in letna napoved 2015'!M26</f>
        <v>0</v>
      </c>
      <c r="N26" s="102" t="str">
        <f>'stranka in letna napoved 2015'!N26</f>
        <v>IM</v>
      </c>
      <c r="O26" s="100" t="str">
        <f>'stranka in letna napoved 2015'!O26</f>
        <v>pridobitelj embaliranega blaga</v>
      </c>
      <c r="P26" s="40" t="str">
        <f>'stranka in letna napoved 2015'!P26</f>
        <v>QP</v>
      </c>
      <c r="Q26" s="64">
        <f>'stranka in letna napoved 2015'!Q26</f>
        <v>41640</v>
      </c>
      <c r="R26" s="64">
        <f>'stranka in letna napoved 2015'!R26</f>
        <v>41576</v>
      </c>
      <c r="S26" s="40" t="str">
        <f>'stranka in letna napoved 2015'!S26</f>
        <v>Petra Tratnjek</v>
      </c>
      <c r="T26" s="40" t="str">
        <f>'stranka in letna napoved 2015'!T26</f>
        <v>+386 1 420 12 71</v>
      </c>
      <c r="U26" s="40" t="str">
        <f>'stranka in letna napoved 2015'!U26</f>
        <v>petra.tratnjek@taurus.si</v>
      </c>
      <c r="V26" s="40">
        <f>'stranka in letna napoved 2015'!V26</f>
        <v>0</v>
      </c>
      <c r="W26" s="40">
        <f>'stranka in letna napoved 2015'!W26</f>
        <v>0</v>
      </c>
      <c r="X26" s="40">
        <f>'stranka in letna napoved 2015'!X26</f>
        <v>0</v>
      </c>
      <c r="Y26" s="40">
        <f>'stranka in letna napoved 2015'!Y26</f>
        <v>0</v>
      </c>
      <c r="Z26" s="66">
        <f>'stranka in letna napoved 2015'!Z26</f>
        <v>0</v>
      </c>
      <c r="AA26" s="71">
        <f>'Q1 2015'!AA26+'Q2 2015'!AA26+'Q3 2015'!AA26+'Q4 2015'!AA26</f>
        <v>0</v>
      </c>
      <c r="AB26" s="236">
        <f>'Q4 2015'!AC26+'Q3 2015'!AC26+'Q2 2015'!AC26+'Q1 2015'!AC26</f>
        <v>0</v>
      </c>
      <c r="AC26" s="233">
        <f>'Q1 2015'!AD26+'Q2 2015'!AD26+'Q3 2015'!AD26+'Q4 2015'!AD26</f>
        <v>0</v>
      </c>
      <c r="AD26" s="236">
        <f>'Q4 2015'!AF26+'Q3 2015'!AF26+'Q2 2015'!AF26+'Q1 2015'!AF26</f>
        <v>0</v>
      </c>
      <c r="AE26" s="20">
        <f t="shared" si="10"/>
        <v>0</v>
      </c>
      <c r="AF26" s="233">
        <f>'Q1 2015'!AH26+'Q2 2015'!AH26+'Q3 2015'!AH26+'Q4 2015'!AH26</f>
        <v>0</v>
      </c>
      <c r="AG26" s="236">
        <f>'Q4 2015'!AJ26+'Q3 2015'!AJ26+'Q2 2015'!AJ26+'Q1 2015'!AJ26</f>
        <v>0</v>
      </c>
      <c r="AH26" s="233">
        <f>'Q1 2015'!AK26+'Q2 2015'!AK26+'Q3 2015'!AK26+'Q4 2015'!AK26</f>
        <v>0</v>
      </c>
      <c r="AI26" s="236">
        <f>'Q4 2015'!AM26+'Q3 2015'!AM26+'Q2 2015'!AM26+'Q1 2015'!AM26</f>
        <v>0</v>
      </c>
      <c r="AJ26" s="233">
        <f t="shared" si="11"/>
        <v>0</v>
      </c>
      <c r="AK26" s="233">
        <f>'Q1 2015'!AO26+'Q2 2015'!AO26+'Q3 2015'!AO26+'Q4 2015'!AO26</f>
        <v>0</v>
      </c>
      <c r="AL26" s="236">
        <f>'Q4 2015'!AQ26+'Q3 2015'!AQ26+'Q2 2015'!AQ26+'Q1 2015'!AQ26</f>
        <v>0</v>
      </c>
      <c r="AM26" s="23">
        <f t="shared" si="0"/>
        <v>0</v>
      </c>
      <c r="AN26" s="23">
        <f t="shared" si="12"/>
        <v>0</v>
      </c>
      <c r="AO26" s="23">
        <f t="shared" si="1"/>
        <v>0</v>
      </c>
      <c r="AP26" s="238">
        <f>'Q4 2015'!AU26+'Q3 2015'!AU26+'Q2 2015'!AU26+'Q1 2015'!AU26</f>
        <v>0</v>
      </c>
      <c r="AQ26" s="239">
        <f>'Q1 2015'!AV26+'Q2 2015'!AV26+'Q3 2015'!AV26+'Q4 2015'!AV26</f>
        <v>0</v>
      </c>
      <c r="AR26" s="242">
        <f>'Q4 2015'!AX26+'Q3 2015'!AX26+'Q2 2015'!AX26+'Q1 2015'!AX26</f>
        <v>0</v>
      </c>
      <c r="AS26" s="240">
        <f>'Q1 2015'!AY26+'Q2 2015'!AY26+'Q3 2015'!AY26+'Q4 2015'!AY26</f>
        <v>0</v>
      </c>
      <c r="AT26" s="242">
        <f>'Q4 2015'!BA26+'Q3 2015'!BA26+'Q2 2015'!BA26+'Q1 2015'!BA26</f>
        <v>0</v>
      </c>
      <c r="AU26" s="240">
        <f>'Q1 2015'!BB26+'Q2 2015'!BB26+'Q3 2015'!BB26+'Q4 2015'!BB26</f>
        <v>0</v>
      </c>
      <c r="AV26" s="242">
        <f>'Q4 2015'!BD26+'Q3 2015'!BD26+'Q2 2015'!BD26+'Q1 2015'!BD26</f>
        <v>0</v>
      </c>
      <c r="AW26" s="25">
        <f t="shared" si="13"/>
        <v>0</v>
      </c>
      <c r="AX26" s="240">
        <f>'Q1 2015'!BF26+'Q2 2015'!BF26+'Q3 2015'!BF26+'Q4 2015'!BF26</f>
        <v>0</v>
      </c>
      <c r="AY26" s="242">
        <f>'Q4 2015'!BH26+'Q3 2015'!BH26+'Q2 2015'!BH26+'Q1 2015'!BH26</f>
        <v>0</v>
      </c>
      <c r="AZ26" s="240">
        <f>'Q1 2015'!BI26+'Q2 2015'!BI26+'Q3 2015'!BI26+'Q4 2015'!BI26</f>
        <v>0</v>
      </c>
      <c r="BA26" s="242">
        <f>'Q4 2015'!BK26+'Q3 2015'!BK26+'Q2 2015'!BK26+'Q1 2015'!BK26</f>
        <v>0</v>
      </c>
      <c r="BB26" s="240">
        <f>'Q1 2015'!BL26+'Q2 2015'!BL26+'Q3 2015'!BL26+'Q4 2015'!BL26</f>
        <v>0</v>
      </c>
      <c r="BC26" s="242">
        <f>'Q4 2015'!BN26+'Q3 2015'!BN26+'Q2 2015'!BN26+'Q1 2015'!BN26</f>
        <v>0</v>
      </c>
      <c r="BD26" s="26">
        <f t="shared" si="14"/>
        <v>0</v>
      </c>
      <c r="BE26" s="240">
        <f>'Q1 2015'!BP26+'Q2 2015'!BP26+'Q3 2015'!BP26+'Q4 2015'!BP26</f>
        <v>0</v>
      </c>
      <c r="BF26" s="242">
        <f>'Q4 2015'!BR26+'Q3 2015'!BR26+'Q2 2015'!BR26+'Q1 2015'!BR26</f>
        <v>0</v>
      </c>
      <c r="BG26" s="27">
        <f t="shared" si="15"/>
        <v>0</v>
      </c>
      <c r="BH26" s="27">
        <f t="shared" si="16"/>
        <v>0</v>
      </c>
      <c r="BI26" s="27">
        <f t="shared" si="17"/>
        <v>0</v>
      </c>
      <c r="BJ26" s="231">
        <f>'Q4 2015'!BV26+'Q3 2015'!BV26+'Q2 2015'!BV26+'Q1 2015'!BV26</f>
        <v>0</v>
      </c>
      <c r="BK26" s="243">
        <f>'Q1 2015'!BW26+'Q2 2015'!BW26+'Q3 2015'!BW26+'Q4 2015'!BW26</f>
        <v>0</v>
      </c>
      <c r="BL26" s="188">
        <f>'Q4 2015'!BY26+'Q3 2015'!BY26+'Q2 2015'!BY26+'Q1 2015'!BY26</f>
        <v>0</v>
      </c>
      <c r="BM26" s="244">
        <f>'Q1 2015'!BZ26+'Q2 2015'!BZ26+'Q3 2015'!BZ26+'Q4 2015'!BZ26</f>
        <v>0</v>
      </c>
      <c r="BN26" s="188">
        <f>'Q4 2015'!CB26+'Q3 2015'!CB26+'Q2 2015'!CB26+'Q1 2015'!CB26</f>
        <v>0</v>
      </c>
      <c r="BO26" s="244">
        <f>'Q1 2015'!CC26+'Q2 2015'!CC26+'Q3 2015'!CC26+'Q4 2015'!CC26</f>
        <v>0</v>
      </c>
      <c r="BP26" s="188">
        <f>'Q4 2015'!CE26+'Q3 2015'!CE26+'Q2 2015'!CE26+'Q1 2015'!CE26</f>
        <v>0</v>
      </c>
      <c r="BQ26" s="28">
        <f t="shared" si="2"/>
        <v>0</v>
      </c>
      <c r="BR26" s="28">
        <f t="shared" si="18"/>
        <v>0</v>
      </c>
      <c r="BS26" s="29">
        <f t="shared" si="19"/>
        <v>0</v>
      </c>
      <c r="BT26" s="217">
        <f>'Q4 2015'!CI26+'Q3 2015'!CI26+'Q2 2015'!CI26+'Q1 2015'!CI26</f>
        <v>0</v>
      </c>
      <c r="BU26" s="245">
        <f>'Q1 2015'!CJ26+'Q2 2015'!CJ26+'Q3 2015'!CJ26+'Q4 2015'!CJ26</f>
        <v>0</v>
      </c>
      <c r="BV26" s="247">
        <f>'Q4 2015'!CL26+'Q3 2015'!CL26+'Q2 2015'!CL26+'Q1 2015'!CL26</f>
        <v>0</v>
      </c>
      <c r="BW26" s="248">
        <f>'Q1 2015'!CM26+'Q2 2015'!CM26+'Q3 2015'!CM26+'Q4 2015'!CM26</f>
        <v>0</v>
      </c>
      <c r="BX26" s="247">
        <f>'Q4 2015'!CO26+'Q3 2015'!CO26+'Q2 2015'!CO26+'Q1 2015'!CO26</f>
        <v>0</v>
      </c>
      <c r="BY26" s="248">
        <f>'Q1 2015'!CP26+'Q2 2015'!CP26+'Q3 2015'!CP26+'Q4 2015'!CP26</f>
        <v>0</v>
      </c>
      <c r="BZ26" s="247">
        <f>'Q4 2015'!CR26+'Q3 2015'!CR26+'Q2 2015'!CR26+'Q1 2015'!CR26</f>
        <v>0</v>
      </c>
      <c r="CA26" s="30">
        <f t="shared" si="3"/>
        <v>0</v>
      </c>
      <c r="CB26" s="30">
        <f t="shared" si="20"/>
        <v>0</v>
      </c>
      <c r="CC26" s="31">
        <f t="shared" si="21"/>
        <v>0</v>
      </c>
      <c r="CD26" s="192">
        <f>'Q4 2015'!CV26+'Q3 2015'!CV26+'Q2 2015'!CV26+'Q1 2015'!CV26</f>
        <v>0</v>
      </c>
      <c r="CE26" s="250">
        <f>'Q1 2015'!CW26+'Q2 2015'!CW26+'Q3 2015'!CW26+'Q4 2015'!CW26</f>
        <v>0</v>
      </c>
      <c r="CF26" s="252">
        <f>'Q4 2015'!CY26+'Q3 2015'!CY26+'Q2 2015'!CY26+'Q1 2015'!CY26</f>
        <v>0</v>
      </c>
      <c r="CG26" s="65">
        <f>'Q1 2015'!CZ26+'Q2 2015'!CZ26+'Q3 2015'!CZ26+'Q4 2015'!CZ26</f>
        <v>0</v>
      </c>
      <c r="CH26" s="252">
        <f>'Q4 2015'!DB26+'Q3 2015'!DB26+'Q2 2015'!DB26+'Q1 2015'!DB26</f>
        <v>0</v>
      </c>
      <c r="CI26" s="254">
        <f>'Q1 2015'!DC26+'Q2 2015'!DC26+'Q3 2015'!DC26+'Q4 2015'!DC26</f>
        <v>0</v>
      </c>
      <c r="CJ26" s="220">
        <f>'Q4 2015'!DE26+'Q3 2015'!DE26+'Q2 2015'!DE26+'Q1 2015'!DE26</f>
        <v>0</v>
      </c>
      <c r="CK26" s="32">
        <f t="shared" si="4"/>
        <v>0</v>
      </c>
      <c r="CL26" s="32">
        <f t="shared" si="22"/>
        <v>0</v>
      </c>
      <c r="CM26" s="32">
        <f t="shared" si="23"/>
        <v>0</v>
      </c>
      <c r="CN26" s="194">
        <f>'Q4 2015'!DI26+'Q3 2015'!DI26+'Q2 2015'!DI26+'Q1 2015'!DI26</f>
        <v>0</v>
      </c>
      <c r="CO26" s="256">
        <f>'Q1 2015'!DJ26+'Q2 2015'!DJ26+'Q3 2015'!DJ26+'Q4 2015'!DJ26</f>
        <v>0</v>
      </c>
      <c r="CP26" s="258">
        <f>'Q4 2015'!DL26+'Q3 2015'!DL26+'Q2 2015'!DL26+'Q1 2015'!DL26</f>
        <v>0</v>
      </c>
      <c r="CQ26" s="260">
        <f>'Q1 2015'!DM26+'Q2 2015'!DM26+'Q3 2015'!DM26+'Q4 2015'!DM26</f>
        <v>0</v>
      </c>
      <c r="CR26" s="258">
        <f>'Q4 2015'!DO26+'Q3 2015'!DO26+'Q2 2015'!DO26+'Q1 2015'!DO26</f>
        <v>0</v>
      </c>
      <c r="CS26" s="260">
        <f>'Q1 2015'!DP26+'Q2 2015'!DP26+'Q3 2015'!DP26+'Q4 2015'!DP26</f>
        <v>0</v>
      </c>
      <c r="CT26" s="258">
        <f>'Q4 2015'!DR26+'Q3 2015'!DR26+'Q2 2015'!DR26+'Q1 2015'!DR26</f>
        <v>0</v>
      </c>
      <c r="CU26" s="33">
        <f t="shared" si="5"/>
        <v>0</v>
      </c>
      <c r="CV26" s="33">
        <f t="shared" si="6"/>
        <v>0</v>
      </c>
      <c r="CW26" s="33">
        <f t="shared" si="24"/>
        <v>0</v>
      </c>
      <c r="CX26" s="196">
        <f>'Q4 2015'!DV26+'Q3 2015'!DV26+'Q2 2015'!DV26+'Q1 2015'!DV26</f>
        <v>0</v>
      </c>
      <c r="CY26" s="261">
        <f>'Q1 2015'!DW26+'Q2 2015'!DW26+'Q3 2015'!DW26+'Q4 2015'!DW26</f>
        <v>0</v>
      </c>
      <c r="CZ26" s="262">
        <f>'Q4 2015'!DY26+'Q3 2015'!DY26+'Q2 2015'!DY26+'Q1 2015'!DY26</f>
        <v>0</v>
      </c>
      <c r="DA26" s="263">
        <f>'Q1 2015'!DZ26+'Q2 2015'!DZ26+'Q3 2015'!DZ26+'Q4 2015'!DZ26</f>
        <v>0</v>
      </c>
      <c r="DB26" s="262">
        <f>'Q4 2015'!EB26+'Q3 2015'!EB26+'Q2 2015'!EB26+'Q1 2015'!EB26</f>
        <v>0</v>
      </c>
      <c r="DC26" s="263">
        <f>'Q1 2015'!EC26+'Q2 2015'!EC26+'Q3 2015'!EC26+'Q4 2015'!EC26</f>
        <v>0</v>
      </c>
      <c r="DD26" s="262">
        <f>'Q4 2015'!EE26+'Q3 2015'!EE26+'Q2 2015'!EE26+'Q1 2015'!EE26</f>
        <v>0</v>
      </c>
      <c r="DE26" s="34">
        <f t="shared" si="7"/>
        <v>0</v>
      </c>
      <c r="DF26" s="34">
        <f t="shared" si="25"/>
        <v>0</v>
      </c>
      <c r="DG26" s="34">
        <f t="shared" si="26"/>
        <v>0</v>
      </c>
      <c r="DH26" s="200">
        <f>'Q4 2015'!EI26+'Q3 2015'!EI26+'Q2 2015'!EI26+'Q1 2015'!EI26</f>
        <v>0</v>
      </c>
      <c r="DI26" s="265">
        <f>'Q1 2015'!EJ26+'Q2 2015'!EJ26+'Q3 2015'!EJ26+'Q4 2015'!EJ26</f>
        <v>0</v>
      </c>
      <c r="DJ26" s="227">
        <f>'Q4 2015'!EL26+'Q3 2015'!EL26+'Q2 2015'!EL26+'Q1 2015'!EL26</f>
        <v>0</v>
      </c>
      <c r="DK26" s="267">
        <f>'Q1 2015'!EM26+'Q2 2015'!EM26+'Q3 2015'!EM26+'Q4 2015'!EM26</f>
        <v>0</v>
      </c>
      <c r="DL26" s="269">
        <f>'Q4 2015'!EO26+'Q3 2015'!EO26+'Q2 2015'!EO26+'Q1 2015'!EO26</f>
        <v>0</v>
      </c>
      <c r="DM26" s="267">
        <f>'Q1 2015'!EP26+'Q2 2015'!EP26+'Q3 2015'!EP26+'Q4 2015'!EP26</f>
        <v>0</v>
      </c>
      <c r="DN26" s="269">
        <f>'Q4 2015'!ER26+'Q3 2015'!ER26+'Q2 2015'!ER26+'Q1 2015'!ER26</f>
        <v>0</v>
      </c>
      <c r="DO26" s="35">
        <f t="shared" si="8"/>
        <v>0</v>
      </c>
      <c r="DP26" s="35">
        <f t="shared" si="27"/>
        <v>0</v>
      </c>
      <c r="DQ26" s="36">
        <f t="shared" si="28"/>
        <v>0</v>
      </c>
      <c r="DR26" s="206">
        <f>'Q4 2015'!EV26+'Q3 2015'!EV26+'Q2 2015'!EV26+'Q1 2015'!EV26</f>
        <v>0</v>
      </c>
      <c r="DS26" s="288">
        <f t="shared" si="9"/>
        <v>0</v>
      </c>
      <c r="DT26" s="289">
        <f t="shared" si="29"/>
        <v>0</v>
      </c>
      <c r="DU26" s="289">
        <f t="shared" si="30"/>
        <v>0</v>
      </c>
      <c r="DV26" s="289">
        <f t="shared" si="31"/>
        <v>0</v>
      </c>
      <c r="DW26" s="289">
        <f t="shared" si="32"/>
        <v>0</v>
      </c>
      <c r="DX26" s="290">
        <f t="shared" si="33"/>
        <v>0</v>
      </c>
      <c r="DY26" s="298">
        <f>'Q4 2015'!FC26+'Q3 2015'!FC26+'Q2 2015'!FC26+'Q1 2015'!FC26</f>
        <v>0</v>
      </c>
    </row>
    <row r="27" spans="1:129">
      <c r="A27" s="37">
        <f>'stranka in letna napoved 2015'!A27</f>
        <v>24</v>
      </c>
      <c r="B27" s="37" t="str">
        <f>'stranka in letna napoved 2015'!B27</f>
        <v>24/2013</v>
      </c>
      <c r="C27" s="38" t="str">
        <f>'stranka in letna napoved 2015'!C27</f>
        <v>MAVI MARIBOR d.o.o.</v>
      </c>
      <c r="D27" s="39" t="str">
        <f>'stranka in letna napoved 2015'!D27</f>
        <v>Novakova ulica 8</v>
      </c>
      <c r="E27" s="39" t="str">
        <f>'stranka in letna napoved 2015'!E27</f>
        <v>Maribor</v>
      </c>
      <c r="F27" s="40">
        <f>'stranka in letna napoved 2015'!F27</f>
        <v>2000</v>
      </c>
      <c r="G27" s="40" t="str">
        <f>'stranka in letna napoved 2015'!G27</f>
        <v>SI46251359</v>
      </c>
      <c r="H27" s="40" t="str">
        <f>'stranka in letna napoved 2015'!H27</f>
        <v>5888913000</v>
      </c>
      <c r="I27" s="40">
        <f>'stranka in letna napoved 2015'!I27</f>
        <v>0</v>
      </c>
      <c r="J27" s="40" t="str">
        <f>'stranka in letna napoved 2015'!J27</f>
        <v>46.740</v>
      </c>
      <c r="K27" s="40">
        <f>'stranka in letna napoved 2015'!K27</f>
        <v>0</v>
      </c>
      <c r="L27" s="40">
        <f>'stranka in letna napoved 2015'!L27</f>
        <v>0</v>
      </c>
      <c r="M27" s="66">
        <f>'stranka in letna napoved 2015'!M27</f>
        <v>0</v>
      </c>
      <c r="N27" s="102" t="str">
        <f>'stranka in letna napoved 2015'!N27</f>
        <v>MR</v>
      </c>
      <c r="O27" s="100" t="str">
        <f>'stranka in letna napoved 2015'!O27</f>
        <v>proizvajalec</v>
      </c>
      <c r="P27" s="40" t="str">
        <f>'stranka in letna napoved 2015'!P27</f>
        <v>QD</v>
      </c>
      <c r="Q27" s="64">
        <f>'stranka in letna napoved 2015'!Q27</f>
        <v>41640</v>
      </c>
      <c r="R27" s="64">
        <f>'stranka in letna napoved 2015'!R27</f>
        <v>41625</v>
      </c>
      <c r="S27" s="40" t="str">
        <f>'stranka in letna napoved 2015'!S27</f>
        <v>Leon Cvikl</v>
      </c>
      <c r="T27" s="40" t="str">
        <f>'stranka in letna napoved 2015'!T27</f>
        <v>+386 30 641 130, +386 2 235 03 02</v>
      </c>
      <c r="U27" s="40" t="str">
        <f>'stranka in letna napoved 2015'!U27</f>
        <v>leon.cvikl@mavi.si</v>
      </c>
      <c r="V27" s="40">
        <f>'stranka in letna napoved 2015'!V27</f>
        <v>0</v>
      </c>
      <c r="W27" s="40">
        <f>'stranka in letna napoved 2015'!W27</f>
        <v>0</v>
      </c>
      <c r="X27" s="40">
        <f>'stranka in letna napoved 2015'!X27</f>
        <v>0</v>
      </c>
      <c r="Y27" s="40">
        <f>'stranka in letna napoved 2015'!Y27</f>
        <v>0</v>
      </c>
      <c r="Z27" s="66">
        <f>'stranka in letna napoved 2015'!Z27</f>
        <v>0</v>
      </c>
      <c r="AA27" s="71">
        <f>'Q1 2015'!AA27+'Q2 2015'!AA27+'Q3 2015'!AA27+'Q4 2015'!AA27</f>
        <v>0</v>
      </c>
      <c r="AB27" s="236">
        <f>'Q4 2015'!AC27+'Q3 2015'!AC27+'Q2 2015'!AC27+'Q1 2015'!AC27</f>
        <v>0</v>
      </c>
      <c r="AC27" s="233">
        <f>'Q1 2015'!AD27+'Q2 2015'!AD27+'Q3 2015'!AD27+'Q4 2015'!AD27</f>
        <v>0</v>
      </c>
      <c r="AD27" s="236">
        <f>'Q4 2015'!AF27+'Q3 2015'!AF27+'Q2 2015'!AF27+'Q1 2015'!AF27</f>
        <v>0</v>
      </c>
      <c r="AE27" s="20">
        <f t="shared" si="10"/>
        <v>0</v>
      </c>
      <c r="AF27" s="233">
        <f>'Q1 2015'!AH27+'Q2 2015'!AH27+'Q3 2015'!AH27+'Q4 2015'!AH27</f>
        <v>0</v>
      </c>
      <c r="AG27" s="236">
        <f>'Q4 2015'!AJ27+'Q3 2015'!AJ27+'Q2 2015'!AJ27+'Q1 2015'!AJ27</f>
        <v>0</v>
      </c>
      <c r="AH27" s="233">
        <f>'Q1 2015'!AK27+'Q2 2015'!AK27+'Q3 2015'!AK27+'Q4 2015'!AK27</f>
        <v>0</v>
      </c>
      <c r="AI27" s="236">
        <f>'Q4 2015'!AM27+'Q3 2015'!AM27+'Q2 2015'!AM27+'Q1 2015'!AM27</f>
        <v>0</v>
      </c>
      <c r="AJ27" s="233">
        <f t="shared" si="11"/>
        <v>0</v>
      </c>
      <c r="AK27" s="233">
        <f>'Q1 2015'!AO27+'Q2 2015'!AO27+'Q3 2015'!AO27+'Q4 2015'!AO27</f>
        <v>0</v>
      </c>
      <c r="AL27" s="236">
        <f>'Q4 2015'!AQ27+'Q3 2015'!AQ27+'Q2 2015'!AQ27+'Q1 2015'!AQ27</f>
        <v>0</v>
      </c>
      <c r="AM27" s="23">
        <f t="shared" si="0"/>
        <v>0</v>
      </c>
      <c r="AN27" s="23">
        <f t="shared" si="12"/>
        <v>0</v>
      </c>
      <c r="AO27" s="23">
        <f t="shared" si="1"/>
        <v>0</v>
      </c>
      <c r="AP27" s="238">
        <f>'Q4 2015'!AU27+'Q3 2015'!AU27+'Q2 2015'!AU27+'Q1 2015'!AU27</f>
        <v>0</v>
      </c>
      <c r="AQ27" s="239">
        <f>'Q1 2015'!AV27+'Q2 2015'!AV27+'Q3 2015'!AV27+'Q4 2015'!AV27</f>
        <v>0</v>
      </c>
      <c r="AR27" s="242">
        <f>'Q4 2015'!AX27+'Q3 2015'!AX27+'Q2 2015'!AX27+'Q1 2015'!AX27</f>
        <v>0</v>
      </c>
      <c r="AS27" s="240">
        <f>'Q1 2015'!AY27+'Q2 2015'!AY27+'Q3 2015'!AY27+'Q4 2015'!AY27</f>
        <v>0</v>
      </c>
      <c r="AT27" s="242">
        <f>'Q4 2015'!BA27+'Q3 2015'!BA27+'Q2 2015'!BA27+'Q1 2015'!BA27</f>
        <v>0</v>
      </c>
      <c r="AU27" s="240">
        <f>'Q1 2015'!BB27+'Q2 2015'!BB27+'Q3 2015'!BB27+'Q4 2015'!BB27</f>
        <v>0</v>
      </c>
      <c r="AV27" s="242">
        <f>'Q4 2015'!BD27+'Q3 2015'!BD27+'Q2 2015'!BD27+'Q1 2015'!BD27</f>
        <v>0</v>
      </c>
      <c r="AW27" s="25">
        <f t="shared" si="13"/>
        <v>0</v>
      </c>
      <c r="AX27" s="240">
        <f>'Q1 2015'!BF27+'Q2 2015'!BF27+'Q3 2015'!BF27+'Q4 2015'!BF27</f>
        <v>0</v>
      </c>
      <c r="AY27" s="242">
        <f>'Q4 2015'!BH27+'Q3 2015'!BH27+'Q2 2015'!BH27+'Q1 2015'!BH27</f>
        <v>0</v>
      </c>
      <c r="AZ27" s="240">
        <f>'Q1 2015'!BI27+'Q2 2015'!BI27+'Q3 2015'!BI27+'Q4 2015'!BI27</f>
        <v>0</v>
      </c>
      <c r="BA27" s="242">
        <f>'Q4 2015'!BK27+'Q3 2015'!BK27+'Q2 2015'!BK27+'Q1 2015'!BK27</f>
        <v>0</v>
      </c>
      <c r="BB27" s="240">
        <f>'Q1 2015'!BL27+'Q2 2015'!BL27+'Q3 2015'!BL27+'Q4 2015'!BL27</f>
        <v>0</v>
      </c>
      <c r="BC27" s="242">
        <f>'Q4 2015'!BN27+'Q3 2015'!BN27+'Q2 2015'!BN27+'Q1 2015'!BN27</f>
        <v>0</v>
      </c>
      <c r="BD27" s="26">
        <f t="shared" si="14"/>
        <v>0</v>
      </c>
      <c r="BE27" s="240">
        <f>'Q1 2015'!BP27+'Q2 2015'!BP27+'Q3 2015'!BP27+'Q4 2015'!BP27</f>
        <v>0</v>
      </c>
      <c r="BF27" s="242">
        <f>'Q4 2015'!BR27+'Q3 2015'!BR27+'Q2 2015'!BR27+'Q1 2015'!BR27</f>
        <v>0</v>
      </c>
      <c r="BG27" s="27">
        <f t="shared" si="15"/>
        <v>0</v>
      </c>
      <c r="BH27" s="27">
        <f t="shared" si="16"/>
        <v>0</v>
      </c>
      <c r="BI27" s="27">
        <f t="shared" si="17"/>
        <v>0</v>
      </c>
      <c r="BJ27" s="231">
        <f>'Q4 2015'!BV27+'Q3 2015'!BV27+'Q2 2015'!BV27+'Q1 2015'!BV27</f>
        <v>0</v>
      </c>
      <c r="BK27" s="243">
        <f>'Q1 2015'!BW27+'Q2 2015'!BW27+'Q3 2015'!BW27+'Q4 2015'!BW27</f>
        <v>0</v>
      </c>
      <c r="BL27" s="188">
        <f>'Q4 2015'!BY27+'Q3 2015'!BY27+'Q2 2015'!BY27+'Q1 2015'!BY27</f>
        <v>0</v>
      </c>
      <c r="BM27" s="244">
        <f>'Q1 2015'!BZ27+'Q2 2015'!BZ27+'Q3 2015'!BZ27+'Q4 2015'!BZ27</f>
        <v>0</v>
      </c>
      <c r="BN27" s="188">
        <f>'Q4 2015'!CB27+'Q3 2015'!CB27+'Q2 2015'!CB27+'Q1 2015'!CB27</f>
        <v>0</v>
      </c>
      <c r="BO27" s="244">
        <f>'Q1 2015'!CC27+'Q2 2015'!CC27+'Q3 2015'!CC27+'Q4 2015'!CC27</f>
        <v>0</v>
      </c>
      <c r="BP27" s="188">
        <f>'Q4 2015'!CE27+'Q3 2015'!CE27+'Q2 2015'!CE27+'Q1 2015'!CE27</f>
        <v>0</v>
      </c>
      <c r="BQ27" s="28">
        <f t="shared" si="2"/>
        <v>0</v>
      </c>
      <c r="BR27" s="28">
        <f t="shared" si="18"/>
        <v>0</v>
      </c>
      <c r="BS27" s="29">
        <f t="shared" si="19"/>
        <v>0</v>
      </c>
      <c r="BT27" s="217">
        <f>'Q4 2015'!CI27+'Q3 2015'!CI27+'Q2 2015'!CI27+'Q1 2015'!CI27</f>
        <v>0</v>
      </c>
      <c r="BU27" s="245">
        <f>'Q1 2015'!CJ27+'Q2 2015'!CJ27+'Q3 2015'!CJ27+'Q4 2015'!CJ27</f>
        <v>0</v>
      </c>
      <c r="BV27" s="247">
        <f>'Q4 2015'!CL27+'Q3 2015'!CL27+'Q2 2015'!CL27+'Q1 2015'!CL27</f>
        <v>0</v>
      </c>
      <c r="BW27" s="248">
        <f>'Q1 2015'!CM27+'Q2 2015'!CM27+'Q3 2015'!CM27+'Q4 2015'!CM27</f>
        <v>0</v>
      </c>
      <c r="BX27" s="247">
        <f>'Q4 2015'!CO27+'Q3 2015'!CO27+'Q2 2015'!CO27+'Q1 2015'!CO27</f>
        <v>0</v>
      </c>
      <c r="BY27" s="248">
        <f>'Q1 2015'!CP27+'Q2 2015'!CP27+'Q3 2015'!CP27+'Q4 2015'!CP27</f>
        <v>0</v>
      </c>
      <c r="BZ27" s="247">
        <f>'Q4 2015'!CR27+'Q3 2015'!CR27+'Q2 2015'!CR27+'Q1 2015'!CR27</f>
        <v>0</v>
      </c>
      <c r="CA27" s="30">
        <f t="shared" si="3"/>
        <v>0</v>
      </c>
      <c r="CB27" s="30">
        <f t="shared" si="20"/>
        <v>0</v>
      </c>
      <c r="CC27" s="31">
        <f t="shared" si="21"/>
        <v>0</v>
      </c>
      <c r="CD27" s="192">
        <f>'Q4 2015'!CV27+'Q3 2015'!CV27+'Q2 2015'!CV27+'Q1 2015'!CV27</f>
        <v>0</v>
      </c>
      <c r="CE27" s="250">
        <f>'Q1 2015'!CW27+'Q2 2015'!CW27+'Q3 2015'!CW27+'Q4 2015'!CW27</f>
        <v>0</v>
      </c>
      <c r="CF27" s="252">
        <f>'Q4 2015'!CY27+'Q3 2015'!CY27+'Q2 2015'!CY27+'Q1 2015'!CY27</f>
        <v>0</v>
      </c>
      <c r="CG27" s="65">
        <f>'Q1 2015'!CZ27+'Q2 2015'!CZ27+'Q3 2015'!CZ27+'Q4 2015'!CZ27</f>
        <v>0</v>
      </c>
      <c r="CH27" s="252">
        <f>'Q4 2015'!DB27+'Q3 2015'!DB27+'Q2 2015'!DB27+'Q1 2015'!DB27</f>
        <v>0</v>
      </c>
      <c r="CI27" s="254">
        <f>'Q1 2015'!DC27+'Q2 2015'!DC27+'Q3 2015'!DC27+'Q4 2015'!DC27</f>
        <v>0</v>
      </c>
      <c r="CJ27" s="220">
        <f>'Q4 2015'!DE27+'Q3 2015'!DE27+'Q2 2015'!DE27+'Q1 2015'!DE27</f>
        <v>0</v>
      </c>
      <c r="CK27" s="32">
        <f t="shared" si="4"/>
        <v>0</v>
      </c>
      <c r="CL27" s="32">
        <f t="shared" si="22"/>
        <v>0</v>
      </c>
      <c r="CM27" s="32">
        <f t="shared" si="23"/>
        <v>0</v>
      </c>
      <c r="CN27" s="194">
        <f>'Q4 2015'!DI27+'Q3 2015'!DI27+'Q2 2015'!DI27+'Q1 2015'!DI27</f>
        <v>0</v>
      </c>
      <c r="CO27" s="256">
        <f>'Q1 2015'!DJ27+'Q2 2015'!DJ27+'Q3 2015'!DJ27+'Q4 2015'!DJ27</f>
        <v>0</v>
      </c>
      <c r="CP27" s="258">
        <f>'Q4 2015'!DL27+'Q3 2015'!DL27+'Q2 2015'!DL27+'Q1 2015'!DL27</f>
        <v>0</v>
      </c>
      <c r="CQ27" s="260">
        <f>'Q1 2015'!DM27+'Q2 2015'!DM27+'Q3 2015'!DM27+'Q4 2015'!DM27</f>
        <v>0</v>
      </c>
      <c r="CR27" s="258">
        <f>'Q4 2015'!DO27+'Q3 2015'!DO27+'Q2 2015'!DO27+'Q1 2015'!DO27</f>
        <v>0</v>
      </c>
      <c r="CS27" s="260">
        <f>'Q1 2015'!DP27+'Q2 2015'!DP27+'Q3 2015'!DP27+'Q4 2015'!DP27</f>
        <v>0</v>
      </c>
      <c r="CT27" s="258">
        <f>'Q4 2015'!DR27+'Q3 2015'!DR27+'Q2 2015'!DR27+'Q1 2015'!DR27</f>
        <v>0</v>
      </c>
      <c r="CU27" s="33">
        <f t="shared" si="5"/>
        <v>0</v>
      </c>
      <c r="CV27" s="33">
        <f t="shared" si="6"/>
        <v>0</v>
      </c>
      <c r="CW27" s="33">
        <f t="shared" si="24"/>
        <v>0</v>
      </c>
      <c r="CX27" s="196">
        <f>'Q4 2015'!DV27+'Q3 2015'!DV27+'Q2 2015'!DV27+'Q1 2015'!DV27</f>
        <v>0</v>
      </c>
      <c r="CY27" s="261">
        <f>'Q1 2015'!DW27+'Q2 2015'!DW27+'Q3 2015'!DW27+'Q4 2015'!DW27</f>
        <v>0</v>
      </c>
      <c r="CZ27" s="262">
        <f>'Q4 2015'!DY27+'Q3 2015'!DY27+'Q2 2015'!DY27+'Q1 2015'!DY27</f>
        <v>0</v>
      </c>
      <c r="DA27" s="263">
        <f>'Q1 2015'!DZ27+'Q2 2015'!DZ27+'Q3 2015'!DZ27+'Q4 2015'!DZ27</f>
        <v>0</v>
      </c>
      <c r="DB27" s="262">
        <f>'Q4 2015'!EB27+'Q3 2015'!EB27+'Q2 2015'!EB27+'Q1 2015'!EB27</f>
        <v>0</v>
      </c>
      <c r="DC27" s="263">
        <f>'Q1 2015'!EC27+'Q2 2015'!EC27+'Q3 2015'!EC27+'Q4 2015'!EC27</f>
        <v>0</v>
      </c>
      <c r="DD27" s="262">
        <f>'Q4 2015'!EE27+'Q3 2015'!EE27+'Q2 2015'!EE27+'Q1 2015'!EE27</f>
        <v>0</v>
      </c>
      <c r="DE27" s="34">
        <f t="shared" si="7"/>
        <v>0</v>
      </c>
      <c r="DF27" s="34">
        <f t="shared" si="25"/>
        <v>0</v>
      </c>
      <c r="DG27" s="34">
        <f t="shared" si="26"/>
        <v>0</v>
      </c>
      <c r="DH27" s="200">
        <f>'Q4 2015'!EI27+'Q3 2015'!EI27+'Q2 2015'!EI27+'Q1 2015'!EI27</f>
        <v>0</v>
      </c>
      <c r="DI27" s="265">
        <f>'Q1 2015'!EJ27+'Q2 2015'!EJ27+'Q3 2015'!EJ27+'Q4 2015'!EJ27</f>
        <v>0</v>
      </c>
      <c r="DJ27" s="227">
        <f>'Q4 2015'!EL27+'Q3 2015'!EL27+'Q2 2015'!EL27+'Q1 2015'!EL27</f>
        <v>0</v>
      </c>
      <c r="DK27" s="267">
        <f>'Q1 2015'!EM27+'Q2 2015'!EM27+'Q3 2015'!EM27+'Q4 2015'!EM27</f>
        <v>0</v>
      </c>
      <c r="DL27" s="269">
        <f>'Q4 2015'!EO27+'Q3 2015'!EO27+'Q2 2015'!EO27+'Q1 2015'!EO27</f>
        <v>0</v>
      </c>
      <c r="DM27" s="267">
        <f>'Q1 2015'!EP27+'Q2 2015'!EP27+'Q3 2015'!EP27+'Q4 2015'!EP27</f>
        <v>0</v>
      </c>
      <c r="DN27" s="269">
        <f>'Q4 2015'!ER27+'Q3 2015'!ER27+'Q2 2015'!ER27+'Q1 2015'!ER27</f>
        <v>0</v>
      </c>
      <c r="DO27" s="35">
        <f t="shared" si="8"/>
        <v>0</v>
      </c>
      <c r="DP27" s="35">
        <f t="shared" si="27"/>
        <v>0</v>
      </c>
      <c r="DQ27" s="36">
        <f t="shared" si="28"/>
        <v>0</v>
      </c>
      <c r="DR27" s="206">
        <f>'Q4 2015'!EV27+'Q3 2015'!EV27+'Q2 2015'!EV27+'Q1 2015'!EV27</f>
        <v>0</v>
      </c>
      <c r="DS27" s="288">
        <f t="shared" si="9"/>
        <v>0</v>
      </c>
      <c r="DT27" s="289">
        <f t="shared" si="29"/>
        <v>0</v>
      </c>
      <c r="DU27" s="289">
        <f t="shared" si="30"/>
        <v>0</v>
      </c>
      <c r="DV27" s="289">
        <f t="shared" si="31"/>
        <v>0</v>
      </c>
      <c r="DW27" s="289">
        <f t="shared" si="32"/>
        <v>0</v>
      </c>
      <c r="DX27" s="290">
        <f t="shared" si="33"/>
        <v>0</v>
      </c>
      <c r="DY27" s="298">
        <f>'Q4 2015'!FC27+'Q3 2015'!FC27+'Q2 2015'!FC27+'Q1 2015'!FC27</f>
        <v>0</v>
      </c>
    </row>
    <row r="28" spans="1:129" ht="30">
      <c r="A28" s="37">
        <f>'stranka in letna napoved 2015'!A28</f>
        <v>25</v>
      </c>
      <c r="B28" s="37" t="str">
        <f>'stranka in letna napoved 2015'!B28</f>
        <v>25/2013</v>
      </c>
      <c r="C28" s="38" t="str">
        <f>'stranka in letna napoved 2015'!C28</f>
        <v>ZADRUŽNA KLET PESNICA z.o.o.</v>
      </c>
      <c r="D28" s="39" t="str">
        <f>'stranka in letna napoved 2015'!D28</f>
        <v>Pesnica pri Mariboru 20</v>
      </c>
      <c r="E28" s="39" t="str">
        <f>'stranka in letna napoved 2015'!E28</f>
        <v>Pesnica pri Mariboru</v>
      </c>
      <c r="F28" s="40">
        <f>'stranka in letna napoved 2015'!F28</f>
        <v>2211</v>
      </c>
      <c r="G28" s="40" t="str">
        <f>'stranka in letna napoved 2015'!G28</f>
        <v>SI51250870</v>
      </c>
      <c r="H28" s="40" t="str">
        <f>'stranka in letna napoved 2015'!H28</f>
        <v>6137016000</v>
      </c>
      <c r="I28" s="40">
        <f>'stranka in letna napoved 2015'!I28</f>
        <v>0</v>
      </c>
      <c r="J28" s="40" t="str">
        <f>'stranka in letna napoved 2015'!J28</f>
        <v>11.020</v>
      </c>
      <c r="K28" s="40">
        <f>'stranka in letna napoved 2015'!K28</f>
        <v>0</v>
      </c>
      <c r="L28" s="40">
        <f>'stranka in letna napoved 2015'!L28</f>
        <v>0</v>
      </c>
      <c r="M28" s="66">
        <f>'stranka in letna napoved 2015'!M28</f>
        <v>0</v>
      </c>
      <c r="N28" s="102" t="str">
        <f>'stranka in letna napoved 2015'!N28</f>
        <v>MR</v>
      </c>
      <c r="O28" s="100" t="str">
        <f>'stranka in letna napoved 2015'!O28</f>
        <v>embaler</v>
      </c>
      <c r="P28" s="40" t="str">
        <f>'stranka in letna napoved 2015'!P28</f>
        <v>QD</v>
      </c>
      <c r="Q28" s="64">
        <f>'stranka in letna napoved 2015'!Q28</f>
        <v>41640</v>
      </c>
      <c r="R28" s="64">
        <f>'stranka in letna napoved 2015'!R28</f>
        <v>41626</v>
      </c>
      <c r="S28" s="40" t="str">
        <f>'stranka in letna napoved 2015'!S28</f>
        <v>Petra Ornik</v>
      </c>
      <c r="T28" s="40" t="str">
        <f>'stranka in letna napoved 2015'!T28</f>
        <v>+386 2 65 44 282</v>
      </c>
      <c r="U28" s="40" t="str">
        <f>'stranka in letna napoved 2015'!U28</f>
        <v>vinoteka@klet-pesnica.si</v>
      </c>
      <c r="V28" s="40">
        <f>'stranka in letna napoved 2015'!V28</f>
        <v>0</v>
      </c>
      <c r="W28" s="40">
        <f>'stranka in letna napoved 2015'!W28</f>
        <v>0</v>
      </c>
      <c r="X28" s="40">
        <f>'stranka in letna napoved 2015'!X28</f>
        <v>0</v>
      </c>
      <c r="Y28" s="40">
        <f>'stranka in letna napoved 2015'!Y28</f>
        <v>0</v>
      </c>
      <c r="Z28" s="66">
        <f>'stranka in letna napoved 2015'!Z28</f>
        <v>0</v>
      </c>
      <c r="AA28" s="71">
        <f>'Q1 2015'!AA28+'Q2 2015'!AA28+'Q3 2015'!AA28+'Q4 2015'!AA28</f>
        <v>0</v>
      </c>
      <c r="AB28" s="236">
        <f>'Q4 2015'!AC28+'Q3 2015'!AC28+'Q2 2015'!AC28+'Q1 2015'!AC28</f>
        <v>0</v>
      </c>
      <c r="AC28" s="233">
        <f>'Q1 2015'!AD28+'Q2 2015'!AD28+'Q3 2015'!AD28+'Q4 2015'!AD28</f>
        <v>0</v>
      </c>
      <c r="AD28" s="236">
        <f>'Q4 2015'!AF28+'Q3 2015'!AF28+'Q2 2015'!AF28+'Q1 2015'!AF28</f>
        <v>0</v>
      </c>
      <c r="AE28" s="20">
        <f t="shared" si="10"/>
        <v>0</v>
      </c>
      <c r="AF28" s="233">
        <f>'Q1 2015'!AH28+'Q2 2015'!AH28+'Q3 2015'!AH28+'Q4 2015'!AH28</f>
        <v>0</v>
      </c>
      <c r="AG28" s="236">
        <f>'Q4 2015'!AJ28+'Q3 2015'!AJ28+'Q2 2015'!AJ28+'Q1 2015'!AJ28</f>
        <v>0</v>
      </c>
      <c r="AH28" s="233">
        <f>'Q1 2015'!AK28+'Q2 2015'!AK28+'Q3 2015'!AK28+'Q4 2015'!AK28</f>
        <v>0</v>
      </c>
      <c r="AI28" s="236">
        <f>'Q4 2015'!AM28+'Q3 2015'!AM28+'Q2 2015'!AM28+'Q1 2015'!AM28</f>
        <v>0</v>
      </c>
      <c r="AJ28" s="233">
        <f t="shared" si="11"/>
        <v>0</v>
      </c>
      <c r="AK28" s="233">
        <f>'Q1 2015'!AO28+'Q2 2015'!AO28+'Q3 2015'!AO28+'Q4 2015'!AO28</f>
        <v>0</v>
      </c>
      <c r="AL28" s="236">
        <f>'Q4 2015'!AQ28+'Q3 2015'!AQ28+'Q2 2015'!AQ28+'Q1 2015'!AQ28</f>
        <v>0</v>
      </c>
      <c r="AM28" s="23">
        <f t="shared" si="0"/>
        <v>0</v>
      </c>
      <c r="AN28" s="23">
        <f t="shared" si="12"/>
        <v>0</v>
      </c>
      <c r="AO28" s="23">
        <f t="shared" si="1"/>
        <v>0</v>
      </c>
      <c r="AP28" s="238">
        <f>'Q4 2015'!AU28+'Q3 2015'!AU28+'Q2 2015'!AU28+'Q1 2015'!AU28</f>
        <v>0</v>
      </c>
      <c r="AQ28" s="239">
        <f>'Q1 2015'!AV28+'Q2 2015'!AV28+'Q3 2015'!AV28+'Q4 2015'!AV28</f>
        <v>0</v>
      </c>
      <c r="AR28" s="242">
        <f>'Q4 2015'!AX28+'Q3 2015'!AX28+'Q2 2015'!AX28+'Q1 2015'!AX28</f>
        <v>0</v>
      </c>
      <c r="AS28" s="240">
        <f>'Q1 2015'!AY28+'Q2 2015'!AY28+'Q3 2015'!AY28+'Q4 2015'!AY28</f>
        <v>0</v>
      </c>
      <c r="AT28" s="242">
        <f>'Q4 2015'!BA28+'Q3 2015'!BA28+'Q2 2015'!BA28+'Q1 2015'!BA28</f>
        <v>0</v>
      </c>
      <c r="AU28" s="240">
        <f>'Q1 2015'!BB28+'Q2 2015'!BB28+'Q3 2015'!BB28+'Q4 2015'!BB28</f>
        <v>0</v>
      </c>
      <c r="AV28" s="242">
        <f>'Q4 2015'!BD28+'Q3 2015'!BD28+'Q2 2015'!BD28+'Q1 2015'!BD28</f>
        <v>0</v>
      </c>
      <c r="AW28" s="25">
        <f t="shared" si="13"/>
        <v>0</v>
      </c>
      <c r="AX28" s="240">
        <f>'Q1 2015'!BF28+'Q2 2015'!BF28+'Q3 2015'!BF28+'Q4 2015'!BF28</f>
        <v>0</v>
      </c>
      <c r="AY28" s="242">
        <f>'Q4 2015'!BH28+'Q3 2015'!BH28+'Q2 2015'!BH28+'Q1 2015'!BH28</f>
        <v>0</v>
      </c>
      <c r="AZ28" s="240">
        <f>'Q1 2015'!BI28+'Q2 2015'!BI28+'Q3 2015'!BI28+'Q4 2015'!BI28</f>
        <v>0</v>
      </c>
      <c r="BA28" s="242">
        <f>'Q4 2015'!BK28+'Q3 2015'!BK28+'Q2 2015'!BK28+'Q1 2015'!BK28</f>
        <v>0</v>
      </c>
      <c r="BB28" s="240">
        <f>'Q1 2015'!BL28+'Q2 2015'!BL28+'Q3 2015'!BL28+'Q4 2015'!BL28</f>
        <v>0</v>
      </c>
      <c r="BC28" s="242">
        <f>'Q4 2015'!BN28+'Q3 2015'!BN28+'Q2 2015'!BN28+'Q1 2015'!BN28</f>
        <v>0</v>
      </c>
      <c r="BD28" s="26">
        <f t="shared" si="14"/>
        <v>0</v>
      </c>
      <c r="BE28" s="240">
        <f>'Q1 2015'!BP28+'Q2 2015'!BP28+'Q3 2015'!BP28+'Q4 2015'!BP28</f>
        <v>0</v>
      </c>
      <c r="BF28" s="242">
        <f>'Q4 2015'!BR28+'Q3 2015'!BR28+'Q2 2015'!BR28+'Q1 2015'!BR28</f>
        <v>0</v>
      </c>
      <c r="BG28" s="27">
        <f t="shared" si="15"/>
        <v>0</v>
      </c>
      <c r="BH28" s="27">
        <f t="shared" si="16"/>
        <v>0</v>
      </c>
      <c r="BI28" s="27">
        <f t="shared" si="17"/>
        <v>0</v>
      </c>
      <c r="BJ28" s="231">
        <f>'Q4 2015'!BV28+'Q3 2015'!BV28+'Q2 2015'!BV28+'Q1 2015'!BV28</f>
        <v>0</v>
      </c>
      <c r="BK28" s="243">
        <f>'Q1 2015'!BW28+'Q2 2015'!BW28+'Q3 2015'!BW28+'Q4 2015'!BW28</f>
        <v>0</v>
      </c>
      <c r="BL28" s="188">
        <f>'Q4 2015'!BY28+'Q3 2015'!BY28+'Q2 2015'!BY28+'Q1 2015'!BY28</f>
        <v>0</v>
      </c>
      <c r="BM28" s="244">
        <f>'Q1 2015'!BZ28+'Q2 2015'!BZ28+'Q3 2015'!BZ28+'Q4 2015'!BZ28</f>
        <v>0</v>
      </c>
      <c r="BN28" s="188">
        <f>'Q4 2015'!CB28+'Q3 2015'!CB28+'Q2 2015'!CB28+'Q1 2015'!CB28</f>
        <v>0</v>
      </c>
      <c r="BO28" s="244">
        <f>'Q1 2015'!CC28+'Q2 2015'!CC28+'Q3 2015'!CC28+'Q4 2015'!CC28</f>
        <v>0</v>
      </c>
      <c r="BP28" s="188">
        <f>'Q4 2015'!CE28+'Q3 2015'!CE28+'Q2 2015'!CE28+'Q1 2015'!CE28</f>
        <v>0</v>
      </c>
      <c r="BQ28" s="28">
        <f t="shared" si="2"/>
        <v>0</v>
      </c>
      <c r="BR28" s="28">
        <f t="shared" si="18"/>
        <v>0</v>
      </c>
      <c r="BS28" s="29">
        <f t="shared" si="19"/>
        <v>0</v>
      </c>
      <c r="BT28" s="217">
        <f>'Q4 2015'!CI28+'Q3 2015'!CI28+'Q2 2015'!CI28+'Q1 2015'!CI28</f>
        <v>0</v>
      </c>
      <c r="BU28" s="245">
        <f>'Q1 2015'!CJ28+'Q2 2015'!CJ28+'Q3 2015'!CJ28+'Q4 2015'!CJ28</f>
        <v>0</v>
      </c>
      <c r="BV28" s="247">
        <f>'Q4 2015'!CL28+'Q3 2015'!CL28+'Q2 2015'!CL28+'Q1 2015'!CL28</f>
        <v>0</v>
      </c>
      <c r="BW28" s="248">
        <f>'Q1 2015'!CM28+'Q2 2015'!CM28+'Q3 2015'!CM28+'Q4 2015'!CM28</f>
        <v>0</v>
      </c>
      <c r="BX28" s="247">
        <f>'Q4 2015'!CO28+'Q3 2015'!CO28+'Q2 2015'!CO28+'Q1 2015'!CO28</f>
        <v>0</v>
      </c>
      <c r="BY28" s="248">
        <f>'Q1 2015'!CP28+'Q2 2015'!CP28+'Q3 2015'!CP28+'Q4 2015'!CP28</f>
        <v>0</v>
      </c>
      <c r="BZ28" s="247">
        <f>'Q4 2015'!CR28+'Q3 2015'!CR28+'Q2 2015'!CR28+'Q1 2015'!CR28</f>
        <v>0</v>
      </c>
      <c r="CA28" s="30">
        <f t="shared" si="3"/>
        <v>0</v>
      </c>
      <c r="CB28" s="30">
        <f t="shared" si="20"/>
        <v>0</v>
      </c>
      <c r="CC28" s="31">
        <f t="shared" si="21"/>
        <v>0</v>
      </c>
      <c r="CD28" s="192">
        <f>'Q4 2015'!CV28+'Q3 2015'!CV28+'Q2 2015'!CV28+'Q1 2015'!CV28</f>
        <v>0</v>
      </c>
      <c r="CE28" s="250">
        <f>'Q1 2015'!CW28+'Q2 2015'!CW28+'Q3 2015'!CW28+'Q4 2015'!CW28</f>
        <v>0</v>
      </c>
      <c r="CF28" s="252">
        <f>'Q4 2015'!CY28+'Q3 2015'!CY28+'Q2 2015'!CY28+'Q1 2015'!CY28</f>
        <v>0</v>
      </c>
      <c r="CG28" s="65">
        <f>'Q1 2015'!CZ28+'Q2 2015'!CZ28+'Q3 2015'!CZ28+'Q4 2015'!CZ28</f>
        <v>0</v>
      </c>
      <c r="CH28" s="252">
        <f>'Q4 2015'!DB28+'Q3 2015'!DB28+'Q2 2015'!DB28+'Q1 2015'!DB28</f>
        <v>0</v>
      </c>
      <c r="CI28" s="254">
        <f>'Q1 2015'!DC28+'Q2 2015'!DC28+'Q3 2015'!DC28+'Q4 2015'!DC28</f>
        <v>0</v>
      </c>
      <c r="CJ28" s="220">
        <f>'Q4 2015'!DE28+'Q3 2015'!DE28+'Q2 2015'!DE28+'Q1 2015'!DE28</f>
        <v>0</v>
      </c>
      <c r="CK28" s="32">
        <f t="shared" si="4"/>
        <v>0</v>
      </c>
      <c r="CL28" s="32">
        <f t="shared" si="22"/>
        <v>0</v>
      </c>
      <c r="CM28" s="32">
        <f t="shared" si="23"/>
        <v>0</v>
      </c>
      <c r="CN28" s="194">
        <f>'Q4 2015'!DI28+'Q3 2015'!DI28+'Q2 2015'!DI28+'Q1 2015'!DI28</f>
        <v>0</v>
      </c>
      <c r="CO28" s="256">
        <f>'Q1 2015'!DJ28+'Q2 2015'!DJ28+'Q3 2015'!DJ28+'Q4 2015'!DJ28</f>
        <v>0</v>
      </c>
      <c r="CP28" s="258">
        <f>'Q4 2015'!DL28+'Q3 2015'!DL28+'Q2 2015'!DL28+'Q1 2015'!DL28</f>
        <v>0</v>
      </c>
      <c r="CQ28" s="260">
        <f>'Q1 2015'!DM28+'Q2 2015'!DM28+'Q3 2015'!DM28+'Q4 2015'!DM28</f>
        <v>0</v>
      </c>
      <c r="CR28" s="258">
        <f>'Q4 2015'!DO28+'Q3 2015'!DO28+'Q2 2015'!DO28+'Q1 2015'!DO28</f>
        <v>0</v>
      </c>
      <c r="CS28" s="260">
        <f>'Q1 2015'!DP28+'Q2 2015'!DP28+'Q3 2015'!DP28+'Q4 2015'!DP28</f>
        <v>0</v>
      </c>
      <c r="CT28" s="258">
        <f>'Q4 2015'!DR28+'Q3 2015'!DR28+'Q2 2015'!DR28+'Q1 2015'!DR28</f>
        <v>0</v>
      </c>
      <c r="CU28" s="33">
        <f t="shared" si="5"/>
        <v>0</v>
      </c>
      <c r="CV28" s="33">
        <f t="shared" si="6"/>
        <v>0</v>
      </c>
      <c r="CW28" s="33">
        <f t="shared" si="24"/>
        <v>0</v>
      </c>
      <c r="CX28" s="196">
        <f>'Q4 2015'!DV28+'Q3 2015'!DV28+'Q2 2015'!DV28+'Q1 2015'!DV28</f>
        <v>0</v>
      </c>
      <c r="CY28" s="261">
        <f>'Q1 2015'!DW28+'Q2 2015'!DW28+'Q3 2015'!DW28+'Q4 2015'!DW28</f>
        <v>0</v>
      </c>
      <c r="CZ28" s="262">
        <f>'Q4 2015'!DY28+'Q3 2015'!DY28+'Q2 2015'!DY28+'Q1 2015'!DY28</f>
        <v>0</v>
      </c>
      <c r="DA28" s="263">
        <f>'Q1 2015'!DZ28+'Q2 2015'!DZ28+'Q3 2015'!DZ28+'Q4 2015'!DZ28</f>
        <v>0</v>
      </c>
      <c r="DB28" s="262">
        <f>'Q4 2015'!EB28+'Q3 2015'!EB28+'Q2 2015'!EB28+'Q1 2015'!EB28</f>
        <v>0</v>
      </c>
      <c r="DC28" s="263">
        <f>'Q1 2015'!EC28+'Q2 2015'!EC28+'Q3 2015'!EC28+'Q4 2015'!EC28</f>
        <v>0</v>
      </c>
      <c r="DD28" s="262">
        <f>'Q4 2015'!EE28+'Q3 2015'!EE28+'Q2 2015'!EE28+'Q1 2015'!EE28</f>
        <v>0</v>
      </c>
      <c r="DE28" s="34">
        <f t="shared" si="7"/>
        <v>0</v>
      </c>
      <c r="DF28" s="34">
        <f t="shared" si="25"/>
        <v>0</v>
      </c>
      <c r="DG28" s="34">
        <f t="shared" si="26"/>
        <v>0</v>
      </c>
      <c r="DH28" s="200">
        <f>'Q4 2015'!EI28+'Q3 2015'!EI28+'Q2 2015'!EI28+'Q1 2015'!EI28</f>
        <v>0</v>
      </c>
      <c r="DI28" s="265">
        <f>'Q1 2015'!EJ28+'Q2 2015'!EJ28+'Q3 2015'!EJ28+'Q4 2015'!EJ28</f>
        <v>0</v>
      </c>
      <c r="DJ28" s="227">
        <f>'Q4 2015'!EL28+'Q3 2015'!EL28+'Q2 2015'!EL28+'Q1 2015'!EL28</f>
        <v>0</v>
      </c>
      <c r="DK28" s="267">
        <f>'Q1 2015'!EM28+'Q2 2015'!EM28+'Q3 2015'!EM28+'Q4 2015'!EM28</f>
        <v>0</v>
      </c>
      <c r="DL28" s="269">
        <f>'Q4 2015'!EO28+'Q3 2015'!EO28+'Q2 2015'!EO28+'Q1 2015'!EO28</f>
        <v>0</v>
      </c>
      <c r="DM28" s="267">
        <f>'Q1 2015'!EP28+'Q2 2015'!EP28+'Q3 2015'!EP28+'Q4 2015'!EP28</f>
        <v>0</v>
      </c>
      <c r="DN28" s="269">
        <f>'Q4 2015'!ER28+'Q3 2015'!ER28+'Q2 2015'!ER28+'Q1 2015'!ER28</f>
        <v>0</v>
      </c>
      <c r="DO28" s="35">
        <f t="shared" si="8"/>
        <v>0</v>
      </c>
      <c r="DP28" s="35">
        <f t="shared" si="27"/>
        <v>0</v>
      </c>
      <c r="DQ28" s="36">
        <f t="shared" si="28"/>
        <v>0</v>
      </c>
      <c r="DR28" s="206">
        <f>'Q4 2015'!EV28+'Q3 2015'!EV28+'Q2 2015'!EV28+'Q1 2015'!EV28</f>
        <v>0</v>
      </c>
      <c r="DS28" s="288">
        <f t="shared" si="9"/>
        <v>0</v>
      </c>
      <c r="DT28" s="289">
        <f t="shared" si="29"/>
        <v>0</v>
      </c>
      <c r="DU28" s="289">
        <f t="shared" si="30"/>
        <v>0</v>
      </c>
      <c r="DV28" s="289">
        <f t="shared" si="31"/>
        <v>0</v>
      </c>
      <c r="DW28" s="289">
        <f t="shared" si="32"/>
        <v>0</v>
      </c>
      <c r="DX28" s="290">
        <f t="shared" si="33"/>
        <v>0</v>
      </c>
      <c r="DY28" s="298">
        <f>'Q4 2015'!FC28+'Q3 2015'!FC28+'Q2 2015'!FC28+'Q1 2015'!FC28</f>
        <v>0</v>
      </c>
    </row>
    <row r="29" spans="1:129" ht="30">
      <c r="A29" s="37">
        <f>'stranka in letna napoved 2015'!A29</f>
        <v>26</v>
      </c>
      <c r="B29" s="37" t="str">
        <f>'stranka in letna napoved 2015'!B29</f>
        <v>26/2013</v>
      </c>
      <c r="C29" s="38" t="str">
        <f>'stranka in letna napoved 2015'!C29</f>
        <v>EMBALPLAST SEBASTIAN DIMITRIJ TRATAR, S.P.</v>
      </c>
      <c r="D29" s="39" t="str">
        <f>'stranka in letna napoved 2015'!D29</f>
        <v>Bernekerjeva ulica 33</v>
      </c>
      <c r="E29" s="39" t="str">
        <f>'stranka in letna napoved 2015'!E29</f>
        <v>Ljubljana</v>
      </c>
      <c r="F29" s="40">
        <f>'stranka in letna napoved 2015'!F29</f>
        <v>1000</v>
      </c>
      <c r="G29" s="40" t="str">
        <f>'stranka in letna napoved 2015'!G29</f>
        <v>SI43947638</v>
      </c>
      <c r="H29" s="40" t="str">
        <f>'stranka in letna napoved 2015'!H29</f>
        <v>5212446000</v>
      </c>
      <c r="I29" s="40">
        <f>'stranka in letna napoved 2015'!I29</f>
        <v>0</v>
      </c>
      <c r="J29" s="40" t="str">
        <f>'stranka in letna napoved 2015'!J29</f>
        <v>22.220</v>
      </c>
      <c r="K29" s="40">
        <f>'stranka in letna napoved 2015'!K29</f>
        <v>0</v>
      </c>
      <c r="L29" s="40">
        <f>'stranka in letna napoved 2015'!L29</f>
        <v>0</v>
      </c>
      <c r="M29" s="66">
        <f>'stranka in letna napoved 2015'!M29</f>
        <v>0</v>
      </c>
      <c r="N29" s="102" t="str">
        <f>'stranka in letna napoved 2015'!N29</f>
        <v>IM</v>
      </c>
      <c r="O29" s="100" t="str">
        <f>'stranka in letna napoved 2015'!O29</f>
        <v>proizvajalec</v>
      </c>
      <c r="P29" s="40" t="str">
        <f>'stranka in letna napoved 2015'!P29</f>
        <v>LP</v>
      </c>
      <c r="Q29" s="64">
        <f>'stranka in letna napoved 2015'!Q29</f>
        <v>41589</v>
      </c>
      <c r="R29" s="64">
        <f>'stranka in letna napoved 2015'!R29</f>
        <v>41589</v>
      </c>
      <c r="S29" s="40" t="str">
        <f>'stranka in letna napoved 2015'!S29</f>
        <v>Primož Tratar</v>
      </c>
      <c r="T29" s="40" t="str">
        <f>'stranka in letna napoved 2015'!T29</f>
        <v>+386 40 691 638</v>
      </c>
      <c r="U29" s="40" t="str">
        <f>'stranka in letna napoved 2015'!U29</f>
        <v>primoz.embalplast@gmail.com</v>
      </c>
      <c r="V29" s="40" t="str">
        <f>'stranka in letna napoved 2015'!V29</f>
        <v>potrebno je izdati račun za leto 2013</v>
      </c>
      <c r="W29" s="40">
        <f>'stranka in letna napoved 2015'!W29</f>
        <v>0</v>
      </c>
      <c r="X29" s="40">
        <f>'stranka in letna napoved 2015'!X29</f>
        <v>0</v>
      </c>
      <c r="Y29" s="40">
        <f>'stranka in letna napoved 2015'!Y29</f>
        <v>0</v>
      </c>
      <c r="Z29" s="66">
        <f>'stranka in letna napoved 2015'!Z29</f>
        <v>0</v>
      </c>
      <c r="AA29" s="71">
        <f>'Q1 2015'!AA29+'Q2 2015'!AA29+'Q3 2015'!AA29+'Q4 2015'!AA29</f>
        <v>0</v>
      </c>
      <c r="AB29" s="236">
        <f>'Q4 2015'!AC29+'Q3 2015'!AC29+'Q2 2015'!AC29+'Q1 2015'!AC29</f>
        <v>0</v>
      </c>
      <c r="AC29" s="233">
        <f>'Q1 2015'!AD29+'Q2 2015'!AD29+'Q3 2015'!AD29+'Q4 2015'!AD29</f>
        <v>0</v>
      </c>
      <c r="AD29" s="236">
        <f>'Q4 2015'!AF29+'Q3 2015'!AF29+'Q2 2015'!AF29+'Q1 2015'!AF29</f>
        <v>0</v>
      </c>
      <c r="AE29" s="20">
        <f t="shared" si="10"/>
        <v>0</v>
      </c>
      <c r="AF29" s="233">
        <f>'Q1 2015'!AH29+'Q2 2015'!AH29+'Q3 2015'!AH29+'Q4 2015'!AH29</f>
        <v>0</v>
      </c>
      <c r="AG29" s="236">
        <f>'Q4 2015'!AJ29+'Q3 2015'!AJ29+'Q2 2015'!AJ29+'Q1 2015'!AJ29</f>
        <v>0</v>
      </c>
      <c r="AH29" s="233">
        <f>'Q1 2015'!AK29+'Q2 2015'!AK29+'Q3 2015'!AK29+'Q4 2015'!AK29</f>
        <v>0</v>
      </c>
      <c r="AI29" s="236">
        <f>'Q4 2015'!AM29+'Q3 2015'!AM29+'Q2 2015'!AM29+'Q1 2015'!AM29</f>
        <v>0</v>
      </c>
      <c r="AJ29" s="233">
        <f t="shared" si="11"/>
        <v>0</v>
      </c>
      <c r="AK29" s="233">
        <f>'Q1 2015'!AO29+'Q2 2015'!AO29+'Q3 2015'!AO29+'Q4 2015'!AO29</f>
        <v>0</v>
      </c>
      <c r="AL29" s="236">
        <f>'Q4 2015'!AQ29+'Q3 2015'!AQ29+'Q2 2015'!AQ29+'Q1 2015'!AQ29</f>
        <v>0</v>
      </c>
      <c r="AM29" s="23">
        <f t="shared" si="0"/>
        <v>0</v>
      </c>
      <c r="AN29" s="23">
        <f t="shared" si="12"/>
        <v>0</v>
      </c>
      <c r="AO29" s="23">
        <f t="shared" si="1"/>
        <v>0</v>
      </c>
      <c r="AP29" s="238">
        <f>'Q4 2015'!AU29+'Q3 2015'!AU29+'Q2 2015'!AU29+'Q1 2015'!AU29</f>
        <v>0</v>
      </c>
      <c r="AQ29" s="239">
        <f>'Q1 2015'!AV29+'Q2 2015'!AV29+'Q3 2015'!AV29+'Q4 2015'!AV29</f>
        <v>0</v>
      </c>
      <c r="AR29" s="242">
        <f>'Q4 2015'!AX29+'Q3 2015'!AX29+'Q2 2015'!AX29+'Q1 2015'!AX29</f>
        <v>0</v>
      </c>
      <c r="AS29" s="240">
        <f>'Q1 2015'!AY29+'Q2 2015'!AY29+'Q3 2015'!AY29+'Q4 2015'!AY29</f>
        <v>0</v>
      </c>
      <c r="AT29" s="242">
        <f>'Q4 2015'!BA29+'Q3 2015'!BA29+'Q2 2015'!BA29+'Q1 2015'!BA29</f>
        <v>0</v>
      </c>
      <c r="AU29" s="240">
        <f>'Q1 2015'!BB29+'Q2 2015'!BB29+'Q3 2015'!BB29+'Q4 2015'!BB29</f>
        <v>0</v>
      </c>
      <c r="AV29" s="242">
        <f>'Q4 2015'!BD29+'Q3 2015'!BD29+'Q2 2015'!BD29+'Q1 2015'!BD29</f>
        <v>0</v>
      </c>
      <c r="AW29" s="25">
        <f t="shared" si="13"/>
        <v>0</v>
      </c>
      <c r="AX29" s="240">
        <f>'Q1 2015'!BF29+'Q2 2015'!BF29+'Q3 2015'!BF29+'Q4 2015'!BF29</f>
        <v>0</v>
      </c>
      <c r="AY29" s="242">
        <f>'Q4 2015'!BH29+'Q3 2015'!BH29+'Q2 2015'!BH29+'Q1 2015'!BH29</f>
        <v>0</v>
      </c>
      <c r="AZ29" s="240">
        <f>'Q1 2015'!BI29+'Q2 2015'!BI29+'Q3 2015'!BI29+'Q4 2015'!BI29</f>
        <v>0</v>
      </c>
      <c r="BA29" s="242">
        <f>'Q4 2015'!BK29+'Q3 2015'!BK29+'Q2 2015'!BK29+'Q1 2015'!BK29</f>
        <v>0</v>
      </c>
      <c r="BB29" s="240">
        <f>'Q1 2015'!BL29+'Q2 2015'!BL29+'Q3 2015'!BL29+'Q4 2015'!BL29</f>
        <v>0</v>
      </c>
      <c r="BC29" s="242">
        <f>'Q4 2015'!BN29+'Q3 2015'!BN29+'Q2 2015'!BN29+'Q1 2015'!BN29</f>
        <v>0</v>
      </c>
      <c r="BD29" s="26">
        <f t="shared" si="14"/>
        <v>0</v>
      </c>
      <c r="BE29" s="240">
        <f>'Q1 2015'!BP29+'Q2 2015'!BP29+'Q3 2015'!BP29+'Q4 2015'!BP29</f>
        <v>0</v>
      </c>
      <c r="BF29" s="242">
        <f>'Q4 2015'!BR29+'Q3 2015'!BR29+'Q2 2015'!BR29+'Q1 2015'!BR29</f>
        <v>0</v>
      </c>
      <c r="BG29" s="27">
        <f t="shared" si="15"/>
        <v>0</v>
      </c>
      <c r="BH29" s="27">
        <f t="shared" si="16"/>
        <v>0</v>
      </c>
      <c r="BI29" s="27">
        <f t="shared" si="17"/>
        <v>0</v>
      </c>
      <c r="BJ29" s="231">
        <f>'Q4 2015'!BV29+'Q3 2015'!BV29+'Q2 2015'!BV29+'Q1 2015'!BV29</f>
        <v>0</v>
      </c>
      <c r="BK29" s="243">
        <f>'Q1 2015'!BW29+'Q2 2015'!BW29+'Q3 2015'!BW29+'Q4 2015'!BW29</f>
        <v>0</v>
      </c>
      <c r="BL29" s="188">
        <f>'Q4 2015'!BY29+'Q3 2015'!BY29+'Q2 2015'!BY29+'Q1 2015'!BY29</f>
        <v>0</v>
      </c>
      <c r="BM29" s="244">
        <f>'Q1 2015'!BZ29+'Q2 2015'!BZ29+'Q3 2015'!BZ29+'Q4 2015'!BZ29</f>
        <v>0</v>
      </c>
      <c r="BN29" s="188">
        <f>'Q4 2015'!CB29+'Q3 2015'!CB29+'Q2 2015'!CB29+'Q1 2015'!CB29</f>
        <v>0</v>
      </c>
      <c r="BO29" s="244">
        <f>'Q1 2015'!CC29+'Q2 2015'!CC29+'Q3 2015'!CC29+'Q4 2015'!CC29</f>
        <v>0</v>
      </c>
      <c r="BP29" s="188">
        <f>'Q4 2015'!CE29+'Q3 2015'!CE29+'Q2 2015'!CE29+'Q1 2015'!CE29</f>
        <v>0</v>
      </c>
      <c r="BQ29" s="28">
        <f t="shared" si="2"/>
        <v>0</v>
      </c>
      <c r="BR29" s="28">
        <f t="shared" si="18"/>
        <v>0</v>
      </c>
      <c r="BS29" s="29">
        <f t="shared" si="19"/>
        <v>0</v>
      </c>
      <c r="BT29" s="217">
        <f>'Q4 2015'!CI29+'Q3 2015'!CI29+'Q2 2015'!CI29+'Q1 2015'!CI29</f>
        <v>0</v>
      </c>
      <c r="BU29" s="245">
        <f>'Q1 2015'!CJ29+'Q2 2015'!CJ29+'Q3 2015'!CJ29+'Q4 2015'!CJ29</f>
        <v>0</v>
      </c>
      <c r="BV29" s="247">
        <f>'Q4 2015'!CL29+'Q3 2015'!CL29+'Q2 2015'!CL29+'Q1 2015'!CL29</f>
        <v>0</v>
      </c>
      <c r="BW29" s="248">
        <f>'Q1 2015'!CM29+'Q2 2015'!CM29+'Q3 2015'!CM29+'Q4 2015'!CM29</f>
        <v>0</v>
      </c>
      <c r="BX29" s="247">
        <f>'Q4 2015'!CO29+'Q3 2015'!CO29+'Q2 2015'!CO29+'Q1 2015'!CO29</f>
        <v>0</v>
      </c>
      <c r="BY29" s="248">
        <f>'Q1 2015'!CP29+'Q2 2015'!CP29+'Q3 2015'!CP29+'Q4 2015'!CP29</f>
        <v>0</v>
      </c>
      <c r="BZ29" s="247">
        <f>'Q4 2015'!CR29+'Q3 2015'!CR29+'Q2 2015'!CR29+'Q1 2015'!CR29</f>
        <v>0</v>
      </c>
      <c r="CA29" s="30">
        <f t="shared" si="3"/>
        <v>0</v>
      </c>
      <c r="CB29" s="30">
        <f t="shared" si="20"/>
        <v>0</v>
      </c>
      <c r="CC29" s="31">
        <f t="shared" si="21"/>
        <v>0</v>
      </c>
      <c r="CD29" s="192">
        <f>'Q4 2015'!CV29+'Q3 2015'!CV29+'Q2 2015'!CV29+'Q1 2015'!CV29</f>
        <v>0</v>
      </c>
      <c r="CE29" s="250">
        <f>'Q1 2015'!CW29+'Q2 2015'!CW29+'Q3 2015'!CW29+'Q4 2015'!CW29</f>
        <v>0</v>
      </c>
      <c r="CF29" s="252">
        <f>'Q4 2015'!CY29+'Q3 2015'!CY29+'Q2 2015'!CY29+'Q1 2015'!CY29</f>
        <v>0</v>
      </c>
      <c r="CG29" s="65">
        <f>'Q1 2015'!CZ29+'Q2 2015'!CZ29+'Q3 2015'!CZ29+'Q4 2015'!CZ29</f>
        <v>0</v>
      </c>
      <c r="CH29" s="252">
        <f>'Q4 2015'!DB29+'Q3 2015'!DB29+'Q2 2015'!DB29+'Q1 2015'!DB29</f>
        <v>0</v>
      </c>
      <c r="CI29" s="254">
        <f>'Q1 2015'!DC29+'Q2 2015'!DC29+'Q3 2015'!DC29+'Q4 2015'!DC29</f>
        <v>0</v>
      </c>
      <c r="CJ29" s="220">
        <f>'Q4 2015'!DE29+'Q3 2015'!DE29+'Q2 2015'!DE29+'Q1 2015'!DE29</f>
        <v>0</v>
      </c>
      <c r="CK29" s="32">
        <f t="shared" si="4"/>
        <v>0</v>
      </c>
      <c r="CL29" s="32">
        <f t="shared" si="22"/>
        <v>0</v>
      </c>
      <c r="CM29" s="32">
        <f t="shared" si="23"/>
        <v>0</v>
      </c>
      <c r="CN29" s="194">
        <f>'Q4 2015'!DI29+'Q3 2015'!DI29+'Q2 2015'!DI29+'Q1 2015'!DI29</f>
        <v>0</v>
      </c>
      <c r="CO29" s="256">
        <f>'Q1 2015'!DJ29+'Q2 2015'!DJ29+'Q3 2015'!DJ29+'Q4 2015'!DJ29</f>
        <v>0</v>
      </c>
      <c r="CP29" s="258">
        <f>'Q4 2015'!DL29+'Q3 2015'!DL29+'Q2 2015'!DL29+'Q1 2015'!DL29</f>
        <v>0</v>
      </c>
      <c r="CQ29" s="260">
        <f>'Q1 2015'!DM29+'Q2 2015'!DM29+'Q3 2015'!DM29+'Q4 2015'!DM29</f>
        <v>0</v>
      </c>
      <c r="CR29" s="258">
        <f>'Q4 2015'!DO29+'Q3 2015'!DO29+'Q2 2015'!DO29+'Q1 2015'!DO29</f>
        <v>0</v>
      </c>
      <c r="CS29" s="260">
        <f>'Q1 2015'!DP29+'Q2 2015'!DP29+'Q3 2015'!DP29+'Q4 2015'!DP29</f>
        <v>0</v>
      </c>
      <c r="CT29" s="258">
        <f>'Q4 2015'!DR29+'Q3 2015'!DR29+'Q2 2015'!DR29+'Q1 2015'!DR29</f>
        <v>0</v>
      </c>
      <c r="CU29" s="33">
        <f t="shared" si="5"/>
        <v>0</v>
      </c>
      <c r="CV29" s="33">
        <f t="shared" si="6"/>
        <v>0</v>
      </c>
      <c r="CW29" s="33">
        <f t="shared" si="24"/>
        <v>0</v>
      </c>
      <c r="CX29" s="196">
        <f>'Q4 2015'!DV29+'Q3 2015'!DV29+'Q2 2015'!DV29+'Q1 2015'!DV29</f>
        <v>0</v>
      </c>
      <c r="CY29" s="261">
        <f>'Q1 2015'!DW29+'Q2 2015'!DW29+'Q3 2015'!DW29+'Q4 2015'!DW29</f>
        <v>0</v>
      </c>
      <c r="CZ29" s="262">
        <f>'Q4 2015'!DY29+'Q3 2015'!DY29+'Q2 2015'!DY29+'Q1 2015'!DY29</f>
        <v>0</v>
      </c>
      <c r="DA29" s="263">
        <f>'Q1 2015'!DZ29+'Q2 2015'!DZ29+'Q3 2015'!DZ29+'Q4 2015'!DZ29</f>
        <v>0</v>
      </c>
      <c r="DB29" s="262">
        <f>'Q4 2015'!EB29+'Q3 2015'!EB29+'Q2 2015'!EB29+'Q1 2015'!EB29</f>
        <v>0</v>
      </c>
      <c r="DC29" s="263">
        <f>'Q1 2015'!EC29+'Q2 2015'!EC29+'Q3 2015'!EC29+'Q4 2015'!EC29</f>
        <v>0</v>
      </c>
      <c r="DD29" s="262">
        <f>'Q4 2015'!EE29+'Q3 2015'!EE29+'Q2 2015'!EE29+'Q1 2015'!EE29</f>
        <v>0</v>
      </c>
      <c r="DE29" s="34">
        <f t="shared" si="7"/>
        <v>0</v>
      </c>
      <c r="DF29" s="34">
        <f t="shared" si="25"/>
        <v>0</v>
      </c>
      <c r="DG29" s="34">
        <f t="shared" si="26"/>
        <v>0</v>
      </c>
      <c r="DH29" s="200">
        <f>'Q4 2015'!EI29+'Q3 2015'!EI29+'Q2 2015'!EI29+'Q1 2015'!EI29</f>
        <v>0</v>
      </c>
      <c r="DI29" s="265">
        <f>'Q1 2015'!EJ29+'Q2 2015'!EJ29+'Q3 2015'!EJ29+'Q4 2015'!EJ29</f>
        <v>0</v>
      </c>
      <c r="DJ29" s="227">
        <f>'Q4 2015'!EL29+'Q3 2015'!EL29+'Q2 2015'!EL29+'Q1 2015'!EL29</f>
        <v>0</v>
      </c>
      <c r="DK29" s="267">
        <f>'Q1 2015'!EM29+'Q2 2015'!EM29+'Q3 2015'!EM29+'Q4 2015'!EM29</f>
        <v>0</v>
      </c>
      <c r="DL29" s="269">
        <f>'Q4 2015'!EO29+'Q3 2015'!EO29+'Q2 2015'!EO29+'Q1 2015'!EO29</f>
        <v>0</v>
      </c>
      <c r="DM29" s="267">
        <f>'Q1 2015'!EP29+'Q2 2015'!EP29+'Q3 2015'!EP29+'Q4 2015'!EP29</f>
        <v>0</v>
      </c>
      <c r="DN29" s="269">
        <f>'Q4 2015'!ER29+'Q3 2015'!ER29+'Q2 2015'!ER29+'Q1 2015'!ER29</f>
        <v>0</v>
      </c>
      <c r="DO29" s="35">
        <f t="shared" si="8"/>
        <v>0</v>
      </c>
      <c r="DP29" s="35">
        <f t="shared" si="27"/>
        <v>0</v>
      </c>
      <c r="DQ29" s="36">
        <f t="shared" si="28"/>
        <v>0</v>
      </c>
      <c r="DR29" s="206">
        <f>'Q4 2015'!EV29+'Q3 2015'!EV29+'Q2 2015'!EV29+'Q1 2015'!EV29</f>
        <v>0</v>
      </c>
      <c r="DS29" s="288">
        <f t="shared" si="9"/>
        <v>0</v>
      </c>
      <c r="DT29" s="289">
        <f t="shared" si="29"/>
        <v>0</v>
      </c>
      <c r="DU29" s="289">
        <f t="shared" si="30"/>
        <v>0</v>
      </c>
      <c r="DV29" s="289">
        <f t="shared" si="31"/>
        <v>0</v>
      </c>
      <c r="DW29" s="289">
        <f t="shared" si="32"/>
        <v>0</v>
      </c>
      <c r="DX29" s="290">
        <f t="shared" si="33"/>
        <v>0</v>
      </c>
      <c r="DY29" s="298">
        <f>'Q4 2015'!FC29+'Q3 2015'!FC29+'Q2 2015'!FC29+'Q1 2015'!FC29</f>
        <v>0</v>
      </c>
    </row>
    <row r="30" spans="1:129" ht="30">
      <c r="A30" s="37">
        <f>'stranka in letna napoved 2015'!A30</f>
        <v>27</v>
      </c>
      <c r="B30" s="37" t="str">
        <f>'stranka in letna napoved 2015'!B30</f>
        <v>27/2013</v>
      </c>
      <c r="C30" s="38" t="str">
        <f>'stranka in letna napoved 2015'!C30</f>
        <v>EVERET INTERNATIONAL d.o.o.</v>
      </c>
      <c r="D30" s="39" t="str">
        <f>'stranka in letna napoved 2015'!D30</f>
        <v>Leskoškova cesta 9E</v>
      </c>
      <c r="E30" s="39" t="str">
        <f>'stranka in letna napoved 2015'!E30</f>
        <v>Ljubljana</v>
      </c>
      <c r="F30" s="40">
        <f>'stranka in letna napoved 2015'!F30</f>
        <v>1000</v>
      </c>
      <c r="G30" s="40" t="str">
        <f>'stranka in letna napoved 2015'!G30</f>
        <v>SI15965406</v>
      </c>
      <c r="H30" s="40" t="str">
        <f>'stranka in letna napoved 2015'!H30</f>
        <v>5523800000</v>
      </c>
      <c r="I30" s="40" t="str">
        <f>'stranka in letna napoved 2015'!I30</f>
        <v>sumrade@everet.net.si</v>
      </c>
      <c r="J30" s="40" t="str">
        <f>'stranka in letna napoved 2015'!J30</f>
        <v>46.450</v>
      </c>
      <c r="K30" s="40">
        <f>'stranka in letna napoved 2015'!K30</f>
        <v>0</v>
      </c>
      <c r="L30" s="40">
        <f>'stranka in letna napoved 2015'!L30</f>
        <v>0</v>
      </c>
      <c r="M30" s="66">
        <f>'stranka in letna napoved 2015'!M30</f>
        <v>0</v>
      </c>
      <c r="N30" s="102" t="str">
        <f>'stranka in letna napoved 2015'!N30</f>
        <v>IM</v>
      </c>
      <c r="O30" s="100" t="str">
        <f>'stranka in letna napoved 2015'!O30</f>
        <v>pridobitelj embaliranega blaga</v>
      </c>
      <c r="P30" s="40" t="str">
        <f>'stranka in letna napoved 2015'!P30</f>
        <v>QP</v>
      </c>
      <c r="Q30" s="64">
        <f>'stranka in letna napoved 2015'!Q30</f>
        <v>41585</v>
      </c>
      <c r="R30" s="64">
        <f>'stranka in letna napoved 2015'!R30</f>
        <v>41585</v>
      </c>
      <c r="S30" s="40" t="str">
        <f>'stranka in letna napoved 2015'!S30</f>
        <v>Janez Kemperle</v>
      </c>
      <c r="T30" s="40" t="str">
        <f>'stranka in letna napoved 2015'!T30</f>
        <v>+386 1 586 22 50</v>
      </c>
      <c r="U30" s="40" t="str">
        <f>'stranka in letna napoved 2015'!U30</f>
        <v>Janez.Kemperle@everet-group.com</v>
      </c>
      <c r="V30" s="40">
        <f>'stranka in letna napoved 2015'!V30</f>
        <v>0</v>
      </c>
      <c r="W30" s="40">
        <f>'stranka in letna napoved 2015'!W30</f>
        <v>0</v>
      </c>
      <c r="X30" s="40">
        <f>'stranka in letna napoved 2015'!X30</f>
        <v>0</v>
      </c>
      <c r="Y30" s="40">
        <f>'stranka in letna napoved 2015'!Y30</f>
        <v>0</v>
      </c>
      <c r="Z30" s="66">
        <f>'stranka in letna napoved 2015'!Z30</f>
        <v>0</v>
      </c>
      <c r="AA30" s="71">
        <f>'Q1 2015'!AA30+'Q2 2015'!AA30+'Q3 2015'!AA30+'Q4 2015'!AA30</f>
        <v>0</v>
      </c>
      <c r="AB30" s="236">
        <f>'Q4 2015'!AC30+'Q3 2015'!AC30+'Q2 2015'!AC30+'Q1 2015'!AC30</f>
        <v>0</v>
      </c>
      <c r="AC30" s="233">
        <f>'Q1 2015'!AD30+'Q2 2015'!AD30+'Q3 2015'!AD30+'Q4 2015'!AD30</f>
        <v>0</v>
      </c>
      <c r="AD30" s="236">
        <f>'Q4 2015'!AF30+'Q3 2015'!AF30+'Q2 2015'!AF30+'Q1 2015'!AF30</f>
        <v>0</v>
      </c>
      <c r="AE30" s="20">
        <f t="shared" si="10"/>
        <v>0</v>
      </c>
      <c r="AF30" s="233">
        <f>'Q1 2015'!AH30+'Q2 2015'!AH30+'Q3 2015'!AH30+'Q4 2015'!AH30</f>
        <v>0</v>
      </c>
      <c r="AG30" s="236">
        <f>'Q4 2015'!AJ30+'Q3 2015'!AJ30+'Q2 2015'!AJ30+'Q1 2015'!AJ30</f>
        <v>0</v>
      </c>
      <c r="AH30" s="233">
        <f>'Q1 2015'!AK30+'Q2 2015'!AK30+'Q3 2015'!AK30+'Q4 2015'!AK30</f>
        <v>0</v>
      </c>
      <c r="AI30" s="236">
        <f>'Q4 2015'!AM30+'Q3 2015'!AM30+'Q2 2015'!AM30+'Q1 2015'!AM30</f>
        <v>0</v>
      </c>
      <c r="AJ30" s="233">
        <f t="shared" si="11"/>
        <v>0</v>
      </c>
      <c r="AK30" s="233">
        <f>'Q1 2015'!AO30+'Q2 2015'!AO30+'Q3 2015'!AO30+'Q4 2015'!AO30</f>
        <v>0</v>
      </c>
      <c r="AL30" s="236">
        <f>'Q4 2015'!AQ30+'Q3 2015'!AQ30+'Q2 2015'!AQ30+'Q1 2015'!AQ30</f>
        <v>0</v>
      </c>
      <c r="AM30" s="23">
        <f t="shared" si="0"/>
        <v>0</v>
      </c>
      <c r="AN30" s="23">
        <f t="shared" si="12"/>
        <v>0</v>
      </c>
      <c r="AO30" s="23">
        <f t="shared" si="1"/>
        <v>0</v>
      </c>
      <c r="AP30" s="238">
        <f>'Q4 2015'!AU30+'Q3 2015'!AU30+'Q2 2015'!AU30+'Q1 2015'!AU30</f>
        <v>0</v>
      </c>
      <c r="AQ30" s="239">
        <f>'Q1 2015'!AV30+'Q2 2015'!AV30+'Q3 2015'!AV30+'Q4 2015'!AV30</f>
        <v>0</v>
      </c>
      <c r="AR30" s="242">
        <f>'Q4 2015'!AX30+'Q3 2015'!AX30+'Q2 2015'!AX30+'Q1 2015'!AX30</f>
        <v>0</v>
      </c>
      <c r="AS30" s="240">
        <f>'Q1 2015'!AY30+'Q2 2015'!AY30+'Q3 2015'!AY30+'Q4 2015'!AY30</f>
        <v>0</v>
      </c>
      <c r="AT30" s="242">
        <f>'Q4 2015'!BA30+'Q3 2015'!BA30+'Q2 2015'!BA30+'Q1 2015'!BA30</f>
        <v>0</v>
      </c>
      <c r="AU30" s="240">
        <f>'Q1 2015'!BB30+'Q2 2015'!BB30+'Q3 2015'!BB30+'Q4 2015'!BB30</f>
        <v>0</v>
      </c>
      <c r="AV30" s="242">
        <f>'Q4 2015'!BD30+'Q3 2015'!BD30+'Q2 2015'!BD30+'Q1 2015'!BD30</f>
        <v>0</v>
      </c>
      <c r="AW30" s="25">
        <f t="shared" si="13"/>
        <v>0</v>
      </c>
      <c r="AX30" s="240">
        <f>'Q1 2015'!BF30+'Q2 2015'!BF30+'Q3 2015'!BF30+'Q4 2015'!BF30</f>
        <v>0</v>
      </c>
      <c r="AY30" s="242">
        <f>'Q4 2015'!BH30+'Q3 2015'!BH30+'Q2 2015'!BH30+'Q1 2015'!BH30</f>
        <v>0</v>
      </c>
      <c r="AZ30" s="240">
        <f>'Q1 2015'!BI30+'Q2 2015'!BI30+'Q3 2015'!BI30+'Q4 2015'!BI30</f>
        <v>0</v>
      </c>
      <c r="BA30" s="242">
        <f>'Q4 2015'!BK30+'Q3 2015'!BK30+'Q2 2015'!BK30+'Q1 2015'!BK30</f>
        <v>0</v>
      </c>
      <c r="BB30" s="240">
        <f>'Q1 2015'!BL30+'Q2 2015'!BL30+'Q3 2015'!BL30+'Q4 2015'!BL30</f>
        <v>0</v>
      </c>
      <c r="BC30" s="242">
        <f>'Q4 2015'!BN30+'Q3 2015'!BN30+'Q2 2015'!BN30+'Q1 2015'!BN30</f>
        <v>0</v>
      </c>
      <c r="BD30" s="26">
        <f t="shared" si="14"/>
        <v>0</v>
      </c>
      <c r="BE30" s="240">
        <f>'Q1 2015'!BP30+'Q2 2015'!BP30+'Q3 2015'!BP30+'Q4 2015'!BP30</f>
        <v>0</v>
      </c>
      <c r="BF30" s="242">
        <f>'Q4 2015'!BR30+'Q3 2015'!BR30+'Q2 2015'!BR30+'Q1 2015'!BR30</f>
        <v>0</v>
      </c>
      <c r="BG30" s="27">
        <f t="shared" si="15"/>
        <v>0</v>
      </c>
      <c r="BH30" s="27">
        <f t="shared" si="16"/>
        <v>0</v>
      </c>
      <c r="BI30" s="27">
        <f t="shared" si="17"/>
        <v>0</v>
      </c>
      <c r="BJ30" s="231">
        <f>'Q4 2015'!BV30+'Q3 2015'!BV30+'Q2 2015'!BV30+'Q1 2015'!BV30</f>
        <v>0</v>
      </c>
      <c r="BK30" s="243">
        <f>'Q1 2015'!BW30+'Q2 2015'!BW30+'Q3 2015'!BW30+'Q4 2015'!BW30</f>
        <v>0</v>
      </c>
      <c r="BL30" s="188">
        <f>'Q4 2015'!BY30+'Q3 2015'!BY30+'Q2 2015'!BY30+'Q1 2015'!BY30</f>
        <v>0</v>
      </c>
      <c r="BM30" s="244">
        <f>'Q1 2015'!BZ30+'Q2 2015'!BZ30+'Q3 2015'!BZ30+'Q4 2015'!BZ30</f>
        <v>0</v>
      </c>
      <c r="BN30" s="188">
        <f>'Q4 2015'!CB30+'Q3 2015'!CB30+'Q2 2015'!CB30+'Q1 2015'!CB30</f>
        <v>0</v>
      </c>
      <c r="BO30" s="244">
        <f>'Q1 2015'!CC30+'Q2 2015'!CC30+'Q3 2015'!CC30+'Q4 2015'!CC30</f>
        <v>0</v>
      </c>
      <c r="BP30" s="188">
        <f>'Q4 2015'!CE30+'Q3 2015'!CE30+'Q2 2015'!CE30+'Q1 2015'!CE30</f>
        <v>0</v>
      </c>
      <c r="BQ30" s="28">
        <f t="shared" si="2"/>
        <v>0</v>
      </c>
      <c r="BR30" s="28">
        <f t="shared" si="18"/>
        <v>0</v>
      </c>
      <c r="BS30" s="29">
        <f t="shared" si="19"/>
        <v>0</v>
      </c>
      <c r="BT30" s="217">
        <f>'Q4 2015'!CI30+'Q3 2015'!CI30+'Q2 2015'!CI30+'Q1 2015'!CI30</f>
        <v>0</v>
      </c>
      <c r="BU30" s="245">
        <f>'Q1 2015'!CJ30+'Q2 2015'!CJ30+'Q3 2015'!CJ30+'Q4 2015'!CJ30</f>
        <v>0</v>
      </c>
      <c r="BV30" s="247">
        <f>'Q4 2015'!CL30+'Q3 2015'!CL30+'Q2 2015'!CL30+'Q1 2015'!CL30</f>
        <v>0</v>
      </c>
      <c r="BW30" s="248">
        <f>'Q1 2015'!CM30+'Q2 2015'!CM30+'Q3 2015'!CM30+'Q4 2015'!CM30</f>
        <v>0</v>
      </c>
      <c r="BX30" s="247">
        <f>'Q4 2015'!CO30+'Q3 2015'!CO30+'Q2 2015'!CO30+'Q1 2015'!CO30</f>
        <v>0</v>
      </c>
      <c r="BY30" s="248">
        <f>'Q1 2015'!CP30+'Q2 2015'!CP30+'Q3 2015'!CP30+'Q4 2015'!CP30</f>
        <v>0</v>
      </c>
      <c r="BZ30" s="247">
        <f>'Q4 2015'!CR30+'Q3 2015'!CR30+'Q2 2015'!CR30+'Q1 2015'!CR30</f>
        <v>0</v>
      </c>
      <c r="CA30" s="30">
        <f t="shared" si="3"/>
        <v>0</v>
      </c>
      <c r="CB30" s="30">
        <f t="shared" si="20"/>
        <v>0</v>
      </c>
      <c r="CC30" s="31">
        <f t="shared" si="21"/>
        <v>0</v>
      </c>
      <c r="CD30" s="192">
        <f>'Q4 2015'!CV30+'Q3 2015'!CV30+'Q2 2015'!CV30+'Q1 2015'!CV30</f>
        <v>0</v>
      </c>
      <c r="CE30" s="250">
        <f>'Q1 2015'!CW30+'Q2 2015'!CW30+'Q3 2015'!CW30+'Q4 2015'!CW30</f>
        <v>0</v>
      </c>
      <c r="CF30" s="252">
        <f>'Q4 2015'!CY30+'Q3 2015'!CY30+'Q2 2015'!CY30+'Q1 2015'!CY30</f>
        <v>0</v>
      </c>
      <c r="CG30" s="65">
        <f>'Q1 2015'!CZ30+'Q2 2015'!CZ30+'Q3 2015'!CZ30+'Q4 2015'!CZ30</f>
        <v>0</v>
      </c>
      <c r="CH30" s="252">
        <f>'Q4 2015'!DB30+'Q3 2015'!DB30+'Q2 2015'!DB30+'Q1 2015'!DB30</f>
        <v>0</v>
      </c>
      <c r="CI30" s="254">
        <f>'Q1 2015'!DC30+'Q2 2015'!DC30+'Q3 2015'!DC30+'Q4 2015'!DC30</f>
        <v>0</v>
      </c>
      <c r="CJ30" s="220">
        <f>'Q4 2015'!DE30+'Q3 2015'!DE30+'Q2 2015'!DE30+'Q1 2015'!DE30</f>
        <v>0</v>
      </c>
      <c r="CK30" s="32">
        <f t="shared" si="4"/>
        <v>0</v>
      </c>
      <c r="CL30" s="32">
        <f t="shared" si="22"/>
        <v>0</v>
      </c>
      <c r="CM30" s="32">
        <f t="shared" si="23"/>
        <v>0</v>
      </c>
      <c r="CN30" s="194">
        <f>'Q4 2015'!DI30+'Q3 2015'!DI30+'Q2 2015'!DI30+'Q1 2015'!DI30</f>
        <v>0</v>
      </c>
      <c r="CO30" s="256">
        <f>'Q1 2015'!DJ30+'Q2 2015'!DJ30+'Q3 2015'!DJ30+'Q4 2015'!DJ30</f>
        <v>0</v>
      </c>
      <c r="CP30" s="258">
        <f>'Q4 2015'!DL30+'Q3 2015'!DL30+'Q2 2015'!DL30+'Q1 2015'!DL30</f>
        <v>0</v>
      </c>
      <c r="CQ30" s="260">
        <f>'Q1 2015'!DM30+'Q2 2015'!DM30+'Q3 2015'!DM30+'Q4 2015'!DM30</f>
        <v>0</v>
      </c>
      <c r="CR30" s="258">
        <f>'Q4 2015'!DO30+'Q3 2015'!DO30+'Q2 2015'!DO30+'Q1 2015'!DO30</f>
        <v>0</v>
      </c>
      <c r="CS30" s="260">
        <f>'Q1 2015'!DP30+'Q2 2015'!DP30+'Q3 2015'!DP30+'Q4 2015'!DP30</f>
        <v>0</v>
      </c>
      <c r="CT30" s="258">
        <f>'Q4 2015'!DR30+'Q3 2015'!DR30+'Q2 2015'!DR30+'Q1 2015'!DR30</f>
        <v>0</v>
      </c>
      <c r="CU30" s="33">
        <f t="shared" si="5"/>
        <v>0</v>
      </c>
      <c r="CV30" s="33">
        <f t="shared" si="6"/>
        <v>0</v>
      </c>
      <c r="CW30" s="33">
        <f t="shared" si="24"/>
        <v>0</v>
      </c>
      <c r="CX30" s="196">
        <f>'Q4 2015'!DV30+'Q3 2015'!DV30+'Q2 2015'!DV30+'Q1 2015'!DV30</f>
        <v>0</v>
      </c>
      <c r="CY30" s="261">
        <f>'Q1 2015'!DW30+'Q2 2015'!DW30+'Q3 2015'!DW30+'Q4 2015'!DW30</f>
        <v>0</v>
      </c>
      <c r="CZ30" s="262">
        <f>'Q4 2015'!DY30+'Q3 2015'!DY30+'Q2 2015'!DY30+'Q1 2015'!DY30</f>
        <v>0</v>
      </c>
      <c r="DA30" s="263">
        <f>'Q1 2015'!DZ30+'Q2 2015'!DZ30+'Q3 2015'!DZ30+'Q4 2015'!DZ30</f>
        <v>0</v>
      </c>
      <c r="DB30" s="262">
        <f>'Q4 2015'!EB30+'Q3 2015'!EB30+'Q2 2015'!EB30+'Q1 2015'!EB30</f>
        <v>0</v>
      </c>
      <c r="DC30" s="263">
        <f>'Q1 2015'!EC30+'Q2 2015'!EC30+'Q3 2015'!EC30+'Q4 2015'!EC30</f>
        <v>0</v>
      </c>
      <c r="DD30" s="262">
        <f>'Q4 2015'!EE30+'Q3 2015'!EE30+'Q2 2015'!EE30+'Q1 2015'!EE30</f>
        <v>0</v>
      </c>
      <c r="DE30" s="34">
        <f t="shared" si="7"/>
        <v>0</v>
      </c>
      <c r="DF30" s="34">
        <f t="shared" si="25"/>
        <v>0</v>
      </c>
      <c r="DG30" s="34">
        <f t="shared" si="26"/>
        <v>0</v>
      </c>
      <c r="DH30" s="200">
        <f>'Q4 2015'!EI30+'Q3 2015'!EI30+'Q2 2015'!EI30+'Q1 2015'!EI30</f>
        <v>0</v>
      </c>
      <c r="DI30" s="265">
        <f>'Q1 2015'!EJ30+'Q2 2015'!EJ30+'Q3 2015'!EJ30+'Q4 2015'!EJ30</f>
        <v>0</v>
      </c>
      <c r="DJ30" s="227">
        <f>'Q4 2015'!EL30+'Q3 2015'!EL30+'Q2 2015'!EL30+'Q1 2015'!EL30</f>
        <v>0</v>
      </c>
      <c r="DK30" s="267">
        <f>'Q1 2015'!EM30+'Q2 2015'!EM30+'Q3 2015'!EM30+'Q4 2015'!EM30</f>
        <v>0</v>
      </c>
      <c r="DL30" s="269">
        <f>'Q4 2015'!EO30+'Q3 2015'!EO30+'Q2 2015'!EO30+'Q1 2015'!EO30</f>
        <v>0</v>
      </c>
      <c r="DM30" s="267">
        <f>'Q1 2015'!EP30+'Q2 2015'!EP30+'Q3 2015'!EP30+'Q4 2015'!EP30</f>
        <v>0</v>
      </c>
      <c r="DN30" s="269">
        <f>'Q4 2015'!ER30+'Q3 2015'!ER30+'Q2 2015'!ER30+'Q1 2015'!ER30</f>
        <v>0</v>
      </c>
      <c r="DO30" s="35">
        <f t="shared" si="8"/>
        <v>0</v>
      </c>
      <c r="DP30" s="35">
        <f t="shared" si="27"/>
        <v>0</v>
      </c>
      <c r="DQ30" s="36">
        <f t="shared" si="28"/>
        <v>0</v>
      </c>
      <c r="DR30" s="206">
        <f>'Q4 2015'!EV30+'Q3 2015'!EV30+'Q2 2015'!EV30+'Q1 2015'!EV30</f>
        <v>0</v>
      </c>
      <c r="DS30" s="288">
        <f t="shared" si="9"/>
        <v>0</v>
      </c>
      <c r="DT30" s="289">
        <f t="shared" si="29"/>
        <v>0</v>
      </c>
      <c r="DU30" s="289">
        <f t="shared" si="30"/>
        <v>0</v>
      </c>
      <c r="DV30" s="289">
        <f t="shared" si="31"/>
        <v>0</v>
      </c>
      <c r="DW30" s="289">
        <f t="shared" si="32"/>
        <v>0</v>
      </c>
      <c r="DX30" s="290">
        <f t="shared" si="33"/>
        <v>0</v>
      </c>
      <c r="DY30" s="298">
        <f>'Q4 2015'!FC30+'Q3 2015'!FC30+'Q2 2015'!FC30+'Q1 2015'!FC30</f>
        <v>0</v>
      </c>
    </row>
    <row r="31" spans="1:129" ht="30">
      <c r="A31" s="37">
        <f>'stranka in letna napoved 2015'!A31</f>
        <v>28</v>
      </c>
      <c r="B31" s="37" t="str">
        <f>'stranka in letna napoved 2015'!B31</f>
        <v>28/2013</v>
      </c>
      <c r="C31" s="38" t="str">
        <f>'stranka in letna napoved 2015'!C31</f>
        <v>ORBICO d.o.o.</v>
      </c>
      <c r="D31" s="39" t="str">
        <f>'stranka in letna napoved 2015'!D31</f>
        <v>Verovškova ulica 72</v>
      </c>
      <c r="E31" s="39" t="str">
        <f>'stranka in letna napoved 2015'!E31</f>
        <v>Ljubljana</v>
      </c>
      <c r="F31" s="40">
        <f>'stranka in letna napoved 2015'!F31</f>
        <v>1000</v>
      </c>
      <c r="G31" s="40" t="str">
        <f>'stranka in letna napoved 2015'!G31</f>
        <v>SI57545260</v>
      </c>
      <c r="H31" s="40" t="str">
        <f>'stranka in letna napoved 2015'!H31</f>
        <v>5315166000</v>
      </c>
      <c r="I31" s="40" t="str">
        <f>'stranka in letna napoved 2015'!I31</f>
        <v>igor.sprajcar@orbico.si</v>
      </c>
      <c r="J31" s="40" t="str">
        <f>'stranka in letna napoved 2015'!J31</f>
        <v>46.900</v>
      </c>
      <c r="K31" s="40">
        <f>'stranka in letna napoved 2015'!K31</f>
        <v>0</v>
      </c>
      <c r="L31" s="40">
        <f>'stranka in letna napoved 2015'!L31</f>
        <v>0</v>
      </c>
      <c r="M31" s="66">
        <f>'stranka in letna napoved 2015'!M31</f>
        <v>0</v>
      </c>
      <c r="N31" s="102" t="str">
        <f>'stranka in letna napoved 2015'!N31</f>
        <v>SZ</v>
      </c>
      <c r="O31" s="100" t="str">
        <f>'stranka in letna napoved 2015'!O31</f>
        <v>pridobitelj embaliranega blaga</v>
      </c>
      <c r="P31" s="40" t="str">
        <f>'stranka in letna napoved 2015'!P31</f>
        <v>QD</v>
      </c>
      <c r="Q31" s="64">
        <f>'stranka in letna napoved 2015'!Q31</f>
        <v>41590</v>
      </c>
      <c r="R31" s="64">
        <f>'stranka in letna napoved 2015'!R31</f>
        <v>41590</v>
      </c>
      <c r="S31" s="40" t="str">
        <f>'stranka in letna napoved 2015'!S31</f>
        <v>Darja Sluga</v>
      </c>
      <c r="T31" s="40" t="str">
        <f>'stranka in letna napoved 2015'!T31</f>
        <v>+386 1 588 68 01</v>
      </c>
      <c r="U31" s="40" t="str">
        <f>'stranka in letna napoved 2015'!U31</f>
        <v>darja.sluga@orbico.si</v>
      </c>
      <c r="V31" s="40">
        <f>'stranka in letna napoved 2015'!V31</f>
        <v>0</v>
      </c>
      <c r="W31" s="40">
        <f>'stranka in letna napoved 2015'!W31</f>
        <v>0</v>
      </c>
      <c r="X31" s="40">
        <f>'stranka in letna napoved 2015'!X31</f>
        <v>0</v>
      </c>
      <c r="Y31" s="40">
        <f>'stranka in letna napoved 2015'!Y31</f>
        <v>0</v>
      </c>
      <c r="Z31" s="66">
        <f>'stranka in letna napoved 2015'!Z31</f>
        <v>0</v>
      </c>
      <c r="AA31" s="71">
        <f>'Q1 2015'!AA31+'Q2 2015'!AA31+'Q3 2015'!AA31+'Q4 2015'!AA31</f>
        <v>0</v>
      </c>
      <c r="AB31" s="236">
        <f>'Q4 2015'!AC31+'Q3 2015'!AC31+'Q2 2015'!AC31+'Q1 2015'!AC31</f>
        <v>0</v>
      </c>
      <c r="AC31" s="233">
        <f>'Q1 2015'!AD31+'Q2 2015'!AD31+'Q3 2015'!AD31+'Q4 2015'!AD31</f>
        <v>0</v>
      </c>
      <c r="AD31" s="236">
        <f>'Q4 2015'!AF31+'Q3 2015'!AF31+'Q2 2015'!AF31+'Q1 2015'!AF31</f>
        <v>0</v>
      </c>
      <c r="AE31" s="20">
        <f t="shared" si="10"/>
        <v>0</v>
      </c>
      <c r="AF31" s="233">
        <f>'Q1 2015'!AH31+'Q2 2015'!AH31+'Q3 2015'!AH31+'Q4 2015'!AH31</f>
        <v>0</v>
      </c>
      <c r="AG31" s="236">
        <f>'Q4 2015'!AJ31+'Q3 2015'!AJ31+'Q2 2015'!AJ31+'Q1 2015'!AJ31</f>
        <v>0</v>
      </c>
      <c r="AH31" s="233">
        <f>'Q1 2015'!AK31+'Q2 2015'!AK31+'Q3 2015'!AK31+'Q4 2015'!AK31</f>
        <v>0</v>
      </c>
      <c r="AI31" s="236">
        <f>'Q4 2015'!AM31+'Q3 2015'!AM31+'Q2 2015'!AM31+'Q1 2015'!AM31</f>
        <v>0</v>
      </c>
      <c r="AJ31" s="233">
        <f t="shared" si="11"/>
        <v>0</v>
      </c>
      <c r="AK31" s="233">
        <f>'Q1 2015'!AO31+'Q2 2015'!AO31+'Q3 2015'!AO31+'Q4 2015'!AO31</f>
        <v>0</v>
      </c>
      <c r="AL31" s="236">
        <f>'Q4 2015'!AQ31+'Q3 2015'!AQ31+'Q2 2015'!AQ31+'Q1 2015'!AQ31</f>
        <v>0</v>
      </c>
      <c r="AM31" s="23">
        <f t="shared" si="0"/>
        <v>0</v>
      </c>
      <c r="AN31" s="23">
        <f t="shared" si="12"/>
        <v>0</v>
      </c>
      <c r="AO31" s="23">
        <f t="shared" si="1"/>
        <v>0</v>
      </c>
      <c r="AP31" s="238">
        <f>'Q4 2015'!AU31+'Q3 2015'!AU31+'Q2 2015'!AU31+'Q1 2015'!AU31</f>
        <v>0</v>
      </c>
      <c r="AQ31" s="239">
        <f>'Q1 2015'!AV31+'Q2 2015'!AV31+'Q3 2015'!AV31+'Q4 2015'!AV31</f>
        <v>0</v>
      </c>
      <c r="AR31" s="242">
        <f>'Q4 2015'!AX31+'Q3 2015'!AX31+'Q2 2015'!AX31+'Q1 2015'!AX31</f>
        <v>0</v>
      </c>
      <c r="AS31" s="240">
        <f>'Q1 2015'!AY31+'Q2 2015'!AY31+'Q3 2015'!AY31+'Q4 2015'!AY31</f>
        <v>0</v>
      </c>
      <c r="AT31" s="242">
        <f>'Q4 2015'!BA31+'Q3 2015'!BA31+'Q2 2015'!BA31+'Q1 2015'!BA31</f>
        <v>0</v>
      </c>
      <c r="AU31" s="240">
        <f>'Q1 2015'!BB31+'Q2 2015'!BB31+'Q3 2015'!BB31+'Q4 2015'!BB31</f>
        <v>0</v>
      </c>
      <c r="AV31" s="242">
        <f>'Q4 2015'!BD31+'Q3 2015'!BD31+'Q2 2015'!BD31+'Q1 2015'!BD31</f>
        <v>0</v>
      </c>
      <c r="AW31" s="25">
        <f t="shared" si="13"/>
        <v>0</v>
      </c>
      <c r="AX31" s="240">
        <f>'Q1 2015'!BF31+'Q2 2015'!BF31+'Q3 2015'!BF31+'Q4 2015'!BF31</f>
        <v>0</v>
      </c>
      <c r="AY31" s="242">
        <f>'Q4 2015'!BH31+'Q3 2015'!BH31+'Q2 2015'!BH31+'Q1 2015'!BH31</f>
        <v>0</v>
      </c>
      <c r="AZ31" s="240">
        <f>'Q1 2015'!BI31+'Q2 2015'!BI31+'Q3 2015'!BI31+'Q4 2015'!BI31</f>
        <v>0</v>
      </c>
      <c r="BA31" s="242">
        <f>'Q4 2015'!BK31+'Q3 2015'!BK31+'Q2 2015'!BK31+'Q1 2015'!BK31</f>
        <v>0</v>
      </c>
      <c r="BB31" s="240">
        <f>'Q1 2015'!BL31+'Q2 2015'!BL31+'Q3 2015'!BL31+'Q4 2015'!BL31</f>
        <v>0</v>
      </c>
      <c r="BC31" s="242">
        <f>'Q4 2015'!BN31+'Q3 2015'!BN31+'Q2 2015'!BN31+'Q1 2015'!BN31</f>
        <v>0</v>
      </c>
      <c r="BD31" s="26">
        <f t="shared" si="14"/>
        <v>0</v>
      </c>
      <c r="BE31" s="240">
        <f>'Q1 2015'!BP31+'Q2 2015'!BP31+'Q3 2015'!BP31+'Q4 2015'!BP31</f>
        <v>0</v>
      </c>
      <c r="BF31" s="242">
        <f>'Q4 2015'!BR31+'Q3 2015'!BR31+'Q2 2015'!BR31+'Q1 2015'!BR31</f>
        <v>0</v>
      </c>
      <c r="BG31" s="27">
        <f t="shared" si="15"/>
        <v>0</v>
      </c>
      <c r="BH31" s="27">
        <f t="shared" si="16"/>
        <v>0</v>
      </c>
      <c r="BI31" s="27">
        <f t="shared" si="17"/>
        <v>0</v>
      </c>
      <c r="BJ31" s="231">
        <f>'Q4 2015'!BV31+'Q3 2015'!BV31+'Q2 2015'!BV31+'Q1 2015'!BV31</f>
        <v>0</v>
      </c>
      <c r="BK31" s="243">
        <f>'Q1 2015'!BW31+'Q2 2015'!BW31+'Q3 2015'!BW31+'Q4 2015'!BW31</f>
        <v>0</v>
      </c>
      <c r="BL31" s="188">
        <f>'Q4 2015'!BY31+'Q3 2015'!BY31+'Q2 2015'!BY31+'Q1 2015'!BY31</f>
        <v>0</v>
      </c>
      <c r="BM31" s="244">
        <f>'Q1 2015'!BZ31+'Q2 2015'!BZ31+'Q3 2015'!BZ31+'Q4 2015'!BZ31</f>
        <v>0</v>
      </c>
      <c r="BN31" s="188">
        <f>'Q4 2015'!CB31+'Q3 2015'!CB31+'Q2 2015'!CB31+'Q1 2015'!CB31</f>
        <v>0</v>
      </c>
      <c r="BO31" s="244">
        <f>'Q1 2015'!CC31+'Q2 2015'!CC31+'Q3 2015'!CC31+'Q4 2015'!CC31</f>
        <v>0</v>
      </c>
      <c r="BP31" s="188">
        <f>'Q4 2015'!CE31+'Q3 2015'!CE31+'Q2 2015'!CE31+'Q1 2015'!CE31</f>
        <v>0</v>
      </c>
      <c r="BQ31" s="28">
        <f t="shared" si="2"/>
        <v>0</v>
      </c>
      <c r="BR31" s="28">
        <f t="shared" si="18"/>
        <v>0</v>
      </c>
      <c r="BS31" s="29">
        <f t="shared" si="19"/>
        <v>0</v>
      </c>
      <c r="BT31" s="217">
        <f>'Q4 2015'!CI31+'Q3 2015'!CI31+'Q2 2015'!CI31+'Q1 2015'!CI31</f>
        <v>0</v>
      </c>
      <c r="BU31" s="245">
        <f>'Q1 2015'!CJ31+'Q2 2015'!CJ31+'Q3 2015'!CJ31+'Q4 2015'!CJ31</f>
        <v>0</v>
      </c>
      <c r="BV31" s="247">
        <f>'Q4 2015'!CL31+'Q3 2015'!CL31+'Q2 2015'!CL31+'Q1 2015'!CL31</f>
        <v>0</v>
      </c>
      <c r="BW31" s="248">
        <f>'Q1 2015'!CM31+'Q2 2015'!CM31+'Q3 2015'!CM31+'Q4 2015'!CM31</f>
        <v>0</v>
      </c>
      <c r="BX31" s="247">
        <f>'Q4 2015'!CO31+'Q3 2015'!CO31+'Q2 2015'!CO31+'Q1 2015'!CO31</f>
        <v>0</v>
      </c>
      <c r="BY31" s="248">
        <f>'Q1 2015'!CP31+'Q2 2015'!CP31+'Q3 2015'!CP31+'Q4 2015'!CP31</f>
        <v>0</v>
      </c>
      <c r="BZ31" s="247">
        <f>'Q4 2015'!CR31+'Q3 2015'!CR31+'Q2 2015'!CR31+'Q1 2015'!CR31</f>
        <v>0</v>
      </c>
      <c r="CA31" s="30">
        <f t="shared" si="3"/>
        <v>0</v>
      </c>
      <c r="CB31" s="30">
        <f t="shared" si="20"/>
        <v>0</v>
      </c>
      <c r="CC31" s="31">
        <f t="shared" si="21"/>
        <v>0</v>
      </c>
      <c r="CD31" s="192">
        <f>'Q4 2015'!CV31+'Q3 2015'!CV31+'Q2 2015'!CV31+'Q1 2015'!CV31</f>
        <v>0</v>
      </c>
      <c r="CE31" s="250">
        <f>'Q1 2015'!CW31+'Q2 2015'!CW31+'Q3 2015'!CW31+'Q4 2015'!CW31</f>
        <v>0</v>
      </c>
      <c r="CF31" s="252">
        <f>'Q4 2015'!CY31+'Q3 2015'!CY31+'Q2 2015'!CY31+'Q1 2015'!CY31</f>
        <v>0</v>
      </c>
      <c r="CG31" s="65">
        <f>'Q1 2015'!CZ31+'Q2 2015'!CZ31+'Q3 2015'!CZ31+'Q4 2015'!CZ31</f>
        <v>0</v>
      </c>
      <c r="CH31" s="252">
        <f>'Q4 2015'!DB31+'Q3 2015'!DB31+'Q2 2015'!DB31+'Q1 2015'!DB31</f>
        <v>0</v>
      </c>
      <c r="CI31" s="254">
        <f>'Q1 2015'!DC31+'Q2 2015'!DC31+'Q3 2015'!DC31+'Q4 2015'!DC31</f>
        <v>0</v>
      </c>
      <c r="CJ31" s="220">
        <f>'Q4 2015'!DE31+'Q3 2015'!DE31+'Q2 2015'!DE31+'Q1 2015'!DE31</f>
        <v>0</v>
      </c>
      <c r="CK31" s="32">
        <f t="shared" si="4"/>
        <v>0</v>
      </c>
      <c r="CL31" s="32">
        <f t="shared" si="22"/>
        <v>0</v>
      </c>
      <c r="CM31" s="32">
        <f t="shared" si="23"/>
        <v>0</v>
      </c>
      <c r="CN31" s="194">
        <f>'Q4 2015'!DI31+'Q3 2015'!DI31+'Q2 2015'!DI31+'Q1 2015'!DI31</f>
        <v>0</v>
      </c>
      <c r="CO31" s="256">
        <f>'Q1 2015'!DJ31+'Q2 2015'!DJ31+'Q3 2015'!DJ31+'Q4 2015'!DJ31</f>
        <v>0</v>
      </c>
      <c r="CP31" s="258">
        <f>'Q4 2015'!DL31+'Q3 2015'!DL31+'Q2 2015'!DL31+'Q1 2015'!DL31</f>
        <v>0</v>
      </c>
      <c r="CQ31" s="260">
        <f>'Q1 2015'!DM31+'Q2 2015'!DM31+'Q3 2015'!DM31+'Q4 2015'!DM31</f>
        <v>0</v>
      </c>
      <c r="CR31" s="258">
        <f>'Q4 2015'!DO31+'Q3 2015'!DO31+'Q2 2015'!DO31+'Q1 2015'!DO31</f>
        <v>0</v>
      </c>
      <c r="CS31" s="260">
        <f>'Q1 2015'!DP31+'Q2 2015'!DP31+'Q3 2015'!DP31+'Q4 2015'!DP31</f>
        <v>0</v>
      </c>
      <c r="CT31" s="258">
        <f>'Q4 2015'!DR31+'Q3 2015'!DR31+'Q2 2015'!DR31+'Q1 2015'!DR31</f>
        <v>0</v>
      </c>
      <c r="CU31" s="33">
        <f t="shared" si="5"/>
        <v>0</v>
      </c>
      <c r="CV31" s="33">
        <f t="shared" si="6"/>
        <v>0</v>
      </c>
      <c r="CW31" s="33">
        <f t="shared" si="24"/>
        <v>0</v>
      </c>
      <c r="CX31" s="196">
        <f>'Q4 2015'!DV31+'Q3 2015'!DV31+'Q2 2015'!DV31+'Q1 2015'!DV31</f>
        <v>0</v>
      </c>
      <c r="CY31" s="261">
        <f>'Q1 2015'!DW31+'Q2 2015'!DW31+'Q3 2015'!DW31+'Q4 2015'!DW31</f>
        <v>0</v>
      </c>
      <c r="CZ31" s="262">
        <f>'Q4 2015'!DY31+'Q3 2015'!DY31+'Q2 2015'!DY31+'Q1 2015'!DY31</f>
        <v>0</v>
      </c>
      <c r="DA31" s="263">
        <f>'Q1 2015'!DZ31+'Q2 2015'!DZ31+'Q3 2015'!DZ31+'Q4 2015'!DZ31</f>
        <v>0</v>
      </c>
      <c r="DB31" s="262">
        <f>'Q4 2015'!EB31+'Q3 2015'!EB31+'Q2 2015'!EB31+'Q1 2015'!EB31</f>
        <v>0</v>
      </c>
      <c r="DC31" s="263">
        <f>'Q1 2015'!EC31+'Q2 2015'!EC31+'Q3 2015'!EC31+'Q4 2015'!EC31</f>
        <v>0</v>
      </c>
      <c r="DD31" s="262">
        <f>'Q4 2015'!EE31+'Q3 2015'!EE31+'Q2 2015'!EE31+'Q1 2015'!EE31</f>
        <v>0</v>
      </c>
      <c r="DE31" s="34">
        <f t="shared" si="7"/>
        <v>0</v>
      </c>
      <c r="DF31" s="34">
        <f t="shared" si="25"/>
        <v>0</v>
      </c>
      <c r="DG31" s="34">
        <f t="shared" si="26"/>
        <v>0</v>
      </c>
      <c r="DH31" s="200">
        <f>'Q4 2015'!EI31+'Q3 2015'!EI31+'Q2 2015'!EI31+'Q1 2015'!EI31</f>
        <v>0</v>
      </c>
      <c r="DI31" s="265">
        <f>'Q1 2015'!EJ31+'Q2 2015'!EJ31+'Q3 2015'!EJ31+'Q4 2015'!EJ31</f>
        <v>0</v>
      </c>
      <c r="DJ31" s="227">
        <f>'Q4 2015'!EL31+'Q3 2015'!EL31+'Q2 2015'!EL31+'Q1 2015'!EL31</f>
        <v>0</v>
      </c>
      <c r="DK31" s="267">
        <f>'Q1 2015'!EM31+'Q2 2015'!EM31+'Q3 2015'!EM31+'Q4 2015'!EM31</f>
        <v>0</v>
      </c>
      <c r="DL31" s="269">
        <f>'Q4 2015'!EO31+'Q3 2015'!EO31+'Q2 2015'!EO31+'Q1 2015'!EO31</f>
        <v>0</v>
      </c>
      <c r="DM31" s="267">
        <f>'Q1 2015'!EP31+'Q2 2015'!EP31+'Q3 2015'!EP31+'Q4 2015'!EP31</f>
        <v>0</v>
      </c>
      <c r="DN31" s="269">
        <f>'Q4 2015'!ER31+'Q3 2015'!ER31+'Q2 2015'!ER31+'Q1 2015'!ER31</f>
        <v>0</v>
      </c>
      <c r="DO31" s="35">
        <f t="shared" si="8"/>
        <v>0</v>
      </c>
      <c r="DP31" s="35">
        <f t="shared" si="27"/>
        <v>0</v>
      </c>
      <c r="DQ31" s="36">
        <f t="shared" si="28"/>
        <v>0</v>
      </c>
      <c r="DR31" s="206">
        <f>'Q4 2015'!EV31+'Q3 2015'!EV31+'Q2 2015'!EV31+'Q1 2015'!EV31</f>
        <v>0</v>
      </c>
      <c r="DS31" s="288">
        <f t="shared" si="9"/>
        <v>0</v>
      </c>
      <c r="DT31" s="289">
        <f t="shared" si="29"/>
        <v>0</v>
      </c>
      <c r="DU31" s="289">
        <f t="shared" si="30"/>
        <v>0</v>
      </c>
      <c r="DV31" s="289">
        <f t="shared" si="31"/>
        <v>0</v>
      </c>
      <c r="DW31" s="289">
        <f t="shared" si="32"/>
        <v>0</v>
      </c>
      <c r="DX31" s="290">
        <f t="shared" si="33"/>
        <v>0</v>
      </c>
      <c r="DY31" s="298">
        <f>'Q4 2015'!FC31+'Q3 2015'!FC31+'Q2 2015'!FC31+'Q1 2015'!FC31</f>
        <v>0</v>
      </c>
    </row>
    <row r="32" spans="1:129" ht="30">
      <c r="A32" s="37">
        <f>'stranka in letna napoved 2015'!A32</f>
        <v>29</v>
      </c>
      <c r="B32" s="37" t="str">
        <f>'stranka in letna napoved 2015'!B32</f>
        <v>29/2013</v>
      </c>
      <c r="C32" s="38" t="str">
        <f>'stranka in letna napoved 2015'!C32</f>
        <v>C &amp; A MODA d.o.o., Ljubljana</v>
      </c>
      <c r="D32" s="39" t="str">
        <f>'stranka in letna napoved 2015'!D32</f>
        <v>Leskoškova cesta 9E</v>
      </c>
      <c r="E32" s="39" t="str">
        <f>'stranka in letna napoved 2015'!E32</f>
        <v>Ljubljana</v>
      </c>
      <c r="F32" s="40">
        <f>'stranka in letna napoved 2015'!F32</f>
        <v>1000</v>
      </c>
      <c r="G32" s="40" t="str">
        <f>'stranka in letna napoved 2015'!G32</f>
        <v>SI65052145</v>
      </c>
      <c r="H32" s="40" t="str">
        <f>'stranka in letna napoved 2015'!H32</f>
        <v>1593838000</v>
      </c>
      <c r="I32" s="40">
        <f>'stranka in letna napoved 2015'!I32</f>
        <v>0</v>
      </c>
      <c r="J32" s="40" t="str">
        <f>'stranka in letna napoved 2015'!J32</f>
        <v>46.410</v>
      </c>
      <c r="K32" s="40">
        <f>'stranka in letna napoved 2015'!K32</f>
        <v>0</v>
      </c>
      <c r="L32" s="40">
        <f>'stranka in letna napoved 2015'!L32</f>
        <v>0</v>
      </c>
      <c r="M32" s="66">
        <f>'stranka in letna napoved 2015'!M32</f>
        <v>0</v>
      </c>
      <c r="N32" s="102" t="str">
        <f>'stranka in letna napoved 2015'!N32</f>
        <v>IM</v>
      </c>
      <c r="O32" s="100" t="str">
        <f>'stranka in letna napoved 2015'!O32</f>
        <v>pridobitelj embaliranega blaga</v>
      </c>
      <c r="P32" s="40" t="str">
        <f>'stranka in letna napoved 2015'!P32</f>
        <v>QP</v>
      </c>
      <c r="Q32" s="64">
        <f>'stranka in letna napoved 2015'!Q32</f>
        <v>41640</v>
      </c>
      <c r="R32" s="64">
        <f>'stranka in letna napoved 2015'!R32</f>
        <v>41557</v>
      </c>
      <c r="S32" s="40" t="str">
        <f>'stranka in letna napoved 2015'!S32</f>
        <v>Urška Lah</v>
      </c>
      <c r="T32" s="40" t="str">
        <f>'stranka in letna napoved 2015'!T32</f>
        <v>+386 1 586 33 72</v>
      </c>
      <c r="U32" s="40" t="str">
        <f>'stranka in letna napoved 2015'!U32</f>
        <v>urska.lah@canda.com</v>
      </c>
      <c r="V32" s="40">
        <f>'stranka in letna napoved 2015'!V32</f>
        <v>0</v>
      </c>
      <c r="W32" s="40">
        <f>'stranka in letna napoved 2015'!W32</f>
        <v>0</v>
      </c>
      <c r="X32" s="40">
        <f>'stranka in letna napoved 2015'!X32</f>
        <v>0</v>
      </c>
      <c r="Y32" s="40">
        <f>'stranka in letna napoved 2015'!Y32</f>
        <v>0</v>
      </c>
      <c r="Z32" s="66">
        <f>'stranka in letna napoved 2015'!Z32</f>
        <v>0</v>
      </c>
      <c r="AA32" s="71">
        <f>'Q1 2015'!AA32+'Q2 2015'!AA32+'Q3 2015'!AA32+'Q4 2015'!AA32</f>
        <v>0</v>
      </c>
      <c r="AB32" s="236">
        <f>'Q4 2015'!AC32+'Q3 2015'!AC32+'Q2 2015'!AC32+'Q1 2015'!AC32</f>
        <v>0</v>
      </c>
      <c r="AC32" s="233">
        <f>'Q1 2015'!AD32+'Q2 2015'!AD32+'Q3 2015'!AD32+'Q4 2015'!AD32</f>
        <v>0</v>
      </c>
      <c r="AD32" s="236">
        <f>'Q4 2015'!AF32+'Q3 2015'!AF32+'Q2 2015'!AF32+'Q1 2015'!AF32</f>
        <v>0</v>
      </c>
      <c r="AE32" s="20">
        <f t="shared" si="10"/>
        <v>0</v>
      </c>
      <c r="AF32" s="233">
        <f>'Q1 2015'!AH32+'Q2 2015'!AH32+'Q3 2015'!AH32+'Q4 2015'!AH32</f>
        <v>0</v>
      </c>
      <c r="AG32" s="236">
        <f>'Q4 2015'!AJ32+'Q3 2015'!AJ32+'Q2 2015'!AJ32+'Q1 2015'!AJ32</f>
        <v>0</v>
      </c>
      <c r="AH32" s="233">
        <f>'Q1 2015'!AK32+'Q2 2015'!AK32+'Q3 2015'!AK32+'Q4 2015'!AK32</f>
        <v>0</v>
      </c>
      <c r="AI32" s="236">
        <f>'Q4 2015'!AM32+'Q3 2015'!AM32+'Q2 2015'!AM32+'Q1 2015'!AM32</f>
        <v>0</v>
      </c>
      <c r="AJ32" s="233">
        <f t="shared" si="11"/>
        <v>0</v>
      </c>
      <c r="AK32" s="233">
        <f>'Q1 2015'!AO32+'Q2 2015'!AO32+'Q3 2015'!AO32+'Q4 2015'!AO32</f>
        <v>0</v>
      </c>
      <c r="AL32" s="236">
        <f>'Q4 2015'!AQ32+'Q3 2015'!AQ32+'Q2 2015'!AQ32+'Q1 2015'!AQ32</f>
        <v>0</v>
      </c>
      <c r="AM32" s="23">
        <f t="shared" si="0"/>
        <v>0</v>
      </c>
      <c r="AN32" s="23">
        <f t="shared" si="12"/>
        <v>0</v>
      </c>
      <c r="AO32" s="23">
        <f t="shared" si="1"/>
        <v>0</v>
      </c>
      <c r="AP32" s="238">
        <f>'Q4 2015'!AU32+'Q3 2015'!AU32+'Q2 2015'!AU32+'Q1 2015'!AU32</f>
        <v>0</v>
      </c>
      <c r="AQ32" s="239">
        <f>'Q1 2015'!AV32+'Q2 2015'!AV32+'Q3 2015'!AV32+'Q4 2015'!AV32</f>
        <v>0</v>
      </c>
      <c r="AR32" s="242">
        <f>'Q4 2015'!AX32+'Q3 2015'!AX32+'Q2 2015'!AX32+'Q1 2015'!AX32</f>
        <v>0</v>
      </c>
      <c r="AS32" s="240">
        <f>'Q1 2015'!AY32+'Q2 2015'!AY32+'Q3 2015'!AY32+'Q4 2015'!AY32</f>
        <v>0</v>
      </c>
      <c r="AT32" s="242">
        <f>'Q4 2015'!BA32+'Q3 2015'!BA32+'Q2 2015'!BA32+'Q1 2015'!BA32</f>
        <v>0</v>
      </c>
      <c r="AU32" s="240">
        <f>'Q1 2015'!BB32+'Q2 2015'!BB32+'Q3 2015'!BB32+'Q4 2015'!BB32</f>
        <v>0</v>
      </c>
      <c r="AV32" s="242">
        <f>'Q4 2015'!BD32+'Q3 2015'!BD32+'Q2 2015'!BD32+'Q1 2015'!BD32</f>
        <v>0</v>
      </c>
      <c r="AW32" s="25">
        <f t="shared" si="13"/>
        <v>0</v>
      </c>
      <c r="AX32" s="240">
        <f>'Q1 2015'!BF32+'Q2 2015'!BF32+'Q3 2015'!BF32+'Q4 2015'!BF32</f>
        <v>0</v>
      </c>
      <c r="AY32" s="242">
        <f>'Q4 2015'!BH32+'Q3 2015'!BH32+'Q2 2015'!BH32+'Q1 2015'!BH32</f>
        <v>0</v>
      </c>
      <c r="AZ32" s="240">
        <f>'Q1 2015'!BI32+'Q2 2015'!BI32+'Q3 2015'!BI32+'Q4 2015'!BI32</f>
        <v>0</v>
      </c>
      <c r="BA32" s="242">
        <f>'Q4 2015'!BK32+'Q3 2015'!BK32+'Q2 2015'!BK32+'Q1 2015'!BK32</f>
        <v>0</v>
      </c>
      <c r="BB32" s="240">
        <f>'Q1 2015'!BL32+'Q2 2015'!BL32+'Q3 2015'!BL32+'Q4 2015'!BL32</f>
        <v>0</v>
      </c>
      <c r="BC32" s="242">
        <f>'Q4 2015'!BN32+'Q3 2015'!BN32+'Q2 2015'!BN32+'Q1 2015'!BN32</f>
        <v>0</v>
      </c>
      <c r="BD32" s="26">
        <f t="shared" si="14"/>
        <v>0</v>
      </c>
      <c r="BE32" s="240">
        <f>'Q1 2015'!BP32+'Q2 2015'!BP32+'Q3 2015'!BP32+'Q4 2015'!BP32</f>
        <v>0</v>
      </c>
      <c r="BF32" s="242">
        <f>'Q4 2015'!BR32+'Q3 2015'!BR32+'Q2 2015'!BR32+'Q1 2015'!BR32</f>
        <v>0</v>
      </c>
      <c r="BG32" s="27">
        <f t="shared" si="15"/>
        <v>0</v>
      </c>
      <c r="BH32" s="27">
        <f t="shared" si="16"/>
        <v>0</v>
      </c>
      <c r="BI32" s="27">
        <f t="shared" si="17"/>
        <v>0</v>
      </c>
      <c r="BJ32" s="231">
        <f>'Q4 2015'!BV32+'Q3 2015'!BV32+'Q2 2015'!BV32+'Q1 2015'!BV32</f>
        <v>0</v>
      </c>
      <c r="BK32" s="243">
        <f>'Q1 2015'!BW32+'Q2 2015'!BW32+'Q3 2015'!BW32+'Q4 2015'!BW32</f>
        <v>0</v>
      </c>
      <c r="BL32" s="188">
        <f>'Q4 2015'!BY32+'Q3 2015'!BY32+'Q2 2015'!BY32+'Q1 2015'!BY32</f>
        <v>0</v>
      </c>
      <c r="BM32" s="244">
        <f>'Q1 2015'!BZ32+'Q2 2015'!BZ32+'Q3 2015'!BZ32+'Q4 2015'!BZ32</f>
        <v>0</v>
      </c>
      <c r="BN32" s="188">
        <f>'Q4 2015'!CB32+'Q3 2015'!CB32+'Q2 2015'!CB32+'Q1 2015'!CB32</f>
        <v>0</v>
      </c>
      <c r="BO32" s="244">
        <f>'Q1 2015'!CC32+'Q2 2015'!CC32+'Q3 2015'!CC32+'Q4 2015'!CC32</f>
        <v>0</v>
      </c>
      <c r="BP32" s="188">
        <f>'Q4 2015'!CE32+'Q3 2015'!CE32+'Q2 2015'!CE32+'Q1 2015'!CE32</f>
        <v>0</v>
      </c>
      <c r="BQ32" s="28">
        <f t="shared" si="2"/>
        <v>0</v>
      </c>
      <c r="BR32" s="28">
        <f t="shared" si="18"/>
        <v>0</v>
      </c>
      <c r="BS32" s="29">
        <f t="shared" si="19"/>
        <v>0</v>
      </c>
      <c r="BT32" s="217">
        <f>'Q4 2015'!CI32+'Q3 2015'!CI32+'Q2 2015'!CI32+'Q1 2015'!CI32</f>
        <v>0</v>
      </c>
      <c r="BU32" s="245">
        <f>'Q1 2015'!CJ32+'Q2 2015'!CJ32+'Q3 2015'!CJ32+'Q4 2015'!CJ32</f>
        <v>0</v>
      </c>
      <c r="BV32" s="247">
        <f>'Q4 2015'!CL32+'Q3 2015'!CL32+'Q2 2015'!CL32+'Q1 2015'!CL32</f>
        <v>0</v>
      </c>
      <c r="BW32" s="248">
        <f>'Q1 2015'!CM32+'Q2 2015'!CM32+'Q3 2015'!CM32+'Q4 2015'!CM32</f>
        <v>0</v>
      </c>
      <c r="BX32" s="247">
        <f>'Q4 2015'!CO32+'Q3 2015'!CO32+'Q2 2015'!CO32+'Q1 2015'!CO32</f>
        <v>0</v>
      </c>
      <c r="BY32" s="248">
        <f>'Q1 2015'!CP32+'Q2 2015'!CP32+'Q3 2015'!CP32+'Q4 2015'!CP32</f>
        <v>0</v>
      </c>
      <c r="BZ32" s="247">
        <f>'Q4 2015'!CR32+'Q3 2015'!CR32+'Q2 2015'!CR32+'Q1 2015'!CR32</f>
        <v>0</v>
      </c>
      <c r="CA32" s="30">
        <f t="shared" si="3"/>
        <v>0</v>
      </c>
      <c r="CB32" s="30">
        <f t="shared" si="20"/>
        <v>0</v>
      </c>
      <c r="CC32" s="31">
        <f t="shared" si="21"/>
        <v>0</v>
      </c>
      <c r="CD32" s="192">
        <f>'Q4 2015'!CV32+'Q3 2015'!CV32+'Q2 2015'!CV32+'Q1 2015'!CV32</f>
        <v>0</v>
      </c>
      <c r="CE32" s="250">
        <f>'Q1 2015'!CW32+'Q2 2015'!CW32+'Q3 2015'!CW32+'Q4 2015'!CW32</f>
        <v>0</v>
      </c>
      <c r="CF32" s="252">
        <f>'Q4 2015'!CY32+'Q3 2015'!CY32+'Q2 2015'!CY32+'Q1 2015'!CY32</f>
        <v>0</v>
      </c>
      <c r="CG32" s="65">
        <f>'Q1 2015'!CZ32+'Q2 2015'!CZ32+'Q3 2015'!CZ32+'Q4 2015'!CZ32</f>
        <v>0</v>
      </c>
      <c r="CH32" s="252">
        <f>'Q4 2015'!DB32+'Q3 2015'!DB32+'Q2 2015'!DB32+'Q1 2015'!DB32</f>
        <v>0</v>
      </c>
      <c r="CI32" s="254">
        <f>'Q1 2015'!DC32+'Q2 2015'!DC32+'Q3 2015'!DC32+'Q4 2015'!DC32</f>
        <v>0</v>
      </c>
      <c r="CJ32" s="220">
        <f>'Q4 2015'!DE32+'Q3 2015'!DE32+'Q2 2015'!DE32+'Q1 2015'!DE32</f>
        <v>0</v>
      </c>
      <c r="CK32" s="32">
        <f t="shared" si="4"/>
        <v>0</v>
      </c>
      <c r="CL32" s="32">
        <f t="shared" si="22"/>
        <v>0</v>
      </c>
      <c r="CM32" s="32">
        <f t="shared" si="23"/>
        <v>0</v>
      </c>
      <c r="CN32" s="194">
        <f>'Q4 2015'!DI32+'Q3 2015'!DI32+'Q2 2015'!DI32+'Q1 2015'!DI32</f>
        <v>0</v>
      </c>
      <c r="CO32" s="256">
        <f>'Q1 2015'!DJ32+'Q2 2015'!DJ32+'Q3 2015'!DJ32+'Q4 2015'!DJ32</f>
        <v>0</v>
      </c>
      <c r="CP32" s="258">
        <f>'Q4 2015'!DL32+'Q3 2015'!DL32+'Q2 2015'!DL32+'Q1 2015'!DL32</f>
        <v>0</v>
      </c>
      <c r="CQ32" s="260">
        <f>'Q1 2015'!DM32+'Q2 2015'!DM32+'Q3 2015'!DM32+'Q4 2015'!DM32</f>
        <v>0</v>
      </c>
      <c r="CR32" s="258">
        <f>'Q4 2015'!DO32+'Q3 2015'!DO32+'Q2 2015'!DO32+'Q1 2015'!DO32</f>
        <v>0</v>
      </c>
      <c r="CS32" s="260">
        <f>'Q1 2015'!DP32+'Q2 2015'!DP32+'Q3 2015'!DP32+'Q4 2015'!DP32</f>
        <v>0</v>
      </c>
      <c r="CT32" s="258">
        <f>'Q4 2015'!DR32+'Q3 2015'!DR32+'Q2 2015'!DR32+'Q1 2015'!DR32</f>
        <v>0</v>
      </c>
      <c r="CU32" s="33">
        <f t="shared" si="5"/>
        <v>0</v>
      </c>
      <c r="CV32" s="33">
        <f t="shared" si="6"/>
        <v>0</v>
      </c>
      <c r="CW32" s="33">
        <f t="shared" si="24"/>
        <v>0</v>
      </c>
      <c r="CX32" s="196">
        <f>'Q4 2015'!DV32+'Q3 2015'!DV32+'Q2 2015'!DV32+'Q1 2015'!DV32</f>
        <v>0</v>
      </c>
      <c r="CY32" s="261">
        <f>'Q1 2015'!DW32+'Q2 2015'!DW32+'Q3 2015'!DW32+'Q4 2015'!DW32</f>
        <v>0</v>
      </c>
      <c r="CZ32" s="262">
        <f>'Q4 2015'!DY32+'Q3 2015'!DY32+'Q2 2015'!DY32+'Q1 2015'!DY32</f>
        <v>0</v>
      </c>
      <c r="DA32" s="263">
        <f>'Q1 2015'!DZ32+'Q2 2015'!DZ32+'Q3 2015'!DZ32+'Q4 2015'!DZ32</f>
        <v>0</v>
      </c>
      <c r="DB32" s="262">
        <f>'Q4 2015'!EB32+'Q3 2015'!EB32+'Q2 2015'!EB32+'Q1 2015'!EB32</f>
        <v>0</v>
      </c>
      <c r="DC32" s="263">
        <f>'Q1 2015'!EC32+'Q2 2015'!EC32+'Q3 2015'!EC32+'Q4 2015'!EC32</f>
        <v>0</v>
      </c>
      <c r="DD32" s="262">
        <f>'Q4 2015'!EE32+'Q3 2015'!EE32+'Q2 2015'!EE32+'Q1 2015'!EE32</f>
        <v>0</v>
      </c>
      <c r="DE32" s="34">
        <f t="shared" si="7"/>
        <v>0</v>
      </c>
      <c r="DF32" s="34">
        <f t="shared" si="25"/>
        <v>0</v>
      </c>
      <c r="DG32" s="34">
        <f t="shared" si="26"/>
        <v>0</v>
      </c>
      <c r="DH32" s="200">
        <f>'Q4 2015'!EI32+'Q3 2015'!EI32+'Q2 2015'!EI32+'Q1 2015'!EI32</f>
        <v>0</v>
      </c>
      <c r="DI32" s="265">
        <f>'Q1 2015'!EJ32+'Q2 2015'!EJ32+'Q3 2015'!EJ32+'Q4 2015'!EJ32</f>
        <v>0</v>
      </c>
      <c r="DJ32" s="227">
        <f>'Q4 2015'!EL32+'Q3 2015'!EL32+'Q2 2015'!EL32+'Q1 2015'!EL32</f>
        <v>0</v>
      </c>
      <c r="DK32" s="267">
        <f>'Q1 2015'!EM32+'Q2 2015'!EM32+'Q3 2015'!EM32+'Q4 2015'!EM32</f>
        <v>0</v>
      </c>
      <c r="DL32" s="269">
        <f>'Q4 2015'!EO32+'Q3 2015'!EO32+'Q2 2015'!EO32+'Q1 2015'!EO32</f>
        <v>0</v>
      </c>
      <c r="DM32" s="267">
        <f>'Q1 2015'!EP32+'Q2 2015'!EP32+'Q3 2015'!EP32+'Q4 2015'!EP32</f>
        <v>0</v>
      </c>
      <c r="DN32" s="269">
        <f>'Q4 2015'!ER32+'Q3 2015'!ER32+'Q2 2015'!ER32+'Q1 2015'!ER32</f>
        <v>0</v>
      </c>
      <c r="DO32" s="35">
        <f t="shared" si="8"/>
        <v>0</v>
      </c>
      <c r="DP32" s="35">
        <f t="shared" si="27"/>
        <v>0</v>
      </c>
      <c r="DQ32" s="36">
        <f t="shared" si="28"/>
        <v>0</v>
      </c>
      <c r="DR32" s="206">
        <f>'Q4 2015'!EV32+'Q3 2015'!EV32+'Q2 2015'!EV32+'Q1 2015'!EV32</f>
        <v>0</v>
      </c>
      <c r="DS32" s="288">
        <f t="shared" si="9"/>
        <v>0</v>
      </c>
      <c r="DT32" s="289">
        <f t="shared" si="29"/>
        <v>0</v>
      </c>
      <c r="DU32" s="289">
        <f t="shared" si="30"/>
        <v>0</v>
      </c>
      <c r="DV32" s="289">
        <f t="shared" si="31"/>
        <v>0</v>
      </c>
      <c r="DW32" s="289">
        <f t="shared" si="32"/>
        <v>0</v>
      </c>
      <c r="DX32" s="290">
        <f t="shared" si="33"/>
        <v>0</v>
      </c>
      <c r="DY32" s="298">
        <f>'Q4 2015'!FC32+'Q3 2015'!FC32+'Q2 2015'!FC32+'Q1 2015'!FC32</f>
        <v>0</v>
      </c>
    </row>
    <row r="33" spans="1:129">
      <c r="A33" s="37">
        <f>'stranka in letna napoved 2015'!A33</f>
        <v>30</v>
      </c>
      <c r="B33" s="37" t="str">
        <f>'stranka in letna napoved 2015'!B33</f>
        <v>30/2013</v>
      </c>
      <c r="C33" s="38" t="str">
        <f>'stranka in letna napoved 2015'!C33</f>
        <v>ANTELA d.o.o., Maribor</v>
      </c>
      <c r="D33" s="39" t="str">
        <f>'stranka in letna napoved 2015'!D33</f>
        <v>Jerovškova ulica 7</v>
      </c>
      <c r="E33" s="39" t="str">
        <f>'stranka in letna napoved 2015'!E33</f>
        <v>Maribor</v>
      </c>
      <c r="F33" s="40">
        <f>'stranka in letna napoved 2015'!F33</f>
        <v>2000</v>
      </c>
      <c r="G33" s="40" t="str">
        <f>'stranka in letna napoved 2015'!G33</f>
        <v>SI93958579</v>
      </c>
      <c r="H33" s="40" t="str">
        <f>'stranka in letna napoved 2015'!H33</f>
        <v>2294893000</v>
      </c>
      <c r="I33" s="40">
        <f>'stranka in letna napoved 2015'!I33</f>
        <v>0</v>
      </c>
      <c r="J33" s="40" t="str">
        <f>'stranka in letna napoved 2015'!J33</f>
        <v>46.900</v>
      </c>
      <c r="K33" s="40">
        <f>'stranka in letna napoved 2015'!K33</f>
        <v>0</v>
      </c>
      <c r="L33" s="40">
        <f>'stranka in letna napoved 2015'!L33</f>
        <v>0</v>
      </c>
      <c r="M33" s="66">
        <f>'stranka in letna napoved 2015'!M33</f>
        <v>0</v>
      </c>
      <c r="N33" s="102" t="str">
        <f>'stranka in letna napoved 2015'!N33</f>
        <v>MR</v>
      </c>
      <c r="O33" s="100" t="str">
        <f>'stranka in letna napoved 2015'!O33</f>
        <v>pridobitelj embaliranega blaga</v>
      </c>
      <c r="P33" s="40" t="str">
        <f>'stranka in letna napoved 2015'!P33</f>
        <v>QP</v>
      </c>
      <c r="Q33" s="64">
        <f>'stranka in letna napoved 2015'!Q33</f>
        <v>41275</v>
      </c>
      <c r="R33" s="64">
        <f>'stranka in letna napoved 2015'!R33</f>
        <v>41275</v>
      </c>
      <c r="S33" s="40" t="str">
        <f>'stranka in letna napoved 2015'!S33</f>
        <v>Boštjan Zemljič</v>
      </c>
      <c r="T33" s="40" t="str">
        <f>'stranka in letna napoved 2015'!T33</f>
        <v>+386 40 847 785</v>
      </c>
      <c r="U33" s="40" t="str">
        <f>'stranka in letna napoved 2015'!U33</f>
        <v>bosko@antela.si</v>
      </c>
      <c r="V33" s="40">
        <f>'stranka in letna napoved 2015'!V33</f>
        <v>0</v>
      </c>
      <c r="W33" s="40">
        <f>'stranka in letna napoved 2015'!W33</f>
        <v>0</v>
      </c>
      <c r="X33" s="40">
        <f>'stranka in letna napoved 2015'!X33</f>
        <v>0</v>
      </c>
      <c r="Y33" s="40">
        <f>'stranka in letna napoved 2015'!Y33</f>
        <v>0</v>
      </c>
      <c r="Z33" s="66">
        <f>'stranka in letna napoved 2015'!Z33</f>
        <v>0</v>
      </c>
      <c r="AA33" s="71">
        <f>'Q1 2015'!AA33+'Q2 2015'!AA33+'Q3 2015'!AA33+'Q4 2015'!AA33</f>
        <v>0</v>
      </c>
      <c r="AB33" s="236">
        <f>'Q4 2015'!AC33+'Q3 2015'!AC33+'Q2 2015'!AC33+'Q1 2015'!AC33</f>
        <v>0</v>
      </c>
      <c r="AC33" s="233">
        <f>'Q1 2015'!AD33+'Q2 2015'!AD33+'Q3 2015'!AD33+'Q4 2015'!AD33</f>
        <v>0</v>
      </c>
      <c r="AD33" s="236">
        <f>'Q4 2015'!AF33+'Q3 2015'!AF33+'Q2 2015'!AF33+'Q1 2015'!AF33</f>
        <v>0</v>
      </c>
      <c r="AE33" s="20">
        <f t="shared" si="10"/>
        <v>0</v>
      </c>
      <c r="AF33" s="233">
        <f>'Q1 2015'!AH33+'Q2 2015'!AH33+'Q3 2015'!AH33+'Q4 2015'!AH33</f>
        <v>0</v>
      </c>
      <c r="AG33" s="236">
        <f>'Q4 2015'!AJ33+'Q3 2015'!AJ33+'Q2 2015'!AJ33+'Q1 2015'!AJ33</f>
        <v>0</v>
      </c>
      <c r="AH33" s="233">
        <f>'Q1 2015'!AK33+'Q2 2015'!AK33+'Q3 2015'!AK33+'Q4 2015'!AK33</f>
        <v>0</v>
      </c>
      <c r="AI33" s="236">
        <f>'Q4 2015'!AM33+'Q3 2015'!AM33+'Q2 2015'!AM33+'Q1 2015'!AM33</f>
        <v>0</v>
      </c>
      <c r="AJ33" s="233">
        <f t="shared" si="11"/>
        <v>0</v>
      </c>
      <c r="AK33" s="233">
        <f>'Q1 2015'!AO33+'Q2 2015'!AO33+'Q3 2015'!AO33+'Q4 2015'!AO33</f>
        <v>0</v>
      </c>
      <c r="AL33" s="236">
        <f>'Q4 2015'!AQ33+'Q3 2015'!AQ33+'Q2 2015'!AQ33+'Q1 2015'!AQ33</f>
        <v>0</v>
      </c>
      <c r="AM33" s="23">
        <f t="shared" si="0"/>
        <v>0</v>
      </c>
      <c r="AN33" s="23">
        <f t="shared" si="12"/>
        <v>0</v>
      </c>
      <c r="AO33" s="23">
        <f t="shared" si="1"/>
        <v>0</v>
      </c>
      <c r="AP33" s="238">
        <f>'Q4 2015'!AU33+'Q3 2015'!AU33+'Q2 2015'!AU33+'Q1 2015'!AU33</f>
        <v>0</v>
      </c>
      <c r="AQ33" s="239">
        <f>'Q1 2015'!AV33+'Q2 2015'!AV33+'Q3 2015'!AV33+'Q4 2015'!AV33</f>
        <v>0</v>
      </c>
      <c r="AR33" s="242">
        <f>'Q4 2015'!AX33+'Q3 2015'!AX33+'Q2 2015'!AX33+'Q1 2015'!AX33</f>
        <v>0</v>
      </c>
      <c r="AS33" s="240">
        <f>'Q1 2015'!AY33+'Q2 2015'!AY33+'Q3 2015'!AY33+'Q4 2015'!AY33</f>
        <v>0</v>
      </c>
      <c r="AT33" s="242">
        <f>'Q4 2015'!BA33+'Q3 2015'!BA33+'Q2 2015'!BA33+'Q1 2015'!BA33</f>
        <v>0</v>
      </c>
      <c r="AU33" s="240">
        <f>'Q1 2015'!BB33+'Q2 2015'!BB33+'Q3 2015'!BB33+'Q4 2015'!BB33</f>
        <v>0</v>
      </c>
      <c r="AV33" s="242">
        <f>'Q4 2015'!BD33+'Q3 2015'!BD33+'Q2 2015'!BD33+'Q1 2015'!BD33</f>
        <v>0</v>
      </c>
      <c r="AW33" s="25">
        <f t="shared" si="13"/>
        <v>0</v>
      </c>
      <c r="AX33" s="240">
        <f>'Q1 2015'!BF33+'Q2 2015'!BF33+'Q3 2015'!BF33+'Q4 2015'!BF33</f>
        <v>0</v>
      </c>
      <c r="AY33" s="242">
        <f>'Q4 2015'!BH33+'Q3 2015'!BH33+'Q2 2015'!BH33+'Q1 2015'!BH33</f>
        <v>0</v>
      </c>
      <c r="AZ33" s="240">
        <f>'Q1 2015'!BI33+'Q2 2015'!BI33+'Q3 2015'!BI33+'Q4 2015'!BI33</f>
        <v>0</v>
      </c>
      <c r="BA33" s="242">
        <f>'Q4 2015'!BK33+'Q3 2015'!BK33+'Q2 2015'!BK33+'Q1 2015'!BK33</f>
        <v>0</v>
      </c>
      <c r="BB33" s="240">
        <f>'Q1 2015'!BL33+'Q2 2015'!BL33+'Q3 2015'!BL33+'Q4 2015'!BL33</f>
        <v>0</v>
      </c>
      <c r="BC33" s="242">
        <f>'Q4 2015'!BN33+'Q3 2015'!BN33+'Q2 2015'!BN33+'Q1 2015'!BN33</f>
        <v>0</v>
      </c>
      <c r="BD33" s="26">
        <f t="shared" si="14"/>
        <v>0</v>
      </c>
      <c r="BE33" s="240">
        <f>'Q1 2015'!BP33+'Q2 2015'!BP33+'Q3 2015'!BP33+'Q4 2015'!BP33</f>
        <v>0</v>
      </c>
      <c r="BF33" s="242">
        <f>'Q4 2015'!BR33+'Q3 2015'!BR33+'Q2 2015'!BR33+'Q1 2015'!BR33</f>
        <v>0</v>
      </c>
      <c r="BG33" s="27">
        <f t="shared" si="15"/>
        <v>0</v>
      </c>
      <c r="BH33" s="27">
        <f t="shared" si="16"/>
        <v>0</v>
      </c>
      <c r="BI33" s="27">
        <f t="shared" si="17"/>
        <v>0</v>
      </c>
      <c r="BJ33" s="231">
        <f>'Q4 2015'!BV33+'Q3 2015'!BV33+'Q2 2015'!BV33+'Q1 2015'!BV33</f>
        <v>0</v>
      </c>
      <c r="BK33" s="243">
        <f>'Q1 2015'!BW33+'Q2 2015'!BW33+'Q3 2015'!BW33+'Q4 2015'!BW33</f>
        <v>0</v>
      </c>
      <c r="BL33" s="188">
        <f>'Q4 2015'!BY33+'Q3 2015'!BY33+'Q2 2015'!BY33+'Q1 2015'!BY33</f>
        <v>0</v>
      </c>
      <c r="BM33" s="244">
        <f>'Q1 2015'!BZ33+'Q2 2015'!BZ33+'Q3 2015'!BZ33+'Q4 2015'!BZ33</f>
        <v>0</v>
      </c>
      <c r="BN33" s="188">
        <f>'Q4 2015'!CB33+'Q3 2015'!CB33+'Q2 2015'!CB33+'Q1 2015'!CB33</f>
        <v>0</v>
      </c>
      <c r="BO33" s="244">
        <f>'Q1 2015'!CC33+'Q2 2015'!CC33+'Q3 2015'!CC33+'Q4 2015'!CC33</f>
        <v>0</v>
      </c>
      <c r="BP33" s="188">
        <f>'Q4 2015'!CE33+'Q3 2015'!CE33+'Q2 2015'!CE33+'Q1 2015'!CE33</f>
        <v>0</v>
      </c>
      <c r="BQ33" s="28">
        <f t="shared" si="2"/>
        <v>0</v>
      </c>
      <c r="BR33" s="28">
        <f t="shared" si="18"/>
        <v>0</v>
      </c>
      <c r="BS33" s="29">
        <f t="shared" si="19"/>
        <v>0</v>
      </c>
      <c r="BT33" s="217">
        <f>'Q4 2015'!CI33+'Q3 2015'!CI33+'Q2 2015'!CI33+'Q1 2015'!CI33</f>
        <v>0</v>
      </c>
      <c r="BU33" s="245">
        <f>'Q1 2015'!CJ33+'Q2 2015'!CJ33+'Q3 2015'!CJ33+'Q4 2015'!CJ33</f>
        <v>0</v>
      </c>
      <c r="BV33" s="247">
        <f>'Q4 2015'!CL33+'Q3 2015'!CL33+'Q2 2015'!CL33+'Q1 2015'!CL33</f>
        <v>0</v>
      </c>
      <c r="BW33" s="248">
        <f>'Q1 2015'!CM33+'Q2 2015'!CM33+'Q3 2015'!CM33+'Q4 2015'!CM33</f>
        <v>0</v>
      </c>
      <c r="BX33" s="247">
        <f>'Q4 2015'!CO33+'Q3 2015'!CO33+'Q2 2015'!CO33+'Q1 2015'!CO33</f>
        <v>0</v>
      </c>
      <c r="BY33" s="248">
        <f>'Q1 2015'!CP33+'Q2 2015'!CP33+'Q3 2015'!CP33+'Q4 2015'!CP33</f>
        <v>0</v>
      </c>
      <c r="BZ33" s="247">
        <f>'Q4 2015'!CR33+'Q3 2015'!CR33+'Q2 2015'!CR33+'Q1 2015'!CR33</f>
        <v>0</v>
      </c>
      <c r="CA33" s="30">
        <f t="shared" si="3"/>
        <v>0</v>
      </c>
      <c r="CB33" s="30">
        <f t="shared" si="20"/>
        <v>0</v>
      </c>
      <c r="CC33" s="31">
        <f t="shared" si="21"/>
        <v>0</v>
      </c>
      <c r="CD33" s="192">
        <f>'Q4 2015'!CV33+'Q3 2015'!CV33+'Q2 2015'!CV33+'Q1 2015'!CV33</f>
        <v>0</v>
      </c>
      <c r="CE33" s="250">
        <f>'Q1 2015'!CW33+'Q2 2015'!CW33+'Q3 2015'!CW33+'Q4 2015'!CW33</f>
        <v>0</v>
      </c>
      <c r="CF33" s="252">
        <f>'Q4 2015'!CY33+'Q3 2015'!CY33+'Q2 2015'!CY33+'Q1 2015'!CY33</f>
        <v>0</v>
      </c>
      <c r="CG33" s="65">
        <f>'Q1 2015'!CZ33+'Q2 2015'!CZ33+'Q3 2015'!CZ33+'Q4 2015'!CZ33</f>
        <v>0</v>
      </c>
      <c r="CH33" s="252">
        <f>'Q4 2015'!DB33+'Q3 2015'!DB33+'Q2 2015'!DB33+'Q1 2015'!DB33</f>
        <v>0</v>
      </c>
      <c r="CI33" s="254">
        <f>'Q1 2015'!DC33+'Q2 2015'!DC33+'Q3 2015'!DC33+'Q4 2015'!DC33</f>
        <v>0</v>
      </c>
      <c r="CJ33" s="220">
        <f>'Q4 2015'!DE33+'Q3 2015'!DE33+'Q2 2015'!DE33+'Q1 2015'!DE33</f>
        <v>0</v>
      </c>
      <c r="CK33" s="32">
        <f t="shared" si="4"/>
        <v>0</v>
      </c>
      <c r="CL33" s="32">
        <f t="shared" si="22"/>
        <v>0</v>
      </c>
      <c r="CM33" s="32">
        <f t="shared" si="23"/>
        <v>0</v>
      </c>
      <c r="CN33" s="194">
        <f>'Q4 2015'!DI33+'Q3 2015'!DI33+'Q2 2015'!DI33+'Q1 2015'!DI33</f>
        <v>0</v>
      </c>
      <c r="CO33" s="256">
        <f>'Q1 2015'!DJ33+'Q2 2015'!DJ33+'Q3 2015'!DJ33+'Q4 2015'!DJ33</f>
        <v>0</v>
      </c>
      <c r="CP33" s="258">
        <f>'Q4 2015'!DL33+'Q3 2015'!DL33+'Q2 2015'!DL33+'Q1 2015'!DL33</f>
        <v>0</v>
      </c>
      <c r="CQ33" s="260">
        <f>'Q1 2015'!DM33+'Q2 2015'!DM33+'Q3 2015'!DM33+'Q4 2015'!DM33</f>
        <v>0</v>
      </c>
      <c r="CR33" s="258">
        <f>'Q4 2015'!DO33+'Q3 2015'!DO33+'Q2 2015'!DO33+'Q1 2015'!DO33</f>
        <v>0</v>
      </c>
      <c r="CS33" s="260">
        <f>'Q1 2015'!DP33+'Q2 2015'!DP33+'Q3 2015'!DP33+'Q4 2015'!DP33</f>
        <v>0</v>
      </c>
      <c r="CT33" s="258">
        <f>'Q4 2015'!DR33+'Q3 2015'!DR33+'Q2 2015'!DR33+'Q1 2015'!DR33</f>
        <v>0</v>
      </c>
      <c r="CU33" s="33">
        <f t="shared" si="5"/>
        <v>0</v>
      </c>
      <c r="CV33" s="33">
        <f t="shared" si="6"/>
        <v>0</v>
      </c>
      <c r="CW33" s="33">
        <f t="shared" si="24"/>
        <v>0</v>
      </c>
      <c r="CX33" s="196">
        <f>'Q4 2015'!DV33+'Q3 2015'!DV33+'Q2 2015'!DV33+'Q1 2015'!DV33</f>
        <v>0</v>
      </c>
      <c r="CY33" s="261">
        <f>'Q1 2015'!DW33+'Q2 2015'!DW33+'Q3 2015'!DW33+'Q4 2015'!DW33</f>
        <v>0</v>
      </c>
      <c r="CZ33" s="262">
        <f>'Q4 2015'!DY33+'Q3 2015'!DY33+'Q2 2015'!DY33+'Q1 2015'!DY33</f>
        <v>0</v>
      </c>
      <c r="DA33" s="263">
        <f>'Q1 2015'!DZ33+'Q2 2015'!DZ33+'Q3 2015'!DZ33+'Q4 2015'!DZ33</f>
        <v>0</v>
      </c>
      <c r="DB33" s="262">
        <f>'Q4 2015'!EB33+'Q3 2015'!EB33+'Q2 2015'!EB33+'Q1 2015'!EB33</f>
        <v>0</v>
      </c>
      <c r="DC33" s="263">
        <f>'Q1 2015'!EC33+'Q2 2015'!EC33+'Q3 2015'!EC33+'Q4 2015'!EC33</f>
        <v>0</v>
      </c>
      <c r="DD33" s="262">
        <f>'Q4 2015'!EE33+'Q3 2015'!EE33+'Q2 2015'!EE33+'Q1 2015'!EE33</f>
        <v>0</v>
      </c>
      <c r="DE33" s="34">
        <f t="shared" si="7"/>
        <v>0</v>
      </c>
      <c r="DF33" s="34">
        <f t="shared" si="25"/>
        <v>0</v>
      </c>
      <c r="DG33" s="34">
        <f t="shared" si="26"/>
        <v>0</v>
      </c>
      <c r="DH33" s="200">
        <f>'Q4 2015'!EI33+'Q3 2015'!EI33+'Q2 2015'!EI33+'Q1 2015'!EI33</f>
        <v>0</v>
      </c>
      <c r="DI33" s="265">
        <f>'Q1 2015'!EJ33+'Q2 2015'!EJ33+'Q3 2015'!EJ33+'Q4 2015'!EJ33</f>
        <v>0</v>
      </c>
      <c r="DJ33" s="227">
        <f>'Q4 2015'!EL33+'Q3 2015'!EL33+'Q2 2015'!EL33+'Q1 2015'!EL33</f>
        <v>0</v>
      </c>
      <c r="DK33" s="267">
        <f>'Q1 2015'!EM33+'Q2 2015'!EM33+'Q3 2015'!EM33+'Q4 2015'!EM33</f>
        <v>0</v>
      </c>
      <c r="DL33" s="269">
        <f>'Q4 2015'!EO33+'Q3 2015'!EO33+'Q2 2015'!EO33+'Q1 2015'!EO33</f>
        <v>0</v>
      </c>
      <c r="DM33" s="267">
        <f>'Q1 2015'!EP33+'Q2 2015'!EP33+'Q3 2015'!EP33+'Q4 2015'!EP33</f>
        <v>0</v>
      </c>
      <c r="DN33" s="269">
        <f>'Q4 2015'!ER33+'Q3 2015'!ER33+'Q2 2015'!ER33+'Q1 2015'!ER33</f>
        <v>0</v>
      </c>
      <c r="DO33" s="35">
        <f t="shared" si="8"/>
        <v>0</v>
      </c>
      <c r="DP33" s="35">
        <f t="shared" si="27"/>
        <v>0</v>
      </c>
      <c r="DQ33" s="36">
        <f t="shared" si="28"/>
        <v>0</v>
      </c>
      <c r="DR33" s="206">
        <f>'Q4 2015'!EV33+'Q3 2015'!EV33+'Q2 2015'!EV33+'Q1 2015'!EV33</f>
        <v>0</v>
      </c>
      <c r="DS33" s="288">
        <f t="shared" si="9"/>
        <v>0</v>
      </c>
      <c r="DT33" s="289">
        <f t="shared" si="29"/>
        <v>0</v>
      </c>
      <c r="DU33" s="289">
        <f t="shared" si="30"/>
        <v>0</v>
      </c>
      <c r="DV33" s="289">
        <f t="shared" si="31"/>
        <v>0</v>
      </c>
      <c r="DW33" s="289">
        <f t="shared" si="32"/>
        <v>0</v>
      </c>
      <c r="DX33" s="290">
        <f t="shared" si="33"/>
        <v>0</v>
      </c>
      <c r="DY33" s="298">
        <f>'Q4 2015'!FC33+'Q3 2015'!FC33+'Q2 2015'!FC33+'Q1 2015'!FC33</f>
        <v>0</v>
      </c>
    </row>
    <row r="34" spans="1:129">
      <c r="A34" s="37">
        <f>'stranka in letna napoved 2015'!A34</f>
        <v>31</v>
      </c>
      <c r="B34" s="37" t="str">
        <f>'stranka in letna napoved 2015'!B34</f>
        <v>31/2013</v>
      </c>
      <c r="C34" s="38" t="str">
        <f>'stranka in letna napoved 2015'!C34</f>
        <v>ERFA, d.o.o., Dob</v>
      </c>
      <c r="D34" s="39" t="str">
        <f>'stranka in letna napoved 2015'!D34</f>
        <v>Bevkova ulica 12</v>
      </c>
      <c r="E34" s="39" t="str">
        <f>'stranka in letna napoved 2015'!E34</f>
        <v>Dob</v>
      </c>
      <c r="F34" s="40">
        <f>'stranka in letna napoved 2015'!F34</f>
        <v>1233</v>
      </c>
      <c r="G34" s="40" t="str">
        <f>'stranka in letna napoved 2015'!G34</f>
        <v>SI26568969</v>
      </c>
      <c r="H34" s="40" t="str">
        <f>'stranka in letna napoved 2015'!H34</f>
        <v>5406315000</v>
      </c>
      <c r="I34" s="40" t="str">
        <f>'stranka in letna napoved 2015'!I34</f>
        <v>info@erfa.si</v>
      </c>
      <c r="J34" s="40" t="str">
        <f>'stranka in letna napoved 2015'!J34</f>
        <v>46.330</v>
      </c>
      <c r="K34" s="40">
        <f>'stranka in letna napoved 2015'!K34</f>
        <v>0</v>
      </c>
      <c r="L34" s="40">
        <f>'stranka in letna napoved 2015'!L34</f>
        <v>0</v>
      </c>
      <c r="M34" s="66">
        <f>'stranka in letna napoved 2015'!M34</f>
        <v>0</v>
      </c>
      <c r="N34" s="102" t="str">
        <f>'stranka in letna napoved 2015'!N34</f>
        <v>IM</v>
      </c>
      <c r="O34" s="100" t="str">
        <f>'stranka in letna napoved 2015'!O34</f>
        <v>pridobitelj embaliranega blaga</v>
      </c>
      <c r="P34" s="40" t="str">
        <f>'stranka in letna napoved 2015'!P34</f>
        <v>MP</v>
      </c>
      <c r="Q34" s="64">
        <f>'stranka in letna napoved 2015'!Q34</f>
        <v>41640</v>
      </c>
      <c r="R34" s="64">
        <f>'stranka in letna napoved 2015'!R34</f>
        <v>41590</v>
      </c>
      <c r="S34" s="40" t="str">
        <f>'stranka in letna napoved 2015'!S34</f>
        <v>Simona Petrič</v>
      </c>
      <c r="T34" s="40" t="str">
        <f>'stranka in letna napoved 2015'!T34</f>
        <v>+386 1 320 55 30</v>
      </c>
      <c r="U34" s="40" t="str">
        <f>'stranka in letna napoved 2015'!U34</f>
        <v>simona.petric@eholding.si</v>
      </c>
      <c r="V34" s="40" t="str">
        <f>'stranka in letna napoved 2015'!V34</f>
        <v>ponudbo za l. 2015 je potrebno dati v oktobru</v>
      </c>
      <c r="W34" s="40">
        <f>'stranka in letna napoved 2015'!W34</f>
        <v>0</v>
      </c>
      <c r="X34" s="40">
        <f>'stranka in letna napoved 2015'!X34</f>
        <v>0</v>
      </c>
      <c r="Y34" s="40">
        <f>'stranka in letna napoved 2015'!Y34</f>
        <v>0</v>
      </c>
      <c r="Z34" s="66">
        <f>'stranka in letna napoved 2015'!Z34</f>
        <v>0</v>
      </c>
      <c r="AA34" s="71">
        <f>'Q1 2015'!AA34+'Q2 2015'!AA34+'Q3 2015'!AA34+'Q4 2015'!AA34</f>
        <v>0</v>
      </c>
      <c r="AB34" s="236">
        <f>'Q4 2015'!AC34+'Q3 2015'!AC34+'Q2 2015'!AC34+'Q1 2015'!AC34</f>
        <v>0</v>
      </c>
      <c r="AC34" s="233">
        <f>'Q1 2015'!AD34+'Q2 2015'!AD34+'Q3 2015'!AD34+'Q4 2015'!AD34</f>
        <v>0</v>
      </c>
      <c r="AD34" s="236">
        <f>'Q4 2015'!AF34+'Q3 2015'!AF34+'Q2 2015'!AF34+'Q1 2015'!AF34</f>
        <v>0</v>
      </c>
      <c r="AE34" s="20">
        <f t="shared" si="10"/>
        <v>0</v>
      </c>
      <c r="AF34" s="233">
        <f>'Q1 2015'!AH34+'Q2 2015'!AH34+'Q3 2015'!AH34+'Q4 2015'!AH34</f>
        <v>0</v>
      </c>
      <c r="AG34" s="236">
        <f>'Q4 2015'!AJ34+'Q3 2015'!AJ34+'Q2 2015'!AJ34+'Q1 2015'!AJ34</f>
        <v>0</v>
      </c>
      <c r="AH34" s="233">
        <f>'Q1 2015'!AK34+'Q2 2015'!AK34+'Q3 2015'!AK34+'Q4 2015'!AK34</f>
        <v>0</v>
      </c>
      <c r="AI34" s="236">
        <f>'Q4 2015'!AM34+'Q3 2015'!AM34+'Q2 2015'!AM34+'Q1 2015'!AM34</f>
        <v>0</v>
      </c>
      <c r="AJ34" s="233">
        <f t="shared" si="11"/>
        <v>0</v>
      </c>
      <c r="AK34" s="233">
        <f>'Q1 2015'!AO34+'Q2 2015'!AO34+'Q3 2015'!AO34+'Q4 2015'!AO34</f>
        <v>0</v>
      </c>
      <c r="AL34" s="236">
        <f>'Q4 2015'!AQ34+'Q3 2015'!AQ34+'Q2 2015'!AQ34+'Q1 2015'!AQ34</f>
        <v>0</v>
      </c>
      <c r="AM34" s="23">
        <f t="shared" si="0"/>
        <v>0</v>
      </c>
      <c r="AN34" s="23">
        <f t="shared" si="12"/>
        <v>0</v>
      </c>
      <c r="AO34" s="23">
        <f t="shared" si="1"/>
        <v>0</v>
      </c>
      <c r="AP34" s="238">
        <f>'Q4 2015'!AU34+'Q3 2015'!AU34+'Q2 2015'!AU34+'Q1 2015'!AU34</f>
        <v>0</v>
      </c>
      <c r="AQ34" s="239">
        <f>'Q1 2015'!AV34+'Q2 2015'!AV34+'Q3 2015'!AV34+'Q4 2015'!AV34</f>
        <v>0</v>
      </c>
      <c r="AR34" s="242">
        <f>'Q4 2015'!AX34+'Q3 2015'!AX34+'Q2 2015'!AX34+'Q1 2015'!AX34</f>
        <v>0</v>
      </c>
      <c r="AS34" s="240">
        <f>'Q1 2015'!AY34+'Q2 2015'!AY34+'Q3 2015'!AY34+'Q4 2015'!AY34</f>
        <v>0</v>
      </c>
      <c r="AT34" s="242">
        <f>'Q4 2015'!BA34+'Q3 2015'!BA34+'Q2 2015'!BA34+'Q1 2015'!BA34</f>
        <v>0</v>
      </c>
      <c r="AU34" s="240">
        <f>'Q1 2015'!BB34+'Q2 2015'!BB34+'Q3 2015'!BB34+'Q4 2015'!BB34</f>
        <v>0</v>
      </c>
      <c r="AV34" s="242">
        <f>'Q4 2015'!BD34+'Q3 2015'!BD34+'Q2 2015'!BD34+'Q1 2015'!BD34</f>
        <v>0</v>
      </c>
      <c r="AW34" s="25">
        <f t="shared" si="13"/>
        <v>0</v>
      </c>
      <c r="AX34" s="240">
        <f>'Q1 2015'!BF34+'Q2 2015'!BF34+'Q3 2015'!BF34+'Q4 2015'!BF34</f>
        <v>0</v>
      </c>
      <c r="AY34" s="242">
        <f>'Q4 2015'!BH34+'Q3 2015'!BH34+'Q2 2015'!BH34+'Q1 2015'!BH34</f>
        <v>0</v>
      </c>
      <c r="AZ34" s="240">
        <f>'Q1 2015'!BI34+'Q2 2015'!BI34+'Q3 2015'!BI34+'Q4 2015'!BI34</f>
        <v>0</v>
      </c>
      <c r="BA34" s="242">
        <f>'Q4 2015'!BK34+'Q3 2015'!BK34+'Q2 2015'!BK34+'Q1 2015'!BK34</f>
        <v>0</v>
      </c>
      <c r="BB34" s="240">
        <f>'Q1 2015'!BL34+'Q2 2015'!BL34+'Q3 2015'!BL34+'Q4 2015'!BL34</f>
        <v>0</v>
      </c>
      <c r="BC34" s="242">
        <f>'Q4 2015'!BN34+'Q3 2015'!BN34+'Q2 2015'!BN34+'Q1 2015'!BN34</f>
        <v>0</v>
      </c>
      <c r="BD34" s="26">
        <f t="shared" si="14"/>
        <v>0</v>
      </c>
      <c r="BE34" s="240">
        <f>'Q1 2015'!BP34+'Q2 2015'!BP34+'Q3 2015'!BP34+'Q4 2015'!BP34</f>
        <v>0</v>
      </c>
      <c r="BF34" s="242">
        <f>'Q4 2015'!BR34+'Q3 2015'!BR34+'Q2 2015'!BR34+'Q1 2015'!BR34</f>
        <v>0</v>
      </c>
      <c r="BG34" s="27">
        <f t="shared" si="15"/>
        <v>0</v>
      </c>
      <c r="BH34" s="27">
        <f t="shared" si="16"/>
        <v>0</v>
      </c>
      <c r="BI34" s="27">
        <f t="shared" si="17"/>
        <v>0</v>
      </c>
      <c r="BJ34" s="231">
        <f>'Q4 2015'!BV34+'Q3 2015'!BV34+'Q2 2015'!BV34+'Q1 2015'!BV34</f>
        <v>0</v>
      </c>
      <c r="BK34" s="243">
        <f>'Q1 2015'!BW34+'Q2 2015'!BW34+'Q3 2015'!BW34+'Q4 2015'!BW34</f>
        <v>0</v>
      </c>
      <c r="BL34" s="188">
        <f>'Q4 2015'!BY34+'Q3 2015'!BY34+'Q2 2015'!BY34+'Q1 2015'!BY34</f>
        <v>0</v>
      </c>
      <c r="BM34" s="244">
        <f>'Q1 2015'!BZ34+'Q2 2015'!BZ34+'Q3 2015'!BZ34+'Q4 2015'!BZ34</f>
        <v>0</v>
      </c>
      <c r="BN34" s="188">
        <f>'Q4 2015'!CB34+'Q3 2015'!CB34+'Q2 2015'!CB34+'Q1 2015'!CB34</f>
        <v>0</v>
      </c>
      <c r="BO34" s="244">
        <f>'Q1 2015'!CC34+'Q2 2015'!CC34+'Q3 2015'!CC34+'Q4 2015'!CC34</f>
        <v>0</v>
      </c>
      <c r="BP34" s="188">
        <f>'Q4 2015'!CE34+'Q3 2015'!CE34+'Q2 2015'!CE34+'Q1 2015'!CE34</f>
        <v>0</v>
      </c>
      <c r="BQ34" s="28">
        <f t="shared" si="2"/>
        <v>0</v>
      </c>
      <c r="BR34" s="28">
        <f t="shared" si="18"/>
        <v>0</v>
      </c>
      <c r="BS34" s="29">
        <f t="shared" si="19"/>
        <v>0</v>
      </c>
      <c r="BT34" s="217">
        <f>'Q4 2015'!CI34+'Q3 2015'!CI34+'Q2 2015'!CI34+'Q1 2015'!CI34</f>
        <v>0</v>
      </c>
      <c r="BU34" s="245">
        <f>'Q1 2015'!CJ34+'Q2 2015'!CJ34+'Q3 2015'!CJ34+'Q4 2015'!CJ34</f>
        <v>0</v>
      </c>
      <c r="BV34" s="247">
        <f>'Q4 2015'!CL34+'Q3 2015'!CL34+'Q2 2015'!CL34+'Q1 2015'!CL34</f>
        <v>0</v>
      </c>
      <c r="BW34" s="248">
        <f>'Q1 2015'!CM34+'Q2 2015'!CM34+'Q3 2015'!CM34+'Q4 2015'!CM34</f>
        <v>0</v>
      </c>
      <c r="BX34" s="247">
        <f>'Q4 2015'!CO34+'Q3 2015'!CO34+'Q2 2015'!CO34+'Q1 2015'!CO34</f>
        <v>0</v>
      </c>
      <c r="BY34" s="248">
        <f>'Q1 2015'!CP34+'Q2 2015'!CP34+'Q3 2015'!CP34+'Q4 2015'!CP34</f>
        <v>0</v>
      </c>
      <c r="BZ34" s="247">
        <f>'Q4 2015'!CR34+'Q3 2015'!CR34+'Q2 2015'!CR34+'Q1 2015'!CR34</f>
        <v>0</v>
      </c>
      <c r="CA34" s="30">
        <f t="shared" si="3"/>
        <v>0</v>
      </c>
      <c r="CB34" s="30">
        <f t="shared" si="20"/>
        <v>0</v>
      </c>
      <c r="CC34" s="31">
        <f t="shared" si="21"/>
        <v>0</v>
      </c>
      <c r="CD34" s="192">
        <f>'Q4 2015'!CV34+'Q3 2015'!CV34+'Q2 2015'!CV34+'Q1 2015'!CV34</f>
        <v>0</v>
      </c>
      <c r="CE34" s="250">
        <f>'Q1 2015'!CW34+'Q2 2015'!CW34+'Q3 2015'!CW34+'Q4 2015'!CW34</f>
        <v>0</v>
      </c>
      <c r="CF34" s="252">
        <f>'Q4 2015'!CY34+'Q3 2015'!CY34+'Q2 2015'!CY34+'Q1 2015'!CY34</f>
        <v>0</v>
      </c>
      <c r="CG34" s="65">
        <f>'Q1 2015'!CZ34+'Q2 2015'!CZ34+'Q3 2015'!CZ34+'Q4 2015'!CZ34</f>
        <v>0</v>
      </c>
      <c r="CH34" s="252">
        <f>'Q4 2015'!DB34+'Q3 2015'!DB34+'Q2 2015'!DB34+'Q1 2015'!DB34</f>
        <v>0</v>
      </c>
      <c r="CI34" s="254">
        <f>'Q1 2015'!DC34+'Q2 2015'!DC34+'Q3 2015'!DC34+'Q4 2015'!DC34</f>
        <v>0</v>
      </c>
      <c r="CJ34" s="220">
        <f>'Q4 2015'!DE34+'Q3 2015'!DE34+'Q2 2015'!DE34+'Q1 2015'!DE34</f>
        <v>0</v>
      </c>
      <c r="CK34" s="32">
        <f t="shared" si="4"/>
        <v>0</v>
      </c>
      <c r="CL34" s="32">
        <f t="shared" si="22"/>
        <v>0</v>
      </c>
      <c r="CM34" s="32">
        <f t="shared" si="23"/>
        <v>0</v>
      </c>
      <c r="CN34" s="194">
        <f>'Q4 2015'!DI34+'Q3 2015'!DI34+'Q2 2015'!DI34+'Q1 2015'!DI34</f>
        <v>0</v>
      </c>
      <c r="CO34" s="256">
        <f>'Q1 2015'!DJ34+'Q2 2015'!DJ34+'Q3 2015'!DJ34+'Q4 2015'!DJ34</f>
        <v>0</v>
      </c>
      <c r="CP34" s="258">
        <f>'Q4 2015'!DL34+'Q3 2015'!DL34+'Q2 2015'!DL34+'Q1 2015'!DL34</f>
        <v>0</v>
      </c>
      <c r="CQ34" s="260">
        <f>'Q1 2015'!DM34+'Q2 2015'!DM34+'Q3 2015'!DM34+'Q4 2015'!DM34</f>
        <v>0</v>
      </c>
      <c r="CR34" s="258">
        <f>'Q4 2015'!DO34+'Q3 2015'!DO34+'Q2 2015'!DO34+'Q1 2015'!DO34</f>
        <v>0</v>
      </c>
      <c r="CS34" s="260">
        <f>'Q1 2015'!DP34+'Q2 2015'!DP34+'Q3 2015'!DP34+'Q4 2015'!DP34</f>
        <v>0</v>
      </c>
      <c r="CT34" s="258">
        <f>'Q4 2015'!DR34+'Q3 2015'!DR34+'Q2 2015'!DR34+'Q1 2015'!DR34</f>
        <v>0</v>
      </c>
      <c r="CU34" s="33">
        <f t="shared" si="5"/>
        <v>0</v>
      </c>
      <c r="CV34" s="33">
        <f t="shared" si="6"/>
        <v>0</v>
      </c>
      <c r="CW34" s="33">
        <f t="shared" si="24"/>
        <v>0</v>
      </c>
      <c r="CX34" s="196">
        <f>'Q4 2015'!DV34+'Q3 2015'!DV34+'Q2 2015'!DV34+'Q1 2015'!DV34</f>
        <v>0</v>
      </c>
      <c r="CY34" s="261">
        <f>'Q1 2015'!DW34+'Q2 2015'!DW34+'Q3 2015'!DW34+'Q4 2015'!DW34</f>
        <v>0</v>
      </c>
      <c r="CZ34" s="262">
        <f>'Q4 2015'!DY34+'Q3 2015'!DY34+'Q2 2015'!DY34+'Q1 2015'!DY34</f>
        <v>0</v>
      </c>
      <c r="DA34" s="263">
        <f>'Q1 2015'!DZ34+'Q2 2015'!DZ34+'Q3 2015'!DZ34+'Q4 2015'!DZ34</f>
        <v>0</v>
      </c>
      <c r="DB34" s="262">
        <f>'Q4 2015'!EB34+'Q3 2015'!EB34+'Q2 2015'!EB34+'Q1 2015'!EB34</f>
        <v>0</v>
      </c>
      <c r="DC34" s="263">
        <f>'Q1 2015'!EC34+'Q2 2015'!EC34+'Q3 2015'!EC34+'Q4 2015'!EC34</f>
        <v>0</v>
      </c>
      <c r="DD34" s="262">
        <f>'Q4 2015'!EE34+'Q3 2015'!EE34+'Q2 2015'!EE34+'Q1 2015'!EE34</f>
        <v>0</v>
      </c>
      <c r="DE34" s="34">
        <f t="shared" si="7"/>
        <v>0</v>
      </c>
      <c r="DF34" s="34">
        <f t="shared" si="25"/>
        <v>0</v>
      </c>
      <c r="DG34" s="34">
        <f t="shared" si="26"/>
        <v>0</v>
      </c>
      <c r="DH34" s="200">
        <f>'Q4 2015'!EI34+'Q3 2015'!EI34+'Q2 2015'!EI34+'Q1 2015'!EI34</f>
        <v>0</v>
      </c>
      <c r="DI34" s="265">
        <f>'Q1 2015'!EJ34+'Q2 2015'!EJ34+'Q3 2015'!EJ34+'Q4 2015'!EJ34</f>
        <v>0</v>
      </c>
      <c r="DJ34" s="227">
        <f>'Q4 2015'!EL34+'Q3 2015'!EL34+'Q2 2015'!EL34+'Q1 2015'!EL34</f>
        <v>0</v>
      </c>
      <c r="DK34" s="267">
        <f>'Q1 2015'!EM34+'Q2 2015'!EM34+'Q3 2015'!EM34+'Q4 2015'!EM34</f>
        <v>0</v>
      </c>
      <c r="DL34" s="269">
        <f>'Q4 2015'!EO34+'Q3 2015'!EO34+'Q2 2015'!EO34+'Q1 2015'!EO34</f>
        <v>0</v>
      </c>
      <c r="DM34" s="267">
        <f>'Q1 2015'!EP34+'Q2 2015'!EP34+'Q3 2015'!EP34+'Q4 2015'!EP34</f>
        <v>0</v>
      </c>
      <c r="DN34" s="269">
        <f>'Q4 2015'!ER34+'Q3 2015'!ER34+'Q2 2015'!ER34+'Q1 2015'!ER34</f>
        <v>0</v>
      </c>
      <c r="DO34" s="35">
        <f t="shared" si="8"/>
        <v>0</v>
      </c>
      <c r="DP34" s="35">
        <f t="shared" si="27"/>
        <v>0</v>
      </c>
      <c r="DQ34" s="36">
        <f t="shared" si="28"/>
        <v>0</v>
      </c>
      <c r="DR34" s="206">
        <f>'Q4 2015'!EV34+'Q3 2015'!EV34+'Q2 2015'!EV34+'Q1 2015'!EV34</f>
        <v>0</v>
      </c>
      <c r="DS34" s="288">
        <f t="shared" si="9"/>
        <v>0</v>
      </c>
      <c r="DT34" s="289">
        <f t="shared" si="29"/>
        <v>0</v>
      </c>
      <c r="DU34" s="289">
        <f t="shared" si="30"/>
        <v>0</v>
      </c>
      <c r="DV34" s="289">
        <f t="shared" si="31"/>
        <v>0</v>
      </c>
      <c r="DW34" s="289">
        <f t="shared" si="32"/>
        <v>0</v>
      </c>
      <c r="DX34" s="290">
        <f t="shared" si="33"/>
        <v>0</v>
      </c>
      <c r="DY34" s="298">
        <f>'Q4 2015'!FC34+'Q3 2015'!FC34+'Q2 2015'!FC34+'Q1 2015'!FC34</f>
        <v>0</v>
      </c>
    </row>
    <row r="35" spans="1:129">
      <c r="A35" s="37">
        <f>'stranka in letna napoved 2015'!A35</f>
        <v>32</v>
      </c>
      <c r="B35" s="37" t="str">
        <f>'stranka in letna napoved 2015'!B35</f>
        <v>32/2013</v>
      </c>
      <c r="C35" s="38" t="str">
        <f>'stranka in letna napoved 2015'!C35</f>
        <v>PETRUZALEK d.o.o., Maribor</v>
      </c>
      <c r="D35" s="39" t="str">
        <f>'stranka in letna napoved 2015'!D35</f>
        <v>Tržaška cesta 43</v>
      </c>
      <c r="E35" s="39" t="str">
        <f>'stranka in letna napoved 2015'!E35</f>
        <v>Maribor</v>
      </c>
      <c r="F35" s="40">
        <f>'stranka in letna napoved 2015'!F35</f>
        <v>2000</v>
      </c>
      <c r="G35" s="40" t="str">
        <f>'stranka in letna napoved 2015'!G35</f>
        <v>SI97709166</v>
      </c>
      <c r="H35" s="40" t="str">
        <f>'stranka in letna napoved 2015'!H35</f>
        <v>5857295000</v>
      </c>
      <c r="I35" s="40" t="str">
        <f>'stranka in letna napoved 2015'!I35</f>
        <v>office@petruzalek.si</v>
      </c>
      <c r="J35" s="40" t="str">
        <f>'stranka in letna napoved 2015'!J35</f>
        <v>46.900</v>
      </c>
      <c r="K35" s="40">
        <f>'stranka in letna napoved 2015'!K35</f>
        <v>0</v>
      </c>
      <c r="L35" s="40">
        <f>'stranka in letna napoved 2015'!L35</f>
        <v>0</v>
      </c>
      <c r="M35" s="66">
        <f>'stranka in letna napoved 2015'!M35</f>
        <v>0</v>
      </c>
      <c r="N35" s="102" t="str">
        <f>'stranka in letna napoved 2015'!N35</f>
        <v>MR</v>
      </c>
      <c r="O35" s="100" t="str">
        <f>'stranka in letna napoved 2015'!O35</f>
        <v>proi,pridobitelj embalaže</v>
      </c>
      <c r="P35" s="40" t="str">
        <f>'stranka in letna napoved 2015'!P35</f>
        <v>QP</v>
      </c>
      <c r="Q35" s="64">
        <f>'stranka in letna napoved 2015'!Q35</f>
        <v>41640</v>
      </c>
      <c r="R35" s="64">
        <f>'stranka in letna napoved 2015'!R35</f>
        <v>41590</v>
      </c>
      <c r="S35" s="40" t="str">
        <f>'stranka in letna napoved 2015'!S35</f>
        <v>Alenka Krivec</v>
      </c>
      <c r="T35" s="40" t="str">
        <f>'stranka in letna napoved 2015'!T35</f>
        <v>+386 41 823 870; +386 2 33 01 343</v>
      </c>
      <c r="U35" s="40" t="str">
        <f>'stranka in letna napoved 2015'!U35</f>
        <v>alenka.krivec@petruzalek.si</v>
      </c>
      <c r="V35" s="40">
        <f>'stranka in letna napoved 2015'!V35</f>
        <v>0</v>
      </c>
      <c r="W35" s="40">
        <f>'stranka in letna napoved 2015'!W35</f>
        <v>0</v>
      </c>
      <c r="X35" s="40">
        <f>'stranka in letna napoved 2015'!X35</f>
        <v>0</v>
      </c>
      <c r="Y35" s="40">
        <f>'stranka in letna napoved 2015'!Y35</f>
        <v>0</v>
      </c>
      <c r="Z35" s="66">
        <f>'stranka in letna napoved 2015'!Z35</f>
        <v>0</v>
      </c>
      <c r="AA35" s="71">
        <f>'Q1 2015'!AA35+'Q2 2015'!AA35+'Q3 2015'!AA35+'Q4 2015'!AA35</f>
        <v>0</v>
      </c>
      <c r="AB35" s="236">
        <f>'Q4 2015'!AC35+'Q3 2015'!AC35+'Q2 2015'!AC35+'Q1 2015'!AC35</f>
        <v>0</v>
      </c>
      <c r="AC35" s="233">
        <f>'Q1 2015'!AD35+'Q2 2015'!AD35+'Q3 2015'!AD35+'Q4 2015'!AD35</f>
        <v>0</v>
      </c>
      <c r="AD35" s="236">
        <f>'Q4 2015'!AF35+'Q3 2015'!AF35+'Q2 2015'!AF35+'Q1 2015'!AF35</f>
        <v>0</v>
      </c>
      <c r="AE35" s="20">
        <f t="shared" si="10"/>
        <v>0</v>
      </c>
      <c r="AF35" s="233">
        <f>'Q1 2015'!AH35+'Q2 2015'!AH35+'Q3 2015'!AH35+'Q4 2015'!AH35</f>
        <v>0</v>
      </c>
      <c r="AG35" s="236">
        <f>'Q4 2015'!AJ35+'Q3 2015'!AJ35+'Q2 2015'!AJ35+'Q1 2015'!AJ35</f>
        <v>0</v>
      </c>
      <c r="AH35" s="233">
        <f>'Q1 2015'!AK35+'Q2 2015'!AK35+'Q3 2015'!AK35+'Q4 2015'!AK35</f>
        <v>0</v>
      </c>
      <c r="AI35" s="236">
        <f>'Q4 2015'!AM35+'Q3 2015'!AM35+'Q2 2015'!AM35+'Q1 2015'!AM35</f>
        <v>0</v>
      </c>
      <c r="AJ35" s="233">
        <f t="shared" si="11"/>
        <v>0</v>
      </c>
      <c r="AK35" s="233">
        <f>'Q1 2015'!AO35+'Q2 2015'!AO35+'Q3 2015'!AO35+'Q4 2015'!AO35</f>
        <v>0</v>
      </c>
      <c r="AL35" s="236">
        <f>'Q4 2015'!AQ35+'Q3 2015'!AQ35+'Q2 2015'!AQ35+'Q1 2015'!AQ35</f>
        <v>0</v>
      </c>
      <c r="AM35" s="23">
        <f t="shared" si="0"/>
        <v>0</v>
      </c>
      <c r="AN35" s="23">
        <f t="shared" si="12"/>
        <v>0</v>
      </c>
      <c r="AO35" s="23">
        <f t="shared" si="1"/>
        <v>0</v>
      </c>
      <c r="AP35" s="238">
        <f>'Q4 2015'!AU35+'Q3 2015'!AU35+'Q2 2015'!AU35+'Q1 2015'!AU35</f>
        <v>0</v>
      </c>
      <c r="AQ35" s="239">
        <f>'Q1 2015'!AV35+'Q2 2015'!AV35+'Q3 2015'!AV35+'Q4 2015'!AV35</f>
        <v>0</v>
      </c>
      <c r="AR35" s="242">
        <f>'Q4 2015'!AX35+'Q3 2015'!AX35+'Q2 2015'!AX35+'Q1 2015'!AX35</f>
        <v>0</v>
      </c>
      <c r="AS35" s="240">
        <f>'Q1 2015'!AY35+'Q2 2015'!AY35+'Q3 2015'!AY35+'Q4 2015'!AY35</f>
        <v>0</v>
      </c>
      <c r="AT35" s="242">
        <f>'Q4 2015'!BA35+'Q3 2015'!BA35+'Q2 2015'!BA35+'Q1 2015'!BA35</f>
        <v>0</v>
      </c>
      <c r="AU35" s="240">
        <f>'Q1 2015'!BB35+'Q2 2015'!BB35+'Q3 2015'!BB35+'Q4 2015'!BB35</f>
        <v>0</v>
      </c>
      <c r="AV35" s="242">
        <f>'Q4 2015'!BD35+'Q3 2015'!BD35+'Q2 2015'!BD35+'Q1 2015'!BD35</f>
        <v>0</v>
      </c>
      <c r="AW35" s="25">
        <f t="shared" si="13"/>
        <v>0</v>
      </c>
      <c r="AX35" s="240">
        <f>'Q1 2015'!BF35+'Q2 2015'!BF35+'Q3 2015'!BF35+'Q4 2015'!BF35</f>
        <v>0</v>
      </c>
      <c r="AY35" s="242">
        <f>'Q4 2015'!BH35+'Q3 2015'!BH35+'Q2 2015'!BH35+'Q1 2015'!BH35</f>
        <v>0</v>
      </c>
      <c r="AZ35" s="240">
        <f>'Q1 2015'!BI35+'Q2 2015'!BI35+'Q3 2015'!BI35+'Q4 2015'!BI35</f>
        <v>0</v>
      </c>
      <c r="BA35" s="242">
        <f>'Q4 2015'!BK35+'Q3 2015'!BK35+'Q2 2015'!BK35+'Q1 2015'!BK35</f>
        <v>0</v>
      </c>
      <c r="BB35" s="240">
        <f>'Q1 2015'!BL35+'Q2 2015'!BL35+'Q3 2015'!BL35+'Q4 2015'!BL35</f>
        <v>0</v>
      </c>
      <c r="BC35" s="242">
        <f>'Q4 2015'!BN35+'Q3 2015'!BN35+'Q2 2015'!BN35+'Q1 2015'!BN35</f>
        <v>0</v>
      </c>
      <c r="BD35" s="26">
        <f t="shared" si="14"/>
        <v>0</v>
      </c>
      <c r="BE35" s="240">
        <f>'Q1 2015'!BP35+'Q2 2015'!BP35+'Q3 2015'!BP35+'Q4 2015'!BP35</f>
        <v>0</v>
      </c>
      <c r="BF35" s="242">
        <f>'Q4 2015'!BR35+'Q3 2015'!BR35+'Q2 2015'!BR35+'Q1 2015'!BR35</f>
        <v>0</v>
      </c>
      <c r="BG35" s="27">
        <f t="shared" si="15"/>
        <v>0</v>
      </c>
      <c r="BH35" s="27">
        <f t="shared" si="16"/>
        <v>0</v>
      </c>
      <c r="BI35" s="27">
        <f t="shared" si="17"/>
        <v>0</v>
      </c>
      <c r="BJ35" s="231">
        <f>'Q4 2015'!BV35+'Q3 2015'!BV35+'Q2 2015'!BV35+'Q1 2015'!BV35</f>
        <v>0</v>
      </c>
      <c r="BK35" s="243">
        <f>'Q1 2015'!BW35+'Q2 2015'!BW35+'Q3 2015'!BW35+'Q4 2015'!BW35</f>
        <v>0</v>
      </c>
      <c r="BL35" s="188">
        <f>'Q4 2015'!BY35+'Q3 2015'!BY35+'Q2 2015'!BY35+'Q1 2015'!BY35</f>
        <v>0</v>
      </c>
      <c r="BM35" s="244">
        <f>'Q1 2015'!BZ35+'Q2 2015'!BZ35+'Q3 2015'!BZ35+'Q4 2015'!BZ35</f>
        <v>0</v>
      </c>
      <c r="BN35" s="188">
        <f>'Q4 2015'!CB35+'Q3 2015'!CB35+'Q2 2015'!CB35+'Q1 2015'!CB35</f>
        <v>0</v>
      </c>
      <c r="BO35" s="244">
        <f>'Q1 2015'!CC35+'Q2 2015'!CC35+'Q3 2015'!CC35+'Q4 2015'!CC35</f>
        <v>0</v>
      </c>
      <c r="BP35" s="188">
        <f>'Q4 2015'!CE35+'Q3 2015'!CE35+'Q2 2015'!CE35+'Q1 2015'!CE35</f>
        <v>0</v>
      </c>
      <c r="BQ35" s="28">
        <f t="shared" si="2"/>
        <v>0</v>
      </c>
      <c r="BR35" s="28">
        <f t="shared" si="18"/>
        <v>0</v>
      </c>
      <c r="BS35" s="29">
        <f t="shared" si="19"/>
        <v>0</v>
      </c>
      <c r="BT35" s="217">
        <f>'Q4 2015'!CI35+'Q3 2015'!CI35+'Q2 2015'!CI35+'Q1 2015'!CI35</f>
        <v>0</v>
      </c>
      <c r="BU35" s="245">
        <f>'Q1 2015'!CJ35+'Q2 2015'!CJ35+'Q3 2015'!CJ35+'Q4 2015'!CJ35</f>
        <v>0</v>
      </c>
      <c r="BV35" s="247">
        <f>'Q4 2015'!CL35+'Q3 2015'!CL35+'Q2 2015'!CL35+'Q1 2015'!CL35</f>
        <v>0</v>
      </c>
      <c r="BW35" s="248">
        <f>'Q1 2015'!CM35+'Q2 2015'!CM35+'Q3 2015'!CM35+'Q4 2015'!CM35</f>
        <v>0</v>
      </c>
      <c r="BX35" s="247">
        <f>'Q4 2015'!CO35+'Q3 2015'!CO35+'Q2 2015'!CO35+'Q1 2015'!CO35</f>
        <v>0</v>
      </c>
      <c r="BY35" s="248">
        <f>'Q1 2015'!CP35+'Q2 2015'!CP35+'Q3 2015'!CP35+'Q4 2015'!CP35</f>
        <v>0</v>
      </c>
      <c r="BZ35" s="247">
        <f>'Q4 2015'!CR35+'Q3 2015'!CR35+'Q2 2015'!CR35+'Q1 2015'!CR35</f>
        <v>0</v>
      </c>
      <c r="CA35" s="30">
        <f t="shared" si="3"/>
        <v>0</v>
      </c>
      <c r="CB35" s="30">
        <f t="shared" si="20"/>
        <v>0</v>
      </c>
      <c r="CC35" s="31">
        <f t="shared" si="21"/>
        <v>0</v>
      </c>
      <c r="CD35" s="192">
        <f>'Q4 2015'!CV35+'Q3 2015'!CV35+'Q2 2015'!CV35+'Q1 2015'!CV35</f>
        <v>0</v>
      </c>
      <c r="CE35" s="250">
        <f>'Q1 2015'!CW35+'Q2 2015'!CW35+'Q3 2015'!CW35+'Q4 2015'!CW35</f>
        <v>0</v>
      </c>
      <c r="CF35" s="252">
        <f>'Q4 2015'!CY35+'Q3 2015'!CY35+'Q2 2015'!CY35+'Q1 2015'!CY35</f>
        <v>0</v>
      </c>
      <c r="CG35" s="65">
        <f>'Q1 2015'!CZ35+'Q2 2015'!CZ35+'Q3 2015'!CZ35+'Q4 2015'!CZ35</f>
        <v>0</v>
      </c>
      <c r="CH35" s="252">
        <f>'Q4 2015'!DB35+'Q3 2015'!DB35+'Q2 2015'!DB35+'Q1 2015'!DB35</f>
        <v>0</v>
      </c>
      <c r="CI35" s="254">
        <f>'Q1 2015'!DC35+'Q2 2015'!DC35+'Q3 2015'!DC35+'Q4 2015'!DC35</f>
        <v>0</v>
      </c>
      <c r="CJ35" s="220">
        <f>'Q4 2015'!DE35+'Q3 2015'!DE35+'Q2 2015'!DE35+'Q1 2015'!DE35</f>
        <v>0</v>
      </c>
      <c r="CK35" s="32">
        <f t="shared" si="4"/>
        <v>0</v>
      </c>
      <c r="CL35" s="32">
        <f t="shared" si="22"/>
        <v>0</v>
      </c>
      <c r="CM35" s="32">
        <f t="shared" si="23"/>
        <v>0</v>
      </c>
      <c r="CN35" s="194">
        <f>'Q4 2015'!DI35+'Q3 2015'!DI35+'Q2 2015'!DI35+'Q1 2015'!DI35</f>
        <v>0</v>
      </c>
      <c r="CO35" s="256">
        <f>'Q1 2015'!DJ35+'Q2 2015'!DJ35+'Q3 2015'!DJ35+'Q4 2015'!DJ35</f>
        <v>0</v>
      </c>
      <c r="CP35" s="258">
        <f>'Q4 2015'!DL35+'Q3 2015'!DL35+'Q2 2015'!DL35+'Q1 2015'!DL35</f>
        <v>0</v>
      </c>
      <c r="CQ35" s="260">
        <f>'Q1 2015'!DM35+'Q2 2015'!DM35+'Q3 2015'!DM35+'Q4 2015'!DM35</f>
        <v>0</v>
      </c>
      <c r="CR35" s="258">
        <f>'Q4 2015'!DO35+'Q3 2015'!DO35+'Q2 2015'!DO35+'Q1 2015'!DO35</f>
        <v>0</v>
      </c>
      <c r="CS35" s="260">
        <f>'Q1 2015'!DP35+'Q2 2015'!DP35+'Q3 2015'!DP35+'Q4 2015'!DP35</f>
        <v>0</v>
      </c>
      <c r="CT35" s="258">
        <f>'Q4 2015'!DR35+'Q3 2015'!DR35+'Q2 2015'!DR35+'Q1 2015'!DR35</f>
        <v>0</v>
      </c>
      <c r="CU35" s="33">
        <f t="shared" si="5"/>
        <v>0</v>
      </c>
      <c r="CV35" s="33">
        <f t="shared" si="6"/>
        <v>0</v>
      </c>
      <c r="CW35" s="33">
        <f t="shared" si="24"/>
        <v>0</v>
      </c>
      <c r="CX35" s="196">
        <f>'Q4 2015'!DV35+'Q3 2015'!DV35+'Q2 2015'!DV35+'Q1 2015'!DV35</f>
        <v>0</v>
      </c>
      <c r="CY35" s="261">
        <f>'Q1 2015'!DW35+'Q2 2015'!DW35+'Q3 2015'!DW35+'Q4 2015'!DW35</f>
        <v>0</v>
      </c>
      <c r="CZ35" s="262">
        <f>'Q4 2015'!DY35+'Q3 2015'!DY35+'Q2 2015'!DY35+'Q1 2015'!DY35</f>
        <v>0</v>
      </c>
      <c r="DA35" s="263">
        <f>'Q1 2015'!DZ35+'Q2 2015'!DZ35+'Q3 2015'!DZ35+'Q4 2015'!DZ35</f>
        <v>0</v>
      </c>
      <c r="DB35" s="262">
        <f>'Q4 2015'!EB35+'Q3 2015'!EB35+'Q2 2015'!EB35+'Q1 2015'!EB35</f>
        <v>0</v>
      </c>
      <c r="DC35" s="263">
        <f>'Q1 2015'!EC35+'Q2 2015'!EC35+'Q3 2015'!EC35+'Q4 2015'!EC35</f>
        <v>0</v>
      </c>
      <c r="DD35" s="262">
        <f>'Q4 2015'!EE35+'Q3 2015'!EE35+'Q2 2015'!EE35+'Q1 2015'!EE35</f>
        <v>0</v>
      </c>
      <c r="DE35" s="34">
        <f t="shared" si="7"/>
        <v>0</v>
      </c>
      <c r="DF35" s="34">
        <f t="shared" si="25"/>
        <v>0</v>
      </c>
      <c r="DG35" s="34">
        <f t="shared" si="26"/>
        <v>0</v>
      </c>
      <c r="DH35" s="200">
        <f>'Q4 2015'!EI35+'Q3 2015'!EI35+'Q2 2015'!EI35+'Q1 2015'!EI35</f>
        <v>0</v>
      </c>
      <c r="DI35" s="265">
        <f>'Q1 2015'!EJ35+'Q2 2015'!EJ35+'Q3 2015'!EJ35+'Q4 2015'!EJ35</f>
        <v>0</v>
      </c>
      <c r="DJ35" s="227">
        <f>'Q4 2015'!EL35+'Q3 2015'!EL35+'Q2 2015'!EL35+'Q1 2015'!EL35</f>
        <v>0</v>
      </c>
      <c r="DK35" s="267">
        <f>'Q1 2015'!EM35+'Q2 2015'!EM35+'Q3 2015'!EM35+'Q4 2015'!EM35</f>
        <v>0</v>
      </c>
      <c r="DL35" s="269">
        <f>'Q4 2015'!EO35+'Q3 2015'!EO35+'Q2 2015'!EO35+'Q1 2015'!EO35</f>
        <v>0</v>
      </c>
      <c r="DM35" s="267">
        <f>'Q1 2015'!EP35+'Q2 2015'!EP35+'Q3 2015'!EP35+'Q4 2015'!EP35</f>
        <v>0</v>
      </c>
      <c r="DN35" s="269">
        <f>'Q4 2015'!ER35+'Q3 2015'!ER35+'Q2 2015'!ER35+'Q1 2015'!ER35</f>
        <v>0</v>
      </c>
      <c r="DO35" s="35">
        <f t="shared" si="8"/>
        <v>0</v>
      </c>
      <c r="DP35" s="35">
        <f t="shared" si="27"/>
        <v>0</v>
      </c>
      <c r="DQ35" s="36">
        <f t="shared" si="28"/>
        <v>0</v>
      </c>
      <c r="DR35" s="206">
        <f>'Q4 2015'!EV35+'Q3 2015'!EV35+'Q2 2015'!EV35+'Q1 2015'!EV35</f>
        <v>0</v>
      </c>
      <c r="DS35" s="288">
        <f t="shared" si="9"/>
        <v>0</v>
      </c>
      <c r="DT35" s="289">
        <f t="shared" si="29"/>
        <v>0</v>
      </c>
      <c r="DU35" s="289">
        <f t="shared" si="30"/>
        <v>0</v>
      </c>
      <c r="DV35" s="289">
        <f t="shared" si="31"/>
        <v>0</v>
      </c>
      <c r="DW35" s="289">
        <f t="shared" si="32"/>
        <v>0</v>
      </c>
      <c r="DX35" s="290">
        <f t="shared" si="33"/>
        <v>0</v>
      </c>
      <c r="DY35" s="298">
        <f>'Q4 2015'!FC35+'Q3 2015'!FC35+'Q2 2015'!FC35+'Q1 2015'!FC35</f>
        <v>0</v>
      </c>
    </row>
    <row r="36" spans="1:129">
      <c r="A36" s="37">
        <f>'stranka in letna napoved 2015'!A36</f>
        <v>33</v>
      </c>
      <c r="B36" s="37" t="str">
        <f>'stranka in letna napoved 2015'!B36</f>
        <v>33/2013</v>
      </c>
      <c r="C36" s="38" t="str">
        <f>'stranka in letna napoved 2015'!C36</f>
        <v>EUROSPIN EKO, d.o.o.</v>
      </c>
      <c r="D36" s="39" t="str">
        <f>'stranka in letna napoved 2015'!D36</f>
        <v>Renški Podkraj 64</v>
      </c>
      <c r="E36" s="39" t="str">
        <f>'stranka in letna napoved 2015'!E36</f>
        <v>Renče</v>
      </c>
      <c r="F36" s="40">
        <f>'stranka in letna napoved 2015'!F36</f>
        <v>5292</v>
      </c>
      <c r="G36" s="40" t="str">
        <f>'stranka in letna napoved 2015'!G36</f>
        <v>SI33065888</v>
      </c>
      <c r="H36" s="40" t="str">
        <f>'stranka in letna napoved 2015'!H36</f>
        <v>1983725000</v>
      </c>
      <c r="I36" s="40">
        <f>'stranka in letna napoved 2015'!I36</f>
        <v>0</v>
      </c>
      <c r="J36" s="40" t="str">
        <f>'stranka in letna napoved 2015'!J36</f>
        <v>47.110</v>
      </c>
      <c r="K36" s="40">
        <f>'stranka in letna napoved 2015'!K36</f>
        <v>0</v>
      </c>
      <c r="L36" s="40">
        <f>'stranka in letna napoved 2015'!L36</f>
        <v>0</v>
      </c>
      <c r="M36" s="66">
        <f>'stranka in letna napoved 2015'!M36</f>
        <v>0</v>
      </c>
      <c r="N36" s="102" t="str">
        <f>'stranka in letna napoved 2015'!N36</f>
        <v>SZ</v>
      </c>
      <c r="O36" s="100" t="str">
        <f>'stranka in letna napoved 2015'!O36</f>
        <v>pridobitelj embaliranega blaga</v>
      </c>
      <c r="P36" s="40" t="str">
        <f>'stranka in letna napoved 2015'!P36</f>
        <v>NS</v>
      </c>
      <c r="Q36" s="64">
        <f>'stranka in letna napoved 2015'!Q36</f>
        <v>41640</v>
      </c>
      <c r="R36" s="64">
        <f>'stranka in letna napoved 2015'!R36</f>
        <v>41596</v>
      </c>
      <c r="S36" s="40" t="str">
        <f>'stranka in letna napoved 2015'!S36</f>
        <v>Tanja Vodopivec</v>
      </c>
      <c r="T36" s="40" t="str">
        <f>'stranka in letna napoved 2015'!T36</f>
        <v>+386 5 338 36 09; +386 5 338 36 00</v>
      </c>
      <c r="U36" s="40" t="str">
        <f>'stranka in letna napoved 2015'!U36</f>
        <v>tanja.vodopivec@eurospineko.si</v>
      </c>
      <c r="V36" s="40">
        <f>'stranka in letna napoved 2015'!V36</f>
        <v>0</v>
      </c>
      <c r="W36" s="40">
        <f>'stranka in letna napoved 2015'!W36</f>
        <v>0</v>
      </c>
      <c r="X36" s="40">
        <f>'stranka in letna napoved 2015'!X36</f>
        <v>0</v>
      </c>
      <c r="Y36" s="40">
        <f>'stranka in letna napoved 2015'!Y36</f>
        <v>0</v>
      </c>
      <c r="Z36" s="66">
        <f>'stranka in letna napoved 2015'!Z36</f>
        <v>0</v>
      </c>
      <c r="AA36" s="71">
        <f>'Q1 2015'!AA36+'Q2 2015'!AA36+'Q3 2015'!AA36+'Q4 2015'!AA36</f>
        <v>0</v>
      </c>
      <c r="AB36" s="236">
        <f>'Q4 2015'!AC36+'Q3 2015'!AC36+'Q2 2015'!AC36+'Q1 2015'!AC36</f>
        <v>0</v>
      </c>
      <c r="AC36" s="233">
        <f>'Q1 2015'!AD36+'Q2 2015'!AD36+'Q3 2015'!AD36+'Q4 2015'!AD36</f>
        <v>0</v>
      </c>
      <c r="AD36" s="236">
        <f>'Q4 2015'!AF36+'Q3 2015'!AF36+'Q2 2015'!AF36+'Q1 2015'!AF36</f>
        <v>0</v>
      </c>
      <c r="AE36" s="20">
        <f t="shared" si="10"/>
        <v>0</v>
      </c>
      <c r="AF36" s="233">
        <f>'Q1 2015'!AH36+'Q2 2015'!AH36+'Q3 2015'!AH36+'Q4 2015'!AH36</f>
        <v>0</v>
      </c>
      <c r="AG36" s="236">
        <f>'Q4 2015'!AJ36+'Q3 2015'!AJ36+'Q2 2015'!AJ36+'Q1 2015'!AJ36</f>
        <v>0</v>
      </c>
      <c r="AH36" s="233">
        <f>'Q1 2015'!AK36+'Q2 2015'!AK36+'Q3 2015'!AK36+'Q4 2015'!AK36</f>
        <v>0</v>
      </c>
      <c r="AI36" s="236">
        <f>'Q4 2015'!AM36+'Q3 2015'!AM36+'Q2 2015'!AM36+'Q1 2015'!AM36</f>
        <v>0</v>
      </c>
      <c r="AJ36" s="233">
        <f t="shared" si="11"/>
        <v>0</v>
      </c>
      <c r="AK36" s="233">
        <f>'Q1 2015'!AO36+'Q2 2015'!AO36+'Q3 2015'!AO36+'Q4 2015'!AO36</f>
        <v>0</v>
      </c>
      <c r="AL36" s="236">
        <f>'Q4 2015'!AQ36+'Q3 2015'!AQ36+'Q2 2015'!AQ36+'Q1 2015'!AQ36</f>
        <v>0</v>
      </c>
      <c r="AM36" s="23">
        <f t="shared" ref="AM36:AM67" si="34">AE36+AJ36</f>
        <v>0</v>
      </c>
      <c r="AN36" s="23">
        <f t="shared" si="12"/>
        <v>0</v>
      </c>
      <c r="AO36" s="23">
        <f t="shared" ref="AO36:AO67" si="35">AE36+AJ36+AK36</f>
        <v>0</v>
      </c>
      <c r="AP36" s="238">
        <f>'Q4 2015'!AU36+'Q3 2015'!AU36+'Q2 2015'!AU36+'Q1 2015'!AU36</f>
        <v>0</v>
      </c>
      <c r="AQ36" s="239">
        <f>'Q1 2015'!AV36+'Q2 2015'!AV36+'Q3 2015'!AV36+'Q4 2015'!AV36</f>
        <v>0</v>
      </c>
      <c r="AR36" s="242">
        <f>'Q4 2015'!AX36+'Q3 2015'!AX36+'Q2 2015'!AX36+'Q1 2015'!AX36</f>
        <v>0</v>
      </c>
      <c r="AS36" s="240">
        <f>'Q1 2015'!AY36+'Q2 2015'!AY36+'Q3 2015'!AY36+'Q4 2015'!AY36</f>
        <v>0</v>
      </c>
      <c r="AT36" s="242">
        <f>'Q4 2015'!BA36+'Q3 2015'!BA36+'Q2 2015'!BA36+'Q1 2015'!BA36</f>
        <v>0</v>
      </c>
      <c r="AU36" s="240">
        <f>'Q1 2015'!BB36+'Q2 2015'!BB36+'Q3 2015'!BB36+'Q4 2015'!BB36</f>
        <v>0</v>
      </c>
      <c r="AV36" s="242">
        <f>'Q4 2015'!BD36+'Q3 2015'!BD36+'Q2 2015'!BD36+'Q1 2015'!BD36</f>
        <v>0</v>
      </c>
      <c r="AW36" s="25">
        <f t="shared" si="13"/>
        <v>0</v>
      </c>
      <c r="AX36" s="240">
        <f>'Q1 2015'!BF36+'Q2 2015'!BF36+'Q3 2015'!BF36+'Q4 2015'!BF36</f>
        <v>0</v>
      </c>
      <c r="AY36" s="242">
        <f>'Q4 2015'!BH36+'Q3 2015'!BH36+'Q2 2015'!BH36+'Q1 2015'!BH36</f>
        <v>0</v>
      </c>
      <c r="AZ36" s="240">
        <f>'Q1 2015'!BI36+'Q2 2015'!BI36+'Q3 2015'!BI36+'Q4 2015'!BI36</f>
        <v>0</v>
      </c>
      <c r="BA36" s="242">
        <f>'Q4 2015'!BK36+'Q3 2015'!BK36+'Q2 2015'!BK36+'Q1 2015'!BK36</f>
        <v>0</v>
      </c>
      <c r="BB36" s="240">
        <f>'Q1 2015'!BL36+'Q2 2015'!BL36+'Q3 2015'!BL36+'Q4 2015'!BL36</f>
        <v>0</v>
      </c>
      <c r="BC36" s="242">
        <f>'Q4 2015'!BN36+'Q3 2015'!BN36+'Q2 2015'!BN36+'Q1 2015'!BN36</f>
        <v>0</v>
      </c>
      <c r="BD36" s="26">
        <f t="shared" si="14"/>
        <v>0</v>
      </c>
      <c r="BE36" s="240">
        <f>'Q1 2015'!BP36+'Q2 2015'!BP36+'Q3 2015'!BP36+'Q4 2015'!BP36</f>
        <v>0</v>
      </c>
      <c r="BF36" s="242">
        <f>'Q4 2015'!BR36+'Q3 2015'!BR36+'Q2 2015'!BR36+'Q1 2015'!BR36</f>
        <v>0</v>
      </c>
      <c r="BG36" s="27">
        <f t="shared" si="15"/>
        <v>0</v>
      </c>
      <c r="BH36" s="27">
        <f t="shared" si="16"/>
        <v>0</v>
      </c>
      <c r="BI36" s="27">
        <f t="shared" si="17"/>
        <v>0</v>
      </c>
      <c r="BJ36" s="231">
        <f>'Q4 2015'!BV36+'Q3 2015'!BV36+'Q2 2015'!BV36+'Q1 2015'!BV36</f>
        <v>0</v>
      </c>
      <c r="BK36" s="243">
        <f>'Q1 2015'!BW36+'Q2 2015'!BW36+'Q3 2015'!BW36+'Q4 2015'!BW36</f>
        <v>0</v>
      </c>
      <c r="BL36" s="188">
        <f>'Q4 2015'!BY36+'Q3 2015'!BY36+'Q2 2015'!BY36+'Q1 2015'!BY36</f>
        <v>0</v>
      </c>
      <c r="BM36" s="244">
        <f>'Q1 2015'!BZ36+'Q2 2015'!BZ36+'Q3 2015'!BZ36+'Q4 2015'!BZ36</f>
        <v>0</v>
      </c>
      <c r="BN36" s="188">
        <f>'Q4 2015'!CB36+'Q3 2015'!CB36+'Q2 2015'!CB36+'Q1 2015'!CB36</f>
        <v>0</v>
      </c>
      <c r="BO36" s="244">
        <f>'Q1 2015'!CC36+'Q2 2015'!CC36+'Q3 2015'!CC36+'Q4 2015'!CC36</f>
        <v>0</v>
      </c>
      <c r="BP36" s="188">
        <f>'Q4 2015'!CE36+'Q3 2015'!CE36+'Q2 2015'!CE36+'Q1 2015'!CE36</f>
        <v>0</v>
      </c>
      <c r="BQ36" s="28">
        <f t="shared" ref="BQ36:BQ67" si="36">BK36+BM36</f>
        <v>0</v>
      </c>
      <c r="BR36" s="28">
        <f t="shared" si="18"/>
        <v>0</v>
      </c>
      <c r="BS36" s="29">
        <f t="shared" si="19"/>
        <v>0</v>
      </c>
      <c r="BT36" s="217">
        <f>'Q4 2015'!CI36+'Q3 2015'!CI36+'Q2 2015'!CI36+'Q1 2015'!CI36</f>
        <v>0</v>
      </c>
      <c r="BU36" s="245">
        <f>'Q1 2015'!CJ36+'Q2 2015'!CJ36+'Q3 2015'!CJ36+'Q4 2015'!CJ36</f>
        <v>0</v>
      </c>
      <c r="BV36" s="247">
        <f>'Q4 2015'!CL36+'Q3 2015'!CL36+'Q2 2015'!CL36+'Q1 2015'!CL36</f>
        <v>0</v>
      </c>
      <c r="BW36" s="248">
        <f>'Q1 2015'!CM36+'Q2 2015'!CM36+'Q3 2015'!CM36+'Q4 2015'!CM36</f>
        <v>0</v>
      </c>
      <c r="BX36" s="247">
        <f>'Q4 2015'!CO36+'Q3 2015'!CO36+'Q2 2015'!CO36+'Q1 2015'!CO36</f>
        <v>0</v>
      </c>
      <c r="BY36" s="248">
        <f>'Q1 2015'!CP36+'Q2 2015'!CP36+'Q3 2015'!CP36+'Q4 2015'!CP36</f>
        <v>0</v>
      </c>
      <c r="BZ36" s="247">
        <f>'Q4 2015'!CR36+'Q3 2015'!CR36+'Q2 2015'!CR36+'Q1 2015'!CR36</f>
        <v>0</v>
      </c>
      <c r="CA36" s="30">
        <f t="shared" ref="CA36:CA67" si="37">BU36+BW36</f>
        <v>0</v>
      </c>
      <c r="CB36" s="30">
        <f t="shared" si="20"/>
        <v>0</v>
      </c>
      <c r="CC36" s="31">
        <f t="shared" si="21"/>
        <v>0</v>
      </c>
      <c r="CD36" s="192">
        <f>'Q4 2015'!CV36+'Q3 2015'!CV36+'Q2 2015'!CV36+'Q1 2015'!CV36</f>
        <v>0</v>
      </c>
      <c r="CE36" s="250">
        <f>'Q1 2015'!CW36+'Q2 2015'!CW36+'Q3 2015'!CW36+'Q4 2015'!CW36</f>
        <v>0</v>
      </c>
      <c r="CF36" s="252">
        <f>'Q4 2015'!CY36+'Q3 2015'!CY36+'Q2 2015'!CY36+'Q1 2015'!CY36</f>
        <v>0</v>
      </c>
      <c r="CG36" s="65">
        <f>'Q1 2015'!CZ36+'Q2 2015'!CZ36+'Q3 2015'!CZ36+'Q4 2015'!CZ36</f>
        <v>0</v>
      </c>
      <c r="CH36" s="252">
        <f>'Q4 2015'!DB36+'Q3 2015'!DB36+'Q2 2015'!DB36+'Q1 2015'!DB36</f>
        <v>0</v>
      </c>
      <c r="CI36" s="254">
        <f>'Q1 2015'!DC36+'Q2 2015'!DC36+'Q3 2015'!DC36+'Q4 2015'!DC36</f>
        <v>0</v>
      </c>
      <c r="CJ36" s="220">
        <f>'Q4 2015'!DE36+'Q3 2015'!DE36+'Q2 2015'!DE36+'Q1 2015'!DE36</f>
        <v>0</v>
      </c>
      <c r="CK36" s="32">
        <f t="shared" ref="CK36:CK67" si="38">CE36+CG36</f>
        <v>0</v>
      </c>
      <c r="CL36" s="32">
        <f t="shared" si="22"/>
        <v>0</v>
      </c>
      <c r="CM36" s="32">
        <f t="shared" si="23"/>
        <v>0</v>
      </c>
      <c r="CN36" s="194">
        <f>'Q4 2015'!DI36+'Q3 2015'!DI36+'Q2 2015'!DI36+'Q1 2015'!DI36</f>
        <v>0</v>
      </c>
      <c r="CO36" s="256">
        <f>'Q1 2015'!DJ36+'Q2 2015'!DJ36+'Q3 2015'!DJ36+'Q4 2015'!DJ36</f>
        <v>0</v>
      </c>
      <c r="CP36" s="258">
        <f>'Q4 2015'!DL36+'Q3 2015'!DL36+'Q2 2015'!DL36+'Q1 2015'!DL36</f>
        <v>0</v>
      </c>
      <c r="CQ36" s="260">
        <f>'Q1 2015'!DM36+'Q2 2015'!DM36+'Q3 2015'!DM36+'Q4 2015'!DM36</f>
        <v>0</v>
      </c>
      <c r="CR36" s="258">
        <f>'Q4 2015'!DO36+'Q3 2015'!DO36+'Q2 2015'!DO36+'Q1 2015'!DO36</f>
        <v>0</v>
      </c>
      <c r="CS36" s="260">
        <f>'Q1 2015'!DP36+'Q2 2015'!DP36+'Q3 2015'!DP36+'Q4 2015'!DP36</f>
        <v>0</v>
      </c>
      <c r="CT36" s="258">
        <f>'Q4 2015'!DR36+'Q3 2015'!DR36+'Q2 2015'!DR36+'Q1 2015'!DR36</f>
        <v>0</v>
      </c>
      <c r="CU36" s="33">
        <f t="shared" ref="CU36:CU67" si="39">CO36+CQ36</f>
        <v>0</v>
      </c>
      <c r="CV36" s="33">
        <f t="shared" si="6"/>
        <v>0</v>
      </c>
      <c r="CW36" s="33">
        <f t="shared" si="24"/>
        <v>0</v>
      </c>
      <c r="CX36" s="196">
        <f>'Q4 2015'!DV36+'Q3 2015'!DV36+'Q2 2015'!DV36+'Q1 2015'!DV36</f>
        <v>0</v>
      </c>
      <c r="CY36" s="261">
        <f>'Q1 2015'!DW36+'Q2 2015'!DW36+'Q3 2015'!DW36+'Q4 2015'!DW36</f>
        <v>0</v>
      </c>
      <c r="CZ36" s="262">
        <f>'Q4 2015'!DY36+'Q3 2015'!DY36+'Q2 2015'!DY36+'Q1 2015'!DY36</f>
        <v>0</v>
      </c>
      <c r="DA36" s="263">
        <f>'Q1 2015'!DZ36+'Q2 2015'!DZ36+'Q3 2015'!DZ36+'Q4 2015'!DZ36</f>
        <v>0</v>
      </c>
      <c r="DB36" s="262">
        <f>'Q4 2015'!EB36+'Q3 2015'!EB36+'Q2 2015'!EB36+'Q1 2015'!EB36</f>
        <v>0</v>
      </c>
      <c r="DC36" s="263">
        <f>'Q1 2015'!EC36+'Q2 2015'!EC36+'Q3 2015'!EC36+'Q4 2015'!EC36</f>
        <v>0</v>
      </c>
      <c r="DD36" s="262">
        <f>'Q4 2015'!EE36+'Q3 2015'!EE36+'Q2 2015'!EE36+'Q1 2015'!EE36</f>
        <v>0</v>
      </c>
      <c r="DE36" s="34">
        <f t="shared" ref="DE36:DE67" si="40">CY36+DA36</f>
        <v>0</v>
      </c>
      <c r="DF36" s="34">
        <f t="shared" si="25"/>
        <v>0</v>
      </c>
      <c r="DG36" s="34">
        <f t="shared" si="26"/>
        <v>0</v>
      </c>
      <c r="DH36" s="200">
        <f>'Q4 2015'!EI36+'Q3 2015'!EI36+'Q2 2015'!EI36+'Q1 2015'!EI36</f>
        <v>0</v>
      </c>
      <c r="DI36" s="265">
        <f>'Q1 2015'!EJ36+'Q2 2015'!EJ36+'Q3 2015'!EJ36+'Q4 2015'!EJ36</f>
        <v>0</v>
      </c>
      <c r="DJ36" s="227">
        <f>'Q4 2015'!EL36+'Q3 2015'!EL36+'Q2 2015'!EL36+'Q1 2015'!EL36</f>
        <v>0</v>
      </c>
      <c r="DK36" s="267">
        <f>'Q1 2015'!EM36+'Q2 2015'!EM36+'Q3 2015'!EM36+'Q4 2015'!EM36</f>
        <v>0</v>
      </c>
      <c r="DL36" s="269">
        <f>'Q4 2015'!EO36+'Q3 2015'!EO36+'Q2 2015'!EO36+'Q1 2015'!EO36</f>
        <v>0</v>
      </c>
      <c r="DM36" s="267">
        <f>'Q1 2015'!EP36+'Q2 2015'!EP36+'Q3 2015'!EP36+'Q4 2015'!EP36</f>
        <v>0</v>
      </c>
      <c r="DN36" s="269">
        <f>'Q4 2015'!ER36+'Q3 2015'!ER36+'Q2 2015'!ER36+'Q1 2015'!ER36</f>
        <v>0</v>
      </c>
      <c r="DO36" s="35">
        <f t="shared" ref="DO36:DO67" si="41">DI36+DK36</f>
        <v>0</v>
      </c>
      <c r="DP36" s="35">
        <f t="shared" si="27"/>
        <v>0</v>
      </c>
      <c r="DQ36" s="36">
        <f t="shared" si="28"/>
        <v>0</v>
      </c>
      <c r="DR36" s="206">
        <f>'Q4 2015'!EV36+'Q3 2015'!EV36+'Q2 2015'!EV36+'Q1 2015'!EV36</f>
        <v>0</v>
      </c>
      <c r="DS36" s="288">
        <f t="shared" ref="DS36:DS67" si="42">AE36+AW36+BK36+BU36+CE36+CO36+CY36+DI36</f>
        <v>0</v>
      </c>
      <c r="DT36" s="289">
        <f t="shared" si="29"/>
        <v>0</v>
      </c>
      <c r="DU36" s="289">
        <f t="shared" si="30"/>
        <v>0</v>
      </c>
      <c r="DV36" s="289">
        <f t="shared" si="31"/>
        <v>0</v>
      </c>
      <c r="DW36" s="289">
        <f t="shared" si="32"/>
        <v>0</v>
      </c>
      <c r="DX36" s="290">
        <f t="shared" si="33"/>
        <v>0</v>
      </c>
      <c r="DY36" s="298">
        <f>'Q4 2015'!FC36+'Q3 2015'!FC36+'Q2 2015'!FC36+'Q1 2015'!FC36</f>
        <v>0</v>
      </c>
    </row>
    <row r="37" spans="1:129">
      <c r="A37" s="37">
        <f>'stranka in letna napoved 2015'!A37</f>
        <v>34</v>
      </c>
      <c r="B37" s="37" t="str">
        <f>'stranka in letna napoved 2015'!B37</f>
        <v>34/2013</v>
      </c>
      <c r="C37" s="38" t="str">
        <f>'stranka in letna napoved 2015'!C37</f>
        <v>KRAŠCOMMERCE d.o.o., Ljubljana</v>
      </c>
      <c r="D37" s="39" t="str">
        <f>'stranka in letna napoved 2015'!D37</f>
        <v>Cesta na Brdo 85</v>
      </c>
      <c r="E37" s="39" t="str">
        <f>'stranka in letna napoved 2015'!E37</f>
        <v>Ljubljana</v>
      </c>
      <c r="F37" s="40">
        <f>'stranka in letna napoved 2015'!F37</f>
        <v>1000</v>
      </c>
      <c r="G37" s="40" t="str">
        <f>'stranka in letna napoved 2015'!G37</f>
        <v>SI71790225</v>
      </c>
      <c r="H37" s="40" t="str">
        <f>'stranka in letna napoved 2015'!H37</f>
        <v>5539234000</v>
      </c>
      <c r="I37" s="40" t="str">
        <f>'stranka in letna napoved 2015'!I37</f>
        <v>krascommerce@krascommerce.si</v>
      </c>
      <c r="J37" s="40" t="str">
        <f>'stranka in letna napoved 2015'!J37</f>
        <v>46.360</v>
      </c>
      <c r="K37" s="40">
        <f>'stranka in letna napoved 2015'!K37</f>
        <v>0</v>
      </c>
      <c r="L37" s="40">
        <f>'stranka in letna napoved 2015'!L37</f>
        <v>0</v>
      </c>
      <c r="M37" s="66">
        <f>'stranka in letna napoved 2015'!M37</f>
        <v>0</v>
      </c>
      <c r="N37" s="102" t="str">
        <f>'stranka in letna napoved 2015'!N37</f>
        <v>SZ</v>
      </c>
      <c r="O37" s="100" t="str">
        <f>'stranka in letna napoved 2015'!O37</f>
        <v>pridobitelj embaliranega blaga</v>
      </c>
      <c r="P37" s="40" t="str">
        <f>'stranka in letna napoved 2015'!P37</f>
        <v>MP</v>
      </c>
      <c r="Q37" s="64">
        <f>'stranka in letna napoved 2015'!Q37</f>
        <v>41640</v>
      </c>
      <c r="R37" s="64">
        <f>'stranka in letna napoved 2015'!R37</f>
        <v>41599</v>
      </c>
      <c r="S37" s="40" t="str">
        <f>'stranka in letna napoved 2015'!S37</f>
        <v>Ivana Kerin</v>
      </c>
      <c r="T37" s="40" t="str">
        <f>'stranka in letna napoved 2015'!T37</f>
        <v>+386 1 234 44 75</v>
      </c>
      <c r="U37" s="40" t="str">
        <f>'stranka in letna napoved 2015'!U37</f>
        <v>ivana.kerin@kras-slovenija.si</v>
      </c>
      <c r="V37" s="40">
        <f>'stranka in letna napoved 2015'!V37</f>
        <v>0</v>
      </c>
      <c r="W37" s="40">
        <f>'stranka in letna napoved 2015'!W37</f>
        <v>0</v>
      </c>
      <c r="X37" s="40">
        <f>'stranka in letna napoved 2015'!X37</f>
        <v>0</v>
      </c>
      <c r="Y37" s="40">
        <f>'stranka in letna napoved 2015'!Y37</f>
        <v>0</v>
      </c>
      <c r="Z37" s="66">
        <f>'stranka in letna napoved 2015'!Z37</f>
        <v>0</v>
      </c>
      <c r="AA37" s="71">
        <f>'Q1 2015'!AA37+'Q2 2015'!AA37+'Q3 2015'!AA37+'Q4 2015'!AA37</f>
        <v>0</v>
      </c>
      <c r="AB37" s="236">
        <f>'Q4 2015'!AC37+'Q3 2015'!AC37+'Q2 2015'!AC37+'Q1 2015'!AC37</f>
        <v>0</v>
      </c>
      <c r="AC37" s="233">
        <f>'Q1 2015'!AD37+'Q2 2015'!AD37+'Q3 2015'!AD37+'Q4 2015'!AD37</f>
        <v>0</v>
      </c>
      <c r="AD37" s="236">
        <f>'Q4 2015'!AF37+'Q3 2015'!AF37+'Q2 2015'!AF37+'Q1 2015'!AF37</f>
        <v>0</v>
      </c>
      <c r="AE37" s="20">
        <f t="shared" si="10"/>
        <v>0</v>
      </c>
      <c r="AF37" s="233">
        <f>'Q1 2015'!AH37+'Q2 2015'!AH37+'Q3 2015'!AH37+'Q4 2015'!AH37</f>
        <v>0</v>
      </c>
      <c r="AG37" s="236">
        <f>'Q4 2015'!AJ37+'Q3 2015'!AJ37+'Q2 2015'!AJ37+'Q1 2015'!AJ37</f>
        <v>0</v>
      </c>
      <c r="AH37" s="233">
        <f>'Q1 2015'!AK37+'Q2 2015'!AK37+'Q3 2015'!AK37+'Q4 2015'!AK37</f>
        <v>0</v>
      </c>
      <c r="AI37" s="236">
        <f>'Q4 2015'!AM37+'Q3 2015'!AM37+'Q2 2015'!AM37+'Q1 2015'!AM37</f>
        <v>0</v>
      </c>
      <c r="AJ37" s="233">
        <f t="shared" si="11"/>
        <v>0</v>
      </c>
      <c r="AK37" s="233">
        <f>'Q1 2015'!AO37+'Q2 2015'!AO37+'Q3 2015'!AO37+'Q4 2015'!AO37</f>
        <v>0</v>
      </c>
      <c r="AL37" s="236">
        <f>'Q4 2015'!AQ37+'Q3 2015'!AQ37+'Q2 2015'!AQ37+'Q1 2015'!AQ37</f>
        <v>0</v>
      </c>
      <c r="AM37" s="23">
        <f t="shared" si="34"/>
        <v>0</v>
      </c>
      <c r="AN37" s="23">
        <f t="shared" si="12"/>
        <v>0</v>
      </c>
      <c r="AO37" s="23">
        <f t="shared" si="35"/>
        <v>0</v>
      </c>
      <c r="AP37" s="238">
        <f>'Q4 2015'!AU37+'Q3 2015'!AU37+'Q2 2015'!AU37+'Q1 2015'!AU37</f>
        <v>0</v>
      </c>
      <c r="AQ37" s="239">
        <f>'Q1 2015'!AV37+'Q2 2015'!AV37+'Q3 2015'!AV37+'Q4 2015'!AV37</f>
        <v>0</v>
      </c>
      <c r="AR37" s="242">
        <f>'Q4 2015'!AX37+'Q3 2015'!AX37+'Q2 2015'!AX37+'Q1 2015'!AX37</f>
        <v>0</v>
      </c>
      <c r="AS37" s="240">
        <f>'Q1 2015'!AY37+'Q2 2015'!AY37+'Q3 2015'!AY37+'Q4 2015'!AY37</f>
        <v>0</v>
      </c>
      <c r="AT37" s="242">
        <f>'Q4 2015'!BA37+'Q3 2015'!BA37+'Q2 2015'!BA37+'Q1 2015'!BA37</f>
        <v>0</v>
      </c>
      <c r="AU37" s="240">
        <f>'Q1 2015'!BB37+'Q2 2015'!BB37+'Q3 2015'!BB37+'Q4 2015'!BB37</f>
        <v>0</v>
      </c>
      <c r="AV37" s="242">
        <f>'Q4 2015'!BD37+'Q3 2015'!BD37+'Q2 2015'!BD37+'Q1 2015'!BD37</f>
        <v>0</v>
      </c>
      <c r="AW37" s="25">
        <f t="shared" si="13"/>
        <v>0</v>
      </c>
      <c r="AX37" s="240">
        <f>'Q1 2015'!BF37+'Q2 2015'!BF37+'Q3 2015'!BF37+'Q4 2015'!BF37</f>
        <v>0</v>
      </c>
      <c r="AY37" s="242">
        <f>'Q4 2015'!BH37+'Q3 2015'!BH37+'Q2 2015'!BH37+'Q1 2015'!BH37</f>
        <v>0</v>
      </c>
      <c r="AZ37" s="240">
        <f>'Q1 2015'!BI37+'Q2 2015'!BI37+'Q3 2015'!BI37+'Q4 2015'!BI37</f>
        <v>0</v>
      </c>
      <c r="BA37" s="242">
        <f>'Q4 2015'!BK37+'Q3 2015'!BK37+'Q2 2015'!BK37+'Q1 2015'!BK37</f>
        <v>0</v>
      </c>
      <c r="BB37" s="240">
        <f>'Q1 2015'!BL37+'Q2 2015'!BL37+'Q3 2015'!BL37+'Q4 2015'!BL37</f>
        <v>0</v>
      </c>
      <c r="BC37" s="242">
        <f>'Q4 2015'!BN37+'Q3 2015'!BN37+'Q2 2015'!BN37+'Q1 2015'!BN37</f>
        <v>0</v>
      </c>
      <c r="BD37" s="26">
        <f t="shared" si="14"/>
        <v>0</v>
      </c>
      <c r="BE37" s="240">
        <f>'Q1 2015'!BP37+'Q2 2015'!BP37+'Q3 2015'!BP37+'Q4 2015'!BP37</f>
        <v>0</v>
      </c>
      <c r="BF37" s="242">
        <f>'Q4 2015'!BR37+'Q3 2015'!BR37+'Q2 2015'!BR37+'Q1 2015'!BR37</f>
        <v>0</v>
      </c>
      <c r="BG37" s="27">
        <f t="shared" si="15"/>
        <v>0</v>
      </c>
      <c r="BH37" s="27">
        <f t="shared" si="16"/>
        <v>0</v>
      </c>
      <c r="BI37" s="27">
        <f t="shared" si="17"/>
        <v>0</v>
      </c>
      <c r="BJ37" s="231">
        <f>'Q4 2015'!BV37+'Q3 2015'!BV37+'Q2 2015'!BV37+'Q1 2015'!BV37</f>
        <v>0</v>
      </c>
      <c r="BK37" s="243">
        <f>'Q1 2015'!BW37+'Q2 2015'!BW37+'Q3 2015'!BW37+'Q4 2015'!BW37</f>
        <v>0</v>
      </c>
      <c r="BL37" s="188">
        <f>'Q4 2015'!BY37+'Q3 2015'!BY37+'Q2 2015'!BY37+'Q1 2015'!BY37</f>
        <v>0</v>
      </c>
      <c r="BM37" s="244">
        <f>'Q1 2015'!BZ37+'Q2 2015'!BZ37+'Q3 2015'!BZ37+'Q4 2015'!BZ37</f>
        <v>0</v>
      </c>
      <c r="BN37" s="188">
        <f>'Q4 2015'!CB37+'Q3 2015'!CB37+'Q2 2015'!CB37+'Q1 2015'!CB37</f>
        <v>0</v>
      </c>
      <c r="BO37" s="244">
        <f>'Q1 2015'!CC37+'Q2 2015'!CC37+'Q3 2015'!CC37+'Q4 2015'!CC37</f>
        <v>0</v>
      </c>
      <c r="BP37" s="188">
        <f>'Q4 2015'!CE37+'Q3 2015'!CE37+'Q2 2015'!CE37+'Q1 2015'!CE37</f>
        <v>0</v>
      </c>
      <c r="BQ37" s="28">
        <f t="shared" si="36"/>
        <v>0</v>
      </c>
      <c r="BR37" s="28">
        <f t="shared" si="18"/>
        <v>0</v>
      </c>
      <c r="BS37" s="29">
        <f t="shared" si="19"/>
        <v>0</v>
      </c>
      <c r="BT37" s="217">
        <f>'Q4 2015'!CI37+'Q3 2015'!CI37+'Q2 2015'!CI37+'Q1 2015'!CI37</f>
        <v>0</v>
      </c>
      <c r="BU37" s="245">
        <f>'Q1 2015'!CJ37+'Q2 2015'!CJ37+'Q3 2015'!CJ37+'Q4 2015'!CJ37</f>
        <v>0</v>
      </c>
      <c r="BV37" s="247">
        <f>'Q4 2015'!CL37+'Q3 2015'!CL37+'Q2 2015'!CL37+'Q1 2015'!CL37</f>
        <v>0</v>
      </c>
      <c r="BW37" s="248">
        <f>'Q1 2015'!CM37+'Q2 2015'!CM37+'Q3 2015'!CM37+'Q4 2015'!CM37</f>
        <v>0</v>
      </c>
      <c r="BX37" s="247">
        <f>'Q4 2015'!CO37+'Q3 2015'!CO37+'Q2 2015'!CO37+'Q1 2015'!CO37</f>
        <v>0</v>
      </c>
      <c r="BY37" s="248">
        <f>'Q1 2015'!CP37+'Q2 2015'!CP37+'Q3 2015'!CP37+'Q4 2015'!CP37</f>
        <v>0</v>
      </c>
      <c r="BZ37" s="247">
        <f>'Q4 2015'!CR37+'Q3 2015'!CR37+'Q2 2015'!CR37+'Q1 2015'!CR37</f>
        <v>0</v>
      </c>
      <c r="CA37" s="30">
        <f t="shared" si="37"/>
        <v>0</v>
      </c>
      <c r="CB37" s="30">
        <f t="shared" si="20"/>
        <v>0</v>
      </c>
      <c r="CC37" s="31">
        <f t="shared" si="21"/>
        <v>0</v>
      </c>
      <c r="CD37" s="192">
        <f>'Q4 2015'!CV37+'Q3 2015'!CV37+'Q2 2015'!CV37+'Q1 2015'!CV37</f>
        <v>0</v>
      </c>
      <c r="CE37" s="250">
        <f>'Q1 2015'!CW37+'Q2 2015'!CW37+'Q3 2015'!CW37+'Q4 2015'!CW37</f>
        <v>0</v>
      </c>
      <c r="CF37" s="252">
        <f>'Q4 2015'!CY37+'Q3 2015'!CY37+'Q2 2015'!CY37+'Q1 2015'!CY37</f>
        <v>0</v>
      </c>
      <c r="CG37" s="65">
        <f>'Q1 2015'!CZ37+'Q2 2015'!CZ37+'Q3 2015'!CZ37+'Q4 2015'!CZ37</f>
        <v>0</v>
      </c>
      <c r="CH37" s="252">
        <f>'Q4 2015'!DB37+'Q3 2015'!DB37+'Q2 2015'!DB37+'Q1 2015'!DB37</f>
        <v>0</v>
      </c>
      <c r="CI37" s="254">
        <f>'Q1 2015'!DC37+'Q2 2015'!DC37+'Q3 2015'!DC37+'Q4 2015'!DC37</f>
        <v>0</v>
      </c>
      <c r="CJ37" s="220">
        <f>'Q4 2015'!DE37+'Q3 2015'!DE37+'Q2 2015'!DE37+'Q1 2015'!DE37</f>
        <v>0</v>
      </c>
      <c r="CK37" s="32">
        <f t="shared" si="38"/>
        <v>0</v>
      </c>
      <c r="CL37" s="32">
        <f t="shared" si="22"/>
        <v>0</v>
      </c>
      <c r="CM37" s="32">
        <f t="shared" si="23"/>
        <v>0</v>
      </c>
      <c r="CN37" s="194">
        <f>'Q4 2015'!DI37+'Q3 2015'!DI37+'Q2 2015'!DI37+'Q1 2015'!DI37</f>
        <v>0</v>
      </c>
      <c r="CO37" s="256">
        <f>'Q1 2015'!DJ37+'Q2 2015'!DJ37+'Q3 2015'!DJ37+'Q4 2015'!DJ37</f>
        <v>0</v>
      </c>
      <c r="CP37" s="258">
        <f>'Q4 2015'!DL37+'Q3 2015'!DL37+'Q2 2015'!DL37+'Q1 2015'!DL37</f>
        <v>0</v>
      </c>
      <c r="CQ37" s="260">
        <f>'Q1 2015'!DM37+'Q2 2015'!DM37+'Q3 2015'!DM37+'Q4 2015'!DM37</f>
        <v>0</v>
      </c>
      <c r="CR37" s="258">
        <f>'Q4 2015'!DO37+'Q3 2015'!DO37+'Q2 2015'!DO37+'Q1 2015'!DO37</f>
        <v>0</v>
      </c>
      <c r="CS37" s="260">
        <f>'Q1 2015'!DP37+'Q2 2015'!DP37+'Q3 2015'!DP37+'Q4 2015'!DP37</f>
        <v>0</v>
      </c>
      <c r="CT37" s="258">
        <f>'Q4 2015'!DR37+'Q3 2015'!DR37+'Q2 2015'!DR37+'Q1 2015'!DR37</f>
        <v>0</v>
      </c>
      <c r="CU37" s="33">
        <f t="shared" si="39"/>
        <v>0</v>
      </c>
      <c r="CV37" s="33">
        <f t="shared" si="6"/>
        <v>0</v>
      </c>
      <c r="CW37" s="33">
        <f t="shared" si="24"/>
        <v>0</v>
      </c>
      <c r="CX37" s="196">
        <f>'Q4 2015'!DV37+'Q3 2015'!DV37+'Q2 2015'!DV37+'Q1 2015'!DV37</f>
        <v>0</v>
      </c>
      <c r="CY37" s="261">
        <f>'Q1 2015'!DW37+'Q2 2015'!DW37+'Q3 2015'!DW37+'Q4 2015'!DW37</f>
        <v>0</v>
      </c>
      <c r="CZ37" s="262">
        <f>'Q4 2015'!DY37+'Q3 2015'!DY37+'Q2 2015'!DY37+'Q1 2015'!DY37</f>
        <v>0</v>
      </c>
      <c r="DA37" s="263">
        <f>'Q1 2015'!DZ37+'Q2 2015'!DZ37+'Q3 2015'!DZ37+'Q4 2015'!DZ37</f>
        <v>0</v>
      </c>
      <c r="DB37" s="262">
        <f>'Q4 2015'!EB37+'Q3 2015'!EB37+'Q2 2015'!EB37+'Q1 2015'!EB37</f>
        <v>0</v>
      </c>
      <c r="DC37" s="263">
        <f>'Q1 2015'!EC37+'Q2 2015'!EC37+'Q3 2015'!EC37+'Q4 2015'!EC37</f>
        <v>0</v>
      </c>
      <c r="DD37" s="262">
        <f>'Q4 2015'!EE37+'Q3 2015'!EE37+'Q2 2015'!EE37+'Q1 2015'!EE37</f>
        <v>0</v>
      </c>
      <c r="DE37" s="34">
        <f t="shared" si="40"/>
        <v>0</v>
      </c>
      <c r="DF37" s="34">
        <f t="shared" si="25"/>
        <v>0</v>
      </c>
      <c r="DG37" s="34">
        <f t="shared" si="26"/>
        <v>0</v>
      </c>
      <c r="DH37" s="200">
        <f>'Q4 2015'!EI37+'Q3 2015'!EI37+'Q2 2015'!EI37+'Q1 2015'!EI37</f>
        <v>0</v>
      </c>
      <c r="DI37" s="265">
        <f>'Q1 2015'!EJ37+'Q2 2015'!EJ37+'Q3 2015'!EJ37+'Q4 2015'!EJ37</f>
        <v>0</v>
      </c>
      <c r="DJ37" s="227">
        <f>'Q4 2015'!EL37+'Q3 2015'!EL37+'Q2 2015'!EL37+'Q1 2015'!EL37</f>
        <v>0</v>
      </c>
      <c r="DK37" s="267">
        <f>'Q1 2015'!EM37+'Q2 2015'!EM37+'Q3 2015'!EM37+'Q4 2015'!EM37</f>
        <v>0</v>
      </c>
      <c r="DL37" s="269">
        <f>'Q4 2015'!EO37+'Q3 2015'!EO37+'Q2 2015'!EO37+'Q1 2015'!EO37</f>
        <v>0</v>
      </c>
      <c r="DM37" s="267">
        <f>'Q1 2015'!EP37+'Q2 2015'!EP37+'Q3 2015'!EP37+'Q4 2015'!EP37</f>
        <v>0</v>
      </c>
      <c r="DN37" s="269">
        <f>'Q4 2015'!ER37+'Q3 2015'!ER37+'Q2 2015'!ER37+'Q1 2015'!ER37</f>
        <v>0</v>
      </c>
      <c r="DO37" s="35">
        <f t="shared" si="41"/>
        <v>0</v>
      </c>
      <c r="DP37" s="35">
        <f t="shared" si="27"/>
        <v>0</v>
      </c>
      <c r="DQ37" s="36">
        <f t="shared" si="28"/>
        <v>0</v>
      </c>
      <c r="DR37" s="206">
        <f>'Q4 2015'!EV37+'Q3 2015'!EV37+'Q2 2015'!EV37+'Q1 2015'!EV37</f>
        <v>0</v>
      </c>
      <c r="DS37" s="288">
        <f t="shared" si="42"/>
        <v>0</v>
      </c>
      <c r="DT37" s="289">
        <f t="shared" si="29"/>
        <v>0</v>
      </c>
      <c r="DU37" s="289">
        <f t="shared" si="30"/>
        <v>0</v>
      </c>
      <c r="DV37" s="289">
        <f t="shared" si="31"/>
        <v>0</v>
      </c>
      <c r="DW37" s="289">
        <f t="shared" si="32"/>
        <v>0</v>
      </c>
      <c r="DX37" s="290">
        <f t="shared" si="33"/>
        <v>0</v>
      </c>
      <c r="DY37" s="298">
        <f>'Q4 2015'!FC37+'Q3 2015'!FC37+'Q2 2015'!FC37+'Q1 2015'!FC37</f>
        <v>0</v>
      </c>
    </row>
    <row r="38" spans="1:129" ht="30">
      <c r="A38" s="37">
        <f>'stranka in letna napoved 2015'!A38</f>
        <v>35</v>
      </c>
      <c r="B38" s="37" t="str">
        <f>'stranka in letna napoved 2015'!B38</f>
        <v>35/2013</v>
      </c>
      <c r="C38" s="38" t="str">
        <f>'stranka in letna napoved 2015'!C38</f>
        <v>VIOLETA d.o.o.</v>
      </c>
      <c r="D38" s="39" t="str">
        <f>'stranka in letna napoved 2015'!D38</f>
        <v>Litostrojska cesta 40A</v>
      </c>
      <c r="E38" s="39" t="str">
        <f>'stranka in letna napoved 2015'!E38</f>
        <v>Ljubljana</v>
      </c>
      <c r="F38" s="40">
        <f>'stranka in letna napoved 2015'!F38</f>
        <v>1000</v>
      </c>
      <c r="G38" s="40" t="str">
        <f>'stranka in letna napoved 2015'!G38</f>
        <v>SI15631354</v>
      </c>
      <c r="H38" s="40" t="str">
        <f>'stranka in letna napoved 2015'!H38</f>
        <v>3905721000</v>
      </c>
      <c r="I38" s="40" t="str">
        <f>'stranka in letna napoved 2015'!I38</f>
        <v>violeta@violeta.com</v>
      </c>
      <c r="J38" s="40" t="str">
        <f>'stranka in letna napoved 2015'!J38</f>
        <v>46.490</v>
      </c>
      <c r="K38" s="40">
        <f>'stranka in letna napoved 2015'!K38</f>
        <v>0</v>
      </c>
      <c r="L38" s="40">
        <f>'stranka in letna napoved 2015'!L38</f>
        <v>0</v>
      </c>
      <c r="M38" s="66">
        <f>'stranka in letna napoved 2015'!M38</f>
        <v>0</v>
      </c>
      <c r="N38" s="102" t="str">
        <f>'stranka in letna napoved 2015'!N38</f>
        <v>SZ</v>
      </c>
      <c r="O38" s="100" t="str">
        <f>'stranka in letna napoved 2015'!O38</f>
        <v>pridobitelj embaliranega blaga</v>
      </c>
      <c r="P38" s="40" t="str">
        <f>'stranka in letna napoved 2015'!P38</f>
        <v>QP</v>
      </c>
      <c r="Q38" s="64">
        <f>'stranka in letna napoved 2015'!Q38</f>
        <v>41640</v>
      </c>
      <c r="R38" s="64">
        <f>'stranka in letna napoved 2015'!R38</f>
        <v>41597</v>
      </c>
      <c r="S38" s="40" t="str">
        <f>'stranka in letna napoved 2015'!S38</f>
        <v>Tomaž Krošelj</v>
      </c>
      <c r="T38" s="40" t="str">
        <f>'stranka in letna napoved 2015'!T38</f>
        <v>+386 41 668 412; +386 1 500 13 97</v>
      </c>
      <c r="U38" s="40" t="str">
        <f>'stranka in letna napoved 2015'!U38</f>
        <v>tomaz.kroselj@violeta.com</v>
      </c>
      <c r="V38" s="40">
        <f>'stranka in letna napoved 2015'!V38</f>
        <v>0</v>
      </c>
      <c r="W38" s="40">
        <f>'stranka in letna napoved 2015'!W38</f>
        <v>0</v>
      </c>
      <c r="X38" s="40">
        <f>'stranka in letna napoved 2015'!X38</f>
        <v>0</v>
      </c>
      <c r="Y38" s="40">
        <f>'stranka in letna napoved 2015'!Y38</f>
        <v>0</v>
      </c>
      <c r="Z38" s="66">
        <f>'stranka in letna napoved 2015'!Z38</f>
        <v>0</v>
      </c>
      <c r="AA38" s="71">
        <f>'Q1 2015'!AA38+'Q2 2015'!AA38+'Q3 2015'!AA38+'Q4 2015'!AA38</f>
        <v>0</v>
      </c>
      <c r="AB38" s="236">
        <f>'Q4 2015'!AC38+'Q3 2015'!AC38+'Q2 2015'!AC38+'Q1 2015'!AC38</f>
        <v>0</v>
      </c>
      <c r="AC38" s="233">
        <f>'Q1 2015'!AD38+'Q2 2015'!AD38+'Q3 2015'!AD38+'Q4 2015'!AD38</f>
        <v>0</v>
      </c>
      <c r="AD38" s="236">
        <f>'Q4 2015'!AF38+'Q3 2015'!AF38+'Q2 2015'!AF38+'Q1 2015'!AF38</f>
        <v>0</v>
      </c>
      <c r="AE38" s="20">
        <f t="shared" si="10"/>
        <v>0</v>
      </c>
      <c r="AF38" s="233">
        <f>'Q1 2015'!AH38+'Q2 2015'!AH38+'Q3 2015'!AH38+'Q4 2015'!AH38</f>
        <v>0</v>
      </c>
      <c r="AG38" s="236">
        <f>'Q4 2015'!AJ38+'Q3 2015'!AJ38+'Q2 2015'!AJ38+'Q1 2015'!AJ38</f>
        <v>0</v>
      </c>
      <c r="AH38" s="233">
        <f>'Q1 2015'!AK38+'Q2 2015'!AK38+'Q3 2015'!AK38+'Q4 2015'!AK38</f>
        <v>0</v>
      </c>
      <c r="AI38" s="236">
        <f>'Q4 2015'!AM38+'Q3 2015'!AM38+'Q2 2015'!AM38+'Q1 2015'!AM38</f>
        <v>0</v>
      </c>
      <c r="AJ38" s="233">
        <f t="shared" si="11"/>
        <v>0</v>
      </c>
      <c r="AK38" s="233">
        <f>'Q1 2015'!AO38+'Q2 2015'!AO38+'Q3 2015'!AO38+'Q4 2015'!AO38</f>
        <v>0</v>
      </c>
      <c r="AL38" s="236">
        <f>'Q4 2015'!AQ38+'Q3 2015'!AQ38+'Q2 2015'!AQ38+'Q1 2015'!AQ38</f>
        <v>0</v>
      </c>
      <c r="AM38" s="23">
        <f t="shared" si="34"/>
        <v>0</v>
      </c>
      <c r="AN38" s="23">
        <f t="shared" si="12"/>
        <v>0</v>
      </c>
      <c r="AO38" s="23">
        <f t="shared" si="35"/>
        <v>0</v>
      </c>
      <c r="AP38" s="238">
        <f>'Q4 2015'!AU38+'Q3 2015'!AU38+'Q2 2015'!AU38+'Q1 2015'!AU38</f>
        <v>0</v>
      </c>
      <c r="AQ38" s="239">
        <f>'Q1 2015'!AV38+'Q2 2015'!AV38+'Q3 2015'!AV38+'Q4 2015'!AV38</f>
        <v>0</v>
      </c>
      <c r="AR38" s="242">
        <f>'Q4 2015'!AX38+'Q3 2015'!AX38+'Q2 2015'!AX38+'Q1 2015'!AX38</f>
        <v>0</v>
      </c>
      <c r="AS38" s="240">
        <f>'Q1 2015'!AY38+'Q2 2015'!AY38+'Q3 2015'!AY38+'Q4 2015'!AY38</f>
        <v>0</v>
      </c>
      <c r="AT38" s="242">
        <f>'Q4 2015'!BA38+'Q3 2015'!BA38+'Q2 2015'!BA38+'Q1 2015'!BA38</f>
        <v>0</v>
      </c>
      <c r="AU38" s="240">
        <f>'Q1 2015'!BB38+'Q2 2015'!BB38+'Q3 2015'!BB38+'Q4 2015'!BB38</f>
        <v>0</v>
      </c>
      <c r="AV38" s="242">
        <f>'Q4 2015'!BD38+'Q3 2015'!BD38+'Q2 2015'!BD38+'Q1 2015'!BD38</f>
        <v>0</v>
      </c>
      <c r="AW38" s="25">
        <f t="shared" si="13"/>
        <v>0</v>
      </c>
      <c r="AX38" s="240">
        <f>'Q1 2015'!BF38+'Q2 2015'!BF38+'Q3 2015'!BF38+'Q4 2015'!BF38</f>
        <v>0</v>
      </c>
      <c r="AY38" s="242">
        <f>'Q4 2015'!BH38+'Q3 2015'!BH38+'Q2 2015'!BH38+'Q1 2015'!BH38</f>
        <v>0</v>
      </c>
      <c r="AZ38" s="240">
        <f>'Q1 2015'!BI38+'Q2 2015'!BI38+'Q3 2015'!BI38+'Q4 2015'!BI38</f>
        <v>0</v>
      </c>
      <c r="BA38" s="242">
        <f>'Q4 2015'!BK38+'Q3 2015'!BK38+'Q2 2015'!BK38+'Q1 2015'!BK38</f>
        <v>0</v>
      </c>
      <c r="BB38" s="240">
        <f>'Q1 2015'!BL38+'Q2 2015'!BL38+'Q3 2015'!BL38+'Q4 2015'!BL38</f>
        <v>0</v>
      </c>
      <c r="BC38" s="242">
        <f>'Q4 2015'!BN38+'Q3 2015'!BN38+'Q2 2015'!BN38+'Q1 2015'!BN38</f>
        <v>0</v>
      </c>
      <c r="BD38" s="26">
        <f t="shared" si="14"/>
        <v>0</v>
      </c>
      <c r="BE38" s="240">
        <f>'Q1 2015'!BP38+'Q2 2015'!BP38+'Q3 2015'!BP38+'Q4 2015'!BP38</f>
        <v>0</v>
      </c>
      <c r="BF38" s="242">
        <f>'Q4 2015'!BR38+'Q3 2015'!BR38+'Q2 2015'!BR38+'Q1 2015'!BR38</f>
        <v>0</v>
      </c>
      <c r="BG38" s="27">
        <f t="shared" si="15"/>
        <v>0</v>
      </c>
      <c r="BH38" s="27">
        <f t="shared" si="16"/>
        <v>0</v>
      </c>
      <c r="BI38" s="27">
        <f t="shared" si="17"/>
        <v>0</v>
      </c>
      <c r="BJ38" s="231">
        <f>'Q4 2015'!BV38+'Q3 2015'!BV38+'Q2 2015'!BV38+'Q1 2015'!BV38</f>
        <v>0</v>
      </c>
      <c r="BK38" s="243">
        <f>'Q1 2015'!BW38+'Q2 2015'!BW38+'Q3 2015'!BW38+'Q4 2015'!BW38</f>
        <v>0</v>
      </c>
      <c r="BL38" s="188">
        <f>'Q4 2015'!BY38+'Q3 2015'!BY38+'Q2 2015'!BY38+'Q1 2015'!BY38</f>
        <v>0</v>
      </c>
      <c r="BM38" s="244">
        <f>'Q1 2015'!BZ38+'Q2 2015'!BZ38+'Q3 2015'!BZ38+'Q4 2015'!BZ38</f>
        <v>0</v>
      </c>
      <c r="BN38" s="188">
        <f>'Q4 2015'!CB38+'Q3 2015'!CB38+'Q2 2015'!CB38+'Q1 2015'!CB38</f>
        <v>0</v>
      </c>
      <c r="BO38" s="244">
        <f>'Q1 2015'!CC38+'Q2 2015'!CC38+'Q3 2015'!CC38+'Q4 2015'!CC38</f>
        <v>0</v>
      </c>
      <c r="BP38" s="188">
        <f>'Q4 2015'!CE38+'Q3 2015'!CE38+'Q2 2015'!CE38+'Q1 2015'!CE38</f>
        <v>0</v>
      </c>
      <c r="BQ38" s="28">
        <f t="shared" si="36"/>
        <v>0</v>
      </c>
      <c r="BR38" s="28">
        <f t="shared" si="18"/>
        <v>0</v>
      </c>
      <c r="BS38" s="29">
        <f t="shared" si="19"/>
        <v>0</v>
      </c>
      <c r="BT38" s="217">
        <f>'Q4 2015'!CI38+'Q3 2015'!CI38+'Q2 2015'!CI38+'Q1 2015'!CI38</f>
        <v>0</v>
      </c>
      <c r="BU38" s="245">
        <f>'Q1 2015'!CJ38+'Q2 2015'!CJ38+'Q3 2015'!CJ38+'Q4 2015'!CJ38</f>
        <v>0</v>
      </c>
      <c r="BV38" s="247">
        <f>'Q4 2015'!CL38+'Q3 2015'!CL38+'Q2 2015'!CL38+'Q1 2015'!CL38</f>
        <v>0</v>
      </c>
      <c r="BW38" s="248">
        <f>'Q1 2015'!CM38+'Q2 2015'!CM38+'Q3 2015'!CM38+'Q4 2015'!CM38</f>
        <v>0</v>
      </c>
      <c r="BX38" s="247">
        <f>'Q4 2015'!CO38+'Q3 2015'!CO38+'Q2 2015'!CO38+'Q1 2015'!CO38</f>
        <v>0</v>
      </c>
      <c r="BY38" s="248">
        <f>'Q1 2015'!CP38+'Q2 2015'!CP38+'Q3 2015'!CP38+'Q4 2015'!CP38</f>
        <v>0</v>
      </c>
      <c r="BZ38" s="247">
        <f>'Q4 2015'!CR38+'Q3 2015'!CR38+'Q2 2015'!CR38+'Q1 2015'!CR38</f>
        <v>0</v>
      </c>
      <c r="CA38" s="30">
        <f t="shared" si="37"/>
        <v>0</v>
      </c>
      <c r="CB38" s="30">
        <f t="shared" si="20"/>
        <v>0</v>
      </c>
      <c r="CC38" s="31">
        <f t="shared" si="21"/>
        <v>0</v>
      </c>
      <c r="CD38" s="192">
        <f>'Q4 2015'!CV38+'Q3 2015'!CV38+'Q2 2015'!CV38+'Q1 2015'!CV38</f>
        <v>0</v>
      </c>
      <c r="CE38" s="250">
        <f>'Q1 2015'!CW38+'Q2 2015'!CW38+'Q3 2015'!CW38+'Q4 2015'!CW38</f>
        <v>0</v>
      </c>
      <c r="CF38" s="252">
        <f>'Q4 2015'!CY38+'Q3 2015'!CY38+'Q2 2015'!CY38+'Q1 2015'!CY38</f>
        <v>0</v>
      </c>
      <c r="CG38" s="65">
        <f>'Q1 2015'!CZ38+'Q2 2015'!CZ38+'Q3 2015'!CZ38+'Q4 2015'!CZ38</f>
        <v>0</v>
      </c>
      <c r="CH38" s="252">
        <f>'Q4 2015'!DB38+'Q3 2015'!DB38+'Q2 2015'!DB38+'Q1 2015'!DB38</f>
        <v>0</v>
      </c>
      <c r="CI38" s="254">
        <f>'Q1 2015'!DC38+'Q2 2015'!DC38+'Q3 2015'!DC38+'Q4 2015'!DC38</f>
        <v>0</v>
      </c>
      <c r="CJ38" s="220">
        <f>'Q4 2015'!DE38+'Q3 2015'!DE38+'Q2 2015'!DE38+'Q1 2015'!DE38</f>
        <v>0</v>
      </c>
      <c r="CK38" s="32">
        <f t="shared" si="38"/>
        <v>0</v>
      </c>
      <c r="CL38" s="32">
        <f t="shared" si="22"/>
        <v>0</v>
      </c>
      <c r="CM38" s="32">
        <f t="shared" si="23"/>
        <v>0</v>
      </c>
      <c r="CN38" s="194">
        <f>'Q4 2015'!DI38+'Q3 2015'!DI38+'Q2 2015'!DI38+'Q1 2015'!DI38</f>
        <v>0</v>
      </c>
      <c r="CO38" s="256">
        <f>'Q1 2015'!DJ38+'Q2 2015'!DJ38+'Q3 2015'!DJ38+'Q4 2015'!DJ38</f>
        <v>0</v>
      </c>
      <c r="CP38" s="258">
        <f>'Q4 2015'!DL38+'Q3 2015'!DL38+'Q2 2015'!DL38+'Q1 2015'!DL38</f>
        <v>0</v>
      </c>
      <c r="CQ38" s="260">
        <f>'Q1 2015'!DM38+'Q2 2015'!DM38+'Q3 2015'!DM38+'Q4 2015'!DM38</f>
        <v>0</v>
      </c>
      <c r="CR38" s="258">
        <f>'Q4 2015'!DO38+'Q3 2015'!DO38+'Q2 2015'!DO38+'Q1 2015'!DO38</f>
        <v>0</v>
      </c>
      <c r="CS38" s="260">
        <f>'Q1 2015'!DP38+'Q2 2015'!DP38+'Q3 2015'!DP38+'Q4 2015'!DP38</f>
        <v>0</v>
      </c>
      <c r="CT38" s="258">
        <f>'Q4 2015'!DR38+'Q3 2015'!DR38+'Q2 2015'!DR38+'Q1 2015'!DR38</f>
        <v>0</v>
      </c>
      <c r="CU38" s="33">
        <f t="shared" si="39"/>
        <v>0</v>
      </c>
      <c r="CV38" s="33">
        <f t="shared" si="6"/>
        <v>0</v>
      </c>
      <c r="CW38" s="33">
        <f t="shared" si="24"/>
        <v>0</v>
      </c>
      <c r="CX38" s="196">
        <f>'Q4 2015'!DV38+'Q3 2015'!DV38+'Q2 2015'!DV38+'Q1 2015'!DV38</f>
        <v>0</v>
      </c>
      <c r="CY38" s="261">
        <f>'Q1 2015'!DW38+'Q2 2015'!DW38+'Q3 2015'!DW38+'Q4 2015'!DW38</f>
        <v>0</v>
      </c>
      <c r="CZ38" s="262">
        <f>'Q4 2015'!DY38+'Q3 2015'!DY38+'Q2 2015'!DY38+'Q1 2015'!DY38</f>
        <v>0</v>
      </c>
      <c r="DA38" s="263">
        <f>'Q1 2015'!DZ38+'Q2 2015'!DZ38+'Q3 2015'!DZ38+'Q4 2015'!DZ38</f>
        <v>0</v>
      </c>
      <c r="DB38" s="262">
        <f>'Q4 2015'!EB38+'Q3 2015'!EB38+'Q2 2015'!EB38+'Q1 2015'!EB38</f>
        <v>0</v>
      </c>
      <c r="DC38" s="263">
        <f>'Q1 2015'!EC38+'Q2 2015'!EC38+'Q3 2015'!EC38+'Q4 2015'!EC38</f>
        <v>0</v>
      </c>
      <c r="DD38" s="262">
        <f>'Q4 2015'!EE38+'Q3 2015'!EE38+'Q2 2015'!EE38+'Q1 2015'!EE38</f>
        <v>0</v>
      </c>
      <c r="DE38" s="34">
        <f t="shared" si="40"/>
        <v>0</v>
      </c>
      <c r="DF38" s="34">
        <f t="shared" si="25"/>
        <v>0</v>
      </c>
      <c r="DG38" s="34">
        <f t="shared" si="26"/>
        <v>0</v>
      </c>
      <c r="DH38" s="200">
        <f>'Q4 2015'!EI38+'Q3 2015'!EI38+'Q2 2015'!EI38+'Q1 2015'!EI38</f>
        <v>0</v>
      </c>
      <c r="DI38" s="265">
        <f>'Q1 2015'!EJ38+'Q2 2015'!EJ38+'Q3 2015'!EJ38+'Q4 2015'!EJ38</f>
        <v>0</v>
      </c>
      <c r="DJ38" s="227">
        <f>'Q4 2015'!EL38+'Q3 2015'!EL38+'Q2 2015'!EL38+'Q1 2015'!EL38</f>
        <v>0</v>
      </c>
      <c r="DK38" s="267">
        <f>'Q1 2015'!EM38+'Q2 2015'!EM38+'Q3 2015'!EM38+'Q4 2015'!EM38</f>
        <v>0</v>
      </c>
      <c r="DL38" s="269">
        <f>'Q4 2015'!EO38+'Q3 2015'!EO38+'Q2 2015'!EO38+'Q1 2015'!EO38</f>
        <v>0</v>
      </c>
      <c r="DM38" s="267">
        <f>'Q1 2015'!EP38+'Q2 2015'!EP38+'Q3 2015'!EP38+'Q4 2015'!EP38</f>
        <v>0</v>
      </c>
      <c r="DN38" s="269">
        <f>'Q4 2015'!ER38+'Q3 2015'!ER38+'Q2 2015'!ER38+'Q1 2015'!ER38</f>
        <v>0</v>
      </c>
      <c r="DO38" s="35">
        <f t="shared" si="41"/>
        <v>0</v>
      </c>
      <c r="DP38" s="35">
        <f t="shared" si="27"/>
        <v>0</v>
      </c>
      <c r="DQ38" s="36">
        <f t="shared" si="28"/>
        <v>0</v>
      </c>
      <c r="DR38" s="206">
        <f>'Q4 2015'!EV38+'Q3 2015'!EV38+'Q2 2015'!EV38+'Q1 2015'!EV38</f>
        <v>0</v>
      </c>
      <c r="DS38" s="288">
        <f t="shared" si="42"/>
        <v>0</v>
      </c>
      <c r="DT38" s="289">
        <f t="shared" si="29"/>
        <v>0</v>
      </c>
      <c r="DU38" s="289">
        <f t="shared" si="30"/>
        <v>0</v>
      </c>
      <c r="DV38" s="289">
        <f t="shared" si="31"/>
        <v>0</v>
      </c>
      <c r="DW38" s="289">
        <f t="shared" si="32"/>
        <v>0</v>
      </c>
      <c r="DX38" s="290">
        <f t="shared" si="33"/>
        <v>0</v>
      </c>
      <c r="DY38" s="298">
        <f>'Q4 2015'!FC38+'Q3 2015'!FC38+'Q2 2015'!FC38+'Q1 2015'!FC38</f>
        <v>0</v>
      </c>
    </row>
    <row r="39" spans="1:129">
      <c r="A39" s="37">
        <f>'stranka in letna napoved 2015'!A39</f>
        <v>36</v>
      </c>
      <c r="B39" s="37" t="str">
        <f>'stranka in letna napoved 2015'!B39</f>
        <v>36/2013</v>
      </c>
      <c r="C39" s="38" t="str">
        <f>'stranka in letna napoved 2015'!C39</f>
        <v>RADGONSKE GORICE d.d.</v>
      </c>
      <c r="D39" s="39" t="str">
        <f>'stranka in letna napoved 2015'!D39</f>
        <v>Jurkovičeva ulica 5</v>
      </c>
      <c r="E39" s="39" t="str">
        <f>'stranka in letna napoved 2015'!E39</f>
        <v>Gornja Radgona</v>
      </c>
      <c r="F39" s="40">
        <f>'stranka in letna napoved 2015'!F39</f>
        <v>9250</v>
      </c>
      <c r="G39" s="40" t="str">
        <f>'stranka in letna napoved 2015'!G39</f>
        <v>SI50521217</v>
      </c>
      <c r="H39" s="40" t="str">
        <f>'stranka in letna napoved 2015'!H39</f>
        <v>5129494000</v>
      </c>
      <c r="I39" s="40" t="str">
        <f>'stranka in letna napoved 2015'!I39</f>
        <v>info@radgonske-gorice.si</v>
      </c>
      <c r="J39" s="40" t="str">
        <f>'stranka in letna napoved 2015'!J39</f>
        <v>01.210</v>
      </c>
      <c r="K39" s="40">
        <f>'stranka in letna napoved 2015'!K39</f>
        <v>0</v>
      </c>
      <c r="L39" s="40">
        <f>'stranka in letna napoved 2015'!L39</f>
        <v>0</v>
      </c>
      <c r="M39" s="66">
        <f>'stranka in letna napoved 2015'!M39</f>
        <v>0</v>
      </c>
      <c r="N39" s="102" t="str">
        <f>'stranka in letna napoved 2015'!N39</f>
        <v>MR</v>
      </c>
      <c r="O39" s="100" t="e">
        <f>'stranka in letna napoved 2015'!#REF!</f>
        <v>#REF!</v>
      </c>
      <c r="P39" s="40" t="str">
        <f>'stranka in letna napoved 2015'!P39</f>
        <v>QD</v>
      </c>
      <c r="Q39" s="64">
        <f>'stranka in letna napoved 2015'!Q39</f>
        <v>41640</v>
      </c>
      <c r="R39" s="64">
        <f>'stranka in letna napoved 2015'!R39</f>
        <v>41603</v>
      </c>
      <c r="S39" s="40" t="str">
        <f>'stranka in letna napoved 2015'!S39</f>
        <v>Marija Pintarič</v>
      </c>
      <c r="T39" s="40" t="str">
        <f>'stranka in letna napoved 2015'!T39</f>
        <v>+386 2 56 48 513; +386 2 564 85 10</v>
      </c>
      <c r="U39" s="40" t="str">
        <f>'stranka in letna napoved 2015'!U39</f>
        <v>marija.pintaric@radgonske-gorice.si</v>
      </c>
      <c r="V39" s="40">
        <f>'stranka in letna napoved 2015'!V39</f>
        <v>0</v>
      </c>
      <c r="W39" s="40">
        <f>'stranka in letna napoved 2015'!W39</f>
        <v>0</v>
      </c>
      <c r="X39" s="40">
        <f>'stranka in letna napoved 2015'!X39</f>
        <v>0</v>
      </c>
      <c r="Y39" s="40">
        <f>'stranka in letna napoved 2015'!Y39</f>
        <v>0</v>
      </c>
      <c r="Z39" s="66">
        <f>'stranka in letna napoved 2015'!Z39</f>
        <v>0</v>
      </c>
      <c r="AA39" s="71">
        <f>'Q1 2015'!AA39+'Q2 2015'!AA39+'Q3 2015'!AA39+'Q4 2015'!AA39</f>
        <v>0</v>
      </c>
      <c r="AB39" s="236">
        <f>'Q4 2015'!AC39+'Q3 2015'!AC39+'Q2 2015'!AC39+'Q1 2015'!AC39</f>
        <v>0</v>
      </c>
      <c r="AC39" s="233">
        <f>'Q1 2015'!AD39+'Q2 2015'!AD39+'Q3 2015'!AD39+'Q4 2015'!AD39</f>
        <v>0</v>
      </c>
      <c r="AD39" s="236">
        <f>'Q4 2015'!AF39+'Q3 2015'!AF39+'Q2 2015'!AF39+'Q1 2015'!AF39</f>
        <v>0</v>
      </c>
      <c r="AE39" s="20">
        <f t="shared" si="10"/>
        <v>0</v>
      </c>
      <c r="AF39" s="233">
        <f>'Q1 2015'!AH39+'Q2 2015'!AH39+'Q3 2015'!AH39+'Q4 2015'!AH39</f>
        <v>0</v>
      </c>
      <c r="AG39" s="236">
        <f>'Q4 2015'!AJ39+'Q3 2015'!AJ39+'Q2 2015'!AJ39+'Q1 2015'!AJ39</f>
        <v>0</v>
      </c>
      <c r="AH39" s="233">
        <f>'Q1 2015'!AK39+'Q2 2015'!AK39+'Q3 2015'!AK39+'Q4 2015'!AK39</f>
        <v>0</v>
      </c>
      <c r="AI39" s="236">
        <f>'Q4 2015'!AM39+'Q3 2015'!AM39+'Q2 2015'!AM39+'Q1 2015'!AM39</f>
        <v>0</v>
      </c>
      <c r="AJ39" s="233">
        <f t="shared" si="11"/>
        <v>0</v>
      </c>
      <c r="AK39" s="233">
        <f>'Q1 2015'!AO39+'Q2 2015'!AO39+'Q3 2015'!AO39+'Q4 2015'!AO39</f>
        <v>0</v>
      </c>
      <c r="AL39" s="236">
        <f>'Q4 2015'!AQ39+'Q3 2015'!AQ39+'Q2 2015'!AQ39+'Q1 2015'!AQ39</f>
        <v>0</v>
      </c>
      <c r="AM39" s="23">
        <f t="shared" si="34"/>
        <v>0</v>
      </c>
      <c r="AN39" s="23">
        <f t="shared" si="12"/>
        <v>0</v>
      </c>
      <c r="AO39" s="23">
        <f t="shared" si="35"/>
        <v>0</v>
      </c>
      <c r="AP39" s="238">
        <f>'Q4 2015'!AU39+'Q3 2015'!AU39+'Q2 2015'!AU39+'Q1 2015'!AU39</f>
        <v>0</v>
      </c>
      <c r="AQ39" s="239">
        <f>'Q1 2015'!AV39+'Q2 2015'!AV39+'Q3 2015'!AV39+'Q4 2015'!AV39</f>
        <v>0</v>
      </c>
      <c r="AR39" s="242">
        <f>'Q4 2015'!AX39+'Q3 2015'!AX39+'Q2 2015'!AX39+'Q1 2015'!AX39</f>
        <v>0</v>
      </c>
      <c r="AS39" s="240">
        <f>'Q1 2015'!AY39+'Q2 2015'!AY39+'Q3 2015'!AY39+'Q4 2015'!AY39</f>
        <v>0</v>
      </c>
      <c r="AT39" s="242">
        <f>'Q4 2015'!BA39+'Q3 2015'!BA39+'Q2 2015'!BA39+'Q1 2015'!BA39</f>
        <v>0</v>
      </c>
      <c r="AU39" s="240">
        <f>'Q1 2015'!BB39+'Q2 2015'!BB39+'Q3 2015'!BB39+'Q4 2015'!BB39</f>
        <v>0</v>
      </c>
      <c r="AV39" s="242">
        <f>'Q4 2015'!BD39+'Q3 2015'!BD39+'Q2 2015'!BD39+'Q1 2015'!BD39</f>
        <v>0</v>
      </c>
      <c r="AW39" s="25">
        <f t="shared" si="13"/>
        <v>0</v>
      </c>
      <c r="AX39" s="240">
        <f>'Q1 2015'!BF39+'Q2 2015'!BF39+'Q3 2015'!BF39+'Q4 2015'!BF39</f>
        <v>0</v>
      </c>
      <c r="AY39" s="242">
        <f>'Q4 2015'!BH39+'Q3 2015'!BH39+'Q2 2015'!BH39+'Q1 2015'!BH39</f>
        <v>0</v>
      </c>
      <c r="AZ39" s="240">
        <f>'Q1 2015'!BI39+'Q2 2015'!BI39+'Q3 2015'!BI39+'Q4 2015'!BI39</f>
        <v>0</v>
      </c>
      <c r="BA39" s="242">
        <f>'Q4 2015'!BK39+'Q3 2015'!BK39+'Q2 2015'!BK39+'Q1 2015'!BK39</f>
        <v>0</v>
      </c>
      <c r="BB39" s="240">
        <f>'Q1 2015'!BL39+'Q2 2015'!BL39+'Q3 2015'!BL39+'Q4 2015'!BL39</f>
        <v>0</v>
      </c>
      <c r="BC39" s="242">
        <f>'Q4 2015'!BN39+'Q3 2015'!BN39+'Q2 2015'!BN39+'Q1 2015'!BN39</f>
        <v>0</v>
      </c>
      <c r="BD39" s="26">
        <f t="shared" si="14"/>
        <v>0</v>
      </c>
      <c r="BE39" s="240">
        <f>'Q1 2015'!BP39+'Q2 2015'!BP39+'Q3 2015'!BP39+'Q4 2015'!BP39</f>
        <v>0</v>
      </c>
      <c r="BF39" s="242">
        <f>'Q4 2015'!BR39+'Q3 2015'!BR39+'Q2 2015'!BR39+'Q1 2015'!BR39</f>
        <v>0</v>
      </c>
      <c r="BG39" s="27">
        <f t="shared" si="15"/>
        <v>0</v>
      </c>
      <c r="BH39" s="27">
        <f t="shared" si="16"/>
        <v>0</v>
      </c>
      <c r="BI39" s="27">
        <f t="shared" si="17"/>
        <v>0</v>
      </c>
      <c r="BJ39" s="231">
        <f>'Q4 2015'!BV39+'Q3 2015'!BV39+'Q2 2015'!BV39+'Q1 2015'!BV39</f>
        <v>0</v>
      </c>
      <c r="BK39" s="243">
        <f>'Q1 2015'!BW39+'Q2 2015'!BW39+'Q3 2015'!BW39+'Q4 2015'!BW39</f>
        <v>0</v>
      </c>
      <c r="BL39" s="188">
        <f>'Q4 2015'!BY39+'Q3 2015'!BY39+'Q2 2015'!BY39+'Q1 2015'!BY39</f>
        <v>0</v>
      </c>
      <c r="BM39" s="244">
        <f>'Q1 2015'!BZ39+'Q2 2015'!BZ39+'Q3 2015'!BZ39+'Q4 2015'!BZ39</f>
        <v>0</v>
      </c>
      <c r="BN39" s="188">
        <f>'Q4 2015'!CB39+'Q3 2015'!CB39+'Q2 2015'!CB39+'Q1 2015'!CB39</f>
        <v>0</v>
      </c>
      <c r="BO39" s="244">
        <f>'Q1 2015'!CC39+'Q2 2015'!CC39+'Q3 2015'!CC39+'Q4 2015'!CC39</f>
        <v>0</v>
      </c>
      <c r="BP39" s="188">
        <f>'Q4 2015'!CE39+'Q3 2015'!CE39+'Q2 2015'!CE39+'Q1 2015'!CE39</f>
        <v>0</v>
      </c>
      <c r="BQ39" s="28">
        <f t="shared" si="36"/>
        <v>0</v>
      </c>
      <c r="BR39" s="28">
        <f t="shared" si="18"/>
        <v>0</v>
      </c>
      <c r="BS39" s="29">
        <f t="shared" si="19"/>
        <v>0</v>
      </c>
      <c r="BT39" s="217">
        <f>'Q4 2015'!CI39+'Q3 2015'!CI39+'Q2 2015'!CI39+'Q1 2015'!CI39</f>
        <v>0</v>
      </c>
      <c r="BU39" s="245">
        <f>'Q1 2015'!CJ39+'Q2 2015'!CJ39+'Q3 2015'!CJ39+'Q4 2015'!CJ39</f>
        <v>0</v>
      </c>
      <c r="BV39" s="247">
        <f>'Q4 2015'!CL39+'Q3 2015'!CL39+'Q2 2015'!CL39+'Q1 2015'!CL39</f>
        <v>0</v>
      </c>
      <c r="BW39" s="248">
        <f>'Q1 2015'!CM39+'Q2 2015'!CM39+'Q3 2015'!CM39+'Q4 2015'!CM39</f>
        <v>0</v>
      </c>
      <c r="BX39" s="247">
        <f>'Q4 2015'!CO39+'Q3 2015'!CO39+'Q2 2015'!CO39+'Q1 2015'!CO39</f>
        <v>0</v>
      </c>
      <c r="BY39" s="248">
        <f>'Q1 2015'!CP39+'Q2 2015'!CP39+'Q3 2015'!CP39+'Q4 2015'!CP39</f>
        <v>0</v>
      </c>
      <c r="BZ39" s="247">
        <f>'Q4 2015'!CR39+'Q3 2015'!CR39+'Q2 2015'!CR39+'Q1 2015'!CR39</f>
        <v>0</v>
      </c>
      <c r="CA39" s="30">
        <f t="shared" si="37"/>
        <v>0</v>
      </c>
      <c r="CB39" s="30">
        <f t="shared" si="20"/>
        <v>0</v>
      </c>
      <c r="CC39" s="31">
        <f t="shared" si="21"/>
        <v>0</v>
      </c>
      <c r="CD39" s="192">
        <f>'Q4 2015'!CV39+'Q3 2015'!CV39+'Q2 2015'!CV39+'Q1 2015'!CV39</f>
        <v>0</v>
      </c>
      <c r="CE39" s="250">
        <f>'Q1 2015'!CW39+'Q2 2015'!CW39+'Q3 2015'!CW39+'Q4 2015'!CW39</f>
        <v>0</v>
      </c>
      <c r="CF39" s="252">
        <f>'Q4 2015'!CY39+'Q3 2015'!CY39+'Q2 2015'!CY39+'Q1 2015'!CY39</f>
        <v>0</v>
      </c>
      <c r="CG39" s="65">
        <f>'Q1 2015'!CZ39+'Q2 2015'!CZ39+'Q3 2015'!CZ39+'Q4 2015'!CZ39</f>
        <v>0</v>
      </c>
      <c r="CH39" s="252">
        <f>'Q4 2015'!DB39+'Q3 2015'!DB39+'Q2 2015'!DB39+'Q1 2015'!DB39</f>
        <v>0</v>
      </c>
      <c r="CI39" s="254">
        <f>'Q1 2015'!DC39+'Q2 2015'!DC39+'Q3 2015'!DC39+'Q4 2015'!DC39</f>
        <v>0</v>
      </c>
      <c r="CJ39" s="220">
        <f>'Q4 2015'!DE39+'Q3 2015'!DE39+'Q2 2015'!DE39+'Q1 2015'!DE39</f>
        <v>0</v>
      </c>
      <c r="CK39" s="32">
        <f t="shared" si="38"/>
        <v>0</v>
      </c>
      <c r="CL39" s="32">
        <f t="shared" si="22"/>
        <v>0</v>
      </c>
      <c r="CM39" s="32">
        <f t="shared" si="23"/>
        <v>0</v>
      </c>
      <c r="CN39" s="194">
        <f>'Q4 2015'!DI39+'Q3 2015'!DI39+'Q2 2015'!DI39+'Q1 2015'!DI39</f>
        <v>0</v>
      </c>
      <c r="CO39" s="256">
        <f>'Q1 2015'!DJ39+'Q2 2015'!DJ39+'Q3 2015'!DJ39+'Q4 2015'!DJ39</f>
        <v>0</v>
      </c>
      <c r="CP39" s="258">
        <f>'Q4 2015'!DL39+'Q3 2015'!DL39+'Q2 2015'!DL39+'Q1 2015'!DL39</f>
        <v>0</v>
      </c>
      <c r="CQ39" s="260">
        <f>'Q1 2015'!DM39+'Q2 2015'!DM39+'Q3 2015'!DM39+'Q4 2015'!DM39</f>
        <v>0</v>
      </c>
      <c r="CR39" s="258">
        <f>'Q4 2015'!DO39+'Q3 2015'!DO39+'Q2 2015'!DO39+'Q1 2015'!DO39</f>
        <v>0</v>
      </c>
      <c r="CS39" s="260">
        <f>'Q1 2015'!DP39+'Q2 2015'!DP39+'Q3 2015'!DP39+'Q4 2015'!DP39</f>
        <v>0</v>
      </c>
      <c r="CT39" s="258">
        <f>'Q4 2015'!DR39+'Q3 2015'!DR39+'Q2 2015'!DR39+'Q1 2015'!DR39</f>
        <v>0</v>
      </c>
      <c r="CU39" s="33">
        <f t="shared" si="39"/>
        <v>0</v>
      </c>
      <c r="CV39" s="33">
        <f t="shared" si="6"/>
        <v>0</v>
      </c>
      <c r="CW39" s="33">
        <f t="shared" si="24"/>
        <v>0</v>
      </c>
      <c r="CX39" s="196">
        <f>'Q4 2015'!DV39+'Q3 2015'!DV39+'Q2 2015'!DV39+'Q1 2015'!DV39</f>
        <v>0</v>
      </c>
      <c r="CY39" s="261">
        <f>'Q1 2015'!DW39+'Q2 2015'!DW39+'Q3 2015'!DW39+'Q4 2015'!DW39</f>
        <v>0</v>
      </c>
      <c r="CZ39" s="262">
        <f>'Q4 2015'!DY39+'Q3 2015'!DY39+'Q2 2015'!DY39+'Q1 2015'!DY39</f>
        <v>0</v>
      </c>
      <c r="DA39" s="263">
        <f>'Q1 2015'!DZ39+'Q2 2015'!DZ39+'Q3 2015'!DZ39+'Q4 2015'!DZ39</f>
        <v>0</v>
      </c>
      <c r="DB39" s="262">
        <f>'Q4 2015'!EB39+'Q3 2015'!EB39+'Q2 2015'!EB39+'Q1 2015'!EB39</f>
        <v>0</v>
      </c>
      <c r="DC39" s="263">
        <f>'Q1 2015'!EC39+'Q2 2015'!EC39+'Q3 2015'!EC39+'Q4 2015'!EC39</f>
        <v>0</v>
      </c>
      <c r="DD39" s="262">
        <f>'Q4 2015'!EE39+'Q3 2015'!EE39+'Q2 2015'!EE39+'Q1 2015'!EE39</f>
        <v>0</v>
      </c>
      <c r="DE39" s="34">
        <f t="shared" si="40"/>
        <v>0</v>
      </c>
      <c r="DF39" s="34">
        <f t="shared" si="25"/>
        <v>0</v>
      </c>
      <c r="DG39" s="34">
        <f t="shared" si="26"/>
        <v>0</v>
      </c>
      <c r="DH39" s="200">
        <f>'Q4 2015'!EI39+'Q3 2015'!EI39+'Q2 2015'!EI39+'Q1 2015'!EI39</f>
        <v>0</v>
      </c>
      <c r="DI39" s="265">
        <f>'Q1 2015'!EJ39+'Q2 2015'!EJ39+'Q3 2015'!EJ39+'Q4 2015'!EJ39</f>
        <v>0</v>
      </c>
      <c r="DJ39" s="227">
        <f>'Q4 2015'!EL39+'Q3 2015'!EL39+'Q2 2015'!EL39+'Q1 2015'!EL39</f>
        <v>0</v>
      </c>
      <c r="DK39" s="267">
        <f>'Q1 2015'!EM39+'Q2 2015'!EM39+'Q3 2015'!EM39+'Q4 2015'!EM39</f>
        <v>0</v>
      </c>
      <c r="DL39" s="269">
        <f>'Q4 2015'!EO39+'Q3 2015'!EO39+'Q2 2015'!EO39+'Q1 2015'!EO39</f>
        <v>0</v>
      </c>
      <c r="DM39" s="267">
        <f>'Q1 2015'!EP39+'Q2 2015'!EP39+'Q3 2015'!EP39+'Q4 2015'!EP39</f>
        <v>0</v>
      </c>
      <c r="DN39" s="269">
        <f>'Q4 2015'!ER39+'Q3 2015'!ER39+'Q2 2015'!ER39+'Q1 2015'!ER39</f>
        <v>0</v>
      </c>
      <c r="DO39" s="35">
        <f t="shared" si="41"/>
        <v>0</v>
      </c>
      <c r="DP39" s="35">
        <f t="shared" si="27"/>
        <v>0</v>
      </c>
      <c r="DQ39" s="36">
        <f t="shared" si="28"/>
        <v>0</v>
      </c>
      <c r="DR39" s="206">
        <f>'Q4 2015'!EV39+'Q3 2015'!EV39+'Q2 2015'!EV39+'Q1 2015'!EV39</f>
        <v>0</v>
      </c>
      <c r="DS39" s="288">
        <f t="shared" si="42"/>
        <v>0</v>
      </c>
      <c r="DT39" s="289">
        <f t="shared" si="29"/>
        <v>0</v>
      </c>
      <c r="DU39" s="289">
        <f t="shared" si="30"/>
        <v>0</v>
      </c>
      <c r="DV39" s="289">
        <f t="shared" si="31"/>
        <v>0</v>
      </c>
      <c r="DW39" s="289">
        <f t="shared" si="32"/>
        <v>0</v>
      </c>
      <c r="DX39" s="290">
        <f t="shared" si="33"/>
        <v>0</v>
      </c>
      <c r="DY39" s="298">
        <f>'Q4 2015'!FC39+'Q3 2015'!FC39+'Q2 2015'!FC39+'Q1 2015'!FC39</f>
        <v>0</v>
      </c>
    </row>
    <row r="40" spans="1:129">
      <c r="A40" s="37">
        <f>'stranka in letna napoved 2015'!A40</f>
        <v>37</v>
      </c>
      <c r="B40" s="37" t="str">
        <f>'stranka in letna napoved 2015'!B40</f>
        <v>37/2013</v>
      </c>
      <c r="C40" s="38" t="str">
        <f>'stranka in letna napoved 2015'!C40</f>
        <v>VOPEX d.o.o. Postojna</v>
      </c>
      <c r="D40" s="39" t="str">
        <f>'stranka in letna napoved 2015'!D40</f>
        <v>Tržaška cesta 83</v>
      </c>
      <c r="E40" s="39" t="str">
        <f>'stranka in letna napoved 2015'!E40</f>
        <v>Postojna</v>
      </c>
      <c r="F40" s="40">
        <f>'stranka in letna napoved 2015'!F40</f>
        <v>6230</v>
      </c>
      <c r="G40" s="40" t="str">
        <f>'stranka in letna napoved 2015'!G40</f>
        <v>SI56913524</v>
      </c>
      <c r="H40" s="40" t="str">
        <f>'stranka in letna napoved 2015'!H40</f>
        <v>5659566000</v>
      </c>
      <c r="I40" s="40">
        <f>'stranka in letna napoved 2015'!I40</f>
        <v>0</v>
      </c>
      <c r="J40" s="40" t="str">
        <f>'stranka in letna napoved 2015'!J40</f>
        <v>47.110</v>
      </c>
      <c r="K40" s="40">
        <f>'stranka in letna napoved 2015'!K40</f>
        <v>0</v>
      </c>
      <c r="L40" s="40">
        <f>'stranka in letna napoved 2015'!L40</f>
        <v>0</v>
      </c>
      <c r="M40" s="66">
        <f>'stranka in letna napoved 2015'!M40</f>
        <v>0</v>
      </c>
      <c r="N40" s="102" t="str">
        <f>'stranka in letna napoved 2015'!N40</f>
        <v>SZ</v>
      </c>
      <c r="O40" s="100" t="str">
        <f>'stranka in letna napoved 2015'!O39</f>
        <v>embaler</v>
      </c>
      <c r="P40" s="40" t="str">
        <f>'stranka in letna napoved 2015'!P40</f>
        <v>QP</v>
      </c>
      <c r="Q40" s="64">
        <f>'stranka in letna napoved 2015'!Q40</f>
        <v>41640</v>
      </c>
      <c r="R40" s="64">
        <f>'stranka in letna napoved 2015'!R40</f>
        <v>41565</v>
      </c>
      <c r="S40" s="40" t="str">
        <f>'stranka in letna napoved 2015'!S40</f>
        <v>Sonja Korošec</v>
      </c>
      <c r="T40" s="40" t="str">
        <f>'stranka in letna napoved 2015'!T40</f>
        <v>+386 5 720 07 10</v>
      </c>
      <c r="U40" s="40" t="str">
        <f>'stranka in letna napoved 2015'!U40</f>
        <v>sonja@vopex.si</v>
      </c>
      <c r="V40" s="40">
        <f>'stranka in letna napoved 2015'!V40</f>
        <v>0</v>
      </c>
      <c r="W40" s="40">
        <f>'stranka in letna napoved 2015'!W40</f>
        <v>0</v>
      </c>
      <c r="X40" s="40">
        <f>'stranka in letna napoved 2015'!X40</f>
        <v>0</v>
      </c>
      <c r="Y40" s="40">
        <f>'stranka in letna napoved 2015'!Y40</f>
        <v>0</v>
      </c>
      <c r="Z40" s="66">
        <f>'stranka in letna napoved 2015'!Z40</f>
        <v>0</v>
      </c>
      <c r="AA40" s="71">
        <f>'Q1 2015'!AA40+'Q2 2015'!AA40+'Q3 2015'!AA40+'Q4 2015'!AA40</f>
        <v>0</v>
      </c>
      <c r="AB40" s="236">
        <f>'Q4 2015'!AC40+'Q3 2015'!AC40+'Q2 2015'!AC40+'Q1 2015'!AC40</f>
        <v>0</v>
      </c>
      <c r="AC40" s="233">
        <f>'Q1 2015'!AD40+'Q2 2015'!AD40+'Q3 2015'!AD40+'Q4 2015'!AD40</f>
        <v>0</v>
      </c>
      <c r="AD40" s="236">
        <f>'Q4 2015'!AF40+'Q3 2015'!AF40+'Q2 2015'!AF40+'Q1 2015'!AF40</f>
        <v>0</v>
      </c>
      <c r="AE40" s="20">
        <f t="shared" si="10"/>
        <v>0</v>
      </c>
      <c r="AF40" s="233">
        <f>'Q1 2015'!AH40+'Q2 2015'!AH40+'Q3 2015'!AH40+'Q4 2015'!AH40</f>
        <v>0</v>
      </c>
      <c r="AG40" s="236">
        <f>'Q4 2015'!AJ40+'Q3 2015'!AJ40+'Q2 2015'!AJ40+'Q1 2015'!AJ40</f>
        <v>0</v>
      </c>
      <c r="AH40" s="233">
        <f>'Q1 2015'!AK40+'Q2 2015'!AK40+'Q3 2015'!AK40+'Q4 2015'!AK40</f>
        <v>0</v>
      </c>
      <c r="AI40" s="236">
        <f>'Q4 2015'!AM40+'Q3 2015'!AM40+'Q2 2015'!AM40+'Q1 2015'!AM40</f>
        <v>0</v>
      </c>
      <c r="AJ40" s="233">
        <f t="shared" si="11"/>
        <v>0</v>
      </c>
      <c r="AK40" s="233">
        <f>'Q1 2015'!AO40+'Q2 2015'!AO40+'Q3 2015'!AO40+'Q4 2015'!AO40</f>
        <v>0</v>
      </c>
      <c r="AL40" s="236">
        <f>'Q4 2015'!AQ40+'Q3 2015'!AQ40+'Q2 2015'!AQ40+'Q1 2015'!AQ40</f>
        <v>0</v>
      </c>
      <c r="AM40" s="23">
        <f t="shared" si="34"/>
        <v>0</v>
      </c>
      <c r="AN40" s="23">
        <f t="shared" si="12"/>
        <v>0</v>
      </c>
      <c r="AO40" s="23">
        <f t="shared" si="35"/>
        <v>0</v>
      </c>
      <c r="AP40" s="238">
        <f>'Q4 2015'!AU40+'Q3 2015'!AU40+'Q2 2015'!AU40+'Q1 2015'!AU40</f>
        <v>0</v>
      </c>
      <c r="AQ40" s="239">
        <f>'Q1 2015'!AV40+'Q2 2015'!AV40+'Q3 2015'!AV40+'Q4 2015'!AV40</f>
        <v>0</v>
      </c>
      <c r="AR40" s="242">
        <f>'Q4 2015'!AX40+'Q3 2015'!AX40+'Q2 2015'!AX40+'Q1 2015'!AX40</f>
        <v>0</v>
      </c>
      <c r="AS40" s="240">
        <f>'Q1 2015'!AY40+'Q2 2015'!AY40+'Q3 2015'!AY40+'Q4 2015'!AY40</f>
        <v>0</v>
      </c>
      <c r="AT40" s="242">
        <f>'Q4 2015'!BA40+'Q3 2015'!BA40+'Q2 2015'!BA40+'Q1 2015'!BA40</f>
        <v>0</v>
      </c>
      <c r="AU40" s="240">
        <f>'Q1 2015'!BB40+'Q2 2015'!BB40+'Q3 2015'!BB40+'Q4 2015'!BB40</f>
        <v>0</v>
      </c>
      <c r="AV40" s="242">
        <f>'Q4 2015'!BD40+'Q3 2015'!BD40+'Q2 2015'!BD40+'Q1 2015'!BD40</f>
        <v>0</v>
      </c>
      <c r="AW40" s="25">
        <f t="shared" si="13"/>
        <v>0</v>
      </c>
      <c r="AX40" s="240">
        <f>'Q1 2015'!BF40+'Q2 2015'!BF40+'Q3 2015'!BF40+'Q4 2015'!BF40</f>
        <v>0</v>
      </c>
      <c r="AY40" s="242">
        <f>'Q4 2015'!BH40+'Q3 2015'!BH40+'Q2 2015'!BH40+'Q1 2015'!BH40</f>
        <v>0</v>
      </c>
      <c r="AZ40" s="240">
        <f>'Q1 2015'!BI40+'Q2 2015'!BI40+'Q3 2015'!BI40+'Q4 2015'!BI40</f>
        <v>0</v>
      </c>
      <c r="BA40" s="242">
        <f>'Q4 2015'!BK40+'Q3 2015'!BK40+'Q2 2015'!BK40+'Q1 2015'!BK40</f>
        <v>0</v>
      </c>
      <c r="BB40" s="240">
        <f>'Q1 2015'!BL40+'Q2 2015'!BL40+'Q3 2015'!BL40+'Q4 2015'!BL40</f>
        <v>0</v>
      </c>
      <c r="BC40" s="242">
        <f>'Q4 2015'!BN40+'Q3 2015'!BN40+'Q2 2015'!BN40+'Q1 2015'!BN40</f>
        <v>0</v>
      </c>
      <c r="BD40" s="26">
        <f t="shared" si="14"/>
        <v>0</v>
      </c>
      <c r="BE40" s="240">
        <f>'Q1 2015'!BP40+'Q2 2015'!BP40+'Q3 2015'!BP40+'Q4 2015'!BP40</f>
        <v>0</v>
      </c>
      <c r="BF40" s="242">
        <f>'Q4 2015'!BR40+'Q3 2015'!BR40+'Q2 2015'!BR40+'Q1 2015'!BR40</f>
        <v>0</v>
      </c>
      <c r="BG40" s="27">
        <f t="shared" si="15"/>
        <v>0</v>
      </c>
      <c r="BH40" s="27">
        <f t="shared" si="16"/>
        <v>0</v>
      </c>
      <c r="BI40" s="27">
        <f t="shared" si="17"/>
        <v>0</v>
      </c>
      <c r="BJ40" s="231">
        <f>'Q4 2015'!BV40+'Q3 2015'!BV40+'Q2 2015'!BV40+'Q1 2015'!BV40</f>
        <v>0</v>
      </c>
      <c r="BK40" s="243">
        <f>'Q1 2015'!BW40+'Q2 2015'!BW40+'Q3 2015'!BW40+'Q4 2015'!BW40</f>
        <v>0</v>
      </c>
      <c r="BL40" s="188">
        <f>'Q4 2015'!BY40+'Q3 2015'!BY40+'Q2 2015'!BY40+'Q1 2015'!BY40</f>
        <v>0</v>
      </c>
      <c r="BM40" s="244">
        <f>'Q1 2015'!BZ40+'Q2 2015'!BZ40+'Q3 2015'!BZ40+'Q4 2015'!BZ40</f>
        <v>0</v>
      </c>
      <c r="BN40" s="188">
        <f>'Q4 2015'!CB40+'Q3 2015'!CB40+'Q2 2015'!CB40+'Q1 2015'!CB40</f>
        <v>0</v>
      </c>
      <c r="BO40" s="244">
        <f>'Q1 2015'!CC40+'Q2 2015'!CC40+'Q3 2015'!CC40+'Q4 2015'!CC40</f>
        <v>0</v>
      </c>
      <c r="BP40" s="188">
        <f>'Q4 2015'!CE40+'Q3 2015'!CE40+'Q2 2015'!CE40+'Q1 2015'!CE40</f>
        <v>0</v>
      </c>
      <c r="BQ40" s="28">
        <f t="shared" si="36"/>
        <v>0</v>
      </c>
      <c r="BR40" s="28">
        <f t="shared" si="18"/>
        <v>0</v>
      </c>
      <c r="BS40" s="29">
        <f t="shared" si="19"/>
        <v>0</v>
      </c>
      <c r="BT40" s="217">
        <f>'Q4 2015'!CI40+'Q3 2015'!CI40+'Q2 2015'!CI40+'Q1 2015'!CI40</f>
        <v>0</v>
      </c>
      <c r="BU40" s="245">
        <f>'Q1 2015'!CJ40+'Q2 2015'!CJ40+'Q3 2015'!CJ40+'Q4 2015'!CJ40</f>
        <v>0</v>
      </c>
      <c r="BV40" s="247">
        <f>'Q4 2015'!CL40+'Q3 2015'!CL40+'Q2 2015'!CL40+'Q1 2015'!CL40</f>
        <v>0</v>
      </c>
      <c r="BW40" s="248">
        <f>'Q1 2015'!CM40+'Q2 2015'!CM40+'Q3 2015'!CM40+'Q4 2015'!CM40</f>
        <v>0</v>
      </c>
      <c r="BX40" s="247">
        <f>'Q4 2015'!CO40+'Q3 2015'!CO40+'Q2 2015'!CO40+'Q1 2015'!CO40</f>
        <v>0</v>
      </c>
      <c r="BY40" s="248">
        <f>'Q1 2015'!CP40+'Q2 2015'!CP40+'Q3 2015'!CP40+'Q4 2015'!CP40</f>
        <v>0</v>
      </c>
      <c r="BZ40" s="247">
        <f>'Q4 2015'!CR40+'Q3 2015'!CR40+'Q2 2015'!CR40+'Q1 2015'!CR40</f>
        <v>0</v>
      </c>
      <c r="CA40" s="30">
        <f t="shared" si="37"/>
        <v>0</v>
      </c>
      <c r="CB40" s="30">
        <f t="shared" si="20"/>
        <v>0</v>
      </c>
      <c r="CC40" s="31">
        <f t="shared" si="21"/>
        <v>0</v>
      </c>
      <c r="CD40" s="192">
        <f>'Q4 2015'!CV40+'Q3 2015'!CV40+'Q2 2015'!CV40+'Q1 2015'!CV40</f>
        <v>0</v>
      </c>
      <c r="CE40" s="250">
        <f>'Q1 2015'!CW40+'Q2 2015'!CW40+'Q3 2015'!CW40+'Q4 2015'!CW40</f>
        <v>0</v>
      </c>
      <c r="CF40" s="252">
        <f>'Q4 2015'!CY40+'Q3 2015'!CY40+'Q2 2015'!CY40+'Q1 2015'!CY40</f>
        <v>0</v>
      </c>
      <c r="CG40" s="65">
        <f>'Q1 2015'!CZ40+'Q2 2015'!CZ40+'Q3 2015'!CZ40+'Q4 2015'!CZ40</f>
        <v>0</v>
      </c>
      <c r="CH40" s="252">
        <f>'Q4 2015'!DB40+'Q3 2015'!DB40+'Q2 2015'!DB40+'Q1 2015'!DB40</f>
        <v>0</v>
      </c>
      <c r="CI40" s="254">
        <f>'Q1 2015'!DC40+'Q2 2015'!DC40+'Q3 2015'!DC40+'Q4 2015'!DC40</f>
        <v>0</v>
      </c>
      <c r="CJ40" s="220">
        <f>'Q4 2015'!DE40+'Q3 2015'!DE40+'Q2 2015'!DE40+'Q1 2015'!DE40</f>
        <v>0</v>
      </c>
      <c r="CK40" s="32">
        <f t="shared" si="38"/>
        <v>0</v>
      </c>
      <c r="CL40" s="32">
        <f t="shared" si="22"/>
        <v>0</v>
      </c>
      <c r="CM40" s="32">
        <f t="shared" si="23"/>
        <v>0</v>
      </c>
      <c r="CN40" s="194">
        <f>'Q4 2015'!DI40+'Q3 2015'!DI40+'Q2 2015'!DI40+'Q1 2015'!DI40</f>
        <v>0</v>
      </c>
      <c r="CO40" s="256">
        <f>'Q1 2015'!DJ40+'Q2 2015'!DJ40+'Q3 2015'!DJ40+'Q4 2015'!DJ40</f>
        <v>0</v>
      </c>
      <c r="CP40" s="258">
        <f>'Q4 2015'!DL40+'Q3 2015'!DL40+'Q2 2015'!DL40+'Q1 2015'!DL40</f>
        <v>0</v>
      </c>
      <c r="CQ40" s="260">
        <f>'Q1 2015'!DM40+'Q2 2015'!DM40+'Q3 2015'!DM40+'Q4 2015'!DM40</f>
        <v>0</v>
      </c>
      <c r="CR40" s="258">
        <f>'Q4 2015'!DO40+'Q3 2015'!DO40+'Q2 2015'!DO40+'Q1 2015'!DO40</f>
        <v>0</v>
      </c>
      <c r="CS40" s="260">
        <f>'Q1 2015'!DP40+'Q2 2015'!DP40+'Q3 2015'!DP40+'Q4 2015'!DP40</f>
        <v>0</v>
      </c>
      <c r="CT40" s="258">
        <f>'Q4 2015'!DR40+'Q3 2015'!DR40+'Q2 2015'!DR40+'Q1 2015'!DR40</f>
        <v>0</v>
      </c>
      <c r="CU40" s="33">
        <f t="shared" si="39"/>
        <v>0</v>
      </c>
      <c r="CV40" s="33">
        <f t="shared" si="6"/>
        <v>0</v>
      </c>
      <c r="CW40" s="33">
        <f t="shared" si="24"/>
        <v>0</v>
      </c>
      <c r="CX40" s="196">
        <f>'Q4 2015'!DV40+'Q3 2015'!DV40+'Q2 2015'!DV40+'Q1 2015'!DV40</f>
        <v>0</v>
      </c>
      <c r="CY40" s="261">
        <f>'Q1 2015'!DW40+'Q2 2015'!DW40+'Q3 2015'!DW40+'Q4 2015'!DW40</f>
        <v>0</v>
      </c>
      <c r="CZ40" s="262">
        <f>'Q4 2015'!DY40+'Q3 2015'!DY40+'Q2 2015'!DY40+'Q1 2015'!DY40</f>
        <v>0</v>
      </c>
      <c r="DA40" s="263">
        <f>'Q1 2015'!DZ40+'Q2 2015'!DZ40+'Q3 2015'!DZ40+'Q4 2015'!DZ40</f>
        <v>0</v>
      </c>
      <c r="DB40" s="262">
        <f>'Q4 2015'!EB40+'Q3 2015'!EB40+'Q2 2015'!EB40+'Q1 2015'!EB40</f>
        <v>0</v>
      </c>
      <c r="DC40" s="263">
        <f>'Q1 2015'!EC40+'Q2 2015'!EC40+'Q3 2015'!EC40+'Q4 2015'!EC40</f>
        <v>0</v>
      </c>
      <c r="DD40" s="262">
        <f>'Q4 2015'!EE40+'Q3 2015'!EE40+'Q2 2015'!EE40+'Q1 2015'!EE40</f>
        <v>0</v>
      </c>
      <c r="DE40" s="34">
        <f t="shared" si="40"/>
        <v>0</v>
      </c>
      <c r="DF40" s="34">
        <f t="shared" si="25"/>
        <v>0</v>
      </c>
      <c r="DG40" s="34">
        <f t="shared" si="26"/>
        <v>0</v>
      </c>
      <c r="DH40" s="200">
        <f>'Q4 2015'!EI40+'Q3 2015'!EI40+'Q2 2015'!EI40+'Q1 2015'!EI40</f>
        <v>0</v>
      </c>
      <c r="DI40" s="265">
        <f>'Q1 2015'!EJ40+'Q2 2015'!EJ40+'Q3 2015'!EJ40+'Q4 2015'!EJ40</f>
        <v>0</v>
      </c>
      <c r="DJ40" s="227">
        <f>'Q4 2015'!EL40+'Q3 2015'!EL40+'Q2 2015'!EL40+'Q1 2015'!EL40</f>
        <v>0</v>
      </c>
      <c r="DK40" s="267">
        <f>'Q1 2015'!EM40+'Q2 2015'!EM40+'Q3 2015'!EM40+'Q4 2015'!EM40</f>
        <v>0</v>
      </c>
      <c r="DL40" s="269">
        <f>'Q4 2015'!EO40+'Q3 2015'!EO40+'Q2 2015'!EO40+'Q1 2015'!EO40</f>
        <v>0</v>
      </c>
      <c r="DM40" s="267">
        <f>'Q1 2015'!EP40+'Q2 2015'!EP40+'Q3 2015'!EP40+'Q4 2015'!EP40</f>
        <v>0</v>
      </c>
      <c r="DN40" s="269">
        <f>'Q4 2015'!ER40+'Q3 2015'!ER40+'Q2 2015'!ER40+'Q1 2015'!ER40</f>
        <v>0</v>
      </c>
      <c r="DO40" s="35">
        <f t="shared" si="41"/>
        <v>0</v>
      </c>
      <c r="DP40" s="35">
        <f t="shared" si="27"/>
        <v>0</v>
      </c>
      <c r="DQ40" s="36">
        <f t="shared" si="28"/>
        <v>0</v>
      </c>
      <c r="DR40" s="206">
        <f>'Q4 2015'!EV40+'Q3 2015'!EV40+'Q2 2015'!EV40+'Q1 2015'!EV40</f>
        <v>0</v>
      </c>
      <c r="DS40" s="288">
        <f t="shared" si="42"/>
        <v>0</v>
      </c>
      <c r="DT40" s="289">
        <f t="shared" si="29"/>
        <v>0</v>
      </c>
      <c r="DU40" s="289">
        <f t="shared" si="30"/>
        <v>0</v>
      </c>
      <c r="DV40" s="289">
        <f t="shared" si="31"/>
        <v>0</v>
      </c>
      <c r="DW40" s="289">
        <f t="shared" si="32"/>
        <v>0</v>
      </c>
      <c r="DX40" s="290">
        <f t="shared" si="33"/>
        <v>0</v>
      </c>
      <c r="DY40" s="298">
        <f>'Q4 2015'!FC40+'Q3 2015'!FC40+'Q2 2015'!FC40+'Q1 2015'!FC40</f>
        <v>0</v>
      </c>
    </row>
    <row r="41" spans="1:129">
      <c r="A41" s="37">
        <f>'stranka in letna napoved 2015'!A41</f>
        <v>38</v>
      </c>
      <c r="B41" s="37" t="str">
        <f>'stranka in letna napoved 2015'!B41</f>
        <v>38/2013</v>
      </c>
      <c r="C41" s="38" t="str">
        <f>'stranka in letna napoved 2015'!C41</f>
        <v>ZLATI GRIČ, d.o.o.</v>
      </c>
      <c r="D41" s="39" t="str">
        <f>'stranka in letna napoved 2015'!D41</f>
        <v>Škalce 80</v>
      </c>
      <c r="E41" s="39" t="str">
        <f>'stranka in letna napoved 2015'!E41</f>
        <v>Slovenske Konjice</v>
      </c>
      <c r="F41" s="40">
        <f>'stranka in letna napoved 2015'!F41</f>
        <v>3210</v>
      </c>
      <c r="G41" s="40" t="str">
        <f>'stranka in letna napoved 2015'!G41</f>
        <v>SI63911035</v>
      </c>
      <c r="H41" s="40" t="str">
        <f>'stranka in letna napoved 2015'!H41</f>
        <v>5102049000</v>
      </c>
      <c r="I41" s="40">
        <f>'stranka in letna napoved 2015'!I41</f>
        <v>0</v>
      </c>
      <c r="J41" s="40" t="str">
        <f>'stranka in letna napoved 2015'!J41</f>
        <v>01.210</v>
      </c>
      <c r="K41" s="40">
        <f>'stranka in letna napoved 2015'!K41</f>
        <v>0</v>
      </c>
      <c r="L41" s="40">
        <f>'stranka in letna napoved 2015'!L41</f>
        <v>0</v>
      </c>
      <c r="M41" s="66">
        <f>'stranka in letna napoved 2015'!M41</f>
        <v>0</v>
      </c>
      <c r="N41" s="102" t="str">
        <f>'stranka in letna napoved 2015'!N41</f>
        <v>DG</v>
      </c>
      <c r="O41" s="100" t="str">
        <f>'stranka in letna napoved 2015'!O41</f>
        <v>embaler</v>
      </c>
      <c r="P41" s="40" t="str">
        <f>'stranka in letna napoved 2015'!P41</f>
        <v>QD</v>
      </c>
      <c r="Q41" s="64">
        <f>'stranka in letna napoved 2015'!Q41</f>
        <v>41640</v>
      </c>
      <c r="R41" s="64">
        <f>'stranka in letna napoved 2015'!R41</f>
        <v>41599</v>
      </c>
      <c r="S41" s="40" t="str">
        <f>'stranka in letna napoved 2015'!S41</f>
        <v>Biserka Verhovšek</v>
      </c>
      <c r="T41" s="40" t="str">
        <f>'stranka in letna napoved 2015'!T41</f>
        <v>+386 3 758 03 60</v>
      </c>
      <c r="U41" s="40" t="str">
        <f>'stranka in letna napoved 2015'!U41</f>
        <v>klet@zlati-gric.si</v>
      </c>
      <c r="V41" s="40">
        <f>'stranka in letna napoved 2015'!V41</f>
        <v>0</v>
      </c>
      <c r="W41" s="40">
        <f>'stranka in letna napoved 2015'!W41</f>
        <v>0</v>
      </c>
      <c r="X41" s="40">
        <f>'stranka in letna napoved 2015'!X41</f>
        <v>0</v>
      </c>
      <c r="Y41" s="40">
        <f>'stranka in letna napoved 2015'!Y41</f>
        <v>0</v>
      </c>
      <c r="Z41" s="66">
        <f>'stranka in letna napoved 2015'!Z41</f>
        <v>0</v>
      </c>
      <c r="AA41" s="71">
        <f>'Q1 2015'!AA41+'Q2 2015'!AA41+'Q3 2015'!AA41+'Q4 2015'!AA41</f>
        <v>0</v>
      </c>
      <c r="AB41" s="236">
        <f>'Q4 2015'!AC41+'Q3 2015'!AC41+'Q2 2015'!AC41+'Q1 2015'!AC41</f>
        <v>0</v>
      </c>
      <c r="AC41" s="233">
        <f>'Q1 2015'!AD41+'Q2 2015'!AD41+'Q3 2015'!AD41+'Q4 2015'!AD41</f>
        <v>0</v>
      </c>
      <c r="AD41" s="236">
        <f>'Q4 2015'!AF41+'Q3 2015'!AF41+'Q2 2015'!AF41+'Q1 2015'!AF41</f>
        <v>0</v>
      </c>
      <c r="AE41" s="20">
        <f t="shared" si="10"/>
        <v>0</v>
      </c>
      <c r="AF41" s="233">
        <f>'Q1 2015'!AH41+'Q2 2015'!AH41+'Q3 2015'!AH41+'Q4 2015'!AH41</f>
        <v>0</v>
      </c>
      <c r="AG41" s="236">
        <f>'Q4 2015'!AJ41+'Q3 2015'!AJ41+'Q2 2015'!AJ41+'Q1 2015'!AJ41</f>
        <v>0</v>
      </c>
      <c r="AH41" s="233">
        <f>'Q1 2015'!AK41+'Q2 2015'!AK41+'Q3 2015'!AK41+'Q4 2015'!AK41</f>
        <v>0</v>
      </c>
      <c r="AI41" s="236">
        <f>'Q4 2015'!AM41+'Q3 2015'!AM41+'Q2 2015'!AM41+'Q1 2015'!AM41</f>
        <v>0</v>
      </c>
      <c r="AJ41" s="233">
        <f t="shared" si="11"/>
        <v>0</v>
      </c>
      <c r="AK41" s="233">
        <f>'Q1 2015'!AO41+'Q2 2015'!AO41+'Q3 2015'!AO41+'Q4 2015'!AO41</f>
        <v>0</v>
      </c>
      <c r="AL41" s="236">
        <f>'Q4 2015'!AQ41+'Q3 2015'!AQ41+'Q2 2015'!AQ41+'Q1 2015'!AQ41</f>
        <v>0</v>
      </c>
      <c r="AM41" s="23">
        <f t="shared" si="34"/>
        <v>0</v>
      </c>
      <c r="AN41" s="23">
        <f t="shared" si="12"/>
        <v>0</v>
      </c>
      <c r="AO41" s="23">
        <f t="shared" si="35"/>
        <v>0</v>
      </c>
      <c r="AP41" s="238">
        <f>'Q4 2015'!AU41+'Q3 2015'!AU41+'Q2 2015'!AU41+'Q1 2015'!AU41</f>
        <v>0</v>
      </c>
      <c r="AQ41" s="239">
        <f>'Q1 2015'!AV41+'Q2 2015'!AV41+'Q3 2015'!AV41+'Q4 2015'!AV41</f>
        <v>0</v>
      </c>
      <c r="AR41" s="242">
        <f>'Q4 2015'!AX41+'Q3 2015'!AX41+'Q2 2015'!AX41+'Q1 2015'!AX41</f>
        <v>0</v>
      </c>
      <c r="AS41" s="240">
        <f>'Q1 2015'!AY41+'Q2 2015'!AY41+'Q3 2015'!AY41+'Q4 2015'!AY41</f>
        <v>0</v>
      </c>
      <c r="AT41" s="242">
        <f>'Q4 2015'!BA41+'Q3 2015'!BA41+'Q2 2015'!BA41+'Q1 2015'!BA41</f>
        <v>0</v>
      </c>
      <c r="AU41" s="240">
        <f>'Q1 2015'!BB41+'Q2 2015'!BB41+'Q3 2015'!BB41+'Q4 2015'!BB41</f>
        <v>0</v>
      </c>
      <c r="AV41" s="242">
        <f>'Q4 2015'!BD41+'Q3 2015'!BD41+'Q2 2015'!BD41+'Q1 2015'!BD41</f>
        <v>0</v>
      </c>
      <c r="AW41" s="25">
        <f t="shared" si="13"/>
        <v>0</v>
      </c>
      <c r="AX41" s="240">
        <f>'Q1 2015'!BF41+'Q2 2015'!BF41+'Q3 2015'!BF41+'Q4 2015'!BF41</f>
        <v>0</v>
      </c>
      <c r="AY41" s="242">
        <f>'Q4 2015'!BH41+'Q3 2015'!BH41+'Q2 2015'!BH41+'Q1 2015'!BH41</f>
        <v>0</v>
      </c>
      <c r="AZ41" s="240">
        <f>'Q1 2015'!BI41+'Q2 2015'!BI41+'Q3 2015'!BI41+'Q4 2015'!BI41</f>
        <v>0</v>
      </c>
      <c r="BA41" s="242">
        <f>'Q4 2015'!BK41+'Q3 2015'!BK41+'Q2 2015'!BK41+'Q1 2015'!BK41</f>
        <v>0</v>
      </c>
      <c r="BB41" s="240">
        <f>'Q1 2015'!BL41+'Q2 2015'!BL41+'Q3 2015'!BL41+'Q4 2015'!BL41</f>
        <v>0</v>
      </c>
      <c r="BC41" s="242">
        <f>'Q4 2015'!BN41+'Q3 2015'!BN41+'Q2 2015'!BN41+'Q1 2015'!BN41</f>
        <v>0</v>
      </c>
      <c r="BD41" s="26">
        <f t="shared" si="14"/>
        <v>0</v>
      </c>
      <c r="BE41" s="240">
        <f>'Q1 2015'!BP41+'Q2 2015'!BP41+'Q3 2015'!BP41+'Q4 2015'!BP41</f>
        <v>0</v>
      </c>
      <c r="BF41" s="242">
        <f>'Q4 2015'!BR41+'Q3 2015'!BR41+'Q2 2015'!BR41+'Q1 2015'!BR41</f>
        <v>0</v>
      </c>
      <c r="BG41" s="27">
        <f t="shared" si="15"/>
        <v>0</v>
      </c>
      <c r="BH41" s="27">
        <f t="shared" si="16"/>
        <v>0</v>
      </c>
      <c r="BI41" s="27">
        <f t="shared" si="17"/>
        <v>0</v>
      </c>
      <c r="BJ41" s="231">
        <f>'Q4 2015'!BV41+'Q3 2015'!BV41+'Q2 2015'!BV41+'Q1 2015'!BV41</f>
        <v>0</v>
      </c>
      <c r="BK41" s="243">
        <f>'Q1 2015'!BW41+'Q2 2015'!BW41+'Q3 2015'!BW41+'Q4 2015'!BW41</f>
        <v>0</v>
      </c>
      <c r="BL41" s="188">
        <f>'Q4 2015'!BY41+'Q3 2015'!BY41+'Q2 2015'!BY41+'Q1 2015'!BY41</f>
        <v>0</v>
      </c>
      <c r="BM41" s="244">
        <f>'Q1 2015'!BZ41+'Q2 2015'!BZ41+'Q3 2015'!BZ41+'Q4 2015'!BZ41</f>
        <v>0</v>
      </c>
      <c r="BN41" s="188">
        <f>'Q4 2015'!CB41+'Q3 2015'!CB41+'Q2 2015'!CB41+'Q1 2015'!CB41</f>
        <v>0</v>
      </c>
      <c r="BO41" s="244">
        <f>'Q1 2015'!CC41+'Q2 2015'!CC41+'Q3 2015'!CC41+'Q4 2015'!CC41</f>
        <v>0</v>
      </c>
      <c r="BP41" s="188">
        <f>'Q4 2015'!CE41+'Q3 2015'!CE41+'Q2 2015'!CE41+'Q1 2015'!CE41</f>
        <v>0</v>
      </c>
      <c r="BQ41" s="28">
        <f t="shared" si="36"/>
        <v>0</v>
      </c>
      <c r="BR41" s="28">
        <f t="shared" si="18"/>
        <v>0</v>
      </c>
      <c r="BS41" s="29">
        <f t="shared" si="19"/>
        <v>0</v>
      </c>
      <c r="BT41" s="217">
        <f>'Q4 2015'!CI41+'Q3 2015'!CI41+'Q2 2015'!CI41+'Q1 2015'!CI41</f>
        <v>0</v>
      </c>
      <c r="BU41" s="245">
        <f>'Q1 2015'!CJ41+'Q2 2015'!CJ41+'Q3 2015'!CJ41+'Q4 2015'!CJ41</f>
        <v>0</v>
      </c>
      <c r="BV41" s="247">
        <f>'Q4 2015'!CL41+'Q3 2015'!CL41+'Q2 2015'!CL41+'Q1 2015'!CL41</f>
        <v>0</v>
      </c>
      <c r="BW41" s="248">
        <f>'Q1 2015'!CM41+'Q2 2015'!CM41+'Q3 2015'!CM41+'Q4 2015'!CM41</f>
        <v>0</v>
      </c>
      <c r="BX41" s="247">
        <f>'Q4 2015'!CO41+'Q3 2015'!CO41+'Q2 2015'!CO41+'Q1 2015'!CO41</f>
        <v>0</v>
      </c>
      <c r="BY41" s="248">
        <f>'Q1 2015'!CP41+'Q2 2015'!CP41+'Q3 2015'!CP41+'Q4 2015'!CP41</f>
        <v>0</v>
      </c>
      <c r="BZ41" s="247">
        <f>'Q4 2015'!CR41+'Q3 2015'!CR41+'Q2 2015'!CR41+'Q1 2015'!CR41</f>
        <v>0</v>
      </c>
      <c r="CA41" s="30">
        <f t="shared" si="37"/>
        <v>0</v>
      </c>
      <c r="CB41" s="30">
        <f t="shared" si="20"/>
        <v>0</v>
      </c>
      <c r="CC41" s="31">
        <f t="shared" si="21"/>
        <v>0</v>
      </c>
      <c r="CD41" s="192">
        <f>'Q4 2015'!CV41+'Q3 2015'!CV41+'Q2 2015'!CV41+'Q1 2015'!CV41</f>
        <v>0</v>
      </c>
      <c r="CE41" s="250">
        <f>'Q1 2015'!CW41+'Q2 2015'!CW41+'Q3 2015'!CW41+'Q4 2015'!CW41</f>
        <v>0</v>
      </c>
      <c r="CF41" s="252">
        <f>'Q4 2015'!CY41+'Q3 2015'!CY41+'Q2 2015'!CY41+'Q1 2015'!CY41</f>
        <v>0</v>
      </c>
      <c r="CG41" s="65">
        <f>'Q1 2015'!CZ41+'Q2 2015'!CZ41+'Q3 2015'!CZ41+'Q4 2015'!CZ41</f>
        <v>0</v>
      </c>
      <c r="CH41" s="252">
        <f>'Q4 2015'!DB41+'Q3 2015'!DB41+'Q2 2015'!DB41+'Q1 2015'!DB41</f>
        <v>0</v>
      </c>
      <c r="CI41" s="254">
        <f>'Q1 2015'!DC41+'Q2 2015'!DC41+'Q3 2015'!DC41+'Q4 2015'!DC41</f>
        <v>0</v>
      </c>
      <c r="CJ41" s="220">
        <f>'Q4 2015'!DE41+'Q3 2015'!DE41+'Q2 2015'!DE41+'Q1 2015'!DE41</f>
        <v>0</v>
      </c>
      <c r="CK41" s="32">
        <f t="shared" si="38"/>
        <v>0</v>
      </c>
      <c r="CL41" s="32">
        <f t="shared" si="22"/>
        <v>0</v>
      </c>
      <c r="CM41" s="32">
        <f t="shared" si="23"/>
        <v>0</v>
      </c>
      <c r="CN41" s="194">
        <f>'Q4 2015'!DI41+'Q3 2015'!DI41+'Q2 2015'!DI41+'Q1 2015'!DI41</f>
        <v>0</v>
      </c>
      <c r="CO41" s="256">
        <f>'Q1 2015'!DJ41+'Q2 2015'!DJ41+'Q3 2015'!DJ41+'Q4 2015'!DJ41</f>
        <v>0</v>
      </c>
      <c r="CP41" s="258">
        <f>'Q4 2015'!DL41+'Q3 2015'!DL41+'Q2 2015'!DL41+'Q1 2015'!DL41</f>
        <v>0</v>
      </c>
      <c r="CQ41" s="260">
        <f>'Q1 2015'!DM41+'Q2 2015'!DM41+'Q3 2015'!DM41+'Q4 2015'!DM41</f>
        <v>0</v>
      </c>
      <c r="CR41" s="258">
        <f>'Q4 2015'!DO41+'Q3 2015'!DO41+'Q2 2015'!DO41+'Q1 2015'!DO41</f>
        <v>0</v>
      </c>
      <c r="CS41" s="260">
        <f>'Q1 2015'!DP41+'Q2 2015'!DP41+'Q3 2015'!DP41+'Q4 2015'!DP41</f>
        <v>0</v>
      </c>
      <c r="CT41" s="258">
        <f>'Q4 2015'!DR41+'Q3 2015'!DR41+'Q2 2015'!DR41+'Q1 2015'!DR41</f>
        <v>0</v>
      </c>
      <c r="CU41" s="33">
        <f t="shared" si="39"/>
        <v>0</v>
      </c>
      <c r="CV41" s="33">
        <f t="shared" si="6"/>
        <v>0</v>
      </c>
      <c r="CW41" s="33">
        <f t="shared" si="24"/>
        <v>0</v>
      </c>
      <c r="CX41" s="196">
        <f>'Q4 2015'!DV41+'Q3 2015'!DV41+'Q2 2015'!DV41+'Q1 2015'!DV41</f>
        <v>0</v>
      </c>
      <c r="CY41" s="261">
        <f>'Q1 2015'!DW41+'Q2 2015'!DW41+'Q3 2015'!DW41+'Q4 2015'!DW41</f>
        <v>0</v>
      </c>
      <c r="CZ41" s="262">
        <f>'Q4 2015'!DY41+'Q3 2015'!DY41+'Q2 2015'!DY41+'Q1 2015'!DY41</f>
        <v>0</v>
      </c>
      <c r="DA41" s="263">
        <f>'Q1 2015'!DZ41+'Q2 2015'!DZ41+'Q3 2015'!DZ41+'Q4 2015'!DZ41</f>
        <v>0</v>
      </c>
      <c r="DB41" s="262">
        <f>'Q4 2015'!EB41+'Q3 2015'!EB41+'Q2 2015'!EB41+'Q1 2015'!EB41</f>
        <v>0</v>
      </c>
      <c r="DC41" s="263">
        <f>'Q1 2015'!EC41+'Q2 2015'!EC41+'Q3 2015'!EC41+'Q4 2015'!EC41</f>
        <v>0</v>
      </c>
      <c r="DD41" s="262">
        <f>'Q4 2015'!EE41+'Q3 2015'!EE41+'Q2 2015'!EE41+'Q1 2015'!EE41</f>
        <v>0</v>
      </c>
      <c r="DE41" s="34">
        <f t="shared" si="40"/>
        <v>0</v>
      </c>
      <c r="DF41" s="34">
        <f t="shared" si="25"/>
        <v>0</v>
      </c>
      <c r="DG41" s="34">
        <f t="shared" si="26"/>
        <v>0</v>
      </c>
      <c r="DH41" s="200">
        <f>'Q4 2015'!EI41+'Q3 2015'!EI41+'Q2 2015'!EI41+'Q1 2015'!EI41</f>
        <v>0</v>
      </c>
      <c r="DI41" s="265">
        <f>'Q1 2015'!EJ41+'Q2 2015'!EJ41+'Q3 2015'!EJ41+'Q4 2015'!EJ41</f>
        <v>0</v>
      </c>
      <c r="DJ41" s="227">
        <f>'Q4 2015'!EL41+'Q3 2015'!EL41+'Q2 2015'!EL41+'Q1 2015'!EL41</f>
        <v>0</v>
      </c>
      <c r="DK41" s="267">
        <f>'Q1 2015'!EM41+'Q2 2015'!EM41+'Q3 2015'!EM41+'Q4 2015'!EM41</f>
        <v>0</v>
      </c>
      <c r="DL41" s="269">
        <f>'Q4 2015'!EO41+'Q3 2015'!EO41+'Q2 2015'!EO41+'Q1 2015'!EO41</f>
        <v>0</v>
      </c>
      <c r="DM41" s="267">
        <f>'Q1 2015'!EP41+'Q2 2015'!EP41+'Q3 2015'!EP41+'Q4 2015'!EP41</f>
        <v>0</v>
      </c>
      <c r="DN41" s="269">
        <f>'Q4 2015'!ER41+'Q3 2015'!ER41+'Q2 2015'!ER41+'Q1 2015'!ER41</f>
        <v>0</v>
      </c>
      <c r="DO41" s="35">
        <f t="shared" si="41"/>
        <v>0</v>
      </c>
      <c r="DP41" s="35">
        <f t="shared" si="27"/>
        <v>0</v>
      </c>
      <c r="DQ41" s="36">
        <f t="shared" si="28"/>
        <v>0</v>
      </c>
      <c r="DR41" s="206">
        <f>'Q4 2015'!EV41+'Q3 2015'!EV41+'Q2 2015'!EV41+'Q1 2015'!EV41</f>
        <v>0</v>
      </c>
      <c r="DS41" s="288">
        <f t="shared" si="42"/>
        <v>0</v>
      </c>
      <c r="DT41" s="289">
        <f t="shared" si="29"/>
        <v>0</v>
      </c>
      <c r="DU41" s="289">
        <f t="shared" si="30"/>
        <v>0</v>
      </c>
      <c r="DV41" s="289">
        <f t="shared" si="31"/>
        <v>0</v>
      </c>
      <c r="DW41" s="289">
        <f t="shared" si="32"/>
        <v>0</v>
      </c>
      <c r="DX41" s="290">
        <f t="shared" si="33"/>
        <v>0</v>
      </c>
      <c r="DY41" s="298">
        <f>'Q4 2015'!FC41+'Q3 2015'!FC41+'Q2 2015'!FC41+'Q1 2015'!FC41</f>
        <v>0</v>
      </c>
    </row>
    <row r="42" spans="1:129">
      <c r="A42" s="37">
        <f>'stranka in letna napoved 2015'!A42</f>
        <v>39</v>
      </c>
      <c r="B42" s="37" t="str">
        <f>'stranka in letna napoved 2015'!B42</f>
        <v>39/2013</v>
      </c>
      <c r="C42" s="38" t="str">
        <f>'stranka in letna napoved 2015'!C42</f>
        <v>BIMO, d.o.o., Kranj</v>
      </c>
      <c r="D42" s="39" t="str">
        <f>'stranka in letna napoved 2015'!D42</f>
        <v>Savska loka 21B</v>
      </c>
      <c r="E42" s="39" t="str">
        <f>'stranka in letna napoved 2015'!E42</f>
        <v>Kranj</v>
      </c>
      <c r="F42" s="40">
        <f>'stranka in letna napoved 2015'!F42</f>
        <v>4000</v>
      </c>
      <c r="G42" s="40" t="str">
        <f>'stranka in letna napoved 2015'!G42</f>
        <v>SI17869269</v>
      </c>
      <c r="H42" s="40" t="str">
        <f>'stranka in letna napoved 2015'!H42</f>
        <v>5557259000</v>
      </c>
      <c r="I42" s="40">
        <f>'stranka in letna napoved 2015'!I42</f>
        <v>0</v>
      </c>
      <c r="J42" s="40" t="str">
        <f>'stranka in letna napoved 2015'!J42</f>
        <v>46.360</v>
      </c>
      <c r="K42" s="40">
        <f>'stranka in letna napoved 2015'!K42</f>
        <v>0</v>
      </c>
      <c r="L42" s="40">
        <f>'stranka in letna napoved 2015'!L42</f>
        <v>0</v>
      </c>
      <c r="M42" s="66">
        <f>'stranka in letna napoved 2015'!M42</f>
        <v>0</v>
      </c>
      <c r="N42" s="102" t="str">
        <f>'stranka in letna napoved 2015'!N42</f>
        <v>IM</v>
      </c>
      <c r="O42" s="100" t="str">
        <f>'stranka in letna napoved 2015'!O42</f>
        <v>pridobitelj embaliranega blaga</v>
      </c>
      <c r="P42" s="40" t="str">
        <f>'stranka in letna napoved 2015'!P42</f>
        <v>QP</v>
      </c>
      <c r="Q42" s="64">
        <f>'stranka in letna napoved 2015'!Q42</f>
        <v>41640</v>
      </c>
      <c r="R42" s="64">
        <f>'stranka in letna napoved 2015'!R42</f>
        <v>41640</v>
      </c>
      <c r="S42" s="40" t="str">
        <f>'stranka in letna napoved 2015'!S42</f>
        <v>Nina Pihlar</v>
      </c>
      <c r="T42" s="40" t="str">
        <f>'stranka in letna napoved 2015'!T42</f>
        <v>+386 4 231 14 22</v>
      </c>
      <c r="U42" s="40" t="str">
        <f>'stranka in letna napoved 2015'!U42</f>
        <v>nina.pihlar@bimo.si</v>
      </c>
      <c r="V42" s="40">
        <f>'stranka in letna napoved 2015'!V42</f>
        <v>0</v>
      </c>
      <c r="W42" s="40">
        <f>'stranka in letna napoved 2015'!W42</f>
        <v>0</v>
      </c>
      <c r="X42" s="40">
        <f>'stranka in letna napoved 2015'!X42</f>
        <v>0</v>
      </c>
      <c r="Y42" s="40">
        <f>'stranka in letna napoved 2015'!Y42</f>
        <v>0</v>
      </c>
      <c r="Z42" s="66">
        <f>'stranka in letna napoved 2015'!Z42</f>
        <v>0</v>
      </c>
      <c r="AA42" s="71">
        <f>'Q1 2015'!AA42+'Q2 2015'!AA42+'Q3 2015'!AA42+'Q4 2015'!AA42</f>
        <v>0</v>
      </c>
      <c r="AB42" s="236">
        <f>'Q4 2015'!AC42+'Q3 2015'!AC42+'Q2 2015'!AC42+'Q1 2015'!AC42</f>
        <v>0</v>
      </c>
      <c r="AC42" s="233">
        <f>'Q1 2015'!AD42+'Q2 2015'!AD42+'Q3 2015'!AD42+'Q4 2015'!AD42</f>
        <v>0</v>
      </c>
      <c r="AD42" s="236">
        <f>'Q4 2015'!AF42+'Q3 2015'!AF42+'Q2 2015'!AF42+'Q1 2015'!AF42</f>
        <v>0</v>
      </c>
      <c r="AE42" s="20">
        <f t="shared" si="10"/>
        <v>0</v>
      </c>
      <c r="AF42" s="233">
        <f>'Q1 2015'!AH42+'Q2 2015'!AH42+'Q3 2015'!AH42+'Q4 2015'!AH42</f>
        <v>0</v>
      </c>
      <c r="AG42" s="236">
        <f>'Q4 2015'!AJ42+'Q3 2015'!AJ42+'Q2 2015'!AJ42+'Q1 2015'!AJ42</f>
        <v>0</v>
      </c>
      <c r="AH42" s="233">
        <f>'Q1 2015'!AK42+'Q2 2015'!AK42+'Q3 2015'!AK42+'Q4 2015'!AK42</f>
        <v>0</v>
      </c>
      <c r="AI42" s="236">
        <f>'Q4 2015'!AM42+'Q3 2015'!AM42+'Q2 2015'!AM42+'Q1 2015'!AM42</f>
        <v>0</v>
      </c>
      <c r="AJ42" s="233">
        <f t="shared" si="11"/>
        <v>0</v>
      </c>
      <c r="AK42" s="233">
        <f>'Q1 2015'!AO42+'Q2 2015'!AO42+'Q3 2015'!AO42+'Q4 2015'!AO42</f>
        <v>0</v>
      </c>
      <c r="AL42" s="236">
        <f>'Q4 2015'!AQ42+'Q3 2015'!AQ42+'Q2 2015'!AQ42+'Q1 2015'!AQ42</f>
        <v>0</v>
      </c>
      <c r="AM42" s="23">
        <f t="shared" si="34"/>
        <v>0</v>
      </c>
      <c r="AN42" s="23">
        <f t="shared" si="12"/>
        <v>0</v>
      </c>
      <c r="AO42" s="23">
        <f t="shared" si="35"/>
        <v>0</v>
      </c>
      <c r="AP42" s="238">
        <f>'Q4 2015'!AU42+'Q3 2015'!AU42+'Q2 2015'!AU42+'Q1 2015'!AU42</f>
        <v>0</v>
      </c>
      <c r="AQ42" s="239">
        <f>'Q1 2015'!AV42+'Q2 2015'!AV42+'Q3 2015'!AV42+'Q4 2015'!AV42</f>
        <v>0</v>
      </c>
      <c r="AR42" s="242">
        <f>'Q4 2015'!AX42+'Q3 2015'!AX42+'Q2 2015'!AX42+'Q1 2015'!AX42</f>
        <v>0</v>
      </c>
      <c r="AS42" s="240">
        <f>'Q1 2015'!AY42+'Q2 2015'!AY42+'Q3 2015'!AY42+'Q4 2015'!AY42</f>
        <v>0</v>
      </c>
      <c r="AT42" s="242">
        <f>'Q4 2015'!BA42+'Q3 2015'!BA42+'Q2 2015'!BA42+'Q1 2015'!BA42</f>
        <v>0</v>
      </c>
      <c r="AU42" s="240">
        <f>'Q1 2015'!BB42+'Q2 2015'!BB42+'Q3 2015'!BB42+'Q4 2015'!BB42</f>
        <v>0</v>
      </c>
      <c r="AV42" s="242">
        <f>'Q4 2015'!BD42+'Q3 2015'!BD42+'Q2 2015'!BD42+'Q1 2015'!BD42</f>
        <v>0</v>
      </c>
      <c r="AW42" s="25">
        <f t="shared" si="13"/>
        <v>0</v>
      </c>
      <c r="AX42" s="240">
        <f>'Q1 2015'!BF42+'Q2 2015'!BF42+'Q3 2015'!BF42+'Q4 2015'!BF42</f>
        <v>0</v>
      </c>
      <c r="AY42" s="242">
        <f>'Q4 2015'!BH42+'Q3 2015'!BH42+'Q2 2015'!BH42+'Q1 2015'!BH42</f>
        <v>0</v>
      </c>
      <c r="AZ42" s="240">
        <f>'Q1 2015'!BI42+'Q2 2015'!BI42+'Q3 2015'!BI42+'Q4 2015'!BI42</f>
        <v>0</v>
      </c>
      <c r="BA42" s="242">
        <f>'Q4 2015'!BK42+'Q3 2015'!BK42+'Q2 2015'!BK42+'Q1 2015'!BK42</f>
        <v>0</v>
      </c>
      <c r="BB42" s="240">
        <f>'Q1 2015'!BL42+'Q2 2015'!BL42+'Q3 2015'!BL42+'Q4 2015'!BL42</f>
        <v>0</v>
      </c>
      <c r="BC42" s="242">
        <f>'Q4 2015'!BN42+'Q3 2015'!BN42+'Q2 2015'!BN42+'Q1 2015'!BN42</f>
        <v>0</v>
      </c>
      <c r="BD42" s="26">
        <f t="shared" si="14"/>
        <v>0</v>
      </c>
      <c r="BE42" s="240">
        <f>'Q1 2015'!BP42+'Q2 2015'!BP42+'Q3 2015'!BP42+'Q4 2015'!BP42</f>
        <v>0</v>
      </c>
      <c r="BF42" s="242">
        <f>'Q4 2015'!BR42+'Q3 2015'!BR42+'Q2 2015'!BR42+'Q1 2015'!BR42</f>
        <v>0</v>
      </c>
      <c r="BG42" s="27">
        <f t="shared" si="15"/>
        <v>0</v>
      </c>
      <c r="BH42" s="27">
        <f t="shared" si="16"/>
        <v>0</v>
      </c>
      <c r="BI42" s="27">
        <f t="shared" si="17"/>
        <v>0</v>
      </c>
      <c r="BJ42" s="231">
        <f>'Q4 2015'!BV42+'Q3 2015'!BV42+'Q2 2015'!BV42+'Q1 2015'!BV42</f>
        <v>0</v>
      </c>
      <c r="BK42" s="243">
        <f>'Q1 2015'!BW42+'Q2 2015'!BW42+'Q3 2015'!BW42+'Q4 2015'!BW42</f>
        <v>0</v>
      </c>
      <c r="BL42" s="188">
        <f>'Q4 2015'!BY42+'Q3 2015'!BY42+'Q2 2015'!BY42+'Q1 2015'!BY42</f>
        <v>0</v>
      </c>
      <c r="BM42" s="244">
        <f>'Q1 2015'!BZ42+'Q2 2015'!BZ42+'Q3 2015'!BZ42+'Q4 2015'!BZ42</f>
        <v>0</v>
      </c>
      <c r="BN42" s="188">
        <f>'Q4 2015'!CB42+'Q3 2015'!CB42+'Q2 2015'!CB42+'Q1 2015'!CB42</f>
        <v>0</v>
      </c>
      <c r="BO42" s="244">
        <f>'Q1 2015'!CC42+'Q2 2015'!CC42+'Q3 2015'!CC42+'Q4 2015'!CC42</f>
        <v>0</v>
      </c>
      <c r="BP42" s="188">
        <f>'Q4 2015'!CE42+'Q3 2015'!CE42+'Q2 2015'!CE42+'Q1 2015'!CE42</f>
        <v>0</v>
      </c>
      <c r="BQ42" s="28">
        <f t="shared" si="36"/>
        <v>0</v>
      </c>
      <c r="BR42" s="28">
        <f t="shared" si="18"/>
        <v>0</v>
      </c>
      <c r="BS42" s="29">
        <f t="shared" si="19"/>
        <v>0</v>
      </c>
      <c r="BT42" s="217">
        <f>'Q4 2015'!CI42+'Q3 2015'!CI42+'Q2 2015'!CI42+'Q1 2015'!CI42</f>
        <v>0</v>
      </c>
      <c r="BU42" s="245">
        <f>'Q1 2015'!CJ42+'Q2 2015'!CJ42+'Q3 2015'!CJ42+'Q4 2015'!CJ42</f>
        <v>0</v>
      </c>
      <c r="BV42" s="247">
        <f>'Q4 2015'!CL42+'Q3 2015'!CL42+'Q2 2015'!CL42+'Q1 2015'!CL42</f>
        <v>0</v>
      </c>
      <c r="BW42" s="248">
        <f>'Q1 2015'!CM42+'Q2 2015'!CM42+'Q3 2015'!CM42+'Q4 2015'!CM42</f>
        <v>0</v>
      </c>
      <c r="BX42" s="247">
        <f>'Q4 2015'!CO42+'Q3 2015'!CO42+'Q2 2015'!CO42+'Q1 2015'!CO42</f>
        <v>0</v>
      </c>
      <c r="BY42" s="248">
        <f>'Q1 2015'!CP42+'Q2 2015'!CP42+'Q3 2015'!CP42+'Q4 2015'!CP42</f>
        <v>0</v>
      </c>
      <c r="BZ42" s="247">
        <f>'Q4 2015'!CR42+'Q3 2015'!CR42+'Q2 2015'!CR42+'Q1 2015'!CR42</f>
        <v>0</v>
      </c>
      <c r="CA42" s="30">
        <f t="shared" si="37"/>
        <v>0</v>
      </c>
      <c r="CB42" s="30">
        <f t="shared" si="20"/>
        <v>0</v>
      </c>
      <c r="CC42" s="31">
        <f t="shared" si="21"/>
        <v>0</v>
      </c>
      <c r="CD42" s="192">
        <f>'Q4 2015'!CV42+'Q3 2015'!CV42+'Q2 2015'!CV42+'Q1 2015'!CV42</f>
        <v>0</v>
      </c>
      <c r="CE42" s="250">
        <f>'Q1 2015'!CW42+'Q2 2015'!CW42+'Q3 2015'!CW42+'Q4 2015'!CW42</f>
        <v>0</v>
      </c>
      <c r="CF42" s="252">
        <f>'Q4 2015'!CY42+'Q3 2015'!CY42+'Q2 2015'!CY42+'Q1 2015'!CY42</f>
        <v>0</v>
      </c>
      <c r="CG42" s="65">
        <f>'Q1 2015'!CZ42+'Q2 2015'!CZ42+'Q3 2015'!CZ42+'Q4 2015'!CZ42</f>
        <v>0</v>
      </c>
      <c r="CH42" s="252">
        <f>'Q4 2015'!DB42+'Q3 2015'!DB42+'Q2 2015'!DB42+'Q1 2015'!DB42</f>
        <v>0</v>
      </c>
      <c r="CI42" s="254">
        <f>'Q1 2015'!DC42+'Q2 2015'!DC42+'Q3 2015'!DC42+'Q4 2015'!DC42</f>
        <v>0</v>
      </c>
      <c r="CJ42" s="220">
        <f>'Q4 2015'!DE42+'Q3 2015'!DE42+'Q2 2015'!DE42+'Q1 2015'!DE42</f>
        <v>0</v>
      </c>
      <c r="CK42" s="32">
        <f t="shared" si="38"/>
        <v>0</v>
      </c>
      <c r="CL42" s="32">
        <f t="shared" si="22"/>
        <v>0</v>
      </c>
      <c r="CM42" s="32">
        <f t="shared" si="23"/>
        <v>0</v>
      </c>
      <c r="CN42" s="194">
        <f>'Q4 2015'!DI42+'Q3 2015'!DI42+'Q2 2015'!DI42+'Q1 2015'!DI42</f>
        <v>0</v>
      </c>
      <c r="CO42" s="256">
        <f>'Q1 2015'!DJ42+'Q2 2015'!DJ42+'Q3 2015'!DJ42+'Q4 2015'!DJ42</f>
        <v>0</v>
      </c>
      <c r="CP42" s="258">
        <f>'Q4 2015'!DL42+'Q3 2015'!DL42+'Q2 2015'!DL42+'Q1 2015'!DL42</f>
        <v>0</v>
      </c>
      <c r="CQ42" s="260">
        <f>'Q1 2015'!DM42+'Q2 2015'!DM42+'Q3 2015'!DM42+'Q4 2015'!DM42</f>
        <v>0</v>
      </c>
      <c r="CR42" s="258">
        <f>'Q4 2015'!DO42+'Q3 2015'!DO42+'Q2 2015'!DO42+'Q1 2015'!DO42</f>
        <v>0</v>
      </c>
      <c r="CS42" s="260">
        <f>'Q1 2015'!DP42+'Q2 2015'!DP42+'Q3 2015'!DP42+'Q4 2015'!DP42</f>
        <v>0</v>
      </c>
      <c r="CT42" s="258">
        <f>'Q4 2015'!DR42+'Q3 2015'!DR42+'Q2 2015'!DR42+'Q1 2015'!DR42</f>
        <v>0</v>
      </c>
      <c r="CU42" s="33">
        <f t="shared" si="39"/>
        <v>0</v>
      </c>
      <c r="CV42" s="33">
        <f t="shared" si="6"/>
        <v>0</v>
      </c>
      <c r="CW42" s="33">
        <f t="shared" si="24"/>
        <v>0</v>
      </c>
      <c r="CX42" s="196">
        <f>'Q4 2015'!DV42+'Q3 2015'!DV42+'Q2 2015'!DV42+'Q1 2015'!DV42</f>
        <v>0</v>
      </c>
      <c r="CY42" s="261">
        <f>'Q1 2015'!DW42+'Q2 2015'!DW42+'Q3 2015'!DW42+'Q4 2015'!DW42</f>
        <v>0</v>
      </c>
      <c r="CZ42" s="262">
        <f>'Q4 2015'!DY42+'Q3 2015'!DY42+'Q2 2015'!DY42+'Q1 2015'!DY42</f>
        <v>0</v>
      </c>
      <c r="DA42" s="263">
        <f>'Q1 2015'!DZ42+'Q2 2015'!DZ42+'Q3 2015'!DZ42+'Q4 2015'!DZ42</f>
        <v>0</v>
      </c>
      <c r="DB42" s="262">
        <f>'Q4 2015'!EB42+'Q3 2015'!EB42+'Q2 2015'!EB42+'Q1 2015'!EB42</f>
        <v>0</v>
      </c>
      <c r="DC42" s="263">
        <f>'Q1 2015'!EC42+'Q2 2015'!EC42+'Q3 2015'!EC42+'Q4 2015'!EC42</f>
        <v>0</v>
      </c>
      <c r="DD42" s="262">
        <f>'Q4 2015'!EE42+'Q3 2015'!EE42+'Q2 2015'!EE42+'Q1 2015'!EE42</f>
        <v>0</v>
      </c>
      <c r="DE42" s="34">
        <f t="shared" si="40"/>
        <v>0</v>
      </c>
      <c r="DF42" s="34">
        <f t="shared" si="25"/>
        <v>0</v>
      </c>
      <c r="DG42" s="34">
        <f t="shared" si="26"/>
        <v>0</v>
      </c>
      <c r="DH42" s="200">
        <f>'Q4 2015'!EI42+'Q3 2015'!EI42+'Q2 2015'!EI42+'Q1 2015'!EI42</f>
        <v>0</v>
      </c>
      <c r="DI42" s="265">
        <f>'Q1 2015'!EJ42+'Q2 2015'!EJ42+'Q3 2015'!EJ42+'Q4 2015'!EJ42</f>
        <v>0</v>
      </c>
      <c r="DJ42" s="227">
        <f>'Q4 2015'!EL42+'Q3 2015'!EL42+'Q2 2015'!EL42+'Q1 2015'!EL42</f>
        <v>0</v>
      </c>
      <c r="DK42" s="267">
        <f>'Q1 2015'!EM42+'Q2 2015'!EM42+'Q3 2015'!EM42+'Q4 2015'!EM42</f>
        <v>0</v>
      </c>
      <c r="DL42" s="269">
        <f>'Q4 2015'!EO42+'Q3 2015'!EO42+'Q2 2015'!EO42+'Q1 2015'!EO42</f>
        <v>0</v>
      </c>
      <c r="DM42" s="267">
        <f>'Q1 2015'!EP42+'Q2 2015'!EP42+'Q3 2015'!EP42+'Q4 2015'!EP42</f>
        <v>0</v>
      </c>
      <c r="DN42" s="269">
        <f>'Q4 2015'!ER42+'Q3 2015'!ER42+'Q2 2015'!ER42+'Q1 2015'!ER42</f>
        <v>0</v>
      </c>
      <c r="DO42" s="35">
        <f t="shared" si="41"/>
        <v>0</v>
      </c>
      <c r="DP42" s="35">
        <f t="shared" si="27"/>
        <v>0</v>
      </c>
      <c r="DQ42" s="36">
        <f t="shared" si="28"/>
        <v>0</v>
      </c>
      <c r="DR42" s="206">
        <f>'Q4 2015'!EV42+'Q3 2015'!EV42+'Q2 2015'!EV42+'Q1 2015'!EV42</f>
        <v>0</v>
      </c>
      <c r="DS42" s="288">
        <f t="shared" si="42"/>
        <v>0</v>
      </c>
      <c r="DT42" s="289">
        <f t="shared" si="29"/>
        <v>0</v>
      </c>
      <c r="DU42" s="289">
        <f t="shared" si="30"/>
        <v>0</v>
      </c>
      <c r="DV42" s="289">
        <f t="shared" si="31"/>
        <v>0</v>
      </c>
      <c r="DW42" s="289">
        <f t="shared" si="32"/>
        <v>0</v>
      </c>
      <c r="DX42" s="290">
        <f t="shared" si="33"/>
        <v>0</v>
      </c>
      <c r="DY42" s="298">
        <f>'Q4 2015'!FC42+'Q3 2015'!FC42+'Q2 2015'!FC42+'Q1 2015'!FC42</f>
        <v>0</v>
      </c>
    </row>
    <row r="43" spans="1:129">
      <c r="A43" s="37">
        <f>'stranka in letna napoved 2015'!A43</f>
        <v>40</v>
      </c>
      <c r="B43" s="37" t="str">
        <f>'stranka in letna napoved 2015'!B43</f>
        <v>40/2013</v>
      </c>
      <c r="C43" s="38" t="str">
        <f>'stranka in letna napoved 2015'!C43</f>
        <v>SIKA d.o.o.</v>
      </c>
      <c r="D43" s="39" t="str">
        <f>'stranka in letna napoved 2015'!D43</f>
        <v>Prevale 13</v>
      </c>
      <c r="E43" s="39" t="str">
        <f>'stranka in letna napoved 2015'!E43</f>
        <v>Trzin</v>
      </c>
      <c r="F43" s="40">
        <f>'stranka in letna napoved 2015'!F43</f>
        <v>1236</v>
      </c>
      <c r="G43" s="40" t="str">
        <f>'stranka in letna napoved 2015'!G43</f>
        <v>SI25808443</v>
      </c>
      <c r="H43" s="40" t="str">
        <f>'stranka in letna napoved 2015'!H43</f>
        <v>5859883000</v>
      </c>
      <c r="I43" s="40" t="str">
        <f>'stranka in letna napoved 2015'!I43</f>
        <v>krizaj.samo@si.sika.com</v>
      </c>
      <c r="J43" s="40" t="str">
        <f>'stranka in letna napoved 2015'!J43</f>
        <v>46.190</v>
      </c>
      <c r="K43" s="40">
        <f>'stranka in letna napoved 2015'!K43</f>
        <v>0</v>
      </c>
      <c r="L43" s="40">
        <f>'stranka in letna napoved 2015'!L43</f>
        <v>0</v>
      </c>
      <c r="M43" s="66">
        <f>'stranka in letna napoved 2015'!M43</f>
        <v>0</v>
      </c>
      <c r="N43" s="102" t="str">
        <f>'stranka in letna napoved 2015'!N43</f>
        <v>SZ</v>
      </c>
      <c r="O43" s="100" t="str">
        <f>'stranka in letna napoved 2015'!O43</f>
        <v>pridobitelj embaliranega blaga</v>
      </c>
      <c r="P43" s="40" t="str">
        <f>'stranka in letna napoved 2015'!P43</f>
        <v>QD</v>
      </c>
      <c r="Q43" s="64">
        <f>'stranka in letna napoved 2015'!Q43</f>
        <v>41640</v>
      </c>
      <c r="R43" s="64">
        <f>'stranka in letna napoved 2015'!R43</f>
        <v>41607</v>
      </c>
      <c r="S43" s="40" t="str">
        <f>'stranka in letna napoved 2015'!S43</f>
        <v>Mojca Erjavec</v>
      </c>
      <c r="T43" s="40" t="str">
        <f>'stranka in letna napoved 2015'!T43</f>
        <v>+386 31 617 321</v>
      </c>
      <c r="U43" s="40" t="str">
        <f>'stranka in letna napoved 2015'!U43</f>
        <v>erjavec.mojca@si.sika.com</v>
      </c>
      <c r="V43" s="40">
        <f>'stranka in letna napoved 2015'!V43</f>
        <v>0</v>
      </c>
      <c r="W43" s="40">
        <f>'stranka in letna napoved 2015'!W43</f>
        <v>0</v>
      </c>
      <c r="X43" s="40">
        <f>'stranka in letna napoved 2015'!X43</f>
        <v>0</v>
      </c>
      <c r="Y43" s="40">
        <f>'stranka in letna napoved 2015'!Y43</f>
        <v>0</v>
      </c>
      <c r="Z43" s="66">
        <f>'stranka in letna napoved 2015'!Z43</f>
        <v>0</v>
      </c>
      <c r="AA43" s="71">
        <f>'Q1 2015'!AA43+'Q2 2015'!AA43+'Q3 2015'!AA43+'Q4 2015'!AA43</f>
        <v>0</v>
      </c>
      <c r="AB43" s="236">
        <f>'Q4 2015'!AC43+'Q3 2015'!AC43+'Q2 2015'!AC43+'Q1 2015'!AC43</f>
        <v>0</v>
      </c>
      <c r="AC43" s="233">
        <f>'Q1 2015'!AD43+'Q2 2015'!AD43+'Q3 2015'!AD43+'Q4 2015'!AD43</f>
        <v>0</v>
      </c>
      <c r="AD43" s="236">
        <f>'Q4 2015'!AF43+'Q3 2015'!AF43+'Q2 2015'!AF43+'Q1 2015'!AF43</f>
        <v>0</v>
      </c>
      <c r="AE43" s="20">
        <f t="shared" si="10"/>
        <v>0</v>
      </c>
      <c r="AF43" s="233">
        <f>'Q1 2015'!AH43+'Q2 2015'!AH43+'Q3 2015'!AH43+'Q4 2015'!AH43</f>
        <v>0</v>
      </c>
      <c r="AG43" s="236">
        <f>'Q4 2015'!AJ43+'Q3 2015'!AJ43+'Q2 2015'!AJ43+'Q1 2015'!AJ43</f>
        <v>0</v>
      </c>
      <c r="AH43" s="233">
        <f>'Q1 2015'!AK43+'Q2 2015'!AK43+'Q3 2015'!AK43+'Q4 2015'!AK43</f>
        <v>0</v>
      </c>
      <c r="AI43" s="236">
        <f>'Q4 2015'!AM43+'Q3 2015'!AM43+'Q2 2015'!AM43+'Q1 2015'!AM43</f>
        <v>0</v>
      </c>
      <c r="AJ43" s="233">
        <f t="shared" si="11"/>
        <v>0</v>
      </c>
      <c r="AK43" s="233">
        <f>'Q1 2015'!AO43+'Q2 2015'!AO43+'Q3 2015'!AO43+'Q4 2015'!AO43</f>
        <v>0</v>
      </c>
      <c r="AL43" s="236">
        <f>'Q4 2015'!AQ43+'Q3 2015'!AQ43+'Q2 2015'!AQ43+'Q1 2015'!AQ43</f>
        <v>0</v>
      </c>
      <c r="AM43" s="23">
        <f t="shared" si="34"/>
        <v>0</v>
      </c>
      <c r="AN43" s="23">
        <f t="shared" si="12"/>
        <v>0</v>
      </c>
      <c r="AO43" s="23">
        <f t="shared" si="35"/>
        <v>0</v>
      </c>
      <c r="AP43" s="238">
        <f>'Q4 2015'!AU43+'Q3 2015'!AU43+'Q2 2015'!AU43+'Q1 2015'!AU43</f>
        <v>0</v>
      </c>
      <c r="AQ43" s="239">
        <f>'Q1 2015'!AV43+'Q2 2015'!AV43+'Q3 2015'!AV43+'Q4 2015'!AV43</f>
        <v>0</v>
      </c>
      <c r="AR43" s="242">
        <f>'Q4 2015'!AX43+'Q3 2015'!AX43+'Q2 2015'!AX43+'Q1 2015'!AX43</f>
        <v>0</v>
      </c>
      <c r="AS43" s="240">
        <f>'Q1 2015'!AY43+'Q2 2015'!AY43+'Q3 2015'!AY43+'Q4 2015'!AY43</f>
        <v>0</v>
      </c>
      <c r="AT43" s="242">
        <f>'Q4 2015'!BA43+'Q3 2015'!BA43+'Q2 2015'!BA43+'Q1 2015'!BA43</f>
        <v>0</v>
      </c>
      <c r="AU43" s="240">
        <f>'Q1 2015'!BB43+'Q2 2015'!BB43+'Q3 2015'!BB43+'Q4 2015'!BB43</f>
        <v>0</v>
      </c>
      <c r="AV43" s="242">
        <f>'Q4 2015'!BD43+'Q3 2015'!BD43+'Q2 2015'!BD43+'Q1 2015'!BD43</f>
        <v>0</v>
      </c>
      <c r="AW43" s="25">
        <f t="shared" si="13"/>
        <v>0</v>
      </c>
      <c r="AX43" s="240">
        <f>'Q1 2015'!BF43+'Q2 2015'!BF43+'Q3 2015'!BF43+'Q4 2015'!BF43</f>
        <v>0</v>
      </c>
      <c r="AY43" s="242">
        <f>'Q4 2015'!BH43+'Q3 2015'!BH43+'Q2 2015'!BH43+'Q1 2015'!BH43</f>
        <v>0</v>
      </c>
      <c r="AZ43" s="240">
        <f>'Q1 2015'!BI43+'Q2 2015'!BI43+'Q3 2015'!BI43+'Q4 2015'!BI43</f>
        <v>0</v>
      </c>
      <c r="BA43" s="242">
        <f>'Q4 2015'!BK43+'Q3 2015'!BK43+'Q2 2015'!BK43+'Q1 2015'!BK43</f>
        <v>0</v>
      </c>
      <c r="BB43" s="240">
        <f>'Q1 2015'!BL43+'Q2 2015'!BL43+'Q3 2015'!BL43+'Q4 2015'!BL43</f>
        <v>0</v>
      </c>
      <c r="BC43" s="242">
        <f>'Q4 2015'!BN43+'Q3 2015'!BN43+'Q2 2015'!BN43+'Q1 2015'!BN43</f>
        <v>0</v>
      </c>
      <c r="BD43" s="26">
        <f t="shared" si="14"/>
        <v>0</v>
      </c>
      <c r="BE43" s="240">
        <f>'Q1 2015'!BP43+'Q2 2015'!BP43+'Q3 2015'!BP43+'Q4 2015'!BP43</f>
        <v>0</v>
      </c>
      <c r="BF43" s="242">
        <f>'Q4 2015'!BR43+'Q3 2015'!BR43+'Q2 2015'!BR43+'Q1 2015'!BR43</f>
        <v>0</v>
      </c>
      <c r="BG43" s="27">
        <f t="shared" si="15"/>
        <v>0</v>
      </c>
      <c r="BH43" s="27">
        <f t="shared" si="16"/>
        <v>0</v>
      </c>
      <c r="BI43" s="27">
        <f t="shared" si="17"/>
        <v>0</v>
      </c>
      <c r="BJ43" s="231">
        <f>'Q4 2015'!BV43+'Q3 2015'!BV43+'Q2 2015'!BV43+'Q1 2015'!BV43</f>
        <v>0</v>
      </c>
      <c r="BK43" s="243">
        <f>'Q1 2015'!BW43+'Q2 2015'!BW43+'Q3 2015'!BW43+'Q4 2015'!BW43</f>
        <v>0</v>
      </c>
      <c r="BL43" s="188">
        <f>'Q4 2015'!BY43+'Q3 2015'!BY43+'Q2 2015'!BY43+'Q1 2015'!BY43</f>
        <v>0</v>
      </c>
      <c r="BM43" s="244">
        <f>'Q1 2015'!BZ43+'Q2 2015'!BZ43+'Q3 2015'!BZ43+'Q4 2015'!BZ43</f>
        <v>0</v>
      </c>
      <c r="BN43" s="188">
        <f>'Q4 2015'!CB43+'Q3 2015'!CB43+'Q2 2015'!CB43+'Q1 2015'!CB43</f>
        <v>0</v>
      </c>
      <c r="BO43" s="244">
        <f>'Q1 2015'!CC43+'Q2 2015'!CC43+'Q3 2015'!CC43+'Q4 2015'!CC43</f>
        <v>0</v>
      </c>
      <c r="BP43" s="188">
        <f>'Q4 2015'!CE43+'Q3 2015'!CE43+'Q2 2015'!CE43+'Q1 2015'!CE43</f>
        <v>0</v>
      </c>
      <c r="BQ43" s="28">
        <f t="shared" si="36"/>
        <v>0</v>
      </c>
      <c r="BR43" s="28">
        <f t="shared" si="18"/>
        <v>0</v>
      </c>
      <c r="BS43" s="29">
        <f t="shared" si="19"/>
        <v>0</v>
      </c>
      <c r="BT43" s="217">
        <f>'Q4 2015'!CI43+'Q3 2015'!CI43+'Q2 2015'!CI43+'Q1 2015'!CI43</f>
        <v>0</v>
      </c>
      <c r="BU43" s="245">
        <f>'Q1 2015'!CJ43+'Q2 2015'!CJ43+'Q3 2015'!CJ43+'Q4 2015'!CJ43</f>
        <v>0</v>
      </c>
      <c r="BV43" s="247">
        <f>'Q4 2015'!CL43+'Q3 2015'!CL43+'Q2 2015'!CL43+'Q1 2015'!CL43</f>
        <v>0</v>
      </c>
      <c r="BW43" s="248">
        <f>'Q1 2015'!CM43+'Q2 2015'!CM43+'Q3 2015'!CM43+'Q4 2015'!CM43</f>
        <v>0</v>
      </c>
      <c r="BX43" s="247">
        <f>'Q4 2015'!CO43+'Q3 2015'!CO43+'Q2 2015'!CO43+'Q1 2015'!CO43</f>
        <v>0</v>
      </c>
      <c r="BY43" s="248">
        <f>'Q1 2015'!CP43+'Q2 2015'!CP43+'Q3 2015'!CP43+'Q4 2015'!CP43</f>
        <v>0</v>
      </c>
      <c r="BZ43" s="247">
        <f>'Q4 2015'!CR43+'Q3 2015'!CR43+'Q2 2015'!CR43+'Q1 2015'!CR43</f>
        <v>0</v>
      </c>
      <c r="CA43" s="30">
        <f t="shared" si="37"/>
        <v>0</v>
      </c>
      <c r="CB43" s="30">
        <f t="shared" si="20"/>
        <v>0</v>
      </c>
      <c r="CC43" s="31">
        <f t="shared" si="21"/>
        <v>0</v>
      </c>
      <c r="CD43" s="192">
        <f>'Q4 2015'!CV43+'Q3 2015'!CV43+'Q2 2015'!CV43+'Q1 2015'!CV43</f>
        <v>0</v>
      </c>
      <c r="CE43" s="250">
        <f>'Q1 2015'!CW43+'Q2 2015'!CW43+'Q3 2015'!CW43+'Q4 2015'!CW43</f>
        <v>0</v>
      </c>
      <c r="CF43" s="252">
        <f>'Q4 2015'!CY43+'Q3 2015'!CY43+'Q2 2015'!CY43+'Q1 2015'!CY43</f>
        <v>0</v>
      </c>
      <c r="CG43" s="65">
        <f>'Q1 2015'!CZ43+'Q2 2015'!CZ43+'Q3 2015'!CZ43+'Q4 2015'!CZ43</f>
        <v>0</v>
      </c>
      <c r="CH43" s="252">
        <f>'Q4 2015'!DB43+'Q3 2015'!DB43+'Q2 2015'!DB43+'Q1 2015'!DB43</f>
        <v>0</v>
      </c>
      <c r="CI43" s="254">
        <f>'Q1 2015'!DC43+'Q2 2015'!DC43+'Q3 2015'!DC43+'Q4 2015'!DC43</f>
        <v>0</v>
      </c>
      <c r="CJ43" s="220">
        <f>'Q4 2015'!DE43+'Q3 2015'!DE43+'Q2 2015'!DE43+'Q1 2015'!DE43</f>
        <v>0</v>
      </c>
      <c r="CK43" s="32">
        <f t="shared" si="38"/>
        <v>0</v>
      </c>
      <c r="CL43" s="32">
        <f t="shared" si="22"/>
        <v>0</v>
      </c>
      <c r="CM43" s="32">
        <f t="shared" si="23"/>
        <v>0</v>
      </c>
      <c r="CN43" s="194">
        <f>'Q4 2015'!DI43+'Q3 2015'!DI43+'Q2 2015'!DI43+'Q1 2015'!DI43</f>
        <v>0</v>
      </c>
      <c r="CO43" s="256">
        <f>'Q1 2015'!DJ43+'Q2 2015'!DJ43+'Q3 2015'!DJ43+'Q4 2015'!DJ43</f>
        <v>0</v>
      </c>
      <c r="CP43" s="258">
        <f>'Q4 2015'!DL43+'Q3 2015'!DL43+'Q2 2015'!DL43+'Q1 2015'!DL43</f>
        <v>0</v>
      </c>
      <c r="CQ43" s="260">
        <f>'Q1 2015'!DM43+'Q2 2015'!DM43+'Q3 2015'!DM43+'Q4 2015'!DM43</f>
        <v>0</v>
      </c>
      <c r="CR43" s="258">
        <f>'Q4 2015'!DO43+'Q3 2015'!DO43+'Q2 2015'!DO43+'Q1 2015'!DO43</f>
        <v>0</v>
      </c>
      <c r="CS43" s="260">
        <f>'Q1 2015'!DP43+'Q2 2015'!DP43+'Q3 2015'!DP43+'Q4 2015'!DP43</f>
        <v>0</v>
      </c>
      <c r="CT43" s="258">
        <f>'Q4 2015'!DR43+'Q3 2015'!DR43+'Q2 2015'!DR43+'Q1 2015'!DR43</f>
        <v>0</v>
      </c>
      <c r="CU43" s="33">
        <f t="shared" si="39"/>
        <v>0</v>
      </c>
      <c r="CV43" s="33">
        <f t="shared" si="6"/>
        <v>0</v>
      </c>
      <c r="CW43" s="33">
        <f t="shared" si="24"/>
        <v>0</v>
      </c>
      <c r="CX43" s="196">
        <f>'Q4 2015'!DV43+'Q3 2015'!DV43+'Q2 2015'!DV43+'Q1 2015'!DV43</f>
        <v>0</v>
      </c>
      <c r="CY43" s="261">
        <f>'Q1 2015'!DW43+'Q2 2015'!DW43+'Q3 2015'!DW43+'Q4 2015'!DW43</f>
        <v>0</v>
      </c>
      <c r="CZ43" s="262">
        <f>'Q4 2015'!DY43+'Q3 2015'!DY43+'Q2 2015'!DY43+'Q1 2015'!DY43</f>
        <v>0</v>
      </c>
      <c r="DA43" s="263">
        <f>'Q1 2015'!DZ43+'Q2 2015'!DZ43+'Q3 2015'!DZ43+'Q4 2015'!DZ43</f>
        <v>0</v>
      </c>
      <c r="DB43" s="262">
        <f>'Q4 2015'!EB43+'Q3 2015'!EB43+'Q2 2015'!EB43+'Q1 2015'!EB43</f>
        <v>0</v>
      </c>
      <c r="DC43" s="263">
        <f>'Q1 2015'!EC43+'Q2 2015'!EC43+'Q3 2015'!EC43+'Q4 2015'!EC43</f>
        <v>0</v>
      </c>
      <c r="DD43" s="262">
        <f>'Q4 2015'!EE43+'Q3 2015'!EE43+'Q2 2015'!EE43+'Q1 2015'!EE43</f>
        <v>0</v>
      </c>
      <c r="DE43" s="34">
        <f t="shared" si="40"/>
        <v>0</v>
      </c>
      <c r="DF43" s="34">
        <f t="shared" si="25"/>
        <v>0</v>
      </c>
      <c r="DG43" s="34">
        <f t="shared" si="26"/>
        <v>0</v>
      </c>
      <c r="DH43" s="200">
        <f>'Q4 2015'!EI43+'Q3 2015'!EI43+'Q2 2015'!EI43+'Q1 2015'!EI43</f>
        <v>0</v>
      </c>
      <c r="DI43" s="265">
        <f>'Q1 2015'!EJ43+'Q2 2015'!EJ43+'Q3 2015'!EJ43+'Q4 2015'!EJ43</f>
        <v>0</v>
      </c>
      <c r="DJ43" s="227">
        <f>'Q4 2015'!EL43+'Q3 2015'!EL43+'Q2 2015'!EL43+'Q1 2015'!EL43</f>
        <v>0</v>
      </c>
      <c r="DK43" s="267">
        <f>'Q1 2015'!EM43+'Q2 2015'!EM43+'Q3 2015'!EM43+'Q4 2015'!EM43</f>
        <v>0</v>
      </c>
      <c r="DL43" s="269">
        <f>'Q4 2015'!EO43+'Q3 2015'!EO43+'Q2 2015'!EO43+'Q1 2015'!EO43</f>
        <v>0</v>
      </c>
      <c r="DM43" s="267">
        <f>'Q1 2015'!EP43+'Q2 2015'!EP43+'Q3 2015'!EP43+'Q4 2015'!EP43</f>
        <v>0</v>
      </c>
      <c r="DN43" s="269">
        <f>'Q4 2015'!ER43+'Q3 2015'!ER43+'Q2 2015'!ER43+'Q1 2015'!ER43</f>
        <v>0</v>
      </c>
      <c r="DO43" s="35">
        <f t="shared" si="41"/>
        <v>0</v>
      </c>
      <c r="DP43" s="35">
        <f t="shared" si="27"/>
        <v>0</v>
      </c>
      <c r="DQ43" s="36">
        <f t="shared" si="28"/>
        <v>0</v>
      </c>
      <c r="DR43" s="206">
        <f>'Q4 2015'!EV43+'Q3 2015'!EV43+'Q2 2015'!EV43+'Q1 2015'!EV43</f>
        <v>0</v>
      </c>
      <c r="DS43" s="288">
        <f t="shared" si="42"/>
        <v>0</v>
      </c>
      <c r="DT43" s="289">
        <f t="shared" si="29"/>
        <v>0</v>
      </c>
      <c r="DU43" s="289">
        <f t="shared" si="30"/>
        <v>0</v>
      </c>
      <c r="DV43" s="289">
        <f t="shared" si="31"/>
        <v>0</v>
      </c>
      <c r="DW43" s="289">
        <f t="shared" si="32"/>
        <v>0</v>
      </c>
      <c r="DX43" s="290">
        <f t="shared" si="33"/>
        <v>0</v>
      </c>
      <c r="DY43" s="298">
        <f>'Q4 2015'!FC43+'Q3 2015'!FC43+'Q2 2015'!FC43+'Q1 2015'!FC43</f>
        <v>0</v>
      </c>
    </row>
    <row r="44" spans="1:129">
      <c r="A44" s="37">
        <f>'stranka in letna napoved 2015'!A44</f>
        <v>41</v>
      </c>
      <c r="B44" s="37" t="str">
        <f>'stranka in letna napoved 2015'!B44</f>
        <v>41/2013</v>
      </c>
      <c r="C44" s="38" t="str">
        <f>'stranka in letna napoved 2015'!C44</f>
        <v>KAPELA d.d.</v>
      </c>
      <c r="D44" s="39" t="str">
        <f>'stranka in letna napoved 2015'!D44</f>
        <v>Paričjak 22A</v>
      </c>
      <c r="E44" s="39" t="str">
        <f>'stranka in letna napoved 2015'!E44</f>
        <v>Radenci</v>
      </c>
      <c r="F44" s="40">
        <f>'stranka in letna napoved 2015'!F44</f>
        <v>9252</v>
      </c>
      <c r="G44" s="40" t="str">
        <f>'stranka in letna napoved 2015'!G44</f>
        <v>SI68050950</v>
      </c>
      <c r="H44" s="40" t="str">
        <f>'stranka in letna napoved 2015'!H44</f>
        <v>5151732000</v>
      </c>
      <c r="I44" s="40">
        <f>'stranka in letna napoved 2015'!I44</f>
        <v>0</v>
      </c>
      <c r="J44" s="40" t="str">
        <f>'stranka in letna napoved 2015'!J44</f>
        <v>11.020</v>
      </c>
      <c r="K44" s="40">
        <f>'stranka in letna napoved 2015'!K44</f>
        <v>0</v>
      </c>
      <c r="L44" s="40">
        <f>'stranka in letna napoved 2015'!L44</f>
        <v>0</v>
      </c>
      <c r="M44" s="66">
        <f>'stranka in letna napoved 2015'!M44</f>
        <v>0</v>
      </c>
      <c r="N44" s="102" t="str">
        <f>'stranka in letna napoved 2015'!N44</f>
        <v>MR</v>
      </c>
      <c r="O44" s="100" t="str">
        <f>'stranka in letna napoved 2015'!O44</f>
        <v>embaler</v>
      </c>
      <c r="P44" s="40" t="str">
        <f>'stranka in letna napoved 2015'!P44</f>
        <v>QP</v>
      </c>
      <c r="Q44" s="64">
        <f>'stranka in letna napoved 2015'!Q44</f>
        <v>41640</v>
      </c>
      <c r="R44" s="64">
        <f>'stranka in letna napoved 2015'!R44</f>
        <v>41607</v>
      </c>
      <c r="S44" s="40" t="str">
        <f>'stranka in letna napoved 2015'!S44</f>
        <v>Barbika Žunič</v>
      </c>
      <c r="T44" s="40" t="str">
        <f>'stranka in letna napoved 2015'!T44</f>
        <v>+386 41 760 662, +386 2 520 42 57</v>
      </c>
      <c r="U44" s="40" t="str">
        <f>'stranka in letna napoved 2015'!U44</f>
        <v>kapela.barbika.zunic@t-2.net</v>
      </c>
      <c r="V44" s="40">
        <f>'stranka in letna napoved 2015'!V44</f>
        <v>0</v>
      </c>
      <c r="W44" s="40">
        <f>'stranka in letna napoved 2015'!W44</f>
        <v>0</v>
      </c>
      <c r="X44" s="40">
        <f>'stranka in letna napoved 2015'!X44</f>
        <v>0</v>
      </c>
      <c r="Y44" s="40">
        <f>'stranka in letna napoved 2015'!Y44</f>
        <v>0</v>
      </c>
      <c r="Z44" s="66">
        <f>'stranka in letna napoved 2015'!Z44</f>
        <v>0</v>
      </c>
      <c r="AA44" s="71">
        <f>'Q1 2015'!AA44+'Q2 2015'!AA44+'Q3 2015'!AA44+'Q4 2015'!AA44</f>
        <v>0</v>
      </c>
      <c r="AB44" s="236">
        <f>'Q4 2015'!AC44+'Q3 2015'!AC44+'Q2 2015'!AC44+'Q1 2015'!AC44</f>
        <v>0</v>
      </c>
      <c r="AC44" s="233">
        <f>'Q1 2015'!AD44+'Q2 2015'!AD44+'Q3 2015'!AD44+'Q4 2015'!AD44</f>
        <v>0</v>
      </c>
      <c r="AD44" s="236">
        <f>'Q4 2015'!AF44+'Q3 2015'!AF44+'Q2 2015'!AF44+'Q1 2015'!AF44</f>
        <v>0</v>
      </c>
      <c r="AE44" s="20">
        <f t="shared" si="10"/>
        <v>0</v>
      </c>
      <c r="AF44" s="233">
        <f>'Q1 2015'!AH44+'Q2 2015'!AH44+'Q3 2015'!AH44+'Q4 2015'!AH44</f>
        <v>0</v>
      </c>
      <c r="AG44" s="236">
        <f>'Q4 2015'!AJ44+'Q3 2015'!AJ44+'Q2 2015'!AJ44+'Q1 2015'!AJ44</f>
        <v>0</v>
      </c>
      <c r="AH44" s="233">
        <f>'Q1 2015'!AK44+'Q2 2015'!AK44+'Q3 2015'!AK44+'Q4 2015'!AK44</f>
        <v>0</v>
      </c>
      <c r="AI44" s="236">
        <f>'Q4 2015'!AM44+'Q3 2015'!AM44+'Q2 2015'!AM44+'Q1 2015'!AM44</f>
        <v>0</v>
      </c>
      <c r="AJ44" s="233">
        <f t="shared" si="11"/>
        <v>0</v>
      </c>
      <c r="AK44" s="233">
        <f>'Q1 2015'!AO44+'Q2 2015'!AO44+'Q3 2015'!AO44+'Q4 2015'!AO44</f>
        <v>0</v>
      </c>
      <c r="AL44" s="236">
        <f>'Q4 2015'!AQ44+'Q3 2015'!AQ44+'Q2 2015'!AQ44+'Q1 2015'!AQ44</f>
        <v>0</v>
      </c>
      <c r="AM44" s="23">
        <f t="shared" si="34"/>
        <v>0</v>
      </c>
      <c r="AN44" s="23">
        <f t="shared" si="12"/>
        <v>0</v>
      </c>
      <c r="AO44" s="23">
        <f t="shared" si="35"/>
        <v>0</v>
      </c>
      <c r="AP44" s="238">
        <f>'Q4 2015'!AU44+'Q3 2015'!AU44+'Q2 2015'!AU44+'Q1 2015'!AU44</f>
        <v>0</v>
      </c>
      <c r="AQ44" s="239">
        <f>'Q1 2015'!AV44+'Q2 2015'!AV44+'Q3 2015'!AV44+'Q4 2015'!AV44</f>
        <v>0</v>
      </c>
      <c r="AR44" s="242">
        <f>'Q4 2015'!AX44+'Q3 2015'!AX44+'Q2 2015'!AX44+'Q1 2015'!AX44</f>
        <v>0</v>
      </c>
      <c r="AS44" s="240">
        <f>'Q1 2015'!AY44+'Q2 2015'!AY44+'Q3 2015'!AY44+'Q4 2015'!AY44</f>
        <v>0</v>
      </c>
      <c r="AT44" s="242">
        <f>'Q4 2015'!BA44+'Q3 2015'!BA44+'Q2 2015'!BA44+'Q1 2015'!BA44</f>
        <v>0</v>
      </c>
      <c r="AU44" s="240">
        <f>'Q1 2015'!BB44+'Q2 2015'!BB44+'Q3 2015'!BB44+'Q4 2015'!BB44</f>
        <v>0</v>
      </c>
      <c r="AV44" s="242">
        <f>'Q4 2015'!BD44+'Q3 2015'!BD44+'Q2 2015'!BD44+'Q1 2015'!BD44</f>
        <v>0</v>
      </c>
      <c r="AW44" s="25">
        <f t="shared" si="13"/>
        <v>0</v>
      </c>
      <c r="AX44" s="240">
        <f>'Q1 2015'!BF44+'Q2 2015'!BF44+'Q3 2015'!BF44+'Q4 2015'!BF44</f>
        <v>0</v>
      </c>
      <c r="AY44" s="242">
        <f>'Q4 2015'!BH44+'Q3 2015'!BH44+'Q2 2015'!BH44+'Q1 2015'!BH44</f>
        <v>0</v>
      </c>
      <c r="AZ44" s="240">
        <f>'Q1 2015'!BI44+'Q2 2015'!BI44+'Q3 2015'!BI44+'Q4 2015'!BI44</f>
        <v>0</v>
      </c>
      <c r="BA44" s="242">
        <f>'Q4 2015'!BK44+'Q3 2015'!BK44+'Q2 2015'!BK44+'Q1 2015'!BK44</f>
        <v>0</v>
      </c>
      <c r="BB44" s="240">
        <f>'Q1 2015'!BL44+'Q2 2015'!BL44+'Q3 2015'!BL44+'Q4 2015'!BL44</f>
        <v>0</v>
      </c>
      <c r="BC44" s="242">
        <f>'Q4 2015'!BN44+'Q3 2015'!BN44+'Q2 2015'!BN44+'Q1 2015'!BN44</f>
        <v>0</v>
      </c>
      <c r="BD44" s="26">
        <f t="shared" si="14"/>
        <v>0</v>
      </c>
      <c r="BE44" s="240">
        <f>'Q1 2015'!BP44+'Q2 2015'!BP44+'Q3 2015'!BP44+'Q4 2015'!BP44</f>
        <v>0</v>
      </c>
      <c r="BF44" s="242">
        <f>'Q4 2015'!BR44+'Q3 2015'!BR44+'Q2 2015'!BR44+'Q1 2015'!BR44</f>
        <v>0</v>
      </c>
      <c r="BG44" s="27">
        <f t="shared" si="15"/>
        <v>0</v>
      </c>
      <c r="BH44" s="27">
        <f t="shared" si="16"/>
        <v>0</v>
      </c>
      <c r="BI44" s="27">
        <f t="shared" si="17"/>
        <v>0</v>
      </c>
      <c r="BJ44" s="231">
        <f>'Q4 2015'!BV44+'Q3 2015'!BV44+'Q2 2015'!BV44+'Q1 2015'!BV44</f>
        <v>0</v>
      </c>
      <c r="BK44" s="243">
        <f>'Q1 2015'!BW44+'Q2 2015'!BW44+'Q3 2015'!BW44+'Q4 2015'!BW44</f>
        <v>0</v>
      </c>
      <c r="BL44" s="188">
        <f>'Q4 2015'!BY44+'Q3 2015'!BY44+'Q2 2015'!BY44+'Q1 2015'!BY44</f>
        <v>0</v>
      </c>
      <c r="BM44" s="244">
        <f>'Q1 2015'!BZ44+'Q2 2015'!BZ44+'Q3 2015'!BZ44+'Q4 2015'!BZ44</f>
        <v>0</v>
      </c>
      <c r="BN44" s="188">
        <f>'Q4 2015'!CB44+'Q3 2015'!CB44+'Q2 2015'!CB44+'Q1 2015'!CB44</f>
        <v>0</v>
      </c>
      <c r="BO44" s="244">
        <f>'Q1 2015'!CC44+'Q2 2015'!CC44+'Q3 2015'!CC44+'Q4 2015'!CC44</f>
        <v>0</v>
      </c>
      <c r="BP44" s="188">
        <f>'Q4 2015'!CE44+'Q3 2015'!CE44+'Q2 2015'!CE44+'Q1 2015'!CE44</f>
        <v>0</v>
      </c>
      <c r="BQ44" s="28">
        <f t="shared" si="36"/>
        <v>0</v>
      </c>
      <c r="BR44" s="28">
        <f t="shared" si="18"/>
        <v>0</v>
      </c>
      <c r="BS44" s="29">
        <f t="shared" si="19"/>
        <v>0</v>
      </c>
      <c r="BT44" s="217">
        <f>'Q4 2015'!CI44+'Q3 2015'!CI44+'Q2 2015'!CI44+'Q1 2015'!CI44</f>
        <v>0</v>
      </c>
      <c r="BU44" s="245">
        <f>'Q1 2015'!CJ44+'Q2 2015'!CJ44+'Q3 2015'!CJ44+'Q4 2015'!CJ44</f>
        <v>0</v>
      </c>
      <c r="BV44" s="247">
        <f>'Q4 2015'!CL44+'Q3 2015'!CL44+'Q2 2015'!CL44+'Q1 2015'!CL44</f>
        <v>0</v>
      </c>
      <c r="BW44" s="248">
        <f>'Q1 2015'!CM44+'Q2 2015'!CM44+'Q3 2015'!CM44+'Q4 2015'!CM44</f>
        <v>0</v>
      </c>
      <c r="BX44" s="247">
        <f>'Q4 2015'!CO44+'Q3 2015'!CO44+'Q2 2015'!CO44+'Q1 2015'!CO44</f>
        <v>0</v>
      </c>
      <c r="BY44" s="248">
        <f>'Q1 2015'!CP44+'Q2 2015'!CP44+'Q3 2015'!CP44+'Q4 2015'!CP44</f>
        <v>0</v>
      </c>
      <c r="BZ44" s="247">
        <f>'Q4 2015'!CR44+'Q3 2015'!CR44+'Q2 2015'!CR44+'Q1 2015'!CR44</f>
        <v>0</v>
      </c>
      <c r="CA44" s="30">
        <f t="shared" si="37"/>
        <v>0</v>
      </c>
      <c r="CB44" s="30">
        <f t="shared" si="20"/>
        <v>0</v>
      </c>
      <c r="CC44" s="31">
        <f t="shared" si="21"/>
        <v>0</v>
      </c>
      <c r="CD44" s="192">
        <f>'Q4 2015'!CV44+'Q3 2015'!CV44+'Q2 2015'!CV44+'Q1 2015'!CV44</f>
        <v>0</v>
      </c>
      <c r="CE44" s="250">
        <f>'Q1 2015'!CW44+'Q2 2015'!CW44+'Q3 2015'!CW44+'Q4 2015'!CW44</f>
        <v>0</v>
      </c>
      <c r="CF44" s="252">
        <f>'Q4 2015'!CY44+'Q3 2015'!CY44+'Q2 2015'!CY44+'Q1 2015'!CY44</f>
        <v>0</v>
      </c>
      <c r="CG44" s="65">
        <f>'Q1 2015'!CZ44+'Q2 2015'!CZ44+'Q3 2015'!CZ44+'Q4 2015'!CZ44</f>
        <v>0</v>
      </c>
      <c r="CH44" s="252">
        <f>'Q4 2015'!DB44+'Q3 2015'!DB44+'Q2 2015'!DB44+'Q1 2015'!DB44</f>
        <v>0</v>
      </c>
      <c r="CI44" s="254">
        <f>'Q1 2015'!DC44+'Q2 2015'!DC44+'Q3 2015'!DC44+'Q4 2015'!DC44</f>
        <v>0</v>
      </c>
      <c r="CJ44" s="220">
        <f>'Q4 2015'!DE44+'Q3 2015'!DE44+'Q2 2015'!DE44+'Q1 2015'!DE44</f>
        <v>0</v>
      </c>
      <c r="CK44" s="32">
        <f t="shared" si="38"/>
        <v>0</v>
      </c>
      <c r="CL44" s="32">
        <f t="shared" si="22"/>
        <v>0</v>
      </c>
      <c r="CM44" s="32">
        <f t="shared" si="23"/>
        <v>0</v>
      </c>
      <c r="CN44" s="194">
        <f>'Q4 2015'!DI44+'Q3 2015'!DI44+'Q2 2015'!DI44+'Q1 2015'!DI44</f>
        <v>0</v>
      </c>
      <c r="CO44" s="256">
        <f>'Q1 2015'!DJ44+'Q2 2015'!DJ44+'Q3 2015'!DJ44+'Q4 2015'!DJ44</f>
        <v>0</v>
      </c>
      <c r="CP44" s="258">
        <f>'Q4 2015'!DL44+'Q3 2015'!DL44+'Q2 2015'!DL44+'Q1 2015'!DL44</f>
        <v>0</v>
      </c>
      <c r="CQ44" s="260">
        <f>'Q1 2015'!DM44+'Q2 2015'!DM44+'Q3 2015'!DM44+'Q4 2015'!DM44</f>
        <v>0</v>
      </c>
      <c r="CR44" s="258">
        <f>'Q4 2015'!DO44+'Q3 2015'!DO44+'Q2 2015'!DO44+'Q1 2015'!DO44</f>
        <v>0</v>
      </c>
      <c r="CS44" s="260">
        <f>'Q1 2015'!DP44+'Q2 2015'!DP44+'Q3 2015'!DP44+'Q4 2015'!DP44</f>
        <v>0</v>
      </c>
      <c r="CT44" s="258">
        <f>'Q4 2015'!DR44+'Q3 2015'!DR44+'Q2 2015'!DR44+'Q1 2015'!DR44</f>
        <v>0</v>
      </c>
      <c r="CU44" s="33">
        <f t="shared" si="39"/>
        <v>0</v>
      </c>
      <c r="CV44" s="33">
        <f t="shared" si="6"/>
        <v>0</v>
      </c>
      <c r="CW44" s="33">
        <f t="shared" si="24"/>
        <v>0</v>
      </c>
      <c r="CX44" s="196">
        <f>'Q4 2015'!DV44+'Q3 2015'!DV44+'Q2 2015'!DV44+'Q1 2015'!DV44</f>
        <v>0</v>
      </c>
      <c r="CY44" s="261">
        <f>'Q1 2015'!DW44+'Q2 2015'!DW44+'Q3 2015'!DW44+'Q4 2015'!DW44</f>
        <v>0</v>
      </c>
      <c r="CZ44" s="262">
        <f>'Q4 2015'!DY44+'Q3 2015'!DY44+'Q2 2015'!DY44+'Q1 2015'!DY44</f>
        <v>0</v>
      </c>
      <c r="DA44" s="263">
        <f>'Q1 2015'!DZ44+'Q2 2015'!DZ44+'Q3 2015'!DZ44+'Q4 2015'!DZ44</f>
        <v>0</v>
      </c>
      <c r="DB44" s="262">
        <f>'Q4 2015'!EB44+'Q3 2015'!EB44+'Q2 2015'!EB44+'Q1 2015'!EB44</f>
        <v>0</v>
      </c>
      <c r="DC44" s="263">
        <f>'Q1 2015'!EC44+'Q2 2015'!EC44+'Q3 2015'!EC44+'Q4 2015'!EC44</f>
        <v>0</v>
      </c>
      <c r="DD44" s="262">
        <f>'Q4 2015'!EE44+'Q3 2015'!EE44+'Q2 2015'!EE44+'Q1 2015'!EE44</f>
        <v>0</v>
      </c>
      <c r="DE44" s="34">
        <f t="shared" si="40"/>
        <v>0</v>
      </c>
      <c r="DF44" s="34">
        <f t="shared" si="25"/>
        <v>0</v>
      </c>
      <c r="DG44" s="34">
        <f t="shared" si="26"/>
        <v>0</v>
      </c>
      <c r="DH44" s="200">
        <f>'Q4 2015'!EI44+'Q3 2015'!EI44+'Q2 2015'!EI44+'Q1 2015'!EI44</f>
        <v>0</v>
      </c>
      <c r="DI44" s="265">
        <f>'Q1 2015'!EJ44+'Q2 2015'!EJ44+'Q3 2015'!EJ44+'Q4 2015'!EJ44</f>
        <v>0</v>
      </c>
      <c r="DJ44" s="227">
        <f>'Q4 2015'!EL44+'Q3 2015'!EL44+'Q2 2015'!EL44+'Q1 2015'!EL44</f>
        <v>0</v>
      </c>
      <c r="DK44" s="267">
        <f>'Q1 2015'!EM44+'Q2 2015'!EM44+'Q3 2015'!EM44+'Q4 2015'!EM44</f>
        <v>0</v>
      </c>
      <c r="DL44" s="269">
        <f>'Q4 2015'!EO44+'Q3 2015'!EO44+'Q2 2015'!EO44+'Q1 2015'!EO44</f>
        <v>0</v>
      </c>
      <c r="DM44" s="267">
        <f>'Q1 2015'!EP44+'Q2 2015'!EP44+'Q3 2015'!EP44+'Q4 2015'!EP44</f>
        <v>0</v>
      </c>
      <c r="DN44" s="269">
        <f>'Q4 2015'!ER44+'Q3 2015'!ER44+'Q2 2015'!ER44+'Q1 2015'!ER44</f>
        <v>0</v>
      </c>
      <c r="DO44" s="35">
        <f t="shared" si="41"/>
        <v>0</v>
      </c>
      <c r="DP44" s="35">
        <f t="shared" si="27"/>
        <v>0</v>
      </c>
      <c r="DQ44" s="36">
        <f t="shared" si="28"/>
        <v>0</v>
      </c>
      <c r="DR44" s="206">
        <f>'Q4 2015'!EV44+'Q3 2015'!EV44+'Q2 2015'!EV44+'Q1 2015'!EV44</f>
        <v>0</v>
      </c>
      <c r="DS44" s="288">
        <f t="shared" si="42"/>
        <v>0</v>
      </c>
      <c r="DT44" s="289">
        <f t="shared" si="29"/>
        <v>0</v>
      </c>
      <c r="DU44" s="289">
        <f t="shared" si="30"/>
        <v>0</v>
      </c>
      <c r="DV44" s="289">
        <f t="shared" si="31"/>
        <v>0</v>
      </c>
      <c r="DW44" s="289">
        <f t="shared" si="32"/>
        <v>0</v>
      </c>
      <c r="DX44" s="290">
        <f t="shared" si="33"/>
        <v>0</v>
      </c>
      <c r="DY44" s="298">
        <f>'Q4 2015'!FC44+'Q3 2015'!FC44+'Q2 2015'!FC44+'Q1 2015'!FC44</f>
        <v>0</v>
      </c>
    </row>
    <row r="45" spans="1:129">
      <c r="A45" s="37">
        <f>'stranka in letna napoved 2015'!A45</f>
        <v>42</v>
      </c>
      <c r="B45" s="37" t="str">
        <f>'stranka in letna napoved 2015'!B45</f>
        <v>42/2013</v>
      </c>
      <c r="C45" s="38" t="str">
        <f>'stranka in letna napoved 2015'!C45</f>
        <v>TMK ČRNCI d.d.</v>
      </c>
      <c r="D45" s="39" t="str">
        <f>'stranka in letna napoved 2015'!D45</f>
        <v>Črnci 2A</v>
      </c>
      <c r="E45" s="39" t="str">
        <f>'stranka in letna napoved 2015'!E45</f>
        <v>Apače</v>
      </c>
      <c r="F45" s="40">
        <f>'stranka in letna napoved 2015'!F45</f>
        <v>9253</v>
      </c>
      <c r="G45" s="40" t="str">
        <f>'stranka in letna napoved 2015'!G45</f>
        <v>SI75459035</v>
      </c>
      <c r="H45" s="40" t="str">
        <f>'stranka in letna napoved 2015'!H45</f>
        <v>5199328000</v>
      </c>
      <c r="I45" s="40">
        <f>'stranka in letna napoved 2015'!I45</f>
        <v>0</v>
      </c>
      <c r="J45" s="40" t="str">
        <f>'stranka in letna napoved 2015'!J45</f>
        <v>10.910</v>
      </c>
      <c r="K45" s="40">
        <f>'stranka in letna napoved 2015'!K45</f>
        <v>0</v>
      </c>
      <c r="L45" s="40">
        <f>'stranka in letna napoved 2015'!L45</f>
        <v>0</v>
      </c>
      <c r="M45" s="66">
        <f>'stranka in letna napoved 2015'!M45</f>
        <v>0</v>
      </c>
      <c r="N45" s="102" t="str">
        <f>'stranka in letna napoved 2015'!N45</f>
        <v>MR</v>
      </c>
      <c r="O45" s="100" t="str">
        <f>'stranka in letna napoved 2015'!O45</f>
        <v>embaler</v>
      </c>
      <c r="P45" s="40" t="str">
        <f>'stranka in letna napoved 2015'!P45</f>
        <v>QP</v>
      </c>
      <c r="Q45" s="64">
        <f>'stranka in letna napoved 2015'!Q45</f>
        <v>41640</v>
      </c>
      <c r="R45" s="64">
        <f>'stranka in letna napoved 2015'!R45</f>
        <v>41597</v>
      </c>
      <c r="S45" s="40" t="str">
        <f>'stranka in letna napoved 2015'!S45</f>
        <v>Vitja Podlesek</v>
      </c>
      <c r="T45" s="40" t="str">
        <f>'stranka in letna napoved 2015'!T45</f>
        <v>+386 41 785 488</v>
      </c>
      <c r="U45" s="40" t="str">
        <f>'stranka in letna napoved 2015'!U45</f>
        <v>vitja.podlesek@tmk-crnci.si</v>
      </c>
      <c r="V45" s="40">
        <f>'stranka in letna napoved 2015'!V45</f>
        <v>0</v>
      </c>
      <c r="W45" s="40">
        <f>'stranka in letna napoved 2015'!W45</f>
        <v>0</v>
      </c>
      <c r="X45" s="40">
        <f>'stranka in letna napoved 2015'!X45</f>
        <v>0</v>
      </c>
      <c r="Y45" s="40">
        <f>'stranka in letna napoved 2015'!Y45</f>
        <v>0</v>
      </c>
      <c r="Z45" s="66">
        <f>'stranka in letna napoved 2015'!Z45</f>
        <v>0</v>
      </c>
      <c r="AA45" s="71">
        <f>'Q1 2015'!AA45+'Q2 2015'!AA45+'Q3 2015'!AA45+'Q4 2015'!AA45</f>
        <v>0</v>
      </c>
      <c r="AB45" s="236">
        <f>'Q4 2015'!AC45+'Q3 2015'!AC45+'Q2 2015'!AC45+'Q1 2015'!AC45</f>
        <v>0</v>
      </c>
      <c r="AC45" s="233">
        <f>'Q1 2015'!AD45+'Q2 2015'!AD45+'Q3 2015'!AD45+'Q4 2015'!AD45</f>
        <v>0</v>
      </c>
      <c r="AD45" s="236">
        <f>'Q4 2015'!AF45+'Q3 2015'!AF45+'Q2 2015'!AF45+'Q1 2015'!AF45</f>
        <v>0</v>
      </c>
      <c r="AE45" s="20">
        <f t="shared" si="10"/>
        <v>0</v>
      </c>
      <c r="AF45" s="233">
        <f>'Q1 2015'!AH45+'Q2 2015'!AH45+'Q3 2015'!AH45+'Q4 2015'!AH45</f>
        <v>0</v>
      </c>
      <c r="AG45" s="236">
        <f>'Q4 2015'!AJ45+'Q3 2015'!AJ45+'Q2 2015'!AJ45+'Q1 2015'!AJ45</f>
        <v>0</v>
      </c>
      <c r="AH45" s="233">
        <f>'Q1 2015'!AK45+'Q2 2015'!AK45+'Q3 2015'!AK45+'Q4 2015'!AK45</f>
        <v>0</v>
      </c>
      <c r="AI45" s="236">
        <f>'Q4 2015'!AM45+'Q3 2015'!AM45+'Q2 2015'!AM45+'Q1 2015'!AM45</f>
        <v>0</v>
      </c>
      <c r="AJ45" s="233">
        <f t="shared" si="11"/>
        <v>0</v>
      </c>
      <c r="AK45" s="233">
        <f>'Q1 2015'!AO45+'Q2 2015'!AO45+'Q3 2015'!AO45+'Q4 2015'!AO45</f>
        <v>0</v>
      </c>
      <c r="AL45" s="236">
        <f>'Q4 2015'!AQ45+'Q3 2015'!AQ45+'Q2 2015'!AQ45+'Q1 2015'!AQ45</f>
        <v>0</v>
      </c>
      <c r="AM45" s="23">
        <f t="shared" si="34"/>
        <v>0</v>
      </c>
      <c r="AN45" s="23">
        <f t="shared" si="12"/>
        <v>0</v>
      </c>
      <c r="AO45" s="23">
        <f t="shared" si="35"/>
        <v>0</v>
      </c>
      <c r="AP45" s="238">
        <f>'Q4 2015'!AU45+'Q3 2015'!AU45+'Q2 2015'!AU45+'Q1 2015'!AU45</f>
        <v>0</v>
      </c>
      <c r="AQ45" s="239">
        <f>'Q1 2015'!AV45+'Q2 2015'!AV45+'Q3 2015'!AV45+'Q4 2015'!AV45</f>
        <v>0</v>
      </c>
      <c r="AR45" s="242">
        <f>'Q4 2015'!AX45+'Q3 2015'!AX45+'Q2 2015'!AX45+'Q1 2015'!AX45</f>
        <v>0</v>
      </c>
      <c r="AS45" s="240">
        <f>'Q1 2015'!AY45+'Q2 2015'!AY45+'Q3 2015'!AY45+'Q4 2015'!AY45</f>
        <v>0</v>
      </c>
      <c r="AT45" s="242">
        <f>'Q4 2015'!BA45+'Q3 2015'!BA45+'Q2 2015'!BA45+'Q1 2015'!BA45</f>
        <v>0</v>
      </c>
      <c r="AU45" s="240">
        <f>'Q1 2015'!BB45+'Q2 2015'!BB45+'Q3 2015'!BB45+'Q4 2015'!BB45</f>
        <v>0</v>
      </c>
      <c r="AV45" s="242">
        <f>'Q4 2015'!BD45+'Q3 2015'!BD45+'Q2 2015'!BD45+'Q1 2015'!BD45</f>
        <v>0</v>
      </c>
      <c r="AW45" s="25">
        <f t="shared" si="13"/>
        <v>0</v>
      </c>
      <c r="AX45" s="240">
        <f>'Q1 2015'!BF45+'Q2 2015'!BF45+'Q3 2015'!BF45+'Q4 2015'!BF45</f>
        <v>0</v>
      </c>
      <c r="AY45" s="242">
        <f>'Q4 2015'!BH45+'Q3 2015'!BH45+'Q2 2015'!BH45+'Q1 2015'!BH45</f>
        <v>0</v>
      </c>
      <c r="AZ45" s="240">
        <f>'Q1 2015'!BI45+'Q2 2015'!BI45+'Q3 2015'!BI45+'Q4 2015'!BI45</f>
        <v>0</v>
      </c>
      <c r="BA45" s="242">
        <f>'Q4 2015'!BK45+'Q3 2015'!BK45+'Q2 2015'!BK45+'Q1 2015'!BK45</f>
        <v>0</v>
      </c>
      <c r="BB45" s="240">
        <f>'Q1 2015'!BL45+'Q2 2015'!BL45+'Q3 2015'!BL45+'Q4 2015'!BL45</f>
        <v>0</v>
      </c>
      <c r="BC45" s="242">
        <f>'Q4 2015'!BN45+'Q3 2015'!BN45+'Q2 2015'!BN45+'Q1 2015'!BN45</f>
        <v>0</v>
      </c>
      <c r="BD45" s="26">
        <f t="shared" si="14"/>
        <v>0</v>
      </c>
      <c r="BE45" s="240">
        <f>'Q1 2015'!BP45+'Q2 2015'!BP45+'Q3 2015'!BP45+'Q4 2015'!BP45</f>
        <v>0</v>
      </c>
      <c r="BF45" s="242">
        <f>'Q4 2015'!BR45+'Q3 2015'!BR45+'Q2 2015'!BR45+'Q1 2015'!BR45</f>
        <v>0</v>
      </c>
      <c r="BG45" s="27">
        <f t="shared" si="15"/>
        <v>0</v>
      </c>
      <c r="BH45" s="27">
        <f t="shared" si="16"/>
        <v>0</v>
      </c>
      <c r="BI45" s="27">
        <f t="shared" si="17"/>
        <v>0</v>
      </c>
      <c r="BJ45" s="231">
        <f>'Q4 2015'!BV45+'Q3 2015'!BV45+'Q2 2015'!BV45+'Q1 2015'!BV45</f>
        <v>0</v>
      </c>
      <c r="BK45" s="243">
        <f>'Q1 2015'!BW45+'Q2 2015'!BW45+'Q3 2015'!BW45+'Q4 2015'!BW45</f>
        <v>0</v>
      </c>
      <c r="BL45" s="188">
        <f>'Q4 2015'!BY45+'Q3 2015'!BY45+'Q2 2015'!BY45+'Q1 2015'!BY45</f>
        <v>0</v>
      </c>
      <c r="BM45" s="244">
        <f>'Q1 2015'!BZ45+'Q2 2015'!BZ45+'Q3 2015'!BZ45+'Q4 2015'!BZ45</f>
        <v>0</v>
      </c>
      <c r="BN45" s="188">
        <f>'Q4 2015'!CB45+'Q3 2015'!CB45+'Q2 2015'!CB45+'Q1 2015'!CB45</f>
        <v>0</v>
      </c>
      <c r="BO45" s="244">
        <f>'Q1 2015'!CC45+'Q2 2015'!CC45+'Q3 2015'!CC45+'Q4 2015'!CC45</f>
        <v>0</v>
      </c>
      <c r="BP45" s="188">
        <f>'Q4 2015'!CE45+'Q3 2015'!CE45+'Q2 2015'!CE45+'Q1 2015'!CE45</f>
        <v>0</v>
      </c>
      <c r="BQ45" s="28">
        <f t="shared" si="36"/>
        <v>0</v>
      </c>
      <c r="BR45" s="28">
        <f t="shared" si="18"/>
        <v>0</v>
      </c>
      <c r="BS45" s="29">
        <f t="shared" si="19"/>
        <v>0</v>
      </c>
      <c r="BT45" s="217">
        <f>'Q4 2015'!CI45+'Q3 2015'!CI45+'Q2 2015'!CI45+'Q1 2015'!CI45</f>
        <v>0</v>
      </c>
      <c r="BU45" s="245">
        <f>'Q1 2015'!CJ45+'Q2 2015'!CJ45+'Q3 2015'!CJ45+'Q4 2015'!CJ45</f>
        <v>0</v>
      </c>
      <c r="BV45" s="247">
        <f>'Q4 2015'!CL45+'Q3 2015'!CL45+'Q2 2015'!CL45+'Q1 2015'!CL45</f>
        <v>0</v>
      </c>
      <c r="BW45" s="248">
        <f>'Q1 2015'!CM45+'Q2 2015'!CM45+'Q3 2015'!CM45+'Q4 2015'!CM45</f>
        <v>0</v>
      </c>
      <c r="BX45" s="247">
        <f>'Q4 2015'!CO45+'Q3 2015'!CO45+'Q2 2015'!CO45+'Q1 2015'!CO45</f>
        <v>0</v>
      </c>
      <c r="BY45" s="248">
        <f>'Q1 2015'!CP45+'Q2 2015'!CP45+'Q3 2015'!CP45+'Q4 2015'!CP45</f>
        <v>0</v>
      </c>
      <c r="BZ45" s="247">
        <f>'Q4 2015'!CR45+'Q3 2015'!CR45+'Q2 2015'!CR45+'Q1 2015'!CR45</f>
        <v>0</v>
      </c>
      <c r="CA45" s="30">
        <f t="shared" si="37"/>
        <v>0</v>
      </c>
      <c r="CB45" s="30">
        <f t="shared" si="20"/>
        <v>0</v>
      </c>
      <c r="CC45" s="31">
        <f t="shared" si="21"/>
        <v>0</v>
      </c>
      <c r="CD45" s="192">
        <f>'Q4 2015'!CV45+'Q3 2015'!CV45+'Q2 2015'!CV45+'Q1 2015'!CV45</f>
        <v>0</v>
      </c>
      <c r="CE45" s="250">
        <f>'Q1 2015'!CW45+'Q2 2015'!CW45+'Q3 2015'!CW45+'Q4 2015'!CW45</f>
        <v>0</v>
      </c>
      <c r="CF45" s="252">
        <f>'Q4 2015'!CY45+'Q3 2015'!CY45+'Q2 2015'!CY45+'Q1 2015'!CY45</f>
        <v>0</v>
      </c>
      <c r="CG45" s="65">
        <f>'Q1 2015'!CZ45+'Q2 2015'!CZ45+'Q3 2015'!CZ45+'Q4 2015'!CZ45</f>
        <v>0</v>
      </c>
      <c r="CH45" s="252">
        <f>'Q4 2015'!DB45+'Q3 2015'!DB45+'Q2 2015'!DB45+'Q1 2015'!DB45</f>
        <v>0</v>
      </c>
      <c r="CI45" s="254">
        <f>'Q1 2015'!DC45+'Q2 2015'!DC45+'Q3 2015'!DC45+'Q4 2015'!DC45</f>
        <v>0</v>
      </c>
      <c r="CJ45" s="220">
        <f>'Q4 2015'!DE45+'Q3 2015'!DE45+'Q2 2015'!DE45+'Q1 2015'!DE45</f>
        <v>0</v>
      </c>
      <c r="CK45" s="32">
        <f t="shared" si="38"/>
        <v>0</v>
      </c>
      <c r="CL45" s="32">
        <f t="shared" si="22"/>
        <v>0</v>
      </c>
      <c r="CM45" s="32">
        <f t="shared" si="23"/>
        <v>0</v>
      </c>
      <c r="CN45" s="194">
        <f>'Q4 2015'!DI45+'Q3 2015'!DI45+'Q2 2015'!DI45+'Q1 2015'!DI45</f>
        <v>0</v>
      </c>
      <c r="CO45" s="256">
        <f>'Q1 2015'!DJ45+'Q2 2015'!DJ45+'Q3 2015'!DJ45+'Q4 2015'!DJ45</f>
        <v>0</v>
      </c>
      <c r="CP45" s="258">
        <f>'Q4 2015'!DL45+'Q3 2015'!DL45+'Q2 2015'!DL45+'Q1 2015'!DL45</f>
        <v>0</v>
      </c>
      <c r="CQ45" s="260">
        <f>'Q1 2015'!DM45+'Q2 2015'!DM45+'Q3 2015'!DM45+'Q4 2015'!DM45</f>
        <v>0</v>
      </c>
      <c r="CR45" s="258">
        <f>'Q4 2015'!DO45+'Q3 2015'!DO45+'Q2 2015'!DO45+'Q1 2015'!DO45</f>
        <v>0</v>
      </c>
      <c r="CS45" s="260">
        <f>'Q1 2015'!DP45+'Q2 2015'!DP45+'Q3 2015'!DP45+'Q4 2015'!DP45</f>
        <v>0</v>
      </c>
      <c r="CT45" s="258">
        <f>'Q4 2015'!DR45+'Q3 2015'!DR45+'Q2 2015'!DR45+'Q1 2015'!DR45</f>
        <v>0</v>
      </c>
      <c r="CU45" s="33">
        <f t="shared" si="39"/>
        <v>0</v>
      </c>
      <c r="CV45" s="33">
        <f t="shared" si="6"/>
        <v>0</v>
      </c>
      <c r="CW45" s="33">
        <f t="shared" si="24"/>
        <v>0</v>
      </c>
      <c r="CX45" s="196">
        <f>'Q4 2015'!DV45+'Q3 2015'!DV45+'Q2 2015'!DV45+'Q1 2015'!DV45</f>
        <v>0</v>
      </c>
      <c r="CY45" s="261">
        <f>'Q1 2015'!DW45+'Q2 2015'!DW45+'Q3 2015'!DW45+'Q4 2015'!DW45</f>
        <v>0</v>
      </c>
      <c r="CZ45" s="262">
        <f>'Q4 2015'!DY45+'Q3 2015'!DY45+'Q2 2015'!DY45+'Q1 2015'!DY45</f>
        <v>0</v>
      </c>
      <c r="DA45" s="263">
        <f>'Q1 2015'!DZ45+'Q2 2015'!DZ45+'Q3 2015'!DZ45+'Q4 2015'!DZ45</f>
        <v>0</v>
      </c>
      <c r="DB45" s="262">
        <f>'Q4 2015'!EB45+'Q3 2015'!EB45+'Q2 2015'!EB45+'Q1 2015'!EB45</f>
        <v>0</v>
      </c>
      <c r="DC45" s="263">
        <f>'Q1 2015'!EC45+'Q2 2015'!EC45+'Q3 2015'!EC45+'Q4 2015'!EC45</f>
        <v>0</v>
      </c>
      <c r="DD45" s="262">
        <f>'Q4 2015'!EE45+'Q3 2015'!EE45+'Q2 2015'!EE45+'Q1 2015'!EE45</f>
        <v>0</v>
      </c>
      <c r="DE45" s="34">
        <f t="shared" si="40"/>
        <v>0</v>
      </c>
      <c r="DF45" s="34">
        <f t="shared" si="25"/>
        <v>0</v>
      </c>
      <c r="DG45" s="34">
        <f t="shared" si="26"/>
        <v>0</v>
      </c>
      <c r="DH45" s="200">
        <f>'Q4 2015'!EI45+'Q3 2015'!EI45+'Q2 2015'!EI45+'Q1 2015'!EI45</f>
        <v>0</v>
      </c>
      <c r="DI45" s="265">
        <f>'Q1 2015'!EJ45+'Q2 2015'!EJ45+'Q3 2015'!EJ45+'Q4 2015'!EJ45</f>
        <v>0</v>
      </c>
      <c r="DJ45" s="227">
        <f>'Q4 2015'!EL45+'Q3 2015'!EL45+'Q2 2015'!EL45+'Q1 2015'!EL45</f>
        <v>0</v>
      </c>
      <c r="DK45" s="267">
        <f>'Q1 2015'!EM45+'Q2 2015'!EM45+'Q3 2015'!EM45+'Q4 2015'!EM45</f>
        <v>0</v>
      </c>
      <c r="DL45" s="269">
        <f>'Q4 2015'!EO45+'Q3 2015'!EO45+'Q2 2015'!EO45+'Q1 2015'!EO45</f>
        <v>0</v>
      </c>
      <c r="DM45" s="267">
        <f>'Q1 2015'!EP45+'Q2 2015'!EP45+'Q3 2015'!EP45+'Q4 2015'!EP45</f>
        <v>0</v>
      </c>
      <c r="DN45" s="269">
        <f>'Q4 2015'!ER45+'Q3 2015'!ER45+'Q2 2015'!ER45+'Q1 2015'!ER45</f>
        <v>0</v>
      </c>
      <c r="DO45" s="35">
        <f t="shared" si="41"/>
        <v>0</v>
      </c>
      <c r="DP45" s="35">
        <f t="shared" si="27"/>
        <v>0</v>
      </c>
      <c r="DQ45" s="36">
        <f t="shared" si="28"/>
        <v>0</v>
      </c>
      <c r="DR45" s="206">
        <f>'Q4 2015'!EV45+'Q3 2015'!EV45+'Q2 2015'!EV45+'Q1 2015'!EV45</f>
        <v>0</v>
      </c>
      <c r="DS45" s="288">
        <f t="shared" si="42"/>
        <v>0</v>
      </c>
      <c r="DT45" s="289">
        <f t="shared" si="29"/>
        <v>0</v>
      </c>
      <c r="DU45" s="289">
        <f t="shared" si="30"/>
        <v>0</v>
      </c>
      <c r="DV45" s="289">
        <f t="shared" si="31"/>
        <v>0</v>
      </c>
      <c r="DW45" s="289">
        <f t="shared" si="32"/>
        <v>0</v>
      </c>
      <c r="DX45" s="290">
        <f t="shared" si="33"/>
        <v>0</v>
      </c>
      <c r="DY45" s="298">
        <f>'Q4 2015'!FC45+'Q3 2015'!FC45+'Q2 2015'!FC45+'Q1 2015'!FC45</f>
        <v>0</v>
      </c>
    </row>
    <row r="46" spans="1:129">
      <c r="A46" s="37">
        <f>'stranka in letna napoved 2015'!A46</f>
        <v>43</v>
      </c>
      <c r="B46" s="37" t="str">
        <f>'stranka in letna napoved 2015'!B46</f>
        <v>43/2013</v>
      </c>
      <c r="C46" s="38" t="str">
        <f>'stranka in letna napoved 2015'!C46</f>
        <v>PLASTA d.o.o.</v>
      </c>
      <c r="D46" s="39" t="str">
        <f>'stranka in letna napoved 2015'!D46</f>
        <v>Kamnje 41</v>
      </c>
      <c r="E46" s="39" t="str">
        <f>'stranka in letna napoved 2015'!E46</f>
        <v>Šentrupert</v>
      </c>
      <c r="F46" s="40">
        <f>'stranka in letna napoved 2015'!F46</f>
        <v>8232</v>
      </c>
      <c r="G46" s="40" t="str">
        <f>'stranka in letna napoved 2015'!G46</f>
        <v>SI11124911</v>
      </c>
      <c r="H46" s="40" t="str">
        <f>'stranka in letna napoved 2015'!H46</f>
        <v>5343127000</v>
      </c>
      <c r="I46" s="40" t="str">
        <f>'stranka in letna napoved 2015'!I46</f>
        <v>marplasta@siol.net</v>
      </c>
      <c r="J46" s="40" t="str">
        <f>'stranka in letna napoved 2015'!J46</f>
        <v>22.210</v>
      </c>
      <c r="K46" s="40">
        <f>'stranka in letna napoved 2015'!K46</f>
        <v>0</v>
      </c>
      <c r="L46" s="40">
        <f>'stranka in letna napoved 2015'!L46</f>
        <v>0</v>
      </c>
      <c r="M46" s="66">
        <f>'stranka in letna napoved 2015'!M46</f>
        <v>0</v>
      </c>
      <c r="N46" s="102" t="str">
        <f>'stranka in letna napoved 2015'!N46</f>
        <v>SZ</v>
      </c>
      <c r="O46" s="100" t="str">
        <f>'stranka in letna napoved 2015'!O46</f>
        <v>embaler, proizvajalec</v>
      </c>
      <c r="P46" s="40" t="str">
        <f>'stranka in letna napoved 2015'!P46</f>
        <v>QD</v>
      </c>
      <c r="Q46" s="64">
        <f>'stranka in letna napoved 2015'!Q46</f>
        <v>41640</v>
      </c>
      <c r="R46" s="64">
        <f>'stranka in letna napoved 2015'!R46</f>
        <v>41610</v>
      </c>
      <c r="S46" s="40" t="str">
        <f>'stranka in letna napoved 2015'!S46</f>
        <v>Marta Lamovšek</v>
      </c>
      <c r="T46" s="40" t="str">
        <f>'stranka in letna napoved 2015'!T46</f>
        <v>+386 7 343 55 26, +386 51 642 029</v>
      </c>
      <c r="U46" s="40" t="str">
        <f>'stranka in letna napoved 2015'!U46</f>
        <v>marta.lamovsek@plasta.si</v>
      </c>
      <c r="V46" s="40" t="str">
        <f>'stranka in letna napoved 2015'!V46</f>
        <v>QD -dogovor Jože Kobe, 23.01.2014, stranka ima 3%popusta na embalažnino.</v>
      </c>
      <c r="W46" s="40">
        <f>'stranka in letna napoved 2015'!W46</f>
        <v>0</v>
      </c>
      <c r="X46" s="40">
        <f>'stranka in letna napoved 2015'!X46</f>
        <v>0</v>
      </c>
      <c r="Y46" s="40">
        <f>'stranka in letna napoved 2015'!Y46</f>
        <v>0</v>
      </c>
      <c r="Z46" s="66">
        <f>'stranka in letna napoved 2015'!Z46</f>
        <v>0</v>
      </c>
      <c r="AA46" s="71">
        <f>'Q1 2015'!AA46+'Q2 2015'!AA46+'Q3 2015'!AA46+'Q4 2015'!AA46</f>
        <v>0</v>
      </c>
      <c r="AB46" s="236">
        <f>'Q4 2015'!AC46+'Q3 2015'!AC46+'Q2 2015'!AC46+'Q1 2015'!AC46</f>
        <v>0</v>
      </c>
      <c r="AC46" s="233">
        <f>'Q1 2015'!AD46+'Q2 2015'!AD46+'Q3 2015'!AD46+'Q4 2015'!AD46</f>
        <v>0</v>
      </c>
      <c r="AD46" s="236">
        <f>'Q4 2015'!AF46+'Q3 2015'!AF46+'Q2 2015'!AF46+'Q1 2015'!AF46</f>
        <v>0</v>
      </c>
      <c r="AE46" s="20">
        <f t="shared" si="10"/>
        <v>0</v>
      </c>
      <c r="AF46" s="233">
        <f>'Q1 2015'!AH46+'Q2 2015'!AH46+'Q3 2015'!AH46+'Q4 2015'!AH46</f>
        <v>0</v>
      </c>
      <c r="AG46" s="236">
        <f>'Q4 2015'!AJ46+'Q3 2015'!AJ46+'Q2 2015'!AJ46+'Q1 2015'!AJ46</f>
        <v>0</v>
      </c>
      <c r="AH46" s="233">
        <f>'Q1 2015'!AK46+'Q2 2015'!AK46+'Q3 2015'!AK46+'Q4 2015'!AK46</f>
        <v>0</v>
      </c>
      <c r="AI46" s="236">
        <f>'Q4 2015'!AM46+'Q3 2015'!AM46+'Q2 2015'!AM46+'Q1 2015'!AM46</f>
        <v>0</v>
      </c>
      <c r="AJ46" s="233">
        <f t="shared" si="11"/>
        <v>0</v>
      </c>
      <c r="AK46" s="233">
        <f>'Q1 2015'!AO46+'Q2 2015'!AO46+'Q3 2015'!AO46+'Q4 2015'!AO46</f>
        <v>0</v>
      </c>
      <c r="AL46" s="236">
        <f>'Q4 2015'!AQ46+'Q3 2015'!AQ46+'Q2 2015'!AQ46+'Q1 2015'!AQ46</f>
        <v>0</v>
      </c>
      <c r="AM46" s="23">
        <f t="shared" si="34"/>
        <v>0</v>
      </c>
      <c r="AN46" s="23">
        <f t="shared" si="12"/>
        <v>0</v>
      </c>
      <c r="AO46" s="23">
        <f t="shared" si="35"/>
        <v>0</v>
      </c>
      <c r="AP46" s="238">
        <f>'Q4 2015'!AU46+'Q3 2015'!AU46+'Q2 2015'!AU46+'Q1 2015'!AU46</f>
        <v>0</v>
      </c>
      <c r="AQ46" s="239">
        <f>'Q1 2015'!AV46+'Q2 2015'!AV46+'Q3 2015'!AV46+'Q4 2015'!AV46</f>
        <v>0</v>
      </c>
      <c r="AR46" s="242">
        <f>'Q4 2015'!AX46+'Q3 2015'!AX46+'Q2 2015'!AX46+'Q1 2015'!AX46</f>
        <v>0</v>
      </c>
      <c r="AS46" s="240">
        <f>'Q1 2015'!AY46+'Q2 2015'!AY46+'Q3 2015'!AY46+'Q4 2015'!AY46</f>
        <v>0</v>
      </c>
      <c r="AT46" s="242">
        <f>'Q4 2015'!BA46+'Q3 2015'!BA46+'Q2 2015'!BA46+'Q1 2015'!BA46</f>
        <v>0</v>
      </c>
      <c r="AU46" s="240">
        <f>'Q1 2015'!BB46+'Q2 2015'!BB46+'Q3 2015'!BB46+'Q4 2015'!BB46</f>
        <v>0</v>
      </c>
      <c r="AV46" s="242">
        <f>'Q4 2015'!BD46+'Q3 2015'!BD46+'Q2 2015'!BD46+'Q1 2015'!BD46</f>
        <v>0</v>
      </c>
      <c r="AW46" s="25">
        <f t="shared" si="13"/>
        <v>0</v>
      </c>
      <c r="AX46" s="240">
        <f>'Q1 2015'!BF46+'Q2 2015'!BF46+'Q3 2015'!BF46+'Q4 2015'!BF46</f>
        <v>0</v>
      </c>
      <c r="AY46" s="242">
        <f>'Q4 2015'!BH46+'Q3 2015'!BH46+'Q2 2015'!BH46+'Q1 2015'!BH46</f>
        <v>0</v>
      </c>
      <c r="AZ46" s="240">
        <f>'Q1 2015'!BI46+'Q2 2015'!BI46+'Q3 2015'!BI46+'Q4 2015'!BI46</f>
        <v>0</v>
      </c>
      <c r="BA46" s="242">
        <f>'Q4 2015'!BK46+'Q3 2015'!BK46+'Q2 2015'!BK46+'Q1 2015'!BK46</f>
        <v>0</v>
      </c>
      <c r="BB46" s="240">
        <f>'Q1 2015'!BL46+'Q2 2015'!BL46+'Q3 2015'!BL46+'Q4 2015'!BL46</f>
        <v>0</v>
      </c>
      <c r="BC46" s="242">
        <f>'Q4 2015'!BN46+'Q3 2015'!BN46+'Q2 2015'!BN46+'Q1 2015'!BN46</f>
        <v>0</v>
      </c>
      <c r="BD46" s="26">
        <f t="shared" si="14"/>
        <v>0</v>
      </c>
      <c r="BE46" s="240">
        <f>'Q1 2015'!BP46+'Q2 2015'!BP46+'Q3 2015'!BP46+'Q4 2015'!BP46</f>
        <v>0</v>
      </c>
      <c r="BF46" s="242">
        <f>'Q4 2015'!BR46+'Q3 2015'!BR46+'Q2 2015'!BR46+'Q1 2015'!BR46</f>
        <v>0</v>
      </c>
      <c r="BG46" s="27">
        <f t="shared" si="15"/>
        <v>0</v>
      </c>
      <c r="BH46" s="27">
        <f t="shared" si="16"/>
        <v>0</v>
      </c>
      <c r="BI46" s="27">
        <f t="shared" si="17"/>
        <v>0</v>
      </c>
      <c r="BJ46" s="231">
        <f>'Q4 2015'!BV46+'Q3 2015'!BV46+'Q2 2015'!BV46+'Q1 2015'!BV46</f>
        <v>0</v>
      </c>
      <c r="BK46" s="243">
        <f>'Q1 2015'!BW46+'Q2 2015'!BW46+'Q3 2015'!BW46+'Q4 2015'!BW46</f>
        <v>0</v>
      </c>
      <c r="BL46" s="188">
        <f>'Q4 2015'!BY46+'Q3 2015'!BY46+'Q2 2015'!BY46+'Q1 2015'!BY46</f>
        <v>0</v>
      </c>
      <c r="BM46" s="244">
        <f>'Q1 2015'!BZ46+'Q2 2015'!BZ46+'Q3 2015'!BZ46+'Q4 2015'!BZ46</f>
        <v>0</v>
      </c>
      <c r="BN46" s="188">
        <f>'Q4 2015'!CB46+'Q3 2015'!CB46+'Q2 2015'!CB46+'Q1 2015'!CB46</f>
        <v>0</v>
      </c>
      <c r="BO46" s="244">
        <f>'Q1 2015'!CC46+'Q2 2015'!CC46+'Q3 2015'!CC46+'Q4 2015'!CC46</f>
        <v>0</v>
      </c>
      <c r="BP46" s="188">
        <f>'Q4 2015'!CE46+'Q3 2015'!CE46+'Q2 2015'!CE46+'Q1 2015'!CE46</f>
        <v>0</v>
      </c>
      <c r="BQ46" s="28">
        <f t="shared" si="36"/>
        <v>0</v>
      </c>
      <c r="BR46" s="28">
        <f t="shared" si="18"/>
        <v>0</v>
      </c>
      <c r="BS46" s="29">
        <f t="shared" si="19"/>
        <v>0</v>
      </c>
      <c r="BT46" s="217">
        <f>'Q4 2015'!CI46+'Q3 2015'!CI46+'Q2 2015'!CI46+'Q1 2015'!CI46</f>
        <v>0</v>
      </c>
      <c r="BU46" s="245">
        <f>'Q1 2015'!CJ46+'Q2 2015'!CJ46+'Q3 2015'!CJ46+'Q4 2015'!CJ46</f>
        <v>0</v>
      </c>
      <c r="BV46" s="247">
        <f>'Q4 2015'!CL46+'Q3 2015'!CL46+'Q2 2015'!CL46+'Q1 2015'!CL46</f>
        <v>0</v>
      </c>
      <c r="BW46" s="248">
        <f>'Q1 2015'!CM46+'Q2 2015'!CM46+'Q3 2015'!CM46+'Q4 2015'!CM46</f>
        <v>0</v>
      </c>
      <c r="BX46" s="247">
        <f>'Q4 2015'!CO46+'Q3 2015'!CO46+'Q2 2015'!CO46+'Q1 2015'!CO46</f>
        <v>0</v>
      </c>
      <c r="BY46" s="248">
        <f>'Q1 2015'!CP46+'Q2 2015'!CP46+'Q3 2015'!CP46+'Q4 2015'!CP46</f>
        <v>0</v>
      </c>
      <c r="BZ46" s="247">
        <f>'Q4 2015'!CR46+'Q3 2015'!CR46+'Q2 2015'!CR46+'Q1 2015'!CR46</f>
        <v>0</v>
      </c>
      <c r="CA46" s="30">
        <f t="shared" si="37"/>
        <v>0</v>
      </c>
      <c r="CB46" s="30">
        <f t="shared" si="20"/>
        <v>0</v>
      </c>
      <c r="CC46" s="31">
        <f t="shared" si="21"/>
        <v>0</v>
      </c>
      <c r="CD46" s="192">
        <f>'Q4 2015'!CV46+'Q3 2015'!CV46+'Q2 2015'!CV46+'Q1 2015'!CV46</f>
        <v>0</v>
      </c>
      <c r="CE46" s="250">
        <f>'Q1 2015'!CW46+'Q2 2015'!CW46+'Q3 2015'!CW46+'Q4 2015'!CW46</f>
        <v>0</v>
      </c>
      <c r="CF46" s="252">
        <f>'Q4 2015'!CY46+'Q3 2015'!CY46+'Q2 2015'!CY46+'Q1 2015'!CY46</f>
        <v>0</v>
      </c>
      <c r="CG46" s="65">
        <f>'Q1 2015'!CZ46+'Q2 2015'!CZ46+'Q3 2015'!CZ46+'Q4 2015'!CZ46</f>
        <v>0</v>
      </c>
      <c r="CH46" s="252">
        <f>'Q4 2015'!DB46+'Q3 2015'!DB46+'Q2 2015'!DB46+'Q1 2015'!DB46</f>
        <v>0</v>
      </c>
      <c r="CI46" s="254">
        <f>'Q1 2015'!DC46+'Q2 2015'!DC46+'Q3 2015'!DC46+'Q4 2015'!DC46</f>
        <v>0</v>
      </c>
      <c r="CJ46" s="220">
        <f>'Q4 2015'!DE46+'Q3 2015'!DE46+'Q2 2015'!DE46+'Q1 2015'!DE46</f>
        <v>0</v>
      </c>
      <c r="CK46" s="32">
        <f t="shared" si="38"/>
        <v>0</v>
      </c>
      <c r="CL46" s="32">
        <f t="shared" si="22"/>
        <v>0</v>
      </c>
      <c r="CM46" s="32">
        <f t="shared" si="23"/>
        <v>0</v>
      </c>
      <c r="CN46" s="194">
        <f>'Q4 2015'!DI46+'Q3 2015'!DI46+'Q2 2015'!DI46+'Q1 2015'!DI46</f>
        <v>0</v>
      </c>
      <c r="CO46" s="256">
        <f>'Q1 2015'!DJ46+'Q2 2015'!DJ46+'Q3 2015'!DJ46+'Q4 2015'!DJ46</f>
        <v>0</v>
      </c>
      <c r="CP46" s="258">
        <f>'Q4 2015'!DL46+'Q3 2015'!DL46+'Q2 2015'!DL46+'Q1 2015'!DL46</f>
        <v>0</v>
      </c>
      <c r="CQ46" s="260">
        <f>'Q1 2015'!DM46+'Q2 2015'!DM46+'Q3 2015'!DM46+'Q4 2015'!DM46</f>
        <v>0</v>
      </c>
      <c r="CR46" s="258">
        <f>'Q4 2015'!DO46+'Q3 2015'!DO46+'Q2 2015'!DO46+'Q1 2015'!DO46</f>
        <v>0</v>
      </c>
      <c r="CS46" s="260">
        <f>'Q1 2015'!DP46+'Q2 2015'!DP46+'Q3 2015'!DP46+'Q4 2015'!DP46</f>
        <v>0</v>
      </c>
      <c r="CT46" s="258">
        <f>'Q4 2015'!DR46+'Q3 2015'!DR46+'Q2 2015'!DR46+'Q1 2015'!DR46</f>
        <v>0</v>
      </c>
      <c r="CU46" s="33">
        <f t="shared" si="39"/>
        <v>0</v>
      </c>
      <c r="CV46" s="33">
        <f t="shared" si="6"/>
        <v>0</v>
      </c>
      <c r="CW46" s="33">
        <f t="shared" si="24"/>
        <v>0</v>
      </c>
      <c r="CX46" s="196">
        <f>'Q4 2015'!DV46+'Q3 2015'!DV46+'Q2 2015'!DV46+'Q1 2015'!DV46</f>
        <v>0</v>
      </c>
      <c r="CY46" s="261">
        <f>'Q1 2015'!DW46+'Q2 2015'!DW46+'Q3 2015'!DW46+'Q4 2015'!DW46</f>
        <v>0</v>
      </c>
      <c r="CZ46" s="262">
        <f>'Q4 2015'!DY46+'Q3 2015'!DY46+'Q2 2015'!DY46+'Q1 2015'!DY46</f>
        <v>0</v>
      </c>
      <c r="DA46" s="263">
        <f>'Q1 2015'!DZ46+'Q2 2015'!DZ46+'Q3 2015'!DZ46+'Q4 2015'!DZ46</f>
        <v>0</v>
      </c>
      <c r="DB46" s="262">
        <f>'Q4 2015'!EB46+'Q3 2015'!EB46+'Q2 2015'!EB46+'Q1 2015'!EB46</f>
        <v>0</v>
      </c>
      <c r="DC46" s="263">
        <f>'Q1 2015'!EC46+'Q2 2015'!EC46+'Q3 2015'!EC46+'Q4 2015'!EC46</f>
        <v>0</v>
      </c>
      <c r="DD46" s="262">
        <f>'Q4 2015'!EE46+'Q3 2015'!EE46+'Q2 2015'!EE46+'Q1 2015'!EE46</f>
        <v>0</v>
      </c>
      <c r="DE46" s="34">
        <f t="shared" si="40"/>
        <v>0</v>
      </c>
      <c r="DF46" s="34">
        <f t="shared" si="25"/>
        <v>0</v>
      </c>
      <c r="DG46" s="34">
        <f t="shared" si="26"/>
        <v>0</v>
      </c>
      <c r="DH46" s="200">
        <f>'Q4 2015'!EI46+'Q3 2015'!EI46+'Q2 2015'!EI46+'Q1 2015'!EI46</f>
        <v>0</v>
      </c>
      <c r="DI46" s="265">
        <f>'Q1 2015'!EJ46+'Q2 2015'!EJ46+'Q3 2015'!EJ46+'Q4 2015'!EJ46</f>
        <v>0</v>
      </c>
      <c r="DJ46" s="227">
        <f>'Q4 2015'!EL46+'Q3 2015'!EL46+'Q2 2015'!EL46+'Q1 2015'!EL46</f>
        <v>0</v>
      </c>
      <c r="DK46" s="267">
        <f>'Q1 2015'!EM46+'Q2 2015'!EM46+'Q3 2015'!EM46+'Q4 2015'!EM46</f>
        <v>0</v>
      </c>
      <c r="DL46" s="269">
        <f>'Q4 2015'!EO46+'Q3 2015'!EO46+'Q2 2015'!EO46+'Q1 2015'!EO46</f>
        <v>0</v>
      </c>
      <c r="DM46" s="267">
        <f>'Q1 2015'!EP46+'Q2 2015'!EP46+'Q3 2015'!EP46+'Q4 2015'!EP46</f>
        <v>0</v>
      </c>
      <c r="DN46" s="269">
        <f>'Q4 2015'!ER46+'Q3 2015'!ER46+'Q2 2015'!ER46+'Q1 2015'!ER46</f>
        <v>0</v>
      </c>
      <c r="DO46" s="35">
        <f t="shared" si="41"/>
        <v>0</v>
      </c>
      <c r="DP46" s="35">
        <f t="shared" si="27"/>
        <v>0</v>
      </c>
      <c r="DQ46" s="36">
        <f t="shared" si="28"/>
        <v>0</v>
      </c>
      <c r="DR46" s="206">
        <f>'Q4 2015'!EV46+'Q3 2015'!EV46+'Q2 2015'!EV46+'Q1 2015'!EV46</f>
        <v>0</v>
      </c>
      <c r="DS46" s="288">
        <f t="shared" si="42"/>
        <v>0</v>
      </c>
      <c r="DT46" s="289">
        <f t="shared" si="29"/>
        <v>0</v>
      </c>
      <c r="DU46" s="289">
        <f t="shared" si="30"/>
        <v>0</v>
      </c>
      <c r="DV46" s="289">
        <f t="shared" si="31"/>
        <v>0</v>
      </c>
      <c r="DW46" s="289">
        <f t="shared" si="32"/>
        <v>0</v>
      </c>
      <c r="DX46" s="290">
        <f t="shared" si="33"/>
        <v>0</v>
      </c>
      <c r="DY46" s="298">
        <f>'Q4 2015'!FC46+'Q3 2015'!FC46+'Q2 2015'!FC46+'Q1 2015'!FC46</f>
        <v>0</v>
      </c>
    </row>
    <row r="47" spans="1:129">
      <c r="A47" s="37">
        <f>'stranka in letna napoved 2015'!A47</f>
        <v>44</v>
      </c>
      <c r="B47" s="37" t="str">
        <f>'stranka in letna napoved 2015'!B47</f>
        <v>44/2013</v>
      </c>
      <c r="C47" s="38" t="str">
        <f>'stranka in letna napoved 2015'!C47</f>
        <v>PLASTA 2 d.o.o.</v>
      </c>
      <c r="D47" s="39" t="str">
        <f>'stranka in letna napoved 2015'!D47</f>
        <v>Cesta na Gradec 4A</v>
      </c>
      <c r="E47" s="39" t="str">
        <f>'stranka in letna napoved 2015'!E47</f>
        <v>Mirna</v>
      </c>
      <c r="F47" s="40">
        <f>'stranka in letna napoved 2015'!F47</f>
        <v>8233</v>
      </c>
      <c r="G47" s="40" t="str">
        <f>'stranka in letna napoved 2015'!G47</f>
        <v>SI48325830</v>
      </c>
      <c r="H47" s="40" t="str">
        <f>'stranka in letna napoved 2015'!H47</f>
        <v>3750701000</v>
      </c>
      <c r="I47" s="40" t="str">
        <f>'stranka in letna napoved 2015'!I47</f>
        <v>info@plasta2.si</v>
      </c>
      <c r="J47" s="40" t="str">
        <f>'stranka in letna napoved 2015'!J47</f>
        <v>22.220</v>
      </c>
      <c r="K47" s="40">
        <f>'stranka in letna napoved 2015'!K47</f>
        <v>0</v>
      </c>
      <c r="L47" s="40">
        <f>'stranka in letna napoved 2015'!L47</f>
        <v>0</v>
      </c>
      <c r="M47" s="66">
        <f>'stranka in letna napoved 2015'!M47</f>
        <v>0</v>
      </c>
      <c r="N47" s="102" t="str">
        <f>'stranka in letna napoved 2015'!N47</f>
        <v>SZ</v>
      </c>
      <c r="O47" s="100" t="str">
        <f>'stranka in letna napoved 2015'!O47</f>
        <v>embaler, proizvajalec</v>
      </c>
      <c r="P47" s="40" t="str">
        <f>'stranka in letna napoved 2015'!P47</f>
        <v>QP</v>
      </c>
      <c r="Q47" s="64">
        <f>'stranka in letna napoved 2015'!Q47</f>
        <v>41640</v>
      </c>
      <c r="R47" s="64">
        <f>'stranka in letna napoved 2015'!R47</f>
        <v>41625</v>
      </c>
      <c r="S47" s="40" t="str">
        <f>'stranka in letna napoved 2015'!S47</f>
        <v>Miha Frelih</v>
      </c>
      <c r="T47" s="40" t="str">
        <f>'stranka in letna napoved 2015'!T47</f>
        <v>+386 7 34 34 444</v>
      </c>
      <c r="U47" s="40" t="str">
        <f>'stranka in letna napoved 2015'!U47</f>
        <v>info@plasta2.si</v>
      </c>
      <c r="V47" s="40">
        <f>'stranka in letna napoved 2015'!V47</f>
        <v>0</v>
      </c>
      <c r="W47" s="40">
        <f>'stranka in letna napoved 2015'!W47</f>
        <v>0</v>
      </c>
      <c r="X47" s="40">
        <f>'stranka in letna napoved 2015'!X47</f>
        <v>0</v>
      </c>
      <c r="Y47" s="40">
        <f>'stranka in letna napoved 2015'!Y47</f>
        <v>0</v>
      </c>
      <c r="Z47" s="66">
        <f>'stranka in letna napoved 2015'!Z47</f>
        <v>0</v>
      </c>
      <c r="AA47" s="71">
        <f>'Q1 2015'!AA47+'Q2 2015'!AA47+'Q3 2015'!AA47+'Q4 2015'!AA47</f>
        <v>0</v>
      </c>
      <c r="AB47" s="236">
        <f>'Q4 2015'!AC47+'Q3 2015'!AC47+'Q2 2015'!AC47+'Q1 2015'!AC47</f>
        <v>0</v>
      </c>
      <c r="AC47" s="233">
        <f>'Q1 2015'!AD47+'Q2 2015'!AD47+'Q3 2015'!AD47+'Q4 2015'!AD47</f>
        <v>0</v>
      </c>
      <c r="AD47" s="236">
        <f>'Q4 2015'!AF47+'Q3 2015'!AF47+'Q2 2015'!AF47+'Q1 2015'!AF47</f>
        <v>0</v>
      </c>
      <c r="AE47" s="20">
        <f t="shared" si="10"/>
        <v>0</v>
      </c>
      <c r="AF47" s="233">
        <f>'Q1 2015'!AH47+'Q2 2015'!AH47+'Q3 2015'!AH47+'Q4 2015'!AH47</f>
        <v>0</v>
      </c>
      <c r="AG47" s="236">
        <f>'Q4 2015'!AJ47+'Q3 2015'!AJ47+'Q2 2015'!AJ47+'Q1 2015'!AJ47</f>
        <v>0</v>
      </c>
      <c r="AH47" s="233">
        <f>'Q1 2015'!AK47+'Q2 2015'!AK47+'Q3 2015'!AK47+'Q4 2015'!AK47</f>
        <v>0</v>
      </c>
      <c r="AI47" s="236">
        <f>'Q4 2015'!AM47+'Q3 2015'!AM47+'Q2 2015'!AM47+'Q1 2015'!AM47</f>
        <v>0</v>
      </c>
      <c r="AJ47" s="233">
        <f t="shared" si="11"/>
        <v>0</v>
      </c>
      <c r="AK47" s="233">
        <f>'Q1 2015'!AO47+'Q2 2015'!AO47+'Q3 2015'!AO47+'Q4 2015'!AO47</f>
        <v>0</v>
      </c>
      <c r="AL47" s="236">
        <f>'Q4 2015'!AQ47+'Q3 2015'!AQ47+'Q2 2015'!AQ47+'Q1 2015'!AQ47</f>
        <v>0</v>
      </c>
      <c r="AM47" s="23">
        <f t="shared" si="34"/>
        <v>0</v>
      </c>
      <c r="AN47" s="23">
        <f t="shared" si="12"/>
        <v>0</v>
      </c>
      <c r="AO47" s="23">
        <f t="shared" si="35"/>
        <v>0</v>
      </c>
      <c r="AP47" s="238">
        <f>'Q4 2015'!AU47+'Q3 2015'!AU47+'Q2 2015'!AU47+'Q1 2015'!AU47</f>
        <v>0</v>
      </c>
      <c r="AQ47" s="239">
        <f>'Q1 2015'!AV47+'Q2 2015'!AV47+'Q3 2015'!AV47+'Q4 2015'!AV47</f>
        <v>0</v>
      </c>
      <c r="AR47" s="242">
        <f>'Q4 2015'!AX47+'Q3 2015'!AX47+'Q2 2015'!AX47+'Q1 2015'!AX47</f>
        <v>0</v>
      </c>
      <c r="AS47" s="240">
        <f>'Q1 2015'!AY47+'Q2 2015'!AY47+'Q3 2015'!AY47+'Q4 2015'!AY47</f>
        <v>0</v>
      </c>
      <c r="AT47" s="242">
        <f>'Q4 2015'!BA47+'Q3 2015'!BA47+'Q2 2015'!BA47+'Q1 2015'!BA47</f>
        <v>0</v>
      </c>
      <c r="AU47" s="240">
        <f>'Q1 2015'!BB47+'Q2 2015'!BB47+'Q3 2015'!BB47+'Q4 2015'!BB47</f>
        <v>0</v>
      </c>
      <c r="AV47" s="242">
        <f>'Q4 2015'!BD47+'Q3 2015'!BD47+'Q2 2015'!BD47+'Q1 2015'!BD47</f>
        <v>0</v>
      </c>
      <c r="AW47" s="25">
        <f t="shared" si="13"/>
        <v>0</v>
      </c>
      <c r="AX47" s="240">
        <f>'Q1 2015'!BF47+'Q2 2015'!BF47+'Q3 2015'!BF47+'Q4 2015'!BF47</f>
        <v>0</v>
      </c>
      <c r="AY47" s="242">
        <f>'Q4 2015'!BH47+'Q3 2015'!BH47+'Q2 2015'!BH47+'Q1 2015'!BH47</f>
        <v>0</v>
      </c>
      <c r="AZ47" s="240">
        <f>'Q1 2015'!BI47+'Q2 2015'!BI47+'Q3 2015'!BI47+'Q4 2015'!BI47</f>
        <v>0</v>
      </c>
      <c r="BA47" s="242">
        <f>'Q4 2015'!BK47+'Q3 2015'!BK47+'Q2 2015'!BK47+'Q1 2015'!BK47</f>
        <v>0</v>
      </c>
      <c r="BB47" s="240">
        <f>'Q1 2015'!BL47+'Q2 2015'!BL47+'Q3 2015'!BL47+'Q4 2015'!BL47</f>
        <v>0</v>
      </c>
      <c r="BC47" s="242">
        <f>'Q4 2015'!BN47+'Q3 2015'!BN47+'Q2 2015'!BN47+'Q1 2015'!BN47</f>
        <v>0</v>
      </c>
      <c r="BD47" s="26">
        <f t="shared" si="14"/>
        <v>0</v>
      </c>
      <c r="BE47" s="240">
        <f>'Q1 2015'!BP47+'Q2 2015'!BP47+'Q3 2015'!BP47+'Q4 2015'!BP47</f>
        <v>0</v>
      </c>
      <c r="BF47" s="242">
        <f>'Q4 2015'!BR47+'Q3 2015'!BR47+'Q2 2015'!BR47+'Q1 2015'!BR47</f>
        <v>0</v>
      </c>
      <c r="BG47" s="27">
        <f t="shared" si="15"/>
        <v>0</v>
      </c>
      <c r="BH47" s="27">
        <f t="shared" si="16"/>
        <v>0</v>
      </c>
      <c r="BI47" s="27">
        <f t="shared" si="17"/>
        <v>0</v>
      </c>
      <c r="BJ47" s="231">
        <f>'Q4 2015'!BV47+'Q3 2015'!BV47+'Q2 2015'!BV47+'Q1 2015'!BV47</f>
        <v>0</v>
      </c>
      <c r="BK47" s="243">
        <f>'Q1 2015'!BW47+'Q2 2015'!BW47+'Q3 2015'!BW47+'Q4 2015'!BW47</f>
        <v>0</v>
      </c>
      <c r="BL47" s="188">
        <f>'Q4 2015'!BY47+'Q3 2015'!BY47+'Q2 2015'!BY47+'Q1 2015'!BY47</f>
        <v>0</v>
      </c>
      <c r="BM47" s="244">
        <f>'Q1 2015'!BZ47+'Q2 2015'!BZ47+'Q3 2015'!BZ47+'Q4 2015'!BZ47</f>
        <v>0</v>
      </c>
      <c r="BN47" s="188">
        <f>'Q4 2015'!CB47+'Q3 2015'!CB47+'Q2 2015'!CB47+'Q1 2015'!CB47</f>
        <v>0</v>
      </c>
      <c r="BO47" s="244">
        <f>'Q1 2015'!CC47+'Q2 2015'!CC47+'Q3 2015'!CC47+'Q4 2015'!CC47</f>
        <v>0</v>
      </c>
      <c r="BP47" s="188">
        <f>'Q4 2015'!CE47+'Q3 2015'!CE47+'Q2 2015'!CE47+'Q1 2015'!CE47</f>
        <v>0</v>
      </c>
      <c r="BQ47" s="28">
        <f t="shared" si="36"/>
        <v>0</v>
      </c>
      <c r="BR47" s="28">
        <f t="shared" si="18"/>
        <v>0</v>
      </c>
      <c r="BS47" s="29">
        <f t="shared" si="19"/>
        <v>0</v>
      </c>
      <c r="BT47" s="217">
        <f>'Q4 2015'!CI47+'Q3 2015'!CI47+'Q2 2015'!CI47+'Q1 2015'!CI47</f>
        <v>0</v>
      </c>
      <c r="BU47" s="245">
        <f>'Q1 2015'!CJ47+'Q2 2015'!CJ47+'Q3 2015'!CJ47+'Q4 2015'!CJ47</f>
        <v>0</v>
      </c>
      <c r="BV47" s="247">
        <f>'Q4 2015'!CL47+'Q3 2015'!CL47+'Q2 2015'!CL47+'Q1 2015'!CL47</f>
        <v>0</v>
      </c>
      <c r="BW47" s="248">
        <f>'Q1 2015'!CM47+'Q2 2015'!CM47+'Q3 2015'!CM47+'Q4 2015'!CM47</f>
        <v>0</v>
      </c>
      <c r="BX47" s="247">
        <f>'Q4 2015'!CO47+'Q3 2015'!CO47+'Q2 2015'!CO47+'Q1 2015'!CO47</f>
        <v>0</v>
      </c>
      <c r="BY47" s="248">
        <f>'Q1 2015'!CP47+'Q2 2015'!CP47+'Q3 2015'!CP47+'Q4 2015'!CP47</f>
        <v>0</v>
      </c>
      <c r="BZ47" s="247">
        <f>'Q4 2015'!CR47+'Q3 2015'!CR47+'Q2 2015'!CR47+'Q1 2015'!CR47</f>
        <v>0</v>
      </c>
      <c r="CA47" s="30">
        <f t="shared" si="37"/>
        <v>0</v>
      </c>
      <c r="CB47" s="30">
        <f t="shared" si="20"/>
        <v>0</v>
      </c>
      <c r="CC47" s="31">
        <f t="shared" si="21"/>
        <v>0</v>
      </c>
      <c r="CD47" s="192">
        <f>'Q4 2015'!CV47+'Q3 2015'!CV47+'Q2 2015'!CV47+'Q1 2015'!CV47</f>
        <v>0</v>
      </c>
      <c r="CE47" s="250">
        <f>'Q1 2015'!CW47+'Q2 2015'!CW47+'Q3 2015'!CW47+'Q4 2015'!CW47</f>
        <v>0</v>
      </c>
      <c r="CF47" s="252">
        <f>'Q4 2015'!CY47+'Q3 2015'!CY47+'Q2 2015'!CY47+'Q1 2015'!CY47</f>
        <v>0</v>
      </c>
      <c r="CG47" s="65">
        <f>'Q1 2015'!CZ47+'Q2 2015'!CZ47+'Q3 2015'!CZ47+'Q4 2015'!CZ47</f>
        <v>0</v>
      </c>
      <c r="CH47" s="252">
        <f>'Q4 2015'!DB47+'Q3 2015'!DB47+'Q2 2015'!DB47+'Q1 2015'!DB47</f>
        <v>0</v>
      </c>
      <c r="CI47" s="254">
        <f>'Q1 2015'!DC47+'Q2 2015'!DC47+'Q3 2015'!DC47+'Q4 2015'!DC47</f>
        <v>0</v>
      </c>
      <c r="CJ47" s="220">
        <f>'Q4 2015'!DE47+'Q3 2015'!DE47+'Q2 2015'!DE47+'Q1 2015'!DE47</f>
        <v>0</v>
      </c>
      <c r="CK47" s="32">
        <f t="shared" si="38"/>
        <v>0</v>
      </c>
      <c r="CL47" s="32">
        <f t="shared" si="22"/>
        <v>0</v>
      </c>
      <c r="CM47" s="32">
        <f t="shared" si="23"/>
        <v>0</v>
      </c>
      <c r="CN47" s="194">
        <f>'Q4 2015'!DI47+'Q3 2015'!DI47+'Q2 2015'!DI47+'Q1 2015'!DI47</f>
        <v>0</v>
      </c>
      <c r="CO47" s="256">
        <f>'Q1 2015'!DJ47+'Q2 2015'!DJ47+'Q3 2015'!DJ47+'Q4 2015'!DJ47</f>
        <v>0</v>
      </c>
      <c r="CP47" s="258">
        <f>'Q4 2015'!DL47+'Q3 2015'!DL47+'Q2 2015'!DL47+'Q1 2015'!DL47</f>
        <v>0</v>
      </c>
      <c r="CQ47" s="260">
        <f>'Q1 2015'!DM47+'Q2 2015'!DM47+'Q3 2015'!DM47+'Q4 2015'!DM47</f>
        <v>0</v>
      </c>
      <c r="CR47" s="258">
        <f>'Q4 2015'!DO47+'Q3 2015'!DO47+'Q2 2015'!DO47+'Q1 2015'!DO47</f>
        <v>0</v>
      </c>
      <c r="CS47" s="260">
        <f>'Q1 2015'!DP47+'Q2 2015'!DP47+'Q3 2015'!DP47+'Q4 2015'!DP47</f>
        <v>0</v>
      </c>
      <c r="CT47" s="258">
        <f>'Q4 2015'!DR47+'Q3 2015'!DR47+'Q2 2015'!DR47+'Q1 2015'!DR47</f>
        <v>0</v>
      </c>
      <c r="CU47" s="33">
        <f t="shared" si="39"/>
        <v>0</v>
      </c>
      <c r="CV47" s="33">
        <f t="shared" si="6"/>
        <v>0</v>
      </c>
      <c r="CW47" s="33">
        <f t="shared" si="24"/>
        <v>0</v>
      </c>
      <c r="CX47" s="196">
        <f>'Q4 2015'!DV47+'Q3 2015'!DV47+'Q2 2015'!DV47+'Q1 2015'!DV47</f>
        <v>0</v>
      </c>
      <c r="CY47" s="261">
        <f>'Q1 2015'!DW47+'Q2 2015'!DW47+'Q3 2015'!DW47+'Q4 2015'!DW47</f>
        <v>0</v>
      </c>
      <c r="CZ47" s="262">
        <f>'Q4 2015'!DY47+'Q3 2015'!DY47+'Q2 2015'!DY47+'Q1 2015'!DY47</f>
        <v>0</v>
      </c>
      <c r="DA47" s="263">
        <f>'Q1 2015'!DZ47+'Q2 2015'!DZ47+'Q3 2015'!DZ47+'Q4 2015'!DZ47</f>
        <v>0</v>
      </c>
      <c r="DB47" s="262">
        <f>'Q4 2015'!EB47+'Q3 2015'!EB47+'Q2 2015'!EB47+'Q1 2015'!EB47</f>
        <v>0</v>
      </c>
      <c r="DC47" s="263">
        <f>'Q1 2015'!EC47+'Q2 2015'!EC47+'Q3 2015'!EC47+'Q4 2015'!EC47</f>
        <v>0</v>
      </c>
      <c r="DD47" s="262">
        <f>'Q4 2015'!EE47+'Q3 2015'!EE47+'Q2 2015'!EE47+'Q1 2015'!EE47</f>
        <v>0</v>
      </c>
      <c r="DE47" s="34">
        <f t="shared" si="40"/>
        <v>0</v>
      </c>
      <c r="DF47" s="34">
        <f t="shared" si="25"/>
        <v>0</v>
      </c>
      <c r="DG47" s="34">
        <f t="shared" si="26"/>
        <v>0</v>
      </c>
      <c r="DH47" s="200">
        <f>'Q4 2015'!EI47+'Q3 2015'!EI47+'Q2 2015'!EI47+'Q1 2015'!EI47</f>
        <v>0</v>
      </c>
      <c r="DI47" s="265">
        <f>'Q1 2015'!EJ47+'Q2 2015'!EJ47+'Q3 2015'!EJ47+'Q4 2015'!EJ47</f>
        <v>0</v>
      </c>
      <c r="DJ47" s="227">
        <f>'Q4 2015'!EL47+'Q3 2015'!EL47+'Q2 2015'!EL47+'Q1 2015'!EL47</f>
        <v>0</v>
      </c>
      <c r="DK47" s="267">
        <f>'Q1 2015'!EM47+'Q2 2015'!EM47+'Q3 2015'!EM47+'Q4 2015'!EM47</f>
        <v>0</v>
      </c>
      <c r="DL47" s="269">
        <f>'Q4 2015'!EO47+'Q3 2015'!EO47+'Q2 2015'!EO47+'Q1 2015'!EO47</f>
        <v>0</v>
      </c>
      <c r="DM47" s="267">
        <f>'Q1 2015'!EP47+'Q2 2015'!EP47+'Q3 2015'!EP47+'Q4 2015'!EP47</f>
        <v>0</v>
      </c>
      <c r="DN47" s="269">
        <f>'Q4 2015'!ER47+'Q3 2015'!ER47+'Q2 2015'!ER47+'Q1 2015'!ER47</f>
        <v>0</v>
      </c>
      <c r="DO47" s="35">
        <f t="shared" si="41"/>
        <v>0</v>
      </c>
      <c r="DP47" s="35">
        <f t="shared" si="27"/>
        <v>0</v>
      </c>
      <c r="DQ47" s="36">
        <f t="shared" si="28"/>
        <v>0</v>
      </c>
      <c r="DR47" s="206">
        <f>'Q4 2015'!EV47+'Q3 2015'!EV47+'Q2 2015'!EV47+'Q1 2015'!EV47</f>
        <v>0</v>
      </c>
      <c r="DS47" s="288">
        <f t="shared" si="42"/>
        <v>0</v>
      </c>
      <c r="DT47" s="289">
        <f t="shared" si="29"/>
        <v>0</v>
      </c>
      <c r="DU47" s="289">
        <f t="shared" si="30"/>
        <v>0</v>
      </c>
      <c r="DV47" s="289">
        <f t="shared" si="31"/>
        <v>0</v>
      </c>
      <c r="DW47" s="289">
        <f t="shared" si="32"/>
        <v>0</v>
      </c>
      <c r="DX47" s="290">
        <f t="shared" si="33"/>
        <v>0</v>
      </c>
      <c r="DY47" s="298">
        <f>'Q4 2015'!FC47+'Q3 2015'!FC47+'Q2 2015'!FC47+'Q1 2015'!FC47</f>
        <v>0</v>
      </c>
    </row>
    <row r="48" spans="1:129">
      <c r="A48" s="37">
        <f>'stranka in letna napoved 2015'!A48</f>
        <v>45</v>
      </c>
      <c r="B48" s="37" t="str">
        <f>'stranka in letna napoved 2015'!B48</f>
        <v>45/2013</v>
      </c>
      <c r="C48" s="38" t="str">
        <f>'stranka in letna napoved 2015'!C48</f>
        <v>Dana, d.o.o.</v>
      </c>
      <c r="D48" s="39" t="str">
        <f>'stranka in letna napoved 2015'!D48</f>
        <v>Glavna cesta 34</v>
      </c>
      <c r="E48" s="39" t="str">
        <f>'stranka in letna napoved 2015'!E48</f>
        <v>Mirna</v>
      </c>
      <c r="F48" s="40">
        <f>'stranka in letna napoved 2015'!F48</f>
        <v>8233</v>
      </c>
      <c r="G48" s="40" t="str">
        <f>'stranka in letna napoved 2015'!G48</f>
        <v>SI44174322</v>
      </c>
      <c r="H48" s="40" t="str">
        <f>'stranka in letna napoved 2015'!H48</f>
        <v>5049393000</v>
      </c>
      <c r="I48" s="40" t="str">
        <f>'stranka in letna napoved 2015'!I48</f>
        <v>dana@dana.si</v>
      </c>
      <c r="J48" s="40" t="str">
        <f>'stranka in letna napoved 2015'!J48</f>
        <v>11.070</v>
      </c>
      <c r="K48" s="40">
        <f>'stranka in letna napoved 2015'!K48</f>
        <v>0</v>
      </c>
      <c r="L48" s="40">
        <f>'stranka in letna napoved 2015'!L48</f>
        <v>0</v>
      </c>
      <c r="M48" s="66">
        <f>'stranka in letna napoved 2015'!M48</f>
        <v>0</v>
      </c>
      <c r="N48" s="102" t="str">
        <f>'stranka in letna napoved 2015'!N48</f>
        <v>SZ</v>
      </c>
      <c r="O48" s="100" t="str">
        <f>'stranka in letna napoved 2015'!O48</f>
        <v>embaler, proizvajalec</v>
      </c>
      <c r="P48" s="40" t="str">
        <f>'stranka in letna napoved 2015'!P48</f>
        <v>QD</v>
      </c>
      <c r="Q48" s="64">
        <f>'stranka in letna napoved 2015'!Q48</f>
        <v>41640</v>
      </c>
      <c r="R48" s="64">
        <f>'stranka in letna napoved 2015'!R48</f>
        <v>41976</v>
      </c>
      <c r="S48" s="40" t="str">
        <f>'stranka in letna napoved 2015'!S48</f>
        <v>Stane Sladič</v>
      </c>
      <c r="T48" s="40" t="str">
        <f>'stranka in letna napoved 2015'!T48</f>
        <v>+386 7 346 22 15</v>
      </c>
      <c r="U48" s="40" t="str">
        <f>'stranka in letna napoved 2015'!U48</f>
        <v>stane.sladic@dana.si</v>
      </c>
      <c r="V48" s="40" t="str">
        <f>'stranka in letna napoved 2015'!V48</f>
        <v>QD -dogovor Jože Kobe, 23.01.2014</v>
      </c>
      <c r="W48" s="40">
        <f>'stranka in letna napoved 2015'!W48</f>
        <v>0</v>
      </c>
      <c r="X48" s="40">
        <f>'stranka in letna napoved 2015'!X48</f>
        <v>0</v>
      </c>
      <c r="Y48" s="40">
        <f>'stranka in letna napoved 2015'!Y48</f>
        <v>0</v>
      </c>
      <c r="Z48" s="66">
        <f>'stranka in letna napoved 2015'!Z48</f>
        <v>0</v>
      </c>
      <c r="AA48" s="71">
        <f>'Q1 2015'!AA48+'Q2 2015'!AA48+'Q3 2015'!AA48+'Q4 2015'!AA48</f>
        <v>0</v>
      </c>
      <c r="AB48" s="236">
        <f>'Q4 2015'!AC48+'Q3 2015'!AC48+'Q2 2015'!AC48+'Q1 2015'!AC48</f>
        <v>0</v>
      </c>
      <c r="AC48" s="233">
        <f>'Q1 2015'!AD48+'Q2 2015'!AD48+'Q3 2015'!AD48+'Q4 2015'!AD48</f>
        <v>0</v>
      </c>
      <c r="AD48" s="236">
        <f>'Q4 2015'!AF48+'Q3 2015'!AF48+'Q2 2015'!AF48+'Q1 2015'!AF48</f>
        <v>0</v>
      </c>
      <c r="AE48" s="20">
        <f t="shared" si="10"/>
        <v>0</v>
      </c>
      <c r="AF48" s="233">
        <f>'Q1 2015'!AH48+'Q2 2015'!AH48+'Q3 2015'!AH48+'Q4 2015'!AH48</f>
        <v>0</v>
      </c>
      <c r="AG48" s="236">
        <f>'Q4 2015'!AJ48+'Q3 2015'!AJ48+'Q2 2015'!AJ48+'Q1 2015'!AJ48</f>
        <v>0</v>
      </c>
      <c r="AH48" s="233">
        <f>'Q1 2015'!AK48+'Q2 2015'!AK48+'Q3 2015'!AK48+'Q4 2015'!AK48</f>
        <v>0</v>
      </c>
      <c r="AI48" s="236">
        <f>'Q4 2015'!AM48+'Q3 2015'!AM48+'Q2 2015'!AM48+'Q1 2015'!AM48</f>
        <v>0</v>
      </c>
      <c r="AJ48" s="233">
        <f t="shared" si="11"/>
        <v>0</v>
      </c>
      <c r="AK48" s="233">
        <f>'Q1 2015'!AO48+'Q2 2015'!AO48+'Q3 2015'!AO48+'Q4 2015'!AO48</f>
        <v>0</v>
      </c>
      <c r="AL48" s="236">
        <f>'Q4 2015'!AQ48+'Q3 2015'!AQ48+'Q2 2015'!AQ48+'Q1 2015'!AQ48</f>
        <v>0</v>
      </c>
      <c r="AM48" s="23">
        <f t="shared" si="34"/>
        <v>0</v>
      </c>
      <c r="AN48" s="23">
        <f t="shared" si="12"/>
        <v>0</v>
      </c>
      <c r="AO48" s="23">
        <f t="shared" si="35"/>
        <v>0</v>
      </c>
      <c r="AP48" s="238">
        <f>'Q4 2015'!AU48+'Q3 2015'!AU48+'Q2 2015'!AU48+'Q1 2015'!AU48</f>
        <v>0</v>
      </c>
      <c r="AQ48" s="239">
        <f>'Q1 2015'!AV48+'Q2 2015'!AV48+'Q3 2015'!AV48+'Q4 2015'!AV48</f>
        <v>0</v>
      </c>
      <c r="AR48" s="242">
        <f>'Q4 2015'!AX48+'Q3 2015'!AX48+'Q2 2015'!AX48+'Q1 2015'!AX48</f>
        <v>0</v>
      </c>
      <c r="AS48" s="240">
        <f>'Q1 2015'!AY48+'Q2 2015'!AY48+'Q3 2015'!AY48+'Q4 2015'!AY48</f>
        <v>0</v>
      </c>
      <c r="AT48" s="242">
        <f>'Q4 2015'!BA48+'Q3 2015'!BA48+'Q2 2015'!BA48+'Q1 2015'!BA48</f>
        <v>0</v>
      </c>
      <c r="AU48" s="240">
        <f>'Q1 2015'!BB48+'Q2 2015'!BB48+'Q3 2015'!BB48+'Q4 2015'!BB48</f>
        <v>0</v>
      </c>
      <c r="AV48" s="242">
        <f>'Q4 2015'!BD48+'Q3 2015'!BD48+'Q2 2015'!BD48+'Q1 2015'!BD48</f>
        <v>0</v>
      </c>
      <c r="AW48" s="25">
        <f t="shared" si="13"/>
        <v>0</v>
      </c>
      <c r="AX48" s="240">
        <f>'Q1 2015'!BF48+'Q2 2015'!BF48+'Q3 2015'!BF48+'Q4 2015'!BF48</f>
        <v>0</v>
      </c>
      <c r="AY48" s="242">
        <f>'Q4 2015'!BH48+'Q3 2015'!BH48+'Q2 2015'!BH48+'Q1 2015'!BH48</f>
        <v>0</v>
      </c>
      <c r="AZ48" s="240">
        <f>'Q1 2015'!BI48+'Q2 2015'!BI48+'Q3 2015'!BI48+'Q4 2015'!BI48</f>
        <v>0</v>
      </c>
      <c r="BA48" s="242">
        <f>'Q4 2015'!BK48+'Q3 2015'!BK48+'Q2 2015'!BK48+'Q1 2015'!BK48</f>
        <v>0</v>
      </c>
      <c r="BB48" s="240">
        <f>'Q1 2015'!BL48+'Q2 2015'!BL48+'Q3 2015'!BL48+'Q4 2015'!BL48</f>
        <v>0</v>
      </c>
      <c r="BC48" s="242">
        <f>'Q4 2015'!BN48+'Q3 2015'!BN48+'Q2 2015'!BN48+'Q1 2015'!BN48</f>
        <v>0</v>
      </c>
      <c r="BD48" s="26">
        <f t="shared" si="14"/>
        <v>0</v>
      </c>
      <c r="BE48" s="240">
        <f>'Q1 2015'!BP48+'Q2 2015'!BP48+'Q3 2015'!BP48+'Q4 2015'!BP48</f>
        <v>0</v>
      </c>
      <c r="BF48" s="242">
        <f>'Q4 2015'!BR48+'Q3 2015'!BR48+'Q2 2015'!BR48+'Q1 2015'!BR48</f>
        <v>0</v>
      </c>
      <c r="BG48" s="27">
        <f t="shared" si="15"/>
        <v>0</v>
      </c>
      <c r="BH48" s="27">
        <f t="shared" si="16"/>
        <v>0</v>
      </c>
      <c r="BI48" s="27">
        <f t="shared" si="17"/>
        <v>0</v>
      </c>
      <c r="BJ48" s="231">
        <f>'Q4 2015'!BV48+'Q3 2015'!BV48+'Q2 2015'!BV48+'Q1 2015'!BV48</f>
        <v>0</v>
      </c>
      <c r="BK48" s="243">
        <f>'Q1 2015'!BW48+'Q2 2015'!BW48+'Q3 2015'!BW48+'Q4 2015'!BW48</f>
        <v>0</v>
      </c>
      <c r="BL48" s="188">
        <f>'Q4 2015'!BY48+'Q3 2015'!BY48+'Q2 2015'!BY48+'Q1 2015'!BY48</f>
        <v>0</v>
      </c>
      <c r="BM48" s="244">
        <f>'Q1 2015'!BZ48+'Q2 2015'!BZ48+'Q3 2015'!BZ48+'Q4 2015'!BZ48</f>
        <v>0</v>
      </c>
      <c r="BN48" s="188">
        <f>'Q4 2015'!CB48+'Q3 2015'!CB48+'Q2 2015'!CB48+'Q1 2015'!CB48</f>
        <v>0</v>
      </c>
      <c r="BO48" s="244">
        <f>'Q1 2015'!CC48+'Q2 2015'!CC48+'Q3 2015'!CC48+'Q4 2015'!CC48</f>
        <v>0</v>
      </c>
      <c r="BP48" s="188">
        <f>'Q4 2015'!CE48+'Q3 2015'!CE48+'Q2 2015'!CE48+'Q1 2015'!CE48</f>
        <v>0</v>
      </c>
      <c r="BQ48" s="28">
        <f t="shared" si="36"/>
        <v>0</v>
      </c>
      <c r="BR48" s="28">
        <f t="shared" si="18"/>
        <v>0</v>
      </c>
      <c r="BS48" s="29">
        <f t="shared" si="19"/>
        <v>0</v>
      </c>
      <c r="BT48" s="217">
        <f>'Q4 2015'!CI48+'Q3 2015'!CI48+'Q2 2015'!CI48+'Q1 2015'!CI48</f>
        <v>0</v>
      </c>
      <c r="BU48" s="245">
        <f>'Q1 2015'!CJ48+'Q2 2015'!CJ48+'Q3 2015'!CJ48+'Q4 2015'!CJ48</f>
        <v>0</v>
      </c>
      <c r="BV48" s="247">
        <f>'Q4 2015'!CL48+'Q3 2015'!CL48+'Q2 2015'!CL48+'Q1 2015'!CL48</f>
        <v>0</v>
      </c>
      <c r="BW48" s="248">
        <f>'Q1 2015'!CM48+'Q2 2015'!CM48+'Q3 2015'!CM48+'Q4 2015'!CM48</f>
        <v>0</v>
      </c>
      <c r="BX48" s="247">
        <f>'Q4 2015'!CO48+'Q3 2015'!CO48+'Q2 2015'!CO48+'Q1 2015'!CO48</f>
        <v>0</v>
      </c>
      <c r="BY48" s="248">
        <f>'Q1 2015'!CP48+'Q2 2015'!CP48+'Q3 2015'!CP48+'Q4 2015'!CP48</f>
        <v>0</v>
      </c>
      <c r="BZ48" s="247">
        <f>'Q4 2015'!CR48+'Q3 2015'!CR48+'Q2 2015'!CR48+'Q1 2015'!CR48</f>
        <v>0</v>
      </c>
      <c r="CA48" s="30">
        <f t="shared" si="37"/>
        <v>0</v>
      </c>
      <c r="CB48" s="30">
        <f t="shared" si="20"/>
        <v>0</v>
      </c>
      <c r="CC48" s="31">
        <f t="shared" si="21"/>
        <v>0</v>
      </c>
      <c r="CD48" s="192">
        <f>'Q4 2015'!CV48+'Q3 2015'!CV48+'Q2 2015'!CV48+'Q1 2015'!CV48</f>
        <v>0</v>
      </c>
      <c r="CE48" s="250">
        <f>'Q1 2015'!CW48+'Q2 2015'!CW48+'Q3 2015'!CW48+'Q4 2015'!CW48</f>
        <v>0</v>
      </c>
      <c r="CF48" s="252">
        <f>'Q4 2015'!CY48+'Q3 2015'!CY48+'Q2 2015'!CY48+'Q1 2015'!CY48</f>
        <v>0</v>
      </c>
      <c r="CG48" s="65">
        <f>'Q1 2015'!CZ48+'Q2 2015'!CZ48+'Q3 2015'!CZ48+'Q4 2015'!CZ48</f>
        <v>0</v>
      </c>
      <c r="CH48" s="252">
        <f>'Q4 2015'!DB48+'Q3 2015'!DB48+'Q2 2015'!DB48+'Q1 2015'!DB48</f>
        <v>0</v>
      </c>
      <c r="CI48" s="254">
        <f>'Q1 2015'!DC48+'Q2 2015'!DC48+'Q3 2015'!DC48+'Q4 2015'!DC48</f>
        <v>0</v>
      </c>
      <c r="CJ48" s="220">
        <f>'Q4 2015'!DE48+'Q3 2015'!DE48+'Q2 2015'!DE48+'Q1 2015'!DE48</f>
        <v>0</v>
      </c>
      <c r="CK48" s="32">
        <f t="shared" si="38"/>
        <v>0</v>
      </c>
      <c r="CL48" s="32">
        <f t="shared" si="22"/>
        <v>0</v>
      </c>
      <c r="CM48" s="32">
        <f t="shared" si="23"/>
        <v>0</v>
      </c>
      <c r="CN48" s="194">
        <f>'Q4 2015'!DI48+'Q3 2015'!DI48+'Q2 2015'!DI48+'Q1 2015'!DI48</f>
        <v>0</v>
      </c>
      <c r="CO48" s="256">
        <f>'Q1 2015'!DJ48+'Q2 2015'!DJ48+'Q3 2015'!DJ48+'Q4 2015'!DJ48</f>
        <v>0</v>
      </c>
      <c r="CP48" s="258">
        <f>'Q4 2015'!DL48+'Q3 2015'!DL48+'Q2 2015'!DL48+'Q1 2015'!DL48</f>
        <v>0</v>
      </c>
      <c r="CQ48" s="260">
        <f>'Q1 2015'!DM48+'Q2 2015'!DM48+'Q3 2015'!DM48+'Q4 2015'!DM48</f>
        <v>0</v>
      </c>
      <c r="CR48" s="258">
        <f>'Q4 2015'!DO48+'Q3 2015'!DO48+'Q2 2015'!DO48+'Q1 2015'!DO48</f>
        <v>0</v>
      </c>
      <c r="CS48" s="260">
        <f>'Q1 2015'!DP48+'Q2 2015'!DP48+'Q3 2015'!DP48+'Q4 2015'!DP48</f>
        <v>0</v>
      </c>
      <c r="CT48" s="258">
        <f>'Q4 2015'!DR48+'Q3 2015'!DR48+'Q2 2015'!DR48+'Q1 2015'!DR48</f>
        <v>0</v>
      </c>
      <c r="CU48" s="33">
        <f t="shared" si="39"/>
        <v>0</v>
      </c>
      <c r="CV48" s="33">
        <f t="shared" si="6"/>
        <v>0</v>
      </c>
      <c r="CW48" s="33">
        <f t="shared" si="24"/>
        <v>0</v>
      </c>
      <c r="CX48" s="196">
        <f>'Q4 2015'!DV48+'Q3 2015'!DV48+'Q2 2015'!DV48+'Q1 2015'!DV48</f>
        <v>0</v>
      </c>
      <c r="CY48" s="261">
        <f>'Q1 2015'!DW48+'Q2 2015'!DW48+'Q3 2015'!DW48+'Q4 2015'!DW48</f>
        <v>0</v>
      </c>
      <c r="CZ48" s="262">
        <f>'Q4 2015'!DY48+'Q3 2015'!DY48+'Q2 2015'!DY48+'Q1 2015'!DY48</f>
        <v>0</v>
      </c>
      <c r="DA48" s="263">
        <f>'Q1 2015'!DZ48+'Q2 2015'!DZ48+'Q3 2015'!DZ48+'Q4 2015'!DZ48</f>
        <v>0</v>
      </c>
      <c r="DB48" s="262">
        <f>'Q4 2015'!EB48+'Q3 2015'!EB48+'Q2 2015'!EB48+'Q1 2015'!EB48</f>
        <v>0</v>
      </c>
      <c r="DC48" s="263">
        <f>'Q1 2015'!EC48+'Q2 2015'!EC48+'Q3 2015'!EC48+'Q4 2015'!EC48</f>
        <v>0</v>
      </c>
      <c r="DD48" s="262">
        <f>'Q4 2015'!EE48+'Q3 2015'!EE48+'Q2 2015'!EE48+'Q1 2015'!EE48</f>
        <v>0</v>
      </c>
      <c r="DE48" s="34">
        <f t="shared" si="40"/>
        <v>0</v>
      </c>
      <c r="DF48" s="34">
        <f t="shared" si="25"/>
        <v>0</v>
      </c>
      <c r="DG48" s="34">
        <f t="shared" si="26"/>
        <v>0</v>
      </c>
      <c r="DH48" s="200">
        <f>'Q4 2015'!EI48+'Q3 2015'!EI48+'Q2 2015'!EI48+'Q1 2015'!EI48</f>
        <v>0</v>
      </c>
      <c r="DI48" s="265">
        <f>'Q1 2015'!EJ48+'Q2 2015'!EJ48+'Q3 2015'!EJ48+'Q4 2015'!EJ48</f>
        <v>0</v>
      </c>
      <c r="DJ48" s="227">
        <f>'Q4 2015'!EL48+'Q3 2015'!EL48+'Q2 2015'!EL48+'Q1 2015'!EL48</f>
        <v>0</v>
      </c>
      <c r="DK48" s="267">
        <f>'Q1 2015'!EM48+'Q2 2015'!EM48+'Q3 2015'!EM48+'Q4 2015'!EM48</f>
        <v>0</v>
      </c>
      <c r="DL48" s="269">
        <f>'Q4 2015'!EO48+'Q3 2015'!EO48+'Q2 2015'!EO48+'Q1 2015'!EO48</f>
        <v>0</v>
      </c>
      <c r="DM48" s="267">
        <f>'Q1 2015'!EP48+'Q2 2015'!EP48+'Q3 2015'!EP48+'Q4 2015'!EP48</f>
        <v>0</v>
      </c>
      <c r="DN48" s="269">
        <f>'Q4 2015'!ER48+'Q3 2015'!ER48+'Q2 2015'!ER48+'Q1 2015'!ER48</f>
        <v>0</v>
      </c>
      <c r="DO48" s="35">
        <f t="shared" si="41"/>
        <v>0</v>
      </c>
      <c r="DP48" s="35">
        <f t="shared" si="27"/>
        <v>0</v>
      </c>
      <c r="DQ48" s="36">
        <f t="shared" si="28"/>
        <v>0</v>
      </c>
      <c r="DR48" s="206">
        <f>'Q4 2015'!EV48+'Q3 2015'!EV48+'Q2 2015'!EV48+'Q1 2015'!EV48</f>
        <v>0</v>
      </c>
      <c r="DS48" s="288">
        <f t="shared" si="42"/>
        <v>0</v>
      </c>
      <c r="DT48" s="289">
        <f t="shared" si="29"/>
        <v>0</v>
      </c>
      <c r="DU48" s="289">
        <f t="shared" si="30"/>
        <v>0</v>
      </c>
      <c r="DV48" s="289">
        <f t="shared" si="31"/>
        <v>0</v>
      </c>
      <c r="DW48" s="289">
        <f t="shared" si="32"/>
        <v>0</v>
      </c>
      <c r="DX48" s="290">
        <f t="shared" si="33"/>
        <v>0</v>
      </c>
      <c r="DY48" s="298">
        <f>'Q4 2015'!FC48+'Q3 2015'!FC48+'Q2 2015'!FC48+'Q1 2015'!FC48</f>
        <v>0</v>
      </c>
    </row>
    <row r="49" spans="1:129">
      <c r="A49" s="37">
        <f>'stranka in letna napoved 2015'!A49</f>
        <v>46</v>
      </c>
      <c r="B49" s="37" t="str">
        <f>'stranka in letna napoved 2015'!B49</f>
        <v>46/2013</v>
      </c>
      <c r="C49" s="38" t="str">
        <f>'stranka in letna napoved 2015'!C49</f>
        <v>AHAC d.o.o.</v>
      </c>
      <c r="D49" s="39" t="str">
        <f>'stranka in letna napoved 2015'!D49</f>
        <v>Stopče 31</v>
      </c>
      <c r="E49" s="39" t="str">
        <f>'stranka in letna napoved 2015'!E49</f>
        <v>Grobelno</v>
      </c>
      <c r="F49" s="40">
        <f>'stranka in letna napoved 2015'!F49</f>
        <v>3231</v>
      </c>
      <c r="G49" s="40" t="str">
        <f>'stranka in letna napoved 2015'!G49</f>
        <v>SI69092958</v>
      </c>
      <c r="H49" s="40" t="str">
        <f>'stranka in letna napoved 2015'!H49</f>
        <v>5473080000</v>
      </c>
      <c r="I49" s="40">
        <f>'stranka in letna napoved 2015'!I49</f>
        <v>0</v>
      </c>
      <c r="J49" s="40" t="str">
        <f>'stranka in letna napoved 2015'!J49</f>
        <v>47.110</v>
      </c>
      <c r="K49" s="40">
        <f>'stranka in letna napoved 2015'!K49</f>
        <v>0</v>
      </c>
      <c r="L49" s="40">
        <f>'stranka in letna napoved 2015'!L49</f>
        <v>0</v>
      </c>
      <c r="M49" s="66">
        <f>'stranka in letna napoved 2015'!M49</f>
        <v>0</v>
      </c>
      <c r="N49" s="102" t="str">
        <f>'stranka in letna napoved 2015'!N49</f>
        <v>DG</v>
      </c>
      <c r="O49" s="100" t="str">
        <f>'stranka in letna napoved 2015'!O49</f>
        <v>embaler, pridobitelj embaliranega blaga</v>
      </c>
      <c r="P49" s="40" t="str">
        <f>'stranka in letna napoved 2015'!P49</f>
        <v>QD</v>
      </c>
      <c r="Q49" s="64">
        <f>'stranka in letna napoved 2015'!Q49</f>
        <v>41640</v>
      </c>
      <c r="R49" s="64">
        <f>'stranka in letna napoved 2015'!R49</f>
        <v>41976</v>
      </c>
      <c r="S49" s="40" t="str">
        <f>'stranka in letna napoved 2015'!S49</f>
        <v>Tadej Lubej</v>
      </c>
      <c r="T49" s="40" t="str">
        <f>'stranka in letna napoved 2015'!T49</f>
        <v>+386 31 375 400</v>
      </c>
      <c r="U49" s="40" t="str">
        <f>'stranka in letna napoved 2015'!U49</f>
        <v>tadej.lubej@ahac.si</v>
      </c>
      <c r="V49" s="40">
        <f>'stranka in letna napoved 2015'!V49</f>
        <v>0</v>
      </c>
      <c r="W49" s="40">
        <f>'stranka in letna napoved 2015'!W49</f>
        <v>0</v>
      </c>
      <c r="X49" s="40">
        <f>'stranka in letna napoved 2015'!X49</f>
        <v>0</v>
      </c>
      <c r="Y49" s="40">
        <f>'stranka in letna napoved 2015'!Y49</f>
        <v>0</v>
      </c>
      <c r="Z49" s="66">
        <f>'stranka in letna napoved 2015'!Z49</f>
        <v>0</v>
      </c>
      <c r="AA49" s="71">
        <f>'Q1 2015'!AA49+'Q2 2015'!AA49+'Q3 2015'!AA49+'Q4 2015'!AA49</f>
        <v>0</v>
      </c>
      <c r="AB49" s="236">
        <f>'Q4 2015'!AC49+'Q3 2015'!AC49+'Q2 2015'!AC49+'Q1 2015'!AC49</f>
        <v>0</v>
      </c>
      <c r="AC49" s="233">
        <f>'Q1 2015'!AD49+'Q2 2015'!AD49+'Q3 2015'!AD49+'Q4 2015'!AD49</f>
        <v>0</v>
      </c>
      <c r="AD49" s="236">
        <f>'Q4 2015'!AF49+'Q3 2015'!AF49+'Q2 2015'!AF49+'Q1 2015'!AF49</f>
        <v>0</v>
      </c>
      <c r="AE49" s="20">
        <f t="shared" si="10"/>
        <v>0</v>
      </c>
      <c r="AF49" s="233">
        <f>'Q1 2015'!AH49+'Q2 2015'!AH49+'Q3 2015'!AH49+'Q4 2015'!AH49</f>
        <v>0</v>
      </c>
      <c r="AG49" s="236">
        <f>'Q4 2015'!AJ49+'Q3 2015'!AJ49+'Q2 2015'!AJ49+'Q1 2015'!AJ49</f>
        <v>0</v>
      </c>
      <c r="AH49" s="233">
        <f>'Q1 2015'!AK49+'Q2 2015'!AK49+'Q3 2015'!AK49+'Q4 2015'!AK49</f>
        <v>0</v>
      </c>
      <c r="AI49" s="236">
        <f>'Q4 2015'!AM49+'Q3 2015'!AM49+'Q2 2015'!AM49+'Q1 2015'!AM49</f>
        <v>0</v>
      </c>
      <c r="AJ49" s="233">
        <f t="shared" si="11"/>
        <v>0</v>
      </c>
      <c r="AK49" s="233">
        <f>'Q1 2015'!AO49+'Q2 2015'!AO49+'Q3 2015'!AO49+'Q4 2015'!AO49</f>
        <v>0</v>
      </c>
      <c r="AL49" s="236">
        <f>'Q4 2015'!AQ49+'Q3 2015'!AQ49+'Q2 2015'!AQ49+'Q1 2015'!AQ49</f>
        <v>0</v>
      </c>
      <c r="AM49" s="23">
        <f t="shared" si="34"/>
        <v>0</v>
      </c>
      <c r="AN49" s="23">
        <f t="shared" si="12"/>
        <v>0</v>
      </c>
      <c r="AO49" s="23">
        <f t="shared" si="35"/>
        <v>0</v>
      </c>
      <c r="AP49" s="238">
        <f>'Q4 2015'!AU49+'Q3 2015'!AU49+'Q2 2015'!AU49+'Q1 2015'!AU49</f>
        <v>0</v>
      </c>
      <c r="AQ49" s="239">
        <f>'Q1 2015'!AV49+'Q2 2015'!AV49+'Q3 2015'!AV49+'Q4 2015'!AV49</f>
        <v>0</v>
      </c>
      <c r="AR49" s="242">
        <f>'Q4 2015'!AX49+'Q3 2015'!AX49+'Q2 2015'!AX49+'Q1 2015'!AX49</f>
        <v>0</v>
      </c>
      <c r="AS49" s="240">
        <f>'Q1 2015'!AY49+'Q2 2015'!AY49+'Q3 2015'!AY49+'Q4 2015'!AY49</f>
        <v>0</v>
      </c>
      <c r="AT49" s="242">
        <f>'Q4 2015'!BA49+'Q3 2015'!BA49+'Q2 2015'!BA49+'Q1 2015'!BA49</f>
        <v>0</v>
      </c>
      <c r="AU49" s="240">
        <f>'Q1 2015'!BB49+'Q2 2015'!BB49+'Q3 2015'!BB49+'Q4 2015'!BB49</f>
        <v>0</v>
      </c>
      <c r="AV49" s="242">
        <f>'Q4 2015'!BD49+'Q3 2015'!BD49+'Q2 2015'!BD49+'Q1 2015'!BD49</f>
        <v>0</v>
      </c>
      <c r="AW49" s="25">
        <f t="shared" si="13"/>
        <v>0</v>
      </c>
      <c r="AX49" s="240">
        <f>'Q1 2015'!BF49+'Q2 2015'!BF49+'Q3 2015'!BF49+'Q4 2015'!BF49</f>
        <v>0</v>
      </c>
      <c r="AY49" s="242">
        <f>'Q4 2015'!BH49+'Q3 2015'!BH49+'Q2 2015'!BH49+'Q1 2015'!BH49</f>
        <v>0</v>
      </c>
      <c r="AZ49" s="240">
        <f>'Q1 2015'!BI49+'Q2 2015'!BI49+'Q3 2015'!BI49+'Q4 2015'!BI49</f>
        <v>0</v>
      </c>
      <c r="BA49" s="242">
        <f>'Q4 2015'!BK49+'Q3 2015'!BK49+'Q2 2015'!BK49+'Q1 2015'!BK49</f>
        <v>0</v>
      </c>
      <c r="BB49" s="240">
        <f>'Q1 2015'!BL49+'Q2 2015'!BL49+'Q3 2015'!BL49+'Q4 2015'!BL49</f>
        <v>0</v>
      </c>
      <c r="BC49" s="242">
        <f>'Q4 2015'!BN49+'Q3 2015'!BN49+'Q2 2015'!BN49+'Q1 2015'!BN49</f>
        <v>0</v>
      </c>
      <c r="BD49" s="26">
        <f t="shared" si="14"/>
        <v>0</v>
      </c>
      <c r="BE49" s="240">
        <f>'Q1 2015'!BP49+'Q2 2015'!BP49+'Q3 2015'!BP49+'Q4 2015'!BP49</f>
        <v>0</v>
      </c>
      <c r="BF49" s="242">
        <f>'Q4 2015'!BR49+'Q3 2015'!BR49+'Q2 2015'!BR49+'Q1 2015'!BR49</f>
        <v>0</v>
      </c>
      <c r="BG49" s="27">
        <f t="shared" si="15"/>
        <v>0</v>
      </c>
      <c r="BH49" s="27">
        <f t="shared" si="16"/>
        <v>0</v>
      </c>
      <c r="BI49" s="27">
        <f t="shared" si="17"/>
        <v>0</v>
      </c>
      <c r="BJ49" s="231">
        <f>'Q4 2015'!BV49+'Q3 2015'!BV49+'Q2 2015'!BV49+'Q1 2015'!BV49</f>
        <v>0</v>
      </c>
      <c r="BK49" s="243">
        <f>'Q1 2015'!BW49+'Q2 2015'!BW49+'Q3 2015'!BW49+'Q4 2015'!BW49</f>
        <v>0</v>
      </c>
      <c r="BL49" s="188">
        <f>'Q4 2015'!BY49+'Q3 2015'!BY49+'Q2 2015'!BY49+'Q1 2015'!BY49</f>
        <v>0</v>
      </c>
      <c r="BM49" s="244">
        <f>'Q1 2015'!BZ49+'Q2 2015'!BZ49+'Q3 2015'!BZ49+'Q4 2015'!BZ49</f>
        <v>0</v>
      </c>
      <c r="BN49" s="188">
        <f>'Q4 2015'!CB49+'Q3 2015'!CB49+'Q2 2015'!CB49+'Q1 2015'!CB49</f>
        <v>0</v>
      </c>
      <c r="BO49" s="244">
        <f>'Q1 2015'!CC49+'Q2 2015'!CC49+'Q3 2015'!CC49+'Q4 2015'!CC49</f>
        <v>0</v>
      </c>
      <c r="BP49" s="188">
        <f>'Q4 2015'!CE49+'Q3 2015'!CE49+'Q2 2015'!CE49+'Q1 2015'!CE49</f>
        <v>0</v>
      </c>
      <c r="BQ49" s="28">
        <f t="shared" si="36"/>
        <v>0</v>
      </c>
      <c r="BR49" s="28">
        <f t="shared" si="18"/>
        <v>0</v>
      </c>
      <c r="BS49" s="29">
        <f t="shared" si="19"/>
        <v>0</v>
      </c>
      <c r="BT49" s="217">
        <f>'Q4 2015'!CI49+'Q3 2015'!CI49+'Q2 2015'!CI49+'Q1 2015'!CI49</f>
        <v>0</v>
      </c>
      <c r="BU49" s="245">
        <f>'Q1 2015'!CJ49+'Q2 2015'!CJ49+'Q3 2015'!CJ49+'Q4 2015'!CJ49</f>
        <v>0</v>
      </c>
      <c r="BV49" s="247">
        <f>'Q4 2015'!CL49+'Q3 2015'!CL49+'Q2 2015'!CL49+'Q1 2015'!CL49</f>
        <v>0</v>
      </c>
      <c r="BW49" s="248">
        <f>'Q1 2015'!CM49+'Q2 2015'!CM49+'Q3 2015'!CM49+'Q4 2015'!CM49</f>
        <v>0</v>
      </c>
      <c r="BX49" s="247">
        <f>'Q4 2015'!CO49+'Q3 2015'!CO49+'Q2 2015'!CO49+'Q1 2015'!CO49</f>
        <v>0</v>
      </c>
      <c r="BY49" s="248">
        <f>'Q1 2015'!CP49+'Q2 2015'!CP49+'Q3 2015'!CP49+'Q4 2015'!CP49</f>
        <v>0</v>
      </c>
      <c r="BZ49" s="247">
        <f>'Q4 2015'!CR49+'Q3 2015'!CR49+'Q2 2015'!CR49+'Q1 2015'!CR49</f>
        <v>0</v>
      </c>
      <c r="CA49" s="30">
        <f t="shared" si="37"/>
        <v>0</v>
      </c>
      <c r="CB49" s="30">
        <f t="shared" si="20"/>
        <v>0</v>
      </c>
      <c r="CC49" s="31">
        <f t="shared" si="21"/>
        <v>0</v>
      </c>
      <c r="CD49" s="192">
        <f>'Q4 2015'!CV49+'Q3 2015'!CV49+'Q2 2015'!CV49+'Q1 2015'!CV49</f>
        <v>0</v>
      </c>
      <c r="CE49" s="250">
        <f>'Q1 2015'!CW49+'Q2 2015'!CW49+'Q3 2015'!CW49+'Q4 2015'!CW49</f>
        <v>0</v>
      </c>
      <c r="CF49" s="252">
        <f>'Q4 2015'!CY49+'Q3 2015'!CY49+'Q2 2015'!CY49+'Q1 2015'!CY49</f>
        <v>0</v>
      </c>
      <c r="CG49" s="65">
        <f>'Q1 2015'!CZ49+'Q2 2015'!CZ49+'Q3 2015'!CZ49+'Q4 2015'!CZ49</f>
        <v>0</v>
      </c>
      <c r="CH49" s="252">
        <f>'Q4 2015'!DB49+'Q3 2015'!DB49+'Q2 2015'!DB49+'Q1 2015'!DB49</f>
        <v>0</v>
      </c>
      <c r="CI49" s="254">
        <f>'Q1 2015'!DC49+'Q2 2015'!DC49+'Q3 2015'!DC49+'Q4 2015'!DC49</f>
        <v>0</v>
      </c>
      <c r="CJ49" s="220">
        <f>'Q4 2015'!DE49+'Q3 2015'!DE49+'Q2 2015'!DE49+'Q1 2015'!DE49</f>
        <v>0</v>
      </c>
      <c r="CK49" s="32">
        <f t="shared" si="38"/>
        <v>0</v>
      </c>
      <c r="CL49" s="32">
        <f t="shared" si="22"/>
        <v>0</v>
      </c>
      <c r="CM49" s="32">
        <f t="shared" si="23"/>
        <v>0</v>
      </c>
      <c r="CN49" s="194">
        <f>'Q4 2015'!DI49+'Q3 2015'!DI49+'Q2 2015'!DI49+'Q1 2015'!DI49</f>
        <v>0</v>
      </c>
      <c r="CO49" s="256">
        <f>'Q1 2015'!DJ49+'Q2 2015'!DJ49+'Q3 2015'!DJ49+'Q4 2015'!DJ49</f>
        <v>0</v>
      </c>
      <c r="CP49" s="258">
        <f>'Q4 2015'!DL49+'Q3 2015'!DL49+'Q2 2015'!DL49+'Q1 2015'!DL49</f>
        <v>0</v>
      </c>
      <c r="CQ49" s="260">
        <f>'Q1 2015'!DM49+'Q2 2015'!DM49+'Q3 2015'!DM49+'Q4 2015'!DM49</f>
        <v>0</v>
      </c>
      <c r="CR49" s="258">
        <f>'Q4 2015'!DO49+'Q3 2015'!DO49+'Q2 2015'!DO49+'Q1 2015'!DO49</f>
        <v>0</v>
      </c>
      <c r="CS49" s="260">
        <f>'Q1 2015'!DP49+'Q2 2015'!DP49+'Q3 2015'!DP49+'Q4 2015'!DP49</f>
        <v>0</v>
      </c>
      <c r="CT49" s="258">
        <f>'Q4 2015'!DR49+'Q3 2015'!DR49+'Q2 2015'!DR49+'Q1 2015'!DR49</f>
        <v>0</v>
      </c>
      <c r="CU49" s="33">
        <f t="shared" si="39"/>
        <v>0</v>
      </c>
      <c r="CV49" s="33">
        <f t="shared" si="6"/>
        <v>0</v>
      </c>
      <c r="CW49" s="33">
        <f t="shared" si="24"/>
        <v>0</v>
      </c>
      <c r="CX49" s="196">
        <f>'Q4 2015'!DV49+'Q3 2015'!DV49+'Q2 2015'!DV49+'Q1 2015'!DV49</f>
        <v>0</v>
      </c>
      <c r="CY49" s="261">
        <f>'Q1 2015'!DW49+'Q2 2015'!DW49+'Q3 2015'!DW49+'Q4 2015'!DW49</f>
        <v>0</v>
      </c>
      <c r="CZ49" s="262">
        <f>'Q4 2015'!DY49+'Q3 2015'!DY49+'Q2 2015'!DY49+'Q1 2015'!DY49</f>
        <v>0</v>
      </c>
      <c r="DA49" s="263">
        <f>'Q1 2015'!DZ49+'Q2 2015'!DZ49+'Q3 2015'!DZ49+'Q4 2015'!DZ49</f>
        <v>0</v>
      </c>
      <c r="DB49" s="262">
        <f>'Q4 2015'!EB49+'Q3 2015'!EB49+'Q2 2015'!EB49+'Q1 2015'!EB49</f>
        <v>0</v>
      </c>
      <c r="DC49" s="263">
        <f>'Q1 2015'!EC49+'Q2 2015'!EC49+'Q3 2015'!EC49+'Q4 2015'!EC49</f>
        <v>0</v>
      </c>
      <c r="DD49" s="262">
        <f>'Q4 2015'!EE49+'Q3 2015'!EE49+'Q2 2015'!EE49+'Q1 2015'!EE49</f>
        <v>0</v>
      </c>
      <c r="DE49" s="34">
        <f t="shared" si="40"/>
        <v>0</v>
      </c>
      <c r="DF49" s="34">
        <f t="shared" si="25"/>
        <v>0</v>
      </c>
      <c r="DG49" s="34">
        <f t="shared" si="26"/>
        <v>0</v>
      </c>
      <c r="DH49" s="200">
        <f>'Q4 2015'!EI49+'Q3 2015'!EI49+'Q2 2015'!EI49+'Q1 2015'!EI49</f>
        <v>0</v>
      </c>
      <c r="DI49" s="265">
        <f>'Q1 2015'!EJ49+'Q2 2015'!EJ49+'Q3 2015'!EJ49+'Q4 2015'!EJ49</f>
        <v>0</v>
      </c>
      <c r="DJ49" s="227">
        <f>'Q4 2015'!EL49+'Q3 2015'!EL49+'Q2 2015'!EL49+'Q1 2015'!EL49</f>
        <v>0</v>
      </c>
      <c r="DK49" s="267">
        <f>'Q1 2015'!EM49+'Q2 2015'!EM49+'Q3 2015'!EM49+'Q4 2015'!EM49</f>
        <v>0</v>
      </c>
      <c r="DL49" s="269">
        <f>'Q4 2015'!EO49+'Q3 2015'!EO49+'Q2 2015'!EO49+'Q1 2015'!EO49</f>
        <v>0</v>
      </c>
      <c r="DM49" s="267">
        <f>'Q1 2015'!EP49+'Q2 2015'!EP49+'Q3 2015'!EP49+'Q4 2015'!EP49</f>
        <v>0</v>
      </c>
      <c r="DN49" s="269">
        <f>'Q4 2015'!ER49+'Q3 2015'!ER49+'Q2 2015'!ER49+'Q1 2015'!ER49</f>
        <v>0</v>
      </c>
      <c r="DO49" s="35">
        <f t="shared" si="41"/>
        <v>0</v>
      </c>
      <c r="DP49" s="35">
        <f t="shared" si="27"/>
        <v>0</v>
      </c>
      <c r="DQ49" s="36">
        <f t="shared" si="28"/>
        <v>0</v>
      </c>
      <c r="DR49" s="206">
        <f>'Q4 2015'!EV49+'Q3 2015'!EV49+'Q2 2015'!EV49+'Q1 2015'!EV49</f>
        <v>0</v>
      </c>
      <c r="DS49" s="288">
        <f t="shared" si="42"/>
        <v>0</v>
      </c>
      <c r="DT49" s="289">
        <f t="shared" si="29"/>
        <v>0</v>
      </c>
      <c r="DU49" s="289">
        <f t="shared" si="30"/>
        <v>0</v>
      </c>
      <c r="DV49" s="289">
        <f t="shared" si="31"/>
        <v>0</v>
      </c>
      <c r="DW49" s="289">
        <f t="shared" si="32"/>
        <v>0</v>
      </c>
      <c r="DX49" s="290">
        <f t="shared" si="33"/>
        <v>0</v>
      </c>
      <c r="DY49" s="298">
        <f>'Q4 2015'!FC49+'Q3 2015'!FC49+'Q2 2015'!FC49+'Q1 2015'!FC49</f>
        <v>0</v>
      </c>
    </row>
    <row r="50" spans="1:129" ht="30">
      <c r="A50" s="37">
        <f>'stranka in letna napoved 2015'!A50</f>
        <v>47</v>
      </c>
      <c r="B50" s="37" t="str">
        <f>'stranka in letna napoved 2015'!B50</f>
        <v>47/2013</v>
      </c>
      <c r="C50" s="38" t="str">
        <f>'stranka in letna napoved 2015'!C50</f>
        <v>CONRAD ELECTRONIC d.o.o. k.d.</v>
      </c>
      <c r="D50" s="39" t="str">
        <f>'stranka in letna napoved 2015'!D50</f>
        <v>Ljubljanska cesta 66</v>
      </c>
      <c r="E50" s="39" t="str">
        <f>'stranka in letna napoved 2015'!E50</f>
        <v>Grosuplje</v>
      </c>
      <c r="F50" s="40">
        <f>'stranka in letna napoved 2015'!F50</f>
        <v>1290</v>
      </c>
      <c r="G50" s="40" t="str">
        <f>'stranka in letna napoved 2015'!G50</f>
        <v>SI81152396</v>
      </c>
      <c r="H50" s="40" t="str">
        <f>'stranka in letna napoved 2015'!H50</f>
        <v>2168979000</v>
      </c>
      <c r="I50" s="40">
        <f>'stranka in letna napoved 2015'!I50</f>
        <v>0</v>
      </c>
      <c r="J50" s="40" t="str">
        <f>'stranka in letna napoved 2015'!J50</f>
        <v>46.520</v>
      </c>
      <c r="K50" s="40">
        <f>'stranka in letna napoved 2015'!K50</f>
        <v>0</v>
      </c>
      <c r="L50" s="40">
        <f>'stranka in letna napoved 2015'!L50</f>
        <v>0</v>
      </c>
      <c r="M50" s="66">
        <f>'stranka in letna napoved 2015'!M50</f>
        <v>0</v>
      </c>
      <c r="N50" s="102" t="str">
        <f>'stranka in letna napoved 2015'!N50</f>
        <v>SZ</v>
      </c>
      <c r="O50" s="100" t="str">
        <f>'stranka in letna napoved 2015'!O50</f>
        <v>pridobitelj embaliranega blaga</v>
      </c>
      <c r="P50" s="40" t="str">
        <f>'stranka in letna napoved 2015'!P50</f>
        <v>QD</v>
      </c>
      <c r="Q50" s="64">
        <f>'stranka in letna napoved 2015'!Q50</f>
        <v>41640</v>
      </c>
      <c r="R50" s="64">
        <f>'stranka in letna napoved 2015'!R50</f>
        <v>41610</v>
      </c>
      <c r="S50" s="40" t="str">
        <f>'stranka in letna napoved 2015'!S50</f>
        <v>Tanja Jeršin</v>
      </c>
      <c r="T50" s="40" t="str">
        <f>'stranka in letna napoved 2015'!T50</f>
        <v>+386 1 78 11 248</v>
      </c>
      <c r="U50" s="40" t="str">
        <f>'stranka in letna napoved 2015'!U50</f>
        <v>tanja.jersin@conrad.si</v>
      </c>
      <c r="V50" s="40">
        <f>'stranka in letna napoved 2015'!V50</f>
        <v>0</v>
      </c>
      <c r="W50" s="40">
        <f>'stranka in letna napoved 2015'!W50</f>
        <v>0</v>
      </c>
      <c r="X50" s="40">
        <f>'stranka in letna napoved 2015'!X50</f>
        <v>0</v>
      </c>
      <c r="Y50" s="40">
        <f>'stranka in letna napoved 2015'!Y50</f>
        <v>0</v>
      </c>
      <c r="Z50" s="66">
        <f>'stranka in letna napoved 2015'!Z50</f>
        <v>0</v>
      </c>
      <c r="AA50" s="71">
        <f>'Q1 2015'!AA50+'Q2 2015'!AA50+'Q3 2015'!AA50+'Q4 2015'!AA50</f>
        <v>0</v>
      </c>
      <c r="AB50" s="236">
        <f>'Q4 2015'!AC50+'Q3 2015'!AC50+'Q2 2015'!AC50+'Q1 2015'!AC50</f>
        <v>0</v>
      </c>
      <c r="AC50" s="233">
        <f>'Q1 2015'!AD50+'Q2 2015'!AD50+'Q3 2015'!AD50+'Q4 2015'!AD50</f>
        <v>0</v>
      </c>
      <c r="AD50" s="236">
        <f>'Q4 2015'!AF50+'Q3 2015'!AF50+'Q2 2015'!AF50+'Q1 2015'!AF50</f>
        <v>0</v>
      </c>
      <c r="AE50" s="20">
        <f t="shared" si="10"/>
        <v>0</v>
      </c>
      <c r="AF50" s="233">
        <f>'Q1 2015'!AH50+'Q2 2015'!AH50+'Q3 2015'!AH50+'Q4 2015'!AH50</f>
        <v>0</v>
      </c>
      <c r="AG50" s="236">
        <f>'Q4 2015'!AJ50+'Q3 2015'!AJ50+'Q2 2015'!AJ50+'Q1 2015'!AJ50</f>
        <v>0</v>
      </c>
      <c r="AH50" s="233">
        <f>'Q1 2015'!AK50+'Q2 2015'!AK50+'Q3 2015'!AK50+'Q4 2015'!AK50</f>
        <v>0</v>
      </c>
      <c r="AI50" s="236">
        <f>'Q4 2015'!AM50+'Q3 2015'!AM50+'Q2 2015'!AM50+'Q1 2015'!AM50</f>
        <v>0</v>
      </c>
      <c r="AJ50" s="233">
        <f t="shared" si="11"/>
        <v>0</v>
      </c>
      <c r="AK50" s="233">
        <f>'Q1 2015'!AO50+'Q2 2015'!AO50+'Q3 2015'!AO50+'Q4 2015'!AO50</f>
        <v>0</v>
      </c>
      <c r="AL50" s="236">
        <f>'Q4 2015'!AQ50+'Q3 2015'!AQ50+'Q2 2015'!AQ50+'Q1 2015'!AQ50</f>
        <v>0</v>
      </c>
      <c r="AM50" s="23">
        <f t="shared" si="34"/>
        <v>0</v>
      </c>
      <c r="AN50" s="23">
        <f t="shared" si="12"/>
        <v>0</v>
      </c>
      <c r="AO50" s="23">
        <f t="shared" si="35"/>
        <v>0</v>
      </c>
      <c r="AP50" s="238">
        <f>'Q4 2015'!AU50+'Q3 2015'!AU50+'Q2 2015'!AU50+'Q1 2015'!AU50</f>
        <v>0</v>
      </c>
      <c r="AQ50" s="239">
        <f>'Q1 2015'!AV50+'Q2 2015'!AV50+'Q3 2015'!AV50+'Q4 2015'!AV50</f>
        <v>0</v>
      </c>
      <c r="AR50" s="242">
        <f>'Q4 2015'!AX50+'Q3 2015'!AX50+'Q2 2015'!AX50+'Q1 2015'!AX50</f>
        <v>0</v>
      </c>
      <c r="AS50" s="240">
        <f>'Q1 2015'!AY50+'Q2 2015'!AY50+'Q3 2015'!AY50+'Q4 2015'!AY50</f>
        <v>0</v>
      </c>
      <c r="AT50" s="242">
        <f>'Q4 2015'!BA50+'Q3 2015'!BA50+'Q2 2015'!BA50+'Q1 2015'!BA50</f>
        <v>0</v>
      </c>
      <c r="AU50" s="240">
        <f>'Q1 2015'!BB50+'Q2 2015'!BB50+'Q3 2015'!BB50+'Q4 2015'!BB50</f>
        <v>0</v>
      </c>
      <c r="AV50" s="242">
        <f>'Q4 2015'!BD50+'Q3 2015'!BD50+'Q2 2015'!BD50+'Q1 2015'!BD50</f>
        <v>0</v>
      </c>
      <c r="AW50" s="25">
        <f t="shared" si="13"/>
        <v>0</v>
      </c>
      <c r="AX50" s="240">
        <f>'Q1 2015'!BF50+'Q2 2015'!BF50+'Q3 2015'!BF50+'Q4 2015'!BF50</f>
        <v>0</v>
      </c>
      <c r="AY50" s="242">
        <f>'Q4 2015'!BH50+'Q3 2015'!BH50+'Q2 2015'!BH50+'Q1 2015'!BH50</f>
        <v>0</v>
      </c>
      <c r="AZ50" s="240">
        <f>'Q1 2015'!BI50+'Q2 2015'!BI50+'Q3 2015'!BI50+'Q4 2015'!BI50</f>
        <v>0</v>
      </c>
      <c r="BA50" s="242">
        <f>'Q4 2015'!BK50+'Q3 2015'!BK50+'Q2 2015'!BK50+'Q1 2015'!BK50</f>
        <v>0</v>
      </c>
      <c r="BB50" s="240">
        <f>'Q1 2015'!BL50+'Q2 2015'!BL50+'Q3 2015'!BL50+'Q4 2015'!BL50</f>
        <v>0</v>
      </c>
      <c r="BC50" s="242">
        <f>'Q4 2015'!BN50+'Q3 2015'!BN50+'Q2 2015'!BN50+'Q1 2015'!BN50</f>
        <v>0</v>
      </c>
      <c r="BD50" s="26">
        <f t="shared" si="14"/>
        <v>0</v>
      </c>
      <c r="BE50" s="240">
        <f>'Q1 2015'!BP50+'Q2 2015'!BP50+'Q3 2015'!BP50+'Q4 2015'!BP50</f>
        <v>0</v>
      </c>
      <c r="BF50" s="242">
        <f>'Q4 2015'!BR50+'Q3 2015'!BR50+'Q2 2015'!BR50+'Q1 2015'!BR50</f>
        <v>0</v>
      </c>
      <c r="BG50" s="27">
        <f t="shared" si="15"/>
        <v>0</v>
      </c>
      <c r="BH50" s="27">
        <f t="shared" si="16"/>
        <v>0</v>
      </c>
      <c r="BI50" s="27">
        <f t="shared" si="17"/>
        <v>0</v>
      </c>
      <c r="BJ50" s="231">
        <f>'Q4 2015'!BV50+'Q3 2015'!BV50+'Q2 2015'!BV50+'Q1 2015'!BV50</f>
        <v>0</v>
      </c>
      <c r="BK50" s="243">
        <f>'Q1 2015'!BW50+'Q2 2015'!BW50+'Q3 2015'!BW50+'Q4 2015'!BW50</f>
        <v>0</v>
      </c>
      <c r="BL50" s="188">
        <f>'Q4 2015'!BY50+'Q3 2015'!BY50+'Q2 2015'!BY50+'Q1 2015'!BY50</f>
        <v>0</v>
      </c>
      <c r="BM50" s="244">
        <f>'Q1 2015'!BZ50+'Q2 2015'!BZ50+'Q3 2015'!BZ50+'Q4 2015'!BZ50</f>
        <v>0</v>
      </c>
      <c r="BN50" s="188">
        <f>'Q4 2015'!CB50+'Q3 2015'!CB50+'Q2 2015'!CB50+'Q1 2015'!CB50</f>
        <v>0</v>
      </c>
      <c r="BO50" s="244">
        <f>'Q1 2015'!CC50+'Q2 2015'!CC50+'Q3 2015'!CC50+'Q4 2015'!CC50</f>
        <v>0</v>
      </c>
      <c r="BP50" s="188">
        <f>'Q4 2015'!CE50+'Q3 2015'!CE50+'Q2 2015'!CE50+'Q1 2015'!CE50</f>
        <v>0</v>
      </c>
      <c r="BQ50" s="28">
        <f t="shared" si="36"/>
        <v>0</v>
      </c>
      <c r="BR50" s="28">
        <f t="shared" si="18"/>
        <v>0</v>
      </c>
      <c r="BS50" s="29">
        <f t="shared" si="19"/>
        <v>0</v>
      </c>
      <c r="BT50" s="217">
        <f>'Q4 2015'!CI50+'Q3 2015'!CI50+'Q2 2015'!CI50+'Q1 2015'!CI50</f>
        <v>0</v>
      </c>
      <c r="BU50" s="245">
        <f>'Q1 2015'!CJ50+'Q2 2015'!CJ50+'Q3 2015'!CJ50+'Q4 2015'!CJ50</f>
        <v>0</v>
      </c>
      <c r="BV50" s="247">
        <f>'Q4 2015'!CL50+'Q3 2015'!CL50+'Q2 2015'!CL50+'Q1 2015'!CL50</f>
        <v>0</v>
      </c>
      <c r="BW50" s="248">
        <f>'Q1 2015'!CM50+'Q2 2015'!CM50+'Q3 2015'!CM50+'Q4 2015'!CM50</f>
        <v>0</v>
      </c>
      <c r="BX50" s="247">
        <f>'Q4 2015'!CO50+'Q3 2015'!CO50+'Q2 2015'!CO50+'Q1 2015'!CO50</f>
        <v>0</v>
      </c>
      <c r="BY50" s="248">
        <f>'Q1 2015'!CP50+'Q2 2015'!CP50+'Q3 2015'!CP50+'Q4 2015'!CP50</f>
        <v>0</v>
      </c>
      <c r="BZ50" s="247">
        <f>'Q4 2015'!CR50+'Q3 2015'!CR50+'Q2 2015'!CR50+'Q1 2015'!CR50</f>
        <v>0</v>
      </c>
      <c r="CA50" s="30">
        <f t="shared" si="37"/>
        <v>0</v>
      </c>
      <c r="CB50" s="30">
        <f t="shared" si="20"/>
        <v>0</v>
      </c>
      <c r="CC50" s="31">
        <f t="shared" si="21"/>
        <v>0</v>
      </c>
      <c r="CD50" s="192">
        <f>'Q4 2015'!CV50+'Q3 2015'!CV50+'Q2 2015'!CV50+'Q1 2015'!CV50</f>
        <v>0</v>
      </c>
      <c r="CE50" s="250">
        <f>'Q1 2015'!CW50+'Q2 2015'!CW50+'Q3 2015'!CW50+'Q4 2015'!CW50</f>
        <v>0</v>
      </c>
      <c r="CF50" s="252">
        <f>'Q4 2015'!CY50+'Q3 2015'!CY50+'Q2 2015'!CY50+'Q1 2015'!CY50</f>
        <v>0</v>
      </c>
      <c r="CG50" s="65">
        <f>'Q1 2015'!CZ50+'Q2 2015'!CZ50+'Q3 2015'!CZ50+'Q4 2015'!CZ50</f>
        <v>0</v>
      </c>
      <c r="CH50" s="252">
        <f>'Q4 2015'!DB50+'Q3 2015'!DB50+'Q2 2015'!DB50+'Q1 2015'!DB50</f>
        <v>0</v>
      </c>
      <c r="CI50" s="254">
        <f>'Q1 2015'!DC50+'Q2 2015'!DC50+'Q3 2015'!DC50+'Q4 2015'!DC50</f>
        <v>0</v>
      </c>
      <c r="CJ50" s="220">
        <f>'Q4 2015'!DE50+'Q3 2015'!DE50+'Q2 2015'!DE50+'Q1 2015'!DE50</f>
        <v>0</v>
      </c>
      <c r="CK50" s="32">
        <f t="shared" si="38"/>
        <v>0</v>
      </c>
      <c r="CL50" s="32">
        <f t="shared" si="22"/>
        <v>0</v>
      </c>
      <c r="CM50" s="32">
        <f t="shared" si="23"/>
        <v>0</v>
      </c>
      <c r="CN50" s="194">
        <f>'Q4 2015'!DI50+'Q3 2015'!DI50+'Q2 2015'!DI50+'Q1 2015'!DI50</f>
        <v>0</v>
      </c>
      <c r="CO50" s="256">
        <f>'Q1 2015'!DJ50+'Q2 2015'!DJ50+'Q3 2015'!DJ50+'Q4 2015'!DJ50</f>
        <v>0</v>
      </c>
      <c r="CP50" s="258">
        <f>'Q4 2015'!DL50+'Q3 2015'!DL50+'Q2 2015'!DL50+'Q1 2015'!DL50</f>
        <v>0</v>
      </c>
      <c r="CQ50" s="260">
        <f>'Q1 2015'!DM50+'Q2 2015'!DM50+'Q3 2015'!DM50+'Q4 2015'!DM50</f>
        <v>0</v>
      </c>
      <c r="CR50" s="258">
        <f>'Q4 2015'!DO50+'Q3 2015'!DO50+'Q2 2015'!DO50+'Q1 2015'!DO50</f>
        <v>0</v>
      </c>
      <c r="CS50" s="260">
        <f>'Q1 2015'!DP50+'Q2 2015'!DP50+'Q3 2015'!DP50+'Q4 2015'!DP50</f>
        <v>0</v>
      </c>
      <c r="CT50" s="258">
        <f>'Q4 2015'!DR50+'Q3 2015'!DR50+'Q2 2015'!DR50+'Q1 2015'!DR50</f>
        <v>0</v>
      </c>
      <c r="CU50" s="33">
        <f t="shared" si="39"/>
        <v>0</v>
      </c>
      <c r="CV50" s="33">
        <f t="shared" si="6"/>
        <v>0</v>
      </c>
      <c r="CW50" s="33">
        <f t="shared" si="24"/>
        <v>0</v>
      </c>
      <c r="CX50" s="196">
        <f>'Q4 2015'!DV50+'Q3 2015'!DV50+'Q2 2015'!DV50+'Q1 2015'!DV50</f>
        <v>0</v>
      </c>
      <c r="CY50" s="261">
        <f>'Q1 2015'!DW50+'Q2 2015'!DW50+'Q3 2015'!DW50+'Q4 2015'!DW50</f>
        <v>0</v>
      </c>
      <c r="CZ50" s="262">
        <f>'Q4 2015'!DY50+'Q3 2015'!DY50+'Q2 2015'!DY50+'Q1 2015'!DY50</f>
        <v>0</v>
      </c>
      <c r="DA50" s="263">
        <f>'Q1 2015'!DZ50+'Q2 2015'!DZ50+'Q3 2015'!DZ50+'Q4 2015'!DZ50</f>
        <v>0</v>
      </c>
      <c r="DB50" s="262">
        <f>'Q4 2015'!EB50+'Q3 2015'!EB50+'Q2 2015'!EB50+'Q1 2015'!EB50</f>
        <v>0</v>
      </c>
      <c r="DC50" s="263">
        <f>'Q1 2015'!EC50+'Q2 2015'!EC50+'Q3 2015'!EC50+'Q4 2015'!EC50</f>
        <v>0</v>
      </c>
      <c r="DD50" s="262">
        <f>'Q4 2015'!EE50+'Q3 2015'!EE50+'Q2 2015'!EE50+'Q1 2015'!EE50</f>
        <v>0</v>
      </c>
      <c r="DE50" s="34">
        <f t="shared" si="40"/>
        <v>0</v>
      </c>
      <c r="DF50" s="34">
        <f t="shared" si="25"/>
        <v>0</v>
      </c>
      <c r="DG50" s="34">
        <f t="shared" si="26"/>
        <v>0</v>
      </c>
      <c r="DH50" s="200">
        <f>'Q4 2015'!EI50+'Q3 2015'!EI50+'Q2 2015'!EI50+'Q1 2015'!EI50</f>
        <v>0</v>
      </c>
      <c r="DI50" s="265">
        <f>'Q1 2015'!EJ50+'Q2 2015'!EJ50+'Q3 2015'!EJ50+'Q4 2015'!EJ50</f>
        <v>0</v>
      </c>
      <c r="DJ50" s="227">
        <f>'Q4 2015'!EL50+'Q3 2015'!EL50+'Q2 2015'!EL50+'Q1 2015'!EL50</f>
        <v>0</v>
      </c>
      <c r="DK50" s="267">
        <f>'Q1 2015'!EM50+'Q2 2015'!EM50+'Q3 2015'!EM50+'Q4 2015'!EM50</f>
        <v>0</v>
      </c>
      <c r="DL50" s="269">
        <f>'Q4 2015'!EO50+'Q3 2015'!EO50+'Q2 2015'!EO50+'Q1 2015'!EO50</f>
        <v>0</v>
      </c>
      <c r="DM50" s="267">
        <f>'Q1 2015'!EP50+'Q2 2015'!EP50+'Q3 2015'!EP50+'Q4 2015'!EP50</f>
        <v>0</v>
      </c>
      <c r="DN50" s="269">
        <f>'Q4 2015'!ER50+'Q3 2015'!ER50+'Q2 2015'!ER50+'Q1 2015'!ER50</f>
        <v>0</v>
      </c>
      <c r="DO50" s="35">
        <f t="shared" si="41"/>
        <v>0</v>
      </c>
      <c r="DP50" s="35">
        <f t="shared" si="27"/>
        <v>0</v>
      </c>
      <c r="DQ50" s="36">
        <f t="shared" si="28"/>
        <v>0</v>
      </c>
      <c r="DR50" s="206">
        <f>'Q4 2015'!EV50+'Q3 2015'!EV50+'Q2 2015'!EV50+'Q1 2015'!EV50</f>
        <v>0</v>
      </c>
      <c r="DS50" s="288">
        <f t="shared" si="42"/>
        <v>0</v>
      </c>
      <c r="DT50" s="289">
        <f t="shared" si="29"/>
        <v>0</v>
      </c>
      <c r="DU50" s="289">
        <f t="shared" si="30"/>
        <v>0</v>
      </c>
      <c r="DV50" s="289">
        <f t="shared" si="31"/>
        <v>0</v>
      </c>
      <c r="DW50" s="289">
        <f t="shared" si="32"/>
        <v>0</v>
      </c>
      <c r="DX50" s="290">
        <f t="shared" si="33"/>
        <v>0</v>
      </c>
      <c r="DY50" s="298">
        <f>'Q4 2015'!FC50+'Q3 2015'!FC50+'Q2 2015'!FC50+'Q1 2015'!FC50</f>
        <v>0</v>
      </c>
    </row>
    <row r="51" spans="1:129">
      <c r="A51" s="37">
        <f>'stranka in letna napoved 2015'!A51</f>
        <v>48</v>
      </c>
      <c r="B51" s="37" t="str">
        <f>'stranka in letna napoved 2015'!B51</f>
        <v>48/2013</v>
      </c>
      <c r="C51" s="38" t="str">
        <f>'stranka in letna napoved 2015'!C51</f>
        <v>ENOLOG RASTKO TEMENT S.P.</v>
      </c>
      <c r="D51" s="39" t="str">
        <f>'stranka in letna napoved 2015'!D51</f>
        <v>Šentiljska cesta 71</v>
      </c>
      <c r="E51" s="39" t="str">
        <f>'stranka in letna napoved 2015'!E51</f>
        <v>Maribor</v>
      </c>
      <c r="F51" s="40">
        <f>'stranka in letna napoved 2015'!F51</f>
        <v>2000</v>
      </c>
      <c r="G51" s="40" t="str">
        <f>'stranka in letna napoved 2015'!G51</f>
        <v>SI41237064</v>
      </c>
      <c r="H51" s="40" t="str">
        <f>'stranka in letna napoved 2015'!H51</f>
        <v>1265776000</v>
      </c>
      <c r="I51" s="40">
        <f>'stranka in letna napoved 2015'!I51</f>
        <v>0</v>
      </c>
      <c r="J51" s="40" t="str">
        <f>'stranka in letna napoved 2015'!J51</f>
        <v>47.762</v>
      </c>
      <c r="K51" s="40">
        <f>'stranka in letna napoved 2015'!K51</f>
        <v>0</v>
      </c>
      <c r="L51" s="40">
        <f>'stranka in letna napoved 2015'!L51</f>
        <v>0</v>
      </c>
      <c r="M51" s="66">
        <f>'stranka in letna napoved 2015'!M51</f>
        <v>0</v>
      </c>
      <c r="N51" s="102" t="str">
        <f>'stranka in letna napoved 2015'!N51</f>
        <v>MR</v>
      </c>
      <c r="O51" s="100" t="str">
        <f>'stranka in letna napoved 2015'!O51</f>
        <v>pridobitelj embaliranega blaga</v>
      </c>
      <c r="P51" s="40" t="str">
        <f>'stranka in letna napoved 2015'!P51</f>
        <v>NS</v>
      </c>
      <c r="Q51" s="64">
        <f>'stranka in letna napoved 2015'!Q51</f>
        <v>41275</v>
      </c>
      <c r="R51" s="64">
        <f>'stranka in letna napoved 2015'!R51</f>
        <v>41275</v>
      </c>
      <c r="S51" s="40" t="str">
        <f>'stranka in letna napoved 2015'!S51</f>
        <v>Rastko Tement</v>
      </c>
      <c r="T51" s="40" t="str">
        <f>'stranka in letna napoved 2015'!T51</f>
        <v>+386 2 250 22 60</v>
      </c>
      <c r="U51" s="40" t="str">
        <f>'stranka in letna napoved 2015'!U51</f>
        <v>enolog@triera.net</v>
      </c>
      <c r="V51" s="40" t="str">
        <f>'stranka in letna napoved 2015'!V51</f>
        <v xml:space="preserve">stranka je narobe razumela zakonodajo. Sedaj nas obtožuje ker je v preteklem letu plačal embalažnino, ker je poračal nam in carini </v>
      </c>
      <c r="W51" s="40" t="str">
        <f>'stranka in letna napoved 2015'!W51</f>
        <v>Rastko Tement</v>
      </c>
      <c r="X51" s="40" t="str">
        <f>'stranka in letna napoved 2015'!X51</f>
        <v>+386 41 687 591</v>
      </c>
      <c r="Y51" s="40">
        <f>'stranka in letna napoved 2015'!Y51</f>
        <v>0</v>
      </c>
      <c r="Z51" s="66">
        <f>'stranka in letna napoved 2015'!Z51</f>
        <v>0</v>
      </c>
      <c r="AA51" s="71">
        <f>'Q1 2015'!AA51+'Q2 2015'!AA51+'Q3 2015'!AA51+'Q4 2015'!AA51</f>
        <v>0</v>
      </c>
      <c r="AB51" s="236">
        <f>'Q4 2015'!AC51+'Q3 2015'!AC51+'Q2 2015'!AC51+'Q1 2015'!AC51</f>
        <v>0</v>
      </c>
      <c r="AC51" s="233">
        <f>'Q1 2015'!AD51+'Q2 2015'!AD51+'Q3 2015'!AD51+'Q4 2015'!AD51</f>
        <v>0</v>
      </c>
      <c r="AD51" s="236">
        <f>'Q4 2015'!AF51+'Q3 2015'!AF51+'Q2 2015'!AF51+'Q1 2015'!AF51</f>
        <v>0</v>
      </c>
      <c r="AE51" s="20">
        <f t="shared" si="10"/>
        <v>0</v>
      </c>
      <c r="AF51" s="233">
        <f>'Q1 2015'!AH51+'Q2 2015'!AH51+'Q3 2015'!AH51+'Q4 2015'!AH51</f>
        <v>0</v>
      </c>
      <c r="AG51" s="236">
        <f>'Q4 2015'!AJ51+'Q3 2015'!AJ51+'Q2 2015'!AJ51+'Q1 2015'!AJ51</f>
        <v>0</v>
      </c>
      <c r="AH51" s="233">
        <f>'Q1 2015'!AK51+'Q2 2015'!AK51+'Q3 2015'!AK51+'Q4 2015'!AK51</f>
        <v>0</v>
      </c>
      <c r="AI51" s="236">
        <f>'Q4 2015'!AM51+'Q3 2015'!AM51+'Q2 2015'!AM51+'Q1 2015'!AM51</f>
        <v>0</v>
      </c>
      <c r="AJ51" s="233">
        <f t="shared" si="11"/>
        <v>0</v>
      </c>
      <c r="AK51" s="233">
        <f>'Q1 2015'!AO51+'Q2 2015'!AO51+'Q3 2015'!AO51+'Q4 2015'!AO51</f>
        <v>0</v>
      </c>
      <c r="AL51" s="236">
        <f>'Q4 2015'!AQ51+'Q3 2015'!AQ51+'Q2 2015'!AQ51+'Q1 2015'!AQ51</f>
        <v>0</v>
      </c>
      <c r="AM51" s="23">
        <f t="shared" si="34"/>
        <v>0</v>
      </c>
      <c r="AN51" s="23">
        <f t="shared" si="12"/>
        <v>0</v>
      </c>
      <c r="AO51" s="23">
        <f t="shared" si="35"/>
        <v>0</v>
      </c>
      <c r="AP51" s="238">
        <f>'Q4 2015'!AU51+'Q3 2015'!AU51+'Q2 2015'!AU51+'Q1 2015'!AU51</f>
        <v>0</v>
      </c>
      <c r="AQ51" s="239">
        <f>'Q1 2015'!AV51+'Q2 2015'!AV51+'Q3 2015'!AV51+'Q4 2015'!AV51</f>
        <v>0</v>
      </c>
      <c r="AR51" s="242">
        <f>'Q4 2015'!AX51+'Q3 2015'!AX51+'Q2 2015'!AX51+'Q1 2015'!AX51</f>
        <v>0</v>
      </c>
      <c r="AS51" s="240">
        <f>'Q1 2015'!AY51+'Q2 2015'!AY51+'Q3 2015'!AY51+'Q4 2015'!AY51</f>
        <v>0</v>
      </c>
      <c r="AT51" s="242">
        <f>'Q4 2015'!BA51+'Q3 2015'!BA51+'Q2 2015'!BA51+'Q1 2015'!BA51</f>
        <v>0</v>
      </c>
      <c r="AU51" s="240">
        <f>'Q1 2015'!BB51+'Q2 2015'!BB51+'Q3 2015'!BB51+'Q4 2015'!BB51</f>
        <v>0</v>
      </c>
      <c r="AV51" s="242">
        <f>'Q4 2015'!BD51+'Q3 2015'!BD51+'Q2 2015'!BD51+'Q1 2015'!BD51</f>
        <v>0</v>
      </c>
      <c r="AW51" s="25">
        <f t="shared" si="13"/>
        <v>0</v>
      </c>
      <c r="AX51" s="240">
        <f>'Q1 2015'!BF51+'Q2 2015'!BF51+'Q3 2015'!BF51+'Q4 2015'!BF51</f>
        <v>0</v>
      </c>
      <c r="AY51" s="242">
        <f>'Q4 2015'!BH51+'Q3 2015'!BH51+'Q2 2015'!BH51+'Q1 2015'!BH51</f>
        <v>0</v>
      </c>
      <c r="AZ51" s="240">
        <f>'Q1 2015'!BI51+'Q2 2015'!BI51+'Q3 2015'!BI51+'Q4 2015'!BI51</f>
        <v>0</v>
      </c>
      <c r="BA51" s="242">
        <f>'Q4 2015'!BK51+'Q3 2015'!BK51+'Q2 2015'!BK51+'Q1 2015'!BK51</f>
        <v>0</v>
      </c>
      <c r="BB51" s="240">
        <f>'Q1 2015'!BL51+'Q2 2015'!BL51+'Q3 2015'!BL51+'Q4 2015'!BL51</f>
        <v>0</v>
      </c>
      <c r="BC51" s="242">
        <f>'Q4 2015'!BN51+'Q3 2015'!BN51+'Q2 2015'!BN51+'Q1 2015'!BN51</f>
        <v>0</v>
      </c>
      <c r="BD51" s="26">
        <f t="shared" si="14"/>
        <v>0</v>
      </c>
      <c r="BE51" s="240">
        <f>'Q1 2015'!BP51+'Q2 2015'!BP51+'Q3 2015'!BP51+'Q4 2015'!BP51</f>
        <v>0</v>
      </c>
      <c r="BF51" s="242">
        <f>'Q4 2015'!BR51+'Q3 2015'!BR51+'Q2 2015'!BR51+'Q1 2015'!BR51</f>
        <v>0</v>
      </c>
      <c r="BG51" s="27">
        <f t="shared" si="15"/>
        <v>0</v>
      </c>
      <c r="BH51" s="27">
        <f t="shared" si="16"/>
        <v>0</v>
      </c>
      <c r="BI51" s="27">
        <f t="shared" si="17"/>
        <v>0</v>
      </c>
      <c r="BJ51" s="231">
        <f>'Q4 2015'!BV51+'Q3 2015'!BV51+'Q2 2015'!BV51+'Q1 2015'!BV51</f>
        <v>0</v>
      </c>
      <c r="BK51" s="243">
        <f>'Q1 2015'!BW51+'Q2 2015'!BW51+'Q3 2015'!BW51+'Q4 2015'!BW51</f>
        <v>0</v>
      </c>
      <c r="BL51" s="188">
        <f>'Q4 2015'!BY51+'Q3 2015'!BY51+'Q2 2015'!BY51+'Q1 2015'!BY51</f>
        <v>0</v>
      </c>
      <c r="BM51" s="244">
        <f>'Q1 2015'!BZ51+'Q2 2015'!BZ51+'Q3 2015'!BZ51+'Q4 2015'!BZ51</f>
        <v>0</v>
      </c>
      <c r="BN51" s="188">
        <f>'Q4 2015'!CB51+'Q3 2015'!CB51+'Q2 2015'!CB51+'Q1 2015'!CB51</f>
        <v>0</v>
      </c>
      <c r="BO51" s="244">
        <f>'Q1 2015'!CC51+'Q2 2015'!CC51+'Q3 2015'!CC51+'Q4 2015'!CC51</f>
        <v>0</v>
      </c>
      <c r="BP51" s="188">
        <f>'Q4 2015'!CE51+'Q3 2015'!CE51+'Q2 2015'!CE51+'Q1 2015'!CE51</f>
        <v>0</v>
      </c>
      <c r="BQ51" s="28">
        <f t="shared" si="36"/>
        <v>0</v>
      </c>
      <c r="BR51" s="28">
        <f t="shared" si="18"/>
        <v>0</v>
      </c>
      <c r="BS51" s="29">
        <f t="shared" si="19"/>
        <v>0</v>
      </c>
      <c r="BT51" s="217">
        <f>'Q4 2015'!CI51+'Q3 2015'!CI51+'Q2 2015'!CI51+'Q1 2015'!CI51</f>
        <v>0</v>
      </c>
      <c r="BU51" s="245">
        <f>'Q1 2015'!CJ51+'Q2 2015'!CJ51+'Q3 2015'!CJ51+'Q4 2015'!CJ51</f>
        <v>0</v>
      </c>
      <c r="BV51" s="247">
        <f>'Q4 2015'!CL51+'Q3 2015'!CL51+'Q2 2015'!CL51+'Q1 2015'!CL51</f>
        <v>0</v>
      </c>
      <c r="BW51" s="248">
        <f>'Q1 2015'!CM51+'Q2 2015'!CM51+'Q3 2015'!CM51+'Q4 2015'!CM51</f>
        <v>0</v>
      </c>
      <c r="BX51" s="247">
        <f>'Q4 2015'!CO51+'Q3 2015'!CO51+'Q2 2015'!CO51+'Q1 2015'!CO51</f>
        <v>0</v>
      </c>
      <c r="BY51" s="248">
        <f>'Q1 2015'!CP51+'Q2 2015'!CP51+'Q3 2015'!CP51+'Q4 2015'!CP51</f>
        <v>0</v>
      </c>
      <c r="BZ51" s="247">
        <f>'Q4 2015'!CR51+'Q3 2015'!CR51+'Q2 2015'!CR51+'Q1 2015'!CR51</f>
        <v>0</v>
      </c>
      <c r="CA51" s="30">
        <f t="shared" si="37"/>
        <v>0</v>
      </c>
      <c r="CB51" s="30">
        <f t="shared" si="20"/>
        <v>0</v>
      </c>
      <c r="CC51" s="31">
        <f t="shared" si="21"/>
        <v>0</v>
      </c>
      <c r="CD51" s="192">
        <f>'Q4 2015'!CV51+'Q3 2015'!CV51+'Q2 2015'!CV51+'Q1 2015'!CV51</f>
        <v>0</v>
      </c>
      <c r="CE51" s="250">
        <f>'Q1 2015'!CW51+'Q2 2015'!CW51+'Q3 2015'!CW51+'Q4 2015'!CW51</f>
        <v>0</v>
      </c>
      <c r="CF51" s="252">
        <f>'Q4 2015'!CY51+'Q3 2015'!CY51+'Q2 2015'!CY51+'Q1 2015'!CY51</f>
        <v>0</v>
      </c>
      <c r="CG51" s="65">
        <f>'Q1 2015'!CZ51+'Q2 2015'!CZ51+'Q3 2015'!CZ51+'Q4 2015'!CZ51</f>
        <v>0</v>
      </c>
      <c r="CH51" s="252">
        <f>'Q4 2015'!DB51+'Q3 2015'!DB51+'Q2 2015'!DB51+'Q1 2015'!DB51</f>
        <v>0</v>
      </c>
      <c r="CI51" s="254">
        <f>'Q1 2015'!DC51+'Q2 2015'!DC51+'Q3 2015'!DC51+'Q4 2015'!DC51</f>
        <v>0</v>
      </c>
      <c r="CJ51" s="220">
        <f>'Q4 2015'!DE51+'Q3 2015'!DE51+'Q2 2015'!DE51+'Q1 2015'!DE51</f>
        <v>0</v>
      </c>
      <c r="CK51" s="32">
        <f t="shared" si="38"/>
        <v>0</v>
      </c>
      <c r="CL51" s="32">
        <f t="shared" si="22"/>
        <v>0</v>
      </c>
      <c r="CM51" s="32">
        <f t="shared" si="23"/>
        <v>0</v>
      </c>
      <c r="CN51" s="194">
        <f>'Q4 2015'!DI51+'Q3 2015'!DI51+'Q2 2015'!DI51+'Q1 2015'!DI51</f>
        <v>0</v>
      </c>
      <c r="CO51" s="256">
        <f>'Q1 2015'!DJ51+'Q2 2015'!DJ51+'Q3 2015'!DJ51+'Q4 2015'!DJ51</f>
        <v>0</v>
      </c>
      <c r="CP51" s="258">
        <f>'Q4 2015'!DL51+'Q3 2015'!DL51+'Q2 2015'!DL51+'Q1 2015'!DL51</f>
        <v>0</v>
      </c>
      <c r="CQ51" s="260">
        <f>'Q1 2015'!DM51+'Q2 2015'!DM51+'Q3 2015'!DM51+'Q4 2015'!DM51</f>
        <v>0</v>
      </c>
      <c r="CR51" s="258">
        <f>'Q4 2015'!DO51+'Q3 2015'!DO51+'Q2 2015'!DO51+'Q1 2015'!DO51</f>
        <v>0</v>
      </c>
      <c r="CS51" s="260">
        <f>'Q1 2015'!DP51+'Q2 2015'!DP51+'Q3 2015'!DP51+'Q4 2015'!DP51</f>
        <v>0</v>
      </c>
      <c r="CT51" s="258">
        <f>'Q4 2015'!DR51+'Q3 2015'!DR51+'Q2 2015'!DR51+'Q1 2015'!DR51</f>
        <v>0</v>
      </c>
      <c r="CU51" s="33">
        <f t="shared" si="39"/>
        <v>0</v>
      </c>
      <c r="CV51" s="33">
        <f t="shared" si="6"/>
        <v>0</v>
      </c>
      <c r="CW51" s="33">
        <f t="shared" si="24"/>
        <v>0</v>
      </c>
      <c r="CX51" s="196">
        <f>'Q4 2015'!DV51+'Q3 2015'!DV51+'Q2 2015'!DV51+'Q1 2015'!DV51</f>
        <v>0</v>
      </c>
      <c r="CY51" s="261">
        <f>'Q1 2015'!DW51+'Q2 2015'!DW51+'Q3 2015'!DW51+'Q4 2015'!DW51</f>
        <v>0</v>
      </c>
      <c r="CZ51" s="262">
        <f>'Q4 2015'!DY51+'Q3 2015'!DY51+'Q2 2015'!DY51+'Q1 2015'!DY51</f>
        <v>0</v>
      </c>
      <c r="DA51" s="263">
        <f>'Q1 2015'!DZ51+'Q2 2015'!DZ51+'Q3 2015'!DZ51+'Q4 2015'!DZ51</f>
        <v>0</v>
      </c>
      <c r="DB51" s="262">
        <f>'Q4 2015'!EB51+'Q3 2015'!EB51+'Q2 2015'!EB51+'Q1 2015'!EB51</f>
        <v>0</v>
      </c>
      <c r="DC51" s="263">
        <f>'Q1 2015'!EC51+'Q2 2015'!EC51+'Q3 2015'!EC51+'Q4 2015'!EC51</f>
        <v>0</v>
      </c>
      <c r="DD51" s="262">
        <f>'Q4 2015'!EE51+'Q3 2015'!EE51+'Q2 2015'!EE51+'Q1 2015'!EE51</f>
        <v>0</v>
      </c>
      <c r="DE51" s="34">
        <f t="shared" si="40"/>
        <v>0</v>
      </c>
      <c r="DF51" s="34">
        <f t="shared" si="25"/>
        <v>0</v>
      </c>
      <c r="DG51" s="34">
        <f t="shared" si="26"/>
        <v>0</v>
      </c>
      <c r="DH51" s="200">
        <f>'Q4 2015'!EI51+'Q3 2015'!EI51+'Q2 2015'!EI51+'Q1 2015'!EI51</f>
        <v>0</v>
      </c>
      <c r="DI51" s="265">
        <f>'Q1 2015'!EJ51+'Q2 2015'!EJ51+'Q3 2015'!EJ51+'Q4 2015'!EJ51</f>
        <v>0</v>
      </c>
      <c r="DJ51" s="227">
        <f>'Q4 2015'!EL51+'Q3 2015'!EL51+'Q2 2015'!EL51+'Q1 2015'!EL51</f>
        <v>0</v>
      </c>
      <c r="DK51" s="267">
        <f>'Q1 2015'!EM51+'Q2 2015'!EM51+'Q3 2015'!EM51+'Q4 2015'!EM51</f>
        <v>0</v>
      </c>
      <c r="DL51" s="269">
        <f>'Q4 2015'!EO51+'Q3 2015'!EO51+'Q2 2015'!EO51+'Q1 2015'!EO51</f>
        <v>0</v>
      </c>
      <c r="DM51" s="267">
        <f>'Q1 2015'!EP51+'Q2 2015'!EP51+'Q3 2015'!EP51+'Q4 2015'!EP51</f>
        <v>0</v>
      </c>
      <c r="DN51" s="269">
        <f>'Q4 2015'!ER51+'Q3 2015'!ER51+'Q2 2015'!ER51+'Q1 2015'!ER51</f>
        <v>0</v>
      </c>
      <c r="DO51" s="35">
        <f t="shared" si="41"/>
        <v>0</v>
      </c>
      <c r="DP51" s="35">
        <f t="shared" si="27"/>
        <v>0</v>
      </c>
      <c r="DQ51" s="36">
        <f t="shared" si="28"/>
        <v>0</v>
      </c>
      <c r="DR51" s="206">
        <f>'Q4 2015'!EV51+'Q3 2015'!EV51+'Q2 2015'!EV51+'Q1 2015'!EV51</f>
        <v>0</v>
      </c>
      <c r="DS51" s="288">
        <f t="shared" si="42"/>
        <v>0</v>
      </c>
      <c r="DT51" s="289">
        <f t="shared" si="29"/>
        <v>0</v>
      </c>
      <c r="DU51" s="289">
        <f t="shared" si="30"/>
        <v>0</v>
      </c>
      <c r="DV51" s="289">
        <f t="shared" si="31"/>
        <v>0</v>
      </c>
      <c r="DW51" s="289">
        <f t="shared" si="32"/>
        <v>0</v>
      </c>
      <c r="DX51" s="290">
        <f t="shared" si="33"/>
        <v>0</v>
      </c>
      <c r="DY51" s="298">
        <f>'Q4 2015'!FC51+'Q3 2015'!FC51+'Q2 2015'!FC51+'Q1 2015'!FC51</f>
        <v>0</v>
      </c>
    </row>
    <row r="52" spans="1:129">
      <c r="A52" s="37">
        <f>'stranka in letna napoved 2015'!A52</f>
        <v>49</v>
      </c>
      <c r="B52" s="37" t="str">
        <f>'stranka in letna napoved 2015'!B52</f>
        <v>49/2013</v>
      </c>
      <c r="C52" s="38" t="str">
        <f>'stranka in letna napoved 2015'!C52</f>
        <v>ORIFLAME, d.o.o.</v>
      </c>
      <c r="D52" s="39" t="str">
        <f>'stranka in letna napoved 2015'!D52</f>
        <v>Dunajska cesta 49</v>
      </c>
      <c r="E52" s="39" t="str">
        <f>'stranka in letna napoved 2015'!E52</f>
        <v>Ljubljana</v>
      </c>
      <c r="F52" s="40">
        <f>'stranka in letna napoved 2015'!F52</f>
        <v>1000</v>
      </c>
      <c r="G52" s="40" t="str">
        <f>'stranka in letna napoved 2015'!G52</f>
        <v>SI79043674</v>
      </c>
      <c r="H52" s="40" t="str">
        <f>'stranka in letna napoved 2015'!H52</f>
        <v>1233025000</v>
      </c>
      <c r="I52" s="40">
        <f>'stranka in letna napoved 2015'!I52</f>
        <v>0</v>
      </c>
      <c r="J52" s="40" t="str">
        <f>'stranka in letna napoved 2015'!J52</f>
        <v>47.750</v>
      </c>
      <c r="K52" s="40">
        <f>'stranka in letna napoved 2015'!K52</f>
        <v>0</v>
      </c>
      <c r="L52" s="40">
        <f>'stranka in letna napoved 2015'!L52</f>
        <v>0</v>
      </c>
      <c r="M52" s="66">
        <f>'stranka in letna napoved 2015'!M52</f>
        <v>0</v>
      </c>
      <c r="N52" s="102" t="str">
        <f>'stranka in letna napoved 2015'!N52</f>
        <v>SZ</v>
      </c>
      <c r="O52" s="100" t="str">
        <f>'stranka in letna napoved 2015'!O52</f>
        <v>pridobitelj embaliranega blaga</v>
      </c>
      <c r="P52" s="40" t="str">
        <f>'stranka in letna napoved 2015'!P52</f>
        <v>QP</v>
      </c>
      <c r="Q52" s="64">
        <f>'stranka in letna napoved 2015'!Q52</f>
        <v>41640</v>
      </c>
      <c r="R52" s="64">
        <f>'stranka in letna napoved 2015'!R52</f>
        <v>41611</v>
      </c>
      <c r="S52" s="40" t="str">
        <f>'stranka in letna napoved 2015'!S52</f>
        <v>Pola Mally</v>
      </c>
      <c r="T52" s="40" t="str">
        <f>'stranka in letna napoved 2015'!T52</f>
        <v>+386 1 200 47 62</v>
      </c>
      <c r="U52" s="40" t="str">
        <f>'stranka in letna napoved 2015'!U52</f>
        <v>pola.mally@oriflame.si</v>
      </c>
      <c r="V52" s="40">
        <f>'stranka in letna napoved 2015'!V52</f>
        <v>0</v>
      </c>
      <c r="W52" s="40">
        <f>'stranka in letna napoved 2015'!W52</f>
        <v>0</v>
      </c>
      <c r="X52" s="40">
        <f>'stranka in letna napoved 2015'!X52</f>
        <v>0</v>
      </c>
      <c r="Y52" s="40">
        <f>'stranka in letna napoved 2015'!Y52</f>
        <v>0</v>
      </c>
      <c r="Z52" s="66">
        <f>'stranka in letna napoved 2015'!Z52</f>
        <v>0</v>
      </c>
      <c r="AA52" s="71">
        <f>'Q1 2015'!AA52+'Q2 2015'!AA52+'Q3 2015'!AA52+'Q4 2015'!AA52</f>
        <v>0</v>
      </c>
      <c r="AB52" s="236">
        <f>'Q4 2015'!AC52+'Q3 2015'!AC52+'Q2 2015'!AC52+'Q1 2015'!AC52</f>
        <v>0</v>
      </c>
      <c r="AC52" s="233">
        <f>'Q1 2015'!AD52+'Q2 2015'!AD52+'Q3 2015'!AD52+'Q4 2015'!AD52</f>
        <v>0</v>
      </c>
      <c r="AD52" s="236">
        <f>'Q4 2015'!AF52+'Q3 2015'!AF52+'Q2 2015'!AF52+'Q1 2015'!AF52</f>
        <v>0</v>
      </c>
      <c r="AE52" s="20">
        <f t="shared" si="10"/>
        <v>0</v>
      </c>
      <c r="AF52" s="233">
        <f>'Q1 2015'!AH52+'Q2 2015'!AH52+'Q3 2015'!AH52+'Q4 2015'!AH52</f>
        <v>0</v>
      </c>
      <c r="AG52" s="236">
        <f>'Q4 2015'!AJ52+'Q3 2015'!AJ52+'Q2 2015'!AJ52+'Q1 2015'!AJ52</f>
        <v>0</v>
      </c>
      <c r="AH52" s="233">
        <f>'Q1 2015'!AK52+'Q2 2015'!AK52+'Q3 2015'!AK52+'Q4 2015'!AK52</f>
        <v>0</v>
      </c>
      <c r="AI52" s="236">
        <f>'Q4 2015'!AM52+'Q3 2015'!AM52+'Q2 2015'!AM52+'Q1 2015'!AM52</f>
        <v>0</v>
      </c>
      <c r="AJ52" s="233">
        <f t="shared" si="11"/>
        <v>0</v>
      </c>
      <c r="AK52" s="233">
        <f>'Q1 2015'!AO52+'Q2 2015'!AO52+'Q3 2015'!AO52+'Q4 2015'!AO52</f>
        <v>0</v>
      </c>
      <c r="AL52" s="236">
        <f>'Q4 2015'!AQ52+'Q3 2015'!AQ52+'Q2 2015'!AQ52+'Q1 2015'!AQ52</f>
        <v>0</v>
      </c>
      <c r="AM52" s="23">
        <f t="shared" si="34"/>
        <v>0</v>
      </c>
      <c r="AN52" s="23">
        <f t="shared" si="12"/>
        <v>0</v>
      </c>
      <c r="AO52" s="23">
        <f t="shared" si="35"/>
        <v>0</v>
      </c>
      <c r="AP52" s="238">
        <f>'Q4 2015'!AU52+'Q3 2015'!AU52+'Q2 2015'!AU52+'Q1 2015'!AU52</f>
        <v>0</v>
      </c>
      <c r="AQ52" s="239">
        <f>'Q1 2015'!AV52+'Q2 2015'!AV52+'Q3 2015'!AV52+'Q4 2015'!AV52</f>
        <v>0</v>
      </c>
      <c r="AR52" s="242">
        <f>'Q4 2015'!AX52+'Q3 2015'!AX52+'Q2 2015'!AX52+'Q1 2015'!AX52</f>
        <v>0</v>
      </c>
      <c r="AS52" s="240">
        <f>'Q1 2015'!AY52+'Q2 2015'!AY52+'Q3 2015'!AY52+'Q4 2015'!AY52</f>
        <v>0</v>
      </c>
      <c r="AT52" s="242">
        <f>'Q4 2015'!BA52+'Q3 2015'!BA52+'Q2 2015'!BA52+'Q1 2015'!BA52</f>
        <v>0</v>
      </c>
      <c r="AU52" s="240">
        <f>'Q1 2015'!BB52+'Q2 2015'!BB52+'Q3 2015'!BB52+'Q4 2015'!BB52</f>
        <v>0</v>
      </c>
      <c r="AV52" s="242">
        <f>'Q4 2015'!BD52+'Q3 2015'!BD52+'Q2 2015'!BD52+'Q1 2015'!BD52</f>
        <v>0</v>
      </c>
      <c r="AW52" s="25">
        <f t="shared" si="13"/>
        <v>0</v>
      </c>
      <c r="AX52" s="240">
        <f>'Q1 2015'!BF52+'Q2 2015'!BF52+'Q3 2015'!BF52+'Q4 2015'!BF52</f>
        <v>0</v>
      </c>
      <c r="AY52" s="242">
        <f>'Q4 2015'!BH52+'Q3 2015'!BH52+'Q2 2015'!BH52+'Q1 2015'!BH52</f>
        <v>0</v>
      </c>
      <c r="AZ52" s="240">
        <f>'Q1 2015'!BI52+'Q2 2015'!BI52+'Q3 2015'!BI52+'Q4 2015'!BI52</f>
        <v>0</v>
      </c>
      <c r="BA52" s="242">
        <f>'Q4 2015'!BK52+'Q3 2015'!BK52+'Q2 2015'!BK52+'Q1 2015'!BK52</f>
        <v>0</v>
      </c>
      <c r="BB52" s="240">
        <f>'Q1 2015'!BL52+'Q2 2015'!BL52+'Q3 2015'!BL52+'Q4 2015'!BL52</f>
        <v>0</v>
      </c>
      <c r="BC52" s="242">
        <f>'Q4 2015'!BN52+'Q3 2015'!BN52+'Q2 2015'!BN52+'Q1 2015'!BN52</f>
        <v>0</v>
      </c>
      <c r="BD52" s="26">
        <f t="shared" si="14"/>
        <v>0</v>
      </c>
      <c r="BE52" s="240">
        <f>'Q1 2015'!BP52+'Q2 2015'!BP52+'Q3 2015'!BP52+'Q4 2015'!BP52</f>
        <v>0</v>
      </c>
      <c r="BF52" s="242">
        <f>'Q4 2015'!BR52+'Q3 2015'!BR52+'Q2 2015'!BR52+'Q1 2015'!BR52</f>
        <v>0</v>
      </c>
      <c r="BG52" s="27">
        <f t="shared" si="15"/>
        <v>0</v>
      </c>
      <c r="BH52" s="27">
        <f t="shared" si="16"/>
        <v>0</v>
      </c>
      <c r="BI52" s="27">
        <f t="shared" si="17"/>
        <v>0</v>
      </c>
      <c r="BJ52" s="231">
        <f>'Q4 2015'!BV52+'Q3 2015'!BV52+'Q2 2015'!BV52+'Q1 2015'!BV52</f>
        <v>0</v>
      </c>
      <c r="BK52" s="243">
        <f>'Q1 2015'!BW52+'Q2 2015'!BW52+'Q3 2015'!BW52+'Q4 2015'!BW52</f>
        <v>0</v>
      </c>
      <c r="BL52" s="188">
        <f>'Q4 2015'!BY52+'Q3 2015'!BY52+'Q2 2015'!BY52+'Q1 2015'!BY52</f>
        <v>0</v>
      </c>
      <c r="BM52" s="244">
        <f>'Q1 2015'!BZ52+'Q2 2015'!BZ52+'Q3 2015'!BZ52+'Q4 2015'!BZ52</f>
        <v>0</v>
      </c>
      <c r="BN52" s="188">
        <f>'Q4 2015'!CB52+'Q3 2015'!CB52+'Q2 2015'!CB52+'Q1 2015'!CB52</f>
        <v>0</v>
      </c>
      <c r="BO52" s="244">
        <f>'Q1 2015'!CC52+'Q2 2015'!CC52+'Q3 2015'!CC52+'Q4 2015'!CC52</f>
        <v>0</v>
      </c>
      <c r="BP52" s="188">
        <f>'Q4 2015'!CE52+'Q3 2015'!CE52+'Q2 2015'!CE52+'Q1 2015'!CE52</f>
        <v>0</v>
      </c>
      <c r="BQ52" s="28">
        <f t="shared" si="36"/>
        <v>0</v>
      </c>
      <c r="BR52" s="28">
        <f t="shared" si="18"/>
        <v>0</v>
      </c>
      <c r="BS52" s="29">
        <f t="shared" si="19"/>
        <v>0</v>
      </c>
      <c r="BT52" s="217">
        <f>'Q4 2015'!CI52+'Q3 2015'!CI52+'Q2 2015'!CI52+'Q1 2015'!CI52</f>
        <v>0</v>
      </c>
      <c r="BU52" s="245">
        <f>'Q1 2015'!CJ52+'Q2 2015'!CJ52+'Q3 2015'!CJ52+'Q4 2015'!CJ52</f>
        <v>0</v>
      </c>
      <c r="BV52" s="247">
        <f>'Q4 2015'!CL52+'Q3 2015'!CL52+'Q2 2015'!CL52+'Q1 2015'!CL52</f>
        <v>0</v>
      </c>
      <c r="BW52" s="248">
        <f>'Q1 2015'!CM52+'Q2 2015'!CM52+'Q3 2015'!CM52+'Q4 2015'!CM52</f>
        <v>0</v>
      </c>
      <c r="BX52" s="247">
        <f>'Q4 2015'!CO52+'Q3 2015'!CO52+'Q2 2015'!CO52+'Q1 2015'!CO52</f>
        <v>0</v>
      </c>
      <c r="BY52" s="248">
        <f>'Q1 2015'!CP52+'Q2 2015'!CP52+'Q3 2015'!CP52+'Q4 2015'!CP52</f>
        <v>0</v>
      </c>
      <c r="BZ52" s="247">
        <f>'Q4 2015'!CR52+'Q3 2015'!CR52+'Q2 2015'!CR52+'Q1 2015'!CR52</f>
        <v>0</v>
      </c>
      <c r="CA52" s="30">
        <f t="shared" si="37"/>
        <v>0</v>
      </c>
      <c r="CB52" s="30">
        <f t="shared" si="20"/>
        <v>0</v>
      </c>
      <c r="CC52" s="31">
        <f t="shared" si="21"/>
        <v>0</v>
      </c>
      <c r="CD52" s="192">
        <f>'Q4 2015'!CV52+'Q3 2015'!CV52+'Q2 2015'!CV52+'Q1 2015'!CV52</f>
        <v>0</v>
      </c>
      <c r="CE52" s="250">
        <f>'Q1 2015'!CW52+'Q2 2015'!CW52+'Q3 2015'!CW52+'Q4 2015'!CW52</f>
        <v>0</v>
      </c>
      <c r="CF52" s="252">
        <f>'Q4 2015'!CY52+'Q3 2015'!CY52+'Q2 2015'!CY52+'Q1 2015'!CY52</f>
        <v>0</v>
      </c>
      <c r="CG52" s="65">
        <f>'Q1 2015'!CZ52+'Q2 2015'!CZ52+'Q3 2015'!CZ52+'Q4 2015'!CZ52</f>
        <v>0</v>
      </c>
      <c r="CH52" s="252">
        <f>'Q4 2015'!DB52+'Q3 2015'!DB52+'Q2 2015'!DB52+'Q1 2015'!DB52</f>
        <v>0</v>
      </c>
      <c r="CI52" s="254">
        <f>'Q1 2015'!DC52+'Q2 2015'!DC52+'Q3 2015'!DC52+'Q4 2015'!DC52</f>
        <v>0</v>
      </c>
      <c r="CJ52" s="220">
        <f>'Q4 2015'!DE52+'Q3 2015'!DE52+'Q2 2015'!DE52+'Q1 2015'!DE52</f>
        <v>0</v>
      </c>
      <c r="CK52" s="32">
        <f t="shared" si="38"/>
        <v>0</v>
      </c>
      <c r="CL52" s="32">
        <f t="shared" si="22"/>
        <v>0</v>
      </c>
      <c r="CM52" s="32">
        <f t="shared" si="23"/>
        <v>0</v>
      </c>
      <c r="CN52" s="194">
        <f>'Q4 2015'!DI52+'Q3 2015'!DI52+'Q2 2015'!DI52+'Q1 2015'!DI52</f>
        <v>0</v>
      </c>
      <c r="CO52" s="256">
        <f>'Q1 2015'!DJ52+'Q2 2015'!DJ52+'Q3 2015'!DJ52+'Q4 2015'!DJ52</f>
        <v>0</v>
      </c>
      <c r="CP52" s="258">
        <f>'Q4 2015'!DL52+'Q3 2015'!DL52+'Q2 2015'!DL52+'Q1 2015'!DL52</f>
        <v>0</v>
      </c>
      <c r="CQ52" s="260">
        <f>'Q1 2015'!DM52+'Q2 2015'!DM52+'Q3 2015'!DM52+'Q4 2015'!DM52</f>
        <v>0</v>
      </c>
      <c r="CR52" s="258">
        <f>'Q4 2015'!DO52+'Q3 2015'!DO52+'Q2 2015'!DO52+'Q1 2015'!DO52</f>
        <v>0</v>
      </c>
      <c r="CS52" s="260">
        <f>'Q1 2015'!DP52+'Q2 2015'!DP52+'Q3 2015'!DP52+'Q4 2015'!DP52</f>
        <v>0</v>
      </c>
      <c r="CT52" s="258">
        <f>'Q4 2015'!DR52+'Q3 2015'!DR52+'Q2 2015'!DR52+'Q1 2015'!DR52</f>
        <v>0</v>
      </c>
      <c r="CU52" s="33">
        <f t="shared" si="39"/>
        <v>0</v>
      </c>
      <c r="CV52" s="33">
        <f t="shared" si="6"/>
        <v>0</v>
      </c>
      <c r="CW52" s="33">
        <f t="shared" si="24"/>
        <v>0</v>
      </c>
      <c r="CX52" s="196">
        <f>'Q4 2015'!DV52+'Q3 2015'!DV52+'Q2 2015'!DV52+'Q1 2015'!DV52</f>
        <v>0</v>
      </c>
      <c r="CY52" s="261">
        <f>'Q1 2015'!DW52+'Q2 2015'!DW52+'Q3 2015'!DW52+'Q4 2015'!DW52</f>
        <v>0</v>
      </c>
      <c r="CZ52" s="262">
        <f>'Q4 2015'!DY52+'Q3 2015'!DY52+'Q2 2015'!DY52+'Q1 2015'!DY52</f>
        <v>0</v>
      </c>
      <c r="DA52" s="263">
        <f>'Q1 2015'!DZ52+'Q2 2015'!DZ52+'Q3 2015'!DZ52+'Q4 2015'!DZ52</f>
        <v>0</v>
      </c>
      <c r="DB52" s="262">
        <f>'Q4 2015'!EB52+'Q3 2015'!EB52+'Q2 2015'!EB52+'Q1 2015'!EB52</f>
        <v>0</v>
      </c>
      <c r="DC52" s="263">
        <f>'Q1 2015'!EC52+'Q2 2015'!EC52+'Q3 2015'!EC52+'Q4 2015'!EC52</f>
        <v>0</v>
      </c>
      <c r="DD52" s="262">
        <f>'Q4 2015'!EE52+'Q3 2015'!EE52+'Q2 2015'!EE52+'Q1 2015'!EE52</f>
        <v>0</v>
      </c>
      <c r="DE52" s="34">
        <f t="shared" si="40"/>
        <v>0</v>
      </c>
      <c r="DF52" s="34">
        <f t="shared" si="25"/>
        <v>0</v>
      </c>
      <c r="DG52" s="34">
        <f t="shared" si="26"/>
        <v>0</v>
      </c>
      <c r="DH52" s="200">
        <f>'Q4 2015'!EI52+'Q3 2015'!EI52+'Q2 2015'!EI52+'Q1 2015'!EI52</f>
        <v>0</v>
      </c>
      <c r="DI52" s="265">
        <f>'Q1 2015'!EJ52+'Q2 2015'!EJ52+'Q3 2015'!EJ52+'Q4 2015'!EJ52</f>
        <v>0</v>
      </c>
      <c r="DJ52" s="227">
        <f>'Q4 2015'!EL52+'Q3 2015'!EL52+'Q2 2015'!EL52+'Q1 2015'!EL52</f>
        <v>0</v>
      </c>
      <c r="DK52" s="267">
        <f>'Q1 2015'!EM52+'Q2 2015'!EM52+'Q3 2015'!EM52+'Q4 2015'!EM52</f>
        <v>0</v>
      </c>
      <c r="DL52" s="269">
        <f>'Q4 2015'!EO52+'Q3 2015'!EO52+'Q2 2015'!EO52+'Q1 2015'!EO52</f>
        <v>0</v>
      </c>
      <c r="DM52" s="267">
        <f>'Q1 2015'!EP52+'Q2 2015'!EP52+'Q3 2015'!EP52+'Q4 2015'!EP52</f>
        <v>0</v>
      </c>
      <c r="DN52" s="269">
        <f>'Q4 2015'!ER52+'Q3 2015'!ER52+'Q2 2015'!ER52+'Q1 2015'!ER52</f>
        <v>0</v>
      </c>
      <c r="DO52" s="35">
        <f t="shared" si="41"/>
        <v>0</v>
      </c>
      <c r="DP52" s="35">
        <f t="shared" si="27"/>
        <v>0</v>
      </c>
      <c r="DQ52" s="36">
        <f t="shared" si="28"/>
        <v>0</v>
      </c>
      <c r="DR52" s="206">
        <f>'Q4 2015'!EV52+'Q3 2015'!EV52+'Q2 2015'!EV52+'Q1 2015'!EV52</f>
        <v>0</v>
      </c>
      <c r="DS52" s="288">
        <f t="shared" si="42"/>
        <v>0</v>
      </c>
      <c r="DT52" s="289">
        <f t="shared" si="29"/>
        <v>0</v>
      </c>
      <c r="DU52" s="289">
        <f t="shared" si="30"/>
        <v>0</v>
      </c>
      <c r="DV52" s="289">
        <f t="shared" si="31"/>
        <v>0</v>
      </c>
      <c r="DW52" s="289">
        <f t="shared" si="32"/>
        <v>0</v>
      </c>
      <c r="DX52" s="290">
        <f t="shared" si="33"/>
        <v>0</v>
      </c>
      <c r="DY52" s="298">
        <f>'Q4 2015'!FC52+'Q3 2015'!FC52+'Q2 2015'!FC52+'Q1 2015'!FC52</f>
        <v>0</v>
      </c>
    </row>
    <row r="53" spans="1:129" ht="30">
      <c r="A53" s="37">
        <f>'stranka in letna napoved 2015'!A53</f>
        <v>50</v>
      </c>
      <c r="B53" s="37" t="str">
        <f>'stranka in letna napoved 2015'!B53</f>
        <v>50/2013</v>
      </c>
      <c r="C53" s="38" t="str">
        <f>'stranka in letna napoved 2015'!C53</f>
        <v>DZS GRAFIK, d.o.o.</v>
      </c>
      <c r="D53" s="39" t="str">
        <f>'stranka in letna napoved 2015'!D53</f>
        <v>Ulica Jožeta Jame 12</v>
      </c>
      <c r="E53" s="39" t="str">
        <f>'stranka in letna napoved 2015'!E53</f>
        <v>Ljubljana - Šentvid</v>
      </c>
      <c r="F53" s="40">
        <f>'stranka in letna napoved 2015'!F53</f>
        <v>1210</v>
      </c>
      <c r="G53" s="40" t="str">
        <f>'stranka in letna napoved 2015'!G53</f>
        <v>SI84969814</v>
      </c>
      <c r="H53" s="40" t="str">
        <f>'stranka in letna napoved 2015'!H53</f>
        <v>2120330000</v>
      </c>
      <c r="I53" s="40" t="str">
        <f>'stranka in letna napoved 2015'!I53</f>
        <v>mojca.kocbek@dzs-grafik.si</v>
      </c>
      <c r="J53" s="40" t="str">
        <f>'stranka in letna napoved 2015'!J53</f>
        <v>46.760</v>
      </c>
      <c r="K53" s="40">
        <f>'stranka in letna napoved 2015'!K53</f>
        <v>0</v>
      </c>
      <c r="L53" s="40">
        <f>'stranka in letna napoved 2015'!L53</f>
        <v>0</v>
      </c>
      <c r="M53" s="66">
        <f>'stranka in letna napoved 2015'!M53</f>
        <v>0</v>
      </c>
      <c r="N53" s="102" t="str">
        <f>'stranka in letna napoved 2015'!N53</f>
        <v>IM</v>
      </c>
      <c r="O53" s="100" t="str">
        <f>'stranka in letna napoved 2015'!O53</f>
        <v>pridobitelj embaliranega blaga</v>
      </c>
      <c r="P53" s="40" t="str">
        <f>'stranka in letna napoved 2015'!P53</f>
        <v>QP</v>
      </c>
      <c r="Q53" s="64">
        <f>'stranka in letna napoved 2015'!Q53</f>
        <v>41640</v>
      </c>
      <c r="R53" s="64">
        <f>'stranka in letna napoved 2015'!R53</f>
        <v>41610</v>
      </c>
      <c r="S53" s="40" t="str">
        <f>'stranka in letna napoved 2015'!S53</f>
        <v>Sandra Djurič</v>
      </c>
      <c r="T53" s="40" t="str">
        <f>'stranka in letna napoved 2015'!T53</f>
        <v>+386 51 604 430; +386 1 586 72 09</v>
      </c>
      <c r="U53" s="40" t="str">
        <f>'stranka in letna napoved 2015'!U53</f>
        <v>sandra.djuric@dzs-grafik.si</v>
      </c>
      <c r="V53" s="40">
        <f>'stranka in letna napoved 2015'!V53</f>
        <v>0</v>
      </c>
      <c r="W53" s="40">
        <f>'stranka in letna napoved 2015'!W53</f>
        <v>0</v>
      </c>
      <c r="X53" s="40">
        <f>'stranka in letna napoved 2015'!X53</f>
        <v>0</v>
      </c>
      <c r="Y53" s="40">
        <f>'stranka in letna napoved 2015'!Y53</f>
        <v>0</v>
      </c>
      <c r="Z53" s="66">
        <f>'stranka in letna napoved 2015'!Z53</f>
        <v>0</v>
      </c>
      <c r="AA53" s="71">
        <f>'Q1 2015'!AA53+'Q2 2015'!AA53+'Q3 2015'!AA53+'Q4 2015'!AA53</f>
        <v>0</v>
      </c>
      <c r="AB53" s="236">
        <f>'Q4 2015'!AC53+'Q3 2015'!AC53+'Q2 2015'!AC53+'Q1 2015'!AC53</f>
        <v>0</v>
      </c>
      <c r="AC53" s="233">
        <f>'Q1 2015'!AD53+'Q2 2015'!AD53+'Q3 2015'!AD53+'Q4 2015'!AD53</f>
        <v>0</v>
      </c>
      <c r="AD53" s="236">
        <f>'Q4 2015'!AF53+'Q3 2015'!AF53+'Q2 2015'!AF53+'Q1 2015'!AF53</f>
        <v>0</v>
      </c>
      <c r="AE53" s="20">
        <f t="shared" si="10"/>
        <v>0</v>
      </c>
      <c r="AF53" s="233">
        <f>'Q1 2015'!AH53+'Q2 2015'!AH53+'Q3 2015'!AH53+'Q4 2015'!AH53</f>
        <v>0</v>
      </c>
      <c r="AG53" s="236">
        <f>'Q4 2015'!AJ53+'Q3 2015'!AJ53+'Q2 2015'!AJ53+'Q1 2015'!AJ53</f>
        <v>0</v>
      </c>
      <c r="AH53" s="233">
        <f>'Q1 2015'!AK53+'Q2 2015'!AK53+'Q3 2015'!AK53+'Q4 2015'!AK53</f>
        <v>0</v>
      </c>
      <c r="AI53" s="236">
        <f>'Q4 2015'!AM53+'Q3 2015'!AM53+'Q2 2015'!AM53+'Q1 2015'!AM53</f>
        <v>0</v>
      </c>
      <c r="AJ53" s="233">
        <f t="shared" si="11"/>
        <v>0</v>
      </c>
      <c r="AK53" s="233">
        <f>'Q1 2015'!AO53+'Q2 2015'!AO53+'Q3 2015'!AO53+'Q4 2015'!AO53</f>
        <v>0</v>
      </c>
      <c r="AL53" s="236">
        <f>'Q4 2015'!AQ53+'Q3 2015'!AQ53+'Q2 2015'!AQ53+'Q1 2015'!AQ53</f>
        <v>0</v>
      </c>
      <c r="AM53" s="23">
        <f t="shared" si="34"/>
        <v>0</v>
      </c>
      <c r="AN53" s="23">
        <f t="shared" si="12"/>
        <v>0</v>
      </c>
      <c r="AO53" s="23">
        <f t="shared" si="35"/>
        <v>0</v>
      </c>
      <c r="AP53" s="238">
        <f>'Q4 2015'!AU53+'Q3 2015'!AU53+'Q2 2015'!AU53+'Q1 2015'!AU53</f>
        <v>0</v>
      </c>
      <c r="AQ53" s="239">
        <f>'Q1 2015'!AV53+'Q2 2015'!AV53+'Q3 2015'!AV53+'Q4 2015'!AV53</f>
        <v>0</v>
      </c>
      <c r="AR53" s="242">
        <f>'Q4 2015'!AX53+'Q3 2015'!AX53+'Q2 2015'!AX53+'Q1 2015'!AX53</f>
        <v>0</v>
      </c>
      <c r="AS53" s="240">
        <f>'Q1 2015'!AY53+'Q2 2015'!AY53+'Q3 2015'!AY53+'Q4 2015'!AY53</f>
        <v>0</v>
      </c>
      <c r="AT53" s="242">
        <f>'Q4 2015'!BA53+'Q3 2015'!BA53+'Q2 2015'!BA53+'Q1 2015'!BA53</f>
        <v>0</v>
      </c>
      <c r="AU53" s="240">
        <f>'Q1 2015'!BB53+'Q2 2015'!BB53+'Q3 2015'!BB53+'Q4 2015'!BB53</f>
        <v>0</v>
      </c>
      <c r="AV53" s="242">
        <f>'Q4 2015'!BD53+'Q3 2015'!BD53+'Q2 2015'!BD53+'Q1 2015'!BD53</f>
        <v>0</v>
      </c>
      <c r="AW53" s="25">
        <f t="shared" si="13"/>
        <v>0</v>
      </c>
      <c r="AX53" s="240">
        <f>'Q1 2015'!BF53+'Q2 2015'!BF53+'Q3 2015'!BF53+'Q4 2015'!BF53</f>
        <v>0</v>
      </c>
      <c r="AY53" s="242">
        <f>'Q4 2015'!BH53+'Q3 2015'!BH53+'Q2 2015'!BH53+'Q1 2015'!BH53</f>
        <v>0</v>
      </c>
      <c r="AZ53" s="240">
        <f>'Q1 2015'!BI53+'Q2 2015'!BI53+'Q3 2015'!BI53+'Q4 2015'!BI53</f>
        <v>0</v>
      </c>
      <c r="BA53" s="242">
        <f>'Q4 2015'!BK53+'Q3 2015'!BK53+'Q2 2015'!BK53+'Q1 2015'!BK53</f>
        <v>0</v>
      </c>
      <c r="BB53" s="240">
        <f>'Q1 2015'!BL53+'Q2 2015'!BL53+'Q3 2015'!BL53+'Q4 2015'!BL53</f>
        <v>0</v>
      </c>
      <c r="BC53" s="242">
        <f>'Q4 2015'!BN53+'Q3 2015'!BN53+'Q2 2015'!BN53+'Q1 2015'!BN53</f>
        <v>0</v>
      </c>
      <c r="BD53" s="26">
        <f t="shared" si="14"/>
        <v>0</v>
      </c>
      <c r="BE53" s="240">
        <f>'Q1 2015'!BP53+'Q2 2015'!BP53+'Q3 2015'!BP53+'Q4 2015'!BP53</f>
        <v>0</v>
      </c>
      <c r="BF53" s="242">
        <f>'Q4 2015'!BR53+'Q3 2015'!BR53+'Q2 2015'!BR53+'Q1 2015'!BR53</f>
        <v>0</v>
      </c>
      <c r="BG53" s="27">
        <f t="shared" si="15"/>
        <v>0</v>
      </c>
      <c r="BH53" s="27">
        <f t="shared" si="16"/>
        <v>0</v>
      </c>
      <c r="BI53" s="27">
        <f t="shared" si="17"/>
        <v>0</v>
      </c>
      <c r="BJ53" s="231">
        <f>'Q4 2015'!BV53+'Q3 2015'!BV53+'Q2 2015'!BV53+'Q1 2015'!BV53</f>
        <v>0</v>
      </c>
      <c r="BK53" s="243">
        <f>'Q1 2015'!BW53+'Q2 2015'!BW53+'Q3 2015'!BW53+'Q4 2015'!BW53</f>
        <v>0</v>
      </c>
      <c r="BL53" s="188">
        <f>'Q4 2015'!BY53+'Q3 2015'!BY53+'Q2 2015'!BY53+'Q1 2015'!BY53</f>
        <v>0</v>
      </c>
      <c r="BM53" s="244">
        <f>'Q1 2015'!BZ53+'Q2 2015'!BZ53+'Q3 2015'!BZ53+'Q4 2015'!BZ53</f>
        <v>0</v>
      </c>
      <c r="BN53" s="188">
        <f>'Q4 2015'!CB53+'Q3 2015'!CB53+'Q2 2015'!CB53+'Q1 2015'!CB53</f>
        <v>0</v>
      </c>
      <c r="BO53" s="244">
        <f>'Q1 2015'!CC53+'Q2 2015'!CC53+'Q3 2015'!CC53+'Q4 2015'!CC53</f>
        <v>0</v>
      </c>
      <c r="BP53" s="188">
        <f>'Q4 2015'!CE53+'Q3 2015'!CE53+'Q2 2015'!CE53+'Q1 2015'!CE53</f>
        <v>0</v>
      </c>
      <c r="BQ53" s="28">
        <f t="shared" si="36"/>
        <v>0</v>
      </c>
      <c r="BR53" s="28">
        <f t="shared" si="18"/>
        <v>0</v>
      </c>
      <c r="BS53" s="29">
        <f t="shared" si="19"/>
        <v>0</v>
      </c>
      <c r="BT53" s="217">
        <f>'Q4 2015'!CI53+'Q3 2015'!CI53+'Q2 2015'!CI53+'Q1 2015'!CI53</f>
        <v>0</v>
      </c>
      <c r="BU53" s="245">
        <f>'Q1 2015'!CJ53+'Q2 2015'!CJ53+'Q3 2015'!CJ53+'Q4 2015'!CJ53</f>
        <v>0</v>
      </c>
      <c r="BV53" s="247">
        <f>'Q4 2015'!CL53+'Q3 2015'!CL53+'Q2 2015'!CL53+'Q1 2015'!CL53</f>
        <v>0</v>
      </c>
      <c r="BW53" s="248">
        <f>'Q1 2015'!CM53+'Q2 2015'!CM53+'Q3 2015'!CM53+'Q4 2015'!CM53</f>
        <v>0</v>
      </c>
      <c r="BX53" s="247">
        <f>'Q4 2015'!CO53+'Q3 2015'!CO53+'Q2 2015'!CO53+'Q1 2015'!CO53</f>
        <v>0</v>
      </c>
      <c r="BY53" s="248">
        <f>'Q1 2015'!CP53+'Q2 2015'!CP53+'Q3 2015'!CP53+'Q4 2015'!CP53</f>
        <v>0</v>
      </c>
      <c r="BZ53" s="247">
        <f>'Q4 2015'!CR53+'Q3 2015'!CR53+'Q2 2015'!CR53+'Q1 2015'!CR53</f>
        <v>0</v>
      </c>
      <c r="CA53" s="30">
        <f t="shared" si="37"/>
        <v>0</v>
      </c>
      <c r="CB53" s="30">
        <f t="shared" si="20"/>
        <v>0</v>
      </c>
      <c r="CC53" s="31">
        <f t="shared" si="21"/>
        <v>0</v>
      </c>
      <c r="CD53" s="192">
        <f>'Q4 2015'!CV53+'Q3 2015'!CV53+'Q2 2015'!CV53+'Q1 2015'!CV53</f>
        <v>0</v>
      </c>
      <c r="CE53" s="250">
        <f>'Q1 2015'!CW53+'Q2 2015'!CW53+'Q3 2015'!CW53+'Q4 2015'!CW53</f>
        <v>0</v>
      </c>
      <c r="CF53" s="252">
        <f>'Q4 2015'!CY53+'Q3 2015'!CY53+'Q2 2015'!CY53+'Q1 2015'!CY53</f>
        <v>0</v>
      </c>
      <c r="CG53" s="65">
        <f>'Q1 2015'!CZ53+'Q2 2015'!CZ53+'Q3 2015'!CZ53+'Q4 2015'!CZ53</f>
        <v>0</v>
      </c>
      <c r="CH53" s="252">
        <f>'Q4 2015'!DB53+'Q3 2015'!DB53+'Q2 2015'!DB53+'Q1 2015'!DB53</f>
        <v>0</v>
      </c>
      <c r="CI53" s="254">
        <f>'Q1 2015'!DC53+'Q2 2015'!DC53+'Q3 2015'!DC53+'Q4 2015'!DC53</f>
        <v>0</v>
      </c>
      <c r="CJ53" s="220">
        <f>'Q4 2015'!DE53+'Q3 2015'!DE53+'Q2 2015'!DE53+'Q1 2015'!DE53</f>
        <v>0</v>
      </c>
      <c r="CK53" s="32">
        <f t="shared" si="38"/>
        <v>0</v>
      </c>
      <c r="CL53" s="32">
        <f t="shared" si="22"/>
        <v>0</v>
      </c>
      <c r="CM53" s="32">
        <f t="shared" si="23"/>
        <v>0</v>
      </c>
      <c r="CN53" s="194">
        <f>'Q4 2015'!DI53+'Q3 2015'!DI53+'Q2 2015'!DI53+'Q1 2015'!DI53</f>
        <v>0</v>
      </c>
      <c r="CO53" s="256">
        <f>'Q1 2015'!DJ53+'Q2 2015'!DJ53+'Q3 2015'!DJ53+'Q4 2015'!DJ53</f>
        <v>0</v>
      </c>
      <c r="CP53" s="258">
        <f>'Q4 2015'!DL53+'Q3 2015'!DL53+'Q2 2015'!DL53+'Q1 2015'!DL53</f>
        <v>0</v>
      </c>
      <c r="CQ53" s="260">
        <f>'Q1 2015'!DM53+'Q2 2015'!DM53+'Q3 2015'!DM53+'Q4 2015'!DM53</f>
        <v>0</v>
      </c>
      <c r="CR53" s="258">
        <f>'Q4 2015'!DO53+'Q3 2015'!DO53+'Q2 2015'!DO53+'Q1 2015'!DO53</f>
        <v>0</v>
      </c>
      <c r="CS53" s="260">
        <f>'Q1 2015'!DP53+'Q2 2015'!DP53+'Q3 2015'!DP53+'Q4 2015'!DP53</f>
        <v>0</v>
      </c>
      <c r="CT53" s="258">
        <f>'Q4 2015'!DR53+'Q3 2015'!DR53+'Q2 2015'!DR53+'Q1 2015'!DR53</f>
        <v>0</v>
      </c>
      <c r="CU53" s="33">
        <f t="shared" si="39"/>
        <v>0</v>
      </c>
      <c r="CV53" s="33">
        <f t="shared" si="6"/>
        <v>0</v>
      </c>
      <c r="CW53" s="33">
        <f t="shared" si="24"/>
        <v>0</v>
      </c>
      <c r="CX53" s="196">
        <f>'Q4 2015'!DV53+'Q3 2015'!DV53+'Q2 2015'!DV53+'Q1 2015'!DV53</f>
        <v>0</v>
      </c>
      <c r="CY53" s="261">
        <f>'Q1 2015'!DW53+'Q2 2015'!DW53+'Q3 2015'!DW53+'Q4 2015'!DW53</f>
        <v>0</v>
      </c>
      <c r="CZ53" s="262">
        <f>'Q4 2015'!DY53+'Q3 2015'!DY53+'Q2 2015'!DY53+'Q1 2015'!DY53</f>
        <v>0</v>
      </c>
      <c r="DA53" s="263">
        <f>'Q1 2015'!DZ53+'Q2 2015'!DZ53+'Q3 2015'!DZ53+'Q4 2015'!DZ53</f>
        <v>0</v>
      </c>
      <c r="DB53" s="262">
        <f>'Q4 2015'!EB53+'Q3 2015'!EB53+'Q2 2015'!EB53+'Q1 2015'!EB53</f>
        <v>0</v>
      </c>
      <c r="DC53" s="263">
        <f>'Q1 2015'!EC53+'Q2 2015'!EC53+'Q3 2015'!EC53+'Q4 2015'!EC53</f>
        <v>0</v>
      </c>
      <c r="DD53" s="262">
        <f>'Q4 2015'!EE53+'Q3 2015'!EE53+'Q2 2015'!EE53+'Q1 2015'!EE53</f>
        <v>0</v>
      </c>
      <c r="DE53" s="34">
        <f t="shared" si="40"/>
        <v>0</v>
      </c>
      <c r="DF53" s="34">
        <f t="shared" si="25"/>
        <v>0</v>
      </c>
      <c r="DG53" s="34">
        <f t="shared" si="26"/>
        <v>0</v>
      </c>
      <c r="DH53" s="200">
        <f>'Q4 2015'!EI53+'Q3 2015'!EI53+'Q2 2015'!EI53+'Q1 2015'!EI53</f>
        <v>0</v>
      </c>
      <c r="DI53" s="265">
        <f>'Q1 2015'!EJ53+'Q2 2015'!EJ53+'Q3 2015'!EJ53+'Q4 2015'!EJ53</f>
        <v>0</v>
      </c>
      <c r="DJ53" s="227">
        <f>'Q4 2015'!EL53+'Q3 2015'!EL53+'Q2 2015'!EL53+'Q1 2015'!EL53</f>
        <v>0</v>
      </c>
      <c r="DK53" s="267">
        <f>'Q1 2015'!EM53+'Q2 2015'!EM53+'Q3 2015'!EM53+'Q4 2015'!EM53</f>
        <v>0</v>
      </c>
      <c r="DL53" s="269">
        <f>'Q4 2015'!EO53+'Q3 2015'!EO53+'Q2 2015'!EO53+'Q1 2015'!EO53</f>
        <v>0</v>
      </c>
      <c r="DM53" s="267">
        <f>'Q1 2015'!EP53+'Q2 2015'!EP53+'Q3 2015'!EP53+'Q4 2015'!EP53</f>
        <v>0</v>
      </c>
      <c r="DN53" s="269">
        <f>'Q4 2015'!ER53+'Q3 2015'!ER53+'Q2 2015'!ER53+'Q1 2015'!ER53</f>
        <v>0</v>
      </c>
      <c r="DO53" s="35">
        <f t="shared" si="41"/>
        <v>0</v>
      </c>
      <c r="DP53" s="35">
        <f t="shared" si="27"/>
        <v>0</v>
      </c>
      <c r="DQ53" s="36">
        <f t="shared" si="28"/>
        <v>0</v>
      </c>
      <c r="DR53" s="206">
        <f>'Q4 2015'!EV53+'Q3 2015'!EV53+'Q2 2015'!EV53+'Q1 2015'!EV53</f>
        <v>0</v>
      </c>
      <c r="DS53" s="288">
        <f t="shared" si="42"/>
        <v>0</v>
      </c>
      <c r="DT53" s="289">
        <f t="shared" si="29"/>
        <v>0</v>
      </c>
      <c r="DU53" s="289">
        <f t="shared" si="30"/>
        <v>0</v>
      </c>
      <c r="DV53" s="289">
        <f t="shared" si="31"/>
        <v>0</v>
      </c>
      <c r="DW53" s="289">
        <f t="shared" si="32"/>
        <v>0</v>
      </c>
      <c r="DX53" s="290">
        <f t="shared" si="33"/>
        <v>0</v>
      </c>
      <c r="DY53" s="298">
        <f>'Q4 2015'!FC53+'Q3 2015'!FC53+'Q2 2015'!FC53+'Q1 2015'!FC53</f>
        <v>0</v>
      </c>
    </row>
    <row r="54" spans="1:129">
      <c r="A54" s="37">
        <f>'stranka in letna napoved 2015'!A54</f>
        <v>51</v>
      </c>
      <c r="B54" s="37" t="str">
        <f>'stranka in letna napoved 2015'!B54</f>
        <v>51/2013</v>
      </c>
      <c r="C54" s="38" t="str">
        <f>'stranka in letna napoved 2015'!C54</f>
        <v>BONOPAN d.o.o., Logatec</v>
      </c>
      <c r="D54" s="39" t="str">
        <f>'stranka in letna napoved 2015'!D54</f>
        <v>Obrtniška ulica 6F</v>
      </c>
      <c r="E54" s="39" t="str">
        <f>'stranka in letna napoved 2015'!E54</f>
        <v>Logatec</v>
      </c>
      <c r="F54" s="40">
        <f>'stranka in letna napoved 2015'!F54</f>
        <v>1370</v>
      </c>
      <c r="G54" s="40" t="str">
        <f>'stranka in letna napoved 2015'!G54</f>
        <v>SI74299573</v>
      </c>
      <c r="H54" s="40" t="str">
        <f>'stranka in letna napoved 2015'!H54</f>
        <v>1647091000</v>
      </c>
      <c r="I54" s="40">
        <f>'stranka in letna napoved 2015'!I54</f>
        <v>0</v>
      </c>
      <c r="J54" s="40" t="str">
        <f>'stranka in letna napoved 2015'!J54</f>
        <v>46.380</v>
      </c>
      <c r="K54" s="40">
        <f>'stranka in letna napoved 2015'!K54</f>
        <v>0</v>
      </c>
      <c r="L54" s="40">
        <f>'stranka in letna napoved 2015'!L54</f>
        <v>0</v>
      </c>
      <c r="M54" s="66">
        <f>'stranka in letna napoved 2015'!M54</f>
        <v>0</v>
      </c>
      <c r="N54" s="102" t="str">
        <f>'stranka in letna napoved 2015'!N54</f>
        <v>SZ</v>
      </c>
      <c r="O54" s="100" t="str">
        <f>'stranka in letna napoved 2015'!O54</f>
        <v>pridobitelj embaliranega blaga</v>
      </c>
      <c r="P54" s="40" t="str">
        <f>'stranka in letna napoved 2015'!P54</f>
        <v>QP</v>
      </c>
      <c r="Q54" s="64">
        <f>'stranka in letna napoved 2015'!Q54</f>
        <v>41640</v>
      </c>
      <c r="R54" s="64">
        <f>'stranka in letna napoved 2015'!R54</f>
        <v>41577</v>
      </c>
      <c r="S54" s="40" t="str">
        <f>'stranka in letna napoved 2015'!S54</f>
        <v>Gašper Svete</v>
      </c>
      <c r="T54" s="40" t="str">
        <f>'stranka in letna napoved 2015'!T54</f>
        <v>+386 1 75 09 039</v>
      </c>
      <c r="U54" s="40" t="str">
        <f>'stranka in letna napoved 2015'!U54</f>
        <v>gasper.svete@bonopan.si</v>
      </c>
      <c r="V54" s="40">
        <f>'stranka in letna napoved 2015'!V54</f>
        <v>0</v>
      </c>
      <c r="W54" s="40">
        <f>'stranka in letna napoved 2015'!W54</f>
        <v>0</v>
      </c>
      <c r="X54" s="40">
        <f>'stranka in letna napoved 2015'!X54</f>
        <v>0</v>
      </c>
      <c r="Y54" s="40">
        <f>'stranka in letna napoved 2015'!Y54</f>
        <v>0</v>
      </c>
      <c r="Z54" s="66">
        <f>'stranka in letna napoved 2015'!Z54</f>
        <v>0</v>
      </c>
      <c r="AA54" s="71">
        <f>'Q1 2015'!AA54+'Q2 2015'!AA54+'Q3 2015'!AA54+'Q4 2015'!AA54</f>
        <v>0</v>
      </c>
      <c r="AB54" s="236">
        <f>'Q4 2015'!AC54+'Q3 2015'!AC54+'Q2 2015'!AC54+'Q1 2015'!AC54</f>
        <v>0</v>
      </c>
      <c r="AC54" s="233">
        <f>'Q1 2015'!AD54+'Q2 2015'!AD54+'Q3 2015'!AD54+'Q4 2015'!AD54</f>
        <v>0</v>
      </c>
      <c r="AD54" s="236">
        <f>'Q4 2015'!AF54+'Q3 2015'!AF54+'Q2 2015'!AF54+'Q1 2015'!AF54</f>
        <v>0</v>
      </c>
      <c r="AE54" s="20">
        <f t="shared" si="10"/>
        <v>0</v>
      </c>
      <c r="AF54" s="233">
        <f>'Q1 2015'!AH54+'Q2 2015'!AH54+'Q3 2015'!AH54+'Q4 2015'!AH54</f>
        <v>0</v>
      </c>
      <c r="AG54" s="236">
        <f>'Q4 2015'!AJ54+'Q3 2015'!AJ54+'Q2 2015'!AJ54+'Q1 2015'!AJ54</f>
        <v>0</v>
      </c>
      <c r="AH54" s="233">
        <f>'Q1 2015'!AK54+'Q2 2015'!AK54+'Q3 2015'!AK54+'Q4 2015'!AK54</f>
        <v>0</v>
      </c>
      <c r="AI54" s="236">
        <f>'Q4 2015'!AM54+'Q3 2015'!AM54+'Q2 2015'!AM54+'Q1 2015'!AM54</f>
        <v>0</v>
      </c>
      <c r="AJ54" s="233">
        <f t="shared" si="11"/>
        <v>0</v>
      </c>
      <c r="AK54" s="233">
        <f>'Q1 2015'!AO54+'Q2 2015'!AO54+'Q3 2015'!AO54+'Q4 2015'!AO54</f>
        <v>0</v>
      </c>
      <c r="AL54" s="236">
        <f>'Q4 2015'!AQ54+'Q3 2015'!AQ54+'Q2 2015'!AQ54+'Q1 2015'!AQ54</f>
        <v>0</v>
      </c>
      <c r="AM54" s="23">
        <f t="shared" si="34"/>
        <v>0</v>
      </c>
      <c r="AN54" s="23">
        <f t="shared" si="12"/>
        <v>0</v>
      </c>
      <c r="AO54" s="23">
        <f t="shared" si="35"/>
        <v>0</v>
      </c>
      <c r="AP54" s="238">
        <f>'Q4 2015'!AU54+'Q3 2015'!AU54+'Q2 2015'!AU54+'Q1 2015'!AU54</f>
        <v>0</v>
      </c>
      <c r="AQ54" s="239">
        <f>'Q1 2015'!AV54+'Q2 2015'!AV54+'Q3 2015'!AV54+'Q4 2015'!AV54</f>
        <v>0</v>
      </c>
      <c r="AR54" s="242">
        <f>'Q4 2015'!AX54+'Q3 2015'!AX54+'Q2 2015'!AX54+'Q1 2015'!AX54</f>
        <v>0</v>
      </c>
      <c r="AS54" s="240">
        <f>'Q1 2015'!AY54+'Q2 2015'!AY54+'Q3 2015'!AY54+'Q4 2015'!AY54</f>
        <v>0</v>
      </c>
      <c r="AT54" s="242">
        <f>'Q4 2015'!BA54+'Q3 2015'!BA54+'Q2 2015'!BA54+'Q1 2015'!BA54</f>
        <v>0</v>
      </c>
      <c r="AU54" s="240">
        <f>'Q1 2015'!BB54+'Q2 2015'!BB54+'Q3 2015'!BB54+'Q4 2015'!BB54</f>
        <v>0</v>
      </c>
      <c r="AV54" s="242">
        <f>'Q4 2015'!BD54+'Q3 2015'!BD54+'Q2 2015'!BD54+'Q1 2015'!BD54</f>
        <v>0</v>
      </c>
      <c r="AW54" s="25">
        <f t="shared" si="13"/>
        <v>0</v>
      </c>
      <c r="AX54" s="240">
        <f>'Q1 2015'!BF54+'Q2 2015'!BF54+'Q3 2015'!BF54+'Q4 2015'!BF54</f>
        <v>0</v>
      </c>
      <c r="AY54" s="242">
        <f>'Q4 2015'!BH54+'Q3 2015'!BH54+'Q2 2015'!BH54+'Q1 2015'!BH54</f>
        <v>0</v>
      </c>
      <c r="AZ54" s="240">
        <f>'Q1 2015'!BI54+'Q2 2015'!BI54+'Q3 2015'!BI54+'Q4 2015'!BI54</f>
        <v>0</v>
      </c>
      <c r="BA54" s="242">
        <f>'Q4 2015'!BK54+'Q3 2015'!BK54+'Q2 2015'!BK54+'Q1 2015'!BK54</f>
        <v>0</v>
      </c>
      <c r="BB54" s="240">
        <f>'Q1 2015'!BL54+'Q2 2015'!BL54+'Q3 2015'!BL54+'Q4 2015'!BL54</f>
        <v>0</v>
      </c>
      <c r="BC54" s="242">
        <f>'Q4 2015'!BN54+'Q3 2015'!BN54+'Q2 2015'!BN54+'Q1 2015'!BN54</f>
        <v>0</v>
      </c>
      <c r="BD54" s="26">
        <f t="shared" si="14"/>
        <v>0</v>
      </c>
      <c r="BE54" s="240">
        <f>'Q1 2015'!BP54+'Q2 2015'!BP54+'Q3 2015'!BP54+'Q4 2015'!BP54</f>
        <v>0</v>
      </c>
      <c r="BF54" s="242">
        <f>'Q4 2015'!BR54+'Q3 2015'!BR54+'Q2 2015'!BR54+'Q1 2015'!BR54</f>
        <v>0</v>
      </c>
      <c r="BG54" s="27">
        <f t="shared" si="15"/>
        <v>0</v>
      </c>
      <c r="BH54" s="27">
        <f t="shared" si="16"/>
        <v>0</v>
      </c>
      <c r="BI54" s="27">
        <f t="shared" si="17"/>
        <v>0</v>
      </c>
      <c r="BJ54" s="231">
        <f>'Q4 2015'!BV54+'Q3 2015'!BV54+'Q2 2015'!BV54+'Q1 2015'!BV54</f>
        <v>0</v>
      </c>
      <c r="BK54" s="243">
        <f>'Q1 2015'!BW54+'Q2 2015'!BW54+'Q3 2015'!BW54+'Q4 2015'!BW54</f>
        <v>0</v>
      </c>
      <c r="BL54" s="188">
        <f>'Q4 2015'!BY54+'Q3 2015'!BY54+'Q2 2015'!BY54+'Q1 2015'!BY54</f>
        <v>0</v>
      </c>
      <c r="BM54" s="244">
        <f>'Q1 2015'!BZ54+'Q2 2015'!BZ54+'Q3 2015'!BZ54+'Q4 2015'!BZ54</f>
        <v>0</v>
      </c>
      <c r="BN54" s="188">
        <f>'Q4 2015'!CB54+'Q3 2015'!CB54+'Q2 2015'!CB54+'Q1 2015'!CB54</f>
        <v>0</v>
      </c>
      <c r="BO54" s="244">
        <f>'Q1 2015'!CC54+'Q2 2015'!CC54+'Q3 2015'!CC54+'Q4 2015'!CC54</f>
        <v>0</v>
      </c>
      <c r="BP54" s="188">
        <f>'Q4 2015'!CE54+'Q3 2015'!CE54+'Q2 2015'!CE54+'Q1 2015'!CE54</f>
        <v>0</v>
      </c>
      <c r="BQ54" s="28">
        <f t="shared" si="36"/>
        <v>0</v>
      </c>
      <c r="BR54" s="28">
        <f t="shared" si="18"/>
        <v>0</v>
      </c>
      <c r="BS54" s="29">
        <f t="shared" si="19"/>
        <v>0</v>
      </c>
      <c r="BT54" s="217">
        <f>'Q4 2015'!CI54+'Q3 2015'!CI54+'Q2 2015'!CI54+'Q1 2015'!CI54</f>
        <v>0</v>
      </c>
      <c r="BU54" s="245">
        <f>'Q1 2015'!CJ54+'Q2 2015'!CJ54+'Q3 2015'!CJ54+'Q4 2015'!CJ54</f>
        <v>0</v>
      </c>
      <c r="BV54" s="247">
        <f>'Q4 2015'!CL54+'Q3 2015'!CL54+'Q2 2015'!CL54+'Q1 2015'!CL54</f>
        <v>0</v>
      </c>
      <c r="BW54" s="248">
        <f>'Q1 2015'!CM54+'Q2 2015'!CM54+'Q3 2015'!CM54+'Q4 2015'!CM54</f>
        <v>0</v>
      </c>
      <c r="BX54" s="247">
        <f>'Q4 2015'!CO54+'Q3 2015'!CO54+'Q2 2015'!CO54+'Q1 2015'!CO54</f>
        <v>0</v>
      </c>
      <c r="BY54" s="248">
        <f>'Q1 2015'!CP54+'Q2 2015'!CP54+'Q3 2015'!CP54+'Q4 2015'!CP54</f>
        <v>0</v>
      </c>
      <c r="BZ54" s="247">
        <f>'Q4 2015'!CR54+'Q3 2015'!CR54+'Q2 2015'!CR54+'Q1 2015'!CR54</f>
        <v>0</v>
      </c>
      <c r="CA54" s="30">
        <f t="shared" si="37"/>
        <v>0</v>
      </c>
      <c r="CB54" s="30">
        <f t="shared" si="20"/>
        <v>0</v>
      </c>
      <c r="CC54" s="31">
        <f t="shared" si="21"/>
        <v>0</v>
      </c>
      <c r="CD54" s="192">
        <f>'Q4 2015'!CV54+'Q3 2015'!CV54+'Q2 2015'!CV54+'Q1 2015'!CV54</f>
        <v>0</v>
      </c>
      <c r="CE54" s="250">
        <f>'Q1 2015'!CW54+'Q2 2015'!CW54+'Q3 2015'!CW54+'Q4 2015'!CW54</f>
        <v>0</v>
      </c>
      <c r="CF54" s="252">
        <f>'Q4 2015'!CY54+'Q3 2015'!CY54+'Q2 2015'!CY54+'Q1 2015'!CY54</f>
        <v>0</v>
      </c>
      <c r="CG54" s="65">
        <f>'Q1 2015'!CZ54+'Q2 2015'!CZ54+'Q3 2015'!CZ54+'Q4 2015'!CZ54</f>
        <v>0</v>
      </c>
      <c r="CH54" s="252">
        <f>'Q4 2015'!DB54+'Q3 2015'!DB54+'Q2 2015'!DB54+'Q1 2015'!DB54</f>
        <v>0</v>
      </c>
      <c r="CI54" s="254">
        <f>'Q1 2015'!DC54+'Q2 2015'!DC54+'Q3 2015'!DC54+'Q4 2015'!DC54</f>
        <v>0</v>
      </c>
      <c r="CJ54" s="220">
        <f>'Q4 2015'!DE54+'Q3 2015'!DE54+'Q2 2015'!DE54+'Q1 2015'!DE54</f>
        <v>0</v>
      </c>
      <c r="CK54" s="32">
        <f t="shared" si="38"/>
        <v>0</v>
      </c>
      <c r="CL54" s="32">
        <f t="shared" si="22"/>
        <v>0</v>
      </c>
      <c r="CM54" s="32">
        <f t="shared" si="23"/>
        <v>0</v>
      </c>
      <c r="CN54" s="194">
        <f>'Q4 2015'!DI54+'Q3 2015'!DI54+'Q2 2015'!DI54+'Q1 2015'!DI54</f>
        <v>0</v>
      </c>
      <c r="CO54" s="256">
        <f>'Q1 2015'!DJ54+'Q2 2015'!DJ54+'Q3 2015'!DJ54+'Q4 2015'!DJ54</f>
        <v>0</v>
      </c>
      <c r="CP54" s="258">
        <f>'Q4 2015'!DL54+'Q3 2015'!DL54+'Q2 2015'!DL54+'Q1 2015'!DL54</f>
        <v>0</v>
      </c>
      <c r="CQ54" s="260">
        <f>'Q1 2015'!DM54+'Q2 2015'!DM54+'Q3 2015'!DM54+'Q4 2015'!DM54</f>
        <v>0</v>
      </c>
      <c r="CR54" s="258">
        <f>'Q4 2015'!DO54+'Q3 2015'!DO54+'Q2 2015'!DO54+'Q1 2015'!DO54</f>
        <v>0</v>
      </c>
      <c r="CS54" s="260">
        <f>'Q1 2015'!DP54+'Q2 2015'!DP54+'Q3 2015'!DP54+'Q4 2015'!DP54</f>
        <v>0</v>
      </c>
      <c r="CT54" s="258">
        <f>'Q4 2015'!DR54+'Q3 2015'!DR54+'Q2 2015'!DR54+'Q1 2015'!DR54</f>
        <v>0</v>
      </c>
      <c r="CU54" s="33">
        <f t="shared" si="39"/>
        <v>0</v>
      </c>
      <c r="CV54" s="33">
        <f t="shared" si="6"/>
        <v>0</v>
      </c>
      <c r="CW54" s="33">
        <f t="shared" si="24"/>
        <v>0</v>
      </c>
      <c r="CX54" s="196">
        <f>'Q4 2015'!DV54+'Q3 2015'!DV54+'Q2 2015'!DV54+'Q1 2015'!DV54</f>
        <v>0</v>
      </c>
      <c r="CY54" s="261">
        <f>'Q1 2015'!DW54+'Q2 2015'!DW54+'Q3 2015'!DW54+'Q4 2015'!DW54</f>
        <v>0</v>
      </c>
      <c r="CZ54" s="262">
        <f>'Q4 2015'!DY54+'Q3 2015'!DY54+'Q2 2015'!DY54+'Q1 2015'!DY54</f>
        <v>0</v>
      </c>
      <c r="DA54" s="263">
        <f>'Q1 2015'!DZ54+'Q2 2015'!DZ54+'Q3 2015'!DZ54+'Q4 2015'!DZ54</f>
        <v>0</v>
      </c>
      <c r="DB54" s="262">
        <f>'Q4 2015'!EB54+'Q3 2015'!EB54+'Q2 2015'!EB54+'Q1 2015'!EB54</f>
        <v>0</v>
      </c>
      <c r="DC54" s="263">
        <f>'Q1 2015'!EC54+'Q2 2015'!EC54+'Q3 2015'!EC54+'Q4 2015'!EC54</f>
        <v>0</v>
      </c>
      <c r="DD54" s="262">
        <f>'Q4 2015'!EE54+'Q3 2015'!EE54+'Q2 2015'!EE54+'Q1 2015'!EE54</f>
        <v>0</v>
      </c>
      <c r="DE54" s="34">
        <f t="shared" si="40"/>
        <v>0</v>
      </c>
      <c r="DF54" s="34">
        <f t="shared" si="25"/>
        <v>0</v>
      </c>
      <c r="DG54" s="34">
        <f t="shared" si="26"/>
        <v>0</v>
      </c>
      <c r="DH54" s="200">
        <f>'Q4 2015'!EI54+'Q3 2015'!EI54+'Q2 2015'!EI54+'Q1 2015'!EI54</f>
        <v>0</v>
      </c>
      <c r="DI54" s="265">
        <f>'Q1 2015'!EJ54+'Q2 2015'!EJ54+'Q3 2015'!EJ54+'Q4 2015'!EJ54</f>
        <v>0</v>
      </c>
      <c r="DJ54" s="227">
        <f>'Q4 2015'!EL54+'Q3 2015'!EL54+'Q2 2015'!EL54+'Q1 2015'!EL54</f>
        <v>0</v>
      </c>
      <c r="DK54" s="267">
        <f>'Q1 2015'!EM54+'Q2 2015'!EM54+'Q3 2015'!EM54+'Q4 2015'!EM54</f>
        <v>0</v>
      </c>
      <c r="DL54" s="269">
        <f>'Q4 2015'!EO54+'Q3 2015'!EO54+'Q2 2015'!EO54+'Q1 2015'!EO54</f>
        <v>0</v>
      </c>
      <c r="DM54" s="267">
        <f>'Q1 2015'!EP54+'Q2 2015'!EP54+'Q3 2015'!EP54+'Q4 2015'!EP54</f>
        <v>0</v>
      </c>
      <c r="DN54" s="269">
        <f>'Q4 2015'!ER54+'Q3 2015'!ER54+'Q2 2015'!ER54+'Q1 2015'!ER54</f>
        <v>0</v>
      </c>
      <c r="DO54" s="35">
        <f t="shared" si="41"/>
        <v>0</v>
      </c>
      <c r="DP54" s="35">
        <f t="shared" si="27"/>
        <v>0</v>
      </c>
      <c r="DQ54" s="36">
        <f t="shared" si="28"/>
        <v>0</v>
      </c>
      <c r="DR54" s="206">
        <f>'Q4 2015'!EV54+'Q3 2015'!EV54+'Q2 2015'!EV54+'Q1 2015'!EV54</f>
        <v>0</v>
      </c>
      <c r="DS54" s="288">
        <f t="shared" si="42"/>
        <v>0</v>
      </c>
      <c r="DT54" s="289">
        <f t="shared" si="29"/>
        <v>0</v>
      </c>
      <c r="DU54" s="289">
        <f t="shared" si="30"/>
        <v>0</v>
      </c>
      <c r="DV54" s="289">
        <f t="shared" si="31"/>
        <v>0</v>
      </c>
      <c r="DW54" s="289">
        <f t="shared" si="32"/>
        <v>0</v>
      </c>
      <c r="DX54" s="290">
        <f t="shared" si="33"/>
        <v>0</v>
      </c>
      <c r="DY54" s="298">
        <f>'Q4 2015'!FC54+'Q3 2015'!FC54+'Q2 2015'!FC54+'Q1 2015'!FC54</f>
        <v>0</v>
      </c>
    </row>
    <row r="55" spans="1:129">
      <c r="A55" s="37">
        <f>'stranka in letna napoved 2015'!A55</f>
        <v>52</v>
      </c>
      <c r="B55" s="37" t="str">
        <f>'stranka in letna napoved 2015'!B55</f>
        <v>52/2013</v>
      </c>
      <c r="C55" s="38" t="str">
        <f>'stranka in letna napoved 2015'!C55</f>
        <v>PPS - PEKARNE PTUJ d.d.</v>
      </c>
      <c r="D55" s="39" t="str">
        <f>'stranka in letna napoved 2015'!D55</f>
        <v>Rogozniška cesta 2</v>
      </c>
      <c r="E55" s="39" t="str">
        <f>'stranka in letna napoved 2015'!E55</f>
        <v xml:space="preserve">Ptuj </v>
      </c>
      <c r="F55" s="40">
        <f>'stranka in letna napoved 2015'!F55</f>
        <v>2250</v>
      </c>
      <c r="G55" s="40" t="str">
        <f>'stranka in letna napoved 2015'!G55</f>
        <v>SI27352951</v>
      </c>
      <c r="H55" s="40" t="str">
        <f>'stranka in letna napoved 2015'!H55</f>
        <v>5048877000</v>
      </c>
      <c r="I55" s="40" t="str">
        <f>'stranka in letna napoved 2015'!I55</f>
        <v>pps@p-pekarne-slascicarne.si</v>
      </c>
      <c r="J55" s="40" t="str">
        <f>'stranka in letna napoved 2015'!J55</f>
        <v>10.710</v>
      </c>
      <c r="K55" s="40">
        <f>'stranka in letna napoved 2015'!K55</f>
        <v>0</v>
      </c>
      <c r="L55" s="40">
        <f>'stranka in letna napoved 2015'!L55</f>
        <v>0</v>
      </c>
      <c r="M55" s="66">
        <f>'stranka in letna napoved 2015'!M55</f>
        <v>0</v>
      </c>
      <c r="N55" s="102" t="str">
        <f>'stranka in letna napoved 2015'!N55</f>
        <v>MR</v>
      </c>
      <c r="O55" s="100" t="str">
        <f>'stranka in letna napoved 2015'!O55</f>
        <v xml:space="preserve">embaler </v>
      </c>
      <c r="P55" s="40" t="str">
        <f>'stranka in letna napoved 2015'!P55</f>
        <v>QP</v>
      </c>
      <c r="Q55" s="64">
        <f>'stranka in letna napoved 2015'!Q55</f>
        <v>41640</v>
      </c>
      <c r="R55" s="64">
        <f>'stranka in letna napoved 2015'!R55</f>
        <v>41597</v>
      </c>
      <c r="S55" s="40" t="str">
        <f>'stranka in letna napoved 2015'!S55</f>
        <v>Sabina Pišek</v>
      </c>
      <c r="T55" s="40" t="str">
        <f>'stranka in letna napoved 2015'!T55</f>
        <v>+386 2 74 80 524</v>
      </c>
      <c r="U55" s="40" t="str">
        <f>'stranka in letna napoved 2015'!U55</f>
        <v>tehnologija@pps.si</v>
      </c>
      <c r="V55" s="40">
        <f>'stranka in letna napoved 2015'!V55</f>
        <v>0</v>
      </c>
      <c r="W55" s="40">
        <f>'stranka in letna napoved 2015'!W55</f>
        <v>0</v>
      </c>
      <c r="X55" s="40">
        <f>'stranka in letna napoved 2015'!X55</f>
        <v>0</v>
      </c>
      <c r="Y55" s="40">
        <f>'stranka in letna napoved 2015'!Y55</f>
        <v>0</v>
      </c>
      <c r="Z55" s="66">
        <f>'stranka in letna napoved 2015'!Z55</f>
        <v>0</v>
      </c>
      <c r="AA55" s="71">
        <f>'Q1 2015'!AA55+'Q2 2015'!AA55+'Q3 2015'!AA55+'Q4 2015'!AA55</f>
        <v>0</v>
      </c>
      <c r="AB55" s="236">
        <f>'Q4 2015'!AC55+'Q3 2015'!AC55+'Q2 2015'!AC55+'Q1 2015'!AC55</f>
        <v>0</v>
      </c>
      <c r="AC55" s="233">
        <f>'Q1 2015'!AD55+'Q2 2015'!AD55+'Q3 2015'!AD55+'Q4 2015'!AD55</f>
        <v>0</v>
      </c>
      <c r="AD55" s="236">
        <f>'Q4 2015'!AF55+'Q3 2015'!AF55+'Q2 2015'!AF55+'Q1 2015'!AF55</f>
        <v>0</v>
      </c>
      <c r="AE55" s="20">
        <f t="shared" si="10"/>
        <v>0</v>
      </c>
      <c r="AF55" s="233">
        <f>'Q1 2015'!AH55+'Q2 2015'!AH55+'Q3 2015'!AH55+'Q4 2015'!AH55</f>
        <v>0</v>
      </c>
      <c r="AG55" s="236">
        <f>'Q4 2015'!AJ55+'Q3 2015'!AJ55+'Q2 2015'!AJ55+'Q1 2015'!AJ55</f>
        <v>0</v>
      </c>
      <c r="AH55" s="233">
        <f>'Q1 2015'!AK55+'Q2 2015'!AK55+'Q3 2015'!AK55+'Q4 2015'!AK55</f>
        <v>0</v>
      </c>
      <c r="AI55" s="236">
        <f>'Q4 2015'!AM55+'Q3 2015'!AM55+'Q2 2015'!AM55+'Q1 2015'!AM55</f>
        <v>0</v>
      </c>
      <c r="AJ55" s="233">
        <f t="shared" si="11"/>
        <v>0</v>
      </c>
      <c r="AK55" s="233">
        <f>'Q1 2015'!AO55+'Q2 2015'!AO55+'Q3 2015'!AO55+'Q4 2015'!AO55</f>
        <v>0</v>
      </c>
      <c r="AL55" s="236">
        <f>'Q4 2015'!AQ55+'Q3 2015'!AQ55+'Q2 2015'!AQ55+'Q1 2015'!AQ55</f>
        <v>0</v>
      </c>
      <c r="AM55" s="23">
        <f t="shared" si="34"/>
        <v>0</v>
      </c>
      <c r="AN55" s="23">
        <f t="shared" si="12"/>
        <v>0</v>
      </c>
      <c r="AO55" s="23">
        <f t="shared" si="35"/>
        <v>0</v>
      </c>
      <c r="AP55" s="238">
        <f>'Q4 2015'!AU55+'Q3 2015'!AU55+'Q2 2015'!AU55+'Q1 2015'!AU55</f>
        <v>0</v>
      </c>
      <c r="AQ55" s="239">
        <f>'Q1 2015'!AV55+'Q2 2015'!AV55+'Q3 2015'!AV55+'Q4 2015'!AV55</f>
        <v>0</v>
      </c>
      <c r="AR55" s="242">
        <f>'Q4 2015'!AX55+'Q3 2015'!AX55+'Q2 2015'!AX55+'Q1 2015'!AX55</f>
        <v>0</v>
      </c>
      <c r="AS55" s="240">
        <f>'Q1 2015'!AY55+'Q2 2015'!AY55+'Q3 2015'!AY55+'Q4 2015'!AY55</f>
        <v>0</v>
      </c>
      <c r="AT55" s="242">
        <f>'Q4 2015'!BA55+'Q3 2015'!BA55+'Q2 2015'!BA55+'Q1 2015'!BA55</f>
        <v>0</v>
      </c>
      <c r="AU55" s="240">
        <f>'Q1 2015'!BB55+'Q2 2015'!BB55+'Q3 2015'!BB55+'Q4 2015'!BB55</f>
        <v>0</v>
      </c>
      <c r="AV55" s="242">
        <f>'Q4 2015'!BD55+'Q3 2015'!BD55+'Q2 2015'!BD55+'Q1 2015'!BD55</f>
        <v>0</v>
      </c>
      <c r="AW55" s="25">
        <f t="shared" si="13"/>
        <v>0</v>
      </c>
      <c r="AX55" s="240">
        <f>'Q1 2015'!BF55+'Q2 2015'!BF55+'Q3 2015'!BF55+'Q4 2015'!BF55</f>
        <v>0</v>
      </c>
      <c r="AY55" s="242">
        <f>'Q4 2015'!BH55+'Q3 2015'!BH55+'Q2 2015'!BH55+'Q1 2015'!BH55</f>
        <v>0</v>
      </c>
      <c r="AZ55" s="240">
        <f>'Q1 2015'!BI55+'Q2 2015'!BI55+'Q3 2015'!BI55+'Q4 2015'!BI55</f>
        <v>0</v>
      </c>
      <c r="BA55" s="242">
        <f>'Q4 2015'!BK55+'Q3 2015'!BK55+'Q2 2015'!BK55+'Q1 2015'!BK55</f>
        <v>0</v>
      </c>
      <c r="BB55" s="240">
        <f>'Q1 2015'!BL55+'Q2 2015'!BL55+'Q3 2015'!BL55+'Q4 2015'!BL55</f>
        <v>0</v>
      </c>
      <c r="BC55" s="242">
        <f>'Q4 2015'!BN55+'Q3 2015'!BN55+'Q2 2015'!BN55+'Q1 2015'!BN55</f>
        <v>0</v>
      </c>
      <c r="BD55" s="26">
        <f t="shared" si="14"/>
        <v>0</v>
      </c>
      <c r="BE55" s="240">
        <f>'Q1 2015'!BP55+'Q2 2015'!BP55+'Q3 2015'!BP55+'Q4 2015'!BP55</f>
        <v>0</v>
      </c>
      <c r="BF55" s="242">
        <f>'Q4 2015'!BR55+'Q3 2015'!BR55+'Q2 2015'!BR55+'Q1 2015'!BR55</f>
        <v>0</v>
      </c>
      <c r="BG55" s="27">
        <f t="shared" si="15"/>
        <v>0</v>
      </c>
      <c r="BH55" s="27">
        <f t="shared" si="16"/>
        <v>0</v>
      </c>
      <c r="BI55" s="27">
        <f t="shared" si="17"/>
        <v>0</v>
      </c>
      <c r="BJ55" s="231">
        <f>'Q4 2015'!BV55+'Q3 2015'!BV55+'Q2 2015'!BV55+'Q1 2015'!BV55</f>
        <v>0</v>
      </c>
      <c r="BK55" s="243">
        <f>'Q1 2015'!BW55+'Q2 2015'!BW55+'Q3 2015'!BW55+'Q4 2015'!BW55</f>
        <v>0</v>
      </c>
      <c r="BL55" s="188">
        <f>'Q4 2015'!BY55+'Q3 2015'!BY55+'Q2 2015'!BY55+'Q1 2015'!BY55</f>
        <v>0</v>
      </c>
      <c r="BM55" s="244">
        <f>'Q1 2015'!BZ55+'Q2 2015'!BZ55+'Q3 2015'!BZ55+'Q4 2015'!BZ55</f>
        <v>0</v>
      </c>
      <c r="BN55" s="188">
        <f>'Q4 2015'!CB55+'Q3 2015'!CB55+'Q2 2015'!CB55+'Q1 2015'!CB55</f>
        <v>0</v>
      </c>
      <c r="BO55" s="244">
        <f>'Q1 2015'!CC55+'Q2 2015'!CC55+'Q3 2015'!CC55+'Q4 2015'!CC55</f>
        <v>0</v>
      </c>
      <c r="BP55" s="188">
        <f>'Q4 2015'!CE55+'Q3 2015'!CE55+'Q2 2015'!CE55+'Q1 2015'!CE55</f>
        <v>0</v>
      </c>
      <c r="BQ55" s="28">
        <f t="shared" si="36"/>
        <v>0</v>
      </c>
      <c r="BR55" s="28">
        <f t="shared" si="18"/>
        <v>0</v>
      </c>
      <c r="BS55" s="29">
        <f t="shared" si="19"/>
        <v>0</v>
      </c>
      <c r="BT55" s="217">
        <f>'Q4 2015'!CI55+'Q3 2015'!CI55+'Q2 2015'!CI55+'Q1 2015'!CI55</f>
        <v>0</v>
      </c>
      <c r="BU55" s="245">
        <f>'Q1 2015'!CJ55+'Q2 2015'!CJ55+'Q3 2015'!CJ55+'Q4 2015'!CJ55</f>
        <v>0</v>
      </c>
      <c r="BV55" s="247">
        <f>'Q4 2015'!CL55+'Q3 2015'!CL55+'Q2 2015'!CL55+'Q1 2015'!CL55</f>
        <v>0</v>
      </c>
      <c r="BW55" s="248">
        <f>'Q1 2015'!CM55+'Q2 2015'!CM55+'Q3 2015'!CM55+'Q4 2015'!CM55</f>
        <v>0</v>
      </c>
      <c r="BX55" s="247">
        <f>'Q4 2015'!CO55+'Q3 2015'!CO55+'Q2 2015'!CO55+'Q1 2015'!CO55</f>
        <v>0</v>
      </c>
      <c r="BY55" s="248">
        <f>'Q1 2015'!CP55+'Q2 2015'!CP55+'Q3 2015'!CP55+'Q4 2015'!CP55</f>
        <v>0</v>
      </c>
      <c r="BZ55" s="247">
        <f>'Q4 2015'!CR55+'Q3 2015'!CR55+'Q2 2015'!CR55+'Q1 2015'!CR55</f>
        <v>0</v>
      </c>
      <c r="CA55" s="30">
        <f t="shared" si="37"/>
        <v>0</v>
      </c>
      <c r="CB55" s="30">
        <f t="shared" si="20"/>
        <v>0</v>
      </c>
      <c r="CC55" s="31">
        <f t="shared" si="21"/>
        <v>0</v>
      </c>
      <c r="CD55" s="192">
        <f>'Q4 2015'!CV55+'Q3 2015'!CV55+'Q2 2015'!CV55+'Q1 2015'!CV55</f>
        <v>0</v>
      </c>
      <c r="CE55" s="250">
        <f>'Q1 2015'!CW55+'Q2 2015'!CW55+'Q3 2015'!CW55+'Q4 2015'!CW55</f>
        <v>0</v>
      </c>
      <c r="CF55" s="252">
        <f>'Q4 2015'!CY55+'Q3 2015'!CY55+'Q2 2015'!CY55+'Q1 2015'!CY55</f>
        <v>0</v>
      </c>
      <c r="CG55" s="65">
        <f>'Q1 2015'!CZ55+'Q2 2015'!CZ55+'Q3 2015'!CZ55+'Q4 2015'!CZ55</f>
        <v>0</v>
      </c>
      <c r="CH55" s="252">
        <f>'Q4 2015'!DB55+'Q3 2015'!DB55+'Q2 2015'!DB55+'Q1 2015'!DB55</f>
        <v>0</v>
      </c>
      <c r="CI55" s="254">
        <f>'Q1 2015'!DC55+'Q2 2015'!DC55+'Q3 2015'!DC55+'Q4 2015'!DC55</f>
        <v>0</v>
      </c>
      <c r="CJ55" s="220">
        <f>'Q4 2015'!DE55+'Q3 2015'!DE55+'Q2 2015'!DE55+'Q1 2015'!DE55</f>
        <v>0</v>
      </c>
      <c r="CK55" s="32">
        <f t="shared" si="38"/>
        <v>0</v>
      </c>
      <c r="CL55" s="32">
        <f t="shared" si="22"/>
        <v>0</v>
      </c>
      <c r="CM55" s="32">
        <f t="shared" si="23"/>
        <v>0</v>
      </c>
      <c r="CN55" s="194">
        <f>'Q4 2015'!DI55+'Q3 2015'!DI55+'Q2 2015'!DI55+'Q1 2015'!DI55</f>
        <v>0</v>
      </c>
      <c r="CO55" s="256">
        <f>'Q1 2015'!DJ55+'Q2 2015'!DJ55+'Q3 2015'!DJ55+'Q4 2015'!DJ55</f>
        <v>0</v>
      </c>
      <c r="CP55" s="258">
        <f>'Q4 2015'!DL55+'Q3 2015'!DL55+'Q2 2015'!DL55+'Q1 2015'!DL55</f>
        <v>0</v>
      </c>
      <c r="CQ55" s="260">
        <f>'Q1 2015'!DM55+'Q2 2015'!DM55+'Q3 2015'!DM55+'Q4 2015'!DM55</f>
        <v>0</v>
      </c>
      <c r="CR55" s="258">
        <f>'Q4 2015'!DO55+'Q3 2015'!DO55+'Q2 2015'!DO55+'Q1 2015'!DO55</f>
        <v>0</v>
      </c>
      <c r="CS55" s="260">
        <f>'Q1 2015'!DP55+'Q2 2015'!DP55+'Q3 2015'!DP55+'Q4 2015'!DP55</f>
        <v>0</v>
      </c>
      <c r="CT55" s="258">
        <f>'Q4 2015'!DR55+'Q3 2015'!DR55+'Q2 2015'!DR55+'Q1 2015'!DR55</f>
        <v>0</v>
      </c>
      <c r="CU55" s="33">
        <f t="shared" si="39"/>
        <v>0</v>
      </c>
      <c r="CV55" s="33">
        <f t="shared" si="6"/>
        <v>0</v>
      </c>
      <c r="CW55" s="33">
        <f t="shared" si="24"/>
        <v>0</v>
      </c>
      <c r="CX55" s="196">
        <f>'Q4 2015'!DV55+'Q3 2015'!DV55+'Q2 2015'!DV55+'Q1 2015'!DV55</f>
        <v>0</v>
      </c>
      <c r="CY55" s="261">
        <f>'Q1 2015'!DW55+'Q2 2015'!DW55+'Q3 2015'!DW55+'Q4 2015'!DW55</f>
        <v>0</v>
      </c>
      <c r="CZ55" s="262">
        <f>'Q4 2015'!DY55+'Q3 2015'!DY55+'Q2 2015'!DY55+'Q1 2015'!DY55</f>
        <v>0</v>
      </c>
      <c r="DA55" s="263">
        <f>'Q1 2015'!DZ55+'Q2 2015'!DZ55+'Q3 2015'!DZ55+'Q4 2015'!DZ55</f>
        <v>0</v>
      </c>
      <c r="DB55" s="262">
        <f>'Q4 2015'!EB55+'Q3 2015'!EB55+'Q2 2015'!EB55+'Q1 2015'!EB55</f>
        <v>0</v>
      </c>
      <c r="DC55" s="263">
        <f>'Q1 2015'!EC55+'Q2 2015'!EC55+'Q3 2015'!EC55+'Q4 2015'!EC55</f>
        <v>0</v>
      </c>
      <c r="DD55" s="262">
        <f>'Q4 2015'!EE55+'Q3 2015'!EE55+'Q2 2015'!EE55+'Q1 2015'!EE55</f>
        <v>0</v>
      </c>
      <c r="DE55" s="34">
        <f t="shared" si="40"/>
        <v>0</v>
      </c>
      <c r="DF55" s="34">
        <f t="shared" si="25"/>
        <v>0</v>
      </c>
      <c r="DG55" s="34">
        <f t="shared" si="26"/>
        <v>0</v>
      </c>
      <c r="DH55" s="200">
        <f>'Q4 2015'!EI55+'Q3 2015'!EI55+'Q2 2015'!EI55+'Q1 2015'!EI55</f>
        <v>0</v>
      </c>
      <c r="DI55" s="265">
        <f>'Q1 2015'!EJ55+'Q2 2015'!EJ55+'Q3 2015'!EJ55+'Q4 2015'!EJ55</f>
        <v>0</v>
      </c>
      <c r="DJ55" s="227">
        <f>'Q4 2015'!EL55+'Q3 2015'!EL55+'Q2 2015'!EL55+'Q1 2015'!EL55</f>
        <v>0</v>
      </c>
      <c r="DK55" s="267">
        <f>'Q1 2015'!EM55+'Q2 2015'!EM55+'Q3 2015'!EM55+'Q4 2015'!EM55</f>
        <v>0</v>
      </c>
      <c r="DL55" s="269">
        <f>'Q4 2015'!EO55+'Q3 2015'!EO55+'Q2 2015'!EO55+'Q1 2015'!EO55</f>
        <v>0</v>
      </c>
      <c r="DM55" s="267">
        <f>'Q1 2015'!EP55+'Q2 2015'!EP55+'Q3 2015'!EP55+'Q4 2015'!EP55</f>
        <v>0</v>
      </c>
      <c r="DN55" s="269">
        <f>'Q4 2015'!ER55+'Q3 2015'!ER55+'Q2 2015'!ER55+'Q1 2015'!ER55</f>
        <v>0</v>
      </c>
      <c r="DO55" s="35">
        <f t="shared" si="41"/>
        <v>0</v>
      </c>
      <c r="DP55" s="35">
        <f t="shared" si="27"/>
        <v>0</v>
      </c>
      <c r="DQ55" s="36">
        <f t="shared" si="28"/>
        <v>0</v>
      </c>
      <c r="DR55" s="206">
        <f>'Q4 2015'!EV55+'Q3 2015'!EV55+'Q2 2015'!EV55+'Q1 2015'!EV55</f>
        <v>0</v>
      </c>
      <c r="DS55" s="288">
        <f t="shared" si="42"/>
        <v>0</v>
      </c>
      <c r="DT55" s="289">
        <f t="shared" si="29"/>
        <v>0</v>
      </c>
      <c r="DU55" s="289">
        <f t="shared" si="30"/>
        <v>0</v>
      </c>
      <c r="DV55" s="289">
        <f t="shared" si="31"/>
        <v>0</v>
      </c>
      <c r="DW55" s="289">
        <f t="shared" si="32"/>
        <v>0</v>
      </c>
      <c r="DX55" s="290">
        <f t="shared" si="33"/>
        <v>0</v>
      </c>
      <c r="DY55" s="298">
        <f>'Q4 2015'!FC55+'Q3 2015'!FC55+'Q2 2015'!FC55+'Q1 2015'!FC55</f>
        <v>0</v>
      </c>
    </row>
    <row r="56" spans="1:129" ht="30">
      <c r="A56" s="37">
        <f>'stranka in letna napoved 2015'!A56</f>
        <v>53</v>
      </c>
      <c r="B56" s="37" t="str">
        <f>'stranka in letna napoved 2015'!B56</f>
        <v>53/2013</v>
      </c>
      <c r="C56" s="38" t="str">
        <f>'stranka in letna napoved 2015'!C56</f>
        <v>ACTINIA d.o.o.</v>
      </c>
      <c r="D56" s="39" t="str">
        <f>'stranka in letna napoved 2015'!D56</f>
        <v>Zadobrovška cesta 67C</v>
      </c>
      <c r="E56" s="39" t="str">
        <f>'stranka in letna napoved 2015'!E56</f>
        <v>Ljubljana - Polje</v>
      </c>
      <c r="F56" s="40">
        <f>'stranka in letna napoved 2015'!F56</f>
        <v>1260</v>
      </c>
      <c r="G56" s="40" t="str">
        <f>'stranka in letna napoved 2015'!G56</f>
        <v>SI94965471</v>
      </c>
      <c r="H56" s="40" t="str">
        <f>'stranka in letna napoved 2015'!H56</f>
        <v>5596386000</v>
      </c>
      <c r="I56" s="40" t="str">
        <f>'stranka in letna napoved 2015'!I56</f>
        <v>shell@actinia.si</v>
      </c>
      <c r="J56" s="40" t="str">
        <f>'stranka in letna napoved 2015'!J56</f>
        <v>46.710</v>
      </c>
      <c r="K56" s="40">
        <f>'stranka in letna napoved 2015'!K56</f>
        <v>0</v>
      </c>
      <c r="L56" s="40">
        <f>'stranka in letna napoved 2015'!L56</f>
        <v>0</v>
      </c>
      <c r="M56" s="66">
        <f>'stranka in letna napoved 2015'!M56</f>
        <v>0</v>
      </c>
      <c r="N56" s="102" t="str">
        <f>'stranka in letna napoved 2015'!N56</f>
        <v>IM</v>
      </c>
      <c r="O56" s="100" t="str">
        <f>'stranka in letna napoved 2015'!O56</f>
        <v>pridobitelj embaliranega blaga</v>
      </c>
      <c r="P56" s="40" t="str">
        <f>'stranka in letna napoved 2015'!P56</f>
        <v>QP</v>
      </c>
      <c r="Q56" s="64">
        <f>'stranka in letna napoved 2015'!Q56</f>
        <v>41640</v>
      </c>
      <c r="R56" s="64">
        <f>'stranka in letna napoved 2015'!R56</f>
        <v>41611</v>
      </c>
      <c r="S56" s="40" t="str">
        <f>'stranka in letna napoved 2015'!S56</f>
        <v>Alenka Pokorn</v>
      </c>
      <c r="T56" s="40" t="str">
        <f>'stranka in letna napoved 2015'!T56</f>
        <v>+386 1 586 37 98</v>
      </c>
      <c r="U56" s="40" t="str">
        <f>'stranka in letna napoved 2015'!U56</f>
        <v>alenka.pokorn@actinia.si</v>
      </c>
      <c r="V56" s="40" t="str">
        <f>'stranka in letna napoved 2015'!V56</f>
        <v>plačilini rok 90 dni</v>
      </c>
      <c r="W56" s="40">
        <f>'stranka in letna napoved 2015'!W56</f>
        <v>0</v>
      </c>
      <c r="X56" s="40">
        <f>'stranka in letna napoved 2015'!X56</f>
        <v>0</v>
      </c>
      <c r="Y56" s="40">
        <f>'stranka in letna napoved 2015'!Y56</f>
        <v>0</v>
      </c>
      <c r="Z56" s="66">
        <f>'stranka in letna napoved 2015'!Z56</f>
        <v>0</v>
      </c>
      <c r="AA56" s="71">
        <f>'Q1 2015'!AA56+'Q2 2015'!AA56+'Q3 2015'!AA56+'Q4 2015'!AA56</f>
        <v>0</v>
      </c>
      <c r="AB56" s="236">
        <f>'Q4 2015'!AC56+'Q3 2015'!AC56+'Q2 2015'!AC56+'Q1 2015'!AC56</f>
        <v>0</v>
      </c>
      <c r="AC56" s="233">
        <f>'Q1 2015'!AD56+'Q2 2015'!AD56+'Q3 2015'!AD56+'Q4 2015'!AD56</f>
        <v>0</v>
      </c>
      <c r="AD56" s="236">
        <f>'Q4 2015'!AF56+'Q3 2015'!AF56+'Q2 2015'!AF56+'Q1 2015'!AF56</f>
        <v>0</v>
      </c>
      <c r="AE56" s="20">
        <f t="shared" si="10"/>
        <v>0</v>
      </c>
      <c r="AF56" s="233">
        <f>'Q1 2015'!AH56+'Q2 2015'!AH56+'Q3 2015'!AH56+'Q4 2015'!AH56</f>
        <v>0</v>
      </c>
      <c r="AG56" s="236">
        <f>'Q4 2015'!AJ56+'Q3 2015'!AJ56+'Q2 2015'!AJ56+'Q1 2015'!AJ56</f>
        <v>0</v>
      </c>
      <c r="AH56" s="233">
        <f>'Q1 2015'!AK56+'Q2 2015'!AK56+'Q3 2015'!AK56+'Q4 2015'!AK56</f>
        <v>0</v>
      </c>
      <c r="AI56" s="236">
        <f>'Q4 2015'!AM56+'Q3 2015'!AM56+'Q2 2015'!AM56+'Q1 2015'!AM56</f>
        <v>0</v>
      </c>
      <c r="AJ56" s="233">
        <f t="shared" si="11"/>
        <v>0</v>
      </c>
      <c r="AK56" s="233">
        <f>'Q1 2015'!AO56+'Q2 2015'!AO56+'Q3 2015'!AO56+'Q4 2015'!AO56</f>
        <v>0</v>
      </c>
      <c r="AL56" s="236">
        <f>'Q4 2015'!AQ56+'Q3 2015'!AQ56+'Q2 2015'!AQ56+'Q1 2015'!AQ56</f>
        <v>0</v>
      </c>
      <c r="AM56" s="23">
        <f t="shared" si="34"/>
        <v>0</v>
      </c>
      <c r="AN56" s="23">
        <f t="shared" si="12"/>
        <v>0</v>
      </c>
      <c r="AO56" s="23">
        <f t="shared" si="35"/>
        <v>0</v>
      </c>
      <c r="AP56" s="238">
        <f>'Q4 2015'!AU56+'Q3 2015'!AU56+'Q2 2015'!AU56+'Q1 2015'!AU56</f>
        <v>0</v>
      </c>
      <c r="AQ56" s="239">
        <f>'Q1 2015'!AV56+'Q2 2015'!AV56+'Q3 2015'!AV56+'Q4 2015'!AV56</f>
        <v>0</v>
      </c>
      <c r="AR56" s="242">
        <f>'Q4 2015'!AX56+'Q3 2015'!AX56+'Q2 2015'!AX56+'Q1 2015'!AX56</f>
        <v>0</v>
      </c>
      <c r="AS56" s="240">
        <f>'Q1 2015'!AY56+'Q2 2015'!AY56+'Q3 2015'!AY56+'Q4 2015'!AY56</f>
        <v>0</v>
      </c>
      <c r="AT56" s="242">
        <f>'Q4 2015'!BA56+'Q3 2015'!BA56+'Q2 2015'!BA56+'Q1 2015'!BA56</f>
        <v>0</v>
      </c>
      <c r="AU56" s="240">
        <f>'Q1 2015'!BB56+'Q2 2015'!BB56+'Q3 2015'!BB56+'Q4 2015'!BB56</f>
        <v>0</v>
      </c>
      <c r="AV56" s="242">
        <f>'Q4 2015'!BD56+'Q3 2015'!BD56+'Q2 2015'!BD56+'Q1 2015'!BD56</f>
        <v>0</v>
      </c>
      <c r="AW56" s="25">
        <f t="shared" si="13"/>
        <v>0</v>
      </c>
      <c r="AX56" s="240">
        <f>'Q1 2015'!BF56+'Q2 2015'!BF56+'Q3 2015'!BF56+'Q4 2015'!BF56</f>
        <v>0</v>
      </c>
      <c r="AY56" s="242">
        <f>'Q4 2015'!BH56+'Q3 2015'!BH56+'Q2 2015'!BH56+'Q1 2015'!BH56</f>
        <v>0</v>
      </c>
      <c r="AZ56" s="240">
        <f>'Q1 2015'!BI56+'Q2 2015'!BI56+'Q3 2015'!BI56+'Q4 2015'!BI56</f>
        <v>0</v>
      </c>
      <c r="BA56" s="242">
        <f>'Q4 2015'!BK56+'Q3 2015'!BK56+'Q2 2015'!BK56+'Q1 2015'!BK56</f>
        <v>0</v>
      </c>
      <c r="BB56" s="240">
        <f>'Q1 2015'!BL56+'Q2 2015'!BL56+'Q3 2015'!BL56+'Q4 2015'!BL56</f>
        <v>0</v>
      </c>
      <c r="BC56" s="242">
        <f>'Q4 2015'!BN56+'Q3 2015'!BN56+'Q2 2015'!BN56+'Q1 2015'!BN56</f>
        <v>0</v>
      </c>
      <c r="BD56" s="26">
        <f t="shared" si="14"/>
        <v>0</v>
      </c>
      <c r="BE56" s="240">
        <f>'Q1 2015'!BP56+'Q2 2015'!BP56+'Q3 2015'!BP56+'Q4 2015'!BP56</f>
        <v>0</v>
      </c>
      <c r="BF56" s="242">
        <f>'Q4 2015'!BR56+'Q3 2015'!BR56+'Q2 2015'!BR56+'Q1 2015'!BR56</f>
        <v>0</v>
      </c>
      <c r="BG56" s="27">
        <f t="shared" si="15"/>
        <v>0</v>
      </c>
      <c r="BH56" s="27">
        <f t="shared" si="16"/>
        <v>0</v>
      </c>
      <c r="BI56" s="27">
        <f t="shared" si="17"/>
        <v>0</v>
      </c>
      <c r="BJ56" s="231">
        <f>'Q4 2015'!BV56+'Q3 2015'!BV56+'Q2 2015'!BV56+'Q1 2015'!BV56</f>
        <v>0</v>
      </c>
      <c r="BK56" s="243">
        <f>'Q1 2015'!BW56+'Q2 2015'!BW56+'Q3 2015'!BW56+'Q4 2015'!BW56</f>
        <v>0</v>
      </c>
      <c r="BL56" s="188">
        <f>'Q4 2015'!BY56+'Q3 2015'!BY56+'Q2 2015'!BY56+'Q1 2015'!BY56</f>
        <v>0</v>
      </c>
      <c r="BM56" s="244">
        <f>'Q1 2015'!BZ56+'Q2 2015'!BZ56+'Q3 2015'!BZ56+'Q4 2015'!BZ56</f>
        <v>0</v>
      </c>
      <c r="BN56" s="188">
        <f>'Q4 2015'!CB56+'Q3 2015'!CB56+'Q2 2015'!CB56+'Q1 2015'!CB56</f>
        <v>0</v>
      </c>
      <c r="BO56" s="244">
        <f>'Q1 2015'!CC56+'Q2 2015'!CC56+'Q3 2015'!CC56+'Q4 2015'!CC56</f>
        <v>0</v>
      </c>
      <c r="BP56" s="188">
        <f>'Q4 2015'!CE56+'Q3 2015'!CE56+'Q2 2015'!CE56+'Q1 2015'!CE56</f>
        <v>0</v>
      </c>
      <c r="BQ56" s="28">
        <f t="shared" si="36"/>
        <v>0</v>
      </c>
      <c r="BR56" s="28">
        <f t="shared" si="18"/>
        <v>0</v>
      </c>
      <c r="BS56" s="29">
        <f t="shared" si="19"/>
        <v>0</v>
      </c>
      <c r="BT56" s="217">
        <f>'Q4 2015'!CI56+'Q3 2015'!CI56+'Q2 2015'!CI56+'Q1 2015'!CI56</f>
        <v>0</v>
      </c>
      <c r="BU56" s="245">
        <f>'Q1 2015'!CJ56+'Q2 2015'!CJ56+'Q3 2015'!CJ56+'Q4 2015'!CJ56</f>
        <v>0</v>
      </c>
      <c r="BV56" s="247">
        <f>'Q4 2015'!CL56+'Q3 2015'!CL56+'Q2 2015'!CL56+'Q1 2015'!CL56</f>
        <v>0</v>
      </c>
      <c r="BW56" s="248">
        <f>'Q1 2015'!CM56+'Q2 2015'!CM56+'Q3 2015'!CM56+'Q4 2015'!CM56</f>
        <v>0</v>
      </c>
      <c r="BX56" s="247">
        <f>'Q4 2015'!CO56+'Q3 2015'!CO56+'Q2 2015'!CO56+'Q1 2015'!CO56</f>
        <v>0</v>
      </c>
      <c r="BY56" s="248">
        <f>'Q1 2015'!CP56+'Q2 2015'!CP56+'Q3 2015'!CP56+'Q4 2015'!CP56</f>
        <v>0</v>
      </c>
      <c r="BZ56" s="247">
        <f>'Q4 2015'!CR56+'Q3 2015'!CR56+'Q2 2015'!CR56+'Q1 2015'!CR56</f>
        <v>0</v>
      </c>
      <c r="CA56" s="30">
        <f t="shared" si="37"/>
        <v>0</v>
      </c>
      <c r="CB56" s="30">
        <f t="shared" si="20"/>
        <v>0</v>
      </c>
      <c r="CC56" s="31">
        <f t="shared" si="21"/>
        <v>0</v>
      </c>
      <c r="CD56" s="192">
        <f>'Q4 2015'!CV56+'Q3 2015'!CV56+'Q2 2015'!CV56+'Q1 2015'!CV56</f>
        <v>0</v>
      </c>
      <c r="CE56" s="250">
        <f>'Q1 2015'!CW56+'Q2 2015'!CW56+'Q3 2015'!CW56+'Q4 2015'!CW56</f>
        <v>0</v>
      </c>
      <c r="CF56" s="252">
        <f>'Q4 2015'!CY56+'Q3 2015'!CY56+'Q2 2015'!CY56+'Q1 2015'!CY56</f>
        <v>0</v>
      </c>
      <c r="CG56" s="65">
        <f>'Q1 2015'!CZ56+'Q2 2015'!CZ56+'Q3 2015'!CZ56+'Q4 2015'!CZ56</f>
        <v>0</v>
      </c>
      <c r="CH56" s="252">
        <f>'Q4 2015'!DB56+'Q3 2015'!DB56+'Q2 2015'!DB56+'Q1 2015'!DB56</f>
        <v>0</v>
      </c>
      <c r="CI56" s="254">
        <f>'Q1 2015'!DC56+'Q2 2015'!DC56+'Q3 2015'!DC56+'Q4 2015'!DC56</f>
        <v>0</v>
      </c>
      <c r="CJ56" s="220">
        <f>'Q4 2015'!DE56+'Q3 2015'!DE56+'Q2 2015'!DE56+'Q1 2015'!DE56</f>
        <v>0</v>
      </c>
      <c r="CK56" s="32">
        <f t="shared" si="38"/>
        <v>0</v>
      </c>
      <c r="CL56" s="32">
        <f t="shared" si="22"/>
        <v>0</v>
      </c>
      <c r="CM56" s="32">
        <f t="shared" si="23"/>
        <v>0</v>
      </c>
      <c r="CN56" s="194">
        <f>'Q4 2015'!DI56+'Q3 2015'!DI56+'Q2 2015'!DI56+'Q1 2015'!DI56</f>
        <v>0</v>
      </c>
      <c r="CO56" s="256">
        <f>'Q1 2015'!DJ56+'Q2 2015'!DJ56+'Q3 2015'!DJ56+'Q4 2015'!DJ56</f>
        <v>0</v>
      </c>
      <c r="CP56" s="258">
        <f>'Q4 2015'!DL56+'Q3 2015'!DL56+'Q2 2015'!DL56+'Q1 2015'!DL56</f>
        <v>0</v>
      </c>
      <c r="CQ56" s="260">
        <f>'Q1 2015'!DM56+'Q2 2015'!DM56+'Q3 2015'!DM56+'Q4 2015'!DM56</f>
        <v>0</v>
      </c>
      <c r="CR56" s="258">
        <f>'Q4 2015'!DO56+'Q3 2015'!DO56+'Q2 2015'!DO56+'Q1 2015'!DO56</f>
        <v>0</v>
      </c>
      <c r="CS56" s="260">
        <f>'Q1 2015'!DP56+'Q2 2015'!DP56+'Q3 2015'!DP56+'Q4 2015'!DP56</f>
        <v>0</v>
      </c>
      <c r="CT56" s="258">
        <f>'Q4 2015'!DR56+'Q3 2015'!DR56+'Q2 2015'!DR56+'Q1 2015'!DR56</f>
        <v>0</v>
      </c>
      <c r="CU56" s="33">
        <f t="shared" si="39"/>
        <v>0</v>
      </c>
      <c r="CV56" s="33">
        <f t="shared" si="6"/>
        <v>0</v>
      </c>
      <c r="CW56" s="33">
        <f t="shared" si="24"/>
        <v>0</v>
      </c>
      <c r="CX56" s="196">
        <f>'Q4 2015'!DV56+'Q3 2015'!DV56+'Q2 2015'!DV56+'Q1 2015'!DV56</f>
        <v>0</v>
      </c>
      <c r="CY56" s="261">
        <f>'Q1 2015'!DW56+'Q2 2015'!DW56+'Q3 2015'!DW56+'Q4 2015'!DW56</f>
        <v>0</v>
      </c>
      <c r="CZ56" s="262">
        <f>'Q4 2015'!DY56+'Q3 2015'!DY56+'Q2 2015'!DY56+'Q1 2015'!DY56</f>
        <v>0</v>
      </c>
      <c r="DA56" s="263">
        <f>'Q1 2015'!DZ56+'Q2 2015'!DZ56+'Q3 2015'!DZ56+'Q4 2015'!DZ56</f>
        <v>0</v>
      </c>
      <c r="DB56" s="262">
        <f>'Q4 2015'!EB56+'Q3 2015'!EB56+'Q2 2015'!EB56+'Q1 2015'!EB56</f>
        <v>0</v>
      </c>
      <c r="DC56" s="263">
        <f>'Q1 2015'!EC56+'Q2 2015'!EC56+'Q3 2015'!EC56+'Q4 2015'!EC56</f>
        <v>0</v>
      </c>
      <c r="DD56" s="262">
        <f>'Q4 2015'!EE56+'Q3 2015'!EE56+'Q2 2015'!EE56+'Q1 2015'!EE56</f>
        <v>0</v>
      </c>
      <c r="DE56" s="34">
        <f t="shared" si="40"/>
        <v>0</v>
      </c>
      <c r="DF56" s="34">
        <f t="shared" si="25"/>
        <v>0</v>
      </c>
      <c r="DG56" s="34">
        <f t="shared" si="26"/>
        <v>0</v>
      </c>
      <c r="DH56" s="200">
        <f>'Q4 2015'!EI56+'Q3 2015'!EI56+'Q2 2015'!EI56+'Q1 2015'!EI56</f>
        <v>0</v>
      </c>
      <c r="DI56" s="265">
        <f>'Q1 2015'!EJ56+'Q2 2015'!EJ56+'Q3 2015'!EJ56+'Q4 2015'!EJ56</f>
        <v>0</v>
      </c>
      <c r="DJ56" s="227">
        <f>'Q4 2015'!EL56+'Q3 2015'!EL56+'Q2 2015'!EL56+'Q1 2015'!EL56</f>
        <v>0</v>
      </c>
      <c r="DK56" s="267">
        <f>'Q1 2015'!EM56+'Q2 2015'!EM56+'Q3 2015'!EM56+'Q4 2015'!EM56</f>
        <v>0</v>
      </c>
      <c r="DL56" s="269">
        <f>'Q4 2015'!EO56+'Q3 2015'!EO56+'Q2 2015'!EO56+'Q1 2015'!EO56</f>
        <v>0</v>
      </c>
      <c r="DM56" s="267">
        <f>'Q1 2015'!EP56+'Q2 2015'!EP56+'Q3 2015'!EP56+'Q4 2015'!EP56</f>
        <v>0</v>
      </c>
      <c r="DN56" s="269">
        <f>'Q4 2015'!ER56+'Q3 2015'!ER56+'Q2 2015'!ER56+'Q1 2015'!ER56</f>
        <v>0</v>
      </c>
      <c r="DO56" s="35">
        <f t="shared" si="41"/>
        <v>0</v>
      </c>
      <c r="DP56" s="35">
        <f t="shared" si="27"/>
        <v>0</v>
      </c>
      <c r="DQ56" s="36">
        <f t="shared" si="28"/>
        <v>0</v>
      </c>
      <c r="DR56" s="206">
        <f>'Q4 2015'!EV56+'Q3 2015'!EV56+'Q2 2015'!EV56+'Q1 2015'!EV56</f>
        <v>0</v>
      </c>
      <c r="DS56" s="288">
        <f t="shared" si="42"/>
        <v>0</v>
      </c>
      <c r="DT56" s="289">
        <f t="shared" si="29"/>
        <v>0</v>
      </c>
      <c r="DU56" s="289">
        <f t="shared" si="30"/>
        <v>0</v>
      </c>
      <c r="DV56" s="289">
        <f t="shared" si="31"/>
        <v>0</v>
      </c>
      <c r="DW56" s="289">
        <f t="shared" si="32"/>
        <v>0</v>
      </c>
      <c r="DX56" s="290">
        <f t="shared" si="33"/>
        <v>0</v>
      </c>
      <c r="DY56" s="298">
        <f>'Q4 2015'!FC56+'Q3 2015'!FC56+'Q2 2015'!FC56+'Q1 2015'!FC56</f>
        <v>0</v>
      </c>
    </row>
    <row r="57" spans="1:129" ht="30">
      <c r="A57" s="37">
        <f>'stranka in letna napoved 2015'!A57</f>
        <v>54</v>
      </c>
      <c r="B57" s="37" t="str">
        <f>'stranka in letna napoved 2015'!B57</f>
        <v>54/2013</v>
      </c>
      <c r="C57" s="38" t="str">
        <f>'stranka in letna napoved 2015'!C57</f>
        <v>VAMA TRADE POVŠIČ &amp; CO. d.o.o.</v>
      </c>
      <c r="D57" s="39" t="str">
        <f>'stranka in letna napoved 2015'!D57</f>
        <v>Industrijska cesta 7B</v>
      </c>
      <c r="E57" s="39" t="str">
        <f>'stranka in letna napoved 2015'!E57</f>
        <v>Nova Gorica</v>
      </c>
      <c r="F57" s="40">
        <f>'stranka in letna napoved 2015'!F57</f>
        <v>5000</v>
      </c>
      <c r="G57" s="40" t="str">
        <f>'stranka in letna napoved 2015'!G57</f>
        <v>SI30276071</v>
      </c>
      <c r="H57" s="40" t="str">
        <f>'stranka in letna napoved 2015'!H57</f>
        <v>5618410000</v>
      </c>
      <c r="I57" s="40">
        <f>'stranka in letna napoved 2015'!I57</f>
        <v>0</v>
      </c>
      <c r="J57" s="40" t="str">
        <f>'stranka in letna napoved 2015'!J57</f>
        <v>46.900</v>
      </c>
      <c r="K57" s="40">
        <f>'stranka in letna napoved 2015'!K57</f>
        <v>0</v>
      </c>
      <c r="L57" s="40">
        <f>'stranka in letna napoved 2015'!L57</f>
        <v>0</v>
      </c>
      <c r="M57" s="66">
        <f>'stranka in letna napoved 2015'!M57</f>
        <v>0</v>
      </c>
      <c r="N57" s="102" t="str">
        <f>'stranka in letna napoved 2015'!N57</f>
        <v>SZ</v>
      </c>
      <c r="O57" s="100" t="str">
        <f>'stranka in letna napoved 2015'!O57</f>
        <v>pridobitelj embaliranega blaga</v>
      </c>
      <c r="P57" s="40" t="str">
        <f>'stranka in letna napoved 2015'!P57</f>
        <v>LP</v>
      </c>
      <c r="Q57" s="64">
        <f>'stranka in letna napoved 2015'!Q57</f>
        <v>42005</v>
      </c>
      <c r="R57" s="64">
        <f>'stranka in letna napoved 2015'!R57</f>
        <v>41655</v>
      </c>
      <c r="S57" s="40" t="str">
        <f>'stranka in letna napoved 2015'!S57</f>
        <v>Aleksander Simčič</v>
      </c>
      <c r="T57" s="40" t="str">
        <f>'stranka in letna napoved 2015'!T57</f>
        <v>+386 41 665 511</v>
      </c>
      <c r="U57" s="40" t="str">
        <f>'stranka in letna napoved 2015'!U57</f>
        <v>alex.simcic@vamatrade.si</v>
      </c>
      <c r="V57" s="40" t="str">
        <f>'stranka in letna napoved 2015'!V57</f>
        <v>veljavnost pogodbe 1.1.2015 !</v>
      </c>
      <c r="W57" s="40">
        <f>'stranka in letna napoved 2015'!W57</f>
        <v>0</v>
      </c>
      <c r="X57" s="40">
        <f>'stranka in letna napoved 2015'!X57</f>
        <v>0</v>
      </c>
      <c r="Y57" s="40">
        <f>'stranka in letna napoved 2015'!Y57</f>
        <v>0</v>
      </c>
      <c r="Z57" s="66">
        <f>'stranka in letna napoved 2015'!Z57</f>
        <v>0</v>
      </c>
      <c r="AA57" s="71">
        <f>'Q1 2015'!AA57+'Q2 2015'!AA57+'Q3 2015'!AA57+'Q4 2015'!AA57</f>
        <v>0</v>
      </c>
      <c r="AB57" s="236">
        <f>'Q4 2015'!AC57+'Q3 2015'!AC57+'Q2 2015'!AC57+'Q1 2015'!AC57</f>
        <v>0</v>
      </c>
      <c r="AC57" s="233">
        <f>'Q1 2015'!AD57+'Q2 2015'!AD57+'Q3 2015'!AD57+'Q4 2015'!AD57</f>
        <v>0</v>
      </c>
      <c r="AD57" s="236">
        <f>'Q4 2015'!AF57+'Q3 2015'!AF57+'Q2 2015'!AF57+'Q1 2015'!AF57</f>
        <v>0</v>
      </c>
      <c r="AE57" s="20">
        <f t="shared" si="10"/>
        <v>0</v>
      </c>
      <c r="AF57" s="233">
        <f>'Q1 2015'!AH57+'Q2 2015'!AH57+'Q3 2015'!AH57+'Q4 2015'!AH57</f>
        <v>0</v>
      </c>
      <c r="AG57" s="236">
        <f>'Q4 2015'!AJ57+'Q3 2015'!AJ57+'Q2 2015'!AJ57+'Q1 2015'!AJ57</f>
        <v>0</v>
      </c>
      <c r="AH57" s="233">
        <f>'Q1 2015'!AK57+'Q2 2015'!AK57+'Q3 2015'!AK57+'Q4 2015'!AK57</f>
        <v>0</v>
      </c>
      <c r="AI57" s="236">
        <f>'Q4 2015'!AM57+'Q3 2015'!AM57+'Q2 2015'!AM57+'Q1 2015'!AM57</f>
        <v>0</v>
      </c>
      <c r="AJ57" s="233">
        <f t="shared" si="11"/>
        <v>0</v>
      </c>
      <c r="AK57" s="233">
        <f>'Q1 2015'!AO57+'Q2 2015'!AO57+'Q3 2015'!AO57+'Q4 2015'!AO57</f>
        <v>0</v>
      </c>
      <c r="AL57" s="236">
        <f>'Q4 2015'!AQ57+'Q3 2015'!AQ57+'Q2 2015'!AQ57+'Q1 2015'!AQ57</f>
        <v>0</v>
      </c>
      <c r="AM57" s="23">
        <f t="shared" si="34"/>
        <v>0</v>
      </c>
      <c r="AN57" s="23">
        <f t="shared" si="12"/>
        <v>0</v>
      </c>
      <c r="AO57" s="23">
        <f t="shared" si="35"/>
        <v>0</v>
      </c>
      <c r="AP57" s="238">
        <f>'Q4 2015'!AU57+'Q3 2015'!AU57+'Q2 2015'!AU57+'Q1 2015'!AU57</f>
        <v>0</v>
      </c>
      <c r="AQ57" s="239">
        <f>'Q1 2015'!AV57+'Q2 2015'!AV57+'Q3 2015'!AV57+'Q4 2015'!AV57</f>
        <v>0</v>
      </c>
      <c r="AR57" s="242">
        <f>'Q4 2015'!AX57+'Q3 2015'!AX57+'Q2 2015'!AX57+'Q1 2015'!AX57</f>
        <v>0</v>
      </c>
      <c r="AS57" s="240">
        <f>'Q1 2015'!AY57+'Q2 2015'!AY57+'Q3 2015'!AY57+'Q4 2015'!AY57</f>
        <v>0</v>
      </c>
      <c r="AT57" s="242">
        <f>'Q4 2015'!BA57+'Q3 2015'!BA57+'Q2 2015'!BA57+'Q1 2015'!BA57</f>
        <v>0</v>
      </c>
      <c r="AU57" s="240">
        <f>'Q1 2015'!BB57+'Q2 2015'!BB57+'Q3 2015'!BB57+'Q4 2015'!BB57</f>
        <v>0</v>
      </c>
      <c r="AV57" s="242">
        <f>'Q4 2015'!BD57+'Q3 2015'!BD57+'Q2 2015'!BD57+'Q1 2015'!BD57</f>
        <v>0</v>
      </c>
      <c r="AW57" s="25">
        <f t="shared" si="13"/>
        <v>0</v>
      </c>
      <c r="AX57" s="240">
        <f>'Q1 2015'!BF57+'Q2 2015'!BF57+'Q3 2015'!BF57+'Q4 2015'!BF57</f>
        <v>0</v>
      </c>
      <c r="AY57" s="242">
        <f>'Q4 2015'!BH57+'Q3 2015'!BH57+'Q2 2015'!BH57+'Q1 2015'!BH57</f>
        <v>0</v>
      </c>
      <c r="AZ57" s="240">
        <f>'Q1 2015'!BI57+'Q2 2015'!BI57+'Q3 2015'!BI57+'Q4 2015'!BI57</f>
        <v>0</v>
      </c>
      <c r="BA57" s="242">
        <f>'Q4 2015'!BK57+'Q3 2015'!BK57+'Q2 2015'!BK57+'Q1 2015'!BK57</f>
        <v>0</v>
      </c>
      <c r="BB57" s="240">
        <f>'Q1 2015'!BL57+'Q2 2015'!BL57+'Q3 2015'!BL57+'Q4 2015'!BL57</f>
        <v>0</v>
      </c>
      <c r="BC57" s="242">
        <f>'Q4 2015'!BN57+'Q3 2015'!BN57+'Q2 2015'!BN57+'Q1 2015'!BN57</f>
        <v>0</v>
      </c>
      <c r="BD57" s="26">
        <f t="shared" si="14"/>
        <v>0</v>
      </c>
      <c r="BE57" s="240">
        <f>'Q1 2015'!BP57+'Q2 2015'!BP57+'Q3 2015'!BP57+'Q4 2015'!BP57</f>
        <v>0</v>
      </c>
      <c r="BF57" s="242">
        <f>'Q4 2015'!BR57+'Q3 2015'!BR57+'Q2 2015'!BR57+'Q1 2015'!BR57</f>
        <v>0</v>
      </c>
      <c r="BG57" s="27">
        <f t="shared" si="15"/>
        <v>0</v>
      </c>
      <c r="BH57" s="27">
        <f t="shared" si="16"/>
        <v>0</v>
      </c>
      <c r="BI57" s="27">
        <f t="shared" si="17"/>
        <v>0</v>
      </c>
      <c r="BJ57" s="231">
        <f>'Q4 2015'!BV57+'Q3 2015'!BV57+'Q2 2015'!BV57+'Q1 2015'!BV57</f>
        <v>0</v>
      </c>
      <c r="BK57" s="243">
        <f>'Q1 2015'!BW57+'Q2 2015'!BW57+'Q3 2015'!BW57+'Q4 2015'!BW57</f>
        <v>0</v>
      </c>
      <c r="BL57" s="188">
        <f>'Q4 2015'!BY57+'Q3 2015'!BY57+'Q2 2015'!BY57+'Q1 2015'!BY57</f>
        <v>0</v>
      </c>
      <c r="BM57" s="244">
        <f>'Q1 2015'!BZ57+'Q2 2015'!BZ57+'Q3 2015'!BZ57+'Q4 2015'!BZ57</f>
        <v>0</v>
      </c>
      <c r="BN57" s="188">
        <f>'Q4 2015'!CB57+'Q3 2015'!CB57+'Q2 2015'!CB57+'Q1 2015'!CB57</f>
        <v>0</v>
      </c>
      <c r="BO57" s="244">
        <f>'Q1 2015'!CC57+'Q2 2015'!CC57+'Q3 2015'!CC57+'Q4 2015'!CC57</f>
        <v>0</v>
      </c>
      <c r="BP57" s="188">
        <f>'Q4 2015'!CE57+'Q3 2015'!CE57+'Q2 2015'!CE57+'Q1 2015'!CE57</f>
        <v>0</v>
      </c>
      <c r="BQ57" s="28">
        <f t="shared" si="36"/>
        <v>0</v>
      </c>
      <c r="BR57" s="28">
        <f t="shared" si="18"/>
        <v>0</v>
      </c>
      <c r="BS57" s="29">
        <f t="shared" si="19"/>
        <v>0</v>
      </c>
      <c r="BT57" s="217">
        <f>'Q4 2015'!CI57+'Q3 2015'!CI57+'Q2 2015'!CI57+'Q1 2015'!CI57</f>
        <v>0</v>
      </c>
      <c r="BU57" s="245">
        <f>'Q1 2015'!CJ57+'Q2 2015'!CJ57+'Q3 2015'!CJ57+'Q4 2015'!CJ57</f>
        <v>0</v>
      </c>
      <c r="BV57" s="247">
        <f>'Q4 2015'!CL57+'Q3 2015'!CL57+'Q2 2015'!CL57+'Q1 2015'!CL57</f>
        <v>0</v>
      </c>
      <c r="BW57" s="248">
        <f>'Q1 2015'!CM57+'Q2 2015'!CM57+'Q3 2015'!CM57+'Q4 2015'!CM57</f>
        <v>0</v>
      </c>
      <c r="BX57" s="247">
        <f>'Q4 2015'!CO57+'Q3 2015'!CO57+'Q2 2015'!CO57+'Q1 2015'!CO57</f>
        <v>0</v>
      </c>
      <c r="BY57" s="248">
        <f>'Q1 2015'!CP57+'Q2 2015'!CP57+'Q3 2015'!CP57+'Q4 2015'!CP57</f>
        <v>0</v>
      </c>
      <c r="BZ57" s="247">
        <f>'Q4 2015'!CR57+'Q3 2015'!CR57+'Q2 2015'!CR57+'Q1 2015'!CR57</f>
        <v>0</v>
      </c>
      <c r="CA57" s="30">
        <f t="shared" si="37"/>
        <v>0</v>
      </c>
      <c r="CB57" s="30">
        <f t="shared" si="20"/>
        <v>0</v>
      </c>
      <c r="CC57" s="31">
        <f t="shared" si="21"/>
        <v>0</v>
      </c>
      <c r="CD57" s="192">
        <f>'Q4 2015'!CV57+'Q3 2015'!CV57+'Q2 2015'!CV57+'Q1 2015'!CV57</f>
        <v>0</v>
      </c>
      <c r="CE57" s="250">
        <f>'Q1 2015'!CW57+'Q2 2015'!CW57+'Q3 2015'!CW57+'Q4 2015'!CW57</f>
        <v>0</v>
      </c>
      <c r="CF57" s="252">
        <f>'Q4 2015'!CY57+'Q3 2015'!CY57+'Q2 2015'!CY57+'Q1 2015'!CY57</f>
        <v>0</v>
      </c>
      <c r="CG57" s="65">
        <f>'Q1 2015'!CZ57+'Q2 2015'!CZ57+'Q3 2015'!CZ57+'Q4 2015'!CZ57</f>
        <v>0</v>
      </c>
      <c r="CH57" s="252">
        <f>'Q4 2015'!DB57+'Q3 2015'!DB57+'Q2 2015'!DB57+'Q1 2015'!DB57</f>
        <v>0</v>
      </c>
      <c r="CI57" s="254">
        <f>'Q1 2015'!DC57+'Q2 2015'!DC57+'Q3 2015'!DC57+'Q4 2015'!DC57</f>
        <v>0</v>
      </c>
      <c r="CJ57" s="220">
        <f>'Q4 2015'!DE57+'Q3 2015'!DE57+'Q2 2015'!DE57+'Q1 2015'!DE57</f>
        <v>0</v>
      </c>
      <c r="CK57" s="32">
        <f t="shared" si="38"/>
        <v>0</v>
      </c>
      <c r="CL57" s="32">
        <f t="shared" si="22"/>
        <v>0</v>
      </c>
      <c r="CM57" s="32">
        <f t="shared" si="23"/>
        <v>0</v>
      </c>
      <c r="CN57" s="194">
        <f>'Q4 2015'!DI57+'Q3 2015'!DI57+'Q2 2015'!DI57+'Q1 2015'!DI57</f>
        <v>0</v>
      </c>
      <c r="CO57" s="256">
        <f>'Q1 2015'!DJ57+'Q2 2015'!DJ57+'Q3 2015'!DJ57+'Q4 2015'!DJ57</f>
        <v>0</v>
      </c>
      <c r="CP57" s="258">
        <f>'Q4 2015'!DL57+'Q3 2015'!DL57+'Q2 2015'!DL57+'Q1 2015'!DL57</f>
        <v>0</v>
      </c>
      <c r="CQ57" s="260">
        <f>'Q1 2015'!DM57+'Q2 2015'!DM57+'Q3 2015'!DM57+'Q4 2015'!DM57</f>
        <v>0</v>
      </c>
      <c r="CR57" s="258">
        <f>'Q4 2015'!DO57+'Q3 2015'!DO57+'Q2 2015'!DO57+'Q1 2015'!DO57</f>
        <v>0</v>
      </c>
      <c r="CS57" s="260">
        <f>'Q1 2015'!DP57+'Q2 2015'!DP57+'Q3 2015'!DP57+'Q4 2015'!DP57</f>
        <v>0</v>
      </c>
      <c r="CT57" s="258">
        <f>'Q4 2015'!DR57+'Q3 2015'!DR57+'Q2 2015'!DR57+'Q1 2015'!DR57</f>
        <v>0</v>
      </c>
      <c r="CU57" s="33">
        <f t="shared" si="39"/>
        <v>0</v>
      </c>
      <c r="CV57" s="33">
        <f t="shared" si="6"/>
        <v>0</v>
      </c>
      <c r="CW57" s="33">
        <f t="shared" si="24"/>
        <v>0</v>
      </c>
      <c r="CX57" s="196">
        <f>'Q4 2015'!DV57+'Q3 2015'!DV57+'Q2 2015'!DV57+'Q1 2015'!DV57</f>
        <v>0</v>
      </c>
      <c r="CY57" s="261">
        <f>'Q1 2015'!DW57+'Q2 2015'!DW57+'Q3 2015'!DW57+'Q4 2015'!DW57</f>
        <v>0</v>
      </c>
      <c r="CZ57" s="262">
        <f>'Q4 2015'!DY57+'Q3 2015'!DY57+'Q2 2015'!DY57+'Q1 2015'!DY57</f>
        <v>0</v>
      </c>
      <c r="DA57" s="263">
        <f>'Q1 2015'!DZ57+'Q2 2015'!DZ57+'Q3 2015'!DZ57+'Q4 2015'!DZ57</f>
        <v>0</v>
      </c>
      <c r="DB57" s="262">
        <f>'Q4 2015'!EB57+'Q3 2015'!EB57+'Q2 2015'!EB57+'Q1 2015'!EB57</f>
        <v>0</v>
      </c>
      <c r="DC57" s="263">
        <f>'Q1 2015'!EC57+'Q2 2015'!EC57+'Q3 2015'!EC57+'Q4 2015'!EC57</f>
        <v>0</v>
      </c>
      <c r="DD57" s="262">
        <f>'Q4 2015'!EE57+'Q3 2015'!EE57+'Q2 2015'!EE57+'Q1 2015'!EE57</f>
        <v>0</v>
      </c>
      <c r="DE57" s="34">
        <f t="shared" si="40"/>
        <v>0</v>
      </c>
      <c r="DF57" s="34">
        <f t="shared" si="25"/>
        <v>0</v>
      </c>
      <c r="DG57" s="34">
        <f t="shared" si="26"/>
        <v>0</v>
      </c>
      <c r="DH57" s="200">
        <f>'Q4 2015'!EI57+'Q3 2015'!EI57+'Q2 2015'!EI57+'Q1 2015'!EI57</f>
        <v>0</v>
      </c>
      <c r="DI57" s="265">
        <f>'Q1 2015'!EJ57+'Q2 2015'!EJ57+'Q3 2015'!EJ57+'Q4 2015'!EJ57</f>
        <v>0</v>
      </c>
      <c r="DJ57" s="227">
        <f>'Q4 2015'!EL57+'Q3 2015'!EL57+'Q2 2015'!EL57+'Q1 2015'!EL57</f>
        <v>0</v>
      </c>
      <c r="DK57" s="267">
        <f>'Q1 2015'!EM57+'Q2 2015'!EM57+'Q3 2015'!EM57+'Q4 2015'!EM57</f>
        <v>0</v>
      </c>
      <c r="DL57" s="269">
        <f>'Q4 2015'!EO57+'Q3 2015'!EO57+'Q2 2015'!EO57+'Q1 2015'!EO57</f>
        <v>0</v>
      </c>
      <c r="DM57" s="267">
        <f>'Q1 2015'!EP57+'Q2 2015'!EP57+'Q3 2015'!EP57+'Q4 2015'!EP57</f>
        <v>0</v>
      </c>
      <c r="DN57" s="269">
        <f>'Q4 2015'!ER57+'Q3 2015'!ER57+'Q2 2015'!ER57+'Q1 2015'!ER57</f>
        <v>0</v>
      </c>
      <c r="DO57" s="35">
        <f t="shared" si="41"/>
        <v>0</v>
      </c>
      <c r="DP57" s="35">
        <f t="shared" si="27"/>
        <v>0</v>
      </c>
      <c r="DQ57" s="36">
        <f t="shared" si="28"/>
        <v>0</v>
      </c>
      <c r="DR57" s="206">
        <f>'Q4 2015'!EV57+'Q3 2015'!EV57+'Q2 2015'!EV57+'Q1 2015'!EV57</f>
        <v>0</v>
      </c>
      <c r="DS57" s="288">
        <f t="shared" si="42"/>
        <v>0</v>
      </c>
      <c r="DT57" s="289">
        <f t="shared" si="29"/>
        <v>0</v>
      </c>
      <c r="DU57" s="289">
        <f t="shared" si="30"/>
        <v>0</v>
      </c>
      <c r="DV57" s="289">
        <f t="shared" si="31"/>
        <v>0</v>
      </c>
      <c r="DW57" s="289">
        <f t="shared" si="32"/>
        <v>0</v>
      </c>
      <c r="DX57" s="290">
        <f t="shared" si="33"/>
        <v>0</v>
      </c>
      <c r="DY57" s="298">
        <f>'Q4 2015'!FC57+'Q3 2015'!FC57+'Q2 2015'!FC57+'Q1 2015'!FC57</f>
        <v>0</v>
      </c>
    </row>
    <row r="58" spans="1:129">
      <c r="A58" s="37">
        <f>'stranka in letna napoved 2015'!A58</f>
        <v>55</v>
      </c>
      <c r="B58" s="37" t="str">
        <f>'stranka in letna napoved 2015'!B58</f>
        <v>55/2013</v>
      </c>
      <c r="C58" s="38" t="str">
        <f>'stranka in letna napoved 2015'!C58</f>
        <v>CELJSKE MESNINE d.d.</v>
      </c>
      <c r="D58" s="39" t="str">
        <f>'stranka in letna napoved 2015'!D58</f>
        <v>Cesta v Trnovlje 17</v>
      </c>
      <c r="E58" s="39" t="str">
        <f>'stranka in letna napoved 2015'!E58</f>
        <v>Celje</v>
      </c>
      <c r="F58" s="40">
        <f>'stranka in letna napoved 2015'!F58</f>
        <v>3000</v>
      </c>
      <c r="G58" s="40" t="str">
        <f>'stranka in letna napoved 2015'!G58</f>
        <v>SI73291978</v>
      </c>
      <c r="H58" s="40" t="str">
        <f>'stranka in letna napoved 2015'!H58</f>
        <v>5150949000</v>
      </c>
      <c r="I58" s="40" t="str">
        <f>'stranka in letna napoved 2015'!I58</f>
        <v>info@celje-mesnine.si</v>
      </c>
      <c r="J58" s="40" t="str">
        <f>'stranka in letna napoved 2015'!J58</f>
        <v>10.130</v>
      </c>
      <c r="K58" s="40">
        <f>'stranka in letna napoved 2015'!K58</f>
        <v>0</v>
      </c>
      <c r="L58" s="40">
        <f>'stranka in letna napoved 2015'!L58</f>
        <v>0</v>
      </c>
      <c r="M58" s="66">
        <f>'stranka in letna napoved 2015'!M58</f>
        <v>0</v>
      </c>
      <c r="N58" s="102" t="str">
        <f>'stranka in letna napoved 2015'!N58</f>
        <v>DG</v>
      </c>
      <c r="O58" s="100" t="str">
        <f>'stranka in letna napoved 2015'!O58</f>
        <v>embaler,pridobitelj embaliranega blaga</v>
      </c>
      <c r="P58" s="40" t="str">
        <f>'stranka in letna napoved 2015'!P58</f>
        <v>QD</v>
      </c>
      <c r="Q58" s="64">
        <f>'stranka in letna napoved 2015'!Q58</f>
        <v>41640</v>
      </c>
      <c r="R58" s="64">
        <f>'stranka in letna napoved 2015'!R58</f>
        <v>41625</v>
      </c>
      <c r="S58" s="40" t="str">
        <f>'stranka in letna napoved 2015'!S58</f>
        <v>Martin Amon</v>
      </c>
      <c r="T58" s="40" t="str">
        <f>'stranka in letna napoved 2015'!T58</f>
        <v>+386 41 651 811</v>
      </c>
      <c r="U58" s="40" t="str">
        <f>'stranka in letna napoved 2015'!U58</f>
        <v>martin.amon@celjske-mesnine.si</v>
      </c>
      <c r="V58" s="40">
        <f>'stranka in letna napoved 2015'!V58</f>
        <v>0</v>
      </c>
      <c r="W58" s="40">
        <f>'stranka in letna napoved 2015'!W58</f>
        <v>0</v>
      </c>
      <c r="X58" s="40">
        <f>'stranka in letna napoved 2015'!X58</f>
        <v>0</v>
      </c>
      <c r="Y58" s="40">
        <f>'stranka in letna napoved 2015'!Y58</f>
        <v>0</v>
      </c>
      <c r="Z58" s="66">
        <f>'stranka in letna napoved 2015'!Z58</f>
        <v>0</v>
      </c>
      <c r="AA58" s="71">
        <f>'Q1 2015'!AA58+'Q2 2015'!AA58+'Q3 2015'!AA58+'Q4 2015'!AA58</f>
        <v>0</v>
      </c>
      <c r="AB58" s="236">
        <f>'Q4 2015'!AC58+'Q3 2015'!AC58+'Q2 2015'!AC58+'Q1 2015'!AC58</f>
        <v>0</v>
      </c>
      <c r="AC58" s="233">
        <f>'Q1 2015'!AD58+'Q2 2015'!AD58+'Q3 2015'!AD58+'Q4 2015'!AD58</f>
        <v>0</v>
      </c>
      <c r="AD58" s="236">
        <f>'Q4 2015'!AF58+'Q3 2015'!AF58+'Q2 2015'!AF58+'Q1 2015'!AF58</f>
        <v>0</v>
      </c>
      <c r="AE58" s="20">
        <f t="shared" si="10"/>
        <v>0</v>
      </c>
      <c r="AF58" s="233">
        <f>'Q1 2015'!AH58+'Q2 2015'!AH58+'Q3 2015'!AH58+'Q4 2015'!AH58</f>
        <v>0</v>
      </c>
      <c r="AG58" s="236">
        <f>'Q4 2015'!AJ58+'Q3 2015'!AJ58+'Q2 2015'!AJ58+'Q1 2015'!AJ58</f>
        <v>0</v>
      </c>
      <c r="AH58" s="233">
        <f>'Q1 2015'!AK58+'Q2 2015'!AK58+'Q3 2015'!AK58+'Q4 2015'!AK58</f>
        <v>0</v>
      </c>
      <c r="AI58" s="236">
        <f>'Q4 2015'!AM58+'Q3 2015'!AM58+'Q2 2015'!AM58+'Q1 2015'!AM58</f>
        <v>0</v>
      </c>
      <c r="AJ58" s="233">
        <f t="shared" si="11"/>
        <v>0</v>
      </c>
      <c r="AK58" s="233">
        <f>'Q1 2015'!AO58+'Q2 2015'!AO58+'Q3 2015'!AO58+'Q4 2015'!AO58</f>
        <v>0</v>
      </c>
      <c r="AL58" s="236">
        <f>'Q4 2015'!AQ58+'Q3 2015'!AQ58+'Q2 2015'!AQ58+'Q1 2015'!AQ58</f>
        <v>0</v>
      </c>
      <c r="AM58" s="23">
        <f t="shared" si="34"/>
        <v>0</v>
      </c>
      <c r="AN58" s="23">
        <f t="shared" si="12"/>
        <v>0</v>
      </c>
      <c r="AO58" s="23">
        <f t="shared" si="35"/>
        <v>0</v>
      </c>
      <c r="AP58" s="238">
        <f>'Q4 2015'!AU58+'Q3 2015'!AU58+'Q2 2015'!AU58+'Q1 2015'!AU58</f>
        <v>0</v>
      </c>
      <c r="AQ58" s="239">
        <f>'Q1 2015'!AV58+'Q2 2015'!AV58+'Q3 2015'!AV58+'Q4 2015'!AV58</f>
        <v>0</v>
      </c>
      <c r="AR58" s="242">
        <f>'Q4 2015'!AX58+'Q3 2015'!AX58+'Q2 2015'!AX58+'Q1 2015'!AX58</f>
        <v>0</v>
      </c>
      <c r="AS58" s="240">
        <f>'Q1 2015'!AY58+'Q2 2015'!AY58+'Q3 2015'!AY58+'Q4 2015'!AY58</f>
        <v>0</v>
      </c>
      <c r="AT58" s="242">
        <f>'Q4 2015'!BA58+'Q3 2015'!BA58+'Q2 2015'!BA58+'Q1 2015'!BA58</f>
        <v>0</v>
      </c>
      <c r="AU58" s="240">
        <f>'Q1 2015'!BB58+'Q2 2015'!BB58+'Q3 2015'!BB58+'Q4 2015'!BB58</f>
        <v>0</v>
      </c>
      <c r="AV58" s="242">
        <f>'Q4 2015'!BD58+'Q3 2015'!BD58+'Q2 2015'!BD58+'Q1 2015'!BD58</f>
        <v>0</v>
      </c>
      <c r="AW58" s="25">
        <f t="shared" si="13"/>
        <v>0</v>
      </c>
      <c r="AX58" s="240">
        <f>'Q1 2015'!BF58+'Q2 2015'!BF58+'Q3 2015'!BF58+'Q4 2015'!BF58</f>
        <v>0</v>
      </c>
      <c r="AY58" s="242">
        <f>'Q4 2015'!BH58+'Q3 2015'!BH58+'Q2 2015'!BH58+'Q1 2015'!BH58</f>
        <v>0</v>
      </c>
      <c r="AZ58" s="240">
        <f>'Q1 2015'!BI58+'Q2 2015'!BI58+'Q3 2015'!BI58+'Q4 2015'!BI58</f>
        <v>0</v>
      </c>
      <c r="BA58" s="242">
        <f>'Q4 2015'!BK58+'Q3 2015'!BK58+'Q2 2015'!BK58+'Q1 2015'!BK58</f>
        <v>0</v>
      </c>
      <c r="BB58" s="240">
        <f>'Q1 2015'!BL58+'Q2 2015'!BL58+'Q3 2015'!BL58+'Q4 2015'!BL58</f>
        <v>0</v>
      </c>
      <c r="BC58" s="242">
        <f>'Q4 2015'!BN58+'Q3 2015'!BN58+'Q2 2015'!BN58+'Q1 2015'!BN58</f>
        <v>0</v>
      </c>
      <c r="BD58" s="26">
        <f t="shared" si="14"/>
        <v>0</v>
      </c>
      <c r="BE58" s="240">
        <f>'Q1 2015'!BP58+'Q2 2015'!BP58+'Q3 2015'!BP58+'Q4 2015'!BP58</f>
        <v>0</v>
      </c>
      <c r="BF58" s="242">
        <f>'Q4 2015'!BR58+'Q3 2015'!BR58+'Q2 2015'!BR58+'Q1 2015'!BR58</f>
        <v>0</v>
      </c>
      <c r="BG58" s="27">
        <f t="shared" si="15"/>
        <v>0</v>
      </c>
      <c r="BH58" s="27">
        <f t="shared" si="16"/>
        <v>0</v>
      </c>
      <c r="BI58" s="27">
        <f t="shared" si="17"/>
        <v>0</v>
      </c>
      <c r="BJ58" s="231">
        <f>'Q4 2015'!BV58+'Q3 2015'!BV58+'Q2 2015'!BV58+'Q1 2015'!BV58</f>
        <v>0</v>
      </c>
      <c r="BK58" s="243">
        <f>'Q1 2015'!BW58+'Q2 2015'!BW58+'Q3 2015'!BW58+'Q4 2015'!BW58</f>
        <v>0</v>
      </c>
      <c r="BL58" s="188">
        <f>'Q4 2015'!BY58+'Q3 2015'!BY58+'Q2 2015'!BY58+'Q1 2015'!BY58</f>
        <v>0</v>
      </c>
      <c r="BM58" s="244">
        <f>'Q1 2015'!BZ58+'Q2 2015'!BZ58+'Q3 2015'!BZ58+'Q4 2015'!BZ58</f>
        <v>0</v>
      </c>
      <c r="BN58" s="188">
        <f>'Q4 2015'!CB58+'Q3 2015'!CB58+'Q2 2015'!CB58+'Q1 2015'!CB58</f>
        <v>0</v>
      </c>
      <c r="BO58" s="244">
        <f>'Q1 2015'!CC58+'Q2 2015'!CC58+'Q3 2015'!CC58+'Q4 2015'!CC58</f>
        <v>0</v>
      </c>
      <c r="BP58" s="188">
        <f>'Q4 2015'!CE58+'Q3 2015'!CE58+'Q2 2015'!CE58+'Q1 2015'!CE58</f>
        <v>0</v>
      </c>
      <c r="BQ58" s="28">
        <f t="shared" si="36"/>
        <v>0</v>
      </c>
      <c r="BR58" s="28">
        <f t="shared" si="18"/>
        <v>0</v>
      </c>
      <c r="BS58" s="29">
        <f t="shared" si="19"/>
        <v>0</v>
      </c>
      <c r="BT58" s="217">
        <f>'Q4 2015'!CI58+'Q3 2015'!CI58+'Q2 2015'!CI58+'Q1 2015'!CI58</f>
        <v>0</v>
      </c>
      <c r="BU58" s="245">
        <f>'Q1 2015'!CJ58+'Q2 2015'!CJ58+'Q3 2015'!CJ58+'Q4 2015'!CJ58</f>
        <v>0</v>
      </c>
      <c r="BV58" s="247">
        <f>'Q4 2015'!CL58+'Q3 2015'!CL58+'Q2 2015'!CL58+'Q1 2015'!CL58</f>
        <v>0</v>
      </c>
      <c r="BW58" s="248">
        <f>'Q1 2015'!CM58+'Q2 2015'!CM58+'Q3 2015'!CM58+'Q4 2015'!CM58</f>
        <v>0</v>
      </c>
      <c r="BX58" s="247">
        <f>'Q4 2015'!CO58+'Q3 2015'!CO58+'Q2 2015'!CO58+'Q1 2015'!CO58</f>
        <v>0</v>
      </c>
      <c r="BY58" s="248">
        <f>'Q1 2015'!CP58+'Q2 2015'!CP58+'Q3 2015'!CP58+'Q4 2015'!CP58</f>
        <v>0</v>
      </c>
      <c r="BZ58" s="247">
        <f>'Q4 2015'!CR58+'Q3 2015'!CR58+'Q2 2015'!CR58+'Q1 2015'!CR58</f>
        <v>0</v>
      </c>
      <c r="CA58" s="30">
        <f t="shared" si="37"/>
        <v>0</v>
      </c>
      <c r="CB58" s="30">
        <f t="shared" si="20"/>
        <v>0</v>
      </c>
      <c r="CC58" s="31">
        <f t="shared" si="21"/>
        <v>0</v>
      </c>
      <c r="CD58" s="192">
        <f>'Q4 2015'!CV58+'Q3 2015'!CV58+'Q2 2015'!CV58+'Q1 2015'!CV58</f>
        <v>0</v>
      </c>
      <c r="CE58" s="250">
        <f>'Q1 2015'!CW58+'Q2 2015'!CW58+'Q3 2015'!CW58+'Q4 2015'!CW58</f>
        <v>0</v>
      </c>
      <c r="CF58" s="252">
        <f>'Q4 2015'!CY58+'Q3 2015'!CY58+'Q2 2015'!CY58+'Q1 2015'!CY58</f>
        <v>0</v>
      </c>
      <c r="CG58" s="65">
        <f>'Q1 2015'!CZ58+'Q2 2015'!CZ58+'Q3 2015'!CZ58+'Q4 2015'!CZ58</f>
        <v>0</v>
      </c>
      <c r="CH58" s="252">
        <f>'Q4 2015'!DB58+'Q3 2015'!DB58+'Q2 2015'!DB58+'Q1 2015'!DB58</f>
        <v>0</v>
      </c>
      <c r="CI58" s="254">
        <f>'Q1 2015'!DC58+'Q2 2015'!DC58+'Q3 2015'!DC58+'Q4 2015'!DC58</f>
        <v>0</v>
      </c>
      <c r="CJ58" s="220">
        <f>'Q4 2015'!DE58+'Q3 2015'!DE58+'Q2 2015'!DE58+'Q1 2015'!DE58</f>
        <v>0</v>
      </c>
      <c r="CK58" s="32">
        <f t="shared" si="38"/>
        <v>0</v>
      </c>
      <c r="CL58" s="32">
        <f t="shared" si="22"/>
        <v>0</v>
      </c>
      <c r="CM58" s="32">
        <f t="shared" si="23"/>
        <v>0</v>
      </c>
      <c r="CN58" s="194">
        <f>'Q4 2015'!DI58+'Q3 2015'!DI58+'Q2 2015'!DI58+'Q1 2015'!DI58</f>
        <v>0</v>
      </c>
      <c r="CO58" s="256">
        <f>'Q1 2015'!DJ58+'Q2 2015'!DJ58+'Q3 2015'!DJ58+'Q4 2015'!DJ58</f>
        <v>0</v>
      </c>
      <c r="CP58" s="258">
        <f>'Q4 2015'!DL58+'Q3 2015'!DL58+'Q2 2015'!DL58+'Q1 2015'!DL58</f>
        <v>0</v>
      </c>
      <c r="CQ58" s="260">
        <f>'Q1 2015'!DM58+'Q2 2015'!DM58+'Q3 2015'!DM58+'Q4 2015'!DM58</f>
        <v>0</v>
      </c>
      <c r="CR58" s="258">
        <f>'Q4 2015'!DO58+'Q3 2015'!DO58+'Q2 2015'!DO58+'Q1 2015'!DO58</f>
        <v>0</v>
      </c>
      <c r="CS58" s="260">
        <f>'Q1 2015'!DP58+'Q2 2015'!DP58+'Q3 2015'!DP58+'Q4 2015'!DP58</f>
        <v>0</v>
      </c>
      <c r="CT58" s="258">
        <f>'Q4 2015'!DR58+'Q3 2015'!DR58+'Q2 2015'!DR58+'Q1 2015'!DR58</f>
        <v>0</v>
      </c>
      <c r="CU58" s="33">
        <f t="shared" si="39"/>
        <v>0</v>
      </c>
      <c r="CV58" s="33">
        <f t="shared" si="6"/>
        <v>0</v>
      </c>
      <c r="CW58" s="33">
        <f t="shared" si="24"/>
        <v>0</v>
      </c>
      <c r="CX58" s="196">
        <f>'Q4 2015'!DV58+'Q3 2015'!DV58+'Q2 2015'!DV58+'Q1 2015'!DV58</f>
        <v>0</v>
      </c>
      <c r="CY58" s="261">
        <f>'Q1 2015'!DW58+'Q2 2015'!DW58+'Q3 2015'!DW58+'Q4 2015'!DW58</f>
        <v>0</v>
      </c>
      <c r="CZ58" s="262">
        <f>'Q4 2015'!DY58+'Q3 2015'!DY58+'Q2 2015'!DY58+'Q1 2015'!DY58</f>
        <v>0</v>
      </c>
      <c r="DA58" s="263">
        <f>'Q1 2015'!DZ58+'Q2 2015'!DZ58+'Q3 2015'!DZ58+'Q4 2015'!DZ58</f>
        <v>0</v>
      </c>
      <c r="DB58" s="262">
        <f>'Q4 2015'!EB58+'Q3 2015'!EB58+'Q2 2015'!EB58+'Q1 2015'!EB58</f>
        <v>0</v>
      </c>
      <c r="DC58" s="263">
        <f>'Q1 2015'!EC58+'Q2 2015'!EC58+'Q3 2015'!EC58+'Q4 2015'!EC58</f>
        <v>0</v>
      </c>
      <c r="DD58" s="262">
        <f>'Q4 2015'!EE58+'Q3 2015'!EE58+'Q2 2015'!EE58+'Q1 2015'!EE58</f>
        <v>0</v>
      </c>
      <c r="DE58" s="34">
        <f t="shared" si="40"/>
        <v>0</v>
      </c>
      <c r="DF58" s="34">
        <f t="shared" si="25"/>
        <v>0</v>
      </c>
      <c r="DG58" s="34">
        <f t="shared" si="26"/>
        <v>0</v>
      </c>
      <c r="DH58" s="200">
        <f>'Q4 2015'!EI58+'Q3 2015'!EI58+'Q2 2015'!EI58+'Q1 2015'!EI58</f>
        <v>0</v>
      </c>
      <c r="DI58" s="265">
        <f>'Q1 2015'!EJ58+'Q2 2015'!EJ58+'Q3 2015'!EJ58+'Q4 2015'!EJ58</f>
        <v>0</v>
      </c>
      <c r="DJ58" s="227">
        <f>'Q4 2015'!EL58+'Q3 2015'!EL58+'Q2 2015'!EL58+'Q1 2015'!EL58</f>
        <v>0</v>
      </c>
      <c r="DK58" s="267">
        <f>'Q1 2015'!EM58+'Q2 2015'!EM58+'Q3 2015'!EM58+'Q4 2015'!EM58</f>
        <v>0</v>
      </c>
      <c r="DL58" s="269">
        <f>'Q4 2015'!EO58+'Q3 2015'!EO58+'Q2 2015'!EO58+'Q1 2015'!EO58</f>
        <v>0</v>
      </c>
      <c r="DM58" s="267">
        <f>'Q1 2015'!EP58+'Q2 2015'!EP58+'Q3 2015'!EP58+'Q4 2015'!EP58</f>
        <v>0</v>
      </c>
      <c r="DN58" s="269">
        <f>'Q4 2015'!ER58+'Q3 2015'!ER58+'Q2 2015'!ER58+'Q1 2015'!ER58</f>
        <v>0</v>
      </c>
      <c r="DO58" s="35">
        <f t="shared" si="41"/>
        <v>0</v>
      </c>
      <c r="DP58" s="35">
        <f t="shared" si="27"/>
        <v>0</v>
      </c>
      <c r="DQ58" s="36">
        <f t="shared" si="28"/>
        <v>0</v>
      </c>
      <c r="DR58" s="206">
        <f>'Q4 2015'!EV58+'Q3 2015'!EV58+'Q2 2015'!EV58+'Q1 2015'!EV58</f>
        <v>0</v>
      </c>
      <c r="DS58" s="288">
        <f t="shared" si="42"/>
        <v>0</v>
      </c>
      <c r="DT58" s="289">
        <f t="shared" si="29"/>
        <v>0</v>
      </c>
      <c r="DU58" s="289">
        <f t="shared" si="30"/>
        <v>0</v>
      </c>
      <c r="DV58" s="289">
        <f t="shared" si="31"/>
        <v>0</v>
      </c>
      <c r="DW58" s="289">
        <f t="shared" si="32"/>
        <v>0</v>
      </c>
      <c r="DX58" s="290">
        <f t="shared" si="33"/>
        <v>0</v>
      </c>
      <c r="DY58" s="298">
        <f>'Q4 2015'!FC58+'Q3 2015'!FC58+'Q2 2015'!FC58+'Q1 2015'!FC58</f>
        <v>0</v>
      </c>
    </row>
    <row r="59" spans="1:129">
      <c r="A59" s="37">
        <f>'stranka in letna napoved 2015'!A59</f>
        <v>56</v>
      </c>
      <c r="B59" s="37" t="str">
        <f>'stranka in letna napoved 2015'!B59</f>
        <v>56/2013</v>
      </c>
      <c r="C59" s="38" t="str">
        <f>'stranka in letna napoved 2015'!C59</f>
        <v>PRŠUTARNA LOKEV NA KRASU, d.o.o.</v>
      </c>
      <c r="D59" s="39" t="str">
        <f>'stranka in letna napoved 2015'!D59</f>
        <v>Lokev 9</v>
      </c>
      <c r="E59" s="39" t="str">
        <f>'stranka in letna napoved 2015'!E59</f>
        <v>Lokev</v>
      </c>
      <c r="F59" s="40">
        <f>'stranka in letna napoved 2015'!F59</f>
        <v>6219</v>
      </c>
      <c r="G59" s="40" t="str">
        <f>'stranka in letna napoved 2015'!G59</f>
        <v>SI82377545</v>
      </c>
      <c r="H59" s="40" t="str">
        <f>'stranka in letna napoved 2015'!H59</f>
        <v>1593986000</v>
      </c>
      <c r="I59" s="40" t="str">
        <f>'stranka in letna napoved 2015'!I59</f>
        <v>PRSUTARNA@VOLJA.NET</v>
      </c>
      <c r="J59" s="40" t="str">
        <f>'stranka in letna napoved 2015'!J59</f>
        <v>10.130</v>
      </c>
      <c r="K59" s="40">
        <f>'stranka in letna napoved 2015'!K59</f>
        <v>0</v>
      </c>
      <c r="L59" s="40">
        <f>'stranka in letna napoved 2015'!L59</f>
        <v>0</v>
      </c>
      <c r="M59" s="66">
        <f>'stranka in letna napoved 2015'!M59</f>
        <v>0</v>
      </c>
      <c r="N59" s="102" t="str">
        <f>'stranka in letna napoved 2015'!N59</f>
        <v>IM</v>
      </c>
      <c r="O59" s="100" t="str">
        <f>'stranka in letna napoved 2015'!O59</f>
        <v>proizvajalec</v>
      </c>
      <c r="P59" s="40">
        <f>'stranka in letna napoved 2015'!P59</f>
        <v>0</v>
      </c>
      <c r="Q59" s="64">
        <f>'stranka in letna napoved 2015'!Q59</f>
        <v>42005</v>
      </c>
      <c r="R59" s="64">
        <f>'stranka in letna napoved 2015'!R59</f>
        <v>41626</v>
      </c>
      <c r="S59" s="40" t="str">
        <f>'stranka in letna napoved 2015'!S59</f>
        <v>Tadej Kaltnekar</v>
      </c>
      <c r="T59" s="40" t="str">
        <f>'stranka in letna napoved 2015'!T59</f>
        <v>+386 51 663 119</v>
      </c>
      <c r="U59" s="40" t="str">
        <f>'stranka in letna napoved 2015'!U59</f>
        <v>prsutarna@volja.net</v>
      </c>
      <c r="V59" s="40" t="str">
        <f>'stranka in letna napoved 2015'!V59</f>
        <v>veljavnost pogodbe 1.1.2015 !</v>
      </c>
      <c r="W59" s="40">
        <f>'stranka in letna napoved 2015'!W59</f>
        <v>0</v>
      </c>
      <c r="X59" s="40">
        <f>'stranka in letna napoved 2015'!X59</f>
        <v>0</v>
      </c>
      <c r="Y59" s="40">
        <f>'stranka in letna napoved 2015'!Y59</f>
        <v>0</v>
      </c>
      <c r="Z59" s="66" t="str">
        <f>'stranka in letna napoved 2015'!Z59</f>
        <v>stranka zaradi nesprejetjs odpovedi unireka ,ne more sodelovati do 1.1.2015.</v>
      </c>
      <c r="AA59" s="71">
        <f>'Q1 2015'!AA59+'Q2 2015'!AA59+'Q3 2015'!AA59+'Q4 2015'!AA59</f>
        <v>0</v>
      </c>
      <c r="AB59" s="236">
        <f>'Q4 2015'!AC59+'Q3 2015'!AC59+'Q2 2015'!AC59+'Q1 2015'!AC59</f>
        <v>0</v>
      </c>
      <c r="AC59" s="233">
        <f>'Q1 2015'!AD59+'Q2 2015'!AD59+'Q3 2015'!AD59+'Q4 2015'!AD59</f>
        <v>0</v>
      </c>
      <c r="AD59" s="236">
        <f>'Q4 2015'!AF59+'Q3 2015'!AF59+'Q2 2015'!AF59+'Q1 2015'!AF59</f>
        <v>0</v>
      </c>
      <c r="AE59" s="20">
        <f t="shared" si="10"/>
        <v>0</v>
      </c>
      <c r="AF59" s="233">
        <f>'Q1 2015'!AH59+'Q2 2015'!AH59+'Q3 2015'!AH59+'Q4 2015'!AH59</f>
        <v>0</v>
      </c>
      <c r="AG59" s="236">
        <f>'Q4 2015'!AJ59+'Q3 2015'!AJ59+'Q2 2015'!AJ59+'Q1 2015'!AJ59</f>
        <v>0</v>
      </c>
      <c r="AH59" s="233">
        <f>'Q1 2015'!AK59+'Q2 2015'!AK59+'Q3 2015'!AK59+'Q4 2015'!AK59</f>
        <v>0</v>
      </c>
      <c r="AI59" s="236">
        <f>'Q4 2015'!AM59+'Q3 2015'!AM59+'Q2 2015'!AM59+'Q1 2015'!AM59</f>
        <v>0</v>
      </c>
      <c r="AJ59" s="233">
        <f t="shared" si="11"/>
        <v>0</v>
      </c>
      <c r="AK59" s="233">
        <f>'Q1 2015'!AO59+'Q2 2015'!AO59+'Q3 2015'!AO59+'Q4 2015'!AO59</f>
        <v>0</v>
      </c>
      <c r="AL59" s="236">
        <f>'Q4 2015'!AQ59+'Q3 2015'!AQ59+'Q2 2015'!AQ59+'Q1 2015'!AQ59</f>
        <v>0</v>
      </c>
      <c r="AM59" s="23">
        <f t="shared" si="34"/>
        <v>0</v>
      </c>
      <c r="AN59" s="23">
        <f t="shared" si="12"/>
        <v>0</v>
      </c>
      <c r="AO59" s="23">
        <f t="shared" si="35"/>
        <v>0</v>
      </c>
      <c r="AP59" s="238">
        <f>'Q4 2015'!AU59+'Q3 2015'!AU59+'Q2 2015'!AU59+'Q1 2015'!AU59</f>
        <v>0</v>
      </c>
      <c r="AQ59" s="239">
        <f>'Q1 2015'!AV59+'Q2 2015'!AV59+'Q3 2015'!AV59+'Q4 2015'!AV59</f>
        <v>0</v>
      </c>
      <c r="AR59" s="242">
        <f>'Q4 2015'!AX59+'Q3 2015'!AX59+'Q2 2015'!AX59+'Q1 2015'!AX59</f>
        <v>0</v>
      </c>
      <c r="AS59" s="240">
        <f>'Q1 2015'!AY59+'Q2 2015'!AY59+'Q3 2015'!AY59+'Q4 2015'!AY59</f>
        <v>0</v>
      </c>
      <c r="AT59" s="242">
        <f>'Q4 2015'!BA59+'Q3 2015'!BA59+'Q2 2015'!BA59+'Q1 2015'!BA59</f>
        <v>0</v>
      </c>
      <c r="AU59" s="240">
        <f>'Q1 2015'!BB59+'Q2 2015'!BB59+'Q3 2015'!BB59+'Q4 2015'!BB59</f>
        <v>0</v>
      </c>
      <c r="AV59" s="242">
        <f>'Q4 2015'!BD59+'Q3 2015'!BD59+'Q2 2015'!BD59+'Q1 2015'!BD59</f>
        <v>0</v>
      </c>
      <c r="AW59" s="25">
        <f t="shared" si="13"/>
        <v>0</v>
      </c>
      <c r="AX59" s="240">
        <f>'Q1 2015'!BF59+'Q2 2015'!BF59+'Q3 2015'!BF59+'Q4 2015'!BF59</f>
        <v>0</v>
      </c>
      <c r="AY59" s="242">
        <f>'Q4 2015'!BH59+'Q3 2015'!BH59+'Q2 2015'!BH59+'Q1 2015'!BH59</f>
        <v>0</v>
      </c>
      <c r="AZ59" s="240">
        <f>'Q1 2015'!BI59+'Q2 2015'!BI59+'Q3 2015'!BI59+'Q4 2015'!BI59</f>
        <v>0</v>
      </c>
      <c r="BA59" s="242">
        <f>'Q4 2015'!BK59+'Q3 2015'!BK59+'Q2 2015'!BK59+'Q1 2015'!BK59</f>
        <v>0</v>
      </c>
      <c r="BB59" s="240">
        <f>'Q1 2015'!BL59+'Q2 2015'!BL59+'Q3 2015'!BL59+'Q4 2015'!BL59</f>
        <v>0</v>
      </c>
      <c r="BC59" s="242">
        <f>'Q4 2015'!BN59+'Q3 2015'!BN59+'Q2 2015'!BN59+'Q1 2015'!BN59</f>
        <v>0</v>
      </c>
      <c r="BD59" s="26">
        <f t="shared" si="14"/>
        <v>0</v>
      </c>
      <c r="BE59" s="240">
        <f>'Q1 2015'!BP59+'Q2 2015'!BP59+'Q3 2015'!BP59+'Q4 2015'!BP59</f>
        <v>0</v>
      </c>
      <c r="BF59" s="242">
        <f>'Q4 2015'!BR59+'Q3 2015'!BR59+'Q2 2015'!BR59+'Q1 2015'!BR59</f>
        <v>0</v>
      </c>
      <c r="BG59" s="27">
        <f t="shared" si="15"/>
        <v>0</v>
      </c>
      <c r="BH59" s="27">
        <f t="shared" si="16"/>
        <v>0</v>
      </c>
      <c r="BI59" s="27">
        <f t="shared" si="17"/>
        <v>0</v>
      </c>
      <c r="BJ59" s="231">
        <f>'Q4 2015'!BV59+'Q3 2015'!BV59+'Q2 2015'!BV59+'Q1 2015'!BV59</f>
        <v>0</v>
      </c>
      <c r="BK59" s="243">
        <f>'Q1 2015'!BW59+'Q2 2015'!BW59+'Q3 2015'!BW59+'Q4 2015'!BW59</f>
        <v>0</v>
      </c>
      <c r="BL59" s="188">
        <f>'Q4 2015'!BY59+'Q3 2015'!BY59+'Q2 2015'!BY59+'Q1 2015'!BY59</f>
        <v>0</v>
      </c>
      <c r="BM59" s="244">
        <f>'Q1 2015'!BZ59+'Q2 2015'!BZ59+'Q3 2015'!BZ59+'Q4 2015'!BZ59</f>
        <v>0</v>
      </c>
      <c r="BN59" s="188">
        <f>'Q4 2015'!CB59+'Q3 2015'!CB59+'Q2 2015'!CB59+'Q1 2015'!CB59</f>
        <v>0</v>
      </c>
      <c r="BO59" s="244">
        <f>'Q1 2015'!CC59+'Q2 2015'!CC59+'Q3 2015'!CC59+'Q4 2015'!CC59</f>
        <v>0</v>
      </c>
      <c r="BP59" s="188">
        <f>'Q4 2015'!CE59+'Q3 2015'!CE59+'Q2 2015'!CE59+'Q1 2015'!CE59</f>
        <v>0</v>
      </c>
      <c r="BQ59" s="28">
        <f t="shared" si="36"/>
        <v>0</v>
      </c>
      <c r="BR59" s="28">
        <f t="shared" si="18"/>
        <v>0</v>
      </c>
      <c r="BS59" s="29">
        <f t="shared" si="19"/>
        <v>0</v>
      </c>
      <c r="BT59" s="217">
        <f>'Q4 2015'!CI59+'Q3 2015'!CI59+'Q2 2015'!CI59+'Q1 2015'!CI59</f>
        <v>0</v>
      </c>
      <c r="BU59" s="245">
        <f>'Q1 2015'!CJ59+'Q2 2015'!CJ59+'Q3 2015'!CJ59+'Q4 2015'!CJ59</f>
        <v>0</v>
      </c>
      <c r="BV59" s="247">
        <f>'Q4 2015'!CL59+'Q3 2015'!CL59+'Q2 2015'!CL59+'Q1 2015'!CL59</f>
        <v>0</v>
      </c>
      <c r="BW59" s="248">
        <f>'Q1 2015'!CM59+'Q2 2015'!CM59+'Q3 2015'!CM59+'Q4 2015'!CM59</f>
        <v>0</v>
      </c>
      <c r="BX59" s="247">
        <f>'Q4 2015'!CO59+'Q3 2015'!CO59+'Q2 2015'!CO59+'Q1 2015'!CO59</f>
        <v>0</v>
      </c>
      <c r="BY59" s="248">
        <f>'Q1 2015'!CP59+'Q2 2015'!CP59+'Q3 2015'!CP59+'Q4 2015'!CP59</f>
        <v>0</v>
      </c>
      <c r="BZ59" s="247">
        <f>'Q4 2015'!CR59+'Q3 2015'!CR59+'Q2 2015'!CR59+'Q1 2015'!CR59</f>
        <v>0</v>
      </c>
      <c r="CA59" s="30">
        <f t="shared" si="37"/>
        <v>0</v>
      </c>
      <c r="CB59" s="30">
        <f t="shared" si="20"/>
        <v>0</v>
      </c>
      <c r="CC59" s="31">
        <f t="shared" si="21"/>
        <v>0</v>
      </c>
      <c r="CD59" s="192">
        <f>'Q4 2015'!CV59+'Q3 2015'!CV59+'Q2 2015'!CV59+'Q1 2015'!CV59</f>
        <v>0</v>
      </c>
      <c r="CE59" s="250">
        <f>'Q1 2015'!CW59+'Q2 2015'!CW59+'Q3 2015'!CW59+'Q4 2015'!CW59</f>
        <v>0</v>
      </c>
      <c r="CF59" s="252">
        <f>'Q4 2015'!CY59+'Q3 2015'!CY59+'Q2 2015'!CY59+'Q1 2015'!CY59</f>
        <v>0</v>
      </c>
      <c r="CG59" s="65">
        <f>'Q1 2015'!CZ59+'Q2 2015'!CZ59+'Q3 2015'!CZ59+'Q4 2015'!CZ59</f>
        <v>0</v>
      </c>
      <c r="CH59" s="252">
        <f>'Q4 2015'!DB59+'Q3 2015'!DB59+'Q2 2015'!DB59+'Q1 2015'!DB59</f>
        <v>0</v>
      </c>
      <c r="CI59" s="254">
        <f>'Q1 2015'!DC59+'Q2 2015'!DC59+'Q3 2015'!DC59+'Q4 2015'!DC59</f>
        <v>0</v>
      </c>
      <c r="CJ59" s="220">
        <f>'Q4 2015'!DE59+'Q3 2015'!DE59+'Q2 2015'!DE59+'Q1 2015'!DE59</f>
        <v>0</v>
      </c>
      <c r="CK59" s="32">
        <f t="shared" si="38"/>
        <v>0</v>
      </c>
      <c r="CL59" s="32">
        <f t="shared" si="22"/>
        <v>0</v>
      </c>
      <c r="CM59" s="32">
        <f t="shared" si="23"/>
        <v>0</v>
      </c>
      <c r="CN59" s="194">
        <f>'Q4 2015'!DI59+'Q3 2015'!DI59+'Q2 2015'!DI59+'Q1 2015'!DI59</f>
        <v>0</v>
      </c>
      <c r="CO59" s="256">
        <f>'Q1 2015'!DJ59+'Q2 2015'!DJ59+'Q3 2015'!DJ59+'Q4 2015'!DJ59</f>
        <v>0</v>
      </c>
      <c r="CP59" s="258">
        <f>'Q4 2015'!DL59+'Q3 2015'!DL59+'Q2 2015'!DL59+'Q1 2015'!DL59</f>
        <v>0</v>
      </c>
      <c r="CQ59" s="260">
        <f>'Q1 2015'!DM59+'Q2 2015'!DM59+'Q3 2015'!DM59+'Q4 2015'!DM59</f>
        <v>0</v>
      </c>
      <c r="CR59" s="258">
        <f>'Q4 2015'!DO59+'Q3 2015'!DO59+'Q2 2015'!DO59+'Q1 2015'!DO59</f>
        <v>0</v>
      </c>
      <c r="CS59" s="260">
        <f>'Q1 2015'!DP59+'Q2 2015'!DP59+'Q3 2015'!DP59+'Q4 2015'!DP59</f>
        <v>0</v>
      </c>
      <c r="CT59" s="258">
        <f>'Q4 2015'!DR59+'Q3 2015'!DR59+'Q2 2015'!DR59+'Q1 2015'!DR59</f>
        <v>0</v>
      </c>
      <c r="CU59" s="33">
        <f t="shared" si="39"/>
        <v>0</v>
      </c>
      <c r="CV59" s="33">
        <f t="shared" si="6"/>
        <v>0</v>
      </c>
      <c r="CW59" s="33">
        <f t="shared" si="24"/>
        <v>0</v>
      </c>
      <c r="CX59" s="196">
        <f>'Q4 2015'!DV59+'Q3 2015'!DV59+'Q2 2015'!DV59+'Q1 2015'!DV59</f>
        <v>0</v>
      </c>
      <c r="CY59" s="261">
        <f>'Q1 2015'!DW59+'Q2 2015'!DW59+'Q3 2015'!DW59+'Q4 2015'!DW59</f>
        <v>0</v>
      </c>
      <c r="CZ59" s="262">
        <f>'Q4 2015'!DY59+'Q3 2015'!DY59+'Q2 2015'!DY59+'Q1 2015'!DY59</f>
        <v>0</v>
      </c>
      <c r="DA59" s="263">
        <f>'Q1 2015'!DZ59+'Q2 2015'!DZ59+'Q3 2015'!DZ59+'Q4 2015'!DZ59</f>
        <v>0</v>
      </c>
      <c r="DB59" s="262">
        <f>'Q4 2015'!EB59+'Q3 2015'!EB59+'Q2 2015'!EB59+'Q1 2015'!EB59</f>
        <v>0</v>
      </c>
      <c r="DC59" s="263">
        <f>'Q1 2015'!EC59+'Q2 2015'!EC59+'Q3 2015'!EC59+'Q4 2015'!EC59</f>
        <v>0</v>
      </c>
      <c r="DD59" s="262">
        <f>'Q4 2015'!EE59+'Q3 2015'!EE59+'Q2 2015'!EE59+'Q1 2015'!EE59</f>
        <v>0</v>
      </c>
      <c r="DE59" s="34">
        <f t="shared" si="40"/>
        <v>0</v>
      </c>
      <c r="DF59" s="34">
        <f t="shared" si="25"/>
        <v>0</v>
      </c>
      <c r="DG59" s="34">
        <f t="shared" si="26"/>
        <v>0</v>
      </c>
      <c r="DH59" s="200">
        <f>'Q4 2015'!EI59+'Q3 2015'!EI59+'Q2 2015'!EI59+'Q1 2015'!EI59</f>
        <v>0</v>
      </c>
      <c r="DI59" s="265">
        <f>'Q1 2015'!EJ59+'Q2 2015'!EJ59+'Q3 2015'!EJ59+'Q4 2015'!EJ59</f>
        <v>0</v>
      </c>
      <c r="DJ59" s="227">
        <f>'Q4 2015'!EL59+'Q3 2015'!EL59+'Q2 2015'!EL59+'Q1 2015'!EL59</f>
        <v>0</v>
      </c>
      <c r="DK59" s="267">
        <f>'Q1 2015'!EM59+'Q2 2015'!EM59+'Q3 2015'!EM59+'Q4 2015'!EM59</f>
        <v>0</v>
      </c>
      <c r="DL59" s="269">
        <f>'Q4 2015'!EO59+'Q3 2015'!EO59+'Q2 2015'!EO59+'Q1 2015'!EO59</f>
        <v>0</v>
      </c>
      <c r="DM59" s="267">
        <f>'Q1 2015'!EP59+'Q2 2015'!EP59+'Q3 2015'!EP59+'Q4 2015'!EP59</f>
        <v>0</v>
      </c>
      <c r="DN59" s="269">
        <f>'Q4 2015'!ER59+'Q3 2015'!ER59+'Q2 2015'!ER59+'Q1 2015'!ER59</f>
        <v>0</v>
      </c>
      <c r="DO59" s="35">
        <f t="shared" si="41"/>
        <v>0</v>
      </c>
      <c r="DP59" s="35">
        <f t="shared" si="27"/>
        <v>0</v>
      </c>
      <c r="DQ59" s="36">
        <f t="shared" si="28"/>
        <v>0</v>
      </c>
      <c r="DR59" s="206">
        <f>'Q4 2015'!EV59+'Q3 2015'!EV59+'Q2 2015'!EV59+'Q1 2015'!EV59</f>
        <v>0</v>
      </c>
      <c r="DS59" s="288">
        <f t="shared" si="42"/>
        <v>0</v>
      </c>
      <c r="DT59" s="289">
        <f t="shared" si="29"/>
        <v>0</v>
      </c>
      <c r="DU59" s="289">
        <f t="shared" si="30"/>
        <v>0</v>
      </c>
      <c r="DV59" s="289">
        <f t="shared" si="31"/>
        <v>0</v>
      </c>
      <c r="DW59" s="289">
        <f t="shared" si="32"/>
        <v>0</v>
      </c>
      <c r="DX59" s="290">
        <f t="shared" si="33"/>
        <v>0</v>
      </c>
      <c r="DY59" s="298">
        <f>'Q4 2015'!FC59+'Q3 2015'!FC59+'Q2 2015'!FC59+'Q1 2015'!FC59</f>
        <v>0</v>
      </c>
    </row>
    <row r="60" spans="1:129">
      <c r="A60" s="37">
        <f>'stranka in letna napoved 2015'!A60</f>
        <v>57</v>
      </c>
      <c r="B60" s="37" t="str">
        <f>'stranka in letna napoved 2015'!B60</f>
        <v>57/2013</v>
      </c>
      <c r="C60" s="38" t="str">
        <f>'stranka in letna napoved 2015'!C60</f>
        <v>DVERI-PAX d.o.o.</v>
      </c>
      <c r="D60" s="39" t="str">
        <f>'stranka in letna napoved 2015'!D60</f>
        <v>Polički Vrh 1</v>
      </c>
      <c r="E60" s="39" t="str">
        <f>'stranka in letna napoved 2015'!E60</f>
        <v>Jarenina</v>
      </c>
      <c r="F60" s="40">
        <f>'stranka in letna napoved 2015'!F60</f>
        <v>2221</v>
      </c>
      <c r="G60" s="40" t="str">
        <f>'stranka in letna napoved 2015'!G60</f>
        <v>SI53162382</v>
      </c>
      <c r="H60" s="40" t="str">
        <f>'stranka in letna napoved 2015'!H60</f>
        <v>5980925000</v>
      </c>
      <c r="I60" s="40" t="str">
        <f>'stranka in letna napoved 2015'!I60</f>
        <v>office@dveri-pax.com</v>
      </c>
      <c r="J60" s="40" t="str">
        <f>'stranka in letna napoved 2015'!J60</f>
        <v>01.210</v>
      </c>
      <c r="K60" s="40">
        <f>'stranka in letna napoved 2015'!K60</f>
        <v>0</v>
      </c>
      <c r="L60" s="40">
        <f>'stranka in letna napoved 2015'!L60</f>
        <v>0</v>
      </c>
      <c r="M60" s="66">
        <f>'stranka in letna napoved 2015'!M60</f>
        <v>0</v>
      </c>
      <c r="N60" s="102" t="str">
        <f>'stranka in letna napoved 2015'!N60</f>
        <v>MR</v>
      </c>
      <c r="O60" s="100" t="str">
        <f>'stranka in letna napoved 2015'!O60</f>
        <v>embaler</v>
      </c>
      <c r="P60" s="40" t="str">
        <f>'stranka in letna napoved 2015'!P60</f>
        <v>QD</v>
      </c>
      <c r="Q60" s="64">
        <f>'stranka in letna napoved 2015'!Q60</f>
        <v>41640</v>
      </c>
      <c r="R60" s="64">
        <f>'stranka in letna napoved 2015'!R60</f>
        <v>41611</v>
      </c>
      <c r="S60" s="40" t="str">
        <f>'stranka in letna napoved 2015'!S60</f>
        <v>Valerija Kolarič</v>
      </c>
      <c r="T60" s="40" t="str">
        <f>'stranka in letna napoved 2015'!T60</f>
        <v>+386 2 644 00 82</v>
      </c>
      <c r="U60" s="40" t="str">
        <f>'stranka in letna napoved 2015'!U60</f>
        <v>v.kolaric@dveri-pax.com</v>
      </c>
      <c r="V60" s="40">
        <f>'stranka in letna napoved 2015'!V60</f>
        <v>0</v>
      </c>
      <c r="W60" s="40">
        <f>'stranka in letna napoved 2015'!W60</f>
        <v>0</v>
      </c>
      <c r="X60" s="40">
        <f>'stranka in letna napoved 2015'!X60</f>
        <v>0</v>
      </c>
      <c r="Y60" s="40">
        <f>'stranka in letna napoved 2015'!Y60</f>
        <v>0</v>
      </c>
      <c r="Z60" s="66">
        <f>'stranka in letna napoved 2015'!Z60</f>
        <v>0</v>
      </c>
      <c r="AA60" s="71">
        <f>'Q1 2015'!AA60+'Q2 2015'!AA60+'Q3 2015'!AA60+'Q4 2015'!AA60</f>
        <v>0</v>
      </c>
      <c r="AB60" s="236">
        <f>'Q4 2015'!AC60+'Q3 2015'!AC60+'Q2 2015'!AC60+'Q1 2015'!AC60</f>
        <v>0</v>
      </c>
      <c r="AC60" s="233">
        <f>'Q1 2015'!AD60+'Q2 2015'!AD60+'Q3 2015'!AD60+'Q4 2015'!AD60</f>
        <v>0</v>
      </c>
      <c r="AD60" s="236">
        <f>'Q4 2015'!AF60+'Q3 2015'!AF60+'Q2 2015'!AF60+'Q1 2015'!AF60</f>
        <v>0</v>
      </c>
      <c r="AE60" s="20">
        <f t="shared" si="10"/>
        <v>0</v>
      </c>
      <c r="AF60" s="233">
        <f>'Q1 2015'!AH60+'Q2 2015'!AH60+'Q3 2015'!AH60+'Q4 2015'!AH60</f>
        <v>0</v>
      </c>
      <c r="AG60" s="236">
        <f>'Q4 2015'!AJ60+'Q3 2015'!AJ60+'Q2 2015'!AJ60+'Q1 2015'!AJ60</f>
        <v>0</v>
      </c>
      <c r="AH60" s="233">
        <f>'Q1 2015'!AK60+'Q2 2015'!AK60+'Q3 2015'!AK60+'Q4 2015'!AK60</f>
        <v>0</v>
      </c>
      <c r="AI60" s="236">
        <f>'Q4 2015'!AM60+'Q3 2015'!AM60+'Q2 2015'!AM60+'Q1 2015'!AM60</f>
        <v>0</v>
      </c>
      <c r="AJ60" s="233">
        <f t="shared" si="11"/>
        <v>0</v>
      </c>
      <c r="AK60" s="233">
        <f>'Q1 2015'!AO60+'Q2 2015'!AO60+'Q3 2015'!AO60+'Q4 2015'!AO60</f>
        <v>0</v>
      </c>
      <c r="AL60" s="236">
        <f>'Q4 2015'!AQ60+'Q3 2015'!AQ60+'Q2 2015'!AQ60+'Q1 2015'!AQ60</f>
        <v>0</v>
      </c>
      <c r="AM60" s="23">
        <f t="shared" si="34"/>
        <v>0</v>
      </c>
      <c r="AN60" s="23">
        <f t="shared" si="12"/>
        <v>0</v>
      </c>
      <c r="AO60" s="23">
        <f t="shared" si="35"/>
        <v>0</v>
      </c>
      <c r="AP60" s="238">
        <f>'Q4 2015'!AU60+'Q3 2015'!AU60+'Q2 2015'!AU60+'Q1 2015'!AU60</f>
        <v>0</v>
      </c>
      <c r="AQ60" s="239">
        <f>'Q1 2015'!AV60+'Q2 2015'!AV60+'Q3 2015'!AV60+'Q4 2015'!AV60</f>
        <v>0</v>
      </c>
      <c r="AR60" s="242">
        <f>'Q4 2015'!AX60+'Q3 2015'!AX60+'Q2 2015'!AX60+'Q1 2015'!AX60</f>
        <v>0</v>
      </c>
      <c r="AS60" s="240">
        <f>'Q1 2015'!AY60+'Q2 2015'!AY60+'Q3 2015'!AY60+'Q4 2015'!AY60</f>
        <v>0</v>
      </c>
      <c r="AT60" s="242">
        <f>'Q4 2015'!BA60+'Q3 2015'!BA60+'Q2 2015'!BA60+'Q1 2015'!BA60</f>
        <v>0</v>
      </c>
      <c r="AU60" s="240">
        <f>'Q1 2015'!BB60+'Q2 2015'!BB60+'Q3 2015'!BB60+'Q4 2015'!BB60</f>
        <v>0</v>
      </c>
      <c r="AV60" s="242">
        <f>'Q4 2015'!BD60+'Q3 2015'!BD60+'Q2 2015'!BD60+'Q1 2015'!BD60</f>
        <v>0</v>
      </c>
      <c r="AW60" s="25">
        <f t="shared" si="13"/>
        <v>0</v>
      </c>
      <c r="AX60" s="240">
        <f>'Q1 2015'!BF60+'Q2 2015'!BF60+'Q3 2015'!BF60+'Q4 2015'!BF60</f>
        <v>0</v>
      </c>
      <c r="AY60" s="242">
        <f>'Q4 2015'!BH60+'Q3 2015'!BH60+'Q2 2015'!BH60+'Q1 2015'!BH60</f>
        <v>0</v>
      </c>
      <c r="AZ60" s="240">
        <f>'Q1 2015'!BI60+'Q2 2015'!BI60+'Q3 2015'!BI60+'Q4 2015'!BI60</f>
        <v>0</v>
      </c>
      <c r="BA60" s="242">
        <f>'Q4 2015'!BK60+'Q3 2015'!BK60+'Q2 2015'!BK60+'Q1 2015'!BK60</f>
        <v>0</v>
      </c>
      <c r="BB60" s="240">
        <f>'Q1 2015'!BL60+'Q2 2015'!BL60+'Q3 2015'!BL60+'Q4 2015'!BL60</f>
        <v>0</v>
      </c>
      <c r="BC60" s="242">
        <f>'Q4 2015'!BN60+'Q3 2015'!BN60+'Q2 2015'!BN60+'Q1 2015'!BN60</f>
        <v>0</v>
      </c>
      <c r="BD60" s="26">
        <f t="shared" si="14"/>
        <v>0</v>
      </c>
      <c r="BE60" s="240">
        <f>'Q1 2015'!BP60+'Q2 2015'!BP60+'Q3 2015'!BP60+'Q4 2015'!BP60</f>
        <v>0</v>
      </c>
      <c r="BF60" s="242">
        <f>'Q4 2015'!BR60+'Q3 2015'!BR60+'Q2 2015'!BR60+'Q1 2015'!BR60</f>
        <v>0</v>
      </c>
      <c r="BG60" s="27">
        <f t="shared" si="15"/>
        <v>0</v>
      </c>
      <c r="BH60" s="27">
        <f t="shared" si="16"/>
        <v>0</v>
      </c>
      <c r="BI60" s="27">
        <f t="shared" si="17"/>
        <v>0</v>
      </c>
      <c r="BJ60" s="231">
        <f>'Q4 2015'!BV60+'Q3 2015'!BV60+'Q2 2015'!BV60+'Q1 2015'!BV60</f>
        <v>0</v>
      </c>
      <c r="BK60" s="243">
        <f>'Q1 2015'!BW60+'Q2 2015'!BW60+'Q3 2015'!BW60+'Q4 2015'!BW60</f>
        <v>0</v>
      </c>
      <c r="BL60" s="188">
        <f>'Q4 2015'!BY60+'Q3 2015'!BY60+'Q2 2015'!BY60+'Q1 2015'!BY60</f>
        <v>0</v>
      </c>
      <c r="BM60" s="244">
        <f>'Q1 2015'!BZ60+'Q2 2015'!BZ60+'Q3 2015'!BZ60+'Q4 2015'!BZ60</f>
        <v>0</v>
      </c>
      <c r="BN60" s="188">
        <f>'Q4 2015'!CB60+'Q3 2015'!CB60+'Q2 2015'!CB60+'Q1 2015'!CB60</f>
        <v>0</v>
      </c>
      <c r="BO60" s="244">
        <f>'Q1 2015'!CC60+'Q2 2015'!CC60+'Q3 2015'!CC60+'Q4 2015'!CC60</f>
        <v>0</v>
      </c>
      <c r="BP60" s="188">
        <f>'Q4 2015'!CE60+'Q3 2015'!CE60+'Q2 2015'!CE60+'Q1 2015'!CE60</f>
        <v>0</v>
      </c>
      <c r="BQ60" s="28">
        <f t="shared" si="36"/>
        <v>0</v>
      </c>
      <c r="BR60" s="28">
        <f t="shared" si="18"/>
        <v>0</v>
      </c>
      <c r="BS60" s="29">
        <f t="shared" si="19"/>
        <v>0</v>
      </c>
      <c r="BT60" s="217">
        <f>'Q4 2015'!CI60+'Q3 2015'!CI60+'Q2 2015'!CI60+'Q1 2015'!CI60</f>
        <v>0</v>
      </c>
      <c r="BU60" s="245">
        <f>'Q1 2015'!CJ60+'Q2 2015'!CJ60+'Q3 2015'!CJ60+'Q4 2015'!CJ60</f>
        <v>0</v>
      </c>
      <c r="BV60" s="247">
        <f>'Q4 2015'!CL60+'Q3 2015'!CL60+'Q2 2015'!CL60+'Q1 2015'!CL60</f>
        <v>0</v>
      </c>
      <c r="BW60" s="248">
        <f>'Q1 2015'!CM60+'Q2 2015'!CM60+'Q3 2015'!CM60+'Q4 2015'!CM60</f>
        <v>0</v>
      </c>
      <c r="BX60" s="247">
        <f>'Q4 2015'!CO60+'Q3 2015'!CO60+'Q2 2015'!CO60+'Q1 2015'!CO60</f>
        <v>0</v>
      </c>
      <c r="BY60" s="248">
        <f>'Q1 2015'!CP60+'Q2 2015'!CP60+'Q3 2015'!CP60+'Q4 2015'!CP60</f>
        <v>0</v>
      </c>
      <c r="BZ60" s="247">
        <f>'Q4 2015'!CR60+'Q3 2015'!CR60+'Q2 2015'!CR60+'Q1 2015'!CR60</f>
        <v>0</v>
      </c>
      <c r="CA60" s="30">
        <f t="shared" si="37"/>
        <v>0</v>
      </c>
      <c r="CB60" s="30">
        <f t="shared" si="20"/>
        <v>0</v>
      </c>
      <c r="CC60" s="31">
        <f t="shared" si="21"/>
        <v>0</v>
      </c>
      <c r="CD60" s="192">
        <f>'Q4 2015'!CV60+'Q3 2015'!CV60+'Q2 2015'!CV60+'Q1 2015'!CV60</f>
        <v>0</v>
      </c>
      <c r="CE60" s="250">
        <f>'Q1 2015'!CW60+'Q2 2015'!CW60+'Q3 2015'!CW60+'Q4 2015'!CW60</f>
        <v>0</v>
      </c>
      <c r="CF60" s="252">
        <f>'Q4 2015'!CY60+'Q3 2015'!CY60+'Q2 2015'!CY60+'Q1 2015'!CY60</f>
        <v>0</v>
      </c>
      <c r="CG60" s="65">
        <f>'Q1 2015'!CZ60+'Q2 2015'!CZ60+'Q3 2015'!CZ60+'Q4 2015'!CZ60</f>
        <v>0</v>
      </c>
      <c r="CH60" s="252">
        <f>'Q4 2015'!DB60+'Q3 2015'!DB60+'Q2 2015'!DB60+'Q1 2015'!DB60</f>
        <v>0</v>
      </c>
      <c r="CI60" s="254">
        <f>'Q1 2015'!DC60+'Q2 2015'!DC60+'Q3 2015'!DC60+'Q4 2015'!DC60</f>
        <v>0</v>
      </c>
      <c r="CJ60" s="220">
        <f>'Q4 2015'!DE60+'Q3 2015'!DE60+'Q2 2015'!DE60+'Q1 2015'!DE60</f>
        <v>0</v>
      </c>
      <c r="CK60" s="32">
        <f t="shared" si="38"/>
        <v>0</v>
      </c>
      <c r="CL60" s="32">
        <f t="shared" si="22"/>
        <v>0</v>
      </c>
      <c r="CM60" s="32">
        <f t="shared" si="23"/>
        <v>0</v>
      </c>
      <c r="CN60" s="194">
        <f>'Q4 2015'!DI60+'Q3 2015'!DI60+'Q2 2015'!DI60+'Q1 2015'!DI60</f>
        <v>0</v>
      </c>
      <c r="CO60" s="256">
        <f>'Q1 2015'!DJ60+'Q2 2015'!DJ60+'Q3 2015'!DJ60+'Q4 2015'!DJ60</f>
        <v>0</v>
      </c>
      <c r="CP60" s="258">
        <f>'Q4 2015'!DL60+'Q3 2015'!DL60+'Q2 2015'!DL60+'Q1 2015'!DL60</f>
        <v>0</v>
      </c>
      <c r="CQ60" s="260">
        <f>'Q1 2015'!DM60+'Q2 2015'!DM60+'Q3 2015'!DM60+'Q4 2015'!DM60</f>
        <v>0</v>
      </c>
      <c r="CR60" s="258">
        <f>'Q4 2015'!DO60+'Q3 2015'!DO60+'Q2 2015'!DO60+'Q1 2015'!DO60</f>
        <v>0</v>
      </c>
      <c r="CS60" s="260">
        <f>'Q1 2015'!DP60+'Q2 2015'!DP60+'Q3 2015'!DP60+'Q4 2015'!DP60</f>
        <v>0</v>
      </c>
      <c r="CT60" s="258">
        <f>'Q4 2015'!DR60+'Q3 2015'!DR60+'Q2 2015'!DR60+'Q1 2015'!DR60</f>
        <v>0</v>
      </c>
      <c r="CU60" s="33">
        <f t="shared" si="39"/>
        <v>0</v>
      </c>
      <c r="CV60" s="33">
        <f t="shared" si="6"/>
        <v>0</v>
      </c>
      <c r="CW60" s="33">
        <f t="shared" si="24"/>
        <v>0</v>
      </c>
      <c r="CX60" s="196">
        <f>'Q4 2015'!DV60+'Q3 2015'!DV60+'Q2 2015'!DV60+'Q1 2015'!DV60</f>
        <v>0</v>
      </c>
      <c r="CY60" s="261">
        <f>'Q1 2015'!DW60+'Q2 2015'!DW60+'Q3 2015'!DW60+'Q4 2015'!DW60</f>
        <v>0</v>
      </c>
      <c r="CZ60" s="262">
        <f>'Q4 2015'!DY60+'Q3 2015'!DY60+'Q2 2015'!DY60+'Q1 2015'!DY60</f>
        <v>0</v>
      </c>
      <c r="DA60" s="263">
        <f>'Q1 2015'!DZ60+'Q2 2015'!DZ60+'Q3 2015'!DZ60+'Q4 2015'!DZ60</f>
        <v>0</v>
      </c>
      <c r="DB60" s="262">
        <f>'Q4 2015'!EB60+'Q3 2015'!EB60+'Q2 2015'!EB60+'Q1 2015'!EB60</f>
        <v>0</v>
      </c>
      <c r="DC60" s="263">
        <f>'Q1 2015'!EC60+'Q2 2015'!EC60+'Q3 2015'!EC60+'Q4 2015'!EC60</f>
        <v>0</v>
      </c>
      <c r="DD60" s="262">
        <f>'Q4 2015'!EE60+'Q3 2015'!EE60+'Q2 2015'!EE60+'Q1 2015'!EE60</f>
        <v>0</v>
      </c>
      <c r="DE60" s="34">
        <f t="shared" si="40"/>
        <v>0</v>
      </c>
      <c r="DF60" s="34">
        <f t="shared" si="25"/>
        <v>0</v>
      </c>
      <c r="DG60" s="34">
        <f t="shared" si="26"/>
        <v>0</v>
      </c>
      <c r="DH60" s="200">
        <f>'Q4 2015'!EI60+'Q3 2015'!EI60+'Q2 2015'!EI60+'Q1 2015'!EI60</f>
        <v>0</v>
      </c>
      <c r="DI60" s="265">
        <f>'Q1 2015'!EJ60+'Q2 2015'!EJ60+'Q3 2015'!EJ60+'Q4 2015'!EJ60</f>
        <v>0</v>
      </c>
      <c r="DJ60" s="227">
        <f>'Q4 2015'!EL60+'Q3 2015'!EL60+'Q2 2015'!EL60+'Q1 2015'!EL60</f>
        <v>0</v>
      </c>
      <c r="DK60" s="267">
        <f>'Q1 2015'!EM60+'Q2 2015'!EM60+'Q3 2015'!EM60+'Q4 2015'!EM60</f>
        <v>0</v>
      </c>
      <c r="DL60" s="269">
        <f>'Q4 2015'!EO60+'Q3 2015'!EO60+'Q2 2015'!EO60+'Q1 2015'!EO60</f>
        <v>0</v>
      </c>
      <c r="DM60" s="267">
        <f>'Q1 2015'!EP60+'Q2 2015'!EP60+'Q3 2015'!EP60+'Q4 2015'!EP60</f>
        <v>0</v>
      </c>
      <c r="DN60" s="269">
        <f>'Q4 2015'!ER60+'Q3 2015'!ER60+'Q2 2015'!ER60+'Q1 2015'!ER60</f>
        <v>0</v>
      </c>
      <c r="DO60" s="35">
        <f t="shared" si="41"/>
        <v>0</v>
      </c>
      <c r="DP60" s="35">
        <f t="shared" si="27"/>
        <v>0</v>
      </c>
      <c r="DQ60" s="36">
        <f t="shared" si="28"/>
        <v>0</v>
      </c>
      <c r="DR60" s="206">
        <f>'Q4 2015'!EV60+'Q3 2015'!EV60+'Q2 2015'!EV60+'Q1 2015'!EV60</f>
        <v>0</v>
      </c>
      <c r="DS60" s="288">
        <f t="shared" si="42"/>
        <v>0</v>
      </c>
      <c r="DT60" s="289">
        <f t="shared" si="29"/>
        <v>0</v>
      </c>
      <c r="DU60" s="289">
        <f t="shared" si="30"/>
        <v>0</v>
      </c>
      <c r="DV60" s="289">
        <f t="shared" si="31"/>
        <v>0</v>
      </c>
      <c r="DW60" s="289">
        <f t="shared" si="32"/>
        <v>0</v>
      </c>
      <c r="DX60" s="290">
        <f t="shared" si="33"/>
        <v>0</v>
      </c>
      <c r="DY60" s="298">
        <f>'Q4 2015'!FC60+'Q3 2015'!FC60+'Q2 2015'!FC60+'Q1 2015'!FC60</f>
        <v>0</v>
      </c>
    </row>
    <row r="61" spans="1:129">
      <c r="A61" s="37">
        <f>'stranka in letna napoved 2015'!A61</f>
        <v>58</v>
      </c>
      <c r="B61" s="37" t="str">
        <f>'stranka in letna napoved 2015'!B61</f>
        <v>58/2013</v>
      </c>
      <c r="C61" s="38" t="str">
        <f>'stranka in letna napoved 2015'!C61</f>
        <v>SLOVENIJALES TRGOVINA d.o.o.</v>
      </c>
      <c r="D61" s="39" t="str">
        <f>'stranka in letna napoved 2015'!D61</f>
        <v>Plemljeva ulica 8</v>
      </c>
      <c r="E61" s="39" t="str">
        <f>'stranka in letna napoved 2015'!E61</f>
        <v>Ljubljana - Šentvid</v>
      </c>
      <c r="F61" s="40">
        <f>'stranka in letna napoved 2015'!F61</f>
        <v>1210</v>
      </c>
      <c r="G61" s="40" t="str">
        <f>'stranka in letna napoved 2015'!G61</f>
        <v>SI56866801</v>
      </c>
      <c r="H61" s="40" t="str">
        <f>'stranka in letna napoved 2015'!H61</f>
        <v>5526671000</v>
      </c>
      <c r="I61" s="40" t="str">
        <f>'stranka in letna napoved 2015'!I61</f>
        <v>info@slovenijales-trgovina.si</v>
      </c>
      <c r="J61" s="40" t="str">
        <f>'stranka in letna napoved 2015'!J61</f>
        <v>46.730</v>
      </c>
      <c r="K61" s="40">
        <f>'stranka in letna napoved 2015'!K61</f>
        <v>0</v>
      </c>
      <c r="L61" s="40">
        <f>'stranka in letna napoved 2015'!L61</f>
        <v>0</v>
      </c>
      <c r="M61" s="66">
        <f>'stranka in letna napoved 2015'!M61</f>
        <v>0</v>
      </c>
      <c r="N61" s="102" t="str">
        <f>'stranka in letna napoved 2015'!N61</f>
        <v>SZ</v>
      </c>
      <c r="O61" s="100" t="str">
        <f>'stranka in letna napoved 2015'!O61</f>
        <v>pridobitelj embaliranega blaga, pridobitelj embalaže</v>
      </c>
      <c r="P61" s="40" t="str">
        <f>'stranka in letna napoved 2015'!P61</f>
        <v>QD</v>
      </c>
      <c r="Q61" s="64">
        <f>'stranka in letna napoved 2015'!Q61</f>
        <v>41640</v>
      </c>
      <c r="R61" s="64">
        <f>'stranka in letna napoved 2015'!R61</f>
        <v>41610</v>
      </c>
      <c r="S61" s="40" t="str">
        <f>'stranka in letna napoved 2015'!S61</f>
        <v>Rosanda Eržen</v>
      </c>
      <c r="T61" s="40" t="str">
        <f>'stranka in letna napoved 2015'!T61</f>
        <v>+386 41 769 216</v>
      </c>
      <c r="U61" s="40" t="str">
        <f>'stranka in letna napoved 2015'!U61</f>
        <v>rosanda.erzen@slovenijales-trgovina.si</v>
      </c>
      <c r="V61" s="40">
        <f>'stranka in letna napoved 2015'!V61</f>
        <v>0</v>
      </c>
      <c r="W61" s="40">
        <f>'stranka in letna napoved 2015'!W61</f>
        <v>0</v>
      </c>
      <c r="X61" s="40">
        <f>'stranka in letna napoved 2015'!X61</f>
        <v>0</v>
      </c>
      <c r="Y61" s="40">
        <f>'stranka in letna napoved 2015'!Y61</f>
        <v>0</v>
      </c>
      <c r="Z61" s="66">
        <f>'stranka in letna napoved 2015'!Z61</f>
        <v>0</v>
      </c>
      <c r="AA61" s="71">
        <f>'Q1 2015'!AA61+'Q2 2015'!AA61+'Q3 2015'!AA61+'Q4 2015'!AA61</f>
        <v>0</v>
      </c>
      <c r="AB61" s="236">
        <f>'Q4 2015'!AC61+'Q3 2015'!AC61+'Q2 2015'!AC61+'Q1 2015'!AC61</f>
        <v>0</v>
      </c>
      <c r="AC61" s="233">
        <f>'Q1 2015'!AD61+'Q2 2015'!AD61+'Q3 2015'!AD61+'Q4 2015'!AD61</f>
        <v>0</v>
      </c>
      <c r="AD61" s="236">
        <f>'Q4 2015'!AF61+'Q3 2015'!AF61+'Q2 2015'!AF61+'Q1 2015'!AF61</f>
        <v>0</v>
      </c>
      <c r="AE61" s="20">
        <f t="shared" si="10"/>
        <v>0</v>
      </c>
      <c r="AF61" s="233">
        <f>'Q1 2015'!AH61+'Q2 2015'!AH61+'Q3 2015'!AH61+'Q4 2015'!AH61</f>
        <v>0</v>
      </c>
      <c r="AG61" s="236">
        <f>'Q4 2015'!AJ61+'Q3 2015'!AJ61+'Q2 2015'!AJ61+'Q1 2015'!AJ61</f>
        <v>0</v>
      </c>
      <c r="AH61" s="233">
        <f>'Q1 2015'!AK61+'Q2 2015'!AK61+'Q3 2015'!AK61+'Q4 2015'!AK61</f>
        <v>0</v>
      </c>
      <c r="AI61" s="236">
        <f>'Q4 2015'!AM61+'Q3 2015'!AM61+'Q2 2015'!AM61+'Q1 2015'!AM61</f>
        <v>0</v>
      </c>
      <c r="AJ61" s="233">
        <f t="shared" si="11"/>
        <v>0</v>
      </c>
      <c r="AK61" s="233">
        <f>'Q1 2015'!AO61+'Q2 2015'!AO61+'Q3 2015'!AO61+'Q4 2015'!AO61</f>
        <v>0</v>
      </c>
      <c r="AL61" s="236">
        <f>'Q4 2015'!AQ61+'Q3 2015'!AQ61+'Q2 2015'!AQ61+'Q1 2015'!AQ61</f>
        <v>0</v>
      </c>
      <c r="AM61" s="23">
        <f t="shared" si="34"/>
        <v>0</v>
      </c>
      <c r="AN61" s="23">
        <f t="shared" si="12"/>
        <v>0</v>
      </c>
      <c r="AO61" s="23">
        <f t="shared" si="35"/>
        <v>0</v>
      </c>
      <c r="AP61" s="238">
        <f>'Q4 2015'!AU61+'Q3 2015'!AU61+'Q2 2015'!AU61+'Q1 2015'!AU61</f>
        <v>0</v>
      </c>
      <c r="AQ61" s="239">
        <f>'Q1 2015'!AV61+'Q2 2015'!AV61+'Q3 2015'!AV61+'Q4 2015'!AV61</f>
        <v>0</v>
      </c>
      <c r="AR61" s="242">
        <f>'Q4 2015'!AX61+'Q3 2015'!AX61+'Q2 2015'!AX61+'Q1 2015'!AX61</f>
        <v>0</v>
      </c>
      <c r="AS61" s="240">
        <f>'Q1 2015'!AY61+'Q2 2015'!AY61+'Q3 2015'!AY61+'Q4 2015'!AY61</f>
        <v>0</v>
      </c>
      <c r="AT61" s="242">
        <f>'Q4 2015'!BA61+'Q3 2015'!BA61+'Q2 2015'!BA61+'Q1 2015'!BA61</f>
        <v>0</v>
      </c>
      <c r="AU61" s="240">
        <f>'Q1 2015'!BB61+'Q2 2015'!BB61+'Q3 2015'!BB61+'Q4 2015'!BB61</f>
        <v>0</v>
      </c>
      <c r="AV61" s="242">
        <f>'Q4 2015'!BD61+'Q3 2015'!BD61+'Q2 2015'!BD61+'Q1 2015'!BD61</f>
        <v>0</v>
      </c>
      <c r="AW61" s="25">
        <f t="shared" si="13"/>
        <v>0</v>
      </c>
      <c r="AX61" s="240">
        <f>'Q1 2015'!BF61+'Q2 2015'!BF61+'Q3 2015'!BF61+'Q4 2015'!BF61</f>
        <v>0</v>
      </c>
      <c r="AY61" s="242">
        <f>'Q4 2015'!BH61+'Q3 2015'!BH61+'Q2 2015'!BH61+'Q1 2015'!BH61</f>
        <v>0</v>
      </c>
      <c r="AZ61" s="240">
        <f>'Q1 2015'!BI61+'Q2 2015'!BI61+'Q3 2015'!BI61+'Q4 2015'!BI61</f>
        <v>0</v>
      </c>
      <c r="BA61" s="242">
        <f>'Q4 2015'!BK61+'Q3 2015'!BK61+'Q2 2015'!BK61+'Q1 2015'!BK61</f>
        <v>0</v>
      </c>
      <c r="BB61" s="240">
        <f>'Q1 2015'!BL61+'Q2 2015'!BL61+'Q3 2015'!BL61+'Q4 2015'!BL61</f>
        <v>0</v>
      </c>
      <c r="BC61" s="242">
        <f>'Q4 2015'!BN61+'Q3 2015'!BN61+'Q2 2015'!BN61+'Q1 2015'!BN61</f>
        <v>0</v>
      </c>
      <c r="BD61" s="26">
        <f t="shared" si="14"/>
        <v>0</v>
      </c>
      <c r="BE61" s="240">
        <f>'Q1 2015'!BP61+'Q2 2015'!BP61+'Q3 2015'!BP61+'Q4 2015'!BP61</f>
        <v>0</v>
      </c>
      <c r="BF61" s="242">
        <f>'Q4 2015'!BR61+'Q3 2015'!BR61+'Q2 2015'!BR61+'Q1 2015'!BR61</f>
        <v>0</v>
      </c>
      <c r="BG61" s="27">
        <f t="shared" si="15"/>
        <v>0</v>
      </c>
      <c r="BH61" s="27">
        <f t="shared" si="16"/>
        <v>0</v>
      </c>
      <c r="BI61" s="27">
        <f t="shared" si="17"/>
        <v>0</v>
      </c>
      <c r="BJ61" s="231">
        <f>'Q4 2015'!BV61+'Q3 2015'!BV61+'Q2 2015'!BV61+'Q1 2015'!BV61</f>
        <v>0</v>
      </c>
      <c r="BK61" s="243">
        <f>'Q1 2015'!BW61+'Q2 2015'!BW61+'Q3 2015'!BW61+'Q4 2015'!BW61</f>
        <v>0</v>
      </c>
      <c r="BL61" s="188">
        <f>'Q4 2015'!BY61+'Q3 2015'!BY61+'Q2 2015'!BY61+'Q1 2015'!BY61</f>
        <v>0</v>
      </c>
      <c r="BM61" s="244">
        <f>'Q1 2015'!BZ61+'Q2 2015'!BZ61+'Q3 2015'!BZ61+'Q4 2015'!BZ61</f>
        <v>0</v>
      </c>
      <c r="BN61" s="188">
        <f>'Q4 2015'!CB61+'Q3 2015'!CB61+'Q2 2015'!CB61+'Q1 2015'!CB61</f>
        <v>0</v>
      </c>
      <c r="BO61" s="244">
        <f>'Q1 2015'!CC61+'Q2 2015'!CC61+'Q3 2015'!CC61+'Q4 2015'!CC61</f>
        <v>0</v>
      </c>
      <c r="BP61" s="188">
        <f>'Q4 2015'!CE61+'Q3 2015'!CE61+'Q2 2015'!CE61+'Q1 2015'!CE61</f>
        <v>0</v>
      </c>
      <c r="BQ61" s="28">
        <f t="shared" si="36"/>
        <v>0</v>
      </c>
      <c r="BR61" s="28">
        <f t="shared" si="18"/>
        <v>0</v>
      </c>
      <c r="BS61" s="29">
        <f t="shared" si="19"/>
        <v>0</v>
      </c>
      <c r="BT61" s="217">
        <f>'Q4 2015'!CI61+'Q3 2015'!CI61+'Q2 2015'!CI61+'Q1 2015'!CI61</f>
        <v>0</v>
      </c>
      <c r="BU61" s="245">
        <f>'Q1 2015'!CJ61+'Q2 2015'!CJ61+'Q3 2015'!CJ61+'Q4 2015'!CJ61</f>
        <v>0</v>
      </c>
      <c r="BV61" s="247">
        <f>'Q4 2015'!CL61+'Q3 2015'!CL61+'Q2 2015'!CL61+'Q1 2015'!CL61</f>
        <v>0</v>
      </c>
      <c r="BW61" s="248">
        <f>'Q1 2015'!CM61+'Q2 2015'!CM61+'Q3 2015'!CM61+'Q4 2015'!CM61</f>
        <v>0</v>
      </c>
      <c r="BX61" s="247">
        <f>'Q4 2015'!CO61+'Q3 2015'!CO61+'Q2 2015'!CO61+'Q1 2015'!CO61</f>
        <v>0</v>
      </c>
      <c r="BY61" s="248">
        <f>'Q1 2015'!CP61+'Q2 2015'!CP61+'Q3 2015'!CP61+'Q4 2015'!CP61</f>
        <v>0</v>
      </c>
      <c r="BZ61" s="247">
        <f>'Q4 2015'!CR61+'Q3 2015'!CR61+'Q2 2015'!CR61+'Q1 2015'!CR61</f>
        <v>0</v>
      </c>
      <c r="CA61" s="30">
        <f t="shared" si="37"/>
        <v>0</v>
      </c>
      <c r="CB61" s="30">
        <f t="shared" si="20"/>
        <v>0</v>
      </c>
      <c r="CC61" s="31">
        <f t="shared" si="21"/>
        <v>0</v>
      </c>
      <c r="CD61" s="192">
        <f>'Q4 2015'!CV61+'Q3 2015'!CV61+'Q2 2015'!CV61+'Q1 2015'!CV61</f>
        <v>0</v>
      </c>
      <c r="CE61" s="250">
        <f>'Q1 2015'!CW61+'Q2 2015'!CW61+'Q3 2015'!CW61+'Q4 2015'!CW61</f>
        <v>0</v>
      </c>
      <c r="CF61" s="252">
        <f>'Q4 2015'!CY61+'Q3 2015'!CY61+'Q2 2015'!CY61+'Q1 2015'!CY61</f>
        <v>0</v>
      </c>
      <c r="CG61" s="65">
        <f>'Q1 2015'!CZ61+'Q2 2015'!CZ61+'Q3 2015'!CZ61+'Q4 2015'!CZ61</f>
        <v>0</v>
      </c>
      <c r="CH61" s="252">
        <f>'Q4 2015'!DB61+'Q3 2015'!DB61+'Q2 2015'!DB61+'Q1 2015'!DB61</f>
        <v>0</v>
      </c>
      <c r="CI61" s="254">
        <f>'Q1 2015'!DC61+'Q2 2015'!DC61+'Q3 2015'!DC61+'Q4 2015'!DC61</f>
        <v>0</v>
      </c>
      <c r="CJ61" s="220">
        <f>'Q4 2015'!DE61+'Q3 2015'!DE61+'Q2 2015'!DE61+'Q1 2015'!DE61</f>
        <v>0</v>
      </c>
      <c r="CK61" s="32">
        <f t="shared" si="38"/>
        <v>0</v>
      </c>
      <c r="CL61" s="32">
        <f t="shared" si="22"/>
        <v>0</v>
      </c>
      <c r="CM61" s="32">
        <f t="shared" si="23"/>
        <v>0</v>
      </c>
      <c r="CN61" s="194">
        <f>'Q4 2015'!DI61+'Q3 2015'!DI61+'Q2 2015'!DI61+'Q1 2015'!DI61</f>
        <v>0</v>
      </c>
      <c r="CO61" s="256">
        <f>'Q1 2015'!DJ61+'Q2 2015'!DJ61+'Q3 2015'!DJ61+'Q4 2015'!DJ61</f>
        <v>0</v>
      </c>
      <c r="CP61" s="258">
        <f>'Q4 2015'!DL61+'Q3 2015'!DL61+'Q2 2015'!DL61+'Q1 2015'!DL61</f>
        <v>0</v>
      </c>
      <c r="CQ61" s="260">
        <f>'Q1 2015'!DM61+'Q2 2015'!DM61+'Q3 2015'!DM61+'Q4 2015'!DM61</f>
        <v>0</v>
      </c>
      <c r="CR61" s="258">
        <f>'Q4 2015'!DO61+'Q3 2015'!DO61+'Q2 2015'!DO61+'Q1 2015'!DO61</f>
        <v>0</v>
      </c>
      <c r="CS61" s="260">
        <f>'Q1 2015'!DP61+'Q2 2015'!DP61+'Q3 2015'!DP61+'Q4 2015'!DP61</f>
        <v>0</v>
      </c>
      <c r="CT61" s="258">
        <f>'Q4 2015'!DR61+'Q3 2015'!DR61+'Q2 2015'!DR61+'Q1 2015'!DR61</f>
        <v>0</v>
      </c>
      <c r="CU61" s="33">
        <f t="shared" si="39"/>
        <v>0</v>
      </c>
      <c r="CV61" s="33">
        <f t="shared" si="6"/>
        <v>0</v>
      </c>
      <c r="CW61" s="33">
        <f t="shared" si="24"/>
        <v>0</v>
      </c>
      <c r="CX61" s="196">
        <f>'Q4 2015'!DV61+'Q3 2015'!DV61+'Q2 2015'!DV61+'Q1 2015'!DV61</f>
        <v>0</v>
      </c>
      <c r="CY61" s="261">
        <f>'Q1 2015'!DW61+'Q2 2015'!DW61+'Q3 2015'!DW61+'Q4 2015'!DW61</f>
        <v>0</v>
      </c>
      <c r="CZ61" s="262">
        <f>'Q4 2015'!DY61+'Q3 2015'!DY61+'Q2 2015'!DY61+'Q1 2015'!DY61</f>
        <v>0</v>
      </c>
      <c r="DA61" s="263">
        <f>'Q1 2015'!DZ61+'Q2 2015'!DZ61+'Q3 2015'!DZ61+'Q4 2015'!DZ61</f>
        <v>0</v>
      </c>
      <c r="DB61" s="262">
        <f>'Q4 2015'!EB61+'Q3 2015'!EB61+'Q2 2015'!EB61+'Q1 2015'!EB61</f>
        <v>0</v>
      </c>
      <c r="DC61" s="263">
        <f>'Q1 2015'!EC61+'Q2 2015'!EC61+'Q3 2015'!EC61+'Q4 2015'!EC61</f>
        <v>0</v>
      </c>
      <c r="DD61" s="262">
        <f>'Q4 2015'!EE61+'Q3 2015'!EE61+'Q2 2015'!EE61+'Q1 2015'!EE61</f>
        <v>0</v>
      </c>
      <c r="DE61" s="34">
        <f t="shared" si="40"/>
        <v>0</v>
      </c>
      <c r="DF61" s="34">
        <f t="shared" si="25"/>
        <v>0</v>
      </c>
      <c r="DG61" s="34">
        <f t="shared" si="26"/>
        <v>0</v>
      </c>
      <c r="DH61" s="200">
        <f>'Q4 2015'!EI61+'Q3 2015'!EI61+'Q2 2015'!EI61+'Q1 2015'!EI61</f>
        <v>0</v>
      </c>
      <c r="DI61" s="265">
        <f>'Q1 2015'!EJ61+'Q2 2015'!EJ61+'Q3 2015'!EJ61+'Q4 2015'!EJ61</f>
        <v>0</v>
      </c>
      <c r="DJ61" s="227">
        <f>'Q4 2015'!EL61+'Q3 2015'!EL61+'Q2 2015'!EL61+'Q1 2015'!EL61</f>
        <v>0</v>
      </c>
      <c r="DK61" s="267">
        <f>'Q1 2015'!EM61+'Q2 2015'!EM61+'Q3 2015'!EM61+'Q4 2015'!EM61</f>
        <v>0</v>
      </c>
      <c r="DL61" s="269">
        <f>'Q4 2015'!EO61+'Q3 2015'!EO61+'Q2 2015'!EO61+'Q1 2015'!EO61</f>
        <v>0</v>
      </c>
      <c r="DM61" s="267">
        <f>'Q1 2015'!EP61+'Q2 2015'!EP61+'Q3 2015'!EP61+'Q4 2015'!EP61</f>
        <v>0</v>
      </c>
      <c r="DN61" s="269">
        <f>'Q4 2015'!ER61+'Q3 2015'!ER61+'Q2 2015'!ER61+'Q1 2015'!ER61</f>
        <v>0</v>
      </c>
      <c r="DO61" s="35">
        <f t="shared" si="41"/>
        <v>0</v>
      </c>
      <c r="DP61" s="35">
        <f t="shared" si="27"/>
        <v>0</v>
      </c>
      <c r="DQ61" s="36">
        <f t="shared" si="28"/>
        <v>0</v>
      </c>
      <c r="DR61" s="206">
        <f>'Q4 2015'!EV61+'Q3 2015'!EV61+'Q2 2015'!EV61+'Q1 2015'!EV61</f>
        <v>0</v>
      </c>
      <c r="DS61" s="288">
        <f t="shared" si="42"/>
        <v>0</v>
      </c>
      <c r="DT61" s="289">
        <f t="shared" si="29"/>
        <v>0</v>
      </c>
      <c r="DU61" s="289">
        <f t="shared" si="30"/>
        <v>0</v>
      </c>
      <c r="DV61" s="289">
        <f t="shared" si="31"/>
        <v>0</v>
      </c>
      <c r="DW61" s="289">
        <f t="shared" si="32"/>
        <v>0</v>
      </c>
      <c r="DX61" s="290">
        <f t="shared" si="33"/>
        <v>0</v>
      </c>
      <c r="DY61" s="298">
        <f>'Q4 2015'!FC61+'Q3 2015'!FC61+'Q2 2015'!FC61+'Q1 2015'!FC61</f>
        <v>0</v>
      </c>
    </row>
    <row r="62" spans="1:129">
      <c r="A62" s="37">
        <f>'stranka in letna napoved 2015'!A62</f>
        <v>59</v>
      </c>
      <c r="B62" s="37" t="str">
        <f>'stranka in letna napoved 2015'!B62</f>
        <v>59/2013</v>
      </c>
      <c r="C62" s="38" t="str">
        <f>'stranka in letna napoved 2015'!C62</f>
        <v>FORTRADE d.o.o.</v>
      </c>
      <c r="D62" s="39" t="str">
        <f>'stranka in letna napoved 2015'!D62</f>
        <v>Pod Hrušico 50</v>
      </c>
      <c r="E62" s="39" t="str">
        <f>'stranka in letna napoved 2015'!E62</f>
        <v>Vrhnika</v>
      </c>
      <c r="F62" s="40">
        <f>'stranka in letna napoved 2015'!F62</f>
        <v>1360</v>
      </c>
      <c r="G62" s="40" t="str">
        <f>'stranka in letna napoved 2015'!G62</f>
        <v>SI85034100</v>
      </c>
      <c r="H62" s="40" t="str">
        <f>'stranka in letna napoved 2015'!H62</f>
        <v>5665604000</v>
      </c>
      <c r="I62" s="40" t="str">
        <f>'stranka in letna napoved 2015'!I62</f>
        <v>fortrade@siol.net</v>
      </c>
      <c r="J62" s="40" t="str">
        <f>'stranka in letna napoved 2015'!J62</f>
        <v>46.490</v>
      </c>
      <c r="K62" s="40">
        <f>'stranka in letna napoved 2015'!K62</f>
        <v>0</v>
      </c>
      <c r="L62" s="40">
        <f>'stranka in letna napoved 2015'!L62</f>
        <v>0</v>
      </c>
      <c r="M62" s="66">
        <f>'stranka in letna napoved 2015'!M62</f>
        <v>0</v>
      </c>
      <c r="N62" s="102" t="str">
        <f>'stranka in letna napoved 2015'!N62</f>
        <v>SZ</v>
      </c>
      <c r="O62" s="100" t="str">
        <f>'stranka in letna napoved 2015'!O62</f>
        <v>pridobitelj embaliranega blaga, pridobitelj embalaže</v>
      </c>
      <c r="P62" s="40" t="str">
        <f>'stranka in letna napoved 2015'!P62</f>
        <v>QD</v>
      </c>
      <c r="Q62" s="64">
        <f>'stranka in letna napoved 2015'!Q62</f>
        <v>41640</v>
      </c>
      <c r="R62" s="64">
        <f>'stranka in letna napoved 2015'!R62</f>
        <v>41624</v>
      </c>
      <c r="S62" s="40" t="str">
        <f>'stranka in letna napoved 2015'!S62</f>
        <v>Hilda Kogovšek</v>
      </c>
      <c r="T62" s="40" t="str">
        <f>'stranka in letna napoved 2015'!T62</f>
        <v>+386 1 75 07 111</v>
      </c>
      <c r="U62" s="40" t="str">
        <f>'stranka in letna napoved 2015'!U62</f>
        <v>hilda@fortrade.si</v>
      </c>
      <c r="V62" s="40">
        <f>'stranka in letna napoved 2015'!V62</f>
        <v>0</v>
      </c>
      <c r="W62" s="40">
        <f>'stranka in letna napoved 2015'!W62</f>
        <v>0</v>
      </c>
      <c r="X62" s="40">
        <f>'stranka in letna napoved 2015'!X62</f>
        <v>0</v>
      </c>
      <c r="Y62" s="40">
        <f>'stranka in letna napoved 2015'!Y62</f>
        <v>0</v>
      </c>
      <c r="Z62" s="66">
        <f>'stranka in letna napoved 2015'!Z62</f>
        <v>0</v>
      </c>
      <c r="AA62" s="71">
        <f>'Q1 2015'!AA62+'Q2 2015'!AA62+'Q3 2015'!AA62+'Q4 2015'!AA62</f>
        <v>0</v>
      </c>
      <c r="AB62" s="236">
        <f>'Q4 2015'!AC62+'Q3 2015'!AC62+'Q2 2015'!AC62+'Q1 2015'!AC62</f>
        <v>0</v>
      </c>
      <c r="AC62" s="233">
        <f>'Q1 2015'!AD62+'Q2 2015'!AD62+'Q3 2015'!AD62+'Q4 2015'!AD62</f>
        <v>0</v>
      </c>
      <c r="AD62" s="236">
        <f>'Q4 2015'!AF62+'Q3 2015'!AF62+'Q2 2015'!AF62+'Q1 2015'!AF62</f>
        <v>0</v>
      </c>
      <c r="AE62" s="20">
        <f t="shared" si="10"/>
        <v>0</v>
      </c>
      <c r="AF62" s="233">
        <f>'Q1 2015'!AH62+'Q2 2015'!AH62+'Q3 2015'!AH62+'Q4 2015'!AH62</f>
        <v>0</v>
      </c>
      <c r="AG62" s="236">
        <f>'Q4 2015'!AJ62+'Q3 2015'!AJ62+'Q2 2015'!AJ62+'Q1 2015'!AJ62</f>
        <v>0</v>
      </c>
      <c r="AH62" s="233">
        <f>'Q1 2015'!AK62+'Q2 2015'!AK62+'Q3 2015'!AK62+'Q4 2015'!AK62</f>
        <v>0</v>
      </c>
      <c r="AI62" s="236">
        <f>'Q4 2015'!AM62+'Q3 2015'!AM62+'Q2 2015'!AM62+'Q1 2015'!AM62</f>
        <v>0</v>
      </c>
      <c r="AJ62" s="233">
        <f t="shared" si="11"/>
        <v>0</v>
      </c>
      <c r="AK62" s="233">
        <f>'Q1 2015'!AO62+'Q2 2015'!AO62+'Q3 2015'!AO62+'Q4 2015'!AO62</f>
        <v>0</v>
      </c>
      <c r="AL62" s="236">
        <f>'Q4 2015'!AQ62+'Q3 2015'!AQ62+'Q2 2015'!AQ62+'Q1 2015'!AQ62</f>
        <v>0</v>
      </c>
      <c r="AM62" s="23">
        <f t="shared" si="34"/>
        <v>0</v>
      </c>
      <c r="AN62" s="23">
        <f t="shared" si="12"/>
        <v>0</v>
      </c>
      <c r="AO62" s="23">
        <f t="shared" si="35"/>
        <v>0</v>
      </c>
      <c r="AP62" s="238">
        <f>'Q4 2015'!AU62+'Q3 2015'!AU62+'Q2 2015'!AU62+'Q1 2015'!AU62</f>
        <v>0</v>
      </c>
      <c r="AQ62" s="239">
        <f>'Q1 2015'!AV62+'Q2 2015'!AV62+'Q3 2015'!AV62+'Q4 2015'!AV62</f>
        <v>0</v>
      </c>
      <c r="AR62" s="242">
        <f>'Q4 2015'!AX62+'Q3 2015'!AX62+'Q2 2015'!AX62+'Q1 2015'!AX62</f>
        <v>0</v>
      </c>
      <c r="AS62" s="240">
        <f>'Q1 2015'!AY62+'Q2 2015'!AY62+'Q3 2015'!AY62+'Q4 2015'!AY62</f>
        <v>0</v>
      </c>
      <c r="AT62" s="242">
        <f>'Q4 2015'!BA62+'Q3 2015'!BA62+'Q2 2015'!BA62+'Q1 2015'!BA62</f>
        <v>0</v>
      </c>
      <c r="AU62" s="240">
        <f>'Q1 2015'!BB62+'Q2 2015'!BB62+'Q3 2015'!BB62+'Q4 2015'!BB62</f>
        <v>0</v>
      </c>
      <c r="AV62" s="242">
        <f>'Q4 2015'!BD62+'Q3 2015'!BD62+'Q2 2015'!BD62+'Q1 2015'!BD62</f>
        <v>0</v>
      </c>
      <c r="AW62" s="25">
        <f t="shared" si="13"/>
        <v>0</v>
      </c>
      <c r="AX62" s="240">
        <f>'Q1 2015'!BF62+'Q2 2015'!BF62+'Q3 2015'!BF62+'Q4 2015'!BF62</f>
        <v>0</v>
      </c>
      <c r="AY62" s="242">
        <f>'Q4 2015'!BH62+'Q3 2015'!BH62+'Q2 2015'!BH62+'Q1 2015'!BH62</f>
        <v>0</v>
      </c>
      <c r="AZ62" s="240">
        <f>'Q1 2015'!BI62+'Q2 2015'!BI62+'Q3 2015'!BI62+'Q4 2015'!BI62</f>
        <v>0</v>
      </c>
      <c r="BA62" s="242">
        <f>'Q4 2015'!BK62+'Q3 2015'!BK62+'Q2 2015'!BK62+'Q1 2015'!BK62</f>
        <v>0</v>
      </c>
      <c r="BB62" s="240">
        <f>'Q1 2015'!BL62+'Q2 2015'!BL62+'Q3 2015'!BL62+'Q4 2015'!BL62</f>
        <v>0</v>
      </c>
      <c r="BC62" s="242">
        <f>'Q4 2015'!BN62+'Q3 2015'!BN62+'Q2 2015'!BN62+'Q1 2015'!BN62</f>
        <v>0</v>
      </c>
      <c r="BD62" s="26">
        <f t="shared" si="14"/>
        <v>0</v>
      </c>
      <c r="BE62" s="240">
        <f>'Q1 2015'!BP62+'Q2 2015'!BP62+'Q3 2015'!BP62+'Q4 2015'!BP62</f>
        <v>0</v>
      </c>
      <c r="BF62" s="242">
        <f>'Q4 2015'!BR62+'Q3 2015'!BR62+'Q2 2015'!BR62+'Q1 2015'!BR62</f>
        <v>0</v>
      </c>
      <c r="BG62" s="27">
        <f t="shared" si="15"/>
        <v>0</v>
      </c>
      <c r="BH62" s="27">
        <f t="shared" si="16"/>
        <v>0</v>
      </c>
      <c r="BI62" s="27">
        <f t="shared" si="17"/>
        <v>0</v>
      </c>
      <c r="BJ62" s="231">
        <f>'Q4 2015'!BV62+'Q3 2015'!BV62+'Q2 2015'!BV62+'Q1 2015'!BV62</f>
        <v>0</v>
      </c>
      <c r="BK62" s="243">
        <f>'Q1 2015'!BW62+'Q2 2015'!BW62+'Q3 2015'!BW62+'Q4 2015'!BW62</f>
        <v>0</v>
      </c>
      <c r="BL62" s="188">
        <f>'Q4 2015'!BY62+'Q3 2015'!BY62+'Q2 2015'!BY62+'Q1 2015'!BY62</f>
        <v>0</v>
      </c>
      <c r="BM62" s="244">
        <f>'Q1 2015'!BZ62+'Q2 2015'!BZ62+'Q3 2015'!BZ62+'Q4 2015'!BZ62</f>
        <v>0</v>
      </c>
      <c r="BN62" s="188">
        <f>'Q4 2015'!CB62+'Q3 2015'!CB62+'Q2 2015'!CB62+'Q1 2015'!CB62</f>
        <v>0</v>
      </c>
      <c r="BO62" s="244">
        <f>'Q1 2015'!CC62+'Q2 2015'!CC62+'Q3 2015'!CC62+'Q4 2015'!CC62</f>
        <v>0</v>
      </c>
      <c r="BP62" s="188">
        <f>'Q4 2015'!CE62+'Q3 2015'!CE62+'Q2 2015'!CE62+'Q1 2015'!CE62</f>
        <v>0</v>
      </c>
      <c r="BQ62" s="28">
        <f t="shared" si="36"/>
        <v>0</v>
      </c>
      <c r="BR62" s="28">
        <f t="shared" si="18"/>
        <v>0</v>
      </c>
      <c r="BS62" s="29">
        <f t="shared" si="19"/>
        <v>0</v>
      </c>
      <c r="BT62" s="217">
        <f>'Q4 2015'!CI62+'Q3 2015'!CI62+'Q2 2015'!CI62+'Q1 2015'!CI62</f>
        <v>0</v>
      </c>
      <c r="BU62" s="245">
        <f>'Q1 2015'!CJ62+'Q2 2015'!CJ62+'Q3 2015'!CJ62+'Q4 2015'!CJ62</f>
        <v>0</v>
      </c>
      <c r="BV62" s="247">
        <f>'Q4 2015'!CL62+'Q3 2015'!CL62+'Q2 2015'!CL62+'Q1 2015'!CL62</f>
        <v>0</v>
      </c>
      <c r="BW62" s="248">
        <f>'Q1 2015'!CM62+'Q2 2015'!CM62+'Q3 2015'!CM62+'Q4 2015'!CM62</f>
        <v>0</v>
      </c>
      <c r="BX62" s="247">
        <f>'Q4 2015'!CO62+'Q3 2015'!CO62+'Q2 2015'!CO62+'Q1 2015'!CO62</f>
        <v>0</v>
      </c>
      <c r="BY62" s="248">
        <f>'Q1 2015'!CP62+'Q2 2015'!CP62+'Q3 2015'!CP62+'Q4 2015'!CP62</f>
        <v>0</v>
      </c>
      <c r="BZ62" s="247">
        <f>'Q4 2015'!CR62+'Q3 2015'!CR62+'Q2 2015'!CR62+'Q1 2015'!CR62</f>
        <v>0</v>
      </c>
      <c r="CA62" s="30">
        <f t="shared" si="37"/>
        <v>0</v>
      </c>
      <c r="CB62" s="30">
        <f t="shared" si="20"/>
        <v>0</v>
      </c>
      <c r="CC62" s="31">
        <f t="shared" si="21"/>
        <v>0</v>
      </c>
      <c r="CD62" s="192">
        <f>'Q4 2015'!CV62+'Q3 2015'!CV62+'Q2 2015'!CV62+'Q1 2015'!CV62</f>
        <v>0</v>
      </c>
      <c r="CE62" s="250">
        <f>'Q1 2015'!CW62+'Q2 2015'!CW62+'Q3 2015'!CW62+'Q4 2015'!CW62</f>
        <v>0</v>
      </c>
      <c r="CF62" s="252">
        <f>'Q4 2015'!CY62+'Q3 2015'!CY62+'Q2 2015'!CY62+'Q1 2015'!CY62</f>
        <v>0</v>
      </c>
      <c r="CG62" s="65">
        <f>'Q1 2015'!CZ62+'Q2 2015'!CZ62+'Q3 2015'!CZ62+'Q4 2015'!CZ62</f>
        <v>0</v>
      </c>
      <c r="CH62" s="252">
        <f>'Q4 2015'!DB62+'Q3 2015'!DB62+'Q2 2015'!DB62+'Q1 2015'!DB62</f>
        <v>0</v>
      </c>
      <c r="CI62" s="254">
        <f>'Q1 2015'!DC62+'Q2 2015'!DC62+'Q3 2015'!DC62+'Q4 2015'!DC62</f>
        <v>0</v>
      </c>
      <c r="CJ62" s="220">
        <f>'Q4 2015'!DE62+'Q3 2015'!DE62+'Q2 2015'!DE62+'Q1 2015'!DE62</f>
        <v>0</v>
      </c>
      <c r="CK62" s="32">
        <f t="shared" si="38"/>
        <v>0</v>
      </c>
      <c r="CL62" s="32">
        <f t="shared" si="22"/>
        <v>0</v>
      </c>
      <c r="CM62" s="32">
        <f t="shared" si="23"/>
        <v>0</v>
      </c>
      <c r="CN62" s="194">
        <f>'Q4 2015'!DI62+'Q3 2015'!DI62+'Q2 2015'!DI62+'Q1 2015'!DI62</f>
        <v>0</v>
      </c>
      <c r="CO62" s="256">
        <f>'Q1 2015'!DJ62+'Q2 2015'!DJ62+'Q3 2015'!DJ62+'Q4 2015'!DJ62</f>
        <v>0</v>
      </c>
      <c r="CP62" s="258">
        <f>'Q4 2015'!DL62+'Q3 2015'!DL62+'Q2 2015'!DL62+'Q1 2015'!DL62</f>
        <v>0</v>
      </c>
      <c r="CQ62" s="260">
        <f>'Q1 2015'!DM62+'Q2 2015'!DM62+'Q3 2015'!DM62+'Q4 2015'!DM62</f>
        <v>0</v>
      </c>
      <c r="CR62" s="258">
        <f>'Q4 2015'!DO62+'Q3 2015'!DO62+'Q2 2015'!DO62+'Q1 2015'!DO62</f>
        <v>0</v>
      </c>
      <c r="CS62" s="260">
        <f>'Q1 2015'!DP62+'Q2 2015'!DP62+'Q3 2015'!DP62+'Q4 2015'!DP62</f>
        <v>0</v>
      </c>
      <c r="CT62" s="258">
        <f>'Q4 2015'!DR62+'Q3 2015'!DR62+'Q2 2015'!DR62+'Q1 2015'!DR62</f>
        <v>0</v>
      </c>
      <c r="CU62" s="33">
        <f t="shared" si="39"/>
        <v>0</v>
      </c>
      <c r="CV62" s="33">
        <f t="shared" si="6"/>
        <v>0</v>
      </c>
      <c r="CW62" s="33">
        <f t="shared" si="24"/>
        <v>0</v>
      </c>
      <c r="CX62" s="196">
        <f>'Q4 2015'!DV62+'Q3 2015'!DV62+'Q2 2015'!DV62+'Q1 2015'!DV62</f>
        <v>0</v>
      </c>
      <c r="CY62" s="261">
        <f>'Q1 2015'!DW62+'Q2 2015'!DW62+'Q3 2015'!DW62+'Q4 2015'!DW62</f>
        <v>0</v>
      </c>
      <c r="CZ62" s="262">
        <f>'Q4 2015'!DY62+'Q3 2015'!DY62+'Q2 2015'!DY62+'Q1 2015'!DY62</f>
        <v>0</v>
      </c>
      <c r="DA62" s="263">
        <f>'Q1 2015'!DZ62+'Q2 2015'!DZ62+'Q3 2015'!DZ62+'Q4 2015'!DZ62</f>
        <v>0</v>
      </c>
      <c r="DB62" s="262">
        <f>'Q4 2015'!EB62+'Q3 2015'!EB62+'Q2 2015'!EB62+'Q1 2015'!EB62</f>
        <v>0</v>
      </c>
      <c r="DC62" s="263">
        <f>'Q1 2015'!EC62+'Q2 2015'!EC62+'Q3 2015'!EC62+'Q4 2015'!EC62</f>
        <v>0</v>
      </c>
      <c r="DD62" s="262">
        <f>'Q4 2015'!EE62+'Q3 2015'!EE62+'Q2 2015'!EE62+'Q1 2015'!EE62</f>
        <v>0</v>
      </c>
      <c r="DE62" s="34">
        <f t="shared" si="40"/>
        <v>0</v>
      </c>
      <c r="DF62" s="34">
        <f t="shared" si="25"/>
        <v>0</v>
      </c>
      <c r="DG62" s="34">
        <f t="shared" si="26"/>
        <v>0</v>
      </c>
      <c r="DH62" s="200">
        <f>'Q4 2015'!EI62+'Q3 2015'!EI62+'Q2 2015'!EI62+'Q1 2015'!EI62</f>
        <v>0</v>
      </c>
      <c r="DI62" s="265">
        <f>'Q1 2015'!EJ62+'Q2 2015'!EJ62+'Q3 2015'!EJ62+'Q4 2015'!EJ62</f>
        <v>0</v>
      </c>
      <c r="DJ62" s="227">
        <f>'Q4 2015'!EL62+'Q3 2015'!EL62+'Q2 2015'!EL62+'Q1 2015'!EL62</f>
        <v>0</v>
      </c>
      <c r="DK62" s="267">
        <f>'Q1 2015'!EM62+'Q2 2015'!EM62+'Q3 2015'!EM62+'Q4 2015'!EM62</f>
        <v>0</v>
      </c>
      <c r="DL62" s="269">
        <f>'Q4 2015'!EO62+'Q3 2015'!EO62+'Q2 2015'!EO62+'Q1 2015'!EO62</f>
        <v>0</v>
      </c>
      <c r="DM62" s="267">
        <f>'Q1 2015'!EP62+'Q2 2015'!EP62+'Q3 2015'!EP62+'Q4 2015'!EP62</f>
        <v>0</v>
      </c>
      <c r="DN62" s="269">
        <f>'Q4 2015'!ER62+'Q3 2015'!ER62+'Q2 2015'!ER62+'Q1 2015'!ER62</f>
        <v>0</v>
      </c>
      <c r="DO62" s="35">
        <f t="shared" si="41"/>
        <v>0</v>
      </c>
      <c r="DP62" s="35">
        <f t="shared" si="27"/>
        <v>0</v>
      </c>
      <c r="DQ62" s="36">
        <f t="shared" si="28"/>
        <v>0</v>
      </c>
      <c r="DR62" s="206">
        <f>'Q4 2015'!EV62+'Q3 2015'!EV62+'Q2 2015'!EV62+'Q1 2015'!EV62</f>
        <v>0</v>
      </c>
      <c r="DS62" s="288">
        <f t="shared" si="42"/>
        <v>0</v>
      </c>
      <c r="DT62" s="289">
        <f t="shared" si="29"/>
        <v>0</v>
      </c>
      <c r="DU62" s="289">
        <f t="shared" si="30"/>
        <v>0</v>
      </c>
      <c r="DV62" s="289">
        <f t="shared" si="31"/>
        <v>0</v>
      </c>
      <c r="DW62" s="289">
        <f t="shared" si="32"/>
        <v>0</v>
      </c>
      <c r="DX62" s="290">
        <f t="shared" si="33"/>
        <v>0</v>
      </c>
      <c r="DY62" s="298">
        <f>'Q4 2015'!FC62+'Q3 2015'!FC62+'Q2 2015'!FC62+'Q1 2015'!FC62</f>
        <v>0</v>
      </c>
    </row>
    <row r="63" spans="1:129">
      <c r="A63" s="37">
        <f>'stranka in letna napoved 2015'!A63</f>
        <v>60</v>
      </c>
      <c r="B63" s="37" t="str">
        <f>'stranka in letna napoved 2015'!B63</f>
        <v>60/2013</v>
      </c>
      <c r="C63" s="38" t="str">
        <f>'stranka in letna napoved 2015'!C63</f>
        <v>J.U.A. FRISCHEIS d.o.o.</v>
      </c>
      <c r="D63" s="39" t="str">
        <f>'stranka in letna napoved 2015'!D63</f>
        <v>Celovška cesta 492</v>
      </c>
      <c r="E63" s="39" t="str">
        <f>'stranka in letna napoved 2015'!E63</f>
        <v>Ljubljana - Šentvid</v>
      </c>
      <c r="F63" s="40">
        <f>'stranka in letna napoved 2015'!F63</f>
        <v>1210</v>
      </c>
      <c r="G63" s="40" t="str">
        <f>'stranka in letna napoved 2015'!G63</f>
        <v>SI28197542</v>
      </c>
      <c r="H63" s="40" t="str">
        <f>'stranka in letna napoved 2015'!H63</f>
        <v>5871417000</v>
      </c>
      <c r="I63" s="40">
        <f>'stranka in letna napoved 2015'!I63</f>
        <v>0</v>
      </c>
      <c r="J63" s="40" t="str">
        <f>'stranka in letna napoved 2015'!J63</f>
        <v>46.900</v>
      </c>
      <c r="K63" s="40">
        <f>'stranka in letna napoved 2015'!K63</f>
        <v>0</v>
      </c>
      <c r="L63" s="40">
        <f>'stranka in letna napoved 2015'!L63</f>
        <v>0</v>
      </c>
      <c r="M63" s="66">
        <f>'stranka in letna napoved 2015'!M63</f>
        <v>0</v>
      </c>
      <c r="N63" s="102" t="str">
        <f>'stranka in letna napoved 2015'!N63</f>
        <v>IM</v>
      </c>
      <c r="O63" s="100" t="str">
        <f>'stranka in letna napoved 2015'!O63</f>
        <v>pridobitelj embalaže</v>
      </c>
      <c r="P63" s="40" t="str">
        <f>'stranka in letna napoved 2015'!P63</f>
        <v>QP</v>
      </c>
      <c r="Q63" s="64">
        <f>'stranka in letna napoved 2015'!Q63</f>
        <v>41640</v>
      </c>
      <c r="R63" s="64">
        <f>'stranka in letna napoved 2015'!R63</f>
        <v>41620</v>
      </c>
      <c r="S63" s="40" t="str">
        <f>'stranka in letna napoved 2015'!S63</f>
        <v>Vesna Brišar</v>
      </c>
      <c r="T63" s="40" t="str">
        <f>'stranka in letna napoved 2015'!T63</f>
        <v>+386 1 516 14 62</v>
      </c>
      <c r="U63" s="40" t="str">
        <f>'stranka in letna napoved 2015'!U63</f>
        <v>vesna.brisar@frischeis.si</v>
      </c>
      <c r="V63" s="40">
        <f>'stranka in letna napoved 2015'!V63</f>
        <v>0</v>
      </c>
      <c r="W63" s="40">
        <f>'stranka in letna napoved 2015'!W63</f>
        <v>0</v>
      </c>
      <c r="X63" s="40">
        <f>'stranka in letna napoved 2015'!X63</f>
        <v>0</v>
      </c>
      <c r="Y63" s="40">
        <f>'stranka in letna napoved 2015'!Y63</f>
        <v>0</v>
      </c>
      <c r="Z63" s="66">
        <f>'stranka in letna napoved 2015'!Z63</f>
        <v>0</v>
      </c>
      <c r="AA63" s="71">
        <f>'Q1 2015'!AA63+'Q2 2015'!AA63+'Q3 2015'!AA63+'Q4 2015'!AA63</f>
        <v>0</v>
      </c>
      <c r="AB63" s="236">
        <f>'Q4 2015'!AC63+'Q3 2015'!AC63+'Q2 2015'!AC63+'Q1 2015'!AC63</f>
        <v>0</v>
      </c>
      <c r="AC63" s="233">
        <f>'Q1 2015'!AD63+'Q2 2015'!AD63+'Q3 2015'!AD63+'Q4 2015'!AD63</f>
        <v>0</v>
      </c>
      <c r="AD63" s="236">
        <f>'Q4 2015'!AF63+'Q3 2015'!AF63+'Q2 2015'!AF63+'Q1 2015'!AF63</f>
        <v>0</v>
      </c>
      <c r="AE63" s="20">
        <f t="shared" si="10"/>
        <v>0</v>
      </c>
      <c r="AF63" s="233">
        <f>'Q1 2015'!AH63+'Q2 2015'!AH63+'Q3 2015'!AH63+'Q4 2015'!AH63</f>
        <v>0</v>
      </c>
      <c r="AG63" s="236">
        <f>'Q4 2015'!AJ63+'Q3 2015'!AJ63+'Q2 2015'!AJ63+'Q1 2015'!AJ63</f>
        <v>0</v>
      </c>
      <c r="AH63" s="233">
        <f>'Q1 2015'!AK63+'Q2 2015'!AK63+'Q3 2015'!AK63+'Q4 2015'!AK63</f>
        <v>0</v>
      </c>
      <c r="AI63" s="236">
        <f>'Q4 2015'!AM63+'Q3 2015'!AM63+'Q2 2015'!AM63+'Q1 2015'!AM63</f>
        <v>0</v>
      </c>
      <c r="AJ63" s="233">
        <f t="shared" si="11"/>
        <v>0</v>
      </c>
      <c r="AK63" s="233">
        <f>'Q1 2015'!AO63+'Q2 2015'!AO63+'Q3 2015'!AO63+'Q4 2015'!AO63</f>
        <v>0</v>
      </c>
      <c r="AL63" s="236">
        <f>'Q4 2015'!AQ63+'Q3 2015'!AQ63+'Q2 2015'!AQ63+'Q1 2015'!AQ63</f>
        <v>0</v>
      </c>
      <c r="AM63" s="23">
        <f t="shared" si="34"/>
        <v>0</v>
      </c>
      <c r="AN63" s="23">
        <f t="shared" si="12"/>
        <v>0</v>
      </c>
      <c r="AO63" s="23">
        <f t="shared" si="35"/>
        <v>0</v>
      </c>
      <c r="AP63" s="238">
        <f>'Q4 2015'!AU63+'Q3 2015'!AU63+'Q2 2015'!AU63+'Q1 2015'!AU63</f>
        <v>0</v>
      </c>
      <c r="AQ63" s="239">
        <f>'Q1 2015'!AV63+'Q2 2015'!AV63+'Q3 2015'!AV63+'Q4 2015'!AV63</f>
        <v>0</v>
      </c>
      <c r="AR63" s="242">
        <f>'Q4 2015'!AX63+'Q3 2015'!AX63+'Q2 2015'!AX63+'Q1 2015'!AX63</f>
        <v>0</v>
      </c>
      <c r="AS63" s="240">
        <f>'Q1 2015'!AY63+'Q2 2015'!AY63+'Q3 2015'!AY63+'Q4 2015'!AY63</f>
        <v>0</v>
      </c>
      <c r="AT63" s="242">
        <f>'Q4 2015'!BA63+'Q3 2015'!BA63+'Q2 2015'!BA63+'Q1 2015'!BA63</f>
        <v>0</v>
      </c>
      <c r="AU63" s="240">
        <f>'Q1 2015'!BB63+'Q2 2015'!BB63+'Q3 2015'!BB63+'Q4 2015'!BB63</f>
        <v>0</v>
      </c>
      <c r="AV63" s="242">
        <f>'Q4 2015'!BD63+'Q3 2015'!BD63+'Q2 2015'!BD63+'Q1 2015'!BD63</f>
        <v>0</v>
      </c>
      <c r="AW63" s="25">
        <f t="shared" si="13"/>
        <v>0</v>
      </c>
      <c r="AX63" s="240">
        <f>'Q1 2015'!BF63+'Q2 2015'!BF63+'Q3 2015'!BF63+'Q4 2015'!BF63</f>
        <v>0</v>
      </c>
      <c r="AY63" s="242">
        <f>'Q4 2015'!BH63+'Q3 2015'!BH63+'Q2 2015'!BH63+'Q1 2015'!BH63</f>
        <v>0</v>
      </c>
      <c r="AZ63" s="240">
        <f>'Q1 2015'!BI63+'Q2 2015'!BI63+'Q3 2015'!BI63+'Q4 2015'!BI63</f>
        <v>0</v>
      </c>
      <c r="BA63" s="242">
        <f>'Q4 2015'!BK63+'Q3 2015'!BK63+'Q2 2015'!BK63+'Q1 2015'!BK63</f>
        <v>0</v>
      </c>
      <c r="BB63" s="240">
        <f>'Q1 2015'!BL63+'Q2 2015'!BL63+'Q3 2015'!BL63+'Q4 2015'!BL63</f>
        <v>0</v>
      </c>
      <c r="BC63" s="242">
        <f>'Q4 2015'!BN63+'Q3 2015'!BN63+'Q2 2015'!BN63+'Q1 2015'!BN63</f>
        <v>0</v>
      </c>
      <c r="BD63" s="26">
        <f t="shared" si="14"/>
        <v>0</v>
      </c>
      <c r="BE63" s="240">
        <f>'Q1 2015'!BP63+'Q2 2015'!BP63+'Q3 2015'!BP63+'Q4 2015'!BP63</f>
        <v>0</v>
      </c>
      <c r="BF63" s="242">
        <f>'Q4 2015'!BR63+'Q3 2015'!BR63+'Q2 2015'!BR63+'Q1 2015'!BR63</f>
        <v>0</v>
      </c>
      <c r="BG63" s="27">
        <f t="shared" si="15"/>
        <v>0</v>
      </c>
      <c r="BH63" s="27">
        <f t="shared" si="16"/>
        <v>0</v>
      </c>
      <c r="BI63" s="27">
        <f t="shared" si="17"/>
        <v>0</v>
      </c>
      <c r="BJ63" s="231">
        <f>'Q4 2015'!BV63+'Q3 2015'!BV63+'Q2 2015'!BV63+'Q1 2015'!BV63</f>
        <v>0</v>
      </c>
      <c r="BK63" s="243">
        <f>'Q1 2015'!BW63+'Q2 2015'!BW63+'Q3 2015'!BW63+'Q4 2015'!BW63</f>
        <v>0</v>
      </c>
      <c r="BL63" s="188">
        <f>'Q4 2015'!BY63+'Q3 2015'!BY63+'Q2 2015'!BY63+'Q1 2015'!BY63</f>
        <v>0</v>
      </c>
      <c r="BM63" s="244">
        <f>'Q1 2015'!BZ63+'Q2 2015'!BZ63+'Q3 2015'!BZ63+'Q4 2015'!BZ63</f>
        <v>0</v>
      </c>
      <c r="BN63" s="188">
        <f>'Q4 2015'!CB63+'Q3 2015'!CB63+'Q2 2015'!CB63+'Q1 2015'!CB63</f>
        <v>0</v>
      </c>
      <c r="BO63" s="244">
        <f>'Q1 2015'!CC63+'Q2 2015'!CC63+'Q3 2015'!CC63+'Q4 2015'!CC63</f>
        <v>0</v>
      </c>
      <c r="BP63" s="188">
        <f>'Q4 2015'!CE63+'Q3 2015'!CE63+'Q2 2015'!CE63+'Q1 2015'!CE63</f>
        <v>0</v>
      </c>
      <c r="BQ63" s="28">
        <f t="shared" si="36"/>
        <v>0</v>
      </c>
      <c r="BR63" s="28">
        <f t="shared" si="18"/>
        <v>0</v>
      </c>
      <c r="BS63" s="29">
        <f t="shared" si="19"/>
        <v>0</v>
      </c>
      <c r="BT63" s="217">
        <f>'Q4 2015'!CI63+'Q3 2015'!CI63+'Q2 2015'!CI63+'Q1 2015'!CI63</f>
        <v>0</v>
      </c>
      <c r="BU63" s="245">
        <f>'Q1 2015'!CJ63+'Q2 2015'!CJ63+'Q3 2015'!CJ63+'Q4 2015'!CJ63</f>
        <v>0</v>
      </c>
      <c r="BV63" s="247">
        <f>'Q4 2015'!CL63+'Q3 2015'!CL63+'Q2 2015'!CL63+'Q1 2015'!CL63</f>
        <v>0</v>
      </c>
      <c r="BW63" s="248">
        <f>'Q1 2015'!CM63+'Q2 2015'!CM63+'Q3 2015'!CM63+'Q4 2015'!CM63</f>
        <v>0</v>
      </c>
      <c r="BX63" s="247">
        <f>'Q4 2015'!CO63+'Q3 2015'!CO63+'Q2 2015'!CO63+'Q1 2015'!CO63</f>
        <v>0</v>
      </c>
      <c r="BY63" s="248">
        <f>'Q1 2015'!CP63+'Q2 2015'!CP63+'Q3 2015'!CP63+'Q4 2015'!CP63</f>
        <v>0</v>
      </c>
      <c r="BZ63" s="247">
        <f>'Q4 2015'!CR63+'Q3 2015'!CR63+'Q2 2015'!CR63+'Q1 2015'!CR63</f>
        <v>0</v>
      </c>
      <c r="CA63" s="30">
        <f t="shared" si="37"/>
        <v>0</v>
      </c>
      <c r="CB63" s="30">
        <f t="shared" si="20"/>
        <v>0</v>
      </c>
      <c r="CC63" s="31">
        <f t="shared" si="21"/>
        <v>0</v>
      </c>
      <c r="CD63" s="192">
        <f>'Q4 2015'!CV63+'Q3 2015'!CV63+'Q2 2015'!CV63+'Q1 2015'!CV63</f>
        <v>0</v>
      </c>
      <c r="CE63" s="250">
        <f>'Q1 2015'!CW63+'Q2 2015'!CW63+'Q3 2015'!CW63+'Q4 2015'!CW63</f>
        <v>0</v>
      </c>
      <c r="CF63" s="252">
        <f>'Q4 2015'!CY63+'Q3 2015'!CY63+'Q2 2015'!CY63+'Q1 2015'!CY63</f>
        <v>0</v>
      </c>
      <c r="CG63" s="65">
        <f>'Q1 2015'!CZ63+'Q2 2015'!CZ63+'Q3 2015'!CZ63+'Q4 2015'!CZ63</f>
        <v>0</v>
      </c>
      <c r="CH63" s="252">
        <f>'Q4 2015'!DB63+'Q3 2015'!DB63+'Q2 2015'!DB63+'Q1 2015'!DB63</f>
        <v>0</v>
      </c>
      <c r="CI63" s="254">
        <f>'Q1 2015'!DC63+'Q2 2015'!DC63+'Q3 2015'!DC63+'Q4 2015'!DC63</f>
        <v>0</v>
      </c>
      <c r="CJ63" s="220">
        <f>'Q4 2015'!DE63+'Q3 2015'!DE63+'Q2 2015'!DE63+'Q1 2015'!DE63</f>
        <v>0</v>
      </c>
      <c r="CK63" s="32">
        <f t="shared" si="38"/>
        <v>0</v>
      </c>
      <c r="CL63" s="32">
        <f t="shared" si="22"/>
        <v>0</v>
      </c>
      <c r="CM63" s="32">
        <f t="shared" si="23"/>
        <v>0</v>
      </c>
      <c r="CN63" s="194">
        <f>'Q4 2015'!DI63+'Q3 2015'!DI63+'Q2 2015'!DI63+'Q1 2015'!DI63</f>
        <v>0</v>
      </c>
      <c r="CO63" s="256">
        <f>'Q1 2015'!DJ63+'Q2 2015'!DJ63+'Q3 2015'!DJ63+'Q4 2015'!DJ63</f>
        <v>0</v>
      </c>
      <c r="CP63" s="258">
        <f>'Q4 2015'!DL63+'Q3 2015'!DL63+'Q2 2015'!DL63+'Q1 2015'!DL63</f>
        <v>0</v>
      </c>
      <c r="CQ63" s="260">
        <f>'Q1 2015'!DM63+'Q2 2015'!DM63+'Q3 2015'!DM63+'Q4 2015'!DM63</f>
        <v>0</v>
      </c>
      <c r="CR63" s="258">
        <f>'Q4 2015'!DO63+'Q3 2015'!DO63+'Q2 2015'!DO63+'Q1 2015'!DO63</f>
        <v>0</v>
      </c>
      <c r="CS63" s="260">
        <f>'Q1 2015'!DP63+'Q2 2015'!DP63+'Q3 2015'!DP63+'Q4 2015'!DP63</f>
        <v>0</v>
      </c>
      <c r="CT63" s="258">
        <f>'Q4 2015'!DR63+'Q3 2015'!DR63+'Q2 2015'!DR63+'Q1 2015'!DR63</f>
        <v>0</v>
      </c>
      <c r="CU63" s="33">
        <f t="shared" si="39"/>
        <v>0</v>
      </c>
      <c r="CV63" s="33">
        <f t="shared" si="6"/>
        <v>0</v>
      </c>
      <c r="CW63" s="33">
        <f t="shared" si="24"/>
        <v>0</v>
      </c>
      <c r="CX63" s="196">
        <f>'Q4 2015'!DV63+'Q3 2015'!DV63+'Q2 2015'!DV63+'Q1 2015'!DV63</f>
        <v>0</v>
      </c>
      <c r="CY63" s="261">
        <f>'Q1 2015'!DW63+'Q2 2015'!DW63+'Q3 2015'!DW63+'Q4 2015'!DW63</f>
        <v>0</v>
      </c>
      <c r="CZ63" s="262">
        <f>'Q4 2015'!DY63+'Q3 2015'!DY63+'Q2 2015'!DY63+'Q1 2015'!DY63</f>
        <v>0</v>
      </c>
      <c r="DA63" s="263">
        <f>'Q1 2015'!DZ63+'Q2 2015'!DZ63+'Q3 2015'!DZ63+'Q4 2015'!DZ63</f>
        <v>0</v>
      </c>
      <c r="DB63" s="262">
        <f>'Q4 2015'!EB63+'Q3 2015'!EB63+'Q2 2015'!EB63+'Q1 2015'!EB63</f>
        <v>0</v>
      </c>
      <c r="DC63" s="263">
        <f>'Q1 2015'!EC63+'Q2 2015'!EC63+'Q3 2015'!EC63+'Q4 2015'!EC63</f>
        <v>0</v>
      </c>
      <c r="DD63" s="262">
        <f>'Q4 2015'!EE63+'Q3 2015'!EE63+'Q2 2015'!EE63+'Q1 2015'!EE63</f>
        <v>0</v>
      </c>
      <c r="DE63" s="34">
        <f t="shared" si="40"/>
        <v>0</v>
      </c>
      <c r="DF63" s="34">
        <f t="shared" si="25"/>
        <v>0</v>
      </c>
      <c r="DG63" s="34">
        <f t="shared" si="26"/>
        <v>0</v>
      </c>
      <c r="DH63" s="200">
        <f>'Q4 2015'!EI63+'Q3 2015'!EI63+'Q2 2015'!EI63+'Q1 2015'!EI63</f>
        <v>0</v>
      </c>
      <c r="DI63" s="265">
        <f>'Q1 2015'!EJ63+'Q2 2015'!EJ63+'Q3 2015'!EJ63+'Q4 2015'!EJ63</f>
        <v>0</v>
      </c>
      <c r="DJ63" s="227">
        <f>'Q4 2015'!EL63+'Q3 2015'!EL63+'Q2 2015'!EL63+'Q1 2015'!EL63</f>
        <v>0</v>
      </c>
      <c r="DK63" s="267">
        <f>'Q1 2015'!EM63+'Q2 2015'!EM63+'Q3 2015'!EM63+'Q4 2015'!EM63</f>
        <v>0</v>
      </c>
      <c r="DL63" s="269">
        <f>'Q4 2015'!EO63+'Q3 2015'!EO63+'Q2 2015'!EO63+'Q1 2015'!EO63</f>
        <v>0</v>
      </c>
      <c r="DM63" s="267">
        <f>'Q1 2015'!EP63+'Q2 2015'!EP63+'Q3 2015'!EP63+'Q4 2015'!EP63</f>
        <v>0</v>
      </c>
      <c r="DN63" s="269">
        <f>'Q4 2015'!ER63+'Q3 2015'!ER63+'Q2 2015'!ER63+'Q1 2015'!ER63</f>
        <v>0</v>
      </c>
      <c r="DO63" s="35">
        <f t="shared" si="41"/>
        <v>0</v>
      </c>
      <c r="DP63" s="35">
        <f t="shared" si="27"/>
        <v>0</v>
      </c>
      <c r="DQ63" s="36">
        <f t="shared" si="28"/>
        <v>0</v>
      </c>
      <c r="DR63" s="206">
        <f>'Q4 2015'!EV63+'Q3 2015'!EV63+'Q2 2015'!EV63+'Q1 2015'!EV63</f>
        <v>0</v>
      </c>
      <c r="DS63" s="288">
        <f t="shared" si="42"/>
        <v>0</v>
      </c>
      <c r="DT63" s="289">
        <f t="shared" si="29"/>
        <v>0</v>
      </c>
      <c r="DU63" s="289">
        <f t="shared" si="30"/>
        <v>0</v>
      </c>
      <c r="DV63" s="289">
        <f t="shared" si="31"/>
        <v>0</v>
      </c>
      <c r="DW63" s="289">
        <f t="shared" si="32"/>
        <v>0</v>
      </c>
      <c r="DX63" s="290">
        <f t="shared" si="33"/>
        <v>0</v>
      </c>
      <c r="DY63" s="298">
        <f>'Q4 2015'!FC63+'Q3 2015'!FC63+'Q2 2015'!FC63+'Q1 2015'!FC63</f>
        <v>0</v>
      </c>
    </row>
    <row r="64" spans="1:129">
      <c r="A64" s="37">
        <f>'stranka in letna napoved 2015'!A64</f>
        <v>61</v>
      </c>
      <c r="B64" s="37" t="str">
        <f>'stranka in letna napoved 2015'!B64</f>
        <v>61/2013</v>
      </c>
      <c r="C64" s="38" t="str">
        <f>'stranka in letna napoved 2015'!C64</f>
        <v>PEKARNA BAŠKOVČ d.o.o.</v>
      </c>
      <c r="D64" s="39" t="str">
        <f>'stranka in letna napoved 2015'!D64</f>
        <v>Prisojna pot 4</v>
      </c>
      <c r="E64" s="39" t="str">
        <f>'stranka in letna napoved 2015'!E64</f>
        <v>Vrhnika</v>
      </c>
      <c r="F64" s="40">
        <f>'stranka in letna napoved 2015'!F64</f>
        <v>1360</v>
      </c>
      <c r="G64" s="40" t="str">
        <f>'stranka in letna napoved 2015'!G64</f>
        <v>SI67829406</v>
      </c>
      <c r="H64" s="40" t="str">
        <f>'stranka in letna napoved 2015'!H64</f>
        <v>1404555000</v>
      </c>
      <c r="I64" s="40">
        <f>'stranka in letna napoved 2015'!I64</f>
        <v>0</v>
      </c>
      <c r="J64" s="40" t="str">
        <f>'stranka in letna napoved 2015'!J64</f>
        <v>10.730</v>
      </c>
      <c r="K64" s="40">
        <f>'stranka in letna napoved 2015'!K64</f>
        <v>0</v>
      </c>
      <c r="L64" s="40">
        <f>'stranka in letna napoved 2015'!L64</f>
        <v>0</v>
      </c>
      <c r="M64" s="66">
        <f>'stranka in letna napoved 2015'!M64</f>
        <v>0</v>
      </c>
      <c r="N64" s="102" t="str">
        <f>'stranka in letna napoved 2015'!N64</f>
        <v>IM</v>
      </c>
      <c r="O64" s="100" t="str">
        <f>'stranka in letna napoved 2015'!O64</f>
        <v>proizvajalec</v>
      </c>
      <c r="P64" s="40" t="str">
        <f>'stranka in letna napoved 2015'!P64</f>
        <v>QP</v>
      </c>
      <c r="Q64" s="64">
        <f>'stranka in letna napoved 2015'!Q64</f>
        <v>41640</v>
      </c>
      <c r="R64" s="64">
        <f>'stranka in letna napoved 2015'!R64</f>
        <v>41620</v>
      </c>
      <c r="S64" s="40" t="str">
        <f>'stranka in letna napoved 2015'!S64</f>
        <v>Judita Potočnik</v>
      </c>
      <c r="T64" s="40" t="str">
        <f>'stranka in letna napoved 2015'!T64</f>
        <v>+386 40 623 040, +386 75 56 066</v>
      </c>
      <c r="U64" s="40" t="str">
        <f>'stranka in letna napoved 2015'!U64</f>
        <v>judita.baskovc@siol.net</v>
      </c>
      <c r="V64" s="40">
        <f>'stranka in letna napoved 2015'!V64</f>
        <v>0</v>
      </c>
      <c r="W64" s="40">
        <f>'stranka in letna napoved 2015'!W64</f>
        <v>0</v>
      </c>
      <c r="X64" s="40">
        <f>'stranka in letna napoved 2015'!X64</f>
        <v>0</v>
      </c>
      <c r="Y64" s="40">
        <f>'stranka in letna napoved 2015'!Y64</f>
        <v>0</v>
      </c>
      <c r="Z64" s="66">
        <f>'stranka in letna napoved 2015'!Z64</f>
        <v>0</v>
      </c>
      <c r="AA64" s="71">
        <f>'Q1 2015'!AA64+'Q2 2015'!AA64+'Q3 2015'!AA64+'Q4 2015'!AA64</f>
        <v>0</v>
      </c>
      <c r="AB64" s="236">
        <f>'Q4 2015'!AC64+'Q3 2015'!AC64+'Q2 2015'!AC64+'Q1 2015'!AC64</f>
        <v>0</v>
      </c>
      <c r="AC64" s="233">
        <f>'Q1 2015'!AD64+'Q2 2015'!AD64+'Q3 2015'!AD64+'Q4 2015'!AD64</f>
        <v>0</v>
      </c>
      <c r="AD64" s="236">
        <f>'Q4 2015'!AF64+'Q3 2015'!AF64+'Q2 2015'!AF64+'Q1 2015'!AF64</f>
        <v>0</v>
      </c>
      <c r="AE64" s="20">
        <f t="shared" si="10"/>
        <v>0</v>
      </c>
      <c r="AF64" s="233">
        <f>'Q1 2015'!AH64+'Q2 2015'!AH64+'Q3 2015'!AH64+'Q4 2015'!AH64</f>
        <v>0</v>
      </c>
      <c r="AG64" s="236">
        <f>'Q4 2015'!AJ64+'Q3 2015'!AJ64+'Q2 2015'!AJ64+'Q1 2015'!AJ64</f>
        <v>0</v>
      </c>
      <c r="AH64" s="233">
        <f>'Q1 2015'!AK64+'Q2 2015'!AK64+'Q3 2015'!AK64+'Q4 2015'!AK64</f>
        <v>0</v>
      </c>
      <c r="AI64" s="236">
        <f>'Q4 2015'!AM64+'Q3 2015'!AM64+'Q2 2015'!AM64+'Q1 2015'!AM64</f>
        <v>0</v>
      </c>
      <c r="AJ64" s="233">
        <f t="shared" si="11"/>
        <v>0</v>
      </c>
      <c r="AK64" s="233">
        <f>'Q1 2015'!AO64+'Q2 2015'!AO64+'Q3 2015'!AO64+'Q4 2015'!AO64</f>
        <v>0</v>
      </c>
      <c r="AL64" s="236">
        <f>'Q4 2015'!AQ64+'Q3 2015'!AQ64+'Q2 2015'!AQ64+'Q1 2015'!AQ64</f>
        <v>0</v>
      </c>
      <c r="AM64" s="23">
        <f t="shared" si="34"/>
        <v>0</v>
      </c>
      <c r="AN64" s="23">
        <f t="shared" si="12"/>
        <v>0</v>
      </c>
      <c r="AO64" s="23">
        <f t="shared" si="35"/>
        <v>0</v>
      </c>
      <c r="AP64" s="238">
        <f>'Q4 2015'!AU64+'Q3 2015'!AU64+'Q2 2015'!AU64+'Q1 2015'!AU64</f>
        <v>0</v>
      </c>
      <c r="AQ64" s="239">
        <f>'Q1 2015'!AV64+'Q2 2015'!AV64+'Q3 2015'!AV64+'Q4 2015'!AV64</f>
        <v>0</v>
      </c>
      <c r="AR64" s="242">
        <f>'Q4 2015'!AX64+'Q3 2015'!AX64+'Q2 2015'!AX64+'Q1 2015'!AX64</f>
        <v>0</v>
      </c>
      <c r="AS64" s="240">
        <f>'Q1 2015'!AY64+'Q2 2015'!AY64+'Q3 2015'!AY64+'Q4 2015'!AY64</f>
        <v>0</v>
      </c>
      <c r="AT64" s="242">
        <f>'Q4 2015'!BA64+'Q3 2015'!BA64+'Q2 2015'!BA64+'Q1 2015'!BA64</f>
        <v>0</v>
      </c>
      <c r="AU64" s="240">
        <f>'Q1 2015'!BB64+'Q2 2015'!BB64+'Q3 2015'!BB64+'Q4 2015'!BB64</f>
        <v>0</v>
      </c>
      <c r="AV64" s="242">
        <f>'Q4 2015'!BD64+'Q3 2015'!BD64+'Q2 2015'!BD64+'Q1 2015'!BD64</f>
        <v>0</v>
      </c>
      <c r="AW64" s="25">
        <f t="shared" si="13"/>
        <v>0</v>
      </c>
      <c r="AX64" s="240">
        <f>'Q1 2015'!BF64+'Q2 2015'!BF64+'Q3 2015'!BF64+'Q4 2015'!BF64</f>
        <v>0</v>
      </c>
      <c r="AY64" s="242">
        <f>'Q4 2015'!BH64+'Q3 2015'!BH64+'Q2 2015'!BH64+'Q1 2015'!BH64</f>
        <v>0</v>
      </c>
      <c r="AZ64" s="240">
        <f>'Q1 2015'!BI64+'Q2 2015'!BI64+'Q3 2015'!BI64+'Q4 2015'!BI64</f>
        <v>0</v>
      </c>
      <c r="BA64" s="242">
        <f>'Q4 2015'!BK64+'Q3 2015'!BK64+'Q2 2015'!BK64+'Q1 2015'!BK64</f>
        <v>0</v>
      </c>
      <c r="BB64" s="240">
        <f>'Q1 2015'!BL64+'Q2 2015'!BL64+'Q3 2015'!BL64+'Q4 2015'!BL64</f>
        <v>0</v>
      </c>
      <c r="BC64" s="242">
        <f>'Q4 2015'!BN64+'Q3 2015'!BN64+'Q2 2015'!BN64+'Q1 2015'!BN64</f>
        <v>0</v>
      </c>
      <c r="BD64" s="26">
        <f t="shared" si="14"/>
        <v>0</v>
      </c>
      <c r="BE64" s="240">
        <f>'Q1 2015'!BP64+'Q2 2015'!BP64+'Q3 2015'!BP64+'Q4 2015'!BP64</f>
        <v>0</v>
      </c>
      <c r="BF64" s="242">
        <f>'Q4 2015'!BR64+'Q3 2015'!BR64+'Q2 2015'!BR64+'Q1 2015'!BR64</f>
        <v>0</v>
      </c>
      <c r="BG64" s="27">
        <f t="shared" si="15"/>
        <v>0</v>
      </c>
      <c r="BH64" s="27">
        <f t="shared" si="16"/>
        <v>0</v>
      </c>
      <c r="BI64" s="27">
        <f t="shared" si="17"/>
        <v>0</v>
      </c>
      <c r="BJ64" s="231">
        <f>'Q4 2015'!BV64+'Q3 2015'!BV64+'Q2 2015'!BV64+'Q1 2015'!BV64</f>
        <v>0</v>
      </c>
      <c r="BK64" s="243">
        <f>'Q1 2015'!BW64+'Q2 2015'!BW64+'Q3 2015'!BW64+'Q4 2015'!BW64</f>
        <v>0</v>
      </c>
      <c r="BL64" s="188">
        <f>'Q4 2015'!BY64+'Q3 2015'!BY64+'Q2 2015'!BY64+'Q1 2015'!BY64</f>
        <v>0</v>
      </c>
      <c r="BM64" s="244">
        <f>'Q1 2015'!BZ64+'Q2 2015'!BZ64+'Q3 2015'!BZ64+'Q4 2015'!BZ64</f>
        <v>0</v>
      </c>
      <c r="BN64" s="188">
        <f>'Q4 2015'!CB64+'Q3 2015'!CB64+'Q2 2015'!CB64+'Q1 2015'!CB64</f>
        <v>0</v>
      </c>
      <c r="BO64" s="244">
        <f>'Q1 2015'!CC64+'Q2 2015'!CC64+'Q3 2015'!CC64+'Q4 2015'!CC64</f>
        <v>0</v>
      </c>
      <c r="BP64" s="188">
        <f>'Q4 2015'!CE64+'Q3 2015'!CE64+'Q2 2015'!CE64+'Q1 2015'!CE64</f>
        <v>0</v>
      </c>
      <c r="BQ64" s="28">
        <f t="shared" si="36"/>
        <v>0</v>
      </c>
      <c r="BR64" s="28">
        <f t="shared" si="18"/>
        <v>0</v>
      </c>
      <c r="BS64" s="29">
        <f t="shared" si="19"/>
        <v>0</v>
      </c>
      <c r="BT64" s="217">
        <f>'Q4 2015'!CI64+'Q3 2015'!CI64+'Q2 2015'!CI64+'Q1 2015'!CI64</f>
        <v>0</v>
      </c>
      <c r="BU64" s="245">
        <f>'Q1 2015'!CJ64+'Q2 2015'!CJ64+'Q3 2015'!CJ64+'Q4 2015'!CJ64</f>
        <v>0</v>
      </c>
      <c r="BV64" s="247">
        <f>'Q4 2015'!CL64+'Q3 2015'!CL64+'Q2 2015'!CL64+'Q1 2015'!CL64</f>
        <v>0</v>
      </c>
      <c r="BW64" s="248">
        <f>'Q1 2015'!CM64+'Q2 2015'!CM64+'Q3 2015'!CM64+'Q4 2015'!CM64</f>
        <v>0</v>
      </c>
      <c r="BX64" s="247">
        <f>'Q4 2015'!CO64+'Q3 2015'!CO64+'Q2 2015'!CO64+'Q1 2015'!CO64</f>
        <v>0</v>
      </c>
      <c r="BY64" s="248">
        <f>'Q1 2015'!CP64+'Q2 2015'!CP64+'Q3 2015'!CP64+'Q4 2015'!CP64</f>
        <v>0</v>
      </c>
      <c r="BZ64" s="247">
        <f>'Q4 2015'!CR64+'Q3 2015'!CR64+'Q2 2015'!CR64+'Q1 2015'!CR64</f>
        <v>0</v>
      </c>
      <c r="CA64" s="30">
        <f t="shared" si="37"/>
        <v>0</v>
      </c>
      <c r="CB64" s="30">
        <f t="shared" si="20"/>
        <v>0</v>
      </c>
      <c r="CC64" s="31">
        <f t="shared" si="21"/>
        <v>0</v>
      </c>
      <c r="CD64" s="192">
        <f>'Q4 2015'!CV64+'Q3 2015'!CV64+'Q2 2015'!CV64+'Q1 2015'!CV64</f>
        <v>0</v>
      </c>
      <c r="CE64" s="250">
        <f>'Q1 2015'!CW64+'Q2 2015'!CW64+'Q3 2015'!CW64+'Q4 2015'!CW64</f>
        <v>0</v>
      </c>
      <c r="CF64" s="252">
        <f>'Q4 2015'!CY64+'Q3 2015'!CY64+'Q2 2015'!CY64+'Q1 2015'!CY64</f>
        <v>0</v>
      </c>
      <c r="CG64" s="65">
        <f>'Q1 2015'!CZ64+'Q2 2015'!CZ64+'Q3 2015'!CZ64+'Q4 2015'!CZ64</f>
        <v>0</v>
      </c>
      <c r="CH64" s="252">
        <f>'Q4 2015'!DB64+'Q3 2015'!DB64+'Q2 2015'!DB64+'Q1 2015'!DB64</f>
        <v>0</v>
      </c>
      <c r="CI64" s="254">
        <f>'Q1 2015'!DC64+'Q2 2015'!DC64+'Q3 2015'!DC64+'Q4 2015'!DC64</f>
        <v>0</v>
      </c>
      <c r="CJ64" s="220">
        <f>'Q4 2015'!DE64+'Q3 2015'!DE64+'Q2 2015'!DE64+'Q1 2015'!DE64</f>
        <v>0</v>
      </c>
      <c r="CK64" s="32">
        <f t="shared" si="38"/>
        <v>0</v>
      </c>
      <c r="CL64" s="32">
        <f t="shared" si="22"/>
        <v>0</v>
      </c>
      <c r="CM64" s="32">
        <f t="shared" si="23"/>
        <v>0</v>
      </c>
      <c r="CN64" s="194">
        <f>'Q4 2015'!DI64+'Q3 2015'!DI64+'Q2 2015'!DI64+'Q1 2015'!DI64</f>
        <v>0</v>
      </c>
      <c r="CO64" s="256">
        <f>'Q1 2015'!DJ64+'Q2 2015'!DJ64+'Q3 2015'!DJ64+'Q4 2015'!DJ64</f>
        <v>0</v>
      </c>
      <c r="CP64" s="258">
        <f>'Q4 2015'!DL64+'Q3 2015'!DL64+'Q2 2015'!DL64+'Q1 2015'!DL64</f>
        <v>0</v>
      </c>
      <c r="CQ64" s="260">
        <f>'Q1 2015'!DM64+'Q2 2015'!DM64+'Q3 2015'!DM64+'Q4 2015'!DM64</f>
        <v>0</v>
      </c>
      <c r="CR64" s="258">
        <f>'Q4 2015'!DO64+'Q3 2015'!DO64+'Q2 2015'!DO64+'Q1 2015'!DO64</f>
        <v>0</v>
      </c>
      <c r="CS64" s="260">
        <f>'Q1 2015'!DP64+'Q2 2015'!DP64+'Q3 2015'!DP64+'Q4 2015'!DP64</f>
        <v>0</v>
      </c>
      <c r="CT64" s="258">
        <f>'Q4 2015'!DR64+'Q3 2015'!DR64+'Q2 2015'!DR64+'Q1 2015'!DR64</f>
        <v>0</v>
      </c>
      <c r="CU64" s="33">
        <f t="shared" si="39"/>
        <v>0</v>
      </c>
      <c r="CV64" s="33">
        <f t="shared" si="6"/>
        <v>0</v>
      </c>
      <c r="CW64" s="33">
        <f t="shared" si="24"/>
        <v>0</v>
      </c>
      <c r="CX64" s="196">
        <f>'Q4 2015'!DV64+'Q3 2015'!DV64+'Q2 2015'!DV64+'Q1 2015'!DV64</f>
        <v>0</v>
      </c>
      <c r="CY64" s="261">
        <f>'Q1 2015'!DW64+'Q2 2015'!DW64+'Q3 2015'!DW64+'Q4 2015'!DW64</f>
        <v>0</v>
      </c>
      <c r="CZ64" s="262">
        <f>'Q4 2015'!DY64+'Q3 2015'!DY64+'Q2 2015'!DY64+'Q1 2015'!DY64</f>
        <v>0</v>
      </c>
      <c r="DA64" s="263">
        <f>'Q1 2015'!DZ64+'Q2 2015'!DZ64+'Q3 2015'!DZ64+'Q4 2015'!DZ64</f>
        <v>0</v>
      </c>
      <c r="DB64" s="262">
        <f>'Q4 2015'!EB64+'Q3 2015'!EB64+'Q2 2015'!EB64+'Q1 2015'!EB64</f>
        <v>0</v>
      </c>
      <c r="DC64" s="263">
        <f>'Q1 2015'!EC64+'Q2 2015'!EC64+'Q3 2015'!EC64+'Q4 2015'!EC64</f>
        <v>0</v>
      </c>
      <c r="DD64" s="262">
        <f>'Q4 2015'!EE64+'Q3 2015'!EE64+'Q2 2015'!EE64+'Q1 2015'!EE64</f>
        <v>0</v>
      </c>
      <c r="DE64" s="34">
        <f t="shared" si="40"/>
        <v>0</v>
      </c>
      <c r="DF64" s="34">
        <f t="shared" si="25"/>
        <v>0</v>
      </c>
      <c r="DG64" s="34">
        <f t="shared" si="26"/>
        <v>0</v>
      </c>
      <c r="DH64" s="200">
        <f>'Q4 2015'!EI64+'Q3 2015'!EI64+'Q2 2015'!EI64+'Q1 2015'!EI64</f>
        <v>0</v>
      </c>
      <c r="DI64" s="265">
        <f>'Q1 2015'!EJ64+'Q2 2015'!EJ64+'Q3 2015'!EJ64+'Q4 2015'!EJ64</f>
        <v>0</v>
      </c>
      <c r="DJ64" s="227">
        <f>'Q4 2015'!EL64+'Q3 2015'!EL64+'Q2 2015'!EL64+'Q1 2015'!EL64</f>
        <v>0</v>
      </c>
      <c r="DK64" s="267">
        <f>'Q1 2015'!EM64+'Q2 2015'!EM64+'Q3 2015'!EM64+'Q4 2015'!EM64</f>
        <v>0</v>
      </c>
      <c r="DL64" s="269">
        <f>'Q4 2015'!EO64+'Q3 2015'!EO64+'Q2 2015'!EO64+'Q1 2015'!EO64</f>
        <v>0</v>
      </c>
      <c r="DM64" s="267">
        <f>'Q1 2015'!EP64+'Q2 2015'!EP64+'Q3 2015'!EP64+'Q4 2015'!EP64</f>
        <v>0</v>
      </c>
      <c r="DN64" s="269">
        <f>'Q4 2015'!ER64+'Q3 2015'!ER64+'Q2 2015'!ER64+'Q1 2015'!ER64</f>
        <v>0</v>
      </c>
      <c r="DO64" s="35">
        <f t="shared" si="41"/>
        <v>0</v>
      </c>
      <c r="DP64" s="35">
        <f t="shared" si="27"/>
        <v>0</v>
      </c>
      <c r="DQ64" s="36">
        <f t="shared" si="28"/>
        <v>0</v>
      </c>
      <c r="DR64" s="206">
        <f>'Q4 2015'!EV64+'Q3 2015'!EV64+'Q2 2015'!EV64+'Q1 2015'!EV64</f>
        <v>0</v>
      </c>
      <c r="DS64" s="288">
        <f t="shared" si="42"/>
        <v>0</v>
      </c>
      <c r="DT64" s="289">
        <f t="shared" si="29"/>
        <v>0</v>
      </c>
      <c r="DU64" s="289">
        <f t="shared" si="30"/>
        <v>0</v>
      </c>
      <c r="DV64" s="289">
        <f t="shared" si="31"/>
        <v>0</v>
      </c>
      <c r="DW64" s="289">
        <f t="shared" si="32"/>
        <v>0</v>
      </c>
      <c r="DX64" s="290">
        <f t="shared" si="33"/>
        <v>0</v>
      </c>
      <c r="DY64" s="298">
        <f>'Q4 2015'!FC64+'Q3 2015'!FC64+'Q2 2015'!FC64+'Q1 2015'!FC64</f>
        <v>0</v>
      </c>
    </row>
    <row r="65" spans="1:129">
      <c r="A65" s="37">
        <f>'stranka in letna napoved 2015'!A65</f>
        <v>62</v>
      </c>
      <c r="B65" s="37" t="str">
        <f>'stranka in letna napoved 2015'!B65</f>
        <v>62/2013</v>
      </c>
      <c r="C65" s="38" t="str">
        <f>'stranka in letna napoved 2015'!C65</f>
        <v>PERNOD RICARD SLOVENIJA d.o.o.</v>
      </c>
      <c r="D65" s="39" t="str">
        <f>'stranka in letna napoved 2015'!D65</f>
        <v>Vurnikova ulica 2</v>
      </c>
      <c r="E65" s="39" t="str">
        <f>'stranka in letna napoved 2015'!E65</f>
        <v>Ljubljana</v>
      </c>
      <c r="F65" s="40">
        <f>'stranka in letna napoved 2015'!F65</f>
        <v>1000</v>
      </c>
      <c r="G65" s="40" t="str">
        <f>'stranka in letna napoved 2015'!G65</f>
        <v>SI74808885</v>
      </c>
      <c r="H65" s="40" t="str">
        <f>'stranka in letna napoved 2015'!H65</f>
        <v>5742552000</v>
      </c>
      <c r="I65" s="40">
        <f>'stranka in letna napoved 2015'!I65</f>
        <v>0</v>
      </c>
      <c r="J65" s="40" t="str">
        <f>'stranka in letna napoved 2015'!J65</f>
        <v>46.340</v>
      </c>
      <c r="K65" s="40">
        <f>'stranka in letna napoved 2015'!K65</f>
        <v>0</v>
      </c>
      <c r="L65" s="40">
        <f>'stranka in letna napoved 2015'!L65</f>
        <v>0</v>
      </c>
      <c r="M65" s="66">
        <f>'stranka in letna napoved 2015'!M65</f>
        <v>0</v>
      </c>
      <c r="N65" s="102" t="str">
        <f>'stranka in letna napoved 2015'!N65</f>
        <v>IM</v>
      </c>
      <c r="O65" s="100" t="str">
        <f>'stranka in letna napoved 2015'!O65</f>
        <v>pridobitelj embaliranega blaga</v>
      </c>
      <c r="P65" s="40" t="str">
        <f>'stranka in letna napoved 2015'!P65</f>
        <v>QD</v>
      </c>
      <c r="Q65" s="64">
        <f>'stranka in letna napoved 2015'!Q65</f>
        <v>41640</v>
      </c>
      <c r="R65" s="64">
        <f>'stranka in letna napoved 2015'!R65</f>
        <v>41621</v>
      </c>
      <c r="S65" s="40" t="str">
        <f>'stranka in letna napoved 2015'!S65</f>
        <v>Peter Oven</v>
      </c>
      <c r="T65" s="40" t="str">
        <f>'stranka in letna napoved 2015'!T65</f>
        <v>+386 1 474 02 05; +386 1 47 40 221</v>
      </c>
      <c r="U65" s="40" t="str">
        <f>'stranka in letna napoved 2015'!U65</f>
        <v>peter.oven@pernod-ricard.com</v>
      </c>
      <c r="V65" s="40" t="str">
        <f>'stranka in letna napoved 2015'!V65</f>
        <v>Imamo dva aneksa.</v>
      </c>
      <c r="W65" s="40">
        <f>'stranka in letna napoved 2015'!W65</f>
        <v>0</v>
      </c>
      <c r="X65" s="40">
        <f>'stranka in letna napoved 2015'!X65</f>
        <v>0</v>
      </c>
      <c r="Y65" s="40">
        <f>'stranka in letna napoved 2015'!Y65</f>
        <v>0</v>
      </c>
      <c r="Z65" s="66">
        <f>'stranka in letna napoved 2015'!Z65</f>
        <v>0</v>
      </c>
      <c r="AA65" s="71">
        <f>'Q1 2015'!AA65+'Q2 2015'!AA65+'Q3 2015'!AA65+'Q4 2015'!AA65</f>
        <v>0</v>
      </c>
      <c r="AB65" s="236">
        <f>'Q4 2015'!AC65+'Q3 2015'!AC65+'Q2 2015'!AC65+'Q1 2015'!AC65</f>
        <v>0</v>
      </c>
      <c r="AC65" s="233">
        <f>'Q1 2015'!AD65+'Q2 2015'!AD65+'Q3 2015'!AD65+'Q4 2015'!AD65</f>
        <v>0</v>
      </c>
      <c r="AD65" s="236">
        <f>'Q4 2015'!AF65+'Q3 2015'!AF65+'Q2 2015'!AF65+'Q1 2015'!AF65</f>
        <v>0</v>
      </c>
      <c r="AE65" s="20">
        <f t="shared" si="10"/>
        <v>0</v>
      </c>
      <c r="AF65" s="233">
        <f>'Q1 2015'!AH65+'Q2 2015'!AH65+'Q3 2015'!AH65+'Q4 2015'!AH65</f>
        <v>0</v>
      </c>
      <c r="AG65" s="236">
        <f>'Q4 2015'!AJ65+'Q3 2015'!AJ65+'Q2 2015'!AJ65+'Q1 2015'!AJ65</f>
        <v>0</v>
      </c>
      <c r="AH65" s="233">
        <f>'Q1 2015'!AK65+'Q2 2015'!AK65+'Q3 2015'!AK65+'Q4 2015'!AK65</f>
        <v>0</v>
      </c>
      <c r="AI65" s="236">
        <f>'Q4 2015'!AM65+'Q3 2015'!AM65+'Q2 2015'!AM65+'Q1 2015'!AM65</f>
        <v>0</v>
      </c>
      <c r="AJ65" s="233">
        <f t="shared" si="11"/>
        <v>0</v>
      </c>
      <c r="AK65" s="233">
        <f>'Q1 2015'!AO65+'Q2 2015'!AO65+'Q3 2015'!AO65+'Q4 2015'!AO65</f>
        <v>0</v>
      </c>
      <c r="AL65" s="236">
        <f>'Q4 2015'!AQ65+'Q3 2015'!AQ65+'Q2 2015'!AQ65+'Q1 2015'!AQ65</f>
        <v>0</v>
      </c>
      <c r="AM65" s="23">
        <f t="shared" si="34"/>
        <v>0</v>
      </c>
      <c r="AN65" s="23">
        <f t="shared" si="12"/>
        <v>0</v>
      </c>
      <c r="AO65" s="23">
        <f t="shared" si="35"/>
        <v>0</v>
      </c>
      <c r="AP65" s="238">
        <f>'Q4 2015'!AU65+'Q3 2015'!AU65+'Q2 2015'!AU65+'Q1 2015'!AU65</f>
        <v>0</v>
      </c>
      <c r="AQ65" s="239">
        <f>'Q1 2015'!AV65+'Q2 2015'!AV65+'Q3 2015'!AV65+'Q4 2015'!AV65</f>
        <v>0</v>
      </c>
      <c r="AR65" s="242">
        <f>'Q4 2015'!AX65+'Q3 2015'!AX65+'Q2 2015'!AX65+'Q1 2015'!AX65</f>
        <v>0</v>
      </c>
      <c r="AS65" s="240">
        <f>'Q1 2015'!AY65+'Q2 2015'!AY65+'Q3 2015'!AY65+'Q4 2015'!AY65</f>
        <v>0</v>
      </c>
      <c r="AT65" s="242">
        <f>'Q4 2015'!BA65+'Q3 2015'!BA65+'Q2 2015'!BA65+'Q1 2015'!BA65</f>
        <v>0</v>
      </c>
      <c r="AU65" s="240">
        <f>'Q1 2015'!BB65+'Q2 2015'!BB65+'Q3 2015'!BB65+'Q4 2015'!BB65</f>
        <v>0</v>
      </c>
      <c r="AV65" s="242">
        <f>'Q4 2015'!BD65+'Q3 2015'!BD65+'Q2 2015'!BD65+'Q1 2015'!BD65</f>
        <v>0</v>
      </c>
      <c r="AW65" s="25">
        <f t="shared" si="13"/>
        <v>0</v>
      </c>
      <c r="AX65" s="240">
        <f>'Q1 2015'!BF65+'Q2 2015'!BF65+'Q3 2015'!BF65+'Q4 2015'!BF65</f>
        <v>0</v>
      </c>
      <c r="AY65" s="242">
        <f>'Q4 2015'!BH65+'Q3 2015'!BH65+'Q2 2015'!BH65+'Q1 2015'!BH65</f>
        <v>0</v>
      </c>
      <c r="AZ65" s="240">
        <f>'Q1 2015'!BI65+'Q2 2015'!BI65+'Q3 2015'!BI65+'Q4 2015'!BI65</f>
        <v>0</v>
      </c>
      <c r="BA65" s="242">
        <f>'Q4 2015'!BK65+'Q3 2015'!BK65+'Q2 2015'!BK65+'Q1 2015'!BK65</f>
        <v>0</v>
      </c>
      <c r="BB65" s="240">
        <f>'Q1 2015'!BL65+'Q2 2015'!BL65+'Q3 2015'!BL65+'Q4 2015'!BL65</f>
        <v>0</v>
      </c>
      <c r="BC65" s="242">
        <f>'Q4 2015'!BN65+'Q3 2015'!BN65+'Q2 2015'!BN65+'Q1 2015'!BN65</f>
        <v>0</v>
      </c>
      <c r="BD65" s="26">
        <f t="shared" si="14"/>
        <v>0</v>
      </c>
      <c r="BE65" s="240">
        <f>'Q1 2015'!BP65+'Q2 2015'!BP65+'Q3 2015'!BP65+'Q4 2015'!BP65</f>
        <v>0</v>
      </c>
      <c r="BF65" s="242">
        <f>'Q4 2015'!BR65+'Q3 2015'!BR65+'Q2 2015'!BR65+'Q1 2015'!BR65</f>
        <v>0</v>
      </c>
      <c r="BG65" s="27">
        <f t="shared" si="15"/>
        <v>0</v>
      </c>
      <c r="BH65" s="27">
        <f t="shared" si="16"/>
        <v>0</v>
      </c>
      <c r="BI65" s="27">
        <f t="shared" si="17"/>
        <v>0</v>
      </c>
      <c r="BJ65" s="231">
        <f>'Q4 2015'!BV65+'Q3 2015'!BV65+'Q2 2015'!BV65+'Q1 2015'!BV65</f>
        <v>0</v>
      </c>
      <c r="BK65" s="243">
        <f>'Q1 2015'!BW65+'Q2 2015'!BW65+'Q3 2015'!BW65+'Q4 2015'!BW65</f>
        <v>0</v>
      </c>
      <c r="BL65" s="188">
        <f>'Q4 2015'!BY65+'Q3 2015'!BY65+'Q2 2015'!BY65+'Q1 2015'!BY65</f>
        <v>0</v>
      </c>
      <c r="BM65" s="244">
        <f>'Q1 2015'!BZ65+'Q2 2015'!BZ65+'Q3 2015'!BZ65+'Q4 2015'!BZ65</f>
        <v>0</v>
      </c>
      <c r="BN65" s="188">
        <f>'Q4 2015'!CB65+'Q3 2015'!CB65+'Q2 2015'!CB65+'Q1 2015'!CB65</f>
        <v>0</v>
      </c>
      <c r="BO65" s="244">
        <f>'Q1 2015'!CC65+'Q2 2015'!CC65+'Q3 2015'!CC65+'Q4 2015'!CC65</f>
        <v>0</v>
      </c>
      <c r="BP65" s="188">
        <f>'Q4 2015'!CE65+'Q3 2015'!CE65+'Q2 2015'!CE65+'Q1 2015'!CE65</f>
        <v>0</v>
      </c>
      <c r="BQ65" s="28">
        <f t="shared" si="36"/>
        <v>0</v>
      </c>
      <c r="BR65" s="28">
        <f t="shared" si="18"/>
        <v>0</v>
      </c>
      <c r="BS65" s="29">
        <f t="shared" si="19"/>
        <v>0</v>
      </c>
      <c r="BT65" s="217">
        <f>'Q4 2015'!CI65+'Q3 2015'!CI65+'Q2 2015'!CI65+'Q1 2015'!CI65</f>
        <v>0</v>
      </c>
      <c r="BU65" s="245">
        <f>'Q1 2015'!CJ65+'Q2 2015'!CJ65+'Q3 2015'!CJ65+'Q4 2015'!CJ65</f>
        <v>0</v>
      </c>
      <c r="BV65" s="247">
        <f>'Q4 2015'!CL65+'Q3 2015'!CL65+'Q2 2015'!CL65+'Q1 2015'!CL65</f>
        <v>0</v>
      </c>
      <c r="BW65" s="248">
        <f>'Q1 2015'!CM65+'Q2 2015'!CM65+'Q3 2015'!CM65+'Q4 2015'!CM65</f>
        <v>0</v>
      </c>
      <c r="BX65" s="247">
        <f>'Q4 2015'!CO65+'Q3 2015'!CO65+'Q2 2015'!CO65+'Q1 2015'!CO65</f>
        <v>0</v>
      </c>
      <c r="BY65" s="248">
        <f>'Q1 2015'!CP65+'Q2 2015'!CP65+'Q3 2015'!CP65+'Q4 2015'!CP65</f>
        <v>0</v>
      </c>
      <c r="BZ65" s="247">
        <f>'Q4 2015'!CR65+'Q3 2015'!CR65+'Q2 2015'!CR65+'Q1 2015'!CR65</f>
        <v>0</v>
      </c>
      <c r="CA65" s="30">
        <f t="shared" si="37"/>
        <v>0</v>
      </c>
      <c r="CB65" s="30">
        <f t="shared" si="20"/>
        <v>0</v>
      </c>
      <c r="CC65" s="31">
        <f t="shared" si="21"/>
        <v>0</v>
      </c>
      <c r="CD65" s="192">
        <f>'Q4 2015'!CV65+'Q3 2015'!CV65+'Q2 2015'!CV65+'Q1 2015'!CV65</f>
        <v>0</v>
      </c>
      <c r="CE65" s="250">
        <f>'Q1 2015'!CW65+'Q2 2015'!CW65+'Q3 2015'!CW65+'Q4 2015'!CW65</f>
        <v>0</v>
      </c>
      <c r="CF65" s="252">
        <f>'Q4 2015'!CY65+'Q3 2015'!CY65+'Q2 2015'!CY65+'Q1 2015'!CY65</f>
        <v>0</v>
      </c>
      <c r="CG65" s="65">
        <f>'Q1 2015'!CZ65+'Q2 2015'!CZ65+'Q3 2015'!CZ65+'Q4 2015'!CZ65</f>
        <v>0</v>
      </c>
      <c r="CH65" s="252">
        <f>'Q4 2015'!DB65+'Q3 2015'!DB65+'Q2 2015'!DB65+'Q1 2015'!DB65</f>
        <v>0</v>
      </c>
      <c r="CI65" s="254">
        <f>'Q1 2015'!DC65+'Q2 2015'!DC65+'Q3 2015'!DC65+'Q4 2015'!DC65</f>
        <v>0</v>
      </c>
      <c r="CJ65" s="220">
        <f>'Q4 2015'!DE65+'Q3 2015'!DE65+'Q2 2015'!DE65+'Q1 2015'!DE65</f>
        <v>0</v>
      </c>
      <c r="CK65" s="32">
        <f t="shared" si="38"/>
        <v>0</v>
      </c>
      <c r="CL65" s="32">
        <f t="shared" si="22"/>
        <v>0</v>
      </c>
      <c r="CM65" s="32">
        <f t="shared" si="23"/>
        <v>0</v>
      </c>
      <c r="CN65" s="194">
        <f>'Q4 2015'!DI65+'Q3 2015'!DI65+'Q2 2015'!DI65+'Q1 2015'!DI65</f>
        <v>0</v>
      </c>
      <c r="CO65" s="256">
        <f>'Q1 2015'!DJ65+'Q2 2015'!DJ65+'Q3 2015'!DJ65+'Q4 2015'!DJ65</f>
        <v>0</v>
      </c>
      <c r="CP65" s="258">
        <f>'Q4 2015'!DL65+'Q3 2015'!DL65+'Q2 2015'!DL65+'Q1 2015'!DL65</f>
        <v>0</v>
      </c>
      <c r="CQ65" s="260">
        <f>'Q1 2015'!DM65+'Q2 2015'!DM65+'Q3 2015'!DM65+'Q4 2015'!DM65</f>
        <v>0</v>
      </c>
      <c r="CR65" s="258">
        <f>'Q4 2015'!DO65+'Q3 2015'!DO65+'Q2 2015'!DO65+'Q1 2015'!DO65</f>
        <v>0</v>
      </c>
      <c r="CS65" s="260">
        <f>'Q1 2015'!DP65+'Q2 2015'!DP65+'Q3 2015'!DP65+'Q4 2015'!DP65</f>
        <v>0</v>
      </c>
      <c r="CT65" s="258">
        <f>'Q4 2015'!DR65+'Q3 2015'!DR65+'Q2 2015'!DR65+'Q1 2015'!DR65</f>
        <v>0</v>
      </c>
      <c r="CU65" s="33">
        <f t="shared" si="39"/>
        <v>0</v>
      </c>
      <c r="CV65" s="33">
        <f t="shared" si="6"/>
        <v>0</v>
      </c>
      <c r="CW65" s="33">
        <f t="shared" si="24"/>
        <v>0</v>
      </c>
      <c r="CX65" s="196">
        <f>'Q4 2015'!DV65+'Q3 2015'!DV65+'Q2 2015'!DV65+'Q1 2015'!DV65</f>
        <v>0</v>
      </c>
      <c r="CY65" s="261">
        <f>'Q1 2015'!DW65+'Q2 2015'!DW65+'Q3 2015'!DW65+'Q4 2015'!DW65</f>
        <v>0</v>
      </c>
      <c r="CZ65" s="262">
        <f>'Q4 2015'!DY65+'Q3 2015'!DY65+'Q2 2015'!DY65+'Q1 2015'!DY65</f>
        <v>0</v>
      </c>
      <c r="DA65" s="263">
        <f>'Q1 2015'!DZ65+'Q2 2015'!DZ65+'Q3 2015'!DZ65+'Q4 2015'!DZ65</f>
        <v>0</v>
      </c>
      <c r="DB65" s="262">
        <f>'Q4 2015'!EB65+'Q3 2015'!EB65+'Q2 2015'!EB65+'Q1 2015'!EB65</f>
        <v>0</v>
      </c>
      <c r="DC65" s="263">
        <f>'Q1 2015'!EC65+'Q2 2015'!EC65+'Q3 2015'!EC65+'Q4 2015'!EC65</f>
        <v>0</v>
      </c>
      <c r="DD65" s="262">
        <f>'Q4 2015'!EE65+'Q3 2015'!EE65+'Q2 2015'!EE65+'Q1 2015'!EE65</f>
        <v>0</v>
      </c>
      <c r="DE65" s="34">
        <f t="shared" si="40"/>
        <v>0</v>
      </c>
      <c r="DF65" s="34">
        <f t="shared" si="25"/>
        <v>0</v>
      </c>
      <c r="DG65" s="34">
        <f t="shared" si="26"/>
        <v>0</v>
      </c>
      <c r="DH65" s="200">
        <f>'Q4 2015'!EI65+'Q3 2015'!EI65+'Q2 2015'!EI65+'Q1 2015'!EI65</f>
        <v>0</v>
      </c>
      <c r="DI65" s="265">
        <f>'Q1 2015'!EJ65+'Q2 2015'!EJ65+'Q3 2015'!EJ65+'Q4 2015'!EJ65</f>
        <v>0</v>
      </c>
      <c r="DJ65" s="227">
        <f>'Q4 2015'!EL65+'Q3 2015'!EL65+'Q2 2015'!EL65+'Q1 2015'!EL65</f>
        <v>0</v>
      </c>
      <c r="DK65" s="267">
        <f>'Q1 2015'!EM65+'Q2 2015'!EM65+'Q3 2015'!EM65+'Q4 2015'!EM65</f>
        <v>0</v>
      </c>
      <c r="DL65" s="269">
        <f>'Q4 2015'!EO65+'Q3 2015'!EO65+'Q2 2015'!EO65+'Q1 2015'!EO65</f>
        <v>0</v>
      </c>
      <c r="DM65" s="267">
        <f>'Q1 2015'!EP65+'Q2 2015'!EP65+'Q3 2015'!EP65+'Q4 2015'!EP65</f>
        <v>0</v>
      </c>
      <c r="DN65" s="269">
        <f>'Q4 2015'!ER65+'Q3 2015'!ER65+'Q2 2015'!ER65+'Q1 2015'!ER65</f>
        <v>0</v>
      </c>
      <c r="DO65" s="35">
        <f t="shared" si="41"/>
        <v>0</v>
      </c>
      <c r="DP65" s="35">
        <f t="shared" si="27"/>
        <v>0</v>
      </c>
      <c r="DQ65" s="36">
        <f t="shared" si="28"/>
        <v>0</v>
      </c>
      <c r="DR65" s="206">
        <f>'Q4 2015'!EV65+'Q3 2015'!EV65+'Q2 2015'!EV65+'Q1 2015'!EV65</f>
        <v>0</v>
      </c>
      <c r="DS65" s="288">
        <f t="shared" si="42"/>
        <v>0</v>
      </c>
      <c r="DT65" s="289">
        <f t="shared" si="29"/>
        <v>0</v>
      </c>
      <c r="DU65" s="289">
        <f t="shared" si="30"/>
        <v>0</v>
      </c>
      <c r="DV65" s="289">
        <f t="shared" si="31"/>
        <v>0</v>
      </c>
      <c r="DW65" s="289">
        <f t="shared" si="32"/>
        <v>0</v>
      </c>
      <c r="DX65" s="290">
        <f t="shared" si="33"/>
        <v>0</v>
      </c>
      <c r="DY65" s="298">
        <f>'Q4 2015'!FC65+'Q3 2015'!FC65+'Q2 2015'!FC65+'Q1 2015'!FC65</f>
        <v>0</v>
      </c>
    </row>
    <row r="66" spans="1:129">
      <c r="A66" s="37">
        <f>'stranka in letna napoved 2015'!A66</f>
        <v>63</v>
      </c>
      <c r="B66" s="37" t="str">
        <f>'stranka in letna napoved 2015'!B66</f>
        <v>63/2013</v>
      </c>
      <c r="C66" s="38" t="str">
        <f>'stranka in letna napoved 2015'!C66</f>
        <v>LIP BLED, d.o.o.</v>
      </c>
      <c r="D66" s="39" t="str">
        <f>'stranka in letna napoved 2015'!D66</f>
        <v>Rečiška cesta 61a</v>
      </c>
      <c r="E66" s="39" t="str">
        <f>'stranka in letna napoved 2015'!E66</f>
        <v>Bled</v>
      </c>
      <c r="F66" s="40">
        <f>'stranka in letna napoved 2015'!F66</f>
        <v>4260</v>
      </c>
      <c r="G66" s="40" t="str">
        <f>'stranka in letna napoved 2015'!G66</f>
        <v>SI92815146</v>
      </c>
      <c r="H66" s="40" t="str">
        <f>'stranka in letna napoved 2015'!H66</f>
        <v>2284804000</v>
      </c>
      <c r="I66" s="40" t="str">
        <f>'stranka in letna napoved 2015'!I66</f>
        <v>lipbl@lip-bled.si</v>
      </c>
      <c r="J66" s="40" t="str">
        <f>'stranka in letna napoved 2015'!J66</f>
        <v>16.230</v>
      </c>
      <c r="K66" s="40">
        <f>'stranka in letna napoved 2015'!K66</f>
        <v>0</v>
      </c>
      <c r="L66" s="40">
        <f>'stranka in letna napoved 2015'!L66</f>
        <v>0</v>
      </c>
      <c r="M66" s="66">
        <f>'stranka in letna napoved 2015'!M66</f>
        <v>0</v>
      </c>
      <c r="N66" s="102" t="str">
        <f>'stranka in letna napoved 2015'!N66</f>
        <v>IM</v>
      </c>
      <c r="O66" s="100" t="str">
        <f>'stranka in letna napoved 2015'!O66</f>
        <v>embaler</v>
      </c>
      <c r="P66" s="40" t="str">
        <f>'stranka in letna napoved 2015'!P66</f>
        <v>MP</v>
      </c>
      <c r="Q66" s="64">
        <f>'stranka in letna napoved 2015'!Q66</f>
        <v>41640</v>
      </c>
      <c r="R66" s="64">
        <f>'stranka in letna napoved 2015'!R66</f>
        <v>41625</v>
      </c>
      <c r="S66" s="40" t="str">
        <f>'stranka in letna napoved 2015'!S66</f>
        <v>Boštjan Polak</v>
      </c>
      <c r="T66" s="40" t="str">
        <f>'stranka in letna napoved 2015'!T66</f>
        <v>+386 41 335 633; +386 4 579 50 31</v>
      </c>
      <c r="U66" s="40" t="str">
        <f>'stranka in letna napoved 2015'!U66</f>
        <v>bostjan.polak@lip-bled.si</v>
      </c>
      <c r="V66" s="40">
        <f>'stranka in letna napoved 2015'!V66</f>
        <v>0</v>
      </c>
      <c r="W66" s="40">
        <f>'stranka in letna napoved 2015'!W66</f>
        <v>0</v>
      </c>
      <c r="X66" s="40">
        <f>'stranka in letna napoved 2015'!X66</f>
        <v>0</v>
      </c>
      <c r="Y66" s="40">
        <f>'stranka in letna napoved 2015'!Y66</f>
        <v>0</v>
      </c>
      <c r="Z66" s="66">
        <f>'stranka in letna napoved 2015'!Z66</f>
        <v>0</v>
      </c>
      <c r="AA66" s="71">
        <f>'Q1 2015'!AA66+'Q2 2015'!AA66+'Q3 2015'!AA66+'Q4 2015'!AA66</f>
        <v>0</v>
      </c>
      <c r="AB66" s="236">
        <f>'Q4 2015'!AC66+'Q3 2015'!AC66+'Q2 2015'!AC66+'Q1 2015'!AC66</f>
        <v>0</v>
      </c>
      <c r="AC66" s="233">
        <f>'Q1 2015'!AD66+'Q2 2015'!AD66+'Q3 2015'!AD66+'Q4 2015'!AD66</f>
        <v>0</v>
      </c>
      <c r="AD66" s="236">
        <f>'Q4 2015'!AF66+'Q3 2015'!AF66+'Q2 2015'!AF66+'Q1 2015'!AF66</f>
        <v>0</v>
      </c>
      <c r="AE66" s="20">
        <f t="shared" si="10"/>
        <v>0</v>
      </c>
      <c r="AF66" s="233">
        <f>'Q1 2015'!AH66+'Q2 2015'!AH66+'Q3 2015'!AH66+'Q4 2015'!AH66</f>
        <v>0</v>
      </c>
      <c r="AG66" s="236">
        <f>'Q4 2015'!AJ66+'Q3 2015'!AJ66+'Q2 2015'!AJ66+'Q1 2015'!AJ66</f>
        <v>0</v>
      </c>
      <c r="AH66" s="233">
        <f>'Q1 2015'!AK66+'Q2 2015'!AK66+'Q3 2015'!AK66+'Q4 2015'!AK66</f>
        <v>0</v>
      </c>
      <c r="AI66" s="236">
        <f>'Q4 2015'!AM66+'Q3 2015'!AM66+'Q2 2015'!AM66+'Q1 2015'!AM66</f>
        <v>0</v>
      </c>
      <c r="AJ66" s="233">
        <f t="shared" si="11"/>
        <v>0</v>
      </c>
      <c r="AK66" s="233">
        <f>'Q1 2015'!AO66+'Q2 2015'!AO66+'Q3 2015'!AO66+'Q4 2015'!AO66</f>
        <v>0</v>
      </c>
      <c r="AL66" s="236">
        <f>'Q4 2015'!AQ66+'Q3 2015'!AQ66+'Q2 2015'!AQ66+'Q1 2015'!AQ66</f>
        <v>0</v>
      </c>
      <c r="AM66" s="23">
        <f t="shared" si="34"/>
        <v>0</v>
      </c>
      <c r="AN66" s="23">
        <f t="shared" si="12"/>
        <v>0</v>
      </c>
      <c r="AO66" s="23">
        <f t="shared" si="35"/>
        <v>0</v>
      </c>
      <c r="AP66" s="238">
        <f>'Q4 2015'!AU66+'Q3 2015'!AU66+'Q2 2015'!AU66+'Q1 2015'!AU66</f>
        <v>0</v>
      </c>
      <c r="AQ66" s="239">
        <f>'Q1 2015'!AV66+'Q2 2015'!AV66+'Q3 2015'!AV66+'Q4 2015'!AV66</f>
        <v>0</v>
      </c>
      <c r="AR66" s="242">
        <f>'Q4 2015'!AX66+'Q3 2015'!AX66+'Q2 2015'!AX66+'Q1 2015'!AX66</f>
        <v>0</v>
      </c>
      <c r="AS66" s="240">
        <f>'Q1 2015'!AY66+'Q2 2015'!AY66+'Q3 2015'!AY66+'Q4 2015'!AY66</f>
        <v>0</v>
      </c>
      <c r="AT66" s="242">
        <f>'Q4 2015'!BA66+'Q3 2015'!BA66+'Q2 2015'!BA66+'Q1 2015'!BA66</f>
        <v>0</v>
      </c>
      <c r="AU66" s="240">
        <f>'Q1 2015'!BB66+'Q2 2015'!BB66+'Q3 2015'!BB66+'Q4 2015'!BB66</f>
        <v>0</v>
      </c>
      <c r="AV66" s="242">
        <f>'Q4 2015'!BD66+'Q3 2015'!BD66+'Q2 2015'!BD66+'Q1 2015'!BD66</f>
        <v>0</v>
      </c>
      <c r="AW66" s="25">
        <f t="shared" si="13"/>
        <v>0</v>
      </c>
      <c r="AX66" s="240">
        <f>'Q1 2015'!BF66+'Q2 2015'!BF66+'Q3 2015'!BF66+'Q4 2015'!BF66</f>
        <v>0</v>
      </c>
      <c r="AY66" s="242">
        <f>'Q4 2015'!BH66+'Q3 2015'!BH66+'Q2 2015'!BH66+'Q1 2015'!BH66</f>
        <v>0</v>
      </c>
      <c r="AZ66" s="240">
        <f>'Q1 2015'!BI66+'Q2 2015'!BI66+'Q3 2015'!BI66+'Q4 2015'!BI66</f>
        <v>0</v>
      </c>
      <c r="BA66" s="242">
        <f>'Q4 2015'!BK66+'Q3 2015'!BK66+'Q2 2015'!BK66+'Q1 2015'!BK66</f>
        <v>0</v>
      </c>
      <c r="BB66" s="240">
        <f>'Q1 2015'!BL66+'Q2 2015'!BL66+'Q3 2015'!BL66+'Q4 2015'!BL66</f>
        <v>0</v>
      </c>
      <c r="BC66" s="242">
        <f>'Q4 2015'!BN66+'Q3 2015'!BN66+'Q2 2015'!BN66+'Q1 2015'!BN66</f>
        <v>0</v>
      </c>
      <c r="BD66" s="26">
        <f t="shared" si="14"/>
        <v>0</v>
      </c>
      <c r="BE66" s="240">
        <f>'Q1 2015'!BP66+'Q2 2015'!BP66+'Q3 2015'!BP66+'Q4 2015'!BP66</f>
        <v>0</v>
      </c>
      <c r="BF66" s="242">
        <f>'Q4 2015'!BR66+'Q3 2015'!BR66+'Q2 2015'!BR66+'Q1 2015'!BR66</f>
        <v>0</v>
      </c>
      <c r="BG66" s="27">
        <f t="shared" si="15"/>
        <v>0</v>
      </c>
      <c r="BH66" s="27">
        <f t="shared" si="16"/>
        <v>0</v>
      </c>
      <c r="BI66" s="27">
        <f t="shared" si="17"/>
        <v>0</v>
      </c>
      <c r="BJ66" s="231">
        <f>'Q4 2015'!BV66+'Q3 2015'!BV66+'Q2 2015'!BV66+'Q1 2015'!BV66</f>
        <v>0</v>
      </c>
      <c r="BK66" s="243">
        <f>'Q1 2015'!BW66+'Q2 2015'!BW66+'Q3 2015'!BW66+'Q4 2015'!BW66</f>
        <v>0</v>
      </c>
      <c r="BL66" s="188">
        <f>'Q4 2015'!BY66+'Q3 2015'!BY66+'Q2 2015'!BY66+'Q1 2015'!BY66</f>
        <v>0</v>
      </c>
      <c r="BM66" s="244">
        <f>'Q1 2015'!BZ66+'Q2 2015'!BZ66+'Q3 2015'!BZ66+'Q4 2015'!BZ66</f>
        <v>0</v>
      </c>
      <c r="BN66" s="188">
        <f>'Q4 2015'!CB66+'Q3 2015'!CB66+'Q2 2015'!CB66+'Q1 2015'!CB66</f>
        <v>0</v>
      </c>
      <c r="BO66" s="244">
        <f>'Q1 2015'!CC66+'Q2 2015'!CC66+'Q3 2015'!CC66+'Q4 2015'!CC66</f>
        <v>0</v>
      </c>
      <c r="BP66" s="188">
        <f>'Q4 2015'!CE66+'Q3 2015'!CE66+'Q2 2015'!CE66+'Q1 2015'!CE66</f>
        <v>0</v>
      </c>
      <c r="BQ66" s="28">
        <f t="shared" si="36"/>
        <v>0</v>
      </c>
      <c r="BR66" s="28">
        <f t="shared" si="18"/>
        <v>0</v>
      </c>
      <c r="BS66" s="29">
        <f t="shared" si="19"/>
        <v>0</v>
      </c>
      <c r="BT66" s="217">
        <f>'Q4 2015'!CI66+'Q3 2015'!CI66+'Q2 2015'!CI66+'Q1 2015'!CI66</f>
        <v>0</v>
      </c>
      <c r="BU66" s="245">
        <f>'Q1 2015'!CJ66+'Q2 2015'!CJ66+'Q3 2015'!CJ66+'Q4 2015'!CJ66</f>
        <v>0</v>
      </c>
      <c r="BV66" s="247">
        <f>'Q4 2015'!CL66+'Q3 2015'!CL66+'Q2 2015'!CL66+'Q1 2015'!CL66</f>
        <v>0</v>
      </c>
      <c r="BW66" s="248">
        <f>'Q1 2015'!CM66+'Q2 2015'!CM66+'Q3 2015'!CM66+'Q4 2015'!CM66</f>
        <v>0</v>
      </c>
      <c r="BX66" s="247">
        <f>'Q4 2015'!CO66+'Q3 2015'!CO66+'Q2 2015'!CO66+'Q1 2015'!CO66</f>
        <v>0</v>
      </c>
      <c r="BY66" s="248">
        <f>'Q1 2015'!CP66+'Q2 2015'!CP66+'Q3 2015'!CP66+'Q4 2015'!CP66</f>
        <v>0</v>
      </c>
      <c r="BZ66" s="247">
        <f>'Q4 2015'!CR66+'Q3 2015'!CR66+'Q2 2015'!CR66+'Q1 2015'!CR66</f>
        <v>0</v>
      </c>
      <c r="CA66" s="30">
        <f t="shared" si="37"/>
        <v>0</v>
      </c>
      <c r="CB66" s="30">
        <f t="shared" si="20"/>
        <v>0</v>
      </c>
      <c r="CC66" s="31">
        <f t="shared" si="21"/>
        <v>0</v>
      </c>
      <c r="CD66" s="192">
        <f>'Q4 2015'!CV66+'Q3 2015'!CV66+'Q2 2015'!CV66+'Q1 2015'!CV66</f>
        <v>0</v>
      </c>
      <c r="CE66" s="250">
        <f>'Q1 2015'!CW66+'Q2 2015'!CW66+'Q3 2015'!CW66+'Q4 2015'!CW66</f>
        <v>0</v>
      </c>
      <c r="CF66" s="252">
        <f>'Q4 2015'!CY66+'Q3 2015'!CY66+'Q2 2015'!CY66+'Q1 2015'!CY66</f>
        <v>0</v>
      </c>
      <c r="CG66" s="65">
        <f>'Q1 2015'!CZ66+'Q2 2015'!CZ66+'Q3 2015'!CZ66+'Q4 2015'!CZ66</f>
        <v>0</v>
      </c>
      <c r="CH66" s="252">
        <f>'Q4 2015'!DB66+'Q3 2015'!DB66+'Q2 2015'!DB66+'Q1 2015'!DB66</f>
        <v>0</v>
      </c>
      <c r="CI66" s="254">
        <f>'Q1 2015'!DC66+'Q2 2015'!DC66+'Q3 2015'!DC66+'Q4 2015'!DC66</f>
        <v>0</v>
      </c>
      <c r="CJ66" s="220">
        <f>'Q4 2015'!DE66+'Q3 2015'!DE66+'Q2 2015'!DE66+'Q1 2015'!DE66</f>
        <v>0</v>
      </c>
      <c r="CK66" s="32">
        <f t="shared" si="38"/>
        <v>0</v>
      </c>
      <c r="CL66" s="32">
        <f t="shared" si="22"/>
        <v>0</v>
      </c>
      <c r="CM66" s="32">
        <f t="shared" si="23"/>
        <v>0</v>
      </c>
      <c r="CN66" s="194">
        <f>'Q4 2015'!DI66+'Q3 2015'!DI66+'Q2 2015'!DI66+'Q1 2015'!DI66</f>
        <v>0</v>
      </c>
      <c r="CO66" s="256">
        <f>'Q1 2015'!DJ66+'Q2 2015'!DJ66+'Q3 2015'!DJ66+'Q4 2015'!DJ66</f>
        <v>0</v>
      </c>
      <c r="CP66" s="258">
        <f>'Q4 2015'!DL66+'Q3 2015'!DL66+'Q2 2015'!DL66+'Q1 2015'!DL66</f>
        <v>0</v>
      </c>
      <c r="CQ66" s="260">
        <f>'Q1 2015'!DM66+'Q2 2015'!DM66+'Q3 2015'!DM66+'Q4 2015'!DM66</f>
        <v>0</v>
      </c>
      <c r="CR66" s="258">
        <f>'Q4 2015'!DO66+'Q3 2015'!DO66+'Q2 2015'!DO66+'Q1 2015'!DO66</f>
        <v>0</v>
      </c>
      <c r="CS66" s="260">
        <f>'Q1 2015'!DP66+'Q2 2015'!DP66+'Q3 2015'!DP66+'Q4 2015'!DP66</f>
        <v>0</v>
      </c>
      <c r="CT66" s="258">
        <f>'Q4 2015'!DR66+'Q3 2015'!DR66+'Q2 2015'!DR66+'Q1 2015'!DR66</f>
        <v>0</v>
      </c>
      <c r="CU66" s="33">
        <f t="shared" si="39"/>
        <v>0</v>
      </c>
      <c r="CV66" s="33">
        <f t="shared" si="6"/>
        <v>0</v>
      </c>
      <c r="CW66" s="33">
        <f t="shared" si="24"/>
        <v>0</v>
      </c>
      <c r="CX66" s="196">
        <f>'Q4 2015'!DV66+'Q3 2015'!DV66+'Q2 2015'!DV66+'Q1 2015'!DV66</f>
        <v>0</v>
      </c>
      <c r="CY66" s="261">
        <f>'Q1 2015'!DW66+'Q2 2015'!DW66+'Q3 2015'!DW66+'Q4 2015'!DW66</f>
        <v>0</v>
      </c>
      <c r="CZ66" s="262">
        <f>'Q4 2015'!DY66+'Q3 2015'!DY66+'Q2 2015'!DY66+'Q1 2015'!DY66</f>
        <v>0</v>
      </c>
      <c r="DA66" s="263">
        <f>'Q1 2015'!DZ66+'Q2 2015'!DZ66+'Q3 2015'!DZ66+'Q4 2015'!DZ66</f>
        <v>0</v>
      </c>
      <c r="DB66" s="262">
        <f>'Q4 2015'!EB66+'Q3 2015'!EB66+'Q2 2015'!EB66+'Q1 2015'!EB66</f>
        <v>0</v>
      </c>
      <c r="DC66" s="263">
        <f>'Q1 2015'!EC66+'Q2 2015'!EC66+'Q3 2015'!EC66+'Q4 2015'!EC66</f>
        <v>0</v>
      </c>
      <c r="DD66" s="262">
        <f>'Q4 2015'!EE66+'Q3 2015'!EE66+'Q2 2015'!EE66+'Q1 2015'!EE66</f>
        <v>0</v>
      </c>
      <c r="DE66" s="34">
        <f t="shared" si="40"/>
        <v>0</v>
      </c>
      <c r="DF66" s="34">
        <f t="shared" si="25"/>
        <v>0</v>
      </c>
      <c r="DG66" s="34">
        <f t="shared" si="26"/>
        <v>0</v>
      </c>
      <c r="DH66" s="200">
        <f>'Q4 2015'!EI66+'Q3 2015'!EI66+'Q2 2015'!EI66+'Q1 2015'!EI66</f>
        <v>0</v>
      </c>
      <c r="DI66" s="265">
        <f>'Q1 2015'!EJ66+'Q2 2015'!EJ66+'Q3 2015'!EJ66+'Q4 2015'!EJ66</f>
        <v>0</v>
      </c>
      <c r="DJ66" s="227">
        <f>'Q4 2015'!EL66+'Q3 2015'!EL66+'Q2 2015'!EL66+'Q1 2015'!EL66</f>
        <v>0</v>
      </c>
      <c r="DK66" s="267">
        <f>'Q1 2015'!EM66+'Q2 2015'!EM66+'Q3 2015'!EM66+'Q4 2015'!EM66</f>
        <v>0</v>
      </c>
      <c r="DL66" s="269">
        <f>'Q4 2015'!EO66+'Q3 2015'!EO66+'Q2 2015'!EO66+'Q1 2015'!EO66</f>
        <v>0</v>
      </c>
      <c r="DM66" s="267">
        <f>'Q1 2015'!EP66+'Q2 2015'!EP66+'Q3 2015'!EP66+'Q4 2015'!EP66</f>
        <v>0</v>
      </c>
      <c r="DN66" s="269">
        <f>'Q4 2015'!ER66+'Q3 2015'!ER66+'Q2 2015'!ER66+'Q1 2015'!ER66</f>
        <v>0</v>
      </c>
      <c r="DO66" s="35">
        <f t="shared" si="41"/>
        <v>0</v>
      </c>
      <c r="DP66" s="35">
        <f t="shared" si="27"/>
        <v>0</v>
      </c>
      <c r="DQ66" s="36">
        <f t="shared" si="28"/>
        <v>0</v>
      </c>
      <c r="DR66" s="206">
        <f>'Q4 2015'!EV66+'Q3 2015'!EV66+'Q2 2015'!EV66+'Q1 2015'!EV66</f>
        <v>0</v>
      </c>
      <c r="DS66" s="288">
        <f t="shared" si="42"/>
        <v>0</v>
      </c>
      <c r="DT66" s="289">
        <f t="shared" si="29"/>
        <v>0</v>
      </c>
      <c r="DU66" s="289">
        <f t="shared" si="30"/>
        <v>0</v>
      </c>
      <c r="DV66" s="289">
        <f t="shared" si="31"/>
        <v>0</v>
      </c>
      <c r="DW66" s="289">
        <f t="shared" si="32"/>
        <v>0</v>
      </c>
      <c r="DX66" s="290">
        <f t="shared" si="33"/>
        <v>0</v>
      </c>
      <c r="DY66" s="298">
        <f>'Q4 2015'!FC66+'Q3 2015'!FC66+'Q2 2015'!FC66+'Q1 2015'!FC66</f>
        <v>0</v>
      </c>
    </row>
    <row r="67" spans="1:129" ht="30">
      <c r="A67" s="37">
        <f>'stranka in letna napoved 2015'!A67</f>
        <v>64</v>
      </c>
      <c r="B67" s="37" t="str">
        <f>'stranka in letna napoved 2015'!B67</f>
        <v>64/2013</v>
      </c>
      <c r="C67" s="38" t="str">
        <f>'stranka in letna napoved 2015'!C67</f>
        <v>HARTMANN, d.o.o.</v>
      </c>
      <c r="D67" s="39" t="str">
        <f>'stranka in letna napoved 2015'!D67</f>
        <v>Leskoškova cesta 14</v>
      </c>
      <c r="E67" s="39" t="str">
        <f>'stranka in letna napoved 2015'!E67</f>
        <v>Ljubljana</v>
      </c>
      <c r="F67" s="40">
        <f>'stranka in letna napoved 2015'!F67</f>
        <v>1000</v>
      </c>
      <c r="G67" s="40" t="str">
        <f>'stranka in letna napoved 2015'!G67</f>
        <v>SI10259228</v>
      </c>
      <c r="H67" s="40" t="str">
        <f>'stranka in letna napoved 2015'!H67</f>
        <v>5609755000</v>
      </c>
      <c r="I67" s="40">
        <f>'stranka in letna napoved 2015'!I67</f>
        <v>0</v>
      </c>
      <c r="J67" s="40" t="str">
        <f>'stranka in letna napoved 2015'!J67</f>
        <v>46.750</v>
      </c>
      <c r="K67" s="40">
        <f>'stranka in letna napoved 2015'!K67</f>
        <v>0</v>
      </c>
      <c r="L67" s="40">
        <f>'stranka in letna napoved 2015'!L67</f>
        <v>0</v>
      </c>
      <c r="M67" s="66">
        <f>'stranka in letna napoved 2015'!M67</f>
        <v>0</v>
      </c>
      <c r="N67" s="102" t="str">
        <f>'stranka in letna napoved 2015'!N67</f>
        <v>IM</v>
      </c>
      <c r="O67" s="100" t="str">
        <f>'stranka in letna napoved 2015'!O67</f>
        <v>pridobitelj embaliranega blaga</v>
      </c>
      <c r="P67" s="40" t="str">
        <f>'stranka in letna napoved 2015'!P67</f>
        <v>QD</v>
      </c>
      <c r="Q67" s="64">
        <f>'stranka in letna napoved 2015'!Q67</f>
        <v>41640</v>
      </c>
      <c r="R67" s="64">
        <f>'stranka in letna napoved 2015'!R67</f>
        <v>41625</v>
      </c>
      <c r="S67" s="40" t="str">
        <f>'stranka in letna napoved 2015'!S67</f>
        <v>Aleš Topličar</v>
      </c>
      <c r="T67" s="40" t="str">
        <f>'stranka in letna napoved 2015'!T67</f>
        <v>+386 1 524 71 38; +386 1 547 21 38</v>
      </c>
      <c r="U67" s="40" t="str">
        <f>'stranka in letna napoved 2015'!U67</f>
        <v>silj-info@sunchemical.com</v>
      </c>
      <c r="V67" s="40">
        <f>'stranka in letna napoved 2015'!V67</f>
        <v>0</v>
      </c>
      <c r="W67" s="40">
        <f>'stranka in letna napoved 2015'!W67</f>
        <v>0</v>
      </c>
      <c r="X67" s="40">
        <f>'stranka in letna napoved 2015'!X67</f>
        <v>0</v>
      </c>
      <c r="Y67" s="40">
        <f>'stranka in letna napoved 2015'!Y67</f>
        <v>0</v>
      </c>
      <c r="Z67" s="66">
        <f>'stranka in letna napoved 2015'!Z67</f>
        <v>0</v>
      </c>
      <c r="AA67" s="71">
        <f>'Q1 2015'!AA67+'Q2 2015'!AA67+'Q3 2015'!AA67+'Q4 2015'!AA67</f>
        <v>0</v>
      </c>
      <c r="AB67" s="236">
        <f>'Q4 2015'!AC67+'Q3 2015'!AC67+'Q2 2015'!AC67+'Q1 2015'!AC67</f>
        <v>0</v>
      </c>
      <c r="AC67" s="233">
        <f>'Q1 2015'!AD67+'Q2 2015'!AD67+'Q3 2015'!AD67+'Q4 2015'!AD67</f>
        <v>0</v>
      </c>
      <c r="AD67" s="236">
        <f>'Q4 2015'!AF67+'Q3 2015'!AF67+'Q2 2015'!AF67+'Q1 2015'!AF67</f>
        <v>0</v>
      </c>
      <c r="AE67" s="20">
        <f t="shared" si="10"/>
        <v>0</v>
      </c>
      <c r="AF67" s="233">
        <f>'Q1 2015'!AH67+'Q2 2015'!AH67+'Q3 2015'!AH67+'Q4 2015'!AH67</f>
        <v>0</v>
      </c>
      <c r="AG67" s="236">
        <f>'Q4 2015'!AJ67+'Q3 2015'!AJ67+'Q2 2015'!AJ67+'Q1 2015'!AJ67</f>
        <v>0</v>
      </c>
      <c r="AH67" s="233">
        <f>'Q1 2015'!AK67+'Q2 2015'!AK67+'Q3 2015'!AK67+'Q4 2015'!AK67</f>
        <v>0</v>
      </c>
      <c r="AI67" s="236">
        <f>'Q4 2015'!AM67+'Q3 2015'!AM67+'Q2 2015'!AM67+'Q1 2015'!AM67</f>
        <v>0</v>
      </c>
      <c r="AJ67" s="233">
        <f t="shared" si="11"/>
        <v>0</v>
      </c>
      <c r="AK67" s="233">
        <f>'Q1 2015'!AO67+'Q2 2015'!AO67+'Q3 2015'!AO67+'Q4 2015'!AO67</f>
        <v>0</v>
      </c>
      <c r="AL67" s="236">
        <f>'Q4 2015'!AQ67+'Q3 2015'!AQ67+'Q2 2015'!AQ67+'Q1 2015'!AQ67</f>
        <v>0</v>
      </c>
      <c r="AM67" s="23">
        <f t="shared" si="34"/>
        <v>0</v>
      </c>
      <c r="AN67" s="23">
        <f t="shared" si="12"/>
        <v>0</v>
      </c>
      <c r="AO67" s="23">
        <f t="shared" si="35"/>
        <v>0</v>
      </c>
      <c r="AP67" s="238">
        <f>'Q4 2015'!AU67+'Q3 2015'!AU67+'Q2 2015'!AU67+'Q1 2015'!AU67</f>
        <v>0</v>
      </c>
      <c r="AQ67" s="239">
        <f>'Q1 2015'!AV67+'Q2 2015'!AV67+'Q3 2015'!AV67+'Q4 2015'!AV67</f>
        <v>0</v>
      </c>
      <c r="AR67" s="242">
        <f>'Q4 2015'!AX67+'Q3 2015'!AX67+'Q2 2015'!AX67+'Q1 2015'!AX67</f>
        <v>0</v>
      </c>
      <c r="AS67" s="240">
        <f>'Q1 2015'!AY67+'Q2 2015'!AY67+'Q3 2015'!AY67+'Q4 2015'!AY67</f>
        <v>0</v>
      </c>
      <c r="AT67" s="242">
        <f>'Q4 2015'!BA67+'Q3 2015'!BA67+'Q2 2015'!BA67+'Q1 2015'!BA67</f>
        <v>0</v>
      </c>
      <c r="AU67" s="240">
        <f>'Q1 2015'!BB67+'Q2 2015'!BB67+'Q3 2015'!BB67+'Q4 2015'!BB67</f>
        <v>0</v>
      </c>
      <c r="AV67" s="242">
        <f>'Q4 2015'!BD67+'Q3 2015'!BD67+'Q2 2015'!BD67+'Q1 2015'!BD67</f>
        <v>0</v>
      </c>
      <c r="AW67" s="25">
        <f t="shared" si="13"/>
        <v>0</v>
      </c>
      <c r="AX67" s="240">
        <f>'Q1 2015'!BF67+'Q2 2015'!BF67+'Q3 2015'!BF67+'Q4 2015'!BF67</f>
        <v>0</v>
      </c>
      <c r="AY67" s="242">
        <f>'Q4 2015'!BH67+'Q3 2015'!BH67+'Q2 2015'!BH67+'Q1 2015'!BH67</f>
        <v>0</v>
      </c>
      <c r="AZ67" s="240">
        <f>'Q1 2015'!BI67+'Q2 2015'!BI67+'Q3 2015'!BI67+'Q4 2015'!BI67</f>
        <v>0</v>
      </c>
      <c r="BA67" s="242">
        <f>'Q4 2015'!BK67+'Q3 2015'!BK67+'Q2 2015'!BK67+'Q1 2015'!BK67</f>
        <v>0</v>
      </c>
      <c r="BB67" s="240">
        <f>'Q1 2015'!BL67+'Q2 2015'!BL67+'Q3 2015'!BL67+'Q4 2015'!BL67</f>
        <v>0</v>
      </c>
      <c r="BC67" s="242">
        <f>'Q4 2015'!BN67+'Q3 2015'!BN67+'Q2 2015'!BN67+'Q1 2015'!BN67</f>
        <v>0</v>
      </c>
      <c r="BD67" s="26">
        <f t="shared" si="14"/>
        <v>0</v>
      </c>
      <c r="BE67" s="240">
        <f>'Q1 2015'!BP67+'Q2 2015'!BP67+'Q3 2015'!BP67+'Q4 2015'!BP67</f>
        <v>0</v>
      </c>
      <c r="BF67" s="242">
        <f>'Q4 2015'!BR67+'Q3 2015'!BR67+'Q2 2015'!BR67+'Q1 2015'!BR67</f>
        <v>0</v>
      </c>
      <c r="BG67" s="27">
        <f t="shared" si="15"/>
        <v>0</v>
      </c>
      <c r="BH67" s="27">
        <f t="shared" si="16"/>
        <v>0</v>
      </c>
      <c r="BI67" s="27">
        <f t="shared" si="17"/>
        <v>0</v>
      </c>
      <c r="BJ67" s="231">
        <f>'Q4 2015'!BV67+'Q3 2015'!BV67+'Q2 2015'!BV67+'Q1 2015'!BV67</f>
        <v>0</v>
      </c>
      <c r="BK67" s="243">
        <f>'Q1 2015'!BW67+'Q2 2015'!BW67+'Q3 2015'!BW67+'Q4 2015'!BW67</f>
        <v>0</v>
      </c>
      <c r="BL67" s="188">
        <f>'Q4 2015'!BY67+'Q3 2015'!BY67+'Q2 2015'!BY67+'Q1 2015'!BY67</f>
        <v>0</v>
      </c>
      <c r="BM67" s="244">
        <f>'Q1 2015'!BZ67+'Q2 2015'!BZ67+'Q3 2015'!BZ67+'Q4 2015'!BZ67</f>
        <v>0</v>
      </c>
      <c r="BN67" s="188">
        <f>'Q4 2015'!CB67+'Q3 2015'!CB67+'Q2 2015'!CB67+'Q1 2015'!CB67</f>
        <v>0</v>
      </c>
      <c r="BO67" s="244">
        <f>'Q1 2015'!CC67+'Q2 2015'!CC67+'Q3 2015'!CC67+'Q4 2015'!CC67</f>
        <v>0</v>
      </c>
      <c r="BP67" s="188">
        <f>'Q4 2015'!CE67+'Q3 2015'!CE67+'Q2 2015'!CE67+'Q1 2015'!CE67</f>
        <v>0</v>
      </c>
      <c r="BQ67" s="28">
        <f t="shared" si="36"/>
        <v>0</v>
      </c>
      <c r="BR67" s="28">
        <f t="shared" si="18"/>
        <v>0</v>
      </c>
      <c r="BS67" s="29">
        <f t="shared" si="19"/>
        <v>0</v>
      </c>
      <c r="BT67" s="217">
        <f>'Q4 2015'!CI67+'Q3 2015'!CI67+'Q2 2015'!CI67+'Q1 2015'!CI67</f>
        <v>0</v>
      </c>
      <c r="BU67" s="245">
        <f>'Q1 2015'!CJ67+'Q2 2015'!CJ67+'Q3 2015'!CJ67+'Q4 2015'!CJ67</f>
        <v>0</v>
      </c>
      <c r="BV67" s="247">
        <f>'Q4 2015'!CL67+'Q3 2015'!CL67+'Q2 2015'!CL67+'Q1 2015'!CL67</f>
        <v>0</v>
      </c>
      <c r="BW67" s="248">
        <f>'Q1 2015'!CM67+'Q2 2015'!CM67+'Q3 2015'!CM67+'Q4 2015'!CM67</f>
        <v>0</v>
      </c>
      <c r="BX67" s="247">
        <f>'Q4 2015'!CO67+'Q3 2015'!CO67+'Q2 2015'!CO67+'Q1 2015'!CO67</f>
        <v>0</v>
      </c>
      <c r="BY67" s="248">
        <f>'Q1 2015'!CP67+'Q2 2015'!CP67+'Q3 2015'!CP67+'Q4 2015'!CP67</f>
        <v>0</v>
      </c>
      <c r="BZ67" s="247">
        <f>'Q4 2015'!CR67+'Q3 2015'!CR67+'Q2 2015'!CR67+'Q1 2015'!CR67</f>
        <v>0</v>
      </c>
      <c r="CA67" s="30">
        <f t="shared" si="37"/>
        <v>0</v>
      </c>
      <c r="CB67" s="30">
        <f t="shared" si="20"/>
        <v>0</v>
      </c>
      <c r="CC67" s="31">
        <f t="shared" si="21"/>
        <v>0</v>
      </c>
      <c r="CD67" s="192">
        <f>'Q4 2015'!CV67+'Q3 2015'!CV67+'Q2 2015'!CV67+'Q1 2015'!CV67</f>
        <v>0</v>
      </c>
      <c r="CE67" s="250">
        <f>'Q1 2015'!CW67+'Q2 2015'!CW67+'Q3 2015'!CW67+'Q4 2015'!CW67</f>
        <v>0</v>
      </c>
      <c r="CF67" s="252">
        <f>'Q4 2015'!CY67+'Q3 2015'!CY67+'Q2 2015'!CY67+'Q1 2015'!CY67</f>
        <v>0</v>
      </c>
      <c r="CG67" s="65">
        <f>'Q1 2015'!CZ67+'Q2 2015'!CZ67+'Q3 2015'!CZ67+'Q4 2015'!CZ67</f>
        <v>0</v>
      </c>
      <c r="CH67" s="252">
        <f>'Q4 2015'!DB67+'Q3 2015'!DB67+'Q2 2015'!DB67+'Q1 2015'!DB67</f>
        <v>0</v>
      </c>
      <c r="CI67" s="254">
        <f>'Q1 2015'!DC67+'Q2 2015'!DC67+'Q3 2015'!DC67+'Q4 2015'!DC67</f>
        <v>0</v>
      </c>
      <c r="CJ67" s="220">
        <f>'Q4 2015'!DE67+'Q3 2015'!DE67+'Q2 2015'!DE67+'Q1 2015'!DE67</f>
        <v>0</v>
      </c>
      <c r="CK67" s="32">
        <f t="shared" si="38"/>
        <v>0</v>
      </c>
      <c r="CL67" s="32">
        <f t="shared" si="22"/>
        <v>0</v>
      </c>
      <c r="CM67" s="32">
        <f t="shared" si="23"/>
        <v>0</v>
      </c>
      <c r="CN67" s="194">
        <f>'Q4 2015'!DI67+'Q3 2015'!DI67+'Q2 2015'!DI67+'Q1 2015'!DI67</f>
        <v>0</v>
      </c>
      <c r="CO67" s="256">
        <f>'Q1 2015'!DJ67+'Q2 2015'!DJ67+'Q3 2015'!DJ67+'Q4 2015'!DJ67</f>
        <v>0</v>
      </c>
      <c r="CP67" s="258">
        <f>'Q4 2015'!DL67+'Q3 2015'!DL67+'Q2 2015'!DL67+'Q1 2015'!DL67</f>
        <v>0</v>
      </c>
      <c r="CQ67" s="260">
        <f>'Q1 2015'!DM67+'Q2 2015'!DM67+'Q3 2015'!DM67+'Q4 2015'!DM67</f>
        <v>0</v>
      </c>
      <c r="CR67" s="258">
        <f>'Q4 2015'!DO67+'Q3 2015'!DO67+'Q2 2015'!DO67+'Q1 2015'!DO67</f>
        <v>0</v>
      </c>
      <c r="CS67" s="260">
        <f>'Q1 2015'!DP67+'Q2 2015'!DP67+'Q3 2015'!DP67+'Q4 2015'!DP67</f>
        <v>0</v>
      </c>
      <c r="CT67" s="258">
        <f>'Q4 2015'!DR67+'Q3 2015'!DR67+'Q2 2015'!DR67+'Q1 2015'!DR67</f>
        <v>0</v>
      </c>
      <c r="CU67" s="33">
        <f t="shared" si="39"/>
        <v>0</v>
      </c>
      <c r="CV67" s="33">
        <f t="shared" si="6"/>
        <v>0</v>
      </c>
      <c r="CW67" s="33">
        <f t="shared" si="24"/>
        <v>0</v>
      </c>
      <c r="CX67" s="196">
        <f>'Q4 2015'!DV67+'Q3 2015'!DV67+'Q2 2015'!DV67+'Q1 2015'!DV67</f>
        <v>0</v>
      </c>
      <c r="CY67" s="261">
        <f>'Q1 2015'!DW67+'Q2 2015'!DW67+'Q3 2015'!DW67+'Q4 2015'!DW67</f>
        <v>0</v>
      </c>
      <c r="CZ67" s="262">
        <f>'Q4 2015'!DY67+'Q3 2015'!DY67+'Q2 2015'!DY67+'Q1 2015'!DY67</f>
        <v>0</v>
      </c>
      <c r="DA67" s="263">
        <f>'Q1 2015'!DZ67+'Q2 2015'!DZ67+'Q3 2015'!DZ67+'Q4 2015'!DZ67</f>
        <v>0</v>
      </c>
      <c r="DB67" s="262">
        <f>'Q4 2015'!EB67+'Q3 2015'!EB67+'Q2 2015'!EB67+'Q1 2015'!EB67</f>
        <v>0</v>
      </c>
      <c r="DC67" s="263">
        <f>'Q1 2015'!EC67+'Q2 2015'!EC67+'Q3 2015'!EC67+'Q4 2015'!EC67</f>
        <v>0</v>
      </c>
      <c r="DD67" s="262">
        <f>'Q4 2015'!EE67+'Q3 2015'!EE67+'Q2 2015'!EE67+'Q1 2015'!EE67</f>
        <v>0</v>
      </c>
      <c r="DE67" s="34">
        <f t="shared" si="40"/>
        <v>0</v>
      </c>
      <c r="DF67" s="34">
        <f t="shared" si="25"/>
        <v>0</v>
      </c>
      <c r="DG67" s="34">
        <f t="shared" si="26"/>
        <v>0</v>
      </c>
      <c r="DH67" s="200">
        <f>'Q4 2015'!EI67+'Q3 2015'!EI67+'Q2 2015'!EI67+'Q1 2015'!EI67</f>
        <v>0</v>
      </c>
      <c r="DI67" s="265">
        <f>'Q1 2015'!EJ67+'Q2 2015'!EJ67+'Q3 2015'!EJ67+'Q4 2015'!EJ67</f>
        <v>0</v>
      </c>
      <c r="DJ67" s="227">
        <f>'Q4 2015'!EL67+'Q3 2015'!EL67+'Q2 2015'!EL67+'Q1 2015'!EL67</f>
        <v>0</v>
      </c>
      <c r="DK67" s="267">
        <f>'Q1 2015'!EM67+'Q2 2015'!EM67+'Q3 2015'!EM67+'Q4 2015'!EM67</f>
        <v>0</v>
      </c>
      <c r="DL67" s="269">
        <f>'Q4 2015'!EO67+'Q3 2015'!EO67+'Q2 2015'!EO67+'Q1 2015'!EO67</f>
        <v>0</v>
      </c>
      <c r="DM67" s="267">
        <f>'Q1 2015'!EP67+'Q2 2015'!EP67+'Q3 2015'!EP67+'Q4 2015'!EP67</f>
        <v>0</v>
      </c>
      <c r="DN67" s="269">
        <f>'Q4 2015'!ER67+'Q3 2015'!ER67+'Q2 2015'!ER67+'Q1 2015'!ER67</f>
        <v>0</v>
      </c>
      <c r="DO67" s="35">
        <f t="shared" si="41"/>
        <v>0</v>
      </c>
      <c r="DP67" s="35">
        <f t="shared" si="27"/>
        <v>0</v>
      </c>
      <c r="DQ67" s="36">
        <f t="shared" si="28"/>
        <v>0</v>
      </c>
      <c r="DR67" s="206">
        <f>'Q4 2015'!EV67+'Q3 2015'!EV67+'Q2 2015'!EV67+'Q1 2015'!EV67</f>
        <v>0</v>
      </c>
      <c r="DS67" s="288">
        <f t="shared" si="42"/>
        <v>0</v>
      </c>
      <c r="DT67" s="289">
        <f t="shared" si="29"/>
        <v>0</v>
      </c>
      <c r="DU67" s="289">
        <f t="shared" si="30"/>
        <v>0</v>
      </c>
      <c r="DV67" s="289">
        <f t="shared" si="31"/>
        <v>0</v>
      </c>
      <c r="DW67" s="289">
        <f t="shared" si="32"/>
        <v>0</v>
      </c>
      <c r="DX67" s="290">
        <f t="shared" si="33"/>
        <v>0</v>
      </c>
      <c r="DY67" s="298">
        <f>'Q4 2015'!FC67+'Q3 2015'!FC67+'Q2 2015'!FC67+'Q1 2015'!FC67</f>
        <v>0</v>
      </c>
    </row>
    <row r="68" spans="1:129">
      <c r="A68" s="37">
        <f>'stranka in letna napoved 2015'!A68</f>
        <v>65</v>
      </c>
      <c r="B68" s="37" t="str">
        <f>'stranka in letna napoved 2015'!B68</f>
        <v>65/2013</v>
      </c>
      <c r="C68" s="38" t="str">
        <f>'stranka in letna napoved 2015'!C68</f>
        <v>AKUSTIKA GROUP d.o.o.</v>
      </c>
      <c r="D68" s="39" t="str">
        <f>'stranka in letna napoved 2015'!D68</f>
        <v>Vojkova cesta 58</v>
      </c>
      <c r="E68" s="39" t="str">
        <f>'stranka in letna napoved 2015'!E68</f>
        <v>Ljubljana</v>
      </c>
      <c r="F68" s="40">
        <f>'stranka in letna napoved 2015'!F68</f>
        <v>1000</v>
      </c>
      <c r="G68" s="40" t="str">
        <f>'stranka in letna napoved 2015'!G68</f>
        <v>SI40034046</v>
      </c>
      <c r="H68" s="40" t="str">
        <f>'stranka in letna napoved 2015'!H68</f>
        <v>5580960000</v>
      </c>
      <c r="I68" s="40">
        <f>'stranka in letna napoved 2015'!I68</f>
        <v>0</v>
      </c>
      <c r="J68" s="40" t="str">
        <f>'stranka in letna napoved 2015'!J68</f>
        <v>70.100</v>
      </c>
      <c r="K68" s="40">
        <f>'stranka in letna napoved 2015'!K68</f>
        <v>0</v>
      </c>
      <c r="L68" s="40">
        <f>'stranka in letna napoved 2015'!L68</f>
        <v>0</v>
      </c>
      <c r="M68" s="66">
        <f>'stranka in letna napoved 2015'!M68</f>
        <v>0</v>
      </c>
      <c r="N68" s="102" t="str">
        <f>'stranka in letna napoved 2015'!N68</f>
        <v>IM</v>
      </c>
      <c r="O68" s="100" t="str">
        <f>'stranka in letna napoved 2015'!O68</f>
        <v>pridobitelj embaliranega blaga</v>
      </c>
      <c r="P68" s="40" t="str">
        <f>'stranka in letna napoved 2015'!P68</f>
        <v>QD</v>
      </c>
      <c r="Q68" s="64">
        <f>'stranka in letna napoved 2015'!Q68</f>
        <v>41640</v>
      </c>
      <c r="R68" s="64">
        <f>'stranka in letna napoved 2015'!R68</f>
        <v>41625</v>
      </c>
      <c r="S68" s="40" t="str">
        <f>'stranka in letna napoved 2015'!S68</f>
        <v>Nina Vovk</v>
      </c>
      <c r="T68" s="40" t="str">
        <f>'stranka in letna napoved 2015'!T68</f>
        <v>+386 1 600 11 96</v>
      </c>
      <c r="U68" s="40" t="str">
        <f>'stranka in letna napoved 2015'!U68</f>
        <v>nina.vovk@kompas-mts.si</v>
      </c>
      <c r="V68" s="40">
        <f>'stranka in letna napoved 2015'!V68</f>
        <v>0</v>
      </c>
      <c r="W68" s="40">
        <f>'stranka in letna napoved 2015'!W68</f>
        <v>0</v>
      </c>
      <c r="X68" s="40">
        <f>'stranka in letna napoved 2015'!X68</f>
        <v>0</v>
      </c>
      <c r="Y68" s="40">
        <f>'stranka in letna napoved 2015'!Y68</f>
        <v>0</v>
      </c>
      <c r="Z68" s="66">
        <f>'stranka in letna napoved 2015'!Z68</f>
        <v>0</v>
      </c>
      <c r="AA68" s="71">
        <f>'Q1 2015'!AA68+'Q2 2015'!AA68+'Q3 2015'!AA68+'Q4 2015'!AA68</f>
        <v>0</v>
      </c>
      <c r="AB68" s="236">
        <f>'Q4 2015'!AC68+'Q3 2015'!AC68+'Q2 2015'!AC68+'Q1 2015'!AC68</f>
        <v>0</v>
      </c>
      <c r="AC68" s="233">
        <f>'Q1 2015'!AD68+'Q2 2015'!AD68+'Q3 2015'!AD68+'Q4 2015'!AD68</f>
        <v>0</v>
      </c>
      <c r="AD68" s="236">
        <f>'Q4 2015'!AF68+'Q3 2015'!AF68+'Q2 2015'!AF68+'Q1 2015'!AF68</f>
        <v>0</v>
      </c>
      <c r="AE68" s="20">
        <f t="shared" si="10"/>
        <v>0</v>
      </c>
      <c r="AF68" s="233">
        <f>'Q1 2015'!AH68+'Q2 2015'!AH68+'Q3 2015'!AH68+'Q4 2015'!AH68</f>
        <v>0</v>
      </c>
      <c r="AG68" s="236">
        <f>'Q4 2015'!AJ68+'Q3 2015'!AJ68+'Q2 2015'!AJ68+'Q1 2015'!AJ68</f>
        <v>0</v>
      </c>
      <c r="AH68" s="233">
        <f>'Q1 2015'!AK68+'Q2 2015'!AK68+'Q3 2015'!AK68+'Q4 2015'!AK68</f>
        <v>0</v>
      </c>
      <c r="AI68" s="236">
        <f>'Q4 2015'!AM68+'Q3 2015'!AM68+'Q2 2015'!AM68+'Q1 2015'!AM68</f>
        <v>0</v>
      </c>
      <c r="AJ68" s="233">
        <f t="shared" si="11"/>
        <v>0</v>
      </c>
      <c r="AK68" s="233">
        <f>'Q1 2015'!AO68+'Q2 2015'!AO68+'Q3 2015'!AO68+'Q4 2015'!AO68</f>
        <v>0</v>
      </c>
      <c r="AL68" s="236">
        <f>'Q4 2015'!AQ68+'Q3 2015'!AQ68+'Q2 2015'!AQ68+'Q1 2015'!AQ68</f>
        <v>0</v>
      </c>
      <c r="AM68" s="23">
        <f t="shared" ref="AM68:AM99" si="43">AE68+AJ68</f>
        <v>0</v>
      </c>
      <c r="AN68" s="23">
        <f t="shared" si="12"/>
        <v>0</v>
      </c>
      <c r="AO68" s="23">
        <f t="shared" ref="AO68:AO99" si="44">AE68+AJ68+AK68</f>
        <v>0</v>
      </c>
      <c r="AP68" s="238">
        <f>'Q4 2015'!AU68+'Q3 2015'!AU68+'Q2 2015'!AU68+'Q1 2015'!AU68</f>
        <v>0</v>
      </c>
      <c r="AQ68" s="239">
        <f>'Q1 2015'!AV68+'Q2 2015'!AV68+'Q3 2015'!AV68+'Q4 2015'!AV68</f>
        <v>0</v>
      </c>
      <c r="AR68" s="242">
        <f>'Q4 2015'!AX68+'Q3 2015'!AX68+'Q2 2015'!AX68+'Q1 2015'!AX68</f>
        <v>0</v>
      </c>
      <c r="AS68" s="240">
        <f>'Q1 2015'!AY68+'Q2 2015'!AY68+'Q3 2015'!AY68+'Q4 2015'!AY68</f>
        <v>0</v>
      </c>
      <c r="AT68" s="242">
        <f>'Q4 2015'!BA68+'Q3 2015'!BA68+'Q2 2015'!BA68+'Q1 2015'!BA68</f>
        <v>0</v>
      </c>
      <c r="AU68" s="240">
        <f>'Q1 2015'!BB68+'Q2 2015'!BB68+'Q3 2015'!BB68+'Q4 2015'!BB68</f>
        <v>0</v>
      </c>
      <c r="AV68" s="242">
        <f>'Q4 2015'!BD68+'Q3 2015'!BD68+'Q2 2015'!BD68+'Q1 2015'!BD68</f>
        <v>0</v>
      </c>
      <c r="AW68" s="25">
        <f t="shared" si="13"/>
        <v>0</v>
      </c>
      <c r="AX68" s="240">
        <f>'Q1 2015'!BF68+'Q2 2015'!BF68+'Q3 2015'!BF68+'Q4 2015'!BF68</f>
        <v>0</v>
      </c>
      <c r="AY68" s="242">
        <f>'Q4 2015'!BH68+'Q3 2015'!BH68+'Q2 2015'!BH68+'Q1 2015'!BH68</f>
        <v>0</v>
      </c>
      <c r="AZ68" s="240">
        <f>'Q1 2015'!BI68+'Q2 2015'!BI68+'Q3 2015'!BI68+'Q4 2015'!BI68</f>
        <v>0</v>
      </c>
      <c r="BA68" s="242">
        <f>'Q4 2015'!BK68+'Q3 2015'!BK68+'Q2 2015'!BK68+'Q1 2015'!BK68</f>
        <v>0</v>
      </c>
      <c r="BB68" s="240">
        <f>'Q1 2015'!BL68+'Q2 2015'!BL68+'Q3 2015'!BL68+'Q4 2015'!BL68</f>
        <v>0</v>
      </c>
      <c r="BC68" s="242">
        <f>'Q4 2015'!BN68+'Q3 2015'!BN68+'Q2 2015'!BN68+'Q1 2015'!BN68</f>
        <v>0</v>
      </c>
      <c r="BD68" s="26">
        <f t="shared" si="14"/>
        <v>0</v>
      </c>
      <c r="BE68" s="240">
        <f>'Q1 2015'!BP68+'Q2 2015'!BP68+'Q3 2015'!BP68+'Q4 2015'!BP68</f>
        <v>0</v>
      </c>
      <c r="BF68" s="242">
        <f>'Q4 2015'!BR68+'Q3 2015'!BR68+'Q2 2015'!BR68+'Q1 2015'!BR68</f>
        <v>0</v>
      </c>
      <c r="BG68" s="27">
        <f t="shared" si="15"/>
        <v>0</v>
      </c>
      <c r="BH68" s="27">
        <f t="shared" si="16"/>
        <v>0</v>
      </c>
      <c r="BI68" s="27">
        <f t="shared" si="17"/>
        <v>0</v>
      </c>
      <c r="BJ68" s="231">
        <f>'Q4 2015'!BV68+'Q3 2015'!BV68+'Q2 2015'!BV68+'Q1 2015'!BV68</f>
        <v>0</v>
      </c>
      <c r="BK68" s="243">
        <f>'Q1 2015'!BW68+'Q2 2015'!BW68+'Q3 2015'!BW68+'Q4 2015'!BW68</f>
        <v>0</v>
      </c>
      <c r="BL68" s="188">
        <f>'Q4 2015'!BY68+'Q3 2015'!BY68+'Q2 2015'!BY68+'Q1 2015'!BY68</f>
        <v>0</v>
      </c>
      <c r="BM68" s="244">
        <f>'Q1 2015'!BZ68+'Q2 2015'!BZ68+'Q3 2015'!BZ68+'Q4 2015'!BZ68</f>
        <v>0</v>
      </c>
      <c r="BN68" s="188">
        <f>'Q4 2015'!CB68+'Q3 2015'!CB68+'Q2 2015'!CB68+'Q1 2015'!CB68</f>
        <v>0</v>
      </c>
      <c r="BO68" s="244">
        <f>'Q1 2015'!CC68+'Q2 2015'!CC68+'Q3 2015'!CC68+'Q4 2015'!CC68</f>
        <v>0</v>
      </c>
      <c r="BP68" s="188">
        <f>'Q4 2015'!CE68+'Q3 2015'!CE68+'Q2 2015'!CE68+'Q1 2015'!CE68</f>
        <v>0</v>
      </c>
      <c r="BQ68" s="28">
        <f t="shared" ref="BQ68:BQ99" si="45">BK68+BM68</f>
        <v>0</v>
      </c>
      <c r="BR68" s="28">
        <f t="shared" si="18"/>
        <v>0</v>
      </c>
      <c r="BS68" s="29">
        <f t="shared" si="19"/>
        <v>0</v>
      </c>
      <c r="BT68" s="217">
        <f>'Q4 2015'!CI68+'Q3 2015'!CI68+'Q2 2015'!CI68+'Q1 2015'!CI68</f>
        <v>0</v>
      </c>
      <c r="BU68" s="245">
        <f>'Q1 2015'!CJ68+'Q2 2015'!CJ68+'Q3 2015'!CJ68+'Q4 2015'!CJ68</f>
        <v>0</v>
      </c>
      <c r="BV68" s="247">
        <f>'Q4 2015'!CL68+'Q3 2015'!CL68+'Q2 2015'!CL68+'Q1 2015'!CL68</f>
        <v>0</v>
      </c>
      <c r="BW68" s="248">
        <f>'Q1 2015'!CM68+'Q2 2015'!CM68+'Q3 2015'!CM68+'Q4 2015'!CM68</f>
        <v>0</v>
      </c>
      <c r="BX68" s="247">
        <f>'Q4 2015'!CO68+'Q3 2015'!CO68+'Q2 2015'!CO68+'Q1 2015'!CO68</f>
        <v>0</v>
      </c>
      <c r="BY68" s="248">
        <f>'Q1 2015'!CP68+'Q2 2015'!CP68+'Q3 2015'!CP68+'Q4 2015'!CP68</f>
        <v>0</v>
      </c>
      <c r="BZ68" s="247">
        <f>'Q4 2015'!CR68+'Q3 2015'!CR68+'Q2 2015'!CR68+'Q1 2015'!CR68</f>
        <v>0</v>
      </c>
      <c r="CA68" s="30">
        <f t="shared" ref="CA68:CA99" si="46">BU68+BW68</f>
        <v>0</v>
      </c>
      <c r="CB68" s="30">
        <f t="shared" si="20"/>
        <v>0</v>
      </c>
      <c r="CC68" s="31">
        <f t="shared" si="21"/>
        <v>0</v>
      </c>
      <c r="CD68" s="192">
        <f>'Q4 2015'!CV68+'Q3 2015'!CV68+'Q2 2015'!CV68+'Q1 2015'!CV68</f>
        <v>0</v>
      </c>
      <c r="CE68" s="250">
        <f>'Q1 2015'!CW68+'Q2 2015'!CW68+'Q3 2015'!CW68+'Q4 2015'!CW68</f>
        <v>0</v>
      </c>
      <c r="CF68" s="252">
        <f>'Q4 2015'!CY68+'Q3 2015'!CY68+'Q2 2015'!CY68+'Q1 2015'!CY68</f>
        <v>0</v>
      </c>
      <c r="CG68" s="65">
        <f>'Q1 2015'!CZ68+'Q2 2015'!CZ68+'Q3 2015'!CZ68+'Q4 2015'!CZ68</f>
        <v>0</v>
      </c>
      <c r="CH68" s="252">
        <f>'Q4 2015'!DB68+'Q3 2015'!DB68+'Q2 2015'!DB68+'Q1 2015'!DB68</f>
        <v>0</v>
      </c>
      <c r="CI68" s="254">
        <f>'Q1 2015'!DC68+'Q2 2015'!DC68+'Q3 2015'!DC68+'Q4 2015'!DC68</f>
        <v>0</v>
      </c>
      <c r="CJ68" s="220">
        <f>'Q4 2015'!DE68+'Q3 2015'!DE68+'Q2 2015'!DE68+'Q1 2015'!DE68</f>
        <v>0</v>
      </c>
      <c r="CK68" s="32">
        <f t="shared" ref="CK68:CK99" si="47">CE68+CG68</f>
        <v>0</v>
      </c>
      <c r="CL68" s="32">
        <f t="shared" si="22"/>
        <v>0</v>
      </c>
      <c r="CM68" s="32">
        <f t="shared" si="23"/>
        <v>0</v>
      </c>
      <c r="CN68" s="194">
        <f>'Q4 2015'!DI68+'Q3 2015'!DI68+'Q2 2015'!DI68+'Q1 2015'!DI68</f>
        <v>0</v>
      </c>
      <c r="CO68" s="256">
        <f>'Q1 2015'!DJ68+'Q2 2015'!DJ68+'Q3 2015'!DJ68+'Q4 2015'!DJ68</f>
        <v>0</v>
      </c>
      <c r="CP68" s="258">
        <f>'Q4 2015'!DL68+'Q3 2015'!DL68+'Q2 2015'!DL68+'Q1 2015'!DL68</f>
        <v>0</v>
      </c>
      <c r="CQ68" s="260">
        <f>'Q1 2015'!DM68+'Q2 2015'!DM68+'Q3 2015'!DM68+'Q4 2015'!DM68</f>
        <v>0</v>
      </c>
      <c r="CR68" s="258">
        <f>'Q4 2015'!DO68+'Q3 2015'!DO68+'Q2 2015'!DO68+'Q1 2015'!DO68</f>
        <v>0</v>
      </c>
      <c r="CS68" s="260">
        <f>'Q1 2015'!DP68+'Q2 2015'!DP68+'Q3 2015'!DP68+'Q4 2015'!DP68</f>
        <v>0</v>
      </c>
      <c r="CT68" s="258">
        <f>'Q4 2015'!DR68+'Q3 2015'!DR68+'Q2 2015'!DR68+'Q1 2015'!DR68</f>
        <v>0</v>
      </c>
      <c r="CU68" s="33">
        <f t="shared" ref="CU68:CU99" si="48">CO68+CQ68</f>
        <v>0</v>
      </c>
      <c r="CV68" s="33">
        <f t="shared" ref="CV68:CV131" si="49">CQ68+CS68</f>
        <v>0</v>
      </c>
      <c r="CW68" s="33">
        <f t="shared" si="24"/>
        <v>0</v>
      </c>
      <c r="CX68" s="196">
        <f>'Q4 2015'!DV68+'Q3 2015'!DV68+'Q2 2015'!DV68+'Q1 2015'!DV68</f>
        <v>0</v>
      </c>
      <c r="CY68" s="261">
        <f>'Q1 2015'!DW68+'Q2 2015'!DW68+'Q3 2015'!DW68+'Q4 2015'!DW68</f>
        <v>0</v>
      </c>
      <c r="CZ68" s="262">
        <f>'Q4 2015'!DY68+'Q3 2015'!DY68+'Q2 2015'!DY68+'Q1 2015'!DY68</f>
        <v>0</v>
      </c>
      <c r="DA68" s="263">
        <f>'Q1 2015'!DZ68+'Q2 2015'!DZ68+'Q3 2015'!DZ68+'Q4 2015'!DZ68</f>
        <v>0</v>
      </c>
      <c r="DB68" s="262">
        <f>'Q4 2015'!EB68+'Q3 2015'!EB68+'Q2 2015'!EB68+'Q1 2015'!EB68</f>
        <v>0</v>
      </c>
      <c r="DC68" s="263">
        <f>'Q1 2015'!EC68+'Q2 2015'!EC68+'Q3 2015'!EC68+'Q4 2015'!EC68</f>
        <v>0</v>
      </c>
      <c r="DD68" s="262">
        <f>'Q4 2015'!EE68+'Q3 2015'!EE68+'Q2 2015'!EE68+'Q1 2015'!EE68</f>
        <v>0</v>
      </c>
      <c r="DE68" s="34">
        <f t="shared" ref="DE68:DE99" si="50">CY68+DA68</f>
        <v>0</v>
      </c>
      <c r="DF68" s="34">
        <f t="shared" si="25"/>
        <v>0</v>
      </c>
      <c r="DG68" s="34">
        <f t="shared" si="26"/>
        <v>0</v>
      </c>
      <c r="DH68" s="200">
        <f>'Q4 2015'!EI68+'Q3 2015'!EI68+'Q2 2015'!EI68+'Q1 2015'!EI68</f>
        <v>0</v>
      </c>
      <c r="DI68" s="265">
        <f>'Q1 2015'!EJ68+'Q2 2015'!EJ68+'Q3 2015'!EJ68+'Q4 2015'!EJ68</f>
        <v>0</v>
      </c>
      <c r="DJ68" s="227">
        <f>'Q4 2015'!EL68+'Q3 2015'!EL68+'Q2 2015'!EL68+'Q1 2015'!EL68</f>
        <v>0</v>
      </c>
      <c r="DK68" s="267">
        <f>'Q1 2015'!EM68+'Q2 2015'!EM68+'Q3 2015'!EM68+'Q4 2015'!EM68</f>
        <v>0</v>
      </c>
      <c r="DL68" s="269">
        <f>'Q4 2015'!EO68+'Q3 2015'!EO68+'Q2 2015'!EO68+'Q1 2015'!EO68</f>
        <v>0</v>
      </c>
      <c r="DM68" s="267">
        <f>'Q1 2015'!EP68+'Q2 2015'!EP68+'Q3 2015'!EP68+'Q4 2015'!EP68</f>
        <v>0</v>
      </c>
      <c r="DN68" s="269">
        <f>'Q4 2015'!ER68+'Q3 2015'!ER68+'Q2 2015'!ER68+'Q1 2015'!ER68</f>
        <v>0</v>
      </c>
      <c r="DO68" s="35">
        <f t="shared" ref="DO68:DO99" si="51">DI68+DK68</f>
        <v>0</v>
      </c>
      <c r="DP68" s="35">
        <f t="shared" si="27"/>
        <v>0</v>
      </c>
      <c r="DQ68" s="36">
        <f t="shared" si="28"/>
        <v>0</v>
      </c>
      <c r="DR68" s="206">
        <f>'Q4 2015'!EV68+'Q3 2015'!EV68+'Q2 2015'!EV68+'Q1 2015'!EV68</f>
        <v>0</v>
      </c>
      <c r="DS68" s="288">
        <f t="shared" ref="DS68:DS99" si="52">AE68+AW68+BK68+BU68+CE68+CO68+CY68+DI68</f>
        <v>0</v>
      </c>
      <c r="DT68" s="289">
        <f t="shared" si="29"/>
        <v>0</v>
      </c>
      <c r="DU68" s="289">
        <f t="shared" si="30"/>
        <v>0</v>
      </c>
      <c r="DV68" s="289">
        <f t="shared" si="31"/>
        <v>0</v>
      </c>
      <c r="DW68" s="289">
        <f t="shared" si="32"/>
        <v>0</v>
      </c>
      <c r="DX68" s="290">
        <f t="shared" si="33"/>
        <v>0</v>
      </c>
      <c r="DY68" s="298">
        <f>'Q4 2015'!FC68+'Q3 2015'!FC68+'Q2 2015'!FC68+'Q1 2015'!FC68</f>
        <v>0</v>
      </c>
    </row>
    <row r="69" spans="1:129" ht="30">
      <c r="A69" s="37">
        <f>'stranka in letna napoved 2015'!A69</f>
        <v>66</v>
      </c>
      <c r="B69" s="37" t="str">
        <f>'stranka in letna napoved 2015'!B69</f>
        <v>66/2013</v>
      </c>
      <c r="C69" s="38" t="str">
        <f>'stranka in letna napoved 2015'!C69</f>
        <v>JAKA &amp; I, d.o.o.</v>
      </c>
      <c r="D69" s="39" t="str">
        <f>'stranka in letna napoved 2015'!D69</f>
        <v>Podjetniško naselje Kočevje 6</v>
      </c>
      <c r="E69" s="39" t="str">
        <f>'stranka in letna napoved 2015'!E69</f>
        <v>Kočevje</v>
      </c>
      <c r="F69" s="40">
        <f>'stranka in letna napoved 2015'!F69</f>
        <v>1330</v>
      </c>
      <c r="G69" s="40" t="str">
        <f>'stranka in letna napoved 2015'!G69</f>
        <v>SI92629938</v>
      </c>
      <c r="H69" s="40" t="str">
        <f>'stranka in letna napoved 2015'!H69</f>
        <v>5661374000</v>
      </c>
      <c r="I69" s="40">
        <f>'stranka in letna napoved 2015'!I69</f>
        <v>0</v>
      </c>
      <c r="J69" s="40" t="str">
        <f>'stranka in letna napoved 2015'!J69</f>
        <v>46.740</v>
      </c>
      <c r="K69" s="40">
        <f>'stranka in letna napoved 2015'!K69</f>
        <v>0</v>
      </c>
      <c r="L69" s="40">
        <f>'stranka in letna napoved 2015'!L69</f>
        <v>0</v>
      </c>
      <c r="M69" s="66">
        <f>'stranka in letna napoved 2015'!M69</f>
        <v>0</v>
      </c>
      <c r="N69" s="102" t="str">
        <f>'stranka in letna napoved 2015'!N69</f>
        <v>SZ</v>
      </c>
      <c r="O69" s="100" t="str">
        <f>'stranka in letna napoved 2015'!O69</f>
        <v>pridobitelj embaliranega blaga</v>
      </c>
      <c r="P69" s="40" t="str">
        <f>'stranka in letna napoved 2015'!P69</f>
        <v>QP</v>
      </c>
      <c r="Q69" s="64">
        <f>'stranka in letna napoved 2015'!Q69</f>
        <v>41640</v>
      </c>
      <c r="R69" s="64">
        <f>'stranka in letna napoved 2015'!R69</f>
        <v>41641</v>
      </c>
      <c r="S69" s="40" t="str">
        <f>'stranka in letna napoved 2015'!S69</f>
        <v>Dušan Iglič</v>
      </c>
      <c r="T69" s="40" t="str">
        <f>'stranka in letna napoved 2015'!T69</f>
        <v>+386 1 89 50 642</v>
      </c>
      <c r="U69" s="40" t="str">
        <f>'stranka in letna napoved 2015'!U69</f>
        <v>dusan@jaka-i.si</v>
      </c>
      <c r="V69" s="40">
        <f>'stranka in letna napoved 2015'!V69</f>
        <v>0</v>
      </c>
      <c r="W69" s="40">
        <f>'stranka in letna napoved 2015'!W69</f>
        <v>0</v>
      </c>
      <c r="X69" s="40">
        <f>'stranka in letna napoved 2015'!X69</f>
        <v>0</v>
      </c>
      <c r="Y69" s="40">
        <f>'stranka in letna napoved 2015'!Y69</f>
        <v>0</v>
      </c>
      <c r="Z69" s="66">
        <f>'stranka in letna napoved 2015'!Z69</f>
        <v>0</v>
      </c>
      <c r="AA69" s="71">
        <f>'Q1 2015'!AA69+'Q2 2015'!AA69+'Q3 2015'!AA69+'Q4 2015'!AA69</f>
        <v>0</v>
      </c>
      <c r="AB69" s="236">
        <f>'Q4 2015'!AC69+'Q3 2015'!AC69+'Q2 2015'!AC69+'Q1 2015'!AC69</f>
        <v>0</v>
      </c>
      <c r="AC69" s="233">
        <f>'Q1 2015'!AD69+'Q2 2015'!AD69+'Q3 2015'!AD69+'Q4 2015'!AD69</f>
        <v>0</v>
      </c>
      <c r="AD69" s="236">
        <f>'Q4 2015'!AF69+'Q3 2015'!AF69+'Q2 2015'!AF69+'Q1 2015'!AF69</f>
        <v>0</v>
      </c>
      <c r="AE69" s="20">
        <f t="shared" ref="AE69:AE132" si="53">AA69+AC69</f>
        <v>0</v>
      </c>
      <c r="AF69" s="233">
        <f>'Q1 2015'!AH69+'Q2 2015'!AH69+'Q3 2015'!AH69+'Q4 2015'!AH69</f>
        <v>0</v>
      </c>
      <c r="AG69" s="236">
        <f>'Q4 2015'!AJ69+'Q3 2015'!AJ69+'Q2 2015'!AJ69+'Q1 2015'!AJ69</f>
        <v>0</v>
      </c>
      <c r="AH69" s="233">
        <f>'Q1 2015'!AK69+'Q2 2015'!AK69+'Q3 2015'!AK69+'Q4 2015'!AK69</f>
        <v>0</v>
      </c>
      <c r="AI69" s="236">
        <f>'Q4 2015'!AM69+'Q3 2015'!AM69+'Q2 2015'!AM69+'Q1 2015'!AM69</f>
        <v>0</v>
      </c>
      <c r="AJ69" s="233">
        <f t="shared" ref="AJ69:AJ132" si="54">AF69+AH69</f>
        <v>0</v>
      </c>
      <c r="AK69" s="233">
        <f>'Q1 2015'!AO69+'Q2 2015'!AO69+'Q3 2015'!AO69+'Q4 2015'!AO69</f>
        <v>0</v>
      </c>
      <c r="AL69" s="236">
        <f>'Q4 2015'!AQ69+'Q3 2015'!AQ69+'Q2 2015'!AQ69+'Q1 2015'!AQ69</f>
        <v>0</v>
      </c>
      <c r="AM69" s="23">
        <f t="shared" si="43"/>
        <v>0</v>
      </c>
      <c r="AN69" s="23">
        <f t="shared" ref="AN69:AN132" si="55">AJ69+AK69</f>
        <v>0</v>
      </c>
      <c r="AO69" s="23">
        <f t="shared" si="44"/>
        <v>0</v>
      </c>
      <c r="AP69" s="238">
        <f>'Q4 2015'!AU69+'Q3 2015'!AU69+'Q2 2015'!AU69+'Q1 2015'!AU69</f>
        <v>0</v>
      </c>
      <c r="AQ69" s="239">
        <f>'Q1 2015'!AV69+'Q2 2015'!AV69+'Q3 2015'!AV69+'Q4 2015'!AV69</f>
        <v>0</v>
      </c>
      <c r="AR69" s="242">
        <f>'Q4 2015'!AX69+'Q3 2015'!AX69+'Q2 2015'!AX69+'Q1 2015'!AX69</f>
        <v>0</v>
      </c>
      <c r="AS69" s="240">
        <f>'Q1 2015'!AY69+'Q2 2015'!AY69+'Q3 2015'!AY69+'Q4 2015'!AY69</f>
        <v>0</v>
      </c>
      <c r="AT69" s="242">
        <f>'Q4 2015'!BA69+'Q3 2015'!BA69+'Q2 2015'!BA69+'Q1 2015'!BA69</f>
        <v>0</v>
      </c>
      <c r="AU69" s="240">
        <f>'Q1 2015'!BB69+'Q2 2015'!BB69+'Q3 2015'!BB69+'Q4 2015'!BB69</f>
        <v>0</v>
      </c>
      <c r="AV69" s="242">
        <f>'Q4 2015'!BD69+'Q3 2015'!BD69+'Q2 2015'!BD69+'Q1 2015'!BD69</f>
        <v>0</v>
      </c>
      <c r="AW69" s="25">
        <f t="shared" ref="AW69:AW132" si="56">AQ69+AS69+AU69</f>
        <v>0</v>
      </c>
      <c r="AX69" s="240">
        <f>'Q1 2015'!BF69+'Q2 2015'!BF69+'Q3 2015'!BF69+'Q4 2015'!BF69</f>
        <v>0</v>
      </c>
      <c r="AY69" s="242">
        <f>'Q4 2015'!BH69+'Q3 2015'!BH69+'Q2 2015'!BH69+'Q1 2015'!BH69</f>
        <v>0</v>
      </c>
      <c r="AZ69" s="240">
        <f>'Q1 2015'!BI69+'Q2 2015'!BI69+'Q3 2015'!BI69+'Q4 2015'!BI69</f>
        <v>0</v>
      </c>
      <c r="BA69" s="242">
        <f>'Q4 2015'!BK69+'Q3 2015'!BK69+'Q2 2015'!BK69+'Q1 2015'!BK69</f>
        <v>0</v>
      </c>
      <c r="BB69" s="240">
        <f>'Q1 2015'!BL69+'Q2 2015'!BL69+'Q3 2015'!BL69+'Q4 2015'!BL69</f>
        <v>0</v>
      </c>
      <c r="BC69" s="242">
        <f>'Q4 2015'!BN69+'Q3 2015'!BN69+'Q2 2015'!BN69+'Q1 2015'!BN69</f>
        <v>0</v>
      </c>
      <c r="BD69" s="26">
        <f t="shared" ref="BD69:BD132" si="57">AX69+AZ69+BB69</f>
        <v>0</v>
      </c>
      <c r="BE69" s="240">
        <f>'Q1 2015'!BP69+'Q2 2015'!BP69+'Q3 2015'!BP69+'Q4 2015'!BP69</f>
        <v>0</v>
      </c>
      <c r="BF69" s="242">
        <f>'Q4 2015'!BR69+'Q3 2015'!BR69+'Q2 2015'!BR69+'Q1 2015'!BR69</f>
        <v>0</v>
      </c>
      <c r="BG69" s="27">
        <f t="shared" ref="BG69:BG132" si="58">BD69+AW69</f>
        <v>0</v>
      </c>
      <c r="BH69" s="27">
        <f t="shared" ref="BH69:BH132" si="59">BD69+BE69</f>
        <v>0</v>
      </c>
      <c r="BI69" s="27">
        <f t="shared" ref="BI69:BI132" si="60">AW69+BD69+BE69</f>
        <v>0</v>
      </c>
      <c r="BJ69" s="231">
        <f>'Q4 2015'!BV69+'Q3 2015'!BV69+'Q2 2015'!BV69+'Q1 2015'!BV69</f>
        <v>0</v>
      </c>
      <c r="BK69" s="243">
        <f>'Q1 2015'!BW69+'Q2 2015'!BW69+'Q3 2015'!BW69+'Q4 2015'!BW69</f>
        <v>0</v>
      </c>
      <c r="BL69" s="188">
        <f>'Q4 2015'!BY69+'Q3 2015'!BY69+'Q2 2015'!BY69+'Q1 2015'!BY69</f>
        <v>0</v>
      </c>
      <c r="BM69" s="244">
        <f>'Q1 2015'!BZ69+'Q2 2015'!BZ69+'Q3 2015'!BZ69+'Q4 2015'!BZ69</f>
        <v>0</v>
      </c>
      <c r="BN69" s="188">
        <f>'Q4 2015'!CB69+'Q3 2015'!CB69+'Q2 2015'!CB69+'Q1 2015'!CB69</f>
        <v>0</v>
      </c>
      <c r="BO69" s="244">
        <f>'Q1 2015'!CC69+'Q2 2015'!CC69+'Q3 2015'!CC69+'Q4 2015'!CC69</f>
        <v>0</v>
      </c>
      <c r="BP69" s="188">
        <f>'Q4 2015'!CE69+'Q3 2015'!CE69+'Q2 2015'!CE69+'Q1 2015'!CE69</f>
        <v>0</v>
      </c>
      <c r="BQ69" s="28">
        <f t="shared" si="45"/>
        <v>0</v>
      </c>
      <c r="BR69" s="28">
        <f t="shared" ref="BR69:BR132" si="61">BM69+BO69</f>
        <v>0</v>
      </c>
      <c r="BS69" s="29">
        <f t="shared" ref="BS69:BS132" si="62">BQ69+BO69</f>
        <v>0</v>
      </c>
      <c r="BT69" s="217">
        <f>'Q4 2015'!CI69+'Q3 2015'!CI69+'Q2 2015'!CI69+'Q1 2015'!CI69</f>
        <v>0</v>
      </c>
      <c r="BU69" s="245">
        <f>'Q1 2015'!CJ69+'Q2 2015'!CJ69+'Q3 2015'!CJ69+'Q4 2015'!CJ69</f>
        <v>0</v>
      </c>
      <c r="BV69" s="247">
        <f>'Q4 2015'!CL69+'Q3 2015'!CL69+'Q2 2015'!CL69+'Q1 2015'!CL69</f>
        <v>0</v>
      </c>
      <c r="BW69" s="248">
        <f>'Q1 2015'!CM69+'Q2 2015'!CM69+'Q3 2015'!CM69+'Q4 2015'!CM69</f>
        <v>0</v>
      </c>
      <c r="BX69" s="247">
        <f>'Q4 2015'!CO69+'Q3 2015'!CO69+'Q2 2015'!CO69+'Q1 2015'!CO69</f>
        <v>0</v>
      </c>
      <c r="BY69" s="248">
        <f>'Q1 2015'!CP69+'Q2 2015'!CP69+'Q3 2015'!CP69+'Q4 2015'!CP69</f>
        <v>0</v>
      </c>
      <c r="BZ69" s="247">
        <f>'Q4 2015'!CR69+'Q3 2015'!CR69+'Q2 2015'!CR69+'Q1 2015'!CR69</f>
        <v>0</v>
      </c>
      <c r="CA69" s="30">
        <f t="shared" si="46"/>
        <v>0</v>
      </c>
      <c r="CB69" s="30">
        <f t="shared" ref="CB69:CB132" si="63">BW69+BY69</f>
        <v>0</v>
      </c>
      <c r="CC69" s="31">
        <f t="shared" ref="CC69:CC132" si="64">CA69+BY69</f>
        <v>0</v>
      </c>
      <c r="CD69" s="192">
        <f>'Q4 2015'!CV69+'Q3 2015'!CV69+'Q2 2015'!CV69+'Q1 2015'!CV69</f>
        <v>0</v>
      </c>
      <c r="CE69" s="250">
        <f>'Q1 2015'!CW69+'Q2 2015'!CW69+'Q3 2015'!CW69+'Q4 2015'!CW69</f>
        <v>0</v>
      </c>
      <c r="CF69" s="252">
        <f>'Q4 2015'!CY69+'Q3 2015'!CY69+'Q2 2015'!CY69+'Q1 2015'!CY69</f>
        <v>0</v>
      </c>
      <c r="CG69" s="65">
        <f>'Q1 2015'!CZ69+'Q2 2015'!CZ69+'Q3 2015'!CZ69+'Q4 2015'!CZ69</f>
        <v>0</v>
      </c>
      <c r="CH69" s="252">
        <f>'Q4 2015'!DB69+'Q3 2015'!DB69+'Q2 2015'!DB69+'Q1 2015'!DB69</f>
        <v>0</v>
      </c>
      <c r="CI69" s="254">
        <f>'Q1 2015'!DC69+'Q2 2015'!DC69+'Q3 2015'!DC69+'Q4 2015'!DC69</f>
        <v>0</v>
      </c>
      <c r="CJ69" s="220">
        <f>'Q4 2015'!DE69+'Q3 2015'!DE69+'Q2 2015'!DE69+'Q1 2015'!DE69</f>
        <v>0</v>
      </c>
      <c r="CK69" s="32">
        <f t="shared" si="47"/>
        <v>0</v>
      </c>
      <c r="CL69" s="32">
        <f t="shared" ref="CL69:CL132" si="65">CG69+CI69</f>
        <v>0</v>
      </c>
      <c r="CM69" s="32">
        <f t="shared" ref="CM69:CM132" si="66">CK69+CI69</f>
        <v>0</v>
      </c>
      <c r="CN69" s="194">
        <f>'Q4 2015'!DI69+'Q3 2015'!DI69+'Q2 2015'!DI69+'Q1 2015'!DI69</f>
        <v>0</v>
      </c>
      <c r="CO69" s="256">
        <f>'Q1 2015'!DJ69+'Q2 2015'!DJ69+'Q3 2015'!DJ69+'Q4 2015'!DJ69</f>
        <v>0</v>
      </c>
      <c r="CP69" s="258">
        <f>'Q4 2015'!DL69+'Q3 2015'!DL69+'Q2 2015'!DL69+'Q1 2015'!DL69</f>
        <v>0</v>
      </c>
      <c r="CQ69" s="260">
        <f>'Q1 2015'!DM69+'Q2 2015'!DM69+'Q3 2015'!DM69+'Q4 2015'!DM69</f>
        <v>0</v>
      </c>
      <c r="CR69" s="258">
        <f>'Q4 2015'!DO69+'Q3 2015'!DO69+'Q2 2015'!DO69+'Q1 2015'!DO69</f>
        <v>0</v>
      </c>
      <c r="CS69" s="260">
        <f>'Q1 2015'!DP69+'Q2 2015'!DP69+'Q3 2015'!DP69+'Q4 2015'!DP69</f>
        <v>0</v>
      </c>
      <c r="CT69" s="258">
        <f>'Q4 2015'!DR69+'Q3 2015'!DR69+'Q2 2015'!DR69+'Q1 2015'!DR69</f>
        <v>0</v>
      </c>
      <c r="CU69" s="33">
        <f t="shared" si="48"/>
        <v>0</v>
      </c>
      <c r="CV69" s="33">
        <f t="shared" si="49"/>
        <v>0</v>
      </c>
      <c r="CW69" s="33">
        <f t="shared" ref="CW69:CW132" si="67">CU69+CS69</f>
        <v>0</v>
      </c>
      <c r="CX69" s="196">
        <f>'Q4 2015'!DV69+'Q3 2015'!DV69+'Q2 2015'!DV69+'Q1 2015'!DV69</f>
        <v>0</v>
      </c>
      <c r="CY69" s="261">
        <f>'Q1 2015'!DW69+'Q2 2015'!DW69+'Q3 2015'!DW69+'Q4 2015'!DW69</f>
        <v>0</v>
      </c>
      <c r="CZ69" s="262">
        <f>'Q4 2015'!DY69+'Q3 2015'!DY69+'Q2 2015'!DY69+'Q1 2015'!DY69</f>
        <v>0</v>
      </c>
      <c r="DA69" s="263">
        <f>'Q1 2015'!DZ69+'Q2 2015'!DZ69+'Q3 2015'!DZ69+'Q4 2015'!DZ69</f>
        <v>0</v>
      </c>
      <c r="DB69" s="262">
        <f>'Q4 2015'!EB69+'Q3 2015'!EB69+'Q2 2015'!EB69+'Q1 2015'!EB69</f>
        <v>0</v>
      </c>
      <c r="DC69" s="263">
        <f>'Q1 2015'!EC69+'Q2 2015'!EC69+'Q3 2015'!EC69+'Q4 2015'!EC69</f>
        <v>0</v>
      </c>
      <c r="DD69" s="262">
        <f>'Q4 2015'!EE69+'Q3 2015'!EE69+'Q2 2015'!EE69+'Q1 2015'!EE69</f>
        <v>0</v>
      </c>
      <c r="DE69" s="34">
        <f t="shared" si="50"/>
        <v>0</v>
      </c>
      <c r="DF69" s="34">
        <f t="shared" ref="DF69:DF132" si="68">DA69+DC69</f>
        <v>0</v>
      </c>
      <c r="DG69" s="34">
        <f t="shared" ref="DG69:DG132" si="69">DE69+DC69</f>
        <v>0</v>
      </c>
      <c r="DH69" s="200">
        <f>'Q4 2015'!EI69+'Q3 2015'!EI69+'Q2 2015'!EI69+'Q1 2015'!EI69</f>
        <v>0</v>
      </c>
      <c r="DI69" s="265">
        <f>'Q1 2015'!EJ69+'Q2 2015'!EJ69+'Q3 2015'!EJ69+'Q4 2015'!EJ69</f>
        <v>0</v>
      </c>
      <c r="DJ69" s="227">
        <f>'Q4 2015'!EL69+'Q3 2015'!EL69+'Q2 2015'!EL69+'Q1 2015'!EL69</f>
        <v>0</v>
      </c>
      <c r="DK69" s="267">
        <f>'Q1 2015'!EM69+'Q2 2015'!EM69+'Q3 2015'!EM69+'Q4 2015'!EM69</f>
        <v>0</v>
      </c>
      <c r="DL69" s="269">
        <f>'Q4 2015'!EO69+'Q3 2015'!EO69+'Q2 2015'!EO69+'Q1 2015'!EO69</f>
        <v>0</v>
      </c>
      <c r="DM69" s="267">
        <f>'Q1 2015'!EP69+'Q2 2015'!EP69+'Q3 2015'!EP69+'Q4 2015'!EP69</f>
        <v>0</v>
      </c>
      <c r="DN69" s="269">
        <f>'Q4 2015'!ER69+'Q3 2015'!ER69+'Q2 2015'!ER69+'Q1 2015'!ER69</f>
        <v>0</v>
      </c>
      <c r="DO69" s="35">
        <f t="shared" si="51"/>
        <v>0</v>
      </c>
      <c r="DP69" s="35">
        <f t="shared" ref="DP69:DP132" si="70">DK69+DM69</f>
        <v>0</v>
      </c>
      <c r="DQ69" s="36">
        <f t="shared" ref="DQ69:DQ132" si="71">DO69+DM69</f>
        <v>0</v>
      </c>
      <c r="DR69" s="206">
        <f>'Q4 2015'!EV69+'Q3 2015'!EV69+'Q2 2015'!EV69+'Q1 2015'!EV69</f>
        <v>0</v>
      </c>
      <c r="DS69" s="288">
        <f t="shared" si="52"/>
        <v>0</v>
      </c>
      <c r="DT69" s="289">
        <f t="shared" ref="DT69:DT132" si="72">AJ69+BD69+BM69+BW69+CG69+CQ69+DA69+DK69</f>
        <v>0</v>
      </c>
      <c r="DU69" s="289">
        <f t="shared" ref="DU69:DU132" si="73">DS69+DT69</f>
        <v>0</v>
      </c>
      <c r="DV69" s="289">
        <f t="shared" ref="DV69:DV132" si="74">AK69+BE69+BO69+BY69+CI69+CS69+DC69+DM69</f>
        <v>0</v>
      </c>
      <c r="DW69" s="289">
        <f t="shared" ref="DW69:DW132" si="75">DT69+DV69</f>
        <v>0</v>
      </c>
      <c r="DX69" s="290">
        <f t="shared" ref="DX69:DX132" si="76">DU69+DV69</f>
        <v>0</v>
      </c>
      <c r="DY69" s="298">
        <f>'Q4 2015'!FC69+'Q3 2015'!FC69+'Q2 2015'!FC69+'Q1 2015'!FC69</f>
        <v>0</v>
      </c>
    </row>
    <row r="70" spans="1:129">
      <c r="A70" s="37">
        <f>'stranka in letna napoved 2015'!A70</f>
        <v>67</v>
      </c>
      <c r="B70" s="37" t="str">
        <f>'stranka in letna napoved 2015'!B70</f>
        <v>67/2013</v>
      </c>
      <c r="C70" s="38" t="str">
        <f>'stranka in letna napoved 2015'!C70</f>
        <v>PRO EMBA d.o.o.</v>
      </c>
      <c r="D70" s="39" t="str">
        <f>'stranka in letna napoved 2015'!D70</f>
        <v>Lokarje 25</v>
      </c>
      <c r="E70" s="39" t="str">
        <f>'stranka in letna napoved 2015'!E70</f>
        <v>Vodice</v>
      </c>
      <c r="F70" s="40">
        <f>'stranka in letna napoved 2015'!F70</f>
        <v>1217</v>
      </c>
      <c r="G70" s="40" t="str">
        <f>'stranka in letna napoved 2015'!G70</f>
        <v>SI10724605</v>
      </c>
      <c r="H70" s="40" t="str">
        <f>'stranka in letna napoved 2015'!H70</f>
        <v>5435994000</v>
      </c>
      <c r="I70" s="40">
        <f>'stranka in letna napoved 2015'!I70</f>
        <v>0</v>
      </c>
      <c r="J70" s="40" t="str">
        <f>'stranka in letna napoved 2015'!J70</f>
        <v>46.900</v>
      </c>
      <c r="K70" s="40">
        <f>'stranka in letna napoved 2015'!K70</f>
        <v>0</v>
      </c>
      <c r="L70" s="40">
        <f>'stranka in letna napoved 2015'!L70</f>
        <v>0</v>
      </c>
      <c r="M70" s="66">
        <f>'stranka in letna napoved 2015'!M70</f>
        <v>0</v>
      </c>
      <c r="N70" s="102" t="str">
        <f>'stranka in letna napoved 2015'!N70</f>
        <v>IM</v>
      </c>
      <c r="O70" s="100" t="str">
        <f>'stranka in letna napoved 2015'!O70</f>
        <v>proizvajalec</v>
      </c>
      <c r="P70" s="40" t="str">
        <f>'stranka in letna napoved 2015'!P70</f>
        <v>QP</v>
      </c>
      <c r="Q70" s="64">
        <f>'stranka in letna napoved 2015'!Q70</f>
        <v>41640</v>
      </c>
      <c r="R70" s="64">
        <f>'stranka in letna napoved 2015'!R70</f>
        <v>41626</v>
      </c>
      <c r="S70" s="40" t="str">
        <f>'stranka in letna napoved 2015'!S70</f>
        <v>Zdravko Rahne</v>
      </c>
      <c r="T70" s="40" t="str">
        <f>'stranka in letna napoved 2015'!T70</f>
        <v>+386 41 619 741</v>
      </c>
      <c r="U70" s="40" t="str">
        <f>'stranka in letna napoved 2015'!U70</f>
        <v>rz@proemba.si</v>
      </c>
      <c r="V70" s="40">
        <f>'stranka in letna napoved 2015'!V70</f>
        <v>0</v>
      </c>
      <c r="W70" s="40">
        <f>'stranka in letna napoved 2015'!W70</f>
        <v>0</v>
      </c>
      <c r="X70" s="40">
        <f>'stranka in letna napoved 2015'!X70</f>
        <v>0</v>
      </c>
      <c r="Y70" s="40">
        <f>'stranka in letna napoved 2015'!Y70</f>
        <v>0</v>
      </c>
      <c r="Z70" s="66">
        <f>'stranka in letna napoved 2015'!Z70</f>
        <v>0</v>
      </c>
      <c r="AA70" s="71">
        <f>'Q1 2015'!AA70+'Q2 2015'!AA70+'Q3 2015'!AA70+'Q4 2015'!AA70</f>
        <v>0</v>
      </c>
      <c r="AB70" s="236">
        <f>'Q4 2015'!AC70+'Q3 2015'!AC70+'Q2 2015'!AC70+'Q1 2015'!AC70</f>
        <v>0</v>
      </c>
      <c r="AC70" s="233">
        <f>'Q1 2015'!AD70+'Q2 2015'!AD70+'Q3 2015'!AD70+'Q4 2015'!AD70</f>
        <v>0</v>
      </c>
      <c r="AD70" s="236">
        <f>'Q4 2015'!AF70+'Q3 2015'!AF70+'Q2 2015'!AF70+'Q1 2015'!AF70</f>
        <v>0</v>
      </c>
      <c r="AE70" s="20">
        <f t="shared" si="53"/>
        <v>0</v>
      </c>
      <c r="AF70" s="233">
        <f>'Q1 2015'!AH70+'Q2 2015'!AH70+'Q3 2015'!AH70+'Q4 2015'!AH70</f>
        <v>0</v>
      </c>
      <c r="AG70" s="236">
        <f>'Q4 2015'!AJ70+'Q3 2015'!AJ70+'Q2 2015'!AJ70+'Q1 2015'!AJ70</f>
        <v>0</v>
      </c>
      <c r="AH70" s="233">
        <f>'Q1 2015'!AK70+'Q2 2015'!AK70+'Q3 2015'!AK70+'Q4 2015'!AK70</f>
        <v>0</v>
      </c>
      <c r="AI70" s="236">
        <f>'Q4 2015'!AM70+'Q3 2015'!AM70+'Q2 2015'!AM70+'Q1 2015'!AM70</f>
        <v>0</v>
      </c>
      <c r="AJ70" s="233">
        <f t="shared" si="54"/>
        <v>0</v>
      </c>
      <c r="AK70" s="233">
        <f>'Q1 2015'!AO70+'Q2 2015'!AO70+'Q3 2015'!AO70+'Q4 2015'!AO70</f>
        <v>0</v>
      </c>
      <c r="AL70" s="236">
        <f>'Q4 2015'!AQ70+'Q3 2015'!AQ70+'Q2 2015'!AQ70+'Q1 2015'!AQ70</f>
        <v>0</v>
      </c>
      <c r="AM70" s="23">
        <f t="shared" si="43"/>
        <v>0</v>
      </c>
      <c r="AN70" s="23">
        <f t="shared" si="55"/>
        <v>0</v>
      </c>
      <c r="AO70" s="23">
        <f t="shared" si="44"/>
        <v>0</v>
      </c>
      <c r="AP70" s="238">
        <f>'Q4 2015'!AU70+'Q3 2015'!AU70+'Q2 2015'!AU70+'Q1 2015'!AU70</f>
        <v>0</v>
      </c>
      <c r="AQ70" s="239">
        <f>'Q1 2015'!AV70+'Q2 2015'!AV70+'Q3 2015'!AV70+'Q4 2015'!AV70</f>
        <v>0</v>
      </c>
      <c r="AR70" s="242">
        <f>'Q4 2015'!AX70+'Q3 2015'!AX70+'Q2 2015'!AX70+'Q1 2015'!AX70</f>
        <v>0</v>
      </c>
      <c r="AS70" s="240">
        <f>'Q1 2015'!AY70+'Q2 2015'!AY70+'Q3 2015'!AY70+'Q4 2015'!AY70</f>
        <v>0</v>
      </c>
      <c r="AT70" s="242">
        <f>'Q4 2015'!BA70+'Q3 2015'!BA70+'Q2 2015'!BA70+'Q1 2015'!BA70</f>
        <v>0</v>
      </c>
      <c r="AU70" s="240">
        <f>'Q1 2015'!BB70+'Q2 2015'!BB70+'Q3 2015'!BB70+'Q4 2015'!BB70</f>
        <v>0</v>
      </c>
      <c r="AV70" s="242">
        <f>'Q4 2015'!BD70+'Q3 2015'!BD70+'Q2 2015'!BD70+'Q1 2015'!BD70</f>
        <v>0</v>
      </c>
      <c r="AW70" s="25">
        <f t="shared" si="56"/>
        <v>0</v>
      </c>
      <c r="AX70" s="240">
        <f>'Q1 2015'!BF70+'Q2 2015'!BF70+'Q3 2015'!BF70+'Q4 2015'!BF70</f>
        <v>0</v>
      </c>
      <c r="AY70" s="242">
        <f>'Q4 2015'!BH70+'Q3 2015'!BH70+'Q2 2015'!BH70+'Q1 2015'!BH70</f>
        <v>0</v>
      </c>
      <c r="AZ70" s="240">
        <f>'Q1 2015'!BI70+'Q2 2015'!BI70+'Q3 2015'!BI70+'Q4 2015'!BI70</f>
        <v>0</v>
      </c>
      <c r="BA70" s="242">
        <f>'Q4 2015'!BK70+'Q3 2015'!BK70+'Q2 2015'!BK70+'Q1 2015'!BK70</f>
        <v>0</v>
      </c>
      <c r="BB70" s="240">
        <f>'Q1 2015'!BL70+'Q2 2015'!BL70+'Q3 2015'!BL70+'Q4 2015'!BL70</f>
        <v>0</v>
      </c>
      <c r="BC70" s="242">
        <f>'Q4 2015'!BN70+'Q3 2015'!BN70+'Q2 2015'!BN70+'Q1 2015'!BN70</f>
        <v>0</v>
      </c>
      <c r="BD70" s="26">
        <f t="shared" si="57"/>
        <v>0</v>
      </c>
      <c r="BE70" s="240">
        <f>'Q1 2015'!BP70+'Q2 2015'!BP70+'Q3 2015'!BP70+'Q4 2015'!BP70</f>
        <v>0</v>
      </c>
      <c r="BF70" s="242">
        <f>'Q4 2015'!BR70+'Q3 2015'!BR70+'Q2 2015'!BR70+'Q1 2015'!BR70</f>
        <v>0</v>
      </c>
      <c r="BG70" s="27">
        <f t="shared" si="58"/>
        <v>0</v>
      </c>
      <c r="BH70" s="27">
        <f t="shared" si="59"/>
        <v>0</v>
      </c>
      <c r="BI70" s="27">
        <f t="shared" si="60"/>
        <v>0</v>
      </c>
      <c r="BJ70" s="231">
        <f>'Q4 2015'!BV70+'Q3 2015'!BV70+'Q2 2015'!BV70+'Q1 2015'!BV70</f>
        <v>0</v>
      </c>
      <c r="BK70" s="243">
        <f>'Q1 2015'!BW70+'Q2 2015'!BW70+'Q3 2015'!BW70+'Q4 2015'!BW70</f>
        <v>0</v>
      </c>
      <c r="BL70" s="188">
        <f>'Q4 2015'!BY70+'Q3 2015'!BY70+'Q2 2015'!BY70+'Q1 2015'!BY70</f>
        <v>0</v>
      </c>
      <c r="BM70" s="244">
        <f>'Q1 2015'!BZ70+'Q2 2015'!BZ70+'Q3 2015'!BZ70+'Q4 2015'!BZ70</f>
        <v>0</v>
      </c>
      <c r="BN70" s="188">
        <f>'Q4 2015'!CB70+'Q3 2015'!CB70+'Q2 2015'!CB70+'Q1 2015'!CB70</f>
        <v>0</v>
      </c>
      <c r="BO70" s="244">
        <f>'Q1 2015'!CC70+'Q2 2015'!CC70+'Q3 2015'!CC70+'Q4 2015'!CC70</f>
        <v>0</v>
      </c>
      <c r="BP70" s="188">
        <f>'Q4 2015'!CE70+'Q3 2015'!CE70+'Q2 2015'!CE70+'Q1 2015'!CE70</f>
        <v>0</v>
      </c>
      <c r="BQ70" s="28">
        <f t="shared" si="45"/>
        <v>0</v>
      </c>
      <c r="BR70" s="28">
        <f t="shared" si="61"/>
        <v>0</v>
      </c>
      <c r="BS70" s="29">
        <f t="shared" si="62"/>
        <v>0</v>
      </c>
      <c r="BT70" s="217">
        <f>'Q4 2015'!CI70+'Q3 2015'!CI70+'Q2 2015'!CI70+'Q1 2015'!CI70</f>
        <v>0</v>
      </c>
      <c r="BU70" s="245">
        <f>'Q1 2015'!CJ70+'Q2 2015'!CJ70+'Q3 2015'!CJ70+'Q4 2015'!CJ70</f>
        <v>0</v>
      </c>
      <c r="BV70" s="247">
        <f>'Q4 2015'!CL70+'Q3 2015'!CL70+'Q2 2015'!CL70+'Q1 2015'!CL70</f>
        <v>0</v>
      </c>
      <c r="BW70" s="248">
        <f>'Q1 2015'!CM70+'Q2 2015'!CM70+'Q3 2015'!CM70+'Q4 2015'!CM70</f>
        <v>0</v>
      </c>
      <c r="BX70" s="247">
        <f>'Q4 2015'!CO70+'Q3 2015'!CO70+'Q2 2015'!CO70+'Q1 2015'!CO70</f>
        <v>0</v>
      </c>
      <c r="BY70" s="248">
        <f>'Q1 2015'!CP70+'Q2 2015'!CP70+'Q3 2015'!CP70+'Q4 2015'!CP70</f>
        <v>0</v>
      </c>
      <c r="BZ70" s="247">
        <f>'Q4 2015'!CR70+'Q3 2015'!CR70+'Q2 2015'!CR70+'Q1 2015'!CR70</f>
        <v>0</v>
      </c>
      <c r="CA70" s="30">
        <f t="shared" si="46"/>
        <v>0</v>
      </c>
      <c r="CB70" s="30">
        <f t="shared" si="63"/>
        <v>0</v>
      </c>
      <c r="CC70" s="31">
        <f t="shared" si="64"/>
        <v>0</v>
      </c>
      <c r="CD70" s="192">
        <f>'Q4 2015'!CV70+'Q3 2015'!CV70+'Q2 2015'!CV70+'Q1 2015'!CV70</f>
        <v>0</v>
      </c>
      <c r="CE70" s="250">
        <f>'Q1 2015'!CW70+'Q2 2015'!CW70+'Q3 2015'!CW70+'Q4 2015'!CW70</f>
        <v>0</v>
      </c>
      <c r="CF70" s="252">
        <f>'Q4 2015'!CY70+'Q3 2015'!CY70+'Q2 2015'!CY70+'Q1 2015'!CY70</f>
        <v>0</v>
      </c>
      <c r="CG70" s="65">
        <f>'Q1 2015'!CZ70+'Q2 2015'!CZ70+'Q3 2015'!CZ70+'Q4 2015'!CZ70</f>
        <v>0</v>
      </c>
      <c r="CH70" s="252">
        <f>'Q4 2015'!DB70+'Q3 2015'!DB70+'Q2 2015'!DB70+'Q1 2015'!DB70</f>
        <v>0</v>
      </c>
      <c r="CI70" s="254">
        <f>'Q1 2015'!DC70+'Q2 2015'!DC70+'Q3 2015'!DC70+'Q4 2015'!DC70</f>
        <v>0</v>
      </c>
      <c r="CJ70" s="220">
        <f>'Q4 2015'!DE70+'Q3 2015'!DE70+'Q2 2015'!DE70+'Q1 2015'!DE70</f>
        <v>0</v>
      </c>
      <c r="CK70" s="32">
        <f t="shared" si="47"/>
        <v>0</v>
      </c>
      <c r="CL70" s="32">
        <f t="shared" si="65"/>
        <v>0</v>
      </c>
      <c r="CM70" s="32">
        <f t="shared" si="66"/>
        <v>0</v>
      </c>
      <c r="CN70" s="194">
        <f>'Q4 2015'!DI70+'Q3 2015'!DI70+'Q2 2015'!DI70+'Q1 2015'!DI70</f>
        <v>0</v>
      </c>
      <c r="CO70" s="256">
        <f>'Q1 2015'!DJ70+'Q2 2015'!DJ70+'Q3 2015'!DJ70+'Q4 2015'!DJ70</f>
        <v>0</v>
      </c>
      <c r="CP70" s="258">
        <f>'Q4 2015'!DL70+'Q3 2015'!DL70+'Q2 2015'!DL70+'Q1 2015'!DL70</f>
        <v>0</v>
      </c>
      <c r="CQ70" s="260">
        <f>'Q1 2015'!DM70+'Q2 2015'!DM70+'Q3 2015'!DM70+'Q4 2015'!DM70</f>
        <v>0</v>
      </c>
      <c r="CR70" s="258">
        <f>'Q4 2015'!DO70+'Q3 2015'!DO70+'Q2 2015'!DO70+'Q1 2015'!DO70</f>
        <v>0</v>
      </c>
      <c r="CS70" s="260">
        <f>'Q1 2015'!DP70+'Q2 2015'!DP70+'Q3 2015'!DP70+'Q4 2015'!DP70</f>
        <v>0</v>
      </c>
      <c r="CT70" s="258">
        <f>'Q4 2015'!DR70+'Q3 2015'!DR70+'Q2 2015'!DR70+'Q1 2015'!DR70</f>
        <v>0</v>
      </c>
      <c r="CU70" s="33">
        <f t="shared" si="48"/>
        <v>0</v>
      </c>
      <c r="CV70" s="33">
        <f t="shared" si="49"/>
        <v>0</v>
      </c>
      <c r="CW70" s="33">
        <f t="shared" si="67"/>
        <v>0</v>
      </c>
      <c r="CX70" s="196">
        <f>'Q4 2015'!DV70+'Q3 2015'!DV70+'Q2 2015'!DV70+'Q1 2015'!DV70</f>
        <v>0</v>
      </c>
      <c r="CY70" s="261">
        <f>'Q1 2015'!DW70+'Q2 2015'!DW70+'Q3 2015'!DW70+'Q4 2015'!DW70</f>
        <v>0</v>
      </c>
      <c r="CZ70" s="262">
        <f>'Q4 2015'!DY70+'Q3 2015'!DY70+'Q2 2015'!DY70+'Q1 2015'!DY70</f>
        <v>0</v>
      </c>
      <c r="DA70" s="263">
        <f>'Q1 2015'!DZ70+'Q2 2015'!DZ70+'Q3 2015'!DZ70+'Q4 2015'!DZ70</f>
        <v>0</v>
      </c>
      <c r="DB70" s="262">
        <f>'Q4 2015'!EB70+'Q3 2015'!EB70+'Q2 2015'!EB70+'Q1 2015'!EB70</f>
        <v>0</v>
      </c>
      <c r="DC70" s="263">
        <f>'Q1 2015'!EC70+'Q2 2015'!EC70+'Q3 2015'!EC70+'Q4 2015'!EC70</f>
        <v>0</v>
      </c>
      <c r="DD70" s="262">
        <f>'Q4 2015'!EE70+'Q3 2015'!EE70+'Q2 2015'!EE70+'Q1 2015'!EE70</f>
        <v>0</v>
      </c>
      <c r="DE70" s="34">
        <f t="shared" si="50"/>
        <v>0</v>
      </c>
      <c r="DF70" s="34">
        <f t="shared" si="68"/>
        <v>0</v>
      </c>
      <c r="DG70" s="34">
        <f t="shared" si="69"/>
        <v>0</v>
      </c>
      <c r="DH70" s="200">
        <f>'Q4 2015'!EI70+'Q3 2015'!EI70+'Q2 2015'!EI70+'Q1 2015'!EI70</f>
        <v>0</v>
      </c>
      <c r="DI70" s="265">
        <f>'Q1 2015'!EJ70+'Q2 2015'!EJ70+'Q3 2015'!EJ70+'Q4 2015'!EJ70</f>
        <v>0</v>
      </c>
      <c r="DJ70" s="227">
        <f>'Q4 2015'!EL70+'Q3 2015'!EL70+'Q2 2015'!EL70+'Q1 2015'!EL70</f>
        <v>0</v>
      </c>
      <c r="DK70" s="267">
        <f>'Q1 2015'!EM70+'Q2 2015'!EM70+'Q3 2015'!EM70+'Q4 2015'!EM70</f>
        <v>0</v>
      </c>
      <c r="DL70" s="269">
        <f>'Q4 2015'!EO70+'Q3 2015'!EO70+'Q2 2015'!EO70+'Q1 2015'!EO70</f>
        <v>0</v>
      </c>
      <c r="DM70" s="267">
        <f>'Q1 2015'!EP70+'Q2 2015'!EP70+'Q3 2015'!EP70+'Q4 2015'!EP70</f>
        <v>0</v>
      </c>
      <c r="DN70" s="269">
        <f>'Q4 2015'!ER70+'Q3 2015'!ER70+'Q2 2015'!ER70+'Q1 2015'!ER70</f>
        <v>0</v>
      </c>
      <c r="DO70" s="35">
        <f t="shared" si="51"/>
        <v>0</v>
      </c>
      <c r="DP70" s="35">
        <f t="shared" si="70"/>
        <v>0</v>
      </c>
      <c r="DQ70" s="36">
        <f t="shared" si="71"/>
        <v>0</v>
      </c>
      <c r="DR70" s="206">
        <f>'Q4 2015'!EV70+'Q3 2015'!EV70+'Q2 2015'!EV70+'Q1 2015'!EV70</f>
        <v>0</v>
      </c>
      <c r="DS70" s="288">
        <f t="shared" si="52"/>
        <v>0</v>
      </c>
      <c r="DT70" s="289">
        <f t="shared" si="72"/>
        <v>0</v>
      </c>
      <c r="DU70" s="289">
        <f t="shared" si="73"/>
        <v>0</v>
      </c>
      <c r="DV70" s="289">
        <f t="shared" si="74"/>
        <v>0</v>
      </c>
      <c r="DW70" s="289">
        <f t="shared" si="75"/>
        <v>0</v>
      </c>
      <c r="DX70" s="290">
        <f t="shared" si="76"/>
        <v>0</v>
      </c>
      <c r="DY70" s="298">
        <f>'Q4 2015'!FC70+'Q3 2015'!FC70+'Q2 2015'!FC70+'Q1 2015'!FC70</f>
        <v>0</v>
      </c>
    </row>
    <row r="71" spans="1:129">
      <c r="A71" s="37">
        <f>'stranka in letna napoved 2015'!A71</f>
        <v>68</v>
      </c>
      <c r="B71" s="37" t="str">
        <f>'stranka in letna napoved 2015'!B71</f>
        <v>68/2013</v>
      </c>
      <c r="C71" s="38" t="str">
        <f>'stranka in letna napoved 2015'!C71</f>
        <v>KRISTANČIČ DUŠAN</v>
      </c>
      <c r="D71" s="39" t="str">
        <f>'stranka in letna napoved 2015'!D71</f>
        <v>Medana 29</v>
      </c>
      <c r="E71" s="39" t="str">
        <f>'stranka in letna napoved 2015'!E71</f>
        <v>Dobrovo v Brdih</v>
      </c>
      <c r="F71" s="40">
        <f>'stranka in letna napoved 2015'!F71</f>
        <v>5212</v>
      </c>
      <c r="G71" s="40" t="str">
        <f>'stranka in letna napoved 2015'!G71</f>
        <v>SI96406402</v>
      </c>
      <c r="H71" s="40" t="str">
        <f>'stranka in letna napoved 2015'!H71</f>
        <v>NI ZAVEZANEC</v>
      </c>
      <c r="I71" s="40">
        <f>'stranka in letna napoved 2015'!I71</f>
        <v>0</v>
      </c>
      <c r="J71" s="40" t="str">
        <f>'stranka in letna napoved 2015'!J71</f>
        <v>22.220</v>
      </c>
      <c r="K71" s="40">
        <f>'stranka in letna napoved 2015'!K71</f>
        <v>0</v>
      </c>
      <c r="L71" s="40">
        <f>'stranka in letna napoved 2015'!L71</f>
        <v>0</v>
      </c>
      <c r="M71" s="66">
        <f>'stranka in letna napoved 2015'!M71</f>
        <v>0</v>
      </c>
      <c r="N71" s="102" t="str">
        <f>'stranka in letna napoved 2015'!N71</f>
        <v>SZ</v>
      </c>
      <c r="O71" s="100" t="str">
        <f>'stranka in letna napoved 2015'!O71</f>
        <v>embaler</v>
      </c>
      <c r="P71" s="40" t="str">
        <f>'stranka in letna napoved 2015'!P71</f>
        <v>QP</v>
      </c>
      <c r="Q71" s="64">
        <f>'stranka in letna napoved 2015'!Q71</f>
        <v>41640</v>
      </c>
      <c r="R71" s="64">
        <f>'stranka in letna napoved 2015'!R71</f>
        <v>41609</v>
      </c>
      <c r="S71" s="40" t="str">
        <f>'stranka in letna napoved 2015'!S71</f>
        <v>Tereza Mačus</v>
      </c>
      <c r="T71" s="40" t="str">
        <f>'stranka in letna napoved 2015'!T71</f>
        <v>+386 31 333 289; +386 5 39 59 533</v>
      </c>
      <c r="U71" s="40" t="str">
        <f>'stranka in letna napoved 2015'!U71</f>
        <v>info@kristancic.com</v>
      </c>
      <c r="V71" s="40">
        <f>'stranka in letna napoved 2015'!V71</f>
        <v>0</v>
      </c>
      <c r="W71" s="40">
        <f>'stranka in letna napoved 2015'!W71</f>
        <v>0</v>
      </c>
      <c r="X71" s="40">
        <f>'stranka in letna napoved 2015'!X71</f>
        <v>0</v>
      </c>
      <c r="Y71" s="40">
        <f>'stranka in letna napoved 2015'!Y71</f>
        <v>0</v>
      </c>
      <c r="Z71" s="66">
        <f>'stranka in letna napoved 2015'!Z71</f>
        <v>0</v>
      </c>
      <c r="AA71" s="71">
        <f>'Q1 2015'!AA71+'Q2 2015'!AA71+'Q3 2015'!AA71+'Q4 2015'!AA71</f>
        <v>0</v>
      </c>
      <c r="AB71" s="236">
        <f>'Q4 2015'!AC71+'Q3 2015'!AC71+'Q2 2015'!AC71+'Q1 2015'!AC71</f>
        <v>0</v>
      </c>
      <c r="AC71" s="233">
        <f>'Q1 2015'!AD71+'Q2 2015'!AD71+'Q3 2015'!AD71+'Q4 2015'!AD71</f>
        <v>0</v>
      </c>
      <c r="AD71" s="236">
        <f>'Q4 2015'!AF71+'Q3 2015'!AF71+'Q2 2015'!AF71+'Q1 2015'!AF71</f>
        <v>0</v>
      </c>
      <c r="AE71" s="20">
        <f t="shared" si="53"/>
        <v>0</v>
      </c>
      <c r="AF71" s="233">
        <f>'Q1 2015'!AH71+'Q2 2015'!AH71+'Q3 2015'!AH71+'Q4 2015'!AH71</f>
        <v>0</v>
      </c>
      <c r="AG71" s="236">
        <f>'Q4 2015'!AJ71+'Q3 2015'!AJ71+'Q2 2015'!AJ71+'Q1 2015'!AJ71</f>
        <v>0</v>
      </c>
      <c r="AH71" s="233">
        <f>'Q1 2015'!AK71+'Q2 2015'!AK71+'Q3 2015'!AK71+'Q4 2015'!AK71</f>
        <v>0</v>
      </c>
      <c r="AI71" s="236">
        <f>'Q4 2015'!AM71+'Q3 2015'!AM71+'Q2 2015'!AM71+'Q1 2015'!AM71</f>
        <v>0</v>
      </c>
      <c r="AJ71" s="233">
        <f t="shared" si="54"/>
        <v>0</v>
      </c>
      <c r="AK71" s="233">
        <f>'Q1 2015'!AO71+'Q2 2015'!AO71+'Q3 2015'!AO71+'Q4 2015'!AO71</f>
        <v>0</v>
      </c>
      <c r="AL71" s="236">
        <f>'Q4 2015'!AQ71+'Q3 2015'!AQ71+'Q2 2015'!AQ71+'Q1 2015'!AQ71</f>
        <v>0</v>
      </c>
      <c r="AM71" s="23">
        <f t="shared" si="43"/>
        <v>0</v>
      </c>
      <c r="AN71" s="23">
        <f t="shared" si="55"/>
        <v>0</v>
      </c>
      <c r="AO71" s="23">
        <f t="shared" si="44"/>
        <v>0</v>
      </c>
      <c r="AP71" s="238">
        <f>'Q4 2015'!AU71+'Q3 2015'!AU71+'Q2 2015'!AU71+'Q1 2015'!AU71</f>
        <v>0</v>
      </c>
      <c r="AQ71" s="239">
        <f>'Q1 2015'!AV71+'Q2 2015'!AV71+'Q3 2015'!AV71+'Q4 2015'!AV71</f>
        <v>0</v>
      </c>
      <c r="AR71" s="242">
        <f>'Q4 2015'!AX71+'Q3 2015'!AX71+'Q2 2015'!AX71+'Q1 2015'!AX71</f>
        <v>0</v>
      </c>
      <c r="AS71" s="240">
        <f>'Q1 2015'!AY71+'Q2 2015'!AY71+'Q3 2015'!AY71+'Q4 2015'!AY71</f>
        <v>0</v>
      </c>
      <c r="AT71" s="242">
        <f>'Q4 2015'!BA71+'Q3 2015'!BA71+'Q2 2015'!BA71+'Q1 2015'!BA71</f>
        <v>0</v>
      </c>
      <c r="AU71" s="240">
        <f>'Q1 2015'!BB71+'Q2 2015'!BB71+'Q3 2015'!BB71+'Q4 2015'!BB71</f>
        <v>0</v>
      </c>
      <c r="AV71" s="242">
        <f>'Q4 2015'!BD71+'Q3 2015'!BD71+'Q2 2015'!BD71+'Q1 2015'!BD71</f>
        <v>0</v>
      </c>
      <c r="AW71" s="25">
        <f t="shared" si="56"/>
        <v>0</v>
      </c>
      <c r="AX71" s="240">
        <f>'Q1 2015'!BF71+'Q2 2015'!BF71+'Q3 2015'!BF71+'Q4 2015'!BF71</f>
        <v>0</v>
      </c>
      <c r="AY71" s="242">
        <f>'Q4 2015'!BH71+'Q3 2015'!BH71+'Q2 2015'!BH71+'Q1 2015'!BH71</f>
        <v>0</v>
      </c>
      <c r="AZ71" s="240">
        <f>'Q1 2015'!BI71+'Q2 2015'!BI71+'Q3 2015'!BI71+'Q4 2015'!BI71</f>
        <v>0</v>
      </c>
      <c r="BA71" s="242">
        <f>'Q4 2015'!BK71+'Q3 2015'!BK71+'Q2 2015'!BK71+'Q1 2015'!BK71</f>
        <v>0</v>
      </c>
      <c r="BB71" s="240">
        <f>'Q1 2015'!BL71+'Q2 2015'!BL71+'Q3 2015'!BL71+'Q4 2015'!BL71</f>
        <v>0</v>
      </c>
      <c r="BC71" s="242">
        <f>'Q4 2015'!BN71+'Q3 2015'!BN71+'Q2 2015'!BN71+'Q1 2015'!BN71</f>
        <v>0</v>
      </c>
      <c r="BD71" s="26">
        <f t="shared" si="57"/>
        <v>0</v>
      </c>
      <c r="BE71" s="240">
        <f>'Q1 2015'!BP71+'Q2 2015'!BP71+'Q3 2015'!BP71+'Q4 2015'!BP71</f>
        <v>0</v>
      </c>
      <c r="BF71" s="242">
        <f>'Q4 2015'!BR71+'Q3 2015'!BR71+'Q2 2015'!BR71+'Q1 2015'!BR71</f>
        <v>0</v>
      </c>
      <c r="BG71" s="27">
        <f t="shared" si="58"/>
        <v>0</v>
      </c>
      <c r="BH71" s="27">
        <f t="shared" si="59"/>
        <v>0</v>
      </c>
      <c r="BI71" s="27">
        <f t="shared" si="60"/>
        <v>0</v>
      </c>
      <c r="BJ71" s="231">
        <f>'Q4 2015'!BV71+'Q3 2015'!BV71+'Q2 2015'!BV71+'Q1 2015'!BV71</f>
        <v>0</v>
      </c>
      <c r="BK71" s="243">
        <f>'Q1 2015'!BW71+'Q2 2015'!BW71+'Q3 2015'!BW71+'Q4 2015'!BW71</f>
        <v>0</v>
      </c>
      <c r="BL71" s="188">
        <f>'Q4 2015'!BY71+'Q3 2015'!BY71+'Q2 2015'!BY71+'Q1 2015'!BY71</f>
        <v>0</v>
      </c>
      <c r="BM71" s="244">
        <f>'Q1 2015'!BZ71+'Q2 2015'!BZ71+'Q3 2015'!BZ71+'Q4 2015'!BZ71</f>
        <v>0</v>
      </c>
      <c r="BN71" s="188">
        <f>'Q4 2015'!CB71+'Q3 2015'!CB71+'Q2 2015'!CB71+'Q1 2015'!CB71</f>
        <v>0</v>
      </c>
      <c r="BO71" s="244">
        <f>'Q1 2015'!CC71+'Q2 2015'!CC71+'Q3 2015'!CC71+'Q4 2015'!CC71</f>
        <v>0</v>
      </c>
      <c r="BP71" s="188">
        <f>'Q4 2015'!CE71+'Q3 2015'!CE71+'Q2 2015'!CE71+'Q1 2015'!CE71</f>
        <v>0</v>
      </c>
      <c r="BQ71" s="28">
        <f t="shared" si="45"/>
        <v>0</v>
      </c>
      <c r="BR71" s="28">
        <f t="shared" si="61"/>
        <v>0</v>
      </c>
      <c r="BS71" s="29">
        <f t="shared" si="62"/>
        <v>0</v>
      </c>
      <c r="BT71" s="217">
        <f>'Q4 2015'!CI71+'Q3 2015'!CI71+'Q2 2015'!CI71+'Q1 2015'!CI71</f>
        <v>0</v>
      </c>
      <c r="BU71" s="245">
        <f>'Q1 2015'!CJ71+'Q2 2015'!CJ71+'Q3 2015'!CJ71+'Q4 2015'!CJ71</f>
        <v>0</v>
      </c>
      <c r="BV71" s="247">
        <f>'Q4 2015'!CL71+'Q3 2015'!CL71+'Q2 2015'!CL71+'Q1 2015'!CL71</f>
        <v>0</v>
      </c>
      <c r="BW71" s="248">
        <f>'Q1 2015'!CM71+'Q2 2015'!CM71+'Q3 2015'!CM71+'Q4 2015'!CM71</f>
        <v>0</v>
      </c>
      <c r="BX71" s="247">
        <f>'Q4 2015'!CO71+'Q3 2015'!CO71+'Q2 2015'!CO71+'Q1 2015'!CO71</f>
        <v>0</v>
      </c>
      <c r="BY71" s="248">
        <f>'Q1 2015'!CP71+'Q2 2015'!CP71+'Q3 2015'!CP71+'Q4 2015'!CP71</f>
        <v>0</v>
      </c>
      <c r="BZ71" s="247">
        <f>'Q4 2015'!CR71+'Q3 2015'!CR71+'Q2 2015'!CR71+'Q1 2015'!CR71</f>
        <v>0</v>
      </c>
      <c r="CA71" s="30">
        <f t="shared" si="46"/>
        <v>0</v>
      </c>
      <c r="CB71" s="30">
        <f t="shared" si="63"/>
        <v>0</v>
      </c>
      <c r="CC71" s="31">
        <f t="shared" si="64"/>
        <v>0</v>
      </c>
      <c r="CD71" s="192">
        <f>'Q4 2015'!CV71+'Q3 2015'!CV71+'Q2 2015'!CV71+'Q1 2015'!CV71</f>
        <v>0</v>
      </c>
      <c r="CE71" s="250">
        <f>'Q1 2015'!CW71+'Q2 2015'!CW71+'Q3 2015'!CW71+'Q4 2015'!CW71</f>
        <v>0</v>
      </c>
      <c r="CF71" s="252">
        <f>'Q4 2015'!CY71+'Q3 2015'!CY71+'Q2 2015'!CY71+'Q1 2015'!CY71</f>
        <v>0</v>
      </c>
      <c r="CG71" s="65">
        <f>'Q1 2015'!CZ71+'Q2 2015'!CZ71+'Q3 2015'!CZ71+'Q4 2015'!CZ71</f>
        <v>0</v>
      </c>
      <c r="CH71" s="252">
        <f>'Q4 2015'!DB71+'Q3 2015'!DB71+'Q2 2015'!DB71+'Q1 2015'!DB71</f>
        <v>0</v>
      </c>
      <c r="CI71" s="254">
        <f>'Q1 2015'!DC71+'Q2 2015'!DC71+'Q3 2015'!DC71+'Q4 2015'!DC71</f>
        <v>0</v>
      </c>
      <c r="CJ71" s="220">
        <f>'Q4 2015'!DE71+'Q3 2015'!DE71+'Q2 2015'!DE71+'Q1 2015'!DE71</f>
        <v>0</v>
      </c>
      <c r="CK71" s="32">
        <f t="shared" si="47"/>
        <v>0</v>
      </c>
      <c r="CL71" s="32">
        <f t="shared" si="65"/>
        <v>0</v>
      </c>
      <c r="CM71" s="32">
        <f t="shared" si="66"/>
        <v>0</v>
      </c>
      <c r="CN71" s="194">
        <f>'Q4 2015'!DI71+'Q3 2015'!DI71+'Q2 2015'!DI71+'Q1 2015'!DI71</f>
        <v>0</v>
      </c>
      <c r="CO71" s="256">
        <f>'Q1 2015'!DJ71+'Q2 2015'!DJ71+'Q3 2015'!DJ71+'Q4 2015'!DJ71</f>
        <v>0</v>
      </c>
      <c r="CP71" s="258">
        <f>'Q4 2015'!DL71+'Q3 2015'!DL71+'Q2 2015'!DL71+'Q1 2015'!DL71</f>
        <v>0</v>
      </c>
      <c r="CQ71" s="260">
        <f>'Q1 2015'!DM71+'Q2 2015'!DM71+'Q3 2015'!DM71+'Q4 2015'!DM71</f>
        <v>0</v>
      </c>
      <c r="CR71" s="258">
        <f>'Q4 2015'!DO71+'Q3 2015'!DO71+'Q2 2015'!DO71+'Q1 2015'!DO71</f>
        <v>0</v>
      </c>
      <c r="CS71" s="260">
        <f>'Q1 2015'!DP71+'Q2 2015'!DP71+'Q3 2015'!DP71+'Q4 2015'!DP71</f>
        <v>0</v>
      </c>
      <c r="CT71" s="258">
        <f>'Q4 2015'!DR71+'Q3 2015'!DR71+'Q2 2015'!DR71+'Q1 2015'!DR71</f>
        <v>0</v>
      </c>
      <c r="CU71" s="33">
        <f t="shared" si="48"/>
        <v>0</v>
      </c>
      <c r="CV71" s="33">
        <f t="shared" si="49"/>
        <v>0</v>
      </c>
      <c r="CW71" s="33">
        <f t="shared" si="67"/>
        <v>0</v>
      </c>
      <c r="CX71" s="196">
        <f>'Q4 2015'!DV71+'Q3 2015'!DV71+'Q2 2015'!DV71+'Q1 2015'!DV71</f>
        <v>0</v>
      </c>
      <c r="CY71" s="261">
        <f>'Q1 2015'!DW71+'Q2 2015'!DW71+'Q3 2015'!DW71+'Q4 2015'!DW71</f>
        <v>0</v>
      </c>
      <c r="CZ71" s="262">
        <f>'Q4 2015'!DY71+'Q3 2015'!DY71+'Q2 2015'!DY71+'Q1 2015'!DY71</f>
        <v>0</v>
      </c>
      <c r="DA71" s="263">
        <f>'Q1 2015'!DZ71+'Q2 2015'!DZ71+'Q3 2015'!DZ71+'Q4 2015'!DZ71</f>
        <v>0</v>
      </c>
      <c r="DB71" s="262">
        <f>'Q4 2015'!EB71+'Q3 2015'!EB71+'Q2 2015'!EB71+'Q1 2015'!EB71</f>
        <v>0</v>
      </c>
      <c r="DC71" s="263">
        <f>'Q1 2015'!EC71+'Q2 2015'!EC71+'Q3 2015'!EC71+'Q4 2015'!EC71</f>
        <v>0</v>
      </c>
      <c r="DD71" s="262">
        <f>'Q4 2015'!EE71+'Q3 2015'!EE71+'Q2 2015'!EE71+'Q1 2015'!EE71</f>
        <v>0</v>
      </c>
      <c r="DE71" s="34">
        <f t="shared" si="50"/>
        <v>0</v>
      </c>
      <c r="DF71" s="34">
        <f t="shared" si="68"/>
        <v>0</v>
      </c>
      <c r="DG71" s="34">
        <f t="shared" si="69"/>
        <v>0</v>
      </c>
      <c r="DH71" s="200">
        <f>'Q4 2015'!EI71+'Q3 2015'!EI71+'Q2 2015'!EI71+'Q1 2015'!EI71</f>
        <v>0</v>
      </c>
      <c r="DI71" s="265">
        <f>'Q1 2015'!EJ71+'Q2 2015'!EJ71+'Q3 2015'!EJ71+'Q4 2015'!EJ71</f>
        <v>0</v>
      </c>
      <c r="DJ71" s="227">
        <f>'Q4 2015'!EL71+'Q3 2015'!EL71+'Q2 2015'!EL71+'Q1 2015'!EL71</f>
        <v>0</v>
      </c>
      <c r="DK71" s="267">
        <f>'Q1 2015'!EM71+'Q2 2015'!EM71+'Q3 2015'!EM71+'Q4 2015'!EM71</f>
        <v>0</v>
      </c>
      <c r="DL71" s="269">
        <f>'Q4 2015'!EO71+'Q3 2015'!EO71+'Q2 2015'!EO71+'Q1 2015'!EO71</f>
        <v>0</v>
      </c>
      <c r="DM71" s="267">
        <f>'Q1 2015'!EP71+'Q2 2015'!EP71+'Q3 2015'!EP71+'Q4 2015'!EP71</f>
        <v>0</v>
      </c>
      <c r="DN71" s="269">
        <f>'Q4 2015'!ER71+'Q3 2015'!ER71+'Q2 2015'!ER71+'Q1 2015'!ER71</f>
        <v>0</v>
      </c>
      <c r="DO71" s="35">
        <f t="shared" si="51"/>
        <v>0</v>
      </c>
      <c r="DP71" s="35">
        <f t="shared" si="70"/>
        <v>0</v>
      </c>
      <c r="DQ71" s="36">
        <f t="shared" si="71"/>
        <v>0</v>
      </c>
      <c r="DR71" s="206">
        <f>'Q4 2015'!EV71+'Q3 2015'!EV71+'Q2 2015'!EV71+'Q1 2015'!EV71</f>
        <v>0</v>
      </c>
      <c r="DS71" s="288">
        <f t="shared" si="52"/>
        <v>0</v>
      </c>
      <c r="DT71" s="289">
        <f t="shared" si="72"/>
        <v>0</v>
      </c>
      <c r="DU71" s="289">
        <f t="shared" si="73"/>
        <v>0</v>
      </c>
      <c r="DV71" s="289">
        <f t="shared" si="74"/>
        <v>0</v>
      </c>
      <c r="DW71" s="289">
        <f t="shared" si="75"/>
        <v>0</v>
      </c>
      <c r="DX71" s="290">
        <f t="shared" si="76"/>
        <v>0</v>
      </c>
      <c r="DY71" s="298">
        <f>'Q4 2015'!FC71+'Q3 2015'!FC71+'Q2 2015'!FC71+'Q1 2015'!FC71</f>
        <v>0</v>
      </c>
    </row>
    <row r="72" spans="1:129">
      <c r="A72" s="37">
        <f>'stranka in letna napoved 2015'!A72</f>
        <v>69</v>
      </c>
      <c r="B72" s="37" t="str">
        <f>'stranka in letna napoved 2015'!B72</f>
        <v>69/2013</v>
      </c>
      <c r="C72" s="38" t="str">
        <f>'stranka in letna napoved 2015'!C72</f>
        <v>EUROPAP d.o.o.</v>
      </c>
      <c r="D72" s="39" t="str">
        <f>'stranka in letna napoved 2015'!D72</f>
        <v>Cesta 24. junija 23</v>
      </c>
      <c r="E72" s="39" t="str">
        <f>'stranka in letna napoved 2015'!E72</f>
        <v>Ljubljana - Črnuče</v>
      </c>
      <c r="F72" s="40">
        <f>'stranka in letna napoved 2015'!F72</f>
        <v>1231</v>
      </c>
      <c r="G72" s="40" t="str">
        <f>'stranka in letna napoved 2015'!G72</f>
        <v>SI63858606</v>
      </c>
      <c r="H72" s="40" t="str">
        <f>'stranka in letna napoved 2015'!H72</f>
        <v>1195905000</v>
      </c>
      <c r="I72" s="40" t="str">
        <f>'stranka in letna napoved 2015'!I72</f>
        <v>europap@europap.si</v>
      </c>
      <c r="J72" s="40" t="str">
        <f>'stranka in letna napoved 2015'!J72</f>
        <v>46.490</v>
      </c>
      <c r="K72" s="40">
        <f>'stranka in letna napoved 2015'!K72</f>
        <v>0</v>
      </c>
      <c r="L72" s="40">
        <f>'stranka in letna napoved 2015'!L72</f>
        <v>0</v>
      </c>
      <c r="M72" s="66">
        <f>'stranka in letna napoved 2015'!M72</f>
        <v>0</v>
      </c>
      <c r="N72" s="102" t="str">
        <f>'stranka in letna napoved 2015'!N72</f>
        <v>IM</v>
      </c>
      <c r="O72" s="100" t="str">
        <f>'stranka in letna napoved 2015'!O72</f>
        <v>proizvajalec</v>
      </c>
      <c r="P72" s="40" t="str">
        <f>'stranka in letna napoved 2015'!P72</f>
        <v>QD</v>
      </c>
      <c r="Q72" s="64">
        <f>'stranka in letna napoved 2015'!Q72</f>
        <v>41640</v>
      </c>
      <c r="R72" s="64">
        <f>'stranka in letna napoved 2015'!R72</f>
        <v>41607</v>
      </c>
      <c r="S72" s="40" t="str">
        <f>'stranka in letna napoved 2015'!S72</f>
        <v>Brigita Založnik</v>
      </c>
      <c r="T72" s="40" t="str">
        <f>'stranka in letna napoved 2015'!T72</f>
        <v>+386 41 611 483; +386 1 523 10 21</v>
      </c>
      <c r="U72" s="40" t="str">
        <f>'stranka in letna napoved 2015'!U72</f>
        <v>brigita.zaloznik@europap.si</v>
      </c>
      <c r="V72" s="40" t="str">
        <f>'stranka in letna napoved 2015'!V72</f>
        <v>aneks 1 k pogodbi - cenik za 2015 velja 2 leti</v>
      </c>
      <c r="W72" s="40">
        <f>'stranka in letna napoved 2015'!W72</f>
        <v>0</v>
      </c>
      <c r="X72" s="40">
        <f>'stranka in letna napoved 2015'!X72</f>
        <v>0</v>
      </c>
      <c r="Y72" s="40">
        <f>'stranka in letna napoved 2015'!Y72</f>
        <v>0</v>
      </c>
      <c r="Z72" s="66">
        <f>'stranka in letna napoved 2015'!Z72</f>
        <v>0</v>
      </c>
      <c r="AA72" s="71">
        <f>'Q1 2015'!AA72+'Q2 2015'!AA72+'Q3 2015'!AA72+'Q4 2015'!AA72</f>
        <v>0</v>
      </c>
      <c r="AB72" s="236">
        <f>'Q4 2015'!AC72+'Q3 2015'!AC72+'Q2 2015'!AC72+'Q1 2015'!AC72</f>
        <v>0</v>
      </c>
      <c r="AC72" s="233">
        <f>'Q1 2015'!AD72+'Q2 2015'!AD72+'Q3 2015'!AD72+'Q4 2015'!AD72</f>
        <v>0</v>
      </c>
      <c r="AD72" s="236">
        <f>'Q4 2015'!AF72+'Q3 2015'!AF72+'Q2 2015'!AF72+'Q1 2015'!AF72</f>
        <v>0</v>
      </c>
      <c r="AE72" s="20">
        <f t="shared" si="53"/>
        <v>0</v>
      </c>
      <c r="AF72" s="233">
        <f>'Q1 2015'!AH72+'Q2 2015'!AH72+'Q3 2015'!AH72+'Q4 2015'!AH72</f>
        <v>0</v>
      </c>
      <c r="AG72" s="236">
        <f>'Q4 2015'!AJ72+'Q3 2015'!AJ72+'Q2 2015'!AJ72+'Q1 2015'!AJ72</f>
        <v>0</v>
      </c>
      <c r="AH72" s="233">
        <f>'Q1 2015'!AK72+'Q2 2015'!AK72+'Q3 2015'!AK72+'Q4 2015'!AK72</f>
        <v>0</v>
      </c>
      <c r="AI72" s="236">
        <f>'Q4 2015'!AM72+'Q3 2015'!AM72+'Q2 2015'!AM72+'Q1 2015'!AM72</f>
        <v>0</v>
      </c>
      <c r="AJ72" s="233">
        <f t="shared" si="54"/>
        <v>0</v>
      </c>
      <c r="AK72" s="233">
        <f>'Q1 2015'!AO72+'Q2 2015'!AO72+'Q3 2015'!AO72+'Q4 2015'!AO72</f>
        <v>0</v>
      </c>
      <c r="AL72" s="236">
        <f>'Q4 2015'!AQ72+'Q3 2015'!AQ72+'Q2 2015'!AQ72+'Q1 2015'!AQ72</f>
        <v>0</v>
      </c>
      <c r="AM72" s="23">
        <f t="shared" si="43"/>
        <v>0</v>
      </c>
      <c r="AN72" s="23">
        <f t="shared" si="55"/>
        <v>0</v>
      </c>
      <c r="AO72" s="23">
        <f t="shared" si="44"/>
        <v>0</v>
      </c>
      <c r="AP72" s="238">
        <f>'Q4 2015'!AU72+'Q3 2015'!AU72+'Q2 2015'!AU72+'Q1 2015'!AU72</f>
        <v>0</v>
      </c>
      <c r="AQ72" s="239">
        <f>'Q1 2015'!AV72+'Q2 2015'!AV72+'Q3 2015'!AV72+'Q4 2015'!AV72</f>
        <v>0</v>
      </c>
      <c r="AR72" s="242">
        <f>'Q4 2015'!AX72+'Q3 2015'!AX72+'Q2 2015'!AX72+'Q1 2015'!AX72</f>
        <v>0</v>
      </c>
      <c r="AS72" s="240">
        <f>'Q1 2015'!AY72+'Q2 2015'!AY72+'Q3 2015'!AY72+'Q4 2015'!AY72</f>
        <v>0</v>
      </c>
      <c r="AT72" s="242">
        <f>'Q4 2015'!BA72+'Q3 2015'!BA72+'Q2 2015'!BA72+'Q1 2015'!BA72</f>
        <v>0</v>
      </c>
      <c r="AU72" s="240">
        <f>'Q1 2015'!BB72+'Q2 2015'!BB72+'Q3 2015'!BB72+'Q4 2015'!BB72</f>
        <v>0</v>
      </c>
      <c r="AV72" s="242">
        <f>'Q4 2015'!BD72+'Q3 2015'!BD72+'Q2 2015'!BD72+'Q1 2015'!BD72</f>
        <v>0</v>
      </c>
      <c r="AW72" s="25">
        <f t="shared" si="56"/>
        <v>0</v>
      </c>
      <c r="AX72" s="240">
        <f>'Q1 2015'!BF72+'Q2 2015'!BF72+'Q3 2015'!BF72+'Q4 2015'!BF72</f>
        <v>0</v>
      </c>
      <c r="AY72" s="242">
        <f>'Q4 2015'!BH72+'Q3 2015'!BH72+'Q2 2015'!BH72+'Q1 2015'!BH72</f>
        <v>0</v>
      </c>
      <c r="AZ72" s="240">
        <f>'Q1 2015'!BI72+'Q2 2015'!BI72+'Q3 2015'!BI72+'Q4 2015'!BI72</f>
        <v>0</v>
      </c>
      <c r="BA72" s="242">
        <f>'Q4 2015'!BK72+'Q3 2015'!BK72+'Q2 2015'!BK72+'Q1 2015'!BK72</f>
        <v>0</v>
      </c>
      <c r="BB72" s="240">
        <f>'Q1 2015'!BL72+'Q2 2015'!BL72+'Q3 2015'!BL72+'Q4 2015'!BL72</f>
        <v>0</v>
      </c>
      <c r="BC72" s="242">
        <f>'Q4 2015'!BN72+'Q3 2015'!BN72+'Q2 2015'!BN72+'Q1 2015'!BN72</f>
        <v>0</v>
      </c>
      <c r="BD72" s="26">
        <f t="shared" si="57"/>
        <v>0</v>
      </c>
      <c r="BE72" s="240">
        <f>'Q1 2015'!BP72+'Q2 2015'!BP72+'Q3 2015'!BP72+'Q4 2015'!BP72</f>
        <v>0</v>
      </c>
      <c r="BF72" s="242">
        <f>'Q4 2015'!BR72+'Q3 2015'!BR72+'Q2 2015'!BR72+'Q1 2015'!BR72</f>
        <v>0</v>
      </c>
      <c r="BG72" s="27">
        <f t="shared" si="58"/>
        <v>0</v>
      </c>
      <c r="BH72" s="27">
        <f t="shared" si="59"/>
        <v>0</v>
      </c>
      <c r="BI72" s="27">
        <f t="shared" si="60"/>
        <v>0</v>
      </c>
      <c r="BJ72" s="231">
        <f>'Q4 2015'!BV72+'Q3 2015'!BV72+'Q2 2015'!BV72+'Q1 2015'!BV72</f>
        <v>0</v>
      </c>
      <c r="BK72" s="243">
        <f>'Q1 2015'!BW72+'Q2 2015'!BW72+'Q3 2015'!BW72+'Q4 2015'!BW72</f>
        <v>0</v>
      </c>
      <c r="BL72" s="188">
        <f>'Q4 2015'!BY72+'Q3 2015'!BY72+'Q2 2015'!BY72+'Q1 2015'!BY72</f>
        <v>0</v>
      </c>
      <c r="BM72" s="244">
        <f>'Q1 2015'!BZ72+'Q2 2015'!BZ72+'Q3 2015'!BZ72+'Q4 2015'!BZ72</f>
        <v>0</v>
      </c>
      <c r="BN72" s="188">
        <f>'Q4 2015'!CB72+'Q3 2015'!CB72+'Q2 2015'!CB72+'Q1 2015'!CB72</f>
        <v>0</v>
      </c>
      <c r="BO72" s="244">
        <f>'Q1 2015'!CC72+'Q2 2015'!CC72+'Q3 2015'!CC72+'Q4 2015'!CC72</f>
        <v>0</v>
      </c>
      <c r="BP72" s="188">
        <f>'Q4 2015'!CE72+'Q3 2015'!CE72+'Q2 2015'!CE72+'Q1 2015'!CE72</f>
        <v>0</v>
      </c>
      <c r="BQ72" s="28">
        <f t="shared" si="45"/>
        <v>0</v>
      </c>
      <c r="BR72" s="28">
        <f t="shared" si="61"/>
        <v>0</v>
      </c>
      <c r="BS72" s="29">
        <f t="shared" si="62"/>
        <v>0</v>
      </c>
      <c r="BT72" s="217">
        <f>'Q4 2015'!CI72+'Q3 2015'!CI72+'Q2 2015'!CI72+'Q1 2015'!CI72</f>
        <v>0</v>
      </c>
      <c r="BU72" s="245">
        <f>'Q1 2015'!CJ72+'Q2 2015'!CJ72+'Q3 2015'!CJ72+'Q4 2015'!CJ72</f>
        <v>0</v>
      </c>
      <c r="BV72" s="247">
        <f>'Q4 2015'!CL72+'Q3 2015'!CL72+'Q2 2015'!CL72+'Q1 2015'!CL72</f>
        <v>0</v>
      </c>
      <c r="BW72" s="248">
        <f>'Q1 2015'!CM72+'Q2 2015'!CM72+'Q3 2015'!CM72+'Q4 2015'!CM72</f>
        <v>0</v>
      </c>
      <c r="BX72" s="247">
        <f>'Q4 2015'!CO72+'Q3 2015'!CO72+'Q2 2015'!CO72+'Q1 2015'!CO72</f>
        <v>0</v>
      </c>
      <c r="BY72" s="248">
        <f>'Q1 2015'!CP72+'Q2 2015'!CP72+'Q3 2015'!CP72+'Q4 2015'!CP72</f>
        <v>0</v>
      </c>
      <c r="BZ72" s="247">
        <f>'Q4 2015'!CR72+'Q3 2015'!CR72+'Q2 2015'!CR72+'Q1 2015'!CR72</f>
        <v>0</v>
      </c>
      <c r="CA72" s="30">
        <f t="shared" si="46"/>
        <v>0</v>
      </c>
      <c r="CB72" s="30">
        <f t="shared" si="63"/>
        <v>0</v>
      </c>
      <c r="CC72" s="31">
        <f t="shared" si="64"/>
        <v>0</v>
      </c>
      <c r="CD72" s="192">
        <f>'Q4 2015'!CV72+'Q3 2015'!CV72+'Q2 2015'!CV72+'Q1 2015'!CV72</f>
        <v>0</v>
      </c>
      <c r="CE72" s="250">
        <f>'Q1 2015'!CW72+'Q2 2015'!CW72+'Q3 2015'!CW72+'Q4 2015'!CW72</f>
        <v>0</v>
      </c>
      <c r="CF72" s="252">
        <f>'Q4 2015'!CY72+'Q3 2015'!CY72+'Q2 2015'!CY72+'Q1 2015'!CY72</f>
        <v>0</v>
      </c>
      <c r="CG72" s="65">
        <f>'Q1 2015'!CZ72+'Q2 2015'!CZ72+'Q3 2015'!CZ72+'Q4 2015'!CZ72</f>
        <v>0</v>
      </c>
      <c r="CH72" s="252">
        <f>'Q4 2015'!DB72+'Q3 2015'!DB72+'Q2 2015'!DB72+'Q1 2015'!DB72</f>
        <v>0</v>
      </c>
      <c r="CI72" s="254">
        <f>'Q1 2015'!DC72+'Q2 2015'!DC72+'Q3 2015'!DC72+'Q4 2015'!DC72</f>
        <v>0</v>
      </c>
      <c r="CJ72" s="220">
        <f>'Q4 2015'!DE72+'Q3 2015'!DE72+'Q2 2015'!DE72+'Q1 2015'!DE72</f>
        <v>0</v>
      </c>
      <c r="CK72" s="32">
        <f t="shared" si="47"/>
        <v>0</v>
      </c>
      <c r="CL72" s="32">
        <f t="shared" si="65"/>
        <v>0</v>
      </c>
      <c r="CM72" s="32">
        <f t="shared" si="66"/>
        <v>0</v>
      </c>
      <c r="CN72" s="194">
        <f>'Q4 2015'!DI72+'Q3 2015'!DI72+'Q2 2015'!DI72+'Q1 2015'!DI72</f>
        <v>0</v>
      </c>
      <c r="CO72" s="256">
        <f>'Q1 2015'!DJ72+'Q2 2015'!DJ72+'Q3 2015'!DJ72+'Q4 2015'!DJ72</f>
        <v>0</v>
      </c>
      <c r="CP72" s="258">
        <f>'Q4 2015'!DL72+'Q3 2015'!DL72+'Q2 2015'!DL72+'Q1 2015'!DL72</f>
        <v>0</v>
      </c>
      <c r="CQ72" s="260">
        <f>'Q1 2015'!DM72+'Q2 2015'!DM72+'Q3 2015'!DM72+'Q4 2015'!DM72</f>
        <v>0</v>
      </c>
      <c r="CR72" s="258">
        <f>'Q4 2015'!DO72+'Q3 2015'!DO72+'Q2 2015'!DO72+'Q1 2015'!DO72</f>
        <v>0</v>
      </c>
      <c r="CS72" s="260">
        <f>'Q1 2015'!DP72+'Q2 2015'!DP72+'Q3 2015'!DP72+'Q4 2015'!DP72</f>
        <v>0</v>
      </c>
      <c r="CT72" s="258">
        <f>'Q4 2015'!DR72+'Q3 2015'!DR72+'Q2 2015'!DR72+'Q1 2015'!DR72</f>
        <v>0</v>
      </c>
      <c r="CU72" s="33">
        <f t="shared" si="48"/>
        <v>0</v>
      </c>
      <c r="CV72" s="33">
        <f t="shared" si="49"/>
        <v>0</v>
      </c>
      <c r="CW72" s="33">
        <f t="shared" si="67"/>
        <v>0</v>
      </c>
      <c r="CX72" s="196">
        <f>'Q4 2015'!DV72+'Q3 2015'!DV72+'Q2 2015'!DV72+'Q1 2015'!DV72</f>
        <v>0</v>
      </c>
      <c r="CY72" s="261">
        <f>'Q1 2015'!DW72+'Q2 2015'!DW72+'Q3 2015'!DW72+'Q4 2015'!DW72</f>
        <v>0</v>
      </c>
      <c r="CZ72" s="262">
        <f>'Q4 2015'!DY72+'Q3 2015'!DY72+'Q2 2015'!DY72+'Q1 2015'!DY72</f>
        <v>0</v>
      </c>
      <c r="DA72" s="263">
        <f>'Q1 2015'!DZ72+'Q2 2015'!DZ72+'Q3 2015'!DZ72+'Q4 2015'!DZ72</f>
        <v>0</v>
      </c>
      <c r="DB72" s="262">
        <f>'Q4 2015'!EB72+'Q3 2015'!EB72+'Q2 2015'!EB72+'Q1 2015'!EB72</f>
        <v>0</v>
      </c>
      <c r="DC72" s="263">
        <f>'Q1 2015'!EC72+'Q2 2015'!EC72+'Q3 2015'!EC72+'Q4 2015'!EC72</f>
        <v>0</v>
      </c>
      <c r="DD72" s="262">
        <f>'Q4 2015'!EE72+'Q3 2015'!EE72+'Q2 2015'!EE72+'Q1 2015'!EE72</f>
        <v>0</v>
      </c>
      <c r="DE72" s="34">
        <f t="shared" si="50"/>
        <v>0</v>
      </c>
      <c r="DF72" s="34">
        <f t="shared" si="68"/>
        <v>0</v>
      </c>
      <c r="DG72" s="34">
        <f t="shared" si="69"/>
        <v>0</v>
      </c>
      <c r="DH72" s="200">
        <f>'Q4 2015'!EI72+'Q3 2015'!EI72+'Q2 2015'!EI72+'Q1 2015'!EI72</f>
        <v>0</v>
      </c>
      <c r="DI72" s="265">
        <f>'Q1 2015'!EJ72+'Q2 2015'!EJ72+'Q3 2015'!EJ72+'Q4 2015'!EJ72</f>
        <v>0</v>
      </c>
      <c r="DJ72" s="227">
        <f>'Q4 2015'!EL72+'Q3 2015'!EL72+'Q2 2015'!EL72+'Q1 2015'!EL72</f>
        <v>0</v>
      </c>
      <c r="DK72" s="267">
        <f>'Q1 2015'!EM72+'Q2 2015'!EM72+'Q3 2015'!EM72+'Q4 2015'!EM72</f>
        <v>0</v>
      </c>
      <c r="DL72" s="269">
        <f>'Q4 2015'!EO72+'Q3 2015'!EO72+'Q2 2015'!EO72+'Q1 2015'!EO72</f>
        <v>0</v>
      </c>
      <c r="DM72" s="267">
        <f>'Q1 2015'!EP72+'Q2 2015'!EP72+'Q3 2015'!EP72+'Q4 2015'!EP72</f>
        <v>0</v>
      </c>
      <c r="DN72" s="269">
        <f>'Q4 2015'!ER72+'Q3 2015'!ER72+'Q2 2015'!ER72+'Q1 2015'!ER72</f>
        <v>0</v>
      </c>
      <c r="DO72" s="35">
        <f t="shared" si="51"/>
        <v>0</v>
      </c>
      <c r="DP72" s="35">
        <f t="shared" si="70"/>
        <v>0</v>
      </c>
      <c r="DQ72" s="36">
        <f t="shared" si="71"/>
        <v>0</v>
      </c>
      <c r="DR72" s="206">
        <f>'Q4 2015'!EV72+'Q3 2015'!EV72+'Q2 2015'!EV72+'Q1 2015'!EV72</f>
        <v>0</v>
      </c>
      <c r="DS72" s="288">
        <f t="shared" si="52"/>
        <v>0</v>
      </c>
      <c r="DT72" s="289">
        <f t="shared" si="72"/>
        <v>0</v>
      </c>
      <c r="DU72" s="289">
        <f t="shared" si="73"/>
        <v>0</v>
      </c>
      <c r="DV72" s="289">
        <f t="shared" si="74"/>
        <v>0</v>
      </c>
      <c r="DW72" s="289">
        <f t="shared" si="75"/>
        <v>0</v>
      </c>
      <c r="DX72" s="290">
        <f t="shared" si="76"/>
        <v>0</v>
      </c>
      <c r="DY72" s="298">
        <f>'Q4 2015'!FC72+'Q3 2015'!FC72+'Q2 2015'!FC72+'Q1 2015'!FC72</f>
        <v>0</v>
      </c>
    </row>
    <row r="73" spans="1:129">
      <c r="A73" s="37">
        <f>'stranka in letna napoved 2015'!A73</f>
        <v>70</v>
      </c>
      <c r="B73" s="37" t="str">
        <f>'stranka in letna napoved 2015'!B73</f>
        <v>70/2013</v>
      </c>
      <c r="C73" s="38" t="str">
        <f>'stranka in letna napoved 2015'!C73</f>
        <v>SPORTI d.o.o.</v>
      </c>
      <c r="D73" s="39" t="str">
        <f>'stranka in letna napoved 2015'!D73</f>
        <v>Pod Trško goro 1</v>
      </c>
      <c r="E73" s="39" t="str">
        <f>'stranka in letna napoved 2015'!E73</f>
        <v>Novo mesto</v>
      </c>
      <c r="F73" s="40">
        <f>'stranka in letna napoved 2015'!F73</f>
        <v>8000</v>
      </c>
      <c r="G73" s="40" t="str">
        <f>'stranka in letna napoved 2015'!G73</f>
        <v>SI99403722</v>
      </c>
      <c r="H73" s="40" t="str">
        <f>'stranka in letna napoved 2015'!H73</f>
        <v>5304342000</v>
      </c>
      <c r="I73" s="40">
        <f>'stranka in letna napoved 2015'!I73</f>
        <v>0</v>
      </c>
      <c r="J73" s="40" t="str">
        <f>'stranka in letna napoved 2015'!J73</f>
        <v>11.020</v>
      </c>
      <c r="K73" s="40">
        <f>'stranka in letna napoved 2015'!K73</f>
        <v>0</v>
      </c>
      <c r="L73" s="40">
        <f>'stranka in letna napoved 2015'!L73</f>
        <v>0</v>
      </c>
      <c r="M73" s="66">
        <f>'stranka in letna napoved 2015'!M73</f>
        <v>0</v>
      </c>
      <c r="N73" s="102" t="str">
        <f>'stranka in letna napoved 2015'!N73</f>
        <v>SZ</v>
      </c>
      <c r="O73" s="100" t="str">
        <f>'stranka in letna napoved 2015'!O73</f>
        <v>embaler</v>
      </c>
      <c r="P73" s="40" t="str">
        <f>'stranka in letna napoved 2015'!P73</f>
        <v>QD</v>
      </c>
      <c r="Q73" s="64">
        <f>'stranka in letna napoved 2015'!Q73</f>
        <v>41640</v>
      </c>
      <c r="R73" s="64">
        <f>'stranka in letna napoved 2015'!R73</f>
        <v>41624</v>
      </c>
      <c r="S73" s="40" t="str">
        <f>'stranka in letna napoved 2015'!S73</f>
        <v>Božidar Zajc</v>
      </c>
      <c r="T73" s="40" t="str">
        <f>'stranka in letna napoved 2015'!T73</f>
        <v>+386 7 33 82 576</v>
      </c>
      <c r="U73" s="40" t="str">
        <f>'stranka in letna napoved 2015'!U73</f>
        <v>sporti@sporti.si</v>
      </c>
      <c r="V73" s="40">
        <f>'stranka in letna napoved 2015'!V73</f>
        <v>0</v>
      </c>
      <c r="W73" s="40">
        <f>'stranka in letna napoved 2015'!W73</f>
        <v>0</v>
      </c>
      <c r="X73" s="40">
        <f>'stranka in letna napoved 2015'!X73</f>
        <v>0</v>
      </c>
      <c r="Y73" s="40">
        <f>'stranka in letna napoved 2015'!Y73</f>
        <v>0</v>
      </c>
      <c r="Z73" s="66">
        <f>'stranka in letna napoved 2015'!Z73</f>
        <v>0</v>
      </c>
      <c r="AA73" s="71">
        <f>'Q1 2015'!AA73+'Q2 2015'!AA73+'Q3 2015'!AA73+'Q4 2015'!AA73</f>
        <v>0</v>
      </c>
      <c r="AB73" s="236">
        <f>'Q4 2015'!AC73+'Q3 2015'!AC73+'Q2 2015'!AC73+'Q1 2015'!AC73</f>
        <v>0</v>
      </c>
      <c r="AC73" s="233">
        <f>'Q1 2015'!AD73+'Q2 2015'!AD73+'Q3 2015'!AD73+'Q4 2015'!AD73</f>
        <v>0</v>
      </c>
      <c r="AD73" s="236">
        <f>'Q4 2015'!AF73+'Q3 2015'!AF73+'Q2 2015'!AF73+'Q1 2015'!AF73</f>
        <v>0</v>
      </c>
      <c r="AE73" s="20">
        <f t="shared" si="53"/>
        <v>0</v>
      </c>
      <c r="AF73" s="233">
        <f>'Q1 2015'!AH73+'Q2 2015'!AH73+'Q3 2015'!AH73+'Q4 2015'!AH73</f>
        <v>0</v>
      </c>
      <c r="AG73" s="236">
        <f>'Q4 2015'!AJ73+'Q3 2015'!AJ73+'Q2 2015'!AJ73+'Q1 2015'!AJ73</f>
        <v>0</v>
      </c>
      <c r="AH73" s="233">
        <f>'Q1 2015'!AK73+'Q2 2015'!AK73+'Q3 2015'!AK73+'Q4 2015'!AK73</f>
        <v>0</v>
      </c>
      <c r="AI73" s="236">
        <f>'Q4 2015'!AM73+'Q3 2015'!AM73+'Q2 2015'!AM73+'Q1 2015'!AM73</f>
        <v>0</v>
      </c>
      <c r="AJ73" s="233">
        <f t="shared" si="54"/>
        <v>0</v>
      </c>
      <c r="AK73" s="233">
        <f>'Q1 2015'!AO73+'Q2 2015'!AO73+'Q3 2015'!AO73+'Q4 2015'!AO73</f>
        <v>0</v>
      </c>
      <c r="AL73" s="236">
        <f>'Q4 2015'!AQ73+'Q3 2015'!AQ73+'Q2 2015'!AQ73+'Q1 2015'!AQ73</f>
        <v>0</v>
      </c>
      <c r="AM73" s="23">
        <f t="shared" si="43"/>
        <v>0</v>
      </c>
      <c r="AN73" s="23">
        <f t="shared" si="55"/>
        <v>0</v>
      </c>
      <c r="AO73" s="23">
        <f t="shared" si="44"/>
        <v>0</v>
      </c>
      <c r="AP73" s="238">
        <f>'Q4 2015'!AU73+'Q3 2015'!AU73+'Q2 2015'!AU73+'Q1 2015'!AU73</f>
        <v>0</v>
      </c>
      <c r="AQ73" s="239">
        <f>'Q1 2015'!AV73+'Q2 2015'!AV73+'Q3 2015'!AV73+'Q4 2015'!AV73</f>
        <v>0</v>
      </c>
      <c r="AR73" s="242">
        <f>'Q4 2015'!AX73+'Q3 2015'!AX73+'Q2 2015'!AX73+'Q1 2015'!AX73</f>
        <v>0</v>
      </c>
      <c r="AS73" s="240">
        <f>'Q1 2015'!AY73+'Q2 2015'!AY73+'Q3 2015'!AY73+'Q4 2015'!AY73</f>
        <v>0</v>
      </c>
      <c r="AT73" s="242">
        <f>'Q4 2015'!BA73+'Q3 2015'!BA73+'Q2 2015'!BA73+'Q1 2015'!BA73</f>
        <v>0</v>
      </c>
      <c r="AU73" s="240">
        <f>'Q1 2015'!BB73+'Q2 2015'!BB73+'Q3 2015'!BB73+'Q4 2015'!BB73</f>
        <v>0</v>
      </c>
      <c r="AV73" s="242">
        <f>'Q4 2015'!BD73+'Q3 2015'!BD73+'Q2 2015'!BD73+'Q1 2015'!BD73</f>
        <v>0</v>
      </c>
      <c r="AW73" s="25">
        <f t="shared" si="56"/>
        <v>0</v>
      </c>
      <c r="AX73" s="240">
        <f>'Q1 2015'!BF73+'Q2 2015'!BF73+'Q3 2015'!BF73+'Q4 2015'!BF73</f>
        <v>0</v>
      </c>
      <c r="AY73" s="242">
        <f>'Q4 2015'!BH73+'Q3 2015'!BH73+'Q2 2015'!BH73+'Q1 2015'!BH73</f>
        <v>0</v>
      </c>
      <c r="AZ73" s="240">
        <f>'Q1 2015'!BI73+'Q2 2015'!BI73+'Q3 2015'!BI73+'Q4 2015'!BI73</f>
        <v>0</v>
      </c>
      <c r="BA73" s="242">
        <f>'Q4 2015'!BK73+'Q3 2015'!BK73+'Q2 2015'!BK73+'Q1 2015'!BK73</f>
        <v>0</v>
      </c>
      <c r="BB73" s="240">
        <f>'Q1 2015'!BL73+'Q2 2015'!BL73+'Q3 2015'!BL73+'Q4 2015'!BL73</f>
        <v>0</v>
      </c>
      <c r="BC73" s="242">
        <f>'Q4 2015'!BN73+'Q3 2015'!BN73+'Q2 2015'!BN73+'Q1 2015'!BN73</f>
        <v>0</v>
      </c>
      <c r="BD73" s="26">
        <f t="shared" si="57"/>
        <v>0</v>
      </c>
      <c r="BE73" s="240">
        <f>'Q1 2015'!BP73+'Q2 2015'!BP73+'Q3 2015'!BP73+'Q4 2015'!BP73</f>
        <v>0</v>
      </c>
      <c r="BF73" s="242">
        <f>'Q4 2015'!BR73+'Q3 2015'!BR73+'Q2 2015'!BR73+'Q1 2015'!BR73</f>
        <v>0</v>
      </c>
      <c r="BG73" s="27">
        <f t="shared" si="58"/>
        <v>0</v>
      </c>
      <c r="BH73" s="27">
        <f t="shared" si="59"/>
        <v>0</v>
      </c>
      <c r="BI73" s="27">
        <f t="shared" si="60"/>
        <v>0</v>
      </c>
      <c r="BJ73" s="231">
        <f>'Q4 2015'!BV73+'Q3 2015'!BV73+'Q2 2015'!BV73+'Q1 2015'!BV73</f>
        <v>0</v>
      </c>
      <c r="BK73" s="243">
        <f>'Q1 2015'!BW73+'Q2 2015'!BW73+'Q3 2015'!BW73+'Q4 2015'!BW73</f>
        <v>0</v>
      </c>
      <c r="BL73" s="188">
        <f>'Q4 2015'!BY73+'Q3 2015'!BY73+'Q2 2015'!BY73+'Q1 2015'!BY73</f>
        <v>0</v>
      </c>
      <c r="BM73" s="244">
        <f>'Q1 2015'!BZ73+'Q2 2015'!BZ73+'Q3 2015'!BZ73+'Q4 2015'!BZ73</f>
        <v>0</v>
      </c>
      <c r="BN73" s="188">
        <f>'Q4 2015'!CB73+'Q3 2015'!CB73+'Q2 2015'!CB73+'Q1 2015'!CB73</f>
        <v>0</v>
      </c>
      <c r="BO73" s="244">
        <f>'Q1 2015'!CC73+'Q2 2015'!CC73+'Q3 2015'!CC73+'Q4 2015'!CC73</f>
        <v>0</v>
      </c>
      <c r="BP73" s="188">
        <f>'Q4 2015'!CE73+'Q3 2015'!CE73+'Q2 2015'!CE73+'Q1 2015'!CE73</f>
        <v>0</v>
      </c>
      <c r="BQ73" s="28">
        <f t="shared" si="45"/>
        <v>0</v>
      </c>
      <c r="BR73" s="28">
        <f t="shared" si="61"/>
        <v>0</v>
      </c>
      <c r="BS73" s="29">
        <f t="shared" si="62"/>
        <v>0</v>
      </c>
      <c r="BT73" s="217">
        <f>'Q4 2015'!CI73+'Q3 2015'!CI73+'Q2 2015'!CI73+'Q1 2015'!CI73</f>
        <v>0</v>
      </c>
      <c r="BU73" s="245">
        <f>'Q1 2015'!CJ73+'Q2 2015'!CJ73+'Q3 2015'!CJ73+'Q4 2015'!CJ73</f>
        <v>0</v>
      </c>
      <c r="BV73" s="247">
        <f>'Q4 2015'!CL73+'Q3 2015'!CL73+'Q2 2015'!CL73+'Q1 2015'!CL73</f>
        <v>0</v>
      </c>
      <c r="BW73" s="248">
        <f>'Q1 2015'!CM73+'Q2 2015'!CM73+'Q3 2015'!CM73+'Q4 2015'!CM73</f>
        <v>0</v>
      </c>
      <c r="BX73" s="247">
        <f>'Q4 2015'!CO73+'Q3 2015'!CO73+'Q2 2015'!CO73+'Q1 2015'!CO73</f>
        <v>0</v>
      </c>
      <c r="BY73" s="248">
        <f>'Q1 2015'!CP73+'Q2 2015'!CP73+'Q3 2015'!CP73+'Q4 2015'!CP73</f>
        <v>0</v>
      </c>
      <c r="BZ73" s="247">
        <f>'Q4 2015'!CR73+'Q3 2015'!CR73+'Q2 2015'!CR73+'Q1 2015'!CR73</f>
        <v>0</v>
      </c>
      <c r="CA73" s="30">
        <f t="shared" si="46"/>
        <v>0</v>
      </c>
      <c r="CB73" s="30">
        <f t="shared" si="63"/>
        <v>0</v>
      </c>
      <c r="CC73" s="31">
        <f t="shared" si="64"/>
        <v>0</v>
      </c>
      <c r="CD73" s="192">
        <f>'Q4 2015'!CV73+'Q3 2015'!CV73+'Q2 2015'!CV73+'Q1 2015'!CV73</f>
        <v>0</v>
      </c>
      <c r="CE73" s="250">
        <f>'Q1 2015'!CW73+'Q2 2015'!CW73+'Q3 2015'!CW73+'Q4 2015'!CW73</f>
        <v>0</v>
      </c>
      <c r="CF73" s="252">
        <f>'Q4 2015'!CY73+'Q3 2015'!CY73+'Q2 2015'!CY73+'Q1 2015'!CY73</f>
        <v>0</v>
      </c>
      <c r="CG73" s="65">
        <f>'Q1 2015'!CZ73+'Q2 2015'!CZ73+'Q3 2015'!CZ73+'Q4 2015'!CZ73</f>
        <v>0</v>
      </c>
      <c r="CH73" s="252">
        <f>'Q4 2015'!DB73+'Q3 2015'!DB73+'Q2 2015'!DB73+'Q1 2015'!DB73</f>
        <v>0</v>
      </c>
      <c r="CI73" s="254">
        <f>'Q1 2015'!DC73+'Q2 2015'!DC73+'Q3 2015'!DC73+'Q4 2015'!DC73</f>
        <v>0</v>
      </c>
      <c r="CJ73" s="220">
        <f>'Q4 2015'!DE73+'Q3 2015'!DE73+'Q2 2015'!DE73+'Q1 2015'!DE73</f>
        <v>0</v>
      </c>
      <c r="CK73" s="32">
        <f t="shared" si="47"/>
        <v>0</v>
      </c>
      <c r="CL73" s="32">
        <f t="shared" si="65"/>
        <v>0</v>
      </c>
      <c r="CM73" s="32">
        <f t="shared" si="66"/>
        <v>0</v>
      </c>
      <c r="CN73" s="194">
        <f>'Q4 2015'!DI73+'Q3 2015'!DI73+'Q2 2015'!DI73+'Q1 2015'!DI73</f>
        <v>0</v>
      </c>
      <c r="CO73" s="256">
        <f>'Q1 2015'!DJ73+'Q2 2015'!DJ73+'Q3 2015'!DJ73+'Q4 2015'!DJ73</f>
        <v>0</v>
      </c>
      <c r="CP73" s="258">
        <f>'Q4 2015'!DL73+'Q3 2015'!DL73+'Q2 2015'!DL73+'Q1 2015'!DL73</f>
        <v>0</v>
      </c>
      <c r="CQ73" s="260">
        <f>'Q1 2015'!DM73+'Q2 2015'!DM73+'Q3 2015'!DM73+'Q4 2015'!DM73</f>
        <v>0</v>
      </c>
      <c r="CR73" s="258">
        <f>'Q4 2015'!DO73+'Q3 2015'!DO73+'Q2 2015'!DO73+'Q1 2015'!DO73</f>
        <v>0</v>
      </c>
      <c r="CS73" s="260">
        <f>'Q1 2015'!DP73+'Q2 2015'!DP73+'Q3 2015'!DP73+'Q4 2015'!DP73</f>
        <v>0</v>
      </c>
      <c r="CT73" s="258">
        <f>'Q4 2015'!DR73+'Q3 2015'!DR73+'Q2 2015'!DR73+'Q1 2015'!DR73</f>
        <v>0</v>
      </c>
      <c r="CU73" s="33">
        <f t="shared" si="48"/>
        <v>0</v>
      </c>
      <c r="CV73" s="33">
        <f t="shared" si="49"/>
        <v>0</v>
      </c>
      <c r="CW73" s="33">
        <f t="shared" si="67"/>
        <v>0</v>
      </c>
      <c r="CX73" s="196">
        <f>'Q4 2015'!DV73+'Q3 2015'!DV73+'Q2 2015'!DV73+'Q1 2015'!DV73</f>
        <v>0</v>
      </c>
      <c r="CY73" s="261">
        <f>'Q1 2015'!DW73+'Q2 2015'!DW73+'Q3 2015'!DW73+'Q4 2015'!DW73</f>
        <v>0</v>
      </c>
      <c r="CZ73" s="262">
        <f>'Q4 2015'!DY73+'Q3 2015'!DY73+'Q2 2015'!DY73+'Q1 2015'!DY73</f>
        <v>0</v>
      </c>
      <c r="DA73" s="263">
        <f>'Q1 2015'!DZ73+'Q2 2015'!DZ73+'Q3 2015'!DZ73+'Q4 2015'!DZ73</f>
        <v>0</v>
      </c>
      <c r="DB73" s="262">
        <f>'Q4 2015'!EB73+'Q3 2015'!EB73+'Q2 2015'!EB73+'Q1 2015'!EB73</f>
        <v>0</v>
      </c>
      <c r="DC73" s="263">
        <f>'Q1 2015'!EC73+'Q2 2015'!EC73+'Q3 2015'!EC73+'Q4 2015'!EC73</f>
        <v>0</v>
      </c>
      <c r="DD73" s="262">
        <f>'Q4 2015'!EE73+'Q3 2015'!EE73+'Q2 2015'!EE73+'Q1 2015'!EE73</f>
        <v>0</v>
      </c>
      <c r="DE73" s="34">
        <f t="shared" si="50"/>
        <v>0</v>
      </c>
      <c r="DF73" s="34">
        <f t="shared" si="68"/>
        <v>0</v>
      </c>
      <c r="DG73" s="34">
        <f t="shared" si="69"/>
        <v>0</v>
      </c>
      <c r="DH73" s="200">
        <f>'Q4 2015'!EI73+'Q3 2015'!EI73+'Q2 2015'!EI73+'Q1 2015'!EI73</f>
        <v>0</v>
      </c>
      <c r="DI73" s="265">
        <f>'Q1 2015'!EJ73+'Q2 2015'!EJ73+'Q3 2015'!EJ73+'Q4 2015'!EJ73</f>
        <v>0</v>
      </c>
      <c r="DJ73" s="227">
        <f>'Q4 2015'!EL73+'Q3 2015'!EL73+'Q2 2015'!EL73+'Q1 2015'!EL73</f>
        <v>0</v>
      </c>
      <c r="DK73" s="267">
        <f>'Q1 2015'!EM73+'Q2 2015'!EM73+'Q3 2015'!EM73+'Q4 2015'!EM73</f>
        <v>0</v>
      </c>
      <c r="DL73" s="269">
        <f>'Q4 2015'!EO73+'Q3 2015'!EO73+'Q2 2015'!EO73+'Q1 2015'!EO73</f>
        <v>0</v>
      </c>
      <c r="DM73" s="267">
        <f>'Q1 2015'!EP73+'Q2 2015'!EP73+'Q3 2015'!EP73+'Q4 2015'!EP73</f>
        <v>0</v>
      </c>
      <c r="DN73" s="269">
        <f>'Q4 2015'!ER73+'Q3 2015'!ER73+'Q2 2015'!ER73+'Q1 2015'!ER73</f>
        <v>0</v>
      </c>
      <c r="DO73" s="35">
        <f t="shared" si="51"/>
        <v>0</v>
      </c>
      <c r="DP73" s="35">
        <f t="shared" si="70"/>
        <v>0</v>
      </c>
      <c r="DQ73" s="36">
        <f t="shared" si="71"/>
        <v>0</v>
      </c>
      <c r="DR73" s="206">
        <f>'Q4 2015'!EV73+'Q3 2015'!EV73+'Q2 2015'!EV73+'Q1 2015'!EV73</f>
        <v>0</v>
      </c>
      <c r="DS73" s="288">
        <f t="shared" si="52"/>
        <v>0</v>
      </c>
      <c r="DT73" s="289">
        <f t="shared" si="72"/>
        <v>0</v>
      </c>
      <c r="DU73" s="289">
        <f t="shared" si="73"/>
        <v>0</v>
      </c>
      <c r="DV73" s="289">
        <f t="shared" si="74"/>
        <v>0</v>
      </c>
      <c r="DW73" s="289">
        <f t="shared" si="75"/>
        <v>0</v>
      </c>
      <c r="DX73" s="290">
        <f t="shared" si="76"/>
        <v>0</v>
      </c>
      <c r="DY73" s="298">
        <f>'Q4 2015'!FC73+'Q3 2015'!FC73+'Q2 2015'!FC73+'Q1 2015'!FC73</f>
        <v>0</v>
      </c>
    </row>
    <row r="74" spans="1:129">
      <c r="A74" s="37">
        <f>'stranka in letna napoved 2015'!A74</f>
        <v>71</v>
      </c>
      <c r="B74" s="37" t="str">
        <f>'stranka in letna napoved 2015'!B74</f>
        <v>71/2013</v>
      </c>
      <c r="C74" s="38" t="str">
        <f>'stranka in letna napoved 2015'!C74</f>
        <v>NOVA KUVERTA d.o.o.</v>
      </c>
      <c r="D74" s="39" t="str">
        <f>'stranka in letna napoved 2015'!D74</f>
        <v>Slovenčeva ulica 17</v>
      </c>
      <c r="E74" s="39" t="str">
        <f>'stranka in letna napoved 2015'!E74</f>
        <v>Ljubljana</v>
      </c>
      <c r="F74" s="40">
        <f>'stranka in letna napoved 2015'!F74</f>
        <v>1000</v>
      </c>
      <c r="G74" s="40" t="str">
        <f>'stranka in letna napoved 2015'!G74</f>
        <v>SI13504118</v>
      </c>
      <c r="H74" s="40" t="str">
        <f>'stranka in letna napoved 2015'!H74</f>
        <v>5824397000</v>
      </c>
      <c r="I74" s="40">
        <f>'stranka in letna napoved 2015'!I74</f>
        <v>0</v>
      </c>
      <c r="J74" s="40" t="str">
        <f>'stranka in letna napoved 2015'!J74</f>
        <v>17.230</v>
      </c>
      <c r="K74" s="40">
        <f>'stranka in letna napoved 2015'!K74</f>
        <v>0</v>
      </c>
      <c r="L74" s="40">
        <f>'stranka in letna napoved 2015'!L74</f>
        <v>0</v>
      </c>
      <c r="M74" s="66">
        <f>'stranka in letna napoved 2015'!M74</f>
        <v>0</v>
      </c>
      <c r="N74" s="102" t="str">
        <f>'stranka in letna napoved 2015'!N74</f>
        <v>IM</v>
      </c>
      <c r="O74" s="100" t="str">
        <f>'stranka in letna napoved 2015'!O74</f>
        <v>embaler</v>
      </c>
      <c r="P74" s="40" t="str">
        <f>'stranka in letna napoved 2015'!P74</f>
        <v>QP</v>
      </c>
      <c r="Q74" s="64">
        <f>'stranka in letna napoved 2015'!Q74</f>
        <v>41640</v>
      </c>
      <c r="R74" s="64">
        <f>'stranka in letna napoved 2015'!R74</f>
        <v>41631</v>
      </c>
      <c r="S74" s="40" t="str">
        <f>'stranka in letna napoved 2015'!S74</f>
        <v>Matija Cedilnik</v>
      </c>
      <c r="T74" s="40" t="str">
        <f>'stranka in letna napoved 2015'!T74</f>
        <v>+386 40 90 90 59; +386 1 530 02 46</v>
      </c>
      <c r="U74" s="40" t="str">
        <f>'stranka in letna napoved 2015'!U74</f>
        <v>matija.cedilnik@novakuverta.si</v>
      </c>
      <c r="V74" s="40">
        <f>'stranka in letna napoved 2015'!V74</f>
        <v>0</v>
      </c>
      <c r="W74" s="40">
        <f>'stranka in letna napoved 2015'!W74</f>
        <v>0</v>
      </c>
      <c r="X74" s="40">
        <f>'stranka in letna napoved 2015'!X74</f>
        <v>0</v>
      </c>
      <c r="Y74" s="40">
        <f>'stranka in letna napoved 2015'!Y74</f>
        <v>0</v>
      </c>
      <c r="Z74" s="66">
        <f>'stranka in letna napoved 2015'!Z74</f>
        <v>0</v>
      </c>
      <c r="AA74" s="71">
        <f>'Q1 2015'!AA74+'Q2 2015'!AA74+'Q3 2015'!AA74+'Q4 2015'!AA74</f>
        <v>0</v>
      </c>
      <c r="AB74" s="236">
        <f>'Q4 2015'!AC74+'Q3 2015'!AC74+'Q2 2015'!AC74+'Q1 2015'!AC74</f>
        <v>0</v>
      </c>
      <c r="AC74" s="233">
        <f>'Q1 2015'!AD74+'Q2 2015'!AD74+'Q3 2015'!AD74+'Q4 2015'!AD74</f>
        <v>0</v>
      </c>
      <c r="AD74" s="236">
        <f>'Q4 2015'!AF74+'Q3 2015'!AF74+'Q2 2015'!AF74+'Q1 2015'!AF74</f>
        <v>0</v>
      </c>
      <c r="AE74" s="20">
        <f t="shared" si="53"/>
        <v>0</v>
      </c>
      <c r="AF74" s="233">
        <f>'Q1 2015'!AH74+'Q2 2015'!AH74+'Q3 2015'!AH74+'Q4 2015'!AH74</f>
        <v>0</v>
      </c>
      <c r="AG74" s="236">
        <f>'Q4 2015'!AJ74+'Q3 2015'!AJ74+'Q2 2015'!AJ74+'Q1 2015'!AJ74</f>
        <v>0</v>
      </c>
      <c r="AH74" s="233">
        <f>'Q1 2015'!AK74+'Q2 2015'!AK74+'Q3 2015'!AK74+'Q4 2015'!AK74</f>
        <v>0</v>
      </c>
      <c r="AI74" s="236">
        <f>'Q4 2015'!AM74+'Q3 2015'!AM74+'Q2 2015'!AM74+'Q1 2015'!AM74</f>
        <v>0</v>
      </c>
      <c r="AJ74" s="233">
        <f t="shared" si="54"/>
        <v>0</v>
      </c>
      <c r="AK74" s="233">
        <f>'Q1 2015'!AO74+'Q2 2015'!AO74+'Q3 2015'!AO74+'Q4 2015'!AO74</f>
        <v>0</v>
      </c>
      <c r="AL74" s="236">
        <f>'Q4 2015'!AQ74+'Q3 2015'!AQ74+'Q2 2015'!AQ74+'Q1 2015'!AQ74</f>
        <v>0</v>
      </c>
      <c r="AM74" s="23">
        <f t="shared" si="43"/>
        <v>0</v>
      </c>
      <c r="AN74" s="23">
        <f t="shared" si="55"/>
        <v>0</v>
      </c>
      <c r="AO74" s="23">
        <f t="shared" si="44"/>
        <v>0</v>
      </c>
      <c r="AP74" s="238">
        <f>'Q4 2015'!AU74+'Q3 2015'!AU74+'Q2 2015'!AU74+'Q1 2015'!AU74</f>
        <v>0</v>
      </c>
      <c r="AQ74" s="239">
        <f>'Q1 2015'!AV74+'Q2 2015'!AV74+'Q3 2015'!AV74+'Q4 2015'!AV74</f>
        <v>0</v>
      </c>
      <c r="AR74" s="242">
        <f>'Q4 2015'!AX74+'Q3 2015'!AX74+'Q2 2015'!AX74+'Q1 2015'!AX74</f>
        <v>0</v>
      </c>
      <c r="AS74" s="240">
        <f>'Q1 2015'!AY74+'Q2 2015'!AY74+'Q3 2015'!AY74+'Q4 2015'!AY74</f>
        <v>0</v>
      </c>
      <c r="AT74" s="242">
        <f>'Q4 2015'!BA74+'Q3 2015'!BA74+'Q2 2015'!BA74+'Q1 2015'!BA74</f>
        <v>0</v>
      </c>
      <c r="AU74" s="240">
        <f>'Q1 2015'!BB74+'Q2 2015'!BB74+'Q3 2015'!BB74+'Q4 2015'!BB74</f>
        <v>0</v>
      </c>
      <c r="AV74" s="242">
        <f>'Q4 2015'!BD74+'Q3 2015'!BD74+'Q2 2015'!BD74+'Q1 2015'!BD74</f>
        <v>0</v>
      </c>
      <c r="AW74" s="25">
        <f t="shared" si="56"/>
        <v>0</v>
      </c>
      <c r="AX74" s="240">
        <f>'Q1 2015'!BF74+'Q2 2015'!BF74+'Q3 2015'!BF74+'Q4 2015'!BF74</f>
        <v>0</v>
      </c>
      <c r="AY74" s="242">
        <f>'Q4 2015'!BH74+'Q3 2015'!BH74+'Q2 2015'!BH74+'Q1 2015'!BH74</f>
        <v>0</v>
      </c>
      <c r="AZ74" s="240">
        <f>'Q1 2015'!BI74+'Q2 2015'!BI74+'Q3 2015'!BI74+'Q4 2015'!BI74</f>
        <v>0</v>
      </c>
      <c r="BA74" s="242">
        <f>'Q4 2015'!BK74+'Q3 2015'!BK74+'Q2 2015'!BK74+'Q1 2015'!BK74</f>
        <v>0</v>
      </c>
      <c r="BB74" s="240">
        <f>'Q1 2015'!BL74+'Q2 2015'!BL74+'Q3 2015'!BL74+'Q4 2015'!BL74</f>
        <v>0</v>
      </c>
      <c r="BC74" s="242">
        <f>'Q4 2015'!BN74+'Q3 2015'!BN74+'Q2 2015'!BN74+'Q1 2015'!BN74</f>
        <v>0</v>
      </c>
      <c r="BD74" s="26">
        <f t="shared" si="57"/>
        <v>0</v>
      </c>
      <c r="BE74" s="240">
        <f>'Q1 2015'!BP74+'Q2 2015'!BP74+'Q3 2015'!BP74+'Q4 2015'!BP74</f>
        <v>0</v>
      </c>
      <c r="BF74" s="242">
        <f>'Q4 2015'!BR74+'Q3 2015'!BR74+'Q2 2015'!BR74+'Q1 2015'!BR74</f>
        <v>0</v>
      </c>
      <c r="BG74" s="27">
        <f t="shared" si="58"/>
        <v>0</v>
      </c>
      <c r="BH74" s="27">
        <f t="shared" si="59"/>
        <v>0</v>
      </c>
      <c r="BI74" s="27">
        <f t="shared" si="60"/>
        <v>0</v>
      </c>
      <c r="BJ74" s="231">
        <f>'Q4 2015'!BV74+'Q3 2015'!BV74+'Q2 2015'!BV74+'Q1 2015'!BV74</f>
        <v>0</v>
      </c>
      <c r="BK74" s="243">
        <f>'Q1 2015'!BW74+'Q2 2015'!BW74+'Q3 2015'!BW74+'Q4 2015'!BW74</f>
        <v>0</v>
      </c>
      <c r="BL74" s="188">
        <f>'Q4 2015'!BY74+'Q3 2015'!BY74+'Q2 2015'!BY74+'Q1 2015'!BY74</f>
        <v>0</v>
      </c>
      <c r="BM74" s="244">
        <f>'Q1 2015'!BZ74+'Q2 2015'!BZ74+'Q3 2015'!BZ74+'Q4 2015'!BZ74</f>
        <v>0</v>
      </c>
      <c r="BN74" s="188">
        <f>'Q4 2015'!CB74+'Q3 2015'!CB74+'Q2 2015'!CB74+'Q1 2015'!CB74</f>
        <v>0</v>
      </c>
      <c r="BO74" s="244">
        <f>'Q1 2015'!CC74+'Q2 2015'!CC74+'Q3 2015'!CC74+'Q4 2015'!CC74</f>
        <v>0</v>
      </c>
      <c r="BP74" s="188">
        <f>'Q4 2015'!CE74+'Q3 2015'!CE74+'Q2 2015'!CE74+'Q1 2015'!CE74</f>
        <v>0</v>
      </c>
      <c r="BQ74" s="28">
        <f t="shared" si="45"/>
        <v>0</v>
      </c>
      <c r="BR74" s="28">
        <f t="shared" si="61"/>
        <v>0</v>
      </c>
      <c r="BS74" s="29">
        <f t="shared" si="62"/>
        <v>0</v>
      </c>
      <c r="BT74" s="217">
        <f>'Q4 2015'!CI74+'Q3 2015'!CI74+'Q2 2015'!CI74+'Q1 2015'!CI74</f>
        <v>0</v>
      </c>
      <c r="BU74" s="245">
        <f>'Q1 2015'!CJ74+'Q2 2015'!CJ74+'Q3 2015'!CJ74+'Q4 2015'!CJ74</f>
        <v>0</v>
      </c>
      <c r="BV74" s="247">
        <f>'Q4 2015'!CL74+'Q3 2015'!CL74+'Q2 2015'!CL74+'Q1 2015'!CL74</f>
        <v>0</v>
      </c>
      <c r="BW74" s="248">
        <f>'Q1 2015'!CM74+'Q2 2015'!CM74+'Q3 2015'!CM74+'Q4 2015'!CM74</f>
        <v>0</v>
      </c>
      <c r="BX74" s="247">
        <f>'Q4 2015'!CO74+'Q3 2015'!CO74+'Q2 2015'!CO74+'Q1 2015'!CO74</f>
        <v>0</v>
      </c>
      <c r="BY74" s="248">
        <f>'Q1 2015'!CP74+'Q2 2015'!CP74+'Q3 2015'!CP74+'Q4 2015'!CP74</f>
        <v>0</v>
      </c>
      <c r="BZ74" s="247">
        <f>'Q4 2015'!CR74+'Q3 2015'!CR74+'Q2 2015'!CR74+'Q1 2015'!CR74</f>
        <v>0</v>
      </c>
      <c r="CA74" s="30">
        <f t="shared" si="46"/>
        <v>0</v>
      </c>
      <c r="CB74" s="30">
        <f t="shared" si="63"/>
        <v>0</v>
      </c>
      <c r="CC74" s="31">
        <f t="shared" si="64"/>
        <v>0</v>
      </c>
      <c r="CD74" s="192">
        <f>'Q4 2015'!CV74+'Q3 2015'!CV74+'Q2 2015'!CV74+'Q1 2015'!CV74</f>
        <v>0</v>
      </c>
      <c r="CE74" s="250">
        <f>'Q1 2015'!CW74+'Q2 2015'!CW74+'Q3 2015'!CW74+'Q4 2015'!CW74</f>
        <v>0</v>
      </c>
      <c r="CF74" s="252">
        <f>'Q4 2015'!CY74+'Q3 2015'!CY74+'Q2 2015'!CY74+'Q1 2015'!CY74</f>
        <v>0</v>
      </c>
      <c r="CG74" s="65">
        <f>'Q1 2015'!CZ74+'Q2 2015'!CZ74+'Q3 2015'!CZ74+'Q4 2015'!CZ74</f>
        <v>0</v>
      </c>
      <c r="CH74" s="252">
        <f>'Q4 2015'!DB74+'Q3 2015'!DB74+'Q2 2015'!DB74+'Q1 2015'!DB74</f>
        <v>0</v>
      </c>
      <c r="CI74" s="254">
        <f>'Q1 2015'!DC74+'Q2 2015'!DC74+'Q3 2015'!DC74+'Q4 2015'!DC74</f>
        <v>0</v>
      </c>
      <c r="CJ74" s="220">
        <f>'Q4 2015'!DE74+'Q3 2015'!DE74+'Q2 2015'!DE74+'Q1 2015'!DE74</f>
        <v>0</v>
      </c>
      <c r="CK74" s="32">
        <f t="shared" si="47"/>
        <v>0</v>
      </c>
      <c r="CL74" s="32">
        <f t="shared" si="65"/>
        <v>0</v>
      </c>
      <c r="CM74" s="32">
        <f t="shared" si="66"/>
        <v>0</v>
      </c>
      <c r="CN74" s="194">
        <f>'Q4 2015'!DI74+'Q3 2015'!DI74+'Q2 2015'!DI74+'Q1 2015'!DI74</f>
        <v>0</v>
      </c>
      <c r="CO74" s="256">
        <f>'Q1 2015'!DJ74+'Q2 2015'!DJ74+'Q3 2015'!DJ74+'Q4 2015'!DJ74</f>
        <v>0</v>
      </c>
      <c r="CP74" s="258">
        <f>'Q4 2015'!DL74+'Q3 2015'!DL74+'Q2 2015'!DL74+'Q1 2015'!DL74</f>
        <v>0</v>
      </c>
      <c r="CQ74" s="260">
        <f>'Q1 2015'!DM74+'Q2 2015'!DM74+'Q3 2015'!DM74+'Q4 2015'!DM74</f>
        <v>0</v>
      </c>
      <c r="CR74" s="258">
        <f>'Q4 2015'!DO74+'Q3 2015'!DO74+'Q2 2015'!DO74+'Q1 2015'!DO74</f>
        <v>0</v>
      </c>
      <c r="CS74" s="260">
        <f>'Q1 2015'!DP74+'Q2 2015'!DP74+'Q3 2015'!DP74+'Q4 2015'!DP74</f>
        <v>0</v>
      </c>
      <c r="CT74" s="258">
        <f>'Q4 2015'!DR74+'Q3 2015'!DR74+'Q2 2015'!DR74+'Q1 2015'!DR74</f>
        <v>0</v>
      </c>
      <c r="CU74" s="33">
        <f t="shared" si="48"/>
        <v>0</v>
      </c>
      <c r="CV74" s="33">
        <f t="shared" si="49"/>
        <v>0</v>
      </c>
      <c r="CW74" s="33">
        <f t="shared" si="67"/>
        <v>0</v>
      </c>
      <c r="CX74" s="196">
        <f>'Q4 2015'!DV74+'Q3 2015'!DV74+'Q2 2015'!DV74+'Q1 2015'!DV74</f>
        <v>0</v>
      </c>
      <c r="CY74" s="261">
        <f>'Q1 2015'!DW74+'Q2 2015'!DW74+'Q3 2015'!DW74+'Q4 2015'!DW74</f>
        <v>0</v>
      </c>
      <c r="CZ74" s="262">
        <f>'Q4 2015'!DY74+'Q3 2015'!DY74+'Q2 2015'!DY74+'Q1 2015'!DY74</f>
        <v>0</v>
      </c>
      <c r="DA74" s="263">
        <f>'Q1 2015'!DZ74+'Q2 2015'!DZ74+'Q3 2015'!DZ74+'Q4 2015'!DZ74</f>
        <v>0</v>
      </c>
      <c r="DB74" s="262">
        <f>'Q4 2015'!EB74+'Q3 2015'!EB74+'Q2 2015'!EB74+'Q1 2015'!EB74</f>
        <v>0</v>
      </c>
      <c r="DC74" s="263">
        <f>'Q1 2015'!EC74+'Q2 2015'!EC74+'Q3 2015'!EC74+'Q4 2015'!EC74</f>
        <v>0</v>
      </c>
      <c r="DD74" s="262">
        <f>'Q4 2015'!EE74+'Q3 2015'!EE74+'Q2 2015'!EE74+'Q1 2015'!EE74</f>
        <v>0</v>
      </c>
      <c r="DE74" s="34">
        <f t="shared" si="50"/>
        <v>0</v>
      </c>
      <c r="DF74" s="34">
        <f t="shared" si="68"/>
        <v>0</v>
      </c>
      <c r="DG74" s="34">
        <f t="shared" si="69"/>
        <v>0</v>
      </c>
      <c r="DH74" s="200">
        <f>'Q4 2015'!EI74+'Q3 2015'!EI74+'Q2 2015'!EI74+'Q1 2015'!EI74</f>
        <v>0</v>
      </c>
      <c r="DI74" s="265">
        <f>'Q1 2015'!EJ74+'Q2 2015'!EJ74+'Q3 2015'!EJ74+'Q4 2015'!EJ74</f>
        <v>0</v>
      </c>
      <c r="DJ74" s="227">
        <f>'Q4 2015'!EL74+'Q3 2015'!EL74+'Q2 2015'!EL74+'Q1 2015'!EL74</f>
        <v>0</v>
      </c>
      <c r="DK74" s="267">
        <f>'Q1 2015'!EM74+'Q2 2015'!EM74+'Q3 2015'!EM74+'Q4 2015'!EM74</f>
        <v>0</v>
      </c>
      <c r="DL74" s="269">
        <f>'Q4 2015'!EO74+'Q3 2015'!EO74+'Q2 2015'!EO74+'Q1 2015'!EO74</f>
        <v>0</v>
      </c>
      <c r="DM74" s="267">
        <f>'Q1 2015'!EP74+'Q2 2015'!EP74+'Q3 2015'!EP74+'Q4 2015'!EP74</f>
        <v>0</v>
      </c>
      <c r="DN74" s="269">
        <f>'Q4 2015'!ER74+'Q3 2015'!ER74+'Q2 2015'!ER74+'Q1 2015'!ER74</f>
        <v>0</v>
      </c>
      <c r="DO74" s="35">
        <f t="shared" si="51"/>
        <v>0</v>
      </c>
      <c r="DP74" s="35">
        <f t="shared" si="70"/>
        <v>0</v>
      </c>
      <c r="DQ74" s="36">
        <f t="shared" si="71"/>
        <v>0</v>
      </c>
      <c r="DR74" s="206">
        <f>'Q4 2015'!EV74+'Q3 2015'!EV74+'Q2 2015'!EV74+'Q1 2015'!EV74</f>
        <v>0</v>
      </c>
      <c r="DS74" s="288">
        <f t="shared" si="52"/>
        <v>0</v>
      </c>
      <c r="DT74" s="289">
        <f t="shared" si="72"/>
        <v>0</v>
      </c>
      <c r="DU74" s="289">
        <f t="shared" si="73"/>
        <v>0</v>
      </c>
      <c r="DV74" s="289">
        <f t="shared" si="74"/>
        <v>0</v>
      </c>
      <c r="DW74" s="289">
        <f t="shared" si="75"/>
        <v>0</v>
      </c>
      <c r="DX74" s="290">
        <f t="shared" si="76"/>
        <v>0</v>
      </c>
      <c r="DY74" s="298">
        <f>'Q4 2015'!FC74+'Q3 2015'!FC74+'Q2 2015'!FC74+'Q1 2015'!FC74</f>
        <v>0</v>
      </c>
    </row>
    <row r="75" spans="1:129">
      <c r="A75" s="37">
        <f>'stranka in letna napoved 2015'!A75</f>
        <v>72</v>
      </c>
      <c r="B75" s="37" t="str">
        <f>'stranka in letna napoved 2015'!B75</f>
        <v>72/2013</v>
      </c>
      <c r="C75" s="38" t="str">
        <f>'stranka in letna napoved 2015'!C75</f>
        <v>TOORK storitve d.o.o.</v>
      </c>
      <c r="D75" s="39" t="str">
        <f>'stranka in letna napoved 2015'!D75</f>
        <v>Za železnico 14</v>
      </c>
      <c r="E75" s="39" t="str">
        <f>'stranka in letna napoved 2015'!E75</f>
        <v>Logatec</v>
      </c>
      <c r="F75" s="40">
        <f>'stranka in letna napoved 2015'!F75</f>
        <v>1370</v>
      </c>
      <c r="G75" s="40" t="str">
        <f>'stranka in letna napoved 2015'!G75</f>
        <v>SI58052836</v>
      </c>
      <c r="H75" s="40" t="str">
        <f>'stranka in letna napoved 2015'!H75</f>
        <v>6450105000</v>
      </c>
      <c r="I75" s="40">
        <f>'stranka in letna napoved 2015'!I75</f>
        <v>0</v>
      </c>
      <c r="J75" s="40" t="str">
        <f>'stranka in letna napoved 2015'!J75</f>
        <v>46.900</v>
      </c>
      <c r="K75" s="40">
        <f>'stranka in letna napoved 2015'!K75</f>
        <v>0</v>
      </c>
      <c r="L75" s="40">
        <f>'stranka in letna napoved 2015'!L75</f>
        <v>0</v>
      </c>
      <c r="M75" s="66">
        <f>'stranka in letna napoved 2015'!M75</f>
        <v>0</v>
      </c>
      <c r="N75" s="102" t="str">
        <f>'stranka in letna napoved 2015'!N75</f>
        <v>SZ</v>
      </c>
      <c r="O75" s="100" t="str">
        <f>'stranka in letna napoved 2015'!O75</f>
        <v>pridobitelj embaliranega blaga</v>
      </c>
      <c r="P75" s="40" t="str">
        <f>'stranka in letna napoved 2015'!P75</f>
        <v>QP</v>
      </c>
      <c r="Q75" s="64">
        <f>'stranka in letna napoved 2015'!Q75</f>
        <v>41640</v>
      </c>
      <c r="R75" s="64">
        <f>'stranka in letna napoved 2015'!R75</f>
        <v>41632</v>
      </c>
      <c r="S75" s="40" t="str">
        <f>'stranka in letna napoved 2015'!S75</f>
        <v>Nataša Krošelj</v>
      </c>
      <c r="T75" s="40" t="str">
        <f>'stranka in letna napoved 2015'!T75</f>
        <v>+386  41 749 546</v>
      </c>
      <c r="U75" s="40" t="str">
        <f>'stranka in letna napoved 2015'!U75</f>
        <v>info@toork.si</v>
      </c>
      <c r="V75" s="40">
        <f>'stranka in letna napoved 2015'!V75</f>
        <v>0</v>
      </c>
      <c r="W75" s="40">
        <f>'stranka in letna napoved 2015'!W75</f>
        <v>0</v>
      </c>
      <c r="X75" s="40">
        <f>'stranka in letna napoved 2015'!X75</f>
        <v>0</v>
      </c>
      <c r="Y75" s="40">
        <f>'stranka in letna napoved 2015'!Y75</f>
        <v>0</v>
      </c>
      <c r="Z75" s="66">
        <f>'stranka in letna napoved 2015'!Z75</f>
        <v>0</v>
      </c>
      <c r="AA75" s="71">
        <f>'Q1 2015'!AA75+'Q2 2015'!AA75+'Q3 2015'!AA75+'Q4 2015'!AA75</f>
        <v>0</v>
      </c>
      <c r="AB75" s="236">
        <f>'Q4 2015'!AC75+'Q3 2015'!AC75+'Q2 2015'!AC75+'Q1 2015'!AC75</f>
        <v>0</v>
      </c>
      <c r="AC75" s="233">
        <f>'Q1 2015'!AD75+'Q2 2015'!AD75+'Q3 2015'!AD75+'Q4 2015'!AD75</f>
        <v>0</v>
      </c>
      <c r="AD75" s="236">
        <f>'Q4 2015'!AF75+'Q3 2015'!AF75+'Q2 2015'!AF75+'Q1 2015'!AF75</f>
        <v>0</v>
      </c>
      <c r="AE75" s="20">
        <f t="shared" si="53"/>
        <v>0</v>
      </c>
      <c r="AF75" s="233">
        <f>'Q1 2015'!AH75+'Q2 2015'!AH75+'Q3 2015'!AH75+'Q4 2015'!AH75</f>
        <v>0</v>
      </c>
      <c r="AG75" s="236">
        <f>'Q4 2015'!AJ75+'Q3 2015'!AJ75+'Q2 2015'!AJ75+'Q1 2015'!AJ75</f>
        <v>0</v>
      </c>
      <c r="AH75" s="233">
        <f>'Q1 2015'!AK75+'Q2 2015'!AK75+'Q3 2015'!AK75+'Q4 2015'!AK75</f>
        <v>0</v>
      </c>
      <c r="AI75" s="236">
        <f>'Q4 2015'!AM75+'Q3 2015'!AM75+'Q2 2015'!AM75+'Q1 2015'!AM75</f>
        <v>0</v>
      </c>
      <c r="AJ75" s="233">
        <f t="shared" si="54"/>
        <v>0</v>
      </c>
      <c r="AK75" s="233">
        <f>'Q1 2015'!AO75+'Q2 2015'!AO75+'Q3 2015'!AO75+'Q4 2015'!AO75</f>
        <v>0</v>
      </c>
      <c r="AL75" s="236">
        <f>'Q4 2015'!AQ75+'Q3 2015'!AQ75+'Q2 2015'!AQ75+'Q1 2015'!AQ75</f>
        <v>0</v>
      </c>
      <c r="AM75" s="23">
        <f t="shared" si="43"/>
        <v>0</v>
      </c>
      <c r="AN75" s="23">
        <f t="shared" si="55"/>
        <v>0</v>
      </c>
      <c r="AO75" s="23">
        <f t="shared" si="44"/>
        <v>0</v>
      </c>
      <c r="AP75" s="238">
        <f>'Q4 2015'!AU75+'Q3 2015'!AU75+'Q2 2015'!AU75+'Q1 2015'!AU75</f>
        <v>0</v>
      </c>
      <c r="AQ75" s="239">
        <f>'Q1 2015'!AV75+'Q2 2015'!AV75+'Q3 2015'!AV75+'Q4 2015'!AV75</f>
        <v>0</v>
      </c>
      <c r="AR75" s="242">
        <f>'Q4 2015'!AX75+'Q3 2015'!AX75+'Q2 2015'!AX75+'Q1 2015'!AX75</f>
        <v>0</v>
      </c>
      <c r="AS75" s="240">
        <f>'Q1 2015'!AY75+'Q2 2015'!AY75+'Q3 2015'!AY75+'Q4 2015'!AY75</f>
        <v>0</v>
      </c>
      <c r="AT75" s="242">
        <f>'Q4 2015'!BA75+'Q3 2015'!BA75+'Q2 2015'!BA75+'Q1 2015'!BA75</f>
        <v>0</v>
      </c>
      <c r="AU75" s="240">
        <f>'Q1 2015'!BB75+'Q2 2015'!BB75+'Q3 2015'!BB75+'Q4 2015'!BB75</f>
        <v>0</v>
      </c>
      <c r="AV75" s="242">
        <f>'Q4 2015'!BD75+'Q3 2015'!BD75+'Q2 2015'!BD75+'Q1 2015'!BD75</f>
        <v>0</v>
      </c>
      <c r="AW75" s="25">
        <f t="shared" si="56"/>
        <v>0</v>
      </c>
      <c r="AX75" s="240">
        <f>'Q1 2015'!BF75+'Q2 2015'!BF75+'Q3 2015'!BF75+'Q4 2015'!BF75</f>
        <v>0</v>
      </c>
      <c r="AY75" s="242">
        <f>'Q4 2015'!BH75+'Q3 2015'!BH75+'Q2 2015'!BH75+'Q1 2015'!BH75</f>
        <v>0</v>
      </c>
      <c r="AZ75" s="240">
        <f>'Q1 2015'!BI75+'Q2 2015'!BI75+'Q3 2015'!BI75+'Q4 2015'!BI75</f>
        <v>0</v>
      </c>
      <c r="BA75" s="242">
        <f>'Q4 2015'!BK75+'Q3 2015'!BK75+'Q2 2015'!BK75+'Q1 2015'!BK75</f>
        <v>0</v>
      </c>
      <c r="BB75" s="240">
        <f>'Q1 2015'!BL75+'Q2 2015'!BL75+'Q3 2015'!BL75+'Q4 2015'!BL75</f>
        <v>0</v>
      </c>
      <c r="BC75" s="242">
        <f>'Q4 2015'!BN75+'Q3 2015'!BN75+'Q2 2015'!BN75+'Q1 2015'!BN75</f>
        <v>0</v>
      </c>
      <c r="BD75" s="26">
        <f t="shared" si="57"/>
        <v>0</v>
      </c>
      <c r="BE75" s="240">
        <f>'Q1 2015'!BP75+'Q2 2015'!BP75+'Q3 2015'!BP75+'Q4 2015'!BP75</f>
        <v>0</v>
      </c>
      <c r="BF75" s="242">
        <f>'Q4 2015'!BR75+'Q3 2015'!BR75+'Q2 2015'!BR75+'Q1 2015'!BR75</f>
        <v>0</v>
      </c>
      <c r="BG75" s="27">
        <f t="shared" si="58"/>
        <v>0</v>
      </c>
      <c r="BH75" s="27">
        <f t="shared" si="59"/>
        <v>0</v>
      </c>
      <c r="BI75" s="27">
        <f t="shared" si="60"/>
        <v>0</v>
      </c>
      <c r="BJ75" s="231">
        <f>'Q4 2015'!BV75+'Q3 2015'!BV75+'Q2 2015'!BV75+'Q1 2015'!BV75</f>
        <v>0</v>
      </c>
      <c r="BK75" s="243">
        <f>'Q1 2015'!BW75+'Q2 2015'!BW75+'Q3 2015'!BW75+'Q4 2015'!BW75</f>
        <v>0</v>
      </c>
      <c r="BL75" s="188">
        <f>'Q4 2015'!BY75+'Q3 2015'!BY75+'Q2 2015'!BY75+'Q1 2015'!BY75</f>
        <v>0</v>
      </c>
      <c r="BM75" s="244">
        <f>'Q1 2015'!BZ75+'Q2 2015'!BZ75+'Q3 2015'!BZ75+'Q4 2015'!BZ75</f>
        <v>0</v>
      </c>
      <c r="BN75" s="188">
        <f>'Q4 2015'!CB75+'Q3 2015'!CB75+'Q2 2015'!CB75+'Q1 2015'!CB75</f>
        <v>0</v>
      </c>
      <c r="BO75" s="244">
        <f>'Q1 2015'!CC75+'Q2 2015'!CC75+'Q3 2015'!CC75+'Q4 2015'!CC75</f>
        <v>0</v>
      </c>
      <c r="BP75" s="188">
        <f>'Q4 2015'!CE75+'Q3 2015'!CE75+'Q2 2015'!CE75+'Q1 2015'!CE75</f>
        <v>0</v>
      </c>
      <c r="BQ75" s="28">
        <f t="shared" si="45"/>
        <v>0</v>
      </c>
      <c r="BR75" s="28">
        <f t="shared" si="61"/>
        <v>0</v>
      </c>
      <c r="BS75" s="29">
        <f t="shared" si="62"/>
        <v>0</v>
      </c>
      <c r="BT75" s="217">
        <f>'Q4 2015'!CI75+'Q3 2015'!CI75+'Q2 2015'!CI75+'Q1 2015'!CI75</f>
        <v>0</v>
      </c>
      <c r="BU75" s="245">
        <f>'Q1 2015'!CJ75+'Q2 2015'!CJ75+'Q3 2015'!CJ75+'Q4 2015'!CJ75</f>
        <v>0</v>
      </c>
      <c r="BV75" s="247">
        <f>'Q4 2015'!CL75+'Q3 2015'!CL75+'Q2 2015'!CL75+'Q1 2015'!CL75</f>
        <v>0</v>
      </c>
      <c r="BW75" s="248">
        <f>'Q1 2015'!CM75+'Q2 2015'!CM75+'Q3 2015'!CM75+'Q4 2015'!CM75</f>
        <v>0</v>
      </c>
      <c r="BX75" s="247">
        <f>'Q4 2015'!CO75+'Q3 2015'!CO75+'Q2 2015'!CO75+'Q1 2015'!CO75</f>
        <v>0</v>
      </c>
      <c r="BY75" s="248">
        <f>'Q1 2015'!CP75+'Q2 2015'!CP75+'Q3 2015'!CP75+'Q4 2015'!CP75</f>
        <v>0</v>
      </c>
      <c r="BZ75" s="247">
        <f>'Q4 2015'!CR75+'Q3 2015'!CR75+'Q2 2015'!CR75+'Q1 2015'!CR75</f>
        <v>0</v>
      </c>
      <c r="CA75" s="30">
        <f t="shared" si="46"/>
        <v>0</v>
      </c>
      <c r="CB75" s="30">
        <f t="shared" si="63"/>
        <v>0</v>
      </c>
      <c r="CC75" s="31">
        <f t="shared" si="64"/>
        <v>0</v>
      </c>
      <c r="CD75" s="192">
        <f>'Q4 2015'!CV75+'Q3 2015'!CV75+'Q2 2015'!CV75+'Q1 2015'!CV75</f>
        <v>0</v>
      </c>
      <c r="CE75" s="250">
        <f>'Q1 2015'!CW75+'Q2 2015'!CW75+'Q3 2015'!CW75+'Q4 2015'!CW75</f>
        <v>0</v>
      </c>
      <c r="CF75" s="252">
        <f>'Q4 2015'!CY75+'Q3 2015'!CY75+'Q2 2015'!CY75+'Q1 2015'!CY75</f>
        <v>0</v>
      </c>
      <c r="CG75" s="65">
        <f>'Q1 2015'!CZ75+'Q2 2015'!CZ75+'Q3 2015'!CZ75+'Q4 2015'!CZ75</f>
        <v>0</v>
      </c>
      <c r="CH75" s="252">
        <f>'Q4 2015'!DB75+'Q3 2015'!DB75+'Q2 2015'!DB75+'Q1 2015'!DB75</f>
        <v>0</v>
      </c>
      <c r="CI75" s="254">
        <f>'Q1 2015'!DC75+'Q2 2015'!DC75+'Q3 2015'!DC75+'Q4 2015'!DC75</f>
        <v>0</v>
      </c>
      <c r="CJ75" s="220">
        <f>'Q4 2015'!DE75+'Q3 2015'!DE75+'Q2 2015'!DE75+'Q1 2015'!DE75</f>
        <v>0</v>
      </c>
      <c r="CK75" s="32">
        <f t="shared" si="47"/>
        <v>0</v>
      </c>
      <c r="CL75" s="32">
        <f t="shared" si="65"/>
        <v>0</v>
      </c>
      <c r="CM75" s="32">
        <f t="shared" si="66"/>
        <v>0</v>
      </c>
      <c r="CN75" s="194">
        <f>'Q4 2015'!DI75+'Q3 2015'!DI75+'Q2 2015'!DI75+'Q1 2015'!DI75</f>
        <v>0</v>
      </c>
      <c r="CO75" s="256">
        <f>'Q1 2015'!DJ75+'Q2 2015'!DJ75+'Q3 2015'!DJ75+'Q4 2015'!DJ75</f>
        <v>0</v>
      </c>
      <c r="CP75" s="258">
        <f>'Q4 2015'!DL75+'Q3 2015'!DL75+'Q2 2015'!DL75+'Q1 2015'!DL75</f>
        <v>0</v>
      </c>
      <c r="CQ75" s="260">
        <f>'Q1 2015'!DM75+'Q2 2015'!DM75+'Q3 2015'!DM75+'Q4 2015'!DM75</f>
        <v>0</v>
      </c>
      <c r="CR75" s="258">
        <f>'Q4 2015'!DO75+'Q3 2015'!DO75+'Q2 2015'!DO75+'Q1 2015'!DO75</f>
        <v>0</v>
      </c>
      <c r="CS75" s="260">
        <f>'Q1 2015'!DP75+'Q2 2015'!DP75+'Q3 2015'!DP75+'Q4 2015'!DP75</f>
        <v>0</v>
      </c>
      <c r="CT75" s="258">
        <f>'Q4 2015'!DR75+'Q3 2015'!DR75+'Q2 2015'!DR75+'Q1 2015'!DR75</f>
        <v>0</v>
      </c>
      <c r="CU75" s="33">
        <f t="shared" si="48"/>
        <v>0</v>
      </c>
      <c r="CV75" s="33">
        <f t="shared" si="49"/>
        <v>0</v>
      </c>
      <c r="CW75" s="33">
        <f t="shared" si="67"/>
        <v>0</v>
      </c>
      <c r="CX75" s="196">
        <f>'Q4 2015'!DV75+'Q3 2015'!DV75+'Q2 2015'!DV75+'Q1 2015'!DV75</f>
        <v>0</v>
      </c>
      <c r="CY75" s="261">
        <f>'Q1 2015'!DW75+'Q2 2015'!DW75+'Q3 2015'!DW75+'Q4 2015'!DW75</f>
        <v>0</v>
      </c>
      <c r="CZ75" s="262">
        <f>'Q4 2015'!DY75+'Q3 2015'!DY75+'Q2 2015'!DY75+'Q1 2015'!DY75</f>
        <v>0</v>
      </c>
      <c r="DA75" s="263">
        <f>'Q1 2015'!DZ75+'Q2 2015'!DZ75+'Q3 2015'!DZ75+'Q4 2015'!DZ75</f>
        <v>0</v>
      </c>
      <c r="DB75" s="262">
        <f>'Q4 2015'!EB75+'Q3 2015'!EB75+'Q2 2015'!EB75+'Q1 2015'!EB75</f>
        <v>0</v>
      </c>
      <c r="DC75" s="263">
        <f>'Q1 2015'!EC75+'Q2 2015'!EC75+'Q3 2015'!EC75+'Q4 2015'!EC75</f>
        <v>0</v>
      </c>
      <c r="DD75" s="262">
        <f>'Q4 2015'!EE75+'Q3 2015'!EE75+'Q2 2015'!EE75+'Q1 2015'!EE75</f>
        <v>0</v>
      </c>
      <c r="DE75" s="34">
        <f t="shared" si="50"/>
        <v>0</v>
      </c>
      <c r="DF75" s="34">
        <f t="shared" si="68"/>
        <v>0</v>
      </c>
      <c r="DG75" s="34">
        <f t="shared" si="69"/>
        <v>0</v>
      </c>
      <c r="DH75" s="200">
        <f>'Q4 2015'!EI75+'Q3 2015'!EI75+'Q2 2015'!EI75+'Q1 2015'!EI75</f>
        <v>0</v>
      </c>
      <c r="DI75" s="265">
        <f>'Q1 2015'!EJ75+'Q2 2015'!EJ75+'Q3 2015'!EJ75+'Q4 2015'!EJ75</f>
        <v>0</v>
      </c>
      <c r="DJ75" s="227">
        <f>'Q4 2015'!EL75+'Q3 2015'!EL75+'Q2 2015'!EL75+'Q1 2015'!EL75</f>
        <v>0</v>
      </c>
      <c r="DK75" s="267">
        <f>'Q1 2015'!EM75+'Q2 2015'!EM75+'Q3 2015'!EM75+'Q4 2015'!EM75</f>
        <v>0</v>
      </c>
      <c r="DL75" s="269">
        <f>'Q4 2015'!EO75+'Q3 2015'!EO75+'Q2 2015'!EO75+'Q1 2015'!EO75</f>
        <v>0</v>
      </c>
      <c r="DM75" s="267">
        <f>'Q1 2015'!EP75+'Q2 2015'!EP75+'Q3 2015'!EP75+'Q4 2015'!EP75</f>
        <v>0</v>
      </c>
      <c r="DN75" s="269">
        <f>'Q4 2015'!ER75+'Q3 2015'!ER75+'Q2 2015'!ER75+'Q1 2015'!ER75</f>
        <v>0</v>
      </c>
      <c r="DO75" s="35">
        <f t="shared" si="51"/>
        <v>0</v>
      </c>
      <c r="DP75" s="35">
        <f t="shared" si="70"/>
        <v>0</v>
      </c>
      <c r="DQ75" s="36">
        <f t="shared" si="71"/>
        <v>0</v>
      </c>
      <c r="DR75" s="206">
        <f>'Q4 2015'!EV75+'Q3 2015'!EV75+'Q2 2015'!EV75+'Q1 2015'!EV75</f>
        <v>0</v>
      </c>
      <c r="DS75" s="288">
        <f t="shared" si="52"/>
        <v>0</v>
      </c>
      <c r="DT75" s="289">
        <f t="shared" si="72"/>
        <v>0</v>
      </c>
      <c r="DU75" s="289">
        <f t="shared" si="73"/>
        <v>0</v>
      </c>
      <c r="DV75" s="289">
        <f t="shared" si="74"/>
        <v>0</v>
      </c>
      <c r="DW75" s="289">
        <f t="shared" si="75"/>
        <v>0</v>
      </c>
      <c r="DX75" s="290">
        <f t="shared" si="76"/>
        <v>0</v>
      </c>
      <c r="DY75" s="298">
        <f>'Q4 2015'!FC75+'Q3 2015'!FC75+'Q2 2015'!FC75+'Q1 2015'!FC75</f>
        <v>0</v>
      </c>
    </row>
    <row r="76" spans="1:129">
      <c r="A76" s="37">
        <f>'stranka in letna napoved 2015'!A76</f>
        <v>73</v>
      </c>
      <c r="B76" s="37" t="str">
        <f>'stranka in letna napoved 2015'!B76</f>
        <v>73/2013</v>
      </c>
      <c r="C76" s="38" t="str">
        <f>'stranka in letna napoved 2015'!C76</f>
        <v>SVEČARSTVO JURKOVIČ DAVID JURKOVIČ S.P.</v>
      </c>
      <c r="D76" s="39" t="str">
        <f>'stranka in letna napoved 2015'!D76</f>
        <v>Brnčičeva ulica 31</v>
      </c>
      <c r="E76" s="39" t="str">
        <f>'stranka in letna napoved 2015'!E76</f>
        <v>Ljubljana-Črnuče</v>
      </c>
      <c r="F76" s="40">
        <f>'stranka in letna napoved 2015'!F76</f>
        <v>1231</v>
      </c>
      <c r="G76" s="40" t="str">
        <f>'stranka in letna napoved 2015'!G76</f>
        <v>SI69240329</v>
      </c>
      <c r="H76" s="40" t="str">
        <f>'stranka in letna napoved 2015'!H76</f>
        <v>5286335000</v>
      </c>
      <c r="I76" s="40">
        <f>'stranka in letna napoved 2015'!I76</f>
        <v>0</v>
      </c>
      <c r="J76" s="40" t="str">
        <f>'stranka in letna napoved 2015'!J76</f>
        <v>32.990</v>
      </c>
      <c r="K76" s="40">
        <f>'stranka in letna napoved 2015'!K76</f>
        <v>0</v>
      </c>
      <c r="L76" s="40">
        <f>'stranka in letna napoved 2015'!L76</f>
        <v>0</v>
      </c>
      <c r="M76" s="66">
        <f>'stranka in letna napoved 2015'!M76</f>
        <v>0</v>
      </c>
      <c r="N76" s="102" t="str">
        <f>'stranka in letna napoved 2015'!N76</f>
        <v>IM</v>
      </c>
      <c r="O76" s="100" t="str">
        <f>'stranka in letna napoved 2015'!O76</f>
        <v>embaler</v>
      </c>
      <c r="P76" s="40" t="str">
        <f>'stranka in letna napoved 2015'!P76</f>
        <v>QD</v>
      </c>
      <c r="Q76" s="64">
        <f>'stranka in letna napoved 2015'!Q76</f>
        <v>41640</v>
      </c>
      <c r="R76" s="64">
        <f>'stranka in letna napoved 2015'!R76</f>
        <v>41631</v>
      </c>
      <c r="S76" s="40" t="str">
        <f>'stranka in letna napoved 2015'!S76</f>
        <v>David Jurkovič</v>
      </c>
      <c r="T76" s="40" t="str">
        <f>'stranka in letna napoved 2015'!T76</f>
        <v>+386 41 638 009; +386 1 520 71 70</v>
      </c>
      <c r="U76" s="40" t="str">
        <f>'stranka in letna napoved 2015'!U76</f>
        <v>svecarstvo.jurkovic@siol.net</v>
      </c>
      <c r="V76" s="40">
        <f>'stranka in letna napoved 2015'!V76</f>
        <v>0</v>
      </c>
      <c r="W76" s="40">
        <f>'stranka in letna napoved 2015'!W76</f>
        <v>0</v>
      </c>
      <c r="X76" s="40">
        <f>'stranka in letna napoved 2015'!X76</f>
        <v>0</v>
      </c>
      <c r="Y76" s="40">
        <f>'stranka in letna napoved 2015'!Y76</f>
        <v>0</v>
      </c>
      <c r="Z76" s="66">
        <f>'stranka in letna napoved 2015'!Z76</f>
        <v>0</v>
      </c>
      <c r="AA76" s="71">
        <f>'Q1 2015'!AA76+'Q2 2015'!AA76+'Q3 2015'!AA76+'Q4 2015'!AA76</f>
        <v>0</v>
      </c>
      <c r="AB76" s="236">
        <f>'Q4 2015'!AC76+'Q3 2015'!AC76+'Q2 2015'!AC76+'Q1 2015'!AC76</f>
        <v>0</v>
      </c>
      <c r="AC76" s="233">
        <f>'Q1 2015'!AD76+'Q2 2015'!AD76+'Q3 2015'!AD76+'Q4 2015'!AD76</f>
        <v>0</v>
      </c>
      <c r="AD76" s="236">
        <f>'Q4 2015'!AF76+'Q3 2015'!AF76+'Q2 2015'!AF76+'Q1 2015'!AF76</f>
        <v>0</v>
      </c>
      <c r="AE76" s="20">
        <f t="shared" si="53"/>
        <v>0</v>
      </c>
      <c r="AF76" s="233">
        <f>'Q1 2015'!AH76+'Q2 2015'!AH76+'Q3 2015'!AH76+'Q4 2015'!AH76</f>
        <v>0</v>
      </c>
      <c r="AG76" s="236">
        <f>'Q4 2015'!AJ76+'Q3 2015'!AJ76+'Q2 2015'!AJ76+'Q1 2015'!AJ76</f>
        <v>0</v>
      </c>
      <c r="AH76" s="233">
        <f>'Q1 2015'!AK76+'Q2 2015'!AK76+'Q3 2015'!AK76+'Q4 2015'!AK76</f>
        <v>0</v>
      </c>
      <c r="AI76" s="236">
        <f>'Q4 2015'!AM76+'Q3 2015'!AM76+'Q2 2015'!AM76+'Q1 2015'!AM76</f>
        <v>0</v>
      </c>
      <c r="AJ76" s="233">
        <f t="shared" si="54"/>
        <v>0</v>
      </c>
      <c r="AK76" s="233">
        <f>'Q1 2015'!AO76+'Q2 2015'!AO76+'Q3 2015'!AO76+'Q4 2015'!AO76</f>
        <v>0</v>
      </c>
      <c r="AL76" s="236">
        <f>'Q4 2015'!AQ76+'Q3 2015'!AQ76+'Q2 2015'!AQ76+'Q1 2015'!AQ76</f>
        <v>0</v>
      </c>
      <c r="AM76" s="23">
        <f t="shared" si="43"/>
        <v>0</v>
      </c>
      <c r="AN76" s="23">
        <f t="shared" si="55"/>
        <v>0</v>
      </c>
      <c r="AO76" s="23">
        <f t="shared" si="44"/>
        <v>0</v>
      </c>
      <c r="AP76" s="238">
        <f>'Q4 2015'!AU76+'Q3 2015'!AU76+'Q2 2015'!AU76+'Q1 2015'!AU76</f>
        <v>0</v>
      </c>
      <c r="AQ76" s="239">
        <f>'Q1 2015'!AV76+'Q2 2015'!AV76+'Q3 2015'!AV76+'Q4 2015'!AV76</f>
        <v>0</v>
      </c>
      <c r="AR76" s="242">
        <f>'Q4 2015'!AX76+'Q3 2015'!AX76+'Q2 2015'!AX76+'Q1 2015'!AX76</f>
        <v>0</v>
      </c>
      <c r="AS76" s="240">
        <f>'Q1 2015'!AY76+'Q2 2015'!AY76+'Q3 2015'!AY76+'Q4 2015'!AY76</f>
        <v>0</v>
      </c>
      <c r="AT76" s="242">
        <f>'Q4 2015'!BA76+'Q3 2015'!BA76+'Q2 2015'!BA76+'Q1 2015'!BA76</f>
        <v>0</v>
      </c>
      <c r="AU76" s="240">
        <f>'Q1 2015'!BB76+'Q2 2015'!BB76+'Q3 2015'!BB76+'Q4 2015'!BB76</f>
        <v>0</v>
      </c>
      <c r="AV76" s="242">
        <f>'Q4 2015'!BD76+'Q3 2015'!BD76+'Q2 2015'!BD76+'Q1 2015'!BD76</f>
        <v>0</v>
      </c>
      <c r="AW76" s="25">
        <f t="shared" si="56"/>
        <v>0</v>
      </c>
      <c r="AX76" s="240">
        <f>'Q1 2015'!BF76+'Q2 2015'!BF76+'Q3 2015'!BF76+'Q4 2015'!BF76</f>
        <v>0</v>
      </c>
      <c r="AY76" s="242">
        <f>'Q4 2015'!BH76+'Q3 2015'!BH76+'Q2 2015'!BH76+'Q1 2015'!BH76</f>
        <v>0</v>
      </c>
      <c r="AZ76" s="240">
        <f>'Q1 2015'!BI76+'Q2 2015'!BI76+'Q3 2015'!BI76+'Q4 2015'!BI76</f>
        <v>0</v>
      </c>
      <c r="BA76" s="242">
        <f>'Q4 2015'!BK76+'Q3 2015'!BK76+'Q2 2015'!BK76+'Q1 2015'!BK76</f>
        <v>0</v>
      </c>
      <c r="BB76" s="240">
        <f>'Q1 2015'!BL76+'Q2 2015'!BL76+'Q3 2015'!BL76+'Q4 2015'!BL76</f>
        <v>0</v>
      </c>
      <c r="BC76" s="242">
        <f>'Q4 2015'!BN76+'Q3 2015'!BN76+'Q2 2015'!BN76+'Q1 2015'!BN76</f>
        <v>0</v>
      </c>
      <c r="BD76" s="26">
        <f t="shared" si="57"/>
        <v>0</v>
      </c>
      <c r="BE76" s="240">
        <f>'Q1 2015'!BP76+'Q2 2015'!BP76+'Q3 2015'!BP76+'Q4 2015'!BP76</f>
        <v>0</v>
      </c>
      <c r="BF76" s="242">
        <f>'Q4 2015'!BR76+'Q3 2015'!BR76+'Q2 2015'!BR76+'Q1 2015'!BR76</f>
        <v>0</v>
      </c>
      <c r="BG76" s="27">
        <f t="shared" si="58"/>
        <v>0</v>
      </c>
      <c r="BH76" s="27">
        <f t="shared" si="59"/>
        <v>0</v>
      </c>
      <c r="BI76" s="27">
        <f t="shared" si="60"/>
        <v>0</v>
      </c>
      <c r="BJ76" s="231">
        <f>'Q4 2015'!BV76+'Q3 2015'!BV76+'Q2 2015'!BV76+'Q1 2015'!BV76</f>
        <v>0</v>
      </c>
      <c r="BK76" s="243">
        <f>'Q1 2015'!BW76+'Q2 2015'!BW76+'Q3 2015'!BW76+'Q4 2015'!BW76</f>
        <v>0</v>
      </c>
      <c r="BL76" s="188">
        <f>'Q4 2015'!BY76+'Q3 2015'!BY76+'Q2 2015'!BY76+'Q1 2015'!BY76</f>
        <v>0</v>
      </c>
      <c r="BM76" s="244">
        <f>'Q1 2015'!BZ76+'Q2 2015'!BZ76+'Q3 2015'!BZ76+'Q4 2015'!BZ76</f>
        <v>0</v>
      </c>
      <c r="BN76" s="188">
        <f>'Q4 2015'!CB76+'Q3 2015'!CB76+'Q2 2015'!CB76+'Q1 2015'!CB76</f>
        <v>0</v>
      </c>
      <c r="BO76" s="244">
        <f>'Q1 2015'!CC76+'Q2 2015'!CC76+'Q3 2015'!CC76+'Q4 2015'!CC76</f>
        <v>0</v>
      </c>
      <c r="BP76" s="188">
        <f>'Q4 2015'!CE76+'Q3 2015'!CE76+'Q2 2015'!CE76+'Q1 2015'!CE76</f>
        <v>0</v>
      </c>
      <c r="BQ76" s="28">
        <f t="shared" si="45"/>
        <v>0</v>
      </c>
      <c r="BR76" s="28">
        <f t="shared" si="61"/>
        <v>0</v>
      </c>
      <c r="BS76" s="29">
        <f t="shared" si="62"/>
        <v>0</v>
      </c>
      <c r="BT76" s="217">
        <f>'Q4 2015'!CI76+'Q3 2015'!CI76+'Q2 2015'!CI76+'Q1 2015'!CI76</f>
        <v>0</v>
      </c>
      <c r="BU76" s="245">
        <f>'Q1 2015'!CJ76+'Q2 2015'!CJ76+'Q3 2015'!CJ76+'Q4 2015'!CJ76</f>
        <v>0</v>
      </c>
      <c r="BV76" s="247">
        <f>'Q4 2015'!CL76+'Q3 2015'!CL76+'Q2 2015'!CL76+'Q1 2015'!CL76</f>
        <v>0</v>
      </c>
      <c r="BW76" s="248">
        <f>'Q1 2015'!CM76+'Q2 2015'!CM76+'Q3 2015'!CM76+'Q4 2015'!CM76</f>
        <v>0</v>
      </c>
      <c r="BX76" s="247">
        <f>'Q4 2015'!CO76+'Q3 2015'!CO76+'Q2 2015'!CO76+'Q1 2015'!CO76</f>
        <v>0</v>
      </c>
      <c r="BY76" s="248">
        <f>'Q1 2015'!CP76+'Q2 2015'!CP76+'Q3 2015'!CP76+'Q4 2015'!CP76</f>
        <v>0</v>
      </c>
      <c r="BZ76" s="247">
        <f>'Q4 2015'!CR76+'Q3 2015'!CR76+'Q2 2015'!CR76+'Q1 2015'!CR76</f>
        <v>0</v>
      </c>
      <c r="CA76" s="30">
        <f t="shared" si="46"/>
        <v>0</v>
      </c>
      <c r="CB76" s="30">
        <f t="shared" si="63"/>
        <v>0</v>
      </c>
      <c r="CC76" s="31">
        <f t="shared" si="64"/>
        <v>0</v>
      </c>
      <c r="CD76" s="192">
        <f>'Q4 2015'!CV76+'Q3 2015'!CV76+'Q2 2015'!CV76+'Q1 2015'!CV76</f>
        <v>0</v>
      </c>
      <c r="CE76" s="250">
        <f>'Q1 2015'!CW76+'Q2 2015'!CW76+'Q3 2015'!CW76+'Q4 2015'!CW76</f>
        <v>0</v>
      </c>
      <c r="CF76" s="252">
        <f>'Q4 2015'!CY76+'Q3 2015'!CY76+'Q2 2015'!CY76+'Q1 2015'!CY76</f>
        <v>0</v>
      </c>
      <c r="CG76" s="65">
        <f>'Q1 2015'!CZ76+'Q2 2015'!CZ76+'Q3 2015'!CZ76+'Q4 2015'!CZ76</f>
        <v>0</v>
      </c>
      <c r="CH76" s="252">
        <f>'Q4 2015'!DB76+'Q3 2015'!DB76+'Q2 2015'!DB76+'Q1 2015'!DB76</f>
        <v>0</v>
      </c>
      <c r="CI76" s="254">
        <f>'Q1 2015'!DC76+'Q2 2015'!DC76+'Q3 2015'!DC76+'Q4 2015'!DC76</f>
        <v>0</v>
      </c>
      <c r="CJ76" s="220">
        <f>'Q4 2015'!DE76+'Q3 2015'!DE76+'Q2 2015'!DE76+'Q1 2015'!DE76</f>
        <v>0</v>
      </c>
      <c r="CK76" s="32">
        <f t="shared" si="47"/>
        <v>0</v>
      </c>
      <c r="CL76" s="32">
        <f t="shared" si="65"/>
        <v>0</v>
      </c>
      <c r="CM76" s="32">
        <f t="shared" si="66"/>
        <v>0</v>
      </c>
      <c r="CN76" s="194">
        <f>'Q4 2015'!DI76+'Q3 2015'!DI76+'Q2 2015'!DI76+'Q1 2015'!DI76</f>
        <v>0</v>
      </c>
      <c r="CO76" s="256">
        <f>'Q1 2015'!DJ76+'Q2 2015'!DJ76+'Q3 2015'!DJ76+'Q4 2015'!DJ76</f>
        <v>0</v>
      </c>
      <c r="CP76" s="258">
        <f>'Q4 2015'!DL76+'Q3 2015'!DL76+'Q2 2015'!DL76+'Q1 2015'!DL76</f>
        <v>0</v>
      </c>
      <c r="CQ76" s="260">
        <f>'Q1 2015'!DM76+'Q2 2015'!DM76+'Q3 2015'!DM76+'Q4 2015'!DM76</f>
        <v>0</v>
      </c>
      <c r="CR76" s="258">
        <f>'Q4 2015'!DO76+'Q3 2015'!DO76+'Q2 2015'!DO76+'Q1 2015'!DO76</f>
        <v>0</v>
      </c>
      <c r="CS76" s="260">
        <f>'Q1 2015'!DP76+'Q2 2015'!DP76+'Q3 2015'!DP76+'Q4 2015'!DP76</f>
        <v>0</v>
      </c>
      <c r="CT76" s="258">
        <f>'Q4 2015'!DR76+'Q3 2015'!DR76+'Q2 2015'!DR76+'Q1 2015'!DR76</f>
        <v>0</v>
      </c>
      <c r="CU76" s="33">
        <f t="shared" si="48"/>
        <v>0</v>
      </c>
      <c r="CV76" s="33">
        <f t="shared" si="49"/>
        <v>0</v>
      </c>
      <c r="CW76" s="33">
        <f t="shared" si="67"/>
        <v>0</v>
      </c>
      <c r="CX76" s="196">
        <f>'Q4 2015'!DV76+'Q3 2015'!DV76+'Q2 2015'!DV76+'Q1 2015'!DV76</f>
        <v>0</v>
      </c>
      <c r="CY76" s="261">
        <f>'Q1 2015'!DW76+'Q2 2015'!DW76+'Q3 2015'!DW76+'Q4 2015'!DW76</f>
        <v>0</v>
      </c>
      <c r="CZ76" s="262">
        <f>'Q4 2015'!DY76+'Q3 2015'!DY76+'Q2 2015'!DY76+'Q1 2015'!DY76</f>
        <v>0</v>
      </c>
      <c r="DA76" s="263">
        <f>'Q1 2015'!DZ76+'Q2 2015'!DZ76+'Q3 2015'!DZ76+'Q4 2015'!DZ76</f>
        <v>0</v>
      </c>
      <c r="DB76" s="262">
        <f>'Q4 2015'!EB76+'Q3 2015'!EB76+'Q2 2015'!EB76+'Q1 2015'!EB76</f>
        <v>0</v>
      </c>
      <c r="DC76" s="263">
        <f>'Q1 2015'!EC76+'Q2 2015'!EC76+'Q3 2015'!EC76+'Q4 2015'!EC76</f>
        <v>0</v>
      </c>
      <c r="DD76" s="262">
        <f>'Q4 2015'!EE76+'Q3 2015'!EE76+'Q2 2015'!EE76+'Q1 2015'!EE76</f>
        <v>0</v>
      </c>
      <c r="DE76" s="34">
        <f t="shared" si="50"/>
        <v>0</v>
      </c>
      <c r="DF76" s="34">
        <f t="shared" si="68"/>
        <v>0</v>
      </c>
      <c r="DG76" s="34">
        <f t="shared" si="69"/>
        <v>0</v>
      </c>
      <c r="DH76" s="200">
        <f>'Q4 2015'!EI76+'Q3 2015'!EI76+'Q2 2015'!EI76+'Q1 2015'!EI76</f>
        <v>0</v>
      </c>
      <c r="DI76" s="265">
        <f>'Q1 2015'!EJ76+'Q2 2015'!EJ76+'Q3 2015'!EJ76+'Q4 2015'!EJ76</f>
        <v>0</v>
      </c>
      <c r="DJ76" s="227">
        <f>'Q4 2015'!EL76+'Q3 2015'!EL76+'Q2 2015'!EL76+'Q1 2015'!EL76</f>
        <v>0</v>
      </c>
      <c r="DK76" s="267">
        <f>'Q1 2015'!EM76+'Q2 2015'!EM76+'Q3 2015'!EM76+'Q4 2015'!EM76</f>
        <v>0</v>
      </c>
      <c r="DL76" s="269">
        <f>'Q4 2015'!EO76+'Q3 2015'!EO76+'Q2 2015'!EO76+'Q1 2015'!EO76</f>
        <v>0</v>
      </c>
      <c r="DM76" s="267">
        <f>'Q1 2015'!EP76+'Q2 2015'!EP76+'Q3 2015'!EP76+'Q4 2015'!EP76</f>
        <v>0</v>
      </c>
      <c r="DN76" s="269">
        <f>'Q4 2015'!ER76+'Q3 2015'!ER76+'Q2 2015'!ER76+'Q1 2015'!ER76</f>
        <v>0</v>
      </c>
      <c r="DO76" s="35">
        <f t="shared" si="51"/>
        <v>0</v>
      </c>
      <c r="DP76" s="35">
        <f t="shared" si="70"/>
        <v>0</v>
      </c>
      <c r="DQ76" s="36">
        <f t="shared" si="71"/>
        <v>0</v>
      </c>
      <c r="DR76" s="206">
        <f>'Q4 2015'!EV76+'Q3 2015'!EV76+'Q2 2015'!EV76+'Q1 2015'!EV76</f>
        <v>0</v>
      </c>
      <c r="DS76" s="288">
        <f t="shared" si="52"/>
        <v>0</v>
      </c>
      <c r="DT76" s="289">
        <f t="shared" si="72"/>
        <v>0</v>
      </c>
      <c r="DU76" s="289">
        <f t="shared" si="73"/>
        <v>0</v>
      </c>
      <c r="DV76" s="289">
        <f t="shared" si="74"/>
        <v>0</v>
      </c>
      <c r="DW76" s="289">
        <f t="shared" si="75"/>
        <v>0</v>
      </c>
      <c r="DX76" s="290">
        <f t="shared" si="76"/>
        <v>0</v>
      </c>
      <c r="DY76" s="298">
        <f>'Q4 2015'!FC76+'Q3 2015'!FC76+'Q2 2015'!FC76+'Q1 2015'!FC76</f>
        <v>0</v>
      </c>
    </row>
    <row r="77" spans="1:129">
      <c r="A77" s="37">
        <f>'stranka in letna napoved 2015'!A77</f>
        <v>74</v>
      </c>
      <c r="B77" s="37" t="str">
        <f>'stranka in letna napoved 2015'!B77</f>
        <v>74/2013</v>
      </c>
      <c r="C77" s="38" t="str">
        <f>'stranka in letna napoved 2015'!C77</f>
        <v>SIMPEX KRANJ d.o.o.</v>
      </c>
      <c r="D77" s="39" t="str">
        <f>'stranka in letna napoved 2015'!D77</f>
        <v>Hotemaže 16A</v>
      </c>
      <c r="E77" s="39" t="str">
        <f>'stranka in letna napoved 2015'!E77</f>
        <v>Preddvor</v>
      </c>
      <c r="F77" s="40">
        <f>'stranka in letna napoved 2015'!F77</f>
        <v>4205</v>
      </c>
      <c r="G77" s="40" t="str">
        <f>'stranka in letna napoved 2015'!G77</f>
        <v>SI28363841</v>
      </c>
      <c r="H77" s="40" t="str">
        <f>'stranka in letna napoved 2015'!H77</f>
        <v>5787289000</v>
      </c>
      <c r="I77" s="40" t="str">
        <f>'stranka in letna napoved 2015'!I77</f>
        <v>simpex@siol.net</v>
      </c>
      <c r="J77" s="40" t="str">
        <f>'stranka in letna napoved 2015'!J77</f>
        <v>46.380</v>
      </c>
      <c r="K77" s="40">
        <f>'stranka in letna napoved 2015'!K77</f>
        <v>0</v>
      </c>
      <c r="L77" s="40">
        <f>'stranka in letna napoved 2015'!L77</f>
        <v>0</v>
      </c>
      <c r="M77" s="66">
        <f>'stranka in letna napoved 2015'!M77</f>
        <v>0</v>
      </c>
      <c r="N77" s="102" t="str">
        <f>'stranka in letna napoved 2015'!N77</f>
        <v>IM</v>
      </c>
      <c r="O77" s="100" t="str">
        <f>'stranka in letna napoved 2015'!O77</f>
        <v>pridobitelj embaliranega blaga</v>
      </c>
      <c r="P77" s="40" t="str">
        <f>'stranka in letna napoved 2015'!P77</f>
        <v>QP</v>
      </c>
      <c r="Q77" s="64">
        <f>'stranka in letna napoved 2015'!Q77</f>
        <v>41640</v>
      </c>
      <c r="R77" s="64">
        <f>'stranka in letna napoved 2015'!R77</f>
        <v>41640</v>
      </c>
      <c r="S77" s="40" t="str">
        <f>'stranka in letna napoved 2015'!S77</f>
        <v>Matej Čufer</v>
      </c>
      <c r="T77" s="40" t="str">
        <f>'stranka in letna napoved 2015'!T77</f>
        <v>+386 4 255 95 22</v>
      </c>
      <c r="U77" s="40" t="str">
        <f>'stranka in letna napoved 2015'!U77</f>
        <v>simpex@siol.net</v>
      </c>
      <c r="V77" s="40">
        <f>'stranka in letna napoved 2015'!V77</f>
        <v>0</v>
      </c>
      <c r="W77" s="40">
        <f>'stranka in letna napoved 2015'!W77</f>
        <v>0</v>
      </c>
      <c r="X77" s="40">
        <f>'stranka in letna napoved 2015'!X77</f>
        <v>0</v>
      </c>
      <c r="Y77" s="40">
        <f>'stranka in letna napoved 2015'!Y77</f>
        <v>0</v>
      </c>
      <c r="Z77" s="66">
        <f>'stranka in letna napoved 2015'!Z77</f>
        <v>0</v>
      </c>
      <c r="AA77" s="71">
        <f>'Q1 2015'!AA77+'Q2 2015'!AA77+'Q3 2015'!AA77+'Q4 2015'!AA77</f>
        <v>0</v>
      </c>
      <c r="AB77" s="236">
        <f>'Q4 2015'!AC77+'Q3 2015'!AC77+'Q2 2015'!AC77+'Q1 2015'!AC77</f>
        <v>0</v>
      </c>
      <c r="AC77" s="233">
        <f>'Q1 2015'!AD77+'Q2 2015'!AD77+'Q3 2015'!AD77+'Q4 2015'!AD77</f>
        <v>0</v>
      </c>
      <c r="AD77" s="236">
        <f>'Q4 2015'!AF77+'Q3 2015'!AF77+'Q2 2015'!AF77+'Q1 2015'!AF77</f>
        <v>0</v>
      </c>
      <c r="AE77" s="20">
        <f t="shared" si="53"/>
        <v>0</v>
      </c>
      <c r="AF77" s="233">
        <f>'Q1 2015'!AH77+'Q2 2015'!AH77+'Q3 2015'!AH77+'Q4 2015'!AH77</f>
        <v>0</v>
      </c>
      <c r="AG77" s="236">
        <f>'Q4 2015'!AJ77+'Q3 2015'!AJ77+'Q2 2015'!AJ77+'Q1 2015'!AJ77</f>
        <v>0</v>
      </c>
      <c r="AH77" s="233">
        <f>'Q1 2015'!AK77+'Q2 2015'!AK77+'Q3 2015'!AK77+'Q4 2015'!AK77</f>
        <v>0</v>
      </c>
      <c r="AI77" s="236">
        <f>'Q4 2015'!AM77+'Q3 2015'!AM77+'Q2 2015'!AM77+'Q1 2015'!AM77</f>
        <v>0</v>
      </c>
      <c r="AJ77" s="233">
        <f t="shared" si="54"/>
        <v>0</v>
      </c>
      <c r="AK77" s="233">
        <f>'Q1 2015'!AO77+'Q2 2015'!AO77+'Q3 2015'!AO77+'Q4 2015'!AO77</f>
        <v>0</v>
      </c>
      <c r="AL77" s="236">
        <f>'Q4 2015'!AQ77+'Q3 2015'!AQ77+'Q2 2015'!AQ77+'Q1 2015'!AQ77</f>
        <v>0</v>
      </c>
      <c r="AM77" s="23">
        <f t="shared" si="43"/>
        <v>0</v>
      </c>
      <c r="AN77" s="23">
        <f t="shared" si="55"/>
        <v>0</v>
      </c>
      <c r="AO77" s="23">
        <f t="shared" si="44"/>
        <v>0</v>
      </c>
      <c r="AP77" s="238">
        <f>'Q4 2015'!AU77+'Q3 2015'!AU77+'Q2 2015'!AU77+'Q1 2015'!AU77</f>
        <v>0</v>
      </c>
      <c r="AQ77" s="239">
        <f>'Q1 2015'!AV77+'Q2 2015'!AV77+'Q3 2015'!AV77+'Q4 2015'!AV77</f>
        <v>0</v>
      </c>
      <c r="AR77" s="242">
        <f>'Q4 2015'!AX77+'Q3 2015'!AX77+'Q2 2015'!AX77+'Q1 2015'!AX77</f>
        <v>0</v>
      </c>
      <c r="AS77" s="240">
        <f>'Q1 2015'!AY77+'Q2 2015'!AY77+'Q3 2015'!AY77+'Q4 2015'!AY77</f>
        <v>0</v>
      </c>
      <c r="AT77" s="242">
        <f>'Q4 2015'!BA77+'Q3 2015'!BA77+'Q2 2015'!BA77+'Q1 2015'!BA77</f>
        <v>0</v>
      </c>
      <c r="AU77" s="240">
        <f>'Q1 2015'!BB77+'Q2 2015'!BB77+'Q3 2015'!BB77+'Q4 2015'!BB77</f>
        <v>0</v>
      </c>
      <c r="AV77" s="242">
        <f>'Q4 2015'!BD77+'Q3 2015'!BD77+'Q2 2015'!BD77+'Q1 2015'!BD77</f>
        <v>0</v>
      </c>
      <c r="AW77" s="25">
        <f t="shared" si="56"/>
        <v>0</v>
      </c>
      <c r="AX77" s="240">
        <f>'Q1 2015'!BF77+'Q2 2015'!BF77+'Q3 2015'!BF77+'Q4 2015'!BF77</f>
        <v>0</v>
      </c>
      <c r="AY77" s="242">
        <f>'Q4 2015'!BH77+'Q3 2015'!BH77+'Q2 2015'!BH77+'Q1 2015'!BH77</f>
        <v>0</v>
      </c>
      <c r="AZ77" s="240">
        <f>'Q1 2015'!BI77+'Q2 2015'!BI77+'Q3 2015'!BI77+'Q4 2015'!BI77</f>
        <v>0</v>
      </c>
      <c r="BA77" s="242">
        <f>'Q4 2015'!BK77+'Q3 2015'!BK77+'Q2 2015'!BK77+'Q1 2015'!BK77</f>
        <v>0</v>
      </c>
      <c r="BB77" s="240">
        <f>'Q1 2015'!BL77+'Q2 2015'!BL77+'Q3 2015'!BL77+'Q4 2015'!BL77</f>
        <v>0</v>
      </c>
      <c r="BC77" s="242">
        <f>'Q4 2015'!BN77+'Q3 2015'!BN77+'Q2 2015'!BN77+'Q1 2015'!BN77</f>
        <v>0</v>
      </c>
      <c r="BD77" s="26">
        <f t="shared" si="57"/>
        <v>0</v>
      </c>
      <c r="BE77" s="240">
        <f>'Q1 2015'!BP77+'Q2 2015'!BP77+'Q3 2015'!BP77+'Q4 2015'!BP77</f>
        <v>0</v>
      </c>
      <c r="BF77" s="242">
        <f>'Q4 2015'!BR77+'Q3 2015'!BR77+'Q2 2015'!BR77+'Q1 2015'!BR77</f>
        <v>0</v>
      </c>
      <c r="BG77" s="27">
        <f t="shared" si="58"/>
        <v>0</v>
      </c>
      <c r="BH77" s="27">
        <f t="shared" si="59"/>
        <v>0</v>
      </c>
      <c r="BI77" s="27">
        <f t="shared" si="60"/>
        <v>0</v>
      </c>
      <c r="BJ77" s="231">
        <f>'Q4 2015'!BV77+'Q3 2015'!BV77+'Q2 2015'!BV77+'Q1 2015'!BV77</f>
        <v>0</v>
      </c>
      <c r="BK77" s="243">
        <f>'Q1 2015'!BW77+'Q2 2015'!BW77+'Q3 2015'!BW77+'Q4 2015'!BW77</f>
        <v>0</v>
      </c>
      <c r="BL77" s="188">
        <f>'Q4 2015'!BY77+'Q3 2015'!BY77+'Q2 2015'!BY77+'Q1 2015'!BY77</f>
        <v>0</v>
      </c>
      <c r="BM77" s="244">
        <f>'Q1 2015'!BZ77+'Q2 2015'!BZ77+'Q3 2015'!BZ77+'Q4 2015'!BZ77</f>
        <v>0</v>
      </c>
      <c r="BN77" s="188">
        <f>'Q4 2015'!CB77+'Q3 2015'!CB77+'Q2 2015'!CB77+'Q1 2015'!CB77</f>
        <v>0</v>
      </c>
      <c r="BO77" s="244">
        <f>'Q1 2015'!CC77+'Q2 2015'!CC77+'Q3 2015'!CC77+'Q4 2015'!CC77</f>
        <v>0</v>
      </c>
      <c r="BP77" s="188">
        <f>'Q4 2015'!CE77+'Q3 2015'!CE77+'Q2 2015'!CE77+'Q1 2015'!CE77</f>
        <v>0</v>
      </c>
      <c r="BQ77" s="28">
        <f t="shared" si="45"/>
        <v>0</v>
      </c>
      <c r="BR77" s="28">
        <f t="shared" si="61"/>
        <v>0</v>
      </c>
      <c r="BS77" s="29">
        <f t="shared" si="62"/>
        <v>0</v>
      </c>
      <c r="BT77" s="217">
        <f>'Q4 2015'!CI77+'Q3 2015'!CI77+'Q2 2015'!CI77+'Q1 2015'!CI77</f>
        <v>0</v>
      </c>
      <c r="BU77" s="245">
        <f>'Q1 2015'!CJ77+'Q2 2015'!CJ77+'Q3 2015'!CJ77+'Q4 2015'!CJ77</f>
        <v>0</v>
      </c>
      <c r="BV77" s="247">
        <f>'Q4 2015'!CL77+'Q3 2015'!CL77+'Q2 2015'!CL77+'Q1 2015'!CL77</f>
        <v>0</v>
      </c>
      <c r="BW77" s="248">
        <f>'Q1 2015'!CM77+'Q2 2015'!CM77+'Q3 2015'!CM77+'Q4 2015'!CM77</f>
        <v>0</v>
      </c>
      <c r="BX77" s="247">
        <f>'Q4 2015'!CO77+'Q3 2015'!CO77+'Q2 2015'!CO77+'Q1 2015'!CO77</f>
        <v>0</v>
      </c>
      <c r="BY77" s="248">
        <f>'Q1 2015'!CP77+'Q2 2015'!CP77+'Q3 2015'!CP77+'Q4 2015'!CP77</f>
        <v>0</v>
      </c>
      <c r="BZ77" s="247">
        <f>'Q4 2015'!CR77+'Q3 2015'!CR77+'Q2 2015'!CR77+'Q1 2015'!CR77</f>
        <v>0</v>
      </c>
      <c r="CA77" s="30">
        <f t="shared" si="46"/>
        <v>0</v>
      </c>
      <c r="CB77" s="30">
        <f t="shared" si="63"/>
        <v>0</v>
      </c>
      <c r="CC77" s="31">
        <f t="shared" si="64"/>
        <v>0</v>
      </c>
      <c r="CD77" s="192">
        <f>'Q4 2015'!CV77+'Q3 2015'!CV77+'Q2 2015'!CV77+'Q1 2015'!CV77</f>
        <v>0</v>
      </c>
      <c r="CE77" s="250">
        <f>'Q1 2015'!CW77+'Q2 2015'!CW77+'Q3 2015'!CW77+'Q4 2015'!CW77</f>
        <v>0</v>
      </c>
      <c r="CF77" s="252">
        <f>'Q4 2015'!CY77+'Q3 2015'!CY77+'Q2 2015'!CY77+'Q1 2015'!CY77</f>
        <v>0</v>
      </c>
      <c r="CG77" s="65">
        <f>'Q1 2015'!CZ77+'Q2 2015'!CZ77+'Q3 2015'!CZ77+'Q4 2015'!CZ77</f>
        <v>0</v>
      </c>
      <c r="CH77" s="252">
        <f>'Q4 2015'!DB77+'Q3 2015'!DB77+'Q2 2015'!DB77+'Q1 2015'!DB77</f>
        <v>0</v>
      </c>
      <c r="CI77" s="254">
        <f>'Q1 2015'!DC77+'Q2 2015'!DC77+'Q3 2015'!DC77+'Q4 2015'!DC77</f>
        <v>0</v>
      </c>
      <c r="CJ77" s="220">
        <f>'Q4 2015'!DE77+'Q3 2015'!DE77+'Q2 2015'!DE77+'Q1 2015'!DE77</f>
        <v>0</v>
      </c>
      <c r="CK77" s="32">
        <f t="shared" si="47"/>
        <v>0</v>
      </c>
      <c r="CL77" s="32">
        <f t="shared" si="65"/>
        <v>0</v>
      </c>
      <c r="CM77" s="32">
        <f t="shared" si="66"/>
        <v>0</v>
      </c>
      <c r="CN77" s="194">
        <f>'Q4 2015'!DI77+'Q3 2015'!DI77+'Q2 2015'!DI77+'Q1 2015'!DI77</f>
        <v>0</v>
      </c>
      <c r="CO77" s="256">
        <f>'Q1 2015'!DJ77+'Q2 2015'!DJ77+'Q3 2015'!DJ77+'Q4 2015'!DJ77</f>
        <v>0</v>
      </c>
      <c r="CP77" s="258">
        <f>'Q4 2015'!DL77+'Q3 2015'!DL77+'Q2 2015'!DL77+'Q1 2015'!DL77</f>
        <v>0</v>
      </c>
      <c r="CQ77" s="260">
        <f>'Q1 2015'!DM77+'Q2 2015'!DM77+'Q3 2015'!DM77+'Q4 2015'!DM77</f>
        <v>0</v>
      </c>
      <c r="CR77" s="258">
        <f>'Q4 2015'!DO77+'Q3 2015'!DO77+'Q2 2015'!DO77+'Q1 2015'!DO77</f>
        <v>0</v>
      </c>
      <c r="CS77" s="260">
        <f>'Q1 2015'!DP77+'Q2 2015'!DP77+'Q3 2015'!DP77+'Q4 2015'!DP77</f>
        <v>0</v>
      </c>
      <c r="CT77" s="258">
        <f>'Q4 2015'!DR77+'Q3 2015'!DR77+'Q2 2015'!DR77+'Q1 2015'!DR77</f>
        <v>0</v>
      </c>
      <c r="CU77" s="33">
        <f t="shared" si="48"/>
        <v>0</v>
      </c>
      <c r="CV77" s="33">
        <f t="shared" si="49"/>
        <v>0</v>
      </c>
      <c r="CW77" s="33">
        <f t="shared" si="67"/>
        <v>0</v>
      </c>
      <c r="CX77" s="196">
        <f>'Q4 2015'!DV77+'Q3 2015'!DV77+'Q2 2015'!DV77+'Q1 2015'!DV77</f>
        <v>0</v>
      </c>
      <c r="CY77" s="261">
        <f>'Q1 2015'!DW77+'Q2 2015'!DW77+'Q3 2015'!DW77+'Q4 2015'!DW77</f>
        <v>0</v>
      </c>
      <c r="CZ77" s="262">
        <f>'Q4 2015'!DY77+'Q3 2015'!DY77+'Q2 2015'!DY77+'Q1 2015'!DY77</f>
        <v>0</v>
      </c>
      <c r="DA77" s="263">
        <f>'Q1 2015'!DZ77+'Q2 2015'!DZ77+'Q3 2015'!DZ77+'Q4 2015'!DZ77</f>
        <v>0</v>
      </c>
      <c r="DB77" s="262">
        <f>'Q4 2015'!EB77+'Q3 2015'!EB77+'Q2 2015'!EB77+'Q1 2015'!EB77</f>
        <v>0</v>
      </c>
      <c r="DC77" s="263">
        <f>'Q1 2015'!EC77+'Q2 2015'!EC77+'Q3 2015'!EC77+'Q4 2015'!EC77</f>
        <v>0</v>
      </c>
      <c r="DD77" s="262">
        <f>'Q4 2015'!EE77+'Q3 2015'!EE77+'Q2 2015'!EE77+'Q1 2015'!EE77</f>
        <v>0</v>
      </c>
      <c r="DE77" s="34">
        <f t="shared" si="50"/>
        <v>0</v>
      </c>
      <c r="DF77" s="34">
        <f t="shared" si="68"/>
        <v>0</v>
      </c>
      <c r="DG77" s="34">
        <f t="shared" si="69"/>
        <v>0</v>
      </c>
      <c r="DH77" s="200">
        <f>'Q4 2015'!EI77+'Q3 2015'!EI77+'Q2 2015'!EI77+'Q1 2015'!EI77</f>
        <v>0</v>
      </c>
      <c r="DI77" s="265">
        <f>'Q1 2015'!EJ77+'Q2 2015'!EJ77+'Q3 2015'!EJ77+'Q4 2015'!EJ77</f>
        <v>0</v>
      </c>
      <c r="DJ77" s="227">
        <f>'Q4 2015'!EL77+'Q3 2015'!EL77+'Q2 2015'!EL77+'Q1 2015'!EL77</f>
        <v>0</v>
      </c>
      <c r="DK77" s="267">
        <f>'Q1 2015'!EM77+'Q2 2015'!EM77+'Q3 2015'!EM77+'Q4 2015'!EM77</f>
        <v>0</v>
      </c>
      <c r="DL77" s="269">
        <f>'Q4 2015'!EO77+'Q3 2015'!EO77+'Q2 2015'!EO77+'Q1 2015'!EO77</f>
        <v>0</v>
      </c>
      <c r="DM77" s="267">
        <f>'Q1 2015'!EP77+'Q2 2015'!EP77+'Q3 2015'!EP77+'Q4 2015'!EP77</f>
        <v>0</v>
      </c>
      <c r="DN77" s="269">
        <f>'Q4 2015'!ER77+'Q3 2015'!ER77+'Q2 2015'!ER77+'Q1 2015'!ER77</f>
        <v>0</v>
      </c>
      <c r="DO77" s="35">
        <f t="shared" si="51"/>
        <v>0</v>
      </c>
      <c r="DP77" s="35">
        <f t="shared" si="70"/>
        <v>0</v>
      </c>
      <c r="DQ77" s="36">
        <f t="shared" si="71"/>
        <v>0</v>
      </c>
      <c r="DR77" s="206">
        <f>'Q4 2015'!EV77+'Q3 2015'!EV77+'Q2 2015'!EV77+'Q1 2015'!EV77</f>
        <v>0</v>
      </c>
      <c r="DS77" s="288">
        <f t="shared" si="52"/>
        <v>0</v>
      </c>
      <c r="DT77" s="289">
        <f t="shared" si="72"/>
        <v>0</v>
      </c>
      <c r="DU77" s="289">
        <f t="shared" si="73"/>
        <v>0</v>
      </c>
      <c r="DV77" s="289">
        <f t="shared" si="74"/>
        <v>0</v>
      </c>
      <c r="DW77" s="289">
        <f t="shared" si="75"/>
        <v>0</v>
      </c>
      <c r="DX77" s="290">
        <f t="shared" si="76"/>
        <v>0</v>
      </c>
      <c r="DY77" s="298">
        <f>'Q4 2015'!FC77+'Q3 2015'!FC77+'Q2 2015'!FC77+'Q1 2015'!FC77</f>
        <v>0</v>
      </c>
    </row>
    <row r="78" spans="1:129">
      <c r="A78" s="37">
        <f>'stranka in letna napoved 2015'!A78</f>
        <v>75</v>
      </c>
      <c r="B78" s="37" t="str">
        <f>'stranka in letna napoved 2015'!B78</f>
        <v>75/2013</v>
      </c>
      <c r="C78" s="38" t="str">
        <f>'stranka in letna napoved 2015'!C78</f>
        <v>DIFAR d.o.o.</v>
      </c>
      <c r="D78" s="39" t="str">
        <f>'stranka in letna napoved 2015'!D78</f>
        <v>Pernetova ulica 1</v>
      </c>
      <c r="E78" s="39" t="str">
        <f>'stranka in letna napoved 2015'!E78</f>
        <v>Trzin</v>
      </c>
      <c r="F78" s="40">
        <f>'stranka in letna napoved 2015'!F78</f>
        <v>1236</v>
      </c>
      <c r="G78" s="40" t="str">
        <f>'stranka in letna napoved 2015'!G78</f>
        <v>SI15515010</v>
      </c>
      <c r="H78" s="40" t="str">
        <f>'stranka in letna napoved 2015'!H78</f>
        <v>1123548000</v>
      </c>
      <c r="I78" s="40" t="str">
        <f>'stranka in letna napoved 2015'!I78</f>
        <v>matjaz.mirtic@difar.si</v>
      </c>
      <c r="J78" s="40" t="str">
        <f>'stranka in letna napoved 2015'!J78</f>
        <v>46.190</v>
      </c>
      <c r="K78" s="40">
        <f>'stranka in letna napoved 2015'!K78</f>
        <v>0</v>
      </c>
      <c r="L78" s="40">
        <f>'stranka in letna napoved 2015'!L78</f>
        <v>0</v>
      </c>
      <c r="M78" s="66">
        <f>'stranka in letna napoved 2015'!M78</f>
        <v>0</v>
      </c>
      <c r="N78" s="102" t="str">
        <f>'stranka in letna napoved 2015'!N78</f>
        <v>IM</v>
      </c>
      <c r="O78" s="100" t="str">
        <f>'stranka in letna napoved 2015'!O78</f>
        <v>pridobitelj embaliranega blaga</v>
      </c>
      <c r="P78" s="40" t="str">
        <f>'stranka in letna napoved 2015'!P78</f>
        <v>LP</v>
      </c>
      <c r="Q78" s="64">
        <f>'stranka in letna napoved 2015'!Q78</f>
        <v>41640</v>
      </c>
      <c r="R78" s="64">
        <f>'stranka in letna napoved 2015'!R78</f>
        <v>41637</v>
      </c>
      <c r="S78" s="40" t="str">
        <f>'stranka in letna napoved 2015'!S78</f>
        <v>Matjaž Mirtič</v>
      </c>
      <c r="T78" s="40" t="str">
        <f>'stranka in letna napoved 2015'!T78</f>
        <v>+386 51 313 100</v>
      </c>
      <c r="U78" s="40" t="str">
        <f>'stranka in letna napoved 2015'!U78</f>
        <v>matjaz.mirtic@difar.si</v>
      </c>
      <c r="V78" s="40">
        <f>'stranka in letna napoved 2015'!V78</f>
        <v>0</v>
      </c>
      <c r="W78" s="40">
        <f>'stranka in letna napoved 2015'!W78</f>
        <v>0</v>
      </c>
      <c r="X78" s="40">
        <f>'stranka in letna napoved 2015'!X78</f>
        <v>0</v>
      </c>
      <c r="Y78" s="40">
        <f>'stranka in letna napoved 2015'!Y78</f>
        <v>0</v>
      </c>
      <c r="Z78" s="66">
        <f>'stranka in letna napoved 2015'!Z78</f>
        <v>0</v>
      </c>
      <c r="AA78" s="71">
        <f>'Q1 2015'!AA78+'Q2 2015'!AA78+'Q3 2015'!AA78+'Q4 2015'!AA78</f>
        <v>0</v>
      </c>
      <c r="AB78" s="236">
        <f>'Q4 2015'!AC78+'Q3 2015'!AC78+'Q2 2015'!AC78+'Q1 2015'!AC78</f>
        <v>0</v>
      </c>
      <c r="AC78" s="233">
        <f>'Q1 2015'!AD78+'Q2 2015'!AD78+'Q3 2015'!AD78+'Q4 2015'!AD78</f>
        <v>0</v>
      </c>
      <c r="AD78" s="236">
        <f>'Q4 2015'!AF78+'Q3 2015'!AF78+'Q2 2015'!AF78+'Q1 2015'!AF78</f>
        <v>0</v>
      </c>
      <c r="AE78" s="20">
        <f t="shared" si="53"/>
        <v>0</v>
      </c>
      <c r="AF78" s="233">
        <f>'Q1 2015'!AH78+'Q2 2015'!AH78+'Q3 2015'!AH78+'Q4 2015'!AH78</f>
        <v>0</v>
      </c>
      <c r="AG78" s="236">
        <f>'Q4 2015'!AJ78+'Q3 2015'!AJ78+'Q2 2015'!AJ78+'Q1 2015'!AJ78</f>
        <v>0</v>
      </c>
      <c r="AH78" s="233">
        <f>'Q1 2015'!AK78+'Q2 2015'!AK78+'Q3 2015'!AK78+'Q4 2015'!AK78</f>
        <v>0</v>
      </c>
      <c r="AI78" s="236">
        <f>'Q4 2015'!AM78+'Q3 2015'!AM78+'Q2 2015'!AM78+'Q1 2015'!AM78</f>
        <v>0</v>
      </c>
      <c r="AJ78" s="233">
        <f t="shared" si="54"/>
        <v>0</v>
      </c>
      <c r="AK78" s="233">
        <f>'Q1 2015'!AO78+'Q2 2015'!AO78+'Q3 2015'!AO78+'Q4 2015'!AO78</f>
        <v>0</v>
      </c>
      <c r="AL78" s="236">
        <f>'Q4 2015'!AQ78+'Q3 2015'!AQ78+'Q2 2015'!AQ78+'Q1 2015'!AQ78</f>
        <v>0</v>
      </c>
      <c r="AM78" s="23">
        <f t="shared" si="43"/>
        <v>0</v>
      </c>
      <c r="AN78" s="23">
        <f t="shared" si="55"/>
        <v>0</v>
      </c>
      <c r="AO78" s="23">
        <f t="shared" si="44"/>
        <v>0</v>
      </c>
      <c r="AP78" s="238">
        <f>'Q4 2015'!AU78+'Q3 2015'!AU78+'Q2 2015'!AU78+'Q1 2015'!AU78</f>
        <v>0</v>
      </c>
      <c r="AQ78" s="239">
        <f>'Q1 2015'!AV78+'Q2 2015'!AV78+'Q3 2015'!AV78+'Q4 2015'!AV78</f>
        <v>0</v>
      </c>
      <c r="AR78" s="242">
        <f>'Q4 2015'!AX78+'Q3 2015'!AX78+'Q2 2015'!AX78+'Q1 2015'!AX78</f>
        <v>0</v>
      </c>
      <c r="AS78" s="240">
        <f>'Q1 2015'!AY78+'Q2 2015'!AY78+'Q3 2015'!AY78+'Q4 2015'!AY78</f>
        <v>0</v>
      </c>
      <c r="AT78" s="242">
        <f>'Q4 2015'!BA78+'Q3 2015'!BA78+'Q2 2015'!BA78+'Q1 2015'!BA78</f>
        <v>0</v>
      </c>
      <c r="AU78" s="240">
        <f>'Q1 2015'!BB78+'Q2 2015'!BB78+'Q3 2015'!BB78+'Q4 2015'!BB78</f>
        <v>0</v>
      </c>
      <c r="AV78" s="242">
        <f>'Q4 2015'!BD78+'Q3 2015'!BD78+'Q2 2015'!BD78+'Q1 2015'!BD78</f>
        <v>0</v>
      </c>
      <c r="AW78" s="25">
        <f t="shared" si="56"/>
        <v>0</v>
      </c>
      <c r="AX78" s="240">
        <f>'Q1 2015'!BF78+'Q2 2015'!BF78+'Q3 2015'!BF78+'Q4 2015'!BF78</f>
        <v>0</v>
      </c>
      <c r="AY78" s="242">
        <f>'Q4 2015'!BH78+'Q3 2015'!BH78+'Q2 2015'!BH78+'Q1 2015'!BH78</f>
        <v>0</v>
      </c>
      <c r="AZ78" s="240">
        <f>'Q1 2015'!BI78+'Q2 2015'!BI78+'Q3 2015'!BI78+'Q4 2015'!BI78</f>
        <v>0</v>
      </c>
      <c r="BA78" s="242">
        <f>'Q4 2015'!BK78+'Q3 2015'!BK78+'Q2 2015'!BK78+'Q1 2015'!BK78</f>
        <v>0</v>
      </c>
      <c r="BB78" s="240">
        <f>'Q1 2015'!BL78+'Q2 2015'!BL78+'Q3 2015'!BL78+'Q4 2015'!BL78</f>
        <v>0</v>
      </c>
      <c r="BC78" s="242">
        <f>'Q4 2015'!BN78+'Q3 2015'!BN78+'Q2 2015'!BN78+'Q1 2015'!BN78</f>
        <v>0</v>
      </c>
      <c r="BD78" s="26">
        <f t="shared" si="57"/>
        <v>0</v>
      </c>
      <c r="BE78" s="240">
        <f>'Q1 2015'!BP78+'Q2 2015'!BP78+'Q3 2015'!BP78+'Q4 2015'!BP78</f>
        <v>0</v>
      </c>
      <c r="BF78" s="242">
        <f>'Q4 2015'!BR78+'Q3 2015'!BR78+'Q2 2015'!BR78+'Q1 2015'!BR78</f>
        <v>0</v>
      </c>
      <c r="BG78" s="27">
        <f t="shared" si="58"/>
        <v>0</v>
      </c>
      <c r="BH78" s="27">
        <f t="shared" si="59"/>
        <v>0</v>
      </c>
      <c r="BI78" s="27">
        <f t="shared" si="60"/>
        <v>0</v>
      </c>
      <c r="BJ78" s="231">
        <f>'Q4 2015'!BV78+'Q3 2015'!BV78+'Q2 2015'!BV78+'Q1 2015'!BV78</f>
        <v>0</v>
      </c>
      <c r="BK78" s="243">
        <f>'Q1 2015'!BW78+'Q2 2015'!BW78+'Q3 2015'!BW78+'Q4 2015'!BW78</f>
        <v>0</v>
      </c>
      <c r="BL78" s="188">
        <f>'Q4 2015'!BY78+'Q3 2015'!BY78+'Q2 2015'!BY78+'Q1 2015'!BY78</f>
        <v>0</v>
      </c>
      <c r="BM78" s="244">
        <f>'Q1 2015'!BZ78+'Q2 2015'!BZ78+'Q3 2015'!BZ78+'Q4 2015'!BZ78</f>
        <v>0</v>
      </c>
      <c r="BN78" s="188">
        <f>'Q4 2015'!CB78+'Q3 2015'!CB78+'Q2 2015'!CB78+'Q1 2015'!CB78</f>
        <v>0</v>
      </c>
      <c r="BO78" s="244">
        <f>'Q1 2015'!CC78+'Q2 2015'!CC78+'Q3 2015'!CC78+'Q4 2015'!CC78</f>
        <v>0</v>
      </c>
      <c r="BP78" s="188">
        <f>'Q4 2015'!CE78+'Q3 2015'!CE78+'Q2 2015'!CE78+'Q1 2015'!CE78</f>
        <v>0</v>
      </c>
      <c r="BQ78" s="28">
        <f t="shared" si="45"/>
        <v>0</v>
      </c>
      <c r="BR78" s="28">
        <f t="shared" si="61"/>
        <v>0</v>
      </c>
      <c r="BS78" s="29">
        <f t="shared" si="62"/>
        <v>0</v>
      </c>
      <c r="BT78" s="217">
        <f>'Q4 2015'!CI78+'Q3 2015'!CI78+'Q2 2015'!CI78+'Q1 2015'!CI78</f>
        <v>0</v>
      </c>
      <c r="BU78" s="245">
        <f>'Q1 2015'!CJ78+'Q2 2015'!CJ78+'Q3 2015'!CJ78+'Q4 2015'!CJ78</f>
        <v>0</v>
      </c>
      <c r="BV78" s="247">
        <f>'Q4 2015'!CL78+'Q3 2015'!CL78+'Q2 2015'!CL78+'Q1 2015'!CL78</f>
        <v>0</v>
      </c>
      <c r="BW78" s="248">
        <f>'Q1 2015'!CM78+'Q2 2015'!CM78+'Q3 2015'!CM78+'Q4 2015'!CM78</f>
        <v>0</v>
      </c>
      <c r="BX78" s="247">
        <f>'Q4 2015'!CO78+'Q3 2015'!CO78+'Q2 2015'!CO78+'Q1 2015'!CO78</f>
        <v>0</v>
      </c>
      <c r="BY78" s="248">
        <f>'Q1 2015'!CP78+'Q2 2015'!CP78+'Q3 2015'!CP78+'Q4 2015'!CP78</f>
        <v>0</v>
      </c>
      <c r="BZ78" s="247">
        <f>'Q4 2015'!CR78+'Q3 2015'!CR78+'Q2 2015'!CR78+'Q1 2015'!CR78</f>
        <v>0</v>
      </c>
      <c r="CA78" s="30">
        <f t="shared" si="46"/>
        <v>0</v>
      </c>
      <c r="CB78" s="30">
        <f t="shared" si="63"/>
        <v>0</v>
      </c>
      <c r="CC78" s="31">
        <f t="shared" si="64"/>
        <v>0</v>
      </c>
      <c r="CD78" s="192">
        <f>'Q4 2015'!CV78+'Q3 2015'!CV78+'Q2 2015'!CV78+'Q1 2015'!CV78</f>
        <v>0</v>
      </c>
      <c r="CE78" s="250">
        <f>'Q1 2015'!CW78+'Q2 2015'!CW78+'Q3 2015'!CW78+'Q4 2015'!CW78</f>
        <v>0</v>
      </c>
      <c r="CF78" s="252">
        <f>'Q4 2015'!CY78+'Q3 2015'!CY78+'Q2 2015'!CY78+'Q1 2015'!CY78</f>
        <v>0</v>
      </c>
      <c r="CG78" s="65">
        <f>'Q1 2015'!CZ78+'Q2 2015'!CZ78+'Q3 2015'!CZ78+'Q4 2015'!CZ78</f>
        <v>0</v>
      </c>
      <c r="CH78" s="252">
        <f>'Q4 2015'!DB78+'Q3 2015'!DB78+'Q2 2015'!DB78+'Q1 2015'!DB78</f>
        <v>0</v>
      </c>
      <c r="CI78" s="254">
        <f>'Q1 2015'!DC78+'Q2 2015'!DC78+'Q3 2015'!DC78+'Q4 2015'!DC78</f>
        <v>0</v>
      </c>
      <c r="CJ78" s="220">
        <f>'Q4 2015'!DE78+'Q3 2015'!DE78+'Q2 2015'!DE78+'Q1 2015'!DE78</f>
        <v>0</v>
      </c>
      <c r="CK78" s="32">
        <f t="shared" si="47"/>
        <v>0</v>
      </c>
      <c r="CL78" s="32">
        <f t="shared" si="65"/>
        <v>0</v>
      </c>
      <c r="CM78" s="32">
        <f t="shared" si="66"/>
        <v>0</v>
      </c>
      <c r="CN78" s="194">
        <f>'Q4 2015'!DI78+'Q3 2015'!DI78+'Q2 2015'!DI78+'Q1 2015'!DI78</f>
        <v>0</v>
      </c>
      <c r="CO78" s="256">
        <f>'Q1 2015'!DJ78+'Q2 2015'!DJ78+'Q3 2015'!DJ78+'Q4 2015'!DJ78</f>
        <v>0</v>
      </c>
      <c r="CP78" s="258">
        <f>'Q4 2015'!DL78+'Q3 2015'!DL78+'Q2 2015'!DL78+'Q1 2015'!DL78</f>
        <v>0</v>
      </c>
      <c r="CQ78" s="260">
        <f>'Q1 2015'!DM78+'Q2 2015'!DM78+'Q3 2015'!DM78+'Q4 2015'!DM78</f>
        <v>0</v>
      </c>
      <c r="CR78" s="258">
        <f>'Q4 2015'!DO78+'Q3 2015'!DO78+'Q2 2015'!DO78+'Q1 2015'!DO78</f>
        <v>0</v>
      </c>
      <c r="CS78" s="260">
        <f>'Q1 2015'!DP78+'Q2 2015'!DP78+'Q3 2015'!DP78+'Q4 2015'!DP78</f>
        <v>0</v>
      </c>
      <c r="CT78" s="258">
        <f>'Q4 2015'!DR78+'Q3 2015'!DR78+'Q2 2015'!DR78+'Q1 2015'!DR78</f>
        <v>0</v>
      </c>
      <c r="CU78" s="33">
        <f t="shared" si="48"/>
        <v>0</v>
      </c>
      <c r="CV78" s="33">
        <f t="shared" si="49"/>
        <v>0</v>
      </c>
      <c r="CW78" s="33">
        <f t="shared" si="67"/>
        <v>0</v>
      </c>
      <c r="CX78" s="196">
        <f>'Q4 2015'!DV78+'Q3 2015'!DV78+'Q2 2015'!DV78+'Q1 2015'!DV78</f>
        <v>0</v>
      </c>
      <c r="CY78" s="261">
        <f>'Q1 2015'!DW78+'Q2 2015'!DW78+'Q3 2015'!DW78+'Q4 2015'!DW78</f>
        <v>0</v>
      </c>
      <c r="CZ78" s="262">
        <f>'Q4 2015'!DY78+'Q3 2015'!DY78+'Q2 2015'!DY78+'Q1 2015'!DY78</f>
        <v>0</v>
      </c>
      <c r="DA78" s="263">
        <f>'Q1 2015'!DZ78+'Q2 2015'!DZ78+'Q3 2015'!DZ78+'Q4 2015'!DZ78</f>
        <v>0</v>
      </c>
      <c r="DB78" s="262">
        <f>'Q4 2015'!EB78+'Q3 2015'!EB78+'Q2 2015'!EB78+'Q1 2015'!EB78</f>
        <v>0</v>
      </c>
      <c r="DC78" s="263">
        <f>'Q1 2015'!EC78+'Q2 2015'!EC78+'Q3 2015'!EC78+'Q4 2015'!EC78</f>
        <v>0</v>
      </c>
      <c r="DD78" s="262">
        <f>'Q4 2015'!EE78+'Q3 2015'!EE78+'Q2 2015'!EE78+'Q1 2015'!EE78</f>
        <v>0</v>
      </c>
      <c r="DE78" s="34">
        <f t="shared" si="50"/>
        <v>0</v>
      </c>
      <c r="DF78" s="34">
        <f t="shared" si="68"/>
        <v>0</v>
      </c>
      <c r="DG78" s="34">
        <f t="shared" si="69"/>
        <v>0</v>
      </c>
      <c r="DH78" s="200">
        <f>'Q4 2015'!EI78+'Q3 2015'!EI78+'Q2 2015'!EI78+'Q1 2015'!EI78</f>
        <v>0</v>
      </c>
      <c r="DI78" s="265">
        <f>'Q1 2015'!EJ78+'Q2 2015'!EJ78+'Q3 2015'!EJ78+'Q4 2015'!EJ78</f>
        <v>0</v>
      </c>
      <c r="DJ78" s="227">
        <f>'Q4 2015'!EL78+'Q3 2015'!EL78+'Q2 2015'!EL78+'Q1 2015'!EL78</f>
        <v>0</v>
      </c>
      <c r="DK78" s="267">
        <f>'Q1 2015'!EM78+'Q2 2015'!EM78+'Q3 2015'!EM78+'Q4 2015'!EM78</f>
        <v>0</v>
      </c>
      <c r="DL78" s="269">
        <f>'Q4 2015'!EO78+'Q3 2015'!EO78+'Q2 2015'!EO78+'Q1 2015'!EO78</f>
        <v>0</v>
      </c>
      <c r="DM78" s="267">
        <f>'Q1 2015'!EP78+'Q2 2015'!EP78+'Q3 2015'!EP78+'Q4 2015'!EP78</f>
        <v>0</v>
      </c>
      <c r="DN78" s="269">
        <f>'Q4 2015'!ER78+'Q3 2015'!ER78+'Q2 2015'!ER78+'Q1 2015'!ER78</f>
        <v>0</v>
      </c>
      <c r="DO78" s="35">
        <f t="shared" si="51"/>
        <v>0</v>
      </c>
      <c r="DP78" s="35">
        <f t="shared" si="70"/>
        <v>0</v>
      </c>
      <c r="DQ78" s="36">
        <f t="shared" si="71"/>
        <v>0</v>
      </c>
      <c r="DR78" s="206">
        <f>'Q4 2015'!EV78+'Q3 2015'!EV78+'Q2 2015'!EV78+'Q1 2015'!EV78</f>
        <v>0</v>
      </c>
      <c r="DS78" s="288">
        <f t="shared" si="52"/>
        <v>0</v>
      </c>
      <c r="DT78" s="289">
        <f t="shared" si="72"/>
        <v>0</v>
      </c>
      <c r="DU78" s="289">
        <f t="shared" si="73"/>
        <v>0</v>
      </c>
      <c r="DV78" s="289">
        <f t="shared" si="74"/>
        <v>0</v>
      </c>
      <c r="DW78" s="289">
        <f t="shared" si="75"/>
        <v>0</v>
      </c>
      <c r="DX78" s="290">
        <f t="shared" si="76"/>
        <v>0</v>
      </c>
      <c r="DY78" s="298">
        <f>'Q4 2015'!FC78+'Q3 2015'!FC78+'Q2 2015'!FC78+'Q1 2015'!FC78</f>
        <v>0</v>
      </c>
    </row>
    <row r="79" spans="1:129">
      <c r="A79" s="37">
        <f>'stranka in letna napoved 2015'!A79</f>
        <v>76</v>
      </c>
      <c r="B79" s="37" t="str">
        <f>'stranka in letna napoved 2015'!B79</f>
        <v>76/2013</v>
      </c>
      <c r="C79" s="38" t="str">
        <f>'stranka in letna napoved 2015'!C79</f>
        <v>GMT d.o.o.</v>
      </c>
      <c r="D79" s="39" t="str">
        <f>'stranka in letna napoved 2015'!D79</f>
        <v>Cvetkova ulica 34</v>
      </c>
      <c r="E79" s="39" t="str">
        <f>'stranka in letna napoved 2015'!E79</f>
        <v>Murska Sobota</v>
      </c>
      <c r="F79" s="40">
        <f>'stranka in letna napoved 2015'!F79</f>
        <v>9000</v>
      </c>
      <c r="G79" s="40" t="str">
        <f>'stranka in letna napoved 2015'!G79</f>
        <v>SI90084985</v>
      </c>
      <c r="H79" s="40" t="str">
        <f>'stranka in letna napoved 2015'!H79</f>
        <v>5610613000</v>
      </c>
      <c r="I79" s="40" t="str">
        <f>'stranka in letna napoved 2015'!I79</f>
        <v>gmt.avtotrgovina@siol.net</v>
      </c>
      <c r="J79" s="40" t="str">
        <f>'stranka in letna napoved 2015'!J79</f>
        <v>45.320</v>
      </c>
      <c r="K79" s="40">
        <f>'stranka in letna napoved 2015'!K79</f>
        <v>0</v>
      </c>
      <c r="L79" s="40">
        <f>'stranka in letna napoved 2015'!L79</f>
        <v>0</v>
      </c>
      <c r="M79" s="66">
        <f>'stranka in letna napoved 2015'!M79</f>
        <v>0</v>
      </c>
      <c r="N79" s="102" t="str">
        <f>'stranka in letna napoved 2015'!N79</f>
        <v>MR</v>
      </c>
      <c r="O79" s="100" t="str">
        <f>'stranka in letna napoved 2015'!O79</f>
        <v>pridobitelj embaliranega blaga</v>
      </c>
      <c r="P79" s="40" t="str">
        <f>'stranka in letna napoved 2015'!P79</f>
        <v>MP</v>
      </c>
      <c r="Q79" s="64">
        <f>'stranka in letna napoved 2015'!Q79</f>
        <v>41640</v>
      </c>
      <c r="R79" s="64">
        <f>'stranka in letna napoved 2015'!R79</f>
        <v>41635</v>
      </c>
      <c r="S79" s="40" t="str">
        <f>'stranka in letna napoved 2015'!S79</f>
        <v>Robert Horvat</v>
      </c>
      <c r="T79" s="40" t="str">
        <f>'stranka in letna napoved 2015'!T79</f>
        <v>+386 2 530 10 41</v>
      </c>
      <c r="U79" s="40" t="str">
        <f>'stranka in letna napoved 2015'!U79</f>
        <v>roberth@gmt.si</v>
      </c>
      <c r="V79" s="40">
        <f>'stranka in letna napoved 2015'!V79</f>
        <v>0</v>
      </c>
      <c r="W79" s="40">
        <f>'stranka in letna napoved 2015'!W79</f>
        <v>0</v>
      </c>
      <c r="X79" s="40">
        <f>'stranka in letna napoved 2015'!X79</f>
        <v>0</v>
      </c>
      <c r="Y79" s="40">
        <f>'stranka in letna napoved 2015'!Y79</f>
        <v>0</v>
      </c>
      <c r="Z79" s="66">
        <f>'stranka in letna napoved 2015'!Z79</f>
        <v>0</v>
      </c>
      <c r="AA79" s="71">
        <f>'Q1 2015'!AA79+'Q2 2015'!AA79+'Q3 2015'!AA79+'Q4 2015'!AA79</f>
        <v>0</v>
      </c>
      <c r="AB79" s="236">
        <f>'Q4 2015'!AC79+'Q3 2015'!AC79+'Q2 2015'!AC79+'Q1 2015'!AC79</f>
        <v>0</v>
      </c>
      <c r="AC79" s="233">
        <f>'Q1 2015'!AD79+'Q2 2015'!AD79+'Q3 2015'!AD79+'Q4 2015'!AD79</f>
        <v>0</v>
      </c>
      <c r="AD79" s="236">
        <f>'Q4 2015'!AF79+'Q3 2015'!AF79+'Q2 2015'!AF79+'Q1 2015'!AF79</f>
        <v>0</v>
      </c>
      <c r="AE79" s="20">
        <f t="shared" si="53"/>
        <v>0</v>
      </c>
      <c r="AF79" s="233">
        <f>'Q1 2015'!AH79+'Q2 2015'!AH79+'Q3 2015'!AH79+'Q4 2015'!AH79</f>
        <v>0</v>
      </c>
      <c r="AG79" s="236">
        <f>'Q4 2015'!AJ79+'Q3 2015'!AJ79+'Q2 2015'!AJ79+'Q1 2015'!AJ79</f>
        <v>0</v>
      </c>
      <c r="AH79" s="233">
        <f>'Q1 2015'!AK79+'Q2 2015'!AK79+'Q3 2015'!AK79+'Q4 2015'!AK79</f>
        <v>0</v>
      </c>
      <c r="AI79" s="236">
        <f>'Q4 2015'!AM79+'Q3 2015'!AM79+'Q2 2015'!AM79+'Q1 2015'!AM79</f>
        <v>0</v>
      </c>
      <c r="AJ79" s="233">
        <f t="shared" si="54"/>
        <v>0</v>
      </c>
      <c r="AK79" s="233">
        <f>'Q1 2015'!AO79+'Q2 2015'!AO79+'Q3 2015'!AO79+'Q4 2015'!AO79</f>
        <v>0</v>
      </c>
      <c r="AL79" s="236">
        <f>'Q4 2015'!AQ79+'Q3 2015'!AQ79+'Q2 2015'!AQ79+'Q1 2015'!AQ79</f>
        <v>0</v>
      </c>
      <c r="AM79" s="23">
        <f t="shared" si="43"/>
        <v>0</v>
      </c>
      <c r="AN79" s="23">
        <f t="shared" si="55"/>
        <v>0</v>
      </c>
      <c r="AO79" s="23">
        <f t="shared" si="44"/>
        <v>0</v>
      </c>
      <c r="AP79" s="238">
        <f>'Q4 2015'!AU79+'Q3 2015'!AU79+'Q2 2015'!AU79+'Q1 2015'!AU79</f>
        <v>0</v>
      </c>
      <c r="AQ79" s="239">
        <f>'Q1 2015'!AV79+'Q2 2015'!AV79+'Q3 2015'!AV79+'Q4 2015'!AV79</f>
        <v>0</v>
      </c>
      <c r="AR79" s="242">
        <f>'Q4 2015'!AX79+'Q3 2015'!AX79+'Q2 2015'!AX79+'Q1 2015'!AX79</f>
        <v>0</v>
      </c>
      <c r="AS79" s="240">
        <f>'Q1 2015'!AY79+'Q2 2015'!AY79+'Q3 2015'!AY79+'Q4 2015'!AY79</f>
        <v>0</v>
      </c>
      <c r="AT79" s="242">
        <f>'Q4 2015'!BA79+'Q3 2015'!BA79+'Q2 2015'!BA79+'Q1 2015'!BA79</f>
        <v>0</v>
      </c>
      <c r="AU79" s="240">
        <f>'Q1 2015'!BB79+'Q2 2015'!BB79+'Q3 2015'!BB79+'Q4 2015'!BB79</f>
        <v>0</v>
      </c>
      <c r="AV79" s="242">
        <f>'Q4 2015'!BD79+'Q3 2015'!BD79+'Q2 2015'!BD79+'Q1 2015'!BD79</f>
        <v>0</v>
      </c>
      <c r="AW79" s="25">
        <f t="shared" si="56"/>
        <v>0</v>
      </c>
      <c r="AX79" s="240">
        <f>'Q1 2015'!BF79+'Q2 2015'!BF79+'Q3 2015'!BF79+'Q4 2015'!BF79</f>
        <v>0</v>
      </c>
      <c r="AY79" s="242">
        <f>'Q4 2015'!BH79+'Q3 2015'!BH79+'Q2 2015'!BH79+'Q1 2015'!BH79</f>
        <v>0</v>
      </c>
      <c r="AZ79" s="240">
        <f>'Q1 2015'!BI79+'Q2 2015'!BI79+'Q3 2015'!BI79+'Q4 2015'!BI79</f>
        <v>0</v>
      </c>
      <c r="BA79" s="242">
        <f>'Q4 2015'!BK79+'Q3 2015'!BK79+'Q2 2015'!BK79+'Q1 2015'!BK79</f>
        <v>0</v>
      </c>
      <c r="BB79" s="240">
        <f>'Q1 2015'!BL79+'Q2 2015'!BL79+'Q3 2015'!BL79+'Q4 2015'!BL79</f>
        <v>0</v>
      </c>
      <c r="BC79" s="242">
        <f>'Q4 2015'!BN79+'Q3 2015'!BN79+'Q2 2015'!BN79+'Q1 2015'!BN79</f>
        <v>0</v>
      </c>
      <c r="BD79" s="26">
        <f t="shared" si="57"/>
        <v>0</v>
      </c>
      <c r="BE79" s="240">
        <f>'Q1 2015'!BP79+'Q2 2015'!BP79+'Q3 2015'!BP79+'Q4 2015'!BP79</f>
        <v>0</v>
      </c>
      <c r="BF79" s="242">
        <f>'Q4 2015'!BR79+'Q3 2015'!BR79+'Q2 2015'!BR79+'Q1 2015'!BR79</f>
        <v>0</v>
      </c>
      <c r="BG79" s="27">
        <f t="shared" si="58"/>
        <v>0</v>
      </c>
      <c r="BH79" s="27">
        <f t="shared" si="59"/>
        <v>0</v>
      </c>
      <c r="BI79" s="27">
        <f t="shared" si="60"/>
        <v>0</v>
      </c>
      <c r="BJ79" s="231">
        <f>'Q4 2015'!BV79+'Q3 2015'!BV79+'Q2 2015'!BV79+'Q1 2015'!BV79</f>
        <v>0</v>
      </c>
      <c r="BK79" s="243">
        <f>'Q1 2015'!BW79+'Q2 2015'!BW79+'Q3 2015'!BW79+'Q4 2015'!BW79</f>
        <v>0</v>
      </c>
      <c r="BL79" s="188">
        <f>'Q4 2015'!BY79+'Q3 2015'!BY79+'Q2 2015'!BY79+'Q1 2015'!BY79</f>
        <v>0</v>
      </c>
      <c r="BM79" s="244">
        <f>'Q1 2015'!BZ79+'Q2 2015'!BZ79+'Q3 2015'!BZ79+'Q4 2015'!BZ79</f>
        <v>0</v>
      </c>
      <c r="BN79" s="188">
        <f>'Q4 2015'!CB79+'Q3 2015'!CB79+'Q2 2015'!CB79+'Q1 2015'!CB79</f>
        <v>0</v>
      </c>
      <c r="BO79" s="244">
        <f>'Q1 2015'!CC79+'Q2 2015'!CC79+'Q3 2015'!CC79+'Q4 2015'!CC79</f>
        <v>0</v>
      </c>
      <c r="BP79" s="188">
        <f>'Q4 2015'!CE79+'Q3 2015'!CE79+'Q2 2015'!CE79+'Q1 2015'!CE79</f>
        <v>0</v>
      </c>
      <c r="BQ79" s="28">
        <f t="shared" si="45"/>
        <v>0</v>
      </c>
      <c r="BR79" s="28">
        <f t="shared" si="61"/>
        <v>0</v>
      </c>
      <c r="BS79" s="29">
        <f t="shared" si="62"/>
        <v>0</v>
      </c>
      <c r="BT79" s="217">
        <f>'Q4 2015'!CI79+'Q3 2015'!CI79+'Q2 2015'!CI79+'Q1 2015'!CI79</f>
        <v>0</v>
      </c>
      <c r="BU79" s="245">
        <f>'Q1 2015'!CJ79+'Q2 2015'!CJ79+'Q3 2015'!CJ79+'Q4 2015'!CJ79</f>
        <v>0</v>
      </c>
      <c r="BV79" s="247">
        <f>'Q4 2015'!CL79+'Q3 2015'!CL79+'Q2 2015'!CL79+'Q1 2015'!CL79</f>
        <v>0</v>
      </c>
      <c r="BW79" s="248">
        <f>'Q1 2015'!CM79+'Q2 2015'!CM79+'Q3 2015'!CM79+'Q4 2015'!CM79</f>
        <v>0</v>
      </c>
      <c r="BX79" s="247">
        <f>'Q4 2015'!CO79+'Q3 2015'!CO79+'Q2 2015'!CO79+'Q1 2015'!CO79</f>
        <v>0</v>
      </c>
      <c r="BY79" s="248">
        <f>'Q1 2015'!CP79+'Q2 2015'!CP79+'Q3 2015'!CP79+'Q4 2015'!CP79</f>
        <v>0</v>
      </c>
      <c r="BZ79" s="247">
        <f>'Q4 2015'!CR79+'Q3 2015'!CR79+'Q2 2015'!CR79+'Q1 2015'!CR79</f>
        <v>0</v>
      </c>
      <c r="CA79" s="30">
        <f t="shared" si="46"/>
        <v>0</v>
      </c>
      <c r="CB79" s="30">
        <f t="shared" si="63"/>
        <v>0</v>
      </c>
      <c r="CC79" s="31">
        <f t="shared" si="64"/>
        <v>0</v>
      </c>
      <c r="CD79" s="192">
        <f>'Q4 2015'!CV79+'Q3 2015'!CV79+'Q2 2015'!CV79+'Q1 2015'!CV79</f>
        <v>0</v>
      </c>
      <c r="CE79" s="250">
        <f>'Q1 2015'!CW79+'Q2 2015'!CW79+'Q3 2015'!CW79+'Q4 2015'!CW79</f>
        <v>0</v>
      </c>
      <c r="CF79" s="252">
        <f>'Q4 2015'!CY79+'Q3 2015'!CY79+'Q2 2015'!CY79+'Q1 2015'!CY79</f>
        <v>0</v>
      </c>
      <c r="CG79" s="65">
        <f>'Q1 2015'!CZ79+'Q2 2015'!CZ79+'Q3 2015'!CZ79+'Q4 2015'!CZ79</f>
        <v>0</v>
      </c>
      <c r="CH79" s="252">
        <f>'Q4 2015'!DB79+'Q3 2015'!DB79+'Q2 2015'!DB79+'Q1 2015'!DB79</f>
        <v>0</v>
      </c>
      <c r="CI79" s="254">
        <f>'Q1 2015'!DC79+'Q2 2015'!DC79+'Q3 2015'!DC79+'Q4 2015'!DC79</f>
        <v>0</v>
      </c>
      <c r="CJ79" s="220">
        <f>'Q4 2015'!DE79+'Q3 2015'!DE79+'Q2 2015'!DE79+'Q1 2015'!DE79</f>
        <v>0</v>
      </c>
      <c r="CK79" s="32">
        <f t="shared" si="47"/>
        <v>0</v>
      </c>
      <c r="CL79" s="32">
        <f t="shared" si="65"/>
        <v>0</v>
      </c>
      <c r="CM79" s="32">
        <f t="shared" si="66"/>
        <v>0</v>
      </c>
      <c r="CN79" s="194">
        <f>'Q4 2015'!DI79+'Q3 2015'!DI79+'Q2 2015'!DI79+'Q1 2015'!DI79</f>
        <v>0</v>
      </c>
      <c r="CO79" s="256">
        <f>'Q1 2015'!DJ79+'Q2 2015'!DJ79+'Q3 2015'!DJ79+'Q4 2015'!DJ79</f>
        <v>0</v>
      </c>
      <c r="CP79" s="258">
        <f>'Q4 2015'!DL79+'Q3 2015'!DL79+'Q2 2015'!DL79+'Q1 2015'!DL79</f>
        <v>0</v>
      </c>
      <c r="CQ79" s="260">
        <f>'Q1 2015'!DM79+'Q2 2015'!DM79+'Q3 2015'!DM79+'Q4 2015'!DM79</f>
        <v>0</v>
      </c>
      <c r="CR79" s="258">
        <f>'Q4 2015'!DO79+'Q3 2015'!DO79+'Q2 2015'!DO79+'Q1 2015'!DO79</f>
        <v>0</v>
      </c>
      <c r="CS79" s="260">
        <f>'Q1 2015'!DP79+'Q2 2015'!DP79+'Q3 2015'!DP79+'Q4 2015'!DP79</f>
        <v>0</v>
      </c>
      <c r="CT79" s="258">
        <f>'Q4 2015'!DR79+'Q3 2015'!DR79+'Q2 2015'!DR79+'Q1 2015'!DR79</f>
        <v>0</v>
      </c>
      <c r="CU79" s="33">
        <f t="shared" si="48"/>
        <v>0</v>
      </c>
      <c r="CV79" s="33">
        <f t="shared" si="49"/>
        <v>0</v>
      </c>
      <c r="CW79" s="33">
        <f t="shared" si="67"/>
        <v>0</v>
      </c>
      <c r="CX79" s="196">
        <f>'Q4 2015'!DV79+'Q3 2015'!DV79+'Q2 2015'!DV79+'Q1 2015'!DV79</f>
        <v>0</v>
      </c>
      <c r="CY79" s="261">
        <f>'Q1 2015'!DW79+'Q2 2015'!DW79+'Q3 2015'!DW79+'Q4 2015'!DW79</f>
        <v>0</v>
      </c>
      <c r="CZ79" s="262">
        <f>'Q4 2015'!DY79+'Q3 2015'!DY79+'Q2 2015'!DY79+'Q1 2015'!DY79</f>
        <v>0</v>
      </c>
      <c r="DA79" s="263">
        <f>'Q1 2015'!DZ79+'Q2 2015'!DZ79+'Q3 2015'!DZ79+'Q4 2015'!DZ79</f>
        <v>0</v>
      </c>
      <c r="DB79" s="262">
        <f>'Q4 2015'!EB79+'Q3 2015'!EB79+'Q2 2015'!EB79+'Q1 2015'!EB79</f>
        <v>0</v>
      </c>
      <c r="DC79" s="263">
        <f>'Q1 2015'!EC79+'Q2 2015'!EC79+'Q3 2015'!EC79+'Q4 2015'!EC79</f>
        <v>0</v>
      </c>
      <c r="DD79" s="262">
        <f>'Q4 2015'!EE79+'Q3 2015'!EE79+'Q2 2015'!EE79+'Q1 2015'!EE79</f>
        <v>0</v>
      </c>
      <c r="DE79" s="34">
        <f t="shared" si="50"/>
        <v>0</v>
      </c>
      <c r="DF79" s="34">
        <f t="shared" si="68"/>
        <v>0</v>
      </c>
      <c r="DG79" s="34">
        <f t="shared" si="69"/>
        <v>0</v>
      </c>
      <c r="DH79" s="200">
        <f>'Q4 2015'!EI79+'Q3 2015'!EI79+'Q2 2015'!EI79+'Q1 2015'!EI79</f>
        <v>0</v>
      </c>
      <c r="DI79" s="265">
        <f>'Q1 2015'!EJ79+'Q2 2015'!EJ79+'Q3 2015'!EJ79+'Q4 2015'!EJ79</f>
        <v>0</v>
      </c>
      <c r="DJ79" s="227">
        <f>'Q4 2015'!EL79+'Q3 2015'!EL79+'Q2 2015'!EL79+'Q1 2015'!EL79</f>
        <v>0</v>
      </c>
      <c r="DK79" s="267">
        <f>'Q1 2015'!EM79+'Q2 2015'!EM79+'Q3 2015'!EM79+'Q4 2015'!EM79</f>
        <v>0</v>
      </c>
      <c r="DL79" s="269">
        <f>'Q4 2015'!EO79+'Q3 2015'!EO79+'Q2 2015'!EO79+'Q1 2015'!EO79</f>
        <v>0</v>
      </c>
      <c r="DM79" s="267">
        <f>'Q1 2015'!EP79+'Q2 2015'!EP79+'Q3 2015'!EP79+'Q4 2015'!EP79</f>
        <v>0</v>
      </c>
      <c r="DN79" s="269">
        <f>'Q4 2015'!ER79+'Q3 2015'!ER79+'Q2 2015'!ER79+'Q1 2015'!ER79</f>
        <v>0</v>
      </c>
      <c r="DO79" s="35">
        <f t="shared" si="51"/>
        <v>0</v>
      </c>
      <c r="DP79" s="35">
        <f t="shared" si="70"/>
        <v>0</v>
      </c>
      <c r="DQ79" s="36">
        <f t="shared" si="71"/>
        <v>0</v>
      </c>
      <c r="DR79" s="206">
        <f>'Q4 2015'!EV79+'Q3 2015'!EV79+'Q2 2015'!EV79+'Q1 2015'!EV79</f>
        <v>0</v>
      </c>
      <c r="DS79" s="288">
        <f t="shared" si="52"/>
        <v>0</v>
      </c>
      <c r="DT79" s="289">
        <f t="shared" si="72"/>
        <v>0</v>
      </c>
      <c r="DU79" s="289">
        <f t="shared" si="73"/>
        <v>0</v>
      </c>
      <c r="DV79" s="289">
        <f t="shared" si="74"/>
        <v>0</v>
      </c>
      <c r="DW79" s="289">
        <f t="shared" si="75"/>
        <v>0</v>
      </c>
      <c r="DX79" s="290">
        <f t="shared" si="76"/>
        <v>0</v>
      </c>
      <c r="DY79" s="298">
        <f>'Q4 2015'!FC79+'Q3 2015'!FC79+'Q2 2015'!FC79+'Q1 2015'!FC79</f>
        <v>0</v>
      </c>
    </row>
    <row r="80" spans="1:129">
      <c r="A80" s="37">
        <f>'stranka in letna napoved 2015'!A80</f>
        <v>77</v>
      </c>
      <c r="B80" s="37" t="str">
        <f>'stranka in letna napoved 2015'!B80</f>
        <v>77/2013</v>
      </c>
      <c r="C80" s="38" t="str">
        <f>'stranka in letna napoved 2015'!C80</f>
        <v>PALOMA d.d.</v>
      </c>
      <c r="D80" s="39" t="str">
        <f>'stranka in letna napoved 2015'!D80</f>
        <v>Sladki Vrh 1</v>
      </c>
      <c r="E80" s="39" t="str">
        <f>'stranka in letna napoved 2015'!E80</f>
        <v>Sladki vrh</v>
      </c>
      <c r="F80" s="40">
        <f>'stranka in letna napoved 2015'!F80</f>
        <v>2214</v>
      </c>
      <c r="G80" s="40" t="str">
        <f>'stranka in letna napoved 2015'!G80</f>
        <v>SI45280312</v>
      </c>
      <c r="H80" s="40" t="str">
        <f>'stranka in letna napoved 2015'!H80</f>
        <v>5034639000</v>
      </c>
      <c r="I80" s="40">
        <f>'stranka in letna napoved 2015'!I80</f>
        <v>0</v>
      </c>
      <c r="J80" s="40" t="str">
        <f>'stranka in letna napoved 2015'!J80</f>
        <v>17.220</v>
      </c>
      <c r="K80" s="40">
        <f>'stranka in letna napoved 2015'!K80</f>
        <v>0</v>
      </c>
      <c r="L80" s="40">
        <f>'stranka in letna napoved 2015'!L80</f>
        <v>0</v>
      </c>
      <c r="M80" s="66">
        <f>'stranka in letna napoved 2015'!M80</f>
        <v>0</v>
      </c>
      <c r="N80" s="102" t="str">
        <f>'stranka in letna napoved 2015'!N80</f>
        <v>MR</v>
      </c>
      <c r="O80" s="100" t="str">
        <f>'stranka in letna napoved 2015'!O80</f>
        <v>embaler, pridobitelj embaliranega blaga</v>
      </c>
      <c r="P80" s="40" t="str">
        <f>'stranka in letna napoved 2015'!P80</f>
        <v>QP</v>
      </c>
      <c r="Q80" s="64">
        <f>'stranka in letna napoved 2015'!Q80</f>
        <v>41640</v>
      </c>
      <c r="R80" s="64">
        <f>'stranka in letna napoved 2015'!R80</f>
        <v>41631</v>
      </c>
      <c r="S80" s="40" t="str">
        <f>'stranka in letna napoved 2015'!S80</f>
        <v>Irena Petek</v>
      </c>
      <c r="T80" s="40" t="str">
        <f>'stranka in letna napoved 2015'!T80</f>
        <v>+386 2 645 73 78</v>
      </c>
      <c r="U80" s="40" t="str">
        <f>'stranka in letna napoved 2015'!U80</f>
        <v>irena.petek@paloma.si</v>
      </c>
      <c r="V80" s="40">
        <f>'stranka in letna napoved 2015'!V80</f>
        <v>0</v>
      </c>
      <c r="W80" s="40">
        <f>'stranka in letna napoved 2015'!W80</f>
        <v>0</v>
      </c>
      <c r="X80" s="40">
        <f>'stranka in letna napoved 2015'!X80</f>
        <v>0</v>
      </c>
      <c r="Y80" s="40">
        <f>'stranka in letna napoved 2015'!Y80</f>
        <v>0</v>
      </c>
      <c r="Z80" s="66">
        <f>'stranka in letna napoved 2015'!Z80</f>
        <v>0</v>
      </c>
      <c r="AA80" s="71">
        <f>'Q1 2015'!AA80+'Q2 2015'!AA80+'Q3 2015'!AA80+'Q4 2015'!AA80</f>
        <v>0</v>
      </c>
      <c r="AB80" s="236">
        <f>'Q4 2015'!AC80+'Q3 2015'!AC80+'Q2 2015'!AC80+'Q1 2015'!AC80</f>
        <v>0</v>
      </c>
      <c r="AC80" s="233">
        <f>'Q1 2015'!AD80+'Q2 2015'!AD80+'Q3 2015'!AD80+'Q4 2015'!AD80</f>
        <v>0</v>
      </c>
      <c r="AD80" s="236">
        <f>'Q4 2015'!AF80+'Q3 2015'!AF80+'Q2 2015'!AF80+'Q1 2015'!AF80</f>
        <v>0</v>
      </c>
      <c r="AE80" s="20">
        <f t="shared" si="53"/>
        <v>0</v>
      </c>
      <c r="AF80" s="233">
        <f>'Q1 2015'!AH80+'Q2 2015'!AH80+'Q3 2015'!AH80+'Q4 2015'!AH80</f>
        <v>0</v>
      </c>
      <c r="AG80" s="236">
        <f>'Q4 2015'!AJ80+'Q3 2015'!AJ80+'Q2 2015'!AJ80+'Q1 2015'!AJ80</f>
        <v>0</v>
      </c>
      <c r="AH80" s="233">
        <f>'Q1 2015'!AK80+'Q2 2015'!AK80+'Q3 2015'!AK80+'Q4 2015'!AK80</f>
        <v>0</v>
      </c>
      <c r="AI80" s="236">
        <f>'Q4 2015'!AM80+'Q3 2015'!AM80+'Q2 2015'!AM80+'Q1 2015'!AM80</f>
        <v>0</v>
      </c>
      <c r="AJ80" s="233">
        <f t="shared" si="54"/>
        <v>0</v>
      </c>
      <c r="AK80" s="233">
        <f>'Q1 2015'!AO80+'Q2 2015'!AO80+'Q3 2015'!AO80+'Q4 2015'!AO80</f>
        <v>0</v>
      </c>
      <c r="AL80" s="236">
        <f>'Q4 2015'!AQ80+'Q3 2015'!AQ80+'Q2 2015'!AQ80+'Q1 2015'!AQ80</f>
        <v>0</v>
      </c>
      <c r="AM80" s="23">
        <f t="shared" si="43"/>
        <v>0</v>
      </c>
      <c r="AN80" s="23">
        <f t="shared" si="55"/>
        <v>0</v>
      </c>
      <c r="AO80" s="23">
        <f t="shared" si="44"/>
        <v>0</v>
      </c>
      <c r="AP80" s="238">
        <f>'Q4 2015'!AU80+'Q3 2015'!AU80+'Q2 2015'!AU80+'Q1 2015'!AU80</f>
        <v>0</v>
      </c>
      <c r="AQ80" s="239">
        <f>'Q1 2015'!AV80+'Q2 2015'!AV80+'Q3 2015'!AV80+'Q4 2015'!AV80</f>
        <v>0</v>
      </c>
      <c r="AR80" s="242">
        <f>'Q4 2015'!AX80+'Q3 2015'!AX80+'Q2 2015'!AX80+'Q1 2015'!AX80</f>
        <v>0</v>
      </c>
      <c r="AS80" s="240">
        <f>'Q1 2015'!AY80+'Q2 2015'!AY80+'Q3 2015'!AY80+'Q4 2015'!AY80</f>
        <v>0</v>
      </c>
      <c r="AT80" s="242">
        <f>'Q4 2015'!BA80+'Q3 2015'!BA80+'Q2 2015'!BA80+'Q1 2015'!BA80</f>
        <v>0</v>
      </c>
      <c r="AU80" s="240">
        <f>'Q1 2015'!BB80+'Q2 2015'!BB80+'Q3 2015'!BB80+'Q4 2015'!BB80</f>
        <v>0</v>
      </c>
      <c r="AV80" s="242">
        <f>'Q4 2015'!BD80+'Q3 2015'!BD80+'Q2 2015'!BD80+'Q1 2015'!BD80</f>
        <v>0</v>
      </c>
      <c r="AW80" s="25">
        <f t="shared" si="56"/>
        <v>0</v>
      </c>
      <c r="AX80" s="240">
        <f>'Q1 2015'!BF80+'Q2 2015'!BF80+'Q3 2015'!BF80+'Q4 2015'!BF80</f>
        <v>0</v>
      </c>
      <c r="AY80" s="242">
        <f>'Q4 2015'!BH80+'Q3 2015'!BH80+'Q2 2015'!BH80+'Q1 2015'!BH80</f>
        <v>0</v>
      </c>
      <c r="AZ80" s="240">
        <f>'Q1 2015'!BI80+'Q2 2015'!BI80+'Q3 2015'!BI80+'Q4 2015'!BI80</f>
        <v>0</v>
      </c>
      <c r="BA80" s="242">
        <f>'Q4 2015'!BK80+'Q3 2015'!BK80+'Q2 2015'!BK80+'Q1 2015'!BK80</f>
        <v>0</v>
      </c>
      <c r="BB80" s="240">
        <f>'Q1 2015'!BL80+'Q2 2015'!BL80+'Q3 2015'!BL80+'Q4 2015'!BL80</f>
        <v>0</v>
      </c>
      <c r="BC80" s="242">
        <f>'Q4 2015'!BN80+'Q3 2015'!BN80+'Q2 2015'!BN80+'Q1 2015'!BN80</f>
        <v>0</v>
      </c>
      <c r="BD80" s="26">
        <f t="shared" si="57"/>
        <v>0</v>
      </c>
      <c r="BE80" s="240">
        <f>'Q1 2015'!BP80+'Q2 2015'!BP80+'Q3 2015'!BP80+'Q4 2015'!BP80</f>
        <v>0</v>
      </c>
      <c r="BF80" s="242">
        <f>'Q4 2015'!BR80+'Q3 2015'!BR80+'Q2 2015'!BR80+'Q1 2015'!BR80</f>
        <v>0</v>
      </c>
      <c r="BG80" s="27">
        <f t="shared" si="58"/>
        <v>0</v>
      </c>
      <c r="BH80" s="27">
        <f t="shared" si="59"/>
        <v>0</v>
      </c>
      <c r="BI80" s="27">
        <f t="shared" si="60"/>
        <v>0</v>
      </c>
      <c r="BJ80" s="231">
        <f>'Q4 2015'!BV80+'Q3 2015'!BV80+'Q2 2015'!BV80+'Q1 2015'!BV80</f>
        <v>0</v>
      </c>
      <c r="BK80" s="243">
        <f>'Q1 2015'!BW80+'Q2 2015'!BW80+'Q3 2015'!BW80+'Q4 2015'!BW80</f>
        <v>0</v>
      </c>
      <c r="BL80" s="188">
        <f>'Q4 2015'!BY80+'Q3 2015'!BY80+'Q2 2015'!BY80+'Q1 2015'!BY80</f>
        <v>0</v>
      </c>
      <c r="BM80" s="244">
        <f>'Q1 2015'!BZ80+'Q2 2015'!BZ80+'Q3 2015'!BZ80+'Q4 2015'!BZ80</f>
        <v>0</v>
      </c>
      <c r="BN80" s="188">
        <f>'Q4 2015'!CB80+'Q3 2015'!CB80+'Q2 2015'!CB80+'Q1 2015'!CB80</f>
        <v>0</v>
      </c>
      <c r="BO80" s="244">
        <f>'Q1 2015'!CC80+'Q2 2015'!CC80+'Q3 2015'!CC80+'Q4 2015'!CC80</f>
        <v>0</v>
      </c>
      <c r="BP80" s="188">
        <f>'Q4 2015'!CE80+'Q3 2015'!CE80+'Q2 2015'!CE80+'Q1 2015'!CE80</f>
        <v>0</v>
      </c>
      <c r="BQ80" s="28">
        <f t="shared" si="45"/>
        <v>0</v>
      </c>
      <c r="BR80" s="28">
        <f t="shared" si="61"/>
        <v>0</v>
      </c>
      <c r="BS80" s="29">
        <f t="shared" si="62"/>
        <v>0</v>
      </c>
      <c r="BT80" s="217">
        <f>'Q4 2015'!CI80+'Q3 2015'!CI80+'Q2 2015'!CI80+'Q1 2015'!CI80</f>
        <v>0</v>
      </c>
      <c r="BU80" s="245">
        <f>'Q1 2015'!CJ80+'Q2 2015'!CJ80+'Q3 2015'!CJ80+'Q4 2015'!CJ80</f>
        <v>0</v>
      </c>
      <c r="BV80" s="247">
        <f>'Q4 2015'!CL80+'Q3 2015'!CL80+'Q2 2015'!CL80+'Q1 2015'!CL80</f>
        <v>0</v>
      </c>
      <c r="BW80" s="248">
        <f>'Q1 2015'!CM80+'Q2 2015'!CM80+'Q3 2015'!CM80+'Q4 2015'!CM80</f>
        <v>0</v>
      </c>
      <c r="BX80" s="247">
        <f>'Q4 2015'!CO80+'Q3 2015'!CO80+'Q2 2015'!CO80+'Q1 2015'!CO80</f>
        <v>0</v>
      </c>
      <c r="BY80" s="248">
        <f>'Q1 2015'!CP80+'Q2 2015'!CP80+'Q3 2015'!CP80+'Q4 2015'!CP80</f>
        <v>0</v>
      </c>
      <c r="BZ80" s="247">
        <f>'Q4 2015'!CR80+'Q3 2015'!CR80+'Q2 2015'!CR80+'Q1 2015'!CR80</f>
        <v>0</v>
      </c>
      <c r="CA80" s="30">
        <f t="shared" si="46"/>
        <v>0</v>
      </c>
      <c r="CB80" s="30">
        <f t="shared" si="63"/>
        <v>0</v>
      </c>
      <c r="CC80" s="31">
        <f t="shared" si="64"/>
        <v>0</v>
      </c>
      <c r="CD80" s="192">
        <f>'Q4 2015'!CV80+'Q3 2015'!CV80+'Q2 2015'!CV80+'Q1 2015'!CV80</f>
        <v>0</v>
      </c>
      <c r="CE80" s="250">
        <f>'Q1 2015'!CW80+'Q2 2015'!CW80+'Q3 2015'!CW80+'Q4 2015'!CW80</f>
        <v>0</v>
      </c>
      <c r="CF80" s="252">
        <f>'Q4 2015'!CY80+'Q3 2015'!CY80+'Q2 2015'!CY80+'Q1 2015'!CY80</f>
        <v>0</v>
      </c>
      <c r="CG80" s="65">
        <f>'Q1 2015'!CZ80+'Q2 2015'!CZ80+'Q3 2015'!CZ80+'Q4 2015'!CZ80</f>
        <v>0</v>
      </c>
      <c r="CH80" s="252">
        <f>'Q4 2015'!DB80+'Q3 2015'!DB80+'Q2 2015'!DB80+'Q1 2015'!DB80</f>
        <v>0</v>
      </c>
      <c r="CI80" s="254">
        <f>'Q1 2015'!DC80+'Q2 2015'!DC80+'Q3 2015'!DC80+'Q4 2015'!DC80</f>
        <v>0</v>
      </c>
      <c r="CJ80" s="220">
        <f>'Q4 2015'!DE80+'Q3 2015'!DE80+'Q2 2015'!DE80+'Q1 2015'!DE80</f>
        <v>0</v>
      </c>
      <c r="CK80" s="32">
        <f t="shared" si="47"/>
        <v>0</v>
      </c>
      <c r="CL80" s="32">
        <f t="shared" si="65"/>
        <v>0</v>
      </c>
      <c r="CM80" s="32">
        <f t="shared" si="66"/>
        <v>0</v>
      </c>
      <c r="CN80" s="194">
        <f>'Q4 2015'!DI80+'Q3 2015'!DI80+'Q2 2015'!DI80+'Q1 2015'!DI80</f>
        <v>0</v>
      </c>
      <c r="CO80" s="256">
        <f>'Q1 2015'!DJ80+'Q2 2015'!DJ80+'Q3 2015'!DJ80+'Q4 2015'!DJ80</f>
        <v>0</v>
      </c>
      <c r="CP80" s="258">
        <f>'Q4 2015'!DL80+'Q3 2015'!DL80+'Q2 2015'!DL80+'Q1 2015'!DL80</f>
        <v>0</v>
      </c>
      <c r="CQ80" s="260">
        <f>'Q1 2015'!DM80+'Q2 2015'!DM80+'Q3 2015'!DM80+'Q4 2015'!DM80</f>
        <v>0</v>
      </c>
      <c r="CR80" s="258">
        <f>'Q4 2015'!DO80+'Q3 2015'!DO80+'Q2 2015'!DO80+'Q1 2015'!DO80</f>
        <v>0</v>
      </c>
      <c r="CS80" s="260">
        <f>'Q1 2015'!DP80+'Q2 2015'!DP80+'Q3 2015'!DP80+'Q4 2015'!DP80</f>
        <v>0</v>
      </c>
      <c r="CT80" s="258">
        <f>'Q4 2015'!DR80+'Q3 2015'!DR80+'Q2 2015'!DR80+'Q1 2015'!DR80</f>
        <v>0</v>
      </c>
      <c r="CU80" s="33">
        <f t="shared" si="48"/>
        <v>0</v>
      </c>
      <c r="CV80" s="33">
        <f t="shared" si="49"/>
        <v>0</v>
      </c>
      <c r="CW80" s="33">
        <f t="shared" si="67"/>
        <v>0</v>
      </c>
      <c r="CX80" s="196">
        <f>'Q4 2015'!DV80+'Q3 2015'!DV80+'Q2 2015'!DV80+'Q1 2015'!DV80</f>
        <v>0</v>
      </c>
      <c r="CY80" s="261">
        <f>'Q1 2015'!DW80+'Q2 2015'!DW80+'Q3 2015'!DW80+'Q4 2015'!DW80</f>
        <v>0</v>
      </c>
      <c r="CZ80" s="262">
        <f>'Q4 2015'!DY80+'Q3 2015'!DY80+'Q2 2015'!DY80+'Q1 2015'!DY80</f>
        <v>0</v>
      </c>
      <c r="DA80" s="263">
        <f>'Q1 2015'!DZ80+'Q2 2015'!DZ80+'Q3 2015'!DZ80+'Q4 2015'!DZ80</f>
        <v>0</v>
      </c>
      <c r="DB80" s="262">
        <f>'Q4 2015'!EB80+'Q3 2015'!EB80+'Q2 2015'!EB80+'Q1 2015'!EB80</f>
        <v>0</v>
      </c>
      <c r="DC80" s="263">
        <f>'Q1 2015'!EC80+'Q2 2015'!EC80+'Q3 2015'!EC80+'Q4 2015'!EC80</f>
        <v>0</v>
      </c>
      <c r="DD80" s="262">
        <f>'Q4 2015'!EE80+'Q3 2015'!EE80+'Q2 2015'!EE80+'Q1 2015'!EE80</f>
        <v>0</v>
      </c>
      <c r="DE80" s="34">
        <f t="shared" si="50"/>
        <v>0</v>
      </c>
      <c r="DF80" s="34">
        <f t="shared" si="68"/>
        <v>0</v>
      </c>
      <c r="DG80" s="34">
        <f t="shared" si="69"/>
        <v>0</v>
      </c>
      <c r="DH80" s="200">
        <f>'Q4 2015'!EI80+'Q3 2015'!EI80+'Q2 2015'!EI80+'Q1 2015'!EI80</f>
        <v>0</v>
      </c>
      <c r="DI80" s="265">
        <f>'Q1 2015'!EJ80+'Q2 2015'!EJ80+'Q3 2015'!EJ80+'Q4 2015'!EJ80</f>
        <v>0</v>
      </c>
      <c r="DJ80" s="227">
        <f>'Q4 2015'!EL80+'Q3 2015'!EL80+'Q2 2015'!EL80+'Q1 2015'!EL80</f>
        <v>0</v>
      </c>
      <c r="DK80" s="267">
        <f>'Q1 2015'!EM80+'Q2 2015'!EM80+'Q3 2015'!EM80+'Q4 2015'!EM80</f>
        <v>0</v>
      </c>
      <c r="DL80" s="269">
        <f>'Q4 2015'!EO80+'Q3 2015'!EO80+'Q2 2015'!EO80+'Q1 2015'!EO80</f>
        <v>0</v>
      </c>
      <c r="DM80" s="267">
        <f>'Q1 2015'!EP80+'Q2 2015'!EP80+'Q3 2015'!EP80+'Q4 2015'!EP80</f>
        <v>0</v>
      </c>
      <c r="DN80" s="269">
        <f>'Q4 2015'!ER80+'Q3 2015'!ER80+'Q2 2015'!ER80+'Q1 2015'!ER80</f>
        <v>0</v>
      </c>
      <c r="DO80" s="35">
        <f t="shared" si="51"/>
        <v>0</v>
      </c>
      <c r="DP80" s="35">
        <f t="shared" si="70"/>
        <v>0</v>
      </c>
      <c r="DQ80" s="36">
        <f t="shared" si="71"/>
        <v>0</v>
      </c>
      <c r="DR80" s="206">
        <f>'Q4 2015'!EV80+'Q3 2015'!EV80+'Q2 2015'!EV80+'Q1 2015'!EV80</f>
        <v>0</v>
      </c>
      <c r="DS80" s="288">
        <f t="shared" si="52"/>
        <v>0</v>
      </c>
      <c r="DT80" s="289">
        <f t="shared" si="72"/>
        <v>0</v>
      </c>
      <c r="DU80" s="289">
        <f t="shared" si="73"/>
        <v>0</v>
      </c>
      <c r="DV80" s="289">
        <f t="shared" si="74"/>
        <v>0</v>
      </c>
      <c r="DW80" s="289">
        <f t="shared" si="75"/>
        <v>0</v>
      </c>
      <c r="DX80" s="290">
        <f t="shared" si="76"/>
        <v>0</v>
      </c>
      <c r="DY80" s="298">
        <f>'Q4 2015'!FC80+'Q3 2015'!FC80+'Q2 2015'!FC80+'Q1 2015'!FC80</f>
        <v>0</v>
      </c>
    </row>
    <row r="81" spans="1:129">
      <c r="A81" s="37">
        <f>'stranka in letna napoved 2015'!A81</f>
        <v>78</v>
      </c>
      <c r="B81" s="37" t="str">
        <f>'stranka in letna napoved 2015'!B81</f>
        <v>78/2013</v>
      </c>
      <c r="C81" s="38" t="str">
        <f>'stranka in letna napoved 2015'!C81</f>
        <v>TINA d.o.o.</v>
      </c>
      <c r="D81" s="39" t="str">
        <f>'stranka in letna napoved 2015'!D81</f>
        <v>Nasovče 18A</v>
      </c>
      <c r="E81" s="39" t="str">
        <f>'stranka in letna napoved 2015'!E81</f>
        <v>Komenda</v>
      </c>
      <c r="F81" s="40">
        <f>'stranka in letna napoved 2015'!F81</f>
        <v>1218</v>
      </c>
      <c r="G81" s="40" t="str">
        <f>'stranka in letna napoved 2015'!G81</f>
        <v>SI13129155</v>
      </c>
      <c r="H81" s="40" t="str">
        <f>'stranka in letna napoved 2015'!H81</f>
        <v>5330823000</v>
      </c>
      <c r="I81" s="40" t="str">
        <f>'stranka in letna napoved 2015'!I81</f>
        <v>info@tina.si</v>
      </c>
      <c r="J81" s="40" t="str">
        <f>'stranka in letna napoved 2015'!J81</f>
        <v>10.850</v>
      </c>
      <c r="K81" s="40">
        <f>'stranka in letna napoved 2015'!K81</f>
        <v>0</v>
      </c>
      <c r="L81" s="40">
        <f>'stranka in letna napoved 2015'!L81</f>
        <v>0</v>
      </c>
      <c r="M81" s="66">
        <f>'stranka in letna napoved 2015'!M81</f>
        <v>0</v>
      </c>
      <c r="N81" s="102" t="str">
        <f>'stranka in letna napoved 2015'!N81</f>
        <v>IM</v>
      </c>
      <c r="O81" s="100" t="str">
        <f>'stranka in letna napoved 2015'!O81</f>
        <v>proizvajalec</v>
      </c>
      <c r="P81" s="40" t="str">
        <f>'stranka in letna napoved 2015'!P81</f>
        <v>QP</v>
      </c>
      <c r="Q81" s="64">
        <f>'stranka in letna napoved 2015'!Q81</f>
        <v>41640</v>
      </c>
      <c r="R81" s="64">
        <f>'stranka in letna napoved 2015'!R81</f>
        <v>41638</v>
      </c>
      <c r="S81" s="40" t="str">
        <f>'stranka in letna napoved 2015'!S81</f>
        <v>Martina Božič</v>
      </c>
      <c r="T81" s="40" t="str">
        <f>'stranka in letna napoved 2015'!T81</f>
        <v>+386 1 834 12 77</v>
      </c>
      <c r="U81" s="40" t="str">
        <f>'stranka in letna napoved 2015'!U81</f>
        <v>martina@tina.si</v>
      </c>
      <c r="V81" s="40">
        <f>'stranka in letna napoved 2015'!V81</f>
        <v>0</v>
      </c>
      <c r="W81" s="40">
        <f>'stranka in letna napoved 2015'!W81</f>
        <v>0</v>
      </c>
      <c r="X81" s="40">
        <f>'stranka in letna napoved 2015'!X81</f>
        <v>0</v>
      </c>
      <c r="Y81" s="40">
        <f>'stranka in letna napoved 2015'!Y81</f>
        <v>0</v>
      </c>
      <c r="Z81" s="66">
        <f>'stranka in letna napoved 2015'!Z81</f>
        <v>0</v>
      </c>
      <c r="AA81" s="71">
        <f>'Q1 2015'!AA81+'Q2 2015'!AA81+'Q3 2015'!AA81+'Q4 2015'!AA81</f>
        <v>0</v>
      </c>
      <c r="AB81" s="236">
        <f>'Q4 2015'!AC81+'Q3 2015'!AC81+'Q2 2015'!AC81+'Q1 2015'!AC81</f>
        <v>0</v>
      </c>
      <c r="AC81" s="233">
        <f>'Q1 2015'!AD81+'Q2 2015'!AD81+'Q3 2015'!AD81+'Q4 2015'!AD81</f>
        <v>0</v>
      </c>
      <c r="AD81" s="236">
        <f>'Q4 2015'!AF81+'Q3 2015'!AF81+'Q2 2015'!AF81+'Q1 2015'!AF81</f>
        <v>0</v>
      </c>
      <c r="AE81" s="20">
        <f t="shared" si="53"/>
        <v>0</v>
      </c>
      <c r="AF81" s="233">
        <f>'Q1 2015'!AH81+'Q2 2015'!AH81+'Q3 2015'!AH81+'Q4 2015'!AH81</f>
        <v>0</v>
      </c>
      <c r="AG81" s="236">
        <f>'Q4 2015'!AJ81+'Q3 2015'!AJ81+'Q2 2015'!AJ81+'Q1 2015'!AJ81</f>
        <v>0</v>
      </c>
      <c r="AH81" s="233">
        <f>'Q1 2015'!AK81+'Q2 2015'!AK81+'Q3 2015'!AK81+'Q4 2015'!AK81</f>
        <v>0</v>
      </c>
      <c r="AI81" s="236">
        <f>'Q4 2015'!AM81+'Q3 2015'!AM81+'Q2 2015'!AM81+'Q1 2015'!AM81</f>
        <v>0</v>
      </c>
      <c r="AJ81" s="233">
        <f t="shared" si="54"/>
        <v>0</v>
      </c>
      <c r="AK81" s="233">
        <f>'Q1 2015'!AO81+'Q2 2015'!AO81+'Q3 2015'!AO81+'Q4 2015'!AO81</f>
        <v>0</v>
      </c>
      <c r="AL81" s="236">
        <f>'Q4 2015'!AQ81+'Q3 2015'!AQ81+'Q2 2015'!AQ81+'Q1 2015'!AQ81</f>
        <v>0</v>
      </c>
      <c r="AM81" s="23">
        <f t="shared" si="43"/>
        <v>0</v>
      </c>
      <c r="AN81" s="23">
        <f t="shared" si="55"/>
        <v>0</v>
      </c>
      <c r="AO81" s="23">
        <f t="shared" si="44"/>
        <v>0</v>
      </c>
      <c r="AP81" s="238">
        <f>'Q4 2015'!AU81+'Q3 2015'!AU81+'Q2 2015'!AU81+'Q1 2015'!AU81</f>
        <v>0</v>
      </c>
      <c r="AQ81" s="239">
        <f>'Q1 2015'!AV81+'Q2 2015'!AV81+'Q3 2015'!AV81+'Q4 2015'!AV81</f>
        <v>0</v>
      </c>
      <c r="AR81" s="242">
        <f>'Q4 2015'!AX81+'Q3 2015'!AX81+'Q2 2015'!AX81+'Q1 2015'!AX81</f>
        <v>0</v>
      </c>
      <c r="AS81" s="240">
        <f>'Q1 2015'!AY81+'Q2 2015'!AY81+'Q3 2015'!AY81+'Q4 2015'!AY81</f>
        <v>0</v>
      </c>
      <c r="AT81" s="242">
        <f>'Q4 2015'!BA81+'Q3 2015'!BA81+'Q2 2015'!BA81+'Q1 2015'!BA81</f>
        <v>0</v>
      </c>
      <c r="AU81" s="240">
        <f>'Q1 2015'!BB81+'Q2 2015'!BB81+'Q3 2015'!BB81+'Q4 2015'!BB81</f>
        <v>0</v>
      </c>
      <c r="AV81" s="242">
        <f>'Q4 2015'!BD81+'Q3 2015'!BD81+'Q2 2015'!BD81+'Q1 2015'!BD81</f>
        <v>0</v>
      </c>
      <c r="AW81" s="25">
        <f t="shared" si="56"/>
        <v>0</v>
      </c>
      <c r="AX81" s="240">
        <f>'Q1 2015'!BF81+'Q2 2015'!BF81+'Q3 2015'!BF81+'Q4 2015'!BF81</f>
        <v>0</v>
      </c>
      <c r="AY81" s="242">
        <f>'Q4 2015'!BH81+'Q3 2015'!BH81+'Q2 2015'!BH81+'Q1 2015'!BH81</f>
        <v>0</v>
      </c>
      <c r="AZ81" s="240">
        <f>'Q1 2015'!BI81+'Q2 2015'!BI81+'Q3 2015'!BI81+'Q4 2015'!BI81</f>
        <v>0</v>
      </c>
      <c r="BA81" s="242">
        <f>'Q4 2015'!BK81+'Q3 2015'!BK81+'Q2 2015'!BK81+'Q1 2015'!BK81</f>
        <v>0</v>
      </c>
      <c r="BB81" s="240">
        <f>'Q1 2015'!BL81+'Q2 2015'!BL81+'Q3 2015'!BL81+'Q4 2015'!BL81</f>
        <v>0</v>
      </c>
      <c r="BC81" s="242">
        <f>'Q4 2015'!BN81+'Q3 2015'!BN81+'Q2 2015'!BN81+'Q1 2015'!BN81</f>
        <v>0</v>
      </c>
      <c r="BD81" s="26">
        <f t="shared" si="57"/>
        <v>0</v>
      </c>
      <c r="BE81" s="240">
        <f>'Q1 2015'!BP81+'Q2 2015'!BP81+'Q3 2015'!BP81+'Q4 2015'!BP81</f>
        <v>0</v>
      </c>
      <c r="BF81" s="242">
        <f>'Q4 2015'!BR81+'Q3 2015'!BR81+'Q2 2015'!BR81+'Q1 2015'!BR81</f>
        <v>0</v>
      </c>
      <c r="BG81" s="27">
        <f t="shared" si="58"/>
        <v>0</v>
      </c>
      <c r="BH81" s="27">
        <f t="shared" si="59"/>
        <v>0</v>
      </c>
      <c r="BI81" s="27">
        <f t="shared" si="60"/>
        <v>0</v>
      </c>
      <c r="BJ81" s="231">
        <f>'Q4 2015'!BV81+'Q3 2015'!BV81+'Q2 2015'!BV81+'Q1 2015'!BV81</f>
        <v>0</v>
      </c>
      <c r="BK81" s="243">
        <f>'Q1 2015'!BW81+'Q2 2015'!BW81+'Q3 2015'!BW81+'Q4 2015'!BW81</f>
        <v>0</v>
      </c>
      <c r="BL81" s="188">
        <f>'Q4 2015'!BY81+'Q3 2015'!BY81+'Q2 2015'!BY81+'Q1 2015'!BY81</f>
        <v>0</v>
      </c>
      <c r="BM81" s="244">
        <f>'Q1 2015'!BZ81+'Q2 2015'!BZ81+'Q3 2015'!BZ81+'Q4 2015'!BZ81</f>
        <v>0</v>
      </c>
      <c r="BN81" s="188">
        <f>'Q4 2015'!CB81+'Q3 2015'!CB81+'Q2 2015'!CB81+'Q1 2015'!CB81</f>
        <v>0</v>
      </c>
      <c r="BO81" s="244">
        <f>'Q1 2015'!CC81+'Q2 2015'!CC81+'Q3 2015'!CC81+'Q4 2015'!CC81</f>
        <v>0</v>
      </c>
      <c r="BP81" s="188">
        <f>'Q4 2015'!CE81+'Q3 2015'!CE81+'Q2 2015'!CE81+'Q1 2015'!CE81</f>
        <v>0</v>
      </c>
      <c r="BQ81" s="28">
        <f t="shared" si="45"/>
        <v>0</v>
      </c>
      <c r="BR81" s="28">
        <f t="shared" si="61"/>
        <v>0</v>
      </c>
      <c r="BS81" s="29">
        <f t="shared" si="62"/>
        <v>0</v>
      </c>
      <c r="BT81" s="217">
        <f>'Q4 2015'!CI81+'Q3 2015'!CI81+'Q2 2015'!CI81+'Q1 2015'!CI81</f>
        <v>0</v>
      </c>
      <c r="BU81" s="245">
        <f>'Q1 2015'!CJ81+'Q2 2015'!CJ81+'Q3 2015'!CJ81+'Q4 2015'!CJ81</f>
        <v>0</v>
      </c>
      <c r="BV81" s="247">
        <f>'Q4 2015'!CL81+'Q3 2015'!CL81+'Q2 2015'!CL81+'Q1 2015'!CL81</f>
        <v>0</v>
      </c>
      <c r="BW81" s="248">
        <f>'Q1 2015'!CM81+'Q2 2015'!CM81+'Q3 2015'!CM81+'Q4 2015'!CM81</f>
        <v>0</v>
      </c>
      <c r="BX81" s="247">
        <f>'Q4 2015'!CO81+'Q3 2015'!CO81+'Q2 2015'!CO81+'Q1 2015'!CO81</f>
        <v>0</v>
      </c>
      <c r="BY81" s="248">
        <f>'Q1 2015'!CP81+'Q2 2015'!CP81+'Q3 2015'!CP81+'Q4 2015'!CP81</f>
        <v>0</v>
      </c>
      <c r="BZ81" s="247">
        <f>'Q4 2015'!CR81+'Q3 2015'!CR81+'Q2 2015'!CR81+'Q1 2015'!CR81</f>
        <v>0</v>
      </c>
      <c r="CA81" s="30">
        <f t="shared" si="46"/>
        <v>0</v>
      </c>
      <c r="CB81" s="30">
        <f t="shared" si="63"/>
        <v>0</v>
      </c>
      <c r="CC81" s="31">
        <f t="shared" si="64"/>
        <v>0</v>
      </c>
      <c r="CD81" s="192">
        <f>'Q4 2015'!CV81+'Q3 2015'!CV81+'Q2 2015'!CV81+'Q1 2015'!CV81</f>
        <v>0</v>
      </c>
      <c r="CE81" s="250">
        <f>'Q1 2015'!CW81+'Q2 2015'!CW81+'Q3 2015'!CW81+'Q4 2015'!CW81</f>
        <v>0</v>
      </c>
      <c r="CF81" s="252">
        <f>'Q4 2015'!CY81+'Q3 2015'!CY81+'Q2 2015'!CY81+'Q1 2015'!CY81</f>
        <v>0</v>
      </c>
      <c r="CG81" s="65">
        <f>'Q1 2015'!CZ81+'Q2 2015'!CZ81+'Q3 2015'!CZ81+'Q4 2015'!CZ81</f>
        <v>0</v>
      </c>
      <c r="CH81" s="252">
        <f>'Q4 2015'!DB81+'Q3 2015'!DB81+'Q2 2015'!DB81+'Q1 2015'!DB81</f>
        <v>0</v>
      </c>
      <c r="CI81" s="254">
        <f>'Q1 2015'!DC81+'Q2 2015'!DC81+'Q3 2015'!DC81+'Q4 2015'!DC81</f>
        <v>0</v>
      </c>
      <c r="CJ81" s="220">
        <f>'Q4 2015'!DE81+'Q3 2015'!DE81+'Q2 2015'!DE81+'Q1 2015'!DE81</f>
        <v>0</v>
      </c>
      <c r="CK81" s="32">
        <f t="shared" si="47"/>
        <v>0</v>
      </c>
      <c r="CL81" s="32">
        <f t="shared" si="65"/>
        <v>0</v>
      </c>
      <c r="CM81" s="32">
        <f t="shared" si="66"/>
        <v>0</v>
      </c>
      <c r="CN81" s="194">
        <f>'Q4 2015'!DI81+'Q3 2015'!DI81+'Q2 2015'!DI81+'Q1 2015'!DI81</f>
        <v>0</v>
      </c>
      <c r="CO81" s="256">
        <f>'Q1 2015'!DJ81+'Q2 2015'!DJ81+'Q3 2015'!DJ81+'Q4 2015'!DJ81</f>
        <v>0</v>
      </c>
      <c r="CP81" s="258">
        <f>'Q4 2015'!DL81+'Q3 2015'!DL81+'Q2 2015'!DL81+'Q1 2015'!DL81</f>
        <v>0</v>
      </c>
      <c r="CQ81" s="260">
        <f>'Q1 2015'!DM81+'Q2 2015'!DM81+'Q3 2015'!DM81+'Q4 2015'!DM81</f>
        <v>0</v>
      </c>
      <c r="CR81" s="258">
        <f>'Q4 2015'!DO81+'Q3 2015'!DO81+'Q2 2015'!DO81+'Q1 2015'!DO81</f>
        <v>0</v>
      </c>
      <c r="CS81" s="260">
        <f>'Q1 2015'!DP81+'Q2 2015'!DP81+'Q3 2015'!DP81+'Q4 2015'!DP81</f>
        <v>0</v>
      </c>
      <c r="CT81" s="258">
        <f>'Q4 2015'!DR81+'Q3 2015'!DR81+'Q2 2015'!DR81+'Q1 2015'!DR81</f>
        <v>0</v>
      </c>
      <c r="CU81" s="33">
        <f t="shared" si="48"/>
        <v>0</v>
      </c>
      <c r="CV81" s="33">
        <f t="shared" si="49"/>
        <v>0</v>
      </c>
      <c r="CW81" s="33">
        <f t="shared" si="67"/>
        <v>0</v>
      </c>
      <c r="CX81" s="196">
        <f>'Q4 2015'!DV81+'Q3 2015'!DV81+'Q2 2015'!DV81+'Q1 2015'!DV81</f>
        <v>0</v>
      </c>
      <c r="CY81" s="261">
        <f>'Q1 2015'!DW81+'Q2 2015'!DW81+'Q3 2015'!DW81+'Q4 2015'!DW81</f>
        <v>0</v>
      </c>
      <c r="CZ81" s="262">
        <f>'Q4 2015'!DY81+'Q3 2015'!DY81+'Q2 2015'!DY81+'Q1 2015'!DY81</f>
        <v>0</v>
      </c>
      <c r="DA81" s="263">
        <f>'Q1 2015'!DZ81+'Q2 2015'!DZ81+'Q3 2015'!DZ81+'Q4 2015'!DZ81</f>
        <v>0</v>
      </c>
      <c r="DB81" s="262">
        <f>'Q4 2015'!EB81+'Q3 2015'!EB81+'Q2 2015'!EB81+'Q1 2015'!EB81</f>
        <v>0</v>
      </c>
      <c r="DC81" s="263">
        <f>'Q1 2015'!EC81+'Q2 2015'!EC81+'Q3 2015'!EC81+'Q4 2015'!EC81</f>
        <v>0</v>
      </c>
      <c r="DD81" s="262">
        <f>'Q4 2015'!EE81+'Q3 2015'!EE81+'Q2 2015'!EE81+'Q1 2015'!EE81</f>
        <v>0</v>
      </c>
      <c r="DE81" s="34">
        <f t="shared" si="50"/>
        <v>0</v>
      </c>
      <c r="DF81" s="34">
        <f t="shared" si="68"/>
        <v>0</v>
      </c>
      <c r="DG81" s="34">
        <f t="shared" si="69"/>
        <v>0</v>
      </c>
      <c r="DH81" s="200">
        <f>'Q4 2015'!EI81+'Q3 2015'!EI81+'Q2 2015'!EI81+'Q1 2015'!EI81</f>
        <v>0</v>
      </c>
      <c r="DI81" s="265">
        <f>'Q1 2015'!EJ81+'Q2 2015'!EJ81+'Q3 2015'!EJ81+'Q4 2015'!EJ81</f>
        <v>0</v>
      </c>
      <c r="DJ81" s="227">
        <f>'Q4 2015'!EL81+'Q3 2015'!EL81+'Q2 2015'!EL81+'Q1 2015'!EL81</f>
        <v>0</v>
      </c>
      <c r="DK81" s="267">
        <f>'Q1 2015'!EM81+'Q2 2015'!EM81+'Q3 2015'!EM81+'Q4 2015'!EM81</f>
        <v>0</v>
      </c>
      <c r="DL81" s="269">
        <f>'Q4 2015'!EO81+'Q3 2015'!EO81+'Q2 2015'!EO81+'Q1 2015'!EO81</f>
        <v>0</v>
      </c>
      <c r="DM81" s="267">
        <f>'Q1 2015'!EP81+'Q2 2015'!EP81+'Q3 2015'!EP81+'Q4 2015'!EP81</f>
        <v>0</v>
      </c>
      <c r="DN81" s="269">
        <f>'Q4 2015'!ER81+'Q3 2015'!ER81+'Q2 2015'!ER81+'Q1 2015'!ER81</f>
        <v>0</v>
      </c>
      <c r="DO81" s="35">
        <f t="shared" si="51"/>
        <v>0</v>
      </c>
      <c r="DP81" s="35">
        <f t="shared" si="70"/>
        <v>0</v>
      </c>
      <c r="DQ81" s="36">
        <f t="shared" si="71"/>
        <v>0</v>
      </c>
      <c r="DR81" s="206">
        <f>'Q4 2015'!EV81+'Q3 2015'!EV81+'Q2 2015'!EV81+'Q1 2015'!EV81</f>
        <v>0</v>
      </c>
      <c r="DS81" s="288">
        <f t="shared" si="52"/>
        <v>0</v>
      </c>
      <c r="DT81" s="289">
        <f t="shared" si="72"/>
        <v>0</v>
      </c>
      <c r="DU81" s="289">
        <f t="shared" si="73"/>
        <v>0</v>
      </c>
      <c r="DV81" s="289">
        <f t="shared" si="74"/>
        <v>0</v>
      </c>
      <c r="DW81" s="289">
        <f t="shared" si="75"/>
        <v>0</v>
      </c>
      <c r="DX81" s="290">
        <f t="shared" si="76"/>
        <v>0</v>
      </c>
      <c r="DY81" s="298">
        <f>'Q4 2015'!FC81+'Q3 2015'!FC81+'Q2 2015'!FC81+'Q1 2015'!FC81</f>
        <v>0</v>
      </c>
    </row>
    <row r="82" spans="1:129">
      <c r="A82" s="37">
        <f>'stranka in letna napoved 2015'!A82</f>
        <v>79</v>
      </c>
      <c r="B82" s="37" t="str">
        <f>'stranka in letna napoved 2015'!B82</f>
        <v>79/2013</v>
      </c>
      <c r="C82" s="38" t="str">
        <f>'stranka in letna napoved 2015'!C82</f>
        <v>EXTRA LUX d.o.o., Ljubljana</v>
      </c>
      <c r="D82" s="39" t="str">
        <f>'stranka in letna napoved 2015'!D82</f>
        <v>Središka ulica 21</v>
      </c>
      <c r="E82" s="39" t="str">
        <f>'stranka in letna napoved 2015'!E82</f>
        <v>Ljubljana</v>
      </c>
      <c r="F82" s="40">
        <f>'stranka in letna napoved 2015'!F82</f>
        <v>1000</v>
      </c>
      <c r="G82" s="40" t="str">
        <f>'stranka in letna napoved 2015'!G82</f>
        <v>SI38725053</v>
      </c>
      <c r="H82" s="40" t="str">
        <f>'stranka in letna napoved 2015'!H82</f>
        <v>5426189000</v>
      </c>
      <c r="I82" s="40">
        <f>'stranka in letna napoved 2015'!I82</f>
        <v>0</v>
      </c>
      <c r="J82" s="40" t="str">
        <f>'stranka in letna napoved 2015'!J82</f>
        <v>47.622</v>
      </c>
      <c r="K82" s="40">
        <f>'stranka in letna napoved 2015'!K82</f>
        <v>0</v>
      </c>
      <c r="L82" s="40">
        <f>'stranka in letna napoved 2015'!L82</f>
        <v>0</v>
      </c>
      <c r="M82" s="66">
        <f>'stranka in letna napoved 2015'!M82</f>
        <v>0</v>
      </c>
      <c r="N82" s="102" t="str">
        <f>'stranka in letna napoved 2015'!N82</f>
        <v>SZ</v>
      </c>
      <c r="O82" s="100" t="str">
        <f>'stranka in letna napoved 2015'!O82</f>
        <v>pridobitelj embaliranega blaga</v>
      </c>
      <c r="P82" s="40" t="str">
        <f>'stranka in letna napoved 2015'!P82</f>
        <v>QD</v>
      </c>
      <c r="Q82" s="64">
        <f>'stranka in letna napoved 2015'!Q82</f>
        <v>41640</v>
      </c>
      <c r="R82" s="64">
        <f>'stranka in letna napoved 2015'!R82</f>
        <v>41638</v>
      </c>
      <c r="S82" s="40" t="str">
        <f>'stranka in letna napoved 2015'!S82</f>
        <v>Simon Sojer</v>
      </c>
      <c r="T82" s="40" t="str">
        <f>'stranka in letna napoved 2015'!T82</f>
        <v>+386 41 661 388; +386 1 585 46 62</v>
      </c>
      <c r="U82" s="40" t="str">
        <f>'stranka in letna napoved 2015'!U82</f>
        <v>simon.sojer@extra-lux.si</v>
      </c>
      <c r="V82" s="40">
        <f>'stranka in letna napoved 2015'!V82</f>
        <v>0</v>
      </c>
      <c r="W82" s="40">
        <f>'stranka in letna napoved 2015'!W82</f>
        <v>0</v>
      </c>
      <c r="X82" s="40">
        <f>'stranka in letna napoved 2015'!X82</f>
        <v>0</v>
      </c>
      <c r="Y82" s="40">
        <f>'stranka in letna napoved 2015'!Y82</f>
        <v>0</v>
      </c>
      <c r="Z82" s="66">
        <f>'stranka in letna napoved 2015'!Z82</f>
        <v>0</v>
      </c>
      <c r="AA82" s="71">
        <f>'Q1 2015'!AA82+'Q2 2015'!AA82+'Q3 2015'!AA82+'Q4 2015'!AA82</f>
        <v>0</v>
      </c>
      <c r="AB82" s="236">
        <f>'Q4 2015'!AC82+'Q3 2015'!AC82+'Q2 2015'!AC82+'Q1 2015'!AC82</f>
        <v>0</v>
      </c>
      <c r="AC82" s="233">
        <f>'Q1 2015'!AD82+'Q2 2015'!AD82+'Q3 2015'!AD82+'Q4 2015'!AD82</f>
        <v>0</v>
      </c>
      <c r="AD82" s="236">
        <f>'Q4 2015'!AF82+'Q3 2015'!AF82+'Q2 2015'!AF82+'Q1 2015'!AF82</f>
        <v>0</v>
      </c>
      <c r="AE82" s="20">
        <f t="shared" si="53"/>
        <v>0</v>
      </c>
      <c r="AF82" s="233">
        <f>'Q1 2015'!AH82+'Q2 2015'!AH82+'Q3 2015'!AH82+'Q4 2015'!AH82</f>
        <v>0</v>
      </c>
      <c r="AG82" s="236">
        <f>'Q4 2015'!AJ82+'Q3 2015'!AJ82+'Q2 2015'!AJ82+'Q1 2015'!AJ82</f>
        <v>0</v>
      </c>
      <c r="AH82" s="233">
        <f>'Q1 2015'!AK82+'Q2 2015'!AK82+'Q3 2015'!AK82+'Q4 2015'!AK82</f>
        <v>0</v>
      </c>
      <c r="AI82" s="236">
        <f>'Q4 2015'!AM82+'Q3 2015'!AM82+'Q2 2015'!AM82+'Q1 2015'!AM82</f>
        <v>0</v>
      </c>
      <c r="AJ82" s="233">
        <f t="shared" si="54"/>
        <v>0</v>
      </c>
      <c r="AK82" s="233">
        <f>'Q1 2015'!AO82+'Q2 2015'!AO82+'Q3 2015'!AO82+'Q4 2015'!AO82</f>
        <v>0</v>
      </c>
      <c r="AL82" s="236">
        <f>'Q4 2015'!AQ82+'Q3 2015'!AQ82+'Q2 2015'!AQ82+'Q1 2015'!AQ82</f>
        <v>0</v>
      </c>
      <c r="AM82" s="23">
        <f t="shared" si="43"/>
        <v>0</v>
      </c>
      <c r="AN82" s="23">
        <f t="shared" si="55"/>
        <v>0</v>
      </c>
      <c r="AO82" s="23">
        <f t="shared" si="44"/>
        <v>0</v>
      </c>
      <c r="AP82" s="238">
        <f>'Q4 2015'!AU82+'Q3 2015'!AU82+'Q2 2015'!AU82+'Q1 2015'!AU82</f>
        <v>0</v>
      </c>
      <c r="AQ82" s="239">
        <f>'Q1 2015'!AV82+'Q2 2015'!AV82+'Q3 2015'!AV82+'Q4 2015'!AV82</f>
        <v>0</v>
      </c>
      <c r="AR82" s="242">
        <f>'Q4 2015'!AX82+'Q3 2015'!AX82+'Q2 2015'!AX82+'Q1 2015'!AX82</f>
        <v>0</v>
      </c>
      <c r="AS82" s="240">
        <f>'Q1 2015'!AY82+'Q2 2015'!AY82+'Q3 2015'!AY82+'Q4 2015'!AY82</f>
        <v>0</v>
      </c>
      <c r="AT82" s="242">
        <f>'Q4 2015'!BA82+'Q3 2015'!BA82+'Q2 2015'!BA82+'Q1 2015'!BA82</f>
        <v>0</v>
      </c>
      <c r="AU82" s="240">
        <f>'Q1 2015'!BB82+'Q2 2015'!BB82+'Q3 2015'!BB82+'Q4 2015'!BB82</f>
        <v>0</v>
      </c>
      <c r="AV82" s="242">
        <f>'Q4 2015'!BD82+'Q3 2015'!BD82+'Q2 2015'!BD82+'Q1 2015'!BD82</f>
        <v>0</v>
      </c>
      <c r="AW82" s="25">
        <f t="shared" si="56"/>
        <v>0</v>
      </c>
      <c r="AX82" s="240">
        <f>'Q1 2015'!BF82+'Q2 2015'!BF82+'Q3 2015'!BF82+'Q4 2015'!BF82</f>
        <v>0</v>
      </c>
      <c r="AY82" s="242">
        <f>'Q4 2015'!BH82+'Q3 2015'!BH82+'Q2 2015'!BH82+'Q1 2015'!BH82</f>
        <v>0</v>
      </c>
      <c r="AZ82" s="240">
        <f>'Q1 2015'!BI82+'Q2 2015'!BI82+'Q3 2015'!BI82+'Q4 2015'!BI82</f>
        <v>0</v>
      </c>
      <c r="BA82" s="242">
        <f>'Q4 2015'!BK82+'Q3 2015'!BK82+'Q2 2015'!BK82+'Q1 2015'!BK82</f>
        <v>0</v>
      </c>
      <c r="BB82" s="240">
        <f>'Q1 2015'!BL82+'Q2 2015'!BL82+'Q3 2015'!BL82+'Q4 2015'!BL82</f>
        <v>0</v>
      </c>
      <c r="BC82" s="242">
        <f>'Q4 2015'!BN82+'Q3 2015'!BN82+'Q2 2015'!BN82+'Q1 2015'!BN82</f>
        <v>0</v>
      </c>
      <c r="BD82" s="26">
        <f t="shared" si="57"/>
        <v>0</v>
      </c>
      <c r="BE82" s="240">
        <f>'Q1 2015'!BP82+'Q2 2015'!BP82+'Q3 2015'!BP82+'Q4 2015'!BP82</f>
        <v>0</v>
      </c>
      <c r="BF82" s="242">
        <f>'Q4 2015'!BR82+'Q3 2015'!BR82+'Q2 2015'!BR82+'Q1 2015'!BR82</f>
        <v>0</v>
      </c>
      <c r="BG82" s="27">
        <f t="shared" si="58"/>
        <v>0</v>
      </c>
      <c r="BH82" s="27">
        <f t="shared" si="59"/>
        <v>0</v>
      </c>
      <c r="BI82" s="27">
        <f t="shared" si="60"/>
        <v>0</v>
      </c>
      <c r="BJ82" s="231">
        <f>'Q4 2015'!BV82+'Q3 2015'!BV82+'Q2 2015'!BV82+'Q1 2015'!BV82</f>
        <v>0</v>
      </c>
      <c r="BK82" s="243">
        <f>'Q1 2015'!BW82+'Q2 2015'!BW82+'Q3 2015'!BW82+'Q4 2015'!BW82</f>
        <v>0</v>
      </c>
      <c r="BL82" s="188">
        <f>'Q4 2015'!BY82+'Q3 2015'!BY82+'Q2 2015'!BY82+'Q1 2015'!BY82</f>
        <v>0</v>
      </c>
      <c r="BM82" s="244">
        <f>'Q1 2015'!BZ82+'Q2 2015'!BZ82+'Q3 2015'!BZ82+'Q4 2015'!BZ82</f>
        <v>0</v>
      </c>
      <c r="BN82" s="188">
        <f>'Q4 2015'!CB82+'Q3 2015'!CB82+'Q2 2015'!CB82+'Q1 2015'!CB82</f>
        <v>0</v>
      </c>
      <c r="BO82" s="244">
        <f>'Q1 2015'!CC82+'Q2 2015'!CC82+'Q3 2015'!CC82+'Q4 2015'!CC82</f>
        <v>0</v>
      </c>
      <c r="BP82" s="188">
        <f>'Q4 2015'!CE82+'Q3 2015'!CE82+'Q2 2015'!CE82+'Q1 2015'!CE82</f>
        <v>0</v>
      </c>
      <c r="BQ82" s="28">
        <f t="shared" si="45"/>
        <v>0</v>
      </c>
      <c r="BR82" s="28">
        <f t="shared" si="61"/>
        <v>0</v>
      </c>
      <c r="BS82" s="29">
        <f t="shared" si="62"/>
        <v>0</v>
      </c>
      <c r="BT82" s="217">
        <f>'Q4 2015'!CI82+'Q3 2015'!CI82+'Q2 2015'!CI82+'Q1 2015'!CI82</f>
        <v>0</v>
      </c>
      <c r="BU82" s="245">
        <f>'Q1 2015'!CJ82+'Q2 2015'!CJ82+'Q3 2015'!CJ82+'Q4 2015'!CJ82</f>
        <v>0</v>
      </c>
      <c r="BV82" s="247">
        <f>'Q4 2015'!CL82+'Q3 2015'!CL82+'Q2 2015'!CL82+'Q1 2015'!CL82</f>
        <v>0</v>
      </c>
      <c r="BW82" s="248">
        <f>'Q1 2015'!CM82+'Q2 2015'!CM82+'Q3 2015'!CM82+'Q4 2015'!CM82</f>
        <v>0</v>
      </c>
      <c r="BX82" s="247">
        <f>'Q4 2015'!CO82+'Q3 2015'!CO82+'Q2 2015'!CO82+'Q1 2015'!CO82</f>
        <v>0</v>
      </c>
      <c r="BY82" s="248">
        <f>'Q1 2015'!CP82+'Q2 2015'!CP82+'Q3 2015'!CP82+'Q4 2015'!CP82</f>
        <v>0</v>
      </c>
      <c r="BZ82" s="247">
        <f>'Q4 2015'!CR82+'Q3 2015'!CR82+'Q2 2015'!CR82+'Q1 2015'!CR82</f>
        <v>0</v>
      </c>
      <c r="CA82" s="30">
        <f t="shared" si="46"/>
        <v>0</v>
      </c>
      <c r="CB82" s="30">
        <f t="shared" si="63"/>
        <v>0</v>
      </c>
      <c r="CC82" s="31">
        <f t="shared" si="64"/>
        <v>0</v>
      </c>
      <c r="CD82" s="192">
        <f>'Q4 2015'!CV82+'Q3 2015'!CV82+'Q2 2015'!CV82+'Q1 2015'!CV82</f>
        <v>0</v>
      </c>
      <c r="CE82" s="250">
        <f>'Q1 2015'!CW82+'Q2 2015'!CW82+'Q3 2015'!CW82+'Q4 2015'!CW82</f>
        <v>0</v>
      </c>
      <c r="CF82" s="252">
        <f>'Q4 2015'!CY82+'Q3 2015'!CY82+'Q2 2015'!CY82+'Q1 2015'!CY82</f>
        <v>0</v>
      </c>
      <c r="CG82" s="65">
        <f>'Q1 2015'!CZ82+'Q2 2015'!CZ82+'Q3 2015'!CZ82+'Q4 2015'!CZ82</f>
        <v>0</v>
      </c>
      <c r="CH82" s="252">
        <f>'Q4 2015'!DB82+'Q3 2015'!DB82+'Q2 2015'!DB82+'Q1 2015'!DB82</f>
        <v>0</v>
      </c>
      <c r="CI82" s="254">
        <f>'Q1 2015'!DC82+'Q2 2015'!DC82+'Q3 2015'!DC82+'Q4 2015'!DC82</f>
        <v>0</v>
      </c>
      <c r="CJ82" s="220">
        <f>'Q4 2015'!DE82+'Q3 2015'!DE82+'Q2 2015'!DE82+'Q1 2015'!DE82</f>
        <v>0</v>
      </c>
      <c r="CK82" s="32">
        <f t="shared" si="47"/>
        <v>0</v>
      </c>
      <c r="CL82" s="32">
        <f t="shared" si="65"/>
        <v>0</v>
      </c>
      <c r="CM82" s="32">
        <f t="shared" si="66"/>
        <v>0</v>
      </c>
      <c r="CN82" s="194">
        <f>'Q4 2015'!DI82+'Q3 2015'!DI82+'Q2 2015'!DI82+'Q1 2015'!DI82</f>
        <v>0</v>
      </c>
      <c r="CO82" s="256">
        <f>'Q1 2015'!DJ82+'Q2 2015'!DJ82+'Q3 2015'!DJ82+'Q4 2015'!DJ82</f>
        <v>0</v>
      </c>
      <c r="CP82" s="258">
        <f>'Q4 2015'!DL82+'Q3 2015'!DL82+'Q2 2015'!DL82+'Q1 2015'!DL82</f>
        <v>0</v>
      </c>
      <c r="CQ82" s="260">
        <f>'Q1 2015'!DM82+'Q2 2015'!DM82+'Q3 2015'!DM82+'Q4 2015'!DM82</f>
        <v>0</v>
      </c>
      <c r="CR82" s="258">
        <f>'Q4 2015'!DO82+'Q3 2015'!DO82+'Q2 2015'!DO82+'Q1 2015'!DO82</f>
        <v>0</v>
      </c>
      <c r="CS82" s="260">
        <f>'Q1 2015'!DP82+'Q2 2015'!DP82+'Q3 2015'!DP82+'Q4 2015'!DP82</f>
        <v>0</v>
      </c>
      <c r="CT82" s="258">
        <f>'Q4 2015'!DR82+'Q3 2015'!DR82+'Q2 2015'!DR82+'Q1 2015'!DR82</f>
        <v>0</v>
      </c>
      <c r="CU82" s="33">
        <f t="shared" si="48"/>
        <v>0</v>
      </c>
      <c r="CV82" s="33">
        <f t="shared" si="49"/>
        <v>0</v>
      </c>
      <c r="CW82" s="33">
        <f t="shared" si="67"/>
        <v>0</v>
      </c>
      <c r="CX82" s="196">
        <f>'Q4 2015'!DV82+'Q3 2015'!DV82+'Q2 2015'!DV82+'Q1 2015'!DV82</f>
        <v>0</v>
      </c>
      <c r="CY82" s="261">
        <f>'Q1 2015'!DW82+'Q2 2015'!DW82+'Q3 2015'!DW82+'Q4 2015'!DW82</f>
        <v>0</v>
      </c>
      <c r="CZ82" s="262">
        <f>'Q4 2015'!DY82+'Q3 2015'!DY82+'Q2 2015'!DY82+'Q1 2015'!DY82</f>
        <v>0</v>
      </c>
      <c r="DA82" s="263">
        <f>'Q1 2015'!DZ82+'Q2 2015'!DZ82+'Q3 2015'!DZ82+'Q4 2015'!DZ82</f>
        <v>0</v>
      </c>
      <c r="DB82" s="262">
        <f>'Q4 2015'!EB82+'Q3 2015'!EB82+'Q2 2015'!EB82+'Q1 2015'!EB82</f>
        <v>0</v>
      </c>
      <c r="DC82" s="263">
        <f>'Q1 2015'!EC82+'Q2 2015'!EC82+'Q3 2015'!EC82+'Q4 2015'!EC82</f>
        <v>0</v>
      </c>
      <c r="DD82" s="262">
        <f>'Q4 2015'!EE82+'Q3 2015'!EE82+'Q2 2015'!EE82+'Q1 2015'!EE82</f>
        <v>0</v>
      </c>
      <c r="DE82" s="34">
        <f t="shared" si="50"/>
        <v>0</v>
      </c>
      <c r="DF82" s="34">
        <f t="shared" si="68"/>
        <v>0</v>
      </c>
      <c r="DG82" s="34">
        <f t="shared" si="69"/>
        <v>0</v>
      </c>
      <c r="DH82" s="200">
        <f>'Q4 2015'!EI82+'Q3 2015'!EI82+'Q2 2015'!EI82+'Q1 2015'!EI82</f>
        <v>0</v>
      </c>
      <c r="DI82" s="265">
        <f>'Q1 2015'!EJ82+'Q2 2015'!EJ82+'Q3 2015'!EJ82+'Q4 2015'!EJ82</f>
        <v>0</v>
      </c>
      <c r="DJ82" s="227">
        <f>'Q4 2015'!EL82+'Q3 2015'!EL82+'Q2 2015'!EL82+'Q1 2015'!EL82</f>
        <v>0</v>
      </c>
      <c r="DK82" s="267">
        <f>'Q1 2015'!EM82+'Q2 2015'!EM82+'Q3 2015'!EM82+'Q4 2015'!EM82</f>
        <v>0</v>
      </c>
      <c r="DL82" s="269">
        <f>'Q4 2015'!EO82+'Q3 2015'!EO82+'Q2 2015'!EO82+'Q1 2015'!EO82</f>
        <v>0</v>
      </c>
      <c r="DM82" s="267">
        <f>'Q1 2015'!EP82+'Q2 2015'!EP82+'Q3 2015'!EP82+'Q4 2015'!EP82</f>
        <v>0</v>
      </c>
      <c r="DN82" s="269">
        <f>'Q4 2015'!ER82+'Q3 2015'!ER82+'Q2 2015'!ER82+'Q1 2015'!ER82</f>
        <v>0</v>
      </c>
      <c r="DO82" s="35">
        <f t="shared" si="51"/>
        <v>0</v>
      </c>
      <c r="DP82" s="35">
        <f t="shared" si="70"/>
        <v>0</v>
      </c>
      <c r="DQ82" s="36">
        <f t="shared" si="71"/>
        <v>0</v>
      </c>
      <c r="DR82" s="206">
        <f>'Q4 2015'!EV82+'Q3 2015'!EV82+'Q2 2015'!EV82+'Q1 2015'!EV82</f>
        <v>0</v>
      </c>
      <c r="DS82" s="288">
        <f t="shared" si="52"/>
        <v>0</v>
      </c>
      <c r="DT82" s="289">
        <f t="shared" si="72"/>
        <v>0</v>
      </c>
      <c r="DU82" s="289">
        <f t="shared" si="73"/>
        <v>0</v>
      </c>
      <c r="DV82" s="289">
        <f t="shared" si="74"/>
        <v>0</v>
      </c>
      <c r="DW82" s="289">
        <f t="shared" si="75"/>
        <v>0</v>
      </c>
      <c r="DX82" s="290">
        <f t="shared" si="76"/>
        <v>0</v>
      </c>
      <c r="DY82" s="298">
        <f>'Q4 2015'!FC82+'Q3 2015'!FC82+'Q2 2015'!FC82+'Q1 2015'!FC82</f>
        <v>0</v>
      </c>
    </row>
    <row r="83" spans="1:129">
      <c r="A83" s="37">
        <f>'stranka in letna napoved 2015'!A83</f>
        <v>80</v>
      </c>
      <c r="B83" s="37" t="str">
        <f>'stranka in letna napoved 2015'!B83</f>
        <v>80/2013</v>
      </c>
      <c r="C83" s="38" t="str">
        <f>'stranka in letna napoved 2015'!C83</f>
        <v>KOROŠKE PEKARNE d.d.</v>
      </c>
      <c r="D83" s="39" t="str">
        <f>'stranka in letna napoved 2015'!D83</f>
        <v>Koroška cesta 2</v>
      </c>
      <c r="E83" s="39" t="str">
        <f>'stranka in letna napoved 2015'!E83</f>
        <v>Dravograd</v>
      </c>
      <c r="F83" s="40">
        <f>'stranka in letna napoved 2015'!F83</f>
        <v>2370</v>
      </c>
      <c r="G83" s="40" t="str">
        <f>'stranka in letna napoved 2015'!G83</f>
        <v>SI56912978</v>
      </c>
      <c r="H83" s="40" t="str">
        <f>'stranka in letna napoved 2015'!H83</f>
        <v>5103088000</v>
      </c>
      <c r="I83" s="40">
        <f>'stranka in letna napoved 2015'!I83</f>
        <v>0</v>
      </c>
      <c r="J83" s="40" t="str">
        <f>'stranka in letna napoved 2015'!J83</f>
        <v>10.710</v>
      </c>
      <c r="K83" s="40">
        <f>'stranka in letna napoved 2015'!K83</f>
        <v>0</v>
      </c>
      <c r="L83" s="40">
        <f>'stranka in letna napoved 2015'!L83</f>
        <v>0</v>
      </c>
      <c r="M83" s="66">
        <f>'stranka in letna napoved 2015'!M83</f>
        <v>0</v>
      </c>
      <c r="N83" s="102" t="str">
        <f>'stranka in letna napoved 2015'!N83</f>
        <v>DG</v>
      </c>
      <c r="O83" s="100" t="str">
        <f>'stranka in letna napoved 2015'!O83</f>
        <v>embaler, pridobitelj embaliranega blaga</v>
      </c>
      <c r="P83" s="40" t="str">
        <f>'stranka in letna napoved 2015'!P83</f>
        <v>QP</v>
      </c>
      <c r="Q83" s="64">
        <f>'stranka in letna napoved 2015'!Q83</f>
        <v>41640</v>
      </c>
      <c r="R83" s="64">
        <f>'stranka in letna napoved 2015'!R83</f>
        <v>41638</v>
      </c>
      <c r="S83" s="40" t="str">
        <f>'stranka in letna napoved 2015'!S83</f>
        <v>Primož Arih</v>
      </c>
      <c r="T83" s="40" t="str">
        <f>'stranka in letna napoved 2015'!T83</f>
        <v>+386 31 385 540</v>
      </c>
      <c r="U83" s="40" t="str">
        <f>'stranka in letna napoved 2015'!U83</f>
        <v>primoz.arih@gmail.com</v>
      </c>
      <c r="V83" s="40">
        <f>'stranka in letna napoved 2015'!V83</f>
        <v>0</v>
      </c>
      <c r="W83" s="40">
        <f>'stranka in letna napoved 2015'!W83</f>
        <v>0</v>
      </c>
      <c r="X83" s="40">
        <f>'stranka in letna napoved 2015'!X83</f>
        <v>0</v>
      </c>
      <c r="Y83" s="40">
        <f>'stranka in letna napoved 2015'!Y83</f>
        <v>0</v>
      </c>
      <c r="Z83" s="66">
        <f>'stranka in letna napoved 2015'!Z83</f>
        <v>0</v>
      </c>
      <c r="AA83" s="71">
        <f>'Q1 2015'!AA83+'Q2 2015'!AA83+'Q3 2015'!AA83+'Q4 2015'!AA83</f>
        <v>0</v>
      </c>
      <c r="AB83" s="236">
        <f>'Q4 2015'!AC83+'Q3 2015'!AC83+'Q2 2015'!AC83+'Q1 2015'!AC83</f>
        <v>0</v>
      </c>
      <c r="AC83" s="233">
        <f>'Q1 2015'!AD83+'Q2 2015'!AD83+'Q3 2015'!AD83+'Q4 2015'!AD83</f>
        <v>0</v>
      </c>
      <c r="AD83" s="236">
        <f>'Q4 2015'!AF83+'Q3 2015'!AF83+'Q2 2015'!AF83+'Q1 2015'!AF83</f>
        <v>0</v>
      </c>
      <c r="AE83" s="20">
        <f t="shared" si="53"/>
        <v>0</v>
      </c>
      <c r="AF83" s="233">
        <f>'Q1 2015'!AH83+'Q2 2015'!AH83+'Q3 2015'!AH83+'Q4 2015'!AH83</f>
        <v>0</v>
      </c>
      <c r="AG83" s="236">
        <f>'Q4 2015'!AJ83+'Q3 2015'!AJ83+'Q2 2015'!AJ83+'Q1 2015'!AJ83</f>
        <v>0</v>
      </c>
      <c r="AH83" s="233">
        <f>'Q1 2015'!AK83+'Q2 2015'!AK83+'Q3 2015'!AK83+'Q4 2015'!AK83</f>
        <v>0</v>
      </c>
      <c r="AI83" s="236">
        <f>'Q4 2015'!AM83+'Q3 2015'!AM83+'Q2 2015'!AM83+'Q1 2015'!AM83</f>
        <v>0</v>
      </c>
      <c r="AJ83" s="233">
        <f t="shared" si="54"/>
        <v>0</v>
      </c>
      <c r="AK83" s="233">
        <f>'Q1 2015'!AO83+'Q2 2015'!AO83+'Q3 2015'!AO83+'Q4 2015'!AO83</f>
        <v>0</v>
      </c>
      <c r="AL83" s="236">
        <f>'Q4 2015'!AQ83+'Q3 2015'!AQ83+'Q2 2015'!AQ83+'Q1 2015'!AQ83</f>
        <v>0</v>
      </c>
      <c r="AM83" s="23">
        <f t="shared" si="43"/>
        <v>0</v>
      </c>
      <c r="AN83" s="23">
        <f t="shared" si="55"/>
        <v>0</v>
      </c>
      <c r="AO83" s="23">
        <f t="shared" si="44"/>
        <v>0</v>
      </c>
      <c r="AP83" s="238">
        <f>'Q4 2015'!AU83+'Q3 2015'!AU83+'Q2 2015'!AU83+'Q1 2015'!AU83</f>
        <v>0</v>
      </c>
      <c r="AQ83" s="239">
        <f>'Q1 2015'!AV83+'Q2 2015'!AV83+'Q3 2015'!AV83+'Q4 2015'!AV83</f>
        <v>0</v>
      </c>
      <c r="AR83" s="242">
        <f>'Q4 2015'!AX83+'Q3 2015'!AX83+'Q2 2015'!AX83+'Q1 2015'!AX83</f>
        <v>0</v>
      </c>
      <c r="AS83" s="240">
        <f>'Q1 2015'!AY83+'Q2 2015'!AY83+'Q3 2015'!AY83+'Q4 2015'!AY83</f>
        <v>0</v>
      </c>
      <c r="AT83" s="242">
        <f>'Q4 2015'!BA83+'Q3 2015'!BA83+'Q2 2015'!BA83+'Q1 2015'!BA83</f>
        <v>0</v>
      </c>
      <c r="AU83" s="240">
        <f>'Q1 2015'!BB83+'Q2 2015'!BB83+'Q3 2015'!BB83+'Q4 2015'!BB83</f>
        <v>0</v>
      </c>
      <c r="AV83" s="242">
        <f>'Q4 2015'!BD83+'Q3 2015'!BD83+'Q2 2015'!BD83+'Q1 2015'!BD83</f>
        <v>0</v>
      </c>
      <c r="AW83" s="25">
        <f t="shared" si="56"/>
        <v>0</v>
      </c>
      <c r="AX83" s="240">
        <f>'Q1 2015'!BF83+'Q2 2015'!BF83+'Q3 2015'!BF83+'Q4 2015'!BF83</f>
        <v>0</v>
      </c>
      <c r="AY83" s="242">
        <f>'Q4 2015'!BH83+'Q3 2015'!BH83+'Q2 2015'!BH83+'Q1 2015'!BH83</f>
        <v>0</v>
      </c>
      <c r="AZ83" s="240">
        <f>'Q1 2015'!BI83+'Q2 2015'!BI83+'Q3 2015'!BI83+'Q4 2015'!BI83</f>
        <v>0</v>
      </c>
      <c r="BA83" s="242">
        <f>'Q4 2015'!BK83+'Q3 2015'!BK83+'Q2 2015'!BK83+'Q1 2015'!BK83</f>
        <v>0</v>
      </c>
      <c r="BB83" s="240">
        <f>'Q1 2015'!BL83+'Q2 2015'!BL83+'Q3 2015'!BL83+'Q4 2015'!BL83</f>
        <v>0</v>
      </c>
      <c r="BC83" s="242">
        <f>'Q4 2015'!BN83+'Q3 2015'!BN83+'Q2 2015'!BN83+'Q1 2015'!BN83</f>
        <v>0</v>
      </c>
      <c r="BD83" s="26">
        <f t="shared" si="57"/>
        <v>0</v>
      </c>
      <c r="BE83" s="240">
        <f>'Q1 2015'!BP83+'Q2 2015'!BP83+'Q3 2015'!BP83+'Q4 2015'!BP83</f>
        <v>0</v>
      </c>
      <c r="BF83" s="242">
        <f>'Q4 2015'!BR83+'Q3 2015'!BR83+'Q2 2015'!BR83+'Q1 2015'!BR83</f>
        <v>0</v>
      </c>
      <c r="BG83" s="27">
        <f t="shared" si="58"/>
        <v>0</v>
      </c>
      <c r="BH83" s="27">
        <f t="shared" si="59"/>
        <v>0</v>
      </c>
      <c r="BI83" s="27">
        <f t="shared" si="60"/>
        <v>0</v>
      </c>
      <c r="BJ83" s="231">
        <f>'Q4 2015'!BV83+'Q3 2015'!BV83+'Q2 2015'!BV83+'Q1 2015'!BV83</f>
        <v>0</v>
      </c>
      <c r="BK83" s="243">
        <f>'Q1 2015'!BW83+'Q2 2015'!BW83+'Q3 2015'!BW83+'Q4 2015'!BW83</f>
        <v>0</v>
      </c>
      <c r="BL83" s="188">
        <f>'Q4 2015'!BY83+'Q3 2015'!BY83+'Q2 2015'!BY83+'Q1 2015'!BY83</f>
        <v>0</v>
      </c>
      <c r="BM83" s="244">
        <f>'Q1 2015'!BZ83+'Q2 2015'!BZ83+'Q3 2015'!BZ83+'Q4 2015'!BZ83</f>
        <v>0</v>
      </c>
      <c r="BN83" s="188">
        <f>'Q4 2015'!CB83+'Q3 2015'!CB83+'Q2 2015'!CB83+'Q1 2015'!CB83</f>
        <v>0</v>
      </c>
      <c r="BO83" s="244">
        <f>'Q1 2015'!CC83+'Q2 2015'!CC83+'Q3 2015'!CC83+'Q4 2015'!CC83</f>
        <v>0</v>
      </c>
      <c r="BP83" s="188">
        <f>'Q4 2015'!CE83+'Q3 2015'!CE83+'Q2 2015'!CE83+'Q1 2015'!CE83</f>
        <v>0</v>
      </c>
      <c r="BQ83" s="28">
        <f t="shared" si="45"/>
        <v>0</v>
      </c>
      <c r="BR83" s="28">
        <f t="shared" si="61"/>
        <v>0</v>
      </c>
      <c r="BS83" s="29">
        <f t="shared" si="62"/>
        <v>0</v>
      </c>
      <c r="BT83" s="217">
        <f>'Q4 2015'!CI83+'Q3 2015'!CI83+'Q2 2015'!CI83+'Q1 2015'!CI83</f>
        <v>0</v>
      </c>
      <c r="BU83" s="245">
        <f>'Q1 2015'!CJ83+'Q2 2015'!CJ83+'Q3 2015'!CJ83+'Q4 2015'!CJ83</f>
        <v>0</v>
      </c>
      <c r="BV83" s="247">
        <f>'Q4 2015'!CL83+'Q3 2015'!CL83+'Q2 2015'!CL83+'Q1 2015'!CL83</f>
        <v>0</v>
      </c>
      <c r="BW83" s="248">
        <f>'Q1 2015'!CM83+'Q2 2015'!CM83+'Q3 2015'!CM83+'Q4 2015'!CM83</f>
        <v>0</v>
      </c>
      <c r="BX83" s="247">
        <f>'Q4 2015'!CO83+'Q3 2015'!CO83+'Q2 2015'!CO83+'Q1 2015'!CO83</f>
        <v>0</v>
      </c>
      <c r="BY83" s="248">
        <f>'Q1 2015'!CP83+'Q2 2015'!CP83+'Q3 2015'!CP83+'Q4 2015'!CP83</f>
        <v>0</v>
      </c>
      <c r="BZ83" s="247">
        <f>'Q4 2015'!CR83+'Q3 2015'!CR83+'Q2 2015'!CR83+'Q1 2015'!CR83</f>
        <v>0</v>
      </c>
      <c r="CA83" s="30">
        <f t="shared" si="46"/>
        <v>0</v>
      </c>
      <c r="CB83" s="30">
        <f t="shared" si="63"/>
        <v>0</v>
      </c>
      <c r="CC83" s="31">
        <f t="shared" si="64"/>
        <v>0</v>
      </c>
      <c r="CD83" s="192">
        <f>'Q4 2015'!CV83+'Q3 2015'!CV83+'Q2 2015'!CV83+'Q1 2015'!CV83</f>
        <v>0</v>
      </c>
      <c r="CE83" s="250">
        <f>'Q1 2015'!CW83+'Q2 2015'!CW83+'Q3 2015'!CW83+'Q4 2015'!CW83</f>
        <v>0</v>
      </c>
      <c r="CF83" s="252">
        <f>'Q4 2015'!CY83+'Q3 2015'!CY83+'Q2 2015'!CY83+'Q1 2015'!CY83</f>
        <v>0</v>
      </c>
      <c r="CG83" s="65">
        <f>'Q1 2015'!CZ83+'Q2 2015'!CZ83+'Q3 2015'!CZ83+'Q4 2015'!CZ83</f>
        <v>0</v>
      </c>
      <c r="CH83" s="252">
        <f>'Q4 2015'!DB83+'Q3 2015'!DB83+'Q2 2015'!DB83+'Q1 2015'!DB83</f>
        <v>0</v>
      </c>
      <c r="CI83" s="254">
        <f>'Q1 2015'!DC83+'Q2 2015'!DC83+'Q3 2015'!DC83+'Q4 2015'!DC83</f>
        <v>0</v>
      </c>
      <c r="CJ83" s="220">
        <f>'Q4 2015'!DE83+'Q3 2015'!DE83+'Q2 2015'!DE83+'Q1 2015'!DE83</f>
        <v>0</v>
      </c>
      <c r="CK83" s="32">
        <f t="shared" si="47"/>
        <v>0</v>
      </c>
      <c r="CL83" s="32">
        <f t="shared" si="65"/>
        <v>0</v>
      </c>
      <c r="CM83" s="32">
        <f t="shared" si="66"/>
        <v>0</v>
      </c>
      <c r="CN83" s="194">
        <f>'Q4 2015'!DI83+'Q3 2015'!DI83+'Q2 2015'!DI83+'Q1 2015'!DI83</f>
        <v>0</v>
      </c>
      <c r="CO83" s="256">
        <f>'Q1 2015'!DJ83+'Q2 2015'!DJ83+'Q3 2015'!DJ83+'Q4 2015'!DJ83</f>
        <v>0</v>
      </c>
      <c r="CP83" s="258">
        <f>'Q4 2015'!DL83+'Q3 2015'!DL83+'Q2 2015'!DL83+'Q1 2015'!DL83</f>
        <v>0</v>
      </c>
      <c r="CQ83" s="260">
        <f>'Q1 2015'!DM83+'Q2 2015'!DM83+'Q3 2015'!DM83+'Q4 2015'!DM83</f>
        <v>0</v>
      </c>
      <c r="CR83" s="258">
        <f>'Q4 2015'!DO83+'Q3 2015'!DO83+'Q2 2015'!DO83+'Q1 2015'!DO83</f>
        <v>0</v>
      </c>
      <c r="CS83" s="260">
        <f>'Q1 2015'!DP83+'Q2 2015'!DP83+'Q3 2015'!DP83+'Q4 2015'!DP83</f>
        <v>0</v>
      </c>
      <c r="CT83" s="258">
        <f>'Q4 2015'!DR83+'Q3 2015'!DR83+'Q2 2015'!DR83+'Q1 2015'!DR83</f>
        <v>0</v>
      </c>
      <c r="CU83" s="33">
        <f t="shared" si="48"/>
        <v>0</v>
      </c>
      <c r="CV83" s="33">
        <f t="shared" si="49"/>
        <v>0</v>
      </c>
      <c r="CW83" s="33">
        <f t="shared" si="67"/>
        <v>0</v>
      </c>
      <c r="CX83" s="196">
        <f>'Q4 2015'!DV83+'Q3 2015'!DV83+'Q2 2015'!DV83+'Q1 2015'!DV83</f>
        <v>0</v>
      </c>
      <c r="CY83" s="261">
        <f>'Q1 2015'!DW83+'Q2 2015'!DW83+'Q3 2015'!DW83+'Q4 2015'!DW83</f>
        <v>0</v>
      </c>
      <c r="CZ83" s="262">
        <f>'Q4 2015'!DY83+'Q3 2015'!DY83+'Q2 2015'!DY83+'Q1 2015'!DY83</f>
        <v>0</v>
      </c>
      <c r="DA83" s="263">
        <f>'Q1 2015'!DZ83+'Q2 2015'!DZ83+'Q3 2015'!DZ83+'Q4 2015'!DZ83</f>
        <v>0</v>
      </c>
      <c r="DB83" s="262">
        <f>'Q4 2015'!EB83+'Q3 2015'!EB83+'Q2 2015'!EB83+'Q1 2015'!EB83</f>
        <v>0</v>
      </c>
      <c r="DC83" s="263">
        <f>'Q1 2015'!EC83+'Q2 2015'!EC83+'Q3 2015'!EC83+'Q4 2015'!EC83</f>
        <v>0</v>
      </c>
      <c r="DD83" s="262">
        <f>'Q4 2015'!EE83+'Q3 2015'!EE83+'Q2 2015'!EE83+'Q1 2015'!EE83</f>
        <v>0</v>
      </c>
      <c r="DE83" s="34">
        <f t="shared" si="50"/>
        <v>0</v>
      </c>
      <c r="DF83" s="34">
        <f t="shared" si="68"/>
        <v>0</v>
      </c>
      <c r="DG83" s="34">
        <f t="shared" si="69"/>
        <v>0</v>
      </c>
      <c r="DH83" s="200">
        <f>'Q4 2015'!EI83+'Q3 2015'!EI83+'Q2 2015'!EI83+'Q1 2015'!EI83</f>
        <v>0</v>
      </c>
      <c r="DI83" s="265">
        <f>'Q1 2015'!EJ83+'Q2 2015'!EJ83+'Q3 2015'!EJ83+'Q4 2015'!EJ83</f>
        <v>0</v>
      </c>
      <c r="DJ83" s="227">
        <f>'Q4 2015'!EL83+'Q3 2015'!EL83+'Q2 2015'!EL83+'Q1 2015'!EL83</f>
        <v>0</v>
      </c>
      <c r="DK83" s="267">
        <f>'Q1 2015'!EM83+'Q2 2015'!EM83+'Q3 2015'!EM83+'Q4 2015'!EM83</f>
        <v>0</v>
      </c>
      <c r="DL83" s="269">
        <f>'Q4 2015'!EO83+'Q3 2015'!EO83+'Q2 2015'!EO83+'Q1 2015'!EO83</f>
        <v>0</v>
      </c>
      <c r="DM83" s="267">
        <f>'Q1 2015'!EP83+'Q2 2015'!EP83+'Q3 2015'!EP83+'Q4 2015'!EP83</f>
        <v>0</v>
      </c>
      <c r="DN83" s="269">
        <f>'Q4 2015'!ER83+'Q3 2015'!ER83+'Q2 2015'!ER83+'Q1 2015'!ER83</f>
        <v>0</v>
      </c>
      <c r="DO83" s="35">
        <f t="shared" si="51"/>
        <v>0</v>
      </c>
      <c r="DP83" s="35">
        <f t="shared" si="70"/>
        <v>0</v>
      </c>
      <c r="DQ83" s="36">
        <f t="shared" si="71"/>
        <v>0</v>
      </c>
      <c r="DR83" s="206">
        <f>'Q4 2015'!EV83+'Q3 2015'!EV83+'Q2 2015'!EV83+'Q1 2015'!EV83</f>
        <v>0</v>
      </c>
      <c r="DS83" s="288">
        <f t="shared" si="52"/>
        <v>0</v>
      </c>
      <c r="DT83" s="289">
        <f t="shared" si="72"/>
        <v>0</v>
      </c>
      <c r="DU83" s="289">
        <f t="shared" si="73"/>
        <v>0</v>
      </c>
      <c r="DV83" s="289">
        <f t="shared" si="74"/>
        <v>0</v>
      </c>
      <c r="DW83" s="289">
        <f t="shared" si="75"/>
        <v>0</v>
      </c>
      <c r="DX83" s="290">
        <f t="shared" si="76"/>
        <v>0</v>
      </c>
      <c r="DY83" s="298">
        <f>'Q4 2015'!FC83+'Q3 2015'!FC83+'Q2 2015'!FC83+'Q1 2015'!FC83</f>
        <v>0</v>
      </c>
    </row>
    <row r="84" spans="1:129" ht="30">
      <c r="A84" s="37">
        <f>'stranka in letna napoved 2015'!A84</f>
        <v>81</v>
      </c>
      <c r="B84" s="37" t="str">
        <f>'stranka in letna napoved 2015'!B84</f>
        <v>81/2013</v>
      </c>
      <c r="C84" s="38" t="str">
        <f>'stranka in letna napoved 2015'!C84</f>
        <v>MEJA Šentjur, d.d.</v>
      </c>
      <c r="D84" s="39" t="str">
        <f>'stranka in letna napoved 2015'!D84</f>
        <v>Cesta Leona Dobrotinška 3</v>
      </c>
      <c r="E84" s="39" t="str">
        <f>'stranka in letna napoved 2015'!E84</f>
        <v>Šentjur</v>
      </c>
      <c r="F84" s="40">
        <f>'stranka in letna napoved 2015'!F84</f>
        <v>3230</v>
      </c>
      <c r="G84" s="40" t="str">
        <f>'stranka in letna napoved 2015'!G84</f>
        <v>SI69211612</v>
      </c>
      <c r="H84" s="40" t="str">
        <f>'stranka in letna napoved 2015'!H84</f>
        <v>5150370000</v>
      </c>
      <c r="I84" s="40">
        <f>'stranka in letna napoved 2015'!I84</f>
        <v>0</v>
      </c>
      <c r="J84" s="40" t="str">
        <f>'stranka in letna napoved 2015'!J84</f>
        <v>01.240</v>
      </c>
      <c r="K84" s="40">
        <f>'stranka in letna napoved 2015'!K84</f>
        <v>0</v>
      </c>
      <c r="L84" s="40">
        <f>'stranka in letna napoved 2015'!L84</f>
        <v>0</v>
      </c>
      <c r="M84" s="66">
        <f>'stranka in letna napoved 2015'!M84</f>
        <v>0</v>
      </c>
      <c r="N84" s="102" t="str">
        <f>'stranka in letna napoved 2015'!N84</f>
        <v>DG</v>
      </c>
      <c r="O84" s="100" t="str">
        <f>'stranka in letna napoved 2015'!O84</f>
        <v>embaler,prid.emb blaga,pridob.</v>
      </c>
      <c r="P84" s="40" t="str">
        <f>'stranka in letna napoved 2015'!P84</f>
        <v>QP</v>
      </c>
      <c r="Q84" s="64">
        <f>'stranka in letna napoved 2015'!Q84</f>
        <v>41640</v>
      </c>
      <c r="R84" s="64">
        <f>'stranka in letna napoved 2015'!R84</f>
        <v>41652</v>
      </c>
      <c r="S84" s="40" t="str">
        <f>'stranka in letna napoved 2015'!S84</f>
        <v>Brigita Venko</v>
      </c>
      <c r="T84" s="40" t="str">
        <f>'stranka in letna napoved 2015'!T84</f>
        <v>+386 3 747 15 18</v>
      </c>
      <c r="U84" s="40" t="str">
        <f>'stranka in letna napoved 2015'!U84</f>
        <v>brigita.venko@meja.si</v>
      </c>
      <c r="V84" s="40">
        <f>'stranka in letna napoved 2015'!V84</f>
        <v>0</v>
      </c>
      <c r="W84" s="40">
        <f>'stranka in letna napoved 2015'!W84</f>
        <v>0</v>
      </c>
      <c r="X84" s="40">
        <f>'stranka in letna napoved 2015'!X84</f>
        <v>0</v>
      </c>
      <c r="Y84" s="40">
        <f>'stranka in letna napoved 2015'!Y84</f>
        <v>0</v>
      </c>
      <c r="Z84" s="66">
        <f>'stranka in letna napoved 2015'!Z84</f>
        <v>0</v>
      </c>
      <c r="AA84" s="71">
        <f>'Q1 2015'!AA84+'Q2 2015'!AA84+'Q3 2015'!AA84+'Q4 2015'!AA84</f>
        <v>0</v>
      </c>
      <c r="AB84" s="236">
        <f>'Q4 2015'!AC84+'Q3 2015'!AC84+'Q2 2015'!AC84+'Q1 2015'!AC84</f>
        <v>0</v>
      </c>
      <c r="AC84" s="233">
        <f>'Q1 2015'!AD84+'Q2 2015'!AD84+'Q3 2015'!AD84+'Q4 2015'!AD84</f>
        <v>0</v>
      </c>
      <c r="AD84" s="236">
        <f>'Q4 2015'!AF84+'Q3 2015'!AF84+'Q2 2015'!AF84+'Q1 2015'!AF84</f>
        <v>0</v>
      </c>
      <c r="AE84" s="20">
        <f t="shared" si="53"/>
        <v>0</v>
      </c>
      <c r="AF84" s="233">
        <f>'Q1 2015'!AH84+'Q2 2015'!AH84+'Q3 2015'!AH84+'Q4 2015'!AH84</f>
        <v>0</v>
      </c>
      <c r="AG84" s="236">
        <f>'Q4 2015'!AJ84+'Q3 2015'!AJ84+'Q2 2015'!AJ84+'Q1 2015'!AJ84</f>
        <v>0</v>
      </c>
      <c r="AH84" s="233">
        <f>'Q1 2015'!AK84+'Q2 2015'!AK84+'Q3 2015'!AK84+'Q4 2015'!AK84</f>
        <v>0</v>
      </c>
      <c r="AI84" s="236">
        <f>'Q4 2015'!AM84+'Q3 2015'!AM84+'Q2 2015'!AM84+'Q1 2015'!AM84</f>
        <v>0</v>
      </c>
      <c r="AJ84" s="233">
        <f t="shared" si="54"/>
        <v>0</v>
      </c>
      <c r="AK84" s="233">
        <f>'Q1 2015'!AO84+'Q2 2015'!AO84+'Q3 2015'!AO84+'Q4 2015'!AO84</f>
        <v>0</v>
      </c>
      <c r="AL84" s="236">
        <f>'Q4 2015'!AQ84+'Q3 2015'!AQ84+'Q2 2015'!AQ84+'Q1 2015'!AQ84</f>
        <v>0</v>
      </c>
      <c r="AM84" s="23">
        <f t="shared" si="43"/>
        <v>0</v>
      </c>
      <c r="AN84" s="23">
        <f t="shared" si="55"/>
        <v>0</v>
      </c>
      <c r="AO84" s="23">
        <f t="shared" si="44"/>
        <v>0</v>
      </c>
      <c r="AP84" s="238">
        <f>'Q4 2015'!AU84+'Q3 2015'!AU84+'Q2 2015'!AU84+'Q1 2015'!AU84</f>
        <v>0</v>
      </c>
      <c r="AQ84" s="239">
        <f>'Q1 2015'!AV84+'Q2 2015'!AV84+'Q3 2015'!AV84+'Q4 2015'!AV84</f>
        <v>0</v>
      </c>
      <c r="AR84" s="242">
        <f>'Q4 2015'!AX84+'Q3 2015'!AX84+'Q2 2015'!AX84+'Q1 2015'!AX84</f>
        <v>0</v>
      </c>
      <c r="AS84" s="240">
        <f>'Q1 2015'!AY84+'Q2 2015'!AY84+'Q3 2015'!AY84+'Q4 2015'!AY84</f>
        <v>0</v>
      </c>
      <c r="AT84" s="242">
        <f>'Q4 2015'!BA84+'Q3 2015'!BA84+'Q2 2015'!BA84+'Q1 2015'!BA84</f>
        <v>0</v>
      </c>
      <c r="AU84" s="240">
        <f>'Q1 2015'!BB84+'Q2 2015'!BB84+'Q3 2015'!BB84+'Q4 2015'!BB84</f>
        <v>0</v>
      </c>
      <c r="AV84" s="242">
        <f>'Q4 2015'!BD84+'Q3 2015'!BD84+'Q2 2015'!BD84+'Q1 2015'!BD84</f>
        <v>0</v>
      </c>
      <c r="AW84" s="25">
        <f t="shared" si="56"/>
        <v>0</v>
      </c>
      <c r="AX84" s="240">
        <f>'Q1 2015'!BF84+'Q2 2015'!BF84+'Q3 2015'!BF84+'Q4 2015'!BF84</f>
        <v>0</v>
      </c>
      <c r="AY84" s="242">
        <f>'Q4 2015'!BH84+'Q3 2015'!BH84+'Q2 2015'!BH84+'Q1 2015'!BH84</f>
        <v>0</v>
      </c>
      <c r="AZ84" s="240">
        <f>'Q1 2015'!BI84+'Q2 2015'!BI84+'Q3 2015'!BI84+'Q4 2015'!BI84</f>
        <v>0</v>
      </c>
      <c r="BA84" s="242">
        <f>'Q4 2015'!BK84+'Q3 2015'!BK84+'Q2 2015'!BK84+'Q1 2015'!BK84</f>
        <v>0</v>
      </c>
      <c r="BB84" s="240">
        <f>'Q1 2015'!BL84+'Q2 2015'!BL84+'Q3 2015'!BL84+'Q4 2015'!BL84</f>
        <v>0</v>
      </c>
      <c r="BC84" s="242">
        <f>'Q4 2015'!BN84+'Q3 2015'!BN84+'Q2 2015'!BN84+'Q1 2015'!BN84</f>
        <v>0</v>
      </c>
      <c r="BD84" s="26">
        <f t="shared" si="57"/>
        <v>0</v>
      </c>
      <c r="BE84" s="240">
        <f>'Q1 2015'!BP84+'Q2 2015'!BP84+'Q3 2015'!BP84+'Q4 2015'!BP84</f>
        <v>0</v>
      </c>
      <c r="BF84" s="242">
        <f>'Q4 2015'!BR84+'Q3 2015'!BR84+'Q2 2015'!BR84+'Q1 2015'!BR84</f>
        <v>0</v>
      </c>
      <c r="BG84" s="27">
        <f t="shared" si="58"/>
        <v>0</v>
      </c>
      <c r="BH84" s="27">
        <f t="shared" si="59"/>
        <v>0</v>
      </c>
      <c r="BI84" s="27">
        <f t="shared" si="60"/>
        <v>0</v>
      </c>
      <c r="BJ84" s="231">
        <f>'Q4 2015'!BV84+'Q3 2015'!BV84+'Q2 2015'!BV84+'Q1 2015'!BV84</f>
        <v>0</v>
      </c>
      <c r="BK84" s="243">
        <f>'Q1 2015'!BW84+'Q2 2015'!BW84+'Q3 2015'!BW84+'Q4 2015'!BW84</f>
        <v>0</v>
      </c>
      <c r="BL84" s="188">
        <f>'Q4 2015'!BY84+'Q3 2015'!BY84+'Q2 2015'!BY84+'Q1 2015'!BY84</f>
        <v>0</v>
      </c>
      <c r="BM84" s="244">
        <f>'Q1 2015'!BZ84+'Q2 2015'!BZ84+'Q3 2015'!BZ84+'Q4 2015'!BZ84</f>
        <v>0</v>
      </c>
      <c r="BN84" s="188">
        <f>'Q4 2015'!CB84+'Q3 2015'!CB84+'Q2 2015'!CB84+'Q1 2015'!CB84</f>
        <v>0</v>
      </c>
      <c r="BO84" s="244">
        <f>'Q1 2015'!CC84+'Q2 2015'!CC84+'Q3 2015'!CC84+'Q4 2015'!CC84</f>
        <v>0</v>
      </c>
      <c r="BP84" s="188">
        <f>'Q4 2015'!CE84+'Q3 2015'!CE84+'Q2 2015'!CE84+'Q1 2015'!CE84</f>
        <v>0</v>
      </c>
      <c r="BQ84" s="28">
        <f t="shared" si="45"/>
        <v>0</v>
      </c>
      <c r="BR84" s="28">
        <f t="shared" si="61"/>
        <v>0</v>
      </c>
      <c r="BS84" s="29">
        <f t="shared" si="62"/>
        <v>0</v>
      </c>
      <c r="BT84" s="217">
        <f>'Q4 2015'!CI84+'Q3 2015'!CI84+'Q2 2015'!CI84+'Q1 2015'!CI84</f>
        <v>0</v>
      </c>
      <c r="BU84" s="245">
        <f>'Q1 2015'!CJ84+'Q2 2015'!CJ84+'Q3 2015'!CJ84+'Q4 2015'!CJ84</f>
        <v>0</v>
      </c>
      <c r="BV84" s="247">
        <f>'Q4 2015'!CL84+'Q3 2015'!CL84+'Q2 2015'!CL84+'Q1 2015'!CL84</f>
        <v>0</v>
      </c>
      <c r="BW84" s="248">
        <f>'Q1 2015'!CM84+'Q2 2015'!CM84+'Q3 2015'!CM84+'Q4 2015'!CM84</f>
        <v>0</v>
      </c>
      <c r="BX84" s="247">
        <f>'Q4 2015'!CO84+'Q3 2015'!CO84+'Q2 2015'!CO84+'Q1 2015'!CO84</f>
        <v>0</v>
      </c>
      <c r="BY84" s="248">
        <f>'Q1 2015'!CP84+'Q2 2015'!CP84+'Q3 2015'!CP84+'Q4 2015'!CP84</f>
        <v>0</v>
      </c>
      <c r="BZ84" s="247">
        <f>'Q4 2015'!CR84+'Q3 2015'!CR84+'Q2 2015'!CR84+'Q1 2015'!CR84</f>
        <v>0</v>
      </c>
      <c r="CA84" s="30">
        <f t="shared" si="46"/>
        <v>0</v>
      </c>
      <c r="CB84" s="30">
        <f t="shared" si="63"/>
        <v>0</v>
      </c>
      <c r="CC84" s="31">
        <f t="shared" si="64"/>
        <v>0</v>
      </c>
      <c r="CD84" s="192">
        <f>'Q4 2015'!CV84+'Q3 2015'!CV84+'Q2 2015'!CV84+'Q1 2015'!CV84</f>
        <v>0</v>
      </c>
      <c r="CE84" s="250">
        <f>'Q1 2015'!CW84+'Q2 2015'!CW84+'Q3 2015'!CW84+'Q4 2015'!CW84</f>
        <v>0</v>
      </c>
      <c r="CF84" s="252">
        <f>'Q4 2015'!CY84+'Q3 2015'!CY84+'Q2 2015'!CY84+'Q1 2015'!CY84</f>
        <v>0</v>
      </c>
      <c r="CG84" s="65">
        <f>'Q1 2015'!CZ84+'Q2 2015'!CZ84+'Q3 2015'!CZ84+'Q4 2015'!CZ84</f>
        <v>0</v>
      </c>
      <c r="CH84" s="252">
        <f>'Q4 2015'!DB84+'Q3 2015'!DB84+'Q2 2015'!DB84+'Q1 2015'!DB84</f>
        <v>0</v>
      </c>
      <c r="CI84" s="254">
        <f>'Q1 2015'!DC84+'Q2 2015'!DC84+'Q3 2015'!DC84+'Q4 2015'!DC84</f>
        <v>0</v>
      </c>
      <c r="CJ84" s="220">
        <f>'Q4 2015'!DE84+'Q3 2015'!DE84+'Q2 2015'!DE84+'Q1 2015'!DE84</f>
        <v>0</v>
      </c>
      <c r="CK84" s="32">
        <f t="shared" si="47"/>
        <v>0</v>
      </c>
      <c r="CL84" s="32">
        <f t="shared" si="65"/>
        <v>0</v>
      </c>
      <c r="CM84" s="32">
        <f t="shared" si="66"/>
        <v>0</v>
      </c>
      <c r="CN84" s="194">
        <f>'Q4 2015'!DI84+'Q3 2015'!DI84+'Q2 2015'!DI84+'Q1 2015'!DI84</f>
        <v>0</v>
      </c>
      <c r="CO84" s="256">
        <f>'Q1 2015'!DJ84+'Q2 2015'!DJ84+'Q3 2015'!DJ84+'Q4 2015'!DJ84</f>
        <v>0</v>
      </c>
      <c r="CP84" s="258">
        <f>'Q4 2015'!DL84+'Q3 2015'!DL84+'Q2 2015'!DL84+'Q1 2015'!DL84</f>
        <v>0</v>
      </c>
      <c r="CQ84" s="260">
        <f>'Q1 2015'!DM84+'Q2 2015'!DM84+'Q3 2015'!DM84+'Q4 2015'!DM84</f>
        <v>0</v>
      </c>
      <c r="CR84" s="258">
        <f>'Q4 2015'!DO84+'Q3 2015'!DO84+'Q2 2015'!DO84+'Q1 2015'!DO84</f>
        <v>0</v>
      </c>
      <c r="CS84" s="260">
        <f>'Q1 2015'!DP84+'Q2 2015'!DP84+'Q3 2015'!DP84+'Q4 2015'!DP84</f>
        <v>0</v>
      </c>
      <c r="CT84" s="258">
        <f>'Q4 2015'!DR84+'Q3 2015'!DR84+'Q2 2015'!DR84+'Q1 2015'!DR84</f>
        <v>0</v>
      </c>
      <c r="CU84" s="33">
        <f t="shared" si="48"/>
        <v>0</v>
      </c>
      <c r="CV84" s="33">
        <f t="shared" si="49"/>
        <v>0</v>
      </c>
      <c r="CW84" s="33">
        <f t="shared" si="67"/>
        <v>0</v>
      </c>
      <c r="CX84" s="196">
        <f>'Q4 2015'!DV84+'Q3 2015'!DV84+'Q2 2015'!DV84+'Q1 2015'!DV84</f>
        <v>0</v>
      </c>
      <c r="CY84" s="261">
        <f>'Q1 2015'!DW84+'Q2 2015'!DW84+'Q3 2015'!DW84+'Q4 2015'!DW84</f>
        <v>0</v>
      </c>
      <c r="CZ84" s="262">
        <f>'Q4 2015'!DY84+'Q3 2015'!DY84+'Q2 2015'!DY84+'Q1 2015'!DY84</f>
        <v>0</v>
      </c>
      <c r="DA84" s="263">
        <f>'Q1 2015'!DZ84+'Q2 2015'!DZ84+'Q3 2015'!DZ84+'Q4 2015'!DZ84</f>
        <v>0</v>
      </c>
      <c r="DB84" s="262">
        <f>'Q4 2015'!EB84+'Q3 2015'!EB84+'Q2 2015'!EB84+'Q1 2015'!EB84</f>
        <v>0</v>
      </c>
      <c r="DC84" s="263">
        <f>'Q1 2015'!EC84+'Q2 2015'!EC84+'Q3 2015'!EC84+'Q4 2015'!EC84</f>
        <v>0</v>
      </c>
      <c r="DD84" s="262">
        <f>'Q4 2015'!EE84+'Q3 2015'!EE84+'Q2 2015'!EE84+'Q1 2015'!EE84</f>
        <v>0</v>
      </c>
      <c r="DE84" s="34">
        <f t="shared" si="50"/>
        <v>0</v>
      </c>
      <c r="DF84" s="34">
        <f t="shared" si="68"/>
        <v>0</v>
      </c>
      <c r="DG84" s="34">
        <f t="shared" si="69"/>
        <v>0</v>
      </c>
      <c r="DH84" s="200">
        <f>'Q4 2015'!EI84+'Q3 2015'!EI84+'Q2 2015'!EI84+'Q1 2015'!EI84</f>
        <v>0</v>
      </c>
      <c r="DI84" s="265">
        <f>'Q1 2015'!EJ84+'Q2 2015'!EJ84+'Q3 2015'!EJ84+'Q4 2015'!EJ84</f>
        <v>0</v>
      </c>
      <c r="DJ84" s="227">
        <f>'Q4 2015'!EL84+'Q3 2015'!EL84+'Q2 2015'!EL84+'Q1 2015'!EL84</f>
        <v>0</v>
      </c>
      <c r="DK84" s="267">
        <f>'Q1 2015'!EM84+'Q2 2015'!EM84+'Q3 2015'!EM84+'Q4 2015'!EM84</f>
        <v>0</v>
      </c>
      <c r="DL84" s="269">
        <f>'Q4 2015'!EO84+'Q3 2015'!EO84+'Q2 2015'!EO84+'Q1 2015'!EO84</f>
        <v>0</v>
      </c>
      <c r="DM84" s="267">
        <f>'Q1 2015'!EP84+'Q2 2015'!EP84+'Q3 2015'!EP84+'Q4 2015'!EP84</f>
        <v>0</v>
      </c>
      <c r="DN84" s="269">
        <f>'Q4 2015'!ER84+'Q3 2015'!ER84+'Q2 2015'!ER84+'Q1 2015'!ER84</f>
        <v>0</v>
      </c>
      <c r="DO84" s="35">
        <f t="shared" si="51"/>
        <v>0</v>
      </c>
      <c r="DP84" s="35">
        <f t="shared" si="70"/>
        <v>0</v>
      </c>
      <c r="DQ84" s="36">
        <f t="shared" si="71"/>
        <v>0</v>
      </c>
      <c r="DR84" s="206">
        <f>'Q4 2015'!EV84+'Q3 2015'!EV84+'Q2 2015'!EV84+'Q1 2015'!EV84</f>
        <v>0</v>
      </c>
      <c r="DS84" s="288">
        <f t="shared" si="52"/>
        <v>0</v>
      </c>
      <c r="DT84" s="289">
        <f t="shared" si="72"/>
        <v>0</v>
      </c>
      <c r="DU84" s="289">
        <f t="shared" si="73"/>
        <v>0</v>
      </c>
      <c r="DV84" s="289">
        <f t="shared" si="74"/>
        <v>0</v>
      </c>
      <c r="DW84" s="289">
        <f t="shared" si="75"/>
        <v>0</v>
      </c>
      <c r="DX84" s="290">
        <f t="shared" si="76"/>
        <v>0</v>
      </c>
      <c r="DY84" s="298">
        <f>'Q4 2015'!FC84+'Q3 2015'!FC84+'Q2 2015'!FC84+'Q1 2015'!FC84</f>
        <v>0</v>
      </c>
    </row>
    <row r="85" spans="1:129">
      <c r="A85" s="37">
        <f>'stranka in letna napoved 2015'!A85</f>
        <v>82</v>
      </c>
      <c r="B85" s="37" t="str">
        <f>'stranka in letna napoved 2015'!B85</f>
        <v>82/2013</v>
      </c>
      <c r="C85" s="38" t="str">
        <f>'stranka in letna napoved 2015'!C85</f>
        <v>COMIT PLUS d.o.o.</v>
      </c>
      <c r="D85" s="39" t="str">
        <f>'stranka in letna napoved 2015'!D85</f>
        <v>Kržičeva ulica 7</v>
      </c>
      <c r="E85" s="39" t="str">
        <f>'stranka in letna napoved 2015'!E85</f>
        <v>Ljubljana</v>
      </c>
      <c r="F85" s="40">
        <f>'stranka in letna napoved 2015'!F85</f>
        <v>1000</v>
      </c>
      <c r="G85" s="40" t="str">
        <f>'stranka in letna napoved 2015'!G85</f>
        <v>SI18063438</v>
      </c>
      <c r="H85" s="40" t="str">
        <f>'stranka in letna napoved 2015'!H85</f>
        <v>2252635000</v>
      </c>
      <c r="I85" s="40" t="str">
        <f>'stranka in letna napoved 2015'!I85</f>
        <v>bruno@comit.si</v>
      </c>
      <c r="J85" s="40" t="str">
        <f>'stranka in letna napoved 2015'!J85</f>
        <v>46.750</v>
      </c>
      <c r="K85" s="40">
        <f>'stranka in letna napoved 2015'!K85</f>
        <v>0</v>
      </c>
      <c r="L85" s="40">
        <f>'stranka in letna napoved 2015'!L85</f>
        <v>0</v>
      </c>
      <c r="M85" s="66">
        <f>'stranka in letna napoved 2015'!M85</f>
        <v>0</v>
      </c>
      <c r="N85" s="102" t="str">
        <f>'stranka in letna napoved 2015'!N85</f>
        <v>IM</v>
      </c>
      <c r="O85" s="100" t="str">
        <f>'stranka in letna napoved 2015'!O85</f>
        <v>embaler</v>
      </c>
      <c r="P85" s="40" t="str">
        <f>'stranka in letna napoved 2015'!P85</f>
        <v>QD</v>
      </c>
      <c r="Q85" s="64">
        <f>'stranka in letna napoved 2015'!Q85</f>
        <v>41640</v>
      </c>
      <c r="R85" s="64">
        <f>'stranka in letna napoved 2015'!R85</f>
        <v>41632</v>
      </c>
      <c r="S85" s="40" t="str">
        <f>'stranka in letna napoved 2015'!S85</f>
        <v>Bruno Šemrl</v>
      </c>
      <c r="T85" s="40" t="str">
        <f>'stranka in letna napoved 2015'!T85</f>
        <v>+386 41 640 687</v>
      </c>
      <c r="U85" s="40" t="str">
        <f>'stranka in letna napoved 2015'!U85</f>
        <v>bruno@comit.si</v>
      </c>
      <c r="V85" s="40">
        <f>'stranka in letna napoved 2015'!V85</f>
        <v>0</v>
      </c>
      <c r="W85" s="40">
        <f>'stranka in letna napoved 2015'!W85</f>
        <v>0</v>
      </c>
      <c r="X85" s="40">
        <f>'stranka in letna napoved 2015'!X85</f>
        <v>0</v>
      </c>
      <c r="Y85" s="40">
        <f>'stranka in letna napoved 2015'!Y85</f>
        <v>0</v>
      </c>
      <c r="Z85" s="66">
        <f>'stranka in letna napoved 2015'!Z85</f>
        <v>0</v>
      </c>
      <c r="AA85" s="71">
        <f>'Q1 2015'!AA85+'Q2 2015'!AA85+'Q3 2015'!AA85+'Q4 2015'!AA85</f>
        <v>0</v>
      </c>
      <c r="AB85" s="236">
        <f>'Q4 2015'!AC85+'Q3 2015'!AC85+'Q2 2015'!AC85+'Q1 2015'!AC85</f>
        <v>0</v>
      </c>
      <c r="AC85" s="233">
        <f>'Q1 2015'!AD85+'Q2 2015'!AD85+'Q3 2015'!AD85+'Q4 2015'!AD85</f>
        <v>0</v>
      </c>
      <c r="AD85" s="236">
        <f>'Q4 2015'!AF85+'Q3 2015'!AF85+'Q2 2015'!AF85+'Q1 2015'!AF85</f>
        <v>0</v>
      </c>
      <c r="AE85" s="20">
        <f t="shared" si="53"/>
        <v>0</v>
      </c>
      <c r="AF85" s="233">
        <f>'Q1 2015'!AH85+'Q2 2015'!AH85+'Q3 2015'!AH85+'Q4 2015'!AH85</f>
        <v>0</v>
      </c>
      <c r="AG85" s="236">
        <f>'Q4 2015'!AJ85+'Q3 2015'!AJ85+'Q2 2015'!AJ85+'Q1 2015'!AJ85</f>
        <v>0</v>
      </c>
      <c r="AH85" s="233">
        <f>'Q1 2015'!AK85+'Q2 2015'!AK85+'Q3 2015'!AK85+'Q4 2015'!AK85</f>
        <v>0</v>
      </c>
      <c r="AI85" s="236">
        <f>'Q4 2015'!AM85+'Q3 2015'!AM85+'Q2 2015'!AM85+'Q1 2015'!AM85</f>
        <v>0</v>
      </c>
      <c r="AJ85" s="233">
        <f t="shared" si="54"/>
        <v>0</v>
      </c>
      <c r="AK85" s="233">
        <f>'Q1 2015'!AO85+'Q2 2015'!AO85+'Q3 2015'!AO85+'Q4 2015'!AO85</f>
        <v>0</v>
      </c>
      <c r="AL85" s="236">
        <f>'Q4 2015'!AQ85+'Q3 2015'!AQ85+'Q2 2015'!AQ85+'Q1 2015'!AQ85</f>
        <v>0</v>
      </c>
      <c r="AM85" s="23">
        <f t="shared" si="43"/>
        <v>0</v>
      </c>
      <c r="AN85" s="23">
        <f t="shared" si="55"/>
        <v>0</v>
      </c>
      <c r="AO85" s="23">
        <f t="shared" si="44"/>
        <v>0</v>
      </c>
      <c r="AP85" s="238">
        <f>'Q4 2015'!AU85+'Q3 2015'!AU85+'Q2 2015'!AU85+'Q1 2015'!AU85</f>
        <v>0</v>
      </c>
      <c r="AQ85" s="239">
        <f>'Q1 2015'!AV85+'Q2 2015'!AV85+'Q3 2015'!AV85+'Q4 2015'!AV85</f>
        <v>0</v>
      </c>
      <c r="AR85" s="242">
        <f>'Q4 2015'!AX85+'Q3 2015'!AX85+'Q2 2015'!AX85+'Q1 2015'!AX85</f>
        <v>0</v>
      </c>
      <c r="AS85" s="240">
        <f>'Q1 2015'!AY85+'Q2 2015'!AY85+'Q3 2015'!AY85+'Q4 2015'!AY85</f>
        <v>0</v>
      </c>
      <c r="AT85" s="242">
        <f>'Q4 2015'!BA85+'Q3 2015'!BA85+'Q2 2015'!BA85+'Q1 2015'!BA85</f>
        <v>0</v>
      </c>
      <c r="AU85" s="240">
        <f>'Q1 2015'!BB85+'Q2 2015'!BB85+'Q3 2015'!BB85+'Q4 2015'!BB85</f>
        <v>0</v>
      </c>
      <c r="AV85" s="242">
        <f>'Q4 2015'!BD85+'Q3 2015'!BD85+'Q2 2015'!BD85+'Q1 2015'!BD85</f>
        <v>0</v>
      </c>
      <c r="AW85" s="25">
        <f t="shared" si="56"/>
        <v>0</v>
      </c>
      <c r="AX85" s="240">
        <f>'Q1 2015'!BF85+'Q2 2015'!BF85+'Q3 2015'!BF85+'Q4 2015'!BF85</f>
        <v>0</v>
      </c>
      <c r="AY85" s="242">
        <f>'Q4 2015'!BH85+'Q3 2015'!BH85+'Q2 2015'!BH85+'Q1 2015'!BH85</f>
        <v>0</v>
      </c>
      <c r="AZ85" s="240">
        <f>'Q1 2015'!BI85+'Q2 2015'!BI85+'Q3 2015'!BI85+'Q4 2015'!BI85</f>
        <v>0</v>
      </c>
      <c r="BA85" s="242">
        <f>'Q4 2015'!BK85+'Q3 2015'!BK85+'Q2 2015'!BK85+'Q1 2015'!BK85</f>
        <v>0</v>
      </c>
      <c r="BB85" s="240">
        <f>'Q1 2015'!BL85+'Q2 2015'!BL85+'Q3 2015'!BL85+'Q4 2015'!BL85</f>
        <v>0</v>
      </c>
      <c r="BC85" s="242">
        <f>'Q4 2015'!BN85+'Q3 2015'!BN85+'Q2 2015'!BN85+'Q1 2015'!BN85</f>
        <v>0</v>
      </c>
      <c r="BD85" s="26">
        <f t="shared" si="57"/>
        <v>0</v>
      </c>
      <c r="BE85" s="240">
        <f>'Q1 2015'!BP85+'Q2 2015'!BP85+'Q3 2015'!BP85+'Q4 2015'!BP85</f>
        <v>0</v>
      </c>
      <c r="BF85" s="242">
        <f>'Q4 2015'!BR85+'Q3 2015'!BR85+'Q2 2015'!BR85+'Q1 2015'!BR85</f>
        <v>0</v>
      </c>
      <c r="BG85" s="27">
        <f t="shared" si="58"/>
        <v>0</v>
      </c>
      <c r="BH85" s="27">
        <f t="shared" si="59"/>
        <v>0</v>
      </c>
      <c r="BI85" s="27">
        <f t="shared" si="60"/>
        <v>0</v>
      </c>
      <c r="BJ85" s="231">
        <f>'Q4 2015'!BV85+'Q3 2015'!BV85+'Q2 2015'!BV85+'Q1 2015'!BV85</f>
        <v>0</v>
      </c>
      <c r="BK85" s="243">
        <f>'Q1 2015'!BW85+'Q2 2015'!BW85+'Q3 2015'!BW85+'Q4 2015'!BW85</f>
        <v>0</v>
      </c>
      <c r="BL85" s="188">
        <f>'Q4 2015'!BY85+'Q3 2015'!BY85+'Q2 2015'!BY85+'Q1 2015'!BY85</f>
        <v>0</v>
      </c>
      <c r="BM85" s="244">
        <f>'Q1 2015'!BZ85+'Q2 2015'!BZ85+'Q3 2015'!BZ85+'Q4 2015'!BZ85</f>
        <v>0</v>
      </c>
      <c r="BN85" s="188">
        <f>'Q4 2015'!CB85+'Q3 2015'!CB85+'Q2 2015'!CB85+'Q1 2015'!CB85</f>
        <v>0</v>
      </c>
      <c r="BO85" s="244">
        <f>'Q1 2015'!CC85+'Q2 2015'!CC85+'Q3 2015'!CC85+'Q4 2015'!CC85</f>
        <v>0</v>
      </c>
      <c r="BP85" s="188">
        <f>'Q4 2015'!CE85+'Q3 2015'!CE85+'Q2 2015'!CE85+'Q1 2015'!CE85</f>
        <v>0</v>
      </c>
      <c r="BQ85" s="28">
        <f t="shared" si="45"/>
        <v>0</v>
      </c>
      <c r="BR85" s="28">
        <f t="shared" si="61"/>
        <v>0</v>
      </c>
      <c r="BS85" s="29">
        <f t="shared" si="62"/>
        <v>0</v>
      </c>
      <c r="BT85" s="217">
        <f>'Q4 2015'!CI85+'Q3 2015'!CI85+'Q2 2015'!CI85+'Q1 2015'!CI85</f>
        <v>0</v>
      </c>
      <c r="BU85" s="245">
        <f>'Q1 2015'!CJ85+'Q2 2015'!CJ85+'Q3 2015'!CJ85+'Q4 2015'!CJ85</f>
        <v>0</v>
      </c>
      <c r="BV85" s="247">
        <f>'Q4 2015'!CL85+'Q3 2015'!CL85+'Q2 2015'!CL85+'Q1 2015'!CL85</f>
        <v>0</v>
      </c>
      <c r="BW85" s="248">
        <f>'Q1 2015'!CM85+'Q2 2015'!CM85+'Q3 2015'!CM85+'Q4 2015'!CM85</f>
        <v>0</v>
      </c>
      <c r="BX85" s="247">
        <f>'Q4 2015'!CO85+'Q3 2015'!CO85+'Q2 2015'!CO85+'Q1 2015'!CO85</f>
        <v>0</v>
      </c>
      <c r="BY85" s="248">
        <f>'Q1 2015'!CP85+'Q2 2015'!CP85+'Q3 2015'!CP85+'Q4 2015'!CP85</f>
        <v>0</v>
      </c>
      <c r="BZ85" s="247">
        <f>'Q4 2015'!CR85+'Q3 2015'!CR85+'Q2 2015'!CR85+'Q1 2015'!CR85</f>
        <v>0</v>
      </c>
      <c r="CA85" s="30">
        <f t="shared" si="46"/>
        <v>0</v>
      </c>
      <c r="CB85" s="30">
        <f t="shared" si="63"/>
        <v>0</v>
      </c>
      <c r="CC85" s="31">
        <f t="shared" si="64"/>
        <v>0</v>
      </c>
      <c r="CD85" s="192">
        <f>'Q4 2015'!CV85+'Q3 2015'!CV85+'Q2 2015'!CV85+'Q1 2015'!CV85</f>
        <v>0</v>
      </c>
      <c r="CE85" s="250">
        <f>'Q1 2015'!CW85+'Q2 2015'!CW85+'Q3 2015'!CW85+'Q4 2015'!CW85</f>
        <v>0</v>
      </c>
      <c r="CF85" s="252">
        <f>'Q4 2015'!CY85+'Q3 2015'!CY85+'Q2 2015'!CY85+'Q1 2015'!CY85</f>
        <v>0</v>
      </c>
      <c r="CG85" s="65">
        <f>'Q1 2015'!CZ85+'Q2 2015'!CZ85+'Q3 2015'!CZ85+'Q4 2015'!CZ85</f>
        <v>0</v>
      </c>
      <c r="CH85" s="252">
        <f>'Q4 2015'!DB85+'Q3 2015'!DB85+'Q2 2015'!DB85+'Q1 2015'!DB85</f>
        <v>0</v>
      </c>
      <c r="CI85" s="254">
        <f>'Q1 2015'!DC85+'Q2 2015'!DC85+'Q3 2015'!DC85+'Q4 2015'!DC85</f>
        <v>0</v>
      </c>
      <c r="CJ85" s="220">
        <f>'Q4 2015'!DE85+'Q3 2015'!DE85+'Q2 2015'!DE85+'Q1 2015'!DE85</f>
        <v>0</v>
      </c>
      <c r="CK85" s="32">
        <f t="shared" si="47"/>
        <v>0</v>
      </c>
      <c r="CL85" s="32">
        <f t="shared" si="65"/>
        <v>0</v>
      </c>
      <c r="CM85" s="32">
        <f t="shared" si="66"/>
        <v>0</v>
      </c>
      <c r="CN85" s="194">
        <f>'Q4 2015'!DI85+'Q3 2015'!DI85+'Q2 2015'!DI85+'Q1 2015'!DI85</f>
        <v>0</v>
      </c>
      <c r="CO85" s="256">
        <f>'Q1 2015'!DJ85+'Q2 2015'!DJ85+'Q3 2015'!DJ85+'Q4 2015'!DJ85</f>
        <v>0</v>
      </c>
      <c r="CP85" s="258">
        <f>'Q4 2015'!DL85+'Q3 2015'!DL85+'Q2 2015'!DL85+'Q1 2015'!DL85</f>
        <v>0</v>
      </c>
      <c r="CQ85" s="260">
        <f>'Q1 2015'!DM85+'Q2 2015'!DM85+'Q3 2015'!DM85+'Q4 2015'!DM85</f>
        <v>0</v>
      </c>
      <c r="CR85" s="258">
        <f>'Q4 2015'!DO85+'Q3 2015'!DO85+'Q2 2015'!DO85+'Q1 2015'!DO85</f>
        <v>0</v>
      </c>
      <c r="CS85" s="260">
        <f>'Q1 2015'!DP85+'Q2 2015'!DP85+'Q3 2015'!DP85+'Q4 2015'!DP85</f>
        <v>0</v>
      </c>
      <c r="CT85" s="258">
        <f>'Q4 2015'!DR85+'Q3 2015'!DR85+'Q2 2015'!DR85+'Q1 2015'!DR85</f>
        <v>0</v>
      </c>
      <c r="CU85" s="33">
        <f t="shared" si="48"/>
        <v>0</v>
      </c>
      <c r="CV85" s="33">
        <f t="shared" si="49"/>
        <v>0</v>
      </c>
      <c r="CW85" s="33">
        <f t="shared" si="67"/>
        <v>0</v>
      </c>
      <c r="CX85" s="196">
        <f>'Q4 2015'!DV85+'Q3 2015'!DV85+'Q2 2015'!DV85+'Q1 2015'!DV85</f>
        <v>0</v>
      </c>
      <c r="CY85" s="261">
        <f>'Q1 2015'!DW85+'Q2 2015'!DW85+'Q3 2015'!DW85+'Q4 2015'!DW85</f>
        <v>0</v>
      </c>
      <c r="CZ85" s="262">
        <f>'Q4 2015'!DY85+'Q3 2015'!DY85+'Q2 2015'!DY85+'Q1 2015'!DY85</f>
        <v>0</v>
      </c>
      <c r="DA85" s="263">
        <f>'Q1 2015'!DZ85+'Q2 2015'!DZ85+'Q3 2015'!DZ85+'Q4 2015'!DZ85</f>
        <v>0</v>
      </c>
      <c r="DB85" s="262">
        <f>'Q4 2015'!EB85+'Q3 2015'!EB85+'Q2 2015'!EB85+'Q1 2015'!EB85</f>
        <v>0</v>
      </c>
      <c r="DC85" s="263">
        <f>'Q1 2015'!EC85+'Q2 2015'!EC85+'Q3 2015'!EC85+'Q4 2015'!EC85</f>
        <v>0</v>
      </c>
      <c r="DD85" s="262">
        <f>'Q4 2015'!EE85+'Q3 2015'!EE85+'Q2 2015'!EE85+'Q1 2015'!EE85</f>
        <v>0</v>
      </c>
      <c r="DE85" s="34">
        <f t="shared" si="50"/>
        <v>0</v>
      </c>
      <c r="DF85" s="34">
        <f t="shared" si="68"/>
        <v>0</v>
      </c>
      <c r="DG85" s="34">
        <f t="shared" si="69"/>
        <v>0</v>
      </c>
      <c r="DH85" s="200">
        <f>'Q4 2015'!EI85+'Q3 2015'!EI85+'Q2 2015'!EI85+'Q1 2015'!EI85</f>
        <v>0</v>
      </c>
      <c r="DI85" s="265">
        <f>'Q1 2015'!EJ85+'Q2 2015'!EJ85+'Q3 2015'!EJ85+'Q4 2015'!EJ85</f>
        <v>0</v>
      </c>
      <c r="DJ85" s="227">
        <f>'Q4 2015'!EL85+'Q3 2015'!EL85+'Q2 2015'!EL85+'Q1 2015'!EL85</f>
        <v>0</v>
      </c>
      <c r="DK85" s="267">
        <f>'Q1 2015'!EM85+'Q2 2015'!EM85+'Q3 2015'!EM85+'Q4 2015'!EM85</f>
        <v>0</v>
      </c>
      <c r="DL85" s="269">
        <f>'Q4 2015'!EO85+'Q3 2015'!EO85+'Q2 2015'!EO85+'Q1 2015'!EO85</f>
        <v>0</v>
      </c>
      <c r="DM85" s="267">
        <f>'Q1 2015'!EP85+'Q2 2015'!EP85+'Q3 2015'!EP85+'Q4 2015'!EP85</f>
        <v>0</v>
      </c>
      <c r="DN85" s="269">
        <f>'Q4 2015'!ER85+'Q3 2015'!ER85+'Q2 2015'!ER85+'Q1 2015'!ER85</f>
        <v>0</v>
      </c>
      <c r="DO85" s="35">
        <f t="shared" si="51"/>
        <v>0</v>
      </c>
      <c r="DP85" s="35">
        <f t="shared" si="70"/>
        <v>0</v>
      </c>
      <c r="DQ85" s="36">
        <f t="shared" si="71"/>
        <v>0</v>
      </c>
      <c r="DR85" s="206">
        <f>'Q4 2015'!EV85+'Q3 2015'!EV85+'Q2 2015'!EV85+'Q1 2015'!EV85</f>
        <v>0</v>
      </c>
      <c r="DS85" s="288">
        <f t="shared" si="52"/>
        <v>0</v>
      </c>
      <c r="DT85" s="289">
        <f t="shared" si="72"/>
        <v>0</v>
      </c>
      <c r="DU85" s="289">
        <f t="shared" si="73"/>
        <v>0</v>
      </c>
      <c r="DV85" s="289">
        <f t="shared" si="74"/>
        <v>0</v>
      </c>
      <c r="DW85" s="289">
        <f t="shared" si="75"/>
        <v>0</v>
      </c>
      <c r="DX85" s="290">
        <f t="shared" si="76"/>
        <v>0</v>
      </c>
      <c r="DY85" s="298">
        <f>'Q4 2015'!FC85+'Q3 2015'!FC85+'Q2 2015'!FC85+'Q1 2015'!FC85</f>
        <v>0</v>
      </c>
    </row>
    <row r="86" spans="1:129">
      <c r="A86" s="37">
        <f>'stranka in letna napoved 2015'!A86</f>
        <v>83</v>
      </c>
      <c r="B86" s="37" t="str">
        <f>'stranka in letna napoved 2015'!B86</f>
        <v>83/2014</v>
      </c>
      <c r="C86" s="38" t="str">
        <f>'stranka in letna napoved 2015'!C86</f>
        <v>LJUBLJANSKE MLEKARNE d.d.</v>
      </c>
      <c r="D86" s="39" t="str">
        <f>'stranka in letna napoved 2015'!D86</f>
        <v>Tolstojeva ulica 63</v>
      </c>
      <c r="E86" s="39" t="str">
        <f>'stranka in letna napoved 2015'!E86</f>
        <v>Ljubljana</v>
      </c>
      <c r="F86" s="40">
        <f>'stranka in letna napoved 2015'!F86</f>
        <v>1000</v>
      </c>
      <c r="G86" s="40" t="str">
        <f>'stranka in letna napoved 2015'!G86</f>
        <v>SI93710593</v>
      </c>
      <c r="H86" s="40" t="str">
        <f>'stranka in letna napoved 2015'!H86</f>
        <v>5048257000</v>
      </c>
      <c r="I86" s="40" t="str">
        <f>'stranka in letna napoved 2015'!I86</f>
        <v>info@lj-mlek.si</v>
      </c>
      <c r="J86" s="40" t="str">
        <f>'stranka in letna napoved 2015'!J86</f>
        <v>10.510</v>
      </c>
      <c r="K86" s="40">
        <f>'stranka in letna napoved 2015'!K86</f>
        <v>0</v>
      </c>
      <c r="L86" s="40">
        <f>'stranka in letna napoved 2015'!L86</f>
        <v>0</v>
      </c>
      <c r="M86" s="66">
        <f>'stranka in letna napoved 2015'!M86</f>
        <v>0</v>
      </c>
      <c r="N86" s="102" t="str">
        <f>'stranka in letna napoved 2015'!N86</f>
        <v>SZ</v>
      </c>
      <c r="O86" s="100" t="str">
        <f>'stranka in letna napoved 2015'!O86</f>
        <v>embaler</v>
      </c>
      <c r="P86" s="40" t="str">
        <f>'stranka in letna napoved 2015'!P86</f>
        <v>MD</v>
      </c>
      <c r="Q86" s="64">
        <f>'stranka in letna napoved 2015'!Q86</f>
        <v>41640</v>
      </c>
      <c r="R86" s="64">
        <f>'stranka in letna napoved 2015'!R86</f>
        <v>41653</v>
      </c>
      <c r="S86" s="40" t="str">
        <f>'stranka in letna napoved 2015'!S86</f>
        <v>Neva Makuc</v>
      </c>
      <c r="T86" s="40" t="str">
        <f>'stranka in letna napoved 2015'!T86</f>
        <v>+386 1 588 17 15</v>
      </c>
      <c r="U86" s="40" t="str">
        <f>'stranka in letna napoved 2015'!U86</f>
        <v>nevica.makuc@l-m.si</v>
      </c>
      <c r="V86" s="40">
        <f>'stranka in letna napoved 2015'!V86</f>
        <v>0</v>
      </c>
      <c r="W86" s="40">
        <f>'stranka in letna napoved 2015'!W86</f>
        <v>0</v>
      </c>
      <c r="X86" s="40">
        <f>'stranka in letna napoved 2015'!X86</f>
        <v>0</v>
      </c>
      <c r="Y86" s="40">
        <f>'stranka in letna napoved 2015'!Y86</f>
        <v>0</v>
      </c>
      <c r="Z86" s="66">
        <f>'stranka in letna napoved 2015'!Z86</f>
        <v>0</v>
      </c>
      <c r="AA86" s="71">
        <f>'Q1 2015'!AA86+'Q2 2015'!AA86+'Q3 2015'!AA86+'Q4 2015'!AA86</f>
        <v>0</v>
      </c>
      <c r="AB86" s="236">
        <f>'Q4 2015'!AC86+'Q3 2015'!AC86+'Q2 2015'!AC86+'Q1 2015'!AC86</f>
        <v>0</v>
      </c>
      <c r="AC86" s="233">
        <f>'Q1 2015'!AD86+'Q2 2015'!AD86+'Q3 2015'!AD86+'Q4 2015'!AD86</f>
        <v>0</v>
      </c>
      <c r="AD86" s="236">
        <f>'Q4 2015'!AF86+'Q3 2015'!AF86+'Q2 2015'!AF86+'Q1 2015'!AF86</f>
        <v>0</v>
      </c>
      <c r="AE86" s="20">
        <f t="shared" si="53"/>
        <v>0</v>
      </c>
      <c r="AF86" s="233">
        <f>'Q1 2015'!AH86+'Q2 2015'!AH86+'Q3 2015'!AH86+'Q4 2015'!AH86</f>
        <v>0</v>
      </c>
      <c r="AG86" s="236">
        <f>'Q4 2015'!AJ86+'Q3 2015'!AJ86+'Q2 2015'!AJ86+'Q1 2015'!AJ86</f>
        <v>0</v>
      </c>
      <c r="AH86" s="233">
        <f>'Q1 2015'!AK86+'Q2 2015'!AK86+'Q3 2015'!AK86+'Q4 2015'!AK86</f>
        <v>0</v>
      </c>
      <c r="AI86" s="236">
        <f>'Q4 2015'!AM86+'Q3 2015'!AM86+'Q2 2015'!AM86+'Q1 2015'!AM86</f>
        <v>0</v>
      </c>
      <c r="AJ86" s="233">
        <f t="shared" si="54"/>
        <v>0</v>
      </c>
      <c r="AK86" s="233">
        <f>'Q1 2015'!AO86+'Q2 2015'!AO86+'Q3 2015'!AO86+'Q4 2015'!AO86</f>
        <v>0</v>
      </c>
      <c r="AL86" s="236">
        <f>'Q4 2015'!AQ86+'Q3 2015'!AQ86+'Q2 2015'!AQ86+'Q1 2015'!AQ86</f>
        <v>0</v>
      </c>
      <c r="AM86" s="23">
        <f t="shared" si="43"/>
        <v>0</v>
      </c>
      <c r="AN86" s="23">
        <f t="shared" si="55"/>
        <v>0</v>
      </c>
      <c r="AO86" s="23">
        <f t="shared" si="44"/>
        <v>0</v>
      </c>
      <c r="AP86" s="238">
        <f>'Q4 2015'!AU86+'Q3 2015'!AU86+'Q2 2015'!AU86+'Q1 2015'!AU86</f>
        <v>0</v>
      </c>
      <c r="AQ86" s="239">
        <f>'Q1 2015'!AV86+'Q2 2015'!AV86+'Q3 2015'!AV86+'Q4 2015'!AV86</f>
        <v>0</v>
      </c>
      <c r="AR86" s="242">
        <f>'Q4 2015'!AX86+'Q3 2015'!AX86+'Q2 2015'!AX86+'Q1 2015'!AX86</f>
        <v>0</v>
      </c>
      <c r="AS86" s="240">
        <f>'Q1 2015'!AY86+'Q2 2015'!AY86+'Q3 2015'!AY86+'Q4 2015'!AY86</f>
        <v>0</v>
      </c>
      <c r="AT86" s="242">
        <f>'Q4 2015'!BA86+'Q3 2015'!BA86+'Q2 2015'!BA86+'Q1 2015'!BA86</f>
        <v>0</v>
      </c>
      <c r="AU86" s="240">
        <f>'Q1 2015'!BB86+'Q2 2015'!BB86+'Q3 2015'!BB86+'Q4 2015'!BB86</f>
        <v>0</v>
      </c>
      <c r="AV86" s="242">
        <f>'Q4 2015'!BD86+'Q3 2015'!BD86+'Q2 2015'!BD86+'Q1 2015'!BD86</f>
        <v>0</v>
      </c>
      <c r="AW86" s="25">
        <f t="shared" si="56"/>
        <v>0</v>
      </c>
      <c r="AX86" s="240">
        <f>'Q1 2015'!BF86+'Q2 2015'!BF86+'Q3 2015'!BF86+'Q4 2015'!BF86</f>
        <v>0</v>
      </c>
      <c r="AY86" s="242">
        <f>'Q4 2015'!BH86+'Q3 2015'!BH86+'Q2 2015'!BH86+'Q1 2015'!BH86</f>
        <v>0</v>
      </c>
      <c r="AZ86" s="240">
        <f>'Q1 2015'!BI86+'Q2 2015'!BI86+'Q3 2015'!BI86+'Q4 2015'!BI86</f>
        <v>0</v>
      </c>
      <c r="BA86" s="242">
        <f>'Q4 2015'!BK86+'Q3 2015'!BK86+'Q2 2015'!BK86+'Q1 2015'!BK86</f>
        <v>0</v>
      </c>
      <c r="BB86" s="240">
        <f>'Q1 2015'!BL86+'Q2 2015'!BL86+'Q3 2015'!BL86+'Q4 2015'!BL86</f>
        <v>0</v>
      </c>
      <c r="BC86" s="242">
        <f>'Q4 2015'!BN86+'Q3 2015'!BN86+'Q2 2015'!BN86+'Q1 2015'!BN86</f>
        <v>0</v>
      </c>
      <c r="BD86" s="26">
        <f t="shared" si="57"/>
        <v>0</v>
      </c>
      <c r="BE86" s="240">
        <f>'Q1 2015'!BP86+'Q2 2015'!BP86+'Q3 2015'!BP86+'Q4 2015'!BP86</f>
        <v>0</v>
      </c>
      <c r="BF86" s="242">
        <f>'Q4 2015'!BR86+'Q3 2015'!BR86+'Q2 2015'!BR86+'Q1 2015'!BR86</f>
        <v>0</v>
      </c>
      <c r="BG86" s="27">
        <f t="shared" si="58"/>
        <v>0</v>
      </c>
      <c r="BH86" s="27">
        <f t="shared" si="59"/>
        <v>0</v>
      </c>
      <c r="BI86" s="27">
        <f t="shared" si="60"/>
        <v>0</v>
      </c>
      <c r="BJ86" s="231">
        <f>'Q4 2015'!BV86+'Q3 2015'!BV86+'Q2 2015'!BV86+'Q1 2015'!BV86</f>
        <v>0</v>
      </c>
      <c r="BK86" s="243">
        <f>'Q1 2015'!BW86+'Q2 2015'!BW86+'Q3 2015'!BW86+'Q4 2015'!BW86</f>
        <v>0</v>
      </c>
      <c r="BL86" s="188">
        <f>'Q4 2015'!BY86+'Q3 2015'!BY86+'Q2 2015'!BY86+'Q1 2015'!BY86</f>
        <v>0</v>
      </c>
      <c r="BM86" s="244">
        <f>'Q1 2015'!BZ86+'Q2 2015'!BZ86+'Q3 2015'!BZ86+'Q4 2015'!BZ86</f>
        <v>0</v>
      </c>
      <c r="BN86" s="188">
        <f>'Q4 2015'!CB86+'Q3 2015'!CB86+'Q2 2015'!CB86+'Q1 2015'!CB86</f>
        <v>0</v>
      </c>
      <c r="BO86" s="244">
        <f>'Q1 2015'!CC86+'Q2 2015'!CC86+'Q3 2015'!CC86+'Q4 2015'!CC86</f>
        <v>0</v>
      </c>
      <c r="BP86" s="188">
        <f>'Q4 2015'!CE86+'Q3 2015'!CE86+'Q2 2015'!CE86+'Q1 2015'!CE86</f>
        <v>0</v>
      </c>
      <c r="BQ86" s="28">
        <f t="shared" si="45"/>
        <v>0</v>
      </c>
      <c r="BR86" s="28">
        <f t="shared" si="61"/>
        <v>0</v>
      </c>
      <c r="BS86" s="29">
        <f t="shared" si="62"/>
        <v>0</v>
      </c>
      <c r="BT86" s="217">
        <f>'Q4 2015'!CI86+'Q3 2015'!CI86+'Q2 2015'!CI86+'Q1 2015'!CI86</f>
        <v>0</v>
      </c>
      <c r="BU86" s="245">
        <f>'Q1 2015'!CJ86+'Q2 2015'!CJ86+'Q3 2015'!CJ86+'Q4 2015'!CJ86</f>
        <v>0</v>
      </c>
      <c r="BV86" s="247">
        <f>'Q4 2015'!CL86+'Q3 2015'!CL86+'Q2 2015'!CL86+'Q1 2015'!CL86</f>
        <v>0</v>
      </c>
      <c r="BW86" s="248">
        <f>'Q1 2015'!CM86+'Q2 2015'!CM86+'Q3 2015'!CM86+'Q4 2015'!CM86</f>
        <v>0</v>
      </c>
      <c r="BX86" s="247">
        <f>'Q4 2015'!CO86+'Q3 2015'!CO86+'Q2 2015'!CO86+'Q1 2015'!CO86</f>
        <v>0</v>
      </c>
      <c r="BY86" s="248">
        <f>'Q1 2015'!CP86+'Q2 2015'!CP86+'Q3 2015'!CP86+'Q4 2015'!CP86</f>
        <v>0</v>
      </c>
      <c r="BZ86" s="247">
        <f>'Q4 2015'!CR86+'Q3 2015'!CR86+'Q2 2015'!CR86+'Q1 2015'!CR86</f>
        <v>0</v>
      </c>
      <c r="CA86" s="30">
        <f t="shared" si="46"/>
        <v>0</v>
      </c>
      <c r="CB86" s="30">
        <f t="shared" si="63"/>
        <v>0</v>
      </c>
      <c r="CC86" s="31">
        <f t="shared" si="64"/>
        <v>0</v>
      </c>
      <c r="CD86" s="192">
        <f>'Q4 2015'!CV86+'Q3 2015'!CV86+'Q2 2015'!CV86+'Q1 2015'!CV86</f>
        <v>0</v>
      </c>
      <c r="CE86" s="250">
        <f>'Q1 2015'!CW86+'Q2 2015'!CW86+'Q3 2015'!CW86+'Q4 2015'!CW86</f>
        <v>0</v>
      </c>
      <c r="CF86" s="252">
        <f>'Q4 2015'!CY86+'Q3 2015'!CY86+'Q2 2015'!CY86+'Q1 2015'!CY86</f>
        <v>0</v>
      </c>
      <c r="CG86" s="65">
        <f>'Q1 2015'!CZ86+'Q2 2015'!CZ86+'Q3 2015'!CZ86+'Q4 2015'!CZ86</f>
        <v>0</v>
      </c>
      <c r="CH86" s="252">
        <f>'Q4 2015'!DB86+'Q3 2015'!DB86+'Q2 2015'!DB86+'Q1 2015'!DB86</f>
        <v>0</v>
      </c>
      <c r="CI86" s="254">
        <f>'Q1 2015'!DC86+'Q2 2015'!DC86+'Q3 2015'!DC86+'Q4 2015'!DC86</f>
        <v>0</v>
      </c>
      <c r="CJ86" s="220">
        <f>'Q4 2015'!DE86+'Q3 2015'!DE86+'Q2 2015'!DE86+'Q1 2015'!DE86</f>
        <v>0</v>
      </c>
      <c r="CK86" s="32">
        <f t="shared" si="47"/>
        <v>0</v>
      </c>
      <c r="CL86" s="32">
        <f t="shared" si="65"/>
        <v>0</v>
      </c>
      <c r="CM86" s="32">
        <f t="shared" si="66"/>
        <v>0</v>
      </c>
      <c r="CN86" s="194">
        <f>'Q4 2015'!DI86+'Q3 2015'!DI86+'Q2 2015'!DI86+'Q1 2015'!DI86</f>
        <v>0</v>
      </c>
      <c r="CO86" s="256">
        <f>'Q1 2015'!DJ86+'Q2 2015'!DJ86+'Q3 2015'!DJ86+'Q4 2015'!DJ86</f>
        <v>0</v>
      </c>
      <c r="CP86" s="258">
        <f>'Q4 2015'!DL86+'Q3 2015'!DL86+'Q2 2015'!DL86+'Q1 2015'!DL86</f>
        <v>0</v>
      </c>
      <c r="CQ86" s="260">
        <f>'Q1 2015'!DM86+'Q2 2015'!DM86+'Q3 2015'!DM86+'Q4 2015'!DM86</f>
        <v>0</v>
      </c>
      <c r="CR86" s="258">
        <f>'Q4 2015'!DO86+'Q3 2015'!DO86+'Q2 2015'!DO86+'Q1 2015'!DO86</f>
        <v>0</v>
      </c>
      <c r="CS86" s="260">
        <f>'Q1 2015'!DP86+'Q2 2015'!DP86+'Q3 2015'!DP86+'Q4 2015'!DP86</f>
        <v>0</v>
      </c>
      <c r="CT86" s="258">
        <f>'Q4 2015'!DR86+'Q3 2015'!DR86+'Q2 2015'!DR86+'Q1 2015'!DR86</f>
        <v>0</v>
      </c>
      <c r="CU86" s="33">
        <f t="shared" si="48"/>
        <v>0</v>
      </c>
      <c r="CV86" s="33">
        <f t="shared" si="49"/>
        <v>0</v>
      </c>
      <c r="CW86" s="33">
        <f t="shared" si="67"/>
        <v>0</v>
      </c>
      <c r="CX86" s="196">
        <f>'Q4 2015'!DV86+'Q3 2015'!DV86+'Q2 2015'!DV86+'Q1 2015'!DV86</f>
        <v>0</v>
      </c>
      <c r="CY86" s="261">
        <f>'Q1 2015'!DW86+'Q2 2015'!DW86+'Q3 2015'!DW86+'Q4 2015'!DW86</f>
        <v>0</v>
      </c>
      <c r="CZ86" s="262">
        <f>'Q4 2015'!DY86+'Q3 2015'!DY86+'Q2 2015'!DY86+'Q1 2015'!DY86</f>
        <v>0</v>
      </c>
      <c r="DA86" s="263">
        <f>'Q1 2015'!DZ86+'Q2 2015'!DZ86+'Q3 2015'!DZ86+'Q4 2015'!DZ86</f>
        <v>0</v>
      </c>
      <c r="DB86" s="262">
        <f>'Q4 2015'!EB86+'Q3 2015'!EB86+'Q2 2015'!EB86+'Q1 2015'!EB86</f>
        <v>0</v>
      </c>
      <c r="DC86" s="263">
        <f>'Q1 2015'!EC86+'Q2 2015'!EC86+'Q3 2015'!EC86+'Q4 2015'!EC86</f>
        <v>0</v>
      </c>
      <c r="DD86" s="262">
        <f>'Q4 2015'!EE86+'Q3 2015'!EE86+'Q2 2015'!EE86+'Q1 2015'!EE86</f>
        <v>0</v>
      </c>
      <c r="DE86" s="34">
        <f t="shared" si="50"/>
        <v>0</v>
      </c>
      <c r="DF86" s="34">
        <f t="shared" si="68"/>
        <v>0</v>
      </c>
      <c r="DG86" s="34">
        <f t="shared" si="69"/>
        <v>0</v>
      </c>
      <c r="DH86" s="200">
        <f>'Q4 2015'!EI86+'Q3 2015'!EI86+'Q2 2015'!EI86+'Q1 2015'!EI86</f>
        <v>0</v>
      </c>
      <c r="DI86" s="265">
        <f>'Q1 2015'!EJ86+'Q2 2015'!EJ86+'Q3 2015'!EJ86+'Q4 2015'!EJ86</f>
        <v>0</v>
      </c>
      <c r="DJ86" s="227">
        <f>'Q4 2015'!EL86+'Q3 2015'!EL86+'Q2 2015'!EL86+'Q1 2015'!EL86</f>
        <v>0</v>
      </c>
      <c r="DK86" s="267">
        <f>'Q1 2015'!EM86+'Q2 2015'!EM86+'Q3 2015'!EM86+'Q4 2015'!EM86</f>
        <v>0</v>
      </c>
      <c r="DL86" s="269">
        <f>'Q4 2015'!EO86+'Q3 2015'!EO86+'Q2 2015'!EO86+'Q1 2015'!EO86</f>
        <v>0</v>
      </c>
      <c r="DM86" s="267">
        <f>'Q1 2015'!EP86+'Q2 2015'!EP86+'Q3 2015'!EP86+'Q4 2015'!EP86</f>
        <v>0</v>
      </c>
      <c r="DN86" s="269">
        <f>'Q4 2015'!ER86+'Q3 2015'!ER86+'Q2 2015'!ER86+'Q1 2015'!ER86</f>
        <v>0</v>
      </c>
      <c r="DO86" s="35">
        <f t="shared" si="51"/>
        <v>0</v>
      </c>
      <c r="DP86" s="35">
        <f t="shared" si="70"/>
        <v>0</v>
      </c>
      <c r="DQ86" s="36">
        <f t="shared" si="71"/>
        <v>0</v>
      </c>
      <c r="DR86" s="206">
        <f>'Q4 2015'!EV86+'Q3 2015'!EV86+'Q2 2015'!EV86+'Q1 2015'!EV86</f>
        <v>0</v>
      </c>
      <c r="DS86" s="288">
        <f t="shared" si="52"/>
        <v>0</v>
      </c>
      <c r="DT86" s="289">
        <f t="shared" si="72"/>
        <v>0</v>
      </c>
      <c r="DU86" s="289">
        <f t="shared" si="73"/>
        <v>0</v>
      </c>
      <c r="DV86" s="289">
        <f t="shared" si="74"/>
        <v>0</v>
      </c>
      <c r="DW86" s="289">
        <f t="shared" si="75"/>
        <v>0</v>
      </c>
      <c r="DX86" s="290">
        <f t="shared" si="76"/>
        <v>0</v>
      </c>
      <c r="DY86" s="298">
        <f>'Q4 2015'!FC86+'Q3 2015'!FC86+'Q2 2015'!FC86+'Q1 2015'!FC86</f>
        <v>0</v>
      </c>
    </row>
    <row r="87" spans="1:129" ht="30">
      <c r="A87" s="37">
        <f>'stranka in letna napoved 2015'!A87</f>
        <v>84</v>
      </c>
      <c r="B87" s="37" t="str">
        <f>'stranka in letna napoved 2015'!B87</f>
        <v>84/2013</v>
      </c>
      <c r="C87" s="38" t="str">
        <f>'stranka in letna napoved 2015'!C87</f>
        <v>AUTOMATIC SERVIS d.o.o.</v>
      </c>
      <c r="D87" s="39" t="str">
        <f>'stranka in letna napoved 2015'!D87</f>
        <v>Verovškova ulica 60E</v>
      </c>
      <c r="E87" s="39" t="str">
        <f>'stranka in letna napoved 2015'!E87</f>
        <v>Ljubljana</v>
      </c>
      <c r="F87" s="40">
        <f>'stranka in letna napoved 2015'!F87</f>
        <v>1000</v>
      </c>
      <c r="G87" s="40" t="str">
        <f>'stranka in letna napoved 2015'!G87</f>
        <v>SI72602520</v>
      </c>
      <c r="H87" s="40" t="str">
        <f>'stranka in letna napoved 2015'!H87</f>
        <v>5520002000</v>
      </c>
      <c r="I87" s="40" t="str">
        <f>'stranka in letna napoved 2015'!I87</f>
        <v>edi.jerman@automaticservis.si</v>
      </c>
      <c r="J87" s="40" t="str">
        <f>'stranka in letna napoved 2015'!J87</f>
        <v>47.990</v>
      </c>
      <c r="K87" s="40">
        <f>'stranka in letna napoved 2015'!K87</f>
        <v>0</v>
      </c>
      <c r="L87" s="40">
        <f>'stranka in letna napoved 2015'!L87</f>
        <v>0</v>
      </c>
      <c r="M87" s="66">
        <f>'stranka in letna napoved 2015'!M87</f>
        <v>0</v>
      </c>
      <c r="N87" s="102" t="str">
        <f>'stranka in letna napoved 2015'!N87</f>
        <v>SZ</v>
      </c>
      <c r="O87" s="100" t="str">
        <f>'stranka in letna napoved 2015'!O87</f>
        <v>pridobitelj embaliranega blaga</v>
      </c>
      <c r="P87" s="40" t="str">
        <f>'stranka in letna napoved 2015'!P87</f>
        <v>QD</v>
      </c>
      <c r="Q87" s="64">
        <f>'stranka in letna napoved 2015'!Q87</f>
        <v>41640</v>
      </c>
      <c r="R87" s="64">
        <f>'stranka in letna napoved 2015'!R87</f>
        <v>41646</v>
      </c>
      <c r="S87" s="40" t="str">
        <f>'stranka in letna napoved 2015'!S87</f>
        <v>Edi Jerman</v>
      </c>
      <c r="T87" s="40" t="str">
        <f>'stranka in letna napoved 2015'!T87</f>
        <v>+386 5 66 33 606</v>
      </c>
      <c r="U87" s="40" t="str">
        <f>'stranka in letna napoved 2015'!U87</f>
        <v>edi.jerman@automaticservis.si</v>
      </c>
      <c r="V87" s="40" t="str">
        <f>'stranka in letna napoved 2015'!V87</f>
        <v>aneks 1-14 dvorišče</v>
      </c>
      <c r="W87" s="40">
        <f>'stranka in letna napoved 2015'!W87</f>
        <v>0</v>
      </c>
      <c r="X87" s="40">
        <f>'stranka in letna napoved 2015'!X87</f>
        <v>0</v>
      </c>
      <c r="Y87" s="40">
        <f>'stranka in letna napoved 2015'!Y87</f>
        <v>0</v>
      </c>
      <c r="Z87" s="66">
        <f>'stranka in letna napoved 2015'!Z87</f>
        <v>0</v>
      </c>
      <c r="AA87" s="71">
        <f>'Q1 2015'!AA87+'Q2 2015'!AA87+'Q3 2015'!AA87+'Q4 2015'!AA87</f>
        <v>0</v>
      </c>
      <c r="AB87" s="236">
        <f>'Q4 2015'!AC87+'Q3 2015'!AC87+'Q2 2015'!AC87+'Q1 2015'!AC87</f>
        <v>0</v>
      </c>
      <c r="AC87" s="233">
        <f>'Q1 2015'!AD87+'Q2 2015'!AD87+'Q3 2015'!AD87+'Q4 2015'!AD87</f>
        <v>0</v>
      </c>
      <c r="AD87" s="236">
        <f>'Q4 2015'!AF87+'Q3 2015'!AF87+'Q2 2015'!AF87+'Q1 2015'!AF87</f>
        <v>0</v>
      </c>
      <c r="AE87" s="20">
        <f t="shared" si="53"/>
        <v>0</v>
      </c>
      <c r="AF87" s="233">
        <f>'Q1 2015'!AH87+'Q2 2015'!AH87+'Q3 2015'!AH87+'Q4 2015'!AH87</f>
        <v>0</v>
      </c>
      <c r="AG87" s="236">
        <f>'Q4 2015'!AJ87+'Q3 2015'!AJ87+'Q2 2015'!AJ87+'Q1 2015'!AJ87</f>
        <v>0</v>
      </c>
      <c r="AH87" s="233">
        <f>'Q1 2015'!AK87+'Q2 2015'!AK87+'Q3 2015'!AK87+'Q4 2015'!AK87</f>
        <v>0</v>
      </c>
      <c r="AI87" s="236">
        <f>'Q4 2015'!AM87+'Q3 2015'!AM87+'Q2 2015'!AM87+'Q1 2015'!AM87</f>
        <v>0</v>
      </c>
      <c r="AJ87" s="233">
        <f t="shared" si="54"/>
        <v>0</v>
      </c>
      <c r="AK87" s="233">
        <f>'Q1 2015'!AO87+'Q2 2015'!AO87+'Q3 2015'!AO87+'Q4 2015'!AO87</f>
        <v>0</v>
      </c>
      <c r="AL87" s="236">
        <f>'Q4 2015'!AQ87+'Q3 2015'!AQ87+'Q2 2015'!AQ87+'Q1 2015'!AQ87</f>
        <v>0</v>
      </c>
      <c r="AM87" s="23">
        <f t="shared" si="43"/>
        <v>0</v>
      </c>
      <c r="AN87" s="23">
        <f t="shared" si="55"/>
        <v>0</v>
      </c>
      <c r="AO87" s="23">
        <f t="shared" si="44"/>
        <v>0</v>
      </c>
      <c r="AP87" s="238">
        <f>'Q4 2015'!AU87+'Q3 2015'!AU87+'Q2 2015'!AU87+'Q1 2015'!AU87</f>
        <v>0</v>
      </c>
      <c r="AQ87" s="239">
        <f>'Q1 2015'!AV87+'Q2 2015'!AV87+'Q3 2015'!AV87+'Q4 2015'!AV87</f>
        <v>0</v>
      </c>
      <c r="AR87" s="242">
        <f>'Q4 2015'!AX87+'Q3 2015'!AX87+'Q2 2015'!AX87+'Q1 2015'!AX87</f>
        <v>0</v>
      </c>
      <c r="AS87" s="240">
        <f>'Q1 2015'!AY87+'Q2 2015'!AY87+'Q3 2015'!AY87+'Q4 2015'!AY87</f>
        <v>0</v>
      </c>
      <c r="AT87" s="242">
        <f>'Q4 2015'!BA87+'Q3 2015'!BA87+'Q2 2015'!BA87+'Q1 2015'!BA87</f>
        <v>0</v>
      </c>
      <c r="AU87" s="240">
        <f>'Q1 2015'!BB87+'Q2 2015'!BB87+'Q3 2015'!BB87+'Q4 2015'!BB87</f>
        <v>0</v>
      </c>
      <c r="AV87" s="242">
        <f>'Q4 2015'!BD87+'Q3 2015'!BD87+'Q2 2015'!BD87+'Q1 2015'!BD87</f>
        <v>0</v>
      </c>
      <c r="AW87" s="25">
        <f t="shared" si="56"/>
        <v>0</v>
      </c>
      <c r="AX87" s="240">
        <f>'Q1 2015'!BF87+'Q2 2015'!BF87+'Q3 2015'!BF87+'Q4 2015'!BF87</f>
        <v>0</v>
      </c>
      <c r="AY87" s="242">
        <f>'Q4 2015'!BH87+'Q3 2015'!BH87+'Q2 2015'!BH87+'Q1 2015'!BH87</f>
        <v>0</v>
      </c>
      <c r="AZ87" s="240">
        <f>'Q1 2015'!BI87+'Q2 2015'!BI87+'Q3 2015'!BI87+'Q4 2015'!BI87</f>
        <v>0</v>
      </c>
      <c r="BA87" s="242">
        <f>'Q4 2015'!BK87+'Q3 2015'!BK87+'Q2 2015'!BK87+'Q1 2015'!BK87</f>
        <v>0</v>
      </c>
      <c r="BB87" s="240">
        <f>'Q1 2015'!BL87+'Q2 2015'!BL87+'Q3 2015'!BL87+'Q4 2015'!BL87</f>
        <v>0</v>
      </c>
      <c r="BC87" s="242">
        <f>'Q4 2015'!BN87+'Q3 2015'!BN87+'Q2 2015'!BN87+'Q1 2015'!BN87</f>
        <v>0</v>
      </c>
      <c r="BD87" s="26">
        <f t="shared" si="57"/>
        <v>0</v>
      </c>
      <c r="BE87" s="240">
        <f>'Q1 2015'!BP87+'Q2 2015'!BP87+'Q3 2015'!BP87+'Q4 2015'!BP87</f>
        <v>0</v>
      </c>
      <c r="BF87" s="242">
        <f>'Q4 2015'!BR87+'Q3 2015'!BR87+'Q2 2015'!BR87+'Q1 2015'!BR87</f>
        <v>0</v>
      </c>
      <c r="BG87" s="27">
        <f t="shared" si="58"/>
        <v>0</v>
      </c>
      <c r="BH87" s="27">
        <f t="shared" si="59"/>
        <v>0</v>
      </c>
      <c r="BI87" s="27">
        <f t="shared" si="60"/>
        <v>0</v>
      </c>
      <c r="BJ87" s="231">
        <f>'Q4 2015'!BV87+'Q3 2015'!BV87+'Q2 2015'!BV87+'Q1 2015'!BV87</f>
        <v>0</v>
      </c>
      <c r="BK87" s="243">
        <f>'Q1 2015'!BW87+'Q2 2015'!BW87+'Q3 2015'!BW87+'Q4 2015'!BW87</f>
        <v>0</v>
      </c>
      <c r="BL87" s="188">
        <f>'Q4 2015'!BY87+'Q3 2015'!BY87+'Q2 2015'!BY87+'Q1 2015'!BY87</f>
        <v>0</v>
      </c>
      <c r="BM87" s="244">
        <f>'Q1 2015'!BZ87+'Q2 2015'!BZ87+'Q3 2015'!BZ87+'Q4 2015'!BZ87</f>
        <v>0</v>
      </c>
      <c r="BN87" s="188">
        <f>'Q4 2015'!CB87+'Q3 2015'!CB87+'Q2 2015'!CB87+'Q1 2015'!CB87</f>
        <v>0</v>
      </c>
      <c r="BO87" s="244">
        <f>'Q1 2015'!CC87+'Q2 2015'!CC87+'Q3 2015'!CC87+'Q4 2015'!CC87</f>
        <v>0</v>
      </c>
      <c r="BP87" s="188">
        <f>'Q4 2015'!CE87+'Q3 2015'!CE87+'Q2 2015'!CE87+'Q1 2015'!CE87</f>
        <v>0</v>
      </c>
      <c r="BQ87" s="28">
        <f t="shared" si="45"/>
        <v>0</v>
      </c>
      <c r="BR87" s="28">
        <f t="shared" si="61"/>
        <v>0</v>
      </c>
      <c r="BS87" s="29">
        <f t="shared" si="62"/>
        <v>0</v>
      </c>
      <c r="BT87" s="217">
        <f>'Q4 2015'!CI87+'Q3 2015'!CI87+'Q2 2015'!CI87+'Q1 2015'!CI87</f>
        <v>0</v>
      </c>
      <c r="BU87" s="245">
        <f>'Q1 2015'!CJ87+'Q2 2015'!CJ87+'Q3 2015'!CJ87+'Q4 2015'!CJ87</f>
        <v>0</v>
      </c>
      <c r="BV87" s="247">
        <f>'Q4 2015'!CL87+'Q3 2015'!CL87+'Q2 2015'!CL87+'Q1 2015'!CL87</f>
        <v>0</v>
      </c>
      <c r="BW87" s="248">
        <f>'Q1 2015'!CM87+'Q2 2015'!CM87+'Q3 2015'!CM87+'Q4 2015'!CM87</f>
        <v>0</v>
      </c>
      <c r="BX87" s="247">
        <f>'Q4 2015'!CO87+'Q3 2015'!CO87+'Q2 2015'!CO87+'Q1 2015'!CO87</f>
        <v>0</v>
      </c>
      <c r="BY87" s="248">
        <f>'Q1 2015'!CP87+'Q2 2015'!CP87+'Q3 2015'!CP87+'Q4 2015'!CP87</f>
        <v>0</v>
      </c>
      <c r="BZ87" s="247">
        <f>'Q4 2015'!CR87+'Q3 2015'!CR87+'Q2 2015'!CR87+'Q1 2015'!CR87</f>
        <v>0</v>
      </c>
      <c r="CA87" s="30">
        <f t="shared" si="46"/>
        <v>0</v>
      </c>
      <c r="CB87" s="30">
        <f t="shared" si="63"/>
        <v>0</v>
      </c>
      <c r="CC87" s="31">
        <f t="shared" si="64"/>
        <v>0</v>
      </c>
      <c r="CD87" s="192">
        <f>'Q4 2015'!CV87+'Q3 2015'!CV87+'Q2 2015'!CV87+'Q1 2015'!CV87</f>
        <v>0</v>
      </c>
      <c r="CE87" s="250">
        <f>'Q1 2015'!CW87+'Q2 2015'!CW87+'Q3 2015'!CW87+'Q4 2015'!CW87</f>
        <v>0</v>
      </c>
      <c r="CF87" s="252">
        <f>'Q4 2015'!CY87+'Q3 2015'!CY87+'Q2 2015'!CY87+'Q1 2015'!CY87</f>
        <v>0</v>
      </c>
      <c r="CG87" s="65">
        <f>'Q1 2015'!CZ87+'Q2 2015'!CZ87+'Q3 2015'!CZ87+'Q4 2015'!CZ87</f>
        <v>0</v>
      </c>
      <c r="CH87" s="252">
        <f>'Q4 2015'!DB87+'Q3 2015'!DB87+'Q2 2015'!DB87+'Q1 2015'!DB87</f>
        <v>0</v>
      </c>
      <c r="CI87" s="254">
        <f>'Q1 2015'!DC87+'Q2 2015'!DC87+'Q3 2015'!DC87+'Q4 2015'!DC87</f>
        <v>0</v>
      </c>
      <c r="CJ87" s="220">
        <f>'Q4 2015'!DE87+'Q3 2015'!DE87+'Q2 2015'!DE87+'Q1 2015'!DE87</f>
        <v>0</v>
      </c>
      <c r="CK87" s="32">
        <f t="shared" si="47"/>
        <v>0</v>
      </c>
      <c r="CL87" s="32">
        <f t="shared" si="65"/>
        <v>0</v>
      </c>
      <c r="CM87" s="32">
        <f t="shared" si="66"/>
        <v>0</v>
      </c>
      <c r="CN87" s="194">
        <f>'Q4 2015'!DI87+'Q3 2015'!DI87+'Q2 2015'!DI87+'Q1 2015'!DI87</f>
        <v>0</v>
      </c>
      <c r="CO87" s="256">
        <f>'Q1 2015'!DJ87+'Q2 2015'!DJ87+'Q3 2015'!DJ87+'Q4 2015'!DJ87</f>
        <v>0</v>
      </c>
      <c r="CP87" s="258">
        <f>'Q4 2015'!DL87+'Q3 2015'!DL87+'Q2 2015'!DL87+'Q1 2015'!DL87</f>
        <v>0</v>
      </c>
      <c r="CQ87" s="260">
        <f>'Q1 2015'!DM87+'Q2 2015'!DM87+'Q3 2015'!DM87+'Q4 2015'!DM87</f>
        <v>0</v>
      </c>
      <c r="CR87" s="258">
        <f>'Q4 2015'!DO87+'Q3 2015'!DO87+'Q2 2015'!DO87+'Q1 2015'!DO87</f>
        <v>0</v>
      </c>
      <c r="CS87" s="260">
        <f>'Q1 2015'!DP87+'Q2 2015'!DP87+'Q3 2015'!DP87+'Q4 2015'!DP87</f>
        <v>0</v>
      </c>
      <c r="CT87" s="258">
        <f>'Q4 2015'!DR87+'Q3 2015'!DR87+'Q2 2015'!DR87+'Q1 2015'!DR87</f>
        <v>0</v>
      </c>
      <c r="CU87" s="33">
        <f t="shared" si="48"/>
        <v>0</v>
      </c>
      <c r="CV87" s="33">
        <f t="shared" si="49"/>
        <v>0</v>
      </c>
      <c r="CW87" s="33">
        <f t="shared" si="67"/>
        <v>0</v>
      </c>
      <c r="CX87" s="196">
        <f>'Q4 2015'!DV87+'Q3 2015'!DV87+'Q2 2015'!DV87+'Q1 2015'!DV87</f>
        <v>0</v>
      </c>
      <c r="CY87" s="261">
        <f>'Q1 2015'!DW87+'Q2 2015'!DW87+'Q3 2015'!DW87+'Q4 2015'!DW87</f>
        <v>0</v>
      </c>
      <c r="CZ87" s="262">
        <f>'Q4 2015'!DY87+'Q3 2015'!DY87+'Q2 2015'!DY87+'Q1 2015'!DY87</f>
        <v>0</v>
      </c>
      <c r="DA87" s="263">
        <f>'Q1 2015'!DZ87+'Q2 2015'!DZ87+'Q3 2015'!DZ87+'Q4 2015'!DZ87</f>
        <v>0</v>
      </c>
      <c r="DB87" s="262">
        <f>'Q4 2015'!EB87+'Q3 2015'!EB87+'Q2 2015'!EB87+'Q1 2015'!EB87</f>
        <v>0</v>
      </c>
      <c r="DC87" s="263">
        <f>'Q1 2015'!EC87+'Q2 2015'!EC87+'Q3 2015'!EC87+'Q4 2015'!EC87</f>
        <v>0</v>
      </c>
      <c r="DD87" s="262">
        <f>'Q4 2015'!EE87+'Q3 2015'!EE87+'Q2 2015'!EE87+'Q1 2015'!EE87</f>
        <v>0</v>
      </c>
      <c r="DE87" s="34">
        <f t="shared" si="50"/>
        <v>0</v>
      </c>
      <c r="DF87" s="34">
        <f t="shared" si="68"/>
        <v>0</v>
      </c>
      <c r="DG87" s="34">
        <f t="shared" si="69"/>
        <v>0</v>
      </c>
      <c r="DH87" s="200">
        <f>'Q4 2015'!EI87+'Q3 2015'!EI87+'Q2 2015'!EI87+'Q1 2015'!EI87</f>
        <v>0</v>
      </c>
      <c r="DI87" s="265">
        <f>'Q1 2015'!EJ87+'Q2 2015'!EJ87+'Q3 2015'!EJ87+'Q4 2015'!EJ87</f>
        <v>0</v>
      </c>
      <c r="DJ87" s="227">
        <f>'Q4 2015'!EL87+'Q3 2015'!EL87+'Q2 2015'!EL87+'Q1 2015'!EL87</f>
        <v>0</v>
      </c>
      <c r="DK87" s="267">
        <f>'Q1 2015'!EM87+'Q2 2015'!EM87+'Q3 2015'!EM87+'Q4 2015'!EM87</f>
        <v>0</v>
      </c>
      <c r="DL87" s="269">
        <f>'Q4 2015'!EO87+'Q3 2015'!EO87+'Q2 2015'!EO87+'Q1 2015'!EO87</f>
        <v>0</v>
      </c>
      <c r="DM87" s="267">
        <f>'Q1 2015'!EP87+'Q2 2015'!EP87+'Q3 2015'!EP87+'Q4 2015'!EP87</f>
        <v>0</v>
      </c>
      <c r="DN87" s="269">
        <f>'Q4 2015'!ER87+'Q3 2015'!ER87+'Q2 2015'!ER87+'Q1 2015'!ER87</f>
        <v>0</v>
      </c>
      <c r="DO87" s="35">
        <f t="shared" si="51"/>
        <v>0</v>
      </c>
      <c r="DP87" s="35">
        <f t="shared" si="70"/>
        <v>0</v>
      </c>
      <c r="DQ87" s="36">
        <f t="shared" si="71"/>
        <v>0</v>
      </c>
      <c r="DR87" s="206">
        <f>'Q4 2015'!EV87+'Q3 2015'!EV87+'Q2 2015'!EV87+'Q1 2015'!EV87</f>
        <v>0</v>
      </c>
      <c r="DS87" s="288">
        <f t="shared" si="52"/>
        <v>0</v>
      </c>
      <c r="DT87" s="289">
        <f t="shared" si="72"/>
        <v>0</v>
      </c>
      <c r="DU87" s="289">
        <f t="shared" si="73"/>
        <v>0</v>
      </c>
      <c r="DV87" s="289">
        <f t="shared" si="74"/>
        <v>0</v>
      </c>
      <c r="DW87" s="289">
        <f t="shared" si="75"/>
        <v>0</v>
      </c>
      <c r="DX87" s="290">
        <f t="shared" si="76"/>
        <v>0</v>
      </c>
      <c r="DY87" s="298">
        <f>'Q4 2015'!FC87+'Q3 2015'!FC87+'Q2 2015'!FC87+'Q1 2015'!FC87</f>
        <v>0</v>
      </c>
    </row>
    <row r="88" spans="1:129">
      <c r="A88" s="37">
        <f>'stranka in letna napoved 2015'!A88</f>
        <v>85</v>
      </c>
      <c r="B88" s="37" t="str">
        <f>'stranka in letna napoved 2015'!B88</f>
        <v>85/2013</v>
      </c>
      <c r="C88" s="38" t="str">
        <f>'stranka in letna napoved 2015'!C88</f>
        <v>DISS d.o.o.</v>
      </c>
      <c r="D88" s="39" t="str">
        <f>'stranka in letna napoved 2015'!D88</f>
        <v>Cvetkova ulica 1</v>
      </c>
      <c r="E88" s="39" t="str">
        <f>'stranka in letna napoved 2015'!E88</f>
        <v>Ljubljana</v>
      </c>
      <c r="F88" s="40">
        <f>'stranka in letna napoved 2015'!F88</f>
        <v>1000</v>
      </c>
      <c r="G88" s="40" t="str">
        <f>'stranka in letna napoved 2015'!G88</f>
        <v>SI76294498</v>
      </c>
      <c r="H88" s="40" t="str">
        <f>'stranka in letna napoved 2015'!H88</f>
        <v>1294300000</v>
      </c>
      <c r="I88" s="40" t="str">
        <f>'stranka in letna napoved 2015'!I88</f>
        <v>diss@diss.si</v>
      </c>
      <c r="J88" s="40" t="str">
        <f>'stranka in letna napoved 2015'!J88</f>
        <v>46.510</v>
      </c>
      <c r="K88" s="40">
        <f>'stranka in letna napoved 2015'!K88</f>
        <v>0</v>
      </c>
      <c r="L88" s="40">
        <f>'stranka in letna napoved 2015'!L88</f>
        <v>0</v>
      </c>
      <c r="M88" s="66">
        <f>'stranka in letna napoved 2015'!M88</f>
        <v>0</v>
      </c>
      <c r="N88" s="102" t="str">
        <f>'stranka in letna napoved 2015'!N88</f>
        <v>SZ</v>
      </c>
      <c r="O88" s="100" t="str">
        <f>'stranka in letna napoved 2015'!O88</f>
        <v>pridobitelj embaliranega blaga</v>
      </c>
      <c r="P88" s="40" t="str">
        <f>'stranka in letna napoved 2015'!P88</f>
        <v>QD</v>
      </c>
      <c r="Q88" s="64">
        <f>'stranka in letna napoved 2015'!Q88</f>
        <v>41640</v>
      </c>
      <c r="R88" s="64">
        <f>'stranka in letna napoved 2015'!R88</f>
        <v>41638</v>
      </c>
      <c r="S88" s="40" t="str">
        <f>'stranka in letna napoved 2015'!S88</f>
        <v>Domen Malenšek</v>
      </c>
      <c r="T88" s="40" t="str">
        <f>'stranka in letna napoved 2015'!T88</f>
        <v>+386 1 42 05 537</v>
      </c>
      <c r="U88" s="40" t="str">
        <f>'stranka in letna napoved 2015'!U88</f>
        <v>domen.malensek@diss.si</v>
      </c>
      <c r="V88" s="40">
        <f>'stranka in letna napoved 2015'!V88</f>
        <v>0</v>
      </c>
      <c r="W88" s="40">
        <f>'stranka in letna napoved 2015'!W88</f>
        <v>0</v>
      </c>
      <c r="X88" s="40">
        <f>'stranka in letna napoved 2015'!X88</f>
        <v>0</v>
      </c>
      <c r="Y88" s="40">
        <f>'stranka in letna napoved 2015'!Y88</f>
        <v>0</v>
      </c>
      <c r="Z88" s="66">
        <f>'stranka in letna napoved 2015'!Z88</f>
        <v>0</v>
      </c>
      <c r="AA88" s="71">
        <f>'Q1 2015'!AA88+'Q2 2015'!AA88+'Q3 2015'!AA88+'Q4 2015'!AA88</f>
        <v>0</v>
      </c>
      <c r="AB88" s="236">
        <f>'Q4 2015'!AC88+'Q3 2015'!AC88+'Q2 2015'!AC88+'Q1 2015'!AC88</f>
        <v>0</v>
      </c>
      <c r="AC88" s="233">
        <f>'Q1 2015'!AD88+'Q2 2015'!AD88+'Q3 2015'!AD88+'Q4 2015'!AD88</f>
        <v>0</v>
      </c>
      <c r="AD88" s="236">
        <f>'Q4 2015'!AF88+'Q3 2015'!AF88+'Q2 2015'!AF88+'Q1 2015'!AF88</f>
        <v>0</v>
      </c>
      <c r="AE88" s="20">
        <f t="shared" si="53"/>
        <v>0</v>
      </c>
      <c r="AF88" s="233">
        <f>'Q1 2015'!AH88+'Q2 2015'!AH88+'Q3 2015'!AH88+'Q4 2015'!AH88</f>
        <v>0</v>
      </c>
      <c r="AG88" s="236">
        <f>'Q4 2015'!AJ88+'Q3 2015'!AJ88+'Q2 2015'!AJ88+'Q1 2015'!AJ88</f>
        <v>0</v>
      </c>
      <c r="AH88" s="233">
        <f>'Q1 2015'!AK88+'Q2 2015'!AK88+'Q3 2015'!AK88+'Q4 2015'!AK88</f>
        <v>0</v>
      </c>
      <c r="AI88" s="236">
        <f>'Q4 2015'!AM88+'Q3 2015'!AM88+'Q2 2015'!AM88+'Q1 2015'!AM88</f>
        <v>0</v>
      </c>
      <c r="AJ88" s="233">
        <f t="shared" si="54"/>
        <v>0</v>
      </c>
      <c r="AK88" s="233">
        <f>'Q1 2015'!AO88+'Q2 2015'!AO88+'Q3 2015'!AO88+'Q4 2015'!AO88</f>
        <v>0</v>
      </c>
      <c r="AL88" s="236">
        <f>'Q4 2015'!AQ88+'Q3 2015'!AQ88+'Q2 2015'!AQ88+'Q1 2015'!AQ88</f>
        <v>0</v>
      </c>
      <c r="AM88" s="23">
        <f t="shared" si="43"/>
        <v>0</v>
      </c>
      <c r="AN88" s="23">
        <f t="shared" si="55"/>
        <v>0</v>
      </c>
      <c r="AO88" s="23">
        <f t="shared" si="44"/>
        <v>0</v>
      </c>
      <c r="AP88" s="238">
        <f>'Q4 2015'!AU88+'Q3 2015'!AU88+'Q2 2015'!AU88+'Q1 2015'!AU88</f>
        <v>0</v>
      </c>
      <c r="AQ88" s="239">
        <f>'Q1 2015'!AV88+'Q2 2015'!AV88+'Q3 2015'!AV88+'Q4 2015'!AV88</f>
        <v>0</v>
      </c>
      <c r="AR88" s="242">
        <f>'Q4 2015'!AX88+'Q3 2015'!AX88+'Q2 2015'!AX88+'Q1 2015'!AX88</f>
        <v>0</v>
      </c>
      <c r="AS88" s="240">
        <f>'Q1 2015'!AY88+'Q2 2015'!AY88+'Q3 2015'!AY88+'Q4 2015'!AY88</f>
        <v>0</v>
      </c>
      <c r="AT88" s="242">
        <f>'Q4 2015'!BA88+'Q3 2015'!BA88+'Q2 2015'!BA88+'Q1 2015'!BA88</f>
        <v>0</v>
      </c>
      <c r="AU88" s="240">
        <f>'Q1 2015'!BB88+'Q2 2015'!BB88+'Q3 2015'!BB88+'Q4 2015'!BB88</f>
        <v>0</v>
      </c>
      <c r="AV88" s="242">
        <f>'Q4 2015'!BD88+'Q3 2015'!BD88+'Q2 2015'!BD88+'Q1 2015'!BD88</f>
        <v>0</v>
      </c>
      <c r="AW88" s="25">
        <f t="shared" si="56"/>
        <v>0</v>
      </c>
      <c r="AX88" s="240">
        <f>'Q1 2015'!BF88+'Q2 2015'!BF88+'Q3 2015'!BF88+'Q4 2015'!BF88</f>
        <v>0</v>
      </c>
      <c r="AY88" s="242">
        <f>'Q4 2015'!BH88+'Q3 2015'!BH88+'Q2 2015'!BH88+'Q1 2015'!BH88</f>
        <v>0</v>
      </c>
      <c r="AZ88" s="240">
        <f>'Q1 2015'!BI88+'Q2 2015'!BI88+'Q3 2015'!BI88+'Q4 2015'!BI88</f>
        <v>0</v>
      </c>
      <c r="BA88" s="242">
        <f>'Q4 2015'!BK88+'Q3 2015'!BK88+'Q2 2015'!BK88+'Q1 2015'!BK88</f>
        <v>0</v>
      </c>
      <c r="BB88" s="240">
        <f>'Q1 2015'!BL88+'Q2 2015'!BL88+'Q3 2015'!BL88+'Q4 2015'!BL88</f>
        <v>0</v>
      </c>
      <c r="BC88" s="242">
        <f>'Q4 2015'!BN88+'Q3 2015'!BN88+'Q2 2015'!BN88+'Q1 2015'!BN88</f>
        <v>0</v>
      </c>
      <c r="BD88" s="26">
        <f t="shared" si="57"/>
        <v>0</v>
      </c>
      <c r="BE88" s="240">
        <f>'Q1 2015'!BP88+'Q2 2015'!BP88+'Q3 2015'!BP88+'Q4 2015'!BP88</f>
        <v>0</v>
      </c>
      <c r="BF88" s="242">
        <f>'Q4 2015'!BR88+'Q3 2015'!BR88+'Q2 2015'!BR88+'Q1 2015'!BR88</f>
        <v>0</v>
      </c>
      <c r="BG88" s="27">
        <f t="shared" si="58"/>
        <v>0</v>
      </c>
      <c r="BH88" s="27">
        <f t="shared" si="59"/>
        <v>0</v>
      </c>
      <c r="BI88" s="27">
        <f t="shared" si="60"/>
        <v>0</v>
      </c>
      <c r="BJ88" s="231">
        <f>'Q4 2015'!BV88+'Q3 2015'!BV88+'Q2 2015'!BV88+'Q1 2015'!BV88</f>
        <v>0</v>
      </c>
      <c r="BK88" s="243">
        <f>'Q1 2015'!BW88+'Q2 2015'!BW88+'Q3 2015'!BW88+'Q4 2015'!BW88</f>
        <v>0</v>
      </c>
      <c r="BL88" s="188">
        <f>'Q4 2015'!BY88+'Q3 2015'!BY88+'Q2 2015'!BY88+'Q1 2015'!BY88</f>
        <v>0</v>
      </c>
      <c r="BM88" s="244">
        <f>'Q1 2015'!BZ88+'Q2 2015'!BZ88+'Q3 2015'!BZ88+'Q4 2015'!BZ88</f>
        <v>0</v>
      </c>
      <c r="BN88" s="188">
        <f>'Q4 2015'!CB88+'Q3 2015'!CB88+'Q2 2015'!CB88+'Q1 2015'!CB88</f>
        <v>0</v>
      </c>
      <c r="BO88" s="244">
        <f>'Q1 2015'!CC88+'Q2 2015'!CC88+'Q3 2015'!CC88+'Q4 2015'!CC88</f>
        <v>0</v>
      </c>
      <c r="BP88" s="188">
        <f>'Q4 2015'!CE88+'Q3 2015'!CE88+'Q2 2015'!CE88+'Q1 2015'!CE88</f>
        <v>0</v>
      </c>
      <c r="BQ88" s="28">
        <f t="shared" si="45"/>
        <v>0</v>
      </c>
      <c r="BR88" s="28">
        <f t="shared" si="61"/>
        <v>0</v>
      </c>
      <c r="BS88" s="29">
        <f t="shared" si="62"/>
        <v>0</v>
      </c>
      <c r="BT88" s="217">
        <f>'Q4 2015'!CI88+'Q3 2015'!CI88+'Q2 2015'!CI88+'Q1 2015'!CI88</f>
        <v>0</v>
      </c>
      <c r="BU88" s="245">
        <f>'Q1 2015'!CJ88+'Q2 2015'!CJ88+'Q3 2015'!CJ88+'Q4 2015'!CJ88</f>
        <v>0</v>
      </c>
      <c r="BV88" s="247">
        <f>'Q4 2015'!CL88+'Q3 2015'!CL88+'Q2 2015'!CL88+'Q1 2015'!CL88</f>
        <v>0</v>
      </c>
      <c r="BW88" s="248">
        <f>'Q1 2015'!CM88+'Q2 2015'!CM88+'Q3 2015'!CM88+'Q4 2015'!CM88</f>
        <v>0</v>
      </c>
      <c r="BX88" s="247">
        <f>'Q4 2015'!CO88+'Q3 2015'!CO88+'Q2 2015'!CO88+'Q1 2015'!CO88</f>
        <v>0</v>
      </c>
      <c r="BY88" s="248">
        <f>'Q1 2015'!CP88+'Q2 2015'!CP88+'Q3 2015'!CP88+'Q4 2015'!CP88</f>
        <v>0</v>
      </c>
      <c r="BZ88" s="247">
        <f>'Q4 2015'!CR88+'Q3 2015'!CR88+'Q2 2015'!CR88+'Q1 2015'!CR88</f>
        <v>0</v>
      </c>
      <c r="CA88" s="30">
        <f t="shared" si="46"/>
        <v>0</v>
      </c>
      <c r="CB88" s="30">
        <f t="shared" si="63"/>
        <v>0</v>
      </c>
      <c r="CC88" s="31">
        <f t="shared" si="64"/>
        <v>0</v>
      </c>
      <c r="CD88" s="192">
        <f>'Q4 2015'!CV88+'Q3 2015'!CV88+'Q2 2015'!CV88+'Q1 2015'!CV88</f>
        <v>0</v>
      </c>
      <c r="CE88" s="250">
        <f>'Q1 2015'!CW88+'Q2 2015'!CW88+'Q3 2015'!CW88+'Q4 2015'!CW88</f>
        <v>0</v>
      </c>
      <c r="CF88" s="252">
        <f>'Q4 2015'!CY88+'Q3 2015'!CY88+'Q2 2015'!CY88+'Q1 2015'!CY88</f>
        <v>0</v>
      </c>
      <c r="CG88" s="65">
        <f>'Q1 2015'!CZ88+'Q2 2015'!CZ88+'Q3 2015'!CZ88+'Q4 2015'!CZ88</f>
        <v>0</v>
      </c>
      <c r="CH88" s="252">
        <f>'Q4 2015'!DB88+'Q3 2015'!DB88+'Q2 2015'!DB88+'Q1 2015'!DB88</f>
        <v>0</v>
      </c>
      <c r="CI88" s="254">
        <f>'Q1 2015'!DC88+'Q2 2015'!DC88+'Q3 2015'!DC88+'Q4 2015'!DC88</f>
        <v>0</v>
      </c>
      <c r="CJ88" s="220">
        <f>'Q4 2015'!DE88+'Q3 2015'!DE88+'Q2 2015'!DE88+'Q1 2015'!DE88</f>
        <v>0</v>
      </c>
      <c r="CK88" s="32">
        <f t="shared" si="47"/>
        <v>0</v>
      </c>
      <c r="CL88" s="32">
        <f t="shared" si="65"/>
        <v>0</v>
      </c>
      <c r="CM88" s="32">
        <f t="shared" si="66"/>
        <v>0</v>
      </c>
      <c r="CN88" s="194">
        <f>'Q4 2015'!DI88+'Q3 2015'!DI88+'Q2 2015'!DI88+'Q1 2015'!DI88</f>
        <v>0</v>
      </c>
      <c r="CO88" s="256">
        <f>'Q1 2015'!DJ88+'Q2 2015'!DJ88+'Q3 2015'!DJ88+'Q4 2015'!DJ88</f>
        <v>0</v>
      </c>
      <c r="CP88" s="258">
        <f>'Q4 2015'!DL88+'Q3 2015'!DL88+'Q2 2015'!DL88+'Q1 2015'!DL88</f>
        <v>0</v>
      </c>
      <c r="CQ88" s="260">
        <f>'Q1 2015'!DM88+'Q2 2015'!DM88+'Q3 2015'!DM88+'Q4 2015'!DM88</f>
        <v>0</v>
      </c>
      <c r="CR88" s="258">
        <f>'Q4 2015'!DO88+'Q3 2015'!DO88+'Q2 2015'!DO88+'Q1 2015'!DO88</f>
        <v>0</v>
      </c>
      <c r="CS88" s="260">
        <f>'Q1 2015'!DP88+'Q2 2015'!DP88+'Q3 2015'!DP88+'Q4 2015'!DP88</f>
        <v>0</v>
      </c>
      <c r="CT88" s="258">
        <f>'Q4 2015'!DR88+'Q3 2015'!DR88+'Q2 2015'!DR88+'Q1 2015'!DR88</f>
        <v>0</v>
      </c>
      <c r="CU88" s="33">
        <f t="shared" si="48"/>
        <v>0</v>
      </c>
      <c r="CV88" s="33">
        <f t="shared" si="49"/>
        <v>0</v>
      </c>
      <c r="CW88" s="33">
        <f t="shared" si="67"/>
        <v>0</v>
      </c>
      <c r="CX88" s="196">
        <f>'Q4 2015'!DV88+'Q3 2015'!DV88+'Q2 2015'!DV88+'Q1 2015'!DV88</f>
        <v>0</v>
      </c>
      <c r="CY88" s="261">
        <f>'Q1 2015'!DW88+'Q2 2015'!DW88+'Q3 2015'!DW88+'Q4 2015'!DW88</f>
        <v>0</v>
      </c>
      <c r="CZ88" s="262">
        <f>'Q4 2015'!DY88+'Q3 2015'!DY88+'Q2 2015'!DY88+'Q1 2015'!DY88</f>
        <v>0</v>
      </c>
      <c r="DA88" s="263">
        <f>'Q1 2015'!DZ88+'Q2 2015'!DZ88+'Q3 2015'!DZ88+'Q4 2015'!DZ88</f>
        <v>0</v>
      </c>
      <c r="DB88" s="262">
        <f>'Q4 2015'!EB88+'Q3 2015'!EB88+'Q2 2015'!EB88+'Q1 2015'!EB88</f>
        <v>0</v>
      </c>
      <c r="DC88" s="263">
        <f>'Q1 2015'!EC88+'Q2 2015'!EC88+'Q3 2015'!EC88+'Q4 2015'!EC88</f>
        <v>0</v>
      </c>
      <c r="DD88" s="262">
        <f>'Q4 2015'!EE88+'Q3 2015'!EE88+'Q2 2015'!EE88+'Q1 2015'!EE88</f>
        <v>0</v>
      </c>
      <c r="DE88" s="34">
        <f t="shared" si="50"/>
        <v>0</v>
      </c>
      <c r="DF88" s="34">
        <f t="shared" si="68"/>
        <v>0</v>
      </c>
      <c r="DG88" s="34">
        <f t="shared" si="69"/>
        <v>0</v>
      </c>
      <c r="DH88" s="200">
        <f>'Q4 2015'!EI88+'Q3 2015'!EI88+'Q2 2015'!EI88+'Q1 2015'!EI88</f>
        <v>0</v>
      </c>
      <c r="DI88" s="265">
        <f>'Q1 2015'!EJ88+'Q2 2015'!EJ88+'Q3 2015'!EJ88+'Q4 2015'!EJ88</f>
        <v>0</v>
      </c>
      <c r="DJ88" s="227">
        <f>'Q4 2015'!EL88+'Q3 2015'!EL88+'Q2 2015'!EL88+'Q1 2015'!EL88</f>
        <v>0</v>
      </c>
      <c r="DK88" s="267">
        <f>'Q1 2015'!EM88+'Q2 2015'!EM88+'Q3 2015'!EM88+'Q4 2015'!EM88</f>
        <v>0</v>
      </c>
      <c r="DL88" s="269">
        <f>'Q4 2015'!EO88+'Q3 2015'!EO88+'Q2 2015'!EO88+'Q1 2015'!EO88</f>
        <v>0</v>
      </c>
      <c r="DM88" s="267">
        <f>'Q1 2015'!EP88+'Q2 2015'!EP88+'Q3 2015'!EP88+'Q4 2015'!EP88</f>
        <v>0</v>
      </c>
      <c r="DN88" s="269">
        <f>'Q4 2015'!ER88+'Q3 2015'!ER88+'Q2 2015'!ER88+'Q1 2015'!ER88</f>
        <v>0</v>
      </c>
      <c r="DO88" s="35">
        <f t="shared" si="51"/>
        <v>0</v>
      </c>
      <c r="DP88" s="35">
        <f t="shared" si="70"/>
        <v>0</v>
      </c>
      <c r="DQ88" s="36">
        <f t="shared" si="71"/>
        <v>0</v>
      </c>
      <c r="DR88" s="206">
        <f>'Q4 2015'!EV88+'Q3 2015'!EV88+'Q2 2015'!EV88+'Q1 2015'!EV88</f>
        <v>0</v>
      </c>
      <c r="DS88" s="288">
        <f t="shared" si="52"/>
        <v>0</v>
      </c>
      <c r="DT88" s="289">
        <f t="shared" si="72"/>
        <v>0</v>
      </c>
      <c r="DU88" s="289">
        <f t="shared" si="73"/>
        <v>0</v>
      </c>
      <c r="DV88" s="289">
        <f t="shared" si="74"/>
        <v>0</v>
      </c>
      <c r="DW88" s="289">
        <f t="shared" si="75"/>
        <v>0</v>
      </c>
      <c r="DX88" s="290">
        <f t="shared" si="76"/>
        <v>0</v>
      </c>
      <c r="DY88" s="298">
        <f>'Q4 2015'!FC88+'Q3 2015'!FC88+'Q2 2015'!FC88+'Q1 2015'!FC88</f>
        <v>0</v>
      </c>
    </row>
    <row r="89" spans="1:129">
      <c r="A89" s="37">
        <f>'stranka in letna napoved 2015'!A89</f>
        <v>86</v>
      </c>
      <c r="B89" s="37" t="str">
        <f>'stranka in letna napoved 2015'!B89</f>
        <v>86/2013</v>
      </c>
      <c r="C89" s="38" t="str">
        <f>'stranka in letna napoved 2015'!C89</f>
        <v>FIC d.o.o.</v>
      </c>
      <c r="D89" s="39" t="str">
        <f>'stranka in letna napoved 2015'!D89</f>
        <v>Rižana 28A</v>
      </c>
      <c r="E89" s="39" t="str">
        <f>'stranka in letna napoved 2015'!E89</f>
        <v>Dekani</v>
      </c>
      <c r="F89" s="40">
        <f>'stranka in letna napoved 2015'!F89</f>
        <v>6271</v>
      </c>
      <c r="G89" s="40" t="str">
        <f>'stranka in letna napoved 2015'!G89</f>
        <v>SI72630264</v>
      </c>
      <c r="H89" s="40" t="str">
        <f>'stranka in letna napoved 2015'!H89</f>
        <v>5909538000</v>
      </c>
      <c r="I89" s="40" t="str">
        <f>'stranka in letna napoved 2015'!I89</f>
        <v>fic.cepak@siol.net</v>
      </c>
      <c r="J89" s="40" t="str">
        <f>'stranka in letna napoved 2015'!J89</f>
        <v>46.360</v>
      </c>
      <c r="K89" s="40">
        <f>'stranka in letna napoved 2015'!K89</f>
        <v>0</v>
      </c>
      <c r="L89" s="40">
        <f>'stranka in letna napoved 2015'!L89</f>
        <v>0</v>
      </c>
      <c r="M89" s="66">
        <f>'stranka in letna napoved 2015'!M89</f>
        <v>0</v>
      </c>
      <c r="N89" s="102" t="str">
        <f>'stranka in letna napoved 2015'!N89</f>
        <v>IM</v>
      </c>
      <c r="O89" s="100" t="str">
        <f>'stranka in letna napoved 2015'!O89</f>
        <v>pridobitelj embaliranega blaga</v>
      </c>
      <c r="P89" s="40" t="str">
        <f>'stranka in letna napoved 2015'!P89</f>
        <v>QP</v>
      </c>
      <c r="Q89" s="64">
        <f>'stranka in letna napoved 2015'!Q89</f>
        <v>41640</v>
      </c>
      <c r="R89" s="64">
        <f>'stranka in letna napoved 2015'!R89</f>
        <v>41639</v>
      </c>
      <c r="S89" s="40" t="str">
        <f>'stranka in letna napoved 2015'!S89</f>
        <v>Tomaž Cepak</v>
      </c>
      <c r="T89" s="40" t="str">
        <f>'stranka in letna napoved 2015'!T89</f>
        <v>+386 41 773 041</v>
      </c>
      <c r="U89" s="40" t="str">
        <f>'stranka in letna napoved 2015'!U89</f>
        <v>fic.doo@siol.net</v>
      </c>
      <c r="V89" s="40">
        <f>'stranka in letna napoved 2015'!V89</f>
        <v>0</v>
      </c>
      <c r="W89" s="40">
        <f>'stranka in letna napoved 2015'!W89</f>
        <v>0</v>
      </c>
      <c r="X89" s="40">
        <f>'stranka in letna napoved 2015'!X89</f>
        <v>0</v>
      </c>
      <c r="Y89" s="40">
        <f>'stranka in letna napoved 2015'!Y89</f>
        <v>0</v>
      </c>
      <c r="Z89" s="66">
        <f>'stranka in letna napoved 2015'!Z89</f>
        <v>0</v>
      </c>
      <c r="AA89" s="71">
        <f>'Q1 2015'!AA89+'Q2 2015'!AA89+'Q3 2015'!AA89+'Q4 2015'!AA89</f>
        <v>0</v>
      </c>
      <c r="AB89" s="236">
        <f>'Q4 2015'!AC89+'Q3 2015'!AC89+'Q2 2015'!AC89+'Q1 2015'!AC89</f>
        <v>0</v>
      </c>
      <c r="AC89" s="233">
        <f>'Q1 2015'!AD89+'Q2 2015'!AD89+'Q3 2015'!AD89+'Q4 2015'!AD89</f>
        <v>0</v>
      </c>
      <c r="AD89" s="236">
        <f>'Q4 2015'!AF89+'Q3 2015'!AF89+'Q2 2015'!AF89+'Q1 2015'!AF89</f>
        <v>0</v>
      </c>
      <c r="AE89" s="20">
        <f t="shared" si="53"/>
        <v>0</v>
      </c>
      <c r="AF89" s="233">
        <f>'Q1 2015'!AH89+'Q2 2015'!AH89+'Q3 2015'!AH89+'Q4 2015'!AH89</f>
        <v>0</v>
      </c>
      <c r="AG89" s="236">
        <f>'Q4 2015'!AJ89+'Q3 2015'!AJ89+'Q2 2015'!AJ89+'Q1 2015'!AJ89</f>
        <v>0</v>
      </c>
      <c r="AH89" s="233">
        <f>'Q1 2015'!AK89+'Q2 2015'!AK89+'Q3 2015'!AK89+'Q4 2015'!AK89</f>
        <v>0</v>
      </c>
      <c r="AI89" s="236">
        <f>'Q4 2015'!AM89+'Q3 2015'!AM89+'Q2 2015'!AM89+'Q1 2015'!AM89</f>
        <v>0</v>
      </c>
      <c r="AJ89" s="233">
        <f t="shared" si="54"/>
        <v>0</v>
      </c>
      <c r="AK89" s="233">
        <f>'Q1 2015'!AO89+'Q2 2015'!AO89+'Q3 2015'!AO89+'Q4 2015'!AO89</f>
        <v>0</v>
      </c>
      <c r="AL89" s="236">
        <f>'Q4 2015'!AQ89+'Q3 2015'!AQ89+'Q2 2015'!AQ89+'Q1 2015'!AQ89</f>
        <v>0</v>
      </c>
      <c r="AM89" s="23">
        <f t="shared" si="43"/>
        <v>0</v>
      </c>
      <c r="AN89" s="23">
        <f t="shared" si="55"/>
        <v>0</v>
      </c>
      <c r="AO89" s="23">
        <f t="shared" si="44"/>
        <v>0</v>
      </c>
      <c r="AP89" s="238">
        <f>'Q4 2015'!AU89+'Q3 2015'!AU89+'Q2 2015'!AU89+'Q1 2015'!AU89</f>
        <v>0</v>
      </c>
      <c r="AQ89" s="239">
        <f>'Q1 2015'!AV89+'Q2 2015'!AV89+'Q3 2015'!AV89+'Q4 2015'!AV89</f>
        <v>0</v>
      </c>
      <c r="AR89" s="242">
        <f>'Q4 2015'!AX89+'Q3 2015'!AX89+'Q2 2015'!AX89+'Q1 2015'!AX89</f>
        <v>0</v>
      </c>
      <c r="AS89" s="240">
        <f>'Q1 2015'!AY89+'Q2 2015'!AY89+'Q3 2015'!AY89+'Q4 2015'!AY89</f>
        <v>0</v>
      </c>
      <c r="AT89" s="242">
        <f>'Q4 2015'!BA89+'Q3 2015'!BA89+'Q2 2015'!BA89+'Q1 2015'!BA89</f>
        <v>0</v>
      </c>
      <c r="AU89" s="240">
        <f>'Q1 2015'!BB89+'Q2 2015'!BB89+'Q3 2015'!BB89+'Q4 2015'!BB89</f>
        <v>0</v>
      </c>
      <c r="AV89" s="242">
        <f>'Q4 2015'!BD89+'Q3 2015'!BD89+'Q2 2015'!BD89+'Q1 2015'!BD89</f>
        <v>0</v>
      </c>
      <c r="AW89" s="25">
        <f t="shared" si="56"/>
        <v>0</v>
      </c>
      <c r="AX89" s="240">
        <f>'Q1 2015'!BF89+'Q2 2015'!BF89+'Q3 2015'!BF89+'Q4 2015'!BF89</f>
        <v>0</v>
      </c>
      <c r="AY89" s="242">
        <f>'Q4 2015'!BH89+'Q3 2015'!BH89+'Q2 2015'!BH89+'Q1 2015'!BH89</f>
        <v>0</v>
      </c>
      <c r="AZ89" s="240">
        <f>'Q1 2015'!BI89+'Q2 2015'!BI89+'Q3 2015'!BI89+'Q4 2015'!BI89</f>
        <v>0</v>
      </c>
      <c r="BA89" s="242">
        <f>'Q4 2015'!BK89+'Q3 2015'!BK89+'Q2 2015'!BK89+'Q1 2015'!BK89</f>
        <v>0</v>
      </c>
      <c r="BB89" s="240">
        <f>'Q1 2015'!BL89+'Q2 2015'!BL89+'Q3 2015'!BL89+'Q4 2015'!BL89</f>
        <v>0</v>
      </c>
      <c r="BC89" s="242">
        <f>'Q4 2015'!BN89+'Q3 2015'!BN89+'Q2 2015'!BN89+'Q1 2015'!BN89</f>
        <v>0</v>
      </c>
      <c r="BD89" s="26">
        <f t="shared" si="57"/>
        <v>0</v>
      </c>
      <c r="BE89" s="240">
        <f>'Q1 2015'!BP89+'Q2 2015'!BP89+'Q3 2015'!BP89+'Q4 2015'!BP89</f>
        <v>0</v>
      </c>
      <c r="BF89" s="242">
        <f>'Q4 2015'!BR89+'Q3 2015'!BR89+'Q2 2015'!BR89+'Q1 2015'!BR89</f>
        <v>0</v>
      </c>
      <c r="BG89" s="27">
        <f t="shared" si="58"/>
        <v>0</v>
      </c>
      <c r="BH89" s="27">
        <f t="shared" si="59"/>
        <v>0</v>
      </c>
      <c r="BI89" s="27">
        <f t="shared" si="60"/>
        <v>0</v>
      </c>
      <c r="BJ89" s="231">
        <f>'Q4 2015'!BV89+'Q3 2015'!BV89+'Q2 2015'!BV89+'Q1 2015'!BV89</f>
        <v>0</v>
      </c>
      <c r="BK89" s="243">
        <f>'Q1 2015'!BW89+'Q2 2015'!BW89+'Q3 2015'!BW89+'Q4 2015'!BW89</f>
        <v>0</v>
      </c>
      <c r="BL89" s="188">
        <f>'Q4 2015'!BY89+'Q3 2015'!BY89+'Q2 2015'!BY89+'Q1 2015'!BY89</f>
        <v>0</v>
      </c>
      <c r="BM89" s="244">
        <f>'Q1 2015'!BZ89+'Q2 2015'!BZ89+'Q3 2015'!BZ89+'Q4 2015'!BZ89</f>
        <v>0</v>
      </c>
      <c r="BN89" s="188">
        <f>'Q4 2015'!CB89+'Q3 2015'!CB89+'Q2 2015'!CB89+'Q1 2015'!CB89</f>
        <v>0</v>
      </c>
      <c r="BO89" s="244">
        <f>'Q1 2015'!CC89+'Q2 2015'!CC89+'Q3 2015'!CC89+'Q4 2015'!CC89</f>
        <v>0</v>
      </c>
      <c r="BP89" s="188">
        <f>'Q4 2015'!CE89+'Q3 2015'!CE89+'Q2 2015'!CE89+'Q1 2015'!CE89</f>
        <v>0</v>
      </c>
      <c r="BQ89" s="28">
        <f t="shared" si="45"/>
        <v>0</v>
      </c>
      <c r="BR89" s="28">
        <f t="shared" si="61"/>
        <v>0</v>
      </c>
      <c r="BS89" s="29">
        <f t="shared" si="62"/>
        <v>0</v>
      </c>
      <c r="BT89" s="217">
        <f>'Q4 2015'!CI89+'Q3 2015'!CI89+'Q2 2015'!CI89+'Q1 2015'!CI89</f>
        <v>0</v>
      </c>
      <c r="BU89" s="245">
        <f>'Q1 2015'!CJ89+'Q2 2015'!CJ89+'Q3 2015'!CJ89+'Q4 2015'!CJ89</f>
        <v>0</v>
      </c>
      <c r="BV89" s="247">
        <f>'Q4 2015'!CL89+'Q3 2015'!CL89+'Q2 2015'!CL89+'Q1 2015'!CL89</f>
        <v>0</v>
      </c>
      <c r="BW89" s="248">
        <f>'Q1 2015'!CM89+'Q2 2015'!CM89+'Q3 2015'!CM89+'Q4 2015'!CM89</f>
        <v>0</v>
      </c>
      <c r="BX89" s="247">
        <f>'Q4 2015'!CO89+'Q3 2015'!CO89+'Q2 2015'!CO89+'Q1 2015'!CO89</f>
        <v>0</v>
      </c>
      <c r="BY89" s="248">
        <f>'Q1 2015'!CP89+'Q2 2015'!CP89+'Q3 2015'!CP89+'Q4 2015'!CP89</f>
        <v>0</v>
      </c>
      <c r="BZ89" s="247">
        <f>'Q4 2015'!CR89+'Q3 2015'!CR89+'Q2 2015'!CR89+'Q1 2015'!CR89</f>
        <v>0</v>
      </c>
      <c r="CA89" s="30">
        <f t="shared" si="46"/>
        <v>0</v>
      </c>
      <c r="CB89" s="30">
        <f t="shared" si="63"/>
        <v>0</v>
      </c>
      <c r="CC89" s="31">
        <f t="shared" si="64"/>
        <v>0</v>
      </c>
      <c r="CD89" s="192">
        <f>'Q4 2015'!CV89+'Q3 2015'!CV89+'Q2 2015'!CV89+'Q1 2015'!CV89</f>
        <v>0</v>
      </c>
      <c r="CE89" s="250">
        <f>'Q1 2015'!CW89+'Q2 2015'!CW89+'Q3 2015'!CW89+'Q4 2015'!CW89</f>
        <v>0</v>
      </c>
      <c r="CF89" s="252">
        <f>'Q4 2015'!CY89+'Q3 2015'!CY89+'Q2 2015'!CY89+'Q1 2015'!CY89</f>
        <v>0</v>
      </c>
      <c r="CG89" s="65">
        <f>'Q1 2015'!CZ89+'Q2 2015'!CZ89+'Q3 2015'!CZ89+'Q4 2015'!CZ89</f>
        <v>0</v>
      </c>
      <c r="CH89" s="252">
        <f>'Q4 2015'!DB89+'Q3 2015'!DB89+'Q2 2015'!DB89+'Q1 2015'!DB89</f>
        <v>0</v>
      </c>
      <c r="CI89" s="254">
        <f>'Q1 2015'!DC89+'Q2 2015'!DC89+'Q3 2015'!DC89+'Q4 2015'!DC89</f>
        <v>0</v>
      </c>
      <c r="CJ89" s="220">
        <f>'Q4 2015'!DE89+'Q3 2015'!DE89+'Q2 2015'!DE89+'Q1 2015'!DE89</f>
        <v>0</v>
      </c>
      <c r="CK89" s="32">
        <f t="shared" si="47"/>
        <v>0</v>
      </c>
      <c r="CL89" s="32">
        <f t="shared" si="65"/>
        <v>0</v>
      </c>
      <c r="CM89" s="32">
        <f t="shared" si="66"/>
        <v>0</v>
      </c>
      <c r="CN89" s="194">
        <f>'Q4 2015'!DI89+'Q3 2015'!DI89+'Q2 2015'!DI89+'Q1 2015'!DI89</f>
        <v>0</v>
      </c>
      <c r="CO89" s="256">
        <f>'Q1 2015'!DJ89+'Q2 2015'!DJ89+'Q3 2015'!DJ89+'Q4 2015'!DJ89</f>
        <v>0</v>
      </c>
      <c r="CP89" s="258">
        <f>'Q4 2015'!DL89+'Q3 2015'!DL89+'Q2 2015'!DL89+'Q1 2015'!DL89</f>
        <v>0</v>
      </c>
      <c r="CQ89" s="260">
        <f>'Q1 2015'!DM89+'Q2 2015'!DM89+'Q3 2015'!DM89+'Q4 2015'!DM89</f>
        <v>0</v>
      </c>
      <c r="CR89" s="258">
        <f>'Q4 2015'!DO89+'Q3 2015'!DO89+'Q2 2015'!DO89+'Q1 2015'!DO89</f>
        <v>0</v>
      </c>
      <c r="CS89" s="260">
        <f>'Q1 2015'!DP89+'Q2 2015'!DP89+'Q3 2015'!DP89+'Q4 2015'!DP89</f>
        <v>0</v>
      </c>
      <c r="CT89" s="258">
        <f>'Q4 2015'!DR89+'Q3 2015'!DR89+'Q2 2015'!DR89+'Q1 2015'!DR89</f>
        <v>0</v>
      </c>
      <c r="CU89" s="33">
        <f t="shared" si="48"/>
        <v>0</v>
      </c>
      <c r="CV89" s="33">
        <f t="shared" si="49"/>
        <v>0</v>
      </c>
      <c r="CW89" s="33">
        <f t="shared" si="67"/>
        <v>0</v>
      </c>
      <c r="CX89" s="196">
        <f>'Q4 2015'!DV89+'Q3 2015'!DV89+'Q2 2015'!DV89+'Q1 2015'!DV89</f>
        <v>0</v>
      </c>
      <c r="CY89" s="261">
        <f>'Q1 2015'!DW89+'Q2 2015'!DW89+'Q3 2015'!DW89+'Q4 2015'!DW89</f>
        <v>0</v>
      </c>
      <c r="CZ89" s="262">
        <f>'Q4 2015'!DY89+'Q3 2015'!DY89+'Q2 2015'!DY89+'Q1 2015'!DY89</f>
        <v>0</v>
      </c>
      <c r="DA89" s="263">
        <f>'Q1 2015'!DZ89+'Q2 2015'!DZ89+'Q3 2015'!DZ89+'Q4 2015'!DZ89</f>
        <v>0</v>
      </c>
      <c r="DB89" s="262">
        <f>'Q4 2015'!EB89+'Q3 2015'!EB89+'Q2 2015'!EB89+'Q1 2015'!EB89</f>
        <v>0</v>
      </c>
      <c r="DC89" s="263">
        <f>'Q1 2015'!EC89+'Q2 2015'!EC89+'Q3 2015'!EC89+'Q4 2015'!EC89</f>
        <v>0</v>
      </c>
      <c r="DD89" s="262">
        <f>'Q4 2015'!EE89+'Q3 2015'!EE89+'Q2 2015'!EE89+'Q1 2015'!EE89</f>
        <v>0</v>
      </c>
      <c r="DE89" s="34">
        <f t="shared" si="50"/>
        <v>0</v>
      </c>
      <c r="DF89" s="34">
        <f t="shared" si="68"/>
        <v>0</v>
      </c>
      <c r="DG89" s="34">
        <f t="shared" si="69"/>
        <v>0</v>
      </c>
      <c r="DH89" s="200">
        <f>'Q4 2015'!EI89+'Q3 2015'!EI89+'Q2 2015'!EI89+'Q1 2015'!EI89</f>
        <v>0</v>
      </c>
      <c r="DI89" s="265">
        <f>'Q1 2015'!EJ89+'Q2 2015'!EJ89+'Q3 2015'!EJ89+'Q4 2015'!EJ89</f>
        <v>0</v>
      </c>
      <c r="DJ89" s="227">
        <f>'Q4 2015'!EL89+'Q3 2015'!EL89+'Q2 2015'!EL89+'Q1 2015'!EL89</f>
        <v>0</v>
      </c>
      <c r="DK89" s="267">
        <f>'Q1 2015'!EM89+'Q2 2015'!EM89+'Q3 2015'!EM89+'Q4 2015'!EM89</f>
        <v>0</v>
      </c>
      <c r="DL89" s="269">
        <f>'Q4 2015'!EO89+'Q3 2015'!EO89+'Q2 2015'!EO89+'Q1 2015'!EO89</f>
        <v>0</v>
      </c>
      <c r="DM89" s="267">
        <f>'Q1 2015'!EP89+'Q2 2015'!EP89+'Q3 2015'!EP89+'Q4 2015'!EP89</f>
        <v>0</v>
      </c>
      <c r="DN89" s="269">
        <f>'Q4 2015'!ER89+'Q3 2015'!ER89+'Q2 2015'!ER89+'Q1 2015'!ER89</f>
        <v>0</v>
      </c>
      <c r="DO89" s="35">
        <f t="shared" si="51"/>
        <v>0</v>
      </c>
      <c r="DP89" s="35">
        <f t="shared" si="70"/>
        <v>0</v>
      </c>
      <c r="DQ89" s="36">
        <f t="shared" si="71"/>
        <v>0</v>
      </c>
      <c r="DR89" s="206">
        <f>'Q4 2015'!EV89+'Q3 2015'!EV89+'Q2 2015'!EV89+'Q1 2015'!EV89</f>
        <v>0</v>
      </c>
      <c r="DS89" s="288">
        <f t="shared" si="52"/>
        <v>0</v>
      </c>
      <c r="DT89" s="289">
        <f t="shared" si="72"/>
        <v>0</v>
      </c>
      <c r="DU89" s="289">
        <f t="shared" si="73"/>
        <v>0</v>
      </c>
      <c r="DV89" s="289">
        <f t="shared" si="74"/>
        <v>0</v>
      </c>
      <c r="DW89" s="289">
        <f t="shared" si="75"/>
        <v>0</v>
      </c>
      <c r="DX89" s="290">
        <f t="shared" si="76"/>
        <v>0</v>
      </c>
      <c r="DY89" s="298">
        <f>'Q4 2015'!FC89+'Q3 2015'!FC89+'Q2 2015'!FC89+'Q1 2015'!FC89</f>
        <v>0</v>
      </c>
    </row>
    <row r="90" spans="1:129" ht="30">
      <c r="A90" s="37">
        <f>'stranka in letna napoved 2015'!A90</f>
        <v>87</v>
      </c>
      <c r="B90" s="37" t="str">
        <f>'stranka in letna napoved 2015'!B90</f>
        <v>87/2013</v>
      </c>
      <c r="C90" s="38" t="str">
        <f>'stranka in letna napoved 2015'!C90</f>
        <v>FARMEDICA d.o.o.</v>
      </c>
      <c r="D90" s="39" t="str">
        <f>'stranka in letna napoved 2015'!D90</f>
        <v>Leskoškova cesta 12</v>
      </c>
      <c r="E90" s="39" t="str">
        <f>'stranka in letna napoved 2015'!E90</f>
        <v>Ljubljana</v>
      </c>
      <c r="F90" s="40">
        <f>'stranka in letna napoved 2015'!F90</f>
        <v>1000</v>
      </c>
      <c r="G90" s="40" t="str">
        <f>'stranka in letna napoved 2015'!G90</f>
        <v>SI88081567</v>
      </c>
      <c r="H90" s="40" t="str">
        <f>'stranka in letna napoved 2015'!H90</f>
        <v>5808588000</v>
      </c>
      <c r="I90" s="40" t="str">
        <f>'stranka in letna napoved 2015'!I90</f>
        <v>robert@farmedico.si</v>
      </c>
      <c r="J90" s="40" t="str">
        <f>'stranka in letna napoved 2015'!J90</f>
        <v>46.460</v>
      </c>
      <c r="K90" s="40">
        <f>'stranka in letna napoved 2015'!K90</f>
        <v>0</v>
      </c>
      <c r="L90" s="40">
        <f>'stranka in letna napoved 2015'!L90</f>
        <v>0</v>
      </c>
      <c r="M90" s="66">
        <f>'stranka in letna napoved 2015'!M90</f>
        <v>0</v>
      </c>
      <c r="N90" s="102" t="str">
        <f>'stranka in letna napoved 2015'!N90</f>
        <v>IM</v>
      </c>
      <c r="O90" s="100" t="str">
        <f>'stranka in letna napoved 2015'!O90</f>
        <v>embaler, pridobitelj embaliranega blaga</v>
      </c>
      <c r="P90" s="40" t="str">
        <f>'stranka in letna napoved 2015'!P90</f>
        <v>QD</v>
      </c>
      <c r="Q90" s="64">
        <f>'stranka in letna napoved 2015'!Q90</f>
        <v>41640</v>
      </c>
      <c r="R90" s="64">
        <f>'stranka in letna napoved 2015'!R90</f>
        <v>41641</v>
      </c>
      <c r="S90" s="40" t="str">
        <f>'stranka in letna napoved 2015'!S90</f>
        <v>Jure Perko</v>
      </c>
      <c r="T90" s="40" t="str">
        <f>'stranka in letna napoved 2015'!T90</f>
        <v>+386 1 524 02 16</v>
      </c>
      <c r="U90" s="40" t="str">
        <f>'stranka in letna napoved 2015'!U90</f>
        <v>jure@farmedica.si</v>
      </c>
      <c r="V90" s="40">
        <f>'stranka in letna napoved 2015'!V90</f>
        <v>0</v>
      </c>
      <c r="W90" s="40">
        <f>'stranka in letna napoved 2015'!W90</f>
        <v>0</v>
      </c>
      <c r="X90" s="40">
        <f>'stranka in letna napoved 2015'!X90</f>
        <v>0</v>
      </c>
      <c r="Y90" s="40">
        <f>'stranka in letna napoved 2015'!Y90</f>
        <v>0</v>
      </c>
      <c r="Z90" s="66">
        <f>'stranka in letna napoved 2015'!Z90</f>
        <v>0</v>
      </c>
      <c r="AA90" s="71">
        <f>'Q1 2015'!AA90+'Q2 2015'!AA90+'Q3 2015'!AA90+'Q4 2015'!AA90</f>
        <v>0</v>
      </c>
      <c r="AB90" s="236">
        <f>'Q4 2015'!AC90+'Q3 2015'!AC90+'Q2 2015'!AC90+'Q1 2015'!AC90</f>
        <v>0</v>
      </c>
      <c r="AC90" s="233">
        <f>'Q1 2015'!AD90+'Q2 2015'!AD90+'Q3 2015'!AD90+'Q4 2015'!AD90</f>
        <v>0</v>
      </c>
      <c r="AD90" s="236">
        <f>'Q4 2015'!AF90+'Q3 2015'!AF90+'Q2 2015'!AF90+'Q1 2015'!AF90</f>
        <v>0</v>
      </c>
      <c r="AE90" s="20">
        <f t="shared" si="53"/>
        <v>0</v>
      </c>
      <c r="AF90" s="233">
        <f>'Q1 2015'!AH90+'Q2 2015'!AH90+'Q3 2015'!AH90+'Q4 2015'!AH90</f>
        <v>0</v>
      </c>
      <c r="AG90" s="236">
        <f>'Q4 2015'!AJ90+'Q3 2015'!AJ90+'Q2 2015'!AJ90+'Q1 2015'!AJ90</f>
        <v>0</v>
      </c>
      <c r="AH90" s="233">
        <f>'Q1 2015'!AK90+'Q2 2015'!AK90+'Q3 2015'!AK90+'Q4 2015'!AK90</f>
        <v>0</v>
      </c>
      <c r="AI90" s="236">
        <f>'Q4 2015'!AM90+'Q3 2015'!AM90+'Q2 2015'!AM90+'Q1 2015'!AM90</f>
        <v>0</v>
      </c>
      <c r="AJ90" s="233">
        <f t="shared" si="54"/>
        <v>0</v>
      </c>
      <c r="AK90" s="233">
        <f>'Q1 2015'!AO90+'Q2 2015'!AO90+'Q3 2015'!AO90+'Q4 2015'!AO90</f>
        <v>0</v>
      </c>
      <c r="AL90" s="236">
        <f>'Q4 2015'!AQ90+'Q3 2015'!AQ90+'Q2 2015'!AQ90+'Q1 2015'!AQ90</f>
        <v>0</v>
      </c>
      <c r="AM90" s="23">
        <f t="shared" si="43"/>
        <v>0</v>
      </c>
      <c r="AN90" s="23">
        <f t="shared" si="55"/>
        <v>0</v>
      </c>
      <c r="AO90" s="23">
        <f t="shared" si="44"/>
        <v>0</v>
      </c>
      <c r="AP90" s="238">
        <f>'Q4 2015'!AU90+'Q3 2015'!AU90+'Q2 2015'!AU90+'Q1 2015'!AU90</f>
        <v>0</v>
      </c>
      <c r="AQ90" s="239">
        <f>'Q1 2015'!AV90+'Q2 2015'!AV90+'Q3 2015'!AV90+'Q4 2015'!AV90</f>
        <v>0</v>
      </c>
      <c r="AR90" s="242">
        <f>'Q4 2015'!AX90+'Q3 2015'!AX90+'Q2 2015'!AX90+'Q1 2015'!AX90</f>
        <v>0</v>
      </c>
      <c r="AS90" s="240">
        <f>'Q1 2015'!AY90+'Q2 2015'!AY90+'Q3 2015'!AY90+'Q4 2015'!AY90</f>
        <v>0</v>
      </c>
      <c r="AT90" s="242">
        <f>'Q4 2015'!BA90+'Q3 2015'!BA90+'Q2 2015'!BA90+'Q1 2015'!BA90</f>
        <v>0</v>
      </c>
      <c r="AU90" s="240">
        <f>'Q1 2015'!BB90+'Q2 2015'!BB90+'Q3 2015'!BB90+'Q4 2015'!BB90</f>
        <v>0</v>
      </c>
      <c r="AV90" s="242">
        <f>'Q4 2015'!BD90+'Q3 2015'!BD90+'Q2 2015'!BD90+'Q1 2015'!BD90</f>
        <v>0</v>
      </c>
      <c r="AW90" s="25">
        <f t="shared" si="56"/>
        <v>0</v>
      </c>
      <c r="AX90" s="240">
        <f>'Q1 2015'!BF90+'Q2 2015'!BF90+'Q3 2015'!BF90+'Q4 2015'!BF90</f>
        <v>0</v>
      </c>
      <c r="AY90" s="242">
        <f>'Q4 2015'!BH90+'Q3 2015'!BH90+'Q2 2015'!BH90+'Q1 2015'!BH90</f>
        <v>0</v>
      </c>
      <c r="AZ90" s="240">
        <f>'Q1 2015'!BI90+'Q2 2015'!BI90+'Q3 2015'!BI90+'Q4 2015'!BI90</f>
        <v>0</v>
      </c>
      <c r="BA90" s="242">
        <f>'Q4 2015'!BK90+'Q3 2015'!BK90+'Q2 2015'!BK90+'Q1 2015'!BK90</f>
        <v>0</v>
      </c>
      <c r="BB90" s="240">
        <f>'Q1 2015'!BL90+'Q2 2015'!BL90+'Q3 2015'!BL90+'Q4 2015'!BL90</f>
        <v>0</v>
      </c>
      <c r="BC90" s="242">
        <f>'Q4 2015'!BN90+'Q3 2015'!BN90+'Q2 2015'!BN90+'Q1 2015'!BN90</f>
        <v>0</v>
      </c>
      <c r="BD90" s="26">
        <f t="shared" si="57"/>
        <v>0</v>
      </c>
      <c r="BE90" s="240">
        <f>'Q1 2015'!BP90+'Q2 2015'!BP90+'Q3 2015'!BP90+'Q4 2015'!BP90</f>
        <v>0</v>
      </c>
      <c r="BF90" s="242">
        <f>'Q4 2015'!BR90+'Q3 2015'!BR90+'Q2 2015'!BR90+'Q1 2015'!BR90</f>
        <v>0</v>
      </c>
      <c r="BG90" s="27">
        <f t="shared" si="58"/>
        <v>0</v>
      </c>
      <c r="BH90" s="27">
        <f t="shared" si="59"/>
        <v>0</v>
      </c>
      <c r="BI90" s="27">
        <f t="shared" si="60"/>
        <v>0</v>
      </c>
      <c r="BJ90" s="231">
        <f>'Q4 2015'!BV90+'Q3 2015'!BV90+'Q2 2015'!BV90+'Q1 2015'!BV90</f>
        <v>0</v>
      </c>
      <c r="BK90" s="243">
        <f>'Q1 2015'!BW90+'Q2 2015'!BW90+'Q3 2015'!BW90+'Q4 2015'!BW90</f>
        <v>0</v>
      </c>
      <c r="BL90" s="188">
        <f>'Q4 2015'!BY90+'Q3 2015'!BY90+'Q2 2015'!BY90+'Q1 2015'!BY90</f>
        <v>0</v>
      </c>
      <c r="BM90" s="244">
        <f>'Q1 2015'!BZ90+'Q2 2015'!BZ90+'Q3 2015'!BZ90+'Q4 2015'!BZ90</f>
        <v>0</v>
      </c>
      <c r="BN90" s="188">
        <f>'Q4 2015'!CB90+'Q3 2015'!CB90+'Q2 2015'!CB90+'Q1 2015'!CB90</f>
        <v>0</v>
      </c>
      <c r="BO90" s="244">
        <f>'Q1 2015'!CC90+'Q2 2015'!CC90+'Q3 2015'!CC90+'Q4 2015'!CC90</f>
        <v>0</v>
      </c>
      <c r="BP90" s="188">
        <f>'Q4 2015'!CE90+'Q3 2015'!CE90+'Q2 2015'!CE90+'Q1 2015'!CE90</f>
        <v>0</v>
      </c>
      <c r="BQ90" s="28">
        <f t="shared" si="45"/>
        <v>0</v>
      </c>
      <c r="BR90" s="28">
        <f t="shared" si="61"/>
        <v>0</v>
      </c>
      <c r="BS90" s="29">
        <f t="shared" si="62"/>
        <v>0</v>
      </c>
      <c r="BT90" s="217">
        <f>'Q4 2015'!CI90+'Q3 2015'!CI90+'Q2 2015'!CI90+'Q1 2015'!CI90</f>
        <v>0</v>
      </c>
      <c r="BU90" s="245">
        <f>'Q1 2015'!CJ90+'Q2 2015'!CJ90+'Q3 2015'!CJ90+'Q4 2015'!CJ90</f>
        <v>0</v>
      </c>
      <c r="BV90" s="247">
        <f>'Q4 2015'!CL90+'Q3 2015'!CL90+'Q2 2015'!CL90+'Q1 2015'!CL90</f>
        <v>0</v>
      </c>
      <c r="BW90" s="248">
        <f>'Q1 2015'!CM90+'Q2 2015'!CM90+'Q3 2015'!CM90+'Q4 2015'!CM90</f>
        <v>0</v>
      </c>
      <c r="BX90" s="247">
        <f>'Q4 2015'!CO90+'Q3 2015'!CO90+'Q2 2015'!CO90+'Q1 2015'!CO90</f>
        <v>0</v>
      </c>
      <c r="BY90" s="248">
        <f>'Q1 2015'!CP90+'Q2 2015'!CP90+'Q3 2015'!CP90+'Q4 2015'!CP90</f>
        <v>0</v>
      </c>
      <c r="BZ90" s="247">
        <f>'Q4 2015'!CR90+'Q3 2015'!CR90+'Q2 2015'!CR90+'Q1 2015'!CR90</f>
        <v>0</v>
      </c>
      <c r="CA90" s="30">
        <f t="shared" si="46"/>
        <v>0</v>
      </c>
      <c r="CB90" s="30">
        <f t="shared" si="63"/>
        <v>0</v>
      </c>
      <c r="CC90" s="31">
        <f t="shared" si="64"/>
        <v>0</v>
      </c>
      <c r="CD90" s="192">
        <f>'Q4 2015'!CV90+'Q3 2015'!CV90+'Q2 2015'!CV90+'Q1 2015'!CV90</f>
        <v>0</v>
      </c>
      <c r="CE90" s="250">
        <f>'Q1 2015'!CW90+'Q2 2015'!CW90+'Q3 2015'!CW90+'Q4 2015'!CW90</f>
        <v>0</v>
      </c>
      <c r="CF90" s="252">
        <f>'Q4 2015'!CY90+'Q3 2015'!CY90+'Q2 2015'!CY90+'Q1 2015'!CY90</f>
        <v>0</v>
      </c>
      <c r="CG90" s="65">
        <f>'Q1 2015'!CZ90+'Q2 2015'!CZ90+'Q3 2015'!CZ90+'Q4 2015'!CZ90</f>
        <v>0</v>
      </c>
      <c r="CH90" s="252">
        <f>'Q4 2015'!DB90+'Q3 2015'!DB90+'Q2 2015'!DB90+'Q1 2015'!DB90</f>
        <v>0</v>
      </c>
      <c r="CI90" s="254">
        <f>'Q1 2015'!DC90+'Q2 2015'!DC90+'Q3 2015'!DC90+'Q4 2015'!DC90</f>
        <v>0</v>
      </c>
      <c r="CJ90" s="220">
        <f>'Q4 2015'!DE90+'Q3 2015'!DE90+'Q2 2015'!DE90+'Q1 2015'!DE90</f>
        <v>0</v>
      </c>
      <c r="CK90" s="32">
        <f t="shared" si="47"/>
        <v>0</v>
      </c>
      <c r="CL90" s="32">
        <f t="shared" si="65"/>
        <v>0</v>
      </c>
      <c r="CM90" s="32">
        <f t="shared" si="66"/>
        <v>0</v>
      </c>
      <c r="CN90" s="194">
        <f>'Q4 2015'!DI90+'Q3 2015'!DI90+'Q2 2015'!DI90+'Q1 2015'!DI90</f>
        <v>0</v>
      </c>
      <c r="CO90" s="256">
        <f>'Q1 2015'!DJ90+'Q2 2015'!DJ90+'Q3 2015'!DJ90+'Q4 2015'!DJ90</f>
        <v>0</v>
      </c>
      <c r="CP90" s="258">
        <f>'Q4 2015'!DL90+'Q3 2015'!DL90+'Q2 2015'!DL90+'Q1 2015'!DL90</f>
        <v>0</v>
      </c>
      <c r="CQ90" s="260">
        <f>'Q1 2015'!DM90+'Q2 2015'!DM90+'Q3 2015'!DM90+'Q4 2015'!DM90</f>
        <v>0</v>
      </c>
      <c r="CR90" s="258">
        <f>'Q4 2015'!DO90+'Q3 2015'!DO90+'Q2 2015'!DO90+'Q1 2015'!DO90</f>
        <v>0</v>
      </c>
      <c r="CS90" s="260">
        <f>'Q1 2015'!DP90+'Q2 2015'!DP90+'Q3 2015'!DP90+'Q4 2015'!DP90</f>
        <v>0</v>
      </c>
      <c r="CT90" s="258">
        <f>'Q4 2015'!DR90+'Q3 2015'!DR90+'Q2 2015'!DR90+'Q1 2015'!DR90</f>
        <v>0</v>
      </c>
      <c r="CU90" s="33">
        <f t="shared" si="48"/>
        <v>0</v>
      </c>
      <c r="CV90" s="33">
        <f t="shared" si="49"/>
        <v>0</v>
      </c>
      <c r="CW90" s="33">
        <f t="shared" si="67"/>
        <v>0</v>
      </c>
      <c r="CX90" s="196">
        <f>'Q4 2015'!DV90+'Q3 2015'!DV90+'Q2 2015'!DV90+'Q1 2015'!DV90</f>
        <v>0</v>
      </c>
      <c r="CY90" s="261">
        <f>'Q1 2015'!DW90+'Q2 2015'!DW90+'Q3 2015'!DW90+'Q4 2015'!DW90</f>
        <v>0</v>
      </c>
      <c r="CZ90" s="262">
        <f>'Q4 2015'!DY90+'Q3 2015'!DY90+'Q2 2015'!DY90+'Q1 2015'!DY90</f>
        <v>0</v>
      </c>
      <c r="DA90" s="263">
        <f>'Q1 2015'!DZ90+'Q2 2015'!DZ90+'Q3 2015'!DZ90+'Q4 2015'!DZ90</f>
        <v>0</v>
      </c>
      <c r="DB90" s="262">
        <f>'Q4 2015'!EB90+'Q3 2015'!EB90+'Q2 2015'!EB90+'Q1 2015'!EB90</f>
        <v>0</v>
      </c>
      <c r="DC90" s="263">
        <f>'Q1 2015'!EC90+'Q2 2015'!EC90+'Q3 2015'!EC90+'Q4 2015'!EC90</f>
        <v>0</v>
      </c>
      <c r="DD90" s="262">
        <f>'Q4 2015'!EE90+'Q3 2015'!EE90+'Q2 2015'!EE90+'Q1 2015'!EE90</f>
        <v>0</v>
      </c>
      <c r="DE90" s="34">
        <f t="shared" si="50"/>
        <v>0</v>
      </c>
      <c r="DF90" s="34">
        <f t="shared" si="68"/>
        <v>0</v>
      </c>
      <c r="DG90" s="34">
        <f t="shared" si="69"/>
        <v>0</v>
      </c>
      <c r="DH90" s="200">
        <f>'Q4 2015'!EI90+'Q3 2015'!EI90+'Q2 2015'!EI90+'Q1 2015'!EI90</f>
        <v>0</v>
      </c>
      <c r="DI90" s="265">
        <f>'Q1 2015'!EJ90+'Q2 2015'!EJ90+'Q3 2015'!EJ90+'Q4 2015'!EJ90</f>
        <v>0</v>
      </c>
      <c r="DJ90" s="227">
        <f>'Q4 2015'!EL90+'Q3 2015'!EL90+'Q2 2015'!EL90+'Q1 2015'!EL90</f>
        <v>0</v>
      </c>
      <c r="DK90" s="267">
        <f>'Q1 2015'!EM90+'Q2 2015'!EM90+'Q3 2015'!EM90+'Q4 2015'!EM90</f>
        <v>0</v>
      </c>
      <c r="DL90" s="269">
        <f>'Q4 2015'!EO90+'Q3 2015'!EO90+'Q2 2015'!EO90+'Q1 2015'!EO90</f>
        <v>0</v>
      </c>
      <c r="DM90" s="267">
        <f>'Q1 2015'!EP90+'Q2 2015'!EP90+'Q3 2015'!EP90+'Q4 2015'!EP90</f>
        <v>0</v>
      </c>
      <c r="DN90" s="269">
        <f>'Q4 2015'!ER90+'Q3 2015'!ER90+'Q2 2015'!ER90+'Q1 2015'!ER90</f>
        <v>0</v>
      </c>
      <c r="DO90" s="35">
        <f t="shared" si="51"/>
        <v>0</v>
      </c>
      <c r="DP90" s="35">
        <f t="shared" si="70"/>
        <v>0</v>
      </c>
      <c r="DQ90" s="36">
        <f t="shared" si="71"/>
        <v>0</v>
      </c>
      <c r="DR90" s="206">
        <f>'Q4 2015'!EV90+'Q3 2015'!EV90+'Q2 2015'!EV90+'Q1 2015'!EV90</f>
        <v>0</v>
      </c>
      <c r="DS90" s="288">
        <f t="shared" si="52"/>
        <v>0</v>
      </c>
      <c r="DT90" s="289">
        <f t="shared" si="72"/>
        <v>0</v>
      </c>
      <c r="DU90" s="289">
        <f t="shared" si="73"/>
        <v>0</v>
      </c>
      <c r="DV90" s="289">
        <f t="shared" si="74"/>
        <v>0</v>
      </c>
      <c r="DW90" s="289">
        <f t="shared" si="75"/>
        <v>0</v>
      </c>
      <c r="DX90" s="290">
        <f t="shared" si="76"/>
        <v>0</v>
      </c>
      <c r="DY90" s="298">
        <f>'Q4 2015'!FC90+'Q3 2015'!FC90+'Q2 2015'!FC90+'Q1 2015'!FC90</f>
        <v>0</v>
      </c>
    </row>
    <row r="91" spans="1:129">
      <c r="A91" s="37">
        <f>'stranka in letna napoved 2015'!A91</f>
        <v>88</v>
      </c>
      <c r="B91" s="37" t="str">
        <f>'stranka in letna napoved 2015'!B91</f>
        <v>88/2014</v>
      </c>
      <c r="C91" s="38" t="str">
        <f>'stranka in letna napoved 2015'!C91</f>
        <v>TAPRO TRGOVINA, d.o.o., Ljubljana</v>
      </c>
      <c r="D91" s="39" t="str">
        <f>'stranka in letna napoved 2015'!D91</f>
        <v>Celovška cesta 280</v>
      </c>
      <c r="E91" s="39" t="str">
        <f>'stranka in letna napoved 2015'!E91</f>
        <v>Ljubljana</v>
      </c>
      <c r="F91" s="40">
        <f>'stranka in letna napoved 2015'!F91</f>
        <v>1000</v>
      </c>
      <c r="G91" s="40" t="str">
        <f>'stranka in letna napoved 2015'!G91</f>
        <v>SI58765808</v>
      </c>
      <c r="H91" s="40" t="str">
        <f>'stranka in letna napoved 2015'!H91</f>
        <v>1328263000</v>
      </c>
      <c r="I91" s="40" t="str">
        <f>'stranka in letna napoved 2015'!I91</f>
        <v>LUDVIK.KOLENC@TAPROTRGOVINA.SI</v>
      </c>
      <c r="J91" s="40" t="str">
        <f>'stranka in letna napoved 2015'!J91</f>
        <v>46.740</v>
      </c>
      <c r="K91" s="40">
        <f>'stranka in letna napoved 2015'!K91</f>
        <v>0</v>
      </c>
      <c r="L91" s="40">
        <f>'stranka in letna napoved 2015'!L91</f>
        <v>0</v>
      </c>
      <c r="M91" s="66">
        <f>'stranka in letna napoved 2015'!M91</f>
        <v>0</v>
      </c>
      <c r="N91" s="102" t="str">
        <f>'stranka in letna napoved 2015'!N91</f>
        <v>IM</v>
      </c>
      <c r="O91" s="100" t="str">
        <f>'stranka in letna napoved 2015'!O91</f>
        <v>pridobitelj embaliranega blaga</v>
      </c>
      <c r="P91" s="40" t="str">
        <f>'stranka in letna napoved 2015'!P91</f>
        <v>QD</v>
      </c>
      <c r="Q91" s="64">
        <f>'stranka in letna napoved 2015'!Q91</f>
        <v>41640</v>
      </c>
      <c r="R91" s="64">
        <f>'stranka in letna napoved 2015'!R91</f>
        <v>41649</v>
      </c>
      <c r="S91" s="40" t="str">
        <f>'stranka in letna napoved 2015'!S91</f>
        <v>Igor Gluvič</v>
      </c>
      <c r="T91" s="40" t="str">
        <f>'stranka in letna napoved 2015'!T91</f>
        <v>+386 41 606 867</v>
      </c>
      <c r="U91" s="40" t="str">
        <f>'stranka in letna napoved 2015'!U91</f>
        <v>igor.gluvic@tapro-trgovina.si</v>
      </c>
      <c r="V91" s="40">
        <f>'stranka in letna napoved 2015'!V91</f>
        <v>0</v>
      </c>
      <c r="W91" s="40">
        <f>'stranka in letna napoved 2015'!W91</f>
        <v>0</v>
      </c>
      <c r="X91" s="40">
        <f>'stranka in letna napoved 2015'!X91</f>
        <v>0</v>
      </c>
      <c r="Y91" s="40">
        <f>'stranka in letna napoved 2015'!Y91</f>
        <v>0</v>
      </c>
      <c r="Z91" s="66">
        <f>'stranka in letna napoved 2015'!Z91</f>
        <v>0</v>
      </c>
      <c r="AA91" s="71">
        <f>'Q1 2015'!AA91+'Q2 2015'!AA91+'Q3 2015'!AA91+'Q4 2015'!AA91</f>
        <v>0</v>
      </c>
      <c r="AB91" s="236">
        <f>'Q4 2015'!AC91+'Q3 2015'!AC91+'Q2 2015'!AC91+'Q1 2015'!AC91</f>
        <v>0</v>
      </c>
      <c r="AC91" s="233">
        <f>'Q1 2015'!AD91+'Q2 2015'!AD91+'Q3 2015'!AD91+'Q4 2015'!AD91</f>
        <v>0</v>
      </c>
      <c r="AD91" s="236">
        <f>'Q4 2015'!AF91+'Q3 2015'!AF91+'Q2 2015'!AF91+'Q1 2015'!AF91</f>
        <v>0</v>
      </c>
      <c r="AE91" s="20">
        <f t="shared" si="53"/>
        <v>0</v>
      </c>
      <c r="AF91" s="233">
        <f>'Q1 2015'!AH91+'Q2 2015'!AH91+'Q3 2015'!AH91+'Q4 2015'!AH91</f>
        <v>0</v>
      </c>
      <c r="AG91" s="236">
        <f>'Q4 2015'!AJ91+'Q3 2015'!AJ91+'Q2 2015'!AJ91+'Q1 2015'!AJ91</f>
        <v>0</v>
      </c>
      <c r="AH91" s="233">
        <f>'Q1 2015'!AK91+'Q2 2015'!AK91+'Q3 2015'!AK91+'Q4 2015'!AK91</f>
        <v>0</v>
      </c>
      <c r="AI91" s="236">
        <f>'Q4 2015'!AM91+'Q3 2015'!AM91+'Q2 2015'!AM91+'Q1 2015'!AM91</f>
        <v>0</v>
      </c>
      <c r="AJ91" s="233">
        <f t="shared" si="54"/>
        <v>0</v>
      </c>
      <c r="AK91" s="233">
        <f>'Q1 2015'!AO91+'Q2 2015'!AO91+'Q3 2015'!AO91+'Q4 2015'!AO91</f>
        <v>0</v>
      </c>
      <c r="AL91" s="236">
        <f>'Q4 2015'!AQ91+'Q3 2015'!AQ91+'Q2 2015'!AQ91+'Q1 2015'!AQ91</f>
        <v>0</v>
      </c>
      <c r="AM91" s="23">
        <f t="shared" si="43"/>
        <v>0</v>
      </c>
      <c r="AN91" s="23">
        <f t="shared" si="55"/>
        <v>0</v>
      </c>
      <c r="AO91" s="23">
        <f t="shared" si="44"/>
        <v>0</v>
      </c>
      <c r="AP91" s="238">
        <f>'Q4 2015'!AU91+'Q3 2015'!AU91+'Q2 2015'!AU91+'Q1 2015'!AU91</f>
        <v>0</v>
      </c>
      <c r="AQ91" s="239">
        <f>'Q1 2015'!AV91+'Q2 2015'!AV91+'Q3 2015'!AV91+'Q4 2015'!AV91</f>
        <v>0</v>
      </c>
      <c r="AR91" s="242">
        <f>'Q4 2015'!AX91+'Q3 2015'!AX91+'Q2 2015'!AX91+'Q1 2015'!AX91</f>
        <v>0</v>
      </c>
      <c r="AS91" s="240">
        <f>'Q1 2015'!AY91+'Q2 2015'!AY91+'Q3 2015'!AY91+'Q4 2015'!AY91</f>
        <v>0</v>
      </c>
      <c r="AT91" s="242">
        <f>'Q4 2015'!BA91+'Q3 2015'!BA91+'Q2 2015'!BA91+'Q1 2015'!BA91</f>
        <v>0</v>
      </c>
      <c r="AU91" s="240">
        <f>'Q1 2015'!BB91+'Q2 2015'!BB91+'Q3 2015'!BB91+'Q4 2015'!BB91</f>
        <v>0</v>
      </c>
      <c r="AV91" s="242">
        <f>'Q4 2015'!BD91+'Q3 2015'!BD91+'Q2 2015'!BD91+'Q1 2015'!BD91</f>
        <v>0</v>
      </c>
      <c r="AW91" s="25">
        <f t="shared" si="56"/>
        <v>0</v>
      </c>
      <c r="AX91" s="240">
        <f>'Q1 2015'!BF91+'Q2 2015'!BF91+'Q3 2015'!BF91+'Q4 2015'!BF91</f>
        <v>0</v>
      </c>
      <c r="AY91" s="242">
        <f>'Q4 2015'!BH91+'Q3 2015'!BH91+'Q2 2015'!BH91+'Q1 2015'!BH91</f>
        <v>0</v>
      </c>
      <c r="AZ91" s="240">
        <f>'Q1 2015'!BI91+'Q2 2015'!BI91+'Q3 2015'!BI91+'Q4 2015'!BI91</f>
        <v>0</v>
      </c>
      <c r="BA91" s="242">
        <f>'Q4 2015'!BK91+'Q3 2015'!BK91+'Q2 2015'!BK91+'Q1 2015'!BK91</f>
        <v>0</v>
      </c>
      <c r="BB91" s="240">
        <f>'Q1 2015'!BL91+'Q2 2015'!BL91+'Q3 2015'!BL91+'Q4 2015'!BL91</f>
        <v>0</v>
      </c>
      <c r="BC91" s="242">
        <f>'Q4 2015'!BN91+'Q3 2015'!BN91+'Q2 2015'!BN91+'Q1 2015'!BN91</f>
        <v>0</v>
      </c>
      <c r="BD91" s="26">
        <f t="shared" si="57"/>
        <v>0</v>
      </c>
      <c r="BE91" s="240">
        <f>'Q1 2015'!BP91+'Q2 2015'!BP91+'Q3 2015'!BP91+'Q4 2015'!BP91</f>
        <v>0</v>
      </c>
      <c r="BF91" s="242">
        <f>'Q4 2015'!BR91+'Q3 2015'!BR91+'Q2 2015'!BR91+'Q1 2015'!BR91</f>
        <v>0</v>
      </c>
      <c r="BG91" s="27">
        <f t="shared" si="58"/>
        <v>0</v>
      </c>
      <c r="BH91" s="27">
        <f t="shared" si="59"/>
        <v>0</v>
      </c>
      <c r="BI91" s="27">
        <f t="shared" si="60"/>
        <v>0</v>
      </c>
      <c r="BJ91" s="231">
        <f>'Q4 2015'!BV91+'Q3 2015'!BV91+'Q2 2015'!BV91+'Q1 2015'!BV91</f>
        <v>0</v>
      </c>
      <c r="BK91" s="243">
        <f>'Q1 2015'!BW91+'Q2 2015'!BW91+'Q3 2015'!BW91+'Q4 2015'!BW91</f>
        <v>0</v>
      </c>
      <c r="BL91" s="188">
        <f>'Q4 2015'!BY91+'Q3 2015'!BY91+'Q2 2015'!BY91+'Q1 2015'!BY91</f>
        <v>0</v>
      </c>
      <c r="BM91" s="244">
        <f>'Q1 2015'!BZ91+'Q2 2015'!BZ91+'Q3 2015'!BZ91+'Q4 2015'!BZ91</f>
        <v>0</v>
      </c>
      <c r="BN91" s="188">
        <f>'Q4 2015'!CB91+'Q3 2015'!CB91+'Q2 2015'!CB91+'Q1 2015'!CB91</f>
        <v>0</v>
      </c>
      <c r="BO91" s="244">
        <f>'Q1 2015'!CC91+'Q2 2015'!CC91+'Q3 2015'!CC91+'Q4 2015'!CC91</f>
        <v>0</v>
      </c>
      <c r="BP91" s="188">
        <f>'Q4 2015'!CE91+'Q3 2015'!CE91+'Q2 2015'!CE91+'Q1 2015'!CE91</f>
        <v>0</v>
      </c>
      <c r="BQ91" s="28">
        <f t="shared" si="45"/>
        <v>0</v>
      </c>
      <c r="BR91" s="28">
        <f t="shared" si="61"/>
        <v>0</v>
      </c>
      <c r="BS91" s="29">
        <f t="shared" si="62"/>
        <v>0</v>
      </c>
      <c r="BT91" s="217">
        <f>'Q4 2015'!CI91+'Q3 2015'!CI91+'Q2 2015'!CI91+'Q1 2015'!CI91</f>
        <v>0</v>
      </c>
      <c r="BU91" s="245">
        <f>'Q1 2015'!CJ91+'Q2 2015'!CJ91+'Q3 2015'!CJ91+'Q4 2015'!CJ91</f>
        <v>0</v>
      </c>
      <c r="BV91" s="247">
        <f>'Q4 2015'!CL91+'Q3 2015'!CL91+'Q2 2015'!CL91+'Q1 2015'!CL91</f>
        <v>0</v>
      </c>
      <c r="BW91" s="248">
        <f>'Q1 2015'!CM91+'Q2 2015'!CM91+'Q3 2015'!CM91+'Q4 2015'!CM91</f>
        <v>0</v>
      </c>
      <c r="BX91" s="247">
        <f>'Q4 2015'!CO91+'Q3 2015'!CO91+'Q2 2015'!CO91+'Q1 2015'!CO91</f>
        <v>0</v>
      </c>
      <c r="BY91" s="248">
        <f>'Q1 2015'!CP91+'Q2 2015'!CP91+'Q3 2015'!CP91+'Q4 2015'!CP91</f>
        <v>0</v>
      </c>
      <c r="BZ91" s="247">
        <f>'Q4 2015'!CR91+'Q3 2015'!CR91+'Q2 2015'!CR91+'Q1 2015'!CR91</f>
        <v>0</v>
      </c>
      <c r="CA91" s="30">
        <f t="shared" si="46"/>
        <v>0</v>
      </c>
      <c r="CB91" s="30">
        <f t="shared" si="63"/>
        <v>0</v>
      </c>
      <c r="CC91" s="31">
        <f t="shared" si="64"/>
        <v>0</v>
      </c>
      <c r="CD91" s="192">
        <f>'Q4 2015'!CV91+'Q3 2015'!CV91+'Q2 2015'!CV91+'Q1 2015'!CV91</f>
        <v>0</v>
      </c>
      <c r="CE91" s="250">
        <f>'Q1 2015'!CW91+'Q2 2015'!CW91+'Q3 2015'!CW91+'Q4 2015'!CW91</f>
        <v>0</v>
      </c>
      <c r="CF91" s="252">
        <f>'Q4 2015'!CY91+'Q3 2015'!CY91+'Q2 2015'!CY91+'Q1 2015'!CY91</f>
        <v>0</v>
      </c>
      <c r="CG91" s="65">
        <f>'Q1 2015'!CZ91+'Q2 2015'!CZ91+'Q3 2015'!CZ91+'Q4 2015'!CZ91</f>
        <v>0</v>
      </c>
      <c r="CH91" s="252">
        <f>'Q4 2015'!DB91+'Q3 2015'!DB91+'Q2 2015'!DB91+'Q1 2015'!DB91</f>
        <v>0</v>
      </c>
      <c r="CI91" s="254">
        <f>'Q1 2015'!DC91+'Q2 2015'!DC91+'Q3 2015'!DC91+'Q4 2015'!DC91</f>
        <v>0</v>
      </c>
      <c r="CJ91" s="220">
        <f>'Q4 2015'!DE91+'Q3 2015'!DE91+'Q2 2015'!DE91+'Q1 2015'!DE91</f>
        <v>0</v>
      </c>
      <c r="CK91" s="32">
        <f t="shared" si="47"/>
        <v>0</v>
      </c>
      <c r="CL91" s="32">
        <f t="shared" si="65"/>
        <v>0</v>
      </c>
      <c r="CM91" s="32">
        <f t="shared" si="66"/>
        <v>0</v>
      </c>
      <c r="CN91" s="194">
        <f>'Q4 2015'!DI91+'Q3 2015'!DI91+'Q2 2015'!DI91+'Q1 2015'!DI91</f>
        <v>0</v>
      </c>
      <c r="CO91" s="256">
        <f>'Q1 2015'!DJ91+'Q2 2015'!DJ91+'Q3 2015'!DJ91+'Q4 2015'!DJ91</f>
        <v>0</v>
      </c>
      <c r="CP91" s="258">
        <f>'Q4 2015'!DL91+'Q3 2015'!DL91+'Q2 2015'!DL91+'Q1 2015'!DL91</f>
        <v>0</v>
      </c>
      <c r="CQ91" s="260">
        <f>'Q1 2015'!DM91+'Q2 2015'!DM91+'Q3 2015'!DM91+'Q4 2015'!DM91</f>
        <v>0</v>
      </c>
      <c r="CR91" s="258">
        <f>'Q4 2015'!DO91+'Q3 2015'!DO91+'Q2 2015'!DO91+'Q1 2015'!DO91</f>
        <v>0</v>
      </c>
      <c r="CS91" s="260">
        <f>'Q1 2015'!DP91+'Q2 2015'!DP91+'Q3 2015'!DP91+'Q4 2015'!DP91</f>
        <v>0</v>
      </c>
      <c r="CT91" s="258">
        <f>'Q4 2015'!DR91+'Q3 2015'!DR91+'Q2 2015'!DR91+'Q1 2015'!DR91</f>
        <v>0</v>
      </c>
      <c r="CU91" s="33">
        <f t="shared" si="48"/>
        <v>0</v>
      </c>
      <c r="CV91" s="33">
        <f t="shared" si="49"/>
        <v>0</v>
      </c>
      <c r="CW91" s="33">
        <f t="shared" si="67"/>
        <v>0</v>
      </c>
      <c r="CX91" s="196">
        <f>'Q4 2015'!DV91+'Q3 2015'!DV91+'Q2 2015'!DV91+'Q1 2015'!DV91</f>
        <v>0</v>
      </c>
      <c r="CY91" s="261">
        <f>'Q1 2015'!DW91+'Q2 2015'!DW91+'Q3 2015'!DW91+'Q4 2015'!DW91</f>
        <v>0</v>
      </c>
      <c r="CZ91" s="262">
        <f>'Q4 2015'!DY91+'Q3 2015'!DY91+'Q2 2015'!DY91+'Q1 2015'!DY91</f>
        <v>0</v>
      </c>
      <c r="DA91" s="263">
        <f>'Q1 2015'!DZ91+'Q2 2015'!DZ91+'Q3 2015'!DZ91+'Q4 2015'!DZ91</f>
        <v>0</v>
      </c>
      <c r="DB91" s="262">
        <f>'Q4 2015'!EB91+'Q3 2015'!EB91+'Q2 2015'!EB91+'Q1 2015'!EB91</f>
        <v>0</v>
      </c>
      <c r="DC91" s="263">
        <f>'Q1 2015'!EC91+'Q2 2015'!EC91+'Q3 2015'!EC91+'Q4 2015'!EC91</f>
        <v>0</v>
      </c>
      <c r="DD91" s="262">
        <f>'Q4 2015'!EE91+'Q3 2015'!EE91+'Q2 2015'!EE91+'Q1 2015'!EE91</f>
        <v>0</v>
      </c>
      <c r="DE91" s="34">
        <f t="shared" si="50"/>
        <v>0</v>
      </c>
      <c r="DF91" s="34">
        <f t="shared" si="68"/>
        <v>0</v>
      </c>
      <c r="DG91" s="34">
        <f t="shared" si="69"/>
        <v>0</v>
      </c>
      <c r="DH91" s="200">
        <f>'Q4 2015'!EI91+'Q3 2015'!EI91+'Q2 2015'!EI91+'Q1 2015'!EI91</f>
        <v>0</v>
      </c>
      <c r="DI91" s="265">
        <f>'Q1 2015'!EJ91+'Q2 2015'!EJ91+'Q3 2015'!EJ91+'Q4 2015'!EJ91</f>
        <v>0</v>
      </c>
      <c r="DJ91" s="227">
        <f>'Q4 2015'!EL91+'Q3 2015'!EL91+'Q2 2015'!EL91+'Q1 2015'!EL91</f>
        <v>0</v>
      </c>
      <c r="DK91" s="267">
        <f>'Q1 2015'!EM91+'Q2 2015'!EM91+'Q3 2015'!EM91+'Q4 2015'!EM91</f>
        <v>0</v>
      </c>
      <c r="DL91" s="269">
        <f>'Q4 2015'!EO91+'Q3 2015'!EO91+'Q2 2015'!EO91+'Q1 2015'!EO91</f>
        <v>0</v>
      </c>
      <c r="DM91" s="267">
        <f>'Q1 2015'!EP91+'Q2 2015'!EP91+'Q3 2015'!EP91+'Q4 2015'!EP91</f>
        <v>0</v>
      </c>
      <c r="DN91" s="269">
        <f>'Q4 2015'!ER91+'Q3 2015'!ER91+'Q2 2015'!ER91+'Q1 2015'!ER91</f>
        <v>0</v>
      </c>
      <c r="DO91" s="35">
        <f t="shared" si="51"/>
        <v>0</v>
      </c>
      <c r="DP91" s="35">
        <f t="shared" si="70"/>
        <v>0</v>
      </c>
      <c r="DQ91" s="36">
        <f t="shared" si="71"/>
        <v>0</v>
      </c>
      <c r="DR91" s="206">
        <f>'Q4 2015'!EV91+'Q3 2015'!EV91+'Q2 2015'!EV91+'Q1 2015'!EV91</f>
        <v>0</v>
      </c>
      <c r="DS91" s="288">
        <f t="shared" si="52"/>
        <v>0</v>
      </c>
      <c r="DT91" s="289">
        <f t="shared" si="72"/>
        <v>0</v>
      </c>
      <c r="DU91" s="289">
        <f t="shared" si="73"/>
        <v>0</v>
      </c>
      <c r="DV91" s="289">
        <f t="shared" si="74"/>
        <v>0</v>
      </c>
      <c r="DW91" s="289">
        <f t="shared" si="75"/>
        <v>0</v>
      </c>
      <c r="DX91" s="290">
        <f t="shared" si="76"/>
        <v>0</v>
      </c>
      <c r="DY91" s="298">
        <f>'Q4 2015'!FC91+'Q3 2015'!FC91+'Q2 2015'!FC91+'Q1 2015'!FC91</f>
        <v>0</v>
      </c>
    </row>
    <row r="92" spans="1:129">
      <c r="A92" s="37">
        <f>'stranka in letna napoved 2015'!A92</f>
        <v>89</v>
      </c>
      <c r="B92" s="37" t="str">
        <f>'stranka in letna napoved 2015'!B92</f>
        <v>89/2014</v>
      </c>
      <c r="C92" s="38" t="str">
        <f>'stranka in letna napoved 2015'!C92</f>
        <v>MAGISTRAT INTERNATIONAL d.o.o.</v>
      </c>
      <c r="D92" s="39" t="str">
        <f>'stranka in letna napoved 2015'!D92</f>
        <v>Kotnikova ulica 28</v>
      </c>
      <c r="E92" s="39" t="str">
        <f>'stranka in letna napoved 2015'!E92</f>
        <v>Ljubljana</v>
      </c>
      <c r="F92" s="40">
        <f>'stranka in letna napoved 2015'!F92</f>
        <v>1000</v>
      </c>
      <c r="G92" s="40" t="str">
        <f>'stranka in letna napoved 2015'!G92</f>
        <v>SI77075480</v>
      </c>
      <c r="H92" s="40" t="str">
        <f>'stranka in letna napoved 2015'!H92</f>
        <v>5524261000</v>
      </c>
      <c r="I92" s="40">
        <f>'stranka in letna napoved 2015'!I92</f>
        <v>0</v>
      </c>
      <c r="J92" s="40" t="str">
        <f>'stranka in letna napoved 2015'!J92</f>
        <v>47.190</v>
      </c>
      <c r="K92" s="40">
        <f>'stranka in letna napoved 2015'!K92</f>
        <v>0</v>
      </c>
      <c r="L92" s="40">
        <f>'stranka in letna napoved 2015'!L92</f>
        <v>0</v>
      </c>
      <c r="M92" s="66">
        <f>'stranka in letna napoved 2015'!M92</f>
        <v>0</v>
      </c>
      <c r="N92" s="102" t="str">
        <f>'stranka in letna napoved 2015'!N92</f>
        <v>IM</v>
      </c>
      <c r="O92" s="100" t="str">
        <f>'stranka in letna napoved 2015'!O92</f>
        <v>pridobitelj embaliranega blaga</v>
      </c>
      <c r="P92" s="40" t="str">
        <f>'stranka in letna napoved 2015'!P92</f>
        <v>MP</v>
      </c>
      <c r="Q92" s="64">
        <f>'stranka in letna napoved 2015'!Q92</f>
        <v>41640</v>
      </c>
      <c r="R92" s="64">
        <f>'stranka in letna napoved 2015'!R92</f>
        <v>41652</v>
      </c>
      <c r="S92" s="40" t="str">
        <f>'stranka in letna napoved 2015'!S92</f>
        <v>Nina Lenardič</v>
      </c>
      <c r="T92" s="40" t="str">
        <f>'stranka in letna napoved 2015'!T92</f>
        <v>+386 1 308 41 20</v>
      </c>
      <c r="U92" s="40" t="str">
        <f>'stranka in letna napoved 2015'!U92</f>
        <v>nina.lenardic@magistrat.si</v>
      </c>
      <c r="V92" s="40">
        <f>'stranka in letna napoved 2015'!V92</f>
        <v>0</v>
      </c>
      <c r="W92" s="40">
        <f>'stranka in letna napoved 2015'!W92</f>
        <v>0</v>
      </c>
      <c r="X92" s="40">
        <f>'stranka in letna napoved 2015'!X92</f>
        <v>0</v>
      </c>
      <c r="Y92" s="40">
        <f>'stranka in letna napoved 2015'!Y92</f>
        <v>0</v>
      </c>
      <c r="Z92" s="66">
        <f>'stranka in letna napoved 2015'!Z92</f>
        <v>0</v>
      </c>
      <c r="AA92" s="71">
        <f>'Q1 2015'!AA92+'Q2 2015'!AA92+'Q3 2015'!AA92+'Q4 2015'!AA92</f>
        <v>0</v>
      </c>
      <c r="AB92" s="236">
        <f>'Q4 2015'!AC92+'Q3 2015'!AC92+'Q2 2015'!AC92+'Q1 2015'!AC92</f>
        <v>0</v>
      </c>
      <c r="AC92" s="233">
        <f>'Q1 2015'!AD92+'Q2 2015'!AD92+'Q3 2015'!AD92+'Q4 2015'!AD92</f>
        <v>0</v>
      </c>
      <c r="AD92" s="236">
        <f>'Q4 2015'!AF92+'Q3 2015'!AF92+'Q2 2015'!AF92+'Q1 2015'!AF92</f>
        <v>0</v>
      </c>
      <c r="AE92" s="20">
        <f t="shared" si="53"/>
        <v>0</v>
      </c>
      <c r="AF92" s="233">
        <f>'Q1 2015'!AH92+'Q2 2015'!AH92+'Q3 2015'!AH92+'Q4 2015'!AH92</f>
        <v>0</v>
      </c>
      <c r="AG92" s="236">
        <f>'Q4 2015'!AJ92+'Q3 2015'!AJ92+'Q2 2015'!AJ92+'Q1 2015'!AJ92</f>
        <v>0</v>
      </c>
      <c r="AH92" s="233">
        <f>'Q1 2015'!AK92+'Q2 2015'!AK92+'Q3 2015'!AK92+'Q4 2015'!AK92</f>
        <v>0</v>
      </c>
      <c r="AI92" s="236">
        <f>'Q4 2015'!AM92+'Q3 2015'!AM92+'Q2 2015'!AM92+'Q1 2015'!AM92</f>
        <v>0</v>
      </c>
      <c r="AJ92" s="233">
        <f t="shared" si="54"/>
        <v>0</v>
      </c>
      <c r="AK92" s="233">
        <f>'Q1 2015'!AO92+'Q2 2015'!AO92+'Q3 2015'!AO92+'Q4 2015'!AO92</f>
        <v>0</v>
      </c>
      <c r="AL92" s="236">
        <f>'Q4 2015'!AQ92+'Q3 2015'!AQ92+'Q2 2015'!AQ92+'Q1 2015'!AQ92</f>
        <v>0</v>
      </c>
      <c r="AM92" s="23">
        <f t="shared" si="43"/>
        <v>0</v>
      </c>
      <c r="AN92" s="23">
        <f t="shared" si="55"/>
        <v>0</v>
      </c>
      <c r="AO92" s="23">
        <f t="shared" si="44"/>
        <v>0</v>
      </c>
      <c r="AP92" s="238">
        <f>'Q4 2015'!AU92+'Q3 2015'!AU92+'Q2 2015'!AU92+'Q1 2015'!AU92</f>
        <v>0</v>
      </c>
      <c r="AQ92" s="239">
        <f>'Q1 2015'!AV92+'Q2 2015'!AV92+'Q3 2015'!AV92+'Q4 2015'!AV92</f>
        <v>0</v>
      </c>
      <c r="AR92" s="242">
        <f>'Q4 2015'!AX92+'Q3 2015'!AX92+'Q2 2015'!AX92+'Q1 2015'!AX92</f>
        <v>0</v>
      </c>
      <c r="AS92" s="240">
        <f>'Q1 2015'!AY92+'Q2 2015'!AY92+'Q3 2015'!AY92+'Q4 2015'!AY92</f>
        <v>0</v>
      </c>
      <c r="AT92" s="242">
        <f>'Q4 2015'!BA92+'Q3 2015'!BA92+'Q2 2015'!BA92+'Q1 2015'!BA92</f>
        <v>0</v>
      </c>
      <c r="AU92" s="240">
        <f>'Q1 2015'!BB92+'Q2 2015'!BB92+'Q3 2015'!BB92+'Q4 2015'!BB92</f>
        <v>0</v>
      </c>
      <c r="AV92" s="242">
        <f>'Q4 2015'!BD92+'Q3 2015'!BD92+'Q2 2015'!BD92+'Q1 2015'!BD92</f>
        <v>0</v>
      </c>
      <c r="AW92" s="25">
        <f t="shared" si="56"/>
        <v>0</v>
      </c>
      <c r="AX92" s="240">
        <f>'Q1 2015'!BF92+'Q2 2015'!BF92+'Q3 2015'!BF92+'Q4 2015'!BF92</f>
        <v>0</v>
      </c>
      <c r="AY92" s="242">
        <f>'Q4 2015'!BH92+'Q3 2015'!BH92+'Q2 2015'!BH92+'Q1 2015'!BH92</f>
        <v>0</v>
      </c>
      <c r="AZ92" s="240">
        <f>'Q1 2015'!BI92+'Q2 2015'!BI92+'Q3 2015'!BI92+'Q4 2015'!BI92</f>
        <v>0</v>
      </c>
      <c r="BA92" s="242">
        <f>'Q4 2015'!BK92+'Q3 2015'!BK92+'Q2 2015'!BK92+'Q1 2015'!BK92</f>
        <v>0</v>
      </c>
      <c r="BB92" s="240">
        <f>'Q1 2015'!BL92+'Q2 2015'!BL92+'Q3 2015'!BL92+'Q4 2015'!BL92</f>
        <v>0</v>
      </c>
      <c r="BC92" s="242">
        <f>'Q4 2015'!BN92+'Q3 2015'!BN92+'Q2 2015'!BN92+'Q1 2015'!BN92</f>
        <v>0</v>
      </c>
      <c r="BD92" s="26">
        <f t="shared" si="57"/>
        <v>0</v>
      </c>
      <c r="BE92" s="240">
        <f>'Q1 2015'!BP92+'Q2 2015'!BP92+'Q3 2015'!BP92+'Q4 2015'!BP92</f>
        <v>0</v>
      </c>
      <c r="BF92" s="242">
        <f>'Q4 2015'!BR92+'Q3 2015'!BR92+'Q2 2015'!BR92+'Q1 2015'!BR92</f>
        <v>0</v>
      </c>
      <c r="BG92" s="27">
        <f t="shared" si="58"/>
        <v>0</v>
      </c>
      <c r="BH92" s="27">
        <f t="shared" si="59"/>
        <v>0</v>
      </c>
      <c r="BI92" s="27">
        <f t="shared" si="60"/>
        <v>0</v>
      </c>
      <c r="BJ92" s="231">
        <f>'Q4 2015'!BV92+'Q3 2015'!BV92+'Q2 2015'!BV92+'Q1 2015'!BV92</f>
        <v>0</v>
      </c>
      <c r="BK92" s="243">
        <f>'Q1 2015'!BW92+'Q2 2015'!BW92+'Q3 2015'!BW92+'Q4 2015'!BW92</f>
        <v>0</v>
      </c>
      <c r="BL92" s="188">
        <f>'Q4 2015'!BY92+'Q3 2015'!BY92+'Q2 2015'!BY92+'Q1 2015'!BY92</f>
        <v>0</v>
      </c>
      <c r="BM92" s="244">
        <f>'Q1 2015'!BZ92+'Q2 2015'!BZ92+'Q3 2015'!BZ92+'Q4 2015'!BZ92</f>
        <v>0</v>
      </c>
      <c r="BN92" s="188">
        <f>'Q4 2015'!CB92+'Q3 2015'!CB92+'Q2 2015'!CB92+'Q1 2015'!CB92</f>
        <v>0</v>
      </c>
      <c r="BO92" s="244">
        <f>'Q1 2015'!CC92+'Q2 2015'!CC92+'Q3 2015'!CC92+'Q4 2015'!CC92</f>
        <v>0</v>
      </c>
      <c r="BP92" s="188">
        <f>'Q4 2015'!CE92+'Q3 2015'!CE92+'Q2 2015'!CE92+'Q1 2015'!CE92</f>
        <v>0</v>
      </c>
      <c r="BQ92" s="28">
        <f t="shared" si="45"/>
        <v>0</v>
      </c>
      <c r="BR92" s="28">
        <f t="shared" si="61"/>
        <v>0</v>
      </c>
      <c r="BS92" s="29">
        <f t="shared" si="62"/>
        <v>0</v>
      </c>
      <c r="BT92" s="217">
        <f>'Q4 2015'!CI92+'Q3 2015'!CI92+'Q2 2015'!CI92+'Q1 2015'!CI92</f>
        <v>0</v>
      </c>
      <c r="BU92" s="245">
        <f>'Q1 2015'!CJ92+'Q2 2015'!CJ92+'Q3 2015'!CJ92+'Q4 2015'!CJ92</f>
        <v>0</v>
      </c>
      <c r="BV92" s="247">
        <f>'Q4 2015'!CL92+'Q3 2015'!CL92+'Q2 2015'!CL92+'Q1 2015'!CL92</f>
        <v>0</v>
      </c>
      <c r="BW92" s="248">
        <f>'Q1 2015'!CM92+'Q2 2015'!CM92+'Q3 2015'!CM92+'Q4 2015'!CM92</f>
        <v>0</v>
      </c>
      <c r="BX92" s="247">
        <f>'Q4 2015'!CO92+'Q3 2015'!CO92+'Q2 2015'!CO92+'Q1 2015'!CO92</f>
        <v>0</v>
      </c>
      <c r="BY92" s="248">
        <f>'Q1 2015'!CP92+'Q2 2015'!CP92+'Q3 2015'!CP92+'Q4 2015'!CP92</f>
        <v>0</v>
      </c>
      <c r="BZ92" s="247">
        <f>'Q4 2015'!CR92+'Q3 2015'!CR92+'Q2 2015'!CR92+'Q1 2015'!CR92</f>
        <v>0</v>
      </c>
      <c r="CA92" s="30">
        <f t="shared" si="46"/>
        <v>0</v>
      </c>
      <c r="CB92" s="30">
        <f t="shared" si="63"/>
        <v>0</v>
      </c>
      <c r="CC92" s="31">
        <f t="shared" si="64"/>
        <v>0</v>
      </c>
      <c r="CD92" s="192">
        <f>'Q4 2015'!CV92+'Q3 2015'!CV92+'Q2 2015'!CV92+'Q1 2015'!CV92</f>
        <v>0</v>
      </c>
      <c r="CE92" s="250">
        <f>'Q1 2015'!CW92+'Q2 2015'!CW92+'Q3 2015'!CW92+'Q4 2015'!CW92</f>
        <v>0</v>
      </c>
      <c r="CF92" s="252">
        <f>'Q4 2015'!CY92+'Q3 2015'!CY92+'Q2 2015'!CY92+'Q1 2015'!CY92</f>
        <v>0</v>
      </c>
      <c r="CG92" s="65">
        <f>'Q1 2015'!CZ92+'Q2 2015'!CZ92+'Q3 2015'!CZ92+'Q4 2015'!CZ92</f>
        <v>0</v>
      </c>
      <c r="CH92" s="252">
        <f>'Q4 2015'!DB92+'Q3 2015'!DB92+'Q2 2015'!DB92+'Q1 2015'!DB92</f>
        <v>0</v>
      </c>
      <c r="CI92" s="254">
        <f>'Q1 2015'!DC92+'Q2 2015'!DC92+'Q3 2015'!DC92+'Q4 2015'!DC92</f>
        <v>0</v>
      </c>
      <c r="CJ92" s="220">
        <f>'Q4 2015'!DE92+'Q3 2015'!DE92+'Q2 2015'!DE92+'Q1 2015'!DE92</f>
        <v>0</v>
      </c>
      <c r="CK92" s="32">
        <f t="shared" si="47"/>
        <v>0</v>
      </c>
      <c r="CL92" s="32">
        <f t="shared" si="65"/>
        <v>0</v>
      </c>
      <c r="CM92" s="32">
        <f t="shared" si="66"/>
        <v>0</v>
      </c>
      <c r="CN92" s="194">
        <f>'Q4 2015'!DI92+'Q3 2015'!DI92+'Q2 2015'!DI92+'Q1 2015'!DI92</f>
        <v>0</v>
      </c>
      <c r="CO92" s="256">
        <f>'Q1 2015'!DJ92+'Q2 2015'!DJ92+'Q3 2015'!DJ92+'Q4 2015'!DJ92</f>
        <v>0</v>
      </c>
      <c r="CP92" s="258">
        <f>'Q4 2015'!DL92+'Q3 2015'!DL92+'Q2 2015'!DL92+'Q1 2015'!DL92</f>
        <v>0</v>
      </c>
      <c r="CQ92" s="260">
        <f>'Q1 2015'!DM92+'Q2 2015'!DM92+'Q3 2015'!DM92+'Q4 2015'!DM92</f>
        <v>0</v>
      </c>
      <c r="CR92" s="258">
        <f>'Q4 2015'!DO92+'Q3 2015'!DO92+'Q2 2015'!DO92+'Q1 2015'!DO92</f>
        <v>0</v>
      </c>
      <c r="CS92" s="260">
        <f>'Q1 2015'!DP92+'Q2 2015'!DP92+'Q3 2015'!DP92+'Q4 2015'!DP92</f>
        <v>0</v>
      </c>
      <c r="CT92" s="258">
        <f>'Q4 2015'!DR92+'Q3 2015'!DR92+'Q2 2015'!DR92+'Q1 2015'!DR92</f>
        <v>0</v>
      </c>
      <c r="CU92" s="33">
        <f t="shared" si="48"/>
        <v>0</v>
      </c>
      <c r="CV92" s="33">
        <f t="shared" si="49"/>
        <v>0</v>
      </c>
      <c r="CW92" s="33">
        <f t="shared" si="67"/>
        <v>0</v>
      </c>
      <c r="CX92" s="196">
        <f>'Q4 2015'!DV92+'Q3 2015'!DV92+'Q2 2015'!DV92+'Q1 2015'!DV92</f>
        <v>0</v>
      </c>
      <c r="CY92" s="261">
        <f>'Q1 2015'!DW92+'Q2 2015'!DW92+'Q3 2015'!DW92+'Q4 2015'!DW92</f>
        <v>0</v>
      </c>
      <c r="CZ92" s="262">
        <f>'Q4 2015'!DY92+'Q3 2015'!DY92+'Q2 2015'!DY92+'Q1 2015'!DY92</f>
        <v>0</v>
      </c>
      <c r="DA92" s="263">
        <f>'Q1 2015'!DZ92+'Q2 2015'!DZ92+'Q3 2015'!DZ92+'Q4 2015'!DZ92</f>
        <v>0</v>
      </c>
      <c r="DB92" s="262">
        <f>'Q4 2015'!EB92+'Q3 2015'!EB92+'Q2 2015'!EB92+'Q1 2015'!EB92</f>
        <v>0</v>
      </c>
      <c r="DC92" s="263">
        <f>'Q1 2015'!EC92+'Q2 2015'!EC92+'Q3 2015'!EC92+'Q4 2015'!EC92</f>
        <v>0</v>
      </c>
      <c r="DD92" s="262">
        <f>'Q4 2015'!EE92+'Q3 2015'!EE92+'Q2 2015'!EE92+'Q1 2015'!EE92</f>
        <v>0</v>
      </c>
      <c r="DE92" s="34">
        <f t="shared" si="50"/>
        <v>0</v>
      </c>
      <c r="DF92" s="34">
        <f t="shared" si="68"/>
        <v>0</v>
      </c>
      <c r="DG92" s="34">
        <f t="shared" si="69"/>
        <v>0</v>
      </c>
      <c r="DH92" s="200">
        <f>'Q4 2015'!EI92+'Q3 2015'!EI92+'Q2 2015'!EI92+'Q1 2015'!EI92</f>
        <v>0</v>
      </c>
      <c r="DI92" s="265">
        <f>'Q1 2015'!EJ92+'Q2 2015'!EJ92+'Q3 2015'!EJ92+'Q4 2015'!EJ92</f>
        <v>0</v>
      </c>
      <c r="DJ92" s="227">
        <f>'Q4 2015'!EL92+'Q3 2015'!EL92+'Q2 2015'!EL92+'Q1 2015'!EL92</f>
        <v>0</v>
      </c>
      <c r="DK92" s="267">
        <f>'Q1 2015'!EM92+'Q2 2015'!EM92+'Q3 2015'!EM92+'Q4 2015'!EM92</f>
        <v>0</v>
      </c>
      <c r="DL92" s="269">
        <f>'Q4 2015'!EO92+'Q3 2015'!EO92+'Q2 2015'!EO92+'Q1 2015'!EO92</f>
        <v>0</v>
      </c>
      <c r="DM92" s="267">
        <f>'Q1 2015'!EP92+'Q2 2015'!EP92+'Q3 2015'!EP92+'Q4 2015'!EP92</f>
        <v>0</v>
      </c>
      <c r="DN92" s="269">
        <f>'Q4 2015'!ER92+'Q3 2015'!ER92+'Q2 2015'!ER92+'Q1 2015'!ER92</f>
        <v>0</v>
      </c>
      <c r="DO92" s="35">
        <f t="shared" si="51"/>
        <v>0</v>
      </c>
      <c r="DP92" s="35">
        <f t="shared" si="70"/>
        <v>0</v>
      </c>
      <c r="DQ92" s="36">
        <f t="shared" si="71"/>
        <v>0</v>
      </c>
      <c r="DR92" s="206">
        <f>'Q4 2015'!EV92+'Q3 2015'!EV92+'Q2 2015'!EV92+'Q1 2015'!EV92</f>
        <v>0</v>
      </c>
      <c r="DS92" s="288">
        <f t="shared" si="52"/>
        <v>0</v>
      </c>
      <c r="DT92" s="289">
        <f t="shared" si="72"/>
        <v>0</v>
      </c>
      <c r="DU92" s="289">
        <f t="shared" si="73"/>
        <v>0</v>
      </c>
      <c r="DV92" s="289">
        <f t="shared" si="74"/>
        <v>0</v>
      </c>
      <c r="DW92" s="289">
        <f t="shared" si="75"/>
        <v>0</v>
      </c>
      <c r="DX92" s="290">
        <f t="shared" si="76"/>
        <v>0</v>
      </c>
      <c r="DY92" s="298">
        <f>'Q4 2015'!FC92+'Q3 2015'!FC92+'Q2 2015'!FC92+'Q1 2015'!FC92</f>
        <v>0</v>
      </c>
    </row>
    <row r="93" spans="1:129">
      <c r="A93" s="37">
        <f>'stranka in letna napoved 2015'!A93</f>
        <v>90</v>
      </c>
      <c r="B93" s="37" t="str">
        <f>'stranka in letna napoved 2015'!B93</f>
        <v>90/2014</v>
      </c>
      <c r="C93" s="38" t="str">
        <f>'stranka in letna napoved 2015'!C93</f>
        <v>ŠAMPIONKA d.o.o.</v>
      </c>
      <c r="D93" s="39" t="str">
        <f>'stranka in letna napoved 2015'!D93</f>
        <v>Bukovica 47a</v>
      </c>
      <c r="E93" s="39" t="str">
        <f>'stranka in letna napoved 2015'!E93</f>
        <v>Volčja Draga</v>
      </c>
      <c r="F93" s="40">
        <f>'stranka in letna napoved 2015'!F93</f>
        <v>5293</v>
      </c>
      <c r="G93" s="40" t="str">
        <f>'stranka in letna napoved 2015'!G93</f>
        <v>SI46187928</v>
      </c>
      <c r="H93" s="40" t="str">
        <f>'stranka in letna napoved 2015'!H93</f>
        <v>2364336000</v>
      </c>
      <c r="I93" s="40">
        <f>'stranka in letna napoved 2015'!I93</f>
        <v>0</v>
      </c>
      <c r="J93" s="40" t="str">
        <f>'stranka in letna napoved 2015'!J93</f>
        <v>20.410</v>
      </c>
      <c r="K93" s="40">
        <f>'stranka in letna napoved 2015'!K93</f>
        <v>0</v>
      </c>
      <c r="L93" s="40">
        <f>'stranka in letna napoved 2015'!L93</f>
        <v>0</v>
      </c>
      <c r="M93" s="66">
        <f>'stranka in letna napoved 2015'!M93</f>
        <v>0</v>
      </c>
      <c r="N93" s="102" t="str">
        <f>'stranka in letna napoved 2015'!N93</f>
        <v>SZ</v>
      </c>
      <c r="O93" s="100" t="str">
        <f>'stranka in letna napoved 2015'!O93</f>
        <v>embaler in pridobitelj emb.blaga</v>
      </c>
      <c r="P93" s="40" t="str">
        <f>'stranka in letna napoved 2015'!P93</f>
        <v>QD</v>
      </c>
      <c r="Q93" s="64">
        <f>'stranka in letna napoved 2015'!Q93</f>
        <v>41640</v>
      </c>
      <c r="R93" s="64">
        <f>'stranka in letna napoved 2015'!R93</f>
        <v>41666</v>
      </c>
      <c r="S93" s="40" t="str">
        <f>'stranka in letna napoved 2015'!S93</f>
        <v>Dušan Benčič</v>
      </c>
      <c r="T93" s="40" t="str">
        <f>'stranka in letna napoved 2015'!T93</f>
        <v>+386 41 601 654</v>
      </c>
      <c r="U93" s="40" t="str">
        <f>'stranka in letna napoved 2015'!U93</f>
        <v>dusan.bencic@sampionka.si</v>
      </c>
      <c r="V93" s="40">
        <f>'stranka in letna napoved 2015'!V93</f>
        <v>0</v>
      </c>
      <c r="W93" s="40">
        <f>'stranka in letna napoved 2015'!W93</f>
        <v>0</v>
      </c>
      <c r="X93" s="40">
        <f>'stranka in letna napoved 2015'!X93</f>
        <v>0</v>
      </c>
      <c r="Y93" s="40">
        <f>'stranka in letna napoved 2015'!Y93</f>
        <v>0</v>
      </c>
      <c r="Z93" s="66">
        <f>'stranka in letna napoved 2015'!Z93</f>
        <v>0</v>
      </c>
      <c r="AA93" s="71">
        <f>'Q1 2015'!AA93+'Q2 2015'!AA93+'Q3 2015'!AA93+'Q4 2015'!AA93</f>
        <v>0</v>
      </c>
      <c r="AB93" s="236">
        <f>'Q4 2015'!AC93+'Q3 2015'!AC93+'Q2 2015'!AC93+'Q1 2015'!AC93</f>
        <v>0</v>
      </c>
      <c r="AC93" s="233">
        <f>'Q1 2015'!AD93+'Q2 2015'!AD93+'Q3 2015'!AD93+'Q4 2015'!AD93</f>
        <v>0</v>
      </c>
      <c r="AD93" s="236">
        <f>'Q4 2015'!AF93+'Q3 2015'!AF93+'Q2 2015'!AF93+'Q1 2015'!AF93</f>
        <v>0</v>
      </c>
      <c r="AE93" s="20">
        <f t="shared" si="53"/>
        <v>0</v>
      </c>
      <c r="AF93" s="233">
        <f>'Q1 2015'!AH93+'Q2 2015'!AH93+'Q3 2015'!AH93+'Q4 2015'!AH93</f>
        <v>0</v>
      </c>
      <c r="AG93" s="236">
        <f>'Q4 2015'!AJ93+'Q3 2015'!AJ93+'Q2 2015'!AJ93+'Q1 2015'!AJ93</f>
        <v>0</v>
      </c>
      <c r="AH93" s="233">
        <f>'Q1 2015'!AK93+'Q2 2015'!AK93+'Q3 2015'!AK93+'Q4 2015'!AK93</f>
        <v>0</v>
      </c>
      <c r="AI93" s="236">
        <f>'Q4 2015'!AM93+'Q3 2015'!AM93+'Q2 2015'!AM93+'Q1 2015'!AM93</f>
        <v>0</v>
      </c>
      <c r="AJ93" s="233">
        <f t="shared" si="54"/>
        <v>0</v>
      </c>
      <c r="AK93" s="233">
        <f>'Q1 2015'!AO93+'Q2 2015'!AO93+'Q3 2015'!AO93+'Q4 2015'!AO93</f>
        <v>0</v>
      </c>
      <c r="AL93" s="236">
        <f>'Q4 2015'!AQ93+'Q3 2015'!AQ93+'Q2 2015'!AQ93+'Q1 2015'!AQ93</f>
        <v>0</v>
      </c>
      <c r="AM93" s="23">
        <f t="shared" si="43"/>
        <v>0</v>
      </c>
      <c r="AN93" s="23">
        <f t="shared" si="55"/>
        <v>0</v>
      </c>
      <c r="AO93" s="23">
        <f t="shared" si="44"/>
        <v>0</v>
      </c>
      <c r="AP93" s="238">
        <f>'Q4 2015'!AU93+'Q3 2015'!AU93+'Q2 2015'!AU93+'Q1 2015'!AU93</f>
        <v>0</v>
      </c>
      <c r="AQ93" s="239">
        <f>'Q1 2015'!AV93+'Q2 2015'!AV93+'Q3 2015'!AV93+'Q4 2015'!AV93</f>
        <v>0</v>
      </c>
      <c r="AR93" s="242">
        <f>'Q4 2015'!AX93+'Q3 2015'!AX93+'Q2 2015'!AX93+'Q1 2015'!AX93</f>
        <v>0</v>
      </c>
      <c r="AS93" s="240">
        <f>'Q1 2015'!AY93+'Q2 2015'!AY93+'Q3 2015'!AY93+'Q4 2015'!AY93</f>
        <v>0</v>
      </c>
      <c r="AT93" s="242">
        <f>'Q4 2015'!BA93+'Q3 2015'!BA93+'Q2 2015'!BA93+'Q1 2015'!BA93</f>
        <v>0</v>
      </c>
      <c r="AU93" s="240">
        <f>'Q1 2015'!BB93+'Q2 2015'!BB93+'Q3 2015'!BB93+'Q4 2015'!BB93</f>
        <v>0</v>
      </c>
      <c r="AV93" s="242">
        <f>'Q4 2015'!BD93+'Q3 2015'!BD93+'Q2 2015'!BD93+'Q1 2015'!BD93</f>
        <v>0</v>
      </c>
      <c r="AW93" s="25">
        <f t="shared" si="56"/>
        <v>0</v>
      </c>
      <c r="AX93" s="240">
        <f>'Q1 2015'!BF93+'Q2 2015'!BF93+'Q3 2015'!BF93+'Q4 2015'!BF93</f>
        <v>0</v>
      </c>
      <c r="AY93" s="242">
        <f>'Q4 2015'!BH93+'Q3 2015'!BH93+'Q2 2015'!BH93+'Q1 2015'!BH93</f>
        <v>0</v>
      </c>
      <c r="AZ93" s="240">
        <f>'Q1 2015'!BI93+'Q2 2015'!BI93+'Q3 2015'!BI93+'Q4 2015'!BI93</f>
        <v>0</v>
      </c>
      <c r="BA93" s="242">
        <f>'Q4 2015'!BK93+'Q3 2015'!BK93+'Q2 2015'!BK93+'Q1 2015'!BK93</f>
        <v>0</v>
      </c>
      <c r="BB93" s="240">
        <f>'Q1 2015'!BL93+'Q2 2015'!BL93+'Q3 2015'!BL93+'Q4 2015'!BL93</f>
        <v>0</v>
      </c>
      <c r="BC93" s="242">
        <f>'Q4 2015'!BN93+'Q3 2015'!BN93+'Q2 2015'!BN93+'Q1 2015'!BN93</f>
        <v>0</v>
      </c>
      <c r="BD93" s="26">
        <f t="shared" si="57"/>
        <v>0</v>
      </c>
      <c r="BE93" s="240">
        <f>'Q1 2015'!BP93+'Q2 2015'!BP93+'Q3 2015'!BP93+'Q4 2015'!BP93</f>
        <v>0</v>
      </c>
      <c r="BF93" s="242">
        <f>'Q4 2015'!BR93+'Q3 2015'!BR93+'Q2 2015'!BR93+'Q1 2015'!BR93</f>
        <v>0</v>
      </c>
      <c r="BG93" s="27">
        <f t="shared" si="58"/>
        <v>0</v>
      </c>
      <c r="BH93" s="27">
        <f t="shared" si="59"/>
        <v>0</v>
      </c>
      <c r="BI93" s="27">
        <f t="shared" si="60"/>
        <v>0</v>
      </c>
      <c r="BJ93" s="231">
        <f>'Q4 2015'!BV93+'Q3 2015'!BV93+'Q2 2015'!BV93+'Q1 2015'!BV93</f>
        <v>0</v>
      </c>
      <c r="BK93" s="243">
        <f>'Q1 2015'!BW93+'Q2 2015'!BW93+'Q3 2015'!BW93+'Q4 2015'!BW93</f>
        <v>0</v>
      </c>
      <c r="BL93" s="188">
        <f>'Q4 2015'!BY93+'Q3 2015'!BY93+'Q2 2015'!BY93+'Q1 2015'!BY93</f>
        <v>0</v>
      </c>
      <c r="BM93" s="244">
        <f>'Q1 2015'!BZ93+'Q2 2015'!BZ93+'Q3 2015'!BZ93+'Q4 2015'!BZ93</f>
        <v>0</v>
      </c>
      <c r="BN93" s="188">
        <f>'Q4 2015'!CB93+'Q3 2015'!CB93+'Q2 2015'!CB93+'Q1 2015'!CB93</f>
        <v>0</v>
      </c>
      <c r="BO93" s="244">
        <f>'Q1 2015'!CC93+'Q2 2015'!CC93+'Q3 2015'!CC93+'Q4 2015'!CC93</f>
        <v>0</v>
      </c>
      <c r="BP93" s="188">
        <f>'Q4 2015'!CE93+'Q3 2015'!CE93+'Q2 2015'!CE93+'Q1 2015'!CE93</f>
        <v>0</v>
      </c>
      <c r="BQ93" s="28">
        <f t="shared" si="45"/>
        <v>0</v>
      </c>
      <c r="BR93" s="28">
        <f t="shared" si="61"/>
        <v>0</v>
      </c>
      <c r="BS93" s="29">
        <f t="shared" si="62"/>
        <v>0</v>
      </c>
      <c r="BT93" s="217">
        <f>'Q4 2015'!CI93+'Q3 2015'!CI93+'Q2 2015'!CI93+'Q1 2015'!CI93</f>
        <v>0</v>
      </c>
      <c r="BU93" s="245">
        <f>'Q1 2015'!CJ93+'Q2 2015'!CJ93+'Q3 2015'!CJ93+'Q4 2015'!CJ93</f>
        <v>0</v>
      </c>
      <c r="BV93" s="247">
        <f>'Q4 2015'!CL93+'Q3 2015'!CL93+'Q2 2015'!CL93+'Q1 2015'!CL93</f>
        <v>0</v>
      </c>
      <c r="BW93" s="248">
        <f>'Q1 2015'!CM93+'Q2 2015'!CM93+'Q3 2015'!CM93+'Q4 2015'!CM93</f>
        <v>0</v>
      </c>
      <c r="BX93" s="247">
        <f>'Q4 2015'!CO93+'Q3 2015'!CO93+'Q2 2015'!CO93+'Q1 2015'!CO93</f>
        <v>0</v>
      </c>
      <c r="BY93" s="248">
        <f>'Q1 2015'!CP93+'Q2 2015'!CP93+'Q3 2015'!CP93+'Q4 2015'!CP93</f>
        <v>0</v>
      </c>
      <c r="BZ93" s="247">
        <f>'Q4 2015'!CR93+'Q3 2015'!CR93+'Q2 2015'!CR93+'Q1 2015'!CR93</f>
        <v>0</v>
      </c>
      <c r="CA93" s="30">
        <f t="shared" si="46"/>
        <v>0</v>
      </c>
      <c r="CB93" s="30">
        <f t="shared" si="63"/>
        <v>0</v>
      </c>
      <c r="CC93" s="31">
        <f t="shared" si="64"/>
        <v>0</v>
      </c>
      <c r="CD93" s="192">
        <f>'Q4 2015'!CV93+'Q3 2015'!CV93+'Q2 2015'!CV93+'Q1 2015'!CV93</f>
        <v>0</v>
      </c>
      <c r="CE93" s="250">
        <f>'Q1 2015'!CW93+'Q2 2015'!CW93+'Q3 2015'!CW93+'Q4 2015'!CW93</f>
        <v>0</v>
      </c>
      <c r="CF93" s="252">
        <f>'Q4 2015'!CY93+'Q3 2015'!CY93+'Q2 2015'!CY93+'Q1 2015'!CY93</f>
        <v>0</v>
      </c>
      <c r="CG93" s="65">
        <f>'Q1 2015'!CZ93+'Q2 2015'!CZ93+'Q3 2015'!CZ93+'Q4 2015'!CZ93</f>
        <v>0</v>
      </c>
      <c r="CH93" s="252">
        <f>'Q4 2015'!DB93+'Q3 2015'!DB93+'Q2 2015'!DB93+'Q1 2015'!DB93</f>
        <v>0</v>
      </c>
      <c r="CI93" s="254">
        <f>'Q1 2015'!DC93+'Q2 2015'!DC93+'Q3 2015'!DC93+'Q4 2015'!DC93</f>
        <v>0</v>
      </c>
      <c r="CJ93" s="220">
        <f>'Q4 2015'!DE93+'Q3 2015'!DE93+'Q2 2015'!DE93+'Q1 2015'!DE93</f>
        <v>0</v>
      </c>
      <c r="CK93" s="32">
        <f t="shared" si="47"/>
        <v>0</v>
      </c>
      <c r="CL93" s="32">
        <f t="shared" si="65"/>
        <v>0</v>
      </c>
      <c r="CM93" s="32">
        <f t="shared" si="66"/>
        <v>0</v>
      </c>
      <c r="CN93" s="194">
        <f>'Q4 2015'!DI93+'Q3 2015'!DI93+'Q2 2015'!DI93+'Q1 2015'!DI93</f>
        <v>0</v>
      </c>
      <c r="CO93" s="256">
        <f>'Q1 2015'!DJ93+'Q2 2015'!DJ93+'Q3 2015'!DJ93+'Q4 2015'!DJ93</f>
        <v>0</v>
      </c>
      <c r="CP93" s="258">
        <f>'Q4 2015'!DL93+'Q3 2015'!DL93+'Q2 2015'!DL93+'Q1 2015'!DL93</f>
        <v>0</v>
      </c>
      <c r="CQ93" s="260">
        <f>'Q1 2015'!DM93+'Q2 2015'!DM93+'Q3 2015'!DM93+'Q4 2015'!DM93</f>
        <v>0</v>
      </c>
      <c r="CR93" s="258">
        <f>'Q4 2015'!DO93+'Q3 2015'!DO93+'Q2 2015'!DO93+'Q1 2015'!DO93</f>
        <v>0</v>
      </c>
      <c r="CS93" s="260">
        <f>'Q1 2015'!DP93+'Q2 2015'!DP93+'Q3 2015'!DP93+'Q4 2015'!DP93</f>
        <v>0</v>
      </c>
      <c r="CT93" s="258">
        <f>'Q4 2015'!DR93+'Q3 2015'!DR93+'Q2 2015'!DR93+'Q1 2015'!DR93</f>
        <v>0</v>
      </c>
      <c r="CU93" s="33">
        <f t="shared" si="48"/>
        <v>0</v>
      </c>
      <c r="CV93" s="33">
        <f t="shared" si="49"/>
        <v>0</v>
      </c>
      <c r="CW93" s="33">
        <f t="shared" si="67"/>
        <v>0</v>
      </c>
      <c r="CX93" s="196">
        <f>'Q4 2015'!DV93+'Q3 2015'!DV93+'Q2 2015'!DV93+'Q1 2015'!DV93</f>
        <v>0</v>
      </c>
      <c r="CY93" s="261">
        <f>'Q1 2015'!DW93+'Q2 2015'!DW93+'Q3 2015'!DW93+'Q4 2015'!DW93</f>
        <v>0</v>
      </c>
      <c r="CZ93" s="262">
        <f>'Q4 2015'!DY93+'Q3 2015'!DY93+'Q2 2015'!DY93+'Q1 2015'!DY93</f>
        <v>0</v>
      </c>
      <c r="DA93" s="263">
        <f>'Q1 2015'!DZ93+'Q2 2015'!DZ93+'Q3 2015'!DZ93+'Q4 2015'!DZ93</f>
        <v>0</v>
      </c>
      <c r="DB93" s="262">
        <f>'Q4 2015'!EB93+'Q3 2015'!EB93+'Q2 2015'!EB93+'Q1 2015'!EB93</f>
        <v>0</v>
      </c>
      <c r="DC93" s="263">
        <f>'Q1 2015'!EC93+'Q2 2015'!EC93+'Q3 2015'!EC93+'Q4 2015'!EC93</f>
        <v>0</v>
      </c>
      <c r="DD93" s="262">
        <f>'Q4 2015'!EE93+'Q3 2015'!EE93+'Q2 2015'!EE93+'Q1 2015'!EE93</f>
        <v>0</v>
      </c>
      <c r="DE93" s="34">
        <f t="shared" si="50"/>
        <v>0</v>
      </c>
      <c r="DF93" s="34">
        <f t="shared" si="68"/>
        <v>0</v>
      </c>
      <c r="DG93" s="34">
        <f t="shared" si="69"/>
        <v>0</v>
      </c>
      <c r="DH93" s="200">
        <f>'Q4 2015'!EI93+'Q3 2015'!EI93+'Q2 2015'!EI93+'Q1 2015'!EI93</f>
        <v>0</v>
      </c>
      <c r="DI93" s="265">
        <f>'Q1 2015'!EJ93+'Q2 2015'!EJ93+'Q3 2015'!EJ93+'Q4 2015'!EJ93</f>
        <v>0</v>
      </c>
      <c r="DJ93" s="227">
        <f>'Q4 2015'!EL93+'Q3 2015'!EL93+'Q2 2015'!EL93+'Q1 2015'!EL93</f>
        <v>0</v>
      </c>
      <c r="DK93" s="267">
        <f>'Q1 2015'!EM93+'Q2 2015'!EM93+'Q3 2015'!EM93+'Q4 2015'!EM93</f>
        <v>0</v>
      </c>
      <c r="DL93" s="269">
        <f>'Q4 2015'!EO93+'Q3 2015'!EO93+'Q2 2015'!EO93+'Q1 2015'!EO93</f>
        <v>0</v>
      </c>
      <c r="DM93" s="267">
        <f>'Q1 2015'!EP93+'Q2 2015'!EP93+'Q3 2015'!EP93+'Q4 2015'!EP93</f>
        <v>0</v>
      </c>
      <c r="DN93" s="269">
        <f>'Q4 2015'!ER93+'Q3 2015'!ER93+'Q2 2015'!ER93+'Q1 2015'!ER93</f>
        <v>0</v>
      </c>
      <c r="DO93" s="35">
        <f t="shared" si="51"/>
        <v>0</v>
      </c>
      <c r="DP93" s="35">
        <f t="shared" si="70"/>
        <v>0</v>
      </c>
      <c r="DQ93" s="36">
        <f t="shared" si="71"/>
        <v>0</v>
      </c>
      <c r="DR93" s="206">
        <f>'Q4 2015'!EV93+'Q3 2015'!EV93+'Q2 2015'!EV93+'Q1 2015'!EV93</f>
        <v>0</v>
      </c>
      <c r="DS93" s="288">
        <f t="shared" si="52"/>
        <v>0</v>
      </c>
      <c r="DT93" s="289">
        <f t="shared" si="72"/>
        <v>0</v>
      </c>
      <c r="DU93" s="289">
        <f t="shared" si="73"/>
        <v>0</v>
      </c>
      <c r="DV93" s="289">
        <f t="shared" si="74"/>
        <v>0</v>
      </c>
      <c r="DW93" s="289">
        <f t="shared" si="75"/>
        <v>0</v>
      </c>
      <c r="DX93" s="290">
        <f t="shared" si="76"/>
        <v>0</v>
      </c>
      <c r="DY93" s="298">
        <f>'Q4 2015'!FC93+'Q3 2015'!FC93+'Q2 2015'!FC93+'Q1 2015'!FC93</f>
        <v>0</v>
      </c>
    </row>
    <row r="94" spans="1:129">
      <c r="A94" s="37">
        <f>'stranka in letna napoved 2015'!A94</f>
        <v>91</v>
      </c>
      <c r="B94" s="37" t="str">
        <f>'stranka in letna napoved 2015'!B94</f>
        <v>91/2014</v>
      </c>
      <c r="C94" s="38" t="str">
        <f>'stranka in letna napoved 2015'!C94</f>
        <v>VINOTRS d.o.o.</v>
      </c>
      <c r="D94" s="39" t="str">
        <f>'stranka in letna napoved 2015'!D94</f>
        <v>Brod v Podbočju 23</v>
      </c>
      <c r="E94" s="39" t="str">
        <f>'stranka in letna napoved 2015'!E94</f>
        <v>Podbočje</v>
      </c>
      <c r="F94" s="40">
        <f>'stranka in letna napoved 2015'!F94</f>
        <v>8312</v>
      </c>
      <c r="G94" s="40" t="str">
        <f>'stranka in letna napoved 2015'!G94</f>
        <v>SI88819850</v>
      </c>
      <c r="H94" s="40" t="str">
        <f>'stranka in letna napoved 2015'!H94</f>
        <v>1623273000</v>
      </c>
      <c r="I94" s="40">
        <f>'stranka in letna napoved 2015'!I94</f>
        <v>0</v>
      </c>
      <c r="J94" s="40" t="str">
        <f>'stranka in letna napoved 2015'!J94</f>
        <v>01.250</v>
      </c>
      <c r="K94" s="40">
        <f>'stranka in letna napoved 2015'!K94</f>
        <v>0</v>
      </c>
      <c r="L94" s="40">
        <f>'stranka in letna napoved 2015'!L94</f>
        <v>0</v>
      </c>
      <c r="M94" s="66">
        <f>'stranka in letna napoved 2015'!M94</f>
        <v>0</v>
      </c>
      <c r="N94" s="102" t="str">
        <f>'stranka in letna napoved 2015'!N94</f>
        <v>SZ</v>
      </c>
      <c r="O94" s="100" t="str">
        <f>'stranka in letna napoved 2015'!O94</f>
        <v>embaler</v>
      </c>
      <c r="P94" s="40" t="str">
        <f>'stranka in letna napoved 2015'!P94</f>
        <v>QD</v>
      </c>
      <c r="Q94" s="64">
        <f>'stranka in letna napoved 2015'!Q94</f>
        <v>41640</v>
      </c>
      <c r="R94" s="64">
        <f>'stranka in letna napoved 2015'!R94</f>
        <v>41660</v>
      </c>
      <c r="S94" s="40" t="str">
        <f>'stranka in letna napoved 2015'!S94</f>
        <v>Robert Jarkovič</v>
      </c>
      <c r="T94" s="40" t="str">
        <f>'stranka in letna napoved 2015'!T94</f>
        <v>+386 7 497 80 49</v>
      </c>
      <c r="U94" s="40" t="str">
        <f>'stranka in letna napoved 2015'!U94</f>
        <v>robi.jarkovic@siol.net</v>
      </c>
      <c r="V94" s="40">
        <f>'stranka in letna napoved 2015'!V94</f>
        <v>0</v>
      </c>
      <c r="W94" s="40">
        <f>'stranka in letna napoved 2015'!W94</f>
        <v>0</v>
      </c>
      <c r="X94" s="40">
        <f>'stranka in letna napoved 2015'!X94</f>
        <v>0</v>
      </c>
      <c r="Y94" s="40">
        <f>'stranka in letna napoved 2015'!Y94</f>
        <v>0</v>
      </c>
      <c r="Z94" s="66">
        <f>'stranka in letna napoved 2015'!Z94</f>
        <v>0</v>
      </c>
      <c r="AA94" s="71">
        <f>'Q1 2015'!AA94+'Q2 2015'!AA94+'Q3 2015'!AA94+'Q4 2015'!AA94</f>
        <v>0</v>
      </c>
      <c r="AB94" s="236">
        <f>'Q4 2015'!AC94+'Q3 2015'!AC94+'Q2 2015'!AC94+'Q1 2015'!AC94</f>
        <v>0</v>
      </c>
      <c r="AC94" s="233">
        <f>'Q1 2015'!AD94+'Q2 2015'!AD94+'Q3 2015'!AD94+'Q4 2015'!AD94</f>
        <v>0</v>
      </c>
      <c r="AD94" s="236">
        <f>'Q4 2015'!AF94+'Q3 2015'!AF94+'Q2 2015'!AF94+'Q1 2015'!AF94</f>
        <v>0</v>
      </c>
      <c r="AE94" s="20">
        <f t="shared" si="53"/>
        <v>0</v>
      </c>
      <c r="AF94" s="233">
        <f>'Q1 2015'!AH94+'Q2 2015'!AH94+'Q3 2015'!AH94+'Q4 2015'!AH94</f>
        <v>0</v>
      </c>
      <c r="AG94" s="236">
        <f>'Q4 2015'!AJ94+'Q3 2015'!AJ94+'Q2 2015'!AJ94+'Q1 2015'!AJ94</f>
        <v>0</v>
      </c>
      <c r="AH94" s="233">
        <f>'Q1 2015'!AK94+'Q2 2015'!AK94+'Q3 2015'!AK94+'Q4 2015'!AK94</f>
        <v>0</v>
      </c>
      <c r="AI94" s="236">
        <f>'Q4 2015'!AM94+'Q3 2015'!AM94+'Q2 2015'!AM94+'Q1 2015'!AM94</f>
        <v>0</v>
      </c>
      <c r="AJ94" s="233">
        <f t="shared" si="54"/>
        <v>0</v>
      </c>
      <c r="AK94" s="233">
        <f>'Q1 2015'!AO94+'Q2 2015'!AO94+'Q3 2015'!AO94+'Q4 2015'!AO94</f>
        <v>0</v>
      </c>
      <c r="AL94" s="236">
        <f>'Q4 2015'!AQ94+'Q3 2015'!AQ94+'Q2 2015'!AQ94+'Q1 2015'!AQ94</f>
        <v>0</v>
      </c>
      <c r="AM94" s="23">
        <f t="shared" si="43"/>
        <v>0</v>
      </c>
      <c r="AN94" s="23">
        <f t="shared" si="55"/>
        <v>0</v>
      </c>
      <c r="AO94" s="23">
        <f t="shared" si="44"/>
        <v>0</v>
      </c>
      <c r="AP94" s="238">
        <f>'Q4 2015'!AU94+'Q3 2015'!AU94+'Q2 2015'!AU94+'Q1 2015'!AU94</f>
        <v>0</v>
      </c>
      <c r="AQ94" s="239">
        <f>'Q1 2015'!AV94+'Q2 2015'!AV94+'Q3 2015'!AV94+'Q4 2015'!AV94</f>
        <v>0</v>
      </c>
      <c r="AR94" s="242">
        <f>'Q4 2015'!AX94+'Q3 2015'!AX94+'Q2 2015'!AX94+'Q1 2015'!AX94</f>
        <v>0</v>
      </c>
      <c r="AS94" s="240">
        <f>'Q1 2015'!AY94+'Q2 2015'!AY94+'Q3 2015'!AY94+'Q4 2015'!AY94</f>
        <v>0</v>
      </c>
      <c r="AT94" s="242">
        <f>'Q4 2015'!BA94+'Q3 2015'!BA94+'Q2 2015'!BA94+'Q1 2015'!BA94</f>
        <v>0</v>
      </c>
      <c r="AU94" s="240">
        <f>'Q1 2015'!BB94+'Q2 2015'!BB94+'Q3 2015'!BB94+'Q4 2015'!BB94</f>
        <v>0</v>
      </c>
      <c r="AV94" s="242">
        <f>'Q4 2015'!BD94+'Q3 2015'!BD94+'Q2 2015'!BD94+'Q1 2015'!BD94</f>
        <v>0</v>
      </c>
      <c r="AW94" s="25">
        <f t="shared" si="56"/>
        <v>0</v>
      </c>
      <c r="AX94" s="240">
        <f>'Q1 2015'!BF94+'Q2 2015'!BF94+'Q3 2015'!BF94+'Q4 2015'!BF94</f>
        <v>0</v>
      </c>
      <c r="AY94" s="242">
        <f>'Q4 2015'!BH94+'Q3 2015'!BH94+'Q2 2015'!BH94+'Q1 2015'!BH94</f>
        <v>0</v>
      </c>
      <c r="AZ94" s="240">
        <f>'Q1 2015'!BI94+'Q2 2015'!BI94+'Q3 2015'!BI94+'Q4 2015'!BI94</f>
        <v>0</v>
      </c>
      <c r="BA94" s="242">
        <f>'Q4 2015'!BK94+'Q3 2015'!BK94+'Q2 2015'!BK94+'Q1 2015'!BK94</f>
        <v>0</v>
      </c>
      <c r="BB94" s="240">
        <f>'Q1 2015'!BL94+'Q2 2015'!BL94+'Q3 2015'!BL94+'Q4 2015'!BL94</f>
        <v>0</v>
      </c>
      <c r="BC94" s="242">
        <f>'Q4 2015'!BN94+'Q3 2015'!BN94+'Q2 2015'!BN94+'Q1 2015'!BN94</f>
        <v>0</v>
      </c>
      <c r="BD94" s="26">
        <f t="shared" si="57"/>
        <v>0</v>
      </c>
      <c r="BE94" s="240">
        <f>'Q1 2015'!BP94+'Q2 2015'!BP94+'Q3 2015'!BP94+'Q4 2015'!BP94</f>
        <v>0</v>
      </c>
      <c r="BF94" s="242">
        <f>'Q4 2015'!BR94+'Q3 2015'!BR94+'Q2 2015'!BR94+'Q1 2015'!BR94</f>
        <v>0</v>
      </c>
      <c r="BG94" s="27">
        <f t="shared" si="58"/>
        <v>0</v>
      </c>
      <c r="BH94" s="27">
        <f t="shared" si="59"/>
        <v>0</v>
      </c>
      <c r="BI94" s="27">
        <f t="shared" si="60"/>
        <v>0</v>
      </c>
      <c r="BJ94" s="231">
        <f>'Q4 2015'!BV94+'Q3 2015'!BV94+'Q2 2015'!BV94+'Q1 2015'!BV94</f>
        <v>0</v>
      </c>
      <c r="BK94" s="243">
        <f>'Q1 2015'!BW94+'Q2 2015'!BW94+'Q3 2015'!BW94+'Q4 2015'!BW94</f>
        <v>0</v>
      </c>
      <c r="BL94" s="188">
        <f>'Q4 2015'!BY94+'Q3 2015'!BY94+'Q2 2015'!BY94+'Q1 2015'!BY94</f>
        <v>0</v>
      </c>
      <c r="BM94" s="244">
        <f>'Q1 2015'!BZ94+'Q2 2015'!BZ94+'Q3 2015'!BZ94+'Q4 2015'!BZ94</f>
        <v>0</v>
      </c>
      <c r="BN94" s="188">
        <f>'Q4 2015'!CB94+'Q3 2015'!CB94+'Q2 2015'!CB94+'Q1 2015'!CB94</f>
        <v>0</v>
      </c>
      <c r="BO94" s="244">
        <f>'Q1 2015'!CC94+'Q2 2015'!CC94+'Q3 2015'!CC94+'Q4 2015'!CC94</f>
        <v>0</v>
      </c>
      <c r="BP94" s="188">
        <f>'Q4 2015'!CE94+'Q3 2015'!CE94+'Q2 2015'!CE94+'Q1 2015'!CE94</f>
        <v>0</v>
      </c>
      <c r="BQ94" s="28">
        <f t="shared" si="45"/>
        <v>0</v>
      </c>
      <c r="BR94" s="28">
        <f t="shared" si="61"/>
        <v>0</v>
      </c>
      <c r="BS94" s="29">
        <f t="shared" si="62"/>
        <v>0</v>
      </c>
      <c r="BT94" s="217">
        <f>'Q4 2015'!CI94+'Q3 2015'!CI94+'Q2 2015'!CI94+'Q1 2015'!CI94</f>
        <v>0</v>
      </c>
      <c r="BU94" s="245">
        <f>'Q1 2015'!CJ94+'Q2 2015'!CJ94+'Q3 2015'!CJ94+'Q4 2015'!CJ94</f>
        <v>0</v>
      </c>
      <c r="BV94" s="247">
        <f>'Q4 2015'!CL94+'Q3 2015'!CL94+'Q2 2015'!CL94+'Q1 2015'!CL94</f>
        <v>0</v>
      </c>
      <c r="BW94" s="248">
        <f>'Q1 2015'!CM94+'Q2 2015'!CM94+'Q3 2015'!CM94+'Q4 2015'!CM94</f>
        <v>0</v>
      </c>
      <c r="BX94" s="247">
        <f>'Q4 2015'!CO94+'Q3 2015'!CO94+'Q2 2015'!CO94+'Q1 2015'!CO94</f>
        <v>0</v>
      </c>
      <c r="BY94" s="248">
        <f>'Q1 2015'!CP94+'Q2 2015'!CP94+'Q3 2015'!CP94+'Q4 2015'!CP94</f>
        <v>0</v>
      </c>
      <c r="BZ94" s="247">
        <f>'Q4 2015'!CR94+'Q3 2015'!CR94+'Q2 2015'!CR94+'Q1 2015'!CR94</f>
        <v>0</v>
      </c>
      <c r="CA94" s="30">
        <f t="shared" si="46"/>
        <v>0</v>
      </c>
      <c r="CB94" s="30">
        <f t="shared" si="63"/>
        <v>0</v>
      </c>
      <c r="CC94" s="31">
        <f t="shared" si="64"/>
        <v>0</v>
      </c>
      <c r="CD94" s="192">
        <f>'Q4 2015'!CV94+'Q3 2015'!CV94+'Q2 2015'!CV94+'Q1 2015'!CV94</f>
        <v>0</v>
      </c>
      <c r="CE94" s="250">
        <f>'Q1 2015'!CW94+'Q2 2015'!CW94+'Q3 2015'!CW94+'Q4 2015'!CW94</f>
        <v>0</v>
      </c>
      <c r="CF94" s="252">
        <f>'Q4 2015'!CY94+'Q3 2015'!CY94+'Q2 2015'!CY94+'Q1 2015'!CY94</f>
        <v>0</v>
      </c>
      <c r="CG94" s="65">
        <f>'Q1 2015'!CZ94+'Q2 2015'!CZ94+'Q3 2015'!CZ94+'Q4 2015'!CZ94</f>
        <v>0</v>
      </c>
      <c r="CH94" s="252">
        <f>'Q4 2015'!DB94+'Q3 2015'!DB94+'Q2 2015'!DB94+'Q1 2015'!DB94</f>
        <v>0</v>
      </c>
      <c r="CI94" s="254">
        <f>'Q1 2015'!DC94+'Q2 2015'!DC94+'Q3 2015'!DC94+'Q4 2015'!DC94</f>
        <v>0</v>
      </c>
      <c r="CJ94" s="220">
        <f>'Q4 2015'!DE94+'Q3 2015'!DE94+'Q2 2015'!DE94+'Q1 2015'!DE94</f>
        <v>0</v>
      </c>
      <c r="CK94" s="32">
        <f t="shared" si="47"/>
        <v>0</v>
      </c>
      <c r="CL94" s="32">
        <f t="shared" si="65"/>
        <v>0</v>
      </c>
      <c r="CM94" s="32">
        <f t="shared" si="66"/>
        <v>0</v>
      </c>
      <c r="CN94" s="194">
        <f>'Q4 2015'!DI94+'Q3 2015'!DI94+'Q2 2015'!DI94+'Q1 2015'!DI94</f>
        <v>0</v>
      </c>
      <c r="CO94" s="256">
        <f>'Q1 2015'!DJ94+'Q2 2015'!DJ94+'Q3 2015'!DJ94+'Q4 2015'!DJ94</f>
        <v>0</v>
      </c>
      <c r="CP94" s="258">
        <f>'Q4 2015'!DL94+'Q3 2015'!DL94+'Q2 2015'!DL94+'Q1 2015'!DL94</f>
        <v>0</v>
      </c>
      <c r="CQ94" s="260">
        <f>'Q1 2015'!DM94+'Q2 2015'!DM94+'Q3 2015'!DM94+'Q4 2015'!DM94</f>
        <v>0</v>
      </c>
      <c r="CR94" s="258">
        <f>'Q4 2015'!DO94+'Q3 2015'!DO94+'Q2 2015'!DO94+'Q1 2015'!DO94</f>
        <v>0</v>
      </c>
      <c r="CS94" s="260">
        <f>'Q1 2015'!DP94+'Q2 2015'!DP94+'Q3 2015'!DP94+'Q4 2015'!DP94</f>
        <v>0</v>
      </c>
      <c r="CT94" s="258">
        <f>'Q4 2015'!DR94+'Q3 2015'!DR94+'Q2 2015'!DR94+'Q1 2015'!DR94</f>
        <v>0</v>
      </c>
      <c r="CU94" s="33">
        <f t="shared" si="48"/>
        <v>0</v>
      </c>
      <c r="CV94" s="33">
        <f t="shared" si="49"/>
        <v>0</v>
      </c>
      <c r="CW94" s="33">
        <f t="shared" si="67"/>
        <v>0</v>
      </c>
      <c r="CX94" s="196">
        <f>'Q4 2015'!DV94+'Q3 2015'!DV94+'Q2 2015'!DV94+'Q1 2015'!DV94</f>
        <v>0</v>
      </c>
      <c r="CY94" s="261">
        <f>'Q1 2015'!DW94+'Q2 2015'!DW94+'Q3 2015'!DW94+'Q4 2015'!DW94</f>
        <v>0</v>
      </c>
      <c r="CZ94" s="262">
        <f>'Q4 2015'!DY94+'Q3 2015'!DY94+'Q2 2015'!DY94+'Q1 2015'!DY94</f>
        <v>0</v>
      </c>
      <c r="DA94" s="263">
        <f>'Q1 2015'!DZ94+'Q2 2015'!DZ94+'Q3 2015'!DZ94+'Q4 2015'!DZ94</f>
        <v>0</v>
      </c>
      <c r="DB94" s="262">
        <f>'Q4 2015'!EB94+'Q3 2015'!EB94+'Q2 2015'!EB94+'Q1 2015'!EB94</f>
        <v>0</v>
      </c>
      <c r="DC94" s="263">
        <f>'Q1 2015'!EC94+'Q2 2015'!EC94+'Q3 2015'!EC94+'Q4 2015'!EC94</f>
        <v>0</v>
      </c>
      <c r="DD94" s="262">
        <f>'Q4 2015'!EE94+'Q3 2015'!EE94+'Q2 2015'!EE94+'Q1 2015'!EE94</f>
        <v>0</v>
      </c>
      <c r="DE94" s="34">
        <f t="shared" si="50"/>
        <v>0</v>
      </c>
      <c r="DF94" s="34">
        <f t="shared" si="68"/>
        <v>0</v>
      </c>
      <c r="DG94" s="34">
        <f t="shared" si="69"/>
        <v>0</v>
      </c>
      <c r="DH94" s="200">
        <f>'Q4 2015'!EI94+'Q3 2015'!EI94+'Q2 2015'!EI94+'Q1 2015'!EI94</f>
        <v>0</v>
      </c>
      <c r="DI94" s="265">
        <f>'Q1 2015'!EJ94+'Q2 2015'!EJ94+'Q3 2015'!EJ94+'Q4 2015'!EJ94</f>
        <v>0</v>
      </c>
      <c r="DJ94" s="227">
        <f>'Q4 2015'!EL94+'Q3 2015'!EL94+'Q2 2015'!EL94+'Q1 2015'!EL94</f>
        <v>0</v>
      </c>
      <c r="DK94" s="267">
        <f>'Q1 2015'!EM94+'Q2 2015'!EM94+'Q3 2015'!EM94+'Q4 2015'!EM94</f>
        <v>0</v>
      </c>
      <c r="DL94" s="269">
        <f>'Q4 2015'!EO94+'Q3 2015'!EO94+'Q2 2015'!EO94+'Q1 2015'!EO94</f>
        <v>0</v>
      </c>
      <c r="DM94" s="267">
        <f>'Q1 2015'!EP94+'Q2 2015'!EP94+'Q3 2015'!EP94+'Q4 2015'!EP94</f>
        <v>0</v>
      </c>
      <c r="DN94" s="269">
        <f>'Q4 2015'!ER94+'Q3 2015'!ER94+'Q2 2015'!ER94+'Q1 2015'!ER94</f>
        <v>0</v>
      </c>
      <c r="DO94" s="35">
        <f t="shared" si="51"/>
        <v>0</v>
      </c>
      <c r="DP94" s="35">
        <f t="shared" si="70"/>
        <v>0</v>
      </c>
      <c r="DQ94" s="36">
        <f t="shared" si="71"/>
        <v>0</v>
      </c>
      <c r="DR94" s="206">
        <f>'Q4 2015'!EV94+'Q3 2015'!EV94+'Q2 2015'!EV94+'Q1 2015'!EV94</f>
        <v>0</v>
      </c>
      <c r="DS94" s="288">
        <f t="shared" si="52"/>
        <v>0</v>
      </c>
      <c r="DT94" s="289">
        <f t="shared" si="72"/>
        <v>0</v>
      </c>
      <c r="DU94" s="289">
        <f t="shared" si="73"/>
        <v>0</v>
      </c>
      <c r="DV94" s="289">
        <f t="shared" si="74"/>
        <v>0</v>
      </c>
      <c r="DW94" s="289">
        <f t="shared" si="75"/>
        <v>0</v>
      </c>
      <c r="DX94" s="290">
        <f t="shared" si="76"/>
        <v>0</v>
      </c>
      <c r="DY94" s="298">
        <f>'Q4 2015'!FC94+'Q3 2015'!FC94+'Q2 2015'!FC94+'Q1 2015'!FC94</f>
        <v>0</v>
      </c>
    </row>
    <row r="95" spans="1:129" ht="30">
      <c r="A95" s="37">
        <f>'stranka in letna napoved 2015'!A95</f>
        <v>92</v>
      </c>
      <c r="B95" s="37" t="str">
        <f>'stranka in letna napoved 2015'!B95</f>
        <v>92/2014</v>
      </c>
      <c r="C95" s="38" t="str">
        <f>'stranka in letna napoved 2015'!C95</f>
        <v>VINA JARKOVIČ d.o.o.</v>
      </c>
      <c r="D95" s="39" t="str">
        <f>'stranka in letna napoved 2015'!D95</f>
        <v>BROd v Podbočju 18A</v>
      </c>
      <c r="E95" s="39" t="str">
        <f>'stranka in letna napoved 2015'!E95</f>
        <v>Podbočje</v>
      </c>
      <c r="F95" s="40">
        <f>'stranka in letna napoved 2015'!F95</f>
        <v>8312</v>
      </c>
      <c r="G95" s="40" t="str">
        <f>'stranka in letna napoved 2015'!G95</f>
        <v>SI59713437</v>
      </c>
      <c r="H95" s="40" t="str">
        <f>'stranka in letna napoved 2015'!H95</f>
        <v>6076262000</v>
      </c>
      <c r="I95" s="40">
        <f>'stranka in letna napoved 2015'!I95</f>
        <v>0</v>
      </c>
      <c r="J95" s="40" t="str">
        <f>'stranka in letna napoved 2015'!J95</f>
        <v>47.250</v>
      </c>
      <c r="K95" s="40">
        <f>'stranka in letna napoved 2015'!K95</f>
        <v>0</v>
      </c>
      <c r="L95" s="40">
        <f>'stranka in letna napoved 2015'!L95</f>
        <v>0</v>
      </c>
      <c r="M95" s="66">
        <f>'stranka in letna napoved 2015'!M95</f>
        <v>0</v>
      </c>
      <c r="N95" s="102" t="str">
        <f>'stranka in letna napoved 2015'!N95</f>
        <v>SZ</v>
      </c>
      <c r="O95" s="100" t="str">
        <f>'stranka in letna napoved 2015'!O95</f>
        <v>embaler</v>
      </c>
      <c r="P95" s="40" t="str">
        <f>'stranka in letna napoved 2015'!P95</f>
        <v>QD</v>
      </c>
      <c r="Q95" s="64">
        <f>'stranka in letna napoved 2015'!Q95</f>
        <v>41640</v>
      </c>
      <c r="R95" s="64">
        <f>'stranka in letna napoved 2015'!R95</f>
        <v>41641</v>
      </c>
      <c r="S95" s="40" t="str">
        <f>'stranka in letna napoved 2015'!S95</f>
        <v>Bogdan Navoj</v>
      </c>
      <c r="T95" s="40" t="str">
        <f>'stranka in letna napoved 2015'!T95</f>
        <v>+38651466992</v>
      </c>
      <c r="U95" s="40" t="str">
        <f>'stranka in letna napoved 2015'!U95</f>
        <v>info@jarkovic.si</v>
      </c>
      <c r="V95" s="40">
        <f>'stranka in letna napoved 2015'!V95</f>
        <v>0</v>
      </c>
      <c r="W95" s="40">
        <f>'stranka in letna napoved 2015'!W95</f>
        <v>0</v>
      </c>
      <c r="X95" s="40">
        <f>'stranka in letna napoved 2015'!X95</f>
        <v>0</v>
      </c>
      <c r="Y95" s="40">
        <f>'stranka in letna napoved 2015'!Y95</f>
        <v>0</v>
      </c>
      <c r="Z95" s="66">
        <f>'stranka in letna napoved 2015'!Z95</f>
        <v>0</v>
      </c>
      <c r="AA95" s="71">
        <f>'Q1 2015'!AA95+'Q2 2015'!AA95+'Q3 2015'!AA95+'Q4 2015'!AA95</f>
        <v>0</v>
      </c>
      <c r="AB95" s="236">
        <f>'Q4 2015'!AC95+'Q3 2015'!AC95+'Q2 2015'!AC95+'Q1 2015'!AC95</f>
        <v>0</v>
      </c>
      <c r="AC95" s="233">
        <f>'Q1 2015'!AD95+'Q2 2015'!AD95+'Q3 2015'!AD95+'Q4 2015'!AD95</f>
        <v>0</v>
      </c>
      <c r="AD95" s="236">
        <f>'Q4 2015'!AF95+'Q3 2015'!AF95+'Q2 2015'!AF95+'Q1 2015'!AF95</f>
        <v>0</v>
      </c>
      <c r="AE95" s="20">
        <f t="shared" si="53"/>
        <v>0</v>
      </c>
      <c r="AF95" s="233">
        <f>'Q1 2015'!AH95+'Q2 2015'!AH95+'Q3 2015'!AH95+'Q4 2015'!AH95</f>
        <v>0</v>
      </c>
      <c r="AG95" s="236">
        <f>'Q4 2015'!AJ95+'Q3 2015'!AJ95+'Q2 2015'!AJ95+'Q1 2015'!AJ95</f>
        <v>0</v>
      </c>
      <c r="AH95" s="233">
        <f>'Q1 2015'!AK95+'Q2 2015'!AK95+'Q3 2015'!AK95+'Q4 2015'!AK95</f>
        <v>0</v>
      </c>
      <c r="AI95" s="236">
        <f>'Q4 2015'!AM95+'Q3 2015'!AM95+'Q2 2015'!AM95+'Q1 2015'!AM95</f>
        <v>0</v>
      </c>
      <c r="AJ95" s="233">
        <f t="shared" si="54"/>
        <v>0</v>
      </c>
      <c r="AK95" s="233">
        <f>'Q1 2015'!AO95+'Q2 2015'!AO95+'Q3 2015'!AO95+'Q4 2015'!AO95</f>
        <v>0</v>
      </c>
      <c r="AL95" s="236">
        <f>'Q4 2015'!AQ95+'Q3 2015'!AQ95+'Q2 2015'!AQ95+'Q1 2015'!AQ95</f>
        <v>0</v>
      </c>
      <c r="AM95" s="23">
        <f t="shared" si="43"/>
        <v>0</v>
      </c>
      <c r="AN95" s="23">
        <f t="shared" si="55"/>
        <v>0</v>
      </c>
      <c r="AO95" s="23">
        <f t="shared" si="44"/>
        <v>0</v>
      </c>
      <c r="AP95" s="238">
        <f>'Q4 2015'!AU95+'Q3 2015'!AU95+'Q2 2015'!AU95+'Q1 2015'!AU95</f>
        <v>0</v>
      </c>
      <c r="AQ95" s="239">
        <f>'Q1 2015'!AV95+'Q2 2015'!AV95+'Q3 2015'!AV95+'Q4 2015'!AV95</f>
        <v>0</v>
      </c>
      <c r="AR95" s="242">
        <f>'Q4 2015'!AX95+'Q3 2015'!AX95+'Q2 2015'!AX95+'Q1 2015'!AX95</f>
        <v>0</v>
      </c>
      <c r="AS95" s="240">
        <f>'Q1 2015'!AY95+'Q2 2015'!AY95+'Q3 2015'!AY95+'Q4 2015'!AY95</f>
        <v>0</v>
      </c>
      <c r="AT95" s="242">
        <f>'Q4 2015'!BA95+'Q3 2015'!BA95+'Q2 2015'!BA95+'Q1 2015'!BA95</f>
        <v>0</v>
      </c>
      <c r="AU95" s="240">
        <f>'Q1 2015'!BB95+'Q2 2015'!BB95+'Q3 2015'!BB95+'Q4 2015'!BB95</f>
        <v>0</v>
      </c>
      <c r="AV95" s="242">
        <f>'Q4 2015'!BD95+'Q3 2015'!BD95+'Q2 2015'!BD95+'Q1 2015'!BD95</f>
        <v>0</v>
      </c>
      <c r="AW95" s="25">
        <f t="shared" si="56"/>
        <v>0</v>
      </c>
      <c r="AX95" s="240">
        <f>'Q1 2015'!BF95+'Q2 2015'!BF95+'Q3 2015'!BF95+'Q4 2015'!BF95</f>
        <v>0</v>
      </c>
      <c r="AY95" s="242">
        <f>'Q4 2015'!BH95+'Q3 2015'!BH95+'Q2 2015'!BH95+'Q1 2015'!BH95</f>
        <v>0</v>
      </c>
      <c r="AZ95" s="240">
        <f>'Q1 2015'!BI95+'Q2 2015'!BI95+'Q3 2015'!BI95+'Q4 2015'!BI95</f>
        <v>0</v>
      </c>
      <c r="BA95" s="242">
        <f>'Q4 2015'!BK95+'Q3 2015'!BK95+'Q2 2015'!BK95+'Q1 2015'!BK95</f>
        <v>0</v>
      </c>
      <c r="BB95" s="240">
        <f>'Q1 2015'!BL95+'Q2 2015'!BL95+'Q3 2015'!BL95+'Q4 2015'!BL95</f>
        <v>0</v>
      </c>
      <c r="BC95" s="242">
        <f>'Q4 2015'!BN95+'Q3 2015'!BN95+'Q2 2015'!BN95+'Q1 2015'!BN95</f>
        <v>0</v>
      </c>
      <c r="BD95" s="26">
        <f t="shared" si="57"/>
        <v>0</v>
      </c>
      <c r="BE95" s="240">
        <f>'Q1 2015'!BP95+'Q2 2015'!BP95+'Q3 2015'!BP95+'Q4 2015'!BP95</f>
        <v>0</v>
      </c>
      <c r="BF95" s="242">
        <f>'Q4 2015'!BR95+'Q3 2015'!BR95+'Q2 2015'!BR95+'Q1 2015'!BR95</f>
        <v>0</v>
      </c>
      <c r="BG95" s="27">
        <f t="shared" si="58"/>
        <v>0</v>
      </c>
      <c r="BH95" s="27">
        <f t="shared" si="59"/>
        <v>0</v>
      </c>
      <c r="BI95" s="27">
        <f t="shared" si="60"/>
        <v>0</v>
      </c>
      <c r="BJ95" s="231">
        <f>'Q4 2015'!BV95+'Q3 2015'!BV95+'Q2 2015'!BV95+'Q1 2015'!BV95</f>
        <v>0</v>
      </c>
      <c r="BK95" s="243">
        <f>'Q1 2015'!BW95+'Q2 2015'!BW95+'Q3 2015'!BW95+'Q4 2015'!BW95</f>
        <v>0</v>
      </c>
      <c r="BL95" s="188">
        <f>'Q4 2015'!BY95+'Q3 2015'!BY95+'Q2 2015'!BY95+'Q1 2015'!BY95</f>
        <v>0</v>
      </c>
      <c r="BM95" s="244">
        <f>'Q1 2015'!BZ95+'Q2 2015'!BZ95+'Q3 2015'!BZ95+'Q4 2015'!BZ95</f>
        <v>0</v>
      </c>
      <c r="BN95" s="188">
        <f>'Q4 2015'!CB95+'Q3 2015'!CB95+'Q2 2015'!CB95+'Q1 2015'!CB95</f>
        <v>0</v>
      </c>
      <c r="BO95" s="244">
        <f>'Q1 2015'!CC95+'Q2 2015'!CC95+'Q3 2015'!CC95+'Q4 2015'!CC95</f>
        <v>0</v>
      </c>
      <c r="BP95" s="188">
        <f>'Q4 2015'!CE95+'Q3 2015'!CE95+'Q2 2015'!CE95+'Q1 2015'!CE95</f>
        <v>0</v>
      </c>
      <c r="BQ95" s="28">
        <f t="shared" si="45"/>
        <v>0</v>
      </c>
      <c r="BR95" s="28">
        <f t="shared" si="61"/>
        <v>0</v>
      </c>
      <c r="BS95" s="29">
        <f t="shared" si="62"/>
        <v>0</v>
      </c>
      <c r="BT95" s="217">
        <f>'Q4 2015'!CI95+'Q3 2015'!CI95+'Q2 2015'!CI95+'Q1 2015'!CI95</f>
        <v>0</v>
      </c>
      <c r="BU95" s="245">
        <f>'Q1 2015'!CJ95+'Q2 2015'!CJ95+'Q3 2015'!CJ95+'Q4 2015'!CJ95</f>
        <v>0</v>
      </c>
      <c r="BV95" s="247">
        <f>'Q4 2015'!CL95+'Q3 2015'!CL95+'Q2 2015'!CL95+'Q1 2015'!CL95</f>
        <v>0</v>
      </c>
      <c r="BW95" s="248">
        <f>'Q1 2015'!CM95+'Q2 2015'!CM95+'Q3 2015'!CM95+'Q4 2015'!CM95</f>
        <v>0</v>
      </c>
      <c r="BX95" s="247">
        <f>'Q4 2015'!CO95+'Q3 2015'!CO95+'Q2 2015'!CO95+'Q1 2015'!CO95</f>
        <v>0</v>
      </c>
      <c r="BY95" s="248">
        <f>'Q1 2015'!CP95+'Q2 2015'!CP95+'Q3 2015'!CP95+'Q4 2015'!CP95</f>
        <v>0</v>
      </c>
      <c r="BZ95" s="247">
        <f>'Q4 2015'!CR95+'Q3 2015'!CR95+'Q2 2015'!CR95+'Q1 2015'!CR95</f>
        <v>0</v>
      </c>
      <c r="CA95" s="30">
        <f t="shared" si="46"/>
        <v>0</v>
      </c>
      <c r="CB95" s="30">
        <f t="shared" si="63"/>
        <v>0</v>
      </c>
      <c r="CC95" s="31">
        <f t="shared" si="64"/>
        <v>0</v>
      </c>
      <c r="CD95" s="192">
        <f>'Q4 2015'!CV95+'Q3 2015'!CV95+'Q2 2015'!CV95+'Q1 2015'!CV95</f>
        <v>0</v>
      </c>
      <c r="CE95" s="250">
        <f>'Q1 2015'!CW95+'Q2 2015'!CW95+'Q3 2015'!CW95+'Q4 2015'!CW95</f>
        <v>0</v>
      </c>
      <c r="CF95" s="252">
        <f>'Q4 2015'!CY95+'Q3 2015'!CY95+'Q2 2015'!CY95+'Q1 2015'!CY95</f>
        <v>0</v>
      </c>
      <c r="CG95" s="65">
        <f>'Q1 2015'!CZ95+'Q2 2015'!CZ95+'Q3 2015'!CZ95+'Q4 2015'!CZ95</f>
        <v>0</v>
      </c>
      <c r="CH95" s="252">
        <f>'Q4 2015'!DB95+'Q3 2015'!DB95+'Q2 2015'!DB95+'Q1 2015'!DB95</f>
        <v>0</v>
      </c>
      <c r="CI95" s="254">
        <f>'Q1 2015'!DC95+'Q2 2015'!DC95+'Q3 2015'!DC95+'Q4 2015'!DC95</f>
        <v>0</v>
      </c>
      <c r="CJ95" s="220">
        <f>'Q4 2015'!DE95+'Q3 2015'!DE95+'Q2 2015'!DE95+'Q1 2015'!DE95</f>
        <v>0</v>
      </c>
      <c r="CK95" s="32">
        <f t="shared" si="47"/>
        <v>0</v>
      </c>
      <c r="CL95" s="32">
        <f t="shared" si="65"/>
        <v>0</v>
      </c>
      <c r="CM95" s="32">
        <f t="shared" si="66"/>
        <v>0</v>
      </c>
      <c r="CN95" s="194">
        <f>'Q4 2015'!DI95+'Q3 2015'!DI95+'Q2 2015'!DI95+'Q1 2015'!DI95</f>
        <v>0</v>
      </c>
      <c r="CO95" s="256">
        <f>'Q1 2015'!DJ95+'Q2 2015'!DJ95+'Q3 2015'!DJ95+'Q4 2015'!DJ95</f>
        <v>0</v>
      </c>
      <c r="CP95" s="258">
        <f>'Q4 2015'!DL95+'Q3 2015'!DL95+'Q2 2015'!DL95+'Q1 2015'!DL95</f>
        <v>0</v>
      </c>
      <c r="CQ95" s="260">
        <f>'Q1 2015'!DM95+'Q2 2015'!DM95+'Q3 2015'!DM95+'Q4 2015'!DM95</f>
        <v>0</v>
      </c>
      <c r="CR95" s="258">
        <f>'Q4 2015'!DO95+'Q3 2015'!DO95+'Q2 2015'!DO95+'Q1 2015'!DO95</f>
        <v>0</v>
      </c>
      <c r="CS95" s="260">
        <f>'Q1 2015'!DP95+'Q2 2015'!DP95+'Q3 2015'!DP95+'Q4 2015'!DP95</f>
        <v>0</v>
      </c>
      <c r="CT95" s="258">
        <f>'Q4 2015'!DR95+'Q3 2015'!DR95+'Q2 2015'!DR95+'Q1 2015'!DR95</f>
        <v>0</v>
      </c>
      <c r="CU95" s="33">
        <f t="shared" si="48"/>
        <v>0</v>
      </c>
      <c r="CV95" s="33">
        <f t="shared" si="49"/>
        <v>0</v>
      </c>
      <c r="CW95" s="33">
        <f t="shared" si="67"/>
        <v>0</v>
      </c>
      <c r="CX95" s="196">
        <f>'Q4 2015'!DV95+'Q3 2015'!DV95+'Q2 2015'!DV95+'Q1 2015'!DV95</f>
        <v>0</v>
      </c>
      <c r="CY95" s="261">
        <f>'Q1 2015'!DW95+'Q2 2015'!DW95+'Q3 2015'!DW95+'Q4 2015'!DW95</f>
        <v>0</v>
      </c>
      <c r="CZ95" s="262">
        <f>'Q4 2015'!DY95+'Q3 2015'!DY95+'Q2 2015'!DY95+'Q1 2015'!DY95</f>
        <v>0</v>
      </c>
      <c r="DA95" s="263">
        <f>'Q1 2015'!DZ95+'Q2 2015'!DZ95+'Q3 2015'!DZ95+'Q4 2015'!DZ95</f>
        <v>0</v>
      </c>
      <c r="DB95" s="262">
        <f>'Q4 2015'!EB95+'Q3 2015'!EB95+'Q2 2015'!EB95+'Q1 2015'!EB95</f>
        <v>0</v>
      </c>
      <c r="DC95" s="263">
        <f>'Q1 2015'!EC95+'Q2 2015'!EC95+'Q3 2015'!EC95+'Q4 2015'!EC95</f>
        <v>0</v>
      </c>
      <c r="DD95" s="262">
        <f>'Q4 2015'!EE95+'Q3 2015'!EE95+'Q2 2015'!EE95+'Q1 2015'!EE95</f>
        <v>0</v>
      </c>
      <c r="DE95" s="34">
        <f t="shared" si="50"/>
        <v>0</v>
      </c>
      <c r="DF95" s="34">
        <f t="shared" si="68"/>
        <v>0</v>
      </c>
      <c r="DG95" s="34">
        <f t="shared" si="69"/>
        <v>0</v>
      </c>
      <c r="DH95" s="200">
        <f>'Q4 2015'!EI95+'Q3 2015'!EI95+'Q2 2015'!EI95+'Q1 2015'!EI95</f>
        <v>0</v>
      </c>
      <c r="DI95" s="265">
        <f>'Q1 2015'!EJ95+'Q2 2015'!EJ95+'Q3 2015'!EJ95+'Q4 2015'!EJ95</f>
        <v>0</v>
      </c>
      <c r="DJ95" s="227">
        <f>'Q4 2015'!EL95+'Q3 2015'!EL95+'Q2 2015'!EL95+'Q1 2015'!EL95</f>
        <v>0</v>
      </c>
      <c r="DK95" s="267">
        <f>'Q1 2015'!EM95+'Q2 2015'!EM95+'Q3 2015'!EM95+'Q4 2015'!EM95</f>
        <v>0</v>
      </c>
      <c r="DL95" s="269">
        <f>'Q4 2015'!EO95+'Q3 2015'!EO95+'Q2 2015'!EO95+'Q1 2015'!EO95</f>
        <v>0</v>
      </c>
      <c r="DM95" s="267">
        <f>'Q1 2015'!EP95+'Q2 2015'!EP95+'Q3 2015'!EP95+'Q4 2015'!EP95</f>
        <v>0</v>
      </c>
      <c r="DN95" s="269">
        <f>'Q4 2015'!ER95+'Q3 2015'!ER95+'Q2 2015'!ER95+'Q1 2015'!ER95</f>
        <v>0</v>
      </c>
      <c r="DO95" s="35">
        <f t="shared" si="51"/>
        <v>0</v>
      </c>
      <c r="DP95" s="35">
        <f t="shared" si="70"/>
        <v>0</v>
      </c>
      <c r="DQ95" s="36">
        <f t="shared" si="71"/>
        <v>0</v>
      </c>
      <c r="DR95" s="206">
        <f>'Q4 2015'!EV95+'Q3 2015'!EV95+'Q2 2015'!EV95+'Q1 2015'!EV95</f>
        <v>0</v>
      </c>
      <c r="DS95" s="288">
        <f t="shared" si="52"/>
        <v>0</v>
      </c>
      <c r="DT95" s="289">
        <f t="shared" si="72"/>
        <v>0</v>
      </c>
      <c r="DU95" s="289">
        <f t="shared" si="73"/>
        <v>0</v>
      </c>
      <c r="DV95" s="289">
        <f t="shared" si="74"/>
        <v>0</v>
      </c>
      <c r="DW95" s="289">
        <f t="shared" si="75"/>
        <v>0</v>
      </c>
      <c r="DX95" s="290">
        <f t="shared" si="76"/>
        <v>0</v>
      </c>
      <c r="DY95" s="298">
        <f>'Q4 2015'!FC95+'Q3 2015'!FC95+'Q2 2015'!FC95+'Q1 2015'!FC95</f>
        <v>0</v>
      </c>
    </row>
    <row r="96" spans="1:129">
      <c r="A96" s="37">
        <f>'stranka in letna napoved 2015'!A96</f>
        <v>93</v>
      </c>
      <c r="B96" s="37" t="str">
        <f>'stranka in letna napoved 2015'!B96</f>
        <v>93/2014</v>
      </c>
      <c r="C96" s="38" t="str">
        <f>'stranka in letna napoved 2015'!C96</f>
        <v>EXIM EX d.o.o.</v>
      </c>
      <c r="D96" s="39" t="str">
        <f>'stranka in letna napoved 2015'!D96</f>
        <v>Letališka cesta 27</v>
      </c>
      <c r="E96" s="39" t="str">
        <f>'stranka in letna napoved 2015'!E96</f>
        <v>Ljubljana</v>
      </c>
      <c r="F96" s="40">
        <f>'stranka in letna napoved 2015'!F96</f>
        <v>1000</v>
      </c>
      <c r="G96" s="40" t="str">
        <f>'stranka in letna napoved 2015'!G96</f>
        <v>SI96392215</v>
      </c>
      <c r="H96" s="40" t="str">
        <f>'stranka in letna napoved 2015'!H96</f>
        <v>5330815000</v>
      </c>
      <c r="I96" s="40" t="str">
        <f>'stranka in letna napoved 2015'!I96</f>
        <v>INFO@EXIMEX.SI</v>
      </c>
      <c r="J96" s="40" t="str">
        <f>'stranka in letna napoved 2015'!J96</f>
        <v>46.190</v>
      </c>
      <c r="K96" s="40">
        <f>'stranka in letna napoved 2015'!K96</f>
        <v>0</v>
      </c>
      <c r="L96" s="40">
        <f>'stranka in letna napoved 2015'!L96</f>
        <v>0</v>
      </c>
      <c r="M96" s="66">
        <f>'stranka in letna napoved 2015'!M96</f>
        <v>0</v>
      </c>
      <c r="N96" s="102" t="str">
        <f>'stranka in letna napoved 2015'!N96</f>
        <v>IM</v>
      </c>
      <c r="O96" s="100" t="str">
        <f>'stranka in letna napoved 2015'!O96</f>
        <v>pridobitelj embalaže</v>
      </c>
      <c r="P96" s="40" t="str">
        <f>'stranka in letna napoved 2015'!P96</f>
        <v>QP</v>
      </c>
      <c r="Q96" s="64">
        <f>'stranka in letna napoved 2015'!Q96</f>
        <v>41640</v>
      </c>
      <c r="R96" s="64">
        <f>'stranka in letna napoved 2015'!R96</f>
        <v>41680</v>
      </c>
      <c r="S96" s="40" t="str">
        <f>'stranka in letna napoved 2015'!S96</f>
        <v>Janez Gartner</v>
      </c>
      <c r="T96" s="40" t="str">
        <f>'stranka in letna napoved 2015'!T96</f>
        <v>+386 1 524 04 44</v>
      </c>
      <c r="U96" s="40" t="str">
        <f>'stranka in letna napoved 2015'!U96</f>
        <v>janez@eximex.si</v>
      </c>
      <c r="V96" s="40">
        <f>'stranka in letna napoved 2015'!V96</f>
        <v>0</v>
      </c>
      <c r="W96" s="40">
        <f>'stranka in letna napoved 2015'!W96</f>
        <v>0</v>
      </c>
      <c r="X96" s="40">
        <f>'stranka in letna napoved 2015'!X96</f>
        <v>0</v>
      </c>
      <c r="Y96" s="40">
        <f>'stranka in letna napoved 2015'!Y96</f>
        <v>0</v>
      </c>
      <c r="Z96" s="66">
        <f>'stranka in letna napoved 2015'!Z96</f>
        <v>0</v>
      </c>
      <c r="AA96" s="71">
        <f>'Q1 2015'!AA96+'Q2 2015'!AA96+'Q3 2015'!AA96+'Q4 2015'!AA96</f>
        <v>0</v>
      </c>
      <c r="AB96" s="236">
        <f>'Q4 2015'!AC96+'Q3 2015'!AC96+'Q2 2015'!AC96+'Q1 2015'!AC96</f>
        <v>0</v>
      </c>
      <c r="AC96" s="233">
        <f>'Q1 2015'!AD96+'Q2 2015'!AD96+'Q3 2015'!AD96+'Q4 2015'!AD96</f>
        <v>0</v>
      </c>
      <c r="AD96" s="236">
        <f>'Q4 2015'!AF96+'Q3 2015'!AF96+'Q2 2015'!AF96+'Q1 2015'!AF96</f>
        <v>0</v>
      </c>
      <c r="AE96" s="20">
        <f t="shared" si="53"/>
        <v>0</v>
      </c>
      <c r="AF96" s="233">
        <f>'Q1 2015'!AH96+'Q2 2015'!AH96+'Q3 2015'!AH96+'Q4 2015'!AH96</f>
        <v>0</v>
      </c>
      <c r="AG96" s="236">
        <f>'Q4 2015'!AJ96+'Q3 2015'!AJ96+'Q2 2015'!AJ96+'Q1 2015'!AJ96</f>
        <v>0</v>
      </c>
      <c r="AH96" s="233">
        <f>'Q1 2015'!AK96+'Q2 2015'!AK96+'Q3 2015'!AK96+'Q4 2015'!AK96</f>
        <v>0</v>
      </c>
      <c r="AI96" s="236">
        <f>'Q4 2015'!AM96+'Q3 2015'!AM96+'Q2 2015'!AM96+'Q1 2015'!AM96</f>
        <v>0</v>
      </c>
      <c r="AJ96" s="233">
        <f t="shared" si="54"/>
        <v>0</v>
      </c>
      <c r="AK96" s="233">
        <f>'Q1 2015'!AO96+'Q2 2015'!AO96+'Q3 2015'!AO96+'Q4 2015'!AO96</f>
        <v>0</v>
      </c>
      <c r="AL96" s="236">
        <f>'Q4 2015'!AQ96+'Q3 2015'!AQ96+'Q2 2015'!AQ96+'Q1 2015'!AQ96</f>
        <v>0</v>
      </c>
      <c r="AM96" s="23">
        <f t="shared" si="43"/>
        <v>0</v>
      </c>
      <c r="AN96" s="23">
        <f t="shared" si="55"/>
        <v>0</v>
      </c>
      <c r="AO96" s="23">
        <f t="shared" si="44"/>
        <v>0</v>
      </c>
      <c r="AP96" s="238">
        <f>'Q4 2015'!AU96+'Q3 2015'!AU96+'Q2 2015'!AU96+'Q1 2015'!AU96</f>
        <v>0</v>
      </c>
      <c r="AQ96" s="239">
        <f>'Q1 2015'!AV96+'Q2 2015'!AV96+'Q3 2015'!AV96+'Q4 2015'!AV96</f>
        <v>0</v>
      </c>
      <c r="AR96" s="242">
        <f>'Q4 2015'!AX96+'Q3 2015'!AX96+'Q2 2015'!AX96+'Q1 2015'!AX96</f>
        <v>0</v>
      </c>
      <c r="AS96" s="240">
        <f>'Q1 2015'!AY96+'Q2 2015'!AY96+'Q3 2015'!AY96+'Q4 2015'!AY96</f>
        <v>0</v>
      </c>
      <c r="AT96" s="242">
        <f>'Q4 2015'!BA96+'Q3 2015'!BA96+'Q2 2015'!BA96+'Q1 2015'!BA96</f>
        <v>0</v>
      </c>
      <c r="AU96" s="240">
        <f>'Q1 2015'!BB96+'Q2 2015'!BB96+'Q3 2015'!BB96+'Q4 2015'!BB96</f>
        <v>0</v>
      </c>
      <c r="AV96" s="242">
        <f>'Q4 2015'!BD96+'Q3 2015'!BD96+'Q2 2015'!BD96+'Q1 2015'!BD96</f>
        <v>0</v>
      </c>
      <c r="AW96" s="25">
        <f t="shared" si="56"/>
        <v>0</v>
      </c>
      <c r="AX96" s="240">
        <f>'Q1 2015'!BF96+'Q2 2015'!BF96+'Q3 2015'!BF96+'Q4 2015'!BF96</f>
        <v>0</v>
      </c>
      <c r="AY96" s="242">
        <f>'Q4 2015'!BH96+'Q3 2015'!BH96+'Q2 2015'!BH96+'Q1 2015'!BH96</f>
        <v>0</v>
      </c>
      <c r="AZ96" s="240">
        <f>'Q1 2015'!BI96+'Q2 2015'!BI96+'Q3 2015'!BI96+'Q4 2015'!BI96</f>
        <v>0</v>
      </c>
      <c r="BA96" s="242">
        <f>'Q4 2015'!BK96+'Q3 2015'!BK96+'Q2 2015'!BK96+'Q1 2015'!BK96</f>
        <v>0</v>
      </c>
      <c r="BB96" s="240">
        <f>'Q1 2015'!BL96+'Q2 2015'!BL96+'Q3 2015'!BL96+'Q4 2015'!BL96</f>
        <v>0</v>
      </c>
      <c r="BC96" s="242">
        <f>'Q4 2015'!BN96+'Q3 2015'!BN96+'Q2 2015'!BN96+'Q1 2015'!BN96</f>
        <v>0</v>
      </c>
      <c r="BD96" s="26">
        <f t="shared" si="57"/>
        <v>0</v>
      </c>
      <c r="BE96" s="240">
        <f>'Q1 2015'!BP96+'Q2 2015'!BP96+'Q3 2015'!BP96+'Q4 2015'!BP96</f>
        <v>0</v>
      </c>
      <c r="BF96" s="242">
        <f>'Q4 2015'!BR96+'Q3 2015'!BR96+'Q2 2015'!BR96+'Q1 2015'!BR96</f>
        <v>0</v>
      </c>
      <c r="BG96" s="27">
        <f t="shared" si="58"/>
        <v>0</v>
      </c>
      <c r="BH96" s="27">
        <f t="shared" si="59"/>
        <v>0</v>
      </c>
      <c r="BI96" s="27">
        <f t="shared" si="60"/>
        <v>0</v>
      </c>
      <c r="BJ96" s="231">
        <f>'Q4 2015'!BV96+'Q3 2015'!BV96+'Q2 2015'!BV96+'Q1 2015'!BV96</f>
        <v>0</v>
      </c>
      <c r="BK96" s="243">
        <f>'Q1 2015'!BW96+'Q2 2015'!BW96+'Q3 2015'!BW96+'Q4 2015'!BW96</f>
        <v>0</v>
      </c>
      <c r="BL96" s="188">
        <f>'Q4 2015'!BY96+'Q3 2015'!BY96+'Q2 2015'!BY96+'Q1 2015'!BY96</f>
        <v>0</v>
      </c>
      <c r="BM96" s="244">
        <f>'Q1 2015'!BZ96+'Q2 2015'!BZ96+'Q3 2015'!BZ96+'Q4 2015'!BZ96</f>
        <v>0</v>
      </c>
      <c r="BN96" s="188">
        <f>'Q4 2015'!CB96+'Q3 2015'!CB96+'Q2 2015'!CB96+'Q1 2015'!CB96</f>
        <v>0</v>
      </c>
      <c r="BO96" s="244">
        <f>'Q1 2015'!CC96+'Q2 2015'!CC96+'Q3 2015'!CC96+'Q4 2015'!CC96</f>
        <v>0</v>
      </c>
      <c r="BP96" s="188">
        <f>'Q4 2015'!CE96+'Q3 2015'!CE96+'Q2 2015'!CE96+'Q1 2015'!CE96</f>
        <v>0</v>
      </c>
      <c r="BQ96" s="28">
        <f t="shared" si="45"/>
        <v>0</v>
      </c>
      <c r="BR96" s="28">
        <f t="shared" si="61"/>
        <v>0</v>
      </c>
      <c r="BS96" s="29">
        <f t="shared" si="62"/>
        <v>0</v>
      </c>
      <c r="BT96" s="217">
        <f>'Q4 2015'!CI96+'Q3 2015'!CI96+'Q2 2015'!CI96+'Q1 2015'!CI96</f>
        <v>0</v>
      </c>
      <c r="BU96" s="245">
        <f>'Q1 2015'!CJ96+'Q2 2015'!CJ96+'Q3 2015'!CJ96+'Q4 2015'!CJ96</f>
        <v>0</v>
      </c>
      <c r="BV96" s="247">
        <f>'Q4 2015'!CL96+'Q3 2015'!CL96+'Q2 2015'!CL96+'Q1 2015'!CL96</f>
        <v>0</v>
      </c>
      <c r="BW96" s="248">
        <f>'Q1 2015'!CM96+'Q2 2015'!CM96+'Q3 2015'!CM96+'Q4 2015'!CM96</f>
        <v>0</v>
      </c>
      <c r="BX96" s="247">
        <f>'Q4 2015'!CO96+'Q3 2015'!CO96+'Q2 2015'!CO96+'Q1 2015'!CO96</f>
        <v>0</v>
      </c>
      <c r="BY96" s="248">
        <f>'Q1 2015'!CP96+'Q2 2015'!CP96+'Q3 2015'!CP96+'Q4 2015'!CP96</f>
        <v>0</v>
      </c>
      <c r="BZ96" s="247">
        <f>'Q4 2015'!CR96+'Q3 2015'!CR96+'Q2 2015'!CR96+'Q1 2015'!CR96</f>
        <v>0</v>
      </c>
      <c r="CA96" s="30">
        <f t="shared" si="46"/>
        <v>0</v>
      </c>
      <c r="CB96" s="30">
        <f t="shared" si="63"/>
        <v>0</v>
      </c>
      <c r="CC96" s="31">
        <f t="shared" si="64"/>
        <v>0</v>
      </c>
      <c r="CD96" s="192">
        <f>'Q4 2015'!CV96+'Q3 2015'!CV96+'Q2 2015'!CV96+'Q1 2015'!CV96</f>
        <v>0</v>
      </c>
      <c r="CE96" s="250">
        <f>'Q1 2015'!CW96+'Q2 2015'!CW96+'Q3 2015'!CW96+'Q4 2015'!CW96</f>
        <v>0</v>
      </c>
      <c r="CF96" s="252">
        <f>'Q4 2015'!CY96+'Q3 2015'!CY96+'Q2 2015'!CY96+'Q1 2015'!CY96</f>
        <v>0</v>
      </c>
      <c r="CG96" s="65">
        <f>'Q1 2015'!CZ96+'Q2 2015'!CZ96+'Q3 2015'!CZ96+'Q4 2015'!CZ96</f>
        <v>0</v>
      </c>
      <c r="CH96" s="252">
        <f>'Q4 2015'!DB96+'Q3 2015'!DB96+'Q2 2015'!DB96+'Q1 2015'!DB96</f>
        <v>0</v>
      </c>
      <c r="CI96" s="254">
        <f>'Q1 2015'!DC96+'Q2 2015'!DC96+'Q3 2015'!DC96+'Q4 2015'!DC96</f>
        <v>0</v>
      </c>
      <c r="CJ96" s="220">
        <f>'Q4 2015'!DE96+'Q3 2015'!DE96+'Q2 2015'!DE96+'Q1 2015'!DE96</f>
        <v>0</v>
      </c>
      <c r="CK96" s="32">
        <f t="shared" si="47"/>
        <v>0</v>
      </c>
      <c r="CL96" s="32">
        <f t="shared" si="65"/>
        <v>0</v>
      </c>
      <c r="CM96" s="32">
        <f t="shared" si="66"/>
        <v>0</v>
      </c>
      <c r="CN96" s="194">
        <f>'Q4 2015'!DI96+'Q3 2015'!DI96+'Q2 2015'!DI96+'Q1 2015'!DI96</f>
        <v>0</v>
      </c>
      <c r="CO96" s="256">
        <f>'Q1 2015'!DJ96+'Q2 2015'!DJ96+'Q3 2015'!DJ96+'Q4 2015'!DJ96</f>
        <v>0</v>
      </c>
      <c r="CP96" s="258">
        <f>'Q4 2015'!DL96+'Q3 2015'!DL96+'Q2 2015'!DL96+'Q1 2015'!DL96</f>
        <v>0</v>
      </c>
      <c r="CQ96" s="260">
        <f>'Q1 2015'!DM96+'Q2 2015'!DM96+'Q3 2015'!DM96+'Q4 2015'!DM96</f>
        <v>0</v>
      </c>
      <c r="CR96" s="258">
        <f>'Q4 2015'!DO96+'Q3 2015'!DO96+'Q2 2015'!DO96+'Q1 2015'!DO96</f>
        <v>0</v>
      </c>
      <c r="CS96" s="260">
        <f>'Q1 2015'!DP96+'Q2 2015'!DP96+'Q3 2015'!DP96+'Q4 2015'!DP96</f>
        <v>0</v>
      </c>
      <c r="CT96" s="258">
        <f>'Q4 2015'!DR96+'Q3 2015'!DR96+'Q2 2015'!DR96+'Q1 2015'!DR96</f>
        <v>0</v>
      </c>
      <c r="CU96" s="33">
        <f t="shared" si="48"/>
        <v>0</v>
      </c>
      <c r="CV96" s="33">
        <f t="shared" si="49"/>
        <v>0</v>
      </c>
      <c r="CW96" s="33">
        <f t="shared" si="67"/>
        <v>0</v>
      </c>
      <c r="CX96" s="196">
        <f>'Q4 2015'!DV96+'Q3 2015'!DV96+'Q2 2015'!DV96+'Q1 2015'!DV96</f>
        <v>0</v>
      </c>
      <c r="CY96" s="261">
        <f>'Q1 2015'!DW96+'Q2 2015'!DW96+'Q3 2015'!DW96+'Q4 2015'!DW96</f>
        <v>0</v>
      </c>
      <c r="CZ96" s="262">
        <f>'Q4 2015'!DY96+'Q3 2015'!DY96+'Q2 2015'!DY96+'Q1 2015'!DY96</f>
        <v>0</v>
      </c>
      <c r="DA96" s="263">
        <f>'Q1 2015'!DZ96+'Q2 2015'!DZ96+'Q3 2015'!DZ96+'Q4 2015'!DZ96</f>
        <v>0</v>
      </c>
      <c r="DB96" s="262">
        <f>'Q4 2015'!EB96+'Q3 2015'!EB96+'Q2 2015'!EB96+'Q1 2015'!EB96</f>
        <v>0</v>
      </c>
      <c r="DC96" s="263">
        <f>'Q1 2015'!EC96+'Q2 2015'!EC96+'Q3 2015'!EC96+'Q4 2015'!EC96</f>
        <v>0</v>
      </c>
      <c r="DD96" s="262">
        <f>'Q4 2015'!EE96+'Q3 2015'!EE96+'Q2 2015'!EE96+'Q1 2015'!EE96</f>
        <v>0</v>
      </c>
      <c r="DE96" s="34">
        <f t="shared" si="50"/>
        <v>0</v>
      </c>
      <c r="DF96" s="34">
        <f t="shared" si="68"/>
        <v>0</v>
      </c>
      <c r="DG96" s="34">
        <f t="shared" si="69"/>
        <v>0</v>
      </c>
      <c r="DH96" s="200">
        <f>'Q4 2015'!EI96+'Q3 2015'!EI96+'Q2 2015'!EI96+'Q1 2015'!EI96</f>
        <v>0</v>
      </c>
      <c r="DI96" s="265">
        <f>'Q1 2015'!EJ96+'Q2 2015'!EJ96+'Q3 2015'!EJ96+'Q4 2015'!EJ96</f>
        <v>0</v>
      </c>
      <c r="DJ96" s="227">
        <f>'Q4 2015'!EL96+'Q3 2015'!EL96+'Q2 2015'!EL96+'Q1 2015'!EL96</f>
        <v>0</v>
      </c>
      <c r="DK96" s="267">
        <f>'Q1 2015'!EM96+'Q2 2015'!EM96+'Q3 2015'!EM96+'Q4 2015'!EM96</f>
        <v>0</v>
      </c>
      <c r="DL96" s="269">
        <f>'Q4 2015'!EO96+'Q3 2015'!EO96+'Q2 2015'!EO96+'Q1 2015'!EO96</f>
        <v>0</v>
      </c>
      <c r="DM96" s="267">
        <f>'Q1 2015'!EP96+'Q2 2015'!EP96+'Q3 2015'!EP96+'Q4 2015'!EP96</f>
        <v>0</v>
      </c>
      <c r="DN96" s="269">
        <f>'Q4 2015'!ER96+'Q3 2015'!ER96+'Q2 2015'!ER96+'Q1 2015'!ER96</f>
        <v>0</v>
      </c>
      <c r="DO96" s="35">
        <f t="shared" si="51"/>
        <v>0</v>
      </c>
      <c r="DP96" s="35">
        <f t="shared" si="70"/>
        <v>0</v>
      </c>
      <c r="DQ96" s="36">
        <f t="shared" si="71"/>
        <v>0</v>
      </c>
      <c r="DR96" s="206">
        <f>'Q4 2015'!EV96+'Q3 2015'!EV96+'Q2 2015'!EV96+'Q1 2015'!EV96</f>
        <v>0</v>
      </c>
      <c r="DS96" s="288">
        <f t="shared" si="52"/>
        <v>0</v>
      </c>
      <c r="DT96" s="289">
        <f t="shared" si="72"/>
        <v>0</v>
      </c>
      <c r="DU96" s="289">
        <f t="shared" si="73"/>
        <v>0</v>
      </c>
      <c r="DV96" s="289">
        <f t="shared" si="74"/>
        <v>0</v>
      </c>
      <c r="DW96" s="289">
        <f t="shared" si="75"/>
        <v>0</v>
      </c>
      <c r="DX96" s="290">
        <f t="shared" si="76"/>
        <v>0</v>
      </c>
      <c r="DY96" s="298">
        <f>'Q4 2015'!FC96+'Q3 2015'!FC96+'Q2 2015'!FC96+'Q1 2015'!FC96</f>
        <v>0</v>
      </c>
    </row>
    <row r="97" spans="1:129">
      <c r="A97" s="37">
        <f>'stranka in letna napoved 2015'!A97</f>
        <v>94</v>
      </c>
      <c r="B97" s="37" t="str">
        <f>'stranka in letna napoved 2015'!B97</f>
        <v>94/2014</v>
      </c>
      <c r="C97" s="38" t="str">
        <f>'stranka in letna napoved 2015'!C97</f>
        <v>KODILA d.o.o.</v>
      </c>
      <c r="D97" s="39" t="str">
        <f>'stranka in letna napoved 2015'!D97</f>
        <v>Markišavci 44</v>
      </c>
      <c r="E97" s="39" t="str">
        <f>'stranka in letna napoved 2015'!E97</f>
        <v>Murska Sobota</v>
      </c>
      <c r="F97" s="40">
        <f>'stranka in letna napoved 2015'!F97</f>
        <v>9000</v>
      </c>
      <c r="G97" s="40" t="str">
        <f>'stranka in letna napoved 2015'!G97</f>
        <v>SI40978273</v>
      </c>
      <c r="H97" s="40" t="str">
        <f>'stranka in letna napoved 2015'!H97</f>
        <v>5681758000</v>
      </c>
      <c r="I97" s="40">
        <f>'stranka in letna napoved 2015'!I97</f>
        <v>0</v>
      </c>
      <c r="J97" s="40" t="str">
        <f>'stranka in letna napoved 2015'!J97</f>
        <v>10.130</v>
      </c>
      <c r="K97" s="40">
        <f>'stranka in letna napoved 2015'!K97</f>
        <v>0</v>
      </c>
      <c r="L97" s="40">
        <f>'stranka in letna napoved 2015'!L97</f>
        <v>0</v>
      </c>
      <c r="M97" s="66">
        <f>'stranka in letna napoved 2015'!M97</f>
        <v>0</v>
      </c>
      <c r="N97" s="102" t="str">
        <f>'stranka in letna napoved 2015'!N97</f>
        <v>MR</v>
      </c>
      <c r="O97" s="100" t="str">
        <f>'stranka in letna napoved 2015'!O97</f>
        <v>embaler,pridob.emb.blaga,proizv.</v>
      </c>
      <c r="P97" s="40" t="str">
        <f>'stranka in letna napoved 2015'!P97</f>
        <v>QP</v>
      </c>
      <c r="Q97" s="64">
        <f>'stranka in letna napoved 2015'!Q97</f>
        <v>41640</v>
      </c>
      <c r="R97" s="64">
        <f>'stranka in letna napoved 2015'!R97</f>
        <v>41704</v>
      </c>
      <c r="S97" s="40" t="str">
        <f>'stranka in letna napoved 2015'!S97</f>
        <v>Matejka Škafar</v>
      </c>
      <c r="T97" s="40" t="str">
        <f>'stranka in letna napoved 2015'!T97</f>
        <v>+386 2 522 36 01</v>
      </c>
      <c r="U97" s="40" t="str">
        <f>'stranka in letna napoved 2015'!U97</f>
        <v>matejka.skafar@kodila.si</v>
      </c>
      <c r="V97" s="40">
        <f>'stranka in letna napoved 2015'!V97</f>
        <v>0</v>
      </c>
      <c r="W97" s="40" t="str">
        <f>'stranka in letna napoved 2015'!W97</f>
        <v>Janez Kodila</v>
      </c>
      <c r="X97" s="40" t="str">
        <f>'stranka in letna napoved 2015'!X97</f>
        <v>+386 2 522 36 00</v>
      </c>
      <c r="Y97" s="40">
        <f>'stranka in letna napoved 2015'!Y97</f>
        <v>0</v>
      </c>
      <c r="Z97" s="66">
        <f>'stranka in letna napoved 2015'!Z97</f>
        <v>0</v>
      </c>
      <c r="AA97" s="71">
        <f>'Q1 2015'!AA97+'Q2 2015'!AA97+'Q3 2015'!AA97+'Q4 2015'!AA97</f>
        <v>0</v>
      </c>
      <c r="AB97" s="236">
        <f>'Q4 2015'!AC97+'Q3 2015'!AC97+'Q2 2015'!AC97+'Q1 2015'!AC97</f>
        <v>0</v>
      </c>
      <c r="AC97" s="233">
        <f>'Q1 2015'!AD97+'Q2 2015'!AD97+'Q3 2015'!AD97+'Q4 2015'!AD97</f>
        <v>0</v>
      </c>
      <c r="AD97" s="236">
        <f>'Q4 2015'!AF97+'Q3 2015'!AF97+'Q2 2015'!AF97+'Q1 2015'!AF97</f>
        <v>0</v>
      </c>
      <c r="AE97" s="20">
        <f t="shared" si="53"/>
        <v>0</v>
      </c>
      <c r="AF97" s="233">
        <f>'Q1 2015'!AH97+'Q2 2015'!AH97+'Q3 2015'!AH97+'Q4 2015'!AH97</f>
        <v>0</v>
      </c>
      <c r="AG97" s="236">
        <f>'Q4 2015'!AJ97+'Q3 2015'!AJ97+'Q2 2015'!AJ97+'Q1 2015'!AJ97</f>
        <v>0</v>
      </c>
      <c r="AH97" s="233">
        <f>'Q1 2015'!AK97+'Q2 2015'!AK97+'Q3 2015'!AK97+'Q4 2015'!AK97</f>
        <v>0</v>
      </c>
      <c r="AI97" s="236">
        <f>'Q4 2015'!AM97+'Q3 2015'!AM97+'Q2 2015'!AM97+'Q1 2015'!AM97</f>
        <v>0</v>
      </c>
      <c r="AJ97" s="233">
        <f t="shared" si="54"/>
        <v>0</v>
      </c>
      <c r="AK97" s="233">
        <f>'Q1 2015'!AO97+'Q2 2015'!AO97+'Q3 2015'!AO97+'Q4 2015'!AO97</f>
        <v>0</v>
      </c>
      <c r="AL97" s="236">
        <f>'Q4 2015'!AQ97+'Q3 2015'!AQ97+'Q2 2015'!AQ97+'Q1 2015'!AQ97</f>
        <v>0</v>
      </c>
      <c r="AM97" s="23">
        <f t="shared" si="43"/>
        <v>0</v>
      </c>
      <c r="AN97" s="23">
        <f t="shared" si="55"/>
        <v>0</v>
      </c>
      <c r="AO97" s="23">
        <f t="shared" si="44"/>
        <v>0</v>
      </c>
      <c r="AP97" s="238">
        <f>'Q4 2015'!AU97+'Q3 2015'!AU97+'Q2 2015'!AU97+'Q1 2015'!AU97</f>
        <v>0</v>
      </c>
      <c r="AQ97" s="239">
        <f>'Q1 2015'!AV97+'Q2 2015'!AV97+'Q3 2015'!AV97+'Q4 2015'!AV97</f>
        <v>0</v>
      </c>
      <c r="AR97" s="242">
        <f>'Q4 2015'!AX97+'Q3 2015'!AX97+'Q2 2015'!AX97+'Q1 2015'!AX97</f>
        <v>0</v>
      </c>
      <c r="AS97" s="240">
        <f>'Q1 2015'!AY97+'Q2 2015'!AY97+'Q3 2015'!AY97+'Q4 2015'!AY97</f>
        <v>0</v>
      </c>
      <c r="AT97" s="242">
        <f>'Q4 2015'!BA97+'Q3 2015'!BA97+'Q2 2015'!BA97+'Q1 2015'!BA97</f>
        <v>0</v>
      </c>
      <c r="AU97" s="240">
        <f>'Q1 2015'!BB97+'Q2 2015'!BB97+'Q3 2015'!BB97+'Q4 2015'!BB97</f>
        <v>0</v>
      </c>
      <c r="AV97" s="242">
        <f>'Q4 2015'!BD97+'Q3 2015'!BD97+'Q2 2015'!BD97+'Q1 2015'!BD97</f>
        <v>0</v>
      </c>
      <c r="AW97" s="25">
        <f t="shared" si="56"/>
        <v>0</v>
      </c>
      <c r="AX97" s="240">
        <f>'Q1 2015'!BF97+'Q2 2015'!BF97+'Q3 2015'!BF97+'Q4 2015'!BF97</f>
        <v>0</v>
      </c>
      <c r="AY97" s="242">
        <f>'Q4 2015'!BH97+'Q3 2015'!BH97+'Q2 2015'!BH97+'Q1 2015'!BH97</f>
        <v>0</v>
      </c>
      <c r="AZ97" s="240">
        <f>'Q1 2015'!BI97+'Q2 2015'!BI97+'Q3 2015'!BI97+'Q4 2015'!BI97</f>
        <v>0</v>
      </c>
      <c r="BA97" s="242">
        <f>'Q4 2015'!BK97+'Q3 2015'!BK97+'Q2 2015'!BK97+'Q1 2015'!BK97</f>
        <v>0</v>
      </c>
      <c r="BB97" s="240">
        <f>'Q1 2015'!BL97+'Q2 2015'!BL97+'Q3 2015'!BL97+'Q4 2015'!BL97</f>
        <v>0</v>
      </c>
      <c r="BC97" s="242">
        <f>'Q4 2015'!BN97+'Q3 2015'!BN97+'Q2 2015'!BN97+'Q1 2015'!BN97</f>
        <v>0</v>
      </c>
      <c r="BD97" s="26">
        <f t="shared" si="57"/>
        <v>0</v>
      </c>
      <c r="BE97" s="240">
        <f>'Q1 2015'!BP97+'Q2 2015'!BP97+'Q3 2015'!BP97+'Q4 2015'!BP97</f>
        <v>0</v>
      </c>
      <c r="BF97" s="242">
        <f>'Q4 2015'!BR97+'Q3 2015'!BR97+'Q2 2015'!BR97+'Q1 2015'!BR97</f>
        <v>0</v>
      </c>
      <c r="BG97" s="27">
        <f t="shared" si="58"/>
        <v>0</v>
      </c>
      <c r="BH97" s="27">
        <f t="shared" si="59"/>
        <v>0</v>
      </c>
      <c r="BI97" s="27">
        <f t="shared" si="60"/>
        <v>0</v>
      </c>
      <c r="BJ97" s="231">
        <f>'Q4 2015'!BV97+'Q3 2015'!BV97+'Q2 2015'!BV97+'Q1 2015'!BV97</f>
        <v>0</v>
      </c>
      <c r="BK97" s="243">
        <f>'Q1 2015'!BW97+'Q2 2015'!BW97+'Q3 2015'!BW97+'Q4 2015'!BW97</f>
        <v>0</v>
      </c>
      <c r="BL97" s="188">
        <f>'Q4 2015'!BY97+'Q3 2015'!BY97+'Q2 2015'!BY97+'Q1 2015'!BY97</f>
        <v>0</v>
      </c>
      <c r="BM97" s="244">
        <f>'Q1 2015'!BZ97+'Q2 2015'!BZ97+'Q3 2015'!BZ97+'Q4 2015'!BZ97</f>
        <v>0</v>
      </c>
      <c r="BN97" s="188">
        <f>'Q4 2015'!CB97+'Q3 2015'!CB97+'Q2 2015'!CB97+'Q1 2015'!CB97</f>
        <v>0</v>
      </c>
      <c r="BO97" s="244">
        <f>'Q1 2015'!CC97+'Q2 2015'!CC97+'Q3 2015'!CC97+'Q4 2015'!CC97</f>
        <v>0</v>
      </c>
      <c r="BP97" s="188">
        <f>'Q4 2015'!CE97+'Q3 2015'!CE97+'Q2 2015'!CE97+'Q1 2015'!CE97</f>
        <v>0</v>
      </c>
      <c r="BQ97" s="28">
        <f t="shared" si="45"/>
        <v>0</v>
      </c>
      <c r="BR97" s="28">
        <f t="shared" si="61"/>
        <v>0</v>
      </c>
      <c r="BS97" s="29">
        <f t="shared" si="62"/>
        <v>0</v>
      </c>
      <c r="BT97" s="217">
        <f>'Q4 2015'!CI97+'Q3 2015'!CI97+'Q2 2015'!CI97+'Q1 2015'!CI97</f>
        <v>0</v>
      </c>
      <c r="BU97" s="245">
        <f>'Q1 2015'!CJ97+'Q2 2015'!CJ97+'Q3 2015'!CJ97+'Q4 2015'!CJ97</f>
        <v>0</v>
      </c>
      <c r="BV97" s="247">
        <f>'Q4 2015'!CL97+'Q3 2015'!CL97+'Q2 2015'!CL97+'Q1 2015'!CL97</f>
        <v>0</v>
      </c>
      <c r="BW97" s="248">
        <f>'Q1 2015'!CM97+'Q2 2015'!CM97+'Q3 2015'!CM97+'Q4 2015'!CM97</f>
        <v>0</v>
      </c>
      <c r="BX97" s="247">
        <f>'Q4 2015'!CO97+'Q3 2015'!CO97+'Q2 2015'!CO97+'Q1 2015'!CO97</f>
        <v>0</v>
      </c>
      <c r="BY97" s="248">
        <f>'Q1 2015'!CP97+'Q2 2015'!CP97+'Q3 2015'!CP97+'Q4 2015'!CP97</f>
        <v>0</v>
      </c>
      <c r="BZ97" s="247">
        <f>'Q4 2015'!CR97+'Q3 2015'!CR97+'Q2 2015'!CR97+'Q1 2015'!CR97</f>
        <v>0</v>
      </c>
      <c r="CA97" s="30">
        <f t="shared" si="46"/>
        <v>0</v>
      </c>
      <c r="CB97" s="30">
        <f t="shared" si="63"/>
        <v>0</v>
      </c>
      <c r="CC97" s="31">
        <f t="shared" si="64"/>
        <v>0</v>
      </c>
      <c r="CD97" s="192">
        <f>'Q4 2015'!CV97+'Q3 2015'!CV97+'Q2 2015'!CV97+'Q1 2015'!CV97</f>
        <v>0</v>
      </c>
      <c r="CE97" s="250">
        <f>'Q1 2015'!CW97+'Q2 2015'!CW97+'Q3 2015'!CW97+'Q4 2015'!CW97</f>
        <v>0</v>
      </c>
      <c r="CF97" s="252">
        <f>'Q4 2015'!CY97+'Q3 2015'!CY97+'Q2 2015'!CY97+'Q1 2015'!CY97</f>
        <v>0</v>
      </c>
      <c r="CG97" s="65">
        <f>'Q1 2015'!CZ97+'Q2 2015'!CZ97+'Q3 2015'!CZ97+'Q4 2015'!CZ97</f>
        <v>0</v>
      </c>
      <c r="CH97" s="252">
        <f>'Q4 2015'!DB97+'Q3 2015'!DB97+'Q2 2015'!DB97+'Q1 2015'!DB97</f>
        <v>0</v>
      </c>
      <c r="CI97" s="254">
        <f>'Q1 2015'!DC97+'Q2 2015'!DC97+'Q3 2015'!DC97+'Q4 2015'!DC97</f>
        <v>0</v>
      </c>
      <c r="CJ97" s="220">
        <f>'Q4 2015'!DE97+'Q3 2015'!DE97+'Q2 2015'!DE97+'Q1 2015'!DE97</f>
        <v>0</v>
      </c>
      <c r="CK97" s="32">
        <f t="shared" si="47"/>
        <v>0</v>
      </c>
      <c r="CL97" s="32">
        <f t="shared" si="65"/>
        <v>0</v>
      </c>
      <c r="CM97" s="32">
        <f t="shared" si="66"/>
        <v>0</v>
      </c>
      <c r="CN97" s="194">
        <f>'Q4 2015'!DI97+'Q3 2015'!DI97+'Q2 2015'!DI97+'Q1 2015'!DI97</f>
        <v>0</v>
      </c>
      <c r="CO97" s="256">
        <f>'Q1 2015'!DJ97+'Q2 2015'!DJ97+'Q3 2015'!DJ97+'Q4 2015'!DJ97</f>
        <v>0</v>
      </c>
      <c r="CP97" s="258">
        <f>'Q4 2015'!DL97+'Q3 2015'!DL97+'Q2 2015'!DL97+'Q1 2015'!DL97</f>
        <v>0</v>
      </c>
      <c r="CQ97" s="260">
        <f>'Q1 2015'!DM97+'Q2 2015'!DM97+'Q3 2015'!DM97+'Q4 2015'!DM97</f>
        <v>0</v>
      </c>
      <c r="CR97" s="258">
        <f>'Q4 2015'!DO97+'Q3 2015'!DO97+'Q2 2015'!DO97+'Q1 2015'!DO97</f>
        <v>0</v>
      </c>
      <c r="CS97" s="260">
        <f>'Q1 2015'!DP97+'Q2 2015'!DP97+'Q3 2015'!DP97+'Q4 2015'!DP97</f>
        <v>0</v>
      </c>
      <c r="CT97" s="258">
        <f>'Q4 2015'!DR97+'Q3 2015'!DR97+'Q2 2015'!DR97+'Q1 2015'!DR97</f>
        <v>0</v>
      </c>
      <c r="CU97" s="33">
        <f t="shared" si="48"/>
        <v>0</v>
      </c>
      <c r="CV97" s="33">
        <f t="shared" si="49"/>
        <v>0</v>
      </c>
      <c r="CW97" s="33">
        <f t="shared" si="67"/>
        <v>0</v>
      </c>
      <c r="CX97" s="196">
        <f>'Q4 2015'!DV97+'Q3 2015'!DV97+'Q2 2015'!DV97+'Q1 2015'!DV97</f>
        <v>0</v>
      </c>
      <c r="CY97" s="261">
        <f>'Q1 2015'!DW97+'Q2 2015'!DW97+'Q3 2015'!DW97+'Q4 2015'!DW97</f>
        <v>0</v>
      </c>
      <c r="CZ97" s="262">
        <f>'Q4 2015'!DY97+'Q3 2015'!DY97+'Q2 2015'!DY97+'Q1 2015'!DY97</f>
        <v>0</v>
      </c>
      <c r="DA97" s="263">
        <f>'Q1 2015'!DZ97+'Q2 2015'!DZ97+'Q3 2015'!DZ97+'Q4 2015'!DZ97</f>
        <v>0</v>
      </c>
      <c r="DB97" s="262">
        <f>'Q4 2015'!EB97+'Q3 2015'!EB97+'Q2 2015'!EB97+'Q1 2015'!EB97</f>
        <v>0</v>
      </c>
      <c r="DC97" s="263">
        <f>'Q1 2015'!EC97+'Q2 2015'!EC97+'Q3 2015'!EC97+'Q4 2015'!EC97</f>
        <v>0</v>
      </c>
      <c r="DD97" s="262">
        <f>'Q4 2015'!EE97+'Q3 2015'!EE97+'Q2 2015'!EE97+'Q1 2015'!EE97</f>
        <v>0</v>
      </c>
      <c r="DE97" s="34">
        <f t="shared" si="50"/>
        <v>0</v>
      </c>
      <c r="DF97" s="34">
        <f t="shared" si="68"/>
        <v>0</v>
      </c>
      <c r="DG97" s="34">
        <f t="shared" si="69"/>
        <v>0</v>
      </c>
      <c r="DH97" s="200">
        <f>'Q4 2015'!EI97+'Q3 2015'!EI97+'Q2 2015'!EI97+'Q1 2015'!EI97</f>
        <v>0</v>
      </c>
      <c r="DI97" s="265">
        <f>'Q1 2015'!EJ97+'Q2 2015'!EJ97+'Q3 2015'!EJ97+'Q4 2015'!EJ97</f>
        <v>0</v>
      </c>
      <c r="DJ97" s="227">
        <f>'Q4 2015'!EL97+'Q3 2015'!EL97+'Q2 2015'!EL97+'Q1 2015'!EL97</f>
        <v>0</v>
      </c>
      <c r="DK97" s="267">
        <f>'Q1 2015'!EM97+'Q2 2015'!EM97+'Q3 2015'!EM97+'Q4 2015'!EM97</f>
        <v>0</v>
      </c>
      <c r="DL97" s="269">
        <f>'Q4 2015'!EO97+'Q3 2015'!EO97+'Q2 2015'!EO97+'Q1 2015'!EO97</f>
        <v>0</v>
      </c>
      <c r="DM97" s="267">
        <f>'Q1 2015'!EP97+'Q2 2015'!EP97+'Q3 2015'!EP97+'Q4 2015'!EP97</f>
        <v>0</v>
      </c>
      <c r="DN97" s="269">
        <f>'Q4 2015'!ER97+'Q3 2015'!ER97+'Q2 2015'!ER97+'Q1 2015'!ER97</f>
        <v>0</v>
      </c>
      <c r="DO97" s="35">
        <f t="shared" si="51"/>
        <v>0</v>
      </c>
      <c r="DP97" s="35">
        <f t="shared" si="70"/>
        <v>0</v>
      </c>
      <c r="DQ97" s="36">
        <f t="shared" si="71"/>
        <v>0</v>
      </c>
      <c r="DR97" s="206">
        <f>'Q4 2015'!EV97+'Q3 2015'!EV97+'Q2 2015'!EV97+'Q1 2015'!EV97</f>
        <v>0</v>
      </c>
      <c r="DS97" s="288">
        <f t="shared" si="52"/>
        <v>0</v>
      </c>
      <c r="DT97" s="289">
        <f t="shared" si="72"/>
        <v>0</v>
      </c>
      <c r="DU97" s="289">
        <f t="shared" si="73"/>
        <v>0</v>
      </c>
      <c r="DV97" s="289">
        <f t="shared" si="74"/>
        <v>0</v>
      </c>
      <c r="DW97" s="289">
        <f t="shared" si="75"/>
        <v>0</v>
      </c>
      <c r="DX97" s="290">
        <f t="shared" si="76"/>
        <v>0</v>
      </c>
      <c r="DY97" s="298">
        <f>'Q4 2015'!FC97+'Q3 2015'!FC97+'Q2 2015'!FC97+'Q1 2015'!FC97</f>
        <v>0</v>
      </c>
    </row>
    <row r="98" spans="1:129" ht="30">
      <c r="A98" s="37">
        <f>'stranka in letna napoved 2015'!A98</f>
        <v>95</v>
      </c>
      <c r="B98" s="37" t="str">
        <f>'stranka in letna napoved 2015'!B98</f>
        <v>95/2014</v>
      </c>
      <c r="C98" s="38" t="str">
        <f>'stranka in letna napoved 2015'!C98</f>
        <v>CARSO d.o.o.</v>
      </c>
      <c r="D98" s="39" t="str">
        <f>'stranka in letna napoved 2015'!D98</f>
        <v>Litostrojska cesta 46A</v>
      </c>
      <c r="E98" s="39" t="str">
        <f>'stranka in letna napoved 2015'!E98</f>
        <v>Ljubljana</v>
      </c>
      <c r="F98" s="40">
        <f>'stranka in letna napoved 2015'!F98</f>
        <v>1000</v>
      </c>
      <c r="G98" s="40" t="str">
        <f>'stranka in letna napoved 2015'!G98</f>
        <v>SI49996428</v>
      </c>
      <c r="H98" s="40" t="str">
        <f>'stranka in letna napoved 2015'!H98</f>
        <v>2190265000</v>
      </c>
      <c r="I98" s="40" t="str">
        <f>'stranka in letna napoved 2015'!I98</f>
        <v>INFO@CARSO.SI</v>
      </c>
      <c r="J98" s="40" t="str">
        <f>'stranka in letna napoved 2015'!J98</f>
        <v>10.860</v>
      </c>
      <c r="K98" s="40">
        <f>'stranka in letna napoved 2015'!K98</f>
        <v>0</v>
      </c>
      <c r="L98" s="40">
        <f>'stranka in letna napoved 2015'!L98</f>
        <v>0</v>
      </c>
      <c r="M98" s="66">
        <f>'stranka in letna napoved 2015'!M98</f>
        <v>0</v>
      </c>
      <c r="N98" s="102" t="str">
        <f>'stranka in letna napoved 2015'!N98</f>
        <v>SZ</v>
      </c>
      <c r="O98" s="100" t="str">
        <f>'stranka in letna napoved 2015'!O98</f>
        <v>embaler</v>
      </c>
      <c r="P98" s="40" t="str">
        <f>'stranka in letna napoved 2015'!P98</f>
        <v>QD</v>
      </c>
      <c r="Q98" s="64">
        <f>'stranka in letna napoved 2015'!Q98</f>
        <v>41640</v>
      </c>
      <c r="R98" s="64">
        <f>'stranka in letna napoved 2015'!R98</f>
        <v>41716</v>
      </c>
      <c r="S98" s="40" t="str">
        <f>'stranka in letna napoved 2015'!S98</f>
        <v>Polona Ložar</v>
      </c>
      <c r="T98" s="40" t="str">
        <f>'stranka in letna napoved 2015'!T98</f>
        <v>+386 1 589 92 34</v>
      </c>
      <c r="U98" s="40" t="str">
        <f>'stranka in letna napoved 2015'!U98</f>
        <v>info@carso.si</v>
      </c>
      <c r="V98" s="40">
        <f>'stranka in letna napoved 2015'!V98</f>
        <v>0</v>
      </c>
      <c r="W98" s="40" t="str">
        <f>'stranka in letna napoved 2015'!W98</f>
        <v>Marjeta Rede</v>
      </c>
      <c r="X98" s="40" t="str">
        <f>'stranka in letna napoved 2015'!X98</f>
        <v>+386 1 589 92 34</v>
      </c>
      <c r="Y98" s="40" t="str">
        <f>'stranka in letna napoved 2015'!Y98</f>
        <v>marjeta.rede@salus.si</v>
      </c>
      <c r="Z98" s="66">
        <f>'stranka in letna napoved 2015'!Z98</f>
        <v>0</v>
      </c>
      <c r="AA98" s="71">
        <f>'Q1 2015'!AA98+'Q2 2015'!AA98+'Q3 2015'!AA98+'Q4 2015'!AA98</f>
        <v>0</v>
      </c>
      <c r="AB98" s="236">
        <f>'Q4 2015'!AC98+'Q3 2015'!AC98+'Q2 2015'!AC98+'Q1 2015'!AC98</f>
        <v>0</v>
      </c>
      <c r="AC98" s="233">
        <f>'Q1 2015'!AD98+'Q2 2015'!AD98+'Q3 2015'!AD98+'Q4 2015'!AD98</f>
        <v>0</v>
      </c>
      <c r="AD98" s="236">
        <f>'Q4 2015'!AF98+'Q3 2015'!AF98+'Q2 2015'!AF98+'Q1 2015'!AF98</f>
        <v>0</v>
      </c>
      <c r="AE98" s="20">
        <f t="shared" si="53"/>
        <v>0</v>
      </c>
      <c r="AF98" s="233">
        <f>'Q1 2015'!AH98+'Q2 2015'!AH98+'Q3 2015'!AH98+'Q4 2015'!AH98</f>
        <v>0</v>
      </c>
      <c r="AG98" s="236">
        <f>'Q4 2015'!AJ98+'Q3 2015'!AJ98+'Q2 2015'!AJ98+'Q1 2015'!AJ98</f>
        <v>0</v>
      </c>
      <c r="AH98" s="233">
        <f>'Q1 2015'!AK98+'Q2 2015'!AK98+'Q3 2015'!AK98+'Q4 2015'!AK98</f>
        <v>0</v>
      </c>
      <c r="AI98" s="236">
        <f>'Q4 2015'!AM98+'Q3 2015'!AM98+'Q2 2015'!AM98+'Q1 2015'!AM98</f>
        <v>0</v>
      </c>
      <c r="AJ98" s="233">
        <f t="shared" si="54"/>
        <v>0</v>
      </c>
      <c r="AK98" s="233">
        <f>'Q1 2015'!AO98+'Q2 2015'!AO98+'Q3 2015'!AO98+'Q4 2015'!AO98</f>
        <v>0</v>
      </c>
      <c r="AL98" s="236">
        <f>'Q4 2015'!AQ98+'Q3 2015'!AQ98+'Q2 2015'!AQ98+'Q1 2015'!AQ98</f>
        <v>0</v>
      </c>
      <c r="AM98" s="23">
        <f t="shared" si="43"/>
        <v>0</v>
      </c>
      <c r="AN98" s="23">
        <f t="shared" si="55"/>
        <v>0</v>
      </c>
      <c r="AO98" s="23">
        <f t="shared" si="44"/>
        <v>0</v>
      </c>
      <c r="AP98" s="238">
        <f>'Q4 2015'!AU98+'Q3 2015'!AU98+'Q2 2015'!AU98+'Q1 2015'!AU98</f>
        <v>0</v>
      </c>
      <c r="AQ98" s="239">
        <f>'Q1 2015'!AV98+'Q2 2015'!AV98+'Q3 2015'!AV98+'Q4 2015'!AV98</f>
        <v>0</v>
      </c>
      <c r="AR98" s="242">
        <f>'Q4 2015'!AX98+'Q3 2015'!AX98+'Q2 2015'!AX98+'Q1 2015'!AX98</f>
        <v>0</v>
      </c>
      <c r="AS98" s="240">
        <f>'Q1 2015'!AY98+'Q2 2015'!AY98+'Q3 2015'!AY98+'Q4 2015'!AY98</f>
        <v>0</v>
      </c>
      <c r="AT98" s="242">
        <f>'Q4 2015'!BA98+'Q3 2015'!BA98+'Q2 2015'!BA98+'Q1 2015'!BA98</f>
        <v>0</v>
      </c>
      <c r="AU98" s="240">
        <f>'Q1 2015'!BB98+'Q2 2015'!BB98+'Q3 2015'!BB98+'Q4 2015'!BB98</f>
        <v>0</v>
      </c>
      <c r="AV98" s="242">
        <f>'Q4 2015'!BD98+'Q3 2015'!BD98+'Q2 2015'!BD98+'Q1 2015'!BD98</f>
        <v>0</v>
      </c>
      <c r="AW98" s="25">
        <f t="shared" si="56"/>
        <v>0</v>
      </c>
      <c r="AX98" s="240">
        <f>'Q1 2015'!BF98+'Q2 2015'!BF98+'Q3 2015'!BF98+'Q4 2015'!BF98</f>
        <v>0</v>
      </c>
      <c r="AY98" s="242">
        <f>'Q4 2015'!BH98+'Q3 2015'!BH98+'Q2 2015'!BH98+'Q1 2015'!BH98</f>
        <v>0</v>
      </c>
      <c r="AZ98" s="240">
        <f>'Q1 2015'!BI98+'Q2 2015'!BI98+'Q3 2015'!BI98+'Q4 2015'!BI98</f>
        <v>0</v>
      </c>
      <c r="BA98" s="242">
        <f>'Q4 2015'!BK98+'Q3 2015'!BK98+'Q2 2015'!BK98+'Q1 2015'!BK98</f>
        <v>0</v>
      </c>
      <c r="BB98" s="240">
        <f>'Q1 2015'!BL98+'Q2 2015'!BL98+'Q3 2015'!BL98+'Q4 2015'!BL98</f>
        <v>0</v>
      </c>
      <c r="BC98" s="242">
        <f>'Q4 2015'!BN98+'Q3 2015'!BN98+'Q2 2015'!BN98+'Q1 2015'!BN98</f>
        <v>0</v>
      </c>
      <c r="BD98" s="26">
        <f t="shared" si="57"/>
        <v>0</v>
      </c>
      <c r="BE98" s="240">
        <f>'Q1 2015'!BP98+'Q2 2015'!BP98+'Q3 2015'!BP98+'Q4 2015'!BP98</f>
        <v>0</v>
      </c>
      <c r="BF98" s="242">
        <f>'Q4 2015'!BR98+'Q3 2015'!BR98+'Q2 2015'!BR98+'Q1 2015'!BR98</f>
        <v>0</v>
      </c>
      <c r="BG98" s="27">
        <f t="shared" si="58"/>
        <v>0</v>
      </c>
      <c r="BH98" s="27">
        <f t="shared" si="59"/>
        <v>0</v>
      </c>
      <c r="BI98" s="27">
        <f t="shared" si="60"/>
        <v>0</v>
      </c>
      <c r="BJ98" s="231">
        <f>'Q4 2015'!BV98+'Q3 2015'!BV98+'Q2 2015'!BV98+'Q1 2015'!BV98</f>
        <v>0</v>
      </c>
      <c r="BK98" s="243">
        <f>'Q1 2015'!BW98+'Q2 2015'!BW98+'Q3 2015'!BW98+'Q4 2015'!BW98</f>
        <v>0</v>
      </c>
      <c r="BL98" s="188">
        <f>'Q4 2015'!BY98+'Q3 2015'!BY98+'Q2 2015'!BY98+'Q1 2015'!BY98</f>
        <v>0</v>
      </c>
      <c r="BM98" s="244">
        <f>'Q1 2015'!BZ98+'Q2 2015'!BZ98+'Q3 2015'!BZ98+'Q4 2015'!BZ98</f>
        <v>0</v>
      </c>
      <c r="BN98" s="188">
        <f>'Q4 2015'!CB98+'Q3 2015'!CB98+'Q2 2015'!CB98+'Q1 2015'!CB98</f>
        <v>0</v>
      </c>
      <c r="BO98" s="244">
        <f>'Q1 2015'!CC98+'Q2 2015'!CC98+'Q3 2015'!CC98+'Q4 2015'!CC98</f>
        <v>0</v>
      </c>
      <c r="BP98" s="188">
        <f>'Q4 2015'!CE98+'Q3 2015'!CE98+'Q2 2015'!CE98+'Q1 2015'!CE98</f>
        <v>0</v>
      </c>
      <c r="BQ98" s="28">
        <f t="shared" si="45"/>
        <v>0</v>
      </c>
      <c r="BR98" s="28">
        <f t="shared" si="61"/>
        <v>0</v>
      </c>
      <c r="BS98" s="29">
        <f t="shared" si="62"/>
        <v>0</v>
      </c>
      <c r="BT98" s="217">
        <f>'Q4 2015'!CI98+'Q3 2015'!CI98+'Q2 2015'!CI98+'Q1 2015'!CI98</f>
        <v>0</v>
      </c>
      <c r="BU98" s="245">
        <f>'Q1 2015'!CJ98+'Q2 2015'!CJ98+'Q3 2015'!CJ98+'Q4 2015'!CJ98</f>
        <v>0</v>
      </c>
      <c r="BV98" s="247">
        <f>'Q4 2015'!CL98+'Q3 2015'!CL98+'Q2 2015'!CL98+'Q1 2015'!CL98</f>
        <v>0</v>
      </c>
      <c r="BW98" s="248">
        <f>'Q1 2015'!CM98+'Q2 2015'!CM98+'Q3 2015'!CM98+'Q4 2015'!CM98</f>
        <v>0</v>
      </c>
      <c r="BX98" s="247">
        <f>'Q4 2015'!CO98+'Q3 2015'!CO98+'Q2 2015'!CO98+'Q1 2015'!CO98</f>
        <v>0</v>
      </c>
      <c r="BY98" s="248">
        <f>'Q1 2015'!CP98+'Q2 2015'!CP98+'Q3 2015'!CP98+'Q4 2015'!CP98</f>
        <v>0</v>
      </c>
      <c r="BZ98" s="247">
        <f>'Q4 2015'!CR98+'Q3 2015'!CR98+'Q2 2015'!CR98+'Q1 2015'!CR98</f>
        <v>0</v>
      </c>
      <c r="CA98" s="30">
        <f t="shared" si="46"/>
        <v>0</v>
      </c>
      <c r="CB98" s="30">
        <f t="shared" si="63"/>
        <v>0</v>
      </c>
      <c r="CC98" s="31">
        <f t="shared" si="64"/>
        <v>0</v>
      </c>
      <c r="CD98" s="192">
        <f>'Q4 2015'!CV98+'Q3 2015'!CV98+'Q2 2015'!CV98+'Q1 2015'!CV98</f>
        <v>0</v>
      </c>
      <c r="CE98" s="250">
        <f>'Q1 2015'!CW98+'Q2 2015'!CW98+'Q3 2015'!CW98+'Q4 2015'!CW98</f>
        <v>0</v>
      </c>
      <c r="CF98" s="252">
        <f>'Q4 2015'!CY98+'Q3 2015'!CY98+'Q2 2015'!CY98+'Q1 2015'!CY98</f>
        <v>0</v>
      </c>
      <c r="CG98" s="65">
        <f>'Q1 2015'!CZ98+'Q2 2015'!CZ98+'Q3 2015'!CZ98+'Q4 2015'!CZ98</f>
        <v>0</v>
      </c>
      <c r="CH98" s="252">
        <f>'Q4 2015'!DB98+'Q3 2015'!DB98+'Q2 2015'!DB98+'Q1 2015'!DB98</f>
        <v>0</v>
      </c>
      <c r="CI98" s="254">
        <f>'Q1 2015'!DC98+'Q2 2015'!DC98+'Q3 2015'!DC98+'Q4 2015'!DC98</f>
        <v>0</v>
      </c>
      <c r="CJ98" s="220">
        <f>'Q4 2015'!DE98+'Q3 2015'!DE98+'Q2 2015'!DE98+'Q1 2015'!DE98</f>
        <v>0</v>
      </c>
      <c r="CK98" s="32">
        <f t="shared" si="47"/>
        <v>0</v>
      </c>
      <c r="CL98" s="32">
        <f t="shared" si="65"/>
        <v>0</v>
      </c>
      <c r="CM98" s="32">
        <f t="shared" si="66"/>
        <v>0</v>
      </c>
      <c r="CN98" s="194">
        <f>'Q4 2015'!DI98+'Q3 2015'!DI98+'Q2 2015'!DI98+'Q1 2015'!DI98</f>
        <v>0</v>
      </c>
      <c r="CO98" s="256">
        <f>'Q1 2015'!DJ98+'Q2 2015'!DJ98+'Q3 2015'!DJ98+'Q4 2015'!DJ98</f>
        <v>0</v>
      </c>
      <c r="CP98" s="258">
        <f>'Q4 2015'!DL98+'Q3 2015'!DL98+'Q2 2015'!DL98+'Q1 2015'!DL98</f>
        <v>0</v>
      </c>
      <c r="CQ98" s="260">
        <f>'Q1 2015'!DM98+'Q2 2015'!DM98+'Q3 2015'!DM98+'Q4 2015'!DM98</f>
        <v>0</v>
      </c>
      <c r="CR98" s="258">
        <f>'Q4 2015'!DO98+'Q3 2015'!DO98+'Q2 2015'!DO98+'Q1 2015'!DO98</f>
        <v>0</v>
      </c>
      <c r="CS98" s="260">
        <f>'Q1 2015'!DP98+'Q2 2015'!DP98+'Q3 2015'!DP98+'Q4 2015'!DP98</f>
        <v>0</v>
      </c>
      <c r="CT98" s="258">
        <f>'Q4 2015'!DR98+'Q3 2015'!DR98+'Q2 2015'!DR98+'Q1 2015'!DR98</f>
        <v>0</v>
      </c>
      <c r="CU98" s="33">
        <f t="shared" si="48"/>
        <v>0</v>
      </c>
      <c r="CV98" s="33">
        <f t="shared" si="49"/>
        <v>0</v>
      </c>
      <c r="CW98" s="33">
        <f t="shared" si="67"/>
        <v>0</v>
      </c>
      <c r="CX98" s="196">
        <f>'Q4 2015'!DV98+'Q3 2015'!DV98+'Q2 2015'!DV98+'Q1 2015'!DV98</f>
        <v>0</v>
      </c>
      <c r="CY98" s="261">
        <f>'Q1 2015'!DW98+'Q2 2015'!DW98+'Q3 2015'!DW98+'Q4 2015'!DW98</f>
        <v>0</v>
      </c>
      <c r="CZ98" s="262">
        <f>'Q4 2015'!DY98+'Q3 2015'!DY98+'Q2 2015'!DY98+'Q1 2015'!DY98</f>
        <v>0</v>
      </c>
      <c r="DA98" s="263">
        <f>'Q1 2015'!DZ98+'Q2 2015'!DZ98+'Q3 2015'!DZ98+'Q4 2015'!DZ98</f>
        <v>0</v>
      </c>
      <c r="DB98" s="262">
        <f>'Q4 2015'!EB98+'Q3 2015'!EB98+'Q2 2015'!EB98+'Q1 2015'!EB98</f>
        <v>0</v>
      </c>
      <c r="DC98" s="263">
        <f>'Q1 2015'!EC98+'Q2 2015'!EC98+'Q3 2015'!EC98+'Q4 2015'!EC98</f>
        <v>0</v>
      </c>
      <c r="DD98" s="262">
        <f>'Q4 2015'!EE98+'Q3 2015'!EE98+'Q2 2015'!EE98+'Q1 2015'!EE98</f>
        <v>0</v>
      </c>
      <c r="DE98" s="34">
        <f t="shared" si="50"/>
        <v>0</v>
      </c>
      <c r="DF98" s="34">
        <f t="shared" si="68"/>
        <v>0</v>
      </c>
      <c r="DG98" s="34">
        <f t="shared" si="69"/>
        <v>0</v>
      </c>
      <c r="DH98" s="200">
        <f>'Q4 2015'!EI98+'Q3 2015'!EI98+'Q2 2015'!EI98+'Q1 2015'!EI98</f>
        <v>0</v>
      </c>
      <c r="DI98" s="265">
        <f>'Q1 2015'!EJ98+'Q2 2015'!EJ98+'Q3 2015'!EJ98+'Q4 2015'!EJ98</f>
        <v>0</v>
      </c>
      <c r="DJ98" s="227">
        <f>'Q4 2015'!EL98+'Q3 2015'!EL98+'Q2 2015'!EL98+'Q1 2015'!EL98</f>
        <v>0</v>
      </c>
      <c r="DK98" s="267">
        <f>'Q1 2015'!EM98+'Q2 2015'!EM98+'Q3 2015'!EM98+'Q4 2015'!EM98</f>
        <v>0</v>
      </c>
      <c r="DL98" s="269">
        <f>'Q4 2015'!EO98+'Q3 2015'!EO98+'Q2 2015'!EO98+'Q1 2015'!EO98</f>
        <v>0</v>
      </c>
      <c r="DM98" s="267">
        <f>'Q1 2015'!EP98+'Q2 2015'!EP98+'Q3 2015'!EP98+'Q4 2015'!EP98</f>
        <v>0</v>
      </c>
      <c r="DN98" s="269">
        <f>'Q4 2015'!ER98+'Q3 2015'!ER98+'Q2 2015'!ER98+'Q1 2015'!ER98</f>
        <v>0</v>
      </c>
      <c r="DO98" s="35">
        <f t="shared" si="51"/>
        <v>0</v>
      </c>
      <c r="DP98" s="35">
        <f t="shared" si="70"/>
        <v>0</v>
      </c>
      <c r="DQ98" s="36">
        <f t="shared" si="71"/>
        <v>0</v>
      </c>
      <c r="DR98" s="206">
        <f>'Q4 2015'!EV98+'Q3 2015'!EV98+'Q2 2015'!EV98+'Q1 2015'!EV98</f>
        <v>0</v>
      </c>
      <c r="DS98" s="288">
        <f t="shared" si="52"/>
        <v>0</v>
      </c>
      <c r="DT98" s="289">
        <f t="shared" si="72"/>
        <v>0</v>
      </c>
      <c r="DU98" s="289">
        <f t="shared" si="73"/>
        <v>0</v>
      </c>
      <c r="DV98" s="289">
        <f t="shared" si="74"/>
        <v>0</v>
      </c>
      <c r="DW98" s="289">
        <f t="shared" si="75"/>
        <v>0</v>
      </c>
      <c r="DX98" s="290">
        <f t="shared" si="76"/>
        <v>0</v>
      </c>
      <c r="DY98" s="298">
        <f>'Q4 2015'!FC98+'Q3 2015'!FC98+'Q2 2015'!FC98+'Q1 2015'!FC98</f>
        <v>0</v>
      </c>
    </row>
    <row r="99" spans="1:129">
      <c r="A99" s="37">
        <f>'stranka in letna napoved 2015'!A99</f>
        <v>96</v>
      </c>
      <c r="B99" s="37" t="str">
        <f>'stranka in letna napoved 2015'!B99</f>
        <v>96/2014</v>
      </c>
      <c r="C99" s="38" t="str">
        <f>'stranka in letna napoved 2015'!C99</f>
        <v>FILMPLAST d.o.o.</v>
      </c>
      <c r="D99" s="39" t="str">
        <f>'stranka in letna napoved 2015'!D99</f>
        <v>Orehovlje 2A</v>
      </c>
      <c r="E99" s="39" t="str">
        <f>'stranka in letna napoved 2015'!E99</f>
        <v>Miren</v>
      </c>
      <c r="F99" s="40">
        <f>'stranka in letna napoved 2015'!F99</f>
        <v>5291</v>
      </c>
      <c r="G99" s="40" t="str">
        <f>'stranka in letna napoved 2015'!G99</f>
        <v>SI53042107</v>
      </c>
      <c r="H99" s="40" t="str">
        <f>'stranka in letna napoved 2015'!H99</f>
        <v>1673068000</v>
      </c>
      <c r="I99" s="40" t="str">
        <f>'stranka in letna napoved 2015'!I99</f>
        <v>alenka@filmplast.si</v>
      </c>
      <c r="J99" s="40" t="str">
        <f>'stranka in letna napoved 2015'!J99</f>
        <v>22.220</v>
      </c>
      <c r="K99" s="40">
        <f>'stranka in letna napoved 2015'!K99</f>
        <v>0</v>
      </c>
      <c r="L99" s="40">
        <f>'stranka in letna napoved 2015'!L99</f>
        <v>0</v>
      </c>
      <c r="M99" s="66">
        <f>'stranka in letna napoved 2015'!M99</f>
        <v>0</v>
      </c>
      <c r="N99" s="102" t="str">
        <f>'stranka in letna napoved 2015'!N99</f>
        <v>SZ</v>
      </c>
      <c r="O99" s="100" t="str">
        <f>'stranka in letna napoved 2015'!O99</f>
        <v>pridobitelj emb.blaga ,embaler</v>
      </c>
      <c r="P99" s="40" t="str">
        <f>'stranka in letna napoved 2015'!P99</f>
        <v>QD</v>
      </c>
      <c r="Q99" s="64">
        <f>'stranka in letna napoved 2015'!Q99</f>
        <v>41640</v>
      </c>
      <c r="R99" s="64">
        <f>'stranka in letna napoved 2015'!R99</f>
        <v>41723</v>
      </c>
      <c r="S99" s="40" t="str">
        <f>'stranka in letna napoved 2015'!S99</f>
        <v>Alenka Štor</v>
      </c>
      <c r="T99" s="40" t="str">
        <f>'stranka in letna napoved 2015'!T99</f>
        <v>+386 41 606-228</v>
      </c>
      <c r="U99" s="40" t="str">
        <f>'stranka in letna napoved 2015'!U99</f>
        <v>alenka@filmplast.si</v>
      </c>
      <c r="V99" s="40">
        <f>'stranka in letna napoved 2015'!V99</f>
        <v>0</v>
      </c>
      <c r="W99" s="40">
        <f>'stranka in letna napoved 2015'!W99</f>
        <v>0</v>
      </c>
      <c r="X99" s="40">
        <f>'stranka in letna napoved 2015'!X99</f>
        <v>0</v>
      </c>
      <c r="Y99" s="40">
        <f>'stranka in letna napoved 2015'!Y99</f>
        <v>0</v>
      </c>
      <c r="Z99" s="66">
        <f>'stranka in letna napoved 2015'!Z99</f>
        <v>0</v>
      </c>
      <c r="AA99" s="71">
        <f>'Q1 2015'!AA99+'Q2 2015'!AA99+'Q3 2015'!AA99+'Q4 2015'!AA99</f>
        <v>0</v>
      </c>
      <c r="AB99" s="236">
        <f>'Q4 2015'!AC99+'Q3 2015'!AC99+'Q2 2015'!AC99+'Q1 2015'!AC99</f>
        <v>0</v>
      </c>
      <c r="AC99" s="233">
        <f>'Q1 2015'!AD99+'Q2 2015'!AD99+'Q3 2015'!AD99+'Q4 2015'!AD99</f>
        <v>0</v>
      </c>
      <c r="AD99" s="236">
        <f>'Q4 2015'!AF99+'Q3 2015'!AF99+'Q2 2015'!AF99+'Q1 2015'!AF99</f>
        <v>0</v>
      </c>
      <c r="AE99" s="20">
        <f t="shared" si="53"/>
        <v>0</v>
      </c>
      <c r="AF99" s="233">
        <f>'Q1 2015'!AH99+'Q2 2015'!AH99+'Q3 2015'!AH99+'Q4 2015'!AH99</f>
        <v>0</v>
      </c>
      <c r="AG99" s="236">
        <f>'Q4 2015'!AJ99+'Q3 2015'!AJ99+'Q2 2015'!AJ99+'Q1 2015'!AJ99</f>
        <v>0</v>
      </c>
      <c r="AH99" s="233">
        <f>'Q1 2015'!AK99+'Q2 2015'!AK99+'Q3 2015'!AK99+'Q4 2015'!AK99</f>
        <v>0</v>
      </c>
      <c r="AI99" s="236">
        <f>'Q4 2015'!AM99+'Q3 2015'!AM99+'Q2 2015'!AM99+'Q1 2015'!AM99</f>
        <v>0</v>
      </c>
      <c r="AJ99" s="233">
        <f t="shared" si="54"/>
        <v>0</v>
      </c>
      <c r="AK99" s="233">
        <f>'Q1 2015'!AO99+'Q2 2015'!AO99+'Q3 2015'!AO99+'Q4 2015'!AO99</f>
        <v>0</v>
      </c>
      <c r="AL99" s="236">
        <f>'Q4 2015'!AQ99+'Q3 2015'!AQ99+'Q2 2015'!AQ99+'Q1 2015'!AQ99</f>
        <v>0</v>
      </c>
      <c r="AM99" s="23">
        <f t="shared" si="43"/>
        <v>0</v>
      </c>
      <c r="AN99" s="23">
        <f t="shared" si="55"/>
        <v>0</v>
      </c>
      <c r="AO99" s="23">
        <f t="shared" si="44"/>
        <v>0</v>
      </c>
      <c r="AP99" s="238">
        <f>'Q4 2015'!AU99+'Q3 2015'!AU99+'Q2 2015'!AU99+'Q1 2015'!AU99</f>
        <v>0</v>
      </c>
      <c r="AQ99" s="239">
        <f>'Q1 2015'!AV99+'Q2 2015'!AV99+'Q3 2015'!AV99+'Q4 2015'!AV99</f>
        <v>0</v>
      </c>
      <c r="AR99" s="242">
        <f>'Q4 2015'!AX99+'Q3 2015'!AX99+'Q2 2015'!AX99+'Q1 2015'!AX99</f>
        <v>0</v>
      </c>
      <c r="AS99" s="240">
        <f>'Q1 2015'!AY99+'Q2 2015'!AY99+'Q3 2015'!AY99+'Q4 2015'!AY99</f>
        <v>0</v>
      </c>
      <c r="AT99" s="242">
        <f>'Q4 2015'!BA99+'Q3 2015'!BA99+'Q2 2015'!BA99+'Q1 2015'!BA99</f>
        <v>0</v>
      </c>
      <c r="AU99" s="240">
        <f>'Q1 2015'!BB99+'Q2 2015'!BB99+'Q3 2015'!BB99+'Q4 2015'!BB99</f>
        <v>0</v>
      </c>
      <c r="AV99" s="242">
        <f>'Q4 2015'!BD99+'Q3 2015'!BD99+'Q2 2015'!BD99+'Q1 2015'!BD99</f>
        <v>0</v>
      </c>
      <c r="AW99" s="25">
        <f t="shared" si="56"/>
        <v>0</v>
      </c>
      <c r="AX99" s="240">
        <f>'Q1 2015'!BF99+'Q2 2015'!BF99+'Q3 2015'!BF99+'Q4 2015'!BF99</f>
        <v>0</v>
      </c>
      <c r="AY99" s="242">
        <f>'Q4 2015'!BH99+'Q3 2015'!BH99+'Q2 2015'!BH99+'Q1 2015'!BH99</f>
        <v>0</v>
      </c>
      <c r="AZ99" s="240">
        <f>'Q1 2015'!BI99+'Q2 2015'!BI99+'Q3 2015'!BI99+'Q4 2015'!BI99</f>
        <v>0</v>
      </c>
      <c r="BA99" s="242">
        <f>'Q4 2015'!BK99+'Q3 2015'!BK99+'Q2 2015'!BK99+'Q1 2015'!BK99</f>
        <v>0</v>
      </c>
      <c r="BB99" s="240">
        <f>'Q1 2015'!BL99+'Q2 2015'!BL99+'Q3 2015'!BL99+'Q4 2015'!BL99</f>
        <v>0</v>
      </c>
      <c r="BC99" s="242">
        <f>'Q4 2015'!BN99+'Q3 2015'!BN99+'Q2 2015'!BN99+'Q1 2015'!BN99</f>
        <v>0</v>
      </c>
      <c r="BD99" s="26">
        <f t="shared" si="57"/>
        <v>0</v>
      </c>
      <c r="BE99" s="240">
        <f>'Q1 2015'!BP99+'Q2 2015'!BP99+'Q3 2015'!BP99+'Q4 2015'!BP99</f>
        <v>0</v>
      </c>
      <c r="BF99" s="242">
        <f>'Q4 2015'!BR99+'Q3 2015'!BR99+'Q2 2015'!BR99+'Q1 2015'!BR99</f>
        <v>0</v>
      </c>
      <c r="BG99" s="27">
        <f t="shared" si="58"/>
        <v>0</v>
      </c>
      <c r="BH99" s="27">
        <f t="shared" si="59"/>
        <v>0</v>
      </c>
      <c r="BI99" s="27">
        <f t="shared" si="60"/>
        <v>0</v>
      </c>
      <c r="BJ99" s="231">
        <f>'Q4 2015'!BV99+'Q3 2015'!BV99+'Q2 2015'!BV99+'Q1 2015'!BV99</f>
        <v>0</v>
      </c>
      <c r="BK99" s="243">
        <f>'Q1 2015'!BW99+'Q2 2015'!BW99+'Q3 2015'!BW99+'Q4 2015'!BW99</f>
        <v>0</v>
      </c>
      <c r="BL99" s="188">
        <f>'Q4 2015'!BY99+'Q3 2015'!BY99+'Q2 2015'!BY99+'Q1 2015'!BY99</f>
        <v>0</v>
      </c>
      <c r="BM99" s="244">
        <f>'Q1 2015'!BZ99+'Q2 2015'!BZ99+'Q3 2015'!BZ99+'Q4 2015'!BZ99</f>
        <v>0</v>
      </c>
      <c r="BN99" s="188">
        <f>'Q4 2015'!CB99+'Q3 2015'!CB99+'Q2 2015'!CB99+'Q1 2015'!CB99</f>
        <v>0</v>
      </c>
      <c r="BO99" s="244">
        <f>'Q1 2015'!CC99+'Q2 2015'!CC99+'Q3 2015'!CC99+'Q4 2015'!CC99</f>
        <v>0</v>
      </c>
      <c r="BP99" s="188">
        <f>'Q4 2015'!CE99+'Q3 2015'!CE99+'Q2 2015'!CE99+'Q1 2015'!CE99</f>
        <v>0</v>
      </c>
      <c r="BQ99" s="28">
        <f t="shared" si="45"/>
        <v>0</v>
      </c>
      <c r="BR99" s="28">
        <f t="shared" si="61"/>
        <v>0</v>
      </c>
      <c r="BS99" s="29">
        <f t="shared" si="62"/>
        <v>0</v>
      </c>
      <c r="BT99" s="217">
        <f>'Q4 2015'!CI99+'Q3 2015'!CI99+'Q2 2015'!CI99+'Q1 2015'!CI99</f>
        <v>0</v>
      </c>
      <c r="BU99" s="245">
        <f>'Q1 2015'!CJ99+'Q2 2015'!CJ99+'Q3 2015'!CJ99+'Q4 2015'!CJ99</f>
        <v>0</v>
      </c>
      <c r="BV99" s="247">
        <f>'Q4 2015'!CL99+'Q3 2015'!CL99+'Q2 2015'!CL99+'Q1 2015'!CL99</f>
        <v>0</v>
      </c>
      <c r="BW99" s="248">
        <f>'Q1 2015'!CM99+'Q2 2015'!CM99+'Q3 2015'!CM99+'Q4 2015'!CM99</f>
        <v>0</v>
      </c>
      <c r="BX99" s="247">
        <f>'Q4 2015'!CO99+'Q3 2015'!CO99+'Q2 2015'!CO99+'Q1 2015'!CO99</f>
        <v>0</v>
      </c>
      <c r="BY99" s="248">
        <f>'Q1 2015'!CP99+'Q2 2015'!CP99+'Q3 2015'!CP99+'Q4 2015'!CP99</f>
        <v>0</v>
      </c>
      <c r="BZ99" s="247">
        <f>'Q4 2015'!CR99+'Q3 2015'!CR99+'Q2 2015'!CR99+'Q1 2015'!CR99</f>
        <v>0</v>
      </c>
      <c r="CA99" s="30">
        <f t="shared" si="46"/>
        <v>0</v>
      </c>
      <c r="CB99" s="30">
        <f t="shared" si="63"/>
        <v>0</v>
      </c>
      <c r="CC99" s="31">
        <f t="shared" si="64"/>
        <v>0</v>
      </c>
      <c r="CD99" s="192">
        <f>'Q4 2015'!CV99+'Q3 2015'!CV99+'Q2 2015'!CV99+'Q1 2015'!CV99</f>
        <v>0</v>
      </c>
      <c r="CE99" s="250">
        <f>'Q1 2015'!CW99+'Q2 2015'!CW99+'Q3 2015'!CW99+'Q4 2015'!CW99</f>
        <v>0</v>
      </c>
      <c r="CF99" s="252">
        <f>'Q4 2015'!CY99+'Q3 2015'!CY99+'Q2 2015'!CY99+'Q1 2015'!CY99</f>
        <v>0</v>
      </c>
      <c r="CG99" s="65">
        <f>'Q1 2015'!CZ99+'Q2 2015'!CZ99+'Q3 2015'!CZ99+'Q4 2015'!CZ99</f>
        <v>0</v>
      </c>
      <c r="CH99" s="252">
        <f>'Q4 2015'!DB99+'Q3 2015'!DB99+'Q2 2015'!DB99+'Q1 2015'!DB99</f>
        <v>0</v>
      </c>
      <c r="CI99" s="254">
        <f>'Q1 2015'!DC99+'Q2 2015'!DC99+'Q3 2015'!DC99+'Q4 2015'!DC99</f>
        <v>0</v>
      </c>
      <c r="CJ99" s="220">
        <f>'Q4 2015'!DE99+'Q3 2015'!DE99+'Q2 2015'!DE99+'Q1 2015'!DE99</f>
        <v>0</v>
      </c>
      <c r="CK99" s="32">
        <f t="shared" si="47"/>
        <v>0</v>
      </c>
      <c r="CL99" s="32">
        <f t="shared" si="65"/>
        <v>0</v>
      </c>
      <c r="CM99" s="32">
        <f t="shared" si="66"/>
        <v>0</v>
      </c>
      <c r="CN99" s="194">
        <f>'Q4 2015'!DI99+'Q3 2015'!DI99+'Q2 2015'!DI99+'Q1 2015'!DI99</f>
        <v>0</v>
      </c>
      <c r="CO99" s="256">
        <f>'Q1 2015'!DJ99+'Q2 2015'!DJ99+'Q3 2015'!DJ99+'Q4 2015'!DJ99</f>
        <v>0</v>
      </c>
      <c r="CP99" s="258">
        <f>'Q4 2015'!DL99+'Q3 2015'!DL99+'Q2 2015'!DL99+'Q1 2015'!DL99</f>
        <v>0</v>
      </c>
      <c r="CQ99" s="260">
        <f>'Q1 2015'!DM99+'Q2 2015'!DM99+'Q3 2015'!DM99+'Q4 2015'!DM99</f>
        <v>0</v>
      </c>
      <c r="CR99" s="258">
        <f>'Q4 2015'!DO99+'Q3 2015'!DO99+'Q2 2015'!DO99+'Q1 2015'!DO99</f>
        <v>0</v>
      </c>
      <c r="CS99" s="260">
        <f>'Q1 2015'!DP99+'Q2 2015'!DP99+'Q3 2015'!DP99+'Q4 2015'!DP99</f>
        <v>0</v>
      </c>
      <c r="CT99" s="258">
        <f>'Q4 2015'!DR99+'Q3 2015'!DR99+'Q2 2015'!DR99+'Q1 2015'!DR99</f>
        <v>0</v>
      </c>
      <c r="CU99" s="33">
        <f t="shared" si="48"/>
        <v>0</v>
      </c>
      <c r="CV99" s="33">
        <f t="shared" si="49"/>
        <v>0</v>
      </c>
      <c r="CW99" s="33">
        <f t="shared" si="67"/>
        <v>0</v>
      </c>
      <c r="CX99" s="196">
        <f>'Q4 2015'!DV99+'Q3 2015'!DV99+'Q2 2015'!DV99+'Q1 2015'!DV99</f>
        <v>0</v>
      </c>
      <c r="CY99" s="261">
        <f>'Q1 2015'!DW99+'Q2 2015'!DW99+'Q3 2015'!DW99+'Q4 2015'!DW99</f>
        <v>0</v>
      </c>
      <c r="CZ99" s="262">
        <f>'Q4 2015'!DY99+'Q3 2015'!DY99+'Q2 2015'!DY99+'Q1 2015'!DY99</f>
        <v>0</v>
      </c>
      <c r="DA99" s="263">
        <f>'Q1 2015'!DZ99+'Q2 2015'!DZ99+'Q3 2015'!DZ99+'Q4 2015'!DZ99</f>
        <v>0</v>
      </c>
      <c r="DB99" s="262">
        <f>'Q4 2015'!EB99+'Q3 2015'!EB99+'Q2 2015'!EB99+'Q1 2015'!EB99</f>
        <v>0</v>
      </c>
      <c r="DC99" s="263">
        <f>'Q1 2015'!EC99+'Q2 2015'!EC99+'Q3 2015'!EC99+'Q4 2015'!EC99</f>
        <v>0</v>
      </c>
      <c r="DD99" s="262">
        <f>'Q4 2015'!EE99+'Q3 2015'!EE99+'Q2 2015'!EE99+'Q1 2015'!EE99</f>
        <v>0</v>
      </c>
      <c r="DE99" s="34">
        <f t="shared" si="50"/>
        <v>0</v>
      </c>
      <c r="DF99" s="34">
        <f t="shared" si="68"/>
        <v>0</v>
      </c>
      <c r="DG99" s="34">
        <f t="shared" si="69"/>
        <v>0</v>
      </c>
      <c r="DH99" s="200">
        <f>'Q4 2015'!EI99+'Q3 2015'!EI99+'Q2 2015'!EI99+'Q1 2015'!EI99</f>
        <v>0</v>
      </c>
      <c r="DI99" s="265">
        <f>'Q1 2015'!EJ99+'Q2 2015'!EJ99+'Q3 2015'!EJ99+'Q4 2015'!EJ99</f>
        <v>0</v>
      </c>
      <c r="DJ99" s="227">
        <f>'Q4 2015'!EL99+'Q3 2015'!EL99+'Q2 2015'!EL99+'Q1 2015'!EL99</f>
        <v>0</v>
      </c>
      <c r="DK99" s="267">
        <f>'Q1 2015'!EM99+'Q2 2015'!EM99+'Q3 2015'!EM99+'Q4 2015'!EM99</f>
        <v>0</v>
      </c>
      <c r="DL99" s="269">
        <f>'Q4 2015'!EO99+'Q3 2015'!EO99+'Q2 2015'!EO99+'Q1 2015'!EO99</f>
        <v>0</v>
      </c>
      <c r="DM99" s="267">
        <f>'Q1 2015'!EP99+'Q2 2015'!EP99+'Q3 2015'!EP99+'Q4 2015'!EP99</f>
        <v>0</v>
      </c>
      <c r="DN99" s="269">
        <f>'Q4 2015'!ER99+'Q3 2015'!ER99+'Q2 2015'!ER99+'Q1 2015'!ER99</f>
        <v>0</v>
      </c>
      <c r="DO99" s="35">
        <f t="shared" si="51"/>
        <v>0</v>
      </c>
      <c r="DP99" s="35">
        <f t="shared" si="70"/>
        <v>0</v>
      </c>
      <c r="DQ99" s="36">
        <f t="shared" si="71"/>
        <v>0</v>
      </c>
      <c r="DR99" s="206">
        <f>'Q4 2015'!EV99+'Q3 2015'!EV99+'Q2 2015'!EV99+'Q1 2015'!EV99</f>
        <v>0</v>
      </c>
      <c r="DS99" s="288">
        <f t="shared" si="52"/>
        <v>0</v>
      </c>
      <c r="DT99" s="289">
        <f t="shared" si="72"/>
        <v>0</v>
      </c>
      <c r="DU99" s="289">
        <f t="shared" si="73"/>
        <v>0</v>
      </c>
      <c r="DV99" s="289">
        <f t="shared" si="74"/>
        <v>0</v>
      </c>
      <c r="DW99" s="289">
        <f t="shared" si="75"/>
        <v>0</v>
      </c>
      <c r="DX99" s="290">
        <f t="shared" si="76"/>
        <v>0</v>
      </c>
      <c r="DY99" s="298">
        <f>'Q4 2015'!FC99+'Q3 2015'!FC99+'Q2 2015'!FC99+'Q1 2015'!FC99</f>
        <v>0</v>
      </c>
    </row>
    <row r="100" spans="1:129" ht="30">
      <c r="A100" s="37">
        <f>'stranka in letna napoved 2015'!A100</f>
        <v>97</v>
      </c>
      <c r="B100" s="37" t="str">
        <f>'stranka in letna napoved 2015'!B100</f>
        <v>97/2014</v>
      </c>
      <c r="C100" s="38" t="str">
        <f>'stranka in letna napoved 2015'!C100</f>
        <v>CEING, d.o.o.</v>
      </c>
      <c r="D100" s="39" t="str">
        <f>'stranka in letna napoved 2015'!D100</f>
        <v>Cesta Leona Dobrotinška 22B</v>
      </c>
      <c r="E100" s="39" t="str">
        <f>'stranka in letna napoved 2015'!E100</f>
        <v>Šentjur</v>
      </c>
      <c r="F100" s="40">
        <f>'stranka in letna napoved 2015'!F100</f>
        <v>3230</v>
      </c>
      <c r="G100" s="40" t="str">
        <f>'stranka in letna napoved 2015'!G100</f>
        <v>SI29783925</v>
      </c>
      <c r="H100" s="40" t="str">
        <f>'stranka in letna napoved 2015'!H100</f>
        <v>5774012000</v>
      </c>
      <c r="I100" s="40" t="str">
        <f>'stranka in letna napoved 2015'!I100</f>
        <v>andreja@ceing.si</v>
      </c>
      <c r="J100" s="40" t="str">
        <f>'stranka in letna napoved 2015'!J100</f>
        <v>46.510</v>
      </c>
      <c r="K100" s="40">
        <f>'stranka in letna napoved 2015'!K100</f>
        <v>0</v>
      </c>
      <c r="L100" s="40">
        <f>'stranka in letna napoved 2015'!L100</f>
        <v>0</v>
      </c>
      <c r="M100" s="66">
        <f>'stranka in letna napoved 2015'!M100</f>
        <v>0</v>
      </c>
      <c r="N100" s="102" t="str">
        <f>'stranka in letna napoved 2015'!N100</f>
        <v>DG</v>
      </c>
      <c r="O100" s="100" t="str">
        <f>'stranka in letna napoved 2015'!O100</f>
        <v>pridobitelj embaliranega blaga</v>
      </c>
      <c r="P100" s="40" t="str">
        <f>'stranka in letna napoved 2015'!P100</f>
        <v>QD</v>
      </c>
      <c r="Q100" s="64">
        <f>'stranka in letna napoved 2015'!Q100</f>
        <v>41640</v>
      </c>
      <c r="R100" s="64">
        <f>'stranka in letna napoved 2015'!R100</f>
        <v>41738</v>
      </c>
      <c r="S100" s="40" t="str">
        <f>'stranka in letna napoved 2015'!S100</f>
        <v>Andreja Bauer</v>
      </c>
      <c r="T100" s="40" t="str">
        <f>'stranka in letna napoved 2015'!T100</f>
        <v>+38659087603</v>
      </c>
      <c r="U100" s="40" t="str">
        <f>'stranka in letna napoved 2015'!U100</f>
        <v>andreja@ceing.si</v>
      </c>
      <c r="V100" s="40">
        <f>'stranka in letna napoved 2015'!V100</f>
        <v>0</v>
      </c>
      <c r="W100" s="40">
        <f>'stranka in letna napoved 2015'!W100</f>
        <v>0</v>
      </c>
      <c r="X100" s="40">
        <f>'stranka in letna napoved 2015'!X100</f>
        <v>0</v>
      </c>
      <c r="Y100" s="40">
        <f>'stranka in letna napoved 2015'!Y100</f>
        <v>0</v>
      </c>
      <c r="Z100" s="66">
        <f>'stranka in letna napoved 2015'!Z100</f>
        <v>0</v>
      </c>
      <c r="AA100" s="71">
        <f>'Q1 2015'!AA100+'Q2 2015'!AA100+'Q3 2015'!AA100+'Q4 2015'!AA100</f>
        <v>0</v>
      </c>
      <c r="AB100" s="236">
        <f>'Q4 2015'!AC100+'Q3 2015'!AC100+'Q2 2015'!AC100+'Q1 2015'!AC100</f>
        <v>0</v>
      </c>
      <c r="AC100" s="233">
        <f>'Q1 2015'!AD100+'Q2 2015'!AD100+'Q3 2015'!AD100+'Q4 2015'!AD100</f>
        <v>0</v>
      </c>
      <c r="AD100" s="236">
        <f>'Q4 2015'!AF100+'Q3 2015'!AF100+'Q2 2015'!AF100+'Q1 2015'!AF100</f>
        <v>0</v>
      </c>
      <c r="AE100" s="20">
        <f t="shared" si="53"/>
        <v>0</v>
      </c>
      <c r="AF100" s="233">
        <f>'Q1 2015'!AH100+'Q2 2015'!AH100+'Q3 2015'!AH100+'Q4 2015'!AH100</f>
        <v>0</v>
      </c>
      <c r="AG100" s="236">
        <f>'Q4 2015'!AJ100+'Q3 2015'!AJ100+'Q2 2015'!AJ100+'Q1 2015'!AJ100</f>
        <v>0</v>
      </c>
      <c r="AH100" s="233">
        <f>'Q1 2015'!AK100+'Q2 2015'!AK100+'Q3 2015'!AK100+'Q4 2015'!AK100</f>
        <v>0</v>
      </c>
      <c r="AI100" s="236">
        <f>'Q4 2015'!AM100+'Q3 2015'!AM100+'Q2 2015'!AM100+'Q1 2015'!AM100</f>
        <v>0</v>
      </c>
      <c r="AJ100" s="233">
        <f t="shared" si="54"/>
        <v>0</v>
      </c>
      <c r="AK100" s="233">
        <f>'Q1 2015'!AO100+'Q2 2015'!AO100+'Q3 2015'!AO100+'Q4 2015'!AO100</f>
        <v>0</v>
      </c>
      <c r="AL100" s="236">
        <f>'Q4 2015'!AQ100+'Q3 2015'!AQ100+'Q2 2015'!AQ100+'Q1 2015'!AQ100</f>
        <v>0</v>
      </c>
      <c r="AM100" s="23">
        <f t="shared" ref="AM100:AM131" si="77">AE100+AJ100</f>
        <v>0</v>
      </c>
      <c r="AN100" s="23">
        <f t="shared" si="55"/>
        <v>0</v>
      </c>
      <c r="AO100" s="23">
        <f t="shared" ref="AO100:AO131" si="78">AE100+AJ100+AK100</f>
        <v>0</v>
      </c>
      <c r="AP100" s="238">
        <f>'Q4 2015'!AU100+'Q3 2015'!AU100+'Q2 2015'!AU100+'Q1 2015'!AU100</f>
        <v>0</v>
      </c>
      <c r="AQ100" s="239">
        <f>'Q1 2015'!AV100+'Q2 2015'!AV100+'Q3 2015'!AV100+'Q4 2015'!AV100</f>
        <v>0</v>
      </c>
      <c r="AR100" s="242">
        <f>'Q4 2015'!AX100+'Q3 2015'!AX100+'Q2 2015'!AX100+'Q1 2015'!AX100</f>
        <v>0</v>
      </c>
      <c r="AS100" s="240">
        <f>'Q1 2015'!AY100+'Q2 2015'!AY100+'Q3 2015'!AY100+'Q4 2015'!AY100</f>
        <v>0</v>
      </c>
      <c r="AT100" s="242">
        <f>'Q4 2015'!BA100+'Q3 2015'!BA100+'Q2 2015'!BA100+'Q1 2015'!BA100</f>
        <v>0</v>
      </c>
      <c r="AU100" s="240">
        <f>'Q1 2015'!BB100+'Q2 2015'!BB100+'Q3 2015'!BB100+'Q4 2015'!BB100</f>
        <v>0</v>
      </c>
      <c r="AV100" s="242">
        <f>'Q4 2015'!BD100+'Q3 2015'!BD100+'Q2 2015'!BD100+'Q1 2015'!BD100</f>
        <v>0</v>
      </c>
      <c r="AW100" s="25">
        <f t="shared" si="56"/>
        <v>0</v>
      </c>
      <c r="AX100" s="240">
        <f>'Q1 2015'!BF100+'Q2 2015'!BF100+'Q3 2015'!BF100+'Q4 2015'!BF100</f>
        <v>0</v>
      </c>
      <c r="AY100" s="242">
        <f>'Q4 2015'!BH100+'Q3 2015'!BH100+'Q2 2015'!BH100+'Q1 2015'!BH100</f>
        <v>0</v>
      </c>
      <c r="AZ100" s="240">
        <f>'Q1 2015'!BI100+'Q2 2015'!BI100+'Q3 2015'!BI100+'Q4 2015'!BI100</f>
        <v>0</v>
      </c>
      <c r="BA100" s="242">
        <f>'Q4 2015'!BK100+'Q3 2015'!BK100+'Q2 2015'!BK100+'Q1 2015'!BK100</f>
        <v>0</v>
      </c>
      <c r="BB100" s="240">
        <f>'Q1 2015'!BL100+'Q2 2015'!BL100+'Q3 2015'!BL100+'Q4 2015'!BL100</f>
        <v>0</v>
      </c>
      <c r="BC100" s="242">
        <f>'Q4 2015'!BN100+'Q3 2015'!BN100+'Q2 2015'!BN100+'Q1 2015'!BN100</f>
        <v>0</v>
      </c>
      <c r="BD100" s="26">
        <f t="shared" si="57"/>
        <v>0</v>
      </c>
      <c r="BE100" s="240">
        <f>'Q1 2015'!BP100+'Q2 2015'!BP100+'Q3 2015'!BP100+'Q4 2015'!BP100</f>
        <v>0</v>
      </c>
      <c r="BF100" s="242">
        <f>'Q4 2015'!BR100+'Q3 2015'!BR100+'Q2 2015'!BR100+'Q1 2015'!BR100</f>
        <v>0</v>
      </c>
      <c r="BG100" s="27">
        <f t="shared" si="58"/>
        <v>0</v>
      </c>
      <c r="BH100" s="27">
        <f t="shared" si="59"/>
        <v>0</v>
      </c>
      <c r="BI100" s="27">
        <f t="shared" si="60"/>
        <v>0</v>
      </c>
      <c r="BJ100" s="231">
        <f>'Q4 2015'!BV100+'Q3 2015'!BV100+'Q2 2015'!BV100+'Q1 2015'!BV100</f>
        <v>0</v>
      </c>
      <c r="BK100" s="243">
        <f>'Q1 2015'!BW100+'Q2 2015'!BW100+'Q3 2015'!BW100+'Q4 2015'!BW100</f>
        <v>0</v>
      </c>
      <c r="BL100" s="188">
        <f>'Q4 2015'!BY100+'Q3 2015'!BY100+'Q2 2015'!BY100+'Q1 2015'!BY100</f>
        <v>0</v>
      </c>
      <c r="BM100" s="244">
        <f>'Q1 2015'!BZ100+'Q2 2015'!BZ100+'Q3 2015'!BZ100+'Q4 2015'!BZ100</f>
        <v>0</v>
      </c>
      <c r="BN100" s="188">
        <f>'Q4 2015'!CB100+'Q3 2015'!CB100+'Q2 2015'!CB100+'Q1 2015'!CB100</f>
        <v>0</v>
      </c>
      <c r="BO100" s="244">
        <f>'Q1 2015'!CC100+'Q2 2015'!CC100+'Q3 2015'!CC100+'Q4 2015'!CC100</f>
        <v>0</v>
      </c>
      <c r="BP100" s="188">
        <f>'Q4 2015'!CE100+'Q3 2015'!CE100+'Q2 2015'!CE100+'Q1 2015'!CE100</f>
        <v>0</v>
      </c>
      <c r="BQ100" s="28">
        <f t="shared" ref="BQ100:BQ131" si="79">BK100+BM100</f>
        <v>0</v>
      </c>
      <c r="BR100" s="28">
        <f t="shared" si="61"/>
        <v>0</v>
      </c>
      <c r="BS100" s="29">
        <f t="shared" si="62"/>
        <v>0</v>
      </c>
      <c r="BT100" s="217">
        <f>'Q4 2015'!CI100+'Q3 2015'!CI100+'Q2 2015'!CI100+'Q1 2015'!CI100</f>
        <v>0</v>
      </c>
      <c r="BU100" s="245">
        <f>'Q1 2015'!CJ100+'Q2 2015'!CJ100+'Q3 2015'!CJ100+'Q4 2015'!CJ100</f>
        <v>0</v>
      </c>
      <c r="BV100" s="247">
        <f>'Q4 2015'!CL100+'Q3 2015'!CL100+'Q2 2015'!CL100+'Q1 2015'!CL100</f>
        <v>0</v>
      </c>
      <c r="BW100" s="248">
        <f>'Q1 2015'!CM100+'Q2 2015'!CM100+'Q3 2015'!CM100+'Q4 2015'!CM100</f>
        <v>0</v>
      </c>
      <c r="BX100" s="247">
        <f>'Q4 2015'!CO100+'Q3 2015'!CO100+'Q2 2015'!CO100+'Q1 2015'!CO100</f>
        <v>0</v>
      </c>
      <c r="BY100" s="248">
        <f>'Q1 2015'!CP100+'Q2 2015'!CP100+'Q3 2015'!CP100+'Q4 2015'!CP100</f>
        <v>0</v>
      </c>
      <c r="BZ100" s="247">
        <f>'Q4 2015'!CR100+'Q3 2015'!CR100+'Q2 2015'!CR100+'Q1 2015'!CR100</f>
        <v>0</v>
      </c>
      <c r="CA100" s="30">
        <f t="shared" ref="CA100:CA131" si="80">BU100+BW100</f>
        <v>0</v>
      </c>
      <c r="CB100" s="30">
        <f t="shared" si="63"/>
        <v>0</v>
      </c>
      <c r="CC100" s="31">
        <f t="shared" si="64"/>
        <v>0</v>
      </c>
      <c r="CD100" s="192">
        <f>'Q4 2015'!CV100+'Q3 2015'!CV100+'Q2 2015'!CV100+'Q1 2015'!CV100</f>
        <v>0</v>
      </c>
      <c r="CE100" s="250">
        <f>'Q1 2015'!CW100+'Q2 2015'!CW100+'Q3 2015'!CW100+'Q4 2015'!CW100</f>
        <v>0</v>
      </c>
      <c r="CF100" s="252">
        <f>'Q4 2015'!CY100+'Q3 2015'!CY100+'Q2 2015'!CY100+'Q1 2015'!CY100</f>
        <v>0</v>
      </c>
      <c r="CG100" s="65">
        <f>'Q1 2015'!CZ100+'Q2 2015'!CZ100+'Q3 2015'!CZ100+'Q4 2015'!CZ100</f>
        <v>0</v>
      </c>
      <c r="CH100" s="252">
        <f>'Q4 2015'!DB100+'Q3 2015'!DB100+'Q2 2015'!DB100+'Q1 2015'!DB100</f>
        <v>0</v>
      </c>
      <c r="CI100" s="254">
        <f>'Q1 2015'!DC100+'Q2 2015'!DC100+'Q3 2015'!DC100+'Q4 2015'!DC100</f>
        <v>0</v>
      </c>
      <c r="CJ100" s="220">
        <f>'Q4 2015'!DE100+'Q3 2015'!DE100+'Q2 2015'!DE100+'Q1 2015'!DE100</f>
        <v>0</v>
      </c>
      <c r="CK100" s="32">
        <f t="shared" ref="CK100:CK131" si="81">CE100+CG100</f>
        <v>0</v>
      </c>
      <c r="CL100" s="32">
        <f t="shared" si="65"/>
        <v>0</v>
      </c>
      <c r="CM100" s="32">
        <f t="shared" si="66"/>
        <v>0</v>
      </c>
      <c r="CN100" s="194">
        <f>'Q4 2015'!DI100+'Q3 2015'!DI100+'Q2 2015'!DI100+'Q1 2015'!DI100</f>
        <v>0</v>
      </c>
      <c r="CO100" s="256">
        <f>'Q1 2015'!DJ100+'Q2 2015'!DJ100+'Q3 2015'!DJ100+'Q4 2015'!DJ100</f>
        <v>0</v>
      </c>
      <c r="CP100" s="258">
        <f>'Q4 2015'!DL100+'Q3 2015'!DL100+'Q2 2015'!DL100+'Q1 2015'!DL100</f>
        <v>0</v>
      </c>
      <c r="CQ100" s="260">
        <f>'Q1 2015'!DM100+'Q2 2015'!DM100+'Q3 2015'!DM100+'Q4 2015'!DM100</f>
        <v>0</v>
      </c>
      <c r="CR100" s="258">
        <f>'Q4 2015'!DO100+'Q3 2015'!DO100+'Q2 2015'!DO100+'Q1 2015'!DO100</f>
        <v>0</v>
      </c>
      <c r="CS100" s="260">
        <f>'Q1 2015'!DP100+'Q2 2015'!DP100+'Q3 2015'!DP100+'Q4 2015'!DP100</f>
        <v>0</v>
      </c>
      <c r="CT100" s="258">
        <f>'Q4 2015'!DR100+'Q3 2015'!DR100+'Q2 2015'!DR100+'Q1 2015'!DR100</f>
        <v>0</v>
      </c>
      <c r="CU100" s="33">
        <f t="shared" ref="CU100:CU131" si="82">CO100+CQ100</f>
        <v>0</v>
      </c>
      <c r="CV100" s="33">
        <f t="shared" si="49"/>
        <v>0</v>
      </c>
      <c r="CW100" s="33">
        <f t="shared" si="67"/>
        <v>0</v>
      </c>
      <c r="CX100" s="196">
        <f>'Q4 2015'!DV100+'Q3 2015'!DV100+'Q2 2015'!DV100+'Q1 2015'!DV100</f>
        <v>0</v>
      </c>
      <c r="CY100" s="261">
        <f>'Q1 2015'!DW100+'Q2 2015'!DW100+'Q3 2015'!DW100+'Q4 2015'!DW100</f>
        <v>0</v>
      </c>
      <c r="CZ100" s="262">
        <f>'Q4 2015'!DY100+'Q3 2015'!DY100+'Q2 2015'!DY100+'Q1 2015'!DY100</f>
        <v>0</v>
      </c>
      <c r="DA100" s="263">
        <f>'Q1 2015'!DZ100+'Q2 2015'!DZ100+'Q3 2015'!DZ100+'Q4 2015'!DZ100</f>
        <v>0</v>
      </c>
      <c r="DB100" s="262">
        <f>'Q4 2015'!EB100+'Q3 2015'!EB100+'Q2 2015'!EB100+'Q1 2015'!EB100</f>
        <v>0</v>
      </c>
      <c r="DC100" s="263">
        <f>'Q1 2015'!EC100+'Q2 2015'!EC100+'Q3 2015'!EC100+'Q4 2015'!EC100</f>
        <v>0</v>
      </c>
      <c r="DD100" s="262">
        <f>'Q4 2015'!EE100+'Q3 2015'!EE100+'Q2 2015'!EE100+'Q1 2015'!EE100</f>
        <v>0</v>
      </c>
      <c r="DE100" s="34">
        <f t="shared" ref="DE100:DE131" si="83">CY100+DA100</f>
        <v>0</v>
      </c>
      <c r="DF100" s="34">
        <f t="shared" si="68"/>
        <v>0</v>
      </c>
      <c r="DG100" s="34">
        <f t="shared" si="69"/>
        <v>0</v>
      </c>
      <c r="DH100" s="200">
        <f>'Q4 2015'!EI100+'Q3 2015'!EI100+'Q2 2015'!EI100+'Q1 2015'!EI100</f>
        <v>0</v>
      </c>
      <c r="DI100" s="265">
        <f>'Q1 2015'!EJ100+'Q2 2015'!EJ100+'Q3 2015'!EJ100+'Q4 2015'!EJ100</f>
        <v>0</v>
      </c>
      <c r="DJ100" s="227">
        <f>'Q4 2015'!EL100+'Q3 2015'!EL100+'Q2 2015'!EL100+'Q1 2015'!EL100</f>
        <v>0</v>
      </c>
      <c r="DK100" s="267">
        <f>'Q1 2015'!EM100+'Q2 2015'!EM100+'Q3 2015'!EM100+'Q4 2015'!EM100</f>
        <v>0</v>
      </c>
      <c r="DL100" s="269">
        <f>'Q4 2015'!EO100+'Q3 2015'!EO100+'Q2 2015'!EO100+'Q1 2015'!EO100</f>
        <v>0</v>
      </c>
      <c r="DM100" s="267">
        <f>'Q1 2015'!EP100+'Q2 2015'!EP100+'Q3 2015'!EP100+'Q4 2015'!EP100</f>
        <v>0</v>
      </c>
      <c r="DN100" s="269">
        <f>'Q4 2015'!ER100+'Q3 2015'!ER100+'Q2 2015'!ER100+'Q1 2015'!ER100</f>
        <v>0</v>
      </c>
      <c r="DO100" s="35">
        <f t="shared" ref="DO100:DO131" si="84">DI100+DK100</f>
        <v>0</v>
      </c>
      <c r="DP100" s="35">
        <f t="shared" si="70"/>
        <v>0</v>
      </c>
      <c r="DQ100" s="36">
        <f t="shared" si="71"/>
        <v>0</v>
      </c>
      <c r="DR100" s="206">
        <f>'Q4 2015'!EV100+'Q3 2015'!EV100+'Q2 2015'!EV100+'Q1 2015'!EV100</f>
        <v>0</v>
      </c>
      <c r="DS100" s="288">
        <f t="shared" ref="DS100:DS131" si="85">AE100+AW100+BK100+BU100+CE100+CO100+CY100+DI100</f>
        <v>0</v>
      </c>
      <c r="DT100" s="289">
        <f t="shared" si="72"/>
        <v>0</v>
      </c>
      <c r="DU100" s="289">
        <f t="shared" si="73"/>
        <v>0</v>
      </c>
      <c r="DV100" s="289">
        <f t="shared" si="74"/>
        <v>0</v>
      </c>
      <c r="DW100" s="289">
        <f t="shared" si="75"/>
        <v>0</v>
      </c>
      <c r="DX100" s="290">
        <f t="shared" si="76"/>
        <v>0</v>
      </c>
      <c r="DY100" s="298">
        <f>'Q4 2015'!FC100+'Q3 2015'!FC100+'Q2 2015'!FC100+'Q1 2015'!FC100</f>
        <v>0</v>
      </c>
    </row>
    <row r="101" spans="1:129">
      <c r="A101" s="37">
        <f>'stranka in letna napoved 2015'!A101</f>
        <v>98</v>
      </c>
      <c r="B101" s="37" t="str">
        <f>'stranka in letna napoved 2015'!B101</f>
        <v>98/2014</v>
      </c>
      <c r="C101" s="38" t="str">
        <f>'stranka in letna napoved 2015'!C101</f>
        <v>JERNEJ FRANGEŽ -VINOTOČ</v>
      </c>
      <c r="D101" s="39" t="str">
        <f>'stranka in letna napoved 2015'!D101</f>
        <v>Prežihova 10</v>
      </c>
      <c r="E101" s="39" t="str">
        <f>'stranka in letna napoved 2015'!E101</f>
        <v>Gornja Radgona</v>
      </c>
      <c r="F101" s="40">
        <f>'stranka in letna napoved 2015'!F101</f>
        <v>9250</v>
      </c>
      <c r="G101" s="40" t="str">
        <f>'stranka in letna napoved 2015'!G101</f>
        <v>SI98833952</v>
      </c>
      <c r="H101" s="40" t="str">
        <f>'stranka in letna napoved 2015'!H101</f>
        <v>2395932000</v>
      </c>
      <c r="I101" s="40" t="str">
        <f>'stranka in letna napoved 2015'!I101</f>
        <v>fpgeos@siol.net</v>
      </c>
      <c r="J101" s="40" t="str">
        <f>'stranka in letna napoved 2015'!J101</f>
        <v>56.300</v>
      </c>
      <c r="K101" s="40">
        <f>'stranka in letna napoved 2015'!K101</f>
        <v>0</v>
      </c>
      <c r="L101" s="40">
        <f>'stranka in letna napoved 2015'!L101</f>
        <v>0</v>
      </c>
      <c r="M101" s="66">
        <f>'stranka in letna napoved 2015'!M101</f>
        <v>0</v>
      </c>
      <c r="N101" s="102" t="str">
        <f>'stranka in letna napoved 2015'!N101</f>
        <v>MR</v>
      </c>
      <c r="O101" s="100" t="str">
        <f>'stranka in letna napoved 2015'!O101</f>
        <v>pridobitelj embaliranega blaga</v>
      </c>
      <c r="P101" s="40" t="str">
        <f>'stranka in letna napoved 2015'!P101</f>
        <v>QD</v>
      </c>
      <c r="Q101" s="64">
        <f>'stranka in letna napoved 2015'!Q101</f>
        <v>41640</v>
      </c>
      <c r="R101" s="64">
        <f>'stranka in letna napoved 2015'!R101</f>
        <v>41640</v>
      </c>
      <c r="S101" s="40" t="str">
        <f>'stranka in letna napoved 2015'!S101</f>
        <v>Jernej Frangež</v>
      </c>
      <c r="T101" s="40" t="str">
        <f>'stranka in letna napoved 2015'!T101</f>
        <v>+38641716527</v>
      </c>
      <c r="U101" s="40" t="str">
        <f>'stranka in letna napoved 2015'!U101</f>
        <v>fpgeos@siol.net</v>
      </c>
      <c r="V101" s="40">
        <f>'stranka in letna napoved 2015'!V101</f>
        <v>0</v>
      </c>
      <c r="W101" s="40" t="str">
        <f>'stranka in letna napoved 2015'!W101</f>
        <v>Jernej Frangež</v>
      </c>
      <c r="X101" s="40">
        <f>'stranka in letna napoved 2015'!X101</f>
        <v>0</v>
      </c>
      <c r="Y101" s="40" t="str">
        <f>'stranka in letna napoved 2015'!Y101</f>
        <v>fpgeos@siol.net</v>
      </c>
      <c r="Z101" s="66">
        <f>'stranka in letna napoved 2015'!Z101</f>
        <v>0</v>
      </c>
      <c r="AA101" s="71">
        <f>'Q1 2015'!AA101+'Q2 2015'!AA101+'Q3 2015'!AA101+'Q4 2015'!AA101</f>
        <v>0</v>
      </c>
      <c r="AB101" s="236">
        <f>'Q4 2015'!AC101+'Q3 2015'!AC101+'Q2 2015'!AC101+'Q1 2015'!AC101</f>
        <v>0</v>
      </c>
      <c r="AC101" s="233">
        <f>'Q1 2015'!AD101+'Q2 2015'!AD101+'Q3 2015'!AD101+'Q4 2015'!AD101</f>
        <v>0</v>
      </c>
      <c r="AD101" s="236">
        <f>'Q4 2015'!AF101+'Q3 2015'!AF101+'Q2 2015'!AF101+'Q1 2015'!AF101</f>
        <v>0</v>
      </c>
      <c r="AE101" s="20">
        <f t="shared" si="53"/>
        <v>0</v>
      </c>
      <c r="AF101" s="233">
        <f>'Q1 2015'!AH101+'Q2 2015'!AH101+'Q3 2015'!AH101+'Q4 2015'!AH101</f>
        <v>0</v>
      </c>
      <c r="AG101" s="236">
        <f>'Q4 2015'!AJ101+'Q3 2015'!AJ101+'Q2 2015'!AJ101+'Q1 2015'!AJ101</f>
        <v>0</v>
      </c>
      <c r="AH101" s="233">
        <f>'Q1 2015'!AK101+'Q2 2015'!AK101+'Q3 2015'!AK101+'Q4 2015'!AK101</f>
        <v>0</v>
      </c>
      <c r="AI101" s="236">
        <f>'Q4 2015'!AM101+'Q3 2015'!AM101+'Q2 2015'!AM101+'Q1 2015'!AM101</f>
        <v>0</v>
      </c>
      <c r="AJ101" s="233">
        <f t="shared" si="54"/>
        <v>0</v>
      </c>
      <c r="AK101" s="233">
        <f>'Q1 2015'!AO101+'Q2 2015'!AO101+'Q3 2015'!AO101+'Q4 2015'!AO101</f>
        <v>0</v>
      </c>
      <c r="AL101" s="236">
        <f>'Q4 2015'!AQ101+'Q3 2015'!AQ101+'Q2 2015'!AQ101+'Q1 2015'!AQ101</f>
        <v>0</v>
      </c>
      <c r="AM101" s="23">
        <f t="shared" si="77"/>
        <v>0</v>
      </c>
      <c r="AN101" s="23">
        <f t="shared" si="55"/>
        <v>0</v>
      </c>
      <c r="AO101" s="23">
        <f t="shared" si="78"/>
        <v>0</v>
      </c>
      <c r="AP101" s="238">
        <f>'Q4 2015'!AU101+'Q3 2015'!AU101+'Q2 2015'!AU101+'Q1 2015'!AU101</f>
        <v>0</v>
      </c>
      <c r="AQ101" s="239">
        <f>'Q1 2015'!AV101+'Q2 2015'!AV101+'Q3 2015'!AV101+'Q4 2015'!AV101</f>
        <v>0</v>
      </c>
      <c r="AR101" s="242">
        <f>'Q4 2015'!AX101+'Q3 2015'!AX101+'Q2 2015'!AX101+'Q1 2015'!AX101</f>
        <v>0</v>
      </c>
      <c r="AS101" s="240">
        <f>'Q1 2015'!AY101+'Q2 2015'!AY101+'Q3 2015'!AY101+'Q4 2015'!AY101</f>
        <v>0</v>
      </c>
      <c r="AT101" s="242">
        <f>'Q4 2015'!BA101+'Q3 2015'!BA101+'Q2 2015'!BA101+'Q1 2015'!BA101</f>
        <v>0</v>
      </c>
      <c r="AU101" s="240">
        <f>'Q1 2015'!BB101+'Q2 2015'!BB101+'Q3 2015'!BB101+'Q4 2015'!BB101</f>
        <v>0</v>
      </c>
      <c r="AV101" s="242">
        <f>'Q4 2015'!BD101+'Q3 2015'!BD101+'Q2 2015'!BD101+'Q1 2015'!BD101</f>
        <v>0</v>
      </c>
      <c r="AW101" s="25">
        <f t="shared" si="56"/>
        <v>0</v>
      </c>
      <c r="AX101" s="240">
        <f>'Q1 2015'!BF101+'Q2 2015'!BF101+'Q3 2015'!BF101+'Q4 2015'!BF101</f>
        <v>0</v>
      </c>
      <c r="AY101" s="242">
        <f>'Q4 2015'!BH101+'Q3 2015'!BH101+'Q2 2015'!BH101+'Q1 2015'!BH101</f>
        <v>0</v>
      </c>
      <c r="AZ101" s="240">
        <f>'Q1 2015'!BI101+'Q2 2015'!BI101+'Q3 2015'!BI101+'Q4 2015'!BI101</f>
        <v>0</v>
      </c>
      <c r="BA101" s="242">
        <f>'Q4 2015'!BK101+'Q3 2015'!BK101+'Q2 2015'!BK101+'Q1 2015'!BK101</f>
        <v>0</v>
      </c>
      <c r="BB101" s="240">
        <f>'Q1 2015'!BL101+'Q2 2015'!BL101+'Q3 2015'!BL101+'Q4 2015'!BL101</f>
        <v>0</v>
      </c>
      <c r="BC101" s="242">
        <f>'Q4 2015'!BN101+'Q3 2015'!BN101+'Q2 2015'!BN101+'Q1 2015'!BN101</f>
        <v>0</v>
      </c>
      <c r="BD101" s="26">
        <f t="shared" si="57"/>
        <v>0</v>
      </c>
      <c r="BE101" s="240">
        <f>'Q1 2015'!BP101+'Q2 2015'!BP101+'Q3 2015'!BP101+'Q4 2015'!BP101</f>
        <v>0</v>
      </c>
      <c r="BF101" s="242">
        <f>'Q4 2015'!BR101+'Q3 2015'!BR101+'Q2 2015'!BR101+'Q1 2015'!BR101</f>
        <v>0</v>
      </c>
      <c r="BG101" s="27">
        <f t="shared" si="58"/>
        <v>0</v>
      </c>
      <c r="BH101" s="27">
        <f t="shared" si="59"/>
        <v>0</v>
      </c>
      <c r="BI101" s="27">
        <f t="shared" si="60"/>
        <v>0</v>
      </c>
      <c r="BJ101" s="231">
        <f>'Q4 2015'!BV101+'Q3 2015'!BV101+'Q2 2015'!BV101+'Q1 2015'!BV101</f>
        <v>0</v>
      </c>
      <c r="BK101" s="243">
        <f>'Q1 2015'!BW101+'Q2 2015'!BW101+'Q3 2015'!BW101+'Q4 2015'!BW101</f>
        <v>0</v>
      </c>
      <c r="BL101" s="188">
        <f>'Q4 2015'!BY101+'Q3 2015'!BY101+'Q2 2015'!BY101+'Q1 2015'!BY101</f>
        <v>0</v>
      </c>
      <c r="BM101" s="244">
        <f>'Q1 2015'!BZ101+'Q2 2015'!BZ101+'Q3 2015'!BZ101+'Q4 2015'!BZ101</f>
        <v>0</v>
      </c>
      <c r="BN101" s="188">
        <f>'Q4 2015'!CB101+'Q3 2015'!CB101+'Q2 2015'!CB101+'Q1 2015'!CB101</f>
        <v>0</v>
      </c>
      <c r="BO101" s="244">
        <f>'Q1 2015'!CC101+'Q2 2015'!CC101+'Q3 2015'!CC101+'Q4 2015'!CC101</f>
        <v>0</v>
      </c>
      <c r="BP101" s="188">
        <f>'Q4 2015'!CE101+'Q3 2015'!CE101+'Q2 2015'!CE101+'Q1 2015'!CE101</f>
        <v>0</v>
      </c>
      <c r="BQ101" s="28">
        <f t="shared" si="79"/>
        <v>0</v>
      </c>
      <c r="BR101" s="28">
        <f t="shared" si="61"/>
        <v>0</v>
      </c>
      <c r="BS101" s="29">
        <f t="shared" si="62"/>
        <v>0</v>
      </c>
      <c r="BT101" s="217">
        <f>'Q4 2015'!CI101+'Q3 2015'!CI101+'Q2 2015'!CI101+'Q1 2015'!CI101</f>
        <v>0</v>
      </c>
      <c r="BU101" s="245">
        <f>'Q1 2015'!CJ101+'Q2 2015'!CJ101+'Q3 2015'!CJ101+'Q4 2015'!CJ101</f>
        <v>0</v>
      </c>
      <c r="BV101" s="247">
        <f>'Q4 2015'!CL101+'Q3 2015'!CL101+'Q2 2015'!CL101+'Q1 2015'!CL101</f>
        <v>0</v>
      </c>
      <c r="BW101" s="248">
        <f>'Q1 2015'!CM101+'Q2 2015'!CM101+'Q3 2015'!CM101+'Q4 2015'!CM101</f>
        <v>0</v>
      </c>
      <c r="BX101" s="247">
        <f>'Q4 2015'!CO101+'Q3 2015'!CO101+'Q2 2015'!CO101+'Q1 2015'!CO101</f>
        <v>0</v>
      </c>
      <c r="BY101" s="248">
        <f>'Q1 2015'!CP101+'Q2 2015'!CP101+'Q3 2015'!CP101+'Q4 2015'!CP101</f>
        <v>0</v>
      </c>
      <c r="BZ101" s="247">
        <f>'Q4 2015'!CR101+'Q3 2015'!CR101+'Q2 2015'!CR101+'Q1 2015'!CR101</f>
        <v>0</v>
      </c>
      <c r="CA101" s="30">
        <f t="shared" si="80"/>
        <v>0</v>
      </c>
      <c r="CB101" s="30">
        <f t="shared" si="63"/>
        <v>0</v>
      </c>
      <c r="CC101" s="31">
        <f t="shared" si="64"/>
        <v>0</v>
      </c>
      <c r="CD101" s="192">
        <f>'Q4 2015'!CV101+'Q3 2015'!CV101+'Q2 2015'!CV101+'Q1 2015'!CV101</f>
        <v>0</v>
      </c>
      <c r="CE101" s="250">
        <f>'Q1 2015'!CW101+'Q2 2015'!CW101+'Q3 2015'!CW101+'Q4 2015'!CW101</f>
        <v>0</v>
      </c>
      <c r="CF101" s="252">
        <f>'Q4 2015'!CY101+'Q3 2015'!CY101+'Q2 2015'!CY101+'Q1 2015'!CY101</f>
        <v>0</v>
      </c>
      <c r="CG101" s="65">
        <f>'Q1 2015'!CZ101+'Q2 2015'!CZ101+'Q3 2015'!CZ101+'Q4 2015'!CZ101</f>
        <v>0</v>
      </c>
      <c r="CH101" s="252">
        <f>'Q4 2015'!DB101+'Q3 2015'!DB101+'Q2 2015'!DB101+'Q1 2015'!DB101</f>
        <v>0</v>
      </c>
      <c r="CI101" s="254">
        <f>'Q1 2015'!DC101+'Q2 2015'!DC101+'Q3 2015'!DC101+'Q4 2015'!DC101</f>
        <v>0</v>
      </c>
      <c r="CJ101" s="220">
        <f>'Q4 2015'!DE101+'Q3 2015'!DE101+'Q2 2015'!DE101+'Q1 2015'!DE101</f>
        <v>0</v>
      </c>
      <c r="CK101" s="32">
        <f t="shared" si="81"/>
        <v>0</v>
      </c>
      <c r="CL101" s="32">
        <f t="shared" si="65"/>
        <v>0</v>
      </c>
      <c r="CM101" s="32">
        <f t="shared" si="66"/>
        <v>0</v>
      </c>
      <c r="CN101" s="194">
        <f>'Q4 2015'!DI101+'Q3 2015'!DI101+'Q2 2015'!DI101+'Q1 2015'!DI101</f>
        <v>0</v>
      </c>
      <c r="CO101" s="256">
        <f>'Q1 2015'!DJ101+'Q2 2015'!DJ101+'Q3 2015'!DJ101+'Q4 2015'!DJ101</f>
        <v>0</v>
      </c>
      <c r="CP101" s="258">
        <f>'Q4 2015'!DL101+'Q3 2015'!DL101+'Q2 2015'!DL101+'Q1 2015'!DL101</f>
        <v>0</v>
      </c>
      <c r="CQ101" s="260">
        <f>'Q1 2015'!DM101+'Q2 2015'!DM101+'Q3 2015'!DM101+'Q4 2015'!DM101</f>
        <v>0</v>
      </c>
      <c r="CR101" s="258">
        <f>'Q4 2015'!DO101+'Q3 2015'!DO101+'Q2 2015'!DO101+'Q1 2015'!DO101</f>
        <v>0</v>
      </c>
      <c r="CS101" s="260">
        <f>'Q1 2015'!DP101+'Q2 2015'!DP101+'Q3 2015'!DP101+'Q4 2015'!DP101</f>
        <v>0</v>
      </c>
      <c r="CT101" s="258">
        <f>'Q4 2015'!DR101+'Q3 2015'!DR101+'Q2 2015'!DR101+'Q1 2015'!DR101</f>
        <v>0</v>
      </c>
      <c r="CU101" s="33">
        <f t="shared" si="82"/>
        <v>0</v>
      </c>
      <c r="CV101" s="33">
        <f t="shared" si="49"/>
        <v>0</v>
      </c>
      <c r="CW101" s="33">
        <f t="shared" si="67"/>
        <v>0</v>
      </c>
      <c r="CX101" s="196">
        <f>'Q4 2015'!DV101+'Q3 2015'!DV101+'Q2 2015'!DV101+'Q1 2015'!DV101</f>
        <v>0</v>
      </c>
      <c r="CY101" s="261">
        <f>'Q1 2015'!DW101+'Q2 2015'!DW101+'Q3 2015'!DW101+'Q4 2015'!DW101</f>
        <v>0</v>
      </c>
      <c r="CZ101" s="262">
        <f>'Q4 2015'!DY101+'Q3 2015'!DY101+'Q2 2015'!DY101+'Q1 2015'!DY101</f>
        <v>0</v>
      </c>
      <c r="DA101" s="263">
        <f>'Q1 2015'!DZ101+'Q2 2015'!DZ101+'Q3 2015'!DZ101+'Q4 2015'!DZ101</f>
        <v>0</v>
      </c>
      <c r="DB101" s="262">
        <f>'Q4 2015'!EB101+'Q3 2015'!EB101+'Q2 2015'!EB101+'Q1 2015'!EB101</f>
        <v>0</v>
      </c>
      <c r="DC101" s="263">
        <f>'Q1 2015'!EC101+'Q2 2015'!EC101+'Q3 2015'!EC101+'Q4 2015'!EC101</f>
        <v>0</v>
      </c>
      <c r="DD101" s="262">
        <f>'Q4 2015'!EE101+'Q3 2015'!EE101+'Q2 2015'!EE101+'Q1 2015'!EE101</f>
        <v>0</v>
      </c>
      <c r="DE101" s="34">
        <f t="shared" si="83"/>
        <v>0</v>
      </c>
      <c r="DF101" s="34">
        <f t="shared" si="68"/>
        <v>0</v>
      </c>
      <c r="DG101" s="34">
        <f t="shared" si="69"/>
        <v>0</v>
      </c>
      <c r="DH101" s="200">
        <f>'Q4 2015'!EI101+'Q3 2015'!EI101+'Q2 2015'!EI101+'Q1 2015'!EI101</f>
        <v>0</v>
      </c>
      <c r="DI101" s="265">
        <f>'Q1 2015'!EJ101+'Q2 2015'!EJ101+'Q3 2015'!EJ101+'Q4 2015'!EJ101</f>
        <v>0</v>
      </c>
      <c r="DJ101" s="227">
        <f>'Q4 2015'!EL101+'Q3 2015'!EL101+'Q2 2015'!EL101+'Q1 2015'!EL101</f>
        <v>0</v>
      </c>
      <c r="DK101" s="267">
        <f>'Q1 2015'!EM101+'Q2 2015'!EM101+'Q3 2015'!EM101+'Q4 2015'!EM101</f>
        <v>0</v>
      </c>
      <c r="DL101" s="269">
        <f>'Q4 2015'!EO101+'Q3 2015'!EO101+'Q2 2015'!EO101+'Q1 2015'!EO101</f>
        <v>0</v>
      </c>
      <c r="DM101" s="267">
        <f>'Q1 2015'!EP101+'Q2 2015'!EP101+'Q3 2015'!EP101+'Q4 2015'!EP101</f>
        <v>0</v>
      </c>
      <c r="DN101" s="269">
        <f>'Q4 2015'!ER101+'Q3 2015'!ER101+'Q2 2015'!ER101+'Q1 2015'!ER101</f>
        <v>0</v>
      </c>
      <c r="DO101" s="35">
        <f t="shared" si="84"/>
        <v>0</v>
      </c>
      <c r="DP101" s="35">
        <f t="shared" si="70"/>
        <v>0</v>
      </c>
      <c r="DQ101" s="36">
        <f t="shared" si="71"/>
        <v>0</v>
      </c>
      <c r="DR101" s="206">
        <f>'Q4 2015'!EV101+'Q3 2015'!EV101+'Q2 2015'!EV101+'Q1 2015'!EV101</f>
        <v>0</v>
      </c>
      <c r="DS101" s="288">
        <f t="shared" si="85"/>
        <v>0</v>
      </c>
      <c r="DT101" s="289">
        <f t="shared" si="72"/>
        <v>0</v>
      </c>
      <c r="DU101" s="289">
        <f t="shared" si="73"/>
        <v>0</v>
      </c>
      <c r="DV101" s="289">
        <f t="shared" si="74"/>
        <v>0</v>
      </c>
      <c r="DW101" s="289">
        <f t="shared" si="75"/>
        <v>0</v>
      </c>
      <c r="DX101" s="290">
        <f t="shared" si="76"/>
        <v>0</v>
      </c>
      <c r="DY101" s="298">
        <f>'Q4 2015'!FC101+'Q3 2015'!FC101+'Q2 2015'!FC101+'Q1 2015'!FC101</f>
        <v>0</v>
      </c>
    </row>
    <row r="102" spans="1:129" ht="30">
      <c r="A102" s="37">
        <f>'stranka in letna napoved 2015'!A102</f>
        <v>99</v>
      </c>
      <c r="B102" s="37" t="str">
        <f>'stranka in letna napoved 2015'!B102</f>
        <v>99/2014</v>
      </c>
      <c r="C102" s="38" t="str">
        <f>'stranka in letna napoved 2015'!C102</f>
        <v>DELMAR d.o.o.</v>
      </c>
      <c r="D102" s="39" t="str">
        <f>'stranka in letna napoved 2015'!D102</f>
        <v>Industrijska cesta 12</v>
      </c>
      <c r="E102" s="39" t="str">
        <f>'stranka in letna napoved 2015'!E102</f>
        <v>Izola</v>
      </c>
      <c r="F102" s="40">
        <f>'stranka in letna napoved 2015'!F102</f>
        <v>6310</v>
      </c>
      <c r="G102" s="40" t="str">
        <f>'stranka in letna napoved 2015'!G102</f>
        <v>SI96725966</v>
      </c>
      <c r="H102" s="40" t="str">
        <f>'stranka in letna napoved 2015'!H102</f>
        <v>5462002000</v>
      </c>
      <c r="I102" s="40" t="str">
        <f>'stranka in letna napoved 2015'!I102</f>
        <v>damir.dipalo@delmar.si</v>
      </c>
      <c r="J102" s="40" t="str">
        <f>'stranka in letna napoved 2015'!J102</f>
        <v>46.380</v>
      </c>
      <c r="K102" s="40">
        <f>'stranka in letna napoved 2015'!K102</f>
        <v>0</v>
      </c>
      <c r="L102" s="40">
        <f>'stranka in letna napoved 2015'!L102</f>
        <v>0</v>
      </c>
      <c r="M102" s="66">
        <f>'stranka in letna napoved 2015'!M102</f>
        <v>0</v>
      </c>
      <c r="N102" s="102" t="str">
        <f>'stranka in letna napoved 2015'!N102</f>
        <v>IM</v>
      </c>
      <c r="O102" s="100" t="str">
        <f>'stranka in letna napoved 2015'!O102</f>
        <v>pridobitelj embaliranega blaga</v>
      </c>
      <c r="P102" s="40" t="str">
        <f>'stranka in letna napoved 2015'!P102</f>
        <v>QD</v>
      </c>
      <c r="Q102" s="64">
        <f>'stranka in letna napoved 2015'!Q102</f>
        <v>41640</v>
      </c>
      <c r="R102" s="64">
        <f>'stranka in letna napoved 2015'!R102</f>
        <v>41737</v>
      </c>
      <c r="S102" s="40" t="str">
        <f>'stranka in letna napoved 2015'!S102</f>
        <v>Damir Đipalo</v>
      </c>
      <c r="T102" s="40" t="str">
        <f>'stranka in letna napoved 2015'!T102</f>
        <v>+38656632708</v>
      </c>
      <c r="U102" s="40" t="str">
        <f>'stranka in letna napoved 2015'!U102</f>
        <v>damir.dipalo@delmar.si</v>
      </c>
      <c r="V102" s="40">
        <f>'stranka in letna napoved 2015'!V102</f>
        <v>0</v>
      </c>
      <c r="W102" s="40">
        <f>'stranka in letna napoved 2015'!W102</f>
        <v>0</v>
      </c>
      <c r="X102" s="40">
        <f>'stranka in letna napoved 2015'!X102</f>
        <v>0</v>
      </c>
      <c r="Y102" s="40">
        <f>'stranka in letna napoved 2015'!Y102</f>
        <v>0</v>
      </c>
      <c r="Z102" s="66">
        <f>'stranka in letna napoved 2015'!Z102</f>
        <v>0</v>
      </c>
      <c r="AA102" s="71">
        <f>'Q1 2015'!AA102+'Q2 2015'!AA102+'Q3 2015'!AA102+'Q4 2015'!AA102</f>
        <v>0</v>
      </c>
      <c r="AB102" s="236">
        <f>'Q4 2015'!AC102+'Q3 2015'!AC102+'Q2 2015'!AC102+'Q1 2015'!AC102</f>
        <v>0</v>
      </c>
      <c r="AC102" s="233">
        <f>'Q1 2015'!AD102+'Q2 2015'!AD102+'Q3 2015'!AD102+'Q4 2015'!AD102</f>
        <v>0</v>
      </c>
      <c r="AD102" s="236">
        <f>'Q4 2015'!AF102+'Q3 2015'!AF102+'Q2 2015'!AF102+'Q1 2015'!AF102</f>
        <v>0</v>
      </c>
      <c r="AE102" s="20">
        <f t="shared" si="53"/>
        <v>0</v>
      </c>
      <c r="AF102" s="233">
        <f>'Q1 2015'!AH102+'Q2 2015'!AH102+'Q3 2015'!AH102+'Q4 2015'!AH102</f>
        <v>0</v>
      </c>
      <c r="AG102" s="236">
        <f>'Q4 2015'!AJ102+'Q3 2015'!AJ102+'Q2 2015'!AJ102+'Q1 2015'!AJ102</f>
        <v>0</v>
      </c>
      <c r="AH102" s="233">
        <f>'Q1 2015'!AK102+'Q2 2015'!AK102+'Q3 2015'!AK102+'Q4 2015'!AK102</f>
        <v>0</v>
      </c>
      <c r="AI102" s="236">
        <f>'Q4 2015'!AM102+'Q3 2015'!AM102+'Q2 2015'!AM102+'Q1 2015'!AM102</f>
        <v>0</v>
      </c>
      <c r="AJ102" s="233">
        <f t="shared" si="54"/>
        <v>0</v>
      </c>
      <c r="AK102" s="233">
        <f>'Q1 2015'!AO102+'Q2 2015'!AO102+'Q3 2015'!AO102+'Q4 2015'!AO102</f>
        <v>0</v>
      </c>
      <c r="AL102" s="236">
        <f>'Q4 2015'!AQ102+'Q3 2015'!AQ102+'Q2 2015'!AQ102+'Q1 2015'!AQ102</f>
        <v>0</v>
      </c>
      <c r="AM102" s="23">
        <f t="shared" si="77"/>
        <v>0</v>
      </c>
      <c r="AN102" s="23">
        <f t="shared" si="55"/>
        <v>0</v>
      </c>
      <c r="AO102" s="23">
        <f t="shared" si="78"/>
        <v>0</v>
      </c>
      <c r="AP102" s="238">
        <f>'Q4 2015'!AU102+'Q3 2015'!AU102+'Q2 2015'!AU102+'Q1 2015'!AU102</f>
        <v>0</v>
      </c>
      <c r="AQ102" s="239">
        <f>'Q1 2015'!AV102+'Q2 2015'!AV102+'Q3 2015'!AV102+'Q4 2015'!AV102</f>
        <v>0</v>
      </c>
      <c r="AR102" s="242">
        <f>'Q4 2015'!AX102+'Q3 2015'!AX102+'Q2 2015'!AX102+'Q1 2015'!AX102</f>
        <v>0</v>
      </c>
      <c r="AS102" s="240">
        <f>'Q1 2015'!AY102+'Q2 2015'!AY102+'Q3 2015'!AY102+'Q4 2015'!AY102</f>
        <v>0</v>
      </c>
      <c r="AT102" s="242">
        <f>'Q4 2015'!BA102+'Q3 2015'!BA102+'Q2 2015'!BA102+'Q1 2015'!BA102</f>
        <v>0</v>
      </c>
      <c r="AU102" s="240">
        <f>'Q1 2015'!BB102+'Q2 2015'!BB102+'Q3 2015'!BB102+'Q4 2015'!BB102</f>
        <v>0</v>
      </c>
      <c r="AV102" s="242">
        <f>'Q4 2015'!BD102+'Q3 2015'!BD102+'Q2 2015'!BD102+'Q1 2015'!BD102</f>
        <v>0</v>
      </c>
      <c r="AW102" s="25">
        <f t="shared" si="56"/>
        <v>0</v>
      </c>
      <c r="AX102" s="240">
        <f>'Q1 2015'!BF102+'Q2 2015'!BF102+'Q3 2015'!BF102+'Q4 2015'!BF102</f>
        <v>0</v>
      </c>
      <c r="AY102" s="242">
        <f>'Q4 2015'!BH102+'Q3 2015'!BH102+'Q2 2015'!BH102+'Q1 2015'!BH102</f>
        <v>0</v>
      </c>
      <c r="AZ102" s="240">
        <f>'Q1 2015'!BI102+'Q2 2015'!BI102+'Q3 2015'!BI102+'Q4 2015'!BI102</f>
        <v>0</v>
      </c>
      <c r="BA102" s="242">
        <f>'Q4 2015'!BK102+'Q3 2015'!BK102+'Q2 2015'!BK102+'Q1 2015'!BK102</f>
        <v>0</v>
      </c>
      <c r="BB102" s="240">
        <f>'Q1 2015'!BL102+'Q2 2015'!BL102+'Q3 2015'!BL102+'Q4 2015'!BL102</f>
        <v>0</v>
      </c>
      <c r="BC102" s="242">
        <f>'Q4 2015'!BN102+'Q3 2015'!BN102+'Q2 2015'!BN102+'Q1 2015'!BN102</f>
        <v>0</v>
      </c>
      <c r="BD102" s="26">
        <f t="shared" si="57"/>
        <v>0</v>
      </c>
      <c r="BE102" s="240">
        <f>'Q1 2015'!BP102+'Q2 2015'!BP102+'Q3 2015'!BP102+'Q4 2015'!BP102</f>
        <v>0</v>
      </c>
      <c r="BF102" s="242">
        <f>'Q4 2015'!BR102+'Q3 2015'!BR102+'Q2 2015'!BR102+'Q1 2015'!BR102</f>
        <v>0</v>
      </c>
      <c r="BG102" s="27">
        <f t="shared" si="58"/>
        <v>0</v>
      </c>
      <c r="BH102" s="27">
        <f t="shared" si="59"/>
        <v>0</v>
      </c>
      <c r="BI102" s="27">
        <f t="shared" si="60"/>
        <v>0</v>
      </c>
      <c r="BJ102" s="231">
        <f>'Q4 2015'!BV102+'Q3 2015'!BV102+'Q2 2015'!BV102+'Q1 2015'!BV102</f>
        <v>0</v>
      </c>
      <c r="BK102" s="243">
        <f>'Q1 2015'!BW102+'Q2 2015'!BW102+'Q3 2015'!BW102+'Q4 2015'!BW102</f>
        <v>0</v>
      </c>
      <c r="BL102" s="188">
        <f>'Q4 2015'!BY102+'Q3 2015'!BY102+'Q2 2015'!BY102+'Q1 2015'!BY102</f>
        <v>0</v>
      </c>
      <c r="BM102" s="244">
        <f>'Q1 2015'!BZ102+'Q2 2015'!BZ102+'Q3 2015'!BZ102+'Q4 2015'!BZ102</f>
        <v>0</v>
      </c>
      <c r="BN102" s="188">
        <f>'Q4 2015'!CB102+'Q3 2015'!CB102+'Q2 2015'!CB102+'Q1 2015'!CB102</f>
        <v>0</v>
      </c>
      <c r="BO102" s="244">
        <f>'Q1 2015'!CC102+'Q2 2015'!CC102+'Q3 2015'!CC102+'Q4 2015'!CC102</f>
        <v>0</v>
      </c>
      <c r="BP102" s="188">
        <f>'Q4 2015'!CE102+'Q3 2015'!CE102+'Q2 2015'!CE102+'Q1 2015'!CE102</f>
        <v>0</v>
      </c>
      <c r="BQ102" s="28">
        <f t="shared" si="79"/>
        <v>0</v>
      </c>
      <c r="BR102" s="28">
        <f t="shared" si="61"/>
        <v>0</v>
      </c>
      <c r="BS102" s="29">
        <f t="shared" si="62"/>
        <v>0</v>
      </c>
      <c r="BT102" s="217">
        <f>'Q4 2015'!CI102+'Q3 2015'!CI102+'Q2 2015'!CI102+'Q1 2015'!CI102</f>
        <v>0</v>
      </c>
      <c r="BU102" s="245">
        <f>'Q1 2015'!CJ102+'Q2 2015'!CJ102+'Q3 2015'!CJ102+'Q4 2015'!CJ102</f>
        <v>0</v>
      </c>
      <c r="BV102" s="247">
        <f>'Q4 2015'!CL102+'Q3 2015'!CL102+'Q2 2015'!CL102+'Q1 2015'!CL102</f>
        <v>0</v>
      </c>
      <c r="BW102" s="248">
        <f>'Q1 2015'!CM102+'Q2 2015'!CM102+'Q3 2015'!CM102+'Q4 2015'!CM102</f>
        <v>0</v>
      </c>
      <c r="BX102" s="247">
        <f>'Q4 2015'!CO102+'Q3 2015'!CO102+'Q2 2015'!CO102+'Q1 2015'!CO102</f>
        <v>0</v>
      </c>
      <c r="BY102" s="248">
        <f>'Q1 2015'!CP102+'Q2 2015'!CP102+'Q3 2015'!CP102+'Q4 2015'!CP102</f>
        <v>0</v>
      </c>
      <c r="BZ102" s="247">
        <f>'Q4 2015'!CR102+'Q3 2015'!CR102+'Q2 2015'!CR102+'Q1 2015'!CR102</f>
        <v>0</v>
      </c>
      <c r="CA102" s="30">
        <f t="shared" si="80"/>
        <v>0</v>
      </c>
      <c r="CB102" s="30">
        <f t="shared" si="63"/>
        <v>0</v>
      </c>
      <c r="CC102" s="31">
        <f t="shared" si="64"/>
        <v>0</v>
      </c>
      <c r="CD102" s="192">
        <f>'Q4 2015'!CV102+'Q3 2015'!CV102+'Q2 2015'!CV102+'Q1 2015'!CV102</f>
        <v>0</v>
      </c>
      <c r="CE102" s="250">
        <f>'Q1 2015'!CW102+'Q2 2015'!CW102+'Q3 2015'!CW102+'Q4 2015'!CW102</f>
        <v>0</v>
      </c>
      <c r="CF102" s="252">
        <f>'Q4 2015'!CY102+'Q3 2015'!CY102+'Q2 2015'!CY102+'Q1 2015'!CY102</f>
        <v>0</v>
      </c>
      <c r="CG102" s="65">
        <f>'Q1 2015'!CZ102+'Q2 2015'!CZ102+'Q3 2015'!CZ102+'Q4 2015'!CZ102</f>
        <v>0</v>
      </c>
      <c r="CH102" s="252">
        <f>'Q4 2015'!DB102+'Q3 2015'!DB102+'Q2 2015'!DB102+'Q1 2015'!DB102</f>
        <v>0</v>
      </c>
      <c r="CI102" s="254">
        <f>'Q1 2015'!DC102+'Q2 2015'!DC102+'Q3 2015'!DC102+'Q4 2015'!DC102</f>
        <v>0</v>
      </c>
      <c r="CJ102" s="220">
        <f>'Q4 2015'!DE102+'Q3 2015'!DE102+'Q2 2015'!DE102+'Q1 2015'!DE102</f>
        <v>0</v>
      </c>
      <c r="CK102" s="32">
        <f t="shared" si="81"/>
        <v>0</v>
      </c>
      <c r="CL102" s="32">
        <f t="shared" si="65"/>
        <v>0</v>
      </c>
      <c r="CM102" s="32">
        <f t="shared" si="66"/>
        <v>0</v>
      </c>
      <c r="CN102" s="194">
        <f>'Q4 2015'!DI102+'Q3 2015'!DI102+'Q2 2015'!DI102+'Q1 2015'!DI102</f>
        <v>0</v>
      </c>
      <c r="CO102" s="256">
        <f>'Q1 2015'!DJ102+'Q2 2015'!DJ102+'Q3 2015'!DJ102+'Q4 2015'!DJ102</f>
        <v>0</v>
      </c>
      <c r="CP102" s="258">
        <f>'Q4 2015'!DL102+'Q3 2015'!DL102+'Q2 2015'!DL102+'Q1 2015'!DL102</f>
        <v>0</v>
      </c>
      <c r="CQ102" s="260">
        <f>'Q1 2015'!DM102+'Q2 2015'!DM102+'Q3 2015'!DM102+'Q4 2015'!DM102</f>
        <v>0</v>
      </c>
      <c r="CR102" s="258">
        <f>'Q4 2015'!DO102+'Q3 2015'!DO102+'Q2 2015'!DO102+'Q1 2015'!DO102</f>
        <v>0</v>
      </c>
      <c r="CS102" s="260">
        <f>'Q1 2015'!DP102+'Q2 2015'!DP102+'Q3 2015'!DP102+'Q4 2015'!DP102</f>
        <v>0</v>
      </c>
      <c r="CT102" s="258">
        <f>'Q4 2015'!DR102+'Q3 2015'!DR102+'Q2 2015'!DR102+'Q1 2015'!DR102</f>
        <v>0</v>
      </c>
      <c r="CU102" s="33">
        <f t="shared" si="82"/>
        <v>0</v>
      </c>
      <c r="CV102" s="33">
        <f t="shared" si="49"/>
        <v>0</v>
      </c>
      <c r="CW102" s="33">
        <f t="shared" si="67"/>
        <v>0</v>
      </c>
      <c r="CX102" s="196">
        <f>'Q4 2015'!DV102+'Q3 2015'!DV102+'Q2 2015'!DV102+'Q1 2015'!DV102</f>
        <v>0</v>
      </c>
      <c r="CY102" s="261">
        <f>'Q1 2015'!DW102+'Q2 2015'!DW102+'Q3 2015'!DW102+'Q4 2015'!DW102</f>
        <v>0</v>
      </c>
      <c r="CZ102" s="262">
        <f>'Q4 2015'!DY102+'Q3 2015'!DY102+'Q2 2015'!DY102+'Q1 2015'!DY102</f>
        <v>0</v>
      </c>
      <c r="DA102" s="263">
        <f>'Q1 2015'!DZ102+'Q2 2015'!DZ102+'Q3 2015'!DZ102+'Q4 2015'!DZ102</f>
        <v>0</v>
      </c>
      <c r="DB102" s="262">
        <f>'Q4 2015'!EB102+'Q3 2015'!EB102+'Q2 2015'!EB102+'Q1 2015'!EB102</f>
        <v>0</v>
      </c>
      <c r="DC102" s="263">
        <f>'Q1 2015'!EC102+'Q2 2015'!EC102+'Q3 2015'!EC102+'Q4 2015'!EC102</f>
        <v>0</v>
      </c>
      <c r="DD102" s="262">
        <f>'Q4 2015'!EE102+'Q3 2015'!EE102+'Q2 2015'!EE102+'Q1 2015'!EE102</f>
        <v>0</v>
      </c>
      <c r="DE102" s="34">
        <f t="shared" si="83"/>
        <v>0</v>
      </c>
      <c r="DF102" s="34">
        <f t="shared" si="68"/>
        <v>0</v>
      </c>
      <c r="DG102" s="34">
        <f t="shared" si="69"/>
        <v>0</v>
      </c>
      <c r="DH102" s="200">
        <f>'Q4 2015'!EI102+'Q3 2015'!EI102+'Q2 2015'!EI102+'Q1 2015'!EI102</f>
        <v>0</v>
      </c>
      <c r="DI102" s="265">
        <f>'Q1 2015'!EJ102+'Q2 2015'!EJ102+'Q3 2015'!EJ102+'Q4 2015'!EJ102</f>
        <v>0</v>
      </c>
      <c r="DJ102" s="227">
        <f>'Q4 2015'!EL102+'Q3 2015'!EL102+'Q2 2015'!EL102+'Q1 2015'!EL102</f>
        <v>0</v>
      </c>
      <c r="DK102" s="267">
        <f>'Q1 2015'!EM102+'Q2 2015'!EM102+'Q3 2015'!EM102+'Q4 2015'!EM102</f>
        <v>0</v>
      </c>
      <c r="DL102" s="269">
        <f>'Q4 2015'!EO102+'Q3 2015'!EO102+'Q2 2015'!EO102+'Q1 2015'!EO102</f>
        <v>0</v>
      </c>
      <c r="DM102" s="267">
        <f>'Q1 2015'!EP102+'Q2 2015'!EP102+'Q3 2015'!EP102+'Q4 2015'!EP102</f>
        <v>0</v>
      </c>
      <c r="DN102" s="269">
        <f>'Q4 2015'!ER102+'Q3 2015'!ER102+'Q2 2015'!ER102+'Q1 2015'!ER102</f>
        <v>0</v>
      </c>
      <c r="DO102" s="35">
        <f t="shared" si="84"/>
        <v>0</v>
      </c>
      <c r="DP102" s="35">
        <f t="shared" si="70"/>
        <v>0</v>
      </c>
      <c r="DQ102" s="36">
        <f t="shared" si="71"/>
        <v>0</v>
      </c>
      <c r="DR102" s="206">
        <f>'Q4 2015'!EV102+'Q3 2015'!EV102+'Q2 2015'!EV102+'Q1 2015'!EV102</f>
        <v>0</v>
      </c>
      <c r="DS102" s="288">
        <f t="shared" si="85"/>
        <v>0</v>
      </c>
      <c r="DT102" s="289">
        <f t="shared" si="72"/>
        <v>0</v>
      </c>
      <c r="DU102" s="289">
        <f t="shared" si="73"/>
        <v>0</v>
      </c>
      <c r="DV102" s="289">
        <f t="shared" si="74"/>
        <v>0</v>
      </c>
      <c r="DW102" s="289">
        <f t="shared" si="75"/>
        <v>0</v>
      </c>
      <c r="DX102" s="290">
        <f t="shared" si="76"/>
        <v>0</v>
      </c>
      <c r="DY102" s="298">
        <f>'Q4 2015'!FC102+'Q3 2015'!FC102+'Q2 2015'!FC102+'Q1 2015'!FC102</f>
        <v>0</v>
      </c>
    </row>
    <row r="103" spans="1:129">
      <c r="A103" s="37">
        <f>'stranka in letna napoved 2015'!A103</f>
        <v>100</v>
      </c>
      <c r="B103" s="37" t="str">
        <f>'stranka in letna napoved 2015'!B103</f>
        <v>100/2014</v>
      </c>
      <c r="C103" s="38" t="str">
        <f>'stranka in letna napoved 2015'!C103</f>
        <v>MLINOTEST d.d.</v>
      </c>
      <c r="D103" s="39" t="str">
        <f>'stranka in letna napoved 2015'!D103</f>
        <v>Tovarniška cesta 14</v>
      </c>
      <c r="E103" s="39" t="str">
        <f>'stranka in letna napoved 2015'!E103</f>
        <v>Ajdovščina</v>
      </c>
      <c r="F103" s="40">
        <f>'stranka in letna napoved 2015'!F103</f>
        <v>5270</v>
      </c>
      <c r="G103" s="40" t="str">
        <f>'stranka in letna napoved 2015'!G103</f>
        <v>SI36195618</v>
      </c>
      <c r="H103" s="40" t="str">
        <f>'stranka in letna napoved 2015'!H103</f>
        <v>5132061000</v>
      </c>
      <c r="I103" s="40" t="str">
        <f>'stranka in letna napoved 2015'!I103</f>
        <v>boris.kovac@mlinotest.si</v>
      </c>
      <c r="J103" s="40" t="str">
        <f>'stranka in letna napoved 2015'!J103</f>
        <v>10.610</v>
      </c>
      <c r="K103" s="40">
        <f>'stranka in letna napoved 2015'!K103</f>
        <v>0</v>
      </c>
      <c r="L103" s="40">
        <f>'stranka in letna napoved 2015'!L103</f>
        <v>0</v>
      </c>
      <c r="M103" s="66">
        <f>'stranka in letna napoved 2015'!M103</f>
        <v>0</v>
      </c>
      <c r="N103" s="102" t="str">
        <f>'stranka in letna napoved 2015'!N103</f>
        <v>SZ</v>
      </c>
      <c r="O103" s="100" t="str">
        <f>'stranka in letna napoved 2015'!O103</f>
        <v>pridobitelj emb.blaga ,embaler</v>
      </c>
      <c r="P103" s="40" t="str">
        <f>'stranka in letna napoved 2015'!P103</f>
        <v>QP</v>
      </c>
      <c r="Q103" s="64">
        <f>'stranka in letna napoved 2015'!Q103</f>
        <v>41640</v>
      </c>
      <c r="R103" s="64">
        <f>'stranka in letna napoved 2015'!R103</f>
        <v>41748</v>
      </c>
      <c r="S103" s="40" t="str">
        <f>'stranka in letna napoved 2015'!S103</f>
        <v>Brigita Lojk</v>
      </c>
      <c r="T103" s="40" t="str">
        <f>'stranka in letna napoved 2015'!T103</f>
        <v>+386 5 364 45 99</v>
      </c>
      <c r="U103" s="40" t="str">
        <f>'stranka in letna napoved 2015'!U103</f>
        <v>brigita.lojk@mlinotest.si</v>
      </c>
      <c r="V103" s="40">
        <f>'stranka in letna napoved 2015'!V103</f>
        <v>0</v>
      </c>
      <c r="W103" s="40" t="str">
        <f>'stranka in letna napoved 2015'!W103</f>
        <v>Boris Kovač - odločevalec</v>
      </c>
      <c r="X103" s="40" t="str">
        <f>'stranka in letna napoved 2015'!X103</f>
        <v>+386 5 364 45 41</v>
      </c>
      <c r="Y103" s="40" t="str">
        <f>'stranka in letna napoved 2015'!Y103</f>
        <v>boris.kovac@mlinotest.si</v>
      </c>
      <c r="Z103" s="66">
        <f>'stranka in letna napoved 2015'!Z103</f>
        <v>0</v>
      </c>
      <c r="AA103" s="71">
        <f>'Q1 2015'!AA103+'Q2 2015'!AA103+'Q3 2015'!AA103+'Q4 2015'!AA103</f>
        <v>0</v>
      </c>
      <c r="AB103" s="236">
        <f>'Q4 2015'!AC103+'Q3 2015'!AC103+'Q2 2015'!AC103+'Q1 2015'!AC103</f>
        <v>0</v>
      </c>
      <c r="AC103" s="233">
        <f>'Q1 2015'!AD103+'Q2 2015'!AD103+'Q3 2015'!AD103+'Q4 2015'!AD103</f>
        <v>0</v>
      </c>
      <c r="AD103" s="236">
        <f>'Q4 2015'!AF103+'Q3 2015'!AF103+'Q2 2015'!AF103+'Q1 2015'!AF103</f>
        <v>0</v>
      </c>
      <c r="AE103" s="20">
        <f t="shared" si="53"/>
        <v>0</v>
      </c>
      <c r="AF103" s="233">
        <f>'Q1 2015'!AH103+'Q2 2015'!AH103+'Q3 2015'!AH103+'Q4 2015'!AH103</f>
        <v>0</v>
      </c>
      <c r="AG103" s="236">
        <f>'Q4 2015'!AJ103+'Q3 2015'!AJ103+'Q2 2015'!AJ103+'Q1 2015'!AJ103</f>
        <v>0</v>
      </c>
      <c r="AH103" s="233">
        <f>'Q1 2015'!AK103+'Q2 2015'!AK103+'Q3 2015'!AK103+'Q4 2015'!AK103</f>
        <v>0</v>
      </c>
      <c r="AI103" s="236">
        <f>'Q4 2015'!AM103+'Q3 2015'!AM103+'Q2 2015'!AM103+'Q1 2015'!AM103</f>
        <v>0</v>
      </c>
      <c r="AJ103" s="233">
        <f t="shared" si="54"/>
        <v>0</v>
      </c>
      <c r="AK103" s="233">
        <f>'Q1 2015'!AO103+'Q2 2015'!AO103+'Q3 2015'!AO103+'Q4 2015'!AO103</f>
        <v>0</v>
      </c>
      <c r="AL103" s="236">
        <f>'Q4 2015'!AQ103+'Q3 2015'!AQ103+'Q2 2015'!AQ103+'Q1 2015'!AQ103</f>
        <v>0</v>
      </c>
      <c r="AM103" s="23">
        <f t="shared" si="77"/>
        <v>0</v>
      </c>
      <c r="AN103" s="23">
        <f t="shared" si="55"/>
        <v>0</v>
      </c>
      <c r="AO103" s="23">
        <f t="shared" si="78"/>
        <v>0</v>
      </c>
      <c r="AP103" s="238">
        <f>'Q4 2015'!AU103+'Q3 2015'!AU103+'Q2 2015'!AU103+'Q1 2015'!AU103</f>
        <v>0</v>
      </c>
      <c r="AQ103" s="239">
        <f>'Q1 2015'!AV103+'Q2 2015'!AV103+'Q3 2015'!AV103+'Q4 2015'!AV103</f>
        <v>0</v>
      </c>
      <c r="AR103" s="242">
        <f>'Q4 2015'!AX103+'Q3 2015'!AX103+'Q2 2015'!AX103+'Q1 2015'!AX103</f>
        <v>0</v>
      </c>
      <c r="AS103" s="240">
        <f>'Q1 2015'!AY103+'Q2 2015'!AY103+'Q3 2015'!AY103+'Q4 2015'!AY103</f>
        <v>0</v>
      </c>
      <c r="AT103" s="242">
        <f>'Q4 2015'!BA103+'Q3 2015'!BA103+'Q2 2015'!BA103+'Q1 2015'!BA103</f>
        <v>0</v>
      </c>
      <c r="AU103" s="240">
        <f>'Q1 2015'!BB103+'Q2 2015'!BB103+'Q3 2015'!BB103+'Q4 2015'!BB103</f>
        <v>0</v>
      </c>
      <c r="AV103" s="242">
        <f>'Q4 2015'!BD103+'Q3 2015'!BD103+'Q2 2015'!BD103+'Q1 2015'!BD103</f>
        <v>0</v>
      </c>
      <c r="AW103" s="25">
        <f t="shared" si="56"/>
        <v>0</v>
      </c>
      <c r="AX103" s="240">
        <f>'Q1 2015'!BF103+'Q2 2015'!BF103+'Q3 2015'!BF103+'Q4 2015'!BF103</f>
        <v>0</v>
      </c>
      <c r="AY103" s="242">
        <f>'Q4 2015'!BH103+'Q3 2015'!BH103+'Q2 2015'!BH103+'Q1 2015'!BH103</f>
        <v>0</v>
      </c>
      <c r="AZ103" s="240">
        <f>'Q1 2015'!BI103+'Q2 2015'!BI103+'Q3 2015'!BI103+'Q4 2015'!BI103</f>
        <v>0</v>
      </c>
      <c r="BA103" s="242">
        <f>'Q4 2015'!BK103+'Q3 2015'!BK103+'Q2 2015'!BK103+'Q1 2015'!BK103</f>
        <v>0</v>
      </c>
      <c r="BB103" s="240">
        <f>'Q1 2015'!BL103+'Q2 2015'!BL103+'Q3 2015'!BL103+'Q4 2015'!BL103</f>
        <v>0</v>
      </c>
      <c r="BC103" s="242">
        <f>'Q4 2015'!BN103+'Q3 2015'!BN103+'Q2 2015'!BN103+'Q1 2015'!BN103</f>
        <v>0</v>
      </c>
      <c r="BD103" s="26">
        <f t="shared" si="57"/>
        <v>0</v>
      </c>
      <c r="BE103" s="240">
        <f>'Q1 2015'!BP103+'Q2 2015'!BP103+'Q3 2015'!BP103+'Q4 2015'!BP103</f>
        <v>0</v>
      </c>
      <c r="BF103" s="242">
        <f>'Q4 2015'!BR103+'Q3 2015'!BR103+'Q2 2015'!BR103+'Q1 2015'!BR103</f>
        <v>0</v>
      </c>
      <c r="BG103" s="27">
        <f t="shared" si="58"/>
        <v>0</v>
      </c>
      <c r="BH103" s="27">
        <f t="shared" si="59"/>
        <v>0</v>
      </c>
      <c r="BI103" s="27">
        <f t="shared" si="60"/>
        <v>0</v>
      </c>
      <c r="BJ103" s="231">
        <f>'Q4 2015'!BV103+'Q3 2015'!BV103+'Q2 2015'!BV103+'Q1 2015'!BV103</f>
        <v>0</v>
      </c>
      <c r="BK103" s="243">
        <f>'Q1 2015'!BW103+'Q2 2015'!BW103+'Q3 2015'!BW103+'Q4 2015'!BW103</f>
        <v>0</v>
      </c>
      <c r="BL103" s="188">
        <f>'Q4 2015'!BY103+'Q3 2015'!BY103+'Q2 2015'!BY103+'Q1 2015'!BY103</f>
        <v>0</v>
      </c>
      <c r="BM103" s="244">
        <f>'Q1 2015'!BZ103+'Q2 2015'!BZ103+'Q3 2015'!BZ103+'Q4 2015'!BZ103</f>
        <v>0</v>
      </c>
      <c r="BN103" s="188">
        <f>'Q4 2015'!CB103+'Q3 2015'!CB103+'Q2 2015'!CB103+'Q1 2015'!CB103</f>
        <v>0</v>
      </c>
      <c r="BO103" s="244">
        <f>'Q1 2015'!CC103+'Q2 2015'!CC103+'Q3 2015'!CC103+'Q4 2015'!CC103</f>
        <v>0</v>
      </c>
      <c r="BP103" s="188">
        <f>'Q4 2015'!CE103+'Q3 2015'!CE103+'Q2 2015'!CE103+'Q1 2015'!CE103</f>
        <v>0</v>
      </c>
      <c r="BQ103" s="28">
        <f t="shared" si="79"/>
        <v>0</v>
      </c>
      <c r="BR103" s="28">
        <f t="shared" si="61"/>
        <v>0</v>
      </c>
      <c r="BS103" s="29">
        <f t="shared" si="62"/>
        <v>0</v>
      </c>
      <c r="BT103" s="217">
        <f>'Q4 2015'!CI103+'Q3 2015'!CI103+'Q2 2015'!CI103+'Q1 2015'!CI103</f>
        <v>0</v>
      </c>
      <c r="BU103" s="245">
        <f>'Q1 2015'!CJ103+'Q2 2015'!CJ103+'Q3 2015'!CJ103+'Q4 2015'!CJ103</f>
        <v>0</v>
      </c>
      <c r="BV103" s="247">
        <f>'Q4 2015'!CL103+'Q3 2015'!CL103+'Q2 2015'!CL103+'Q1 2015'!CL103</f>
        <v>0</v>
      </c>
      <c r="BW103" s="248">
        <f>'Q1 2015'!CM103+'Q2 2015'!CM103+'Q3 2015'!CM103+'Q4 2015'!CM103</f>
        <v>0</v>
      </c>
      <c r="BX103" s="247">
        <f>'Q4 2015'!CO103+'Q3 2015'!CO103+'Q2 2015'!CO103+'Q1 2015'!CO103</f>
        <v>0</v>
      </c>
      <c r="BY103" s="248">
        <f>'Q1 2015'!CP103+'Q2 2015'!CP103+'Q3 2015'!CP103+'Q4 2015'!CP103</f>
        <v>0</v>
      </c>
      <c r="BZ103" s="247">
        <f>'Q4 2015'!CR103+'Q3 2015'!CR103+'Q2 2015'!CR103+'Q1 2015'!CR103</f>
        <v>0</v>
      </c>
      <c r="CA103" s="30">
        <f t="shared" si="80"/>
        <v>0</v>
      </c>
      <c r="CB103" s="30">
        <f t="shared" si="63"/>
        <v>0</v>
      </c>
      <c r="CC103" s="31">
        <f t="shared" si="64"/>
        <v>0</v>
      </c>
      <c r="CD103" s="192">
        <f>'Q4 2015'!CV103+'Q3 2015'!CV103+'Q2 2015'!CV103+'Q1 2015'!CV103</f>
        <v>0</v>
      </c>
      <c r="CE103" s="250">
        <f>'Q1 2015'!CW103+'Q2 2015'!CW103+'Q3 2015'!CW103+'Q4 2015'!CW103</f>
        <v>0</v>
      </c>
      <c r="CF103" s="252">
        <f>'Q4 2015'!CY103+'Q3 2015'!CY103+'Q2 2015'!CY103+'Q1 2015'!CY103</f>
        <v>0</v>
      </c>
      <c r="CG103" s="65">
        <f>'Q1 2015'!CZ103+'Q2 2015'!CZ103+'Q3 2015'!CZ103+'Q4 2015'!CZ103</f>
        <v>0</v>
      </c>
      <c r="CH103" s="252">
        <f>'Q4 2015'!DB103+'Q3 2015'!DB103+'Q2 2015'!DB103+'Q1 2015'!DB103</f>
        <v>0</v>
      </c>
      <c r="CI103" s="254">
        <f>'Q1 2015'!DC103+'Q2 2015'!DC103+'Q3 2015'!DC103+'Q4 2015'!DC103</f>
        <v>0</v>
      </c>
      <c r="CJ103" s="220">
        <f>'Q4 2015'!DE103+'Q3 2015'!DE103+'Q2 2015'!DE103+'Q1 2015'!DE103</f>
        <v>0</v>
      </c>
      <c r="CK103" s="32">
        <f t="shared" si="81"/>
        <v>0</v>
      </c>
      <c r="CL103" s="32">
        <f t="shared" si="65"/>
        <v>0</v>
      </c>
      <c r="CM103" s="32">
        <f t="shared" si="66"/>
        <v>0</v>
      </c>
      <c r="CN103" s="194">
        <f>'Q4 2015'!DI103+'Q3 2015'!DI103+'Q2 2015'!DI103+'Q1 2015'!DI103</f>
        <v>0</v>
      </c>
      <c r="CO103" s="256">
        <f>'Q1 2015'!DJ103+'Q2 2015'!DJ103+'Q3 2015'!DJ103+'Q4 2015'!DJ103</f>
        <v>0</v>
      </c>
      <c r="CP103" s="258">
        <f>'Q4 2015'!DL103+'Q3 2015'!DL103+'Q2 2015'!DL103+'Q1 2015'!DL103</f>
        <v>0</v>
      </c>
      <c r="CQ103" s="260">
        <f>'Q1 2015'!DM103+'Q2 2015'!DM103+'Q3 2015'!DM103+'Q4 2015'!DM103</f>
        <v>0</v>
      </c>
      <c r="CR103" s="258">
        <f>'Q4 2015'!DO103+'Q3 2015'!DO103+'Q2 2015'!DO103+'Q1 2015'!DO103</f>
        <v>0</v>
      </c>
      <c r="CS103" s="260">
        <f>'Q1 2015'!DP103+'Q2 2015'!DP103+'Q3 2015'!DP103+'Q4 2015'!DP103</f>
        <v>0</v>
      </c>
      <c r="CT103" s="258">
        <f>'Q4 2015'!DR103+'Q3 2015'!DR103+'Q2 2015'!DR103+'Q1 2015'!DR103</f>
        <v>0</v>
      </c>
      <c r="CU103" s="33">
        <f t="shared" si="82"/>
        <v>0</v>
      </c>
      <c r="CV103" s="33">
        <f t="shared" si="49"/>
        <v>0</v>
      </c>
      <c r="CW103" s="33">
        <f t="shared" si="67"/>
        <v>0</v>
      </c>
      <c r="CX103" s="196">
        <f>'Q4 2015'!DV103+'Q3 2015'!DV103+'Q2 2015'!DV103+'Q1 2015'!DV103</f>
        <v>0</v>
      </c>
      <c r="CY103" s="261">
        <f>'Q1 2015'!DW103+'Q2 2015'!DW103+'Q3 2015'!DW103+'Q4 2015'!DW103</f>
        <v>0</v>
      </c>
      <c r="CZ103" s="262">
        <f>'Q4 2015'!DY103+'Q3 2015'!DY103+'Q2 2015'!DY103+'Q1 2015'!DY103</f>
        <v>0</v>
      </c>
      <c r="DA103" s="263">
        <f>'Q1 2015'!DZ103+'Q2 2015'!DZ103+'Q3 2015'!DZ103+'Q4 2015'!DZ103</f>
        <v>0</v>
      </c>
      <c r="DB103" s="262">
        <f>'Q4 2015'!EB103+'Q3 2015'!EB103+'Q2 2015'!EB103+'Q1 2015'!EB103</f>
        <v>0</v>
      </c>
      <c r="DC103" s="263">
        <f>'Q1 2015'!EC103+'Q2 2015'!EC103+'Q3 2015'!EC103+'Q4 2015'!EC103</f>
        <v>0</v>
      </c>
      <c r="DD103" s="262">
        <f>'Q4 2015'!EE103+'Q3 2015'!EE103+'Q2 2015'!EE103+'Q1 2015'!EE103</f>
        <v>0</v>
      </c>
      <c r="DE103" s="34">
        <f t="shared" si="83"/>
        <v>0</v>
      </c>
      <c r="DF103" s="34">
        <f t="shared" si="68"/>
        <v>0</v>
      </c>
      <c r="DG103" s="34">
        <f t="shared" si="69"/>
        <v>0</v>
      </c>
      <c r="DH103" s="200">
        <f>'Q4 2015'!EI103+'Q3 2015'!EI103+'Q2 2015'!EI103+'Q1 2015'!EI103</f>
        <v>0</v>
      </c>
      <c r="DI103" s="265">
        <f>'Q1 2015'!EJ103+'Q2 2015'!EJ103+'Q3 2015'!EJ103+'Q4 2015'!EJ103</f>
        <v>0</v>
      </c>
      <c r="DJ103" s="227">
        <f>'Q4 2015'!EL103+'Q3 2015'!EL103+'Q2 2015'!EL103+'Q1 2015'!EL103</f>
        <v>0</v>
      </c>
      <c r="DK103" s="267">
        <f>'Q1 2015'!EM103+'Q2 2015'!EM103+'Q3 2015'!EM103+'Q4 2015'!EM103</f>
        <v>0</v>
      </c>
      <c r="DL103" s="269">
        <f>'Q4 2015'!EO103+'Q3 2015'!EO103+'Q2 2015'!EO103+'Q1 2015'!EO103</f>
        <v>0</v>
      </c>
      <c r="DM103" s="267">
        <f>'Q1 2015'!EP103+'Q2 2015'!EP103+'Q3 2015'!EP103+'Q4 2015'!EP103</f>
        <v>0</v>
      </c>
      <c r="DN103" s="269">
        <f>'Q4 2015'!ER103+'Q3 2015'!ER103+'Q2 2015'!ER103+'Q1 2015'!ER103</f>
        <v>0</v>
      </c>
      <c r="DO103" s="35">
        <f t="shared" si="84"/>
        <v>0</v>
      </c>
      <c r="DP103" s="35">
        <f t="shared" si="70"/>
        <v>0</v>
      </c>
      <c r="DQ103" s="36">
        <f t="shared" si="71"/>
        <v>0</v>
      </c>
      <c r="DR103" s="206">
        <f>'Q4 2015'!EV103+'Q3 2015'!EV103+'Q2 2015'!EV103+'Q1 2015'!EV103</f>
        <v>0</v>
      </c>
      <c r="DS103" s="288">
        <f t="shared" si="85"/>
        <v>0</v>
      </c>
      <c r="DT103" s="289">
        <f t="shared" si="72"/>
        <v>0</v>
      </c>
      <c r="DU103" s="289">
        <f t="shared" si="73"/>
        <v>0</v>
      </c>
      <c r="DV103" s="289">
        <f t="shared" si="74"/>
        <v>0</v>
      </c>
      <c r="DW103" s="289">
        <f t="shared" si="75"/>
        <v>0</v>
      </c>
      <c r="DX103" s="290">
        <f t="shared" si="76"/>
        <v>0</v>
      </c>
      <c r="DY103" s="298">
        <f>'Q4 2015'!FC103+'Q3 2015'!FC103+'Q2 2015'!FC103+'Q1 2015'!FC103</f>
        <v>0</v>
      </c>
    </row>
    <row r="104" spans="1:129">
      <c r="A104" s="37">
        <f>'stranka in letna napoved 2015'!A104</f>
        <v>101</v>
      </c>
      <c r="B104" s="37" t="str">
        <f>'stranka in letna napoved 2015'!B104</f>
        <v>101/2014</v>
      </c>
      <c r="C104" s="38" t="str">
        <f>'stranka in letna napoved 2015'!C104</f>
        <v>PANPLAST d.o.o.</v>
      </c>
      <c r="D104" s="39" t="str">
        <f>'stranka in letna napoved 2015'!D104</f>
        <v>IOC Zapolje I 38</v>
      </c>
      <c r="E104" s="39" t="str">
        <f>'stranka in letna napoved 2015'!E104</f>
        <v>Logatec</v>
      </c>
      <c r="F104" s="40">
        <f>'stranka in letna napoved 2015'!F104</f>
        <v>1370</v>
      </c>
      <c r="G104" s="40" t="str">
        <f>'stranka in letna napoved 2015'!G104</f>
        <v>SI23406755</v>
      </c>
      <c r="H104" s="40" t="str">
        <f>'stranka in letna napoved 2015'!H104</f>
        <v>5304610000</v>
      </c>
      <c r="I104" s="40" t="str">
        <f>'stranka in letna napoved 2015'!I104</f>
        <v>panplast@siol.net</v>
      </c>
      <c r="J104" s="40" t="str">
        <f>'stranka in letna napoved 2015'!J104</f>
        <v>22.220</v>
      </c>
      <c r="K104" s="40">
        <f>'stranka in letna napoved 2015'!K104</f>
        <v>0</v>
      </c>
      <c r="L104" s="40">
        <f>'stranka in letna napoved 2015'!L104</f>
        <v>0</v>
      </c>
      <c r="M104" s="66">
        <f>'stranka in letna napoved 2015'!M104</f>
        <v>0</v>
      </c>
      <c r="N104" s="102" t="str">
        <f>'stranka in letna napoved 2015'!N104</f>
        <v>SZ</v>
      </c>
      <c r="O104" s="100" t="str">
        <f>'stranka in letna napoved 2015'!O104</f>
        <v>pridobitelj emb.blaga ,embaler</v>
      </c>
      <c r="P104" s="40" t="str">
        <f>'stranka in letna napoved 2015'!P104</f>
        <v>QP</v>
      </c>
      <c r="Q104" s="64">
        <f>'stranka in letna napoved 2015'!Q104</f>
        <v>41730</v>
      </c>
      <c r="R104" s="64">
        <f>'stranka in letna napoved 2015'!R104</f>
        <v>41747</v>
      </c>
      <c r="S104" s="40" t="str">
        <f>'stranka in letna napoved 2015'!S104</f>
        <v>Karmen Turk</v>
      </c>
      <c r="T104" s="40" t="str">
        <f>'stranka in letna napoved 2015'!T104</f>
        <v>+38617509701</v>
      </c>
      <c r="U104" s="40" t="str">
        <f>'stranka in letna napoved 2015'!U104</f>
        <v>panplast@siol.net</v>
      </c>
      <c r="V104" s="40">
        <f>'stranka in letna napoved 2015'!V104</f>
        <v>0</v>
      </c>
      <c r="W104" s="40">
        <f>'stranka in letna napoved 2015'!W104</f>
        <v>0</v>
      </c>
      <c r="X104" s="40">
        <f>'stranka in letna napoved 2015'!X104</f>
        <v>0</v>
      </c>
      <c r="Y104" s="40">
        <f>'stranka in letna napoved 2015'!Y104</f>
        <v>0</v>
      </c>
      <c r="Z104" s="66">
        <f>'stranka in letna napoved 2015'!Z104</f>
        <v>0</v>
      </c>
      <c r="AA104" s="71">
        <f>'Q1 2015'!AA104+'Q2 2015'!AA104+'Q3 2015'!AA104+'Q4 2015'!AA104</f>
        <v>0</v>
      </c>
      <c r="AB104" s="236">
        <f>'Q4 2015'!AC104+'Q3 2015'!AC104+'Q2 2015'!AC104+'Q1 2015'!AC104</f>
        <v>0</v>
      </c>
      <c r="AC104" s="233">
        <f>'Q1 2015'!AD104+'Q2 2015'!AD104+'Q3 2015'!AD104+'Q4 2015'!AD104</f>
        <v>0</v>
      </c>
      <c r="AD104" s="236">
        <f>'Q4 2015'!AF104+'Q3 2015'!AF104+'Q2 2015'!AF104+'Q1 2015'!AF104</f>
        <v>0</v>
      </c>
      <c r="AE104" s="20">
        <f t="shared" si="53"/>
        <v>0</v>
      </c>
      <c r="AF104" s="233">
        <f>'Q1 2015'!AH104+'Q2 2015'!AH104+'Q3 2015'!AH104+'Q4 2015'!AH104</f>
        <v>0</v>
      </c>
      <c r="AG104" s="236">
        <f>'Q4 2015'!AJ104+'Q3 2015'!AJ104+'Q2 2015'!AJ104+'Q1 2015'!AJ104</f>
        <v>0</v>
      </c>
      <c r="AH104" s="233">
        <f>'Q1 2015'!AK104+'Q2 2015'!AK104+'Q3 2015'!AK104+'Q4 2015'!AK104</f>
        <v>0</v>
      </c>
      <c r="AI104" s="236">
        <f>'Q4 2015'!AM104+'Q3 2015'!AM104+'Q2 2015'!AM104+'Q1 2015'!AM104</f>
        <v>0</v>
      </c>
      <c r="AJ104" s="233">
        <f t="shared" si="54"/>
        <v>0</v>
      </c>
      <c r="AK104" s="233">
        <f>'Q1 2015'!AO104+'Q2 2015'!AO104+'Q3 2015'!AO104+'Q4 2015'!AO104</f>
        <v>0</v>
      </c>
      <c r="AL104" s="236">
        <f>'Q4 2015'!AQ104+'Q3 2015'!AQ104+'Q2 2015'!AQ104+'Q1 2015'!AQ104</f>
        <v>0</v>
      </c>
      <c r="AM104" s="23">
        <f t="shared" si="77"/>
        <v>0</v>
      </c>
      <c r="AN104" s="23">
        <f t="shared" si="55"/>
        <v>0</v>
      </c>
      <c r="AO104" s="23">
        <f t="shared" si="78"/>
        <v>0</v>
      </c>
      <c r="AP104" s="238">
        <f>'Q4 2015'!AU104+'Q3 2015'!AU104+'Q2 2015'!AU104+'Q1 2015'!AU104</f>
        <v>0</v>
      </c>
      <c r="AQ104" s="239">
        <f>'Q1 2015'!AV104+'Q2 2015'!AV104+'Q3 2015'!AV104+'Q4 2015'!AV104</f>
        <v>0</v>
      </c>
      <c r="AR104" s="242">
        <f>'Q4 2015'!AX104+'Q3 2015'!AX104+'Q2 2015'!AX104+'Q1 2015'!AX104</f>
        <v>0</v>
      </c>
      <c r="AS104" s="240">
        <f>'Q1 2015'!AY104+'Q2 2015'!AY104+'Q3 2015'!AY104+'Q4 2015'!AY104</f>
        <v>0</v>
      </c>
      <c r="AT104" s="242">
        <f>'Q4 2015'!BA104+'Q3 2015'!BA104+'Q2 2015'!BA104+'Q1 2015'!BA104</f>
        <v>0</v>
      </c>
      <c r="AU104" s="240">
        <f>'Q1 2015'!BB104+'Q2 2015'!BB104+'Q3 2015'!BB104+'Q4 2015'!BB104</f>
        <v>0</v>
      </c>
      <c r="AV104" s="242">
        <f>'Q4 2015'!BD104+'Q3 2015'!BD104+'Q2 2015'!BD104+'Q1 2015'!BD104</f>
        <v>0</v>
      </c>
      <c r="AW104" s="25">
        <f t="shared" si="56"/>
        <v>0</v>
      </c>
      <c r="AX104" s="240">
        <f>'Q1 2015'!BF104+'Q2 2015'!BF104+'Q3 2015'!BF104+'Q4 2015'!BF104</f>
        <v>0</v>
      </c>
      <c r="AY104" s="242">
        <f>'Q4 2015'!BH104+'Q3 2015'!BH104+'Q2 2015'!BH104+'Q1 2015'!BH104</f>
        <v>0</v>
      </c>
      <c r="AZ104" s="240">
        <f>'Q1 2015'!BI104+'Q2 2015'!BI104+'Q3 2015'!BI104+'Q4 2015'!BI104</f>
        <v>0</v>
      </c>
      <c r="BA104" s="242">
        <f>'Q4 2015'!BK104+'Q3 2015'!BK104+'Q2 2015'!BK104+'Q1 2015'!BK104</f>
        <v>0</v>
      </c>
      <c r="BB104" s="240">
        <f>'Q1 2015'!BL104+'Q2 2015'!BL104+'Q3 2015'!BL104+'Q4 2015'!BL104</f>
        <v>0</v>
      </c>
      <c r="BC104" s="242">
        <f>'Q4 2015'!BN104+'Q3 2015'!BN104+'Q2 2015'!BN104+'Q1 2015'!BN104</f>
        <v>0</v>
      </c>
      <c r="BD104" s="26">
        <f t="shared" si="57"/>
        <v>0</v>
      </c>
      <c r="BE104" s="240">
        <f>'Q1 2015'!BP104+'Q2 2015'!BP104+'Q3 2015'!BP104+'Q4 2015'!BP104</f>
        <v>0</v>
      </c>
      <c r="BF104" s="242">
        <f>'Q4 2015'!BR104+'Q3 2015'!BR104+'Q2 2015'!BR104+'Q1 2015'!BR104</f>
        <v>0</v>
      </c>
      <c r="BG104" s="27">
        <f t="shared" si="58"/>
        <v>0</v>
      </c>
      <c r="BH104" s="27">
        <f t="shared" si="59"/>
        <v>0</v>
      </c>
      <c r="BI104" s="27">
        <f t="shared" si="60"/>
        <v>0</v>
      </c>
      <c r="BJ104" s="231">
        <f>'Q4 2015'!BV104+'Q3 2015'!BV104+'Q2 2015'!BV104+'Q1 2015'!BV104</f>
        <v>0</v>
      </c>
      <c r="BK104" s="243">
        <f>'Q1 2015'!BW104+'Q2 2015'!BW104+'Q3 2015'!BW104+'Q4 2015'!BW104</f>
        <v>0</v>
      </c>
      <c r="BL104" s="188">
        <f>'Q4 2015'!BY104+'Q3 2015'!BY104+'Q2 2015'!BY104+'Q1 2015'!BY104</f>
        <v>0</v>
      </c>
      <c r="BM104" s="244">
        <f>'Q1 2015'!BZ104+'Q2 2015'!BZ104+'Q3 2015'!BZ104+'Q4 2015'!BZ104</f>
        <v>0</v>
      </c>
      <c r="BN104" s="188">
        <f>'Q4 2015'!CB104+'Q3 2015'!CB104+'Q2 2015'!CB104+'Q1 2015'!CB104</f>
        <v>0</v>
      </c>
      <c r="BO104" s="244">
        <f>'Q1 2015'!CC104+'Q2 2015'!CC104+'Q3 2015'!CC104+'Q4 2015'!CC104</f>
        <v>0</v>
      </c>
      <c r="BP104" s="188">
        <f>'Q4 2015'!CE104+'Q3 2015'!CE104+'Q2 2015'!CE104+'Q1 2015'!CE104</f>
        <v>0</v>
      </c>
      <c r="BQ104" s="28">
        <f t="shared" si="79"/>
        <v>0</v>
      </c>
      <c r="BR104" s="28">
        <f t="shared" si="61"/>
        <v>0</v>
      </c>
      <c r="BS104" s="29">
        <f t="shared" si="62"/>
        <v>0</v>
      </c>
      <c r="BT104" s="217">
        <f>'Q4 2015'!CI104+'Q3 2015'!CI104+'Q2 2015'!CI104+'Q1 2015'!CI104</f>
        <v>0</v>
      </c>
      <c r="BU104" s="245">
        <f>'Q1 2015'!CJ104+'Q2 2015'!CJ104+'Q3 2015'!CJ104+'Q4 2015'!CJ104</f>
        <v>0</v>
      </c>
      <c r="BV104" s="247">
        <f>'Q4 2015'!CL104+'Q3 2015'!CL104+'Q2 2015'!CL104+'Q1 2015'!CL104</f>
        <v>0</v>
      </c>
      <c r="BW104" s="248">
        <f>'Q1 2015'!CM104+'Q2 2015'!CM104+'Q3 2015'!CM104+'Q4 2015'!CM104</f>
        <v>0</v>
      </c>
      <c r="BX104" s="247">
        <f>'Q4 2015'!CO104+'Q3 2015'!CO104+'Q2 2015'!CO104+'Q1 2015'!CO104</f>
        <v>0</v>
      </c>
      <c r="BY104" s="248">
        <f>'Q1 2015'!CP104+'Q2 2015'!CP104+'Q3 2015'!CP104+'Q4 2015'!CP104</f>
        <v>0</v>
      </c>
      <c r="BZ104" s="247">
        <f>'Q4 2015'!CR104+'Q3 2015'!CR104+'Q2 2015'!CR104+'Q1 2015'!CR104</f>
        <v>0</v>
      </c>
      <c r="CA104" s="30">
        <f t="shared" si="80"/>
        <v>0</v>
      </c>
      <c r="CB104" s="30">
        <f t="shared" si="63"/>
        <v>0</v>
      </c>
      <c r="CC104" s="31">
        <f t="shared" si="64"/>
        <v>0</v>
      </c>
      <c r="CD104" s="192">
        <f>'Q4 2015'!CV104+'Q3 2015'!CV104+'Q2 2015'!CV104+'Q1 2015'!CV104</f>
        <v>0</v>
      </c>
      <c r="CE104" s="250">
        <f>'Q1 2015'!CW104+'Q2 2015'!CW104+'Q3 2015'!CW104+'Q4 2015'!CW104</f>
        <v>0</v>
      </c>
      <c r="CF104" s="252">
        <f>'Q4 2015'!CY104+'Q3 2015'!CY104+'Q2 2015'!CY104+'Q1 2015'!CY104</f>
        <v>0</v>
      </c>
      <c r="CG104" s="65">
        <f>'Q1 2015'!CZ104+'Q2 2015'!CZ104+'Q3 2015'!CZ104+'Q4 2015'!CZ104</f>
        <v>0</v>
      </c>
      <c r="CH104" s="252">
        <f>'Q4 2015'!DB104+'Q3 2015'!DB104+'Q2 2015'!DB104+'Q1 2015'!DB104</f>
        <v>0</v>
      </c>
      <c r="CI104" s="254">
        <f>'Q1 2015'!DC104+'Q2 2015'!DC104+'Q3 2015'!DC104+'Q4 2015'!DC104</f>
        <v>0</v>
      </c>
      <c r="CJ104" s="220">
        <f>'Q4 2015'!DE104+'Q3 2015'!DE104+'Q2 2015'!DE104+'Q1 2015'!DE104</f>
        <v>0</v>
      </c>
      <c r="CK104" s="32">
        <f t="shared" si="81"/>
        <v>0</v>
      </c>
      <c r="CL104" s="32">
        <f t="shared" si="65"/>
        <v>0</v>
      </c>
      <c r="CM104" s="32">
        <f t="shared" si="66"/>
        <v>0</v>
      </c>
      <c r="CN104" s="194">
        <f>'Q4 2015'!DI104+'Q3 2015'!DI104+'Q2 2015'!DI104+'Q1 2015'!DI104</f>
        <v>0</v>
      </c>
      <c r="CO104" s="256">
        <f>'Q1 2015'!DJ104+'Q2 2015'!DJ104+'Q3 2015'!DJ104+'Q4 2015'!DJ104</f>
        <v>0</v>
      </c>
      <c r="CP104" s="258">
        <f>'Q4 2015'!DL104+'Q3 2015'!DL104+'Q2 2015'!DL104+'Q1 2015'!DL104</f>
        <v>0</v>
      </c>
      <c r="CQ104" s="260">
        <f>'Q1 2015'!DM104+'Q2 2015'!DM104+'Q3 2015'!DM104+'Q4 2015'!DM104</f>
        <v>0</v>
      </c>
      <c r="CR104" s="258">
        <f>'Q4 2015'!DO104+'Q3 2015'!DO104+'Q2 2015'!DO104+'Q1 2015'!DO104</f>
        <v>0</v>
      </c>
      <c r="CS104" s="260">
        <f>'Q1 2015'!DP104+'Q2 2015'!DP104+'Q3 2015'!DP104+'Q4 2015'!DP104</f>
        <v>0</v>
      </c>
      <c r="CT104" s="258">
        <f>'Q4 2015'!DR104+'Q3 2015'!DR104+'Q2 2015'!DR104+'Q1 2015'!DR104</f>
        <v>0</v>
      </c>
      <c r="CU104" s="33">
        <f t="shared" si="82"/>
        <v>0</v>
      </c>
      <c r="CV104" s="33">
        <f t="shared" si="49"/>
        <v>0</v>
      </c>
      <c r="CW104" s="33">
        <f t="shared" si="67"/>
        <v>0</v>
      </c>
      <c r="CX104" s="196">
        <f>'Q4 2015'!DV104+'Q3 2015'!DV104+'Q2 2015'!DV104+'Q1 2015'!DV104</f>
        <v>0</v>
      </c>
      <c r="CY104" s="261">
        <f>'Q1 2015'!DW104+'Q2 2015'!DW104+'Q3 2015'!DW104+'Q4 2015'!DW104</f>
        <v>0</v>
      </c>
      <c r="CZ104" s="262">
        <f>'Q4 2015'!DY104+'Q3 2015'!DY104+'Q2 2015'!DY104+'Q1 2015'!DY104</f>
        <v>0</v>
      </c>
      <c r="DA104" s="263">
        <f>'Q1 2015'!DZ104+'Q2 2015'!DZ104+'Q3 2015'!DZ104+'Q4 2015'!DZ104</f>
        <v>0</v>
      </c>
      <c r="DB104" s="262">
        <f>'Q4 2015'!EB104+'Q3 2015'!EB104+'Q2 2015'!EB104+'Q1 2015'!EB104</f>
        <v>0</v>
      </c>
      <c r="DC104" s="263">
        <f>'Q1 2015'!EC104+'Q2 2015'!EC104+'Q3 2015'!EC104+'Q4 2015'!EC104</f>
        <v>0</v>
      </c>
      <c r="DD104" s="262">
        <f>'Q4 2015'!EE104+'Q3 2015'!EE104+'Q2 2015'!EE104+'Q1 2015'!EE104</f>
        <v>0</v>
      </c>
      <c r="DE104" s="34">
        <f t="shared" si="83"/>
        <v>0</v>
      </c>
      <c r="DF104" s="34">
        <f t="shared" si="68"/>
        <v>0</v>
      </c>
      <c r="DG104" s="34">
        <f t="shared" si="69"/>
        <v>0</v>
      </c>
      <c r="DH104" s="200">
        <f>'Q4 2015'!EI104+'Q3 2015'!EI104+'Q2 2015'!EI104+'Q1 2015'!EI104</f>
        <v>0</v>
      </c>
      <c r="DI104" s="265">
        <f>'Q1 2015'!EJ104+'Q2 2015'!EJ104+'Q3 2015'!EJ104+'Q4 2015'!EJ104</f>
        <v>0</v>
      </c>
      <c r="DJ104" s="227">
        <f>'Q4 2015'!EL104+'Q3 2015'!EL104+'Q2 2015'!EL104+'Q1 2015'!EL104</f>
        <v>0</v>
      </c>
      <c r="DK104" s="267">
        <f>'Q1 2015'!EM104+'Q2 2015'!EM104+'Q3 2015'!EM104+'Q4 2015'!EM104</f>
        <v>0</v>
      </c>
      <c r="DL104" s="269">
        <f>'Q4 2015'!EO104+'Q3 2015'!EO104+'Q2 2015'!EO104+'Q1 2015'!EO104</f>
        <v>0</v>
      </c>
      <c r="DM104" s="267">
        <f>'Q1 2015'!EP104+'Q2 2015'!EP104+'Q3 2015'!EP104+'Q4 2015'!EP104</f>
        <v>0</v>
      </c>
      <c r="DN104" s="269">
        <f>'Q4 2015'!ER104+'Q3 2015'!ER104+'Q2 2015'!ER104+'Q1 2015'!ER104</f>
        <v>0</v>
      </c>
      <c r="DO104" s="35">
        <f t="shared" si="84"/>
        <v>0</v>
      </c>
      <c r="DP104" s="35">
        <f t="shared" si="70"/>
        <v>0</v>
      </c>
      <c r="DQ104" s="36">
        <f t="shared" si="71"/>
        <v>0</v>
      </c>
      <c r="DR104" s="206">
        <f>'Q4 2015'!EV104+'Q3 2015'!EV104+'Q2 2015'!EV104+'Q1 2015'!EV104</f>
        <v>0</v>
      </c>
      <c r="DS104" s="288">
        <f t="shared" si="85"/>
        <v>0</v>
      </c>
      <c r="DT104" s="289">
        <f t="shared" si="72"/>
        <v>0</v>
      </c>
      <c r="DU104" s="289">
        <f t="shared" si="73"/>
        <v>0</v>
      </c>
      <c r="DV104" s="289">
        <f t="shared" si="74"/>
        <v>0</v>
      </c>
      <c r="DW104" s="289">
        <f t="shared" si="75"/>
        <v>0</v>
      </c>
      <c r="DX104" s="290">
        <f t="shared" si="76"/>
        <v>0</v>
      </c>
      <c r="DY104" s="298">
        <f>'Q4 2015'!FC104+'Q3 2015'!FC104+'Q2 2015'!FC104+'Q1 2015'!FC104</f>
        <v>0</v>
      </c>
    </row>
    <row r="105" spans="1:129" ht="30">
      <c r="A105" s="37">
        <f>'stranka in letna napoved 2015'!A105</f>
        <v>102</v>
      </c>
      <c r="B105" s="37" t="str">
        <f>'stranka in letna napoved 2015'!B105</f>
        <v>102/2014</v>
      </c>
      <c r="C105" s="38" t="str">
        <f>'stranka in letna napoved 2015'!C105</f>
        <v>POLIX EXPORT d.o.o.</v>
      </c>
      <c r="D105" s="39" t="str">
        <f>'stranka in letna napoved 2015'!D105</f>
        <v>Industrijska ulica 11</v>
      </c>
      <c r="E105" s="39" t="str">
        <f>'stranka in letna napoved 2015'!E105</f>
        <v>Žiri</v>
      </c>
      <c r="F105" s="40">
        <f>'stranka in letna napoved 2015'!F105</f>
        <v>4226</v>
      </c>
      <c r="G105" s="40" t="str">
        <f>'stranka in letna napoved 2015'!G105</f>
        <v>SI45322791</v>
      </c>
      <c r="H105" s="40" t="str">
        <f>'stranka in letna napoved 2015'!H105</f>
        <v>1828797000</v>
      </c>
      <c r="I105" s="40">
        <f>'stranka in letna napoved 2015'!I105</f>
        <v>0</v>
      </c>
      <c r="J105" s="40" t="str">
        <f>'stranka in letna napoved 2015'!J105</f>
        <v>28.140</v>
      </c>
      <c r="K105" s="40">
        <f>'stranka in letna napoved 2015'!K105</f>
        <v>0</v>
      </c>
      <c r="L105" s="40">
        <f>'stranka in letna napoved 2015'!L105</f>
        <v>0</v>
      </c>
      <c r="M105" s="66">
        <f>'stranka in letna napoved 2015'!M105</f>
        <v>0</v>
      </c>
      <c r="N105" s="102" t="str">
        <f>'stranka in letna napoved 2015'!N105</f>
        <v>IM</v>
      </c>
      <c r="O105" s="100" t="str">
        <f>'stranka in letna napoved 2015'!O105</f>
        <v>pridobitelj embaliranega blaga,embaler</v>
      </c>
      <c r="P105" s="40" t="str">
        <f>'stranka in letna napoved 2015'!P105</f>
        <v>QD</v>
      </c>
      <c r="Q105" s="64">
        <f>'stranka in letna napoved 2015'!Q105</f>
        <v>41641</v>
      </c>
      <c r="R105" s="64">
        <f>'stranka in letna napoved 2015'!R105</f>
        <v>41641</v>
      </c>
      <c r="S105" s="40" t="str">
        <f>'stranka in letna napoved 2015'!S105</f>
        <v>Petra Poženel</v>
      </c>
      <c r="T105" s="40" t="str">
        <f>'stranka in letna napoved 2015'!T105</f>
        <v>+38645184407</v>
      </c>
      <c r="U105" s="40" t="str">
        <f>'stranka in letna napoved 2015'!U105</f>
        <v>petra.pozenel@ika.si</v>
      </c>
      <c r="V105" s="40">
        <f>'stranka in letna napoved 2015'!V105</f>
        <v>0</v>
      </c>
      <c r="W105" s="40">
        <f>'stranka in letna napoved 2015'!W105</f>
        <v>0</v>
      </c>
      <c r="X105" s="40">
        <f>'stranka in letna napoved 2015'!X105</f>
        <v>0</v>
      </c>
      <c r="Y105" s="40">
        <f>'stranka in letna napoved 2015'!Y105</f>
        <v>0</v>
      </c>
      <c r="Z105" s="66">
        <f>'stranka in letna napoved 2015'!Z105</f>
        <v>0</v>
      </c>
      <c r="AA105" s="71">
        <f>'Q1 2015'!AA105+'Q2 2015'!AA105+'Q3 2015'!AA105+'Q4 2015'!AA105</f>
        <v>0</v>
      </c>
      <c r="AB105" s="236">
        <f>'Q4 2015'!AC105+'Q3 2015'!AC105+'Q2 2015'!AC105+'Q1 2015'!AC105</f>
        <v>0</v>
      </c>
      <c r="AC105" s="233">
        <f>'Q1 2015'!AD105+'Q2 2015'!AD105+'Q3 2015'!AD105+'Q4 2015'!AD105</f>
        <v>0</v>
      </c>
      <c r="AD105" s="236">
        <f>'Q4 2015'!AF105+'Q3 2015'!AF105+'Q2 2015'!AF105+'Q1 2015'!AF105</f>
        <v>0</v>
      </c>
      <c r="AE105" s="20">
        <f t="shared" si="53"/>
        <v>0</v>
      </c>
      <c r="AF105" s="233">
        <f>'Q1 2015'!AH105+'Q2 2015'!AH105+'Q3 2015'!AH105+'Q4 2015'!AH105</f>
        <v>0</v>
      </c>
      <c r="AG105" s="236">
        <f>'Q4 2015'!AJ105+'Q3 2015'!AJ105+'Q2 2015'!AJ105+'Q1 2015'!AJ105</f>
        <v>0</v>
      </c>
      <c r="AH105" s="233">
        <f>'Q1 2015'!AK105+'Q2 2015'!AK105+'Q3 2015'!AK105+'Q4 2015'!AK105</f>
        <v>0</v>
      </c>
      <c r="AI105" s="236">
        <f>'Q4 2015'!AM105+'Q3 2015'!AM105+'Q2 2015'!AM105+'Q1 2015'!AM105</f>
        <v>0</v>
      </c>
      <c r="AJ105" s="233">
        <f t="shared" si="54"/>
        <v>0</v>
      </c>
      <c r="AK105" s="233">
        <f>'Q1 2015'!AO105+'Q2 2015'!AO105+'Q3 2015'!AO105+'Q4 2015'!AO105</f>
        <v>0</v>
      </c>
      <c r="AL105" s="236">
        <f>'Q4 2015'!AQ105+'Q3 2015'!AQ105+'Q2 2015'!AQ105+'Q1 2015'!AQ105</f>
        <v>0</v>
      </c>
      <c r="AM105" s="23">
        <f t="shared" si="77"/>
        <v>0</v>
      </c>
      <c r="AN105" s="23">
        <f t="shared" si="55"/>
        <v>0</v>
      </c>
      <c r="AO105" s="23">
        <f t="shared" si="78"/>
        <v>0</v>
      </c>
      <c r="AP105" s="238">
        <f>'Q4 2015'!AU105+'Q3 2015'!AU105+'Q2 2015'!AU105+'Q1 2015'!AU105</f>
        <v>0</v>
      </c>
      <c r="AQ105" s="239">
        <f>'Q1 2015'!AV105+'Q2 2015'!AV105+'Q3 2015'!AV105+'Q4 2015'!AV105</f>
        <v>0</v>
      </c>
      <c r="AR105" s="242">
        <f>'Q4 2015'!AX105+'Q3 2015'!AX105+'Q2 2015'!AX105+'Q1 2015'!AX105</f>
        <v>0</v>
      </c>
      <c r="AS105" s="240">
        <f>'Q1 2015'!AY105+'Q2 2015'!AY105+'Q3 2015'!AY105+'Q4 2015'!AY105</f>
        <v>0</v>
      </c>
      <c r="AT105" s="242">
        <f>'Q4 2015'!BA105+'Q3 2015'!BA105+'Q2 2015'!BA105+'Q1 2015'!BA105</f>
        <v>0</v>
      </c>
      <c r="AU105" s="240">
        <f>'Q1 2015'!BB105+'Q2 2015'!BB105+'Q3 2015'!BB105+'Q4 2015'!BB105</f>
        <v>0</v>
      </c>
      <c r="AV105" s="242">
        <f>'Q4 2015'!BD105+'Q3 2015'!BD105+'Q2 2015'!BD105+'Q1 2015'!BD105</f>
        <v>0</v>
      </c>
      <c r="AW105" s="25">
        <f t="shared" si="56"/>
        <v>0</v>
      </c>
      <c r="AX105" s="240">
        <f>'Q1 2015'!BF105+'Q2 2015'!BF105+'Q3 2015'!BF105+'Q4 2015'!BF105</f>
        <v>0</v>
      </c>
      <c r="AY105" s="242">
        <f>'Q4 2015'!BH105+'Q3 2015'!BH105+'Q2 2015'!BH105+'Q1 2015'!BH105</f>
        <v>0</v>
      </c>
      <c r="AZ105" s="240">
        <f>'Q1 2015'!BI105+'Q2 2015'!BI105+'Q3 2015'!BI105+'Q4 2015'!BI105</f>
        <v>0</v>
      </c>
      <c r="BA105" s="242">
        <f>'Q4 2015'!BK105+'Q3 2015'!BK105+'Q2 2015'!BK105+'Q1 2015'!BK105</f>
        <v>0</v>
      </c>
      <c r="BB105" s="240">
        <f>'Q1 2015'!BL105+'Q2 2015'!BL105+'Q3 2015'!BL105+'Q4 2015'!BL105</f>
        <v>0</v>
      </c>
      <c r="BC105" s="242">
        <f>'Q4 2015'!BN105+'Q3 2015'!BN105+'Q2 2015'!BN105+'Q1 2015'!BN105</f>
        <v>0</v>
      </c>
      <c r="BD105" s="26">
        <f t="shared" si="57"/>
        <v>0</v>
      </c>
      <c r="BE105" s="240">
        <f>'Q1 2015'!BP105+'Q2 2015'!BP105+'Q3 2015'!BP105+'Q4 2015'!BP105</f>
        <v>0</v>
      </c>
      <c r="BF105" s="242">
        <f>'Q4 2015'!BR105+'Q3 2015'!BR105+'Q2 2015'!BR105+'Q1 2015'!BR105</f>
        <v>0</v>
      </c>
      <c r="BG105" s="27">
        <f t="shared" si="58"/>
        <v>0</v>
      </c>
      <c r="BH105" s="27">
        <f t="shared" si="59"/>
        <v>0</v>
      </c>
      <c r="BI105" s="27">
        <f t="shared" si="60"/>
        <v>0</v>
      </c>
      <c r="BJ105" s="231">
        <f>'Q4 2015'!BV105+'Q3 2015'!BV105+'Q2 2015'!BV105+'Q1 2015'!BV105</f>
        <v>0</v>
      </c>
      <c r="BK105" s="243">
        <f>'Q1 2015'!BW105+'Q2 2015'!BW105+'Q3 2015'!BW105+'Q4 2015'!BW105</f>
        <v>0</v>
      </c>
      <c r="BL105" s="188">
        <f>'Q4 2015'!BY105+'Q3 2015'!BY105+'Q2 2015'!BY105+'Q1 2015'!BY105</f>
        <v>0</v>
      </c>
      <c r="BM105" s="244">
        <f>'Q1 2015'!BZ105+'Q2 2015'!BZ105+'Q3 2015'!BZ105+'Q4 2015'!BZ105</f>
        <v>0</v>
      </c>
      <c r="BN105" s="188">
        <f>'Q4 2015'!CB105+'Q3 2015'!CB105+'Q2 2015'!CB105+'Q1 2015'!CB105</f>
        <v>0</v>
      </c>
      <c r="BO105" s="244">
        <f>'Q1 2015'!CC105+'Q2 2015'!CC105+'Q3 2015'!CC105+'Q4 2015'!CC105</f>
        <v>0</v>
      </c>
      <c r="BP105" s="188">
        <f>'Q4 2015'!CE105+'Q3 2015'!CE105+'Q2 2015'!CE105+'Q1 2015'!CE105</f>
        <v>0</v>
      </c>
      <c r="BQ105" s="28">
        <f t="shared" si="79"/>
        <v>0</v>
      </c>
      <c r="BR105" s="28">
        <f t="shared" si="61"/>
        <v>0</v>
      </c>
      <c r="BS105" s="29">
        <f t="shared" si="62"/>
        <v>0</v>
      </c>
      <c r="BT105" s="217">
        <f>'Q4 2015'!CI105+'Q3 2015'!CI105+'Q2 2015'!CI105+'Q1 2015'!CI105</f>
        <v>0</v>
      </c>
      <c r="BU105" s="245">
        <f>'Q1 2015'!CJ105+'Q2 2015'!CJ105+'Q3 2015'!CJ105+'Q4 2015'!CJ105</f>
        <v>0</v>
      </c>
      <c r="BV105" s="247">
        <f>'Q4 2015'!CL105+'Q3 2015'!CL105+'Q2 2015'!CL105+'Q1 2015'!CL105</f>
        <v>0</v>
      </c>
      <c r="BW105" s="248">
        <f>'Q1 2015'!CM105+'Q2 2015'!CM105+'Q3 2015'!CM105+'Q4 2015'!CM105</f>
        <v>0</v>
      </c>
      <c r="BX105" s="247">
        <f>'Q4 2015'!CO105+'Q3 2015'!CO105+'Q2 2015'!CO105+'Q1 2015'!CO105</f>
        <v>0</v>
      </c>
      <c r="BY105" s="248">
        <f>'Q1 2015'!CP105+'Q2 2015'!CP105+'Q3 2015'!CP105+'Q4 2015'!CP105</f>
        <v>0</v>
      </c>
      <c r="BZ105" s="247">
        <f>'Q4 2015'!CR105+'Q3 2015'!CR105+'Q2 2015'!CR105+'Q1 2015'!CR105</f>
        <v>0</v>
      </c>
      <c r="CA105" s="30">
        <f t="shared" si="80"/>
        <v>0</v>
      </c>
      <c r="CB105" s="30">
        <f t="shared" si="63"/>
        <v>0</v>
      </c>
      <c r="CC105" s="31">
        <f t="shared" si="64"/>
        <v>0</v>
      </c>
      <c r="CD105" s="192">
        <f>'Q4 2015'!CV105+'Q3 2015'!CV105+'Q2 2015'!CV105+'Q1 2015'!CV105</f>
        <v>0</v>
      </c>
      <c r="CE105" s="250">
        <f>'Q1 2015'!CW105+'Q2 2015'!CW105+'Q3 2015'!CW105+'Q4 2015'!CW105</f>
        <v>0</v>
      </c>
      <c r="CF105" s="252">
        <f>'Q4 2015'!CY105+'Q3 2015'!CY105+'Q2 2015'!CY105+'Q1 2015'!CY105</f>
        <v>0</v>
      </c>
      <c r="CG105" s="65">
        <f>'Q1 2015'!CZ105+'Q2 2015'!CZ105+'Q3 2015'!CZ105+'Q4 2015'!CZ105</f>
        <v>0</v>
      </c>
      <c r="CH105" s="252">
        <f>'Q4 2015'!DB105+'Q3 2015'!DB105+'Q2 2015'!DB105+'Q1 2015'!DB105</f>
        <v>0</v>
      </c>
      <c r="CI105" s="254">
        <f>'Q1 2015'!DC105+'Q2 2015'!DC105+'Q3 2015'!DC105+'Q4 2015'!DC105</f>
        <v>0</v>
      </c>
      <c r="CJ105" s="220">
        <f>'Q4 2015'!DE105+'Q3 2015'!DE105+'Q2 2015'!DE105+'Q1 2015'!DE105</f>
        <v>0</v>
      </c>
      <c r="CK105" s="32">
        <f t="shared" si="81"/>
        <v>0</v>
      </c>
      <c r="CL105" s="32">
        <f t="shared" si="65"/>
        <v>0</v>
      </c>
      <c r="CM105" s="32">
        <f t="shared" si="66"/>
        <v>0</v>
      </c>
      <c r="CN105" s="194">
        <f>'Q4 2015'!DI105+'Q3 2015'!DI105+'Q2 2015'!DI105+'Q1 2015'!DI105</f>
        <v>0</v>
      </c>
      <c r="CO105" s="256">
        <f>'Q1 2015'!DJ105+'Q2 2015'!DJ105+'Q3 2015'!DJ105+'Q4 2015'!DJ105</f>
        <v>0</v>
      </c>
      <c r="CP105" s="258">
        <f>'Q4 2015'!DL105+'Q3 2015'!DL105+'Q2 2015'!DL105+'Q1 2015'!DL105</f>
        <v>0</v>
      </c>
      <c r="CQ105" s="260">
        <f>'Q1 2015'!DM105+'Q2 2015'!DM105+'Q3 2015'!DM105+'Q4 2015'!DM105</f>
        <v>0</v>
      </c>
      <c r="CR105" s="258">
        <f>'Q4 2015'!DO105+'Q3 2015'!DO105+'Q2 2015'!DO105+'Q1 2015'!DO105</f>
        <v>0</v>
      </c>
      <c r="CS105" s="260">
        <f>'Q1 2015'!DP105+'Q2 2015'!DP105+'Q3 2015'!DP105+'Q4 2015'!DP105</f>
        <v>0</v>
      </c>
      <c r="CT105" s="258">
        <f>'Q4 2015'!DR105+'Q3 2015'!DR105+'Q2 2015'!DR105+'Q1 2015'!DR105</f>
        <v>0</v>
      </c>
      <c r="CU105" s="33">
        <f t="shared" si="82"/>
        <v>0</v>
      </c>
      <c r="CV105" s="33">
        <f t="shared" si="49"/>
        <v>0</v>
      </c>
      <c r="CW105" s="33">
        <f t="shared" si="67"/>
        <v>0</v>
      </c>
      <c r="CX105" s="196">
        <f>'Q4 2015'!DV105+'Q3 2015'!DV105+'Q2 2015'!DV105+'Q1 2015'!DV105</f>
        <v>0</v>
      </c>
      <c r="CY105" s="261">
        <f>'Q1 2015'!DW105+'Q2 2015'!DW105+'Q3 2015'!DW105+'Q4 2015'!DW105</f>
        <v>0</v>
      </c>
      <c r="CZ105" s="262">
        <f>'Q4 2015'!DY105+'Q3 2015'!DY105+'Q2 2015'!DY105+'Q1 2015'!DY105</f>
        <v>0</v>
      </c>
      <c r="DA105" s="263">
        <f>'Q1 2015'!DZ105+'Q2 2015'!DZ105+'Q3 2015'!DZ105+'Q4 2015'!DZ105</f>
        <v>0</v>
      </c>
      <c r="DB105" s="262">
        <f>'Q4 2015'!EB105+'Q3 2015'!EB105+'Q2 2015'!EB105+'Q1 2015'!EB105</f>
        <v>0</v>
      </c>
      <c r="DC105" s="263">
        <f>'Q1 2015'!EC105+'Q2 2015'!EC105+'Q3 2015'!EC105+'Q4 2015'!EC105</f>
        <v>0</v>
      </c>
      <c r="DD105" s="262">
        <f>'Q4 2015'!EE105+'Q3 2015'!EE105+'Q2 2015'!EE105+'Q1 2015'!EE105</f>
        <v>0</v>
      </c>
      <c r="DE105" s="34">
        <f t="shared" si="83"/>
        <v>0</v>
      </c>
      <c r="DF105" s="34">
        <f t="shared" si="68"/>
        <v>0</v>
      </c>
      <c r="DG105" s="34">
        <f t="shared" si="69"/>
        <v>0</v>
      </c>
      <c r="DH105" s="200">
        <f>'Q4 2015'!EI105+'Q3 2015'!EI105+'Q2 2015'!EI105+'Q1 2015'!EI105</f>
        <v>0</v>
      </c>
      <c r="DI105" s="265">
        <f>'Q1 2015'!EJ105+'Q2 2015'!EJ105+'Q3 2015'!EJ105+'Q4 2015'!EJ105</f>
        <v>0</v>
      </c>
      <c r="DJ105" s="227">
        <f>'Q4 2015'!EL105+'Q3 2015'!EL105+'Q2 2015'!EL105+'Q1 2015'!EL105</f>
        <v>0</v>
      </c>
      <c r="DK105" s="267">
        <f>'Q1 2015'!EM105+'Q2 2015'!EM105+'Q3 2015'!EM105+'Q4 2015'!EM105</f>
        <v>0</v>
      </c>
      <c r="DL105" s="269">
        <f>'Q4 2015'!EO105+'Q3 2015'!EO105+'Q2 2015'!EO105+'Q1 2015'!EO105</f>
        <v>0</v>
      </c>
      <c r="DM105" s="267">
        <f>'Q1 2015'!EP105+'Q2 2015'!EP105+'Q3 2015'!EP105+'Q4 2015'!EP105</f>
        <v>0</v>
      </c>
      <c r="DN105" s="269">
        <f>'Q4 2015'!ER105+'Q3 2015'!ER105+'Q2 2015'!ER105+'Q1 2015'!ER105</f>
        <v>0</v>
      </c>
      <c r="DO105" s="35">
        <f t="shared" si="84"/>
        <v>0</v>
      </c>
      <c r="DP105" s="35">
        <f t="shared" si="70"/>
        <v>0</v>
      </c>
      <c r="DQ105" s="36">
        <f t="shared" si="71"/>
        <v>0</v>
      </c>
      <c r="DR105" s="206">
        <f>'Q4 2015'!EV105+'Q3 2015'!EV105+'Q2 2015'!EV105+'Q1 2015'!EV105</f>
        <v>0</v>
      </c>
      <c r="DS105" s="288">
        <f t="shared" si="85"/>
        <v>0</v>
      </c>
      <c r="DT105" s="289">
        <f t="shared" si="72"/>
        <v>0</v>
      </c>
      <c r="DU105" s="289">
        <f t="shared" si="73"/>
        <v>0</v>
      </c>
      <c r="DV105" s="289">
        <f t="shared" si="74"/>
        <v>0</v>
      </c>
      <c r="DW105" s="289">
        <f t="shared" si="75"/>
        <v>0</v>
      </c>
      <c r="DX105" s="290">
        <f t="shared" si="76"/>
        <v>0</v>
      </c>
      <c r="DY105" s="298">
        <f>'Q4 2015'!FC105+'Q3 2015'!FC105+'Q2 2015'!FC105+'Q1 2015'!FC105</f>
        <v>0</v>
      </c>
    </row>
    <row r="106" spans="1:129" ht="30">
      <c r="A106" s="37">
        <f>'stranka in letna napoved 2015'!A106</f>
        <v>103</v>
      </c>
      <c r="B106" s="37" t="str">
        <f>'stranka in letna napoved 2015'!B106</f>
        <v>103/2014</v>
      </c>
      <c r="C106" s="38" t="str">
        <f>'stranka in letna napoved 2015'!C106</f>
        <v>IKA, ŽIRI, d.o.o.</v>
      </c>
      <c r="D106" s="39" t="str">
        <f>'stranka in letna napoved 2015'!D106</f>
        <v>Industrijska ulica 11</v>
      </c>
      <c r="E106" s="39" t="str">
        <f>'stranka in letna napoved 2015'!E106</f>
        <v>Žiri</v>
      </c>
      <c r="F106" s="40">
        <f>'stranka in letna napoved 2015'!F106</f>
        <v>4226</v>
      </c>
      <c r="G106" s="40" t="str">
        <f>'stranka in letna napoved 2015'!G106</f>
        <v>SI84885211</v>
      </c>
      <c r="H106" s="40" t="str">
        <f>'stranka in letna napoved 2015'!H106</f>
        <v>5332150000</v>
      </c>
      <c r="I106" s="40">
        <f>'stranka in letna napoved 2015'!I106</f>
        <v>0</v>
      </c>
      <c r="J106" s="40" t="str">
        <f>'stranka in letna napoved 2015'!J106</f>
        <v>47.520</v>
      </c>
      <c r="K106" s="40">
        <f>'stranka in letna napoved 2015'!K106</f>
        <v>0</v>
      </c>
      <c r="L106" s="40">
        <f>'stranka in letna napoved 2015'!L106</f>
        <v>0</v>
      </c>
      <c r="M106" s="66">
        <f>'stranka in letna napoved 2015'!M106</f>
        <v>0</v>
      </c>
      <c r="N106" s="102" t="str">
        <f>'stranka in letna napoved 2015'!N106</f>
        <v>IM</v>
      </c>
      <c r="O106" s="100" t="str">
        <f>'stranka in letna napoved 2015'!O106</f>
        <v>pridobitelj embal. Blaga,embaler</v>
      </c>
      <c r="P106" s="40" t="str">
        <f>'stranka in letna napoved 2015'!P106</f>
        <v>QD</v>
      </c>
      <c r="Q106" s="64">
        <f>'stranka in letna napoved 2015'!Q106</f>
        <v>41641</v>
      </c>
      <c r="R106" s="64">
        <f>'stranka in letna napoved 2015'!R106</f>
        <v>41641</v>
      </c>
      <c r="S106" s="40" t="str">
        <f>'stranka in letna napoved 2015'!S106</f>
        <v>Petra Poženel</v>
      </c>
      <c r="T106" s="40" t="str">
        <f>'stranka in letna napoved 2015'!T106</f>
        <v>+386 4 518 44 07</v>
      </c>
      <c r="U106" s="40" t="str">
        <f>'stranka in letna napoved 2015'!U106</f>
        <v>petra.pozenel@ika.si</v>
      </c>
      <c r="V106" s="40">
        <f>'stranka in letna napoved 2015'!V106</f>
        <v>0</v>
      </c>
      <c r="W106" s="40">
        <f>'stranka in letna napoved 2015'!W106</f>
        <v>0</v>
      </c>
      <c r="X106" s="40">
        <f>'stranka in letna napoved 2015'!X106</f>
        <v>0</v>
      </c>
      <c r="Y106" s="40">
        <f>'stranka in letna napoved 2015'!Y106</f>
        <v>0</v>
      </c>
      <c r="Z106" s="66">
        <f>'stranka in letna napoved 2015'!Z106</f>
        <v>0</v>
      </c>
      <c r="AA106" s="71">
        <f>'Q1 2015'!AA106+'Q2 2015'!AA106+'Q3 2015'!AA106+'Q4 2015'!AA106</f>
        <v>0</v>
      </c>
      <c r="AB106" s="236">
        <f>'Q4 2015'!AC106+'Q3 2015'!AC106+'Q2 2015'!AC106+'Q1 2015'!AC106</f>
        <v>0</v>
      </c>
      <c r="AC106" s="233">
        <f>'Q1 2015'!AD106+'Q2 2015'!AD106+'Q3 2015'!AD106+'Q4 2015'!AD106</f>
        <v>0</v>
      </c>
      <c r="AD106" s="236">
        <f>'Q4 2015'!AF106+'Q3 2015'!AF106+'Q2 2015'!AF106+'Q1 2015'!AF106</f>
        <v>0</v>
      </c>
      <c r="AE106" s="20">
        <f t="shared" si="53"/>
        <v>0</v>
      </c>
      <c r="AF106" s="233">
        <f>'Q1 2015'!AH106+'Q2 2015'!AH106+'Q3 2015'!AH106+'Q4 2015'!AH106</f>
        <v>0</v>
      </c>
      <c r="AG106" s="236">
        <f>'Q4 2015'!AJ106+'Q3 2015'!AJ106+'Q2 2015'!AJ106+'Q1 2015'!AJ106</f>
        <v>0</v>
      </c>
      <c r="AH106" s="233">
        <f>'Q1 2015'!AK106+'Q2 2015'!AK106+'Q3 2015'!AK106+'Q4 2015'!AK106</f>
        <v>0</v>
      </c>
      <c r="AI106" s="236">
        <f>'Q4 2015'!AM106+'Q3 2015'!AM106+'Q2 2015'!AM106+'Q1 2015'!AM106</f>
        <v>0</v>
      </c>
      <c r="AJ106" s="233">
        <f t="shared" si="54"/>
        <v>0</v>
      </c>
      <c r="AK106" s="233">
        <f>'Q1 2015'!AO106+'Q2 2015'!AO106+'Q3 2015'!AO106+'Q4 2015'!AO106</f>
        <v>0</v>
      </c>
      <c r="AL106" s="236">
        <f>'Q4 2015'!AQ106+'Q3 2015'!AQ106+'Q2 2015'!AQ106+'Q1 2015'!AQ106</f>
        <v>0</v>
      </c>
      <c r="AM106" s="23">
        <f t="shared" si="77"/>
        <v>0</v>
      </c>
      <c r="AN106" s="23">
        <f t="shared" si="55"/>
        <v>0</v>
      </c>
      <c r="AO106" s="23">
        <f t="shared" si="78"/>
        <v>0</v>
      </c>
      <c r="AP106" s="238">
        <f>'Q4 2015'!AU106+'Q3 2015'!AU106+'Q2 2015'!AU106+'Q1 2015'!AU106</f>
        <v>0</v>
      </c>
      <c r="AQ106" s="239">
        <f>'Q1 2015'!AV106+'Q2 2015'!AV106+'Q3 2015'!AV106+'Q4 2015'!AV106</f>
        <v>0</v>
      </c>
      <c r="AR106" s="242">
        <f>'Q4 2015'!AX106+'Q3 2015'!AX106+'Q2 2015'!AX106+'Q1 2015'!AX106</f>
        <v>0</v>
      </c>
      <c r="AS106" s="240">
        <f>'Q1 2015'!AY106+'Q2 2015'!AY106+'Q3 2015'!AY106+'Q4 2015'!AY106</f>
        <v>0</v>
      </c>
      <c r="AT106" s="242">
        <f>'Q4 2015'!BA106+'Q3 2015'!BA106+'Q2 2015'!BA106+'Q1 2015'!BA106</f>
        <v>0</v>
      </c>
      <c r="AU106" s="240">
        <f>'Q1 2015'!BB106+'Q2 2015'!BB106+'Q3 2015'!BB106+'Q4 2015'!BB106</f>
        <v>0</v>
      </c>
      <c r="AV106" s="242">
        <f>'Q4 2015'!BD106+'Q3 2015'!BD106+'Q2 2015'!BD106+'Q1 2015'!BD106</f>
        <v>0</v>
      </c>
      <c r="AW106" s="25">
        <f t="shared" si="56"/>
        <v>0</v>
      </c>
      <c r="AX106" s="240">
        <f>'Q1 2015'!BF106+'Q2 2015'!BF106+'Q3 2015'!BF106+'Q4 2015'!BF106</f>
        <v>0</v>
      </c>
      <c r="AY106" s="242">
        <f>'Q4 2015'!BH106+'Q3 2015'!BH106+'Q2 2015'!BH106+'Q1 2015'!BH106</f>
        <v>0</v>
      </c>
      <c r="AZ106" s="240">
        <f>'Q1 2015'!BI106+'Q2 2015'!BI106+'Q3 2015'!BI106+'Q4 2015'!BI106</f>
        <v>0</v>
      </c>
      <c r="BA106" s="242">
        <f>'Q4 2015'!BK106+'Q3 2015'!BK106+'Q2 2015'!BK106+'Q1 2015'!BK106</f>
        <v>0</v>
      </c>
      <c r="BB106" s="240">
        <f>'Q1 2015'!BL106+'Q2 2015'!BL106+'Q3 2015'!BL106+'Q4 2015'!BL106</f>
        <v>0</v>
      </c>
      <c r="BC106" s="242">
        <f>'Q4 2015'!BN106+'Q3 2015'!BN106+'Q2 2015'!BN106+'Q1 2015'!BN106</f>
        <v>0</v>
      </c>
      <c r="BD106" s="26">
        <f t="shared" si="57"/>
        <v>0</v>
      </c>
      <c r="BE106" s="240">
        <f>'Q1 2015'!BP106+'Q2 2015'!BP106+'Q3 2015'!BP106+'Q4 2015'!BP106</f>
        <v>0</v>
      </c>
      <c r="BF106" s="242">
        <f>'Q4 2015'!BR106+'Q3 2015'!BR106+'Q2 2015'!BR106+'Q1 2015'!BR106</f>
        <v>0</v>
      </c>
      <c r="BG106" s="27">
        <f t="shared" si="58"/>
        <v>0</v>
      </c>
      <c r="BH106" s="27">
        <f t="shared" si="59"/>
        <v>0</v>
      </c>
      <c r="BI106" s="27">
        <f t="shared" si="60"/>
        <v>0</v>
      </c>
      <c r="BJ106" s="231">
        <f>'Q4 2015'!BV106+'Q3 2015'!BV106+'Q2 2015'!BV106+'Q1 2015'!BV106</f>
        <v>0</v>
      </c>
      <c r="BK106" s="243">
        <f>'Q1 2015'!BW106+'Q2 2015'!BW106+'Q3 2015'!BW106+'Q4 2015'!BW106</f>
        <v>0</v>
      </c>
      <c r="BL106" s="188">
        <f>'Q4 2015'!BY106+'Q3 2015'!BY106+'Q2 2015'!BY106+'Q1 2015'!BY106</f>
        <v>0</v>
      </c>
      <c r="BM106" s="244">
        <f>'Q1 2015'!BZ106+'Q2 2015'!BZ106+'Q3 2015'!BZ106+'Q4 2015'!BZ106</f>
        <v>0</v>
      </c>
      <c r="BN106" s="188">
        <f>'Q4 2015'!CB106+'Q3 2015'!CB106+'Q2 2015'!CB106+'Q1 2015'!CB106</f>
        <v>0</v>
      </c>
      <c r="BO106" s="244">
        <f>'Q1 2015'!CC106+'Q2 2015'!CC106+'Q3 2015'!CC106+'Q4 2015'!CC106</f>
        <v>0</v>
      </c>
      <c r="BP106" s="188">
        <f>'Q4 2015'!CE106+'Q3 2015'!CE106+'Q2 2015'!CE106+'Q1 2015'!CE106</f>
        <v>0</v>
      </c>
      <c r="BQ106" s="28">
        <f t="shared" si="79"/>
        <v>0</v>
      </c>
      <c r="BR106" s="28">
        <f t="shared" si="61"/>
        <v>0</v>
      </c>
      <c r="BS106" s="29">
        <f t="shared" si="62"/>
        <v>0</v>
      </c>
      <c r="BT106" s="217">
        <f>'Q4 2015'!CI106+'Q3 2015'!CI106+'Q2 2015'!CI106+'Q1 2015'!CI106</f>
        <v>0</v>
      </c>
      <c r="BU106" s="245">
        <f>'Q1 2015'!CJ106+'Q2 2015'!CJ106+'Q3 2015'!CJ106+'Q4 2015'!CJ106</f>
        <v>0</v>
      </c>
      <c r="BV106" s="247">
        <f>'Q4 2015'!CL106+'Q3 2015'!CL106+'Q2 2015'!CL106+'Q1 2015'!CL106</f>
        <v>0</v>
      </c>
      <c r="BW106" s="248">
        <f>'Q1 2015'!CM106+'Q2 2015'!CM106+'Q3 2015'!CM106+'Q4 2015'!CM106</f>
        <v>0</v>
      </c>
      <c r="BX106" s="247">
        <f>'Q4 2015'!CO106+'Q3 2015'!CO106+'Q2 2015'!CO106+'Q1 2015'!CO106</f>
        <v>0</v>
      </c>
      <c r="BY106" s="248">
        <f>'Q1 2015'!CP106+'Q2 2015'!CP106+'Q3 2015'!CP106+'Q4 2015'!CP106</f>
        <v>0</v>
      </c>
      <c r="BZ106" s="247">
        <f>'Q4 2015'!CR106+'Q3 2015'!CR106+'Q2 2015'!CR106+'Q1 2015'!CR106</f>
        <v>0</v>
      </c>
      <c r="CA106" s="30">
        <f t="shared" si="80"/>
        <v>0</v>
      </c>
      <c r="CB106" s="30">
        <f t="shared" si="63"/>
        <v>0</v>
      </c>
      <c r="CC106" s="31">
        <f t="shared" si="64"/>
        <v>0</v>
      </c>
      <c r="CD106" s="192">
        <f>'Q4 2015'!CV106+'Q3 2015'!CV106+'Q2 2015'!CV106+'Q1 2015'!CV106</f>
        <v>0</v>
      </c>
      <c r="CE106" s="250">
        <f>'Q1 2015'!CW106+'Q2 2015'!CW106+'Q3 2015'!CW106+'Q4 2015'!CW106</f>
        <v>0</v>
      </c>
      <c r="CF106" s="252">
        <f>'Q4 2015'!CY106+'Q3 2015'!CY106+'Q2 2015'!CY106+'Q1 2015'!CY106</f>
        <v>0</v>
      </c>
      <c r="CG106" s="65">
        <f>'Q1 2015'!CZ106+'Q2 2015'!CZ106+'Q3 2015'!CZ106+'Q4 2015'!CZ106</f>
        <v>0</v>
      </c>
      <c r="CH106" s="252">
        <f>'Q4 2015'!DB106+'Q3 2015'!DB106+'Q2 2015'!DB106+'Q1 2015'!DB106</f>
        <v>0</v>
      </c>
      <c r="CI106" s="254">
        <f>'Q1 2015'!DC106+'Q2 2015'!DC106+'Q3 2015'!DC106+'Q4 2015'!DC106</f>
        <v>0</v>
      </c>
      <c r="CJ106" s="220">
        <f>'Q4 2015'!DE106+'Q3 2015'!DE106+'Q2 2015'!DE106+'Q1 2015'!DE106</f>
        <v>0</v>
      </c>
      <c r="CK106" s="32">
        <f t="shared" si="81"/>
        <v>0</v>
      </c>
      <c r="CL106" s="32">
        <f t="shared" si="65"/>
        <v>0</v>
      </c>
      <c r="CM106" s="32">
        <f t="shared" si="66"/>
        <v>0</v>
      </c>
      <c r="CN106" s="194">
        <f>'Q4 2015'!DI106+'Q3 2015'!DI106+'Q2 2015'!DI106+'Q1 2015'!DI106</f>
        <v>0</v>
      </c>
      <c r="CO106" s="256">
        <f>'Q1 2015'!DJ106+'Q2 2015'!DJ106+'Q3 2015'!DJ106+'Q4 2015'!DJ106</f>
        <v>0</v>
      </c>
      <c r="CP106" s="258">
        <f>'Q4 2015'!DL106+'Q3 2015'!DL106+'Q2 2015'!DL106+'Q1 2015'!DL106</f>
        <v>0</v>
      </c>
      <c r="CQ106" s="260">
        <f>'Q1 2015'!DM106+'Q2 2015'!DM106+'Q3 2015'!DM106+'Q4 2015'!DM106</f>
        <v>0</v>
      </c>
      <c r="CR106" s="258">
        <f>'Q4 2015'!DO106+'Q3 2015'!DO106+'Q2 2015'!DO106+'Q1 2015'!DO106</f>
        <v>0</v>
      </c>
      <c r="CS106" s="260">
        <f>'Q1 2015'!DP106+'Q2 2015'!DP106+'Q3 2015'!DP106+'Q4 2015'!DP106</f>
        <v>0</v>
      </c>
      <c r="CT106" s="258">
        <f>'Q4 2015'!DR106+'Q3 2015'!DR106+'Q2 2015'!DR106+'Q1 2015'!DR106</f>
        <v>0</v>
      </c>
      <c r="CU106" s="33">
        <f t="shared" si="82"/>
        <v>0</v>
      </c>
      <c r="CV106" s="33">
        <f t="shared" si="49"/>
        <v>0</v>
      </c>
      <c r="CW106" s="33">
        <f t="shared" si="67"/>
        <v>0</v>
      </c>
      <c r="CX106" s="196">
        <f>'Q4 2015'!DV106+'Q3 2015'!DV106+'Q2 2015'!DV106+'Q1 2015'!DV106</f>
        <v>0</v>
      </c>
      <c r="CY106" s="261">
        <f>'Q1 2015'!DW106+'Q2 2015'!DW106+'Q3 2015'!DW106+'Q4 2015'!DW106</f>
        <v>0</v>
      </c>
      <c r="CZ106" s="262">
        <f>'Q4 2015'!DY106+'Q3 2015'!DY106+'Q2 2015'!DY106+'Q1 2015'!DY106</f>
        <v>0</v>
      </c>
      <c r="DA106" s="263">
        <f>'Q1 2015'!DZ106+'Q2 2015'!DZ106+'Q3 2015'!DZ106+'Q4 2015'!DZ106</f>
        <v>0</v>
      </c>
      <c r="DB106" s="262">
        <f>'Q4 2015'!EB106+'Q3 2015'!EB106+'Q2 2015'!EB106+'Q1 2015'!EB106</f>
        <v>0</v>
      </c>
      <c r="DC106" s="263">
        <f>'Q1 2015'!EC106+'Q2 2015'!EC106+'Q3 2015'!EC106+'Q4 2015'!EC106</f>
        <v>0</v>
      </c>
      <c r="DD106" s="262">
        <f>'Q4 2015'!EE106+'Q3 2015'!EE106+'Q2 2015'!EE106+'Q1 2015'!EE106</f>
        <v>0</v>
      </c>
      <c r="DE106" s="34">
        <f t="shared" si="83"/>
        <v>0</v>
      </c>
      <c r="DF106" s="34">
        <f t="shared" si="68"/>
        <v>0</v>
      </c>
      <c r="DG106" s="34">
        <f t="shared" si="69"/>
        <v>0</v>
      </c>
      <c r="DH106" s="200">
        <f>'Q4 2015'!EI106+'Q3 2015'!EI106+'Q2 2015'!EI106+'Q1 2015'!EI106</f>
        <v>0</v>
      </c>
      <c r="DI106" s="265">
        <f>'Q1 2015'!EJ106+'Q2 2015'!EJ106+'Q3 2015'!EJ106+'Q4 2015'!EJ106</f>
        <v>0</v>
      </c>
      <c r="DJ106" s="227">
        <f>'Q4 2015'!EL106+'Q3 2015'!EL106+'Q2 2015'!EL106+'Q1 2015'!EL106</f>
        <v>0</v>
      </c>
      <c r="DK106" s="267">
        <f>'Q1 2015'!EM106+'Q2 2015'!EM106+'Q3 2015'!EM106+'Q4 2015'!EM106</f>
        <v>0</v>
      </c>
      <c r="DL106" s="269">
        <f>'Q4 2015'!EO106+'Q3 2015'!EO106+'Q2 2015'!EO106+'Q1 2015'!EO106</f>
        <v>0</v>
      </c>
      <c r="DM106" s="267">
        <f>'Q1 2015'!EP106+'Q2 2015'!EP106+'Q3 2015'!EP106+'Q4 2015'!EP106</f>
        <v>0</v>
      </c>
      <c r="DN106" s="269">
        <f>'Q4 2015'!ER106+'Q3 2015'!ER106+'Q2 2015'!ER106+'Q1 2015'!ER106</f>
        <v>0</v>
      </c>
      <c r="DO106" s="35">
        <f t="shared" si="84"/>
        <v>0</v>
      </c>
      <c r="DP106" s="35">
        <f t="shared" si="70"/>
        <v>0</v>
      </c>
      <c r="DQ106" s="36">
        <f t="shared" si="71"/>
        <v>0</v>
      </c>
      <c r="DR106" s="206">
        <f>'Q4 2015'!EV106+'Q3 2015'!EV106+'Q2 2015'!EV106+'Q1 2015'!EV106</f>
        <v>0</v>
      </c>
      <c r="DS106" s="288">
        <f t="shared" si="85"/>
        <v>0</v>
      </c>
      <c r="DT106" s="289">
        <f t="shared" si="72"/>
        <v>0</v>
      </c>
      <c r="DU106" s="289">
        <f t="shared" si="73"/>
        <v>0</v>
      </c>
      <c r="DV106" s="289">
        <f t="shared" si="74"/>
        <v>0</v>
      </c>
      <c r="DW106" s="289">
        <f t="shared" si="75"/>
        <v>0</v>
      </c>
      <c r="DX106" s="290">
        <f t="shared" si="76"/>
        <v>0</v>
      </c>
      <c r="DY106" s="298">
        <f>'Q4 2015'!FC106+'Q3 2015'!FC106+'Q2 2015'!FC106+'Q1 2015'!FC106</f>
        <v>0</v>
      </c>
    </row>
    <row r="107" spans="1:129">
      <c r="A107" s="37">
        <f>'stranka in letna napoved 2015'!A107</f>
        <v>104</v>
      </c>
      <c r="B107" s="37" t="str">
        <f>'stranka in letna napoved 2015'!B107</f>
        <v>104/2014</v>
      </c>
      <c r="C107" s="38" t="str">
        <f>'stranka in letna napoved 2015'!C107</f>
        <v>LINDE PLIN d.o.o.</v>
      </c>
      <c r="D107" s="39" t="str">
        <f>'stranka in letna napoved 2015'!D107</f>
        <v>Bukovžlak 65B</v>
      </c>
      <c r="E107" s="39" t="str">
        <f>'stranka in letna napoved 2015'!E107</f>
        <v>Celje</v>
      </c>
      <c r="F107" s="40">
        <f>'stranka in letna napoved 2015'!F107</f>
        <v>3000</v>
      </c>
      <c r="G107" s="40" t="str">
        <f>'stranka in letna napoved 2015'!G107</f>
        <v>SI42263000</v>
      </c>
      <c r="H107" s="40" t="str">
        <f>'stranka in letna napoved 2015'!H107</f>
        <v>5654688000</v>
      </c>
      <c r="I107" s="40" t="str">
        <f>'stranka in letna napoved 2015'!I107</f>
        <v>prodaja@si.linde-gas.com</v>
      </c>
      <c r="J107" s="40" t="str">
        <f>'stranka in letna napoved 2015'!J107</f>
        <v>19.200</v>
      </c>
      <c r="K107" s="40">
        <f>'stranka in letna napoved 2015'!K107</f>
        <v>0</v>
      </c>
      <c r="L107" s="40">
        <f>'stranka in letna napoved 2015'!L107</f>
        <v>0</v>
      </c>
      <c r="M107" s="66">
        <f>'stranka in letna napoved 2015'!M107</f>
        <v>0</v>
      </c>
      <c r="N107" s="102" t="str">
        <f>'stranka in letna napoved 2015'!N107</f>
        <v>DG</v>
      </c>
      <c r="O107" s="100" t="str">
        <f>'stranka in letna napoved 2015'!O107</f>
        <v>pridobitelj,embal.blaga,embaler</v>
      </c>
      <c r="P107" s="40" t="str">
        <f>'stranka in letna napoved 2015'!P107</f>
        <v>QD</v>
      </c>
      <c r="Q107" s="64">
        <f>'stranka in letna napoved 2015'!Q107</f>
        <v>41641</v>
      </c>
      <c r="R107" s="64">
        <f>'stranka in letna napoved 2015'!R107</f>
        <v>41754</v>
      </c>
      <c r="S107" s="40" t="str">
        <f>'stranka in letna napoved 2015'!S107</f>
        <v>Aljoša Gerčar</v>
      </c>
      <c r="T107" s="40" t="str">
        <f>'stranka in letna napoved 2015'!T107</f>
        <v>+386 3 426 07 85</v>
      </c>
      <c r="U107" s="40" t="str">
        <f>'stranka in letna napoved 2015'!U107</f>
        <v>aljosa.gercar@si.linde-gas.com</v>
      </c>
      <c r="V107" s="40">
        <f>'stranka in letna napoved 2015'!V107</f>
        <v>0</v>
      </c>
      <c r="W107" s="40">
        <f>'stranka in letna napoved 2015'!W107</f>
        <v>0</v>
      </c>
      <c r="X107" s="40">
        <f>'stranka in letna napoved 2015'!X107</f>
        <v>0</v>
      </c>
      <c r="Y107" s="40">
        <f>'stranka in letna napoved 2015'!Y107</f>
        <v>0</v>
      </c>
      <c r="Z107" s="66">
        <f>'stranka in letna napoved 2015'!Z107</f>
        <v>0</v>
      </c>
      <c r="AA107" s="71">
        <f>'Q1 2015'!AA107+'Q2 2015'!AA107+'Q3 2015'!AA107+'Q4 2015'!AA107</f>
        <v>0</v>
      </c>
      <c r="AB107" s="236">
        <f>'Q4 2015'!AC107+'Q3 2015'!AC107+'Q2 2015'!AC107+'Q1 2015'!AC107</f>
        <v>0</v>
      </c>
      <c r="AC107" s="233">
        <f>'Q1 2015'!AD107+'Q2 2015'!AD107+'Q3 2015'!AD107+'Q4 2015'!AD107</f>
        <v>0</v>
      </c>
      <c r="AD107" s="236">
        <f>'Q4 2015'!AF107+'Q3 2015'!AF107+'Q2 2015'!AF107+'Q1 2015'!AF107</f>
        <v>0</v>
      </c>
      <c r="AE107" s="20">
        <f t="shared" si="53"/>
        <v>0</v>
      </c>
      <c r="AF107" s="233">
        <f>'Q1 2015'!AH107+'Q2 2015'!AH107+'Q3 2015'!AH107+'Q4 2015'!AH107</f>
        <v>0</v>
      </c>
      <c r="AG107" s="236">
        <f>'Q4 2015'!AJ107+'Q3 2015'!AJ107+'Q2 2015'!AJ107+'Q1 2015'!AJ107</f>
        <v>0</v>
      </c>
      <c r="AH107" s="233">
        <f>'Q1 2015'!AK107+'Q2 2015'!AK107+'Q3 2015'!AK107+'Q4 2015'!AK107</f>
        <v>0</v>
      </c>
      <c r="AI107" s="236">
        <f>'Q4 2015'!AM107+'Q3 2015'!AM107+'Q2 2015'!AM107+'Q1 2015'!AM107</f>
        <v>0</v>
      </c>
      <c r="AJ107" s="233">
        <f t="shared" si="54"/>
        <v>0</v>
      </c>
      <c r="AK107" s="233">
        <f>'Q1 2015'!AO107+'Q2 2015'!AO107+'Q3 2015'!AO107+'Q4 2015'!AO107</f>
        <v>0</v>
      </c>
      <c r="AL107" s="236">
        <f>'Q4 2015'!AQ107+'Q3 2015'!AQ107+'Q2 2015'!AQ107+'Q1 2015'!AQ107</f>
        <v>0</v>
      </c>
      <c r="AM107" s="23">
        <f t="shared" si="77"/>
        <v>0</v>
      </c>
      <c r="AN107" s="23">
        <f t="shared" si="55"/>
        <v>0</v>
      </c>
      <c r="AO107" s="23">
        <f t="shared" si="78"/>
        <v>0</v>
      </c>
      <c r="AP107" s="238">
        <f>'Q4 2015'!AU107+'Q3 2015'!AU107+'Q2 2015'!AU107+'Q1 2015'!AU107</f>
        <v>0</v>
      </c>
      <c r="AQ107" s="239">
        <f>'Q1 2015'!AV107+'Q2 2015'!AV107+'Q3 2015'!AV107+'Q4 2015'!AV107</f>
        <v>0</v>
      </c>
      <c r="AR107" s="242">
        <f>'Q4 2015'!AX107+'Q3 2015'!AX107+'Q2 2015'!AX107+'Q1 2015'!AX107</f>
        <v>0</v>
      </c>
      <c r="AS107" s="240">
        <f>'Q1 2015'!AY107+'Q2 2015'!AY107+'Q3 2015'!AY107+'Q4 2015'!AY107</f>
        <v>0</v>
      </c>
      <c r="AT107" s="242">
        <f>'Q4 2015'!BA107+'Q3 2015'!BA107+'Q2 2015'!BA107+'Q1 2015'!BA107</f>
        <v>0</v>
      </c>
      <c r="AU107" s="240">
        <f>'Q1 2015'!BB107+'Q2 2015'!BB107+'Q3 2015'!BB107+'Q4 2015'!BB107</f>
        <v>0</v>
      </c>
      <c r="AV107" s="242">
        <f>'Q4 2015'!BD107+'Q3 2015'!BD107+'Q2 2015'!BD107+'Q1 2015'!BD107</f>
        <v>0</v>
      </c>
      <c r="AW107" s="25">
        <f t="shared" si="56"/>
        <v>0</v>
      </c>
      <c r="AX107" s="240">
        <f>'Q1 2015'!BF107+'Q2 2015'!BF107+'Q3 2015'!BF107+'Q4 2015'!BF107</f>
        <v>0</v>
      </c>
      <c r="AY107" s="242">
        <f>'Q4 2015'!BH107+'Q3 2015'!BH107+'Q2 2015'!BH107+'Q1 2015'!BH107</f>
        <v>0</v>
      </c>
      <c r="AZ107" s="240">
        <f>'Q1 2015'!BI107+'Q2 2015'!BI107+'Q3 2015'!BI107+'Q4 2015'!BI107</f>
        <v>0</v>
      </c>
      <c r="BA107" s="242">
        <f>'Q4 2015'!BK107+'Q3 2015'!BK107+'Q2 2015'!BK107+'Q1 2015'!BK107</f>
        <v>0</v>
      </c>
      <c r="BB107" s="240">
        <f>'Q1 2015'!BL107+'Q2 2015'!BL107+'Q3 2015'!BL107+'Q4 2015'!BL107</f>
        <v>0</v>
      </c>
      <c r="BC107" s="242">
        <f>'Q4 2015'!BN107+'Q3 2015'!BN107+'Q2 2015'!BN107+'Q1 2015'!BN107</f>
        <v>0</v>
      </c>
      <c r="BD107" s="26">
        <f t="shared" si="57"/>
        <v>0</v>
      </c>
      <c r="BE107" s="240">
        <f>'Q1 2015'!BP107+'Q2 2015'!BP107+'Q3 2015'!BP107+'Q4 2015'!BP107</f>
        <v>0</v>
      </c>
      <c r="BF107" s="242">
        <f>'Q4 2015'!BR107+'Q3 2015'!BR107+'Q2 2015'!BR107+'Q1 2015'!BR107</f>
        <v>0</v>
      </c>
      <c r="BG107" s="27">
        <f t="shared" si="58"/>
        <v>0</v>
      </c>
      <c r="BH107" s="27">
        <f t="shared" si="59"/>
        <v>0</v>
      </c>
      <c r="BI107" s="27">
        <f t="shared" si="60"/>
        <v>0</v>
      </c>
      <c r="BJ107" s="231">
        <f>'Q4 2015'!BV107+'Q3 2015'!BV107+'Q2 2015'!BV107+'Q1 2015'!BV107</f>
        <v>0</v>
      </c>
      <c r="BK107" s="243">
        <f>'Q1 2015'!BW107+'Q2 2015'!BW107+'Q3 2015'!BW107+'Q4 2015'!BW107</f>
        <v>0</v>
      </c>
      <c r="BL107" s="188">
        <f>'Q4 2015'!BY107+'Q3 2015'!BY107+'Q2 2015'!BY107+'Q1 2015'!BY107</f>
        <v>0</v>
      </c>
      <c r="BM107" s="244">
        <f>'Q1 2015'!BZ107+'Q2 2015'!BZ107+'Q3 2015'!BZ107+'Q4 2015'!BZ107</f>
        <v>0</v>
      </c>
      <c r="BN107" s="188">
        <f>'Q4 2015'!CB107+'Q3 2015'!CB107+'Q2 2015'!CB107+'Q1 2015'!CB107</f>
        <v>0</v>
      </c>
      <c r="BO107" s="244">
        <f>'Q1 2015'!CC107+'Q2 2015'!CC107+'Q3 2015'!CC107+'Q4 2015'!CC107</f>
        <v>0</v>
      </c>
      <c r="BP107" s="188">
        <f>'Q4 2015'!CE107+'Q3 2015'!CE107+'Q2 2015'!CE107+'Q1 2015'!CE107</f>
        <v>0</v>
      </c>
      <c r="BQ107" s="28">
        <f t="shared" si="79"/>
        <v>0</v>
      </c>
      <c r="BR107" s="28">
        <f t="shared" si="61"/>
        <v>0</v>
      </c>
      <c r="BS107" s="29">
        <f t="shared" si="62"/>
        <v>0</v>
      </c>
      <c r="BT107" s="217">
        <f>'Q4 2015'!CI107+'Q3 2015'!CI107+'Q2 2015'!CI107+'Q1 2015'!CI107</f>
        <v>0</v>
      </c>
      <c r="BU107" s="245">
        <f>'Q1 2015'!CJ107+'Q2 2015'!CJ107+'Q3 2015'!CJ107+'Q4 2015'!CJ107</f>
        <v>0</v>
      </c>
      <c r="BV107" s="247">
        <f>'Q4 2015'!CL107+'Q3 2015'!CL107+'Q2 2015'!CL107+'Q1 2015'!CL107</f>
        <v>0</v>
      </c>
      <c r="BW107" s="248">
        <f>'Q1 2015'!CM107+'Q2 2015'!CM107+'Q3 2015'!CM107+'Q4 2015'!CM107</f>
        <v>0</v>
      </c>
      <c r="BX107" s="247">
        <f>'Q4 2015'!CO107+'Q3 2015'!CO107+'Q2 2015'!CO107+'Q1 2015'!CO107</f>
        <v>0</v>
      </c>
      <c r="BY107" s="248">
        <f>'Q1 2015'!CP107+'Q2 2015'!CP107+'Q3 2015'!CP107+'Q4 2015'!CP107</f>
        <v>0</v>
      </c>
      <c r="BZ107" s="247">
        <f>'Q4 2015'!CR107+'Q3 2015'!CR107+'Q2 2015'!CR107+'Q1 2015'!CR107</f>
        <v>0</v>
      </c>
      <c r="CA107" s="30">
        <f t="shared" si="80"/>
        <v>0</v>
      </c>
      <c r="CB107" s="30">
        <f t="shared" si="63"/>
        <v>0</v>
      </c>
      <c r="CC107" s="31">
        <f t="shared" si="64"/>
        <v>0</v>
      </c>
      <c r="CD107" s="192">
        <f>'Q4 2015'!CV107+'Q3 2015'!CV107+'Q2 2015'!CV107+'Q1 2015'!CV107</f>
        <v>0</v>
      </c>
      <c r="CE107" s="250">
        <f>'Q1 2015'!CW107+'Q2 2015'!CW107+'Q3 2015'!CW107+'Q4 2015'!CW107</f>
        <v>0</v>
      </c>
      <c r="CF107" s="252">
        <f>'Q4 2015'!CY107+'Q3 2015'!CY107+'Q2 2015'!CY107+'Q1 2015'!CY107</f>
        <v>0</v>
      </c>
      <c r="CG107" s="65">
        <f>'Q1 2015'!CZ107+'Q2 2015'!CZ107+'Q3 2015'!CZ107+'Q4 2015'!CZ107</f>
        <v>0</v>
      </c>
      <c r="CH107" s="252">
        <f>'Q4 2015'!DB107+'Q3 2015'!DB107+'Q2 2015'!DB107+'Q1 2015'!DB107</f>
        <v>0</v>
      </c>
      <c r="CI107" s="254">
        <f>'Q1 2015'!DC107+'Q2 2015'!DC107+'Q3 2015'!DC107+'Q4 2015'!DC107</f>
        <v>0</v>
      </c>
      <c r="CJ107" s="220">
        <f>'Q4 2015'!DE107+'Q3 2015'!DE107+'Q2 2015'!DE107+'Q1 2015'!DE107</f>
        <v>0</v>
      </c>
      <c r="CK107" s="32">
        <f t="shared" si="81"/>
        <v>0</v>
      </c>
      <c r="CL107" s="32">
        <f t="shared" si="65"/>
        <v>0</v>
      </c>
      <c r="CM107" s="32">
        <f t="shared" si="66"/>
        <v>0</v>
      </c>
      <c r="CN107" s="194">
        <f>'Q4 2015'!DI107+'Q3 2015'!DI107+'Q2 2015'!DI107+'Q1 2015'!DI107</f>
        <v>0</v>
      </c>
      <c r="CO107" s="256">
        <f>'Q1 2015'!DJ107+'Q2 2015'!DJ107+'Q3 2015'!DJ107+'Q4 2015'!DJ107</f>
        <v>0</v>
      </c>
      <c r="CP107" s="258">
        <f>'Q4 2015'!DL107+'Q3 2015'!DL107+'Q2 2015'!DL107+'Q1 2015'!DL107</f>
        <v>0</v>
      </c>
      <c r="CQ107" s="260">
        <f>'Q1 2015'!DM107+'Q2 2015'!DM107+'Q3 2015'!DM107+'Q4 2015'!DM107</f>
        <v>0</v>
      </c>
      <c r="CR107" s="258">
        <f>'Q4 2015'!DO107+'Q3 2015'!DO107+'Q2 2015'!DO107+'Q1 2015'!DO107</f>
        <v>0</v>
      </c>
      <c r="CS107" s="260">
        <f>'Q1 2015'!DP107+'Q2 2015'!DP107+'Q3 2015'!DP107+'Q4 2015'!DP107</f>
        <v>0</v>
      </c>
      <c r="CT107" s="258">
        <f>'Q4 2015'!DR107+'Q3 2015'!DR107+'Q2 2015'!DR107+'Q1 2015'!DR107</f>
        <v>0</v>
      </c>
      <c r="CU107" s="33">
        <f t="shared" si="82"/>
        <v>0</v>
      </c>
      <c r="CV107" s="33">
        <f t="shared" si="49"/>
        <v>0</v>
      </c>
      <c r="CW107" s="33">
        <f t="shared" si="67"/>
        <v>0</v>
      </c>
      <c r="CX107" s="196">
        <f>'Q4 2015'!DV107+'Q3 2015'!DV107+'Q2 2015'!DV107+'Q1 2015'!DV107</f>
        <v>0</v>
      </c>
      <c r="CY107" s="261">
        <f>'Q1 2015'!DW107+'Q2 2015'!DW107+'Q3 2015'!DW107+'Q4 2015'!DW107</f>
        <v>0</v>
      </c>
      <c r="CZ107" s="262">
        <f>'Q4 2015'!DY107+'Q3 2015'!DY107+'Q2 2015'!DY107+'Q1 2015'!DY107</f>
        <v>0</v>
      </c>
      <c r="DA107" s="263">
        <f>'Q1 2015'!DZ107+'Q2 2015'!DZ107+'Q3 2015'!DZ107+'Q4 2015'!DZ107</f>
        <v>0</v>
      </c>
      <c r="DB107" s="262">
        <f>'Q4 2015'!EB107+'Q3 2015'!EB107+'Q2 2015'!EB107+'Q1 2015'!EB107</f>
        <v>0</v>
      </c>
      <c r="DC107" s="263">
        <f>'Q1 2015'!EC107+'Q2 2015'!EC107+'Q3 2015'!EC107+'Q4 2015'!EC107</f>
        <v>0</v>
      </c>
      <c r="DD107" s="262">
        <f>'Q4 2015'!EE107+'Q3 2015'!EE107+'Q2 2015'!EE107+'Q1 2015'!EE107</f>
        <v>0</v>
      </c>
      <c r="DE107" s="34">
        <f t="shared" si="83"/>
        <v>0</v>
      </c>
      <c r="DF107" s="34">
        <f t="shared" si="68"/>
        <v>0</v>
      </c>
      <c r="DG107" s="34">
        <f t="shared" si="69"/>
        <v>0</v>
      </c>
      <c r="DH107" s="200">
        <f>'Q4 2015'!EI107+'Q3 2015'!EI107+'Q2 2015'!EI107+'Q1 2015'!EI107</f>
        <v>0</v>
      </c>
      <c r="DI107" s="265">
        <f>'Q1 2015'!EJ107+'Q2 2015'!EJ107+'Q3 2015'!EJ107+'Q4 2015'!EJ107</f>
        <v>0</v>
      </c>
      <c r="DJ107" s="227">
        <f>'Q4 2015'!EL107+'Q3 2015'!EL107+'Q2 2015'!EL107+'Q1 2015'!EL107</f>
        <v>0</v>
      </c>
      <c r="DK107" s="267">
        <f>'Q1 2015'!EM107+'Q2 2015'!EM107+'Q3 2015'!EM107+'Q4 2015'!EM107</f>
        <v>0</v>
      </c>
      <c r="DL107" s="269">
        <f>'Q4 2015'!EO107+'Q3 2015'!EO107+'Q2 2015'!EO107+'Q1 2015'!EO107</f>
        <v>0</v>
      </c>
      <c r="DM107" s="267">
        <f>'Q1 2015'!EP107+'Q2 2015'!EP107+'Q3 2015'!EP107+'Q4 2015'!EP107</f>
        <v>0</v>
      </c>
      <c r="DN107" s="269">
        <f>'Q4 2015'!ER107+'Q3 2015'!ER107+'Q2 2015'!ER107+'Q1 2015'!ER107</f>
        <v>0</v>
      </c>
      <c r="DO107" s="35">
        <f t="shared" si="84"/>
        <v>0</v>
      </c>
      <c r="DP107" s="35">
        <f t="shared" si="70"/>
        <v>0</v>
      </c>
      <c r="DQ107" s="36">
        <f t="shared" si="71"/>
        <v>0</v>
      </c>
      <c r="DR107" s="206">
        <f>'Q4 2015'!EV107+'Q3 2015'!EV107+'Q2 2015'!EV107+'Q1 2015'!EV107</f>
        <v>0</v>
      </c>
      <c r="DS107" s="288">
        <f t="shared" si="85"/>
        <v>0</v>
      </c>
      <c r="DT107" s="289">
        <f t="shared" si="72"/>
        <v>0</v>
      </c>
      <c r="DU107" s="289">
        <f t="shared" si="73"/>
        <v>0</v>
      </c>
      <c r="DV107" s="289">
        <f t="shared" si="74"/>
        <v>0</v>
      </c>
      <c r="DW107" s="289">
        <f t="shared" si="75"/>
        <v>0</v>
      </c>
      <c r="DX107" s="290">
        <f t="shared" si="76"/>
        <v>0</v>
      </c>
      <c r="DY107" s="298">
        <f>'Q4 2015'!FC107+'Q3 2015'!FC107+'Q2 2015'!FC107+'Q1 2015'!FC107</f>
        <v>0</v>
      </c>
    </row>
    <row r="108" spans="1:129">
      <c r="A108" s="37">
        <f>'stranka in letna napoved 2015'!A108</f>
        <v>105</v>
      </c>
      <c r="B108" s="37" t="str">
        <f>'stranka in letna napoved 2015'!B108</f>
        <v>105/2014</v>
      </c>
      <c r="C108" s="38" t="str">
        <f>'stranka in letna napoved 2015'!C108</f>
        <v>LEPENKA TRGOVINA d.o.o.</v>
      </c>
      <c r="D108" s="39" t="str">
        <f>'stranka in letna napoved 2015'!D108</f>
        <v>Središka ulica 4</v>
      </c>
      <c r="E108" s="39" t="str">
        <f>'stranka in letna napoved 2015'!E108</f>
        <v>Ljubljana</v>
      </c>
      <c r="F108" s="40">
        <f>'stranka in letna napoved 2015'!F108</f>
        <v>1000</v>
      </c>
      <c r="G108" s="40" t="str">
        <f>'stranka in letna napoved 2015'!G108</f>
        <v>SI25513559</v>
      </c>
      <c r="H108" s="40" t="str">
        <f>'stranka in letna napoved 2015'!H108</f>
        <v>6578098000</v>
      </c>
      <c r="I108" s="40">
        <f>'stranka in letna napoved 2015'!I108</f>
        <v>0</v>
      </c>
      <c r="J108" s="40" t="str">
        <f>'stranka in letna napoved 2015'!J108</f>
        <v>17.290</v>
      </c>
      <c r="K108" s="40">
        <f>'stranka in letna napoved 2015'!K108</f>
        <v>0</v>
      </c>
      <c r="L108" s="40">
        <f>'stranka in letna napoved 2015'!L108</f>
        <v>0</v>
      </c>
      <c r="M108" s="66">
        <f>'stranka in letna napoved 2015'!M108</f>
        <v>0</v>
      </c>
      <c r="N108" s="102" t="str">
        <f>'stranka in letna napoved 2015'!N108</f>
        <v>SZ</v>
      </c>
      <c r="O108" s="100" t="str">
        <f>'stranka in letna napoved 2015'!O108</f>
        <v>pridobitelj embal. Blaga,embaler</v>
      </c>
      <c r="P108" s="40" t="str">
        <f>'stranka in letna napoved 2015'!P108</f>
        <v>QD</v>
      </c>
      <c r="Q108" s="64">
        <f>'stranka in letna napoved 2015'!Q108</f>
        <v>41760</v>
      </c>
      <c r="R108" s="64">
        <f>'stranka in letna napoved 2015'!R108</f>
        <v>41793</v>
      </c>
      <c r="S108" s="40" t="str">
        <f>'stranka in letna napoved 2015'!S108</f>
        <v>Simona Jamšek</v>
      </c>
      <c r="T108" s="40" t="str">
        <f>'stranka in letna napoved 2015'!T108</f>
        <v>+386 31 724 226</v>
      </c>
      <c r="U108" s="40" t="str">
        <f>'stranka in letna napoved 2015'!U108</f>
        <v>simona.jamsek@papir-servis.si</v>
      </c>
      <c r="V108" s="40" t="str">
        <f>'stranka in letna napoved 2015'!V108</f>
        <v>pričetek s 1.5.2014</v>
      </c>
      <c r="W108" s="40">
        <f>'stranka in letna napoved 2015'!W108</f>
        <v>0</v>
      </c>
      <c r="X108" s="40">
        <f>'stranka in letna napoved 2015'!X108</f>
        <v>0</v>
      </c>
      <c r="Y108" s="40">
        <f>'stranka in letna napoved 2015'!Y108</f>
        <v>0</v>
      </c>
      <c r="Z108" s="66">
        <f>'stranka in letna napoved 2015'!Z108</f>
        <v>0</v>
      </c>
      <c r="AA108" s="71">
        <f>'Q1 2015'!AA108+'Q2 2015'!AA108+'Q3 2015'!AA108+'Q4 2015'!AA108</f>
        <v>0</v>
      </c>
      <c r="AB108" s="236">
        <f>'Q4 2015'!AC108+'Q3 2015'!AC108+'Q2 2015'!AC108+'Q1 2015'!AC108</f>
        <v>0</v>
      </c>
      <c r="AC108" s="233">
        <f>'Q1 2015'!AD108+'Q2 2015'!AD108+'Q3 2015'!AD108+'Q4 2015'!AD108</f>
        <v>0</v>
      </c>
      <c r="AD108" s="236">
        <f>'Q4 2015'!AF108+'Q3 2015'!AF108+'Q2 2015'!AF108+'Q1 2015'!AF108</f>
        <v>0</v>
      </c>
      <c r="AE108" s="20">
        <f t="shared" si="53"/>
        <v>0</v>
      </c>
      <c r="AF108" s="233">
        <f>'Q1 2015'!AH108+'Q2 2015'!AH108+'Q3 2015'!AH108+'Q4 2015'!AH108</f>
        <v>0</v>
      </c>
      <c r="AG108" s="236">
        <f>'Q4 2015'!AJ108+'Q3 2015'!AJ108+'Q2 2015'!AJ108+'Q1 2015'!AJ108</f>
        <v>0</v>
      </c>
      <c r="AH108" s="233">
        <f>'Q1 2015'!AK108+'Q2 2015'!AK108+'Q3 2015'!AK108+'Q4 2015'!AK108</f>
        <v>0</v>
      </c>
      <c r="AI108" s="236">
        <f>'Q4 2015'!AM108+'Q3 2015'!AM108+'Q2 2015'!AM108+'Q1 2015'!AM108</f>
        <v>0</v>
      </c>
      <c r="AJ108" s="233">
        <f t="shared" si="54"/>
        <v>0</v>
      </c>
      <c r="AK108" s="233">
        <f>'Q1 2015'!AO108+'Q2 2015'!AO108+'Q3 2015'!AO108+'Q4 2015'!AO108</f>
        <v>0</v>
      </c>
      <c r="AL108" s="236">
        <f>'Q4 2015'!AQ108+'Q3 2015'!AQ108+'Q2 2015'!AQ108+'Q1 2015'!AQ108</f>
        <v>0</v>
      </c>
      <c r="AM108" s="23">
        <f t="shared" si="77"/>
        <v>0</v>
      </c>
      <c r="AN108" s="23">
        <f t="shared" si="55"/>
        <v>0</v>
      </c>
      <c r="AO108" s="23">
        <f t="shared" si="78"/>
        <v>0</v>
      </c>
      <c r="AP108" s="238">
        <f>'Q4 2015'!AU108+'Q3 2015'!AU108+'Q2 2015'!AU108+'Q1 2015'!AU108</f>
        <v>0</v>
      </c>
      <c r="AQ108" s="239">
        <f>'Q1 2015'!AV108+'Q2 2015'!AV108+'Q3 2015'!AV108+'Q4 2015'!AV108</f>
        <v>0</v>
      </c>
      <c r="AR108" s="242">
        <f>'Q4 2015'!AX108+'Q3 2015'!AX108+'Q2 2015'!AX108+'Q1 2015'!AX108</f>
        <v>0</v>
      </c>
      <c r="AS108" s="240">
        <f>'Q1 2015'!AY108+'Q2 2015'!AY108+'Q3 2015'!AY108+'Q4 2015'!AY108</f>
        <v>0</v>
      </c>
      <c r="AT108" s="242">
        <f>'Q4 2015'!BA108+'Q3 2015'!BA108+'Q2 2015'!BA108+'Q1 2015'!BA108</f>
        <v>0</v>
      </c>
      <c r="AU108" s="240">
        <f>'Q1 2015'!BB108+'Q2 2015'!BB108+'Q3 2015'!BB108+'Q4 2015'!BB108</f>
        <v>0</v>
      </c>
      <c r="AV108" s="242">
        <f>'Q4 2015'!BD108+'Q3 2015'!BD108+'Q2 2015'!BD108+'Q1 2015'!BD108</f>
        <v>0</v>
      </c>
      <c r="AW108" s="25">
        <f t="shared" si="56"/>
        <v>0</v>
      </c>
      <c r="AX108" s="240">
        <f>'Q1 2015'!BF108+'Q2 2015'!BF108+'Q3 2015'!BF108+'Q4 2015'!BF108</f>
        <v>0</v>
      </c>
      <c r="AY108" s="242">
        <f>'Q4 2015'!BH108+'Q3 2015'!BH108+'Q2 2015'!BH108+'Q1 2015'!BH108</f>
        <v>0</v>
      </c>
      <c r="AZ108" s="240">
        <f>'Q1 2015'!BI108+'Q2 2015'!BI108+'Q3 2015'!BI108+'Q4 2015'!BI108</f>
        <v>0</v>
      </c>
      <c r="BA108" s="242">
        <f>'Q4 2015'!BK108+'Q3 2015'!BK108+'Q2 2015'!BK108+'Q1 2015'!BK108</f>
        <v>0</v>
      </c>
      <c r="BB108" s="240">
        <f>'Q1 2015'!BL108+'Q2 2015'!BL108+'Q3 2015'!BL108+'Q4 2015'!BL108</f>
        <v>0</v>
      </c>
      <c r="BC108" s="242">
        <f>'Q4 2015'!BN108+'Q3 2015'!BN108+'Q2 2015'!BN108+'Q1 2015'!BN108</f>
        <v>0</v>
      </c>
      <c r="BD108" s="26">
        <f t="shared" si="57"/>
        <v>0</v>
      </c>
      <c r="BE108" s="240">
        <f>'Q1 2015'!BP108+'Q2 2015'!BP108+'Q3 2015'!BP108+'Q4 2015'!BP108</f>
        <v>0</v>
      </c>
      <c r="BF108" s="242">
        <f>'Q4 2015'!BR108+'Q3 2015'!BR108+'Q2 2015'!BR108+'Q1 2015'!BR108</f>
        <v>0</v>
      </c>
      <c r="BG108" s="27">
        <f t="shared" si="58"/>
        <v>0</v>
      </c>
      <c r="BH108" s="27">
        <f t="shared" si="59"/>
        <v>0</v>
      </c>
      <c r="BI108" s="27">
        <f t="shared" si="60"/>
        <v>0</v>
      </c>
      <c r="BJ108" s="231">
        <f>'Q4 2015'!BV108+'Q3 2015'!BV108+'Q2 2015'!BV108+'Q1 2015'!BV108</f>
        <v>0</v>
      </c>
      <c r="BK108" s="243">
        <f>'Q1 2015'!BW108+'Q2 2015'!BW108+'Q3 2015'!BW108+'Q4 2015'!BW108</f>
        <v>0</v>
      </c>
      <c r="BL108" s="188">
        <f>'Q4 2015'!BY108+'Q3 2015'!BY108+'Q2 2015'!BY108+'Q1 2015'!BY108</f>
        <v>0</v>
      </c>
      <c r="BM108" s="244">
        <f>'Q1 2015'!BZ108+'Q2 2015'!BZ108+'Q3 2015'!BZ108+'Q4 2015'!BZ108</f>
        <v>0</v>
      </c>
      <c r="BN108" s="188">
        <f>'Q4 2015'!CB108+'Q3 2015'!CB108+'Q2 2015'!CB108+'Q1 2015'!CB108</f>
        <v>0</v>
      </c>
      <c r="BO108" s="244">
        <f>'Q1 2015'!CC108+'Q2 2015'!CC108+'Q3 2015'!CC108+'Q4 2015'!CC108</f>
        <v>0</v>
      </c>
      <c r="BP108" s="188">
        <f>'Q4 2015'!CE108+'Q3 2015'!CE108+'Q2 2015'!CE108+'Q1 2015'!CE108</f>
        <v>0</v>
      </c>
      <c r="BQ108" s="28">
        <f t="shared" si="79"/>
        <v>0</v>
      </c>
      <c r="BR108" s="28">
        <f t="shared" si="61"/>
        <v>0</v>
      </c>
      <c r="BS108" s="29">
        <f t="shared" si="62"/>
        <v>0</v>
      </c>
      <c r="BT108" s="217">
        <f>'Q4 2015'!CI108+'Q3 2015'!CI108+'Q2 2015'!CI108+'Q1 2015'!CI108</f>
        <v>0</v>
      </c>
      <c r="BU108" s="245">
        <f>'Q1 2015'!CJ108+'Q2 2015'!CJ108+'Q3 2015'!CJ108+'Q4 2015'!CJ108</f>
        <v>0</v>
      </c>
      <c r="BV108" s="247">
        <f>'Q4 2015'!CL108+'Q3 2015'!CL108+'Q2 2015'!CL108+'Q1 2015'!CL108</f>
        <v>0</v>
      </c>
      <c r="BW108" s="248">
        <f>'Q1 2015'!CM108+'Q2 2015'!CM108+'Q3 2015'!CM108+'Q4 2015'!CM108</f>
        <v>0</v>
      </c>
      <c r="BX108" s="247">
        <f>'Q4 2015'!CO108+'Q3 2015'!CO108+'Q2 2015'!CO108+'Q1 2015'!CO108</f>
        <v>0</v>
      </c>
      <c r="BY108" s="248">
        <f>'Q1 2015'!CP108+'Q2 2015'!CP108+'Q3 2015'!CP108+'Q4 2015'!CP108</f>
        <v>0</v>
      </c>
      <c r="BZ108" s="247">
        <f>'Q4 2015'!CR108+'Q3 2015'!CR108+'Q2 2015'!CR108+'Q1 2015'!CR108</f>
        <v>0</v>
      </c>
      <c r="CA108" s="30">
        <f t="shared" si="80"/>
        <v>0</v>
      </c>
      <c r="CB108" s="30">
        <f t="shared" si="63"/>
        <v>0</v>
      </c>
      <c r="CC108" s="31">
        <f t="shared" si="64"/>
        <v>0</v>
      </c>
      <c r="CD108" s="192">
        <f>'Q4 2015'!CV108+'Q3 2015'!CV108+'Q2 2015'!CV108+'Q1 2015'!CV108</f>
        <v>0</v>
      </c>
      <c r="CE108" s="250">
        <f>'Q1 2015'!CW108+'Q2 2015'!CW108+'Q3 2015'!CW108+'Q4 2015'!CW108</f>
        <v>0</v>
      </c>
      <c r="CF108" s="252">
        <f>'Q4 2015'!CY108+'Q3 2015'!CY108+'Q2 2015'!CY108+'Q1 2015'!CY108</f>
        <v>0</v>
      </c>
      <c r="CG108" s="65">
        <f>'Q1 2015'!CZ108+'Q2 2015'!CZ108+'Q3 2015'!CZ108+'Q4 2015'!CZ108</f>
        <v>0</v>
      </c>
      <c r="CH108" s="252">
        <f>'Q4 2015'!DB108+'Q3 2015'!DB108+'Q2 2015'!DB108+'Q1 2015'!DB108</f>
        <v>0</v>
      </c>
      <c r="CI108" s="254">
        <f>'Q1 2015'!DC108+'Q2 2015'!DC108+'Q3 2015'!DC108+'Q4 2015'!DC108</f>
        <v>0</v>
      </c>
      <c r="CJ108" s="220">
        <f>'Q4 2015'!DE108+'Q3 2015'!DE108+'Q2 2015'!DE108+'Q1 2015'!DE108</f>
        <v>0</v>
      </c>
      <c r="CK108" s="32">
        <f t="shared" si="81"/>
        <v>0</v>
      </c>
      <c r="CL108" s="32">
        <f t="shared" si="65"/>
        <v>0</v>
      </c>
      <c r="CM108" s="32">
        <f t="shared" si="66"/>
        <v>0</v>
      </c>
      <c r="CN108" s="194">
        <f>'Q4 2015'!DI108+'Q3 2015'!DI108+'Q2 2015'!DI108+'Q1 2015'!DI108</f>
        <v>0</v>
      </c>
      <c r="CO108" s="256">
        <f>'Q1 2015'!DJ108+'Q2 2015'!DJ108+'Q3 2015'!DJ108+'Q4 2015'!DJ108</f>
        <v>0</v>
      </c>
      <c r="CP108" s="258">
        <f>'Q4 2015'!DL108+'Q3 2015'!DL108+'Q2 2015'!DL108+'Q1 2015'!DL108</f>
        <v>0</v>
      </c>
      <c r="CQ108" s="260">
        <f>'Q1 2015'!DM108+'Q2 2015'!DM108+'Q3 2015'!DM108+'Q4 2015'!DM108</f>
        <v>0</v>
      </c>
      <c r="CR108" s="258">
        <f>'Q4 2015'!DO108+'Q3 2015'!DO108+'Q2 2015'!DO108+'Q1 2015'!DO108</f>
        <v>0</v>
      </c>
      <c r="CS108" s="260">
        <f>'Q1 2015'!DP108+'Q2 2015'!DP108+'Q3 2015'!DP108+'Q4 2015'!DP108</f>
        <v>0</v>
      </c>
      <c r="CT108" s="258">
        <f>'Q4 2015'!DR108+'Q3 2015'!DR108+'Q2 2015'!DR108+'Q1 2015'!DR108</f>
        <v>0</v>
      </c>
      <c r="CU108" s="33">
        <f t="shared" si="82"/>
        <v>0</v>
      </c>
      <c r="CV108" s="33">
        <f t="shared" si="49"/>
        <v>0</v>
      </c>
      <c r="CW108" s="33">
        <f t="shared" si="67"/>
        <v>0</v>
      </c>
      <c r="CX108" s="196">
        <f>'Q4 2015'!DV108+'Q3 2015'!DV108+'Q2 2015'!DV108+'Q1 2015'!DV108</f>
        <v>0</v>
      </c>
      <c r="CY108" s="261">
        <f>'Q1 2015'!DW108+'Q2 2015'!DW108+'Q3 2015'!DW108+'Q4 2015'!DW108</f>
        <v>0</v>
      </c>
      <c r="CZ108" s="262">
        <f>'Q4 2015'!DY108+'Q3 2015'!DY108+'Q2 2015'!DY108+'Q1 2015'!DY108</f>
        <v>0</v>
      </c>
      <c r="DA108" s="263">
        <f>'Q1 2015'!DZ108+'Q2 2015'!DZ108+'Q3 2015'!DZ108+'Q4 2015'!DZ108</f>
        <v>0</v>
      </c>
      <c r="DB108" s="262">
        <f>'Q4 2015'!EB108+'Q3 2015'!EB108+'Q2 2015'!EB108+'Q1 2015'!EB108</f>
        <v>0</v>
      </c>
      <c r="DC108" s="263">
        <f>'Q1 2015'!EC108+'Q2 2015'!EC108+'Q3 2015'!EC108+'Q4 2015'!EC108</f>
        <v>0</v>
      </c>
      <c r="DD108" s="262">
        <f>'Q4 2015'!EE108+'Q3 2015'!EE108+'Q2 2015'!EE108+'Q1 2015'!EE108</f>
        <v>0</v>
      </c>
      <c r="DE108" s="34">
        <f t="shared" si="83"/>
        <v>0</v>
      </c>
      <c r="DF108" s="34">
        <f t="shared" si="68"/>
        <v>0</v>
      </c>
      <c r="DG108" s="34">
        <f t="shared" si="69"/>
        <v>0</v>
      </c>
      <c r="DH108" s="200">
        <f>'Q4 2015'!EI108+'Q3 2015'!EI108+'Q2 2015'!EI108+'Q1 2015'!EI108</f>
        <v>0</v>
      </c>
      <c r="DI108" s="265">
        <f>'Q1 2015'!EJ108+'Q2 2015'!EJ108+'Q3 2015'!EJ108+'Q4 2015'!EJ108</f>
        <v>0</v>
      </c>
      <c r="DJ108" s="227">
        <f>'Q4 2015'!EL108+'Q3 2015'!EL108+'Q2 2015'!EL108+'Q1 2015'!EL108</f>
        <v>0</v>
      </c>
      <c r="DK108" s="267">
        <f>'Q1 2015'!EM108+'Q2 2015'!EM108+'Q3 2015'!EM108+'Q4 2015'!EM108</f>
        <v>0</v>
      </c>
      <c r="DL108" s="269">
        <f>'Q4 2015'!EO108+'Q3 2015'!EO108+'Q2 2015'!EO108+'Q1 2015'!EO108</f>
        <v>0</v>
      </c>
      <c r="DM108" s="267">
        <f>'Q1 2015'!EP108+'Q2 2015'!EP108+'Q3 2015'!EP108+'Q4 2015'!EP108</f>
        <v>0</v>
      </c>
      <c r="DN108" s="269">
        <f>'Q4 2015'!ER108+'Q3 2015'!ER108+'Q2 2015'!ER108+'Q1 2015'!ER108</f>
        <v>0</v>
      </c>
      <c r="DO108" s="35">
        <f t="shared" si="84"/>
        <v>0</v>
      </c>
      <c r="DP108" s="35">
        <f t="shared" si="70"/>
        <v>0</v>
      </c>
      <c r="DQ108" s="36">
        <f t="shared" si="71"/>
        <v>0</v>
      </c>
      <c r="DR108" s="206">
        <f>'Q4 2015'!EV108+'Q3 2015'!EV108+'Q2 2015'!EV108+'Q1 2015'!EV108</f>
        <v>0</v>
      </c>
      <c r="DS108" s="288">
        <f t="shared" si="85"/>
        <v>0</v>
      </c>
      <c r="DT108" s="289">
        <f t="shared" si="72"/>
        <v>0</v>
      </c>
      <c r="DU108" s="289">
        <f t="shared" si="73"/>
        <v>0</v>
      </c>
      <c r="DV108" s="289">
        <f t="shared" si="74"/>
        <v>0</v>
      </c>
      <c r="DW108" s="289">
        <f t="shared" si="75"/>
        <v>0</v>
      </c>
      <c r="DX108" s="290">
        <f t="shared" si="76"/>
        <v>0</v>
      </c>
      <c r="DY108" s="298">
        <f>'Q4 2015'!FC108+'Q3 2015'!FC108+'Q2 2015'!FC108+'Q1 2015'!FC108</f>
        <v>0</v>
      </c>
    </row>
    <row r="109" spans="1:129" ht="30">
      <c r="A109" s="37">
        <f>'stranka in letna napoved 2015'!A109</f>
        <v>106</v>
      </c>
      <c r="B109" s="37" t="str">
        <f>'stranka in letna napoved 2015'!B109</f>
        <v>106/2014</v>
      </c>
      <c r="C109" s="38" t="str">
        <f>'stranka in letna napoved 2015'!C109</f>
        <v>BUTAN PLIN, d.d., Ljubljana</v>
      </c>
      <c r="D109" s="39" t="str">
        <f>'stranka in letna napoved 2015'!D109</f>
        <v>Verovškova ulica 64A</v>
      </c>
      <c r="E109" s="39" t="str">
        <f>'stranka in letna napoved 2015'!E109</f>
        <v>Ljubljana</v>
      </c>
      <c r="F109" s="40">
        <f>'stranka in letna napoved 2015'!F109</f>
        <v>1000</v>
      </c>
      <c r="G109" s="40" t="str">
        <f>'stranka in letna napoved 2015'!G109</f>
        <v>SI32952902</v>
      </c>
      <c r="H109" s="40" t="str">
        <f>'stranka in letna napoved 2015'!H109</f>
        <v>5094933000</v>
      </c>
      <c r="I109" s="40" t="str">
        <f>'stranka in letna napoved 2015'!I109</f>
        <v>butanplin@butanplin.si</v>
      </c>
      <c r="J109" s="40" t="str">
        <f>'stranka in letna napoved 2015'!J109</f>
        <v>46.710</v>
      </c>
      <c r="K109" s="40">
        <f>'stranka in letna napoved 2015'!K109</f>
        <v>0</v>
      </c>
      <c r="L109" s="40">
        <f>'stranka in letna napoved 2015'!L109</f>
        <v>0</v>
      </c>
      <c r="M109" s="66">
        <f>'stranka in letna napoved 2015'!M109</f>
        <v>0</v>
      </c>
      <c r="N109" s="102" t="str">
        <f>'stranka in letna napoved 2015'!N109</f>
        <v>SZ</v>
      </c>
      <c r="O109" s="100" t="str">
        <f>'stranka in letna napoved 2015'!O109</f>
        <v>embaler</v>
      </c>
      <c r="P109" s="40" t="str">
        <f>'stranka in letna napoved 2015'!P109</f>
        <v>QD</v>
      </c>
      <c r="Q109" s="64">
        <f>'stranka in letna napoved 2015'!Q109</f>
        <v>41727</v>
      </c>
      <c r="R109" s="64">
        <f>'stranka in letna napoved 2015'!R109</f>
        <v>41821</v>
      </c>
      <c r="S109" s="40" t="str">
        <f>'stranka in letna napoved 2015'!S109</f>
        <v>Barbara Pipan</v>
      </c>
      <c r="T109" s="40" t="str">
        <f>'stranka in letna napoved 2015'!T109</f>
        <v>+386 1 588 98 18</v>
      </c>
      <c r="U109" s="40" t="str">
        <f>'stranka in letna napoved 2015'!U109</f>
        <v>BPipan@butanplin.si</v>
      </c>
      <c r="V109" s="40" t="str">
        <f>'stranka in letna napoved 2015'!V109</f>
        <v>sklenjen aneks: - odpadno embalažo lahko oddajajo ne glede na zbiralca, - plačilni rok 60 dni, - pričetek pogodbe z dnem 29.3.2014</v>
      </c>
      <c r="W109" s="40">
        <f>'stranka in letna napoved 2015'!W109</f>
        <v>0</v>
      </c>
      <c r="X109" s="40">
        <f>'stranka in letna napoved 2015'!X109</f>
        <v>0</v>
      </c>
      <c r="Y109" s="40">
        <f>'stranka in letna napoved 2015'!Y109</f>
        <v>0</v>
      </c>
      <c r="Z109" s="66">
        <f>'stranka in letna napoved 2015'!Z109</f>
        <v>0</v>
      </c>
      <c r="AA109" s="71">
        <f>'Q1 2015'!AA109+'Q2 2015'!AA109+'Q3 2015'!AA109+'Q4 2015'!AA109</f>
        <v>0</v>
      </c>
      <c r="AB109" s="236">
        <f>'Q4 2015'!AC109+'Q3 2015'!AC109+'Q2 2015'!AC109+'Q1 2015'!AC109</f>
        <v>0</v>
      </c>
      <c r="AC109" s="233">
        <f>'Q1 2015'!AD109+'Q2 2015'!AD109+'Q3 2015'!AD109+'Q4 2015'!AD109</f>
        <v>0</v>
      </c>
      <c r="AD109" s="236">
        <f>'Q4 2015'!AF109+'Q3 2015'!AF109+'Q2 2015'!AF109+'Q1 2015'!AF109</f>
        <v>0</v>
      </c>
      <c r="AE109" s="20">
        <f t="shared" si="53"/>
        <v>0</v>
      </c>
      <c r="AF109" s="233">
        <f>'Q1 2015'!AH109+'Q2 2015'!AH109+'Q3 2015'!AH109+'Q4 2015'!AH109</f>
        <v>0</v>
      </c>
      <c r="AG109" s="236">
        <f>'Q4 2015'!AJ109+'Q3 2015'!AJ109+'Q2 2015'!AJ109+'Q1 2015'!AJ109</f>
        <v>0</v>
      </c>
      <c r="AH109" s="233">
        <f>'Q1 2015'!AK109+'Q2 2015'!AK109+'Q3 2015'!AK109+'Q4 2015'!AK109</f>
        <v>0</v>
      </c>
      <c r="AI109" s="236">
        <f>'Q4 2015'!AM109+'Q3 2015'!AM109+'Q2 2015'!AM109+'Q1 2015'!AM109</f>
        <v>0</v>
      </c>
      <c r="AJ109" s="233">
        <f t="shared" si="54"/>
        <v>0</v>
      </c>
      <c r="AK109" s="233">
        <f>'Q1 2015'!AO109+'Q2 2015'!AO109+'Q3 2015'!AO109+'Q4 2015'!AO109</f>
        <v>0</v>
      </c>
      <c r="AL109" s="236">
        <f>'Q4 2015'!AQ109+'Q3 2015'!AQ109+'Q2 2015'!AQ109+'Q1 2015'!AQ109</f>
        <v>0</v>
      </c>
      <c r="AM109" s="23">
        <f t="shared" si="77"/>
        <v>0</v>
      </c>
      <c r="AN109" s="23">
        <f t="shared" si="55"/>
        <v>0</v>
      </c>
      <c r="AO109" s="23">
        <f t="shared" si="78"/>
        <v>0</v>
      </c>
      <c r="AP109" s="238">
        <f>'Q4 2015'!AU109+'Q3 2015'!AU109+'Q2 2015'!AU109+'Q1 2015'!AU109</f>
        <v>0</v>
      </c>
      <c r="AQ109" s="239">
        <f>'Q1 2015'!AV109+'Q2 2015'!AV109+'Q3 2015'!AV109+'Q4 2015'!AV109</f>
        <v>0</v>
      </c>
      <c r="AR109" s="242">
        <f>'Q4 2015'!AX109+'Q3 2015'!AX109+'Q2 2015'!AX109+'Q1 2015'!AX109</f>
        <v>0</v>
      </c>
      <c r="AS109" s="240">
        <f>'Q1 2015'!AY109+'Q2 2015'!AY109+'Q3 2015'!AY109+'Q4 2015'!AY109</f>
        <v>0</v>
      </c>
      <c r="AT109" s="242">
        <f>'Q4 2015'!BA109+'Q3 2015'!BA109+'Q2 2015'!BA109+'Q1 2015'!BA109</f>
        <v>0</v>
      </c>
      <c r="AU109" s="240">
        <f>'Q1 2015'!BB109+'Q2 2015'!BB109+'Q3 2015'!BB109+'Q4 2015'!BB109</f>
        <v>0</v>
      </c>
      <c r="AV109" s="242">
        <f>'Q4 2015'!BD109+'Q3 2015'!BD109+'Q2 2015'!BD109+'Q1 2015'!BD109</f>
        <v>0</v>
      </c>
      <c r="AW109" s="25">
        <f t="shared" si="56"/>
        <v>0</v>
      </c>
      <c r="AX109" s="240">
        <f>'Q1 2015'!BF109+'Q2 2015'!BF109+'Q3 2015'!BF109+'Q4 2015'!BF109</f>
        <v>0</v>
      </c>
      <c r="AY109" s="242">
        <f>'Q4 2015'!BH109+'Q3 2015'!BH109+'Q2 2015'!BH109+'Q1 2015'!BH109</f>
        <v>0</v>
      </c>
      <c r="AZ109" s="240">
        <f>'Q1 2015'!BI109+'Q2 2015'!BI109+'Q3 2015'!BI109+'Q4 2015'!BI109</f>
        <v>0</v>
      </c>
      <c r="BA109" s="242">
        <f>'Q4 2015'!BK109+'Q3 2015'!BK109+'Q2 2015'!BK109+'Q1 2015'!BK109</f>
        <v>0</v>
      </c>
      <c r="BB109" s="240">
        <f>'Q1 2015'!BL109+'Q2 2015'!BL109+'Q3 2015'!BL109+'Q4 2015'!BL109</f>
        <v>0</v>
      </c>
      <c r="BC109" s="242">
        <f>'Q4 2015'!BN109+'Q3 2015'!BN109+'Q2 2015'!BN109+'Q1 2015'!BN109</f>
        <v>0</v>
      </c>
      <c r="BD109" s="26">
        <f t="shared" si="57"/>
        <v>0</v>
      </c>
      <c r="BE109" s="240">
        <f>'Q1 2015'!BP109+'Q2 2015'!BP109+'Q3 2015'!BP109+'Q4 2015'!BP109</f>
        <v>0</v>
      </c>
      <c r="BF109" s="242">
        <f>'Q4 2015'!BR109+'Q3 2015'!BR109+'Q2 2015'!BR109+'Q1 2015'!BR109</f>
        <v>0</v>
      </c>
      <c r="BG109" s="27">
        <f t="shared" si="58"/>
        <v>0</v>
      </c>
      <c r="BH109" s="27">
        <f t="shared" si="59"/>
        <v>0</v>
      </c>
      <c r="BI109" s="27">
        <f t="shared" si="60"/>
        <v>0</v>
      </c>
      <c r="BJ109" s="231">
        <f>'Q4 2015'!BV109+'Q3 2015'!BV109+'Q2 2015'!BV109+'Q1 2015'!BV109</f>
        <v>0</v>
      </c>
      <c r="BK109" s="243">
        <f>'Q1 2015'!BW109+'Q2 2015'!BW109+'Q3 2015'!BW109+'Q4 2015'!BW109</f>
        <v>0</v>
      </c>
      <c r="BL109" s="188">
        <f>'Q4 2015'!BY109+'Q3 2015'!BY109+'Q2 2015'!BY109+'Q1 2015'!BY109</f>
        <v>0</v>
      </c>
      <c r="BM109" s="244">
        <f>'Q1 2015'!BZ109+'Q2 2015'!BZ109+'Q3 2015'!BZ109+'Q4 2015'!BZ109</f>
        <v>0</v>
      </c>
      <c r="BN109" s="188">
        <f>'Q4 2015'!CB109+'Q3 2015'!CB109+'Q2 2015'!CB109+'Q1 2015'!CB109</f>
        <v>0</v>
      </c>
      <c r="BO109" s="244">
        <f>'Q1 2015'!CC109+'Q2 2015'!CC109+'Q3 2015'!CC109+'Q4 2015'!CC109</f>
        <v>0</v>
      </c>
      <c r="BP109" s="188">
        <f>'Q4 2015'!CE109+'Q3 2015'!CE109+'Q2 2015'!CE109+'Q1 2015'!CE109</f>
        <v>0</v>
      </c>
      <c r="BQ109" s="28">
        <f t="shared" si="79"/>
        <v>0</v>
      </c>
      <c r="BR109" s="28">
        <f t="shared" si="61"/>
        <v>0</v>
      </c>
      <c r="BS109" s="29">
        <f t="shared" si="62"/>
        <v>0</v>
      </c>
      <c r="BT109" s="217">
        <f>'Q4 2015'!CI109+'Q3 2015'!CI109+'Q2 2015'!CI109+'Q1 2015'!CI109</f>
        <v>0</v>
      </c>
      <c r="BU109" s="245">
        <f>'Q1 2015'!CJ109+'Q2 2015'!CJ109+'Q3 2015'!CJ109+'Q4 2015'!CJ109</f>
        <v>0</v>
      </c>
      <c r="BV109" s="247">
        <f>'Q4 2015'!CL109+'Q3 2015'!CL109+'Q2 2015'!CL109+'Q1 2015'!CL109</f>
        <v>0</v>
      </c>
      <c r="BW109" s="248">
        <f>'Q1 2015'!CM109+'Q2 2015'!CM109+'Q3 2015'!CM109+'Q4 2015'!CM109</f>
        <v>0</v>
      </c>
      <c r="BX109" s="247">
        <f>'Q4 2015'!CO109+'Q3 2015'!CO109+'Q2 2015'!CO109+'Q1 2015'!CO109</f>
        <v>0</v>
      </c>
      <c r="BY109" s="248">
        <f>'Q1 2015'!CP109+'Q2 2015'!CP109+'Q3 2015'!CP109+'Q4 2015'!CP109</f>
        <v>0</v>
      </c>
      <c r="BZ109" s="247">
        <f>'Q4 2015'!CR109+'Q3 2015'!CR109+'Q2 2015'!CR109+'Q1 2015'!CR109</f>
        <v>0</v>
      </c>
      <c r="CA109" s="30">
        <f t="shared" si="80"/>
        <v>0</v>
      </c>
      <c r="CB109" s="30">
        <f t="shared" si="63"/>
        <v>0</v>
      </c>
      <c r="CC109" s="31">
        <f t="shared" si="64"/>
        <v>0</v>
      </c>
      <c r="CD109" s="192">
        <f>'Q4 2015'!CV109+'Q3 2015'!CV109+'Q2 2015'!CV109+'Q1 2015'!CV109</f>
        <v>0</v>
      </c>
      <c r="CE109" s="250">
        <f>'Q1 2015'!CW109+'Q2 2015'!CW109+'Q3 2015'!CW109+'Q4 2015'!CW109</f>
        <v>0</v>
      </c>
      <c r="CF109" s="252">
        <f>'Q4 2015'!CY109+'Q3 2015'!CY109+'Q2 2015'!CY109+'Q1 2015'!CY109</f>
        <v>0</v>
      </c>
      <c r="CG109" s="65">
        <f>'Q1 2015'!CZ109+'Q2 2015'!CZ109+'Q3 2015'!CZ109+'Q4 2015'!CZ109</f>
        <v>0</v>
      </c>
      <c r="CH109" s="252">
        <f>'Q4 2015'!DB109+'Q3 2015'!DB109+'Q2 2015'!DB109+'Q1 2015'!DB109</f>
        <v>0</v>
      </c>
      <c r="CI109" s="254">
        <f>'Q1 2015'!DC109+'Q2 2015'!DC109+'Q3 2015'!DC109+'Q4 2015'!DC109</f>
        <v>0</v>
      </c>
      <c r="CJ109" s="220">
        <f>'Q4 2015'!DE109+'Q3 2015'!DE109+'Q2 2015'!DE109+'Q1 2015'!DE109</f>
        <v>0</v>
      </c>
      <c r="CK109" s="32">
        <f t="shared" si="81"/>
        <v>0</v>
      </c>
      <c r="CL109" s="32">
        <f t="shared" si="65"/>
        <v>0</v>
      </c>
      <c r="CM109" s="32">
        <f t="shared" si="66"/>
        <v>0</v>
      </c>
      <c r="CN109" s="194">
        <f>'Q4 2015'!DI109+'Q3 2015'!DI109+'Q2 2015'!DI109+'Q1 2015'!DI109</f>
        <v>0</v>
      </c>
      <c r="CO109" s="256">
        <f>'Q1 2015'!DJ109+'Q2 2015'!DJ109+'Q3 2015'!DJ109+'Q4 2015'!DJ109</f>
        <v>0</v>
      </c>
      <c r="CP109" s="258">
        <f>'Q4 2015'!DL109+'Q3 2015'!DL109+'Q2 2015'!DL109+'Q1 2015'!DL109</f>
        <v>0</v>
      </c>
      <c r="CQ109" s="260">
        <f>'Q1 2015'!DM109+'Q2 2015'!DM109+'Q3 2015'!DM109+'Q4 2015'!DM109</f>
        <v>0</v>
      </c>
      <c r="CR109" s="258">
        <f>'Q4 2015'!DO109+'Q3 2015'!DO109+'Q2 2015'!DO109+'Q1 2015'!DO109</f>
        <v>0</v>
      </c>
      <c r="CS109" s="260">
        <f>'Q1 2015'!DP109+'Q2 2015'!DP109+'Q3 2015'!DP109+'Q4 2015'!DP109</f>
        <v>0</v>
      </c>
      <c r="CT109" s="258">
        <f>'Q4 2015'!DR109+'Q3 2015'!DR109+'Q2 2015'!DR109+'Q1 2015'!DR109</f>
        <v>0</v>
      </c>
      <c r="CU109" s="33">
        <f t="shared" si="82"/>
        <v>0</v>
      </c>
      <c r="CV109" s="33">
        <f t="shared" si="49"/>
        <v>0</v>
      </c>
      <c r="CW109" s="33">
        <f t="shared" si="67"/>
        <v>0</v>
      </c>
      <c r="CX109" s="196">
        <f>'Q4 2015'!DV109+'Q3 2015'!DV109+'Q2 2015'!DV109+'Q1 2015'!DV109</f>
        <v>0</v>
      </c>
      <c r="CY109" s="261">
        <f>'Q1 2015'!DW109+'Q2 2015'!DW109+'Q3 2015'!DW109+'Q4 2015'!DW109</f>
        <v>0</v>
      </c>
      <c r="CZ109" s="262">
        <f>'Q4 2015'!DY109+'Q3 2015'!DY109+'Q2 2015'!DY109+'Q1 2015'!DY109</f>
        <v>0</v>
      </c>
      <c r="DA109" s="263">
        <f>'Q1 2015'!DZ109+'Q2 2015'!DZ109+'Q3 2015'!DZ109+'Q4 2015'!DZ109</f>
        <v>0</v>
      </c>
      <c r="DB109" s="262">
        <f>'Q4 2015'!EB109+'Q3 2015'!EB109+'Q2 2015'!EB109+'Q1 2015'!EB109</f>
        <v>0</v>
      </c>
      <c r="DC109" s="263">
        <f>'Q1 2015'!EC109+'Q2 2015'!EC109+'Q3 2015'!EC109+'Q4 2015'!EC109</f>
        <v>0</v>
      </c>
      <c r="DD109" s="262">
        <f>'Q4 2015'!EE109+'Q3 2015'!EE109+'Q2 2015'!EE109+'Q1 2015'!EE109</f>
        <v>0</v>
      </c>
      <c r="DE109" s="34">
        <f t="shared" si="83"/>
        <v>0</v>
      </c>
      <c r="DF109" s="34">
        <f t="shared" si="68"/>
        <v>0</v>
      </c>
      <c r="DG109" s="34">
        <f t="shared" si="69"/>
        <v>0</v>
      </c>
      <c r="DH109" s="200">
        <f>'Q4 2015'!EI109+'Q3 2015'!EI109+'Q2 2015'!EI109+'Q1 2015'!EI109</f>
        <v>0</v>
      </c>
      <c r="DI109" s="265">
        <f>'Q1 2015'!EJ109+'Q2 2015'!EJ109+'Q3 2015'!EJ109+'Q4 2015'!EJ109</f>
        <v>0</v>
      </c>
      <c r="DJ109" s="227">
        <f>'Q4 2015'!EL109+'Q3 2015'!EL109+'Q2 2015'!EL109+'Q1 2015'!EL109</f>
        <v>0</v>
      </c>
      <c r="DK109" s="267">
        <f>'Q1 2015'!EM109+'Q2 2015'!EM109+'Q3 2015'!EM109+'Q4 2015'!EM109</f>
        <v>0</v>
      </c>
      <c r="DL109" s="269">
        <f>'Q4 2015'!EO109+'Q3 2015'!EO109+'Q2 2015'!EO109+'Q1 2015'!EO109</f>
        <v>0</v>
      </c>
      <c r="DM109" s="267">
        <f>'Q1 2015'!EP109+'Q2 2015'!EP109+'Q3 2015'!EP109+'Q4 2015'!EP109</f>
        <v>0</v>
      </c>
      <c r="DN109" s="269">
        <f>'Q4 2015'!ER109+'Q3 2015'!ER109+'Q2 2015'!ER109+'Q1 2015'!ER109</f>
        <v>0</v>
      </c>
      <c r="DO109" s="35">
        <f t="shared" si="84"/>
        <v>0</v>
      </c>
      <c r="DP109" s="35">
        <f t="shared" si="70"/>
        <v>0</v>
      </c>
      <c r="DQ109" s="36">
        <f t="shared" si="71"/>
        <v>0</v>
      </c>
      <c r="DR109" s="206">
        <f>'Q4 2015'!EV109+'Q3 2015'!EV109+'Q2 2015'!EV109+'Q1 2015'!EV109</f>
        <v>0</v>
      </c>
      <c r="DS109" s="288">
        <f t="shared" si="85"/>
        <v>0</v>
      </c>
      <c r="DT109" s="289">
        <f t="shared" si="72"/>
        <v>0</v>
      </c>
      <c r="DU109" s="289">
        <f t="shared" si="73"/>
        <v>0</v>
      </c>
      <c r="DV109" s="289">
        <f t="shared" si="74"/>
        <v>0</v>
      </c>
      <c r="DW109" s="289">
        <f t="shared" si="75"/>
        <v>0</v>
      </c>
      <c r="DX109" s="290">
        <f t="shared" si="76"/>
        <v>0</v>
      </c>
      <c r="DY109" s="298">
        <f>'Q4 2015'!FC109+'Q3 2015'!FC109+'Q2 2015'!FC109+'Q1 2015'!FC109</f>
        <v>0</v>
      </c>
    </row>
    <row r="110" spans="1:129">
      <c r="A110" s="37">
        <f>'stranka in letna napoved 2015'!A110</f>
        <v>107</v>
      </c>
      <c r="B110" s="37" t="str">
        <f>'stranka in letna napoved 2015'!B110</f>
        <v>107/2014</v>
      </c>
      <c r="C110" s="38" t="str">
        <f>'stranka in letna napoved 2015'!C110</f>
        <v>SVEČE SCOZZAI MITJA SCOZZAI S.P.</v>
      </c>
      <c r="D110" s="39" t="str">
        <f>'stranka in letna napoved 2015'!D110</f>
        <v>Ajševica 53B</v>
      </c>
      <c r="E110" s="39" t="str">
        <f>'stranka in letna napoved 2015'!E110</f>
        <v>Nova Gorica</v>
      </c>
      <c r="F110" s="40">
        <f>'stranka in letna napoved 2015'!F110</f>
        <v>5000</v>
      </c>
      <c r="G110" s="40" t="str">
        <f>'stranka in letna napoved 2015'!G110</f>
        <v>SI98055810</v>
      </c>
      <c r="H110" s="40" t="str">
        <f>'stranka in letna napoved 2015'!H110</f>
        <v>3016668000</v>
      </c>
      <c r="I110" s="40" t="str">
        <f>'stranka in letna napoved 2015'!I110</f>
        <v>mitja.scozzai@gmail.com</v>
      </c>
      <c r="J110" s="40" t="str">
        <f>'stranka in letna napoved 2015'!J110</f>
        <v>32.990</v>
      </c>
      <c r="K110" s="40">
        <f>'stranka in letna napoved 2015'!K110</f>
        <v>0</v>
      </c>
      <c r="L110" s="40">
        <f>'stranka in letna napoved 2015'!L110</f>
        <v>0</v>
      </c>
      <c r="M110" s="66">
        <f>'stranka in letna napoved 2015'!M110</f>
        <v>0</v>
      </c>
      <c r="N110" s="102" t="str">
        <f>'stranka in letna napoved 2015'!N110</f>
        <v>SZ</v>
      </c>
      <c r="O110" s="100" t="str">
        <f>'stranka in letna napoved 2015'!O110</f>
        <v>embaler</v>
      </c>
      <c r="P110" s="40" t="str">
        <f>'stranka in letna napoved 2015'!P110</f>
        <v>LP</v>
      </c>
      <c r="Q110" s="64">
        <f>'stranka in letna napoved 2015'!Q110</f>
        <v>41640</v>
      </c>
      <c r="R110" s="64">
        <f>'stranka in letna napoved 2015'!R110</f>
        <v>41839</v>
      </c>
      <c r="S110" s="40" t="str">
        <f>'stranka in letna napoved 2015'!S110</f>
        <v>Mitja Scozzai</v>
      </c>
      <c r="T110" s="40" t="str">
        <f>'stranka in letna napoved 2015'!T110</f>
        <v>+386 51 641 710</v>
      </c>
      <c r="U110" s="40" t="str">
        <f>'stranka in letna napoved 2015'!U110</f>
        <v>mitja.scozzai@gmail.com</v>
      </c>
      <c r="V110" s="40">
        <f>'stranka in letna napoved 2015'!V110</f>
        <v>0</v>
      </c>
      <c r="W110" s="40">
        <f>'stranka in letna napoved 2015'!W110</f>
        <v>0</v>
      </c>
      <c r="X110" s="40">
        <f>'stranka in letna napoved 2015'!X110</f>
        <v>0</v>
      </c>
      <c r="Y110" s="40">
        <f>'stranka in letna napoved 2015'!Y110</f>
        <v>0</v>
      </c>
      <c r="Z110" s="66">
        <f>'stranka in letna napoved 2015'!Z110</f>
        <v>0</v>
      </c>
      <c r="AA110" s="71">
        <f>'Q1 2015'!AA110+'Q2 2015'!AA110+'Q3 2015'!AA110+'Q4 2015'!AA110</f>
        <v>0</v>
      </c>
      <c r="AB110" s="236">
        <f>'Q4 2015'!AC110+'Q3 2015'!AC110+'Q2 2015'!AC110+'Q1 2015'!AC110</f>
        <v>0</v>
      </c>
      <c r="AC110" s="233">
        <f>'Q1 2015'!AD110+'Q2 2015'!AD110+'Q3 2015'!AD110+'Q4 2015'!AD110</f>
        <v>0</v>
      </c>
      <c r="AD110" s="236">
        <f>'Q4 2015'!AF110+'Q3 2015'!AF110+'Q2 2015'!AF110+'Q1 2015'!AF110</f>
        <v>0</v>
      </c>
      <c r="AE110" s="20">
        <f t="shared" si="53"/>
        <v>0</v>
      </c>
      <c r="AF110" s="233">
        <f>'Q1 2015'!AH110+'Q2 2015'!AH110+'Q3 2015'!AH110+'Q4 2015'!AH110</f>
        <v>0</v>
      </c>
      <c r="AG110" s="236">
        <f>'Q4 2015'!AJ110+'Q3 2015'!AJ110+'Q2 2015'!AJ110+'Q1 2015'!AJ110</f>
        <v>0</v>
      </c>
      <c r="AH110" s="233">
        <f>'Q1 2015'!AK110+'Q2 2015'!AK110+'Q3 2015'!AK110+'Q4 2015'!AK110</f>
        <v>0</v>
      </c>
      <c r="AI110" s="236">
        <f>'Q4 2015'!AM110+'Q3 2015'!AM110+'Q2 2015'!AM110+'Q1 2015'!AM110</f>
        <v>0</v>
      </c>
      <c r="AJ110" s="233">
        <f t="shared" si="54"/>
        <v>0</v>
      </c>
      <c r="AK110" s="233">
        <f>'Q1 2015'!AO110+'Q2 2015'!AO110+'Q3 2015'!AO110+'Q4 2015'!AO110</f>
        <v>0</v>
      </c>
      <c r="AL110" s="236">
        <f>'Q4 2015'!AQ110+'Q3 2015'!AQ110+'Q2 2015'!AQ110+'Q1 2015'!AQ110</f>
        <v>0</v>
      </c>
      <c r="AM110" s="23">
        <f t="shared" si="77"/>
        <v>0</v>
      </c>
      <c r="AN110" s="23">
        <f t="shared" si="55"/>
        <v>0</v>
      </c>
      <c r="AO110" s="23">
        <f t="shared" si="78"/>
        <v>0</v>
      </c>
      <c r="AP110" s="238">
        <f>'Q4 2015'!AU110+'Q3 2015'!AU110+'Q2 2015'!AU110+'Q1 2015'!AU110</f>
        <v>0</v>
      </c>
      <c r="AQ110" s="239">
        <f>'Q1 2015'!AV110+'Q2 2015'!AV110+'Q3 2015'!AV110+'Q4 2015'!AV110</f>
        <v>0</v>
      </c>
      <c r="AR110" s="242">
        <f>'Q4 2015'!AX110+'Q3 2015'!AX110+'Q2 2015'!AX110+'Q1 2015'!AX110</f>
        <v>0</v>
      </c>
      <c r="AS110" s="240">
        <f>'Q1 2015'!AY110+'Q2 2015'!AY110+'Q3 2015'!AY110+'Q4 2015'!AY110</f>
        <v>0</v>
      </c>
      <c r="AT110" s="242">
        <f>'Q4 2015'!BA110+'Q3 2015'!BA110+'Q2 2015'!BA110+'Q1 2015'!BA110</f>
        <v>0</v>
      </c>
      <c r="AU110" s="240">
        <f>'Q1 2015'!BB110+'Q2 2015'!BB110+'Q3 2015'!BB110+'Q4 2015'!BB110</f>
        <v>0</v>
      </c>
      <c r="AV110" s="242">
        <f>'Q4 2015'!BD110+'Q3 2015'!BD110+'Q2 2015'!BD110+'Q1 2015'!BD110</f>
        <v>0</v>
      </c>
      <c r="AW110" s="25">
        <f t="shared" si="56"/>
        <v>0</v>
      </c>
      <c r="AX110" s="240">
        <f>'Q1 2015'!BF110+'Q2 2015'!BF110+'Q3 2015'!BF110+'Q4 2015'!BF110</f>
        <v>0</v>
      </c>
      <c r="AY110" s="242">
        <f>'Q4 2015'!BH110+'Q3 2015'!BH110+'Q2 2015'!BH110+'Q1 2015'!BH110</f>
        <v>0</v>
      </c>
      <c r="AZ110" s="240">
        <f>'Q1 2015'!BI110+'Q2 2015'!BI110+'Q3 2015'!BI110+'Q4 2015'!BI110</f>
        <v>0</v>
      </c>
      <c r="BA110" s="242">
        <f>'Q4 2015'!BK110+'Q3 2015'!BK110+'Q2 2015'!BK110+'Q1 2015'!BK110</f>
        <v>0</v>
      </c>
      <c r="BB110" s="240">
        <f>'Q1 2015'!BL110+'Q2 2015'!BL110+'Q3 2015'!BL110+'Q4 2015'!BL110</f>
        <v>0</v>
      </c>
      <c r="BC110" s="242">
        <f>'Q4 2015'!BN110+'Q3 2015'!BN110+'Q2 2015'!BN110+'Q1 2015'!BN110</f>
        <v>0</v>
      </c>
      <c r="BD110" s="26">
        <f t="shared" si="57"/>
        <v>0</v>
      </c>
      <c r="BE110" s="240">
        <f>'Q1 2015'!BP110+'Q2 2015'!BP110+'Q3 2015'!BP110+'Q4 2015'!BP110</f>
        <v>0</v>
      </c>
      <c r="BF110" s="242">
        <f>'Q4 2015'!BR110+'Q3 2015'!BR110+'Q2 2015'!BR110+'Q1 2015'!BR110</f>
        <v>0</v>
      </c>
      <c r="BG110" s="27">
        <f t="shared" si="58"/>
        <v>0</v>
      </c>
      <c r="BH110" s="27">
        <f t="shared" si="59"/>
        <v>0</v>
      </c>
      <c r="BI110" s="27">
        <f t="shared" si="60"/>
        <v>0</v>
      </c>
      <c r="BJ110" s="231">
        <f>'Q4 2015'!BV110+'Q3 2015'!BV110+'Q2 2015'!BV110+'Q1 2015'!BV110</f>
        <v>0</v>
      </c>
      <c r="BK110" s="243">
        <f>'Q1 2015'!BW110+'Q2 2015'!BW110+'Q3 2015'!BW110+'Q4 2015'!BW110</f>
        <v>0</v>
      </c>
      <c r="BL110" s="188">
        <f>'Q4 2015'!BY110+'Q3 2015'!BY110+'Q2 2015'!BY110+'Q1 2015'!BY110</f>
        <v>0</v>
      </c>
      <c r="BM110" s="244">
        <f>'Q1 2015'!BZ110+'Q2 2015'!BZ110+'Q3 2015'!BZ110+'Q4 2015'!BZ110</f>
        <v>0</v>
      </c>
      <c r="BN110" s="188">
        <f>'Q4 2015'!CB110+'Q3 2015'!CB110+'Q2 2015'!CB110+'Q1 2015'!CB110</f>
        <v>0</v>
      </c>
      <c r="BO110" s="244">
        <f>'Q1 2015'!CC110+'Q2 2015'!CC110+'Q3 2015'!CC110+'Q4 2015'!CC110</f>
        <v>0</v>
      </c>
      <c r="BP110" s="188">
        <f>'Q4 2015'!CE110+'Q3 2015'!CE110+'Q2 2015'!CE110+'Q1 2015'!CE110</f>
        <v>0</v>
      </c>
      <c r="BQ110" s="28">
        <f t="shared" si="79"/>
        <v>0</v>
      </c>
      <c r="BR110" s="28">
        <f t="shared" si="61"/>
        <v>0</v>
      </c>
      <c r="BS110" s="29">
        <f t="shared" si="62"/>
        <v>0</v>
      </c>
      <c r="BT110" s="217">
        <f>'Q4 2015'!CI110+'Q3 2015'!CI110+'Q2 2015'!CI110+'Q1 2015'!CI110</f>
        <v>0</v>
      </c>
      <c r="BU110" s="245">
        <f>'Q1 2015'!CJ110+'Q2 2015'!CJ110+'Q3 2015'!CJ110+'Q4 2015'!CJ110</f>
        <v>0</v>
      </c>
      <c r="BV110" s="247">
        <f>'Q4 2015'!CL110+'Q3 2015'!CL110+'Q2 2015'!CL110+'Q1 2015'!CL110</f>
        <v>0</v>
      </c>
      <c r="BW110" s="248">
        <f>'Q1 2015'!CM110+'Q2 2015'!CM110+'Q3 2015'!CM110+'Q4 2015'!CM110</f>
        <v>0</v>
      </c>
      <c r="BX110" s="247">
        <f>'Q4 2015'!CO110+'Q3 2015'!CO110+'Q2 2015'!CO110+'Q1 2015'!CO110</f>
        <v>0</v>
      </c>
      <c r="BY110" s="248">
        <f>'Q1 2015'!CP110+'Q2 2015'!CP110+'Q3 2015'!CP110+'Q4 2015'!CP110</f>
        <v>0</v>
      </c>
      <c r="BZ110" s="247">
        <f>'Q4 2015'!CR110+'Q3 2015'!CR110+'Q2 2015'!CR110+'Q1 2015'!CR110</f>
        <v>0</v>
      </c>
      <c r="CA110" s="30">
        <f t="shared" si="80"/>
        <v>0</v>
      </c>
      <c r="CB110" s="30">
        <f t="shared" si="63"/>
        <v>0</v>
      </c>
      <c r="CC110" s="31">
        <f t="shared" si="64"/>
        <v>0</v>
      </c>
      <c r="CD110" s="192">
        <f>'Q4 2015'!CV110+'Q3 2015'!CV110+'Q2 2015'!CV110+'Q1 2015'!CV110</f>
        <v>0</v>
      </c>
      <c r="CE110" s="250">
        <f>'Q1 2015'!CW110+'Q2 2015'!CW110+'Q3 2015'!CW110+'Q4 2015'!CW110</f>
        <v>0</v>
      </c>
      <c r="CF110" s="252">
        <f>'Q4 2015'!CY110+'Q3 2015'!CY110+'Q2 2015'!CY110+'Q1 2015'!CY110</f>
        <v>0</v>
      </c>
      <c r="CG110" s="65">
        <f>'Q1 2015'!CZ110+'Q2 2015'!CZ110+'Q3 2015'!CZ110+'Q4 2015'!CZ110</f>
        <v>0</v>
      </c>
      <c r="CH110" s="252">
        <f>'Q4 2015'!DB110+'Q3 2015'!DB110+'Q2 2015'!DB110+'Q1 2015'!DB110</f>
        <v>0</v>
      </c>
      <c r="CI110" s="254">
        <f>'Q1 2015'!DC110+'Q2 2015'!DC110+'Q3 2015'!DC110+'Q4 2015'!DC110</f>
        <v>0</v>
      </c>
      <c r="CJ110" s="220">
        <f>'Q4 2015'!DE110+'Q3 2015'!DE110+'Q2 2015'!DE110+'Q1 2015'!DE110</f>
        <v>0</v>
      </c>
      <c r="CK110" s="32">
        <f t="shared" si="81"/>
        <v>0</v>
      </c>
      <c r="CL110" s="32">
        <f t="shared" si="65"/>
        <v>0</v>
      </c>
      <c r="CM110" s="32">
        <f t="shared" si="66"/>
        <v>0</v>
      </c>
      <c r="CN110" s="194">
        <f>'Q4 2015'!DI110+'Q3 2015'!DI110+'Q2 2015'!DI110+'Q1 2015'!DI110</f>
        <v>0</v>
      </c>
      <c r="CO110" s="256">
        <f>'Q1 2015'!DJ110+'Q2 2015'!DJ110+'Q3 2015'!DJ110+'Q4 2015'!DJ110</f>
        <v>0</v>
      </c>
      <c r="CP110" s="258">
        <f>'Q4 2015'!DL110+'Q3 2015'!DL110+'Q2 2015'!DL110+'Q1 2015'!DL110</f>
        <v>0</v>
      </c>
      <c r="CQ110" s="260">
        <f>'Q1 2015'!DM110+'Q2 2015'!DM110+'Q3 2015'!DM110+'Q4 2015'!DM110</f>
        <v>0</v>
      </c>
      <c r="CR110" s="258">
        <f>'Q4 2015'!DO110+'Q3 2015'!DO110+'Q2 2015'!DO110+'Q1 2015'!DO110</f>
        <v>0</v>
      </c>
      <c r="CS110" s="260">
        <f>'Q1 2015'!DP110+'Q2 2015'!DP110+'Q3 2015'!DP110+'Q4 2015'!DP110</f>
        <v>0</v>
      </c>
      <c r="CT110" s="258">
        <f>'Q4 2015'!DR110+'Q3 2015'!DR110+'Q2 2015'!DR110+'Q1 2015'!DR110</f>
        <v>0</v>
      </c>
      <c r="CU110" s="33">
        <f t="shared" si="82"/>
        <v>0</v>
      </c>
      <c r="CV110" s="33">
        <f t="shared" si="49"/>
        <v>0</v>
      </c>
      <c r="CW110" s="33">
        <f t="shared" si="67"/>
        <v>0</v>
      </c>
      <c r="CX110" s="196">
        <f>'Q4 2015'!DV110+'Q3 2015'!DV110+'Q2 2015'!DV110+'Q1 2015'!DV110</f>
        <v>0</v>
      </c>
      <c r="CY110" s="261">
        <f>'Q1 2015'!DW110+'Q2 2015'!DW110+'Q3 2015'!DW110+'Q4 2015'!DW110</f>
        <v>0</v>
      </c>
      <c r="CZ110" s="262">
        <f>'Q4 2015'!DY110+'Q3 2015'!DY110+'Q2 2015'!DY110+'Q1 2015'!DY110</f>
        <v>0</v>
      </c>
      <c r="DA110" s="263">
        <f>'Q1 2015'!DZ110+'Q2 2015'!DZ110+'Q3 2015'!DZ110+'Q4 2015'!DZ110</f>
        <v>0</v>
      </c>
      <c r="DB110" s="262">
        <f>'Q4 2015'!EB110+'Q3 2015'!EB110+'Q2 2015'!EB110+'Q1 2015'!EB110</f>
        <v>0</v>
      </c>
      <c r="DC110" s="263">
        <f>'Q1 2015'!EC110+'Q2 2015'!EC110+'Q3 2015'!EC110+'Q4 2015'!EC110</f>
        <v>0</v>
      </c>
      <c r="DD110" s="262">
        <f>'Q4 2015'!EE110+'Q3 2015'!EE110+'Q2 2015'!EE110+'Q1 2015'!EE110</f>
        <v>0</v>
      </c>
      <c r="DE110" s="34">
        <f t="shared" si="83"/>
        <v>0</v>
      </c>
      <c r="DF110" s="34">
        <f t="shared" si="68"/>
        <v>0</v>
      </c>
      <c r="DG110" s="34">
        <f t="shared" si="69"/>
        <v>0</v>
      </c>
      <c r="DH110" s="200">
        <f>'Q4 2015'!EI110+'Q3 2015'!EI110+'Q2 2015'!EI110+'Q1 2015'!EI110</f>
        <v>0</v>
      </c>
      <c r="DI110" s="265">
        <f>'Q1 2015'!EJ110+'Q2 2015'!EJ110+'Q3 2015'!EJ110+'Q4 2015'!EJ110</f>
        <v>0</v>
      </c>
      <c r="DJ110" s="227">
        <f>'Q4 2015'!EL110+'Q3 2015'!EL110+'Q2 2015'!EL110+'Q1 2015'!EL110</f>
        <v>0</v>
      </c>
      <c r="DK110" s="267">
        <f>'Q1 2015'!EM110+'Q2 2015'!EM110+'Q3 2015'!EM110+'Q4 2015'!EM110</f>
        <v>0</v>
      </c>
      <c r="DL110" s="269">
        <f>'Q4 2015'!EO110+'Q3 2015'!EO110+'Q2 2015'!EO110+'Q1 2015'!EO110</f>
        <v>0</v>
      </c>
      <c r="DM110" s="267">
        <f>'Q1 2015'!EP110+'Q2 2015'!EP110+'Q3 2015'!EP110+'Q4 2015'!EP110</f>
        <v>0</v>
      </c>
      <c r="DN110" s="269">
        <f>'Q4 2015'!ER110+'Q3 2015'!ER110+'Q2 2015'!ER110+'Q1 2015'!ER110</f>
        <v>0</v>
      </c>
      <c r="DO110" s="35">
        <f t="shared" si="84"/>
        <v>0</v>
      </c>
      <c r="DP110" s="35">
        <f t="shared" si="70"/>
        <v>0</v>
      </c>
      <c r="DQ110" s="36">
        <f t="shared" si="71"/>
        <v>0</v>
      </c>
      <c r="DR110" s="206">
        <f>'Q4 2015'!EV110+'Q3 2015'!EV110+'Q2 2015'!EV110+'Q1 2015'!EV110</f>
        <v>0</v>
      </c>
      <c r="DS110" s="288">
        <f t="shared" si="85"/>
        <v>0</v>
      </c>
      <c r="DT110" s="289">
        <f t="shared" si="72"/>
        <v>0</v>
      </c>
      <c r="DU110" s="289">
        <f t="shared" si="73"/>
        <v>0</v>
      </c>
      <c r="DV110" s="289">
        <f t="shared" si="74"/>
        <v>0</v>
      </c>
      <c r="DW110" s="289">
        <f t="shared" si="75"/>
        <v>0</v>
      </c>
      <c r="DX110" s="290">
        <f t="shared" si="76"/>
        <v>0</v>
      </c>
      <c r="DY110" s="298">
        <f>'Q4 2015'!FC110+'Q3 2015'!FC110+'Q2 2015'!FC110+'Q1 2015'!FC110</f>
        <v>0</v>
      </c>
    </row>
    <row r="111" spans="1:129" ht="30">
      <c r="A111" s="37">
        <f>'stranka in letna napoved 2015'!A111</f>
        <v>108</v>
      </c>
      <c r="B111" s="37" t="str">
        <f>'stranka in letna napoved 2015'!B111</f>
        <v>108/2014</v>
      </c>
      <c r="C111" s="38" t="str">
        <f>'stranka in letna napoved 2015'!C111</f>
        <v>EUROPAPIER ALPE d.o.o.</v>
      </c>
      <c r="D111" s="39" t="str">
        <f>'stranka in letna napoved 2015'!D111</f>
        <v>Leskoškova cesta 14</v>
      </c>
      <c r="E111" s="39" t="str">
        <f>'stranka in letna napoved 2015'!E111</f>
        <v>Ljubljana</v>
      </c>
      <c r="F111" s="40">
        <f>'stranka in letna napoved 2015'!F111</f>
        <v>1000</v>
      </c>
      <c r="G111" s="40" t="str">
        <f>'stranka in letna napoved 2015'!G111</f>
        <v>SI19017391</v>
      </c>
      <c r="H111" s="40" t="str">
        <f>'stranka in letna napoved 2015'!H111</f>
        <v>5790743000</v>
      </c>
      <c r="I111" s="40" t="str">
        <f>'stranka in letna napoved 2015'!I111</f>
        <v>info@alpepapir.si</v>
      </c>
      <c r="J111" s="40" t="str">
        <f>'stranka in letna napoved 2015'!J111</f>
        <v>46.760</v>
      </c>
      <c r="K111" s="40">
        <f>'stranka in letna napoved 2015'!K111</f>
        <v>0</v>
      </c>
      <c r="L111" s="40">
        <f>'stranka in letna napoved 2015'!L111</f>
        <v>0</v>
      </c>
      <c r="M111" s="66">
        <f>'stranka in letna napoved 2015'!M111</f>
        <v>0</v>
      </c>
      <c r="N111" s="102" t="str">
        <f>'stranka in letna napoved 2015'!N111</f>
        <v>IM</v>
      </c>
      <c r="O111" s="100" t="str">
        <f>'stranka in letna napoved 2015'!O111</f>
        <v>pridobitelj embal. Blaga,embaler</v>
      </c>
      <c r="P111" s="40" t="str">
        <f>'stranka in letna napoved 2015'!P111</f>
        <v>QD</v>
      </c>
      <c r="Q111" s="64">
        <f>'stranka in letna napoved 2015'!Q111</f>
        <v>42005</v>
      </c>
      <c r="R111" s="64">
        <f>'stranka in letna napoved 2015'!R111</f>
        <v>41880</v>
      </c>
      <c r="S111" s="40" t="str">
        <f>'stranka in letna napoved 2015'!S111</f>
        <v>Peter Čeh</v>
      </c>
      <c r="T111" s="40" t="str">
        <f>'stranka in letna napoved 2015'!T111</f>
        <v>+ 386 547 22 52</v>
      </c>
      <c r="U111" s="40" t="str">
        <f>'stranka in letna napoved 2015'!U111</f>
        <v>p.ceh@europapier-alpe.si</v>
      </c>
      <c r="V111" s="40">
        <f>'stranka in letna napoved 2015'!V111</f>
        <v>0</v>
      </c>
      <c r="W111" s="40" t="str">
        <f>'stranka in letna napoved 2015'!W111</f>
        <v>Primož Tasič in Peter Čeh</v>
      </c>
      <c r="X111" s="40">
        <f>'stranka in letna napoved 2015'!X111</f>
        <v>0</v>
      </c>
      <c r="Y111" s="40">
        <f>'stranka in letna napoved 2015'!Y111</f>
        <v>0</v>
      </c>
      <c r="Z111" s="66">
        <f>'stranka in letna napoved 2015'!Z111</f>
        <v>0</v>
      </c>
      <c r="AA111" s="71">
        <f>'Q1 2015'!AA111+'Q2 2015'!AA111+'Q3 2015'!AA111+'Q4 2015'!AA111</f>
        <v>0</v>
      </c>
      <c r="AB111" s="236">
        <f>'Q4 2015'!AC111+'Q3 2015'!AC111+'Q2 2015'!AC111+'Q1 2015'!AC111</f>
        <v>0</v>
      </c>
      <c r="AC111" s="233">
        <f>'Q1 2015'!AD111+'Q2 2015'!AD111+'Q3 2015'!AD111+'Q4 2015'!AD111</f>
        <v>0</v>
      </c>
      <c r="AD111" s="236">
        <f>'Q4 2015'!AF111+'Q3 2015'!AF111+'Q2 2015'!AF111+'Q1 2015'!AF111</f>
        <v>0</v>
      </c>
      <c r="AE111" s="20">
        <f t="shared" si="53"/>
        <v>0</v>
      </c>
      <c r="AF111" s="233">
        <f>'Q1 2015'!AH111+'Q2 2015'!AH111+'Q3 2015'!AH111+'Q4 2015'!AH111</f>
        <v>0</v>
      </c>
      <c r="AG111" s="236">
        <f>'Q4 2015'!AJ111+'Q3 2015'!AJ111+'Q2 2015'!AJ111+'Q1 2015'!AJ111</f>
        <v>0</v>
      </c>
      <c r="AH111" s="233">
        <f>'Q1 2015'!AK111+'Q2 2015'!AK111+'Q3 2015'!AK111+'Q4 2015'!AK111</f>
        <v>0</v>
      </c>
      <c r="AI111" s="236">
        <f>'Q4 2015'!AM111+'Q3 2015'!AM111+'Q2 2015'!AM111+'Q1 2015'!AM111</f>
        <v>0</v>
      </c>
      <c r="AJ111" s="233">
        <f t="shared" si="54"/>
        <v>0</v>
      </c>
      <c r="AK111" s="233">
        <f>'Q1 2015'!AO111+'Q2 2015'!AO111+'Q3 2015'!AO111+'Q4 2015'!AO111</f>
        <v>0</v>
      </c>
      <c r="AL111" s="236">
        <f>'Q4 2015'!AQ111+'Q3 2015'!AQ111+'Q2 2015'!AQ111+'Q1 2015'!AQ111</f>
        <v>0</v>
      </c>
      <c r="AM111" s="23">
        <f t="shared" si="77"/>
        <v>0</v>
      </c>
      <c r="AN111" s="23">
        <f t="shared" si="55"/>
        <v>0</v>
      </c>
      <c r="AO111" s="23">
        <f t="shared" si="78"/>
        <v>0</v>
      </c>
      <c r="AP111" s="238">
        <f>'Q4 2015'!AU111+'Q3 2015'!AU111+'Q2 2015'!AU111+'Q1 2015'!AU111</f>
        <v>0</v>
      </c>
      <c r="AQ111" s="239">
        <f>'Q1 2015'!AV111+'Q2 2015'!AV111+'Q3 2015'!AV111+'Q4 2015'!AV111</f>
        <v>0</v>
      </c>
      <c r="AR111" s="242">
        <f>'Q4 2015'!AX111+'Q3 2015'!AX111+'Q2 2015'!AX111+'Q1 2015'!AX111</f>
        <v>0</v>
      </c>
      <c r="AS111" s="240">
        <f>'Q1 2015'!AY111+'Q2 2015'!AY111+'Q3 2015'!AY111+'Q4 2015'!AY111</f>
        <v>0</v>
      </c>
      <c r="AT111" s="242">
        <f>'Q4 2015'!BA111+'Q3 2015'!BA111+'Q2 2015'!BA111+'Q1 2015'!BA111</f>
        <v>0</v>
      </c>
      <c r="AU111" s="240">
        <f>'Q1 2015'!BB111+'Q2 2015'!BB111+'Q3 2015'!BB111+'Q4 2015'!BB111</f>
        <v>0</v>
      </c>
      <c r="AV111" s="242">
        <f>'Q4 2015'!BD111+'Q3 2015'!BD111+'Q2 2015'!BD111+'Q1 2015'!BD111</f>
        <v>0</v>
      </c>
      <c r="AW111" s="25">
        <f t="shared" si="56"/>
        <v>0</v>
      </c>
      <c r="AX111" s="240">
        <f>'Q1 2015'!BF111+'Q2 2015'!BF111+'Q3 2015'!BF111+'Q4 2015'!BF111</f>
        <v>0</v>
      </c>
      <c r="AY111" s="242">
        <f>'Q4 2015'!BH111+'Q3 2015'!BH111+'Q2 2015'!BH111+'Q1 2015'!BH111</f>
        <v>0</v>
      </c>
      <c r="AZ111" s="240">
        <f>'Q1 2015'!BI111+'Q2 2015'!BI111+'Q3 2015'!BI111+'Q4 2015'!BI111</f>
        <v>0</v>
      </c>
      <c r="BA111" s="242">
        <f>'Q4 2015'!BK111+'Q3 2015'!BK111+'Q2 2015'!BK111+'Q1 2015'!BK111</f>
        <v>0</v>
      </c>
      <c r="BB111" s="240">
        <f>'Q1 2015'!BL111+'Q2 2015'!BL111+'Q3 2015'!BL111+'Q4 2015'!BL111</f>
        <v>0</v>
      </c>
      <c r="BC111" s="242">
        <f>'Q4 2015'!BN111+'Q3 2015'!BN111+'Q2 2015'!BN111+'Q1 2015'!BN111</f>
        <v>0</v>
      </c>
      <c r="BD111" s="26">
        <f t="shared" si="57"/>
        <v>0</v>
      </c>
      <c r="BE111" s="240">
        <f>'Q1 2015'!BP111+'Q2 2015'!BP111+'Q3 2015'!BP111+'Q4 2015'!BP111</f>
        <v>0</v>
      </c>
      <c r="BF111" s="242">
        <f>'Q4 2015'!BR111+'Q3 2015'!BR111+'Q2 2015'!BR111+'Q1 2015'!BR111</f>
        <v>0</v>
      </c>
      <c r="BG111" s="27">
        <f t="shared" si="58"/>
        <v>0</v>
      </c>
      <c r="BH111" s="27">
        <f t="shared" si="59"/>
        <v>0</v>
      </c>
      <c r="BI111" s="27">
        <f t="shared" si="60"/>
        <v>0</v>
      </c>
      <c r="BJ111" s="231">
        <f>'Q4 2015'!BV111+'Q3 2015'!BV111+'Q2 2015'!BV111+'Q1 2015'!BV111</f>
        <v>0</v>
      </c>
      <c r="BK111" s="243">
        <f>'Q1 2015'!BW111+'Q2 2015'!BW111+'Q3 2015'!BW111+'Q4 2015'!BW111</f>
        <v>0</v>
      </c>
      <c r="BL111" s="188">
        <f>'Q4 2015'!BY111+'Q3 2015'!BY111+'Q2 2015'!BY111+'Q1 2015'!BY111</f>
        <v>0</v>
      </c>
      <c r="BM111" s="244">
        <f>'Q1 2015'!BZ111+'Q2 2015'!BZ111+'Q3 2015'!BZ111+'Q4 2015'!BZ111</f>
        <v>0</v>
      </c>
      <c r="BN111" s="188">
        <f>'Q4 2015'!CB111+'Q3 2015'!CB111+'Q2 2015'!CB111+'Q1 2015'!CB111</f>
        <v>0</v>
      </c>
      <c r="BO111" s="244">
        <f>'Q1 2015'!CC111+'Q2 2015'!CC111+'Q3 2015'!CC111+'Q4 2015'!CC111</f>
        <v>0</v>
      </c>
      <c r="BP111" s="188">
        <f>'Q4 2015'!CE111+'Q3 2015'!CE111+'Q2 2015'!CE111+'Q1 2015'!CE111</f>
        <v>0</v>
      </c>
      <c r="BQ111" s="28">
        <f t="shared" si="79"/>
        <v>0</v>
      </c>
      <c r="BR111" s="28">
        <f t="shared" si="61"/>
        <v>0</v>
      </c>
      <c r="BS111" s="29">
        <f t="shared" si="62"/>
        <v>0</v>
      </c>
      <c r="BT111" s="217">
        <f>'Q4 2015'!CI111+'Q3 2015'!CI111+'Q2 2015'!CI111+'Q1 2015'!CI111</f>
        <v>0</v>
      </c>
      <c r="BU111" s="245">
        <f>'Q1 2015'!CJ111+'Q2 2015'!CJ111+'Q3 2015'!CJ111+'Q4 2015'!CJ111</f>
        <v>0</v>
      </c>
      <c r="BV111" s="247">
        <f>'Q4 2015'!CL111+'Q3 2015'!CL111+'Q2 2015'!CL111+'Q1 2015'!CL111</f>
        <v>0</v>
      </c>
      <c r="BW111" s="248">
        <f>'Q1 2015'!CM111+'Q2 2015'!CM111+'Q3 2015'!CM111+'Q4 2015'!CM111</f>
        <v>0</v>
      </c>
      <c r="BX111" s="247">
        <f>'Q4 2015'!CO111+'Q3 2015'!CO111+'Q2 2015'!CO111+'Q1 2015'!CO111</f>
        <v>0</v>
      </c>
      <c r="BY111" s="248">
        <f>'Q1 2015'!CP111+'Q2 2015'!CP111+'Q3 2015'!CP111+'Q4 2015'!CP111</f>
        <v>0</v>
      </c>
      <c r="BZ111" s="247">
        <f>'Q4 2015'!CR111+'Q3 2015'!CR111+'Q2 2015'!CR111+'Q1 2015'!CR111</f>
        <v>0</v>
      </c>
      <c r="CA111" s="30">
        <f t="shared" si="80"/>
        <v>0</v>
      </c>
      <c r="CB111" s="30">
        <f t="shared" si="63"/>
        <v>0</v>
      </c>
      <c r="CC111" s="31">
        <f t="shared" si="64"/>
        <v>0</v>
      </c>
      <c r="CD111" s="192">
        <f>'Q4 2015'!CV111+'Q3 2015'!CV111+'Q2 2015'!CV111+'Q1 2015'!CV111</f>
        <v>0</v>
      </c>
      <c r="CE111" s="250">
        <f>'Q1 2015'!CW111+'Q2 2015'!CW111+'Q3 2015'!CW111+'Q4 2015'!CW111</f>
        <v>0</v>
      </c>
      <c r="CF111" s="252">
        <f>'Q4 2015'!CY111+'Q3 2015'!CY111+'Q2 2015'!CY111+'Q1 2015'!CY111</f>
        <v>0</v>
      </c>
      <c r="CG111" s="65">
        <f>'Q1 2015'!CZ111+'Q2 2015'!CZ111+'Q3 2015'!CZ111+'Q4 2015'!CZ111</f>
        <v>0</v>
      </c>
      <c r="CH111" s="252">
        <f>'Q4 2015'!DB111+'Q3 2015'!DB111+'Q2 2015'!DB111+'Q1 2015'!DB111</f>
        <v>0</v>
      </c>
      <c r="CI111" s="254">
        <f>'Q1 2015'!DC111+'Q2 2015'!DC111+'Q3 2015'!DC111+'Q4 2015'!DC111</f>
        <v>0</v>
      </c>
      <c r="CJ111" s="220">
        <f>'Q4 2015'!DE111+'Q3 2015'!DE111+'Q2 2015'!DE111+'Q1 2015'!DE111</f>
        <v>0</v>
      </c>
      <c r="CK111" s="32">
        <f t="shared" si="81"/>
        <v>0</v>
      </c>
      <c r="CL111" s="32">
        <f t="shared" si="65"/>
        <v>0</v>
      </c>
      <c r="CM111" s="32">
        <f t="shared" si="66"/>
        <v>0</v>
      </c>
      <c r="CN111" s="194">
        <f>'Q4 2015'!DI111+'Q3 2015'!DI111+'Q2 2015'!DI111+'Q1 2015'!DI111</f>
        <v>0</v>
      </c>
      <c r="CO111" s="256">
        <f>'Q1 2015'!DJ111+'Q2 2015'!DJ111+'Q3 2015'!DJ111+'Q4 2015'!DJ111</f>
        <v>0</v>
      </c>
      <c r="CP111" s="258">
        <f>'Q4 2015'!DL111+'Q3 2015'!DL111+'Q2 2015'!DL111+'Q1 2015'!DL111</f>
        <v>0</v>
      </c>
      <c r="CQ111" s="260">
        <f>'Q1 2015'!DM111+'Q2 2015'!DM111+'Q3 2015'!DM111+'Q4 2015'!DM111</f>
        <v>0</v>
      </c>
      <c r="CR111" s="258">
        <f>'Q4 2015'!DO111+'Q3 2015'!DO111+'Q2 2015'!DO111+'Q1 2015'!DO111</f>
        <v>0</v>
      </c>
      <c r="CS111" s="260">
        <f>'Q1 2015'!DP111+'Q2 2015'!DP111+'Q3 2015'!DP111+'Q4 2015'!DP111</f>
        <v>0</v>
      </c>
      <c r="CT111" s="258">
        <f>'Q4 2015'!DR111+'Q3 2015'!DR111+'Q2 2015'!DR111+'Q1 2015'!DR111</f>
        <v>0</v>
      </c>
      <c r="CU111" s="33">
        <f t="shared" si="82"/>
        <v>0</v>
      </c>
      <c r="CV111" s="33">
        <f t="shared" si="49"/>
        <v>0</v>
      </c>
      <c r="CW111" s="33">
        <f t="shared" si="67"/>
        <v>0</v>
      </c>
      <c r="CX111" s="196">
        <f>'Q4 2015'!DV111+'Q3 2015'!DV111+'Q2 2015'!DV111+'Q1 2015'!DV111</f>
        <v>0</v>
      </c>
      <c r="CY111" s="261">
        <f>'Q1 2015'!DW111+'Q2 2015'!DW111+'Q3 2015'!DW111+'Q4 2015'!DW111</f>
        <v>0</v>
      </c>
      <c r="CZ111" s="262">
        <f>'Q4 2015'!DY111+'Q3 2015'!DY111+'Q2 2015'!DY111+'Q1 2015'!DY111</f>
        <v>0</v>
      </c>
      <c r="DA111" s="263">
        <f>'Q1 2015'!DZ111+'Q2 2015'!DZ111+'Q3 2015'!DZ111+'Q4 2015'!DZ111</f>
        <v>0</v>
      </c>
      <c r="DB111" s="262">
        <f>'Q4 2015'!EB111+'Q3 2015'!EB111+'Q2 2015'!EB111+'Q1 2015'!EB111</f>
        <v>0</v>
      </c>
      <c r="DC111" s="263">
        <f>'Q1 2015'!EC111+'Q2 2015'!EC111+'Q3 2015'!EC111+'Q4 2015'!EC111</f>
        <v>0</v>
      </c>
      <c r="DD111" s="262">
        <f>'Q4 2015'!EE111+'Q3 2015'!EE111+'Q2 2015'!EE111+'Q1 2015'!EE111</f>
        <v>0</v>
      </c>
      <c r="DE111" s="34">
        <f t="shared" si="83"/>
        <v>0</v>
      </c>
      <c r="DF111" s="34">
        <f t="shared" si="68"/>
        <v>0</v>
      </c>
      <c r="DG111" s="34">
        <f t="shared" si="69"/>
        <v>0</v>
      </c>
      <c r="DH111" s="200">
        <f>'Q4 2015'!EI111+'Q3 2015'!EI111+'Q2 2015'!EI111+'Q1 2015'!EI111</f>
        <v>0</v>
      </c>
      <c r="DI111" s="265">
        <f>'Q1 2015'!EJ111+'Q2 2015'!EJ111+'Q3 2015'!EJ111+'Q4 2015'!EJ111</f>
        <v>0</v>
      </c>
      <c r="DJ111" s="227">
        <f>'Q4 2015'!EL111+'Q3 2015'!EL111+'Q2 2015'!EL111+'Q1 2015'!EL111</f>
        <v>0</v>
      </c>
      <c r="DK111" s="267">
        <f>'Q1 2015'!EM111+'Q2 2015'!EM111+'Q3 2015'!EM111+'Q4 2015'!EM111</f>
        <v>0</v>
      </c>
      <c r="DL111" s="269">
        <f>'Q4 2015'!EO111+'Q3 2015'!EO111+'Q2 2015'!EO111+'Q1 2015'!EO111</f>
        <v>0</v>
      </c>
      <c r="DM111" s="267">
        <f>'Q1 2015'!EP111+'Q2 2015'!EP111+'Q3 2015'!EP111+'Q4 2015'!EP111</f>
        <v>0</v>
      </c>
      <c r="DN111" s="269">
        <f>'Q4 2015'!ER111+'Q3 2015'!ER111+'Q2 2015'!ER111+'Q1 2015'!ER111</f>
        <v>0</v>
      </c>
      <c r="DO111" s="35">
        <f t="shared" si="84"/>
        <v>0</v>
      </c>
      <c r="DP111" s="35">
        <f t="shared" si="70"/>
        <v>0</v>
      </c>
      <c r="DQ111" s="36">
        <f t="shared" si="71"/>
        <v>0</v>
      </c>
      <c r="DR111" s="206">
        <f>'Q4 2015'!EV111+'Q3 2015'!EV111+'Q2 2015'!EV111+'Q1 2015'!EV111</f>
        <v>0</v>
      </c>
      <c r="DS111" s="288">
        <f t="shared" si="85"/>
        <v>0</v>
      </c>
      <c r="DT111" s="289">
        <f t="shared" si="72"/>
        <v>0</v>
      </c>
      <c r="DU111" s="289">
        <f t="shared" si="73"/>
        <v>0</v>
      </c>
      <c r="DV111" s="289">
        <f t="shared" si="74"/>
        <v>0</v>
      </c>
      <c r="DW111" s="289">
        <f t="shared" si="75"/>
        <v>0</v>
      </c>
      <c r="DX111" s="290">
        <f t="shared" si="76"/>
        <v>0</v>
      </c>
      <c r="DY111" s="298">
        <f>'Q4 2015'!FC111+'Q3 2015'!FC111+'Q2 2015'!FC111+'Q1 2015'!FC111</f>
        <v>0</v>
      </c>
    </row>
    <row r="112" spans="1:129">
      <c r="A112" s="37">
        <f>'stranka in letna napoved 2015'!A112</f>
        <v>109</v>
      </c>
      <c r="B112" s="37" t="str">
        <f>'stranka in letna napoved 2015'!B112</f>
        <v>109/2014</v>
      </c>
      <c r="C112" s="38" t="str">
        <f>'stranka in letna napoved 2015'!C112</f>
        <v>GRAIN d.o.o.</v>
      </c>
      <c r="D112" s="39" t="str">
        <f>'stranka in letna napoved 2015'!D112</f>
        <v>Letališka cesta 32</v>
      </c>
      <c r="E112" s="39" t="str">
        <f>'stranka in letna napoved 2015'!E112</f>
        <v>Ljubljana</v>
      </c>
      <c r="F112" s="40">
        <f>'stranka in letna napoved 2015'!F112</f>
        <v>1000</v>
      </c>
      <c r="G112" s="40" t="str">
        <f>'stranka in letna napoved 2015'!G112</f>
        <v>SI94632006</v>
      </c>
      <c r="H112" s="40" t="str">
        <f>'stranka in letna napoved 2015'!H112</f>
        <v>3369307000</v>
      </c>
      <c r="I112" s="40">
        <f>'stranka in letna napoved 2015'!I112</f>
        <v>0</v>
      </c>
      <c r="J112" s="40" t="str">
        <f>'stranka in letna napoved 2015'!J112</f>
        <v>46.900</v>
      </c>
      <c r="K112" s="40">
        <f>'stranka in letna napoved 2015'!K112</f>
        <v>0</v>
      </c>
      <c r="L112" s="40">
        <f>'stranka in letna napoved 2015'!L112</f>
        <v>0</v>
      </c>
      <c r="M112" s="66">
        <f>'stranka in letna napoved 2015'!M112</f>
        <v>0</v>
      </c>
      <c r="N112" s="102" t="str">
        <f>'stranka in letna napoved 2015'!N112</f>
        <v>IM</v>
      </c>
      <c r="O112" s="100" t="str">
        <f>'stranka in letna napoved 2015'!O112</f>
        <v>pridobitelj embal. Blaga,embaler</v>
      </c>
      <c r="P112" s="40" t="str">
        <f>'stranka in letna napoved 2015'!P112</f>
        <v>QD</v>
      </c>
      <c r="Q112" s="64">
        <f>'stranka in letna napoved 2015'!Q112</f>
        <v>42005</v>
      </c>
      <c r="R112" s="64">
        <f>'stranka in letna napoved 2015'!R112</f>
        <v>41885</v>
      </c>
      <c r="S112" s="40" t="str">
        <f>'stranka in letna napoved 2015'!S112</f>
        <v>Klemen Tratar</v>
      </c>
      <c r="T112" s="40" t="str">
        <f>'stranka in letna napoved 2015'!T112</f>
        <v>+ 386 59 251 016</v>
      </c>
      <c r="U112" s="40" t="str">
        <f>'stranka in letna napoved 2015'!U112</f>
        <v>klemen.tratar@grain.si</v>
      </c>
      <c r="V112" s="40">
        <f>'stranka in letna napoved 2015'!V112</f>
        <v>0</v>
      </c>
      <c r="W112" s="40" t="str">
        <f>'stranka in letna napoved 2015'!W112</f>
        <v>Klemen Tratar</v>
      </c>
      <c r="X112" s="40">
        <f>'stranka in letna napoved 2015'!X112</f>
        <v>0</v>
      </c>
      <c r="Y112" s="40">
        <f>'stranka in letna napoved 2015'!Y112</f>
        <v>0</v>
      </c>
      <c r="Z112" s="66">
        <f>'stranka in letna napoved 2015'!Z112</f>
        <v>0</v>
      </c>
      <c r="AA112" s="71">
        <f>'Q1 2015'!AA112+'Q2 2015'!AA112+'Q3 2015'!AA112+'Q4 2015'!AA112</f>
        <v>0</v>
      </c>
      <c r="AB112" s="236">
        <f>'Q4 2015'!AC112+'Q3 2015'!AC112+'Q2 2015'!AC112+'Q1 2015'!AC112</f>
        <v>0</v>
      </c>
      <c r="AC112" s="233">
        <f>'Q1 2015'!AD112+'Q2 2015'!AD112+'Q3 2015'!AD112+'Q4 2015'!AD112</f>
        <v>0</v>
      </c>
      <c r="AD112" s="236">
        <f>'Q4 2015'!AF112+'Q3 2015'!AF112+'Q2 2015'!AF112+'Q1 2015'!AF112</f>
        <v>0</v>
      </c>
      <c r="AE112" s="20">
        <f t="shared" si="53"/>
        <v>0</v>
      </c>
      <c r="AF112" s="233">
        <f>'Q1 2015'!AH112+'Q2 2015'!AH112+'Q3 2015'!AH112+'Q4 2015'!AH112</f>
        <v>0</v>
      </c>
      <c r="AG112" s="236">
        <f>'Q4 2015'!AJ112+'Q3 2015'!AJ112+'Q2 2015'!AJ112+'Q1 2015'!AJ112</f>
        <v>0</v>
      </c>
      <c r="AH112" s="233">
        <f>'Q1 2015'!AK112+'Q2 2015'!AK112+'Q3 2015'!AK112+'Q4 2015'!AK112</f>
        <v>0</v>
      </c>
      <c r="AI112" s="236">
        <f>'Q4 2015'!AM112+'Q3 2015'!AM112+'Q2 2015'!AM112+'Q1 2015'!AM112</f>
        <v>0</v>
      </c>
      <c r="AJ112" s="233">
        <f t="shared" si="54"/>
        <v>0</v>
      </c>
      <c r="AK112" s="233">
        <f>'Q1 2015'!AO112+'Q2 2015'!AO112+'Q3 2015'!AO112+'Q4 2015'!AO112</f>
        <v>0</v>
      </c>
      <c r="AL112" s="236">
        <f>'Q4 2015'!AQ112+'Q3 2015'!AQ112+'Q2 2015'!AQ112+'Q1 2015'!AQ112</f>
        <v>0</v>
      </c>
      <c r="AM112" s="23">
        <f t="shared" si="77"/>
        <v>0</v>
      </c>
      <c r="AN112" s="23">
        <f t="shared" si="55"/>
        <v>0</v>
      </c>
      <c r="AO112" s="23">
        <f t="shared" si="78"/>
        <v>0</v>
      </c>
      <c r="AP112" s="238">
        <f>'Q4 2015'!AU112+'Q3 2015'!AU112+'Q2 2015'!AU112+'Q1 2015'!AU112</f>
        <v>0</v>
      </c>
      <c r="AQ112" s="239">
        <f>'Q1 2015'!AV112+'Q2 2015'!AV112+'Q3 2015'!AV112+'Q4 2015'!AV112</f>
        <v>0</v>
      </c>
      <c r="AR112" s="242">
        <f>'Q4 2015'!AX112+'Q3 2015'!AX112+'Q2 2015'!AX112+'Q1 2015'!AX112</f>
        <v>0</v>
      </c>
      <c r="AS112" s="240">
        <f>'Q1 2015'!AY112+'Q2 2015'!AY112+'Q3 2015'!AY112+'Q4 2015'!AY112</f>
        <v>0</v>
      </c>
      <c r="AT112" s="242">
        <f>'Q4 2015'!BA112+'Q3 2015'!BA112+'Q2 2015'!BA112+'Q1 2015'!BA112</f>
        <v>0</v>
      </c>
      <c r="AU112" s="240">
        <f>'Q1 2015'!BB112+'Q2 2015'!BB112+'Q3 2015'!BB112+'Q4 2015'!BB112</f>
        <v>0</v>
      </c>
      <c r="AV112" s="242">
        <f>'Q4 2015'!BD112+'Q3 2015'!BD112+'Q2 2015'!BD112+'Q1 2015'!BD112</f>
        <v>0</v>
      </c>
      <c r="AW112" s="25">
        <f t="shared" si="56"/>
        <v>0</v>
      </c>
      <c r="AX112" s="240">
        <f>'Q1 2015'!BF112+'Q2 2015'!BF112+'Q3 2015'!BF112+'Q4 2015'!BF112</f>
        <v>0</v>
      </c>
      <c r="AY112" s="242">
        <f>'Q4 2015'!BH112+'Q3 2015'!BH112+'Q2 2015'!BH112+'Q1 2015'!BH112</f>
        <v>0</v>
      </c>
      <c r="AZ112" s="240">
        <f>'Q1 2015'!BI112+'Q2 2015'!BI112+'Q3 2015'!BI112+'Q4 2015'!BI112</f>
        <v>0</v>
      </c>
      <c r="BA112" s="242">
        <f>'Q4 2015'!BK112+'Q3 2015'!BK112+'Q2 2015'!BK112+'Q1 2015'!BK112</f>
        <v>0</v>
      </c>
      <c r="BB112" s="240">
        <f>'Q1 2015'!BL112+'Q2 2015'!BL112+'Q3 2015'!BL112+'Q4 2015'!BL112</f>
        <v>0</v>
      </c>
      <c r="BC112" s="242">
        <f>'Q4 2015'!BN112+'Q3 2015'!BN112+'Q2 2015'!BN112+'Q1 2015'!BN112</f>
        <v>0</v>
      </c>
      <c r="BD112" s="26">
        <f t="shared" si="57"/>
        <v>0</v>
      </c>
      <c r="BE112" s="240">
        <f>'Q1 2015'!BP112+'Q2 2015'!BP112+'Q3 2015'!BP112+'Q4 2015'!BP112</f>
        <v>0</v>
      </c>
      <c r="BF112" s="242">
        <f>'Q4 2015'!BR112+'Q3 2015'!BR112+'Q2 2015'!BR112+'Q1 2015'!BR112</f>
        <v>0</v>
      </c>
      <c r="BG112" s="27">
        <f t="shared" si="58"/>
        <v>0</v>
      </c>
      <c r="BH112" s="27">
        <f t="shared" si="59"/>
        <v>0</v>
      </c>
      <c r="BI112" s="27">
        <f t="shared" si="60"/>
        <v>0</v>
      </c>
      <c r="BJ112" s="231">
        <f>'Q4 2015'!BV112+'Q3 2015'!BV112+'Q2 2015'!BV112+'Q1 2015'!BV112</f>
        <v>0</v>
      </c>
      <c r="BK112" s="243">
        <f>'Q1 2015'!BW112+'Q2 2015'!BW112+'Q3 2015'!BW112+'Q4 2015'!BW112</f>
        <v>0</v>
      </c>
      <c r="BL112" s="188">
        <f>'Q4 2015'!BY112+'Q3 2015'!BY112+'Q2 2015'!BY112+'Q1 2015'!BY112</f>
        <v>0</v>
      </c>
      <c r="BM112" s="244">
        <f>'Q1 2015'!BZ112+'Q2 2015'!BZ112+'Q3 2015'!BZ112+'Q4 2015'!BZ112</f>
        <v>0</v>
      </c>
      <c r="BN112" s="188">
        <f>'Q4 2015'!CB112+'Q3 2015'!CB112+'Q2 2015'!CB112+'Q1 2015'!CB112</f>
        <v>0</v>
      </c>
      <c r="BO112" s="244">
        <f>'Q1 2015'!CC112+'Q2 2015'!CC112+'Q3 2015'!CC112+'Q4 2015'!CC112</f>
        <v>0</v>
      </c>
      <c r="BP112" s="188">
        <f>'Q4 2015'!CE112+'Q3 2015'!CE112+'Q2 2015'!CE112+'Q1 2015'!CE112</f>
        <v>0</v>
      </c>
      <c r="BQ112" s="28">
        <f t="shared" si="79"/>
        <v>0</v>
      </c>
      <c r="BR112" s="28">
        <f t="shared" si="61"/>
        <v>0</v>
      </c>
      <c r="BS112" s="29">
        <f t="shared" si="62"/>
        <v>0</v>
      </c>
      <c r="BT112" s="217">
        <f>'Q4 2015'!CI112+'Q3 2015'!CI112+'Q2 2015'!CI112+'Q1 2015'!CI112</f>
        <v>0</v>
      </c>
      <c r="BU112" s="245">
        <f>'Q1 2015'!CJ112+'Q2 2015'!CJ112+'Q3 2015'!CJ112+'Q4 2015'!CJ112</f>
        <v>0</v>
      </c>
      <c r="BV112" s="247">
        <f>'Q4 2015'!CL112+'Q3 2015'!CL112+'Q2 2015'!CL112+'Q1 2015'!CL112</f>
        <v>0</v>
      </c>
      <c r="BW112" s="248">
        <f>'Q1 2015'!CM112+'Q2 2015'!CM112+'Q3 2015'!CM112+'Q4 2015'!CM112</f>
        <v>0</v>
      </c>
      <c r="BX112" s="247">
        <f>'Q4 2015'!CO112+'Q3 2015'!CO112+'Q2 2015'!CO112+'Q1 2015'!CO112</f>
        <v>0</v>
      </c>
      <c r="BY112" s="248">
        <f>'Q1 2015'!CP112+'Q2 2015'!CP112+'Q3 2015'!CP112+'Q4 2015'!CP112</f>
        <v>0</v>
      </c>
      <c r="BZ112" s="247">
        <f>'Q4 2015'!CR112+'Q3 2015'!CR112+'Q2 2015'!CR112+'Q1 2015'!CR112</f>
        <v>0</v>
      </c>
      <c r="CA112" s="30">
        <f t="shared" si="80"/>
        <v>0</v>
      </c>
      <c r="CB112" s="30">
        <f t="shared" si="63"/>
        <v>0</v>
      </c>
      <c r="CC112" s="31">
        <f t="shared" si="64"/>
        <v>0</v>
      </c>
      <c r="CD112" s="192">
        <f>'Q4 2015'!CV112+'Q3 2015'!CV112+'Q2 2015'!CV112+'Q1 2015'!CV112</f>
        <v>0</v>
      </c>
      <c r="CE112" s="250">
        <f>'Q1 2015'!CW112+'Q2 2015'!CW112+'Q3 2015'!CW112+'Q4 2015'!CW112</f>
        <v>0</v>
      </c>
      <c r="CF112" s="252">
        <f>'Q4 2015'!CY112+'Q3 2015'!CY112+'Q2 2015'!CY112+'Q1 2015'!CY112</f>
        <v>0</v>
      </c>
      <c r="CG112" s="65">
        <f>'Q1 2015'!CZ112+'Q2 2015'!CZ112+'Q3 2015'!CZ112+'Q4 2015'!CZ112</f>
        <v>0</v>
      </c>
      <c r="CH112" s="252">
        <f>'Q4 2015'!DB112+'Q3 2015'!DB112+'Q2 2015'!DB112+'Q1 2015'!DB112</f>
        <v>0</v>
      </c>
      <c r="CI112" s="254">
        <f>'Q1 2015'!DC112+'Q2 2015'!DC112+'Q3 2015'!DC112+'Q4 2015'!DC112</f>
        <v>0</v>
      </c>
      <c r="CJ112" s="220">
        <f>'Q4 2015'!DE112+'Q3 2015'!DE112+'Q2 2015'!DE112+'Q1 2015'!DE112</f>
        <v>0</v>
      </c>
      <c r="CK112" s="32">
        <f t="shared" si="81"/>
        <v>0</v>
      </c>
      <c r="CL112" s="32">
        <f t="shared" si="65"/>
        <v>0</v>
      </c>
      <c r="CM112" s="32">
        <f t="shared" si="66"/>
        <v>0</v>
      </c>
      <c r="CN112" s="194">
        <f>'Q4 2015'!DI112+'Q3 2015'!DI112+'Q2 2015'!DI112+'Q1 2015'!DI112</f>
        <v>0</v>
      </c>
      <c r="CO112" s="256">
        <f>'Q1 2015'!DJ112+'Q2 2015'!DJ112+'Q3 2015'!DJ112+'Q4 2015'!DJ112</f>
        <v>0</v>
      </c>
      <c r="CP112" s="258">
        <f>'Q4 2015'!DL112+'Q3 2015'!DL112+'Q2 2015'!DL112+'Q1 2015'!DL112</f>
        <v>0</v>
      </c>
      <c r="CQ112" s="260">
        <f>'Q1 2015'!DM112+'Q2 2015'!DM112+'Q3 2015'!DM112+'Q4 2015'!DM112</f>
        <v>0</v>
      </c>
      <c r="CR112" s="258">
        <f>'Q4 2015'!DO112+'Q3 2015'!DO112+'Q2 2015'!DO112+'Q1 2015'!DO112</f>
        <v>0</v>
      </c>
      <c r="CS112" s="260">
        <f>'Q1 2015'!DP112+'Q2 2015'!DP112+'Q3 2015'!DP112+'Q4 2015'!DP112</f>
        <v>0</v>
      </c>
      <c r="CT112" s="258">
        <f>'Q4 2015'!DR112+'Q3 2015'!DR112+'Q2 2015'!DR112+'Q1 2015'!DR112</f>
        <v>0</v>
      </c>
      <c r="CU112" s="33">
        <f t="shared" si="82"/>
        <v>0</v>
      </c>
      <c r="CV112" s="33">
        <f t="shared" si="49"/>
        <v>0</v>
      </c>
      <c r="CW112" s="33">
        <f t="shared" si="67"/>
        <v>0</v>
      </c>
      <c r="CX112" s="196">
        <f>'Q4 2015'!DV112+'Q3 2015'!DV112+'Q2 2015'!DV112+'Q1 2015'!DV112</f>
        <v>0</v>
      </c>
      <c r="CY112" s="261">
        <f>'Q1 2015'!DW112+'Q2 2015'!DW112+'Q3 2015'!DW112+'Q4 2015'!DW112</f>
        <v>0</v>
      </c>
      <c r="CZ112" s="262">
        <f>'Q4 2015'!DY112+'Q3 2015'!DY112+'Q2 2015'!DY112+'Q1 2015'!DY112</f>
        <v>0</v>
      </c>
      <c r="DA112" s="263">
        <f>'Q1 2015'!DZ112+'Q2 2015'!DZ112+'Q3 2015'!DZ112+'Q4 2015'!DZ112</f>
        <v>0</v>
      </c>
      <c r="DB112" s="262">
        <f>'Q4 2015'!EB112+'Q3 2015'!EB112+'Q2 2015'!EB112+'Q1 2015'!EB112</f>
        <v>0</v>
      </c>
      <c r="DC112" s="263">
        <f>'Q1 2015'!EC112+'Q2 2015'!EC112+'Q3 2015'!EC112+'Q4 2015'!EC112</f>
        <v>0</v>
      </c>
      <c r="DD112" s="262">
        <f>'Q4 2015'!EE112+'Q3 2015'!EE112+'Q2 2015'!EE112+'Q1 2015'!EE112</f>
        <v>0</v>
      </c>
      <c r="DE112" s="34">
        <f t="shared" si="83"/>
        <v>0</v>
      </c>
      <c r="DF112" s="34">
        <f t="shared" si="68"/>
        <v>0</v>
      </c>
      <c r="DG112" s="34">
        <f t="shared" si="69"/>
        <v>0</v>
      </c>
      <c r="DH112" s="200">
        <f>'Q4 2015'!EI112+'Q3 2015'!EI112+'Q2 2015'!EI112+'Q1 2015'!EI112</f>
        <v>0</v>
      </c>
      <c r="DI112" s="265">
        <f>'Q1 2015'!EJ112+'Q2 2015'!EJ112+'Q3 2015'!EJ112+'Q4 2015'!EJ112</f>
        <v>0</v>
      </c>
      <c r="DJ112" s="227">
        <f>'Q4 2015'!EL112+'Q3 2015'!EL112+'Q2 2015'!EL112+'Q1 2015'!EL112</f>
        <v>0</v>
      </c>
      <c r="DK112" s="267">
        <f>'Q1 2015'!EM112+'Q2 2015'!EM112+'Q3 2015'!EM112+'Q4 2015'!EM112</f>
        <v>0</v>
      </c>
      <c r="DL112" s="269">
        <f>'Q4 2015'!EO112+'Q3 2015'!EO112+'Q2 2015'!EO112+'Q1 2015'!EO112</f>
        <v>0</v>
      </c>
      <c r="DM112" s="267">
        <f>'Q1 2015'!EP112+'Q2 2015'!EP112+'Q3 2015'!EP112+'Q4 2015'!EP112</f>
        <v>0</v>
      </c>
      <c r="DN112" s="269">
        <f>'Q4 2015'!ER112+'Q3 2015'!ER112+'Q2 2015'!ER112+'Q1 2015'!ER112</f>
        <v>0</v>
      </c>
      <c r="DO112" s="35">
        <f t="shared" si="84"/>
        <v>0</v>
      </c>
      <c r="DP112" s="35">
        <f t="shared" si="70"/>
        <v>0</v>
      </c>
      <c r="DQ112" s="36">
        <f t="shared" si="71"/>
        <v>0</v>
      </c>
      <c r="DR112" s="206">
        <f>'Q4 2015'!EV112+'Q3 2015'!EV112+'Q2 2015'!EV112+'Q1 2015'!EV112</f>
        <v>0</v>
      </c>
      <c r="DS112" s="288">
        <f t="shared" si="85"/>
        <v>0</v>
      </c>
      <c r="DT112" s="289">
        <f t="shared" si="72"/>
        <v>0</v>
      </c>
      <c r="DU112" s="289">
        <f t="shared" si="73"/>
        <v>0</v>
      </c>
      <c r="DV112" s="289">
        <f t="shared" si="74"/>
        <v>0</v>
      </c>
      <c r="DW112" s="289">
        <f t="shared" si="75"/>
        <v>0</v>
      </c>
      <c r="DX112" s="290">
        <f t="shared" si="76"/>
        <v>0</v>
      </c>
      <c r="DY112" s="298">
        <f>'Q4 2015'!FC112+'Q3 2015'!FC112+'Q2 2015'!FC112+'Q1 2015'!FC112</f>
        <v>0</v>
      </c>
    </row>
    <row r="113" spans="1:129" ht="30">
      <c r="A113" s="37">
        <f>'stranka in letna napoved 2015'!A113</f>
        <v>110</v>
      </c>
      <c r="B113" s="37" t="str">
        <f>'stranka in letna napoved 2015'!B113</f>
        <v>110/2014</v>
      </c>
      <c r="C113" s="38" t="str">
        <f>'stranka in letna napoved 2015'!C113</f>
        <v>AMSTAR, d.o.o.</v>
      </c>
      <c r="D113" s="39" t="str">
        <f>'stranka in letna napoved 2015'!D113</f>
        <v>Suhadolčanova ulica 83</v>
      </c>
      <c r="E113" s="39" t="str">
        <f>'stranka in letna napoved 2015'!E113</f>
        <v>Ljubljana - Črnuče</v>
      </c>
      <c r="F113" s="40">
        <f>'stranka in letna napoved 2015'!F113</f>
        <v>1231</v>
      </c>
      <c r="G113" s="40" t="str">
        <f>'stranka in letna napoved 2015'!G113</f>
        <v>SI54035694</v>
      </c>
      <c r="H113" s="40" t="str">
        <f>'stranka in letna napoved 2015'!H113</f>
        <v>1941577000</v>
      </c>
      <c r="I113" s="40" t="str">
        <f>'stranka in letna napoved 2015'!I113</f>
        <v>andrej@amstar.si</v>
      </c>
      <c r="J113" s="40" t="str">
        <f>'stranka in letna napoved 2015'!J113</f>
        <v>46.340</v>
      </c>
      <c r="K113" s="40">
        <f>'stranka in letna napoved 2015'!K113</f>
        <v>0</v>
      </c>
      <c r="L113" s="40">
        <f>'stranka in letna napoved 2015'!L113</f>
        <v>0</v>
      </c>
      <c r="M113" s="66">
        <f>'stranka in letna napoved 2015'!M113</f>
        <v>0</v>
      </c>
      <c r="N113" s="102" t="str">
        <f>'stranka in letna napoved 2015'!N113</f>
        <v>IM</v>
      </c>
      <c r="O113" s="100" t="str">
        <f>'stranka in letna napoved 2015'!O113</f>
        <v>pridobitelj embaliranega blaga</v>
      </c>
      <c r="P113" s="40" t="str">
        <f>'stranka in letna napoved 2015'!P113</f>
        <v>QD</v>
      </c>
      <c r="Q113" s="64">
        <f>'stranka in letna napoved 2015'!Q113</f>
        <v>42005</v>
      </c>
      <c r="R113" s="64">
        <f>'stranka in letna napoved 2015'!R113</f>
        <v>41898</v>
      </c>
      <c r="S113" s="40" t="str">
        <f>'stranka in letna napoved 2015'!S113</f>
        <v>Andrej Mrzel</v>
      </c>
      <c r="T113" s="40" t="str">
        <f>'stranka in letna napoved 2015'!T113</f>
        <v>+386 41 403 930</v>
      </c>
      <c r="U113" s="40" t="str">
        <f>'stranka in letna napoved 2015'!U113</f>
        <v>andrej@amstar.si</v>
      </c>
      <c r="V113" s="40" t="str">
        <f>'stranka in letna napoved 2015'!V113</f>
        <v>sklenjen aneks - tarife veljajo za leto 2015 in 2016</v>
      </c>
      <c r="W113" s="40" t="str">
        <f>'stranka in letna napoved 2015'!W113</f>
        <v>Andrej Mrzel</v>
      </c>
      <c r="X113" s="40">
        <f>'stranka in letna napoved 2015'!X113</f>
        <v>0</v>
      </c>
      <c r="Y113" s="40">
        <f>'stranka in letna napoved 2015'!Y113</f>
        <v>0</v>
      </c>
      <c r="Z113" s="66">
        <f>'stranka in letna napoved 2015'!Z113</f>
        <v>0</v>
      </c>
      <c r="AA113" s="71">
        <f>'Q1 2015'!AA113+'Q2 2015'!AA113+'Q3 2015'!AA113+'Q4 2015'!AA113</f>
        <v>0</v>
      </c>
      <c r="AB113" s="236">
        <f>'Q4 2015'!AC113+'Q3 2015'!AC113+'Q2 2015'!AC113+'Q1 2015'!AC113</f>
        <v>0</v>
      </c>
      <c r="AC113" s="233">
        <f>'Q1 2015'!AD113+'Q2 2015'!AD113+'Q3 2015'!AD113+'Q4 2015'!AD113</f>
        <v>0</v>
      </c>
      <c r="AD113" s="236">
        <f>'Q4 2015'!AF113+'Q3 2015'!AF113+'Q2 2015'!AF113+'Q1 2015'!AF113</f>
        <v>0</v>
      </c>
      <c r="AE113" s="20">
        <f t="shared" si="53"/>
        <v>0</v>
      </c>
      <c r="AF113" s="233">
        <f>'Q1 2015'!AH113+'Q2 2015'!AH113+'Q3 2015'!AH113+'Q4 2015'!AH113</f>
        <v>0</v>
      </c>
      <c r="AG113" s="236">
        <f>'Q4 2015'!AJ113+'Q3 2015'!AJ113+'Q2 2015'!AJ113+'Q1 2015'!AJ113</f>
        <v>0</v>
      </c>
      <c r="AH113" s="233">
        <f>'Q1 2015'!AK113+'Q2 2015'!AK113+'Q3 2015'!AK113+'Q4 2015'!AK113</f>
        <v>0</v>
      </c>
      <c r="AI113" s="236">
        <f>'Q4 2015'!AM113+'Q3 2015'!AM113+'Q2 2015'!AM113+'Q1 2015'!AM113</f>
        <v>0</v>
      </c>
      <c r="AJ113" s="233">
        <f t="shared" si="54"/>
        <v>0</v>
      </c>
      <c r="AK113" s="233">
        <f>'Q1 2015'!AO113+'Q2 2015'!AO113+'Q3 2015'!AO113+'Q4 2015'!AO113</f>
        <v>0</v>
      </c>
      <c r="AL113" s="236">
        <f>'Q4 2015'!AQ113+'Q3 2015'!AQ113+'Q2 2015'!AQ113+'Q1 2015'!AQ113</f>
        <v>0</v>
      </c>
      <c r="AM113" s="23">
        <f t="shared" si="77"/>
        <v>0</v>
      </c>
      <c r="AN113" s="23">
        <f t="shared" si="55"/>
        <v>0</v>
      </c>
      <c r="AO113" s="23">
        <f t="shared" si="78"/>
        <v>0</v>
      </c>
      <c r="AP113" s="238">
        <f>'Q4 2015'!AU113+'Q3 2015'!AU113+'Q2 2015'!AU113+'Q1 2015'!AU113</f>
        <v>0</v>
      </c>
      <c r="AQ113" s="239">
        <f>'Q1 2015'!AV113+'Q2 2015'!AV113+'Q3 2015'!AV113+'Q4 2015'!AV113</f>
        <v>0</v>
      </c>
      <c r="AR113" s="242">
        <f>'Q4 2015'!AX113+'Q3 2015'!AX113+'Q2 2015'!AX113+'Q1 2015'!AX113</f>
        <v>0</v>
      </c>
      <c r="AS113" s="240">
        <f>'Q1 2015'!AY113+'Q2 2015'!AY113+'Q3 2015'!AY113+'Q4 2015'!AY113</f>
        <v>0</v>
      </c>
      <c r="AT113" s="242">
        <f>'Q4 2015'!BA113+'Q3 2015'!BA113+'Q2 2015'!BA113+'Q1 2015'!BA113</f>
        <v>0</v>
      </c>
      <c r="AU113" s="240">
        <f>'Q1 2015'!BB113+'Q2 2015'!BB113+'Q3 2015'!BB113+'Q4 2015'!BB113</f>
        <v>0</v>
      </c>
      <c r="AV113" s="242">
        <f>'Q4 2015'!BD113+'Q3 2015'!BD113+'Q2 2015'!BD113+'Q1 2015'!BD113</f>
        <v>0</v>
      </c>
      <c r="AW113" s="25">
        <f t="shared" si="56"/>
        <v>0</v>
      </c>
      <c r="AX113" s="240">
        <f>'Q1 2015'!BF113+'Q2 2015'!BF113+'Q3 2015'!BF113+'Q4 2015'!BF113</f>
        <v>0</v>
      </c>
      <c r="AY113" s="242">
        <f>'Q4 2015'!BH113+'Q3 2015'!BH113+'Q2 2015'!BH113+'Q1 2015'!BH113</f>
        <v>0</v>
      </c>
      <c r="AZ113" s="240">
        <f>'Q1 2015'!BI113+'Q2 2015'!BI113+'Q3 2015'!BI113+'Q4 2015'!BI113</f>
        <v>0</v>
      </c>
      <c r="BA113" s="242">
        <f>'Q4 2015'!BK113+'Q3 2015'!BK113+'Q2 2015'!BK113+'Q1 2015'!BK113</f>
        <v>0</v>
      </c>
      <c r="BB113" s="240">
        <f>'Q1 2015'!BL113+'Q2 2015'!BL113+'Q3 2015'!BL113+'Q4 2015'!BL113</f>
        <v>0</v>
      </c>
      <c r="BC113" s="242">
        <f>'Q4 2015'!BN113+'Q3 2015'!BN113+'Q2 2015'!BN113+'Q1 2015'!BN113</f>
        <v>0</v>
      </c>
      <c r="BD113" s="26">
        <f t="shared" si="57"/>
        <v>0</v>
      </c>
      <c r="BE113" s="240">
        <f>'Q1 2015'!BP113+'Q2 2015'!BP113+'Q3 2015'!BP113+'Q4 2015'!BP113</f>
        <v>0</v>
      </c>
      <c r="BF113" s="242">
        <f>'Q4 2015'!BR113+'Q3 2015'!BR113+'Q2 2015'!BR113+'Q1 2015'!BR113</f>
        <v>0</v>
      </c>
      <c r="BG113" s="27">
        <f t="shared" si="58"/>
        <v>0</v>
      </c>
      <c r="BH113" s="27">
        <f t="shared" si="59"/>
        <v>0</v>
      </c>
      <c r="BI113" s="27">
        <f t="shared" si="60"/>
        <v>0</v>
      </c>
      <c r="BJ113" s="231">
        <f>'Q4 2015'!BV113+'Q3 2015'!BV113+'Q2 2015'!BV113+'Q1 2015'!BV113</f>
        <v>0</v>
      </c>
      <c r="BK113" s="243">
        <f>'Q1 2015'!BW113+'Q2 2015'!BW113+'Q3 2015'!BW113+'Q4 2015'!BW113</f>
        <v>0</v>
      </c>
      <c r="BL113" s="188">
        <f>'Q4 2015'!BY113+'Q3 2015'!BY113+'Q2 2015'!BY113+'Q1 2015'!BY113</f>
        <v>0</v>
      </c>
      <c r="BM113" s="244">
        <f>'Q1 2015'!BZ113+'Q2 2015'!BZ113+'Q3 2015'!BZ113+'Q4 2015'!BZ113</f>
        <v>0</v>
      </c>
      <c r="BN113" s="188">
        <f>'Q4 2015'!CB113+'Q3 2015'!CB113+'Q2 2015'!CB113+'Q1 2015'!CB113</f>
        <v>0</v>
      </c>
      <c r="BO113" s="244">
        <f>'Q1 2015'!CC113+'Q2 2015'!CC113+'Q3 2015'!CC113+'Q4 2015'!CC113</f>
        <v>0</v>
      </c>
      <c r="BP113" s="188">
        <f>'Q4 2015'!CE113+'Q3 2015'!CE113+'Q2 2015'!CE113+'Q1 2015'!CE113</f>
        <v>0</v>
      </c>
      <c r="BQ113" s="28">
        <f t="shared" si="79"/>
        <v>0</v>
      </c>
      <c r="BR113" s="28">
        <f t="shared" si="61"/>
        <v>0</v>
      </c>
      <c r="BS113" s="29">
        <f t="shared" si="62"/>
        <v>0</v>
      </c>
      <c r="BT113" s="217">
        <f>'Q4 2015'!CI113+'Q3 2015'!CI113+'Q2 2015'!CI113+'Q1 2015'!CI113</f>
        <v>0</v>
      </c>
      <c r="BU113" s="245">
        <f>'Q1 2015'!CJ113+'Q2 2015'!CJ113+'Q3 2015'!CJ113+'Q4 2015'!CJ113</f>
        <v>0</v>
      </c>
      <c r="BV113" s="247">
        <f>'Q4 2015'!CL113+'Q3 2015'!CL113+'Q2 2015'!CL113+'Q1 2015'!CL113</f>
        <v>0</v>
      </c>
      <c r="BW113" s="248">
        <f>'Q1 2015'!CM113+'Q2 2015'!CM113+'Q3 2015'!CM113+'Q4 2015'!CM113</f>
        <v>0</v>
      </c>
      <c r="BX113" s="247">
        <f>'Q4 2015'!CO113+'Q3 2015'!CO113+'Q2 2015'!CO113+'Q1 2015'!CO113</f>
        <v>0</v>
      </c>
      <c r="BY113" s="248">
        <f>'Q1 2015'!CP113+'Q2 2015'!CP113+'Q3 2015'!CP113+'Q4 2015'!CP113</f>
        <v>0</v>
      </c>
      <c r="BZ113" s="247">
        <f>'Q4 2015'!CR113+'Q3 2015'!CR113+'Q2 2015'!CR113+'Q1 2015'!CR113</f>
        <v>0</v>
      </c>
      <c r="CA113" s="30">
        <f t="shared" si="80"/>
        <v>0</v>
      </c>
      <c r="CB113" s="30">
        <f t="shared" si="63"/>
        <v>0</v>
      </c>
      <c r="CC113" s="31">
        <f t="shared" si="64"/>
        <v>0</v>
      </c>
      <c r="CD113" s="192">
        <f>'Q4 2015'!CV113+'Q3 2015'!CV113+'Q2 2015'!CV113+'Q1 2015'!CV113</f>
        <v>0</v>
      </c>
      <c r="CE113" s="250">
        <f>'Q1 2015'!CW113+'Q2 2015'!CW113+'Q3 2015'!CW113+'Q4 2015'!CW113</f>
        <v>0</v>
      </c>
      <c r="CF113" s="252">
        <f>'Q4 2015'!CY113+'Q3 2015'!CY113+'Q2 2015'!CY113+'Q1 2015'!CY113</f>
        <v>0</v>
      </c>
      <c r="CG113" s="65">
        <f>'Q1 2015'!CZ113+'Q2 2015'!CZ113+'Q3 2015'!CZ113+'Q4 2015'!CZ113</f>
        <v>0</v>
      </c>
      <c r="CH113" s="252">
        <f>'Q4 2015'!DB113+'Q3 2015'!DB113+'Q2 2015'!DB113+'Q1 2015'!DB113</f>
        <v>0</v>
      </c>
      <c r="CI113" s="254">
        <f>'Q1 2015'!DC113+'Q2 2015'!DC113+'Q3 2015'!DC113+'Q4 2015'!DC113</f>
        <v>0</v>
      </c>
      <c r="CJ113" s="220">
        <f>'Q4 2015'!DE113+'Q3 2015'!DE113+'Q2 2015'!DE113+'Q1 2015'!DE113</f>
        <v>0</v>
      </c>
      <c r="CK113" s="32">
        <f t="shared" si="81"/>
        <v>0</v>
      </c>
      <c r="CL113" s="32">
        <f t="shared" si="65"/>
        <v>0</v>
      </c>
      <c r="CM113" s="32">
        <f t="shared" si="66"/>
        <v>0</v>
      </c>
      <c r="CN113" s="194">
        <f>'Q4 2015'!DI113+'Q3 2015'!DI113+'Q2 2015'!DI113+'Q1 2015'!DI113</f>
        <v>0</v>
      </c>
      <c r="CO113" s="256">
        <f>'Q1 2015'!DJ113+'Q2 2015'!DJ113+'Q3 2015'!DJ113+'Q4 2015'!DJ113</f>
        <v>0</v>
      </c>
      <c r="CP113" s="258">
        <f>'Q4 2015'!DL113+'Q3 2015'!DL113+'Q2 2015'!DL113+'Q1 2015'!DL113</f>
        <v>0</v>
      </c>
      <c r="CQ113" s="260">
        <f>'Q1 2015'!DM113+'Q2 2015'!DM113+'Q3 2015'!DM113+'Q4 2015'!DM113</f>
        <v>0</v>
      </c>
      <c r="CR113" s="258">
        <f>'Q4 2015'!DO113+'Q3 2015'!DO113+'Q2 2015'!DO113+'Q1 2015'!DO113</f>
        <v>0</v>
      </c>
      <c r="CS113" s="260">
        <f>'Q1 2015'!DP113+'Q2 2015'!DP113+'Q3 2015'!DP113+'Q4 2015'!DP113</f>
        <v>0</v>
      </c>
      <c r="CT113" s="258">
        <f>'Q4 2015'!DR113+'Q3 2015'!DR113+'Q2 2015'!DR113+'Q1 2015'!DR113</f>
        <v>0</v>
      </c>
      <c r="CU113" s="33">
        <f t="shared" si="82"/>
        <v>0</v>
      </c>
      <c r="CV113" s="33">
        <f t="shared" si="49"/>
        <v>0</v>
      </c>
      <c r="CW113" s="33">
        <f t="shared" si="67"/>
        <v>0</v>
      </c>
      <c r="CX113" s="196">
        <f>'Q4 2015'!DV113+'Q3 2015'!DV113+'Q2 2015'!DV113+'Q1 2015'!DV113</f>
        <v>0</v>
      </c>
      <c r="CY113" s="261">
        <f>'Q1 2015'!DW113+'Q2 2015'!DW113+'Q3 2015'!DW113+'Q4 2015'!DW113</f>
        <v>0</v>
      </c>
      <c r="CZ113" s="262">
        <f>'Q4 2015'!DY113+'Q3 2015'!DY113+'Q2 2015'!DY113+'Q1 2015'!DY113</f>
        <v>0</v>
      </c>
      <c r="DA113" s="263">
        <f>'Q1 2015'!DZ113+'Q2 2015'!DZ113+'Q3 2015'!DZ113+'Q4 2015'!DZ113</f>
        <v>0</v>
      </c>
      <c r="DB113" s="262">
        <f>'Q4 2015'!EB113+'Q3 2015'!EB113+'Q2 2015'!EB113+'Q1 2015'!EB113</f>
        <v>0</v>
      </c>
      <c r="DC113" s="263">
        <f>'Q1 2015'!EC113+'Q2 2015'!EC113+'Q3 2015'!EC113+'Q4 2015'!EC113</f>
        <v>0</v>
      </c>
      <c r="DD113" s="262">
        <f>'Q4 2015'!EE113+'Q3 2015'!EE113+'Q2 2015'!EE113+'Q1 2015'!EE113</f>
        <v>0</v>
      </c>
      <c r="DE113" s="34">
        <f t="shared" si="83"/>
        <v>0</v>
      </c>
      <c r="DF113" s="34">
        <f t="shared" si="68"/>
        <v>0</v>
      </c>
      <c r="DG113" s="34">
        <f t="shared" si="69"/>
        <v>0</v>
      </c>
      <c r="DH113" s="200">
        <f>'Q4 2015'!EI113+'Q3 2015'!EI113+'Q2 2015'!EI113+'Q1 2015'!EI113</f>
        <v>0</v>
      </c>
      <c r="DI113" s="265">
        <f>'Q1 2015'!EJ113+'Q2 2015'!EJ113+'Q3 2015'!EJ113+'Q4 2015'!EJ113</f>
        <v>0</v>
      </c>
      <c r="DJ113" s="227">
        <f>'Q4 2015'!EL113+'Q3 2015'!EL113+'Q2 2015'!EL113+'Q1 2015'!EL113</f>
        <v>0</v>
      </c>
      <c r="DK113" s="267">
        <f>'Q1 2015'!EM113+'Q2 2015'!EM113+'Q3 2015'!EM113+'Q4 2015'!EM113</f>
        <v>0</v>
      </c>
      <c r="DL113" s="269">
        <f>'Q4 2015'!EO113+'Q3 2015'!EO113+'Q2 2015'!EO113+'Q1 2015'!EO113</f>
        <v>0</v>
      </c>
      <c r="DM113" s="267">
        <f>'Q1 2015'!EP113+'Q2 2015'!EP113+'Q3 2015'!EP113+'Q4 2015'!EP113</f>
        <v>0</v>
      </c>
      <c r="DN113" s="269">
        <f>'Q4 2015'!ER113+'Q3 2015'!ER113+'Q2 2015'!ER113+'Q1 2015'!ER113</f>
        <v>0</v>
      </c>
      <c r="DO113" s="35">
        <f t="shared" si="84"/>
        <v>0</v>
      </c>
      <c r="DP113" s="35">
        <f t="shared" si="70"/>
        <v>0</v>
      </c>
      <c r="DQ113" s="36">
        <f t="shared" si="71"/>
        <v>0</v>
      </c>
      <c r="DR113" s="206">
        <f>'Q4 2015'!EV113+'Q3 2015'!EV113+'Q2 2015'!EV113+'Q1 2015'!EV113</f>
        <v>0</v>
      </c>
      <c r="DS113" s="288">
        <f t="shared" si="85"/>
        <v>0</v>
      </c>
      <c r="DT113" s="289">
        <f t="shared" si="72"/>
        <v>0</v>
      </c>
      <c r="DU113" s="289">
        <f t="shared" si="73"/>
        <v>0</v>
      </c>
      <c r="DV113" s="289">
        <f t="shared" si="74"/>
        <v>0</v>
      </c>
      <c r="DW113" s="289">
        <f t="shared" si="75"/>
        <v>0</v>
      </c>
      <c r="DX113" s="290">
        <f t="shared" si="76"/>
        <v>0</v>
      </c>
      <c r="DY113" s="298">
        <f>'Q4 2015'!FC113+'Q3 2015'!FC113+'Q2 2015'!FC113+'Q1 2015'!FC113</f>
        <v>0</v>
      </c>
    </row>
    <row r="114" spans="1:129">
      <c r="A114" s="37">
        <f>'stranka in letna napoved 2015'!A114</f>
        <v>111</v>
      </c>
      <c r="B114" s="37" t="str">
        <f>'stranka in letna napoved 2015'!B114</f>
        <v>111/2014</v>
      </c>
      <c r="C114" s="38" t="str">
        <f>'stranka in letna napoved 2015'!C114</f>
        <v>MURALES d.d. Ljutomer</v>
      </c>
      <c r="D114" s="39" t="str">
        <f>'stranka in letna napoved 2015'!D114</f>
        <v>Kolodvorska ulica 3</v>
      </c>
      <c r="E114" s="39" t="str">
        <f>'stranka in letna napoved 2015'!E114</f>
        <v>Ljutomer</v>
      </c>
      <c r="F114" s="40">
        <f>'stranka in letna napoved 2015'!F114</f>
        <v>9240</v>
      </c>
      <c r="G114" s="40" t="str">
        <f>'stranka in letna napoved 2015'!G114</f>
        <v>SI30086671</v>
      </c>
      <c r="H114" s="40" t="str">
        <f>'stranka in letna napoved 2015'!H114</f>
        <v>5269741000</v>
      </c>
      <c r="I114" s="40" t="str">
        <f>'stranka in letna napoved 2015'!I114</f>
        <v>stanko.skalic@murales.si</v>
      </c>
      <c r="J114" s="40" t="str">
        <f>'stranka in letna napoved 2015'!J114</f>
        <v>31.020</v>
      </c>
      <c r="K114" s="40">
        <f>'stranka in letna napoved 2015'!K114</f>
        <v>0</v>
      </c>
      <c r="L114" s="40">
        <f>'stranka in letna napoved 2015'!L114</f>
        <v>0</v>
      </c>
      <c r="M114" s="66">
        <f>'stranka in letna napoved 2015'!M114</f>
        <v>0</v>
      </c>
      <c r="N114" s="102" t="str">
        <f>'stranka in letna napoved 2015'!N114</f>
        <v>MR</v>
      </c>
      <c r="O114" s="100" t="str">
        <f>'stranka in letna napoved 2015'!O114</f>
        <v>embaler in pridobitelj emb.blaga</v>
      </c>
      <c r="P114" s="40" t="str">
        <f>'stranka in letna napoved 2015'!P114</f>
        <v>QD</v>
      </c>
      <c r="Q114" s="64">
        <f>'stranka in letna napoved 2015'!Q114</f>
        <v>42005</v>
      </c>
      <c r="R114" s="64">
        <f>'stranka in letna napoved 2015'!R114</f>
        <v>41899</v>
      </c>
      <c r="S114" s="40" t="str">
        <f>'stranka in letna napoved 2015'!S114</f>
        <v>Mirjana Šonaja</v>
      </c>
      <c r="T114" s="40" t="str">
        <f>'stranka in letna napoved 2015'!T114</f>
        <v>+386 2 585 18 03</v>
      </c>
      <c r="U114" s="40" t="str">
        <f>'stranka in letna napoved 2015'!U114</f>
        <v>mirjana.sonaja@murales.si</v>
      </c>
      <c r="V114" s="40">
        <f>'stranka in letna napoved 2015'!V114</f>
        <v>0</v>
      </c>
      <c r="W114" s="40" t="str">
        <f>'stranka in letna napoved 2015'!W114</f>
        <v>Stanislav Škalič</v>
      </c>
      <c r="X114" s="40">
        <f>'stranka in letna napoved 2015'!X114</f>
        <v>0</v>
      </c>
      <c r="Y114" s="40">
        <f>'stranka in letna napoved 2015'!Y114</f>
        <v>0</v>
      </c>
      <c r="Z114" s="66">
        <f>'stranka in letna napoved 2015'!Z114</f>
        <v>0</v>
      </c>
      <c r="AA114" s="71">
        <f>'Q1 2015'!AA114+'Q2 2015'!AA114+'Q3 2015'!AA114+'Q4 2015'!AA114</f>
        <v>0</v>
      </c>
      <c r="AB114" s="236">
        <f>'Q4 2015'!AC114+'Q3 2015'!AC114+'Q2 2015'!AC114+'Q1 2015'!AC114</f>
        <v>0</v>
      </c>
      <c r="AC114" s="233">
        <f>'Q1 2015'!AD114+'Q2 2015'!AD114+'Q3 2015'!AD114+'Q4 2015'!AD114</f>
        <v>0</v>
      </c>
      <c r="AD114" s="236">
        <f>'Q4 2015'!AF114+'Q3 2015'!AF114+'Q2 2015'!AF114+'Q1 2015'!AF114</f>
        <v>0</v>
      </c>
      <c r="AE114" s="20">
        <f t="shared" si="53"/>
        <v>0</v>
      </c>
      <c r="AF114" s="233">
        <f>'Q1 2015'!AH114+'Q2 2015'!AH114+'Q3 2015'!AH114+'Q4 2015'!AH114</f>
        <v>0</v>
      </c>
      <c r="AG114" s="236">
        <f>'Q4 2015'!AJ114+'Q3 2015'!AJ114+'Q2 2015'!AJ114+'Q1 2015'!AJ114</f>
        <v>0</v>
      </c>
      <c r="AH114" s="233">
        <f>'Q1 2015'!AK114+'Q2 2015'!AK114+'Q3 2015'!AK114+'Q4 2015'!AK114</f>
        <v>0</v>
      </c>
      <c r="AI114" s="236">
        <f>'Q4 2015'!AM114+'Q3 2015'!AM114+'Q2 2015'!AM114+'Q1 2015'!AM114</f>
        <v>0</v>
      </c>
      <c r="AJ114" s="233">
        <f t="shared" si="54"/>
        <v>0</v>
      </c>
      <c r="AK114" s="233">
        <f>'Q1 2015'!AO114+'Q2 2015'!AO114+'Q3 2015'!AO114+'Q4 2015'!AO114</f>
        <v>0</v>
      </c>
      <c r="AL114" s="236">
        <f>'Q4 2015'!AQ114+'Q3 2015'!AQ114+'Q2 2015'!AQ114+'Q1 2015'!AQ114</f>
        <v>0</v>
      </c>
      <c r="AM114" s="23">
        <f t="shared" si="77"/>
        <v>0</v>
      </c>
      <c r="AN114" s="23">
        <f t="shared" si="55"/>
        <v>0</v>
      </c>
      <c r="AO114" s="23">
        <f t="shared" si="78"/>
        <v>0</v>
      </c>
      <c r="AP114" s="238">
        <f>'Q4 2015'!AU114+'Q3 2015'!AU114+'Q2 2015'!AU114+'Q1 2015'!AU114</f>
        <v>0</v>
      </c>
      <c r="AQ114" s="239">
        <f>'Q1 2015'!AV114+'Q2 2015'!AV114+'Q3 2015'!AV114+'Q4 2015'!AV114</f>
        <v>0</v>
      </c>
      <c r="AR114" s="242">
        <f>'Q4 2015'!AX114+'Q3 2015'!AX114+'Q2 2015'!AX114+'Q1 2015'!AX114</f>
        <v>0</v>
      </c>
      <c r="AS114" s="240">
        <f>'Q1 2015'!AY114+'Q2 2015'!AY114+'Q3 2015'!AY114+'Q4 2015'!AY114</f>
        <v>0</v>
      </c>
      <c r="AT114" s="242">
        <f>'Q4 2015'!BA114+'Q3 2015'!BA114+'Q2 2015'!BA114+'Q1 2015'!BA114</f>
        <v>0</v>
      </c>
      <c r="AU114" s="240">
        <f>'Q1 2015'!BB114+'Q2 2015'!BB114+'Q3 2015'!BB114+'Q4 2015'!BB114</f>
        <v>0</v>
      </c>
      <c r="AV114" s="242">
        <f>'Q4 2015'!BD114+'Q3 2015'!BD114+'Q2 2015'!BD114+'Q1 2015'!BD114</f>
        <v>0</v>
      </c>
      <c r="AW114" s="25">
        <f t="shared" si="56"/>
        <v>0</v>
      </c>
      <c r="AX114" s="240">
        <f>'Q1 2015'!BF114+'Q2 2015'!BF114+'Q3 2015'!BF114+'Q4 2015'!BF114</f>
        <v>0</v>
      </c>
      <c r="AY114" s="242">
        <f>'Q4 2015'!BH114+'Q3 2015'!BH114+'Q2 2015'!BH114+'Q1 2015'!BH114</f>
        <v>0</v>
      </c>
      <c r="AZ114" s="240">
        <f>'Q1 2015'!BI114+'Q2 2015'!BI114+'Q3 2015'!BI114+'Q4 2015'!BI114</f>
        <v>0</v>
      </c>
      <c r="BA114" s="242">
        <f>'Q4 2015'!BK114+'Q3 2015'!BK114+'Q2 2015'!BK114+'Q1 2015'!BK114</f>
        <v>0</v>
      </c>
      <c r="BB114" s="240">
        <f>'Q1 2015'!BL114+'Q2 2015'!BL114+'Q3 2015'!BL114+'Q4 2015'!BL114</f>
        <v>0</v>
      </c>
      <c r="BC114" s="242">
        <f>'Q4 2015'!BN114+'Q3 2015'!BN114+'Q2 2015'!BN114+'Q1 2015'!BN114</f>
        <v>0</v>
      </c>
      <c r="BD114" s="26">
        <f t="shared" si="57"/>
        <v>0</v>
      </c>
      <c r="BE114" s="240">
        <f>'Q1 2015'!BP114+'Q2 2015'!BP114+'Q3 2015'!BP114+'Q4 2015'!BP114</f>
        <v>0</v>
      </c>
      <c r="BF114" s="242">
        <f>'Q4 2015'!BR114+'Q3 2015'!BR114+'Q2 2015'!BR114+'Q1 2015'!BR114</f>
        <v>0</v>
      </c>
      <c r="BG114" s="27">
        <f t="shared" si="58"/>
        <v>0</v>
      </c>
      <c r="BH114" s="27">
        <f t="shared" si="59"/>
        <v>0</v>
      </c>
      <c r="BI114" s="27">
        <f t="shared" si="60"/>
        <v>0</v>
      </c>
      <c r="BJ114" s="231">
        <f>'Q4 2015'!BV114+'Q3 2015'!BV114+'Q2 2015'!BV114+'Q1 2015'!BV114</f>
        <v>0</v>
      </c>
      <c r="BK114" s="243">
        <f>'Q1 2015'!BW114+'Q2 2015'!BW114+'Q3 2015'!BW114+'Q4 2015'!BW114</f>
        <v>0</v>
      </c>
      <c r="BL114" s="188">
        <f>'Q4 2015'!BY114+'Q3 2015'!BY114+'Q2 2015'!BY114+'Q1 2015'!BY114</f>
        <v>0</v>
      </c>
      <c r="BM114" s="244">
        <f>'Q1 2015'!BZ114+'Q2 2015'!BZ114+'Q3 2015'!BZ114+'Q4 2015'!BZ114</f>
        <v>0</v>
      </c>
      <c r="BN114" s="188">
        <f>'Q4 2015'!CB114+'Q3 2015'!CB114+'Q2 2015'!CB114+'Q1 2015'!CB114</f>
        <v>0</v>
      </c>
      <c r="BO114" s="244">
        <f>'Q1 2015'!CC114+'Q2 2015'!CC114+'Q3 2015'!CC114+'Q4 2015'!CC114</f>
        <v>0</v>
      </c>
      <c r="BP114" s="188">
        <f>'Q4 2015'!CE114+'Q3 2015'!CE114+'Q2 2015'!CE114+'Q1 2015'!CE114</f>
        <v>0</v>
      </c>
      <c r="BQ114" s="28">
        <f t="shared" si="79"/>
        <v>0</v>
      </c>
      <c r="BR114" s="28">
        <f t="shared" si="61"/>
        <v>0</v>
      </c>
      <c r="BS114" s="29">
        <f t="shared" si="62"/>
        <v>0</v>
      </c>
      <c r="BT114" s="217">
        <f>'Q4 2015'!CI114+'Q3 2015'!CI114+'Q2 2015'!CI114+'Q1 2015'!CI114</f>
        <v>0</v>
      </c>
      <c r="BU114" s="245">
        <f>'Q1 2015'!CJ114+'Q2 2015'!CJ114+'Q3 2015'!CJ114+'Q4 2015'!CJ114</f>
        <v>0</v>
      </c>
      <c r="BV114" s="247">
        <f>'Q4 2015'!CL114+'Q3 2015'!CL114+'Q2 2015'!CL114+'Q1 2015'!CL114</f>
        <v>0</v>
      </c>
      <c r="BW114" s="248">
        <f>'Q1 2015'!CM114+'Q2 2015'!CM114+'Q3 2015'!CM114+'Q4 2015'!CM114</f>
        <v>0</v>
      </c>
      <c r="BX114" s="247">
        <f>'Q4 2015'!CO114+'Q3 2015'!CO114+'Q2 2015'!CO114+'Q1 2015'!CO114</f>
        <v>0</v>
      </c>
      <c r="BY114" s="248">
        <f>'Q1 2015'!CP114+'Q2 2015'!CP114+'Q3 2015'!CP114+'Q4 2015'!CP114</f>
        <v>0</v>
      </c>
      <c r="BZ114" s="247">
        <f>'Q4 2015'!CR114+'Q3 2015'!CR114+'Q2 2015'!CR114+'Q1 2015'!CR114</f>
        <v>0</v>
      </c>
      <c r="CA114" s="30">
        <f t="shared" si="80"/>
        <v>0</v>
      </c>
      <c r="CB114" s="30">
        <f t="shared" si="63"/>
        <v>0</v>
      </c>
      <c r="CC114" s="31">
        <f t="shared" si="64"/>
        <v>0</v>
      </c>
      <c r="CD114" s="192">
        <f>'Q4 2015'!CV114+'Q3 2015'!CV114+'Q2 2015'!CV114+'Q1 2015'!CV114</f>
        <v>0</v>
      </c>
      <c r="CE114" s="250">
        <f>'Q1 2015'!CW114+'Q2 2015'!CW114+'Q3 2015'!CW114+'Q4 2015'!CW114</f>
        <v>0</v>
      </c>
      <c r="CF114" s="252">
        <f>'Q4 2015'!CY114+'Q3 2015'!CY114+'Q2 2015'!CY114+'Q1 2015'!CY114</f>
        <v>0</v>
      </c>
      <c r="CG114" s="65">
        <f>'Q1 2015'!CZ114+'Q2 2015'!CZ114+'Q3 2015'!CZ114+'Q4 2015'!CZ114</f>
        <v>0</v>
      </c>
      <c r="CH114" s="252">
        <f>'Q4 2015'!DB114+'Q3 2015'!DB114+'Q2 2015'!DB114+'Q1 2015'!DB114</f>
        <v>0</v>
      </c>
      <c r="CI114" s="254">
        <f>'Q1 2015'!DC114+'Q2 2015'!DC114+'Q3 2015'!DC114+'Q4 2015'!DC114</f>
        <v>0</v>
      </c>
      <c r="CJ114" s="220">
        <f>'Q4 2015'!DE114+'Q3 2015'!DE114+'Q2 2015'!DE114+'Q1 2015'!DE114</f>
        <v>0</v>
      </c>
      <c r="CK114" s="32">
        <f t="shared" si="81"/>
        <v>0</v>
      </c>
      <c r="CL114" s="32">
        <f t="shared" si="65"/>
        <v>0</v>
      </c>
      <c r="CM114" s="32">
        <f t="shared" si="66"/>
        <v>0</v>
      </c>
      <c r="CN114" s="194">
        <f>'Q4 2015'!DI114+'Q3 2015'!DI114+'Q2 2015'!DI114+'Q1 2015'!DI114</f>
        <v>0</v>
      </c>
      <c r="CO114" s="256">
        <f>'Q1 2015'!DJ114+'Q2 2015'!DJ114+'Q3 2015'!DJ114+'Q4 2015'!DJ114</f>
        <v>0</v>
      </c>
      <c r="CP114" s="258">
        <f>'Q4 2015'!DL114+'Q3 2015'!DL114+'Q2 2015'!DL114+'Q1 2015'!DL114</f>
        <v>0</v>
      </c>
      <c r="CQ114" s="260">
        <f>'Q1 2015'!DM114+'Q2 2015'!DM114+'Q3 2015'!DM114+'Q4 2015'!DM114</f>
        <v>0</v>
      </c>
      <c r="CR114" s="258">
        <f>'Q4 2015'!DO114+'Q3 2015'!DO114+'Q2 2015'!DO114+'Q1 2015'!DO114</f>
        <v>0</v>
      </c>
      <c r="CS114" s="260">
        <f>'Q1 2015'!DP114+'Q2 2015'!DP114+'Q3 2015'!DP114+'Q4 2015'!DP114</f>
        <v>0</v>
      </c>
      <c r="CT114" s="258">
        <f>'Q4 2015'!DR114+'Q3 2015'!DR114+'Q2 2015'!DR114+'Q1 2015'!DR114</f>
        <v>0</v>
      </c>
      <c r="CU114" s="33">
        <f t="shared" si="82"/>
        <v>0</v>
      </c>
      <c r="CV114" s="33">
        <f t="shared" si="49"/>
        <v>0</v>
      </c>
      <c r="CW114" s="33">
        <f t="shared" si="67"/>
        <v>0</v>
      </c>
      <c r="CX114" s="196">
        <f>'Q4 2015'!DV114+'Q3 2015'!DV114+'Q2 2015'!DV114+'Q1 2015'!DV114</f>
        <v>0</v>
      </c>
      <c r="CY114" s="261">
        <f>'Q1 2015'!DW114+'Q2 2015'!DW114+'Q3 2015'!DW114+'Q4 2015'!DW114</f>
        <v>0</v>
      </c>
      <c r="CZ114" s="262">
        <f>'Q4 2015'!DY114+'Q3 2015'!DY114+'Q2 2015'!DY114+'Q1 2015'!DY114</f>
        <v>0</v>
      </c>
      <c r="DA114" s="263">
        <f>'Q1 2015'!DZ114+'Q2 2015'!DZ114+'Q3 2015'!DZ114+'Q4 2015'!DZ114</f>
        <v>0</v>
      </c>
      <c r="DB114" s="262">
        <f>'Q4 2015'!EB114+'Q3 2015'!EB114+'Q2 2015'!EB114+'Q1 2015'!EB114</f>
        <v>0</v>
      </c>
      <c r="DC114" s="263">
        <f>'Q1 2015'!EC114+'Q2 2015'!EC114+'Q3 2015'!EC114+'Q4 2015'!EC114</f>
        <v>0</v>
      </c>
      <c r="DD114" s="262">
        <f>'Q4 2015'!EE114+'Q3 2015'!EE114+'Q2 2015'!EE114+'Q1 2015'!EE114</f>
        <v>0</v>
      </c>
      <c r="DE114" s="34">
        <f t="shared" si="83"/>
        <v>0</v>
      </c>
      <c r="DF114" s="34">
        <f t="shared" si="68"/>
        <v>0</v>
      </c>
      <c r="DG114" s="34">
        <f t="shared" si="69"/>
        <v>0</v>
      </c>
      <c r="DH114" s="200">
        <f>'Q4 2015'!EI114+'Q3 2015'!EI114+'Q2 2015'!EI114+'Q1 2015'!EI114</f>
        <v>0</v>
      </c>
      <c r="DI114" s="265">
        <f>'Q1 2015'!EJ114+'Q2 2015'!EJ114+'Q3 2015'!EJ114+'Q4 2015'!EJ114</f>
        <v>0</v>
      </c>
      <c r="DJ114" s="227">
        <f>'Q4 2015'!EL114+'Q3 2015'!EL114+'Q2 2015'!EL114+'Q1 2015'!EL114</f>
        <v>0</v>
      </c>
      <c r="DK114" s="267">
        <f>'Q1 2015'!EM114+'Q2 2015'!EM114+'Q3 2015'!EM114+'Q4 2015'!EM114</f>
        <v>0</v>
      </c>
      <c r="DL114" s="269">
        <f>'Q4 2015'!EO114+'Q3 2015'!EO114+'Q2 2015'!EO114+'Q1 2015'!EO114</f>
        <v>0</v>
      </c>
      <c r="DM114" s="267">
        <f>'Q1 2015'!EP114+'Q2 2015'!EP114+'Q3 2015'!EP114+'Q4 2015'!EP114</f>
        <v>0</v>
      </c>
      <c r="DN114" s="269">
        <f>'Q4 2015'!ER114+'Q3 2015'!ER114+'Q2 2015'!ER114+'Q1 2015'!ER114</f>
        <v>0</v>
      </c>
      <c r="DO114" s="35">
        <f t="shared" si="84"/>
        <v>0</v>
      </c>
      <c r="DP114" s="35">
        <f t="shared" si="70"/>
        <v>0</v>
      </c>
      <c r="DQ114" s="36">
        <f t="shared" si="71"/>
        <v>0</v>
      </c>
      <c r="DR114" s="206">
        <f>'Q4 2015'!EV114+'Q3 2015'!EV114+'Q2 2015'!EV114+'Q1 2015'!EV114</f>
        <v>0</v>
      </c>
      <c r="DS114" s="288">
        <f t="shared" si="85"/>
        <v>0</v>
      </c>
      <c r="DT114" s="289">
        <f t="shared" si="72"/>
        <v>0</v>
      </c>
      <c r="DU114" s="289">
        <f t="shared" si="73"/>
        <v>0</v>
      </c>
      <c r="DV114" s="289">
        <f t="shared" si="74"/>
        <v>0</v>
      </c>
      <c r="DW114" s="289">
        <f t="shared" si="75"/>
        <v>0</v>
      </c>
      <c r="DX114" s="290">
        <f t="shared" si="76"/>
        <v>0</v>
      </c>
      <c r="DY114" s="298">
        <f>'Q4 2015'!FC114+'Q3 2015'!FC114+'Q2 2015'!FC114+'Q1 2015'!FC114</f>
        <v>0</v>
      </c>
    </row>
    <row r="115" spans="1:129" ht="30">
      <c r="A115" s="37">
        <f>'stranka in letna napoved 2015'!A115</f>
        <v>112</v>
      </c>
      <c r="B115" s="37" t="str">
        <f>'stranka in letna napoved 2015'!B115</f>
        <v>112/2014</v>
      </c>
      <c r="C115" s="38" t="str">
        <f>'stranka in letna napoved 2015'!C115</f>
        <v>KZ LENART z.o.o.</v>
      </c>
      <c r="D115" s="39" t="str">
        <f>'stranka in letna napoved 2015'!D115</f>
        <v>Industrijska ulica 24</v>
      </c>
      <c r="E115" s="39" t="str">
        <f>'stranka in letna napoved 2015'!E115</f>
        <v>Lenart v Slov. goricah</v>
      </c>
      <c r="F115" s="40">
        <f>'stranka in letna napoved 2015'!F115</f>
        <v>2230</v>
      </c>
      <c r="G115" s="40" t="str">
        <f>'stranka in letna napoved 2015'!G115</f>
        <v>SI66566339</v>
      </c>
      <c r="H115" s="40" t="str">
        <f>'stranka in letna napoved 2015'!H115</f>
        <v>5151112000</v>
      </c>
      <c r="I115" s="40">
        <f>'stranka in letna napoved 2015'!I115</f>
        <v>0</v>
      </c>
      <c r="J115" s="40" t="str">
        <f>'stranka in letna napoved 2015'!J115</f>
        <v>46.110</v>
      </c>
      <c r="K115" s="40">
        <f>'stranka in letna napoved 2015'!K115</f>
        <v>0</v>
      </c>
      <c r="L115" s="40">
        <f>'stranka in letna napoved 2015'!L115</f>
        <v>0</v>
      </c>
      <c r="M115" s="66">
        <f>'stranka in letna napoved 2015'!M115</f>
        <v>0</v>
      </c>
      <c r="N115" s="102" t="str">
        <f>'stranka in letna napoved 2015'!N115</f>
        <v>MR</v>
      </c>
      <c r="O115" s="100" t="str">
        <f>'stranka in letna napoved 2015'!O115</f>
        <v>pridobitelj embaliranega blaga</v>
      </c>
      <c r="P115" s="40" t="str">
        <f>'stranka in letna napoved 2015'!P115</f>
        <v>QD</v>
      </c>
      <c r="Q115" s="64">
        <f>'stranka in letna napoved 2015'!Q115</f>
        <v>42005</v>
      </c>
      <c r="R115" s="64">
        <f>'stranka in letna napoved 2015'!R115</f>
        <v>41901</v>
      </c>
      <c r="S115" s="40" t="str">
        <f>'stranka in letna napoved 2015'!S115</f>
        <v>Janko Hajdinjak</v>
      </c>
      <c r="T115" s="40" t="str">
        <f>'stranka in letna napoved 2015'!T115</f>
        <v>+386 41 683 102</v>
      </c>
      <c r="U115" s="40" t="str">
        <f>'stranka in letna napoved 2015'!U115</f>
        <v>janko.hajdinjak@kzlenart.si</v>
      </c>
      <c r="V115" s="40">
        <f>'stranka in letna napoved 2015'!V115</f>
        <v>0</v>
      </c>
      <c r="W115" s="40" t="str">
        <f>'stranka in letna napoved 2015'!W115</f>
        <v>Janko Hajdinjak</v>
      </c>
      <c r="X115" s="40">
        <f>'stranka in letna napoved 2015'!X115</f>
        <v>0</v>
      </c>
      <c r="Y115" s="40">
        <f>'stranka in letna napoved 2015'!Y115</f>
        <v>0</v>
      </c>
      <c r="Z115" s="66">
        <f>'stranka in letna napoved 2015'!Z115</f>
        <v>0</v>
      </c>
      <c r="AA115" s="71">
        <f>'Q1 2015'!AA115+'Q2 2015'!AA115+'Q3 2015'!AA115+'Q4 2015'!AA115</f>
        <v>0</v>
      </c>
      <c r="AB115" s="236">
        <f>'Q4 2015'!AC115+'Q3 2015'!AC115+'Q2 2015'!AC115+'Q1 2015'!AC115</f>
        <v>0</v>
      </c>
      <c r="AC115" s="233">
        <f>'Q1 2015'!AD115+'Q2 2015'!AD115+'Q3 2015'!AD115+'Q4 2015'!AD115</f>
        <v>0</v>
      </c>
      <c r="AD115" s="236">
        <f>'Q4 2015'!AF115+'Q3 2015'!AF115+'Q2 2015'!AF115+'Q1 2015'!AF115</f>
        <v>0</v>
      </c>
      <c r="AE115" s="20">
        <f t="shared" si="53"/>
        <v>0</v>
      </c>
      <c r="AF115" s="233">
        <f>'Q1 2015'!AH115+'Q2 2015'!AH115+'Q3 2015'!AH115+'Q4 2015'!AH115</f>
        <v>0</v>
      </c>
      <c r="AG115" s="236">
        <f>'Q4 2015'!AJ115+'Q3 2015'!AJ115+'Q2 2015'!AJ115+'Q1 2015'!AJ115</f>
        <v>0</v>
      </c>
      <c r="AH115" s="233">
        <f>'Q1 2015'!AK115+'Q2 2015'!AK115+'Q3 2015'!AK115+'Q4 2015'!AK115</f>
        <v>0</v>
      </c>
      <c r="AI115" s="236">
        <f>'Q4 2015'!AM115+'Q3 2015'!AM115+'Q2 2015'!AM115+'Q1 2015'!AM115</f>
        <v>0</v>
      </c>
      <c r="AJ115" s="233">
        <f t="shared" si="54"/>
        <v>0</v>
      </c>
      <c r="AK115" s="233">
        <f>'Q1 2015'!AO115+'Q2 2015'!AO115+'Q3 2015'!AO115+'Q4 2015'!AO115</f>
        <v>0</v>
      </c>
      <c r="AL115" s="236">
        <f>'Q4 2015'!AQ115+'Q3 2015'!AQ115+'Q2 2015'!AQ115+'Q1 2015'!AQ115</f>
        <v>0</v>
      </c>
      <c r="AM115" s="23">
        <f t="shared" si="77"/>
        <v>0</v>
      </c>
      <c r="AN115" s="23">
        <f t="shared" si="55"/>
        <v>0</v>
      </c>
      <c r="AO115" s="23">
        <f t="shared" si="78"/>
        <v>0</v>
      </c>
      <c r="AP115" s="238">
        <f>'Q4 2015'!AU115+'Q3 2015'!AU115+'Q2 2015'!AU115+'Q1 2015'!AU115</f>
        <v>0</v>
      </c>
      <c r="AQ115" s="239">
        <f>'Q1 2015'!AV115+'Q2 2015'!AV115+'Q3 2015'!AV115+'Q4 2015'!AV115</f>
        <v>0</v>
      </c>
      <c r="AR115" s="242">
        <f>'Q4 2015'!AX115+'Q3 2015'!AX115+'Q2 2015'!AX115+'Q1 2015'!AX115</f>
        <v>0</v>
      </c>
      <c r="AS115" s="240">
        <f>'Q1 2015'!AY115+'Q2 2015'!AY115+'Q3 2015'!AY115+'Q4 2015'!AY115</f>
        <v>0</v>
      </c>
      <c r="AT115" s="242">
        <f>'Q4 2015'!BA115+'Q3 2015'!BA115+'Q2 2015'!BA115+'Q1 2015'!BA115</f>
        <v>0</v>
      </c>
      <c r="AU115" s="240">
        <f>'Q1 2015'!BB115+'Q2 2015'!BB115+'Q3 2015'!BB115+'Q4 2015'!BB115</f>
        <v>0</v>
      </c>
      <c r="AV115" s="242">
        <f>'Q4 2015'!BD115+'Q3 2015'!BD115+'Q2 2015'!BD115+'Q1 2015'!BD115</f>
        <v>0</v>
      </c>
      <c r="AW115" s="25">
        <f t="shared" si="56"/>
        <v>0</v>
      </c>
      <c r="AX115" s="240">
        <f>'Q1 2015'!BF115+'Q2 2015'!BF115+'Q3 2015'!BF115+'Q4 2015'!BF115</f>
        <v>0</v>
      </c>
      <c r="AY115" s="242">
        <f>'Q4 2015'!BH115+'Q3 2015'!BH115+'Q2 2015'!BH115+'Q1 2015'!BH115</f>
        <v>0</v>
      </c>
      <c r="AZ115" s="240">
        <f>'Q1 2015'!BI115+'Q2 2015'!BI115+'Q3 2015'!BI115+'Q4 2015'!BI115</f>
        <v>0</v>
      </c>
      <c r="BA115" s="242">
        <f>'Q4 2015'!BK115+'Q3 2015'!BK115+'Q2 2015'!BK115+'Q1 2015'!BK115</f>
        <v>0</v>
      </c>
      <c r="BB115" s="240">
        <f>'Q1 2015'!BL115+'Q2 2015'!BL115+'Q3 2015'!BL115+'Q4 2015'!BL115</f>
        <v>0</v>
      </c>
      <c r="BC115" s="242">
        <f>'Q4 2015'!BN115+'Q3 2015'!BN115+'Q2 2015'!BN115+'Q1 2015'!BN115</f>
        <v>0</v>
      </c>
      <c r="BD115" s="26">
        <f t="shared" si="57"/>
        <v>0</v>
      </c>
      <c r="BE115" s="240">
        <f>'Q1 2015'!BP115+'Q2 2015'!BP115+'Q3 2015'!BP115+'Q4 2015'!BP115</f>
        <v>0</v>
      </c>
      <c r="BF115" s="242">
        <f>'Q4 2015'!BR115+'Q3 2015'!BR115+'Q2 2015'!BR115+'Q1 2015'!BR115</f>
        <v>0</v>
      </c>
      <c r="BG115" s="27">
        <f t="shared" si="58"/>
        <v>0</v>
      </c>
      <c r="BH115" s="27">
        <f t="shared" si="59"/>
        <v>0</v>
      </c>
      <c r="BI115" s="27">
        <f t="shared" si="60"/>
        <v>0</v>
      </c>
      <c r="BJ115" s="231">
        <f>'Q4 2015'!BV115+'Q3 2015'!BV115+'Q2 2015'!BV115+'Q1 2015'!BV115</f>
        <v>0</v>
      </c>
      <c r="BK115" s="243">
        <f>'Q1 2015'!BW115+'Q2 2015'!BW115+'Q3 2015'!BW115+'Q4 2015'!BW115</f>
        <v>0</v>
      </c>
      <c r="BL115" s="188">
        <f>'Q4 2015'!BY115+'Q3 2015'!BY115+'Q2 2015'!BY115+'Q1 2015'!BY115</f>
        <v>0</v>
      </c>
      <c r="BM115" s="244">
        <f>'Q1 2015'!BZ115+'Q2 2015'!BZ115+'Q3 2015'!BZ115+'Q4 2015'!BZ115</f>
        <v>0</v>
      </c>
      <c r="BN115" s="188">
        <f>'Q4 2015'!CB115+'Q3 2015'!CB115+'Q2 2015'!CB115+'Q1 2015'!CB115</f>
        <v>0</v>
      </c>
      <c r="BO115" s="244">
        <f>'Q1 2015'!CC115+'Q2 2015'!CC115+'Q3 2015'!CC115+'Q4 2015'!CC115</f>
        <v>0</v>
      </c>
      <c r="BP115" s="188">
        <f>'Q4 2015'!CE115+'Q3 2015'!CE115+'Q2 2015'!CE115+'Q1 2015'!CE115</f>
        <v>0</v>
      </c>
      <c r="BQ115" s="28">
        <f t="shared" si="79"/>
        <v>0</v>
      </c>
      <c r="BR115" s="28">
        <f t="shared" si="61"/>
        <v>0</v>
      </c>
      <c r="BS115" s="29">
        <f t="shared" si="62"/>
        <v>0</v>
      </c>
      <c r="BT115" s="217">
        <f>'Q4 2015'!CI115+'Q3 2015'!CI115+'Q2 2015'!CI115+'Q1 2015'!CI115</f>
        <v>0</v>
      </c>
      <c r="BU115" s="245">
        <f>'Q1 2015'!CJ115+'Q2 2015'!CJ115+'Q3 2015'!CJ115+'Q4 2015'!CJ115</f>
        <v>0</v>
      </c>
      <c r="BV115" s="247">
        <f>'Q4 2015'!CL115+'Q3 2015'!CL115+'Q2 2015'!CL115+'Q1 2015'!CL115</f>
        <v>0</v>
      </c>
      <c r="BW115" s="248">
        <f>'Q1 2015'!CM115+'Q2 2015'!CM115+'Q3 2015'!CM115+'Q4 2015'!CM115</f>
        <v>0</v>
      </c>
      <c r="BX115" s="247">
        <f>'Q4 2015'!CO115+'Q3 2015'!CO115+'Q2 2015'!CO115+'Q1 2015'!CO115</f>
        <v>0</v>
      </c>
      <c r="BY115" s="248">
        <f>'Q1 2015'!CP115+'Q2 2015'!CP115+'Q3 2015'!CP115+'Q4 2015'!CP115</f>
        <v>0</v>
      </c>
      <c r="BZ115" s="247">
        <f>'Q4 2015'!CR115+'Q3 2015'!CR115+'Q2 2015'!CR115+'Q1 2015'!CR115</f>
        <v>0</v>
      </c>
      <c r="CA115" s="30">
        <f t="shared" si="80"/>
        <v>0</v>
      </c>
      <c r="CB115" s="30">
        <f t="shared" si="63"/>
        <v>0</v>
      </c>
      <c r="CC115" s="31">
        <f t="shared" si="64"/>
        <v>0</v>
      </c>
      <c r="CD115" s="192">
        <f>'Q4 2015'!CV115+'Q3 2015'!CV115+'Q2 2015'!CV115+'Q1 2015'!CV115</f>
        <v>0</v>
      </c>
      <c r="CE115" s="250">
        <f>'Q1 2015'!CW115+'Q2 2015'!CW115+'Q3 2015'!CW115+'Q4 2015'!CW115</f>
        <v>0</v>
      </c>
      <c r="CF115" s="252">
        <f>'Q4 2015'!CY115+'Q3 2015'!CY115+'Q2 2015'!CY115+'Q1 2015'!CY115</f>
        <v>0</v>
      </c>
      <c r="CG115" s="65">
        <f>'Q1 2015'!CZ115+'Q2 2015'!CZ115+'Q3 2015'!CZ115+'Q4 2015'!CZ115</f>
        <v>0</v>
      </c>
      <c r="CH115" s="252">
        <f>'Q4 2015'!DB115+'Q3 2015'!DB115+'Q2 2015'!DB115+'Q1 2015'!DB115</f>
        <v>0</v>
      </c>
      <c r="CI115" s="254">
        <f>'Q1 2015'!DC115+'Q2 2015'!DC115+'Q3 2015'!DC115+'Q4 2015'!DC115</f>
        <v>0</v>
      </c>
      <c r="CJ115" s="220">
        <f>'Q4 2015'!DE115+'Q3 2015'!DE115+'Q2 2015'!DE115+'Q1 2015'!DE115</f>
        <v>0</v>
      </c>
      <c r="CK115" s="32">
        <f t="shared" si="81"/>
        <v>0</v>
      </c>
      <c r="CL115" s="32">
        <f t="shared" si="65"/>
        <v>0</v>
      </c>
      <c r="CM115" s="32">
        <f t="shared" si="66"/>
        <v>0</v>
      </c>
      <c r="CN115" s="194">
        <f>'Q4 2015'!DI115+'Q3 2015'!DI115+'Q2 2015'!DI115+'Q1 2015'!DI115</f>
        <v>0</v>
      </c>
      <c r="CO115" s="256">
        <f>'Q1 2015'!DJ115+'Q2 2015'!DJ115+'Q3 2015'!DJ115+'Q4 2015'!DJ115</f>
        <v>0</v>
      </c>
      <c r="CP115" s="258">
        <f>'Q4 2015'!DL115+'Q3 2015'!DL115+'Q2 2015'!DL115+'Q1 2015'!DL115</f>
        <v>0</v>
      </c>
      <c r="CQ115" s="260">
        <f>'Q1 2015'!DM115+'Q2 2015'!DM115+'Q3 2015'!DM115+'Q4 2015'!DM115</f>
        <v>0</v>
      </c>
      <c r="CR115" s="258">
        <f>'Q4 2015'!DO115+'Q3 2015'!DO115+'Q2 2015'!DO115+'Q1 2015'!DO115</f>
        <v>0</v>
      </c>
      <c r="CS115" s="260">
        <f>'Q1 2015'!DP115+'Q2 2015'!DP115+'Q3 2015'!DP115+'Q4 2015'!DP115</f>
        <v>0</v>
      </c>
      <c r="CT115" s="258">
        <f>'Q4 2015'!DR115+'Q3 2015'!DR115+'Q2 2015'!DR115+'Q1 2015'!DR115</f>
        <v>0</v>
      </c>
      <c r="CU115" s="33">
        <f t="shared" si="82"/>
        <v>0</v>
      </c>
      <c r="CV115" s="33">
        <f t="shared" si="49"/>
        <v>0</v>
      </c>
      <c r="CW115" s="33">
        <f t="shared" si="67"/>
        <v>0</v>
      </c>
      <c r="CX115" s="196">
        <f>'Q4 2015'!DV115+'Q3 2015'!DV115+'Q2 2015'!DV115+'Q1 2015'!DV115</f>
        <v>0</v>
      </c>
      <c r="CY115" s="261">
        <f>'Q1 2015'!DW115+'Q2 2015'!DW115+'Q3 2015'!DW115+'Q4 2015'!DW115</f>
        <v>0</v>
      </c>
      <c r="CZ115" s="262">
        <f>'Q4 2015'!DY115+'Q3 2015'!DY115+'Q2 2015'!DY115+'Q1 2015'!DY115</f>
        <v>0</v>
      </c>
      <c r="DA115" s="263">
        <f>'Q1 2015'!DZ115+'Q2 2015'!DZ115+'Q3 2015'!DZ115+'Q4 2015'!DZ115</f>
        <v>0</v>
      </c>
      <c r="DB115" s="262">
        <f>'Q4 2015'!EB115+'Q3 2015'!EB115+'Q2 2015'!EB115+'Q1 2015'!EB115</f>
        <v>0</v>
      </c>
      <c r="DC115" s="263">
        <f>'Q1 2015'!EC115+'Q2 2015'!EC115+'Q3 2015'!EC115+'Q4 2015'!EC115</f>
        <v>0</v>
      </c>
      <c r="DD115" s="262">
        <f>'Q4 2015'!EE115+'Q3 2015'!EE115+'Q2 2015'!EE115+'Q1 2015'!EE115</f>
        <v>0</v>
      </c>
      <c r="DE115" s="34">
        <f t="shared" si="83"/>
        <v>0</v>
      </c>
      <c r="DF115" s="34">
        <f t="shared" si="68"/>
        <v>0</v>
      </c>
      <c r="DG115" s="34">
        <f t="shared" si="69"/>
        <v>0</v>
      </c>
      <c r="DH115" s="200">
        <f>'Q4 2015'!EI115+'Q3 2015'!EI115+'Q2 2015'!EI115+'Q1 2015'!EI115</f>
        <v>0</v>
      </c>
      <c r="DI115" s="265">
        <f>'Q1 2015'!EJ115+'Q2 2015'!EJ115+'Q3 2015'!EJ115+'Q4 2015'!EJ115</f>
        <v>0</v>
      </c>
      <c r="DJ115" s="227">
        <f>'Q4 2015'!EL115+'Q3 2015'!EL115+'Q2 2015'!EL115+'Q1 2015'!EL115</f>
        <v>0</v>
      </c>
      <c r="DK115" s="267">
        <f>'Q1 2015'!EM115+'Q2 2015'!EM115+'Q3 2015'!EM115+'Q4 2015'!EM115</f>
        <v>0</v>
      </c>
      <c r="DL115" s="269">
        <f>'Q4 2015'!EO115+'Q3 2015'!EO115+'Q2 2015'!EO115+'Q1 2015'!EO115</f>
        <v>0</v>
      </c>
      <c r="DM115" s="267">
        <f>'Q1 2015'!EP115+'Q2 2015'!EP115+'Q3 2015'!EP115+'Q4 2015'!EP115</f>
        <v>0</v>
      </c>
      <c r="DN115" s="269">
        <f>'Q4 2015'!ER115+'Q3 2015'!ER115+'Q2 2015'!ER115+'Q1 2015'!ER115</f>
        <v>0</v>
      </c>
      <c r="DO115" s="35">
        <f t="shared" si="84"/>
        <v>0</v>
      </c>
      <c r="DP115" s="35">
        <f t="shared" si="70"/>
        <v>0</v>
      </c>
      <c r="DQ115" s="36">
        <f t="shared" si="71"/>
        <v>0</v>
      </c>
      <c r="DR115" s="206">
        <f>'Q4 2015'!EV115+'Q3 2015'!EV115+'Q2 2015'!EV115+'Q1 2015'!EV115</f>
        <v>0</v>
      </c>
      <c r="DS115" s="288">
        <f t="shared" si="85"/>
        <v>0</v>
      </c>
      <c r="DT115" s="289">
        <f t="shared" si="72"/>
        <v>0</v>
      </c>
      <c r="DU115" s="289">
        <f t="shared" si="73"/>
        <v>0</v>
      </c>
      <c r="DV115" s="289">
        <f t="shared" si="74"/>
        <v>0</v>
      </c>
      <c r="DW115" s="289">
        <f t="shared" si="75"/>
        <v>0</v>
      </c>
      <c r="DX115" s="290">
        <f t="shared" si="76"/>
        <v>0</v>
      </c>
      <c r="DY115" s="298">
        <f>'Q4 2015'!FC115+'Q3 2015'!FC115+'Q2 2015'!FC115+'Q1 2015'!FC115</f>
        <v>0</v>
      </c>
    </row>
    <row r="116" spans="1:129">
      <c r="A116" s="37">
        <f>'stranka in letna napoved 2015'!A116</f>
        <v>113</v>
      </c>
      <c r="B116" s="37" t="str">
        <f>'stranka in letna napoved 2015'!B116</f>
        <v>113/2014</v>
      </c>
      <c r="C116" s="38" t="str">
        <f>'stranka in letna napoved 2015'!C116</f>
        <v>PROPAK d.o.o.</v>
      </c>
      <c r="D116" s="39" t="str">
        <f>'stranka in letna napoved 2015'!D116</f>
        <v>Ob železnici 22</v>
      </c>
      <c r="E116" s="39" t="str">
        <f>'stranka in letna napoved 2015'!E116</f>
        <v>Ljubljana</v>
      </c>
      <c r="F116" s="40">
        <f>'stranka in letna napoved 2015'!F116</f>
        <v>1000</v>
      </c>
      <c r="G116" s="40" t="str">
        <f>'stranka in letna napoved 2015'!G116</f>
        <v>SI21502765</v>
      </c>
      <c r="H116" s="40" t="str">
        <f>'stranka in letna napoved 2015'!H116</f>
        <v>5296579000</v>
      </c>
      <c r="I116" s="40" t="str">
        <f>'stranka in letna napoved 2015'!I116</f>
        <v>propak@amis.net</v>
      </c>
      <c r="J116" s="40" t="str">
        <f>'stranka in letna napoved 2015'!J116</f>
        <v>46.310</v>
      </c>
      <c r="K116" s="40">
        <f>'stranka in letna napoved 2015'!K116</f>
        <v>0</v>
      </c>
      <c r="L116" s="40">
        <f>'stranka in letna napoved 2015'!L116</f>
        <v>0</v>
      </c>
      <c r="M116" s="66">
        <f>'stranka in letna napoved 2015'!M116</f>
        <v>0</v>
      </c>
      <c r="N116" s="102" t="str">
        <f>'stranka in letna napoved 2015'!N116</f>
        <v>IM</v>
      </c>
      <c r="O116" s="100" t="str">
        <f>'stranka in letna napoved 2015'!O116</f>
        <v>pridobitelj embaliranega blaga</v>
      </c>
      <c r="P116" s="40" t="str">
        <f>'stranka in letna napoved 2015'!P116</f>
        <v>QP</v>
      </c>
      <c r="Q116" s="64">
        <f>'stranka in letna napoved 2015'!Q116</f>
        <v>42005</v>
      </c>
      <c r="R116" s="64">
        <f>'stranka in letna napoved 2015'!R116</f>
        <v>41908</v>
      </c>
      <c r="S116" s="40" t="str">
        <f>'stranka in letna napoved 2015'!S116</f>
        <v>Sanja Čeman</v>
      </c>
      <c r="T116" s="40" t="str">
        <f>'stranka in letna napoved 2015'!T116</f>
        <v>+386 1 521 17 31</v>
      </c>
      <c r="U116" s="40" t="str">
        <f>'stranka in letna napoved 2015'!U116</f>
        <v>propak@amis.net</v>
      </c>
      <c r="V116" s="40">
        <f>'stranka in letna napoved 2015'!V116</f>
        <v>0</v>
      </c>
      <c r="W116" s="40" t="str">
        <f>'stranka in letna napoved 2015'!W116</f>
        <v>Drago Vaupotič</v>
      </c>
      <c r="X116" s="40">
        <f>'stranka in letna napoved 2015'!X116</f>
        <v>0</v>
      </c>
      <c r="Y116" s="40">
        <f>'stranka in letna napoved 2015'!Y116</f>
        <v>0</v>
      </c>
      <c r="Z116" s="66">
        <f>'stranka in letna napoved 2015'!Z116</f>
        <v>0</v>
      </c>
      <c r="AA116" s="71">
        <f>'Q1 2015'!AA116+'Q2 2015'!AA116+'Q3 2015'!AA116+'Q4 2015'!AA116</f>
        <v>0</v>
      </c>
      <c r="AB116" s="236">
        <f>'Q4 2015'!AC116+'Q3 2015'!AC116+'Q2 2015'!AC116+'Q1 2015'!AC116</f>
        <v>0</v>
      </c>
      <c r="AC116" s="233">
        <f>'Q1 2015'!AD116+'Q2 2015'!AD116+'Q3 2015'!AD116+'Q4 2015'!AD116</f>
        <v>0</v>
      </c>
      <c r="AD116" s="236">
        <f>'Q4 2015'!AF116+'Q3 2015'!AF116+'Q2 2015'!AF116+'Q1 2015'!AF116</f>
        <v>0</v>
      </c>
      <c r="AE116" s="20">
        <f t="shared" si="53"/>
        <v>0</v>
      </c>
      <c r="AF116" s="233">
        <f>'Q1 2015'!AH116+'Q2 2015'!AH116+'Q3 2015'!AH116+'Q4 2015'!AH116</f>
        <v>0</v>
      </c>
      <c r="AG116" s="236">
        <f>'Q4 2015'!AJ116+'Q3 2015'!AJ116+'Q2 2015'!AJ116+'Q1 2015'!AJ116</f>
        <v>0</v>
      </c>
      <c r="AH116" s="233">
        <f>'Q1 2015'!AK116+'Q2 2015'!AK116+'Q3 2015'!AK116+'Q4 2015'!AK116</f>
        <v>0</v>
      </c>
      <c r="AI116" s="236">
        <f>'Q4 2015'!AM116+'Q3 2015'!AM116+'Q2 2015'!AM116+'Q1 2015'!AM116</f>
        <v>0</v>
      </c>
      <c r="AJ116" s="233">
        <f t="shared" si="54"/>
        <v>0</v>
      </c>
      <c r="AK116" s="233">
        <f>'Q1 2015'!AO116+'Q2 2015'!AO116+'Q3 2015'!AO116+'Q4 2015'!AO116</f>
        <v>0</v>
      </c>
      <c r="AL116" s="236">
        <f>'Q4 2015'!AQ116+'Q3 2015'!AQ116+'Q2 2015'!AQ116+'Q1 2015'!AQ116</f>
        <v>0</v>
      </c>
      <c r="AM116" s="23">
        <f t="shared" si="77"/>
        <v>0</v>
      </c>
      <c r="AN116" s="23">
        <f t="shared" si="55"/>
        <v>0</v>
      </c>
      <c r="AO116" s="23">
        <f t="shared" si="78"/>
        <v>0</v>
      </c>
      <c r="AP116" s="238">
        <f>'Q4 2015'!AU116+'Q3 2015'!AU116+'Q2 2015'!AU116+'Q1 2015'!AU116</f>
        <v>0</v>
      </c>
      <c r="AQ116" s="239">
        <f>'Q1 2015'!AV116+'Q2 2015'!AV116+'Q3 2015'!AV116+'Q4 2015'!AV116</f>
        <v>0</v>
      </c>
      <c r="AR116" s="242">
        <f>'Q4 2015'!AX116+'Q3 2015'!AX116+'Q2 2015'!AX116+'Q1 2015'!AX116</f>
        <v>0</v>
      </c>
      <c r="AS116" s="240">
        <f>'Q1 2015'!AY116+'Q2 2015'!AY116+'Q3 2015'!AY116+'Q4 2015'!AY116</f>
        <v>0</v>
      </c>
      <c r="AT116" s="242">
        <f>'Q4 2015'!BA116+'Q3 2015'!BA116+'Q2 2015'!BA116+'Q1 2015'!BA116</f>
        <v>0</v>
      </c>
      <c r="AU116" s="240">
        <f>'Q1 2015'!BB116+'Q2 2015'!BB116+'Q3 2015'!BB116+'Q4 2015'!BB116</f>
        <v>0</v>
      </c>
      <c r="AV116" s="242">
        <f>'Q4 2015'!BD116+'Q3 2015'!BD116+'Q2 2015'!BD116+'Q1 2015'!BD116</f>
        <v>0</v>
      </c>
      <c r="AW116" s="25">
        <f t="shared" si="56"/>
        <v>0</v>
      </c>
      <c r="AX116" s="240">
        <f>'Q1 2015'!BF116+'Q2 2015'!BF116+'Q3 2015'!BF116+'Q4 2015'!BF116</f>
        <v>0</v>
      </c>
      <c r="AY116" s="242">
        <f>'Q4 2015'!BH116+'Q3 2015'!BH116+'Q2 2015'!BH116+'Q1 2015'!BH116</f>
        <v>0</v>
      </c>
      <c r="AZ116" s="240">
        <f>'Q1 2015'!BI116+'Q2 2015'!BI116+'Q3 2015'!BI116+'Q4 2015'!BI116</f>
        <v>0</v>
      </c>
      <c r="BA116" s="242">
        <f>'Q4 2015'!BK116+'Q3 2015'!BK116+'Q2 2015'!BK116+'Q1 2015'!BK116</f>
        <v>0</v>
      </c>
      <c r="BB116" s="240">
        <f>'Q1 2015'!BL116+'Q2 2015'!BL116+'Q3 2015'!BL116+'Q4 2015'!BL116</f>
        <v>0</v>
      </c>
      <c r="BC116" s="242">
        <f>'Q4 2015'!BN116+'Q3 2015'!BN116+'Q2 2015'!BN116+'Q1 2015'!BN116</f>
        <v>0</v>
      </c>
      <c r="BD116" s="26">
        <f t="shared" si="57"/>
        <v>0</v>
      </c>
      <c r="BE116" s="240">
        <f>'Q1 2015'!BP116+'Q2 2015'!BP116+'Q3 2015'!BP116+'Q4 2015'!BP116</f>
        <v>0</v>
      </c>
      <c r="BF116" s="242">
        <f>'Q4 2015'!BR116+'Q3 2015'!BR116+'Q2 2015'!BR116+'Q1 2015'!BR116</f>
        <v>0</v>
      </c>
      <c r="BG116" s="27">
        <f t="shared" si="58"/>
        <v>0</v>
      </c>
      <c r="BH116" s="27">
        <f t="shared" si="59"/>
        <v>0</v>
      </c>
      <c r="BI116" s="27">
        <f t="shared" si="60"/>
        <v>0</v>
      </c>
      <c r="BJ116" s="231">
        <f>'Q4 2015'!BV116+'Q3 2015'!BV116+'Q2 2015'!BV116+'Q1 2015'!BV116</f>
        <v>0</v>
      </c>
      <c r="BK116" s="243">
        <f>'Q1 2015'!BW116+'Q2 2015'!BW116+'Q3 2015'!BW116+'Q4 2015'!BW116</f>
        <v>0</v>
      </c>
      <c r="BL116" s="188">
        <f>'Q4 2015'!BY116+'Q3 2015'!BY116+'Q2 2015'!BY116+'Q1 2015'!BY116</f>
        <v>0</v>
      </c>
      <c r="BM116" s="244">
        <f>'Q1 2015'!BZ116+'Q2 2015'!BZ116+'Q3 2015'!BZ116+'Q4 2015'!BZ116</f>
        <v>0</v>
      </c>
      <c r="BN116" s="188">
        <f>'Q4 2015'!CB116+'Q3 2015'!CB116+'Q2 2015'!CB116+'Q1 2015'!CB116</f>
        <v>0</v>
      </c>
      <c r="BO116" s="244">
        <f>'Q1 2015'!CC116+'Q2 2015'!CC116+'Q3 2015'!CC116+'Q4 2015'!CC116</f>
        <v>0</v>
      </c>
      <c r="BP116" s="188">
        <f>'Q4 2015'!CE116+'Q3 2015'!CE116+'Q2 2015'!CE116+'Q1 2015'!CE116</f>
        <v>0</v>
      </c>
      <c r="BQ116" s="28">
        <f t="shared" si="79"/>
        <v>0</v>
      </c>
      <c r="BR116" s="28">
        <f t="shared" si="61"/>
        <v>0</v>
      </c>
      <c r="BS116" s="29">
        <f t="shared" si="62"/>
        <v>0</v>
      </c>
      <c r="BT116" s="217">
        <f>'Q4 2015'!CI116+'Q3 2015'!CI116+'Q2 2015'!CI116+'Q1 2015'!CI116</f>
        <v>0</v>
      </c>
      <c r="BU116" s="245">
        <f>'Q1 2015'!CJ116+'Q2 2015'!CJ116+'Q3 2015'!CJ116+'Q4 2015'!CJ116</f>
        <v>0</v>
      </c>
      <c r="BV116" s="247">
        <f>'Q4 2015'!CL116+'Q3 2015'!CL116+'Q2 2015'!CL116+'Q1 2015'!CL116</f>
        <v>0</v>
      </c>
      <c r="BW116" s="248">
        <f>'Q1 2015'!CM116+'Q2 2015'!CM116+'Q3 2015'!CM116+'Q4 2015'!CM116</f>
        <v>0</v>
      </c>
      <c r="BX116" s="247">
        <f>'Q4 2015'!CO116+'Q3 2015'!CO116+'Q2 2015'!CO116+'Q1 2015'!CO116</f>
        <v>0</v>
      </c>
      <c r="BY116" s="248">
        <f>'Q1 2015'!CP116+'Q2 2015'!CP116+'Q3 2015'!CP116+'Q4 2015'!CP116</f>
        <v>0</v>
      </c>
      <c r="BZ116" s="247">
        <f>'Q4 2015'!CR116+'Q3 2015'!CR116+'Q2 2015'!CR116+'Q1 2015'!CR116</f>
        <v>0</v>
      </c>
      <c r="CA116" s="30">
        <f t="shared" si="80"/>
        <v>0</v>
      </c>
      <c r="CB116" s="30">
        <f t="shared" si="63"/>
        <v>0</v>
      </c>
      <c r="CC116" s="31">
        <f t="shared" si="64"/>
        <v>0</v>
      </c>
      <c r="CD116" s="192">
        <f>'Q4 2015'!CV116+'Q3 2015'!CV116+'Q2 2015'!CV116+'Q1 2015'!CV116</f>
        <v>0</v>
      </c>
      <c r="CE116" s="250">
        <f>'Q1 2015'!CW116+'Q2 2015'!CW116+'Q3 2015'!CW116+'Q4 2015'!CW116</f>
        <v>0</v>
      </c>
      <c r="CF116" s="252">
        <f>'Q4 2015'!CY116+'Q3 2015'!CY116+'Q2 2015'!CY116+'Q1 2015'!CY116</f>
        <v>0</v>
      </c>
      <c r="CG116" s="65">
        <f>'Q1 2015'!CZ116+'Q2 2015'!CZ116+'Q3 2015'!CZ116+'Q4 2015'!CZ116</f>
        <v>0</v>
      </c>
      <c r="CH116" s="252">
        <f>'Q4 2015'!DB116+'Q3 2015'!DB116+'Q2 2015'!DB116+'Q1 2015'!DB116</f>
        <v>0</v>
      </c>
      <c r="CI116" s="254">
        <f>'Q1 2015'!DC116+'Q2 2015'!DC116+'Q3 2015'!DC116+'Q4 2015'!DC116</f>
        <v>0</v>
      </c>
      <c r="CJ116" s="220">
        <f>'Q4 2015'!DE116+'Q3 2015'!DE116+'Q2 2015'!DE116+'Q1 2015'!DE116</f>
        <v>0</v>
      </c>
      <c r="CK116" s="32">
        <f t="shared" si="81"/>
        <v>0</v>
      </c>
      <c r="CL116" s="32">
        <f t="shared" si="65"/>
        <v>0</v>
      </c>
      <c r="CM116" s="32">
        <f t="shared" si="66"/>
        <v>0</v>
      </c>
      <c r="CN116" s="194">
        <f>'Q4 2015'!DI116+'Q3 2015'!DI116+'Q2 2015'!DI116+'Q1 2015'!DI116</f>
        <v>0</v>
      </c>
      <c r="CO116" s="256">
        <f>'Q1 2015'!DJ116+'Q2 2015'!DJ116+'Q3 2015'!DJ116+'Q4 2015'!DJ116</f>
        <v>0</v>
      </c>
      <c r="CP116" s="258">
        <f>'Q4 2015'!DL116+'Q3 2015'!DL116+'Q2 2015'!DL116+'Q1 2015'!DL116</f>
        <v>0</v>
      </c>
      <c r="CQ116" s="260">
        <f>'Q1 2015'!DM116+'Q2 2015'!DM116+'Q3 2015'!DM116+'Q4 2015'!DM116</f>
        <v>0</v>
      </c>
      <c r="CR116" s="258">
        <f>'Q4 2015'!DO116+'Q3 2015'!DO116+'Q2 2015'!DO116+'Q1 2015'!DO116</f>
        <v>0</v>
      </c>
      <c r="CS116" s="260">
        <f>'Q1 2015'!DP116+'Q2 2015'!DP116+'Q3 2015'!DP116+'Q4 2015'!DP116</f>
        <v>0</v>
      </c>
      <c r="CT116" s="258">
        <f>'Q4 2015'!DR116+'Q3 2015'!DR116+'Q2 2015'!DR116+'Q1 2015'!DR116</f>
        <v>0</v>
      </c>
      <c r="CU116" s="33">
        <f t="shared" si="82"/>
        <v>0</v>
      </c>
      <c r="CV116" s="33">
        <f t="shared" si="49"/>
        <v>0</v>
      </c>
      <c r="CW116" s="33">
        <f t="shared" si="67"/>
        <v>0</v>
      </c>
      <c r="CX116" s="196">
        <f>'Q4 2015'!DV116+'Q3 2015'!DV116+'Q2 2015'!DV116+'Q1 2015'!DV116</f>
        <v>0</v>
      </c>
      <c r="CY116" s="261">
        <f>'Q1 2015'!DW116+'Q2 2015'!DW116+'Q3 2015'!DW116+'Q4 2015'!DW116</f>
        <v>0</v>
      </c>
      <c r="CZ116" s="262">
        <f>'Q4 2015'!DY116+'Q3 2015'!DY116+'Q2 2015'!DY116+'Q1 2015'!DY116</f>
        <v>0</v>
      </c>
      <c r="DA116" s="263">
        <f>'Q1 2015'!DZ116+'Q2 2015'!DZ116+'Q3 2015'!DZ116+'Q4 2015'!DZ116</f>
        <v>0</v>
      </c>
      <c r="DB116" s="262">
        <f>'Q4 2015'!EB116+'Q3 2015'!EB116+'Q2 2015'!EB116+'Q1 2015'!EB116</f>
        <v>0</v>
      </c>
      <c r="DC116" s="263">
        <f>'Q1 2015'!EC116+'Q2 2015'!EC116+'Q3 2015'!EC116+'Q4 2015'!EC116</f>
        <v>0</v>
      </c>
      <c r="DD116" s="262">
        <f>'Q4 2015'!EE116+'Q3 2015'!EE116+'Q2 2015'!EE116+'Q1 2015'!EE116</f>
        <v>0</v>
      </c>
      <c r="DE116" s="34">
        <f t="shared" si="83"/>
        <v>0</v>
      </c>
      <c r="DF116" s="34">
        <f t="shared" si="68"/>
        <v>0</v>
      </c>
      <c r="DG116" s="34">
        <f t="shared" si="69"/>
        <v>0</v>
      </c>
      <c r="DH116" s="200">
        <f>'Q4 2015'!EI116+'Q3 2015'!EI116+'Q2 2015'!EI116+'Q1 2015'!EI116</f>
        <v>0</v>
      </c>
      <c r="DI116" s="265">
        <f>'Q1 2015'!EJ116+'Q2 2015'!EJ116+'Q3 2015'!EJ116+'Q4 2015'!EJ116</f>
        <v>0</v>
      </c>
      <c r="DJ116" s="227">
        <f>'Q4 2015'!EL116+'Q3 2015'!EL116+'Q2 2015'!EL116+'Q1 2015'!EL116</f>
        <v>0</v>
      </c>
      <c r="DK116" s="267">
        <f>'Q1 2015'!EM116+'Q2 2015'!EM116+'Q3 2015'!EM116+'Q4 2015'!EM116</f>
        <v>0</v>
      </c>
      <c r="DL116" s="269">
        <f>'Q4 2015'!EO116+'Q3 2015'!EO116+'Q2 2015'!EO116+'Q1 2015'!EO116</f>
        <v>0</v>
      </c>
      <c r="DM116" s="267">
        <f>'Q1 2015'!EP116+'Q2 2015'!EP116+'Q3 2015'!EP116+'Q4 2015'!EP116</f>
        <v>0</v>
      </c>
      <c r="DN116" s="269">
        <f>'Q4 2015'!ER116+'Q3 2015'!ER116+'Q2 2015'!ER116+'Q1 2015'!ER116</f>
        <v>0</v>
      </c>
      <c r="DO116" s="35">
        <f t="shared" si="84"/>
        <v>0</v>
      </c>
      <c r="DP116" s="35">
        <f t="shared" si="70"/>
        <v>0</v>
      </c>
      <c r="DQ116" s="36">
        <f t="shared" si="71"/>
        <v>0</v>
      </c>
      <c r="DR116" s="206">
        <f>'Q4 2015'!EV116+'Q3 2015'!EV116+'Q2 2015'!EV116+'Q1 2015'!EV116</f>
        <v>0</v>
      </c>
      <c r="DS116" s="288">
        <f t="shared" si="85"/>
        <v>0</v>
      </c>
      <c r="DT116" s="289">
        <f t="shared" si="72"/>
        <v>0</v>
      </c>
      <c r="DU116" s="289">
        <f t="shared" si="73"/>
        <v>0</v>
      </c>
      <c r="DV116" s="289">
        <f t="shared" si="74"/>
        <v>0</v>
      </c>
      <c r="DW116" s="289">
        <f t="shared" si="75"/>
        <v>0</v>
      </c>
      <c r="DX116" s="290">
        <f t="shared" si="76"/>
        <v>0</v>
      </c>
      <c r="DY116" s="298">
        <f>'Q4 2015'!FC116+'Q3 2015'!FC116+'Q2 2015'!FC116+'Q1 2015'!FC116</f>
        <v>0</v>
      </c>
    </row>
    <row r="117" spans="1:129">
      <c r="A117" s="37">
        <f>'stranka in letna napoved 2015'!A117</f>
        <v>114</v>
      </c>
      <c r="B117" s="37" t="str">
        <f>'stranka in letna napoved 2015'!B117</f>
        <v>114/2014</v>
      </c>
      <c r="C117" s="38" t="str">
        <f>'stranka in letna napoved 2015'!C117</f>
        <v>SILVAPRODUKT d.o.o.</v>
      </c>
      <c r="D117" s="39" t="str">
        <f>'stranka in letna napoved 2015'!D117</f>
        <v>Dolenjska cesta 42</v>
      </c>
      <c r="E117" s="39" t="str">
        <f>'stranka in letna napoved 2015'!E117</f>
        <v>Ljubljana</v>
      </c>
      <c r="F117" s="40">
        <f>'stranka in letna napoved 2015'!F117</f>
        <v>1000</v>
      </c>
      <c r="G117" s="40" t="str">
        <f>'stranka in letna napoved 2015'!G117</f>
        <v>SI73253782</v>
      </c>
      <c r="H117" s="40" t="str">
        <f>'stranka in letna napoved 2015'!H117</f>
        <v>5041716000</v>
      </c>
      <c r="I117" s="40">
        <f>'stranka in letna napoved 2015'!I117</f>
        <v>0</v>
      </c>
      <c r="J117" s="40" t="str">
        <f>'stranka in letna napoved 2015'!J117</f>
        <v>20.590</v>
      </c>
      <c r="K117" s="40">
        <f>'stranka in letna napoved 2015'!K117</f>
        <v>0</v>
      </c>
      <c r="L117" s="40">
        <f>'stranka in letna napoved 2015'!L117</f>
        <v>0</v>
      </c>
      <c r="M117" s="66">
        <f>'stranka in letna napoved 2015'!M117</f>
        <v>0</v>
      </c>
      <c r="N117" s="102" t="str">
        <f>'stranka in letna napoved 2015'!N117</f>
        <v>IM</v>
      </c>
      <c r="O117" s="100" t="str">
        <f>'stranka in letna napoved 2015'!O117</f>
        <v>embaler in pridobitelj emb.blaga</v>
      </c>
      <c r="P117" s="40" t="str">
        <f>'stranka in letna napoved 2015'!P117</f>
        <v>QD</v>
      </c>
      <c r="Q117" s="64">
        <f>'stranka in letna napoved 2015'!Q117</f>
        <v>42005</v>
      </c>
      <c r="R117" s="64">
        <f>'stranka in letna napoved 2015'!R117</f>
        <v>41907</v>
      </c>
      <c r="S117" s="40" t="str">
        <f>'stranka in letna napoved 2015'!S117</f>
        <v>Marjana Merjasec</v>
      </c>
      <c r="T117" s="40" t="str">
        <f>'stranka in letna napoved 2015'!T117</f>
        <v>+386 1 280 05 70</v>
      </c>
      <c r="U117" s="40" t="str">
        <f>'stranka in letna napoved 2015'!U117</f>
        <v>info@silvaprodukt.si</v>
      </c>
      <c r="V117" s="40">
        <f>'stranka in letna napoved 2015'!V117</f>
        <v>0</v>
      </c>
      <c r="W117" s="40" t="str">
        <f>'stranka in letna napoved 2015'!W117</f>
        <v>Dušan Radoš</v>
      </c>
      <c r="X117" s="40">
        <f>'stranka in letna napoved 2015'!X117</f>
        <v>0</v>
      </c>
      <c r="Y117" s="40">
        <f>'stranka in letna napoved 2015'!Y117</f>
        <v>0</v>
      </c>
      <c r="Z117" s="66">
        <f>'stranka in letna napoved 2015'!Z117</f>
        <v>0</v>
      </c>
      <c r="AA117" s="71">
        <f>'Q1 2015'!AA117+'Q2 2015'!AA117+'Q3 2015'!AA117+'Q4 2015'!AA117</f>
        <v>0</v>
      </c>
      <c r="AB117" s="236">
        <f>'Q4 2015'!AC117+'Q3 2015'!AC117+'Q2 2015'!AC117+'Q1 2015'!AC117</f>
        <v>0</v>
      </c>
      <c r="AC117" s="233">
        <f>'Q1 2015'!AD117+'Q2 2015'!AD117+'Q3 2015'!AD117+'Q4 2015'!AD117</f>
        <v>0</v>
      </c>
      <c r="AD117" s="236">
        <f>'Q4 2015'!AF117+'Q3 2015'!AF117+'Q2 2015'!AF117+'Q1 2015'!AF117</f>
        <v>0</v>
      </c>
      <c r="AE117" s="20">
        <f t="shared" si="53"/>
        <v>0</v>
      </c>
      <c r="AF117" s="233">
        <f>'Q1 2015'!AH117+'Q2 2015'!AH117+'Q3 2015'!AH117+'Q4 2015'!AH117</f>
        <v>0</v>
      </c>
      <c r="AG117" s="236">
        <f>'Q4 2015'!AJ117+'Q3 2015'!AJ117+'Q2 2015'!AJ117+'Q1 2015'!AJ117</f>
        <v>0</v>
      </c>
      <c r="AH117" s="233">
        <f>'Q1 2015'!AK117+'Q2 2015'!AK117+'Q3 2015'!AK117+'Q4 2015'!AK117</f>
        <v>0</v>
      </c>
      <c r="AI117" s="236">
        <f>'Q4 2015'!AM117+'Q3 2015'!AM117+'Q2 2015'!AM117+'Q1 2015'!AM117</f>
        <v>0</v>
      </c>
      <c r="AJ117" s="233">
        <f t="shared" si="54"/>
        <v>0</v>
      </c>
      <c r="AK117" s="233">
        <f>'Q1 2015'!AO117+'Q2 2015'!AO117+'Q3 2015'!AO117+'Q4 2015'!AO117</f>
        <v>0</v>
      </c>
      <c r="AL117" s="236">
        <f>'Q4 2015'!AQ117+'Q3 2015'!AQ117+'Q2 2015'!AQ117+'Q1 2015'!AQ117</f>
        <v>0</v>
      </c>
      <c r="AM117" s="23">
        <f t="shared" si="77"/>
        <v>0</v>
      </c>
      <c r="AN117" s="23">
        <f t="shared" si="55"/>
        <v>0</v>
      </c>
      <c r="AO117" s="23">
        <f t="shared" si="78"/>
        <v>0</v>
      </c>
      <c r="AP117" s="238">
        <f>'Q4 2015'!AU117+'Q3 2015'!AU117+'Q2 2015'!AU117+'Q1 2015'!AU117</f>
        <v>0</v>
      </c>
      <c r="AQ117" s="239">
        <f>'Q1 2015'!AV117+'Q2 2015'!AV117+'Q3 2015'!AV117+'Q4 2015'!AV117</f>
        <v>0</v>
      </c>
      <c r="AR117" s="242">
        <f>'Q4 2015'!AX117+'Q3 2015'!AX117+'Q2 2015'!AX117+'Q1 2015'!AX117</f>
        <v>0</v>
      </c>
      <c r="AS117" s="240">
        <f>'Q1 2015'!AY117+'Q2 2015'!AY117+'Q3 2015'!AY117+'Q4 2015'!AY117</f>
        <v>0</v>
      </c>
      <c r="AT117" s="242">
        <f>'Q4 2015'!BA117+'Q3 2015'!BA117+'Q2 2015'!BA117+'Q1 2015'!BA117</f>
        <v>0</v>
      </c>
      <c r="AU117" s="240">
        <f>'Q1 2015'!BB117+'Q2 2015'!BB117+'Q3 2015'!BB117+'Q4 2015'!BB117</f>
        <v>0</v>
      </c>
      <c r="AV117" s="242">
        <f>'Q4 2015'!BD117+'Q3 2015'!BD117+'Q2 2015'!BD117+'Q1 2015'!BD117</f>
        <v>0</v>
      </c>
      <c r="AW117" s="25">
        <f t="shared" si="56"/>
        <v>0</v>
      </c>
      <c r="AX117" s="240">
        <f>'Q1 2015'!BF117+'Q2 2015'!BF117+'Q3 2015'!BF117+'Q4 2015'!BF117</f>
        <v>0</v>
      </c>
      <c r="AY117" s="242">
        <f>'Q4 2015'!BH117+'Q3 2015'!BH117+'Q2 2015'!BH117+'Q1 2015'!BH117</f>
        <v>0</v>
      </c>
      <c r="AZ117" s="240">
        <f>'Q1 2015'!BI117+'Q2 2015'!BI117+'Q3 2015'!BI117+'Q4 2015'!BI117</f>
        <v>0</v>
      </c>
      <c r="BA117" s="242">
        <f>'Q4 2015'!BK117+'Q3 2015'!BK117+'Q2 2015'!BK117+'Q1 2015'!BK117</f>
        <v>0</v>
      </c>
      <c r="BB117" s="240">
        <f>'Q1 2015'!BL117+'Q2 2015'!BL117+'Q3 2015'!BL117+'Q4 2015'!BL117</f>
        <v>0</v>
      </c>
      <c r="BC117" s="242">
        <f>'Q4 2015'!BN117+'Q3 2015'!BN117+'Q2 2015'!BN117+'Q1 2015'!BN117</f>
        <v>0</v>
      </c>
      <c r="BD117" s="26">
        <f t="shared" si="57"/>
        <v>0</v>
      </c>
      <c r="BE117" s="240">
        <f>'Q1 2015'!BP117+'Q2 2015'!BP117+'Q3 2015'!BP117+'Q4 2015'!BP117</f>
        <v>0</v>
      </c>
      <c r="BF117" s="242">
        <f>'Q4 2015'!BR117+'Q3 2015'!BR117+'Q2 2015'!BR117+'Q1 2015'!BR117</f>
        <v>0</v>
      </c>
      <c r="BG117" s="27">
        <f t="shared" si="58"/>
        <v>0</v>
      </c>
      <c r="BH117" s="27">
        <f t="shared" si="59"/>
        <v>0</v>
      </c>
      <c r="BI117" s="27">
        <f t="shared" si="60"/>
        <v>0</v>
      </c>
      <c r="BJ117" s="231">
        <f>'Q4 2015'!BV117+'Q3 2015'!BV117+'Q2 2015'!BV117+'Q1 2015'!BV117</f>
        <v>0</v>
      </c>
      <c r="BK117" s="243">
        <f>'Q1 2015'!BW117+'Q2 2015'!BW117+'Q3 2015'!BW117+'Q4 2015'!BW117</f>
        <v>0</v>
      </c>
      <c r="BL117" s="188">
        <f>'Q4 2015'!BY117+'Q3 2015'!BY117+'Q2 2015'!BY117+'Q1 2015'!BY117</f>
        <v>0</v>
      </c>
      <c r="BM117" s="244">
        <f>'Q1 2015'!BZ117+'Q2 2015'!BZ117+'Q3 2015'!BZ117+'Q4 2015'!BZ117</f>
        <v>0</v>
      </c>
      <c r="BN117" s="188">
        <f>'Q4 2015'!CB117+'Q3 2015'!CB117+'Q2 2015'!CB117+'Q1 2015'!CB117</f>
        <v>0</v>
      </c>
      <c r="BO117" s="244">
        <f>'Q1 2015'!CC117+'Q2 2015'!CC117+'Q3 2015'!CC117+'Q4 2015'!CC117</f>
        <v>0</v>
      </c>
      <c r="BP117" s="188">
        <f>'Q4 2015'!CE117+'Q3 2015'!CE117+'Q2 2015'!CE117+'Q1 2015'!CE117</f>
        <v>0</v>
      </c>
      <c r="BQ117" s="28">
        <f t="shared" si="79"/>
        <v>0</v>
      </c>
      <c r="BR117" s="28">
        <f t="shared" si="61"/>
        <v>0</v>
      </c>
      <c r="BS117" s="29">
        <f t="shared" si="62"/>
        <v>0</v>
      </c>
      <c r="BT117" s="217">
        <f>'Q4 2015'!CI117+'Q3 2015'!CI117+'Q2 2015'!CI117+'Q1 2015'!CI117</f>
        <v>0</v>
      </c>
      <c r="BU117" s="245">
        <f>'Q1 2015'!CJ117+'Q2 2015'!CJ117+'Q3 2015'!CJ117+'Q4 2015'!CJ117</f>
        <v>0</v>
      </c>
      <c r="BV117" s="247">
        <f>'Q4 2015'!CL117+'Q3 2015'!CL117+'Q2 2015'!CL117+'Q1 2015'!CL117</f>
        <v>0</v>
      </c>
      <c r="BW117" s="248">
        <f>'Q1 2015'!CM117+'Q2 2015'!CM117+'Q3 2015'!CM117+'Q4 2015'!CM117</f>
        <v>0</v>
      </c>
      <c r="BX117" s="247">
        <f>'Q4 2015'!CO117+'Q3 2015'!CO117+'Q2 2015'!CO117+'Q1 2015'!CO117</f>
        <v>0</v>
      </c>
      <c r="BY117" s="248">
        <f>'Q1 2015'!CP117+'Q2 2015'!CP117+'Q3 2015'!CP117+'Q4 2015'!CP117</f>
        <v>0</v>
      </c>
      <c r="BZ117" s="247">
        <f>'Q4 2015'!CR117+'Q3 2015'!CR117+'Q2 2015'!CR117+'Q1 2015'!CR117</f>
        <v>0</v>
      </c>
      <c r="CA117" s="30">
        <f t="shared" si="80"/>
        <v>0</v>
      </c>
      <c r="CB117" s="30">
        <f t="shared" si="63"/>
        <v>0</v>
      </c>
      <c r="CC117" s="31">
        <f t="shared" si="64"/>
        <v>0</v>
      </c>
      <c r="CD117" s="192">
        <f>'Q4 2015'!CV117+'Q3 2015'!CV117+'Q2 2015'!CV117+'Q1 2015'!CV117</f>
        <v>0</v>
      </c>
      <c r="CE117" s="250">
        <f>'Q1 2015'!CW117+'Q2 2015'!CW117+'Q3 2015'!CW117+'Q4 2015'!CW117</f>
        <v>0</v>
      </c>
      <c r="CF117" s="252">
        <f>'Q4 2015'!CY117+'Q3 2015'!CY117+'Q2 2015'!CY117+'Q1 2015'!CY117</f>
        <v>0</v>
      </c>
      <c r="CG117" s="65">
        <f>'Q1 2015'!CZ117+'Q2 2015'!CZ117+'Q3 2015'!CZ117+'Q4 2015'!CZ117</f>
        <v>0</v>
      </c>
      <c r="CH117" s="252">
        <f>'Q4 2015'!DB117+'Q3 2015'!DB117+'Q2 2015'!DB117+'Q1 2015'!DB117</f>
        <v>0</v>
      </c>
      <c r="CI117" s="254">
        <f>'Q1 2015'!DC117+'Q2 2015'!DC117+'Q3 2015'!DC117+'Q4 2015'!DC117</f>
        <v>0</v>
      </c>
      <c r="CJ117" s="220">
        <f>'Q4 2015'!DE117+'Q3 2015'!DE117+'Q2 2015'!DE117+'Q1 2015'!DE117</f>
        <v>0</v>
      </c>
      <c r="CK117" s="32">
        <f t="shared" si="81"/>
        <v>0</v>
      </c>
      <c r="CL117" s="32">
        <f t="shared" si="65"/>
        <v>0</v>
      </c>
      <c r="CM117" s="32">
        <f t="shared" si="66"/>
        <v>0</v>
      </c>
      <c r="CN117" s="194">
        <f>'Q4 2015'!DI117+'Q3 2015'!DI117+'Q2 2015'!DI117+'Q1 2015'!DI117</f>
        <v>0</v>
      </c>
      <c r="CO117" s="256">
        <f>'Q1 2015'!DJ117+'Q2 2015'!DJ117+'Q3 2015'!DJ117+'Q4 2015'!DJ117</f>
        <v>0</v>
      </c>
      <c r="CP117" s="258">
        <f>'Q4 2015'!DL117+'Q3 2015'!DL117+'Q2 2015'!DL117+'Q1 2015'!DL117</f>
        <v>0</v>
      </c>
      <c r="CQ117" s="260">
        <f>'Q1 2015'!DM117+'Q2 2015'!DM117+'Q3 2015'!DM117+'Q4 2015'!DM117</f>
        <v>0</v>
      </c>
      <c r="CR117" s="258">
        <f>'Q4 2015'!DO117+'Q3 2015'!DO117+'Q2 2015'!DO117+'Q1 2015'!DO117</f>
        <v>0</v>
      </c>
      <c r="CS117" s="260">
        <f>'Q1 2015'!DP117+'Q2 2015'!DP117+'Q3 2015'!DP117+'Q4 2015'!DP117</f>
        <v>0</v>
      </c>
      <c r="CT117" s="258">
        <f>'Q4 2015'!DR117+'Q3 2015'!DR117+'Q2 2015'!DR117+'Q1 2015'!DR117</f>
        <v>0</v>
      </c>
      <c r="CU117" s="33">
        <f t="shared" si="82"/>
        <v>0</v>
      </c>
      <c r="CV117" s="33">
        <f t="shared" si="49"/>
        <v>0</v>
      </c>
      <c r="CW117" s="33">
        <f t="shared" si="67"/>
        <v>0</v>
      </c>
      <c r="CX117" s="196">
        <f>'Q4 2015'!DV117+'Q3 2015'!DV117+'Q2 2015'!DV117+'Q1 2015'!DV117</f>
        <v>0</v>
      </c>
      <c r="CY117" s="261">
        <f>'Q1 2015'!DW117+'Q2 2015'!DW117+'Q3 2015'!DW117+'Q4 2015'!DW117</f>
        <v>0</v>
      </c>
      <c r="CZ117" s="262">
        <f>'Q4 2015'!DY117+'Q3 2015'!DY117+'Q2 2015'!DY117+'Q1 2015'!DY117</f>
        <v>0</v>
      </c>
      <c r="DA117" s="263">
        <f>'Q1 2015'!DZ117+'Q2 2015'!DZ117+'Q3 2015'!DZ117+'Q4 2015'!DZ117</f>
        <v>0</v>
      </c>
      <c r="DB117" s="262">
        <f>'Q4 2015'!EB117+'Q3 2015'!EB117+'Q2 2015'!EB117+'Q1 2015'!EB117</f>
        <v>0</v>
      </c>
      <c r="DC117" s="263">
        <f>'Q1 2015'!EC117+'Q2 2015'!EC117+'Q3 2015'!EC117+'Q4 2015'!EC117</f>
        <v>0</v>
      </c>
      <c r="DD117" s="262">
        <f>'Q4 2015'!EE117+'Q3 2015'!EE117+'Q2 2015'!EE117+'Q1 2015'!EE117</f>
        <v>0</v>
      </c>
      <c r="DE117" s="34">
        <f t="shared" si="83"/>
        <v>0</v>
      </c>
      <c r="DF117" s="34">
        <f t="shared" si="68"/>
        <v>0</v>
      </c>
      <c r="DG117" s="34">
        <f t="shared" si="69"/>
        <v>0</v>
      </c>
      <c r="DH117" s="200">
        <f>'Q4 2015'!EI117+'Q3 2015'!EI117+'Q2 2015'!EI117+'Q1 2015'!EI117</f>
        <v>0</v>
      </c>
      <c r="DI117" s="265">
        <f>'Q1 2015'!EJ117+'Q2 2015'!EJ117+'Q3 2015'!EJ117+'Q4 2015'!EJ117</f>
        <v>0</v>
      </c>
      <c r="DJ117" s="227">
        <f>'Q4 2015'!EL117+'Q3 2015'!EL117+'Q2 2015'!EL117+'Q1 2015'!EL117</f>
        <v>0</v>
      </c>
      <c r="DK117" s="267">
        <f>'Q1 2015'!EM117+'Q2 2015'!EM117+'Q3 2015'!EM117+'Q4 2015'!EM117</f>
        <v>0</v>
      </c>
      <c r="DL117" s="269">
        <f>'Q4 2015'!EO117+'Q3 2015'!EO117+'Q2 2015'!EO117+'Q1 2015'!EO117</f>
        <v>0</v>
      </c>
      <c r="DM117" s="267">
        <f>'Q1 2015'!EP117+'Q2 2015'!EP117+'Q3 2015'!EP117+'Q4 2015'!EP117</f>
        <v>0</v>
      </c>
      <c r="DN117" s="269">
        <f>'Q4 2015'!ER117+'Q3 2015'!ER117+'Q2 2015'!ER117+'Q1 2015'!ER117</f>
        <v>0</v>
      </c>
      <c r="DO117" s="35">
        <f t="shared" si="84"/>
        <v>0</v>
      </c>
      <c r="DP117" s="35">
        <f t="shared" si="70"/>
        <v>0</v>
      </c>
      <c r="DQ117" s="36">
        <f t="shared" si="71"/>
        <v>0</v>
      </c>
      <c r="DR117" s="206">
        <f>'Q4 2015'!EV117+'Q3 2015'!EV117+'Q2 2015'!EV117+'Q1 2015'!EV117</f>
        <v>0</v>
      </c>
      <c r="DS117" s="288">
        <f t="shared" si="85"/>
        <v>0</v>
      </c>
      <c r="DT117" s="289">
        <f t="shared" si="72"/>
        <v>0</v>
      </c>
      <c r="DU117" s="289">
        <f t="shared" si="73"/>
        <v>0</v>
      </c>
      <c r="DV117" s="289">
        <f t="shared" si="74"/>
        <v>0</v>
      </c>
      <c r="DW117" s="289">
        <f t="shared" si="75"/>
        <v>0</v>
      </c>
      <c r="DX117" s="290">
        <f t="shared" si="76"/>
        <v>0</v>
      </c>
      <c r="DY117" s="298">
        <f>'Q4 2015'!FC117+'Q3 2015'!FC117+'Q2 2015'!FC117+'Q1 2015'!FC117</f>
        <v>0</v>
      </c>
    </row>
    <row r="118" spans="1:129">
      <c r="A118" s="37">
        <f>'stranka in letna napoved 2015'!A118</f>
        <v>115</v>
      </c>
      <c r="B118" s="37" t="str">
        <f>'stranka in letna napoved 2015'!B118</f>
        <v>115/2014</v>
      </c>
      <c r="C118" s="38" t="str">
        <f>'stranka in letna napoved 2015'!C118</f>
        <v>DELO PRODAJA, d.d.</v>
      </c>
      <c r="D118" s="39" t="str">
        <f>'stranka in letna napoved 2015'!D118</f>
        <v>Dunajska cesta 5</v>
      </c>
      <c r="E118" s="39" t="str">
        <f>'stranka in letna napoved 2015'!E118</f>
        <v>Ljubljana</v>
      </c>
      <c r="F118" s="40">
        <f>'stranka in letna napoved 2015'!F118</f>
        <v>1000</v>
      </c>
      <c r="G118" s="40" t="str">
        <f>'stranka in letna napoved 2015'!G118</f>
        <v>SI17806771</v>
      </c>
      <c r="H118" s="40" t="str">
        <f>'stranka in letna napoved 2015'!H118</f>
        <v>5096014000</v>
      </c>
      <c r="I118" s="40">
        <f>'stranka in letna napoved 2015'!I118</f>
        <v>0</v>
      </c>
      <c r="J118" s="40" t="str">
        <f>'stranka in letna napoved 2015'!J118</f>
        <v>47.621</v>
      </c>
      <c r="K118" s="40">
        <f>'stranka in letna napoved 2015'!K118</f>
        <v>0</v>
      </c>
      <c r="L118" s="40">
        <f>'stranka in letna napoved 2015'!L118</f>
        <v>0</v>
      </c>
      <c r="M118" s="66">
        <f>'stranka in letna napoved 2015'!M118</f>
        <v>0</v>
      </c>
      <c r="N118" s="102" t="str">
        <f>'stranka in letna napoved 2015'!N118</f>
        <v>IM</v>
      </c>
      <c r="O118" s="100" t="str">
        <f>'stranka in letna napoved 2015'!O118</f>
        <v>embaler in pridobitelj emb.blaga</v>
      </c>
      <c r="P118" s="40" t="str">
        <f>'stranka in letna napoved 2015'!P118</f>
        <v>MP</v>
      </c>
      <c r="Q118" s="64">
        <f>'stranka in letna napoved 2015'!Q118</f>
        <v>42005</v>
      </c>
      <c r="R118" s="64">
        <f>'stranka in letna napoved 2015'!R118</f>
        <v>41913</v>
      </c>
      <c r="S118" s="40" t="str">
        <f>'stranka in letna napoved 2015'!S118</f>
        <v>Tomaž Jeraj</v>
      </c>
      <c r="T118" s="40" t="str">
        <f>'stranka in letna napoved 2015'!T118</f>
        <v>+386 1 473 86 23</v>
      </c>
      <c r="U118" s="40" t="str">
        <f>'stranka in letna napoved 2015'!U118</f>
        <v>tomaz.jeraj@delo-prodaja.si</v>
      </c>
      <c r="V118" s="40">
        <f>'stranka in letna napoved 2015'!V118</f>
        <v>0</v>
      </c>
      <c r="W118" s="40" t="str">
        <f>'stranka in letna napoved 2015'!W118</f>
        <v>Rok Gorjup</v>
      </c>
      <c r="X118" s="40">
        <f>'stranka in letna napoved 2015'!X118</f>
        <v>0</v>
      </c>
      <c r="Y118" s="40">
        <f>'stranka in letna napoved 2015'!Y118</f>
        <v>0</v>
      </c>
      <c r="Z118" s="66">
        <f>'stranka in letna napoved 2015'!Z118</f>
        <v>0</v>
      </c>
      <c r="AA118" s="71">
        <f>'Q1 2015'!AA118+'Q2 2015'!AA118+'Q3 2015'!AA118+'Q4 2015'!AA118</f>
        <v>0</v>
      </c>
      <c r="AB118" s="236">
        <f>'Q4 2015'!AC118+'Q3 2015'!AC118+'Q2 2015'!AC118+'Q1 2015'!AC118</f>
        <v>0</v>
      </c>
      <c r="AC118" s="233">
        <f>'Q1 2015'!AD118+'Q2 2015'!AD118+'Q3 2015'!AD118+'Q4 2015'!AD118</f>
        <v>0</v>
      </c>
      <c r="AD118" s="236">
        <f>'Q4 2015'!AF118+'Q3 2015'!AF118+'Q2 2015'!AF118+'Q1 2015'!AF118</f>
        <v>0</v>
      </c>
      <c r="AE118" s="20">
        <f t="shared" si="53"/>
        <v>0</v>
      </c>
      <c r="AF118" s="233">
        <f>'Q1 2015'!AH118+'Q2 2015'!AH118+'Q3 2015'!AH118+'Q4 2015'!AH118</f>
        <v>0</v>
      </c>
      <c r="AG118" s="236">
        <f>'Q4 2015'!AJ118+'Q3 2015'!AJ118+'Q2 2015'!AJ118+'Q1 2015'!AJ118</f>
        <v>0</v>
      </c>
      <c r="AH118" s="233">
        <f>'Q1 2015'!AK118+'Q2 2015'!AK118+'Q3 2015'!AK118+'Q4 2015'!AK118</f>
        <v>0</v>
      </c>
      <c r="AI118" s="236">
        <f>'Q4 2015'!AM118+'Q3 2015'!AM118+'Q2 2015'!AM118+'Q1 2015'!AM118</f>
        <v>0</v>
      </c>
      <c r="AJ118" s="233">
        <f t="shared" si="54"/>
        <v>0</v>
      </c>
      <c r="AK118" s="233">
        <f>'Q1 2015'!AO118+'Q2 2015'!AO118+'Q3 2015'!AO118+'Q4 2015'!AO118</f>
        <v>0</v>
      </c>
      <c r="AL118" s="236">
        <f>'Q4 2015'!AQ118+'Q3 2015'!AQ118+'Q2 2015'!AQ118+'Q1 2015'!AQ118</f>
        <v>0</v>
      </c>
      <c r="AM118" s="23">
        <f t="shared" si="77"/>
        <v>0</v>
      </c>
      <c r="AN118" s="23">
        <f t="shared" si="55"/>
        <v>0</v>
      </c>
      <c r="AO118" s="23">
        <f t="shared" si="78"/>
        <v>0</v>
      </c>
      <c r="AP118" s="238">
        <f>'Q4 2015'!AU118+'Q3 2015'!AU118+'Q2 2015'!AU118+'Q1 2015'!AU118</f>
        <v>0</v>
      </c>
      <c r="AQ118" s="239">
        <f>'Q1 2015'!AV118+'Q2 2015'!AV118+'Q3 2015'!AV118+'Q4 2015'!AV118</f>
        <v>0</v>
      </c>
      <c r="AR118" s="242">
        <f>'Q4 2015'!AX118+'Q3 2015'!AX118+'Q2 2015'!AX118+'Q1 2015'!AX118</f>
        <v>0</v>
      </c>
      <c r="AS118" s="240">
        <f>'Q1 2015'!AY118+'Q2 2015'!AY118+'Q3 2015'!AY118+'Q4 2015'!AY118</f>
        <v>0</v>
      </c>
      <c r="AT118" s="242">
        <f>'Q4 2015'!BA118+'Q3 2015'!BA118+'Q2 2015'!BA118+'Q1 2015'!BA118</f>
        <v>0</v>
      </c>
      <c r="AU118" s="240">
        <f>'Q1 2015'!BB118+'Q2 2015'!BB118+'Q3 2015'!BB118+'Q4 2015'!BB118</f>
        <v>0</v>
      </c>
      <c r="AV118" s="242">
        <f>'Q4 2015'!BD118+'Q3 2015'!BD118+'Q2 2015'!BD118+'Q1 2015'!BD118</f>
        <v>0</v>
      </c>
      <c r="AW118" s="25">
        <f t="shared" si="56"/>
        <v>0</v>
      </c>
      <c r="AX118" s="240">
        <f>'Q1 2015'!BF118+'Q2 2015'!BF118+'Q3 2015'!BF118+'Q4 2015'!BF118</f>
        <v>0</v>
      </c>
      <c r="AY118" s="242">
        <f>'Q4 2015'!BH118+'Q3 2015'!BH118+'Q2 2015'!BH118+'Q1 2015'!BH118</f>
        <v>0</v>
      </c>
      <c r="AZ118" s="240">
        <f>'Q1 2015'!BI118+'Q2 2015'!BI118+'Q3 2015'!BI118+'Q4 2015'!BI118</f>
        <v>0</v>
      </c>
      <c r="BA118" s="242">
        <f>'Q4 2015'!BK118+'Q3 2015'!BK118+'Q2 2015'!BK118+'Q1 2015'!BK118</f>
        <v>0</v>
      </c>
      <c r="BB118" s="240">
        <f>'Q1 2015'!BL118+'Q2 2015'!BL118+'Q3 2015'!BL118+'Q4 2015'!BL118</f>
        <v>0</v>
      </c>
      <c r="BC118" s="242">
        <f>'Q4 2015'!BN118+'Q3 2015'!BN118+'Q2 2015'!BN118+'Q1 2015'!BN118</f>
        <v>0</v>
      </c>
      <c r="BD118" s="26">
        <f t="shared" si="57"/>
        <v>0</v>
      </c>
      <c r="BE118" s="240">
        <f>'Q1 2015'!BP118+'Q2 2015'!BP118+'Q3 2015'!BP118+'Q4 2015'!BP118</f>
        <v>0</v>
      </c>
      <c r="BF118" s="242">
        <f>'Q4 2015'!BR118+'Q3 2015'!BR118+'Q2 2015'!BR118+'Q1 2015'!BR118</f>
        <v>0</v>
      </c>
      <c r="BG118" s="27">
        <f t="shared" si="58"/>
        <v>0</v>
      </c>
      <c r="BH118" s="27">
        <f t="shared" si="59"/>
        <v>0</v>
      </c>
      <c r="BI118" s="27">
        <f t="shared" si="60"/>
        <v>0</v>
      </c>
      <c r="BJ118" s="231">
        <f>'Q4 2015'!BV118+'Q3 2015'!BV118+'Q2 2015'!BV118+'Q1 2015'!BV118</f>
        <v>0</v>
      </c>
      <c r="BK118" s="243">
        <f>'Q1 2015'!BW118+'Q2 2015'!BW118+'Q3 2015'!BW118+'Q4 2015'!BW118</f>
        <v>0</v>
      </c>
      <c r="BL118" s="188">
        <f>'Q4 2015'!BY118+'Q3 2015'!BY118+'Q2 2015'!BY118+'Q1 2015'!BY118</f>
        <v>0</v>
      </c>
      <c r="BM118" s="244">
        <f>'Q1 2015'!BZ118+'Q2 2015'!BZ118+'Q3 2015'!BZ118+'Q4 2015'!BZ118</f>
        <v>0</v>
      </c>
      <c r="BN118" s="188">
        <f>'Q4 2015'!CB118+'Q3 2015'!CB118+'Q2 2015'!CB118+'Q1 2015'!CB118</f>
        <v>0</v>
      </c>
      <c r="BO118" s="244">
        <f>'Q1 2015'!CC118+'Q2 2015'!CC118+'Q3 2015'!CC118+'Q4 2015'!CC118</f>
        <v>0</v>
      </c>
      <c r="BP118" s="188">
        <f>'Q4 2015'!CE118+'Q3 2015'!CE118+'Q2 2015'!CE118+'Q1 2015'!CE118</f>
        <v>0</v>
      </c>
      <c r="BQ118" s="28">
        <f t="shared" si="79"/>
        <v>0</v>
      </c>
      <c r="BR118" s="28">
        <f t="shared" si="61"/>
        <v>0</v>
      </c>
      <c r="BS118" s="29">
        <f t="shared" si="62"/>
        <v>0</v>
      </c>
      <c r="BT118" s="217">
        <f>'Q4 2015'!CI118+'Q3 2015'!CI118+'Q2 2015'!CI118+'Q1 2015'!CI118</f>
        <v>0</v>
      </c>
      <c r="BU118" s="245">
        <f>'Q1 2015'!CJ118+'Q2 2015'!CJ118+'Q3 2015'!CJ118+'Q4 2015'!CJ118</f>
        <v>0</v>
      </c>
      <c r="BV118" s="247">
        <f>'Q4 2015'!CL118+'Q3 2015'!CL118+'Q2 2015'!CL118+'Q1 2015'!CL118</f>
        <v>0</v>
      </c>
      <c r="BW118" s="248">
        <f>'Q1 2015'!CM118+'Q2 2015'!CM118+'Q3 2015'!CM118+'Q4 2015'!CM118</f>
        <v>0</v>
      </c>
      <c r="BX118" s="247">
        <f>'Q4 2015'!CO118+'Q3 2015'!CO118+'Q2 2015'!CO118+'Q1 2015'!CO118</f>
        <v>0</v>
      </c>
      <c r="BY118" s="248">
        <f>'Q1 2015'!CP118+'Q2 2015'!CP118+'Q3 2015'!CP118+'Q4 2015'!CP118</f>
        <v>0</v>
      </c>
      <c r="BZ118" s="247">
        <f>'Q4 2015'!CR118+'Q3 2015'!CR118+'Q2 2015'!CR118+'Q1 2015'!CR118</f>
        <v>0</v>
      </c>
      <c r="CA118" s="30">
        <f t="shared" si="80"/>
        <v>0</v>
      </c>
      <c r="CB118" s="30">
        <f t="shared" si="63"/>
        <v>0</v>
      </c>
      <c r="CC118" s="31">
        <f t="shared" si="64"/>
        <v>0</v>
      </c>
      <c r="CD118" s="192">
        <f>'Q4 2015'!CV118+'Q3 2015'!CV118+'Q2 2015'!CV118+'Q1 2015'!CV118</f>
        <v>0</v>
      </c>
      <c r="CE118" s="250">
        <f>'Q1 2015'!CW118+'Q2 2015'!CW118+'Q3 2015'!CW118+'Q4 2015'!CW118</f>
        <v>0</v>
      </c>
      <c r="CF118" s="252">
        <f>'Q4 2015'!CY118+'Q3 2015'!CY118+'Q2 2015'!CY118+'Q1 2015'!CY118</f>
        <v>0</v>
      </c>
      <c r="CG118" s="65">
        <f>'Q1 2015'!CZ118+'Q2 2015'!CZ118+'Q3 2015'!CZ118+'Q4 2015'!CZ118</f>
        <v>0</v>
      </c>
      <c r="CH118" s="252">
        <f>'Q4 2015'!DB118+'Q3 2015'!DB118+'Q2 2015'!DB118+'Q1 2015'!DB118</f>
        <v>0</v>
      </c>
      <c r="CI118" s="254">
        <f>'Q1 2015'!DC118+'Q2 2015'!DC118+'Q3 2015'!DC118+'Q4 2015'!DC118</f>
        <v>0</v>
      </c>
      <c r="CJ118" s="220">
        <f>'Q4 2015'!DE118+'Q3 2015'!DE118+'Q2 2015'!DE118+'Q1 2015'!DE118</f>
        <v>0</v>
      </c>
      <c r="CK118" s="32">
        <f t="shared" si="81"/>
        <v>0</v>
      </c>
      <c r="CL118" s="32">
        <f t="shared" si="65"/>
        <v>0</v>
      </c>
      <c r="CM118" s="32">
        <f t="shared" si="66"/>
        <v>0</v>
      </c>
      <c r="CN118" s="194">
        <f>'Q4 2015'!DI118+'Q3 2015'!DI118+'Q2 2015'!DI118+'Q1 2015'!DI118</f>
        <v>0</v>
      </c>
      <c r="CO118" s="256">
        <f>'Q1 2015'!DJ118+'Q2 2015'!DJ118+'Q3 2015'!DJ118+'Q4 2015'!DJ118</f>
        <v>0</v>
      </c>
      <c r="CP118" s="258">
        <f>'Q4 2015'!DL118+'Q3 2015'!DL118+'Q2 2015'!DL118+'Q1 2015'!DL118</f>
        <v>0</v>
      </c>
      <c r="CQ118" s="260">
        <f>'Q1 2015'!DM118+'Q2 2015'!DM118+'Q3 2015'!DM118+'Q4 2015'!DM118</f>
        <v>0</v>
      </c>
      <c r="CR118" s="258">
        <f>'Q4 2015'!DO118+'Q3 2015'!DO118+'Q2 2015'!DO118+'Q1 2015'!DO118</f>
        <v>0</v>
      </c>
      <c r="CS118" s="260">
        <f>'Q1 2015'!DP118+'Q2 2015'!DP118+'Q3 2015'!DP118+'Q4 2015'!DP118</f>
        <v>0</v>
      </c>
      <c r="CT118" s="258">
        <f>'Q4 2015'!DR118+'Q3 2015'!DR118+'Q2 2015'!DR118+'Q1 2015'!DR118</f>
        <v>0</v>
      </c>
      <c r="CU118" s="33">
        <f t="shared" si="82"/>
        <v>0</v>
      </c>
      <c r="CV118" s="33">
        <f t="shared" si="49"/>
        <v>0</v>
      </c>
      <c r="CW118" s="33">
        <f t="shared" si="67"/>
        <v>0</v>
      </c>
      <c r="CX118" s="196">
        <f>'Q4 2015'!DV118+'Q3 2015'!DV118+'Q2 2015'!DV118+'Q1 2015'!DV118</f>
        <v>0</v>
      </c>
      <c r="CY118" s="261">
        <f>'Q1 2015'!DW118+'Q2 2015'!DW118+'Q3 2015'!DW118+'Q4 2015'!DW118</f>
        <v>0</v>
      </c>
      <c r="CZ118" s="262">
        <f>'Q4 2015'!DY118+'Q3 2015'!DY118+'Q2 2015'!DY118+'Q1 2015'!DY118</f>
        <v>0</v>
      </c>
      <c r="DA118" s="263">
        <f>'Q1 2015'!DZ118+'Q2 2015'!DZ118+'Q3 2015'!DZ118+'Q4 2015'!DZ118</f>
        <v>0</v>
      </c>
      <c r="DB118" s="262">
        <f>'Q4 2015'!EB118+'Q3 2015'!EB118+'Q2 2015'!EB118+'Q1 2015'!EB118</f>
        <v>0</v>
      </c>
      <c r="DC118" s="263">
        <f>'Q1 2015'!EC118+'Q2 2015'!EC118+'Q3 2015'!EC118+'Q4 2015'!EC118</f>
        <v>0</v>
      </c>
      <c r="DD118" s="262">
        <f>'Q4 2015'!EE118+'Q3 2015'!EE118+'Q2 2015'!EE118+'Q1 2015'!EE118</f>
        <v>0</v>
      </c>
      <c r="DE118" s="34">
        <f t="shared" si="83"/>
        <v>0</v>
      </c>
      <c r="DF118" s="34">
        <f t="shared" si="68"/>
        <v>0</v>
      </c>
      <c r="DG118" s="34">
        <f t="shared" si="69"/>
        <v>0</v>
      </c>
      <c r="DH118" s="200">
        <f>'Q4 2015'!EI118+'Q3 2015'!EI118+'Q2 2015'!EI118+'Q1 2015'!EI118</f>
        <v>0</v>
      </c>
      <c r="DI118" s="265">
        <f>'Q1 2015'!EJ118+'Q2 2015'!EJ118+'Q3 2015'!EJ118+'Q4 2015'!EJ118</f>
        <v>0</v>
      </c>
      <c r="DJ118" s="227">
        <f>'Q4 2015'!EL118+'Q3 2015'!EL118+'Q2 2015'!EL118+'Q1 2015'!EL118</f>
        <v>0</v>
      </c>
      <c r="DK118" s="267">
        <f>'Q1 2015'!EM118+'Q2 2015'!EM118+'Q3 2015'!EM118+'Q4 2015'!EM118</f>
        <v>0</v>
      </c>
      <c r="DL118" s="269">
        <f>'Q4 2015'!EO118+'Q3 2015'!EO118+'Q2 2015'!EO118+'Q1 2015'!EO118</f>
        <v>0</v>
      </c>
      <c r="DM118" s="267">
        <f>'Q1 2015'!EP118+'Q2 2015'!EP118+'Q3 2015'!EP118+'Q4 2015'!EP118</f>
        <v>0</v>
      </c>
      <c r="DN118" s="269">
        <f>'Q4 2015'!ER118+'Q3 2015'!ER118+'Q2 2015'!ER118+'Q1 2015'!ER118</f>
        <v>0</v>
      </c>
      <c r="DO118" s="35">
        <f t="shared" si="84"/>
        <v>0</v>
      </c>
      <c r="DP118" s="35">
        <f t="shared" si="70"/>
        <v>0</v>
      </c>
      <c r="DQ118" s="36">
        <f t="shared" si="71"/>
        <v>0</v>
      </c>
      <c r="DR118" s="206">
        <f>'Q4 2015'!EV118+'Q3 2015'!EV118+'Q2 2015'!EV118+'Q1 2015'!EV118</f>
        <v>0</v>
      </c>
      <c r="DS118" s="288">
        <f t="shared" si="85"/>
        <v>0</v>
      </c>
      <c r="DT118" s="289">
        <f t="shared" si="72"/>
        <v>0</v>
      </c>
      <c r="DU118" s="289">
        <f t="shared" si="73"/>
        <v>0</v>
      </c>
      <c r="DV118" s="289">
        <f t="shared" si="74"/>
        <v>0</v>
      </c>
      <c r="DW118" s="289">
        <f t="shared" si="75"/>
        <v>0</v>
      </c>
      <c r="DX118" s="290">
        <f t="shared" si="76"/>
        <v>0</v>
      </c>
      <c r="DY118" s="298">
        <f>'Q4 2015'!FC118+'Q3 2015'!FC118+'Q2 2015'!FC118+'Q1 2015'!FC118</f>
        <v>0</v>
      </c>
    </row>
    <row r="119" spans="1:129">
      <c r="A119" s="37">
        <f>'stranka in letna napoved 2015'!A119</f>
        <v>116</v>
      </c>
      <c r="B119" s="37" t="str">
        <f>'stranka in letna napoved 2015'!B119</f>
        <v>116/2014</v>
      </c>
      <c r="C119" s="38" t="str">
        <f>'stranka in letna napoved 2015'!C119</f>
        <v>FABIJAN d.o.o.</v>
      </c>
      <c r="D119" s="39" t="str">
        <f>'stranka in letna napoved 2015'!D119</f>
        <v>Vosek 6E</v>
      </c>
      <c r="E119" s="39" t="str">
        <f>'stranka in letna napoved 2015'!E119</f>
        <v>Pernica</v>
      </c>
      <c r="F119" s="40">
        <f>'stranka in letna napoved 2015'!F119</f>
        <v>2231</v>
      </c>
      <c r="G119" s="40" t="str">
        <f>'stranka in letna napoved 2015'!G119</f>
        <v>SI49557343</v>
      </c>
      <c r="H119" s="40" t="str">
        <f>'stranka in letna napoved 2015'!H119</f>
        <v>5922470000</v>
      </c>
      <c r="I119" s="40">
        <f>'stranka in letna napoved 2015'!I119</f>
        <v>0</v>
      </c>
      <c r="J119" s="40" t="str">
        <f>'stranka in letna napoved 2015'!J119</f>
        <v>25.990</v>
      </c>
      <c r="K119" s="40">
        <f>'stranka in letna napoved 2015'!K119</f>
        <v>0</v>
      </c>
      <c r="L119" s="40">
        <f>'stranka in letna napoved 2015'!L119</f>
        <v>0</v>
      </c>
      <c r="M119" s="66">
        <f>'stranka in letna napoved 2015'!M119</f>
        <v>0</v>
      </c>
      <c r="N119" s="102" t="str">
        <f>'stranka in letna napoved 2015'!N119</f>
        <v>MR</v>
      </c>
      <c r="O119" s="100" t="str">
        <f>'stranka in letna napoved 2015'!O119</f>
        <v>pridobitelj embaliranega blaga</v>
      </c>
      <c r="P119" s="40" t="str">
        <f>'stranka in letna napoved 2015'!P119</f>
        <v>QD</v>
      </c>
      <c r="Q119" s="64">
        <f>'stranka in letna napoved 2015'!Q119</f>
        <v>42005</v>
      </c>
      <c r="R119" s="64">
        <f>'stranka in letna napoved 2015'!R119</f>
        <v>41913</v>
      </c>
      <c r="S119" s="40" t="str">
        <f>'stranka in letna napoved 2015'!S119</f>
        <v>Anja Cergolj</v>
      </c>
      <c r="T119" s="40" t="str">
        <f>'stranka in letna napoved 2015'!T119</f>
        <v>+386 2 644 92 81</v>
      </c>
      <c r="U119" s="40" t="str">
        <f>'stranka in letna napoved 2015'!U119</f>
        <v>anja.cergolj@fabijan.si</v>
      </c>
      <c r="V119" s="40">
        <f>'stranka in letna napoved 2015'!V119</f>
        <v>0</v>
      </c>
      <c r="W119" s="40" t="str">
        <f>'stranka in letna napoved 2015'!W119</f>
        <v>Zvonko Fabijan</v>
      </c>
      <c r="X119" s="40">
        <f>'stranka in letna napoved 2015'!X119</f>
        <v>0</v>
      </c>
      <c r="Y119" s="40">
        <f>'stranka in letna napoved 2015'!Y119</f>
        <v>0</v>
      </c>
      <c r="Z119" s="66">
        <f>'stranka in letna napoved 2015'!Z119</f>
        <v>0</v>
      </c>
      <c r="AA119" s="71">
        <f>'Q1 2015'!AA119+'Q2 2015'!AA119+'Q3 2015'!AA119+'Q4 2015'!AA119</f>
        <v>0</v>
      </c>
      <c r="AB119" s="236">
        <f>'Q4 2015'!AC119+'Q3 2015'!AC119+'Q2 2015'!AC119+'Q1 2015'!AC119</f>
        <v>0</v>
      </c>
      <c r="AC119" s="233">
        <f>'Q1 2015'!AD119+'Q2 2015'!AD119+'Q3 2015'!AD119+'Q4 2015'!AD119</f>
        <v>0</v>
      </c>
      <c r="AD119" s="236">
        <f>'Q4 2015'!AF119+'Q3 2015'!AF119+'Q2 2015'!AF119+'Q1 2015'!AF119</f>
        <v>0</v>
      </c>
      <c r="AE119" s="20">
        <f t="shared" si="53"/>
        <v>0</v>
      </c>
      <c r="AF119" s="233">
        <f>'Q1 2015'!AH119+'Q2 2015'!AH119+'Q3 2015'!AH119+'Q4 2015'!AH119</f>
        <v>0</v>
      </c>
      <c r="AG119" s="236">
        <f>'Q4 2015'!AJ119+'Q3 2015'!AJ119+'Q2 2015'!AJ119+'Q1 2015'!AJ119</f>
        <v>0</v>
      </c>
      <c r="AH119" s="233">
        <f>'Q1 2015'!AK119+'Q2 2015'!AK119+'Q3 2015'!AK119+'Q4 2015'!AK119</f>
        <v>0</v>
      </c>
      <c r="AI119" s="236">
        <f>'Q4 2015'!AM119+'Q3 2015'!AM119+'Q2 2015'!AM119+'Q1 2015'!AM119</f>
        <v>0</v>
      </c>
      <c r="AJ119" s="233">
        <f t="shared" si="54"/>
        <v>0</v>
      </c>
      <c r="AK119" s="233">
        <f>'Q1 2015'!AO119+'Q2 2015'!AO119+'Q3 2015'!AO119+'Q4 2015'!AO119</f>
        <v>0</v>
      </c>
      <c r="AL119" s="236">
        <f>'Q4 2015'!AQ119+'Q3 2015'!AQ119+'Q2 2015'!AQ119+'Q1 2015'!AQ119</f>
        <v>0</v>
      </c>
      <c r="AM119" s="23">
        <f t="shared" si="77"/>
        <v>0</v>
      </c>
      <c r="AN119" s="23">
        <f t="shared" si="55"/>
        <v>0</v>
      </c>
      <c r="AO119" s="23">
        <f t="shared" si="78"/>
        <v>0</v>
      </c>
      <c r="AP119" s="238">
        <f>'Q4 2015'!AU119+'Q3 2015'!AU119+'Q2 2015'!AU119+'Q1 2015'!AU119</f>
        <v>0</v>
      </c>
      <c r="AQ119" s="239">
        <f>'Q1 2015'!AV119+'Q2 2015'!AV119+'Q3 2015'!AV119+'Q4 2015'!AV119</f>
        <v>0</v>
      </c>
      <c r="AR119" s="242">
        <f>'Q4 2015'!AX119+'Q3 2015'!AX119+'Q2 2015'!AX119+'Q1 2015'!AX119</f>
        <v>0</v>
      </c>
      <c r="AS119" s="240">
        <f>'Q1 2015'!AY119+'Q2 2015'!AY119+'Q3 2015'!AY119+'Q4 2015'!AY119</f>
        <v>0</v>
      </c>
      <c r="AT119" s="242">
        <f>'Q4 2015'!BA119+'Q3 2015'!BA119+'Q2 2015'!BA119+'Q1 2015'!BA119</f>
        <v>0</v>
      </c>
      <c r="AU119" s="240">
        <f>'Q1 2015'!BB119+'Q2 2015'!BB119+'Q3 2015'!BB119+'Q4 2015'!BB119</f>
        <v>0</v>
      </c>
      <c r="AV119" s="242">
        <f>'Q4 2015'!BD119+'Q3 2015'!BD119+'Q2 2015'!BD119+'Q1 2015'!BD119</f>
        <v>0</v>
      </c>
      <c r="AW119" s="25">
        <f t="shared" si="56"/>
        <v>0</v>
      </c>
      <c r="AX119" s="240">
        <f>'Q1 2015'!BF119+'Q2 2015'!BF119+'Q3 2015'!BF119+'Q4 2015'!BF119</f>
        <v>0</v>
      </c>
      <c r="AY119" s="242">
        <f>'Q4 2015'!BH119+'Q3 2015'!BH119+'Q2 2015'!BH119+'Q1 2015'!BH119</f>
        <v>0</v>
      </c>
      <c r="AZ119" s="240">
        <f>'Q1 2015'!BI119+'Q2 2015'!BI119+'Q3 2015'!BI119+'Q4 2015'!BI119</f>
        <v>0</v>
      </c>
      <c r="BA119" s="242">
        <f>'Q4 2015'!BK119+'Q3 2015'!BK119+'Q2 2015'!BK119+'Q1 2015'!BK119</f>
        <v>0</v>
      </c>
      <c r="BB119" s="240">
        <f>'Q1 2015'!BL119+'Q2 2015'!BL119+'Q3 2015'!BL119+'Q4 2015'!BL119</f>
        <v>0</v>
      </c>
      <c r="BC119" s="242">
        <f>'Q4 2015'!BN119+'Q3 2015'!BN119+'Q2 2015'!BN119+'Q1 2015'!BN119</f>
        <v>0</v>
      </c>
      <c r="BD119" s="26">
        <f t="shared" si="57"/>
        <v>0</v>
      </c>
      <c r="BE119" s="240">
        <f>'Q1 2015'!BP119+'Q2 2015'!BP119+'Q3 2015'!BP119+'Q4 2015'!BP119</f>
        <v>0</v>
      </c>
      <c r="BF119" s="242">
        <f>'Q4 2015'!BR119+'Q3 2015'!BR119+'Q2 2015'!BR119+'Q1 2015'!BR119</f>
        <v>0</v>
      </c>
      <c r="BG119" s="27">
        <f t="shared" si="58"/>
        <v>0</v>
      </c>
      <c r="BH119" s="27">
        <f t="shared" si="59"/>
        <v>0</v>
      </c>
      <c r="BI119" s="27">
        <f t="shared" si="60"/>
        <v>0</v>
      </c>
      <c r="BJ119" s="231">
        <f>'Q4 2015'!BV119+'Q3 2015'!BV119+'Q2 2015'!BV119+'Q1 2015'!BV119</f>
        <v>0</v>
      </c>
      <c r="BK119" s="243">
        <f>'Q1 2015'!BW119+'Q2 2015'!BW119+'Q3 2015'!BW119+'Q4 2015'!BW119</f>
        <v>0</v>
      </c>
      <c r="BL119" s="188">
        <f>'Q4 2015'!BY119+'Q3 2015'!BY119+'Q2 2015'!BY119+'Q1 2015'!BY119</f>
        <v>0</v>
      </c>
      <c r="BM119" s="244">
        <f>'Q1 2015'!BZ119+'Q2 2015'!BZ119+'Q3 2015'!BZ119+'Q4 2015'!BZ119</f>
        <v>0</v>
      </c>
      <c r="BN119" s="188">
        <f>'Q4 2015'!CB119+'Q3 2015'!CB119+'Q2 2015'!CB119+'Q1 2015'!CB119</f>
        <v>0</v>
      </c>
      <c r="BO119" s="244">
        <f>'Q1 2015'!CC119+'Q2 2015'!CC119+'Q3 2015'!CC119+'Q4 2015'!CC119</f>
        <v>0</v>
      </c>
      <c r="BP119" s="188">
        <f>'Q4 2015'!CE119+'Q3 2015'!CE119+'Q2 2015'!CE119+'Q1 2015'!CE119</f>
        <v>0</v>
      </c>
      <c r="BQ119" s="28">
        <f t="shared" si="79"/>
        <v>0</v>
      </c>
      <c r="BR119" s="28">
        <f t="shared" si="61"/>
        <v>0</v>
      </c>
      <c r="BS119" s="29">
        <f t="shared" si="62"/>
        <v>0</v>
      </c>
      <c r="BT119" s="217">
        <f>'Q4 2015'!CI119+'Q3 2015'!CI119+'Q2 2015'!CI119+'Q1 2015'!CI119</f>
        <v>0</v>
      </c>
      <c r="BU119" s="245">
        <f>'Q1 2015'!CJ119+'Q2 2015'!CJ119+'Q3 2015'!CJ119+'Q4 2015'!CJ119</f>
        <v>0</v>
      </c>
      <c r="BV119" s="247">
        <f>'Q4 2015'!CL119+'Q3 2015'!CL119+'Q2 2015'!CL119+'Q1 2015'!CL119</f>
        <v>0</v>
      </c>
      <c r="BW119" s="248">
        <f>'Q1 2015'!CM119+'Q2 2015'!CM119+'Q3 2015'!CM119+'Q4 2015'!CM119</f>
        <v>0</v>
      </c>
      <c r="BX119" s="247">
        <f>'Q4 2015'!CO119+'Q3 2015'!CO119+'Q2 2015'!CO119+'Q1 2015'!CO119</f>
        <v>0</v>
      </c>
      <c r="BY119" s="248">
        <f>'Q1 2015'!CP119+'Q2 2015'!CP119+'Q3 2015'!CP119+'Q4 2015'!CP119</f>
        <v>0</v>
      </c>
      <c r="BZ119" s="247">
        <f>'Q4 2015'!CR119+'Q3 2015'!CR119+'Q2 2015'!CR119+'Q1 2015'!CR119</f>
        <v>0</v>
      </c>
      <c r="CA119" s="30">
        <f t="shared" si="80"/>
        <v>0</v>
      </c>
      <c r="CB119" s="30">
        <f t="shared" si="63"/>
        <v>0</v>
      </c>
      <c r="CC119" s="31">
        <f t="shared" si="64"/>
        <v>0</v>
      </c>
      <c r="CD119" s="192">
        <f>'Q4 2015'!CV119+'Q3 2015'!CV119+'Q2 2015'!CV119+'Q1 2015'!CV119</f>
        <v>0</v>
      </c>
      <c r="CE119" s="250">
        <f>'Q1 2015'!CW119+'Q2 2015'!CW119+'Q3 2015'!CW119+'Q4 2015'!CW119</f>
        <v>0</v>
      </c>
      <c r="CF119" s="252">
        <f>'Q4 2015'!CY119+'Q3 2015'!CY119+'Q2 2015'!CY119+'Q1 2015'!CY119</f>
        <v>0</v>
      </c>
      <c r="CG119" s="65">
        <f>'Q1 2015'!CZ119+'Q2 2015'!CZ119+'Q3 2015'!CZ119+'Q4 2015'!CZ119</f>
        <v>0</v>
      </c>
      <c r="CH119" s="252">
        <f>'Q4 2015'!DB119+'Q3 2015'!DB119+'Q2 2015'!DB119+'Q1 2015'!DB119</f>
        <v>0</v>
      </c>
      <c r="CI119" s="254">
        <f>'Q1 2015'!DC119+'Q2 2015'!DC119+'Q3 2015'!DC119+'Q4 2015'!DC119</f>
        <v>0</v>
      </c>
      <c r="CJ119" s="220">
        <f>'Q4 2015'!DE119+'Q3 2015'!DE119+'Q2 2015'!DE119+'Q1 2015'!DE119</f>
        <v>0</v>
      </c>
      <c r="CK119" s="32">
        <f t="shared" si="81"/>
        <v>0</v>
      </c>
      <c r="CL119" s="32">
        <f t="shared" si="65"/>
        <v>0</v>
      </c>
      <c r="CM119" s="32">
        <f t="shared" si="66"/>
        <v>0</v>
      </c>
      <c r="CN119" s="194">
        <f>'Q4 2015'!DI119+'Q3 2015'!DI119+'Q2 2015'!DI119+'Q1 2015'!DI119</f>
        <v>0</v>
      </c>
      <c r="CO119" s="256">
        <f>'Q1 2015'!DJ119+'Q2 2015'!DJ119+'Q3 2015'!DJ119+'Q4 2015'!DJ119</f>
        <v>0</v>
      </c>
      <c r="CP119" s="258">
        <f>'Q4 2015'!DL119+'Q3 2015'!DL119+'Q2 2015'!DL119+'Q1 2015'!DL119</f>
        <v>0</v>
      </c>
      <c r="CQ119" s="260">
        <f>'Q1 2015'!DM119+'Q2 2015'!DM119+'Q3 2015'!DM119+'Q4 2015'!DM119</f>
        <v>0</v>
      </c>
      <c r="CR119" s="258">
        <f>'Q4 2015'!DO119+'Q3 2015'!DO119+'Q2 2015'!DO119+'Q1 2015'!DO119</f>
        <v>0</v>
      </c>
      <c r="CS119" s="260">
        <f>'Q1 2015'!DP119+'Q2 2015'!DP119+'Q3 2015'!DP119+'Q4 2015'!DP119</f>
        <v>0</v>
      </c>
      <c r="CT119" s="258">
        <f>'Q4 2015'!DR119+'Q3 2015'!DR119+'Q2 2015'!DR119+'Q1 2015'!DR119</f>
        <v>0</v>
      </c>
      <c r="CU119" s="33">
        <f t="shared" si="82"/>
        <v>0</v>
      </c>
      <c r="CV119" s="33">
        <f t="shared" si="49"/>
        <v>0</v>
      </c>
      <c r="CW119" s="33">
        <f t="shared" si="67"/>
        <v>0</v>
      </c>
      <c r="CX119" s="196">
        <f>'Q4 2015'!DV119+'Q3 2015'!DV119+'Q2 2015'!DV119+'Q1 2015'!DV119</f>
        <v>0</v>
      </c>
      <c r="CY119" s="261">
        <f>'Q1 2015'!DW119+'Q2 2015'!DW119+'Q3 2015'!DW119+'Q4 2015'!DW119</f>
        <v>0</v>
      </c>
      <c r="CZ119" s="262">
        <f>'Q4 2015'!DY119+'Q3 2015'!DY119+'Q2 2015'!DY119+'Q1 2015'!DY119</f>
        <v>0</v>
      </c>
      <c r="DA119" s="263">
        <f>'Q1 2015'!DZ119+'Q2 2015'!DZ119+'Q3 2015'!DZ119+'Q4 2015'!DZ119</f>
        <v>0</v>
      </c>
      <c r="DB119" s="262">
        <f>'Q4 2015'!EB119+'Q3 2015'!EB119+'Q2 2015'!EB119+'Q1 2015'!EB119</f>
        <v>0</v>
      </c>
      <c r="DC119" s="263">
        <f>'Q1 2015'!EC119+'Q2 2015'!EC119+'Q3 2015'!EC119+'Q4 2015'!EC119</f>
        <v>0</v>
      </c>
      <c r="DD119" s="262">
        <f>'Q4 2015'!EE119+'Q3 2015'!EE119+'Q2 2015'!EE119+'Q1 2015'!EE119</f>
        <v>0</v>
      </c>
      <c r="DE119" s="34">
        <f t="shared" si="83"/>
        <v>0</v>
      </c>
      <c r="DF119" s="34">
        <f t="shared" si="68"/>
        <v>0</v>
      </c>
      <c r="DG119" s="34">
        <f t="shared" si="69"/>
        <v>0</v>
      </c>
      <c r="DH119" s="200">
        <f>'Q4 2015'!EI119+'Q3 2015'!EI119+'Q2 2015'!EI119+'Q1 2015'!EI119</f>
        <v>0</v>
      </c>
      <c r="DI119" s="265">
        <f>'Q1 2015'!EJ119+'Q2 2015'!EJ119+'Q3 2015'!EJ119+'Q4 2015'!EJ119</f>
        <v>0</v>
      </c>
      <c r="DJ119" s="227">
        <f>'Q4 2015'!EL119+'Q3 2015'!EL119+'Q2 2015'!EL119+'Q1 2015'!EL119</f>
        <v>0</v>
      </c>
      <c r="DK119" s="267">
        <f>'Q1 2015'!EM119+'Q2 2015'!EM119+'Q3 2015'!EM119+'Q4 2015'!EM119</f>
        <v>0</v>
      </c>
      <c r="DL119" s="269">
        <f>'Q4 2015'!EO119+'Q3 2015'!EO119+'Q2 2015'!EO119+'Q1 2015'!EO119</f>
        <v>0</v>
      </c>
      <c r="DM119" s="267">
        <f>'Q1 2015'!EP119+'Q2 2015'!EP119+'Q3 2015'!EP119+'Q4 2015'!EP119</f>
        <v>0</v>
      </c>
      <c r="DN119" s="269">
        <f>'Q4 2015'!ER119+'Q3 2015'!ER119+'Q2 2015'!ER119+'Q1 2015'!ER119</f>
        <v>0</v>
      </c>
      <c r="DO119" s="35">
        <f t="shared" si="84"/>
        <v>0</v>
      </c>
      <c r="DP119" s="35">
        <f t="shared" si="70"/>
        <v>0</v>
      </c>
      <c r="DQ119" s="36">
        <f t="shared" si="71"/>
        <v>0</v>
      </c>
      <c r="DR119" s="206">
        <f>'Q4 2015'!EV119+'Q3 2015'!EV119+'Q2 2015'!EV119+'Q1 2015'!EV119</f>
        <v>0</v>
      </c>
      <c r="DS119" s="288">
        <f t="shared" si="85"/>
        <v>0</v>
      </c>
      <c r="DT119" s="289">
        <f t="shared" si="72"/>
        <v>0</v>
      </c>
      <c r="DU119" s="289">
        <f t="shared" si="73"/>
        <v>0</v>
      </c>
      <c r="DV119" s="289">
        <f t="shared" si="74"/>
        <v>0</v>
      </c>
      <c r="DW119" s="289">
        <f t="shared" si="75"/>
        <v>0</v>
      </c>
      <c r="DX119" s="290">
        <f t="shared" si="76"/>
        <v>0</v>
      </c>
      <c r="DY119" s="298">
        <f>'Q4 2015'!FC119+'Q3 2015'!FC119+'Q2 2015'!FC119+'Q1 2015'!FC119</f>
        <v>0</v>
      </c>
    </row>
    <row r="120" spans="1:129" ht="30">
      <c r="A120" s="37">
        <f>'stranka in letna napoved 2015'!A120</f>
        <v>117</v>
      </c>
      <c r="B120" s="37" t="str">
        <f>'stranka in letna napoved 2015'!B120</f>
        <v>117/2014</v>
      </c>
      <c r="C120" s="38" t="str">
        <f>'stranka in letna napoved 2015'!C120</f>
        <v>RESINEX d.o.o.</v>
      </c>
      <c r="D120" s="39" t="str">
        <f>'stranka in letna napoved 2015'!D120</f>
        <v>Vojkovo drevored 14</v>
      </c>
      <c r="E120" s="39" t="str">
        <f>'stranka in letna napoved 2015'!E120</f>
        <v>Ilirska Bistrica</v>
      </c>
      <c r="F120" s="40">
        <f>'stranka in letna napoved 2015'!F120</f>
        <v>6250</v>
      </c>
      <c r="G120" s="40" t="str">
        <f>'stranka in letna napoved 2015'!G120</f>
        <v>SI90071999</v>
      </c>
      <c r="H120" s="40" t="str">
        <f>'stranka in letna napoved 2015'!H120</f>
        <v>1511157000</v>
      </c>
      <c r="I120" s="40">
        <f>'stranka in letna napoved 2015'!I120</f>
        <v>0</v>
      </c>
      <c r="J120" s="40" t="str">
        <f>'stranka in letna napoved 2015'!J120</f>
        <v>46.750</v>
      </c>
      <c r="K120" s="40">
        <f>'stranka in letna napoved 2015'!K120</f>
        <v>0</v>
      </c>
      <c r="L120" s="40">
        <f>'stranka in letna napoved 2015'!L120</f>
        <v>0</v>
      </c>
      <c r="M120" s="66">
        <f>'stranka in letna napoved 2015'!M120</f>
        <v>0</v>
      </c>
      <c r="N120" s="102" t="str">
        <f>'stranka in letna napoved 2015'!N120</f>
        <v>DG</v>
      </c>
      <c r="O120" s="100" t="str">
        <f>'stranka in letna napoved 2015'!O120</f>
        <v>pridobitelj embaliranega blaga</v>
      </c>
      <c r="P120" s="40" t="str">
        <f>'stranka in letna napoved 2015'!P120</f>
        <v>QD</v>
      </c>
      <c r="Q120" s="64">
        <f>'stranka in letna napoved 2015'!Q120</f>
        <v>42005</v>
      </c>
      <c r="R120" s="64">
        <f>'stranka in letna napoved 2015'!R120</f>
        <v>41927</v>
      </c>
      <c r="S120" s="40" t="str">
        <f>'stranka in letna napoved 2015'!S120</f>
        <v>Mario Antolovič</v>
      </c>
      <c r="T120" s="40" t="str">
        <f>'stranka in letna napoved 2015'!T120</f>
        <v>+386 1 795 16 34</v>
      </c>
      <c r="U120" s="40" t="str">
        <f>'stranka in letna napoved 2015'!U120</f>
        <v>mario.antolovic@resinex.si</v>
      </c>
      <c r="V120" s="40">
        <f>'stranka in letna napoved 2015'!V120</f>
        <v>0</v>
      </c>
      <c r="W120" s="40" t="str">
        <f>'stranka in letna napoved 2015'!W120</f>
        <v>Janežič Danijel</v>
      </c>
      <c r="X120" s="40">
        <f>'stranka in letna napoved 2015'!X120</f>
        <v>0</v>
      </c>
      <c r="Y120" s="40">
        <f>'stranka in letna napoved 2015'!Y120</f>
        <v>0</v>
      </c>
      <c r="Z120" s="66">
        <f>'stranka in letna napoved 2015'!Z120</f>
        <v>0</v>
      </c>
      <c r="AA120" s="71">
        <f>'Q1 2015'!AA120+'Q2 2015'!AA120+'Q3 2015'!AA120+'Q4 2015'!AA120</f>
        <v>0</v>
      </c>
      <c r="AB120" s="236">
        <f>'Q4 2015'!AC120+'Q3 2015'!AC120+'Q2 2015'!AC120+'Q1 2015'!AC120</f>
        <v>0</v>
      </c>
      <c r="AC120" s="233">
        <f>'Q1 2015'!AD120+'Q2 2015'!AD120+'Q3 2015'!AD120+'Q4 2015'!AD120</f>
        <v>0</v>
      </c>
      <c r="AD120" s="236">
        <f>'Q4 2015'!AF120+'Q3 2015'!AF120+'Q2 2015'!AF120+'Q1 2015'!AF120</f>
        <v>0</v>
      </c>
      <c r="AE120" s="20">
        <f t="shared" si="53"/>
        <v>0</v>
      </c>
      <c r="AF120" s="233">
        <f>'Q1 2015'!AH120+'Q2 2015'!AH120+'Q3 2015'!AH120+'Q4 2015'!AH120</f>
        <v>0</v>
      </c>
      <c r="AG120" s="236">
        <f>'Q4 2015'!AJ120+'Q3 2015'!AJ120+'Q2 2015'!AJ120+'Q1 2015'!AJ120</f>
        <v>0</v>
      </c>
      <c r="AH120" s="233">
        <f>'Q1 2015'!AK120+'Q2 2015'!AK120+'Q3 2015'!AK120+'Q4 2015'!AK120</f>
        <v>0</v>
      </c>
      <c r="AI120" s="236">
        <f>'Q4 2015'!AM120+'Q3 2015'!AM120+'Q2 2015'!AM120+'Q1 2015'!AM120</f>
        <v>0</v>
      </c>
      <c r="AJ120" s="233">
        <f t="shared" si="54"/>
        <v>0</v>
      </c>
      <c r="AK120" s="233">
        <f>'Q1 2015'!AO120+'Q2 2015'!AO120+'Q3 2015'!AO120+'Q4 2015'!AO120</f>
        <v>0</v>
      </c>
      <c r="AL120" s="236">
        <f>'Q4 2015'!AQ120+'Q3 2015'!AQ120+'Q2 2015'!AQ120+'Q1 2015'!AQ120</f>
        <v>0</v>
      </c>
      <c r="AM120" s="23">
        <f t="shared" si="77"/>
        <v>0</v>
      </c>
      <c r="AN120" s="23">
        <f t="shared" si="55"/>
        <v>0</v>
      </c>
      <c r="AO120" s="23">
        <f t="shared" si="78"/>
        <v>0</v>
      </c>
      <c r="AP120" s="238">
        <f>'Q4 2015'!AU120+'Q3 2015'!AU120+'Q2 2015'!AU120+'Q1 2015'!AU120</f>
        <v>0</v>
      </c>
      <c r="AQ120" s="239">
        <f>'Q1 2015'!AV120+'Q2 2015'!AV120+'Q3 2015'!AV120+'Q4 2015'!AV120</f>
        <v>0</v>
      </c>
      <c r="AR120" s="242">
        <f>'Q4 2015'!AX120+'Q3 2015'!AX120+'Q2 2015'!AX120+'Q1 2015'!AX120</f>
        <v>0</v>
      </c>
      <c r="AS120" s="240">
        <f>'Q1 2015'!AY120+'Q2 2015'!AY120+'Q3 2015'!AY120+'Q4 2015'!AY120</f>
        <v>0</v>
      </c>
      <c r="AT120" s="242">
        <f>'Q4 2015'!BA120+'Q3 2015'!BA120+'Q2 2015'!BA120+'Q1 2015'!BA120</f>
        <v>0</v>
      </c>
      <c r="AU120" s="240">
        <f>'Q1 2015'!BB120+'Q2 2015'!BB120+'Q3 2015'!BB120+'Q4 2015'!BB120</f>
        <v>0</v>
      </c>
      <c r="AV120" s="242">
        <f>'Q4 2015'!BD120+'Q3 2015'!BD120+'Q2 2015'!BD120+'Q1 2015'!BD120</f>
        <v>0</v>
      </c>
      <c r="AW120" s="25">
        <f t="shared" si="56"/>
        <v>0</v>
      </c>
      <c r="AX120" s="240">
        <f>'Q1 2015'!BF120+'Q2 2015'!BF120+'Q3 2015'!BF120+'Q4 2015'!BF120</f>
        <v>0</v>
      </c>
      <c r="AY120" s="242">
        <f>'Q4 2015'!BH120+'Q3 2015'!BH120+'Q2 2015'!BH120+'Q1 2015'!BH120</f>
        <v>0</v>
      </c>
      <c r="AZ120" s="240">
        <f>'Q1 2015'!BI120+'Q2 2015'!BI120+'Q3 2015'!BI120+'Q4 2015'!BI120</f>
        <v>0</v>
      </c>
      <c r="BA120" s="242">
        <f>'Q4 2015'!BK120+'Q3 2015'!BK120+'Q2 2015'!BK120+'Q1 2015'!BK120</f>
        <v>0</v>
      </c>
      <c r="BB120" s="240">
        <f>'Q1 2015'!BL120+'Q2 2015'!BL120+'Q3 2015'!BL120+'Q4 2015'!BL120</f>
        <v>0</v>
      </c>
      <c r="BC120" s="242">
        <f>'Q4 2015'!BN120+'Q3 2015'!BN120+'Q2 2015'!BN120+'Q1 2015'!BN120</f>
        <v>0</v>
      </c>
      <c r="BD120" s="26">
        <f t="shared" si="57"/>
        <v>0</v>
      </c>
      <c r="BE120" s="240">
        <f>'Q1 2015'!BP120+'Q2 2015'!BP120+'Q3 2015'!BP120+'Q4 2015'!BP120</f>
        <v>0</v>
      </c>
      <c r="BF120" s="242">
        <f>'Q4 2015'!BR120+'Q3 2015'!BR120+'Q2 2015'!BR120+'Q1 2015'!BR120</f>
        <v>0</v>
      </c>
      <c r="BG120" s="27">
        <f t="shared" si="58"/>
        <v>0</v>
      </c>
      <c r="BH120" s="27">
        <f t="shared" si="59"/>
        <v>0</v>
      </c>
      <c r="BI120" s="27">
        <f t="shared" si="60"/>
        <v>0</v>
      </c>
      <c r="BJ120" s="231">
        <f>'Q4 2015'!BV120+'Q3 2015'!BV120+'Q2 2015'!BV120+'Q1 2015'!BV120</f>
        <v>0</v>
      </c>
      <c r="BK120" s="243">
        <f>'Q1 2015'!BW120+'Q2 2015'!BW120+'Q3 2015'!BW120+'Q4 2015'!BW120</f>
        <v>0</v>
      </c>
      <c r="BL120" s="188">
        <f>'Q4 2015'!BY120+'Q3 2015'!BY120+'Q2 2015'!BY120+'Q1 2015'!BY120</f>
        <v>0</v>
      </c>
      <c r="BM120" s="244">
        <f>'Q1 2015'!BZ120+'Q2 2015'!BZ120+'Q3 2015'!BZ120+'Q4 2015'!BZ120</f>
        <v>0</v>
      </c>
      <c r="BN120" s="188">
        <f>'Q4 2015'!CB120+'Q3 2015'!CB120+'Q2 2015'!CB120+'Q1 2015'!CB120</f>
        <v>0</v>
      </c>
      <c r="BO120" s="244">
        <f>'Q1 2015'!CC120+'Q2 2015'!CC120+'Q3 2015'!CC120+'Q4 2015'!CC120</f>
        <v>0</v>
      </c>
      <c r="BP120" s="188">
        <f>'Q4 2015'!CE120+'Q3 2015'!CE120+'Q2 2015'!CE120+'Q1 2015'!CE120</f>
        <v>0</v>
      </c>
      <c r="BQ120" s="28">
        <f t="shared" si="79"/>
        <v>0</v>
      </c>
      <c r="BR120" s="28">
        <f t="shared" si="61"/>
        <v>0</v>
      </c>
      <c r="BS120" s="29">
        <f t="shared" si="62"/>
        <v>0</v>
      </c>
      <c r="BT120" s="217">
        <f>'Q4 2015'!CI120+'Q3 2015'!CI120+'Q2 2015'!CI120+'Q1 2015'!CI120</f>
        <v>0</v>
      </c>
      <c r="BU120" s="245">
        <f>'Q1 2015'!CJ120+'Q2 2015'!CJ120+'Q3 2015'!CJ120+'Q4 2015'!CJ120</f>
        <v>0</v>
      </c>
      <c r="BV120" s="247">
        <f>'Q4 2015'!CL120+'Q3 2015'!CL120+'Q2 2015'!CL120+'Q1 2015'!CL120</f>
        <v>0</v>
      </c>
      <c r="BW120" s="248">
        <f>'Q1 2015'!CM120+'Q2 2015'!CM120+'Q3 2015'!CM120+'Q4 2015'!CM120</f>
        <v>0</v>
      </c>
      <c r="BX120" s="247">
        <f>'Q4 2015'!CO120+'Q3 2015'!CO120+'Q2 2015'!CO120+'Q1 2015'!CO120</f>
        <v>0</v>
      </c>
      <c r="BY120" s="248">
        <f>'Q1 2015'!CP120+'Q2 2015'!CP120+'Q3 2015'!CP120+'Q4 2015'!CP120</f>
        <v>0</v>
      </c>
      <c r="BZ120" s="247">
        <f>'Q4 2015'!CR120+'Q3 2015'!CR120+'Q2 2015'!CR120+'Q1 2015'!CR120</f>
        <v>0</v>
      </c>
      <c r="CA120" s="30">
        <f t="shared" si="80"/>
        <v>0</v>
      </c>
      <c r="CB120" s="30">
        <f t="shared" si="63"/>
        <v>0</v>
      </c>
      <c r="CC120" s="31">
        <f t="shared" si="64"/>
        <v>0</v>
      </c>
      <c r="CD120" s="192">
        <f>'Q4 2015'!CV120+'Q3 2015'!CV120+'Q2 2015'!CV120+'Q1 2015'!CV120</f>
        <v>0</v>
      </c>
      <c r="CE120" s="250">
        <f>'Q1 2015'!CW120+'Q2 2015'!CW120+'Q3 2015'!CW120+'Q4 2015'!CW120</f>
        <v>0</v>
      </c>
      <c r="CF120" s="252">
        <f>'Q4 2015'!CY120+'Q3 2015'!CY120+'Q2 2015'!CY120+'Q1 2015'!CY120</f>
        <v>0</v>
      </c>
      <c r="CG120" s="65">
        <f>'Q1 2015'!CZ120+'Q2 2015'!CZ120+'Q3 2015'!CZ120+'Q4 2015'!CZ120</f>
        <v>0</v>
      </c>
      <c r="CH120" s="252">
        <f>'Q4 2015'!DB120+'Q3 2015'!DB120+'Q2 2015'!DB120+'Q1 2015'!DB120</f>
        <v>0</v>
      </c>
      <c r="CI120" s="254">
        <f>'Q1 2015'!DC120+'Q2 2015'!DC120+'Q3 2015'!DC120+'Q4 2015'!DC120</f>
        <v>0</v>
      </c>
      <c r="CJ120" s="220">
        <f>'Q4 2015'!DE120+'Q3 2015'!DE120+'Q2 2015'!DE120+'Q1 2015'!DE120</f>
        <v>0</v>
      </c>
      <c r="CK120" s="32">
        <f t="shared" si="81"/>
        <v>0</v>
      </c>
      <c r="CL120" s="32">
        <f t="shared" si="65"/>
        <v>0</v>
      </c>
      <c r="CM120" s="32">
        <f t="shared" si="66"/>
        <v>0</v>
      </c>
      <c r="CN120" s="194">
        <f>'Q4 2015'!DI120+'Q3 2015'!DI120+'Q2 2015'!DI120+'Q1 2015'!DI120</f>
        <v>0</v>
      </c>
      <c r="CO120" s="256">
        <f>'Q1 2015'!DJ120+'Q2 2015'!DJ120+'Q3 2015'!DJ120+'Q4 2015'!DJ120</f>
        <v>0</v>
      </c>
      <c r="CP120" s="258">
        <f>'Q4 2015'!DL120+'Q3 2015'!DL120+'Q2 2015'!DL120+'Q1 2015'!DL120</f>
        <v>0</v>
      </c>
      <c r="CQ120" s="260">
        <f>'Q1 2015'!DM120+'Q2 2015'!DM120+'Q3 2015'!DM120+'Q4 2015'!DM120</f>
        <v>0</v>
      </c>
      <c r="CR120" s="258">
        <f>'Q4 2015'!DO120+'Q3 2015'!DO120+'Q2 2015'!DO120+'Q1 2015'!DO120</f>
        <v>0</v>
      </c>
      <c r="CS120" s="260">
        <f>'Q1 2015'!DP120+'Q2 2015'!DP120+'Q3 2015'!DP120+'Q4 2015'!DP120</f>
        <v>0</v>
      </c>
      <c r="CT120" s="258">
        <f>'Q4 2015'!DR120+'Q3 2015'!DR120+'Q2 2015'!DR120+'Q1 2015'!DR120</f>
        <v>0</v>
      </c>
      <c r="CU120" s="33">
        <f t="shared" si="82"/>
        <v>0</v>
      </c>
      <c r="CV120" s="33">
        <f t="shared" si="49"/>
        <v>0</v>
      </c>
      <c r="CW120" s="33">
        <f t="shared" si="67"/>
        <v>0</v>
      </c>
      <c r="CX120" s="196">
        <f>'Q4 2015'!DV120+'Q3 2015'!DV120+'Q2 2015'!DV120+'Q1 2015'!DV120</f>
        <v>0</v>
      </c>
      <c r="CY120" s="261">
        <f>'Q1 2015'!DW120+'Q2 2015'!DW120+'Q3 2015'!DW120+'Q4 2015'!DW120</f>
        <v>0</v>
      </c>
      <c r="CZ120" s="262">
        <f>'Q4 2015'!DY120+'Q3 2015'!DY120+'Q2 2015'!DY120+'Q1 2015'!DY120</f>
        <v>0</v>
      </c>
      <c r="DA120" s="263">
        <f>'Q1 2015'!DZ120+'Q2 2015'!DZ120+'Q3 2015'!DZ120+'Q4 2015'!DZ120</f>
        <v>0</v>
      </c>
      <c r="DB120" s="262">
        <f>'Q4 2015'!EB120+'Q3 2015'!EB120+'Q2 2015'!EB120+'Q1 2015'!EB120</f>
        <v>0</v>
      </c>
      <c r="DC120" s="263">
        <f>'Q1 2015'!EC120+'Q2 2015'!EC120+'Q3 2015'!EC120+'Q4 2015'!EC120</f>
        <v>0</v>
      </c>
      <c r="DD120" s="262">
        <f>'Q4 2015'!EE120+'Q3 2015'!EE120+'Q2 2015'!EE120+'Q1 2015'!EE120</f>
        <v>0</v>
      </c>
      <c r="DE120" s="34">
        <f t="shared" si="83"/>
        <v>0</v>
      </c>
      <c r="DF120" s="34">
        <f t="shared" si="68"/>
        <v>0</v>
      </c>
      <c r="DG120" s="34">
        <f t="shared" si="69"/>
        <v>0</v>
      </c>
      <c r="DH120" s="200">
        <f>'Q4 2015'!EI120+'Q3 2015'!EI120+'Q2 2015'!EI120+'Q1 2015'!EI120</f>
        <v>0</v>
      </c>
      <c r="DI120" s="265">
        <f>'Q1 2015'!EJ120+'Q2 2015'!EJ120+'Q3 2015'!EJ120+'Q4 2015'!EJ120</f>
        <v>0</v>
      </c>
      <c r="DJ120" s="227">
        <f>'Q4 2015'!EL120+'Q3 2015'!EL120+'Q2 2015'!EL120+'Q1 2015'!EL120</f>
        <v>0</v>
      </c>
      <c r="DK120" s="267">
        <f>'Q1 2015'!EM120+'Q2 2015'!EM120+'Q3 2015'!EM120+'Q4 2015'!EM120</f>
        <v>0</v>
      </c>
      <c r="DL120" s="269">
        <f>'Q4 2015'!EO120+'Q3 2015'!EO120+'Q2 2015'!EO120+'Q1 2015'!EO120</f>
        <v>0</v>
      </c>
      <c r="DM120" s="267">
        <f>'Q1 2015'!EP120+'Q2 2015'!EP120+'Q3 2015'!EP120+'Q4 2015'!EP120</f>
        <v>0</v>
      </c>
      <c r="DN120" s="269">
        <f>'Q4 2015'!ER120+'Q3 2015'!ER120+'Q2 2015'!ER120+'Q1 2015'!ER120</f>
        <v>0</v>
      </c>
      <c r="DO120" s="35">
        <f t="shared" si="84"/>
        <v>0</v>
      </c>
      <c r="DP120" s="35">
        <f t="shared" si="70"/>
        <v>0</v>
      </c>
      <c r="DQ120" s="36">
        <f t="shared" si="71"/>
        <v>0</v>
      </c>
      <c r="DR120" s="206">
        <f>'Q4 2015'!EV120+'Q3 2015'!EV120+'Q2 2015'!EV120+'Q1 2015'!EV120</f>
        <v>0</v>
      </c>
      <c r="DS120" s="288">
        <f t="shared" si="85"/>
        <v>0</v>
      </c>
      <c r="DT120" s="289">
        <f t="shared" si="72"/>
        <v>0</v>
      </c>
      <c r="DU120" s="289">
        <f t="shared" si="73"/>
        <v>0</v>
      </c>
      <c r="DV120" s="289">
        <f t="shared" si="74"/>
        <v>0</v>
      </c>
      <c r="DW120" s="289">
        <f t="shared" si="75"/>
        <v>0</v>
      </c>
      <c r="DX120" s="290">
        <f t="shared" si="76"/>
        <v>0</v>
      </c>
      <c r="DY120" s="298">
        <f>'Q4 2015'!FC120+'Q3 2015'!FC120+'Q2 2015'!FC120+'Q1 2015'!FC120</f>
        <v>0</v>
      </c>
    </row>
    <row r="121" spans="1:129">
      <c r="A121" s="37">
        <f>'stranka in letna napoved 2015'!A121</f>
        <v>118</v>
      </c>
      <c r="B121" s="37" t="str">
        <f>'stranka in letna napoved 2015'!B121</f>
        <v>118/2014</v>
      </c>
      <c r="C121" s="38" t="str">
        <f>'stranka in letna napoved 2015'!C121</f>
        <v>ULTRAPOLYMERS d.o.o.</v>
      </c>
      <c r="D121" s="39" t="str">
        <f>'stranka in letna napoved 2015'!D121</f>
        <v>Vojkov drevored 14</v>
      </c>
      <c r="E121" s="39" t="str">
        <f>'stranka in letna napoved 2015'!E121</f>
        <v>Ilirska Bistrica</v>
      </c>
      <c r="F121" s="40">
        <f>'stranka in letna napoved 2015'!F121</f>
        <v>6250</v>
      </c>
      <c r="G121" s="40" t="str">
        <f>'stranka in letna napoved 2015'!G121</f>
        <v>SI78530130</v>
      </c>
      <c r="H121" s="40" t="str">
        <f>'stranka in letna napoved 2015'!H121</f>
        <v>1895095000</v>
      </c>
      <c r="I121" s="40">
        <f>'stranka in letna napoved 2015'!I121</f>
        <v>0</v>
      </c>
      <c r="J121" s="40" t="str">
        <f>'stranka in letna napoved 2015'!J121</f>
        <v>46.750</v>
      </c>
      <c r="K121" s="40">
        <f>'stranka in letna napoved 2015'!K121</f>
        <v>0</v>
      </c>
      <c r="L121" s="40">
        <f>'stranka in letna napoved 2015'!L121</f>
        <v>0</v>
      </c>
      <c r="M121" s="66">
        <f>'stranka in letna napoved 2015'!M121</f>
        <v>0</v>
      </c>
      <c r="N121" s="102" t="str">
        <f>'stranka in letna napoved 2015'!N121</f>
        <v>DG</v>
      </c>
      <c r="O121" s="100" t="str">
        <f>'stranka in letna napoved 2015'!O121</f>
        <v>pridobitelj embaliranega blaga</v>
      </c>
      <c r="P121" s="40" t="str">
        <f>'stranka in letna napoved 2015'!P121</f>
        <v>QD</v>
      </c>
      <c r="Q121" s="64">
        <f>'stranka in letna napoved 2015'!Q121</f>
        <v>42005</v>
      </c>
      <c r="R121" s="64">
        <f>'stranka in letna napoved 2015'!R121</f>
        <v>41927</v>
      </c>
      <c r="S121" s="40" t="str">
        <f>'stranka in letna napoved 2015'!S121</f>
        <v>Keja Kogej</v>
      </c>
      <c r="T121" s="40" t="str">
        <f>'stranka in letna napoved 2015'!T121</f>
        <v>+386 1 795 16 47</v>
      </c>
      <c r="U121" s="40" t="str">
        <f>'stranka in letna napoved 2015'!U121</f>
        <v>keja.kogej@ultrapolymers.si</v>
      </c>
      <c r="V121" s="40">
        <f>'stranka in letna napoved 2015'!V121</f>
        <v>0</v>
      </c>
      <c r="W121" s="40">
        <f>'stranka in letna napoved 2015'!W121</f>
        <v>0</v>
      </c>
      <c r="X121" s="40">
        <f>'stranka in letna napoved 2015'!X121</f>
        <v>0</v>
      </c>
      <c r="Y121" s="40">
        <f>'stranka in letna napoved 2015'!Y121</f>
        <v>0</v>
      </c>
      <c r="Z121" s="66">
        <f>'stranka in letna napoved 2015'!Z121</f>
        <v>0</v>
      </c>
      <c r="AA121" s="71">
        <f>'Q1 2015'!AA121+'Q2 2015'!AA121+'Q3 2015'!AA121+'Q4 2015'!AA121</f>
        <v>0</v>
      </c>
      <c r="AB121" s="236">
        <f>'Q4 2015'!AC121+'Q3 2015'!AC121+'Q2 2015'!AC121+'Q1 2015'!AC121</f>
        <v>0</v>
      </c>
      <c r="AC121" s="233">
        <f>'Q1 2015'!AD121+'Q2 2015'!AD121+'Q3 2015'!AD121+'Q4 2015'!AD121</f>
        <v>0</v>
      </c>
      <c r="AD121" s="236">
        <f>'Q4 2015'!AF121+'Q3 2015'!AF121+'Q2 2015'!AF121+'Q1 2015'!AF121</f>
        <v>0</v>
      </c>
      <c r="AE121" s="20">
        <f t="shared" si="53"/>
        <v>0</v>
      </c>
      <c r="AF121" s="233">
        <f>'Q1 2015'!AH121+'Q2 2015'!AH121+'Q3 2015'!AH121+'Q4 2015'!AH121</f>
        <v>0</v>
      </c>
      <c r="AG121" s="236">
        <f>'Q4 2015'!AJ121+'Q3 2015'!AJ121+'Q2 2015'!AJ121+'Q1 2015'!AJ121</f>
        <v>0</v>
      </c>
      <c r="AH121" s="233">
        <f>'Q1 2015'!AK121+'Q2 2015'!AK121+'Q3 2015'!AK121+'Q4 2015'!AK121</f>
        <v>0</v>
      </c>
      <c r="AI121" s="236">
        <f>'Q4 2015'!AM121+'Q3 2015'!AM121+'Q2 2015'!AM121+'Q1 2015'!AM121</f>
        <v>0</v>
      </c>
      <c r="AJ121" s="233">
        <f t="shared" si="54"/>
        <v>0</v>
      </c>
      <c r="AK121" s="233">
        <f>'Q1 2015'!AO121+'Q2 2015'!AO121+'Q3 2015'!AO121+'Q4 2015'!AO121</f>
        <v>0</v>
      </c>
      <c r="AL121" s="236">
        <f>'Q4 2015'!AQ121+'Q3 2015'!AQ121+'Q2 2015'!AQ121+'Q1 2015'!AQ121</f>
        <v>0</v>
      </c>
      <c r="AM121" s="23">
        <f t="shared" si="77"/>
        <v>0</v>
      </c>
      <c r="AN121" s="23">
        <f t="shared" si="55"/>
        <v>0</v>
      </c>
      <c r="AO121" s="23">
        <f t="shared" si="78"/>
        <v>0</v>
      </c>
      <c r="AP121" s="238">
        <f>'Q4 2015'!AU121+'Q3 2015'!AU121+'Q2 2015'!AU121+'Q1 2015'!AU121</f>
        <v>0</v>
      </c>
      <c r="AQ121" s="239">
        <f>'Q1 2015'!AV121+'Q2 2015'!AV121+'Q3 2015'!AV121+'Q4 2015'!AV121</f>
        <v>0</v>
      </c>
      <c r="AR121" s="242">
        <f>'Q4 2015'!AX121+'Q3 2015'!AX121+'Q2 2015'!AX121+'Q1 2015'!AX121</f>
        <v>0</v>
      </c>
      <c r="AS121" s="240">
        <f>'Q1 2015'!AY121+'Q2 2015'!AY121+'Q3 2015'!AY121+'Q4 2015'!AY121</f>
        <v>0</v>
      </c>
      <c r="AT121" s="242">
        <f>'Q4 2015'!BA121+'Q3 2015'!BA121+'Q2 2015'!BA121+'Q1 2015'!BA121</f>
        <v>0</v>
      </c>
      <c r="AU121" s="240">
        <f>'Q1 2015'!BB121+'Q2 2015'!BB121+'Q3 2015'!BB121+'Q4 2015'!BB121</f>
        <v>0</v>
      </c>
      <c r="AV121" s="242">
        <f>'Q4 2015'!BD121+'Q3 2015'!BD121+'Q2 2015'!BD121+'Q1 2015'!BD121</f>
        <v>0</v>
      </c>
      <c r="AW121" s="25">
        <f t="shared" si="56"/>
        <v>0</v>
      </c>
      <c r="AX121" s="240">
        <f>'Q1 2015'!BF121+'Q2 2015'!BF121+'Q3 2015'!BF121+'Q4 2015'!BF121</f>
        <v>0</v>
      </c>
      <c r="AY121" s="242">
        <f>'Q4 2015'!BH121+'Q3 2015'!BH121+'Q2 2015'!BH121+'Q1 2015'!BH121</f>
        <v>0</v>
      </c>
      <c r="AZ121" s="240">
        <f>'Q1 2015'!BI121+'Q2 2015'!BI121+'Q3 2015'!BI121+'Q4 2015'!BI121</f>
        <v>0</v>
      </c>
      <c r="BA121" s="242">
        <f>'Q4 2015'!BK121+'Q3 2015'!BK121+'Q2 2015'!BK121+'Q1 2015'!BK121</f>
        <v>0</v>
      </c>
      <c r="BB121" s="240">
        <f>'Q1 2015'!BL121+'Q2 2015'!BL121+'Q3 2015'!BL121+'Q4 2015'!BL121</f>
        <v>0</v>
      </c>
      <c r="BC121" s="242">
        <f>'Q4 2015'!BN121+'Q3 2015'!BN121+'Q2 2015'!BN121+'Q1 2015'!BN121</f>
        <v>0</v>
      </c>
      <c r="BD121" s="26">
        <f t="shared" si="57"/>
        <v>0</v>
      </c>
      <c r="BE121" s="240">
        <f>'Q1 2015'!BP121+'Q2 2015'!BP121+'Q3 2015'!BP121+'Q4 2015'!BP121</f>
        <v>0</v>
      </c>
      <c r="BF121" s="242">
        <f>'Q4 2015'!BR121+'Q3 2015'!BR121+'Q2 2015'!BR121+'Q1 2015'!BR121</f>
        <v>0</v>
      </c>
      <c r="BG121" s="27">
        <f t="shared" si="58"/>
        <v>0</v>
      </c>
      <c r="BH121" s="27">
        <f t="shared" si="59"/>
        <v>0</v>
      </c>
      <c r="BI121" s="27">
        <f t="shared" si="60"/>
        <v>0</v>
      </c>
      <c r="BJ121" s="231">
        <f>'Q4 2015'!BV121+'Q3 2015'!BV121+'Q2 2015'!BV121+'Q1 2015'!BV121</f>
        <v>0</v>
      </c>
      <c r="BK121" s="243">
        <f>'Q1 2015'!BW121+'Q2 2015'!BW121+'Q3 2015'!BW121+'Q4 2015'!BW121</f>
        <v>0</v>
      </c>
      <c r="BL121" s="188">
        <f>'Q4 2015'!BY121+'Q3 2015'!BY121+'Q2 2015'!BY121+'Q1 2015'!BY121</f>
        <v>0</v>
      </c>
      <c r="BM121" s="244">
        <f>'Q1 2015'!BZ121+'Q2 2015'!BZ121+'Q3 2015'!BZ121+'Q4 2015'!BZ121</f>
        <v>0</v>
      </c>
      <c r="BN121" s="188">
        <f>'Q4 2015'!CB121+'Q3 2015'!CB121+'Q2 2015'!CB121+'Q1 2015'!CB121</f>
        <v>0</v>
      </c>
      <c r="BO121" s="244">
        <f>'Q1 2015'!CC121+'Q2 2015'!CC121+'Q3 2015'!CC121+'Q4 2015'!CC121</f>
        <v>0</v>
      </c>
      <c r="BP121" s="188">
        <f>'Q4 2015'!CE121+'Q3 2015'!CE121+'Q2 2015'!CE121+'Q1 2015'!CE121</f>
        <v>0</v>
      </c>
      <c r="BQ121" s="28">
        <f t="shared" si="79"/>
        <v>0</v>
      </c>
      <c r="BR121" s="28">
        <f t="shared" si="61"/>
        <v>0</v>
      </c>
      <c r="BS121" s="29">
        <f t="shared" si="62"/>
        <v>0</v>
      </c>
      <c r="BT121" s="217">
        <f>'Q4 2015'!CI121+'Q3 2015'!CI121+'Q2 2015'!CI121+'Q1 2015'!CI121</f>
        <v>0</v>
      </c>
      <c r="BU121" s="245">
        <f>'Q1 2015'!CJ121+'Q2 2015'!CJ121+'Q3 2015'!CJ121+'Q4 2015'!CJ121</f>
        <v>0</v>
      </c>
      <c r="BV121" s="247">
        <f>'Q4 2015'!CL121+'Q3 2015'!CL121+'Q2 2015'!CL121+'Q1 2015'!CL121</f>
        <v>0</v>
      </c>
      <c r="BW121" s="248">
        <f>'Q1 2015'!CM121+'Q2 2015'!CM121+'Q3 2015'!CM121+'Q4 2015'!CM121</f>
        <v>0</v>
      </c>
      <c r="BX121" s="247">
        <f>'Q4 2015'!CO121+'Q3 2015'!CO121+'Q2 2015'!CO121+'Q1 2015'!CO121</f>
        <v>0</v>
      </c>
      <c r="BY121" s="248">
        <f>'Q1 2015'!CP121+'Q2 2015'!CP121+'Q3 2015'!CP121+'Q4 2015'!CP121</f>
        <v>0</v>
      </c>
      <c r="BZ121" s="247">
        <f>'Q4 2015'!CR121+'Q3 2015'!CR121+'Q2 2015'!CR121+'Q1 2015'!CR121</f>
        <v>0</v>
      </c>
      <c r="CA121" s="30">
        <f t="shared" si="80"/>
        <v>0</v>
      </c>
      <c r="CB121" s="30">
        <f t="shared" si="63"/>
        <v>0</v>
      </c>
      <c r="CC121" s="31">
        <f t="shared" si="64"/>
        <v>0</v>
      </c>
      <c r="CD121" s="192">
        <f>'Q4 2015'!CV121+'Q3 2015'!CV121+'Q2 2015'!CV121+'Q1 2015'!CV121</f>
        <v>0</v>
      </c>
      <c r="CE121" s="250">
        <f>'Q1 2015'!CW121+'Q2 2015'!CW121+'Q3 2015'!CW121+'Q4 2015'!CW121</f>
        <v>0</v>
      </c>
      <c r="CF121" s="252">
        <f>'Q4 2015'!CY121+'Q3 2015'!CY121+'Q2 2015'!CY121+'Q1 2015'!CY121</f>
        <v>0</v>
      </c>
      <c r="CG121" s="65">
        <f>'Q1 2015'!CZ121+'Q2 2015'!CZ121+'Q3 2015'!CZ121+'Q4 2015'!CZ121</f>
        <v>0</v>
      </c>
      <c r="CH121" s="252">
        <f>'Q4 2015'!DB121+'Q3 2015'!DB121+'Q2 2015'!DB121+'Q1 2015'!DB121</f>
        <v>0</v>
      </c>
      <c r="CI121" s="254">
        <f>'Q1 2015'!DC121+'Q2 2015'!DC121+'Q3 2015'!DC121+'Q4 2015'!DC121</f>
        <v>0</v>
      </c>
      <c r="CJ121" s="220">
        <f>'Q4 2015'!DE121+'Q3 2015'!DE121+'Q2 2015'!DE121+'Q1 2015'!DE121</f>
        <v>0</v>
      </c>
      <c r="CK121" s="32">
        <f t="shared" si="81"/>
        <v>0</v>
      </c>
      <c r="CL121" s="32">
        <f t="shared" si="65"/>
        <v>0</v>
      </c>
      <c r="CM121" s="32">
        <f t="shared" si="66"/>
        <v>0</v>
      </c>
      <c r="CN121" s="194">
        <f>'Q4 2015'!DI121+'Q3 2015'!DI121+'Q2 2015'!DI121+'Q1 2015'!DI121</f>
        <v>0</v>
      </c>
      <c r="CO121" s="256">
        <f>'Q1 2015'!DJ121+'Q2 2015'!DJ121+'Q3 2015'!DJ121+'Q4 2015'!DJ121</f>
        <v>0</v>
      </c>
      <c r="CP121" s="258">
        <f>'Q4 2015'!DL121+'Q3 2015'!DL121+'Q2 2015'!DL121+'Q1 2015'!DL121</f>
        <v>0</v>
      </c>
      <c r="CQ121" s="260">
        <f>'Q1 2015'!DM121+'Q2 2015'!DM121+'Q3 2015'!DM121+'Q4 2015'!DM121</f>
        <v>0</v>
      </c>
      <c r="CR121" s="258">
        <f>'Q4 2015'!DO121+'Q3 2015'!DO121+'Q2 2015'!DO121+'Q1 2015'!DO121</f>
        <v>0</v>
      </c>
      <c r="CS121" s="260">
        <f>'Q1 2015'!DP121+'Q2 2015'!DP121+'Q3 2015'!DP121+'Q4 2015'!DP121</f>
        <v>0</v>
      </c>
      <c r="CT121" s="258">
        <f>'Q4 2015'!DR121+'Q3 2015'!DR121+'Q2 2015'!DR121+'Q1 2015'!DR121</f>
        <v>0</v>
      </c>
      <c r="CU121" s="33">
        <f t="shared" si="82"/>
        <v>0</v>
      </c>
      <c r="CV121" s="33">
        <f t="shared" si="49"/>
        <v>0</v>
      </c>
      <c r="CW121" s="33">
        <f t="shared" si="67"/>
        <v>0</v>
      </c>
      <c r="CX121" s="196">
        <f>'Q4 2015'!DV121+'Q3 2015'!DV121+'Q2 2015'!DV121+'Q1 2015'!DV121</f>
        <v>0</v>
      </c>
      <c r="CY121" s="261">
        <f>'Q1 2015'!DW121+'Q2 2015'!DW121+'Q3 2015'!DW121+'Q4 2015'!DW121</f>
        <v>0</v>
      </c>
      <c r="CZ121" s="262">
        <f>'Q4 2015'!DY121+'Q3 2015'!DY121+'Q2 2015'!DY121+'Q1 2015'!DY121</f>
        <v>0</v>
      </c>
      <c r="DA121" s="263">
        <f>'Q1 2015'!DZ121+'Q2 2015'!DZ121+'Q3 2015'!DZ121+'Q4 2015'!DZ121</f>
        <v>0</v>
      </c>
      <c r="DB121" s="262">
        <f>'Q4 2015'!EB121+'Q3 2015'!EB121+'Q2 2015'!EB121+'Q1 2015'!EB121</f>
        <v>0</v>
      </c>
      <c r="DC121" s="263">
        <f>'Q1 2015'!EC121+'Q2 2015'!EC121+'Q3 2015'!EC121+'Q4 2015'!EC121</f>
        <v>0</v>
      </c>
      <c r="DD121" s="262">
        <f>'Q4 2015'!EE121+'Q3 2015'!EE121+'Q2 2015'!EE121+'Q1 2015'!EE121</f>
        <v>0</v>
      </c>
      <c r="DE121" s="34">
        <f t="shared" si="83"/>
        <v>0</v>
      </c>
      <c r="DF121" s="34">
        <f t="shared" si="68"/>
        <v>0</v>
      </c>
      <c r="DG121" s="34">
        <f t="shared" si="69"/>
        <v>0</v>
      </c>
      <c r="DH121" s="200">
        <f>'Q4 2015'!EI121+'Q3 2015'!EI121+'Q2 2015'!EI121+'Q1 2015'!EI121</f>
        <v>0</v>
      </c>
      <c r="DI121" s="265">
        <f>'Q1 2015'!EJ121+'Q2 2015'!EJ121+'Q3 2015'!EJ121+'Q4 2015'!EJ121</f>
        <v>0</v>
      </c>
      <c r="DJ121" s="227">
        <f>'Q4 2015'!EL121+'Q3 2015'!EL121+'Q2 2015'!EL121+'Q1 2015'!EL121</f>
        <v>0</v>
      </c>
      <c r="DK121" s="267">
        <f>'Q1 2015'!EM121+'Q2 2015'!EM121+'Q3 2015'!EM121+'Q4 2015'!EM121</f>
        <v>0</v>
      </c>
      <c r="DL121" s="269">
        <f>'Q4 2015'!EO121+'Q3 2015'!EO121+'Q2 2015'!EO121+'Q1 2015'!EO121</f>
        <v>0</v>
      </c>
      <c r="DM121" s="267">
        <f>'Q1 2015'!EP121+'Q2 2015'!EP121+'Q3 2015'!EP121+'Q4 2015'!EP121</f>
        <v>0</v>
      </c>
      <c r="DN121" s="269">
        <f>'Q4 2015'!ER121+'Q3 2015'!ER121+'Q2 2015'!ER121+'Q1 2015'!ER121</f>
        <v>0</v>
      </c>
      <c r="DO121" s="35">
        <f t="shared" si="84"/>
        <v>0</v>
      </c>
      <c r="DP121" s="35">
        <f t="shared" si="70"/>
        <v>0</v>
      </c>
      <c r="DQ121" s="36">
        <f t="shared" si="71"/>
        <v>0</v>
      </c>
      <c r="DR121" s="206">
        <f>'Q4 2015'!EV121+'Q3 2015'!EV121+'Q2 2015'!EV121+'Q1 2015'!EV121</f>
        <v>0</v>
      </c>
      <c r="DS121" s="288">
        <f t="shared" si="85"/>
        <v>0</v>
      </c>
      <c r="DT121" s="289">
        <f t="shared" si="72"/>
        <v>0</v>
      </c>
      <c r="DU121" s="289">
        <f t="shared" si="73"/>
        <v>0</v>
      </c>
      <c r="DV121" s="289">
        <f t="shared" si="74"/>
        <v>0</v>
      </c>
      <c r="DW121" s="289">
        <f t="shared" si="75"/>
        <v>0</v>
      </c>
      <c r="DX121" s="290">
        <f t="shared" si="76"/>
        <v>0</v>
      </c>
      <c r="DY121" s="298">
        <f>'Q4 2015'!FC121+'Q3 2015'!FC121+'Q2 2015'!FC121+'Q1 2015'!FC121</f>
        <v>0</v>
      </c>
    </row>
    <row r="122" spans="1:129">
      <c r="A122" s="37">
        <f>'stranka in letna napoved 2015'!A122</f>
        <v>119</v>
      </c>
      <c r="B122" s="37" t="str">
        <f>'stranka in letna napoved 2015'!B122</f>
        <v>119/2014</v>
      </c>
      <c r="C122" s="38" t="str">
        <f>'stranka in letna napoved 2015'!C122</f>
        <v>RAVAGO, d.o.o.</v>
      </c>
      <c r="D122" s="39" t="str">
        <f>'stranka in letna napoved 2015'!D122</f>
        <v>Ob Dragi 1</v>
      </c>
      <c r="E122" s="39" t="str">
        <f>'stranka in letna napoved 2015'!E122</f>
        <v>Štore</v>
      </c>
      <c r="F122" s="40">
        <f>'stranka in letna napoved 2015'!F122</f>
        <v>3220</v>
      </c>
      <c r="G122" s="40" t="str">
        <f>'stranka in letna napoved 2015'!G122</f>
        <v>SI45039143</v>
      </c>
      <c r="H122" s="40" t="str">
        <f>'stranka in letna napoved 2015'!H122</f>
        <v>5609356000</v>
      </c>
      <c r="I122" s="40" t="str">
        <f>'stranka in letna napoved 2015'!I122</f>
        <v>info@ravago.si</v>
      </c>
      <c r="J122" s="40" t="str">
        <f>'stranka in letna napoved 2015'!J122</f>
        <v>46.730</v>
      </c>
      <c r="K122" s="40">
        <f>'stranka in letna napoved 2015'!K122</f>
        <v>0</v>
      </c>
      <c r="L122" s="40">
        <f>'stranka in letna napoved 2015'!L122</f>
        <v>0</v>
      </c>
      <c r="M122" s="66">
        <f>'stranka in letna napoved 2015'!M122</f>
        <v>0</v>
      </c>
      <c r="N122" s="102" t="str">
        <f>'stranka in letna napoved 2015'!N122</f>
        <v>DG</v>
      </c>
      <c r="O122" s="100" t="str">
        <f>'stranka in letna napoved 2015'!O122</f>
        <v>pridobitelj embaliranega blaga</v>
      </c>
      <c r="P122" s="40" t="str">
        <f>'stranka in letna napoved 2015'!P122</f>
        <v>QD</v>
      </c>
      <c r="Q122" s="64">
        <f>'stranka in letna napoved 2015'!Q122</f>
        <v>42005</v>
      </c>
      <c r="R122" s="64">
        <f>'stranka in letna napoved 2015'!R122</f>
        <v>41933</v>
      </c>
      <c r="S122" s="40" t="str">
        <f>'stranka in letna napoved 2015'!S122</f>
        <v>Roman Cerovšek</v>
      </c>
      <c r="T122" s="40" t="str">
        <f>'stranka in letna napoved 2015'!T122</f>
        <v>+386 3 780 31 50</v>
      </c>
      <c r="U122" s="40" t="str">
        <f>'stranka in letna napoved 2015'!U122</f>
        <v>roman.cerovsek@ravago.si</v>
      </c>
      <c r="V122" s="40">
        <f>'stranka in letna napoved 2015'!V122</f>
        <v>0</v>
      </c>
      <c r="W122" s="40" t="str">
        <f>'stranka in letna napoved 2015'!W122</f>
        <v>Miloš Senica - direktor</v>
      </c>
      <c r="X122" s="40">
        <f>'stranka in letna napoved 2015'!X122</f>
        <v>0</v>
      </c>
      <c r="Y122" s="40">
        <f>'stranka in letna napoved 2015'!Y122</f>
        <v>0</v>
      </c>
      <c r="Z122" s="66">
        <f>'stranka in letna napoved 2015'!Z122</f>
        <v>0</v>
      </c>
      <c r="AA122" s="71">
        <f>'Q1 2015'!AA122+'Q2 2015'!AA122+'Q3 2015'!AA122+'Q4 2015'!AA122</f>
        <v>0</v>
      </c>
      <c r="AB122" s="236">
        <f>'Q4 2015'!AC122+'Q3 2015'!AC122+'Q2 2015'!AC122+'Q1 2015'!AC122</f>
        <v>0</v>
      </c>
      <c r="AC122" s="233">
        <f>'Q1 2015'!AD122+'Q2 2015'!AD122+'Q3 2015'!AD122+'Q4 2015'!AD122</f>
        <v>0</v>
      </c>
      <c r="AD122" s="236">
        <f>'Q4 2015'!AF122+'Q3 2015'!AF122+'Q2 2015'!AF122+'Q1 2015'!AF122</f>
        <v>0</v>
      </c>
      <c r="AE122" s="20">
        <f t="shared" si="53"/>
        <v>0</v>
      </c>
      <c r="AF122" s="233">
        <f>'Q1 2015'!AH122+'Q2 2015'!AH122+'Q3 2015'!AH122+'Q4 2015'!AH122</f>
        <v>0</v>
      </c>
      <c r="AG122" s="236">
        <f>'Q4 2015'!AJ122+'Q3 2015'!AJ122+'Q2 2015'!AJ122+'Q1 2015'!AJ122</f>
        <v>0</v>
      </c>
      <c r="AH122" s="233">
        <f>'Q1 2015'!AK122+'Q2 2015'!AK122+'Q3 2015'!AK122+'Q4 2015'!AK122</f>
        <v>0</v>
      </c>
      <c r="AI122" s="236">
        <f>'Q4 2015'!AM122+'Q3 2015'!AM122+'Q2 2015'!AM122+'Q1 2015'!AM122</f>
        <v>0</v>
      </c>
      <c r="AJ122" s="233">
        <f t="shared" si="54"/>
        <v>0</v>
      </c>
      <c r="AK122" s="233">
        <f>'Q1 2015'!AO122+'Q2 2015'!AO122+'Q3 2015'!AO122+'Q4 2015'!AO122</f>
        <v>0</v>
      </c>
      <c r="AL122" s="236">
        <f>'Q4 2015'!AQ122+'Q3 2015'!AQ122+'Q2 2015'!AQ122+'Q1 2015'!AQ122</f>
        <v>0</v>
      </c>
      <c r="AM122" s="23">
        <f t="shared" si="77"/>
        <v>0</v>
      </c>
      <c r="AN122" s="23">
        <f t="shared" si="55"/>
        <v>0</v>
      </c>
      <c r="AO122" s="23">
        <f t="shared" si="78"/>
        <v>0</v>
      </c>
      <c r="AP122" s="238">
        <f>'Q4 2015'!AU122+'Q3 2015'!AU122+'Q2 2015'!AU122+'Q1 2015'!AU122</f>
        <v>0</v>
      </c>
      <c r="AQ122" s="239">
        <f>'Q1 2015'!AV122+'Q2 2015'!AV122+'Q3 2015'!AV122+'Q4 2015'!AV122</f>
        <v>0</v>
      </c>
      <c r="AR122" s="242">
        <f>'Q4 2015'!AX122+'Q3 2015'!AX122+'Q2 2015'!AX122+'Q1 2015'!AX122</f>
        <v>0</v>
      </c>
      <c r="AS122" s="240">
        <f>'Q1 2015'!AY122+'Q2 2015'!AY122+'Q3 2015'!AY122+'Q4 2015'!AY122</f>
        <v>0</v>
      </c>
      <c r="AT122" s="242">
        <f>'Q4 2015'!BA122+'Q3 2015'!BA122+'Q2 2015'!BA122+'Q1 2015'!BA122</f>
        <v>0</v>
      </c>
      <c r="AU122" s="240">
        <f>'Q1 2015'!BB122+'Q2 2015'!BB122+'Q3 2015'!BB122+'Q4 2015'!BB122</f>
        <v>0</v>
      </c>
      <c r="AV122" s="242">
        <f>'Q4 2015'!BD122+'Q3 2015'!BD122+'Q2 2015'!BD122+'Q1 2015'!BD122</f>
        <v>0</v>
      </c>
      <c r="AW122" s="25">
        <f t="shared" si="56"/>
        <v>0</v>
      </c>
      <c r="AX122" s="240">
        <f>'Q1 2015'!BF122+'Q2 2015'!BF122+'Q3 2015'!BF122+'Q4 2015'!BF122</f>
        <v>0</v>
      </c>
      <c r="AY122" s="242">
        <f>'Q4 2015'!BH122+'Q3 2015'!BH122+'Q2 2015'!BH122+'Q1 2015'!BH122</f>
        <v>0</v>
      </c>
      <c r="AZ122" s="240">
        <f>'Q1 2015'!BI122+'Q2 2015'!BI122+'Q3 2015'!BI122+'Q4 2015'!BI122</f>
        <v>0</v>
      </c>
      <c r="BA122" s="242">
        <f>'Q4 2015'!BK122+'Q3 2015'!BK122+'Q2 2015'!BK122+'Q1 2015'!BK122</f>
        <v>0</v>
      </c>
      <c r="BB122" s="240">
        <f>'Q1 2015'!BL122+'Q2 2015'!BL122+'Q3 2015'!BL122+'Q4 2015'!BL122</f>
        <v>0</v>
      </c>
      <c r="BC122" s="242">
        <f>'Q4 2015'!BN122+'Q3 2015'!BN122+'Q2 2015'!BN122+'Q1 2015'!BN122</f>
        <v>0</v>
      </c>
      <c r="BD122" s="26">
        <f t="shared" si="57"/>
        <v>0</v>
      </c>
      <c r="BE122" s="240">
        <f>'Q1 2015'!BP122+'Q2 2015'!BP122+'Q3 2015'!BP122+'Q4 2015'!BP122</f>
        <v>0</v>
      </c>
      <c r="BF122" s="242">
        <f>'Q4 2015'!BR122+'Q3 2015'!BR122+'Q2 2015'!BR122+'Q1 2015'!BR122</f>
        <v>0</v>
      </c>
      <c r="BG122" s="27">
        <f t="shared" si="58"/>
        <v>0</v>
      </c>
      <c r="BH122" s="27">
        <f t="shared" si="59"/>
        <v>0</v>
      </c>
      <c r="BI122" s="27">
        <f t="shared" si="60"/>
        <v>0</v>
      </c>
      <c r="BJ122" s="231">
        <f>'Q4 2015'!BV122+'Q3 2015'!BV122+'Q2 2015'!BV122+'Q1 2015'!BV122</f>
        <v>0</v>
      </c>
      <c r="BK122" s="243">
        <f>'Q1 2015'!BW122+'Q2 2015'!BW122+'Q3 2015'!BW122+'Q4 2015'!BW122</f>
        <v>0</v>
      </c>
      <c r="BL122" s="188">
        <f>'Q4 2015'!BY122+'Q3 2015'!BY122+'Q2 2015'!BY122+'Q1 2015'!BY122</f>
        <v>0</v>
      </c>
      <c r="BM122" s="244">
        <f>'Q1 2015'!BZ122+'Q2 2015'!BZ122+'Q3 2015'!BZ122+'Q4 2015'!BZ122</f>
        <v>0</v>
      </c>
      <c r="BN122" s="188">
        <f>'Q4 2015'!CB122+'Q3 2015'!CB122+'Q2 2015'!CB122+'Q1 2015'!CB122</f>
        <v>0</v>
      </c>
      <c r="BO122" s="244">
        <f>'Q1 2015'!CC122+'Q2 2015'!CC122+'Q3 2015'!CC122+'Q4 2015'!CC122</f>
        <v>0</v>
      </c>
      <c r="BP122" s="188">
        <f>'Q4 2015'!CE122+'Q3 2015'!CE122+'Q2 2015'!CE122+'Q1 2015'!CE122</f>
        <v>0</v>
      </c>
      <c r="BQ122" s="28">
        <f t="shared" si="79"/>
        <v>0</v>
      </c>
      <c r="BR122" s="28">
        <f t="shared" si="61"/>
        <v>0</v>
      </c>
      <c r="BS122" s="29">
        <f t="shared" si="62"/>
        <v>0</v>
      </c>
      <c r="BT122" s="217">
        <f>'Q4 2015'!CI122+'Q3 2015'!CI122+'Q2 2015'!CI122+'Q1 2015'!CI122</f>
        <v>0</v>
      </c>
      <c r="BU122" s="245">
        <f>'Q1 2015'!CJ122+'Q2 2015'!CJ122+'Q3 2015'!CJ122+'Q4 2015'!CJ122</f>
        <v>0</v>
      </c>
      <c r="BV122" s="247">
        <f>'Q4 2015'!CL122+'Q3 2015'!CL122+'Q2 2015'!CL122+'Q1 2015'!CL122</f>
        <v>0</v>
      </c>
      <c r="BW122" s="248">
        <f>'Q1 2015'!CM122+'Q2 2015'!CM122+'Q3 2015'!CM122+'Q4 2015'!CM122</f>
        <v>0</v>
      </c>
      <c r="BX122" s="247">
        <f>'Q4 2015'!CO122+'Q3 2015'!CO122+'Q2 2015'!CO122+'Q1 2015'!CO122</f>
        <v>0</v>
      </c>
      <c r="BY122" s="248">
        <f>'Q1 2015'!CP122+'Q2 2015'!CP122+'Q3 2015'!CP122+'Q4 2015'!CP122</f>
        <v>0</v>
      </c>
      <c r="BZ122" s="247">
        <f>'Q4 2015'!CR122+'Q3 2015'!CR122+'Q2 2015'!CR122+'Q1 2015'!CR122</f>
        <v>0</v>
      </c>
      <c r="CA122" s="30">
        <f t="shared" si="80"/>
        <v>0</v>
      </c>
      <c r="CB122" s="30">
        <f t="shared" si="63"/>
        <v>0</v>
      </c>
      <c r="CC122" s="31">
        <f t="shared" si="64"/>
        <v>0</v>
      </c>
      <c r="CD122" s="192">
        <f>'Q4 2015'!CV122+'Q3 2015'!CV122+'Q2 2015'!CV122+'Q1 2015'!CV122</f>
        <v>0</v>
      </c>
      <c r="CE122" s="250">
        <f>'Q1 2015'!CW122+'Q2 2015'!CW122+'Q3 2015'!CW122+'Q4 2015'!CW122</f>
        <v>0</v>
      </c>
      <c r="CF122" s="252">
        <f>'Q4 2015'!CY122+'Q3 2015'!CY122+'Q2 2015'!CY122+'Q1 2015'!CY122</f>
        <v>0</v>
      </c>
      <c r="CG122" s="65">
        <f>'Q1 2015'!CZ122+'Q2 2015'!CZ122+'Q3 2015'!CZ122+'Q4 2015'!CZ122</f>
        <v>0</v>
      </c>
      <c r="CH122" s="252">
        <f>'Q4 2015'!DB122+'Q3 2015'!DB122+'Q2 2015'!DB122+'Q1 2015'!DB122</f>
        <v>0</v>
      </c>
      <c r="CI122" s="254">
        <f>'Q1 2015'!DC122+'Q2 2015'!DC122+'Q3 2015'!DC122+'Q4 2015'!DC122</f>
        <v>0</v>
      </c>
      <c r="CJ122" s="220">
        <f>'Q4 2015'!DE122+'Q3 2015'!DE122+'Q2 2015'!DE122+'Q1 2015'!DE122</f>
        <v>0</v>
      </c>
      <c r="CK122" s="32">
        <f t="shared" si="81"/>
        <v>0</v>
      </c>
      <c r="CL122" s="32">
        <f t="shared" si="65"/>
        <v>0</v>
      </c>
      <c r="CM122" s="32">
        <f t="shared" si="66"/>
        <v>0</v>
      </c>
      <c r="CN122" s="194">
        <f>'Q4 2015'!DI122+'Q3 2015'!DI122+'Q2 2015'!DI122+'Q1 2015'!DI122</f>
        <v>0</v>
      </c>
      <c r="CO122" s="256">
        <f>'Q1 2015'!DJ122+'Q2 2015'!DJ122+'Q3 2015'!DJ122+'Q4 2015'!DJ122</f>
        <v>0</v>
      </c>
      <c r="CP122" s="258">
        <f>'Q4 2015'!DL122+'Q3 2015'!DL122+'Q2 2015'!DL122+'Q1 2015'!DL122</f>
        <v>0</v>
      </c>
      <c r="CQ122" s="260">
        <f>'Q1 2015'!DM122+'Q2 2015'!DM122+'Q3 2015'!DM122+'Q4 2015'!DM122</f>
        <v>0</v>
      </c>
      <c r="CR122" s="258">
        <f>'Q4 2015'!DO122+'Q3 2015'!DO122+'Q2 2015'!DO122+'Q1 2015'!DO122</f>
        <v>0</v>
      </c>
      <c r="CS122" s="260">
        <f>'Q1 2015'!DP122+'Q2 2015'!DP122+'Q3 2015'!DP122+'Q4 2015'!DP122</f>
        <v>0</v>
      </c>
      <c r="CT122" s="258">
        <f>'Q4 2015'!DR122+'Q3 2015'!DR122+'Q2 2015'!DR122+'Q1 2015'!DR122</f>
        <v>0</v>
      </c>
      <c r="CU122" s="33">
        <f t="shared" si="82"/>
        <v>0</v>
      </c>
      <c r="CV122" s="33">
        <f t="shared" si="49"/>
        <v>0</v>
      </c>
      <c r="CW122" s="33">
        <f t="shared" si="67"/>
        <v>0</v>
      </c>
      <c r="CX122" s="196">
        <f>'Q4 2015'!DV122+'Q3 2015'!DV122+'Q2 2015'!DV122+'Q1 2015'!DV122</f>
        <v>0</v>
      </c>
      <c r="CY122" s="261">
        <f>'Q1 2015'!DW122+'Q2 2015'!DW122+'Q3 2015'!DW122+'Q4 2015'!DW122</f>
        <v>0</v>
      </c>
      <c r="CZ122" s="262">
        <f>'Q4 2015'!DY122+'Q3 2015'!DY122+'Q2 2015'!DY122+'Q1 2015'!DY122</f>
        <v>0</v>
      </c>
      <c r="DA122" s="263">
        <f>'Q1 2015'!DZ122+'Q2 2015'!DZ122+'Q3 2015'!DZ122+'Q4 2015'!DZ122</f>
        <v>0</v>
      </c>
      <c r="DB122" s="262">
        <f>'Q4 2015'!EB122+'Q3 2015'!EB122+'Q2 2015'!EB122+'Q1 2015'!EB122</f>
        <v>0</v>
      </c>
      <c r="DC122" s="263">
        <f>'Q1 2015'!EC122+'Q2 2015'!EC122+'Q3 2015'!EC122+'Q4 2015'!EC122</f>
        <v>0</v>
      </c>
      <c r="DD122" s="262">
        <f>'Q4 2015'!EE122+'Q3 2015'!EE122+'Q2 2015'!EE122+'Q1 2015'!EE122</f>
        <v>0</v>
      </c>
      <c r="DE122" s="34">
        <f t="shared" si="83"/>
        <v>0</v>
      </c>
      <c r="DF122" s="34">
        <f t="shared" si="68"/>
        <v>0</v>
      </c>
      <c r="DG122" s="34">
        <f t="shared" si="69"/>
        <v>0</v>
      </c>
      <c r="DH122" s="200">
        <f>'Q4 2015'!EI122+'Q3 2015'!EI122+'Q2 2015'!EI122+'Q1 2015'!EI122</f>
        <v>0</v>
      </c>
      <c r="DI122" s="265">
        <f>'Q1 2015'!EJ122+'Q2 2015'!EJ122+'Q3 2015'!EJ122+'Q4 2015'!EJ122</f>
        <v>0</v>
      </c>
      <c r="DJ122" s="227">
        <f>'Q4 2015'!EL122+'Q3 2015'!EL122+'Q2 2015'!EL122+'Q1 2015'!EL122</f>
        <v>0</v>
      </c>
      <c r="DK122" s="267">
        <f>'Q1 2015'!EM122+'Q2 2015'!EM122+'Q3 2015'!EM122+'Q4 2015'!EM122</f>
        <v>0</v>
      </c>
      <c r="DL122" s="269">
        <f>'Q4 2015'!EO122+'Q3 2015'!EO122+'Q2 2015'!EO122+'Q1 2015'!EO122</f>
        <v>0</v>
      </c>
      <c r="DM122" s="267">
        <f>'Q1 2015'!EP122+'Q2 2015'!EP122+'Q3 2015'!EP122+'Q4 2015'!EP122</f>
        <v>0</v>
      </c>
      <c r="DN122" s="269">
        <f>'Q4 2015'!ER122+'Q3 2015'!ER122+'Q2 2015'!ER122+'Q1 2015'!ER122</f>
        <v>0</v>
      </c>
      <c r="DO122" s="35">
        <f t="shared" si="84"/>
        <v>0</v>
      </c>
      <c r="DP122" s="35">
        <f t="shared" si="70"/>
        <v>0</v>
      </c>
      <c r="DQ122" s="36">
        <f t="shared" si="71"/>
        <v>0</v>
      </c>
      <c r="DR122" s="206">
        <f>'Q4 2015'!EV122+'Q3 2015'!EV122+'Q2 2015'!EV122+'Q1 2015'!EV122</f>
        <v>0</v>
      </c>
      <c r="DS122" s="288">
        <f t="shared" si="85"/>
        <v>0</v>
      </c>
      <c r="DT122" s="289">
        <f t="shared" si="72"/>
        <v>0</v>
      </c>
      <c r="DU122" s="289">
        <f t="shared" si="73"/>
        <v>0</v>
      </c>
      <c r="DV122" s="289">
        <f t="shared" si="74"/>
        <v>0</v>
      </c>
      <c r="DW122" s="289">
        <f t="shared" si="75"/>
        <v>0</v>
      </c>
      <c r="DX122" s="290">
        <f t="shared" si="76"/>
        <v>0</v>
      </c>
      <c r="DY122" s="298">
        <f>'Q4 2015'!FC122+'Q3 2015'!FC122+'Q2 2015'!FC122+'Q1 2015'!FC122</f>
        <v>0</v>
      </c>
    </row>
    <row r="123" spans="1:129">
      <c r="A123" s="37">
        <f>'stranka in letna napoved 2015'!A123</f>
        <v>120</v>
      </c>
      <c r="B123" s="37" t="str">
        <f>'stranka in letna napoved 2015'!B123</f>
        <v>120/2014</v>
      </c>
      <c r="C123" s="38" t="str">
        <f>'stranka in letna napoved 2015'!C123</f>
        <v>RAVAGO CHEMICALS d.o.o.</v>
      </c>
      <c r="D123" s="39" t="str">
        <f>'stranka in letna napoved 2015'!D123</f>
        <v>Ob Dragi 1</v>
      </c>
      <c r="E123" s="39" t="str">
        <f>'stranka in letna napoved 2015'!E123</f>
        <v>Štore</v>
      </c>
      <c r="F123" s="40">
        <f>'stranka in letna napoved 2015'!F123</f>
        <v>3220</v>
      </c>
      <c r="G123" s="40" t="str">
        <f>'stranka in letna napoved 2015'!G123</f>
        <v>SI29485304</v>
      </c>
      <c r="H123" s="40" t="str">
        <f>'stranka in letna napoved 2015'!H123</f>
        <v>3547230000</v>
      </c>
      <c r="I123" s="40">
        <f>'stranka in letna napoved 2015'!I123</f>
        <v>0</v>
      </c>
      <c r="J123" s="40" t="str">
        <f>'stranka in letna napoved 2015'!J123</f>
        <v>46.110</v>
      </c>
      <c r="K123" s="40">
        <f>'stranka in letna napoved 2015'!K123</f>
        <v>0</v>
      </c>
      <c r="L123" s="40">
        <f>'stranka in letna napoved 2015'!L123</f>
        <v>0</v>
      </c>
      <c r="M123" s="66">
        <f>'stranka in letna napoved 2015'!M123</f>
        <v>0</v>
      </c>
      <c r="N123" s="102" t="str">
        <f>'stranka in letna napoved 2015'!N123</f>
        <v>DG</v>
      </c>
      <c r="O123" s="100" t="str">
        <f>'stranka in letna napoved 2015'!O123</f>
        <v>pridobitelj embaliranega blaga</v>
      </c>
      <c r="P123" s="40" t="str">
        <f>'stranka in letna napoved 2015'!P123</f>
        <v>QD</v>
      </c>
      <c r="Q123" s="64">
        <f>'stranka in letna napoved 2015'!Q123</f>
        <v>42005</v>
      </c>
      <c r="R123" s="64">
        <f>'stranka in letna napoved 2015'!R123</f>
        <v>41933</v>
      </c>
      <c r="S123" s="40" t="str">
        <f>'stranka in letna napoved 2015'!S123</f>
        <v>Jure Kosaber</v>
      </c>
      <c r="T123" s="40" t="str">
        <f>'stranka in letna napoved 2015'!T123</f>
        <v>+386 3 620 77 81</v>
      </c>
      <c r="U123" s="40" t="str">
        <f>'stranka in letna napoved 2015'!U123</f>
        <v>jure.kosaber@ravagochemical.si</v>
      </c>
      <c r="V123" s="40">
        <f>'stranka in letna napoved 2015'!V123</f>
        <v>0</v>
      </c>
      <c r="W123" s="40" t="str">
        <f>'stranka in letna napoved 2015'!W123</f>
        <v>Vojko Hojnik - direktor</v>
      </c>
      <c r="X123" s="40">
        <f>'stranka in letna napoved 2015'!X123</f>
        <v>0</v>
      </c>
      <c r="Y123" s="40">
        <f>'stranka in letna napoved 2015'!Y123</f>
        <v>0</v>
      </c>
      <c r="Z123" s="66">
        <f>'stranka in letna napoved 2015'!Z123</f>
        <v>0</v>
      </c>
      <c r="AA123" s="71">
        <f>'Q1 2015'!AA123+'Q2 2015'!AA123+'Q3 2015'!AA123+'Q4 2015'!AA123</f>
        <v>0</v>
      </c>
      <c r="AB123" s="236">
        <f>'Q4 2015'!AC123+'Q3 2015'!AC123+'Q2 2015'!AC123+'Q1 2015'!AC123</f>
        <v>0</v>
      </c>
      <c r="AC123" s="233">
        <f>'Q1 2015'!AD123+'Q2 2015'!AD123+'Q3 2015'!AD123+'Q4 2015'!AD123</f>
        <v>0</v>
      </c>
      <c r="AD123" s="236">
        <f>'Q4 2015'!AF123+'Q3 2015'!AF123+'Q2 2015'!AF123+'Q1 2015'!AF123</f>
        <v>0</v>
      </c>
      <c r="AE123" s="20">
        <f t="shared" si="53"/>
        <v>0</v>
      </c>
      <c r="AF123" s="233">
        <f>'Q1 2015'!AH123+'Q2 2015'!AH123+'Q3 2015'!AH123+'Q4 2015'!AH123</f>
        <v>0</v>
      </c>
      <c r="AG123" s="236">
        <f>'Q4 2015'!AJ123+'Q3 2015'!AJ123+'Q2 2015'!AJ123+'Q1 2015'!AJ123</f>
        <v>0</v>
      </c>
      <c r="AH123" s="233">
        <f>'Q1 2015'!AK123+'Q2 2015'!AK123+'Q3 2015'!AK123+'Q4 2015'!AK123</f>
        <v>0</v>
      </c>
      <c r="AI123" s="236">
        <f>'Q4 2015'!AM123+'Q3 2015'!AM123+'Q2 2015'!AM123+'Q1 2015'!AM123</f>
        <v>0</v>
      </c>
      <c r="AJ123" s="233">
        <f t="shared" si="54"/>
        <v>0</v>
      </c>
      <c r="AK123" s="233">
        <f>'Q1 2015'!AO123+'Q2 2015'!AO123+'Q3 2015'!AO123+'Q4 2015'!AO123</f>
        <v>0</v>
      </c>
      <c r="AL123" s="236">
        <f>'Q4 2015'!AQ123+'Q3 2015'!AQ123+'Q2 2015'!AQ123+'Q1 2015'!AQ123</f>
        <v>0</v>
      </c>
      <c r="AM123" s="23">
        <f t="shared" si="77"/>
        <v>0</v>
      </c>
      <c r="AN123" s="23">
        <f t="shared" si="55"/>
        <v>0</v>
      </c>
      <c r="AO123" s="23">
        <f t="shared" si="78"/>
        <v>0</v>
      </c>
      <c r="AP123" s="238">
        <f>'Q4 2015'!AU123+'Q3 2015'!AU123+'Q2 2015'!AU123+'Q1 2015'!AU123</f>
        <v>0</v>
      </c>
      <c r="AQ123" s="239">
        <f>'Q1 2015'!AV123+'Q2 2015'!AV123+'Q3 2015'!AV123+'Q4 2015'!AV123</f>
        <v>0</v>
      </c>
      <c r="AR123" s="242">
        <f>'Q4 2015'!AX123+'Q3 2015'!AX123+'Q2 2015'!AX123+'Q1 2015'!AX123</f>
        <v>0</v>
      </c>
      <c r="AS123" s="240">
        <f>'Q1 2015'!AY123+'Q2 2015'!AY123+'Q3 2015'!AY123+'Q4 2015'!AY123</f>
        <v>0</v>
      </c>
      <c r="AT123" s="242">
        <f>'Q4 2015'!BA123+'Q3 2015'!BA123+'Q2 2015'!BA123+'Q1 2015'!BA123</f>
        <v>0</v>
      </c>
      <c r="AU123" s="240">
        <f>'Q1 2015'!BB123+'Q2 2015'!BB123+'Q3 2015'!BB123+'Q4 2015'!BB123</f>
        <v>0</v>
      </c>
      <c r="AV123" s="242">
        <f>'Q4 2015'!BD123+'Q3 2015'!BD123+'Q2 2015'!BD123+'Q1 2015'!BD123</f>
        <v>0</v>
      </c>
      <c r="AW123" s="25">
        <f t="shared" si="56"/>
        <v>0</v>
      </c>
      <c r="AX123" s="240">
        <f>'Q1 2015'!BF123+'Q2 2015'!BF123+'Q3 2015'!BF123+'Q4 2015'!BF123</f>
        <v>0</v>
      </c>
      <c r="AY123" s="242">
        <f>'Q4 2015'!BH123+'Q3 2015'!BH123+'Q2 2015'!BH123+'Q1 2015'!BH123</f>
        <v>0</v>
      </c>
      <c r="AZ123" s="240">
        <f>'Q1 2015'!BI123+'Q2 2015'!BI123+'Q3 2015'!BI123+'Q4 2015'!BI123</f>
        <v>0</v>
      </c>
      <c r="BA123" s="242">
        <f>'Q4 2015'!BK123+'Q3 2015'!BK123+'Q2 2015'!BK123+'Q1 2015'!BK123</f>
        <v>0</v>
      </c>
      <c r="BB123" s="240">
        <f>'Q1 2015'!BL123+'Q2 2015'!BL123+'Q3 2015'!BL123+'Q4 2015'!BL123</f>
        <v>0</v>
      </c>
      <c r="BC123" s="242">
        <f>'Q4 2015'!BN123+'Q3 2015'!BN123+'Q2 2015'!BN123+'Q1 2015'!BN123</f>
        <v>0</v>
      </c>
      <c r="BD123" s="26">
        <f t="shared" si="57"/>
        <v>0</v>
      </c>
      <c r="BE123" s="240">
        <f>'Q1 2015'!BP123+'Q2 2015'!BP123+'Q3 2015'!BP123+'Q4 2015'!BP123</f>
        <v>0</v>
      </c>
      <c r="BF123" s="242">
        <f>'Q4 2015'!BR123+'Q3 2015'!BR123+'Q2 2015'!BR123+'Q1 2015'!BR123</f>
        <v>0</v>
      </c>
      <c r="BG123" s="27">
        <f t="shared" si="58"/>
        <v>0</v>
      </c>
      <c r="BH123" s="27">
        <f t="shared" si="59"/>
        <v>0</v>
      </c>
      <c r="BI123" s="27">
        <f t="shared" si="60"/>
        <v>0</v>
      </c>
      <c r="BJ123" s="231">
        <f>'Q4 2015'!BV123+'Q3 2015'!BV123+'Q2 2015'!BV123+'Q1 2015'!BV123</f>
        <v>0</v>
      </c>
      <c r="BK123" s="243">
        <f>'Q1 2015'!BW123+'Q2 2015'!BW123+'Q3 2015'!BW123+'Q4 2015'!BW123</f>
        <v>0</v>
      </c>
      <c r="BL123" s="188">
        <f>'Q4 2015'!BY123+'Q3 2015'!BY123+'Q2 2015'!BY123+'Q1 2015'!BY123</f>
        <v>0</v>
      </c>
      <c r="BM123" s="244">
        <f>'Q1 2015'!BZ123+'Q2 2015'!BZ123+'Q3 2015'!BZ123+'Q4 2015'!BZ123</f>
        <v>0</v>
      </c>
      <c r="BN123" s="188">
        <f>'Q4 2015'!CB123+'Q3 2015'!CB123+'Q2 2015'!CB123+'Q1 2015'!CB123</f>
        <v>0</v>
      </c>
      <c r="BO123" s="244">
        <f>'Q1 2015'!CC123+'Q2 2015'!CC123+'Q3 2015'!CC123+'Q4 2015'!CC123</f>
        <v>0</v>
      </c>
      <c r="BP123" s="188">
        <f>'Q4 2015'!CE123+'Q3 2015'!CE123+'Q2 2015'!CE123+'Q1 2015'!CE123</f>
        <v>0</v>
      </c>
      <c r="BQ123" s="28">
        <f t="shared" si="79"/>
        <v>0</v>
      </c>
      <c r="BR123" s="28">
        <f t="shared" si="61"/>
        <v>0</v>
      </c>
      <c r="BS123" s="29">
        <f t="shared" si="62"/>
        <v>0</v>
      </c>
      <c r="BT123" s="217">
        <f>'Q4 2015'!CI123+'Q3 2015'!CI123+'Q2 2015'!CI123+'Q1 2015'!CI123</f>
        <v>0</v>
      </c>
      <c r="BU123" s="245">
        <f>'Q1 2015'!CJ123+'Q2 2015'!CJ123+'Q3 2015'!CJ123+'Q4 2015'!CJ123</f>
        <v>0</v>
      </c>
      <c r="BV123" s="247">
        <f>'Q4 2015'!CL123+'Q3 2015'!CL123+'Q2 2015'!CL123+'Q1 2015'!CL123</f>
        <v>0</v>
      </c>
      <c r="BW123" s="248">
        <f>'Q1 2015'!CM123+'Q2 2015'!CM123+'Q3 2015'!CM123+'Q4 2015'!CM123</f>
        <v>0</v>
      </c>
      <c r="BX123" s="247">
        <f>'Q4 2015'!CO123+'Q3 2015'!CO123+'Q2 2015'!CO123+'Q1 2015'!CO123</f>
        <v>0</v>
      </c>
      <c r="BY123" s="248">
        <f>'Q1 2015'!CP123+'Q2 2015'!CP123+'Q3 2015'!CP123+'Q4 2015'!CP123</f>
        <v>0</v>
      </c>
      <c r="BZ123" s="247">
        <f>'Q4 2015'!CR123+'Q3 2015'!CR123+'Q2 2015'!CR123+'Q1 2015'!CR123</f>
        <v>0</v>
      </c>
      <c r="CA123" s="30">
        <f t="shared" si="80"/>
        <v>0</v>
      </c>
      <c r="CB123" s="30">
        <f t="shared" si="63"/>
        <v>0</v>
      </c>
      <c r="CC123" s="31">
        <f t="shared" si="64"/>
        <v>0</v>
      </c>
      <c r="CD123" s="192">
        <f>'Q4 2015'!CV123+'Q3 2015'!CV123+'Q2 2015'!CV123+'Q1 2015'!CV123</f>
        <v>0</v>
      </c>
      <c r="CE123" s="250">
        <f>'Q1 2015'!CW123+'Q2 2015'!CW123+'Q3 2015'!CW123+'Q4 2015'!CW123</f>
        <v>0</v>
      </c>
      <c r="CF123" s="252">
        <f>'Q4 2015'!CY123+'Q3 2015'!CY123+'Q2 2015'!CY123+'Q1 2015'!CY123</f>
        <v>0</v>
      </c>
      <c r="CG123" s="65">
        <f>'Q1 2015'!CZ123+'Q2 2015'!CZ123+'Q3 2015'!CZ123+'Q4 2015'!CZ123</f>
        <v>0</v>
      </c>
      <c r="CH123" s="252">
        <f>'Q4 2015'!DB123+'Q3 2015'!DB123+'Q2 2015'!DB123+'Q1 2015'!DB123</f>
        <v>0</v>
      </c>
      <c r="CI123" s="254">
        <f>'Q1 2015'!DC123+'Q2 2015'!DC123+'Q3 2015'!DC123+'Q4 2015'!DC123</f>
        <v>0</v>
      </c>
      <c r="CJ123" s="220">
        <f>'Q4 2015'!DE123+'Q3 2015'!DE123+'Q2 2015'!DE123+'Q1 2015'!DE123</f>
        <v>0</v>
      </c>
      <c r="CK123" s="32">
        <f t="shared" si="81"/>
        <v>0</v>
      </c>
      <c r="CL123" s="32">
        <f t="shared" si="65"/>
        <v>0</v>
      </c>
      <c r="CM123" s="32">
        <f t="shared" si="66"/>
        <v>0</v>
      </c>
      <c r="CN123" s="194">
        <f>'Q4 2015'!DI123+'Q3 2015'!DI123+'Q2 2015'!DI123+'Q1 2015'!DI123</f>
        <v>0</v>
      </c>
      <c r="CO123" s="256">
        <f>'Q1 2015'!DJ123+'Q2 2015'!DJ123+'Q3 2015'!DJ123+'Q4 2015'!DJ123</f>
        <v>0</v>
      </c>
      <c r="CP123" s="258">
        <f>'Q4 2015'!DL123+'Q3 2015'!DL123+'Q2 2015'!DL123+'Q1 2015'!DL123</f>
        <v>0</v>
      </c>
      <c r="CQ123" s="260">
        <f>'Q1 2015'!DM123+'Q2 2015'!DM123+'Q3 2015'!DM123+'Q4 2015'!DM123</f>
        <v>0</v>
      </c>
      <c r="CR123" s="258">
        <f>'Q4 2015'!DO123+'Q3 2015'!DO123+'Q2 2015'!DO123+'Q1 2015'!DO123</f>
        <v>0</v>
      </c>
      <c r="CS123" s="260">
        <f>'Q1 2015'!DP123+'Q2 2015'!DP123+'Q3 2015'!DP123+'Q4 2015'!DP123</f>
        <v>0</v>
      </c>
      <c r="CT123" s="258">
        <f>'Q4 2015'!DR123+'Q3 2015'!DR123+'Q2 2015'!DR123+'Q1 2015'!DR123</f>
        <v>0</v>
      </c>
      <c r="CU123" s="33">
        <f t="shared" si="82"/>
        <v>0</v>
      </c>
      <c r="CV123" s="33">
        <f t="shared" si="49"/>
        <v>0</v>
      </c>
      <c r="CW123" s="33">
        <f t="shared" si="67"/>
        <v>0</v>
      </c>
      <c r="CX123" s="196">
        <f>'Q4 2015'!DV123+'Q3 2015'!DV123+'Q2 2015'!DV123+'Q1 2015'!DV123</f>
        <v>0</v>
      </c>
      <c r="CY123" s="261">
        <f>'Q1 2015'!DW123+'Q2 2015'!DW123+'Q3 2015'!DW123+'Q4 2015'!DW123</f>
        <v>0</v>
      </c>
      <c r="CZ123" s="262">
        <f>'Q4 2015'!DY123+'Q3 2015'!DY123+'Q2 2015'!DY123+'Q1 2015'!DY123</f>
        <v>0</v>
      </c>
      <c r="DA123" s="263">
        <f>'Q1 2015'!DZ123+'Q2 2015'!DZ123+'Q3 2015'!DZ123+'Q4 2015'!DZ123</f>
        <v>0</v>
      </c>
      <c r="DB123" s="262">
        <f>'Q4 2015'!EB123+'Q3 2015'!EB123+'Q2 2015'!EB123+'Q1 2015'!EB123</f>
        <v>0</v>
      </c>
      <c r="DC123" s="263">
        <f>'Q1 2015'!EC123+'Q2 2015'!EC123+'Q3 2015'!EC123+'Q4 2015'!EC123</f>
        <v>0</v>
      </c>
      <c r="DD123" s="262">
        <f>'Q4 2015'!EE123+'Q3 2015'!EE123+'Q2 2015'!EE123+'Q1 2015'!EE123</f>
        <v>0</v>
      </c>
      <c r="DE123" s="34">
        <f t="shared" si="83"/>
        <v>0</v>
      </c>
      <c r="DF123" s="34">
        <f t="shared" si="68"/>
        <v>0</v>
      </c>
      <c r="DG123" s="34">
        <f t="shared" si="69"/>
        <v>0</v>
      </c>
      <c r="DH123" s="200">
        <f>'Q4 2015'!EI123+'Q3 2015'!EI123+'Q2 2015'!EI123+'Q1 2015'!EI123</f>
        <v>0</v>
      </c>
      <c r="DI123" s="265">
        <f>'Q1 2015'!EJ123+'Q2 2015'!EJ123+'Q3 2015'!EJ123+'Q4 2015'!EJ123</f>
        <v>0</v>
      </c>
      <c r="DJ123" s="227">
        <f>'Q4 2015'!EL123+'Q3 2015'!EL123+'Q2 2015'!EL123+'Q1 2015'!EL123</f>
        <v>0</v>
      </c>
      <c r="DK123" s="267">
        <f>'Q1 2015'!EM123+'Q2 2015'!EM123+'Q3 2015'!EM123+'Q4 2015'!EM123</f>
        <v>0</v>
      </c>
      <c r="DL123" s="269">
        <f>'Q4 2015'!EO123+'Q3 2015'!EO123+'Q2 2015'!EO123+'Q1 2015'!EO123</f>
        <v>0</v>
      </c>
      <c r="DM123" s="267">
        <f>'Q1 2015'!EP123+'Q2 2015'!EP123+'Q3 2015'!EP123+'Q4 2015'!EP123</f>
        <v>0</v>
      </c>
      <c r="DN123" s="269">
        <f>'Q4 2015'!ER123+'Q3 2015'!ER123+'Q2 2015'!ER123+'Q1 2015'!ER123</f>
        <v>0</v>
      </c>
      <c r="DO123" s="35">
        <f t="shared" si="84"/>
        <v>0</v>
      </c>
      <c r="DP123" s="35">
        <f t="shared" si="70"/>
        <v>0</v>
      </c>
      <c r="DQ123" s="36">
        <f t="shared" si="71"/>
        <v>0</v>
      </c>
      <c r="DR123" s="206">
        <f>'Q4 2015'!EV123+'Q3 2015'!EV123+'Q2 2015'!EV123+'Q1 2015'!EV123</f>
        <v>0</v>
      </c>
      <c r="DS123" s="288">
        <f t="shared" si="85"/>
        <v>0</v>
      </c>
      <c r="DT123" s="289">
        <f t="shared" si="72"/>
        <v>0</v>
      </c>
      <c r="DU123" s="289">
        <f t="shared" si="73"/>
        <v>0</v>
      </c>
      <c r="DV123" s="289">
        <f t="shared" si="74"/>
        <v>0</v>
      </c>
      <c r="DW123" s="289">
        <f t="shared" si="75"/>
        <v>0</v>
      </c>
      <c r="DX123" s="290">
        <f t="shared" si="76"/>
        <v>0</v>
      </c>
      <c r="DY123" s="298">
        <f>'Q4 2015'!FC123+'Q3 2015'!FC123+'Q2 2015'!FC123+'Q1 2015'!FC123</f>
        <v>0</v>
      </c>
    </row>
    <row r="124" spans="1:129" ht="30">
      <c r="A124" s="37">
        <f>'stranka in letna napoved 2015'!A124</f>
        <v>121</v>
      </c>
      <c r="B124" s="37" t="str">
        <f>'stranka in letna napoved 2015'!B124</f>
        <v>121/2014</v>
      </c>
      <c r="C124" s="38" t="str">
        <f>'stranka in letna napoved 2015'!C124</f>
        <v>BIESSE d.o.o.</v>
      </c>
      <c r="D124" s="39" t="str">
        <f>'stranka in letna napoved 2015'!D124</f>
        <v>Vojkovo drevored 11</v>
      </c>
      <c r="E124" s="39" t="str">
        <f>'stranka in letna napoved 2015'!E124</f>
        <v>Ilirska Bistrica</v>
      </c>
      <c r="F124" s="40">
        <f>'stranka in letna napoved 2015'!F124</f>
        <v>6250</v>
      </c>
      <c r="G124" s="40" t="str">
        <f>'stranka in letna napoved 2015'!G124</f>
        <v>SI85718963</v>
      </c>
      <c r="H124" s="40" t="str">
        <f>'stranka in letna napoved 2015'!H124</f>
        <v>6216331000</v>
      </c>
      <c r="I124" s="40">
        <f>'stranka in letna napoved 2015'!I124</f>
        <v>0</v>
      </c>
      <c r="J124" s="40" t="str">
        <f>'stranka in letna napoved 2015'!J124</f>
        <v>46.750</v>
      </c>
      <c r="K124" s="40">
        <f>'stranka in letna napoved 2015'!K124</f>
        <v>0</v>
      </c>
      <c r="L124" s="40">
        <f>'stranka in letna napoved 2015'!L124</f>
        <v>0</v>
      </c>
      <c r="M124" s="66">
        <f>'stranka in letna napoved 2015'!M124</f>
        <v>0</v>
      </c>
      <c r="N124" s="102" t="str">
        <f>'stranka in letna napoved 2015'!N124</f>
        <v>DG</v>
      </c>
      <c r="O124" s="100" t="str">
        <f>'stranka in letna napoved 2015'!O124</f>
        <v>pridobitelj embaliranega blaga</v>
      </c>
      <c r="P124" s="40" t="str">
        <f>'stranka in letna napoved 2015'!P124</f>
        <v>QD</v>
      </c>
      <c r="Q124" s="64">
        <f>'stranka in letna napoved 2015'!Q124</f>
        <v>41640</v>
      </c>
      <c r="R124" s="64">
        <f>'stranka in letna napoved 2015'!R124</f>
        <v>41957</v>
      </c>
      <c r="S124" s="40" t="str">
        <f>'stranka in letna napoved 2015'!S124</f>
        <v>Simona Bradelj</v>
      </c>
      <c r="T124" s="40" t="str">
        <f>'stranka in letna napoved 2015'!T124</f>
        <v>+386 40 640 200</v>
      </c>
      <c r="U124" s="40" t="str">
        <f>'stranka in letna napoved 2015'!U124</f>
        <v>simona.bradelj@biesse.si</v>
      </c>
      <c r="V124" s="40">
        <f>'stranka in letna napoved 2015'!V124</f>
        <v>0</v>
      </c>
      <c r="W124" s="40">
        <f>'stranka in letna napoved 2015'!W124</f>
        <v>0</v>
      </c>
      <c r="X124" s="40">
        <f>'stranka in letna napoved 2015'!X124</f>
        <v>0</v>
      </c>
      <c r="Y124" s="40">
        <f>'stranka in letna napoved 2015'!Y124</f>
        <v>0</v>
      </c>
      <c r="Z124" s="66">
        <f>'stranka in letna napoved 2015'!Z124</f>
        <v>0</v>
      </c>
      <c r="AA124" s="71">
        <f>'Q1 2015'!AA124+'Q2 2015'!AA124+'Q3 2015'!AA124+'Q4 2015'!AA124</f>
        <v>0</v>
      </c>
      <c r="AB124" s="236">
        <f>'Q4 2015'!AC124+'Q3 2015'!AC124+'Q2 2015'!AC124+'Q1 2015'!AC124</f>
        <v>0</v>
      </c>
      <c r="AC124" s="233">
        <f>'Q1 2015'!AD124+'Q2 2015'!AD124+'Q3 2015'!AD124+'Q4 2015'!AD124</f>
        <v>0</v>
      </c>
      <c r="AD124" s="236">
        <f>'Q4 2015'!AF124+'Q3 2015'!AF124+'Q2 2015'!AF124+'Q1 2015'!AF124</f>
        <v>0</v>
      </c>
      <c r="AE124" s="20">
        <f t="shared" si="53"/>
        <v>0</v>
      </c>
      <c r="AF124" s="233">
        <f>'Q1 2015'!AH124+'Q2 2015'!AH124+'Q3 2015'!AH124+'Q4 2015'!AH124</f>
        <v>0</v>
      </c>
      <c r="AG124" s="236">
        <f>'Q4 2015'!AJ124+'Q3 2015'!AJ124+'Q2 2015'!AJ124+'Q1 2015'!AJ124</f>
        <v>0</v>
      </c>
      <c r="AH124" s="233">
        <f>'Q1 2015'!AK124+'Q2 2015'!AK124+'Q3 2015'!AK124+'Q4 2015'!AK124</f>
        <v>0</v>
      </c>
      <c r="AI124" s="236">
        <f>'Q4 2015'!AM124+'Q3 2015'!AM124+'Q2 2015'!AM124+'Q1 2015'!AM124</f>
        <v>0</v>
      </c>
      <c r="AJ124" s="233">
        <f t="shared" si="54"/>
        <v>0</v>
      </c>
      <c r="AK124" s="233">
        <f>'Q1 2015'!AO124+'Q2 2015'!AO124+'Q3 2015'!AO124+'Q4 2015'!AO124</f>
        <v>0</v>
      </c>
      <c r="AL124" s="236">
        <f>'Q4 2015'!AQ124+'Q3 2015'!AQ124+'Q2 2015'!AQ124+'Q1 2015'!AQ124</f>
        <v>0</v>
      </c>
      <c r="AM124" s="23">
        <f t="shared" si="77"/>
        <v>0</v>
      </c>
      <c r="AN124" s="23">
        <f t="shared" si="55"/>
        <v>0</v>
      </c>
      <c r="AO124" s="23">
        <f t="shared" si="78"/>
        <v>0</v>
      </c>
      <c r="AP124" s="238">
        <f>'Q4 2015'!AU124+'Q3 2015'!AU124+'Q2 2015'!AU124+'Q1 2015'!AU124</f>
        <v>0</v>
      </c>
      <c r="AQ124" s="239">
        <f>'Q1 2015'!AV124+'Q2 2015'!AV124+'Q3 2015'!AV124+'Q4 2015'!AV124</f>
        <v>0</v>
      </c>
      <c r="AR124" s="242">
        <f>'Q4 2015'!AX124+'Q3 2015'!AX124+'Q2 2015'!AX124+'Q1 2015'!AX124</f>
        <v>0</v>
      </c>
      <c r="AS124" s="240">
        <f>'Q1 2015'!AY124+'Q2 2015'!AY124+'Q3 2015'!AY124+'Q4 2015'!AY124</f>
        <v>0</v>
      </c>
      <c r="AT124" s="242">
        <f>'Q4 2015'!BA124+'Q3 2015'!BA124+'Q2 2015'!BA124+'Q1 2015'!BA124</f>
        <v>0</v>
      </c>
      <c r="AU124" s="240">
        <f>'Q1 2015'!BB124+'Q2 2015'!BB124+'Q3 2015'!BB124+'Q4 2015'!BB124</f>
        <v>0</v>
      </c>
      <c r="AV124" s="242">
        <f>'Q4 2015'!BD124+'Q3 2015'!BD124+'Q2 2015'!BD124+'Q1 2015'!BD124</f>
        <v>0</v>
      </c>
      <c r="AW124" s="25">
        <f t="shared" si="56"/>
        <v>0</v>
      </c>
      <c r="AX124" s="240">
        <f>'Q1 2015'!BF124+'Q2 2015'!BF124+'Q3 2015'!BF124+'Q4 2015'!BF124</f>
        <v>0</v>
      </c>
      <c r="AY124" s="242">
        <f>'Q4 2015'!BH124+'Q3 2015'!BH124+'Q2 2015'!BH124+'Q1 2015'!BH124</f>
        <v>0</v>
      </c>
      <c r="AZ124" s="240">
        <f>'Q1 2015'!BI124+'Q2 2015'!BI124+'Q3 2015'!BI124+'Q4 2015'!BI124</f>
        <v>0</v>
      </c>
      <c r="BA124" s="242">
        <f>'Q4 2015'!BK124+'Q3 2015'!BK124+'Q2 2015'!BK124+'Q1 2015'!BK124</f>
        <v>0</v>
      </c>
      <c r="BB124" s="240">
        <f>'Q1 2015'!BL124+'Q2 2015'!BL124+'Q3 2015'!BL124+'Q4 2015'!BL124</f>
        <v>0</v>
      </c>
      <c r="BC124" s="242">
        <f>'Q4 2015'!BN124+'Q3 2015'!BN124+'Q2 2015'!BN124+'Q1 2015'!BN124</f>
        <v>0</v>
      </c>
      <c r="BD124" s="26">
        <f t="shared" si="57"/>
        <v>0</v>
      </c>
      <c r="BE124" s="240">
        <f>'Q1 2015'!BP124+'Q2 2015'!BP124+'Q3 2015'!BP124+'Q4 2015'!BP124</f>
        <v>0</v>
      </c>
      <c r="BF124" s="242">
        <f>'Q4 2015'!BR124+'Q3 2015'!BR124+'Q2 2015'!BR124+'Q1 2015'!BR124</f>
        <v>0</v>
      </c>
      <c r="BG124" s="27">
        <f t="shared" si="58"/>
        <v>0</v>
      </c>
      <c r="BH124" s="27">
        <f t="shared" si="59"/>
        <v>0</v>
      </c>
      <c r="BI124" s="27">
        <f t="shared" si="60"/>
        <v>0</v>
      </c>
      <c r="BJ124" s="231">
        <f>'Q4 2015'!BV124+'Q3 2015'!BV124+'Q2 2015'!BV124+'Q1 2015'!BV124</f>
        <v>0</v>
      </c>
      <c r="BK124" s="243">
        <f>'Q1 2015'!BW124+'Q2 2015'!BW124+'Q3 2015'!BW124+'Q4 2015'!BW124</f>
        <v>0</v>
      </c>
      <c r="BL124" s="188">
        <f>'Q4 2015'!BY124+'Q3 2015'!BY124+'Q2 2015'!BY124+'Q1 2015'!BY124</f>
        <v>0</v>
      </c>
      <c r="BM124" s="244">
        <f>'Q1 2015'!BZ124+'Q2 2015'!BZ124+'Q3 2015'!BZ124+'Q4 2015'!BZ124</f>
        <v>0</v>
      </c>
      <c r="BN124" s="188">
        <f>'Q4 2015'!CB124+'Q3 2015'!CB124+'Q2 2015'!CB124+'Q1 2015'!CB124</f>
        <v>0</v>
      </c>
      <c r="BO124" s="244">
        <f>'Q1 2015'!CC124+'Q2 2015'!CC124+'Q3 2015'!CC124+'Q4 2015'!CC124</f>
        <v>0</v>
      </c>
      <c r="BP124" s="188">
        <f>'Q4 2015'!CE124+'Q3 2015'!CE124+'Q2 2015'!CE124+'Q1 2015'!CE124</f>
        <v>0</v>
      </c>
      <c r="BQ124" s="28">
        <f t="shared" si="79"/>
        <v>0</v>
      </c>
      <c r="BR124" s="28">
        <f t="shared" si="61"/>
        <v>0</v>
      </c>
      <c r="BS124" s="29">
        <f t="shared" si="62"/>
        <v>0</v>
      </c>
      <c r="BT124" s="217">
        <f>'Q4 2015'!CI124+'Q3 2015'!CI124+'Q2 2015'!CI124+'Q1 2015'!CI124</f>
        <v>0</v>
      </c>
      <c r="BU124" s="245">
        <f>'Q1 2015'!CJ124+'Q2 2015'!CJ124+'Q3 2015'!CJ124+'Q4 2015'!CJ124</f>
        <v>0</v>
      </c>
      <c r="BV124" s="247">
        <f>'Q4 2015'!CL124+'Q3 2015'!CL124+'Q2 2015'!CL124+'Q1 2015'!CL124</f>
        <v>0</v>
      </c>
      <c r="BW124" s="248">
        <f>'Q1 2015'!CM124+'Q2 2015'!CM124+'Q3 2015'!CM124+'Q4 2015'!CM124</f>
        <v>0</v>
      </c>
      <c r="BX124" s="247">
        <f>'Q4 2015'!CO124+'Q3 2015'!CO124+'Q2 2015'!CO124+'Q1 2015'!CO124</f>
        <v>0</v>
      </c>
      <c r="BY124" s="248">
        <f>'Q1 2015'!CP124+'Q2 2015'!CP124+'Q3 2015'!CP124+'Q4 2015'!CP124</f>
        <v>0</v>
      </c>
      <c r="BZ124" s="247">
        <f>'Q4 2015'!CR124+'Q3 2015'!CR124+'Q2 2015'!CR124+'Q1 2015'!CR124</f>
        <v>0</v>
      </c>
      <c r="CA124" s="30">
        <f t="shared" si="80"/>
        <v>0</v>
      </c>
      <c r="CB124" s="30">
        <f t="shared" si="63"/>
        <v>0</v>
      </c>
      <c r="CC124" s="31">
        <f t="shared" si="64"/>
        <v>0</v>
      </c>
      <c r="CD124" s="192">
        <f>'Q4 2015'!CV124+'Q3 2015'!CV124+'Q2 2015'!CV124+'Q1 2015'!CV124</f>
        <v>0</v>
      </c>
      <c r="CE124" s="250">
        <f>'Q1 2015'!CW124+'Q2 2015'!CW124+'Q3 2015'!CW124+'Q4 2015'!CW124</f>
        <v>0</v>
      </c>
      <c r="CF124" s="252">
        <f>'Q4 2015'!CY124+'Q3 2015'!CY124+'Q2 2015'!CY124+'Q1 2015'!CY124</f>
        <v>0</v>
      </c>
      <c r="CG124" s="65">
        <f>'Q1 2015'!CZ124+'Q2 2015'!CZ124+'Q3 2015'!CZ124+'Q4 2015'!CZ124</f>
        <v>0</v>
      </c>
      <c r="CH124" s="252">
        <f>'Q4 2015'!DB124+'Q3 2015'!DB124+'Q2 2015'!DB124+'Q1 2015'!DB124</f>
        <v>0</v>
      </c>
      <c r="CI124" s="254">
        <f>'Q1 2015'!DC124+'Q2 2015'!DC124+'Q3 2015'!DC124+'Q4 2015'!DC124</f>
        <v>0</v>
      </c>
      <c r="CJ124" s="220">
        <f>'Q4 2015'!DE124+'Q3 2015'!DE124+'Q2 2015'!DE124+'Q1 2015'!DE124</f>
        <v>0</v>
      </c>
      <c r="CK124" s="32">
        <f t="shared" si="81"/>
        <v>0</v>
      </c>
      <c r="CL124" s="32">
        <f t="shared" si="65"/>
        <v>0</v>
      </c>
      <c r="CM124" s="32">
        <f t="shared" si="66"/>
        <v>0</v>
      </c>
      <c r="CN124" s="194">
        <f>'Q4 2015'!DI124+'Q3 2015'!DI124+'Q2 2015'!DI124+'Q1 2015'!DI124</f>
        <v>0</v>
      </c>
      <c r="CO124" s="256">
        <f>'Q1 2015'!DJ124+'Q2 2015'!DJ124+'Q3 2015'!DJ124+'Q4 2015'!DJ124</f>
        <v>0</v>
      </c>
      <c r="CP124" s="258">
        <f>'Q4 2015'!DL124+'Q3 2015'!DL124+'Q2 2015'!DL124+'Q1 2015'!DL124</f>
        <v>0</v>
      </c>
      <c r="CQ124" s="260">
        <f>'Q1 2015'!DM124+'Q2 2015'!DM124+'Q3 2015'!DM124+'Q4 2015'!DM124</f>
        <v>0</v>
      </c>
      <c r="CR124" s="258">
        <f>'Q4 2015'!DO124+'Q3 2015'!DO124+'Q2 2015'!DO124+'Q1 2015'!DO124</f>
        <v>0</v>
      </c>
      <c r="CS124" s="260">
        <f>'Q1 2015'!DP124+'Q2 2015'!DP124+'Q3 2015'!DP124+'Q4 2015'!DP124</f>
        <v>0</v>
      </c>
      <c r="CT124" s="258">
        <f>'Q4 2015'!DR124+'Q3 2015'!DR124+'Q2 2015'!DR124+'Q1 2015'!DR124</f>
        <v>0</v>
      </c>
      <c r="CU124" s="33">
        <f t="shared" si="82"/>
        <v>0</v>
      </c>
      <c r="CV124" s="33">
        <f t="shared" si="49"/>
        <v>0</v>
      </c>
      <c r="CW124" s="33">
        <f t="shared" si="67"/>
        <v>0</v>
      </c>
      <c r="CX124" s="196">
        <f>'Q4 2015'!DV124+'Q3 2015'!DV124+'Q2 2015'!DV124+'Q1 2015'!DV124</f>
        <v>0</v>
      </c>
      <c r="CY124" s="261">
        <f>'Q1 2015'!DW124+'Q2 2015'!DW124+'Q3 2015'!DW124+'Q4 2015'!DW124</f>
        <v>0</v>
      </c>
      <c r="CZ124" s="262">
        <f>'Q4 2015'!DY124+'Q3 2015'!DY124+'Q2 2015'!DY124+'Q1 2015'!DY124</f>
        <v>0</v>
      </c>
      <c r="DA124" s="263">
        <f>'Q1 2015'!DZ124+'Q2 2015'!DZ124+'Q3 2015'!DZ124+'Q4 2015'!DZ124</f>
        <v>0</v>
      </c>
      <c r="DB124" s="262">
        <f>'Q4 2015'!EB124+'Q3 2015'!EB124+'Q2 2015'!EB124+'Q1 2015'!EB124</f>
        <v>0</v>
      </c>
      <c r="DC124" s="263">
        <f>'Q1 2015'!EC124+'Q2 2015'!EC124+'Q3 2015'!EC124+'Q4 2015'!EC124</f>
        <v>0</v>
      </c>
      <c r="DD124" s="262">
        <f>'Q4 2015'!EE124+'Q3 2015'!EE124+'Q2 2015'!EE124+'Q1 2015'!EE124</f>
        <v>0</v>
      </c>
      <c r="DE124" s="34">
        <f t="shared" si="83"/>
        <v>0</v>
      </c>
      <c r="DF124" s="34">
        <f t="shared" si="68"/>
        <v>0</v>
      </c>
      <c r="DG124" s="34">
        <f t="shared" si="69"/>
        <v>0</v>
      </c>
      <c r="DH124" s="200">
        <f>'Q4 2015'!EI124+'Q3 2015'!EI124+'Q2 2015'!EI124+'Q1 2015'!EI124</f>
        <v>0</v>
      </c>
      <c r="DI124" s="265">
        <f>'Q1 2015'!EJ124+'Q2 2015'!EJ124+'Q3 2015'!EJ124+'Q4 2015'!EJ124</f>
        <v>0</v>
      </c>
      <c r="DJ124" s="227">
        <f>'Q4 2015'!EL124+'Q3 2015'!EL124+'Q2 2015'!EL124+'Q1 2015'!EL124</f>
        <v>0</v>
      </c>
      <c r="DK124" s="267">
        <f>'Q1 2015'!EM124+'Q2 2015'!EM124+'Q3 2015'!EM124+'Q4 2015'!EM124</f>
        <v>0</v>
      </c>
      <c r="DL124" s="269">
        <f>'Q4 2015'!EO124+'Q3 2015'!EO124+'Q2 2015'!EO124+'Q1 2015'!EO124</f>
        <v>0</v>
      </c>
      <c r="DM124" s="267">
        <f>'Q1 2015'!EP124+'Q2 2015'!EP124+'Q3 2015'!EP124+'Q4 2015'!EP124</f>
        <v>0</v>
      </c>
      <c r="DN124" s="269">
        <f>'Q4 2015'!ER124+'Q3 2015'!ER124+'Q2 2015'!ER124+'Q1 2015'!ER124</f>
        <v>0</v>
      </c>
      <c r="DO124" s="35">
        <f t="shared" si="84"/>
        <v>0</v>
      </c>
      <c r="DP124" s="35">
        <f t="shared" si="70"/>
        <v>0</v>
      </c>
      <c r="DQ124" s="36">
        <f t="shared" si="71"/>
        <v>0</v>
      </c>
      <c r="DR124" s="206">
        <f>'Q4 2015'!EV124+'Q3 2015'!EV124+'Q2 2015'!EV124+'Q1 2015'!EV124</f>
        <v>0</v>
      </c>
      <c r="DS124" s="288">
        <f t="shared" si="85"/>
        <v>0</v>
      </c>
      <c r="DT124" s="289">
        <f t="shared" si="72"/>
        <v>0</v>
      </c>
      <c r="DU124" s="289">
        <f t="shared" si="73"/>
        <v>0</v>
      </c>
      <c r="DV124" s="289">
        <f t="shared" si="74"/>
        <v>0</v>
      </c>
      <c r="DW124" s="289">
        <f t="shared" si="75"/>
        <v>0</v>
      </c>
      <c r="DX124" s="290">
        <f t="shared" si="76"/>
        <v>0</v>
      </c>
      <c r="DY124" s="298">
        <f>'Q4 2015'!FC124+'Q3 2015'!FC124+'Q2 2015'!FC124+'Q1 2015'!FC124</f>
        <v>0</v>
      </c>
    </row>
    <row r="125" spans="1:129">
      <c r="A125" s="37">
        <f>'stranka in letna napoved 2015'!A125</f>
        <v>122</v>
      </c>
      <c r="B125" s="37" t="str">
        <f>'stranka in letna napoved 2015'!B125</f>
        <v>122/2014</v>
      </c>
      <c r="C125" s="38" t="str">
        <f>'stranka in letna napoved 2015'!C125</f>
        <v>EDIT, d.o.o.</v>
      </c>
      <c r="D125" s="39" t="str">
        <f>'stranka in letna napoved 2015'!D125</f>
        <v>Podvrh 1</v>
      </c>
      <c r="E125" s="39" t="str">
        <f>'stranka in letna napoved 2015'!E125</f>
        <v>Braslovče</v>
      </c>
      <c r="F125" s="40">
        <f>'stranka in letna napoved 2015'!F125</f>
        <v>3314</v>
      </c>
      <c r="G125" s="40" t="str">
        <f>'stranka in letna napoved 2015'!G125</f>
        <v>SI89452461</v>
      </c>
      <c r="H125" s="40" t="str">
        <f>'stranka in letna napoved 2015'!H125</f>
        <v>5444365000</v>
      </c>
      <c r="I125" s="40" t="str">
        <f>'stranka in letna napoved 2015'!I125</f>
        <v>info@edit.si</v>
      </c>
      <c r="J125" s="40" t="str">
        <f>'stranka in letna napoved 2015'!J125</f>
        <v>46.190</v>
      </c>
      <c r="K125" s="40">
        <f>'stranka in letna napoved 2015'!K125</f>
        <v>0</v>
      </c>
      <c r="L125" s="40">
        <f>'stranka in letna napoved 2015'!L125</f>
        <v>0</v>
      </c>
      <c r="M125" s="66">
        <f>'stranka in letna napoved 2015'!M125</f>
        <v>0</v>
      </c>
      <c r="N125" s="102" t="str">
        <f>'stranka in letna napoved 2015'!N125</f>
        <v>DG</v>
      </c>
      <c r="O125" s="100" t="str">
        <f>'stranka in letna napoved 2015'!O125</f>
        <v>pridobitelj embaliranega blaga</v>
      </c>
      <c r="P125" s="40" t="str">
        <f>'stranka in letna napoved 2015'!P125</f>
        <v>QP</v>
      </c>
      <c r="Q125" s="64">
        <f>'stranka in letna napoved 2015'!Q125</f>
        <v>42005</v>
      </c>
      <c r="R125" s="64">
        <f>'stranka in letna napoved 2015'!R125</f>
        <v>41919</v>
      </c>
      <c r="S125" s="40" t="str">
        <f>'stranka in letna napoved 2015'!S125</f>
        <v>Alen Lesjak</v>
      </c>
      <c r="T125" s="40" t="str">
        <f>'stranka in letna napoved 2015'!T125</f>
        <v>+386 3 703 21 55</v>
      </c>
      <c r="U125" s="40" t="str">
        <f>'stranka in letna napoved 2015'!U125</f>
        <v>ales.lesjak@edit.si</v>
      </c>
      <c r="V125" s="40">
        <f>'stranka in letna napoved 2015'!V125</f>
        <v>0</v>
      </c>
      <c r="W125" s="40" t="str">
        <f>'stranka in letna napoved 2015'!W125</f>
        <v>Alen Lesjak</v>
      </c>
      <c r="X125" s="40">
        <f>'stranka in letna napoved 2015'!X125</f>
        <v>0</v>
      </c>
      <c r="Y125" s="40">
        <f>'stranka in letna napoved 2015'!Y125</f>
        <v>0</v>
      </c>
      <c r="Z125" s="66">
        <f>'stranka in letna napoved 2015'!Z125</f>
        <v>0</v>
      </c>
      <c r="AA125" s="71">
        <f>'Q1 2015'!AA125+'Q2 2015'!AA125+'Q3 2015'!AA125+'Q4 2015'!AA125</f>
        <v>0</v>
      </c>
      <c r="AB125" s="236">
        <f>'Q4 2015'!AC125+'Q3 2015'!AC125+'Q2 2015'!AC125+'Q1 2015'!AC125</f>
        <v>0</v>
      </c>
      <c r="AC125" s="233">
        <f>'Q1 2015'!AD125+'Q2 2015'!AD125+'Q3 2015'!AD125+'Q4 2015'!AD125</f>
        <v>0</v>
      </c>
      <c r="AD125" s="236">
        <f>'Q4 2015'!AF125+'Q3 2015'!AF125+'Q2 2015'!AF125+'Q1 2015'!AF125</f>
        <v>0</v>
      </c>
      <c r="AE125" s="20">
        <f t="shared" si="53"/>
        <v>0</v>
      </c>
      <c r="AF125" s="233">
        <f>'Q1 2015'!AH125+'Q2 2015'!AH125+'Q3 2015'!AH125+'Q4 2015'!AH125</f>
        <v>0</v>
      </c>
      <c r="AG125" s="236">
        <f>'Q4 2015'!AJ125+'Q3 2015'!AJ125+'Q2 2015'!AJ125+'Q1 2015'!AJ125</f>
        <v>0</v>
      </c>
      <c r="AH125" s="233">
        <f>'Q1 2015'!AK125+'Q2 2015'!AK125+'Q3 2015'!AK125+'Q4 2015'!AK125</f>
        <v>0</v>
      </c>
      <c r="AI125" s="236">
        <f>'Q4 2015'!AM125+'Q3 2015'!AM125+'Q2 2015'!AM125+'Q1 2015'!AM125</f>
        <v>0</v>
      </c>
      <c r="AJ125" s="233">
        <f t="shared" si="54"/>
        <v>0</v>
      </c>
      <c r="AK125" s="233">
        <f>'Q1 2015'!AO125+'Q2 2015'!AO125+'Q3 2015'!AO125+'Q4 2015'!AO125</f>
        <v>0</v>
      </c>
      <c r="AL125" s="236">
        <f>'Q4 2015'!AQ125+'Q3 2015'!AQ125+'Q2 2015'!AQ125+'Q1 2015'!AQ125</f>
        <v>0</v>
      </c>
      <c r="AM125" s="23">
        <f t="shared" si="77"/>
        <v>0</v>
      </c>
      <c r="AN125" s="23">
        <f t="shared" si="55"/>
        <v>0</v>
      </c>
      <c r="AO125" s="23">
        <f t="shared" si="78"/>
        <v>0</v>
      </c>
      <c r="AP125" s="238">
        <f>'Q4 2015'!AU125+'Q3 2015'!AU125+'Q2 2015'!AU125+'Q1 2015'!AU125</f>
        <v>0</v>
      </c>
      <c r="AQ125" s="239">
        <f>'Q1 2015'!AV125+'Q2 2015'!AV125+'Q3 2015'!AV125+'Q4 2015'!AV125</f>
        <v>0</v>
      </c>
      <c r="AR125" s="242">
        <f>'Q4 2015'!AX125+'Q3 2015'!AX125+'Q2 2015'!AX125+'Q1 2015'!AX125</f>
        <v>0</v>
      </c>
      <c r="AS125" s="240">
        <f>'Q1 2015'!AY125+'Q2 2015'!AY125+'Q3 2015'!AY125+'Q4 2015'!AY125</f>
        <v>0</v>
      </c>
      <c r="AT125" s="242">
        <f>'Q4 2015'!BA125+'Q3 2015'!BA125+'Q2 2015'!BA125+'Q1 2015'!BA125</f>
        <v>0</v>
      </c>
      <c r="AU125" s="240">
        <f>'Q1 2015'!BB125+'Q2 2015'!BB125+'Q3 2015'!BB125+'Q4 2015'!BB125</f>
        <v>0</v>
      </c>
      <c r="AV125" s="242">
        <f>'Q4 2015'!BD125+'Q3 2015'!BD125+'Q2 2015'!BD125+'Q1 2015'!BD125</f>
        <v>0</v>
      </c>
      <c r="AW125" s="25">
        <f t="shared" si="56"/>
        <v>0</v>
      </c>
      <c r="AX125" s="240">
        <f>'Q1 2015'!BF125+'Q2 2015'!BF125+'Q3 2015'!BF125+'Q4 2015'!BF125</f>
        <v>0</v>
      </c>
      <c r="AY125" s="242">
        <f>'Q4 2015'!BH125+'Q3 2015'!BH125+'Q2 2015'!BH125+'Q1 2015'!BH125</f>
        <v>0</v>
      </c>
      <c r="AZ125" s="240">
        <f>'Q1 2015'!BI125+'Q2 2015'!BI125+'Q3 2015'!BI125+'Q4 2015'!BI125</f>
        <v>0</v>
      </c>
      <c r="BA125" s="242">
        <f>'Q4 2015'!BK125+'Q3 2015'!BK125+'Q2 2015'!BK125+'Q1 2015'!BK125</f>
        <v>0</v>
      </c>
      <c r="BB125" s="240">
        <f>'Q1 2015'!BL125+'Q2 2015'!BL125+'Q3 2015'!BL125+'Q4 2015'!BL125</f>
        <v>0</v>
      </c>
      <c r="BC125" s="242">
        <f>'Q4 2015'!BN125+'Q3 2015'!BN125+'Q2 2015'!BN125+'Q1 2015'!BN125</f>
        <v>0</v>
      </c>
      <c r="BD125" s="26">
        <f t="shared" si="57"/>
        <v>0</v>
      </c>
      <c r="BE125" s="240">
        <f>'Q1 2015'!BP125+'Q2 2015'!BP125+'Q3 2015'!BP125+'Q4 2015'!BP125</f>
        <v>0</v>
      </c>
      <c r="BF125" s="242">
        <f>'Q4 2015'!BR125+'Q3 2015'!BR125+'Q2 2015'!BR125+'Q1 2015'!BR125</f>
        <v>0</v>
      </c>
      <c r="BG125" s="27">
        <f t="shared" si="58"/>
        <v>0</v>
      </c>
      <c r="BH125" s="27">
        <f t="shared" si="59"/>
        <v>0</v>
      </c>
      <c r="BI125" s="27">
        <f t="shared" si="60"/>
        <v>0</v>
      </c>
      <c r="BJ125" s="231">
        <f>'Q4 2015'!BV125+'Q3 2015'!BV125+'Q2 2015'!BV125+'Q1 2015'!BV125</f>
        <v>0</v>
      </c>
      <c r="BK125" s="243">
        <f>'Q1 2015'!BW125+'Q2 2015'!BW125+'Q3 2015'!BW125+'Q4 2015'!BW125</f>
        <v>0</v>
      </c>
      <c r="BL125" s="188">
        <f>'Q4 2015'!BY125+'Q3 2015'!BY125+'Q2 2015'!BY125+'Q1 2015'!BY125</f>
        <v>0</v>
      </c>
      <c r="BM125" s="244">
        <f>'Q1 2015'!BZ125+'Q2 2015'!BZ125+'Q3 2015'!BZ125+'Q4 2015'!BZ125</f>
        <v>0</v>
      </c>
      <c r="BN125" s="188">
        <f>'Q4 2015'!CB125+'Q3 2015'!CB125+'Q2 2015'!CB125+'Q1 2015'!CB125</f>
        <v>0</v>
      </c>
      <c r="BO125" s="244">
        <f>'Q1 2015'!CC125+'Q2 2015'!CC125+'Q3 2015'!CC125+'Q4 2015'!CC125</f>
        <v>0</v>
      </c>
      <c r="BP125" s="188">
        <f>'Q4 2015'!CE125+'Q3 2015'!CE125+'Q2 2015'!CE125+'Q1 2015'!CE125</f>
        <v>0</v>
      </c>
      <c r="BQ125" s="28">
        <f t="shared" si="79"/>
        <v>0</v>
      </c>
      <c r="BR125" s="28">
        <f t="shared" si="61"/>
        <v>0</v>
      </c>
      <c r="BS125" s="29">
        <f t="shared" si="62"/>
        <v>0</v>
      </c>
      <c r="BT125" s="217">
        <f>'Q4 2015'!CI125+'Q3 2015'!CI125+'Q2 2015'!CI125+'Q1 2015'!CI125</f>
        <v>0</v>
      </c>
      <c r="BU125" s="245">
        <f>'Q1 2015'!CJ125+'Q2 2015'!CJ125+'Q3 2015'!CJ125+'Q4 2015'!CJ125</f>
        <v>0</v>
      </c>
      <c r="BV125" s="247">
        <f>'Q4 2015'!CL125+'Q3 2015'!CL125+'Q2 2015'!CL125+'Q1 2015'!CL125</f>
        <v>0</v>
      </c>
      <c r="BW125" s="248">
        <f>'Q1 2015'!CM125+'Q2 2015'!CM125+'Q3 2015'!CM125+'Q4 2015'!CM125</f>
        <v>0</v>
      </c>
      <c r="BX125" s="247">
        <f>'Q4 2015'!CO125+'Q3 2015'!CO125+'Q2 2015'!CO125+'Q1 2015'!CO125</f>
        <v>0</v>
      </c>
      <c r="BY125" s="248">
        <f>'Q1 2015'!CP125+'Q2 2015'!CP125+'Q3 2015'!CP125+'Q4 2015'!CP125</f>
        <v>0</v>
      </c>
      <c r="BZ125" s="247">
        <f>'Q4 2015'!CR125+'Q3 2015'!CR125+'Q2 2015'!CR125+'Q1 2015'!CR125</f>
        <v>0</v>
      </c>
      <c r="CA125" s="30">
        <f t="shared" si="80"/>
        <v>0</v>
      </c>
      <c r="CB125" s="30">
        <f t="shared" si="63"/>
        <v>0</v>
      </c>
      <c r="CC125" s="31">
        <f t="shared" si="64"/>
        <v>0</v>
      </c>
      <c r="CD125" s="192">
        <f>'Q4 2015'!CV125+'Q3 2015'!CV125+'Q2 2015'!CV125+'Q1 2015'!CV125</f>
        <v>0</v>
      </c>
      <c r="CE125" s="250">
        <f>'Q1 2015'!CW125+'Q2 2015'!CW125+'Q3 2015'!CW125+'Q4 2015'!CW125</f>
        <v>0</v>
      </c>
      <c r="CF125" s="252">
        <f>'Q4 2015'!CY125+'Q3 2015'!CY125+'Q2 2015'!CY125+'Q1 2015'!CY125</f>
        <v>0</v>
      </c>
      <c r="CG125" s="65">
        <f>'Q1 2015'!CZ125+'Q2 2015'!CZ125+'Q3 2015'!CZ125+'Q4 2015'!CZ125</f>
        <v>0</v>
      </c>
      <c r="CH125" s="252">
        <f>'Q4 2015'!DB125+'Q3 2015'!DB125+'Q2 2015'!DB125+'Q1 2015'!DB125</f>
        <v>0</v>
      </c>
      <c r="CI125" s="254">
        <f>'Q1 2015'!DC125+'Q2 2015'!DC125+'Q3 2015'!DC125+'Q4 2015'!DC125</f>
        <v>0</v>
      </c>
      <c r="CJ125" s="220">
        <f>'Q4 2015'!DE125+'Q3 2015'!DE125+'Q2 2015'!DE125+'Q1 2015'!DE125</f>
        <v>0</v>
      </c>
      <c r="CK125" s="32">
        <f t="shared" si="81"/>
        <v>0</v>
      </c>
      <c r="CL125" s="32">
        <f t="shared" si="65"/>
        <v>0</v>
      </c>
      <c r="CM125" s="32">
        <f t="shared" si="66"/>
        <v>0</v>
      </c>
      <c r="CN125" s="194">
        <f>'Q4 2015'!DI125+'Q3 2015'!DI125+'Q2 2015'!DI125+'Q1 2015'!DI125</f>
        <v>0</v>
      </c>
      <c r="CO125" s="256">
        <f>'Q1 2015'!DJ125+'Q2 2015'!DJ125+'Q3 2015'!DJ125+'Q4 2015'!DJ125</f>
        <v>0</v>
      </c>
      <c r="CP125" s="258">
        <f>'Q4 2015'!DL125+'Q3 2015'!DL125+'Q2 2015'!DL125+'Q1 2015'!DL125</f>
        <v>0</v>
      </c>
      <c r="CQ125" s="260">
        <f>'Q1 2015'!DM125+'Q2 2015'!DM125+'Q3 2015'!DM125+'Q4 2015'!DM125</f>
        <v>0</v>
      </c>
      <c r="CR125" s="258">
        <f>'Q4 2015'!DO125+'Q3 2015'!DO125+'Q2 2015'!DO125+'Q1 2015'!DO125</f>
        <v>0</v>
      </c>
      <c r="CS125" s="260">
        <f>'Q1 2015'!DP125+'Q2 2015'!DP125+'Q3 2015'!DP125+'Q4 2015'!DP125</f>
        <v>0</v>
      </c>
      <c r="CT125" s="258">
        <f>'Q4 2015'!DR125+'Q3 2015'!DR125+'Q2 2015'!DR125+'Q1 2015'!DR125</f>
        <v>0</v>
      </c>
      <c r="CU125" s="33">
        <f t="shared" si="82"/>
        <v>0</v>
      </c>
      <c r="CV125" s="33">
        <f t="shared" si="49"/>
        <v>0</v>
      </c>
      <c r="CW125" s="33">
        <f t="shared" si="67"/>
        <v>0</v>
      </c>
      <c r="CX125" s="196">
        <f>'Q4 2015'!DV125+'Q3 2015'!DV125+'Q2 2015'!DV125+'Q1 2015'!DV125</f>
        <v>0</v>
      </c>
      <c r="CY125" s="261">
        <f>'Q1 2015'!DW125+'Q2 2015'!DW125+'Q3 2015'!DW125+'Q4 2015'!DW125</f>
        <v>0</v>
      </c>
      <c r="CZ125" s="262">
        <f>'Q4 2015'!DY125+'Q3 2015'!DY125+'Q2 2015'!DY125+'Q1 2015'!DY125</f>
        <v>0</v>
      </c>
      <c r="DA125" s="263">
        <f>'Q1 2015'!DZ125+'Q2 2015'!DZ125+'Q3 2015'!DZ125+'Q4 2015'!DZ125</f>
        <v>0</v>
      </c>
      <c r="DB125" s="262">
        <f>'Q4 2015'!EB125+'Q3 2015'!EB125+'Q2 2015'!EB125+'Q1 2015'!EB125</f>
        <v>0</v>
      </c>
      <c r="DC125" s="263">
        <f>'Q1 2015'!EC125+'Q2 2015'!EC125+'Q3 2015'!EC125+'Q4 2015'!EC125</f>
        <v>0</v>
      </c>
      <c r="DD125" s="262">
        <f>'Q4 2015'!EE125+'Q3 2015'!EE125+'Q2 2015'!EE125+'Q1 2015'!EE125</f>
        <v>0</v>
      </c>
      <c r="DE125" s="34">
        <f t="shared" si="83"/>
        <v>0</v>
      </c>
      <c r="DF125" s="34">
        <f t="shared" si="68"/>
        <v>0</v>
      </c>
      <c r="DG125" s="34">
        <f t="shared" si="69"/>
        <v>0</v>
      </c>
      <c r="DH125" s="200">
        <f>'Q4 2015'!EI125+'Q3 2015'!EI125+'Q2 2015'!EI125+'Q1 2015'!EI125</f>
        <v>0</v>
      </c>
      <c r="DI125" s="265">
        <f>'Q1 2015'!EJ125+'Q2 2015'!EJ125+'Q3 2015'!EJ125+'Q4 2015'!EJ125</f>
        <v>0</v>
      </c>
      <c r="DJ125" s="227">
        <f>'Q4 2015'!EL125+'Q3 2015'!EL125+'Q2 2015'!EL125+'Q1 2015'!EL125</f>
        <v>0</v>
      </c>
      <c r="DK125" s="267">
        <f>'Q1 2015'!EM125+'Q2 2015'!EM125+'Q3 2015'!EM125+'Q4 2015'!EM125</f>
        <v>0</v>
      </c>
      <c r="DL125" s="269">
        <f>'Q4 2015'!EO125+'Q3 2015'!EO125+'Q2 2015'!EO125+'Q1 2015'!EO125</f>
        <v>0</v>
      </c>
      <c r="DM125" s="267">
        <f>'Q1 2015'!EP125+'Q2 2015'!EP125+'Q3 2015'!EP125+'Q4 2015'!EP125</f>
        <v>0</v>
      </c>
      <c r="DN125" s="269">
        <f>'Q4 2015'!ER125+'Q3 2015'!ER125+'Q2 2015'!ER125+'Q1 2015'!ER125</f>
        <v>0</v>
      </c>
      <c r="DO125" s="35">
        <f t="shared" si="84"/>
        <v>0</v>
      </c>
      <c r="DP125" s="35">
        <f t="shared" si="70"/>
        <v>0</v>
      </c>
      <c r="DQ125" s="36">
        <f t="shared" si="71"/>
        <v>0</v>
      </c>
      <c r="DR125" s="206">
        <f>'Q4 2015'!EV125+'Q3 2015'!EV125+'Q2 2015'!EV125+'Q1 2015'!EV125</f>
        <v>0</v>
      </c>
      <c r="DS125" s="288">
        <f t="shared" si="85"/>
        <v>0</v>
      </c>
      <c r="DT125" s="289">
        <f t="shared" si="72"/>
        <v>0</v>
      </c>
      <c r="DU125" s="289">
        <f t="shared" si="73"/>
        <v>0</v>
      </c>
      <c r="DV125" s="289">
        <f t="shared" si="74"/>
        <v>0</v>
      </c>
      <c r="DW125" s="289">
        <f t="shared" si="75"/>
        <v>0</v>
      </c>
      <c r="DX125" s="290">
        <f t="shared" si="76"/>
        <v>0</v>
      </c>
      <c r="DY125" s="298">
        <f>'Q4 2015'!FC125+'Q3 2015'!FC125+'Q2 2015'!FC125+'Q1 2015'!FC125</f>
        <v>0</v>
      </c>
    </row>
    <row r="126" spans="1:129" ht="30">
      <c r="A126" s="37">
        <f>'stranka in letna napoved 2015'!A126</f>
        <v>123</v>
      </c>
      <c r="B126" s="37" t="str">
        <f>'stranka in letna napoved 2015'!B126</f>
        <v>123/2014</v>
      </c>
      <c r="C126" s="38" t="str">
        <f>'stranka in letna napoved 2015'!C126</f>
        <v>MASTER d.o.o. Nova Gorica</v>
      </c>
      <c r="D126" s="39" t="str">
        <f>'stranka in letna napoved 2015'!D126</f>
        <v>Ulica Gradnikove brigade 53</v>
      </c>
      <c r="E126" s="39" t="str">
        <f>'stranka in letna napoved 2015'!E126</f>
        <v>Nova Gorica</v>
      </c>
      <c r="F126" s="40">
        <f>'stranka in letna napoved 2015'!F126</f>
        <v>5000</v>
      </c>
      <c r="G126" s="40" t="str">
        <f>'stranka in letna napoved 2015'!G126</f>
        <v>SI98528025</v>
      </c>
      <c r="H126" s="40" t="str">
        <f>'stranka in letna napoved 2015'!H126</f>
        <v>5582199000</v>
      </c>
      <c r="I126" s="40" t="str">
        <f>'stranka in letna napoved 2015'!I126</f>
        <v>mastergo@siol.net</v>
      </c>
      <c r="J126" s="40" t="str">
        <f>'stranka in letna napoved 2015'!J126</f>
        <v>46.370</v>
      </c>
      <c r="K126" s="40">
        <f>'stranka in letna napoved 2015'!K126</f>
        <v>0</v>
      </c>
      <c r="L126" s="40">
        <f>'stranka in letna napoved 2015'!L126</f>
        <v>0</v>
      </c>
      <c r="M126" s="66">
        <f>'stranka in letna napoved 2015'!M126</f>
        <v>0</v>
      </c>
      <c r="N126" s="102" t="str">
        <f>'stranka in letna napoved 2015'!N126</f>
        <v>SZ</v>
      </c>
      <c r="O126" s="100" t="str">
        <f>'stranka in letna napoved 2015'!O126</f>
        <v>pridobitelj embaliranega blaga</v>
      </c>
      <c r="P126" s="40" t="str">
        <f>'stranka in letna napoved 2015'!P126</f>
        <v>LP</v>
      </c>
      <c r="Q126" s="64">
        <f>'stranka in letna napoved 2015'!Q126</f>
        <v>42005</v>
      </c>
      <c r="R126" s="64">
        <f>'stranka in letna napoved 2015'!R126</f>
        <v>41918</v>
      </c>
      <c r="S126" s="40" t="str">
        <f>'stranka in letna napoved 2015'!S126</f>
        <v>Matjaž Zgonik</v>
      </c>
      <c r="T126" s="40" t="str">
        <f>'stranka in letna napoved 2015'!T126</f>
        <v>+386 41 688 236; +386 5 333 44 80</v>
      </c>
      <c r="U126" s="40" t="str">
        <f>'stranka in letna napoved 2015'!U126</f>
        <v>mastergo@siol.net</v>
      </c>
      <c r="V126" s="40">
        <f>'stranka in letna napoved 2015'!V126</f>
        <v>0</v>
      </c>
      <c r="W126" s="40" t="str">
        <f>'stranka in letna napoved 2015'!W126</f>
        <v>Janja Križaj</v>
      </c>
      <c r="X126" s="40" t="str">
        <f>'stranka in letna napoved 2015'!X126</f>
        <v>+386 41 688 397</v>
      </c>
      <c r="Y126" s="40">
        <f>'stranka in letna napoved 2015'!Y126</f>
        <v>0</v>
      </c>
      <c r="Z126" s="66">
        <f>'stranka in letna napoved 2015'!Z126</f>
        <v>0</v>
      </c>
      <c r="AA126" s="71">
        <f>'Q1 2015'!AA126+'Q2 2015'!AA126+'Q3 2015'!AA126+'Q4 2015'!AA126</f>
        <v>0</v>
      </c>
      <c r="AB126" s="236">
        <f>'Q4 2015'!AC126+'Q3 2015'!AC126+'Q2 2015'!AC126+'Q1 2015'!AC126</f>
        <v>0</v>
      </c>
      <c r="AC126" s="233">
        <f>'Q1 2015'!AD126+'Q2 2015'!AD126+'Q3 2015'!AD126+'Q4 2015'!AD126</f>
        <v>0</v>
      </c>
      <c r="AD126" s="236">
        <f>'Q4 2015'!AF126+'Q3 2015'!AF126+'Q2 2015'!AF126+'Q1 2015'!AF126</f>
        <v>0</v>
      </c>
      <c r="AE126" s="20">
        <f t="shared" si="53"/>
        <v>0</v>
      </c>
      <c r="AF126" s="233">
        <f>'Q1 2015'!AH126+'Q2 2015'!AH126+'Q3 2015'!AH126+'Q4 2015'!AH126</f>
        <v>0</v>
      </c>
      <c r="AG126" s="236">
        <f>'Q4 2015'!AJ126+'Q3 2015'!AJ126+'Q2 2015'!AJ126+'Q1 2015'!AJ126</f>
        <v>0</v>
      </c>
      <c r="AH126" s="233">
        <f>'Q1 2015'!AK126+'Q2 2015'!AK126+'Q3 2015'!AK126+'Q4 2015'!AK126</f>
        <v>0</v>
      </c>
      <c r="AI126" s="236">
        <f>'Q4 2015'!AM126+'Q3 2015'!AM126+'Q2 2015'!AM126+'Q1 2015'!AM126</f>
        <v>0</v>
      </c>
      <c r="AJ126" s="233">
        <f t="shared" si="54"/>
        <v>0</v>
      </c>
      <c r="AK126" s="233">
        <f>'Q1 2015'!AO126+'Q2 2015'!AO126+'Q3 2015'!AO126+'Q4 2015'!AO126</f>
        <v>0</v>
      </c>
      <c r="AL126" s="236">
        <f>'Q4 2015'!AQ126+'Q3 2015'!AQ126+'Q2 2015'!AQ126+'Q1 2015'!AQ126</f>
        <v>0</v>
      </c>
      <c r="AM126" s="23">
        <f t="shared" si="77"/>
        <v>0</v>
      </c>
      <c r="AN126" s="23">
        <f t="shared" si="55"/>
        <v>0</v>
      </c>
      <c r="AO126" s="23">
        <f t="shared" si="78"/>
        <v>0</v>
      </c>
      <c r="AP126" s="238">
        <f>'Q4 2015'!AU126+'Q3 2015'!AU126+'Q2 2015'!AU126+'Q1 2015'!AU126</f>
        <v>0</v>
      </c>
      <c r="AQ126" s="239">
        <f>'Q1 2015'!AV126+'Q2 2015'!AV126+'Q3 2015'!AV126+'Q4 2015'!AV126</f>
        <v>0</v>
      </c>
      <c r="AR126" s="242">
        <f>'Q4 2015'!AX126+'Q3 2015'!AX126+'Q2 2015'!AX126+'Q1 2015'!AX126</f>
        <v>0</v>
      </c>
      <c r="AS126" s="240">
        <f>'Q1 2015'!AY126+'Q2 2015'!AY126+'Q3 2015'!AY126+'Q4 2015'!AY126</f>
        <v>0</v>
      </c>
      <c r="AT126" s="242">
        <f>'Q4 2015'!BA126+'Q3 2015'!BA126+'Q2 2015'!BA126+'Q1 2015'!BA126</f>
        <v>0</v>
      </c>
      <c r="AU126" s="240">
        <f>'Q1 2015'!BB126+'Q2 2015'!BB126+'Q3 2015'!BB126+'Q4 2015'!BB126</f>
        <v>0</v>
      </c>
      <c r="AV126" s="242">
        <f>'Q4 2015'!BD126+'Q3 2015'!BD126+'Q2 2015'!BD126+'Q1 2015'!BD126</f>
        <v>0</v>
      </c>
      <c r="AW126" s="25">
        <f t="shared" si="56"/>
        <v>0</v>
      </c>
      <c r="AX126" s="240">
        <f>'Q1 2015'!BF126+'Q2 2015'!BF126+'Q3 2015'!BF126+'Q4 2015'!BF126</f>
        <v>0</v>
      </c>
      <c r="AY126" s="242">
        <f>'Q4 2015'!BH126+'Q3 2015'!BH126+'Q2 2015'!BH126+'Q1 2015'!BH126</f>
        <v>0</v>
      </c>
      <c r="AZ126" s="240">
        <f>'Q1 2015'!BI126+'Q2 2015'!BI126+'Q3 2015'!BI126+'Q4 2015'!BI126</f>
        <v>0</v>
      </c>
      <c r="BA126" s="242">
        <f>'Q4 2015'!BK126+'Q3 2015'!BK126+'Q2 2015'!BK126+'Q1 2015'!BK126</f>
        <v>0</v>
      </c>
      <c r="BB126" s="240">
        <f>'Q1 2015'!BL126+'Q2 2015'!BL126+'Q3 2015'!BL126+'Q4 2015'!BL126</f>
        <v>0</v>
      </c>
      <c r="BC126" s="242">
        <f>'Q4 2015'!BN126+'Q3 2015'!BN126+'Q2 2015'!BN126+'Q1 2015'!BN126</f>
        <v>0</v>
      </c>
      <c r="BD126" s="26">
        <f t="shared" si="57"/>
        <v>0</v>
      </c>
      <c r="BE126" s="240">
        <f>'Q1 2015'!BP126+'Q2 2015'!BP126+'Q3 2015'!BP126+'Q4 2015'!BP126</f>
        <v>0</v>
      </c>
      <c r="BF126" s="242">
        <f>'Q4 2015'!BR126+'Q3 2015'!BR126+'Q2 2015'!BR126+'Q1 2015'!BR126</f>
        <v>0</v>
      </c>
      <c r="BG126" s="27">
        <f t="shared" si="58"/>
        <v>0</v>
      </c>
      <c r="BH126" s="27">
        <f t="shared" si="59"/>
        <v>0</v>
      </c>
      <c r="BI126" s="27">
        <f t="shared" si="60"/>
        <v>0</v>
      </c>
      <c r="BJ126" s="231">
        <f>'Q4 2015'!BV126+'Q3 2015'!BV126+'Q2 2015'!BV126+'Q1 2015'!BV126</f>
        <v>0</v>
      </c>
      <c r="BK126" s="243">
        <f>'Q1 2015'!BW126+'Q2 2015'!BW126+'Q3 2015'!BW126+'Q4 2015'!BW126</f>
        <v>0</v>
      </c>
      <c r="BL126" s="188">
        <f>'Q4 2015'!BY126+'Q3 2015'!BY126+'Q2 2015'!BY126+'Q1 2015'!BY126</f>
        <v>0</v>
      </c>
      <c r="BM126" s="244">
        <f>'Q1 2015'!BZ126+'Q2 2015'!BZ126+'Q3 2015'!BZ126+'Q4 2015'!BZ126</f>
        <v>0</v>
      </c>
      <c r="BN126" s="188">
        <f>'Q4 2015'!CB126+'Q3 2015'!CB126+'Q2 2015'!CB126+'Q1 2015'!CB126</f>
        <v>0</v>
      </c>
      <c r="BO126" s="244">
        <f>'Q1 2015'!CC126+'Q2 2015'!CC126+'Q3 2015'!CC126+'Q4 2015'!CC126</f>
        <v>0</v>
      </c>
      <c r="BP126" s="188">
        <f>'Q4 2015'!CE126+'Q3 2015'!CE126+'Q2 2015'!CE126+'Q1 2015'!CE126</f>
        <v>0</v>
      </c>
      <c r="BQ126" s="28">
        <f t="shared" si="79"/>
        <v>0</v>
      </c>
      <c r="BR126" s="28">
        <f t="shared" si="61"/>
        <v>0</v>
      </c>
      <c r="BS126" s="29">
        <f t="shared" si="62"/>
        <v>0</v>
      </c>
      <c r="BT126" s="217">
        <f>'Q4 2015'!CI126+'Q3 2015'!CI126+'Q2 2015'!CI126+'Q1 2015'!CI126</f>
        <v>0</v>
      </c>
      <c r="BU126" s="245">
        <f>'Q1 2015'!CJ126+'Q2 2015'!CJ126+'Q3 2015'!CJ126+'Q4 2015'!CJ126</f>
        <v>0</v>
      </c>
      <c r="BV126" s="247">
        <f>'Q4 2015'!CL126+'Q3 2015'!CL126+'Q2 2015'!CL126+'Q1 2015'!CL126</f>
        <v>0</v>
      </c>
      <c r="BW126" s="248">
        <f>'Q1 2015'!CM126+'Q2 2015'!CM126+'Q3 2015'!CM126+'Q4 2015'!CM126</f>
        <v>0</v>
      </c>
      <c r="BX126" s="247">
        <f>'Q4 2015'!CO126+'Q3 2015'!CO126+'Q2 2015'!CO126+'Q1 2015'!CO126</f>
        <v>0</v>
      </c>
      <c r="BY126" s="248">
        <f>'Q1 2015'!CP126+'Q2 2015'!CP126+'Q3 2015'!CP126+'Q4 2015'!CP126</f>
        <v>0</v>
      </c>
      <c r="BZ126" s="247">
        <f>'Q4 2015'!CR126+'Q3 2015'!CR126+'Q2 2015'!CR126+'Q1 2015'!CR126</f>
        <v>0</v>
      </c>
      <c r="CA126" s="30">
        <f t="shared" si="80"/>
        <v>0</v>
      </c>
      <c r="CB126" s="30">
        <f t="shared" si="63"/>
        <v>0</v>
      </c>
      <c r="CC126" s="31">
        <f t="shared" si="64"/>
        <v>0</v>
      </c>
      <c r="CD126" s="192">
        <f>'Q4 2015'!CV126+'Q3 2015'!CV126+'Q2 2015'!CV126+'Q1 2015'!CV126</f>
        <v>0</v>
      </c>
      <c r="CE126" s="250">
        <f>'Q1 2015'!CW126+'Q2 2015'!CW126+'Q3 2015'!CW126+'Q4 2015'!CW126</f>
        <v>0</v>
      </c>
      <c r="CF126" s="252">
        <f>'Q4 2015'!CY126+'Q3 2015'!CY126+'Q2 2015'!CY126+'Q1 2015'!CY126</f>
        <v>0</v>
      </c>
      <c r="CG126" s="65">
        <f>'Q1 2015'!CZ126+'Q2 2015'!CZ126+'Q3 2015'!CZ126+'Q4 2015'!CZ126</f>
        <v>0</v>
      </c>
      <c r="CH126" s="252">
        <f>'Q4 2015'!DB126+'Q3 2015'!DB126+'Q2 2015'!DB126+'Q1 2015'!DB126</f>
        <v>0</v>
      </c>
      <c r="CI126" s="254">
        <f>'Q1 2015'!DC126+'Q2 2015'!DC126+'Q3 2015'!DC126+'Q4 2015'!DC126</f>
        <v>0</v>
      </c>
      <c r="CJ126" s="220">
        <f>'Q4 2015'!DE126+'Q3 2015'!DE126+'Q2 2015'!DE126+'Q1 2015'!DE126</f>
        <v>0</v>
      </c>
      <c r="CK126" s="32">
        <f t="shared" si="81"/>
        <v>0</v>
      </c>
      <c r="CL126" s="32">
        <f t="shared" si="65"/>
        <v>0</v>
      </c>
      <c r="CM126" s="32">
        <f t="shared" si="66"/>
        <v>0</v>
      </c>
      <c r="CN126" s="194">
        <f>'Q4 2015'!DI126+'Q3 2015'!DI126+'Q2 2015'!DI126+'Q1 2015'!DI126</f>
        <v>0</v>
      </c>
      <c r="CO126" s="256">
        <f>'Q1 2015'!DJ126+'Q2 2015'!DJ126+'Q3 2015'!DJ126+'Q4 2015'!DJ126</f>
        <v>0</v>
      </c>
      <c r="CP126" s="258">
        <f>'Q4 2015'!DL126+'Q3 2015'!DL126+'Q2 2015'!DL126+'Q1 2015'!DL126</f>
        <v>0</v>
      </c>
      <c r="CQ126" s="260">
        <f>'Q1 2015'!DM126+'Q2 2015'!DM126+'Q3 2015'!DM126+'Q4 2015'!DM126</f>
        <v>0</v>
      </c>
      <c r="CR126" s="258">
        <f>'Q4 2015'!DO126+'Q3 2015'!DO126+'Q2 2015'!DO126+'Q1 2015'!DO126</f>
        <v>0</v>
      </c>
      <c r="CS126" s="260">
        <f>'Q1 2015'!DP126+'Q2 2015'!DP126+'Q3 2015'!DP126+'Q4 2015'!DP126</f>
        <v>0</v>
      </c>
      <c r="CT126" s="258">
        <f>'Q4 2015'!DR126+'Q3 2015'!DR126+'Q2 2015'!DR126+'Q1 2015'!DR126</f>
        <v>0</v>
      </c>
      <c r="CU126" s="33">
        <f t="shared" si="82"/>
        <v>0</v>
      </c>
      <c r="CV126" s="33">
        <f t="shared" si="49"/>
        <v>0</v>
      </c>
      <c r="CW126" s="33">
        <f t="shared" si="67"/>
        <v>0</v>
      </c>
      <c r="CX126" s="196">
        <f>'Q4 2015'!DV126+'Q3 2015'!DV126+'Q2 2015'!DV126+'Q1 2015'!DV126</f>
        <v>0</v>
      </c>
      <c r="CY126" s="261">
        <f>'Q1 2015'!DW126+'Q2 2015'!DW126+'Q3 2015'!DW126+'Q4 2015'!DW126</f>
        <v>0</v>
      </c>
      <c r="CZ126" s="262">
        <f>'Q4 2015'!DY126+'Q3 2015'!DY126+'Q2 2015'!DY126+'Q1 2015'!DY126</f>
        <v>0</v>
      </c>
      <c r="DA126" s="263">
        <f>'Q1 2015'!DZ126+'Q2 2015'!DZ126+'Q3 2015'!DZ126+'Q4 2015'!DZ126</f>
        <v>0</v>
      </c>
      <c r="DB126" s="262">
        <f>'Q4 2015'!EB126+'Q3 2015'!EB126+'Q2 2015'!EB126+'Q1 2015'!EB126</f>
        <v>0</v>
      </c>
      <c r="DC126" s="263">
        <f>'Q1 2015'!EC126+'Q2 2015'!EC126+'Q3 2015'!EC126+'Q4 2015'!EC126</f>
        <v>0</v>
      </c>
      <c r="DD126" s="262">
        <f>'Q4 2015'!EE126+'Q3 2015'!EE126+'Q2 2015'!EE126+'Q1 2015'!EE126</f>
        <v>0</v>
      </c>
      <c r="DE126" s="34">
        <f t="shared" si="83"/>
        <v>0</v>
      </c>
      <c r="DF126" s="34">
        <f t="shared" si="68"/>
        <v>0</v>
      </c>
      <c r="DG126" s="34">
        <f t="shared" si="69"/>
        <v>0</v>
      </c>
      <c r="DH126" s="200">
        <f>'Q4 2015'!EI126+'Q3 2015'!EI126+'Q2 2015'!EI126+'Q1 2015'!EI126</f>
        <v>0</v>
      </c>
      <c r="DI126" s="265">
        <f>'Q1 2015'!EJ126+'Q2 2015'!EJ126+'Q3 2015'!EJ126+'Q4 2015'!EJ126</f>
        <v>0</v>
      </c>
      <c r="DJ126" s="227">
        <f>'Q4 2015'!EL126+'Q3 2015'!EL126+'Q2 2015'!EL126+'Q1 2015'!EL126</f>
        <v>0</v>
      </c>
      <c r="DK126" s="267">
        <f>'Q1 2015'!EM126+'Q2 2015'!EM126+'Q3 2015'!EM126+'Q4 2015'!EM126</f>
        <v>0</v>
      </c>
      <c r="DL126" s="269">
        <f>'Q4 2015'!EO126+'Q3 2015'!EO126+'Q2 2015'!EO126+'Q1 2015'!EO126</f>
        <v>0</v>
      </c>
      <c r="DM126" s="267">
        <f>'Q1 2015'!EP126+'Q2 2015'!EP126+'Q3 2015'!EP126+'Q4 2015'!EP126</f>
        <v>0</v>
      </c>
      <c r="DN126" s="269">
        <f>'Q4 2015'!ER126+'Q3 2015'!ER126+'Q2 2015'!ER126+'Q1 2015'!ER126</f>
        <v>0</v>
      </c>
      <c r="DO126" s="35">
        <f t="shared" si="84"/>
        <v>0</v>
      </c>
      <c r="DP126" s="35">
        <f t="shared" si="70"/>
        <v>0</v>
      </c>
      <c r="DQ126" s="36">
        <f t="shared" si="71"/>
        <v>0</v>
      </c>
      <c r="DR126" s="206">
        <f>'Q4 2015'!EV126+'Q3 2015'!EV126+'Q2 2015'!EV126+'Q1 2015'!EV126</f>
        <v>0</v>
      </c>
      <c r="DS126" s="288">
        <f t="shared" si="85"/>
        <v>0</v>
      </c>
      <c r="DT126" s="289">
        <f t="shared" si="72"/>
        <v>0</v>
      </c>
      <c r="DU126" s="289">
        <f t="shared" si="73"/>
        <v>0</v>
      </c>
      <c r="DV126" s="289">
        <f t="shared" si="74"/>
        <v>0</v>
      </c>
      <c r="DW126" s="289">
        <f t="shared" si="75"/>
        <v>0</v>
      </c>
      <c r="DX126" s="290">
        <f t="shared" si="76"/>
        <v>0</v>
      </c>
      <c r="DY126" s="298">
        <f>'Q4 2015'!FC126+'Q3 2015'!FC126+'Q2 2015'!FC126+'Q1 2015'!FC126</f>
        <v>0</v>
      </c>
    </row>
    <row r="127" spans="1:129">
      <c r="A127" s="37">
        <f>'stranka in letna napoved 2015'!A127</f>
        <v>124</v>
      </c>
      <c r="B127" s="37" t="str">
        <f>'stranka in letna napoved 2015'!B127</f>
        <v>124/2014</v>
      </c>
      <c r="C127" s="38" t="str">
        <f>'stranka in letna napoved 2015'!C127</f>
        <v>VALKARTON Embalažni servis Koper d.o.o.</v>
      </c>
      <c r="D127" s="39" t="str">
        <f>'stranka in letna napoved 2015'!D127</f>
        <v>Ulica 15. maja 23</v>
      </c>
      <c r="E127" s="39" t="str">
        <f>'stranka in letna napoved 2015'!E127</f>
        <v>Koper - Capodistria</v>
      </c>
      <c r="F127" s="40">
        <f>'stranka in letna napoved 2015'!F127</f>
        <v>6000</v>
      </c>
      <c r="G127" s="40" t="str">
        <f>'stranka in letna napoved 2015'!G127</f>
        <v>SI65024311</v>
      </c>
      <c r="H127" s="40" t="str">
        <f>'stranka in letna napoved 2015'!H127</f>
        <v>1358723000</v>
      </c>
      <c r="I127" s="40">
        <f>'stranka in letna napoved 2015'!I127</f>
        <v>0</v>
      </c>
      <c r="J127" s="40" t="str">
        <f>'stranka in letna napoved 2015'!J127</f>
        <v>17.210</v>
      </c>
      <c r="K127" s="40">
        <f>'stranka in letna napoved 2015'!K127</f>
        <v>0</v>
      </c>
      <c r="L127" s="40">
        <f>'stranka in letna napoved 2015'!L127</f>
        <v>0</v>
      </c>
      <c r="M127" s="66">
        <f>'stranka in letna napoved 2015'!M127</f>
        <v>0</v>
      </c>
      <c r="N127" s="102" t="str">
        <f>'stranka in letna napoved 2015'!N127</f>
        <v>IM</v>
      </c>
      <c r="O127" s="100" t="str">
        <f>'stranka in letna napoved 2015'!O127</f>
        <v>embaler in pridobitelj emb.blaga</v>
      </c>
      <c r="P127" s="40" t="str">
        <f>'stranka in letna napoved 2015'!P127</f>
        <v>QP</v>
      </c>
      <c r="Q127" s="64">
        <f>'stranka in letna napoved 2015'!Q127</f>
        <v>41640</v>
      </c>
      <c r="R127" s="64">
        <f>'stranka in letna napoved 2015'!R127</f>
        <v>41915</v>
      </c>
      <c r="S127" s="40" t="str">
        <f>'stranka in letna napoved 2015'!S127</f>
        <v>Rok Mišmaš</v>
      </c>
      <c r="T127" s="40" t="str">
        <f>'stranka in letna napoved 2015'!T127</f>
        <v>+386 5 631 14 29</v>
      </c>
      <c r="U127" s="40" t="str">
        <f>'stranka in letna napoved 2015'!U127</f>
        <v>rok.mismas@valkarton-koper.si</v>
      </c>
      <c r="V127" s="40">
        <f>'stranka in letna napoved 2015'!V127</f>
        <v>0</v>
      </c>
      <c r="W127" s="40" t="str">
        <f>'stranka in letna napoved 2015'!W127</f>
        <v>Edi Zonta</v>
      </c>
      <c r="X127" s="40">
        <f>'stranka in letna napoved 2015'!X127</f>
        <v>0</v>
      </c>
      <c r="Y127" s="40">
        <f>'stranka in letna napoved 2015'!Y127</f>
        <v>0</v>
      </c>
      <c r="Z127" s="66">
        <f>'stranka in letna napoved 2015'!Z127</f>
        <v>0</v>
      </c>
      <c r="AA127" s="71">
        <f>'Q1 2015'!AA127+'Q2 2015'!AA127+'Q3 2015'!AA127+'Q4 2015'!AA127</f>
        <v>0</v>
      </c>
      <c r="AB127" s="236">
        <f>'Q4 2015'!AC127+'Q3 2015'!AC127+'Q2 2015'!AC127+'Q1 2015'!AC127</f>
        <v>0</v>
      </c>
      <c r="AC127" s="233">
        <f>'Q1 2015'!AD127+'Q2 2015'!AD127+'Q3 2015'!AD127+'Q4 2015'!AD127</f>
        <v>0</v>
      </c>
      <c r="AD127" s="236">
        <f>'Q4 2015'!AF127+'Q3 2015'!AF127+'Q2 2015'!AF127+'Q1 2015'!AF127</f>
        <v>0</v>
      </c>
      <c r="AE127" s="20">
        <f t="shared" si="53"/>
        <v>0</v>
      </c>
      <c r="AF127" s="233">
        <f>'Q1 2015'!AH127+'Q2 2015'!AH127+'Q3 2015'!AH127+'Q4 2015'!AH127</f>
        <v>0</v>
      </c>
      <c r="AG127" s="236">
        <f>'Q4 2015'!AJ127+'Q3 2015'!AJ127+'Q2 2015'!AJ127+'Q1 2015'!AJ127</f>
        <v>0</v>
      </c>
      <c r="AH127" s="233">
        <f>'Q1 2015'!AK127+'Q2 2015'!AK127+'Q3 2015'!AK127+'Q4 2015'!AK127</f>
        <v>0</v>
      </c>
      <c r="AI127" s="236">
        <f>'Q4 2015'!AM127+'Q3 2015'!AM127+'Q2 2015'!AM127+'Q1 2015'!AM127</f>
        <v>0</v>
      </c>
      <c r="AJ127" s="233">
        <f t="shared" si="54"/>
        <v>0</v>
      </c>
      <c r="AK127" s="233">
        <f>'Q1 2015'!AO127+'Q2 2015'!AO127+'Q3 2015'!AO127+'Q4 2015'!AO127</f>
        <v>0</v>
      </c>
      <c r="AL127" s="236">
        <f>'Q4 2015'!AQ127+'Q3 2015'!AQ127+'Q2 2015'!AQ127+'Q1 2015'!AQ127</f>
        <v>0</v>
      </c>
      <c r="AM127" s="23">
        <f t="shared" si="77"/>
        <v>0</v>
      </c>
      <c r="AN127" s="23">
        <f t="shared" si="55"/>
        <v>0</v>
      </c>
      <c r="AO127" s="23">
        <f t="shared" si="78"/>
        <v>0</v>
      </c>
      <c r="AP127" s="238">
        <f>'Q4 2015'!AU127+'Q3 2015'!AU127+'Q2 2015'!AU127+'Q1 2015'!AU127</f>
        <v>0</v>
      </c>
      <c r="AQ127" s="239">
        <f>'Q1 2015'!AV127+'Q2 2015'!AV127+'Q3 2015'!AV127+'Q4 2015'!AV127</f>
        <v>0</v>
      </c>
      <c r="AR127" s="242">
        <f>'Q4 2015'!AX127+'Q3 2015'!AX127+'Q2 2015'!AX127+'Q1 2015'!AX127</f>
        <v>0</v>
      </c>
      <c r="AS127" s="240">
        <f>'Q1 2015'!AY127+'Q2 2015'!AY127+'Q3 2015'!AY127+'Q4 2015'!AY127</f>
        <v>0</v>
      </c>
      <c r="AT127" s="242">
        <f>'Q4 2015'!BA127+'Q3 2015'!BA127+'Q2 2015'!BA127+'Q1 2015'!BA127</f>
        <v>0</v>
      </c>
      <c r="AU127" s="240">
        <f>'Q1 2015'!BB127+'Q2 2015'!BB127+'Q3 2015'!BB127+'Q4 2015'!BB127</f>
        <v>0</v>
      </c>
      <c r="AV127" s="242">
        <f>'Q4 2015'!BD127+'Q3 2015'!BD127+'Q2 2015'!BD127+'Q1 2015'!BD127</f>
        <v>0</v>
      </c>
      <c r="AW127" s="25">
        <f t="shared" si="56"/>
        <v>0</v>
      </c>
      <c r="AX127" s="240">
        <f>'Q1 2015'!BF127+'Q2 2015'!BF127+'Q3 2015'!BF127+'Q4 2015'!BF127</f>
        <v>0</v>
      </c>
      <c r="AY127" s="242">
        <f>'Q4 2015'!BH127+'Q3 2015'!BH127+'Q2 2015'!BH127+'Q1 2015'!BH127</f>
        <v>0</v>
      </c>
      <c r="AZ127" s="240">
        <f>'Q1 2015'!BI127+'Q2 2015'!BI127+'Q3 2015'!BI127+'Q4 2015'!BI127</f>
        <v>0</v>
      </c>
      <c r="BA127" s="242">
        <f>'Q4 2015'!BK127+'Q3 2015'!BK127+'Q2 2015'!BK127+'Q1 2015'!BK127</f>
        <v>0</v>
      </c>
      <c r="BB127" s="240">
        <f>'Q1 2015'!BL127+'Q2 2015'!BL127+'Q3 2015'!BL127+'Q4 2015'!BL127</f>
        <v>0</v>
      </c>
      <c r="BC127" s="242">
        <f>'Q4 2015'!BN127+'Q3 2015'!BN127+'Q2 2015'!BN127+'Q1 2015'!BN127</f>
        <v>0</v>
      </c>
      <c r="BD127" s="26">
        <f t="shared" si="57"/>
        <v>0</v>
      </c>
      <c r="BE127" s="240">
        <f>'Q1 2015'!BP127+'Q2 2015'!BP127+'Q3 2015'!BP127+'Q4 2015'!BP127</f>
        <v>0</v>
      </c>
      <c r="BF127" s="242">
        <f>'Q4 2015'!BR127+'Q3 2015'!BR127+'Q2 2015'!BR127+'Q1 2015'!BR127</f>
        <v>0</v>
      </c>
      <c r="BG127" s="27">
        <f t="shared" si="58"/>
        <v>0</v>
      </c>
      <c r="BH127" s="27">
        <f t="shared" si="59"/>
        <v>0</v>
      </c>
      <c r="BI127" s="27">
        <f t="shared" si="60"/>
        <v>0</v>
      </c>
      <c r="BJ127" s="231">
        <f>'Q4 2015'!BV127+'Q3 2015'!BV127+'Q2 2015'!BV127+'Q1 2015'!BV127</f>
        <v>0</v>
      </c>
      <c r="BK127" s="243">
        <f>'Q1 2015'!BW127+'Q2 2015'!BW127+'Q3 2015'!BW127+'Q4 2015'!BW127</f>
        <v>0</v>
      </c>
      <c r="BL127" s="188">
        <f>'Q4 2015'!BY127+'Q3 2015'!BY127+'Q2 2015'!BY127+'Q1 2015'!BY127</f>
        <v>0</v>
      </c>
      <c r="BM127" s="244">
        <f>'Q1 2015'!BZ127+'Q2 2015'!BZ127+'Q3 2015'!BZ127+'Q4 2015'!BZ127</f>
        <v>0</v>
      </c>
      <c r="BN127" s="188">
        <f>'Q4 2015'!CB127+'Q3 2015'!CB127+'Q2 2015'!CB127+'Q1 2015'!CB127</f>
        <v>0</v>
      </c>
      <c r="BO127" s="244">
        <f>'Q1 2015'!CC127+'Q2 2015'!CC127+'Q3 2015'!CC127+'Q4 2015'!CC127</f>
        <v>0</v>
      </c>
      <c r="BP127" s="188">
        <f>'Q4 2015'!CE127+'Q3 2015'!CE127+'Q2 2015'!CE127+'Q1 2015'!CE127</f>
        <v>0</v>
      </c>
      <c r="BQ127" s="28">
        <f t="shared" si="79"/>
        <v>0</v>
      </c>
      <c r="BR127" s="28">
        <f t="shared" si="61"/>
        <v>0</v>
      </c>
      <c r="BS127" s="29">
        <f t="shared" si="62"/>
        <v>0</v>
      </c>
      <c r="BT127" s="217">
        <f>'Q4 2015'!CI127+'Q3 2015'!CI127+'Q2 2015'!CI127+'Q1 2015'!CI127</f>
        <v>0</v>
      </c>
      <c r="BU127" s="245">
        <f>'Q1 2015'!CJ127+'Q2 2015'!CJ127+'Q3 2015'!CJ127+'Q4 2015'!CJ127</f>
        <v>0</v>
      </c>
      <c r="BV127" s="247">
        <f>'Q4 2015'!CL127+'Q3 2015'!CL127+'Q2 2015'!CL127+'Q1 2015'!CL127</f>
        <v>0</v>
      </c>
      <c r="BW127" s="248">
        <f>'Q1 2015'!CM127+'Q2 2015'!CM127+'Q3 2015'!CM127+'Q4 2015'!CM127</f>
        <v>0</v>
      </c>
      <c r="BX127" s="247">
        <f>'Q4 2015'!CO127+'Q3 2015'!CO127+'Q2 2015'!CO127+'Q1 2015'!CO127</f>
        <v>0</v>
      </c>
      <c r="BY127" s="248">
        <f>'Q1 2015'!CP127+'Q2 2015'!CP127+'Q3 2015'!CP127+'Q4 2015'!CP127</f>
        <v>0</v>
      </c>
      <c r="BZ127" s="247">
        <f>'Q4 2015'!CR127+'Q3 2015'!CR127+'Q2 2015'!CR127+'Q1 2015'!CR127</f>
        <v>0</v>
      </c>
      <c r="CA127" s="30">
        <f t="shared" si="80"/>
        <v>0</v>
      </c>
      <c r="CB127" s="30">
        <f t="shared" si="63"/>
        <v>0</v>
      </c>
      <c r="CC127" s="31">
        <f t="shared" si="64"/>
        <v>0</v>
      </c>
      <c r="CD127" s="192">
        <f>'Q4 2015'!CV127+'Q3 2015'!CV127+'Q2 2015'!CV127+'Q1 2015'!CV127</f>
        <v>0</v>
      </c>
      <c r="CE127" s="250">
        <f>'Q1 2015'!CW127+'Q2 2015'!CW127+'Q3 2015'!CW127+'Q4 2015'!CW127</f>
        <v>0</v>
      </c>
      <c r="CF127" s="252">
        <f>'Q4 2015'!CY127+'Q3 2015'!CY127+'Q2 2015'!CY127+'Q1 2015'!CY127</f>
        <v>0</v>
      </c>
      <c r="CG127" s="65">
        <f>'Q1 2015'!CZ127+'Q2 2015'!CZ127+'Q3 2015'!CZ127+'Q4 2015'!CZ127</f>
        <v>0</v>
      </c>
      <c r="CH127" s="252">
        <f>'Q4 2015'!DB127+'Q3 2015'!DB127+'Q2 2015'!DB127+'Q1 2015'!DB127</f>
        <v>0</v>
      </c>
      <c r="CI127" s="254">
        <f>'Q1 2015'!DC127+'Q2 2015'!DC127+'Q3 2015'!DC127+'Q4 2015'!DC127</f>
        <v>0</v>
      </c>
      <c r="CJ127" s="220">
        <f>'Q4 2015'!DE127+'Q3 2015'!DE127+'Q2 2015'!DE127+'Q1 2015'!DE127</f>
        <v>0</v>
      </c>
      <c r="CK127" s="32">
        <f t="shared" si="81"/>
        <v>0</v>
      </c>
      <c r="CL127" s="32">
        <f t="shared" si="65"/>
        <v>0</v>
      </c>
      <c r="CM127" s="32">
        <f t="shared" si="66"/>
        <v>0</v>
      </c>
      <c r="CN127" s="194">
        <f>'Q4 2015'!DI127+'Q3 2015'!DI127+'Q2 2015'!DI127+'Q1 2015'!DI127</f>
        <v>0</v>
      </c>
      <c r="CO127" s="256">
        <f>'Q1 2015'!DJ127+'Q2 2015'!DJ127+'Q3 2015'!DJ127+'Q4 2015'!DJ127</f>
        <v>0</v>
      </c>
      <c r="CP127" s="258">
        <f>'Q4 2015'!DL127+'Q3 2015'!DL127+'Q2 2015'!DL127+'Q1 2015'!DL127</f>
        <v>0</v>
      </c>
      <c r="CQ127" s="260">
        <f>'Q1 2015'!DM127+'Q2 2015'!DM127+'Q3 2015'!DM127+'Q4 2015'!DM127</f>
        <v>0</v>
      </c>
      <c r="CR127" s="258">
        <f>'Q4 2015'!DO127+'Q3 2015'!DO127+'Q2 2015'!DO127+'Q1 2015'!DO127</f>
        <v>0</v>
      </c>
      <c r="CS127" s="260">
        <f>'Q1 2015'!DP127+'Q2 2015'!DP127+'Q3 2015'!DP127+'Q4 2015'!DP127</f>
        <v>0</v>
      </c>
      <c r="CT127" s="258">
        <f>'Q4 2015'!DR127+'Q3 2015'!DR127+'Q2 2015'!DR127+'Q1 2015'!DR127</f>
        <v>0</v>
      </c>
      <c r="CU127" s="33">
        <f t="shared" si="82"/>
        <v>0</v>
      </c>
      <c r="CV127" s="33">
        <f t="shared" si="49"/>
        <v>0</v>
      </c>
      <c r="CW127" s="33">
        <f t="shared" si="67"/>
        <v>0</v>
      </c>
      <c r="CX127" s="196">
        <f>'Q4 2015'!DV127+'Q3 2015'!DV127+'Q2 2015'!DV127+'Q1 2015'!DV127</f>
        <v>0</v>
      </c>
      <c r="CY127" s="261">
        <f>'Q1 2015'!DW127+'Q2 2015'!DW127+'Q3 2015'!DW127+'Q4 2015'!DW127</f>
        <v>0</v>
      </c>
      <c r="CZ127" s="262">
        <f>'Q4 2015'!DY127+'Q3 2015'!DY127+'Q2 2015'!DY127+'Q1 2015'!DY127</f>
        <v>0</v>
      </c>
      <c r="DA127" s="263">
        <f>'Q1 2015'!DZ127+'Q2 2015'!DZ127+'Q3 2015'!DZ127+'Q4 2015'!DZ127</f>
        <v>0</v>
      </c>
      <c r="DB127" s="262">
        <f>'Q4 2015'!EB127+'Q3 2015'!EB127+'Q2 2015'!EB127+'Q1 2015'!EB127</f>
        <v>0</v>
      </c>
      <c r="DC127" s="263">
        <f>'Q1 2015'!EC127+'Q2 2015'!EC127+'Q3 2015'!EC127+'Q4 2015'!EC127</f>
        <v>0</v>
      </c>
      <c r="DD127" s="262">
        <f>'Q4 2015'!EE127+'Q3 2015'!EE127+'Q2 2015'!EE127+'Q1 2015'!EE127</f>
        <v>0</v>
      </c>
      <c r="DE127" s="34">
        <f t="shared" si="83"/>
        <v>0</v>
      </c>
      <c r="DF127" s="34">
        <f t="shared" si="68"/>
        <v>0</v>
      </c>
      <c r="DG127" s="34">
        <f t="shared" si="69"/>
        <v>0</v>
      </c>
      <c r="DH127" s="200">
        <f>'Q4 2015'!EI127+'Q3 2015'!EI127+'Q2 2015'!EI127+'Q1 2015'!EI127</f>
        <v>0</v>
      </c>
      <c r="DI127" s="265">
        <f>'Q1 2015'!EJ127+'Q2 2015'!EJ127+'Q3 2015'!EJ127+'Q4 2015'!EJ127</f>
        <v>0</v>
      </c>
      <c r="DJ127" s="227">
        <f>'Q4 2015'!EL127+'Q3 2015'!EL127+'Q2 2015'!EL127+'Q1 2015'!EL127</f>
        <v>0</v>
      </c>
      <c r="DK127" s="267">
        <f>'Q1 2015'!EM127+'Q2 2015'!EM127+'Q3 2015'!EM127+'Q4 2015'!EM127</f>
        <v>0</v>
      </c>
      <c r="DL127" s="269">
        <f>'Q4 2015'!EO127+'Q3 2015'!EO127+'Q2 2015'!EO127+'Q1 2015'!EO127</f>
        <v>0</v>
      </c>
      <c r="DM127" s="267">
        <f>'Q1 2015'!EP127+'Q2 2015'!EP127+'Q3 2015'!EP127+'Q4 2015'!EP127</f>
        <v>0</v>
      </c>
      <c r="DN127" s="269">
        <f>'Q4 2015'!ER127+'Q3 2015'!ER127+'Q2 2015'!ER127+'Q1 2015'!ER127</f>
        <v>0</v>
      </c>
      <c r="DO127" s="35">
        <f t="shared" si="84"/>
        <v>0</v>
      </c>
      <c r="DP127" s="35">
        <f t="shared" si="70"/>
        <v>0</v>
      </c>
      <c r="DQ127" s="36">
        <f t="shared" si="71"/>
        <v>0</v>
      </c>
      <c r="DR127" s="206">
        <f>'Q4 2015'!EV127+'Q3 2015'!EV127+'Q2 2015'!EV127+'Q1 2015'!EV127</f>
        <v>0</v>
      </c>
      <c r="DS127" s="288">
        <f t="shared" si="85"/>
        <v>0</v>
      </c>
      <c r="DT127" s="289">
        <f t="shared" si="72"/>
        <v>0</v>
      </c>
      <c r="DU127" s="289">
        <f t="shared" si="73"/>
        <v>0</v>
      </c>
      <c r="DV127" s="289">
        <f t="shared" si="74"/>
        <v>0</v>
      </c>
      <c r="DW127" s="289">
        <f t="shared" si="75"/>
        <v>0</v>
      </c>
      <c r="DX127" s="290">
        <f t="shared" si="76"/>
        <v>0</v>
      </c>
      <c r="DY127" s="298">
        <f>'Q4 2015'!FC127+'Q3 2015'!FC127+'Q2 2015'!FC127+'Q1 2015'!FC127</f>
        <v>0</v>
      </c>
    </row>
    <row r="128" spans="1:129">
      <c r="A128" s="37">
        <f>'stranka in letna napoved 2015'!A128</f>
        <v>125</v>
      </c>
      <c r="B128" s="37" t="str">
        <f>'stranka in letna napoved 2015'!B128</f>
        <v>125/2014</v>
      </c>
      <c r="C128" s="38" t="str">
        <f>'stranka in letna napoved 2015'!C128</f>
        <v>OMICRON, d.o.o.</v>
      </c>
      <c r="D128" s="39" t="str">
        <f>'stranka in letna napoved 2015'!D128</f>
        <v>Hrastova ulica 18</v>
      </c>
      <c r="E128" s="39" t="str">
        <f>'stranka in letna napoved 2015'!E128</f>
        <v>Domžale</v>
      </c>
      <c r="F128" s="40">
        <f>'stranka in letna napoved 2015'!F128</f>
        <v>1230</v>
      </c>
      <c r="G128" s="40" t="str">
        <f>'stranka in letna napoved 2015'!G128</f>
        <v>SI23289066</v>
      </c>
      <c r="H128" s="40" t="str">
        <f>'stranka in letna napoved 2015'!H128</f>
        <v>5395917000</v>
      </c>
      <c r="I128" s="40">
        <f>'stranka in letna napoved 2015'!I128</f>
        <v>0</v>
      </c>
      <c r="J128" s="40" t="str">
        <f>'stranka in letna napoved 2015'!J128</f>
        <v>17.210</v>
      </c>
      <c r="K128" s="40">
        <f>'stranka in letna napoved 2015'!K128</f>
        <v>0</v>
      </c>
      <c r="L128" s="40">
        <f>'stranka in letna napoved 2015'!L128</f>
        <v>0</v>
      </c>
      <c r="M128" s="66">
        <f>'stranka in letna napoved 2015'!M128</f>
        <v>0</v>
      </c>
      <c r="N128" s="102" t="str">
        <f>'stranka in letna napoved 2015'!N128</f>
        <v>DG</v>
      </c>
      <c r="O128" s="100" t="str">
        <f>'stranka in letna napoved 2015'!O128</f>
        <v>embaler</v>
      </c>
      <c r="P128" s="40" t="str">
        <f>'stranka in letna napoved 2015'!P128</f>
        <v>QD</v>
      </c>
      <c r="Q128" s="64">
        <f>'stranka in letna napoved 2015'!Q128</f>
        <v>42005</v>
      </c>
      <c r="R128" s="64">
        <f>'stranka in letna napoved 2015'!R128</f>
        <v>41933</v>
      </c>
      <c r="S128" s="40" t="str">
        <f>'stranka in letna napoved 2015'!S128</f>
        <v>Maja Lebeničnik</v>
      </c>
      <c r="T128" s="40" t="str">
        <f>'stranka in letna napoved 2015'!T128</f>
        <v>+386 1 721 35 70</v>
      </c>
      <c r="U128" s="40" t="str">
        <f>'stranka in letna napoved 2015'!U128</f>
        <v>komerciala@omicron.si</v>
      </c>
      <c r="V128" s="40">
        <f>'stranka in letna napoved 2015'!V128</f>
        <v>0</v>
      </c>
      <c r="W128" s="40" t="str">
        <f>'stranka in letna napoved 2015'!W128</f>
        <v>Vlasta Lebeničnik</v>
      </c>
      <c r="X128" s="40" t="str">
        <f>'stranka in letna napoved 2015'!X128</f>
        <v>+386 31 602 511</v>
      </c>
      <c r="Y128" s="40">
        <f>'stranka in letna napoved 2015'!Y128</f>
        <v>0</v>
      </c>
      <c r="Z128" s="66">
        <f>'stranka in letna napoved 2015'!Z128</f>
        <v>0</v>
      </c>
      <c r="AA128" s="71">
        <f>'Q1 2015'!AA128+'Q2 2015'!AA128+'Q3 2015'!AA128+'Q4 2015'!AA128</f>
        <v>0</v>
      </c>
      <c r="AB128" s="236">
        <f>'Q4 2015'!AC128+'Q3 2015'!AC128+'Q2 2015'!AC128+'Q1 2015'!AC128</f>
        <v>0</v>
      </c>
      <c r="AC128" s="233">
        <f>'Q1 2015'!AD128+'Q2 2015'!AD128+'Q3 2015'!AD128+'Q4 2015'!AD128</f>
        <v>0</v>
      </c>
      <c r="AD128" s="236">
        <f>'Q4 2015'!AF128+'Q3 2015'!AF128+'Q2 2015'!AF128+'Q1 2015'!AF128</f>
        <v>0</v>
      </c>
      <c r="AE128" s="20">
        <f t="shared" si="53"/>
        <v>0</v>
      </c>
      <c r="AF128" s="233">
        <f>'Q1 2015'!AH128+'Q2 2015'!AH128+'Q3 2015'!AH128+'Q4 2015'!AH128</f>
        <v>0</v>
      </c>
      <c r="AG128" s="236">
        <f>'Q4 2015'!AJ128+'Q3 2015'!AJ128+'Q2 2015'!AJ128+'Q1 2015'!AJ128</f>
        <v>0</v>
      </c>
      <c r="AH128" s="233">
        <f>'Q1 2015'!AK128+'Q2 2015'!AK128+'Q3 2015'!AK128+'Q4 2015'!AK128</f>
        <v>0</v>
      </c>
      <c r="AI128" s="236">
        <f>'Q4 2015'!AM128+'Q3 2015'!AM128+'Q2 2015'!AM128+'Q1 2015'!AM128</f>
        <v>0</v>
      </c>
      <c r="AJ128" s="233">
        <f t="shared" si="54"/>
        <v>0</v>
      </c>
      <c r="AK128" s="233">
        <f>'Q1 2015'!AO128+'Q2 2015'!AO128+'Q3 2015'!AO128+'Q4 2015'!AO128</f>
        <v>0</v>
      </c>
      <c r="AL128" s="236">
        <f>'Q4 2015'!AQ128+'Q3 2015'!AQ128+'Q2 2015'!AQ128+'Q1 2015'!AQ128</f>
        <v>0</v>
      </c>
      <c r="AM128" s="23">
        <f t="shared" si="77"/>
        <v>0</v>
      </c>
      <c r="AN128" s="23">
        <f t="shared" si="55"/>
        <v>0</v>
      </c>
      <c r="AO128" s="23">
        <f t="shared" si="78"/>
        <v>0</v>
      </c>
      <c r="AP128" s="238">
        <f>'Q4 2015'!AU128+'Q3 2015'!AU128+'Q2 2015'!AU128+'Q1 2015'!AU128</f>
        <v>0</v>
      </c>
      <c r="AQ128" s="239">
        <f>'Q1 2015'!AV128+'Q2 2015'!AV128+'Q3 2015'!AV128+'Q4 2015'!AV128</f>
        <v>0</v>
      </c>
      <c r="AR128" s="242">
        <f>'Q4 2015'!AX128+'Q3 2015'!AX128+'Q2 2015'!AX128+'Q1 2015'!AX128</f>
        <v>0</v>
      </c>
      <c r="AS128" s="240">
        <f>'Q1 2015'!AY128+'Q2 2015'!AY128+'Q3 2015'!AY128+'Q4 2015'!AY128</f>
        <v>0</v>
      </c>
      <c r="AT128" s="242">
        <f>'Q4 2015'!BA128+'Q3 2015'!BA128+'Q2 2015'!BA128+'Q1 2015'!BA128</f>
        <v>0</v>
      </c>
      <c r="AU128" s="240">
        <f>'Q1 2015'!BB128+'Q2 2015'!BB128+'Q3 2015'!BB128+'Q4 2015'!BB128</f>
        <v>0</v>
      </c>
      <c r="AV128" s="242">
        <f>'Q4 2015'!BD128+'Q3 2015'!BD128+'Q2 2015'!BD128+'Q1 2015'!BD128</f>
        <v>0</v>
      </c>
      <c r="AW128" s="25">
        <f t="shared" si="56"/>
        <v>0</v>
      </c>
      <c r="AX128" s="240">
        <f>'Q1 2015'!BF128+'Q2 2015'!BF128+'Q3 2015'!BF128+'Q4 2015'!BF128</f>
        <v>0</v>
      </c>
      <c r="AY128" s="242">
        <f>'Q4 2015'!BH128+'Q3 2015'!BH128+'Q2 2015'!BH128+'Q1 2015'!BH128</f>
        <v>0</v>
      </c>
      <c r="AZ128" s="240">
        <f>'Q1 2015'!BI128+'Q2 2015'!BI128+'Q3 2015'!BI128+'Q4 2015'!BI128</f>
        <v>0</v>
      </c>
      <c r="BA128" s="242">
        <f>'Q4 2015'!BK128+'Q3 2015'!BK128+'Q2 2015'!BK128+'Q1 2015'!BK128</f>
        <v>0</v>
      </c>
      <c r="BB128" s="240">
        <f>'Q1 2015'!BL128+'Q2 2015'!BL128+'Q3 2015'!BL128+'Q4 2015'!BL128</f>
        <v>0</v>
      </c>
      <c r="BC128" s="242">
        <f>'Q4 2015'!BN128+'Q3 2015'!BN128+'Q2 2015'!BN128+'Q1 2015'!BN128</f>
        <v>0</v>
      </c>
      <c r="BD128" s="26">
        <f t="shared" si="57"/>
        <v>0</v>
      </c>
      <c r="BE128" s="240">
        <f>'Q1 2015'!BP128+'Q2 2015'!BP128+'Q3 2015'!BP128+'Q4 2015'!BP128</f>
        <v>0</v>
      </c>
      <c r="BF128" s="242">
        <f>'Q4 2015'!BR128+'Q3 2015'!BR128+'Q2 2015'!BR128+'Q1 2015'!BR128</f>
        <v>0</v>
      </c>
      <c r="BG128" s="27">
        <f t="shared" si="58"/>
        <v>0</v>
      </c>
      <c r="BH128" s="27">
        <f t="shared" si="59"/>
        <v>0</v>
      </c>
      <c r="BI128" s="27">
        <f t="shared" si="60"/>
        <v>0</v>
      </c>
      <c r="BJ128" s="231">
        <f>'Q4 2015'!BV128+'Q3 2015'!BV128+'Q2 2015'!BV128+'Q1 2015'!BV128</f>
        <v>0</v>
      </c>
      <c r="BK128" s="243">
        <f>'Q1 2015'!BW128+'Q2 2015'!BW128+'Q3 2015'!BW128+'Q4 2015'!BW128</f>
        <v>0</v>
      </c>
      <c r="BL128" s="188">
        <f>'Q4 2015'!BY128+'Q3 2015'!BY128+'Q2 2015'!BY128+'Q1 2015'!BY128</f>
        <v>0</v>
      </c>
      <c r="BM128" s="244">
        <f>'Q1 2015'!BZ128+'Q2 2015'!BZ128+'Q3 2015'!BZ128+'Q4 2015'!BZ128</f>
        <v>0</v>
      </c>
      <c r="BN128" s="188">
        <f>'Q4 2015'!CB128+'Q3 2015'!CB128+'Q2 2015'!CB128+'Q1 2015'!CB128</f>
        <v>0</v>
      </c>
      <c r="BO128" s="244">
        <f>'Q1 2015'!CC128+'Q2 2015'!CC128+'Q3 2015'!CC128+'Q4 2015'!CC128</f>
        <v>0</v>
      </c>
      <c r="BP128" s="188">
        <f>'Q4 2015'!CE128+'Q3 2015'!CE128+'Q2 2015'!CE128+'Q1 2015'!CE128</f>
        <v>0</v>
      </c>
      <c r="BQ128" s="28">
        <f t="shared" si="79"/>
        <v>0</v>
      </c>
      <c r="BR128" s="28">
        <f t="shared" si="61"/>
        <v>0</v>
      </c>
      <c r="BS128" s="29">
        <f t="shared" si="62"/>
        <v>0</v>
      </c>
      <c r="BT128" s="217">
        <f>'Q4 2015'!CI128+'Q3 2015'!CI128+'Q2 2015'!CI128+'Q1 2015'!CI128</f>
        <v>0</v>
      </c>
      <c r="BU128" s="245">
        <f>'Q1 2015'!CJ128+'Q2 2015'!CJ128+'Q3 2015'!CJ128+'Q4 2015'!CJ128</f>
        <v>0</v>
      </c>
      <c r="BV128" s="247">
        <f>'Q4 2015'!CL128+'Q3 2015'!CL128+'Q2 2015'!CL128+'Q1 2015'!CL128</f>
        <v>0</v>
      </c>
      <c r="BW128" s="248">
        <f>'Q1 2015'!CM128+'Q2 2015'!CM128+'Q3 2015'!CM128+'Q4 2015'!CM128</f>
        <v>0</v>
      </c>
      <c r="BX128" s="247">
        <f>'Q4 2015'!CO128+'Q3 2015'!CO128+'Q2 2015'!CO128+'Q1 2015'!CO128</f>
        <v>0</v>
      </c>
      <c r="BY128" s="248">
        <f>'Q1 2015'!CP128+'Q2 2015'!CP128+'Q3 2015'!CP128+'Q4 2015'!CP128</f>
        <v>0</v>
      </c>
      <c r="BZ128" s="247">
        <f>'Q4 2015'!CR128+'Q3 2015'!CR128+'Q2 2015'!CR128+'Q1 2015'!CR128</f>
        <v>0</v>
      </c>
      <c r="CA128" s="30">
        <f t="shared" si="80"/>
        <v>0</v>
      </c>
      <c r="CB128" s="30">
        <f t="shared" si="63"/>
        <v>0</v>
      </c>
      <c r="CC128" s="31">
        <f t="shared" si="64"/>
        <v>0</v>
      </c>
      <c r="CD128" s="192">
        <f>'Q4 2015'!CV128+'Q3 2015'!CV128+'Q2 2015'!CV128+'Q1 2015'!CV128</f>
        <v>0</v>
      </c>
      <c r="CE128" s="250">
        <f>'Q1 2015'!CW128+'Q2 2015'!CW128+'Q3 2015'!CW128+'Q4 2015'!CW128</f>
        <v>0</v>
      </c>
      <c r="CF128" s="252">
        <f>'Q4 2015'!CY128+'Q3 2015'!CY128+'Q2 2015'!CY128+'Q1 2015'!CY128</f>
        <v>0</v>
      </c>
      <c r="CG128" s="65">
        <f>'Q1 2015'!CZ128+'Q2 2015'!CZ128+'Q3 2015'!CZ128+'Q4 2015'!CZ128</f>
        <v>0</v>
      </c>
      <c r="CH128" s="252">
        <f>'Q4 2015'!DB128+'Q3 2015'!DB128+'Q2 2015'!DB128+'Q1 2015'!DB128</f>
        <v>0</v>
      </c>
      <c r="CI128" s="254">
        <f>'Q1 2015'!DC128+'Q2 2015'!DC128+'Q3 2015'!DC128+'Q4 2015'!DC128</f>
        <v>0</v>
      </c>
      <c r="CJ128" s="220">
        <f>'Q4 2015'!DE128+'Q3 2015'!DE128+'Q2 2015'!DE128+'Q1 2015'!DE128</f>
        <v>0</v>
      </c>
      <c r="CK128" s="32">
        <f t="shared" si="81"/>
        <v>0</v>
      </c>
      <c r="CL128" s="32">
        <f t="shared" si="65"/>
        <v>0</v>
      </c>
      <c r="CM128" s="32">
        <f t="shared" si="66"/>
        <v>0</v>
      </c>
      <c r="CN128" s="194">
        <f>'Q4 2015'!DI128+'Q3 2015'!DI128+'Q2 2015'!DI128+'Q1 2015'!DI128</f>
        <v>0</v>
      </c>
      <c r="CO128" s="256">
        <f>'Q1 2015'!DJ128+'Q2 2015'!DJ128+'Q3 2015'!DJ128+'Q4 2015'!DJ128</f>
        <v>0</v>
      </c>
      <c r="CP128" s="258">
        <f>'Q4 2015'!DL128+'Q3 2015'!DL128+'Q2 2015'!DL128+'Q1 2015'!DL128</f>
        <v>0</v>
      </c>
      <c r="CQ128" s="260">
        <f>'Q1 2015'!DM128+'Q2 2015'!DM128+'Q3 2015'!DM128+'Q4 2015'!DM128</f>
        <v>0</v>
      </c>
      <c r="CR128" s="258">
        <f>'Q4 2015'!DO128+'Q3 2015'!DO128+'Q2 2015'!DO128+'Q1 2015'!DO128</f>
        <v>0</v>
      </c>
      <c r="CS128" s="260">
        <f>'Q1 2015'!DP128+'Q2 2015'!DP128+'Q3 2015'!DP128+'Q4 2015'!DP128</f>
        <v>0</v>
      </c>
      <c r="CT128" s="258">
        <f>'Q4 2015'!DR128+'Q3 2015'!DR128+'Q2 2015'!DR128+'Q1 2015'!DR128</f>
        <v>0</v>
      </c>
      <c r="CU128" s="33">
        <f t="shared" si="82"/>
        <v>0</v>
      </c>
      <c r="CV128" s="33">
        <f t="shared" si="49"/>
        <v>0</v>
      </c>
      <c r="CW128" s="33">
        <f t="shared" si="67"/>
        <v>0</v>
      </c>
      <c r="CX128" s="196">
        <f>'Q4 2015'!DV128+'Q3 2015'!DV128+'Q2 2015'!DV128+'Q1 2015'!DV128</f>
        <v>0</v>
      </c>
      <c r="CY128" s="261">
        <f>'Q1 2015'!DW128+'Q2 2015'!DW128+'Q3 2015'!DW128+'Q4 2015'!DW128</f>
        <v>0</v>
      </c>
      <c r="CZ128" s="262">
        <f>'Q4 2015'!DY128+'Q3 2015'!DY128+'Q2 2015'!DY128+'Q1 2015'!DY128</f>
        <v>0</v>
      </c>
      <c r="DA128" s="263">
        <f>'Q1 2015'!DZ128+'Q2 2015'!DZ128+'Q3 2015'!DZ128+'Q4 2015'!DZ128</f>
        <v>0</v>
      </c>
      <c r="DB128" s="262">
        <f>'Q4 2015'!EB128+'Q3 2015'!EB128+'Q2 2015'!EB128+'Q1 2015'!EB128</f>
        <v>0</v>
      </c>
      <c r="DC128" s="263">
        <f>'Q1 2015'!EC128+'Q2 2015'!EC128+'Q3 2015'!EC128+'Q4 2015'!EC128</f>
        <v>0</v>
      </c>
      <c r="DD128" s="262">
        <f>'Q4 2015'!EE128+'Q3 2015'!EE128+'Q2 2015'!EE128+'Q1 2015'!EE128</f>
        <v>0</v>
      </c>
      <c r="DE128" s="34">
        <f t="shared" si="83"/>
        <v>0</v>
      </c>
      <c r="DF128" s="34">
        <f t="shared" si="68"/>
        <v>0</v>
      </c>
      <c r="DG128" s="34">
        <f t="shared" si="69"/>
        <v>0</v>
      </c>
      <c r="DH128" s="200">
        <f>'Q4 2015'!EI128+'Q3 2015'!EI128+'Q2 2015'!EI128+'Q1 2015'!EI128</f>
        <v>0</v>
      </c>
      <c r="DI128" s="265">
        <f>'Q1 2015'!EJ128+'Q2 2015'!EJ128+'Q3 2015'!EJ128+'Q4 2015'!EJ128</f>
        <v>0</v>
      </c>
      <c r="DJ128" s="227">
        <f>'Q4 2015'!EL128+'Q3 2015'!EL128+'Q2 2015'!EL128+'Q1 2015'!EL128</f>
        <v>0</v>
      </c>
      <c r="DK128" s="267">
        <f>'Q1 2015'!EM128+'Q2 2015'!EM128+'Q3 2015'!EM128+'Q4 2015'!EM128</f>
        <v>0</v>
      </c>
      <c r="DL128" s="269">
        <f>'Q4 2015'!EO128+'Q3 2015'!EO128+'Q2 2015'!EO128+'Q1 2015'!EO128</f>
        <v>0</v>
      </c>
      <c r="DM128" s="267">
        <f>'Q1 2015'!EP128+'Q2 2015'!EP128+'Q3 2015'!EP128+'Q4 2015'!EP128</f>
        <v>0</v>
      </c>
      <c r="DN128" s="269">
        <f>'Q4 2015'!ER128+'Q3 2015'!ER128+'Q2 2015'!ER128+'Q1 2015'!ER128</f>
        <v>0</v>
      </c>
      <c r="DO128" s="35">
        <f t="shared" si="84"/>
        <v>0</v>
      </c>
      <c r="DP128" s="35">
        <f t="shared" si="70"/>
        <v>0</v>
      </c>
      <c r="DQ128" s="36">
        <f t="shared" si="71"/>
        <v>0</v>
      </c>
      <c r="DR128" s="206">
        <f>'Q4 2015'!EV128+'Q3 2015'!EV128+'Q2 2015'!EV128+'Q1 2015'!EV128</f>
        <v>0</v>
      </c>
      <c r="DS128" s="288">
        <f t="shared" si="85"/>
        <v>0</v>
      </c>
      <c r="DT128" s="289">
        <f t="shared" si="72"/>
        <v>0</v>
      </c>
      <c r="DU128" s="289">
        <f t="shared" si="73"/>
        <v>0</v>
      </c>
      <c r="DV128" s="289">
        <f t="shared" si="74"/>
        <v>0</v>
      </c>
      <c r="DW128" s="289">
        <f t="shared" si="75"/>
        <v>0</v>
      </c>
      <c r="DX128" s="290">
        <f t="shared" si="76"/>
        <v>0</v>
      </c>
      <c r="DY128" s="298">
        <f>'Q4 2015'!FC128+'Q3 2015'!FC128+'Q2 2015'!FC128+'Q1 2015'!FC128</f>
        <v>0</v>
      </c>
    </row>
    <row r="129" spans="1:129">
      <c r="A129" s="37">
        <f>'stranka in letna napoved 2015'!A129</f>
        <v>126</v>
      </c>
      <c r="B129" s="37" t="str">
        <f>'stranka in letna napoved 2015'!B129</f>
        <v>126/2014</v>
      </c>
      <c r="C129" s="38" t="str">
        <f>'stranka in letna napoved 2015'!C129</f>
        <v>BITRADE d.o.o.</v>
      </c>
      <c r="D129" s="39" t="str">
        <f>'stranka in letna napoved 2015'!D129</f>
        <v>Breznikova ulica 26</v>
      </c>
      <c r="E129" s="39" t="str">
        <f>'stranka in letna napoved 2015'!E129</f>
        <v>Domžale</v>
      </c>
      <c r="F129" s="40">
        <f>'stranka in letna napoved 2015'!F129</f>
        <v>1230</v>
      </c>
      <c r="G129" s="40" t="str">
        <f>'stranka in letna napoved 2015'!G129</f>
        <v>SI14695065</v>
      </c>
      <c r="H129" s="40" t="str">
        <f>'stranka in letna napoved 2015'!H129</f>
        <v>5529760000</v>
      </c>
      <c r="I129" s="40" t="str">
        <f>'stranka in letna napoved 2015'!I129</f>
        <v>bitrade@siol.net</v>
      </c>
      <c r="J129" s="40" t="str">
        <f>'stranka in letna napoved 2015'!J129</f>
        <v>46.450</v>
      </c>
      <c r="K129" s="40">
        <f>'stranka in letna napoved 2015'!K129</f>
        <v>0</v>
      </c>
      <c r="L129" s="40">
        <f>'stranka in letna napoved 2015'!L129</f>
        <v>0</v>
      </c>
      <c r="M129" s="66">
        <f>'stranka in letna napoved 2015'!M129</f>
        <v>0</v>
      </c>
      <c r="N129" s="102" t="str">
        <f>'stranka in letna napoved 2015'!N129</f>
        <v>IM</v>
      </c>
      <c r="O129" s="100" t="str">
        <f>'stranka in letna napoved 2015'!O129</f>
        <v>pridobitelj embaliranega blaga</v>
      </c>
      <c r="P129" s="40" t="str">
        <f>'stranka in letna napoved 2015'!P129</f>
        <v>QD</v>
      </c>
      <c r="Q129" s="64">
        <f>'stranka in letna napoved 2015'!Q129</f>
        <v>42005</v>
      </c>
      <c r="R129" s="64">
        <f>'stranka in letna napoved 2015'!R129</f>
        <v>41933</v>
      </c>
      <c r="S129" s="40" t="str">
        <f>'stranka in letna napoved 2015'!S129</f>
        <v>Ana Korošec</v>
      </c>
      <c r="T129" s="40" t="str">
        <f>'stranka in letna napoved 2015'!T129</f>
        <v>+386 1 724 86 64</v>
      </c>
      <c r="U129" s="40" t="str">
        <f>'stranka in letna napoved 2015'!U129</f>
        <v>anja@bitrade.si</v>
      </c>
      <c r="V129" s="40" t="str">
        <f>'stranka in letna napoved 2015'!V129</f>
        <v>sklenjen aneks - podpisane tarife za 2015 in 2016</v>
      </c>
      <c r="W129" s="40" t="str">
        <f>'stranka in letna napoved 2015'!W129</f>
        <v>Brane Kosec</v>
      </c>
      <c r="X129" s="40">
        <f>'stranka in letna napoved 2015'!X129</f>
        <v>0</v>
      </c>
      <c r="Y129" s="40">
        <f>'stranka in letna napoved 2015'!Y129</f>
        <v>0</v>
      </c>
      <c r="Z129" s="66">
        <f>'stranka in letna napoved 2015'!Z129</f>
        <v>0</v>
      </c>
      <c r="AA129" s="71">
        <f>'Q1 2015'!AA129+'Q2 2015'!AA129+'Q3 2015'!AA129+'Q4 2015'!AA129</f>
        <v>0</v>
      </c>
      <c r="AB129" s="236">
        <f>'Q4 2015'!AC129+'Q3 2015'!AC129+'Q2 2015'!AC129+'Q1 2015'!AC129</f>
        <v>0</v>
      </c>
      <c r="AC129" s="233">
        <f>'Q1 2015'!AD129+'Q2 2015'!AD129+'Q3 2015'!AD129+'Q4 2015'!AD129</f>
        <v>0</v>
      </c>
      <c r="AD129" s="236">
        <f>'Q4 2015'!AF129+'Q3 2015'!AF129+'Q2 2015'!AF129+'Q1 2015'!AF129</f>
        <v>0</v>
      </c>
      <c r="AE129" s="20">
        <f t="shared" si="53"/>
        <v>0</v>
      </c>
      <c r="AF129" s="233">
        <f>'Q1 2015'!AH129+'Q2 2015'!AH129+'Q3 2015'!AH129+'Q4 2015'!AH129</f>
        <v>0</v>
      </c>
      <c r="AG129" s="236">
        <f>'Q4 2015'!AJ129+'Q3 2015'!AJ129+'Q2 2015'!AJ129+'Q1 2015'!AJ129</f>
        <v>0</v>
      </c>
      <c r="AH129" s="233">
        <f>'Q1 2015'!AK129+'Q2 2015'!AK129+'Q3 2015'!AK129+'Q4 2015'!AK129</f>
        <v>0</v>
      </c>
      <c r="AI129" s="236">
        <f>'Q4 2015'!AM129+'Q3 2015'!AM129+'Q2 2015'!AM129+'Q1 2015'!AM129</f>
        <v>0</v>
      </c>
      <c r="AJ129" s="233">
        <f t="shared" si="54"/>
        <v>0</v>
      </c>
      <c r="AK129" s="233">
        <f>'Q1 2015'!AO129+'Q2 2015'!AO129+'Q3 2015'!AO129+'Q4 2015'!AO129</f>
        <v>0</v>
      </c>
      <c r="AL129" s="236">
        <f>'Q4 2015'!AQ129+'Q3 2015'!AQ129+'Q2 2015'!AQ129+'Q1 2015'!AQ129</f>
        <v>0</v>
      </c>
      <c r="AM129" s="23">
        <f t="shared" si="77"/>
        <v>0</v>
      </c>
      <c r="AN129" s="23">
        <f t="shared" si="55"/>
        <v>0</v>
      </c>
      <c r="AO129" s="23">
        <f t="shared" si="78"/>
        <v>0</v>
      </c>
      <c r="AP129" s="238">
        <f>'Q4 2015'!AU129+'Q3 2015'!AU129+'Q2 2015'!AU129+'Q1 2015'!AU129</f>
        <v>0</v>
      </c>
      <c r="AQ129" s="239">
        <f>'Q1 2015'!AV129+'Q2 2015'!AV129+'Q3 2015'!AV129+'Q4 2015'!AV129</f>
        <v>0</v>
      </c>
      <c r="AR129" s="242">
        <f>'Q4 2015'!AX129+'Q3 2015'!AX129+'Q2 2015'!AX129+'Q1 2015'!AX129</f>
        <v>0</v>
      </c>
      <c r="AS129" s="240">
        <f>'Q1 2015'!AY129+'Q2 2015'!AY129+'Q3 2015'!AY129+'Q4 2015'!AY129</f>
        <v>0</v>
      </c>
      <c r="AT129" s="242">
        <f>'Q4 2015'!BA129+'Q3 2015'!BA129+'Q2 2015'!BA129+'Q1 2015'!BA129</f>
        <v>0</v>
      </c>
      <c r="AU129" s="240">
        <f>'Q1 2015'!BB129+'Q2 2015'!BB129+'Q3 2015'!BB129+'Q4 2015'!BB129</f>
        <v>0</v>
      </c>
      <c r="AV129" s="242">
        <f>'Q4 2015'!BD129+'Q3 2015'!BD129+'Q2 2015'!BD129+'Q1 2015'!BD129</f>
        <v>0</v>
      </c>
      <c r="AW129" s="25">
        <f t="shared" si="56"/>
        <v>0</v>
      </c>
      <c r="AX129" s="240">
        <f>'Q1 2015'!BF129+'Q2 2015'!BF129+'Q3 2015'!BF129+'Q4 2015'!BF129</f>
        <v>0</v>
      </c>
      <c r="AY129" s="242">
        <f>'Q4 2015'!BH129+'Q3 2015'!BH129+'Q2 2015'!BH129+'Q1 2015'!BH129</f>
        <v>0</v>
      </c>
      <c r="AZ129" s="240">
        <f>'Q1 2015'!BI129+'Q2 2015'!BI129+'Q3 2015'!BI129+'Q4 2015'!BI129</f>
        <v>0</v>
      </c>
      <c r="BA129" s="242">
        <f>'Q4 2015'!BK129+'Q3 2015'!BK129+'Q2 2015'!BK129+'Q1 2015'!BK129</f>
        <v>0</v>
      </c>
      <c r="BB129" s="240">
        <f>'Q1 2015'!BL129+'Q2 2015'!BL129+'Q3 2015'!BL129+'Q4 2015'!BL129</f>
        <v>0</v>
      </c>
      <c r="BC129" s="242">
        <f>'Q4 2015'!BN129+'Q3 2015'!BN129+'Q2 2015'!BN129+'Q1 2015'!BN129</f>
        <v>0</v>
      </c>
      <c r="BD129" s="26">
        <f t="shared" si="57"/>
        <v>0</v>
      </c>
      <c r="BE129" s="240">
        <f>'Q1 2015'!BP129+'Q2 2015'!BP129+'Q3 2015'!BP129+'Q4 2015'!BP129</f>
        <v>0</v>
      </c>
      <c r="BF129" s="242">
        <f>'Q4 2015'!BR129+'Q3 2015'!BR129+'Q2 2015'!BR129+'Q1 2015'!BR129</f>
        <v>0</v>
      </c>
      <c r="BG129" s="27">
        <f t="shared" si="58"/>
        <v>0</v>
      </c>
      <c r="BH129" s="27">
        <f t="shared" si="59"/>
        <v>0</v>
      </c>
      <c r="BI129" s="27">
        <f t="shared" si="60"/>
        <v>0</v>
      </c>
      <c r="BJ129" s="231">
        <f>'Q4 2015'!BV129+'Q3 2015'!BV129+'Q2 2015'!BV129+'Q1 2015'!BV129</f>
        <v>0</v>
      </c>
      <c r="BK129" s="243">
        <f>'Q1 2015'!BW129+'Q2 2015'!BW129+'Q3 2015'!BW129+'Q4 2015'!BW129</f>
        <v>0</v>
      </c>
      <c r="BL129" s="188">
        <f>'Q4 2015'!BY129+'Q3 2015'!BY129+'Q2 2015'!BY129+'Q1 2015'!BY129</f>
        <v>0</v>
      </c>
      <c r="BM129" s="244">
        <f>'Q1 2015'!BZ129+'Q2 2015'!BZ129+'Q3 2015'!BZ129+'Q4 2015'!BZ129</f>
        <v>0</v>
      </c>
      <c r="BN129" s="188">
        <f>'Q4 2015'!CB129+'Q3 2015'!CB129+'Q2 2015'!CB129+'Q1 2015'!CB129</f>
        <v>0</v>
      </c>
      <c r="BO129" s="244">
        <f>'Q1 2015'!CC129+'Q2 2015'!CC129+'Q3 2015'!CC129+'Q4 2015'!CC129</f>
        <v>0</v>
      </c>
      <c r="BP129" s="188">
        <f>'Q4 2015'!CE129+'Q3 2015'!CE129+'Q2 2015'!CE129+'Q1 2015'!CE129</f>
        <v>0</v>
      </c>
      <c r="BQ129" s="28">
        <f t="shared" si="79"/>
        <v>0</v>
      </c>
      <c r="BR129" s="28">
        <f t="shared" si="61"/>
        <v>0</v>
      </c>
      <c r="BS129" s="29">
        <f t="shared" si="62"/>
        <v>0</v>
      </c>
      <c r="BT129" s="217">
        <f>'Q4 2015'!CI129+'Q3 2015'!CI129+'Q2 2015'!CI129+'Q1 2015'!CI129</f>
        <v>0</v>
      </c>
      <c r="BU129" s="245">
        <f>'Q1 2015'!CJ129+'Q2 2015'!CJ129+'Q3 2015'!CJ129+'Q4 2015'!CJ129</f>
        <v>0</v>
      </c>
      <c r="BV129" s="247">
        <f>'Q4 2015'!CL129+'Q3 2015'!CL129+'Q2 2015'!CL129+'Q1 2015'!CL129</f>
        <v>0</v>
      </c>
      <c r="BW129" s="248">
        <f>'Q1 2015'!CM129+'Q2 2015'!CM129+'Q3 2015'!CM129+'Q4 2015'!CM129</f>
        <v>0</v>
      </c>
      <c r="BX129" s="247">
        <f>'Q4 2015'!CO129+'Q3 2015'!CO129+'Q2 2015'!CO129+'Q1 2015'!CO129</f>
        <v>0</v>
      </c>
      <c r="BY129" s="248">
        <f>'Q1 2015'!CP129+'Q2 2015'!CP129+'Q3 2015'!CP129+'Q4 2015'!CP129</f>
        <v>0</v>
      </c>
      <c r="BZ129" s="247">
        <f>'Q4 2015'!CR129+'Q3 2015'!CR129+'Q2 2015'!CR129+'Q1 2015'!CR129</f>
        <v>0</v>
      </c>
      <c r="CA129" s="30">
        <f t="shared" si="80"/>
        <v>0</v>
      </c>
      <c r="CB129" s="30">
        <f t="shared" si="63"/>
        <v>0</v>
      </c>
      <c r="CC129" s="31">
        <f t="shared" si="64"/>
        <v>0</v>
      </c>
      <c r="CD129" s="192">
        <f>'Q4 2015'!CV129+'Q3 2015'!CV129+'Q2 2015'!CV129+'Q1 2015'!CV129</f>
        <v>0</v>
      </c>
      <c r="CE129" s="250">
        <f>'Q1 2015'!CW129+'Q2 2015'!CW129+'Q3 2015'!CW129+'Q4 2015'!CW129</f>
        <v>0</v>
      </c>
      <c r="CF129" s="252">
        <f>'Q4 2015'!CY129+'Q3 2015'!CY129+'Q2 2015'!CY129+'Q1 2015'!CY129</f>
        <v>0</v>
      </c>
      <c r="CG129" s="65">
        <f>'Q1 2015'!CZ129+'Q2 2015'!CZ129+'Q3 2015'!CZ129+'Q4 2015'!CZ129</f>
        <v>0</v>
      </c>
      <c r="CH129" s="252">
        <f>'Q4 2015'!DB129+'Q3 2015'!DB129+'Q2 2015'!DB129+'Q1 2015'!DB129</f>
        <v>0</v>
      </c>
      <c r="CI129" s="254">
        <f>'Q1 2015'!DC129+'Q2 2015'!DC129+'Q3 2015'!DC129+'Q4 2015'!DC129</f>
        <v>0</v>
      </c>
      <c r="CJ129" s="220">
        <f>'Q4 2015'!DE129+'Q3 2015'!DE129+'Q2 2015'!DE129+'Q1 2015'!DE129</f>
        <v>0</v>
      </c>
      <c r="CK129" s="32">
        <f t="shared" si="81"/>
        <v>0</v>
      </c>
      <c r="CL129" s="32">
        <f t="shared" si="65"/>
        <v>0</v>
      </c>
      <c r="CM129" s="32">
        <f t="shared" si="66"/>
        <v>0</v>
      </c>
      <c r="CN129" s="194">
        <f>'Q4 2015'!DI129+'Q3 2015'!DI129+'Q2 2015'!DI129+'Q1 2015'!DI129</f>
        <v>0</v>
      </c>
      <c r="CO129" s="256">
        <f>'Q1 2015'!DJ129+'Q2 2015'!DJ129+'Q3 2015'!DJ129+'Q4 2015'!DJ129</f>
        <v>0</v>
      </c>
      <c r="CP129" s="258">
        <f>'Q4 2015'!DL129+'Q3 2015'!DL129+'Q2 2015'!DL129+'Q1 2015'!DL129</f>
        <v>0</v>
      </c>
      <c r="CQ129" s="260">
        <f>'Q1 2015'!DM129+'Q2 2015'!DM129+'Q3 2015'!DM129+'Q4 2015'!DM129</f>
        <v>0</v>
      </c>
      <c r="CR129" s="258">
        <f>'Q4 2015'!DO129+'Q3 2015'!DO129+'Q2 2015'!DO129+'Q1 2015'!DO129</f>
        <v>0</v>
      </c>
      <c r="CS129" s="260">
        <f>'Q1 2015'!DP129+'Q2 2015'!DP129+'Q3 2015'!DP129+'Q4 2015'!DP129</f>
        <v>0</v>
      </c>
      <c r="CT129" s="258">
        <f>'Q4 2015'!DR129+'Q3 2015'!DR129+'Q2 2015'!DR129+'Q1 2015'!DR129</f>
        <v>0</v>
      </c>
      <c r="CU129" s="33">
        <f t="shared" si="82"/>
        <v>0</v>
      </c>
      <c r="CV129" s="33">
        <f t="shared" si="49"/>
        <v>0</v>
      </c>
      <c r="CW129" s="33">
        <f t="shared" si="67"/>
        <v>0</v>
      </c>
      <c r="CX129" s="196">
        <f>'Q4 2015'!DV129+'Q3 2015'!DV129+'Q2 2015'!DV129+'Q1 2015'!DV129</f>
        <v>0</v>
      </c>
      <c r="CY129" s="261">
        <f>'Q1 2015'!DW129+'Q2 2015'!DW129+'Q3 2015'!DW129+'Q4 2015'!DW129</f>
        <v>0</v>
      </c>
      <c r="CZ129" s="262">
        <f>'Q4 2015'!DY129+'Q3 2015'!DY129+'Q2 2015'!DY129+'Q1 2015'!DY129</f>
        <v>0</v>
      </c>
      <c r="DA129" s="263">
        <f>'Q1 2015'!DZ129+'Q2 2015'!DZ129+'Q3 2015'!DZ129+'Q4 2015'!DZ129</f>
        <v>0</v>
      </c>
      <c r="DB129" s="262">
        <f>'Q4 2015'!EB129+'Q3 2015'!EB129+'Q2 2015'!EB129+'Q1 2015'!EB129</f>
        <v>0</v>
      </c>
      <c r="DC129" s="263">
        <f>'Q1 2015'!EC129+'Q2 2015'!EC129+'Q3 2015'!EC129+'Q4 2015'!EC129</f>
        <v>0</v>
      </c>
      <c r="DD129" s="262">
        <f>'Q4 2015'!EE129+'Q3 2015'!EE129+'Q2 2015'!EE129+'Q1 2015'!EE129</f>
        <v>0</v>
      </c>
      <c r="DE129" s="34">
        <f t="shared" si="83"/>
        <v>0</v>
      </c>
      <c r="DF129" s="34">
        <f t="shared" si="68"/>
        <v>0</v>
      </c>
      <c r="DG129" s="34">
        <f t="shared" si="69"/>
        <v>0</v>
      </c>
      <c r="DH129" s="200">
        <f>'Q4 2015'!EI129+'Q3 2015'!EI129+'Q2 2015'!EI129+'Q1 2015'!EI129</f>
        <v>0</v>
      </c>
      <c r="DI129" s="265">
        <f>'Q1 2015'!EJ129+'Q2 2015'!EJ129+'Q3 2015'!EJ129+'Q4 2015'!EJ129</f>
        <v>0</v>
      </c>
      <c r="DJ129" s="227">
        <f>'Q4 2015'!EL129+'Q3 2015'!EL129+'Q2 2015'!EL129+'Q1 2015'!EL129</f>
        <v>0</v>
      </c>
      <c r="DK129" s="267">
        <f>'Q1 2015'!EM129+'Q2 2015'!EM129+'Q3 2015'!EM129+'Q4 2015'!EM129</f>
        <v>0</v>
      </c>
      <c r="DL129" s="269">
        <f>'Q4 2015'!EO129+'Q3 2015'!EO129+'Q2 2015'!EO129+'Q1 2015'!EO129</f>
        <v>0</v>
      </c>
      <c r="DM129" s="267">
        <f>'Q1 2015'!EP129+'Q2 2015'!EP129+'Q3 2015'!EP129+'Q4 2015'!EP129</f>
        <v>0</v>
      </c>
      <c r="DN129" s="269">
        <f>'Q4 2015'!ER129+'Q3 2015'!ER129+'Q2 2015'!ER129+'Q1 2015'!ER129</f>
        <v>0</v>
      </c>
      <c r="DO129" s="35">
        <f t="shared" si="84"/>
        <v>0</v>
      </c>
      <c r="DP129" s="35">
        <f t="shared" si="70"/>
        <v>0</v>
      </c>
      <c r="DQ129" s="36">
        <f t="shared" si="71"/>
        <v>0</v>
      </c>
      <c r="DR129" s="206">
        <f>'Q4 2015'!EV129+'Q3 2015'!EV129+'Q2 2015'!EV129+'Q1 2015'!EV129</f>
        <v>0</v>
      </c>
      <c r="DS129" s="288">
        <f t="shared" si="85"/>
        <v>0</v>
      </c>
      <c r="DT129" s="289">
        <f t="shared" si="72"/>
        <v>0</v>
      </c>
      <c r="DU129" s="289">
        <f t="shared" si="73"/>
        <v>0</v>
      </c>
      <c r="DV129" s="289">
        <f t="shared" si="74"/>
        <v>0</v>
      </c>
      <c r="DW129" s="289">
        <f t="shared" si="75"/>
        <v>0</v>
      </c>
      <c r="DX129" s="290">
        <f t="shared" si="76"/>
        <v>0</v>
      </c>
      <c r="DY129" s="298">
        <f>'Q4 2015'!FC129+'Q3 2015'!FC129+'Q2 2015'!FC129+'Q1 2015'!FC129</f>
        <v>0</v>
      </c>
    </row>
    <row r="130" spans="1:129">
      <c r="A130" s="37">
        <f>'stranka in letna napoved 2015'!A130</f>
        <v>127</v>
      </c>
      <c r="B130" s="37" t="str">
        <f>'stranka in letna napoved 2015'!B130</f>
        <v>127/2014</v>
      </c>
      <c r="C130" s="38" t="str">
        <f>'stranka in letna napoved 2015'!C130</f>
        <v>DELAMARIS d.o.o.</v>
      </c>
      <c r="D130" s="39" t="str">
        <f>'stranka in letna napoved 2015'!D130</f>
        <v>Tovarniška ulica 13</v>
      </c>
      <c r="E130" s="39" t="str">
        <f>'stranka in letna napoved 2015'!E130</f>
        <v>Izola</v>
      </c>
      <c r="F130" s="40">
        <f>'stranka in letna napoved 2015'!F130</f>
        <v>6310</v>
      </c>
      <c r="G130" s="40" t="str">
        <f>'stranka in letna napoved 2015'!G130</f>
        <v>SI98332112</v>
      </c>
      <c r="H130" s="40" t="str">
        <f>'stranka in letna napoved 2015'!H130</f>
        <v>3375790000</v>
      </c>
      <c r="I130" s="40" t="str">
        <f>'stranka in letna napoved 2015'!I130</f>
        <v>karmen.jerse@siol.net</v>
      </c>
      <c r="J130" s="40" t="str">
        <f>'stranka in letna napoved 2015'!J130</f>
        <v>10.200</v>
      </c>
      <c r="K130" s="40">
        <f>'stranka in letna napoved 2015'!K130</f>
        <v>0</v>
      </c>
      <c r="L130" s="40">
        <f>'stranka in letna napoved 2015'!L130</f>
        <v>0</v>
      </c>
      <c r="M130" s="66">
        <f>'stranka in letna napoved 2015'!M130</f>
        <v>0</v>
      </c>
      <c r="N130" s="102" t="str">
        <f>'stranka in letna napoved 2015'!N130</f>
        <v>IM</v>
      </c>
      <c r="O130" s="100" t="str">
        <f>'stranka in letna napoved 2015'!O130</f>
        <v>embaler</v>
      </c>
      <c r="P130" s="40" t="str">
        <f>'stranka in letna napoved 2015'!P130</f>
        <v>QD</v>
      </c>
      <c r="Q130" s="64">
        <f>'stranka in letna napoved 2015'!Q130</f>
        <v>42005</v>
      </c>
      <c r="R130" s="64">
        <f>'stranka in letna napoved 2015'!R130</f>
        <v>41940</v>
      </c>
      <c r="S130" s="40" t="str">
        <f>'stranka in letna napoved 2015'!S130</f>
        <v>Nataša Štefič</v>
      </c>
      <c r="T130" s="40" t="str">
        <f>'stranka in letna napoved 2015'!T130</f>
        <v>+386 5 703 11 58</v>
      </c>
      <c r="U130" s="40" t="str">
        <f>'stranka in letna napoved 2015'!U130</f>
        <v>natasa.stefic@pivkap.si</v>
      </c>
      <c r="V130" s="40">
        <f>'stranka in letna napoved 2015'!V130</f>
        <v>0</v>
      </c>
      <c r="W130" s="40" t="str">
        <f>'stranka in letna napoved 2015'!W130</f>
        <v>Janez Rebec</v>
      </c>
      <c r="X130" s="40">
        <f>'stranka in letna napoved 2015'!X130</f>
        <v>0</v>
      </c>
      <c r="Y130" s="40">
        <f>'stranka in letna napoved 2015'!Y130</f>
        <v>0</v>
      </c>
      <c r="Z130" s="66">
        <f>'stranka in letna napoved 2015'!Z130</f>
        <v>0</v>
      </c>
      <c r="AA130" s="71">
        <f>'Q1 2015'!AA130+'Q2 2015'!AA130+'Q3 2015'!AA130+'Q4 2015'!AA130</f>
        <v>0</v>
      </c>
      <c r="AB130" s="236">
        <f>'Q4 2015'!AC130+'Q3 2015'!AC130+'Q2 2015'!AC130+'Q1 2015'!AC130</f>
        <v>0</v>
      </c>
      <c r="AC130" s="233">
        <f>'Q1 2015'!AD130+'Q2 2015'!AD130+'Q3 2015'!AD130+'Q4 2015'!AD130</f>
        <v>0</v>
      </c>
      <c r="AD130" s="236">
        <f>'Q4 2015'!AF130+'Q3 2015'!AF130+'Q2 2015'!AF130+'Q1 2015'!AF130</f>
        <v>0</v>
      </c>
      <c r="AE130" s="20">
        <f t="shared" si="53"/>
        <v>0</v>
      </c>
      <c r="AF130" s="233">
        <f>'Q1 2015'!AH130+'Q2 2015'!AH130+'Q3 2015'!AH130+'Q4 2015'!AH130</f>
        <v>0</v>
      </c>
      <c r="AG130" s="236">
        <f>'Q4 2015'!AJ130+'Q3 2015'!AJ130+'Q2 2015'!AJ130+'Q1 2015'!AJ130</f>
        <v>0</v>
      </c>
      <c r="AH130" s="233">
        <f>'Q1 2015'!AK130+'Q2 2015'!AK130+'Q3 2015'!AK130+'Q4 2015'!AK130</f>
        <v>0</v>
      </c>
      <c r="AI130" s="236">
        <f>'Q4 2015'!AM130+'Q3 2015'!AM130+'Q2 2015'!AM130+'Q1 2015'!AM130</f>
        <v>0</v>
      </c>
      <c r="AJ130" s="233">
        <f t="shared" si="54"/>
        <v>0</v>
      </c>
      <c r="AK130" s="233">
        <f>'Q1 2015'!AO130+'Q2 2015'!AO130+'Q3 2015'!AO130+'Q4 2015'!AO130</f>
        <v>0</v>
      </c>
      <c r="AL130" s="236">
        <f>'Q4 2015'!AQ130+'Q3 2015'!AQ130+'Q2 2015'!AQ130+'Q1 2015'!AQ130</f>
        <v>0</v>
      </c>
      <c r="AM130" s="23">
        <f t="shared" si="77"/>
        <v>0</v>
      </c>
      <c r="AN130" s="23">
        <f t="shared" si="55"/>
        <v>0</v>
      </c>
      <c r="AO130" s="23">
        <f t="shared" si="78"/>
        <v>0</v>
      </c>
      <c r="AP130" s="238">
        <f>'Q4 2015'!AU130+'Q3 2015'!AU130+'Q2 2015'!AU130+'Q1 2015'!AU130</f>
        <v>0</v>
      </c>
      <c r="AQ130" s="239">
        <f>'Q1 2015'!AV130+'Q2 2015'!AV130+'Q3 2015'!AV130+'Q4 2015'!AV130</f>
        <v>0</v>
      </c>
      <c r="AR130" s="242">
        <f>'Q4 2015'!AX130+'Q3 2015'!AX130+'Q2 2015'!AX130+'Q1 2015'!AX130</f>
        <v>0</v>
      </c>
      <c r="AS130" s="240">
        <f>'Q1 2015'!AY130+'Q2 2015'!AY130+'Q3 2015'!AY130+'Q4 2015'!AY130</f>
        <v>0</v>
      </c>
      <c r="AT130" s="242">
        <f>'Q4 2015'!BA130+'Q3 2015'!BA130+'Q2 2015'!BA130+'Q1 2015'!BA130</f>
        <v>0</v>
      </c>
      <c r="AU130" s="240">
        <f>'Q1 2015'!BB130+'Q2 2015'!BB130+'Q3 2015'!BB130+'Q4 2015'!BB130</f>
        <v>0</v>
      </c>
      <c r="AV130" s="242">
        <f>'Q4 2015'!BD130+'Q3 2015'!BD130+'Q2 2015'!BD130+'Q1 2015'!BD130</f>
        <v>0</v>
      </c>
      <c r="AW130" s="25">
        <f t="shared" si="56"/>
        <v>0</v>
      </c>
      <c r="AX130" s="240">
        <f>'Q1 2015'!BF130+'Q2 2015'!BF130+'Q3 2015'!BF130+'Q4 2015'!BF130</f>
        <v>0</v>
      </c>
      <c r="AY130" s="242">
        <f>'Q4 2015'!BH130+'Q3 2015'!BH130+'Q2 2015'!BH130+'Q1 2015'!BH130</f>
        <v>0</v>
      </c>
      <c r="AZ130" s="240">
        <f>'Q1 2015'!BI130+'Q2 2015'!BI130+'Q3 2015'!BI130+'Q4 2015'!BI130</f>
        <v>0</v>
      </c>
      <c r="BA130" s="242">
        <f>'Q4 2015'!BK130+'Q3 2015'!BK130+'Q2 2015'!BK130+'Q1 2015'!BK130</f>
        <v>0</v>
      </c>
      <c r="BB130" s="240">
        <f>'Q1 2015'!BL130+'Q2 2015'!BL130+'Q3 2015'!BL130+'Q4 2015'!BL130</f>
        <v>0</v>
      </c>
      <c r="BC130" s="242">
        <f>'Q4 2015'!BN130+'Q3 2015'!BN130+'Q2 2015'!BN130+'Q1 2015'!BN130</f>
        <v>0</v>
      </c>
      <c r="BD130" s="26">
        <f t="shared" si="57"/>
        <v>0</v>
      </c>
      <c r="BE130" s="240">
        <f>'Q1 2015'!BP130+'Q2 2015'!BP130+'Q3 2015'!BP130+'Q4 2015'!BP130</f>
        <v>0</v>
      </c>
      <c r="BF130" s="242">
        <f>'Q4 2015'!BR130+'Q3 2015'!BR130+'Q2 2015'!BR130+'Q1 2015'!BR130</f>
        <v>0</v>
      </c>
      <c r="BG130" s="27">
        <f t="shared" si="58"/>
        <v>0</v>
      </c>
      <c r="BH130" s="27">
        <f t="shared" si="59"/>
        <v>0</v>
      </c>
      <c r="BI130" s="27">
        <f t="shared" si="60"/>
        <v>0</v>
      </c>
      <c r="BJ130" s="231">
        <f>'Q4 2015'!BV130+'Q3 2015'!BV130+'Q2 2015'!BV130+'Q1 2015'!BV130</f>
        <v>0</v>
      </c>
      <c r="BK130" s="243">
        <f>'Q1 2015'!BW130+'Q2 2015'!BW130+'Q3 2015'!BW130+'Q4 2015'!BW130</f>
        <v>0</v>
      </c>
      <c r="BL130" s="188">
        <f>'Q4 2015'!BY130+'Q3 2015'!BY130+'Q2 2015'!BY130+'Q1 2015'!BY130</f>
        <v>0</v>
      </c>
      <c r="BM130" s="244">
        <f>'Q1 2015'!BZ130+'Q2 2015'!BZ130+'Q3 2015'!BZ130+'Q4 2015'!BZ130</f>
        <v>0</v>
      </c>
      <c r="BN130" s="188">
        <f>'Q4 2015'!CB130+'Q3 2015'!CB130+'Q2 2015'!CB130+'Q1 2015'!CB130</f>
        <v>0</v>
      </c>
      <c r="BO130" s="244">
        <f>'Q1 2015'!CC130+'Q2 2015'!CC130+'Q3 2015'!CC130+'Q4 2015'!CC130</f>
        <v>0</v>
      </c>
      <c r="BP130" s="188">
        <f>'Q4 2015'!CE130+'Q3 2015'!CE130+'Q2 2015'!CE130+'Q1 2015'!CE130</f>
        <v>0</v>
      </c>
      <c r="BQ130" s="28">
        <f t="shared" si="79"/>
        <v>0</v>
      </c>
      <c r="BR130" s="28">
        <f t="shared" si="61"/>
        <v>0</v>
      </c>
      <c r="BS130" s="29">
        <f t="shared" si="62"/>
        <v>0</v>
      </c>
      <c r="BT130" s="217">
        <f>'Q4 2015'!CI130+'Q3 2015'!CI130+'Q2 2015'!CI130+'Q1 2015'!CI130</f>
        <v>0</v>
      </c>
      <c r="BU130" s="245">
        <f>'Q1 2015'!CJ130+'Q2 2015'!CJ130+'Q3 2015'!CJ130+'Q4 2015'!CJ130</f>
        <v>0</v>
      </c>
      <c r="BV130" s="247">
        <f>'Q4 2015'!CL130+'Q3 2015'!CL130+'Q2 2015'!CL130+'Q1 2015'!CL130</f>
        <v>0</v>
      </c>
      <c r="BW130" s="248">
        <f>'Q1 2015'!CM130+'Q2 2015'!CM130+'Q3 2015'!CM130+'Q4 2015'!CM130</f>
        <v>0</v>
      </c>
      <c r="BX130" s="247">
        <f>'Q4 2015'!CO130+'Q3 2015'!CO130+'Q2 2015'!CO130+'Q1 2015'!CO130</f>
        <v>0</v>
      </c>
      <c r="BY130" s="248">
        <f>'Q1 2015'!CP130+'Q2 2015'!CP130+'Q3 2015'!CP130+'Q4 2015'!CP130</f>
        <v>0</v>
      </c>
      <c r="BZ130" s="247">
        <f>'Q4 2015'!CR130+'Q3 2015'!CR130+'Q2 2015'!CR130+'Q1 2015'!CR130</f>
        <v>0</v>
      </c>
      <c r="CA130" s="30">
        <f t="shared" si="80"/>
        <v>0</v>
      </c>
      <c r="CB130" s="30">
        <f t="shared" si="63"/>
        <v>0</v>
      </c>
      <c r="CC130" s="31">
        <f t="shared" si="64"/>
        <v>0</v>
      </c>
      <c r="CD130" s="192">
        <f>'Q4 2015'!CV130+'Q3 2015'!CV130+'Q2 2015'!CV130+'Q1 2015'!CV130</f>
        <v>0</v>
      </c>
      <c r="CE130" s="250">
        <f>'Q1 2015'!CW130+'Q2 2015'!CW130+'Q3 2015'!CW130+'Q4 2015'!CW130</f>
        <v>0</v>
      </c>
      <c r="CF130" s="252">
        <f>'Q4 2015'!CY130+'Q3 2015'!CY130+'Q2 2015'!CY130+'Q1 2015'!CY130</f>
        <v>0</v>
      </c>
      <c r="CG130" s="65">
        <f>'Q1 2015'!CZ130+'Q2 2015'!CZ130+'Q3 2015'!CZ130+'Q4 2015'!CZ130</f>
        <v>0</v>
      </c>
      <c r="CH130" s="252">
        <f>'Q4 2015'!DB130+'Q3 2015'!DB130+'Q2 2015'!DB130+'Q1 2015'!DB130</f>
        <v>0</v>
      </c>
      <c r="CI130" s="254">
        <f>'Q1 2015'!DC130+'Q2 2015'!DC130+'Q3 2015'!DC130+'Q4 2015'!DC130</f>
        <v>0</v>
      </c>
      <c r="CJ130" s="220">
        <f>'Q4 2015'!DE130+'Q3 2015'!DE130+'Q2 2015'!DE130+'Q1 2015'!DE130</f>
        <v>0</v>
      </c>
      <c r="CK130" s="32">
        <f t="shared" si="81"/>
        <v>0</v>
      </c>
      <c r="CL130" s="32">
        <f t="shared" si="65"/>
        <v>0</v>
      </c>
      <c r="CM130" s="32">
        <f t="shared" si="66"/>
        <v>0</v>
      </c>
      <c r="CN130" s="194">
        <f>'Q4 2015'!DI130+'Q3 2015'!DI130+'Q2 2015'!DI130+'Q1 2015'!DI130</f>
        <v>0</v>
      </c>
      <c r="CO130" s="256">
        <f>'Q1 2015'!DJ130+'Q2 2015'!DJ130+'Q3 2015'!DJ130+'Q4 2015'!DJ130</f>
        <v>0</v>
      </c>
      <c r="CP130" s="258">
        <f>'Q4 2015'!DL130+'Q3 2015'!DL130+'Q2 2015'!DL130+'Q1 2015'!DL130</f>
        <v>0</v>
      </c>
      <c r="CQ130" s="260">
        <f>'Q1 2015'!DM130+'Q2 2015'!DM130+'Q3 2015'!DM130+'Q4 2015'!DM130</f>
        <v>0</v>
      </c>
      <c r="CR130" s="258">
        <f>'Q4 2015'!DO130+'Q3 2015'!DO130+'Q2 2015'!DO130+'Q1 2015'!DO130</f>
        <v>0</v>
      </c>
      <c r="CS130" s="260">
        <f>'Q1 2015'!DP130+'Q2 2015'!DP130+'Q3 2015'!DP130+'Q4 2015'!DP130</f>
        <v>0</v>
      </c>
      <c r="CT130" s="258">
        <f>'Q4 2015'!DR130+'Q3 2015'!DR130+'Q2 2015'!DR130+'Q1 2015'!DR130</f>
        <v>0</v>
      </c>
      <c r="CU130" s="33">
        <f t="shared" si="82"/>
        <v>0</v>
      </c>
      <c r="CV130" s="33">
        <f t="shared" si="49"/>
        <v>0</v>
      </c>
      <c r="CW130" s="33">
        <f t="shared" si="67"/>
        <v>0</v>
      </c>
      <c r="CX130" s="196">
        <f>'Q4 2015'!DV130+'Q3 2015'!DV130+'Q2 2015'!DV130+'Q1 2015'!DV130</f>
        <v>0</v>
      </c>
      <c r="CY130" s="261">
        <f>'Q1 2015'!DW130+'Q2 2015'!DW130+'Q3 2015'!DW130+'Q4 2015'!DW130</f>
        <v>0</v>
      </c>
      <c r="CZ130" s="262">
        <f>'Q4 2015'!DY130+'Q3 2015'!DY130+'Q2 2015'!DY130+'Q1 2015'!DY130</f>
        <v>0</v>
      </c>
      <c r="DA130" s="263">
        <f>'Q1 2015'!DZ130+'Q2 2015'!DZ130+'Q3 2015'!DZ130+'Q4 2015'!DZ130</f>
        <v>0</v>
      </c>
      <c r="DB130" s="262">
        <f>'Q4 2015'!EB130+'Q3 2015'!EB130+'Q2 2015'!EB130+'Q1 2015'!EB130</f>
        <v>0</v>
      </c>
      <c r="DC130" s="263">
        <f>'Q1 2015'!EC130+'Q2 2015'!EC130+'Q3 2015'!EC130+'Q4 2015'!EC130</f>
        <v>0</v>
      </c>
      <c r="DD130" s="262">
        <f>'Q4 2015'!EE130+'Q3 2015'!EE130+'Q2 2015'!EE130+'Q1 2015'!EE130</f>
        <v>0</v>
      </c>
      <c r="DE130" s="34">
        <f t="shared" si="83"/>
        <v>0</v>
      </c>
      <c r="DF130" s="34">
        <f t="shared" si="68"/>
        <v>0</v>
      </c>
      <c r="DG130" s="34">
        <f t="shared" si="69"/>
        <v>0</v>
      </c>
      <c r="DH130" s="200">
        <f>'Q4 2015'!EI130+'Q3 2015'!EI130+'Q2 2015'!EI130+'Q1 2015'!EI130</f>
        <v>0</v>
      </c>
      <c r="DI130" s="265">
        <f>'Q1 2015'!EJ130+'Q2 2015'!EJ130+'Q3 2015'!EJ130+'Q4 2015'!EJ130</f>
        <v>0</v>
      </c>
      <c r="DJ130" s="227">
        <f>'Q4 2015'!EL130+'Q3 2015'!EL130+'Q2 2015'!EL130+'Q1 2015'!EL130</f>
        <v>0</v>
      </c>
      <c r="DK130" s="267">
        <f>'Q1 2015'!EM130+'Q2 2015'!EM130+'Q3 2015'!EM130+'Q4 2015'!EM130</f>
        <v>0</v>
      </c>
      <c r="DL130" s="269">
        <f>'Q4 2015'!EO130+'Q3 2015'!EO130+'Q2 2015'!EO130+'Q1 2015'!EO130</f>
        <v>0</v>
      </c>
      <c r="DM130" s="267">
        <f>'Q1 2015'!EP130+'Q2 2015'!EP130+'Q3 2015'!EP130+'Q4 2015'!EP130</f>
        <v>0</v>
      </c>
      <c r="DN130" s="269">
        <f>'Q4 2015'!ER130+'Q3 2015'!ER130+'Q2 2015'!ER130+'Q1 2015'!ER130</f>
        <v>0</v>
      </c>
      <c r="DO130" s="35">
        <f t="shared" si="84"/>
        <v>0</v>
      </c>
      <c r="DP130" s="35">
        <f t="shared" si="70"/>
        <v>0</v>
      </c>
      <c r="DQ130" s="36">
        <f t="shared" si="71"/>
        <v>0</v>
      </c>
      <c r="DR130" s="206">
        <f>'Q4 2015'!EV130+'Q3 2015'!EV130+'Q2 2015'!EV130+'Q1 2015'!EV130</f>
        <v>0</v>
      </c>
      <c r="DS130" s="288">
        <f t="shared" si="85"/>
        <v>0</v>
      </c>
      <c r="DT130" s="289">
        <f t="shared" si="72"/>
        <v>0</v>
      </c>
      <c r="DU130" s="289">
        <f t="shared" si="73"/>
        <v>0</v>
      </c>
      <c r="DV130" s="289">
        <f t="shared" si="74"/>
        <v>0</v>
      </c>
      <c r="DW130" s="289">
        <f t="shared" si="75"/>
        <v>0</v>
      </c>
      <c r="DX130" s="290">
        <f t="shared" si="76"/>
        <v>0</v>
      </c>
      <c r="DY130" s="298">
        <f>'Q4 2015'!FC130+'Q3 2015'!FC130+'Q2 2015'!FC130+'Q1 2015'!FC130</f>
        <v>0</v>
      </c>
    </row>
    <row r="131" spans="1:129">
      <c r="A131" s="37">
        <f>'stranka in letna napoved 2015'!A131</f>
        <v>128</v>
      </c>
      <c r="B131" s="37" t="str">
        <f>'stranka in letna napoved 2015'!B131</f>
        <v>128/2147</v>
      </c>
      <c r="C131" s="38" t="str">
        <f>'stranka in letna napoved 2015'!C131</f>
        <v>PIVKA PERUTNINARSTVO d.d.</v>
      </c>
      <c r="D131" s="39" t="str">
        <f>'stranka in letna napoved 2015'!D131</f>
        <v>Kal 1</v>
      </c>
      <c r="E131" s="39" t="str">
        <f>'stranka in letna napoved 2015'!E131</f>
        <v>Pivka</v>
      </c>
      <c r="F131" s="40">
        <f>'stranka in letna napoved 2015'!F131</f>
        <v>6257</v>
      </c>
      <c r="G131" s="40" t="str">
        <f>'stranka in letna napoved 2015'!G131</f>
        <v>SI59309083</v>
      </c>
      <c r="H131" s="40" t="str">
        <f>'stranka in letna napoved 2015'!H131</f>
        <v>5151406000</v>
      </c>
      <c r="I131" s="40">
        <f>'stranka in letna napoved 2015'!I131</f>
        <v>0</v>
      </c>
      <c r="J131" s="40" t="str">
        <f>'stranka in letna napoved 2015'!J131</f>
        <v>10.120</v>
      </c>
      <c r="K131" s="40">
        <f>'stranka in letna napoved 2015'!K131</f>
        <v>0</v>
      </c>
      <c r="L131" s="40">
        <f>'stranka in letna napoved 2015'!L131</f>
        <v>0</v>
      </c>
      <c r="M131" s="66">
        <f>'stranka in letna napoved 2015'!M131</f>
        <v>0</v>
      </c>
      <c r="N131" s="102" t="str">
        <f>'stranka in letna napoved 2015'!N131</f>
        <v>IM</v>
      </c>
      <c r="O131" s="100" t="str">
        <f>'stranka in letna napoved 2015'!O131</f>
        <v>embaler in pridobitelj emb.blaga</v>
      </c>
      <c r="P131" s="40" t="str">
        <f>'stranka in letna napoved 2015'!P131</f>
        <v xml:space="preserve"> </v>
      </c>
      <c r="Q131" s="64">
        <f>'stranka in letna napoved 2015'!Q131</f>
        <v>42005</v>
      </c>
      <c r="R131" s="64">
        <f>'stranka in letna napoved 2015'!R131</f>
        <v>41940</v>
      </c>
      <c r="S131" s="40" t="str">
        <f>'stranka in letna napoved 2015'!S131</f>
        <v>Nataša Štefič</v>
      </c>
      <c r="T131" s="40" t="str">
        <f>'stranka in letna napoved 2015'!T131</f>
        <v>+386 5 703 11 58</v>
      </c>
      <c r="U131" s="40">
        <f>'stranka in letna napoved 2015'!U131</f>
        <v>0</v>
      </c>
      <c r="V131" s="40" t="str">
        <f>'stranka in letna napoved 2015'!V131</f>
        <v>sklenjena pogodba s Salomonom za odvoz</v>
      </c>
      <c r="W131" s="40" t="str">
        <f>'stranka in letna napoved 2015'!W131</f>
        <v>Janez Rebec</v>
      </c>
      <c r="X131" s="40">
        <f>'stranka in letna napoved 2015'!X131</f>
        <v>0</v>
      </c>
      <c r="Y131" s="40">
        <f>'stranka in letna napoved 2015'!Y131</f>
        <v>0</v>
      </c>
      <c r="Z131" s="66">
        <f>'stranka in letna napoved 2015'!Z131</f>
        <v>0</v>
      </c>
      <c r="AA131" s="71">
        <f>'Q1 2015'!AA131+'Q2 2015'!AA131+'Q3 2015'!AA131+'Q4 2015'!AA131</f>
        <v>0</v>
      </c>
      <c r="AB131" s="236">
        <f>'Q4 2015'!AC131+'Q3 2015'!AC131+'Q2 2015'!AC131+'Q1 2015'!AC131</f>
        <v>0</v>
      </c>
      <c r="AC131" s="233">
        <f>'Q1 2015'!AD131+'Q2 2015'!AD131+'Q3 2015'!AD131+'Q4 2015'!AD131</f>
        <v>0</v>
      </c>
      <c r="AD131" s="236">
        <f>'Q4 2015'!AF131+'Q3 2015'!AF131+'Q2 2015'!AF131+'Q1 2015'!AF131</f>
        <v>0</v>
      </c>
      <c r="AE131" s="20">
        <f t="shared" si="53"/>
        <v>0</v>
      </c>
      <c r="AF131" s="233">
        <f>'Q1 2015'!AH131+'Q2 2015'!AH131+'Q3 2015'!AH131+'Q4 2015'!AH131</f>
        <v>0</v>
      </c>
      <c r="AG131" s="236">
        <f>'Q4 2015'!AJ131+'Q3 2015'!AJ131+'Q2 2015'!AJ131+'Q1 2015'!AJ131</f>
        <v>0</v>
      </c>
      <c r="AH131" s="233">
        <f>'Q1 2015'!AK131+'Q2 2015'!AK131+'Q3 2015'!AK131+'Q4 2015'!AK131</f>
        <v>0</v>
      </c>
      <c r="AI131" s="236">
        <f>'Q4 2015'!AM131+'Q3 2015'!AM131+'Q2 2015'!AM131+'Q1 2015'!AM131</f>
        <v>0</v>
      </c>
      <c r="AJ131" s="233">
        <f t="shared" si="54"/>
        <v>0</v>
      </c>
      <c r="AK131" s="233">
        <f>'Q1 2015'!AO131+'Q2 2015'!AO131+'Q3 2015'!AO131+'Q4 2015'!AO131</f>
        <v>0</v>
      </c>
      <c r="AL131" s="236">
        <f>'Q4 2015'!AQ131+'Q3 2015'!AQ131+'Q2 2015'!AQ131+'Q1 2015'!AQ131</f>
        <v>0</v>
      </c>
      <c r="AM131" s="23">
        <f t="shared" si="77"/>
        <v>0</v>
      </c>
      <c r="AN131" s="23">
        <f t="shared" si="55"/>
        <v>0</v>
      </c>
      <c r="AO131" s="23">
        <f t="shared" si="78"/>
        <v>0</v>
      </c>
      <c r="AP131" s="238">
        <f>'Q4 2015'!AU131+'Q3 2015'!AU131+'Q2 2015'!AU131+'Q1 2015'!AU131</f>
        <v>0</v>
      </c>
      <c r="AQ131" s="239">
        <f>'Q1 2015'!AV131+'Q2 2015'!AV131+'Q3 2015'!AV131+'Q4 2015'!AV131</f>
        <v>0</v>
      </c>
      <c r="AR131" s="242">
        <f>'Q4 2015'!AX131+'Q3 2015'!AX131+'Q2 2015'!AX131+'Q1 2015'!AX131</f>
        <v>0</v>
      </c>
      <c r="AS131" s="240">
        <f>'Q1 2015'!AY131+'Q2 2015'!AY131+'Q3 2015'!AY131+'Q4 2015'!AY131</f>
        <v>0</v>
      </c>
      <c r="AT131" s="242">
        <f>'Q4 2015'!BA131+'Q3 2015'!BA131+'Q2 2015'!BA131+'Q1 2015'!BA131</f>
        <v>0</v>
      </c>
      <c r="AU131" s="240">
        <f>'Q1 2015'!BB131+'Q2 2015'!BB131+'Q3 2015'!BB131+'Q4 2015'!BB131</f>
        <v>0</v>
      </c>
      <c r="AV131" s="242">
        <f>'Q4 2015'!BD131+'Q3 2015'!BD131+'Q2 2015'!BD131+'Q1 2015'!BD131</f>
        <v>0</v>
      </c>
      <c r="AW131" s="25">
        <f t="shared" si="56"/>
        <v>0</v>
      </c>
      <c r="AX131" s="240">
        <f>'Q1 2015'!BF131+'Q2 2015'!BF131+'Q3 2015'!BF131+'Q4 2015'!BF131</f>
        <v>0</v>
      </c>
      <c r="AY131" s="242">
        <f>'Q4 2015'!BH131+'Q3 2015'!BH131+'Q2 2015'!BH131+'Q1 2015'!BH131</f>
        <v>0</v>
      </c>
      <c r="AZ131" s="240">
        <f>'Q1 2015'!BI131+'Q2 2015'!BI131+'Q3 2015'!BI131+'Q4 2015'!BI131</f>
        <v>0</v>
      </c>
      <c r="BA131" s="242">
        <f>'Q4 2015'!BK131+'Q3 2015'!BK131+'Q2 2015'!BK131+'Q1 2015'!BK131</f>
        <v>0</v>
      </c>
      <c r="BB131" s="240">
        <f>'Q1 2015'!BL131+'Q2 2015'!BL131+'Q3 2015'!BL131+'Q4 2015'!BL131</f>
        <v>0</v>
      </c>
      <c r="BC131" s="242">
        <f>'Q4 2015'!BN131+'Q3 2015'!BN131+'Q2 2015'!BN131+'Q1 2015'!BN131</f>
        <v>0</v>
      </c>
      <c r="BD131" s="26">
        <f t="shared" si="57"/>
        <v>0</v>
      </c>
      <c r="BE131" s="240">
        <f>'Q1 2015'!BP131+'Q2 2015'!BP131+'Q3 2015'!BP131+'Q4 2015'!BP131</f>
        <v>0</v>
      </c>
      <c r="BF131" s="242">
        <f>'Q4 2015'!BR131+'Q3 2015'!BR131+'Q2 2015'!BR131+'Q1 2015'!BR131</f>
        <v>0</v>
      </c>
      <c r="BG131" s="27">
        <f t="shared" si="58"/>
        <v>0</v>
      </c>
      <c r="BH131" s="27">
        <f t="shared" si="59"/>
        <v>0</v>
      </c>
      <c r="BI131" s="27">
        <f t="shared" si="60"/>
        <v>0</v>
      </c>
      <c r="BJ131" s="231">
        <f>'Q4 2015'!BV131+'Q3 2015'!BV131+'Q2 2015'!BV131+'Q1 2015'!BV131</f>
        <v>0</v>
      </c>
      <c r="BK131" s="243">
        <f>'Q1 2015'!BW131+'Q2 2015'!BW131+'Q3 2015'!BW131+'Q4 2015'!BW131</f>
        <v>0</v>
      </c>
      <c r="BL131" s="188">
        <f>'Q4 2015'!BY131+'Q3 2015'!BY131+'Q2 2015'!BY131+'Q1 2015'!BY131</f>
        <v>0</v>
      </c>
      <c r="BM131" s="244">
        <f>'Q1 2015'!BZ131+'Q2 2015'!BZ131+'Q3 2015'!BZ131+'Q4 2015'!BZ131</f>
        <v>0</v>
      </c>
      <c r="BN131" s="188">
        <f>'Q4 2015'!CB131+'Q3 2015'!CB131+'Q2 2015'!CB131+'Q1 2015'!CB131</f>
        <v>0</v>
      </c>
      <c r="BO131" s="244">
        <f>'Q1 2015'!CC131+'Q2 2015'!CC131+'Q3 2015'!CC131+'Q4 2015'!CC131</f>
        <v>0</v>
      </c>
      <c r="BP131" s="188">
        <f>'Q4 2015'!CE131+'Q3 2015'!CE131+'Q2 2015'!CE131+'Q1 2015'!CE131</f>
        <v>0</v>
      </c>
      <c r="BQ131" s="28">
        <f t="shared" si="79"/>
        <v>0</v>
      </c>
      <c r="BR131" s="28">
        <f t="shared" si="61"/>
        <v>0</v>
      </c>
      <c r="BS131" s="29">
        <f t="shared" si="62"/>
        <v>0</v>
      </c>
      <c r="BT131" s="217">
        <f>'Q4 2015'!CI131+'Q3 2015'!CI131+'Q2 2015'!CI131+'Q1 2015'!CI131</f>
        <v>0</v>
      </c>
      <c r="BU131" s="245">
        <f>'Q1 2015'!CJ131+'Q2 2015'!CJ131+'Q3 2015'!CJ131+'Q4 2015'!CJ131</f>
        <v>0</v>
      </c>
      <c r="BV131" s="247">
        <f>'Q4 2015'!CL131+'Q3 2015'!CL131+'Q2 2015'!CL131+'Q1 2015'!CL131</f>
        <v>0</v>
      </c>
      <c r="BW131" s="248">
        <f>'Q1 2015'!CM131+'Q2 2015'!CM131+'Q3 2015'!CM131+'Q4 2015'!CM131</f>
        <v>0</v>
      </c>
      <c r="BX131" s="247">
        <f>'Q4 2015'!CO131+'Q3 2015'!CO131+'Q2 2015'!CO131+'Q1 2015'!CO131</f>
        <v>0</v>
      </c>
      <c r="BY131" s="248">
        <f>'Q1 2015'!CP131+'Q2 2015'!CP131+'Q3 2015'!CP131+'Q4 2015'!CP131</f>
        <v>0</v>
      </c>
      <c r="BZ131" s="247">
        <f>'Q4 2015'!CR131+'Q3 2015'!CR131+'Q2 2015'!CR131+'Q1 2015'!CR131</f>
        <v>0</v>
      </c>
      <c r="CA131" s="30">
        <f t="shared" si="80"/>
        <v>0</v>
      </c>
      <c r="CB131" s="30">
        <f t="shared" si="63"/>
        <v>0</v>
      </c>
      <c r="CC131" s="31">
        <f t="shared" si="64"/>
        <v>0</v>
      </c>
      <c r="CD131" s="192">
        <f>'Q4 2015'!CV131+'Q3 2015'!CV131+'Q2 2015'!CV131+'Q1 2015'!CV131</f>
        <v>0</v>
      </c>
      <c r="CE131" s="250">
        <f>'Q1 2015'!CW131+'Q2 2015'!CW131+'Q3 2015'!CW131+'Q4 2015'!CW131</f>
        <v>0</v>
      </c>
      <c r="CF131" s="252">
        <f>'Q4 2015'!CY131+'Q3 2015'!CY131+'Q2 2015'!CY131+'Q1 2015'!CY131</f>
        <v>0</v>
      </c>
      <c r="CG131" s="65">
        <f>'Q1 2015'!CZ131+'Q2 2015'!CZ131+'Q3 2015'!CZ131+'Q4 2015'!CZ131</f>
        <v>0</v>
      </c>
      <c r="CH131" s="252">
        <f>'Q4 2015'!DB131+'Q3 2015'!DB131+'Q2 2015'!DB131+'Q1 2015'!DB131</f>
        <v>0</v>
      </c>
      <c r="CI131" s="254">
        <f>'Q1 2015'!DC131+'Q2 2015'!DC131+'Q3 2015'!DC131+'Q4 2015'!DC131</f>
        <v>0</v>
      </c>
      <c r="CJ131" s="220">
        <f>'Q4 2015'!DE131+'Q3 2015'!DE131+'Q2 2015'!DE131+'Q1 2015'!DE131</f>
        <v>0</v>
      </c>
      <c r="CK131" s="32">
        <f t="shared" si="81"/>
        <v>0</v>
      </c>
      <c r="CL131" s="32">
        <f t="shared" si="65"/>
        <v>0</v>
      </c>
      <c r="CM131" s="32">
        <f t="shared" si="66"/>
        <v>0</v>
      </c>
      <c r="CN131" s="194">
        <f>'Q4 2015'!DI131+'Q3 2015'!DI131+'Q2 2015'!DI131+'Q1 2015'!DI131</f>
        <v>0</v>
      </c>
      <c r="CO131" s="256">
        <f>'Q1 2015'!DJ131+'Q2 2015'!DJ131+'Q3 2015'!DJ131+'Q4 2015'!DJ131</f>
        <v>0</v>
      </c>
      <c r="CP131" s="258">
        <f>'Q4 2015'!DL131+'Q3 2015'!DL131+'Q2 2015'!DL131+'Q1 2015'!DL131</f>
        <v>0</v>
      </c>
      <c r="CQ131" s="260">
        <f>'Q1 2015'!DM131+'Q2 2015'!DM131+'Q3 2015'!DM131+'Q4 2015'!DM131</f>
        <v>0</v>
      </c>
      <c r="CR131" s="258">
        <f>'Q4 2015'!DO131+'Q3 2015'!DO131+'Q2 2015'!DO131+'Q1 2015'!DO131</f>
        <v>0</v>
      </c>
      <c r="CS131" s="260">
        <f>'Q1 2015'!DP131+'Q2 2015'!DP131+'Q3 2015'!DP131+'Q4 2015'!DP131</f>
        <v>0</v>
      </c>
      <c r="CT131" s="258">
        <f>'Q4 2015'!DR131+'Q3 2015'!DR131+'Q2 2015'!DR131+'Q1 2015'!DR131</f>
        <v>0</v>
      </c>
      <c r="CU131" s="33">
        <f t="shared" si="82"/>
        <v>0</v>
      </c>
      <c r="CV131" s="33">
        <f t="shared" si="49"/>
        <v>0</v>
      </c>
      <c r="CW131" s="33">
        <f t="shared" si="67"/>
        <v>0</v>
      </c>
      <c r="CX131" s="196">
        <f>'Q4 2015'!DV131+'Q3 2015'!DV131+'Q2 2015'!DV131+'Q1 2015'!DV131</f>
        <v>0</v>
      </c>
      <c r="CY131" s="261">
        <f>'Q1 2015'!DW131+'Q2 2015'!DW131+'Q3 2015'!DW131+'Q4 2015'!DW131</f>
        <v>0</v>
      </c>
      <c r="CZ131" s="262">
        <f>'Q4 2015'!DY131+'Q3 2015'!DY131+'Q2 2015'!DY131+'Q1 2015'!DY131</f>
        <v>0</v>
      </c>
      <c r="DA131" s="263">
        <f>'Q1 2015'!DZ131+'Q2 2015'!DZ131+'Q3 2015'!DZ131+'Q4 2015'!DZ131</f>
        <v>0</v>
      </c>
      <c r="DB131" s="262">
        <f>'Q4 2015'!EB131+'Q3 2015'!EB131+'Q2 2015'!EB131+'Q1 2015'!EB131</f>
        <v>0</v>
      </c>
      <c r="DC131" s="263">
        <f>'Q1 2015'!EC131+'Q2 2015'!EC131+'Q3 2015'!EC131+'Q4 2015'!EC131</f>
        <v>0</v>
      </c>
      <c r="DD131" s="262">
        <f>'Q4 2015'!EE131+'Q3 2015'!EE131+'Q2 2015'!EE131+'Q1 2015'!EE131</f>
        <v>0</v>
      </c>
      <c r="DE131" s="34">
        <f t="shared" si="83"/>
        <v>0</v>
      </c>
      <c r="DF131" s="34">
        <f t="shared" si="68"/>
        <v>0</v>
      </c>
      <c r="DG131" s="34">
        <f t="shared" si="69"/>
        <v>0</v>
      </c>
      <c r="DH131" s="200">
        <f>'Q4 2015'!EI131+'Q3 2015'!EI131+'Q2 2015'!EI131+'Q1 2015'!EI131</f>
        <v>0</v>
      </c>
      <c r="DI131" s="265">
        <f>'Q1 2015'!EJ131+'Q2 2015'!EJ131+'Q3 2015'!EJ131+'Q4 2015'!EJ131</f>
        <v>0</v>
      </c>
      <c r="DJ131" s="227">
        <f>'Q4 2015'!EL131+'Q3 2015'!EL131+'Q2 2015'!EL131+'Q1 2015'!EL131</f>
        <v>0</v>
      </c>
      <c r="DK131" s="267">
        <f>'Q1 2015'!EM131+'Q2 2015'!EM131+'Q3 2015'!EM131+'Q4 2015'!EM131</f>
        <v>0</v>
      </c>
      <c r="DL131" s="269">
        <f>'Q4 2015'!EO131+'Q3 2015'!EO131+'Q2 2015'!EO131+'Q1 2015'!EO131</f>
        <v>0</v>
      </c>
      <c r="DM131" s="267">
        <f>'Q1 2015'!EP131+'Q2 2015'!EP131+'Q3 2015'!EP131+'Q4 2015'!EP131</f>
        <v>0</v>
      </c>
      <c r="DN131" s="269">
        <f>'Q4 2015'!ER131+'Q3 2015'!ER131+'Q2 2015'!ER131+'Q1 2015'!ER131</f>
        <v>0</v>
      </c>
      <c r="DO131" s="35">
        <f t="shared" si="84"/>
        <v>0</v>
      </c>
      <c r="DP131" s="35">
        <f t="shared" si="70"/>
        <v>0</v>
      </c>
      <c r="DQ131" s="36">
        <f t="shared" si="71"/>
        <v>0</v>
      </c>
      <c r="DR131" s="206">
        <f>'Q4 2015'!EV131+'Q3 2015'!EV131+'Q2 2015'!EV131+'Q1 2015'!EV131</f>
        <v>0</v>
      </c>
      <c r="DS131" s="288">
        <f t="shared" si="85"/>
        <v>0</v>
      </c>
      <c r="DT131" s="289">
        <f t="shared" si="72"/>
        <v>0</v>
      </c>
      <c r="DU131" s="289">
        <f t="shared" si="73"/>
        <v>0</v>
      </c>
      <c r="DV131" s="289">
        <f t="shared" si="74"/>
        <v>0</v>
      </c>
      <c r="DW131" s="289">
        <f t="shared" si="75"/>
        <v>0</v>
      </c>
      <c r="DX131" s="290">
        <f t="shared" si="76"/>
        <v>0</v>
      </c>
      <c r="DY131" s="298">
        <f>'Q4 2015'!FC131+'Q3 2015'!FC131+'Q2 2015'!FC131+'Q1 2015'!FC131</f>
        <v>0</v>
      </c>
    </row>
    <row r="132" spans="1:129">
      <c r="A132" s="37">
        <f>'stranka in letna napoved 2015'!A132</f>
        <v>129</v>
      </c>
      <c r="B132" s="37" t="str">
        <f>'stranka in letna napoved 2015'!B132</f>
        <v>129/2014</v>
      </c>
      <c r="C132" s="38" t="str">
        <f>'stranka in letna napoved 2015'!C132</f>
        <v>RUBICO TRADE D.O.O.</v>
      </c>
      <c r="D132" s="39" t="str">
        <f>'stranka in letna napoved 2015'!D132</f>
        <v>Smrekarjeva ulica 1</v>
      </c>
      <c r="E132" s="39" t="str">
        <f>'stranka in letna napoved 2015'!E132</f>
        <v>Celje</v>
      </c>
      <c r="F132" s="40">
        <f>'stranka in letna napoved 2015'!F132</f>
        <v>3000</v>
      </c>
      <c r="G132" s="40" t="str">
        <f>'stranka in letna napoved 2015'!G132</f>
        <v>SI23346701</v>
      </c>
      <c r="H132" s="40" t="str">
        <f>'stranka in letna napoved 2015'!H132</f>
        <v>5420806000</v>
      </c>
      <c r="I132" s="40">
        <f>'stranka in letna napoved 2015'!I132</f>
        <v>0</v>
      </c>
      <c r="J132" s="40" t="str">
        <f>'stranka in letna napoved 2015'!J132</f>
        <v>46.900</v>
      </c>
      <c r="K132" s="40">
        <f>'stranka in letna napoved 2015'!K132</f>
        <v>0</v>
      </c>
      <c r="L132" s="40">
        <f>'stranka in letna napoved 2015'!L132</f>
        <v>0</v>
      </c>
      <c r="M132" s="66">
        <f>'stranka in letna napoved 2015'!M132</f>
        <v>0</v>
      </c>
      <c r="N132" s="102" t="str">
        <f>'stranka in letna napoved 2015'!N132</f>
        <v>DG</v>
      </c>
      <c r="O132" s="100" t="str">
        <f>'stranka in letna napoved 2015'!O132</f>
        <v>pridobitelj embaliranega blaga</v>
      </c>
      <c r="P132" s="40" t="str">
        <f>'stranka in letna napoved 2015'!P132</f>
        <v>QP</v>
      </c>
      <c r="Q132" s="64">
        <f>'stranka in letna napoved 2015'!Q132</f>
        <v>42005</v>
      </c>
      <c r="R132" s="64">
        <f>'stranka in letna napoved 2015'!R132</f>
        <v>42005</v>
      </c>
      <c r="S132" s="40" t="str">
        <f>'stranka in letna napoved 2015'!S132</f>
        <v>Mateja Perčič</v>
      </c>
      <c r="T132" s="40" t="str">
        <f>'stranka in letna napoved 2015'!T132</f>
        <v>+386 3 490 70 02</v>
      </c>
      <c r="U132" s="40" t="str">
        <f>'stranka in letna napoved 2015'!U132</f>
        <v>mateja.percic@rubico-trade.si</v>
      </c>
      <c r="V132" s="40">
        <f>'stranka in letna napoved 2015'!V132</f>
        <v>0</v>
      </c>
      <c r="W132" s="40" t="str">
        <f>'stranka in letna napoved 2015'!W132</f>
        <v>Valentina Rajh Špan</v>
      </c>
      <c r="X132" s="40">
        <f>'stranka in letna napoved 2015'!X132</f>
        <v>0</v>
      </c>
      <c r="Y132" s="40">
        <f>'stranka in letna napoved 2015'!Y132</f>
        <v>0</v>
      </c>
      <c r="Z132" s="66">
        <f>'stranka in letna napoved 2015'!Z132</f>
        <v>0</v>
      </c>
      <c r="AA132" s="71">
        <f>'Q1 2015'!AA132+'Q2 2015'!AA132+'Q3 2015'!AA132+'Q4 2015'!AA132</f>
        <v>0</v>
      </c>
      <c r="AB132" s="236">
        <f>'Q4 2015'!AC132+'Q3 2015'!AC132+'Q2 2015'!AC132+'Q1 2015'!AC132</f>
        <v>0</v>
      </c>
      <c r="AC132" s="233">
        <f>'Q1 2015'!AD132+'Q2 2015'!AD132+'Q3 2015'!AD132+'Q4 2015'!AD132</f>
        <v>0</v>
      </c>
      <c r="AD132" s="236">
        <f>'Q4 2015'!AF132+'Q3 2015'!AF132+'Q2 2015'!AF132+'Q1 2015'!AF132</f>
        <v>0</v>
      </c>
      <c r="AE132" s="20">
        <f t="shared" si="53"/>
        <v>0</v>
      </c>
      <c r="AF132" s="233">
        <f>'Q1 2015'!AH132+'Q2 2015'!AH132+'Q3 2015'!AH132+'Q4 2015'!AH132</f>
        <v>0</v>
      </c>
      <c r="AG132" s="236">
        <f>'Q4 2015'!AJ132+'Q3 2015'!AJ132+'Q2 2015'!AJ132+'Q1 2015'!AJ132</f>
        <v>0</v>
      </c>
      <c r="AH132" s="233">
        <f>'Q1 2015'!AK132+'Q2 2015'!AK132+'Q3 2015'!AK132+'Q4 2015'!AK132</f>
        <v>0</v>
      </c>
      <c r="AI132" s="236">
        <f>'Q4 2015'!AM132+'Q3 2015'!AM132+'Q2 2015'!AM132+'Q1 2015'!AM132</f>
        <v>0</v>
      </c>
      <c r="AJ132" s="233">
        <f t="shared" si="54"/>
        <v>0</v>
      </c>
      <c r="AK132" s="233">
        <f>'Q1 2015'!AO132+'Q2 2015'!AO132+'Q3 2015'!AO132+'Q4 2015'!AO132</f>
        <v>0</v>
      </c>
      <c r="AL132" s="236">
        <f>'Q4 2015'!AQ132+'Q3 2015'!AQ132+'Q2 2015'!AQ132+'Q1 2015'!AQ132</f>
        <v>0</v>
      </c>
      <c r="AM132" s="23">
        <f t="shared" ref="AM132:AM134" si="86">AE132+AJ132</f>
        <v>0</v>
      </c>
      <c r="AN132" s="23">
        <f t="shared" si="55"/>
        <v>0</v>
      </c>
      <c r="AO132" s="23">
        <f t="shared" ref="AO132:AO134" si="87">AE132+AJ132+AK132</f>
        <v>0</v>
      </c>
      <c r="AP132" s="238">
        <f>'Q4 2015'!AU132+'Q3 2015'!AU132+'Q2 2015'!AU132+'Q1 2015'!AU132</f>
        <v>0</v>
      </c>
      <c r="AQ132" s="239">
        <f>'Q1 2015'!AV132+'Q2 2015'!AV132+'Q3 2015'!AV132+'Q4 2015'!AV132</f>
        <v>0</v>
      </c>
      <c r="AR132" s="242">
        <f>'Q4 2015'!AX132+'Q3 2015'!AX132+'Q2 2015'!AX132+'Q1 2015'!AX132</f>
        <v>0</v>
      </c>
      <c r="AS132" s="240">
        <f>'Q1 2015'!AY132+'Q2 2015'!AY132+'Q3 2015'!AY132+'Q4 2015'!AY132</f>
        <v>0</v>
      </c>
      <c r="AT132" s="242">
        <f>'Q4 2015'!BA132+'Q3 2015'!BA132+'Q2 2015'!BA132+'Q1 2015'!BA132</f>
        <v>0</v>
      </c>
      <c r="AU132" s="240">
        <f>'Q1 2015'!BB132+'Q2 2015'!BB132+'Q3 2015'!BB132+'Q4 2015'!BB132</f>
        <v>0</v>
      </c>
      <c r="AV132" s="242">
        <f>'Q4 2015'!BD132+'Q3 2015'!BD132+'Q2 2015'!BD132+'Q1 2015'!BD132</f>
        <v>0</v>
      </c>
      <c r="AW132" s="25">
        <f t="shared" si="56"/>
        <v>0</v>
      </c>
      <c r="AX132" s="240">
        <f>'Q1 2015'!BF132+'Q2 2015'!BF132+'Q3 2015'!BF132+'Q4 2015'!BF132</f>
        <v>0</v>
      </c>
      <c r="AY132" s="242">
        <f>'Q4 2015'!BH132+'Q3 2015'!BH132+'Q2 2015'!BH132+'Q1 2015'!BH132</f>
        <v>0</v>
      </c>
      <c r="AZ132" s="240">
        <f>'Q1 2015'!BI132+'Q2 2015'!BI132+'Q3 2015'!BI132+'Q4 2015'!BI132</f>
        <v>0</v>
      </c>
      <c r="BA132" s="242">
        <f>'Q4 2015'!BK132+'Q3 2015'!BK132+'Q2 2015'!BK132+'Q1 2015'!BK132</f>
        <v>0</v>
      </c>
      <c r="BB132" s="240">
        <f>'Q1 2015'!BL132+'Q2 2015'!BL132+'Q3 2015'!BL132+'Q4 2015'!BL132</f>
        <v>0</v>
      </c>
      <c r="BC132" s="242">
        <f>'Q4 2015'!BN132+'Q3 2015'!BN132+'Q2 2015'!BN132+'Q1 2015'!BN132</f>
        <v>0</v>
      </c>
      <c r="BD132" s="26">
        <f t="shared" si="57"/>
        <v>0</v>
      </c>
      <c r="BE132" s="240">
        <f>'Q1 2015'!BP132+'Q2 2015'!BP132+'Q3 2015'!BP132+'Q4 2015'!BP132</f>
        <v>0</v>
      </c>
      <c r="BF132" s="242">
        <f>'Q4 2015'!BR132+'Q3 2015'!BR132+'Q2 2015'!BR132+'Q1 2015'!BR132</f>
        <v>0</v>
      </c>
      <c r="BG132" s="27">
        <f t="shared" si="58"/>
        <v>0</v>
      </c>
      <c r="BH132" s="27">
        <f t="shared" si="59"/>
        <v>0</v>
      </c>
      <c r="BI132" s="27">
        <f t="shared" si="60"/>
        <v>0</v>
      </c>
      <c r="BJ132" s="231">
        <f>'Q4 2015'!BV132+'Q3 2015'!BV132+'Q2 2015'!BV132+'Q1 2015'!BV132</f>
        <v>0</v>
      </c>
      <c r="BK132" s="243">
        <f>'Q1 2015'!BW132+'Q2 2015'!BW132+'Q3 2015'!BW132+'Q4 2015'!BW132</f>
        <v>0</v>
      </c>
      <c r="BL132" s="188">
        <f>'Q4 2015'!BY132+'Q3 2015'!BY132+'Q2 2015'!BY132+'Q1 2015'!BY132</f>
        <v>0</v>
      </c>
      <c r="BM132" s="244">
        <f>'Q1 2015'!BZ132+'Q2 2015'!BZ132+'Q3 2015'!BZ132+'Q4 2015'!BZ132</f>
        <v>0</v>
      </c>
      <c r="BN132" s="188">
        <f>'Q4 2015'!CB132+'Q3 2015'!CB132+'Q2 2015'!CB132+'Q1 2015'!CB132</f>
        <v>0</v>
      </c>
      <c r="BO132" s="244">
        <f>'Q1 2015'!CC132+'Q2 2015'!CC132+'Q3 2015'!CC132+'Q4 2015'!CC132</f>
        <v>0</v>
      </c>
      <c r="BP132" s="188">
        <f>'Q4 2015'!CE132+'Q3 2015'!CE132+'Q2 2015'!CE132+'Q1 2015'!CE132</f>
        <v>0</v>
      </c>
      <c r="BQ132" s="28">
        <f t="shared" ref="BQ132:BQ134" si="88">BK132+BM132</f>
        <v>0</v>
      </c>
      <c r="BR132" s="28">
        <f t="shared" si="61"/>
        <v>0</v>
      </c>
      <c r="BS132" s="29">
        <f t="shared" si="62"/>
        <v>0</v>
      </c>
      <c r="BT132" s="217">
        <f>'Q4 2015'!CI132+'Q3 2015'!CI132+'Q2 2015'!CI132+'Q1 2015'!CI132</f>
        <v>0</v>
      </c>
      <c r="BU132" s="245">
        <f>'Q1 2015'!CJ132+'Q2 2015'!CJ132+'Q3 2015'!CJ132+'Q4 2015'!CJ132</f>
        <v>0</v>
      </c>
      <c r="BV132" s="247">
        <f>'Q4 2015'!CL132+'Q3 2015'!CL132+'Q2 2015'!CL132+'Q1 2015'!CL132</f>
        <v>0</v>
      </c>
      <c r="BW132" s="248">
        <f>'Q1 2015'!CM132+'Q2 2015'!CM132+'Q3 2015'!CM132+'Q4 2015'!CM132</f>
        <v>0</v>
      </c>
      <c r="BX132" s="247">
        <f>'Q4 2015'!CO132+'Q3 2015'!CO132+'Q2 2015'!CO132+'Q1 2015'!CO132</f>
        <v>0</v>
      </c>
      <c r="BY132" s="248">
        <f>'Q1 2015'!CP132+'Q2 2015'!CP132+'Q3 2015'!CP132+'Q4 2015'!CP132</f>
        <v>0</v>
      </c>
      <c r="BZ132" s="247">
        <f>'Q4 2015'!CR132+'Q3 2015'!CR132+'Q2 2015'!CR132+'Q1 2015'!CR132</f>
        <v>0</v>
      </c>
      <c r="CA132" s="30">
        <f t="shared" ref="CA132:CA134" si="89">BU132+BW132</f>
        <v>0</v>
      </c>
      <c r="CB132" s="30">
        <f t="shared" si="63"/>
        <v>0</v>
      </c>
      <c r="CC132" s="31">
        <f t="shared" si="64"/>
        <v>0</v>
      </c>
      <c r="CD132" s="192">
        <f>'Q4 2015'!CV132+'Q3 2015'!CV132+'Q2 2015'!CV132+'Q1 2015'!CV132</f>
        <v>0</v>
      </c>
      <c r="CE132" s="250">
        <f>'Q1 2015'!CW132+'Q2 2015'!CW132+'Q3 2015'!CW132+'Q4 2015'!CW132</f>
        <v>0</v>
      </c>
      <c r="CF132" s="252">
        <f>'Q4 2015'!CY132+'Q3 2015'!CY132+'Q2 2015'!CY132+'Q1 2015'!CY132</f>
        <v>0</v>
      </c>
      <c r="CG132" s="65">
        <f>'Q1 2015'!CZ132+'Q2 2015'!CZ132+'Q3 2015'!CZ132+'Q4 2015'!CZ132</f>
        <v>0</v>
      </c>
      <c r="CH132" s="252">
        <f>'Q4 2015'!DB132+'Q3 2015'!DB132+'Q2 2015'!DB132+'Q1 2015'!DB132</f>
        <v>0</v>
      </c>
      <c r="CI132" s="254">
        <f>'Q1 2015'!DC132+'Q2 2015'!DC132+'Q3 2015'!DC132+'Q4 2015'!DC132</f>
        <v>0</v>
      </c>
      <c r="CJ132" s="220">
        <f>'Q4 2015'!DE132+'Q3 2015'!DE132+'Q2 2015'!DE132+'Q1 2015'!DE132</f>
        <v>0</v>
      </c>
      <c r="CK132" s="32">
        <f t="shared" ref="CK132:CK134" si="90">CE132+CG132</f>
        <v>0</v>
      </c>
      <c r="CL132" s="32">
        <f t="shared" si="65"/>
        <v>0</v>
      </c>
      <c r="CM132" s="32">
        <f t="shared" si="66"/>
        <v>0</v>
      </c>
      <c r="CN132" s="194">
        <f>'Q4 2015'!DI132+'Q3 2015'!DI132+'Q2 2015'!DI132+'Q1 2015'!DI132</f>
        <v>0</v>
      </c>
      <c r="CO132" s="256">
        <f>'Q1 2015'!DJ132+'Q2 2015'!DJ132+'Q3 2015'!DJ132+'Q4 2015'!DJ132</f>
        <v>0</v>
      </c>
      <c r="CP132" s="258">
        <f>'Q4 2015'!DL132+'Q3 2015'!DL132+'Q2 2015'!DL132+'Q1 2015'!DL132</f>
        <v>0</v>
      </c>
      <c r="CQ132" s="260">
        <f>'Q1 2015'!DM132+'Q2 2015'!DM132+'Q3 2015'!DM132+'Q4 2015'!DM132</f>
        <v>0</v>
      </c>
      <c r="CR132" s="258">
        <f>'Q4 2015'!DO132+'Q3 2015'!DO132+'Q2 2015'!DO132+'Q1 2015'!DO132</f>
        <v>0</v>
      </c>
      <c r="CS132" s="260">
        <f>'Q1 2015'!DP132+'Q2 2015'!DP132+'Q3 2015'!DP132+'Q4 2015'!DP132</f>
        <v>0</v>
      </c>
      <c r="CT132" s="258">
        <f>'Q4 2015'!DR132+'Q3 2015'!DR132+'Q2 2015'!DR132+'Q1 2015'!DR132</f>
        <v>0</v>
      </c>
      <c r="CU132" s="33">
        <f t="shared" ref="CU132:CU134" si="91">CO132+CQ132</f>
        <v>0</v>
      </c>
      <c r="CV132" s="33">
        <f>CQ132+CS132</f>
        <v>0</v>
      </c>
      <c r="CW132" s="33">
        <f t="shared" si="67"/>
        <v>0</v>
      </c>
      <c r="CX132" s="196">
        <f>'Q4 2015'!DV132+'Q3 2015'!DV132+'Q2 2015'!DV132+'Q1 2015'!DV132</f>
        <v>0</v>
      </c>
      <c r="CY132" s="261">
        <f>'Q1 2015'!DW132+'Q2 2015'!DW132+'Q3 2015'!DW132+'Q4 2015'!DW132</f>
        <v>0</v>
      </c>
      <c r="CZ132" s="262">
        <f>'Q4 2015'!DY132+'Q3 2015'!DY132+'Q2 2015'!DY132+'Q1 2015'!DY132</f>
        <v>0</v>
      </c>
      <c r="DA132" s="263">
        <f>'Q1 2015'!DZ132+'Q2 2015'!DZ132+'Q3 2015'!DZ132+'Q4 2015'!DZ132</f>
        <v>0</v>
      </c>
      <c r="DB132" s="262">
        <f>'Q4 2015'!EB132+'Q3 2015'!EB132+'Q2 2015'!EB132+'Q1 2015'!EB132</f>
        <v>0</v>
      </c>
      <c r="DC132" s="263">
        <f>'Q1 2015'!EC132+'Q2 2015'!EC132+'Q3 2015'!EC132+'Q4 2015'!EC132</f>
        <v>0</v>
      </c>
      <c r="DD132" s="262">
        <f>'Q4 2015'!EE132+'Q3 2015'!EE132+'Q2 2015'!EE132+'Q1 2015'!EE132</f>
        <v>0</v>
      </c>
      <c r="DE132" s="34">
        <f t="shared" ref="DE132:DE134" si="92">CY132+DA132</f>
        <v>0</v>
      </c>
      <c r="DF132" s="34">
        <f t="shared" si="68"/>
        <v>0</v>
      </c>
      <c r="DG132" s="34">
        <f t="shared" si="69"/>
        <v>0</v>
      </c>
      <c r="DH132" s="200">
        <f>'Q4 2015'!EI132+'Q3 2015'!EI132+'Q2 2015'!EI132+'Q1 2015'!EI132</f>
        <v>0</v>
      </c>
      <c r="DI132" s="265">
        <f>'Q1 2015'!EJ132+'Q2 2015'!EJ132+'Q3 2015'!EJ132+'Q4 2015'!EJ132</f>
        <v>0</v>
      </c>
      <c r="DJ132" s="227">
        <f>'Q4 2015'!EL132+'Q3 2015'!EL132+'Q2 2015'!EL132+'Q1 2015'!EL132</f>
        <v>0</v>
      </c>
      <c r="DK132" s="267">
        <f>'Q1 2015'!EM132+'Q2 2015'!EM132+'Q3 2015'!EM132+'Q4 2015'!EM132</f>
        <v>0</v>
      </c>
      <c r="DL132" s="269">
        <f>'Q4 2015'!EO132+'Q3 2015'!EO132+'Q2 2015'!EO132+'Q1 2015'!EO132</f>
        <v>0</v>
      </c>
      <c r="DM132" s="267">
        <f>'Q1 2015'!EP132+'Q2 2015'!EP132+'Q3 2015'!EP132+'Q4 2015'!EP132</f>
        <v>0</v>
      </c>
      <c r="DN132" s="269">
        <f>'Q4 2015'!ER132+'Q3 2015'!ER132+'Q2 2015'!ER132+'Q1 2015'!ER132</f>
        <v>0</v>
      </c>
      <c r="DO132" s="35">
        <f t="shared" ref="DO132:DO134" si="93">DI132+DK132</f>
        <v>0</v>
      </c>
      <c r="DP132" s="35">
        <f t="shared" si="70"/>
        <v>0</v>
      </c>
      <c r="DQ132" s="36">
        <f t="shared" si="71"/>
        <v>0</v>
      </c>
      <c r="DR132" s="206">
        <f>'Q4 2015'!EV132+'Q3 2015'!EV132+'Q2 2015'!EV132+'Q1 2015'!EV132</f>
        <v>0</v>
      </c>
      <c r="DS132" s="288">
        <f t="shared" ref="DS132:DS134" si="94">AE132+AW132+BK132+BU132+CE132+CO132+CY132+DI132</f>
        <v>0</v>
      </c>
      <c r="DT132" s="289">
        <f t="shared" si="72"/>
        <v>0</v>
      </c>
      <c r="DU132" s="289">
        <f t="shared" si="73"/>
        <v>0</v>
      </c>
      <c r="DV132" s="289">
        <f t="shared" si="74"/>
        <v>0</v>
      </c>
      <c r="DW132" s="289">
        <f t="shared" si="75"/>
        <v>0</v>
      </c>
      <c r="DX132" s="290">
        <f t="shared" si="76"/>
        <v>0</v>
      </c>
      <c r="DY132" s="298">
        <f>'Q4 2015'!FC132+'Q3 2015'!FC132+'Q2 2015'!FC132+'Q1 2015'!FC132</f>
        <v>0</v>
      </c>
    </row>
    <row r="133" spans="1:129">
      <c r="A133" s="37">
        <f>'stranka in letna napoved 2015'!A133</f>
        <v>130</v>
      </c>
      <c r="B133" s="37" t="str">
        <f>'stranka in letna napoved 2015'!B133</f>
        <v>130/2014</v>
      </c>
      <c r="C133" s="38" t="str">
        <f>'stranka in letna napoved 2015'!C133</f>
        <v>EUROSPIN EKO, d.o.o.</v>
      </c>
      <c r="D133" s="39" t="str">
        <f>'stranka in letna napoved 2015'!D133</f>
        <v>Renški Podkraj 64</v>
      </c>
      <c r="E133" s="39" t="str">
        <f>'stranka in letna napoved 2015'!E133</f>
        <v>Renče</v>
      </c>
      <c r="F133" s="40">
        <f>'stranka in letna napoved 2015'!F133</f>
        <v>5292</v>
      </c>
      <c r="G133" s="40" t="str">
        <f>'stranka in letna napoved 2015'!G133</f>
        <v>SI33065888</v>
      </c>
      <c r="H133" s="40" t="str">
        <f>'stranka in letna napoved 2015'!H133</f>
        <v>1983725000</v>
      </c>
      <c r="I133" s="40">
        <f>'stranka in letna napoved 2015'!I133</f>
        <v>0</v>
      </c>
      <c r="J133" s="40" t="str">
        <f>'stranka in letna napoved 2015'!J133</f>
        <v>47.110</v>
      </c>
      <c r="K133" s="40">
        <f>'stranka in letna napoved 2015'!K133</f>
        <v>0</v>
      </c>
      <c r="L133" s="40">
        <f>'stranka in letna napoved 2015'!L133</f>
        <v>0</v>
      </c>
      <c r="M133" s="66">
        <f>'stranka in letna napoved 2015'!M133</f>
        <v>0</v>
      </c>
      <c r="N133" s="102" t="str">
        <f>'stranka in letna napoved 2015'!N133</f>
        <v>SZ</v>
      </c>
      <c r="O133" s="100" t="str">
        <f>'stranka in letna napoved 2015'!O133</f>
        <v>pridobitelj embaliranega blaga</v>
      </c>
      <c r="P133" s="40" t="str">
        <f>'stranka in letna napoved 2015'!P133</f>
        <v>QD</v>
      </c>
      <c r="Q133" s="64">
        <f>'stranka in letna napoved 2015'!Q133</f>
        <v>42005</v>
      </c>
      <c r="R133" s="64">
        <f>'stranka in letna napoved 2015'!R133</f>
        <v>41955</v>
      </c>
      <c r="S133" s="40" t="str">
        <f>'stranka in letna napoved 2015'!S133</f>
        <v>Tanja Vodopivec</v>
      </c>
      <c r="T133" s="40" t="str">
        <f>'stranka in letna napoved 2015'!T133</f>
        <v>+386 5 338 36 09; +386 5 338 36 00</v>
      </c>
      <c r="U133" s="40" t="str">
        <f>'stranka in letna napoved 2015'!U133</f>
        <v>tanja.vodopivec@eurospineko.si</v>
      </c>
      <c r="V133" s="40">
        <f>'stranka in letna napoved 2015'!V133</f>
        <v>0</v>
      </c>
      <c r="W133" s="40">
        <f>'stranka in letna napoved 2015'!W133</f>
        <v>0</v>
      </c>
      <c r="X133" s="40">
        <f>'stranka in letna napoved 2015'!X133</f>
        <v>0</v>
      </c>
      <c r="Y133" s="40">
        <f>'stranka in letna napoved 2015'!Y133</f>
        <v>0</v>
      </c>
      <c r="Z133" s="66">
        <f>'stranka in letna napoved 2015'!Z133</f>
        <v>0</v>
      </c>
      <c r="AA133" s="71">
        <f>'Q1 2015'!AA133+'Q2 2015'!AA133+'Q3 2015'!AA133+'Q4 2015'!AA133</f>
        <v>0</v>
      </c>
      <c r="AB133" s="236">
        <f>'Q4 2015'!AC133+'Q3 2015'!AC133+'Q2 2015'!AC133+'Q1 2015'!AC133</f>
        <v>0</v>
      </c>
      <c r="AC133" s="233">
        <f>'Q1 2015'!AD133+'Q2 2015'!AD133+'Q3 2015'!AD133+'Q4 2015'!AD133</f>
        <v>0</v>
      </c>
      <c r="AD133" s="236">
        <f>'Q4 2015'!AF133+'Q3 2015'!AF133+'Q2 2015'!AF133+'Q1 2015'!AF133</f>
        <v>0</v>
      </c>
      <c r="AE133" s="20">
        <f t="shared" ref="AE133:AE134" si="95">AA133+AC133</f>
        <v>0</v>
      </c>
      <c r="AF133" s="233">
        <f>'Q1 2015'!AH133+'Q2 2015'!AH133+'Q3 2015'!AH133+'Q4 2015'!AH133</f>
        <v>0</v>
      </c>
      <c r="AG133" s="236">
        <f>'Q4 2015'!AJ133+'Q3 2015'!AJ133+'Q2 2015'!AJ133+'Q1 2015'!AJ133</f>
        <v>0</v>
      </c>
      <c r="AH133" s="233">
        <f>'Q1 2015'!AK133+'Q2 2015'!AK133+'Q3 2015'!AK133+'Q4 2015'!AK133</f>
        <v>0</v>
      </c>
      <c r="AI133" s="236">
        <f>'Q4 2015'!AM133+'Q3 2015'!AM133+'Q2 2015'!AM133+'Q1 2015'!AM133</f>
        <v>0</v>
      </c>
      <c r="AJ133" s="233">
        <f t="shared" ref="AJ133:AJ134" si="96">AF133+AH133</f>
        <v>0</v>
      </c>
      <c r="AK133" s="233">
        <f>'Q1 2015'!AO133+'Q2 2015'!AO133+'Q3 2015'!AO133+'Q4 2015'!AO133</f>
        <v>0</v>
      </c>
      <c r="AL133" s="236">
        <f>'Q4 2015'!AQ133+'Q3 2015'!AQ133+'Q2 2015'!AQ133+'Q1 2015'!AQ133</f>
        <v>0</v>
      </c>
      <c r="AM133" s="23">
        <f t="shared" si="86"/>
        <v>0</v>
      </c>
      <c r="AN133" s="23">
        <f t="shared" ref="AN133:AN134" si="97">AJ133+AK133</f>
        <v>0</v>
      </c>
      <c r="AO133" s="23">
        <f t="shared" si="87"/>
        <v>0</v>
      </c>
      <c r="AP133" s="238">
        <f>'Q4 2015'!AU133+'Q3 2015'!AU133+'Q2 2015'!AU133+'Q1 2015'!AU133</f>
        <v>0</v>
      </c>
      <c r="AQ133" s="239">
        <f>'Q1 2015'!AV133+'Q2 2015'!AV133+'Q3 2015'!AV133+'Q4 2015'!AV133</f>
        <v>0</v>
      </c>
      <c r="AR133" s="242">
        <f>'Q4 2015'!AX133+'Q3 2015'!AX133+'Q2 2015'!AX133+'Q1 2015'!AX133</f>
        <v>0</v>
      </c>
      <c r="AS133" s="240">
        <f>'Q1 2015'!AY133+'Q2 2015'!AY133+'Q3 2015'!AY133+'Q4 2015'!AY133</f>
        <v>0</v>
      </c>
      <c r="AT133" s="242">
        <f>'Q4 2015'!BA133+'Q3 2015'!BA133+'Q2 2015'!BA133+'Q1 2015'!BA133</f>
        <v>0</v>
      </c>
      <c r="AU133" s="240">
        <f>'Q1 2015'!BB133+'Q2 2015'!BB133+'Q3 2015'!BB133+'Q4 2015'!BB133</f>
        <v>0</v>
      </c>
      <c r="AV133" s="242">
        <f>'Q4 2015'!BD133+'Q3 2015'!BD133+'Q2 2015'!BD133+'Q1 2015'!BD133</f>
        <v>0</v>
      </c>
      <c r="AW133" s="25">
        <f t="shared" ref="AW133:AW134" si="98">AQ133+AS133+AU133</f>
        <v>0</v>
      </c>
      <c r="AX133" s="240">
        <f>'Q1 2015'!BF133+'Q2 2015'!BF133+'Q3 2015'!BF133+'Q4 2015'!BF133</f>
        <v>0</v>
      </c>
      <c r="AY133" s="242">
        <f>'Q4 2015'!BH133+'Q3 2015'!BH133+'Q2 2015'!BH133+'Q1 2015'!BH133</f>
        <v>0</v>
      </c>
      <c r="AZ133" s="240">
        <f>'Q1 2015'!BI133+'Q2 2015'!BI133+'Q3 2015'!BI133+'Q4 2015'!BI133</f>
        <v>0</v>
      </c>
      <c r="BA133" s="242">
        <f>'Q4 2015'!BK133+'Q3 2015'!BK133+'Q2 2015'!BK133+'Q1 2015'!BK133</f>
        <v>0</v>
      </c>
      <c r="BB133" s="240">
        <f>'Q1 2015'!BL133+'Q2 2015'!BL133+'Q3 2015'!BL133+'Q4 2015'!BL133</f>
        <v>0</v>
      </c>
      <c r="BC133" s="242">
        <f>'Q4 2015'!BN133+'Q3 2015'!BN133+'Q2 2015'!BN133+'Q1 2015'!BN133</f>
        <v>0</v>
      </c>
      <c r="BD133" s="26">
        <f t="shared" ref="BD133:BD134" si="99">AX133+AZ133+BB133</f>
        <v>0</v>
      </c>
      <c r="BE133" s="240">
        <f>'Q1 2015'!BP133+'Q2 2015'!BP133+'Q3 2015'!BP133+'Q4 2015'!BP133</f>
        <v>0</v>
      </c>
      <c r="BF133" s="242">
        <f>'Q4 2015'!BR133+'Q3 2015'!BR133+'Q2 2015'!BR133+'Q1 2015'!BR133</f>
        <v>0</v>
      </c>
      <c r="BG133" s="27">
        <f t="shared" ref="BG133:BG134" si="100">BD133+AW133</f>
        <v>0</v>
      </c>
      <c r="BH133" s="27">
        <f t="shared" ref="BH133:BH134" si="101">BD133+BE133</f>
        <v>0</v>
      </c>
      <c r="BI133" s="27">
        <f t="shared" ref="BI133:BI134" si="102">AW133+BD133+BE133</f>
        <v>0</v>
      </c>
      <c r="BJ133" s="231">
        <f>'Q4 2015'!BV133+'Q3 2015'!BV133+'Q2 2015'!BV133+'Q1 2015'!BV133</f>
        <v>0</v>
      </c>
      <c r="BK133" s="243">
        <f>'Q1 2015'!BW133+'Q2 2015'!BW133+'Q3 2015'!BW133+'Q4 2015'!BW133</f>
        <v>0</v>
      </c>
      <c r="BL133" s="188">
        <f>'Q4 2015'!BY133+'Q3 2015'!BY133+'Q2 2015'!BY133+'Q1 2015'!BY133</f>
        <v>0</v>
      </c>
      <c r="BM133" s="244">
        <f>'Q1 2015'!BZ133+'Q2 2015'!BZ133+'Q3 2015'!BZ133+'Q4 2015'!BZ133</f>
        <v>0</v>
      </c>
      <c r="BN133" s="188">
        <f>'Q4 2015'!CB133+'Q3 2015'!CB133+'Q2 2015'!CB133+'Q1 2015'!CB133</f>
        <v>0</v>
      </c>
      <c r="BO133" s="244">
        <f>'Q1 2015'!CC133+'Q2 2015'!CC133+'Q3 2015'!CC133+'Q4 2015'!CC133</f>
        <v>0</v>
      </c>
      <c r="BP133" s="188">
        <f>'Q4 2015'!CE133+'Q3 2015'!CE133+'Q2 2015'!CE133+'Q1 2015'!CE133</f>
        <v>0</v>
      </c>
      <c r="BQ133" s="28">
        <f t="shared" si="88"/>
        <v>0</v>
      </c>
      <c r="BR133" s="28">
        <f t="shared" ref="BR133:BR134" si="103">BM133+BO133</f>
        <v>0</v>
      </c>
      <c r="BS133" s="29">
        <f t="shared" ref="BS133:BS134" si="104">BQ133+BO133</f>
        <v>0</v>
      </c>
      <c r="BT133" s="217">
        <f>'Q4 2015'!CI133+'Q3 2015'!CI133+'Q2 2015'!CI133+'Q1 2015'!CI133</f>
        <v>0</v>
      </c>
      <c r="BU133" s="245">
        <f>'Q1 2015'!CJ133+'Q2 2015'!CJ133+'Q3 2015'!CJ133+'Q4 2015'!CJ133</f>
        <v>0</v>
      </c>
      <c r="BV133" s="247">
        <f>'Q4 2015'!CL133+'Q3 2015'!CL133+'Q2 2015'!CL133+'Q1 2015'!CL133</f>
        <v>0</v>
      </c>
      <c r="BW133" s="248">
        <f>'Q1 2015'!CM133+'Q2 2015'!CM133+'Q3 2015'!CM133+'Q4 2015'!CM133</f>
        <v>0</v>
      </c>
      <c r="BX133" s="247">
        <f>'Q4 2015'!CO133+'Q3 2015'!CO133+'Q2 2015'!CO133+'Q1 2015'!CO133</f>
        <v>0</v>
      </c>
      <c r="BY133" s="248">
        <f>'Q1 2015'!CP133+'Q2 2015'!CP133+'Q3 2015'!CP133+'Q4 2015'!CP133</f>
        <v>0</v>
      </c>
      <c r="BZ133" s="247">
        <f>'Q4 2015'!CR133+'Q3 2015'!CR133+'Q2 2015'!CR133+'Q1 2015'!CR133</f>
        <v>0</v>
      </c>
      <c r="CA133" s="30">
        <f t="shared" si="89"/>
        <v>0</v>
      </c>
      <c r="CB133" s="30">
        <f t="shared" ref="CB133:CB134" si="105">BW133+BY133</f>
        <v>0</v>
      </c>
      <c r="CC133" s="31">
        <f t="shared" ref="CC133:CC134" si="106">CA133+BY133</f>
        <v>0</v>
      </c>
      <c r="CD133" s="192">
        <f>'Q4 2015'!CV133+'Q3 2015'!CV133+'Q2 2015'!CV133+'Q1 2015'!CV133</f>
        <v>0</v>
      </c>
      <c r="CE133" s="250">
        <f>'Q1 2015'!CW133+'Q2 2015'!CW133+'Q3 2015'!CW133+'Q4 2015'!CW133</f>
        <v>0</v>
      </c>
      <c r="CF133" s="252">
        <f>'Q4 2015'!CY133+'Q3 2015'!CY133+'Q2 2015'!CY133+'Q1 2015'!CY133</f>
        <v>0</v>
      </c>
      <c r="CG133" s="65">
        <f>'Q1 2015'!CZ133+'Q2 2015'!CZ133+'Q3 2015'!CZ133+'Q4 2015'!CZ133</f>
        <v>0</v>
      </c>
      <c r="CH133" s="252">
        <f>'Q4 2015'!DB133+'Q3 2015'!DB133+'Q2 2015'!DB133+'Q1 2015'!DB133</f>
        <v>0</v>
      </c>
      <c r="CI133" s="254">
        <f>'Q1 2015'!DC133+'Q2 2015'!DC133+'Q3 2015'!DC133+'Q4 2015'!DC133</f>
        <v>0</v>
      </c>
      <c r="CJ133" s="220">
        <f>'Q4 2015'!DE133+'Q3 2015'!DE133+'Q2 2015'!DE133+'Q1 2015'!DE133</f>
        <v>0</v>
      </c>
      <c r="CK133" s="32">
        <f t="shared" si="90"/>
        <v>0</v>
      </c>
      <c r="CL133" s="32">
        <f t="shared" ref="CL133:CL134" si="107">CG133+CI133</f>
        <v>0</v>
      </c>
      <c r="CM133" s="32">
        <f t="shared" ref="CM133:CM134" si="108">CK133+CI133</f>
        <v>0</v>
      </c>
      <c r="CN133" s="194">
        <f>'Q4 2015'!DI133+'Q3 2015'!DI133+'Q2 2015'!DI133+'Q1 2015'!DI133</f>
        <v>0</v>
      </c>
      <c r="CO133" s="256">
        <f>'Q1 2015'!DJ133+'Q2 2015'!DJ133+'Q3 2015'!DJ133+'Q4 2015'!DJ133</f>
        <v>0</v>
      </c>
      <c r="CP133" s="258">
        <f>'Q4 2015'!DL133+'Q3 2015'!DL133+'Q2 2015'!DL133+'Q1 2015'!DL133</f>
        <v>0</v>
      </c>
      <c r="CQ133" s="260">
        <f>'Q1 2015'!DM133+'Q2 2015'!DM133+'Q3 2015'!DM133+'Q4 2015'!DM133</f>
        <v>0</v>
      </c>
      <c r="CR133" s="258">
        <f>'Q4 2015'!DO133+'Q3 2015'!DO133+'Q2 2015'!DO133+'Q1 2015'!DO133</f>
        <v>0</v>
      </c>
      <c r="CS133" s="260">
        <f>'Q1 2015'!DP133+'Q2 2015'!DP133+'Q3 2015'!DP133+'Q4 2015'!DP133</f>
        <v>0</v>
      </c>
      <c r="CT133" s="258">
        <f>'Q4 2015'!DR133+'Q3 2015'!DR133+'Q2 2015'!DR133+'Q1 2015'!DR133</f>
        <v>0</v>
      </c>
      <c r="CU133" s="33">
        <f t="shared" si="91"/>
        <v>0</v>
      </c>
      <c r="CV133" s="33">
        <f>CQ133+CS133</f>
        <v>0</v>
      </c>
      <c r="CW133" s="33">
        <f t="shared" ref="CW133:CW134" si="109">CU133+CS133</f>
        <v>0</v>
      </c>
      <c r="CX133" s="196">
        <f>'Q4 2015'!DV133+'Q3 2015'!DV133+'Q2 2015'!DV133+'Q1 2015'!DV133</f>
        <v>0</v>
      </c>
      <c r="CY133" s="261">
        <f>'Q1 2015'!DW133+'Q2 2015'!DW133+'Q3 2015'!DW133+'Q4 2015'!DW133</f>
        <v>0</v>
      </c>
      <c r="CZ133" s="262">
        <f>'Q4 2015'!DY133+'Q3 2015'!DY133+'Q2 2015'!DY133+'Q1 2015'!DY133</f>
        <v>0</v>
      </c>
      <c r="DA133" s="263">
        <f>'Q1 2015'!DZ133+'Q2 2015'!DZ133+'Q3 2015'!DZ133+'Q4 2015'!DZ133</f>
        <v>0</v>
      </c>
      <c r="DB133" s="262">
        <f>'Q4 2015'!EB133+'Q3 2015'!EB133+'Q2 2015'!EB133+'Q1 2015'!EB133</f>
        <v>0</v>
      </c>
      <c r="DC133" s="263">
        <f>'Q1 2015'!EC133+'Q2 2015'!EC133+'Q3 2015'!EC133+'Q4 2015'!EC133</f>
        <v>0</v>
      </c>
      <c r="DD133" s="262">
        <f>'Q4 2015'!EE133+'Q3 2015'!EE133+'Q2 2015'!EE133+'Q1 2015'!EE133</f>
        <v>0</v>
      </c>
      <c r="DE133" s="34">
        <f t="shared" si="92"/>
        <v>0</v>
      </c>
      <c r="DF133" s="34">
        <f t="shared" ref="DF133:DF134" si="110">DA133+DC133</f>
        <v>0</v>
      </c>
      <c r="DG133" s="34">
        <f t="shared" ref="DG133:DG134" si="111">DE133+DC133</f>
        <v>0</v>
      </c>
      <c r="DH133" s="200">
        <f>'Q4 2015'!EI133+'Q3 2015'!EI133+'Q2 2015'!EI133+'Q1 2015'!EI133</f>
        <v>0</v>
      </c>
      <c r="DI133" s="265">
        <f>'Q1 2015'!EJ133+'Q2 2015'!EJ133+'Q3 2015'!EJ133+'Q4 2015'!EJ133</f>
        <v>0</v>
      </c>
      <c r="DJ133" s="227">
        <f>'Q4 2015'!EL133+'Q3 2015'!EL133+'Q2 2015'!EL133+'Q1 2015'!EL133</f>
        <v>0</v>
      </c>
      <c r="DK133" s="267">
        <f>'Q1 2015'!EM133+'Q2 2015'!EM133+'Q3 2015'!EM133+'Q4 2015'!EM133</f>
        <v>0</v>
      </c>
      <c r="DL133" s="269">
        <f>'Q4 2015'!EO133+'Q3 2015'!EO133+'Q2 2015'!EO133+'Q1 2015'!EO133</f>
        <v>0</v>
      </c>
      <c r="DM133" s="267">
        <f>'Q1 2015'!EP133+'Q2 2015'!EP133+'Q3 2015'!EP133+'Q4 2015'!EP133</f>
        <v>0</v>
      </c>
      <c r="DN133" s="269">
        <f>'Q4 2015'!ER133+'Q3 2015'!ER133+'Q2 2015'!ER133+'Q1 2015'!ER133</f>
        <v>0</v>
      </c>
      <c r="DO133" s="35">
        <f t="shared" si="93"/>
        <v>0</v>
      </c>
      <c r="DP133" s="35">
        <f t="shared" ref="DP133:DP134" si="112">DK133+DM133</f>
        <v>0</v>
      </c>
      <c r="DQ133" s="36">
        <f t="shared" ref="DQ133:DQ134" si="113">DO133+DM133</f>
        <v>0</v>
      </c>
      <c r="DR133" s="206">
        <f>'Q4 2015'!EV133+'Q3 2015'!EV133+'Q2 2015'!EV133+'Q1 2015'!EV133</f>
        <v>0</v>
      </c>
      <c r="DS133" s="288">
        <f t="shared" si="94"/>
        <v>0</v>
      </c>
      <c r="DT133" s="289">
        <f t="shared" ref="DT133:DT134" si="114">AJ133+BD133+BM133+BW133+CG133+CQ133+DA133+DK133</f>
        <v>0</v>
      </c>
      <c r="DU133" s="289">
        <f t="shared" ref="DU133:DU251" si="115">DS133+DT133</f>
        <v>0</v>
      </c>
      <c r="DV133" s="289">
        <f t="shared" ref="DV133:DV134" si="116">AK133+BE133+BO133+BY133+CI133+CS133+DC133+DM133</f>
        <v>0</v>
      </c>
      <c r="DW133" s="289">
        <f t="shared" ref="DW133:DW134" si="117">DT133+DV133</f>
        <v>0</v>
      </c>
      <c r="DX133" s="290">
        <f t="shared" ref="DX133:DX134" si="118">DU133+DV133</f>
        <v>0</v>
      </c>
      <c r="DY133" s="298">
        <f>'Q4 2015'!FC133+'Q3 2015'!FC133+'Q2 2015'!FC133+'Q1 2015'!FC133</f>
        <v>0</v>
      </c>
    </row>
    <row r="134" spans="1:129">
      <c r="A134" s="37">
        <f>'stranka in letna napoved 2015'!A134</f>
        <v>131</v>
      </c>
      <c r="B134" s="37" t="str">
        <f>'stranka in letna napoved 2015'!B134</f>
        <v>131/2014</v>
      </c>
      <c r="C134" s="38" t="str">
        <f>'stranka in letna napoved 2015'!C134</f>
        <v>JULIJANA KEJŽAR - dopolnilna dejavnost na kmetiji</v>
      </c>
      <c r="D134" s="39" t="str">
        <f>'stranka in letna napoved 2015'!D134</f>
        <v>Tovarniška cesta 14</v>
      </c>
      <c r="E134" s="39" t="str">
        <f>'stranka in letna napoved 2015'!E134</f>
        <v>Zreče</v>
      </c>
      <c r="F134" s="40">
        <f>'stranka in letna napoved 2015'!F134</f>
        <v>3214</v>
      </c>
      <c r="G134" s="40" t="str">
        <f>'stranka in letna napoved 2015'!G134</f>
        <v>SI22860207</v>
      </c>
      <c r="H134" s="40" t="str">
        <f>'stranka in letna napoved 2015'!H134</f>
        <v>2223481000</v>
      </c>
      <c r="I134" s="40" t="str">
        <f>'stranka in letna napoved 2015'!I134</f>
        <v>kejzar.j@siol.net</v>
      </c>
      <c r="J134" s="40" t="str">
        <f>'stranka in letna napoved 2015'!J134</f>
        <v>11.010</v>
      </c>
      <c r="K134" s="40">
        <f>'stranka in letna napoved 2015'!K134</f>
        <v>0</v>
      </c>
      <c r="L134" s="40">
        <f>'stranka in letna napoved 2015'!L134</f>
        <v>0</v>
      </c>
      <c r="M134" s="66">
        <f>'stranka in letna napoved 2015'!M134</f>
        <v>0</v>
      </c>
      <c r="N134" s="102" t="str">
        <f>'stranka in letna napoved 2015'!N134</f>
        <v>DG</v>
      </c>
      <c r="O134" s="100" t="str">
        <f>'stranka in letna napoved 2015'!O134</f>
        <v>embaler</v>
      </c>
      <c r="P134" s="40" t="str">
        <f>'stranka in letna napoved 2015'!P134</f>
        <v>QD</v>
      </c>
      <c r="Q134" s="64">
        <f>'stranka in letna napoved 2015'!Q134</f>
        <v>42005</v>
      </c>
      <c r="R134" s="64">
        <f>'stranka in letna napoved 2015'!R134</f>
        <v>41957</v>
      </c>
      <c r="S134" s="40" t="str">
        <f>'stranka in letna napoved 2015'!S134</f>
        <v>Julijana Kejžar</v>
      </c>
      <c r="T134" s="40" t="str">
        <f>'stranka in letna napoved 2015'!T134</f>
        <v>+386 41 352 268</v>
      </c>
      <c r="U134" s="40" t="str">
        <f>'stranka in letna napoved 2015'!U134</f>
        <v>kejzar.j@gmail.com</v>
      </c>
      <c r="V134" s="40">
        <f>'stranka in letna napoved 2015'!V134</f>
        <v>0</v>
      </c>
      <c r="W134" s="40">
        <f>'stranka in letna napoved 2015'!W134</f>
        <v>0</v>
      </c>
      <c r="X134" s="40">
        <f>'stranka in letna napoved 2015'!X134</f>
        <v>0</v>
      </c>
      <c r="Y134" s="40">
        <f>'stranka in letna napoved 2015'!Y134</f>
        <v>0</v>
      </c>
      <c r="Z134" s="66">
        <f>'stranka in letna napoved 2015'!Z134</f>
        <v>0</v>
      </c>
      <c r="AA134" s="71">
        <f>'Q1 2015'!AA156+'Q2 2015'!AA134+'Q3 2015'!AA134+'Q4 2015'!AA134</f>
        <v>0</v>
      </c>
      <c r="AB134" s="236">
        <f>'Q4 2015'!AC134+'Q3 2015'!AC134+'Q2 2015'!AC134+'Q1 2015'!AC156</f>
        <v>0</v>
      </c>
      <c r="AC134" s="233">
        <f>'Q1 2015'!AD156+'Q2 2015'!AD134+'Q3 2015'!AD134+'Q4 2015'!AD134</f>
        <v>0</v>
      </c>
      <c r="AD134" s="236">
        <f>'Q4 2015'!AF134+'Q3 2015'!AF134+'Q2 2015'!AF134+'Q1 2015'!AF156</f>
        <v>0</v>
      </c>
      <c r="AE134" s="20">
        <f t="shared" si="95"/>
        <v>0</v>
      </c>
      <c r="AF134" s="233">
        <f>'Q1 2015'!AH156+'Q2 2015'!AH134+'Q3 2015'!AH134+'Q4 2015'!AH134</f>
        <v>0</v>
      </c>
      <c r="AG134" s="236">
        <f>'Q4 2015'!AJ134+'Q3 2015'!AJ134+'Q2 2015'!AJ134+'Q1 2015'!AJ156</f>
        <v>0</v>
      </c>
      <c r="AH134" s="233">
        <f>'Q1 2015'!AK156+'Q2 2015'!AK134+'Q3 2015'!AK134+'Q4 2015'!AK134</f>
        <v>0</v>
      </c>
      <c r="AI134" s="236">
        <f>'Q4 2015'!AM134+'Q3 2015'!AM134+'Q2 2015'!AM134+'Q1 2015'!AM156</f>
        <v>0</v>
      </c>
      <c r="AJ134" s="233">
        <f t="shared" si="96"/>
        <v>0</v>
      </c>
      <c r="AK134" s="233">
        <f>'Q1 2015'!AO156+'Q2 2015'!AO134+'Q3 2015'!AO134+'Q4 2015'!AO134</f>
        <v>0</v>
      </c>
      <c r="AL134" s="236">
        <f>'Q4 2015'!AQ134+'Q3 2015'!AQ134+'Q2 2015'!AQ134+'Q1 2015'!AQ156</f>
        <v>0</v>
      </c>
      <c r="AM134" s="23">
        <f t="shared" si="86"/>
        <v>0</v>
      </c>
      <c r="AN134" s="23">
        <f t="shared" si="97"/>
        <v>0</v>
      </c>
      <c r="AO134" s="23">
        <f t="shared" si="87"/>
        <v>0</v>
      </c>
      <c r="AP134" s="238">
        <f>'Q4 2015'!AU134+'Q3 2015'!AU134+'Q2 2015'!AU134+'Q1 2015'!AU156</f>
        <v>0</v>
      </c>
      <c r="AQ134" s="239">
        <f>'Q1 2015'!AV156+'Q2 2015'!AV134+'Q3 2015'!AV134+'Q4 2015'!AV134</f>
        <v>0</v>
      </c>
      <c r="AR134" s="242">
        <f>'Q4 2015'!AX134+'Q3 2015'!AX134+'Q2 2015'!AX134+'Q1 2015'!AX156</f>
        <v>0</v>
      </c>
      <c r="AS134" s="240">
        <f>'Q1 2015'!AY156+'Q2 2015'!AY134+'Q3 2015'!AY134+'Q4 2015'!AY134</f>
        <v>0</v>
      </c>
      <c r="AT134" s="242">
        <f>'Q4 2015'!BA134+'Q3 2015'!BA134+'Q2 2015'!BA134+'Q1 2015'!BA156</f>
        <v>0</v>
      </c>
      <c r="AU134" s="240">
        <f>'Q1 2015'!BB156+'Q2 2015'!BB134+'Q3 2015'!BB134+'Q4 2015'!BB134</f>
        <v>0</v>
      </c>
      <c r="AV134" s="242">
        <f>'Q4 2015'!BD134+'Q3 2015'!BD134+'Q2 2015'!BD134+'Q1 2015'!BD156</f>
        <v>0</v>
      </c>
      <c r="AW134" s="25">
        <f t="shared" si="98"/>
        <v>0</v>
      </c>
      <c r="AX134" s="240">
        <f>'Q1 2015'!BF156+'Q2 2015'!BF134+'Q3 2015'!BF134+'Q4 2015'!BF134</f>
        <v>0</v>
      </c>
      <c r="AY134" s="242">
        <f>'Q4 2015'!BH134+'Q3 2015'!BH134+'Q2 2015'!BH134+'Q1 2015'!BH156</f>
        <v>0</v>
      </c>
      <c r="AZ134" s="240">
        <f>'Q1 2015'!BI156+'Q2 2015'!BI134+'Q3 2015'!BI134+'Q4 2015'!BI134</f>
        <v>0</v>
      </c>
      <c r="BA134" s="242">
        <f>'Q4 2015'!BK134+'Q3 2015'!BK134+'Q2 2015'!BK134+'Q1 2015'!BK156</f>
        <v>0</v>
      </c>
      <c r="BB134" s="240">
        <f>'Q1 2015'!BL156+'Q2 2015'!BL134+'Q3 2015'!BL134+'Q4 2015'!BL134</f>
        <v>0</v>
      </c>
      <c r="BC134" s="242">
        <f>'Q4 2015'!BN134+'Q3 2015'!BN134+'Q2 2015'!BN134+'Q1 2015'!BN156</f>
        <v>0</v>
      </c>
      <c r="BD134" s="26">
        <f t="shared" si="99"/>
        <v>0</v>
      </c>
      <c r="BE134" s="240">
        <f>'Q1 2015'!BP156+'Q2 2015'!BP134+'Q3 2015'!BP134+'Q4 2015'!BP134</f>
        <v>0</v>
      </c>
      <c r="BF134" s="242">
        <f>'Q4 2015'!BR134+'Q3 2015'!BR134+'Q2 2015'!BR134+'Q1 2015'!BR156</f>
        <v>0</v>
      </c>
      <c r="BG134" s="27">
        <f t="shared" si="100"/>
        <v>0</v>
      </c>
      <c r="BH134" s="27">
        <f t="shared" si="101"/>
        <v>0</v>
      </c>
      <c r="BI134" s="27">
        <f t="shared" si="102"/>
        <v>0</v>
      </c>
      <c r="BJ134" s="231">
        <f>'Q4 2015'!BV134+'Q3 2015'!BV134+'Q2 2015'!BV134+'Q1 2015'!BV156</f>
        <v>0</v>
      </c>
      <c r="BK134" s="243">
        <f>'Q1 2015'!BW156+'Q2 2015'!BW134+'Q3 2015'!BW134+'Q4 2015'!BW134</f>
        <v>0</v>
      </c>
      <c r="BL134" s="188">
        <f>'Q4 2015'!BY134+'Q3 2015'!BY134+'Q2 2015'!BY134+'Q1 2015'!BY156</f>
        <v>0</v>
      </c>
      <c r="BM134" s="244">
        <f>'Q1 2015'!BZ156+'Q2 2015'!BZ134+'Q3 2015'!BZ134+'Q4 2015'!BZ134</f>
        <v>0</v>
      </c>
      <c r="BN134" s="188">
        <f>'Q4 2015'!CB134+'Q3 2015'!CB134+'Q2 2015'!CB134+'Q1 2015'!CB156</f>
        <v>0</v>
      </c>
      <c r="BO134" s="244">
        <f>'Q1 2015'!CC156+'Q2 2015'!CC134+'Q3 2015'!CC134+'Q4 2015'!CC134</f>
        <v>0</v>
      </c>
      <c r="BP134" s="188">
        <f>'Q4 2015'!CE134+'Q3 2015'!CE134+'Q2 2015'!CE134+'Q1 2015'!CE156</f>
        <v>0</v>
      </c>
      <c r="BQ134" s="28">
        <f t="shared" si="88"/>
        <v>0</v>
      </c>
      <c r="BR134" s="28">
        <f t="shared" si="103"/>
        <v>0</v>
      </c>
      <c r="BS134" s="29">
        <f t="shared" si="104"/>
        <v>0</v>
      </c>
      <c r="BT134" s="217">
        <f>'Q4 2015'!CI134+'Q3 2015'!CI134+'Q2 2015'!CI134+'Q1 2015'!CI156</f>
        <v>0</v>
      </c>
      <c r="BU134" s="245">
        <f>'Q1 2015'!CJ156+'Q2 2015'!CJ134+'Q3 2015'!CJ134+'Q4 2015'!CJ134</f>
        <v>0</v>
      </c>
      <c r="BV134" s="247">
        <f>'Q4 2015'!CL134+'Q3 2015'!CL134+'Q2 2015'!CL134+'Q1 2015'!CL156</f>
        <v>0</v>
      </c>
      <c r="BW134" s="248">
        <f>'Q1 2015'!CM156+'Q2 2015'!CM134+'Q3 2015'!CM134+'Q4 2015'!CM134</f>
        <v>0</v>
      </c>
      <c r="BX134" s="247">
        <f>'Q4 2015'!CO134+'Q3 2015'!CO134+'Q2 2015'!CO134+'Q1 2015'!CO156</f>
        <v>0</v>
      </c>
      <c r="BY134" s="248">
        <f>'Q1 2015'!CP156+'Q2 2015'!CP134+'Q3 2015'!CP134+'Q4 2015'!CP134</f>
        <v>0</v>
      </c>
      <c r="BZ134" s="247">
        <f>'Q4 2015'!CR134+'Q3 2015'!CR134+'Q2 2015'!CR134+'Q1 2015'!CR156</f>
        <v>0</v>
      </c>
      <c r="CA134" s="30">
        <f t="shared" si="89"/>
        <v>0</v>
      </c>
      <c r="CB134" s="30">
        <f t="shared" si="105"/>
        <v>0</v>
      </c>
      <c r="CC134" s="31">
        <f t="shared" si="106"/>
        <v>0</v>
      </c>
      <c r="CD134" s="192">
        <f>'Q4 2015'!CV134+'Q3 2015'!CV134+'Q2 2015'!CV134+'Q1 2015'!CV156</f>
        <v>0</v>
      </c>
      <c r="CE134" s="250">
        <f>'Q1 2015'!CW156+'Q2 2015'!CW134+'Q3 2015'!CW134+'Q4 2015'!CW134</f>
        <v>0</v>
      </c>
      <c r="CF134" s="252">
        <f>'Q4 2015'!CY134+'Q3 2015'!CY134+'Q2 2015'!CY134+'Q1 2015'!CY156</f>
        <v>0</v>
      </c>
      <c r="CG134" s="65">
        <f>'Q1 2015'!CZ156+'Q2 2015'!CZ134+'Q3 2015'!CZ134+'Q4 2015'!CZ134</f>
        <v>0</v>
      </c>
      <c r="CH134" s="252">
        <f>'Q4 2015'!DB134+'Q3 2015'!DB134+'Q2 2015'!DB134+'Q1 2015'!DB156</f>
        <v>0</v>
      </c>
      <c r="CI134" s="254">
        <f>'Q1 2015'!DC156+'Q2 2015'!DC134+'Q3 2015'!DC134+'Q4 2015'!DC134</f>
        <v>0</v>
      </c>
      <c r="CJ134" s="220">
        <f>'Q4 2015'!DE134+'Q3 2015'!DE134+'Q2 2015'!DE134+'Q1 2015'!DE156</f>
        <v>0</v>
      </c>
      <c r="CK134" s="32">
        <f t="shared" si="90"/>
        <v>0</v>
      </c>
      <c r="CL134" s="32">
        <f t="shared" si="107"/>
        <v>0</v>
      </c>
      <c r="CM134" s="32">
        <f t="shared" si="108"/>
        <v>0</v>
      </c>
      <c r="CN134" s="194">
        <f>'Q4 2015'!DI134+'Q3 2015'!DI134+'Q2 2015'!DI134+'Q1 2015'!DI156</f>
        <v>0</v>
      </c>
      <c r="CO134" s="256">
        <f>'Q1 2015'!DJ156+'Q2 2015'!DJ134+'Q3 2015'!DJ134+'Q4 2015'!DJ134</f>
        <v>0</v>
      </c>
      <c r="CP134" s="258">
        <f>'Q4 2015'!DL134+'Q3 2015'!DL134+'Q2 2015'!DL134+'Q1 2015'!DL156</f>
        <v>0</v>
      </c>
      <c r="CQ134" s="260">
        <f>'Q1 2015'!DM156+'Q2 2015'!DM134+'Q3 2015'!DM134+'Q4 2015'!DM134</f>
        <v>0</v>
      </c>
      <c r="CR134" s="258">
        <f>'Q4 2015'!DO134+'Q3 2015'!DO134+'Q2 2015'!DO134+'Q1 2015'!DO156</f>
        <v>0</v>
      </c>
      <c r="CS134" s="260">
        <f>'Q1 2015'!DP156+'Q2 2015'!DP134+'Q3 2015'!DP134+'Q4 2015'!DP134</f>
        <v>0</v>
      </c>
      <c r="CT134" s="258">
        <f>'Q4 2015'!DR134+'Q3 2015'!DR134+'Q2 2015'!DR134+'Q1 2015'!DR156</f>
        <v>0</v>
      </c>
      <c r="CU134" s="33">
        <f t="shared" si="91"/>
        <v>0</v>
      </c>
      <c r="CV134" s="33">
        <f>CQ134+CS134</f>
        <v>0</v>
      </c>
      <c r="CW134" s="33">
        <f t="shared" si="109"/>
        <v>0</v>
      </c>
      <c r="CX134" s="196">
        <f>'Q4 2015'!DV134+'Q3 2015'!DV134+'Q2 2015'!DV134+'Q1 2015'!DV156</f>
        <v>0</v>
      </c>
      <c r="CY134" s="261">
        <f>'Q1 2015'!DW156+'Q2 2015'!DW134+'Q3 2015'!DW134+'Q4 2015'!DW134</f>
        <v>0</v>
      </c>
      <c r="CZ134" s="262">
        <f>'Q4 2015'!DY134+'Q3 2015'!DY134+'Q2 2015'!DY134+'Q1 2015'!DY156</f>
        <v>0</v>
      </c>
      <c r="DA134" s="263">
        <f>'Q1 2015'!DZ156+'Q2 2015'!DZ134+'Q3 2015'!DZ134+'Q4 2015'!DZ134</f>
        <v>0</v>
      </c>
      <c r="DB134" s="262">
        <f>'Q4 2015'!EB134+'Q3 2015'!EB134+'Q2 2015'!EB134+'Q1 2015'!EB156</f>
        <v>0</v>
      </c>
      <c r="DC134" s="263">
        <f>'Q1 2015'!EC156+'Q2 2015'!EC134+'Q3 2015'!EC134+'Q4 2015'!EC134</f>
        <v>0</v>
      </c>
      <c r="DD134" s="262">
        <f>'Q4 2015'!EE134+'Q3 2015'!EE134+'Q2 2015'!EE134+'Q1 2015'!EE156</f>
        <v>0</v>
      </c>
      <c r="DE134" s="34">
        <f t="shared" si="92"/>
        <v>0</v>
      </c>
      <c r="DF134" s="34">
        <f t="shared" si="110"/>
        <v>0</v>
      </c>
      <c r="DG134" s="34">
        <f t="shared" si="111"/>
        <v>0</v>
      </c>
      <c r="DH134" s="200">
        <f>'Q4 2015'!EI134+'Q3 2015'!EI134+'Q2 2015'!EI134+'Q1 2015'!EI156</f>
        <v>0</v>
      </c>
      <c r="DI134" s="265">
        <f>'Q1 2015'!EJ156+'Q2 2015'!EJ134+'Q3 2015'!EJ134+'Q4 2015'!EJ134</f>
        <v>0</v>
      </c>
      <c r="DJ134" s="227">
        <f>'Q4 2015'!EL134+'Q3 2015'!EL134+'Q2 2015'!EL134+'Q1 2015'!EL156</f>
        <v>0</v>
      </c>
      <c r="DK134" s="267">
        <f>'Q1 2015'!EM156+'Q2 2015'!EM134+'Q3 2015'!EM134+'Q4 2015'!EM134</f>
        <v>0</v>
      </c>
      <c r="DL134" s="269">
        <f>'Q4 2015'!EO134+'Q3 2015'!EO134+'Q2 2015'!EO134+'Q1 2015'!EO156</f>
        <v>0</v>
      </c>
      <c r="DM134" s="267">
        <f>'Q1 2015'!EP156+'Q2 2015'!EP134+'Q3 2015'!EP134+'Q4 2015'!EP134</f>
        <v>0</v>
      </c>
      <c r="DN134" s="269">
        <f>'Q4 2015'!ER134+'Q3 2015'!ER134+'Q2 2015'!ER134+'Q1 2015'!ER156</f>
        <v>0</v>
      </c>
      <c r="DO134" s="35">
        <f t="shared" si="93"/>
        <v>0</v>
      </c>
      <c r="DP134" s="35">
        <f t="shared" si="112"/>
        <v>0</v>
      </c>
      <c r="DQ134" s="36">
        <f t="shared" si="113"/>
        <v>0</v>
      </c>
      <c r="DR134" s="206">
        <f>'Q4 2015'!EV134+'Q3 2015'!EV134+'Q2 2015'!EV134+'Q1 2015'!EV156</f>
        <v>0</v>
      </c>
      <c r="DS134" s="288">
        <f t="shared" si="94"/>
        <v>0</v>
      </c>
      <c r="DT134" s="289">
        <f t="shared" si="114"/>
        <v>0</v>
      </c>
      <c r="DU134" s="289">
        <f t="shared" si="115"/>
        <v>0</v>
      </c>
      <c r="DV134" s="289">
        <f t="shared" si="116"/>
        <v>0</v>
      </c>
      <c r="DW134" s="289">
        <f t="shared" si="117"/>
        <v>0</v>
      </c>
      <c r="DX134" s="290">
        <f t="shared" si="118"/>
        <v>0</v>
      </c>
      <c r="DY134" s="298">
        <f>'Q4 2015'!FC134+'Q3 2015'!FC134+'Q2 2015'!FC134+'Q1 2015'!FC156</f>
        <v>0</v>
      </c>
    </row>
    <row r="135" spans="1:129">
      <c r="A135" s="37">
        <f>'stranka in letna napoved 2015'!A135</f>
        <v>132</v>
      </c>
      <c r="B135" s="37" t="str">
        <f>'stranka in letna napoved 2015'!B135</f>
        <v>132/2014</v>
      </c>
      <c r="C135" s="38" t="str">
        <f>'stranka in letna napoved 2015'!C135</f>
        <v>KOMPAS MTS d.d.</v>
      </c>
      <c r="D135" s="39" t="str">
        <f>'stranka in letna napoved 2015'!D135</f>
        <v>Pražakova ulica 4</v>
      </c>
      <c r="E135" s="39" t="str">
        <f>'stranka in letna napoved 2015'!E135</f>
        <v>Ljubljana</v>
      </c>
      <c r="F135" s="40">
        <f>'stranka in letna napoved 2015'!F135</f>
        <v>1000</v>
      </c>
      <c r="G135" s="40" t="str">
        <f>'stranka in letna napoved 2015'!G135</f>
        <v>SI26884836</v>
      </c>
      <c r="H135" s="40" t="str">
        <f>'stranka in letna napoved 2015'!H135</f>
        <v>5004560000</v>
      </c>
      <c r="I135" s="40" t="str">
        <f>'stranka in letna napoved 2015'!I135</f>
        <v>info@kompas-mts.si</v>
      </c>
      <c r="J135" s="40" t="str">
        <f>'stranka in letna napoved 2015'!J135</f>
        <v>46.390</v>
      </c>
      <c r="K135" s="40">
        <f>'stranka in letna napoved 2015'!K135</f>
        <v>0</v>
      </c>
      <c r="L135" s="40">
        <f>'stranka in letna napoved 2015'!L135</f>
        <v>0</v>
      </c>
      <c r="M135" s="66">
        <f>'stranka in letna napoved 2015'!M135</f>
        <v>0</v>
      </c>
      <c r="N135" s="102" t="str">
        <f>'stranka in letna napoved 2015'!N135</f>
        <v>DG</v>
      </c>
      <c r="O135" s="100" t="str">
        <f>'stranka in letna napoved 2015'!O135</f>
        <v>pridobitelj embaliranega blaga</v>
      </c>
      <c r="P135" s="40" t="str">
        <f>'stranka in letna napoved 2015'!P135</f>
        <v>QD</v>
      </c>
      <c r="Q135" s="64">
        <f>'stranka in letna napoved 2015'!Q135</f>
        <v>42005</v>
      </c>
      <c r="R135" s="64">
        <f>'stranka in letna napoved 2015'!R135</f>
        <v>41960</v>
      </c>
      <c r="S135" s="40" t="str">
        <f>'stranka in letna napoved 2015'!S135</f>
        <v>Tanja Peterlič</v>
      </c>
      <c r="T135" s="40" t="str">
        <f>'stranka in letna napoved 2015'!T135</f>
        <v>+386 1 600 26 79</v>
      </c>
      <c r="U135" s="40" t="str">
        <f>'stranka in letna napoved 2015'!U135</f>
        <v>tanja.peterlic@kompas-mts.si</v>
      </c>
      <c r="V135" s="40">
        <f>'stranka in letna napoved 2015'!V135</f>
        <v>0</v>
      </c>
      <c r="W135" s="40">
        <f>'stranka in letna napoved 2015'!W135</f>
        <v>0</v>
      </c>
      <c r="X135" s="40">
        <f>'stranka in letna napoved 2015'!X135</f>
        <v>0</v>
      </c>
      <c r="Y135" s="40">
        <f>'stranka in letna napoved 2015'!Y135</f>
        <v>0</v>
      </c>
      <c r="Z135" s="66">
        <f>'stranka in letna napoved 2015'!Z135</f>
        <v>0</v>
      </c>
      <c r="AA135" s="71">
        <f>'Q1 2015'!AA157+'Q2 2015'!AA135+'Q3 2015'!AA135+'Q4 2015'!AA135</f>
        <v>0</v>
      </c>
      <c r="AB135" s="236">
        <f>'Q4 2015'!AC135+'Q3 2015'!AC135+'Q2 2015'!AC135+'Q1 2015'!AC157</f>
        <v>0</v>
      </c>
      <c r="AC135" s="233">
        <f>'Q1 2015'!AD157+'Q2 2015'!AD135+'Q3 2015'!AD135+'Q4 2015'!AD135</f>
        <v>0</v>
      </c>
      <c r="AD135" s="236">
        <f>'Q4 2015'!AF135+'Q3 2015'!AF135+'Q2 2015'!AF135+'Q1 2015'!AF157</f>
        <v>0</v>
      </c>
      <c r="AE135" s="20">
        <f t="shared" ref="AE135:AE198" si="119">AA135+AC135</f>
        <v>0</v>
      </c>
      <c r="AF135" s="233">
        <f>'Q1 2015'!AH157+'Q2 2015'!AH135+'Q3 2015'!AH135+'Q4 2015'!AH135</f>
        <v>0</v>
      </c>
      <c r="AG135" s="236">
        <f>'Q4 2015'!AJ135+'Q3 2015'!AJ135+'Q2 2015'!AJ135+'Q1 2015'!AJ157</f>
        <v>0</v>
      </c>
      <c r="AH135" s="233">
        <f>'Q1 2015'!AK157+'Q2 2015'!AK135+'Q3 2015'!AK135+'Q4 2015'!AK135</f>
        <v>0</v>
      </c>
      <c r="AI135" s="236">
        <f>'Q4 2015'!AM135+'Q3 2015'!AM135+'Q2 2015'!AM135+'Q1 2015'!AM157</f>
        <v>0</v>
      </c>
      <c r="AJ135" s="233">
        <f t="shared" ref="AJ135:AJ198" si="120">AF135+AH135</f>
        <v>0</v>
      </c>
      <c r="AK135" s="233">
        <f>'Q1 2015'!AO157+'Q2 2015'!AO135+'Q3 2015'!AO135+'Q4 2015'!AO135</f>
        <v>0</v>
      </c>
      <c r="AL135" s="236">
        <f>'Q4 2015'!AQ135+'Q3 2015'!AQ135+'Q2 2015'!AQ135+'Q1 2015'!AQ157</f>
        <v>0</v>
      </c>
      <c r="AM135" s="23">
        <f t="shared" ref="AM135:AM198" si="121">AE135+AJ135</f>
        <v>0</v>
      </c>
      <c r="AN135" s="23">
        <f t="shared" ref="AN135:AN198" si="122">AJ135+AK135</f>
        <v>0</v>
      </c>
      <c r="AO135" s="23">
        <f t="shared" ref="AO135:AO198" si="123">AE135+AJ135+AK135</f>
        <v>0</v>
      </c>
      <c r="AP135" s="238">
        <f>'Q4 2015'!AU135+'Q3 2015'!AU135+'Q2 2015'!AU135+'Q1 2015'!AU157</f>
        <v>0</v>
      </c>
      <c r="AQ135" s="239">
        <f>'Q1 2015'!AV157+'Q2 2015'!AV135+'Q3 2015'!AV135+'Q4 2015'!AV135</f>
        <v>0</v>
      </c>
      <c r="AR135" s="242">
        <f>'Q4 2015'!AX135+'Q3 2015'!AX135+'Q2 2015'!AX135+'Q1 2015'!AX157</f>
        <v>0</v>
      </c>
      <c r="AS135" s="240">
        <f>'Q1 2015'!AY157+'Q2 2015'!AY135+'Q3 2015'!AY135+'Q4 2015'!AY135</f>
        <v>0</v>
      </c>
      <c r="AT135" s="242">
        <f>'Q4 2015'!BA135+'Q3 2015'!BA135+'Q2 2015'!BA135+'Q1 2015'!BA157</f>
        <v>0</v>
      </c>
      <c r="AU135" s="240">
        <f>'Q1 2015'!BB157+'Q2 2015'!BB135+'Q3 2015'!BB135+'Q4 2015'!BB135</f>
        <v>0</v>
      </c>
      <c r="AV135" s="242">
        <f>'Q4 2015'!BD135+'Q3 2015'!BD135+'Q2 2015'!BD135+'Q1 2015'!BD157</f>
        <v>0</v>
      </c>
      <c r="AW135" s="25">
        <f t="shared" ref="AW135:AW198" si="124">AQ135+AS135+AU135</f>
        <v>0</v>
      </c>
      <c r="AX135" s="240">
        <f>'Q1 2015'!BF157+'Q2 2015'!BF135+'Q3 2015'!BF135+'Q4 2015'!BF135</f>
        <v>0</v>
      </c>
      <c r="AY135" s="242">
        <f>'Q4 2015'!BH135+'Q3 2015'!BH135+'Q2 2015'!BH135+'Q1 2015'!BH157</f>
        <v>0</v>
      </c>
      <c r="AZ135" s="240">
        <f>'Q1 2015'!BI157+'Q2 2015'!BI135+'Q3 2015'!BI135+'Q4 2015'!BI135</f>
        <v>0</v>
      </c>
      <c r="BA135" s="242">
        <f>'Q4 2015'!BK135+'Q3 2015'!BK135+'Q2 2015'!BK135+'Q1 2015'!BK157</f>
        <v>0</v>
      </c>
      <c r="BB135" s="240">
        <f>'Q1 2015'!BL157+'Q2 2015'!BL135+'Q3 2015'!BL135+'Q4 2015'!BL135</f>
        <v>0</v>
      </c>
      <c r="BC135" s="242">
        <f>'Q4 2015'!BN135+'Q3 2015'!BN135+'Q2 2015'!BN135+'Q1 2015'!BN157</f>
        <v>0</v>
      </c>
      <c r="BD135" s="26">
        <f t="shared" ref="BD135:BD198" si="125">AX135+AZ135+BB135</f>
        <v>0</v>
      </c>
      <c r="BE135" s="240">
        <f>'Q1 2015'!BP157+'Q2 2015'!BP135+'Q3 2015'!BP135+'Q4 2015'!BP135</f>
        <v>0</v>
      </c>
      <c r="BF135" s="242">
        <f>'Q4 2015'!BR135+'Q3 2015'!BR135+'Q2 2015'!BR135+'Q1 2015'!BR157</f>
        <v>0</v>
      </c>
      <c r="BG135" s="27">
        <f t="shared" ref="BG135:BG198" si="126">BD135+AW135</f>
        <v>0</v>
      </c>
      <c r="BH135" s="27">
        <f t="shared" ref="BH135:BH198" si="127">BD135+BE135</f>
        <v>0</v>
      </c>
      <c r="BI135" s="27">
        <f t="shared" ref="BI135:BI198" si="128">AW135+BD135+BE135</f>
        <v>0</v>
      </c>
      <c r="BJ135" s="231">
        <f>'Q4 2015'!BV135+'Q3 2015'!BV135+'Q2 2015'!BV135+'Q1 2015'!BV157</f>
        <v>0</v>
      </c>
      <c r="BK135" s="243">
        <f>'Q1 2015'!BW157+'Q2 2015'!BW135+'Q3 2015'!BW135+'Q4 2015'!BW135</f>
        <v>0</v>
      </c>
      <c r="BL135" s="188">
        <f>'Q4 2015'!BY135+'Q3 2015'!BY135+'Q2 2015'!BY135+'Q1 2015'!BY157</f>
        <v>0</v>
      </c>
      <c r="BM135" s="244">
        <f>'Q1 2015'!BZ157+'Q2 2015'!BZ135+'Q3 2015'!BZ135+'Q4 2015'!BZ135</f>
        <v>0</v>
      </c>
      <c r="BN135" s="188">
        <f>'Q4 2015'!CB135+'Q3 2015'!CB135+'Q2 2015'!CB135+'Q1 2015'!CB157</f>
        <v>0</v>
      </c>
      <c r="BO135" s="244">
        <f>'Q1 2015'!CC157+'Q2 2015'!CC135+'Q3 2015'!CC135+'Q4 2015'!CC135</f>
        <v>0</v>
      </c>
      <c r="BP135" s="188">
        <f>'Q4 2015'!CE135+'Q3 2015'!CE135+'Q2 2015'!CE135+'Q1 2015'!CE157</f>
        <v>0</v>
      </c>
      <c r="BQ135" s="28">
        <f t="shared" ref="BQ135:BQ198" si="129">BK135+BM135</f>
        <v>0</v>
      </c>
      <c r="BR135" s="28">
        <f t="shared" ref="BR135:BR198" si="130">BM135+BO135</f>
        <v>0</v>
      </c>
      <c r="BS135" s="29">
        <f t="shared" ref="BS135:BS198" si="131">BQ135+BO135</f>
        <v>0</v>
      </c>
      <c r="BT135" s="217">
        <f>'Q4 2015'!CI135+'Q3 2015'!CI135+'Q2 2015'!CI135+'Q1 2015'!CI157</f>
        <v>0</v>
      </c>
      <c r="BU135" s="245">
        <f>'Q1 2015'!CJ157+'Q2 2015'!CJ135+'Q3 2015'!CJ135+'Q4 2015'!CJ135</f>
        <v>0</v>
      </c>
      <c r="BV135" s="247">
        <f>'Q4 2015'!CL135+'Q3 2015'!CL135+'Q2 2015'!CL135+'Q1 2015'!CL157</f>
        <v>0</v>
      </c>
      <c r="BW135" s="248">
        <f>'Q1 2015'!CM157+'Q2 2015'!CM135+'Q3 2015'!CM135+'Q4 2015'!CM135</f>
        <v>0</v>
      </c>
      <c r="BX135" s="247">
        <f>'Q4 2015'!CO135+'Q3 2015'!CO135+'Q2 2015'!CO135+'Q1 2015'!CO157</f>
        <v>0</v>
      </c>
      <c r="BY135" s="248">
        <f>'Q1 2015'!CP157+'Q2 2015'!CP135+'Q3 2015'!CP135+'Q4 2015'!CP135</f>
        <v>0</v>
      </c>
      <c r="BZ135" s="247">
        <f>'Q4 2015'!CR135+'Q3 2015'!CR135+'Q2 2015'!CR135+'Q1 2015'!CR157</f>
        <v>0</v>
      </c>
      <c r="CA135" s="30">
        <f t="shared" ref="CA135:CA198" si="132">BU135+BW135</f>
        <v>0</v>
      </c>
      <c r="CB135" s="30">
        <f t="shared" ref="CB135:CB198" si="133">BW135+BY135</f>
        <v>0</v>
      </c>
      <c r="CC135" s="31">
        <f t="shared" ref="CC135:CC198" si="134">CA135+BY135</f>
        <v>0</v>
      </c>
      <c r="CD135" s="192">
        <f>'Q4 2015'!CV135+'Q3 2015'!CV135+'Q2 2015'!CV135+'Q1 2015'!CV157</f>
        <v>0</v>
      </c>
      <c r="CE135" s="250">
        <f>'Q1 2015'!CW157+'Q2 2015'!CW135+'Q3 2015'!CW135+'Q4 2015'!CW135</f>
        <v>0</v>
      </c>
      <c r="CF135" s="252">
        <f>'Q4 2015'!CY135+'Q3 2015'!CY135+'Q2 2015'!CY135+'Q1 2015'!CY157</f>
        <v>0</v>
      </c>
      <c r="CG135" s="65">
        <f>'Q1 2015'!CZ157+'Q2 2015'!CZ135+'Q3 2015'!CZ135+'Q4 2015'!CZ135</f>
        <v>0</v>
      </c>
      <c r="CH135" s="252">
        <f>'Q4 2015'!DB135+'Q3 2015'!DB135+'Q2 2015'!DB135+'Q1 2015'!DB157</f>
        <v>0</v>
      </c>
      <c r="CI135" s="254">
        <f>'Q1 2015'!DC157+'Q2 2015'!DC135+'Q3 2015'!DC135+'Q4 2015'!DC135</f>
        <v>0</v>
      </c>
      <c r="CJ135" s="220">
        <f>'Q4 2015'!DE135+'Q3 2015'!DE135+'Q2 2015'!DE135+'Q1 2015'!DE157</f>
        <v>0</v>
      </c>
      <c r="CK135" s="32">
        <f t="shared" ref="CK135:CK198" si="135">CE135+CG135</f>
        <v>0</v>
      </c>
      <c r="CL135" s="32">
        <f t="shared" ref="CL135:CL198" si="136">CG135+CI135</f>
        <v>0</v>
      </c>
      <c r="CM135" s="32">
        <f t="shared" ref="CM135:CM198" si="137">CK135+CI135</f>
        <v>0</v>
      </c>
      <c r="CN135" s="194">
        <f>'Q4 2015'!DI135+'Q3 2015'!DI135+'Q2 2015'!DI135+'Q1 2015'!DI157</f>
        <v>0</v>
      </c>
      <c r="CO135" s="256">
        <f>'Q1 2015'!DJ157+'Q2 2015'!DJ135+'Q3 2015'!DJ135+'Q4 2015'!DJ135</f>
        <v>0</v>
      </c>
      <c r="CP135" s="258">
        <f>'Q4 2015'!DL135+'Q3 2015'!DL135+'Q2 2015'!DL135+'Q1 2015'!DL157</f>
        <v>0</v>
      </c>
      <c r="CQ135" s="260">
        <f>'Q1 2015'!DM157+'Q2 2015'!DM135+'Q3 2015'!DM135+'Q4 2015'!DM135</f>
        <v>0</v>
      </c>
      <c r="CR135" s="258">
        <f>'Q4 2015'!DO135+'Q3 2015'!DO135+'Q2 2015'!DO135+'Q1 2015'!DO157</f>
        <v>0</v>
      </c>
      <c r="CS135" s="260">
        <f>'Q1 2015'!DP157+'Q2 2015'!DP135+'Q3 2015'!DP135+'Q4 2015'!DP135</f>
        <v>0</v>
      </c>
      <c r="CT135" s="258">
        <f>'Q4 2015'!DR135+'Q3 2015'!DR135+'Q2 2015'!DR135+'Q1 2015'!DR157</f>
        <v>0</v>
      </c>
      <c r="CU135" s="33">
        <f t="shared" ref="CU135:CU198" si="138">CO135+CQ135</f>
        <v>0</v>
      </c>
      <c r="CV135" s="33">
        <f t="shared" ref="CV135:CV198" si="139">CQ135+CS135</f>
        <v>0</v>
      </c>
      <c r="CW135" s="33">
        <f t="shared" ref="CW135:CW198" si="140">CU135+CS135</f>
        <v>0</v>
      </c>
      <c r="CX135" s="196">
        <f>'Q4 2015'!DV135+'Q3 2015'!DV135+'Q2 2015'!DV135+'Q1 2015'!DV157</f>
        <v>0</v>
      </c>
      <c r="CY135" s="261">
        <f>'Q1 2015'!DW157+'Q2 2015'!DW135+'Q3 2015'!DW135+'Q4 2015'!DW135</f>
        <v>0</v>
      </c>
      <c r="CZ135" s="262">
        <f>'Q4 2015'!DY135+'Q3 2015'!DY135+'Q2 2015'!DY135+'Q1 2015'!DY157</f>
        <v>0</v>
      </c>
      <c r="DA135" s="263">
        <f>'Q1 2015'!DZ157+'Q2 2015'!DZ135+'Q3 2015'!DZ135+'Q4 2015'!DZ135</f>
        <v>0</v>
      </c>
      <c r="DB135" s="262">
        <f>'Q4 2015'!EB135+'Q3 2015'!EB135+'Q2 2015'!EB135+'Q1 2015'!EB157</f>
        <v>0</v>
      </c>
      <c r="DC135" s="263">
        <f>'Q1 2015'!EC157+'Q2 2015'!EC135+'Q3 2015'!EC135+'Q4 2015'!EC135</f>
        <v>0</v>
      </c>
      <c r="DD135" s="262">
        <f>'Q4 2015'!EE135+'Q3 2015'!EE135+'Q2 2015'!EE135+'Q1 2015'!EE157</f>
        <v>0</v>
      </c>
      <c r="DE135" s="34">
        <f t="shared" ref="DE135:DE198" si="141">CY135+DA135</f>
        <v>0</v>
      </c>
      <c r="DF135" s="34">
        <f t="shared" ref="DF135:DF198" si="142">DA135+DC135</f>
        <v>0</v>
      </c>
      <c r="DG135" s="34">
        <f t="shared" ref="DG135:DG198" si="143">DE135+DC135</f>
        <v>0</v>
      </c>
      <c r="DH135" s="200">
        <f>'Q4 2015'!EI135+'Q3 2015'!EI135+'Q2 2015'!EI135+'Q1 2015'!EI157</f>
        <v>0</v>
      </c>
      <c r="DI135" s="265">
        <f>'Q1 2015'!EJ157+'Q2 2015'!EJ135+'Q3 2015'!EJ135+'Q4 2015'!EJ135</f>
        <v>0</v>
      </c>
      <c r="DJ135" s="227">
        <f>'Q4 2015'!EL135+'Q3 2015'!EL135+'Q2 2015'!EL135+'Q1 2015'!EL157</f>
        <v>0</v>
      </c>
      <c r="DK135" s="267">
        <f>'Q1 2015'!EM157+'Q2 2015'!EM135+'Q3 2015'!EM135+'Q4 2015'!EM135</f>
        <v>0</v>
      </c>
      <c r="DL135" s="269">
        <f>'Q4 2015'!EO135+'Q3 2015'!EO135+'Q2 2015'!EO135+'Q1 2015'!EO157</f>
        <v>0</v>
      </c>
      <c r="DM135" s="267">
        <f>'Q1 2015'!EP157+'Q2 2015'!EP135+'Q3 2015'!EP135+'Q4 2015'!EP135</f>
        <v>0</v>
      </c>
      <c r="DN135" s="269">
        <f>'Q4 2015'!ER135+'Q3 2015'!ER135+'Q2 2015'!ER135+'Q1 2015'!ER157</f>
        <v>0</v>
      </c>
      <c r="DO135" s="35">
        <f t="shared" ref="DO135:DO198" si="144">DI135+DK135</f>
        <v>0</v>
      </c>
      <c r="DP135" s="35">
        <f t="shared" ref="DP135:DP198" si="145">DK135+DM135</f>
        <v>0</v>
      </c>
      <c r="DQ135" s="36">
        <f t="shared" ref="DQ135:DQ198" si="146">DO135+DM135</f>
        <v>0</v>
      </c>
      <c r="DR135" s="206">
        <f>'Q4 2015'!EV135+'Q3 2015'!EV135+'Q2 2015'!EV135+'Q1 2015'!EV157</f>
        <v>0</v>
      </c>
      <c r="DS135" s="288">
        <f t="shared" ref="DS135:DS198" si="147">AE135+AW135+BK135+BU135+CE135+CO135+CY135+DI135</f>
        <v>0</v>
      </c>
      <c r="DT135" s="289">
        <f t="shared" ref="DT135:DT198" si="148">AJ135+BD135+BM135+BW135+CG135+CQ135+DA135+DK135</f>
        <v>0</v>
      </c>
      <c r="DU135" s="289">
        <f t="shared" ref="DU135:DU198" si="149">DS135+DT135</f>
        <v>0</v>
      </c>
      <c r="DV135" s="289">
        <f t="shared" ref="DV135:DV198" si="150">AK135+BE135+BO135+BY135+CI135+CS135+DC135+DM135</f>
        <v>0</v>
      </c>
      <c r="DW135" s="289">
        <f t="shared" ref="DW135:DW198" si="151">DT135+DV135</f>
        <v>0</v>
      </c>
      <c r="DX135" s="290">
        <f t="shared" ref="DX135:DX198" si="152">DU135+DV135</f>
        <v>0</v>
      </c>
      <c r="DY135" s="298">
        <f>'Q4 2015'!FC135+'Q3 2015'!FC135+'Q2 2015'!FC135+'Q1 2015'!FC157</f>
        <v>0</v>
      </c>
    </row>
    <row r="136" spans="1:129">
      <c r="A136" s="37">
        <f>'stranka in letna napoved 2015'!A136</f>
        <v>133</v>
      </c>
      <c r="B136" s="37" t="str">
        <f>'stranka in letna napoved 2015'!B136</f>
        <v>133/2014</v>
      </c>
      <c r="C136" s="38" t="str">
        <f>'stranka in letna napoved 2015'!C136</f>
        <v>LEDO d.o.o.</v>
      </c>
      <c r="D136" s="39" t="str">
        <f>'stranka in letna napoved 2015'!D136</f>
        <v>Brnčičeva ulica 45</v>
      </c>
      <c r="E136" s="39" t="str">
        <f>'stranka in letna napoved 2015'!E136</f>
        <v>Ljubljana - Črnuče</v>
      </c>
      <c r="F136" s="40">
        <f>'stranka in letna napoved 2015'!F136</f>
        <v>1231</v>
      </c>
      <c r="G136" s="40" t="str">
        <f>'stranka in letna napoved 2015'!G136</f>
        <v>SI62063014</v>
      </c>
      <c r="H136" s="40" t="str">
        <f>'stranka in letna napoved 2015'!H136</f>
        <v>1216350000</v>
      </c>
      <c r="I136" s="40" t="str">
        <f>'stranka in letna napoved 2015'!I136</f>
        <v>ledo@ledo.si</v>
      </c>
      <c r="J136" s="40" t="str">
        <f>'stranka in letna napoved 2015'!J136</f>
        <v>46.330</v>
      </c>
      <c r="K136" s="40">
        <f>'stranka in letna napoved 2015'!K136</f>
        <v>0</v>
      </c>
      <c r="L136" s="40">
        <f>'stranka in letna napoved 2015'!L136</f>
        <v>0</v>
      </c>
      <c r="M136" s="66">
        <f>'stranka in letna napoved 2015'!M136</f>
        <v>0</v>
      </c>
      <c r="N136" s="102" t="str">
        <f>'stranka in letna napoved 2015'!N136</f>
        <v>MR</v>
      </c>
      <c r="O136" s="100" t="str">
        <f>'stranka in letna napoved 2015'!O136</f>
        <v>embaler</v>
      </c>
      <c r="P136" s="40" t="str">
        <f>'stranka in letna napoved 2015'!P136</f>
        <v>QD</v>
      </c>
      <c r="Q136" s="64">
        <f>'stranka in letna napoved 2015'!Q136</f>
        <v>42005</v>
      </c>
      <c r="R136" s="64">
        <f>'stranka in letna napoved 2015'!R136</f>
        <v>41922</v>
      </c>
      <c r="S136" s="40" t="str">
        <f>'stranka in letna napoved 2015'!S136</f>
        <v>Fluher Dejan</v>
      </c>
      <c r="T136" s="40" t="str">
        <f>'stranka in letna napoved 2015'!T136</f>
        <v>+386 70 555 590</v>
      </c>
      <c r="U136" s="40" t="str">
        <f>'stranka in letna napoved 2015'!U136</f>
        <v>dejan@ledo.si</v>
      </c>
      <c r="V136" s="40">
        <f>'stranka in letna napoved 2015'!V136</f>
        <v>0</v>
      </c>
      <c r="W136" s="40">
        <f>'stranka in letna napoved 2015'!W136</f>
        <v>0</v>
      </c>
      <c r="X136" s="40">
        <f>'stranka in letna napoved 2015'!X136</f>
        <v>0</v>
      </c>
      <c r="Y136" s="40">
        <f>'stranka in letna napoved 2015'!Y136</f>
        <v>0</v>
      </c>
      <c r="Z136" s="66">
        <f>'stranka in letna napoved 2015'!Z136</f>
        <v>0</v>
      </c>
      <c r="AA136" s="71">
        <f>'Q1 2015'!AA158+'Q2 2015'!AA136+'Q3 2015'!AA136+'Q4 2015'!AA136</f>
        <v>0</v>
      </c>
      <c r="AB136" s="236">
        <f>'Q4 2015'!AC136+'Q3 2015'!AC136+'Q2 2015'!AC136+'Q1 2015'!AC158</f>
        <v>0</v>
      </c>
      <c r="AC136" s="233">
        <f>'Q1 2015'!AD158+'Q2 2015'!AD136+'Q3 2015'!AD136+'Q4 2015'!AD136</f>
        <v>0</v>
      </c>
      <c r="AD136" s="236">
        <f>'Q4 2015'!AF136+'Q3 2015'!AF136+'Q2 2015'!AF136+'Q1 2015'!AF158</f>
        <v>0</v>
      </c>
      <c r="AE136" s="20">
        <f t="shared" si="119"/>
        <v>0</v>
      </c>
      <c r="AF136" s="233">
        <f>'Q1 2015'!AH158+'Q2 2015'!AH136+'Q3 2015'!AH136+'Q4 2015'!AH136</f>
        <v>0</v>
      </c>
      <c r="AG136" s="236">
        <f>'Q4 2015'!AJ136+'Q3 2015'!AJ136+'Q2 2015'!AJ136+'Q1 2015'!AJ158</f>
        <v>0</v>
      </c>
      <c r="AH136" s="233">
        <f>'Q1 2015'!AK158+'Q2 2015'!AK136+'Q3 2015'!AK136+'Q4 2015'!AK136</f>
        <v>0</v>
      </c>
      <c r="AI136" s="236">
        <f>'Q4 2015'!AM136+'Q3 2015'!AM136+'Q2 2015'!AM136+'Q1 2015'!AM158</f>
        <v>0</v>
      </c>
      <c r="AJ136" s="233">
        <f t="shared" si="120"/>
        <v>0</v>
      </c>
      <c r="AK136" s="233">
        <f>'Q1 2015'!AO158+'Q2 2015'!AO136+'Q3 2015'!AO136+'Q4 2015'!AO136</f>
        <v>0</v>
      </c>
      <c r="AL136" s="236">
        <f>'Q4 2015'!AQ136+'Q3 2015'!AQ136+'Q2 2015'!AQ136+'Q1 2015'!AQ158</f>
        <v>0</v>
      </c>
      <c r="AM136" s="23">
        <f t="shared" si="121"/>
        <v>0</v>
      </c>
      <c r="AN136" s="23">
        <f t="shared" si="122"/>
        <v>0</v>
      </c>
      <c r="AO136" s="23">
        <f t="shared" si="123"/>
        <v>0</v>
      </c>
      <c r="AP136" s="238">
        <f>'Q4 2015'!AU136+'Q3 2015'!AU136+'Q2 2015'!AU136+'Q1 2015'!AU158</f>
        <v>0</v>
      </c>
      <c r="AQ136" s="239">
        <f>'Q1 2015'!AV158+'Q2 2015'!AV136+'Q3 2015'!AV136+'Q4 2015'!AV136</f>
        <v>0</v>
      </c>
      <c r="AR136" s="242">
        <f>'Q4 2015'!AX136+'Q3 2015'!AX136+'Q2 2015'!AX136+'Q1 2015'!AX158</f>
        <v>0</v>
      </c>
      <c r="AS136" s="240">
        <f>'Q1 2015'!AY158+'Q2 2015'!AY136+'Q3 2015'!AY136+'Q4 2015'!AY136</f>
        <v>0</v>
      </c>
      <c r="AT136" s="242">
        <f>'Q4 2015'!BA136+'Q3 2015'!BA136+'Q2 2015'!BA136+'Q1 2015'!BA158</f>
        <v>0</v>
      </c>
      <c r="AU136" s="240">
        <f>'Q1 2015'!BB158+'Q2 2015'!BB136+'Q3 2015'!BB136+'Q4 2015'!BB136</f>
        <v>0</v>
      </c>
      <c r="AV136" s="242">
        <f>'Q4 2015'!BD136+'Q3 2015'!BD136+'Q2 2015'!BD136+'Q1 2015'!BD158</f>
        <v>0</v>
      </c>
      <c r="AW136" s="25">
        <f t="shared" si="124"/>
        <v>0</v>
      </c>
      <c r="AX136" s="240">
        <f>'Q1 2015'!BF158+'Q2 2015'!BF136+'Q3 2015'!BF136+'Q4 2015'!BF136</f>
        <v>0</v>
      </c>
      <c r="AY136" s="242">
        <f>'Q4 2015'!BH136+'Q3 2015'!BH136+'Q2 2015'!BH136+'Q1 2015'!BH158</f>
        <v>0</v>
      </c>
      <c r="AZ136" s="240">
        <f>'Q1 2015'!BI158+'Q2 2015'!BI136+'Q3 2015'!BI136+'Q4 2015'!BI136</f>
        <v>0</v>
      </c>
      <c r="BA136" s="242">
        <f>'Q4 2015'!BK136+'Q3 2015'!BK136+'Q2 2015'!BK136+'Q1 2015'!BK158</f>
        <v>0</v>
      </c>
      <c r="BB136" s="240">
        <f>'Q1 2015'!BL158+'Q2 2015'!BL136+'Q3 2015'!BL136+'Q4 2015'!BL136</f>
        <v>0</v>
      </c>
      <c r="BC136" s="242">
        <f>'Q4 2015'!BN136+'Q3 2015'!BN136+'Q2 2015'!BN136+'Q1 2015'!BN158</f>
        <v>0</v>
      </c>
      <c r="BD136" s="26">
        <f t="shared" si="125"/>
        <v>0</v>
      </c>
      <c r="BE136" s="240">
        <f>'Q1 2015'!BP158+'Q2 2015'!BP136+'Q3 2015'!BP136+'Q4 2015'!BP136</f>
        <v>0</v>
      </c>
      <c r="BF136" s="242">
        <f>'Q4 2015'!BR136+'Q3 2015'!BR136+'Q2 2015'!BR136+'Q1 2015'!BR158</f>
        <v>0</v>
      </c>
      <c r="BG136" s="27">
        <f t="shared" si="126"/>
        <v>0</v>
      </c>
      <c r="BH136" s="27">
        <f t="shared" si="127"/>
        <v>0</v>
      </c>
      <c r="BI136" s="27">
        <f t="shared" si="128"/>
        <v>0</v>
      </c>
      <c r="BJ136" s="231">
        <f>'Q4 2015'!BV136+'Q3 2015'!BV136+'Q2 2015'!BV136+'Q1 2015'!BV158</f>
        <v>0</v>
      </c>
      <c r="BK136" s="243">
        <f>'Q1 2015'!BW158+'Q2 2015'!BW136+'Q3 2015'!BW136+'Q4 2015'!BW136</f>
        <v>0</v>
      </c>
      <c r="BL136" s="188">
        <f>'Q4 2015'!BY136+'Q3 2015'!BY136+'Q2 2015'!BY136+'Q1 2015'!BY158</f>
        <v>0</v>
      </c>
      <c r="BM136" s="244">
        <f>'Q1 2015'!BZ158+'Q2 2015'!BZ136+'Q3 2015'!BZ136+'Q4 2015'!BZ136</f>
        <v>0</v>
      </c>
      <c r="BN136" s="188">
        <f>'Q4 2015'!CB136+'Q3 2015'!CB136+'Q2 2015'!CB136+'Q1 2015'!CB158</f>
        <v>0</v>
      </c>
      <c r="BO136" s="244">
        <f>'Q1 2015'!CC158+'Q2 2015'!CC136+'Q3 2015'!CC136+'Q4 2015'!CC136</f>
        <v>0</v>
      </c>
      <c r="BP136" s="188">
        <f>'Q4 2015'!CE136+'Q3 2015'!CE136+'Q2 2015'!CE136+'Q1 2015'!CE158</f>
        <v>0</v>
      </c>
      <c r="BQ136" s="28">
        <f t="shared" si="129"/>
        <v>0</v>
      </c>
      <c r="BR136" s="28">
        <f t="shared" si="130"/>
        <v>0</v>
      </c>
      <c r="BS136" s="29">
        <f t="shared" si="131"/>
        <v>0</v>
      </c>
      <c r="BT136" s="217">
        <f>'Q4 2015'!CI136+'Q3 2015'!CI136+'Q2 2015'!CI136+'Q1 2015'!CI158</f>
        <v>0</v>
      </c>
      <c r="BU136" s="245">
        <f>'Q1 2015'!CJ158+'Q2 2015'!CJ136+'Q3 2015'!CJ136+'Q4 2015'!CJ136</f>
        <v>0</v>
      </c>
      <c r="BV136" s="247">
        <f>'Q4 2015'!CL136+'Q3 2015'!CL136+'Q2 2015'!CL136+'Q1 2015'!CL158</f>
        <v>0</v>
      </c>
      <c r="BW136" s="248">
        <f>'Q1 2015'!CM158+'Q2 2015'!CM136+'Q3 2015'!CM136+'Q4 2015'!CM136</f>
        <v>0</v>
      </c>
      <c r="BX136" s="247">
        <f>'Q4 2015'!CO136+'Q3 2015'!CO136+'Q2 2015'!CO136+'Q1 2015'!CO158</f>
        <v>0</v>
      </c>
      <c r="BY136" s="248">
        <f>'Q1 2015'!CP158+'Q2 2015'!CP136+'Q3 2015'!CP136+'Q4 2015'!CP136</f>
        <v>0</v>
      </c>
      <c r="BZ136" s="247">
        <f>'Q4 2015'!CR136+'Q3 2015'!CR136+'Q2 2015'!CR136+'Q1 2015'!CR158</f>
        <v>0</v>
      </c>
      <c r="CA136" s="30">
        <f t="shared" si="132"/>
        <v>0</v>
      </c>
      <c r="CB136" s="30">
        <f t="shared" si="133"/>
        <v>0</v>
      </c>
      <c r="CC136" s="31">
        <f t="shared" si="134"/>
        <v>0</v>
      </c>
      <c r="CD136" s="192">
        <f>'Q4 2015'!CV136+'Q3 2015'!CV136+'Q2 2015'!CV136+'Q1 2015'!CV158</f>
        <v>0</v>
      </c>
      <c r="CE136" s="250">
        <f>'Q1 2015'!CW158+'Q2 2015'!CW136+'Q3 2015'!CW136+'Q4 2015'!CW136</f>
        <v>0</v>
      </c>
      <c r="CF136" s="252">
        <f>'Q4 2015'!CY136+'Q3 2015'!CY136+'Q2 2015'!CY136+'Q1 2015'!CY158</f>
        <v>0</v>
      </c>
      <c r="CG136" s="65">
        <f>'Q1 2015'!CZ158+'Q2 2015'!CZ136+'Q3 2015'!CZ136+'Q4 2015'!CZ136</f>
        <v>0</v>
      </c>
      <c r="CH136" s="252">
        <f>'Q4 2015'!DB136+'Q3 2015'!DB136+'Q2 2015'!DB136+'Q1 2015'!DB158</f>
        <v>0</v>
      </c>
      <c r="CI136" s="254">
        <f>'Q1 2015'!DC158+'Q2 2015'!DC136+'Q3 2015'!DC136+'Q4 2015'!DC136</f>
        <v>0</v>
      </c>
      <c r="CJ136" s="220">
        <f>'Q4 2015'!DE136+'Q3 2015'!DE136+'Q2 2015'!DE136+'Q1 2015'!DE158</f>
        <v>0</v>
      </c>
      <c r="CK136" s="32">
        <f t="shared" si="135"/>
        <v>0</v>
      </c>
      <c r="CL136" s="32">
        <f t="shared" si="136"/>
        <v>0</v>
      </c>
      <c r="CM136" s="32">
        <f t="shared" si="137"/>
        <v>0</v>
      </c>
      <c r="CN136" s="194">
        <f>'Q4 2015'!DI136+'Q3 2015'!DI136+'Q2 2015'!DI136+'Q1 2015'!DI158</f>
        <v>0</v>
      </c>
      <c r="CO136" s="256">
        <f>'Q1 2015'!DJ158+'Q2 2015'!DJ136+'Q3 2015'!DJ136+'Q4 2015'!DJ136</f>
        <v>0</v>
      </c>
      <c r="CP136" s="258">
        <f>'Q4 2015'!DL136+'Q3 2015'!DL136+'Q2 2015'!DL136+'Q1 2015'!DL158</f>
        <v>0</v>
      </c>
      <c r="CQ136" s="260">
        <f>'Q1 2015'!DM158+'Q2 2015'!DM136+'Q3 2015'!DM136+'Q4 2015'!DM136</f>
        <v>0</v>
      </c>
      <c r="CR136" s="258">
        <f>'Q4 2015'!DO136+'Q3 2015'!DO136+'Q2 2015'!DO136+'Q1 2015'!DO158</f>
        <v>0</v>
      </c>
      <c r="CS136" s="260">
        <f>'Q1 2015'!DP158+'Q2 2015'!DP136+'Q3 2015'!DP136+'Q4 2015'!DP136</f>
        <v>0</v>
      </c>
      <c r="CT136" s="258">
        <f>'Q4 2015'!DR136+'Q3 2015'!DR136+'Q2 2015'!DR136+'Q1 2015'!DR158</f>
        <v>0</v>
      </c>
      <c r="CU136" s="33">
        <f t="shared" si="138"/>
        <v>0</v>
      </c>
      <c r="CV136" s="33">
        <f t="shared" si="139"/>
        <v>0</v>
      </c>
      <c r="CW136" s="33">
        <f t="shared" si="140"/>
        <v>0</v>
      </c>
      <c r="CX136" s="196">
        <f>'Q4 2015'!DV136+'Q3 2015'!DV136+'Q2 2015'!DV136+'Q1 2015'!DV158</f>
        <v>0</v>
      </c>
      <c r="CY136" s="261">
        <f>'Q1 2015'!DW158+'Q2 2015'!DW136+'Q3 2015'!DW136+'Q4 2015'!DW136</f>
        <v>0</v>
      </c>
      <c r="CZ136" s="262">
        <f>'Q4 2015'!DY136+'Q3 2015'!DY136+'Q2 2015'!DY136+'Q1 2015'!DY158</f>
        <v>0</v>
      </c>
      <c r="DA136" s="263">
        <f>'Q1 2015'!DZ158+'Q2 2015'!DZ136+'Q3 2015'!DZ136+'Q4 2015'!DZ136</f>
        <v>0</v>
      </c>
      <c r="DB136" s="262">
        <f>'Q4 2015'!EB136+'Q3 2015'!EB136+'Q2 2015'!EB136+'Q1 2015'!EB158</f>
        <v>0</v>
      </c>
      <c r="DC136" s="263">
        <f>'Q1 2015'!EC158+'Q2 2015'!EC136+'Q3 2015'!EC136+'Q4 2015'!EC136</f>
        <v>0</v>
      </c>
      <c r="DD136" s="262">
        <f>'Q4 2015'!EE136+'Q3 2015'!EE136+'Q2 2015'!EE136+'Q1 2015'!EE158</f>
        <v>0</v>
      </c>
      <c r="DE136" s="34">
        <f t="shared" si="141"/>
        <v>0</v>
      </c>
      <c r="DF136" s="34">
        <f t="shared" si="142"/>
        <v>0</v>
      </c>
      <c r="DG136" s="34">
        <f t="shared" si="143"/>
        <v>0</v>
      </c>
      <c r="DH136" s="200">
        <f>'Q4 2015'!EI136+'Q3 2015'!EI136+'Q2 2015'!EI136+'Q1 2015'!EI158</f>
        <v>0</v>
      </c>
      <c r="DI136" s="265">
        <f>'Q1 2015'!EJ158+'Q2 2015'!EJ136+'Q3 2015'!EJ136+'Q4 2015'!EJ136</f>
        <v>0</v>
      </c>
      <c r="DJ136" s="227">
        <f>'Q4 2015'!EL136+'Q3 2015'!EL136+'Q2 2015'!EL136+'Q1 2015'!EL158</f>
        <v>0</v>
      </c>
      <c r="DK136" s="267">
        <f>'Q1 2015'!EM158+'Q2 2015'!EM136+'Q3 2015'!EM136+'Q4 2015'!EM136</f>
        <v>0</v>
      </c>
      <c r="DL136" s="269">
        <f>'Q4 2015'!EO136+'Q3 2015'!EO136+'Q2 2015'!EO136+'Q1 2015'!EO158</f>
        <v>0</v>
      </c>
      <c r="DM136" s="267">
        <f>'Q1 2015'!EP158+'Q2 2015'!EP136+'Q3 2015'!EP136+'Q4 2015'!EP136</f>
        <v>0</v>
      </c>
      <c r="DN136" s="269">
        <f>'Q4 2015'!ER136+'Q3 2015'!ER136+'Q2 2015'!ER136+'Q1 2015'!ER158</f>
        <v>0</v>
      </c>
      <c r="DO136" s="35">
        <f t="shared" si="144"/>
        <v>0</v>
      </c>
      <c r="DP136" s="35">
        <f t="shared" si="145"/>
        <v>0</v>
      </c>
      <c r="DQ136" s="36">
        <f t="shared" si="146"/>
        <v>0</v>
      </c>
      <c r="DR136" s="206">
        <f>'Q4 2015'!EV136+'Q3 2015'!EV136+'Q2 2015'!EV136+'Q1 2015'!EV158</f>
        <v>0</v>
      </c>
      <c r="DS136" s="288">
        <f t="shared" si="147"/>
        <v>0</v>
      </c>
      <c r="DT136" s="289">
        <f t="shared" si="148"/>
        <v>0</v>
      </c>
      <c r="DU136" s="289">
        <f t="shared" si="149"/>
        <v>0</v>
      </c>
      <c r="DV136" s="289">
        <f t="shared" si="150"/>
        <v>0</v>
      </c>
      <c r="DW136" s="289">
        <f t="shared" si="151"/>
        <v>0</v>
      </c>
      <c r="DX136" s="290">
        <f t="shared" si="152"/>
        <v>0</v>
      </c>
      <c r="DY136" s="298">
        <f>'Q4 2015'!FC136+'Q3 2015'!FC136+'Q2 2015'!FC136+'Q1 2015'!FC158</f>
        <v>0</v>
      </c>
    </row>
    <row r="137" spans="1:129">
      <c r="A137" s="37">
        <f>'stranka in letna napoved 2015'!A137</f>
        <v>134</v>
      </c>
      <c r="B137" s="37" t="str">
        <f>'stranka in letna napoved 2015'!B137</f>
        <v>134/2014</v>
      </c>
      <c r="C137" s="38" t="str">
        <f>'stranka in letna napoved 2015'!C137</f>
        <v>FIST d.o.o.</v>
      </c>
      <c r="D137" s="39" t="str">
        <f>'stranka in letna napoved 2015'!D137</f>
        <v>Brodišče 4</v>
      </c>
      <c r="E137" s="39" t="str">
        <f>'stranka in letna napoved 2015'!E137</f>
        <v>Trzin</v>
      </c>
      <c r="F137" s="40">
        <f>'stranka in letna napoved 2015'!F137</f>
        <v>1236</v>
      </c>
      <c r="G137" s="40" t="str">
        <f>'stranka in letna napoved 2015'!G137</f>
        <v>SI96402270</v>
      </c>
      <c r="H137" s="40" t="str">
        <f>'stranka in letna napoved 2015'!H137</f>
        <v>5388562000</v>
      </c>
      <c r="I137" s="40">
        <f>'stranka in letna napoved 2015'!I137</f>
        <v>0</v>
      </c>
      <c r="J137" s="40" t="str">
        <f>'stranka in letna napoved 2015'!J137</f>
        <v>70.220</v>
      </c>
      <c r="K137" s="40">
        <f>'stranka in letna napoved 2015'!K137</f>
        <v>0</v>
      </c>
      <c r="L137" s="40">
        <f>'stranka in letna napoved 2015'!L137</f>
        <v>0</v>
      </c>
      <c r="M137" s="66">
        <f>'stranka in letna napoved 2015'!M137</f>
        <v>0</v>
      </c>
      <c r="N137" s="102" t="str">
        <f>'stranka in letna napoved 2015'!N137</f>
        <v>IM</v>
      </c>
      <c r="O137" s="100" t="str">
        <f>'stranka in letna napoved 2015'!O137</f>
        <v>pridobitelj embaliranega blaga</v>
      </c>
      <c r="P137" s="40" t="str">
        <f>'stranka in letna napoved 2015'!P137</f>
        <v>QD</v>
      </c>
      <c r="Q137" s="64">
        <f>'stranka in letna napoved 2015'!Q137</f>
        <v>42005</v>
      </c>
      <c r="R137" s="64">
        <f>'stranka in letna napoved 2015'!R137</f>
        <v>41963</v>
      </c>
      <c r="S137" s="40" t="str">
        <f>'stranka in letna napoved 2015'!S137</f>
        <v>Alijana Golob, Špela Pančur</v>
      </c>
      <c r="T137" s="40" t="str">
        <f>'stranka in letna napoved 2015'!T137</f>
        <v>+386 1 562 11 53</v>
      </c>
      <c r="U137" s="40" t="str">
        <f>'stranka in letna napoved 2015'!U137</f>
        <v>alijana.golob@fist.si; spela.pancur@fist.si</v>
      </c>
      <c r="V137" s="40">
        <f>'stranka in letna napoved 2015'!V137</f>
        <v>0</v>
      </c>
      <c r="W137" s="40">
        <f>'stranka in letna napoved 2015'!W137</f>
        <v>0</v>
      </c>
      <c r="X137" s="40">
        <f>'stranka in letna napoved 2015'!X137</f>
        <v>0</v>
      </c>
      <c r="Y137" s="40">
        <f>'stranka in letna napoved 2015'!Y137</f>
        <v>0</v>
      </c>
      <c r="Z137" s="66">
        <f>'stranka in letna napoved 2015'!Z137</f>
        <v>0</v>
      </c>
      <c r="AA137" s="71">
        <f>'Q1 2015'!AA159+'Q2 2015'!AA137+'Q3 2015'!AA137+'Q4 2015'!AA137</f>
        <v>0</v>
      </c>
      <c r="AB137" s="236">
        <f>'Q4 2015'!AC137+'Q3 2015'!AC137+'Q2 2015'!AC137+'Q1 2015'!AC159</f>
        <v>0</v>
      </c>
      <c r="AC137" s="233">
        <f>'Q1 2015'!AD159+'Q2 2015'!AD137+'Q3 2015'!AD137+'Q4 2015'!AD137</f>
        <v>0</v>
      </c>
      <c r="AD137" s="236">
        <f>'Q4 2015'!AF137+'Q3 2015'!AF137+'Q2 2015'!AF137+'Q1 2015'!AF159</f>
        <v>0</v>
      </c>
      <c r="AE137" s="20">
        <f t="shared" si="119"/>
        <v>0</v>
      </c>
      <c r="AF137" s="233">
        <f>'Q1 2015'!AH159+'Q2 2015'!AH137+'Q3 2015'!AH137+'Q4 2015'!AH137</f>
        <v>0</v>
      </c>
      <c r="AG137" s="236">
        <f>'Q4 2015'!AJ137+'Q3 2015'!AJ137+'Q2 2015'!AJ137+'Q1 2015'!AJ159</f>
        <v>0</v>
      </c>
      <c r="AH137" s="233">
        <f>'Q1 2015'!AK159+'Q2 2015'!AK137+'Q3 2015'!AK137+'Q4 2015'!AK137</f>
        <v>0</v>
      </c>
      <c r="AI137" s="236">
        <f>'Q4 2015'!AM137+'Q3 2015'!AM137+'Q2 2015'!AM137+'Q1 2015'!AM159</f>
        <v>0</v>
      </c>
      <c r="AJ137" s="233">
        <f t="shared" si="120"/>
        <v>0</v>
      </c>
      <c r="AK137" s="233">
        <f>'Q1 2015'!AO159+'Q2 2015'!AO137+'Q3 2015'!AO137+'Q4 2015'!AO137</f>
        <v>0</v>
      </c>
      <c r="AL137" s="236">
        <f>'Q4 2015'!AQ137+'Q3 2015'!AQ137+'Q2 2015'!AQ137+'Q1 2015'!AQ159</f>
        <v>0</v>
      </c>
      <c r="AM137" s="23">
        <f t="shared" si="121"/>
        <v>0</v>
      </c>
      <c r="AN137" s="23">
        <f t="shared" si="122"/>
        <v>0</v>
      </c>
      <c r="AO137" s="23">
        <f t="shared" si="123"/>
        <v>0</v>
      </c>
      <c r="AP137" s="238">
        <f>'Q4 2015'!AU137+'Q3 2015'!AU137+'Q2 2015'!AU137+'Q1 2015'!AU159</f>
        <v>0</v>
      </c>
      <c r="AQ137" s="239">
        <f>'Q1 2015'!AV159+'Q2 2015'!AV137+'Q3 2015'!AV137+'Q4 2015'!AV137</f>
        <v>0</v>
      </c>
      <c r="AR137" s="242">
        <f>'Q4 2015'!AX137+'Q3 2015'!AX137+'Q2 2015'!AX137+'Q1 2015'!AX159</f>
        <v>0</v>
      </c>
      <c r="AS137" s="240">
        <f>'Q1 2015'!AY159+'Q2 2015'!AY137+'Q3 2015'!AY137+'Q4 2015'!AY137</f>
        <v>0</v>
      </c>
      <c r="AT137" s="242">
        <f>'Q4 2015'!BA137+'Q3 2015'!BA137+'Q2 2015'!BA137+'Q1 2015'!BA159</f>
        <v>0</v>
      </c>
      <c r="AU137" s="240">
        <f>'Q1 2015'!BB159+'Q2 2015'!BB137+'Q3 2015'!BB137+'Q4 2015'!BB137</f>
        <v>0</v>
      </c>
      <c r="AV137" s="242">
        <f>'Q4 2015'!BD137+'Q3 2015'!BD137+'Q2 2015'!BD137+'Q1 2015'!BD159</f>
        <v>0</v>
      </c>
      <c r="AW137" s="25">
        <f t="shared" si="124"/>
        <v>0</v>
      </c>
      <c r="AX137" s="240">
        <f>'Q1 2015'!BF159+'Q2 2015'!BF137+'Q3 2015'!BF137+'Q4 2015'!BF137</f>
        <v>0</v>
      </c>
      <c r="AY137" s="242">
        <f>'Q4 2015'!BH137+'Q3 2015'!BH137+'Q2 2015'!BH137+'Q1 2015'!BH159</f>
        <v>0</v>
      </c>
      <c r="AZ137" s="240">
        <f>'Q1 2015'!BI159+'Q2 2015'!BI137+'Q3 2015'!BI137+'Q4 2015'!BI137</f>
        <v>0</v>
      </c>
      <c r="BA137" s="242">
        <f>'Q4 2015'!BK137+'Q3 2015'!BK137+'Q2 2015'!BK137+'Q1 2015'!BK159</f>
        <v>0</v>
      </c>
      <c r="BB137" s="240">
        <f>'Q1 2015'!BL159+'Q2 2015'!BL137+'Q3 2015'!BL137+'Q4 2015'!BL137</f>
        <v>0</v>
      </c>
      <c r="BC137" s="242">
        <f>'Q4 2015'!BN137+'Q3 2015'!BN137+'Q2 2015'!BN137+'Q1 2015'!BN159</f>
        <v>0</v>
      </c>
      <c r="BD137" s="26">
        <f t="shared" si="125"/>
        <v>0</v>
      </c>
      <c r="BE137" s="240">
        <f>'Q1 2015'!BP159+'Q2 2015'!BP137+'Q3 2015'!BP137+'Q4 2015'!BP137</f>
        <v>0</v>
      </c>
      <c r="BF137" s="242">
        <f>'Q4 2015'!BR137+'Q3 2015'!BR137+'Q2 2015'!BR137+'Q1 2015'!BR159</f>
        <v>0</v>
      </c>
      <c r="BG137" s="27">
        <f t="shared" si="126"/>
        <v>0</v>
      </c>
      <c r="BH137" s="27">
        <f t="shared" si="127"/>
        <v>0</v>
      </c>
      <c r="BI137" s="27">
        <f t="shared" si="128"/>
        <v>0</v>
      </c>
      <c r="BJ137" s="231">
        <f>'Q4 2015'!BV137+'Q3 2015'!BV137+'Q2 2015'!BV137+'Q1 2015'!BV159</f>
        <v>0</v>
      </c>
      <c r="BK137" s="243">
        <f>'Q1 2015'!BW159+'Q2 2015'!BW137+'Q3 2015'!BW137+'Q4 2015'!BW137</f>
        <v>0</v>
      </c>
      <c r="BL137" s="188">
        <f>'Q4 2015'!BY137+'Q3 2015'!BY137+'Q2 2015'!BY137+'Q1 2015'!BY159</f>
        <v>0</v>
      </c>
      <c r="BM137" s="244">
        <f>'Q1 2015'!BZ159+'Q2 2015'!BZ137+'Q3 2015'!BZ137+'Q4 2015'!BZ137</f>
        <v>0</v>
      </c>
      <c r="BN137" s="188">
        <f>'Q4 2015'!CB137+'Q3 2015'!CB137+'Q2 2015'!CB137+'Q1 2015'!CB159</f>
        <v>0</v>
      </c>
      <c r="BO137" s="244">
        <f>'Q1 2015'!CC159+'Q2 2015'!CC137+'Q3 2015'!CC137+'Q4 2015'!CC137</f>
        <v>0</v>
      </c>
      <c r="BP137" s="188">
        <f>'Q4 2015'!CE137+'Q3 2015'!CE137+'Q2 2015'!CE137+'Q1 2015'!CE159</f>
        <v>0</v>
      </c>
      <c r="BQ137" s="28">
        <f t="shared" si="129"/>
        <v>0</v>
      </c>
      <c r="BR137" s="28">
        <f t="shared" si="130"/>
        <v>0</v>
      </c>
      <c r="BS137" s="29">
        <f t="shared" si="131"/>
        <v>0</v>
      </c>
      <c r="BT137" s="217">
        <f>'Q4 2015'!CI137+'Q3 2015'!CI137+'Q2 2015'!CI137+'Q1 2015'!CI159</f>
        <v>0</v>
      </c>
      <c r="BU137" s="245">
        <f>'Q1 2015'!CJ159+'Q2 2015'!CJ137+'Q3 2015'!CJ137+'Q4 2015'!CJ137</f>
        <v>0</v>
      </c>
      <c r="BV137" s="247">
        <f>'Q4 2015'!CL137+'Q3 2015'!CL137+'Q2 2015'!CL137+'Q1 2015'!CL159</f>
        <v>0</v>
      </c>
      <c r="BW137" s="248">
        <f>'Q1 2015'!CM159+'Q2 2015'!CM137+'Q3 2015'!CM137+'Q4 2015'!CM137</f>
        <v>0</v>
      </c>
      <c r="BX137" s="247">
        <f>'Q4 2015'!CO137+'Q3 2015'!CO137+'Q2 2015'!CO137+'Q1 2015'!CO159</f>
        <v>0</v>
      </c>
      <c r="BY137" s="248">
        <f>'Q1 2015'!CP159+'Q2 2015'!CP137+'Q3 2015'!CP137+'Q4 2015'!CP137</f>
        <v>0</v>
      </c>
      <c r="BZ137" s="247">
        <f>'Q4 2015'!CR137+'Q3 2015'!CR137+'Q2 2015'!CR137+'Q1 2015'!CR159</f>
        <v>0</v>
      </c>
      <c r="CA137" s="30">
        <f t="shared" si="132"/>
        <v>0</v>
      </c>
      <c r="CB137" s="30">
        <f t="shared" si="133"/>
        <v>0</v>
      </c>
      <c r="CC137" s="31">
        <f t="shared" si="134"/>
        <v>0</v>
      </c>
      <c r="CD137" s="192">
        <f>'Q4 2015'!CV137+'Q3 2015'!CV137+'Q2 2015'!CV137+'Q1 2015'!CV159</f>
        <v>0</v>
      </c>
      <c r="CE137" s="250">
        <f>'Q1 2015'!CW159+'Q2 2015'!CW137+'Q3 2015'!CW137+'Q4 2015'!CW137</f>
        <v>0</v>
      </c>
      <c r="CF137" s="252">
        <f>'Q4 2015'!CY137+'Q3 2015'!CY137+'Q2 2015'!CY137+'Q1 2015'!CY159</f>
        <v>0</v>
      </c>
      <c r="CG137" s="65">
        <f>'Q1 2015'!CZ159+'Q2 2015'!CZ137+'Q3 2015'!CZ137+'Q4 2015'!CZ137</f>
        <v>0</v>
      </c>
      <c r="CH137" s="252">
        <f>'Q4 2015'!DB137+'Q3 2015'!DB137+'Q2 2015'!DB137+'Q1 2015'!DB159</f>
        <v>0</v>
      </c>
      <c r="CI137" s="254">
        <f>'Q1 2015'!DC159+'Q2 2015'!DC137+'Q3 2015'!DC137+'Q4 2015'!DC137</f>
        <v>0</v>
      </c>
      <c r="CJ137" s="220">
        <f>'Q4 2015'!DE137+'Q3 2015'!DE137+'Q2 2015'!DE137+'Q1 2015'!DE159</f>
        <v>0</v>
      </c>
      <c r="CK137" s="32">
        <f t="shared" si="135"/>
        <v>0</v>
      </c>
      <c r="CL137" s="32">
        <f t="shared" si="136"/>
        <v>0</v>
      </c>
      <c r="CM137" s="32">
        <f t="shared" si="137"/>
        <v>0</v>
      </c>
      <c r="CN137" s="194">
        <f>'Q4 2015'!DI137+'Q3 2015'!DI137+'Q2 2015'!DI137+'Q1 2015'!DI159</f>
        <v>0</v>
      </c>
      <c r="CO137" s="256">
        <f>'Q1 2015'!DJ159+'Q2 2015'!DJ137+'Q3 2015'!DJ137+'Q4 2015'!DJ137</f>
        <v>0</v>
      </c>
      <c r="CP137" s="258">
        <f>'Q4 2015'!DL137+'Q3 2015'!DL137+'Q2 2015'!DL137+'Q1 2015'!DL159</f>
        <v>0</v>
      </c>
      <c r="CQ137" s="260">
        <f>'Q1 2015'!DM159+'Q2 2015'!DM137+'Q3 2015'!DM137+'Q4 2015'!DM137</f>
        <v>0</v>
      </c>
      <c r="CR137" s="258">
        <f>'Q4 2015'!DO137+'Q3 2015'!DO137+'Q2 2015'!DO137+'Q1 2015'!DO159</f>
        <v>0</v>
      </c>
      <c r="CS137" s="260">
        <f>'Q1 2015'!DP159+'Q2 2015'!DP137+'Q3 2015'!DP137+'Q4 2015'!DP137</f>
        <v>0</v>
      </c>
      <c r="CT137" s="258">
        <f>'Q4 2015'!DR137+'Q3 2015'!DR137+'Q2 2015'!DR137+'Q1 2015'!DR159</f>
        <v>0</v>
      </c>
      <c r="CU137" s="33">
        <f t="shared" si="138"/>
        <v>0</v>
      </c>
      <c r="CV137" s="33">
        <f t="shared" si="139"/>
        <v>0</v>
      </c>
      <c r="CW137" s="33">
        <f t="shared" si="140"/>
        <v>0</v>
      </c>
      <c r="CX137" s="196">
        <f>'Q4 2015'!DV137+'Q3 2015'!DV137+'Q2 2015'!DV137+'Q1 2015'!DV159</f>
        <v>0</v>
      </c>
      <c r="CY137" s="261">
        <f>'Q1 2015'!DW159+'Q2 2015'!DW137+'Q3 2015'!DW137+'Q4 2015'!DW137</f>
        <v>0</v>
      </c>
      <c r="CZ137" s="262">
        <f>'Q4 2015'!DY137+'Q3 2015'!DY137+'Q2 2015'!DY137+'Q1 2015'!DY159</f>
        <v>0</v>
      </c>
      <c r="DA137" s="263">
        <f>'Q1 2015'!DZ159+'Q2 2015'!DZ137+'Q3 2015'!DZ137+'Q4 2015'!DZ137</f>
        <v>0</v>
      </c>
      <c r="DB137" s="262">
        <f>'Q4 2015'!EB137+'Q3 2015'!EB137+'Q2 2015'!EB137+'Q1 2015'!EB159</f>
        <v>0</v>
      </c>
      <c r="DC137" s="263">
        <f>'Q1 2015'!EC159+'Q2 2015'!EC137+'Q3 2015'!EC137+'Q4 2015'!EC137</f>
        <v>0</v>
      </c>
      <c r="DD137" s="262">
        <f>'Q4 2015'!EE137+'Q3 2015'!EE137+'Q2 2015'!EE137+'Q1 2015'!EE159</f>
        <v>0</v>
      </c>
      <c r="DE137" s="34">
        <f t="shared" si="141"/>
        <v>0</v>
      </c>
      <c r="DF137" s="34">
        <f t="shared" si="142"/>
        <v>0</v>
      </c>
      <c r="DG137" s="34">
        <f t="shared" si="143"/>
        <v>0</v>
      </c>
      <c r="DH137" s="200">
        <f>'Q4 2015'!EI137+'Q3 2015'!EI137+'Q2 2015'!EI137+'Q1 2015'!EI159</f>
        <v>0</v>
      </c>
      <c r="DI137" s="265">
        <f>'Q1 2015'!EJ159+'Q2 2015'!EJ137+'Q3 2015'!EJ137+'Q4 2015'!EJ137</f>
        <v>0</v>
      </c>
      <c r="DJ137" s="227">
        <f>'Q4 2015'!EL137+'Q3 2015'!EL137+'Q2 2015'!EL137+'Q1 2015'!EL159</f>
        <v>0</v>
      </c>
      <c r="DK137" s="267">
        <f>'Q1 2015'!EM159+'Q2 2015'!EM137+'Q3 2015'!EM137+'Q4 2015'!EM137</f>
        <v>0</v>
      </c>
      <c r="DL137" s="269">
        <f>'Q4 2015'!EO137+'Q3 2015'!EO137+'Q2 2015'!EO137+'Q1 2015'!EO159</f>
        <v>0</v>
      </c>
      <c r="DM137" s="267">
        <f>'Q1 2015'!EP159+'Q2 2015'!EP137+'Q3 2015'!EP137+'Q4 2015'!EP137</f>
        <v>0</v>
      </c>
      <c r="DN137" s="269">
        <f>'Q4 2015'!ER137+'Q3 2015'!ER137+'Q2 2015'!ER137+'Q1 2015'!ER159</f>
        <v>0</v>
      </c>
      <c r="DO137" s="35">
        <f t="shared" si="144"/>
        <v>0</v>
      </c>
      <c r="DP137" s="35">
        <f t="shared" si="145"/>
        <v>0</v>
      </c>
      <c r="DQ137" s="36">
        <f t="shared" si="146"/>
        <v>0</v>
      </c>
      <c r="DR137" s="206">
        <f>'Q4 2015'!EV137+'Q3 2015'!EV137+'Q2 2015'!EV137+'Q1 2015'!EV159</f>
        <v>0</v>
      </c>
      <c r="DS137" s="288">
        <f t="shared" si="147"/>
        <v>0</v>
      </c>
      <c r="DT137" s="289">
        <f t="shared" si="148"/>
        <v>0</v>
      </c>
      <c r="DU137" s="289">
        <f t="shared" si="149"/>
        <v>0</v>
      </c>
      <c r="DV137" s="289">
        <f t="shared" si="150"/>
        <v>0</v>
      </c>
      <c r="DW137" s="289">
        <f t="shared" si="151"/>
        <v>0</v>
      </c>
      <c r="DX137" s="290">
        <f t="shared" si="152"/>
        <v>0</v>
      </c>
      <c r="DY137" s="298">
        <f>'Q4 2015'!FC137+'Q3 2015'!FC137+'Q2 2015'!FC137+'Q1 2015'!FC159</f>
        <v>0</v>
      </c>
    </row>
    <row r="138" spans="1:129">
      <c r="A138" s="37">
        <f>'stranka in letna napoved 2015'!A138</f>
        <v>135</v>
      </c>
      <c r="B138" s="37" t="str">
        <f>'stranka in letna napoved 2015'!B138</f>
        <v>135/2014</v>
      </c>
      <c r="C138" s="38" t="str">
        <f>'stranka in letna napoved 2015'!C138</f>
        <v>SADJARSTVO SLOM, d.o.o.</v>
      </c>
      <c r="D138" s="39" t="str">
        <f>'stranka in letna napoved 2015'!D138</f>
        <v>Uniše 11</v>
      </c>
      <c r="E138" s="39" t="str">
        <f>'stranka in letna napoved 2015'!E138</f>
        <v>Ponikva</v>
      </c>
      <c r="F138" s="40">
        <f>'stranka in letna napoved 2015'!F138</f>
        <v>3232</v>
      </c>
      <c r="G138" s="40" t="str">
        <f>'stranka in letna napoved 2015'!G138</f>
        <v>SI59302585</v>
      </c>
      <c r="H138" s="40" t="str">
        <f>'stranka in letna napoved 2015'!H138</f>
        <v>381598600</v>
      </c>
      <c r="I138" s="40">
        <f>'stranka in letna napoved 2015'!I138</f>
        <v>0</v>
      </c>
      <c r="J138" s="40" t="str">
        <f>'stranka in letna napoved 2015'!J138</f>
        <v>46.900</v>
      </c>
      <c r="K138" s="40">
        <f>'stranka in letna napoved 2015'!K138</f>
        <v>0</v>
      </c>
      <c r="L138" s="40">
        <f>'stranka in letna napoved 2015'!L138</f>
        <v>0</v>
      </c>
      <c r="M138" s="66">
        <f>'stranka in letna napoved 2015'!M138</f>
        <v>0</v>
      </c>
      <c r="N138" s="102" t="str">
        <f>'stranka in letna napoved 2015'!N138</f>
        <v>DG</v>
      </c>
      <c r="O138" s="100" t="str">
        <f>'stranka in letna napoved 2015'!O138</f>
        <v>embaler</v>
      </c>
      <c r="P138" s="40" t="str">
        <f>'stranka in letna napoved 2015'!P138</f>
        <v>QD</v>
      </c>
      <c r="Q138" s="64">
        <f>'stranka in letna napoved 2015'!Q138</f>
        <v>41821</v>
      </c>
      <c r="R138" s="64">
        <f>'stranka in letna napoved 2015'!R138</f>
        <v>41967</v>
      </c>
      <c r="S138" s="40" t="str">
        <f>'stranka in letna napoved 2015'!S138</f>
        <v>Jožica Bobnar</v>
      </c>
      <c r="T138" s="40" t="str">
        <f>'stranka in letna napoved 2015'!T138</f>
        <v>+386 31 610 514</v>
      </c>
      <c r="U138" s="40" t="str">
        <f>'stranka in letna napoved 2015'!U138</f>
        <v>slom2@siol.com</v>
      </c>
      <c r="V138" s="40">
        <f>'stranka in letna napoved 2015'!V138</f>
        <v>0</v>
      </c>
      <c r="W138" s="40">
        <f>'stranka in letna napoved 2015'!W138</f>
        <v>0</v>
      </c>
      <c r="X138" s="40">
        <f>'stranka in letna napoved 2015'!X138</f>
        <v>0</v>
      </c>
      <c r="Y138" s="40">
        <f>'stranka in letna napoved 2015'!Y138</f>
        <v>0</v>
      </c>
      <c r="Z138" s="66">
        <f>'stranka in letna napoved 2015'!Z138</f>
        <v>0</v>
      </c>
      <c r="AA138" s="71">
        <f>'Q1 2015'!AA160+'Q2 2015'!AA138+'Q3 2015'!AA138+'Q4 2015'!AA138</f>
        <v>0</v>
      </c>
      <c r="AB138" s="236">
        <f>'Q4 2015'!AC138+'Q3 2015'!AC138+'Q2 2015'!AC138+'Q1 2015'!AC160</f>
        <v>0</v>
      </c>
      <c r="AC138" s="233">
        <f>'Q1 2015'!AD160+'Q2 2015'!AD138+'Q3 2015'!AD138+'Q4 2015'!AD138</f>
        <v>0</v>
      </c>
      <c r="AD138" s="236">
        <f>'Q4 2015'!AF138+'Q3 2015'!AF138+'Q2 2015'!AF138+'Q1 2015'!AF160</f>
        <v>0</v>
      </c>
      <c r="AE138" s="20">
        <f t="shared" si="119"/>
        <v>0</v>
      </c>
      <c r="AF138" s="233">
        <f>'Q1 2015'!AH160+'Q2 2015'!AH138+'Q3 2015'!AH138+'Q4 2015'!AH138</f>
        <v>0</v>
      </c>
      <c r="AG138" s="236">
        <f>'Q4 2015'!AJ138+'Q3 2015'!AJ138+'Q2 2015'!AJ138+'Q1 2015'!AJ160</f>
        <v>0</v>
      </c>
      <c r="AH138" s="233">
        <f>'Q1 2015'!AK160+'Q2 2015'!AK138+'Q3 2015'!AK138+'Q4 2015'!AK138</f>
        <v>0</v>
      </c>
      <c r="AI138" s="236">
        <f>'Q4 2015'!AM138+'Q3 2015'!AM138+'Q2 2015'!AM138+'Q1 2015'!AM160</f>
        <v>0</v>
      </c>
      <c r="AJ138" s="233">
        <f t="shared" si="120"/>
        <v>0</v>
      </c>
      <c r="AK138" s="233">
        <f>'Q1 2015'!AO160+'Q2 2015'!AO138+'Q3 2015'!AO138+'Q4 2015'!AO138</f>
        <v>0</v>
      </c>
      <c r="AL138" s="236">
        <f>'Q4 2015'!AQ138+'Q3 2015'!AQ138+'Q2 2015'!AQ138+'Q1 2015'!AQ160</f>
        <v>0</v>
      </c>
      <c r="AM138" s="23">
        <f t="shared" si="121"/>
        <v>0</v>
      </c>
      <c r="AN138" s="23">
        <f t="shared" si="122"/>
        <v>0</v>
      </c>
      <c r="AO138" s="23">
        <f t="shared" si="123"/>
        <v>0</v>
      </c>
      <c r="AP138" s="238">
        <f>'Q4 2015'!AU138+'Q3 2015'!AU138+'Q2 2015'!AU138+'Q1 2015'!AU160</f>
        <v>0</v>
      </c>
      <c r="AQ138" s="239">
        <f>'Q1 2015'!AV160+'Q2 2015'!AV138+'Q3 2015'!AV138+'Q4 2015'!AV138</f>
        <v>0</v>
      </c>
      <c r="AR138" s="242">
        <f>'Q4 2015'!AX138+'Q3 2015'!AX138+'Q2 2015'!AX138+'Q1 2015'!AX160</f>
        <v>0</v>
      </c>
      <c r="AS138" s="240">
        <f>'Q1 2015'!AY160+'Q2 2015'!AY138+'Q3 2015'!AY138+'Q4 2015'!AY138</f>
        <v>0</v>
      </c>
      <c r="AT138" s="242">
        <f>'Q4 2015'!BA138+'Q3 2015'!BA138+'Q2 2015'!BA138+'Q1 2015'!BA160</f>
        <v>0</v>
      </c>
      <c r="AU138" s="240">
        <f>'Q1 2015'!BB160+'Q2 2015'!BB138+'Q3 2015'!BB138+'Q4 2015'!BB138</f>
        <v>0</v>
      </c>
      <c r="AV138" s="242">
        <f>'Q4 2015'!BD138+'Q3 2015'!BD138+'Q2 2015'!BD138+'Q1 2015'!BD160</f>
        <v>0</v>
      </c>
      <c r="AW138" s="25">
        <f t="shared" si="124"/>
        <v>0</v>
      </c>
      <c r="AX138" s="240">
        <f>'Q1 2015'!BF160+'Q2 2015'!BF138+'Q3 2015'!BF138+'Q4 2015'!BF138</f>
        <v>0</v>
      </c>
      <c r="AY138" s="242">
        <f>'Q4 2015'!BH138+'Q3 2015'!BH138+'Q2 2015'!BH138+'Q1 2015'!BH160</f>
        <v>0</v>
      </c>
      <c r="AZ138" s="240">
        <f>'Q1 2015'!BI160+'Q2 2015'!BI138+'Q3 2015'!BI138+'Q4 2015'!BI138</f>
        <v>0</v>
      </c>
      <c r="BA138" s="242">
        <f>'Q4 2015'!BK138+'Q3 2015'!BK138+'Q2 2015'!BK138+'Q1 2015'!BK160</f>
        <v>0</v>
      </c>
      <c r="BB138" s="240">
        <f>'Q1 2015'!BL160+'Q2 2015'!BL138+'Q3 2015'!BL138+'Q4 2015'!BL138</f>
        <v>0</v>
      </c>
      <c r="BC138" s="242">
        <f>'Q4 2015'!BN138+'Q3 2015'!BN138+'Q2 2015'!BN138+'Q1 2015'!BN160</f>
        <v>0</v>
      </c>
      <c r="BD138" s="26">
        <f t="shared" si="125"/>
        <v>0</v>
      </c>
      <c r="BE138" s="240">
        <f>'Q1 2015'!BP160+'Q2 2015'!BP138+'Q3 2015'!BP138+'Q4 2015'!BP138</f>
        <v>0</v>
      </c>
      <c r="BF138" s="242">
        <f>'Q4 2015'!BR138+'Q3 2015'!BR138+'Q2 2015'!BR138+'Q1 2015'!BR160</f>
        <v>0</v>
      </c>
      <c r="BG138" s="27">
        <f t="shared" si="126"/>
        <v>0</v>
      </c>
      <c r="BH138" s="27">
        <f t="shared" si="127"/>
        <v>0</v>
      </c>
      <c r="BI138" s="27">
        <f t="shared" si="128"/>
        <v>0</v>
      </c>
      <c r="BJ138" s="231">
        <f>'Q4 2015'!BV138+'Q3 2015'!BV138+'Q2 2015'!BV138+'Q1 2015'!BV160</f>
        <v>0</v>
      </c>
      <c r="BK138" s="243">
        <f>'Q1 2015'!BW160+'Q2 2015'!BW138+'Q3 2015'!BW138+'Q4 2015'!BW138</f>
        <v>0</v>
      </c>
      <c r="BL138" s="188">
        <f>'Q4 2015'!BY138+'Q3 2015'!BY138+'Q2 2015'!BY138+'Q1 2015'!BY160</f>
        <v>0</v>
      </c>
      <c r="BM138" s="244">
        <f>'Q1 2015'!BZ160+'Q2 2015'!BZ138+'Q3 2015'!BZ138+'Q4 2015'!BZ138</f>
        <v>0</v>
      </c>
      <c r="BN138" s="188">
        <f>'Q4 2015'!CB138+'Q3 2015'!CB138+'Q2 2015'!CB138+'Q1 2015'!CB160</f>
        <v>0</v>
      </c>
      <c r="BO138" s="244">
        <f>'Q1 2015'!CC160+'Q2 2015'!CC138+'Q3 2015'!CC138+'Q4 2015'!CC138</f>
        <v>0</v>
      </c>
      <c r="BP138" s="188">
        <f>'Q4 2015'!CE138+'Q3 2015'!CE138+'Q2 2015'!CE138+'Q1 2015'!CE160</f>
        <v>0</v>
      </c>
      <c r="BQ138" s="28">
        <f t="shared" si="129"/>
        <v>0</v>
      </c>
      <c r="BR138" s="28">
        <f t="shared" si="130"/>
        <v>0</v>
      </c>
      <c r="BS138" s="29">
        <f t="shared" si="131"/>
        <v>0</v>
      </c>
      <c r="BT138" s="217">
        <f>'Q4 2015'!CI138+'Q3 2015'!CI138+'Q2 2015'!CI138+'Q1 2015'!CI160</f>
        <v>0</v>
      </c>
      <c r="BU138" s="245">
        <f>'Q1 2015'!CJ160+'Q2 2015'!CJ138+'Q3 2015'!CJ138+'Q4 2015'!CJ138</f>
        <v>0</v>
      </c>
      <c r="BV138" s="247">
        <f>'Q4 2015'!CL138+'Q3 2015'!CL138+'Q2 2015'!CL138+'Q1 2015'!CL160</f>
        <v>0</v>
      </c>
      <c r="BW138" s="248">
        <f>'Q1 2015'!CM160+'Q2 2015'!CM138+'Q3 2015'!CM138+'Q4 2015'!CM138</f>
        <v>0</v>
      </c>
      <c r="BX138" s="247">
        <f>'Q4 2015'!CO138+'Q3 2015'!CO138+'Q2 2015'!CO138+'Q1 2015'!CO160</f>
        <v>0</v>
      </c>
      <c r="BY138" s="248">
        <f>'Q1 2015'!CP160+'Q2 2015'!CP138+'Q3 2015'!CP138+'Q4 2015'!CP138</f>
        <v>0</v>
      </c>
      <c r="BZ138" s="247">
        <f>'Q4 2015'!CR138+'Q3 2015'!CR138+'Q2 2015'!CR138+'Q1 2015'!CR160</f>
        <v>0</v>
      </c>
      <c r="CA138" s="30">
        <f t="shared" si="132"/>
        <v>0</v>
      </c>
      <c r="CB138" s="30">
        <f t="shared" si="133"/>
        <v>0</v>
      </c>
      <c r="CC138" s="31">
        <f t="shared" si="134"/>
        <v>0</v>
      </c>
      <c r="CD138" s="192">
        <f>'Q4 2015'!CV138+'Q3 2015'!CV138+'Q2 2015'!CV138+'Q1 2015'!CV160</f>
        <v>0</v>
      </c>
      <c r="CE138" s="250">
        <f>'Q1 2015'!CW160+'Q2 2015'!CW138+'Q3 2015'!CW138+'Q4 2015'!CW138</f>
        <v>0</v>
      </c>
      <c r="CF138" s="252">
        <f>'Q4 2015'!CY138+'Q3 2015'!CY138+'Q2 2015'!CY138+'Q1 2015'!CY160</f>
        <v>0</v>
      </c>
      <c r="CG138" s="65">
        <f>'Q1 2015'!CZ160+'Q2 2015'!CZ138+'Q3 2015'!CZ138+'Q4 2015'!CZ138</f>
        <v>0</v>
      </c>
      <c r="CH138" s="252">
        <f>'Q4 2015'!DB138+'Q3 2015'!DB138+'Q2 2015'!DB138+'Q1 2015'!DB160</f>
        <v>0</v>
      </c>
      <c r="CI138" s="254">
        <f>'Q1 2015'!DC160+'Q2 2015'!DC138+'Q3 2015'!DC138+'Q4 2015'!DC138</f>
        <v>0</v>
      </c>
      <c r="CJ138" s="220">
        <f>'Q4 2015'!DE138+'Q3 2015'!DE138+'Q2 2015'!DE138+'Q1 2015'!DE160</f>
        <v>0</v>
      </c>
      <c r="CK138" s="32">
        <f t="shared" si="135"/>
        <v>0</v>
      </c>
      <c r="CL138" s="32">
        <f t="shared" si="136"/>
        <v>0</v>
      </c>
      <c r="CM138" s="32">
        <f t="shared" si="137"/>
        <v>0</v>
      </c>
      <c r="CN138" s="194">
        <f>'Q4 2015'!DI138+'Q3 2015'!DI138+'Q2 2015'!DI138+'Q1 2015'!DI160</f>
        <v>0</v>
      </c>
      <c r="CO138" s="256">
        <f>'Q1 2015'!DJ160+'Q2 2015'!DJ138+'Q3 2015'!DJ138+'Q4 2015'!DJ138</f>
        <v>0</v>
      </c>
      <c r="CP138" s="258">
        <f>'Q4 2015'!DL138+'Q3 2015'!DL138+'Q2 2015'!DL138+'Q1 2015'!DL160</f>
        <v>0</v>
      </c>
      <c r="CQ138" s="260">
        <f>'Q1 2015'!DM160+'Q2 2015'!DM138+'Q3 2015'!DM138+'Q4 2015'!DM138</f>
        <v>0</v>
      </c>
      <c r="CR138" s="258">
        <f>'Q4 2015'!DO138+'Q3 2015'!DO138+'Q2 2015'!DO138+'Q1 2015'!DO160</f>
        <v>0</v>
      </c>
      <c r="CS138" s="260">
        <f>'Q1 2015'!DP160+'Q2 2015'!DP138+'Q3 2015'!DP138+'Q4 2015'!DP138</f>
        <v>0</v>
      </c>
      <c r="CT138" s="258">
        <f>'Q4 2015'!DR138+'Q3 2015'!DR138+'Q2 2015'!DR138+'Q1 2015'!DR160</f>
        <v>0</v>
      </c>
      <c r="CU138" s="33">
        <f t="shared" si="138"/>
        <v>0</v>
      </c>
      <c r="CV138" s="33">
        <f t="shared" si="139"/>
        <v>0</v>
      </c>
      <c r="CW138" s="33">
        <f t="shared" si="140"/>
        <v>0</v>
      </c>
      <c r="CX138" s="196">
        <f>'Q4 2015'!DV138+'Q3 2015'!DV138+'Q2 2015'!DV138+'Q1 2015'!DV160</f>
        <v>0</v>
      </c>
      <c r="CY138" s="261">
        <f>'Q1 2015'!DW160+'Q2 2015'!DW138+'Q3 2015'!DW138+'Q4 2015'!DW138</f>
        <v>0</v>
      </c>
      <c r="CZ138" s="262">
        <f>'Q4 2015'!DY138+'Q3 2015'!DY138+'Q2 2015'!DY138+'Q1 2015'!DY160</f>
        <v>0</v>
      </c>
      <c r="DA138" s="263">
        <f>'Q1 2015'!DZ160+'Q2 2015'!DZ138+'Q3 2015'!DZ138+'Q4 2015'!DZ138</f>
        <v>0</v>
      </c>
      <c r="DB138" s="262">
        <f>'Q4 2015'!EB138+'Q3 2015'!EB138+'Q2 2015'!EB138+'Q1 2015'!EB160</f>
        <v>0</v>
      </c>
      <c r="DC138" s="263">
        <f>'Q1 2015'!EC160+'Q2 2015'!EC138+'Q3 2015'!EC138+'Q4 2015'!EC138</f>
        <v>0</v>
      </c>
      <c r="DD138" s="262">
        <f>'Q4 2015'!EE138+'Q3 2015'!EE138+'Q2 2015'!EE138+'Q1 2015'!EE160</f>
        <v>0</v>
      </c>
      <c r="DE138" s="34">
        <f t="shared" si="141"/>
        <v>0</v>
      </c>
      <c r="DF138" s="34">
        <f t="shared" si="142"/>
        <v>0</v>
      </c>
      <c r="DG138" s="34">
        <f t="shared" si="143"/>
        <v>0</v>
      </c>
      <c r="DH138" s="200">
        <f>'Q4 2015'!EI138+'Q3 2015'!EI138+'Q2 2015'!EI138+'Q1 2015'!EI160</f>
        <v>0</v>
      </c>
      <c r="DI138" s="265">
        <f>'Q1 2015'!EJ160+'Q2 2015'!EJ138+'Q3 2015'!EJ138+'Q4 2015'!EJ138</f>
        <v>0</v>
      </c>
      <c r="DJ138" s="227">
        <f>'Q4 2015'!EL138+'Q3 2015'!EL138+'Q2 2015'!EL138+'Q1 2015'!EL160</f>
        <v>0</v>
      </c>
      <c r="DK138" s="267">
        <f>'Q1 2015'!EM160+'Q2 2015'!EM138+'Q3 2015'!EM138+'Q4 2015'!EM138</f>
        <v>0</v>
      </c>
      <c r="DL138" s="269">
        <f>'Q4 2015'!EO138+'Q3 2015'!EO138+'Q2 2015'!EO138+'Q1 2015'!EO160</f>
        <v>0</v>
      </c>
      <c r="DM138" s="267">
        <f>'Q1 2015'!EP160+'Q2 2015'!EP138+'Q3 2015'!EP138+'Q4 2015'!EP138</f>
        <v>0</v>
      </c>
      <c r="DN138" s="269">
        <f>'Q4 2015'!ER138+'Q3 2015'!ER138+'Q2 2015'!ER138+'Q1 2015'!ER160</f>
        <v>0</v>
      </c>
      <c r="DO138" s="35">
        <f t="shared" si="144"/>
        <v>0</v>
      </c>
      <c r="DP138" s="35">
        <f t="shared" si="145"/>
        <v>0</v>
      </c>
      <c r="DQ138" s="36">
        <f t="shared" si="146"/>
        <v>0</v>
      </c>
      <c r="DR138" s="206">
        <f>'Q4 2015'!EV138+'Q3 2015'!EV138+'Q2 2015'!EV138+'Q1 2015'!EV160</f>
        <v>0</v>
      </c>
      <c r="DS138" s="288">
        <f t="shared" si="147"/>
        <v>0</v>
      </c>
      <c r="DT138" s="289">
        <f t="shared" si="148"/>
        <v>0</v>
      </c>
      <c r="DU138" s="289">
        <f t="shared" si="149"/>
        <v>0</v>
      </c>
      <c r="DV138" s="289">
        <f t="shared" si="150"/>
        <v>0</v>
      </c>
      <c r="DW138" s="289">
        <f t="shared" si="151"/>
        <v>0</v>
      </c>
      <c r="DX138" s="290">
        <f t="shared" si="152"/>
        <v>0</v>
      </c>
      <c r="DY138" s="298">
        <f>'Q4 2015'!FC138+'Q3 2015'!FC138+'Q2 2015'!FC138+'Q1 2015'!FC160</f>
        <v>0</v>
      </c>
    </row>
    <row r="139" spans="1:129">
      <c r="A139" s="37">
        <f>'stranka in letna napoved 2015'!A139</f>
        <v>136</v>
      </c>
      <c r="B139" s="37" t="str">
        <f>'stranka in letna napoved 2015'!B139</f>
        <v>136/2014</v>
      </c>
      <c r="C139" s="38" t="str">
        <f>'stranka in letna napoved 2015'!C139</f>
        <v>AGROCHEM d.o.o.</v>
      </c>
      <c r="D139" s="39" t="str">
        <f>'stranka in letna napoved 2015'!D139</f>
        <v>Ulica Ivana Suliča 23</v>
      </c>
      <c r="E139" s="39" t="str">
        <f>'stranka in letna napoved 2015'!E139</f>
        <v>Šempeter pri Gorici</v>
      </c>
      <c r="F139" s="40">
        <f>'stranka in letna napoved 2015'!F139</f>
        <v>5290</v>
      </c>
      <c r="G139" s="40" t="str">
        <f>'stranka in letna napoved 2015'!G139</f>
        <v>SI50677616</v>
      </c>
      <c r="H139" s="40" t="str">
        <f>'stranka in letna napoved 2015'!H139</f>
        <v>5735661000</v>
      </c>
      <c r="I139" s="40">
        <f>'stranka in letna napoved 2015'!I139</f>
        <v>0</v>
      </c>
      <c r="J139" s="40" t="str">
        <f>'stranka in letna napoved 2015'!J139</f>
        <v>46.190</v>
      </c>
      <c r="K139" s="40">
        <f>'stranka in letna napoved 2015'!K139</f>
        <v>0</v>
      </c>
      <c r="L139" s="40">
        <f>'stranka in letna napoved 2015'!L139</f>
        <v>0</v>
      </c>
      <c r="M139" s="66">
        <f>'stranka in letna napoved 2015'!M139</f>
        <v>0</v>
      </c>
      <c r="N139" s="102" t="str">
        <f>'stranka in letna napoved 2015'!N139</f>
        <v>SZ</v>
      </c>
      <c r="O139" s="100" t="str">
        <f>'stranka in letna napoved 2015'!O139</f>
        <v>pridobitelj embaliranega blaga</v>
      </c>
      <c r="P139" s="40" t="str">
        <f>'stranka in letna napoved 2015'!P139</f>
        <v>QD</v>
      </c>
      <c r="Q139" s="64">
        <f>'stranka in letna napoved 2015'!Q139</f>
        <v>42005</v>
      </c>
      <c r="R139" s="64">
        <f>'stranka in letna napoved 2015'!R139</f>
        <v>42005</v>
      </c>
      <c r="S139" s="40" t="str">
        <f>'stranka in letna napoved 2015'!S139</f>
        <v>Nika Jazbec</v>
      </c>
      <c r="T139" s="40" t="str">
        <f>'stranka in letna napoved 2015'!T139</f>
        <v>+386 8 205 13 86</v>
      </c>
      <c r="U139" s="40" t="str">
        <f>'stranka in letna napoved 2015'!U139</f>
        <v>nika.agrochem@gmail.com</v>
      </c>
      <c r="V139" s="40">
        <f>'stranka in letna napoved 2015'!V139</f>
        <v>0</v>
      </c>
      <c r="W139" s="40">
        <f>'stranka in letna napoved 2015'!W139</f>
        <v>0</v>
      </c>
      <c r="X139" s="40">
        <f>'stranka in letna napoved 2015'!X139</f>
        <v>0</v>
      </c>
      <c r="Y139" s="40">
        <f>'stranka in letna napoved 2015'!Y139</f>
        <v>0</v>
      </c>
      <c r="Z139" s="66">
        <f>'stranka in letna napoved 2015'!Z139</f>
        <v>0</v>
      </c>
      <c r="AA139" s="71">
        <f>'Q1 2015'!AA161+'Q2 2015'!AA139+'Q3 2015'!AA139+'Q4 2015'!AA139</f>
        <v>0</v>
      </c>
      <c r="AB139" s="236">
        <f>'Q4 2015'!AC139+'Q3 2015'!AC139+'Q2 2015'!AC139+'Q1 2015'!AC161</f>
        <v>0</v>
      </c>
      <c r="AC139" s="233">
        <f>'Q1 2015'!AD161+'Q2 2015'!AD139+'Q3 2015'!AD139+'Q4 2015'!AD139</f>
        <v>0</v>
      </c>
      <c r="AD139" s="236">
        <f>'Q4 2015'!AF139+'Q3 2015'!AF139+'Q2 2015'!AF139+'Q1 2015'!AF161</f>
        <v>0</v>
      </c>
      <c r="AE139" s="20">
        <f t="shared" si="119"/>
        <v>0</v>
      </c>
      <c r="AF139" s="233">
        <f>'Q1 2015'!AH161+'Q2 2015'!AH139+'Q3 2015'!AH139+'Q4 2015'!AH139</f>
        <v>0</v>
      </c>
      <c r="AG139" s="236">
        <f>'Q4 2015'!AJ139+'Q3 2015'!AJ139+'Q2 2015'!AJ139+'Q1 2015'!AJ161</f>
        <v>0</v>
      </c>
      <c r="AH139" s="233">
        <f>'Q1 2015'!AK161+'Q2 2015'!AK139+'Q3 2015'!AK139+'Q4 2015'!AK139</f>
        <v>0</v>
      </c>
      <c r="AI139" s="236">
        <f>'Q4 2015'!AM139+'Q3 2015'!AM139+'Q2 2015'!AM139+'Q1 2015'!AM161</f>
        <v>0</v>
      </c>
      <c r="AJ139" s="233">
        <f t="shared" si="120"/>
        <v>0</v>
      </c>
      <c r="AK139" s="233">
        <f>'Q1 2015'!AO161+'Q2 2015'!AO139+'Q3 2015'!AO139+'Q4 2015'!AO139</f>
        <v>0</v>
      </c>
      <c r="AL139" s="236">
        <f>'Q4 2015'!AQ139+'Q3 2015'!AQ139+'Q2 2015'!AQ139+'Q1 2015'!AQ161</f>
        <v>0</v>
      </c>
      <c r="AM139" s="23">
        <f t="shared" si="121"/>
        <v>0</v>
      </c>
      <c r="AN139" s="23">
        <f t="shared" si="122"/>
        <v>0</v>
      </c>
      <c r="AO139" s="23">
        <f t="shared" si="123"/>
        <v>0</v>
      </c>
      <c r="AP139" s="238">
        <f>'Q4 2015'!AU139+'Q3 2015'!AU139+'Q2 2015'!AU139+'Q1 2015'!AU161</f>
        <v>0</v>
      </c>
      <c r="AQ139" s="239">
        <f>'Q1 2015'!AV161+'Q2 2015'!AV139+'Q3 2015'!AV139+'Q4 2015'!AV139</f>
        <v>0</v>
      </c>
      <c r="AR139" s="242">
        <f>'Q4 2015'!AX139+'Q3 2015'!AX139+'Q2 2015'!AX139+'Q1 2015'!AX161</f>
        <v>0</v>
      </c>
      <c r="AS139" s="240">
        <f>'Q1 2015'!AY161+'Q2 2015'!AY139+'Q3 2015'!AY139+'Q4 2015'!AY139</f>
        <v>0</v>
      </c>
      <c r="AT139" s="242">
        <f>'Q4 2015'!BA139+'Q3 2015'!BA139+'Q2 2015'!BA139+'Q1 2015'!BA161</f>
        <v>0</v>
      </c>
      <c r="AU139" s="240">
        <f>'Q1 2015'!BB161+'Q2 2015'!BB139+'Q3 2015'!BB139+'Q4 2015'!BB139</f>
        <v>0</v>
      </c>
      <c r="AV139" s="242">
        <f>'Q4 2015'!BD139+'Q3 2015'!BD139+'Q2 2015'!BD139+'Q1 2015'!BD161</f>
        <v>0</v>
      </c>
      <c r="AW139" s="25">
        <f t="shared" si="124"/>
        <v>0</v>
      </c>
      <c r="AX139" s="240">
        <f>'Q1 2015'!BF161+'Q2 2015'!BF139+'Q3 2015'!BF139+'Q4 2015'!BF139</f>
        <v>0</v>
      </c>
      <c r="AY139" s="242">
        <f>'Q4 2015'!BH139+'Q3 2015'!BH139+'Q2 2015'!BH139+'Q1 2015'!BH161</f>
        <v>0</v>
      </c>
      <c r="AZ139" s="240">
        <f>'Q1 2015'!BI161+'Q2 2015'!BI139+'Q3 2015'!BI139+'Q4 2015'!BI139</f>
        <v>0</v>
      </c>
      <c r="BA139" s="242">
        <f>'Q4 2015'!BK139+'Q3 2015'!BK139+'Q2 2015'!BK139+'Q1 2015'!BK161</f>
        <v>0</v>
      </c>
      <c r="BB139" s="240">
        <f>'Q1 2015'!BL161+'Q2 2015'!BL139+'Q3 2015'!BL139+'Q4 2015'!BL139</f>
        <v>0</v>
      </c>
      <c r="BC139" s="242">
        <f>'Q4 2015'!BN139+'Q3 2015'!BN139+'Q2 2015'!BN139+'Q1 2015'!BN161</f>
        <v>0</v>
      </c>
      <c r="BD139" s="26">
        <f t="shared" si="125"/>
        <v>0</v>
      </c>
      <c r="BE139" s="240">
        <f>'Q1 2015'!BP161+'Q2 2015'!BP139+'Q3 2015'!BP139+'Q4 2015'!BP139</f>
        <v>0</v>
      </c>
      <c r="BF139" s="242">
        <f>'Q4 2015'!BR139+'Q3 2015'!BR139+'Q2 2015'!BR139+'Q1 2015'!BR161</f>
        <v>0</v>
      </c>
      <c r="BG139" s="27">
        <f t="shared" si="126"/>
        <v>0</v>
      </c>
      <c r="BH139" s="27">
        <f t="shared" si="127"/>
        <v>0</v>
      </c>
      <c r="BI139" s="27">
        <f t="shared" si="128"/>
        <v>0</v>
      </c>
      <c r="BJ139" s="231">
        <f>'Q4 2015'!BV139+'Q3 2015'!BV139+'Q2 2015'!BV139+'Q1 2015'!BV161</f>
        <v>0</v>
      </c>
      <c r="BK139" s="243">
        <f>'Q1 2015'!BW161+'Q2 2015'!BW139+'Q3 2015'!BW139+'Q4 2015'!BW139</f>
        <v>0</v>
      </c>
      <c r="BL139" s="188">
        <f>'Q4 2015'!BY139+'Q3 2015'!BY139+'Q2 2015'!BY139+'Q1 2015'!BY161</f>
        <v>0</v>
      </c>
      <c r="BM139" s="244">
        <f>'Q1 2015'!BZ161+'Q2 2015'!BZ139+'Q3 2015'!BZ139+'Q4 2015'!BZ139</f>
        <v>0</v>
      </c>
      <c r="BN139" s="188">
        <f>'Q4 2015'!CB139+'Q3 2015'!CB139+'Q2 2015'!CB139+'Q1 2015'!CB161</f>
        <v>0</v>
      </c>
      <c r="BO139" s="244">
        <f>'Q1 2015'!CC161+'Q2 2015'!CC139+'Q3 2015'!CC139+'Q4 2015'!CC139</f>
        <v>0</v>
      </c>
      <c r="BP139" s="188">
        <f>'Q4 2015'!CE139+'Q3 2015'!CE139+'Q2 2015'!CE139+'Q1 2015'!CE161</f>
        <v>0</v>
      </c>
      <c r="BQ139" s="28">
        <f t="shared" si="129"/>
        <v>0</v>
      </c>
      <c r="BR139" s="28">
        <f t="shared" si="130"/>
        <v>0</v>
      </c>
      <c r="BS139" s="29">
        <f t="shared" si="131"/>
        <v>0</v>
      </c>
      <c r="BT139" s="217">
        <f>'Q4 2015'!CI139+'Q3 2015'!CI139+'Q2 2015'!CI139+'Q1 2015'!CI161</f>
        <v>0</v>
      </c>
      <c r="BU139" s="245">
        <f>'Q1 2015'!CJ161+'Q2 2015'!CJ139+'Q3 2015'!CJ139+'Q4 2015'!CJ139</f>
        <v>0</v>
      </c>
      <c r="BV139" s="247">
        <f>'Q4 2015'!CL139+'Q3 2015'!CL139+'Q2 2015'!CL139+'Q1 2015'!CL161</f>
        <v>0</v>
      </c>
      <c r="BW139" s="248">
        <f>'Q1 2015'!CM161+'Q2 2015'!CM139+'Q3 2015'!CM139+'Q4 2015'!CM139</f>
        <v>0</v>
      </c>
      <c r="BX139" s="247">
        <f>'Q4 2015'!CO139+'Q3 2015'!CO139+'Q2 2015'!CO139+'Q1 2015'!CO161</f>
        <v>0</v>
      </c>
      <c r="BY139" s="248">
        <f>'Q1 2015'!CP161+'Q2 2015'!CP139+'Q3 2015'!CP139+'Q4 2015'!CP139</f>
        <v>0</v>
      </c>
      <c r="BZ139" s="247">
        <f>'Q4 2015'!CR139+'Q3 2015'!CR139+'Q2 2015'!CR139+'Q1 2015'!CR161</f>
        <v>0</v>
      </c>
      <c r="CA139" s="30">
        <f t="shared" si="132"/>
        <v>0</v>
      </c>
      <c r="CB139" s="30">
        <f t="shared" si="133"/>
        <v>0</v>
      </c>
      <c r="CC139" s="31">
        <f t="shared" si="134"/>
        <v>0</v>
      </c>
      <c r="CD139" s="192">
        <f>'Q4 2015'!CV139+'Q3 2015'!CV139+'Q2 2015'!CV139+'Q1 2015'!CV161</f>
        <v>0</v>
      </c>
      <c r="CE139" s="250">
        <f>'Q1 2015'!CW161+'Q2 2015'!CW139+'Q3 2015'!CW139+'Q4 2015'!CW139</f>
        <v>0</v>
      </c>
      <c r="CF139" s="252">
        <f>'Q4 2015'!CY139+'Q3 2015'!CY139+'Q2 2015'!CY139+'Q1 2015'!CY161</f>
        <v>0</v>
      </c>
      <c r="CG139" s="65">
        <f>'Q1 2015'!CZ161+'Q2 2015'!CZ139+'Q3 2015'!CZ139+'Q4 2015'!CZ139</f>
        <v>0</v>
      </c>
      <c r="CH139" s="252">
        <f>'Q4 2015'!DB139+'Q3 2015'!DB139+'Q2 2015'!DB139+'Q1 2015'!DB161</f>
        <v>0</v>
      </c>
      <c r="CI139" s="254">
        <f>'Q1 2015'!DC161+'Q2 2015'!DC139+'Q3 2015'!DC139+'Q4 2015'!DC139</f>
        <v>0</v>
      </c>
      <c r="CJ139" s="220">
        <f>'Q4 2015'!DE139+'Q3 2015'!DE139+'Q2 2015'!DE139+'Q1 2015'!DE161</f>
        <v>0</v>
      </c>
      <c r="CK139" s="32">
        <f t="shared" si="135"/>
        <v>0</v>
      </c>
      <c r="CL139" s="32">
        <f t="shared" si="136"/>
        <v>0</v>
      </c>
      <c r="CM139" s="32">
        <f t="shared" si="137"/>
        <v>0</v>
      </c>
      <c r="CN139" s="194">
        <f>'Q4 2015'!DI139+'Q3 2015'!DI139+'Q2 2015'!DI139+'Q1 2015'!DI161</f>
        <v>0</v>
      </c>
      <c r="CO139" s="256">
        <f>'Q1 2015'!DJ161+'Q2 2015'!DJ139+'Q3 2015'!DJ139+'Q4 2015'!DJ139</f>
        <v>0</v>
      </c>
      <c r="CP139" s="258">
        <f>'Q4 2015'!DL139+'Q3 2015'!DL139+'Q2 2015'!DL139+'Q1 2015'!DL161</f>
        <v>0</v>
      </c>
      <c r="CQ139" s="260">
        <f>'Q1 2015'!DM161+'Q2 2015'!DM139+'Q3 2015'!DM139+'Q4 2015'!DM139</f>
        <v>0</v>
      </c>
      <c r="CR139" s="258">
        <f>'Q4 2015'!DO139+'Q3 2015'!DO139+'Q2 2015'!DO139+'Q1 2015'!DO161</f>
        <v>0</v>
      </c>
      <c r="CS139" s="260">
        <f>'Q1 2015'!DP161+'Q2 2015'!DP139+'Q3 2015'!DP139+'Q4 2015'!DP139</f>
        <v>0</v>
      </c>
      <c r="CT139" s="258">
        <f>'Q4 2015'!DR139+'Q3 2015'!DR139+'Q2 2015'!DR139+'Q1 2015'!DR161</f>
        <v>0</v>
      </c>
      <c r="CU139" s="33">
        <f t="shared" si="138"/>
        <v>0</v>
      </c>
      <c r="CV139" s="33">
        <f t="shared" si="139"/>
        <v>0</v>
      </c>
      <c r="CW139" s="33">
        <f t="shared" si="140"/>
        <v>0</v>
      </c>
      <c r="CX139" s="196">
        <f>'Q4 2015'!DV139+'Q3 2015'!DV139+'Q2 2015'!DV139+'Q1 2015'!DV161</f>
        <v>0</v>
      </c>
      <c r="CY139" s="261">
        <f>'Q1 2015'!DW161+'Q2 2015'!DW139+'Q3 2015'!DW139+'Q4 2015'!DW139</f>
        <v>0</v>
      </c>
      <c r="CZ139" s="262">
        <f>'Q4 2015'!DY139+'Q3 2015'!DY139+'Q2 2015'!DY139+'Q1 2015'!DY161</f>
        <v>0</v>
      </c>
      <c r="DA139" s="263">
        <f>'Q1 2015'!DZ161+'Q2 2015'!DZ139+'Q3 2015'!DZ139+'Q4 2015'!DZ139</f>
        <v>0</v>
      </c>
      <c r="DB139" s="262">
        <f>'Q4 2015'!EB139+'Q3 2015'!EB139+'Q2 2015'!EB139+'Q1 2015'!EB161</f>
        <v>0</v>
      </c>
      <c r="DC139" s="263">
        <f>'Q1 2015'!EC161+'Q2 2015'!EC139+'Q3 2015'!EC139+'Q4 2015'!EC139</f>
        <v>0</v>
      </c>
      <c r="DD139" s="262">
        <f>'Q4 2015'!EE139+'Q3 2015'!EE139+'Q2 2015'!EE139+'Q1 2015'!EE161</f>
        <v>0</v>
      </c>
      <c r="DE139" s="34">
        <f t="shared" si="141"/>
        <v>0</v>
      </c>
      <c r="DF139" s="34">
        <f t="shared" si="142"/>
        <v>0</v>
      </c>
      <c r="DG139" s="34">
        <f t="shared" si="143"/>
        <v>0</v>
      </c>
      <c r="DH139" s="200">
        <f>'Q4 2015'!EI139+'Q3 2015'!EI139+'Q2 2015'!EI139+'Q1 2015'!EI161</f>
        <v>0</v>
      </c>
      <c r="DI139" s="265">
        <f>'Q1 2015'!EJ161+'Q2 2015'!EJ139+'Q3 2015'!EJ139+'Q4 2015'!EJ139</f>
        <v>0</v>
      </c>
      <c r="DJ139" s="227">
        <f>'Q4 2015'!EL139+'Q3 2015'!EL139+'Q2 2015'!EL139+'Q1 2015'!EL161</f>
        <v>0</v>
      </c>
      <c r="DK139" s="267">
        <f>'Q1 2015'!EM161+'Q2 2015'!EM139+'Q3 2015'!EM139+'Q4 2015'!EM139</f>
        <v>0</v>
      </c>
      <c r="DL139" s="269">
        <f>'Q4 2015'!EO139+'Q3 2015'!EO139+'Q2 2015'!EO139+'Q1 2015'!EO161</f>
        <v>0</v>
      </c>
      <c r="DM139" s="267">
        <f>'Q1 2015'!EP161+'Q2 2015'!EP139+'Q3 2015'!EP139+'Q4 2015'!EP139</f>
        <v>0</v>
      </c>
      <c r="DN139" s="269">
        <f>'Q4 2015'!ER139+'Q3 2015'!ER139+'Q2 2015'!ER139+'Q1 2015'!ER161</f>
        <v>0</v>
      </c>
      <c r="DO139" s="35">
        <f t="shared" si="144"/>
        <v>0</v>
      </c>
      <c r="DP139" s="35">
        <f t="shared" si="145"/>
        <v>0</v>
      </c>
      <c r="DQ139" s="36">
        <f t="shared" si="146"/>
        <v>0</v>
      </c>
      <c r="DR139" s="206">
        <f>'Q4 2015'!EV139+'Q3 2015'!EV139+'Q2 2015'!EV139+'Q1 2015'!EV161</f>
        <v>0</v>
      </c>
      <c r="DS139" s="288">
        <f t="shared" si="147"/>
        <v>0</v>
      </c>
      <c r="DT139" s="289">
        <f t="shared" si="148"/>
        <v>0</v>
      </c>
      <c r="DU139" s="289">
        <f t="shared" si="149"/>
        <v>0</v>
      </c>
      <c r="DV139" s="289">
        <f t="shared" si="150"/>
        <v>0</v>
      </c>
      <c r="DW139" s="289">
        <f t="shared" si="151"/>
        <v>0</v>
      </c>
      <c r="DX139" s="290">
        <f t="shared" si="152"/>
        <v>0</v>
      </c>
      <c r="DY139" s="298">
        <f>'Q4 2015'!FC139+'Q3 2015'!FC139+'Q2 2015'!FC139+'Q1 2015'!FC161</f>
        <v>0</v>
      </c>
    </row>
    <row r="140" spans="1:129">
      <c r="A140" s="37">
        <f>'stranka in letna napoved 2015'!A140</f>
        <v>0</v>
      </c>
      <c r="B140" s="37">
        <f>'stranka in letna napoved 2015'!B140</f>
        <v>0</v>
      </c>
      <c r="C140" s="38">
        <f>'stranka in letna napoved 2015'!C140</f>
        <v>0</v>
      </c>
      <c r="D140" s="39">
        <f>'stranka in letna napoved 2015'!D140</f>
        <v>0</v>
      </c>
      <c r="E140" s="39">
        <f>'stranka in letna napoved 2015'!E140</f>
        <v>0</v>
      </c>
      <c r="F140" s="40">
        <f>'stranka in letna napoved 2015'!F140</f>
        <v>0</v>
      </c>
      <c r="G140" s="40">
        <f>'stranka in letna napoved 2015'!G140</f>
        <v>0</v>
      </c>
      <c r="H140" s="40">
        <f>'stranka in letna napoved 2015'!H140</f>
        <v>0</v>
      </c>
      <c r="I140" s="40">
        <f>'stranka in letna napoved 2015'!I140</f>
        <v>0</v>
      </c>
      <c r="J140" s="40">
        <f>'stranka in letna napoved 2015'!J140</f>
        <v>0</v>
      </c>
      <c r="K140" s="40">
        <f>'stranka in letna napoved 2015'!K140</f>
        <v>0</v>
      </c>
      <c r="L140" s="40">
        <f>'stranka in letna napoved 2015'!L140</f>
        <v>0</v>
      </c>
      <c r="M140" s="66">
        <f>'stranka in letna napoved 2015'!M140</f>
        <v>0</v>
      </c>
      <c r="N140" s="102">
        <f>'stranka in letna napoved 2015'!N140</f>
        <v>0</v>
      </c>
      <c r="O140" s="100">
        <f>'stranka in letna napoved 2015'!O140</f>
        <v>0</v>
      </c>
      <c r="P140" s="40">
        <f>'stranka in letna napoved 2015'!P140</f>
        <v>0</v>
      </c>
      <c r="Q140" s="64">
        <f>'stranka in letna napoved 2015'!Q140</f>
        <v>0</v>
      </c>
      <c r="R140" s="64">
        <f>'stranka in letna napoved 2015'!R140</f>
        <v>0</v>
      </c>
      <c r="S140" s="40">
        <f>'stranka in letna napoved 2015'!S140</f>
        <v>0</v>
      </c>
      <c r="T140" s="40">
        <f>'stranka in letna napoved 2015'!T140</f>
        <v>0</v>
      </c>
      <c r="U140" s="40">
        <f>'stranka in letna napoved 2015'!U140</f>
        <v>0</v>
      </c>
      <c r="V140" s="40">
        <f>'stranka in letna napoved 2015'!V140</f>
        <v>0</v>
      </c>
      <c r="W140" s="40">
        <f>'stranka in letna napoved 2015'!W140</f>
        <v>0</v>
      </c>
      <c r="X140" s="40">
        <f>'stranka in letna napoved 2015'!X140</f>
        <v>0</v>
      </c>
      <c r="Y140" s="40">
        <f>'stranka in letna napoved 2015'!Y140</f>
        <v>0</v>
      </c>
      <c r="Z140" s="66">
        <f>'stranka in letna napoved 2015'!Z140</f>
        <v>0</v>
      </c>
      <c r="AA140" s="71">
        <f>'Q1 2015'!AA162+'Q2 2015'!AA140+'Q3 2015'!AA140+'Q4 2015'!AA140</f>
        <v>0</v>
      </c>
      <c r="AB140" s="236">
        <f>'Q4 2015'!AC140+'Q3 2015'!AC140+'Q2 2015'!AC140+'Q1 2015'!AC162</f>
        <v>0</v>
      </c>
      <c r="AC140" s="233">
        <f>'Q1 2015'!AD162+'Q2 2015'!AD140+'Q3 2015'!AD140+'Q4 2015'!AD140</f>
        <v>0</v>
      </c>
      <c r="AD140" s="236">
        <f>'Q4 2015'!AF140+'Q3 2015'!AF140+'Q2 2015'!AF140+'Q1 2015'!AF162</f>
        <v>0</v>
      </c>
      <c r="AE140" s="20">
        <f t="shared" si="119"/>
        <v>0</v>
      </c>
      <c r="AF140" s="233">
        <f>'Q1 2015'!AH162+'Q2 2015'!AH140+'Q3 2015'!AH140+'Q4 2015'!AH140</f>
        <v>0</v>
      </c>
      <c r="AG140" s="236">
        <f>'Q4 2015'!AJ140+'Q3 2015'!AJ140+'Q2 2015'!AJ140+'Q1 2015'!AJ162</f>
        <v>0</v>
      </c>
      <c r="AH140" s="233">
        <f>'Q1 2015'!AK162+'Q2 2015'!AK140+'Q3 2015'!AK140+'Q4 2015'!AK140</f>
        <v>0</v>
      </c>
      <c r="AI140" s="236">
        <f>'Q4 2015'!AM140+'Q3 2015'!AM140+'Q2 2015'!AM140+'Q1 2015'!AM162</f>
        <v>0</v>
      </c>
      <c r="AJ140" s="233">
        <f t="shared" si="120"/>
        <v>0</v>
      </c>
      <c r="AK140" s="233">
        <f>'Q1 2015'!AO162+'Q2 2015'!AO140+'Q3 2015'!AO140+'Q4 2015'!AO140</f>
        <v>0</v>
      </c>
      <c r="AL140" s="236">
        <f>'Q4 2015'!AQ140+'Q3 2015'!AQ140+'Q2 2015'!AQ140+'Q1 2015'!AQ162</f>
        <v>0</v>
      </c>
      <c r="AM140" s="23">
        <f t="shared" si="121"/>
        <v>0</v>
      </c>
      <c r="AN140" s="23">
        <f t="shared" si="122"/>
        <v>0</v>
      </c>
      <c r="AO140" s="23">
        <f t="shared" si="123"/>
        <v>0</v>
      </c>
      <c r="AP140" s="238">
        <f>'Q4 2015'!AU140+'Q3 2015'!AU140+'Q2 2015'!AU140+'Q1 2015'!AU162</f>
        <v>0</v>
      </c>
      <c r="AQ140" s="239">
        <f>'Q1 2015'!AV162+'Q2 2015'!AV140+'Q3 2015'!AV140+'Q4 2015'!AV140</f>
        <v>0</v>
      </c>
      <c r="AR140" s="242">
        <f>'Q4 2015'!AX140+'Q3 2015'!AX140+'Q2 2015'!AX140+'Q1 2015'!AX162</f>
        <v>0</v>
      </c>
      <c r="AS140" s="240">
        <f>'Q1 2015'!AY162+'Q2 2015'!AY140+'Q3 2015'!AY140+'Q4 2015'!AY140</f>
        <v>0</v>
      </c>
      <c r="AT140" s="242">
        <f>'Q4 2015'!BA140+'Q3 2015'!BA140+'Q2 2015'!BA140+'Q1 2015'!BA162</f>
        <v>0</v>
      </c>
      <c r="AU140" s="240">
        <f>'Q1 2015'!BB162+'Q2 2015'!BB140+'Q3 2015'!BB140+'Q4 2015'!BB140</f>
        <v>0</v>
      </c>
      <c r="AV140" s="242">
        <f>'Q4 2015'!BD140+'Q3 2015'!BD140+'Q2 2015'!BD140+'Q1 2015'!BD162</f>
        <v>0</v>
      </c>
      <c r="AW140" s="25">
        <f t="shared" si="124"/>
        <v>0</v>
      </c>
      <c r="AX140" s="240">
        <f>'Q1 2015'!BF162+'Q2 2015'!BF140+'Q3 2015'!BF140+'Q4 2015'!BF140</f>
        <v>0</v>
      </c>
      <c r="AY140" s="242">
        <f>'Q4 2015'!BH140+'Q3 2015'!BH140+'Q2 2015'!BH140+'Q1 2015'!BH162</f>
        <v>0</v>
      </c>
      <c r="AZ140" s="240">
        <f>'Q1 2015'!BI162+'Q2 2015'!BI140+'Q3 2015'!BI140+'Q4 2015'!BI140</f>
        <v>0</v>
      </c>
      <c r="BA140" s="242">
        <f>'Q4 2015'!BK140+'Q3 2015'!BK140+'Q2 2015'!BK140+'Q1 2015'!BK162</f>
        <v>0</v>
      </c>
      <c r="BB140" s="240">
        <f>'Q1 2015'!BL162+'Q2 2015'!BL140+'Q3 2015'!BL140+'Q4 2015'!BL140</f>
        <v>0</v>
      </c>
      <c r="BC140" s="242">
        <f>'Q4 2015'!BN140+'Q3 2015'!BN140+'Q2 2015'!BN140+'Q1 2015'!BN162</f>
        <v>0</v>
      </c>
      <c r="BD140" s="26">
        <f t="shared" si="125"/>
        <v>0</v>
      </c>
      <c r="BE140" s="240">
        <f>'Q1 2015'!BP162+'Q2 2015'!BP140+'Q3 2015'!BP140+'Q4 2015'!BP140</f>
        <v>0</v>
      </c>
      <c r="BF140" s="242">
        <f>'Q4 2015'!BR140+'Q3 2015'!BR140+'Q2 2015'!BR140+'Q1 2015'!BR162</f>
        <v>0</v>
      </c>
      <c r="BG140" s="27">
        <f t="shared" si="126"/>
        <v>0</v>
      </c>
      <c r="BH140" s="27">
        <f t="shared" si="127"/>
        <v>0</v>
      </c>
      <c r="BI140" s="27">
        <f t="shared" si="128"/>
        <v>0</v>
      </c>
      <c r="BJ140" s="231">
        <f>'Q4 2015'!BV140+'Q3 2015'!BV140+'Q2 2015'!BV140+'Q1 2015'!BV162</f>
        <v>0</v>
      </c>
      <c r="BK140" s="243">
        <f>'Q1 2015'!BW162+'Q2 2015'!BW140+'Q3 2015'!BW140+'Q4 2015'!BW140</f>
        <v>0</v>
      </c>
      <c r="BL140" s="188">
        <f>'Q4 2015'!BY140+'Q3 2015'!BY140+'Q2 2015'!BY140+'Q1 2015'!BY162</f>
        <v>0</v>
      </c>
      <c r="BM140" s="244">
        <f>'Q1 2015'!BZ162+'Q2 2015'!BZ140+'Q3 2015'!BZ140+'Q4 2015'!BZ140</f>
        <v>0</v>
      </c>
      <c r="BN140" s="188">
        <f>'Q4 2015'!CB140+'Q3 2015'!CB140+'Q2 2015'!CB140+'Q1 2015'!CB162</f>
        <v>0</v>
      </c>
      <c r="BO140" s="244">
        <f>'Q1 2015'!CC162+'Q2 2015'!CC140+'Q3 2015'!CC140+'Q4 2015'!CC140</f>
        <v>0</v>
      </c>
      <c r="BP140" s="188">
        <f>'Q4 2015'!CE140+'Q3 2015'!CE140+'Q2 2015'!CE140+'Q1 2015'!CE162</f>
        <v>0</v>
      </c>
      <c r="BQ140" s="28">
        <f t="shared" si="129"/>
        <v>0</v>
      </c>
      <c r="BR140" s="28">
        <f t="shared" si="130"/>
        <v>0</v>
      </c>
      <c r="BS140" s="29">
        <f t="shared" si="131"/>
        <v>0</v>
      </c>
      <c r="BT140" s="217">
        <f>'Q4 2015'!CI140+'Q3 2015'!CI140+'Q2 2015'!CI140+'Q1 2015'!CI162</f>
        <v>0</v>
      </c>
      <c r="BU140" s="245">
        <f>'Q1 2015'!CJ162+'Q2 2015'!CJ140+'Q3 2015'!CJ140+'Q4 2015'!CJ140</f>
        <v>0</v>
      </c>
      <c r="BV140" s="247">
        <f>'Q4 2015'!CL140+'Q3 2015'!CL140+'Q2 2015'!CL140+'Q1 2015'!CL162</f>
        <v>0</v>
      </c>
      <c r="BW140" s="248">
        <f>'Q1 2015'!CM162+'Q2 2015'!CM140+'Q3 2015'!CM140+'Q4 2015'!CM140</f>
        <v>0</v>
      </c>
      <c r="BX140" s="247">
        <f>'Q4 2015'!CO140+'Q3 2015'!CO140+'Q2 2015'!CO140+'Q1 2015'!CO162</f>
        <v>0</v>
      </c>
      <c r="BY140" s="248">
        <f>'Q1 2015'!CP162+'Q2 2015'!CP140+'Q3 2015'!CP140+'Q4 2015'!CP140</f>
        <v>0</v>
      </c>
      <c r="BZ140" s="247">
        <f>'Q4 2015'!CR140+'Q3 2015'!CR140+'Q2 2015'!CR140+'Q1 2015'!CR162</f>
        <v>0</v>
      </c>
      <c r="CA140" s="30">
        <f t="shared" si="132"/>
        <v>0</v>
      </c>
      <c r="CB140" s="30">
        <f t="shared" si="133"/>
        <v>0</v>
      </c>
      <c r="CC140" s="31">
        <f t="shared" si="134"/>
        <v>0</v>
      </c>
      <c r="CD140" s="192">
        <f>'Q4 2015'!CV140+'Q3 2015'!CV140+'Q2 2015'!CV140+'Q1 2015'!CV162</f>
        <v>0</v>
      </c>
      <c r="CE140" s="250">
        <f>'Q1 2015'!CW162+'Q2 2015'!CW140+'Q3 2015'!CW140+'Q4 2015'!CW140</f>
        <v>0</v>
      </c>
      <c r="CF140" s="252">
        <f>'Q4 2015'!CY140+'Q3 2015'!CY140+'Q2 2015'!CY140+'Q1 2015'!CY162</f>
        <v>0</v>
      </c>
      <c r="CG140" s="65">
        <f>'Q1 2015'!CZ162+'Q2 2015'!CZ140+'Q3 2015'!CZ140+'Q4 2015'!CZ140</f>
        <v>0</v>
      </c>
      <c r="CH140" s="252">
        <f>'Q4 2015'!DB140+'Q3 2015'!DB140+'Q2 2015'!DB140+'Q1 2015'!DB162</f>
        <v>0</v>
      </c>
      <c r="CI140" s="254">
        <f>'Q1 2015'!DC162+'Q2 2015'!DC140+'Q3 2015'!DC140+'Q4 2015'!DC140</f>
        <v>0</v>
      </c>
      <c r="CJ140" s="220">
        <f>'Q4 2015'!DE140+'Q3 2015'!DE140+'Q2 2015'!DE140+'Q1 2015'!DE162</f>
        <v>0</v>
      </c>
      <c r="CK140" s="32">
        <f t="shared" si="135"/>
        <v>0</v>
      </c>
      <c r="CL140" s="32">
        <f t="shared" si="136"/>
        <v>0</v>
      </c>
      <c r="CM140" s="32">
        <f t="shared" si="137"/>
        <v>0</v>
      </c>
      <c r="CN140" s="194">
        <f>'Q4 2015'!DI140+'Q3 2015'!DI140+'Q2 2015'!DI140+'Q1 2015'!DI162</f>
        <v>0</v>
      </c>
      <c r="CO140" s="256">
        <f>'Q1 2015'!DJ162+'Q2 2015'!DJ140+'Q3 2015'!DJ140+'Q4 2015'!DJ140</f>
        <v>0</v>
      </c>
      <c r="CP140" s="258">
        <f>'Q4 2015'!DL140+'Q3 2015'!DL140+'Q2 2015'!DL140+'Q1 2015'!DL162</f>
        <v>0</v>
      </c>
      <c r="CQ140" s="260">
        <f>'Q1 2015'!DM162+'Q2 2015'!DM140+'Q3 2015'!DM140+'Q4 2015'!DM140</f>
        <v>0</v>
      </c>
      <c r="CR140" s="258">
        <f>'Q4 2015'!DO140+'Q3 2015'!DO140+'Q2 2015'!DO140+'Q1 2015'!DO162</f>
        <v>0</v>
      </c>
      <c r="CS140" s="260">
        <f>'Q1 2015'!DP162+'Q2 2015'!DP140+'Q3 2015'!DP140+'Q4 2015'!DP140</f>
        <v>0</v>
      </c>
      <c r="CT140" s="258">
        <f>'Q4 2015'!DR140+'Q3 2015'!DR140+'Q2 2015'!DR140+'Q1 2015'!DR162</f>
        <v>0</v>
      </c>
      <c r="CU140" s="33">
        <f t="shared" si="138"/>
        <v>0</v>
      </c>
      <c r="CV140" s="33">
        <f t="shared" si="139"/>
        <v>0</v>
      </c>
      <c r="CW140" s="33">
        <f t="shared" si="140"/>
        <v>0</v>
      </c>
      <c r="CX140" s="196">
        <f>'Q4 2015'!DV140+'Q3 2015'!DV140+'Q2 2015'!DV140+'Q1 2015'!DV162</f>
        <v>0</v>
      </c>
      <c r="CY140" s="261">
        <f>'Q1 2015'!DW162+'Q2 2015'!DW140+'Q3 2015'!DW140+'Q4 2015'!DW140</f>
        <v>0</v>
      </c>
      <c r="CZ140" s="262">
        <f>'Q4 2015'!DY140+'Q3 2015'!DY140+'Q2 2015'!DY140+'Q1 2015'!DY162</f>
        <v>0</v>
      </c>
      <c r="DA140" s="263">
        <f>'Q1 2015'!DZ162+'Q2 2015'!DZ140+'Q3 2015'!DZ140+'Q4 2015'!DZ140</f>
        <v>0</v>
      </c>
      <c r="DB140" s="262">
        <f>'Q4 2015'!EB140+'Q3 2015'!EB140+'Q2 2015'!EB140+'Q1 2015'!EB162</f>
        <v>0</v>
      </c>
      <c r="DC140" s="263">
        <f>'Q1 2015'!EC162+'Q2 2015'!EC140+'Q3 2015'!EC140+'Q4 2015'!EC140</f>
        <v>0</v>
      </c>
      <c r="DD140" s="262">
        <f>'Q4 2015'!EE140+'Q3 2015'!EE140+'Q2 2015'!EE140+'Q1 2015'!EE162</f>
        <v>0</v>
      </c>
      <c r="DE140" s="34">
        <f t="shared" si="141"/>
        <v>0</v>
      </c>
      <c r="DF140" s="34">
        <f t="shared" si="142"/>
        <v>0</v>
      </c>
      <c r="DG140" s="34">
        <f t="shared" si="143"/>
        <v>0</v>
      </c>
      <c r="DH140" s="200">
        <f>'Q4 2015'!EI140+'Q3 2015'!EI140+'Q2 2015'!EI140+'Q1 2015'!EI162</f>
        <v>0</v>
      </c>
      <c r="DI140" s="265">
        <f>'Q1 2015'!EJ162+'Q2 2015'!EJ140+'Q3 2015'!EJ140+'Q4 2015'!EJ140</f>
        <v>0</v>
      </c>
      <c r="DJ140" s="227">
        <f>'Q4 2015'!EL140+'Q3 2015'!EL140+'Q2 2015'!EL140+'Q1 2015'!EL162</f>
        <v>0</v>
      </c>
      <c r="DK140" s="267">
        <f>'Q1 2015'!EM162+'Q2 2015'!EM140+'Q3 2015'!EM140+'Q4 2015'!EM140</f>
        <v>0</v>
      </c>
      <c r="DL140" s="269">
        <f>'Q4 2015'!EO140+'Q3 2015'!EO140+'Q2 2015'!EO140+'Q1 2015'!EO162</f>
        <v>0</v>
      </c>
      <c r="DM140" s="267">
        <f>'Q1 2015'!EP162+'Q2 2015'!EP140+'Q3 2015'!EP140+'Q4 2015'!EP140</f>
        <v>0</v>
      </c>
      <c r="DN140" s="269">
        <f>'Q4 2015'!ER140+'Q3 2015'!ER140+'Q2 2015'!ER140+'Q1 2015'!ER162</f>
        <v>0</v>
      </c>
      <c r="DO140" s="35">
        <f t="shared" si="144"/>
        <v>0</v>
      </c>
      <c r="DP140" s="35">
        <f t="shared" si="145"/>
        <v>0</v>
      </c>
      <c r="DQ140" s="36">
        <f t="shared" si="146"/>
        <v>0</v>
      </c>
      <c r="DR140" s="206">
        <f>'Q4 2015'!EV140+'Q3 2015'!EV140+'Q2 2015'!EV140+'Q1 2015'!EV162</f>
        <v>0</v>
      </c>
      <c r="DS140" s="288">
        <f t="shared" si="147"/>
        <v>0</v>
      </c>
      <c r="DT140" s="289">
        <f t="shared" si="148"/>
        <v>0</v>
      </c>
      <c r="DU140" s="289">
        <f t="shared" si="149"/>
        <v>0</v>
      </c>
      <c r="DV140" s="289">
        <f t="shared" si="150"/>
        <v>0</v>
      </c>
      <c r="DW140" s="289">
        <f t="shared" si="151"/>
        <v>0</v>
      </c>
      <c r="DX140" s="290">
        <f t="shared" si="152"/>
        <v>0</v>
      </c>
      <c r="DY140" s="298">
        <f>'Q4 2015'!FC140+'Q3 2015'!FC140+'Q2 2015'!FC140+'Q1 2015'!FC162</f>
        <v>0</v>
      </c>
    </row>
    <row r="141" spans="1:129">
      <c r="A141" s="37">
        <f>'stranka in letna napoved 2015'!A141</f>
        <v>0</v>
      </c>
      <c r="B141" s="37">
        <f>'stranka in letna napoved 2015'!B141</f>
        <v>0</v>
      </c>
      <c r="C141" s="38">
        <f>'stranka in letna napoved 2015'!C141</f>
        <v>0</v>
      </c>
      <c r="D141" s="39">
        <f>'stranka in letna napoved 2015'!D141</f>
        <v>0</v>
      </c>
      <c r="E141" s="39">
        <f>'stranka in letna napoved 2015'!E141</f>
        <v>0</v>
      </c>
      <c r="F141" s="40">
        <f>'stranka in letna napoved 2015'!F141</f>
        <v>0</v>
      </c>
      <c r="G141" s="40">
        <f>'stranka in letna napoved 2015'!G141</f>
        <v>0</v>
      </c>
      <c r="H141" s="40">
        <f>'stranka in letna napoved 2015'!H141</f>
        <v>0</v>
      </c>
      <c r="I141" s="40">
        <f>'stranka in letna napoved 2015'!I141</f>
        <v>0</v>
      </c>
      <c r="J141" s="40">
        <f>'stranka in letna napoved 2015'!J141</f>
        <v>0</v>
      </c>
      <c r="K141" s="40">
        <f>'stranka in letna napoved 2015'!K141</f>
        <v>0</v>
      </c>
      <c r="L141" s="40">
        <f>'stranka in letna napoved 2015'!L141</f>
        <v>0</v>
      </c>
      <c r="M141" s="66">
        <f>'stranka in letna napoved 2015'!M141</f>
        <v>0</v>
      </c>
      <c r="N141" s="102">
        <f>'stranka in letna napoved 2015'!N141</f>
        <v>0</v>
      </c>
      <c r="O141" s="100">
        <f>'stranka in letna napoved 2015'!O141</f>
        <v>0</v>
      </c>
      <c r="P141" s="40">
        <f>'stranka in letna napoved 2015'!P141</f>
        <v>0</v>
      </c>
      <c r="Q141" s="64">
        <f>'stranka in letna napoved 2015'!Q141</f>
        <v>0</v>
      </c>
      <c r="R141" s="64">
        <f>'stranka in letna napoved 2015'!R141</f>
        <v>0</v>
      </c>
      <c r="S141" s="40">
        <f>'stranka in letna napoved 2015'!S141</f>
        <v>0</v>
      </c>
      <c r="T141" s="40">
        <f>'stranka in letna napoved 2015'!T141</f>
        <v>0</v>
      </c>
      <c r="U141" s="40">
        <f>'stranka in letna napoved 2015'!U141</f>
        <v>0</v>
      </c>
      <c r="V141" s="40">
        <f>'stranka in letna napoved 2015'!V141</f>
        <v>0</v>
      </c>
      <c r="W141" s="40">
        <f>'stranka in letna napoved 2015'!W141</f>
        <v>0</v>
      </c>
      <c r="X141" s="40">
        <f>'stranka in letna napoved 2015'!X141</f>
        <v>0</v>
      </c>
      <c r="Y141" s="40">
        <f>'stranka in letna napoved 2015'!Y141</f>
        <v>0</v>
      </c>
      <c r="Z141" s="66">
        <f>'stranka in letna napoved 2015'!Z141</f>
        <v>0</v>
      </c>
      <c r="AA141" s="71">
        <f>'Q1 2015'!AA163+'Q2 2015'!AA141+'Q3 2015'!AA141+'Q4 2015'!AA141</f>
        <v>0</v>
      </c>
      <c r="AB141" s="236">
        <f>'Q4 2015'!AC141+'Q3 2015'!AC141+'Q2 2015'!AC141+'Q1 2015'!AC163</f>
        <v>0</v>
      </c>
      <c r="AC141" s="233">
        <f>'Q1 2015'!AD163+'Q2 2015'!AD141+'Q3 2015'!AD141+'Q4 2015'!AD141</f>
        <v>0</v>
      </c>
      <c r="AD141" s="236">
        <f>'Q4 2015'!AF141+'Q3 2015'!AF141+'Q2 2015'!AF141+'Q1 2015'!AF163</f>
        <v>0</v>
      </c>
      <c r="AE141" s="20">
        <f t="shared" si="119"/>
        <v>0</v>
      </c>
      <c r="AF141" s="233">
        <f>'Q1 2015'!AH163+'Q2 2015'!AH141+'Q3 2015'!AH141+'Q4 2015'!AH141</f>
        <v>0</v>
      </c>
      <c r="AG141" s="236">
        <f>'Q4 2015'!AJ141+'Q3 2015'!AJ141+'Q2 2015'!AJ141+'Q1 2015'!AJ163</f>
        <v>0</v>
      </c>
      <c r="AH141" s="233">
        <f>'Q1 2015'!AK163+'Q2 2015'!AK141+'Q3 2015'!AK141+'Q4 2015'!AK141</f>
        <v>0</v>
      </c>
      <c r="AI141" s="236">
        <f>'Q4 2015'!AM141+'Q3 2015'!AM141+'Q2 2015'!AM141+'Q1 2015'!AM163</f>
        <v>0</v>
      </c>
      <c r="AJ141" s="233">
        <f t="shared" si="120"/>
        <v>0</v>
      </c>
      <c r="AK141" s="233">
        <f>'Q1 2015'!AO163+'Q2 2015'!AO141+'Q3 2015'!AO141+'Q4 2015'!AO141</f>
        <v>0</v>
      </c>
      <c r="AL141" s="236">
        <f>'Q4 2015'!AQ141+'Q3 2015'!AQ141+'Q2 2015'!AQ141+'Q1 2015'!AQ163</f>
        <v>0</v>
      </c>
      <c r="AM141" s="23">
        <f t="shared" si="121"/>
        <v>0</v>
      </c>
      <c r="AN141" s="23">
        <f t="shared" si="122"/>
        <v>0</v>
      </c>
      <c r="AO141" s="23">
        <f t="shared" si="123"/>
        <v>0</v>
      </c>
      <c r="AP141" s="238">
        <f>'Q4 2015'!AU141+'Q3 2015'!AU141+'Q2 2015'!AU141+'Q1 2015'!AU163</f>
        <v>0</v>
      </c>
      <c r="AQ141" s="239">
        <f>'Q1 2015'!AV163+'Q2 2015'!AV141+'Q3 2015'!AV141+'Q4 2015'!AV141</f>
        <v>0</v>
      </c>
      <c r="AR141" s="242">
        <f>'Q4 2015'!AX141+'Q3 2015'!AX141+'Q2 2015'!AX141+'Q1 2015'!AX163</f>
        <v>0</v>
      </c>
      <c r="AS141" s="240">
        <f>'Q1 2015'!AY163+'Q2 2015'!AY141+'Q3 2015'!AY141+'Q4 2015'!AY141</f>
        <v>0</v>
      </c>
      <c r="AT141" s="242">
        <f>'Q4 2015'!BA141+'Q3 2015'!BA141+'Q2 2015'!BA141+'Q1 2015'!BA163</f>
        <v>0</v>
      </c>
      <c r="AU141" s="240">
        <f>'Q1 2015'!BB163+'Q2 2015'!BB141+'Q3 2015'!BB141+'Q4 2015'!BB141</f>
        <v>0</v>
      </c>
      <c r="AV141" s="242">
        <f>'Q4 2015'!BD141+'Q3 2015'!BD141+'Q2 2015'!BD141+'Q1 2015'!BD163</f>
        <v>0</v>
      </c>
      <c r="AW141" s="25">
        <f t="shared" si="124"/>
        <v>0</v>
      </c>
      <c r="AX141" s="240">
        <f>'Q1 2015'!BF163+'Q2 2015'!BF141+'Q3 2015'!BF141+'Q4 2015'!BF141</f>
        <v>0</v>
      </c>
      <c r="AY141" s="242">
        <f>'Q4 2015'!BH141+'Q3 2015'!BH141+'Q2 2015'!BH141+'Q1 2015'!BH163</f>
        <v>0</v>
      </c>
      <c r="AZ141" s="240">
        <f>'Q1 2015'!BI163+'Q2 2015'!BI141+'Q3 2015'!BI141+'Q4 2015'!BI141</f>
        <v>0</v>
      </c>
      <c r="BA141" s="242">
        <f>'Q4 2015'!BK141+'Q3 2015'!BK141+'Q2 2015'!BK141+'Q1 2015'!BK163</f>
        <v>0</v>
      </c>
      <c r="BB141" s="240">
        <f>'Q1 2015'!BL163+'Q2 2015'!BL141+'Q3 2015'!BL141+'Q4 2015'!BL141</f>
        <v>0</v>
      </c>
      <c r="BC141" s="242">
        <f>'Q4 2015'!BN141+'Q3 2015'!BN141+'Q2 2015'!BN141+'Q1 2015'!BN163</f>
        <v>0</v>
      </c>
      <c r="BD141" s="26">
        <f t="shared" si="125"/>
        <v>0</v>
      </c>
      <c r="BE141" s="240">
        <f>'Q1 2015'!BP163+'Q2 2015'!BP141+'Q3 2015'!BP141+'Q4 2015'!BP141</f>
        <v>0</v>
      </c>
      <c r="BF141" s="242">
        <f>'Q4 2015'!BR141+'Q3 2015'!BR141+'Q2 2015'!BR141+'Q1 2015'!BR163</f>
        <v>0</v>
      </c>
      <c r="BG141" s="27">
        <f t="shared" si="126"/>
        <v>0</v>
      </c>
      <c r="BH141" s="27">
        <f t="shared" si="127"/>
        <v>0</v>
      </c>
      <c r="BI141" s="27">
        <f t="shared" si="128"/>
        <v>0</v>
      </c>
      <c r="BJ141" s="231">
        <f>'Q4 2015'!BV141+'Q3 2015'!BV141+'Q2 2015'!BV141+'Q1 2015'!BV163</f>
        <v>0</v>
      </c>
      <c r="BK141" s="243">
        <f>'Q1 2015'!BW163+'Q2 2015'!BW141+'Q3 2015'!BW141+'Q4 2015'!BW141</f>
        <v>0</v>
      </c>
      <c r="BL141" s="188">
        <f>'Q4 2015'!BY141+'Q3 2015'!BY141+'Q2 2015'!BY141+'Q1 2015'!BY163</f>
        <v>0</v>
      </c>
      <c r="BM141" s="244">
        <f>'Q1 2015'!BZ163+'Q2 2015'!BZ141+'Q3 2015'!BZ141+'Q4 2015'!BZ141</f>
        <v>0</v>
      </c>
      <c r="BN141" s="188">
        <f>'Q4 2015'!CB141+'Q3 2015'!CB141+'Q2 2015'!CB141+'Q1 2015'!CB163</f>
        <v>0</v>
      </c>
      <c r="BO141" s="244">
        <f>'Q1 2015'!CC163+'Q2 2015'!CC141+'Q3 2015'!CC141+'Q4 2015'!CC141</f>
        <v>0</v>
      </c>
      <c r="BP141" s="188">
        <f>'Q4 2015'!CE141+'Q3 2015'!CE141+'Q2 2015'!CE141+'Q1 2015'!CE163</f>
        <v>0</v>
      </c>
      <c r="BQ141" s="28">
        <f t="shared" si="129"/>
        <v>0</v>
      </c>
      <c r="BR141" s="28">
        <f t="shared" si="130"/>
        <v>0</v>
      </c>
      <c r="BS141" s="29">
        <f t="shared" si="131"/>
        <v>0</v>
      </c>
      <c r="BT141" s="217">
        <f>'Q4 2015'!CI141+'Q3 2015'!CI141+'Q2 2015'!CI141+'Q1 2015'!CI163</f>
        <v>0</v>
      </c>
      <c r="BU141" s="245">
        <f>'Q1 2015'!CJ163+'Q2 2015'!CJ141+'Q3 2015'!CJ141+'Q4 2015'!CJ141</f>
        <v>0</v>
      </c>
      <c r="BV141" s="247">
        <f>'Q4 2015'!CL141+'Q3 2015'!CL141+'Q2 2015'!CL141+'Q1 2015'!CL163</f>
        <v>0</v>
      </c>
      <c r="BW141" s="248">
        <f>'Q1 2015'!CM163+'Q2 2015'!CM141+'Q3 2015'!CM141+'Q4 2015'!CM141</f>
        <v>0</v>
      </c>
      <c r="BX141" s="247">
        <f>'Q4 2015'!CO141+'Q3 2015'!CO141+'Q2 2015'!CO141+'Q1 2015'!CO163</f>
        <v>0</v>
      </c>
      <c r="BY141" s="248">
        <f>'Q1 2015'!CP163+'Q2 2015'!CP141+'Q3 2015'!CP141+'Q4 2015'!CP141</f>
        <v>0</v>
      </c>
      <c r="BZ141" s="247">
        <f>'Q4 2015'!CR141+'Q3 2015'!CR141+'Q2 2015'!CR141+'Q1 2015'!CR163</f>
        <v>0</v>
      </c>
      <c r="CA141" s="30">
        <f t="shared" si="132"/>
        <v>0</v>
      </c>
      <c r="CB141" s="30">
        <f t="shared" si="133"/>
        <v>0</v>
      </c>
      <c r="CC141" s="31">
        <f t="shared" si="134"/>
        <v>0</v>
      </c>
      <c r="CD141" s="192">
        <f>'Q4 2015'!CV141+'Q3 2015'!CV141+'Q2 2015'!CV141+'Q1 2015'!CV163</f>
        <v>0</v>
      </c>
      <c r="CE141" s="250">
        <f>'Q1 2015'!CW163+'Q2 2015'!CW141+'Q3 2015'!CW141+'Q4 2015'!CW141</f>
        <v>0</v>
      </c>
      <c r="CF141" s="252">
        <f>'Q4 2015'!CY141+'Q3 2015'!CY141+'Q2 2015'!CY141+'Q1 2015'!CY163</f>
        <v>0</v>
      </c>
      <c r="CG141" s="65">
        <f>'Q1 2015'!CZ163+'Q2 2015'!CZ141+'Q3 2015'!CZ141+'Q4 2015'!CZ141</f>
        <v>0</v>
      </c>
      <c r="CH141" s="252">
        <f>'Q4 2015'!DB141+'Q3 2015'!DB141+'Q2 2015'!DB141+'Q1 2015'!DB163</f>
        <v>0</v>
      </c>
      <c r="CI141" s="254">
        <f>'Q1 2015'!DC163+'Q2 2015'!DC141+'Q3 2015'!DC141+'Q4 2015'!DC141</f>
        <v>0</v>
      </c>
      <c r="CJ141" s="220">
        <f>'Q4 2015'!DE141+'Q3 2015'!DE141+'Q2 2015'!DE141+'Q1 2015'!DE163</f>
        <v>0</v>
      </c>
      <c r="CK141" s="32">
        <f t="shared" si="135"/>
        <v>0</v>
      </c>
      <c r="CL141" s="32">
        <f t="shared" si="136"/>
        <v>0</v>
      </c>
      <c r="CM141" s="32">
        <f t="shared" si="137"/>
        <v>0</v>
      </c>
      <c r="CN141" s="194">
        <f>'Q4 2015'!DI141+'Q3 2015'!DI141+'Q2 2015'!DI141+'Q1 2015'!DI163</f>
        <v>0</v>
      </c>
      <c r="CO141" s="256">
        <f>'Q1 2015'!DJ163+'Q2 2015'!DJ141+'Q3 2015'!DJ141+'Q4 2015'!DJ141</f>
        <v>0</v>
      </c>
      <c r="CP141" s="258">
        <f>'Q4 2015'!DL141+'Q3 2015'!DL141+'Q2 2015'!DL141+'Q1 2015'!DL163</f>
        <v>0</v>
      </c>
      <c r="CQ141" s="260">
        <f>'Q1 2015'!DM163+'Q2 2015'!DM141+'Q3 2015'!DM141+'Q4 2015'!DM141</f>
        <v>0</v>
      </c>
      <c r="CR141" s="258">
        <f>'Q4 2015'!DO141+'Q3 2015'!DO141+'Q2 2015'!DO141+'Q1 2015'!DO163</f>
        <v>0</v>
      </c>
      <c r="CS141" s="260">
        <f>'Q1 2015'!DP163+'Q2 2015'!DP141+'Q3 2015'!DP141+'Q4 2015'!DP141</f>
        <v>0</v>
      </c>
      <c r="CT141" s="258">
        <f>'Q4 2015'!DR141+'Q3 2015'!DR141+'Q2 2015'!DR141+'Q1 2015'!DR163</f>
        <v>0</v>
      </c>
      <c r="CU141" s="33">
        <f t="shared" si="138"/>
        <v>0</v>
      </c>
      <c r="CV141" s="33">
        <f t="shared" si="139"/>
        <v>0</v>
      </c>
      <c r="CW141" s="33">
        <f t="shared" si="140"/>
        <v>0</v>
      </c>
      <c r="CX141" s="196">
        <f>'Q4 2015'!DV141+'Q3 2015'!DV141+'Q2 2015'!DV141+'Q1 2015'!DV163</f>
        <v>0</v>
      </c>
      <c r="CY141" s="261">
        <f>'Q1 2015'!DW163+'Q2 2015'!DW141+'Q3 2015'!DW141+'Q4 2015'!DW141</f>
        <v>0</v>
      </c>
      <c r="CZ141" s="262">
        <f>'Q4 2015'!DY141+'Q3 2015'!DY141+'Q2 2015'!DY141+'Q1 2015'!DY163</f>
        <v>0</v>
      </c>
      <c r="DA141" s="263">
        <f>'Q1 2015'!DZ163+'Q2 2015'!DZ141+'Q3 2015'!DZ141+'Q4 2015'!DZ141</f>
        <v>0</v>
      </c>
      <c r="DB141" s="262">
        <f>'Q4 2015'!EB141+'Q3 2015'!EB141+'Q2 2015'!EB141+'Q1 2015'!EB163</f>
        <v>0</v>
      </c>
      <c r="DC141" s="263">
        <f>'Q1 2015'!EC163+'Q2 2015'!EC141+'Q3 2015'!EC141+'Q4 2015'!EC141</f>
        <v>0</v>
      </c>
      <c r="DD141" s="262">
        <f>'Q4 2015'!EE141+'Q3 2015'!EE141+'Q2 2015'!EE141+'Q1 2015'!EE163</f>
        <v>0</v>
      </c>
      <c r="DE141" s="34">
        <f t="shared" si="141"/>
        <v>0</v>
      </c>
      <c r="DF141" s="34">
        <f t="shared" si="142"/>
        <v>0</v>
      </c>
      <c r="DG141" s="34">
        <f t="shared" si="143"/>
        <v>0</v>
      </c>
      <c r="DH141" s="200">
        <f>'Q4 2015'!EI141+'Q3 2015'!EI141+'Q2 2015'!EI141+'Q1 2015'!EI163</f>
        <v>0</v>
      </c>
      <c r="DI141" s="265">
        <f>'Q1 2015'!EJ163+'Q2 2015'!EJ141+'Q3 2015'!EJ141+'Q4 2015'!EJ141</f>
        <v>0</v>
      </c>
      <c r="DJ141" s="227">
        <f>'Q4 2015'!EL141+'Q3 2015'!EL141+'Q2 2015'!EL141+'Q1 2015'!EL163</f>
        <v>0</v>
      </c>
      <c r="DK141" s="267">
        <f>'Q1 2015'!EM163+'Q2 2015'!EM141+'Q3 2015'!EM141+'Q4 2015'!EM141</f>
        <v>0</v>
      </c>
      <c r="DL141" s="269">
        <f>'Q4 2015'!EO141+'Q3 2015'!EO141+'Q2 2015'!EO141+'Q1 2015'!EO163</f>
        <v>0</v>
      </c>
      <c r="DM141" s="267">
        <f>'Q1 2015'!EP163+'Q2 2015'!EP141+'Q3 2015'!EP141+'Q4 2015'!EP141</f>
        <v>0</v>
      </c>
      <c r="DN141" s="269">
        <f>'Q4 2015'!ER141+'Q3 2015'!ER141+'Q2 2015'!ER141+'Q1 2015'!ER163</f>
        <v>0</v>
      </c>
      <c r="DO141" s="35">
        <f t="shared" si="144"/>
        <v>0</v>
      </c>
      <c r="DP141" s="35">
        <f t="shared" si="145"/>
        <v>0</v>
      </c>
      <c r="DQ141" s="36">
        <f t="shared" si="146"/>
        <v>0</v>
      </c>
      <c r="DR141" s="206">
        <f>'Q4 2015'!EV141+'Q3 2015'!EV141+'Q2 2015'!EV141+'Q1 2015'!EV163</f>
        <v>0</v>
      </c>
      <c r="DS141" s="288">
        <f t="shared" si="147"/>
        <v>0</v>
      </c>
      <c r="DT141" s="289">
        <f t="shared" si="148"/>
        <v>0</v>
      </c>
      <c r="DU141" s="289">
        <f t="shared" si="149"/>
        <v>0</v>
      </c>
      <c r="DV141" s="289">
        <f t="shared" si="150"/>
        <v>0</v>
      </c>
      <c r="DW141" s="289">
        <f t="shared" si="151"/>
        <v>0</v>
      </c>
      <c r="DX141" s="290">
        <f t="shared" si="152"/>
        <v>0</v>
      </c>
      <c r="DY141" s="298">
        <f>'Q4 2015'!FC141+'Q3 2015'!FC141+'Q2 2015'!FC141+'Q1 2015'!FC163</f>
        <v>0</v>
      </c>
    </row>
    <row r="142" spans="1:129">
      <c r="A142" s="37">
        <f>'stranka in letna napoved 2015'!A142</f>
        <v>0</v>
      </c>
      <c r="B142" s="37">
        <f>'stranka in letna napoved 2015'!B142</f>
        <v>0</v>
      </c>
      <c r="C142" s="38">
        <f>'stranka in letna napoved 2015'!C142</f>
        <v>0</v>
      </c>
      <c r="D142" s="39">
        <f>'stranka in letna napoved 2015'!D142</f>
        <v>0</v>
      </c>
      <c r="E142" s="39">
        <f>'stranka in letna napoved 2015'!E142</f>
        <v>0</v>
      </c>
      <c r="F142" s="40">
        <f>'stranka in letna napoved 2015'!F142</f>
        <v>0</v>
      </c>
      <c r="G142" s="40">
        <f>'stranka in letna napoved 2015'!G142</f>
        <v>0</v>
      </c>
      <c r="H142" s="40">
        <f>'stranka in letna napoved 2015'!H142</f>
        <v>0</v>
      </c>
      <c r="I142" s="40">
        <f>'stranka in letna napoved 2015'!I142</f>
        <v>0</v>
      </c>
      <c r="J142" s="40">
        <f>'stranka in letna napoved 2015'!J142</f>
        <v>0</v>
      </c>
      <c r="K142" s="40">
        <f>'stranka in letna napoved 2015'!K142</f>
        <v>0</v>
      </c>
      <c r="L142" s="40">
        <f>'stranka in letna napoved 2015'!L142</f>
        <v>0</v>
      </c>
      <c r="M142" s="66">
        <f>'stranka in letna napoved 2015'!M142</f>
        <v>0</v>
      </c>
      <c r="N142" s="102">
        <f>'stranka in letna napoved 2015'!N142</f>
        <v>0</v>
      </c>
      <c r="O142" s="100">
        <f>'stranka in letna napoved 2015'!O142</f>
        <v>0</v>
      </c>
      <c r="P142" s="40">
        <f>'stranka in letna napoved 2015'!P142</f>
        <v>0</v>
      </c>
      <c r="Q142" s="64">
        <f>'stranka in letna napoved 2015'!Q142</f>
        <v>0</v>
      </c>
      <c r="R142" s="64">
        <f>'stranka in letna napoved 2015'!R142</f>
        <v>0</v>
      </c>
      <c r="S142" s="40">
        <f>'stranka in letna napoved 2015'!S142</f>
        <v>0</v>
      </c>
      <c r="T142" s="40">
        <f>'stranka in letna napoved 2015'!T142</f>
        <v>0</v>
      </c>
      <c r="U142" s="40">
        <f>'stranka in letna napoved 2015'!U142</f>
        <v>0</v>
      </c>
      <c r="V142" s="40">
        <f>'stranka in letna napoved 2015'!V142</f>
        <v>0</v>
      </c>
      <c r="W142" s="40">
        <f>'stranka in letna napoved 2015'!W142</f>
        <v>0</v>
      </c>
      <c r="X142" s="40">
        <f>'stranka in letna napoved 2015'!X142</f>
        <v>0</v>
      </c>
      <c r="Y142" s="40">
        <f>'stranka in letna napoved 2015'!Y142</f>
        <v>0</v>
      </c>
      <c r="Z142" s="66">
        <f>'stranka in letna napoved 2015'!Z142</f>
        <v>0</v>
      </c>
      <c r="AA142" s="71">
        <f>'Q1 2015'!AA164+'Q2 2015'!AA142+'Q3 2015'!AA142+'Q4 2015'!AA142</f>
        <v>0</v>
      </c>
      <c r="AB142" s="236">
        <f>'Q4 2015'!AC142+'Q3 2015'!AC142+'Q2 2015'!AC142+'Q1 2015'!AC164</f>
        <v>0</v>
      </c>
      <c r="AC142" s="233">
        <f>'Q1 2015'!AD164+'Q2 2015'!AD142+'Q3 2015'!AD142+'Q4 2015'!AD142</f>
        <v>0</v>
      </c>
      <c r="AD142" s="236">
        <f>'Q4 2015'!AF142+'Q3 2015'!AF142+'Q2 2015'!AF142+'Q1 2015'!AF164</f>
        <v>0</v>
      </c>
      <c r="AE142" s="20">
        <f t="shared" si="119"/>
        <v>0</v>
      </c>
      <c r="AF142" s="233">
        <f>'Q1 2015'!AH164+'Q2 2015'!AH142+'Q3 2015'!AH142+'Q4 2015'!AH142</f>
        <v>0</v>
      </c>
      <c r="AG142" s="236">
        <f>'Q4 2015'!AJ142+'Q3 2015'!AJ142+'Q2 2015'!AJ142+'Q1 2015'!AJ164</f>
        <v>0</v>
      </c>
      <c r="AH142" s="233">
        <f>'Q1 2015'!AK164+'Q2 2015'!AK142+'Q3 2015'!AK142+'Q4 2015'!AK142</f>
        <v>0</v>
      </c>
      <c r="AI142" s="236">
        <f>'Q4 2015'!AM142+'Q3 2015'!AM142+'Q2 2015'!AM142+'Q1 2015'!AM164</f>
        <v>0</v>
      </c>
      <c r="AJ142" s="233">
        <f t="shared" si="120"/>
        <v>0</v>
      </c>
      <c r="AK142" s="233">
        <f>'Q1 2015'!AO164+'Q2 2015'!AO142+'Q3 2015'!AO142+'Q4 2015'!AO142</f>
        <v>0</v>
      </c>
      <c r="AL142" s="236">
        <f>'Q4 2015'!AQ142+'Q3 2015'!AQ142+'Q2 2015'!AQ142+'Q1 2015'!AQ164</f>
        <v>0</v>
      </c>
      <c r="AM142" s="23">
        <f t="shared" si="121"/>
        <v>0</v>
      </c>
      <c r="AN142" s="23">
        <f t="shared" si="122"/>
        <v>0</v>
      </c>
      <c r="AO142" s="23">
        <f t="shared" si="123"/>
        <v>0</v>
      </c>
      <c r="AP142" s="238">
        <f>'Q4 2015'!AU142+'Q3 2015'!AU142+'Q2 2015'!AU142+'Q1 2015'!AU164</f>
        <v>0</v>
      </c>
      <c r="AQ142" s="239">
        <f>'Q1 2015'!AV164+'Q2 2015'!AV142+'Q3 2015'!AV142+'Q4 2015'!AV142</f>
        <v>0</v>
      </c>
      <c r="AR142" s="242">
        <f>'Q4 2015'!AX142+'Q3 2015'!AX142+'Q2 2015'!AX142+'Q1 2015'!AX164</f>
        <v>0</v>
      </c>
      <c r="AS142" s="240">
        <f>'Q1 2015'!AY164+'Q2 2015'!AY142+'Q3 2015'!AY142+'Q4 2015'!AY142</f>
        <v>0</v>
      </c>
      <c r="AT142" s="242">
        <f>'Q4 2015'!BA142+'Q3 2015'!BA142+'Q2 2015'!BA142+'Q1 2015'!BA164</f>
        <v>0</v>
      </c>
      <c r="AU142" s="240">
        <f>'Q1 2015'!BB164+'Q2 2015'!BB142+'Q3 2015'!BB142+'Q4 2015'!BB142</f>
        <v>0</v>
      </c>
      <c r="AV142" s="242">
        <f>'Q4 2015'!BD142+'Q3 2015'!BD142+'Q2 2015'!BD142+'Q1 2015'!BD164</f>
        <v>0</v>
      </c>
      <c r="AW142" s="25">
        <f t="shared" si="124"/>
        <v>0</v>
      </c>
      <c r="AX142" s="240">
        <f>'Q1 2015'!BF164+'Q2 2015'!BF142+'Q3 2015'!BF142+'Q4 2015'!BF142</f>
        <v>0</v>
      </c>
      <c r="AY142" s="242">
        <f>'Q4 2015'!BH142+'Q3 2015'!BH142+'Q2 2015'!BH142+'Q1 2015'!BH164</f>
        <v>0</v>
      </c>
      <c r="AZ142" s="240">
        <f>'Q1 2015'!BI164+'Q2 2015'!BI142+'Q3 2015'!BI142+'Q4 2015'!BI142</f>
        <v>0</v>
      </c>
      <c r="BA142" s="242">
        <f>'Q4 2015'!BK142+'Q3 2015'!BK142+'Q2 2015'!BK142+'Q1 2015'!BK164</f>
        <v>0</v>
      </c>
      <c r="BB142" s="240">
        <f>'Q1 2015'!BL164+'Q2 2015'!BL142+'Q3 2015'!BL142+'Q4 2015'!BL142</f>
        <v>0</v>
      </c>
      <c r="BC142" s="242">
        <f>'Q4 2015'!BN142+'Q3 2015'!BN142+'Q2 2015'!BN142+'Q1 2015'!BN164</f>
        <v>0</v>
      </c>
      <c r="BD142" s="26">
        <f t="shared" si="125"/>
        <v>0</v>
      </c>
      <c r="BE142" s="240">
        <f>'Q1 2015'!BP164+'Q2 2015'!BP142+'Q3 2015'!BP142+'Q4 2015'!BP142</f>
        <v>0</v>
      </c>
      <c r="BF142" s="242">
        <f>'Q4 2015'!BR142+'Q3 2015'!BR142+'Q2 2015'!BR142+'Q1 2015'!BR164</f>
        <v>0</v>
      </c>
      <c r="BG142" s="27">
        <f t="shared" si="126"/>
        <v>0</v>
      </c>
      <c r="BH142" s="27">
        <f t="shared" si="127"/>
        <v>0</v>
      </c>
      <c r="BI142" s="27">
        <f t="shared" si="128"/>
        <v>0</v>
      </c>
      <c r="BJ142" s="231">
        <f>'Q4 2015'!BV142+'Q3 2015'!BV142+'Q2 2015'!BV142+'Q1 2015'!BV164</f>
        <v>0</v>
      </c>
      <c r="BK142" s="243">
        <f>'Q1 2015'!BW164+'Q2 2015'!BW142+'Q3 2015'!BW142+'Q4 2015'!BW142</f>
        <v>0</v>
      </c>
      <c r="BL142" s="188">
        <f>'Q4 2015'!BY142+'Q3 2015'!BY142+'Q2 2015'!BY142+'Q1 2015'!BY164</f>
        <v>0</v>
      </c>
      <c r="BM142" s="244">
        <f>'Q1 2015'!BZ164+'Q2 2015'!BZ142+'Q3 2015'!BZ142+'Q4 2015'!BZ142</f>
        <v>0</v>
      </c>
      <c r="BN142" s="188">
        <f>'Q4 2015'!CB142+'Q3 2015'!CB142+'Q2 2015'!CB142+'Q1 2015'!CB164</f>
        <v>0</v>
      </c>
      <c r="BO142" s="244">
        <f>'Q1 2015'!CC164+'Q2 2015'!CC142+'Q3 2015'!CC142+'Q4 2015'!CC142</f>
        <v>0</v>
      </c>
      <c r="BP142" s="188">
        <f>'Q4 2015'!CE142+'Q3 2015'!CE142+'Q2 2015'!CE142+'Q1 2015'!CE164</f>
        <v>0</v>
      </c>
      <c r="BQ142" s="28">
        <f t="shared" si="129"/>
        <v>0</v>
      </c>
      <c r="BR142" s="28">
        <f t="shared" si="130"/>
        <v>0</v>
      </c>
      <c r="BS142" s="29">
        <f t="shared" si="131"/>
        <v>0</v>
      </c>
      <c r="BT142" s="217">
        <f>'Q4 2015'!CI142+'Q3 2015'!CI142+'Q2 2015'!CI142+'Q1 2015'!CI164</f>
        <v>0</v>
      </c>
      <c r="BU142" s="245">
        <f>'Q1 2015'!CJ164+'Q2 2015'!CJ142+'Q3 2015'!CJ142+'Q4 2015'!CJ142</f>
        <v>0</v>
      </c>
      <c r="BV142" s="247">
        <f>'Q4 2015'!CL142+'Q3 2015'!CL142+'Q2 2015'!CL142+'Q1 2015'!CL164</f>
        <v>0</v>
      </c>
      <c r="BW142" s="248">
        <f>'Q1 2015'!CM164+'Q2 2015'!CM142+'Q3 2015'!CM142+'Q4 2015'!CM142</f>
        <v>0</v>
      </c>
      <c r="BX142" s="247">
        <f>'Q4 2015'!CO142+'Q3 2015'!CO142+'Q2 2015'!CO142+'Q1 2015'!CO164</f>
        <v>0</v>
      </c>
      <c r="BY142" s="248">
        <f>'Q1 2015'!CP164+'Q2 2015'!CP142+'Q3 2015'!CP142+'Q4 2015'!CP142</f>
        <v>0</v>
      </c>
      <c r="BZ142" s="247">
        <f>'Q4 2015'!CR142+'Q3 2015'!CR142+'Q2 2015'!CR142+'Q1 2015'!CR164</f>
        <v>0</v>
      </c>
      <c r="CA142" s="30">
        <f t="shared" si="132"/>
        <v>0</v>
      </c>
      <c r="CB142" s="30">
        <f t="shared" si="133"/>
        <v>0</v>
      </c>
      <c r="CC142" s="31">
        <f t="shared" si="134"/>
        <v>0</v>
      </c>
      <c r="CD142" s="192">
        <f>'Q4 2015'!CV142+'Q3 2015'!CV142+'Q2 2015'!CV142+'Q1 2015'!CV164</f>
        <v>0</v>
      </c>
      <c r="CE142" s="250">
        <f>'Q1 2015'!CW164+'Q2 2015'!CW142+'Q3 2015'!CW142+'Q4 2015'!CW142</f>
        <v>0</v>
      </c>
      <c r="CF142" s="252">
        <f>'Q4 2015'!CY142+'Q3 2015'!CY142+'Q2 2015'!CY142+'Q1 2015'!CY164</f>
        <v>0</v>
      </c>
      <c r="CG142" s="65">
        <f>'Q1 2015'!CZ164+'Q2 2015'!CZ142+'Q3 2015'!CZ142+'Q4 2015'!CZ142</f>
        <v>0</v>
      </c>
      <c r="CH142" s="252">
        <f>'Q4 2015'!DB142+'Q3 2015'!DB142+'Q2 2015'!DB142+'Q1 2015'!DB164</f>
        <v>0</v>
      </c>
      <c r="CI142" s="254">
        <f>'Q1 2015'!DC164+'Q2 2015'!DC142+'Q3 2015'!DC142+'Q4 2015'!DC142</f>
        <v>0</v>
      </c>
      <c r="CJ142" s="220">
        <f>'Q4 2015'!DE142+'Q3 2015'!DE142+'Q2 2015'!DE142+'Q1 2015'!DE164</f>
        <v>0</v>
      </c>
      <c r="CK142" s="32">
        <f t="shared" si="135"/>
        <v>0</v>
      </c>
      <c r="CL142" s="32">
        <f t="shared" si="136"/>
        <v>0</v>
      </c>
      <c r="CM142" s="32">
        <f t="shared" si="137"/>
        <v>0</v>
      </c>
      <c r="CN142" s="194">
        <f>'Q4 2015'!DI142+'Q3 2015'!DI142+'Q2 2015'!DI142+'Q1 2015'!DI164</f>
        <v>0</v>
      </c>
      <c r="CO142" s="256">
        <f>'Q1 2015'!DJ164+'Q2 2015'!DJ142+'Q3 2015'!DJ142+'Q4 2015'!DJ142</f>
        <v>0</v>
      </c>
      <c r="CP142" s="258">
        <f>'Q4 2015'!DL142+'Q3 2015'!DL142+'Q2 2015'!DL142+'Q1 2015'!DL164</f>
        <v>0</v>
      </c>
      <c r="CQ142" s="260">
        <f>'Q1 2015'!DM164+'Q2 2015'!DM142+'Q3 2015'!DM142+'Q4 2015'!DM142</f>
        <v>0</v>
      </c>
      <c r="CR142" s="258">
        <f>'Q4 2015'!DO142+'Q3 2015'!DO142+'Q2 2015'!DO142+'Q1 2015'!DO164</f>
        <v>0</v>
      </c>
      <c r="CS142" s="260">
        <f>'Q1 2015'!DP164+'Q2 2015'!DP142+'Q3 2015'!DP142+'Q4 2015'!DP142</f>
        <v>0</v>
      </c>
      <c r="CT142" s="258">
        <f>'Q4 2015'!DR142+'Q3 2015'!DR142+'Q2 2015'!DR142+'Q1 2015'!DR164</f>
        <v>0</v>
      </c>
      <c r="CU142" s="33">
        <f t="shared" si="138"/>
        <v>0</v>
      </c>
      <c r="CV142" s="33">
        <f t="shared" si="139"/>
        <v>0</v>
      </c>
      <c r="CW142" s="33">
        <f t="shared" si="140"/>
        <v>0</v>
      </c>
      <c r="CX142" s="196">
        <f>'Q4 2015'!DV142+'Q3 2015'!DV142+'Q2 2015'!DV142+'Q1 2015'!DV164</f>
        <v>0</v>
      </c>
      <c r="CY142" s="261">
        <f>'Q1 2015'!DW164+'Q2 2015'!DW142+'Q3 2015'!DW142+'Q4 2015'!DW142</f>
        <v>0</v>
      </c>
      <c r="CZ142" s="262">
        <f>'Q4 2015'!DY142+'Q3 2015'!DY142+'Q2 2015'!DY142+'Q1 2015'!DY164</f>
        <v>0</v>
      </c>
      <c r="DA142" s="263">
        <f>'Q1 2015'!DZ164+'Q2 2015'!DZ142+'Q3 2015'!DZ142+'Q4 2015'!DZ142</f>
        <v>0</v>
      </c>
      <c r="DB142" s="262">
        <f>'Q4 2015'!EB142+'Q3 2015'!EB142+'Q2 2015'!EB142+'Q1 2015'!EB164</f>
        <v>0</v>
      </c>
      <c r="DC142" s="263">
        <f>'Q1 2015'!EC164+'Q2 2015'!EC142+'Q3 2015'!EC142+'Q4 2015'!EC142</f>
        <v>0</v>
      </c>
      <c r="DD142" s="262">
        <f>'Q4 2015'!EE142+'Q3 2015'!EE142+'Q2 2015'!EE142+'Q1 2015'!EE164</f>
        <v>0</v>
      </c>
      <c r="DE142" s="34">
        <f t="shared" si="141"/>
        <v>0</v>
      </c>
      <c r="DF142" s="34">
        <f t="shared" si="142"/>
        <v>0</v>
      </c>
      <c r="DG142" s="34">
        <f t="shared" si="143"/>
        <v>0</v>
      </c>
      <c r="DH142" s="200">
        <f>'Q4 2015'!EI142+'Q3 2015'!EI142+'Q2 2015'!EI142+'Q1 2015'!EI164</f>
        <v>0</v>
      </c>
      <c r="DI142" s="265">
        <f>'Q1 2015'!EJ164+'Q2 2015'!EJ142+'Q3 2015'!EJ142+'Q4 2015'!EJ142</f>
        <v>0</v>
      </c>
      <c r="DJ142" s="227">
        <f>'Q4 2015'!EL142+'Q3 2015'!EL142+'Q2 2015'!EL142+'Q1 2015'!EL164</f>
        <v>0</v>
      </c>
      <c r="DK142" s="267">
        <f>'Q1 2015'!EM164+'Q2 2015'!EM142+'Q3 2015'!EM142+'Q4 2015'!EM142</f>
        <v>0</v>
      </c>
      <c r="DL142" s="269">
        <f>'Q4 2015'!EO142+'Q3 2015'!EO142+'Q2 2015'!EO142+'Q1 2015'!EO164</f>
        <v>0</v>
      </c>
      <c r="DM142" s="267">
        <f>'Q1 2015'!EP164+'Q2 2015'!EP142+'Q3 2015'!EP142+'Q4 2015'!EP142</f>
        <v>0</v>
      </c>
      <c r="DN142" s="269">
        <f>'Q4 2015'!ER142+'Q3 2015'!ER142+'Q2 2015'!ER142+'Q1 2015'!ER164</f>
        <v>0</v>
      </c>
      <c r="DO142" s="35">
        <f t="shared" si="144"/>
        <v>0</v>
      </c>
      <c r="DP142" s="35">
        <f t="shared" si="145"/>
        <v>0</v>
      </c>
      <c r="DQ142" s="36">
        <f t="shared" si="146"/>
        <v>0</v>
      </c>
      <c r="DR142" s="206">
        <f>'Q4 2015'!EV142+'Q3 2015'!EV142+'Q2 2015'!EV142+'Q1 2015'!EV164</f>
        <v>0</v>
      </c>
      <c r="DS142" s="288">
        <f t="shared" si="147"/>
        <v>0</v>
      </c>
      <c r="DT142" s="289">
        <f t="shared" si="148"/>
        <v>0</v>
      </c>
      <c r="DU142" s="289">
        <f t="shared" si="149"/>
        <v>0</v>
      </c>
      <c r="DV142" s="289">
        <f t="shared" si="150"/>
        <v>0</v>
      </c>
      <c r="DW142" s="289">
        <f t="shared" si="151"/>
        <v>0</v>
      </c>
      <c r="DX142" s="290">
        <f t="shared" si="152"/>
        <v>0</v>
      </c>
      <c r="DY142" s="298">
        <f>'Q4 2015'!FC142+'Q3 2015'!FC142+'Q2 2015'!FC142+'Q1 2015'!FC164</f>
        <v>0</v>
      </c>
    </row>
    <row r="143" spans="1:129">
      <c r="A143" s="37">
        <f>'stranka in letna napoved 2015'!A143</f>
        <v>0</v>
      </c>
      <c r="B143" s="37">
        <f>'stranka in letna napoved 2015'!B143</f>
        <v>0</v>
      </c>
      <c r="C143" s="38">
        <f>'stranka in letna napoved 2015'!C143</f>
        <v>0</v>
      </c>
      <c r="D143" s="39">
        <f>'stranka in letna napoved 2015'!D143</f>
        <v>0</v>
      </c>
      <c r="E143" s="39">
        <f>'stranka in letna napoved 2015'!E143</f>
        <v>0</v>
      </c>
      <c r="F143" s="40">
        <f>'stranka in letna napoved 2015'!F143</f>
        <v>0</v>
      </c>
      <c r="G143" s="40">
        <f>'stranka in letna napoved 2015'!G143</f>
        <v>0</v>
      </c>
      <c r="H143" s="40">
        <f>'stranka in letna napoved 2015'!H143</f>
        <v>0</v>
      </c>
      <c r="I143" s="40">
        <f>'stranka in letna napoved 2015'!I143</f>
        <v>0</v>
      </c>
      <c r="J143" s="40">
        <f>'stranka in letna napoved 2015'!J143</f>
        <v>0</v>
      </c>
      <c r="K143" s="40">
        <f>'stranka in letna napoved 2015'!K143</f>
        <v>0</v>
      </c>
      <c r="L143" s="40">
        <f>'stranka in letna napoved 2015'!L143</f>
        <v>0</v>
      </c>
      <c r="M143" s="66">
        <f>'stranka in letna napoved 2015'!M143</f>
        <v>0</v>
      </c>
      <c r="N143" s="102">
        <f>'stranka in letna napoved 2015'!N143</f>
        <v>0</v>
      </c>
      <c r="O143" s="100">
        <f>'stranka in letna napoved 2015'!O143</f>
        <v>0</v>
      </c>
      <c r="P143" s="40">
        <f>'stranka in letna napoved 2015'!P143</f>
        <v>0</v>
      </c>
      <c r="Q143" s="64">
        <f>'stranka in letna napoved 2015'!Q143</f>
        <v>0</v>
      </c>
      <c r="R143" s="64">
        <f>'stranka in letna napoved 2015'!R143</f>
        <v>0</v>
      </c>
      <c r="S143" s="40">
        <f>'stranka in letna napoved 2015'!S143</f>
        <v>0</v>
      </c>
      <c r="T143" s="40">
        <f>'stranka in letna napoved 2015'!T143</f>
        <v>0</v>
      </c>
      <c r="U143" s="40">
        <f>'stranka in letna napoved 2015'!U143</f>
        <v>0</v>
      </c>
      <c r="V143" s="40">
        <f>'stranka in letna napoved 2015'!V143</f>
        <v>0</v>
      </c>
      <c r="W143" s="40">
        <f>'stranka in letna napoved 2015'!W143</f>
        <v>0</v>
      </c>
      <c r="X143" s="40">
        <f>'stranka in letna napoved 2015'!X143</f>
        <v>0</v>
      </c>
      <c r="Y143" s="40">
        <f>'stranka in letna napoved 2015'!Y143</f>
        <v>0</v>
      </c>
      <c r="Z143" s="66">
        <f>'stranka in letna napoved 2015'!Z143</f>
        <v>0</v>
      </c>
      <c r="AA143" s="71">
        <f>'Q1 2015'!AA165+'Q2 2015'!AA143+'Q3 2015'!AA143+'Q4 2015'!AA143</f>
        <v>0</v>
      </c>
      <c r="AB143" s="236">
        <f>'Q4 2015'!AC143+'Q3 2015'!AC143+'Q2 2015'!AC143+'Q1 2015'!AC165</f>
        <v>0</v>
      </c>
      <c r="AC143" s="233">
        <f>'Q1 2015'!AD165+'Q2 2015'!AD143+'Q3 2015'!AD143+'Q4 2015'!AD143</f>
        <v>0</v>
      </c>
      <c r="AD143" s="236">
        <f>'Q4 2015'!AF143+'Q3 2015'!AF143+'Q2 2015'!AF143+'Q1 2015'!AF165</f>
        <v>0</v>
      </c>
      <c r="AE143" s="20">
        <f t="shared" si="119"/>
        <v>0</v>
      </c>
      <c r="AF143" s="233">
        <f>'Q1 2015'!AH165+'Q2 2015'!AH143+'Q3 2015'!AH143+'Q4 2015'!AH143</f>
        <v>0</v>
      </c>
      <c r="AG143" s="236">
        <f>'Q4 2015'!AJ143+'Q3 2015'!AJ143+'Q2 2015'!AJ143+'Q1 2015'!AJ165</f>
        <v>0</v>
      </c>
      <c r="AH143" s="233">
        <f>'Q1 2015'!AK165+'Q2 2015'!AK143+'Q3 2015'!AK143+'Q4 2015'!AK143</f>
        <v>0</v>
      </c>
      <c r="AI143" s="236">
        <f>'Q4 2015'!AM143+'Q3 2015'!AM143+'Q2 2015'!AM143+'Q1 2015'!AM165</f>
        <v>0</v>
      </c>
      <c r="AJ143" s="233">
        <f t="shared" si="120"/>
        <v>0</v>
      </c>
      <c r="AK143" s="233">
        <f>'Q1 2015'!AO165+'Q2 2015'!AO143+'Q3 2015'!AO143+'Q4 2015'!AO143</f>
        <v>0</v>
      </c>
      <c r="AL143" s="236">
        <f>'Q4 2015'!AQ143+'Q3 2015'!AQ143+'Q2 2015'!AQ143+'Q1 2015'!AQ165</f>
        <v>0</v>
      </c>
      <c r="AM143" s="23">
        <f t="shared" si="121"/>
        <v>0</v>
      </c>
      <c r="AN143" s="23">
        <f t="shared" si="122"/>
        <v>0</v>
      </c>
      <c r="AO143" s="23">
        <f t="shared" si="123"/>
        <v>0</v>
      </c>
      <c r="AP143" s="238">
        <f>'Q4 2015'!AU143+'Q3 2015'!AU143+'Q2 2015'!AU143+'Q1 2015'!AU165</f>
        <v>0</v>
      </c>
      <c r="AQ143" s="239">
        <f>'Q1 2015'!AV165+'Q2 2015'!AV143+'Q3 2015'!AV143+'Q4 2015'!AV143</f>
        <v>0</v>
      </c>
      <c r="AR143" s="242">
        <f>'Q4 2015'!AX143+'Q3 2015'!AX143+'Q2 2015'!AX143+'Q1 2015'!AX165</f>
        <v>0</v>
      </c>
      <c r="AS143" s="240">
        <f>'Q1 2015'!AY165+'Q2 2015'!AY143+'Q3 2015'!AY143+'Q4 2015'!AY143</f>
        <v>0</v>
      </c>
      <c r="AT143" s="242">
        <f>'Q4 2015'!BA143+'Q3 2015'!BA143+'Q2 2015'!BA143+'Q1 2015'!BA165</f>
        <v>0</v>
      </c>
      <c r="AU143" s="240">
        <f>'Q1 2015'!BB165+'Q2 2015'!BB143+'Q3 2015'!BB143+'Q4 2015'!BB143</f>
        <v>0</v>
      </c>
      <c r="AV143" s="242">
        <f>'Q4 2015'!BD143+'Q3 2015'!BD143+'Q2 2015'!BD143+'Q1 2015'!BD165</f>
        <v>0</v>
      </c>
      <c r="AW143" s="25">
        <f t="shared" si="124"/>
        <v>0</v>
      </c>
      <c r="AX143" s="240">
        <f>'Q1 2015'!BF165+'Q2 2015'!BF143+'Q3 2015'!BF143+'Q4 2015'!BF143</f>
        <v>0</v>
      </c>
      <c r="AY143" s="242">
        <f>'Q4 2015'!BH143+'Q3 2015'!BH143+'Q2 2015'!BH143+'Q1 2015'!BH165</f>
        <v>0</v>
      </c>
      <c r="AZ143" s="240">
        <f>'Q1 2015'!BI165+'Q2 2015'!BI143+'Q3 2015'!BI143+'Q4 2015'!BI143</f>
        <v>0</v>
      </c>
      <c r="BA143" s="242">
        <f>'Q4 2015'!BK143+'Q3 2015'!BK143+'Q2 2015'!BK143+'Q1 2015'!BK165</f>
        <v>0</v>
      </c>
      <c r="BB143" s="240">
        <f>'Q1 2015'!BL165+'Q2 2015'!BL143+'Q3 2015'!BL143+'Q4 2015'!BL143</f>
        <v>0</v>
      </c>
      <c r="BC143" s="242">
        <f>'Q4 2015'!BN143+'Q3 2015'!BN143+'Q2 2015'!BN143+'Q1 2015'!BN165</f>
        <v>0</v>
      </c>
      <c r="BD143" s="26">
        <f t="shared" si="125"/>
        <v>0</v>
      </c>
      <c r="BE143" s="240">
        <f>'Q1 2015'!BP165+'Q2 2015'!BP143+'Q3 2015'!BP143+'Q4 2015'!BP143</f>
        <v>0</v>
      </c>
      <c r="BF143" s="242">
        <f>'Q4 2015'!BR143+'Q3 2015'!BR143+'Q2 2015'!BR143+'Q1 2015'!BR165</f>
        <v>0</v>
      </c>
      <c r="BG143" s="27">
        <f t="shared" si="126"/>
        <v>0</v>
      </c>
      <c r="BH143" s="27">
        <f t="shared" si="127"/>
        <v>0</v>
      </c>
      <c r="BI143" s="27">
        <f t="shared" si="128"/>
        <v>0</v>
      </c>
      <c r="BJ143" s="231">
        <f>'Q4 2015'!BV143+'Q3 2015'!BV143+'Q2 2015'!BV143+'Q1 2015'!BV165</f>
        <v>0</v>
      </c>
      <c r="BK143" s="243">
        <f>'Q1 2015'!BW165+'Q2 2015'!BW143+'Q3 2015'!BW143+'Q4 2015'!BW143</f>
        <v>0</v>
      </c>
      <c r="BL143" s="188">
        <f>'Q4 2015'!BY143+'Q3 2015'!BY143+'Q2 2015'!BY143+'Q1 2015'!BY165</f>
        <v>0</v>
      </c>
      <c r="BM143" s="244">
        <f>'Q1 2015'!BZ165+'Q2 2015'!BZ143+'Q3 2015'!BZ143+'Q4 2015'!BZ143</f>
        <v>0</v>
      </c>
      <c r="BN143" s="188">
        <f>'Q4 2015'!CB143+'Q3 2015'!CB143+'Q2 2015'!CB143+'Q1 2015'!CB165</f>
        <v>0</v>
      </c>
      <c r="BO143" s="244">
        <f>'Q1 2015'!CC165+'Q2 2015'!CC143+'Q3 2015'!CC143+'Q4 2015'!CC143</f>
        <v>0</v>
      </c>
      <c r="BP143" s="188">
        <f>'Q4 2015'!CE143+'Q3 2015'!CE143+'Q2 2015'!CE143+'Q1 2015'!CE165</f>
        <v>0</v>
      </c>
      <c r="BQ143" s="28">
        <f t="shared" si="129"/>
        <v>0</v>
      </c>
      <c r="BR143" s="28">
        <f t="shared" si="130"/>
        <v>0</v>
      </c>
      <c r="BS143" s="29">
        <f t="shared" si="131"/>
        <v>0</v>
      </c>
      <c r="BT143" s="217">
        <f>'Q4 2015'!CI143+'Q3 2015'!CI143+'Q2 2015'!CI143+'Q1 2015'!CI165</f>
        <v>0</v>
      </c>
      <c r="BU143" s="245">
        <f>'Q1 2015'!CJ165+'Q2 2015'!CJ143+'Q3 2015'!CJ143+'Q4 2015'!CJ143</f>
        <v>0</v>
      </c>
      <c r="BV143" s="247">
        <f>'Q4 2015'!CL143+'Q3 2015'!CL143+'Q2 2015'!CL143+'Q1 2015'!CL165</f>
        <v>0</v>
      </c>
      <c r="BW143" s="248">
        <f>'Q1 2015'!CM165+'Q2 2015'!CM143+'Q3 2015'!CM143+'Q4 2015'!CM143</f>
        <v>0</v>
      </c>
      <c r="BX143" s="247">
        <f>'Q4 2015'!CO143+'Q3 2015'!CO143+'Q2 2015'!CO143+'Q1 2015'!CO165</f>
        <v>0</v>
      </c>
      <c r="BY143" s="248">
        <f>'Q1 2015'!CP165+'Q2 2015'!CP143+'Q3 2015'!CP143+'Q4 2015'!CP143</f>
        <v>0</v>
      </c>
      <c r="BZ143" s="247">
        <f>'Q4 2015'!CR143+'Q3 2015'!CR143+'Q2 2015'!CR143+'Q1 2015'!CR165</f>
        <v>0</v>
      </c>
      <c r="CA143" s="30">
        <f t="shared" si="132"/>
        <v>0</v>
      </c>
      <c r="CB143" s="30">
        <f t="shared" si="133"/>
        <v>0</v>
      </c>
      <c r="CC143" s="31">
        <f t="shared" si="134"/>
        <v>0</v>
      </c>
      <c r="CD143" s="192">
        <f>'Q4 2015'!CV143+'Q3 2015'!CV143+'Q2 2015'!CV143+'Q1 2015'!CV165</f>
        <v>0</v>
      </c>
      <c r="CE143" s="250">
        <f>'Q1 2015'!CW165+'Q2 2015'!CW143+'Q3 2015'!CW143+'Q4 2015'!CW143</f>
        <v>0</v>
      </c>
      <c r="CF143" s="252">
        <f>'Q4 2015'!CY143+'Q3 2015'!CY143+'Q2 2015'!CY143+'Q1 2015'!CY165</f>
        <v>0</v>
      </c>
      <c r="CG143" s="65">
        <f>'Q1 2015'!CZ165+'Q2 2015'!CZ143+'Q3 2015'!CZ143+'Q4 2015'!CZ143</f>
        <v>0</v>
      </c>
      <c r="CH143" s="252">
        <f>'Q4 2015'!DB143+'Q3 2015'!DB143+'Q2 2015'!DB143+'Q1 2015'!DB165</f>
        <v>0</v>
      </c>
      <c r="CI143" s="254">
        <f>'Q1 2015'!DC165+'Q2 2015'!DC143+'Q3 2015'!DC143+'Q4 2015'!DC143</f>
        <v>0</v>
      </c>
      <c r="CJ143" s="220">
        <f>'Q4 2015'!DE143+'Q3 2015'!DE143+'Q2 2015'!DE143+'Q1 2015'!DE165</f>
        <v>0</v>
      </c>
      <c r="CK143" s="32">
        <f t="shared" si="135"/>
        <v>0</v>
      </c>
      <c r="CL143" s="32">
        <f t="shared" si="136"/>
        <v>0</v>
      </c>
      <c r="CM143" s="32">
        <f t="shared" si="137"/>
        <v>0</v>
      </c>
      <c r="CN143" s="194">
        <f>'Q4 2015'!DI143+'Q3 2015'!DI143+'Q2 2015'!DI143+'Q1 2015'!DI165</f>
        <v>0</v>
      </c>
      <c r="CO143" s="256">
        <f>'Q1 2015'!DJ165+'Q2 2015'!DJ143+'Q3 2015'!DJ143+'Q4 2015'!DJ143</f>
        <v>0</v>
      </c>
      <c r="CP143" s="258">
        <f>'Q4 2015'!DL143+'Q3 2015'!DL143+'Q2 2015'!DL143+'Q1 2015'!DL165</f>
        <v>0</v>
      </c>
      <c r="CQ143" s="260">
        <f>'Q1 2015'!DM165+'Q2 2015'!DM143+'Q3 2015'!DM143+'Q4 2015'!DM143</f>
        <v>0</v>
      </c>
      <c r="CR143" s="258">
        <f>'Q4 2015'!DO143+'Q3 2015'!DO143+'Q2 2015'!DO143+'Q1 2015'!DO165</f>
        <v>0</v>
      </c>
      <c r="CS143" s="260">
        <f>'Q1 2015'!DP165+'Q2 2015'!DP143+'Q3 2015'!DP143+'Q4 2015'!DP143</f>
        <v>0</v>
      </c>
      <c r="CT143" s="258">
        <f>'Q4 2015'!DR143+'Q3 2015'!DR143+'Q2 2015'!DR143+'Q1 2015'!DR165</f>
        <v>0</v>
      </c>
      <c r="CU143" s="33">
        <f t="shared" si="138"/>
        <v>0</v>
      </c>
      <c r="CV143" s="33">
        <f t="shared" si="139"/>
        <v>0</v>
      </c>
      <c r="CW143" s="33">
        <f t="shared" si="140"/>
        <v>0</v>
      </c>
      <c r="CX143" s="196">
        <f>'Q4 2015'!DV143+'Q3 2015'!DV143+'Q2 2015'!DV143+'Q1 2015'!DV165</f>
        <v>0</v>
      </c>
      <c r="CY143" s="261">
        <f>'Q1 2015'!DW165+'Q2 2015'!DW143+'Q3 2015'!DW143+'Q4 2015'!DW143</f>
        <v>0</v>
      </c>
      <c r="CZ143" s="262">
        <f>'Q4 2015'!DY143+'Q3 2015'!DY143+'Q2 2015'!DY143+'Q1 2015'!DY165</f>
        <v>0</v>
      </c>
      <c r="DA143" s="263">
        <f>'Q1 2015'!DZ165+'Q2 2015'!DZ143+'Q3 2015'!DZ143+'Q4 2015'!DZ143</f>
        <v>0</v>
      </c>
      <c r="DB143" s="262">
        <f>'Q4 2015'!EB143+'Q3 2015'!EB143+'Q2 2015'!EB143+'Q1 2015'!EB165</f>
        <v>0</v>
      </c>
      <c r="DC143" s="263">
        <f>'Q1 2015'!EC165+'Q2 2015'!EC143+'Q3 2015'!EC143+'Q4 2015'!EC143</f>
        <v>0</v>
      </c>
      <c r="DD143" s="262">
        <f>'Q4 2015'!EE143+'Q3 2015'!EE143+'Q2 2015'!EE143+'Q1 2015'!EE165</f>
        <v>0</v>
      </c>
      <c r="DE143" s="34">
        <f t="shared" si="141"/>
        <v>0</v>
      </c>
      <c r="DF143" s="34">
        <f t="shared" si="142"/>
        <v>0</v>
      </c>
      <c r="DG143" s="34">
        <f t="shared" si="143"/>
        <v>0</v>
      </c>
      <c r="DH143" s="200">
        <f>'Q4 2015'!EI143+'Q3 2015'!EI143+'Q2 2015'!EI143+'Q1 2015'!EI165</f>
        <v>0</v>
      </c>
      <c r="DI143" s="265">
        <f>'Q1 2015'!EJ165+'Q2 2015'!EJ143+'Q3 2015'!EJ143+'Q4 2015'!EJ143</f>
        <v>0</v>
      </c>
      <c r="DJ143" s="227">
        <f>'Q4 2015'!EL143+'Q3 2015'!EL143+'Q2 2015'!EL143+'Q1 2015'!EL165</f>
        <v>0</v>
      </c>
      <c r="DK143" s="267">
        <f>'Q1 2015'!EM165+'Q2 2015'!EM143+'Q3 2015'!EM143+'Q4 2015'!EM143</f>
        <v>0</v>
      </c>
      <c r="DL143" s="269">
        <f>'Q4 2015'!EO143+'Q3 2015'!EO143+'Q2 2015'!EO143+'Q1 2015'!EO165</f>
        <v>0</v>
      </c>
      <c r="DM143" s="267">
        <f>'Q1 2015'!EP165+'Q2 2015'!EP143+'Q3 2015'!EP143+'Q4 2015'!EP143</f>
        <v>0</v>
      </c>
      <c r="DN143" s="269">
        <f>'Q4 2015'!ER143+'Q3 2015'!ER143+'Q2 2015'!ER143+'Q1 2015'!ER165</f>
        <v>0</v>
      </c>
      <c r="DO143" s="35">
        <f t="shared" si="144"/>
        <v>0</v>
      </c>
      <c r="DP143" s="35">
        <f t="shared" si="145"/>
        <v>0</v>
      </c>
      <c r="DQ143" s="36">
        <f t="shared" si="146"/>
        <v>0</v>
      </c>
      <c r="DR143" s="206">
        <f>'Q4 2015'!EV143+'Q3 2015'!EV143+'Q2 2015'!EV143+'Q1 2015'!EV165</f>
        <v>0</v>
      </c>
      <c r="DS143" s="288">
        <f t="shared" si="147"/>
        <v>0</v>
      </c>
      <c r="DT143" s="289">
        <f t="shared" si="148"/>
        <v>0</v>
      </c>
      <c r="DU143" s="289">
        <f t="shared" si="149"/>
        <v>0</v>
      </c>
      <c r="DV143" s="289">
        <f t="shared" si="150"/>
        <v>0</v>
      </c>
      <c r="DW143" s="289">
        <f t="shared" si="151"/>
        <v>0</v>
      </c>
      <c r="DX143" s="290">
        <f t="shared" si="152"/>
        <v>0</v>
      </c>
      <c r="DY143" s="298">
        <f>'Q4 2015'!FC143+'Q3 2015'!FC143+'Q2 2015'!FC143+'Q1 2015'!FC165</f>
        <v>0</v>
      </c>
    </row>
    <row r="144" spans="1:129">
      <c r="A144" s="37">
        <f>'stranka in letna napoved 2015'!A144</f>
        <v>0</v>
      </c>
      <c r="B144" s="37">
        <f>'stranka in letna napoved 2015'!B144</f>
        <v>0</v>
      </c>
      <c r="C144" s="38">
        <f>'stranka in letna napoved 2015'!C144</f>
        <v>0</v>
      </c>
      <c r="D144" s="39">
        <f>'stranka in letna napoved 2015'!D144</f>
        <v>0</v>
      </c>
      <c r="E144" s="39">
        <f>'stranka in letna napoved 2015'!E144</f>
        <v>0</v>
      </c>
      <c r="F144" s="40">
        <f>'stranka in letna napoved 2015'!F144</f>
        <v>0</v>
      </c>
      <c r="G144" s="40">
        <f>'stranka in letna napoved 2015'!G144</f>
        <v>0</v>
      </c>
      <c r="H144" s="40">
        <f>'stranka in letna napoved 2015'!H144</f>
        <v>0</v>
      </c>
      <c r="I144" s="40">
        <f>'stranka in letna napoved 2015'!I144</f>
        <v>0</v>
      </c>
      <c r="J144" s="40">
        <f>'stranka in letna napoved 2015'!J144</f>
        <v>0</v>
      </c>
      <c r="K144" s="40">
        <f>'stranka in letna napoved 2015'!K144</f>
        <v>0</v>
      </c>
      <c r="L144" s="40">
        <f>'stranka in letna napoved 2015'!L144</f>
        <v>0</v>
      </c>
      <c r="M144" s="66">
        <f>'stranka in letna napoved 2015'!M144</f>
        <v>0</v>
      </c>
      <c r="N144" s="102">
        <f>'stranka in letna napoved 2015'!N144</f>
        <v>0</v>
      </c>
      <c r="O144" s="100">
        <f>'stranka in letna napoved 2015'!O144</f>
        <v>0</v>
      </c>
      <c r="P144" s="40">
        <f>'stranka in letna napoved 2015'!P144</f>
        <v>0</v>
      </c>
      <c r="Q144" s="64">
        <f>'stranka in letna napoved 2015'!Q144</f>
        <v>0</v>
      </c>
      <c r="R144" s="64">
        <f>'stranka in letna napoved 2015'!R144</f>
        <v>0</v>
      </c>
      <c r="S144" s="40">
        <f>'stranka in letna napoved 2015'!S144</f>
        <v>0</v>
      </c>
      <c r="T144" s="40">
        <f>'stranka in letna napoved 2015'!T144</f>
        <v>0</v>
      </c>
      <c r="U144" s="40">
        <f>'stranka in letna napoved 2015'!U144</f>
        <v>0</v>
      </c>
      <c r="V144" s="40">
        <f>'stranka in letna napoved 2015'!V144</f>
        <v>0</v>
      </c>
      <c r="W144" s="40">
        <f>'stranka in letna napoved 2015'!W144</f>
        <v>0</v>
      </c>
      <c r="X144" s="40">
        <f>'stranka in letna napoved 2015'!X144</f>
        <v>0</v>
      </c>
      <c r="Y144" s="40">
        <f>'stranka in letna napoved 2015'!Y144</f>
        <v>0</v>
      </c>
      <c r="Z144" s="66">
        <f>'stranka in letna napoved 2015'!Z144</f>
        <v>0</v>
      </c>
      <c r="AA144" s="71">
        <f>'Q1 2015'!AA166+'Q2 2015'!AA144+'Q3 2015'!AA144+'Q4 2015'!AA144</f>
        <v>0</v>
      </c>
      <c r="AB144" s="236">
        <f>'Q4 2015'!AC144+'Q3 2015'!AC144+'Q2 2015'!AC144+'Q1 2015'!AC166</f>
        <v>0</v>
      </c>
      <c r="AC144" s="233">
        <f>'Q1 2015'!AD166+'Q2 2015'!AD144+'Q3 2015'!AD144+'Q4 2015'!AD144</f>
        <v>0</v>
      </c>
      <c r="AD144" s="236">
        <f>'Q4 2015'!AF144+'Q3 2015'!AF144+'Q2 2015'!AF144+'Q1 2015'!AF166</f>
        <v>0</v>
      </c>
      <c r="AE144" s="20">
        <f t="shared" si="119"/>
        <v>0</v>
      </c>
      <c r="AF144" s="233">
        <f>'Q1 2015'!AH166+'Q2 2015'!AH144+'Q3 2015'!AH144+'Q4 2015'!AH144</f>
        <v>0</v>
      </c>
      <c r="AG144" s="236">
        <f>'Q4 2015'!AJ144+'Q3 2015'!AJ144+'Q2 2015'!AJ144+'Q1 2015'!AJ166</f>
        <v>0</v>
      </c>
      <c r="AH144" s="233">
        <f>'Q1 2015'!AK166+'Q2 2015'!AK144+'Q3 2015'!AK144+'Q4 2015'!AK144</f>
        <v>0</v>
      </c>
      <c r="AI144" s="236">
        <f>'Q4 2015'!AM144+'Q3 2015'!AM144+'Q2 2015'!AM144+'Q1 2015'!AM166</f>
        <v>0</v>
      </c>
      <c r="AJ144" s="233">
        <f t="shared" si="120"/>
        <v>0</v>
      </c>
      <c r="AK144" s="233">
        <f>'Q1 2015'!AO166+'Q2 2015'!AO144+'Q3 2015'!AO144+'Q4 2015'!AO144</f>
        <v>0</v>
      </c>
      <c r="AL144" s="236">
        <f>'Q4 2015'!AQ144+'Q3 2015'!AQ144+'Q2 2015'!AQ144+'Q1 2015'!AQ166</f>
        <v>0</v>
      </c>
      <c r="AM144" s="23">
        <f t="shared" si="121"/>
        <v>0</v>
      </c>
      <c r="AN144" s="23">
        <f t="shared" si="122"/>
        <v>0</v>
      </c>
      <c r="AO144" s="23">
        <f t="shared" si="123"/>
        <v>0</v>
      </c>
      <c r="AP144" s="238">
        <f>'Q4 2015'!AU144+'Q3 2015'!AU144+'Q2 2015'!AU144+'Q1 2015'!AU166</f>
        <v>0</v>
      </c>
      <c r="AQ144" s="239">
        <f>'Q1 2015'!AV166+'Q2 2015'!AV144+'Q3 2015'!AV144+'Q4 2015'!AV144</f>
        <v>0</v>
      </c>
      <c r="AR144" s="242">
        <f>'Q4 2015'!AX144+'Q3 2015'!AX144+'Q2 2015'!AX144+'Q1 2015'!AX166</f>
        <v>0</v>
      </c>
      <c r="AS144" s="240">
        <f>'Q1 2015'!AY166+'Q2 2015'!AY144+'Q3 2015'!AY144+'Q4 2015'!AY144</f>
        <v>0</v>
      </c>
      <c r="AT144" s="242">
        <f>'Q4 2015'!BA144+'Q3 2015'!BA144+'Q2 2015'!BA144+'Q1 2015'!BA166</f>
        <v>0</v>
      </c>
      <c r="AU144" s="240">
        <f>'Q1 2015'!BB166+'Q2 2015'!BB144+'Q3 2015'!BB144+'Q4 2015'!BB144</f>
        <v>0</v>
      </c>
      <c r="AV144" s="242">
        <f>'Q4 2015'!BD144+'Q3 2015'!BD144+'Q2 2015'!BD144+'Q1 2015'!BD166</f>
        <v>0</v>
      </c>
      <c r="AW144" s="25">
        <f t="shared" si="124"/>
        <v>0</v>
      </c>
      <c r="AX144" s="240">
        <f>'Q1 2015'!BF166+'Q2 2015'!BF144+'Q3 2015'!BF144+'Q4 2015'!BF144</f>
        <v>0</v>
      </c>
      <c r="AY144" s="242">
        <f>'Q4 2015'!BH144+'Q3 2015'!BH144+'Q2 2015'!BH144+'Q1 2015'!BH166</f>
        <v>0</v>
      </c>
      <c r="AZ144" s="240">
        <f>'Q1 2015'!BI166+'Q2 2015'!BI144+'Q3 2015'!BI144+'Q4 2015'!BI144</f>
        <v>0</v>
      </c>
      <c r="BA144" s="242">
        <f>'Q4 2015'!BK144+'Q3 2015'!BK144+'Q2 2015'!BK144+'Q1 2015'!BK166</f>
        <v>0</v>
      </c>
      <c r="BB144" s="240">
        <f>'Q1 2015'!BL166+'Q2 2015'!BL144+'Q3 2015'!BL144+'Q4 2015'!BL144</f>
        <v>0</v>
      </c>
      <c r="BC144" s="242">
        <f>'Q4 2015'!BN144+'Q3 2015'!BN144+'Q2 2015'!BN144+'Q1 2015'!BN166</f>
        <v>0</v>
      </c>
      <c r="BD144" s="26">
        <f t="shared" si="125"/>
        <v>0</v>
      </c>
      <c r="BE144" s="240">
        <f>'Q1 2015'!BP166+'Q2 2015'!BP144+'Q3 2015'!BP144+'Q4 2015'!BP144</f>
        <v>0</v>
      </c>
      <c r="BF144" s="242">
        <f>'Q4 2015'!BR144+'Q3 2015'!BR144+'Q2 2015'!BR144+'Q1 2015'!BR166</f>
        <v>0</v>
      </c>
      <c r="BG144" s="27">
        <f t="shared" si="126"/>
        <v>0</v>
      </c>
      <c r="BH144" s="27">
        <f t="shared" si="127"/>
        <v>0</v>
      </c>
      <c r="BI144" s="27">
        <f t="shared" si="128"/>
        <v>0</v>
      </c>
      <c r="BJ144" s="231">
        <f>'Q4 2015'!BV144+'Q3 2015'!BV144+'Q2 2015'!BV144+'Q1 2015'!BV166</f>
        <v>0</v>
      </c>
      <c r="BK144" s="243">
        <f>'Q1 2015'!BW166+'Q2 2015'!BW144+'Q3 2015'!BW144+'Q4 2015'!BW144</f>
        <v>0</v>
      </c>
      <c r="BL144" s="188">
        <f>'Q4 2015'!BY144+'Q3 2015'!BY144+'Q2 2015'!BY144+'Q1 2015'!BY166</f>
        <v>0</v>
      </c>
      <c r="BM144" s="244">
        <f>'Q1 2015'!BZ166+'Q2 2015'!BZ144+'Q3 2015'!BZ144+'Q4 2015'!BZ144</f>
        <v>0</v>
      </c>
      <c r="BN144" s="188">
        <f>'Q4 2015'!CB144+'Q3 2015'!CB144+'Q2 2015'!CB144+'Q1 2015'!CB166</f>
        <v>0</v>
      </c>
      <c r="BO144" s="244">
        <f>'Q1 2015'!CC166+'Q2 2015'!CC144+'Q3 2015'!CC144+'Q4 2015'!CC144</f>
        <v>0</v>
      </c>
      <c r="BP144" s="188">
        <f>'Q4 2015'!CE144+'Q3 2015'!CE144+'Q2 2015'!CE144+'Q1 2015'!CE166</f>
        <v>0</v>
      </c>
      <c r="BQ144" s="28">
        <f t="shared" si="129"/>
        <v>0</v>
      </c>
      <c r="BR144" s="28">
        <f t="shared" si="130"/>
        <v>0</v>
      </c>
      <c r="BS144" s="29">
        <f t="shared" si="131"/>
        <v>0</v>
      </c>
      <c r="BT144" s="217">
        <f>'Q4 2015'!CI144+'Q3 2015'!CI144+'Q2 2015'!CI144+'Q1 2015'!CI166</f>
        <v>0</v>
      </c>
      <c r="BU144" s="245">
        <f>'Q1 2015'!CJ166+'Q2 2015'!CJ144+'Q3 2015'!CJ144+'Q4 2015'!CJ144</f>
        <v>0</v>
      </c>
      <c r="BV144" s="247">
        <f>'Q4 2015'!CL144+'Q3 2015'!CL144+'Q2 2015'!CL144+'Q1 2015'!CL166</f>
        <v>0</v>
      </c>
      <c r="BW144" s="248">
        <f>'Q1 2015'!CM166+'Q2 2015'!CM144+'Q3 2015'!CM144+'Q4 2015'!CM144</f>
        <v>0</v>
      </c>
      <c r="BX144" s="247">
        <f>'Q4 2015'!CO144+'Q3 2015'!CO144+'Q2 2015'!CO144+'Q1 2015'!CO166</f>
        <v>0</v>
      </c>
      <c r="BY144" s="248">
        <f>'Q1 2015'!CP166+'Q2 2015'!CP144+'Q3 2015'!CP144+'Q4 2015'!CP144</f>
        <v>0</v>
      </c>
      <c r="BZ144" s="247">
        <f>'Q4 2015'!CR144+'Q3 2015'!CR144+'Q2 2015'!CR144+'Q1 2015'!CR166</f>
        <v>0</v>
      </c>
      <c r="CA144" s="30">
        <f t="shared" si="132"/>
        <v>0</v>
      </c>
      <c r="CB144" s="30">
        <f t="shared" si="133"/>
        <v>0</v>
      </c>
      <c r="CC144" s="31">
        <f t="shared" si="134"/>
        <v>0</v>
      </c>
      <c r="CD144" s="192">
        <f>'Q4 2015'!CV144+'Q3 2015'!CV144+'Q2 2015'!CV144+'Q1 2015'!CV166</f>
        <v>0</v>
      </c>
      <c r="CE144" s="250">
        <f>'Q1 2015'!CW166+'Q2 2015'!CW144+'Q3 2015'!CW144+'Q4 2015'!CW144</f>
        <v>0</v>
      </c>
      <c r="CF144" s="252">
        <f>'Q4 2015'!CY144+'Q3 2015'!CY144+'Q2 2015'!CY144+'Q1 2015'!CY166</f>
        <v>0</v>
      </c>
      <c r="CG144" s="65">
        <f>'Q1 2015'!CZ166+'Q2 2015'!CZ144+'Q3 2015'!CZ144+'Q4 2015'!CZ144</f>
        <v>0</v>
      </c>
      <c r="CH144" s="252">
        <f>'Q4 2015'!DB144+'Q3 2015'!DB144+'Q2 2015'!DB144+'Q1 2015'!DB166</f>
        <v>0</v>
      </c>
      <c r="CI144" s="254">
        <f>'Q1 2015'!DC166+'Q2 2015'!DC144+'Q3 2015'!DC144+'Q4 2015'!DC144</f>
        <v>0</v>
      </c>
      <c r="CJ144" s="220">
        <f>'Q4 2015'!DE144+'Q3 2015'!DE144+'Q2 2015'!DE144+'Q1 2015'!DE166</f>
        <v>0</v>
      </c>
      <c r="CK144" s="32">
        <f t="shared" si="135"/>
        <v>0</v>
      </c>
      <c r="CL144" s="32">
        <f t="shared" si="136"/>
        <v>0</v>
      </c>
      <c r="CM144" s="32">
        <f t="shared" si="137"/>
        <v>0</v>
      </c>
      <c r="CN144" s="194">
        <f>'Q4 2015'!DI144+'Q3 2015'!DI144+'Q2 2015'!DI144+'Q1 2015'!DI166</f>
        <v>0</v>
      </c>
      <c r="CO144" s="256">
        <f>'Q1 2015'!DJ166+'Q2 2015'!DJ144+'Q3 2015'!DJ144+'Q4 2015'!DJ144</f>
        <v>0</v>
      </c>
      <c r="CP144" s="258">
        <f>'Q4 2015'!DL144+'Q3 2015'!DL144+'Q2 2015'!DL144+'Q1 2015'!DL166</f>
        <v>0</v>
      </c>
      <c r="CQ144" s="260">
        <f>'Q1 2015'!DM166+'Q2 2015'!DM144+'Q3 2015'!DM144+'Q4 2015'!DM144</f>
        <v>0</v>
      </c>
      <c r="CR144" s="258">
        <f>'Q4 2015'!DO144+'Q3 2015'!DO144+'Q2 2015'!DO144+'Q1 2015'!DO166</f>
        <v>0</v>
      </c>
      <c r="CS144" s="260">
        <f>'Q1 2015'!DP166+'Q2 2015'!DP144+'Q3 2015'!DP144+'Q4 2015'!DP144</f>
        <v>0</v>
      </c>
      <c r="CT144" s="258">
        <f>'Q4 2015'!DR144+'Q3 2015'!DR144+'Q2 2015'!DR144+'Q1 2015'!DR166</f>
        <v>0</v>
      </c>
      <c r="CU144" s="33">
        <f t="shared" si="138"/>
        <v>0</v>
      </c>
      <c r="CV144" s="33">
        <f t="shared" si="139"/>
        <v>0</v>
      </c>
      <c r="CW144" s="33">
        <f t="shared" si="140"/>
        <v>0</v>
      </c>
      <c r="CX144" s="196">
        <f>'Q4 2015'!DV144+'Q3 2015'!DV144+'Q2 2015'!DV144+'Q1 2015'!DV166</f>
        <v>0</v>
      </c>
      <c r="CY144" s="261">
        <f>'Q1 2015'!DW166+'Q2 2015'!DW144+'Q3 2015'!DW144+'Q4 2015'!DW144</f>
        <v>0</v>
      </c>
      <c r="CZ144" s="262">
        <f>'Q4 2015'!DY144+'Q3 2015'!DY144+'Q2 2015'!DY144+'Q1 2015'!DY166</f>
        <v>0</v>
      </c>
      <c r="DA144" s="263">
        <f>'Q1 2015'!DZ166+'Q2 2015'!DZ144+'Q3 2015'!DZ144+'Q4 2015'!DZ144</f>
        <v>0</v>
      </c>
      <c r="DB144" s="262">
        <f>'Q4 2015'!EB144+'Q3 2015'!EB144+'Q2 2015'!EB144+'Q1 2015'!EB166</f>
        <v>0</v>
      </c>
      <c r="DC144" s="263">
        <f>'Q1 2015'!EC166+'Q2 2015'!EC144+'Q3 2015'!EC144+'Q4 2015'!EC144</f>
        <v>0</v>
      </c>
      <c r="DD144" s="262">
        <f>'Q4 2015'!EE144+'Q3 2015'!EE144+'Q2 2015'!EE144+'Q1 2015'!EE166</f>
        <v>0</v>
      </c>
      <c r="DE144" s="34">
        <f t="shared" si="141"/>
        <v>0</v>
      </c>
      <c r="DF144" s="34">
        <f t="shared" si="142"/>
        <v>0</v>
      </c>
      <c r="DG144" s="34">
        <f t="shared" si="143"/>
        <v>0</v>
      </c>
      <c r="DH144" s="200">
        <f>'Q4 2015'!EI144+'Q3 2015'!EI144+'Q2 2015'!EI144+'Q1 2015'!EI166</f>
        <v>0</v>
      </c>
      <c r="DI144" s="265">
        <f>'Q1 2015'!EJ166+'Q2 2015'!EJ144+'Q3 2015'!EJ144+'Q4 2015'!EJ144</f>
        <v>0</v>
      </c>
      <c r="DJ144" s="227">
        <f>'Q4 2015'!EL144+'Q3 2015'!EL144+'Q2 2015'!EL144+'Q1 2015'!EL166</f>
        <v>0</v>
      </c>
      <c r="DK144" s="267">
        <f>'Q1 2015'!EM166+'Q2 2015'!EM144+'Q3 2015'!EM144+'Q4 2015'!EM144</f>
        <v>0</v>
      </c>
      <c r="DL144" s="269">
        <f>'Q4 2015'!EO144+'Q3 2015'!EO144+'Q2 2015'!EO144+'Q1 2015'!EO166</f>
        <v>0</v>
      </c>
      <c r="DM144" s="267">
        <f>'Q1 2015'!EP166+'Q2 2015'!EP144+'Q3 2015'!EP144+'Q4 2015'!EP144</f>
        <v>0</v>
      </c>
      <c r="DN144" s="269">
        <f>'Q4 2015'!ER144+'Q3 2015'!ER144+'Q2 2015'!ER144+'Q1 2015'!ER166</f>
        <v>0</v>
      </c>
      <c r="DO144" s="35">
        <f t="shared" si="144"/>
        <v>0</v>
      </c>
      <c r="DP144" s="35">
        <f t="shared" si="145"/>
        <v>0</v>
      </c>
      <c r="DQ144" s="36">
        <f t="shared" si="146"/>
        <v>0</v>
      </c>
      <c r="DR144" s="206">
        <f>'Q4 2015'!EV144+'Q3 2015'!EV144+'Q2 2015'!EV144+'Q1 2015'!EV166</f>
        <v>0</v>
      </c>
      <c r="DS144" s="288">
        <f t="shared" si="147"/>
        <v>0</v>
      </c>
      <c r="DT144" s="289">
        <f t="shared" si="148"/>
        <v>0</v>
      </c>
      <c r="DU144" s="289">
        <f t="shared" si="149"/>
        <v>0</v>
      </c>
      <c r="DV144" s="289">
        <f t="shared" si="150"/>
        <v>0</v>
      </c>
      <c r="DW144" s="289">
        <f t="shared" si="151"/>
        <v>0</v>
      </c>
      <c r="DX144" s="290">
        <f t="shared" si="152"/>
        <v>0</v>
      </c>
      <c r="DY144" s="298">
        <f>'Q4 2015'!FC144+'Q3 2015'!FC144+'Q2 2015'!FC144+'Q1 2015'!FC166</f>
        <v>0</v>
      </c>
    </row>
    <row r="145" spans="1:129">
      <c r="A145" s="37">
        <f>'stranka in letna napoved 2015'!A145</f>
        <v>0</v>
      </c>
      <c r="B145" s="37">
        <f>'stranka in letna napoved 2015'!B145</f>
        <v>0</v>
      </c>
      <c r="C145" s="38">
        <f>'stranka in letna napoved 2015'!C145</f>
        <v>0</v>
      </c>
      <c r="D145" s="39">
        <f>'stranka in letna napoved 2015'!D145</f>
        <v>0</v>
      </c>
      <c r="E145" s="39">
        <f>'stranka in letna napoved 2015'!E145</f>
        <v>0</v>
      </c>
      <c r="F145" s="40">
        <f>'stranka in letna napoved 2015'!F145</f>
        <v>0</v>
      </c>
      <c r="G145" s="40">
        <f>'stranka in letna napoved 2015'!G145</f>
        <v>0</v>
      </c>
      <c r="H145" s="40">
        <f>'stranka in letna napoved 2015'!H145</f>
        <v>0</v>
      </c>
      <c r="I145" s="40">
        <f>'stranka in letna napoved 2015'!I145</f>
        <v>0</v>
      </c>
      <c r="J145" s="40">
        <f>'stranka in letna napoved 2015'!J145</f>
        <v>0</v>
      </c>
      <c r="K145" s="40">
        <f>'stranka in letna napoved 2015'!K145</f>
        <v>0</v>
      </c>
      <c r="L145" s="40">
        <f>'stranka in letna napoved 2015'!L145</f>
        <v>0</v>
      </c>
      <c r="M145" s="66">
        <f>'stranka in letna napoved 2015'!M145</f>
        <v>0</v>
      </c>
      <c r="N145" s="102">
        <f>'stranka in letna napoved 2015'!N145</f>
        <v>0</v>
      </c>
      <c r="O145" s="100">
        <f>'stranka in letna napoved 2015'!O145</f>
        <v>0</v>
      </c>
      <c r="P145" s="40">
        <f>'stranka in letna napoved 2015'!P145</f>
        <v>0</v>
      </c>
      <c r="Q145" s="64">
        <f>'stranka in letna napoved 2015'!Q145</f>
        <v>0</v>
      </c>
      <c r="R145" s="64">
        <f>'stranka in letna napoved 2015'!R145</f>
        <v>0</v>
      </c>
      <c r="S145" s="40">
        <f>'stranka in letna napoved 2015'!S145</f>
        <v>0</v>
      </c>
      <c r="T145" s="40">
        <f>'stranka in letna napoved 2015'!T145</f>
        <v>0</v>
      </c>
      <c r="U145" s="40">
        <f>'stranka in letna napoved 2015'!U145</f>
        <v>0</v>
      </c>
      <c r="V145" s="40">
        <f>'stranka in letna napoved 2015'!V145</f>
        <v>0</v>
      </c>
      <c r="W145" s="40">
        <f>'stranka in letna napoved 2015'!W145</f>
        <v>0</v>
      </c>
      <c r="X145" s="40">
        <f>'stranka in letna napoved 2015'!X145</f>
        <v>0</v>
      </c>
      <c r="Y145" s="40">
        <f>'stranka in letna napoved 2015'!Y145</f>
        <v>0</v>
      </c>
      <c r="Z145" s="66">
        <f>'stranka in letna napoved 2015'!Z145</f>
        <v>0</v>
      </c>
      <c r="AA145" s="71">
        <f>'Q1 2015'!AA167+'Q2 2015'!AA145+'Q3 2015'!AA145+'Q4 2015'!AA145</f>
        <v>0</v>
      </c>
      <c r="AB145" s="236">
        <f>'Q4 2015'!AC145+'Q3 2015'!AC145+'Q2 2015'!AC145+'Q1 2015'!AC167</f>
        <v>0</v>
      </c>
      <c r="AC145" s="233">
        <f>'Q1 2015'!AD167+'Q2 2015'!AD145+'Q3 2015'!AD145+'Q4 2015'!AD145</f>
        <v>0</v>
      </c>
      <c r="AD145" s="236">
        <f>'Q4 2015'!AF145+'Q3 2015'!AF145+'Q2 2015'!AF145+'Q1 2015'!AF167</f>
        <v>0</v>
      </c>
      <c r="AE145" s="20">
        <f t="shared" si="119"/>
        <v>0</v>
      </c>
      <c r="AF145" s="233">
        <f>'Q1 2015'!AH167+'Q2 2015'!AH145+'Q3 2015'!AH145+'Q4 2015'!AH145</f>
        <v>0</v>
      </c>
      <c r="AG145" s="236">
        <f>'Q4 2015'!AJ145+'Q3 2015'!AJ145+'Q2 2015'!AJ145+'Q1 2015'!AJ167</f>
        <v>0</v>
      </c>
      <c r="AH145" s="233">
        <f>'Q1 2015'!AK167+'Q2 2015'!AK145+'Q3 2015'!AK145+'Q4 2015'!AK145</f>
        <v>0</v>
      </c>
      <c r="AI145" s="236">
        <f>'Q4 2015'!AM145+'Q3 2015'!AM145+'Q2 2015'!AM145+'Q1 2015'!AM167</f>
        <v>0</v>
      </c>
      <c r="AJ145" s="233">
        <f t="shared" si="120"/>
        <v>0</v>
      </c>
      <c r="AK145" s="233">
        <f>'Q1 2015'!AO167+'Q2 2015'!AO145+'Q3 2015'!AO145+'Q4 2015'!AO145</f>
        <v>0</v>
      </c>
      <c r="AL145" s="236">
        <f>'Q4 2015'!AQ145+'Q3 2015'!AQ145+'Q2 2015'!AQ145+'Q1 2015'!AQ167</f>
        <v>0</v>
      </c>
      <c r="AM145" s="23">
        <f t="shared" si="121"/>
        <v>0</v>
      </c>
      <c r="AN145" s="23">
        <f t="shared" si="122"/>
        <v>0</v>
      </c>
      <c r="AO145" s="23">
        <f t="shared" si="123"/>
        <v>0</v>
      </c>
      <c r="AP145" s="238">
        <f>'Q4 2015'!AU145+'Q3 2015'!AU145+'Q2 2015'!AU145+'Q1 2015'!AU167</f>
        <v>0</v>
      </c>
      <c r="AQ145" s="239">
        <f>'Q1 2015'!AV167+'Q2 2015'!AV145+'Q3 2015'!AV145+'Q4 2015'!AV145</f>
        <v>0</v>
      </c>
      <c r="AR145" s="242">
        <f>'Q4 2015'!AX145+'Q3 2015'!AX145+'Q2 2015'!AX145+'Q1 2015'!AX167</f>
        <v>0</v>
      </c>
      <c r="AS145" s="240">
        <f>'Q1 2015'!AY167+'Q2 2015'!AY145+'Q3 2015'!AY145+'Q4 2015'!AY145</f>
        <v>0</v>
      </c>
      <c r="AT145" s="242">
        <f>'Q4 2015'!BA145+'Q3 2015'!BA145+'Q2 2015'!BA145+'Q1 2015'!BA167</f>
        <v>0</v>
      </c>
      <c r="AU145" s="240">
        <f>'Q1 2015'!BB167+'Q2 2015'!BB145+'Q3 2015'!BB145+'Q4 2015'!BB145</f>
        <v>0</v>
      </c>
      <c r="AV145" s="242">
        <f>'Q4 2015'!BD145+'Q3 2015'!BD145+'Q2 2015'!BD145+'Q1 2015'!BD167</f>
        <v>0</v>
      </c>
      <c r="AW145" s="25">
        <f t="shared" si="124"/>
        <v>0</v>
      </c>
      <c r="AX145" s="240">
        <f>'Q1 2015'!BF167+'Q2 2015'!BF145+'Q3 2015'!BF145+'Q4 2015'!BF145</f>
        <v>0</v>
      </c>
      <c r="AY145" s="242">
        <f>'Q4 2015'!BH145+'Q3 2015'!BH145+'Q2 2015'!BH145+'Q1 2015'!BH167</f>
        <v>0</v>
      </c>
      <c r="AZ145" s="240">
        <f>'Q1 2015'!BI167+'Q2 2015'!BI145+'Q3 2015'!BI145+'Q4 2015'!BI145</f>
        <v>0</v>
      </c>
      <c r="BA145" s="242">
        <f>'Q4 2015'!BK145+'Q3 2015'!BK145+'Q2 2015'!BK145+'Q1 2015'!BK167</f>
        <v>0</v>
      </c>
      <c r="BB145" s="240">
        <f>'Q1 2015'!BL167+'Q2 2015'!BL145+'Q3 2015'!BL145+'Q4 2015'!BL145</f>
        <v>0</v>
      </c>
      <c r="BC145" s="242">
        <f>'Q4 2015'!BN145+'Q3 2015'!BN145+'Q2 2015'!BN145+'Q1 2015'!BN167</f>
        <v>0</v>
      </c>
      <c r="BD145" s="26">
        <f t="shared" si="125"/>
        <v>0</v>
      </c>
      <c r="BE145" s="240">
        <f>'Q1 2015'!BP167+'Q2 2015'!BP145+'Q3 2015'!BP145+'Q4 2015'!BP145</f>
        <v>0</v>
      </c>
      <c r="BF145" s="242">
        <f>'Q4 2015'!BR145+'Q3 2015'!BR145+'Q2 2015'!BR145+'Q1 2015'!BR167</f>
        <v>0</v>
      </c>
      <c r="BG145" s="27">
        <f t="shared" si="126"/>
        <v>0</v>
      </c>
      <c r="BH145" s="27">
        <f t="shared" si="127"/>
        <v>0</v>
      </c>
      <c r="BI145" s="27">
        <f t="shared" si="128"/>
        <v>0</v>
      </c>
      <c r="BJ145" s="231">
        <f>'Q4 2015'!BV145+'Q3 2015'!BV145+'Q2 2015'!BV145+'Q1 2015'!BV167</f>
        <v>0</v>
      </c>
      <c r="BK145" s="243">
        <f>'Q1 2015'!BW167+'Q2 2015'!BW145+'Q3 2015'!BW145+'Q4 2015'!BW145</f>
        <v>0</v>
      </c>
      <c r="BL145" s="188">
        <f>'Q4 2015'!BY145+'Q3 2015'!BY145+'Q2 2015'!BY145+'Q1 2015'!BY167</f>
        <v>0</v>
      </c>
      <c r="BM145" s="244">
        <f>'Q1 2015'!BZ167+'Q2 2015'!BZ145+'Q3 2015'!BZ145+'Q4 2015'!BZ145</f>
        <v>0</v>
      </c>
      <c r="BN145" s="188">
        <f>'Q4 2015'!CB145+'Q3 2015'!CB145+'Q2 2015'!CB145+'Q1 2015'!CB167</f>
        <v>0</v>
      </c>
      <c r="BO145" s="244">
        <f>'Q1 2015'!CC167+'Q2 2015'!CC145+'Q3 2015'!CC145+'Q4 2015'!CC145</f>
        <v>0</v>
      </c>
      <c r="BP145" s="188">
        <f>'Q4 2015'!CE145+'Q3 2015'!CE145+'Q2 2015'!CE145+'Q1 2015'!CE167</f>
        <v>0</v>
      </c>
      <c r="BQ145" s="28">
        <f t="shared" si="129"/>
        <v>0</v>
      </c>
      <c r="BR145" s="28">
        <f t="shared" si="130"/>
        <v>0</v>
      </c>
      <c r="BS145" s="29">
        <f t="shared" si="131"/>
        <v>0</v>
      </c>
      <c r="BT145" s="217">
        <f>'Q4 2015'!CI145+'Q3 2015'!CI145+'Q2 2015'!CI145+'Q1 2015'!CI167</f>
        <v>0</v>
      </c>
      <c r="BU145" s="245">
        <f>'Q1 2015'!CJ167+'Q2 2015'!CJ145+'Q3 2015'!CJ145+'Q4 2015'!CJ145</f>
        <v>0</v>
      </c>
      <c r="BV145" s="247">
        <f>'Q4 2015'!CL145+'Q3 2015'!CL145+'Q2 2015'!CL145+'Q1 2015'!CL167</f>
        <v>0</v>
      </c>
      <c r="BW145" s="248">
        <f>'Q1 2015'!CM167+'Q2 2015'!CM145+'Q3 2015'!CM145+'Q4 2015'!CM145</f>
        <v>0</v>
      </c>
      <c r="BX145" s="247">
        <f>'Q4 2015'!CO145+'Q3 2015'!CO145+'Q2 2015'!CO145+'Q1 2015'!CO167</f>
        <v>0</v>
      </c>
      <c r="BY145" s="248">
        <f>'Q1 2015'!CP167+'Q2 2015'!CP145+'Q3 2015'!CP145+'Q4 2015'!CP145</f>
        <v>0</v>
      </c>
      <c r="BZ145" s="247">
        <f>'Q4 2015'!CR145+'Q3 2015'!CR145+'Q2 2015'!CR145+'Q1 2015'!CR167</f>
        <v>0</v>
      </c>
      <c r="CA145" s="30">
        <f t="shared" si="132"/>
        <v>0</v>
      </c>
      <c r="CB145" s="30">
        <f t="shared" si="133"/>
        <v>0</v>
      </c>
      <c r="CC145" s="31">
        <f t="shared" si="134"/>
        <v>0</v>
      </c>
      <c r="CD145" s="192">
        <f>'Q4 2015'!CV145+'Q3 2015'!CV145+'Q2 2015'!CV145+'Q1 2015'!CV167</f>
        <v>0</v>
      </c>
      <c r="CE145" s="250">
        <f>'Q1 2015'!CW167+'Q2 2015'!CW145+'Q3 2015'!CW145+'Q4 2015'!CW145</f>
        <v>0</v>
      </c>
      <c r="CF145" s="252">
        <f>'Q4 2015'!CY145+'Q3 2015'!CY145+'Q2 2015'!CY145+'Q1 2015'!CY167</f>
        <v>0</v>
      </c>
      <c r="CG145" s="65">
        <f>'Q1 2015'!CZ167+'Q2 2015'!CZ145+'Q3 2015'!CZ145+'Q4 2015'!CZ145</f>
        <v>0</v>
      </c>
      <c r="CH145" s="252">
        <f>'Q4 2015'!DB145+'Q3 2015'!DB145+'Q2 2015'!DB145+'Q1 2015'!DB167</f>
        <v>0</v>
      </c>
      <c r="CI145" s="254">
        <f>'Q1 2015'!DC167+'Q2 2015'!DC145+'Q3 2015'!DC145+'Q4 2015'!DC145</f>
        <v>0</v>
      </c>
      <c r="CJ145" s="220">
        <f>'Q4 2015'!DE145+'Q3 2015'!DE145+'Q2 2015'!DE145+'Q1 2015'!DE167</f>
        <v>0</v>
      </c>
      <c r="CK145" s="32">
        <f t="shared" si="135"/>
        <v>0</v>
      </c>
      <c r="CL145" s="32">
        <f t="shared" si="136"/>
        <v>0</v>
      </c>
      <c r="CM145" s="32">
        <f t="shared" si="137"/>
        <v>0</v>
      </c>
      <c r="CN145" s="194">
        <f>'Q4 2015'!DI145+'Q3 2015'!DI145+'Q2 2015'!DI145+'Q1 2015'!DI167</f>
        <v>0</v>
      </c>
      <c r="CO145" s="256">
        <f>'Q1 2015'!DJ167+'Q2 2015'!DJ145+'Q3 2015'!DJ145+'Q4 2015'!DJ145</f>
        <v>0</v>
      </c>
      <c r="CP145" s="258">
        <f>'Q4 2015'!DL145+'Q3 2015'!DL145+'Q2 2015'!DL145+'Q1 2015'!DL167</f>
        <v>0</v>
      </c>
      <c r="CQ145" s="260">
        <f>'Q1 2015'!DM167+'Q2 2015'!DM145+'Q3 2015'!DM145+'Q4 2015'!DM145</f>
        <v>0</v>
      </c>
      <c r="CR145" s="258">
        <f>'Q4 2015'!DO145+'Q3 2015'!DO145+'Q2 2015'!DO145+'Q1 2015'!DO167</f>
        <v>0</v>
      </c>
      <c r="CS145" s="260">
        <f>'Q1 2015'!DP167+'Q2 2015'!DP145+'Q3 2015'!DP145+'Q4 2015'!DP145</f>
        <v>0</v>
      </c>
      <c r="CT145" s="258">
        <f>'Q4 2015'!DR145+'Q3 2015'!DR145+'Q2 2015'!DR145+'Q1 2015'!DR167</f>
        <v>0</v>
      </c>
      <c r="CU145" s="33">
        <f t="shared" si="138"/>
        <v>0</v>
      </c>
      <c r="CV145" s="33">
        <f t="shared" si="139"/>
        <v>0</v>
      </c>
      <c r="CW145" s="33">
        <f t="shared" si="140"/>
        <v>0</v>
      </c>
      <c r="CX145" s="196">
        <f>'Q4 2015'!DV145+'Q3 2015'!DV145+'Q2 2015'!DV145+'Q1 2015'!DV167</f>
        <v>0</v>
      </c>
      <c r="CY145" s="261">
        <f>'Q1 2015'!DW167+'Q2 2015'!DW145+'Q3 2015'!DW145+'Q4 2015'!DW145</f>
        <v>0</v>
      </c>
      <c r="CZ145" s="262">
        <f>'Q4 2015'!DY145+'Q3 2015'!DY145+'Q2 2015'!DY145+'Q1 2015'!DY167</f>
        <v>0</v>
      </c>
      <c r="DA145" s="263">
        <f>'Q1 2015'!DZ167+'Q2 2015'!DZ145+'Q3 2015'!DZ145+'Q4 2015'!DZ145</f>
        <v>0</v>
      </c>
      <c r="DB145" s="262">
        <f>'Q4 2015'!EB145+'Q3 2015'!EB145+'Q2 2015'!EB145+'Q1 2015'!EB167</f>
        <v>0</v>
      </c>
      <c r="DC145" s="263">
        <f>'Q1 2015'!EC167+'Q2 2015'!EC145+'Q3 2015'!EC145+'Q4 2015'!EC145</f>
        <v>0</v>
      </c>
      <c r="DD145" s="262">
        <f>'Q4 2015'!EE145+'Q3 2015'!EE145+'Q2 2015'!EE145+'Q1 2015'!EE167</f>
        <v>0</v>
      </c>
      <c r="DE145" s="34">
        <f t="shared" si="141"/>
        <v>0</v>
      </c>
      <c r="DF145" s="34">
        <f t="shared" si="142"/>
        <v>0</v>
      </c>
      <c r="DG145" s="34">
        <f t="shared" si="143"/>
        <v>0</v>
      </c>
      <c r="DH145" s="200">
        <f>'Q4 2015'!EI145+'Q3 2015'!EI145+'Q2 2015'!EI145+'Q1 2015'!EI167</f>
        <v>0</v>
      </c>
      <c r="DI145" s="265">
        <f>'Q1 2015'!EJ167+'Q2 2015'!EJ145+'Q3 2015'!EJ145+'Q4 2015'!EJ145</f>
        <v>0</v>
      </c>
      <c r="DJ145" s="227">
        <f>'Q4 2015'!EL145+'Q3 2015'!EL145+'Q2 2015'!EL145+'Q1 2015'!EL167</f>
        <v>0</v>
      </c>
      <c r="DK145" s="267">
        <f>'Q1 2015'!EM167+'Q2 2015'!EM145+'Q3 2015'!EM145+'Q4 2015'!EM145</f>
        <v>0</v>
      </c>
      <c r="DL145" s="269">
        <f>'Q4 2015'!EO145+'Q3 2015'!EO145+'Q2 2015'!EO145+'Q1 2015'!EO167</f>
        <v>0</v>
      </c>
      <c r="DM145" s="267">
        <f>'Q1 2015'!EP167+'Q2 2015'!EP145+'Q3 2015'!EP145+'Q4 2015'!EP145</f>
        <v>0</v>
      </c>
      <c r="DN145" s="269">
        <f>'Q4 2015'!ER145+'Q3 2015'!ER145+'Q2 2015'!ER145+'Q1 2015'!ER167</f>
        <v>0</v>
      </c>
      <c r="DO145" s="35">
        <f t="shared" si="144"/>
        <v>0</v>
      </c>
      <c r="DP145" s="35">
        <f t="shared" si="145"/>
        <v>0</v>
      </c>
      <c r="DQ145" s="36">
        <f t="shared" si="146"/>
        <v>0</v>
      </c>
      <c r="DR145" s="206">
        <f>'Q4 2015'!EV145+'Q3 2015'!EV145+'Q2 2015'!EV145+'Q1 2015'!EV167</f>
        <v>0</v>
      </c>
      <c r="DS145" s="288">
        <f t="shared" si="147"/>
        <v>0</v>
      </c>
      <c r="DT145" s="289">
        <f t="shared" si="148"/>
        <v>0</v>
      </c>
      <c r="DU145" s="289">
        <f t="shared" si="149"/>
        <v>0</v>
      </c>
      <c r="DV145" s="289">
        <f t="shared" si="150"/>
        <v>0</v>
      </c>
      <c r="DW145" s="289">
        <f t="shared" si="151"/>
        <v>0</v>
      </c>
      <c r="DX145" s="290">
        <f t="shared" si="152"/>
        <v>0</v>
      </c>
      <c r="DY145" s="298">
        <f>'Q4 2015'!FC145+'Q3 2015'!FC145+'Q2 2015'!FC145+'Q1 2015'!FC167</f>
        <v>0</v>
      </c>
    </row>
    <row r="146" spans="1:129">
      <c r="A146" s="37">
        <f>'stranka in letna napoved 2015'!A146</f>
        <v>0</v>
      </c>
      <c r="B146" s="37">
        <f>'stranka in letna napoved 2015'!B146</f>
        <v>0</v>
      </c>
      <c r="C146" s="38">
        <f>'stranka in letna napoved 2015'!C146</f>
        <v>0</v>
      </c>
      <c r="D146" s="39">
        <f>'stranka in letna napoved 2015'!D146</f>
        <v>0</v>
      </c>
      <c r="E146" s="39">
        <f>'stranka in letna napoved 2015'!E146</f>
        <v>0</v>
      </c>
      <c r="F146" s="40">
        <f>'stranka in letna napoved 2015'!F146</f>
        <v>0</v>
      </c>
      <c r="G146" s="40">
        <f>'stranka in letna napoved 2015'!G146</f>
        <v>0</v>
      </c>
      <c r="H146" s="40">
        <f>'stranka in letna napoved 2015'!H146</f>
        <v>0</v>
      </c>
      <c r="I146" s="40">
        <f>'stranka in letna napoved 2015'!I146</f>
        <v>0</v>
      </c>
      <c r="J146" s="40">
        <f>'stranka in letna napoved 2015'!J146</f>
        <v>0</v>
      </c>
      <c r="K146" s="40">
        <f>'stranka in letna napoved 2015'!K146</f>
        <v>0</v>
      </c>
      <c r="L146" s="40">
        <f>'stranka in letna napoved 2015'!L146</f>
        <v>0</v>
      </c>
      <c r="M146" s="66">
        <f>'stranka in letna napoved 2015'!M146</f>
        <v>0</v>
      </c>
      <c r="N146" s="102">
        <f>'stranka in letna napoved 2015'!N146</f>
        <v>0</v>
      </c>
      <c r="O146" s="100">
        <f>'stranka in letna napoved 2015'!O146</f>
        <v>0</v>
      </c>
      <c r="P146" s="40">
        <f>'stranka in letna napoved 2015'!P146</f>
        <v>0</v>
      </c>
      <c r="Q146" s="64">
        <f>'stranka in letna napoved 2015'!Q146</f>
        <v>0</v>
      </c>
      <c r="R146" s="64">
        <f>'stranka in letna napoved 2015'!R146</f>
        <v>0</v>
      </c>
      <c r="S146" s="40">
        <f>'stranka in letna napoved 2015'!S146</f>
        <v>0</v>
      </c>
      <c r="T146" s="40">
        <f>'stranka in letna napoved 2015'!T146</f>
        <v>0</v>
      </c>
      <c r="U146" s="40">
        <f>'stranka in letna napoved 2015'!U146</f>
        <v>0</v>
      </c>
      <c r="V146" s="40">
        <f>'stranka in letna napoved 2015'!V146</f>
        <v>0</v>
      </c>
      <c r="W146" s="40">
        <f>'stranka in letna napoved 2015'!W146</f>
        <v>0</v>
      </c>
      <c r="X146" s="40">
        <f>'stranka in letna napoved 2015'!X146</f>
        <v>0</v>
      </c>
      <c r="Y146" s="40">
        <f>'stranka in letna napoved 2015'!Y146</f>
        <v>0</v>
      </c>
      <c r="Z146" s="66">
        <f>'stranka in letna napoved 2015'!Z146</f>
        <v>0</v>
      </c>
      <c r="AA146" s="71">
        <f>'Q1 2015'!AA168+'Q2 2015'!AA146+'Q3 2015'!AA146+'Q4 2015'!AA146</f>
        <v>0</v>
      </c>
      <c r="AB146" s="236">
        <f>'Q4 2015'!AC146+'Q3 2015'!AC146+'Q2 2015'!AC146+'Q1 2015'!AC168</f>
        <v>0</v>
      </c>
      <c r="AC146" s="233">
        <f>'Q1 2015'!AD168+'Q2 2015'!AD146+'Q3 2015'!AD146+'Q4 2015'!AD146</f>
        <v>0</v>
      </c>
      <c r="AD146" s="236">
        <f>'Q4 2015'!AF146+'Q3 2015'!AF146+'Q2 2015'!AF146+'Q1 2015'!AF168</f>
        <v>0</v>
      </c>
      <c r="AE146" s="20">
        <f t="shared" si="119"/>
        <v>0</v>
      </c>
      <c r="AF146" s="233">
        <f>'Q1 2015'!AH168+'Q2 2015'!AH146+'Q3 2015'!AH146+'Q4 2015'!AH146</f>
        <v>0</v>
      </c>
      <c r="AG146" s="236">
        <f>'Q4 2015'!AJ146+'Q3 2015'!AJ146+'Q2 2015'!AJ146+'Q1 2015'!AJ168</f>
        <v>0</v>
      </c>
      <c r="AH146" s="233">
        <f>'Q1 2015'!AK168+'Q2 2015'!AK146+'Q3 2015'!AK146+'Q4 2015'!AK146</f>
        <v>0</v>
      </c>
      <c r="AI146" s="236">
        <f>'Q4 2015'!AM146+'Q3 2015'!AM146+'Q2 2015'!AM146+'Q1 2015'!AM168</f>
        <v>0</v>
      </c>
      <c r="AJ146" s="233">
        <f t="shared" si="120"/>
        <v>0</v>
      </c>
      <c r="AK146" s="233">
        <f>'Q1 2015'!AO168+'Q2 2015'!AO146+'Q3 2015'!AO146+'Q4 2015'!AO146</f>
        <v>0</v>
      </c>
      <c r="AL146" s="236">
        <f>'Q4 2015'!AQ146+'Q3 2015'!AQ146+'Q2 2015'!AQ146+'Q1 2015'!AQ168</f>
        <v>0</v>
      </c>
      <c r="AM146" s="23">
        <f t="shared" si="121"/>
        <v>0</v>
      </c>
      <c r="AN146" s="23">
        <f t="shared" si="122"/>
        <v>0</v>
      </c>
      <c r="AO146" s="23">
        <f t="shared" si="123"/>
        <v>0</v>
      </c>
      <c r="AP146" s="238">
        <f>'Q4 2015'!AU146+'Q3 2015'!AU146+'Q2 2015'!AU146+'Q1 2015'!AU168</f>
        <v>0</v>
      </c>
      <c r="AQ146" s="239">
        <f>'Q1 2015'!AV168+'Q2 2015'!AV146+'Q3 2015'!AV146+'Q4 2015'!AV146</f>
        <v>0</v>
      </c>
      <c r="AR146" s="242">
        <f>'Q4 2015'!AX146+'Q3 2015'!AX146+'Q2 2015'!AX146+'Q1 2015'!AX168</f>
        <v>0</v>
      </c>
      <c r="AS146" s="240">
        <f>'Q1 2015'!AY168+'Q2 2015'!AY146+'Q3 2015'!AY146+'Q4 2015'!AY146</f>
        <v>0</v>
      </c>
      <c r="AT146" s="242">
        <f>'Q4 2015'!BA146+'Q3 2015'!BA146+'Q2 2015'!BA146+'Q1 2015'!BA168</f>
        <v>0</v>
      </c>
      <c r="AU146" s="240">
        <f>'Q1 2015'!BB168+'Q2 2015'!BB146+'Q3 2015'!BB146+'Q4 2015'!BB146</f>
        <v>0</v>
      </c>
      <c r="AV146" s="242">
        <f>'Q4 2015'!BD146+'Q3 2015'!BD146+'Q2 2015'!BD146+'Q1 2015'!BD168</f>
        <v>0</v>
      </c>
      <c r="AW146" s="25">
        <f t="shared" si="124"/>
        <v>0</v>
      </c>
      <c r="AX146" s="240">
        <f>'Q1 2015'!BF168+'Q2 2015'!BF146+'Q3 2015'!BF146+'Q4 2015'!BF146</f>
        <v>0</v>
      </c>
      <c r="AY146" s="242">
        <f>'Q4 2015'!BH146+'Q3 2015'!BH146+'Q2 2015'!BH146+'Q1 2015'!BH168</f>
        <v>0</v>
      </c>
      <c r="AZ146" s="240">
        <f>'Q1 2015'!BI168+'Q2 2015'!BI146+'Q3 2015'!BI146+'Q4 2015'!BI146</f>
        <v>0</v>
      </c>
      <c r="BA146" s="242">
        <f>'Q4 2015'!BK146+'Q3 2015'!BK146+'Q2 2015'!BK146+'Q1 2015'!BK168</f>
        <v>0</v>
      </c>
      <c r="BB146" s="240">
        <f>'Q1 2015'!BL168+'Q2 2015'!BL146+'Q3 2015'!BL146+'Q4 2015'!BL146</f>
        <v>0</v>
      </c>
      <c r="BC146" s="242">
        <f>'Q4 2015'!BN146+'Q3 2015'!BN146+'Q2 2015'!BN146+'Q1 2015'!BN168</f>
        <v>0</v>
      </c>
      <c r="BD146" s="26">
        <f t="shared" si="125"/>
        <v>0</v>
      </c>
      <c r="BE146" s="240">
        <f>'Q1 2015'!BP168+'Q2 2015'!BP146+'Q3 2015'!BP146+'Q4 2015'!BP146</f>
        <v>0</v>
      </c>
      <c r="BF146" s="242">
        <f>'Q4 2015'!BR146+'Q3 2015'!BR146+'Q2 2015'!BR146+'Q1 2015'!BR168</f>
        <v>0</v>
      </c>
      <c r="BG146" s="27">
        <f t="shared" si="126"/>
        <v>0</v>
      </c>
      <c r="BH146" s="27">
        <f t="shared" si="127"/>
        <v>0</v>
      </c>
      <c r="BI146" s="27">
        <f t="shared" si="128"/>
        <v>0</v>
      </c>
      <c r="BJ146" s="231">
        <f>'Q4 2015'!BV146+'Q3 2015'!BV146+'Q2 2015'!BV146+'Q1 2015'!BV168</f>
        <v>0</v>
      </c>
      <c r="BK146" s="243">
        <f>'Q1 2015'!BW168+'Q2 2015'!BW146+'Q3 2015'!BW146+'Q4 2015'!BW146</f>
        <v>0</v>
      </c>
      <c r="BL146" s="188">
        <f>'Q4 2015'!BY146+'Q3 2015'!BY146+'Q2 2015'!BY146+'Q1 2015'!BY168</f>
        <v>0</v>
      </c>
      <c r="BM146" s="244">
        <f>'Q1 2015'!BZ168+'Q2 2015'!BZ146+'Q3 2015'!BZ146+'Q4 2015'!BZ146</f>
        <v>0</v>
      </c>
      <c r="BN146" s="188">
        <f>'Q4 2015'!CB146+'Q3 2015'!CB146+'Q2 2015'!CB146+'Q1 2015'!CB168</f>
        <v>0</v>
      </c>
      <c r="BO146" s="244">
        <f>'Q1 2015'!CC168+'Q2 2015'!CC146+'Q3 2015'!CC146+'Q4 2015'!CC146</f>
        <v>0</v>
      </c>
      <c r="BP146" s="188">
        <f>'Q4 2015'!CE146+'Q3 2015'!CE146+'Q2 2015'!CE146+'Q1 2015'!CE168</f>
        <v>0</v>
      </c>
      <c r="BQ146" s="28">
        <f t="shared" si="129"/>
        <v>0</v>
      </c>
      <c r="BR146" s="28">
        <f t="shared" si="130"/>
        <v>0</v>
      </c>
      <c r="BS146" s="29">
        <f t="shared" si="131"/>
        <v>0</v>
      </c>
      <c r="BT146" s="217">
        <f>'Q4 2015'!CI146+'Q3 2015'!CI146+'Q2 2015'!CI146+'Q1 2015'!CI168</f>
        <v>0</v>
      </c>
      <c r="BU146" s="245">
        <f>'Q1 2015'!CJ168+'Q2 2015'!CJ146+'Q3 2015'!CJ146+'Q4 2015'!CJ146</f>
        <v>0</v>
      </c>
      <c r="BV146" s="247">
        <f>'Q4 2015'!CL146+'Q3 2015'!CL146+'Q2 2015'!CL146+'Q1 2015'!CL168</f>
        <v>0</v>
      </c>
      <c r="BW146" s="248">
        <f>'Q1 2015'!CM168+'Q2 2015'!CM146+'Q3 2015'!CM146+'Q4 2015'!CM146</f>
        <v>0</v>
      </c>
      <c r="BX146" s="247">
        <f>'Q4 2015'!CO146+'Q3 2015'!CO146+'Q2 2015'!CO146+'Q1 2015'!CO168</f>
        <v>0</v>
      </c>
      <c r="BY146" s="248">
        <f>'Q1 2015'!CP168+'Q2 2015'!CP146+'Q3 2015'!CP146+'Q4 2015'!CP146</f>
        <v>0</v>
      </c>
      <c r="BZ146" s="247">
        <f>'Q4 2015'!CR146+'Q3 2015'!CR146+'Q2 2015'!CR146+'Q1 2015'!CR168</f>
        <v>0</v>
      </c>
      <c r="CA146" s="30">
        <f t="shared" si="132"/>
        <v>0</v>
      </c>
      <c r="CB146" s="30">
        <f t="shared" si="133"/>
        <v>0</v>
      </c>
      <c r="CC146" s="31">
        <f t="shared" si="134"/>
        <v>0</v>
      </c>
      <c r="CD146" s="192">
        <f>'Q4 2015'!CV146+'Q3 2015'!CV146+'Q2 2015'!CV146+'Q1 2015'!CV168</f>
        <v>0</v>
      </c>
      <c r="CE146" s="250">
        <f>'Q1 2015'!CW168+'Q2 2015'!CW146+'Q3 2015'!CW146+'Q4 2015'!CW146</f>
        <v>0</v>
      </c>
      <c r="CF146" s="252">
        <f>'Q4 2015'!CY146+'Q3 2015'!CY146+'Q2 2015'!CY146+'Q1 2015'!CY168</f>
        <v>0</v>
      </c>
      <c r="CG146" s="65">
        <f>'Q1 2015'!CZ168+'Q2 2015'!CZ146+'Q3 2015'!CZ146+'Q4 2015'!CZ146</f>
        <v>0</v>
      </c>
      <c r="CH146" s="252">
        <f>'Q4 2015'!DB146+'Q3 2015'!DB146+'Q2 2015'!DB146+'Q1 2015'!DB168</f>
        <v>0</v>
      </c>
      <c r="CI146" s="254">
        <f>'Q1 2015'!DC168+'Q2 2015'!DC146+'Q3 2015'!DC146+'Q4 2015'!DC146</f>
        <v>0</v>
      </c>
      <c r="CJ146" s="220">
        <f>'Q4 2015'!DE146+'Q3 2015'!DE146+'Q2 2015'!DE146+'Q1 2015'!DE168</f>
        <v>0</v>
      </c>
      <c r="CK146" s="32">
        <f t="shared" si="135"/>
        <v>0</v>
      </c>
      <c r="CL146" s="32">
        <f t="shared" si="136"/>
        <v>0</v>
      </c>
      <c r="CM146" s="32">
        <f t="shared" si="137"/>
        <v>0</v>
      </c>
      <c r="CN146" s="194">
        <f>'Q4 2015'!DI146+'Q3 2015'!DI146+'Q2 2015'!DI146+'Q1 2015'!DI168</f>
        <v>0</v>
      </c>
      <c r="CO146" s="256">
        <f>'Q1 2015'!DJ168+'Q2 2015'!DJ146+'Q3 2015'!DJ146+'Q4 2015'!DJ146</f>
        <v>0</v>
      </c>
      <c r="CP146" s="258">
        <f>'Q4 2015'!DL146+'Q3 2015'!DL146+'Q2 2015'!DL146+'Q1 2015'!DL168</f>
        <v>0</v>
      </c>
      <c r="CQ146" s="260">
        <f>'Q1 2015'!DM168+'Q2 2015'!DM146+'Q3 2015'!DM146+'Q4 2015'!DM146</f>
        <v>0</v>
      </c>
      <c r="CR146" s="258">
        <f>'Q4 2015'!DO146+'Q3 2015'!DO146+'Q2 2015'!DO146+'Q1 2015'!DO168</f>
        <v>0</v>
      </c>
      <c r="CS146" s="260">
        <f>'Q1 2015'!DP168+'Q2 2015'!DP146+'Q3 2015'!DP146+'Q4 2015'!DP146</f>
        <v>0</v>
      </c>
      <c r="CT146" s="258">
        <f>'Q4 2015'!DR146+'Q3 2015'!DR146+'Q2 2015'!DR146+'Q1 2015'!DR168</f>
        <v>0</v>
      </c>
      <c r="CU146" s="33">
        <f t="shared" si="138"/>
        <v>0</v>
      </c>
      <c r="CV146" s="33">
        <f t="shared" si="139"/>
        <v>0</v>
      </c>
      <c r="CW146" s="33">
        <f t="shared" si="140"/>
        <v>0</v>
      </c>
      <c r="CX146" s="196">
        <f>'Q4 2015'!DV146+'Q3 2015'!DV146+'Q2 2015'!DV146+'Q1 2015'!DV168</f>
        <v>0</v>
      </c>
      <c r="CY146" s="261">
        <f>'Q1 2015'!DW168+'Q2 2015'!DW146+'Q3 2015'!DW146+'Q4 2015'!DW146</f>
        <v>0</v>
      </c>
      <c r="CZ146" s="262">
        <f>'Q4 2015'!DY146+'Q3 2015'!DY146+'Q2 2015'!DY146+'Q1 2015'!DY168</f>
        <v>0</v>
      </c>
      <c r="DA146" s="263">
        <f>'Q1 2015'!DZ168+'Q2 2015'!DZ146+'Q3 2015'!DZ146+'Q4 2015'!DZ146</f>
        <v>0</v>
      </c>
      <c r="DB146" s="262">
        <f>'Q4 2015'!EB146+'Q3 2015'!EB146+'Q2 2015'!EB146+'Q1 2015'!EB168</f>
        <v>0</v>
      </c>
      <c r="DC146" s="263">
        <f>'Q1 2015'!EC168+'Q2 2015'!EC146+'Q3 2015'!EC146+'Q4 2015'!EC146</f>
        <v>0</v>
      </c>
      <c r="DD146" s="262">
        <f>'Q4 2015'!EE146+'Q3 2015'!EE146+'Q2 2015'!EE146+'Q1 2015'!EE168</f>
        <v>0</v>
      </c>
      <c r="DE146" s="34">
        <f t="shared" si="141"/>
        <v>0</v>
      </c>
      <c r="DF146" s="34">
        <f t="shared" si="142"/>
        <v>0</v>
      </c>
      <c r="DG146" s="34">
        <f t="shared" si="143"/>
        <v>0</v>
      </c>
      <c r="DH146" s="200">
        <f>'Q4 2015'!EI146+'Q3 2015'!EI146+'Q2 2015'!EI146+'Q1 2015'!EI168</f>
        <v>0</v>
      </c>
      <c r="DI146" s="265">
        <f>'Q1 2015'!EJ168+'Q2 2015'!EJ146+'Q3 2015'!EJ146+'Q4 2015'!EJ146</f>
        <v>0</v>
      </c>
      <c r="DJ146" s="227">
        <f>'Q4 2015'!EL146+'Q3 2015'!EL146+'Q2 2015'!EL146+'Q1 2015'!EL168</f>
        <v>0</v>
      </c>
      <c r="DK146" s="267">
        <f>'Q1 2015'!EM168+'Q2 2015'!EM146+'Q3 2015'!EM146+'Q4 2015'!EM146</f>
        <v>0</v>
      </c>
      <c r="DL146" s="269">
        <f>'Q4 2015'!EO146+'Q3 2015'!EO146+'Q2 2015'!EO146+'Q1 2015'!EO168</f>
        <v>0</v>
      </c>
      <c r="DM146" s="267">
        <f>'Q1 2015'!EP168+'Q2 2015'!EP146+'Q3 2015'!EP146+'Q4 2015'!EP146</f>
        <v>0</v>
      </c>
      <c r="DN146" s="269">
        <f>'Q4 2015'!ER146+'Q3 2015'!ER146+'Q2 2015'!ER146+'Q1 2015'!ER168</f>
        <v>0</v>
      </c>
      <c r="DO146" s="35">
        <f t="shared" si="144"/>
        <v>0</v>
      </c>
      <c r="DP146" s="35">
        <f t="shared" si="145"/>
        <v>0</v>
      </c>
      <c r="DQ146" s="36">
        <f t="shared" si="146"/>
        <v>0</v>
      </c>
      <c r="DR146" s="206">
        <f>'Q4 2015'!EV146+'Q3 2015'!EV146+'Q2 2015'!EV146+'Q1 2015'!EV168</f>
        <v>0</v>
      </c>
      <c r="DS146" s="288">
        <f t="shared" si="147"/>
        <v>0</v>
      </c>
      <c r="DT146" s="289">
        <f t="shared" si="148"/>
        <v>0</v>
      </c>
      <c r="DU146" s="289">
        <f t="shared" si="149"/>
        <v>0</v>
      </c>
      <c r="DV146" s="289">
        <f t="shared" si="150"/>
        <v>0</v>
      </c>
      <c r="DW146" s="289">
        <f t="shared" si="151"/>
        <v>0</v>
      </c>
      <c r="DX146" s="290">
        <f t="shared" si="152"/>
        <v>0</v>
      </c>
      <c r="DY146" s="298">
        <f>'Q4 2015'!FC146+'Q3 2015'!FC146+'Q2 2015'!FC146+'Q1 2015'!FC168</f>
        <v>0</v>
      </c>
    </row>
    <row r="147" spans="1:129">
      <c r="A147" s="37">
        <f>'stranka in letna napoved 2015'!A147</f>
        <v>0</v>
      </c>
      <c r="B147" s="37">
        <f>'stranka in letna napoved 2015'!B147</f>
        <v>0</v>
      </c>
      <c r="C147" s="38">
        <f>'stranka in letna napoved 2015'!C147</f>
        <v>0</v>
      </c>
      <c r="D147" s="39">
        <f>'stranka in letna napoved 2015'!D147</f>
        <v>0</v>
      </c>
      <c r="E147" s="39">
        <f>'stranka in letna napoved 2015'!E147</f>
        <v>0</v>
      </c>
      <c r="F147" s="40">
        <f>'stranka in letna napoved 2015'!F147</f>
        <v>0</v>
      </c>
      <c r="G147" s="40">
        <f>'stranka in letna napoved 2015'!G147</f>
        <v>0</v>
      </c>
      <c r="H147" s="40">
        <f>'stranka in letna napoved 2015'!H147</f>
        <v>0</v>
      </c>
      <c r="I147" s="40">
        <f>'stranka in letna napoved 2015'!I147</f>
        <v>0</v>
      </c>
      <c r="J147" s="40">
        <f>'stranka in letna napoved 2015'!J147</f>
        <v>0</v>
      </c>
      <c r="K147" s="40">
        <f>'stranka in letna napoved 2015'!K147</f>
        <v>0</v>
      </c>
      <c r="L147" s="40">
        <f>'stranka in letna napoved 2015'!L147</f>
        <v>0</v>
      </c>
      <c r="M147" s="66">
        <f>'stranka in letna napoved 2015'!M147</f>
        <v>0</v>
      </c>
      <c r="N147" s="102">
        <f>'stranka in letna napoved 2015'!N147</f>
        <v>0</v>
      </c>
      <c r="O147" s="100">
        <f>'stranka in letna napoved 2015'!O147</f>
        <v>0</v>
      </c>
      <c r="P147" s="40">
        <f>'stranka in letna napoved 2015'!P147</f>
        <v>0</v>
      </c>
      <c r="Q147" s="64">
        <f>'stranka in letna napoved 2015'!Q147</f>
        <v>0</v>
      </c>
      <c r="R147" s="64">
        <f>'stranka in letna napoved 2015'!R147</f>
        <v>0</v>
      </c>
      <c r="S147" s="40">
        <f>'stranka in letna napoved 2015'!S147</f>
        <v>0</v>
      </c>
      <c r="T147" s="40">
        <f>'stranka in letna napoved 2015'!T147</f>
        <v>0</v>
      </c>
      <c r="U147" s="40">
        <f>'stranka in letna napoved 2015'!U147</f>
        <v>0</v>
      </c>
      <c r="V147" s="40">
        <f>'stranka in letna napoved 2015'!V147</f>
        <v>0</v>
      </c>
      <c r="W147" s="40">
        <f>'stranka in letna napoved 2015'!W147</f>
        <v>0</v>
      </c>
      <c r="X147" s="40">
        <f>'stranka in letna napoved 2015'!X147</f>
        <v>0</v>
      </c>
      <c r="Y147" s="40">
        <f>'stranka in letna napoved 2015'!Y147</f>
        <v>0</v>
      </c>
      <c r="Z147" s="66">
        <f>'stranka in letna napoved 2015'!Z147</f>
        <v>0</v>
      </c>
      <c r="AA147" s="71">
        <f>'Q1 2015'!AA169+'Q2 2015'!AA147+'Q3 2015'!AA147+'Q4 2015'!AA147</f>
        <v>0</v>
      </c>
      <c r="AB147" s="236">
        <f>'Q4 2015'!AC147+'Q3 2015'!AC147+'Q2 2015'!AC147+'Q1 2015'!AC169</f>
        <v>0</v>
      </c>
      <c r="AC147" s="233">
        <f>'Q1 2015'!AD169+'Q2 2015'!AD147+'Q3 2015'!AD147+'Q4 2015'!AD147</f>
        <v>0</v>
      </c>
      <c r="AD147" s="236">
        <f>'Q4 2015'!AF147+'Q3 2015'!AF147+'Q2 2015'!AF147+'Q1 2015'!AF169</f>
        <v>0</v>
      </c>
      <c r="AE147" s="20">
        <f t="shared" si="119"/>
        <v>0</v>
      </c>
      <c r="AF147" s="233">
        <f>'Q1 2015'!AH169+'Q2 2015'!AH147+'Q3 2015'!AH147+'Q4 2015'!AH147</f>
        <v>0</v>
      </c>
      <c r="AG147" s="236">
        <f>'Q4 2015'!AJ147+'Q3 2015'!AJ147+'Q2 2015'!AJ147+'Q1 2015'!AJ169</f>
        <v>0</v>
      </c>
      <c r="AH147" s="233">
        <f>'Q1 2015'!AK169+'Q2 2015'!AK147+'Q3 2015'!AK147+'Q4 2015'!AK147</f>
        <v>0</v>
      </c>
      <c r="AI147" s="236">
        <f>'Q4 2015'!AM147+'Q3 2015'!AM147+'Q2 2015'!AM147+'Q1 2015'!AM169</f>
        <v>0</v>
      </c>
      <c r="AJ147" s="233">
        <f t="shared" si="120"/>
        <v>0</v>
      </c>
      <c r="AK147" s="233">
        <f>'Q1 2015'!AO169+'Q2 2015'!AO147+'Q3 2015'!AO147+'Q4 2015'!AO147</f>
        <v>0</v>
      </c>
      <c r="AL147" s="236">
        <f>'Q4 2015'!AQ147+'Q3 2015'!AQ147+'Q2 2015'!AQ147+'Q1 2015'!AQ169</f>
        <v>0</v>
      </c>
      <c r="AM147" s="23">
        <f t="shared" si="121"/>
        <v>0</v>
      </c>
      <c r="AN147" s="23">
        <f t="shared" si="122"/>
        <v>0</v>
      </c>
      <c r="AO147" s="23">
        <f t="shared" si="123"/>
        <v>0</v>
      </c>
      <c r="AP147" s="238">
        <f>'Q4 2015'!AU147+'Q3 2015'!AU147+'Q2 2015'!AU147+'Q1 2015'!AU169</f>
        <v>0</v>
      </c>
      <c r="AQ147" s="239">
        <f>'Q1 2015'!AV169+'Q2 2015'!AV147+'Q3 2015'!AV147+'Q4 2015'!AV147</f>
        <v>0</v>
      </c>
      <c r="AR147" s="242">
        <f>'Q4 2015'!AX147+'Q3 2015'!AX147+'Q2 2015'!AX147+'Q1 2015'!AX169</f>
        <v>0</v>
      </c>
      <c r="AS147" s="240">
        <f>'Q1 2015'!AY169+'Q2 2015'!AY147+'Q3 2015'!AY147+'Q4 2015'!AY147</f>
        <v>0</v>
      </c>
      <c r="AT147" s="242">
        <f>'Q4 2015'!BA147+'Q3 2015'!BA147+'Q2 2015'!BA147+'Q1 2015'!BA169</f>
        <v>0</v>
      </c>
      <c r="AU147" s="240">
        <f>'Q1 2015'!BB169+'Q2 2015'!BB147+'Q3 2015'!BB147+'Q4 2015'!BB147</f>
        <v>0</v>
      </c>
      <c r="AV147" s="242">
        <f>'Q4 2015'!BD147+'Q3 2015'!BD147+'Q2 2015'!BD147+'Q1 2015'!BD169</f>
        <v>0</v>
      </c>
      <c r="AW147" s="25">
        <f t="shared" si="124"/>
        <v>0</v>
      </c>
      <c r="AX147" s="240">
        <f>'Q1 2015'!BF169+'Q2 2015'!BF147+'Q3 2015'!BF147+'Q4 2015'!BF147</f>
        <v>0</v>
      </c>
      <c r="AY147" s="242">
        <f>'Q4 2015'!BH147+'Q3 2015'!BH147+'Q2 2015'!BH147+'Q1 2015'!BH169</f>
        <v>0</v>
      </c>
      <c r="AZ147" s="240">
        <f>'Q1 2015'!BI169+'Q2 2015'!BI147+'Q3 2015'!BI147+'Q4 2015'!BI147</f>
        <v>0</v>
      </c>
      <c r="BA147" s="242">
        <f>'Q4 2015'!BK147+'Q3 2015'!BK147+'Q2 2015'!BK147+'Q1 2015'!BK169</f>
        <v>0</v>
      </c>
      <c r="BB147" s="240">
        <f>'Q1 2015'!BL169+'Q2 2015'!BL147+'Q3 2015'!BL147+'Q4 2015'!BL147</f>
        <v>0</v>
      </c>
      <c r="BC147" s="242">
        <f>'Q4 2015'!BN147+'Q3 2015'!BN147+'Q2 2015'!BN147+'Q1 2015'!BN169</f>
        <v>0</v>
      </c>
      <c r="BD147" s="26">
        <f t="shared" si="125"/>
        <v>0</v>
      </c>
      <c r="BE147" s="240">
        <f>'Q1 2015'!BP169+'Q2 2015'!BP147+'Q3 2015'!BP147+'Q4 2015'!BP147</f>
        <v>0</v>
      </c>
      <c r="BF147" s="242">
        <f>'Q4 2015'!BR147+'Q3 2015'!BR147+'Q2 2015'!BR147+'Q1 2015'!BR169</f>
        <v>0</v>
      </c>
      <c r="BG147" s="27">
        <f t="shared" si="126"/>
        <v>0</v>
      </c>
      <c r="BH147" s="27">
        <f t="shared" si="127"/>
        <v>0</v>
      </c>
      <c r="BI147" s="27">
        <f t="shared" si="128"/>
        <v>0</v>
      </c>
      <c r="BJ147" s="231">
        <f>'Q4 2015'!BV147+'Q3 2015'!BV147+'Q2 2015'!BV147+'Q1 2015'!BV169</f>
        <v>0</v>
      </c>
      <c r="BK147" s="243">
        <f>'Q1 2015'!BW169+'Q2 2015'!BW147+'Q3 2015'!BW147+'Q4 2015'!BW147</f>
        <v>0</v>
      </c>
      <c r="BL147" s="188">
        <f>'Q4 2015'!BY147+'Q3 2015'!BY147+'Q2 2015'!BY147+'Q1 2015'!BY169</f>
        <v>0</v>
      </c>
      <c r="BM147" s="244">
        <f>'Q1 2015'!BZ169+'Q2 2015'!BZ147+'Q3 2015'!BZ147+'Q4 2015'!BZ147</f>
        <v>0</v>
      </c>
      <c r="BN147" s="188">
        <f>'Q4 2015'!CB147+'Q3 2015'!CB147+'Q2 2015'!CB147+'Q1 2015'!CB169</f>
        <v>0</v>
      </c>
      <c r="BO147" s="244">
        <f>'Q1 2015'!CC169+'Q2 2015'!CC147+'Q3 2015'!CC147+'Q4 2015'!CC147</f>
        <v>0</v>
      </c>
      <c r="BP147" s="188">
        <f>'Q4 2015'!CE147+'Q3 2015'!CE147+'Q2 2015'!CE147+'Q1 2015'!CE169</f>
        <v>0</v>
      </c>
      <c r="BQ147" s="28">
        <f t="shared" si="129"/>
        <v>0</v>
      </c>
      <c r="BR147" s="28">
        <f t="shared" si="130"/>
        <v>0</v>
      </c>
      <c r="BS147" s="29">
        <f t="shared" si="131"/>
        <v>0</v>
      </c>
      <c r="BT147" s="217">
        <f>'Q4 2015'!CI147+'Q3 2015'!CI147+'Q2 2015'!CI147+'Q1 2015'!CI169</f>
        <v>0</v>
      </c>
      <c r="BU147" s="245">
        <f>'Q1 2015'!CJ169+'Q2 2015'!CJ147+'Q3 2015'!CJ147+'Q4 2015'!CJ147</f>
        <v>0</v>
      </c>
      <c r="BV147" s="247">
        <f>'Q4 2015'!CL147+'Q3 2015'!CL147+'Q2 2015'!CL147+'Q1 2015'!CL169</f>
        <v>0</v>
      </c>
      <c r="BW147" s="248">
        <f>'Q1 2015'!CM169+'Q2 2015'!CM147+'Q3 2015'!CM147+'Q4 2015'!CM147</f>
        <v>0</v>
      </c>
      <c r="BX147" s="247">
        <f>'Q4 2015'!CO147+'Q3 2015'!CO147+'Q2 2015'!CO147+'Q1 2015'!CO169</f>
        <v>0</v>
      </c>
      <c r="BY147" s="248">
        <f>'Q1 2015'!CP169+'Q2 2015'!CP147+'Q3 2015'!CP147+'Q4 2015'!CP147</f>
        <v>0</v>
      </c>
      <c r="BZ147" s="247">
        <f>'Q4 2015'!CR147+'Q3 2015'!CR147+'Q2 2015'!CR147+'Q1 2015'!CR169</f>
        <v>0</v>
      </c>
      <c r="CA147" s="30">
        <f t="shared" si="132"/>
        <v>0</v>
      </c>
      <c r="CB147" s="30">
        <f t="shared" si="133"/>
        <v>0</v>
      </c>
      <c r="CC147" s="31">
        <f t="shared" si="134"/>
        <v>0</v>
      </c>
      <c r="CD147" s="192">
        <f>'Q4 2015'!CV147+'Q3 2015'!CV147+'Q2 2015'!CV147+'Q1 2015'!CV169</f>
        <v>0</v>
      </c>
      <c r="CE147" s="250">
        <f>'Q1 2015'!CW169+'Q2 2015'!CW147+'Q3 2015'!CW147+'Q4 2015'!CW147</f>
        <v>0</v>
      </c>
      <c r="CF147" s="252">
        <f>'Q4 2015'!CY147+'Q3 2015'!CY147+'Q2 2015'!CY147+'Q1 2015'!CY169</f>
        <v>0</v>
      </c>
      <c r="CG147" s="65">
        <f>'Q1 2015'!CZ169+'Q2 2015'!CZ147+'Q3 2015'!CZ147+'Q4 2015'!CZ147</f>
        <v>0</v>
      </c>
      <c r="CH147" s="252">
        <f>'Q4 2015'!DB147+'Q3 2015'!DB147+'Q2 2015'!DB147+'Q1 2015'!DB169</f>
        <v>0</v>
      </c>
      <c r="CI147" s="254">
        <f>'Q1 2015'!DC169+'Q2 2015'!DC147+'Q3 2015'!DC147+'Q4 2015'!DC147</f>
        <v>0</v>
      </c>
      <c r="CJ147" s="220">
        <f>'Q4 2015'!DE147+'Q3 2015'!DE147+'Q2 2015'!DE147+'Q1 2015'!DE169</f>
        <v>0</v>
      </c>
      <c r="CK147" s="32">
        <f t="shared" si="135"/>
        <v>0</v>
      </c>
      <c r="CL147" s="32">
        <f t="shared" si="136"/>
        <v>0</v>
      </c>
      <c r="CM147" s="32">
        <f t="shared" si="137"/>
        <v>0</v>
      </c>
      <c r="CN147" s="194">
        <f>'Q4 2015'!DI147+'Q3 2015'!DI147+'Q2 2015'!DI147+'Q1 2015'!DI169</f>
        <v>0</v>
      </c>
      <c r="CO147" s="256">
        <f>'Q1 2015'!DJ169+'Q2 2015'!DJ147+'Q3 2015'!DJ147+'Q4 2015'!DJ147</f>
        <v>0</v>
      </c>
      <c r="CP147" s="258">
        <f>'Q4 2015'!DL147+'Q3 2015'!DL147+'Q2 2015'!DL147+'Q1 2015'!DL169</f>
        <v>0</v>
      </c>
      <c r="CQ147" s="260">
        <f>'Q1 2015'!DM169+'Q2 2015'!DM147+'Q3 2015'!DM147+'Q4 2015'!DM147</f>
        <v>0</v>
      </c>
      <c r="CR147" s="258">
        <f>'Q4 2015'!DO147+'Q3 2015'!DO147+'Q2 2015'!DO147+'Q1 2015'!DO169</f>
        <v>0</v>
      </c>
      <c r="CS147" s="260">
        <f>'Q1 2015'!DP169+'Q2 2015'!DP147+'Q3 2015'!DP147+'Q4 2015'!DP147</f>
        <v>0</v>
      </c>
      <c r="CT147" s="258">
        <f>'Q4 2015'!DR147+'Q3 2015'!DR147+'Q2 2015'!DR147+'Q1 2015'!DR169</f>
        <v>0</v>
      </c>
      <c r="CU147" s="33">
        <f t="shared" si="138"/>
        <v>0</v>
      </c>
      <c r="CV147" s="33">
        <f t="shared" si="139"/>
        <v>0</v>
      </c>
      <c r="CW147" s="33">
        <f t="shared" si="140"/>
        <v>0</v>
      </c>
      <c r="CX147" s="196">
        <f>'Q4 2015'!DV147+'Q3 2015'!DV147+'Q2 2015'!DV147+'Q1 2015'!DV169</f>
        <v>0</v>
      </c>
      <c r="CY147" s="261">
        <f>'Q1 2015'!DW169+'Q2 2015'!DW147+'Q3 2015'!DW147+'Q4 2015'!DW147</f>
        <v>0</v>
      </c>
      <c r="CZ147" s="262">
        <f>'Q4 2015'!DY147+'Q3 2015'!DY147+'Q2 2015'!DY147+'Q1 2015'!DY169</f>
        <v>0</v>
      </c>
      <c r="DA147" s="263">
        <f>'Q1 2015'!DZ169+'Q2 2015'!DZ147+'Q3 2015'!DZ147+'Q4 2015'!DZ147</f>
        <v>0</v>
      </c>
      <c r="DB147" s="262">
        <f>'Q4 2015'!EB147+'Q3 2015'!EB147+'Q2 2015'!EB147+'Q1 2015'!EB169</f>
        <v>0</v>
      </c>
      <c r="DC147" s="263">
        <f>'Q1 2015'!EC169+'Q2 2015'!EC147+'Q3 2015'!EC147+'Q4 2015'!EC147</f>
        <v>0</v>
      </c>
      <c r="DD147" s="262">
        <f>'Q4 2015'!EE147+'Q3 2015'!EE147+'Q2 2015'!EE147+'Q1 2015'!EE169</f>
        <v>0</v>
      </c>
      <c r="DE147" s="34">
        <f t="shared" si="141"/>
        <v>0</v>
      </c>
      <c r="DF147" s="34">
        <f t="shared" si="142"/>
        <v>0</v>
      </c>
      <c r="DG147" s="34">
        <f t="shared" si="143"/>
        <v>0</v>
      </c>
      <c r="DH147" s="200">
        <f>'Q4 2015'!EI147+'Q3 2015'!EI147+'Q2 2015'!EI147+'Q1 2015'!EI169</f>
        <v>0</v>
      </c>
      <c r="DI147" s="265">
        <f>'Q1 2015'!EJ169+'Q2 2015'!EJ147+'Q3 2015'!EJ147+'Q4 2015'!EJ147</f>
        <v>0</v>
      </c>
      <c r="DJ147" s="227">
        <f>'Q4 2015'!EL147+'Q3 2015'!EL147+'Q2 2015'!EL147+'Q1 2015'!EL169</f>
        <v>0</v>
      </c>
      <c r="DK147" s="267">
        <f>'Q1 2015'!EM169+'Q2 2015'!EM147+'Q3 2015'!EM147+'Q4 2015'!EM147</f>
        <v>0</v>
      </c>
      <c r="DL147" s="269">
        <f>'Q4 2015'!EO147+'Q3 2015'!EO147+'Q2 2015'!EO147+'Q1 2015'!EO169</f>
        <v>0</v>
      </c>
      <c r="DM147" s="267">
        <f>'Q1 2015'!EP169+'Q2 2015'!EP147+'Q3 2015'!EP147+'Q4 2015'!EP147</f>
        <v>0</v>
      </c>
      <c r="DN147" s="269">
        <f>'Q4 2015'!ER147+'Q3 2015'!ER147+'Q2 2015'!ER147+'Q1 2015'!ER169</f>
        <v>0</v>
      </c>
      <c r="DO147" s="35">
        <f t="shared" si="144"/>
        <v>0</v>
      </c>
      <c r="DP147" s="35">
        <f t="shared" si="145"/>
        <v>0</v>
      </c>
      <c r="DQ147" s="36">
        <f t="shared" si="146"/>
        <v>0</v>
      </c>
      <c r="DR147" s="206">
        <f>'Q4 2015'!EV147+'Q3 2015'!EV147+'Q2 2015'!EV147+'Q1 2015'!EV169</f>
        <v>0</v>
      </c>
      <c r="DS147" s="288">
        <f t="shared" si="147"/>
        <v>0</v>
      </c>
      <c r="DT147" s="289">
        <f t="shared" si="148"/>
        <v>0</v>
      </c>
      <c r="DU147" s="289">
        <f t="shared" si="149"/>
        <v>0</v>
      </c>
      <c r="DV147" s="289">
        <f t="shared" si="150"/>
        <v>0</v>
      </c>
      <c r="DW147" s="289">
        <f t="shared" si="151"/>
        <v>0</v>
      </c>
      <c r="DX147" s="290">
        <f t="shared" si="152"/>
        <v>0</v>
      </c>
      <c r="DY147" s="298">
        <f>'Q4 2015'!FC147+'Q3 2015'!FC147+'Q2 2015'!FC147+'Q1 2015'!FC169</f>
        <v>0</v>
      </c>
    </row>
    <row r="148" spans="1:129">
      <c r="A148" s="37">
        <f>'stranka in letna napoved 2015'!A148</f>
        <v>0</v>
      </c>
      <c r="B148" s="37">
        <f>'stranka in letna napoved 2015'!B148</f>
        <v>0</v>
      </c>
      <c r="C148" s="38">
        <f>'stranka in letna napoved 2015'!C148</f>
        <v>0</v>
      </c>
      <c r="D148" s="39">
        <f>'stranka in letna napoved 2015'!D148</f>
        <v>0</v>
      </c>
      <c r="E148" s="39">
        <f>'stranka in letna napoved 2015'!E148</f>
        <v>0</v>
      </c>
      <c r="F148" s="40">
        <f>'stranka in letna napoved 2015'!F148</f>
        <v>0</v>
      </c>
      <c r="G148" s="40">
        <f>'stranka in letna napoved 2015'!G148</f>
        <v>0</v>
      </c>
      <c r="H148" s="40">
        <f>'stranka in letna napoved 2015'!H148</f>
        <v>0</v>
      </c>
      <c r="I148" s="40">
        <f>'stranka in letna napoved 2015'!I148</f>
        <v>0</v>
      </c>
      <c r="J148" s="40">
        <f>'stranka in letna napoved 2015'!J148</f>
        <v>0</v>
      </c>
      <c r="K148" s="40">
        <f>'stranka in letna napoved 2015'!K148</f>
        <v>0</v>
      </c>
      <c r="L148" s="40">
        <f>'stranka in letna napoved 2015'!L148</f>
        <v>0</v>
      </c>
      <c r="M148" s="66">
        <f>'stranka in letna napoved 2015'!M148</f>
        <v>0</v>
      </c>
      <c r="N148" s="102">
        <f>'stranka in letna napoved 2015'!N148</f>
        <v>0</v>
      </c>
      <c r="O148" s="100">
        <f>'stranka in letna napoved 2015'!O148</f>
        <v>0</v>
      </c>
      <c r="P148" s="40">
        <f>'stranka in letna napoved 2015'!P148</f>
        <v>0</v>
      </c>
      <c r="Q148" s="64">
        <f>'stranka in letna napoved 2015'!Q148</f>
        <v>0</v>
      </c>
      <c r="R148" s="64">
        <f>'stranka in letna napoved 2015'!R148</f>
        <v>0</v>
      </c>
      <c r="S148" s="40">
        <f>'stranka in letna napoved 2015'!S148</f>
        <v>0</v>
      </c>
      <c r="T148" s="40">
        <f>'stranka in letna napoved 2015'!T148</f>
        <v>0</v>
      </c>
      <c r="U148" s="40">
        <f>'stranka in letna napoved 2015'!U148</f>
        <v>0</v>
      </c>
      <c r="V148" s="40">
        <f>'stranka in letna napoved 2015'!V148</f>
        <v>0</v>
      </c>
      <c r="W148" s="40">
        <f>'stranka in letna napoved 2015'!W148</f>
        <v>0</v>
      </c>
      <c r="X148" s="40">
        <f>'stranka in letna napoved 2015'!X148</f>
        <v>0</v>
      </c>
      <c r="Y148" s="40">
        <f>'stranka in letna napoved 2015'!Y148</f>
        <v>0</v>
      </c>
      <c r="Z148" s="66">
        <f>'stranka in letna napoved 2015'!Z148</f>
        <v>0</v>
      </c>
      <c r="AA148" s="71">
        <f>'Q1 2015'!AA170+'Q2 2015'!AA148+'Q3 2015'!AA148+'Q4 2015'!AA148</f>
        <v>0</v>
      </c>
      <c r="AB148" s="236">
        <f>'Q4 2015'!AC148+'Q3 2015'!AC148+'Q2 2015'!AC148+'Q1 2015'!AC170</f>
        <v>0</v>
      </c>
      <c r="AC148" s="233">
        <f>'Q1 2015'!AD170+'Q2 2015'!AD148+'Q3 2015'!AD148+'Q4 2015'!AD148</f>
        <v>0</v>
      </c>
      <c r="AD148" s="236">
        <f>'Q4 2015'!AF148+'Q3 2015'!AF148+'Q2 2015'!AF148+'Q1 2015'!AF170</f>
        <v>0</v>
      </c>
      <c r="AE148" s="20">
        <f t="shared" si="119"/>
        <v>0</v>
      </c>
      <c r="AF148" s="233">
        <f>'Q1 2015'!AH170+'Q2 2015'!AH148+'Q3 2015'!AH148+'Q4 2015'!AH148</f>
        <v>0</v>
      </c>
      <c r="AG148" s="236">
        <f>'Q4 2015'!AJ148+'Q3 2015'!AJ148+'Q2 2015'!AJ148+'Q1 2015'!AJ170</f>
        <v>0</v>
      </c>
      <c r="AH148" s="233">
        <f>'Q1 2015'!AK170+'Q2 2015'!AK148+'Q3 2015'!AK148+'Q4 2015'!AK148</f>
        <v>0</v>
      </c>
      <c r="AI148" s="236">
        <f>'Q4 2015'!AM148+'Q3 2015'!AM148+'Q2 2015'!AM148+'Q1 2015'!AM170</f>
        <v>0</v>
      </c>
      <c r="AJ148" s="233">
        <f t="shared" si="120"/>
        <v>0</v>
      </c>
      <c r="AK148" s="233">
        <f>'Q1 2015'!AO170+'Q2 2015'!AO148+'Q3 2015'!AO148+'Q4 2015'!AO148</f>
        <v>0</v>
      </c>
      <c r="AL148" s="236">
        <f>'Q4 2015'!AQ148+'Q3 2015'!AQ148+'Q2 2015'!AQ148+'Q1 2015'!AQ170</f>
        <v>0</v>
      </c>
      <c r="AM148" s="23">
        <f t="shared" si="121"/>
        <v>0</v>
      </c>
      <c r="AN148" s="23">
        <f t="shared" si="122"/>
        <v>0</v>
      </c>
      <c r="AO148" s="23">
        <f t="shared" si="123"/>
        <v>0</v>
      </c>
      <c r="AP148" s="238">
        <f>'Q4 2015'!AU148+'Q3 2015'!AU148+'Q2 2015'!AU148+'Q1 2015'!AU170</f>
        <v>0</v>
      </c>
      <c r="AQ148" s="239">
        <f>'Q1 2015'!AV170+'Q2 2015'!AV148+'Q3 2015'!AV148+'Q4 2015'!AV148</f>
        <v>0</v>
      </c>
      <c r="AR148" s="242">
        <f>'Q4 2015'!AX148+'Q3 2015'!AX148+'Q2 2015'!AX148+'Q1 2015'!AX170</f>
        <v>0</v>
      </c>
      <c r="AS148" s="240">
        <f>'Q1 2015'!AY170+'Q2 2015'!AY148+'Q3 2015'!AY148+'Q4 2015'!AY148</f>
        <v>0</v>
      </c>
      <c r="AT148" s="242">
        <f>'Q4 2015'!BA148+'Q3 2015'!BA148+'Q2 2015'!BA148+'Q1 2015'!BA170</f>
        <v>0</v>
      </c>
      <c r="AU148" s="240">
        <f>'Q1 2015'!BB170+'Q2 2015'!BB148+'Q3 2015'!BB148+'Q4 2015'!BB148</f>
        <v>0</v>
      </c>
      <c r="AV148" s="242">
        <f>'Q4 2015'!BD148+'Q3 2015'!BD148+'Q2 2015'!BD148+'Q1 2015'!BD170</f>
        <v>0</v>
      </c>
      <c r="AW148" s="25">
        <f t="shared" si="124"/>
        <v>0</v>
      </c>
      <c r="AX148" s="240">
        <f>'Q1 2015'!BF170+'Q2 2015'!BF148+'Q3 2015'!BF148+'Q4 2015'!BF148</f>
        <v>0</v>
      </c>
      <c r="AY148" s="242">
        <f>'Q4 2015'!BH148+'Q3 2015'!BH148+'Q2 2015'!BH148+'Q1 2015'!BH170</f>
        <v>0</v>
      </c>
      <c r="AZ148" s="240">
        <f>'Q1 2015'!BI170+'Q2 2015'!BI148+'Q3 2015'!BI148+'Q4 2015'!BI148</f>
        <v>0</v>
      </c>
      <c r="BA148" s="242">
        <f>'Q4 2015'!BK148+'Q3 2015'!BK148+'Q2 2015'!BK148+'Q1 2015'!BK170</f>
        <v>0</v>
      </c>
      <c r="BB148" s="240">
        <f>'Q1 2015'!BL170+'Q2 2015'!BL148+'Q3 2015'!BL148+'Q4 2015'!BL148</f>
        <v>0</v>
      </c>
      <c r="BC148" s="242">
        <f>'Q4 2015'!BN148+'Q3 2015'!BN148+'Q2 2015'!BN148+'Q1 2015'!BN170</f>
        <v>0</v>
      </c>
      <c r="BD148" s="26">
        <f t="shared" si="125"/>
        <v>0</v>
      </c>
      <c r="BE148" s="240">
        <f>'Q1 2015'!BP170+'Q2 2015'!BP148+'Q3 2015'!BP148+'Q4 2015'!BP148</f>
        <v>0</v>
      </c>
      <c r="BF148" s="242">
        <f>'Q4 2015'!BR148+'Q3 2015'!BR148+'Q2 2015'!BR148+'Q1 2015'!BR170</f>
        <v>0</v>
      </c>
      <c r="BG148" s="27">
        <f t="shared" si="126"/>
        <v>0</v>
      </c>
      <c r="BH148" s="27">
        <f t="shared" si="127"/>
        <v>0</v>
      </c>
      <c r="BI148" s="27">
        <f t="shared" si="128"/>
        <v>0</v>
      </c>
      <c r="BJ148" s="231">
        <f>'Q4 2015'!BV148+'Q3 2015'!BV148+'Q2 2015'!BV148+'Q1 2015'!BV170</f>
        <v>0</v>
      </c>
      <c r="BK148" s="243">
        <f>'Q1 2015'!BW170+'Q2 2015'!BW148+'Q3 2015'!BW148+'Q4 2015'!BW148</f>
        <v>0</v>
      </c>
      <c r="BL148" s="188">
        <f>'Q4 2015'!BY148+'Q3 2015'!BY148+'Q2 2015'!BY148+'Q1 2015'!BY170</f>
        <v>0</v>
      </c>
      <c r="BM148" s="244">
        <f>'Q1 2015'!BZ170+'Q2 2015'!BZ148+'Q3 2015'!BZ148+'Q4 2015'!BZ148</f>
        <v>0</v>
      </c>
      <c r="BN148" s="188">
        <f>'Q4 2015'!CB148+'Q3 2015'!CB148+'Q2 2015'!CB148+'Q1 2015'!CB170</f>
        <v>0</v>
      </c>
      <c r="BO148" s="244">
        <f>'Q1 2015'!CC170+'Q2 2015'!CC148+'Q3 2015'!CC148+'Q4 2015'!CC148</f>
        <v>0</v>
      </c>
      <c r="BP148" s="188">
        <f>'Q4 2015'!CE148+'Q3 2015'!CE148+'Q2 2015'!CE148+'Q1 2015'!CE170</f>
        <v>0</v>
      </c>
      <c r="BQ148" s="28">
        <f t="shared" si="129"/>
        <v>0</v>
      </c>
      <c r="BR148" s="28">
        <f t="shared" si="130"/>
        <v>0</v>
      </c>
      <c r="BS148" s="29">
        <f t="shared" si="131"/>
        <v>0</v>
      </c>
      <c r="BT148" s="217">
        <f>'Q4 2015'!CI148+'Q3 2015'!CI148+'Q2 2015'!CI148+'Q1 2015'!CI170</f>
        <v>0</v>
      </c>
      <c r="BU148" s="245">
        <f>'Q1 2015'!CJ170+'Q2 2015'!CJ148+'Q3 2015'!CJ148+'Q4 2015'!CJ148</f>
        <v>0</v>
      </c>
      <c r="BV148" s="247">
        <f>'Q4 2015'!CL148+'Q3 2015'!CL148+'Q2 2015'!CL148+'Q1 2015'!CL170</f>
        <v>0</v>
      </c>
      <c r="BW148" s="248">
        <f>'Q1 2015'!CM170+'Q2 2015'!CM148+'Q3 2015'!CM148+'Q4 2015'!CM148</f>
        <v>0</v>
      </c>
      <c r="BX148" s="247">
        <f>'Q4 2015'!CO148+'Q3 2015'!CO148+'Q2 2015'!CO148+'Q1 2015'!CO170</f>
        <v>0</v>
      </c>
      <c r="BY148" s="248">
        <f>'Q1 2015'!CP170+'Q2 2015'!CP148+'Q3 2015'!CP148+'Q4 2015'!CP148</f>
        <v>0</v>
      </c>
      <c r="BZ148" s="247">
        <f>'Q4 2015'!CR148+'Q3 2015'!CR148+'Q2 2015'!CR148+'Q1 2015'!CR170</f>
        <v>0</v>
      </c>
      <c r="CA148" s="30">
        <f t="shared" si="132"/>
        <v>0</v>
      </c>
      <c r="CB148" s="30">
        <f t="shared" si="133"/>
        <v>0</v>
      </c>
      <c r="CC148" s="31">
        <f t="shared" si="134"/>
        <v>0</v>
      </c>
      <c r="CD148" s="192">
        <f>'Q4 2015'!CV148+'Q3 2015'!CV148+'Q2 2015'!CV148+'Q1 2015'!CV170</f>
        <v>0</v>
      </c>
      <c r="CE148" s="250">
        <f>'Q1 2015'!CW170+'Q2 2015'!CW148+'Q3 2015'!CW148+'Q4 2015'!CW148</f>
        <v>0</v>
      </c>
      <c r="CF148" s="252">
        <f>'Q4 2015'!CY148+'Q3 2015'!CY148+'Q2 2015'!CY148+'Q1 2015'!CY170</f>
        <v>0</v>
      </c>
      <c r="CG148" s="65">
        <f>'Q1 2015'!CZ170+'Q2 2015'!CZ148+'Q3 2015'!CZ148+'Q4 2015'!CZ148</f>
        <v>0</v>
      </c>
      <c r="CH148" s="252">
        <f>'Q4 2015'!DB148+'Q3 2015'!DB148+'Q2 2015'!DB148+'Q1 2015'!DB170</f>
        <v>0</v>
      </c>
      <c r="CI148" s="254">
        <f>'Q1 2015'!DC170+'Q2 2015'!DC148+'Q3 2015'!DC148+'Q4 2015'!DC148</f>
        <v>0</v>
      </c>
      <c r="CJ148" s="220">
        <f>'Q4 2015'!DE148+'Q3 2015'!DE148+'Q2 2015'!DE148+'Q1 2015'!DE170</f>
        <v>0</v>
      </c>
      <c r="CK148" s="32">
        <f t="shared" si="135"/>
        <v>0</v>
      </c>
      <c r="CL148" s="32">
        <f t="shared" si="136"/>
        <v>0</v>
      </c>
      <c r="CM148" s="32">
        <f t="shared" si="137"/>
        <v>0</v>
      </c>
      <c r="CN148" s="194">
        <f>'Q4 2015'!DI148+'Q3 2015'!DI148+'Q2 2015'!DI148+'Q1 2015'!DI170</f>
        <v>0</v>
      </c>
      <c r="CO148" s="256">
        <f>'Q1 2015'!DJ170+'Q2 2015'!DJ148+'Q3 2015'!DJ148+'Q4 2015'!DJ148</f>
        <v>0</v>
      </c>
      <c r="CP148" s="258">
        <f>'Q4 2015'!DL148+'Q3 2015'!DL148+'Q2 2015'!DL148+'Q1 2015'!DL170</f>
        <v>0</v>
      </c>
      <c r="CQ148" s="260">
        <f>'Q1 2015'!DM170+'Q2 2015'!DM148+'Q3 2015'!DM148+'Q4 2015'!DM148</f>
        <v>0</v>
      </c>
      <c r="CR148" s="258">
        <f>'Q4 2015'!DO148+'Q3 2015'!DO148+'Q2 2015'!DO148+'Q1 2015'!DO170</f>
        <v>0</v>
      </c>
      <c r="CS148" s="260">
        <f>'Q1 2015'!DP170+'Q2 2015'!DP148+'Q3 2015'!DP148+'Q4 2015'!DP148</f>
        <v>0</v>
      </c>
      <c r="CT148" s="258">
        <f>'Q4 2015'!DR148+'Q3 2015'!DR148+'Q2 2015'!DR148+'Q1 2015'!DR170</f>
        <v>0</v>
      </c>
      <c r="CU148" s="33">
        <f t="shared" si="138"/>
        <v>0</v>
      </c>
      <c r="CV148" s="33">
        <f t="shared" si="139"/>
        <v>0</v>
      </c>
      <c r="CW148" s="33">
        <f t="shared" si="140"/>
        <v>0</v>
      </c>
      <c r="CX148" s="196">
        <f>'Q4 2015'!DV148+'Q3 2015'!DV148+'Q2 2015'!DV148+'Q1 2015'!DV170</f>
        <v>0</v>
      </c>
      <c r="CY148" s="261">
        <f>'Q1 2015'!DW170+'Q2 2015'!DW148+'Q3 2015'!DW148+'Q4 2015'!DW148</f>
        <v>0</v>
      </c>
      <c r="CZ148" s="262">
        <f>'Q4 2015'!DY148+'Q3 2015'!DY148+'Q2 2015'!DY148+'Q1 2015'!DY170</f>
        <v>0</v>
      </c>
      <c r="DA148" s="263">
        <f>'Q1 2015'!DZ170+'Q2 2015'!DZ148+'Q3 2015'!DZ148+'Q4 2015'!DZ148</f>
        <v>0</v>
      </c>
      <c r="DB148" s="262">
        <f>'Q4 2015'!EB148+'Q3 2015'!EB148+'Q2 2015'!EB148+'Q1 2015'!EB170</f>
        <v>0</v>
      </c>
      <c r="DC148" s="263">
        <f>'Q1 2015'!EC170+'Q2 2015'!EC148+'Q3 2015'!EC148+'Q4 2015'!EC148</f>
        <v>0</v>
      </c>
      <c r="DD148" s="262">
        <f>'Q4 2015'!EE148+'Q3 2015'!EE148+'Q2 2015'!EE148+'Q1 2015'!EE170</f>
        <v>0</v>
      </c>
      <c r="DE148" s="34">
        <f t="shared" si="141"/>
        <v>0</v>
      </c>
      <c r="DF148" s="34">
        <f t="shared" si="142"/>
        <v>0</v>
      </c>
      <c r="DG148" s="34">
        <f t="shared" si="143"/>
        <v>0</v>
      </c>
      <c r="DH148" s="200">
        <f>'Q4 2015'!EI148+'Q3 2015'!EI148+'Q2 2015'!EI148+'Q1 2015'!EI170</f>
        <v>0</v>
      </c>
      <c r="DI148" s="265">
        <f>'Q1 2015'!EJ170+'Q2 2015'!EJ148+'Q3 2015'!EJ148+'Q4 2015'!EJ148</f>
        <v>0</v>
      </c>
      <c r="DJ148" s="227">
        <f>'Q4 2015'!EL148+'Q3 2015'!EL148+'Q2 2015'!EL148+'Q1 2015'!EL170</f>
        <v>0</v>
      </c>
      <c r="DK148" s="267">
        <f>'Q1 2015'!EM170+'Q2 2015'!EM148+'Q3 2015'!EM148+'Q4 2015'!EM148</f>
        <v>0</v>
      </c>
      <c r="DL148" s="269">
        <f>'Q4 2015'!EO148+'Q3 2015'!EO148+'Q2 2015'!EO148+'Q1 2015'!EO170</f>
        <v>0</v>
      </c>
      <c r="DM148" s="267">
        <f>'Q1 2015'!EP170+'Q2 2015'!EP148+'Q3 2015'!EP148+'Q4 2015'!EP148</f>
        <v>0</v>
      </c>
      <c r="DN148" s="269">
        <f>'Q4 2015'!ER148+'Q3 2015'!ER148+'Q2 2015'!ER148+'Q1 2015'!ER170</f>
        <v>0</v>
      </c>
      <c r="DO148" s="35">
        <f t="shared" si="144"/>
        <v>0</v>
      </c>
      <c r="DP148" s="35">
        <f t="shared" si="145"/>
        <v>0</v>
      </c>
      <c r="DQ148" s="36">
        <f t="shared" si="146"/>
        <v>0</v>
      </c>
      <c r="DR148" s="206">
        <f>'Q4 2015'!EV148+'Q3 2015'!EV148+'Q2 2015'!EV148+'Q1 2015'!EV170</f>
        <v>0</v>
      </c>
      <c r="DS148" s="288">
        <f t="shared" si="147"/>
        <v>0</v>
      </c>
      <c r="DT148" s="289">
        <f t="shared" si="148"/>
        <v>0</v>
      </c>
      <c r="DU148" s="289">
        <f t="shared" si="149"/>
        <v>0</v>
      </c>
      <c r="DV148" s="289">
        <f t="shared" si="150"/>
        <v>0</v>
      </c>
      <c r="DW148" s="289">
        <f t="shared" si="151"/>
        <v>0</v>
      </c>
      <c r="DX148" s="290">
        <f t="shared" si="152"/>
        <v>0</v>
      </c>
      <c r="DY148" s="298">
        <f>'Q4 2015'!FC148+'Q3 2015'!FC148+'Q2 2015'!FC148+'Q1 2015'!FC170</f>
        <v>0</v>
      </c>
    </row>
    <row r="149" spans="1:129">
      <c r="A149" s="37">
        <f>'stranka in letna napoved 2015'!A149</f>
        <v>0</v>
      </c>
      <c r="B149" s="37">
        <f>'stranka in letna napoved 2015'!B149</f>
        <v>0</v>
      </c>
      <c r="C149" s="38">
        <f>'stranka in letna napoved 2015'!C149</f>
        <v>0</v>
      </c>
      <c r="D149" s="39">
        <f>'stranka in letna napoved 2015'!D149</f>
        <v>0</v>
      </c>
      <c r="E149" s="39">
        <f>'stranka in letna napoved 2015'!E149</f>
        <v>0</v>
      </c>
      <c r="F149" s="40">
        <f>'stranka in letna napoved 2015'!F149</f>
        <v>0</v>
      </c>
      <c r="G149" s="40">
        <f>'stranka in letna napoved 2015'!G149</f>
        <v>0</v>
      </c>
      <c r="H149" s="40">
        <f>'stranka in letna napoved 2015'!H149</f>
        <v>0</v>
      </c>
      <c r="I149" s="40">
        <f>'stranka in letna napoved 2015'!I149</f>
        <v>0</v>
      </c>
      <c r="J149" s="40">
        <f>'stranka in letna napoved 2015'!J149</f>
        <v>0</v>
      </c>
      <c r="K149" s="40">
        <f>'stranka in letna napoved 2015'!K149</f>
        <v>0</v>
      </c>
      <c r="L149" s="40">
        <f>'stranka in letna napoved 2015'!L149</f>
        <v>0</v>
      </c>
      <c r="M149" s="66">
        <f>'stranka in letna napoved 2015'!M149</f>
        <v>0</v>
      </c>
      <c r="N149" s="102">
        <f>'stranka in letna napoved 2015'!N149</f>
        <v>0</v>
      </c>
      <c r="O149" s="100">
        <f>'stranka in letna napoved 2015'!O149</f>
        <v>0</v>
      </c>
      <c r="P149" s="40">
        <f>'stranka in letna napoved 2015'!P149</f>
        <v>0</v>
      </c>
      <c r="Q149" s="64">
        <f>'stranka in letna napoved 2015'!Q149</f>
        <v>0</v>
      </c>
      <c r="R149" s="64">
        <f>'stranka in letna napoved 2015'!R149</f>
        <v>0</v>
      </c>
      <c r="S149" s="40">
        <f>'stranka in letna napoved 2015'!S149</f>
        <v>0</v>
      </c>
      <c r="T149" s="40">
        <f>'stranka in letna napoved 2015'!T149</f>
        <v>0</v>
      </c>
      <c r="U149" s="40">
        <f>'stranka in letna napoved 2015'!U149</f>
        <v>0</v>
      </c>
      <c r="V149" s="40">
        <f>'stranka in letna napoved 2015'!V149</f>
        <v>0</v>
      </c>
      <c r="W149" s="40">
        <f>'stranka in letna napoved 2015'!W149</f>
        <v>0</v>
      </c>
      <c r="X149" s="40">
        <f>'stranka in letna napoved 2015'!X149</f>
        <v>0</v>
      </c>
      <c r="Y149" s="40">
        <f>'stranka in letna napoved 2015'!Y149</f>
        <v>0</v>
      </c>
      <c r="Z149" s="66">
        <f>'stranka in letna napoved 2015'!Z149</f>
        <v>0</v>
      </c>
      <c r="AA149" s="71">
        <f>'Q1 2015'!AA171+'Q2 2015'!AA149+'Q3 2015'!AA149+'Q4 2015'!AA149</f>
        <v>0</v>
      </c>
      <c r="AB149" s="236">
        <f>'Q4 2015'!AC149+'Q3 2015'!AC149+'Q2 2015'!AC149+'Q1 2015'!AC171</f>
        <v>0</v>
      </c>
      <c r="AC149" s="233">
        <f>'Q1 2015'!AD171+'Q2 2015'!AD149+'Q3 2015'!AD149+'Q4 2015'!AD149</f>
        <v>0</v>
      </c>
      <c r="AD149" s="236">
        <f>'Q4 2015'!AF149+'Q3 2015'!AF149+'Q2 2015'!AF149+'Q1 2015'!AF171</f>
        <v>0</v>
      </c>
      <c r="AE149" s="20">
        <f t="shared" si="119"/>
        <v>0</v>
      </c>
      <c r="AF149" s="233">
        <f>'Q1 2015'!AH171+'Q2 2015'!AH149+'Q3 2015'!AH149+'Q4 2015'!AH149</f>
        <v>0</v>
      </c>
      <c r="AG149" s="236">
        <f>'Q4 2015'!AJ149+'Q3 2015'!AJ149+'Q2 2015'!AJ149+'Q1 2015'!AJ171</f>
        <v>0</v>
      </c>
      <c r="AH149" s="233">
        <f>'Q1 2015'!AK171+'Q2 2015'!AK149+'Q3 2015'!AK149+'Q4 2015'!AK149</f>
        <v>0</v>
      </c>
      <c r="AI149" s="236">
        <f>'Q4 2015'!AM149+'Q3 2015'!AM149+'Q2 2015'!AM149+'Q1 2015'!AM171</f>
        <v>0</v>
      </c>
      <c r="AJ149" s="233">
        <f t="shared" si="120"/>
        <v>0</v>
      </c>
      <c r="AK149" s="233">
        <f>'Q1 2015'!AO171+'Q2 2015'!AO149+'Q3 2015'!AO149+'Q4 2015'!AO149</f>
        <v>0</v>
      </c>
      <c r="AL149" s="236">
        <f>'Q4 2015'!AQ149+'Q3 2015'!AQ149+'Q2 2015'!AQ149+'Q1 2015'!AQ171</f>
        <v>0</v>
      </c>
      <c r="AM149" s="23">
        <f t="shared" si="121"/>
        <v>0</v>
      </c>
      <c r="AN149" s="23">
        <f t="shared" si="122"/>
        <v>0</v>
      </c>
      <c r="AO149" s="23">
        <f t="shared" si="123"/>
        <v>0</v>
      </c>
      <c r="AP149" s="238">
        <f>'Q4 2015'!AU149+'Q3 2015'!AU149+'Q2 2015'!AU149+'Q1 2015'!AU171</f>
        <v>0</v>
      </c>
      <c r="AQ149" s="239">
        <f>'Q1 2015'!AV171+'Q2 2015'!AV149+'Q3 2015'!AV149+'Q4 2015'!AV149</f>
        <v>0</v>
      </c>
      <c r="AR149" s="242">
        <f>'Q4 2015'!AX149+'Q3 2015'!AX149+'Q2 2015'!AX149+'Q1 2015'!AX171</f>
        <v>0</v>
      </c>
      <c r="AS149" s="240">
        <f>'Q1 2015'!AY171+'Q2 2015'!AY149+'Q3 2015'!AY149+'Q4 2015'!AY149</f>
        <v>0</v>
      </c>
      <c r="AT149" s="242">
        <f>'Q4 2015'!BA149+'Q3 2015'!BA149+'Q2 2015'!BA149+'Q1 2015'!BA171</f>
        <v>0</v>
      </c>
      <c r="AU149" s="240">
        <f>'Q1 2015'!BB171+'Q2 2015'!BB149+'Q3 2015'!BB149+'Q4 2015'!BB149</f>
        <v>0</v>
      </c>
      <c r="AV149" s="242">
        <f>'Q4 2015'!BD149+'Q3 2015'!BD149+'Q2 2015'!BD149+'Q1 2015'!BD171</f>
        <v>0</v>
      </c>
      <c r="AW149" s="25">
        <f t="shared" si="124"/>
        <v>0</v>
      </c>
      <c r="AX149" s="240">
        <f>'Q1 2015'!BF171+'Q2 2015'!BF149+'Q3 2015'!BF149+'Q4 2015'!BF149</f>
        <v>0</v>
      </c>
      <c r="AY149" s="242">
        <f>'Q4 2015'!BH149+'Q3 2015'!BH149+'Q2 2015'!BH149+'Q1 2015'!BH171</f>
        <v>0</v>
      </c>
      <c r="AZ149" s="240">
        <f>'Q1 2015'!BI171+'Q2 2015'!BI149+'Q3 2015'!BI149+'Q4 2015'!BI149</f>
        <v>0</v>
      </c>
      <c r="BA149" s="242">
        <f>'Q4 2015'!BK149+'Q3 2015'!BK149+'Q2 2015'!BK149+'Q1 2015'!BK171</f>
        <v>0</v>
      </c>
      <c r="BB149" s="240">
        <f>'Q1 2015'!BL171+'Q2 2015'!BL149+'Q3 2015'!BL149+'Q4 2015'!BL149</f>
        <v>0</v>
      </c>
      <c r="BC149" s="242">
        <f>'Q4 2015'!BN149+'Q3 2015'!BN149+'Q2 2015'!BN149+'Q1 2015'!BN171</f>
        <v>0</v>
      </c>
      <c r="BD149" s="26">
        <f t="shared" si="125"/>
        <v>0</v>
      </c>
      <c r="BE149" s="240">
        <f>'Q1 2015'!BP171+'Q2 2015'!BP149+'Q3 2015'!BP149+'Q4 2015'!BP149</f>
        <v>0</v>
      </c>
      <c r="BF149" s="242">
        <f>'Q4 2015'!BR149+'Q3 2015'!BR149+'Q2 2015'!BR149+'Q1 2015'!BR171</f>
        <v>0</v>
      </c>
      <c r="BG149" s="27">
        <f t="shared" si="126"/>
        <v>0</v>
      </c>
      <c r="BH149" s="27">
        <f t="shared" si="127"/>
        <v>0</v>
      </c>
      <c r="BI149" s="27">
        <f t="shared" si="128"/>
        <v>0</v>
      </c>
      <c r="BJ149" s="231">
        <f>'Q4 2015'!BV149+'Q3 2015'!BV149+'Q2 2015'!BV149+'Q1 2015'!BV171</f>
        <v>0</v>
      </c>
      <c r="BK149" s="243">
        <f>'Q1 2015'!BW171+'Q2 2015'!BW149+'Q3 2015'!BW149+'Q4 2015'!BW149</f>
        <v>0</v>
      </c>
      <c r="BL149" s="188">
        <f>'Q4 2015'!BY149+'Q3 2015'!BY149+'Q2 2015'!BY149+'Q1 2015'!BY171</f>
        <v>0</v>
      </c>
      <c r="BM149" s="244">
        <f>'Q1 2015'!BZ171+'Q2 2015'!BZ149+'Q3 2015'!BZ149+'Q4 2015'!BZ149</f>
        <v>0</v>
      </c>
      <c r="BN149" s="188">
        <f>'Q4 2015'!CB149+'Q3 2015'!CB149+'Q2 2015'!CB149+'Q1 2015'!CB171</f>
        <v>0</v>
      </c>
      <c r="BO149" s="244">
        <f>'Q1 2015'!CC171+'Q2 2015'!CC149+'Q3 2015'!CC149+'Q4 2015'!CC149</f>
        <v>0</v>
      </c>
      <c r="BP149" s="188">
        <f>'Q4 2015'!CE149+'Q3 2015'!CE149+'Q2 2015'!CE149+'Q1 2015'!CE171</f>
        <v>0</v>
      </c>
      <c r="BQ149" s="28">
        <f t="shared" si="129"/>
        <v>0</v>
      </c>
      <c r="BR149" s="28">
        <f t="shared" si="130"/>
        <v>0</v>
      </c>
      <c r="BS149" s="29">
        <f t="shared" si="131"/>
        <v>0</v>
      </c>
      <c r="BT149" s="217">
        <f>'Q4 2015'!CI149+'Q3 2015'!CI149+'Q2 2015'!CI149+'Q1 2015'!CI171</f>
        <v>0</v>
      </c>
      <c r="BU149" s="245">
        <f>'Q1 2015'!CJ171+'Q2 2015'!CJ149+'Q3 2015'!CJ149+'Q4 2015'!CJ149</f>
        <v>0</v>
      </c>
      <c r="BV149" s="247">
        <f>'Q4 2015'!CL149+'Q3 2015'!CL149+'Q2 2015'!CL149+'Q1 2015'!CL171</f>
        <v>0</v>
      </c>
      <c r="BW149" s="248">
        <f>'Q1 2015'!CM171+'Q2 2015'!CM149+'Q3 2015'!CM149+'Q4 2015'!CM149</f>
        <v>0</v>
      </c>
      <c r="BX149" s="247">
        <f>'Q4 2015'!CO149+'Q3 2015'!CO149+'Q2 2015'!CO149+'Q1 2015'!CO171</f>
        <v>0</v>
      </c>
      <c r="BY149" s="248">
        <f>'Q1 2015'!CP171+'Q2 2015'!CP149+'Q3 2015'!CP149+'Q4 2015'!CP149</f>
        <v>0</v>
      </c>
      <c r="BZ149" s="247">
        <f>'Q4 2015'!CR149+'Q3 2015'!CR149+'Q2 2015'!CR149+'Q1 2015'!CR171</f>
        <v>0</v>
      </c>
      <c r="CA149" s="30">
        <f t="shared" si="132"/>
        <v>0</v>
      </c>
      <c r="CB149" s="30">
        <f t="shared" si="133"/>
        <v>0</v>
      </c>
      <c r="CC149" s="31">
        <f t="shared" si="134"/>
        <v>0</v>
      </c>
      <c r="CD149" s="192">
        <f>'Q4 2015'!CV149+'Q3 2015'!CV149+'Q2 2015'!CV149+'Q1 2015'!CV171</f>
        <v>0</v>
      </c>
      <c r="CE149" s="250">
        <f>'Q1 2015'!CW171+'Q2 2015'!CW149+'Q3 2015'!CW149+'Q4 2015'!CW149</f>
        <v>0</v>
      </c>
      <c r="CF149" s="252">
        <f>'Q4 2015'!CY149+'Q3 2015'!CY149+'Q2 2015'!CY149+'Q1 2015'!CY171</f>
        <v>0</v>
      </c>
      <c r="CG149" s="65">
        <f>'Q1 2015'!CZ171+'Q2 2015'!CZ149+'Q3 2015'!CZ149+'Q4 2015'!CZ149</f>
        <v>0</v>
      </c>
      <c r="CH149" s="252">
        <f>'Q4 2015'!DB149+'Q3 2015'!DB149+'Q2 2015'!DB149+'Q1 2015'!DB171</f>
        <v>0</v>
      </c>
      <c r="CI149" s="254">
        <f>'Q1 2015'!DC171+'Q2 2015'!DC149+'Q3 2015'!DC149+'Q4 2015'!DC149</f>
        <v>0</v>
      </c>
      <c r="CJ149" s="220">
        <f>'Q4 2015'!DE149+'Q3 2015'!DE149+'Q2 2015'!DE149+'Q1 2015'!DE171</f>
        <v>0</v>
      </c>
      <c r="CK149" s="32">
        <f t="shared" si="135"/>
        <v>0</v>
      </c>
      <c r="CL149" s="32">
        <f t="shared" si="136"/>
        <v>0</v>
      </c>
      <c r="CM149" s="32">
        <f t="shared" si="137"/>
        <v>0</v>
      </c>
      <c r="CN149" s="194">
        <f>'Q4 2015'!DI149+'Q3 2015'!DI149+'Q2 2015'!DI149+'Q1 2015'!DI171</f>
        <v>0</v>
      </c>
      <c r="CO149" s="256">
        <f>'Q1 2015'!DJ171+'Q2 2015'!DJ149+'Q3 2015'!DJ149+'Q4 2015'!DJ149</f>
        <v>0</v>
      </c>
      <c r="CP149" s="258">
        <f>'Q4 2015'!DL149+'Q3 2015'!DL149+'Q2 2015'!DL149+'Q1 2015'!DL171</f>
        <v>0</v>
      </c>
      <c r="CQ149" s="260">
        <f>'Q1 2015'!DM171+'Q2 2015'!DM149+'Q3 2015'!DM149+'Q4 2015'!DM149</f>
        <v>0</v>
      </c>
      <c r="CR149" s="258">
        <f>'Q4 2015'!DO149+'Q3 2015'!DO149+'Q2 2015'!DO149+'Q1 2015'!DO171</f>
        <v>0</v>
      </c>
      <c r="CS149" s="260">
        <f>'Q1 2015'!DP171+'Q2 2015'!DP149+'Q3 2015'!DP149+'Q4 2015'!DP149</f>
        <v>0</v>
      </c>
      <c r="CT149" s="258">
        <f>'Q4 2015'!DR149+'Q3 2015'!DR149+'Q2 2015'!DR149+'Q1 2015'!DR171</f>
        <v>0</v>
      </c>
      <c r="CU149" s="33">
        <f t="shared" si="138"/>
        <v>0</v>
      </c>
      <c r="CV149" s="33">
        <f t="shared" si="139"/>
        <v>0</v>
      </c>
      <c r="CW149" s="33">
        <f t="shared" si="140"/>
        <v>0</v>
      </c>
      <c r="CX149" s="196">
        <f>'Q4 2015'!DV149+'Q3 2015'!DV149+'Q2 2015'!DV149+'Q1 2015'!DV171</f>
        <v>0</v>
      </c>
      <c r="CY149" s="261">
        <f>'Q1 2015'!DW171+'Q2 2015'!DW149+'Q3 2015'!DW149+'Q4 2015'!DW149</f>
        <v>0</v>
      </c>
      <c r="CZ149" s="262">
        <f>'Q4 2015'!DY149+'Q3 2015'!DY149+'Q2 2015'!DY149+'Q1 2015'!DY171</f>
        <v>0</v>
      </c>
      <c r="DA149" s="263">
        <f>'Q1 2015'!DZ171+'Q2 2015'!DZ149+'Q3 2015'!DZ149+'Q4 2015'!DZ149</f>
        <v>0</v>
      </c>
      <c r="DB149" s="262">
        <f>'Q4 2015'!EB149+'Q3 2015'!EB149+'Q2 2015'!EB149+'Q1 2015'!EB171</f>
        <v>0</v>
      </c>
      <c r="DC149" s="263">
        <f>'Q1 2015'!EC171+'Q2 2015'!EC149+'Q3 2015'!EC149+'Q4 2015'!EC149</f>
        <v>0</v>
      </c>
      <c r="DD149" s="262">
        <f>'Q4 2015'!EE149+'Q3 2015'!EE149+'Q2 2015'!EE149+'Q1 2015'!EE171</f>
        <v>0</v>
      </c>
      <c r="DE149" s="34">
        <f t="shared" si="141"/>
        <v>0</v>
      </c>
      <c r="DF149" s="34">
        <f t="shared" si="142"/>
        <v>0</v>
      </c>
      <c r="DG149" s="34">
        <f t="shared" si="143"/>
        <v>0</v>
      </c>
      <c r="DH149" s="200">
        <f>'Q4 2015'!EI149+'Q3 2015'!EI149+'Q2 2015'!EI149+'Q1 2015'!EI171</f>
        <v>0</v>
      </c>
      <c r="DI149" s="265">
        <f>'Q1 2015'!EJ171+'Q2 2015'!EJ149+'Q3 2015'!EJ149+'Q4 2015'!EJ149</f>
        <v>0</v>
      </c>
      <c r="DJ149" s="227">
        <f>'Q4 2015'!EL149+'Q3 2015'!EL149+'Q2 2015'!EL149+'Q1 2015'!EL171</f>
        <v>0</v>
      </c>
      <c r="DK149" s="267">
        <f>'Q1 2015'!EM171+'Q2 2015'!EM149+'Q3 2015'!EM149+'Q4 2015'!EM149</f>
        <v>0</v>
      </c>
      <c r="DL149" s="269">
        <f>'Q4 2015'!EO149+'Q3 2015'!EO149+'Q2 2015'!EO149+'Q1 2015'!EO171</f>
        <v>0</v>
      </c>
      <c r="DM149" s="267">
        <f>'Q1 2015'!EP171+'Q2 2015'!EP149+'Q3 2015'!EP149+'Q4 2015'!EP149</f>
        <v>0</v>
      </c>
      <c r="DN149" s="269">
        <f>'Q4 2015'!ER149+'Q3 2015'!ER149+'Q2 2015'!ER149+'Q1 2015'!ER171</f>
        <v>0</v>
      </c>
      <c r="DO149" s="35">
        <f t="shared" si="144"/>
        <v>0</v>
      </c>
      <c r="DP149" s="35">
        <f t="shared" si="145"/>
        <v>0</v>
      </c>
      <c r="DQ149" s="36">
        <f t="shared" si="146"/>
        <v>0</v>
      </c>
      <c r="DR149" s="206">
        <f>'Q4 2015'!EV149+'Q3 2015'!EV149+'Q2 2015'!EV149+'Q1 2015'!EV171</f>
        <v>0</v>
      </c>
      <c r="DS149" s="288">
        <f t="shared" si="147"/>
        <v>0</v>
      </c>
      <c r="DT149" s="289">
        <f t="shared" si="148"/>
        <v>0</v>
      </c>
      <c r="DU149" s="289">
        <f t="shared" si="149"/>
        <v>0</v>
      </c>
      <c r="DV149" s="289">
        <f t="shared" si="150"/>
        <v>0</v>
      </c>
      <c r="DW149" s="289">
        <f t="shared" si="151"/>
        <v>0</v>
      </c>
      <c r="DX149" s="290">
        <f t="shared" si="152"/>
        <v>0</v>
      </c>
      <c r="DY149" s="298">
        <f>'Q4 2015'!FC149+'Q3 2015'!FC149+'Q2 2015'!FC149+'Q1 2015'!FC171</f>
        <v>0</v>
      </c>
    </row>
    <row r="150" spans="1:129">
      <c r="A150" s="37">
        <f>'stranka in letna napoved 2015'!A150</f>
        <v>0</v>
      </c>
      <c r="B150" s="37">
        <f>'stranka in letna napoved 2015'!B150</f>
        <v>0</v>
      </c>
      <c r="C150" s="38">
        <f>'stranka in letna napoved 2015'!C150</f>
        <v>0</v>
      </c>
      <c r="D150" s="39">
        <f>'stranka in letna napoved 2015'!D150</f>
        <v>0</v>
      </c>
      <c r="E150" s="39">
        <f>'stranka in letna napoved 2015'!E150</f>
        <v>0</v>
      </c>
      <c r="F150" s="40">
        <f>'stranka in letna napoved 2015'!F150</f>
        <v>0</v>
      </c>
      <c r="G150" s="40">
        <f>'stranka in letna napoved 2015'!G150</f>
        <v>0</v>
      </c>
      <c r="H150" s="40">
        <f>'stranka in letna napoved 2015'!H150</f>
        <v>0</v>
      </c>
      <c r="I150" s="40">
        <f>'stranka in letna napoved 2015'!I150</f>
        <v>0</v>
      </c>
      <c r="J150" s="40">
        <f>'stranka in letna napoved 2015'!J150</f>
        <v>0</v>
      </c>
      <c r="K150" s="40">
        <f>'stranka in letna napoved 2015'!K150</f>
        <v>0</v>
      </c>
      <c r="L150" s="40">
        <f>'stranka in letna napoved 2015'!L150</f>
        <v>0</v>
      </c>
      <c r="M150" s="66">
        <f>'stranka in letna napoved 2015'!M150</f>
        <v>0</v>
      </c>
      <c r="N150" s="102">
        <f>'stranka in letna napoved 2015'!N150</f>
        <v>0</v>
      </c>
      <c r="O150" s="100">
        <f>'stranka in letna napoved 2015'!O150</f>
        <v>0</v>
      </c>
      <c r="P150" s="40">
        <f>'stranka in letna napoved 2015'!P150</f>
        <v>0</v>
      </c>
      <c r="Q150" s="64">
        <f>'stranka in letna napoved 2015'!Q150</f>
        <v>0</v>
      </c>
      <c r="R150" s="64">
        <f>'stranka in letna napoved 2015'!R150</f>
        <v>0</v>
      </c>
      <c r="S150" s="40">
        <f>'stranka in letna napoved 2015'!S150</f>
        <v>0</v>
      </c>
      <c r="T150" s="40">
        <f>'stranka in letna napoved 2015'!T150</f>
        <v>0</v>
      </c>
      <c r="U150" s="40">
        <f>'stranka in letna napoved 2015'!U150</f>
        <v>0</v>
      </c>
      <c r="V150" s="40">
        <f>'stranka in letna napoved 2015'!V150</f>
        <v>0</v>
      </c>
      <c r="W150" s="40">
        <f>'stranka in letna napoved 2015'!W150</f>
        <v>0</v>
      </c>
      <c r="X150" s="40">
        <f>'stranka in letna napoved 2015'!X150</f>
        <v>0</v>
      </c>
      <c r="Y150" s="40">
        <f>'stranka in letna napoved 2015'!Y150</f>
        <v>0</v>
      </c>
      <c r="Z150" s="66">
        <f>'stranka in letna napoved 2015'!Z150</f>
        <v>0</v>
      </c>
      <c r="AA150" s="71">
        <f>'Q1 2015'!AA172+'Q2 2015'!AA150+'Q3 2015'!AA150+'Q4 2015'!AA150</f>
        <v>0</v>
      </c>
      <c r="AB150" s="236">
        <f>'Q4 2015'!AC150+'Q3 2015'!AC150+'Q2 2015'!AC150+'Q1 2015'!AC172</f>
        <v>0</v>
      </c>
      <c r="AC150" s="233">
        <f>'Q1 2015'!AD172+'Q2 2015'!AD150+'Q3 2015'!AD150+'Q4 2015'!AD150</f>
        <v>0</v>
      </c>
      <c r="AD150" s="236">
        <f>'Q4 2015'!AF150+'Q3 2015'!AF150+'Q2 2015'!AF150+'Q1 2015'!AF172</f>
        <v>0</v>
      </c>
      <c r="AE150" s="20">
        <f t="shared" si="119"/>
        <v>0</v>
      </c>
      <c r="AF150" s="233">
        <f>'Q1 2015'!AH172+'Q2 2015'!AH150+'Q3 2015'!AH150+'Q4 2015'!AH150</f>
        <v>0</v>
      </c>
      <c r="AG150" s="236">
        <f>'Q4 2015'!AJ150+'Q3 2015'!AJ150+'Q2 2015'!AJ150+'Q1 2015'!AJ172</f>
        <v>0</v>
      </c>
      <c r="AH150" s="233">
        <f>'Q1 2015'!AK172+'Q2 2015'!AK150+'Q3 2015'!AK150+'Q4 2015'!AK150</f>
        <v>0</v>
      </c>
      <c r="AI150" s="236">
        <f>'Q4 2015'!AM150+'Q3 2015'!AM150+'Q2 2015'!AM150+'Q1 2015'!AM172</f>
        <v>0</v>
      </c>
      <c r="AJ150" s="233">
        <f t="shared" si="120"/>
        <v>0</v>
      </c>
      <c r="AK150" s="233">
        <f>'Q1 2015'!AO172+'Q2 2015'!AO150+'Q3 2015'!AO150+'Q4 2015'!AO150</f>
        <v>0</v>
      </c>
      <c r="AL150" s="236">
        <f>'Q4 2015'!AQ150+'Q3 2015'!AQ150+'Q2 2015'!AQ150+'Q1 2015'!AQ172</f>
        <v>0</v>
      </c>
      <c r="AM150" s="23">
        <f t="shared" si="121"/>
        <v>0</v>
      </c>
      <c r="AN150" s="23">
        <f t="shared" si="122"/>
        <v>0</v>
      </c>
      <c r="AO150" s="23">
        <f t="shared" si="123"/>
        <v>0</v>
      </c>
      <c r="AP150" s="238">
        <f>'Q4 2015'!AU150+'Q3 2015'!AU150+'Q2 2015'!AU150+'Q1 2015'!AU172</f>
        <v>0</v>
      </c>
      <c r="AQ150" s="239">
        <f>'Q1 2015'!AV172+'Q2 2015'!AV150+'Q3 2015'!AV150+'Q4 2015'!AV150</f>
        <v>0</v>
      </c>
      <c r="AR150" s="242">
        <f>'Q4 2015'!AX150+'Q3 2015'!AX150+'Q2 2015'!AX150+'Q1 2015'!AX172</f>
        <v>0</v>
      </c>
      <c r="AS150" s="240">
        <f>'Q1 2015'!AY172+'Q2 2015'!AY150+'Q3 2015'!AY150+'Q4 2015'!AY150</f>
        <v>0</v>
      </c>
      <c r="AT150" s="242">
        <f>'Q4 2015'!BA150+'Q3 2015'!BA150+'Q2 2015'!BA150+'Q1 2015'!BA172</f>
        <v>0</v>
      </c>
      <c r="AU150" s="240">
        <f>'Q1 2015'!BB172+'Q2 2015'!BB150+'Q3 2015'!BB150+'Q4 2015'!BB150</f>
        <v>0</v>
      </c>
      <c r="AV150" s="242">
        <f>'Q4 2015'!BD150+'Q3 2015'!BD150+'Q2 2015'!BD150+'Q1 2015'!BD172</f>
        <v>0</v>
      </c>
      <c r="AW150" s="25">
        <f t="shared" si="124"/>
        <v>0</v>
      </c>
      <c r="AX150" s="240">
        <f>'Q1 2015'!BF172+'Q2 2015'!BF150+'Q3 2015'!BF150+'Q4 2015'!BF150</f>
        <v>0</v>
      </c>
      <c r="AY150" s="242">
        <f>'Q4 2015'!BH150+'Q3 2015'!BH150+'Q2 2015'!BH150+'Q1 2015'!BH172</f>
        <v>0</v>
      </c>
      <c r="AZ150" s="240">
        <f>'Q1 2015'!BI172+'Q2 2015'!BI150+'Q3 2015'!BI150+'Q4 2015'!BI150</f>
        <v>0</v>
      </c>
      <c r="BA150" s="242">
        <f>'Q4 2015'!BK150+'Q3 2015'!BK150+'Q2 2015'!BK150+'Q1 2015'!BK172</f>
        <v>0</v>
      </c>
      <c r="BB150" s="240">
        <f>'Q1 2015'!BL172+'Q2 2015'!BL150+'Q3 2015'!BL150+'Q4 2015'!BL150</f>
        <v>0</v>
      </c>
      <c r="BC150" s="242">
        <f>'Q4 2015'!BN150+'Q3 2015'!BN150+'Q2 2015'!BN150+'Q1 2015'!BN172</f>
        <v>0</v>
      </c>
      <c r="BD150" s="26">
        <f t="shared" si="125"/>
        <v>0</v>
      </c>
      <c r="BE150" s="240">
        <f>'Q1 2015'!BP172+'Q2 2015'!BP150+'Q3 2015'!BP150+'Q4 2015'!BP150</f>
        <v>0</v>
      </c>
      <c r="BF150" s="242">
        <f>'Q4 2015'!BR150+'Q3 2015'!BR150+'Q2 2015'!BR150+'Q1 2015'!BR172</f>
        <v>0</v>
      </c>
      <c r="BG150" s="27">
        <f t="shared" si="126"/>
        <v>0</v>
      </c>
      <c r="BH150" s="27">
        <f t="shared" si="127"/>
        <v>0</v>
      </c>
      <c r="BI150" s="27">
        <f t="shared" si="128"/>
        <v>0</v>
      </c>
      <c r="BJ150" s="231">
        <f>'Q4 2015'!BV150+'Q3 2015'!BV150+'Q2 2015'!BV150+'Q1 2015'!BV172</f>
        <v>0</v>
      </c>
      <c r="BK150" s="243">
        <f>'Q1 2015'!BW172+'Q2 2015'!BW150+'Q3 2015'!BW150+'Q4 2015'!BW150</f>
        <v>0</v>
      </c>
      <c r="BL150" s="188">
        <f>'Q4 2015'!BY150+'Q3 2015'!BY150+'Q2 2015'!BY150+'Q1 2015'!BY172</f>
        <v>0</v>
      </c>
      <c r="BM150" s="244">
        <f>'Q1 2015'!BZ172+'Q2 2015'!BZ150+'Q3 2015'!BZ150+'Q4 2015'!BZ150</f>
        <v>0</v>
      </c>
      <c r="BN150" s="188">
        <f>'Q4 2015'!CB150+'Q3 2015'!CB150+'Q2 2015'!CB150+'Q1 2015'!CB172</f>
        <v>0</v>
      </c>
      <c r="BO150" s="244">
        <f>'Q1 2015'!CC172+'Q2 2015'!CC150+'Q3 2015'!CC150+'Q4 2015'!CC150</f>
        <v>0</v>
      </c>
      <c r="BP150" s="188">
        <f>'Q4 2015'!CE150+'Q3 2015'!CE150+'Q2 2015'!CE150+'Q1 2015'!CE172</f>
        <v>0</v>
      </c>
      <c r="BQ150" s="28">
        <f t="shared" si="129"/>
        <v>0</v>
      </c>
      <c r="BR150" s="28">
        <f t="shared" si="130"/>
        <v>0</v>
      </c>
      <c r="BS150" s="29">
        <f t="shared" si="131"/>
        <v>0</v>
      </c>
      <c r="BT150" s="217">
        <f>'Q4 2015'!CI150+'Q3 2015'!CI150+'Q2 2015'!CI150+'Q1 2015'!CI172</f>
        <v>0</v>
      </c>
      <c r="BU150" s="245">
        <f>'Q1 2015'!CJ172+'Q2 2015'!CJ150+'Q3 2015'!CJ150+'Q4 2015'!CJ150</f>
        <v>0</v>
      </c>
      <c r="BV150" s="247">
        <f>'Q4 2015'!CL150+'Q3 2015'!CL150+'Q2 2015'!CL150+'Q1 2015'!CL172</f>
        <v>0</v>
      </c>
      <c r="BW150" s="248">
        <f>'Q1 2015'!CM172+'Q2 2015'!CM150+'Q3 2015'!CM150+'Q4 2015'!CM150</f>
        <v>0</v>
      </c>
      <c r="BX150" s="247">
        <f>'Q4 2015'!CO150+'Q3 2015'!CO150+'Q2 2015'!CO150+'Q1 2015'!CO172</f>
        <v>0</v>
      </c>
      <c r="BY150" s="248">
        <f>'Q1 2015'!CP172+'Q2 2015'!CP150+'Q3 2015'!CP150+'Q4 2015'!CP150</f>
        <v>0</v>
      </c>
      <c r="BZ150" s="247">
        <f>'Q4 2015'!CR150+'Q3 2015'!CR150+'Q2 2015'!CR150+'Q1 2015'!CR172</f>
        <v>0</v>
      </c>
      <c r="CA150" s="30">
        <f t="shared" si="132"/>
        <v>0</v>
      </c>
      <c r="CB150" s="30">
        <f t="shared" si="133"/>
        <v>0</v>
      </c>
      <c r="CC150" s="31">
        <f t="shared" si="134"/>
        <v>0</v>
      </c>
      <c r="CD150" s="192">
        <f>'Q4 2015'!CV150+'Q3 2015'!CV150+'Q2 2015'!CV150+'Q1 2015'!CV172</f>
        <v>0</v>
      </c>
      <c r="CE150" s="250">
        <f>'Q1 2015'!CW172+'Q2 2015'!CW150+'Q3 2015'!CW150+'Q4 2015'!CW150</f>
        <v>0</v>
      </c>
      <c r="CF150" s="252">
        <f>'Q4 2015'!CY150+'Q3 2015'!CY150+'Q2 2015'!CY150+'Q1 2015'!CY172</f>
        <v>0</v>
      </c>
      <c r="CG150" s="65">
        <f>'Q1 2015'!CZ172+'Q2 2015'!CZ150+'Q3 2015'!CZ150+'Q4 2015'!CZ150</f>
        <v>0</v>
      </c>
      <c r="CH150" s="252">
        <f>'Q4 2015'!DB150+'Q3 2015'!DB150+'Q2 2015'!DB150+'Q1 2015'!DB172</f>
        <v>0</v>
      </c>
      <c r="CI150" s="254">
        <f>'Q1 2015'!DC172+'Q2 2015'!DC150+'Q3 2015'!DC150+'Q4 2015'!DC150</f>
        <v>0</v>
      </c>
      <c r="CJ150" s="220">
        <f>'Q4 2015'!DE150+'Q3 2015'!DE150+'Q2 2015'!DE150+'Q1 2015'!DE172</f>
        <v>0</v>
      </c>
      <c r="CK150" s="32">
        <f t="shared" si="135"/>
        <v>0</v>
      </c>
      <c r="CL150" s="32">
        <f t="shared" si="136"/>
        <v>0</v>
      </c>
      <c r="CM150" s="32">
        <f t="shared" si="137"/>
        <v>0</v>
      </c>
      <c r="CN150" s="194">
        <f>'Q4 2015'!DI150+'Q3 2015'!DI150+'Q2 2015'!DI150+'Q1 2015'!DI172</f>
        <v>0</v>
      </c>
      <c r="CO150" s="256">
        <f>'Q1 2015'!DJ172+'Q2 2015'!DJ150+'Q3 2015'!DJ150+'Q4 2015'!DJ150</f>
        <v>0</v>
      </c>
      <c r="CP150" s="258">
        <f>'Q4 2015'!DL150+'Q3 2015'!DL150+'Q2 2015'!DL150+'Q1 2015'!DL172</f>
        <v>0</v>
      </c>
      <c r="CQ150" s="260">
        <f>'Q1 2015'!DM172+'Q2 2015'!DM150+'Q3 2015'!DM150+'Q4 2015'!DM150</f>
        <v>0</v>
      </c>
      <c r="CR150" s="258">
        <f>'Q4 2015'!DO150+'Q3 2015'!DO150+'Q2 2015'!DO150+'Q1 2015'!DO172</f>
        <v>0</v>
      </c>
      <c r="CS150" s="260">
        <f>'Q1 2015'!DP172+'Q2 2015'!DP150+'Q3 2015'!DP150+'Q4 2015'!DP150</f>
        <v>0</v>
      </c>
      <c r="CT150" s="258">
        <f>'Q4 2015'!DR150+'Q3 2015'!DR150+'Q2 2015'!DR150+'Q1 2015'!DR172</f>
        <v>0</v>
      </c>
      <c r="CU150" s="33">
        <f t="shared" si="138"/>
        <v>0</v>
      </c>
      <c r="CV150" s="33">
        <f t="shared" si="139"/>
        <v>0</v>
      </c>
      <c r="CW150" s="33">
        <f t="shared" si="140"/>
        <v>0</v>
      </c>
      <c r="CX150" s="196">
        <f>'Q4 2015'!DV150+'Q3 2015'!DV150+'Q2 2015'!DV150+'Q1 2015'!DV172</f>
        <v>0</v>
      </c>
      <c r="CY150" s="261">
        <f>'Q1 2015'!DW172+'Q2 2015'!DW150+'Q3 2015'!DW150+'Q4 2015'!DW150</f>
        <v>0</v>
      </c>
      <c r="CZ150" s="262">
        <f>'Q4 2015'!DY150+'Q3 2015'!DY150+'Q2 2015'!DY150+'Q1 2015'!DY172</f>
        <v>0</v>
      </c>
      <c r="DA150" s="263">
        <f>'Q1 2015'!DZ172+'Q2 2015'!DZ150+'Q3 2015'!DZ150+'Q4 2015'!DZ150</f>
        <v>0</v>
      </c>
      <c r="DB150" s="262">
        <f>'Q4 2015'!EB150+'Q3 2015'!EB150+'Q2 2015'!EB150+'Q1 2015'!EB172</f>
        <v>0</v>
      </c>
      <c r="DC150" s="263">
        <f>'Q1 2015'!EC172+'Q2 2015'!EC150+'Q3 2015'!EC150+'Q4 2015'!EC150</f>
        <v>0</v>
      </c>
      <c r="DD150" s="262">
        <f>'Q4 2015'!EE150+'Q3 2015'!EE150+'Q2 2015'!EE150+'Q1 2015'!EE172</f>
        <v>0</v>
      </c>
      <c r="DE150" s="34">
        <f t="shared" si="141"/>
        <v>0</v>
      </c>
      <c r="DF150" s="34">
        <f t="shared" si="142"/>
        <v>0</v>
      </c>
      <c r="DG150" s="34">
        <f t="shared" si="143"/>
        <v>0</v>
      </c>
      <c r="DH150" s="200">
        <f>'Q4 2015'!EI150+'Q3 2015'!EI150+'Q2 2015'!EI150+'Q1 2015'!EI172</f>
        <v>0</v>
      </c>
      <c r="DI150" s="265">
        <f>'Q1 2015'!EJ172+'Q2 2015'!EJ150+'Q3 2015'!EJ150+'Q4 2015'!EJ150</f>
        <v>0</v>
      </c>
      <c r="DJ150" s="227">
        <f>'Q4 2015'!EL150+'Q3 2015'!EL150+'Q2 2015'!EL150+'Q1 2015'!EL172</f>
        <v>0</v>
      </c>
      <c r="DK150" s="267">
        <f>'Q1 2015'!EM172+'Q2 2015'!EM150+'Q3 2015'!EM150+'Q4 2015'!EM150</f>
        <v>0</v>
      </c>
      <c r="DL150" s="269">
        <f>'Q4 2015'!EO150+'Q3 2015'!EO150+'Q2 2015'!EO150+'Q1 2015'!EO172</f>
        <v>0</v>
      </c>
      <c r="DM150" s="267">
        <f>'Q1 2015'!EP172+'Q2 2015'!EP150+'Q3 2015'!EP150+'Q4 2015'!EP150</f>
        <v>0</v>
      </c>
      <c r="DN150" s="269">
        <f>'Q4 2015'!ER150+'Q3 2015'!ER150+'Q2 2015'!ER150+'Q1 2015'!ER172</f>
        <v>0</v>
      </c>
      <c r="DO150" s="35">
        <f t="shared" si="144"/>
        <v>0</v>
      </c>
      <c r="DP150" s="35">
        <f t="shared" si="145"/>
        <v>0</v>
      </c>
      <c r="DQ150" s="36">
        <f t="shared" si="146"/>
        <v>0</v>
      </c>
      <c r="DR150" s="206">
        <f>'Q4 2015'!EV150+'Q3 2015'!EV150+'Q2 2015'!EV150+'Q1 2015'!EV172</f>
        <v>0</v>
      </c>
      <c r="DS150" s="288">
        <f t="shared" si="147"/>
        <v>0</v>
      </c>
      <c r="DT150" s="289">
        <f t="shared" si="148"/>
        <v>0</v>
      </c>
      <c r="DU150" s="289">
        <f t="shared" si="149"/>
        <v>0</v>
      </c>
      <c r="DV150" s="289">
        <f t="shared" si="150"/>
        <v>0</v>
      </c>
      <c r="DW150" s="289">
        <f t="shared" si="151"/>
        <v>0</v>
      </c>
      <c r="DX150" s="290">
        <f t="shared" si="152"/>
        <v>0</v>
      </c>
      <c r="DY150" s="298">
        <f>'Q4 2015'!FC150+'Q3 2015'!FC150+'Q2 2015'!FC150+'Q1 2015'!FC172</f>
        <v>0</v>
      </c>
    </row>
    <row r="151" spans="1:129">
      <c r="A151" s="37">
        <f>'stranka in letna napoved 2015'!A151</f>
        <v>0</v>
      </c>
      <c r="B151" s="37">
        <f>'stranka in letna napoved 2015'!B151</f>
        <v>0</v>
      </c>
      <c r="C151" s="38">
        <f>'stranka in letna napoved 2015'!C151</f>
        <v>0</v>
      </c>
      <c r="D151" s="39">
        <f>'stranka in letna napoved 2015'!D151</f>
        <v>0</v>
      </c>
      <c r="E151" s="39">
        <f>'stranka in letna napoved 2015'!E151</f>
        <v>0</v>
      </c>
      <c r="F151" s="40">
        <f>'stranka in letna napoved 2015'!F151</f>
        <v>0</v>
      </c>
      <c r="G151" s="40">
        <f>'stranka in letna napoved 2015'!G151</f>
        <v>0</v>
      </c>
      <c r="H151" s="40">
        <f>'stranka in letna napoved 2015'!H151</f>
        <v>0</v>
      </c>
      <c r="I151" s="40">
        <f>'stranka in letna napoved 2015'!I151</f>
        <v>0</v>
      </c>
      <c r="J151" s="40">
        <f>'stranka in letna napoved 2015'!J151</f>
        <v>0</v>
      </c>
      <c r="K151" s="40">
        <f>'stranka in letna napoved 2015'!K151</f>
        <v>0</v>
      </c>
      <c r="L151" s="40">
        <f>'stranka in letna napoved 2015'!L151</f>
        <v>0</v>
      </c>
      <c r="M151" s="66">
        <f>'stranka in letna napoved 2015'!M151</f>
        <v>0</v>
      </c>
      <c r="N151" s="102">
        <f>'stranka in letna napoved 2015'!N151</f>
        <v>0</v>
      </c>
      <c r="O151" s="100">
        <f>'stranka in letna napoved 2015'!O151</f>
        <v>0</v>
      </c>
      <c r="P151" s="40">
        <f>'stranka in letna napoved 2015'!P151</f>
        <v>0</v>
      </c>
      <c r="Q151" s="64">
        <f>'stranka in letna napoved 2015'!Q151</f>
        <v>0</v>
      </c>
      <c r="R151" s="64">
        <f>'stranka in letna napoved 2015'!R151</f>
        <v>0</v>
      </c>
      <c r="S151" s="40">
        <f>'stranka in letna napoved 2015'!S151</f>
        <v>0</v>
      </c>
      <c r="T151" s="40">
        <f>'stranka in letna napoved 2015'!T151</f>
        <v>0</v>
      </c>
      <c r="U151" s="40">
        <f>'stranka in letna napoved 2015'!U151</f>
        <v>0</v>
      </c>
      <c r="V151" s="40">
        <f>'stranka in letna napoved 2015'!V151</f>
        <v>0</v>
      </c>
      <c r="W151" s="40">
        <f>'stranka in letna napoved 2015'!W151</f>
        <v>0</v>
      </c>
      <c r="X151" s="40">
        <f>'stranka in letna napoved 2015'!X151</f>
        <v>0</v>
      </c>
      <c r="Y151" s="40">
        <f>'stranka in letna napoved 2015'!Y151</f>
        <v>0</v>
      </c>
      <c r="Z151" s="66">
        <f>'stranka in letna napoved 2015'!Z151</f>
        <v>0</v>
      </c>
      <c r="AA151" s="71">
        <f>'Q1 2015'!AA173+'Q2 2015'!AA151+'Q3 2015'!AA151+'Q4 2015'!AA151</f>
        <v>0</v>
      </c>
      <c r="AB151" s="236">
        <f>'Q4 2015'!AC151+'Q3 2015'!AC151+'Q2 2015'!AC151+'Q1 2015'!AC173</f>
        <v>0</v>
      </c>
      <c r="AC151" s="233">
        <f>'Q1 2015'!AD173+'Q2 2015'!AD151+'Q3 2015'!AD151+'Q4 2015'!AD151</f>
        <v>0</v>
      </c>
      <c r="AD151" s="236">
        <f>'Q4 2015'!AF151+'Q3 2015'!AF151+'Q2 2015'!AF151+'Q1 2015'!AF173</f>
        <v>0</v>
      </c>
      <c r="AE151" s="20">
        <f t="shared" si="119"/>
        <v>0</v>
      </c>
      <c r="AF151" s="233">
        <f>'Q1 2015'!AH173+'Q2 2015'!AH151+'Q3 2015'!AH151+'Q4 2015'!AH151</f>
        <v>0</v>
      </c>
      <c r="AG151" s="236">
        <f>'Q4 2015'!AJ151+'Q3 2015'!AJ151+'Q2 2015'!AJ151+'Q1 2015'!AJ173</f>
        <v>0</v>
      </c>
      <c r="AH151" s="233">
        <f>'Q1 2015'!AK173+'Q2 2015'!AK151+'Q3 2015'!AK151+'Q4 2015'!AK151</f>
        <v>0</v>
      </c>
      <c r="AI151" s="236">
        <f>'Q4 2015'!AM151+'Q3 2015'!AM151+'Q2 2015'!AM151+'Q1 2015'!AM173</f>
        <v>0</v>
      </c>
      <c r="AJ151" s="233">
        <f t="shared" si="120"/>
        <v>0</v>
      </c>
      <c r="AK151" s="233">
        <f>'Q1 2015'!AO173+'Q2 2015'!AO151+'Q3 2015'!AO151+'Q4 2015'!AO151</f>
        <v>0</v>
      </c>
      <c r="AL151" s="236">
        <f>'Q4 2015'!AQ151+'Q3 2015'!AQ151+'Q2 2015'!AQ151+'Q1 2015'!AQ173</f>
        <v>0</v>
      </c>
      <c r="AM151" s="23">
        <f t="shared" si="121"/>
        <v>0</v>
      </c>
      <c r="AN151" s="23">
        <f t="shared" si="122"/>
        <v>0</v>
      </c>
      <c r="AO151" s="23">
        <f t="shared" si="123"/>
        <v>0</v>
      </c>
      <c r="AP151" s="238">
        <f>'Q4 2015'!AU151+'Q3 2015'!AU151+'Q2 2015'!AU151+'Q1 2015'!AU173</f>
        <v>0</v>
      </c>
      <c r="AQ151" s="239">
        <f>'Q1 2015'!AV173+'Q2 2015'!AV151+'Q3 2015'!AV151+'Q4 2015'!AV151</f>
        <v>0</v>
      </c>
      <c r="AR151" s="242">
        <f>'Q4 2015'!AX151+'Q3 2015'!AX151+'Q2 2015'!AX151+'Q1 2015'!AX173</f>
        <v>0</v>
      </c>
      <c r="AS151" s="240">
        <f>'Q1 2015'!AY173+'Q2 2015'!AY151+'Q3 2015'!AY151+'Q4 2015'!AY151</f>
        <v>0</v>
      </c>
      <c r="AT151" s="242">
        <f>'Q4 2015'!BA151+'Q3 2015'!BA151+'Q2 2015'!BA151+'Q1 2015'!BA173</f>
        <v>0</v>
      </c>
      <c r="AU151" s="240">
        <f>'Q1 2015'!BB173+'Q2 2015'!BB151+'Q3 2015'!BB151+'Q4 2015'!BB151</f>
        <v>0</v>
      </c>
      <c r="AV151" s="242">
        <f>'Q4 2015'!BD151+'Q3 2015'!BD151+'Q2 2015'!BD151+'Q1 2015'!BD173</f>
        <v>0</v>
      </c>
      <c r="AW151" s="25">
        <f t="shared" si="124"/>
        <v>0</v>
      </c>
      <c r="AX151" s="240">
        <f>'Q1 2015'!BF173+'Q2 2015'!BF151+'Q3 2015'!BF151+'Q4 2015'!BF151</f>
        <v>0</v>
      </c>
      <c r="AY151" s="242">
        <f>'Q4 2015'!BH151+'Q3 2015'!BH151+'Q2 2015'!BH151+'Q1 2015'!BH173</f>
        <v>0</v>
      </c>
      <c r="AZ151" s="240">
        <f>'Q1 2015'!BI173+'Q2 2015'!BI151+'Q3 2015'!BI151+'Q4 2015'!BI151</f>
        <v>0</v>
      </c>
      <c r="BA151" s="242">
        <f>'Q4 2015'!BK151+'Q3 2015'!BK151+'Q2 2015'!BK151+'Q1 2015'!BK173</f>
        <v>0</v>
      </c>
      <c r="BB151" s="240">
        <f>'Q1 2015'!BL173+'Q2 2015'!BL151+'Q3 2015'!BL151+'Q4 2015'!BL151</f>
        <v>0</v>
      </c>
      <c r="BC151" s="242">
        <f>'Q4 2015'!BN151+'Q3 2015'!BN151+'Q2 2015'!BN151+'Q1 2015'!BN173</f>
        <v>0</v>
      </c>
      <c r="BD151" s="26">
        <f t="shared" si="125"/>
        <v>0</v>
      </c>
      <c r="BE151" s="240">
        <f>'Q1 2015'!BP173+'Q2 2015'!BP151+'Q3 2015'!BP151+'Q4 2015'!BP151</f>
        <v>0</v>
      </c>
      <c r="BF151" s="242">
        <f>'Q4 2015'!BR151+'Q3 2015'!BR151+'Q2 2015'!BR151+'Q1 2015'!BR173</f>
        <v>0</v>
      </c>
      <c r="BG151" s="27">
        <f t="shared" si="126"/>
        <v>0</v>
      </c>
      <c r="BH151" s="27">
        <f t="shared" si="127"/>
        <v>0</v>
      </c>
      <c r="BI151" s="27">
        <f t="shared" si="128"/>
        <v>0</v>
      </c>
      <c r="BJ151" s="231">
        <f>'Q4 2015'!BV151+'Q3 2015'!BV151+'Q2 2015'!BV151+'Q1 2015'!BV173</f>
        <v>0</v>
      </c>
      <c r="BK151" s="243">
        <f>'Q1 2015'!BW173+'Q2 2015'!BW151+'Q3 2015'!BW151+'Q4 2015'!BW151</f>
        <v>0</v>
      </c>
      <c r="BL151" s="188">
        <f>'Q4 2015'!BY151+'Q3 2015'!BY151+'Q2 2015'!BY151+'Q1 2015'!BY173</f>
        <v>0</v>
      </c>
      <c r="BM151" s="244">
        <f>'Q1 2015'!BZ173+'Q2 2015'!BZ151+'Q3 2015'!BZ151+'Q4 2015'!BZ151</f>
        <v>0</v>
      </c>
      <c r="BN151" s="188">
        <f>'Q4 2015'!CB151+'Q3 2015'!CB151+'Q2 2015'!CB151+'Q1 2015'!CB173</f>
        <v>0</v>
      </c>
      <c r="BO151" s="244">
        <f>'Q1 2015'!CC173+'Q2 2015'!CC151+'Q3 2015'!CC151+'Q4 2015'!CC151</f>
        <v>0</v>
      </c>
      <c r="BP151" s="188">
        <f>'Q4 2015'!CE151+'Q3 2015'!CE151+'Q2 2015'!CE151+'Q1 2015'!CE173</f>
        <v>0</v>
      </c>
      <c r="BQ151" s="28">
        <f t="shared" si="129"/>
        <v>0</v>
      </c>
      <c r="BR151" s="28">
        <f t="shared" si="130"/>
        <v>0</v>
      </c>
      <c r="BS151" s="29">
        <f t="shared" si="131"/>
        <v>0</v>
      </c>
      <c r="BT151" s="217">
        <f>'Q4 2015'!CI151+'Q3 2015'!CI151+'Q2 2015'!CI151+'Q1 2015'!CI173</f>
        <v>0</v>
      </c>
      <c r="BU151" s="245">
        <f>'Q1 2015'!CJ173+'Q2 2015'!CJ151+'Q3 2015'!CJ151+'Q4 2015'!CJ151</f>
        <v>0</v>
      </c>
      <c r="BV151" s="247">
        <f>'Q4 2015'!CL151+'Q3 2015'!CL151+'Q2 2015'!CL151+'Q1 2015'!CL173</f>
        <v>0</v>
      </c>
      <c r="BW151" s="248">
        <f>'Q1 2015'!CM173+'Q2 2015'!CM151+'Q3 2015'!CM151+'Q4 2015'!CM151</f>
        <v>0</v>
      </c>
      <c r="BX151" s="247">
        <f>'Q4 2015'!CO151+'Q3 2015'!CO151+'Q2 2015'!CO151+'Q1 2015'!CO173</f>
        <v>0</v>
      </c>
      <c r="BY151" s="248">
        <f>'Q1 2015'!CP173+'Q2 2015'!CP151+'Q3 2015'!CP151+'Q4 2015'!CP151</f>
        <v>0</v>
      </c>
      <c r="BZ151" s="247">
        <f>'Q4 2015'!CR151+'Q3 2015'!CR151+'Q2 2015'!CR151+'Q1 2015'!CR173</f>
        <v>0</v>
      </c>
      <c r="CA151" s="30">
        <f t="shared" si="132"/>
        <v>0</v>
      </c>
      <c r="CB151" s="30">
        <f t="shared" si="133"/>
        <v>0</v>
      </c>
      <c r="CC151" s="31">
        <f t="shared" si="134"/>
        <v>0</v>
      </c>
      <c r="CD151" s="192">
        <f>'Q4 2015'!CV151+'Q3 2015'!CV151+'Q2 2015'!CV151+'Q1 2015'!CV173</f>
        <v>0</v>
      </c>
      <c r="CE151" s="250">
        <f>'Q1 2015'!CW173+'Q2 2015'!CW151+'Q3 2015'!CW151+'Q4 2015'!CW151</f>
        <v>0</v>
      </c>
      <c r="CF151" s="252">
        <f>'Q4 2015'!CY151+'Q3 2015'!CY151+'Q2 2015'!CY151+'Q1 2015'!CY173</f>
        <v>0</v>
      </c>
      <c r="CG151" s="65">
        <f>'Q1 2015'!CZ173+'Q2 2015'!CZ151+'Q3 2015'!CZ151+'Q4 2015'!CZ151</f>
        <v>0</v>
      </c>
      <c r="CH151" s="252">
        <f>'Q4 2015'!DB151+'Q3 2015'!DB151+'Q2 2015'!DB151+'Q1 2015'!DB173</f>
        <v>0</v>
      </c>
      <c r="CI151" s="254">
        <f>'Q1 2015'!DC173+'Q2 2015'!DC151+'Q3 2015'!DC151+'Q4 2015'!DC151</f>
        <v>0</v>
      </c>
      <c r="CJ151" s="220">
        <f>'Q4 2015'!DE151+'Q3 2015'!DE151+'Q2 2015'!DE151+'Q1 2015'!DE173</f>
        <v>0</v>
      </c>
      <c r="CK151" s="32">
        <f t="shared" si="135"/>
        <v>0</v>
      </c>
      <c r="CL151" s="32">
        <f t="shared" si="136"/>
        <v>0</v>
      </c>
      <c r="CM151" s="32">
        <f t="shared" si="137"/>
        <v>0</v>
      </c>
      <c r="CN151" s="194">
        <f>'Q4 2015'!DI151+'Q3 2015'!DI151+'Q2 2015'!DI151+'Q1 2015'!DI173</f>
        <v>0</v>
      </c>
      <c r="CO151" s="256">
        <f>'Q1 2015'!DJ173+'Q2 2015'!DJ151+'Q3 2015'!DJ151+'Q4 2015'!DJ151</f>
        <v>0</v>
      </c>
      <c r="CP151" s="258">
        <f>'Q4 2015'!DL151+'Q3 2015'!DL151+'Q2 2015'!DL151+'Q1 2015'!DL173</f>
        <v>0</v>
      </c>
      <c r="CQ151" s="260">
        <f>'Q1 2015'!DM173+'Q2 2015'!DM151+'Q3 2015'!DM151+'Q4 2015'!DM151</f>
        <v>0</v>
      </c>
      <c r="CR151" s="258">
        <f>'Q4 2015'!DO151+'Q3 2015'!DO151+'Q2 2015'!DO151+'Q1 2015'!DO173</f>
        <v>0</v>
      </c>
      <c r="CS151" s="260">
        <f>'Q1 2015'!DP173+'Q2 2015'!DP151+'Q3 2015'!DP151+'Q4 2015'!DP151</f>
        <v>0</v>
      </c>
      <c r="CT151" s="258">
        <f>'Q4 2015'!DR151+'Q3 2015'!DR151+'Q2 2015'!DR151+'Q1 2015'!DR173</f>
        <v>0</v>
      </c>
      <c r="CU151" s="33">
        <f t="shared" si="138"/>
        <v>0</v>
      </c>
      <c r="CV151" s="33">
        <f t="shared" si="139"/>
        <v>0</v>
      </c>
      <c r="CW151" s="33">
        <f t="shared" si="140"/>
        <v>0</v>
      </c>
      <c r="CX151" s="196">
        <f>'Q4 2015'!DV151+'Q3 2015'!DV151+'Q2 2015'!DV151+'Q1 2015'!DV173</f>
        <v>0</v>
      </c>
      <c r="CY151" s="261">
        <f>'Q1 2015'!DW173+'Q2 2015'!DW151+'Q3 2015'!DW151+'Q4 2015'!DW151</f>
        <v>0</v>
      </c>
      <c r="CZ151" s="262">
        <f>'Q4 2015'!DY151+'Q3 2015'!DY151+'Q2 2015'!DY151+'Q1 2015'!DY173</f>
        <v>0</v>
      </c>
      <c r="DA151" s="263">
        <f>'Q1 2015'!DZ173+'Q2 2015'!DZ151+'Q3 2015'!DZ151+'Q4 2015'!DZ151</f>
        <v>0</v>
      </c>
      <c r="DB151" s="262">
        <f>'Q4 2015'!EB151+'Q3 2015'!EB151+'Q2 2015'!EB151+'Q1 2015'!EB173</f>
        <v>0</v>
      </c>
      <c r="DC151" s="263">
        <f>'Q1 2015'!EC173+'Q2 2015'!EC151+'Q3 2015'!EC151+'Q4 2015'!EC151</f>
        <v>0</v>
      </c>
      <c r="DD151" s="262">
        <f>'Q4 2015'!EE151+'Q3 2015'!EE151+'Q2 2015'!EE151+'Q1 2015'!EE173</f>
        <v>0</v>
      </c>
      <c r="DE151" s="34">
        <f t="shared" si="141"/>
        <v>0</v>
      </c>
      <c r="DF151" s="34">
        <f t="shared" si="142"/>
        <v>0</v>
      </c>
      <c r="DG151" s="34">
        <f t="shared" si="143"/>
        <v>0</v>
      </c>
      <c r="DH151" s="200">
        <f>'Q4 2015'!EI151+'Q3 2015'!EI151+'Q2 2015'!EI151+'Q1 2015'!EI173</f>
        <v>0</v>
      </c>
      <c r="DI151" s="265">
        <f>'Q1 2015'!EJ173+'Q2 2015'!EJ151+'Q3 2015'!EJ151+'Q4 2015'!EJ151</f>
        <v>0</v>
      </c>
      <c r="DJ151" s="227">
        <f>'Q4 2015'!EL151+'Q3 2015'!EL151+'Q2 2015'!EL151+'Q1 2015'!EL173</f>
        <v>0</v>
      </c>
      <c r="DK151" s="267">
        <f>'Q1 2015'!EM173+'Q2 2015'!EM151+'Q3 2015'!EM151+'Q4 2015'!EM151</f>
        <v>0</v>
      </c>
      <c r="DL151" s="269">
        <f>'Q4 2015'!EO151+'Q3 2015'!EO151+'Q2 2015'!EO151+'Q1 2015'!EO173</f>
        <v>0</v>
      </c>
      <c r="DM151" s="267">
        <f>'Q1 2015'!EP173+'Q2 2015'!EP151+'Q3 2015'!EP151+'Q4 2015'!EP151</f>
        <v>0</v>
      </c>
      <c r="DN151" s="269">
        <f>'Q4 2015'!ER151+'Q3 2015'!ER151+'Q2 2015'!ER151+'Q1 2015'!ER173</f>
        <v>0</v>
      </c>
      <c r="DO151" s="35">
        <f t="shared" si="144"/>
        <v>0</v>
      </c>
      <c r="DP151" s="35">
        <f t="shared" si="145"/>
        <v>0</v>
      </c>
      <c r="DQ151" s="36">
        <f t="shared" si="146"/>
        <v>0</v>
      </c>
      <c r="DR151" s="206">
        <f>'Q4 2015'!EV151+'Q3 2015'!EV151+'Q2 2015'!EV151+'Q1 2015'!EV173</f>
        <v>0</v>
      </c>
      <c r="DS151" s="288">
        <f t="shared" si="147"/>
        <v>0</v>
      </c>
      <c r="DT151" s="289">
        <f t="shared" si="148"/>
        <v>0</v>
      </c>
      <c r="DU151" s="289">
        <f t="shared" si="149"/>
        <v>0</v>
      </c>
      <c r="DV151" s="289">
        <f t="shared" si="150"/>
        <v>0</v>
      </c>
      <c r="DW151" s="289">
        <f t="shared" si="151"/>
        <v>0</v>
      </c>
      <c r="DX151" s="290">
        <f t="shared" si="152"/>
        <v>0</v>
      </c>
      <c r="DY151" s="298">
        <f>'Q4 2015'!FC151+'Q3 2015'!FC151+'Q2 2015'!FC151+'Q1 2015'!FC173</f>
        <v>0</v>
      </c>
    </row>
    <row r="152" spans="1:129">
      <c r="A152" s="37">
        <f>'stranka in letna napoved 2015'!A152</f>
        <v>0</v>
      </c>
      <c r="B152" s="37">
        <f>'stranka in letna napoved 2015'!B152</f>
        <v>0</v>
      </c>
      <c r="C152" s="38">
        <f>'stranka in letna napoved 2015'!C152</f>
        <v>0</v>
      </c>
      <c r="D152" s="39">
        <f>'stranka in letna napoved 2015'!D152</f>
        <v>0</v>
      </c>
      <c r="E152" s="39">
        <f>'stranka in letna napoved 2015'!E152</f>
        <v>0</v>
      </c>
      <c r="F152" s="40">
        <f>'stranka in letna napoved 2015'!F152</f>
        <v>0</v>
      </c>
      <c r="G152" s="40">
        <f>'stranka in letna napoved 2015'!G152</f>
        <v>0</v>
      </c>
      <c r="H152" s="40">
        <f>'stranka in letna napoved 2015'!H152</f>
        <v>0</v>
      </c>
      <c r="I152" s="40">
        <f>'stranka in letna napoved 2015'!I152</f>
        <v>0</v>
      </c>
      <c r="J152" s="40">
        <f>'stranka in letna napoved 2015'!J152</f>
        <v>0</v>
      </c>
      <c r="K152" s="40">
        <f>'stranka in letna napoved 2015'!K152</f>
        <v>0</v>
      </c>
      <c r="L152" s="40">
        <f>'stranka in letna napoved 2015'!L152</f>
        <v>0</v>
      </c>
      <c r="M152" s="66">
        <f>'stranka in letna napoved 2015'!M152</f>
        <v>0</v>
      </c>
      <c r="N152" s="102">
        <f>'stranka in letna napoved 2015'!N152</f>
        <v>0</v>
      </c>
      <c r="O152" s="100">
        <f>'stranka in letna napoved 2015'!O152</f>
        <v>0</v>
      </c>
      <c r="P152" s="40">
        <f>'stranka in letna napoved 2015'!P152</f>
        <v>0</v>
      </c>
      <c r="Q152" s="64">
        <f>'stranka in letna napoved 2015'!Q152</f>
        <v>0</v>
      </c>
      <c r="R152" s="64">
        <f>'stranka in letna napoved 2015'!R152</f>
        <v>0</v>
      </c>
      <c r="S152" s="40">
        <f>'stranka in letna napoved 2015'!S152</f>
        <v>0</v>
      </c>
      <c r="T152" s="40">
        <f>'stranka in letna napoved 2015'!T152</f>
        <v>0</v>
      </c>
      <c r="U152" s="40">
        <f>'stranka in letna napoved 2015'!U152</f>
        <v>0</v>
      </c>
      <c r="V152" s="40">
        <f>'stranka in letna napoved 2015'!V152</f>
        <v>0</v>
      </c>
      <c r="W152" s="40">
        <f>'stranka in letna napoved 2015'!W152</f>
        <v>0</v>
      </c>
      <c r="X152" s="40">
        <f>'stranka in letna napoved 2015'!X152</f>
        <v>0</v>
      </c>
      <c r="Y152" s="40">
        <f>'stranka in letna napoved 2015'!Y152</f>
        <v>0</v>
      </c>
      <c r="Z152" s="66">
        <f>'stranka in letna napoved 2015'!Z152</f>
        <v>0</v>
      </c>
      <c r="AA152" s="71">
        <f>'Q1 2015'!AA174+'Q2 2015'!AA152+'Q3 2015'!AA152+'Q4 2015'!AA152</f>
        <v>0</v>
      </c>
      <c r="AB152" s="236">
        <f>'Q4 2015'!AC152+'Q3 2015'!AC152+'Q2 2015'!AC152+'Q1 2015'!AC174</f>
        <v>0</v>
      </c>
      <c r="AC152" s="233">
        <f>'Q1 2015'!AD174+'Q2 2015'!AD152+'Q3 2015'!AD152+'Q4 2015'!AD152</f>
        <v>0</v>
      </c>
      <c r="AD152" s="236">
        <f>'Q4 2015'!AF152+'Q3 2015'!AF152+'Q2 2015'!AF152+'Q1 2015'!AF174</f>
        <v>0</v>
      </c>
      <c r="AE152" s="20">
        <f t="shared" si="119"/>
        <v>0</v>
      </c>
      <c r="AF152" s="233">
        <f>'Q1 2015'!AH174+'Q2 2015'!AH152+'Q3 2015'!AH152+'Q4 2015'!AH152</f>
        <v>0</v>
      </c>
      <c r="AG152" s="236">
        <f>'Q4 2015'!AJ152+'Q3 2015'!AJ152+'Q2 2015'!AJ152+'Q1 2015'!AJ174</f>
        <v>0</v>
      </c>
      <c r="AH152" s="233">
        <f>'Q1 2015'!AK174+'Q2 2015'!AK152+'Q3 2015'!AK152+'Q4 2015'!AK152</f>
        <v>0</v>
      </c>
      <c r="AI152" s="236">
        <f>'Q4 2015'!AM152+'Q3 2015'!AM152+'Q2 2015'!AM152+'Q1 2015'!AM174</f>
        <v>0</v>
      </c>
      <c r="AJ152" s="233">
        <f t="shared" si="120"/>
        <v>0</v>
      </c>
      <c r="AK152" s="233">
        <f>'Q1 2015'!AO174+'Q2 2015'!AO152+'Q3 2015'!AO152+'Q4 2015'!AO152</f>
        <v>0</v>
      </c>
      <c r="AL152" s="236">
        <f>'Q4 2015'!AQ152+'Q3 2015'!AQ152+'Q2 2015'!AQ152+'Q1 2015'!AQ174</f>
        <v>0</v>
      </c>
      <c r="AM152" s="23">
        <f t="shared" si="121"/>
        <v>0</v>
      </c>
      <c r="AN152" s="23">
        <f t="shared" si="122"/>
        <v>0</v>
      </c>
      <c r="AO152" s="23">
        <f t="shared" si="123"/>
        <v>0</v>
      </c>
      <c r="AP152" s="238">
        <f>'Q4 2015'!AU152+'Q3 2015'!AU152+'Q2 2015'!AU152+'Q1 2015'!AU174</f>
        <v>0</v>
      </c>
      <c r="AQ152" s="239">
        <f>'Q1 2015'!AV174+'Q2 2015'!AV152+'Q3 2015'!AV152+'Q4 2015'!AV152</f>
        <v>0</v>
      </c>
      <c r="AR152" s="242">
        <f>'Q4 2015'!AX152+'Q3 2015'!AX152+'Q2 2015'!AX152+'Q1 2015'!AX174</f>
        <v>0</v>
      </c>
      <c r="AS152" s="240">
        <f>'Q1 2015'!AY174+'Q2 2015'!AY152+'Q3 2015'!AY152+'Q4 2015'!AY152</f>
        <v>0</v>
      </c>
      <c r="AT152" s="242">
        <f>'Q4 2015'!BA152+'Q3 2015'!BA152+'Q2 2015'!BA152+'Q1 2015'!BA174</f>
        <v>0</v>
      </c>
      <c r="AU152" s="240">
        <f>'Q1 2015'!BB174+'Q2 2015'!BB152+'Q3 2015'!BB152+'Q4 2015'!BB152</f>
        <v>0</v>
      </c>
      <c r="AV152" s="242">
        <f>'Q4 2015'!BD152+'Q3 2015'!BD152+'Q2 2015'!BD152+'Q1 2015'!BD174</f>
        <v>0</v>
      </c>
      <c r="AW152" s="25">
        <f t="shared" si="124"/>
        <v>0</v>
      </c>
      <c r="AX152" s="240">
        <f>'Q1 2015'!BF174+'Q2 2015'!BF152+'Q3 2015'!BF152+'Q4 2015'!BF152</f>
        <v>0</v>
      </c>
      <c r="AY152" s="242">
        <f>'Q4 2015'!BH152+'Q3 2015'!BH152+'Q2 2015'!BH152+'Q1 2015'!BH174</f>
        <v>0</v>
      </c>
      <c r="AZ152" s="240">
        <f>'Q1 2015'!BI174+'Q2 2015'!BI152+'Q3 2015'!BI152+'Q4 2015'!BI152</f>
        <v>0</v>
      </c>
      <c r="BA152" s="242">
        <f>'Q4 2015'!BK152+'Q3 2015'!BK152+'Q2 2015'!BK152+'Q1 2015'!BK174</f>
        <v>0</v>
      </c>
      <c r="BB152" s="240">
        <f>'Q1 2015'!BL174+'Q2 2015'!BL152+'Q3 2015'!BL152+'Q4 2015'!BL152</f>
        <v>0</v>
      </c>
      <c r="BC152" s="242">
        <f>'Q4 2015'!BN152+'Q3 2015'!BN152+'Q2 2015'!BN152+'Q1 2015'!BN174</f>
        <v>0</v>
      </c>
      <c r="BD152" s="26">
        <f t="shared" si="125"/>
        <v>0</v>
      </c>
      <c r="BE152" s="240">
        <f>'Q1 2015'!BP174+'Q2 2015'!BP152+'Q3 2015'!BP152+'Q4 2015'!BP152</f>
        <v>0</v>
      </c>
      <c r="BF152" s="242">
        <f>'Q4 2015'!BR152+'Q3 2015'!BR152+'Q2 2015'!BR152+'Q1 2015'!BR174</f>
        <v>0</v>
      </c>
      <c r="BG152" s="27">
        <f t="shared" si="126"/>
        <v>0</v>
      </c>
      <c r="BH152" s="27">
        <f t="shared" si="127"/>
        <v>0</v>
      </c>
      <c r="BI152" s="27">
        <f t="shared" si="128"/>
        <v>0</v>
      </c>
      <c r="BJ152" s="231">
        <f>'Q4 2015'!BV152+'Q3 2015'!BV152+'Q2 2015'!BV152+'Q1 2015'!BV174</f>
        <v>0</v>
      </c>
      <c r="BK152" s="243">
        <f>'Q1 2015'!BW174+'Q2 2015'!BW152+'Q3 2015'!BW152+'Q4 2015'!BW152</f>
        <v>0</v>
      </c>
      <c r="BL152" s="188">
        <f>'Q4 2015'!BY152+'Q3 2015'!BY152+'Q2 2015'!BY152+'Q1 2015'!BY174</f>
        <v>0</v>
      </c>
      <c r="BM152" s="244">
        <f>'Q1 2015'!BZ174+'Q2 2015'!BZ152+'Q3 2015'!BZ152+'Q4 2015'!BZ152</f>
        <v>0</v>
      </c>
      <c r="BN152" s="188">
        <f>'Q4 2015'!CB152+'Q3 2015'!CB152+'Q2 2015'!CB152+'Q1 2015'!CB174</f>
        <v>0</v>
      </c>
      <c r="BO152" s="244">
        <f>'Q1 2015'!CC174+'Q2 2015'!CC152+'Q3 2015'!CC152+'Q4 2015'!CC152</f>
        <v>0</v>
      </c>
      <c r="BP152" s="188">
        <f>'Q4 2015'!CE152+'Q3 2015'!CE152+'Q2 2015'!CE152+'Q1 2015'!CE174</f>
        <v>0</v>
      </c>
      <c r="BQ152" s="28">
        <f t="shared" si="129"/>
        <v>0</v>
      </c>
      <c r="BR152" s="28">
        <f t="shared" si="130"/>
        <v>0</v>
      </c>
      <c r="BS152" s="29">
        <f t="shared" si="131"/>
        <v>0</v>
      </c>
      <c r="BT152" s="217">
        <f>'Q4 2015'!CI152+'Q3 2015'!CI152+'Q2 2015'!CI152+'Q1 2015'!CI174</f>
        <v>0</v>
      </c>
      <c r="BU152" s="245">
        <f>'Q1 2015'!CJ174+'Q2 2015'!CJ152+'Q3 2015'!CJ152+'Q4 2015'!CJ152</f>
        <v>0</v>
      </c>
      <c r="BV152" s="247">
        <f>'Q4 2015'!CL152+'Q3 2015'!CL152+'Q2 2015'!CL152+'Q1 2015'!CL174</f>
        <v>0</v>
      </c>
      <c r="BW152" s="248">
        <f>'Q1 2015'!CM174+'Q2 2015'!CM152+'Q3 2015'!CM152+'Q4 2015'!CM152</f>
        <v>0</v>
      </c>
      <c r="BX152" s="247">
        <f>'Q4 2015'!CO152+'Q3 2015'!CO152+'Q2 2015'!CO152+'Q1 2015'!CO174</f>
        <v>0</v>
      </c>
      <c r="BY152" s="248">
        <f>'Q1 2015'!CP174+'Q2 2015'!CP152+'Q3 2015'!CP152+'Q4 2015'!CP152</f>
        <v>0</v>
      </c>
      <c r="BZ152" s="247">
        <f>'Q4 2015'!CR152+'Q3 2015'!CR152+'Q2 2015'!CR152+'Q1 2015'!CR174</f>
        <v>0</v>
      </c>
      <c r="CA152" s="30">
        <f t="shared" si="132"/>
        <v>0</v>
      </c>
      <c r="CB152" s="30">
        <f t="shared" si="133"/>
        <v>0</v>
      </c>
      <c r="CC152" s="31">
        <f t="shared" si="134"/>
        <v>0</v>
      </c>
      <c r="CD152" s="192">
        <f>'Q4 2015'!CV152+'Q3 2015'!CV152+'Q2 2015'!CV152+'Q1 2015'!CV174</f>
        <v>0</v>
      </c>
      <c r="CE152" s="250">
        <f>'Q1 2015'!CW174+'Q2 2015'!CW152+'Q3 2015'!CW152+'Q4 2015'!CW152</f>
        <v>0</v>
      </c>
      <c r="CF152" s="252">
        <f>'Q4 2015'!CY152+'Q3 2015'!CY152+'Q2 2015'!CY152+'Q1 2015'!CY174</f>
        <v>0</v>
      </c>
      <c r="CG152" s="65">
        <f>'Q1 2015'!CZ174+'Q2 2015'!CZ152+'Q3 2015'!CZ152+'Q4 2015'!CZ152</f>
        <v>0</v>
      </c>
      <c r="CH152" s="252">
        <f>'Q4 2015'!DB152+'Q3 2015'!DB152+'Q2 2015'!DB152+'Q1 2015'!DB174</f>
        <v>0</v>
      </c>
      <c r="CI152" s="254">
        <f>'Q1 2015'!DC174+'Q2 2015'!DC152+'Q3 2015'!DC152+'Q4 2015'!DC152</f>
        <v>0</v>
      </c>
      <c r="CJ152" s="220">
        <f>'Q4 2015'!DE152+'Q3 2015'!DE152+'Q2 2015'!DE152+'Q1 2015'!DE174</f>
        <v>0</v>
      </c>
      <c r="CK152" s="32">
        <f t="shared" si="135"/>
        <v>0</v>
      </c>
      <c r="CL152" s="32">
        <f t="shared" si="136"/>
        <v>0</v>
      </c>
      <c r="CM152" s="32">
        <f t="shared" si="137"/>
        <v>0</v>
      </c>
      <c r="CN152" s="194">
        <f>'Q4 2015'!DI152+'Q3 2015'!DI152+'Q2 2015'!DI152+'Q1 2015'!DI174</f>
        <v>0</v>
      </c>
      <c r="CO152" s="256">
        <f>'Q1 2015'!DJ174+'Q2 2015'!DJ152+'Q3 2015'!DJ152+'Q4 2015'!DJ152</f>
        <v>0</v>
      </c>
      <c r="CP152" s="258">
        <f>'Q4 2015'!DL152+'Q3 2015'!DL152+'Q2 2015'!DL152+'Q1 2015'!DL174</f>
        <v>0</v>
      </c>
      <c r="CQ152" s="260">
        <f>'Q1 2015'!DM174+'Q2 2015'!DM152+'Q3 2015'!DM152+'Q4 2015'!DM152</f>
        <v>0</v>
      </c>
      <c r="CR152" s="258">
        <f>'Q4 2015'!DO152+'Q3 2015'!DO152+'Q2 2015'!DO152+'Q1 2015'!DO174</f>
        <v>0</v>
      </c>
      <c r="CS152" s="260">
        <f>'Q1 2015'!DP174+'Q2 2015'!DP152+'Q3 2015'!DP152+'Q4 2015'!DP152</f>
        <v>0</v>
      </c>
      <c r="CT152" s="258">
        <f>'Q4 2015'!DR152+'Q3 2015'!DR152+'Q2 2015'!DR152+'Q1 2015'!DR174</f>
        <v>0</v>
      </c>
      <c r="CU152" s="33">
        <f t="shared" si="138"/>
        <v>0</v>
      </c>
      <c r="CV152" s="33">
        <f t="shared" si="139"/>
        <v>0</v>
      </c>
      <c r="CW152" s="33">
        <f t="shared" si="140"/>
        <v>0</v>
      </c>
      <c r="CX152" s="196">
        <f>'Q4 2015'!DV152+'Q3 2015'!DV152+'Q2 2015'!DV152+'Q1 2015'!DV174</f>
        <v>0</v>
      </c>
      <c r="CY152" s="261">
        <f>'Q1 2015'!DW174+'Q2 2015'!DW152+'Q3 2015'!DW152+'Q4 2015'!DW152</f>
        <v>0</v>
      </c>
      <c r="CZ152" s="262">
        <f>'Q4 2015'!DY152+'Q3 2015'!DY152+'Q2 2015'!DY152+'Q1 2015'!DY174</f>
        <v>0</v>
      </c>
      <c r="DA152" s="263">
        <f>'Q1 2015'!DZ174+'Q2 2015'!DZ152+'Q3 2015'!DZ152+'Q4 2015'!DZ152</f>
        <v>0</v>
      </c>
      <c r="DB152" s="262">
        <f>'Q4 2015'!EB152+'Q3 2015'!EB152+'Q2 2015'!EB152+'Q1 2015'!EB174</f>
        <v>0</v>
      </c>
      <c r="DC152" s="263">
        <f>'Q1 2015'!EC174+'Q2 2015'!EC152+'Q3 2015'!EC152+'Q4 2015'!EC152</f>
        <v>0</v>
      </c>
      <c r="DD152" s="262">
        <f>'Q4 2015'!EE152+'Q3 2015'!EE152+'Q2 2015'!EE152+'Q1 2015'!EE174</f>
        <v>0</v>
      </c>
      <c r="DE152" s="34">
        <f t="shared" si="141"/>
        <v>0</v>
      </c>
      <c r="DF152" s="34">
        <f t="shared" si="142"/>
        <v>0</v>
      </c>
      <c r="DG152" s="34">
        <f t="shared" si="143"/>
        <v>0</v>
      </c>
      <c r="DH152" s="200">
        <f>'Q4 2015'!EI152+'Q3 2015'!EI152+'Q2 2015'!EI152+'Q1 2015'!EI174</f>
        <v>0</v>
      </c>
      <c r="DI152" s="265">
        <f>'Q1 2015'!EJ174+'Q2 2015'!EJ152+'Q3 2015'!EJ152+'Q4 2015'!EJ152</f>
        <v>0</v>
      </c>
      <c r="DJ152" s="227">
        <f>'Q4 2015'!EL152+'Q3 2015'!EL152+'Q2 2015'!EL152+'Q1 2015'!EL174</f>
        <v>0</v>
      </c>
      <c r="DK152" s="267">
        <f>'Q1 2015'!EM174+'Q2 2015'!EM152+'Q3 2015'!EM152+'Q4 2015'!EM152</f>
        <v>0</v>
      </c>
      <c r="DL152" s="269">
        <f>'Q4 2015'!EO152+'Q3 2015'!EO152+'Q2 2015'!EO152+'Q1 2015'!EO174</f>
        <v>0</v>
      </c>
      <c r="DM152" s="267">
        <f>'Q1 2015'!EP174+'Q2 2015'!EP152+'Q3 2015'!EP152+'Q4 2015'!EP152</f>
        <v>0</v>
      </c>
      <c r="DN152" s="269">
        <f>'Q4 2015'!ER152+'Q3 2015'!ER152+'Q2 2015'!ER152+'Q1 2015'!ER174</f>
        <v>0</v>
      </c>
      <c r="DO152" s="35">
        <f t="shared" si="144"/>
        <v>0</v>
      </c>
      <c r="DP152" s="35">
        <f t="shared" si="145"/>
        <v>0</v>
      </c>
      <c r="DQ152" s="36">
        <f t="shared" si="146"/>
        <v>0</v>
      </c>
      <c r="DR152" s="206">
        <f>'Q4 2015'!EV152+'Q3 2015'!EV152+'Q2 2015'!EV152+'Q1 2015'!EV174</f>
        <v>0</v>
      </c>
      <c r="DS152" s="288">
        <f t="shared" si="147"/>
        <v>0</v>
      </c>
      <c r="DT152" s="289">
        <f t="shared" si="148"/>
        <v>0</v>
      </c>
      <c r="DU152" s="289">
        <f t="shared" si="149"/>
        <v>0</v>
      </c>
      <c r="DV152" s="289">
        <f t="shared" si="150"/>
        <v>0</v>
      </c>
      <c r="DW152" s="289">
        <f t="shared" si="151"/>
        <v>0</v>
      </c>
      <c r="DX152" s="290">
        <f t="shared" si="152"/>
        <v>0</v>
      </c>
      <c r="DY152" s="298">
        <f>'Q4 2015'!FC152+'Q3 2015'!FC152+'Q2 2015'!FC152+'Q1 2015'!FC174</f>
        <v>0</v>
      </c>
    </row>
    <row r="153" spans="1:129">
      <c r="A153" s="37">
        <f>'stranka in letna napoved 2015'!A153</f>
        <v>0</v>
      </c>
      <c r="B153" s="37">
        <f>'stranka in letna napoved 2015'!B153</f>
        <v>0</v>
      </c>
      <c r="C153" s="38">
        <f>'stranka in letna napoved 2015'!C153</f>
        <v>0</v>
      </c>
      <c r="D153" s="39">
        <f>'stranka in letna napoved 2015'!D153</f>
        <v>0</v>
      </c>
      <c r="E153" s="39">
        <f>'stranka in letna napoved 2015'!E153</f>
        <v>0</v>
      </c>
      <c r="F153" s="40">
        <f>'stranka in letna napoved 2015'!F153</f>
        <v>0</v>
      </c>
      <c r="G153" s="40">
        <f>'stranka in letna napoved 2015'!G153</f>
        <v>0</v>
      </c>
      <c r="H153" s="40">
        <f>'stranka in letna napoved 2015'!H153</f>
        <v>0</v>
      </c>
      <c r="I153" s="40">
        <f>'stranka in letna napoved 2015'!I153</f>
        <v>0</v>
      </c>
      <c r="J153" s="40">
        <f>'stranka in letna napoved 2015'!J153</f>
        <v>0</v>
      </c>
      <c r="K153" s="40">
        <f>'stranka in letna napoved 2015'!K153</f>
        <v>0</v>
      </c>
      <c r="L153" s="40">
        <f>'stranka in letna napoved 2015'!L153</f>
        <v>0</v>
      </c>
      <c r="M153" s="66">
        <f>'stranka in letna napoved 2015'!M153</f>
        <v>0</v>
      </c>
      <c r="N153" s="102">
        <f>'stranka in letna napoved 2015'!N153</f>
        <v>0</v>
      </c>
      <c r="O153" s="100">
        <f>'stranka in letna napoved 2015'!O153</f>
        <v>0</v>
      </c>
      <c r="P153" s="40">
        <f>'stranka in letna napoved 2015'!P153</f>
        <v>0</v>
      </c>
      <c r="Q153" s="64">
        <f>'stranka in letna napoved 2015'!Q153</f>
        <v>0</v>
      </c>
      <c r="R153" s="64">
        <f>'stranka in letna napoved 2015'!R153</f>
        <v>0</v>
      </c>
      <c r="S153" s="40">
        <f>'stranka in letna napoved 2015'!S153</f>
        <v>0</v>
      </c>
      <c r="T153" s="40">
        <f>'stranka in letna napoved 2015'!T153</f>
        <v>0</v>
      </c>
      <c r="U153" s="40">
        <f>'stranka in letna napoved 2015'!U153</f>
        <v>0</v>
      </c>
      <c r="V153" s="40">
        <f>'stranka in letna napoved 2015'!V153</f>
        <v>0</v>
      </c>
      <c r="W153" s="40">
        <f>'stranka in letna napoved 2015'!W153</f>
        <v>0</v>
      </c>
      <c r="X153" s="40">
        <f>'stranka in letna napoved 2015'!X153</f>
        <v>0</v>
      </c>
      <c r="Y153" s="40">
        <f>'stranka in letna napoved 2015'!Y153</f>
        <v>0</v>
      </c>
      <c r="Z153" s="66">
        <f>'stranka in letna napoved 2015'!Z153</f>
        <v>0</v>
      </c>
      <c r="AA153" s="71">
        <f>'Q1 2015'!AA175+'Q2 2015'!AA153+'Q3 2015'!AA153+'Q4 2015'!AA153</f>
        <v>0</v>
      </c>
      <c r="AB153" s="236">
        <f>'Q4 2015'!AC153+'Q3 2015'!AC153+'Q2 2015'!AC153+'Q1 2015'!AC175</f>
        <v>0</v>
      </c>
      <c r="AC153" s="233">
        <f>'Q1 2015'!AD175+'Q2 2015'!AD153+'Q3 2015'!AD153+'Q4 2015'!AD153</f>
        <v>0</v>
      </c>
      <c r="AD153" s="236">
        <f>'Q4 2015'!AF153+'Q3 2015'!AF153+'Q2 2015'!AF153+'Q1 2015'!AF175</f>
        <v>0</v>
      </c>
      <c r="AE153" s="20">
        <f t="shared" si="119"/>
        <v>0</v>
      </c>
      <c r="AF153" s="233">
        <f>'Q1 2015'!AH175+'Q2 2015'!AH153+'Q3 2015'!AH153+'Q4 2015'!AH153</f>
        <v>0</v>
      </c>
      <c r="AG153" s="236">
        <f>'Q4 2015'!AJ153+'Q3 2015'!AJ153+'Q2 2015'!AJ153+'Q1 2015'!AJ175</f>
        <v>0</v>
      </c>
      <c r="AH153" s="233">
        <f>'Q1 2015'!AK175+'Q2 2015'!AK153+'Q3 2015'!AK153+'Q4 2015'!AK153</f>
        <v>0</v>
      </c>
      <c r="AI153" s="236">
        <f>'Q4 2015'!AM153+'Q3 2015'!AM153+'Q2 2015'!AM153+'Q1 2015'!AM175</f>
        <v>0</v>
      </c>
      <c r="AJ153" s="233">
        <f t="shared" si="120"/>
        <v>0</v>
      </c>
      <c r="AK153" s="233">
        <f>'Q1 2015'!AO175+'Q2 2015'!AO153+'Q3 2015'!AO153+'Q4 2015'!AO153</f>
        <v>0</v>
      </c>
      <c r="AL153" s="236">
        <f>'Q4 2015'!AQ153+'Q3 2015'!AQ153+'Q2 2015'!AQ153+'Q1 2015'!AQ175</f>
        <v>0</v>
      </c>
      <c r="AM153" s="23">
        <f t="shared" si="121"/>
        <v>0</v>
      </c>
      <c r="AN153" s="23">
        <f t="shared" si="122"/>
        <v>0</v>
      </c>
      <c r="AO153" s="23">
        <f t="shared" si="123"/>
        <v>0</v>
      </c>
      <c r="AP153" s="238">
        <f>'Q4 2015'!AU153+'Q3 2015'!AU153+'Q2 2015'!AU153+'Q1 2015'!AU175</f>
        <v>0</v>
      </c>
      <c r="AQ153" s="239">
        <f>'Q1 2015'!AV175+'Q2 2015'!AV153+'Q3 2015'!AV153+'Q4 2015'!AV153</f>
        <v>0</v>
      </c>
      <c r="AR153" s="242">
        <f>'Q4 2015'!AX153+'Q3 2015'!AX153+'Q2 2015'!AX153+'Q1 2015'!AX175</f>
        <v>0</v>
      </c>
      <c r="AS153" s="240">
        <f>'Q1 2015'!AY175+'Q2 2015'!AY153+'Q3 2015'!AY153+'Q4 2015'!AY153</f>
        <v>0</v>
      </c>
      <c r="AT153" s="242">
        <f>'Q4 2015'!BA153+'Q3 2015'!BA153+'Q2 2015'!BA153+'Q1 2015'!BA175</f>
        <v>0</v>
      </c>
      <c r="AU153" s="240">
        <f>'Q1 2015'!BB175+'Q2 2015'!BB153+'Q3 2015'!BB153+'Q4 2015'!BB153</f>
        <v>0</v>
      </c>
      <c r="AV153" s="242">
        <f>'Q4 2015'!BD153+'Q3 2015'!BD153+'Q2 2015'!BD153+'Q1 2015'!BD175</f>
        <v>0</v>
      </c>
      <c r="AW153" s="25">
        <f t="shared" si="124"/>
        <v>0</v>
      </c>
      <c r="AX153" s="240">
        <f>'Q1 2015'!BF175+'Q2 2015'!BF153+'Q3 2015'!BF153+'Q4 2015'!BF153</f>
        <v>0</v>
      </c>
      <c r="AY153" s="242">
        <f>'Q4 2015'!BH153+'Q3 2015'!BH153+'Q2 2015'!BH153+'Q1 2015'!BH175</f>
        <v>0</v>
      </c>
      <c r="AZ153" s="240">
        <f>'Q1 2015'!BI175+'Q2 2015'!BI153+'Q3 2015'!BI153+'Q4 2015'!BI153</f>
        <v>0</v>
      </c>
      <c r="BA153" s="242">
        <f>'Q4 2015'!BK153+'Q3 2015'!BK153+'Q2 2015'!BK153+'Q1 2015'!BK175</f>
        <v>0</v>
      </c>
      <c r="BB153" s="240">
        <f>'Q1 2015'!BL175+'Q2 2015'!BL153+'Q3 2015'!BL153+'Q4 2015'!BL153</f>
        <v>0</v>
      </c>
      <c r="BC153" s="242">
        <f>'Q4 2015'!BN153+'Q3 2015'!BN153+'Q2 2015'!BN153+'Q1 2015'!BN175</f>
        <v>0</v>
      </c>
      <c r="BD153" s="26">
        <f t="shared" si="125"/>
        <v>0</v>
      </c>
      <c r="BE153" s="240">
        <f>'Q1 2015'!BP175+'Q2 2015'!BP153+'Q3 2015'!BP153+'Q4 2015'!BP153</f>
        <v>0</v>
      </c>
      <c r="BF153" s="242">
        <f>'Q4 2015'!BR153+'Q3 2015'!BR153+'Q2 2015'!BR153+'Q1 2015'!BR175</f>
        <v>0</v>
      </c>
      <c r="BG153" s="27">
        <f t="shared" si="126"/>
        <v>0</v>
      </c>
      <c r="BH153" s="27">
        <f t="shared" si="127"/>
        <v>0</v>
      </c>
      <c r="BI153" s="27">
        <f t="shared" si="128"/>
        <v>0</v>
      </c>
      <c r="BJ153" s="231">
        <f>'Q4 2015'!BV153+'Q3 2015'!BV153+'Q2 2015'!BV153+'Q1 2015'!BV175</f>
        <v>0</v>
      </c>
      <c r="BK153" s="243">
        <f>'Q1 2015'!BW175+'Q2 2015'!BW153+'Q3 2015'!BW153+'Q4 2015'!BW153</f>
        <v>0</v>
      </c>
      <c r="BL153" s="188">
        <f>'Q4 2015'!BY153+'Q3 2015'!BY153+'Q2 2015'!BY153+'Q1 2015'!BY175</f>
        <v>0</v>
      </c>
      <c r="BM153" s="244">
        <f>'Q1 2015'!BZ175+'Q2 2015'!BZ153+'Q3 2015'!BZ153+'Q4 2015'!BZ153</f>
        <v>0</v>
      </c>
      <c r="BN153" s="188">
        <f>'Q4 2015'!CB153+'Q3 2015'!CB153+'Q2 2015'!CB153+'Q1 2015'!CB175</f>
        <v>0</v>
      </c>
      <c r="BO153" s="244">
        <f>'Q1 2015'!CC175+'Q2 2015'!CC153+'Q3 2015'!CC153+'Q4 2015'!CC153</f>
        <v>0</v>
      </c>
      <c r="BP153" s="188">
        <f>'Q4 2015'!CE153+'Q3 2015'!CE153+'Q2 2015'!CE153+'Q1 2015'!CE175</f>
        <v>0</v>
      </c>
      <c r="BQ153" s="28">
        <f t="shared" si="129"/>
        <v>0</v>
      </c>
      <c r="BR153" s="28">
        <f t="shared" si="130"/>
        <v>0</v>
      </c>
      <c r="BS153" s="29">
        <f t="shared" si="131"/>
        <v>0</v>
      </c>
      <c r="BT153" s="217">
        <f>'Q4 2015'!CI153+'Q3 2015'!CI153+'Q2 2015'!CI153+'Q1 2015'!CI175</f>
        <v>0</v>
      </c>
      <c r="BU153" s="245">
        <f>'Q1 2015'!CJ175+'Q2 2015'!CJ153+'Q3 2015'!CJ153+'Q4 2015'!CJ153</f>
        <v>0</v>
      </c>
      <c r="BV153" s="247">
        <f>'Q4 2015'!CL153+'Q3 2015'!CL153+'Q2 2015'!CL153+'Q1 2015'!CL175</f>
        <v>0</v>
      </c>
      <c r="BW153" s="248">
        <f>'Q1 2015'!CM175+'Q2 2015'!CM153+'Q3 2015'!CM153+'Q4 2015'!CM153</f>
        <v>0</v>
      </c>
      <c r="BX153" s="247">
        <f>'Q4 2015'!CO153+'Q3 2015'!CO153+'Q2 2015'!CO153+'Q1 2015'!CO175</f>
        <v>0</v>
      </c>
      <c r="BY153" s="248">
        <f>'Q1 2015'!CP175+'Q2 2015'!CP153+'Q3 2015'!CP153+'Q4 2015'!CP153</f>
        <v>0</v>
      </c>
      <c r="BZ153" s="247">
        <f>'Q4 2015'!CR153+'Q3 2015'!CR153+'Q2 2015'!CR153+'Q1 2015'!CR175</f>
        <v>0</v>
      </c>
      <c r="CA153" s="30">
        <f t="shared" si="132"/>
        <v>0</v>
      </c>
      <c r="CB153" s="30">
        <f t="shared" si="133"/>
        <v>0</v>
      </c>
      <c r="CC153" s="31">
        <f t="shared" si="134"/>
        <v>0</v>
      </c>
      <c r="CD153" s="192">
        <f>'Q4 2015'!CV153+'Q3 2015'!CV153+'Q2 2015'!CV153+'Q1 2015'!CV175</f>
        <v>0</v>
      </c>
      <c r="CE153" s="250">
        <f>'Q1 2015'!CW175+'Q2 2015'!CW153+'Q3 2015'!CW153+'Q4 2015'!CW153</f>
        <v>0</v>
      </c>
      <c r="CF153" s="252">
        <f>'Q4 2015'!CY153+'Q3 2015'!CY153+'Q2 2015'!CY153+'Q1 2015'!CY175</f>
        <v>0</v>
      </c>
      <c r="CG153" s="65">
        <f>'Q1 2015'!CZ175+'Q2 2015'!CZ153+'Q3 2015'!CZ153+'Q4 2015'!CZ153</f>
        <v>0</v>
      </c>
      <c r="CH153" s="252">
        <f>'Q4 2015'!DB153+'Q3 2015'!DB153+'Q2 2015'!DB153+'Q1 2015'!DB175</f>
        <v>0</v>
      </c>
      <c r="CI153" s="254">
        <f>'Q1 2015'!DC175+'Q2 2015'!DC153+'Q3 2015'!DC153+'Q4 2015'!DC153</f>
        <v>0</v>
      </c>
      <c r="CJ153" s="220">
        <f>'Q4 2015'!DE153+'Q3 2015'!DE153+'Q2 2015'!DE153+'Q1 2015'!DE175</f>
        <v>0</v>
      </c>
      <c r="CK153" s="32">
        <f t="shared" si="135"/>
        <v>0</v>
      </c>
      <c r="CL153" s="32">
        <f t="shared" si="136"/>
        <v>0</v>
      </c>
      <c r="CM153" s="32">
        <f t="shared" si="137"/>
        <v>0</v>
      </c>
      <c r="CN153" s="194">
        <f>'Q4 2015'!DI153+'Q3 2015'!DI153+'Q2 2015'!DI153+'Q1 2015'!DI175</f>
        <v>0</v>
      </c>
      <c r="CO153" s="256">
        <f>'Q1 2015'!DJ175+'Q2 2015'!DJ153+'Q3 2015'!DJ153+'Q4 2015'!DJ153</f>
        <v>0</v>
      </c>
      <c r="CP153" s="258">
        <f>'Q4 2015'!DL153+'Q3 2015'!DL153+'Q2 2015'!DL153+'Q1 2015'!DL175</f>
        <v>0</v>
      </c>
      <c r="CQ153" s="260">
        <f>'Q1 2015'!DM175+'Q2 2015'!DM153+'Q3 2015'!DM153+'Q4 2015'!DM153</f>
        <v>0</v>
      </c>
      <c r="CR153" s="258">
        <f>'Q4 2015'!DO153+'Q3 2015'!DO153+'Q2 2015'!DO153+'Q1 2015'!DO175</f>
        <v>0</v>
      </c>
      <c r="CS153" s="260">
        <f>'Q1 2015'!DP175+'Q2 2015'!DP153+'Q3 2015'!DP153+'Q4 2015'!DP153</f>
        <v>0</v>
      </c>
      <c r="CT153" s="258">
        <f>'Q4 2015'!DR153+'Q3 2015'!DR153+'Q2 2015'!DR153+'Q1 2015'!DR175</f>
        <v>0</v>
      </c>
      <c r="CU153" s="33">
        <f t="shared" si="138"/>
        <v>0</v>
      </c>
      <c r="CV153" s="33">
        <f t="shared" si="139"/>
        <v>0</v>
      </c>
      <c r="CW153" s="33">
        <f t="shared" si="140"/>
        <v>0</v>
      </c>
      <c r="CX153" s="196">
        <f>'Q4 2015'!DV153+'Q3 2015'!DV153+'Q2 2015'!DV153+'Q1 2015'!DV175</f>
        <v>0</v>
      </c>
      <c r="CY153" s="261">
        <f>'Q1 2015'!DW175+'Q2 2015'!DW153+'Q3 2015'!DW153+'Q4 2015'!DW153</f>
        <v>0</v>
      </c>
      <c r="CZ153" s="262">
        <f>'Q4 2015'!DY153+'Q3 2015'!DY153+'Q2 2015'!DY153+'Q1 2015'!DY175</f>
        <v>0</v>
      </c>
      <c r="DA153" s="263">
        <f>'Q1 2015'!DZ175+'Q2 2015'!DZ153+'Q3 2015'!DZ153+'Q4 2015'!DZ153</f>
        <v>0</v>
      </c>
      <c r="DB153" s="262">
        <f>'Q4 2015'!EB153+'Q3 2015'!EB153+'Q2 2015'!EB153+'Q1 2015'!EB175</f>
        <v>0</v>
      </c>
      <c r="DC153" s="263">
        <f>'Q1 2015'!EC175+'Q2 2015'!EC153+'Q3 2015'!EC153+'Q4 2015'!EC153</f>
        <v>0</v>
      </c>
      <c r="DD153" s="262">
        <f>'Q4 2015'!EE153+'Q3 2015'!EE153+'Q2 2015'!EE153+'Q1 2015'!EE175</f>
        <v>0</v>
      </c>
      <c r="DE153" s="34">
        <f t="shared" si="141"/>
        <v>0</v>
      </c>
      <c r="DF153" s="34">
        <f t="shared" si="142"/>
        <v>0</v>
      </c>
      <c r="DG153" s="34">
        <f t="shared" si="143"/>
        <v>0</v>
      </c>
      <c r="DH153" s="200">
        <f>'Q4 2015'!EI153+'Q3 2015'!EI153+'Q2 2015'!EI153+'Q1 2015'!EI175</f>
        <v>0</v>
      </c>
      <c r="DI153" s="265">
        <f>'Q1 2015'!EJ175+'Q2 2015'!EJ153+'Q3 2015'!EJ153+'Q4 2015'!EJ153</f>
        <v>0</v>
      </c>
      <c r="DJ153" s="227">
        <f>'Q4 2015'!EL153+'Q3 2015'!EL153+'Q2 2015'!EL153+'Q1 2015'!EL175</f>
        <v>0</v>
      </c>
      <c r="DK153" s="267">
        <f>'Q1 2015'!EM175+'Q2 2015'!EM153+'Q3 2015'!EM153+'Q4 2015'!EM153</f>
        <v>0</v>
      </c>
      <c r="DL153" s="269">
        <f>'Q4 2015'!EO153+'Q3 2015'!EO153+'Q2 2015'!EO153+'Q1 2015'!EO175</f>
        <v>0</v>
      </c>
      <c r="DM153" s="267">
        <f>'Q1 2015'!EP175+'Q2 2015'!EP153+'Q3 2015'!EP153+'Q4 2015'!EP153</f>
        <v>0</v>
      </c>
      <c r="DN153" s="269">
        <f>'Q4 2015'!ER153+'Q3 2015'!ER153+'Q2 2015'!ER153+'Q1 2015'!ER175</f>
        <v>0</v>
      </c>
      <c r="DO153" s="35">
        <f t="shared" si="144"/>
        <v>0</v>
      </c>
      <c r="DP153" s="35">
        <f t="shared" si="145"/>
        <v>0</v>
      </c>
      <c r="DQ153" s="36">
        <f t="shared" si="146"/>
        <v>0</v>
      </c>
      <c r="DR153" s="206">
        <f>'Q4 2015'!EV153+'Q3 2015'!EV153+'Q2 2015'!EV153+'Q1 2015'!EV175</f>
        <v>0</v>
      </c>
      <c r="DS153" s="288">
        <f t="shared" si="147"/>
        <v>0</v>
      </c>
      <c r="DT153" s="289">
        <f t="shared" si="148"/>
        <v>0</v>
      </c>
      <c r="DU153" s="289">
        <f t="shared" si="149"/>
        <v>0</v>
      </c>
      <c r="DV153" s="289">
        <f t="shared" si="150"/>
        <v>0</v>
      </c>
      <c r="DW153" s="289">
        <f t="shared" si="151"/>
        <v>0</v>
      </c>
      <c r="DX153" s="290">
        <f t="shared" si="152"/>
        <v>0</v>
      </c>
      <c r="DY153" s="298">
        <f>'Q4 2015'!FC153+'Q3 2015'!FC153+'Q2 2015'!FC153+'Q1 2015'!FC175</f>
        <v>0</v>
      </c>
    </row>
    <row r="154" spans="1:129">
      <c r="A154" s="37">
        <f>'stranka in letna napoved 2015'!A154</f>
        <v>0</v>
      </c>
      <c r="B154" s="37">
        <f>'stranka in letna napoved 2015'!B154</f>
        <v>0</v>
      </c>
      <c r="C154" s="38">
        <f>'stranka in letna napoved 2015'!C154</f>
        <v>0</v>
      </c>
      <c r="D154" s="39">
        <f>'stranka in letna napoved 2015'!D154</f>
        <v>0</v>
      </c>
      <c r="E154" s="39">
        <f>'stranka in letna napoved 2015'!E154</f>
        <v>0</v>
      </c>
      <c r="F154" s="40">
        <f>'stranka in letna napoved 2015'!F154</f>
        <v>0</v>
      </c>
      <c r="G154" s="40">
        <f>'stranka in letna napoved 2015'!G154</f>
        <v>0</v>
      </c>
      <c r="H154" s="40">
        <f>'stranka in letna napoved 2015'!H154</f>
        <v>0</v>
      </c>
      <c r="I154" s="40">
        <f>'stranka in letna napoved 2015'!I154</f>
        <v>0</v>
      </c>
      <c r="J154" s="40">
        <f>'stranka in letna napoved 2015'!J154</f>
        <v>0</v>
      </c>
      <c r="K154" s="40">
        <f>'stranka in letna napoved 2015'!K154</f>
        <v>0</v>
      </c>
      <c r="L154" s="40">
        <f>'stranka in letna napoved 2015'!L154</f>
        <v>0</v>
      </c>
      <c r="M154" s="66">
        <f>'stranka in letna napoved 2015'!M154</f>
        <v>0</v>
      </c>
      <c r="N154" s="102">
        <f>'stranka in letna napoved 2015'!N154</f>
        <v>0</v>
      </c>
      <c r="O154" s="100">
        <f>'stranka in letna napoved 2015'!O154</f>
        <v>0</v>
      </c>
      <c r="P154" s="40">
        <f>'stranka in letna napoved 2015'!P154</f>
        <v>0</v>
      </c>
      <c r="Q154" s="64">
        <f>'stranka in letna napoved 2015'!Q154</f>
        <v>0</v>
      </c>
      <c r="R154" s="64">
        <f>'stranka in letna napoved 2015'!R154</f>
        <v>0</v>
      </c>
      <c r="S154" s="40">
        <f>'stranka in letna napoved 2015'!S154</f>
        <v>0</v>
      </c>
      <c r="T154" s="40">
        <f>'stranka in letna napoved 2015'!T154</f>
        <v>0</v>
      </c>
      <c r="U154" s="40">
        <f>'stranka in letna napoved 2015'!U154</f>
        <v>0</v>
      </c>
      <c r="V154" s="40">
        <f>'stranka in letna napoved 2015'!V154</f>
        <v>0</v>
      </c>
      <c r="W154" s="40">
        <f>'stranka in letna napoved 2015'!W154</f>
        <v>0</v>
      </c>
      <c r="X154" s="40">
        <f>'stranka in letna napoved 2015'!X154</f>
        <v>0</v>
      </c>
      <c r="Y154" s="40">
        <f>'stranka in letna napoved 2015'!Y154</f>
        <v>0</v>
      </c>
      <c r="Z154" s="66">
        <f>'stranka in letna napoved 2015'!Z154</f>
        <v>0</v>
      </c>
      <c r="AA154" s="71">
        <f>'Q1 2015'!AA176+'Q2 2015'!AA154+'Q3 2015'!AA154+'Q4 2015'!AA154</f>
        <v>0</v>
      </c>
      <c r="AB154" s="236">
        <f>'Q4 2015'!AC154+'Q3 2015'!AC154+'Q2 2015'!AC154+'Q1 2015'!AC176</f>
        <v>0</v>
      </c>
      <c r="AC154" s="233">
        <f>'Q1 2015'!AD176+'Q2 2015'!AD154+'Q3 2015'!AD154+'Q4 2015'!AD154</f>
        <v>0</v>
      </c>
      <c r="AD154" s="236">
        <f>'Q4 2015'!AF154+'Q3 2015'!AF154+'Q2 2015'!AF154+'Q1 2015'!AF176</f>
        <v>0</v>
      </c>
      <c r="AE154" s="20">
        <f t="shared" si="119"/>
        <v>0</v>
      </c>
      <c r="AF154" s="233">
        <f>'Q1 2015'!AH176+'Q2 2015'!AH154+'Q3 2015'!AH154+'Q4 2015'!AH154</f>
        <v>0</v>
      </c>
      <c r="AG154" s="236">
        <f>'Q4 2015'!AJ154+'Q3 2015'!AJ154+'Q2 2015'!AJ154+'Q1 2015'!AJ176</f>
        <v>0</v>
      </c>
      <c r="AH154" s="233">
        <f>'Q1 2015'!AK176+'Q2 2015'!AK154+'Q3 2015'!AK154+'Q4 2015'!AK154</f>
        <v>0</v>
      </c>
      <c r="AI154" s="236">
        <f>'Q4 2015'!AM154+'Q3 2015'!AM154+'Q2 2015'!AM154+'Q1 2015'!AM176</f>
        <v>0</v>
      </c>
      <c r="AJ154" s="233">
        <f t="shared" si="120"/>
        <v>0</v>
      </c>
      <c r="AK154" s="233">
        <f>'Q1 2015'!AO176+'Q2 2015'!AO154+'Q3 2015'!AO154+'Q4 2015'!AO154</f>
        <v>0</v>
      </c>
      <c r="AL154" s="236">
        <f>'Q4 2015'!AQ154+'Q3 2015'!AQ154+'Q2 2015'!AQ154+'Q1 2015'!AQ176</f>
        <v>0</v>
      </c>
      <c r="AM154" s="23">
        <f t="shared" si="121"/>
        <v>0</v>
      </c>
      <c r="AN154" s="23">
        <f t="shared" si="122"/>
        <v>0</v>
      </c>
      <c r="AO154" s="23">
        <f t="shared" si="123"/>
        <v>0</v>
      </c>
      <c r="AP154" s="238">
        <f>'Q4 2015'!AU154+'Q3 2015'!AU154+'Q2 2015'!AU154+'Q1 2015'!AU176</f>
        <v>0</v>
      </c>
      <c r="AQ154" s="239">
        <f>'Q1 2015'!AV176+'Q2 2015'!AV154+'Q3 2015'!AV154+'Q4 2015'!AV154</f>
        <v>0</v>
      </c>
      <c r="AR154" s="242">
        <f>'Q4 2015'!AX154+'Q3 2015'!AX154+'Q2 2015'!AX154+'Q1 2015'!AX176</f>
        <v>0</v>
      </c>
      <c r="AS154" s="240">
        <f>'Q1 2015'!AY176+'Q2 2015'!AY154+'Q3 2015'!AY154+'Q4 2015'!AY154</f>
        <v>0</v>
      </c>
      <c r="AT154" s="242">
        <f>'Q4 2015'!BA154+'Q3 2015'!BA154+'Q2 2015'!BA154+'Q1 2015'!BA176</f>
        <v>0</v>
      </c>
      <c r="AU154" s="240">
        <f>'Q1 2015'!BB176+'Q2 2015'!BB154+'Q3 2015'!BB154+'Q4 2015'!BB154</f>
        <v>0</v>
      </c>
      <c r="AV154" s="242">
        <f>'Q4 2015'!BD154+'Q3 2015'!BD154+'Q2 2015'!BD154+'Q1 2015'!BD176</f>
        <v>0</v>
      </c>
      <c r="AW154" s="25">
        <f t="shared" si="124"/>
        <v>0</v>
      </c>
      <c r="AX154" s="240">
        <f>'Q1 2015'!BF176+'Q2 2015'!BF154+'Q3 2015'!BF154+'Q4 2015'!BF154</f>
        <v>0</v>
      </c>
      <c r="AY154" s="242">
        <f>'Q4 2015'!BH154+'Q3 2015'!BH154+'Q2 2015'!BH154+'Q1 2015'!BH176</f>
        <v>0</v>
      </c>
      <c r="AZ154" s="240">
        <f>'Q1 2015'!BI176+'Q2 2015'!BI154+'Q3 2015'!BI154+'Q4 2015'!BI154</f>
        <v>0</v>
      </c>
      <c r="BA154" s="242">
        <f>'Q4 2015'!BK154+'Q3 2015'!BK154+'Q2 2015'!BK154+'Q1 2015'!BK176</f>
        <v>0</v>
      </c>
      <c r="BB154" s="240">
        <f>'Q1 2015'!BL176+'Q2 2015'!BL154+'Q3 2015'!BL154+'Q4 2015'!BL154</f>
        <v>0</v>
      </c>
      <c r="BC154" s="242">
        <f>'Q4 2015'!BN154+'Q3 2015'!BN154+'Q2 2015'!BN154+'Q1 2015'!BN176</f>
        <v>0</v>
      </c>
      <c r="BD154" s="26">
        <f t="shared" si="125"/>
        <v>0</v>
      </c>
      <c r="BE154" s="240">
        <f>'Q1 2015'!BP176+'Q2 2015'!BP154+'Q3 2015'!BP154+'Q4 2015'!BP154</f>
        <v>0</v>
      </c>
      <c r="BF154" s="242">
        <f>'Q4 2015'!BR154+'Q3 2015'!BR154+'Q2 2015'!BR154+'Q1 2015'!BR176</f>
        <v>0</v>
      </c>
      <c r="BG154" s="27">
        <f t="shared" si="126"/>
        <v>0</v>
      </c>
      <c r="BH154" s="27">
        <f t="shared" si="127"/>
        <v>0</v>
      </c>
      <c r="BI154" s="27">
        <f t="shared" si="128"/>
        <v>0</v>
      </c>
      <c r="BJ154" s="231">
        <f>'Q4 2015'!BV154+'Q3 2015'!BV154+'Q2 2015'!BV154+'Q1 2015'!BV176</f>
        <v>0</v>
      </c>
      <c r="BK154" s="243">
        <f>'Q1 2015'!BW176+'Q2 2015'!BW154+'Q3 2015'!BW154+'Q4 2015'!BW154</f>
        <v>0</v>
      </c>
      <c r="BL154" s="188">
        <f>'Q4 2015'!BY154+'Q3 2015'!BY154+'Q2 2015'!BY154+'Q1 2015'!BY176</f>
        <v>0</v>
      </c>
      <c r="BM154" s="244">
        <f>'Q1 2015'!BZ176+'Q2 2015'!BZ154+'Q3 2015'!BZ154+'Q4 2015'!BZ154</f>
        <v>0</v>
      </c>
      <c r="BN154" s="188">
        <f>'Q4 2015'!CB154+'Q3 2015'!CB154+'Q2 2015'!CB154+'Q1 2015'!CB176</f>
        <v>0</v>
      </c>
      <c r="BO154" s="244">
        <f>'Q1 2015'!CC176+'Q2 2015'!CC154+'Q3 2015'!CC154+'Q4 2015'!CC154</f>
        <v>0</v>
      </c>
      <c r="BP154" s="188">
        <f>'Q4 2015'!CE154+'Q3 2015'!CE154+'Q2 2015'!CE154+'Q1 2015'!CE176</f>
        <v>0</v>
      </c>
      <c r="BQ154" s="28">
        <f t="shared" si="129"/>
        <v>0</v>
      </c>
      <c r="BR154" s="28">
        <f t="shared" si="130"/>
        <v>0</v>
      </c>
      <c r="BS154" s="29">
        <f t="shared" si="131"/>
        <v>0</v>
      </c>
      <c r="BT154" s="217">
        <f>'Q4 2015'!CI154+'Q3 2015'!CI154+'Q2 2015'!CI154+'Q1 2015'!CI176</f>
        <v>0</v>
      </c>
      <c r="BU154" s="245">
        <f>'Q1 2015'!CJ176+'Q2 2015'!CJ154+'Q3 2015'!CJ154+'Q4 2015'!CJ154</f>
        <v>0</v>
      </c>
      <c r="BV154" s="247">
        <f>'Q4 2015'!CL154+'Q3 2015'!CL154+'Q2 2015'!CL154+'Q1 2015'!CL176</f>
        <v>0</v>
      </c>
      <c r="BW154" s="248">
        <f>'Q1 2015'!CM176+'Q2 2015'!CM154+'Q3 2015'!CM154+'Q4 2015'!CM154</f>
        <v>0</v>
      </c>
      <c r="BX154" s="247">
        <f>'Q4 2015'!CO154+'Q3 2015'!CO154+'Q2 2015'!CO154+'Q1 2015'!CO176</f>
        <v>0</v>
      </c>
      <c r="BY154" s="248">
        <f>'Q1 2015'!CP176+'Q2 2015'!CP154+'Q3 2015'!CP154+'Q4 2015'!CP154</f>
        <v>0</v>
      </c>
      <c r="BZ154" s="247">
        <f>'Q4 2015'!CR154+'Q3 2015'!CR154+'Q2 2015'!CR154+'Q1 2015'!CR176</f>
        <v>0</v>
      </c>
      <c r="CA154" s="30">
        <f t="shared" si="132"/>
        <v>0</v>
      </c>
      <c r="CB154" s="30">
        <f t="shared" si="133"/>
        <v>0</v>
      </c>
      <c r="CC154" s="31">
        <f t="shared" si="134"/>
        <v>0</v>
      </c>
      <c r="CD154" s="192">
        <f>'Q4 2015'!CV154+'Q3 2015'!CV154+'Q2 2015'!CV154+'Q1 2015'!CV176</f>
        <v>0</v>
      </c>
      <c r="CE154" s="250">
        <f>'Q1 2015'!CW176+'Q2 2015'!CW154+'Q3 2015'!CW154+'Q4 2015'!CW154</f>
        <v>0</v>
      </c>
      <c r="CF154" s="252">
        <f>'Q4 2015'!CY154+'Q3 2015'!CY154+'Q2 2015'!CY154+'Q1 2015'!CY176</f>
        <v>0</v>
      </c>
      <c r="CG154" s="65">
        <f>'Q1 2015'!CZ176+'Q2 2015'!CZ154+'Q3 2015'!CZ154+'Q4 2015'!CZ154</f>
        <v>0</v>
      </c>
      <c r="CH154" s="252">
        <f>'Q4 2015'!DB154+'Q3 2015'!DB154+'Q2 2015'!DB154+'Q1 2015'!DB176</f>
        <v>0</v>
      </c>
      <c r="CI154" s="254">
        <f>'Q1 2015'!DC176+'Q2 2015'!DC154+'Q3 2015'!DC154+'Q4 2015'!DC154</f>
        <v>0</v>
      </c>
      <c r="CJ154" s="220">
        <f>'Q4 2015'!DE154+'Q3 2015'!DE154+'Q2 2015'!DE154+'Q1 2015'!DE176</f>
        <v>0</v>
      </c>
      <c r="CK154" s="32">
        <f t="shared" si="135"/>
        <v>0</v>
      </c>
      <c r="CL154" s="32">
        <f t="shared" si="136"/>
        <v>0</v>
      </c>
      <c r="CM154" s="32">
        <f t="shared" si="137"/>
        <v>0</v>
      </c>
      <c r="CN154" s="194">
        <f>'Q4 2015'!DI154+'Q3 2015'!DI154+'Q2 2015'!DI154+'Q1 2015'!DI176</f>
        <v>0</v>
      </c>
      <c r="CO154" s="256">
        <f>'Q1 2015'!DJ176+'Q2 2015'!DJ154+'Q3 2015'!DJ154+'Q4 2015'!DJ154</f>
        <v>0</v>
      </c>
      <c r="CP154" s="258">
        <f>'Q4 2015'!DL154+'Q3 2015'!DL154+'Q2 2015'!DL154+'Q1 2015'!DL176</f>
        <v>0</v>
      </c>
      <c r="CQ154" s="260">
        <f>'Q1 2015'!DM176+'Q2 2015'!DM154+'Q3 2015'!DM154+'Q4 2015'!DM154</f>
        <v>0</v>
      </c>
      <c r="CR154" s="258">
        <f>'Q4 2015'!DO154+'Q3 2015'!DO154+'Q2 2015'!DO154+'Q1 2015'!DO176</f>
        <v>0</v>
      </c>
      <c r="CS154" s="260">
        <f>'Q1 2015'!DP176+'Q2 2015'!DP154+'Q3 2015'!DP154+'Q4 2015'!DP154</f>
        <v>0</v>
      </c>
      <c r="CT154" s="258">
        <f>'Q4 2015'!DR154+'Q3 2015'!DR154+'Q2 2015'!DR154+'Q1 2015'!DR176</f>
        <v>0</v>
      </c>
      <c r="CU154" s="33">
        <f t="shared" si="138"/>
        <v>0</v>
      </c>
      <c r="CV154" s="33">
        <f t="shared" si="139"/>
        <v>0</v>
      </c>
      <c r="CW154" s="33">
        <f t="shared" si="140"/>
        <v>0</v>
      </c>
      <c r="CX154" s="196">
        <f>'Q4 2015'!DV154+'Q3 2015'!DV154+'Q2 2015'!DV154+'Q1 2015'!DV176</f>
        <v>0</v>
      </c>
      <c r="CY154" s="261">
        <f>'Q1 2015'!DW176+'Q2 2015'!DW154+'Q3 2015'!DW154+'Q4 2015'!DW154</f>
        <v>0</v>
      </c>
      <c r="CZ154" s="262">
        <f>'Q4 2015'!DY154+'Q3 2015'!DY154+'Q2 2015'!DY154+'Q1 2015'!DY176</f>
        <v>0</v>
      </c>
      <c r="DA154" s="263">
        <f>'Q1 2015'!DZ176+'Q2 2015'!DZ154+'Q3 2015'!DZ154+'Q4 2015'!DZ154</f>
        <v>0</v>
      </c>
      <c r="DB154" s="262">
        <f>'Q4 2015'!EB154+'Q3 2015'!EB154+'Q2 2015'!EB154+'Q1 2015'!EB176</f>
        <v>0</v>
      </c>
      <c r="DC154" s="263">
        <f>'Q1 2015'!EC176+'Q2 2015'!EC154+'Q3 2015'!EC154+'Q4 2015'!EC154</f>
        <v>0</v>
      </c>
      <c r="DD154" s="262">
        <f>'Q4 2015'!EE154+'Q3 2015'!EE154+'Q2 2015'!EE154+'Q1 2015'!EE176</f>
        <v>0</v>
      </c>
      <c r="DE154" s="34">
        <f t="shared" si="141"/>
        <v>0</v>
      </c>
      <c r="DF154" s="34">
        <f t="shared" si="142"/>
        <v>0</v>
      </c>
      <c r="DG154" s="34">
        <f t="shared" si="143"/>
        <v>0</v>
      </c>
      <c r="DH154" s="200">
        <f>'Q4 2015'!EI154+'Q3 2015'!EI154+'Q2 2015'!EI154+'Q1 2015'!EI176</f>
        <v>0</v>
      </c>
      <c r="DI154" s="265">
        <f>'Q1 2015'!EJ176+'Q2 2015'!EJ154+'Q3 2015'!EJ154+'Q4 2015'!EJ154</f>
        <v>0</v>
      </c>
      <c r="DJ154" s="227">
        <f>'Q4 2015'!EL154+'Q3 2015'!EL154+'Q2 2015'!EL154+'Q1 2015'!EL176</f>
        <v>0</v>
      </c>
      <c r="DK154" s="267">
        <f>'Q1 2015'!EM176+'Q2 2015'!EM154+'Q3 2015'!EM154+'Q4 2015'!EM154</f>
        <v>0</v>
      </c>
      <c r="DL154" s="269">
        <f>'Q4 2015'!EO154+'Q3 2015'!EO154+'Q2 2015'!EO154+'Q1 2015'!EO176</f>
        <v>0</v>
      </c>
      <c r="DM154" s="267">
        <f>'Q1 2015'!EP176+'Q2 2015'!EP154+'Q3 2015'!EP154+'Q4 2015'!EP154</f>
        <v>0</v>
      </c>
      <c r="DN154" s="269">
        <f>'Q4 2015'!ER154+'Q3 2015'!ER154+'Q2 2015'!ER154+'Q1 2015'!ER176</f>
        <v>0</v>
      </c>
      <c r="DO154" s="35">
        <f t="shared" si="144"/>
        <v>0</v>
      </c>
      <c r="DP154" s="35">
        <f t="shared" si="145"/>
        <v>0</v>
      </c>
      <c r="DQ154" s="36">
        <f t="shared" si="146"/>
        <v>0</v>
      </c>
      <c r="DR154" s="206">
        <f>'Q4 2015'!EV154+'Q3 2015'!EV154+'Q2 2015'!EV154+'Q1 2015'!EV176</f>
        <v>0</v>
      </c>
      <c r="DS154" s="288">
        <f t="shared" si="147"/>
        <v>0</v>
      </c>
      <c r="DT154" s="289">
        <f t="shared" si="148"/>
        <v>0</v>
      </c>
      <c r="DU154" s="289">
        <f t="shared" si="149"/>
        <v>0</v>
      </c>
      <c r="DV154" s="289">
        <f t="shared" si="150"/>
        <v>0</v>
      </c>
      <c r="DW154" s="289">
        <f t="shared" si="151"/>
        <v>0</v>
      </c>
      <c r="DX154" s="290">
        <f t="shared" si="152"/>
        <v>0</v>
      </c>
      <c r="DY154" s="298">
        <f>'Q4 2015'!FC154+'Q3 2015'!FC154+'Q2 2015'!FC154+'Q1 2015'!FC176</f>
        <v>0</v>
      </c>
    </row>
    <row r="155" spans="1:129">
      <c r="A155" s="37">
        <f>'stranka in letna napoved 2015'!A155</f>
        <v>0</v>
      </c>
      <c r="B155" s="37">
        <f>'stranka in letna napoved 2015'!B155</f>
        <v>0</v>
      </c>
      <c r="C155" s="38">
        <f>'stranka in letna napoved 2015'!C155</f>
        <v>0</v>
      </c>
      <c r="D155" s="39">
        <f>'stranka in letna napoved 2015'!D155</f>
        <v>0</v>
      </c>
      <c r="E155" s="39">
        <f>'stranka in letna napoved 2015'!E155</f>
        <v>0</v>
      </c>
      <c r="F155" s="40">
        <f>'stranka in letna napoved 2015'!F155</f>
        <v>0</v>
      </c>
      <c r="G155" s="40">
        <f>'stranka in letna napoved 2015'!G155</f>
        <v>0</v>
      </c>
      <c r="H155" s="40">
        <f>'stranka in letna napoved 2015'!H155</f>
        <v>0</v>
      </c>
      <c r="I155" s="40">
        <f>'stranka in letna napoved 2015'!I155</f>
        <v>0</v>
      </c>
      <c r="J155" s="40">
        <f>'stranka in letna napoved 2015'!J155</f>
        <v>0</v>
      </c>
      <c r="K155" s="40">
        <f>'stranka in letna napoved 2015'!K155</f>
        <v>0</v>
      </c>
      <c r="L155" s="40">
        <f>'stranka in letna napoved 2015'!L155</f>
        <v>0</v>
      </c>
      <c r="M155" s="66">
        <f>'stranka in letna napoved 2015'!M155</f>
        <v>0</v>
      </c>
      <c r="N155" s="102">
        <f>'stranka in letna napoved 2015'!N155</f>
        <v>0</v>
      </c>
      <c r="O155" s="100">
        <f>'stranka in letna napoved 2015'!O155</f>
        <v>0</v>
      </c>
      <c r="P155" s="40">
        <f>'stranka in letna napoved 2015'!P155</f>
        <v>0</v>
      </c>
      <c r="Q155" s="64">
        <f>'stranka in letna napoved 2015'!Q155</f>
        <v>0</v>
      </c>
      <c r="R155" s="64">
        <f>'stranka in letna napoved 2015'!R155</f>
        <v>0</v>
      </c>
      <c r="S155" s="40">
        <f>'stranka in letna napoved 2015'!S155</f>
        <v>0</v>
      </c>
      <c r="T155" s="40">
        <f>'stranka in letna napoved 2015'!T155</f>
        <v>0</v>
      </c>
      <c r="U155" s="40">
        <f>'stranka in letna napoved 2015'!U155</f>
        <v>0</v>
      </c>
      <c r="V155" s="40">
        <f>'stranka in letna napoved 2015'!V155</f>
        <v>0</v>
      </c>
      <c r="W155" s="40">
        <f>'stranka in letna napoved 2015'!W155</f>
        <v>0</v>
      </c>
      <c r="X155" s="40">
        <f>'stranka in letna napoved 2015'!X155</f>
        <v>0</v>
      </c>
      <c r="Y155" s="40">
        <f>'stranka in letna napoved 2015'!Y155</f>
        <v>0</v>
      </c>
      <c r="Z155" s="66">
        <f>'stranka in letna napoved 2015'!Z155</f>
        <v>0</v>
      </c>
      <c r="AA155" s="71">
        <f>'Q1 2015'!AA177+'Q2 2015'!AA155+'Q3 2015'!AA155+'Q4 2015'!AA155</f>
        <v>0</v>
      </c>
      <c r="AB155" s="236">
        <f>'Q4 2015'!AC155+'Q3 2015'!AC155+'Q2 2015'!AC155+'Q1 2015'!AC177</f>
        <v>0</v>
      </c>
      <c r="AC155" s="233">
        <f>'Q1 2015'!AD177+'Q2 2015'!AD155+'Q3 2015'!AD155+'Q4 2015'!AD155</f>
        <v>0</v>
      </c>
      <c r="AD155" s="236">
        <f>'Q4 2015'!AF155+'Q3 2015'!AF155+'Q2 2015'!AF155+'Q1 2015'!AF177</f>
        <v>0</v>
      </c>
      <c r="AE155" s="20">
        <f t="shared" si="119"/>
        <v>0</v>
      </c>
      <c r="AF155" s="233">
        <f>'Q1 2015'!AH177+'Q2 2015'!AH155+'Q3 2015'!AH155+'Q4 2015'!AH155</f>
        <v>0</v>
      </c>
      <c r="AG155" s="236">
        <f>'Q4 2015'!AJ155+'Q3 2015'!AJ155+'Q2 2015'!AJ155+'Q1 2015'!AJ177</f>
        <v>0</v>
      </c>
      <c r="AH155" s="233">
        <f>'Q1 2015'!AK177+'Q2 2015'!AK155+'Q3 2015'!AK155+'Q4 2015'!AK155</f>
        <v>0</v>
      </c>
      <c r="AI155" s="236">
        <f>'Q4 2015'!AM155+'Q3 2015'!AM155+'Q2 2015'!AM155+'Q1 2015'!AM177</f>
        <v>0</v>
      </c>
      <c r="AJ155" s="233">
        <f t="shared" si="120"/>
        <v>0</v>
      </c>
      <c r="AK155" s="233">
        <f>'Q1 2015'!AO177+'Q2 2015'!AO155+'Q3 2015'!AO155+'Q4 2015'!AO155</f>
        <v>0</v>
      </c>
      <c r="AL155" s="236">
        <f>'Q4 2015'!AQ155+'Q3 2015'!AQ155+'Q2 2015'!AQ155+'Q1 2015'!AQ177</f>
        <v>0</v>
      </c>
      <c r="AM155" s="23">
        <f t="shared" si="121"/>
        <v>0</v>
      </c>
      <c r="AN155" s="23">
        <f t="shared" si="122"/>
        <v>0</v>
      </c>
      <c r="AO155" s="23">
        <f t="shared" si="123"/>
        <v>0</v>
      </c>
      <c r="AP155" s="238">
        <f>'Q4 2015'!AU155+'Q3 2015'!AU155+'Q2 2015'!AU155+'Q1 2015'!AU177</f>
        <v>0</v>
      </c>
      <c r="AQ155" s="239">
        <f>'Q1 2015'!AV177+'Q2 2015'!AV155+'Q3 2015'!AV155+'Q4 2015'!AV155</f>
        <v>0</v>
      </c>
      <c r="AR155" s="242">
        <f>'Q4 2015'!AX155+'Q3 2015'!AX155+'Q2 2015'!AX155+'Q1 2015'!AX177</f>
        <v>0</v>
      </c>
      <c r="AS155" s="240">
        <f>'Q1 2015'!AY177+'Q2 2015'!AY155+'Q3 2015'!AY155+'Q4 2015'!AY155</f>
        <v>0</v>
      </c>
      <c r="AT155" s="242">
        <f>'Q4 2015'!BA155+'Q3 2015'!BA155+'Q2 2015'!BA155+'Q1 2015'!BA177</f>
        <v>0</v>
      </c>
      <c r="AU155" s="240">
        <f>'Q1 2015'!BB177+'Q2 2015'!BB155+'Q3 2015'!BB155+'Q4 2015'!BB155</f>
        <v>0</v>
      </c>
      <c r="AV155" s="242">
        <f>'Q4 2015'!BD155+'Q3 2015'!BD155+'Q2 2015'!BD155+'Q1 2015'!BD177</f>
        <v>0</v>
      </c>
      <c r="AW155" s="25">
        <f t="shared" si="124"/>
        <v>0</v>
      </c>
      <c r="AX155" s="240">
        <f>'Q1 2015'!BF177+'Q2 2015'!BF155+'Q3 2015'!BF155+'Q4 2015'!BF155</f>
        <v>0</v>
      </c>
      <c r="AY155" s="242">
        <f>'Q4 2015'!BH155+'Q3 2015'!BH155+'Q2 2015'!BH155+'Q1 2015'!BH177</f>
        <v>0</v>
      </c>
      <c r="AZ155" s="240">
        <f>'Q1 2015'!BI177+'Q2 2015'!BI155+'Q3 2015'!BI155+'Q4 2015'!BI155</f>
        <v>0</v>
      </c>
      <c r="BA155" s="242">
        <f>'Q4 2015'!BK155+'Q3 2015'!BK155+'Q2 2015'!BK155+'Q1 2015'!BK177</f>
        <v>0</v>
      </c>
      <c r="BB155" s="240">
        <f>'Q1 2015'!BL177+'Q2 2015'!BL155+'Q3 2015'!BL155+'Q4 2015'!BL155</f>
        <v>0</v>
      </c>
      <c r="BC155" s="242">
        <f>'Q4 2015'!BN155+'Q3 2015'!BN155+'Q2 2015'!BN155+'Q1 2015'!BN177</f>
        <v>0</v>
      </c>
      <c r="BD155" s="26">
        <f t="shared" si="125"/>
        <v>0</v>
      </c>
      <c r="BE155" s="240">
        <f>'Q1 2015'!BP177+'Q2 2015'!BP155+'Q3 2015'!BP155+'Q4 2015'!BP155</f>
        <v>0</v>
      </c>
      <c r="BF155" s="242">
        <f>'Q4 2015'!BR155+'Q3 2015'!BR155+'Q2 2015'!BR155+'Q1 2015'!BR177</f>
        <v>0</v>
      </c>
      <c r="BG155" s="27">
        <f t="shared" si="126"/>
        <v>0</v>
      </c>
      <c r="BH155" s="27">
        <f t="shared" si="127"/>
        <v>0</v>
      </c>
      <c r="BI155" s="27">
        <f t="shared" si="128"/>
        <v>0</v>
      </c>
      <c r="BJ155" s="231">
        <f>'Q4 2015'!BV155+'Q3 2015'!BV155+'Q2 2015'!BV155+'Q1 2015'!BV177</f>
        <v>0</v>
      </c>
      <c r="BK155" s="243">
        <f>'Q1 2015'!BW177+'Q2 2015'!BW155+'Q3 2015'!BW155+'Q4 2015'!BW155</f>
        <v>0</v>
      </c>
      <c r="BL155" s="188">
        <f>'Q4 2015'!BY155+'Q3 2015'!BY155+'Q2 2015'!BY155+'Q1 2015'!BY177</f>
        <v>0</v>
      </c>
      <c r="BM155" s="244">
        <f>'Q1 2015'!BZ177+'Q2 2015'!BZ155+'Q3 2015'!BZ155+'Q4 2015'!BZ155</f>
        <v>0</v>
      </c>
      <c r="BN155" s="188">
        <f>'Q4 2015'!CB155+'Q3 2015'!CB155+'Q2 2015'!CB155+'Q1 2015'!CB177</f>
        <v>0</v>
      </c>
      <c r="BO155" s="244">
        <f>'Q1 2015'!CC177+'Q2 2015'!CC155+'Q3 2015'!CC155+'Q4 2015'!CC155</f>
        <v>0</v>
      </c>
      <c r="BP155" s="188">
        <f>'Q4 2015'!CE155+'Q3 2015'!CE155+'Q2 2015'!CE155+'Q1 2015'!CE177</f>
        <v>0</v>
      </c>
      <c r="BQ155" s="28">
        <f t="shared" si="129"/>
        <v>0</v>
      </c>
      <c r="BR155" s="28">
        <f t="shared" si="130"/>
        <v>0</v>
      </c>
      <c r="BS155" s="29">
        <f t="shared" si="131"/>
        <v>0</v>
      </c>
      <c r="BT155" s="217">
        <f>'Q4 2015'!CI155+'Q3 2015'!CI155+'Q2 2015'!CI155+'Q1 2015'!CI177</f>
        <v>0</v>
      </c>
      <c r="BU155" s="245">
        <f>'Q1 2015'!CJ177+'Q2 2015'!CJ155+'Q3 2015'!CJ155+'Q4 2015'!CJ155</f>
        <v>0</v>
      </c>
      <c r="BV155" s="247">
        <f>'Q4 2015'!CL155+'Q3 2015'!CL155+'Q2 2015'!CL155+'Q1 2015'!CL177</f>
        <v>0</v>
      </c>
      <c r="BW155" s="248">
        <f>'Q1 2015'!CM177+'Q2 2015'!CM155+'Q3 2015'!CM155+'Q4 2015'!CM155</f>
        <v>0</v>
      </c>
      <c r="BX155" s="247">
        <f>'Q4 2015'!CO155+'Q3 2015'!CO155+'Q2 2015'!CO155+'Q1 2015'!CO177</f>
        <v>0</v>
      </c>
      <c r="BY155" s="248">
        <f>'Q1 2015'!CP177+'Q2 2015'!CP155+'Q3 2015'!CP155+'Q4 2015'!CP155</f>
        <v>0</v>
      </c>
      <c r="BZ155" s="247">
        <f>'Q4 2015'!CR155+'Q3 2015'!CR155+'Q2 2015'!CR155+'Q1 2015'!CR177</f>
        <v>0</v>
      </c>
      <c r="CA155" s="30">
        <f t="shared" si="132"/>
        <v>0</v>
      </c>
      <c r="CB155" s="30">
        <f t="shared" si="133"/>
        <v>0</v>
      </c>
      <c r="CC155" s="31">
        <f t="shared" si="134"/>
        <v>0</v>
      </c>
      <c r="CD155" s="192">
        <f>'Q4 2015'!CV155+'Q3 2015'!CV155+'Q2 2015'!CV155+'Q1 2015'!CV177</f>
        <v>0</v>
      </c>
      <c r="CE155" s="250">
        <f>'Q1 2015'!CW177+'Q2 2015'!CW155+'Q3 2015'!CW155+'Q4 2015'!CW155</f>
        <v>0</v>
      </c>
      <c r="CF155" s="252">
        <f>'Q4 2015'!CY155+'Q3 2015'!CY155+'Q2 2015'!CY155+'Q1 2015'!CY177</f>
        <v>0</v>
      </c>
      <c r="CG155" s="65">
        <f>'Q1 2015'!CZ177+'Q2 2015'!CZ155+'Q3 2015'!CZ155+'Q4 2015'!CZ155</f>
        <v>0</v>
      </c>
      <c r="CH155" s="252">
        <f>'Q4 2015'!DB155+'Q3 2015'!DB155+'Q2 2015'!DB155+'Q1 2015'!DB177</f>
        <v>0</v>
      </c>
      <c r="CI155" s="254">
        <f>'Q1 2015'!DC177+'Q2 2015'!DC155+'Q3 2015'!DC155+'Q4 2015'!DC155</f>
        <v>0</v>
      </c>
      <c r="CJ155" s="220">
        <f>'Q4 2015'!DE155+'Q3 2015'!DE155+'Q2 2015'!DE155+'Q1 2015'!DE177</f>
        <v>0</v>
      </c>
      <c r="CK155" s="32">
        <f t="shared" si="135"/>
        <v>0</v>
      </c>
      <c r="CL155" s="32">
        <f t="shared" si="136"/>
        <v>0</v>
      </c>
      <c r="CM155" s="32">
        <f t="shared" si="137"/>
        <v>0</v>
      </c>
      <c r="CN155" s="194">
        <f>'Q4 2015'!DI155+'Q3 2015'!DI155+'Q2 2015'!DI155+'Q1 2015'!DI177</f>
        <v>0</v>
      </c>
      <c r="CO155" s="256">
        <f>'Q1 2015'!DJ177+'Q2 2015'!DJ155+'Q3 2015'!DJ155+'Q4 2015'!DJ155</f>
        <v>0</v>
      </c>
      <c r="CP155" s="258">
        <f>'Q4 2015'!DL155+'Q3 2015'!DL155+'Q2 2015'!DL155+'Q1 2015'!DL177</f>
        <v>0</v>
      </c>
      <c r="CQ155" s="260">
        <f>'Q1 2015'!DM177+'Q2 2015'!DM155+'Q3 2015'!DM155+'Q4 2015'!DM155</f>
        <v>0</v>
      </c>
      <c r="CR155" s="258">
        <f>'Q4 2015'!DO155+'Q3 2015'!DO155+'Q2 2015'!DO155+'Q1 2015'!DO177</f>
        <v>0</v>
      </c>
      <c r="CS155" s="260">
        <f>'Q1 2015'!DP177+'Q2 2015'!DP155+'Q3 2015'!DP155+'Q4 2015'!DP155</f>
        <v>0</v>
      </c>
      <c r="CT155" s="258">
        <f>'Q4 2015'!DR155+'Q3 2015'!DR155+'Q2 2015'!DR155+'Q1 2015'!DR177</f>
        <v>0</v>
      </c>
      <c r="CU155" s="33">
        <f t="shared" si="138"/>
        <v>0</v>
      </c>
      <c r="CV155" s="33">
        <f t="shared" si="139"/>
        <v>0</v>
      </c>
      <c r="CW155" s="33">
        <f t="shared" si="140"/>
        <v>0</v>
      </c>
      <c r="CX155" s="196">
        <f>'Q4 2015'!DV155+'Q3 2015'!DV155+'Q2 2015'!DV155+'Q1 2015'!DV177</f>
        <v>0</v>
      </c>
      <c r="CY155" s="261">
        <f>'Q1 2015'!DW177+'Q2 2015'!DW155+'Q3 2015'!DW155+'Q4 2015'!DW155</f>
        <v>0</v>
      </c>
      <c r="CZ155" s="262">
        <f>'Q4 2015'!DY155+'Q3 2015'!DY155+'Q2 2015'!DY155+'Q1 2015'!DY177</f>
        <v>0</v>
      </c>
      <c r="DA155" s="263">
        <f>'Q1 2015'!DZ177+'Q2 2015'!DZ155+'Q3 2015'!DZ155+'Q4 2015'!DZ155</f>
        <v>0</v>
      </c>
      <c r="DB155" s="262">
        <f>'Q4 2015'!EB155+'Q3 2015'!EB155+'Q2 2015'!EB155+'Q1 2015'!EB177</f>
        <v>0</v>
      </c>
      <c r="DC155" s="263">
        <f>'Q1 2015'!EC177+'Q2 2015'!EC155+'Q3 2015'!EC155+'Q4 2015'!EC155</f>
        <v>0</v>
      </c>
      <c r="DD155" s="262">
        <f>'Q4 2015'!EE155+'Q3 2015'!EE155+'Q2 2015'!EE155+'Q1 2015'!EE177</f>
        <v>0</v>
      </c>
      <c r="DE155" s="34">
        <f t="shared" si="141"/>
        <v>0</v>
      </c>
      <c r="DF155" s="34">
        <f t="shared" si="142"/>
        <v>0</v>
      </c>
      <c r="DG155" s="34">
        <f t="shared" si="143"/>
        <v>0</v>
      </c>
      <c r="DH155" s="200">
        <f>'Q4 2015'!EI155+'Q3 2015'!EI155+'Q2 2015'!EI155+'Q1 2015'!EI177</f>
        <v>0</v>
      </c>
      <c r="DI155" s="265">
        <f>'Q1 2015'!EJ177+'Q2 2015'!EJ155+'Q3 2015'!EJ155+'Q4 2015'!EJ155</f>
        <v>0</v>
      </c>
      <c r="DJ155" s="227">
        <f>'Q4 2015'!EL155+'Q3 2015'!EL155+'Q2 2015'!EL155+'Q1 2015'!EL177</f>
        <v>0</v>
      </c>
      <c r="DK155" s="267">
        <f>'Q1 2015'!EM177+'Q2 2015'!EM155+'Q3 2015'!EM155+'Q4 2015'!EM155</f>
        <v>0</v>
      </c>
      <c r="DL155" s="269">
        <f>'Q4 2015'!EO155+'Q3 2015'!EO155+'Q2 2015'!EO155+'Q1 2015'!EO177</f>
        <v>0</v>
      </c>
      <c r="DM155" s="267">
        <f>'Q1 2015'!EP177+'Q2 2015'!EP155+'Q3 2015'!EP155+'Q4 2015'!EP155</f>
        <v>0</v>
      </c>
      <c r="DN155" s="269">
        <f>'Q4 2015'!ER155+'Q3 2015'!ER155+'Q2 2015'!ER155+'Q1 2015'!ER177</f>
        <v>0</v>
      </c>
      <c r="DO155" s="35">
        <f t="shared" si="144"/>
        <v>0</v>
      </c>
      <c r="DP155" s="35">
        <f t="shared" si="145"/>
        <v>0</v>
      </c>
      <c r="DQ155" s="36">
        <f t="shared" si="146"/>
        <v>0</v>
      </c>
      <c r="DR155" s="206">
        <f>'Q4 2015'!EV155+'Q3 2015'!EV155+'Q2 2015'!EV155+'Q1 2015'!EV177</f>
        <v>0</v>
      </c>
      <c r="DS155" s="288">
        <f t="shared" si="147"/>
        <v>0</v>
      </c>
      <c r="DT155" s="289">
        <f t="shared" si="148"/>
        <v>0</v>
      </c>
      <c r="DU155" s="289">
        <f t="shared" si="149"/>
        <v>0</v>
      </c>
      <c r="DV155" s="289">
        <f t="shared" si="150"/>
        <v>0</v>
      </c>
      <c r="DW155" s="289">
        <f t="shared" si="151"/>
        <v>0</v>
      </c>
      <c r="DX155" s="290">
        <f t="shared" si="152"/>
        <v>0</v>
      </c>
      <c r="DY155" s="298">
        <f>'Q4 2015'!FC155+'Q3 2015'!FC155+'Q2 2015'!FC155+'Q1 2015'!FC177</f>
        <v>0</v>
      </c>
    </row>
    <row r="156" spans="1:129">
      <c r="A156" s="37">
        <f>'stranka in letna napoved 2015'!A156</f>
        <v>0</v>
      </c>
      <c r="B156" s="37">
        <f>'stranka in letna napoved 2015'!B156</f>
        <v>0</v>
      </c>
      <c r="C156" s="38">
        <f>'stranka in letna napoved 2015'!C156</f>
        <v>0</v>
      </c>
      <c r="D156" s="39">
        <f>'stranka in letna napoved 2015'!D156</f>
        <v>0</v>
      </c>
      <c r="E156" s="39">
        <f>'stranka in letna napoved 2015'!E156</f>
        <v>0</v>
      </c>
      <c r="F156" s="40">
        <f>'stranka in letna napoved 2015'!F156</f>
        <v>0</v>
      </c>
      <c r="G156" s="40">
        <f>'stranka in letna napoved 2015'!G156</f>
        <v>0</v>
      </c>
      <c r="H156" s="40">
        <f>'stranka in letna napoved 2015'!H156</f>
        <v>0</v>
      </c>
      <c r="I156" s="40">
        <f>'stranka in letna napoved 2015'!I156</f>
        <v>0</v>
      </c>
      <c r="J156" s="40">
        <f>'stranka in letna napoved 2015'!J156</f>
        <v>0</v>
      </c>
      <c r="K156" s="40">
        <f>'stranka in letna napoved 2015'!K156</f>
        <v>0</v>
      </c>
      <c r="L156" s="40">
        <f>'stranka in letna napoved 2015'!L156</f>
        <v>0</v>
      </c>
      <c r="M156" s="66">
        <f>'stranka in letna napoved 2015'!M156</f>
        <v>0</v>
      </c>
      <c r="N156" s="102">
        <f>'stranka in letna napoved 2015'!N156</f>
        <v>0</v>
      </c>
      <c r="O156" s="100">
        <f>'stranka in letna napoved 2015'!O156</f>
        <v>0</v>
      </c>
      <c r="P156" s="40">
        <f>'stranka in letna napoved 2015'!P156</f>
        <v>0</v>
      </c>
      <c r="Q156" s="64">
        <f>'stranka in letna napoved 2015'!Q156</f>
        <v>0</v>
      </c>
      <c r="R156" s="64">
        <f>'stranka in letna napoved 2015'!R156</f>
        <v>0</v>
      </c>
      <c r="S156" s="40">
        <f>'stranka in letna napoved 2015'!S156</f>
        <v>0</v>
      </c>
      <c r="T156" s="40">
        <f>'stranka in letna napoved 2015'!T156</f>
        <v>0</v>
      </c>
      <c r="U156" s="40">
        <f>'stranka in letna napoved 2015'!U156</f>
        <v>0</v>
      </c>
      <c r="V156" s="40">
        <f>'stranka in letna napoved 2015'!V156</f>
        <v>0</v>
      </c>
      <c r="W156" s="40">
        <f>'stranka in letna napoved 2015'!W156</f>
        <v>0</v>
      </c>
      <c r="X156" s="40">
        <f>'stranka in letna napoved 2015'!X156</f>
        <v>0</v>
      </c>
      <c r="Y156" s="40">
        <f>'stranka in letna napoved 2015'!Y156</f>
        <v>0</v>
      </c>
      <c r="Z156" s="66">
        <f>'stranka in letna napoved 2015'!Z156</f>
        <v>0</v>
      </c>
      <c r="AA156" s="71">
        <f>'Q1 2015'!AA178+'Q2 2015'!AA156+'Q3 2015'!AA156+'Q4 2015'!AA156</f>
        <v>0</v>
      </c>
      <c r="AB156" s="236">
        <f>'Q4 2015'!AC156+'Q3 2015'!AC156+'Q2 2015'!AC156+'Q1 2015'!AC178</f>
        <v>0</v>
      </c>
      <c r="AC156" s="233">
        <f>'Q1 2015'!AD178+'Q2 2015'!AD156+'Q3 2015'!AD156+'Q4 2015'!AD156</f>
        <v>0</v>
      </c>
      <c r="AD156" s="236">
        <f>'Q4 2015'!AF156+'Q3 2015'!AF156+'Q2 2015'!AF156+'Q1 2015'!AF178</f>
        <v>0</v>
      </c>
      <c r="AE156" s="20">
        <f t="shared" si="119"/>
        <v>0</v>
      </c>
      <c r="AF156" s="233">
        <f>'Q1 2015'!AH178+'Q2 2015'!AH156+'Q3 2015'!AH156+'Q4 2015'!AH156</f>
        <v>0</v>
      </c>
      <c r="AG156" s="236">
        <f>'Q4 2015'!AJ156+'Q3 2015'!AJ156+'Q2 2015'!AJ156+'Q1 2015'!AJ178</f>
        <v>0</v>
      </c>
      <c r="AH156" s="233">
        <f>'Q1 2015'!AK178+'Q2 2015'!AK156+'Q3 2015'!AK156+'Q4 2015'!AK156</f>
        <v>0</v>
      </c>
      <c r="AI156" s="236">
        <f>'Q4 2015'!AM156+'Q3 2015'!AM156+'Q2 2015'!AM156+'Q1 2015'!AM178</f>
        <v>0</v>
      </c>
      <c r="AJ156" s="233">
        <f t="shared" si="120"/>
        <v>0</v>
      </c>
      <c r="AK156" s="233">
        <f>'Q1 2015'!AO178+'Q2 2015'!AO156+'Q3 2015'!AO156+'Q4 2015'!AO156</f>
        <v>0</v>
      </c>
      <c r="AL156" s="236">
        <f>'Q4 2015'!AQ156+'Q3 2015'!AQ156+'Q2 2015'!AQ156+'Q1 2015'!AQ178</f>
        <v>0</v>
      </c>
      <c r="AM156" s="23">
        <f t="shared" si="121"/>
        <v>0</v>
      </c>
      <c r="AN156" s="23">
        <f t="shared" si="122"/>
        <v>0</v>
      </c>
      <c r="AO156" s="23">
        <f t="shared" si="123"/>
        <v>0</v>
      </c>
      <c r="AP156" s="238">
        <f>'Q4 2015'!AU156+'Q3 2015'!AU156+'Q2 2015'!AU156+'Q1 2015'!AU178</f>
        <v>0</v>
      </c>
      <c r="AQ156" s="239">
        <f>'Q1 2015'!AV178+'Q2 2015'!AV156+'Q3 2015'!AV156+'Q4 2015'!AV156</f>
        <v>0</v>
      </c>
      <c r="AR156" s="242">
        <f>'Q4 2015'!AX156+'Q3 2015'!AX156+'Q2 2015'!AX156+'Q1 2015'!AX178</f>
        <v>0</v>
      </c>
      <c r="AS156" s="240">
        <f>'Q1 2015'!AY178+'Q2 2015'!AY156+'Q3 2015'!AY156+'Q4 2015'!AY156</f>
        <v>0</v>
      </c>
      <c r="AT156" s="242">
        <f>'Q4 2015'!BA156+'Q3 2015'!BA156+'Q2 2015'!BA156+'Q1 2015'!BA178</f>
        <v>0</v>
      </c>
      <c r="AU156" s="240">
        <f>'Q1 2015'!BB178+'Q2 2015'!BB156+'Q3 2015'!BB156+'Q4 2015'!BB156</f>
        <v>0</v>
      </c>
      <c r="AV156" s="242">
        <f>'Q4 2015'!BD156+'Q3 2015'!BD156+'Q2 2015'!BD156+'Q1 2015'!BD178</f>
        <v>0</v>
      </c>
      <c r="AW156" s="25">
        <f t="shared" si="124"/>
        <v>0</v>
      </c>
      <c r="AX156" s="240">
        <f>'Q1 2015'!BF178+'Q2 2015'!BF156+'Q3 2015'!BF156+'Q4 2015'!BF156</f>
        <v>0</v>
      </c>
      <c r="AY156" s="242">
        <f>'Q4 2015'!BH156+'Q3 2015'!BH156+'Q2 2015'!BH156+'Q1 2015'!BH178</f>
        <v>0</v>
      </c>
      <c r="AZ156" s="240">
        <f>'Q1 2015'!BI178+'Q2 2015'!BI156+'Q3 2015'!BI156+'Q4 2015'!BI156</f>
        <v>0</v>
      </c>
      <c r="BA156" s="242">
        <f>'Q4 2015'!BK156+'Q3 2015'!BK156+'Q2 2015'!BK156+'Q1 2015'!BK178</f>
        <v>0</v>
      </c>
      <c r="BB156" s="240">
        <f>'Q1 2015'!BL178+'Q2 2015'!BL156+'Q3 2015'!BL156+'Q4 2015'!BL156</f>
        <v>0</v>
      </c>
      <c r="BC156" s="242">
        <f>'Q4 2015'!BN156+'Q3 2015'!BN156+'Q2 2015'!BN156+'Q1 2015'!BN178</f>
        <v>0</v>
      </c>
      <c r="BD156" s="26">
        <f t="shared" si="125"/>
        <v>0</v>
      </c>
      <c r="BE156" s="240">
        <f>'Q1 2015'!BP178+'Q2 2015'!BP156+'Q3 2015'!BP156+'Q4 2015'!BP156</f>
        <v>0</v>
      </c>
      <c r="BF156" s="242">
        <f>'Q4 2015'!BR156+'Q3 2015'!BR156+'Q2 2015'!BR156+'Q1 2015'!BR178</f>
        <v>0</v>
      </c>
      <c r="BG156" s="27">
        <f t="shared" si="126"/>
        <v>0</v>
      </c>
      <c r="BH156" s="27">
        <f t="shared" si="127"/>
        <v>0</v>
      </c>
      <c r="BI156" s="27">
        <f t="shared" si="128"/>
        <v>0</v>
      </c>
      <c r="BJ156" s="231">
        <f>'Q4 2015'!BV156+'Q3 2015'!BV156+'Q2 2015'!BV156+'Q1 2015'!BV178</f>
        <v>0</v>
      </c>
      <c r="BK156" s="243">
        <f>'Q1 2015'!BW178+'Q2 2015'!BW156+'Q3 2015'!BW156+'Q4 2015'!BW156</f>
        <v>0</v>
      </c>
      <c r="BL156" s="188">
        <f>'Q4 2015'!BY156+'Q3 2015'!BY156+'Q2 2015'!BY156+'Q1 2015'!BY178</f>
        <v>0</v>
      </c>
      <c r="BM156" s="244">
        <f>'Q1 2015'!BZ178+'Q2 2015'!BZ156+'Q3 2015'!BZ156+'Q4 2015'!BZ156</f>
        <v>0</v>
      </c>
      <c r="BN156" s="188">
        <f>'Q4 2015'!CB156+'Q3 2015'!CB156+'Q2 2015'!CB156+'Q1 2015'!CB178</f>
        <v>0</v>
      </c>
      <c r="BO156" s="244">
        <f>'Q1 2015'!CC178+'Q2 2015'!CC156+'Q3 2015'!CC156+'Q4 2015'!CC156</f>
        <v>0</v>
      </c>
      <c r="BP156" s="188">
        <f>'Q4 2015'!CE156+'Q3 2015'!CE156+'Q2 2015'!CE156+'Q1 2015'!CE178</f>
        <v>0</v>
      </c>
      <c r="BQ156" s="28">
        <f t="shared" si="129"/>
        <v>0</v>
      </c>
      <c r="BR156" s="28">
        <f t="shared" si="130"/>
        <v>0</v>
      </c>
      <c r="BS156" s="29">
        <f t="shared" si="131"/>
        <v>0</v>
      </c>
      <c r="BT156" s="217">
        <f>'Q4 2015'!CI156+'Q3 2015'!CI156+'Q2 2015'!CI156+'Q1 2015'!CI178</f>
        <v>0</v>
      </c>
      <c r="BU156" s="245">
        <f>'Q1 2015'!CJ178+'Q2 2015'!CJ156+'Q3 2015'!CJ156+'Q4 2015'!CJ156</f>
        <v>0</v>
      </c>
      <c r="BV156" s="247">
        <f>'Q4 2015'!CL156+'Q3 2015'!CL156+'Q2 2015'!CL156+'Q1 2015'!CL178</f>
        <v>0</v>
      </c>
      <c r="BW156" s="248">
        <f>'Q1 2015'!CM178+'Q2 2015'!CM156+'Q3 2015'!CM156+'Q4 2015'!CM156</f>
        <v>0</v>
      </c>
      <c r="BX156" s="247">
        <f>'Q4 2015'!CO156+'Q3 2015'!CO156+'Q2 2015'!CO156+'Q1 2015'!CO178</f>
        <v>0</v>
      </c>
      <c r="BY156" s="248">
        <f>'Q1 2015'!CP178+'Q2 2015'!CP156+'Q3 2015'!CP156+'Q4 2015'!CP156</f>
        <v>0</v>
      </c>
      <c r="BZ156" s="247">
        <f>'Q4 2015'!CR156+'Q3 2015'!CR156+'Q2 2015'!CR156+'Q1 2015'!CR178</f>
        <v>0</v>
      </c>
      <c r="CA156" s="30">
        <f t="shared" si="132"/>
        <v>0</v>
      </c>
      <c r="CB156" s="30">
        <f t="shared" si="133"/>
        <v>0</v>
      </c>
      <c r="CC156" s="31">
        <f t="shared" si="134"/>
        <v>0</v>
      </c>
      <c r="CD156" s="192">
        <f>'Q4 2015'!CV156+'Q3 2015'!CV156+'Q2 2015'!CV156+'Q1 2015'!CV178</f>
        <v>0</v>
      </c>
      <c r="CE156" s="250">
        <f>'Q1 2015'!CW178+'Q2 2015'!CW156+'Q3 2015'!CW156+'Q4 2015'!CW156</f>
        <v>0</v>
      </c>
      <c r="CF156" s="252">
        <f>'Q4 2015'!CY156+'Q3 2015'!CY156+'Q2 2015'!CY156+'Q1 2015'!CY178</f>
        <v>0</v>
      </c>
      <c r="CG156" s="65">
        <f>'Q1 2015'!CZ178+'Q2 2015'!CZ156+'Q3 2015'!CZ156+'Q4 2015'!CZ156</f>
        <v>0</v>
      </c>
      <c r="CH156" s="252">
        <f>'Q4 2015'!DB156+'Q3 2015'!DB156+'Q2 2015'!DB156+'Q1 2015'!DB178</f>
        <v>0</v>
      </c>
      <c r="CI156" s="254">
        <f>'Q1 2015'!DC178+'Q2 2015'!DC156+'Q3 2015'!DC156+'Q4 2015'!DC156</f>
        <v>0</v>
      </c>
      <c r="CJ156" s="220">
        <f>'Q4 2015'!DE156+'Q3 2015'!DE156+'Q2 2015'!DE156+'Q1 2015'!DE178</f>
        <v>0</v>
      </c>
      <c r="CK156" s="32">
        <f t="shared" si="135"/>
        <v>0</v>
      </c>
      <c r="CL156" s="32">
        <f t="shared" si="136"/>
        <v>0</v>
      </c>
      <c r="CM156" s="32">
        <f t="shared" si="137"/>
        <v>0</v>
      </c>
      <c r="CN156" s="194">
        <f>'Q4 2015'!DI156+'Q3 2015'!DI156+'Q2 2015'!DI156+'Q1 2015'!DI178</f>
        <v>0</v>
      </c>
      <c r="CO156" s="256">
        <f>'Q1 2015'!DJ178+'Q2 2015'!DJ156+'Q3 2015'!DJ156+'Q4 2015'!DJ156</f>
        <v>0</v>
      </c>
      <c r="CP156" s="258">
        <f>'Q4 2015'!DL156+'Q3 2015'!DL156+'Q2 2015'!DL156+'Q1 2015'!DL178</f>
        <v>0</v>
      </c>
      <c r="CQ156" s="260">
        <f>'Q1 2015'!DM178+'Q2 2015'!DM156+'Q3 2015'!DM156+'Q4 2015'!DM156</f>
        <v>0</v>
      </c>
      <c r="CR156" s="258">
        <f>'Q4 2015'!DO156+'Q3 2015'!DO156+'Q2 2015'!DO156+'Q1 2015'!DO178</f>
        <v>0</v>
      </c>
      <c r="CS156" s="260">
        <f>'Q1 2015'!DP178+'Q2 2015'!DP156+'Q3 2015'!DP156+'Q4 2015'!DP156</f>
        <v>0</v>
      </c>
      <c r="CT156" s="258">
        <f>'Q4 2015'!DR156+'Q3 2015'!DR156+'Q2 2015'!DR156+'Q1 2015'!DR178</f>
        <v>0</v>
      </c>
      <c r="CU156" s="33">
        <f t="shared" si="138"/>
        <v>0</v>
      </c>
      <c r="CV156" s="33">
        <f t="shared" si="139"/>
        <v>0</v>
      </c>
      <c r="CW156" s="33">
        <f t="shared" si="140"/>
        <v>0</v>
      </c>
      <c r="CX156" s="196">
        <f>'Q4 2015'!DV156+'Q3 2015'!DV156+'Q2 2015'!DV156+'Q1 2015'!DV178</f>
        <v>0</v>
      </c>
      <c r="CY156" s="261">
        <f>'Q1 2015'!DW178+'Q2 2015'!DW156+'Q3 2015'!DW156+'Q4 2015'!DW156</f>
        <v>0</v>
      </c>
      <c r="CZ156" s="262">
        <f>'Q4 2015'!DY156+'Q3 2015'!DY156+'Q2 2015'!DY156+'Q1 2015'!DY178</f>
        <v>0</v>
      </c>
      <c r="DA156" s="263">
        <f>'Q1 2015'!DZ178+'Q2 2015'!DZ156+'Q3 2015'!DZ156+'Q4 2015'!DZ156</f>
        <v>0</v>
      </c>
      <c r="DB156" s="262">
        <f>'Q4 2015'!EB156+'Q3 2015'!EB156+'Q2 2015'!EB156+'Q1 2015'!EB178</f>
        <v>0</v>
      </c>
      <c r="DC156" s="263">
        <f>'Q1 2015'!EC178+'Q2 2015'!EC156+'Q3 2015'!EC156+'Q4 2015'!EC156</f>
        <v>0</v>
      </c>
      <c r="DD156" s="262">
        <f>'Q4 2015'!EE156+'Q3 2015'!EE156+'Q2 2015'!EE156+'Q1 2015'!EE178</f>
        <v>0</v>
      </c>
      <c r="DE156" s="34">
        <f t="shared" si="141"/>
        <v>0</v>
      </c>
      <c r="DF156" s="34">
        <f t="shared" si="142"/>
        <v>0</v>
      </c>
      <c r="DG156" s="34">
        <f t="shared" si="143"/>
        <v>0</v>
      </c>
      <c r="DH156" s="200">
        <f>'Q4 2015'!EI156+'Q3 2015'!EI156+'Q2 2015'!EI156+'Q1 2015'!EI178</f>
        <v>0</v>
      </c>
      <c r="DI156" s="265">
        <f>'Q1 2015'!EJ178+'Q2 2015'!EJ156+'Q3 2015'!EJ156+'Q4 2015'!EJ156</f>
        <v>0</v>
      </c>
      <c r="DJ156" s="227">
        <f>'Q4 2015'!EL156+'Q3 2015'!EL156+'Q2 2015'!EL156+'Q1 2015'!EL178</f>
        <v>0</v>
      </c>
      <c r="DK156" s="267">
        <f>'Q1 2015'!EM178+'Q2 2015'!EM156+'Q3 2015'!EM156+'Q4 2015'!EM156</f>
        <v>0</v>
      </c>
      <c r="DL156" s="269">
        <f>'Q4 2015'!EO156+'Q3 2015'!EO156+'Q2 2015'!EO156+'Q1 2015'!EO178</f>
        <v>0</v>
      </c>
      <c r="DM156" s="267">
        <f>'Q1 2015'!EP178+'Q2 2015'!EP156+'Q3 2015'!EP156+'Q4 2015'!EP156</f>
        <v>0</v>
      </c>
      <c r="DN156" s="269">
        <f>'Q4 2015'!ER156+'Q3 2015'!ER156+'Q2 2015'!ER156+'Q1 2015'!ER178</f>
        <v>0</v>
      </c>
      <c r="DO156" s="35">
        <f t="shared" si="144"/>
        <v>0</v>
      </c>
      <c r="DP156" s="35">
        <f t="shared" si="145"/>
        <v>0</v>
      </c>
      <c r="DQ156" s="36">
        <f t="shared" si="146"/>
        <v>0</v>
      </c>
      <c r="DR156" s="206">
        <f>'Q4 2015'!EV156+'Q3 2015'!EV156+'Q2 2015'!EV156+'Q1 2015'!EV178</f>
        <v>0</v>
      </c>
      <c r="DS156" s="288">
        <f t="shared" si="147"/>
        <v>0</v>
      </c>
      <c r="DT156" s="289">
        <f t="shared" si="148"/>
        <v>0</v>
      </c>
      <c r="DU156" s="289">
        <f t="shared" si="149"/>
        <v>0</v>
      </c>
      <c r="DV156" s="289">
        <f t="shared" si="150"/>
        <v>0</v>
      </c>
      <c r="DW156" s="289">
        <f t="shared" si="151"/>
        <v>0</v>
      </c>
      <c r="DX156" s="290">
        <f t="shared" si="152"/>
        <v>0</v>
      </c>
      <c r="DY156" s="298">
        <f>'Q4 2015'!FC156+'Q3 2015'!FC156+'Q2 2015'!FC156+'Q1 2015'!FC178</f>
        <v>0</v>
      </c>
    </row>
    <row r="157" spans="1:129">
      <c r="A157" s="37">
        <f>'stranka in letna napoved 2015'!A157</f>
        <v>0</v>
      </c>
      <c r="B157" s="37">
        <f>'stranka in letna napoved 2015'!B157</f>
        <v>0</v>
      </c>
      <c r="C157" s="38">
        <f>'stranka in letna napoved 2015'!C157</f>
        <v>0</v>
      </c>
      <c r="D157" s="39">
        <f>'stranka in letna napoved 2015'!D157</f>
        <v>0</v>
      </c>
      <c r="E157" s="39">
        <f>'stranka in letna napoved 2015'!E157</f>
        <v>0</v>
      </c>
      <c r="F157" s="40">
        <f>'stranka in letna napoved 2015'!F157</f>
        <v>0</v>
      </c>
      <c r="G157" s="40">
        <f>'stranka in letna napoved 2015'!G157</f>
        <v>0</v>
      </c>
      <c r="H157" s="40">
        <f>'stranka in letna napoved 2015'!H157</f>
        <v>0</v>
      </c>
      <c r="I157" s="40">
        <f>'stranka in letna napoved 2015'!I157</f>
        <v>0</v>
      </c>
      <c r="J157" s="40">
        <f>'stranka in letna napoved 2015'!J157</f>
        <v>0</v>
      </c>
      <c r="K157" s="40">
        <f>'stranka in letna napoved 2015'!K157</f>
        <v>0</v>
      </c>
      <c r="L157" s="40">
        <f>'stranka in letna napoved 2015'!L157</f>
        <v>0</v>
      </c>
      <c r="M157" s="66">
        <f>'stranka in letna napoved 2015'!M157</f>
        <v>0</v>
      </c>
      <c r="N157" s="102">
        <f>'stranka in letna napoved 2015'!N157</f>
        <v>0</v>
      </c>
      <c r="O157" s="100">
        <f>'stranka in letna napoved 2015'!O157</f>
        <v>0</v>
      </c>
      <c r="P157" s="40">
        <f>'stranka in letna napoved 2015'!P157</f>
        <v>0</v>
      </c>
      <c r="Q157" s="64">
        <f>'stranka in letna napoved 2015'!Q157</f>
        <v>0</v>
      </c>
      <c r="R157" s="64">
        <f>'stranka in letna napoved 2015'!R157</f>
        <v>0</v>
      </c>
      <c r="S157" s="40">
        <f>'stranka in letna napoved 2015'!S157</f>
        <v>0</v>
      </c>
      <c r="T157" s="40">
        <f>'stranka in letna napoved 2015'!T157</f>
        <v>0</v>
      </c>
      <c r="U157" s="40">
        <f>'stranka in letna napoved 2015'!U157</f>
        <v>0</v>
      </c>
      <c r="V157" s="40">
        <f>'stranka in letna napoved 2015'!V157</f>
        <v>0</v>
      </c>
      <c r="W157" s="40">
        <f>'stranka in letna napoved 2015'!W157</f>
        <v>0</v>
      </c>
      <c r="X157" s="40">
        <f>'stranka in letna napoved 2015'!X157</f>
        <v>0</v>
      </c>
      <c r="Y157" s="40">
        <f>'stranka in letna napoved 2015'!Y157</f>
        <v>0</v>
      </c>
      <c r="Z157" s="66">
        <f>'stranka in letna napoved 2015'!Z157</f>
        <v>0</v>
      </c>
      <c r="AA157" s="71">
        <f>'Q1 2015'!AA179+'Q2 2015'!AA157+'Q3 2015'!AA157+'Q4 2015'!AA157</f>
        <v>0</v>
      </c>
      <c r="AB157" s="236">
        <f>'Q4 2015'!AC157+'Q3 2015'!AC157+'Q2 2015'!AC157+'Q1 2015'!AC179</f>
        <v>0</v>
      </c>
      <c r="AC157" s="233">
        <f>'Q1 2015'!AD179+'Q2 2015'!AD157+'Q3 2015'!AD157+'Q4 2015'!AD157</f>
        <v>0</v>
      </c>
      <c r="AD157" s="236">
        <f>'Q4 2015'!AF157+'Q3 2015'!AF157+'Q2 2015'!AF157+'Q1 2015'!AF179</f>
        <v>0</v>
      </c>
      <c r="AE157" s="20">
        <f t="shared" si="119"/>
        <v>0</v>
      </c>
      <c r="AF157" s="233">
        <f>'Q1 2015'!AH179+'Q2 2015'!AH157+'Q3 2015'!AH157+'Q4 2015'!AH157</f>
        <v>0</v>
      </c>
      <c r="AG157" s="236">
        <f>'Q4 2015'!AJ157+'Q3 2015'!AJ157+'Q2 2015'!AJ157+'Q1 2015'!AJ179</f>
        <v>0</v>
      </c>
      <c r="AH157" s="233">
        <f>'Q1 2015'!AK179+'Q2 2015'!AK157+'Q3 2015'!AK157+'Q4 2015'!AK157</f>
        <v>0</v>
      </c>
      <c r="AI157" s="236">
        <f>'Q4 2015'!AM157+'Q3 2015'!AM157+'Q2 2015'!AM157+'Q1 2015'!AM179</f>
        <v>0</v>
      </c>
      <c r="AJ157" s="233">
        <f t="shared" si="120"/>
        <v>0</v>
      </c>
      <c r="AK157" s="233">
        <f>'Q1 2015'!AO179+'Q2 2015'!AO157+'Q3 2015'!AO157+'Q4 2015'!AO157</f>
        <v>0</v>
      </c>
      <c r="AL157" s="236">
        <f>'Q4 2015'!AQ157+'Q3 2015'!AQ157+'Q2 2015'!AQ157+'Q1 2015'!AQ179</f>
        <v>0</v>
      </c>
      <c r="AM157" s="23">
        <f t="shared" si="121"/>
        <v>0</v>
      </c>
      <c r="AN157" s="23">
        <f t="shared" si="122"/>
        <v>0</v>
      </c>
      <c r="AO157" s="23">
        <f t="shared" si="123"/>
        <v>0</v>
      </c>
      <c r="AP157" s="238">
        <f>'Q4 2015'!AU157+'Q3 2015'!AU157+'Q2 2015'!AU157+'Q1 2015'!AU179</f>
        <v>0</v>
      </c>
      <c r="AQ157" s="239">
        <f>'Q1 2015'!AV179+'Q2 2015'!AV157+'Q3 2015'!AV157+'Q4 2015'!AV157</f>
        <v>0</v>
      </c>
      <c r="AR157" s="242">
        <f>'Q4 2015'!AX157+'Q3 2015'!AX157+'Q2 2015'!AX157+'Q1 2015'!AX179</f>
        <v>0</v>
      </c>
      <c r="AS157" s="240">
        <f>'Q1 2015'!AY179+'Q2 2015'!AY157+'Q3 2015'!AY157+'Q4 2015'!AY157</f>
        <v>0</v>
      </c>
      <c r="AT157" s="242">
        <f>'Q4 2015'!BA157+'Q3 2015'!BA157+'Q2 2015'!BA157+'Q1 2015'!BA179</f>
        <v>0</v>
      </c>
      <c r="AU157" s="240">
        <f>'Q1 2015'!BB179+'Q2 2015'!BB157+'Q3 2015'!BB157+'Q4 2015'!BB157</f>
        <v>0</v>
      </c>
      <c r="AV157" s="242">
        <f>'Q4 2015'!BD157+'Q3 2015'!BD157+'Q2 2015'!BD157+'Q1 2015'!BD179</f>
        <v>0</v>
      </c>
      <c r="AW157" s="25">
        <f t="shared" si="124"/>
        <v>0</v>
      </c>
      <c r="AX157" s="240">
        <f>'Q1 2015'!BF179+'Q2 2015'!BF157+'Q3 2015'!BF157+'Q4 2015'!BF157</f>
        <v>0</v>
      </c>
      <c r="AY157" s="242">
        <f>'Q4 2015'!BH157+'Q3 2015'!BH157+'Q2 2015'!BH157+'Q1 2015'!BH179</f>
        <v>0</v>
      </c>
      <c r="AZ157" s="240">
        <f>'Q1 2015'!BI179+'Q2 2015'!BI157+'Q3 2015'!BI157+'Q4 2015'!BI157</f>
        <v>0</v>
      </c>
      <c r="BA157" s="242">
        <f>'Q4 2015'!BK157+'Q3 2015'!BK157+'Q2 2015'!BK157+'Q1 2015'!BK179</f>
        <v>0</v>
      </c>
      <c r="BB157" s="240">
        <f>'Q1 2015'!BL179+'Q2 2015'!BL157+'Q3 2015'!BL157+'Q4 2015'!BL157</f>
        <v>0</v>
      </c>
      <c r="BC157" s="242">
        <f>'Q4 2015'!BN157+'Q3 2015'!BN157+'Q2 2015'!BN157+'Q1 2015'!BN179</f>
        <v>0</v>
      </c>
      <c r="BD157" s="26">
        <f t="shared" si="125"/>
        <v>0</v>
      </c>
      <c r="BE157" s="240">
        <f>'Q1 2015'!BP179+'Q2 2015'!BP157+'Q3 2015'!BP157+'Q4 2015'!BP157</f>
        <v>0</v>
      </c>
      <c r="BF157" s="242">
        <f>'Q4 2015'!BR157+'Q3 2015'!BR157+'Q2 2015'!BR157+'Q1 2015'!BR179</f>
        <v>0</v>
      </c>
      <c r="BG157" s="27">
        <f t="shared" si="126"/>
        <v>0</v>
      </c>
      <c r="BH157" s="27">
        <f t="shared" si="127"/>
        <v>0</v>
      </c>
      <c r="BI157" s="27">
        <f t="shared" si="128"/>
        <v>0</v>
      </c>
      <c r="BJ157" s="231">
        <f>'Q4 2015'!BV157+'Q3 2015'!BV157+'Q2 2015'!BV157+'Q1 2015'!BV179</f>
        <v>0</v>
      </c>
      <c r="BK157" s="243">
        <f>'Q1 2015'!BW179+'Q2 2015'!BW157+'Q3 2015'!BW157+'Q4 2015'!BW157</f>
        <v>0</v>
      </c>
      <c r="BL157" s="188">
        <f>'Q4 2015'!BY157+'Q3 2015'!BY157+'Q2 2015'!BY157+'Q1 2015'!BY179</f>
        <v>0</v>
      </c>
      <c r="BM157" s="244">
        <f>'Q1 2015'!BZ179+'Q2 2015'!BZ157+'Q3 2015'!BZ157+'Q4 2015'!BZ157</f>
        <v>0</v>
      </c>
      <c r="BN157" s="188">
        <f>'Q4 2015'!CB157+'Q3 2015'!CB157+'Q2 2015'!CB157+'Q1 2015'!CB179</f>
        <v>0</v>
      </c>
      <c r="BO157" s="244">
        <f>'Q1 2015'!CC179+'Q2 2015'!CC157+'Q3 2015'!CC157+'Q4 2015'!CC157</f>
        <v>0</v>
      </c>
      <c r="BP157" s="188">
        <f>'Q4 2015'!CE157+'Q3 2015'!CE157+'Q2 2015'!CE157+'Q1 2015'!CE179</f>
        <v>0</v>
      </c>
      <c r="BQ157" s="28">
        <f t="shared" si="129"/>
        <v>0</v>
      </c>
      <c r="BR157" s="28">
        <f t="shared" si="130"/>
        <v>0</v>
      </c>
      <c r="BS157" s="29">
        <f t="shared" si="131"/>
        <v>0</v>
      </c>
      <c r="BT157" s="217">
        <f>'Q4 2015'!CI157+'Q3 2015'!CI157+'Q2 2015'!CI157+'Q1 2015'!CI179</f>
        <v>0</v>
      </c>
      <c r="BU157" s="245">
        <f>'Q1 2015'!CJ179+'Q2 2015'!CJ157+'Q3 2015'!CJ157+'Q4 2015'!CJ157</f>
        <v>0</v>
      </c>
      <c r="BV157" s="247">
        <f>'Q4 2015'!CL157+'Q3 2015'!CL157+'Q2 2015'!CL157+'Q1 2015'!CL179</f>
        <v>0</v>
      </c>
      <c r="BW157" s="248">
        <f>'Q1 2015'!CM179+'Q2 2015'!CM157+'Q3 2015'!CM157+'Q4 2015'!CM157</f>
        <v>0</v>
      </c>
      <c r="BX157" s="247">
        <f>'Q4 2015'!CO157+'Q3 2015'!CO157+'Q2 2015'!CO157+'Q1 2015'!CO179</f>
        <v>0</v>
      </c>
      <c r="BY157" s="248">
        <f>'Q1 2015'!CP179+'Q2 2015'!CP157+'Q3 2015'!CP157+'Q4 2015'!CP157</f>
        <v>0</v>
      </c>
      <c r="BZ157" s="247">
        <f>'Q4 2015'!CR157+'Q3 2015'!CR157+'Q2 2015'!CR157+'Q1 2015'!CR179</f>
        <v>0</v>
      </c>
      <c r="CA157" s="30">
        <f t="shared" si="132"/>
        <v>0</v>
      </c>
      <c r="CB157" s="30">
        <f t="shared" si="133"/>
        <v>0</v>
      </c>
      <c r="CC157" s="31">
        <f t="shared" si="134"/>
        <v>0</v>
      </c>
      <c r="CD157" s="192">
        <f>'Q4 2015'!CV157+'Q3 2015'!CV157+'Q2 2015'!CV157+'Q1 2015'!CV179</f>
        <v>0</v>
      </c>
      <c r="CE157" s="250">
        <f>'Q1 2015'!CW179+'Q2 2015'!CW157+'Q3 2015'!CW157+'Q4 2015'!CW157</f>
        <v>0</v>
      </c>
      <c r="CF157" s="252">
        <f>'Q4 2015'!CY157+'Q3 2015'!CY157+'Q2 2015'!CY157+'Q1 2015'!CY179</f>
        <v>0</v>
      </c>
      <c r="CG157" s="65">
        <f>'Q1 2015'!CZ179+'Q2 2015'!CZ157+'Q3 2015'!CZ157+'Q4 2015'!CZ157</f>
        <v>0</v>
      </c>
      <c r="CH157" s="252">
        <f>'Q4 2015'!DB157+'Q3 2015'!DB157+'Q2 2015'!DB157+'Q1 2015'!DB179</f>
        <v>0</v>
      </c>
      <c r="CI157" s="254">
        <f>'Q1 2015'!DC179+'Q2 2015'!DC157+'Q3 2015'!DC157+'Q4 2015'!DC157</f>
        <v>0</v>
      </c>
      <c r="CJ157" s="220">
        <f>'Q4 2015'!DE157+'Q3 2015'!DE157+'Q2 2015'!DE157+'Q1 2015'!DE179</f>
        <v>0</v>
      </c>
      <c r="CK157" s="32">
        <f t="shared" si="135"/>
        <v>0</v>
      </c>
      <c r="CL157" s="32">
        <f t="shared" si="136"/>
        <v>0</v>
      </c>
      <c r="CM157" s="32">
        <f t="shared" si="137"/>
        <v>0</v>
      </c>
      <c r="CN157" s="194">
        <f>'Q4 2015'!DI157+'Q3 2015'!DI157+'Q2 2015'!DI157+'Q1 2015'!DI179</f>
        <v>0</v>
      </c>
      <c r="CO157" s="256">
        <f>'Q1 2015'!DJ179+'Q2 2015'!DJ157+'Q3 2015'!DJ157+'Q4 2015'!DJ157</f>
        <v>0</v>
      </c>
      <c r="CP157" s="258">
        <f>'Q4 2015'!DL157+'Q3 2015'!DL157+'Q2 2015'!DL157+'Q1 2015'!DL179</f>
        <v>0</v>
      </c>
      <c r="CQ157" s="260">
        <f>'Q1 2015'!DM179+'Q2 2015'!DM157+'Q3 2015'!DM157+'Q4 2015'!DM157</f>
        <v>0</v>
      </c>
      <c r="CR157" s="258">
        <f>'Q4 2015'!DO157+'Q3 2015'!DO157+'Q2 2015'!DO157+'Q1 2015'!DO179</f>
        <v>0</v>
      </c>
      <c r="CS157" s="260">
        <f>'Q1 2015'!DP179+'Q2 2015'!DP157+'Q3 2015'!DP157+'Q4 2015'!DP157</f>
        <v>0</v>
      </c>
      <c r="CT157" s="258">
        <f>'Q4 2015'!DR157+'Q3 2015'!DR157+'Q2 2015'!DR157+'Q1 2015'!DR179</f>
        <v>0</v>
      </c>
      <c r="CU157" s="33">
        <f t="shared" si="138"/>
        <v>0</v>
      </c>
      <c r="CV157" s="33">
        <f t="shared" si="139"/>
        <v>0</v>
      </c>
      <c r="CW157" s="33">
        <f t="shared" si="140"/>
        <v>0</v>
      </c>
      <c r="CX157" s="196">
        <f>'Q4 2015'!DV157+'Q3 2015'!DV157+'Q2 2015'!DV157+'Q1 2015'!DV179</f>
        <v>0</v>
      </c>
      <c r="CY157" s="261">
        <f>'Q1 2015'!DW179+'Q2 2015'!DW157+'Q3 2015'!DW157+'Q4 2015'!DW157</f>
        <v>0</v>
      </c>
      <c r="CZ157" s="262">
        <f>'Q4 2015'!DY157+'Q3 2015'!DY157+'Q2 2015'!DY157+'Q1 2015'!DY179</f>
        <v>0</v>
      </c>
      <c r="DA157" s="263">
        <f>'Q1 2015'!DZ179+'Q2 2015'!DZ157+'Q3 2015'!DZ157+'Q4 2015'!DZ157</f>
        <v>0</v>
      </c>
      <c r="DB157" s="262">
        <f>'Q4 2015'!EB157+'Q3 2015'!EB157+'Q2 2015'!EB157+'Q1 2015'!EB179</f>
        <v>0</v>
      </c>
      <c r="DC157" s="263">
        <f>'Q1 2015'!EC179+'Q2 2015'!EC157+'Q3 2015'!EC157+'Q4 2015'!EC157</f>
        <v>0</v>
      </c>
      <c r="DD157" s="262">
        <f>'Q4 2015'!EE157+'Q3 2015'!EE157+'Q2 2015'!EE157+'Q1 2015'!EE179</f>
        <v>0</v>
      </c>
      <c r="DE157" s="34">
        <f t="shared" si="141"/>
        <v>0</v>
      </c>
      <c r="DF157" s="34">
        <f t="shared" si="142"/>
        <v>0</v>
      </c>
      <c r="DG157" s="34">
        <f t="shared" si="143"/>
        <v>0</v>
      </c>
      <c r="DH157" s="200">
        <f>'Q4 2015'!EI157+'Q3 2015'!EI157+'Q2 2015'!EI157+'Q1 2015'!EI179</f>
        <v>0</v>
      </c>
      <c r="DI157" s="265">
        <f>'Q1 2015'!EJ179+'Q2 2015'!EJ157+'Q3 2015'!EJ157+'Q4 2015'!EJ157</f>
        <v>0</v>
      </c>
      <c r="DJ157" s="227">
        <f>'Q4 2015'!EL157+'Q3 2015'!EL157+'Q2 2015'!EL157+'Q1 2015'!EL179</f>
        <v>0</v>
      </c>
      <c r="DK157" s="267">
        <f>'Q1 2015'!EM179+'Q2 2015'!EM157+'Q3 2015'!EM157+'Q4 2015'!EM157</f>
        <v>0</v>
      </c>
      <c r="DL157" s="269">
        <f>'Q4 2015'!EO157+'Q3 2015'!EO157+'Q2 2015'!EO157+'Q1 2015'!EO179</f>
        <v>0</v>
      </c>
      <c r="DM157" s="267">
        <f>'Q1 2015'!EP179+'Q2 2015'!EP157+'Q3 2015'!EP157+'Q4 2015'!EP157</f>
        <v>0</v>
      </c>
      <c r="DN157" s="269">
        <f>'Q4 2015'!ER157+'Q3 2015'!ER157+'Q2 2015'!ER157+'Q1 2015'!ER179</f>
        <v>0</v>
      </c>
      <c r="DO157" s="35">
        <f t="shared" si="144"/>
        <v>0</v>
      </c>
      <c r="DP157" s="35">
        <f t="shared" si="145"/>
        <v>0</v>
      </c>
      <c r="DQ157" s="36">
        <f t="shared" si="146"/>
        <v>0</v>
      </c>
      <c r="DR157" s="206">
        <f>'Q4 2015'!EV157+'Q3 2015'!EV157+'Q2 2015'!EV157+'Q1 2015'!EV179</f>
        <v>0</v>
      </c>
      <c r="DS157" s="288">
        <f t="shared" si="147"/>
        <v>0</v>
      </c>
      <c r="DT157" s="289">
        <f t="shared" si="148"/>
        <v>0</v>
      </c>
      <c r="DU157" s="289">
        <f t="shared" si="149"/>
        <v>0</v>
      </c>
      <c r="DV157" s="289">
        <f t="shared" si="150"/>
        <v>0</v>
      </c>
      <c r="DW157" s="289">
        <f t="shared" si="151"/>
        <v>0</v>
      </c>
      <c r="DX157" s="290">
        <f t="shared" si="152"/>
        <v>0</v>
      </c>
      <c r="DY157" s="298">
        <f>'Q4 2015'!FC157+'Q3 2015'!FC157+'Q2 2015'!FC157+'Q1 2015'!FC179</f>
        <v>0</v>
      </c>
    </row>
    <row r="158" spans="1:129">
      <c r="A158" s="37">
        <f>'stranka in letna napoved 2015'!A158</f>
        <v>0</v>
      </c>
      <c r="B158" s="37">
        <f>'stranka in letna napoved 2015'!B158</f>
        <v>0</v>
      </c>
      <c r="C158" s="38">
        <f>'stranka in letna napoved 2015'!C158</f>
        <v>0</v>
      </c>
      <c r="D158" s="39">
        <f>'stranka in letna napoved 2015'!D158</f>
        <v>0</v>
      </c>
      <c r="E158" s="39">
        <f>'stranka in letna napoved 2015'!E158</f>
        <v>0</v>
      </c>
      <c r="F158" s="40">
        <f>'stranka in letna napoved 2015'!F158</f>
        <v>0</v>
      </c>
      <c r="G158" s="40">
        <f>'stranka in letna napoved 2015'!G158</f>
        <v>0</v>
      </c>
      <c r="H158" s="40">
        <f>'stranka in letna napoved 2015'!H158</f>
        <v>0</v>
      </c>
      <c r="I158" s="40">
        <f>'stranka in letna napoved 2015'!I158</f>
        <v>0</v>
      </c>
      <c r="J158" s="40">
        <f>'stranka in letna napoved 2015'!J158</f>
        <v>0</v>
      </c>
      <c r="K158" s="40">
        <f>'stranka in letna napoved 2015'!K158</f>
        <v>0</v>
      </c>
      <c r="L158" s="40">
        <f>'stranka in letna napoved 2015'!L158</f>
        <v>0</v>
      </c>
      <c r="M158" s="66">
        <f>'stranka in letna napoved 2015'!M158</f>
        <v>0</v>
      </c>
      <c r="N158" s="102">
        <f>'stranka in letna napoved 2015'!N158</f>
        <v>0</v>
      </c>
      <c r="O158" s="100">
        <f>'stranka in letna napoved 2015'!O158</f>
        <v>0</v>
      </c>
      <c r="P158" s="40">
        <f>'stranka in letna napoved 2015'!P158</f>
        <v>0</v>
      </c>
      <c r="Q158" s="64">
        <f>'stranka in letna napoved 2015'!Q158</f>
        <v>0</v>
      </c>
      <c r="R158" s="64">
        <f>'stranka in letna napoved 2015'!R158</f>
        <v>0</v>
      </c>
      <c r="S158" s="40">
        <f>'stranka in letna napoved 2015'!S158</f>
        <v>0</v>
      </c>
      <c r="T158" s="40">
        <f>'stranka in letna napoved 2015'!T158</f>
        <v>0</v>
      </c>
      <c r="U158" s="40">
        <f>'stranka in letna napoved 2015'!U158</f>
        <v>0</v>
      </c>
      <c r="V158" s="40">
        <f>'stranka in letna napoved 2015'!V158</f>
        <v>0</v>
      </c>
      <c r="W158" s="40">
        <f>'stranka in letna napoved 2015'!W158</f>
        <v>0</v>
      </c>
      <c r="X158" s="40">
        <f>'stranka in letna napoved 2015'!X158</f>
        <v>0</v>
      </c>
      <c r="Y158" s="40">
        <f>'stranka in letna napoved 2015'!Y158</f>
        <v>0</v>
      </c>
      <c r="Z158" s="66">
        <f>'stranka in letna napoved 2015'!Z158</f>
        <v>0</v>
      </c>
      <c r="AA158" s="71">
        <f>'Q1 2015'!AA180+'Q2 2015'!AA158+'Q3 2015'!AA158+'Q4 2015'!AA158</f>
        <v>0</v>
      </c>
      <c r="AB158" s="236">
        <f>'Q4 2015'!AC158+'Q3 2015'!AC158+'Q2 2015'!AC158+'Q1 2015'!AC180</f>
        <v>0</v>
      </c>
      <c r="AC158" s="233">
        <f>'Q1 2015'!AD180+'Q2 2015'!AD158+'Q3 2015'!AD158+'Q4 2015'!AD158</f>
        <v>0</v>
      </c>
      <c r="AD158" s="236">
        <f>'Q4 2015'!AF158+'Q3 2015'!AF158+'Q2 2015'!AF158+'Q1 2015'!AF180</f>
        <v>0</v>
      </c>
      <c r="AE158" s="20">
        <f t="shared" si="119"/>
        <v>0</v>
      </c>
      <c r="AF158" s="233">
        <f>'Q1 2015'!AH180+'Q2 2015'!AH158+'Q3 2015'!AH158+'Q4 2015'!AH158</f>
        <v>0</v>
      </c>
      <c r="AG158" s="236">
        <f>'Q4 2015'!AJ158+'Q3 2015'!AJ158+'Q2 2015'!AJ158+'Q1 2015'!AJ180</f>
        <v>0</v>
      </c>
      <c r="AH158" s="233">
        <f>'Q1 2015'!AK180+'Q2 2015'!AK158+'Q3 2015'!AK158+'Q4 2015'!AK158</f>
        <v>0</v>
      </c>
      <c r="AI158" s="236">
        <f>'Q4 2015'!AM158+'Q3 2015'!AM158+'Q2 2015'!AM158+'Q1 2015'!AM180</f>
        <v>0</v>
      </c>
      <c r="AJ158" s="233">
        <f t="shared" si="120"/>
        <v>0</v>
      </c>
      <c r="AK158" s="233">
        <f>'Q1 2015'!AO180+'Q2 2015'!AO158+'Q3 2015'!AO158+'Q4 2015'!AO158</f>
        <v>0</v>
      </c>
      <c r="AL158" s="236">
        <f>'Q4 2015'!AQ158+'Q3 2015'!AQ158+'Q2 2015'!AQ158+'Q1 2015'!AQ180</f>
        <v>0</v>
      </c>
      <c r="AM158" s="23">
        <f t="shared" si="121"/>
        <v>0</v>
      </c>
      <c r="AN158" s="23">
        <f t="shared" si="122"/>
        <v>0</v>
      </c>
      <c r="AO158" s="23">
        <f t="shared" si="123"/>
        <v>0</v>
      </c>
      <c r="AP158" s="238">
        <f>'Q4 2015'!AU158+'Q3 2015'!AU158+'Q2 2015'!AU158+'Q1 2015'!AU180</f>
        <v>0</v>
      </c>
      <c r="AQ158" s="239">
        <f>'Q1 2015'!AV180+'Q2 2015'!AV158+'Q3 2015'!AV158+'Q4 2015'!AV158</f>
        <v>0</v>
      </c>
      <c r="AR158" s="242">
        <f>'Q4 2015'!AX158+'Q3 2015'!AX158+'Q2 2015'!AX158+'Q1 2015'!AX180</f>
        <v>0</v>
      </c>
      <c r="AS158" s="240">
        <f>'Q1 2015'!AY180+'Q2 2015'!AY158+'Q3 2015'!AY158+'Q4 2015'!AY158</f>
        <v>0</v>
      </c>
      <c r="AT158" s="242">
        <f>'Q4 2015'!BA158+'Q3 2015'!BA158+'Q2 2015'!BA158+'Q1 2015'!BA180</f>
        <v>0</v>
      </c>
      <c r="AU158" s="240">
        <f>'Q1 2015'!BB180+'Q2 2015'!BB158+'Q3 2015'!BB158+'Q4 2015'!BB158</f>
        <v>0</v>
      </c>
      <c r="AV158" s="242">
        <f>'Q4 2015'!BD158+'Q3 2015'!BD158+'Q2 2015'!BD158+'Q1 2015'!BD180</f>
        <v>0</v>
      </c>
      <c r="AW158" s="25">
        <f t="shared" si="124"/>
        <v>0</v>
      </c>
      <c r="AX158" s="240">
        <f>'Q1 2015'!BF180+'Q2 2015'!BF158+'Q3 2015'!BF158+'Q4 2015'!BF158</f>
        <v>0</v>
      </c>
      <c r="AY158" s="242">
        <f>'Q4 2015'!BH158+'Q3 2015'!BH158+'Q2 2015'!BH158+'Q1 2015'!BH180</f>
        <v>0</v>
      </c>
      <c r="AZ158" s="240">
        <f>'Q1 2015'!BI180+'Q2 2015'!BI158+'Q3 2015'!BI158+'Q4 2015'!BI158</f>
        <v>0</v>
      </c>
      <c r="BA158" s="242">
        <f>'Q4 2015'!BK158+'Q3 2015'!BK158+'Q2 2015'!BK158+'Q1 2015'!BK180</f>
        <v>0</v>
      </c>
      <c r="BB158" s="240">
        <f>'Q1 2015'!BL180+'Q2 2015'!BL158+'Q3 2015'!BL158+'Q4 2015'!BL158</f>
        <v>0</v>
      </c>
      <c r="BC158" s="242">
        <f>'Q4 2015'!BN158+'Q3 2015'!BN158+'Q2 2015'!BN158+'Q1 2015'!BN180</f>
        <v>0</v>
      </c>
      <c r="BD158" s="26">
        <f t="shared" si="125"/>
        <v>0</v>
      </c>
      <c r="BE158" s="240">
        <f>'Q1 2015'!BP180+'Q2 2015'!BP158+'Q3 2015'!BP158+'Q4 2015'!BP158</f>
        <v>0</v>
      </c>
      <c r="BF158" s="242">
        <f>'Q4 2015'!BR158+'Q3 2015'!BR158+'Q2 2015'!BR158+'Q1 2015'!BR180</f>
        <v>0</v>
      </c>
      <c r="BG158" s="27">
        <f t="shared" si="126"/>
        <v>0</v>
      </c>
      <c r="BH158" s="27">
        <f t="shared" si="127"/>
        <v>0</v>
      </c>
      <c r="BI158" s="27">
        <f t="shared" si="128"/>
        <v>0</v>
      </c>
      <c r="BJ158" s="231">
        <f>'Q4 2015'!BV158+'Q3 2015'!BV158+'Q2 2015'!BV158+'Q1 2015'!BV180</f>
        <v>0</v>
      </c>
      <c r="BK158" s="243">
        <f>'Q1 2015'!BW180+'Q2 2015'!BW158+'Q3 2015'!BW158+'Q4 2015'!BW158</f>
        <v>0</v>
      </c>
      <c r="BL158" s="188">
        <f>'Q4 2015'!BY158+'Q3 2015'!BY158+'Q2 2015'!BY158+'Q1 2015'!BY180</f>
        <v>0</v>
      </c>
      <c r="BM158" s="244">
        <f>'Q1 2015'!BZ180+'Q2 2015'!BZ158+'Q3 2015'!BZ158+'Q4 2015'!BZ158</f>
        <v>0</v>
      </c>
      <c r="BN158" s="188">
        <f>'Q4 2015'!CB158+'Q3 2015'!CB158+'Q2 2015'!CB158+'Q1 2015'!CB180</f>
        <v>0</v>
      </c>
      <c r="BO158" s="244">
        <f>'Q1 2015'!CC180+'Q2 2015'!CC158+'Q3 2015'!CC158+'Q4 2015'!CC158</f>
        <v>0</v>
      </c>
      <c r="BP158" s="188">
        <f>'Q4 2015'!CE158+'Q3 2015'!CE158+'Q2 2015'!CE158+'Q1 2015'!CE180</f>
        <v>0</v>
      </c>
      <c r="BQ158" s="28">
        <f t="shared" si="129"/>
        <v>0</v>
      </c>
      <c r="BR158" s="28">
        <f t="shared" si="130"/>
        <v>0</v>
      </c>
      <c r="BS158" s="29">
        <f t="shared" si="131"/>
        <v>0</v>
      </c>
      <c r="BT158" s="217">
        <f>'Q4 2015'!CI158+'Q3 2015'!CI158+'Q2 2015'!CI158+'Q1 2015'!CI180</f>
        <v>0</v>
      </c>
      <c r="BU158" s="245">
        <f>'Q1 2015'!CJ180+'Q2 2015'!CJ158+'Q3 2015'!CJ158+'Q4 2015'!CJ158</f>
        <v>0</v>
      </c>
      <c r="BV158" s="247">
        <f>'Q4 2015'!CL158+'Q3 2015'!CL158+'Q2 2015'!CL158+'Q1 2015'!CL180</f>
        <v>0</v>
      </c>
      <c r="BW158" s="248">
        <f>'Q1 2015'!CM180+'Q2 2015'!CM158+'Q3 2015'!CM158+'Q4 2015'!CM158</f>
        <v>0</v>
      </c>
      <c r="BX158" s="247">
        <f>'Q4 2015'!CO158+'Q3 2015'!CO158+'Q2 2015'!CO158+'Q1 2015'!CO180</f>
        <v>0</v>
      </c>
      <c r="BY158" s="248">
        <f>'Q1 2015'!CP180+'Q2 2015'!CP158+'Q3 2015'!CP158+'Q4 2015'!CP158</f>
        <v>0</v>
      </c>
      <c r="BZ158" s="247">
        <f>'Q4 2015'!CR158+'Q3 2015'!CR158+'Q2 2015'!CR158+'Q1 2015'!CR180</f>
        <v>0</v>
      </c>
      <c r="CA158" s="30">
        <f t="shared" si="132"/>
        <v>0</v>
      </c>
      <c r="CB158" s="30">
        <f t="shared" si="133"/>
        <v>0</v>
      </c>
      <c r="CC158" s="31">
        <f t="shared" si="134"/>
        <v>0</v>
      </c>
      <c r="CD158" s="192">
        <f>'Q4 2015'!CV158+'Q3 2015'!CV158+'Q2 2015'!CV158+'Q1 2015'!CV180</f>
        <v>0</v>
      </c>
      <c r="CE158" s="250">
        <f>'Q1 2015'!CW180+'Q2 2015'!CW158+'Q3 2015'!CW158+'Q4 2015'!CW158</f>
        <v>0</v>
      </c>
      <c r="CF158" s="252">
        <f>'Q4 2015'!CY158+'Q3 2015'!CY158+'Q2 2015'!CY158+'Q1 2015'!CY180</f>
        <v>0</v>
      </c>
      <c r="CG158" s="65">
        <f>'Q1 2015'!CZ180+'Q2 2015'!CZ158+'Q3 2015'!CZ158+'Q4 2015'!CZ158</f>
        <v>0</v>
      </c>
      <c r="CH158" s="252">
        <f>'Q4 2015'!DB158+'Q3 2015'!DB158+'Q2 2015'!DB158+'Q1 2015'!DB180</f>
        <v>0</v>
      </c>
      <c r="CI158" s="254">
        <f>'Q1 2015'!DC180+'Q2 2015'!DC158+'Q3 2015'!DC158+'Q4 2015'!DC158</f>
        <v>0</v>
      </c>
      <c r="CJ158" s="220">
        <f>'Q4 2015'!DE158+'Q3 2015'!DE158+'Q2 2015'!DE158+'Q1 2015'!DE180</f>
        <v>0</v>
      </c>
      <c r="CK158" s="32">
        <f t="shared" si="135"/>
        <v>0</v>
      </c>
      <c r="CL158" s="32">
        <f t="shared" si="136"/>
        <v>0</v>
      </c>
      <c r="CM158" s="32">
        <f t="shared" si="137"/>
        <v>0</v>
      </c>
      <c r="CN158" s="194">
        <f>'Q4 2015'!DI158+'Q3 2015'!DI158+'Q2 2015'!DI158+'Q1 2015'!DI180</f>
        <v>0</v>
      </c>
      <c r="CO158" s="256">
        <f>'Q1 2015'!DJ180+'Q2 2015'!DJ158+'Q3 2015'!DJ158+'Q4 2015'!DJ158</f>
        <v>0</v>
      </c>
      <c r="CP158" s="258">
        <f>'Q4 2015'!DL158+'Q3 2015'!DL158+'Q2 2015'!DL158+'Q1 2015'!DL180</f>
        <v>0</v>
      </c>
      <c r="CQ158" s="260">
        <f>'Q1 2015'!DM180+'Q2 2015'!DM158+'Q3 2015'!DM158+'Q4 2015'!DM158</f>
        <v>0</v>
      </c>
      <c r="CR158" s="258">
        <f>'Q4 2015'!DO158+'Q3 2015'!DO158+'Q2 2015'!DO158+'Q1 2015'!DO180</f>
        <v>0</v>
      </c>
      <c r="CS158" s="260">
        <f>'Q1 2015'!DP180+'Q2 2015'!DP158+'Q3 2015'!DP158+'Q4 2015'!DP158</f>
        <v>0</v>
      </c>
      <c r="CT158" s="258">
        <f>'Q4 2015'!DR158+'Q3 2015'!DR158+'Q2 2015'!DR158+'Q1 2015'!DR180</f>
        <v>0</v>
      </c>
      <c r="CU158" s="33">
        <f t="shared" si="138"/>
        <v>0</v>
      </c>
      <c r="CV158" s="33">
        <f t="shared" si="139"/>
        <v>0</v>
      </c>
      <c r="CW158" s="33">
        <f t="shared" si="140"/>
        <v>0</v>
      </c>
      <c r="CX158" s="196">
        <f>'Q4 2015'!DV158+'Q3 2015'!DV158+'Q2 2015'!DV158+'Q1 2015'!DV180</f>
        <v>0</v>
      </c>
      <c r="CY158" s="261">
        <f>'Q1 2015'!DW180+'Q2 2015'!DW158+'Q3 2015'!DW158+'Q4 2015'!DW158</f>
        <v>0</v>
      </c>
      <c r="CZ158" s="262">
        <f>'Q4 2015'!DY158+'Q3 2015'!DY158+'Q2 2015'!DY158+'Q1 2015'!DY180</f>
        <v>0</v>
      </c>
      <c r="DA158" s="263">
        <f>'Q1 2015'!DZ180+'Q2 2015'!DZ158+'Q3 2015'!DZ158+'Q4 2015'!DZ158</f>
        <v>0</v>
      </c>
      <c r="DB158" s="262">
        <f>'Q4 2015'!EB158+'Q3 2015'!EB158+'Q2 2015'!EB158+'Q1 2015'!EB180</f>
        <v>0</v>
      </c>
      <c r="DC158" s="263">
        <f>'Q1 2015'!EC180+'Q2 2015'!EC158+'Q3 2015'!EC158+'Q4 2015'!EC158</f>
        <v>0</v>
      </c>
      <c r="DD158" s="262">
        <f>'Q4 2015'!EE158+'Q3 2015'!EE158+'Q2 2015'!EE158+'Q1 2015'!EE180</f>
        <v>0</v>
      </c>
      <c r="DE158" s="34">
        <f t="shared" si="141"/>
        <v>0</v>
      </c>
      <c r="DF158" s="34">
        <f t="shared" si="142"/>
        <v>0</v>
      </c>
      <c r="DG158" s="34">
        <f t="shared" si="143"/>
        <v>0</v>
      </c>
      <c r="DH158" s="200">
        <f>'Q4 2015'!EI158+'Q3 2015'!EI158+'Q2 2015'!EI158+'Q1 2015'!EI180</f>
        <v>0</v>
      </c>
      <c r="DI158" s="265">
        <f>'Q1 2015'!EJ180+'Q2 2015'!EJ158+'Q3 2015'!EJ158+'Q4 2015'!EJ158</f>
        <v>0</v>
      </c>
      <c r="DJ158" s="227">
        <f>'Q4 2015'!EL158+'Q3 2015'!EL158+'Q2 2015'!EL158+'Q1 2015'!EL180</f>
        <v>0</v>
      </c>
      <c r="DK158" s="267">
        <f>'Q1 2015'!EM180+'Q2 2015'!EM158+'Q3 2015'!EM158+'Q4 2015'!EM158</f>
        <v>0</v>
      </c>
      <c r="DL158" s="269">
        <f>'Q4 2015'!EO158+'Q3 2015'!EO158+'Q2 2015'!EO158+'Q1 2015'!EO180</f>
        <v>0</v>
      </c>
      <c r="DM158" s="267">
        <f>'Q1 2015'!EP180+'Q2 2015'!EP158+'Q3 2015'!EP158+'Q4 2015'!EP158</f>
        <v>0</v>
      </c>
      <c r="DN158" s="269">
        <f>'Q4 2015'!ER158+'Q3 2015'!ER158+'Q2 2015'!ER158+'Q1 2015'!ER180</f>
        <v>0</v>
      </c>
      <c r="DO158" s="35">
        <f t="shared" si="144"/>
        <v>0</v>
      </c>
      <c r="DP158" s="35">
        <f t="shared" si="145"/>
        <v>0</v>
      </c>
      <c r="DQ158" s="36">
        <f t="shared" si="146"/>
        <v>0</v>
      </c>
      <c r="DR158" s="206">
        <f>'Q4 2015'!EV158+'Q3 2015'!EV158+'Q2 2015'!EV158+'Q1 2015'!EV180</f>
        <v>0</v>
      </c>
      <c r="DS158" s="288">
        <f t="shared" si="147"/>
        <v>0</v>
      </c>
      <c r="DT158" s="289">
        <f t="shared" si="148"/>
        <v>0</v>
      </c>
      <c r="DU158" s="289">
        <f t="shared" si="149"/>
        <v>0</v>
      </c>
      <c r="DV158" s="289">
        <f t="shared" si="150"/>
        <v>0</v>
      </c>
      <c r="DW158" s="289">
        <f t="shared" si="151"/>
        <v>0</v>
      </c>
      <c r="DX158" s="290">
        <f t="shared" si="152"/>
        <v>0</v>
      </c>
      <c r="DY158" s="298">
        <f>'Q4 2015'!FC158+'Q3 2015'!FC158+'Q2 2015'!FC158+'Q1 2015'!FC180</f>
        <v>0</v>
      </c>
    </row>
    <row r="159" spans="1:129">
      <c r="A159" s="37">
        <f>'stranka in letna napoved 2015'!A159</f>
        <v>0</v>
      </c>
      <c r="B159" s="37">
        <f>'stranka in letna napoved 2015'!B159</f>
        <v>0</v>
      </c>
      <c r="C159" s="38">
        <f>'stranka in letna napoved 2015'!C159</f>
        <v>0</v>
      </c>
      <c r="D159" s="39">
        <f>'stranka in letna napoved 2015'!D159</f>
        <v>0</v>
      </c>
      <c r="E159" s="39">
        <f>'stranka in letna napoved 2015'!E159</f>
        <v>0</v>
      </c>
      <c r="F159" s="40">
        <f>'stranka in letna napoved 2015'!F159</f>
        <v>0</v>
      </c>
      <c r="G159" s="40">
        <f>'stranka in letna napoved 2015'!G159</f>
        <v>0</v>
      </c>
      <c r="H159" s="40">
        <f>'stranka in letna napoved 2015'!H159</f>
        <v>0</v>
      </c>
      <c r="I159" s="40">
        <f>'stranka in letna napoved 2015'!I159</f>
        <v>0</v>
      </c>
      <c r="J159" s="40">
        <f>'stranka in letna napoved 2015'!J159</f>
        <v>0</v>
      </c>
      <c r="K159" s="40">
        <f>'stranka in letna napoved 2015'!K159</f>
        <v>0</v>
      </c>
      <c r="L159" s="40">
        <f>'stranka in letna napoved 2015'!L159</f>
        <v>0</v>
      </c>
      <c r="M159" s="66">
        <f>'stranka in letna napoved 2015'!M159</f>
        <v>0</v>
      </c>
      <c r="N159" s="102">
        <f>'stranka in letna napoved 2015'!N159</f>
        <v>0</v>
      </c>
      <c r="O159" s="100">
        <f>'stranka in letna napoved 2015'!O159</f>
        <v>0</v>
      </c>
      <c r="P159" s="40">
        <f>'stranka in letna napoved 2015'!P159</f>
        <v>0</v>
      </c>
      <c r="Q159" s="64">
        <f>'stranka in letna napoved 2015'!Q159</f>
        <v>0</v>
      </c>
      <c r="R159" s="64">
        <f>'stranka in letna napoved 2015'!R159</f>
        <v>0</v>
      </c>
      <c r="S159" s="40">
        <f>'stranka in letna napoved 2015'!S159</f>
        <v>0</v>
      </c>
      <c r="T159" s="40">
        <f>'stranka in letna napoved 2015'!T159</f>
        <v>0</v>
      </c>
      <c r="U159" s="40">
        <f>'stranka in letna napoved 2015'!U159</f>
        <v>0</v>
      </c>
      <c r="V159" s="40">
        <f>'stranka in letna napoved 2015'!V159</f>
        <v>0</v>
      </c>
      <c r="W159" s="40">
        <f>'stranka in letna napoved 2015'!W159</f>
        <v>0</v>
      </c>
      <c r="X159" s="40">
        <f>'stranka in letna napoved 2015'!X159</f>
        <v>0</v>
      </c>
      <c r="Y159" s="40">
        <f>'stranka in letna napoved 2015'!Y159</f>
        <v>0</v>
      </c>
      <c r="Z159" s="66">
        <f>'stranka in letna napoved 2015'!Z159</f>
        <v>0</v>
      </c>
      <c r="AA159" s="71">
        <f>'Q1 2015'!AA181+'Q2 2015'!AA159+'Q3 2015'!AA159+'Q4 2015'!AA159</f>
        <v>0</v>
      </c>
      <c r="AB159" s="236">
        <f>'Q4 2015'!AC159+'Q3 2015'!AC159+'Q2 2015'!AC159+'Q1 2015'!AC181</f>
        <v>0</v>
      </c>
      <c r="AC159" s="233">
        <f>'Q1 2015'!AD181+'Q2 2015'!AD159+'Q3 2015'!AD159+'Q4 2015'!AD159</f>
        <v>0</v>
      </c>
      <c r="AD159" s="236">
        <f>'Q4 2015'!AF159+'Q3 2015'!AF159+'Q2 2015'!AF159+'Q1 2015'!AF181</f>
        <v>0</v>
      </c>
      <c r="AE159" s="20">
        <f t="shared" si="119"/>
        <v>0</v>
      </c>
      <c r="AF159" s="233">
        <f>'Q1 2015'!AH181+'Q2 2015'!AH159+'Q3 2015'!AH159+'Q4 2015'!AH159</f>
        <v>0</v>
      </c>
      <c r="AG159" s="236">
        <f>'Q4 2015'!AJ159+'Q3 2015'!AJ159+'Q2 2015'!AJ159+'Q1 2015'!AJ181</f>
        <v>0</v>
      </c>
      <c r="AH159" s="233">
        <f>'Q1 2015'!AK181+'Q2 2015'!AK159+'Q3 2015'!AK159+'Q4 2015'!AK159</f>
        <v>0</v>
      </c>
      <c r="AI159" s="236">
        <f>'Q4 2015'!AM159+'Q3 2015'!AM159+'Q2 2015'!AM159+'Q1 2015'!AM181</f>
        <v>0</v>
      </c>
      <c r="AJ159" s="233">
        <f t="shared" si="120"/>
        <v>0</v>
      </c>
      <c r="AK159" s="233">
        <f>'Q1 2015'!AO181+'Q2 2015'!AO159+'Q3 2015'!AO159+'Q4 2015'!AO159</f>
        <v>0</v>
      </c>
      <c r="AL159" s="236">
        <f>'Q4 2015'!AQ159+'Q3 2015'!AQ159+'Q2 2015'!AQ159+'Q1 2015'!AQ181</f>
        <v>0</v>
      </c>
      <c r="AM159" s="23">
        <f t="shared" si="121"/>
        <v>0</v>
      </c>
      <c r="AN159" s="23">
        <f t="shared" si="122"/>
        <v>0</v>
      </c>
      <c r="AO159" s="23">
        <f t="shared" si="123"/>
        <v>0</v>
      </c>
      <c r="AP159" s="238">
        <f>'Q4 2015'!AU159+'Q3 2015'!AU159+'Q2 2015'!AU159+'Q1 2015'!AU181</f>
        <v>0</v>
      </c>
      <c r="AQ159" s="239">
        <f>'Q1 2015'!AV181+'Q2 2015'!AV159+'Q3 2015'!AV159+'Q4 2015'!AV159</f>
        <v>0</v>
      </c>
      <c r="AR159" s="242">
        <f>'Q4 2015'!AX159+'Q3 2015'!AX159+'Q2 2015'!AX159+'Q1 2015'!AX181</f>
        <v>0</v>
      </c>
      <c r="AS159" s="240">
        <f>'Q1 2015'!AY181+'Q2 2015'!AY159+'Q3 2015'!AY159+'Q4 2015'!AY159</f>
        <v>0</v>
      </c>
      <c r="AT159" s="242">
        <f>'Q4 2015'!BA159+'Q3 2015'!BA159+'Q2 2015'!BA159+'Q1 2015'!BA181</f>
        <v>0</v>
      </c>
      <c r="AU159" s="240">
        <f>'Q1 2015'!BB181+'Q2 2015'!BB159+'Q3 2015'!BB159+'Q4 2015'!BB159</f>
        <v>0</v>
      </c>
      <c r="AV159" s="242">
        <f>'Q4 2015'!BD159+'Q3 2015'!BD159+'Q2 2015'!BD159+'Q1 2015'!BD181</f>
        <v>0</v>
      </c>
      <c r="AW159" s="25">
        <f t="shared" si="124"/>
        <v>0</v>
      </c>
      <c r="AX159" s="240">
        <f>'Q1 2015'!BF181+'Q2 2015'!BF159+'Q3 2015'!BF159+'Q4 2015'!BF159</f>
        <v>0</v>
      </c>
      <c r="AY159" s="242">
        <f>'Q4 2015'!BH159+'Q3 2015'!BH159+'Q2 2015'!BH159+'Q1 2015'!BH181</f>
        <v>0</v>
      </c>
      <c r="AZ159" s="240">
        <f>'Q1 2015'!BI181+'Q2 2015'!BI159+'Q3 2015'!BI159+'Q4 2015'!BI159</f>
        <v>0</v>
      </c>
      <c r="BA159" s="242">
        <f>'Q4 2015'!BK159+'Q3 2015'!BK159+'Q2 2015'!BK159+'Q1 2015'!BK181</f>
        <v>0</v>
      </c>
      <c r="BB159" s="240">
        <f>'Q1 2015'!BL181+'Q2 2015'!BL159+'Q3 2015'!BL159+'Q4 2015'!BL159</f>
        <v>0</v>
      </c>
      <c r="BC159" s="242">
        <f>'Q4 2015'!BN159+'Q3 2015'!BN159+'Q2 2015'!BN159+'Q1 2015'!BN181</f>
        <v>0</v>
      </c>
      <c r="BD159" s="26">
        <f t="shared" si="125"/>
        <v>0</v>
      </c>
      <c r="BE159" s="240">
        <f>'Q1 2015'!BP181+'Q2 2015'!BP159+'Q3 2015'!BP159+'Q4 2015'!BP159</f>
        <v>0</v>
      </c>
      <c r="BF159" s="242">
        <f>'Q4 2015'!BR159+'Q3 2015'!BR159+'Q2 2015'!BR159+'Q1 2015'!BR181</f>
        <v>0</v>
      </c>
      <c r="BG159" s="27">
        <f t="shared" si="126"/>
        <v>0</v>
      </c>
      <c r="BH159" s="27">
        <f t="shared" si="127"/>
        <v>0</v>
      </c>
      <c r="BI159" s="27">
        <f t="shared" si="128"/>
        <v>0</v>
      </c>
      <c r="BJ159" s="231">
        <f>'Q4 2015'!BV159+'Q3 2015'!BV159+'Q2 2015'!BV159+'Q1 2015'!BV181</f>
        <v>0</v>
      </c>
      <c r="BK159" s="243">
        <f>'Q1 2015'!BW181+'Q2 2015'!BW159+'Q3 2015'!BW159+'Q4 2015'!BW159</f>
        <v>0</v>
      </c>
      <c r="BL159" s="188">
        <f>'Q4 2015'!BY159+'Q3 2015'!BY159+'Q2 2015'!BY159+'Q1 2015'!BY181</f>
        <v>0</v>
      </c>
      <c r="BM159" s="244">
        <f>'Q1 2015'!BZ181+'Q2 2015'!BZ159+'Q3 2015'!BZ159+'Q4 2015'!BZ159</f>
        <v>0</v>
      </c>
      <c r="BN159" s="188">
        <f>'Q4 2015'!CB159+'Q3 2015'!CB159+'Q2 2015'!CB159+'Q1 2015'!CB181</f>
        <v>0</v>
      </c>
      <c r="BO159" s="244">
        <f>'Q1 2015'!CC181+'Q2 2015'!CC159+'Q3 2015'!CC159+'Q4 2015'!CC159</f>
        <v>0</v>
      </c>
      <c r="BP159" s="188">
        <f>'Q4 2015'!CE159+'Q3 2015'!CE159+'Q2 2015'!CE159+'Q1 2015'!CE181</f>
        <v>0</v>
      </c>
      <c r="BQ159" s="28">
        <f t="shared" si="129"/>
        <v>0</v>
      </c>
      <c r="BR159" s="28">
        <f t="shared" si="130"/>
        <v>0</v>
      </c>
      <c r="BS159" s="29">
        <f t="shared" si="131"/>
        <v>0</v>
      </c>
      <c r="BT159" s="217">
        <f>'Q4 2015'!CI159+'Q3 2015'!CI159+'Q2 2015'!CI159+'Q1 2015'!CI181</f>
        <v>0</v>
      </c>
      <c r="BU159" s="245">
        <f>'Q1 2015'!CJ181+'Q2 2015'!CJ159+'Q3 2015'!CJ159+'Q4 2015'!CJ159</f>
        <v>0</v>
      </c>
      <c r="BV159" s="247">
        <f>'Q4 2015'!CL159+'Q3 2015'!CL159+'Q2 2015'!CL159+'Q1 2015'!CL181</f>
        <v>0</v>
      </c>
      <c r="BW159" s="248">
        <f>'Q1 2015'!CM181+'Q2 2015'!CM159+'Q3 2015'!CM159+'Q4 2015'!CM159</f>
        <v>0</v>
      </c>
      <c r="BX159" s="247">
        <f>'Q4 2015'!CO159+'Q3 2015'!CO159+'Q2 2015'!CO159+'Q1 2015'!CO181</f>
        <v>0</v>
      </c>
      <c r="BY159" s="248">
        <f>'Q1 2015'!CP181+'Q2 2015'!CP159+'Q3 2015'!CP159+'Q4 2015'!CP159</f>
        <v>0</v>
      </c>
      <c r="BZ159" s="247">
        <f>'Q4 2015'!CR159+'Q3 2015'!CR159+'Q2 2015'!CR159+'Q1 2015'!CR181</f>
        <v>0</v>
      </c>
      <c r="CA159" s="30">
        <f t="shared" si="132"/>
        <v>0</v>
      </c>
      <c r="CB159" s="30">
        <f t="shared" si="133"/>
        <v>0</v>
      </c>
      <c r="CC159" s="31">
        <f t="shared" si="134"/>
        <v>0</v>
      </c>
      <c r="CD159" s="192">
        <f>'Q4 2015'!CV159+'Q3 2015'!CV159+'Q2 2015'!CV159+'Q1 2015'!CV181</f>
        <v>0</v>
      </c>
      <c r="CE159" s="250">
        <f>'Q1 2015'!CW181+'Q2 2015'!CW159+'Q3 2015'!CW159+'Q4 2015'!CW159</f>
        <v>0</v>
      </c>
      <c r="CF159" s="252">
        <f>'Q4 2015'!CY159+'Q3 2015'!CY159+'Q2 2015'!CY159+'Q1 2015'!CY181</f>
        <v>0</v>
      </c>
      <c r="CG159" s="65">
        <f>'Q1 2015'!CZ181+'Q2 2015'!CZ159+'Q3 2015'!CZ159+'Q4 2015'!CZ159</f>
        <v>0</v>
      </c>
      <c r="CH159" s="252">
        <f>'Q4 2015'!DB159+'Q3 2015'!DB159+'Q2 2015'!DB159+'Q1 2015'!DB181</f>
        <v>0</v>
      </c>
      <c r="CI159" s="254">
        <f>'Q1 2015'!DC181+'Q2 2015'!DC159+'Q3 2015'!DC159+'Q4 2015'!DC159</f>
        <v>0</v>
      </c>
      <c r="CJ159" s="220">
        <f>'Q4 2015'!DE159+'Q3 2015'!DE159+'Q2 2015'!DE159+'Q1 2015'!DE181</f>
        <v>0</v>
      </c>
      <c r="CK159" s="32">
        <f t="shared" si="135"/>
        <v>0</v>
      </c>
      <c r="CL159" s="32">
        <f t="shared" si="136"/>
        <v>0</v>
      </c>
      <c r="CM159" s="32">
        <f t="shared" si="137"/>
        <v>0</v>
      </c>
      <c r="CN159" s="194">
        <f>'Q4 2015'!DI159+'Q3 2015'!DI159+'Q2 2015'!DI159+'Q1 2015'!DI181</f>
        <v>0</v>
      </c>
      <c r="CO159" s="256">
        <f>'Q1 2015'!DJ181+'Q2 2015'!DJ159+'Q3 2015'!DJ159+'Q4 2015'!DJ159</f>
        <v>0</v>
      </c>
      <c r="CP159" s="258">
        <f>'Q4 2015'!DL159+'Q3 2015'!DL159+'Q2 2015'!DL159+'Q1 2015'!DL181</f>
        <v>0</v>
      </c>
      <c r="CQ159" s="260">
        <f>'Q1 2015'!DM181+'Q2 2015'!DM159+'Q3 2015'!DM159+'Q4 2015'!DM159</f>
        <v>0</v>
      </c>
      <c r="CR159" s="258">
        <f>'Q4 2015'!DO159+'Q3 2015'!DO159+'Q2 2015'!DO159+'Q1 2015'!DO181</f>
        <v>0</v>
      </c>
      <c r="CS159" s="260">
        <f>'Q1 2015'!DP181+'Q2 2015'!DP159+'Q3 2015'!DP159+'Q4 2015'!DP159</f>
        <v>0</v>
      </c>
      <c r="CT159" s="258">
        <f>'Q4 2015'!DR159+'Q3 2015'!DR159+'Q2 2015'!DR159+'Q1 2015'!DR181</f>
        <v>0</v>
      </c>
      <c r="CU159" s="33">
        <f t="shared" si="138"/>
        <v>0</v>
      </c>
      <c r="CV159" s="33">
        <f t="shared" si="139"/>
        <v>0</v>
      </c>
      <c r="CW159" s="33">
        <f t="shared" si="140"/>
        <v>0</v>
      </c>
      <c r="CX159" s="196">
        <f>'Q4 2015'!DV159+'Q3 2015'!DV159+'Q2 2015'!DV159+'Q1 2015'!DV181</f>
        <v>0</v>
      </c>
      <c r="CY159" s="261">
        <f>'Q1 2015'!DW181+'Q2 2015'!DW159+'Q3 2015'!DW159+'Q4 2015'!DW159</f>
        <v>0</v>
      </c>
      <c r="CZ159" s="262">
        <f>'Q4 2015'!DY159+'Q3 2015'!DY159+'Q2 2015'!DY159+'Q1 2015'!DY181</f>
        <v>0</v>
      </c>
      <c r="DA159" s="263">
        <f>'Q1 2015'!DZ181+'Q2 2015'!DZ159+'Q3 2015'!DZ159+'Q4 2015'!DZ159</f>
        <v>0</v>
      </c>
      <c r="DB159" s="262">
        <f>'Q4 2015'!EB159+'Q3 2015'!EB159+'Q2 2015'!EB159+'Q1 2015'!EB181</f>
        <v>0</v>
      </c>
      <c r="DC159" s="263">
        <f>'Q1 2015'!EC181+'Q2 2015'!EC159+'Q3 2015'!EC159+'Q4 2015'!EC159</f>
        <v>0</v>
      </c>
      <c r="DD159" s="262">
        <f>'Q4 2015'!EE159+'Q3 2015'!EE159+'Q2 2015'!EE159+'Q1 2015'!EE181</f>
        <v>0</v>
      </c>
      <c r="DE159" s="34">
        <f t="shared" si="141"/>
        <v>0</v>
      </c>
      <c r="DF159" s="34">
        <f t="shared" si="142"/>
        <v>0</v>
      </c>
      <c r="DG159" s="34">
        <f t="shared" si="143"/>
        <v>0</v>
      </c>
      <c r="DH159" s="200">
        <f>'Q4 2015'!EI159+'Q3 2015'!EI159+'Q2 2015'!EI159+'Q1 2015'!EI181</f>
        <v>0</v>
      </c>
      <c r="DI159" s="265">
        <f>'Q1 2015'!EJ181+'Q2 2015'!EJ159+'Q3 2015'!EJ159+'Q4 2015'!EJ159</f>
        <v>0</v>
      </c>
      <c r="DJ159" s="227">
        <f>'Q4 2015'!EL159+'Q3 2015'!EL159+'Q2 2015'!EL159+'Q1 2015'!EL181</f>
        <v>0</v>
      </c>
      <c r="DK159" s="267">
        <f>'Q1 2015'!EM181+'Q2 2015'!EM159+'Q3 2015'!EM159+'Q4 2015'!EM159</f>
        <v>0</v>
      </c>
      <c r="DL159" s="269">
        <f>'Q4 2015'!EO159+'Q3 2015'!EO159+'Q2 2015'!EO159+'Q1 2015'!EO181</f>
        <v>0</v>
      </c>
      <c r="DM159" s="267">
        <f>'Q1 2015'!EP181+'Q2 2015'!EP159+'Q3 2015'!EP159+'Q4 2015'!EP159</f>
        <v>0</v>
      </c>
      <c r="DN159" s="269">
        <f>'Q4 2015'!ER159+'Q3 2015'!ER159+'Q2 2015'!ER159+'Q1 2015'!ER181</f>
        <v>0</v>
      </c>
      <c r="DO159" s="35">
        <f t="shared" si="144"/>
        <v>0</v>
      </c>
      <c r="DP159" s="35">
        <f t="shared" si="145"/>
        <v>0</v>
      </c>
      <c r="DQ159" s="36">
        <f t="shared" si="146"/>
        <v>0</v>
      </c>
      <c r="DR159" s="206">
        <f>'Q4 2015'!EV159+'Q3 2015'!EV159+'Q2 2015'!EV159+'Q1 2015'!EV181</f>
        <v>0</v>
      </c>
      <c r="DS159" s="288">
        <f t="shared" si="147"/>
        <v>0</v>
      </c>
      <c r="DT159" s="289">
        <f t="shared" si="148"/>
        <v>0</v>
      </c>
      <c r="DU159" s="289">
        <f t="shared" si="149"/>
        <v>0</v>
      </c>
      <c r="DV159" s="289">
        <f t="shared" si="150"/>
        <v>0</v>
      </c>
      <c r="DW159" s="289">
        <f t="shared" si="151"/>
        <v>0</v>
      </c>
      <c r="DX159" s="290">
        <f t="shared" si="152"/>
        <v>0</v>
      </c>
      <c r="DY159" s="298">
        <f>'Q4 2015'!FC159+'Q3 2015'!FC159+'Q2 2015'!FC159+'Q1 2015'!FC181</f>
        <v>0</v>
      </c>
    </row>
    <row r="160" spans="1:129">
      <c r="A160" s="37">
        <f>'stranka in letna napoved 2015'!A160</f>
        <v>0</v>
      </c>
      <c r="B160" s="37">
        <f>'stranka in letna napoved 2015'!B160</f>
        <v>0</v>
      </c>
      <c r="C160" s="38">
        <f>'stranka in letna napoved 2015'!C160</f>
        <v>0</v>
      </c>
      <c r="D160" s="39">
        <f>'stranka in letna napoved 2015'!D160</f>
        <v>0</v>
      </c>
      <c r="E160" s="39">
        <f>'stranka in letna napoved 2015'!E160</f>
        <v>0</v>
      </c>
      <c r="F160" s="40">
        <f>'stranka in letna napoved 2015'!F160</f>
        <v>0</v>
      </c>
      <c r="G160" s="40">
        <f>'stranka in letna napoved 2015'!G160</f>
        <v>0</v>
      </c>
      <c r="H160" s="40">
        <f>'stranka in letna napoved 2015'!H160</f>
        <v>0</v>
      </c>
      <c r="I160" s="40">
        <f>'stranka in letna napoved 2015'!I160</f>
        <v>0</v>
      </c>
      <c r="J160" s="40">
        <f>'stranka in letna napoved 2015'!J160</f>
        <v>0</v>
      </c>
      <c r="K160" s="40">
        <f>'stranka in letna napoved 2015'!K160</f>
        <v>0</v>
      </c>
      <c r="L160" s="40">
        <f>'stranka in letna napoved 2015'!L160</f>
        <v>0</v>
      </c>
      <c r="M160" s="66">
        <f>'stranka in letna napoved 2015'!M160</f>
        <v>0</v>
      </c>
      <c r="N160" s="102">
        <f>'stranka in letna napoved 2015'!N160</f>
        <v>0</v>
      </c>
      <c r="O160" s="100">
        <f>'stranka in letna napoved 2015'!O160</f>
        <v>0</v>
      </c>
      <c r="P160" s="40">
        <f>'stranka in letna napoved 2015'!P160</f>
        <v>0</v>
      </c>
      <c r="Q160" s="64">
        <f>'stranka in letna napoved 2015'!Q160</f>
        <v>0</v>
      </c>
      <c r="R160" s="64">
        <f>'stranka in letna napoved 2015'!R160</f>
        <v>0</v>
      </c>
      <c r="S160" s="40">
        <f>'stranka in letna napoved 2015'!S160</f>
        <v>0</v>
      </c>
      <c r="T160" s="40">
        <f>'stranka in letna napoved 2015'!T160</f>
        <v>0</v>
      </c>
      <c r="U160" s="40">
        <f>'stranka in letna napoved 2015'!U160</f>
        <v>0</v>
      </c>
      <c r="V160" s="40">
        <f>'stranka in letna napoved 2015'!V160</f>
        <v>0</v>
      </c>
      <c r="W160" s="40">
        <f>'stranka in letna napoved 2015'!W160</f>
        <v>0</v>
      </c>
      <c r="X160" s="40">
        <f>'stranka in letna napoved 2015'!X160</f>
        <v>0</v>
      </c>
      <c r="Y160" s="40">
        <f>'stranka in letna napoved 2015'!Y160</f>
        <v>0</v>
      </c>
      <c r="Z160" s="66">
        <f>'stranka in letna napoved 2015'!Z160</f>
        <v>0</v>
      </c>
      <c r="AA160" s="71">
        <f>'Q1 2015'!AA182+'Q2 2015'!AA160+'Q3 2015'!AA160+'Q4 2015'!AA160</f>
        <v>0</v>
      </c>
      <c r="AB160" s="236">
        <f>'Q4 2015'!AC160+'Q3 2015'!AC160+'Q2 2015'!AC160+'Q1 2015'!AC182</f>
        <v>0</v>
      </c>
      <c r="AC160" s="233">
        <f>'Q1 2015'!AD182+'Q2 2015'!AD160+'Q3 2015'!AD160+'Q4 2015'!AD160</f>
        <v>0</v>
      </c>
      <c r="AD160" s="236">
        <f>'Q4 2015'!AF160+'Q3 2015'!AF160+'Q2 2015'!AF160+'Q1 2015'!AF182</f>
        <v>0</v>
      </c>
      <c r="AE160" s="20">
        <f t="shared" si="119"/>
        <v>0</v>
      </c>
      <c r="AF160" s="233">
        <f>'Q1 2015'!AH182+'Q2 2015'!AH160+'Q3 2015'!AH160+'Q4 2015'!AH160</f>
        <v>0</v>
      </c>
      <c r="AG160" s="236">
        <f>'Q4 2015'!AJ160+'Q3 2015'!AJ160+'Q2 2015'!AJ160+'Q1 2015'!AJ182</f>
        <v>0</v>
      </c>
      <c r="AH160" s="233">
        <f>'Q1 2015'!AK182+'Q2 2015'!AK160+'Q3 2015'!AK160+'Q4 2015'!AK160</f>
        <v>0</v>
      </c>
      <c r="AI160" s="236">
        <f>'Q4 2015'!AM160+'Q3 2015'!AM160+'Q2 2015'!AM160+'Q1 2015'!AM182</f>
        <v>0</v>
      </c>
      <c r="AJ160" s="233">
        <f t="shared" si="120"/>
        <v>0</v>
      </c>
      <c r="AK160" s="233">
        <f>'Q1 2015'!AO182+'Q2 2015'!AO160+'Q3 2015'!AO160+'Q4 2015'!AO160</f>
        <v>0</v>
      </c>
      <c r="AL160" s="236">
        <f>'Q4 2015'!AQ160+'Q3 2015'!AQ160+'Q2 2015'!AQ160+'Q1 2015'!AQ182</f>
        <v>0</v>
      </c>
      <c r="AM160" s="23">
        <f t="shared" si="121"/>
        <v>0</v>
      </c>
      <c r="AN160" s="23">
        <f t="shared" si="122"/>
        <v>0</v>
      </c>
      <c r="AO160" s="23">
        <f t="shared" si="123"/>
        <v>0</v>
      </c>
      <c r="AP160" s="238">
        <f>'Q4 2015'!AU160+'Q3 2015'!AU160+'Q2 2015'!AU160+'Q1 2015'!AU182</f>
        <v>0</v>
      </c>
      <c r="AQ160" s="239">
        <f>'Q1 2015'!AV182+'Q2 2015'!AV160+'Q3 2015'!AV160+'Q4 2015'!AV160</f>
        <v>0</v>
      </c>
      <c r="AR160" s="242">
        <f>'Q4 2015'!AX160+'Q3 2015'!AX160+'Q2 2015'!AX160+'Q1 2015'!AX182</f>
        <v>0</v>
      </c>
      <c r="AS160" s="240">
        <f>'Q1 2015'!AY182+'Q2 2015'!AY160+'Q3 2015'!AY160+'Q4 2015'!AY160</f>
        <v>0</v>
      </c>
      <c r="AT160" s="242">
        <f>'Q4 2015'!BA160+'Q3 2015'!BA160+'Q2 2015'!BA160+'Q1 2015'!BA182</f>
        <v>0</v>
      </c>
      <c r="AU160" s="240">
        <f>'Q1 2015'!BB182+'Q2 2015'!BB160+'Q3 2015'!BB160+'Q4 2015'!BB160</f>
        <v>0</v>
      </c>
      <c r="AV160" s="242">
        <f>'Q4 2015'!BD160+'Q3 2015'!BD160+'Q2 2015'!BD160+'Q1 2015'!BD182</f>
        <v>0</v>
      </c>
      <c r="AW160" s="25">
        <f t="shared" si="124"/>
        <v>0</v>
      </c>
      <c r="AX160" s="240">
        <f>'Q1 2015'!BF182+'Q2 2015'!BF160+'Q3 2015'!BF160+'Q4 2015'!BF160</f>
        <v>0</v>
      </c>
      <c r="AY160" s="242">
        <f>'Q4 2015'!BH160+'Q3 2015'!BH160+'Q2 2015'!BH160+'Q1 2015'!BH182</f>
        <v>0</v>
      </c>
      <c r="AZ160" s="240">
        <f>'Q1 2015'!BI182+'Q2 2015'!BI160+'Q3 2015'!BI160+'Q4 2015'!BI160</f>
        <v>0</v>
      </c>
      <c r="BA160" s="242">
        <f>'Q4 2015'!BK160+'Q3 2015'!BK160+'Q2 2015'!BK160+'Q1 2015'!BK182</f>
        <v>0</v>
      </c>
      <c r="BB160" s="240">
        <f>'Q1 2015'!BL182+'Q2 2015'!BL160+'Q3 2015'!BL160+'Q4 2015'!BL160</f>
        <v>0</v>
      </c>
      <c r="BC160" s="242">
        <f>'Q4 2015'!BN160+'Q3 2015'!BN160+'Q2 2015'!BN160+'Q1 2015'!BN182</f>
        <v>0</v>
      </c>
      <c r="BD160" s="26">
        <f t="shared" si="125"/>
        <v>0</v>
      </c>
      <c r="BE160" s="240">
        <f>'Q1 2015'!BP182+'Q2 2015'!BP160+'Q3 2015'!BP160+'Q4 2015'!BP160</f>
        <v>0</v>
      </c>
      <c r="BF160" s="242">
        <f>'Q4 2015'!BR160+'Q3 2015'!BR160+'Q2 2015'!BR160+'Q1 2015'!BR182</f>
        <v>0</v>
      </c>
      <c r="BG160" s="27">
        <f t="shared" si="126"/>
        <v>0</v>
      </c>
      <c r="BH160" s="27">
        <f t="shared" si="127"/>
        <v>0</v>
      </c>
      <c r="BI160" s="27">
        <f t="shared" si="128"/>
        <v>0</v>
      </c>
      <c r="BJ160" s="231">
        <f>'Q4 2015'!BV160+'Q3 2015'!BV160+'Q2 2015'!BV160+'Q1 2015'!BV182</f>
        <v>0</v>
      </c>
      <c r="BK160" s="243">
        <f>'Q1 2015'!BW182+'Q2 2015'!BW160+'Q3 2015'!BW160+'Q4 2015'!BW160</f>
        <v>0</v>
      </c>
      <c r="BL160" s="188">
        <f>'Q4 2015'!BY160+'Q3 2015'!BY160+'Q2 2015'!BY160+'Q1 2015'!BY182</f>
        <v>0</v>
      </c>
      <c r="BM160" s="244">
        <f>'Q1 2015'!BZ182+'Q2 2015'!BZ160+'Q3 2015'!BZ160+'Q4 2015'!BZ160</f>
        <v>0</v>
      </c>
      <c r="BN160" s="188">
        <f>'Q4 2015'!CB160+'Q3 2015'!CB160+'Q2 2015'!CB160+'Q1 2015'!CB182</f>
        <v>0</v>
      </c>
      <c r="BO160" s="244">
        <f>'Q1 2015'!CC182+'Q2 2015'!CC160+'Q3 2015'!CC160+'Q4 2015'!CC160</f>
        <v>0</v>
      </c>
      <c r="BP160" s="188">
        <f>'Q4 2015'!CE160+'Q3 2015'!CE160+'Q2 2015'!CE160+'Q1 2015'!CE182</f>
        <v>0</v>
      </c>
      <c r="BQ160" s="28">
        <f t="shared" si="129"/>
        <v>0</v>
      </c>
      <c r="BR160" s="28">
        <f t="shared" si="130"/>
        <v>0</v>
      </c>
      <c r="BS160" s="29">
        <f t="shared" si="131"/>
        <v>0</v>
      </c>
      <c r="BT160" s="217">
        <f>'Q4 2015'!CI160+'Q3 2015'!CI160+'Q2 2015'!CI160+'Q1 2015'!CI182</f>
        <v>0</v>
      </c>
      <c r="BU160" s="245">
        <f>'Q1 2015'!CJ182+'Q2 2015'!CJ160+'Q3 2015'!CJ160+'Q4 2015'!CJ160</f>
        <v>0</v>
      </c>
      <c r="BV160" s="247">
        <f>'Q4 2015'!CL160+'Q3 2015'!CL160+'Q2 2015'!CL160+'Q1 2015'!CL182</f>
        <v>0</v>
      </c>
      <c r="BW160" s="248">
        <f>'Q1 2015'!CM182+'Q2 2015'!CM160+'Q3 2015'!CM160+'Q4 2015'!CM160</f>
        <v>0</v>
      </c>
      <c r="BX160" s="247">
        <f>'Q4 2015'!CO160+'Q3 2015'!CO160+'Q2 2015'!CO160+'Q1 2015'!CO182</f>
        <v>0</v>
      </c>
      <c r="BY160" s="248">
        <f>'Q1 2015'!CP182+'Q2 2015'!CP160+'Q3 2015'!CP160+'Q4 2015'!CP160</f>
        <v>0</v>
      </c>
      <c r="BZ160" s="247">
        <f>'Q4 2015'!CR160+'Q3 2015'!CR160+'Q2 2015'!CR160+'Q1 2015'!CR182</f>
        <v>0</v>
      </c>
      <c r="CA160" s="30">
        <f t="shared" si="132"/>
        <v>0</v>
      </c>
      <c r="CB160" s="30">
        <f t="shared" si="133"/>
        <v>0</v>
      </c>
      <c r="CC160" s="31">
        <f t="shared" si="134"/>
        <v>0</v>
      </c>
      <c r="CD160" s="192">
        <f>'Q4 2015'!CV160+'Q3 2015'!CV160+'Q2 2015'!CV160+'Q1 2015'!CV182</f>
        <v>0</v>
      </c>
      <c r="CE160" s="250">
        <f>'Q1 2015'!CW182+'Q2 2015'!CW160+'Q3 2015'!CW160+'Q4 2015'!CW160</f>
        <v>0</v>
      </c>
      <c r="CF160" s="252">
        <f>'Q4 2015'!CY160+'Q3 2015'!CY160+'Q2 2015'!CY160+'Q1 2015'!CY182</f>
        <v>0</v>
      </c>
      <c r="CG160" s="65">
        <f>'Q1 2015'!CZ182+'Q2 2015'!CZ160+'Q3 2015'!CZ160+'Q4 2015'!CZ160</f>
        <v>0</v>
      </c>
      <c r="CH160" s="252">
        <f>'Q4 2015'!DB160+'Q3 2015'!DB160+'Q2 2015'!DB160+'Q1 2015'!DB182</f>
        <v>0</v>
      </c>
      <c r="CI160" s="254">
        <f>'Q1 2015'!DC182+'Q2 2015'!DC160+'Q3 2015'!DC160+'Q4 2015'!DC160</f>
        <v>0</v>
      </c>
      <c r="CJ160" s="220">
        <f>'Q4 2015'!DE160+'Q3 2015'!DE160+'Q2 2015'!DE160+'Q1 2015'!DE182</f>
        <v>0</v>
      </c>
      <c r="CK160" s="32">
        <f t="shared" si="135"/>
        <v>0</v>
      </c>
      <c r="CL160" s="32">
        <f t="shared" si="136"/>
        <v>0</v>
      </c>
      <c r="CM160" s="32">
        <f t="shared" si="137"/>
        <v>0</v>
      </c>
      <c r="CN160" s="194">
        <f>'Q4 2015'!DI160+'Q3 2015'!DI160+'Q2 2015'!DI160+'Q1 2015'!DI182</f>
        <v>0</v>
      </c>
      <c r="CO160" s="256">
        <f>'Q1 2015'!DJ182+'Q2 2015'!DJ160+'Q3 2015'!DJ160+'Q4 2015'!DJ160</f>
        <v>0</v>
      </c>
      <c r="CP160" s="258">
        <f>'Q4 2015'!DL160+'Q3 2015'!DL160+'Q2 2015'!DL160+'Q1 2015'!DL182</f>
        <v>0</v>
      </c>
      <c r="CQ160" s="260">
        <f>'Q1 2015'!DM182+'Q2 2015'!DM160+'Q3 2015'!DM160+'Q4 2015'!DM160</f>
        <v>0</v>
      </c>
      <c r="CR160" s="258">
        <f>'Q4 2015'!DO160+'Q3 2015'!DO160+'Q2 2015'!DO160+'Q1 2015'!DO182</f>
        <v>0</v>
      </c>
      <c r="CS160" s="260">
        <f>'Q1 2015'!DP182+'Q2 2015'!DP160+'Q3 2015'!DP160+'Q4 2015'!DP160</f>
        <v>0</v>
      </c>
      <c r="CT160" s="258">
        <f>'Q4 2015'!DR160+'Q3 2015'!DR160+'Q2 2015'!DR160+'Q1 2015'!DR182</f>
        <v>0</v>
      </c>
      <c r="CU160" s="33">
        <f t="shared" si="138"/>
        <v>0</v>
      </c>
      <c r="CV160" s="33">
        <f t="shared" si="139"/>
        <v>0</v>
      </c>
      <c r="CW160" s="33">
        <f t="shared" si="140"/>
        <v>0</v>
      </c>
      <c r="CX160" s="196">
        <f>'Q4 2015'!DV160+'Q3 2015'!DV160+'Q2 2015'!DV160+'Q1 2015'!DV182</f>
        <v>0</v>
      </c>
      <c r="CY160" s="261">
        <f>'Q1 2015'!DW182+'Q2 2015'!DW160+'Q3 2015'!DW160+'Q4 2015'!DW160</f>
        <v>0</v>
      </c>
      <c r="CZ160" s="262">
        <f>'Q4 2015'!DY160+'Q3 2015'!DY160+'Q2 2015'!DY160+'Q1 2015'!DY182</f>
        <v>0</v>
      </c>
      <c r="DA160" s="263">
        <f>'Q1 2015'!DZ182+'Q2 2015'!DZ160+'Q3 2015'!DZ160+'Q4 2015'!DZ160</f>
        <v>0</v>
      </c>
      <c r="DB160" s="262">
        <f>'Q4 2015'!EB160+'Q3 2015'!EB160+'Q2 2015'!EB160+'Q1 2015'!EB182</f>
        <v>0</v>
      </c>
      <c r="DC160" s="263">
        <f>'Q1 2015'!EC182+'Q2 2015'!EC160+'Q3 2015'!EC160+'Q4 2015'!EC160</f>
        <v>0</v>
      </c>
      <c r="DD160" s="262">
        <f>'Q4 2015'!EE160+'Q3 2015'!EE160+'Q2 2015'!EE160+'Q1 2015'!EE182</f>
        <v>0</v>
      </c>
      <c r="DE160" s="34">
        <f t="shared" si="141"/>
        <v>0</v>
      </c>
      <c r="DF160" s="34">
        <f t="shared" si="142"/>
        <v>0</v>
      </c>
      <c r="DG160" s="34">
        <f t="shared" si="143"/>
        <v>0</v>
      </c>
      <c r="DH160" s="200">
        <f>'Q4 2015'!EI160+'Q3 2015'!EI160+'Q2 2015'!EI160+'Q1 2015'!EI182</f>
        <v>0</v>
      </c>
      <c r="DI160" s="265">
        <f>'Q1 2015'!EJ182+'Q2 2015'!EJ160+'Q3 2015'!EJ160+'Q4 2015'!EJ160</f>
        <v>0</v>
      </c>
      <c r="DJ160" s="227">
        <f>'Q4 2015'!EL160+'Q3 2015'!EL160+'Q2 2015'!EL160+'Q1 2015'!EL182</f>
        <v>0</v>
      </c>
      <c r="DK160" s="267">
        <f>'Q1 2015'!EM182+'Q2 2015'!EM160+'Q3 2015'!EM160+'Q4 2015'!EM160</f>
        <v>0</v>
      </c>
      <c r="DL160" s="269">
        <f>'Q4 2015'!EO160+'Q3 2015'!EO160+'Q2 2015'!EO160+'Q1 2015'!EO182</f>
        <v>0</v>
      </c>
      <c r="DM160" s="267">
        <f>'Q1 2015'!EP182+'Q2 2015'!EP160+'Q3 2015'!EP160+'Q4 2015'!EP160</f>
        <v>0</v>
      </c>
      <c r="DN160" s="269">
        <f>'Q4 2015'!ER160+'Q3 2015'!ER160+'Q2 2015'!ER160+'Q1 2015'!ER182</f>
        <v>0</v>
      </c>
      <c r="DO160" s="35">
        <f t="shared" si="144"/>
        <v>0</v>
      </c>
      <c r="DP160" s="35">
        <f t="shared" si="145"/>
        <v>0</v>
      </c>
      <c r="DQ160" s="36">
        <f t="shared" si="146"/>
        <v>0</v>
      </c>
      <c r="DR160" s="206">
        <f>'Q4 2015'!EV160+'Q3 2015'!EV160+'Q2 2015'!EV160+'Q1 2015'!EV182</f>
        <v>0</v>
      </c>
      <c r="DS160" s="288">
        <f t="shared" si="147"/>
        <v>0</v>
      </c>
      <c r="DT160" s="289">
        <f t="shared" si="148"/>
        <v>0</v>
      </c>
      <c r="DU160" s="289">
        <f t="shared" si="149"/>
        <v>0</v>
      </c>
      <c r="DV160" s="289">
        <f t="shared" si="150"/>
        <v>0</v>
      </c>
      <c r="DW160" s="289">
        <f t="shared" si="151"/>
        <v>0</v>
      </c>
      <c r="DX160" s="290">
        <f t="shared" si="152"/>
        <v>0</v>
      </c>
      <c r="DY160" s="298">
        <f>'Q4 2015'!FC160+'Q3 2015'!FC160+'Q2 2015'!FC160+'Q1 2015'!FC182</f>
        <v>0</v>
      </c>
    </row>
    <row r="161" spans="1:129">
      <c r="A161" s="37">
        <f>'stranka in letna napoved 2015'!A161</f>
        <v>0</v>
      </c>
      <c r="B161" s="37">
        <f>'stranka in letna napoved 2015'!B161</f>
        <v>0</v>
      </c>
      <c r="C161" s="38">
        <f>'stranka in letna napoved 2015'!C161</f>
        <v>0</v>
      </c>
      <c r="D161" s="39">
        <f>'stranka in letna napoved 2015'!D161</f>
        <v>0</v>
      </c>
      <c r="E161" s="39">
        <f>'stranka in letna napoved 2015'!E161</f>
        <v>0</v>
      </c>
      <c r="F161" s="40">
        <f>'stranka in letna napoved 2015'!F161</f>
        <v>0</v>
      </c>
      <c r="G161" s="40">
        <f>'stranka in letna napoved 2015'!G161</f>
        <v>0</v>
      </c>
      <c r="H161" s="40">
        <f>'stranka in letna napoved 2015'!H161</f>
        <v>0</v>
      </c>
      <c r="I161" s="40">
        <f>'stranka in letna napoved 2015'!I161</f>
        <v>0</v>
      </c>
      <c r="J161" s="40">
        <f>'stranka in letna napoved 2015'!J161</f>
        <v>0</v>
      </c>
      <c r="K161" s="40">
        <f>'stranka in letna napoved 2015'!K161</f>
        <v>0</v>
      </c>
      <c r="L161" s="40">
        <f>'stranka in letna napoved 2015'!L161</f>
        <v>0</v>
      </c>
      <c r="M161" s="66">
        <f>'stranka in letna napoved 2015'!M161</f>
        <v>0</v>
      </c>
      <c r="N161" s="102">
        <f>'stranka in letna napoved 2015'!N161</f>
        <v>0</v>
      </c>
      <c r="O161" s="100">
        <f>'stranka in letna napoved 2015'!O161</f>
        <v>0</v>
      </c>
      <c r="P161" s="40">
        <f>'stranka in letna napoved 2015'!P161</f>
        <v>0</v>
      </c>
      <c r="Q161" s="64">
        <f>'stranka in letna napoved 2015'!Q161</f>
        <v>0</v>
      </c>
      <c r="R161" s="64">
        <f>'stranka in letna napoved 2015'!R161</f>
        <v>0</v>
      </c>
      <c r="S161" s="40">
        <f>'stranka in letna napoved 2015'!S161</f>
        <v>0</v>
      </c>
      <c r="T161" s="40">
        <f>'stranka in letna napoved 2015'!T161</f>
        <v>0</v>
      </c>
      <c r="U161" s="40">
        <f>'stranka in letna napoved 2015'!U161</f>
        <v>0</v>
      </c>
      <c r="V161" s="40">
        <f>'stranka in letna napoved 2015'!V161</f>
        <v>0</v>
      </c>
      <c r="W161" s="40">
        <f>'stranka in letna napoved 2015'!W161</f>
        <v>0</v>
      </c>
      <c r="X161" s="40">
        <f>'stranka in letna napoved 2015'!X161</f>
        <v>0</v>
      </c>
      <c r="Y161" s="40">
        <f>'stranka in letna napoved 2015'!Y161</f>
        <v>0</v>
      </c>
      <c r="Z161" s="66">
        <f>'stranka in letna napoved 2015'!Z161</f>
        <v>0</v>
      </c>
      <c r="AA161" s="71">
        <f>'Q1 2015'!AA183+'Q2 2015'!AA161+'Q3 2015'!AA161+'Q4 2015'!AA161</f>
        <v>0</v>
      </c>
      <c r="AB161" s="236">
        <f>'Q4 2015'!AC161+'Q3 2015'!AC161+'Q2 2015'!AC161+'Q1 2015'!AC183</f>
        <v>0</v>
      </c>
      <c r="AC161" s="233">
        <f>'Q1 2015'!AD183+'Q2 2015'!AD161+'Q3 2015'!AD161+'Q4 2015'!AD161</f>
        <v>0</v>
      </c>
      <c r="AD161" s="236">
        <f>'Q4 2015'!AF161+'Q3 2015'!AF161+'Q2 2015'!AF161+'Q1 2015'!AF183</f>
        <v>0</v>
      </c>
      <c r="AE161" s="20">
        <f t="shared" si="119"/>
        <v>0</v>
      </c>
      <c r="AF161" s="233">
        <f>'Q1 2015'!AH183+'Q2 2015'!AH161+'Q3 2015'!AH161+'Q4 2015'!AH161</f>
        <v>0</v>
      </c>
      <c r="AG161" s="236">
        <f>'Q4 2015'!AJ161+'Q3 2015'!AJ161+'Q2 2015'!AJ161+'Q1 2015'!AJ183</f>
        <v>0</v>
      </c>
      <c r="AH161" s="233">
        <f>'Q1 2015'!AK183+'Q2 2015'!AK161+'Q3 2015'!AK161+'Q4 2015'!AK161</f>
        <v>0</v>
      </c>
      <c r="AI161" s="236">
        <f>'Q4 2015'!AM161+'Q3 2015'!AM161+'Q2 2015'!AM161+'Q1 2015'!AM183</f>
        <v>0</v>
      </c>
      <c r="AJ161" s="233">
        <f t="shared" si="120"/>
        <v>0</v>
      </c>
      <c r="AK161" s="233">
        <f>'Q1 2015'!AO183+'Q2 2015'!AO161+'Q3 2015'!AO161+'Q4 2015'!AO161</f>
        <v>0</v>
      </c>
      <c r="AL161" s="236">
        <f>'Q4 2015'!AQ161+'Q3 2015'!AQ161+'Q2 2015'!AQ161+'Q1 2015'!AQ183</f>
        <v>0</v>
      </c>
      <c r="AM161" s="23">
        <f t="shared" si="121"/>
        <v>0</v>
      </c>
      <c r="AN161" s="23">
        <f t="shared" si="122"/>
        <v>0</v>
      </c>
      <c r="AO161" s="23">
        <f t="shared" si="123"/>
        <v>0</v>
      </c>
      <c r="AP161" s="238">
        <f>'Q4 2015'!AU161+'Q3 2015'!AU161+'Q2 2015'!AU161+'Q1 2015'!AU183</f>
        <v>0</v>
      </c>
      <c r="AQ161" s="239">
        <f>'Q1 2015'!AV183+'Q2 2015'!AV161+'Q3 2015'!AV161+'Q4 2015'!AV161</f>
        <v>0</v>
      </c>
      <c r="AR161" s="242">
        <f>'Q4 2015'!AX161+'Q3 2015'!AX161+'Q2 2015'!AX161+'Q1 2015'!AX183</f>
        <v>0</v>
      </c>
      <c r="AS161" s="240">
        <f>'Q1 2015'!AY183+'Q2 2015'!AY161+'Q3 2015'!AY161+'Q4 2015'!AY161</f>
        <v>0</v>
      </c>
      <c r="AT161" s="242">
        <f>'Q4 2015'!BA161+'Q3 2015'!BA161+'Q2 2015'!BA161+'Q1 2015'!BA183</f>
        <v>0</v>
      </c>
      <c r="AU161" s="240">
        <f>'Q1 2015'!BB183+'Q2 2015'!BB161+'Q3 2015'!BB161+'Q4 2015'!BB161</f>
        <v>0</v>
      </c>
      <c r="AV161" s="242">
        <f>'Q4 2015'!BD161+'Q3 2015'!BD161+'Q2 2015'!BD161+'Q1 2015'!BD183</f>
        <v>0</v>
      </c>
      <c r="AW161" s="25">
        <f t="shared" si="124"/>
        <v>0</v>
      </c>
      <c r="AX161" s="240">
        <f>'Q1 2015'!BF183+'Q2 2015'!BF161+'Q3 2015'!BF161+'Q4 2015'!BF161</f>
        <v>0</v>
      </c>
      <c r="AY161" s="242">
        <f>'Q4 2015'!BH161+'Q3 2015'!BH161+'Q2 2015'!BH161+'Q1 2015'!BH183</f>
        <v>0</v>
      </c>
      <c r="AZ161" s="240">
        <f>'Q1 2015'!BI183+'Q2 2015'!BI161+'Q3 2015'!BI161+'Q4 2015'!BI161</f>
        <v>0</v>
      </c>
      <c r="BA161" s="242">
        <f>'Q4 2015'!BK161+'Q3 2015'!BK161+'Q2 2015'!BK161+'Q1 2015'!BK183</f>
        <v>0</v>
      </c>
      <c r="BB161" s="240">
        <f>'Q1 2015'!BL183+'Q2 2015'!BL161+'Q3 2015'!BL161+'Q4 2015'!BL161</f>
        <v>0</v>
      </c>
      <c r="BC161" s="242">
        <f>'Q4 2015'!BN161+'Q3 2015'!BN161+'Q2 2015'!BN161+'Q1 2015'!BN183</f>
        <v>0</v>
      </c>
      <c r="BD161" s="26">
        <f t="shared" si="125"/>
        <v>0</v>
      </c>
      <c r="BE161" s="240">
        <f>'Q1 2015'!BP183+'Q2 2015'!BP161+'Q3 2015'!BP161+'Q4 2015'!BP161</f>
        <v>0</v>
      </c>
      <c r="BF161" s="242">
        <f>'Q4 2015'!BR161+'Q3 2015'!BR161+'Q2 2015'!BR161+'Q1 2015'!BR183</f>
        <v>0</v>
      </c>
      <c r="BG161" s="27">
        <f t="shared" si="126"/>
        <v>0</v>
      </c>
      <c r="BH161" s="27">
        <f t="shared" si="127"/>
        <v>0</v>
      </c>
      <c r="BI161" s="27">
        <f t="shared" si="128"/>
        <v>0</v>
      </c>
      <c r="BJ161" s="231">
        <f>'Q4 2015'!BV161+'Q3 2015'!BV161+'Q2 2015'!BV161+'Q1 2015'!BV183</f>
        <v>0</v>
      </c>
      <c r="BK161" s="243">
        <f>'Q1 2015'!BW183+'Q2 2015'!BW161+'Q3 2015'!BW161+'Q4 2015'!BW161</f>
        <v>0</v>
      </c>
      <c r="BL161" s="188">
        <f>'Q4 2015'!BY161+'Q3 2015'!BY161+'Q2 2015'!BY161+'Q1 2015'!BY183</f>
        <v>0</v>
      </c>
      <c r="BM161" s="244">
        <f>'Q1 2015'!BZ183+'Q2 2015'!BZ161+'Q3 2015'!BZ161+'Q4 2015'!BZ161</f>
        <v>0</v>
      </c>
      <c r="BN161" s="188">
        <f>'Q4 2015'!CB161+'Q3 2015'!CB161+'Q2 2015'!CB161+'Q1 2015'!CB183</f>
        <v>0</v>
      </c>
      <c r="BO161" s="244">
        <f>'Q1 2015'!CC183+'Q2 2015'!CC161+'Q3 2015'!CC161+'Q4 2015'!CC161</f>
        <v>0</v>
      </c>
      <c r="BP161" s="188">
        <f>'Q4 2015'!CE161+'Q3 2015'!CE161+'Q2 2015'!CE161+'Q1 2015'!CE183</f>
        <v>0</v>
      </c>
      <c r="BQ161" s="28">
        <f t="shared" si="129"/>
        <v>0</v>
      </c>
      <c r="BR161" s="28">
        <f t="shared" si="130"/>
        <v>0</v>
      </c>
      <c r="BS161" s="29">
        <f t="shared" si="131"/>
        <v>0</v>
      </c>
      <c r="BT161" s="217">
        <f>'Q4 2015'!CI161+'Q3 2015'!CI161+'Q2 2015'!CI161+'Q1 2015'!CI183</f>
        <v>0</v>
      </c>
      <c r="BU161" s="245">
        <f>'Q1 2015'!CJ183+'Q2 2015'!CJ161+'Q3 2015'!CJ161+'Q4 2015'!CJ161</f>
        <v>0</v>
      </c>
      <c r="BV161" s="247">
        <f>'Q4 2015'!CL161+'Q3 2015'!CL161+'Q2 2015'!CL161+'Q1 2015'!CL183</f>
        <v>0</v>
      </c>
      <c r="BW161" s="248">
        <f>'Q1 2015'!CM183+'Q2 2015'!CM161+'Q3 2015'!CM161+'Q4 2015'!CM161</f>
        <v>0</v>
      </c>
      <c r="BX161" s="247">
        <f>'Q4 2015'!CO161+'Q3 2015'!CO161+'Q2 2015'!CO161+'Q1 2015'!CO183</f>
        <v>0</v>
      </c>
      <c r="BY161" s="248">
        <f>'Q1 2015'!CP183+'Q2 2015'!CP161+'Q3 2015'!CP161+'Q4 2015'!CP161</f>
        <v>0</v>
      </c>
      <c r="BZ161" s="247">
        <f>'Q4 2015'!CR161+'Q3 2015'!CR161+'Q2 2015'!CR161+'Q1 2015'!CR183</f>
        <v>0</v>
      </c>
      <c r="CA161" s="30">
        <f t="shared" si="132"/>
        <v>0</v>
      </c>
      <c r="CB161" s="30">
        <f t="shared" si="133"/>
        <v>0</v>
      </c>
      <c r="CC161" s="31">
        <f t="shared" si="134"/>
        <v>0</v>
      </c>
      <c r="CD161" s="192">
        <f>'Q4 2015'!CV161+'Q3 2015'!CV161+'Q2 2015'!CV161+'Q1 2015'!CV183</f>
        <v>0</v>
      </c>
      <c r="CE161" s="250">
        <f>'Q1 2015'!CW183+'Q2 2015'!CW161+'Q3 2015'!CW161+'Q4 2015'!CW161</f>
        <v>0</v>
      </c>
      <c r="CF161" s="252">
        <f>'Q4 2015'!CY161+'Q3 2015'!CY161+'Q2 2015'!CY161+'Q1 2015'!CY183</f>
        <v>0</v>
      </c>
      <c r="CG161" s="65">
        <f>'Q1 2015'!CZ183+'Q2 2015'!CZ161+'Q3 2015'!CZ161+'Q4 2015'!CZ161</f>
        <v>0</v>
      </c>
      <c r="CH161" s="252">
        <f>'Q4 2015'!DB161+'Q3 2015'!DB161+'Q2 2015'!DB161+'Q1 2015'!DB183</f>
        <v>0</v>
      </c>
      <c r="CI161" s="254">
        <f>'Q1 2015'!DC183+'Q2 2015'!DC161+'Q3 2015'!DC161+'Q4 2015'!DC161</f>
        <v>0</v>
      </c>
      <c r="CJ161" s="220">
        <f>'Q4 2015'!DE161+'Q3 2015'!DE161+'Q2 2015'!DE161+'Q1 2015'!DE183</f>
        <v>0</v>
      </c>
      <c r="CK161" s="32">
        <f t="shared" si="135"/>
        <v>0</v>
      </c>
      <c r="CL161" s="32">
        <f t="shared" si="136"/>
        <v>0</v>
      </c>
      <c r="CM161" s="32">
        <f t="shared" si="137"/>
        <v>0</v>
      </c>
      <c r="CN161" s="194">
        <f>'Q4 2015'!DI161+'Q3 2015'!DI161+'Q2 2015'!DI161+'Q1 2015'!DI183</f>
        <v>0</v>
      </c>
      <c r="CO161" s="256">
        <f>'Q1 2015'!DJ183+'Q2 2015'!DJ161+'Q3 2015'!DJ161+'Q4 2015'!DJ161</f>
        <v>0</v>
      </c>
      <c r="CP161" s="258">
        <f>'Q4 2015'!DL161+'Q3 2015'!DL161+'Q2 2015'!DL161+'Q1 2015'!DL183</f>
        <v>0</v>
      </c>
      <c r="CQ161" s="260">
        <f>'Q1 2015'!DM183+'Q2 2015'!DM161+'Q3 2015'!DM161+'Q4 2015'!DM161</f>
        <v>0</v>
      </c>
      <c r="CR161" s="258">
        <f>'Q4 2015'!DO161+'Q3 2015'!DO161+'Q2 2015'!DO161+'Q1 2015'!DO183</f>
        <v>0</v>
      </c>
      <c r="CS161" s="260">
        <f>'Q1 2015'!DP183+'Q2 2015'!DP161+'Q3 2015'!DP161+'Q4 2015'!DP161</f>
        <v>0</v>
      </c>
      <c r="CT161" s="258">
        <f>'Q4 2015'!DR161+'Q3 2015'!DR161+'Q2 2015'!DR161+'Q1 2015'!DR183</f>
        <v>0</v>
      </c>
      <c r="CU161" s="33">
        <f t="shared" si="138"/>
        <v>0</v>
      </c>
      <c r="CV161" s="33">
        <f t="shared" si="139"/>
        <v>0</v>
      </c>
      <c r="CW161" s="33">
        <f t="shared" si="140"/>
        <v>0</v>
      </c>
      <c r="CX161" s="196">
        <f>'Q4 2015'!DV161+'Q3 2015'!DV161+'Q2 2015'!DV161+'Q1 2015'!DV183</f>
        <v>0</v>
      </c>
      <c r="CY161" s="261">
        <f>'Q1 2015'!DW183+'Q2 2015'!DW161+'Q3 2015'!DW161+'Q4 2015'!DW161</f>
        <v>0</v>
      </c>
      <c r="CZ161" s="262">
        <f>'Q4 2015'!DY161+'Q3 2015'!DY161+'Q2 2015'!DY161+'Q1 2015'!DY183</f>
        <v>0</v>
      </c>
      <c r="DA161" s="263">
        <f>'Q1 2015'!DZ183+'Q2 2015'!DZ161+'Q3 2015'!DZ161+'Q4 2015'!DZ161</f>
        <v>0</v>
      </c>
      <c r="DB161" s="262">
        <f>'Q4 2015'!EB161+'Q3 2015'!EB161+'Q2 2015'!EB161+'Q1 2015'!EB183</f>
        <v>0</v>
      </c>
      <c r="DC161" s="263">
        <f>'Q1 2015'!EC183+'Q2 2015'!EC161+'Q3 2015'!EC161+'Q4 2015'!EC161</f>
        <v>0</v>
      </c>
      <c r="DD161" s="262">
        <f>'Q4 2015'!EE161+'Q3 2015'!EE161+'Q2 2015'!EE161+'Q1 2015'!EE183</f>
        <v>0</v>
      </c>
      <c r="DE161" s="34">
        <f t="shared" si="141"/>
        <v>0</v>
      </c>
      <c r="DF161" s="34">
        <f t="shared" si="142"/>
        <v>0</v>
      </c>
      <c r="DG161" s="34">
        <f t="shared" si="143"/>
        <v>0</v>
      </c>
      <c r="DH161" s="200">
        <f>'Q4 2015'!EI161+'Q3 2015'!EI161+'Q2 2015'!EI161+'Q1 2015'!EI183</f>
        <v>0</v>
      </c>
      <c r="DI161" s="265">
        <f>'Q1 2015'!EJ183+'Q2 2015'!EJ161+'Q3 2015'!EJ161+'Q4 2015'!EJ161</f>
        <v>0</v>
      </c>
      <c r="DJ161" s="227">
        <f>'Q4 2015'!EL161+'Q3 2015'!EL161+'Q2 2015'!EL161+'Q1 2015'!EL183</f>
        <v>0</v>
      </c>
      <c r="DK161" s="267">
        <f>'Q1 2015'!EM183+'Q2 2015'!EM161+'Q3 2015'!EM161+'Q4 2015'!EM161</f>
        <v>0</v>
      </c>
      <c r="DL161" s="269">
        <f>'Q4 2015'!EO161+'Q3 2015'!EO161+'Q2 2015'!EO161+'Q1 2015'!EO183</f>
        <v>0</v>
      </c>
      <c r="DM161" s="267">
        <f>'Q1 2015'!EP183+'Q2 2015'!EP161+'Q3 2015'!EP161+'Q4 2015'!EP161</f>
        <v>0</v>
      </c>
      <c r="DN161" s="269">
        <f>'Q4 2015'!ER161+'Q3 2015'!ER161+'Q2 2015'!ER161+'Q1 2015'!ER183</f>
        <v>0</v>
      </c>
      <c r="DO161" s="35">
        <f t="shared" si="144"/>
        <v>0</v>
      </c>
      <c r="DP161" s="35">
        <f t="shared" si="145"/>
        <v>0</v>
      </c>
      <c r="DQ161" s="36">
        <f t="shared" si="146"/>
        <v>0</v>
      </c>
      <c r="DR161" s="206">
        <f>'Q4 2015'!EV161+'Q3 2015'!EV161+'Q2 2015'!EV161+'Q1 2015'!EV183</f>
        <v>0</v>
      </c>
      <c r="DS161" s="288">
        <f t="shared" si="147"/>
        <v>0</v>
      </c>
      <c r="DT161" s="289">
        <f t="shared" si="148"/>
        <v>0</v>
      </c>
      <c r="DU161" s="289">
        <f t="shared" si="149"/>
        <v>0</v>
      </c>
      <c r="DV161" s="289">
        <f t="shared" si="150"/>
        <v>0</v>
      </c>
      <c r="DW161" s="289">
        <f t="shared" si="151"/>
        <v>0</v>
      </c>
      <c r="DX161" s="290">
        <f t="shared" si="152"/>
        <v>0</v>
      </c>
      <c r="DY161" s="298">
        <f>'Q4 2015'!FC161+'Q3 2015'!FC161+'Q2 2015'!FC161+'Q1 2015'!FC183</f>
        <v>0</v>
      </c>
    </row>
    <row r="162" spans="1:129">
      <c r="A162" s="37">
        <f>'stranka in letna napoved 2015'!A162</f>
        <v>0</v>
      </c>
      <c r="B162" s="37">
        <f>'stranka in letna napoved 2015'!B162</f>
        <v>0</v>
      </c>
      <c r="C162" s="38">
        <f>'stranka in letna napoved 2015'!C162</f>
        <v>0</v>
      </c>
      <c r="D162" s="39">
        <f>'stranka in letna napoved 2015'!D162</f>
        <v>0</v>
      </c>
      <c r="E162" s="39">
        <f>'stranka in letna napoved 2015'!E162</f>
        <v>0</v>
      </c>
      <c r="F162" s="40">
        <f>'stranka in letna napoved 2015'!F162</f>
        <v>0</v>
      </c>
      <c r="G162" s="40">
        <f>'stranka in letna napoved 2015'!G162</f>
        <v>0</v>
      </c>
      <c r="H162" s="40">
        <f>'stranka in letna napoved 2015'!H162</f>
        <v>0</v>
      </c>
      <c r="I162" s="40">
        <f>'stranka in letna napoved 2015'!I162</f>
        <v>0</v>
      </c>
      <c r="J162" s="40">
        <f>'stranka in letna napoved 2015'!J162</f>
        <v>0</v>
      </c>
      <c r="K162" s="40">
        <f>'stranka in letna napoved 2015'!K162</f>
        <v>0</v>
      </c>
      <c r="L162" s="40">
        <f>'stranka in letna napoved 2015'!L162</f>
        <v>0</v>
      </c>
      <c r="M162" s="66">
        <f>'stranka in letna napoved 2015'!M162</f>
        <v>0</v>
      </c>
      <c r="N162" s="102">
        <f>'stranka in letna napoved 2015'!N162</f>
        <v>0</v>
      </c>
      <c r="O162" s="100">
        <f>'stranka in letna napoved 2015'!O162</f>
        <v>0</v>
      </c>
      <c r="P162" s="40">
        <f>'stranka in letna napoved 2015'!P162</f>
        <v>0</v>
      </c>
      <c r="Q162" s="64">
        <f>'stranka in letna napoved 2015'!Q162</f>
        <v>0</v>
      </c>
      <c r="R162" s="64">
        <f>'stranka in letna napoved 2015'!R162</f>
        <v>0</v>
      </c>
      <c r="S162" s="40">
        <f>'stranka in letna napoved 2015'!S162</f>
        <v>0</v>
      </c>
      <c r="T162" s="40">
        <f>'stranka in letna napoved 2015'!T162</f>
        <v>0</v>
      </c>
      <c r="U162" s="40">
        <f>'stranka in letna napoved 2015'!U162</f>
        <v>0</v>
      </c>
      <c r="V162" s="40">
        <f>'stranka in letna napoved 2015'!V162</f>
        <v>0</v>
      </c>
      <c r="W162" s="40">
        <f>'stranka in letna napoved 2015'!W162</f>
        <v>0</v>
      </c>
      <c r="X162" s="40">
        <f>'stranka in letna napoved 2015'!X162</f>
        <v>0</v>
      </c>
      <c r="Y162" s="40">
        <f>'stranka in letna napoved 2015'!Y162</f>
        <v>0</v>
      </c>
      <c r="Z162" s="66">
        <f>'stranka in letna napoved 2015'!Z162</f>
        <v>0</v>
      </c>
      <c r="AA162" s="71">
        <f>'Q1 2015'!AA184+'Q2 2015'!AA162+'Q3 2015'!AA162+'Q4 2015'!AA162</f>
        <v>0</v>
      </c>
      <c r="AB162" s="236">
        <f>'Q4 2015'!AC162+'Q3 2015'!AC162+'Q2 2015'!AC162+'Q1 2015'!AC184</f>
        <v>0</v>
      </c>
      <c r="AC162" s="233">
        <f>'Q1 2015'!AD184+'Q2 2015'!AD162+'Q3 2015'!AD162+'Q4 2015'!AD162</f>
        <v>0</v>
      </c>
      <c r="AD162" s="236">
        <f>'Q4 2015'!AF162+'Q3 2015'!AF162+'Q2 2015'!AF162+'Q1 2015'!AF184</f>
        <v>0</v>
      </c>
      <c r="AE162" s="20">
        <f t="shared" si="119"/>
        <v>0</v>
      </c>
      <c r="AF162" s="233">
        <f>'Q1 2015'!AH184+'Q2 2015'!AH162+'Q3 2015'!AH162+'Q4 2015'!AH162</f>
        <v>0</v>
      </c>
      <c r="AG162" s="236">
        <f>'Q4 2015'!AJ162+'Q3 2015'!AJ162+'Q2 2015'!AJ162+'Q1 2015'!AJ184</f>
        <v>0</v>
      </c>
      <c r="AH162" s="233">
        <f>'Q1 2015'!AK184+'Q2 2015'!AK162+'Q3 2015'!AK162+'Q4 2015'!AK162</f>
        <v>0</v>
      </c>
      <c r="AI162" s="236">
        <f>'Q4 2015'!AM162+'Q3 2015'!AM162+'Q2 2015'!AM162+'Q1 2015'!AM184</f>
        <v>0</v>
      </c>
      <c r="AJ162" s="233">
        <f t="shared" si="120"/>
        <v>0</v>
      </c>
      <c r="AK162" s="233">
        <f>'Q1 2015'!AO184+'Q2 2015'!AO162+'Q3 2015'!AO162+'Q4 2015'!AO162</f>
        <v>0</v>
      </c>
      <c r="AL162" s="236">
        <f>'Q4 2015'!AQ162+'Q3 2015'!AQ162+'Q2 2015'!AQ162+'Q1 2015'!AQ184</f>
        <v>0</v>
      </c>
      <c r="AM162" s="23">
        <f t="shared" si="121"/>
        <v>0</v>
      </c>
      <c r="AN162" s="23">
        <f t="shared" si="122"/>
        <v>0</v>
      </c>
      <c r="AO162" s="23">
        <f t="shared" si="123"/>
        <v>0</v>
      </c>
      <c r="AP162" s="238">
        <f>'Q4 2015'!AU162+'Q3 2015'!AU162+'Q2 2015'!AU162+'Q1 2015'!AU184</f>
        <v>0</v>
      </c>
      <c r="AQ162" s="239">
        <f>'Q1 2015'!AV184+'Q2 2015'!AV162+'Q3 2015'!AV162+'Q4 2015'!AV162</f>
        <v>0</v>
      </c>
      <c r="AR162" s="242">
        <f>'Q4 2015'!AX162+'Q3 2015'!AX162+'Q2 2015'!AX162+'Q1 2015'!AX184</f>
        <v>0</v>
      </c>
      <c r="AS162" s="240">
        <f>'Q1 2015'!AY184+'Q2 2015'!AY162+'Q3 2015'!AY162+'Q4 2015'!AY162</f>
        <v>0</v>
      </c>
      <c r="AT162" s="242">
        <f>'Q4 2015'!BA162+'Q3 2015'!BA162+'Q2 2015'!BA162+'Q1 2015'!BA184</f>
        <v>0</v>
      </c>
      <c r="AU162" s="240">
        <f>'Q1 2015'!BB184+'Q2 2015'!BB162+'Q3 2015'!BB162+'Q4 2015'!BB162</f>
        <v>0</v>
      </c>
      <c r="AV162" s="242">
        <f>'Q4 2015'!BD162+'Q3 2015'!BD162+'Q2 2015'!BD162+'Q1 2015'!BD184</f>
        <v>0</v>
      </c>
      <c r="AW162" s="25">
        <f t="shared" si="124"/>
        <v>0</v>
      </c>
      <c r="AX162" s="240">
        <f>'Q1 2015'!BF184+'Q2 2015'!BF162+'Q3 2015'!BF162+'Q4 2015'!BF162</f>
        <v>0</v>
      </c>
      <c r="AY162" s="242">
        <f>'Q4 2015'!BH162+'Q3 2015'!BH162+'Q2 2015'!BH162+'Q1 2015'!BH184</f>
        <v>0</v>
      </c>
      <c r="AZ162" s="240">
        <f>'Q1 2015'!BI184+'Q2 2015'!BI162+'Q3 2015'!BI162+'Q4 2015'!BI162</f>
        <v>0</v>
      </c>
      <c r="BA162" s="242">
        <f>'Q4 2015'!BK162+'Q3 2015'!BK162+'Q2 2015'!BK162+'Q1 2015'!BK184</f>
        <v>0</v>
      </c>
      <c r="BB162" s="240">
        <f>'Q1 2015'!BL184+'Q2 2015'!BL162+'Q3 2015'!BL162+'Q4 2015'!BL162</f>
        <v>0</v>
      </c>
      <c r="BC162" s="242">
        <f>'Q4 2015'!BN162+'Q3 2015'!BN162+'Q2 2015'!BN162+'Q1 2015'!BN184</f>
        <v>0</v>
      </c>
      <c r="BD162" s="26">
        <f t="shared" si="125"/>
        <v>0</v>
      </c>
      <c r="BE162" s="240">
        <f>'Q1 2015'!BP184+'Q2 2015'!BP162+'Q3 2015'!BP162+'Q4 2015'!BP162</f>
        <v>0</v>
      </c>
      <c r="BF162" s="242">
        <f>'Q4 2015'!BR162+'Q3 2015'!BR162+'Q2 2015'!BR162+'Q1 2015'!BR184</f>
        <v>0</v>
      </c>
      <c r="BG162" s="27">
        <f t="shared" si="126"/>
        <v>0</v>
      </c>
      <c r="BH162" s="27">
        <f t="shared" si="127"/>
        <v>0</v>
      </c>
      <c r="BI162" s="27">
        <f t="shared" si="128"/>
        <v>0</v>
      </c>
      <c r="BJ162" s="231">
        <f>'Q4 2015'!BV162+'Q3 2015'!BV162+'Q2 2015'!BV162+'Q1 2015'!BV184</f>
        <v>0</v>
      </c>
      <c r="BK162" s="243">
        <f>'Q1 2015'!BW184+'Q2 2015'!BW162+'Q3 2015'!BW162+'Q4 2015'!BW162</f>
        <v>0</v>
      </c>
      <c r="BL162" s="188">
        <f>'Q4 2015'!BY162+'Q3 2015'!BY162+'Q2 2015'!BY162+'Q1 2015'!BY184</f>
        <v>0</v>
      </c>
      <c r="BM162" s="244">
        <f>'Q1 2015'!BZ184+'Q2 2015'!BZ162+'Q3 2015'!BZ162+'Q4 2015'!BZ162</f>
        <v>0</v>
      </c>
      <c r="BN162" s="188">
        <f>'Q4 2015'!CB162+'Q3 2015'!CB162+'Q2 2015'!CB162+'Q1 2015'!CB184</f>
        <v>0</v>
      </c>
      <c r="BO162" s="244">
        <f>'Q1 2015'!CC184+'Q2 2015'!CC162+'Q3 2015'!CC162+'Q4 2015'!CC162</f>
        <v>0</v>
      </c>
      <c r="BP162" s="188">
        <f>'Q4 2015'!CE162+'Q3 2015'!CE162+'Q2 2015'!CE162+'Q1 2015'!CE184</f>
        <v>0</v>
      </c>
      <c r="BQ162" s="28">
        <f t="shared" si="129"/>
        <v>0</v>
      </c>
      <c r="BR162" s="28">
        <f t="shared" si="130"/>
        <v>0</v>
      </c>
      <c r="BS162" s="29">
        <f t="shared" si="131"/>
        <v>0</v>
      </c>
      <c r="BT162" s="217">
        <f>'Q4 2015'!CI162+'Q3 2015'!CI162+'Q2 2015'!CI162+'Q1 2015'!CI184</f>
        <v>0</v>
      </c>
      <c r="BU162" s="245">
        <f>'Q1 2015'!CJ184+'Q2 2015'!CJ162+'Q3 2015'!CJ162+'Q4 2015'!CJ162</f>
        <v>0</v>
      </c>
      <c r="BV162" s="247">
        <f>'Q4 2015'!CL162+'Q3 2015'!CL162+'Q2 2015'!CL162+'Q1 2015'!CL184</f>
        <v>0</v>
      </c>
      <c r="BW162" s="248">
        <f>'Q1 2015'!CM184+'Q2 2015'!CM162+'Q3 2015'!CM162+'Q4 2015'!CM162</f>
        <v>0</v>
      </c>
      <c r="BX162" s="247">
        <f>'Q4 2015'!CO162+'Q3 2015'!CO162+'Q2 2015'!CO162+'Q1 2015'!CO184</f>
        <v>0</v>
      </c>
      <c r="BY162" s="248">
        <f>'Q1 2015'!CP184+'Q2 2015'!CP162+'Q3 2015'!CP162+'Q4 2015'!CP162</f>
        <v>0</v>
      </c>
      <c r="BZ162" s="247">
        <f>'Q4 2015'!CR162+'Q3 2015'!CR162+'Q2 2015'!CR162+'Q1 2015'!CR184</f>
        <v>0</v>
      </c>
      <c r="CA162" s="30">
        <f t="shared" si="132"/>
        <v>0</v>
      </c>
      <c r="CB162" s="30">
        <f t="shared" si="133"/>
        <v>0</v>
      </c>
      <c r="CC162" s="31">
        <f t="shared" si="134"/>
        <v>0</v>
      </c>
      <c r="CD162" s="192">
        <f>'Q4 2015'!CV162+'Q3 2015'!CV162+'Q2 2015'!CV162+'Q1 2015'!CV184</f>
        <v>0</v>
      </c>
      <c r="CE162" s="250">
        <f>'Q1 2015'!CW184+'Q2 2015'!CW162+'Q3 2015'!CW162+'Q4 2015'!CW162</f>
        <v>0</v>
      </c>
      <c r="CF162" s="252">
        <f>'Q4 2015'!CY162+'Q3 2015'!CY162+'Q2 2015'!CY162+'Q1 2015'!CY184</f>
        <v>0</v>
      </c>
      <c r="CG162" s="65">
        <f>'Q1 2015'!CZ184+'Q2 2015'!CZ162+'Q3 2015'!CZ162+'Q4 2015'!CZ162</f>
        <v>0</v>
      </c>
      <c r="CH162" s="252">
        <f>'Q4 2015'!DB162+'Q3 2015'!DB162+'Q2 2015'!DB162+'Q1 2015'!DB184</f>
        <v>0</v>
      </c>
      <c r="CI162" s="254">
        <f>'Q1 2015'!DC184+'Q2 2015'!DC162+'Q3 2015'!DC162+'Q4 2015'!DC162</f>
        <v>0</v>
      </c>
      <c r="CJ162" s="220">
        <f>'Q4 2015'!DE162+'Q3 2015'!DE162+'Q2 2015'!DE162+'Q1 2015'!DE184</f>
        <v>0</v>
      </c>
      <c r="CK162" s="32">
        <f t="shared" si="135"/>
        <v>0</v>
      </c>
      <c r="CL162" s="32">
        <f t="shared" si="136"/>
        <v>0</v>
      </c>
      <c r="CM162" s="32">
        <f t="shared" si="137"/>
        <v>0</v>
      </c>
      <c r="CN162" s="194">
        <f>'Q4 2015'!DI162+'Q3 2015'!DI162+'Q2 2015'!DI162+'Q1 2015'!DI184</f>
        <v>0</v>
      </c>
      <c r="CO162" s="256">
        <f>'Q1 2015'!DJ184+'Q2 2015'!DJ162+'Q3 2015'!DJ162+'Q4 2015'!DJ162</f>
        <v>0</v>
      </c>
      <c r="CP162" s="258">
        <f>'Q4 2015'!DL162+'Q3 2015'!DL162+'Q2 2015'!DL162+'Q1 2015'!DL184</f>
        <v>0</v>
      </c>
      <c r="CQ162" s="260">
        <f>'Q1 2015'!DM184+'Q2 2015'!DM162+'Q3 2015'!DM162+'Q4 2015'!DM162</f>
        <v>0</v>
      </c>
      <c r="CR162" s="258">
        <f>'Q4 2015'!DO162+'Q3 2015'!DO162+'Q2 2015'!DO162+'Q1 2015'!DO184</f>
        <v>0</v>
      </c>
      <c r="CS162" s="260">
        <f>'Q1 2015'!DP184+'Q2 2015'!DP162+'Q3 2015'!DP162+'Q4 2015'!DP162</f>
        <v>0</v>
      </c>
      <c r="CT162" s="258">
        <f>'Q4 2015'!DR162+'Q3 2015'!DR162+'Q2 2015'!DR162+'Q1 2015'!DR184</f>
        <v>0</v>
      </c>
      <c r="CU162" s="33">
        <f t="shared" si="138"/>
        <v>0</v>
      </c>
      <c r="CV162" s="33">
        <f t="shared" si="139"/>
        <v>0</v>
      </c>
      <c r="CW162" s="33">
        <f t="shared" si="140"/>
        <v>0</v>
      </c>
      <c r="CX162" s="196">
        <f>'Q4 2015'!DV162+'Q3 2015'!DV162+'Q2 2015'!DV162+'Q1 2015'!DV184</f>
        <v>0</v>
      </c>
      <c r="CY162" s="261">
        <f>'Q1 2015'!DW184+'Q2 2015'!DW162+'Q3 2015'!DW162+'Q4 2015'!DW162</f>
        <v>0</v>
      </c>
      <c r="CZ162" s="262">
        <f>'Q4 2015'!DY162+'Q3 2015'!DY162+'Q2 2015'!DY162+'Q1 2015'!DY184</f>
        <v>0</v>
      </c>
      <c r="DA162" s="263">
        <f>'Q1 2015'!DZ184+'Q2 2015'!DZ162+'Q3 2015'!DZ162+'Q4 2015'!DZ162</f>
        <v>0</v>
      </c>
      <c r="DB162" s="262">
        <f>'Q4 2015'!EB162+'Q3 2015'!EB162+'Q2 2015'!EB162+'Q1 2015'!EB184</f>
        <v>0</v>
      </c>
      <c r="DC162" s="263">
        <f>'Q1 2015'!EC184+'Q2 2015'!EC162+'Q3 2015'!EC162+'Q4 2015'!EC162</f>
        <v>0</v>
      </c>
      <c r="DD162" s="262">
        <f>'Q4 2015'!EE162+'Q3 2015'!EE162+'Q2 2015'!EE162+'Q1 2015'!EE184</f>
        <v>0</v>
      </c>
      <c r="DE162" s="34">
        <f t="shared" si="141"/>
        <v>0</v>
      </c>
      <c r="DF162" s="34">
        <f t="shared" si="142"/>
        <v>0</v>
      </c>
      <c r="DG162" s="34">
        <f t="shared" si="143"/>
        <v>0</v>
      </c>
      <c r="DH162" s="200">
        <f>'Q4 2015'!EI162+'Q3 2015'!EI162+'Q2 2015'!EI162+'Q1 2015'!EI184</f>
        <v>0</v>
      </c>
      <c r="DI162" s="265">
        <f>'Q1 2015'!EJ184+'Q2 2015'!EJ162+'Q3 2015'!EJ162+'Q4 2015'!EJ162</f>
        <v>0</v>
      </c>
      <c r="DJ162" s="227">
        <f>'Q4 2015'!EL162+'Q3 2015'!EL162+'Q2 2015'!EL162+'Q1 2015'!EL184</f>
        <v>0</v>
      </c>
      <c r="DK162" s="267">
        <f>'Q1 2015'!EM184+'Q2 2015'!EM162+'Q3 2015'!EM162+'Q4 2015'!EM162</f>
        <v>0</v>
      </c>
      <c r="DL162" s="269">
        <f>'Q4 2015'!EO162+'Q3 2015'!EO162+'Q2 2015'!EO162+'Q1 2015'!EO184</f>
        <v>0</v>
      </c>
      <c r="DM162" s="267">
        <f>'Q1 2015'!EP184+'Q2 2015'!EP162+'Q3 2015'!EP162+'Q4 2015'!EP162</f>
        <v>0</v>
      </c>
      <c r="DN162" s="269">
        <f>'Q4 2015'!ER162+'Q3 2015'!ER162+'Q2 2015'!ER162+'Q1 2015'!ER184</f>
        <v>0</v>
      </c>
      <c r="DO162" s="35">
        <f t="shared" si="144"/>
        <v>0</v>
      </c>
      <c r="DP162" s="35">
        <f t="shared" si="145"/>
        <v>0</v>
      </c>
      <c r="DQ162" s="36">
        <f t="shared" si="146"/>
        <v>0</v>
      </c>
      <c r="DR162" s="206">
        <f>'Q4 2015'!EV162+'Q3 2015'!EV162+'Q2 2015'!EV162+'Q1 2015'!EV184</f>
        <v>0</v>
      </c>
      <c r="DS162" s="288">
        <f t="shared" si="147"/>
        <v>0</v>
      </c>
      <c r="DT162" s="289">
        <f t="shared" si="148"/>
        <v>0</v>
      </c>
      <c r="DU162" s="289">
        <f t="shared" si="149"/>
        <v>0</v>
      </c>
      <c r="DV162" s="289">
        <f t="shared" si="150"/>
        <v>0</v>
      </c>
      <c r="DW162" s="289">
        <f t="shared" si="151"/>
        <v>0</v>
      </c>
      <c r="DX162" s="290">
        <f t="shared" si="152"/>
        <v>0</v>
      </c>
      <c r="DY162" s="298">
        <f>'Q4 2015'!FC162+'Q3 2015'!FC162+'Q2 2015'!FC162+'Q1 2015'!FC184</f>
        <v>0</v>
      </c>
    </row>
    <row r="163" spans="1:129">
      <c r="A163" s="37">
        <f>'stranka in letna napoved 2015'!A163</f>
        <v>0</v>
      </c>
      <c r="B163" s="37">
        <f>'stranka in letna napoved 2015'!B163</f>
        <v>0</v>
      </c>
      <c r="C163" s="38">
        <f>'stranka in letna napoved 2015'!C163</f>
        <v>0</v>
      </c>
      <c r="D163" s="39">
        <f>'stranka in letna napoved 2015'!D163</f>
        <v>0</v>
      </c>
      <c r="E163" s="39">
        <f>'stranka in letna napoved 2015'!E163</f>
        <v>0</v>
      </c>
      <c r="F163" s="40">
        <f>'stranka in letna napoved 2015'!F163</f>
        <v>0</v>
      </c>
      <c r="G163" s="40">
        <f>'stranka in letna napoved 2015'!G163</f>
        <v>0</v>
      </c>
      <c r="H163" s="40">
        <f>'stranka in letna napoved 2015'!H163</f>
        <v>0</v>
      </c>
      <c r="I163" s="40">
        <f>'stranka in letna napoved 2015'!I163</f>
        <v>0</v>
      </c>
      <c r="J163" s="40">
        <f>'stranka in letna napoved 2015'!J163</f>
        <v>0</v>
      </c>
      <c r="K163" s="40">
        <f>'stranka in letna napoved 2015'!K163</f>
        <v>0</v>
      </c>
      <c r="L163" s="40">
        <f>'stranka in letna napoved 2015'!L163</f>
        <v>0</v>
      </c>
      <c r="M163" s="66">
        <f>'stranka in letna napoved 2015'!M163</f>
        <v>0</v>
      </c>
      <c r="N163" s="102">
        <f>'stranka in letna napoved 2015'!N163</f>
        <v>0</v>
      </c>
      <c r="O163" s="100">
        <f>'stranka in letna napoved 2015'!O163</f>
        <v>0</v>
      </c>
      <c r="P163" s="40">
        <f>'stranka in letna napoved 2015'!P163</f>
        <v>0</v>
      </c>
      <c r="Q163" s="64">
        <f>'stranka in letna napoved 2015'!Q163</f>
        <v>0</v>
      </c>
      <c r="R163" s="64">
        <f>'stranka in letna napoved 2015'!R163</f>
        <v>0</v>
      </c>
      <c r="S163" s="40">
        <f>'stranka in letna napoved 2015'!S163</f>
        <v>0</v>
      </c>
      <c r="T163" s="40">
        <f>'stranka in letna napoved 2015'!T163</f>
        <v>0</v>
      </c>
      <c r="U163" s="40">
        <f>'stranka in letna napoved 2015'!U163</f>
        <v>0</v>
      </c>
      <c r="V163" s="40">
        <f>'stranka in letna napoved 2015'!V163</f>
        <v>0</v>
      </c>
      <c r="W163" s="40">
        <f>'stranka in letna napoved 2015'!W163</f>
        <v>0</v>
      </c>
      <c r="X163" s="40">
        <f>'stranka in letna napoved 2015'!X163</f>
        <v>0</v>
      </c>
      <c r="Y163" s="40">
        <f>'stranka in letna napoved 2015'!Y163</f>
        <v>0</v>
      </c>
      <c r="Z163" s="66">
        <f>'stranka in letna napoved 2015'!Z163</f>
        <v>0</v>
      </c>
      <c r="AA163" s="71">
        <f>'Q1 2015'!AA185+'Q2 2015'!AA163+'Q3 2015'!AA163+'Q4 2015'!AA163</f>
        <v>0</v>
      </c>
      <c r="AB163" s="236">
        <f>'Q4 2015'!AC163+'Q3 2015'!AC163+'Q2 2015'!AC163+'Q1 2015'!AC185</f>
        <v>0</v>
      </c>
      <c r="AC163" s="233">
        <f>'Q1 2015'!AD185+'Q2 2015'!AD163+'Q3 2015'!AD163+'Q4 2015'!AD163</f>
        <v>0</v>
      </c>
      <c r="AD163" s="236">
        <f>'Q4 2015'!AF163+'Q3 2015'!AF163+'Q2 2015'!AF163+'Q1 2015'!AF185</f>
        <v>0</v>
      </c>
      <c r="AE163" s="20">
        <f t="shared" si="119"/>
        <v>0</v>
      </c>
      <c r="AF163" s="233">
        <f>'Q1 2015'!AH185+'Q2 2015'!AH163+'Q3 2015'!AH163+'Q4 2015'!AH163</f>
        <v>0</v>
      </c>
      <c r="AG163" s="236">
        <f>'Q4 2015'!AJ163+'Q3 2015'!AJ163+'Q2 2015'!AJ163+'Q1 2015'!AJ185</f>
        <v>0</v>
      </c>
      <c r="AH163" s="233">
        <f>'Q1 2015'!AK185+'Q2 2015'!AK163+'Q3 2015'!AK163+'Q4 2015'!AK163</f>
        <v>0</v>
      </c>
      <c r="AI163" s="236">
        <f>'Q4 2015'!AM163+'Q3 2015'!AM163+'Q2 2015'!AM163+'Q1 2015'!AM185</f>
        <v>0</v>
      </c>
      <c r="AJ163" s="233">
        <f t="shared" si="120"/>
        <v>0</v>
      </c>
      <c r="AK163" s="233">
        <f>'Q1 2015'!AO185+'Q2 2015'!AO163+'Q3 2015'!AO163+'Q4 2015'!AO163</f>
        <v>0</v>
      </c>
      <c r="AL163" s="236">
        <f>'Q4 2015'!AQ163+'Q3 2015'!AQ163+'Q2 2015'!AQ163+'Q1 2015'!AQ185</f>
        <v>0</v>
      </c>
      <c r="AM163" s="23">
        <f t="shared" si="121"/>
        <v>0</v>
      </c>
      <c r="AN163" s="23">
        <f t="shared" si="122"/>
        <v>0</v>
      </c>
      <c r="AO163" s="23">
        <f t="shared" si="123"/>
        <v>0</v>
      </c>
      <c r="AP163" s="238">
        <f>'Q4 2015'!AU163+'Q3 2015'!AU163+'Q2 2015'!AU163+'Q1 2015'!AU185</f>
        <v>0</v>
      </c>
      <c r="AQ163" s="239">
        <f>'Q1 2015'!AV185+'Q2 2015'!AV163+'Q3 2015'!AV163+'Q4 2015'!AV163</f>
        <v>0</v>
      </c>
      <c r="AR163" s="242">
        <f>'Q4 2015'!AX163+'Q3 2015'!AX163+'Q2 2015'!AX163+'Q1 2015'!AX185</f>
        <v>0</v>
      </c>
      <c r="AS163" s="240">
        <f>'Q1 2015'!AY185+'Q2 2015'!AY163+'Q3 2015'!AY163+'Q4 2015'!AY163</f>
        <v>0</v>
      </c>
      <c r="AT163" s="242">
        <f>'Q4 2015'!BA163+'Q3 2015'!BA163+'Q2 2015'!BA163+'Q1 2015'!BA185</f>
        <v>0</v>
      </c>
      <c r="AU163" s="240">
        <f>'Q1 2015'!BB185+'Q2 2015'!BB163+'Q3 2015'!BB163+'Q4 2015'!BB163</f>
        <v>0</v>
      </c>
      <c r="AV163" s="242">
        <f>'Q4 2015'!BD163+'Q3 2015'!BD163+'Q2 2015'!BD163+'Q1 2015'!BD185</f>
        <v>0</v>
      </c>
      <c r="AW163" s="25">
        <f t="shared" si="124"/>
        <v>0</v>
      </c>
      <c r="AX163" s="240">
        <f>'Q1 2015'!BF185+'Q2 2015'!BF163+'Q3 2015'!BF163+'Q4 2015'!BF163</f>
        <v>0</v>
      </c>
      <c r="AY163" s="242">
        <f>'Q4 2015'!BH163+'Q3 2015'!BH163+'Q2 2015'!BH163+'Q1 2015'!BH185</f>
        <v>0</v>
      </c>
      <c r="AZ163" s="240">
        <f>'Q1 2015'!BI185+'Q2 2015'!BI163+'Q3 2015'!BI163+'Q4 2015'!BI163</f>
        <v>0</v>
      </c>
      <c r="BA163" s="242">
        <f>'Q4 2015'!BK163+'Q3 2015'!BK163+'Q2 2015'!BK163+'Q1 2015'!BK185</f>
        <v>0</v>
      </c>
      <c r="BB163" s="240">
        <f>'Q1 2015'!BL185+'Q2 2015'!BL163+'Q3 2015'!BL163+'Q4 2015'!BL163</f>
        <v>0</v>
      </c>
      <c r="BC163" s="242">
        <f>'Q4 2015'!BN163+'Q3 2015'!BN163+'Q2 2015'!BN163+'Q1 2015'!BN185</f>
        <v>0</v>
      </c>
      <c r="BD163" s="26">
        <f t="shared" si="125"/>
        <v>0</v>
      </c>
      <c r="BE163" s="240">
        <f>'Q1 2015'!BP185+'Q2 2015'!BP163+'Q3 2015'!BP163+'Q4 2015'!BP163</f>
        <v>0</v>
      </c>
      <c r="BF163" s="242">
        <f>'Q4 2015'!BR163+'Q3 2015'!BR163+'Q2 2015'!BR163+'Q1 2015'!BR185</f>
        <v>0</v>
      </c>
      <c r="BG163" s="27">
        <f t="shared" si="126"/>
        <v>0</v>
      </c>
      <c r="BH163" s="27">
        <f t="shared" si="127"/>
        <v>0</v>
      </c>
      <c r="BI163" s="27">
        <f t="shared" si="128"/>
        <v>0</v>
      </c>
      <c r="BJ163" s="231">
        <f>'Q4 2015'!BV163+'Q3 2015'!BV163+'Q2 2015'!BV163+'Q1 2015'!BV185</f>
        <v>0</v>
      </c>
      <c r="BK163" s="243">
        <f>'Q1 2015'!BW185+'Q2 2015'!BW163+'Q3 2015'!BW163+'Q4 2015'!BW163</f>
        <v>0</v>
      </c>
      <c r="BL163" s="188">
        <f>'Q4 2015'!BY163+'Q3 2015'!BY163+'Q2 2015'!BY163+'Q1 2015'!BY185</f>
        <v>0</v>
      </c>
      <c r="BM163" s="244">
        <f>'Q1 2015'!BZ185+'Q2 2015'!BZ163+'Q3 2015'!BZ163+'Q4 2015'!BZ163</f>
        <v>0</v>
      </c>
      <c r="BN163" s="188">
        <f>'Q4 2015'!CB163+'Q3 2015'!CB163+'Q2 2015'!CB163+'Q1 2015'!CB185</f>
        <v>0</v>
      </c>
      <c r="BO163" s="244">
        <f>'Q1 2015'!CC185+'Q2 2015'!CC163+'Q3 2015'!CC163+'Q4 2015'!CC163</f>
        <v>0</v>
      </c>
      <c r="BP163" s="188">
        <f>'Q4 2015'!CE163+'Q3 2015'!CE163+'Q2 2015'!CE163+'Q1 2015'!CE185</f>
        <v>0</v>
      </c>
      <c r="BQ163" s="28">
        <f t="shared" si="129"/>
        <v>0</v>
      </c>
      <c r="BR163" s="28">
        <f t="shared" si="130"/>
        <v>0</v>
      </c>
      <c r="BS163" s="29">
        <f t="shared" si="131"/>
        <v>0</v>
      </c>
      <c r="BT163" s="217">
        <f>'Q4 2015'!CI163+'Q3 2015'!CI163+'Q2 2015'!CI163+'Q1 2015'!CI185</f>
        <v>0</v>
      </c>
      <c r="BU163" s="245">
        <f>'Q1 2015'!CJ185+'Q2 2015'!CJ163+'Q3 2015'!CJ163+'Q4 2015'!CJ163</f>
        <v>0</v>
      </c>
      <c r="BV163" s="247">
        <f>'Q4 2015'!CL163+'Q3 2015'!CL163+'Q2 2015'!CL163+'Q1 2015'!CL185</f>
        <v>0</v>
      </c>
      <c r="BW163" s="248">
        <f>'Q1 2015'!CM185+'Q2 2015'!CM163+'Q3 2015'!CM163+'Q4 2015'!CM163</f>
        <v>0</v>
      </c>
      <c r="BX163" s="247">
        <f>'Q4 2015'!CO163+'Q3 2015'!CO163+'Q2 2015'!CO163+'Q1 2015'!CO185</f>
        <v>0</v>
      </c>
      <c r="BY163" s="248">
        <f>'Q1 2015'!CP185+'Q2 2015'!CP163+'Q3 2015'!CP163+'Q4 2015'!CP163</f>
        <v>0</v>
      </c>
      <c r="BZ163" s="247">
        <f>'Q4 2015'!CR163+'Q3 2015'!CR163+'Q2 2015'!CR163+'Q1 2015'!CR185</f>
        <v>0</v>
      </c>
      <c r="CA163" s="30">
        <f t="shared" si="132"/>
        <v>0</v>
      </c>
      <c r="CB163" s="30">
        <f t="shared" si="133"/>
        <v>0</v>
      </c>
      <c r="CC163" s="31">
        <f t="shared" si="134"/>
        <v>0</v>
      </c>
      <c r="CD163" s="192">
        <f>'Q4 2015'!CV163+'Q3 2015'!CV163+'Q2 2015'!CV163+'Q1 2015'!CV185</f>
        <v>0</v>
      </c>
      <c r="CE163" s="250">
        <f>'Q1 2015'!CW185+'Q2 2015'!CW163+'Q3 2015'!CW163+'Q4 2015'!CW163</f>
        <v>0</v>
      </c>
      <c r="CF163" s="252">
        <f>'Q4 2015'!CY163+'Q3 2015'!CY163+'Q2 2015'!CY163+'Q1 2015'!CY185</f>
        <v>0</v>
      </c>
      <c r="CG163" s="65">
        <f>'Q1 2015'!CZ185+'Q2 2015'!CZ163+'Q3 2015'!CZ163+'Q4 2015'!CZ163</f>
        <v>0</v>
      </c>
      <c r="CH163" s="252">
        <f>'Q4 2015'!DB163+'Q3 2015'!DB163+'Q2 2015'!DB163+'Q1 2015'!DB185</f>
        <v>0</v>
      </c>
      <c r="CI163" s="254">
        <f>'Q1 2015'!DC185+'Q2 2015'!DC163+'Q3 2015'!DC163+'Q4 2015'!DC163</f>
        <v>0</v>
      </c>
      <c r="CJ163" s="220">
        <f>'Q4 2015'!DE163+'Q3 2015'!DE163+'Q2 2015'!DE163+'Q1 2015'!DE185</f>
        <v>0</v>
      </c>
      <c r="CK163" s="32">
        <f t="shared" si="135"/>
        <v>0</v>
      </c>
      <c r="CL163" s="32">
        <f t="shared" si="136"/>
        <v>0</v>
      </c>
      <c r="CM163" s="32">
        <f t="shared" si="137"/>
        <v>0</v>
      </c>
      <c r="CN163" s="194">
        <f>'Q4 2015'!DI163+'Q3 2015'!DI163+'Q2 2015'!DI163+'Q1 2015'!DI185</f>
        <v>0</v>
      </c>
      <c r="CO163" s="256">
        <f>'Q1 2015'!DJ185+'Q2 2015'!DJ163+'Q3 2015'!DJ163+'Q4 2015'!DJ163</f>
        <v>0</v>
      </c>
      <c r="CP163" s="258">
        <f>'Q4 2015'!DL163+'Q3 2015'!DL163+'Q2 2015'!DL163+'Q1 2015'!DL185</f>
        <v>0</v>
      </c>
      <c r="CQ163" s="260">
        <f>'Q1 2015'!DM185+'Q2 2015'!DM163+'Q3 2015'!DM163+'Q4 2015'!DM163</f>
        <v>0</v>
      </c>
      <c r="CR163" s="258">
        <f>'Q4 2015'!DO163+'Q3 2015'!DO163+'Q2 2015'!DO163+'Q1 2015'!DO185</f>
        <v>0</v>
      </c>
      <c r="CS163" s="260">
        <f>'Q1 2015'!DP185+'Q2 2015'!DP163+'Q3 2015'!DP163+'Q4 2015'!DP163</f>
        <v>0</v>
      </c>
      <c r="CT163" s="258">
        <f>'Q4 2015'!DR163+'Q3 2015'!DR163+'Q2 2015'!DR163+'Q1 2015'!DR185</f>
        <v>0</v>
      </c>
      <c r="CU163" s="33">
        <f t="shared" si="138"/>
        <v>0</v>
      </c>
      <c r="CV163" s="33">
        <f t="shared" si="139"/>
        <v>0</v>
      </c>
      <c r="CW163" s="33">
        <f t="shared" si="140"/>
        <v>0</v>
      </c>
      <c r="CX163" s="196">
        <f>'Q4 2015'!DV163+'Q3 2015'!DV163+'Q2 2015'!DV163+'Q1 2015'!DV185</f>
        <v>0</v>
      </c>
      <c r="CY163" s="261">
        <f>'Q1 2015'!DW185+'Q2 2015'!DW163+'Q3 2015'!DW163+'Q4 2015'!DW163</f>
        <v>0</v>
      </c>
      <c r="CZ163" s="262">
        <f>'Q4 2015'!DY163+'Q3 2015'!DY163+'Q2 2015'!DY163+'Q1 2015'!DY185</f>
        <v>0</v>
      </c>
      <c r="DA163" s="263">
        <f>'Q1 2015'!DZ185+'Q2 2015'!DZ163+'Q3 2015'!DZ163+'Q4 2015'!DZ163</f>
        <v>0</v>
      </c>
      <c r="DB163" s="262">
        <f>'Q4 2015'!EB163+'Q3 2015'!EB163+'Q2 2015'!EB163+'Q1 2015'!EB185</f>
        <v>0</v>
      </c>
      <c r="DC163" s="263">
        <f>'Q1 2015'!EC185+'Q2 2015'!EC163+'Q3 2015'!EC163+'Q4 2015'!EC163</f>
        <v>0</v>
      </c>
      <c r="DD163" s="262">
        <f>'Q4 2015'!EE163+'Q3 2015'!EE163+'Q2 2015'!EE163+'Q1 2015'!EE185</f>
        <v>0</v>
      </c>
      <c r="DE163" s="34">
        <f t="shared" si="141"/>
        <v>0</v>
      </c>
      <c r="DF163" s="34">
        <f t="shared" si="142"/>
        <v>0</v>
      </c>
      <c r="DG163" s="34">
        <f t="shared" si="143"/>
        <v>0</v>
      </c>
      <c r="DH163" s="200">
        <f>'Q4 2015'!EI163+'Q3 2015'!EI163+'Q2 2015'!EI163+'Q1 2015'!EI185</f>
        <v>0</v>
      </c>
      <c r="DI163" s="265">
        <f>'Q1 2015'!EJ185+'Q2 2015'!EJ163+'Q3 2015'!EJ163+'Q4 2015'!EJ163</f>
        <v>0</v>
      </c>
      <c r="DJ163" s="227">
        <f>'Q4 2015'!EL163+'Q3 2015'!EL163+'Q2 2015'!EL163+'Q1 2015'!EL185</f>
        <v>0</v>
      </c>
      <c r="DK163" s="267">
        <f>'Q1 2015'!EM185+'Q2 2015'!EM163+'Q3 2015'!EM163+'Q4 2015'!EM163</f>
        <v>0</v>
      </c>
      <c r="DL163" s="269">
        <f>'Q4 2015'!EO163+'Q3 2015'!EO163+'Q2 2015'!EO163+'Q1 2015'!EO185</f>
        <v>0</v>
      </c>
      <c r="DM163" s="267">
        <f>'Q1 2015'!EP185+'Q2 2015'!EP163+'Q3 2015'!EP163+'Q4 2015'!EP163</f>
        <v>0</v>
      </c>
      <c r="DN163" s="269">
        <f>'Q4 2015'!ER163+'Q3 2015'!ER163+'Q2 2015'!ER163+'Q1 2015'!ER185</f>
        <v>0</v>
      </c>
      <c r="DO163" s="35">
        <f t="shared" si="144"/>
        <v>0</v>
      </c>
      <c r="DP163" s="35">
        <f t="shared" si="145"/>
        <v>0</v>
      </c>
      <c r="DQ163" s="36">
        <f t="shared" si="146"/>
        <v>0</v>
      </c>
      <c r="DR163" s="206">
        <f>'Q4 2015'!EV163+'Q3 2015'!EV163+'Q2 2015'!EV163+'Q1 2015'!EV185</f>
        <v>0</v>
      </c>
      <c r="DS163" s="288">
        <f t="shared" si="147"/>
        <v>0</v>
      </c>
      <c r="DT163" s="289">
        <f t="shared" si="148"/>
        <v>0</v>
      </c>
      <c r="DU163" s="289">
        <f t="shared" si="149"/>
        <v>0</v>
      </c>
      <c r="DV163" s="289">
        <f t="shared" si="150"/>
        <v>0</v>
      </c>
      <c r="DW163" s="289">
        <f t="shared" si="151"/>
        <v>0</v>
      </c>
      <c r="DX163" s="290">
        <f t="shared" si="152"/>
        <v>0</v>
      </c>
      <c r="DY163" s="298">
        <f>'Q4 2015'!FC163+'Q3 2015'!FC163+'Q2 2015'!FC163+'Q1 2015'!FC185</f>
        <v>0</v>
      </c>
    </row>
    <row r="164" spans="1:129">
      <c r="A164" s="37">
        <f>'stranka in letna napoved 2015'!A164</f>
        <v>0</v>
      </c>
      <c r="B164" s="37">
        <f>'stranka in letna napoved 2015'!B164</f>
        <v>0</v>
      </c>
      <c r="C164" s="38">
        <f>'stranka in letna napoved 2015'!C164</f>
        <v>0</v>
      </c>
      <c r="D164" s="39">
        <f>'stranka in letna napoved 2015'!D164</f>
        <v>0</v>
      </c>
      <c r="E164" s="39">
        <f>'stranka in letna napoved 2015'!E164</f>
        <v>0</v>
      </c>
      <c r="F164" s="40">
        <f>'stranka in letna napoved 2015'!F164</f>
        <v>0</v>
      </c>
      <c r="G164" s="40">
        <f>'stranka in letna napoved 2015'!G164</f>
        <v>0</v>
      </c>
      <c r="H164" s="40">
        <f>'stranka in letna napoved 2015'!H164</f>
        <v>0</v>
      </c>
      <c r="I164" s="40">
        <f>'stranka in letna napoved 2015'!I164</f>
        <v>0</v>
      </c>
      <c r="J164" s="40">
        <f>'stranka in letna napoved 2015'!J164</f>
        <v>0</v>
      </c>
      <c r="K164" s="40">
        <f>'stranka in letna napoved 2015'!K164</f>
        <v>0</v>
      </c>
      <c r="L164" s="40">
        <f>'stranka in letna napoved 2015'!L164</f>
        <v>0</v>
      </c>
      <c r="M164" s="66">
        <f>'stranka in letna napoved 2015'!M164</f>
        <v>0</v>
      </c>
      <c r="N164" s="102">
        <f>'stranka in letna napoved 2015'!N164</f>
        <v>0</v>
      </c>
      <c r="O164" s="100">
        <f>'stranka in letna napoved 2015'!O164</f>
        <v>0</v>
      </c>
      <c r="P164" s="40">
        <f>'stranka in letna napoved 2015'!P164</f>
        <v>0</v>
      </c>
      <c r="Q164" s="64">
        <f>'stranka in letna napoved 2015'!Q164</f>
        <v>0</v>
      </c>
      <c r="R164" s="64">
        <f>'stranka in letna napoved 2015'!R164</f>
        <v>0</v>
      </c>
      <c r="S164" s="40">
        <f>'stranka in letna napoved 2015'!S164</f>
        <v>0</v>
      </c>
      <c r="T164" s="40">
        <f>'stranka in letna napoved 2015'!T164</f>
        <v>0</v>
      </c>
      <c r="U164" s="40">
        <f>'stranka in letna napoved 2015'!U164</f>
        <v>0</v>
      </c>
      <c r="V164" s="40">
        <f>'stranka in letna napoved 2015'!V164</f>
        <v>0</v>
      </c>
      <c r="W164" s="40">
        <f>'stranka in letna napoved 2015'!W164</f>
        <v>0</v>
      </c>
      <c r="X164" s="40">
        <f>'stranka in letna napoved 2015'!X164</f>
        <v>0</v>
      </c>
      <c r="Y164" s="40">
        <f>'stranka in letna napoved 2015'!Y164</f>
        <v>0</v>
      </c>
      <c r="Z164" s="66">
        <f>'stranka in letna napoved 2015'!Z164</f>
        <v>0</v>
      </c>
      <c r="AA164" s="71">
        <f>'Q1 2015'!AA186+'Q2 2015'!AA164+'Q3 2015'!AA164+'Q4 2015'!AA164</f>
        <v>0</v>
      </c>
      <c r="AB164" s="236">
        <f>'Q4 2015'!AC164+'Q3 2015'!AC164+'Q2 2015'!AC164+'Q1 2015'!AC186</f>
        <v>0</v>
      </c>
      <c r="AC164" s="233">
        <f>'Q1 2015'!AD186+'Q2 2015'!AD164+'Q3 2015'!AD164+'Q4 2015'!AD164</f>
        <v>0</v>
      </c>
      <c r="AD164" s="236">
        <f>'Q4 2015'!AF164+'Q3 2015'!AF164+'Q2 2015'!AF164+'Q1 2015'!AF186</f>
        <v>0</v>
      </c>
      <c r="AE164" s="20">
        <f t="shared" si="119"/>
        <v>0</v>
      </c>
      <c r="AF164" s="233">
        <f>'Q1 2015'!AH186+'Q2 2015'!AH164+'Q3 2015'!AH164+'Q4 2015'!AH164</f>
        <v>0</v>
      </c>
      <c r="AG164" s="236">
        <f>'Q4 2015'!AJ164+'Q3 2015'!AJ164+'Q2 2015'!AJ164+'Q1 2015'!AJ186</f>
        <v>0</v>
      </c>
      <c r="AH164" s="233">
        <f>'Q1 2015'!AK186+'Q2 2015'!AK164+'Q3 2015'!AK164+'Q4 2015'!AK164</f>
        <v>0</v>
      </c>
      <c r="AI164" s="236">
        <f>'Q4 2015'!AM164+'Q3 2015'!AM164+'Q2 2015'!AM164+'Q1 2015'!AM186</f>
        <v>0</v>
      </c>
      <c r="AJ164" s="233">
        <f t="shared" si="120"/>
        <v>0</v>
      </c>
      <c r="AK164" s="233">
        <f>'Q1 2015'!AO186+'Q2 2015'!AO164+'Q3 2015'!AO164+'Q4 2015'!AO164</f>
        <v>0</v>
      </c>
      <c r="AL164" s="236">
        <f>'Q4 2015'!AQ164+'Q3 2015'!AQ164+'Q2 2015'!AQ164+'Q1 2015'!AQ186</f>
        <v>0</v>
      </c>
      <c r="AM164" s="23">
        <f t="shared" si="121"/>
        <v>0</v>
      </c>
      <c r="AN164" s="23">
        <f t="shared" si="122"/>
        <v>0</v>
      </c>
      <c r="AO164" s="23">
        <f t="shared" si="123"/>
        <v>0</v>
      </c>
      <c r="AP164" s="238">
        <f>'Q4 2015'!AU164+'Q3 2015'!AU164+'Q2 2015'!AU164+'Q1 2015'!AU186</f>
        <v>0</v>
      </c>
      <c r="AQ164" s="239">
        <f>'Q1 2015'!AV186+'Q2 2015'!AV164+'Q3 2015'!AV164+'Q4 2015'!AV164</f>
        <v>0</v>
      </c>
      <c r="AR164" s="242">
        <f>'Q4 2015'!AX164+'Q3 2015'!AX164+'Q2 2015'!AX164+'Q1 2015'!AX186</f>
        <v>0</v>
      </c>
      <c r="AS164" s="240">
        <f>'Q1 2015'!AY186+'Q2 2015'!AY164+'Q3 2015'!AY164+'Q4 2015'!AY164</f>
        <v>0</v>
      </c>
      <c r="AT164" s="242">
        <f>'Q4 2015'!BA164+'Q3 2015'!BA164+'Q2 2015'!BA164+'Q1 2015'!BA186</f>
        <v>0</v>
      </c>
      <c r="AU164" s="240">
        <f>'Q1 2015'!BB186+'Q2 2015'!BB164+'Q3 2015'!BB164+'Q4 2015'!BB164</f>
        <v>0</v>
      </c>
      <c r="AV164" s="242">
        <f>'Q4 2015'!BD164+'Q3 2015'!BD164+'Q2 2015'!BD164+'Q1 2015'!BD186</f>
        <v>0</v>
      </c>
      <c r="AW164" s="25">
        <f t="shared" si="124"/>
        <v>0</v>
      </c>
      <c r="AX164" s="240">
        <f>'Q1 2015'!BF186+'Q2 2015'!BF164+'Q3 2015'!BF164+'Q4 2015'!BF164</f>
        <v>0</v>
      </c>
      <c r="AY164" s="242">
        <f>'Q4 2015'!BH164+'Q3 2015'!BH164+'Q2 2015'!BH164+'Q1 2015'!BH186</f>
        <v>0</v>
      </c>
      <c r="AZ164" s="240">
        <f>'Q1 2015'!BI186+'Q2 2015'!BI164+'Q3 2015'!BI164+'Q4 2015'!BI164</f>
        <v>0</v>
      </c>
      <c r="BA164" s="242">
        <f>'Q4 2015'!BK164+'Q3 2015'!BK164+'Q2 2015'!BK164+'Q1 2015'!BK186</f>
        <v>0</v>
      </c>
      <c r="BB164" s="240">
        <f>'Q1 2015'!BL186+'Q2 2015'!BL164+'Q3 2015'!BL164+'Q4 2015'!BL164</f>
        <v>0</v>
      </c>
      <c r="BC164" s="242">
        <f>'Q4 2015'!BN164+'Q3 2015'!BN164+'Q2 2015'!BN164+'Q1 2015'!BN186</f>
        <v>0</v>
      </c>
      <c r="BD164" s="26">
        <f t="shared" si="125"/>
        <v>0</v>
      </c>
      <c r="BE164" s="240">
        <f>'Q1 2015'!BP186+'Q2 2015'!BP164+'Q3 2015'!BP164+'Q4 2015'!BP164</f>
        <v>0</v>
      </c>
      <c r="BF164" s="242">
        <f>'Q4 2015'!BR164+'Q3 2015'!BR164+'Q2 2015'!BR164+'Q1 2015'!BR186</f>
        <v>0</v>
      </c>
      <c r="BG164" s="27">
        <f t="shared" si="126"/>
        <v>0</v>
      </c>
      <c r="BH164" s="27">
        <f t="shared" si="127"/>
        <v>0</v>
      </c>
      <c r="BI164" s="27">
        <f t="shared" si="128"/>
        <v>0</v>
      </c>
      <c r="BJ164" s="231">
        <f>'Q4 2015'!BV164+'Q3 2015'!BV164+'Q2 2015'!BV164+'Q1 2015'!BV186</f>
        <v>0</v>
      </c>
      <c r="BK164" s="243">
        <f>'Q1 2015'!BW186+'Q2 2015'!BW164+'Q3 2015'!BW164+'Q4 2015'!BW164</f>
        <v>0</v>
      </c>
      <c r="BL164" s="188">
        <f>'Q4 2015'!BY164+'Q3 2015'!BY164+'Q2 2015'!BY164+'Q1 2015'!BY186</f>
        <v>0</v>
      </c>
      <c r="BM164" s="244">
        <f>'Q1 2015'!BZ186+'Q2 2015'!BZ164+'Q3 2015'!BZ164+'Q4 2015'!BZ164</f>
        <v>0</v>
      </c>
      <c r="BN164" s="188">
        <f>'Q4 2015'!CB164+'Q3 2015'!CB164+'Q2 2015'!CB164+'Q1 2015'!CB186</f>
        <v>0</v>
      </c>
      <c r="BO164" s="244">
        <f>'Q1 2015'!CC186+'Q2 2015'!CC164+'Q3 2015'!CC164+'Q4 2015'!CC164</f>
        <v>0</v>
      </c>
      <c r="BP164" s="188">
        <f>'Q4 2015'!CE164+'Q3 2015'!CE164+'Q2 2015'!CE164+'Q1 2015'!CE186</f>
        <v>0</v>
      </c>
      <c r="BQ164" s="28">
        <f t="shared" si="129"/>
        <v>0</v>
      </c>
      <c r="BR164" s="28">
        <f t="shared" si="130"/>
        <v>0</v>
      </c>
      <c r="BS164" s="29">
        <f t="shared" si="131"/>
        <v>0</v>
      </c>
      <c r="BT164" s="217">
        <f>'Q4 2015'!CI164+'Q3 2015'!CI164+'Q2 2015'!CI164+'Q1 2015'!CI186</f>
        <v>0</v>
      </c>
      <c r="BU164" s="245">
        <f>'Q1 2015'!CJ186+'Q2 2015'!CJ164+'Q3 2015'!CJ164+'Q4 2015'!CJ164</f>
        <v>0</v>
      </c>
      <c r="BV164" s="247">
        <f>'Q4 2015'!CL164+'Q3 2015'!CL164+'Q2 2015'!CL164+'Q1 2015'!CL186</f>
        <v>0</v>
      </c>
      <c r="BW164" s="248">
        <f>'Q1 2015'!CM186+'Q2 2015'!CM164+'Q3 2015'!CM164+'Q4 2015'!CM164</f>
        <v>0</v>
      </c>
      <c r="BX164" s="247">
        <f>'Q4 2015'!CO164+'Q3 2015'!CO164+'Q2 2015'!CO164+'Q1 2015'!CO186</f>
        <v>0</v>
      </c>
      <c r="BY164" s="248">
        <f>'Q1 2015'!CP186+'Q2 2015'!CP164+'Q3 2015'!CP164+'Q4 2015'!CP164</f>
        <v>0</v>
      </c>
      <c r="BZ164" s="247">
        <f>'Q4 2015'!CR164+'Q3 2015'!CR164+'Q2 2015'!CR164+'Q1 2015'!CR186</f>
        <v>0</v>
      </c>
      <c r="CA164" s="30">
        <f t="shared" si="132"/>
        <v>0</v>
      </c>
      <c r="CB164" s="30">
        <f t="shared" si="133"/>
        <v>0</v>
      </c>
      <c r="CC164" s="31">
        <f t="shared" si="134"/>
        <v>0</v>
      </c>
      <c r="CD164" s="192">
        <f>'Q4 2015'!CV164+'Q3 2015'!CV164+'Q2 2015'!CV164+'Q1 2015'!CV186</f>
        <v>0</v>
      </c>
      <c r="CE164" s="250">
        <f>'Q1 2015'!CW186+'Q2 2015'!CW164+'Q3 2015'!CW164+'Q4 2015'!CW164</f>
        <v>0</v>
      </c>
      <c r="CF164" s="252">
        <f>'Q4 2015'!CY164+'Q3 2015'!CY164+'Q2 2015'!CY164+'Q1 2015'!CY186</f>
        <v>0</v>
      </c>
      <c r="CG164" s="65">
        <f>'Q1 2015'!CZ186+'Q2 2015'!CZ164+'Q3 2015'!CZ164+'Q4 2015'!CZ164</f>
        <v>0</v>
      </c>
      <c r="CH164" s="252">
        <f>'Q4 2015'!DB164+'Q3 2015'!DB164+'Q2 2015'!DB164+'Q1 2015'!DB186</f>
        <v>0</v>
      </c>
      <c r="CI164" s="254">
        <f>'Q1 2015'!DC186+'Q2 2015'!DC164+'Q3 2015'!DC164+'Q4 2015'!DC164</f>
        <v>0</v>
      </c>
      <c r="CJ164" s="220">
        <f>'Q4 2015'!DE164+'Q3 2015'!DE164+'Q2 2015'!DE164+'Q1 2015'!DE186</f>
        <v>0</v>
      </c>
      <c r="CK164" s="32">
        <f t="shared" si="135"/>
        <v>0</v>
      </c>
      <c r="CL164" s="32">
        <f t="shared" si="136"/>
        <v>0</v>
      </c>
      <c r="CM164" s="32">
        <f t="shared" si="137"/>
        <v>0</v>
      </c>
      <c r="CN164" s="194">
        <f>'Q4 2015'!DI164+'Q3 2015'!DI164+'Q2 2015'!DI164+'Q1 2015'!DI186</f>
        <v>0</v>
      </c>
      <c r="CO164" s="256">
        <f>'Q1 2015'!DJ186+'Q2 2015'!DJ164+'Q3 2015'!DJ164+'Q4 2015'!DJ164</f>
        <v>0</v>
      </c>
      <c r="CP164" s="258">
        <f>'Q4 2015'!DL164+'Q3 2015'!DL164+'Q2 2015'!DL164+'Q1 2015'!DL186</f>
        <v>0</v>
      </c>
      <c r="CQ164" s="260">
        <f>'Q1 2015'!DM186+'Q2 2015'!DM164+'Q3 2015'!DM164+'Q4 2015'!DM164</f>
        <v>0</v>
      </c>
      <c r="CR164" s="258">
        <f>'Q4 2015'!DO164+'Q3 2015'!DO164+'Q2 2015'!DO164+'Q1 2015'!DO186</f>
        <v>0</v>
      </c>
      <c r="CS164" s="260">
        <f>'Q1 2015'!DP186+'Q2 2015'!DP164+'Q3 2015'!DP164+'Q4 2015'!DP164</f>
        <v>0</v>
      </c>
      <c r="CT164" s="258">
        <f>'Q4 2015'!DR164+'Q3 2015'!DR164+'Q2 2015'!DR164+'Q1 2015'!DR186</f>
        <v>0</v>
      </c>
      <c r="CU164" s="33">
        <f t="shared" si="138"/>
        <v>0</v>
      </c>
      <c r="CV164" s="33">
        <f t="shared" si="139"/>
        <v>0</v>
      </c>
      <c r="CW164" s="33">
        <f t="shared" si="140"/>
        <v>0</v>
      </c>
      <c r="CX164" s="196">
        <f>'Q4 2015'!DV164+'Q3 2015'!DV164+'Q2 2015'!DV164+'Q1 2015'!DV186</f>
        <v>0</v>
      </c>
      <c r="CY164" s="261">
        <f>'Q1 2015'!DW186+'Q2 2015'!DW164+'Q3 2015'!DW164+'Q4 2015'!DW164</f>
        <v>0</v>
      </c>
      <c r="CZ164" s="262">
        <f>'Q4 2015'!DY164+'Q3 2015'!DY164+'Q2 2015'!DY164+'Q1 2015'!DY186</f>
        <v>0</v>
      </c>
      <c r="DA164" s="263">
        <f>'Q1 2015'!DZ186+'Q2 2015'!DZ164+'Q3 2015'!DZ164+'Q4 2015'!DZ164</f>
        <v>0</v>
      </c>
      <c r="DB164" s="262">
        <f>'Q4 2015'!EB164+'Q3 2015'!EB164+'Q2 2015'!EB164+'Q1 2015'!EB186</f>
        <v>0</v>
      </c>
      <c r="DC164" s="263">
        <f>'Q1 2015'!EC186+'Q2 2015'!EC164+'Q3 2015'!EC164+'Q4 2015'!EC164</f>
        <v>0</v>
      </c>
      <c r="DD164" s="262">
        <f>'Q4 2015'!EE164+'Q3 2015'!EE164+'Q2 2015'!EE164+'Q1 2015'!EE186</f>
        <v>0</v>
      </c>
      <c r="DE164" s="34">
        <f t="shared" si="141"/>
        <v>0</v>
      </c>
      <c r="DF164" s="34">
        <f t="shared" si="142"/>
        <v>0</v>
      </c>
      <c r="DG164" s="34">
        <f t="shared" si="143"/>
        <v>0</v>
      </c>
      <c r="DH164" s="200">
        <f>'Q4 2015'!EI164+'Q3 2015'!EI164+'Q2 2015'!EI164+'Q1 2015'!EI186</f>
        <v>0</v>
      </c>
      <c r="DI164" s="265">
        <f>'Q1 2015'!EJ186+'Q2 2015'!EJ164+'Q3 2015'!EJ164+'Q4 2015'!EJ164</f>
        <v>0</v>
      </c>
      <c r="DJ164" s="227">
        <f>'Q4 2015'!EL164+'Q3 2015'!EL164+'Q2 2015'!EL164+'Q1 2015'!EL186</f>
        <v>0</v>
      </c>
      <c r="DK164" s="267">
        <f>'Q1 2015'!EM186+'Q2 2015'!EM164+'Q3 2015'!EM164+'Q4 2015'!EM164</f>
        <v>0</v>
      </c>
      <c r="DL164" s="269">
        <f>'Q4 2015'!EO164+'Q3 2015'!EO164+'Q2 2015'!EO164+'Q1 2015'!EO186</f>
        <v>0</v>
      </c>
      <c r="DM164" s="267">
        <f>'Q1 2015'!EP186+'Q2 2015'!EP164+'Q3 2015'!EP164+'Q4 2015'!EP164</f>
        <v>0</v>
      </c>
      <c r="DN164" s="269">
        <f>'Q4 2015'!ER164+'Q3 2015'!ER164+'Q2 2015'!ER164+'Q1 2015'!ER186</f>
        <v>0</v>
      </c>
      <c r="DO164" s="35">
        <f t="shared" si="144"/>
        <v>0</v>
      </c>
      <c r="DP164" s="35">
        <f t="shared" si="145"/>
        <v>0</v>
      </c>
      <c r="DQ164" s="36">
        <f t="shared" si="146"/>
        <v>0</v>
      </c>
      <c r="DR164" s="206">
        <f>'Q4 2015'!EV164+'Q3 2015'!EV164+'Q2 2015'!EV164+'Q1 2015'!EV186</f>
        <v>0</v>
      </c>
      <c r="DS164" s="288">
        <f t="shared" si="147"/>
        <v>0</v>
      </c>
      <c r="DT164" s="289">
        <f t="shared" si="148"/>
        <v>0</v>
      </c>
      <c r="DU164" s="289">
        <f t="shared" si="149"/>
        <v>0</v>
      </c>
      <c r="DV164" s="289">
        <f t="shared" si="150"/>
        <v>0</v>
      </c>
      <c r="DW164" s="289">
        <f t="shared" si="151"/>
        <v>0</v>
      </c>
      <c r="DX164" s="290">
        <f t="shared" si="152"/>
        <v>0</v>
      </c>
      <c r="DY164" s="298">
        <f>'Q4 2015'!FC164+'Q3 2015'!FC164+'Q2 2015'!FC164+'Q1 2015'!FC186</f>
        <v>0</v>
      </c>
    </row>
    <row r="165" spans="1:129">
      <c r="A165" s="37">
        <f>'stranka in letna napoved 2015'!A165</f>
        <v>0</v>
      </c>
      <c r="B165" s="37">
        <f>'stranka in letna napoved 2015'!B165</f>
        <v>0</v>
      </c>
      <c r="C165" s="38">
        <f>'stranka in letna napoved 2015'!C165</f>
        <v>0</v>
      </c>
      <c r="D165" s="39">
        <f>'stranka in letna napoved 2015'!D165</f>
        <v>0</v>
      </c>
      <c r="E165" s="39">
        <f>'stranka in letna napoved 2015'!E165</f>
        <v>0</v>
      </c>
      <c r="F165" s="40">
        <f>'stranka in letna napoved 2015'!F165</f>
        <v>0</v>
      </c>
      <c r="G165" s="40">
        <f>'stranka in letna napoved 2015'!G165</f>
        <v>0</v>
      </c>
      <c r="H165" s="40">
        <f>'stranka in letna napoved 2015'!H165</f>
        <v>0</v>
      </c>
      <c r="I165" s="40">
        <f>'stranka in letna napoved 2015'!I165</f>
        <v>0</v>
      </c>
      <c r="J165" s="40">
        <f>'stranka in letna napoved 2015'!J165</f>
        <v>0</v>
      </c>
      <c r="K165" s="40">
        <f>'stranka in letna napoved 2015'!K165</f>
        <v>0</v>
      </c>
      <c r="L165" s="40">
        <f>'stranka in letna napoved 2015'!L165</f>
        <v>0</v>
      </c>
      <c r="M165" s="66">
        <f>'stranka in letna napoved 2015'!M165</f>
        <v>0</v>
      </c>
      <c r="N165" s="102">
        <f>'stranka in letna napoved 2015'!N165</f>
        <v>0</v>
      </c>
      <c r="O165" s="100">
        <f>'stranka in letna napoved 2015'!O165</f>
        <v>0</v>
      </c>
      <c r="P165" s="40">
        <f>'stranka in letna napoved 2015'!P165</f>
        <v>0</v>
      </c>
      <c r="Q165" s="64">
        <f>'stranka in letna napoved 2015'!Q165</f>
        <v>0</v>
      </c>
      <c r="R165" s="64">
        <f>'stranka in letna napoved 2015'!R165</f>
        <v>0</v>
      </c>
      <c r="S165" s="40">
        <f>'stranka in letna napoved 2015'!S165</f>
        <v>0</v>
      </c>
      <c r="T165" s="40">
        <f>'stranka in letna napoved 2015'!T165</f>
        <v>0</v>
      </c>
      <c r="U165" s="40">
        <f>'stranka in letna napoved 2015'!U165</f>
        <v>0</v>
      </c>
      <c r="V165" s="40">
        <f>'stranka in letna napoved 2015'!V165</f>
        <v>0</v>
      </c>
      <c r="W165" s="40">
        <f>'stranka in letna napoved 2015'!W165</f>
        <v>0</v>
      </c>
      <c r="X165" s="40">
        <f>'stranka in letna napoved 2015'!X165</f>
        <v>0</v>
      </c>
      <c r="Y165" s="40">
        <f>'stranka in letna napoved 2015'!Y165</f>
        <v>0</v>
      </c>
      <c r="Z165" s="66">
        <f>'stranka in letna napoved 2015'!Z165</f>
        <v>0</v>
      </c>
      <c r="AA165" s="71">
        <f>'Q1 2015'!AA187+'Q2 2015'!AA165+'Q3 2015'!AA165+'Q4 2015'!AA165</f>
        <v>0</v>
      </c>
      <c r="AB165" s="236">
        <f>'Q4 2015'!AC165+'Q3 2015'!AC165+'Q2 2015'!AC165+'Q1 2015'!AC187</f>
        <v>0</v>
      </c>
      <c r="AC165" s="233">
        <f>'Q1 2015'!AD187+'Q2 2015'!AD165+'Q3 2015'!AD165+'Q4 2015'!AD165</f>
        <v>0</v>
      </c>
      <c r="AD165" s="236">
        <f>'Q4 2015'!AF165+'Q3 2015'!AF165+'Q2 2015'!AF165+'Q1 2015'!AF187</f>
        <v>0</v>
      </c>
      <c r="AE165" s="20">
        <f t="shared" si="119"/>
        <v>0</v>
      </c>
      <c r="AF165" s="233">
        <f>'Q1 2015'!AH187+'Q2 2015'!AH165+'Q3 2015'!AH165+'Q4 2015'!AH165</f>
        <v>0</v>
      </c>
      <c r="AG165" s="236">
        <f>'Q4 2015'!AJ165+'Q3 2015'!AJ165+'Q2 2015'!AJ165+'Q1 2015'!AJ187</f>
        <v>0</v>
      </c>
      <c r="AH165" s="233">
        <f>'Q1 2015'!AK187+'Q2 2015'!AK165+'Q3 2015'!AK165+'Q4 2015'!AK165</f>
        <v>0</v>
      </c>
      <c r="AI165" s="236">
        <f>'Q4 2015'!AM165+'Q3 2015'!AM165+'Q2 2015'!AM165+'Q1 2015'!AM187</f>
        <v>0</v>
      </c>
      <c r="AJ165" s="233">
        <f t="shared" si="120"/>
        <v>0</v>
      </c>
      <c r="AK165" s="233">
        <f>'Q1 2015'!AO187+'Q2 2015'!AO165+'Q3 2015'!AO165+'Q4 2015'!AO165</f>
        <v>0</v>
      </c>
      <c r="AL165" s="236">
        <f>'Q4 2015'!AQ165+'Q3 2015'!AQ165+'Q2 2015'!AQ165+'Q1 2015'!AQ187</f>
        <v>0</v>
      </c>
      <c r="AM165" s="23">
        <f t="shared" si="121"/>
        <v>0</v>
      </c>
      <c r="AN165" s="23">
        <f t="shared" si="122"/>
        <v>0</v>
      </c>
      <c r="AO165" s="23">
        <f t="shared" si="123"/>
        <v>0</v>
      </c>
      <c r="AP165" s="238">
        <f>'Q4 2015'!AU165+'Q3 2015'!AU165+'Q2 2015'!AU165+'Q1 2015'!AU187</f>
        <v>0</v>
      </c>
      <c r="AQ165" s="239">
        <f>'Q1 2015'!AV187+'Q2 2015'!AV165+'Q3 2015'!AV165+'Q4 2015'!AV165</f>
        <v>0</v>
      </c>
      <c r="AR165" s="242">
        <f>'Q4 2015'!AX165+'Q3 2015'!AX165+'Q2 2015'!AX165+'Q1 2015'!AX187</f>
        <v>0</v>
      </c>
      <c r="AS165" s="240">
        <f>'Q1 2015'!AY187+'Q2 2015'!AY165+'Q3 2015'!AY165+'Q4 2015'!AY165</f>
        <v>0</v>
      </c>
      <c r="AT165" s="242">
        <f>'Q4 2015'!BA165+'Q3 2015'!BA165+'Q2 2015'!BA165+'Q1 2015'!BA187</f>
        <v>0</v>
      </c>
      <c r="AU165" s="240">
        <f>'Q1 2015'!BB187+'Q2 2015'!BB165+'Q3 2015'!BB165+'Q4 2015'!BB165</f>
        <v>0</v>
      </c>
      <c r="AV165" s="242">
        <f>'Q4 2015'!BD165+'Q3 2015'!BD165+'Q2 2015'!BD165+'Q1 2015'!BD187</f>
        <v>0</v>
      </c>
      <c r="AW165" s="25">
        <f t="shared" si="124"/>
        <v>0</v>
      </c>
      <c r="AX165" s="240">
        <f>'Q1 2015'!BF187+'Q2 2015'!BF165+'Q3 2015'!BF165+'Q4 2015'!BF165</f>
        <v>0</v>
      </c>
      <c r="AY165" s="242">
        <f>'Q4 2015'!BH165+'Q3 2015'!BH165+'Q2 2015'!BH165+'Q1 2015'!BH187</f>
        <v>0</v>
      </c>
      <c r="AZ165" s="240">
        <f>'Q1 2015'!BI187+'Q2 2015'!BI165+'Q3 2015'!BI165+'Q4 2015'!BI165</f>
        <v>0</v>
      </c>
      <c r="BA165" s="242">
        <f>'Q4 2015'!BK165+'Q3 2015'!BK165+'Q2 2015'!BK165+'Q1 2015'!BK187</f>
        <v>0</v>
      </c>
      <c r="BB165" s="240">
        <f>'Q1 2015'!BL187+'Q2 2015'!BL165+'Q3 2015'!BL165+'Q4 2015'!BL165</f>
        <v>0</v>
      </c>
      <c r="BC165" s="242">
        <f>'Q4 2015'!BN165+'Q3 2015'!BN165+'Q2 2015'!BN165+'Q1 2015'!BN187</f>
        <v>0</v>
      </c>
      <c r="BD165" s="26">
        <f t="shared" si="125"/>
        <v>0</v>
      </c>
      <c r="BE165" s="240">
        <f>'Q1 2015'!BP187+'Q2 2015'!BP165+'Q3 2015'!BP165+'Q4 2015'!BP165</f>
        <v>0</v>
      </c>
      <c r="BF165" s="242">
        <f>'Q4 2015'!BR165+'Q3 2015'!BR165+'Q2 2015'!BR165+'Q1 2015'!BR187</f>
        <v>0</v>
      </c>
      <c r="BG165" s="27">
        <f t="shared" si="126"/>
        <v>0</v>
      </c>
      <c r="BH165" s="27">
        <f t="shared" si="127"/>
        <v>0</v>
      </c>
      <c r="BI165" s="27">
        <f t="shared" si="128"/>
        <v>0</v>
      </c>
      <c r="BJ165" s="231">
        <f>'Q4 2015'!BV165+'Q3 2015'!BV165+'Q2 2015'!BV165+'Q1 2015'!BV187</f>
        <v>0</v>
      </c>
      <c r="BK165" s="243">
        <f>'Q1 2015'!BW187+'Q2 2015'!BW165+'Q3 2015'!BW165+'Q4 2015'!BW165</f>
        <v>0</v>
      </c>
      <c r="BL165" s="188">
        <f>'Q4 2015'!BY165+'Q3 2015'!BY165+'Q2 2015'!BY165+'Q1 2015'!BY187</f>
        <v>0</v>
      </c>
      <c r="BM165" s="244">
        <f>'Q1 2015'!BZ187+'Q2 2015'!BZ165+'Q3 2015'!BZ165+'Q4 2015'!BZ165</f>
        <v>0</v>
      </c>
      <c r="BN165" s="188">
        <f>'Q4 2015'!CB165+'Q3 2015'!CB165+'Q2 2015'!CB165+'Q1 2015'!CB187</f>
        <v>0</v>
      </c>
      <c r="BO165" s="244">
        <f>'Q1 2015'!CC187+'Q2 2015'!CC165+'Q3 2015'!CC165+'Q4 2015'!CC165</f>
        <v>0</v>
      </c>
      <c r="BP165" s="188">
        <f>'Q4 2015'!CE165+'Q3 2015'!CE165+'Q2 2015'!CE165+'Q1 2015'!CE187</f>
        <v>0</v>
      </c>
      <c r="BQ165" s="28">
        <f t="shared" si="129"/>
        <v>0</v>
      </c>
      <c r="BR165" s="28">
        <f t="shared" si="130"/>
        <v>0</v>
      </c>
      <c r="BS165" s="29">
        <f t="shared" si="131"/>
        <v>0</v>
      </c>
      <c r="BT165" s="217">
        <f>'Q4 2015'!CI165+'Q3 2015'!CI165+'Q2 2015'!CI165+'Q1 2015'!CI187</f>
        <v>0</v>
      </c>
      <c r="BU165" s="245">
        <f>'Q1 2015'!CJ187+'Q2 2015'!CJ165+'Q3 2015'!CJ165+'Q4 2015'!CJ165</f>
        <v>0</v>
      </c>
      <c r="BV165" s="247">
        <f>'Q4 2015'!CL165+'Q3 2015'!CL165+'Q2 2015'!CL165+'Q1 2015'!CL187</f>
        <v>0</v>
      </c>
      <c r="BW165" s="248">
        <f>'Q1 2015'!CM187+'Q2 2015'!CM165+'Q3 2015'!CM165+'Q4 2015'!CM165</f>
        <v>0</v>
      </c>
      <c r="BX165" s="247">
        <f>'Q4 2015'!CO165+'Q3 2015'!CO165+'Q2 2015'!CO165+'Q1 2015'!CO187</f>
        <v>0</v>
      </c>
      <c r="BY165" s="248">
        <f>'Q1 2015'!CP187+'Q2 2015'!CP165+'Q3 2015'!CP165+'Q4 2015'!CP165</f>
        <v>0</v>
      </c>
      <c r="BZ165" s="247">
        <f>'Q4 2015'!CR165+'Q3 2015'!CR165+'Q2 2015'!CR165+'Q1 2015'!CR187</f>
        <v>0</v>
      </c>
      <c r="CA165" s="30">
        <f t="shared" si="132"/>
        <v>0</v>
      </c>
      <c r="CB165" s="30">
        <f t="shared" si="133"/>
        <v>0</v>
      </c>
      <c r="CC165" s="31">
        <f t="shared" si="134"/>
        <v>0</v>
      </c>
      <c r="CD165" s="192">
        <f>'Q4 2015'!CV165+'Q3 2015'!CV165+'Q2 2015'!CV165+'Q1 2015'!CV187</f>
        <v>0</v>
      </c>
      <c r="CE165" s="250">
        <f>'Q1 2015'!CW187+'Q2 2015'!CW165+'Q3 2015'!CW165+'Q4 2015'!CW165</f>
        <v>0</v>
      </c>
      <c r="CF165" s="252">
        <f>'Q4 2015'!CY165+'Q3 2015'!CY165+'Q2 2015'!CY165+'Q1 2015'!CY187</f>
        <v>0</v>
      </c>
      <c r="CG165" s="65">
        <f>'Q1 2015'!CZ187+'Q2 2015'!CZ165+'Q3 2015'!CZ165+'Q4 2015'!CZ165</f>
        <v>0</v>
      </c>
      <c r="CH165" s="252">
        <f>'Q4 2015'!DB165+'Q3 2015'!DB165+'Q2 2015'!DB165+'Q1 2015'!DB187</f>
        <v>0</v>
      </c>
      <c r="CI165" s="254">
        <f>'Q1 2015'!DC187+'Q2 2015'!DC165+'Q3 2015'!DC165+'Q4 2015'!DC165</f>
        <v>0</v>
      </c>
      <c r="CJ165" s="220">
        <f>'Q4 2015'!DE165+'Q3 2015'!DE165+'Q2 2015'!DE165+'Q1 2015'!DE187</f>
        <v>0</v>
      </c>
      <c r="CK165" s="32">
        <f t="shared" si="135"/>
        <v>0</v>
      </c>
      <c r="CL165" s="32">
        <f t="shared" si="136"/>
        <v>0</v>
      </c>
      <c r="CM165" s="32">
        <f t="shared" si="137"/>
        <v>0</v>
      </c>
      <c r="CN165" s="194">
        <f>'Q4 2015'!DI165+'Q3 2015'!DI165+'Q2 2015'!DI165+'Q1 2015'!DI187</f>
        <v>0</v>
      </c>
      <c r="CO165" s="256">
        <f>'Q1 2015'!DJ187+'Q2 2015'!DJ165+'Q3 2015'!DJ165+'Q4 2015'!DJ165</f>
        <v>0</v>
      </c>
      <c r="CP165" s="258">
        <f>'Q4 2015'!DL165+'Q3 2015'!DL165+'Q2 2015'!DL165+'Q1 2015'!DL187</f>
        <v>0</v>
      </c>
      <c r="CQ165" s="260">
        <f>'Q1 2015'!DM187+'Q2 2015'!DM165+'Q3 2015'!DM165+'Q4 2015'!DM165</f>
        <v>0</v>
      </c>
      <c r="CR165" s="258">
        <f>'Q4 2015'!DO165+'Q3 2015'!DO165+'Q2 2015'!DO165+'Q1 2015'!DO187</f>
        <v>0</v>
      </c>
      <c r="CS165" s="260">
        <f>'Q1 2015'!DP187+'Q2 2015'!DP165+'Q3 2015'!DP165+'Q4 2015'!DP165</f>
        <v>0</v>
      </c>
      <c r="CT165" s="258">
        <f>'Q4 2015'!DR165+'Q3 2015'!DR165+'Q2 2015'!DR165+'Q1 2015'!DR187</f>
        <v>0</v>
      </c>
      <c r="CU165" s="33">
        <f t="shared" si="138"/>
        <v>0</v>
      </c>
      <c r="CV165" s="33">
        <f t="shared" si="139"/>
        <v>0</v>
      </c>
      <c r="CW165" s="33">
        <f t="shared" si="140"/>
        <v>0</v>
      </c>
      <c r="CX165" s="196">
        <f>'Q4 2015'!DV165+'Q3 2015'!DV165+'Q2 2015'!DV165+'Q1 2015'!DV187</f>
        <v>0</v>
      </c>
      <c r="CY165" s="261">
        <f>'Q1 2015'!DW187+'Q2 2015'!DW165+'Q3 2015'!DW165+'Q4 2015'!DW165</f>
        <v>0</v>
      </c>
      <c r="CZ165" s="262">
        <f>'Q4 2015'!DY165+'Q3 2015'!DY165+'Q2 2015'!DY165+'Q1 2015'!DY187</f>
        <v>0</v>
      </c>
      <c r="DA165" s="263">
        <f>'Q1 2015'!DZ187+'Q2 2015'!DZ165+'Q3 2015'!DZ165+'Q4 2015'!DZ165</f>
        <v>0</v>
      </c>
      <c r="DB165" s="262">
        <f>'Q4 2015'!EB165+'Q3 2015'!EB165+'Q2 2015'!EB165+'Q1 2015'!EB187</f>
        <v>0</v>
      </c>
      <c r="DC165" s="263">
        <f>'Q1 2015'!EC187+'Q2 2015'!EC165+'Q3 2015'!EC165+'Q4 2015'!EC165</f>
        <v>0</v>
      </c>
      <c r="DD165" s="262">
        <f>'Q4 2015'!EE165+'Q3 2015'!EE165+'Q2 2015'!EE165+'Q1 2015'!EE187</f>
        <v>0</v>
      </c>
      <c r="DE165" s="34">
        <f t="shared" si="141"/>
        <v>0</v>
      </c>
      <c r="DF165" s="34">
        <f t="shared" si="142"/>
        <v>0</v>
      </c>
      <c r="DG165" s="34">
        <f t="shared" si="143"/>
        <v>0</v>
      </c>
      <c r="DH165" s="200">
        <f>'Q4 2015'!EI165+'Q3 2015'!EI165+'Q2 2015'!EI165+'Q1 2015'!EI187</f>
        <v>0</v>
      </c>
      <c r="DI165" s="265">
        <f>'Q1 2015'!EJ187+'Q2 2015'!EJ165+'Q3 2015'!EJ165+'Q4 2015'!EJ165</f>
        <v>0</v>
      </c>
      <c r="DJ165" s="227">
        <f>'Q4 2015'!EL165+'Q3 2015'!EL165+'Q2 2015'!EL165+'Q1 2015'!EL187</f>
        <v>0</v>
      </c>
      <c r="DK165" s="267">
        <f>'Q1 2015'!EM187+'Q2 2015'!EM165+'Q3 2015'!EM165+'Q4 2015'!EM165</f>
        <v>0</v>
      </c>
      <c r="DL165" s="269">
        <f>'Q4 2015'!EO165+'Q3 2015'!EO165+'Q2 2015'!EO165+'Q1 2015'!EO187</f>
        <v>0</v>
      </c>
      <c r="DM165" s="267">
        <f>'Q1 2015'!EP187+'Q2 2015'!EP165+'Q3 2015'!EP165+'Q4 2015'!EP165</f>
        <v>0</v>
      </c>
      <c r="DN165" s="269">
        <f>'Q4 2015'!ER165+'Q3 2015'!ER165+'Q2 2015'!ER165+'Q1 2015'!ER187</f>
        <v>0</v>
      </c>
      <c r="DO165" s="35">
        <f t="shared" si="144"/>
        <v>0</v>
      </c>
      <c r="DP165" s="35">
        <f t="shared" si="145"/>
        <v>0</v>
      </c>
      <c r="DQ165" s="36">
        <f t="shared" si="146"/>
        <v>0</v>
      </c>
      <c r="DR165" s="206">
        <f>'Q4 2015'!EV165+'Q3 2015'!EV165+'Q2 2015'!EV165+'Q1 2015'!EV187</f>
        <v>0</v>
      </c>
      <c r="DS165" s="288">
        <f t="shared" si="147"/>
        <v>0</v>
      </c>
      <c r="DT165" s="289">
        <f t="shared" si="148"/>
        <v>0</v>
      </c>
      <c r="DU165" s="289">
        <f t="shared" si="149"/>
        <v>0</v>
      </c>
      <c r="DV165" s="289">
        <f t="shared" si="150"/>
        <v>0</v>
      </c>
      <c r="DW165" s="289">
        <f t="shared" si="151"/>
        <v>0</v>
      </c>
      <c r="DX165" s="290">
        <f t="shared" si="152"/>
        <v>0</v>
      </c>
      <c r="DY165" s="298">
        <f>'Q4 2015'!FC165+'Q3 2015'!FC165+'Q2 2015'!FC165+'Q1 2015'!FC187</f>
        <v>0</v>
      </c>
    </row>
    <row r="166" spans="1:129">
      <c r="A166" s="37">
        <f>'stranka in letna napoved 2015'!A166</f>
        <v>0</v>
      </c>
      <c r="B166" s="37">
        <f>'stranka in letna napoved 2015'!B166</f>
        <v>0</v>
      </c>
      <c r="C166" s="38">
        <f>'stranka in letna napoved 2015'!C166</f>
        <v>0</v>
      </c>
      <c r="D166" s="39">
        <f>'stranka in letna napoved 2015'!D166</f>
        <v>0</v>
      </c>
      <c r="E166" s="39">
        <f>'stranka in letna napoved 2015'!E166</f>
        <v>0</v>
      </c>
      <c r="F166" s="40">
        <f>'stranka in letna napoved 2015'!F166</f>
        <v>0</v>
      </c>
      <c r="G166" s="40">
        <f>'stranka in letna napoved 2015'!G166</f>
        <v>0</v>
      </c>
      <c r="H166" s="40">
        <f>'stranka in letna napoved 2015'!H166</f>
        <v>0</v>
      </c>
      <c r="I166" s="40">
        <f>'stranka in letna napoved 2015'!I166</f>
        <v>0</v>
      </c>
      <c r="J166" s="40">
        <f>'stranka in letna napoved 2015'!J166</f>
        <v>0</v>
      </c>
      <c r="K166" s="40">
        <f>'stranka in letna napoved 2015'!K166</f>
        <v>0</v>
      </c>
      <c r="L166" s="40">
        <f>'stranka in letna napoved 2015'!L166</f>
        <v>0</v>
      </c>
      <c r="M166" s="66">
        <f>'stranka in letna napoved 2015'!M166</f>
        <v>0</v>
      </c>
      <c r="N166" s="102">
        <f>'stranka in letna napoved 2015'!N166</f>
        <v>0</v>
      </c>
      <c r="O166" s="100">
        <f>'stranka in letna napoved 2015'!O166</f>
        <v>0</v>
      </c>
      <c r="P166" s="40">
        <f>'stranka in letna napoved 2015'!P166</f>
        <v>0</v>
      </c>
      <c r="Q166" s="64">
        <f>'stranka in letna napoved 2015'!Q166</f>
        <v>0</v>
      </c>
      <c r="R166" s="64">
        <f>'stranka in letna napoved 2015'!R166</f>
        <v>0</v>
      </c>
      <c r="S166" s="40">
        <f>'stranka in letna napoved 2015'!S166</f>
        <v>0</v>
      </c>
      <c r="T166" s="40">
        <f>'stranka in letna napoved 2015'!T166</f>
        <v>0</v>
      </c>
      <c r="U166" s="40">
        <f>'stranka in letna napoved 2015'!U166</f>
        <v>0</v>
      </c>
      <c r="V166" s="40">
        <f>'stranka in letna napoved 2015'!V166</f>
        <v>0</v>
      </c>
      <c r="W166" s="40">
        <f>'stranka in letna napoved 2015'!W166</f>
        <v>0</v>
      </c>
      <c r="X166" s="40">
        <f>'stranka in letna napoved 2015'!X166</f>
        <v>0</v>
      </c>
      <c r="Y166" s="40">
        <f>'stranka in letna napoved 2015'!Y166</f>
        <v>0</v>
      </c>
      <c r="Z166" s="66">
        <f>'stranka in letna napoved 2015'!Z166</f>
        <v>0</v>
      </c>
      <c r="AA166" s="71">
        <f>'Q1 2015'!AA188+'Q2 2015'!AA166+'Q3 2015'!AA166+'Q4 2015'!AA166</f>
        <v>0</v>
      </c>
      <c r="AB166" s="236">
        <f>'Q4 2015'!AC166+'Q3 2015'!AC166+'Q2 2015'!AC166+'Q1 2015'!AC188</f>
        <v>0</v>
      </c>
      <c r="AC166" s="233">
        <f>'Q1 2015'!AD188+'Q2 2015'!AD166+'Q3 2015'!AD166+'Q4 2015'!AD166</f>
        <v>0</v>
      </c>
      <c r="AD166" s="236">
        <f>'Q4 2015'!AF166+'Q3 2015'!AF166+'Q2 2015'!AF166+'Q1 2015'!AF188</f>
        <v>0</v>
      </c>
      <c r="AE166" s="20">
        <f t="shared" si="119"/>
        <v>0</v>
      </c>
      <c r="AF166" s="233">
        <f>'Q1 2015'!AH188+'Q2 2015'!AH166+'Q3 2015'!AH166+'Q4 2015'!AH166</f>
        <v>0</v>
      </c>
      <c r="AG166" s="236">
        <f>'Q4 2015'!AJ166+'Q3 2015'!AJ166+'Q2 2015'!AJ166+'Q1 2015'!AJ188</f>
        <v>0</v>
      </c>
      <c r="AH166" s="233">
        <f>'Q1 2015'!AK188+'Q2 2015'!AK166+'Q3 2015'!AK166+'Q4 2015'!AK166</f>
        <v>0</v>
      </c>
      <c r="AI166" s="236">
        <f>'Q4 2015'!AM166+'Q3 2015'!AM166+'Q2 2015'!AM166+'Q1 2015'!AM188</f>
        <v>0</v>
      </c>
      <c r="AJ166" s="233">
        <f t="shared" si="120"/>
        <v>0</v>
      </c>
      <c r="AK166" s="233">
        <f>'Q1 2015'!AO188+'Q2 2015'!AO166+'Q3 2015'!AO166+'Q4 2015'!AO166</f>
        <v>0</v>
      </c>
      <c r="AL166" s="236">
        <f>'Q4 2015'!AQ166+'Q3 2015'!AQ166+'Q2 2015'!AQ166+'Q1 2015'!AQ188</f>
        <v>0</v>
      </c>
      <c r="AM166" s="23">
        <f t="shared" si="121"/>
        <v>0</v>
      </c>
      <c r="AN166" s="23">
        <f t="shared" si="122"/>
        <v>0</v>
      </c>
      <c r="AO166" s="23">
        <f t="shared" si="123"/>
        <v>0</v>
      </c>
      <c r="AP166" s="238">
        <f>'Q4 2015'!AU166+'Q3 2015'!AU166+'Q2 2015'!AU166+'Q1 2015'!AU188</f>
        <v>0</v>
      </c>
      <c r="AQ166" s="239">
        <f>'Q1 2015'!AV188+'Q2 2015'!AV166+'Q3 2015'!AV166+'Q4 2015'!AV166</f>
        <v>0</v>
      </c>
      <c r="AR166" s="242">
        <f>'Q4 2015'!AX166+'Q3 2015'!AX166+'Q2 2015'!AX166+'Q1 2015'!AX188</f>
        <v>0</v>
      </c>
      <c r="AS166" s="240">
        <f>'Q1 2015'!AY188+'Q2 2015'!AY166+'Q3 2015'!AY166+'Q4 2015'!AY166</f>
        <v>0</v>
      </c>
      <c r="AT166" s="242">
        <f>'Q4 2015'!BA166+'Q3 2015'!BA166+'Q2 2015'!BA166+'Q1 2015'!BA188</f>
        <v>0</v>
      </c>
      <c r="AU166" s="240">
        <f>'Q1 2015'!BB188+'Q2 2015'!BB166+'Q3 2015'!BB166+'Q4 2015'!BB166</f>
        <v>0</v>
      </c>
      <c r="AV166" s="242">
        <f>'Q4 2015'!BD166+'Q3 2015'!BD166+'Q2 2015'!BD166+'Q1 2015'!BD188</f>
        <v>0</v>
      </c>
      <c r="AW166" s="25">
        <f t="shared" si="124"/>
        <v>0</v>
      </c>
      <c r="AX166" s="240">
        <f>'Q1 2015'!BF188+'Q2 2015'!BF166+'Q3 2015'!BF166+'Q4 2015'!BF166</f>
        <v>0</v>
      </c>
      <c r="AY166" s="242">
        <f>'Q4 2015'!BH166+'Q3 2015'!BH166+'Q2 2015'!BH166+'Q1 2015'!BH188</f>
        <v>0</v>
      </c>
      <c r="AZ166" s="240">
        <f>'Q1 2015'!BI188+'Q2 2015'!BI166+'Q3 2015'!BI166+'Q4 2015'!BI166</f>
        <v>0</v>
      </c>
      <c r="BA166" s="242">
        <f>'Q4 2015'!BK166+'Q3 2015'!BK166+'Q2 2015'!BK166+'Q1 2015'!BK188</f>
        <v>0</v>
      </c>
      <c r="BB166" s="240">
        <f>'Q1 2015'!BL188+'Q2 2015'!BL166+'Q3 2015'!BL166+'Q4 2015'!BL166</f>
        <v>0</v>
      </c>
      <c r="BC166" s="242">
        <f>'Q4 2015'!BN166+'Q3 2015'!BN166+'Q2 2015'!BN166+'Q1 2015'!BN188</f>
        <v>0</v>
      </c>
      <c r="BD166" s="26">
        <f t="shared" si="125"/>
        <v>0</v>
      </c>
      <c r="BE166" s="240">
        <f>'Q1 2015'!BP188+'Q2 2015'!BP166+'Q3 2015'!BP166+'Q4 2015'!BP166</f>
        <v>0</v>
      </c>
      <c r="BF166" s="242">
        <f>'Q4 2015'!BR166+'Q3 2015'!BR166+'Q2 2015'!BR166+'Q1 2015'!BR188</f>
        <v>0</v>
      </c>
      <c r="BG166" s="27">
        <f t="shared" si="126"/>
        <v>0</v>
      </c>
      <c r="BH166" s="27">
        <f t="shared" si="127"/>
        <v>0</v>
      </c>
      <c r="BI166" s="27">
        <f t="shared" si="128"/>
        <v>0</v>
      </c>
      <c r="BJ166" s="231">
        <f>'Q4 2015'!BV166+'Q3 2015'!BV166+'Q2 2015'!BV166+'Q1 2015'!BV188</f>
        <v>0</v>
      </c>
      <c r="BK166" s="243">
        <f>'Q1 2015'!BW188+'Q2 2015'!BW166+'Q3 2015'!BW166+'Q4 2015'!BW166</f>
        <v>0</v>
      </c>
      <c r="BL166" s="188">
        <f>'Q4 2015'!BY166+'Q3 2015'!BY166+'Q2 2015'!BY166+'Q1 2015'!BY188</f>
        <v>0</v>
      </c>
      <c r="BM166" s="244">
        <f>'Q1 2015'!BZ188+'Q2 2015'!BZ166+'Q3 2015'!BZ166+'Q4 2015'!BZ166</f>
        <v>0</v>
      </c>
      <c r="BN166" s="188">
        <f>'Q4 2015'!CB166+'Q3 2015'!CB166+'Q2 2015'!CB166+'Q1 2015'!CB188</f>
        <v>0</v>
      </c>
      <c r="BO166" s="244">
        <f>'Q1 2015'!CC188+'Q2 2015'!CC166+'Q3 2015'!CC166+'Q4 2015'!CC166</f>
        <v>0</v>
      </c>
      <c r="BP166" s="188">
        <f>'Q4 2015'!CE166+'Q3 2015'!CE166+'Q2 2015'!CE166+'Q1 2015'!CE188</f>
        <v>0</v>
      </c>
      <c r="BQ166" s="28">
        <f t="shared" si="129"/>
        <v>0</v>
      </c>
      <c r="BR166" s="28">
        <f t="shared" si="130"/>
        <v>0</v>
      </c>
      <c r="BS166" s="29">
        <f t="shared" si="131"/>
        <v>0</v>
      </c>
      <c r="BT166" s="217">
        <f>'Q4 2015'!CI166+'Q3 2015'!CI166+'Q2 2015'!CI166+'Q1 2015'!CI188</f>
        <v>0</v>
      </c>
      <c r="BU166" s="245">
        <f>'Q1 2015'!CJ188+'Q2 2015'!CJ166+'Q3 2015'!CJ166+'Q4 2015'!CJ166</f>
        <v>0</v>
      </c>
      <c r="BV166" s="247">
        <f>'Q4 2015'!CL166+'Q3 2015'!CL166+'Q2 2015'!CL166+'Q1 2015'!CL188</f>
        <v>0</v>
      </c>
      <c r="BW166" s="248">
        <f>'Q1 2015'!CM188+'Q2 2015'!CM166+'Q3 2015'!CM166+'Q4 2015'!CM166</f>
        <v>0</v>
      </c>
      <c r="BX166" s="247">
        <f>'Q4 2015'!CO166+'Q3 2015'!CO166+'Q2 2015'!CO166+'Q1 2015'!CO188</f>
        <v>0</v>
      </c>
      <c r="BY166" s="248">
        <f>'Q1 2015'!CP188+'Q2 2015'!CP166+'Q3 2015'!CP166+'Q4 2015'!CP166</f>
        <v>0</v>
      </c>
      <c r="BZ166" s="247">
        <f>'Q4 2015'!CR166+'Q3 2015'!CR166+'Q2 2015'!CR166+'Q1 2015'!CR188</f>
        <v>0</v>
      </c>
      <c r="CA166" s="30">
        <f t="shared" si="132"/>
        <v>0</v>
      </c>
      <c r="CB166" s="30">
        <f t="shared" si="133"/>
        <v>0</v>
      </c>
      <c r="CC166" s="31">
        <f t="shared" si="134"/>
        <v>0</v>
      </c>
      <c r="CD166" s="192">
        <f>'Q4 2015'!CV166+'Q3 2015'!CV166+'Q2 2015'!CV166+'Q1 2015'!CV188</f>
        <v>0</v>
      </c>
      <c r="CE166" s="250">
        <f>'Q1 2015'!CW188+'Q2 2015'!CW166+'Q3 2015'!CW166+'Q4 2015'!CW166</f>
        <v>0</v>
      </c>
      <c r="CF166" s="252">
        <f>'Q4 2015'!CY166+'Q3 2015'!CY166+'Q2 2015'!CY166+'Q1 2015'!CY188</f>
        <v>0</v>
      </c>
      <c r="CG166" s="65">
        <f>'Q1 2015'!CZ188+'Q2 2015'!CZ166+'Q3 2015'!CZ166+'Q4 2015'!CZ166</f>
        <v>0</v>
      </c>
      <c r="CH166" s="252">
        <f>'Q4 2015'!DB166+'Q3 2015'!DB166+'Q2 2015'!DB166+'Q1 2015'!DB188</f>
        <v>0</v>
      </c>
      <c r="CI166" s="254">
        <f>'Q1 2015'!DC188+'Q2 2015'!DC166+'Q3 2015'!DC166+'Q4 2015'!DC166</f>
        <v>0</v>
      </c>
      <c r="CJ166" s="220">
        <f>'Q4 2015'!DE166+'Q3 2015'!DE166+'Q2 2015'!DE166+'Q1 2015'!DE188</f>
        <v>0</v>
      </c>
      <c r="CK166" s="32">
        <f t="shared" si="135"/>
        <v>0</v>
      </c>
      <c r="CL166" s="32">
        <f t="shared" si="136"/>
        <v>0</v>
      </c>
      <c r="CM166" s="32">
        <f t="shared" si="137"/>
        <v>0</v>
      </c>
      <c r="CN166" s="194">
        <f>'Q4 2015'!DI166+'Q3 2015'!DI166+'Q2 2015'!DI166+'Q1 2015'!DI188</f>
        <v>0</v>
      </c>
      <c r="CO166" s="256">
        <f>'Q1 2015'!DJ188+'Q2 2015'!DJ166+'Q3 2015'!DJ166+'Q4 2015'!DJ166</f>
        <v>0</v>
      </c>
      <c r="CP166" s="258">
        <f>'Q4 2015'!DL166+'Q3 2015'!DL166+'Q2 2015'!DL166+'Q1 2015'!DL188</f>
        <v>0</v>
      </c>
      <c r="CQ166" s="260">
        <f>'Q1 2015'!DM188+'Q2 2015'!DM166+'Q3 2015'!DM166+'Q4 2015'!DM166</f>
        <v>0</v>
      </c>
      <c r="CR166" s="258">
        <f>'Q4 2015'!DO166+'Q3 2015'!DO166+'Q2 2015'!DO166+'Q1 2015'!DO188</f>
        <v>0</v>
      </c>
      <c r="CS166" s="260">
        <f>'Q1 2015'!DP188+'Q2 2015'!DP166+'Q3 2015'!DP166+'Q4 2015'!DP166</f>
        <v>0</v>
      </c>
      <c r="CT166" s="258">
        <f>'Q4 2015'!DR166+'Q3 2015'!DR166+'Q2 2015'!DR166+'Q1 2015'!DR188</f>
        <v>0</v>
      </c>
      <c r="CU166" s="33">
        <f t="shared" si="138"/>
        <v>0</v>
      </c>
      <c r="CV166" s="33">
        <f t="shared" si="139"/>
        <v>0</v>
      </c>
      <c r="CW166" s="33">
        <f t="shared" si="140"/>
        <v>0</v>
      </c>
      <c r="CX166" s="196">
        <f>'Q4 2015'!DV166+'Q3 2015'!DV166+'Q2 2015'!DV166+'Q1 2015'!DV188</f>
        <v>0</v>
      </c>
      <c r="CY166" s="261">
        <f>'Q1 2015'!DW188+'Q2 2015'!DW166+'Q3 2015'!DW166+'Q4 2015'!DW166</f>
        <v>0</v>
      </c>
      <c r="CZ166" s="262">
        <f>'Q4 2015'!DY166+'Q3 2015'!DY166+'Q2 2015'!DY166+'Q1 2015'!DY188</f>
        <v>0</v>
      </c>
      <c r="DA166" s="263">
        <f>'Q1 2015'!DZ188+'Q2 2015'!DZ166+'Q3 2015'!DZ166+'Q4 2015'!DZ166</f>
        <v>0</v>
      </c>
      <c r="DB166" s="262">
        <f>'Q4 2015'!EB166+'Q3 2015'!EB166+'Q2 2015'!EB166+'Q1 2015'!EB188</f>
        <v>0</v>
      </c>
      <c r="DC166" s="263">
        <f>'Q1 2015'!EC188+'Q2 2015'!EC166+'Q3 2015'!EC166+'Q4 2015'!EC166</f>
        <v>0</v>
      </c>
      <c r="DD166" s="262">
        <f>'Q4 2015'!EE166+'Q3 2015'!EE166+'Q2 2015'!EE166+'Q1 2015'!EE188</f>
        <v>0</v>
      </c>
      <c r="DE166" s="34">
        <f t="shared" si="141"/>
        <v>0</v>
      </c>
      <c r="DF166" s="34">
        <f t="shared" si="142"/>
        <v>0</v>
      </c>
      <c r="DG166" s="34">
        <f t="shared" si="143"/>
        <v>0</v>
      </c>
      <c r="DH166" s="200">
        <f>'Q4 2015'!EI166+'Q3 2015'!EI166+'Q2 2015'!EI166+'Q1 2015'!EI188</f>
        <v>0</v>
      </c>
      <c r="DI166" s="265">
        <f>'Q1 2015'!EJ188+'Q2 2015'!EJ166+'Q3 2015'!EJ166+'Q4 2015'!EJ166</f>
        <v>0</v>
      </c>
      <c r="DJ166" s="227">
        <f>'Q4 2015'!EL166+'Q3 2015'!EL166+'Q2 2015'!EL166+'Q1 2015'!EL188</f>
        <v>0</v>
      </c>
      <c r="DK166" s="267">
        <f>'Q1 2015'!EM188+'Q2 2015'!EM166+'Q3 2015'!EM166+'Q4 2015'!EM166</f>
        <v>0</v>
      </c>
      <c r="DL166" s="269">
        <f>'Q4 2015'!EO166+'Q3 2015'!EO166+'Q2 2015'!EO166+'Q1 2015'!EO188</f>
        <v>0</v>
      </c>
      <c r="DM166" s="267">
        <f>'Q1 2015'!EP188+'Q2 2015'!EP166+'Q3 2015'!EP166+'Q4 2015'!EP166</f>
        <v>0</v>
      </c>
      <c r="DN166" s="269">
        <f>'Q4 2015'!ER166+'Q3 2015'!ER166+'Q2 2015'!ER166+'Q1 2015'!ER188</f>
        <v>0</v>
      </c>
      <c r="DO166" s="35">
        <f t="shared" si="144"/>
        <v>0</v>
      </c>
      <c r="DP166" s="35">
        <f t="shared" si="145"/>
        <v>0</v>
      </c>
      <c r="DQ166" s="36">
        <f t="shared" si="146"/>
        <v>0</v>
      </c>
      <c r="DR166" s="206">
        <f>'Q4 2015'!EV166+'Q3 2015'!EV166+'Q2 2015'!EV166+'Q1 2015'!EV188</f>
        <v>0</v>
      </c>
      <c r="DS166" s="288">
        <f t="shared" si="147"/>
        <v>0</v>
      </c>
      <c r="DT166" s="289">
        <f t="shared" si="148"/>
        <v>0</v>
      </c>
      <c r="DU166" s="289">
        <f t="shared" si="149"/>
        <v>0</v>
      </c>
      <c r="DV166" s="289">
        <f t="shared" si="150"/>
        <v>0</v>
      </c>
      <c r="DW166" s="289">
        <f t="shared" si="151"/>
        <v>0</v>
      </c>
      <c r="DX166" s="290">
        <f t="shared" si="152"/>
        <v>0</v>
      </c>
      <c r="DY166" s="298">
        <f>'Q4 2015'!FC166+'Q3 2015'!FC166+'Q2 2015'!FC166+'Q1 2015'!FC188</f>
        <v>0</v>
      </c>
    </row>
    <row r="167" spans="1:129">
      <c r="A167" s="37">
        <f>'stranka in letna napoved 2015'!A167</f>
        <v>0</v>
      </c>
      <c r="B167" s="37">
        <f>'stranka in letna napoved 2015'!B167</f>
        <v>0</v>
      </c>
      <c r="C167" s="38">
        <f>'stranka in letna napoved 2015'!C167</f>
        <v>0</v>
      </c>
      <c r="D167" s="39">
        <f>'stranka in letna napoved 2015'!D167</f>
        <v>0</v>
      </c>
      <c r="E167" s="39">
        <f>'stranka in letna napoved 2015'!E167</f>
        <v>0</v>
      </c>
      <c r="F167" s="40">
        <f>'stranka in letna napoved 2015'!F167</f>
        <v>0</v>
      </c>
      <c r="G167" s="40">
        <f>'stranka in letna napoved 2015'!G167</f>
        <v>0</v>
      </c>
      <c r="H167" s="40">
        <f>'stranka in letna napoved 2015'!H167</f>
        <v>0</v>
      </c>
      <c r="I167" s="40">
        <f>'stranka in letna napoved 2015'!I167</f>
        <v>0</v>
      </c>
      <c r="J167" s="40">
        <f>'stranka in letna napoved 2015'!J167</f>
        <v>0</v>
      </c>
      <c r="K167" s="40">
        <f>'stranka in letna napoved 2015'!K167</f>
        <v>0</v>
      </c>
      <c r="L167" s="40">
        <f>'stranka in letna napoved 2015'!L167</f>
        <v>0</v>
      </c>
      <c r="M167" s="66">
        <f>'stranka in letna napoved 2015'!M167</f>
        <v>0</v>
      </c>
      <c r="N167" s="102">
        <f>'stranka in letna napoved 2015'!N167</f>
        <v>0</v>
      </c>
      <c r="O167" s="100">
        <f>'stranka in letna napoved 2015'!O167</f>
        <v>0</v>
      </c>
      <c r="P167" s="40">
        <f>'stranka in letna napoved 2015'!P167</f>
        <v>0</v>
      </c>
      <c r="Q167" s="64">
        <f>'stranka in letna napoved 2015'!Q167</f>
        <v>0</v>
      </c>
      <c r="R167" s="64">
        <f>'stranka in letna napoved 2015'!R167</f>
        <v>0</v>
      </c>
      <c r="S167" s="40">
        <f>'stranka in letna napoved 2015'!S167</f>
        <v>0</v>
      </c>
      <c r="T167" s="40">
        <f>'stranka in letna napoved 2015'!T167</f>
        <v>0</v>
      </c>
      <c r="U167" s="40">
        <f>'stranka in letna napoved 2015'!U167</f>
        <v>0</v>
      </c>
      <c r="V167" s="40">
        <f>'stranka in letna napoved 2015'!V167</f>
        <v>0</v>
      </c>
      <c r="W167" s="40">
        <f>'stranka in letna napoved 2015'!W167</f>
        <v>0</v>
      </c>
      <c r="X167" s="40">
        <f>'stranka in letna napoved 2015'!X167</f>
        <v>0</v>
      </c>
      <c r="Y167" s="40">
        <f>'stranka in letna napoved 2015'!Y167</f>
        <v>0</v>
      </c>
      <c r="Z167" s="66">
        <f>'stranka in letna napoved 2015'!Z167</f>
        <v>0</v>
      </c>
      <c r="AA167" s="71">
        <f>'Q1 2015'!AA189+'Q2 2015'!AA167+'Q3 2015'!AA167+'Q4 2015'!AA167</f>
        <v>0</v>
      </c>
      <c r="AB167" s="236">
        <f>'Q4 2015'!AC167+'Q3 2015'!AC167+'Q2 2015'!AC167+'Q1 2015'!AC189</f>
        <v>0</v>
      </c>
      <c r="AC167" s="233">
        <f>'Q1 2015'!AD189+'Q2 2015'!AD167+'Q3 2015'!AD167+'Q4 2015'!AD167</f>
        <v>0</v>
      </c>
      <c r="AD167" s="236">
        <f>'Q4 2015'!AF167+'Q3 2015'!AF167+'Q2 2015'!AF167+'Q1 2015'!AF189</f>
        <v>0</v>
      </c>
      <c r="AE167" s="20">
        <f t="shared" si="119"/>
        <v>0</v>
      </c>
      <c r="AF167" s="233">
        <f>'Q1 2015'!AH189+'Q2 2015'!AH167+'Q3 2015'!AH167+'Q4 2015'!AH167</f>
        <v>0</v>
      </c>
      <c r="AG167" s="236">
        <f>'Q4 2015'!AJ167+'Q3 2015'!AJ167+'Q2 2015'!AJ167+'Q1 2015'!AJ189</f>
        <v>0</v>
      </c>
      <c r="AH167" s="233">
        <f>'Q1 2015'!AK189+'Q2 2015'!AK167+'Q3 2015'!AK167+'Q4 2015'!AK167</f>
        <v>0</v>
      </c>
      <c r="AI167" s="236">
        <f>'Q4 2015'!AM167+'Q3 2015'!AM167+'Q2 2015'!AM167+'Q1 2015'!AM189</f>
        <v>0</v>
      </c>
      <c r="AJ167" s="233">
        <f t="shared" si="120"/>
        <v>0</v>
      </c>
      <c r="AK167" s="233">
        <f>'Q1 2015'!AO189+'Q2 2015'!AO167+'Q3 2015'!AO167+'Q4 2015'!AO167</f>
        <v>0</v>
      </c>
      <c r="AL167" s="236">
        <f>'Q4 2015'!AQ167+'Q3 2015'!AQ167+'Q2 2015'!AQ167+'Q1 2015'!AQ189</f>
        <v>0</v>
      </c>
      <c r="AM167" s="23">
        <f t="shared" si="121"/>
        <v>0</v>
      </c>
      <c r="AN167" s="23">
        <f t="shared" si="122"/>
        <v>0</v>
      </c>
      <c r="AO167" s="23">
        <f t="shared" si="123"/>
        <v>0</v>
      </c>
      <c r="AP167" s="238">
        <f>'Q4 2015'!AU167+'Q3 2015'!AU167+'Q2 2015'!AU167+'Q1 2015'!AU189</f>
        <v>0</v>
      </c>
      <c r="AQ167" s="239">
        <f>'Q1 2015'!AV189+'Q2 2015'!AV167+'Q3 2015'!AV167+'Q4 2015'!AV167</f>
        <v>0</v>
      </c>
      <c r="AR167" s="242">
        <f>'Q4 2015'!AX167+'Q3 2015'!AX167+'Q2 2015'!AX167+'Q1 2015'!AX189</f>
        <v>0</v>
      </c>
      <c r="AS167" s="240">
        <f>'Q1 2015'!AY189+'Q2 2015'!AY167+'Q3 2015'!AY167+'Q4 2015'!AY167</f>
        <v>0</v>
      </c>
      <c r="AT167" s="242">
        <f>'Q4 2015'!BA167+'Q3 2015'!BA167+'Q2 2015'!BA167+'Q1 2015'!BA189</f>
        <v>0</v>
      </c>
      <c r="AU167" s="240">
        <f>'Q1 2015'!BB189+'Q2 2015'!BB167+'Q3 2015'!BB167+'Q4 2015'!BB167</f>
        <v>0</v>
      </c>
      <c r="AV167" s="242">
        <f>'Q4 2015'!BD167+'Q3 2015'!BD167+'Q2 2015'!BD167+'Q1 2015'!BD189</f>
        <v>0</v>
      </c>
      <c r="AW167" s="25">
        <f t="shared" si="124"/>
        <v>0</v>
      </c>
      <c r="AX167" s="240">
        <f>'Q1 2015'!BF189+'Q2 2015'!BF167+'Q3 2015'!BF167+'Q4 2015'!BF167</f>
        <v>0</v>
      </c>
      <c r="AY167" s="242">
        <f>'Q4 2015'!BH167+'Q3 2015'!BH167+'Q2 2015'!BH167+'Q1 2015'!BH189</f>
        <v>0</v>
      </c>
      <c r="AZ167" s="240">
        <f>'Q1 2015'!BI189+'Q2 2015'!BI167+'Q3 2015'!BI167+'Q4 2015'!BI167</f>
        <v>0</v>
      </c>
      <c r="BA167" s="242">
        <f>'Q4 2015'!BK167+'Q3 2015'!BK167+'Q2 2015'!BK167+'Q1 2015'!BK189</f>
        <v>0</v>
      </c>
      <c r="BB167" s="240">
        <f>'Q1 2015'!BL189+'Q2 2015'!BL167+'Q3 2015'!BL167+'Q4 2015'!BL167</f>
        <v>0</v>
      </c>
      <c r="BC167" s="242">
        <f>'Q4 2015'!BN167+'Q3 2015'!BN167+'Q2 2015'!BN167+'Q1 2015'!BN189</f>
        <v>0</v>
      </c>
      <c r="BD167" s="26">
        <f t="shared" si="125"/>
        <v>0</v>
      </c>
      <c r="BE167" s="240">
        <f>'Q1 2015'!BP189+'Q2 2015'!BP167+'Q3 2015'!BP167+'Q4 2015'!BP167</f>
        <v>0</v>
      </c>
      <c r="BF167" s="242">
        <f>'Q4 2015'!BR167+'Q3 2015'!BR167+'Q2 2015'!BR167+'Q1 2015'!BR189</f>
        <v>0</v>
      </c>
      <c r="BG167" s="27">
        <f t="shared" si="126"/>
        <v>0</v>
      </c>
      <c r="BH167" s="27">
        <f t="shared" si="127"/>
        <v>0</v>
      </c>
      <c r="BI167" s="27">
        <f t="shared" si="128"/>
        <v>0</v>
      </c>
      <c r="BJ167" s="231">
        <f>'Q4 2015'!BV167+'Q3 2015'!BV167+'Q2 2015'!BV167+'Q1 2015'!BV189</f>
        <v>0</v>
      </c>
      <c r="BK167" s="243">
        <f>'Q1 2015'!BW189+'Q2 2015'!BW167+'Q3 2015'!BW167+'Q4 2015'!BW167</f>
        <v>0</v>
      </c>
      <c r="BL167" s="188">
        <f>'Q4 2015'!BY167+'Q3 2015'!BY167+'Q2 2015'!BY167+'Q1 2015'!BY189</f>
        <v>0</v>
      </c>
      <c r="BM167" s="244">
        <f>'Q1 2015'!BZ189+'Q2 2015'!BZ167+'Q3 2015'!BZ167+'Q4 2015'!BZ167</f>
        <v>0</v>
      </c>
      <c r="BN167" s="188">
        <f>'Q4 2015'!CB167+'Q3 2015'!CB167+'Q2 2015'!CB167+'Q1 2015'!CB189</f>
        <v>0</v>
      </c>
      <c r="BO167" s="244">
        <f>'Q1 2015'!CC189+'Q2 2015'!CC167+'Q3 2015'!CC167+'Q4 2015'!CC167</f>
        <v>0</v>
      </c>
      <c r="BP167" s="188">
        <f>'Q4 2015'!CE167+'Q3 2015'!CE167+'Q2 2015'!CE167+'Q1 2015'!CE189</f>
        <v>0</v>
      </c>
      <c r="BQ167" s="28">
        <f t="shared" si="129"/>
        <v>0</v>
      </c>
      <c r="BR167" s="28">
        <f t="shared" si="130"/>
        <v>0</v>
      </c>
      <c r="BS167" s="29">
        <f t="shared" si="131"/>
        <v>0</v>
      </c>
      <c r="BT167" s="217">
        <f>'Q4 2015'!CI167+'Q3 2015'!CI167+'Q2 2015'!CI167+'Q1 2015'!CI189</f>
        <v>0</v>
      </c>
      <c r="BU167" s="245">
        <f>'Q1 2015'!CJ189+'Q2 2015'!CJ167+'Q3 2015'!CJ167+'Q4 2015'!CJ167</f>
        <v>0</v>
      </c>
      <c r="BV167" s="247">
        <f>'Q4 2015'!CL167+'Q3 2015'!CL167+'Q2 2015'!CL167+'Q1 2015'!CL189</f>
        <v>0</v>
      </c>
      <c r="BW167" s="248">
        <f>'Q1 2015'!CM189+'Q2 2015'!CM167+'Q3 2015'!CM167+'Q4 2015'!CM167</f>
        <v>0</v>
      </c>
      <c r="BX167" s="247">
        <f>'Q4 2015'!CO167+'Q3 2015'!CO167+'Q2 2015'!CO167+'Q1 2015'!CO189</f>
        <v>0</v>
      </c>
      <c r="BY167" s="248">
        <f>'Q1 2015'!CP189+'Q2 2015'!CP167+'Q3 2015'!CP167+'Q4 2015'!CP167</f>
        <v>0</v>
      </c>
      <c r="BZ167" s="247">
        <f>'Q4 2015'!CR167+'Q3 2015'!CR167+'Q2 2015'!CR167+'Q1 2015'!CR189</f>
        <v>0</v>
      </c>
      <c r="CA167" s="30">
        <f t="shared" si="132"/>
        <v>0</v>
      </c>
      <c r="CB167" s="30">
        <f t="shared" si="133"/>
        <v>0</v>
      </c>
      <c r="CC167" s="31">
        <f t="shared" si="134"/>
        <v>0</v>
      </c>
      <c r="CD167" s="192">
        <f>'Q4 2015'!CV167+'Q3 2015'!CV167+'Q2 2015'!CV167+'Q1 2015'!CV189</f>
        <v>0</v>
      </c>
      <c r="CE167" s="250">
        <f>'Q1 2015'!CW189+'Q2 2015'!CW167+'Q3 2015'!CW167+'Q4 2015'!CW167</f>
        <v>0</v>
      </c>
      <c r="CF167" s="252">
        <f>'Q4 2015'!CY167+'Q3 2015'!CY167+'Q2 2015'!CY167+'Q1 2015'!CY189</f>
        <v>0</v>
      </c>
      <c r="CG167" s="65">
        <f>'Q1 2015'!CZ189+'Q2 2015'!CZ167+'Q3 2015'!CZ167+'Q4 2015'!CZ167</f>
        <v>0</v>
      </c>
      <c r="CH167" s="252">
        <f>'Q4 2015'!DB167+'Q3 2015'!DB167+'Q2 2015'!DB167+'Q1 2015'!DB189</f>
        <v>0</v>
      </c>
      <c r="CI167" s="254">
        <f>'Q1 2015'!DC189+'Q2 2015'!DC167+'Q3 2015'!DC167+'Q4 2015'!DC167</f>
        <v>0</v>
      </c>
      <c r="CJ167" s="220">
        <f>'Q4 2015'!DE167+'Q3 2015'!DE167+'Q2 2015'!DE167+'Q1 2015'!DE189</f>
        <v>0</v>
      </c>
      <c r="CK167" s="32">
        <f t="shared" si="135"/>
        <v>0</v>
      </c>
      <c r="CL167" s="32">
        <f t="shared" si="136"/>
        <v>0</v>
      </c>
      <c r="CM167" s="32">
        <f t="shared" si="137"/>
        <v>0</v>
      </c>
      <c r="CN167" s="194">
        <f>'Q4 2015'!DI167+'Q3 2015'!DI167+'Q2 2015'!DI167+'Q1 2015'!DI189</f>
        <v>0</v>
      </c>
      <c r="CO167" s="256">
        <f>'Q1 2015'!DJ189+'Q2 2015'!DJ167+'Q3 2015'!DJ167+'Q4 2015'!DJ167</f>
        <v>0</v>
      </c>
      <c r="CP167" s="258">
        <f>'Q4 2015'!DL167+'Q3 2015'!DL167+'Q2 2015'!DL167+'Q1 2015'!DL189</f>
        <v>0</v>
      </c>
      <c r="CQ167" s="260">
        <f>'Q1 2015'!DM189+'Q2 2015'!DM167+'Q3 2015'!DM167+'Q4 2015'!DM167</f>
        <v>0</v>
      </c>
      <c r="CR167" s="258">
        <f>'Q4 2015'!DO167+'Q3 2015'!DO167+'Q2 2015'!DO167+'Q1 2015'!DO189</f>
        <v>0</v>
      </c>
      <c r="CS167" s="260">
        <f>'Q1 2015'!DP189+'Q2 2015'!DP167+'Q3 2015'!DP167+'Q4 2015'!DP167</f>
        <v>0</v>
      </c>
      <c r="CT167" s="258">
        <f>'Q4 2015'!DR167+'Q3 2015'!DR167+'Q2 2015'!DR167+'Q1 2015'!DR189</f>
        <v>0</v>
      </c>
      <c r="CU167" s="33">
        <f t="shared" si="138"/>
        <v>0</v>
      </c>
      <c r="CV167" s="33">
        <f t="shared" si="139"/>
        <v>0</v>
      </c>
      <c r="CW167" s="33">
        <f t="shared" si="140"/>
        <v>0</v>
      </c>
      <c r="CX167" s="196">
        <f>'Q4 2015'!DV167+'Q3 2015'!DV167+'Q2 2015'!DV167+'Q1 2015'!DV189</f>
        <v>0</v>
      </c>
      <c r="CY167" s="261">
        <f>'Q1 2015'!DW189+'Q2 2015'!DW167+'Q3 2015'!DW167+'Q4 2015'!DW167</f>
        <v>0</v>
      </c>
      <c r="CZ167" s="262">
        <f>'Q4 2015'!DY167+'Q3 2015'!DY167+'Q2 2015'!DY167+'Q1 2015'!DY189</f>
        <v>0</v>
      </c>
      <c r="DA167" s="263">
        <f>'Q1 2015'!DZ189+'Q2 2015'!DZ167+'Q3 2015'!DZ167+'Q4 2015'!DZ167</f>
        <v>0</v>
      </c>
      <c r="DB167" s="262">
        <f>'Q4 2015'!EB167+'Q3 2015'!EB167+'Q2 2015'!EB167+'Q1 2015'!EB189</f>
        <v>0</v>
      </c>
      <c r="DC167" s="263">
        <f>'Q1 2015'!EC189+'Q2 2015'!EC167+'Q3 2015'!EC167+'Q4 2015'!EC167</f>
        <v>0</v>
      </c>
      <c r="DD167" s="262">
        <f>'Q4 2015'!EE167+'Q3 2015'!EE167+'Q2 2015'!EE167+'Q1 2015'!EE189</f>
        <v>0</v>
      </c>
      <c r="DE167" s="34">
        <f t="shared" si="141"/>
        <v>0</v>
      </c>
      <c r="DF167" s="34">
        <f t="shared" si="142"/>
        <v>0</v>
      </c>
      <c r="DG167" s="34">
        <f t="shared" si="143"/>
        <v>0</v>
      </c>
      <c r="DH167" s="200">
        <f>'Q4 2015'!EI167+'Q3 2015'!EI167+'Q2 2015'!EI167+'Q1 2015'!EI189</f>
        <v>0</v>
      </c>
      <c r="DI167" s="265">
        <f>'Q1 2015'!EJ189+'Q2 2015'!EJ167+'Q3 2015'!EJ167+'Q4 2015'!EJ167</f>
        <v>0</v>
      </c>
      <c r="DJ167" s="227">
        <f>'Q4 2015'!EL167+'Q3 2015'!EL167+'Q2 2015'!EL167+'Q1 2015'!EL189</f>
        <v>0</v>
      </c>
      <c r="DK167" s="267">
        <f>'Q1 2015'!EM189+'Q2 2015'!EM167+'Q3 2015'!EM167+'Q4 2015'!EM167</f>
        <v>0</v>
      </c>
      <c r="DL167" s="269">
        <f>'Q4 2015'!EO167+'Q3 2015'!EO167+'Q2 2015'!EO167+'Q1 2015'!EO189</f>
        <v>0</v>
      </c>
      <c r="DM167" s="267">
        <f>'Q1 2015'!EP189+'Q2 2015'!EP167+'Q3 2015'!EP167+'Q4 2015'!EP167</f>
        <v>0</v>
      </c>
      <c r="DN167" s="269">
        <f>'Q4 2015'!ER167+'Q3 2015'!ER167+'Q2 2015'!ER167+'Q1 2015'!ER189</f>
        <v>0</v>
      </c>
      <c r="DO167" s="35">
        <f t="shared" si="144"/>
        <v>0</v>
      </c>
      <c r="DP167" s="35">
        <f t="shared" si="145"/>
        <v>0</v>
      </c>
      <c r="DQ167" s="36">
        <f t="shared" si="146"/>
        <v>0</v>
      </c>
      <c r="DR167" s="206">
        <f>'Q4 2015'!EV167+'Q3 2015'!EV167+'Q2 2015'!EV167+'Q1 2015'!EV189</f>
        <v>0</v>
      </c>
      <c r="DS167" s="288">
        <f t="shared" si="147"/>
        <v>0</v>
      </c>
      <c r="DT167" s="289">
        <f t="shared" si="148"/>
        <v>0</v>
      </c>
      <c r="DU167" s="289">
        <f t="shared" si="149"/>
        <v>0</v>
      </c>
      <c r="DV167" s="289">
        <f t="shared" si="150"/>
        <v>0</v>
      </c>
      <c r="DW167" s="289">
        <f t="shared" si="151"/>
        <v>0</v>
      </c>
      <c r="DX167" s="290">
        <f t="shared" si="152"/>
        <v>0</v>
      </c>
      <c r="DY167" s="298">
        <f>'Q4 2015'!FC167+'Q3 2015'!FC167+'Q2 2015'!FC167+'Q1 2015'!FC189</f>
        <v>0</v>
      </c>
    </row>
    <row r="168" spans="1:129">
      <c r="A168" s="37">
        <f>'stranka in letna napoved 2015'!A168</f>
        <v>0</v>
      </c>
      <c r="B168" s="37">
        <f>'stranka in letna napoved 2015'!B168</f>
        <v>0</v>
      </c>
      <c r="C168" s="38">
        <f>'stranka in letna napoved 2015'!C168</f>
        <v>0</v>
      </c>
      <c r="D168" s="39">
        <f>'stranka in letna napoved 2015'!D168</f>
        <v>0</v>
      </c>
      <c r="E168" s="39">
        <f>'stranka in letna napoved 2015'!E168</f>
        <v>0</v>
      </c>
      <c r="F168" s="40">
        <f>'stranka in letna napoved 2015'!F168</f>
        <v>0</v>
      </c>
      <c r="G168" s="40">
        <f>'stranka in letna napoved 2015'!G168</f>
        <v>0</v>
      </c>
      <c r="H168" s="40">
        <f>'stranka in letna napoved 2015'!H168</f>
        <v>0</v>
      </c>
      <c r="I168" s="40">
        <f>'stranka in letna napoved 2015'!I168</f>
        <v>0</v>
      </c>
      <c r="J168" s="40">
        <f>'stranka in letna napoved 2015'!J168</f>
        <v>0</v>
      </c>
      <c r="K168" s="40">
        <f>'stranka in letna napoved 2015'!K168</f>
        <v>0</v>
      </c>
      <c r="L168" s="40">
        <f>'stranka in letna napoved 2015'!L168</f>
        <v>0</v>
      </c>
      <c r="M168" s="66">
        <f>'stranka in letna napoved 2015'!M168</f>
        <v>0</v>
      </c>
      <c r="N168" s="102">
        <f>'stranka in letna napoved 2015'!N168</f>
        <v>0</v>
      </c>
      <c r="O168" s="100">
        <f>'stranka in letna napoved 2015'!O168</f>
        <v>0</v>
      </c>
      <c r="P168" s="40">
        <f>'stranka in letna napoved 2015'!P168</f>
        <v>0</v>
      </c>
      <c r="Q168" s="64">
        <f>'stranka in letna napoved 2015'!Q168</f>
        <v>0</v>
      </c>
      <c r="R168" s="64">
        <f>'stranka in letna napoved 2015'!R168</f>
        <v>0</v>
      </c>
      <c r="S168" s="40">
        <f>'stranka in letna napoved 2015'!S168</f>
        <v>0</v>
      </c>
      <c r="T168" s="40">
        <f>'stranka in letna napoved 2015'!T168</f>
        <v>0</v>
      </c>
      <c r="U168" s="40">
        <f>'stranka in letna napoved 2015'!U168</f>
        <v>0</v>
      </c>
      <c r="V168" s="40">
        <f>'stranka in letna napoved 2015'!V168</f>
        <v>0</v>
      </c>
      <c r="W168" s="40">
        <f>'stranka in letna napoved 2015'!W168</f>
        <v>0</v>
      </c>
      <c r="X168" s="40">
        <f>'stranka in letna napoved 2015'!X168</f>
        <v>0</v>
      </c>
      <c r="Y168" s="40">
        <f>'stranka in letna napoved 2015'!Y168</f>
        <v>0</v>
      </c>
      <c r="Z168" s="66">
        <f>'stranka in letna napoved 2015'!Z168</f>
        <v>0</v>
      </c>
      <c r="AA168" s="71">
        <f>'Q1 2015'!AA190+'Q2 2015'!AA168+'Q3 2015'!AA168+'Q4 2015'!AA168</f>
        <v>0</v>
      </c>
      <c r="AB168" s="236">
        <f>'Q4 2015'!AC168+'Q3 2015'!AC168+'Q2 2015'!AC168+'Q1 2015'!AC190</f>
        <v>0</v>
      </c>
      <c r="AC168" s="233">
        <f>'Q1 2015'!AD190+'Q2 2015'!AD168+'Q3 2015'!AD168+'Q4 2015'!AD168</f>
        <v>0</v>
      </c>
      <c r="AD168" s="236">
        <f>'Q4 2015'!AF168+'Q3 2015'!AF168+'Q2 2015'!AF168+'Q1 2015'!AF190</f>
        <v>0</v>
      </c>
      <c r="AE168" s="20">
        <f t="shared" si="119"/>
        <v>0</v>
      </c>
      <c r="AF168" s="233">
        <f>'Q1 2015'!AH190+'Q2 2015'!AH168+'Q3 2015'!AH168+'Q4 2015'!AH168</f>
        <v>0</v>
      </c>
      <c r="AG168" s="236">
        <f>'Q4 2015'!AJ168+'Q3 2015'!AJ168+'Q2 2015'!AJ168+'Q1 2015'!AJ190</f>
        <v>0</v>
      </c>
      <c r="AH168" s="233">
        <f>'Q1 2015'!AK190+'Q2 2015'!AK168+'Q3 2015'!AK168+'Q4 2015'!AK168</f>
        <v>0</v>
      </c>
      <c r="AI168" s="236">
        <f>'Q4 2015'!AM168+'Q3 2015'!AM168+'Q2 2015'!AM168+'Q1 2015'!AM190</f>
        <v>0</v>
      </c>
      <c r="AJ168" s="233">
        <f t="shared" si="120"/>
        <v>0</v>
      </c>
      <c r="AK168" s="233">
        <f>'Q1 2015'!AO190+'Q2 2015'!AO168+'Q3 2015'!AO168+'Q4 2015'!AO168</f>
        <v>0</v>
      </c>
      <c r="AL168" s="236">
        <f>'Q4 2015'!AQ168+'Q3 2015'!AQ168+'Q2 2015'!AQ168+'Q1 2015'!AQ190</f>
        <v>0</v>
      </c>
      <c r="AM168" s="23">
        <f t="shared" si="121"/>
        <v>0</v>
      </c>
      <c r="AN168" s="23">
        <f t="shared" si="122"/>
        <v>0</v>
      </c>
      <c r="AO168" s="23">
        <f t="shared" si="123"/>
        <v>0</v>
      </c>
      <c r="AP168" s="238">
        <f>'Q4 2015'!AU168+'Q3 2015'!AU168+'Q2 2015'!AU168+'Q1 2015'!AU190</f>
        <v>0</v>
      </c>
      <c r="AQ168" s="239">
        <f>'Q1 2015'!AV190+'Q2 2015'!AV168+'Q3 2015'!AV168+'Q4 2015'!AV168</f>
        <v>0</v>
      </c>
      <c r="AR168" s="242">
        <f>'Q4 2015'!AX168+'Q3 2015'!AX168+'Q2 2015'!AX168+'Q1 2015'!AX190</f>
        <v>0</v>
      </c>
      <c r="AS168" s="240">
        <f>'Q1 2015'!AY190+'Q2 2015'!AY168+'Q3 2015'!AY168+'Q4 2015'!AY168</f>
        <v>0</v>
      </c>
      <c r="AT168" s="242">
        <f>'Q4 2015'!BA168+'Q3 2015'!BA168+'Q2 2015'!BA168+'Q1 2015'!BA190</f>
        <v>0</v>
      </c>
      <c r="AU168" s="240">
        <f>'Q1 2015'!BB190+'Q2 2015'!BB168+'Q3 2015'!BB168+'Q4 2015'!BB168</f>
        <v>0</v>
      </c>
      <c r="AV168" s="242">
        <f>'Q4 2015'!BD168+'Q3 2015'!BD168+'Q2 2015'!BD168+'Q1 2015'!BD190</f>
        <v>0</v>
      </c>
      <c r="AW168" s="25">
        <f t="shared" si="124"/>
        <v>0</v>
      </c>
      <c r="AX168" s="240">
        <f>'Q1 2015'!BF190+'Q2 2015'!BF168+'Q3 2015'!BF168+'Q4 2015'!BF168</f>
        <v>0</v>
      </c>
      <c r="AY168" s="242">
        <f>'Q4 2015'!BH168+'Q3 2015'!BH168+'Q2 2015'!BH168+'Q1 2015'!BH190</f>
        <v>0</v>
      </c>
      <c r="AZ168" s="240">
        <f>'Q1 2015'!BI190+'Q2 2015'!BI168+'Q3 2015'!BI168+'Q4 2015'!BI168</f>
        <v>0</v>
      </c>
      <c r="BA168" s="242">
        <f>'Q4 2015'!BK168+'Q3 2015'!BK168+'Q2 2015'!BK168+'Q1 2015'!BK190</f>
        <v>0</v>
      </c>
      <c r="BB168" s="240">
        <f>'Q1 2015'!BL190+'Q2 2015'!BL168+'Q3 2015'!BL168+'Q4 2015'!BL168</f>
        <v>0</v>
      </c>
      <c r="BC168" s="242">
        <f>'Q4 2015'!BN168+'Q3 2015'!BN168+'Q2 2015'!BN168+'Q1 2015'!BN190</f>
        <v>0</v>
      </c>
      <c r="BD168" s="26">
        <f t="shared" si="125"/>
        <v>0</v>
      </c>
      <c r="BE168" s="240">
        <f>'Q1 2015'!BP190+'Q2 2015'!BP168+'Q3 2015'!BP168+'Q4 2015'!BP168</f>
        <v>0</v>
      </c>
      <c r="BF168" s="242">
        <f>'Q4 2015'!BR168+'Q3 2015'!BR168+'Q2 2015'!BR168+'Q1 2015'!BR190</f>
        <v>0</v>
      </c>
      <c r="BG168" s="27">
        <f t="shared" si="126"/>
        <v>0</v>
      </c>
      <c r="BH168" s="27">
        <f t="shared" si="127"/>
        <v>0</v>
      </c>
      <c r="BI168" s="27">
        <f t="shared" si="128"/>
        <v>0</v>
      </c>
      <c r="BJ168" s="231">
        <f>'Q4 2015'!BV168+'Q3 2015'!BV168+'Q2 2015'!BV168+'Q1 2015'!BV190</f>
        <v>0</v>
      </c>
      <c r="BK168" s="243">
        <f>'Q1 2015'!BW190+'Q2 2015'!BW168+'Q3 2015'!BW168+'Q4 2015'!BW168</f>
        <v>0</v>
      </c>
      <c r="BL168" s="188">
        <f>'Q4 2015'!BY168+'Q3 2015'!BY168+'Q2 2015'!BY168+'Q1 2015'!BY190</f>
        <v>0</v>
      </c>
      <c r="BM168" s="244">
        <f>'Q1 2015'!BZ190+'Q2 2015'!BZ168+'Q3 2015'!BZ168+'Q4 2015'!BZ168</f>
        <v>0</v>
      </c>
      <c r="BN168" s="188">
        <f>'Q4 2015'!CB168+'Q3 2015'!CB168+'Q2 2015'!CB168+'Q1 2015'!CB190</f>
        <v>0</v>
      </c>
      <c r="BO168" s="244">
        <f>'Q1 2015'!CC190+'Q2 2015'!CC168+'Q3 2015'!CC168+'Q4 2015'!CC168</f>
        <v>0</v>
      </c>
      <c r="BP168" s="188">
        <f>'Q4 2015'!CE168+'Q3 2015'!CE168+'Q2 2015'!CE168+'Q1 2015'!CE190</f>
        <v>0</v>
      </c>
      <c r="BQ168" s="28">
        <f t="shared" si="129"/>
        <v>0</v>
      </c>
      <c r="BR168" s="28">
        <f t="shared" si="130"/>
        <v>0</v>
      </c>
      <c r="BS168" s="29">
        <f t="shared" si="131"/>
        <v>0</v>
      </c>
      <c r="BT168" s="217">
        <f>'Q4 2015'!CI168+'Q3 2015'!CI168+'Q2 2015'!CI168+'Q1 2015'!CI190</f>
        <v>0</v>
      </c>
      <c r="BU168" s="245">
        <f>'Q1 2015'!CJ190+'Q2 2015'!CJ168+'Q3 2015'!CJ168+'Q4 2015'!CJ168</f>
        <v>0</v>
      </c>
      <c r="BV168" s="247">
        <f>'Q4 2015'!CL168+'Q3 2015'!CL168+'Q2 2015'!CL168+'Q1 2015'!CL190</f>
        <v>0</v>
      </c>
      <c r="BW168" s="248">
        <f>'Q1 2015'!CM190+'Q2 2015'!CM168+'Q3 2015'!CM168+'Q4 2015'!CM168</f>
        <v>0</v>
      </c>
      <c r="BX168" s="247">
        <f>'Q4 2015'!CO168+'Q3 2015'!CO168+'Q2 2015'!CO168+'Q1 2015'!CO190</f>
        <v>0</v>
      </c>
      <c r="BY168" s="248">
        <f>'Q1 2015'!CP190+'Q2 2015'!CP168+'Q3 2015'!CP168+'Q4 2015'!CP168</f>
        <v>0</v>
      </c>
      <c r="BZ168" s="247">
        <f>'Q4 2015'!CR168+'Q3 2015'!CR168+'Q2 2015'!CR168+'Q1 2015'!CR190</f>
        <v>0</v>
      </c>
      <c r="CA168" s="30">
        <f t="shared" si="132"/>
        <v>0</v>
      </c>
      <c r="CB168" s="30">
        <f t="shared" si="133"/>
        <v>0</v>
      </c>
      <c r="CC168" s="31">
        <f t="shared" si="134"/>
        <v>0</v>
      </c>
      <c r="CD168" s="192">
        <f>'Q4 2015'!CV168+'Q3 2015'!CV168+'Q2 2015'!CV168+'Q1 2015'!CV190</f>
        <v>0</v>
      </c>
      <c r="CE168" s="250">
        <f>'Q1 2015'!CW190+'Q2 2015'!CW168+'Q3 2015'!CW168+'Q4 2015'!CW168</f>
        <v>0</v>
      </c>
      <c r="CF168" s="252">
        <f>'Q4 2015'!CY168+'Q3 2015'!CY168+'Q2 2015'!CY168+'Q1 2015'!CY190</f>
        <v>0</v>
      </c>
      <c r="CG168" s="65">
        <f>'Q1 2015'!CZ190+'Q2 2015'!CZ168+'Q3 2015'!CZ168+'Q4 2015'!CZ168</f>
        <v>0</v>
      </c>
      <c r="CH168" s="252">
        <f>'Q4 2015'!DB168+'Q3 2015'!DB168+'Q2 2015'!DB168+'Q1 2015'!DB190</f>
        <v>0</v>
      </c>
      <c r="CI168" s="254">
        <f>'Q1 2015'!DC190+'Q2 2015'!DC168+'Q3 2015'!DC168+'Q4 2015'!DC168</f>
        <v>0</v>
      </c>
      <c r="CJ168" s="220">
        <f>'Q4 2015'!DE168+'Q3 2015'!DE168+'Q2 2015'!DE168+'Q1 2015'!DE190</f>
        <v>0</v>
      </c>
      <c r="CK168" s="32">
        <f t="shared" si="135"/>
        <v>0</v>
      </c>
      <c r="CL168" s="32">
        <f t="shared" si="136"/>
        <v>0</v>
      </c>
      <c r="CM168" s="32">
        <f t="shared" si="137"/>
        <v>0</v>
      </c>
      <c r="CN168" s="194">
        <f>'Q4 2015'!DI168+'Q3 2015'!DI168+'Q2 2015'!DI168+'Q1 2015'!DI190</f>
        <v>0</v>
      </c>
      <c r="CO168" s="256">
        <f>'Q1 2015'!DJ190+'Q2 2015'!DJ168+'Q3 2015'!DJ168+'Q4 2015'!DJ168</f>
        <v>0</v>
      </c>
      <c r="CP168" s="258">
        <f>'Q4 2015'!DL168+'Q3 2015'!DL168+'Q2 2015'!DL168+'Q1 2015'!DL190</f>
        <v>0</v>
      </c>
      <c r="CQ168" s="260">
        <f>'Q1 2015'!DM190+'Q2 2015'!DM168+'Q3 2015'!DM168+'Q4 2015'!DM168</f>
        <v>0</v>
      </c>
      <c r="CR168" s="258">
        <f>'Q4 2015'!DO168+'Q3 2015'!DO168+'Q2 2015'!DO168+'Q1 2015'!DO190</f>
        <v>0</v>
      </c>
      <c r="CS168" s="260">
        <f>'Q1 2015'!DP190+'Q2 2015'!DP168+'Q3 2015'!DP168+'Q4 2015'!DP168</f>
        <v>0</v>
      </c>
      <c r="CT168" s="258">
        <f>'Q4 2015'!DR168+'Q3 2015'!DR168+'Q2 2015'!DR168+'Q1 2015'!DR190</f>
        <v>0</v>
      </c>
      <c r="CU168" s="33">
        <f t="shared" si="138"/>
        <v>0</v>
      </c>
      <c r="CV168" s="33">
        <f t="shared" si="139"/>
        <v>0</v>
      </c>
      <c r="CW168" s="33">
        <f t="shared" si="140"/>
        <v>0</v>
      </c>
      <c r="CX168" s="196">
        <f>'Q4 2015'!DV168+'Q3 2015'!DV168+'Q2 2015'!DV168+'Q1 2015'!DV190</f>
        <v>0</v>
      </c>
      <c r="CY168" s="261">
        <f>'Q1 2015'!DW190+'Q2 2015'!DW168+'Q3 2015'!DW168+'Q4 2015'!DW168</f>
        <v>0</v>
      </c>
      <c r="CZ168" s="262">
        <f>'Q4 2015'!DY168+'Q3 2015'!DY168+'Q2 2015'!DY168+'Q1 2015'!DY190</f>
        <v>0</v>
      </c>
      <c r="DA168" s="263">
        <f>'Q1 2015'!DZ190+'Q2 2015'!DZ168+'Q3 2015'!DZ168+'Q4 2015'!DZ168</f>
        <v>0</v>
      </c>
      <c r="DB168" s="262">
        <f>'Q4 2015'!EB168+'Q3 2015'!EB168+'Q2 2015'!EB168+'Q1 2015'!EB190</f>
        <v>0</v>
      </c>
      <c r="DC168" s="263">
        <f>'Q1 2015'!EC190+'Q2 2015'!EC168+'Q3 2015'!EC168+'Q4 2015'!EC168</f>
        <v>0</v>
      </c>
      <c r="DD168" s="262">
        <f>'Q4 2015'!EE168+'Q3 2015'!EE168+'Q2 2015'!EE168+'Q1 2015'!EE190</f>
        <v>0</v>
      </c>
      <c r="DE168" s="34">
        <f t="shared" si="141"/>
        <v>0</v>
      </c>
      <c r="DF168" s="34">
        <f t="shared" si="142"/>
        <v>0</v>
      </c>
      <c r="DG168" s="34">
        <f t="shared" si="143"/>
        <v>0</v>
      </c>
      <c r="DH168" s="200">
        <f>'Q4 2015'!EI168+'Q3 2015'!EI168+'Q2 2015'!EI168+'Q1 2015'!EI190</f>
        <v>0</v>
      </c>
      <c r="DI168" s="265">
        <f>'Q1 2015'!EJ190+'Q2 2015'!EJ168+'Q3 2015'!EJ168+'Q4 2015'!EJ168</f>
        <v>0</v>
      </c>
      <c r="DJ168" s="227">
        <f>'Q4 2015'!EL168+'Q3 2015'!EL168+'Q2 2015'!EL168+'Q1 2015'!EL190</f>
        <v>0</v>
      </c>
      <c r="DK168" s="267">
        <f>'Q1 2015'!EM190+'Q2 2015'!EM168+'Q3 2015'!EM168+'Q4 2015'!EM168</f>
        <v>0</v>
      </c>
      <c r="DL168" s="269">
        <f>'Q4 2015'!EO168+'Q3 2015'!EO168+'Q2 2015'!EO168+'Q1 2015'!EO190</f>
        <v>0</v>
      </c>
      <c r="DM168" s="267">
        <f>'Q1 2015'!EP190+'Q2 2015'!EP168+'Q3 2015'!EP168+'Q4 2015'!EP168</f>
        <v>0</v>
      </c>
      <c r="DN168" s="269">
        <f>'Q4 2015'!ER168+'Q3 2015'!ER168+'Q2 2015'!ER168+'Q1 2015'!ER190</f>
        <v>0</v>
      </c>
      <c r="DO168" s="35">
        <f t="shared" si="144"/>
        <v>0</v>
      </c>
      <c r="DP168" s="35">
        <f t="shared" si="145"/>
        <v>0</v>
      </c>
      <c r="DQ168" s="36">
        <f t="shared" si="146"/>
        <v>0</v>
      </c>
      <c r="DR168" s="206">
        <f>'Q4 2015'!EV168+'Q3 2015'!EV168+'Q2 2015'!EV168+'Q1 2015'!EV190</f>
        <v>0</v>
      </c>
      <c r="DS168" s="288">
        <f t="shared" si="147"/>
        <v>0</v>
      </c>
      <c r="DT168" s="289">
        <f t="shared" si="148"/>
        <v>0</v>
      </c>
      <c r="DU168" s="289">
        <f t="shared" si="149"/>
        <v>0</v>
      </c>
      <c r="DV168" s="289">
        <f t="shared" si="150"/>
        <v>0</v>
      </c>
      <c r="DW168" s="289">
        <f t="shared" si="151"/>
        <v>0</v>
      </c>
      <c r="DX168" s="290">
        <f t="shared" si="152"/>
        <v>0</v>
      </c>
      <c r="DY168" s="298">
        <f>'Q4 2015'!FC168+'Q3 2015'!FC168+'Q2 2015'!FC168+'Q1 2015'!FC190</f>
        <v>0</v>
      </c>
    </row>
    <row r="169" spans="1:129">
      <c r="A169" s="37">
        <f>'stranka in letna napoved 2015'!A169</f>
        <v>0</v>
      </c>
      <c r="B169" s="37">
        <f>'stranka in letna napoved 2015'!B169</f>
        <v>0</v>
      </c>
      <c r="C169" s="38">
        <f>'stranka in letna napoved 2015'!C169</f>
        <v>0</v>
      </c>
      <c r="D169" s="39">
        <f>'stranka in letna napoved 2015'!D169</f>
        <v>0</v>
      </c>
      <c r="E169" s="39">
        <f>'stranka in letna napoved 2015'!E169</f>
        <v>0</v>
      </c>
      <c r="F169" s="40">
        <f>'stranka in letna napoved 2015'!F169</f>
        <v>0</v>
      </c>
      <c r="G169" s="40">
        <f>'stranka in letna napoved 2015'!G169</f>
        <v>0</v>
      </c>
      <c r="H169" s="40">
        <f>'stranka in letna napoved 2015'!H169</f>
        <v>0</v>
      </c>
      <c r="I169" s="40">
        <f>'stranka in letna napoved 2015'!I169</f>
        <v>0</v>
      </c>
      <c r="J169" s="40">
        <f>'stranka in letna napoved 2015'!J169</f>
        <v>0</v>
      </c>
      <c r="K169" s="40">
        <f>'stranka in letna napoved 2015'!K169</f>
        <v>0</v>
      </c>
      <c r="L169" s="40">
        <f>'stranka in letna napoved 2015'!L169</f>
        <v>0</v>
      </c>
      <c r="M169" s="66">
        <f>'stranka in letna napoved 2015'!M169</f>
        <v>0</v>
      </c>
      <c r="N169" s="102">
        <f>'stranka in letna napoved 2015'!N169</f>
        <v>0</v>
      </c>
      <c r="O169" s="100">
        <f>'stranka in letna napoved 2015'!O169</f>
        <v>0</v>
      </c>
      <c r="P169" s="40">
        <f>'stranka in letna napoved 2015'!P169</f>
        <v>0</v>
      </c>
      <c r="Q169" s="64">
        <f>'stranka in letna napoved 2015'!Q169</f>
        <v>0</v>
      </c>
      <c r="R169" s="64">
        <f>'stranka in letna napoved 2015'!R169</f>
        <v>0</v>
      </c>
      <c r="S169" s="40">
        <f>'stranka in letna napoved 2015'!S169</f>
        <v>0</v>
      </c>
      <c r="T169" s="40">
        <f>'stranka in letna napoved 2015'!T169</f>
        <v>0</v>
      </c>
      <c r="U169" s="40">
        <f>'stranka in letna napoved 2015'!U169</f>
        <v>0</v>
      </c>
      <c r="V169" s="40">
        <f>'stranka in letna napoved 2015'!V169</f>
        <v>0</v>
      </c>
      <c r="W169" s="40">
        <f>'stranka in letna napoved 2015'!W169</f>
        <v>0</v>
      </c>
      <c r="X169" s="40">
        <f>'stranka in letna napoved 2015'!X169</f>
        <v>0</v>
      </c>
      <c r="Y169" s="40">
        <f>'stranka in letna napoved 2015'!Y169</f>
        <v>0</v>
      </c>
      <c r="Z169" s="66">
        <f>'stranka in letna napoved 2015'!Z169</f>
        <v>0</v>
      </c>
      <c r="AA169" s="71">
        <f>'Q1 2015'!AA191+'Q2 2015'!AA169+'Q3 2015'!AA169+'Q4 2015'!AA169</f>
        <v>0</v>
      </c>
      <c r="AB169" s="236">
        <f>'Q4 2015'!AC169+'Q3 2015'!AC169+'Q2 2015'!AC169+'Q1 2015'!AC191</f>
        <v>0</v>
      </c>
      <c r="AC169" s="233">
        <f>'Q1 2015'!AD191+'Q2 2015'!AD169+'Q3 2015'!AD169+'Q4 2015'!AD169</f>
        <v>0</v>
      </c>
      <c r="AD169" s="236">
        <f>'Q4 2015'!AF169+'Q3 2015'!AF169+'Q2 2015'!AF169+'Q1 2015'!AF191</f>
        <v>0</v>
      </c>
      <c r="AE169" s="20">
        <f t="shared" si="119"/>
        <v>0</v>
      </c>
      <c r="AF169" s="233">
        <f>'Q1 2015'!AH191+'Q2 2015'!AH169+'Q3 2015'!AH169+'Q4 2015'!AH169</f>
        <v>0</v>
      </c>
      <c r="AG169" s="236">
        <f>'Q4 2015'!AJ169+'Q3 2015'!AJ169+'Q2 2015'!AJ169+'Q1 2015'!AJ191</f>
        <v>0</v>
      </c>
      <c r="AH169" s="233">
        <f>'Q1 2015'!AK191+'Q2 2015'!AK169+'Q3 2015'!AK169+'Q4 2015'!AK169</f>
        <v>0</v>
      </c>
      <c r="AI169" s="236">
        <f>'Q4 2015'!AM169+'Q3 2015'!AM169+'Q2 2015'!AM169+'Q1 2015'!AM191</f>
        <v>0</v>
      </c>
      <c r="AJ169" s="233">
        <f t="shared" si="120"/>
        <v>0</v>
      </c>
      <c r="AK169" s="233">
        <f>'Q1 2015'!AO191+'Q2 2015'!AO169+'Q3 2015'!AO169+'Q4 2015'!AO169</f>
        <v>0</v>
      </c>
      <c r="AL169" s="236">
        <f>'Q4 2015'!AQ169+'Q3 2015'!AQ169+'Q2 2015'!AQ169+'Q1 2015'!AQ191</f>
        <v>0</v>
      </c>
      <c r="AM169" s="23">
        <f t="shared" si="121"/>
        <v>0</v>
      </c>
      <c r="AN169" s="23">
        <f t="shared" si="122"/>
        <v>0</v>
      </c>
      <c r="AO169" s="23">
        <f t="shared" si="123"/>
        <v>0</v>
      </c>
      <c r="AP169" s="238">
        <f>'Q4 2015'!AU169+'Q3 2015'!AU169+'Q2 2015'!AU169+'Q1 2015'!AU191</f>
        <v>0</v>
      </c>
      <c r="AQ169" s="239">
        <f>'Q1 2015'!AV191+'Q2 2015'!AV169+'Q3 2015'!AV169+'Q4 2015'!AV169</f>
        <v>0</v>
      </c>
      <c r="AR169" s="242">
        <f>'Q4 2015'!AX169+'Q3 2015'!AX169+'Q2 2015'!AX169+'Q1 2015'!AX191</f>
        <v>0</v>
      </c>
      <c r="AS169" s="240">
        <f>'Q1 2015'!AY191+'Q2 2015'!AY169+'Q3 2015'!AY169+'Q4 2015'!AY169</f>
        <v>0</v>
      </c>
      <c r="AT169" s="242">
        <f>'Q4 2015'!BA169+'Q3 2015'!BA169+'Q2 2015'!BA169+'Q1 2015'!BA191</f>
        <v>0</v>
      </c>
      <c r="AU169" s="240">
        <f>'Q1 2015'!BB191+'Q2 2015'!BB169+'Q3 2015'!BB169+'Q4 2015'!BB169</f>
        <v>0</v>
      </c>
      <c r="AV169" s="242">
        <f>'Q4 2015'!BD169+'Q3 2015'!BD169+'Q2 2015'!BD169+'Q1 2015'!BD191</f>
        <v>0</v>
      </c>
      <c r="AW169" s="25">
        <f t="shared" si="124"/>
        <v>0</v>
      </c>
      <c r="AX169" s="240">
        <f>'Q1 2015'!BF191+'Q2 2015'!BF169+'Q3 2015'!BF169+'Q4 2015'!BF169</f>
        <v>0</v>
      </c>
      <c r="AY169" s="242">
        <f>'Q4 2015'!BH169+'Q3 2015'!BH169+'Q2 2015'!BH169+'Q1 2015'!BH191</f>
        <v>0</v>
      </c>
      <c r="AZ169" s="240">
        <f>'Q1 2015'!BI191+'Q2 2015'!BI169+'Q3 2015'!BI169+'Q4 2015'!BI169</f>
        <v>0</v>
      </c>
      <c r="BA169" s="242">
        <f>'Q4 2015'!BK169+'Q3 2015'!BK169+'Q2 2015'!BK169+'Q1 2015'!BK191</f>
        <v>0</v>
      </c>
      <c r="BB169" s="240">
        <f>'Q1 2015'!BL191+'Q2 2015'!BL169+'Q3 2015'!BL169+'Q4 2015'!BL169</f>
        <v>0</v>
      </c>
      <c r="BC169" s="242">
        <f>'Q4 2015'!BN169+'Q3 2015'!BN169+'Q2 2015'!BN169+'Q1 2015'!BN191</f>
        <v>0</v>
      </c>
      <c r="BD169" s="26">
        <f t="shared" si="125"/>
        <v>0</v>
      </c>
      <c r="BE169" s="240">
        <f>'Q1 2015'!BP191+'Q2 2015'!BP169+'Q3 2015'!BP169+'Q4 2015'!BP169</f>
        <v>0</v>
      </c>
      <c r="BF169" s="242">
        <f>'Q4 2015'!BR169+'Q3 2015'!BR169+'Q2 2015'!BR169+'Q1 2015'!BR191</f>
        <v>0</v>
      </c>
      <c r="BG169" s="27">
        <f t="shared" si="126"/>
        <v>0</v>
      </c>
      <c r="BH169" s="27">
        <f t="shared" si="127"/>
        <v>0</v>
      </c>
      <c r="BI169" s="27">
        <f t="shared" si="128"/>
        <v>0</v>
      </c>
      <c r="BJ169" s="231">
        <f>'Q4 2015'!BV169+'Q3 2015'!BV169+'Q2 2015'!BV169+'Q1 2015'!BV191</f>
        <v>0</v>
      </c>
      <c r="BK169" s="243">
        <f>'Q1 2015'!BW191+'Q2 2015'!BW169+'Q3 2015'!BW169+'Q4 2015'!BW169</f>
        <v>0</v>
      </c>
      <c r="BL169" s="188">
        <f>'Q4 2015'!BY169+'Q3 2015'!BY169+'Q2 2015'!BY169+'Q1 2015'!BY191</f>
        <v>0</v>
      </c>
      <c r="BM169" s="244">
        <f>'Q1 2015'!BZ191+'Q2 2015'!BZ169+'Q3 2015'!BZ169+'Q4 2015'!BZ169</f>
        <v>0</v>
      </c>
      <c r="BN169" s="188">
        <f>'Q4 2015'!CB169+'Q3 2015'!CB169+'Q2 2015'!CB169+'Q1 2015'!CB191</f>
        <v>0</v>
      </c>
      <c r="BO169" s="244">
        <f>'Q1 2015'!CC191+'Q2 2015'!CC169+'Q3 2015'!CC169+'Q4 2015'!CC169</f>
        <v>0</v>
      </c>
      <c r="BP169" s="188">
        <f>'Q4 2015'!CE169+'Q3 2015'!CE169+'Q2 2015'!CE169+'Q1 2015'!CE191</f>
        <v>0</v>
      </c>
      <c r="BQ169" s="28">
        <f t="shared" si="129"/>
        <v>0</v>
      </c>
      <c r="BR169" s="28">
        <f t="shared" si="130"/>
        <v>0</v>
      </c>
      <c r="BS169" s="29">
        <f t="shared" si="131"/>
        <v>0</v>
      </c>
      <c r="BT169" s="217">
        <f>'Q4 2015'!CI169+'Q3 2015'!CI169+'Q2 2015'!CI169+'Q1 2015'!CI191</f>
        <v>0</v>
      </c>
      <c r="BU169" s="245">
        <f>'Q1 2015'!CJ191+'Q2 2015'!CJ169+'Q3 2015'!CJ169+'Q4 2015'!CJ169</f>
        <v>0</v>
      </c>
      <c r="BV169" s="247">
        <f>'Q4 2015'!CL169+'Q3 2015'!CL169+'Q2 2015'!CL169+'Q1 2015'!CL191</f>
        <v>0</v>
      </c>
      <c r="BW169" s="248">
        <f>'Q1 2015'!CM191+'Q2 2015'!CM169+'Q3 2015'!CM169+'Q4 2015'!CM169</f>
        <v>0</v>
      </c>
      <c r="BX169" s="247">
        <f>'Q4 2015'!CO169+'Q3 2015'!CO169+'Q2 2015'!CO169+'Q1 2015'!CO191</f>
        <v>0</v>
      </c>
      <c r="BY169" s="248">
        <f>'Q1 2015'!CP191+'Q2 2015'!CP169+'Q3 2015'!CP169+'Q4 2015'!CP169</f>
        <v>0</v>
      </c>
      <c r="BZ169" s="247">
        <f>'Q4 2015'!CR169+'Q3 2015'!CR169+'Q2 2015'!CR169+'Q1 2015'!CR191</f>
        <v>0</v>
      </c>
      <c r="CA169" s="30">
        <f t="shared" si="132"/>
        <v>0</v>
      </c>
      <c r="CB169" s="30">
        <f t="shared" si="133"/>
        <v>0</v>
      </c>
      <c r="CC169" s="31">
        <f t="shared" si="134"/>
        <v>0</v>
      </c>
      <c r="CD169" s="192">
        <f>'Q4 2015'!CV169+'Q3 2015'!CV169+'Q2 2015'!CV169+'Q1 2015'!CV191</f>
        <v>0</v>
      </c>
      <c r="CE169" s="250">
        <f>'Q1 2015'!CW191+'Q2 2015'!CW169+'Q3 2015'!CW169+'Q4 2015'!CW169</f>
        <v>0</v>
      </c>
      <c r="CF169" s="252">
        <f>'Q4 2015'!CY169+'Q3 2015'!CY169+'Q2 2015'!CY169+'Q1 2015'!CY191</f>
        <v>0</v>
      </c>
      <c r="CG169" s="65">
        <f>'Q1 2015'!CZ191+'Q2 2015'!CZ169+'Q3 2015'!CZ169+'Q4 2015'!CZ169</f>
        <v>0</v>
      </c>
      <c r="CH169" s="252">
        <f>'Q4 2015'!DB169+'Q3 2015'!DB169+'Q2 2015'!DB169+'Q1 2015'!DB191</f>
        <v>0</v>
      </c>
      <c r="CI169" s="254">
        <f>'Q1 2015'!DC191+'Q2 2015'!DC169+'Q3 2015'!DC169+'Q4 2015'!DC169</f>
        <v>0</v>
      </c>
      <c r="CJ169" s="220">
        <f>'Q4 2015'!DE169+'Q3 2015'!DE169+'Q2 2015'!DE169+'Q1 2015'!DE191</f>
        <v>0</v>
      </c>
      <c r="CK169" s="32">
        <f t="shared" si="135"/>
        <v>0</v>
      </c>
      <c r="CL169" s="32">
        <f t="shared" si="136"/>
        <v>0</v>
      </c>
      <c r="CM169" s="32">
        <f t="shared" si="137"/>
        <v>0</v>
      </c>
      <c r="CN169" s="194">
        <f>'Q4 2015'!DI169+'Q3 2015'!DI169+'Q2 2015'!DI169+'Q1 2015'!DI191</f>
        <v>0</v>
      </c>
      <c r="CO169" s="256">
        <f>'Q1 2015'!DJ191+'Q2 2015'!DJ169+'Q3 2015'!DJ169+'Q4 2015'!DJ169</f>
        <v>0</v>
      </c>
      <c r="CP169" s="258">
        <f>'Q4 2015'!DL169+'Q3 2015'!DL169+'Q2 2015'!DL169+'Q1 2015'!DL191</f>
        <v>0</v>
      </c>
      <c r="CQ169" s="260">
        <f>'Q1 2015'!DM191+'Q2 2015'!DM169+'Q3 2015'!DM169+'Q4 2015'!DM169</f>
        <v>0</v>
      </c>
      <c r="CR169" s="258">
        <f>'Q4 2015'!DO169+'Q3 2015'!DO169+'Q2 2015'!DO169+'Q1 2015'!DO191</f>
        <v>0</v>
      </c>
      <c r="CS169" s="260">
        <f>'Q1 2015'!DP191+'Q2 2015'!DP169+'Q3 2015'!DP169+'Q4 2015'!DP169</f>
        <v>0</v>
      </c>
      <c r="CT169" s="258">
        <f>'Q4 2015'!DR169+'Q3 2015'!DR169+'Q2 2015'!DR169+'Q1 2015'!DR191</f>
        <v>0</v>
      </c>
      <c r="CU169" s="33">
        <f t="shared" si="138"/>
        <v>0</v>
      </c>
      <c r="CV169" s="33">
        <f t="shared" si="139"/>
        <v>0</v>
      </c>
      <c r="CW169" s="33">
        <f t="shared" si="140"/>
        <v>0</v>
      </c>
      <c r="CX169" s="196">
        <f>'Q4 2015'!DV169+'Q3 2015'!DV169+'Q2 2015'!DV169+'Q1 2015'!DV191</f>
        <v>0</v>
      </c>
      <c r="CY169" s="261">
        <f>'Q1 2015'!DW191+'Q2 2015'!DW169+'Q3 2015'!DW169+'Q4 2015'!DW169</f>
        <v>0</v>
      </c>
      <c r="CZ169" s="262">
        <f>'Q4 2015'!DY169+'Q3 2015'!DY169+'Q2 2015'!DY169+'Q1 2015'!DY191</f>
        <v>0</v>
      </c>
      <c r="DA169" s="263">
        <f>'Q1 2015'!DZ191+'Q2 2015'!DZ169+'Q3 2015'!DZ169+'Q4 2015'!DZ169</f>
        <v>0</v>
      </c>
      <c r="DB169" s="262">
        <f>'Q4 2015'!EB169+'Q3 2015'!EB169+'Q2 2015'!EB169+'Q1 2015'!EB191</f>
        <v>0</v>
      </c>
      <c r="DC169" s="263">
        <f>'Q1 2015'!EC191+'Q2 2015'!EC169+'Q3 2015'!EC169+'Q4 2015'!EC169</f>
        <v>0</v>
      </c>
      <c r="DD169" s="262">
        <f>'Q4 2015'!EE169+'Q3 2015'!EE169+'Q2 2015'!EE169+'Q1 2015'!EE191</f>
        <v>0</v>
      </c>
      <c r="DE169" s="34">
        <f t="shared" si="141"/>
        <v>0</v>
      </c>
      <c r="DF169" s="34">
        <f t="shared" si="142"/>
        <v>0</v>
      </c>
      <c r="DG169" s="34">
        <f t="shared" si="143"/>
        <v>0</v>
      </c>
      <c r="DH169" s="200">
        <f>'Q4 2015'!EI169+'Q3 2015'!EI169+'Q2 2015'!EI169+'Q1 2015'!EI191</f>
        <v>0</v>
      </c>
      <c r="DI169" s="265">
        <f>'Q1 2015'!EJ191+'Q2 2015'!EJ169+'Q3 2015'!EJ169+'Q4 2015'!EJ169</f>
        <v>0</v>
      </c>
      <c r="DJ169" s="227">
        <f>'Q4 2015'!EL169+'Q3 2015'!EL169+'Q2 2015'!EL169+'Q1 2015'!EL191</f>
        <v>0</v>
      </c>
      <c r="DK169" s="267">
        <f>'Q1 2015'!EM191+'Q2 2015'!EM169+'Q3 2015'!EM169+'Q4 2015'!EM169</f>
        <v>0</v>
      </c>
      <c r="DL169" s="269">
        <f>'Q4 2015'!EO169+'Q3 2015'!EO169+'Q2 2015'!EO169+'Q1 2015'!EO191</f>
        <v>0</v>
      </c>
      <c r="DM169" s="267">
        <f>'Q1 2015'!EP191+'Q2 2015'!EP169+'Q3 2015'!EP169+'Q4 2015'!EP169</f>
        <v>0</v>
      </c>
      <c r="DN169" s="269">
        <f>'Q4 2015'!ER169+'Q3 2015'!ER169+'Q2 2015'!ER169+'Q1 2015'!ER191</f>
        <v>0</v>
      </c>
      <c r="DO169" s="35">
        <f t="shared" si="144"/>
        <v>0</v>
      </c>
      <c r="DP169" s="35">
        <f t="shared" si="145"/>
        <v>0</v>
      </c>
      <c r="DQ169" s="36">
        <f t="shared" si="146"/>
        <v>0</v>
      </c>
      <c r="DR169" s="206">
        <f>'Q4 2015'!EV169+'Q3 2015'!EV169+'Q2 2015'!EV169+'Q1 2015'!EV191</f>
        <v>0</v>
      </c>
      <c r="DS169" s="288">
        <f t="shared" si="147"/>
        <v>0</v>
      </c>
      <c r="DT169" s="289">
        <f t="shared" si="148"/>
        <v>0</v>
      </c>
      <c r="DU169" s="289">
        <f t="shared" si="149"/>
        <v>0</v>
      </c>
      <c r="DV169" s="289">
        <f t="shared" si="150"/>
        <v>0</v>
      </c>
      <c r="DW169" s="289">
        <f t="shared" si="151"/>
        <v>0</v>
      </c>
      <c r="DX169" s="290">
        <f t="shared" si="152"/>
        <v>0</v>
      </c>
      <c r="DY169" s="298">
        <f>'Q4 2015'!FC169+'Q3 2015'!FC169+'Q2 2015'!FC169+'Q1 2015'!FC191</f>
        <v>0</v>
      </c>
    </row>
    <row r="170" spans="1:129">
      <c r="A170" s="37">
        <f>'stranka in letna napoved 2015'!A170</f>
        <v>0</v>
      </c>
      <c r="B170" s="37">
        <f>'stranka in letna napoved 2015'!B170</f>
        <v>0</v>
      </c>
      <c r="C170" s="38">
        <f>'stranka in letna napoved 2015'!C170</f>
        <v>0</v>
      </c>
      <c r="D170" s="39">
        <f>'stranka in letna napoved 2015'!D170</f>
        <v>0</v>
      </c>
      <c r="E170" s="39">
        <f>'stranka in letna napoved 2015'!E170</f>
        <v>0</v>
      </c>
      <c r="F170" s="40">
        <f>'stranka in letna napoved 2015'!F170</f>
        <v>0</v>
      </c>
      <c r="G170" s="40">
        <f>'stranka in letna napoved 2015'!G170</f>
        <v>0</v>
      </c>
      <c r="H170" s="40">
        <f>'stranka in letna napoved 2015'!H170</f>
        <v>0</v>
      </c>
      <c r="I170" s="40">
        <f>'stranka in letna napoved 2015'!I170</f>
        <v>0</v>
      </c>
      <c r="J170" s="40">
        <f>'stranka in letna napoved 2015'!J170</f>
        <v>0</v>
      </c>
      <c r="K170" s="40">
        <f>'stranka in letna napoved 2015'!K170</f>
        <v>0</v>
      </c>
      <c r="L170" s="40">
        <f>'stranka in letna napoved 2015'!L170</f>
        <v>0</v>
      </c>
      <c r="M170" s="66">
        <f>'stranka in letna napoved 2015'!M170</f>
        <v>0</v>
      </c>
      <c r="N170" s="102">
        <f>'stranka in letna napoved 2015'!N170</f>
        <v>0</v>
      </c>
      <c r="O170" s="100">
        <f>'stranka in letna napoved 2015'!O170</f>
        <v>0</v>
      </c>
      <c r="P170" s="40">
        <f>'stranka in letna napoved 2015'!P170</f>
        <v>0</v>
      </c>
      <c r="Q170" s="64">
        <f>'stranka in letna napoved 2015'!Q170</f>
        <v>0</v>
      </c>
      <c r="R170" s="64">
        <f>'stranka in letna napoved 2015'!R170</f>
        <v>0</v>
      </c>
      <c r="S170" s="40">
        <f>'stranka in letna napoved 2015'!S170</f>
        <v>0</v>
      </c>
      <c r="T170" s="40">
        <f>'stranka in letna napoved 2015'!T170</f>
        <v>0</v>
      </c>
      <c r="U170" s="40">
        <f>'stranka in letna napoved 2015'!U170</f>
        <v>0</v>
      </c>
      <c r="V170" s="40">
        <f>'stranka in letna napoved 2015'!V170</f>
        <v>0</v>
      </c>
      <c r="W170" s="40">
        <f>'stranka in letna napoved 2015'!W170</f>
        <v>0</v>
      </c>
      <c r="X170" s="40">
        <f>'stranka in letna napoved 2015'!X170</f>
        <v>0</v>
      </c>
      <c r="Y170" s="40">
        <f>'stranka in letna napoved 2015'!Y170</f>
        <v>0</v>
      </c>
      <c r="Z170" s="66">
        <f>'stranka in letna napoved 2015'!Z170</f>
        <v>0</v>
      </c>
      <c r="AA170" s="71">
        <f>'Q1 2015'!AA192+'Q2 2015'!AA170+'Q3 2015'!AA170+'Q4 2015'!AA170</f>
        <v>0</v>
      </c>
      <c r="AB170" s="236">
        <f>'Q4 2015'!AC170+'Q3 2015'!AC170+'Q2 2015'!AC170+'Q1 2015'!AC192</f>
        <v>0</v>
      </c>
      <c r="AC170" s="233">
        <f>'Q1 2015'!AD192+'Q2 2015'!AD170+'Q3 2015'!AD170+'Q4 2015'!AD170</f>
        <v>0</v>
      </c>
      <c r="AD170" s="236">
        <f>'Q4 2015'!AF170+'Q3 2015'!AF170+'Q2 2015'!AF170+'Q1 2015'!AF192</f>
        <v>0</v>
      </c>
      <c r="AE170" s="20">
        <f t="shared" si="119"/>
        <v>0</v>
      </c>
      <c r="AF170" s="233">
        <f>'Q1 2015'!AH192+'Q2 2015'!AH170+'Q3 2015'!AH170+'Q4 2015'!AH170</f>
        <v>0</v>
      </c>
      <c r="AG170" s="236">
        <f>'Q4 2015'!AJ170+'Q3 2015'!AJ170+'Q2 2015'!AJ170+'Q1 2015'!AJ192</f>
        <v>0</v>
      </c>
      <c r="AH170" s="233">
        <f>'Q1 2015'!AK192+'Q2 2015'!AK170+'Q3 2015'!AK170+'Q4 2015'!AK170</f>
        <v>0</v>
      </c>
      <c r="AI170" s="236">
        <f>'Q4 2015'!AM170+'Q3 2015'!AM170+'Q2 2015'!AM170+'Q1 2015'!AM192</f>
        <v>0</v>
      </c>
      <c r="AJ170" s="233">
        <f t="shared" si="120"/>
        <v>0</v>
      </c>
      <c r="AK170" s="233">
        <f>'Q1 2015'!AO192+'Q2 2015'!AO170+'Q3 2015'!AO170+'Q4 2015'!AO170</f>
        <v>0</v>
      </c>
      <c r="AL170" s="236">
        <f>'Q4 2015'!AQ170+'Q3 2015'!AQ170+'Q2 2015'!AQ170+'Q1 2015'!AQ192</f>
        <v>0</v>
      </c>
      <c r="AM170" s="23">
        <f t="shared" si="121"/>
        <v>0</v>
      </c>
      <c r="AN170" s="23">
        <f t="shared" si="122"/>
        <v>0</v>
      </c>
      <c r="AO170" s="23">
        <f t="shared" si="123"/>
        <v>0</v>
      </c>
      <c r="AP170" s="238">
        <f>'Q4 2015'!AU170+'Q3 2015'!AU170+'Q2 2015'!AU170+'Q1 2015'!AU192</f>
        <v>0</v>
      </c>
      <c r="AQ170" s="239">
        <f>'Q1 2015'!AV192+'Q2 2015'!AV170+'Q3 2015'!AV170+'Q4 2015'!AV170</f>
        <v>0</v>
      </c>
      <c r="AR170" s="242">
        <f>'Q4 2015'!AX170+'Q3 2015'!AX170+'Q2 2015'!AX170+'Q1 2015'!AX192</f>
        <v>0</v>
      </c>
      <c r="AS170" s="240">
        <f>'Q1 2015'!AY192+'Q2 2015'!AY170+'Q3 2015'!AY170+'Q4 2015'!AY170</f>
        <v>0</v>
      </c>
      <c r="AT170" s="242">
        <f>'Q4 2015'!BA170+'Q3 2015'!BA170+'Q2 2015'!BA170+'Q1 2015'!BA192</f>
        <v>0</v>
      </c>
      <c r="AU170" s="240">
        <f>'Q1 2015'!BB192+'Q2 2015'!BB170+'Q3 2015'!BB170+'Q4 2015'!BB170</f>
        <v>0</v>
      </c>
      <c r="AV170" s="242">
        <f>'Q4 2015'!BD170+'Q3 2015'!BD170+'Q2 2015'!BD170+'Q1 2015'!BD192</f>
        <v>0</v>
      </c>
      <c r="AW170" s="25">
        <f t="shared" si="124"/>
        <v>0</v>
      </c>
      <c r="AX170" s="240">
        <f>'Q1 2015'!BF192+'Q2 2015'!BF170+'Q3 2015'!BF170+'Q4 2015'!BF170</f>
        <v>0</v>
      </c>
      <c r="AY170" s="242">
        <f>'Q4 2015'!BH170+'Q3 2015'!BH170+'Q2 2015'!BH170+'Q1 2015'!BH192</f>
        <v>0</v>
      </c>
      <c r="AZ170" s="240">
        <f>'Q1 2015'!BI192+'Q2 2015'!BI170+'Q3 2015'!BI170+'Q4 2015'!BI170</f>
        <v>0</v>
      </c>
      <c r="BA170" s="242">
        <f>'Q4 2015'!BK170+'Q3 2015'!BK170+'Q2 2015'!BK170+'Q1 2015'!BK192</f>
        <v>0</v>
      </c>
      <c r="BB170" s="240">
        <f>'Q1 2015'!BL192+'Q2 2015'!BL170+'Q3 2015'!BL170+'Q4 2015'!BL170</f>
        <v>0</v>
      </c>
      <c r="BC170" s="242">
        <f>'Q4 2015'!BN170+'Q3 2015'!BN170+'Q2 2015'!BN170+'Q1 2015'!BN192</f>
        <v>0</v>
      </c>
      <c r="BD170" s="26">
        <f t="shared" si="125"/>
        <v>0</v>
      </c>
      <c r="BE170" s="240">
        <f>'Q1 2015'!BP192+'Q2 2015'!BP170+'Q3 2015'!BP170+'Q4 2015'!BP170</f>
        <v>0</v>
      </c>
      <c r="BF170" s="242">
        <f>'Q4 2015'!BR170+'Q3 2015'!BR170+'Q2 2015'!BR170+'Q1 2015'!BR192</f>
        <v>0</v>
      </c>
      <c r="BG170" s="27">
        <f t="shared" si="126"/>
        <v>0</v>
      </c>
      <c r="BH170" s="27">
        <f t="shared" si="127"/>
        <v>0</v>
      </c>
      <c r="BI170" s="27">
        <f t="shared" si="128"/>
        <v>0</v>
      </c>
      <c r="BJ170" s="231">
        <f>'Q4 2015'!BV170+'Q3 2015'!BV170+'Q2 2015'!BV170+'Q1 2015'!BV192</f>
        <v>0</v>
      </c>
      <c r="BK170" s="243">
        <f>'Q1 2015'!BW192+'Q2 2015'!BW170+'Q3 2015'!BW170+'Q4 2015'!BW170</f>
        <v>0</v>
      </c>
      <c r="BL170" s="188">
        <f>'Q4 2015'!BY170+'Q3 2015'!BY170+'Q2 2015'!BY170+'Q1 2015'!BY192</f>
        <v>0</v>
      </c>
      <c r="BM170" s="244">
        <f>'Q1 2015'!BZ192+'Q2 2015'!BZ170+'Q3 2015'!BZ170+'Q4 2015'!BZ170</f>
        <v>0</v>
      </c>
      <c r="BN170" s="188">
        <f>'Q4 2015'!CB170+'Q3 2015'!CB170+'Q2 2015'!CB170+'Q1 2015'!CB192</f>
        <v>0</v>
      </c>
      <c r="BO170" s="244">
        <f>'Q1 2015'!CC192+'Q2 2015'!CC170+'Q3 2015'!CC170+'Q4 2015'!CC170</f>
        <v>0</v>
      </c>
      <c r="BP170" s="188">
        <f>'Q4 2015'!CE170+'Q3 2015'!CE170+'Q2 2015'!CE170+'Q1 2015'!CE192</f>
        <v>0</v>
      </c>
      <c r="BQ170" s="28">
        <f t="shared" si="129"/>
        <v>0</v>
      </c>
      <c r="BR170" s="28">
        <f t="shared" si="130"/>
        <v>0</v>
      </c>
      <c r="BS170" s="29">
        <f t="shared" si="131"/>
        <v>0</v>
      </c>
      <c r="BT170" s="217">
        <f>'Q4 2015'!CI170+'Q3 2015'!CI170+'Q2 2015'!CI170+'Q1 2015'!CI192</f>
        <v>0</v>
      </c>
      <c r="BU170" s="245">
        <f>'Q1 2015'!CJ192+'Q2 2015'!CJ170+'Q3 2015'!CJ170+'Q4 2015'!CJ170</f>
        <v>0</v>
      </c>
      <c r="BV170" s="247">
        <f>'Q4 2015'!CL170+'Q3 2015'!CL170+'Q2 2015'!CL170+'Q1 2015'!CL192</f>
        <v>0</v>
      </c>
      <c r="BW170" s="248">
        <f>'Q1 2015'!CM192+'Q2 2015'!CM170+'Q3 2015'!CM170+'Q4 2015'!CM170</f>
        <v>0</v>
      </c>
      <c r="BX170" s="247">
        <f>'Q4 2015'!CO170+'Q3 2015'!CO170+'Q2 2015'!CO170+'Q1 2015'!CO192</f>
        <v>0</v>
      </c>
      <c r="BY170" s="248">
        <f>'Q1 2015'!CP192+'Q2 2015'!CP170+'Q3 2015'!CP170+'Q4 2015'!CP170</f>
        <v>0</v>
      </c>
      <c r="BZ170" s="247">
        <f>'Q4 2015'!CR170+'Q3 2015'!CR170+'Q2 2015'!CR170+'Q1 2015'!CR192</f>
        <v>0</v>
      </c>
      <c r="CA170" s="30">
        <f t="shared" si="132"/>
        <v>0</v>
      </c>
      <c r="CB170" s="30">
        <f t="shared" si="133"/>
        <v>0</v>
      </c>
      <c r="CC170" s="31">
        <f t="shared" si="134"/>
        <v>0</v>
      </c>
      <c r="CD170" s="192">
        <f>'Q4 2015'!CV170+'Q3 2015'!CV170+'Q2 2015'!CV170+'Q1 2015'!CV192</f>
        <v>0</v>
      </c>
      <c r="CE170" s="250">
        <f>'Q1 2015'!CW192+'Q2 2015'!CW170+'Q3 2015'!CW170+'Q4 2015'!CW170</f>
        <v>0</v>
      </c>
      <c r="CF170" s="252">
        <f>'Q4 2015'!CY170+'Q3 2015'!CY170+'Q2 2015'!CY170+'Q1 2015'!CY192</f>
        <v>0</v>
      </c>
      <c r="CG170" s="65">
        <f>'Q1 2015'!CZ192+'Q2 2015'!CZ170+'Q3 2015'!CZ170+'Q4 2015'!CZ170</f>
        <v>0</v>
      </c>
      <c r="CH170" s="252">
        <f>'Q4 2015'!DB170+'Q3 2015'!DB170+'Q2 2015'!DB170+'Q1 2015'!DB192</f>
        <v>0</v>
      </c>
      <c r="CI170" s="254">
        <f>'Q1 2015'!DC192+'Q2 2015'!DC170+'Q3 2015'!DC170+'Q4 2015'!DC170</f>
        <v>0</v>
      </c>
      <c r="CJ170" s="220">
        <f>'Q4 2015'!DE170+'Q3 2015'!DE170+'Q2 2015'!DE170+'Q1 2015'!DE192</f>
        <v>0</v>
      </c>
      <c r="CK170" s="32">
        <f t="shared" si="135"/>
        <v>0</v>
      </c>
      <c r="CL170" s="32">
        <f t="shared" si="136"/>
        <v>0</v>
      </c>
      <c r="CM170" s="32">
        <f t="shared" si="137"/>
        <v>0</v>
      </c>
      <c r="CN170" s="194">
        <f>'Q4 2015'!DI170+'Q3 2015'!DI170+'Q2 2015'!DI170+'Q1 2015'!DI192</f>
        <v>0</v>
      </c>
      <c r="CO170" s="256">
        <f>'Q1 2015'!DJ192+'Q2 2015'!DJ170+'Q3 2015'!DJ170+'Q4 2015'!DJ170</f>
        <v>0</v>
      </c>
      <c r="CP170" s="258">
        <f>'Q4 2015'!DL170+'Q3 2015'!DL170+'Q2 2015'!DL170+'Q1 2015'!DL192</f>
        <v>0</v>
      </c>
      <c r="CQ170" s="260">
        <f>'Q1 2015'!DM192+'Q2 2015'!DM170+'Q3 2015'!DM170+'Q4 2015'!DM170</f>
        <v>0</v>
      </c>
      <c r="CR170" s="258">
        <f>'Q4 2015'!DO170+'Q3 2015'!DO170+'Q2 2015'!DO170+'Q1 2015'!DO192</f>
        <v>0</v>
      </c>
      <c r="CS170" s="260">
        <f>'Q1 2015'!DP192+'Q2 2015'!DP170+'Q3 2015'!DP170+'Q4 2015'!DP170</f>
        <v>0</v>
      </c>
      <c r="CT170" s="258">
        <f>'Q4 2015'!DR170+'Q3 2015'!DR170+'Q2 2015'!DR170+'Q1 2015'!DR192</f>
        <v>0</v>
      </c>
      <c r="CU170" s="33">
        <f t="shared" si="138"/>
        <v>0</v>
      </c>
      <c r="CV170" s="33">
        <f t="shared" si="139"/>
        <v>0</v>
      </c>
      <c r="CW170" s="33">
        <f t="shared" si="140"/>
        <v>0</v>
      </c>
      <c r="CX170" s="196">
        <f>'Q4 2015'!DV170+'Q3 2015'!DV170+'Q2 2015'!DV170+'Q1 2015'!DV192</f>
        <v>0</v>
      </c>
      <c r="CY170" s="261">
        <f>'Q1 2015'!DW192+'Q2 2015'!DW170+'Q3 2015'!DW170+'Q4 2015'!DW170</f>
        <v>0</v>
      </c>
      <c r="CZ170" s="262">
        <f>'Q4 2015'!DY170+'Q3 2015'!DY170+'Q2 2015'!DY170+'Q1 2015'!DY192</f>
        <v>0</v>
      </c>
      <c r="DA170" s="263">
        <f>'Q1 2015'!DZ192+'Q2 2015'!DZ170+'Q3 2015'!DZ170+'Q4 2015'!DZ170</f>
        <v>0</v>
      </c>
      <c r="DB170" s="262">
        <f>'Q4 2015'!EB170+'Q3 2015'!EB170+'Q2 2015'!EB170+'Q1 2015'!EB192</f>
        <v>0</v>
      </c>
      <c r="DC170" s="263">
        <f>'Q1 2015'!EC192+'Q2 2015'!EC170+'Q3 2015'!EC170+'Q4 2015'!EC170</f>
        <v>0</v>
      </c>
      <c r="DD170" s="262">
        <f>'Q4 2015'!EE170+'Q3 2015'!EE170+'Q2 2015'!EE170+'Q1 2015'!EE192</f>
        <v>0</v>
      </c>
      <c r="DE170" s="34">
        <f t="shared" si="141"/>
        <v>0</v>
      </c>
      <c r="DF170" s="34">
        <f t="shared" si="142"/>
        <v>0</v>
      </c>
      <c r="DG170" s="34">
        <f t="shared" si="143"/>
        <v>0</v>
      </c>
      <c r="DH170" s="200">
        <f>'Q4 2015'!EI170+'Q3 2015'!EI170+'Q2 2015'!EI170+'Q1 2015'!EI192</f>
        <v>0</v>
      </c>
      <c r="DI170" s="265">
        <f>'Q1 2015'!EJ192+'Q2 2015'!EJ170+'Q3 2015'!EJ170+'Q4 2015'!EJ170</f>
        <v>0</v>
      </c>
      <c r="DJ170" s="227">
        <f>'Q4 2015'!EL170+'Q3 2015'!EL170+'Q2 2015'!EL170+'Q1 2015'!EL192</f>
        <v>0</v>
      </c>
      <c r="DK170" s="267">
        <f>'Q1 2015'!EM192+'Q2 2015'!EM170+'Q3 2015'!EM170+'Q4 2015'!EM170</f>
        <v>0</v>
      </c>
      <c r="DL170" s="269">
        <f>'Q4 2015'!EO170+'Q3 2015'!EO170+'Q2 2015'!EO170+'Q1 2015'!EO192</f>
        <v>0</v>
      </c>
      <c r="DM170" s="267">
        <f>'Q1 2015'!EP192+'Q2 2015'!EP170+'Q3 2015'!EP170+'Q4 2015'!EP170</f>
        <v>0</v>
      </c>
      <c r="DN170" s="269">
        <f>'Q4 2015'!ER170+'Q3 2015'!ER170+'Q2 2015'!ER170+'Q1 2015'!ER192</f>
        <v>0</v>
      </c>
      <c r="DO170" s="35">
        <f t="shared" si="144"/>
        <v>0</v>
      </c>
      <c r="DP170" s="35">
        <f t="shared" si="145"/>
        <v>0</v>
      </c>
      <c r="DQ170" s="36">
        <f t="shared" si="146"/>
        <v>0</v>
      </c>
      <c r="DR170" s="206">
        <f>'Q4 2015'!EV170+'Q3 2015'!EV170+'Q2 2015'!EV170+'Q1 2015'!EV192</f>
        <v>0</v>
      </c>
      <c r="DS170" s="288">
        <f t="shared" si="147"/>
        <v>0</v>
      </c>
      <c r="DT170" s="289">
        <f t="shared" si="148"/>
        <v>0</v>
      </c>
      <c r="DU170" s="289">
        <f t="shared" si="149"/>
        <v>0</v>
      </c>
      <c r="DV170" s="289">
        <f t="shared" si="150"/>
        <v>0</v>
      </c>
      <c r="DW170" s="289">
        <f t="shared" si="151"/>
        <v>0</v>
      </c>
      <c r="DX170" s="290">
        <f t="shared" si="152"/>
        <v>0</v>
      </c>
      <c r="DY170" s="298">
        <f>'Q4 2015'!FC170+'Q3 2015'!FC170+'Q2 2015'!FC170+'Q1 2015'!FC192</f>
        <v>0</v>
      </c>
    </row>
    <row r="171" spans="1:129">
      <c r="A171" s="37">
        <f>'stranka in letna napoved 2015'!A171</f>
        <v>0</v>
      </c>
      <c r="B171" s="37">
        <f>'stranka in letna napoved 2015'!B171</f>
        <v>0</v>
      </c>
      <c r="C171" s="38">
        <f>'stranka in letna napoved 2015'!C171</f>
        <v>0</v>
      </c>
      <c r="D171" s="39">
        <f>'stranka in letna napoved 2015'!D171</f>
        <v>0</v>
      </c>
      <c r="E171" s="39">
        <f>'stranka in letna napoved 2015'!E171</f>
        <v>0</v>
      </c>
      <c r="F171" s="40">
        <f>'stranka in letna napoved 2015'!F171</f>
        <v>0</v>
      </c>
      <c r="G171" s="40">
        <f>'stranka in letna napoved 2015'!G171</f>
        <v>0</v>
      </c>
      <c r="H171" s="40">
        <f>'stranka in letna napoved 2015'!H171</f>
        <v>0</v>
      </c>
      <c r="I171" s="40">
        <f>'stranka in letna napoved 2015'!I171</f>
        <v>0</v>
      </c>
      <c r="J171" s="40">
        <f>'stranka in letna napoved 2015'!J171</f>
        <v>0</v>
      </c>
      <c r="K171" s="40">
        <f>'stranka in letna napoved 2015'!K171</f>
        <v>0</v>
      </c>
      <c r="L171" s="40">
        <f>'stranka in letna napoved 2015'!L171</f>
        <v>0</v>
      </c>
      <c r="M171" s="66">
        <f>'stranka in letna napoved 2015'!M171</f>
        <v>0</v>
      </c>
      <c r="N171" s="102">
        <f>'stranka in letna napoved 2015'!N171</f>
        <v>0</v>
      </c>
      <c r="O171" s="100">
        <f>'stranka in letna napoved 2015'!O171</f>
        <v>0</v>
      </c>
      <c r="P171" s="40">
        <f>'stranka in letna napoved 2015'!P171</f>
        <v>0</v>
      </c>
      <c r="Q171" s="64">
        <f>'stranka in letna napoved 2015'!Q171</f>
        <v>0</v>
      </c>
      <c r="R171" s="64">
        <f>'stranka in letna napoved 2015'!R171</f>
        <v>0</v>
      </c>
      <c r="S171" s="40">
        <f>'stranka in letna napoved 2015'!S171</f>
        <v>0</v>
      </c>
      <c r="T171" s="40">
        <f>'stranka in letna napoved 2015'!T171</f>
        <v>0</v>
      </c>
      <c r="U171" s="40">
        <f>'stranka in letna napoved 2015'!U171</f>
        <v>0</v>
      </c>
      <c r="V171" s="40">
        <f>'stranka in letna napoved 2015'!V171</f>
        <v>0</v>
      </c>
      <c r="W171" s="40">
        <f>'stranka in letna napoved 2015'!W171</f>
        <v>0</v>
      </c>
      <c r="X171" s="40">
        <f>'stranka in letna napoved 2015'!X171</f>
        <v>0</v>
      </c>
      <c r="Y171" s="40">
        <f>'stranka in letna napoved 2015'!Y171</f>
        <v>0</v>
      </c>
      <c r="Z171" s="66">
        <f>'stranka in letna napoved 2015'!Z171</f>
        <v>0</v>
      </c>
      <c r="AA171" s="71">
        <f>'Q1 2015'!AA193+'Q2 2015'!AA171+'Q3 2015'!AA171+'Q4 2015'!AA171</f>
        <v>0</v>
      </c>
      <c r="AB171" s="236">
        <f>'Q4 2015'!AC171+'Q3 2015'!AC171+'Q2 2015'!AC171+'Q1 2015'!AC193</f>
        <v>0</v>
      </c>
      <c r="AC171" s="233">
        <f>'Q1 2015'!AD193+'Q2 2015'!AD171+'Q3 2015'!AD171+'Q4 2015'!AD171</f>
        <v>0</v>
      </c>
      <c r="AD171" s="236">
        <f>'Q4 2015'!AF171+'Q3 2015'!AF171+'Q2 2015'!AF171+'Q1 2015'!AF193</f>
        <v>0</v>
      </c>
      <c r="AE171" s="20">
        <f t="shared" si="119"/>
        <v>0</v>
      </c>
      <c r="AF171" s="233">
        <f>'Q1 2015'!AH193+'Q2 2015'!AH171+'Q3 2015'!AH171+'Q4 2015'!AH171</f>
        <v>0</v>
      </c>
      <c r="AG171" s="236">
        <f>'Q4 2015'!AJ171+'Q3 2015'!AJ171+'Q2 2015'!AJ171+'Q1 2015'!AJ193</f>
        <v>0</v>
      </c>
      <c r="AH171" s="233">
        <f>'Q1 2015'!AK193+'Q2 2015'!AK171+'Q3 2015'!AK171+'Q4 2015'!AK171</f>
        <v>0</v>
      </c>
      <c r="AI171" s="236">
        <f>'Q4 2015'!AM171+'Q3 2015'!AM171+'Q2 2015'!AM171+'Q1 2015'!AM193</f>
        <v>0</v>
      </c>
      <c r="AJ171" s="233">
        <f t="shared" si="120"/>
        <v>0</v>
      </c>
      <c r="AK171" s="233">
        <f>'Q1 2015'!AO193+'Q2 2015'!AO171+'Q3 2015'!AO171+'Q4 2015'!AO171</f>
        <v>0</v>
      </c>
      <c r="AL171" s="236">
        <f>'Q4 2015'!AQ171+'Q3 2015'!AQ171+'Q2 2015'!AQ171+'Q1 2015'!AQ193</f>
        <v>0</v>
      </c>
      <c r="AM171" s="23">
        <f t="shared" si="121"/>
        <v>0</v>
      </c>
      <c r="AN171" s="23">
        <f t="shared" si="122"/>
        <v>0</v>
      </c>
      <c r="AO171" s="23">
        <f t="shared" si="123"/>
        <v>0</v>
      </c>
      <c r="AP171" s="238">
        <f>'Q4 2015'!AU171+'Q3 2015'!AU171+'Q2 2015'!AU171+'Q1 2015'!AU193</f>
        <v>0</v>
      </c>
      <c r="AQ171" s="239">
        <f>'Q1 2015'!AV193+'Q2 2015'!AV171+'Q3 2015'!AV171+'Q4 2015'!AV171</f>
        <v>0</v>
      </c>
      <c r="AR171" s="242">
        <f>'Q4 2015'!AX171+'Q3 2015'!AX171+'Q2 2015'!AX171+'Q1 2015'!AX193</f>
        <v>0</v>
      </c>
      <c r="AS171" s="240">
        <f>'Q1 2015'!AY193+'Q2 2015'!AY171+'Q3 2015'!AY171+'Q4 2015'!AY171</f>
        <v>0</v>
      </c>
      <c r="AT171" s="242">
        <f>'Q4 2015'!BA171+'Q3 2015'!BA171+'Q2 2015'!BA171+'Q1 2015'!BA193</f>
        <v>0</v>
      </c>
      <c r="AU171" s="240">
        <f>'Q1 2015'!BB193+'Q2 2015'!BB171+'Q3 2015'!BB171+'Q4 2015'!BB171</f>
        <v>0</v>
      </c>
      <c r="AV171" s="242">
        <f>'Q4 2015'!BD171+'Q3 2015'!BD171+'Q2 2015'!BD171+'Q1 2015'!BD193</f>
        <v>0</v>
      </c>
      <c r="AW171" s="25">
        <f t="shared" si="124"/>
        <v>0</v>
      </c>
      <c r="AX171" s="240">
        <f>'Q1 2015'!BF193+'Q2 2015'!BF171+'Q3 2015'!BF171+'Q4 2015'!BF171</f>
        <v>0</v>
      </c>
      <c r="AY171" s="242">
        <f>'Q4 2015'!BH171+'Q3 2015'!BH171+'Q2 2015'!BH171+'Q1 2015'!BH193</f>
        <v>0</v>
      </c>
      <c r="AZ171" s="240">
        <f>'Q1 2015'!BI193+'Q2 2015'!BI171+'Q3 2015'!BI171+'Q4 2015'!BI171</f>
        <v>0</v>
      </c>
      <c r="BA171" s="242">
        <f>'Q4 2015'!BK171+'Q3 2015'!BK171+'Q2 2015'!BK171+'Q1 2015'!BK193</f>
        <v>0</v>
      </c>
      <c r="BB171" s="240">
        <f>'Q1 2015'!BL193+'Q2 2015'!BL171+'Q3 2015'!BL171+'Q4 2015'!BL171</f>
        <v>0</v>
      </c>
      <c r="BC171" s="242">
        <f>'Q4 2015'!BN171+'Q3 2015'!BN171+'Q2 2015'!BN171+'Q1 2015'!BN193</f>
        <v>0</v>
      </c>
      <c r="BD171" s="26">
        <f t="shared" si="125"/>
        <v>0</v>
      </c>
      <c r="BE171" s="240">
        <f>'Q1 2015'!BP193+'Q2 2015'!BP171+'Q3 2015'!BP171+'Q4 2015'!BP171</f>
        <v>0</v>
      </c>
      <c r="BF171" s="242">
        <f>'Q4 2015'!BR171+'Q3 2015'!BR171+'Q2 2015'!BR171+'Q1 2015'!BR193</f>
        <v>0</v>
      </c>
      <c r="BG171" s="27">
        <f t="shared" si="126"/>
        <v>0</v>
      </c>
      <c r="BH171" s="27">
        <f t="shared" si="127"/>
        <v>0</v>
      </c>
      <c r="BI171" s="27">
        <f t="shared" si="128"/>
        <v>0</v>
      </c>
      <c r="BJ171" s="231">
        <f>'Q4 2015'!BV171+'Q3 2015'!BV171+'Q2 2015'!BV171+'Q1 2015'!BV193</f>
        <v>0</v>
      </c>
      <c r="BK171" s="243">
        <f>'Q1 2015'!BW193+'Q2 2015'!BW171+'Q3 2015'!BW171+'Q4 2015'!BW171</f>
        <v>0</v>
      </c>
      <c r="BL171" s="188">
        <f>'Q4 2015'!BY171+'Q3 2015'!BY171+'Q2 2015'!BY171+'Q1 2015'!BY193</f>
        <v>0</v>
      </c>
      <c r="BM171" s="244">
        <f>'Q1 2015'!BZ193+'Q2 2015'!BZ171+'Q3 2015'!BZ171+'Q4 2015'!BZ171</f>
        <v>0</v>
      </c>
      <c r="BN171" s="188">
        <f>'Q4 2015'!CB171+'Q3 2015'!CB171+'Q2 2015'!CB171+'Q1 2015'!CB193</f>
        <v>0</v>
      </c>
      <c r="BO171" s="244">
        <f>'Q1 2015'!CC193+'Q2 2015'!CC171+'Q3 2015'!CC171+'Q4 2015'!CC171</f>
        <v>0</v>
      </c>
      <c r="BP171" s="188">
        <f>'Q4 2015'!CE171+'Q3 2015'!CE171+'Q2 2015'!CE171+'Q1 2015'!CE193</f>
        <v>0</v>
      </c>
      <c r="BQ171" s="28">
        <f t="shared" si="129"/>
        <v>0</v>
      </c>
      <c r="BR171" s="28">
        <f t="shared" si="130"/>
        <v>0</v>
      </c>
      <c r="BS171" s="29">
        <f t="shared" si="131"/>
        <v>0</v>
      </c>
      <c r="BT171" s="217">
        <f>'Q4 2015'!CI171+'Q3 2015'!CI171+'Q2 2015'!CI171+'Q1 2015'!CI193</f>
        <v>0</v>
      </c>
      <c r="BU171" s="245">
        <f>'Q1 2015'!CJ193+'Q2 2015'!CJ171+'Q3 2015'!CJ171+'Q4 2015'!CJ171</f>
        <v>0</v>
      </c>
      <c r="BV171" s="247">
        <f>'Q4 2015'!CL171+'Q3 2015'!CL171+'Q2 2015'!CL171+'Q1 2015'!CL193</f>
        <v>0</v>
      </c>
      <c r="BW171" s="248">
        <f>'Q1 2015'!CM193+'Q2 2015'!CM171+'Q3 2015'!CM171+'Q4 2015'!CM171</f>
        <v>0</v>
      </c>
      <c r="BX171" s="247">
        <f>'Q4 2015'!CO171+'Q3 2015'!CO171+'Q2 2015'!CO171+'Q1 2015'!CO193</f>
        <v>0</v>
      </c>
      <c r="BY171" s="248">
        <f>'Q1 2015'!CP193+'Q2 2015'!CP171+'Q3 2015'!CP171+'Q4 2015'!CP171</f>
        <v>0</v>
      </c>
      <c r="BZ171" s="247">
        <f>'Q4 2015'!CR171+'Q3 2015'!CR171+'Q2 2015'!CR171+'Q1 2015'!CR193</f>
        <v>0</v>
      </c>
      <c r="CA171" s="30">
        <f t="shared" si="132"/>
        <v>0</v>
      </c>
      <c r="CB171" s="30">
        <f t="shared" si="133"/>
        <v>0</v>
      </c>
      <c r="CC171" s="31">
        <f t="shared" si="134"/>
        <v>0</v>
      </c>
      <c r="CD171" s="192">
        <f>'Q4 2015'!CV171+'Q3 2015'!CV171+'Q2 2015'!CV171+'Q1 2015'!CV193</f>
        <v>0</v>
      </c>
      <c r="CE171" s="250">
        <f>'Q1 2015'!CW193+'Q2 2015'!CW171+'Q3 2015'!CW171+'Q4 2015'!CW171</f>
        <v>0</v>
      </c>
      <c r="CF171" s="252">
        <f>'Q4 2015'!CY171+'Q3 2015'!CY171+'Q2 2015'!CY171+'Q1 2015'!CY193</f>
        <v>0</v>
      </c>
      <c r="CG171" s="65">
        <f>'Q1 2015'!CZ193+'Q2 2015'!CZ171+'Q3 2015'!CZ171+'Q4 2015'!CZ171</f>
        <v>0</v>
      </c>
      <c r="CH171" s="252">
        <f>'Q4 2015'!DB171+'Q3 2015'!DB171+'Q2 2015'!DB171+'Q1 2015'!DB193</f>
        <v>0</v>
      </c>
      <c r="CI171" s="254">
        <f>'Q1 2015'!DC193+'Q2 2015'!DC171+'Q3 2015'!DC171+'Q4 2015'!DC171</f>
        <v>0</v>
      </c>
      <c r="CJ171" s="220">
        <f>'Q4 2015'!DE171+'Q3 2015'!DE171+'Q2 2015'!DE171+'Q1 2015'!DE193</f>
        <v>0</v>
      </c>
      <c r="CK171" s="32">
        <f t="shared" si="135"/>
        <v>0</v>
      </c>
      <c r="CL171" s="32">
        <f t="shared" si="136"/>
        <v>0</v>
      </c>
      <c r="CM171" s="32">
        <f t="shared" si="137"/>
        <v>0</v>
      </c>
      <c r="CN171" s="194">
        <f>'Q4 2015'!DI171+'Q3 2015'!DI171+'Q2 2015'!DI171+'Q1 2015'!DI193</f>
        <v>0</v>
      </c>
      <c r="CO171" s="256">
        <f>'Q1 2015'!DJ193+'Q2 2015'!DJ171+'Q3 2015'!DJ171+'Q4 2015'!DJ171</f>
        <v>0</v>
      </c>
      <c r="CP171" s="258">
        <f>'Q4 2015'!DL171+'Q3 2015'!DL171+'Q2 2015'!DL171+'Q1 2015'!DL193</f>
        <v>0</v>
      </c>
      <c r="CQ171" s="260">
        <f>'Q1 2015'!DM193+'Q2 2015'!DM171+'Q3 2015'!DM171+'Q4 2015'!DM171</f>
        <v>0</v>
      </c>
      <c r="CR171" s="258">
        <f>'Q4 2015'!DO171+'Q3 2015'!DO171+'Q2 2015'!DO171+'Q1 2015'!DO193</f>
        <v>0</v>
      </c>
      <c r="CS171" s="260">
        <f>'Q1 2015'!DP193+'Q2 2015'!DP171+'Q3 2015'!DP171+'Q4 2015'!DP171</f>
        <v>0</v>
      </c>
      <c r="CT171" s="258">
        <f>'Q4 2015'!DR171+'Q3 2015'!DR171+'Q2 2015'!DR171+'Q1 2015'!DR193</f>
        <v>0</v>
      </c>
      <c r="CU171" s="33">
        <f t="shared" si="138"/>
        <v>0</v>
      </c>
      <c r="CV171" s="33">
        <f t="shared" si="139"/>
        <v>0</v>
      </c>
      <c r="CW171" s="33">
        <f t="shared" si="140"/>
        <v>0</v>
      </c>
      <c r="CX171" s="196">
        <f>'Q4 2015'!DV171+'Q3 2015'!DV171+'Q2 2015'!DV171+'Q1 2015'!DV193</f>
        <v>0</v>
      </c>
      <c r="CY171" s="261">
        <f>'Q1 2015'!DW193+'Q2 2015'!DW171+'Q3 2015'!DW171+'Q4 2015'!DW171</f>
        <v>0</v>
      </c>
      <c r="CZ171" s="262">
        <f>'Q4 2015'!DY171+'Q3 2015'!DY171+'Q2 2015'!DY171+'Q1 2015'!DY193</f>
        <v>0</v>
      </c>
      <c r="DA171" s="263">
        <f>'Q1 2015'!DZ193+'Q2 2015'!DZ171+'Q3 2015'!DZ171+'Q4 2015'!DZ171</f>
        <v>0</v>
      </c>
      <c r="DB171" s="262">
        <f>'Q4 2015'!EB171+'Q3 2015'!EB171+'Q2 2015'!EB171+'Q1 2015'!EB193</f>
        <v>0</v>
      </c>
      <c r="DC171" s="263">
        <f>'Q1 2015'!EC193+'Q2 2015'!EC171+'Q3 2015'!EC171+'Q4 2015'!EC171</f>
        <v>0</v>
      </c>
      <c r="DD171" s="262">
        <f>'Q4 2015'!EE171+'Q3 2015'!EE171+'Q2 2015'!EE171+'Q1 2015'!EE193</f>
        <v>0</v>
      </c>
      <c r="DE171" s="34">
        <f t="shared" si="141"/>
        <v>0</v>
      </c>
      <c r="DF171" s="34">
        <f t="shared" si="142"/>
        <v>0</v>
      </c>
      <c r="DG171" s="34">
        <f t="shared" si="143"/>
        <v>0</v>
      </c>
      <c r="DH171" s="200">
        <f>'Q4 2015'!EI171+'Q3 2015'!EI171+'Q2 2015'!EI171+'Q1 2015'!EI193</f>
        <v>0</v>
      </c>
      <c r="DI171" s="265">
        <f>'Q1 2015'!EJ193+'Q2 2015'!EJ171+'Q3 2015'!EJ171+'Q4 2015'!EJ171</f>
        <v>0</v>
      </c>
      <c r="DJ171" s="227">
        <f>'Q4 2015'!EL171+'Q3 2015'!EL171+'Q2 2015'!EL171+'Q1 2015'!EL193</f>
        <v>0</v>
      </c>
      <c r="DK171" s="267">
        <f>'Q1 2015'!EM193+'Q2 2015'!EM171+'Q3 2015'!EM171+'Q4 2015'!EM171</f>
        <v>0</v>
      </c>
      <c r="DL171" s="269">
        <f>'Q4 2015'!EO171+'Q3 2015'!EO171+'Q2 2015'!EO171+'Q1 2015'!EO193</f>
        <v>0</v>
      </c>
      <c r="DM171" s="267">
        <f>'Q1 2015'!EP193+'Q2 2015'!EP171+'Q3 2015'!EP171+'Q4 2015'!EP171</f>
        <v>0</v>
      </c>
      <c r="DN171" s="269">
        <f>'Q4 2015'!ER171+'Q3 2015'!ER171+'Q2 2015'!ER171+'Q1 2015'!ER193</f>
        <v>0</v>
      </c>
      <c r="DO171" s="35">
        <f t="shared" si="144"/>
        <v>0</v>
      </c>
      <c r="DP171" s="35">
        <f t="shared" si="145"/>
        <v>0</v>
      </c>
      <c r="DQ171" s="36">
        <f t="shared" si="146"/>
        <v>0</v>
      </c>
      <c r="DR171" s="206">
        <f>'Q4 2015'!EV171+'Q3 2015'!EV171+'Q2 2015'!EV171+'Q1 2015'!EV193</f>
        <v>0</v>
      </c>
      <c r="DS171" s="288">
        <f t="shared" si="147"/>
        <v>0</v>
      </c>
      <c r="DT171" s="289">
        <f t="shared" si="148"/>
        <v>0</v>
      </c>
      <c r="DU171" s="289">
        <f t="shared" si="149"/>
        <v>0</v>
      </c>
      <c r="DV171" s="289">
        <f t="shared" si="150"/>
        <v>0</v>
      </c>
      <c r="DW171" s="289">
        <f t="shared" si="151"/>
        <v>0</v>
      </c>
      <c r="DX171" s="290">
        <f t="shared" si="152"/>
        <v>0</v>
      </c>
      <c r="DY171" s="298">
        <f>'Q4 2015'!FC171+'Q3 2015'!FC171+'Q2 2015'!FC171+'Q1 2015'!FC193</f>
        <v>0</v>
      </c>
    </row>
    <row r="172" spans="1:129">
      <c r="A172" s="37">
        <f>'stranka in letna napoved 2015'!A172</f>
        <v>0</v>
      </c>
      <c r="B172" s="37">
        <f>'stranka in letna napoved 2015'!B172</f>
        <v>0</v>
      </c>
      <c r="C172" s="38">
        <f>'stranka in letna napoved 2015'!C172</f>
        <v>0</v>
      </c>
      <c r="D172" s="39">
        <f>'stranka in letna napoved 2015'!D172</f>
        <v>0</v>
      </c>
      <c r="E172" s="39">
        <f>'stranka in letna napoved 2015'!E172</f>
        <v>0</v>
      </c>
      <c r="F172" s="40">
        <f>'stranka in letna napoved 2015'!F172</f>
        <v>0</v>
      </c>
      <c r="G172" s="40">
        <f>'stranka in letna napoved 2015'!G172</f>
        <v>0</v>
      </c>
      <c r="H172" s="40">
        <f>'stranka in letna napoved 2015'!H172</f>
        <v>0</v>
      </c>
      <c r="I172" s="40">
        <f>'stranka in letna napoved 2015'!I172</f>
        <v>0</v>
      </c>
      <c r="J172" s="40">
        <f>'stranka in letna napoved 2015'!J172</f>
        <v>0</v>
      </c>
      <c r="K172" s="40">
        <f>'stranka in letna napoved 2015'!K172</f>
        <v>0</v>
      </c>
      <c r="L172" s="40">
        <f>'stranka in letna napoved 2015'!L172</f>
        <v>0</v>
      </c>
      <c r="M172" s="66">
        <f>'stranka in letna napoved 2015'!M172</f>
        <v>0</v>
      </c>
      <c r="N172" s="102">
        <f>'stranka in letna napoved 2015'!N172</f>
        <v>0</v>
      </c>
      <c r="O172" s="100">
        <f>'stranka in letna napoved 2015'!O172</f>
        <v>0</v>
      </c>
      <c r="P172" s="40">
        <f>'stranka in letna napoved 2015'!P172</f>
        <v>0</v>
      </c>
      <c r="Q172" s="64">
        <f>'stranka in letna napoved 2015'!Q172</f>
        <v>0</v>
      </c>
      <c r="R172" s="64">
        <f>'stranka in letna napoved 2015'!R172</f>
        <v>0</v>
      </c>
      <c r="S172" s="40">
        <f>'stranka in letna napoved 2015'!S172</f>
        <v>0</v>
      </c>
      <c r="T172" s="40">
        <f>'stranka in letna napoved 2015'!T172</f>
        <v>0</v>
      </c>
      <c r="U172" s="40">
        <f>'stranka in letna napoved 2015'!U172</f>
        <v>0</v>
      </c>
      <c r="V172" s="40">
        <f>'stranka in letna napoved 2015'!V172</f>
        <v>0</v>
      </c>
      <c r="W172" s="40">
        <f>'stranka in letna napoved 2015'!W172</f>
        <v>0</v>
      </c>
      <c r="X172" s="40">
        <f>'stranka in letna napoved 2015'!X172</f>
        <v>0</v>
      </c>
      <c r="Y172" s="40">
        <f>'stranka in letna napoved 2015'!Y172</f>
        <v>0</v>
      </c>
      <c r="Z172" s="66">
        <f>'stranka in letna napoved 2015'!Z172</f>
        <v>0</v>
      </c>
      <c r="AA172" s="71">
        <f>'Q1 2015'!AA194+'Q2 2015'!AA172+'Q3 2015'!AA172+'Q4 2015'!AA172</f>
        <v>0</v>
      </c>
      <c r="AB172" s="236">
        <f>'Q4 2015'!AC172+'Q3 2015'!AC172+'Q2 2015'!AC172+'Q1 2015'!AC194</f>
        <v>0</v>
      </c>
      <c r="AC172" s="233">
        <f>'Q1 2015'!AD194+'Q2 2015'!AD172+'Q3 2015'!AD172+'Q4 2015'!AD172</f>
        <v>0</v>
      </c>
      <c r="AD172" s="236">
        <f>'Q4 2015'!AF172+'Q3 2015'!AF172+'Q2 2015'!AF172+'Q1 2015'!AF194</f>
        <v>0</v>
      </c>
      <c r="AE172" s="20">
        <f t="shared" si="119"/>
        <v>0</v>
      </c>
      <c r="AF172" s="233">
        <f>'Q1 2015'!AH194+'Q2 2015'!AH172+'Q3 2015'!AH172+'Q4 2015'!AH172</f>
        <v>0</v>
      </c>
      <c r="AG172" s="236">
        <f>'Q4 2015'!AJ172+'Q3 2015'!AJ172+'Q2 2015'!AJ172+'Q1 2015'!AJ194</f>
        <v>0</v>
      </c>
      <c r="AH172" s="233">
        <f>'Q1 2015'!AK194+'Q2 2015'!AK172+'Q3 2015'!AK172+'Q4 2015'!AK172</f>
        <v>0</v>
      </c>
      <c r="AI172" s="236">
        <f>'Q4 2015'!AM172+'Q3 2015'!AM172+'Q2 2015'!AM172+'Q1 2015'!AM194</f>
        <v>0</v>
      </c>
      <c r="AJ172" s="233">
        <f t="shared" si="120"/>
        <v>0</v>
      </c>
      <c r="AK172" s="233">
        <f>'Q1 2015'!AO194+'Q2 2015'!AO172+'Q3 2015'!AO172+'Q4 2015'!AO172</f>
        <v>0</v>
      </c>
      <c r="AL172" s="236">
        <f>'Q4 2015'!AQ172+'Q3 2015'!AQ172+'Q2 2015'!AQ172+'Q1 2015'!AQ194</f>
        <v>0</v>
      </c>
      <c r="AM172" s="23">
        <f t="shared" si="121"/>
        <v>0</v>
      </c>
      <c r="AN172" s="23">
        <f t="shared" si="122"/>
        <v>0</v>
      </c>
      <c r="AO172" s="23">
        <f t="shared" si="123"/>
        <v>0</v>
      </c>
      <c r="AP172" s="238">
        <f>'Q4 2015'!AU172+'Q3 2015'!AU172+'Q2 2015'!AU172+'Q1 2015'!AU194</f>
        <v>0</v>
      </c>
      <c r="AQ172" s="239">
        <f>'Q1 2015'!AV194+'Q2 2015'!AV172+'Q3 2015'!AV172+'Q4 2015'!AV172</f>
        <v>0</v>
      </c>
      <c r="AR172" s="242">
        <f>'Q4 2015'!AX172+'Q3 2015'!AX172+'Q2 2015'!AX172+'Q1 2015'!AX194</f>
        <v>0</v>
      </c>
      <c r="AS172" s="240">
        <f>'Q1 2015'!AY194+'Q2 2015'!AY172+'Q3 2015'!AY172+'Q4 2015'!AY172</f>
        <v>0</v>
      </c>
      <c r="AT172" s="242">
        <f>'Q4 2015'!BA172+'Q3 2015'!BA172+'Q2 2015'!BA172+'Q1 2015'!BA194</f>
        <v>0</v>
      </c>
      <c r="AU172" s="240">
        <f>'Q1 2015'!BB194+'Q2 2015'!BB172+'Q3 2015'!BB172+'Q4 2015'!BB172</f>
        <v>0</v>
      </c>
      <c r="AV172" s="242">
        <f>'Q4 2015'!BD172+'Q3 2015'!BD172+'Q2 2015'!BD172+'Q1 2015'!BD194</f>
        <v>0</v>
      </c>
      <c r="AW172" s="25">
        <f t="shared" si="124"/>
        <v>0</v>
      </c>
      <c r="AX172" s="240">
        <f>'Q1 2015'!BF194+'Q2 2015'!BF172+'Q3 2015'!BF172+'Q4 2015'!BF172</f>
        <v>0</v>
      </c>
      <c r="AY172" s="242">
        <f>'Q4 2015'!BH172+'Q3 2015'!BH172+'Q2 2015'!BH172+'Q1 2015'!BH194</f>
        <v>0</v>
      </c>
      <c r="AZ172" s="240">
        <f>'Q1 2015'!BI194+'Q2 2015'!BI172+'Q3 2015'!BI172+'Q4 2015'!BI172</f>
        <v>0</v>
      </c>
      <c r="BA172" s="242">
        <f>'Q4 2015'!BK172+'Q3 2015'!BK172+'Q2 2015'!BK172+'Q1 2015'!BK194</f>
        <v>0</v>
      </c>
      <c r="BB172" s="240">
        <f>'Q1 2015'!BL194+'Q2 2015'!BL172+'Q3 2015'!BL172+'Q4 2015'!BL172</f>
        <v>0</v>
      </c>
      <c r="BC172" s="242">
        <f>'Q4 2015'!BN172+'Q3 2015'!BN172+'Q2 2015'!BN172+'Q1 2015'!BN194</f>
        <v>0</v>
      </c>
      <c r="BD172" s="26">
        <f t="shared" si="125"/>
        <v>0</v>
      </c>
      <c r="BE172" s="240">
        <f>'Q1 2015'!BP194+'Q2 2015'!BP172+'Q3 2015'!BP172+'Q4 2015'!BP172</f>
        <v>0</v>
      </c>
      <c r="BF172" s="242">
        <f>'Q4 2015'!BR172+'Q3 2015'!BR172+'Q2 2015'!BR172+'Q1 2015'!BR194</f>
        <v>0</v>
      </c>
      <c r="BG172" s="27">
        <f t="shared" si="126"/>
        <v>0</v>
      </c>
      <c r="BH172" s="27">
        <f t="shared" si="127"/>
        <v>0</v>
      </c>
      <c r="BI172" s="27">
        <f t="shared" si="128"/>
        <v>0</v>
      </c>
      <c r="BJ172" s="231">
        <f>'Q4 2015'!BV172+'Q3 2015'!BV172+'Q2 2015'!BV172+'Q1 2015'!BV194</f>
        <v>0</v>
      </c>
      <c r="BK172" s="243">
        <f>'Q1 2015'!BW194+'Q2 2015'!BW172+'Q3 2015'!BW172+'Q4 2015'!BW172</f>
        <v>0</v>
      </c>
      <c r="BL172" s="188">
        <f>'Q4 2015'!BY172+'Q3 2015'!BY172+'Q2 2015'!BY172+'Q1 2015'!BY194</f>
        <v>0</v>
      </c>
      <c r="BM172" s="244">
        <f>'Q1 2015'!BZ194+'Q2 2015'!BZ172+'Q3 2015'!BZ172+'Q4 2015'!BZ172</f>
        <v>0</v>
      </c>
      <c r="BN172" s="188">
        <f>'Q4 2015'!CB172+'Q3 2015'!CB172+'Q2 2015'!CB172+'Q1 2015'!CB194</f>
        <v>0</v>
      </c>
      <c r="BO172" s="244">
        <f>'Q1 2015'!CC194+'Q2 2015'!CC172+'Q3 2015'!CC172+'Q4 2015'!CC172</f>
        <v>0</v>
      </c>
      <c r="BP172" s="188">
        <f>'Q4 2015'!CE172+'Q3 2015'!CE172+'Q2 2015'!CE172+'Q1 2015'!CE194</f>
        <v>0</v>
      </c>
      <c r="BQ172" s="28">
        <f t="shared" si="129"/>
        <v>0</v>
      </c>
      <c r="BR172" s="28">
        <f t="shared" si="130"/>
        <v>0</v>
      </c>
      <c r="BS172" s="29">
        <f t="shared" si="131"/>
        <v>0</v>
      </c>
      <c r="BT172" s="217">
        <f>'Q4 2015'!CI172+'Q3 2015'!CI172+'Q2 2015'!CI172+'Q1 2015'!CI194</f>
        <v>0</v>
      </c>
      <c r="BU172" s="245">
        <f>'Q1 2015'!CJ194+'Q2 2015'!CJ172+'Q3 2015'!CJ172+'Q4 2015'!CJ172</f>
        <v>0</v>
      </c>
      <c r="BV172" s="247">
        <f>'Q4 2015'!CL172+'Q3 2015'!CL172+'Q2 2015'!CL172+'Q1 2015'!CL194</f>
        <v>0</v>
      </c>
      <c r="BW172" s="248">
        <f>'Q1 2015'!CM194+'Q2 2015'!CM172+'Q3 2015'!CM172+'Q4 2015'!CM172</f>
        <v>0</v>
      </c>
      <c r="BX172" s="247">
        <f>'Q4 2015'!CO172+'Q3 2015'!CO172+'Q2 2015'!CO172+'Q1 2015'!CO194</f>
        <v>0</v>
      </c>
      <c r="BY172" s="248">
        <f>'Q1 2015'!CP194+'Q2 2015'!CP172+'Q3 2015'!CP172+'Q4 2015'!CP172</f>
        <v>0</v>
      </c>
      <c r="BZ172" s="247">
        <f>'Q4 2015'!CR172+'Q3 2015'!CR172+'Q2 2015'!CR172+'Q1 2015'!CR194</f>
        <v>0</v>
      </c>
      <c r="CA172" s="30">
        <f t="shared" si="132"/>
        <v>0</v>
      </c>
      <c r="CB172" s="30">
        <f t="shared" si="133"/>
        <v>0</v>
      </c>
      <c r="CC172" s="31">
        <f t="shared" si="134"/>
        <v>0</v>
      </c>
      <c r="CD172" s="192">
        <f>'Q4 2015'!CV172+'Q3 2015'!CV172+'Q2 2015'!CV172+'Q1 2015'!CV194</f>
        <v>0</v>
      </c>
      <c r="CE172" s="250">
        <f>'Q1 2015'!CW194+'Q2 2015'!CW172+'Q3 2015'!CW172+'Q4 2015'!CW172</f>
        <v>0</v>
      </c>
      <c r="CF172" s="252">
        <f>'Q4 2015'!CY172+'Q3 2015'!CY172+'Q2 2015'!CY172+'Q1 2015'!CY194</f>
        <v>0</v>
      </c>
      <c r="CG172" s="65">
        <f>'Q1 2015'!CZ194+'Q2 2015'!CZ172+'Q3 2015'!CZ172+'Q4 2015'!CZ172</f>
        <v>0</v>
      </c>
      <c r="CH172" s="252">
        <f>'Q4 2015'!DB172+'Q3 2015'!DB172+'Q2 2015'!DB172+'Q1 2015'!DB194</f>
        <v>0</v>
      </c>
      <c r="CI172" s="254">
        <f>'Q1 2015'!DC194+'Q2 2015'!DC172+'Q3 2015'!DC172+'Q4 2015'!DC172</f>
        <v>0</v>
      </c>
      <c r="CJ172" s="220">
        <f>'Q4 2015'!DE172+'Q3 2015'!DE172+'Q2 2015'!DE172+'Q1 2015'!DE194</f>
        <v>0</v>
      </c>
      <c r="CK172" s="32">
        <f t="shared" si="135"/>
        <v>0</v>
      </c>
      <c r="CL172" s="32">
        <f t="shared" si="136"/>
        <v>0</v>
      </c>
      <c r="CM172" s="32">
        <f t="shared" si="137"/>
        <v>0</v>
      </c>
      <c r="CN172" s="194">
        <f>'Q4 2015'!DI172+'Q3 2015'!DI172+'Q2 2015'!DI172+'Q1 2015'!DI194</f>
        <v>0</v>
      </c>
      <c r="CO172" s="256">
        <f>'Q1 2015'!DJ194+'Q2 2015'!DJ172+'Q3 2015'!DJ172+'Q4 2015'!DJ172</f>
        <v>0</v>
      </c>
      <c r="CP172" s="258">
        <f>'Q4 2015'!DL172+'Q3 2015'!DL172+'Q2 2015'!DL172+'Q1 2015'!DL194</f>
        <v>0</v>
      </c>
      <c r="CQ172" s="260">
        <f>'Q1 2015'!DM194+'Q2 2015'!DM172+'Q3 2015'!DM172+'Q4 2015'!DM172</f>
        <v>0</v>
      </c>
      <c r="CR172" s="258">
        <f>'Q4 2015'!DO172+'Q3 2015'!DO172+'Q2 2015'!DO172+'Q1 2015'!DO194</f>
        <v>0</v>
      </c>
      <c r="CS172" s="260">
        <f>'Q1 2015'!DP194+'Q2 2015'!DP172+'Q3 2015'!DP172+'Q4 2015'!DP172</f>
        <v>0</v>
      </c>
      <c r="CT172" s="258">
        <f>'Q4 2015'!DR172+'Q3 2015'!DR172+'Q2 2015'!DR172+'Q1 2015'!DR194</f>
        <v>0</v>
      </c>
      <c r="CU172" s="33">
        <f t="shared" si="138"/>
        <v>0</v>
      </c>
      <c r="CV172" s="33">
        <f t="shared" si="139"/>
        <v>0</v>
      </c>
      <c r="CW172" s="33">
        <f t="shared" si="140"/>
        <v>0</v>
      </c>
      <c r="CX172" s="196">
        <f>'Q4 2015'!DV172+'Q3 2015'!DV172+'Q2 2015'!DV172+'Q1 2015'!DV194</f>
        <v>0</v>
      </c>
      <c r="CY172" s="261">
        <f>'Q1 2015'!DW194+'Q2 2015'!DW172+'Q3 2015'!DW172+'Q4 2015'!DW172</f>
        <v>0</v>
      </c>
      <c r="CZ172" s="262">
        <f>'Q4 2015'!DY172+'Q3 2015'!DY172+'Q2 2015'!DY172+'Q1 2015'!DY194</f>
        <v>0</v>
      </c>
      <c r="DA172" s="263">
        <f>'Q1 2015'!DZ194+'Q2 2015'!DZ172+'Q3 2015'!DZ172+'Q4 2015'!DZ172</f>
        <v>0</v>
      </c>
      <c r="DB172" s="262">
        <f>'Q4 2015'!EB172+'Q3 2015'!EB172+'Q2 2015'!EB172+'Q1 2015'!EB194</f>
        <v>0</v>
      </c>
      <c r="DC172" s="263">
        <f>'Q1 2015'!EC194+'Q2 2015'!EC172+'Q3 2015'!EC172+'Q4 2015'!EC172</f>
        <v>0</v>
      </c>
      <c r="DD172" s="262">
        <f>'Q4 2015'!EE172+'Q3 2015'!EE172+'Q2 2015'!EE172+'Q1 2015'!EE194</f>
        <v>0</v>
      </c>
      <c r="DE172" s="34">
        <f t="shared" si="141"/>
        <v>0</v>
      </c>
      <c r="DF172" s="34">
        <f t="shared" si="142"/>
        <v>0</v>
      </c>
      <c r="DG172" s="34">
        <f t="shared" si="143"/>
        <v>0</v>
      </c>
      <c r="DH172" s="200">
        <f>'Q4 2015'!EI172+'Q3 2015'!EI172+'Q2 2015'!EI172+'Q1 2015'!EI194</f>
        <v>0</v>
      </c>
      <c r="DI172" s="265">
        <f>'Q1 2015'!EJ194+'Q2 2015'!EJ172+'Q3 2015'!EJ172+'Q4 2015'!EJ172</f>
        <v>0</v>
      </c>
      <c r="DJ172" s="227">
        <f>'Q4 2015'!EL172+'Q3 2015'!EL172+'Q2 2015'!EL172+'Q1 2015'!EL194</f>
        <v>0</v>
      </c>
      <c r="DK172" s="267">
        <f>'Q1 2015'!EM194+'Q2 2015'!EM172+'Q3 2015'!EM172+'Q4 2015'!EM172</f>
        <v>0</v>
      </c>
      <c r="DL172" s="269">
        <f>'Q4 2015'!EO172+'Q3 2015'!EO172+'Q2 2015'!EO172+'Q1 2015'!EO194</f>
        <v>0</v>
      </c>
      <c r="DM172" s="267">
        <f>'Q1 2015'!EP194+'Q2 2015'!EP172+'Q3 2015'!EP172+'Q4 2015'!EP172</f>
        <v>0</v>
      </c>
      <c r="DN172" s="269">
        <f>'Q4 2015'!ER172+'Q3 2015'!ER172+'Q2 2015'!ER172+'Q1 2015'!ER194</f>
        <v>0</v>
      </c>
      <c r="DO172" s="35">
        <f t="shared" si="144"/>
        <v>0</v>
      </c>
      <c r="DP172" s="35">
        <f t="shared" si="145"/>
        <v>0</v>
      </c>
      <c r="DQ172" s="36">
        <f t="shared" si="146"/>
        <v>0</v>
      </c>
      <c r="DR172" s="206">
        <f>'Q4 2015'!EV172+'Q3 2015'!EV172+'Q2 2015'!EV172+'Q1 2015'!EV194</f>
        <v>0</v>
      </c>
      <c r="DS172" s="288">
        <f t="shared" si="147"/>
        <v>0</v>
      </c>
      <c r="DT172" s="289">
        <f t="shared" si="148"/>
        <v>0</v>
      </c>
      <c r="DU172" s="289">
        <f t="shared" si="149"/>
        <v>0</v>
      </c>
      <c r="DV172" s="289">
        <f t="shared" si="150"/>
        <v>0</v>
      </c>
      <c r="DW172" s="289">
        <f t="shared" si="151"/>
        <v>0</v>
      </c>
      <c r="DX172" s="290">
        <f t="shared" si="152"/>
        <v>0</v>
      </c>
      <c r="DY172" s="298">
        <f>'Q4 2015'!FC172+'Q3 2015'!FC172+'Q2 2015'!FC172+'Q1 2015'!FC194</f>
        <v>0</v>
      </c>
    </row>
    <row r="173" spans="1:129">
      <c r="A173" s="37">
        <f>'stranka in letna napoved 2015'!A173</f>
        <v>0</v>
      </c>
      <c r="B173" s="37">
        <f>'stranka in letna napoved 2015'!B173</f>
        <v>0</v>
      </c>
      <c r="C173" s="38">
        <f>'stranka in letna napoved 2015'!C173</f>
        <v>0</v>
      </c>
      <c r="D173" s="39">
        <f>'stranka in letna napoved 2015'!D173</f>
        <v>0</v>
      </c>
      <c r="E173" s="39">
        <f>'stranka in letna napoved 2015'!E173</f>
        <v>0</v>
      </c>
      <c r="F173" s="40">
        <f>'stranka in letna napoved 2015'!F173</f>
        <v>0</v>
      </c>
      <c r="G173" s="40">
        <f>'stranka in letna napoved 2015'!G173</f>
        <v>0</v>
      </c>
      <c r="H173" s="40">
        <f>'stranka in letna napoved 2015'!H173</f>
        <v>0</v>
      </c>
      <c r="I173" s="40">
        <f>'stranka in letna napoved 2015'!I173</f>
        <v>0</v>
      </c>
      <c r="J173" s="40">
        <f>'stranka in letna napoved 2015'!J173</f>
        <v>0</v>
      </c>
      <c r="K173" s="40">
        <f>'stranka in letna napoved 2015'!K173</f>
        <v>0</v>
      </c>
      <c r="L173" s="40">
        <f>'stranka in letna napoved 2015'!L173</f>
        <v>0</v>
      </c>
      <c r="M173" s="66">
        <f>'stranka in letna napoved 2015'!M173</f>
        <v>0</v>
      </c>
      <c r="N173" s="102">
        <f>'stranka in letna napoved 2015'!N173</f>
        <v>0</v>
      </c>
      <c r="O173" s="100">
        <f>'stranka in letna napoved 2015'!O173</f>
        <v>0</v>
      </c>
      <c r="P173" s="40">
        <f>'stranka in letna napoved 2015'!P173</f>
        <v>0</v>
      </c>
      <c r="Q173" s="64">
        <f>'stranka in letna napoved 2015'!Q173</f>
        <v>0</v>
      </c>
      <c r="R173" s="64">
        <f>'stranka in letna napoved 2015'!R173</f>
        <v>0</v>
      </c>
      <c r="S173" s="40">
        <f>'stranka in letna napoved 2015'!S173</f>
        <v>0</v>
      </c>
      <c r="T173" s="40">
        <f>'stranka in letna napoved 2015'!T173</f>
        <v>0</v>
      </c>
      <c r="U173" s="40">
        <f>'stranka in letna napoved 2015'!U173</f>
        <v>0</v>
      </c>
      <c r="V173" s="40">
        <f>'stranka in letna napoved 2015'!V173</f>
        <v>0</v>
      </c>
      <c r="W173" s="40">
        <f>'stranka in letna napoved 2015'!W173</f>
        <v>0</v>
      </c>
      <c r="X173" s="40">
        <f>'stranka in letna napoved 2015'!X173</f>
        <v>0</v>
      </c>
      <c r="Y173" s="40">
        <f>'stranka in letna napoved 2015'!Y173</f>
        <v>0</v>
      </c>
      <c r="Z173" s="66">
        <f>'stranka in letna napoved 2015'!Z173</f>
        <v>0</v>
      </c>
      <c r="AA173" s="71">
        <f>'Q1 2015'!AA195+'Q2 2015'!AA173+'Q3 2015'!AA173+'Q4 2015'!AA173</f>
        <v>0</v>
      </c>
      <c r="AB173" s="236">
        <f>'Q4 2015'!AC173+'Q3 2015'!AC173+'Q2 2015'!AC173+'Q1 2015'!AC195</f>
        <v>0</v>
      </c>
      <c r="AC173" s="233">
        <f>'Q1 2015'!AD195+'Q2 2015'!AD173+'Q3 2015'!AD173+'Q4 2015'!AD173</f>
        <v>0</v>
      </c>
      <c r="AD173" s="236">
        <f>'Q4 2015'!AF173+'Q3 2015'!AF173+'Q2 2015'!AF173+'Q1 2015'!AF195</f>
        <v>0</v>
      </c>
      <c r="AE173" s="20">
        <f t="shared" si="119"/>
        <v>0</v>
      </c>
      <c r="AF173" s="233">
        <f>'Q1 2015'!AH195+'Q2 2015'!AH173+'Q3 2015'!AH173+'Q4 2015'!AH173</f>
        <v>0</v>
      </c>
      <c r="AG173" s="236">
        <f>'Q4 2015'!AJ173+'Q3 2015'!AJ173+'Q2 2015'!AJ173+'Q1 2015'!AJ195</f>
        <v>0</v>
      </c>
      <c r="AH173" s="233">
        <f>'Q1 2015'!AK195+'Q2 2015'!AK173+'Q3 2015'!AK173+'Q4 2015'!AK173</f>
        <v>0</v>
      </c>
      <c r="AI173" s="236">
        <f>'Q4 2015'!AM173+'Q3 2015'!AM173+'Q2 2015'!AM173+'Q1 2015'!AM195</f>
        <v>0</v>
      </c>
      <c r="AJ173" s="233">
        <f t="shared" si="120"/>
        <v>0</v>
      </c>
      <c r="AK173" s="233">
        <f>'Q1 2015'!AO195+'Q2 2015'!AO173+'Q3 2015'!AO173+'Q4 2015'!AO173</f>
        <v>0</v>
      </c>
      <c r="AL173" s="236">
        <f>'Q4 2015'!AQ173+'Q3 2015'!AQ173+'Q2 2015'!AQ173+'Q1 2015'!AQ195</f>
        <v>0</v>
      </c>
      <c r="AM173" s="23">
        <f t="shared" si="121"/>
        <v>0</v>
      </c>
      <c r="AN173" s="23">
        <f t="shared" si="122"/>
        <v>0</v>
      </c>
      <c r="AO173" s="23">
        <f t="shared" si="123"/>
        <v>0</v>
      </c>
      <c r="AP173" s="238">
        <f>'Q4 2015'!AU173+'Q3 2015'!AU173+'Q2 2015'!AU173+'Q1 2015'!AU195</f>
        <v>0</v>
      </c>
      <c r="AQ173" s="239">
        <f>'Q1 2015'!AV195+'Q2 2015'!AV173+'Q3 2015'!AV173+'Q4 2015'!AV173</f>
        <v>0</v>
      </c>
      <c r="AR173" s="242">
        <f>'Q4 2015'!AX173+'Q3 2015'!AX173+'Q2 2015'!AX173+'Q1 2015'!AX195</f>
        <v>0</v>
      </c>
      <c r="AS173" s="240">
        <f>'Q1 2015'!AY195+'Q2 2015'!AY173+'Q3 2015'!AY173+'Q4 2015'!AY173</f>
        <v>0</v>
      </c>
      <c r="AT173" s="242">
        <f>'Q4 2015'!BA173+'Q3 2015'!BA173+'Q2 2015'!BA173+'Q1 2015'!BA195</f>
        <v>0</v>
      </c>
      <c r="AU173" s="240">
        <f>'Q1 2015'!BB195+'Q2 2015'!BB173+'Q3 2015'!BB173+'Q4 2015'!BB173</f>
        <v>0</v>
      </c>
      <c r="AV173" s="242">
        <f>'Q4 2015'!BD173+'Q3 2015'!BD173+'Q2 2015'!BD173+'Q1 2015'!BD195</f>
        <v>0</v>
      </c>
      <c r="AW173" s="25">
        <f t="shared" si="124"/>
        <v>0</v>
      </c>
      <c r="AX173" s="240">
        <f>'Q1 2015'!BF195+'Q2 2015'!BF173+'Q3 2015'!BF173+'Q4 2015'!BF173</f>
        <v>0</v>
      </c>
      <c r="AY173" s="242">
        <f>'Q4 2015'!BH173+'Q3 2015'!BH173+'Q2 2015'!BH173+'Q1 2015'!BH195</f>
        <v>0</v>
      </c>
      <c r="AZ173" s="240">
        <f>'Q1 2015'!BI195+'Q2 2015'!BI173+'Q3 2015'!BI173+'Q4 2015'!BI173</f>
        <v>0</v>
      </c>
      <c r="BA173" s="242">
        <f>'Q4 2015'!BK173+'Q3 2015'!BK173+'Q2 2015'!BK173+'Q1 2015'!BK195</f>
        <v>0</v>
      </c>
      <c r="BB173" s="240">
        <f>'Q1 2015'!BL195+'Q2 2015'!BL173+'Q3 2015'!BL173+'Q4 2015'!BL173</f>
        <v>0</v>
      </c>
      <c r="BC173" s="242">
        <f>'Q4 2015'!BN173+'Q3 2015'!BN173+'Q2 2015'!BN173+'Q1 2015'!BN195</f>
        <v>0</v>
      </c>
      <c r="BD173" s="26">
        <f t="shared" si="125"/>
        <v>0</v>
      </c>
      <c r="BE173" s="240">
        <f>'Q1 2015'!BP195+'Q2 2015'!BP173+'Q3 2015'!BP173+'Q4 2015'!BP173</f>
        <v>0</v>
      </c>
      <c r="BF173" s="242">
        <f>'Q4 2015'!BR173+'Q3 2015'!BR173+'Q2 2015'!BR173+'Q1 2015'!BR195</f>
        <v>0</v>
      </c>
      <c r="BG173" s="27">
        <f t="shared" si="126"/>
        <v>0</v>
      </c>
      <c r="BH173" s="27">
        <f t="shared" si="127"/>
        <v>0</v>
      </c>
      <c r="BI173" s="27">
        <f t="shared" si="128"/>
        <v>0</v>
      </c>
      <c r="BJ173" s="231">
        <f>'Q4 2015'!BV173+'Q3 2015'!BV173+'Q2 2015'!BV173+'Q1 2015'!BV195</f>
        <v>0</v>
      </c>
      <c r="BK173" s="243">
        <f>'Q1 2015'!BW195+'Q2 2015'!BW173+'Q3 2015'!BW173+'Q4 2015'!BW173</f>
        <v>0</v>
      </c>
      <c r="BL173" s="188">
        <f>'Q4 2015'!BY173+'Q3 2015'!BY173+'Q2 2015'!BY173+'Q1 2015'!BY195</f>
        <v>0</v>
      </c>
      <c r="BM173" s="244">
        <f>'Q1 2015'!BZ195+'Q2 2015'!BZ173+'Q3 2015'!BZ173+'Q4 2015'!BZ173</f>
        <v>0</v>
      </c>
      <c r="BN173" s="188">
        <f>'Q4 2015'!CB173+'Q3 2015'!CB173+'Q2 2015'!CB173+'Q1 2015'!CB195</f>
        <v>0</v>
      </c>
      <c r="BO173" s="244">
        <f>'Q1 2015'!CC195+'Q2 2015'!CC173+'Q3 2015'!CC173+'Q4 2015'!CC173</f>
        <v>0</v>
      </c>
      <c r="BP173" s="188">
        <f>'Q4 2015'!CE173+'Q3 2015'!CE173+'Q2 2015'!CE173+'Q1 2015'!CE195</f>
        <v>0</v>
      </c>
      <c r="BQ173" s="28">
        <f t="shared" si="129"/>
        <v>0</v>
      </c>
      <c r="BR173" s="28">
        <f t="shared" si="130"/>
        <v>0</v>
      </c>
      <c r="BS173" s="29">
        <f t="shared" si="131"/>
        <v>0</v>
      </c>
      <c r="BT173" s="217">
        <f>'Q4 2015'!CI173+'Q3 2015'!CI173+'Q2 2015'!CI173+'Q1 2015'!CI195</f>
        <v>0</v>
      </c>
      <c r="BU173" s="245">
        <f>'Q1 2015'!CJ195+'Q2 2015'!CJ173+'Q3 2015'!CJ173+'Q4 2015'!CJ173</f>
        <v>0</v>
      </c>
      <c r="BV173" s="247">
        <f>'Q4 2015'!CL173+'Q3 2015'!CL173+'Q2 2015'!CL173+'Q1 2015'!CL195</f>
        <v>0</v>
      </c>
      <c r="BW173" s="248">
        <f>'Q1 2015'!CM195+'Q2 2015'!CM173+'Q3 2015'!CM173+'Q4 2015'!CM173</f>
        <v>0</v>
      </c>
      <c r="BX173" s="247">
        <f>'Q4 2015'!CO173+'Q3 2015'!CO173+'Q2 2015'!CO173+'Q1 2015'!CO195</f>
        <v>0</v>
      </c>
      <c r="BY173" s="248">
        <f>'Q1 2015'!CP195+'Q2 2015'!CP173+'Q3 2015'!CP173+'Q4 2015'!CP173</f>
        <v>0</v>
      </c>
      <c r="BZ173" s="247">
        <f>'Q4 2015'!CR173+'Q3 2015'!CR173+'Q2 2015'!CR173+'Q1 2015'!CR195</f>
        <v>0</v>
      </c>
      <c r="CA173" s="30">
        <f t="shared" si="132"/>
        <v>0</v>
      </c>
      <c r="CB173" s="30">
        <f t="shared" si="133"/>
        <v>0</v>
      </c>
      <c r="CC173" s="31">
        <f t="shared" si="134"/>
        <v>0</v>
      </c>
      <c r="CD173" s="192">
        <f>'Q4 2015'!CV173+'Q3 2015'!CV173+'Q2 2015'!CV173+'Q1 2015'!CV195</f>
        <v>0</v>
      </c>
      <c r="CE173" s="250">
        <f>'Q1 2015'!CW195+'Q2 2015'!CW173+'Q3 2015'!CW173+'Q4 2015'!CW173</f>
        <v>0</v>
      </c>
      <c r="CF173" s="252">
        <f>'Q4 2015'!CY173+'Q3 2015'!CY173+'Q2 2015'!CY173+'Q1 2015'!CY195</f>
        <v>0</v>
      </c>
      <c r="CG173" s="65">
        <f>'Q1 2015'!CZ195+'Q2 2015'!CZ173+'Q3 2015'!CZ173+'Q4 2015'!CZ173</f>
        <v>0</v>
      </c>
      <c r="CH173" s="252">
        <f>'Q4 2015'!DB173+'Q3 2015'!DB173+'Q2 2015'!DB173+'Q1 2015'!DB195</f>
        <v>0</v>
      </c>
      <c r="CI173" s="254">
        <f>'Q1 2015'!DC195+'Q2 2015'!DC173+'Q3 2015'!DC173+'Q4 2015'!DC173</f>
        <v>0</v>
      </c>
      <c r="CJ173" s="220">
        <f>'Q4 2015'!DE173+'Q3 2015'!DE173+'Q2 2015'!DE173+'Q1 2015'!DE195</f>
        <v>0</v>
      </c>
      <c r="CK173" s="32">
        <f t="shared" si="135"/>
        <v>0</v>
      </c>
      <c r="CL173" s="32">
        <f t="shared" si="136"/>
        <v>0</v>
      </c>
      <c r="CM173" s="32">
        <f t="shared" si="137"/>
        <v>0</v>
      </c>
      <c r="CN173" s="194">
        <f>'Q4 2015'!DI173+'Q3 2015'!DI173+'Q2 2015'!DI173+'Q1 2015'!DI195</f>
        <v>0</v>
      </c>
      <c r="CO173" s="256">
        <f>'Q1 2015'!DJ195+'Q2 2015'!DJ173+'Q3 2015'!DJ173+'Q4 2015'!DJ173</f>
        <v>0</v>
      </c>
      <c r="CP173" s="258">
        <f>'Q4 2015'!DL173+'Q3 2015'!DL173+'Q2 2015'!DL173+'Q1 2015'!DL195</f>
        <v>0</v>
      </c>
      <c r="CQ173" s="260">
        <f>'Q1 2015'!DM195+'Q2 2015'!DM173+'Q3 2015'!DM173+'Q4 2015'!DM173</f>
        <v>0</v>
      </c>
      <c r="CR173" s="258">
        <f>'Q4 2015'!DO173+'Q3 2015'!DO173+'Q2 2015'!DO173+'Q1 2015'!DO195</f>
        <v>0</v>
      </c>
      <c r="CS173" s="260">
        <f>'Q1 2015'!DP195+'Q2 2015'!DP173+'Q3 2015'!DP173+'Q4 2015'!DP173</f>
        <v>0</v>
      </c>
      <c r="CT173" s="258">
        <f>'Q4 2015'!DR173+'Q3 2015'!DR173+'Q2 2015'!DR173+'Q1 2015'!DR195</f>
        <v>0</v>
      </c>
      <c r="CU173" s="33">
        <f t="shared" si="138"/>
        <v>0</v>
      </c>
      <c r="CV173" s="33">
        <f t="shared" si="139"/>
        <v>0</v>
      </c>
      <c r="CW173" s="33">
        <f t="shared" si="140"/>
        <v>0</v>
      </c>
      <c r="CX173" s="196">
        <f>'Q4 2015'!DV173+'Q3 2015'!DV173+'Q2 2015'!DV173+'Q1 2015'!DV195</f>
        <v>0</v>
      </c>
      <c r="CY173" s="261">
        <f>'Q1 2015'!DW195+'Q2 2015'!DW173+'Q3 2015'!DW173+'Q4 2015'!DW173</f>
        <v>0</v>
      </c>
      <c r="CZ173" s="262">
        <f>'Q4 2015'!DY173+'Q3 2015'!DY173+'Q2 2015'!DY173+'Q1 2015'!DY195</f>
        <v>0</v>
      </c>
      <c r="DA173" s="263">
        <f>'Q1 2015'!DZ195+'Q2 2015'!DZ173+'Q3 2015'!DZ173+'Q4 2015'!DZ173</f>
        <v>0</v>
      </c>
      <c r="DB173" s="262">
        <f>'Q4 2015'!EB173+'Q3 2015'!EB173+'Q2 2015'!EB173+'Q1 2015'!EB195</f>
        <v>0</v>
      </c>
      <c r="DC173" s="263">
        <f>'Q1 2015'!EC195+'Q2 2015'!EC173+'Q3 2015'!EC173+'Q4 2015'!EC173</f>
        <v>0</v>
      </c>
      <c r="DD173" s="262">
        <f>'Q4 2015'!EE173+'Q3 2015'!EE173+'Q2 2015'!EE173+'Q1 2015'!EE195</f>
        <v>0</v>
      </c>
      <c r="DE173" s="34">
        <f t="shared" si="141"/>
        <v>0</v>
      </c>
      <c r="DF173" s="34">
        <f t="shared" si="142"/>
        <v>0</v>
      </c>
      <c r="DG173" s="34">
        <f t="shared" si="143"/>
        <v>0</v>
      </c>
      <c r="DH173" s="200">
        <f>'Q4 2015'!EI173+'Q3 2015'!EI173+'Q2 2015'!EI173+'Q1 2015'!EI195</f>
        <v>0</v>
      </c>
      <c r="DI173" s="265">
        <f>'Q1 2015'!EJ195+'Q2 2015'!EJ173+'Q3 2015'!EJ173+'Q4 2015'!EJ173</f>
        <v>0</v>
      </c>
      <c r="DJ173" s="227">
        <f>'Q4 2015'!EL173+'Q3 2015'!EL173+'Q2 2015'!EL173+'Q1 2015'!EL195</f>
        <v>0</v>
      </c>
      <c r="DK173" s="267">
        <f>'Q1 2015'!EM195+'Q2 2015'!EM173+'Q3 2015'!EM173+'Q4 2015'!EM173</f>
        <v>0</v>
      </c>
      <c r="DL173" s="269">
        <f>'Q4 2015'!EO173+'Q3 2015'!EO173+'Q2 2015'!EO173+'Q1 2015'!EO195</f>
        <v>0</v>
      </c>
      <c r="DM173" s="267">
        <f>'Q1 2015'!EP195+'Q2 2015'!EP173+'Q3 2015'!EP173+'Q4 2015'!EP173</f>
        <v>0</v>
      </c>
      <c r="DN173" s="269">
        <f>'Q4 2015'!ER173+'Q3 2015'!ER173+'Q2 2015'!ER173+'Q1 2015'!ER195</f>
        <v>0</v>
      </c>
      <c r="DO173" s="35">
        <f t="shared" si="144"/>
        <v>0</v>
      </c>
      <c r="DP173" s="35">
        <f t="shared" si="145"/>
        <v>0</v>
      </c>
      <c r="DQ173" s="36">
        <f t="shared" si="146"/>
        <v>0</v>
      </c>
      <c r="DR173" s="206">
        <f>'Q4 2015'!EV173+'Q3 2015'!EV173+'Q2 2015'!EV173+'Q1 2015'!EV195</f>
        <v>0</v>
      </c>
      <c r="DS173" s="288">
        <f t="shared" si="147"/>
        <v>0</v>
      </c>
      <c r="DT173" s="289">
        <f t="shared" si="148"/>
        <v>0</v>
      </c>
      <c r="DU173" s="289">
        <f t="shared" si="149"/>
        <v>0</v>
      </c>
      <c r="DV173" s="289">
        <f t="shared" si="150"/>
        <v>0</v>
      </c>
      <c r="DW173" s="289">
        <f t="shared" si="151"/>
        <v>0</v>
      </c>
      <c r="DX173" s="290">
        <f t="shared" si="152"/>
        <v>0</v>
      </c>
      <c r="DY173" s="298">
        <f>'Q4 2015'!FC173+'Q3 2015'!FC173+'Q2 2015'!FC173+'Q1 2015'!FC195</f>
        <v>0</v>
      </c>
    </row>
    <row r="174" spans="1:129">
      <c r="A174" s="37">
        <f>'stranka in letna napoved 2015'!A174</f>
        <v>0</v>
      </c>
      <c r="B174" s="37">
        <f>'stranka in letna napoved 2015'!B174</f>
        <v>0</v>
      </c>
      <c r="C174" s="38">
        <f>'stranka in letna napoved 2015'!C174</f>
        <v>0</v>
      </c>
      <c r="D174" s="39">
        <f>'stranka in letna napoved 2015'!D174</f>
        <v>0</v>
      </c>
      <c r="E174" s="39">
        <f>'stranka in letna napoved 2015'!E174</f>
        <v>0</v>
      </c>
      <c r="F174" s="40">
        <f>'stranka in letna napoved 2015'!F174</f>
        <v>0</v>
      </c>
      <c r="G174" s="40">
        <f>'stranka in letna napoved 2015'!G174</f>
        <v>0</v>
      </c>
      <c r="H174" s="40">
        <f>'stranka in letna napoved 2015'!H174</f>
        <v>0</v>
      </c>
      <c r="I174" s="40">
        <f>'stranka in letna napoved 2015'!I174</f>
        <v>0</v>
      </c>
      <c r="J174" s="40">
        <f>'stranka in letna napoved 2015'!J174</f>
        <v>0</v>
      </c>
      <c r="K174" s="40">
        <f>'stranka in letna napoved 2015'!K174</f>
        <v>0</v>
      </c>
      <c r="L174" s="40">
        <f>'stranka in letna napoved 2015'!L174</f>
        <v>0</v>
      </c>
      <c r="M174" s="66">
        <f>'stranka in letna napoved 2015'!M174</f>
        <v>0</v>
      </c>
      <c r="N174" s="102">
        <f>'stranka in letna napoved 2015'!N174</f>
        <v>0</v>
      </c>
      <c r="O174" s="100">
        <f>'stranka in letna napoved 2015'!O174</f>
        <v>0</v>
      </c>
      <c r="P174" s="40">
        <f>'stranka in letna napoved 2015'!P174</f>
        <v>0</v>
      </c>
      <c r="Q174" s="64">
        <f>'stranka in letna napoved 2015'!Q174</f>
        <v>0</v>
      </c>
      <c r="R174" s="64">
        <f>'stranka in letna napoved 2015'!R174</f>
        <v>0</v>
      </c>
      <c r="S174" s="40">
        <f>'stranka in letna napoved 2015'!S174</f>
        <v>0</v>
      </c>
      <c r="T174" s="40">
        <f>'stranka in letna napoved 2015'!T174</f>
        <v>0</v>
      </c>
      <c r="U174" s="40">
        <f>'stranka in letna napoved 2015'!U174</f>
        <v>0</v>
      </c>
      <c r="V174" s="40">
        <f>'stranka in letna napoved 2015'!V174</f>
        <v>0</v>
      </c>
      <c r="W174" s="40">
        <f>'stranka in letna napoved 2015'!W174</f>
        <v>0</v>
      </c>
      <c r="X174" s="40">
        <f>'stranka in letna napoved 2015'!X174</f>
        <v>0</v>
      </c>
      <c r="Y174" s="40">
        <f>'stranka in letna napoved 2015'!Y174</f>
        <v>0</v>
      </c>
      <c r="Z174" s="66">
        <f>'stranka in letna napoved 2015'!Z174</f>
        <v>0</v>
      </c>
      <c r="AA174" s="71">
        <f>'Q1 2015'!AA196+'Q2 2015'!AA174+'Q3 2015'!AA174+'Q4 2015'!AA174</f>
        <v>0</v>
      </c>
      <c r="AB174" s="236">
        <f>'Q4 2015'!AC174+'Q3 2015'!AC174+'Q2 2015'!AC174+'Q1 2015'!AC196</f>
        <v>0</v>
      </c>
      <c r="AC174" s="233">
        <f>'Q1 2015'!AD196+'Q2 2015'!AD174+'Q3 2015'!AD174+'Q4 2015'!AD174</f>
        <v>0</v>
      </c>
      <c r="AD174" s="236">
        <f>'Q4 2015'!AF174+'Q3 2015'!AF174+'Q2 2015'!AF174+'Q1 2015'!AF196</f>
        <v>0</v>
      </c>
      <c r="AE174" s="20">
        <f t="shared" si="119"/>
        <v>0</v>
      </c>
      <c r="AF174" s="233">
        <f>'Q1 2015'!AH196+'Q2 2015'!AH174+'Q3 2015'!AH174+'Q4 2015'!AH174</f>
        <v>0</v>
      </c>
      <c r="AG174" s="236">
        <f>'Q4 2015'!AJ174+'Q3 2015'!AJ174+'Q2 2015'!AJ174+'Q1 2015'!AJ196</f>
        <v>0</v>
      </c>
      <c r="AH174" s="233">
        <f>'Q1 2015'!AK196+'Q2 2015'!AK174+'Q3 2015'!AK174+'Q4 2015'!AK174</f>
        <v>0</v>
      </c>
      <c r="AI174" s="236">
        <f>'Q4 2015'!AM174+'Q3 2015'!AM174+'Q2 2015'!AM174+'Q1 2015'!AM196</f>
        <v>0</v>
      </c>
      <c r="AJ174" s="233">
        <f t="shared" si="120"/>
        <v>0</v>
      </c>
      <c r="AK174" s="233">
        <f>'Q1 2015'!AO196+'Q2 2015'!AO174+'Q3 2015'!AO174+'Q4 2015'!AO174</f>
        <v>0</v>
      </c>
      <c r="AL174" s="236">
        <f>'Q4 2015'!AQ174+'Q3 2015'!AQ174+'Q2 2015'!AQ174+'Q1 2015'!AQ196</f>
        <v>0</v>
      </c>
      <c r="AM174" s="23">
        <f t="shared" si="121"/>
        <v>0</v>
      </c>
      <c r="AN174" s="23">
        <f t="shared" si="122"/>
        <v>0</v>
      </c>
      <c r="AO174" s="23">
        <f t="shared" si="123"/>
        <v>0</v>
      </c>
      <c r="AP174" s="238">
        <f>'Q4 2015'!AU174+'Q3 2015'!AU174+'Q2 2015'!AU174+'Q1 2015'!AU196</f>
        <v>0</v>
      </c>
      <c r="AQ174" s="239">
        <f>'Q1 2015'!AV196+'Q2 2015'!AV174+'Q3 2015'!AV174+'Q4 2015'!AV174</f>
        <v>0</v>
      </c>
      <c r="AR174" s="242">
        <f>'Q4 2015'!AX174+'Q3 2015'!AX174+'Q2 2015'!AX174+'Q1 2015'!AX196</f>
        <v>0</v>
      </c>
      <c r="AS174" s="240">
        <f>'Q1 2015'!AY196+'Q2 2015'!AY174+'Q3 2015'!AY174+'Q4 2015'!AY174</f>
        <v>0</v>
      </c>
      <c r="AT174" s="242">
        <f>'Q4 2015'!BA174+'Q3 2015'!BA174+'Q2 2015'!BA174+'Q1 2015'!BA196</f>
        <v>0</v>
      </c>
      <c r="AU174" s="240">
        <f>'Q1 2015'!BB196+'Q2 2015'!BB174+'Q3 2015'!BB174+'Q4 2015'!BB174</f>
        <v>0</v>
      </c>
      <c r="AV174" s="242">
        <f>'Q4 2015'!BD174+'Q3 2015'!BD174+'Q2 2015'!BD174+'Q1 2015'!BD196</f>
        <v>0</v>
      </c>
      <c r="AW174" s="25">
        <f t="shared" si="124"/>
        <v>0</v>
      </c>
      <c r="AX174" s="240">
        <f>'Q1 2015'!BF196+'Q2 2015'!BF174+'Q3 2015'!BF174+'Q4 2015'!BF174</f>
        <v>0</v>
      </c>
      <c r="AY174" s="242">
        <f>'Q4 2015'!BH174+'Q3 2015'!BH174+'Q2 2015'!BH174+'Q1 2015'!BH196</f>
        <v>0</v>
      </c>
      <c r="AZ174" s="240">
        <f>'Q1 2015'!BI196+'Q2 2015'!BI174+'Q3 2015'!BI174+'Q4 2015'!BI174</f>
        <v>0</v>
      </c>
      <c r="BA174" s="242">
        <f>'Q4 2015'!BK174+'Q3 2015'!BK174+'Q2 2015'!BK174+'Q1 2015'!BK196</f>
        <v>0</v>
      </c>
      <c r="BB174" s="240">
        <f>'Q1 2015'!BL196+'Q2 2015'!BL174+'Q3 2015'!BL174+'Q4 2015'!BL174</f>
        <v>0</v>
      </c>
      <c r="BC174" s="242">
        <f>'Q4 2015'!BN174+'Q3 2015'!BN174+'Q2 2015'!BN174+'Q1 2015'!BN196</f>
        <v>0</v>
      </c>
      <c r="BD174" s="26">
        <f t="shared" si="125"/>
        <v>0</v>
      </c>
      <c r="BE174" s="240">
        <f>'Q1 2015'!BP196+'Q2 2015'!BP174+'Q3 2015'!BP174+'Q4 2015'!BP174</f>
        <v>0</v>
      </c>
      <c r="BF174" s="242">
        <f>'Q4 2015'!BR174+'Q3 2015'!BR174+'Q2 2015'!BR174+'Q1 2015'!BR196</f>
        <v>0</v>
      </c>
      <c r="BG174" s="27">
        <f t="shared" si="126"/>
        <v>0</v>
      </c>
      <c r="BH174" s="27">
        <f t="shared" si="127"/>
        <v>0</v>
      </c>
      <c r="BI174" s="27">
        <f t="shared" si="128"/>
        <v>0</v>
      </c>
      <c r="BJ174" s="231">
        <f>'Q4 2015'!BV174+'Q3 2015'!BV174+'Q2 2015'!BV174+'Q1 2015'!BV196</f>
        <v>0</v>
      </c>
      <c r="BK174" s="243">
        <f>'Q1 2015'!BW196+'Q2 2015'!BW174+'Q3 2015'!BW174+'Q4 2015'!BW174</f>
        <v>0</v>
      </c>
      <c r="BL174" s="188">
        <f>'Q4 2015'!BY174+'Q3 2015'!BY174+'Q2 2015'!BY174+'Q1 2015'!BY196</f>
        <v>0</v>
      </c>
      <c r="BM174" s="244">
        <f>'Q1 2015'!BZ196+'Q2 2015'!BZ174+'Q3 2015'!BZ174+'Q4 2015'!BZ174</f>
        <v>0</v>
      </c>
      <c r="BN174" s="188">
        <f>'Q4 2015'!CB174+'Q3 2015'!CB174+'Q2 2015'!CB174+'Q1 2015'!CB196</f>
        <v>0</v>
      </c>
      <c r="BO174" s="244">
        <f>'Q1 2015'!CC196+'Q2 2015'!CC174+'Q3 2015'!CC174+'Q4 2015'!CC174</f>
        <v>0</v>
      </c>
      <c r="BP174" s="188">
        <f>'Q4 2015'!CE174+'Q3 2015'!CE174+'Q2 2015'!CE174+'Q1 2015'!CE196</f>
        <v>0</v>
      </c>
      <c r="BQ174" s="28">
        <f t="shared" si="129"/>
        <v>0</v>
      </c>
      <c r="BR174" s="28">
        <f t="shared" si="130"/>
        <v>0</v>
      </c>
      <c r="BS174" s="29">
        <f t="shared" si="131"/>
        <v>0</v>
      </c>
      <c r="BT174" s="217">
        <f>'Q4 2015'!CI174+'Q3 2015'!CI174+'Q2 2015'!CI174+'Q1 2015'!CI196</f>
        <v>0</v>
      </c>
      <c r="BU174" s="245">
        <f>'Q1 2015'!CJ196+'Q2 2015'!CJ174+'Q3 2015'!CJ174+'Q4 2015'!CJ174</f>
        <v>0</v>
      </c>
      <c r="BV174" s="247">
        <f>'Q4 2015'!CL174+'Q3 2015'!CL174+'Q2 2015'!CL174+'Q1 2015'!CL196</f>
        <v>0</v>
      </c>
      <c r="BW174" s="248">
        <f>'Q1 2015'!CM196+'Q2 2015'!CM174+'Q3 2015'!CM174+'Q4 2015'!CM174</f>
        <v>0</v>
      </c>
      <c r="BX174" s="247">
        <f>'Q4 2015'!CO174+'Q3 2015'!CO174+'Q2 2015'!CO174+'Q1 2015'!CO196</f>
        <v>0</v>
      </c>
      <c r="BY174" s="248">
        <f>'Q1 2015'!CP196+'Q2 2015'!CP174+'Q3 2015'!CP174+'Q4 2015'!CP174</f>
        <v>0</v>
      </c>
      <c r="BZ174" s="247">
        <f>'Q4 2015'!CR174+'Q3 2015'!CR174+'Q2 2015'!CR174+'Q1 2015'!CR196</f>
        <v>0</v>
      </c>
      <c r="CA174" s="30">
        <f t="shared" si="132"/>
        <v>0</v>
      </c>
      <c r="CB174" s="30">
        <f t="shared" si="133"/>
        <v>0</v>
      </c>
      <c r="CC174" s="31">
        <f t="shared" si="134"/>
        <v>0</v>
      </c>
      <c r="CD174" s="192">
        <f>'Q4 2015'!CV174+'Q3 2015'!CV174+'Q2 2015'!CV174+'Q1 2015'!CV196</f>
        <v>0</v>
      </c>
      <c r="CE174" s="250">
        <f>'Q1 2015'!CW196+'Q2 2015'!CW174+'Q3 2015'!CW174+'Q4 2015'!CW174</f>
        <v>0</v>
      </c>
      <c r="CF174" s="252">
        <f>'Q4 2015'!CY174+'Q3 2015'!CY174+'Q2 2015'!CY174+'Q1 2015'!CY196</f>
        <v>0</v>
      </c>
      <c r="CG174" s="65">
        <f>'Q1 2015'!CZ196+'Q2 2015'!CZ174+'Q3 2015'!CZ174+'Q4 2015'!CZ174</f>
        <v>0</v>
      </c>
      <c r="CH174" s="252">
        <f>'Q4 2015'!DB174+'Q3 2015'!DB174+'Q2 2015'!DB174+'Q1 2015'!DB196</f>
        <v>0</v>
      </c>
      <c r="CI174" s="254">
        <f>'Q1 2015'!DC196+'Q2 2015'!DC174+'Q3 2015'!DC174+'Q4 2015'!DC174</f>
        <v>0</v>
      </c>
      <c r="CJ174" s="220">
        <f>'Q4 2015'!DE174+'Q3 2015'!DE174+'Q2 2015'!DE174+'Q1 2015'!DE196</f>
        <v>0</v>
      </c>
      <c r="CK174" s="32">
        <f t="shared" si="135"/>
        <v>0</v>
      </c>
      <c r="CL174" s="32">
        <f t="shared" si="136"/>
        <v>0</v>
      </c>
      <c r="CM174" s="32">
        <f t="shared" si="137"/>
        <v>0</v>
      </c>
      <c r="CN174" s="194">
        <f>'Q4 2015'!DI174+'Q3 2015'!DI174+'Q2 2015'!DI174+'Q1 2015'!DI196</f>
        <v>0</v>
      </c>
      <c r="CO174" s="256">
        <f>'Q1 2015'!DJ196+'Q2 2015'!DJ174+'Q3 2015'!DJ174+'Q4 2015'!DJ174</f>
        <v>0</v>
      </c>
      <c r="CP174" s="258">
        <f>'Q4 2015'!DL174+'Q3 2015'!DL174+'Q2 2015'!DL174+'Q1 2015'!DL196</f>
        <v>0</v>
      </c>
      <c r="CQ174" s="260">
        <f>'Q1 2015'!DM196+'Q2 2015'!DM174+'Q3 2015'!DM174+'Q4 2015'!DM174</f>
        <v>0</v>
      </c>
      <c r="CR174" s="258">
        <f>'Q4 2015'!DO174+'Q3 2015'!DO174+'Q2 2015'!DO174+'Q1 2015'!DO196</f>
        <v>0</v>
      </c>
      <c r="CS174" s="260">
        <f>'Q1 2015'!DP196+'Q2 2015'!DP174+'Q3 2015'!DP174+'Q4 2015'!DP174</f>
        <v>0</v>
      </c>
      <c r="CT174" s="258">
        <f>'Q4 2015'!DR174+'Q3 2015'!DR174+'Q2 2015'!DR174+'Q1 2015'!DR196</f>
        <v>0</v>
      </c>
      <c r="CU174" s="33">
        <f t="shared" si="138"/>
        <v>0</v>
      </c>
      <c r="CV174" s="33">
        <f t="shared" si="139"/>
        <v>0</v>
      </c>
      <c r="CW174" s="33">
        <f t="shared" si="140"/>
        <v>0</v>
      </c>
      <c r="CX174" s="196">
        <f>'Q4 2015'!DV174+'Q3 2015'!DV174+'Q2 2015'!DV174+'Q1 2015'!DV196</f>
        <v>0</v>
      </c>
      <c r="CY174" s="261">
        <f>'Q1 2015'!DW196+'Q2 2015'!DW174+'Q3 2015'!DW174+'Q4 2015'!DW174</f>
        <v>0</v>
      </c>
      <c r="CZ174" s="262">
        <f>'Q4 2015'!DY174+'Q3 2015'!DY174+'Q2 2015'!DY174+'Q1 2015'!DY196</f>
        <v>0</v>
      </c>
      <c r="DA174" s="263">
        <f>'Q1 2015'!DZ196+'Q2 2015'!DZ174+'Q3 2015'!DZ174+'Q4 2015'!DZ174</f>
        <v>0</v>
      </c>
      <c r="DB174" s="262">
        <f>'Q4 2015'!EB174+'Q3 2015'!EB174+'Q2 2015'!EB174+'Q1 2015'!EB196</f>
        <v>0</v>
      </c>
      <c r="DC174" s="263">
        <f>'Q1 2015'!EC196+'Q2 2015'!EC174+'Q3 2015'!EC174+'Q4 2015'!EC174</f>
        <v>0</v>
      </c>
      <c r="DD174" s="262">
        <f>'Q4 2015'!EE174+'Q3 2015'!EE174+'Q2 2015'!EE174+'Q1 2015'!EE196</f>
        <v>0</v>
      </c>
      <c r="DE174" s="34">
        <f t="shared" si="141"/>
        <v>0</v>
      </c>
      <c r="DF174" s="34">
        <f t="shared" si="142"/>
        <v>0</v>
      </c>
      <c r="DG174" s="34">
        <f t="shared" si="143"/>
        <v>0</v>
      </c>
      <c r="DH174" s="200">
        <f>'Q4 2015'!EI174+'Q3 2015'!EI174+'Q2 2015'!EI174+'Q1 2015'!EI196</f>
        <v>0</v>
      </c>
      <c r="DI174" s="265">
        <f>'Q1 2015'!EJ196+'Q2 2015'!EJ174+'Q3 2015'!EJ174+'Q4 2015'!EJ174</f>
        <v>0</v>
      </c>
      <c r="DJ174" s="227">
        <f>'Q4 2015'!EL174+'Q3 2015'!EL174+'Q2 2015'!EL174+'Q1 2015'!EL196</f>
        <v>0</v>
      </c>
      <c r="DK174" s="267">
        <f>'Q1 2015'!EM196+'Q2 2015'!EM174+'Q3 2015'!EM174+'Q4 2015'!EM174</f>
        <v>0</v>
      </c>
      <c r="DL174" s="269">
        <f>'Q4 2015'!EO174+'Q3 2015'!EO174+'Q2 2015'!EO174+'Q1 2015'!EO196</f>
        <v>0</v>
      </c>
      <c r="DM174" s="267">
        <f>'Q1 2015'!EP196+'Q2 2015'!EP174+'Q3 2015'!EP174+'Q4 2015'!EP174</f>
        <v>0</v>
      </c>
      <c r="DN174" s="269">
        <f>'Q4 2015'!ER174+'Q3 2015'!ER174+'Q2 2015'!ER174+'Q1 2015'!ER196</f>
        <v>0</v>
      </c>
      <c r="DO174" s="35">
        <f t="shared" si="144"/>
        <v>0</v>
      </c>
      <c r="DP174" s="35">
        <f t="shared" si="145"/>
        <v>0</v>
      </c>
      <c r="DQ174" s="36">
        <f t="shared" si="146"/>
        <v>0</v>
      </c>
      <c r="DR174" s="206">
        <f>'Q4 2015'!EV174+'Q3 2015'!EV174+'Q2 2015'!EV174+'Q1 2015'!EV196</f>
        <v>0</v>
      </c>
      <c r="DS174" s="288">
        <f t="shared" si="147"/>
        <v>0</v>
      </c>
      <c r="DT174" s="289">
        <f t="shared" si="148"/>
        <v>0</v>
      </c>
      <c r="DU174" s="289">
        <f t="shared" si="149"/>
        <v>0</v>
      </c>
      <c r="DV174" s="289">
        <f t="shared" si="150"/>
        <v>0</v>
      </c>
      <c r="DW174" s="289">
        <f t="shared" si="151"/>
        <v>0</v>
      </c>
      <c r="DX174" s="290">
        <f t="shared" si="152"/>
        <v>0</v>
      </c>
      <c r="DY174" s="298">
        <f>'Q4 2015'!FC174+'Q3 2015'!FC174+'Q2 2015'!FC174+'Q1 2015'!FC196</f>
        <v>0</v>
      </c>
    </row>
    <row r="175" spans="1:129">
      <c r="A175" s="37">
        <f>'stranka in letna napoved 2015'!A175</f>
        <v>0</v>
      </c>
      <c r="B175" s="37">
        <f>'stranka in letna napoved 2015'!B175</f>
        <v>0</v>
      </c>
      <c r="C175" s="38">
        <f>'stranka in letna napoved 2015'!C175</f>
        <v>0</v>
      </c>
      <c r="D175" s="39">
        <f>'stranka in letna napoved 2015'!D175</f>
        <v>0</v>
      </c>
      <c r="E175" s="39">
        <f>'stranka in letna napoved 2015'!E175</f>
        <v>0</v>
      </c>
      <c r="F175" s="40">
        <f>'stranka in letna napoved 2015'!F175</f>
        <v>0</v>
      </c>
      <c r="G175" s="40">
        <f>'stranka in letna napoved 2015'!G175</f>
        <v>0</v>
      </c>
      <c r="H175" s="40">
        <f>'stranka in letna napoved 2015'!H175</f>
        <v>0</v>
      </c>
      <c r="I175" s="40">
        <f>'stranka in letna napoved 2015'!I175</f>
        <v>0</v>
      </c>
      <c r="J175" s="40">
        <f>'stranka in letna napoved 2015'!J175</f>
        <v>0</v>
      </c>
      <c r="K175" s="40">
        <f>'stranka in letna napoved 2015'!K175</f>
        <v>0</v>
      </c>
      <c r="L175" s="40">
        <f>'stranka in letna napoved 2015'!L175</f>
        <v>0</v>
      </c>
      <c r="M175" s="66">
        <f>'stranka in letna napoved 2015'!M175</f>
        <v>0</v>
      </c>
      <c r="N175" s="102">
        <f>'stranka in letna napoved 2015'!N175</f>
        <v>0</v>
      </c>
      <c r="O175" s="100">
        <f>'stranka in letna napoved 2015'!O175</f>
        <v>0</v>
      </c>
      <c r="P175" s="40">
        <f>'stranka in letna napoved 2015'!P175</f>
        <v>0</v>
      </c>
      <c r="Q175" s="64">
        <f>'stranka in letna napoved 2015'!Q175</f>
        <v>0</v>
      </c>
      <c r="R175" s="64">
        <f>'stranka in letna napoved 2015'!R175</f>
        <v>0</v>
      </c>
      <c r="S175" s="40">
        <f>'stranka in letna napoved 2015'!S175</f>
        <v>0</v>
      </c>
      <c r="T175" s="40">
        <f>'stranka in letna napoved 2015'!T175</f>
        <v>0</v>
      </c>
      <c r="U175" s="40">
        <f>'stranka in letna napoved 2015'!U175</f>
        <v>0</v>
      </c>
      <c r="V175" s="40">
        <f>'stranka in letna napoved 2015'!V175</f>
        <v>0</v>
      </c>
      <c r="W175" s="40">
        <f>'stranka in letna napoved 2015'!W175</f>
        <v>0</v>
      </c>
      <c r="X175" s="40">
        <f>'stranka in letna napoved 2015'!X175</f>
        <v>0</v>
      </c>
      <c r="Y175" s="40">
        <f>'stranka in letna napoved 2015'!Y175</f>
        <v>0</v>
      </c>
      <c r="Z175" s="66">
        <f>'stranka in letna napoved 2015'!Z175</f>
        <v>0</v>
      </c>
      <c r="AA175" s="71">
        <f>'Q1 2015'!AA197+'Q2 2015'!AA175+'Q3 2015'!AA175+'Q4 2015'!AA175</f>
        <v>0</v>
      </c>
      <c r="AB175" s="236">
        <f>'Q4 2015'!AC175+'Q3 2015'!AC175+'Q2 2015'!AC175+'Q1 2015'!AC197</f>
        <v>0</v>
      </c>
      <c r="AC175" s="233">
        <f>'Q1 2015'!AD197+'Q2 2015'!AD175+'Q3 2015'!AD175+'Q4 2015'!AD175</f>
        <v>0</v>
      </c>
      <c r="AD175" s="236">
        <f>'Q4 2015'!AF175+'Q3 2015'!AF175+'Q2 2015'!AF175+'Q1 2015'!AF197</f>
        <v>0</v>
      </c>
      <c r="AE175" s="20">
        <f t="shared" si="119"/>
        <v>0</v>
      </c>
      <c r="AF175" s="233">
        <f>'Q1 2015'!AH197+'Q2 2015'!AH175+'Q3 2015'!AH175+'Q4 2015'!AH175</f>
        <v>0</v>
      </c>
      <c r="AG175" s="236">
        <f>'Q4 2015'!AJ175+'Q3 2015'!AJ175+'Q2 2015'!AJ175+'Q1 2015'!AJ197</f>
        <v>0</v>
      </c>
      <c r="AH175" s="233">
        <f>'Q1 2015'!AK197+'Q2 2015'!AK175+'Q3 2015'!AK175+'Q4 2015'!AK175</f>
        <v>0</v>
      </c>
      <c r="AI175" s="236">
        <f>'Q4 2015'!AM175+'Q3 2015'!AM175+'Q2 2015'!AM175+'Q1 2015'!AM197</f>
        <v>0</v>
      </c>
      <c r="AJ175" s="233">
        <f t="shared" si="120"/>
        <v>0</v>
      </c>
      <c r="AK175" s="233">
        <f>'Q1 2015'!AO197+'Q2 2015'!AO175+'Q3 2015'!AO175+'Q4 2015'!AO175</f>
        <v>0</v>
      </c>
      <c r="AL175" s="236">
        <f>'Q4 2015'!AQ175+'Q3 2015'!AQ175+'Q2 2015'!AQ175+'Q1 2015'!AQ197</f>
        <v>0</v>
      </c>
      <c r="AM175" s="23">
        <f t="shared" si="121"/>
        <v>0</v>
      </c>
      <c r="AN175" s="23">
        <f t="shared" si="122"/>
        <v>0</v>
      </c>
      <c r="AO175" s="23">
        <f t="shared" si="123"/>
        <v>0</v>
      </c>
      <c r="AP175" s="238">
        <f>'Q4 2015'!AU175+'Q3 2015'!AU175+'Q2 2015'!AU175+'Q1 2015'!AU197</f>
        <v>0</v>
      </c>
      <c r="AQ175" s="239">
        <f>'Q1 2015'!AV197+'Q2 2015'!AV175+'Q3 2015'!AV175+'Q4 2015'!AV175</f>
        <v>0</v>
      </c>
      <c r="AR175" s="242">
        <f>'Q4 2015'!AX175+'Q3 2015'!AX175+'Q2 2015'!AX175+'Q1 2015'!AX197</f>
        <v>0</v>
      </c>
      <c r="AS175" s="240">
        <f>'Q1 2015'!AY197+'Q2 2015'!AY175+'Q3 2015'!AY175+'Q4 2015'!AY175</f>
        <v>0</v>
      </c>
      <c r="AT175" s="242">
        <f>'Q4 2015'!BA175+'Q3 2015'!BA175+'Q2 2015'!BA175+'Q1 2015'!BA197</f>
        <v>0</v>
      </c>
      <c r="AU175" s="240">
        <f>'Q1 2015'!BB197+'Q2 2015'!BB175+'Q3 2015'!BB175+'Q4 2015'!BB175</f>
        <v>0</v>
      </c>
      <c r="AV175" s="242">
        <f>'Q4 2015'!BD175+'Q3 2015'!BD175+'Q2 2015'!BD175+'Q1 2015'!BD197</f>
        <v>0</v>
      </c>
      <c r="AW175" s="25">
        <f t="shared" si="124"/>
        <v>0</v>
      </c>
      <c r="AX175" s="240">
        <f>'Q1 2015'!BF197+'Q2 2015'!BF175+'Q3 2015'!BF175+'Q4 2015'!BF175</f>
        <v>0</v>
      </c>
      <c r="AY175" s="242">
        <f>'Q4 2015'!BH175+'Q3 2015'!BH175+'Q2 2015'!BH175+'Q1 2015'!BH197</f>
        <v>0</v>
      </c>
      <c r="AZ175" s="240">
        <f>'Q1 2015'!BI197+'Q2 2015'!BI175+'Q3 2015'!BI175+'Q4 2015'!BI175</f>
        <v>0</v>
      </c>
      <c r="BA175" s="242">
        <f>'Q4 2015'!BK175+'Q3 2015'!BK175+'Q2 2015'!BK175+'Q1 2015'!BK197</f>
        <v>0</v>
      </c>
      <c r="BB175" s="240">
        <f>'Q1 2015'!BL197+'Q2 2015'!BL175+'Q3 2015'!BL175+'Q4 2015'!BL175</f>
        <v>0</v>
      </c>
      <c r="BC175" s="242">
        <f>'Q4 2015'!BN175+'Q3 2015'!BN175+'Q2 2015'!BN175+'Q1 2015'!BN197</f>
        <v>0</v>
      </c>
      <c r="BD175" s="26">
        <f t="shared" si="125"/>
        <v>0</v>
      </c>
      <c r="BE175" s="240">
        <f>'Q1 2015'!BP197+'Q2 2015'!BP175+'Q3 2015'!BP175+'Q4 2015'!BP175</f>
        <v>0</v>
      </c>
      <c r="BF175" s="242">
        <f>'Q4 2015'!BR175+'Q3 2015'!BR175+'Q2 2015'!BR175+'Q1 2015'!BR197</f>
        <v>0</v>
      </c>
      <c r="BG175" s="27">
        <f t="shared" si="126"/>
        <v>0</v>
      </c>
      <c r="BH175" s="27">
        <f t="shared" si="127"/>
        <v>0</v>
      </c>
      <c r="BI175" s="27">
        <f t="shared" si="128"/>
        <v>0</v>
      </c>
      <c r="BJ175" s="231">
        <f>'Q4 2015'!BV175+'Q3 2015'!BV175+'Q2 2015'!BV175+'Q1 2015'!BV197</f>
        <v>0</v>
      </c>
      <c r="BK175" s="243">
        <f>'Q1 2015'!BW197+'Q2 2015'!BW175+'Q3 2015'!BW175+'Q4 2015'!BW175</f>
        <v>0</v>
      </c>
      <c r="BL175" s="188">
        <f>'Q4 2015'!BY175+'Q3 2015'!BY175+'Q2 2015'!BY175+'Q1 2015'!BY197</f>
        <v>0</v>
      </c>
      <c r="BM175" s="244">
        <f>'Q1 2015'!BZ197+'Q2 2015'!BZ175+'Q3 2015'!BZ175+'Q4 2015'!BZ175</f>
        <v>0</v>
      </c>
      <c r="BN175" s="188">
        <f>'Q4 2015'!CB175+'Q3 2015'!CB175+'Q2 2015'!CB175+'Q1 2015'!CB197</f>
        <v>0</v>
      </c>
      <c r="BO175" s="244">
        <f>'Q1 2015'!CC197+'Q2 2015'!CC175+'Q3 2015'!CC175+'Q4 2015'!CC175</f>
        <v>0</v>
      </c>
      <c r="BP175" s="188">
        <f>'Q4 2015'!CE175+'Q3 2015'!CE175+'Q2 2015'!CE175+'Q1 2015'!CE197</f>
        <v>0</v>
      </c>
      <c r="BQ175" s="28">
        <f t="shared" si="129"/>
        <v>0</v>
      </c>
      <c r="BR175" s="28">
        <f t="shared" si="130"/>
        <v>0</v>
      </c>
      <c r="BS175" s="29">
        <f t="shared" si="131"/>
        <v>0</v>
      </c>
      <c r="BT175" s="217">
        <f>'Q4 2015'!CI175+'Q3 2015'!CI175+'Q2 2015'!CI175+'Q1 2015'!CI197</f>
        <v>0</v>
      </c>
      <c r="BU175" s="245">
        <f>'Q1 2015'!CJ197+'Q2 2015'!CJ175+'Q3 2015'!CJ175+'Q4 2015'!CJ175</f>
        <v>0</v>
      </c>
      <c r="BV175" s="247">
        <f>'Q4 2015'!CL175+'Q3 2015'!CL175+'Q2 2015'!CL175+'Q1 2015'!CL197</f>
        <v>0</v>
      </c>
      <c r="BW175" s="248">
        <f>'Q1 2015'!CM197+'Q2 2015'!CM175+'Q3 2015'!CM175+'Q4 2015'!CM175</f>
        <v>0</v>
      </c>
      <c r="BX175" s="247">
        <f>'Q4 2015'!CO175+'Q3 2015'!CO175+'Q2 2015'!CO175+'Q1 2015'!CO197</f>
        <v>0</v>
      </c>
      <c r="BY175" s="248">
        <f>'Q1 2015'!CP197+'Q2 2015'!CP175+'Q3 2015'!CP175+'Q4 2015'!CP175</f>
        <v>0</v>
      </c>
      <c r="BZ175" s="247">
        <f>'Q4 2015'!CR175+'Q3 2015'!CR175+'Q2 2015'!CR175+'Q1 2015'!CR197</f>
        <v>0</v>
      </c>
      <c r="CA175" s="30">
        <f t="shared" si="132"/>
        <v>0</v>
      </c>
      <c r="CB175" s="30">
        <f t="shared" si="133"/>
        <v>0</v>
      </c>
      <c r="CC175" s="31">
        <f t="shared" si="134"/>
        <v>0</v>
      </c>
      <c r="CD175" s="192">
        <f>'Q4 2015'!CV175+'Q3 2015'!CV175+'Q2 2015'!CV175+'Q1 2015'!CV197</f>
        <v>0</v>
      </c>
      <c r="CE175" s="250">
        <f>'Q1 2015'!CW197+'Q2 2015'!CW175+'Q3 2015'!CW175+'Q4 2015'!CW175</f>
        <v>0</v>
      </c>
      <c r="CF175" s="252">
        <f>'Q4 2015'!CY175+'Q3 2015'!CY175+'Q2 2015'!CY175+'Q1 2015'!CY197</f>
        <v>0</v>
      </c>
      <c r="CG175" s="65">
        <f>'Q1 2015'!CZ197+'Q2 2015'!CZ175+'Q3 2015'!CZ175+'Q4 2015'!CZ175</f>
        <v>0</v>
      </c>
      <c r="CH175" s="252">
        <f>'Q4 2015'!DB175+'Q3 2015'!DB175+'Q2 2015'!DB175+'Q1 2015'!DB197</f>
        <v>0</v>
      </c>
      <c r="CI175" s="254">
        <f>'Q1 2015'!DC197+'Q2 2015'!DC175+'Q3 2015'!DC175+'Q4 2015'!DC175</f>
        <v>0</v>
      </c>
      <c r="CJ175" s="220">
        <f>'Q4 2015'!DE175+'Q3 2015'!DE175+'Q2 2015'!DE175+'Q1 2015'!DE197</f>
        <v>0</v>
      </c>
      <c r="CK175" s="32">
        <f t="shared" si="135"/>
        <v>0</v>
      </c>
      <c r="CL175" s="32">
        <f t="shared" si="136"/>
        <v>0</v>
      </c>
      <c r="CM175" s="32">
        <f t="shared" si="137"/>
        <v>0</v>
      </c>
      <c r="CN175" s="194">
        <f>'Q4 2015'!DI175+'Q3 2015'!DI175+'Q2 2015'!DI175+'Q1 2015'!DI197</f>
        <v>0</v>
      </c>
      <c r="CO175" s="256">
        <f>'Q1 2015'!DJ197+'Q2 2015'!DJ175+'Q3 2015'!DJ175+'Q4 2015'!DJ175</f>
        <v>0</v>
      </c>
      <c r="CP175" s="258">
        <f>'Q4 2015'!DL175+'Q3 2015'!DL175+'Q2 2015'!DL175+'Q1 2015'!DL197</f>
        <v>0</v>
      </c>
      <c r="CQ175" s="260">
        <f>'Q1 2015'!DM197+'Q2 2015'!DM175+'Q3 2015'!DM175+'Q4 2015'!DM175</f>
        <v>0</v>
      </c>
      <c r="CR175" s="258">
        <f>'Q4 2015'!DO175+'Q3 2015'!DO175+'Q2 2015'!DO175+'Q1 2015'!DO197</f>
        <v>0</v>
      </c>
      <c r="CS175" s="260">
        <f>'Q1 2015'!DP197+'Q2 2015'!DP175+'Q3 2015'!DP175+'Q4 2015'!DP175</f>
        <v>0</v>
      </c>
      <c r="CT175" s="258">
        <f>'Q4 2015'!DR175+'Q3 2015'!DR175+'Q2 2015'!DR175+'Q1 2015'!DR197</f>
        <v>0</v>
      </c>
      <c r="CU175" s="33">
        <f t="shared" si="138"/>
        <v>0</v>
      </c>
      <c r="CV175" s="33">
        <f t="shared" si="139"/>
        <v>0</v>
      </c>
      <c r="CW175" s="33">
        <f t="shared" si="140"/>
        <v>0</v>
      </c>
      <c r="CX175" s="196">
        <f>'Q4 2015'!DV175+'Q3 2015'!DV175+'Q2 2015'!DV175+'Q1 2015'!DV197</f>
        <v>0</v>
      </c>
      <c r="CY175" s="261">
        <f>'Q1 2015'!DW197+'Q2 2015'!DW175+'Q3 2015'!DW175+'Q4 2015'!DW175</f>
        <v>0</v>
      </c>
      <c r="CZ175" s="262">
        <f>'Q4 2015'!DY175+'Q3 2015'!DY175+'Q2 2015'!DY175+'Q1 2015'!DY197</f>
        <v>0</v>
      </c>
      <c r="DA175" s="263">
        <f>'Q1 2015'!DZ197+'Q2 2015'!DZ175+'Q3 2015'!DZ175+'Q4 2015'!DZ175</f>
        <v>0</v>
      </c>
      <c r="DB175" s="262">
        <f>'Q4 2015'!EB175+'Q3 2015'!EB175+'Q2 2015'!EB175+'Q1 2015'!EB197</f>
        <v>0</v>
      </c>
      <c r="DC175" s="263">
        <f>'Q1 2015'!EC197+'Q2 2015'!EC175+'Q3 2015'!EC175+'Q4 2015'!EC175</f>
        <v>0</v>
      </c>
      <c r="DD175" s="262">
        <f>'Q4 2015'!EE175+'Q3 2015'!EE175+'Q2 2015'!EE175+'Q1 2015'!EE197</f>
        <v>0</v>
      </c>
      <c r="DE175" s="34">
        <f t="shared" si="141"/>
        <v>0</v>
      </c>
      <c r="DF175" s="34">
        <f t="shared" si="142"/>
        <v>0</v>
      </c>
      <c r="DG175" s="34">
        <f t="shared" si="143"/>
        <v>0</v>
      </c>
      <c r="DH175" s="200">
        <f>'Q4 2015'!EI175+'Q3 2015'!EI175+'Q2 2015'!EI175+'Q1 2015'!EI197</f>
        <v>0</v>
      </c>
      <c r="DI175" s="265">
        <f>'Q1 2015'!EJ197+'Q2 2015'!EJ175+'Q3 2015'!EJ175+'Q4 2015'!EJ175</f>
        <v>0</v>
      </c>
      <c r="DJ175" s="227">
        <f>'Q4 2015'!EL175+'Q3 2015'!EL175+'Q2 2015'!EL175+'Q1 2015'!EL197</f>
        <v>0</v>
      </c>
      <c r="DK175" s="267">
        <f>'Q1 2015'!EM197+'Q2 2015'!EM175+'Q3 2015'!EM175+'Q4 2015'!EM175</f>
        <v>0</v>
      </c>
      <c r="DL175" s="269">
        <f>'Q4 2015'!EO175+'Q3 2015'!EO175+'Q2 2015'!EO175+'Q1 2015'!EO197</f>
        <v>0</v>
      </c>
      <c r="DM175" s="267">
        <f>'Q1 2015'!EP197+'Q2 2015'!EP175+'Q3 2015'!EP175+'Q4 2015'!EP175</f>
        <v>0</v>
      </c>
      <c r="DN175" s="269">
        <f>'Q4 2015'!ER175+'Q3 2015'!ER175+'Q2 2015'!ER175+'Q1 2015'!ER197</f>
        <v>0</v>
      </c>
      <c r="DO175" s="35">
        <f t="shared" si="144"/>
        <v>0</v>
      </c>
      <c r="DP175" s="35">
        <f t="shared" si="145"/>
        <v>0</v>
      </c>
      <c r="DQ175" s="36">
        <f t="shared" si="146"/>
        <v>0</v>
      </c>
      <c r="DR175" s="206">
        <f>'Q4 2015'!EV175+'Q3 2015'!EV175+'Q2 2015'!EV175+'Q1 2015'!EV197</f>
        <v>0</v>
      </c>
      <c r="DS175" s="288">
        <f t="shared" si="147"/>
        <v>0</v>
      </c>
      <c r="DT175" s="289">
        <f t="shared" si="148"/>
        <v>0</v>
      </c>
      <c r="DU175" s="289">
        <f t="shared" si="149"/>
        <v>0</v>
      </c>
      <c r="DV175" s="289">
        <f t="shared" si="150"/>
        <v>0</v>
      </c>
      <c r="DW175" s="289">
        <f t="shared" si="151"/>
        <v>0</v>
      </c>
      <c r="DX175" s="290">
        <f t="shared" si="152"/>
        <v>0</v>
      </c>
      <c r="DY175" s="298">
        <f>'Q4 2015'!FC175+'Q3 2015'!FC175+'Q2 2015'!FC175+'Q1 2015'!FC197</f>
        <v>0</v>
      </c>
    </row>
    <row r="176" spans="1:129">
      <c r="A176" s="37">
        <f>'stranka in letna napoved 2015'!A176</f>
        <v>0</v>
      </c>
      <c r="B176" s="37">
        <f>'stranka in letna napoved 2015'!B176</f>
        <v>0</v>
      </c>
      <c r="C176" s="38">
        <f>'stranka in letna napoved 2015'!C176</f>
        <v>0</v>
      </c>
      <c r="D176" s="39">
        <f>'stranka in letna napoved 2015'!D176</f>
        <v>0</v>
      </c>
      <c r="E176" s="39">
        <f>'stranka in letna napoved 2015'!E176</f>
        <v>0</v>
      </c>
      <c r="F176" s="40">
        <f>'stranka in letna napoved 2015'!F176</f>
        <v>0</v>
      </c>
      <c r="G176" s="40">
        <f>'stranka in letna napoved 2015'!G176</f>
        <v>0</v>
      </c>
      <c r="H176" s="40">
        <f>'stranka in letna napoved 2015'!H176</f>
        <v>0</v>
      </c>
      <c r="I176" s="40">
        <f>'stranka in letna napoved 2015'!I176</f>
        <v>0</v>
      </c>
      <c r="J176" s="40">
        <f>'stranka in letna napoved 2015'!J176</f>
        <v>0</v>
      </c>
      <c r="K176" s="40">
        <f>'stranka in letna napoved 2015'!K176</f>
        <v>0</v>
      </c>
      <c r="L176" s="40">
        <f>'stranka in letna napoved 2015'!L176</f>
        <v>0</v>
      </c>
      <c r="M176" s="66">
        <f>'stranka in letna napoved 2015'!M176</f>
        <v>0</v>
      </c>
      <c r="N176" s="102">
        <f>'stranka in letna napoved 2015'!N176</f>
        <v>0</v>
      </c>
      <c r="O176" s="100">
        <f>'stranka in letna napoved 2015'!O176</f>
        <v>0</v>
      </c>
      <c r="P176" s="40">
        <f>'stranka in letna napoved 2015'!P176</f>
        <v>0</v>
      </c>
      <c r="Q176" s="64">
        <f>'stranka in letna napoved 2015'!Q176</f>
        <v>0</v>
      </c>
      <c r="R176" s="64">
        <f>'stranka in letna napoved 2015'!R176</f>
        <v>0</v>
      </c>
      <c r="S176" s="40">
        <f>'stranka in letna napoved 2015'!S176</f>
        <v>0</v>
      </c>
      <c r="T176" s="40">
        <f>'stranka in letna napoved 2015'!T176</f>
        <v>0</v>
      </c>
      <c r="U176" s="40">
        <f>'stranka in letna napoved 2015'!U176</f>
        <v>0</v>
      </c>
      <c r="V176" s="40">
        <f>'stranka in letna napoved 2015'!V176</f>
        <v>0</v>
      </c>
      <c r="W176" s="40">
        <f>'stranka in letna napoved 2015'!W176</f>
        <v>0</v>
      </c>
      <c r="X176" s="40">
        <f>'stranka in letna napoved 2015'!X176</f>
        <v>0</v>
      </c>
      <c r="Y176" s="40">
        <f>'stranka in letna napoved 2015'!Y176</f>
        <v>0</v>
      </c>
      <c r="Z176" s="66">
        <f>'stranka in letna napoved 2015'!Z176</f>
        <v>0</v>
      </c>
      <c r="AA176" s="71">
        <f>'Q1 2015'!AA198+'Q2 2015'!AA176+'Q3 2015'!AA176+'Q4 2015'!AA176</f>
        <v>0</v>
      </c>
      <c r="AB176" s="236">
        <f>'Q4 2015'!AC176+'Q3 2015'!AC176+'Q2 2015'!AC176+'Q1 2015'!AC198</f>
        <v>0</v>
      </c>
      <c r="AC176" s="233">
        <f>'Q1 2015'!AD198+'Q2 2015'!AD176+'Q3 2015'!AD176+'Q4 2015'!AD176</f>
        <v>0</v>
      </c>
      <c r="AD176" s="236">
        <f>'Q4 2015'!AF176+'Q3 2015'!AF176+'Q2 2015'!AF176+'Q1 2015'!AF198</f>
        <v>0</v>
      </c>
      <c r="AE176" s="20">
        <f t="shared" si="119"/>
        <v>0</v>
      </c>
      <c r="AF176" s="233">
        <f>'Q1 2015'!AH198+'Q2 2015'!AH176+'Q3 2015'!AH176+'Q4 2015'!AH176</f>
        <v>0</v>
      </c>
      <c r="AG176" s="236">
        <f>'Q4 2015'!AJ176+'Q3 2015'!AJ176+'Q2 2015'!AJ176+'Q1 2015'!AJ198</f>
        <v>0</v>
      </c>
      <c r="AH176" s="233">
        <f>'Q1 2015'!AK198+'Q2 2015'!AK176+'Q3 2015'!AK176+'Q4 2015'!AK176</f>
        <v>0</v>
      </c>
      <c r="AI176" s="236">
        <f>'Q4 2015'!AM176+'Q3 2015'!AM176+'Q2 2015'!AM176+'Q1 2015'!AM198</f>
        <v>0</v>
      </c>
      <c r="AJ176" s="233">
        <f t="shared" si="120"/>
        <v>0</v>
      </c>
      <c r="AK176" s="233">
        <f>'Q1 2015'!AO198+'Q2 2015'!AO176+'Q3 2015'!AO176+'Q4 2015'!AO176</f>
        <v>0</v>
      </c>
      <c r="AL176" s="236">
        <f>'Q4 2015'!AQ176+'Q3 2015'!AQ176+'Q2 2015'!AQ176+'Q1 2015'!AQ198</f>
        <v>0</v>
      </c>
      <c r="AM176" s="23">
        <f t="shared" si="121"/>
        <v>0</v>
      </c>
      <c r="AN176" s="23">
        <f t="shared" si="122"/>
        <v>0</v>
      </c>
      <c r="AO176" s="23">
        <f t="shared" si="123"/>
        <v>0</v>
      </c>
      <c r="AP176" s="238">
        <f>'Q4 2015'!AU176+'Q3 2015'!AU176+'Q2 2015'!AU176+'Q1 2015'!AU198</f>
        <v>0</v>
      </c>
      <c r="AQ176" s="239">
        <f>'Q1 2015'!AV198+'Q2 2015'!AV176+'Q3 2015'!AV176+'Q4 2015'!AV176</f>
        <v>0</v>
      </c>
      <c r="AR176" s="242">
        <f>'Q4 2015'!AX176+'Q3 2015'!AX176+'Q2 2015'!AX176+'Q1 2015'!AX198</f>
        <v>0</v>
      </c>
      <c r="AS176" s="240">
        <f>'Q1 2015'!AY198+'Q2 2015'!AY176+'Q3 2015'!AY176+'Q4 2015'!AY176</f>
        <v>0</v>
      </c>
      <c r="AT176" s="242">
        <f>'Q4 2015'!BA176+'Q3 2015'!BA176+'Q2 2015'!BA176+'Q1 2015'!BA198</f>
        <v>0</v>
      </c>
      <c r="AU176" s="240">
        <f>'Q1 2015'!BB198+'Q2 2015'!BB176+'Q3 2015'!BB176+'Q4 2015'!BB176</f>
        <v>0</v>
      </c>
      <c r="AV176" s="242">
        <f>'Q4 2015'!BD176+'Q3 2015'!BD176+'Q2 2015'!BD176+'Q1 2015'!BD198</f>
        <v>0</v>
      </c>
      <c r="AW176" s="25">
        <f t="shared" si="124"/>
        <v>0</v>
      </c>
      <c r="AX176" s="240">
        <f>'Q1 2015'!BF198+'Q2 2015'!BF176+'Q3 2015'!BF176+'Q4 2015'!BF176</f>
        <v>0</v>
      </c>
      <c r="AY176" s="242">
        <f>'Q4 2015'!BH176+'Q3 2015'!BH176+'Q2 2015'!BH176+'Q1 2015'!BH198</f>
        <v>0</v>
      </c>
      <c r="AZ176" s="240">
        <f>'Q1 2015'!BI198+'Q2 2015'!BI176+'Q3 2015'!BI176+'Q4 2015'!BI176</f>
        <v>0</v>
      </c>
      <c r="BA176" s="242">
        <f>'Q4 2015'!BK176+'Q3 2015'!BK176+'Q2 2015'!BK176+'Q1 2015'!BK198</f>
        <v>0</v>
      </c>
      <c r="BB176" s="240">
        <f>'Q1 2015'!BL198+'Q2 2015'!BL176+'Q3 2015'!BL176+'Q4 2015'!BL176</f>
        <v>0</v>
      </c>
      <c r="BC176" s="242">
        <f>'Q4 2015'!BN176+'Q3 2015'!BN176+'Q2 2015'!BN176+'Q1 2015'!BN198</f>
        <v>0</v>
      </c>
      <c r="BD176" s="26">
        <f t="shared" si="125"/>
        <v>0</v>
      </c>
      <c r="BE176" s="240">
        <f>'Q1 2015'!BP198+'Q2 2015'!BP176+'Q3 2015'!BP176+'Q4 2015'!BP176</f>
        <v>0</v>
      </c>
      <c r="BF176" s="242">
        <f>'Q4 2015'!BR176+'Q3 2015'!BR176+'Q2 2015'!BR176+'Q1 2015'!BR198</f>
        <v>0</v>
      </c>
      <c r="BG176" s="27">
        <f t="shared" si="126"/>
        <v>0</v>
      </c>
      <c r="BH176" s="27">
        <f t="shared" si="127"/>
        <v>0</v>
      </c>
      <c r="BI176" s="27">
        <f t="shared" si="128"/>
        <v>0</v>
      </c>
      <c r="BJ176" s="231">
        <f>'Q4 2015'!BV176+'Q3 2015'!BV176+'Q2 2015'!BV176+'Q1 2015'!BV198</f>
        <v>0</v>
      </c>
      <c r="BK176" s="243">
        <f>'Q1 2015'!BW198+'Q2 2015'!BW176+'Q3 2015'!BW176+'Q4 2015'!BW176</f>
        <v>0</v>
      </c>
      <c r="BL176" s="188">
        <f>'Q4 2015'!BY176+'Q3 2015'!BY176+'Q2 2015'!BY176+'Q1 2015'!BY198</f>
        <v>0</v>
      </c>
      <c r="BM176" s="244">
        <f>'Q1 2015'!BZ198+'Q2 2015'!BZ176+'Q3 2015'!BZ176+'Q4 2015'!BZ176</f>
        <v>0</v>
      </c>
      <c r="BN176" s="188">
        <f>'Q4 2015'!CB176+'Q3 2015'!CB176+'Q2 2015'!CB176+'Q1 2015'!CB198</f>
        <v>0</v>
      </c>
      <c r="BO176" s="244">
        <f>'Q1 2015'!CC198+'Q2 2015'!CC176+'Q3 2015'!CC176+'Q4 2015'!CC176</f>
        <v>0</v>
      </c>
      <c r="BP176" s="188">
        <f>'Q4 2015'!CE176+'Q3 2015'!CE176+'Q2 2015'!CE176+'Q1 2015'!CE198</f>
        <v>0</v>
      </c>
      <c r="BQ176" s="28">
        <f t="shared" si="129"/>
        <v>0</v>
      </c>
      <c r="BR176" s="28">
        <f t="shared" si="130"/>
        <v>0</v>
      </c>
      <c r="BS176" s="29">
        <f t="shared" si="131"/>
        <v>0</v>
      </c>
      <c r="BT176" s="217">
        <f>'Q4 2015'!CI176+'Q3 2015'!CI176+'Q2 2015'!CI176+'Q1 2015'!CI198</f>
        <v>0</v>
      </c>
      <c r="BU176" s="245">
        <f>'Q1 2015'!CJ198+'Q2 2015'!CJ176+'Q3 2015'!CJ176+'Q4 2015'!CJ176</f>
        <v>0</v>
      </c>
      <c r="BV176" s="247">
        <f>'Q4 2015'!CL176+'Q3 2015'!CL176+'Q2 2015'!CL176+'Q1 2015'!CL198</f>
        <v>0</v>
      </c>
      <c r="BW176" s="248">
        <f>'Q1 2015'!CM198+'Q2 2015'!CM176+'Q3 2015'!CM176+'Q4 2015'!CM176</f>
        <v>0</v>
      </c>
      <c r="BX176" s="247">
        <f>'Q4 2015'!CO176+'Q3 2015'!CO176+'Q2 2015'!CO176+'Q1 2015'!CO198</f>
        <v>0</v>
      </c>
      <c r="BY176" s="248">
        <f>'Q1 2015'!CP198+'Q2 2015'!CP176+'Q3 2015'!CP176+'Q4 2015'!CP176</f>
        <v>0</v>
      </c>
      <c r="BZ176" s="247">
        <f>'Q4 2015'!CR176+'Q3 2015'!CR176+'Q2 2015'!CR176+'Q1 2015'!CR198</f>
        <v>0</v>
      </c>
      <c r="CA176" s="30">
        <f t="shared" si="132"/>
        <v>0</v>
      </c>
      <c r="CB176" s="30">
        <f t="shared" si="133"/>
        <v>0</v>
      </c>
      <c r="CC176" s="31">
        <f t="shared" si="134"/>
        <v>0</v>
      </c>
      <c r="CD176" s="192">
        <f>'Q4 2015'!CV176+'Q3 2015'!CV176+'Q2 2015'!CV176+'Q1 2015'!CV198</f>
        <v>0</v>
      </c>
      <c r="CE176" s="250">
        <f>'Q1 2015'!CW198+'Q2 2015'!CW176+'Q3 2015'!CW176+'Q4 2015'!CW176</f>
        <v>0</v>
      </c>
      <c r="CF176" s="252">
        <f>'Q4 2015'!CY176+'Q3 2015'!CY176+'Q2 2015'!CY176+'Q1 2015'!CY198</f>
        <v>0</v>
      </c>
      <c r="CG176" s="65">
        <f>'Q1 2015'!CZ198+'Q2 2015'!CZ176+'Q3 2015'!CZ176+'Q4 2015'!CZ176</f>
        <v>0</v>
      </c>
      <c r="CH176" s="252">
        <f>'Q4 2015'!DB176+'Q3 2015'!DB176+'Q2 2015'!DB176+'Q1 2015'!DB198</f>
        <v>0</v>
      </c>
      <c r="CI176" s="254">
        <f>'Q1 2015'!DC198+'Q2 2015'!DC176+'Q3 2015'!DC176+'Q4 2015'!DC176</f>
        <v>0</v>
      </c>
      <c r="CJ176" s="220">
        <f>'Q4 2015'!DE176+'Q3 2015'!DE176+'Q2 2015'!DE176+'Q1 2015'!DE198</f>
        <v>0</v>
      </c>
      <c r="CK176" s="32">
        <f t="shared" si="135"/>
        <v>0</v>
      </c>
      <c r="CL176" s="32">
        <f t="shared" si="136"/>
        <v>0</v>
      </c>
      <c r="CM176" s="32">
        <f t="shared" si="137"/>
        <v>0</v>
      </c>
      <c r="CN176" s="194">
        <f>'Q4 2015'!DI176+'Q3 2015'!DI176+'Q2 2015'!DI176+'Q1 2015'!DI198</f>
        <v>0</v>
      </c>
      <c r="CO176" s="256">
        <f>'Q1 2015'!DJ198+'Q2 2015'!DJ176+'Q3 2015'!DJ176+'Q4 2015'!DJ176</f>
        <v>0</v>
      </c>
      <c r="CP176" s="258">
        <f>'Q4 2015'!DL176+'Q3 2015'!DL176+'Q2 2015'!DL176+'Q1 2015'!DL198</f>
        <v>0</v>
      </c>
      <c r="CQ176" s="260">
        <f>'Q1 2015'!DM198+'Q2 2015'!DM176+'Q3 2015'!DM176+'Q4 2015'!DM176</f>
        <v>0</v>
      </c>
      <c r="CR176" s="258">
        <f>'Q4 2015'!DO176+'Q3 2015'!DO176+'Q2 2015'!DO176+'Q1 2015'!DO198</f>
        <v>0</v>
      </c>
      <c r="CS176" s="260">
        <f>'Q1 2015'!DP198+'Q2 2015'!DP176+'Q3 2015'!DP176+'Q4 2015'!DP176</f>
        <v>0</v>
      </c>
      <c r="CT176" s="258">
        <f>'Q4 2015'!DR176+'Q3 2015'!DR176+'Q2 2015'!DR176+'Q1 2015'!DR198</f>
        <v>0</v>
      </c>
      <c r="CU176" s="33">
        <f t="shared" si="138"/>
        <v>0</v>
      </c>
      <c r="CV176" s="33">
        <f t="shared" si="139"/>
        <v>0</v>
      </c>
      <c r="CW176" s="33">
        <f t="shared" si="140"/>
        <v>0</v>
      </c>
      <c r="CX176" s="196">
        <f>'Q4 2015'!DV176+'Q3 2015'!DV176+'Q2 2015'!DV176+'Q1 2015'!DV198</f>
        <v>0</v>
      </c>
      <c r="CY176" s="261">
        <f>'Q1 2015'!DW198+'Q2 2015'!DW176+'Q3 2015'!DW176+'Q4 2015'!DW176</f>
        <v>0</v>
      </c>
      <c r="CZ176" s="262">
        <f>'Q4 2015'!DY176+'Q3 2015'!DY176+'Q2 2015'!DY176+'Q1 2015'!DY198</f>
        <v>0</v>
      </c>
      <c r="DA176" s="263">
        <f>'Q1 2015'!DZ198+'Q2 2015'!DZ176+'Q3 2015'!DZ176+'Q4 2015'!DZ176</f>
        <v>0</v>
      </c>
      <c r="DB176" s="262">
        <f>'Q4 2015'!EB176+'Q3 2015'!EB176+'Q2 2015'!EB176+'Q1 2015'!EB198</f>
        <v>0</v>
      </c>
      <c r="DC176" s="263">
        <f>'Q1 2015'!EC198+'Q2 2015'!EC176+'Q3 2015'!EC176+'Q4 2015'!EC176</f>
        <v>0</v>
      </c>
      <c r="DD176" s="262">
        <f>'Q4 2015'!EE176+'Q3 2015'!EE176+'Q2 2015'!EE176+'Q1 2015'!EE198</f>
        <v>0</v>
      </c>
      <c r="DE176" s="34">
        <f t="shared" si="141"/>
        <v>0</v>
      </c>
      <c r="DF176" s="34">
        <f t="shared" si="142"/>
        <v>0</v>
      </c>
      <c r="DG176" s="34">
        <f t="shared" si="143"/>
        <v>0</v>
      </c>
      <c r="DH176" s="200">
        <f>'Q4 2015'!EI176+'Q3 2015'!EI176+'Q2 2015'!EI176+'Q1 2015'!EI198</f>
        <v>0</v>
      </c>
      <c r="DI176" s="265">
        <f>'Q1 2015'!EJ198+'Q2 2015'!EJ176+'Q3 2015'!EJ176+'Q4 2015'!EJ176</f>
        <v>0</v>
      </c>
      <c r="DJ176" s="227">
        <f>'Q4 2015'!EL176+'Q3 2015'!EL176+'Q2 2015'!EL176+'Q1 2015'!EL198</f>
        <v>0</v>
      </c>
      <c r="DK176" s="267">
        <f>'Q1 2015'!EM198+'Q2 2015'!EM176+'Q3 2015'!EM176+'Q4 2015'!EM176</f>
        <v>0</v>
      </c>
      <c r="DL176" s="269">
        <f>'Q4 2015'!EO176+'Q3 2015'!EO176+'Q2 2015'!EO176+'Q1 2015'!EO198</f>
        <v>0</v>
      </c>
      <c r="DM176" s="267">
        <f>'Q1 2015'!EP198+'Q2 2015'!EP176+'Q3 2015'!EP176+'Q4 2015'!EP176</f>
        <v>0</v>
      </c>
      <c r="DN176" s="269">
        <f>'Q4 2015'!ER176+'Q3 2015'!ER176+'Q2 2015'!ER176+'Q1 2015'!ER198</f>
        <v>0</v>
      </c>
      <c r="DO176" s="35">
        <f t="shared" si="144"/>
        <v>0</v>
      </c>
      <c r="DP176" s="35">
        <f t="shared" si="145"/>
        <v>0</v>
      </c>
      <c r="DQ176" s="36">
        <f t="shared" si="146"/>
        <v>0</v>
      </c>
      <c r="DR176" s="206">
        <f>'Q4 2015'!EV176+'Q3 2015'!EV176+'Q2 2015'!EV176+'Q1 2015'!EV198</f>
        <v>0</v>
      </c>
      <c r="DS176" s="288">
        <f t="shared" si="147"/>
        <v>0</v>
      </c>
      <c r="DT176" s="289">
        <f t="shared" si="148"/>
        <v>0</v>
      </c>
      <c r="DU176" s="289">
        <f t="shared" si="149"/>
        <v>0</v>
      </c>
      <c r="DV176" s="289">
        <f t="shared" si="150"/>
        <v>0</v>
      </c>
      <c r="DW176" s="289">
        <f t="shared" si="151"/>
        <v>0</v>
      </c>
      <c r="DX176" s="290">
        <f t="shared" si="152"/>
        <v>0</v>
      </c>
      <c r="DY176" s="298">
        <f>'Q4 2015'!FC176+'Q3 2015'!FC176+'Q2 2015'!FC176+'Q1 2015'!FC198</f>
        <v>0</v>
      </c>
    </row>
    <row r="177" spans="1:129">
      <c r="A177" s="37">
        <f>'stranka in letna napoved 2015'!A177</f>
        <v>0</v>
      </c>
      <c r="B177" s="37">
        <f>'stranka in letna napoved 2015'!B177</f>
        <v>0</v>
      </c>
      <c r="C177" s="38">
        <f>'stranka in letna napoved 2015'!C177</f>
        <v>0</v>
      </c>
      <c r="D177" s="39">
        <f>'stranka in letna napoved 2015'!D177</f>
        <v>0</v>
      </c>
      <c r="E177" s="39">
        <f>'stranka in letna napoved 2015'!E177</f>
        <v>0</v>
      </c>
      <c r="F177" s="40">
        <f>'stranka in letna napoved 2015'!F177</f>
        <v>0</v>
      </c>
      <c r="G177" s="40">
        <f>'stranka in letna napoved 2015'!G177</f>
        <v>0</v>
      </c>
      <c r="H177" s="40">
        <f>'stranka in letna napoved 2015'!H177</f>
        <v>0</v>
      </c>
      <c r="I177" s="40">
        <f>'stranka in letna napoved 2015'!I177</f>
        <v>0</v>
      </c>
      <c r="J177" s="40">
        <f>'stranka in letna napoved 2015'!J177</f>
        <v>0</v>
      </c>
      <c r="K177" s="40">
        <f>'stranka in letna napoved 2015'!K177</f>
        <v>0</v>
      </c>
      <c r="L177" s="40">
        <f>'stranka in letna napoved 2015'!L177</f>
        <v>0</v>
      </c>
      <c r="M177" s="66">
        <f>'stranka in letna napoved 2015'!M177</f>
        <v>0</v>
      </c>
      <c r="N177" s="102">
        <f>'stranka in letna napoved 2015'!N177</f>
        <v>0</v>
      </c>
      <c r="O177" s="100">
        <f>'stranka in letna napoved 2015'!O177</f>
        <v>0</v>
      </c>
      <c r="P177" s="40">
        <f>'stranka in letna napoved 2015'!P177</f>
        <v>0</v>
      </c>
      <c r="Q177" s="64">
        <f>'stranka in letna napoved 2015'!Q177</f>
        <v>0</v>
      </c>
      <c r="R177" s="64">
        <f>'stranka in letna napoved 2015'!R177</f>
        <v>0</v>
      </c>
      <c r="S177" s="40">
        <f>'stranka in letna napoved 2015'!S177</f>
        <v>0</v>
      </c>
      <c r="T177" s="40">
        <f>'stranka in letna napoved 2015'!T177</f>
        <v>0</v>
      </c>
      <c r="U177" s="40">
        <f>'stranka in letna napoved 2015'!U177</f>
        <v>0</v>
      </c>
      <c r="V177" s="40">
        <f>'stranka in letna napoved 2015'!V177</f>
        <v>0</v>
      </c>
      <c r="W177" s="40">
        <f>'stranka in letna napoved 2015'!W177</f>
        <v>0</v>
      </c>
      <c r="X177" s="40">
        <f>'stranka in letna napoved 2015'!X177</f>
        <v>0</v>
      </c>
      <c r="Y177" s="40">
        <f>'stranka in letna napoved 2015'!Y177</f>
        <v>0</v>
      </c>
      <c r="Z177" s="66">
        <f>'stranka in letna napoved 2015'!Z177</f>
        <v>0</v>
      </c>
      <c r="AA177" s="71">
        <f>'Q1 2015'!AA199+'Q2 2015'!AA177+'Q3 2015'!AA177+'Q4 2015'!AA177</f>
        <v>0</v>
      </c>
      <c r="AB177" s="236">
        <f>'Q4 2015'!AC177+'Q3 2015'!AC177+'Q2 2015'!AC177+'Q1 2015'!AC199</f>
        <v>0</v>
      </c>
      <c r="AC177" s="233">
        <f>'Q1 2015'!AD199+'Q2 2015'!AD177+'Q3 2015'!AD177+'Q4 2015'!AD177</f>
        <v>0</v>
      </c>
      <c r="AD177" s="236">
        <f>'Q4 2015'!AF177+'Q3 2015'!AF177+'Q2 2015'!AF177+'Q1 2015'!AF199</f>
        <v>0</v>
      </c>
      <c r="AE177" s="20">
        <f t="shared" si="119"/>
        <v>0</v>
      </c>
      <c r="AF177" s="233">
        <f>'Q1 2015'!AH199+'Q2 2015'!AH177+'Q3 2015'!AH177+'Q4 2015'!AH177</f>
        <v>0</v>
      </c>
      <c r="AG177" s="236">
        <f>'Q4 2015'!AJ177+'Q3 2015'!AJ177+'Q2 2015'!AJ177+'Q1 2015'!AJ199</f>
        <v>0</v>
      </c>
      <c r="AH177" s="233">
        <f>'Q1 2015'!AK199+'Q2 2015'!AK177+'Q3 2015'!AK177+'Q4 2015'!AK177</f>
        <v>0</v>
      </c>
      <c r="AI177" s="236">
        <f>'Q4 2015'!AM177+'Q3 2015'!AM177+'Q2 2015'!AM177+'Q1 2015'!AM199</f>
        <v>0</v>
      </c>
      <c r="AJ177" s="233">
        <f t="shared" si="120"/>
        <v>0</v>
      </c>
      <c r="AK177" s="233">
        <f>'Q1 2015'!AO199+'Q2 2015'!AO177+'Q3 2015'!AO177+'Q4 2015'!AO177</f>
        <v>0</v>
      </c>
      <c r="AL177" s="236">
        <f>'Q4 2015'!AQ177+'Q3 2015'!AQ177+'Q2 2015'!AQ177+'Q1 2015'!AQ199</f>
        <v>0</v>
      </c>
      <c r="AM177" s="23">
        <f t="shared" si="121"/>
        <v>0</v>
      </c>
      <c r="AN177" s="23">
        <f t="shared" si="122"/>
        <v>0</v>
      </c>
      <c r="AO177" s="23">
        <f t="shared" si="123"/>
        <v>0</v>
      </c>
      <c r="AP177" s="238">
        <f>'Q4 2015'!AU177+'Q3 2015'!AU177+'Q2 2015'!AU177+'Q1 2015'!AU199</f>
        <v>0</v>
      </c>
      <c r="AQ177" s="239">
        <f>'Q1 2015'!AV199+'Q2 2015'!AV177+'Q3 2015'!AV177+'Q4 2015'!AV177</f>
        <v>0</v>
      </c>
      <c r="AR177" s="242">
        <f>'Q4 2015'!AX177+'Q3 2015'!AX177+'Q2 2015'!AX177+'Q1 2015'!AX199</f>
        <v>0</v>
      </c>
      <c r="AS177" s="240">
        <f>'Q1 2015'!AY199+'Q2 2015'!AY177+'Q3 2015'!AY177+'Q4 2015'!AY177</f>
        <v>0</v>
      </c>
      <c r="AT177" s="242">
        <f>'Q4 2015'!BA177+'Q3 2015'!BA177+'Q2 2015'!BA177+'Q1 2015'!BA199</f>
        <v>0</v>
      </c>
      <c r="AU177" s="240">
        <f>'Q1 2015'!BB199+'Q2 2015'!BB177+'Q3 2015'!BB177+'Q4 2015'!BB177</f>
        <v>0</v>
      </c>
      <c r="AV177" s="242">
        <f>'Q4 2015'!BD177+'Q3 2015'!BD177+'Q2 2015'!BD177+'Q1 2015'!BD199</f>
        <v>0</v>
      </c>
      <c r="AW177" s="25">
        <f t="shared" si="124"/>
        <v>0</v>
      </c>
      <c r="AX177" s="240">
        <f>'Q1 2015'!BF199+'Q2 2015'!BF177+'Q3 2015'!BF177+'Q4 2015'!BF177</f>
        <v>0</v>
      </c>
      <c r="AY177" s="242">
        <f>'Q4 2015'!BH177+'Q3 2015'!BH177+'Q2 2015'!BH177+'Q1 2015'!BH199</f>
        <v>0</v>
      </c>
      <c r="AZ177" s="240">
        <f>'Q1 2015'!BI199+'Q2 2015'!BI177+'Q3 2015'!BI177+'Q4 2015'!BI177</f>
        <v>0</v>
      </c>
      <c r="BA177" s="242">
        <f>'Q4 2015'!BK177+'Q3 2015'!BK177+'Q2 2015'!BK177+'Q1 2015'!BK199</f>
        <v>0</v>
      </c>
      <c r="BB177" s="240">
        <f>'Q1 2015'!BL199+'Q2 2015'!BL177+'Q3 2015'!BL177+'Q4 2015'!BL177</f>
        <v>0</v>
      </c>
      <c r="BC177" s="242">
        <f>'Q4 2015'!BN177+'Q3 2015'!BN177+'Q2 2015'!BN177+'Q1 2015'!BN199</f>
        <v>0</v>
      </c>
      <c r="BD177" s="26">
        <f t="shared" si="125"/>
        <v>0</v>
      </c>
      <c r="BE177" s="240">
        <f>'Q1 2015'!BP199+'Q2 2015'!BP177+'Q3 2015'!BP177+'Q4 2015'!BP177</f>
        <v>0</v>
      </c>
      <c r="BF177" s="242">
        <f>'Q4 2015'!BR177+'Q3 2015'!BR177+'Q2 2015'!BR177+'Q1 2015'!BR199</f>
        <v>0</v>
      </c>
      <c r="BG177" s="27">
        <f t="shared" si="126"/>
        <v>0</v>
      </c>
      <c r="BH177" s="27">
        <f t="shared" si="127"/>
        <v>0</v>
      </c>
      <c r="BI177" s="27">
        <f t="shared" si="128"/>
        <v>0</v>
      </c>
      <c r="BJ177" s="231">
        <f>'Q4 2015'!BV177+'Q3 2015'!BV177+'Q2 2015'!BV177+'Q1 2015'!BV199</f>
        <v>0</v>
      </c>
      <c r="BK177" s="243">
        <f>'Q1 2015'!BW199+'Q2 2015'!BW177+'Q3 2015'!BW177+'Q4 2015'!BW177</f>
        <v>0</v>
      </c>
      <c r="BL177" s="188">
        <f>'Q4 2015'!BY177+'Q3 2015'!BY177+'Q2 2015'!BY177+'Q1 2015'!BY199</f>
        <v>0</v>
      </c>
      <c r="BM177" s="244">
        <f>'Q1 2015'!BZ199+'Q2 2015'!BZ177+'Q3 2015'!BZ177+'Q4 2015'!BZ177</f>
        <v>0</v>
      </c>
      <c r="BN177" s="188">
        <f>'Q4 2015'!CB177+'Q3 2015'!CB177+'Q2 2015'!CB177+'Q1 2015'!CB199</f>
        <v>0</v>
      </c>
      <c r="BO177" s="244">
        <f>'Q1 2015'!CC199+'Q2 2015'!CC177+'Q3 2015'!CC177+'Q4 2015'!CC177</f>
        <v>0</v>
      </c>
      <c r="BP177" s="188">
        <f>'Q4 2015'!CE177+'Q3 2015'!CE177+'Q2 2015'!CE177+'Q1 2015'!CE199</f>
        <v>0</v>
      </c>
      <c r="BQ177" s="28">
        <f t="shared" si="129"/>
        <v>0</v>
      </c>
      <c r="BR177" s="28">
        <f t="shared" si="130"/>
        <v>0</v>
      </c>
      <c r="BS177" s="29">
        <f t="shared" si="131"/>
        <v>0</v>
      </c>
      <c r="BT177" s="217">
        <f>'Q4 2015'!CI177+'Q3 2015'!CI177+'Q2 2015'!CI177+'Q1 2015'!CI199</f>
        <v>0</v>
      </c>
      <c r="BU177" s="245">
        <f>'Q1 2015'!CJ199+'Q2 2015'!CJ177+'Q3 2015'!CJ177+'Q4 2015'!CJ177</f>
        <v>0</v>
      </c>
      <c r="BV177" s="247">
        <f>'Q4 2015'!CL177+'Q3 2015'!CL177+'Q2 2015'!CL177+'Q1 2015'!CL199</f>
        <v>0</v>
      </c>
      <c r="BW177" s="248">
        <f>'Q1 2015'!CM199+'Q2 2015'!CM177+'Q3 2015'!CM177+'Q4 2015'!CM177</f>
        <v>0</v>
      </c>
      <c r="BX177" s="247">
        <f>'Q4 2015'!CO177+'Q3 2015'!CO177+'Q2 2015'!CO177+'Q1 2015'!CO199</f>
        <v>0</v>
      </c>
      <c r="BY177" s="248">
        <f>'Q1 2015'!CP199+'Q2 2015'!CP177+'Q3 2015'!CP177+'Q4 2015'!CP177</f>
        <v>0</v>
      </c>
      <c r="BZ177" s="247">
        <f>'Q4 2015'!CR177+'Q3 2015'!CR177+'Q2 2015'!CR177+'Q1 2015'!CR199</f>
        <v>0</v>
      </c>
      <c r="CA177" s="30">
        <f t="shared" si="132"/>
        <v>0</v>
      </c>
      <c r="CB177" s="30">
        <f t="shared" si="133"/>
        <v>0</v>
      </c>
      <c r="CC177" s="31">
        <f t="shared" si="134"/>
        <v>0</v>
      </c>
      <c r="CD177" s="192">
        <f>'Q4 2015'!CV177+'Q3 2015'!CV177+'Q2 2015'!CV177+'Q1 2015'!CV199</f>
        <v>0</v>
      </c>
      <c r="CE177" s="250">
        <f>'Q1 2015'!CW199+'Q2 2015'!CW177+'Q3 2015'!CW177+'Q4 2015'!CW177</f>
        <v>0</v>
      </c>
      <c r="CF177" s="252">
        <f>'Q4 2015'!CY177+'Q3 2015'!CY177+'Q2 2015'!CY177+'Q1 2015'!CY199</f>
        <v>0</v>
      </c>
      <c r="CG177" s="65">
        <f>'Q1 2015'!CZ199+'Q2 2015'!CZ177+'Q3 2015'!CZ177+'Q4 2015'!CZ177</f>
        <v>0</v>
      </c>
      <c r="CH177" s="252">
        <f>'Q4 2015'!DB177+'Q3 2015'!DB177+'Q2 2015'!DB177+'Q1 2015'!DB199</f>
        <v>0</v>
      </c>
      <c r="CI177" s="254">
        <f>'Q1 2015'!DC199+'Q2 2015'!DC177+'Q3 2015'!DC177+'Q4 2015'!DC177</f>
        <v>0</v>
      </c>
      <c r="CJ177" s="220">
        <f>'Q4 2015'!DE177+'Q3 2015'!DE177+'Q2 2015'!DE177+'Q1 2015'!DE199</f>
        <v>0</v>
      </c>
      <c r="CK177" s="32">
        <f t="shared" si="135"/>
        <v>0</v>
      </c>
      <c r="CL177" s="32">
        <f t="shared" si="136"/>
        <v>0</v>
      </c>
      <c r="CM177" s="32">
        <f t="shared" si="137"/>
        <v>0</v>
      </c>
      <c r="CN177" s="194">
        <f>'Q4 2015'!DI177+'Q3 2015'!DI177+'Q2 2015'!DI177+'Q1 2015'!DI199</f>
        <v>0</v>
      </c>
      <c r="CO177" s="256">
        <f>'Q1 2015'!DJ199+'Q2 2015'!DJ177+'Q3 2015'!DJ177+'Q4 2015'!DJ177</f>
        <v>0</v>
      </c>
      <c r="CP177" s="258">
        <f>'Q4 2015'!DL177+'Q3 2015'!DL177+'Q2 2015'!DL177+'Q1 2015'!DL199</f>
        <v>0</v>
      </c>
      <c r="CQ177" s="260">
        <f>'Q1 2015'!DM199+'Q2 2015'!DM177+'Q3 2015'!DM177+'Q4 2015'!DM177</f>
        <v>0</v>
      </c>
      <c r="CR177" s="258">
        <f>'Q4 2015'!DO177+'Q3 2015'!DO177+'Q2 2015'!DO177+'Q1 2015'!DO199</f>
        <v>0</v>
      </c>
      <c r="CS177" s="260">
        <f>'Q1 2015'!DP199+'Q2 2015'!DP177+'Q3 2015'!DP177+'Q4 2015'!DP177</f>
        <v>0</v>
      </c>
      <c r="CT177" s="258">
        <f>'Q4 2015'!DR177+'Q3 2015'!DR177+'Q2 2015'!DR177+'Q1 2015'!DR199</f>
        <v>0</v>
      </c>
      <c r="CU177" s="33">
        <f t="shared" si="138"/>
        <v>0</v>
      </c>
      <c r="CV177" s="33">
        <f t="shared" si="139"/>
        <v>0</v>
      </c>
      <c r="CW177" s="33">
        <f t="shared" si="140"/>
        <v>0</v>
      </c>
      <c r="CX177" s="196">
        <f>'Q4 2015'!DV177+'Q3 2015'!DV177+'Q2 2015'!DV177+'Q1 2015'!DV199</f>
        <v>0</v>
      </c>
      <c r="CY177" s="261">
        <f>'Q1 2015'!DW199+'Q2 2015'!DW177+'Q3 2015'!DW177+'Q4 2015'!DW177</f>
        <v>0</v>
      </c>
      <c r="CZ177" s="262">
        <f>'Q4 2015'!DY177+'Q3 2015'!DY177+'Q2 2015'!DY177+'Q1 2015'!DY199</f>
        <v>0</v>
      </c>
      <c r="DA177" s="263">
        <f>'Q1 2015'!DZ199+'Q2 2015'!DZ177+'Q3 2015'!DZ177+'Q4 2015'!DZ177</f>
        <v>0</v>
      </c>
      <c r="DB177" s="262">
        <f>'Q4 2015'!EB177+'Q3 2015'!EB177+'Q2 2015'!EB177+'Q1 2015'!EB199</f>
        <v>0</v>
      </c>
      <c r="DC177" s="263">
        <f>'Q1 2015'!EC199+'Q2 2015'!EC177+'Q3 2015'!EC177+'Q4 2015'!EC177</f>
        <v>0</v>
      </c>
      <c r="DD177" s="262">
        <f>'Q4 2015'!EE177+'Q3 2015'!EE177+'Q2 2015'!EE177+'Q1 2015'!EE199</f>
        <v>0</v>
      </c>
      <c r="DE177" s="34">
        <f t="shared" si="141"/>
        <v>0</v>
      </c>
      <c r="DF177" s="34">
        <f t="shared" si="142"/>
        <v>0</v>
      </c>
      <c r="DG177" s="34">
        <f t="shared" si="143"/>
        <v>0</v>
      </c>
      <c r="DH177" s="200">
        <f>'Q4 2015'!EI177+'Q3 2015'!EI177+'Q2 2015'!EI177+'Q1 2015'!EI199</f>
        <v>0</v>
      </c>
      <c r="DI177" s="265">
        <f>'Q1 2015'!EJ199+'Q2 2015'!EJ177+'Q3 2015'!EJ177+'Q4 2015'!EJ177</f>
        <v>0</v>
      </c>
      <c r="DJ177" s="227">
        <f>'Q4 2015'!EL177+'Q3 2015'!EL177+'Q2 2015'!EL177+'Q1 2015'!EL199</f>
        <v>0</v>
      </c>
      <c r="DK177" s="267">
        <f>'Q1 2015'!EM199+'Q2 2015'!EM177+'Q3 2015'!EM177+'Q4 2015'!EM177</f>
        <v>0</v>
      </c>
      <c r="DL177" s="269">
        <f>'Q4 2015'!EO177+'Q3 2015'!EO177+'Q2 2015'!EO177+'Q1 2015'!EO199</f>
        <v>0</v>
      </c>
      <c r="DM177" s="267">
        <f>'Q1 2015'!EP199+'Q2 2015'!EP177+'Q3 2015'!EP177+'Q4 2015'!EP177</f>
        <v>0</v>
      </c>
      <c r="DN177" s="269">
        <f>'Q4 2015'!ER177+'Q3 2015'!ER177+'Q2 2015'!ER177+'Q1 2015'!ER199</f>
        <v>0</v>
      </c>
      <c r="DO177" s="35">
        <f t="shared" si="144"/>
        <v>0</v>
      </c>
      <c r="DP177" s="35">
        <f t="shared" si="145"/>
        <v>0</v>
      </c>
      <c r="DQ177" s="36">
        <f t="shared" si="146"/>
        <v>0</v>
      </c>
      <c r="DR177" s="206">
        <f>'Q4 2015'!EV177+'Q3 2015'!EV177+'Q2 2015'!EV177+'Q1 2015'!EV199</f>
        <v>0</v>
      </c>
      <c r="DS177" s="288">
        <f t="shared" si="147"/>
        <v>0</v>
      </c>
      <c r="DT177" s="289">
        <f t="shared" si="148"/>
        <v>0</v>
      </c>
      <c r="DU177" s="289">
        <f t="shared" si="149"/>
        <v>0</v>
      </c>
      <c r="DV177" s="289">
        <f t="shared" si="150"/>
        <v>0</v>
      </c>
      <c r="DW177" s="289">
        <f t="shared" si="151"/>
        <v>0</v>
      </c>
      <c r="DX177" s="290">
        <f t="shared" si="152"/>
        <v>0</v>
      </c>
      <c r="DY177" s="298">
        <f>'Q4 2015'!FC177+'Q3 2015'!FC177+'Q2 2015'!FC177+'Q1 2015'!FC199</f>
        <v>0</v>
      </c>
    </row>
    <row r="178" spans="1:129">
      <c r="A178" s="37">
        <f>'stranka in letna napoved 2015'!A178</f>
        <v>0</v>
      </c>
      <c r="B178" s="37">
        <f>'stranka in letna napoved 2015'!B178</f>
        <v>0</v>
      </c>
      <c r="C178" s="38">
        <f>'stranka in letna napoved 2015'!C178</f>
        <v>0</v>
      </c>
      <c r="D178" s="39">
        <f>'stranka in letna napoved 2015'!D178</f>
        <v>0</v>
      </c>
      <c r="E178" s="39">
        <f>'stranka in letna napoved 2015'!E178</f>
        <v>0</v>
      </c>
      <c r="F178" s="40">
        <f>'stranka in letna napoved 2015'!F178</f>
        <v>0</v>
      </c>
      <c r="G178" s="40">
        <f>'stranka in letna napoved 2015'!G178</f>
        <v>0</v>
      </c>
      <c r="H178" s="40">
        <f>'stranka in letna napoved 2015'!H178</f>
        <v>0</v>
      </c>
      <c r="I178" s="40">
        <f>'stranka in letna napoved 2015'!I178</f>
        <v>0</v>
      </c>
      <c r="J178" s="40">
        <f>'stranka in letna napoved 2015'!J178</f>
        <v>0</v>
      </c>
      <c r="K178" s="40">
        <f>'stranka in letna napoved 2015'!K178</f>
        <v>0</v>
      </c>
      <c r="L178" s="40">
        <f>'stranka in letna napoved 2015'!L178</f>
        <v>0</v>
      </c>
      <c r="M178" s="66">
        <f>'stranka in letna napoved 2015'!M178</f>
        <v>0</v>
      </c>
      <c r="N178" s="102">
        <f>'stranka in letna napoved 2015'!N178</f>
        <v>0</v>
      </c>
      <c r="O178" s="100">
        <f>'stranka in letna napoved 2015'!O178</f>
        <v>0</v>
      </c>
      <c r="P178" s="40">
        <f>'stranka in letna napoved 2015'!P178</f>
        <v>0</v>
      </c>
      <c r="Q178" s="64">
        <f>'stranka in letna napoved 2015'!Q178</f>
        <v>0</v>
      </c>
      <c r="R178" s="64">
        <f>'stranka in letna napoved 2015'!R178</f>
        <v>0</v>
      </c>
      <c r="S178" s="40">
        <f>'stranka in letna napoved 2015'!S178</f>
        <v>0</v>
      </c>
      <c r="T178" s="40">
        <f>'stranka in letna napoved 2015'!T178</f>
        <v>0</v>
      </c>
      <c r="U178" s="40">
        <f>'stranka in letna napoved 2015'!U178</f>
        <v>0</v>
      </c>
      <c r="V178" s="40">
        <f>'stranka in letna napoved 2015'!V178</f>
        <v>0</v>
      </c>
      <c r="W178" s="40">
        <f>'stranka in letna napoved 2015'!W178</f>
        <v>0</v>
      </c>
      <c r="X178" s="40">
        <f>'stranka in letna napoved 2015'!X178</f>
        <v>0</v>
      </c>
      <c r="Y178" s="40">
        <f>'stranka in letna napoved 2015'!Y178</f>
        <v>0</v>
      </c>
      <c r="Z178" s="66">
        <f>'stranka in letna napoved 2015'!Z178</f>
        <v>0</v>
      </c>
      <c r="AA178" s="71">
        <f>'Q1 2015'!AA200+'Q2 2015'!AA178+'Q3 2015'!AA178+'Q4 2015'!AA178</f>
        <v>0</v>
      </c>
      <c r="AB178" s="236">
        <f>'Q4 2015'!AC178+'Q3 2015'!AC178+'Q2 2015'!AC178+'Q1 2015'!AC200</f>
        <v>0</v>
      </c>
      <c r="AC178" s="233">
        <f>'Q1 2015'!AD200+'Q2 2015'!AD178+'Q3 2015'!AD178+'Q4 2015'!AD178</f>
        <v>0</v>
      </c>
      <c r="AD178" s="236">
        <f>'Q4 2015'!AF178+'Q3 2015'!AF178+'Q2 2015'!AF178+'Q1 2015'!AF200</f>
        <v>0</v>
      </c>
      <c r="AE178" s="20">
        <f t="shared" si="119"/>
        <v>0</v>
      </c>
      <c r="AF178" s="233">
        <f>'Q1 2015'!AH200+'Q2 2015'!AH178+'Q3 2015'!AH178+'Q4 2015'!AH178</f>
        <v>0</v>
      </c>
      <c r="AG178" s="236">
        <f>'Q4 2015'!AJ178+'Q3 2015'!AJ178+'Q2 2015'!AJ178+'Q1 2015'!AJ200</f>
        <v>0</v>
      </c>
      <c r="AH178" s="233">
        <f>'Q1 2015'!AK200+'Q2 2015'!AK178+'Q3 2015'!AK178+'Q4 2015'!AK178</f>
        <v>0</v>
      </c>
      <c r="AI178" s="236">
        <f>'Q4 2015'!AM178+'Q3 2015'!AM178+'Q2 2015'!AM178+'Q1 2015'!AM200</f>
        <v>0</v>
      </c>
      <c r="AJ178" s="233">
        <f t="shared" si="120"/>
        <v>0</v>
      </c>
      <c r="AK178" s="233">
        <f>'Q1 2015'!AO200+'Q2 2015'!AO178+'Q3 2015'!AO178+'Q4 2015'!AO178</f>
        <v>0</v>
      </c>
      <c r="AL178" s="236">
        <f>'Q4 2015'!AQ178+'Q3 2015'!AQ178+'Q2 2015'!AQ178+'Q1 2015'!AQ200</f>
        <v>0</v>
      </c>
      <c r="AM178" s="23">
        <f t="shared" si="121"/>
        <v>0</v>
      </c>
      <c r="AN178" s="23">
        <f t="shared" si="122"/>
        <v>0</v>
      </c>
      <c r="AO178" s="23">
        <f t="shared" si="123"/>
        <v>0</v>
      </c>
      <c r="AP178" s="238">
        <f>'Q4 2015'!AU178+'Q3 2015'!AU178+'Q2 2015'!AU178+'Q1 2015'!AU200</f>
        <v>0</v>
      </c>
      <c r="AQ178" s="239">
        <f>'Q1 2015'!AV200+'Q2 2015'!AV178+'Q3 2015'!AV178+'Q4 2015'!AV178</f>
        <v>0</v>
      </c>
      <c r="AR178" s="242">
        <f>'Q4 2015'!AX178+'Q3 2015'!AX178+'Q2 2015'!AX178+'Q1 2015'!AX200</f>
        <v>0</v>
      </c>
      <c r="AS178" s="240">
        <f>'Q1 2015'!AY200+'Q2 2015'!AY178+'Q3 2015'!AY178+'Q4 2015'!AY178</f>
        <v>0</v>
      </c>
      <c r="AT178" s="242">
        <f>'Q4 2015'!BA178+'Q3 2015'!BA178+'Q2 2015'!BA178+'Q1 2015'!BA200</f>
        <v>0</v>
      </c>
      <c r="AU178" s="240">
        <f>'Q1 2015'!BB200+'Q2 2015'!BB178+'Q3 2015'!BB178+'Q4 2015'!BB178</f>
        <v>0</v>
      </c>
      <c r="AV178" s="242">
        <f>'Q4 2015'!BD178+'Q3 2015'!BD178+'Q2 2015'!BD178+'Q1 2015'!BD200</f>
        <v>0</v>
      </c>
      <c r="AW178" s="25">
        <f t="shared" si="124"/>
        <v>0</v>
      </c>
      <c r="AX178" s="240">
        <f>'Q1 2015'!BF200+'Q2 2015'!BF178+'Q3 2015'!BF178+'Q4 2015'!BF178</f>
        <v>0</v>
      </c>
      <c r="AY178" s="242">
        <f>'Q4 2015'!BH178+'Q3 2015'!BH178+'Q2 2015'!BH178+'Q1 2015'!BH200</f>
        <v>0</v>
      </c>
      <c r="AZ178" s="240">
        <f>'Q1 2015'!BI200+'Q2 2015'!BI178+'Q3 2015'!BI178+'Q4 2015'!BI178</f>
        <v>0</v>
      </c>
      <c r="BA178" s="242">
        <f>'Q4 2015'!BK178+'Q3 2015'!BK178+'Q2 2015'!BK178+'Q1 2015'!BK200</f>
        <v>0</v>
      </c>
      <c r="BB178" s="240">
        <f>'Q1 2015'!BL200+'Q2 2015'!BL178+'Q3 2015'!BL178+'Q4 2015'!BL178</f>
        <v>0</v>
      </c>
      <c r="BC178" s="242">
        <f>'Q4 2015'!BN178+'Q3 2015'!BN178+'Q2 2015'!BN178+'Q1 2015'!BN200</f>
        <v>0</v>
      </c>
      <c r="BD178" s="26">
        <f t="shared" si="125"/>
        <v>0</v>
      </c>
      <c r="BE178" s="240">
        <f>'Q1 2015'!BP200+'Q2 2015'!BP178+'Q3 2015'!BP178+'Q4 2015'!BP178</f>
        <v>0</v>
      </c>
      <c r="BF178" s="242">
        <f>'Q4 2015'!BR178+'Q3 2015'!BR178+'Q2 2015'!BR178+'Q1 2015'!BR200</f>
        <v>0</v>
      </c>
      <c r="BG178" s="27">
        <f t="shared" si="126"/>
        <v>0</v>
      </c>
      <c r="BH178" s="27">
        <f t="shared" si="127"/>
        <v>0</v>
      </c>
      <c r="BI178" s="27">
        <f t="shared" si="128"/>
        <v>0</v>
      </c>
      <c r="BJ178" s="231">
        <f>'Q4 2015'!BV178+'Q3 2015'!BV178+'Q2 2015'!BV178+'Q1 2015'!BV200</f>
        <v>0</v>
      </c>
      <c r="BK178" s="243">
        <f>'Q1 2015'!BW200+'Q2 2015'!BW178+'Q3 2015'!BW178+'Q4 2015'!BW178</f>
        <v>0</v>
      </c>
      <c r="BL178" s="188">
        <f>'Q4 2015'!BY178+'Q3 2015'!BY178+'Q2 2015'!BY178+'Q1 2015'!BY200</f>
        <v>0</v>
      </c>
      <c r="BM178" s="244">
        <f>'Q1 2015'!BZ200+'Q2 2015'!BZ178+'Q3 2015'!BZ178+'Q4 2015'!BZ178</f>
        <v>0</v>
      </c>
      <c r="BN178" s="188">
        <f>'Q4 2015'!CB178+'Q3 2015'!CB178+'Q2 2015'!CB178+'Q1 2015'!CB200</f>
        <v>0</v>
      </c>
      <c r="BO178" s="244">
        <f>'Q1 2015'!CC200+'Q2 2015'!CC178+'Q3 2015'!CC178+'Q4 2015'!CC178</f>
        <v>0</v>
      </c>
      <c r="BP178" s="188">
        <f>'Q4 2015'!CE178+'Q3 2015'!CE178+'Q2 2015'!CE178+'Q1 2015'!CE200</f>
        <v>0</v>
      </c>
      <c r="BQ178" s="28">
        <f t="shared" si="129"/>
        <v>0</v>
      </c>
      <c r="BR178" s="28">
        <f t="shared" si="130"/>
        <v>0</v>
      </c>
      <c r="BS178" s="29">
        <f t="shared" si="131"/>
        <v>0</v>
      </c>
      <c r="BT178" s="217">
        <f>'Q4 2015'!CI178+'Q3 2015'!CI178+'Q2 2015'!CI178+'Q1 2015'!CI200</f>
        <v>0</v>
      </c>
      <c r="BU178" s="245">
        <f>'Q1 2015'!CJ200+'Q2 2015'!CJ178+'Q3 2015'!CJ178+'Q4 2015'!CJ178</f>
        <v>0</v>
      </c>
      <c r="BV178" s="247">
        <f>'Q4 2015'!CL178+'Q3 2015'!CL178+'Q2 2015'!CL178+'Q1 2015'!CL200</f>
        <v>0</v>
      </c>
      <c r="BW178" s="248">
        <f>'Q1 2015'!CM200+'Q2 2015'!CM178+'Q3 2015'!CM178+'Q4 2015'!CM178</f>
        <v>0</v>
      </c>
      <c r="BX178" s="247">
        <f>'Q4 2015'!CO178+'Q3 2015'!CO178+'Q2 2015'!CO178+'Q1 2015'!CO200</f>
        <v>0</v>
      </c>
      <c r="BY178" s="248">
        <f>'Q1 2015'!CP200+'Q2 2015'!CP178+'Q3 2015'!CP178+'Q4 2015'!CP178</f>
        <v>0</v>
      </c>
      <c r="BZ178" s="247">
        <f>'Q4 2015'!CR178+'Q3 2015'!CR178+'Q2 2015'!CR178+'Q1 2015'!CR200</f>
        <v>0</v>
      </c>
      <c r="CA178" s="30">
        <f t="shared" si="132"/>
        <v>0</v>
      </c>
      <c r="CB178" s="30">
        <f t="shared" si="133"/>
        <v>0</v>
      </c>
      <c r="CC178" s="31">
        <f t="shared" si="134"/>
        <v>0</v>
      </c>
      <c r="CD178" s="192">
        <f>'Q4 2015'!CV178+'Q3 2015'!CV178+'Q2 2015'!CV178+'Q1 2015'!CV200</f>
        <v>0</v>
      </c>
      <c r="CE178" s="250">
        <f>'Q1 2015'!CW200+'Q2 2015'!CW178+'Q3 2015'!CW178+'Q4 2015'!CW178</f>
        <v>0</v>
      </c>
      <c r="CF178" s="252">
        <f>'Q4 2015'!CY178+'Q3 2015'!CY178+'Q2 2015'!CY178+'Q1 2015'!CY200</f>
        <v>0</v>
      </c>
      <c r="CG178" s="65">
        <f>'Q1 2015'!CZ200+'Q2 2015'!CZ178+'Q3 2015'!CZ178+'Q4 2015'!CZ178</f>
        <v>0</v>
      </c>
      <c r="CH178" s="252">
        <f>'Q4 2015'!DB178+'Q3 2015'!DB178+'Q2 2015'!DB178+'Q1 2015'!DB200</f>
        <v>0</v>
      </c>
      <c r="CI178" s="254">
        <f>'Q1 2015'!DC200+'Q2 2015'!DC178+'Q3 2015'!DC178+'Q4 2015'!DC178</f>
        <v>0</v>
      </c>
      <c r="CJ178" s="220">
        <f>'Q4 2015'!DE178+'Q3 2015'!DE178+'Q2 2015'!DE178+'Q1 2015'!DE200</f>
        <v>0</v>
      </c>
      <c r="CK178" s="32">
        <f t="shared" si="135"/>
        <v>0</v>
      </c>
      <c r="CL178" s="32">
        <f t="shared" si="136"/>
        <v>0</v>
      </c>
      <c r="CM178" s="32">
        <f t="shared" si="137"/>
        <v>0</v>
      </c>
      <c r="CN178" s="194">
        <f>'Q4 2015'!DI178+'Q3 2015'!DI178+'Q2 2015'!DI178+'Q1 2015'!DI200</f>
        <v>0</v>
      </c>
      <c r="CO178" s="256">
        <f>'Q1 2015'!DJ200+'Q2 2015'!DJ178+'Q3 2015'!DJ178+'Q4 2015'!DJ178</f>
        <v>0</v>
      </c>
      <c r="CP178" s="258">
        <f>'Q4 2015'!DL178+'Q3 2015'!DL178+'Q2 2015'!DL178+'Q1 2015'!DL200</f>
        <v>0</v>
      </c>
      <c r="CQ178" s="260">
        <f>'Q1 2015'!DM200+'Q2 2015'!DM178+'Q3 2015'!DM178+'Q4 2015'!DM178</f>
        <v>0</v>
      </c>
      <c r="CR178" s="258">
        <f>'Q4 2015'!DO178+'Q3 2015'!DO178+'Q2 2015'!DO178+'Q1 2015'!DO200</f>
        <v>0</v>
      </c>
      <c r="CS178" s="260">
        <f>'Q1 2015'!DP200+'Q2 2015'!DP178+'Q3 2015'!DP178+'Q4 2015'!DP178</f>
        <v>0</v>
      </c>
      <c r="CT178" s="258">
        <f>'Q4 2015'!DR178+'Q3 2015'!DR178+'Q2 2015'!DR178+'Q1 2015'!DR200</f>
        <v>0</v>
      </c>
      <c r="CU178" s="33">
        <f t="shared" si="138"/>
        <v>0</v>
      </c>
      <c r="CV178" s="33">
        <f t="shared" si="139"/>
        <v>0</v>
      </c>
      <c r="CW178" s="33">
        <f t="shared" si="140"/>
        <v>0</v>
      </c>
      <c r="CX178" s="196">
        <f>'Q4 2015'!DV178+'Q3 2015'!DV178+'Q2 2015'!DV178+'Q1 2015'!DV200</f>
        <v>0</v>
      </c>
      <c r="CY178" s="261">
        <f>'Q1 2015'!DW200+'Q2 2015'!DW178+'Q3 2015'!DW178+'Q4 2015'!DW178</f>
        <v>0</v>
      </c>
      <c r="CZ178" s="262">
        <f>'Q4 2015'!DY178+'Q3 2015'!DY178+'Q2 2015'!DY178+'Q1 2015'!DY200</f>
        <v>0</v>
      </c>
      <c r="DA178" s="263">
        <f>'Q1 2015'!DZ200+'Q2 2015'!DZ178+'Q3 2015'!DZ178+'Q4 2015'!DZ178</f>
        <v>0</v>
      </c>
      <c r="DB178" s="262">
        <f>'Q4 2015'!EB178+'Q3 2015'!EB178+'Q2 2015'!EB178+'Q1 2015'!EB200</f>
        <v>0</v>
      </c>
      <c r="DC178" s="263">
        <f>'Q1 2015'!EC200+'Q2 2015'!EC178+'Q3 2015'!EC178+'Q4 2015'!EC178</f>
        <v>0</v>
      </c>
      <c r="DD178" s="262">
        <f>'Q4 2015'!EE178+'Q3 2015'!EE178+'Q2 2015'!EE178+'Q1 2015'!EE200</f>
        <v>0</v>
      </c>
      <c r="DE178" s="34">
        <f t="shared" si="141"/>
        <v>0</v>
      </c>
      <c r="DF178" s="34">
        <f t="shared" si="142"/>
        <v>0</v>
      </c>
      <c r="DG178" s="34">
        <f t="shared" si="143"/>
        <v>0</v>
      </c>
      <c r="DH178" s="200">
        <f>'Q4 2015'!EI178+'Q3 2015'!EI178+'Q2 2015'!EI178+'Q1 2015'!EI200</f>
        <v>0</v>
      </c>
      <c r="DI178" s="265">
        <f>'Q1 2015'!EJ200+'Q2 2015'!EJ178+'Q3 2015'!EJ178+'Q4 2015'!EJ178</f>
        <v>0</v>
      </c>
      <c r="DJ178" s="227">
        <f>'Q4 2015'!EL178+'Q3 2015'!EL178+'Q2 2015'!EL178+'Q1 2015'!EL200</f>
        <v>0</v>
      </c>
      <c r="DK178" s="267">
        <f>'Q1 2015'!EM200+'Q2 2015'!EM178+'Q3 2015'!EM178+'Q4 2015'!EM178</f>
        <v>0</v>
      </c>
      <c r="DL178" s="269">
        <f>'Q4 2015'!EO178+'Q3 2015'!EO178+'Q2 2015'!EO178+'Q1 2015'!EO200</f>
        <v>0</v>
      </c>
      <c r="DM178" s="267">
        <f>'Q1 2015'!EP200+'Q2 2015'!EP178+'Q3 2015'!EP178+'Q4 2015'!EP178</f>
        <v>0</v>
      </c>
      <c r="DN178" s="269">
        <f>'Q4 2015'!ER178+'Q3 2015'!ER178+'Q2 2015'!ER178+'Q1 2015'!ER200</f>
        <v>0</v>
      </c>
      <c r="DO178" s="35">
        <f t="shared" si="144"/>
        <v>0</v>
      </c>
      <c r="DP178" s="35">
        <f t="shared" si="145"/>
        <v>0</v>
      </c>
      <c r="DQ178" s="36">
        <f t="shared" si="146"/>
        <v>0</v>
      </c>
      <c r="DR178" s="206">
        <f>'Q4 2015'!EV178+'Q3 2015'!EV178+'Q2 2015'!EV178+'Q1 2015'!EV200</f>
        <v>0</v>
      </c>
      <c r="DS178" s="288">
        <f t="shared" si="147"/>
        <v>0</v>
      </c>
      <c r="DT178" s="289">
        <f t="shared" si="148"/>
        <v>0</v>
      </c>
      <c r="DU178" s="289">
        <f t="shared" si="149"/>
        <v>0</v>
      </c>
      <c r="DV178" s="289">
        <f t="shared" si="150"/>
        <v>0</v>
      </c>
      <c r="DW178" s="289">
        <f t="shared" si="151"/>
        <v>0</v>
      </c>
      <c r="DX178" s="290">
        <f t="shared" si="152"/>
        <v>0</v>
      </c>
      <c r="DY178" s="298">
        <f>'Q4 2015'!FC178+'Q3 2015'!FC178+'Q2 2015'!FC178+'Q1 2015'!FC200</f>
        <v>0</v>
      </c>
    </row>
    <row r="179" spans="1:129">
      <c r="A179" s="37">
        <f>'stranka in letna napoved 2015'!A179</f>
        <v>0</v>
      </c>
      <c r="B179" s="37">
        <f>'stranka in letna napoved 2015'!B179</f>
        <v>0</v>
      </c>
      <c r="C179" s="38">
        <f>'stranka in letna napoved 2015'!C179</f>
        <v>0</v>
      </c>
      <c r="D179" s="39">
        <f>'stranka in letna napoved 2015'!D179</f>
        <v>0</v>
      </c>
      <c r="E179" s="39">
        <f>'stranka in letna napoved 2015'!E179</f>
        <v>0</v>
      </c>
      <c r="F179" s="40">
        <f>'stranka in letna napoved 2015'!F179</f>
        <v>0</v>
      </c>
      <c r="G179" s="40">
        <f>'stranka in letna napoved 2015'!G179</f>
        <v>0</v>
      </c>
      <c r="H179" s="40">
        <f>'stranka in letna napoved 2015'!H179</f>
        <v>0</v>
      </c>
      <c r="I179" s="40">
        <f>'stranka in letna napoved 2015'!I179</f>
        <v>0</v>
      </c>
      <c r="J179" s="40">
        <f>'stranka in letna napoved 2015'!J179</f>
        <v>0</v>
      </c>
      <c r="K179" s="40">
        <f>'stranka in letna napoved 2015'!K179</f>
        <v>0</v>
      </c>
      <c r="L179" s="40">
        <f>'stranka in letna napoved 2015'!L179</f>
        <v>0</v>
      </c>
      <c r="M179" s="66">
        <f>'stranka in letna napoved 2015'!M179</f>
        <v>0</v>
      </c>
      <c r="N179" s="102">
        <f>'stranka in letna napoved 2015'!N179</f>
        <v>0</v>
      </c>
      <c r="O179" s="100">
        <f>'stranka in letna napoved 2015'!O179</f>
        <v>0</v>
      </c>
      <c r="P179" s="40">
        <f>'stranka in letna napoved 2015'!P179</f>
        <v>0</v>
      </c>
      <c r="Q179" s="64">
        <f>'stranka in letna napoved 2015'!Q179</f>
        <v>0</v>
      </c>
      <c r="R179" s="64">
        <f>'stranka in letna napoved 2015'!R179</f>
        <v>0</v>
      </c>
      <c r="S179" s="40">
        <f>'stranka in letna napoved 2015'!S179</f>
        <v>0</v>
      </c>
      <c r="T179" s="40">
        <f>'stranka in letna napoved 2015'!T179</f>
        <v>0</v>
      </c>
      <c r="U179" s="40">
        <f>'stranka in letna napoved 2015'!U179</f>
        <v>0</v>
      </c>
      <c r="V179" s="40">
        <f>'stranka in letna napoved 2015'!V179</f>
        <v>0</v>
      </c>
      <c r="W179" s="40">
        <f>'stranka in letna napoved 2015'!W179</f>
        <v>0</v>
      </c>
      <c r="X179" s="40">
        <f>'stranka in letna napoved 2015'!X179</f>
        <v>0</v>
      </c>
      <c r="Y179" s="40">
        <f>'stranka in letna napoved 2015'!Y179</f>
        <v>0</v>
      </c>
      <c r="Z179" s="66">
        <f>'stranka in letna napoved 2015'!Z179</f>
        <v>0</v>
      </c>
      <c r="AA179" s="71">
        <f>'Q1 2015'!AA201+'Q2 2015'!AA179+'Q3 2015'!AA179+'Q4 2015'!AA179</f>
        <v>0</v>
      </c>
      <c r="AB179" s="236">
        <f>'Q4 2015'!AC179+'Q3 2015'!AC179+'Q2 2015'!AC179+'Q1 2015'!AC201</f>
        <v>0</v>
      </c>
      <c r="AC179" s="233">
        <f>'Q1 2015'!AD201+'Q2 2015'!AD179+'Q3 2015'!AD179+'Q4 2015'!AD179</f>
        <v>0</v>
      </c>
      <c r="AD179" s="236">
        <f>'Q4 2015'!AF179+'Q3 2015'!AF179+'Q2 2015'!AF179+'Q1 2015'!AF201</f>
        <v>0</v>
      </c>
      <c r="AE179" s="20">
        <f t="shared" si="119"/>
        <v>0</v>
      </c>
      <c r="AF179" s="233">
        <f>'Q1 2015'!AH201+'Q2 2015'!AH179+'Q3 2015'!AH179+'Q4 2015'!AH179</f>
        <v>0</v>
      </c>
      <c r="AG179" s="236">
        <f>'Q4 2015'!AJ179+'Q3 2015'!AJ179+'Q2 2015'!AJ179+'Q1 2015'!AJ201</f>
        <v>0</v>
      </c>
      <c r="AH179" s="233">
        <f>'Q1 2015'!AK201+'Q2 2015'!AK179+'Q3 2015'!AK179+'Q4 2015'!AK179</f>
        <v>0</v>
      </c>
      <c r="AI179" s="236">
        <f>'Q4 2015'!AM179+'Q3 2015'!AM179+'Q2 2015'!AM179+'Q1 2015'!AM201</f>
        <v>0</v>
      </c>
      <c r="AJ179" s="233">
        <f t="shared" si="120"/>
        <v>0</v>
      </c>
      <c r="AK179" s="233">
        <f>'Q1 2015'!AO201+'Q2 2015'!AO179+'Q3 2015'!AO179+'Q4 2015'!AO179</f>
        <v>0</v>
      </c>
      <c r="AL179" s="236">
        <f>'Q4 2015'!AQ179+'Q3 2015'!AQ179+'Q2 2015'!AQ179+'Q1 2015'!AQ201</f>
        <v>0</v>
      </c>
      <c r="AM179" s="23">
        <f t="shared" si="121"/>
        <v>0</v>
      </c>
      <c r="AN179" s="23">
        <f t="shared" si="122"/>
        <v>0</v>
      </c>
      <c r="AO179" s="23">
        <f t="shared" si="123"/>
        <v>0</v>
      </c>
      <c r="AP179" s="238">
        <f>'Q4 2015'!AU179+'Q3 2015'!AU179+'Q2 2015'!AU179+'Q1 2015'!AU201</f>
        <v>0</v>
      </c>
      <c r="AQ179" s="239">
        <f>'Q1 2015'!AV201+'Q2 2015'!AV179+'Q3 2015'!AV179+'Q4 2015'!AV179</f>
        <v>0</v>
      </c>
      <c r="AR179" s="242">
        <f>'Q4 2015'!AX179+'Q3 2015'!AX179+'Q2 2015'!AX179+'Q1 2015'!AX201</f>
        <v>0</v>
      </c>
      <c r="AS179" s="240">
        <f>'Q1 2015'!AY201+'Q2 2015'!AY179+'Q3 2015'!AY179+'Q4 2015'!AY179</f>
        <v>0</v>
      </c>
      <c r="AT179" s="242">
        <f>'Q4 2015'!BA179+'Q3 2015'!BA179+'Q2 2015'!BA179+'Q1 2015'!BA201</f>
        <v>0</v>
      </c>
      <c r="AU179" s="240">
        <f>'Q1 2015'!BB201+'Q2 2015'!BB179+'Q3 2015'!BB179+'Q4 2015'!BB179</f>
        <v>0</v>
      </c>
      <c r="AV179" s="242">
        <f>'Q4 2015'!BD179+'Q3 2015'!BD179+'Q2 2015'!BD179+'Q1 2015'!BD201</f>
        <v>0</v>
      </c>
      <c r="AW179" s="25">
        <f t="shared" si="124"/>
        <v>0</v>
      </c>
      <c r="AX179" s="240">
        <f>'Q1 2015'!BF201+'Q2 2015'!BF179+'Q3 2015'!BF179+'Q4 2015'!BF179</f>
        <v>0</v>
      </c>
      <c r="AY179" s="242">
        <f>'Q4 2015'!BH179+'Q3 2015'!BH179+'Q2 2015'!BH179+'Q1 2015'!BH201</f>
        <v>0</v>
      </c>
      <c r="AZ179" s="240">
        <f>'Q1 2015'!BI201+'Q2 2015'!BI179+'Q3 2015'!BI179+'Q4 2015'!BI179</f>
        <v>0</v>
      </c>
      <c r="BA179" s="242">
        <f>'Q4 2015'!BK179+'Q3 2015'!BK179+'Q2 2015'!BK179+'Q1 2015'!BK201</f>
        <v>0</v>
      </c>
      <c r="BB179" s="240">
        <f>'Q1 2015'!BL201+'Q2 2015'!BL179+'Q3 2015'!BL179+'Q4 2015'!BL179</f>
        <v>0</v>
      </c>
      <c r="BC179" s="242">
        <f>'Q4 2015'!BN179+'Q3 2015'!BN179+'Q2 2015'!BN179+'Q1 2015'!BN201</f>
        <v>0</v>
      </c>
      <c r="BD179" s="26">
        <f t="shared" si="125"/>
        <v>0</v>
      </c>
      <c r="BE179" s="240">
        <f>'Q1 2015'!BP201+'Q2 2015'!BP179+'Q3 2015'!BP179+'Q4 2015'!BP179</f>
        <v>0</v>
      </c>
      <c r="BF179" s="242">
        <f>'Q4 2015'!BR179+'Q3 2015'!BR179+'Q2 2015'!BR179+'Q1 2015'!BR201</f>
        <v>0</v>
      </c>
      <c r="BG179" s="27">
        <f t="shared" si="126"/>
        <v>0</v>
      </c>
      <c r="BH179" s="27">
        <f t="shared" si="127"/>
        <v>0</v>
      </c>
      <c r="BI179" s="27">
        <f t="shared" si="128"/>
        <v>0</v>
      </c>
      <c r="BJ179" s="231">
        <f>'Q4 2015'!BV179+'Q3 2015'!BV179+'Q2 2015'!BV179+'Q1 2015'!BV201</f>
        <v>0</v>
      </c>
      <c r="BK179" s="243">
        <f>'Q1 2015'!BW201+'Q2 2015'!BW179+'Q3 2015'!BW179+'Q4 2015'!BW179</f>
        <v>0</v>
      </c>
      <c r="BL179" s="188">
        <f>'Q4 2015'!BY179+'Q3 2015'!BY179+'Q2 2015'!BY179+'Q1 2015'!BY201</f>
        <v>0</v>
      </c>
      <c r="BM179" s="244">
        <f>'Q1 2015'!BZ201+'Q2 2015'!BZ179+'Q3 2015'!BZ179+'Q4 2015'!BZ179</f>
        <v>0</v>
      </c>
      <c r="BN179" s="188">
        <f>'Q4 2015'!CB179+'Q3 2015'!CB179+'Q2 2015'!CB179+'Q1 2015'!CB201</f>
        <v>0</v>
      </c>
      <c r="BO179" s="244">
        <f>'Q1 2015'!CC201+'Q2 2015'!CC179+'Q3 2015'!CC179+'Q4 2015'!CC179</f>
        <v>0</v>
      </c>
      <c r="BP179" s="188">
        <f>'Q4 2015'!CE179+'Q3 2015'!CE179+'Q2 2015'!CE179+'Q1 2015'!CE201</f>
        <v>0</v>
      </c>
      <c r="BQ179" s="28">
        <f t="shared" si="129"/>
        <v>0</v>
      </c>
      <c r="BR179" s="28">
        <f t="shared" si="130"/>
        <v>0</v>
      </c>
      <c r="BS179" s="29">
        <f t="shared" si="131"/>
        <v>0</v>
      </c>
      <c r="BT179" s="217">
        <f>'Q4 2015'!CI179+'Q3 2015'!CI179+'Q2 2015'!CI179+'Q1 2015'!CI201</f>
        <v>0</v>
      </c>
      <c r="BU179" s="245">
        <f>'Q1 2015'!CJ201+'Q2 2015'!CJ179+'Q3 2015'!CJ179+'Q4 2015'!CJ179</f>
        <v>0</v>
      </c>
      <c r="BV179" s="247">
        <f>'Q4 2015'!CL179+'Q3 2015'!CL179+'Q2 2015'!CL179+'Q1 2015'!CL201</f>
        <v>0</v>
      </c>
      <c r="BW179" s="248">
        <f>'Q1 2015'!CM201+'Q2 2015'!CM179+'Q3 2015'!CM179+'Q4 2015'!CM179</f>
        <v>0</v>
      </c>
      <c r="BX179" s="247">
        <f>'Q4 2015'!CO179+'Q3 2015'!CO179+'Q2 2015'!CO179+'Q1 2015'!CO201</f>
        <v>0</v>
      </c>
      <c r="BY179" s="248">
        <f>'Q1 2015'!CP201+'Q2 2015'!CP179+'Q3 2015'!CP179+'Q4 2015'!CP179</f>
        <v>0</v>
      </c>
      <c r="BZ179" s="247">
        <f>'Q4 2015'!CR179+'Q3 2015'!CR179+'Q2 2015'!CR179+'Q1 2015'!CR201</f>
        <v>0</v>
      </c>
      <c r="CA179" s="30">
        <f t="shared" si="132"/>
        <v>0</v>
      </c>
      <c r="CB179" s="30">
        <f t="shared" si="133"/>
        <v>0</v>
      </c>
      <c r="CC179" s="31">
        <f t="shared" si="134"/>
        <v>0</v>
      </c>
      <c r="CD179" s="192">
        <f>'Q4 2015'!CV179+'Q3 2015'!CV179+'Q2 2015'!CV179+'Q1 2015'!CV201</f>
        <v>0</v>
      </c>
      <c r="CE179" s="250">
        <f>'Q1 2015'!CW201+'Q2 2015'!CW179+'Q3 2015'!CW179+'Q4 2015'!CW179</f>
        <v>0</v>
      </c>
      <c r="CF179" s="252">
        <f>'Q4 2015'!CY179+'Q3 2015'!CY179+'Q2 2015'!CY179+'Q1 2015'!CY201</f>
        <v>0</v>
      </c>
      <c r="CG179" s="65">
        <f>'Q1 2015'!CZ201+'Q2 2015'!CZ179+'Q3 2015'!CZ179+'Q4 2015'!CZ179</f>
        <v>0</v>
      </c>
      <c r="CH179" s="252">
        <f>'Q4 2015'!DB179+'Q3 2015'!DB179+'Q2 2015'!DB179+'Q1 2015'!DB201</f>
        <v>0</v>
      </c>
      <c r="CI179" s="254">
        <f>'Q1 2015'!DC201+'Q2 2015'!DC179+'Q3 2015'!DC179+'Q4 2015'!DC179</f>
        <v>0</v>
      </c>
      <c r="CJ179" s="220">
        <f>'Q4 2015'!DE179+'Q3 2015'!DE179+'Q2 2015'!DE179+'Q1 2015'!DE201</f>
        <v>0</v>
      </c>
      <c r="CK179" s="32">
        <f t="shared" si="135"/>
        <v>0</v>
      </c>
      <c r="CL179" s="32">
        <f t="shared" si="136"/>
        <v>0</v>
      </c>
      <c r="CM179" s="32">
        <f t="shared" si="137"/>
        <v>0</v>
      </c>
      <c r="CN179" s="194">
        <f>'Q4 2015'!DI179+'Q3 2015'!DI179+'Q2 2015'!DI179+'Q1 2015'!DI201</f>
        <v>0</v>
      </c>
      <c r="CO179" s="256">
        <f>'Q1 2015'!DJ201+'Q2 2015'!DJ179+'Q3 2015'!DJ179+'Q4 2015'!DJ179</f>
        <v>0</v>
      </c>
      <c r="CP179" s="258">
        <f>'Q4 2015'!DL179+'Q3 2015'!DL179+'Q2 2015'!DL179+'Q1 2015'!DL201</f>
        <v>0</v>
      </c>
      <c r="CQ179" s="260">
        <f>'Q1 2015'!DM201+'Q2 2015'!DM179+'Q3 2015'!DM179+'Q4 2015'!DM179</f>
        <v>0</v>
      </c>
      <c r="CR179" s="258">
        <f>'Q4 2015'!DO179+'Q3 2015'!DO179+'Q2 2015'!DO179+'Q1 2015'!DO201</f>
        <v>0</v>
      </c>
      <c r="CS179" s="260">
        <f>'Q1 2015'!DP201+'Q2 2015'!DP179+'Q3 2015'!DP179+'Q4 2015'!DP179</f>
        <v>0</v>
      </c>
      <c r="CT179" s="258">
        <f>'Q4 2015'!DR179+'Q3 2015'!DR179+'Q2 2015'!DR179+'Q1 2015'!DR201</f>
        <v>0</v>
      </c>
      <c r="CU179" s="33">
        <f t="shared" si="138"/>
        <v>0</v>
      </c>
      <c r="CV179" s="33">
        <f t="shared" si="139"/>
        <v>0</v>
      </c>
      <c r="CW179" s="33">
        <f t="shared" si="140"/>
        <v>0</v>
      </c>
      <c r="CX179" s="196">
        <f>'Q4 2015'!DV179+'Q3 2015'!DV179+'Q2 2015'!DV179+'Q1 2015'!DV201</f>
        <v>0</v>
      </c>
      <c r="CY179" s="261">
        <f>'Q1 2015'!DW201+'Q2 2015'!DW179+'Q3 2015'!DW179+'Q4 2015'!DW179</f>
        <v>0</v>
      </c>
      <c r="CZ179" s="262">
        <f>'Q4 2015'!DY179+'Q3 2015'!DY179+'Q2 2015'!DY179+'Q1 2015'!DY201</f>
        <v>0</v>
      </c>
      <c r="DA179" s="263">
        <f>'Q1 2015'!DZ201+'Q2 2015'!DZ179+'Q3 2015'!DZ179+'Q4 2015'!DZ179</f>
        <v>0</v>
      </c>
      <c r="DB179" s="262">
        <f>'Q4 2015'!EB179+'Q3 2015'!EB179+'Q2 2015'!EB179+'Q1 2015'!EB201</f>
        <v>0</v>
      </c>
      <c r="DC179" s="263">
        <f>'Q1 2015'!EC201+'Q2 2015'!EC179+'Q3 2015'!EC179+'Q4 2015'!EC179</f>
        <v>0</v>
      </c>
      <c r="DD179" s="262">
        <f>'Q4 2015'!EE179+'Q3 2015'!EE179+'Q2 2015'!EE179+'Q1 2015'!EE201</f>
        <v>0</v>
      </c>
      <c r="DE179" s="34">
        <f t="shared" si="141"/>
        <v>0</v>
      </c>
      <c r="DF179" s="34">
        <f t="shared" si="142"/>
        <v>0</v>
      </c>
      <c r="DG179" s="34">
        <f t="shared" si="143"/>
        <v>0</v>
      </c>
      <c r="DH179" s="200">
        <f>'Q4 2015'!EI179+'Q3 2015'!EI179+'Q2 2015'!EI179+'Q1 2015'!EI201</f>
        <v>0</v>
      </c>
      <c r="DI179" s="265">
        <f>'Q1 2015'!EJ201+'Q2 2015'!EJ179+'Q3 2015'!EJ179+'Q4 2015'!EJ179</f>
        <v>0</v>
      </c>
      <c r="DJ179" s="227">
        <f>'Q4 2015'!EL179+'Q3 2015'!EL179+'Q2 2015'!EL179+'Q1 2015'!EL201</f>
        <v>0</v>
      </c>
      <c r="DK179" s="267">
        <f>'Q1 2015'!EM201+'Q2 2015'!EM179+'Q3 2015'!EM179+'Q4 2015'!EM179</f>
        <v>0</v>
      </c>
      <c r="DL179" s="269">
        <f>'Q4 2015'!EO179+'Q3 2015'!EO179+'Q2 2015'!EO179+'Q1 2015'!EO201</f>
        <v>0</v>
      </c>
      <c r="DM179" s="267">
        <f>'Q1 2015'!EP201+'Q2 2015'!EP179+'Q3 2015'!EP179+'Q4 2015'!EP179</f>
        <v>0</v>
      </c>
      <c r="DN179" s="269">
        <f>'Q4 2015'!ER179+'Q3 2015'!ER179+'Q2 2015'!ER179+'Q1 2015'!ER201</f>
        <v>0</v>
      </c>
      <c r="DO179" s="35">
        <f t="shared" si="144"/>
        <v>0</v>
      </c>
      <c r="DP179" s="35">
        <f t="shared" si="145"/>
        <v>0</v>
      </c>
      <c r="DQ179" s="36">
        <f t="shared" si="146"/>
        <v>0</v>
      </c>
      <c r="DR179" s="206">
        <f>'Q4 2015'!EV179+'Q3 2015'!EV179+'Q2 2015'!EV179+'Q1 2015'!EV201</f>
        <v>0</v>
      </c>
      <c r="DS179" s="288">
        <f t="shared" si="147"/>
        <v>0</v>
      </c>
      <c r="DT179" s="289">
        <f t="shared" si="148"/>
        <v>0</v>
      </c>
      <c r="DU179" s="289">
        <f t="shared" si="149"/>
        <v>0</v>
      </c>
      <c r="DV179" s="289">
        <f t="shared" si="150"/>
        <v>0</v>
      </c>
      <c r="DW179" s="289">
        <f t="shared" si="151"/>
        <v>0</v>
      </c>
      <c r="DX179" s="290">
        <f t="shared" si="152"/>
        <v>0</v>
      </c>
      <c r="DY179" s="298">
        <f>'Q4 2015'!FC179+'Q3 2015'!FC179+'Q2 2015'!FC179+'Q1 2015'!FC201</f>
        <v>0</v>
      </c>
    </row>
    <row r="180" spans="1:129">
      <c r="A180" s="37">
        <f>'stranka in letna napoved 2015'!A180</f>
        <v>0</v>
      </c>
      <c r="B180" s="37">
        <f>'stranka in letna napoved 2015'!B180</f>
        <v>0</v>
      </c>
      <c r="C180" s="38">
        <f>'stranka in letna napoved 2015'!C180</f>
        <v>0</v>
      </c>
      <c r="D180" s="39">
        <f>'stranka in letna napoved 2015'!D180</f>
        <v>0</v>
      </c>
      <c r="E180" s="39">
        <f>'stranka in letna napoved 2015'!E180</f>
        <v>0</v>
      </c>
      <c r="F180" s="40">
        <f>'stranka in letna napoved 2015'!F180</f>
        <v>0</v>
      </c>
      <c r="G180" s="40">
        <f>'stranka in letna napoved 2015'!G180</f>
        <v>0</v>
      </c>
      <c r="H180" s="40">
        <f>'stranka in letna napoved 2015'!H180</f>
        <v>0</v>
      </c>
      <c r="I180" s="40">
        <f>'stranka in letna napoved 2015'!I180</f>
        <v>0</v>
      </c>
      <c r="J180" s="40">
        <f>'stranka in letna napoved 2015'!J180</f>
        <v>0</v>
      </c>
      <c r="K180" s="40">
        <f>'stranka in letna napoved 2015'!K180</f>
        <v>0</v>
      </c>
      <c r="L180" s="40">
        <f>'stranka in letna napoved 2015'!L180</f>
        <v>0</v>
      </c>
      <c r="M180" s="66">
        <f>'stranka in letna napoved 2015'!M180</f>
        <v>0</v>
      </c>
      <c r="N180" s="102">
        <f>'stranka in letna napoved 2015'!N180</f>
        <v>0</v>
      </c>
      <c r="O180" s="100">
        <f>'stranka in letna napoved 2015'!O180</f>
        <v>0</v>
      </c>
      <c r="P180" s="40">
        <f>'stranka in letna napoved 2015'!P180</f>
        <v>0</v>
      </c>
      <c r="Q180" s="64">
        <f>'stranka in letna napoved 2015'!Q180</f>
        <v>0</v>
      </c>
      <c r="R180" s="64">
        <f>'stranka in letna napoved 2015'!R180</f>
        <v>0</v>
      </c>
      <c r="S180" s="40">
        <f>'stranka in letna napoved 2015'!S180</f>
        <v>0</v>
      </c>
      <c r="T180" s="40">
        <f>'stranka in letna napoved 2015'!T180</f>
        <v>0</v>
      </c>
      <c r="U180" s="40">
        <f>'stranka in letna napoved 2015'!U180</f>
        <v>0</v>
      </c>
      <c r="V180" s="40">
        <f>'stranka in letna napoved 2015'!V180</f>
        <v>0</v>
      </c>
      <c r="W180" s="40">
        <f>'stranka in letna napoved 2015'!W180</f>
        <v>0</v>
      </c>
      <c r="X180" s="40">
        <f>'stranka in letna napoved 2015'!X180</f>
        <v>0</v>
      </c>
      <c r="Y180" s="40">
        <f>'stranka in letna napoved 2015'!Y180</f>
        <v>0</v>
      </c>
      <c r="Z180" s="66">
        <f>'stranka in letna napoved 2015'!Z180</f>
        <v>0</v>
      </c>
      <c r="AA180" s="71">
        <f>'Q1 2015'!AA202+'Q2 2015'!AA180+'Q3 2015'!AA180+'Q4 2015'!AA180</f>
        <v>0</v>
      </c>
      <c r="AB180" s="236">
        <f>'Q4 2015'!AC180+'Q3 2015'!AC180+'Q2 2015'!AC180+'Q1 2015'!AC202</f>
        <v>0</v>
      </c>
      <c r="AC180" s="233">
        <f>'Q1 2015'!AD202+'Q2 2015'!AD180+'Q3 2015'!AD180+'Q4 2015'!AD180</f>
        <v>0</v>
      </c>
      <c r="AD180" s="236">
        <f>'Q4 2015'!AF180+'Q3 2015'!AF180+'Q2 2015'!AF180+'Q1 2015'!AF202</f>
        <v>0</v>
      </c>
      <c r="AE180" s="20">
        <f t="shared" si="119"/>
        <v>0</v>
      </c>
      <c r="AF180" s="233">
        <f>'Q1 2015'!AH202+'Q2 2015'!AH180+'Q3 2015'!AH180+'Q4 2015'!AH180</f>
        <v>0</v>
      </c>
      <c r="AG180" s="236">
        <f>'Q4 2015'!AJ180+'Q3 2015'!AJ180+'Q2 2015'!AJ180+'Q1 2015'!AJ202</f>
        <v>0</v>
      </c>
      <c r="AH180" s="233">
        <f>'Q1 2015'!AK202+'Q2 2015'!AK180+'Q3 2015'!AK180+'Q4 2015'!AK180</f>
        <v>0</v>
      </c>
      <c r="AI180" s="236">
        <f>'Q4 2015'!AM180+'Q3 2015'!AM180+'Q2 2015'!AM180+'Q1 2015'!AM202</f>
        <v>0</v>
      </c>
      <c r="AJ180" s="233">
        <f t="shared" si="120"/>
        <v>0</v>
      </c>
      <c r="AK180" s="233">
        <f>'Q1 2015'!AO202+'Q2 2015'!AO180+'Q3 2015'!AO180+'Q4 2015'!AO180</f>
        <v>0</v>
      </c>
      <c r="AL180" s="236">
        <f>'Q4 2015'!AQ180+'Q3 2015'!AQ180+'Q2 2015'!AQ180+'Q1 2015'!AQ202</f>
        <v>0</v>
      </c>
      <c r="AM180" s="23">
        <f t="shared" si="121"/>
        <v>0</v>
      </c>
      <c r="AN180" s="23">
        <f t="shared" si="122"/>
        <v>0</v>
      </c>
      <c r="AO180" s="23">
        <f t="shared" si="123"/>
        <v>0</v>
      </c>
      <c r="AP180" s="238">
        <f>'Q4 2015'!AU180+'Q3 2015'!AU180+'Q2 2015'!AU180+'Q1 2015'!AU202</f>
        <v>0</v>
      </c>
      <c r="AQ180" s="239">
        <f>'Q1 2015'!AV202+'Q2 2015'!AV180+'Q3 2015'!AV180+'Q4 2015'!AV180</f>
        <v>0</v>
      </c>
      <c r="AR180" s="242">
        <f>'Q4 2015'!AX180+'Q3 2015'!AX180+'Q2 2015'!AX180+'Q1 2015'!AX202</f>
        <v>0</v>
      </c>
      <c r="AS180" s="240">
        <f>'Q1 2015'!AY202+'Q2 2015'!AY180+'Q3 2015'!AY180+'Q4 2015'!AY180</f>
        <v>0</v>
      </c>
      <c r="AT180" s="242">
        <f>'Q4 2015'!BA180+'Q3 2015'!BA180+'Q2 2015'!BA180+'Q1 2015'!BA202</f>
        <v>0</v>
      </c>
      <c r="AU180" s="240">
        <f>'Q1 2015'!BB202+'Q2 2015'!BB180+'Q3 2015'!BB180+'Q4 2015'!BB180</f>
        <v>0</v>
      </c>
      <c r="AV180" s="242">
        <f>'Q4 2015'!BD180+'Q3 2015'!BD180+'Q2 2015'!BD180+'Q1 2015'!BD202</f>
        <v>0</v>
      </c>
      <c r="AW180" s="25">
        <f t="shared" si="124"/>
        <v>0</v>
      </c>
      <c r="AX180" s="240">
        <f>'Q1 2015'!BF202+'Q2 2015'!BF180+'Q3 2015'!BF180+'Q4 2015'!BF180</f>
        <v>0</v>
      </c>
      <c r="AY180" s="242">
        <f>'Q4 2015'!BH180+'Q3 2015'!BH180+'Q2 2015'!BH180+'Q1 2015'!BH202</f>
        <v>0</v>
      </c>
      <c r="AZ180" s="240">
        <f>'Q1 2015'!BI202+'Q2 2015'!BI180+'Q3 2015'!BI180+'Q4 2015'!BI180</f>
        <v>0</v>
      </c>
      <c r="BA180" s="242">
        <f>'Q4 2015'!BK180+'Q3 2015'!BK180+'Q2 2015'!BK180+'Q1 2015'!BK202</f>
        <v>0</v>
      </c>
      <c r="BB180" s="240">
        <f>'Q1 2015'!BL202+'Q2 2015'!BL180+'Q3 2015'!BL180+'Q4 2015'!BL180</f>
        <v>0</v>
      </c>
      <c r="BC180" s="242">
        <f>'Q4 2015'!BN180+'Q3 2015'!BN180+'Q2 2015'!BN180+'Q1 2015'!BN202</f>
        <v>0</v>
      </c>
      <c r="BD180" s="26">
        <f t="shared" si="125"/>
        <v>0</v>
      </c>
      <c r="BE180" s="240">
        <f>'Q1 2015'!BP202+'Q2 2015'!BP180+'Q3 2015'!BP180+'Q4 2015'!BP180</f>
        <v>0</v>
      </c>
      <c r="BF180" s="242">
        <f>'Q4 2015'!BR180+'Q3 2015'!BR180+'Q2 2015'!BR180+'Q1 2015'!BR202</f>
        <v>0</v>
      </c>
      <c r="BG180" s="27">
        <f t="shared" si="126"/>
        <v>0</v>
      </c>
      <c r="BH180" s="27">
        <f t="shared" si="127"/>
        <v>0</v>
      </c>
      <c r="BI180" s="27">
        <f t="shared" si="128"/>
        <v>0</v>
      </c>
      <c r="BJ180" s="231">
        <f>'Q4 2015'!BV180+'Q3 2015'!BV180+'Q2 2015'!BV180+'Q1 2015'!BV202</f>
        <v>0</v>
      </c>
      <c r="BK180" s="243">
        <f>'Q1 2015'!BW202+'Q2 2015'!BW180+'Q3 2015'!BW180+'Q4 2015'!BW180</f>
        <v>0</v>
      </c>
      <c r="BL180" s="188">
        <f>'Q4 2015'!BY180+'Q3 2015'!BY180+'Q2 2015'!BY180+'Q1 2015'!BY202</f>
        <v>0</v>
      </c>
      <c r="BM180" s="244">
        <f>'Q1 2015'!BZ202+'Q2 2015'!BZ180+'Q3 2015'!BZ180+'Q4 2015'!BZ180</f>
        <v>0</v>
      </c>
      <c r="BN180" s="188">
        <f>'Q4 2015'!CB180+'Q3 2015'!CB180+'Q2 2015'!CB180+'Q1 2015'!CB202</f>
        <v>0</v>
      </c>
      <c r="BO180" s="244">
        <f>'Q1 2015'!CC202+'Q2 2015'!CC180+'Q3 2015'!CC180+'Q4 2015'!CC180</f>
        <v>0</v>
      </c>
      <c r="BP180" s="188">
        <f>'Q4 2015'!CE180+'Q3 2015'!CE180+'Q2 2015'!CE180+'Q1 2015'!CE202</f>
        <v>0</v>
      </c>
      <c r="BQ180" s="28">
        <f t="shared" si="129"/>
        <v>0</v>
      </c>
      <c r="BR180" s="28">
        <f t="shared" si="130"/>
        <v>0</v>
      </c>
      <c r="BS180" s="29">
        <f t="shared" si="131"/>
        <v>0</v>
      </c>
      <c r="BT180" s="217">
        <f>'Q4 2015'!CI180+'Q3 2015'!CI180+'Q2 2015'!CI180+'Q1 2015'!CI202</f>
        <v>0</v>
      </c>
      <c r="BU180" s="245">
        <f>'Q1 2015'!CJ202+'Q2 2015'!CJ180+'Q3 2015'!CJ180+'Q4 2015'!CJ180</f>
        <v>0</v>
      </c>
      <c r="BV180" s="247">
        <f>'Q4 2015'!CL180+'Q3 2015'!CL180+'Q2 2015'!CL180+'Q1 2015'!CL202</f>
        <v>0</v>
      </c>
      <c r="BW180" s="248">
        <f>'Q1 2015'!CM202+'Q2 2015'!CM180+'Q3 2015'!CM180+'Q4 2015'!CM180</f>
        <v>0</v>
      </c>
      <c r="BX180" s="247">
        <f>'Q4 2015'!CO180+'Q3 2015'!CO180+'Q2 2015'!CO180+'Q1 2015'!CO202</f>
        <v>0</v>
      </c>
      <c r="BY180" s="248">
        <f>'Q1 2015'!CP202+'Q2 2015'!CP180+'Q3 2015'!CP180+'Q4 2015'!CP180</f>
        <v>0</v>
      </c>
      <c r="BZ180" s="247">
        <f>'Q4 2015'!CR180+'Q3 2015'!CR180+'Q2 2015'!CR180+'Q1 2015'!CR202</f>
        <v>0</v>
      </c>
      <c r="CA180" s="30">
        <f t="shared" si="132"/>
        <v>0</v>
      </c>
      <c r="CB180" s="30">
        <f t="shared" si="133"/>
        <v>0</v>
      </c>
      <c r="CC180" s="31">
        <f t="shared" si="134"/>
        <v>0</v>
      </c>
      <c r="CD180" s="192">
        <f>'Q4 2015'!CV180+'Q3 2015'!CV180+'Q2 2015'!CV180+'Q1 2015'!CV202</f>
        <v>0</v>
      </c>
      <c r="CE180" s="250">
        <f>'Q1 2015'!CW202+'Q2 2015'!CW180+'Q3 2015'!CW180+'Q4 2015'!CW180</f>
        <v>0</v>
      </c>
      <c r="CF180" s="252">
        <f>'Q4 2015'!CY180+'Q3 2015'!CY180+'Q2 2015'!CY180+'Q1 2015'!CY202</f>
        <v>0</v>
      </c>
      <c r="CG180" s="65">
        <f>'Q1 2015'!CZ202+'Q2 2015'!CZ180+'Q3 2015'!CZ180+'Q4 2015'!CZ180</f>
        <v>0</v>
      </c>
      <c r="CH180" s="252">
        <f>'Q4 2015'!DB180+'Q3 2015'!DB180+'Q2 2015'!DB180+'Q1 2015'!DB202</f>
        <v>0</v>
      </c>
      <c r="CI180" s="254">
        <f>'Q1 2015'!DC202+'Q2 2015'!DC180+'Q3 2015'!DC180+'Q4 2015'!DC180</f>
        <v>0</v>
      </c>
      <c r="CJ180" s="220">
        <f>'Q4 2015'!DE180+'Q3 2015'!DE180+'Q2 2015'!DE180+'Q1 2015'!DE202</f>
        <v>0</v>
      </c>
      <c r="CK180" s="32">
        <f t="shared" si="135"/>
        <v>0</v>
      </c>
      <c r="CL180" s="32">
        <f t="shared" si="136"/>
        <v>0</v>
      </c>
      <c r="CM180" s="32">
        <f t="shared" si="137"/>
        <v>0</v>
      </c>
      <c r="CN180" s="194">
        <f>'Q4 2015'!DI180+'Q3 2015'!DI180+'Q2 2015'!DI180+'Q1 2015'!DI202</f>
        <v>0</v>
      </c>
      <c r="CO180" s="256">
        <f>'Q1 2015'!DJ202+'Q2 2015'!DJ180+'Q3 2015'!DJ180+'Q4 2015'!DJ180</f>
        <v>0</v>
      </c>
      <c r="CP180" s="258">
        <f>'Q4 2015'!DL180+'Q3 2015'!DL180+'Q2 2015'!DL180+'Q1 2015'!DL202</f>
        <v>0</v>
      </c>
      <c r="CQ180" s="260">
        <f>'Q1 2015'!DM202+'Q2 2015'!DM180+'Q3 2015'!DM180+'Q4 2015'!DM180</f>
        <v>0</v>
      </c>
      <c r="CR180" s="258">
        <f>'Q4 2015'!DO180+'Q3 2015'!DO180+'Q2 2015'!DO180+'Q1 2015'!DO202</f>
        <v>0</v>
      </c>
      <c r="CS180" s="260">
        <f>'Q1 2015'!DP202+'Q2 2015'!DP180+'Q3 2015'!DP180+'Q4 2015'!DP180</f>
        <v>0</v>
      </c>
      <c r="CT180" s="258">
        <f>'Q4 2015'!DR180+'Q3 2015'!DR180+'Q2 2015'!DR180+'Q1 2015'!DR202</f>
        <v>0</v>
      </c>
      <c r="CU180" s="33">
        <f t="shared" si="138"/>
        <v>0</v>
      </c>
      <c r="CV180" s="33">
        <f t="shared" si="139"/>
        <v>0</v>
      </c>
      <c r="CW180" s="33">
        <f t="shared" si="140"/>
        <v>0</v>
      </c>
      <c r="CX180" s="196">
        <f>'Q4 2015'!DV180+'Q3 2015'!DV180+'Q2 2015'!DV180+'Q1 2015'!DV202</f>
        <v>0</v>
      </c>
      <c r="CY180" s="261">
        <f>'Q1 2015'!DW202+'Q2 2015'!DW180+'Q3 2015'!DW180+'Q4 2015'!DW180</f>
        <v>0</v>
      </c>
      <c r="CZ180" s="262">
        <f>'Q4 2015'!DY180+'Q3 2015'!DY180+'Q2 2015'!DY180+'Q1 2015'!DY202</f>
        <v>0</v>
      </c>
      <c r="DA180" s="263">
        <f>'Q1 2015'!DZ202+'Q2 2015'!DZ180+'Q3 2015'!DZ180+'Q4 2015'!DZ180</f>
        <v>0</v>
      </c>
      <c r="DB180" s="262">
        <f>'Q4 2015'!EB180+'Q3 2015'!EB180+'Q2 2015'!EB180+'Q1 2015'!EB202</f>
        <v>0</v>
      </c>
      <c r="DC180" s="263">
        <f>'Q1 2015'!EC202+'Q2 2015'!EC180+'Q3 2015'!EC180+'Q4 2015'!EC180</f>
        <v>0</v>
      </c>
      <c r="DD180" s="262">
        <f>'Q4 2015'!EE180+'Q3 2015'!EE180+'Q2 2015'!EE180+'Q1 2015'!EE202</f>
        <v>0</v>
      </c>
      <c r="DE180" s="34">
        <f t="shared" si="141"/>
        <v>0</v>
      </c>
      <c r="DF180" s="34">
        <f t="shared" si="142"/>
        <v>0</v>
      </c>
      <c r="DG180" s="34">
        <f t="shared" si="143"/>
        <v>0</v>
      </c>
      <c r="DH180" s="200">
        <f>'Q4 2015'!EI180+'Q3 2015'!EI180+'Q2 2015'!EI180+'Q1 2015'!EI202</f>
        <v>0</v>
      </c>
      <c r="DI180" s="265">
        <f>'Q1 2015'!EJ202+'Q2 2015'!EJ180+'Q3 2015'!EJ180+'Q4 2015'!EJ180</f>
        <v>0</v>
      </c>
      <c r="DJ180" s="227">
        <f>'Q4 2015'!EL180+'Q3 2015'!EL180+'Q2 2015'!EL180+'Q1 2015'!EL202</f>
        <v>0</v>
      </c>
      <c r="DK180" s="267">
        <f>'Q1 2015'!EM202+'Q2 2015'!EM180+'Q3 2015'!EM180+'Q4 2015'!EM180</f>
        <v>0</v>
      </c>
      <c r="DL180" s="269">
        <f>'Q4 2015'!EO180+'Q3 2015'!EO180+'Q2 2015'!EO180+'Q1 2015'!EO202</f>
        <v>0</v>
      </c>
      <c r="DM180" s="267">
        <f>'Q1 2015'!EP202+'Q2 2015'!EP180+'Q3 2015'!EP180+'Q4 2015'!EP180</f>
        <v>0</v>
      </c>
      <c r="DN180" s="269">
        <f>'Q4 2015'!ER180+'Q3 2015'!ER180+'Q2 2015'!ER180+'Q1 2015'!ER202</f>
        <v>0</v>
      </c>
      <c r="DO180" s="35">
        <f t="shared" si="144"/>
        <v>0</v>
      </c>
      <c r="DP180" s="35">
        <f t="shared" si="145"/>
        <v>0</v>
      </c>
      <c r="DQ180" s="36">
        <f t="shared" si="146"/>
        <v>0</v>
      </c>
      <c r="DR180" s="206">
        <f>'Q4 2015'!EV180+'Q3 2015'!EV180+'Q2 2015'!EV180+'Q1 2015'!EV202</f>
        <v>0</v>
      </c>
      <c r="DS180" s="288">
        <f t="shared" si="147"/>
        <v>0</v>
      </c>
      <c r="DT180" s="289">
        <f t="shared" si="148"/>
        <v>0</v>
      </c>
      <c r="DU180" s="289">
        <f t="shared" si="149"/>
        <v>0</v>
      </c>
      <c r="DV180" s="289">
        <f t="shared" si="150"/>
        <v>0</v>
      </c>
      <c r="DW180" s="289">
        <f t="shared" si="151"/>
        <v>0</v>
      </c>
      <c r="DX180" s="290">
        <f t="shared" si="152"/>
        <v>0</v>
      </c>
      <c r="DY180" s="298">
        <f>'Q4 2015'!FC180+'Q3 2015'!FC180+'Q2 2015'!FC180+'Q1 2015'!FC202</f>
        <v>0</v>
      </c>
    </row>
    <row r="181" spans="1:129">
      <c r="A181" s="37">
        <f>'stranka in letna napoved 2015'!A181</f>
        <v>0</v>
      </c>
      <c r="B181" s="37">
        <f>'stranka in letna napoved 2015'!B181</f>
        <v>0</v>
      </c>
      <c r="C181" s="38">
        <f>'stranka in letna napoved 2015'!C181</f>
        <v>0</v>
      </c>
      <c r="D181" s="39">
        <f>'stranka in letna napoved 2015'!D181</f>
        <v>0</v>
      </c>
      <c r="E181" s="39">
        <f>'stranka in letna napoved 2015'!E181</f>
        <v>0</v>
      </c>
      <c r="F181" s="40">
        <f>'stranka in letna napoved 2015'!F181</f>
        <v>0</v>
      </c>
      <c r="G181" s="40">
        <f>'stranka in letna napoved 2015'!G181</f>
        <v>0</v>
      </c>
      <c r="H181" s="40">
        <f>'stranka in letna napoved 2015'!H181</f>
        <v>0</v>
      </c>
      <c r="I181" s="40">
        <f>'stranka in letna napoved 2015'!I181</f>
        <v>0</v>
      </c>
      <c r="J181" s="40">
        <f>'stranka in letna napoved 2015'!J181</f>
        <v>0</v>
      </c>
      <c r="K181" s="40">
        <f>'stranka in letna napoved 2015'!K181</f>
        <v>0</v>
      </c>
      <c r="L181" s="40">
        <f>'stranka in letna napoved 2015'!L181</f>
        <v>0</v>
      </c>
      <c r="M181" s="66">
        <f>'stranka in letna napoved 2015'!M181</f>
        <v>0</v>
      </c>
      <c r="N181" s="102">
        <f>'stranka in letna napoved 2015'!N181</f>
        <v>0</v>
      </c>
      <c r="O181" s="100">
        <f>'stranka in letna napoved 2015'!O181</f>
        <v>0</v>
      </c>
      <c r="P181" s="40">
        <f>'stranka in letna napoved 2015'!P181</f>
        <v>0</v>
      </c>
      <c r="Q181" s="64">
        <f>'stranka in letna napoved 2015'!Q181</f>
        <v>0</v>
      </c>
      <c r="R181" s="64">
        <f>'stranka in letna napoved 2015'!R181</f>
        <v>0</v>
      </c>
      <c r="S181" s="40">
        <f>'stranka in letna napoved 2015'!S181</f>
        <v>0</v>
      </c>
      <c r="T181" s="40">
        <f>'stranka in letna napoved 2015'!T181</f>
        <v>0</v>
      </c>
      <c r="U181" s="40">
        <f>'stranka in letna napoved 2015'!U181</f>
        <v>0</v>
      </c>
      <c r="V181" s="40">
        <f>'stranka in letna napoved 2015'!V181</f>
        <v>0</v>
      </c>
      <c r="W181" s="40">
        <f>'stranka in letna napoved 2015'!W181</f>
        <v>0</v>
      </c>
      <c r="X181" s="40">
        <f>'stranka in letna napoved 2015'!X181</f>
        <v>0</v>
      </c>
      <c r="Y181" s="40">
        <f>'stranka in letna napoved 2015'!Y181</f>
        <v>0</v>
      </c>
      <c r="Z181" s="66">
        <f>'stranka in letna napoved 2015'!Z181</f>
        <v>0</v>
      </c>
      <c r="AA181" s="71">
        <f>'Q1 2015'!AA203+'Q2 2015'!AA181+'Q3 2015'!AA181+'Q4 2015'!AA181</f>
        <v>0</v>
      </c>
      <c r="AB181" s="236">
        <f>'Q4 2015'!AC181+'Q3 2015'!AC181+'Q2 2015'!AC181+'Q1 2015'!AC203</f>
        <v>0</v>
      </c>
      <c r="AC181" s="233">
        <f>'Q1 2015'!AD203+'Q2 2015'!AD181+'Q3 2015'!AD181+'Q4 2015'!AD181</f>
        <v>0</v>
      </c>
      <c r="AD181" s="236">
        <f>'Q4 2015'!AF181+'Q3 2015'!AF181+'Q2 2015'!AF181+'Q1 2015'!AF203</f>
        <v>0</v>
      </c>
      <c r="AE181" s="20">
        <f t="shared" si="119"/>
        <v>0</v>
      </c>
      <c r="AF181" s="233">
        <f>'Q1 2015'!AH203+'Q2 2015'!AH181+'Q3 2015'!AH181+'Q4 2015'!AH181</f>
        <v>0</v>
      </c>
      <c r="AG181" s="236">
        <f>'Q4 2015'!AJ181+'Q3 2015'!AJ181+'Q2 2015'!AJ181+'Q1 2015'!AJ203</f>
        <v>0</v>
      </c>
      <c r="AH181" s="233">
        <f>'Q1 2015'!AK203+'Q2 2015'!AK181+'Q3 2015'!AK181+'Q4 2015'!AK181</f>
        <v>0</v>
      </c>
      <c r="AI181" s="236">
        <f>'Q4 2015'!AM181+'Q3 2015'!AM181+'Q2 2015'!AM181+'Q1 2015'!AM203</f>
        <v>0</v>
      </c>
      <c r="AJ181" s="233">
        <f t="shared" si="120"/>
        <v>0</v>
      </c>
      <c r="AK181" s="233">
        <f>'Q1 2015'!AO203+'Q2 2015'!AO181+'Q3 2015'!AO181+'Q4 2015'!AO181</f>
        <v>0</v>
      </c>
      <c r="AL181" s="236">
        <f>'Q4 2015'!AQ181+'Q3 2015'!AQ181+'Q2 2015'!AQ181+'Q1 2015'!AQ203</f>
        <v>0</v>
      </c>
      <c r="AM181" s="23">
        <f t="shared" si="121"/>
        <v>0</v>
      </c>
      <c r="AN181" s="23">
        <f t="shared" si="122"/>
        <v>0</v>
      </c>
      <c r="AO181" s="23">
        <f t="shared" si="123"/>
        <v>0</v>
      </c>
      <c r="AP181" s="238">
        <f>'Q4 2015'!AU181+'Q3 2015'!AU181+'Q2 2015'!AU181+'Q1 2015'!AU203</f>
        <v>0</v>
      </c>
      <c r="AQ181" s="239">
        <f>'Q1 2015'!AV203+'Q2 2015'!AV181+'Q3 2015'!AV181+'Q4 2015'!AV181</f>
        <v>0</v>
      </c>
      <c r="AR181" s="242">
        <f>'Q4 2015'!AX181+'Q3 2015'!AX181+'Q2 2015'!AX181+'Q1 2015'!AX203</f>
        <v>0</v>
      </c>
      <c r="AS181" s="240">
        <f>'Q1 2015'!AY203+'Q2 2015'!AY181+'Q3 2015'!AY181+'Q4 2015'!AY181</f>
        <v>0</v>
      </c>
      <c r="AT181" s="242">
        <f>'Q4 2015'!BA181+'Q3 2015'!BA181+'Q2 2015'!BA181+'Q1 2015'!BA203</f>
        <v>0</v>
      </c>
      <c r="AU181" s="240">
        <f>'Q1 2015'!BB203+'Q2 2015'!BB181+'Q3 2015'!BB181+'Q4 2015'!BB181</f>
        <v>0</v>
      </c>
      <c r="AV181" s="242">
        <f>'Q4 2015'!BD181+'Q3 2015'!BD181+'Q2 2015'!BD181+'Q1 2015'!BD203</f>
        <v>0</v>
      </c>
      <c r="AW181" s="25">
        <f t="shared" si="124"/>
        <v>0</v>
      </c>
      <c r="AX181" s="240">
        <f>'Q1 2015'!BF203+'Q2 2015'!BF181+'Q3 2015'!BF181+'Q4 2015'!BF181</f>
        <v>0</v>
      </c>
      <c r="AY181" s="242">
        <f>'Q4 2015'!BH181+'Q3 2015'!BH181+'Q2 2015'!BH181+'Q1 2015'!BH203</f>
        <v>0</v>
      </c>
      <c r="AZ181" s="240">
        <f>'Q1 2015'!BI203+'Q2 2015'!BI181+'Q3 2015'!BI181+'Q4 2015'!BI181</f>
        <v>0</v>
      </c>
      <c r="BA181" s="242">
        <f>'Q4 2015'!BK181+'Q3 2015'!BK181+'Q2 2015'!BK181+'Q1 2015'!BK203</f>
        <v>0</v>
      </c>
      <c r="BB181" s="240">
        <f>'Q1 2015'!BL203+'Q2 2015'!BL181+'Q3 2015'!BL181+'Q4 2015'!BL181</f>
        <v>0</v>
      </c>
      <c r="BC181" s="242">
        <f>'Q4 2015'!BN181+'Q3 2015'!BN181+'Q2 2015'!BN181+'Q1 2015'!BN203</f>
        <v>0</v>
      </c>
      <c r="BD181" s="26">
        <f t="shared" si="125"/>
        <v>0</v>
      </c>
      <c r="BE181" s="240">
        <f>'Q1 2015'!BP203+'Q2 2015'!BP181+'Q3 2015'!BP181+'Q4 2015'!BP181</f>
        <v>0</v>
      </c>
      <c r="BF181" s="242">
        <f>'Q4 2015'!BR181+'Q3 2015'!BR181+'Q2 2015'!BR181+'Q1 2015'!BR203</f>
        <v>0</v>
      </c>
      <c r="BG181" s="27">
        <f t="shared" si="126"/>
        <v>0</v>
      </c>
      <c r="BH181" s="27">
        <f t="shared" si="127"/>
        <v>0</v>
      </c>
      <c r="BI181" s="27">
        <f t="shared" si="128"/>
        <v>0</v>
      </c>
      <c r="BJ181" s="231">
        <f>'Q4 2015'!BV181+'Q3 2015'!BV181+'Q2 2015'!BV181+'Q1 2015'!BV203</f>
        <v>0</v>
      </c>
      <c r="BK181" s="243">
        <f>'Q1 2015'!BW203+'Q2 2015'!BW181+'Q3 2015'!BW181+'Q4 2015'!BW181</f>
        <v>0</v>
      </c>
      <c r="BL181" s="188">
        <f>'Q4 2015'!BY181+'Q3 2015'!BY181+'Q2 2015'!BY181+'Q1 2015'!BY203</f>
        <v>0</v>
      </c>
      <c r="BM181" s="244">
        <f>'Q1 2015'!BZ203+'Q2 2015'!BZ181+'Q3 2015'!BZ181+'Q4 2015'!BZ181</f>
        <v>0</v>
      </c>
      <c r="BN181" s="188">
        <f>'Q4 2015'!CB181+'Q3 2015'!CB181+'Q2 2015'!CB181+'Q1 2015'!CB203</f>
        <v>0</v>
      </c>
      <c r="BO181" s="244">
        <f>'Q1 2015'!CC203+'Q2 2015'!CC181+'Q3 2015'!CC181+'Q4 2015'!CC181</f>
        <v>0</v>
      </c>
      <c r="BP181" s="188">
        <f>'Q4 2015'!CE181+'Q3 2015'!CE181+'Q2 2015'!CE181+'Q1 2015'!CE203</f>
        <v>0</v>
      </c>
      <c r="BQ181" s="28">
        <f t="shared" si="129"/>
        <v>0</v>
      </c>
      <c r="BR181" s="28">
        <f t="shared" si="130"/>
        <v>0</v>
      </c>
      <c r="BS181" s="29">
        <f t="shared" si="131"/>
        <v>0</v>
      </c>
      <c r="BT181" s="217">
        <f>'Q4 2015'!CI181+'Q3 2015'!CI181+'Q2 2015'!CI181+'Q1 2015'!CI203</f>
        <v>0</v>
      </c>
      <c r="BU181" s="245">
        <f>'Q1 2015'!CJ203+'Q2 2015'!CJ181+'Q3 2015'!CJ181+'Q4 2015'!CJ181</f>
        <v>0</v>
      </c>
      <c r="BV181" s="247">
        <f>'Q4 2015'!CL181+'Q3 2015'!CL181+'Q2 2015'!CL181+'Q1 2015'!CL203</f>
        <v>0</v>
      </c>
      <c r="BW181" s="248">
        <f>'Q1 2015'!CM203+'Q2 2015'!CM181+'Q3 2015'!CM181+'Q4 2015'!CM181</f>
        <v>0</v>
      </c>
      <c r="BX181" s="247">
        <f>'Q4 2015'!CO181+'Q3 2015'!CO181+'Q2 2015'!CO181+'Q1 2015'!CO203</f>
        <v>0</v>
      </c>
      <c r="BY181" s="248">
        <f>'Q1 2015'!CP203+'Q2 2015'!CP181+'Q3 2015'!CP181+'Q4 2015'!CP181</f>
        <v>0</v>
      </c>
      <c r="BZ181" s="247">
        <f>'Q4 2015'!CR181+'Q3 2015'!CR181+'Q2 2015'!CR181+'Q1 2015'!CR203</f>
        <v>0</v>
      </c>
      <c r="CA181" s="30">
        <f t="shared" si="132"/>
        <v>0</v>
      </c>
      <c r="CB181" s="30">
        <f t="shared" si="133"/>
        <v>0</v>
      </c>
      <c r="CC181" s="31">
        <f t="shared" si="134"/>
        <v>0</v>
      </c>
      <c r="CD181" s="192">
        <f>'Q4 2015'!CV181+'Q3 2015'!CV181+'Q2 2015'!CV181+'Q1 2015'!CV203</f>
        <v>0</v>
      </c>
      <c r="CE181" s="250">
        <f>'Q1 2015'!CW203+'Q2 2015'!CW181+'Q3 2015'!CW181+'Q4 2015'!CW181</f>
        <v>0</v>
      </c>
      <c r="CF181" s="252">
        <f>'Q4 2015'!CY181+'Q3 2015'!CY181+'Q2 2015'!CY181+'Q1 2015'!CY203</f>
        <v>0</v>
      </c>
      <c r="CG181" s="65">
        <f>'Q1 2015'!CZ203+'Q2 2015'!CZ181+'Q3 2015'!CZ181+'Q4 2015'!CZ181</f>
        <v>0</v>
      </c>
      <c r="CH181" s="252">
        <f>'Q4 2015'!DB181+'Q3 2015'!DB181+'Q2 2015'!DB181+'Q1 2015'!DB203</f>
        <v>0</v>
      </c>
      <c r="CI181" s="254">
        <f>'Q1 2015'!DC203+'Q2 2015'!DC181+'Q3 2015'!DC181+'Q4 2015'!DC181</f>
        <v>0</v>
      </c>
      <c r="CJ181" s="220">
        <f>'Q4 2015'!DE181+'Q3 2015'!DE181+'Q2 2015'!DE181+'Q1 2015'!DE203</f>
        <v>0</v>
      </c>
      <c r="CK181" s="32">
        <f t="shared" si="135"/>
        <v>0</v>
      </c>
      <c r="CL181" s="32">
        <f t="shared" si="136"/>
        <v>0</v>
      </c>
      <c r="CM181" s="32">
        <f t="shared" si="137"/>
        <v>0</v>
      </c>
      <c r="CN181" s="194">
        <f>'Q4 2015'!DI181+'Q3 2015'!DI181+'Q2 2015'!DI181+'Q1 2015'!DI203</f>
        <v>0</v>
      </c>
      <c r="CO181" s="256">
        <f>'Q1 2015'!DJ203+'Q2 2015'!DJ181+'Q3 2015'!DJ181+'Q4 2015'!DJ181</f>
        <v>0</v>
      </c>
      <c r="CP181" s="258">
        <f>'Q4 2015'!DL181+'Q3 2015'!DL181+'Q2 2015'!DL181+'Q1 2015'!DL203</f>
        <v>0</v>
      </c>
      <c r="CQ181" s="260">
        <f>'Q1 2015'!DM203+'Q2 2015'!DM181+'Q3 2015'!DM181+'Q4 2015'!DM181</f>
        <v>0</v>
      </c>
      <c r="CR181" s="258">
        <f>'Q4 2015'!DO181+'Q3 2015'!DO181+'Q2 2015'!DO181+'Q1 2015'!DO203</f>
        <v>0</v>
      </c>
      <c r="CS181" s="260">
        <f>'Q1 2015'!DP203+'Q2 2015'!DP181+'Q3 2015'!DP181+'Q4 2015'!DP181</f>
        <v>0</v>
      </c>
      <c r="CT181" s="258">
        <f>'Q4 2015'!DR181+'Q3 2015'!DR181+'Q2 2015'!DR181+'Q1 2015'!DR203</f>
        <v>0</v>
      </c>
      <c r="CU181" s="33">
        <f t="shared" si="138"/>
        <v>0</v>
      </c>
      <c r="CV181" s="33">
        <f t="shared" si="139"/>
        <v>0</v>
      </c>
      <c r="CW181" s="33">
        <f t="shared" si="140"/>
        <v>0</v>
      </c>
      <c r="CX181" s="196">
        <f>'Q4 2015'!DV181+'Q3 2015'!DV181+'Q2 2015'!DV181+'Q1 2015'!DV203</f>
        <v>0</v>
      </c>
      <c r="CY181" s="261">
        <f>'Q1 2015'!DW203+'Q2 2015'!DW181+'Q3 2015'!DW181+'Q4 2015'!DW181</f>
        <v>0</v>
      </c>
      <c r="CZ181" s="262">
        <f>'Q4 2015'!DY181+'Q3 2015'!DY181+'Q2 2015'!DY181+'Q1 2015'!DY203</f>
        <v>0</v>
      </c>
      <c r="DA181" s="263">
        <f>'Q1 2015'!DZ203+'Q2 2015'!DZ181+'Q3 2015'!DZ181+'Q4 2015'!DZ181</f>
        <v>0</v>
      </c>
      <c r="DB181" s="262">
        <f>'Q4 2015'!EB181+'Q3 2015'!EB181+'Q2 2015'!EB181+'Q1 2015'!EB203</f>
        <v>0</v>
      </c>
      <c r="DC181" s="263">
        <f>'Q1 2015'!EC203+'Q2 2015'!EC181+'Q3 2015'!EC181+'Q4 2015'!EC181</f>
        <v>0</v>
      </c>
      <c r="DD181" s="262">
        <f>'Q4 2015'!EE181+'Q3 2015'!EE181+'Q2 2015'!EE181+'Q1 2015'!EE203</f>
        <v>0</v>
      </c>
      <c r="DE181" s="34">
        <f t="shared" si="141"/>
        <v>0</v>
      </c>
      <c r="DF181" s="34">
        <f t="shared" si="142"/>
        <v>0</v>
      </c>
      <c r="DG181" s="34">
        <f t="shared" si="143"/>
        <v>0</v>
      </c>
      <c r="DH181" s="200">
        <f>'Q4 2015'!EI181+'Q3 2015'!EI181+'Q2 2015'!EI181+'Q1 2015'!EI203</f>
        <v>0</v>
      </c>
      <c r="DI181" s="265">
        <f>'Q1 2015'!EJ203+'Q2 2015'!EJ181+'Q3 2015'!EJ181+'Q4 2015'!EJ181</f>
        <v>0</v>
      </c>
      <c r="DJ181" s="227">
        <f>'Q4 2015'!EL181+'Q3 2015'!EL181+'Q2 2015'!EL181+'Q1 2015'!EL203</f>
        <v>0</v>
      </c>
      <c r="DK181" s="267">
        <f>'Q1 2015'!EM203+'Q2 2015'!EM181+'Q3 2015'!EM181+'Q4 2015'!EM181</f>
        <v>0</v>
      </c>
      <c r="DL181" s="269">
        <f>'Q4 2015'!EO181+'Q3 2015'!EO181+'Q2 2015'!EO181+'Q1 2015'!EO203</f>
        <v>0</v>
      </c>
      <c r="DM181" s="267">
        <f>'Q1 2015'!EP203+'Q2 2015'!EP181+'Q3 2015'!EP181+'Q4 2015'!EP181</f>
        <v>0</v>
      </c>
      <c r="DN181" s="269">
        <f>'Q4 2015'!ER181+'Q3 2015'!ER181+'Q2 2015'!ER181+'Q1 2015'!ER203</f>
        <v>0</v>
      </c>
      <c r="DO181" s="35">
        <f t="shared" si="144"/>
        <v>0</v>
      </c>
      <c r="DP181" s="35">
        <f t="shared" si="145"/>
        <v>0</v>
      </c>
      <c r="DQ181" s="36">
        <f t="shared" si="146"/>
        <v>0</v>
      </c>
      <c r="DR181" s="206">
        <f>'Q4 2015'!EV181+'Q3 2015'!EV181+'Q2 2015'!EV181+'Q1 2015'!EV203</f>
        <v>0</v>
      </c>
      <c r="DS181" s="288">
        <f t="shared" si="147"/>
        <v>0</v>
      </c>
      <c r="DT181" s="289">
        <f t="shared" si="148"/>
        <v>0</v>
      </c>
      <c r="DU181" s="289">
        <f t="shared" si="149"/>
        <v>0</v>
      </c>
      <c r="DV181" s="289">
        <f t="shared" si="150"/>
        <v>0</v>
      </c>
      <c r="DW181" s="289">
        <f t="shared" si="151"/>
        <v>0</v>
      </c>
      <c r="DX181" s="290">
        <f t="shared" si="152"/>
        <v>0</v>
      </c>
      <c r="DY181" s="298">
        <f>'Q4 2015'!FC181+'Q3 2015'!FC181+'Q2 2015'!FC181+'Q1 2015'!FC203</f>
        <v>0</v>
      </c>
    </row>
    <row r="182" spans="1:129">
      <c r="A182" s="37">
        <f>'stranka in letna napoved 2015'!A182</f>
        <v>0</v>
      </c>
      <c r="B182" s="37">
        <f>'stranka in letna napoved 2015'!B182</f>
        <v>0</v>
      </c>
      <c r="C182" s="38">
        <f>'stranka in letna napoved 2015'!C182</f>
        <v>0</v>
      </c>
      <c r="D182" s="39">
        <f>'stranka in letna napoved 2015'!D182</f>
        <v>0</v>
      </c>
      <c r="E182" s="39">
        <f>'stranka in letna napoved 2015'!E182</f>
        <v>0</v>
      </c>
      <c r="F182" s="40">
        <f>'stranka in letna napoved 2015'!F182</f>
        <v>0</v>
      </c>
      <c r="G182" s="40">
        <f>'stranka in letna napoved 2015'!G182</f>
        <v>0</v>
      </c>
      <c r="H182" s="40">
        <f>'stranka in letna napoved 2015'!H182</f>
        <v>0</v>
      </c>
      <c r="I182" s="40">
        <f>'stranka in letna napoved 2015'!I182</f>
        <v>0</v>
      </c>
      <c r="J182" s="40">
        <f>'stranka in letna napoved 2015'!J182</f>
        <v>0</v>
      </c>
      <c r="K182" s="40">
        <f>'stranka in letna napoved 2015'!K182</f>
        <v>0</v>
      </c>
      <c r="L182" s="40">
        <f>'stranka in letna napoved 2015'!L182</f>
        <v>0</v>
      </c>
      <c r="M182" s="66">
        <f>'stranka in letna napoved 2015'!M182</f>
        <v>0</v>
      </c>
      <c r="N182" s="102">
        <f>'stranka in letna napoved 2015'!N182</f>
        <v>0</v>
      </c>
      <c r="O182" s="100">
        <f>'stranka in letna napoved 2015'!O182</f>
        <v>0</v>
      </c>
      <c r="P182" s="40">
        <f>'stranka in letna napoved 2015'!P182</f>
        <v>0</v>
      </c>
      <c r="Q182" s="64">
        <f>'stranka in letna napoved 2015'!Q182</f>
        <v>0</v>
      </c>
      <c r="R182" s="64">
        <f>'stranka in letna napoved 2015'!R182</f>
        <v>0</v>
      </c>
      <c r="S182" s="40">
        <f>'stranka in letna napoved 2015'!S182</f>
        <v>0</v>
      </c>
      <c r="T182" s="40">
        <f>'stranka in letna napoved 2015'!T182</f>
        <v>0</v>
      </c>
      <c r="U182" s="40">
        <f>'stranka in letna napoved 2015'!U182</f>
        <v>0</v>
      </c>
      <c r="V182" s="40">
        <f>'stranka in letna napoved 2015'!V182</f>
        <v>0</v>
      </c>
      <c r="W182" s="40">
        <f>'stranka in letna napoved 2015'!W182</f>
        <v>0</v>
      </c>
      <c r="X182" s="40">
        <f>'stranka in letna napoved 2015'!X182</f>
        <v>0</v>
      </c>
      <c r="Y182" s="40">
        <f>'stranka in letna napoved 2015'!Y182</f>
        <v>0</v>
      </c>
      <c r="Z182" s="66">
        <f>'stranka in letna napoved 2015'!Z182</f>
        <v>0</v>
      </c>
      <c r="AA182" s="71">
        <f>'Q1 2015'!AA204+'Q2 2015'!AA182+'Q3 2015'!AA182+'Q4 2015'!AA182</f>
        <v>0</v>
      </c>
      <c r="AB182" s="236">
        <f>'Q4 2015'!AC182+'Q3 2015'!AC182+'Q2 2015'!AC182+'Q1 2015'!AC204</f>
        <v>0</v>
      </c>
      <c r="AC182" s="233">
        <f>'Q1 2015'!AD204+'Q2 2015'!AD182+'Q3 2015'!AD182+'Q4 2015'!AD182</f>
        <v>0</v>
      </c>
      <c r="AD182" s="236">
        <f>'Q4 2015'!AF182+'Q3 2015'!AF182+'Q2 2015'!AF182+'Q1 2015'!AF204</f>
        <v>0</v>
      </c>
      <c r="AE182" s="20">
        <f t="shared" si="119"/>
        <v>0</v>
      </c>
      <c r="AF182" s="233">
        <f>'Q1 2015'!AH204+'Q2 2015'!AH182+'Q3 2015'!AH182+'Q4 2015'!AH182</f>
        <v>0</v>
      </c>
      <c r="AG182" s="236">
        <f>'Q4 2015'!AJ182+'Q3 2015'!AJ182+'Q2 2015'!AJ182+'Q1 2015'!AJ204</f>
        <v>0</v>
      </c>
      <c r="AH182" s="233">
        <f>'Q1 2015'!AK204+'Q2 2015'!AK182+'Q3 2015'!AK182+'Q4 2015'!AK182</f>
        <v>0</v>
      </c>
      <c r="AI182" s="236">
        <f>'Q4 2015'!AM182+'Q3 2015'!AM182+'Q2 2015'!AM182+'Q1 2015'!AM204</f>
        <v>0</v>
      </c>
      <c r="AJ182" s="233">
        <f t="shared" si="120"/>
        <v>0</v>
      </c>
      <c r="AK182" s="233">
        <f>'Q1 2015'!AO204+'Q2 2015'!AO182+'Q3 2015'!AO182+'Q4 2015'!AO182</f>
        <v>0</v>
      </c>
      <c r="AL182" s="236">
        <f>'Q4 2015'!AQ182+'Q3 2015'!AQ182+'Q2 2015'!AQ182+'Q1 2015'!AQ204</f>
        <v>0</v>
      </c>
      <c r="AM182" s="23">
        <f t="shared" si="121"/>
        <v>0</v>
      </c>
      <c r="AN182" s="23">
        <f t="shared" si="122"/>
        <v>0</v>
      </c>
      <c r="AO182" s="23">
        <f t="shared" si="123"/>
        <v>0</v>
      </c>
      <c r="AP182" s="238">
        <f>'Q4 2015'!AU182+'Q3 2015'!AU182+'Q2 2015'!AU182+'Q1 2015'!AU204</f>
        <v>0</v>
      </c>
      <c r="AQ182" s="239">
        <f>'Q1 2015'!AV204+'Q2 2015'!AV182+'Q3 2015'!AV182+'Q4 2015'!AV182</f>
        <v>0</v>
      </c>
      <c r="AR182" s="242">
        <f>'Q4 2015'!AX182+'Q3 2015'!AX182+'Q2 2015'!AX182+'Q1 2015'!AX204</f>
        <v>0</v>
      </c>
      <c r="AS182" s="240">
        <f>'Q1 2015'!AY204+'Q2 2015'!AY182+'Q3 2015'!AY182+'Q4 2015'!AY182</f>
        <v>0</v>
      </c>
      <c r="AT182" s="242">
        <f>'Q4 2015'!BA182+'Q3 2015'!BA182+'Q2 2015'!BA182+'Q1 2015'!BA204</f>
        <v>0</v>
      </c>
      <c r="AU182" s="240">
        <f>'Q1 2015'!BB204+'Q2 2015'!BB182+'Q3 2015'!BB182+'Q4 2015'!BB182</f>
        <v>0</v>
      </c>
      <c r="AV182" s="242">
        <f>'Q4 2015'!BD182+'Q3 2015'!BD182+'Q2 2015'!BD182+'Q1 2015'!BD204</f>
        <v>0</v>
      </c>
      <c r="AW182" s="25">
        <f t="shared" si="124"/>
        <v>0</v>
      </c>
      <c r="AX182" s="240">
        <f>'Q1 2015'!BF204+'Q2 2015'!BF182+'Q3 2015'!BF182+'Q4 2015'!BF182</f>
        <v>0</v>
      </c>
      <c r="AY182" s="242">
        <f>'Q4 2015'!BH182+'Q3 2015'!BH182+'Q2 2015'!BH182+'Q1 2015'!BH204</f>
        <v>0</v>
      </c>
      <c r="AZ182" s="240">
        <f>'Q1 2015'!BI204+'Q2 2015'!BI182+'Q3 2015'!BI182+'Q4 2015'!BI182</f>
        <v>0</v>
      </c>
      <c r="BA182" s="242">
        <f>'Q4 2015'!BK182+'Q3 2015'!BK182+'Q2 2015'!BK182+'Q1 2015'!BK204</f>
        <v>0</v>
      </c>
      <c r="BB182" s="240">
        <f>'Q1 2015'!BL204+'Q2 2015'!BL182+'Q3 2015'!BL182+'Q4 2015'!BL182</f>
        <v>0</v>
      </c>
      <c r="BC182" s="242">
        <f>'Q4 2015'!BN182+'Q3 2015'!BN182+'Q2 2015'!BN182+'Q1 2015'!BN204</f>
        <v>0</v>
      </c>
      <c r="BD182" s="26">
        <f t="shared" si="125"/>
        <v>0</v>
      </c>
      <c r="BE182" s="240">
        <f>'Q1 2015'!BP204+'Q2 2015'!BP182+'Q3 2015'!BP182+'Q4 2015'!BP182</f>
        <v>0</v>
      </c>
      <c r="BF182" s="242">
        <f>'Q4 2015'!BR182+'Q3 2015'!BR182+'Q2 2015'!BR182+'Q1 2015'!BR204</f>
        <v>0</v>
      </c>
      <c r="BG182" s="27">
        <f t="shared" si="126"/>
        <v>0</v>
      </c>
      <c r="BH182" s="27">
        <f t="shared" si="127"/>
        <v>0</v>
      </c>
      <c r="BI182" s="27">
        <f t="shared" si="128"/>
        <v>0</v>
      </c>
      <c r="BJ182" s="231">
        <f>'Q4 2015'!BV182+'Q3 2015'!BV182+'Q2 2015'!BV182+'Q1 2015'!BV204</f>
        <v>0</v>
      </c>
      <c r="BK182" s="243">
        <f>'Q1 2015'!BW204+'Q2 2015'!BW182+'Q3 2015'!BW182+'Q4 2015'!BW182</f>
        <v>0</v>
      </c>
      <c r="BL182" s="188">
        <f>'Q4 2015'!BY182+'Q3 2015'!BY182+'Q2 2015'!BY182+'Q1 2015'!BY204</f>
        <v>0</v>
      </c>
      <c r="BM182" s="244">
        <f>'Q1 2015'!BZ204+'Q2 2015'!BZ182+'Q3 2015'!BZ182+'Q4 2015'!BZ182</f>
        <v>0</v>
      </c>
      <c r="BN182" s="188">
        <f>'Q4 2015'!CB182+'Q3 2015'!CB182+'Q2 2015'!CB182+'Q1 2015'!CB204</f>
        <v>0</v>
      </c>
      <c r="BO182" s="244">
        <f>'Q1 2015'!CC204+'Q2 2015'!CC182+'Q3 2015'!CC182+'Q4 2015'!CC182</f>
        <v>0</v>
      </c>
      <c r="BP182" s="188">
        <f>'Q4 2015'!CE182+'Q3 2015'!CE182+'Q2 2015'!CE182+'Q1 2015'!CE204</f>
        <v>0</v>
      </c>
      <c r="BQ182" s="28">
        <f t="shared" si="129"/>
        <v>0</v>
      </c>
      <c r="BR182" s="28">
        <f t="shared" si="130"/>
        <v>0</v>
      </c>
      <c r="BS182" s="29">
        <f t="shared" si="131"/>
        <v>0</v>
      </c>
      <c r="BT182" s="217">
        <f>'Q4 2015'!CI182+'Q3 2015'!CI182+'Q2 2015'!CI182+'Q1 2015'!CI204</f>
        <v>0</v>
      </c>
      <c r="BU182" s="245">
        <f>'Q1 2015'!CJ204+'Q2 2015'!CJ182+'Q3 2015'!CJ182+'Q4 2015'!CJ182</f>
        <v>0</v>
      </c>
      <c r="BV182" s="247">
        <f>'Q4 2015'!CL182+'Q3 2015'!CL182+'Q2 2015'!CL182+'Q1 2015'!CL204</f>
        <v>0</v>
      </c>
      <c r="BW182" s="248">
        <f>'Q1 2015'!CM204+'Q2 2015'!CM182+'Q3 2015'!CM182+'Q4 2015'!CM182</f>
        <v>0</v>
      </c>
      <c r="BX182" s="247">
        <f>'Q4 2015'!CO182+'Q3 2015'!CO182+'Q2 2015'!CO182+'Q1 2015'!CO204</f>
        <v>0</v>
      </c>
      <c r="BY182" s="248">
        <f>'Q1 2015'!CP204+'Q2 2015'!CP182+'Q3 2015'!CP182+'Q4 2015'!CP182</f>
        <v>0</v>
      </c>
      <c r="BZ182" s="247">
        <f>'Q4 2015'!CR182+'Q3 2015'!CR182+'Q2 2015'!CR182+'Q1 2015'!CR204</f>
        <v>0</v>
      </c>
      <c r="CA182" s="30">
        <f t="shared" si="132"/>
        <v>0</v>
      </c>
      <c r="CB182" s="30">
        <f t="shared" si="133"/>
        <v>0</v>
      </c>
      <c r="CC182" s="31">
        <f t="shared" si="134"/>
        <v>0</v>
      </c>
      <c r="CD182" s="192">
        <f>'Q4 2015'!CV182+'Q3 2015'!CV182+'Q2 2015'!CV182+'Q1 2015'!CV204</f>
        <v>0</v>
      </c>
      <c r="CE182" s="250">
        <f>'Q1 2015'!CW204+'Q2 2015'!CW182+'Q3 2015'!CW182+'Q4 2015'!CW182</f>
        <v>0</v>
      </c>
      <c r="CF182" s="252">
        <f>'Q4 2015'!CY182+'Q3 2015'!CY182+'Q2 2015'!CY182+'Q1 2015'!CY204</f>
        <v>0</v>
      </c>
      <c r="CG182" s="65">
        <f>'Q1 2015'!CZ204+'Q2 2015'!CZ182+'Q3 2015'!CZ182+'Q4 2015'!CZ182</f>
        <v>0</v>
      </c>
      <c r="CH182" s="252">
        <f>'Q4 2015'!DB182+'Q3 2015'!DB182+'Q2 2015'!DB182+'Q1 2015'!DB204</f>
        <v>0</v>
      </c>
      <c r="CI182" s="254">
        <f>'Q1 2015'!DC204+'Q2 2015'!DC182+'Q3 2015'!DC182+'Q4 2015'!DC182</f>
        <v>0</v>
      </c>
      <c r="CJ182" s="220">
        <f>'Q4 2015'!DE182+'Q3 2015'!DE182+'Q2 2015'!DE182+'Q1 2015'!DE204</f>
        <v>0</v>
      </c>
      <c r="CK182" s="32">
        <f t="shared" si="135"/>
        <v>0</v>
      </c>
      <c r="CL182" s="32">
        <f t="shared" si="136"/>
        <v>0</v>
      </c>
      <c r="CM182" s="32">
        <f t="shared" si="137"/>
        <v>0</v>
      </c>
      <c r="CN182" s="194">
        <f>'Q4 2015'!DI182+'Q3 2015'!DI182+'Q2 2015'!DI182+'Q1 2015'!DI204</f>
        <v>0</v>
      </c>
      <c r="CO182" s="256">
        <f>'Q1 2015'!DJ204+'Q2 2015'!DJ182+'Q3 2015'!DJ182+'Q4 2015'!DJ182</f>
        <v>0</v>
      </c>
      <c r="CP182" s="258">
        <f>'Q4 2015'!DL182+'Q3 2015'!DL182+'Q2 2015'!DL182+'Q1 2015'!DL204</f>
        <v>0</v>
      </c>
      <c r="CQ182" s="260">
        <f>'Q1 2015'!DM204+'Q2 2015'!DM182+'Q3 2015'!DM182+'Q4 2015'!DM182</f>
        <v>0</v>
      </c>
      <c r="CR182" s="258">
        <f>'Q4 2015'!DO182+'Q3 2015'!DO182+'Q2 2015'!DO182+'Q1 2015'!DO204</f>
        <v>0</v>
      </c>
      <c r="CS182" s="260">
        <f>'Q1 2015'!DP204+'Q2 2015'!DP182+'Q3 2015'!DP182+'Q4 2015'!DP182</f>
        <v>0</v>
      </c>
      <c r="CT182" s="258">
        <f>'Q4 2015'!DR182+'Q3 2015'!DR182+'Q2 2015'!DR182+'Q1 2015'!DR204</f>
        <v>0</v>
      </c>
      <c r="CU182" s="33">
        <f t="shared" si="138"/>
        <v>0</v>
      </c>
      <c r="CV182" s="33">
        <f t="shared" si="139"/>
        <v>0</v>
      </c>
      <c r="CW182" s="33">
        <f t="shared" si="140"/>
        <v>0</v>
      </c>
      <c r="CX182" s="196">
        <f>'Q4 2015'!DV182+'Q3 2015'!DV182+'Q2 2015'!DV182+'Q1 2015'!DV204</f>
        <v>0</v>
      </c>
      <c r="CY182" s="261">
        <f>'Q1 2015'!DW204+'Q2 2015'!DW182+'Q3 2015'!DW182+'Q4 2015'!DW182</f>
        <v>0</v>
      </c>
      <c r="CZ182" s="262">
        <f>'Q4 2015'!DY182+'Q3 2015'!DY182+'Q2 2015'!DY182+'Q1 2015'!DY204</f>
        <v>0</v>
      </c>
      <c r="DA182" s="263">
        <f>'Q1 2015'!DZ204+'Q2 2015'!DZ182+'Q3 2015'!DZ182+'Q4 2015'!DZ182</f>
        <v>0</v>
      </c>
      <c r="DB182" s="262">
        <f>'Q4 2015'!EB182+'Q3 2015'!EB182+'Q2 2015'!EB182+'Q1 2015'!EB204</f>
        <v>0</v>
      </c>
      <c r="DC182" s="263">
        <f>'Q1 2015'!EC204+'Q2 2015'!EC182+'Q3 2015'!EC182+'Q4 2015'!EC182</f>
        <v>0</v>
      </c>
      <c r="DD182" s="262">
        <f>'Q4 2015'!EE182+'Q3 2015'!EE182+'Q2 2015'!EE182+'Q1 2015'!EE204</f>
        <v>0</v>
      </c>
      <c r="DE182" s="34">
        <f t="shared" si="141"/>
        <v>0</v>
      </c>
      <c r="DF182" s="34">
        <f t="shared" si="142"/>
        <v>0</v>
      </c>
      <c r="DG182" s="34">
        <f t="shared" si="143"/>
        <v>0</v>
      </c>
      <c r="DH182" s="200">
        <f>'Q4 2015'!EI182+'Q3 2015'!EI182+'Q2 2015'!EI182+'Q1 2015'!EI204</f>
        <v>0</v>
      </c>
      <c r="DI182" s="265">
        <f>'Q1 2015'!EJ204+'Q2 2015'!EJ182+'Q3 2015'!EJ182+'Q4 2015'!EJ182</f>
        <v>0</v>
      </c>
      <c r="DJ182" s="227">
        <f>'Q4 2015'!EL182+'Q3 2015'!EL182+'Q2 2015'!EL182+'Q1 2015'!EL204</f>
        <v>0</v>
      </c>
      <c r="DK182" s="267">
        <f>'Q1 2015'!EM204+'Q2 2015'!EM182+'Q3 2015'!EM182+'Q4 2015'!EM182</f>
        <v>0</v>
      </c>
      <c r="DL182" s="269">
        <f>'Q4 2015'!EO182+'Q3 2015'!EO182+'Q2 2015'!EO182+'Q1 2015'!EO204</f>
        <v>0</v>
      </c>
      <c r="DM182" s="267">
        <f>'Q1 2015'!EP204+'Q2 2015'!EP182+'Q3 2015'!EP182+'Q4 2015'!EP182</f>
        <v>0</v>
      </c>
      <c r="DN182" s="269">
        <f>'Q4 2015'!ER182+'Q3 2015'!ER182+'Q2 2015'!ER182+'Q1 2015'!ER204</f>
        <v>0</v>
      </c>
      <c r="DO182" s="35">
        <f t="shared" si="144"/>
        <v>0</v>
      </c>
      <c r="DP182" s="35">
        <f t="shared" si="145"/>
        <v>0</v>
      </c>
      <c r="DQ182" s="36">
        <f t="shared" si="146"/>
        <v>0</v>
      </c>
      <c r="DR182" s="206">
        <f>'Q4 2015'!EV182+'Q3 2015'!EV182+'Q2 2015'!EV182+'Q1 2015'!EV204</f>
        <v>0</v>
      </c>
      <c r="DS182" s="288">
        <f t="shared" si="147"/>
        <v>0</v>
      </c>
      <c r="DT182" s="289">
        <f t="shared" si="148"/>
        <v>0</v>
      </c>
      <c r="DU182" s="289">
        <f t="shared" si="149"/>
        <v>0</v>
      </c>
      <c r="DV182" s="289">
        <f t="shared" si="150"/>
        <v>0</v>
      </c>
      <c r="DW182" s="289">
        <f t="shared" si="151"/>
        <v>0</v>
      </c>
      <c r="DX182" s="290">
        <f t="shared" si="152"/>
        <v>0</v>
      </c>
      <c r="DY182" s="298">
        <f>'Q4 2015'!FC182+'Q3 2015'!FC182+'Q2 2015'!FC182+'Q1 2015'!FC204</f>
        <v>0</v>
      </c>
    </row>
    <row r="183" spans="1:129">
      <c r="A183" s="37">
        <f>'stranka in letna napoved 2015'!A183</f>
        <v>0</v>
      </c>
      <c r="B183" s="37">
        <f>'stranka in letna napoved 2015'!B183</f>
        <v>0</v>
      </c>
      <c r="C183" s="38">
        <f>'stranka in letna napoved 2015'!C183</f>
        <v>0</v>
      </c>
      <c r="D183" s="39">
        <f>'stranka in letna napoved 2015'!D183</f>
        <v>0</v>
      </c>
      <c r="E183" s="39">
        <f>'stranka in letna napoved 2015'!E183</f>
        <v>0</v>
      </c>
      <c r="F183" s="40">
        <f>'stranka in letna napoved 2015'!F183</f>
        <v>0</v>
      </c>
      <c r="G183" s="40">
        <f>'stranka in letna napoved 2015'!G183</f>
        <v>0</v>
      </c>
      <c r="H183" s="40">
        <f>'stranka in letna napoved 2015'!H183</f>
        <v>0</v>
      </c>
      <c r="I183" s="40">
        <f>'stranka in letna napoved 2015'!I183</f>
        <v>0</v>
      </c>
      <c r="J183" s="40">
        <f>'stranka in letna napoved 2015'!J183</f>
        <v>0</v>
      </c>
      <c r="K183" s="40">
        <f>'stranka in letna napoved 2015'!K183</f>
        <v>0</v>
      </c>
      <c r="L183" s="40">
        <f>'stranka in letna napoved 2015'!L183</f>
        <v>0</v>
      </c>
      <c r="M183" s="66">
        <f>'stranka in letna napoved 2015'!M183</f>
        <v>0</v>
      </c>
      <c r="N183" s="102">
        <f>'stranka in letna napoved 2015'!N183</f>
        <v>0</v>
      </c>
      <c r="O183" s="100">
        <f>'stranka in letna napoved 2015'!O183</f>
        <v>0</v>
      </c>
      <c r="P183" s="40">
        <f>'stranka in letna napoved 2015'!P183</f>
        <v>0</v>
      </c>
      <c r="Q183" s="64">
        <f>'stranka in letna napoved 2015'!Q183</f>
        <v>0</v>
      </c>
      <c r="R183" s="64">
        <f>'stranka in letna napoved 2015'!R183</f>
        <v>0</v>
      </c>
      <c r="S183" s="40">
        <f>'stranka in letna napoved 2015'!S183</f>
        <v>0</v>
      </c>
      <c r="T183" s="40">
        <f>'stranka in letna napoved 2015'!T183</f>
        <v>0</v>
      </c>
      <c r="U183" s="40">
        <f>'stranka in letna napoved 2015'!U183</f>
        <v>0</v>
      </c>
      <c r="V183" s="40">
        <f>'stranka in letna napoved 2015'!V183</f>
        <v>0</v>
      </c>
      <c r="W183" s="40">
        <f>'stranka in letna napoved 2015'!W183</f>
        <v>0</v>
      </c>
      <c r="X183" s="40">
        <f>'stranka in letna napoved 2015'!X183</f>
        <v>0</v>
      </c>
      <c r="Y183" s="40">
        <f>'stranka in letna napoved 2015'!Y183</f>
        <v>0</v>
      </c>
      <c r="Z183" s="66">
        <f>'stranka in letna napoved 2015'!Z183</f>
        <v>0</v>
      </c>
      <c r="AA183" s="71">
        <f>'Q1 2015'!AA205+'Q2 2015'!AA183+'Q3 2015'!AA183+'Q4 2015'!AA183</f>
        <v>0</v>
      </c>
      <c r="AB183" s="236">
        <f>'Q4 2015'!AC183+'Q3 2015'!AC183+'Q2 2015'!AC183+'Q1 2015'!AC205</f>
        <v>0</v>
      </c>
      <c r="AC183" s="233">
        <f>'Q1 2015'!AD205+'Q2 2015'!AD183+'Q3 2015'!AD183+'Q4 2015'!AD183</f>
        <v>0</v>
      </c>
      <c r="AD183" s="236">
        <f>'Q4 2015'!AF183+'Q3 2015'!AF183+'Q2 2015'!AF183+'Q1 2015'!AF205</f>
        <v>0</v>
      </c>
      <c r="AE183" s="20">
        <f t="shared" si="119"/>
        <v>0</v>
      </c>
      <c r="AF183" s="233">
        <f>'Q1 2015'!AH205+'Q2 2015'!AH183+'Q3 2015'!AH183+'Q4 2015'!AH183</f>
        <v>0</v>
      </c>
      <c r="AG183" s="236">
        <f>'Q4 2015'!AJ183+'Q3 2015'!AJ183+'Q2 2015'!AJ183+'Q1 2015'!AJ205</f>
        <v>0</v>
      </c>
      <c r="AH183" s="233">
        <f>'Q1 2015'!AK205+'Q2 2015'!AK183+'Q3 2015'!AK183+'Q4 2015'!AK183</f>
        <v>0</v>
      </c>
      <c r="AI183" s="236">
        <f>'Q4 2015'!AM183+'Q3 2015'!AM183+'Q2 2015'!AM183+'Q1 2015'!AM205</f>
        <v>0</v>
      </c>
      <c r="AJ183" s="233">
        <f t="shared" si="120"/>
        <v>0</v>
      </c>
      <c r="AK183" s="233">
        <f>'Q1 2015'!AO205+'Q2 2015'!AO183+'Q3 2015'!AO183+'Q4 2015'!AO183</f>
        <v>0</v>
      </c>
      <c r="AL183" s="236">
        <f>'Q4 2015'!AQ183+'Q3 2015'!AQ183+'Q2 2015'!AQ183+'Q1 2015'!AQ205</f>
        <v>0</v>
      </c>
      <c r="AM183" s="23">
        <f t="shared" si="121"/>
        <v>0</v>
      </c>
      <c r="AN183" s="23">
        <f t="shared" si="122"/>
        <v>0</v>
      </c>
      <c r="AO183" s="23">
        <f t="shared" si="123"/>
        <v>0</v>
      </c>
      <c r="AP183" s="238">
        <f>'Q4 2015'!AU183+'Q3 2015'!AU183+'Q2 2015'!AU183+'Q1 2015'!AU205</f>
        <v>0</v>
      </c>
      <c r="AQ183" s="239">
        <f>'Q1 2015'!AV205+'Q2 2015'!AV183+'Q3 2015'!AV183+'Q4 2015'!AV183</f>
        <v>0</v>
      </c>
      <c r="AR183" s="242">
        <f>'Q4 2015'!AX183+'Q3 2015'!AX183+'Q2 2015'!AX183+'Q1 2015'!AX205</f>
        <v>0</v>
      </c>
      <c r="AS183" s="240">
        <f>'Q1 2015'!AY205+'Q2 2015'!AY183+'Q3 2015'!AY183+'Q4 2015'!AY183</f>
        <v>0</v>
      </c>
      <c r="AT183" s="242">
        <f>'Q4 2015'!BA183+'Q3 2015'!BA183+'Q2 2015'!BA183+'Q1 2015'!BA205</f>
        <v>0</v>
      </c>
      <c r="AU183" s="240">
        <f>'Q1 2015'!BB205+'Q2 2015'!BB183+'Q3 2015'!BB183+'Q4 2015'!BB183</f>
        <v>0</v>
      </c>
      <c r="AV183" s="242">
        <f>'Q4 2015'!BD183+'Q3 2015'!BD183+'Q2 2015'!BD183+'Q1 2015'!BD205</f>
        <v>0</v>
      </c>
      <c r="AW183" s="25">
        <f t="shared" si="124"/>
        <v>0</v>
      </c>
      <c r="AX183" s="240">
        <f>'Q1 2015'!BF205+'Q2 2015'!BF183+'Q3 2015'!BF183+'Q4 2015'!BF183</f>
        <v>0</v>
      </c>
      <c r="AY183" s="242">
        <f>'Q4 2015'!BH183+'Q3 2015'!BH183+'Q2 2015'!BH183+'Q1 2015'!BH205</f>
        <v>0</v>
      </c>
      <c r="AZ183" s="240">
        <f>'Q1 2015'!BI205+'Q2 2015'!BI183+'Q3 2015'!BI183+'Q4 2015'!BI183</f>
        <v>0</v>
      </c>
      <c r="BA183" s="242">
        <f>'Q4 2015'!BK183+'Q3 2015'!BK183+'Q2 2015'!BK183+'Q1 2015'!BK205</f>
        <v>0</v>
      </c>
      <c r="BB183" s="240">
        <f>'Q1 2015'!BL205+'Q2 2015'!BL183+'Q3 2015'!BL183+'Q4 2015'!BL183</f>
        <v>0</v>
      </c>
      <c r="BC183" s="242">
        <f>'Q4 2015'!BN183+'Q3 2015'!BN183+'Q2 2015'!BN183+'Q1 2015'!BN205</f>
        <v>0</v>
      </c>
      <c r="BD183" s="26">
        <f t="shared" si="125"/>
        <v>0</v>
      </c>
      <c r="BE183" s="240">
        <f>'Q1 2015'!BP205+'Q2 2015'!BP183+'Q3 2015'!BP183+'Q4 2015'!BP183</f>
        <v>0</v>
      </c>
      <c r="BF183" s="242">
        <f>'Q4 2015'!BR183+'Q3 2015'!BR183+'Q2 2015'!BR183+'Q1 2015'!BR205</f>
        <v>0</v>
      </c>
      <c r="BG183" s="27">
        <f t="shared" si="126"/>
        <v>0</v>
      </c>
      <c r="BH183" s="27">
        <f t="shared" si="127"/>
        <v>0</v>
      </c>
      <c r="BI183" s="27">
        <f t="shared" si="128"/>
        <v>0</v>
      </c>
      <c r="BJ183" s="231">
        <f>'Q4 2015'!BV183+'Q3 2015'!BV183+'Q2 2015'!BV183+'Q1 2015'!BV205</f>
        <v>0</v>
      </c>
      <c r="BK183" s="243">
        <f>'Q1 2015'!BW205+'Q2 2015'!BW183+'Q3 2015'!BW183+'Q4 2015'!BW183</f>
        <v>0</v>
      </c>
      <c r="BL183" s="188">
        <f>'Q4 2015'!BY183+'Q3 2015'!BY183+'Q2 2015'!BY183+'Q1 2015'!BY205</f>
        <v>0</v>
      </c>
      <c r="BM183" s="244">
        <f>'Q1 2015'!BZ205+'Q2 2015'!BZ183+'Q3 2015'!BZ183+'Q4 2015'!BZ183</f>
        <v>0</v>
      </c>
      <c r="BN183" s="188">
        <f>'Q4 2015'!CB183+'Q3 2015'!CB183+'Q2 2015'!CB183+'Q1 2015'!CB205</f>
        <v>0</v>
      </c>
      <c r="BO183" s="244">
        <f>'Q1 2015'!CC205+'Q2 2015'!CC183+'Q3 2015'!CC183+'Q4 2015'!CC183</f>
        <v>0</v>
      </c>
      <c r="BP183" s="188">
        <f>'Q4 2015'!CE183+'Q3 2015'!CE183+'Q2 2015'!CE183+'Q1 2015'!CE205</f>
        <v>0</v>
      </c>
      <c r="BQ183" s="28">
        <f t="shared" si="129"/>
        <v>0</v>
      </c>
      <c r="BR183" s="28">
        <f t="shared" si="130"/>
        <v>0</v>
      </c>
      <c r="BS183" s="29">
        <f t="shared" si="131"/>
        <v>0</v>
      </c>
      <c r="BT183" s="217">
        <f>'Q4 2015'!CI183+'Q3 2015'!CI183+'Q2 2015'!CI183+'Q1 2015'!CI205</f>
        <v>0</v>
      </c>
      <c r="BU183" s="245">
        <f>'Q1 2015'!CJ205+'Q2 2015'!CJ183+'Q3 2015'!CJ183+'Q4 2015'!CJ183</f>
        <v>0</v>
      </c>
      <c r="BV183" s="247">
        <f>'Q4 2015'!CL183+'Q3 2015'!CL183+'Q2 2015'!CL183+'Q1 2015'!CL205</f>
        <v>0</v>
      </c>
      <c r="BW183" s="248">
        <f>'Q1 2015'!CM205+'Q2 2015'!CM183+'Q3 2015'!CM183+'Q4 2015'!CM183</f>
        <v>0</v>
      </c>
      <c r="BX183" s="247">
        <f>'Q4 2015'!CO183+'Q3 2015'!CO183+'Q2 2015'!CO183+'Q1 2015'!CO205</f>
        <v>0</v>
      </c>
      <c r="BY183" s="248">
        <f>'Q1 2015'!CP205+'Q2 2015'!CP183+'Q3 2015'!CP183+'Q4 2015'!CP183</f>
        <v>0</v>
      </c>
      <c r="BZ183" s="247">
        <f>'Q4 2015'!CR183+'Q3 2015'!CR183+'Q2 2015'!CR183+'Q1 2015'!CR205</f>
        <v>0</v>
      </c>
      <c r="CA183" s="30">
        <f t="shared" si="132"/>
        <v>0</v>
      </c>
      <c r="CB183" s="30">
        <f t="shared" si="133"/>
        <v>0</v>
      </c>
      <c r="CC183" s="31">
        <f t="shared" si="134"/>
        <v>0</v>
      </c>
      <c r="CD183" s="192">
        <f>'Q4 2015'!CV183+'Q3 2015'!CV183+'Q2 2015'!CV183+'Q1 2015'!CV205</f>
        <v>0</v>
      </c>
      <c r="CE183" s="250">
        <f>'Q1 2015'!CW205+'Q2 2015'!CW183+'Q3 2015'!CW183+'Q4 2015'!CW183</f>
        <v>0</v>
      </c>
      <c r="CF183" s="252">
        <f>'Q4 2015'!CY183+'Q3 2015'!CY183+'Q2 2015'!CY183+'Q1 2015'!CY205</f>
        <v>0</v>
      </c>
      <c r="CG183" s="65">
        <f>'Q1 2015'!CZ205+'Q2 2015'!CZ183+'Q3 2015'!CZ183+'Q4 2015'!CZ183</f>
        <v>0</v>
      </c>
      <c r="CH183" s="252">
        <f>'Q4 2015'!DB183+'Q3 2015'!DB183+'Q2 2015'!DB183+'Q1 2015'!DB205</f>
        <v>0</v>
      </c>
      <c r="CI183" s="254">
        <f>'Q1 2015'!DC205+'Q2 2015'!DC183+'Q3 2015'!DC183+'Q4 2015'!DC183</f>
        <v>0</v>
      </c>
      <c r="CJ183" s="220">
        <f>'Q4 2015'!DE183+'Q3 2015'!DE183+'Q2 2015'!DE183+'Q1 2015'!DE205</f>
        <v>0</v>
      </c>
      <c r="CK183" s="32">
        <f t="shared" si="135"/>
        <v>0</v>
      </c>
      <c r="CL183" s="32">
        <f t="shared" si="136"/>
        <v>0</v>
      </c>
      <c r="CM183" s="32">
        <f t="shared" si="137"/>
        <v>0</v>
      </c>
      <c r="CN183" s="194">
        <f>'Q4 2015'!DI183+'Q3 2015'!DI183+'Q2 2015'!DI183+'Q1 2015'!DI205</f>
        <v>0</v>
      </c>
      <c r="CO183" s="256">
        <f>'Q1 2015'!DJ205+'Q2 2015'!DJ183+'Q3 2015'!DJ183+'Q4 2015'!DJ183</f>
        <v>0</v>
      </c>
      <c r="CP183" s="258">
        <f>'Q4 2015'!DL183+'Q3 2015'!DL183+'Q2 2015'!DL183+'Q1 2015'!DL205</f>
        <v>0</v>
      </c>
      <c r="CQ183" s="260">
        <f>'Q1 2015'!DM205+'Q2 2015'!DM183+'Q3 2015'!DM183+'Q4 2015'!DM183</f>
        <v>0</v>
      </c>
      <c r="CR183" s="258">
        <f>'Q4 2015'!DO183+'Q3 2015'!DO183+'Q2 2015'!DO183+'Q1 2015'!DO205</f>
        <v>0</v>
      </c>
      <c r="CS183" s="260">
        <f>'Q1 2015'!DP205+'Q2 2015'!DP183+'Q3 2015'!DP183+'Q4 2015'!DP183</f>
        <v>0</v>
      </c>
      <c r="CT183" s="258">
        <f>'Q4 2015'!DR183+'Q3 2015'!DR183+'Q2 2015'!DR183+'Q1 2015'!DR205</f>
        <v>0</v>
      </c>
      <c r="CU183" s="33">
        <f t="shared" si="138"/>
        <v>0</v>
      </c>
      <c r="CV183" s="33">
        <f t="shared" si="139"/>
        <v>0</v>
      </c>
      <c r="CW183" s="33">
        <f t="shared" si="140"/>
        <v>0</v>
      </c>
      <c r="CX183" s="196">
        <f>'Q4 2015'!DV183+'Q3 2015'!DV183+'Q2 2015'!DV183+'Q1 2015'!DV205</f>
        <v>0</v>
      </c>
      <c r="CY183" s="261">
        <f>'Q1 2015'!DW205+'Q2 2015'!DW183+'Q3 2015'!DW183+'Q4 2015'!DW183</f>
        <v>0</v>
      </c>
      <c r="CZ183" s="262">
        <f>'Q4 2015'!DY183+'Q3 2015'!DY183+'Q2 2015'!DY183+'Q1 2015'!DY205</f>
        <v>0</v>
      </c>
      <c r="DA183" s="263">
        <f>'Q1 2015'!DZ205+'Q2 2015'!DZ183+'Q3 2015'!DZ183+'Q4 2015'!DZ183</f>
        <v>0</v>
      </c>
      <c r="DB183" s="262">
        <f>'Q4 2015'!EB183+'Q3 2015'!EB183+'Q2 2015'!EB183+'Q1 2015'!EB205</f>
        <v>0</v>
      </c>
      <c r="DC183" s="263">
        <f>'Q1 2015'!EC205+'Q2 2015'!EC183+'Q3 2015'!EC183+'Q4 2015'!EC183</f>
        <v>0</v>
      </c>
      <c r="DD183" s="262">
        <f>'Q4 2015'!EE183+'Q3 2015'!EE183+'Q2 2015'!EE183+'Q1 2015'!EE205</f>
        <v>0</v>
      </c>
      <c r="DE183" s="34">
        <f t="shared" si="141"/>
        <v>0</v>
      </c>
      <c r="DF183" s="34">
        <f t="shared" si="142"/>
        <v>0</v>
      </c>
      <c r="DG183" s="34">
        <f t="shared" si="143"/>
        <v>0</v>
      </c>
      <c r="DH183" s="200">
        <f>'Q4 2015'!EI183+'Q3 2015'!EI183+'Q2 2015'!EI183+'Q1 2015'!EI205</f>
        <v>0</v>
      </c>
      <c r="DI183" s="265">
        <f>'Q1 2015'!EJ205+'Q2 2015'!EJ183+'Q3 2015'!EJ183+'Q4 2015'!EJ183</f>
        <v>0</v>
      </c>
      <c r="DJ183" s="227">
        <f>'Q4 2015'!EL183+'Q3 2015'!EL183+'Q2 2015'!EL183+'Q1 2015'!EL205</f>
        <v>0</v>
      </c>
      <c r="DK183" s="267">
        <f>'Q1 2015'!EM205+'Q2 2015'!EM183+'Q3 2015'!EM183+'Q4 2015'!EM183</f>
        <v>0</v>
      </c>
      <c r="DL183" s="269">
        <f>'Q4 2015'!EO183+'Q3 2015'!EO183+'Q2 2015'!EO183+'Q1 2015'!EO205</f>
        <v>0</v>
      </c>
      <c r="DM183" s="267">
        <f>'Q1 2015'!EP205+'Q2 2015'!EP183+'Q3 2015'!EP183+'Q4 2015'!EP183</f>
        <v>0</v>
      </c>
      <c r="DN183" s="269">
        <f>'Q4 2015'!ER183+'Q3 2015'!ER183+'Q2 2015'!ER183+'Q1 2015'!ER205</f>
        <v>0</v>
      </c>
      <c r="DO183" s="35">
        <f t="shared" si="144"/>
        <v>0</v>
      </c>
      <c r="DP183" s="35">
        <f t="shared" si="145"/>
        <v>0</v>
      </c>
      <c r="DQ183" s="36">
        <f t="shared" si="146"/>
        <v>0</v>
      </c>
      <c r="DR183" s="206">
        <f>'Q4 2015'!EV183+'Q3 2015'!EV183+'Q2 2015'!EV183+'Q1 2015'!EV205</f>
        <v>0</v>
      </c>
      <c r="DS183" s="288">
        <f t="shared" si="147"/>
        <v>0</v>
      </c>
      <c r="DT183" s="289">
        <f t="shared" si="148"/>
        <v>0</v>
      </c>
      <c r="DU183" s="289">
        <f t="shared" si="149"/>
        <v>0</v>
      </c>
      <c r="DV183" s="289">
        <f t="shared" si="150"/>
        <v>0</v>
      </c>
      <c r="DW183" s="289">
        <f t="shared" si="151"/>
        <v>0</v>
      </c>
      <c r="DX183" s="290">
        <f t="shared" si="152"/>
        <v>0</v>
      </c>
      <c r="DY183" s="298">
        <f>'Q4 2015'!FC183+'Q3 2015'!FC183+'Q2 2015'!FC183+'Q1 2015'!FC205</f>
        <v>0</v>
      </c>
    </row>
    <row r="184" spans="1:129">
      <c r="A184" s="37">
        <f>'stranka in letna napoved 2015'!A184</f>
        <v>0</v>
      </c>
      <c r="B184" s="37">
        <f>'stranka in letna napoved 2015'!B184</f>
        <v>0</v>
      </c>
      <c r="C184" s="38">
        <f>'stranka in letna napoved 2015'!C184</f>
        <v>0</v>
      </c>
      <c r="D184" s="39">
        <f>'stranka in letna napoved 2015'!D184</f>
        <v>0</v>
      </c>
      <c r="E184" s="39">
        <f>'stranka in letna napoved 2015'!E184</f>
        <v>0</v>
      </c>
      <c r="F184" s="40">
        <f>'stranka in letna napoved 2015'!F184</f>
        <v>0</v>
      </c>
      <c r="G184" s="40">
        <f>'stranka in letna napoved 2015'!G184</f>
        <v>0</v>
      </c>
      <c r="H184" s="40">
        <f>'stranka in letna napoved 2015'!H184</f>
        <v>0</v>
      </c>
      <c r="I184" s="40">
        <f>'stranka in letna napoved 2015'!I184</f>
        <v>0</v>
      </c>
      <c r="J184" s="40">
        <f>'stranka in letna napoved 2015'!J184</f>
        <v>0</v>
      </c>
      <c r="K184" s="40">
        <f>'stranka in letna napoved 2015'!K184</f>
        <v>0</v>
      </c>
      <c r="L184" s="40">
        <f>'stranka in letna napoved 2015'!L184</f>
        <v>0</v>
      </c>
      <c r="M184" s="66">
        <f>'stranka in letna napoved 2015'!M184</f>
        <v>0</v>
      </c>
      <c r="N184" s="102">
        <f>'stranka in letna napoved 2015'!N184</f>
        <v>0</v>
      </c>
      <c r="O184" s="100">
        <f>'stranka in letna napoved 2015'!O184</f>
        <v>0</v>
      </c>
      <c r="P184" s="40">
        <f>'stranka in letna napoved 2015'!P184</f>
        <v>0</v>
      </c>
      <c r="Q184" s="64">
        <f>'stranka in letna napoved 2015'!Q184</f>
        <v>0</v>
      </c>
      <c r="R184" s="64">
        <f>'stranka in letna napoved 2015'!R184</f>
        <v>0</v>
      </c>
      <c r="S184" s="40">
        <f>'stranka in letna napoved 2015'!S184</f>
        <v>0</v>
      </c>
      <c r="T184" s="40">
        <f>'stranka in letna napoved 2015'!T184</f>
        <v>0</v>
      </c>
      <c r="U184" s="40">
        <f>'stranka in letna napoved 2015'!U184</f>
        <v>0</v>
      </c>
      <c r="V184" s="40">
        <f>'stranka in letna napoved 2015'!V184</f>
        <v>0</v>
      </c>
      <c r="W184" s="40">
        <f>'stranka in letna napoved 2015'!W184</f>
        <v>0</v>
      </c>
      <c r="X184" s="40">
        <f>'stranka in letna napoved 2015'!X184</f>
        <v>0</v>
      </c>
      <c r="Y184" s="40">
        <f>'stranka in letna napoved 2015'!Y184</f>
        <v>0</v>
      </c>
      <c r="Z184" s="66">
        <f>'stranka in letna napoved 2015'!Z184</f>
        <v>0</v>
      </c>
      <c r="AA184" s="71">
        <f>'Q1 2015'!AA206+'Q2 2015'!AA184+'Q3 2015'!AA184+'Q4 2015'!AA184</f>
        <v>0</v>
      </c>
      <c r="AB184" s="236">
        <f>'Q4 2015'!AC184+'Q3 2015'!AC184+'Q2 2015'!AC184+'Q1 2015'!AC206</f>
        <v>0</v>
      </c>
      <c r="AC184" s="233">
        <f>'Q1 2015'!AD206+'Q2 2015'!AD184+'Q3 2015'!AD184+'Q4 2015'!AD184</f>
        <v>0</v>
      </c>
      <c r="AD184" s="236">
        <f>'Q4 2015'!AF184+'Q3 2015'!AF184+'Q2 2015'!AF184+'Q1 2015'!AF206</f>
        <v>0</v>
      </c>
      <c r="AE184" s="20">
        <f t="shared" si="119"/>
        <v>0</v>
      </c>
      <c r="AF184" s="233">
        <f>'Q1 2015'!AH206+'Q2 2015'!AH184+'Q3 2015'!AH184+'Q4 2015'!AH184</f>
        <v>0</v>
      </c>
      <c r="AG184" s="236">
        <f>'Q4 2015'!AJ184+'Q3 2015'!AJ184+'Q2 2015'!AJ184+'Q1 2015'!AJ206</f>
        <v>0</v>
      </c>
      <c r="AH184" s="233">
        <f>'Q1 2015'!AK206+'Q2 2015'!AK184+'Q3 2015'!AK184+'Q4 2015'!AK184</f>
        <v>0</v>
      </c>
      <c r="AI184" s="236">
        <f>'Q4 2015'!AM184+'Q3 2015'!AM184+'Q2 2015'!AM184+'Q1 2015'!AM206</f>
        <v>0</v>
      </c>
      <c r="AJ184" s="233">
        <f t="shared" si="120"/>
        <v>0</v>
      </c>
      <c r="AK184" s="233">
        <f>'Q1 2015'!AO206+'Q2 2015'!AO184+'Q3 2015'!AO184+'Q4 2015'!AO184</f>
        <v>0</v>
      </c>
      <c r="AL184" s="236">
        <f>'Q4 2015'!AQ184+'Q3 2015'!AQ184+'Q2 2015'!AQ184+'Q1 2015'!AQ206</f>
        <v>0</v>
      </c>
      <c r="AM184" s="23">
        <f t="shared" si="121"/>
        <v>0</v>
      </c>
      <c r="AN184" s="23">
        <f t="shared" si="122"/>
        <v>0</v>
      </c>
      <c r="AO184" s="23">
        <f t="shared" si="123"/>
        <v>0</v>
      </c>
      <c r="AP184" s="238">
        <f>'Q4 2015'!AU184+'Q3 2015'!AU184+'Q2 2015'!AU184+'Q1 2015'!AU206</f>
        <v>0</v>
      </c>
      <c r="AQ184" s="239">
        <f>'Q1 2015'!AV206+'Q2 2015'!AV184+'Q3 2015'!AV184+'Q4 2015'!AV184</f>
        <v>0</v>
      </c>
      <c r="AR184" s="242">
        <f>'Q4 2015'!AX184+'Q3 2015'!AX184+'Q2 2015'!AX184+'Q1 2015'!AX206</f>
        <v>0</v>
      </c>
      <c r="AS184" s="240">
        <f>'Q1 2015'!AY206+'Q2 2015'!AY184+'Q3 2015'!AY184+'Q4 2015'!AY184</f>
        <v>0</v>
      </c>
      <c r="AT184" s="242">
        <f>'Q4 2015'!BA184+'Q3 2015'!BA184+'Q2 2015'!BA184+'Q1 2015'!BA206</f>
        <v>0</v>
      </c>
      <c r="AU184" s="240">
        <f>'Q1 2015'!BB206+'Q2 2015'!BB184+'Q3 2015'!BB184+'Q4 2015'!BB184</f>
        <v>0</v>
      </c>
      <c r="AV184" s="242">
        <f>'Q4 2015'!BD184+'Q3 2015'!BD184+'Q2 2015'!BD184+'Q1 2015'!BD206</f>
        <v>0</v>
      </c>
      <c r="AW184" s="25">
        <f t="shared" si="124"/>
        <v>0</v>
      </c>
      <c r="AX184" s="240">
        <f>'Q1 2015'!BF206+'Q2 2015'!BF184+'Q3 2015'!BF184+'Q4 2015'!BF184</f>
        <v>0</v>
      </c>
      <c r="AY184" s="242">
        <f>'Q4 2015'!BH184+'Q3 2015'!BH184+'Q2 2015'!BH184+'Q1 2015'!BH206</f>
        <v>0</v>
      </c>
      <c r="AZ184" s="240">
        <f>'Q1 2015'!BI206+'Q2 2015'!BI184+'Q3 2015'!BI184+'Q4 2015'!BI184</f>
        <v>0</v>
      </c>
      <c r="BA184" s="242">
        <f>'Q4 2015'!BK184+'Q3 2015'!BK184+'Q2 2015'!BK184+'Q1 2015'!BK206</f>
        <v>0</v>
      </c>
      <c r="BB184" s="240">
        <f>'Q1 2015'!BL206+'Q2 2015'!BL184+'Q3 2015'!BL184+'Q4 2015'!BL184</f>
        <v>0</v>
      </c>
      <c r="BC184" s="242">
        <f>'Q4 2015'!BN184+'Q3 2015'!BN184+'Q2 2015'!BN184+'Q1 2015'!BN206</f>
        <v>0</v>
      </c>
      <c r="BD184" s="26">
        <f t="shared" si="125"/>
        <v>0</v>
      </c>
      <c r="BE184" s="240">
        <f>'Q1 2015'!BP206+'Q2 2015'!BP184+'Q3 2015'!BP184+'Q4 2015'!BP184</f>
        <v>0</v>
      </c>
      <c r="BF184" s="242">
        <f>'Q4 2015'!BR184+'Q3 2015'!BR184+'Q2 2015'!BR184+'Q1 2015'!BR206</f>
        <v>0</v>
      </c>
      <c r="BG184" s="27">
        <f t="shared" si="126"/>
        <v>0</v>
      </c>
      <c r="BH184" s="27">
        <f t="shared" si="127"/>
        <v>0</v>
      </c>
      <c r="BI184" s="27">
        <f t="shared" si="128"/>
        <v>0</v>
      </c>
      <c r="BJ184" s="231">
        <f>'Q4 2015'!BV184+'Q3 2015'!BV184+'Q2 2015'!BV184+'Q1 2015'!BV206</f>
        <v>0</v>
      </c>
      <c r="BK184" s="243">
        <f>'Q1 2015'!BW206+'Q2 2015'!BW184+'Q3 2015'!BW184+'Q4 2015'!BW184</f>
        <v>0</v>
      </c>
      <c r="BL184" s="188">
        <f>'Q4 2015'!BY184+'Q3 2015'!BY184+'Q2 2015'!BY184+'Q1 2015'!BY206</f>
        <v>0</v>
      </c>
      <c r="BM184" s="244">
        <f>'Q1 2015'!BZ206+'Q2 2015'!BZ184+'Q3 2015'!BZ184+'Q4 2015'!BZ184</f>
        <v>0</v>
      </c>
      <c r="BN184" s="188">
        <f>'Q4 2015'!CB184+'Q3 2015'!CB184+'Q2 2015'!CB184+'Q1 2015'!CB206</f>
        <v>0</v>
      </c>
      <c r="BO184" s="244">
        <f>'Q1 2015'!CC206+'Q2 2015'!CC184+'Q3 2015'!CC184+'Q4 2015'!CC184</f>
        <v>0</v>
      </c>
      <c r="BP184" s="188">
        <f>'Q4 2015'!CE184+'Q3 2015'!CE184+'Q2 2015'!CE184+'Q1 2015'!CE206</f>
        <v>0</v>
      </c>
      <c r="BQ184" s="28">
        <f t="shared" si="129"/>
        <v>0</v>
      </c>
      <c r="BR184" s="28">
        <f t="shared" si="130"/>
        <v>0</v>
      </c>
      <c r="BS184" s="29">
        <f t="shared" si="131"/>
        <v>0</v>
      </c>
      <c r="BT184" s="217">
        <f>'Q4 2015'!CI184+'Q3 2015'!CI184+'Q2 2015'!CI184+'Q1 2015'!CI206</f>
        <v>0</v>
      </c>
      <c r="BU184" s="245">
        <f>'Q1 2015'!CJ206+'Q2 2015'!CJ184+'Q3 2015'!CJ184+'Q4 2015'!CJ184</f>
        <v>0</v>
      </c>
      <c r="BV184" s="247">
        <f>'Q4 2015'!CL184+'Q3 2015'!CL184+'Q2 2015'!CL184+'Q1 2015'!CL206</f>
        <v>0</v>
      </c>
      <c r="BW184" s="248">
        <f>'Q1 2015'!CM206+'Q2 2015'!CM184+'Q3 2015'!CM184+'Q4 2015'!CM184</f>
        <v>0</v>
      </c>
      <c r="BX184" s="247">
        <f>'Q4 2015'!CO184+'Q3 2015'!CO184+'Q2 2015'!CO184+'Q1 2015'!CO206</f>
        <v>0</v>
      </c>
      <c r="BY184" s="248">
        <f>'Q1 2015'!CP206+'Q2 2015'!CP184+'Q3 2015'!CP184+'Q4 2015'!CP184</f>
        <v>0</v>
      </c>
      <c r="BZ184" s="247">
        <f>'Q4 2015'!CR184+'Q3 2015'!CR184+'Q2 2015'!CR184+'Q1 2015'!CR206</f>
        <v>0</v>
      </c>
      <c r="CA184" s="30">
        <f t="shared" si="132"/>
        <v>0</v>
      </c>
      <c r="CB184" s="30">
        <f t="shared" si="133"/>
        <v>0</v>
      </c>
      <c r="CC184" s="31">
        <f t="shared" si="134"/>
        <v>0</v>
      </c>
      <c r="CD184" s="192">
        <f>'Q4 2015'!CV184+'Q3 2015'!CV184+'Q2 2015'!CV184+'Q1 2015'!CV206</f>
        <v>0</v>
      </c>
      <c r="CE184" s="250">
        <f>'Q1 2015'!CW206+'Q2 2015'!CW184+'Q3 2015'!CW184+'Q4 2015'!CW184</f>
        <v>0</v>
      </c>
      <c r="CF184" s="252">
        <f>'Q4 2015'!CY184+'Q3 2015'!CY184+'Q2 2015'!CY184+'Q1 2015'!CY206</f>
        <v>0</v>
      </c>
      <c r="CG184" s="65">
        <f>'Q1 2015'!CZ206+'Q2 2015'!CZ184+'Q3 2015'!CZ184+'Q4 2015'!CZ184</f>
        <v>0</v>
      </c>
      <c r="CH184" s="252">
        <f>'Q4 2015'!DB184+'Q3 2015'!DB184+'Q2 2015'!DB184+'Q1 2015'!DB206</f>
        <v>0</v>
      </c>
      <c r="CI184" s="254">
        <f>'Q1 2015'!DC206+'Q2 2015'!DC184+'Q3 2015'!DC184+'Q4 2015'!DC184</f>
        <v>0</v>
      </c>
      <c r="CJ184" s="220">
        <f>'Q4 2015'!DE184+'Q3 2015'!DE184+'Q2 2015'!DE184+'Q1 2015'!DE206</f>
        <v>0</v>
      </c>
      <c r="CK184" s="32">
        <f t="shared" si="135"/>
        <v>0</v>
      </c>
      <c r="CL184" s="32">
        <f t="shared" si="136"/>
        <v>0</v>
      </c>
      <c r="CM184" s="32">
        <f t="shared" si="137"/>
        <v>0</v>
      </c>
      <c r="CN184" s="194">
        <f>'Q4 2015'!DI184+'Q3 2015'!DI184+'Q2 2015'!DI184+'Q1 2015'!DI206</f>
        <v>0</v>
      </c>
      <c r="CO184" s="256">
        <f>'Q1 2015'!DJ206+'Q2 2015'!DJ184+'Q3 2015'!DJ184+'Q4 2015'!DJ184</f>
        <v>0</v>
      </c>
      <c r="CP184" s="258">
        <f>'Q4 2015'!DL184+'Q3 2015'!DL184+'Q2 2015'!DL184+'Q1 2015'!DL206</f>
        <v>0</v>
      </c>
      <c r="CQ184" s="260">
        <f>'Q1 2015'!DM206+'Q2 2015'!DM184+'Q3 2015'!DM184+'Q4 2015'!DM184</f>
        <v>0</v>
      </c>
      <c r="CR184" s="258">
        <f>'Q4 2015'!DO184+'Q3 2015'!DO184+'Q2 2015'!DO184+'Q1 2015'!DO206</f>
        <v>0</v>
      </c>
      <c r="CS184" s="260">
        <f>'Q1 2015'!DP206+'Q2 2015'!DP184+'Q3 2015'!DP184+'Q4 2015'!DP184</f>
        <v>0</v>
      </c>
      <c r="CT184" s="258">
        <f>'Q4 2015'!DR184+'Q3 2015'!DR184+'Q2 2015'!DR184+'Q1 2015'!DR206</f>
        <v>0</v>
      </c>
      <c r="CU184" s="33">
        <f t="shared" si="138"/>
        <v>0</v>
      </c>
      <c r="CV184" s="33">
        <f t="shared" si="139"/>
        <v>0</v>
      </c>
      <c r="CW184" s="33">
        <f t="shared" si="140"/>
        <v>0</v>
      </c>
      <c r="CX184" s="196">
        <f>'Q4 2015'!DV184+'Q3 2015'!DV184+'Q2 2015'!DV184+'Q1 2015'!DV206</f>
        <v>0</v>
      </c>
      <c r="CY184" s="261">
        <f>'Q1 2015'!DW206+'Q2 2015'!DW184+'Q3 2015'!DW184+'Q4 2015'!DW184</f>
        <v>0</v>
      </c>
      <c r="CZ184" s="262">
        <f>'Q4 2015'!DY184+'Q3 2015'!DY184+'Q2 2015'!DY184+'Q1 2015'!DY206</f>
        <v>0</v>
      </c>
      <c r="DA184" s="263">
        <f>'Q1 2015'!DZ206+'Q2 2015'!DZ184+'Q3 2015'!DZ184+'Q4 2015'!DZ184</f>
        <v>0</v>
      </c>
      <c r="DB184" s="262">
        <f>'Q4 2015'!EB184+'Q3 2015'!EB184+'Q2 2015'!EB184+'Q1 2015'!EB206</f>
        <v>0</v>
      </c>
      <c r="DC184" s="263">
        <f>'Q1 2015'!EC206+'Q2 2015'!EC184+'Q3 2015'!EC184+'Q4 2015'!EC184</f>
        <v>0</v>
      </c>
      <c r="DD184" s="262">
        <f>'Q4 2015'!EE184+'Q3 2015'!EE184+'Q2 2015'!EE184+'Q1 2015'!EE206</f>
        <v>0</v>
      </c>
      <c r="DE184" s="34">
        <f t="shared" si="141"/>
        <v>0</v>
      </c>
      <c r="DF184" s="34">
        <f t="shared" si="142"/>
        <v>0</v>
      </c>
      <c r="DG184" s="34">
        <f t="shared" si="143"/>
        <v>0</v>
      </c>
      <c r="DH184" s="200">
        <f>'Q4 2015'!EI184+'Q3 2015'!EI184+'Q2 2015'!EI184+'Q1 2015'!EI206</f>
        <v>0</v>
      </c>
      <c r="DI184" s="265">
        <f>'Q1 2015'!EJ206+'Q2 2015'!EJ184+'Q3 2015'!EJ184+'Q4 2015'!EJ184</f>
        <v>0</v>
      </c>
      <c r="DJ184" s="227">
        <f>'Q4 2015'!EL184+'Q3 2015'!EL184+'Q2 2015'!EL184+'Q1 2015'!EL206</f>
        <v>0</v>
      </c>
      <c r="DK184" s="267">
        <f>'Q1 2015'!EM206+'Q2 2015'!EM184+'Q3 2015'!EM184+'Q4 2015'!EM184</f>
        <v>0</v>
      </c>
      <c r="DL184" s="269">
        <f>'Q4 2015'!EO184+'Q3 2015'!EO184+'Q2 2015'!EO184+'Q1 2015'!EO206</f>
        <v>0</v>
      </c>
      <c r="DM184" s="267">
        <f>'Q1 2015'!EP206+'Q2 2015'!EP184+'Q3 2015'!EP184+'Q4 2015'!EP184</f>
        <v>0</v>
      </c>
      <c r="DN184" s="269">
        <f>'Q4 2015'!ER184+'Q3 2015'!ER184+'Q2 2015'!ER184+'Q1 2015'!ER206</f>
        <v>0</v>
      </c>
      <c r="DO184" s="35">
        <f t="shared" si="144"/>
        <v>0</v>
      </c>
      <c r="DP184" s="35">
        <f t="shared" si="145"/>
        <v>0</v>
      </c>
      <c r="DQ184" s="36">
        <f t="shared" si="146"/>
        <v>0</v>
      </c>
      <c r="DR184" s="206">
        <f>'Q4 2015'!EV184+'Q3 2015'!EV184+'Q2 2015'!EV184+'Q1 2015'!EV206</f>
        <v>0</v>
      </c>
      <c r="DS184" s="288">
        <f t="shared" si="147"/>
        <v>0</v>
      </c>
      <c r="DT184" s="289">
        <f t="shared" si="148"/>
        <v>0</v>
      </c>
      <c r="DU184" s="289">
        <f t="shared" si="149"/>
        <v>0</v>
      </c>
      <c r="DV184" s="289">
        <f t="shared" si="150"/>
        <v>0</v>
      </c>
      <c r="DW184" s="289">
        <f t="shared" si="151"/>
        <v>0</v>
      </c>
      <c r="DX184" s="290">
        <f t="shared" si="152"/>
        <v>0</v>
      </c>
      <c r="DY184" s="298">
        <f>'Q4 2015'!FC184+'Q3 2015'!FC184+'Q2 2015'!FC184+'Q1 2015'!FC206</f>
        <v>0</v>
      </c>
    </row>
    <row r="185" spans="1:129">
      <c r="A185" s="37">
        <f>'stranka in letna napoved 2015'!A185</f>
        <v>0</v>
      </c>
      <c r="B185" s="37">
        <f>'stranka in letna napoved 2015'!B185</f>
        <v>0</v>
      </c>
      <c r="C185" s="38">
        <f>'stranka in letna napoved 2015'!C185</f>
        <v>0</v>
      </c>
      <c r="D185" s="39">
        <f>'stranka in letna napoved 2015'!D185</f>
        <v>0</v>
      </c>
      <c r="E185" s="39">
        <f>'stranka in letna napoved 2015'!E185</f>
        <v>0</v>
      </c>
      <c r="F185" s="40">
        <f>'stranka in letna napoved 2015'!F185</f>
        <v>0</v>
      </c>
      <c r="G185" s="40">
        <f>'stranka in letna napoved 2015'!G185</f>
        <v>0</v>
      </c>
      <c r="H185" s="40">
        <f>'stranka in letna napoved 2015'!H185</f>
        <v>0</v>
      </c>
      <c r="I185" s="40">
        <f>'stranka in letna napoved 2015'!I185</f>
        <v>0</v>
      </c>
      <c r="J185" s="40">
        <f>'stranka in letna napoved 2015'!J185</f>
        <v>0</v>
      </c>
      <c r="K185" s="40">
        <f>'stranka in letna napoved 2015'!K185</f>
        <v>0</v>
      </c>
      <c r="L185" s="40">
        <f>'stranka in letna napoved 2015'!L185</f>
        <v>0</v>
      </c>
      <c r="M185" s="66">
        <f>'stranka in letna napoved 2015'!M185</f>
        <v>0</v>
      </c>
      <c r="N185" s="102">
        <f>'stranka in letna napoved 2015'!N185</f>
        <v>0</v>
      </c>
      <c r="O185" s="100">
        <f>'stranka in letna napoved 2015'!O185</f>
        <v>0</v>
      </c>
      <c r="P185" s="40">
        <f>'stranka in letna napoved 2015'!P185</f>
        <v>0</v>
      </c>
      <c r="Q185" s="64">
        <f>'stranka in letna napoved 2015'!Q185</f>
        <v>0</v>
      </c>
      <c r="R185" s="64">
        <f>'stranka in letna napoved 2015'!R185</f>
        <v>0</v>
      </c>
      <c r="S185" s="40">
        <f>'stranka in letna napoved 2015'!S185</f>
        <v>0</v>
      </c>
      <c r="T185" s="40">
        <f>'stranka in letna napoved 2015'!T185</f>
        <v>0</v>
      </c>
      <c r="U185" s="40">
        <f>'stranka in letna napoved 2015'!U185</f>
        <v>0</v>
      </c>
      <c r="V185" s="40">
        <f>'stranka in letna napoved 2015'!V185</f>
        <v>0</v>
      </c>
      <c r="W185" s="40">
        <f>'stranka in letna napoved 2015'!W185</f>
        <v>0</v>
      </c>
      <c r="X185" s="40">
        <f>'stranka in letna napoved 2015'!X185</f>
        <v>0</v>
      </c>
      <c r="Y185" s="40">
        <f>'stranka in letna napoved 2015'!Y185</f>
        <v>0</v>
      </c>
      <c r="Z185" s="66">
        <f>'stranka in letna napoved 2015'!Z185</f>
        <v>0</v>
      </c>
      <c r="AA185" s="71">
        <f>'Q1 2015'!AA207+'Q2 2015'!AA185+'Q3 2015'!AA185+'Q4 2015'!AA185</f>
        <v>0</v>
      </c>
      <c r="AB185" s="236">
        <f>'Q4 2015'!AC185+'Q3 2015'!AC185+'Q2 2015'!AC185+'Q1 2015'!AC207</f>
        <v>0</v>
      </c>
      <c r="AC185" s="233">
        <f>'Q1 2015'!AD207+'Q2 2015'!AD185+'Q3 2015'!AD185+'Q4 2015'!AD185</f>
        <v>0</v>
      </c>
      <c r="AD185" s="236">
        <f>'Q4 2015'!AF185+'Q3 2015'!AF185+'Q2 2015'!AF185+'Q1 2015'!AF207</f>
        <v>0</v>
      </c>
      <c r="AE185" s="20">
        <f t="shared" si="119"/>
        <v>0</v>
      </c>
      <c r="AF185" s="233">
        <f>'Q1 2015'!AH207+'Q2 2015'!AH185+'Q3 2015'!AH185+'Q4 2015'!AH185</f>
        <v>0</v>
      </c>
      <c r="AG185" s="236">
        <f>'Q4 2015'!AJ185+'Q3 2015'!AJ185+'Q2 2015'!AJ185+'Q1 2015'!AJ207</f>
        <v>0</v>
      </c>
      <c r="AH185" s="233">
        <f>'Q1 2015'!AK207+'Q2 2015'!AK185+'Q3 2015'!AK185+'Q4 2015'!AK185</f>
        <v>0</v>
      </c>
      <c r="AI185" s="236">
        <f>'Q4 2015'!AM185+'Q3 2015'!AM185+'Q2 2015'!AM185+'Q1 2015'!AM207</f>
        <v>0</v>
      </c>
      <c r="AJ185" s="233">
        <f t="shared" si="120"/>
        <v>0</v>
      </c>
      <c r="AK185" s="233">
        <f>'Q1 2015'!AO207+'Q2 2015'!AO185+'Q3 2015'!AO185+'Q4 2015'!AO185</f>
        <v>0</v>
      </c>
      <c r="AL185" s="236">
        <f>'Q4 2015'!AQ185+'Q3 2015'!AQ185+'Q2 2015'!AQ185+'Q1 2015'!AQ207</f>
        <v>0</v>
      </c>
      <c r="AM185" s="23">
        <f t="shared" si="121"/>
        <v>0</v>
      </c>
      <c r="AN185" s="23">
        <f t="shared" si="122"/>
        <v>0</v>
      </c>
      <c r="AO185" s="23">
        <f t="shared" si="123"/>
        <v>0</v>
      </c>
      <c r="AP185" s="238">
        <f>'Q4 2015'!AU185+'Q3 2015'!AU185+'Q2 2015'!AU185+'Q1 2015'!AU207</f>
        <v>0</v>
      </c>
      <c r="AQ185" s="239">
        <f>'Q1 2015'!AV207+'Q2 2015'!AV185+'Q3 2015'!AV185+'Q4 2015'!AV185</f>
        <v>0</v>
      </c>
      <c r="AR185" s="242">
        <f>'Q4 2015'!AX185+'Q3 2015'!AX185+'Q2 2015'!AX185+'Q1 2015'!AX207</f>
        <v>0</v>
      </c>
      <c r="AS185" s="240">
        <f>'Q1 2015'!AY207+'Q2 2015'!AY185+'Q3 2015'!AY185+'Q4 2015'!AY185</f>
        <v>0</v>
      </c>
      <c r="AT185" s="242">
        <f>'Q4 2015'!BA185+'Q3 2015'!BA185+'Q2 2015'!BA185+'Q1 2015'!BA207</f>
        <v>0</v>
      </c>
      <c r="AU185" s="240">
        <f>'Q1 2015'!BB207+'Q2 2015'!BB185+'Q3 2015'!BB185+'Q4 2015'!BB185</f>
        <v>0</v>
      </c>
      <c r="AV185" s="242">
        <f>'Q4 2015'!BD185+'Q3 2015'!BD185+'Q2 2015'!BD185+'Q1 2015'!BD207</f>
        <v>0</v>
      </c>
      <c r="AW185" s="25">
        <f t="shared" si="124"/>
        <v>0</v>
      </c>
      <c r="AX185" s="240">
        <f>'Q1 2015'!BF207+'Q2 2015'!BF185+'Q3 2015'!BF185+'Q4 2015'!BF185</f>
        <v>0</v>
      </c>
      <c r="AY185" s="242">
        <f>'Q4 2015'!BH185+'Q3 2015'!BH185+'Q2 2015'!BH185+'Q1 2015'!BH207</f>
        <v>0</v>
      </c>
      <c r="AZ185" s="240">
        <f>'Q1 2015'!BI207+'Q2 2015'!BI185+'Q3 2015'!BI185+'Q4 2015'!BI185</f>
        <v>0</v>
      </c>
      <c r="BA185" s="242">
        <f>'Q4 2015'!BK185+'Q3 2015'!BK185+'Q2 2015'!BK185+'Q1 2015'!BK207</f>
        <v>0</v>
      </c>
      <c r="BB185" s="240">
        <f>'Q1 2015'!BL207+'Q2 2015'!BL185+'Q3 2015'!BL185+'Q4 2015'!BL185</f>
        <v>0</v>
      </c>
      <c r="BC185" s="242">
        <f>'Q4 2015'!BN185+'Q3 2015'!BN185+'Q2 2015'!BN185+'Q1 2015'!BN207</f>
        <v>0</v>
      </c>
      <c r="BD185" s="26">
        <f t="shared" si="125"/>
        <v>0</v>
      </c>
      <c r="BE185" s="240">
        <f>'Q1 2015'!BP207+'Q2 2015'!BP185+'Q3 2015'!BP185+'Q4 2015'!BP185</f>
        <v>0</v>
      </c>
      <c r="BF185" s="242">
        <f>'Q4 2015'!BR185+'Q3 2015'!BR185+'Q2 2015'!BR185+'Q1 2015'!BR207</f>
        <v>0</v>
      </c>
      <c r="BG185" s="27">
        <f t="shared" si="126"/>
        <v>0</v>
      </c>
      <c r="BH185" s="27">
        <f t="shared" si="127"/>
        <v>0</v>
      </c>
      <c r="BI185" s="27">
        <f t="shared" si="128"/>
        <v>0</v>
      </c>
      <c r="BJ185" s="231">
        <f>'Q4 2015'!BV185+'Q3 2015'!BV185+'Q2 2015'!BV185+'Q1 2015'!BV207</f>
        <v>0</v>
      </c>
      <c r="BK185" s="243">
        <f>'Q1 2015'!BW207+'Q2 2015'!BW185+'Q3 2015'!BW185+'Q4 2015'!BW185</f>
        <v>0</v>
      </c>
      <c r="BL185" s="188">
        <f>'Q4 2015'!BY185+'Q3 2015'!BY185+'Q2 2015'!BY185+'Q1 2015'!BY207</f>
        <v>0</v>
      </c>
      <c r="BM185" s="244">
        <f>'Q1 2015'!BZ207+'Q2 2015'!BZ185+'Q3 2015'!BZ185+'Q4 2015'!BZ185</f>
        <v>0</v>
      </c>
      <c r="BN185" s="188">
        <f>'Q4 2015'!CB185+'Q3 2015'!CB185+'Q2 2015'!CB185+'Q1 2015'!CB207</f>
        <v>0</v>
      </c>
      <c r="BO185" s="244">
        <f>'Q1 2015'!CC207+'Q2 2015'!CC185+'Q3 2015'!CC185+'Q4 2015'!CC185</f>
        <v>0</v>
      </c>
      <c r="BP185" s="188">
        <f>'Q4 2015'!CE185+'Q3 2015'!CE185+'Q2 2015'!CE185+'Q1 2015'!CE207</f>
        <v>0</v>
      </c>
      <c r="BQ185" s="28">
        <f t="shared" si="129"/>
        <v>0</v>
      </c>
      <c r="BR185" s="28">
        <f t="shared" si="130"/>
        <v>0</v>
      </c>
      <c r="BS185" s="29">
        <f t="shared" si="131"/>
        <v>0</v>
      </c>
      <c r="BT185" s="217">
        <f>'Q4 2015'!CI185+'Q3 2015'!CI185+'Q2 2015'!CI185+'Q1 2015'!CI207</f>
        <v>0</v>
      </c>
      <c r="BU185" s="245">
        <f>'Q1 2015'!CJ207+'Q2 2015'!CJ185+'Q3 2015'!CJ185+'Q4 2015'!CJ185</f>
        <v>0</v>
      </c>
      <c r="BV185" s="247">
        <f>'Q4 2015'!CL185+'Q3 2015'!CL185+'Q2 2015'!CL185+'Q1 2015'!CL207</f>
        <v>0</v>
      </c>
      <c r="BW185" s="248">
        <f>'Q1 2015'!CM207+'Q2 2015'!CM185+'Q3 2015'!CM185+'Q4 2015'!CM185</f>
        <v>0</v>
      </c>
      <c r="BX185" s="247">
        <f>'Q4 2015'!CO185+'Q3 2015'!CO185+'Q2 2015'!CO185+'Q1 2015'!CO207</f>
        <v>0</v>
      </c>
      <c r="BY185" s="248">
        <f>'Q1 2015'!CP207+'Q2 2015'!CP185+'Q3 2015'!CP185+'Q4 2015'!CP185</f>
        <v>0</v>
      </c>
      <c r="BZ185" s="247">
        <f>'Q4 2015'!CR185+'Q3 2015'!CR185+'Q2 2015'!CR185+'Q1 2015'!CR207</f>
        <v>0</v>
      </c>
      <c r="CA185" s="30">
        <f t="shared" si="132"/>
        <v>0</v>
      </c>
      <c r="CB185" s="30">
        <f t="shared" si="133"/>
        <v>0</v>
      </c>
      <c r="CC185" s="31">
        <f t="shared" si="134"/>
        <v>0</v>
      </c>
      <c r="CD185" s="192">
        <f>'Q4 2015'!CV185+'Q3 2015'!CV185+'Q2 2015'!CV185+'Q1 2015'!CV207</f>
        <v>0</v>
      </c>
      <c r="CE185" s="250">
        <f>'Q1 2015'!CW207+'Q2 2015'!CW185+'Q3 2015'!CW185+'Q4 2015'!CW185</f>
        <v>0</v>
      </c>
      <c r="CF185" s="252">
        <f>'Q4 2015'!CY185+'Q3 2015'!CY185+'Q2 2015'!CY185+'Q1 2015'!CY207</f>
        <v>0</v>
      </c>
      <c r="CG185" s="65">
        <f>'Q1 2015'!CZ207+'Q2 2015'!CZ185+'Q3 2015'!CZ185+'Q4 2015'!CZ185</f>
        <v>0</v>
      </c>
      <c r="CH185" s="252">
        <f>'Q4 2015'!DB185+'Q3 2015'!DB185+'Q2 2015'!DB185+'Q1 2015'!DB207</f>
        <v>0</v>
      </c>
      <c r="CI185" s="254">
        <f>'Q1 2015'!DC207+'Q2 2015'!DC185+'Q3 2015'!DC185+'Q4 2015'!DC185</f>
        <v>0</v>
      </c>
      <c r="CJ185" s="220">
        <f>'Q4 2015'!DE185+'Q3 2015'!DE185+'Q2 2015'!DE185+'Q1 2015'!DE207</f>
        <v>0</v>
      </c>
      <c r="CK185" s="32">
        <f t="shared" si="135"/>
        <v>0</v>
      </c>
      <c r="CL185" s="32">
        <f t="shared" si="136"/>
        <v>0</v>
      </c>
      <c r="CM185" s="32">
        <f t="shared" si="137"/>
        <v>0</v>
      </c>
      <c r="CN185" s="194">
        <f>'Q4 2015'!DI185+'Q3 2015'!DI185+'Q2 2015'!DI185+'Q1 2015'!DI207</f>
        <v>0</v>
      </c>
      <c r="CO185" s="256">
        <f>'Q1 2015'!DJ207+'Q2 2015'!DJ185+'Q3 2015'!DJ185+'Q4 2015'!DJ185</f>
        <v>0</v>
      </c>
      <c r="CP185" s="258">
        <f>'Q4 2015'!DL185+'Q3 2015'!DL185+'Q2 2015'!DL185+'Q1 2015'!DL207</f>
        <v>0</v>
      </c>
      <c r="CQ185" s="260">
        <f>'Q1 2015'!DM207+'Q2 2015'!DM185+'Q3 2015'!DM185+'Q4 2015'!DM185</f>
        <v>0</v>
      </c>
      <c r="CR185" s="258">
        <f>'Q4 2015'!DO185+'Q3 2015'!DO185+'Q2 2015'!DO185+'Q1 2015'!DO207</f>
        <v>0</v>
      </c>
      <c r="CS185" s="260">
        <f>'Q1 2015'!DP207+'Q2 2015'!DP185+'Q3 2015'!DP185+'Q4 2015'!DP185</f>
        <v>0</v>
      </c>
      <c r="CT185" s="258">
        <f>'Q4 2015'!DR185+'Q3 2015'!DR185+'Q2 2015'!DR185+'Q1 2015'!DR207</f>
        <v>0</v>
      </c>
      <c r="CU185" s="33">
        <f t="shared" si="138"/>
        <v>0</v>
      </c>
      <c r="CV185" s="33">
        <f t="shared" si="139"/>
        <v>0</v>
      </c>
      <c r="CW185" s="33">
        <f t="shared" si="140"/>
        <v>0</v>
      </c>
      <c r="CX185" s="196">
        <f>'Q4 2015'!DV185+'Q3 2015'!DV185+'Q2 2015'!DV185+'Q1 2015'!DV207</f>
        <v>0</v>
      </c>
      <c r="CY185" s="261">
        <f>'Q1 2015'!DW207+'Q2 2015'!DW185+'Q3 2015'!DW185+'Q4 2015'!DW185</f>
        <v>0</v>
      </c>
      <c r="CZ185" s="262">
        <f>'Q4 2015'!DY185+'Q3 2015'!DY185+'Q2 2015'!DY185+'Q1 2015'!DY207</f>
        <v>0</v>
      </c>
      <c r="DA185" s="263">
        <f>'Q1 2015'!DZ207+'Q2 2015'!DZ185+'Q3 2015'!DZ185+'Q4 2015'!DZ185</f>
        <v>0</v>
      </c>
      <c r="DB185" s="262">
        <f>'Q4 2015'!EB185+'Q3 2015'!EB185+'Q2 2015'!EB185+'Q1 2015'!EB207</f>
        <v>0</v>
      </c>
      <c r="DC185" s="263">
        <f>'Q1 2015'!EC207+'Q2 2015'!EC185+'Q3 2015'!EC185+'Q4 2015'!EC185</f>
        <v>0</v>
      </c>
      <c r="DD185" s="262">
        <f>'Q4 2015'!EE185+'Q3 2015'!EE185+'Q2 2015'!EE185+'Q1 2015'!EE207</f>
        <v>0</v>
      </c>
      <c r="DE185" s="34">
        <f t="shared" si="141"/>
        <v>0</v>
      </c>
      <c r="DF185" s="34">
        <f t="shared" si="142"/>
        <v>0</v>
      </c>
      <c r="DG185" s="34">
        <f t="shared" si="143"/>
        <v>0</v>
      </c>
      <c r="DH185" s="200">
        <f>'Q4 2015'!EI185+'Q3 2015'!EI185+'Q2 2015'!EI185+'Q1 2015'!EI207</f>
        <v>0</v>
      </c>
      <c r="DI185" s="265">
        <f>'Q1 2015'!EJ207+'Q2 2015'!EJ185+'Q3 2015'!EJ185+'Q4 2015'!EJ185</f>
        <v>0</v>
      </c>
      <c r="DJ185" s="227">
        <f>'Q4 2015'!EL185+'Q3 2015'!EL185+'Q2 2015'!EL185+'Q1 2015'!EL207</f>
        <v>0</v>
      </c>
      <c r="DK185" s="267">
        <f>'Q1 2015'!EM207+'Q2 2015'!EM185+'Q3 2015'!EM185+'Q4 2015'!EM185</f>
        <v>0</v>
      </c>
      <c r="DL185" s="269">
        <f>'Q4 2015'!EO185+'Q3 2015'!EO185+'Q2 2015'!EO185+'Q1 2015'!EO207</f>
        <v>0</v>
      </c>
      <c r="DM185" s="267">
        <f>'Q1 2015'!EP207+'Q2 2015'!EP185+'Q3 2015'!EP185+'Q4 2015'!EP185</f>
        <v>0</v>
      </c>
      <c r="DN185" s="269">
        <f>'Q4 2015'!ER185+'Q3 2015'!ER185+'Q2 2015'!ER185+'Q1 2015'!ER207</f>
        <v>0</v>
      </c>
      <c r="DO185" s="35">
        <f t="shared" si="144"/>
        <v>0</v>
      </c>
      <c r="DP185" s="35">
        <f t="shared" si="145"/>
        <v>0</v>
      </c>
      <c r="DQ185" s="36">
        <f t="shared" si="146"/>
        <v>0</v>
      </c>
      <c r="DR185" s="206">
        <f>'Q4 2015'!EV185+'Q3 2015'!EV185+'Q2 2015'!EV185+'Q1 2015'!EV207</f>
        <v>0</v>
      </c>
      <c r="DS185" s="288">
        <f t="shared" si="147"/>
        <v>0</v>
      </c>
      <c r="DT185" s="289">
        <f t="shared" si="148"/>
        <v>0</v>
      </c>
      <c r="DU185" s="289">
        <f t="shared" si="149"/>
        <v>0</v>
      </c>
      <c r="DV185" s="289">
        <f t="shared" si="150"/>
        <v>0</v>
      </c>
      <c r="DW185" s="289">
        <f t="shared" si="151"/>
        <v>0</v>
      </c>
      <c r="DX185" s="290">
        <f t="shared" si="152"/>
        <v>0</v>
      </c>
      <c r="DY185" s="298">
        <f>'Q4 2015'!FC185+'Q3 2015'!FC185+'Q2 2015'!FC185+'Q1 2015'!FC207</f>
        <v>0</v>
      </c>
    </row>
    <row r="186" spans="1:129">
      <c r="A186" s="37">
        <f>'stranka in letna napoved 2015'!A186</f>
        <v>0</v>
      </c>
      <c r="B186" s="37">
        <f>'stranka in letna napoved 2015'!B186</f>
        <v>0</v>
      </c>
      <c r="C186" s="38">
        <f>'stranka in letna napoved 2015'!C186</f>
        <v>0</v>
      </c>
      <c r="D186" s="39">
        <f>'stranka in letna napoved 2015'!D186</f>
        <v>0</v>
      </c>
      <c r="E186" s="39">
        <f>'stranka in letna napoved 2015'!E186</f>
        <v>0</v>
      </c>
      <c r="F186" s="40">
        <f>'stranka in letna napoved 2015'!F186</f>
        <v>0</v>
      </c>
      <c r="G186" s="40">
        <f>'stranka in letna napoved 2015'!G186</f>
        <v>0</v>
      </c>
      <c r="H186" s="40">
        <f>'stranka in letna napoved 2015'!H186</f>
        <v>0</v>
      </c>
      <c r="I186" s="40">
        <f>'stranka in letna napoved 2015'!I186</f>
        <v>0</v>
      </c>
      <c r="J186" s="40">
        <f>'stranka in letna napoved 2015'!J186</f>
        <v>0</v>
      </c>
      <c r="K186" s="40">
        <f>'stranka in letna napoved 2015'!K186</f>
        <v>0</v>
      </c>
      <c r="L186" s="40">
        <f>'stranka in letna napoved 2015'!L186</f>
        <v>0</v>
      </c>
      <c r="M186" s="66">
        <f>'stranka in letna napoved 2015'!M186</f>
        <v>0</v>
      </c>
      <c r="N186" s="102">
        <f>'stranka in letna napoved 2015'!N186</f>
        <v>0</v>
      </c>
      <c r="O186" s="100">
        <f>'stranka in letna napoved 2015'!O186</f>
        <v>0</v>
      </c>
      <c r="P186" s="40">
        <f>'stranka in letna napoved 2015'!P186</f>
        <v>0</v>
      </c>
      <c r="Q186" s="64">
        <f>'stranka in letna napoved 2015'!Q186</f>
        <v>0</v>
      </c>
      <c r="R186" s="64">
        <f>'stranka in letna napoved 2015'!R186</f>
        <v>0</v>
      </c>
      <c r="S186" s="40">
        <f>'stranka in letna napoved 2015'!S186</f>
        <v>0</v>
      </c>
      <c r="T186" s="40">
        <f>'stranka in letna napoved 2015'!T186</f>
        <v>0</v>
      </c>
      <c r="U186" s="40">
        <f>'stranka in letna napoved 2015'!U186</f>
        <v>0</v>
      </c>
      <c r="V186" s="40">
        <f>'stranka in letna napoved 2015'!V186</f>
        <v>0</v>
      </c>
      <c r="W186" s="40">
        <f>'stranka in letna napoved 2015'!W186</f>
        <v>0</v>
      </c>
      <c r="X186" s="40">
        <f>'stranka in letna napoved 2015'!X186</f>
        <v>0</v>
      </c>
      <c r="Y186" s="40">
        <f>'stranka in letna napoved 2015'!Y186</f>
        <v>0</v>
      </c>
      <c r="Z186" s="66">
        <f>'stranka in letna napoved 2015'!Z186</f>
        <v>0</v>
      </c>
      <c r="AA186" s="71">
        <f>'Q1 2015'!AA208+'Q2 2015'!AA186+'Q3 2015'!AA186+'Q4 2015'!AA186</f>
        <v>0</v>
      </c>
      <c r="AB186" s="236">
        <f>'Q4 2015'!AC186+'Q3 2015'!AC186+'Q2 2015'!AC186+'Q1 2015'!AC208</f>
        <v>0</v>
      </c>
      <c r="AC186" s="233">
        <f>'Q1 2015'!AD208+'Q2 2015'!AD186+'Q3 2015'!AD186+'Q4 2015'!AD186</f>
        <v>0</v>
      </c>
      <c r="AD186" s="236">
        <f>'Q4 2015'!AF186+'Q3 2015'!AF186+'Q2 2015'!AF186+'Q1 2015'!AF208</f>
        <v>0</v>
      </c>
      <c r="AE186" s="20">
        <f t="shared" si="119"/>
        <v>0</v>
      </c>
      <c r="AF186" s="233">
        <f>'Q1 2015'!AH208+'Q2 2015'!AH186+'Q3 2015'!AH186+'Q4 2015'!AH186</f>
        <v>0</v>
      </c>
      <c r="AG186" s="236">
        <f>'Q4 2015'!AJ186+'Q3 2015'!AJ186+'Q2 2015'!AJ186+'Q1 2015'!AJ208</f>
        <v>0</v>
      </c>
      <c r="AH186" s="233">
        <f>'Q1 2015'!AK208+'Q2 2015'!AK186+'Q3 2015'!AK186+'Q4 2015'!AK186</f>
        <v>0</v>
      </c>
      <c r="AI186" s="236">
        <f>'Q4 2015'!AM186+'Q3 2015'!AM186+'Q2 2015'!AM186+'Q1 2015'!AM208</f>
        <v>0</v>
      </c>
      <c r="AJ186" s="233">
        <f t="shared" si="120"/>
        <v>0</v>
      </c>
      <c r="AK186" s="233">
        <f>'Q1 2015'!AO208+'Q2 2015'!AO186+'Q3 2015'!AO186+'Q4 2015'!AO186</f>
        <v>0</v>
      </c>
      <c r="AL186" s="236">
        <f>'Q4 2015'!AQ186+'Q3 2015'!AQ186+'Q2 2015'!AQ186+'Q1 2015'!AQ208</f>
        <v>0</v>
      </c>
      <c r="AM186" s="23">
        <f t="shared" si="121"/>
        <v>0</v>
      </c>
      <c r="AN186" s="23">
        <f t="shared" si="122"/>
        <v>0</v>
      </c>
      <c r="AO186" s="23">
        <f t="shared" si="123"/>
        <v>0</v>
      </c>
      <c r="AP186" s="238">
        <f>'Q4 2015'!AU186+'Q3 2015'!AU186+'Q2 2015'!AU186+'Q1 2015'!AU208</f>
        <v>0</v>
      </c>
      <c r="AQ186" s="239">
        <f>'Q1 2015'!AV208+'Q2 2015'!AV186+'Q3 2015'!AV186+'Q4 2015'!AV186</f>
        <v>0</v>
      </c>
      <c r="AR186" s="242">
        <f>'Q4 2015'!AX186+'Q3 2015'!AX186+'Q2 2015'!AX186+'Q1 2015'!AX208</f>
        <v>0</v>
      </c>
      <c r="AS186" s="240">
        <f>'Q1 2015'!AY208+'Q2 2015'!AY186+'Q3 2015'!AY186+'Q4 2015'!AY186</f>
        <v>0</v>
      </c>
      <c r="AT186" s="242">
        <f>'Q4 2015'!BA186+'Q3 2015'!BA186+'Q2 2015'!BA186+'Q1 2015'!BA208</f>
        <v>0</v>
      </c>
      <c r="AU186" s="240">
        <f>'Q1 2015'!BB208+'Q2 2015'!BB186+'Q3 2015'!BB186+'Q4 2015'!BB186</f>
        <v>0</v>
      </c>
      <c r="AV186" s="242">
        <f>'Q4 2015'!BD186+'Q3 2015'!BD186+'Q2 2015'!BD186+'Q1 2015'!BD208</f>
        <v>0</v>
      </c>
      <c r="AW186" s="25">
        <f t="shared" si="124"/>
        <v>0</v>
      </c>
      <c r="AX186" s="240">
        <f>'Q1 2015'!BF208+'Q2 2015'!BF186+'Q3 2015'!BF186+'Q4 2015'!BF186</f>
        <v>0</v>
      </c>
      <c r="AY186" s="242">
        <f>'Q4 2015'!BH186+'Q3 2015'!BH186+'Q2 2015'!BH186+'Q1 2015'!BH208</f>
        <v>0</v>
      </c>
      <c r="AZ186" s="240">
        <f>'Q1 2015'!BI208+'Q2 2015'!BI186+'Q3 2015'!BI186+'Q4 2015'!BI186</f>
        <v>0</v>
      </c>
      <c r="BA186" s="242">
        <f>'Q4 2015'!BK186+'Q3 2015'!BK186+'Q2 2015'!BK186+'Q1 2015'!BK208</f>
        <v>0</v>
      </c>
      <c r="BB186" s="240">
        <f>'Q1 2015'!BL208+'Q2 2015'!BL186+'Q3 2015'!BL186+'Q4 2015'!BL186</f>
        <v>0</v>
      </c>
      <c r="BC186" s="242">
        <f>'Q4 2015'!BN186+'Q3 2015'!BN186+'Q2 2015'!BN186+'Q1 2015'!BN208</f>
        <v>0</v>
      </c>
      <c r="BD186" s="26">
        <f t="shared" si="125"/>
        <v>0</v>
      </c>
      <c r="BE186" s="240">
        <f>'Q1 2015'!BP208+'Q2 2015'!BP186+'Q3 2015'!BP186+'Q4 2015'!BP186</f>
        <v>0</v>
      </c>
      <c r="BF186" s="242">
        <f>'Q4 2015'!BR186+'Q3 2015'!BR186+'Q2 2015'!BR186+'Q1 2015'!BR208</f>
        <v>0</v>
      </c>
      <c r="BG186" s="27">
        <f t="shared" si="126"/>
        <v>0</v>
      </c>
      <c r="BH186" s="27">
        <f t="shared" si="127"/>
        <v>0</v>
      </c>
      <c r="BI186" s="27">
        <f t="shared" si="128"/>
        <v>0</v>
      </c>
      <c r="BJ186" s="231">
        <f>'Q4 2015'!BV186+'Q3 2015'!BV186+'Q2 2015'!BV186+'Q1 2015'!BV208</f>
        <v>0</v>
      </c>
      <c r="BK186" s="243">
        <f>'Q1 2015'!BW208+'Q2 2015'!BW186+'Q3 2015'!BW186+'Q4 2015'!BW186</f>
        <v>0</v>
      </c>
      <c r="BL186" s="188">
        <f>'Q4 2015'!BY186+'Q3 2015'!BY186+'Q2 2015'!BY186+'Q1 2015'!BY208</f>
        <v>0</v>
      </c>
      <c r="BM186" s="244">
        <f>'Q1 2015'!BZ208+'Q2 2015'!BZ186+'Q3 2015'!BZ186+'Q4 2015'!BZ186</f>
        <v>0</v>
      </c>
      <c r="BN186" s="188">
        <f>'Q4 2015'!CB186+'Q3 2015'!CB186+'Q2 2015'!CB186+'Q1 2015'!CB208</f>
        <v>0</v>
      </c>
      <c r="BO186" s="244">
        <f>'Q1 2015'!CC208+'Q2 2015'!CC186+'Q3 2015'!CC186+'Q4 2015'!CC186</f>
        <v>0</v>
      </c>
      <c r="BP186" s="188">
        <f>'Q4 2015'!CE186+'Q3 2015'!CE186+'Q2 2015'!CE186+'Q1 2015'!CE208</f>
        <v>0</v>
      </c>
      <c r="BQ186" s="28">
        <f t="shared" si="129"/>
        <v>0</v>
      </c>
      <c r="BR186" s="28">
        <f t="shared" si="130"/>
        <v>0</v>
      </c>
      <c r="BS186" s="29">
        <f t="shared" si="131"/>
        <v>0</v>
      </c>
      <c r="BT186" s="217">
        <f>'Q4 2015'!CI186+'Q3 2015'!CI186+'Q2 2015'!CI186+'Q1 2015'!CI208</f>
        <v>0</v>
      </c>
      <c r="BU186" s="245">
        <f>'Q1 2015'!CJ208+'Q2 2015'!CJ186+'Q3 2015'!CJ186+'Q4 2015'!CJ186</f>
        <v>0</v>
      </c>
      <c r="BV186" s="247">
        <f>'Q4 2015'!CL186+'Q3 2015'!CL186+'Q2 2015'!CL186+'Q1 2015'!CL208</f>
        <v>0</v>
      </c>
      <c r="BW186" s="248">
        <f>'Q1 2015'!CM208+'Q2 2015'!CM186+'Q3 2015'!CM186+'Q4 2015'!CM186</f>
        <v>0</v>
      </c>
      <c r="BX186" s="247">
        <f>'Q4 2015'!CO186+'Q3 2015'!CO186+'Q2 2015'!CO186+'Q1 2015'!CO208</f>
        <v>0</v>
      </c>
      <c r="BY186" s="248">
        <f>'Q1 2015'!CP208+'Q2 2015'!CP186+'Q3 2015'!CP186+'Q4 2015'!CP186</f>
        <v>0</v>
      </c>
      <c r="BZ186" s="247">
        <f>'Q4 2015'!CR186+'Q3 2015'!CR186+'Q2 2015'!CR186+'Q1 2015'!CR208</f>
        <v>0</v>
      </c>
      <c r="CA186" s="30">
        <f t="shared" si="132"/>
        <v>0</v>
      </c>
      <c r="CB186" s="30">
        <f t="shared" si="133"/>
        <v>0</v>
      </c>
      <c r="CC186" s="31">
        <f t="shared" si="134"/>
        <v>0</v>
      </c>
      <c r="CD186" s="192">
        <f>'Q4 2015'!CV186+'Q3 2015'!CV186+'Q2 2015'!CV186+'Q1 2015'!CV208</f>
        <v>0</v>
      </c>
      <c r="CE186" s="250">
        <f>'Q1 2015'!CW208+'Q2 2015'!CW186+'Q3 2015'!CW186+'Q4 2015'!CW186</f>
        <v>0</v>
      </c>
      <c r="CF186" s="252">
        <f>'Q4 2015'!CY186+'Q3 2015'!CY186+'Q2 2015'!CY186+'Q1 2015'!CY208</f>
        <v>0</v>
      </c>
      <c r="CG186" s="65">
        <f>'Q1 2015'!CZ208+'Q2 2015'!CZ186+'Q3 2015'!CZ186+'Q4 2015'!CZ186</f>
        <v>0</v>
      </c>
      <c r="CH186" s="252">
        <f>'Q4 2015'!DB186+'Q3 2015'!DB186+'Q2 2015'!DB186+'Q1 2015'!DB208</f>
        <v>0</v>
      </c>
      <c r="CI186" s="254">
        <f>'Q1 2015'!DC208+'Q2 2015'!DC186+'Q3 2015'!DC186+'Q4 2015'!DC186</f>
        <v>0</v>
      </c>
      <c r="CJ186" s="220">
        <f>'Q4 2015'!DE186+'Q3 2015'!DE186+'Q2 2015'!DE186+'Q1 2015'!DE208</f>
        <v>0</v>
      </c>
      <c r="CK186" s="32">
        <f t="shared" si="135"/>
        <v>0</v>
      </c>
      <c r="CL186" s="32">
        <f t="shared" si="136"/>
        <v>0</v>
      </c>
      <c r="CM186" s="32">
        <f t="shared" si="137"/>
        <v>0</v>
      </c>
      <c r="CN186" s="194">
        <f>'Q4 2015'!DI186+'Q3 2015'!DI186+'Q2 2015'!DI186+'Q1 2015'!DI208</f>
        <v>0</v>
      </c>
      <c r="CO186" s="256">
        <f>'Q1 2015'!DJ208+'Q2 2015'!DJ186+'Q3 2015'!DJ186+'Q4 2015'!DJ186</f>
        <v>0</v>
      </c>
      <c r="CP186" s="258">
        <f>'Q4 2015'!DL186+'Q3 2015'!DL186+'Q2 2015'!DL186+'Q1 2015'!DL208</f>
        <v>0</v>
      </c>
      <c r="CQ186" s="260">
        <f>'Q1 2015'!DM208+'Q2 2015'!DM186+'Q3 2015'!DM186+'Q4 2015'!DM186</f>
        <v>0</v>
      </c>
      <c r="CR186" s="258">
        <f>'Q4 2015'!DO186+'Q3 2015'!DO186+'Q2 2015'!DO186+'Q1 2015'!DO208</f>
        <v>0</v>
      </c>
      <c r="CS186" s="260">
        <f>'Q1 2015'!DP208+'Q2 2015'!DP186+'Q3 2015'!DP186+'Q4 2015'!DP186</f>
        <v>0</v>
      </c>
      <c r="CT186" s="258">
        <f>'Q4 2015'!DR186+'Q3 2015'!DR186+'Q2 2015'!DR186+'Q1 2015'!DR208</f>
        <v>0</v>
      </c>
      <c r="CU186" s="33">
        <f t="shared" si="138"/>
        <v>0</v>
      </c>
      <c r="CV186" s="33">
        <f t="shared" si="139"/>
        <v>0</v>
      </c>
      <c r="CW186" s="33">
        <f t="shared" si="140"/>
        <v>0</v>
      </c>
      <c r="CX186" s="196">
        <f>'Q4 2015'!DV186+'Q3 2015'!DV186+'Q2 2015'!DV186+'Q1 2015'!DV208</f>
        <v>0</v>
      </c>
      <c r="CY186" s="261">
        <f>'Q1 2015'!DW208+'Q2 2015'!DW186+'Q3 2015'!DW186+'Q4 2015'!DW186</f>
        <v>0</v>
      </c>
      <c r="CZ186" s="262">
        <f>'Q4 2015'!DY186+'Q3 2015'!DY186+'Q2 2015'!DY186+'Q1 2015'!DY208</f>
        <v>0</v>
      </c>
      <c r="DA186" s="263">
        <f>'Q1 2015'!DZ208+'Q2 2015'!DZ186+'Q3 2015'!DZ186+'Q4 2015'!DZ186</f>
        <v>0</v>
      </c>
      <c r="DB186" s="262">
        <f>'Q4 2015'!EB186+'Q3 2015'!EB186+'Q2 2015'!EB186+'Q1 2015'!EB208</f>
        <v>0</v>
      </c>
      <c r="DC186" s="263">
        <f>'Q1 2015'!EC208+'Q2 2015'!EC186+'Q3 2015'!EC186+'Q4 2015'!EC186</f>
        <v>0</v>
      </c>
      <c r="DD186" s="262">
        <f>'Q4 2015'!EE186+'Q3 2015'!EE186+'Q2 2015'!EE186+'Q1 2015'!EE208</f>
        <v>0</v>
      </c>
      <c r="DE186" s="34">
        <f t="shared" si="141"/>
        <v>0</v>
      </c>
      <c r="DF186" s="34">
        <f t="shared" si="142"/>
        <v>0</v>
      </c>
      <c r="DG186" s="34">
        <f t="shared" si="143"/>
        <v>0</v>
      </c>
      <c r="DH186" s="200">
        <f>'Q4 2015'!EI186+'Q3 2015'!EI186+'Q2 2015'!EI186+'Q1 2015'!EI208</f>
        <v>0</v>
      </c>
      <c r="DI186" s="265">
        <f>'Q1 2015'!EJ208+'Q2 2015'!EJ186+'Q3 2015'!EJ186+'Q4 2015'!EJ186</f>
        <v>0</v>
      </c>
      <c r="DJ186" s="227">
        <f>'Q4 2015'!EL186+'Q3 2015'!EL186+'Q2 2015'!EL186+'Q1 2015'!EL208</f>
        <v>0</v>
      </c>
      <c r="DK186" s="267">
        <f>'Q1 2015'!EM208+'Q2 2015'!EM186+'Q3 2015'!EM186+'Q4 2015'!EM186</f>
        <v>0</v>
      </c>
      <c r="DL186" s="269">
        <f>'Q4 2015'!EO186+'Q3 2015'!EO186+'Q2 2015'!EO186+'Q1 2015'!EO208</f>
        <v>0</v>
      </c>
      <c r="DM186" s="267">
        <f>'Q1 2015'!EP208+'Q2 2015'!EP186+'Q3 2015'!EP186+'Q4 2015'!EP186</f>
        <v>0</v>
      </c>
      <c r="DN186" s="269">
        <f>'Q4 2015'!ER186+'Q3 2015'!ER186+'Q2 2015'!ER186+'Q1 2015'!ER208</f>
        <v>0</v>
      </c>
      <c r="DO186" s="35">
        <f t="shared" si="144"/>
        <v>0</v>
      </c>
      <c r="DP186" s="35">
        <f t="shared" si="145"/>
        <v>0</v>
      </c>
      <c r="DQ186" s="36">
        <f t="shared" si="146"/>
        <v>0</v>
      </c>
      <c r="DR186" s="206">
        <f>'Q4 2015'!EV186+'Q3 2015'!EV186+'Q2 2015'!EV186+'Q1 2015'!EV208</f>
        <v>0</v>
      </c>
      <c r="DS186" s="288">
        <f t="shared" si="147"/>
        <v>0</v>
      </c>
      <c r="DT186" s="289">
        <f t="shared" si="148"/>
        <v>0</v>
      </c>
      <c r="DU186" s="289">
        <f t="shared" si="149"/>
        <v>0</v>
      </c>
      <c r="DV186" s="289">
        <f t="shared" si="150"/>
        <v>0</v>
      </c>
      <c r="DW186" s="289">
        <f t="shared" si="151"/>
        <v>0</v>
      </c>
      <c r="DX186" s="290">
        <f t="shared" si="152"/>
        <v>0</v>
      </c>
      <c r="DY186" s="298">
        <f>'Q4 2015'!FC186+'Q3 2015'!FC186+'Q2 2015'!FC186+'Q1 2015'!FC208</f>
        <v>0</v>
      </c>
    </row>
    <row r="187" spans="1:129">
      <c r="A187" s="37">
        <f>'stranka in letna napoved 2015'!A187</f>
        <v>0</v>
      </c>
      <c r="B187" s="37">
        <f>'stranka in letna napoved 2015'!B187</f>
        <v>0</v>
      </c>
      <c r="C187" s="38">
        <f>'stranka in letna napoved 2015'!C187</f>
        <v>0</v>
      </c>
      <c r="D187" s="39">
        <f>'stranka in letna napoved 2015'!D187</f>
        <v>0</v>
      </c>
      <c r="E187" s="39">
        <f>'stranka in letna napoved 2015'!E187</f>
        <v>0</v>
      </c>
      <c r="F187" s="40">
        <f>'stranka in letna napoved 2015'!F187</f>
        <v>0</v>
      </c>
      <c r="G187" s="40">
        <f>'stranka in letna napoved 2015'!G187</f>
        <v>0</v>
      </c>
      <c r="H187" s="40">
        <f>'stranka in letna napoved 2015'!H187</f>
        <v>0</v>
      </c>
      <c r="I187" s="40">
        <f>'stranka in letna napoved 2015'!I187</f>
        <v>0</v>
      </c>
      <c r="J187" s="40">
        <f>'stranka in letna napoved 2015'!J187</f>
        <v>0</v>
      </c>
      <c r="K187" s="40">
        <f>'stranka in letna napoved 2015'!K187</f>
        <v>0</v>
      </c>
      <c r="L187" s="40">
        <f>'stranka in letna napoved 2015'!L187</f>
        <v>0</v>
      </c>
      <c r="M187" s="66">
        <f>'stranka in letna napoved 2015'!M187</f>
        <v>0</v>
      </c>
      <c r="N187" s="102">
        <f>'stranka in letna napoved 2015'!N187</f>
        <v>0</v>
      </c>
      <c r="O187" s="100">
        <f>'stranka in letna napoved 2015'!O187</f>
        <v>0</v>
      </c>
      <c r="P187" s="40">
        <f>'stranka in letna napoved 2015'!P187</f>
        <v>0</v>
      </c>
      <c r="Q187" s="64">
        <f>'stranka in letna napoved 2015'!Q187</f>
        <v>0</v>
      </c>
      <c r="R187" s="64">
        <f>'stranka in letna napoved 2015'!R187</f>
        <v>0</v>
      </c>
      <c r="S187" s="40">
        <f>'stranka in letna napoved 2015'!S187</f>
        <v>0</v>
      </c>
      <c r="T187" s="40">
        <f>'stranka in letna napoved 2015'!T187</f>
        <v>0</v>
      </c>
      <c r="U187" s="40">
        <f>'stranka in letna napoved 2015'!U187</f>
        <v>0</v>
      </c>
      <c r="V187" s="40">
        <f>'stranka in letna napoved 2015'!V187</f>
        <v>0</v>
      </c>
      <c r="W187" s="40">
        <f>'stranka in letna napoved 2015'!W187</f>
        <v>0</v>
      </c>
      <c r="X187" s="40">
        <f>'stranka in letna napoved 2015'!X187</f>
        <v>0</v>
      </c>
      <c r="Y187" s="40">
        <f>'stranka in letna napoved 2015'!Y187</f>
        <v>0</v>
      </c>
      <c r="Z187" s="66">
        <f>'stranka in letna napoved 2015'!Z187</f>
        <v>0</v>
      </c>
      <c r="AA187" s="71">
        <f>'Q1 2015'!AA209+'Q2 2015'!AA187+'Q3 2015'!AA187+'Q4 2015'!AA187</f>
        <v>0</v>
      </c>
      <c r="AB187" s="236">
        <f>'Q4 2015'!AC187+'Q3 2015'!AC187+'Q2 2015'!AC187+'Q1 2015'!AC209</f>
        <v>0</v>
      </c>
      <c r="AC187" s="233">
        <f>'Q1 2015'!AD209+'Q2 2015'!AD187+'Q3 2015'!AD187+'Q4 2015'!AD187</f>
        <v>0</v>
      </c>
      <c r="AD187" s="236">
        <f>'Q4 2015'!AF187+'Q3 2015'!AF187+'Q2 2015'!AF187+'Q1 2015'!AF209</f>
        <v>0</v>
      </c>
      <c r="AE187" s="20">
        <f t="shared" si="119"/>
        <v>0</v>
      </c>
      <c r="AF187" s="233">
        <f>'Q1 2015'!AH209+'Q2 2015'!AH187+'Q3 2015'!AH187+'Q4 2015'!AH187</f>
        <v>0</v>
      </c>
      <c r="AG187" s="236">
        <f>'Q4 2015'!AJ187+'Q3 2015'!AJ187+'Q2 2015'!AJ187+'Q1 2015'!AJ209</f>
        <v>0</v>
      </c>
      <c r="AH187" s="233">
        <f>'Q1 2015'!AK209+'Q2 2015'!AK187+'Q3 2015'!AK187+'Q4 2015'!AK187</f>
        <v>0</v>
      </c>
      <c r="AI187" s="236">
        <f>'Q4 2015'!AM187+'Q3 2015'!AM187+'Q2 2015'!AM187+'Q1 2015'!AM209</f>
        <v>0</v>
      </c>
      <c r="AJ187" s="233">
        <f t="shared" si="120"/>
        <v>0</v>
      </c>
      <c r="AK187" s="233">
        <f>'Q1 2015'!AO209+'Q2 2015'!AO187+'Q3 2015'!AO187+'Q4 2015'!AO187</f>
        <v>0</v>
      </c>
      <c r="AL187" s="236">
        <f>'Q4 2015'!AQ187+'Q3 2015'!AQ187+'Q2 2015'!AQ187+'Q1 2015'!AQ209</f>
        <v>0</v>
      </c>
      <c r="AM187" s="23">
        <f t="shared" si="121"/>
        <v>0</v>
      </c>
      <c r="AN187" s="23">
        <f t="shared" si="122"/>
        <v>0</v>
      </c>
      <c r="AO187" s="23">
        <f t="shared" si="123"/>
        <v>0</v>
      </c>
      <c r="AP187" s="238">
        <f>'Q4 2015'!AU187+'Q3 2015'!AU187+'Q2 2015'!AU187+'Q1 2015'!AU209</f>
        <v>0</v>
      </c>
      <c r="AQ187" s="239">
        <f>'Q1 2015'!AV209+'Q2 2015'!AV187+'Q3 2015'!AV187+'Q4 2015'!AV187</f>
        <v>0</v>
      </c>
      <c r="AR187" s="242">
        <f>'Q4 2015'!AX187+'Q3 2015'!AX187+'Q2 2015'!AX187+'Q1 2015'!AX209</f>
        <v>0</v>
      </c>
      <c r="AS187" s="240">
        <f>'Q1 2015'!AY209+'Q2 2015'!AY187+'Q3 2015'!AY187+'Q4 2015'!AY187</f>
        <v>0</v>
      </c>
      <c r="AT187" s="242">
        <f>'Q4 2015'!BA187+'Q3 2015'!BA187+'Q2 2015'!BA187+'Q1 2015'!BA209</f>
        <v>0</v>
      </c>
      <c r="AU187" s="240">
        <f>'Q1 2015'!BB209+'Q2 2015'!BB187+'Q3 2015'!BB187+'Q4 2015'!BB187</f>
        <v>0</v>
      </c>
      <c r="AV187" s="242">
        <f>'Q4 2015'!BD187+'Q3 2015'!BD187+'Q2 2015'!BD187+'Q1 2015'!BD209</f>
        <v>0</v>
      </c>
      <c r="AW187" s="25">
        <f t="shared" si="124"/>
        <v>0</v>
      </c>
      <c r="AX187" s="240">
        <f>'Q1 2015'!BF209+'Q2 2015'!BF187+'Q3 2015'!BF187+'Q4 2015'!BF187</f>
        <v>0</v>
      </c>
      <c r="AY187" s="242">
        <f>'Q4 2015'!BH187+'Q3 2015'!BH187+'Q2 2015'!BH187+'Q1 2015'!BH209</f>
        <v>0</v>
      </c>
      <c r="AZ187" s="240">
        <f>'Q1 2015'!BI209+'Q2 2015'!BI187+'Q3 2015'!BI187+'Q4 2015'!BI187</f>
        <v>0</v>
      </c>
      <c r="BA187" s="242">
        <f>'Q4 2015'!BK187+'Q3 2015'!BK187+'Q2 2015'!BK187+'Q1 2015'!BK209</f>
        <v>0</v>
      </c>
      <c r="BB187" s="240">
        <f>'Q1 2015'!BL209+'Q2 2015'!BL187+'Q3 2015'!BL187+'Q4 2015'!BL187</f>
        <v>0</v>
      </c>
      <c r="BC187" s="242">
        <f>'Q4 2015'!BN187+'Q3 2015'!BN187+'Q2 2015'!BN187+'Q1 2015'!BN209</f>
        <v>0</v>
      </c>
      <c r="BD187" s="26">
        <f t="shared" si="125"/>
        <v>0</v>
      </c>
      <c r="BE187" s="240">
        <f>'Q1 2015'!BP209+'Q2 2015'!BP187+'Q3 2015'!BP187+'Q4 2015'!BP187</f>
        <v>0</v>
      </c>
      <c r="BF187" s="242">
        <f>'Q4 2015'!BR187+'Q3 2015'!BR187+'Q2 2015'!BR187+'Q1 2015'!BR209</f>
        <v>0</v>
      </c>
      <c r="BG187" s="27">
        <f t="shared" si="126"/>
        <v>0</v>
      </c>
      <c r="BH187" s="27">
        <f t="shared" si="127"/>
        <v>0</v>
      </c>
      <c r="BI187" s="27">
        <f t="shared" si="128"/>
        <v>0</v>
      </c>
      <c r="BJ187" s="231">
        <f>'Q4 2015'!BV187+'Q3 2015'!BV187+'Q2 2015'!BV187+'Q1 2015'!BV209</f>
        <v>0</v>
      </c>
      <c r="BK187" s="243">
        <f>'Q1 2015'!BW209+'Q2 2015'!BW187+'Q3 2015'!BW187+'Q4 2015'!BW187</f>
        <v>0</v>
      </c>
      <c r="BL187" s="188">
        <f>'Q4 2015'!BY187+'Q3 2015'!BY187+'Q2 2015'!BY187+'Q1 2015'!BY209</f>
        <v>0</v>
      </c>
      <c r="BM187" s="244">
        <f>'Q1 2015'!BZ209+'Q2 2015'!BZ187+'Q3 2015'!BZ187+'Q4 2015'!BZ187</f>
        <v>0</v>
      </c>
      <c r="BN187" s="188">
        <f>'Q4 2015'!CB187+'Q3 2015'!CB187+'Q2 2015'!CB187+'Q1 2015'!CB209</f>
        <v>0</v>
      </c>
      <c r="BO187" s="244">
        <f>'Q1 2015'!CC209+'Q2 2015'!CC187+'Q3 2015'!CC187+'Q4 2015'!CC187</f>
        <v>0</v>
      </c>
      <c r="BP187" s="188">
        <f>'Q4 2015'!CE187+'Q3 2015'!CE187+'Q2 2015'!CE187+'Q1 2015'!CE209</f>
        <v>0</v>
      </c>
      <c r="BQ187" s="28">
        <f t="shared" si="129"/>
        <v>0</v>
      </c>
      <c r="BR187" s="28">
        <f t="shared" si="130"/>
        <v>0</v>
      </c>
      <c r="BS187" s="29">
        <f t="shared" si="131"/>
        <v>0</v>
      </c>
      <c r="BT187" s="217">
        <f>'Q4 2015'!CI187+'Q3 2015'!CI187+'Q2 2015'!CI187+'Q1 2015'!CI209</f>
        <v>0</v>
      </c>
      <c r="BU187" s="245">
        <f>'Q1 2015'!CJ209+'Q2 2015'!CJ187+'Q3 2015'!CJ187+'Q4 2015'!CJ187</f>
        <v>0</v>
      </c>
      <c r="BV187" s="247">
        <f>'Q4 2015'!CL187+'Q3 2015'!CL187+'Q2 2015'!CL187+'Q1 2015'!CL209</f>
        <v>0</v>
      </c>
      <c r="BW187" s="248">
        <f>'Q1 2015'!CM209+'Q2 2015'!CM187+'Q3 2015'!CM187+'Q4 2015'!CM187</f>
        <v>0</v>
      </c>
      <c r="BX187" s="247">
        <f>'Q4 2015'!CO187+'Q3 2015'!CO187+'Q2 2015'!CO187+'Q1 2015'!CO209</f>
        <v>0</v>
      </c>
      <c r="BY187" s="248">
        <f>'Q1 2015'!CP209+'Q2 2015'!CP187+'Q3 2015'!CP187+'Q4 2015'!CP187</f>
        <v>0</v>
      </c>
      <c r="BZ187" s="247">
        <f>'Q4 2015'!CR187+'Q3 2015'!CR187+'Q2 2015'!CR187+'Q1 2015'!CR209</f>
        <v>0</v>
      </c>
      <c r="CA187" s="30">
        <f t="shared" si="132"/>
        <v>0</v>
      </c>
      <c r="CB187" s="30">
        <f t="shared" si="133"/>
        <v>0</v>
      </c>
      <c r="CC187" s="31">
        <f t="shared" si="134"/>
        <v>0</v>
      </c>
      <c r="CD187" s="192">
        <f>'Q4 2015'!CV187+'Q3 2015'!CV187+'Q2 2015'!CV187+'Q1 2015'!CV209</f>
        <v>0</v>
      </c>
      <c r="CE187" s="250">
        <f>'Q1 2015'!CW209+'Q2 2015'!CW187+'Q3 2015'!CW187+'Q4 2015'!CW187</f>
        <v>0</v>
      </c>
      <c r="CF187" s="252">
        <f>'Q4 2015'!CY187+'Q3 2015'!CY187+'Q2 2015'!CY187+'Q1 2015'!CY209</f>
        <v>0</v>
      </c>
      <c r="CG187" s="65">
        <f>'Q1 2015'!CZ209+'Q2 2015'!CZ187+'Q3 2015'!CZ187+'Q4 2015'!CZ187</f>
        <v>0</v>
      </c>
      <c r="CH187" s="252">
        <f>'Q4 2015'!DB187+'Q3 2015'!DB187+'Q2 2015'!DB187+'Q1 2015'!DB209</f>
        <v>0</v>
      </c>
      <c r="CI187" s="254">
        <f>'Q1 2015'!DC209+'Q2 2015'!DC187+'Q3 2015'!DC187+'Q4 2015'!DC187</f>
        <v>0</v>
      </c>
      <c r="CJ187" s="220">
        <f>'Q4 2015'!DE187+'Q3 2015'!DE187+'Q2 2015'!DE187+'Q1 2015'!DE209</f>
        <v>0</v>
      </c>
      <c r="CK187" s="32">
        <f t="shared" si="135"/>
        <v>0</v>
      </c>
      <c r="CL187" s="32">
        <f t="shared" si="136"/>
        <v>0</v>
      </c>
      <c r="CM187" s="32">
        <f t="shared" si="137"/>
        <v>0</v>
      </c>
      <c r="CN187" s="194">
        <f>'Q4 2015'!DI187+'Q3 2015'!DI187+'Q2 2015'!DI187+'Q1 2015'!DI209</f>
        <v>0</v>
      </c>
      <c r="CO187" s="256">
        <f>'Q1 2015'!DJ209+'Q2 2015'!DJ187+'Q3 2015'!DJ187+'Q4 2015'!DJ187</f>
        <v>0</v>
      </c>
      <c r="CP187" s="258">
        <f>'Q4 2015'!DL187+'Q3 2015'!DL187+'Q2 2015'!DL187+'Q1 2015'!DL209</f>
        <v>0</v>
      </c>
      <c r="CQ187" s="260">
        <f>'Q1 2015'!DM209+'Q2 2015'!DM187+'Q3 2015'!DM187+'Q4 2015'!DM187</f>
        <v>0</v>
      </c>
      <c r="CR187" s="258">
        <f>'Q4 2015'!DO187+'Q3 2015'!DO187+'Q2 2015'!DO187+'Q1 2015'!DO209</f>
        <v>0</v>
      </c>
      <c r="CS187" s="260">
        <f>'Q1 2015'!DP209+'Q2 2015'!DP187+'Q3 2015'!DP187+'Q4 2015'!DP187</f>
        <v>0</v>
      </c>
      <c r="CT187" s="258">
        <f>'Q4 2015'!DR187+'Q3 2015'!DR187+'Q2 2015'!DR187+'Q1 2015'!DR209</f>
        <v>0</v>
      </c>
      <c r="CU187" s="33">
        <f t="shared" si="138"/>
        <v>0</v>
      </c>
      <c r="CV187" s="33">
        <f t="shared" si="139"/>
        <v>0</v>
      </c>
      <c r="CW187" s="33">
        <f t="shared" si="140"/>
        <v>0</v>
      </c>
      <c r="CX187" s="196">
        <f>'Q4 2015'!DV187+'Q3 2015'!DV187+'Q2 2015'!DV187+'Q1 2015'!DV209</f>
        <v>0</v>
      </c>
      <c r="CY187" s="261">
        <f>'Q1 2015'!DW209+'Q2 2015'!DW187+'Q3 2015'!DW187+'Q4 2015'!DW187</f>
        <v>0</v>
      </c>
      <c r="CZ187" s="262">
        <f>'Q4 2015'!DY187+'Q3 2015'!DY187+'Q2 2015'!DY187+'Q1 2015'!DY209</f>
        <v>0</v>
      </c>
      <c r="DA187" s="263">
        <f>'Q1 2015'!DZ209+'Q2 2015'!DZ187+'Q3 2015'!DZ187+'Q4 2015'!DZ187</f>
        <v>0</v>
      </c>
      <c r="DB187" s="262">
        <f>'Q4 2015'!EB187+'Q3 2015'!EB187+'Q2 2015'!EB187+'Q1 2015'!EB209</f>
        <v>0</v>
      </c>
      <c r="DC187" s="263">
        <f>'Q1 2015'!EC209+'Q2 2015'!EC187+'Q3 2015'!EC187+'Q4 2015'!EC187</f>
        <v>0</v>
      </c>
      <c r="DD187" s="262">
        <f>'Q4 2015'!EE187+'Q3 2015'!EE187+'Q2 2015'!EE187+'Q1 2015'!EE209</f>
        <v>0</v>
      </c>
      <c r="DE187" s="34">
        <f t="shared" si="141"/>
        <v>0</v>
      </c>
      <c r="DF187" s="34">
        <f t="shared" si="142"/>
        <v>0</v>
      </c>
      <c r="DG187" s="34">
        <f t="shared" si="143"/>
        <v>0</v>
      </c>
      <c r="DH187" s="200">
        <f>'Q4 2015'!EI187+'Q3 2015'!EI187+'Q2 2015'!EI187+'Q1 2015'!EI209</f>
        <v>0</v>
      </c>
      <c r="DI187" s="265">
        <f>'Q1 2015'!EJ209+'Q2 2015'!EJ187+'Q3 2015'!EJ187+'Q4 2015'!EJ187</f>
        <v>0</v>
      </c>
      <c r="DJ187" s="227">
        <f>'Q4 2015'!EL187+'Q3 2015'!EL187+'Q2 2015'!EL187+'Q1 2015'!EL209</f>
        <v>0</v>
      </c>
      <c r="DK187" s="267">
        <f>'Q1 2015'!EM209+'Q2 2015'!EM187+'Q3 2015'!EM187+'Q4 2015'!EM187</f>
        <v>0</v>
      </c>
      <c r="DL187" s="269">
        <f>'Q4 2015'!EO187+'Q3 2015'!EO187+'Q2 2015'!EO187+'Q1 2015'!EO209</f>
        <v>0</v>
      </c>
      <c r="DM187" s="267">
        <f>'Q1 2015'!EP209+'Q2 2015'!EP187+'Q3 2015'!EP187+'Q4 2015'!EP187</f>
        <v>0</v>
      </c>
      <c r="DN187" s="269">
        <f>'Q4 2015'!ER187+'Q3 2015'!ER187+'Q2 2015'!ER187+'Q1 2015'!ER209</f>
        <v>0</v>
      </c>
      <c r="DO187" s="35">
        <f t="shared" si="144"/>
        <v>0</v>
      </c>
      <c r="DP187" s="35">
        <f t="shared" si="145"/>
        <v>0</v>
      </c>
      <c r="DQ187" s="36">
        <f t="shared" si="146"/>
        <v>0</v>
      </c>
      <c r="DR187" s="206">
        <f>'Q4 2015'!EV187+'Q3 2015'!EV187+'Q2 2015'!EV187+'Q1 2015'!EV209</f>
        <v>0</v>
      </c>
      <c r="DS187" s="288">
        <f t="shared" si="147"/>
        <v>0</v>
      </c>
      <c r="DT187" s="289">
        <f t="shared" si="148"/>
        <v>0</v>
      </c>
      <c r="DU187" s="289">
        <f t="shared" si="149"/>
        <v>0</v>
      </c>
      <c r="DV187" s="289">
        <f t="shared" si="150"/>
        <v>0</v>
      </c>
      <c r="DW187" s="289">
        <f t="shared" si="151"/>
        <v>0</v>
      </c>
      <c r="DX187" s="290">
        <f t="shared" si="152"/>
        <v>0</v>
      </c>
      <c r="DY187" s="298">
        <f>'Q4 2015'!FC187+'Q3 2015'!FC187+'Q2 2015'!FC187+'Q1 2015'!FC209</f>
        <v>0</v>
      </c>
    </row>
    <row r="188" spans="1:129">
      <c r="A188" s="37">
        <f>'stranka in letna napoved 2015'!A188</f>
        <v>0</v>
      </c>
      <c r="B188" s="37">
        <f>'stranka in letna napoved 2015'!B188</f>
        <v>0</v>
      </c>
      <c r="C188" s="38">
        <f>'stranka in letna napoved 2015'!C188</f>
        <v>0</v>
      </c>
      <c r="D188" s="39">
        <f>'stranka in letna napoved 2015'!D188</f>
        <v>0</v>
      </c>
      <c r="E188" s="39">
        <f>'stranka in letna napoved 2015'!E188</f>
        <v>0</v>
      </c>
      <c r="F188" s="40">
        <f>'stranka in letna napoved 2015'!F188</f>
        <v>0</v>
      </c>
      <c r="G188" s="40">
        <f>'stranka in letna napoved 2015'!G188</f>
        <v>0</v>
      </c>
      <c r="H188" s="40">
        <f>'stranka in letna napoved 2015'!H188</f>
        <v>0</v>
      </c>
      <c r="I188" s="40">
        <f>'stranka in letna napoved 2015'!I188</f>
        <v>0</v>
      </c>
      <c r="J188" s="40">
        <f>'stranka in letna napoved 2015'!J188</f>
        <v>0</v>
      </c>
      <c r="K188" s="40">
        <f>'stranka in letna napoved 2015'!K188</f>
        <v>0</v>
      </c>
      <c r="L188" s="40">
        <f>'stranka in letna napoved 2015'!L188</f>
        <v>0</v>
      </c>
      <c r="M188" s="66">
        <f>'stranka in letna napoved 2015'!M188</f>
        <v>0</v>
      </c>
      <c r="N188" s="102">
        <f>'stranka in letna napoved 2015'!N188</f>
        <v>0</v>
      </c>
      <c r="O188" s="100">
        <f>'stranka in letna napoved 2015'!O188</f>
        <v>0</v>
      </c>
      <c r="P188" s="40">
        <f>'stranka in letna napoved 2015'!P188</f>
        <v>0</v>
      </c>
      <c r="Q188" s="64">
        <f>'stranka in letna napoved 2015'!Q188</f>
        <v>0</v>
      </c>
      <c r="R188" s="64">
        <f>'stranka in letna napoved 2015'!R188</f>
        <v>0</v>
      </c>
      <c r="S188" s="40">
        <f>'stranka in letna napoved 2015'!S188</f>
        <v>0</v>
      </c>
      <c r="T188" s="40">
        <f>'stranka in letna napoved 2015'!T188</f>
        <v>0</v>
      </c>
      <c r="U188" s="40">
        <f>'stranka in letna napoved 2015'!U188</f>
        <v>0</v>
      </c>
      <c r="V188" s="40">
        <f>'stranka in letna napoved 2015'!V188</f>
        <v>0</v>
      </c>
      <c r="W188" s="40">
        <f>'stranka in letna napoved 2015'!W188</f>
        <v>0</v>
      </c>
      <c r="X188" s="40">
        <f>'stranka in letna napoved 2015'!X188</f>
        <v>0</v>
      </c>
      <c r="Y188" s="40">
        <f>'stranka in letna napoved 2015'!Y188</f>
        <v>0</v>
      </c>
      <c r="Z188" s="66">
        <f>'stranka in letna napoved 2015'!Z188</f>
        <v>0</v>
      </c>
      <c r="AA188" s="71">
        <f>'Q1 2015'!AA210+'Q2 2015'!AA188+'Q3 2015'!AA188+'Q4 2015'!AA188</f>
        <v>0</v>
      </c>
      <c r="AB188" s="236">
        <f>'Q4 2015'!AC188+'Q3 2015'!AC188+'Q2 2015'!AC188+'Q1 2015'!AC210</f>
        <v>0</v>
      </c>
      <c r="AC188" s="233">
        <f>'Q1 2015'!AD210+'Q2 2015'!AD188+'Q3 2015'!AD188+'Q4 2015'!AD188</f>
        <v>0</v>
      </c>
      <c r="AD188" s="236">
        <f>'Q4 2015'!AF188+'Q3 2015'!AF188+'Q2 2015'!AF188+'Q1 2015'!AF210</f>
        <v>0</v>
      </c>
      <c r="AE188" s="20">
        <f t="shared" si="119"/>
        <v>0</v>
      </c>
      <c r="AF188" s="233">
        <f>'Q1 2015'!AH210+'Q2 2015'!AH188+'Q3 2015'!AH188+'Q4 2015'!AH188</f>
        <v>0</v>
      </c>
      <c r="AG188" s="236">
        <f>'Q4 2015'!AJ188+'Q3 2015'!AJ188+'Q2 2015'!AJ188+'Q1 2015'!AJ210</f>
        <v>0</v>
      </c>
      <c r="AH188" s="233">
        <f>'Q1 2015'!AK210+'Q2 2015'!AK188+'Q3 2015'!AK188+'Q4 2015'!AK188</f>
        <v>0</v>
      </c>
      <c r="AI188" s="236">
        <f>'Q4 2015'!AM188+'Q3 2015'!AM188+'Q2 2015'!AM188+'Q1 2015'!AM210</f>
        <v>0</v>
      </c>
      <c r="AJ188" s="233">
        <f t="shared" si="120"/>
        <v>0</v>
      </c>
      <c r="AK188" s="233">
        <f>'Q1 2015'!AO210+'Q2 2015'!AO188+'Q3 2015'!AO188+'Q4 2015'!AO188</f>
        <v>0</v>
      </c>
      <c r="AL188" s="236">
        <f>'Q4 2015'!AQ188+'Q3 2015'!AQ188+'Q2 2015'!AQ188+'Q1 2015'!AQ210</f>
        <v>0</v>
      </c>
      <c r="AM188" s="23">
        <f t="shared" si="121"/>
        <v>0</v>
      </c>
      <c r="AN188" s="23">
        <f t="shared" si="122"/>
        <v>0</v>
      </c>
      <c r="AO188" s="23">
        <f t="shared" si="123"/>
        <v>0</v>
      </c>
      <c r="AP188" s="238">
        <f>'Q4 2015'!AU188+'Q3 2015'!AU188+'Q2 2015'!AU188+'Q1 2015'!AU210</f>
        <v>0</v>
      </c>
      <c r="AQ188" s="239">
        <f>'Q1 2015'!AV210+'Q2 2015'!AV188+'Q3 2015'!AV188+'Q4 2015'!AV188</f>
        <v>0</v>
      </c>
      <c r="AR188" s="242">
        <f>'Q4 2015'!AX188+'Q3 2015'!AX188+'Q2 2015'!AX188+'Q1 2015'!AX210</f>
        <v>0</v>
      </c>
      <c r="AS188" s="240">
        <f>'Q1 2015'!AY210+'Q2 2015'!AY188+'Q3 2015'!AY188+'Q4 2015'!AY188</f>
        <v>0</v>
      </c>
      <c r="AT188" s="242">
        <f>'Q4 2015'!BA188+'Q3 2015'!BA188+'Q2 2015'!BA188+'Q1 2015'!BA210</f>
        <v>0</v>
      </c>
      <c r="AU188" s="240">
        <f>'Q1 2015'!BB210+'Q2 2015'!BB188+'Q3 2015'!BB188+'Q4 2015'!BB188</f>
        <v>0</v>
      </c>
      <c r="AV188" s="242">
        <f>'Q4 2015'!BD188+'Q3 2015'!BD188+'Q2 2015'!BD188+'Q1 2015'!BD210</f>
        <v>0</v>
      </c>
      <c r="AW188" s="25">
        <f t="shared" si="124"/>
        <v>0</v>
      </c>
      <c r="AX188" s="240">
        <f>'Q1 2015'!BF210+'Q2 2015'!BF188+'Q3 2015'!BF188+'Q4 2015'!BF188</f>
        <v>0</v>
      </c>
      <c r="AY188" s="242">
        <f>'Q4 2015'!BH188+'Q3 2015'!BH188+'Q2 2015'!BH188+'Q1 2015'!BH210</f>
        <v>0</v>
      </c>
      <c r="AZ188" s="240">
        <f>'Q1 2015'!BI210+'Q2 2015'!BI188+'Q3 2015'!BI188+'Q4 2015'!BI188</f>
        <v>0</v>
      </c>
      <c r="BA188" s="242">
        <f>'Q4 2015'!BK188+'Q3 2015'!BK188+'Q2 2015'!BK188+'Q1 2015'!BK210</f>
        <v>0</v>
      </c>
      <c r="BB188" s="240">
        <f>'Q1 2015'!BL210+'Q2 2015'!BL188+'Q3 2015'!BL188+'Q4 2015'!BL188</f>
        <v>0</v>
      </c>
      <c r="BC188" s="242">
        <f>'Q4 2015'!BN188+'Q3 2015'!BN188+'Q2 2015'!BN188+'Q1 2015'!BN210</f>
        <v>0</v>
      </c>
      <c r="BD188" s="26">
        <f t="shared" si="125"/>
        <v>0</v>
      </c>
      <c r="BE188" s="240">
        <f>'Q1 2015'!BP210+'Q2 2015'!BP188+'Q3 2015'!BP188+'Q4 2015'!BP188</f>
        <v>0</v>
      </c>
      <c r="BF188" s="242">
        <f>'Q4 2015'!BR188+'Q3 2015'!BR188+'Q2 2015'!BR188+'Q1 2015'!BR210</f>
        <v>0</v>
      </c>
      <c r="BG188" s="27">
        <f t="shared" si="126"/>
        <v>0</v>
      </c>
      <c r="BH188" s="27">
        <f t="shared" si="127"/>
        <v>0</v>
      </c>
      <c r="BI188" s="27">
        <f t="shared" si="128"/>
        <v>0</v>
      </c>
      <c r="BJ188" s="231">
        <f>'Q4 2015'!BV188+'Q3 2015'!BV188+'Q2 2015'!BV188+'Q1 2015'!BV210</f>
        <v>0</v>
      </c>
      <c r="BK188" s="243">
        <f>'Q1 2015'!BW210+'Q2 2015'!BW188+'Q3 2015'!BW188+'Q4 2015'!BW188</f>
        <v>0</v>
      </c>
      <c r="BL188" s="188">
        <f>'Q4 2015'!BY188+'Q3 2015'!BY188+'Q2 2015'!BY188+'Q1 2015'!BY210</f>
        <v>0</v>
      </c>
      <c r="BM188" s="244">
        <f>'Q1 2015'!BZ210+'Q2 2015'!BZ188+'Q3 2015'!BZ188+'Q4 2015'!BZ188</f>
        <v>0</v>
      </c>
      <c r="BN188" s="188">
        <f>'Q4 2015'!CB188+'Q3 2015'!CB188+'Q2 2015'!CB188+'Q1 2015'!CB210</f>
        <v>0</v>
      </c>
      <c r="BO188" s="244">
        <f>'Q1 2015'!CC210+'Q2 2015'!CC188+'Q3 2015'!CC188+'Q4 2015'!CC188</f>
        <v>0</v>
      </c>
      <c r="BP188" s="188">
        <f>'Q4 2015'!CE188+'Q3 2015'!CE188+'Q2 2015'!CE188+'Q1 2015'!CE210</f>
        <v>0</v>
      </c>
      <c r="BQ188" s="28">
        <f t="shared" si="129"/>
        <v>0</v>
      </c>
      <c r="BR188" s="28">
        <f t="shared" si="130"/>
        <v>0</v>
      </c>
      <c r="BS188" s="29">
        <f t="shared" si="131"/>
        <v>0</v>
      </c>
      <c r="BT188" s="217">
        <f>'Q4 2015'!CI188+'Q3 2015'!CI188+'Q2 2015'!CI188+'Q1 2015'!CI210</f>
        <v>0</v>
      </c>
      <c r="BU188" s="245">
        <f>'Q1 2015'!CJ210+'Q2 2015'!CJ188+'Q3 2015'!CJ188+'Q4 2015'!CJ188</f>
        <v>0</v>
      </c>
      <c r="BV188" s="247">
        <f>'Q4 2015'!CL188+'Q3 2015'!CL188+'Q2 2015'!CL188+'Q1 2015'!CL210</f>
        <v>0</v>
      </c>
      <c r="BW188" s="248">
        <f>'Q1 2015'!CM210+'Q2 2015'!CM188+'Q3 2015'!CM188+'Q4 2015'!CM188</f>
        <v>0</v>
      </c>
      <c r="BX188" s="247">
        <f>'Q4 2015'!CO188+'Q3 2015'!CO188+'Q2 2015'!CO188+'Q1 2015'!CO210</f>
        <v>0</v>
      </c>
      <c r="BY188" s="248">
        <f>'Q1 2015'!CP210+'Q2 2015'!CP188+'Q3 2015'!CP188+'Q4 2015'!CP188</f>
        <v>0</v>
      </c>
      <c r="BZ188" s="247">
        <f>'Q4 2015'!CR188+'Q3 2015'!CR188+'Q2 2015'!CR188+'Q1 2015'!CR210</f>
        <v>0</v>
      </c>
      <c r="CA188" s="30">
        <f t="shared" si="132"/>
        <v>0</v>
      </c>
      <c r="CB188" s="30">
        <f t="shared" si="133"/>
        <v>0</v>
      </c>
      <c r="CC188" s="31">
        <f t="shared" si="134"/>
        <v>0</v>
      </c>
      <c r="CD188" s="192">
        <f>'Q4 2015'!CV188+'Q3 2015'!CV188+'Q2 2015'!CV188+'Q1 2015'!CV210</f>
        <v>0</v>
      </c>
      <c r="CE188" s="250">
        <f>'Q1 2015'!CW210+'Q2 2015'!CW188+'Q3 2015'!CW188+'Q4 2015'!CW188</f>
        <v>0</v>
      </c>
      <c r="CF188" s="252">
        <f>'Q4 2015'!CY188+'Q3 2015'!CY188+'Q2 2015'!CY188+'Q1 2015'!CY210</f>
        <v>0</v>
      </c>
      <c r="CG188" s="65">
        <f>'Q1 2015'!CZ210+'Q2 2015'!CZ188+'Q3 2015'!CZ188+'Q4 2015'!CZ188</f>
        <v>0</v>
      </c>
      <c r="CH188" s="252">
        <f>'Q4 2015'!DB188+'Q3 2015'!DB188+'Q2 2015'!DB188+'Q1 2015'!DB210</f>
        <v>0</v>
      </c>
      <c r="CI188" s="254">
        <f>'Q1 2015'!DC210+'Q2 2015'!DC188+'Q3 2015'!DC188+'Q4 2015'!DC188</f>
        <v>0</v>
      </c>
      <c r="CJ188" s="220">
        <f>'Q4 2015'!DE188+'Q3 2015'!DE188+'Q2 2015'!DE188+'Q1 2015'!DE210</f>
        <v>0</v>
      </c>
      <c r="CK188" s="32">
        <f t="shared" si="135"/>
        <v>0</v>
      </c>
      <c r="CL188" s="32">
        <f t="shared" si="136"/>
        <v>0</v>
      </c>
      <c r="CM188" s="32">
        <f t="shared" si="137"/>
        <v>0</v>
      </c>
      <c r="CN188" s="194">
        <f>'Q4 2015'!DI188+'Q3 2015'!DI188+'Q2 2015'!DI188+'Q1 2015'!DI210</f>
        <v>0</v>
      </c>
      <c r="CO188" s="256">
        <f>'Q1 2015'!DJ210+'Q2 2015'!DJ188+'Q3 2015'!DJ188+'Q4 2015'!DJ188</f>
        <v>0</v>
      </c>
      <c r="CP188" s="258">
        <f>'Q4 2015'!DL188+'Q3 2015'!DL188+'Q2 2015'!DL188+'Q1 2015'!DL210</f>
        <v>0</v>
      </c>
      <c r="CQ188" s="260">
        <f>'Q1 2015'!DM210+'Q2 2015'!DM188+'Q3 2015'!DM188+'Q4 2015'!DM188</f>
        <v>0</v>
      </c>
      <c r="CR188" s="258">
        <f>'Q4 2015'!DO188+'Q3 2015'!DO188+'Q2 2015'!DO188+'Q1 2015'!DO210</f>
        <v>0</v>
      </c>
      <c r="CS188" s="260">
        <f>'Q1 2015'!DP210+'Q2 2015'!DP188+'Q3 2015'!DP188+'Q4 2015'!DP188</f>
        <v>0</v>
      </c>
      <c r="CT188" s="258">
        <f>'Q4 2015'!DR188+'Q3 2015'!DR188+'Q2 2015'!DR188+'Q1 2015'!DR210</f>
        <v>0</v>
      </c>
      <c r="CU188" s="33">
        <f t="shared" si="138"/>
        <v>0</v>
      </c>
      <c r="CV188" s="33">
        <f t="shared" si="139"/>
        <v>0</v>
      </c>
      <c r="CW188" s="33">
        <f t="shared" si="140"/>
        <v>0</v>
      </c>
      <c r="CX188" s="196">
        <f>'Q4 2015'!DV188+'Q3 2015'!DV188+'Q2 2015'!DV188+'Q1 2015'!DV210</f>
        <v>0</v>
      </c>
      <c r="CY188" s="261">
        <f>'Q1 2015'!DW210+'Q2 2015'!DW188+'Q3 2015'!DW188+'Q4 2015'!DW188</f>
        <v>0</v>
      </c>
      <c r="CZ188" s="262">
        <f>'Q4 2015'!DY188+'Q3 2015'!DY188+'Q2 2015'!DY188+'Q1 2015'!DY210</f>
        <v>0</v>
      </c>
      <c r="DA188" s="263">
        <f>'Q1 2015'!DZ210+'Q2 2015'!DZ188+'Q3 2015'!DZ188+'Q4 2015'!DZ188</f>
        <v>0</v>
      </c>
      <c r="DB188" s="262">
        <f>'Q4 2015'!EB188+'Q3 2015'!EB188+'Q2 2015'!EB188+'Q1 2015'!EB210</f>
        <v>0</v>
      </c>
      <c r="DC188" s="263">
        <f>'Q1 2015'!EC210+'Q2 2015'!EC188+'Q3 2015'!EC188+'Q4 2015'!EC188</f>
        <v>0</v>
      </c>
      <c r="DD188" s="262">
        <f>'Q4 2015'!EE188+'Q3 2015'!EE188+'Q2 2015'!EE188+'Q1 2015'!EE210</f>
        <v>0</v>
      </c>
      <c r="DE188" s="34">
        <f t="shared" si="141"/>
        <v>0</v>
      </c>
      <c r="DF188" s="34">
        <f t="shared" si="142"/>
        <v>0</v>
      </c>
      <c r="DG188" s="34">
        <f t="shared" si="143"/>
        <v>0</v>
      </c>
      <c r="DH188" s="200">
        <f>'Q4 2015'!EI188+'Q3 2015'!EI188+'Q2 2015'!EI188+'Q1 2015'!EI210</f>
        <v>0</v>
      </c>
      <c r="DI188" s="265">
        <f>'Q1 2015'!EJ210+'Q2 2015'!EJ188+'Q3 2015'!EJ188+'Q4 2015'!EJ188</f>
        <v>0</v>
      </c>
      <c r="DJ188" s="227">
        <f>'Q4 2015'!EL188+'Q3 2015'!EL188+'Q2 2015'!EL188+'Q1 2015'!EL210</f>
        <v>0</v>
      </c>
      <c r="DK188" s="267">
        <f>'Q1 2015'!EM210+'Q2 2015'!EM188+'Q3 2015'!EM188+'Q4 2015'!EM188</f>
        <v>0</v>
      </c>
      <c r="DL188" s="269">
        <f>'Q4 2015'!EO188+'Q3 2015'!EO188+'Q2 2015'!EO188+'Q1 2015'!EO210</f>
        <v>0</v>
      </c>
      <c r="DM188" s="267">
        <f>'Q1 2015'!EP210+'Q2 2015'!EP188+'Q3 2015'!EP188+'Q4 2015'!EP188</f>
        <v>0</v>
      </c>
      <c r="DN188" s="269">
        <f>'Q4 2015'!ER188+'Q3 2015'!ER188+'Q2 2015'!ER188+'Q1 2015'!ER210</f>
        <v>0</v>
      </c>
      <c r="DO188" s="35">
        <f t="shared" si="144"/>
        <v>0</v>
      </c>
      <c r="DP188" s="35">
        <f t="shared" si="145"/>
        <v>0</v>
      </c>
      <c r="DQ188" s="36">
        <f t="shared" si="146"/>
        <v>0</v>
      </c>
      <c r="DR188" s="206">
        <f>'Q4 2015'!EV188+'Q3 2015'!EV188+'Q2 2015'!EV188+'Q1 2015'!EV210</f>
        <v>0</v>
      </c>
      <c r="DS188" s="288">
        <f t="shared" si="147"/>
        <v>0</v>
      </c>
      <c r="DT188" s="289">
        <f t="shared" si="148"/>
        <v>0</v>
      </c>
      <c r="DU188" s="289">
        <f t="shared" si="149"/>
        <v>0</v>
      </c>
      <c r="DV188" s="289">
        <f t="shared" si="150"/>
        <v>0</v>
      </c>
      <c r="DW188" s="289">
        <f t="shared" si="151"/>
        <v>0</v>
      </c>
      <c r="DX188" s="290">
        <f t="shared" si="152"/>
        <v>0</v>
      </c>
      <c r="DY188" s="298">
        <f>'Q4 2015'!FC188+'Q3 2015'!FC188+'Q2 2015'!FC188+'Q1 2015'!FC210</f>
        <v>0</v>
      </c>
    </row>
    <row r="189" spans="1:129">
      <c r="A189" s="37">
        <f>'stranka in letna napoved 2015'!A189</f>
        <v>0</v>
      </c>
      <c r="B189" s="37">
        <f>'stranka in letna napoved 2015'!B189</f>
        <v>0</v>
      </c>
      <c r="C189" s="38">
        <f>'stranka in letna napoved 2015'!C189</f>
        <v>0</v>
      </c>
      <c r="D189" s="39">
        <f>'stranka in letna napoved 2015'!D189</f>
        <v>0</v>
      </c>
      <c r="E189" s="39">
        <f>'stranka in letna napoved 2015'!E189</f>
        <v>0</v>
      </c>
      <c r="F189" s="40">
        <f>'stranka in letna napoved 2015'!F189</f>
        <v>0</v>
      </c>
      <c r="G189" s="40">
        <f>'stranka in letna napoved 2015'!G189</f>
        <v>0</v>
      </c>
      <c r="H189" s="40">
        <f>'stranka in letna napoved 2015'!H189</f>
        <v>0</v>
      </c>
      <c r="I189" s="40">
        <f>'stranka in letna napoved 2015'!I189</f>
        <v>0</v>
      </c>
      <c r="J189" s="40">
        <f>'stranka in letna napoved 2015'!J189</f>
        <v>0</v>
      </c>
      <c r="K189" s="40">
        <f>'stranka in letna napoved 2015'!K189</f>
        <v>0</v>
      </c>
      <c r="L189" s="40">
        <f>'stranka in letna napoved 2015'!L189</f>
        <v>0</v>
      </c>
      <c r="M189" s="66">
        <f>'stranka in letna napoved 2015'!M189</f>
        <v>0</v>
      </c>
      <c r="N189" s="102">
        <f>'stranka in letna napoved 2015'!N189</f>
        <v>0</v>
      </c>
      <c r="O189" s="100">
        <f>'stranka in letna napoved 2015'!O189</f>
        <v>0</v>
      </c>
      <c r="P189" s="40">
        <f>'stranka in letna napoved 2015'!P189</f>
        <v>0</v>
      </c>
      <c r="Q189" s="64">
        <f>'stranka in letna napoved 2015'!Q189</f>
        <v>0</v>
      </c>
      <c r="R189" s="64">
        <f>'stranka in letna napoved 2015'!R189</f>
        <v>0</v>
      </c>
      <c r="S189" s="40">
        <f>'stranka in letna napoved 2015'!S189</f>
        <v>0</v>
      </c>
      <c r="T189" s="40">
        <f>'stranka in letna napoved 2015'!T189</f>
        <v>0</v>
      </c>
      <c r="U189" s="40">
        <f>'stranka in letna napoved 2015'!U189</f>
        <v>0</v>
      </c>
      <c r="V189" s="40">
        <f>'stranka in letna napoved 2015'!V189</f>
        <v>0</v>
      </c>
      <c r="W189" s="40">
        <f>'stranka in letna napoved 2015'!W189</f>
        <v>0</v>
      </c>
      <c r="X189" s="40">
        <f>'stranka in letna napoved 2015'!X189</f>
        <v>0</v>
      </c>
      <c r="Y189" s="40">
        <f>'stranka in letna napoved 2015'!Y189</f>
        <v>0</v>
      </c>
      <c r="Z189" s="66">
        <f>'stranka in letna napoved 2015'!Z189</f>
        <v>0</v>
      </c>
      <c r="AA189" s="71">
        <f>'Q1 2015'!AA211+'Q2 2015'!AA189+'Q3 2015'!AA189+'Q4 2015'!AA189</f>
        <v>0</v>
      </c>
      <c r="AB189" s="236">
        <f>'Q4 2015'!AC189+'Q3 2015'!AC189+'Q2 2015'!AC189+'Q1 2015'!AC211</f>
        <v>0</v>
      </c>
      <c r="AC189" s="233">
        <f>'Q1 2015'!AD211+'Q2 2015'!AD189+'Q3 2015'!AD189+'Q4 2015'!AD189</f>
        <v>0</v>
      </c>
      <c r="AD189" s="236">
        <f>'Q4 2015'!AF189+'Q3 2015'!AF189+'Q2 2015'!AF189+'Q1 2015'!AF211</f>
        <v>0</v>
      </c>
      <c r="AE189" s="20">
        <f t="shared" si="119"/>
        <v>0</v>
      </c>
      <c r="AF189" s="233">
        <f>'Q1 2015'!AH211+'Q2 2015'!AH189+'Q3 2015'!AH189+'Q4 2015'!AH189</f>
        <v>0</v>
      </c>
      <c r="AG189" s="236">
        <f>'Q4 2015'!AJ189+'Q3 2015'!AJ189+'Q2 2015'!AJ189+'Q1 2015'!AJ211</f>
        <v>0</v>
      </c>
      <c r="AH189" s="233">
        <f>'Q1 2015'!AK211+'Q2 2015'!AK189+'Q3 2015'!AK189+'Q4 2015'!AK189</f>
        <v>0</v>
      </c>
      <c r="AI189" s="236">
        <f>'Q4 2015'!AM189+'Q3 2015'!AM189+'Q2 2015'!AM189+'Q1 2015'!AM211</f>
        <v>0</v>
      </c>
      <c r="AJ189" s="233">
        <f t="shared" si="120"/>
        <v>0</v>
      </c>
      <c r="AK189" s="233">
        <f>'Q1 2015'!AO211+'Q2 2015'!AO189+'Q3 2015'!AO189+'Q4 2015'!AO189</f>
        <v>0</v>
      </c>
      <c r="AL189" s="236">
        <f>'Q4 2015'!AQ189+'Q3 2015'!AQ189+'Q2 2015'!AQ189+'Q1 2015'!AQ211</f>
        <v>0</v>
      </c>
      <c r="AM189" s="23">
        <f t="shared" si="121"/>
        <v>0</v>
      </c>
      <c r="AN189" s="23">
        <f t="shared" si="122"/>
        <v>0</v>
      </c>
      <c r="AO189" s="23">
        <f t="shared" si="123"/>
        <v>0</v>
      </c>
      <c r="AP189" s="238">
        <f>'Q4 2015'!AU189+'Q3 2015'!AU189+'Q2 2015'!AU189+'Q1 2015'!AU211</f>
        <v>0</v>
      </c>
      <c r="AQ189" s="239">
        <f>'Q1 2015'!AV211+'Q2 2015'!AV189+'Q3 2015'!AV189+'Q4 2015'!AV189</f>
        <v>0</v>
      </c>
      <c r="AR189" s="242">
        <f>'Q4 2015'!AX189+'Q3 2015'!AX189+'Q2 2015'!AX189+'Q1 2015'!AX211</f>
        <v>0</v>
      </c>
      <c r="AS189" s="240">
        <f>'Q1 2015'!AY211+'Q2 2015'!AY189+'Q3 2015'!AY189+'Q4 2015'!AY189</f>
        <v>0</v>
      </c>
      <c r="AT189" s="242">
        <f>'Q4 2015'!BA189+'Q3 2015'!BA189+'Q2 2015'!BA189+'Q1 2015'!BA211</f>
        <v>0</v>
      </c>
      <c r="AU189" s="240">
        <f>'Q1 2015'!BB211+'Q2 2015'!BB189+'Q3 2015'!BB189+'Q4 2015'!BB189</f>
        <v>0</v>
      </c>
      <c r="AV189" s="242">
        <f>'Q4 2015'!BD189+'Q3 2015'!BD189+'Q2 2015'!BD189+'Q1 2015'!BD211</f>
        <v>0</v>
      </c>
      <c r="AW189" s="25">
        <f t="shared" si="124"/>
        <v>0</v>
      </c>
      <c r="AX189" s="240">
        <f>'Q1 2015'!BF211+'Q2 2015'!BF189+'Q3 2015'!BF189+'Q4 2015'!BF189</f>
        <v>0</v>
      </c>
      <c r="AY189" s="242">
        <f>'Q4 2015'!BH189+'Q3 2015'!BH189+'Q2 2015'!BH189+'Q1 2015'!BH211</f>
        <v>0</v>
      </c>
      <c r="AZ189" s="240">
        <f>'Q1 2015'!BI211+'Q2 2015'!BI189+'Q3 2015'!BI189+'Q4 2015'!BI189</f>
        <v>0</v>
      </c>
      <c r="BA189" s="242">
        <f>'Q4 2015'!BK189+'Q3 2015'!BK189+'Q2 2015'!BK189+'Q1 2015'!BK211</f>
        <v>0</v>
      </c>
      <c r="BB189" s="240">
        <f>'Q1 2015'!BL211+'Q2 2015'!BL189+'Q3 2015'!BL189+'Q4 2015'!BL189</f>
        <v>0</v>
      </c>
      <c r="BC189" s="242">
        <f>'Q4 2015'!BN189+'Q3 2015'!BN189+'Q2 2015'!BN189+'Q1 2015'!BN211</f>
        <v>0</v>
      </c>
      <c r="BD189" s="26">
        <f t="shared" si="125"/>
        <v>0</v>
      </c>
      <c r="BE189" s="240">
        <f>'Q1 2015'!BP211+'Q2 2015'!BP189+'Q3 2015'!BP189+'Q4 2015'!BP189</f>
        <v>0</v>
      </c>
      <c r="BF189" s="242">
        <f>'Q4 2015'!BR189+'Q3 2015'!BR189+'Q2 2015'!BR189+'Q1 2015'!BR211</f>
        <v>0</v>
      </c>
      <c r="BG189" s="27">
        <f t="shared" si="126"/>
        <v>0</v>
      </c>
      <c r="BH189" s="27">
        <f t="shared" si="127"/>
        <v>0</v>
      </c>
      <c r="BI189" s="27">
        <f t="shared" si="128"/>
        <v>0</v>
      </c>
      <c r="BJ189" s="231">
        <f>'Q4 2015'!BV189+'Q3 2015'!BV189+'Q2 2015'!BV189+'Q1 2015'!BV211</f>
        <v>0</v>
      </c>
      <c r="BK189" s="243">
        <f>'Q1 2015'!BW211+'Q2 2015'!BW189+'Q3 2015'!BW189+'Q4 2015'!BW189</f>
        <v>0</v>
      </c>
      <c r="BL189" s="188">
        <f>'Q4 2015'!BY189+'Q3 2015'!BY189+'Q2 2015'!BY189+'Q1 2015'!BY211</f>
        <v>0</v>
      </c>
      <c r="BM189" s="244">
        <f>'Q1 2015'!BZ211+'Q2 2015'!BZ189+'Q3 2015'!BZ189+'Q4 2015'!BZ189</f>
        <v>0</v>
      </c>
      <c r="BN189" s="188">
        <f>'Q4 2015'!CB189+'Q3 2015'!CB189+'Q2 2015'!CB189+'Q1 2015'!CB211</f>
        <v>0</v>
      </c>
      <c r="BO189" s="244">
        <f>'Q1 2015'!CC211+'Q2 2015'!CC189+'Q3 2015'!CC189+'Q4 2015'!CC189</f>
        <v>0</v>
      </c>
      <c r="BP189" s="188">
        <f>'Q4 2015'!CE189+'Q3 2015'!CE189+'Q2 2015'!CE189+'Q1 2015'!CE211</f>
        <v>0</v>
      </c>
      <c r="BQ189" s="28">
        <f t="shared" si="129"/>
        <v>0</v>
      </c>
      <c r="BR189" s="28">
        <f t="shared" si="130"/>
        <v>0</v>
      </c>
      <c r="BS189" s="29">
        <f t="shared" si="131"/>
        <v>0</v>
      </c>
      <c r="BT189" s="217">
        <f>'Q4 2015'!CI189+'Q3 2015'!CI189+'Q2 2015'!CI189+'Q1 2015'!CI211</f>
        <v>0</v>
      </c>
      <c r="BU189" s="245">
        <f>'Q1 2015'!CJ211+'Q2 2015'!CJ189+'Q3 2015'!CJ189+'Q4 2015'!CJ189</f>
        <v>0</v>
      </c>
      <c r="BV189" s="247">
        <f>'Q4 2015'!CL189+'Q3 2015'!CL189+'Q2 2015'!CL189+'Q1 2015'!CL211</f>
        <v>0</v>
      </c>
      <c r="BW189" s="248">
        <f>'Q1 2015'!CM211+'Q2 2015'!CM189+'Q3 2015'!CM189+'Q4 2015'!CM189</f>
        <v>0</v>
      </c>
      <c r="BX189" s="247">
        <f>'Q4 2015'!CO189+'Q3 2015'!CO189+'Q2 2015'!CO189+'Q1 2015'!CO211</f>
        <v>0</v>
      </c>
      <c r="BY189" s="248">
        <f>'Q1 2015'!CP211+'Q2 2015'!CP189+'Q3 2015'!CP189+'Q4 2015'!CP189</f>
        <v>0</v>
      </c>
      <c r="BZ189" s="247">
        <f>'Q4 2015'!CR189+'Q3 2015'!CR189+'Q2 2015'!CR189+'Q1 2015'!CR211</f>
        <v>0</v>
      </c>
      <c r="CA189" s="30">
        <f t="shared" si="132"/>
        <v>0</v>
      </c>
      <c r="CB189" s="30">
        <f t="shared" si="133"/>
        <v>0</v>
      </c>
      <c r="CC189" s="31">
        <f t="shared" si="134"/>
        <v>0</v>
      </c>
      <c r="CD189" s="192">
        <f>'Q4 2015'!CV189+'Q3 2015'!CV189+'Q2 2015'!CV189+'Q1 2015'!CV211</f>
        <v>0</v>
      </c>
      <c r="CE189" s="250">
        <f>'Q1 2015'!CW211+'Q2 2015'!CW189+'Q3 2015'!CW189+'Q4 2015'!CW189</f>
        <v>0</v>
      </c>
      <c r="CF189" s="252">
        <f>'Q4 2015'!CY189+'Q3 2015'!CY189+'Q2 2015'!CY189+'Q1 2015'!CY211</f>
        <v>0</v>
      </c>
      <c r="CG189" s="65">
        <f>'Q1 2015'!CZ211+'Q2 2015'!CZ189+'Q3 2015'!CZ189+'Q4 2015'!CZ189</f>
        <v>0</v>
      </c>
      <c r="CH189" s="252">
        <f>'Q4 2015'!DB189+'Q3 2015'!DB189+'Q2 2015'!DB189+'Q1 2015'!DB211</f>
        <v>0</v>
      </c>
      <c r="CI189" s="254">
        <f>'Q1 2015'!DC211+'Q2 2015'!DC189+'Q3 2015'!DC189+'Q4 2015'!DC189</f>
        <v>0</v>
      </c>
      <c r="CJ189" s="220">
        <f>'Q4 2015'!DE189+'Q3 2015'!DE189+'Q2 2015'!DE189+'Q1 2015'!DE211</f>
        <v>0</v>
      </c>
      <c r="CK189" s="32">
        <f t="shared" si="135"/>
        <v>0</v>
      </c>
      <c r="CL189" s="32">
        <f t="shared" si="136"/>
        <v>0</v>
      </c>
      <c r="CM189" s="32">
        <f t="shared" si="137"/>
        <v>0</v>
      </c>
      <c r="CN189" s="194">
        <f>'Q4 2015'!DI189+'Q3 2015'!DI189+'Q2 2015'!DI189+'Q1 2015'!DI211</f>
        <v>0</v>
      </c>
      <c r="CO189" s="256">
        <f>'Q1 2015'!DJ211+'Q2 2015'!DJ189+'Q3 2015'!DJ189+'Q4 2015'!DJ189</f>
        <v>0</v>
      </c>
      <c r="CP189" s="258">
        <f>'Q4 2015'!DL189+'Q3 2015'!DL189+'Q2 2015'!DL189+'Q1 2015'!DL211</f>
        <v>0</v>
      </c>
      <c r="CQ189" s="260">
        <f>'Q1 2015'!DM211+'Q2 2015'!DM189+'Q3 2015'!DM189+'Q4 2015'!DM189</f>
        <v>0</v>
      </c>
      <c r="CR189" s="258">
        <f>'Q4 2015'!DO189+'Q3 2015'!DO189+'Q2 2015'!DO189+'Q1 2015'!DO211</f>
        <v>0</v>
      </c>
      <c r="CS189" s="260">
        <f>'Q1 2015'!DP211+'Q2 2015'!DP189+'Q3 2015'!DP189+'Q4 2015'!DP189</f>
        <v>0</v>
      </c>
      <c r="CT189" s="258">
        <f>'Q4 2015'!DR189+'Q3 2015'!DR189+'Q2 2015'!DR189+'Q1 2015'!DR211</f>
        <v>0</v>
      </c>
      <c r="CU189" s="33">
        <f t="shared" si="138"/>
        <v>0</v>
      </c>
      <c r="CV189" s="33">
        <f t="shared" si="139"/>
        <v>0</v>
      </c>
      <c r="CW189" s="33">
        <f t="shared" si="140"/>
        <v>0</v>
      </c>
      <c r="CX189" s="196">
        <f>'Q4 2015'!DV189+'Q3 2015'!DV189+'Q2 2015'!DV189+'Q1 2015'!DV211</f>
        <v>0</v>
      </c>
      <c r="CY189" s="261">
        <f>'Q1 2015'!DW211+'Q2 2015'!DW189+'Q3 2015'!DW189+'Q4 2015'!DW189</f>
        <v>0</v>
      </c>
      <c r="CZ189" s="262">
        <f>'Q4 2015'!DY189+'Q3 2015'!DY189+'Q2 2015'!DY189+'Q1 2015'!DY211</f>
        <v>0</v>
      </c>
      <c r="DA189" s="263">
        <f>'Q1 2015'!DZ211+'Q2 2015'!DZ189+'Q3 2015'!DZ189+'Q4 2015'!DZ189</f>
        <v>0</v>
      </c>
      <c r="DB189" s="262">
        <f>'Q4 2015'!EB189+'Q3 2015'!EB189+'Q2 2015'!EB189+'Q1 2015'!EB211</f>
        <v>0</v>
      </c>
      <c r="DC189" s="263">
        <f>'Q1 2015'!EC211+'Q2 2015'!EC189+'Q3 2015'!EC189+'Q4 2015'!EC189</f>
        <v>0</v>
      </c>
      <c r="DD189" s="262">
        <f>'Q4 2015'!EE189+'Q3 2015'!EE189+'Q2 2015'!EE189+'Q1 2015'!EE211</f>
        <v>0</v>
      </c>
      <c r="DE189" s="34">
        <f t="shared" si="141"/>
        <v>0</v>
      </c>
      <c r="DF189" s="34">
        <f t="shared" si="142"/>
        <v>0</v>
      </c>
      <c r="DG189" s="34">
        <f t="shared" si="143"/>
        <v>0</v>
      </c>
      <c r="DH189" s="200">
        <f>'Q4 2015'!EI189+'Q3 2015'!EI189+'Q2 2015'!EI189+'Q1 2015'!EI211</f>
        <v>0</v>
      </c>
      <c r="DI189" s="265">
        <f>'Q1 2015'!EJ211+'Q2 2015'!EJ189+'Q3 2015'!EJ189+'Q4 2015'!EJ189</f>
        <v>0</v>
      </c>
      <c r="DJ189" s="227">
        <f>'Q4 2015'!EL189+'Q3 2015'!EL189+'Q2 2015'!EL189+'Q1 2015'!EL211</f>
        <v>0</v>
      </c>
      <c r="DK189" s="267">
        <f>'Q1 2015'!EM211+'Q2 2015'!EM189+'Q3 2015'!EM189+'Q4 2015'!EM189</f>
        <v>0</v>
      </c>
      <c r="DL189" s="269">
        <f>'Q4 2015'!EO189+'Q3 2015'!EO189+'Q2 2015'!EO189+'Q1 2015'!EO211</f>
        <v>0</v>
      </c>
      <c r="DM189" s="267">
        <f>'Q1 2015'!EP211+'Q2 2015'!EP189+'Q3 2015'!EP189+'Q4 2015'!EP189</f>
        <v>0</v>
      </c>
      <c r="DN189" s="269">
        <f>'Q4 2015'!ER189+'Q3 2015'!ER189+'Q2 2015'!ER189+'Q1 2015'!ER211</f>
        <v>0</v>
      </c>
      <c r="DO189" s="35">
        <f t="shared" si="144"/>
        <v>0</v>
      </c>
      <c r="DP189" s="35">
        <f t="shared" si="145"/>
        <v>0</v>
      </c>
      <c r="DQ189" s="36">
        <f t="shared" si="146"/>
        <v>0</v>
      </c>
      <c r="DR189" s="206">
        <f>'Q4 2015'!EV189+'Q3 2015'!EV189+'Q2 2015'!EV189+'Q1 2015'!EV211</f>
        <v>0</v>
      </c>
      <c r="DS189" s="288">
        <f t="shared" si="147"/>
        <v>0</v>
      </c>
      <c r="DT189" s="289">
        <f t="shared" si="148"/>
        <v>0</v>
      </c>
      <c r="DU189" s="289">
        <f t="shared" si="149"/>
        <v>0</v>
      </c>
      <c r="DV189" s="289">
        <f t="shared" si="150"/>
        <v>0</v>
      </c>
      <c r="DW189" s="289">
        <f t="shared" si="151"/>
        <v>0</v>
      </c>
      <c r="DX189" s="290">
        <f t="shared" si="152"/>
        <v>0</v>
      </c>
      <c r="DY189" s="298">
        <f>'Q4 2015'!FC189+'Q3 2015'!FC189+'Q2 2015'!FC189+'Q1 2015'!FC211</f>
        <v>0</v>
      </c>
    </row>
    <row r="190" spans="1:129">
      <c r="A190" s="37">
        <f>'stranka in letna napoved 2015'!A190</f>
        <v>0</v>
      </c>
      <c r="B190" s="37">
        <f>'stranka in letna napoved 2015'!B190</f>
        <v>0</v>
      </c>
      <c r="C190" s="38">
        <f>'stranka in letna napoved 2015'!C190</f>
        <v>0</v>
      </c>
      <c r="D190" s="39">
        <f>'stranka in letna napoved 2015'!D190</f>
        <v>0</v>
      </c>
      <c r="E190" s="39">
        <f>'stranka in letna napoved 2015'!E190</f>
        <v>0</v>
      </c>
      <c r="F190" s="40">
        <f>'stranka in letna napoved 2015'!F190</f>
        <v>0</v>
      </c>
      <c r="G190" s="40">
        <f>'stranka in letna napoved 2015'!G190</f>
        <v>0</v>
      </c>
      <c r="H190" s="40">
        <f>'stranka in letna napoved 2015'!H190</f>
        <v>0</v>
      </c>
      <c r="I190" s="40">
        <f>'stranka in letna napoved 2015'!I190</f>
        <v>0</v>
      </c>
      <c r="J190" s="40">
        <f>'stranka in letna napoved 2015'!J190</f>
        <v>0</v>
      </c>
      <c r="K190" s="40">
        <f>'stranka in letna napoved 2015'!K190</f>
        <v>0</v>
      </c>
      <c r="L190" s="40">
        <f>'stranka in letna napoved 2015'!L190</f>
        <v>0</v>
      </c>
      <c r="M190" s="66">
        <f>'stranka in letna napoved 2015'!M190</f>
        <v>0</v>
      </c>
      <c r="N190" s="102">
        <f>'stranka in letna napoved 2015'!N190</f>
        <v>0</v>
      </c>
      <c r="O190" s="100">
        <f>'stranka in letna napoved 2015'!O190</f>
        <v>0</v>
      </c>
      <c r="P190" s="40">
        <f>'stranka in letna napoved 2015'!P190</f>
        <v>0</v>
      </c>
      <c r="Q190" s="64">
        <f>'stranka in letna napoved 2015'!Q190</f>
        <v>0</v>
      </c>
      <c r="R190" s="64">
        <f>'stranka in letna napoved 2015'!R190</f>
        <v>0</v>
      </c>
      <c r="S190" s="40">
        <f>'stranka in letna napoved 2015'!S190</f>
        <v>0</v>
      </c>
      <c r="T190" s="40">
        <f>'stranka in letna napoved 2015'!T190</f>
        <v>0</v>
      </c>
      <c r="U190" s="40">
        <f>'stranka in letna napoved 2015'!U190</f>
        <v>0</v>
      </c>
      <c r="V190" s="40">
        <f>'stranka in letna napoved 2015'!V190</f>
        <v>0</v>
      </c>
      <c r="W190" s="40">
        <f>'stranka in letna napoved 2015'!W190</f>
        <v>0</v>
      </c>
      <c r="X190" s="40">
        <f>'stranka in letna napoved 2015'!X190</f>
        <v>0</v>
      </c>
      <c r="Y190" s="40">
        <f>'stranka in letna napoved 2015'!Y190</f>
        <v>0</v>
      </c>
      <c r="Z190" s="66">
        <f>'stranka in letna napoved 2015'!Z190</f>
        <v>0</v>
      </c>
      <c r="AA190" s="71">
        <f>'Q1 2015'!AA212+'Q2 2015'!AA190+'Q3 2015'!AA190+'Q4 2015'!AA190</f>
        <v>0</v>
      </c>
      <c r="AB190" s="236">
        <f>'Q4 2015'!AC190+'Q3 2015'!AC190+'Q2 2015'!AC190+'Q1 2015'!AC212</f>
        <v>0</v>
      </c>
      <c r="AC190" s="233">
        <f>'Q1 2015'!AD212+'Q2 2015'!AD190+'Q3 2015'!AD190+'Q4 2015'!AD190</f>
        <v>0</v>
      </c>
      <c r="AD190" s="236">
        <f>'Q4 2015'!AF190+'Q3 2015'!AF190+'Q2 2015'!AF190+'Q1 2015'!AF212</f>
        <v>0</v>
      </c>
      <c r="AE190" s="20">
        <f t="shared" si="119"/>
        <v>0</v>
      </c>
      <c r="AF190" s="233">
        <f>'Q1 2015'!AH212+'Q2 2015'!AH190+'Q3 2015'!AH190+'Q4 2015'!AH190</f>
        <v>0</v>
      </c>
      <c r="AG190" s="236">
        <f>'Q4 2015'!AJ190+'Q3 2015'!AJ190+'Q2 2015'!AJ190+'Q1 2015'!AJ212</f>
        <v>0</v>
      </c>
      <c r="AH190" s="233">
        <f>'Q1 2015'!AK212+'Q2 2015'!AK190+'Q3 2015'!AK190+'Q4 2015'!AK190</f>
        <v>0</v>
      </c>
      <c r="AI190" s="236">
        <f>'Q4 2015'!AM190+'Q3 2015'!AM190+'Q2 2015'!AM190+'Q1 2015'!AM212</f>
        <v>0</v>
      </c>
      <c r="AJ190" s="233">
        <f t="shared" si="120"/>
        <v>0</v>
      </c>
      <c r="AK190" s="233">
        <f>'Q1 2015'!AO212+'Q2 2015'!AO190+'Q3 2015'!AO190+'Q4 2015'!AO190</f>
        <v>0</v>
      </c>
      <c r="AL190" s="236">
        <f>'Q4 2015'!AQ190+'Q3 2015'!AQ190+'Q2 2015'!AQ190+'Q1 2015'!AQ212</f>
        <v>0</v>
      </c>
      <c r="AM190" s="23">
        <f t="shared" si="121"/>
        <v>0</v>
      </c>
      <c r="AN190" s="23">
        <f t="shared" si="122"/>
        <v>0</v>
      </c>
      <c r="AO190" s="23">
        <f t="shared" si="123"/>
        <v>0</v>
      </c>
      <c r="AP190" s="238">
        <f>'Q4 2015'!AU190+'Q3 2015'!AU190+'Q2 2015'!AU190+'Q1 2015'!AU212</f>
        <v>0</v>
      </c>
      <c r="AQ190" s="239">
        <f>'Q1 2015'!AV212+'Q2 2015'!AV190+'Q3 2015'!AV190+'Q4 2015'!AV190</f>
        <v>0</v>
      </c>
      <c r="AR190" s="242">
        <f>'Q4 2015'!AX190+'Q3 2015'!AX190+'Q2 2015'!AX190+'Q1 2015'!AX212</f>
        <v>0</v>
      </c>
      <c r="AS190" s="240">
        <f>'Q1 2015'!AY212+'Q2 2015'!AY190+'Q3 2015'!AY190+'Q4 2015'!AY190</f>
        <v>0</v>
      </c>
      <c r="AT190" s="242">
        <f>'Q4 2015'!BA190+'Q3 2015'!BA190+'Q2 2015'!BA190+'Q1 2015'!BA212</f>
        <v>0</v>
      </c>
      <c r="AU190" s="240">
        <f>'Q1 2015'!BB212+'Q2 2015'!BB190+'Q3 2015'!BB190+'Q4 2015'!BB190</f>
        <v>0</v>
      </c>
      <c r="AV190" s="242">
        <f>'Q4 2015'!BD190+'Q3 2015'!BD190+'Q2 2015'!BD190+'Q1 2015'!BD212</f>
        <v>0</v>
      </c>
      <c r="AW190" s="25">
        <f t="shared" si="124"/>
        <v>0</v>
      </c>
      <c r="AX190" s="240">
        <f>'Q1 2015'!BF212+'Q2 2015'!BF190+'Q3 2015'!BF190+'Q4 2015'!BF190</f>
        <v>0</v>
      </c>
      <c r="AY190" s="242">
        <f>'Q4 2015'!BH190+'Q3 2015'!BH190+'Q2 2015'!BH190+'Q1 2015'!BH212</f>
        <v>0</v>
      </c>
      <c r="AZ190" s="240">
        <f>'Q1 2015'!BI212+'Q2 2015'!BI190+'Q3 2015'!BI190+'Q4 2015'!BI190</f>
        <v>0</v>
      </c>
      <c r="BA190" s="242">
        <f>'Q4 2015'!BK190+'Q3 2015'!BK190+'Q2 2015'!BK190+'Q1 2015'!BK212</f>
        <v>0</v>
      </c>
      <c r="BB190" s="240">
        <f>'Q1 2015'!BL212+'Q2 2015'!BL190+'Q3 2015'!BL190+'Q4 2015'!BL190</f>
        <v>0</v>
      </c>
      <c r="BC190" s="242">
        <f>'Q4 2015'!BN190+'Q3 2015'!BN190+'Q2 2015'!BN190+'Q1 2015'!BN212</f>
        <v>0</v>
      </c>
      <c r="BD190" s="26">
        <f t="shared" si="125"/>
        <v>0</v>
      </c>
      <c r="BE190" s="240">
        <f>'Q1 2015'!BP212+'Q2 2015'!BP190+'Q3 2015'!BP190+'Q4 2015'!BP190</f>
        <v>0</v>
      </c>
      <c r="BF190" s="242">
        <f>'Q4 2015'!BR190+'Q3 2015'!BR190+'Q2 2015'!BR190+'Q1 2015'!BR212</f>
        <v>0</v>
      </c>
      <c r="BG190" s="27">
        <f t="shared" si="126"/>
        <v>0</v>
      </c>
      <c r="BH190" s="27">
        <f t="shared" si="127"/>
        <v>0</v>
      </c>
      <c r="BI190" s="27">
        <f t="shared" si="128"/>
        <v>0</v>
      </c>
      <c r="BJ190" s="231">
        <f>'Q4 2015'!BV190+'Q3 2015'!BV190+'Q2 2015'!BV190+'Q1 2015'!BV212</f>
        <v>0</v>
      </c>
      <c r="BK190" s="243">
        <f>'Q1 2015'!BW212+'Q2 2015'!BW190+'Q3 2015'!BW190+'Q4 2015'!BW190</f>
        <v>0</v>
      </c>
      <c r="BL190" s="188">
        <f>'Q4 2015'!BY190+'Q3 2015'!BY190+'Q2 2015'!BY190+'Q1 2015'!BY212</f>
        <v>0</v>
      </c>
      <c r="BM190" s="244">
        <f>'Q1 2015'!BZ212+'Q2 2015'!BZ190+'Q3 2015'!BZ190+'Q4 2015'!BZ190</f>
        <v>0</v>
      </c>
      <c r="BN190" s="188">
        <f>'Q4 2015'!CB190+'Q3 2015'!CB190+'Q2 2015'!CB190+'Q1 2015'!CB212</f>
        <v>0</v>
      </c>
      <c r="BO190" s="244">
        <f>'Q1 2015'!CC212+'Q2 2015'!CC190+'Q3 2015'!CC190+'Q4 2015'!CC190</f>
        <v>0</v>
      </c>
      <c r="BP190" s="188">
        <f>'Q4 2015'!CE190+'Q3 2015'!CE190+'Q2 2015'!CE190+'Q1 2015'!CE212</f>
        <v>0</v>
      </c>
      <c r="BQ190" s="28">
        <f t="shared" si="129"/>
        <v>0</v>
      </c>
      <c r="BR190" s="28">
        <f t="shared" si="130"/>
        <v>0</v>
      </c>
      <c r="BS190" s="29">
        <f t="shared" si="131"/>
        <v>0</v>
      </c>
      <c r="BT190" s="217">
        <f>'Q4 2015'!CI190+'Q3 2015'!CI190+'Q2 2015'!CI190+'Q1 2015'!CI212</f>
        <v>0</v>
      </c>
      <c r="BU190" s="245">
        <f>'Q1 2015'!CJ212+'Q2 2015'!CJ190+'Q3 2015'!CJ190+'Q4 2015'!CJ190</f>
        <v>0</v>
      </c>
      <c r="BV190" s="247">
        <f>'Q4 2015'!CL190+'Q3 2015'!CL190+'Q2 2015'!CL190+'Q1 2015'!CL212</f>
        <v>0</v>
      </c>
      <c r="BW190" s="248">
        <f>'Q1 2015'!CM212+'Q2 2015'!CM190+'Q3 2015'!CM190+'Q4 2015'!CM190</f>
        <v>0</v>
      </c>
      <c r="BX190" s="247">
        <f>'Q4 2015'!CO190+'Q3 2015'!CO190+'Q2 2015'!CO190+'Q1 2015'!CO212</f>
        <v>0</v>
      </c>
      <c r="BY190" s="248">
        <f>'Q1 2015'!CP212+'Q2 2015'!CP190+'Q3 2015'!CP190+'Q4 2015'!CP190</f>
        <v>0</v>
      </c>
      <c r="BZ190" s="247">
        <f>'Q4 2015'!CR190+'Q3 2015'!CR190+'Q2 2015'!CR190+'Q1 2015'!CR212</f>
        <v>0</v>
      </c>
      <c r="CA190" s="30">
        <f t="shared" si="132"/>
        <v>0</v>
      </c>
      <c r="CB190" s="30">
        <f t="shared" si="133"/>
        <v>0</v>
      </c>
      <c r="CC190" s="31">
        <f t="shared" si="134"/>
        <v>0</v>
      </c>
      <c r="CD190" s="192">
        <f>'Q4 2015'!CV190+'Q3 2015'!CV190+'Q2 2015'!CV190+'Q1 2015'!CV212</f>
        <v>0</v>
      </c>
      <c r="CE190" s="250">
        <f>'Q1 2015'!CW212+'Q2 2015'!CW190+'Q3 2015'!CW190+'Q4 2015'!CW190</f>
        <v>0</v>
      </c>
      <c r="CF190" s="252">
        <f>'Q4 2015'!CY190+'Q3 2015'!CY190+'Q2 2015'!CY190+'Q1 2015'!CY212</f>
        <v>0</v>
      </c>
      <c r="CG190" s="65">
        <f>'Q1 2015'!CZ212+'Q2 2015'!CZ190+'Q3 2015'!CZ190+'Q4 2015'!CZ190</f>
        <v>0</v>
      </c>
      <c r="CH190" s="252">
        <f>'Q4 2015'!DB190+'Q3 2015'!DB190+'Q2 2015'!DB190+'Q1 2015'!DB212</f>
        <v>0</v>
      </c>
      <c r="CI190" s="254">
        <f>'Q1 2015'!DC212+'Q2 2015'!DC190+'Q3 2015'!DC190+'Q4 2015'!DC190</f>
        <v>0</v>
      </c>
      <c r="CJ190" s="220">
        <f>'Q4 2015'!DE190+'Q3 2015'!DE190+'Q2 2015'!DE190+'Q1 2015'!DE212</f>
        <v>0</v>
      </c>
      <c r="CK190" s="32">
        <f t="shared" si="135"/>
        <v>0</v>
      </c>
      <c r="CL190" s="32">
        <f t="shared" si="136"/>
        <v>0</v>
      </c>
      <c r="CM190" s="32">
        <f t="shared" si="137"/>
        <v>0</v>
      </c>
      <c r="CN190" s="194">
        <f>'Q4 2015'!DI190+'Q3 2015'!DI190+'Q2 2015'!DI190+'Q1 2015'!DI212</f>
        <v>0</v>
      </c>
      <c r="CO190" s="256">
        <f>'Q1 2015'!DJ212+'Q2 2015'!DJ190+'Q3 2015'!DJ190+'Q4 2015'!DJ190</f>
        <v>0</v>
      </c>
      <c r="CP190" s="258">
        <f>'Q4 2015'!DL190+'Q3 2015'!DL190+'Q2 2015'!DL190+'Q1 2015'!DL212</f>
        <v>0</v>
      </c>
      <c r="CQ190" s="260">
        <f>'Q1 2015'!DM212+'Q2 2015'!DM190+'Q3 2015'!DM190+'Q4 2015'!DM190</f>
        <v>0</v>
      </c>
      <c r="CR190" s="258">
        <f>'Q4 2015'!DO190+'Q3 2015'!DO190+'Q2 2015'!DO190+'Q1 2015'!DO212</f>
        <v>0</v>
      </c>
      <c r="CS190" s="260">
        <f>'Q1 2015'!DP212+'Q2 2015'!DP190+'Q3 2015'!DP190+'Q4 2015'!DP190</f>
        <v>0</v>
      </c>
      <c r="CT190" s="258">
        <f>'Q4 2015'!DR190+'Q3 2015'!DR190+'Q2 2015'!DR190+'Q1 2015'!DR212</f>
        <v>0</v>
      </c>
      <c r="CU190" s="33">
        <f t="shared" si="138"/>
        <v>0</v>
      </c>
      <c r="CV190" s="33">
        <f t="shared" si="139"/>
        <v>0</v>
      </c>
      <c r="CW190" s="33">
        <f t="shared" si="140"/>
        <v>0</v>
      </c>
      <c r="CX190" s="196">
        <f>'Q4 2015'!DV190+'Q3 2015'!DV190+'Q2 2015'!DV190+'Q1 2015'!DV212</f>
        <v>0</v>
      </c>
      <c r="CY190" s="261">
        <f>'Q1 2015'!DW212+'Q2 2015'!DW190+'Q3 2015'!DW190+'Q4 2015'!DW190</f>
        <v>0</v>
      </c>
      <c r="CZ190" s="262">
        <f>'Q4 2015'!DY190+'Q3 2015'!DY190+'Q2 2015'!DY190+'Q1 2015'!DY212</f>
        <v>0</v>
      </c>
      <c r="DA190" s="263">
        <f>'Q1 2015'!DZ212+'Q2 2015'!DZ190+'Q3 2015'!DZ190+'Q4 2015'!DZ190</f>
        <v>0</v>
      </c>
      <c r="DB190" s="262">
        <f>'Q4 2015'!EB190+'Q3 2015'!EB190+'Q2 2015'!EB190+'Q1 2015'!EB212</f>
        <v>0</v>
      </c>
      <c r="DC190" s="263">
        <f>'Q1 2015'!EC212+'Q2 2015'!EC190+'Q3 2015'!EC190+'Q4 2015'!EC190</f>
        <v>0</v>
      </c>
      <c r="DD190" s="262">
        <f>'Q4 2015'!EE190+'Q3 2015'!EE190+'Q2 2015'!EE190+'Q1 2015'!EE212</f>
        <v>0</v>
      </c>
      <c r="DE190" s="34">
        <f t="shared" si="141"/>
        <v>0</v>
      </c>
      <c r="DF190" s="34">
        <f t="shared" si="142"/>
        <v>0</v>
      </c>
      <c r="DG190" s="34">
        <f t="shared" si="143"/>
        <v>0</v>
      </c>
      <c r="DH190" s="200">
        <f>'Q4 2015'!EI190+'Q3 2015'!EI190+'Q2 2015'!EI190+'Q1 2015'!EI212</f>
        <v>0</v>
      </c>
      <c r="DI190" s="265">
        <f>'Q1 2015'!EJ212+'Q2 2015'!EJ190+'Q3 2015'!EJ190+'Q4 2015'!EJ190</f>
        <v>0</v>
      </c>
      <c r="DJ190" s="227">
        <f>'Q4 2015'!EL190+'Q3 2015'!EL190+'Q2 2015'!EL190+'Q1 2015'!EL212</f>
        <v>0</v>
      </c>
      <c r="DK190" s="267">
        <f>'Q1 2015'!EM212+'Q2 2015'!EM190+'Q3 2015'!EM190+'Q4 2015'!EM190</f>
        <v>0</v>
      </c>
      <c r="DL190" s="269">
        <f>'Q4 2015'!EO190+'Q3 2015'!EO190+'Q2 2015'!EO190+'Q1 2015'!EO212</f>
        <v>0</v>
      </c>
      <c r="DM190" s="267">
        <f>'Q1 2015'!EP212+'Q2 2015'!EP190+'Q3 2015'!EP190+'Q4 2015'!EP190</f>
        <v>0</v>
      </c>
      <c r="DN190" s="269">
        <f>'Q4 2015'!ER190+'Q3 2015'!ER190+'Q2 2015'!ER190+'Q1 2015'!ER212</f>
        <v>0</v>
      </c>
      <c r="DO190" s="35">
        <f t="shared" si="144"/>
        <v>0</v>
      </c>
      <c r="DP190" s="35">
        <f t="shared" si="145"/>
        <v>0</v>
      </c>
      <c r="DQ190" s="36">
        <f t="shared" si="146"/>
        <v>0</v>
      </c>
      <c r="DR190" s="206">
        <f>'Q4 2015'!EV190+'Q3 2015'!EV190+'Q2 2015'!EV190+'Q1 2015'!EV212</f>
        <v>0</v>
      </c>
      <c r="DS190" s="288">
        <f t="shared" si="147"/>
        <v>0</v>
      </c>
      <c r="DT190" s="289">
        <f t="shared" si="148"/>
        <v>0</v>
      </c>
      <c r="DU190" s="289">
        <f t="shared" si="149"/>
        <v>0</v>
      </c>
      <c r="DV190" s="289">
        <f t="shared" si="150"/>
        <v>0</v>
      </c>
      <c r="DW190" s="289">
        <f t="shared" si="151"/>
        <v>0</v>
      </c>
      <c r="DX190" s="290">
        <f t="shared" si="152"/>
        <v>0</v>
      </c>
      <c r="DY190" s="298">
        <f>'Q4 2015'!FC190+'Q3 2015'!FC190+'Q2 2015'!FC190+'Q1 2015'!FC212</f>
        <v>0</v>
      </c>
    </row>
    <row r="191" spans="1:129">
      <c r="A191" s="37">
        <f>'stranka in letna napoved 2015'!A191</f>
        <v>0</v>
      </c>
      <c r="B191" s="37">
        <f>'stranka in letna napoved 2015'!B191</f>
        <v>0</v>
      </c>
      <c r="C191" s="38">
        <f>'stranka in letna napoved 2015'!C191</f>
        <v>0</v>
      </c>
      <c r="D191" s="39">
        <f>'stranka in letna napoved 2015'!D191</f>
        <v>0</v>
      </c>
      <c r="E191" s="39">
        <f>'stranka in letna napoved 2015'!E191</f>
        <v>0</v>
      </c>
      <c r="F191" s="40">
        <f>'stranka in letna napoved 2015'!F191</f>
        <v>0</v>
      </c>
      <c r="G191" s="40">
        <f>'stranka in letna napoved 2015'!G191</f>
        <v>0</v>
      </c>
      <c r="H191" s="40">
        <f>'stranka in letna napoved 2015'!H191</f>
        <v>0</v>
      </c>
      <c r="I191" s="40">
        <f>'stranka in letna napoved 2015'!I191</f>
        <v>0</v>
      </c>
      <c r="J191" s="40">
        <f>'stranka in letna napoved 2015'!J191</f>
        <v>0</v>
      </c>
      <c r="K191" s="40">
        <f>'stranka in letna napoved 2015'!K191</f>
        <v>0</v>
      </c>
      <c r="L191" s="40">
        <f>'stranka in letna napoved 2015'!L191</f>
        <v>0</v>
      </c>
      <c r="M191" s="66">
        <f>'stranka in letna napoved 2015'!M191</f>
        <v>0</v>
      </c>
      <c r="N191" s="102">
        <f>'stranka in letna napoved 2015'!N191</f>
        <v>0</v>
      </c>
      <c r="O191" s="100">
        <f>'stranka in letna napoved 2015'!O191</f>
        <v>0</v>
      </c>
      <c r="P191" s="40">
        <f>'stranka in letna napoved 2015'!P191</f>
        <v>0</v>
      </c>
      <c r="Q191" s="64">
        <f>'stranka in letna napoved 2015'!Q191</f>
        <v>0</v>
      </c>
      <c r="R191" s="64">
        <f>'stranka in letna napoved 2015'!R191</f>
        <v>0</v>
      </c>
      <c r="S191" s="40">
        <f>'stranka in letna napoved 2015'!S191</f>
        <v>0</v>
      </c>
      <c r="T191" s="40">
        <f>'stranka in letna napoved 2015'!T191</f>
        <v>0</v>
      </c>
      <c r="U191" s="40">
        <f>'stranka in letna napoved 2015'!U191</f>
        <v>0</v>
      </c>
      <c r="V191" s="40">
        <f>'stranka in letna napoved 2015'!V191</f>
        <v>0</v>
      </c>
      <c r="W191" s="40">
        <f>'stranka in letna napoved 2015'!W191</f>
        <v>0</v>
      </c>
      <c r="X191" s="40">
        <f>'stranka in letna napoved 2015'!X191</f>
        <v>0</v>
      </c>
      <c r="Y191" s="40">
        <f>'stranka in letna napoved 2015'!Y191</f>
        <v>0</v>
      </c>
      <c r="Z191" s="66">
        <f>'stranka in letna napoved 2015'!Z191</f>
        <v>0</v>
      </c>
      <c r="AA191" s="71">
        <f>'Q1 2015'!AA213+'Q2 2015'!AA191+'Q3 2015'!AA191+'Q4 2015'!AA191</f>
        <v>0</v>
      </c>
      <c r="AB191" s="236">
        <f>'Q4 2015'!AC191+'Q3 2015'!AC191+'Q2 2015'!AC191+'Q1 2015'!AC213</f>
        <v>0</v>
      </c>
      <c r="AC191" s="233">
        <f>'Q1 2015'!AD213+'Q2 2015'!AD191+'Q3 2015'!AD191+'Q4 2015'!AD191</f>
        <v>0</v>
      </c>
      <c r="AD191" s="236">
        <f>'Q4 2015'!AF191+'Q3 2015'!AF191+'Q2 2015'!AF191+'Q1 2015'!AF213</f>
        <v>0</v>
      </c>
      <c r="AE191" s="20">
        <f t="shared" si="119"/>
        <v>0</v>
      </c>
      <c r="AF191" s="233">
        <f>'Q1 2015'!AH213+'Q2 2015'!AH191+'Q3 2015'!AH191+'Q4 2015'!AH191</f>
        <v>0</v>
      </c>
      <c r="AG191" s="236">
        <f>'Q4 2015'!AJ191+'Q3 2015'!AJ191+'Q2 2015'!AJ191+'Q1 2015'!AJ213</f>
        <v>0</v>
      </c>
      <c r="AH191" s="233">
        <f>'Q1 2015'!AK213+'Q2 2015'!AK191+'Q3 2015'!AK191+'Q4 2015'!AK191</f>
        <v>0</v>
      </c>
      <c r="AI191" s="236">
        <f>'Q4 2015'!AM191+'Q3 2015'!AM191+'Q2 2015'!AM191+'Q1 2015'!AM213</f>
        <v>0</v>
      </c>
      <c r="AJ191" s="233">
        <f t="shared" si="120"/>
        <v>0</v>
      </c>
      <c r="AK191" s="233">
        <f>'Q1 2015'!AO213+'Q2 2015'!AO191+'Q3 2015'!AO191+'Q4 2015'!AO191</f>
        <v>0</v>
      </c>
      <c r="AL191" s="236">
        <f>'Q4 2015'!AQ191+'Q3 2015'!AQ191+'Q2 2015'!AQ191+'Q1 2015'!AQ213</f>
        <v>0</v>
      </c>
      <c r="AM191" s="23">
        <f t="shared" si="121"/>
        <v>0</v>
      </c>
      <c r="AN191" s="23">
        <f t="shared" si="122"/>
        <v>0</v>
      </c>
      <c r="AO191" s="23">
        <f t="shared" si="123"/>
        <v>0</v>
      </c>
      <c r="AP191" s="238">
        <f>'Q4 2015'!AU191+'Q3 2015'!AU191+'Q2 2015'!AU191+'Q1 2015'!AU213</f>
        <v>0</v>
      </c>
      <c r="AQ191" s="239">
        <f>'Q1 2015'!AV213+'Q2 2015'!AV191+'Q3 2015'!AV191+'Q4 2015'!AV191</f>
        <v>0</v>
      </c>
      <c r="AR191" s="242">
        <f>'Q4 2015'!AX191+'Q3 2015'!AX191+'Q2 2015'!AX191+'Q1 2015'!AX213</f>
        <v>0</v>
      </c>
      <c r="AS191" s="240">
        <f>'Q1 2015'!AY213+'Q2 2015'!AY191+'Q3 2015'!AY191+'Q4 2015'!AY191</f>
        <v>0</v>
      </c>
      <c r="AT191" s="242">
        <f>'Q4 2015'!BA191+'Q3 2015'!BA191+'Q2 2015'!BA191+'Q1 2015'!BA213</f>
        <v>0</v>
      </c>
      <c r="AU191" s="240">
        <f>'Q1 2015'!BB213+'Q2 2015'!BB191+'Q3 2015'!BB191+'Q4 2015'!BB191</f>
        <v>0</v>
      </c>
      <c r="AV191" s="242">
        <f>'Q4 2015'!BD191+'Q3 2015'!BD191+'Q2 2015'!BD191+'Q1 2015'!BD213</f>
        <v>0</v>
      </c>
      <c r="AW191" s="25">
        <f t="shared" si="124"/>
        <v>0</v>
      </c>
      <c r="AX191" s="240">
        <f>'Q1 2015'!BF213+'Q2 2015'!BF191+'Q3 2015'!BF191+'Q4 2015'!BF191</f>
        <v>0</v>
      </c>
      <c r="AY191" s="242">
        <f>'Q4 2015'!BH191+'Q3 2015'!BH191+'Q2 2015'!BH191+'Q1 2015'!BH213</f>
        <v>0</v>
      </c>
      <c r="AZ191" s="240">
        <f>'Q1 2015'!BI213+'Q2 2015'!BI191+'Q3 2015'!BI191+'Q4 2015'!BI191</f>
        <v>0</v>
      </c>
      <c r="BA191" s="242">
        <f>'Q4 2015'!BK191+'Q3 2015'!BK191+'Q2 2015'!BK191+'Q1 2015'!BK213</f>
        <v>0</v>
      </c>
      <c r="BB191" s="240">
        <f>'Q1 2015'!BL213+'Q2 2015'!BL191+'Q3 2015'!BL191+'Q4 2015'!BL191</f>
        <v>0</v>
      </c>
      <c r="BC191" s="242">
        <f>'Q4 2015'!BN191+'Q3 2015'!BN191+'Q2 2015'!BN191+'Q1 2015'!BN213</f>
        <v>0</v>
      </c>
      <c r="BD191" s="26">
        <f t="shared" si="125"/>
        <v>0</v>
      </c>
      <c r="BE191" s="240">
        <f>'Q1 2015'!BP213+'Q2 2015'!BP191+'Q3 2015'!BP191+'Q4 2015'!BP191</f>
        <v>0</v>
      </c>
      <c r="BF191" s="242">
        <f>'Q4 2015'!BR191+'Q3 2015'!BR191+'Q2 2015'!BR191+'Q1 2015'!BR213</f>
        <v>0</v>
      </c>
      <c r="BG191" s="27">
        <f t="shared" si="126"/>
        <v>0</v>
      </c>
      <c r="BH191" s="27">
        <f t="shared" si="127"/>
        <v>0</v>
      </c>
      <c r="BI191" s="27">
        <f t="shared" si="128"/>
        <v>0</v>
      </c>
      <c r="BJ191" s="231">
        <f>'Q4 2015'!BV191+'Q3 2015'!BV191+'Q2 2015'!BV191+'Q1 2015'!BV213</f>
        <v>0</v>
      </c>
      <c r="BK191" s="243">
        <f>'Q1 2015'!BW213+'Q2 2015'!BW191+'Q3 2015'!BW191+'Q4 2015'!BW191</f>
        <v>0</v>
      </c>
      <c r="BL191" s="188">
        <f>'Q4 2015'!BY191+'Q3 2015'!BY191+'Q2 2015'!BY191+'Q1 2015'!BY213</f>
        <v>0</v>
      </c>
      <c r="BM191" s="244">
        <f>'Q1 2015'!BZ213+'Q2 2015'!BZ191+'Q3 2015'!BZ191+'Q4 2015'!BZ191</f>
        <v>0</v>
      </c>
      <c r="BN191" s="188">
        <f>'Q4 2015'!CB191+'Q3 2015'!CB191+'Q2 2015'!CB191+'Q1 2015'!CB213</f>
        <v>0</v>
      </c>
      <c r="BO191" s="244">
        <f>'Q1 2015'!CC213+'Q2 2015'!CC191+'Q3 2015'!CC191+'Q4 2015'!CC191</f>
        <v>0</v>
      </c>
      <c r="BP191" s="188">
        <f>'Q4 2015'!CE191+'Q3 2015'!CE191+'Q2 2015'!CE191+'Q1 2015'!CE213</f>
        <v>0</v>
      </c>
      <c r="BQ191" s="28">
        <f t="shared" si="129"/>
        <v>0</v>
      </c>
      <c r="BR191" s="28">
        <f t="shared" si="130"/>
        <v>0</v>
      </c>
      <c r="BS191" s="29">
        <f t="shared" si="131"/>
        <v>0</v>
      </c>
      <c r="BT191" s="217">
        <f>'Q4 2015'!CI191+'Q3 2015'!CI191+'Q2 2015'!CI191+'Q1 2015'!CI213</f>
        <v>0</v>
      </c>
      <c r="BU191" s="245">
        <f>'Q1 2015'!CJ213+'Q2 2015'!CJ191+'Q3 2015'!CJ191+'Q4 2015'!CJ191</f>
        <v>0</v>
      </c>
      <c r="BV191" s="247">
        <f>'Q4 2015'!CL191+'Q3 2015'!CL191+'Q2 2015'!CL191+'Q1 2015'!CL213</f>
        <v>0</v>
      </c>
      <c r="BW191" s="248">
        <f>'Q1 2015'!CM213+'Q2 2015'!CM191+'Q3 2015'!CM191+'Q4 2015'!CM191</f>
        <v>0</v>
      </c>
      <c r="BX191" s="247">
        <f>'Q4 2015'!CO191+'Q3 2015'!CO191+'Q2 2015'!CO191+'Q1 2015'!CO213</f>
        <v>0</v>
      </c>
      <c r="BY191" s="248">
        <f>'Q1 2015'!CP213+'Q2 2015'!CP191+'Q3 2015'!CP191+'Q4 2015'!CP191</f>
        <v>0</v>
      </c>
      <c r="BZ191" s="247">
        <f>'Q4 2015'!CR191+'Q3 2015'!CR191+'Q2 2015'!CR191+'Q1 2015'!CR213</f>
        <v>0</v>
      </c>
      <c r="CA191" s="30">
        <f t="shared" si="132"/>
        <v>0</v>
      </c>
      <c r="CB191" s="30">
        <f t="shared" si="133"/>
        <v>0</v>
      </c>
      <c r="CC191" s="31">
        <f t="shared" si="134"/>
        <v>0</v>
      </c>
      <c r="CD191" s="192">
        <f>'Q4 2015'!CV191+'Q3 2015'!CV191+'Q2 2015'!CV191+'Q1 2015'!CV213</f>
        <v>0</v>
      </c>
      <c r="CE191" s="250">
        <f>'Q1 2015'!CW213+'Q2 2015'!CW191+'Q3 2015'!CW191+'Q4 2015'!CW191</f>
        <v>0</v>
      </c>
      <c r="CF191" s="252">
        <f>'Q4 2015'!CY191+'Q3 2015'!CY191+'Q2 2015'!CY191+'Q1 2015'!CY213</f>
        <v>0</v>
      </c>
      <c r="CG191" s="65">
        <f>'Q1 2015'!CZ213+'Q2 2015'!CZ191+'Q3 2015'!CZ191+'Q4 2015'!CZ191</f>
        <v>0</v>
      </c>
      <c r="CH191" s="252">
        <f>'Q4 2015'!DB191+'Q3 2015'!DB191+'Q2 2015'!DB191+'Q1 2015'!DB213</f>
        <v>0</v>
      </c>
      <c r="CI191" s="254">
        <f>'Q1 2015'!DC213+'Q2 2015'!DC191+'Q3 2015'!DC191+'Q4 2015'!DC191</f>
        <v>0</v>
      </c>
      <c r="CJ191" s="220">
        <f>'Q4 2015'!DE191+'Q3 2015'!DE191+'Q2 2015'!DE191+'Q1 2015'!DE213</f>
        <v>0</v>
      </c>
      <c r="CK191" s="32">
        <f t="shared" si="135"/>
        <v>0</v>
      </c>
      <c r="CL191" s="32">
        <f t="shared" si="136"/>
        <v>0</v>
      </c>
      <c r="CM191" s="32">
        <f t="shared" si="137"/>
        <v>0</v>
      </c>
      <c r="CN191" s="194">
        <f>'Q4 2015'!DI191+'Q3 2015'!DI191+'Q2 2015'!DI191+'Q1 2015'!DI213</f>
        <v>0</v>
      </c>
      <c r="CO191" s="256">
        <f>'Q1 2015'!DJ213+'Q2 2015'!DJ191+'Q3 2015'!DJ191+'Q4 2015'!DJ191</f>
        <v>0</v>
      </c>
      <c r="CP191" s="258">
        <f>'Q4 2015'!DL191+'Q3 2015'!DL191+'Q2 2015'!DL191+'Q1 2015'!DL213</f>
        <v>0</v>
      </c>
      <c r="CQ191" s="260">
        <f>'Q1 2015'!DM213+'Q2 2015'!DM191+'Q3 2015'!DM191+'Q4 2015'!DM191</f>
        <v>0</v>
      </c>
      <c r="CR191" s="258">
        <f>'Q4 2015'!DO191+'Q3 2015'!DO191+'Q2 2015'!DO191+'Q1 2015'!DO213</f>
        <v>0</v>
      </c>
      <c r="CS191" s="260">
        <f>'Q1 2015'!DP213+'Q2 2015'!DP191+'Q3 2015'!DP191+'Q4 2015'!DP191</f>
        <v>0</v>
      </c>
      <c r="CT191" s="258">
        <f>'Q4 2015'!DR191+'Q3 2015'!DR191+'Q2 2015'!DR191+'Q1 2015'!DR213</f>
        <v>0</v>
      </c>
      <c r="CU191" s="33">
        <f t="shared" si="138"/>
        <v>0</v>
      </c>
      <c r="CV191" s="33">
        <f t="shared" si="139"/>
        <v>0</v>
      </c>
      <c r="CW191" s="33">
        <f t="shared" si="140"/>
        <v>0</v>
      </c>
      <c r="CX191" s="196">
        <f>'Q4 2015'!DV191+'Q3 2015'!DV191+'Q2 2015'!DV191+'Q1 2015'!DV213</f>
        <v>0</v>
      </c>
      <c r="CY191" s="261">
        <f>'Q1 2015'!DW213+'Q2 2015'!DW191+'Q3 2015'!DW191+'Q4 2015'!DW191</f>
        <v>0</v>
      </c>
      <c r="CZ191" s="262">
        <f>'Q4 2015'!DY191+'Q3 2015'!DY191+'Q2 2015'!DY191+'Q1 2015'!DY213</f>
        <v>0</v>
      </c>
      <c r="DA191" s="263">
        <f>'Q1 2015'!DZ213+'Q2 2015'!DZ191+'Q3 2015'!DZ191+'Q4 2015'!DZ191</f>
        <v>0</v>
      </c>
      <c r="DB191" s="262">
        <f>'Q4 2015'!EB191+'Q3 2015'!EB191+'Q2 2015'!EB191+'Q1 2015'!EB213</f>
        <v>0</v>
      </c>
      <c r="DC191" s="263">
        <f>'Q1 2015'!EC213+'Q2 2015'!EC191+'Q3 2015'!EC191+'Q4 2015'!EC191</f>
        <v>0</v>
      </c>
      <c r="DD191" s="262">
        <f>'Q4 2015'!EE191+'Q3 2015'!EE191+'Q2 2015'!EE191+'Q1 2015'!EE213</f>
        <v>0</v>
      </c>
      <c r="DE191" s="34">
        <f t="shared" si="141"/>
        <v>0</v>
      </c>
      <c r="DF191" s="34">
        <f t="shared" si="142"/>
        <v>0</v>
      </c>
      <c r="DG191" s="34">
        <f t="shared" si="143"/>
        <v>0</v>
      </c>
      <c r="DH191" s="200">
        <f>'Q4 2015'!EI191+'Q3 2015'!EI191+'Q2 2015'!EI191+'Q1 2015'!EI213</f>
        <v>0</v>
      </c>
      <c r="DI191" s="265">
        <f>'Q1 2015'!EJ213+'Q2 2015'!EJ191+'Q3 2015'!EJ191+'Q4 2015'!EJ191</f>
        <v>0</v>
      </c>
      <c r="DJ191" s="227">
        <f>'Q4 2015'!EL191+'Q3 2015'!EL191+'Q2 2015'!EL191+'Q1 2015'!EL213</f>
        <v>0</v>
      </c>
      <c r="DK191" s="267">
        <f>'Q1 2015'!EM213+'Q2 2015'!EM191+'Q3 2015'!EM191+'Q4 2015'!EM191</f>
        <v>0</v>
      </c>
      <c r="DL191" s="269">
        <f>'Q4 2015'!EO191+'Q3 2015'!EO191+'Q2 2015'!EO191+'Q1 2015'!EO213</f>
        <v>0</v>
      </c>
      <c r="DM191" s="267">
        <f>'Q1 2015'!EP213+'Q2 2015'!EP191+'Q3 2015'!EP191+'Q4 2015'!EP191</f>
        <v>0</v>
      </c>
      <c r="DN191" s="269">
        <f>'Q4 2015'!ER191+'Q3 2015'!ER191+'Q2 2015'!ER191+'Q1 2015'!ER213</f>
        <v>0</v>
      </c>
      <c r="DO191" s="35">
        <f t="shared" si="144"/>
        <v>0</v>
      </c>
      <c r="DP191" s="35">
        <f t="shared" si="145"/>
        <v>0</v>
      </c>
      <c r="DQ191" s="36">
        <f t="shared" si="146"/>
        <v>0</v>
      </c>
      <c r="DR191" s="206">
        <f>'Q4 2015'!EV191+'Q3 2015'!EV191+'Q2 2015'!EV191+'Q1 2015'!EV213</f>
        <v>0</v>
      </c>
      <c r="DS191" s="288">
        <f t="shared" si="147"/>
        <v>0</v>
      </c>
      <c r="DT191" s="289">
        <f t="shared" si="148"/>
        <v>0</v>
      </c>
      <c r="DU191" s="289">
        <f t="shared" si="149"/>
        <v>0</v>
      </c>
      <c r="DV191" s="289">
        <f t="shared" si="150"/>
        <v>0</v>
      </c>
      <c r="DW191" s="289">
        <f t="shared" si="151"/>
        <v>0</v>
      </c>
      <c r="DX191" s="290">
        <f t="shared" si="152"/>
        <v>0</v>
      </c>
      <c r="DY191" s="298">
        <f>'Q4 2015'!FC191+'Q3 2015'!FC191+'Q2 2015'!FC191+'Q1 2015'!FC213</f>
        <v>0</v>
      </c>
    </row>
    <row r="192" spans="1:129">
      <c r="A192" s="37">
        <f>'stranka in letna napoved 2015'!A192</f>
        <v>0</v>
      </c>
      <c r="B192" s="37">
        <f>'stranka in letna napoved 2015'!B192</f>
        <v>0</v>
      </c>
      <c r="C192" s="38">
        <f>'stranka in letna napoved 2015'!C192</f>
        <v>0</v>
      </c>
      <c r="D192" s="39">
        <f>'stranka in letna napoved 2015'!D192</f>
        <v>0</v>
      </c>
      <c r="E192" s="39">
        <f>'stranka in letna napoved 2015'!E192</f>
        <v>0</v>
      </c>
      <c r="F192" s="40">
        <f>'stranka in letna napoved 2015'!F192</f>
        <v>0</v>
      </c>
      <c r="G192" s="40">
        <f>'stranka in letna napoved 2015'!G192</f>
        <v>0</v>
      </c>
      <c r="H192" s="40">
        <f>'stranka in letna napoved 2015'!H192</f>
        <v>0</v>
      </c>
      <c r="I192" s="40">
        <f>'stranka in letna napoved 2015'!I192</f>
        <v>0</v>
      </c>
      <c r="J192" s="40">
        <f>'stranka in letna napoved 2015'!J192</f>
        <v>0</v>
      </c>
      <c r="K192" s="40">
        <f>'stranka in letna napoved 2015'!K192</f>
        <v>0</v>
      </c>
      <c r="L192" s="40">
        <f>'stranka in letna napoved 2015'!L192</f>
        <v>0</v>
      </c>
      <c r="M192" s="66">
        <f>'stranka in letna napoved 2015'!M192</f>
        <v>0</v>
      </c>
      <c r="N192" s="102">
        <f>'stranka in letna napoved 2015'!N192</f>
        <v>0</v>
      </c>
      <c r="O192" s="100">
        <f>'stranka in letna napoved 2015'!O192</f>
        <v>0</v>
      </c>
      <c r="P192" s="40">
        <f>'stranka in letna napoved 2015'!P192</f>
        <v>0</v>
      </c>
      <c r="Q192" s="64">
        <f>'stranka in letna napoved 2015'!Q192</f>
        <v>0</v>
      </c>
      <c r="R192" s="64">
        <f>'stranka in letna napoved 2015'!R192</f>
        <v>0</v>
      </c>
      <c r="S192" s="40">
        <f>'stranka in letna napoved 2015'!S192</f>
        <v>0</v>
      </c>
      <c r="T192" s="40">
        <f>'stranka in letna napoved 2015'!T192</f>
        <v>0</v>
      </c>
      <c r="U192" s="40">
        <f>'stranka in letna napoved 2015'!U192</f>
        <v>0</v>
      </c>
      <c r="V192" s="40">
        <f>'stranka in letna napoved 2015'!V192</f>
        <v>0</v>
      </c>
      <c r="W192" s="40">
        <f>'stranka in letna napoved 2015'!W192</f>
        <v>0</v>
      </c>
      <c r="X192" s="40">
        <f>'stranka in letna napoved 2015'!X192</f>
        <v>0</v>
      </c>
      <c r="Y192" s="40">
        <f>'stranka in letna napoved 2015'!Y192</f>
        <v>0</v>
      </c>
      <c r="Z192" s="66">
        <f>'stranka in letna napoved 2015'!Z192</f>
        <v>0</v>
      </c>
      <c r="AA192" s="71">
        <f>'Q1 2015'!AA214+'Q2 2015'!AA192+'Q3 2015'!AA192+'Q4 2015'!AA192</f>
        <v>0</v>
      </c>
      <c r="AB192" s="236">
        <f>'Q4 2015'!AC192+'Q3 2015'!AC192+'Q2 2015'!AC192+'Q1 2015'!AC214</f>
        <v>0</v>
      </c>
      <c r="AC192" s="233">
        <f>'Q1 2015'!AD214+'Q2 2015'!AD192+'Q3 2015'!AD192+'Q4 2015'!AD192</f>
        <v>0</v>
      </c>
      <c r="AD192" s="236">
        <f>'Q4 2015'!AF192+'Q3 2015'!AF192+'Q2 2015'!AF192+'Q1 2015'!AF214</f>
        <v>0</v>
      </c>
      <c r="AE192" s="20">
        <f t="shared" si="119"/>
        <v>0</v>
      </c>
      <c r="AF192" s="233">
        <f>'Q1 2015'!AH214+'Q2 2015'!AH192+'Q3 2015'!AH192+'Q4 2015'!AH192</f>
        <v>0</v>
      </c>
      <c r="AG192" s="236">
        <f>'Q4 2015'!AJ192+'Q3 2015'!AJ192+'Q2 2015'!AJ192+'Q1 2015'!AJ214</f>
        <v>0</v>
      </c>
      <c r="AH192" s="233">
        <f>'Q1 2015'!AK214+'Q2 2015'!AK192+'Q3 2015'!AK192+'Q4 2015'!AK192</f>
        <v>0</v>
      </c>
      <c r="AI192" s="236">
        <f>'Q4 2015'!AM192+'Q3 2015'!AM192+'Q2 2015'!AM192+'Q1 2015'!AM214</f>
        <v>0</v>
      </c>
      <c r="AJ192" s="233">
        <f t="shared" si="120"/>
        <v>0</v>
      </c>
      <c r="AK192" s="233">
        <f>'Q1 2015'!AO214+'Q2 2015'!AO192+'Q3 2015'!AO192+'Q4 2015'!AO192</f>
        <v>0</v>
      </c>
      <c r="AL192" s="236">
        <f>'Q4 2015'!AQ192+'Q3 2015'!AQ192+'Q2 2015'!AQ192+'Q1 2015'!AQ214</f>
        <v>0</v>
      </c>
      <c r="AM192" s="23">
        <f t="shared" si="121"/>
        <v>0</v>
      </c>
      <c r="AN192" s="23">
        <f t="shared" si="122"/>
        <v>0</v>
      </c>
      <c r="AO192" s="23">
        <f t="shared" si="123"/>
        <v>0</v>
      </c>
      <c r="AP192" s="238">
        <f>'Q4 2015'!AU192+'Q3 2015'!AU192+'Q2 2015'!AU192+'Q1 2015'!AU214</f>
        <v>0</v>
      </c>
      <c r="AQ192" s="239">
        <f>'Q1 2015'!AV214+'Q2 2015'!AV192+'Q3 2015'!AV192+'Q4 2015'!AV192</f>
        <v>0</v>
      </c>
      <c r="AR192" s="242">
        <f>'Q4 2015'!AX192+'Q3 2015'!AX192+'Q2 2015'!AX192+'Q1 2015'!AX214</f>
        <v>0</v>
      </c>
      <c r="AS192" s="240">
        <f>'Q1 2015'!AY214+'Q2 2015'!AY192+'Q3 2015'!AY192+'Q4 2015'!AY192</f>
        <v>0</v>
      </c>
      <c r="AT192" s="242">
        <f>'Q4 2015'!BA192+'Q3 2015'!BA192+'Q2 2015'!BA192+'Q1 2015'!BA214</f>
        <v>0</v>
      </c>
      <c r="AU192" s="240">
        <f>'Q1 2015'!BB214+'Q2 2015'!BB192+'Q3 2015'!BB192+'Q4 2015'!BB192</f>
        <v>0</v>
      </c>
      <c r="AV192" s="242">
        <f>'Q4 2015'!BD192+'Q3 2015'!BD192+'Q2 2015'!BD192+'Q1 2015'!BD214</f>
        <v>0</v>
      </c>
      <c r="AW192" s="25">
        <f t="shared" si="124"/>
        <v>0</v>
      </c>
      <c r="AX192" s="240">
        <f>'Q1 2015'!BF214+'Q2 2015'!BF192+'Q3 2015'!BF192+'Q4 2015'!BF192</f>
        <v>0</v>
      </c>
      <c r="AY192" s="242">
        <f>'Q4 2015'!BH192+'Q3 2015'!BH192+'Q2 2015'!BH192+'Q1 2015'!BH214</f>
        <v>0</v>
      </c>
      <c r="AZ192" s="240">
        <f>'Q1 2015'!BI214+'Q2 2015'!BI192+'Q3 2015'!BI192+'Q4 2015'!BI192</f>
        <v>0</v>
      </c>
      <c r="BA192" s="242">
        <f>'Q4 2015'!BK192+'Q3 2015'!BK192+'Q2 2015'!BK192+'Q1 2015'!BK214</f>
        <v>0</v>
      </c>
      <c r="BB192" s="240">
        <f>'Q1 2015'!BL214+'Q2 2015'!BL192+'Q3 2015'!BL192+'Q4 2015'!BL192</f>
        <v>0</v>
      </c>
      <c r="BC192" s="242">
        <f>'Q4 2015'!BN192+'Q3 2015'!BN192+'Q2 2015'!BN192+'Q1 2015'!BN214</f>
        <v>0</v>
      </c>
      <c r="BD192" s="26">
        <f t="shared" si="125"/>
        <v>0</v>
      </c>
      <c r="BE192" s="240">
        <f>'Q1 2015'!BP214+'Q2 2015'!BP192+'Q3 2015'!BP192+'Q4 2015'!BP192</f>
        <v>0</v>
      </c>
      <c r="BF192" s="242">
        <f>'Q4 2015'!BR192+'Q3 2015'!BR192+'Q2 2015'!BR192+'Q1 2015'!BR214</f>
        <v>0</v>
      </c>
      <c r="BG192" s="27">
        <f t="shared" si="126"/>
        <v>0</v>
      </c>
      <c r="BH192" s="27">
        <f t="shared" si="127"/>
        <v>0</v>
      </c>
      <c r="BI192" s="27">
        <f t="shared" si="128"/>
        <v>0</v>
      </c>
      <c r="BJ192" s="231">
        <f>'Q4 2015'!BV192+'Q3 2015'!BV192+'Q2 2015'!BV192+'Q1 2015'!BV214</f>
        <v>0</v>
      </c>
      <c r="BK192" s="243">
        <f>'Q1 2015'!BW214+'Q2 2015'!BW192+'Q3 2015'!BW192+'Q4 2015'!BW192</f>
        <v>0</v>
      </c>
      <c r="BL192" s="188">
        <f>'Q4 2015'!BY192+'Q3 2015'!BY192+'Q2 2015'!BY192+'Q1 2015'!BY214</f>
        <v>0</v>
      </c>
      <c r="BM192" s="244">
        <f>'Q1 2015'!BZ214+'Q2 2015'!BZ192+'Q3 2015'!BZ192+'Q4 2015'!BZ192</f>
        <v>0</v>
      </c>
      <c r="BN192" s="188">
        <f>'Q4 2015'!CB192+'Q3 2015'!CB192+'Q2 2015'!CB192+'Q1 2015'!CB214</f>
        <v>0</v>
      </c>
      <c r="BO192" s="244">
        <f>'Q1 2015'!CC214+'Q2 2015'!CC192+'Q3 2015'!CC192+'Q4 2015'!CC192</f>
        <v>0</v>
      </c>
      <c r="BP192" s="188">
        <f>'Q4 2015'!CE192+'Q3 2015'!CE192+'Q2 2015'!CE192+'Q1 2015'!CE214</f>
        <v>0</v>
      </c>
      <c r="BQ192" s="28">
        <f t="shared" si="129"/>
        <v>0</v>
      </c>
      <c r="BR192" s="28">
        <f t="shared" si="130"/>
        <v>0</v>
      </c>
      <c r="BS192" s="29">
        <f t="shared" si="131"/>
        <v>0</v>
      </c>
      <c r="BT192" s="217">
        <f>'Q4 2015'!CI192+'Q3 2015'!CI192+'Q2 2015'!CI192+'Q1 2015'!CI214</f>
        <v>0</v>
      </c>
      <c r="BU192" s="245">
        <f>'Q1 2015'!CJ214+'Q2 2015'!CJ192+'Q3 2015'!CJ192+'Q4 2015'!CJ192</f>
        <v>0</v>
      </c>
      <c r="BV192" s="247">
        <f>'Q4 2015'!CL192+'Q3 2015'!CL192+'Q2 2015'!CL192+'Q1 2015'!CL214</f>
        <v>0</v>
      </c>
      <c r="BW192" s="248">
        <f>'Q1 2015'!CM214+'Q2 2015'!CM192+'Q3 2015'!CM192+'Q4 2015'!CM192</f>
        <v>0</v>
      </c>
      <c r="BX192" s="247">
        <f>'Q4 2015'!CO192+'Q3 2015'!CO192+'Q2 2015'!CO192+'Q1 2015'!CO214</f>
        <v>0</v>
      </c>
      <c r="BY192" s="248">
        <f>'Q1 2015'!CP214+'Q2 2015'!CP192+'Q3 2015'!CP192+'Q4 2015'!CP192</f>
        <v>0</v>
      </c>
      <c r="BZ192" s="247">
        <f>'Q4 2015'!CR192+'Q3 2015'!CR192+'Q2 2015'!CR192+'Q1 2015'!CR214</f>
        <v>0</v>
      </c>
      <c r="CA192" s="30">
        <f t="shared" si="132"/>
        <v>0</v>
      </c>
      <c r="CB192" s="30">
        <f t="shared" si="133"/>
        <v>0</v>
      </c>
      <c r="CC192" s="31">
        <f t="shared" si="134"/>
        <v>0</v>
      </c>
      <c r="CD192" s="192">
        <f>'Q4 2015'!CV192+'Q3 2015'!CV192+'Q2 2015'!CV192+'Q1 2015'!CV214</f>
        <v>0</v>
      </c>
      <c r="CE192" s="250">
        <f>'Q1 2015'!CW214+'Q2 2015'!CW192+'Q3 2015'!CW192+'Q4 2015'!CW192</f>
        <v>0</v>
      </c>
      <c r="CF192" s="252">
        <f>'Q4 2015'!CY192+'Q3 2015'!CY192+'Q2 2015'!CY192+'Q1 2015'!CY214</f>
        <v>0</v>
      </c>
      <c r="CG192" s="65">
        <f>'Q1 2015'!CZ214+'Q2 2015'!CZ192+'Q3 2015'!CZ192+'Q4 2015'!CZ192</f>
        <v>0</v>
      </c>
      <c r="CH192" s="252">
        <f>'Q4 2015'!DB192+'Q3 2015'!DB192+'Q2 2015'!DB192+'Q1 2015'!DB214</f>
        <v>0</v>
      </c>
      <c r="CI192" s="254">
        <f>'Q1 2015'!DC214+'Q2 2015'!DC192+'Q3 2015'!DC192+'Q4 2015'!DC192</f>
        <v>0</v>
      </c>
      <c r="CJ192" s="220">
        <f>'Q4 2015'!DE192+'Q3 2015'!DE192+'Q2 2015'!DE192+'Q1 2015'!DE214</f>
        <v>0</v>
      </c>
      <c r="CK192" s="32">
        <f t="shared" si="135"/>
        <v>0</v>
      </c>
      <c r="CL192" s="32">
        <f t="shared" si="136"/>
        <v>0</v>
      </c>
      <c r="CM192" s="32">
        <f t="shared" si="137"/>
        <v>0</v>
      </c>
      <c r="CN192" s="194">
        <f>'Q4 2015'!DI192+'Q3 2015'!DI192+'Q2 2015'!DI192+'Q1 2015'!DI214</f>
        <v>0</v>
      </c>
      <c r="CO192" s="256">
        <f>'Q1 2015'!DJ214+'Q2 2015'!DJ192+'Q3 2015'!DJ192+'Q4 2015'!DJ192</f>
        <v>0</v>
      </c>
      <c r="CP192" s="258">
        <f>'Q4 2015'!DL192+'Q3 2015'!DL192+'Q2 2015'!DL192+'Q1 2015'!DL214</f>
        <v>0</v>
      </c>
      <c r="CQ192" s="260">
        <f>'Q1 2015'!DM214+'Q2 2015'!DM192+'Q3 2015'!DM192+'Q4 2015'!DM192</f>
        <v>0</v>
      </c>
      <c r="CR192" s="258">
        <f>'Q4 2015'!DO192+'Q3 2015'!DO192+'Q2 2015'!DO192+'Q1 2015'!DO214</f>
        <v>0</v>
      </c>
      <c r="CS192" s="260">
        <f>'Q1 2015'!DP214+'Q2 2015'!DP192+'Q3 2015'!DP192+'Q4 2015'!DP192</f>
        <v>0</v>
      </c>
      <c r="CT192" s="258">
        <f>'Q4 2015'!DR192+'Q3 2015'!DR192+'Q2 2015'!DR192+'Q1 2015'!DR214</f>
        <v>0</v>
      </c>
      <c r="CU192" s="33">
        <f t="shared" si="138"/>
        <v>0</v>
      </c>
      <c r="CV192" s="33">
        <f t="shared" si="139"/>
        <v>0</v>
      </c>
      <c r="CW192" s="33">
        <f t="shared" si="140"/>
        <v>0</v>
      </c>
      <c r="CX192" s="196">
        <f>'Q4 2015'!DV192+'Q3 2015'!DV192+'Q2 2015'!DV192+'Q1 2015'!DV214</f>
        <v>0</v>
      </c>
      <c r="CY192" s="261">
        <f>'Q1 2015'!DW214+'Q2 2015'!DW192+'Q3 2015'!DW192+'Q4 2015'!DW192</f>
        <v>0</v>
      </c>
      <c r="CZ192" s="262">
        <f>'Q4 2015'!DY192+'Q3 2015'!DY192+'Q2 2015'!DY192+'Q1 2015'!DY214</f>
        <v>0</v>
      </c>
      <c r="DA192" s="263">
        <f>'Q1 2015'!DZ214+'Q2 2015'!DZ192+'Q3 2015'!DZ192+'Q4 2015'!DZ192</f>
        <v>0</v>
      </c>
      <c r="DB192" s="262">
        <f>'Q4 2015'!EB192+'Q3 2015'!EB192+'Q2 2015'!EB192+'Q1 2015'!EB214</f>
        <v>0</v>
      </c>
      <c r="DC192" s="263">
        <f>'Q1 2015'!EC214+'Q2 2015'!EC192+'Q3 2015'!EC192+'Q4 2015'!EC192</f>
        <v>0</v>
      </c>
      <c r="DD192" s="262">
        <f>'Q4 2015'!EE192+'Q3 2015'!EE192+'Q2 2015'!EE192+'Q1 2015'!EE214</f>
        <v>0</v>
      </c>
      <c r="DE192" s="34">
        <f t="shared" si="141"/>
        <v>0</v>
      </c>
      <c r="DF192" s="34">
        <f t="shared" si="142"/>
        <v>0</v>
      </c>
      <c r="DG192" s="34">
        <f t="shared" si="143"/>
        <v>0</v>
      </c>
      <c r="DH192" s="200">
        <f>'Q4 2015'!EI192+'Q3 2015'!EI192+'Q2 2015'!EI192+'Q1 2015'!EI214</f>
        <v>0</v>
      </c>
      <c r="DI192" s="265">
        <f>'Q1 2015'!EJ214+'Q2 2015'!EJ192+'Q3 2015'!EJ192+'Q4 2015'!EJ192</f>
        <v>0</v>
      </c>
      <c r="DJ192" s="227">
        <f>'Q4 2015'!EL192+'Q3 2015'!EL192+'Q2 2015'!EL192+'Q1 2015'!EL214</f>
        <v>0</v>
      </c>
      <c r="DK192" s="267">
        <f>'Q1 2015'!EM214+'Q2 2015'!EM192+'Q3 2015'!EM192+'Q4 2015'!EM192</f>
        <v>0</v>
      </c>
      <c r="DL192" s="269">
        <f>'Q4 2015'!EO192+'Q3 2015'!EO192+'Q2 2015'!EO192+'Q1 2015'!EO214</f>
        <v>0</v>
      </c>
      <c r="DM192" s="267">
        <f>'Q1 2015'!EP214+'Q2 2015'!EP192+'Q3 2015'!EP192+'Q4 2015'!EP192</f>
        <v>0</v>
      </c>
      <c r="DN192" s="269">
        <f>'Q4 2015'!ER192+'Q3 2015'!ER192+'Q2 2015'!ER192+'Q1 2015'!ER214</f>
        <v>0</v>
      </c>
      <c r="DO192" s="35">
        <f t="shared" si="144"/>
        <v>0</v>
      </c>
      <c r="DP192" s="35">
        <f t="shared" si="145"/>
        <v>0</v>
      </c>
      <c r="DQ192" s="36">
        <f t="shared" si="146"/>
        <v>0</v>
      </c>
      <c r="DR192" s="206">
        <f>'Q4 2015'!EV192+'Q3 2015'!EV192+'Q2 2015'!EV192+'Q1 2015'!EV214</f>
        <v>0</v>
      </c>
      <c r="DS192" s="288">
        <f t="shared" si="147"/>
        <v>0</v>
      </c>
      <c r="DT192" s="289">
        <f t="shared" si="148"/>
        <v>0</v>
      </c>
      <c r="DU192" s="289">
        <f t="shared" si="149"/>
        <v>0</v>
      </c>
      <c r="DV192" s="289">
        <f t="shared" si="150"/>
        <v>0</v>
      </c>
      <c r="DW192" s="289">
        <f t="shared" si="151"/>
        <v>0</v>
      </c>
      <c r="DX192" s="290">
        <f t="shared" si="152"/>
        <v>0</v>
      </c>
      <c r="DY192" s="298">
        <f>'Q4 2015'!FC192+'Q3 2015'!FC192+'Q2 2015'!FC192+'Q1 2015'!FC214</f>
        <v>0</v>
      </c>
    </row>
    <row r="193" spans="1:129">
      <c r="A193" s="37">
        <f>'stranka in letna napoved 2015'!A193</f>
        <v>0</v>
      </c>
      <c r="B193" s="37">
        <f>'stranka in letna napoved 2015'!B193</f>
        <v>0</v>
      </c>
      <c r="C193" s="38">
        <f>'stranka in letna napoved 2015'!C193</f>
        <v>0</v>
      </c>
      <c r="D193" s="39">
        <f>'stranka in letna napoved 2015'!D193</f>
        <v>0</v>
      </c>
      <c r="E193" s="39">
        <f>'stranka in letna napoved 2015'!E193</f>
        <v>0</v>
      </c>
      <c r="F193" s="40">
        <f>'stranka in letna napoved 2015'!F193</f>
        <v>0</v>
      </c>
      <c r="G193" s="40">
        <f>'stranka in letna napoved 2015'!G193</f>
        <v>0</v>
      </c>
      <c r="H193" s="40">
        <f>'stranka in letna napoved 2015'!H193</f>
        <v>0</v>
      </c>
      <c r="I193" s="40">
        <f>'stranka in letna napoved 2015'!I193</f>
        <v>0</v>
      </c>
      <c r="J193" s="40">
        <f>'stranka in letna napoved 2015'!J193</f>
        <v>0</v>
      </c>
      <c r="K193" s="40">
        <f>'stranka in letna napoved 2015'!K193</f>
        <v>0</v>
      </c>
      <c r="L193" s="40">
        <f>'stranka in letna napoved 2015'!L193</f>
        <v>0</v>
      </c>
      <c r="M193" s="66">
        <f>'stranka in letna napoved 2015'!M193</f>
        <v>0</v>
      </c>
      <c r="N193" s="102">
        <f>'stranka in letna napoved 2015'!N193</f>
        <v>0</v>
      </c>
      <c r="O193" s="100">
        <f>'stranka in letna napoved 2015'!O193</f>
        <v>0</v>
      </c>
      <c r="P193" s="40">
        <f>'stranka in letna napoved 2015'!P193</f>
        <v>0</v>
      </c>
      <c r="Q193" s="64">
        <f>'stranka in letna napoved 2015'!Q193</f>
        <v>0</v>
      </c>
      <c r="R193" s="64">
        <f>'stranka in letna napoved 2015'!R193</f>
        <v>0</v>
      </c>
      <c r="S193" s="40">
        <f>'stranka in letna napoved 2015'!S193</f>
        <v>0</v>
      </c>
      <c r="T193" s="40">
        <f>'stranka in letna napoved 2015'!T193</f>
        <v>0</v>
      </c>
      <c r="U193" s="40">
        <f>'stranka in letna napoved 2015'!U193</f>
        <v>0</v>
      </c>
      <c r="V193" s="40">
        <f>'stranka in letna napoved 2015'!V193</f>
        <v>0</v>
      </c>
      <c r="W193" s="40">
        <f>'stranka in letna napoved 2015'!W193</f>
        <v>0</v>
      </c>
      <c r="X193" s="40">
        <f>'stranka in letna napoved 2015'!X193</f>
        <v>0</v>
      </c>
      <c r="Y193" s="40">
        <f>'stranka in letna napoved 2015'!Y193</f>
        <v>0</v>
      </c>
      <c r="Z193" s="66">
        <f>'stranka in letna napoved 2015'!Z193</f>
        <v>0</v>
      </c>
      <c r="AA193" s="71">
        <f>'Q1 2015'!AA215+'Q2 2015'!AA193+'Q3 2015'!AA193+'Q4 2015'!AA193</f>
        <v>0</v>
      </c>
      <c r="AB193" s="236">
        <f>'Q4 2015'!AC193+'Q3 2015'!AC193+'Q2 2015'!AC193+'Q1 2015'!AC215</f>
        <v>0</v>
      </c>
      <c r="AC193" s="233">
        <f>'Q1 2015'!AD215+'Q2 2015'!AD193+'Q3 2015'!AD193+'Q4 2015'!AD193</f>
        <v>0</v>
      </c>
      <c r="AD193" s="236">
        <f>'Q4 2015'!AF193+'Q3 2015'!AF193+'Q2 2015'!AF193+'Q1 2015'!AF215</f>
        <v>0</v>
      </c>
      <c r="AE193" s="20">
        <f t="shared" si="119"/>
        <v>0</v>
      </c>
      <c r="AF193" s="233">
        <f>'Q1 2015'!AH215+'Q2 2015'!AH193+'Q3 2015'!AH193+'Q4 2015'!AH193</f>
        <v>0</v>
      </c>
      <c r="AG193" s="236">
        <f>'Q4 2015'!AJ193+'Q3 2015'!AJ193+'Q2 2015'!AJ193+'Q1 2015'!AJ215</f>
        <v>0</v>
      </c>
      <c r="AH193" s="233">
        <f>'Q1 2015'!AK215+'Q2 2015'!AK193+'Q3 2015'!AK193+'Q4 2015'!AK193</f>
        <v>0</v>
      </c>
      <c r="AI193" s="236">
        <f>'Q4 2015'!AM193+'Q3 2015'!AM193+'Q2 2015'!AM193+'Q1 2015'!AM215</f>
        <v>0</v>
      </c>
      <c r="AJ193" s="233">
        <f t="shared" si="120"/>
        <v>0</v>
      </c>
      <c r="AK193" s="233">
        <f>'Q1 2015'!AO215+'Q2 2015'!AO193+'Q3 2015'!AO193+'Q4 2015'!AO193</f>
        <v>0</v>
      </c>
      <c r="AL193" s="236">
        <f>'Q4 2015'!AQ193+'Q3 2015'!AQ193+'Q2 2015'!AQ193+'Q1 2015'!AQ215</f>
        <v>0</v>
      </c>
      <c r="AM193" s="23">
        <f t="shared" si="121"/>
        <v>0</v>
      </c>
      <c r="AN193" s="23">
        <f t="shared" si="122"/>
        <v>0</v>
      </c>
      <c r="AO193" s="23">
        <f t="shared" si="123"/>
        <v>0</v>
      </c>
      <c r="AP193" s="238">
        <f>'Q4 2015'!AU193+'Q3 2015'!AU193+'Q2 2015'!AU193+'Q1 2015'!AU215</f>
        <v>0</v>
      </c>
      <c r="AQ193" s="239">
        <f>'Q1 2015'!AV215+'Q2 2015'!AV193+'Q3 2015'!AV193+'Q4 2015'!AV193</f>
        <v>0</v>
      </c>
      <c r="AR193" s="242">
        <f>'Q4 2015'!AX193+'Q3 2015'!AX193+'Q2 2015'!AX193+'Q1 2015'!AX215</f>
        <v>0</v>
      </c>
      <c r="AS193" s="240">
        <f>'Q1 2015'!AY215+'Q2 2015'!AY193+'Q3 2015'!AY193+'Q4 2015'!AY193</f>
        <v>0</v>
      </c>
      <c r="AT193" s="242">
        <f>'Q4 2015'!BA193+'Q3 2015'!BA193+'Q2 2015'!BA193+'Q1 2015'!BA215</f>
        <v>0</v>
      </c>
      <c r="AU193" s="240">
        <f>'Q1 2015'!BB215+'Q2 2015'!BB193+'Q3 2015'!BB193+'Q4 2015'!BB193</f>
        <v>0</v>
      </c>
      <c r="AV193" s="242">
        <f>'Q4 2015'!BD193+'Q3 2015'!BD193+'Q2 2015'!BD193+'Q1 2015'!BD215</f>
        <v>0</v>
      </c>
      <c r="AW193" s="25">
        <f t="shared" si="124"/>
        <v>0</v>
      </c>
      <c r="AX193" s="240">
        <f>'Q1 2015'!BF215+'Q2 2015'!BF193+'Q3 2015'!BF193+'Q4 2015'!BF193</f>
        <v>0</v>
      </c>
      <c r="AY193" s="242">
        <f>'Q4 2015'!BH193+'Q3 2015'!BH193+'Q2 2015'!BH193+'Q1 2015'!BH215</f>
        <v>0</v>
      </c>
      <c r="AZ193" s="240">
        <f>'Q1 2015'!BI215+'Q2 2015'!BI193+'Q3 2015'!BI193+'Q4 2015'!BI193</f>
        <v>0</v>
      </c>
      <c r="BA193" s="242">
        <f>'Q4 2015'!BK193+'Q3 2015'!BK193+'Q2 2015'!BK193+'Q1 2015'!BK215</f>
        <v>0</v>
      </c>
      <c r="BB193" s="240">
        <f>'Q1 2015'!BL215+'Q2 2015'!BL193+'Q3 2015'!BL193+'Q4 2015'!BL193</f>
        <v>0</v>
      </c>
      <c r="BC193" s="242">
        <f>'Q4 2015'!BN193+'Q3 2015'!BN193+'Q2 2015'!BN193+'Q1 2015'!BN215</f>
        <v>0</v>
      </c>
      <c r="BD193" s="26">
        <f t="shared" si="125"/>
        <v>0</v>
      </c>
      <c r="BE193" s="240">
        <f>'Q1 2015'!BP215+'Q2 2015'!BP193+'Q3 2015'!BP193+'Q4 2015'!BP193</f>
        <v>0</v>
      </c>
      <c r="BF193" s="242">
        <f>'Q4 2015'!BR193+'Q3 2015'!BR193+'Q2 2015'!BR193+'Q1 2015'!BR215</f>
        <v>0</v>
      </c>
      <c r="BG193" s="27">
        <f t="shared" si="126"/>
        <v>0</v>
      </c>
      <c r="BH193" s="27">
        <f t="shared" si="127"/>
        <v>0</v>
      </c>
      <c r="BI193" s="27">
        <f t="shared" si="128"/>
        <v>0</v>
      </c>
      <c r="BJ193" s="231">
        <f>'Q4 2015'!BV193+'Q3 2015'!BV193+'Q2 2015'!BV193+'Q1 2015'!BV215</f>
        <v>0</v>
      </c>
      <c r="BK193" s="243">
        <f>'Q1 2015'!BW215+'Q2 2015'!BW193+'Q3 2015'!BW193+'Q4 2015'!BW193</f>
        <v>0</v>
      </c>
      <c r="BL193" s="188">
        <f>'Q4 2015'!BY193+'Q3 2015'!BY193+'Q2 2015'!BY193+'Q1 2015'!BY215</f>
        <v>0</v>
      </c>
      <c r="BM193" s="244">
        <f>'Q1 2015'!BZ215+'Q2 2015'!BZ193+'Q3 2015'!BZ193+'Q4 2015'!BZ193</f>
        <v>0</v>
      </c>
      <c r="BN193" s="188">
        <f>'Q4 2015'!CB193+'Q3 2015'!CB193+'Q2 2015'!CB193+'Q1 2015'!CB215</f>
        <v>0</v>
      </c>
      <c r="BO193" s="244">
        <f>'Q1 2015'!CC215+'Q2 2015'!CC193+'Q3 2015'!CC193+'Q4 2015'!CC193</f>
        <v>0</v>
      </c>
      <c r="BP193" s="188">
        <f>'Q4 2015'!CE193+'Q3 2015'!CE193+'Q2 2015'!CE193+'Q1 2015'!CE215</f>
        <v>0</v>
      </c>
      <c r="BQ193" s="28">
        <f t="shared" si="129"/>
        <v>0</v>
      </c>
      <c r="BR193" s="28">
        <f t="shared" si="130"/>
        <v>0</v>
      </c>
      <c r="BS193" s="29">
        <f t="shared" si="131"/>
        <v>0</v>
      </c>
      <c r="BT193" s="217">
        <f>'Q4 2015'!CI193+'Q3 2015'!CI193+'Q2 2015'!CI193+'Q1 2015'!CI215</f>
        <v>0</v>
      </c>
      <c r="BU193" s="245">
        <f>'Q1 2015'!CJ215+'Q2 2015'!CJ193+'Q3 2015'!CJ193+'Q4 2015'!CJ193</f>
        <v>0</v>
      </c>
      <c r="BV193" s="247">
        <f>'Q4 2015'!CL193+'Q3 2015'!CL193+'Q2 2015'!CL193+'Q1 2015'!CL215</f>
        <v>0</v>
      </c>
      <c r="BW193" s="248">
        <f>'Q1 2015'!CM215+'Q2 2015'!CM193+'Q3 2015'!CM193+'Q4 2015'!CM193</f>
        <v>0</v>
      </c>
      <c r="BX193" s="247">
        <f>'Q4 2015'!CO193+'Q3 2015'!CO193+'Q2 2015'!CO193+'Q1 2015'!CO215</f>
        <v>0</v>
      </c>
      <c r="BY193" s="248">
        <f>'Q1 2015'!CP215+'Q2 2015'!CP193+'Q3 2015'!CP193+'Q4 2015'!CP193</f>
        <v>0</v>
      </c>
      <c r="BZ193" s="247">
        <f>'Q4 2015'!CR193+'Q3 2015'!CR193+'Q2 2015'!CR193+'Q1 2015'!CR215</f>
        <v>0</v>
      </c>
      <c r="CA193" s="30">
        <f t="shared" si="132"/>
        <v>0</v>
      </c>
      <c r="CB193" s="30">
        <f t="shared" si="133"/>
        <v>0</v>
      </c>
      <c r="CC193" s="31">
        <f t="shared" si="134"/>
        <v>0</v>
      </c>
      <c r="CD193" s="192">
        <f>'Q4 2015'!CV193+'Q3 2015'!CV193+'Q2 2015'!CV193+'Q1 2015'!CV215</f>
        <v>0</v>
      </c>
      <c r="CE193" s="250">
        <f>'Q1 2015'!CW215+'Q2 2015'!CW193+'Q3 2015'!CW193+'Q4 2015'!CW193</f>
        <v>0</v>
      </c>
      <c r="CF193" s="252">
        <f>'Q4 2015'!CY193+'Q3 2015'!CY193+'Q2 2015'!CY193+'Q1 2015'!CY215</f>
        <v>0</v>
      </c>
      <c r="CG193" s="65">
        <f>'Q1 2015'!CZ215+'Q2 2015'!CZ193+'Q3 2015'!CZ193+'Q4 2015'!CZ193</f>
        <v>0</v>
      </c>
      <c r="CH193" s="252">
        <f>'Q4 2015'!DB193+'Q3 2015'!DB193+'Q2 2015'!DB193+'Q1 2015'!DB215</f>
        <v>0</v>
      </c>
      <c r="CI193" s="254">
        <f>'Q1 2015'!DC215+'Q2 2015'!DC193+'Q3 2015'!DC193+'Q4 2015'!DC193</f>
        <v>0</v>
      </c>
      <c r="CJ193" s="220">
        <f>'Q4 2015'!DE193+'Q3 2015'!DE193+'Q2 2015'!DE193+'Q1 2015'!DE215</f>
        <v>0</v>
      </c>
      <c r="CK193" s="32">
        <f t="shared" si="135"/>
        <v>0</v>
      </c>
      <c r="CL193" s="32">
        <f t="shared" si="136"/>
        <v>0</v>
      </c>
      <c r="CM193" s="32">
        <f t="shared" si="137"/>
        <v>0</v>
      </c>
      <c r="CN193" s="194">
        <f>'Q4 2015'!DI193+'Q3 2015'!DI193+'Q2 2015'!DI193+'Q1 2015'!DI215</f>
        <v>0</v>
      </c>
      <c r="CO193" s="256">
        <f>'Q1 2015'!DJ215+'Q2 2015'!DJ193+'Q3 2015'!DJ193+'Q4 2015'!DJ193</f>
        <v>0</v>
      </c>
      <c r="CP193" s="258">
        <f>'Q4 2015'!DL193+'Q3 2015'!DL193+'Q2 2015'!DL193+'Q1 2015'!DL215</f>
        <v>0</v>
      </c>
      <c r="CQ193" s="260">
        <f>'Q1 2015'!DM215+'Q2 2015'!DM193+'Q3 2015'!DM193+'Q4 2015'!DM193</f>
        <v>0</v>
      </c>
      <c r="CR193" s="258">
        <f>'Q4 2015'!DO193+'Q3 2015'!DO193+'Q2 2015'!DO193+'Q1 2015'!DO215</f>
        <v>0</v>
      </c>
      <c r="CS193" s="260">
        <f>'Q1 2015'!DP215+'Q2 2015'!DP193+'Q3 2015'!DP193+'Q4 2015'!DP193</f>
        <v>0</v>
      </c>
      <c r="CT193" s="258">
        <f>'Q4 2015'!DR193+'Q3 2015'!DR193+'Q2 2015'!DR193+'Q1 2015'!DR215</f>
        <v>0</v>
      </c>
      <c r="CU193" s="33">
        <f t="shared" si="138"/>
        <v>0</v>
      </c>
      <c r="CV193" s="33">
        <f t="shared" si="139"/>
        <v>0</v>
      </c>
      <c r="CW193" s="33">
        <f t="shared" si="140"/>
        <v>0</v>
      </c>
      <c r="CX193" s="196">
        <f>'Q4 2015'!DV193+'Q3 2015'!DV193+'Q2 2015'!DV193+'Q1 2015'!DV215</f>
        <v>0</v>
      </c>
      <c r="CY193" s="261">
        <f>'Q1 2015'!DW215+'Q2 2015'!DW193+'Q3 2015'!DW193+'Q4 2015'!DW193</f>
        <v>0</v>
      </c>
      <c r="CZ193" s="262">
        <f>'Q4 2015'!DY193+'Q3 2015'!DY193+'Q2 2015'!DY193+'Q1 2015'!DY215</f>
        <v>0</v>
      </c>
      <c r="DA193" s="263">
        <f>'Q1 2015'!DZ215+'Q2 2015'!DZ193+'Q3 2015'!DZ193+'Q4 2015'!DZ193</f>
        <v>0</v>
      </c>
      <c r="DB193" s="262">
        <f>'Q4 2015'!EB193+'Q3 2015'!EB193+'Q2 2015'!EB193+'Q1 2015'!EB215</f>
        <v>0</v>
      </c>
      <c r="DC193" s="263">
        <f>'Q1 2015'!EC215+'Q2 2015'!EC193+'Q3 2015'!EC193+'Q4 2015'!EC193</f>
        <v>0</v>
      </c>
      <c r="DD193" s="262">
        <f>'Q4 2015'!EE193+'Q3 2015'!EE193+'Q2 2015'!EE193+'Q1 2015'!EE215</f>
        <v>0</v>
      </c>
      <c r="DE193" s="34">
        <f t="shared" si="141"/>
        <v>0</v>
      </c>
      <c r="DF193" s="34">
        <f t="shared" si="142"/>
        <v>0</v>
      </c>
      <c r="DG193" s="34">
        <f t="shared" si="143"/>
        <v>0</v>
      </c>
      <c r="DH193" s="200">
        <f>'Q4 2015'!EI193+'Q3 2015'!EI193+'Q2 2015'!EI193+'Q1 2015'!EI215</f>
        <v>0</v>
      </c>
      <c r="DI193" s="265">
        <f>'Q1 2015'!EJ215+'Q2 2015'!EJ193+'Q3 2015'!EJ193+'Q4 2015'!EJ193</f>
        <v>0</v>
      </c>
      <c r="DJ193" s="227">
        <f>'Q4 2015'!EL193+'Q3 2015'!EL193+'Q2 2015'!EL193+'Q1 2015'!EL215</f>
        <v>0</v>
      </c>
      <c r="DK193" s="267">
        <f>'Q1 2015'!EM215+'Q2 2015'!EM193+'Q3 2015'!EM193+'Q4 2015'!EM193</f>
        <v>0</v>
      </c>
      <c r="DL193" s="269">
        <f>'Q4 2015'!EO193+'Q3 2015'!EO193+'Q2 2015'!EO193+'Q1 2015'!EO215</f>
        <v>0</v>
      </c>
      <c r="DM193" s="267">
        <f>'Q1 2015'!EP215+'Q2 2015'!EP193+'Q3 2015'!EP193+'Q4 2015'!EP193</f>
        <v>0</v>
      </c>
      <c r="DN193" s="269">
        <f>'Q4 2015'!ER193+'Q3 2015'!ER193+'Q2 2015'!ER193+'Q1 2015'!ER215</f>
        <v>0</v>
      </c>
      <c r="DO193" s="35">
        <f t="shared" si="144"/>
        <v>0</v>
      </c>
      <c r="DP193" s="35">
        <f t="shared" si="145"/>
        <v>0</v>
      </c>
      <c r="DQ193" s="36">
        <f t="shared" si="146"/>
        <v>0</v>
      </c>
      <c r="DR193" s="206">
        <f>'Q4 2015'!EV193+'Q3 2015'!EV193+'Q2 2015'!EV193+'Q1 2015'!EV215</f>
        <v>0</v>
      </c>
      <c r="DS193" s="288">
        <f t="shared" si="147"/>
        <v>0</v>
      </c>
      <c r="DT193" s="289">
        <f t="shared" si="148"/>
        <v>0</v>
      </c>
      <c r="DU193" s="289">
        <f t="shared" si="149"/>
        <v>0</v>
      </c>
      <c r="DV193" s="289">
        <f t="shared" si="150"/>
        <v>0</v>
      </c>
      <c r="DW193" s="289">
        <f t="shared" si="151"/>
        <v>0</v>
      </c>
      <c r="DX193" s="290">
        <f t="shared" si="152"/>
        <v>0</v>
      </c>
      <c r="DY193" s="298">
        <f>'Q4 2015'!FC193+'Q3 2015'!FC193+'Q2 2015'!FC193+'Q1 2015'!FC215</f>
        <v>0</v>
      </c>
    </row>
    <row r="194" spans="1:129">
      <c r="A194" s="37">
        <f>'stranka in letna napoved 2015'!A194</f>
        <v>0</v>
      </c>
      <c r="B194" s="37">
        <f>'stranka in letna napoved 2015'!B194</f>
        <v>0</v>
      </c>
      <c r="C194" s="38">
        <f>'stranka in letna napoved 2015'!C194</f>
        <v>0</v>
      </c>
      <c r="D194" s="39">
        <f>'stranka in letna napoved 2015'!D194</f>
        <v>0</v>
      </c>
      <c r="E194" s="39">
        <f>'stranka in letna napoved 2015'!E194</f>
        <v>0</v>
      </c>
      <c r="F194" s="40">
        <f>'stranka in letna napoved 2015'!F194</f>
        <v>0</v>
      </c>
      <c r="G194" s="40">
        <f>'stranka in letna napoved 2015'!G194</f>
        <v>0</v>
      </c>
      <c r="H194" s="40">
        <f>'stranka in letna napoved 2015'!H194</f>
        <v>0</v>
      </c>
      <c r="I194" s="40">
        <f>'stranka in letna napoved 2015'!I194</f>
        <v>0</v>
      </c>
      <c r="J194" s="40">
        <f>'stranka in letna napoved 2015'!J194</f>
        <v>0</v>
      </c>
      <c r="K194" s="40">
        <f>'stranka in letna napoved 2015'!K194</f>
        <v>0</v>
      </c>
      <c r="L194" s="40">
        <f>'stranka in letna napoved 2015'!L194</f>
        <v>0</v>
      </c>
      <c r="M194" s="66">
        <f>'stranka in letna napoved 2015'!M194</f>
        <v>0</v>
      </c>
      <c r="N194" s="102">
        <f>'stranka in letna napoved 2015'!N194</f>
        <v>0</v>
      </c>
      <c r="O194" s="100">
        <f>'stranka in letna napoved 2015'!O194</f>
        <v>0</v>
      </c>
      <c r="P194" s="40">
        <f>'stranka in letna napoved 2015'!P194</f>
        <v>0</v>
      </c>
      <c r="Q194" s="64">
        <f>'stranka in letna napoved 2015'!Q194</f>
        <v>0</v>
      </c>
      <c r="R194" s="64">
        <f>'stranka in letna napoved 2015'!R194</f>
        <v>0</v>
      </c>
      <c r="S194" s="40">
        <f>'stranka in letna napoved 2015'!S194</f>
        <v>0</v>
      </c>
      <c r="T194" s="40">
        <f>'stranka in letna napoved 2015'!T194</f>
        <v>0</v>
      </c>
      <c r="U194" s="40">
        <f>'stranka in letna napoved 2015'!U194</f>
        <v>0</v>
      </c>
      <c r="V194" s="40">
        <f>'stranka in letna napoved 2015'!V194</f>
        <v>0</v>
      </c>
      <c r="W194" s="40">
        <f>'stranka in letna napoved 2015'!W194</f>
        <v>0</v>
      </c>
      <c r="X194" s="40">
        <f>'stranka in letna napoved 2015'!X194</f>
        <v>0</v>
      </c>
      <c r="Y194" s="40">
        <f>'stranka in letna napoved 2015'!Y194</f>
        <v>0</v>
      </c>
      <c r="Z194" s="66">
        <f>'stranka in letna napoved 2015'!Z194</f>
        <v>0</v>
      </c>
      <c r="AA194" s="71">
        <f>'Q1 2015'!AA216+'Q2 2015'!AA194+'Q3 2015'!AA194+'Q4 2015'!AA194</f>
        <v>0</v>
      </c>
      <c r="AB194" s="236">
        <f>'Q4 2015'!AC194+'Q3 2015'!AC194+'Q2 2015'!AC194+'Q1 2015'!AC216</f>
        <v>0</v>
      </c>
      <c r="AC194" s="233">
        <f>'Q1 2015'!AD216+'Q2 2015'!AD194+'Q3 2015'!AD194+'Q4 2015'!AD194</f>
        <v>0</v>
      </c>
      <c r="AD194" s="236">
        <f>'Q4 2015'!AF194+'Q3 2015'!AF194+'Q2 2015'!AF194+'Q1 2015'!AF216</f>
        <v>0</v>
      </c>
      <c r="AE194" s="20">
        <f t="shared" si="119"/>
        <v>0</v>
      </c>
      <c r="AF194" s="233">
        <f>'Q1 2015'!AH216+'Q2 2015'!AH194+'Q3 2015'!AH194+'Q4 2015'!AH194</f>
        <v>0</v>
      </c>
      <c r="AG194" s="236">
        <f>'Q4 2015'!AJ194+'Q3 2015'!AJ194+'Q2 2015'!AJ194+'Q1 2015'!AJ216</f>
        <v>0</v>
      </c>
      <c r="AH194" s="233">
        <f>'Q1 2015'!AK216+'Q2 2015'!AK194+'Q3 2015'!AK194+'Q4 2015'!AK194</f>
        <v>0</v>
      </c>
      <c r="AI194" s="236">
        <f>'Q4 2015'!AM194+'Q3 2015'!AM194+'Q2 2015'!AM194+'Q1 2015'!AM216</f>
        <v>0</v>
      </c>
      <c r="AJ194" s="233">
        <f t="shared" si="120"/>
        <v>0</v>
      </c>
      <c r="AK194" s="233">
        <f>'Q1 2015'!AO216+'Q2 2015'!AO194+'Q3 2015'!AO194+'Q4 2015'!AO194</f>
        <v>0</v>
      </c>
      <c r="AL194" s="236">
        <f>'Q4 2015'!AQ194+'Q3 2015'!AQ194+'Q2 2015'!AQ194+'Q1 2015'!AQ216</f>
        <v>0</v>
      </c>
      <c r="AM194" s="23">
        <f t="shared" si="121"/>
        <v>0</v>
      </c>
      <c r="AN194" s="23">
        <f t="shared" si="122"/>
        <v>0</v>
      </c>
      <c r="AO194" s="23">
        <f t="shared" si="123"/>
        <v>0</v>
      </c>
      <c r="AP194" s="238">
        <f>'Q4 2015'!AU194+'Q3 2015'!AU194+'Q2 2015'!AU194+'Q1 2015'!AU216</f>
        <v>0</v>
      </c>
      <c r="AQ194" s="239">
        <f>'Q1 2015'!AV216+'Q2 2015'!AV194+'Q3 2015'!AV194+'Q4 2015'!AV194</f>
        <v>0</v>
      </c>
      <c r="AR194" s="242">
        <f>'Q4 2015'!AX194+'Q3 2015'!AX194+'Q2 2015'!AX194+'Q1 2015'!AX216</f>
        <v>0</v>
      </c>
      <c r="AS194" s="240">
        <f>'Q1 2015'!AY216+'Q2 2015'!AY194+'Q3 2015'!AY194+'Q4 2015'!AY194</f>
        <v>0</v>
      </c>
      <c r="AT194" s="242">
        <f>'Q4 2015'!BA194+'Q3 2015'!BA194+'Q2 2015'!BA194+'Q1 2015'!BA216</f>
        <v>0</v>
      </c>
      <c r="AU194" s="240">
        <f>'Q1 2015'!BB216+'Q2 2015'!BB194+'Q3 2015'!BB194+'Q4 2015'!BB194</f>
        <v>0</v>
      </c>
      <c r="AV194" s="242">
        <f>'Q4 2015'!BD194+'Q3 2015'!BD194+'Q2 2015'!BD194+'Q1 2015'!BD216</f>
        <v>0</v>
      </c>
      <c r="AW194" s="25">
        <f t="shared" si="124"/>
        <v>0</v>
      </c>
      <c r="AX194" s="240">
        <f>'Q1 2015'!BF216+'Q2 2015'!BF194+'Q3 2015'!BF194+'Q4 2015'!BF194</f>
        <v>0</v>
      </c>
      <c r="AY194" s="242">
        <f>'Q4 2015'!BH194+'Q3 2015'!BH194+'Q2 2015'!BH194+'Q1 2015'!BH216</f>
        <v>0</v>
      </c>
      <c r="AZ194" s="240">
        <f>'Q1 2015'!BI216+'Q2 2015'!BI194+'Q3 2015'!BI194+'Q4 2015'!BI194</f>
        <v>0</v>
      </c>
      <c r="BA194" s="242">
        <f>'Q4 2015'!BK194+'Q3 2015'!BK194+'Q2 2015'!BK194+'Q1 2015'!BK216</f>
        <v>0</v>
      </c>
      <c r="BB194" s="240">
        <f>'Q1 2015'!BL216+'Q2 2015'!BL194+'Q3 2015'!BL194+'Q4 2015'!BL194</f>
        <v>0</v>
      </c>
      <c r="BC194" s="242">
        <f>'Q4 2015'!BN194+'Q3 2015'!BN194+'Q2 2015'!BN194+'Q1 2015'!BN216</f>
        <v>0</v>
      </c>
      <c r="BD194" s="26">
        <f t="shared" si="125"/>
        <v>0</v>
      </c>
      <c r="BE194" s="240">
        <f>'Q1 2015'!BP216+'Q2 2015'!BP194+'Q3 2015'!BP194+'Q4 2015'!BP194</f>
        <v>0</v>
      </c>
      <c r="BF194" s="242">
        <f>'Q4 2015'!BR194+'Q3 2015'!BR194+'Q2 2015'!BR194+'Q1 2015'!BR216</f>
        <v>0</v>
      </c>
      <c r="BG194" s="27">
        <f t="shared" si="126"/>
        <v>0</v>
      </c>
      <c r="BH194" s="27">
        <f t="shared" si="127"/>
        <v>0</v>
      </c>
      <c r="BI194" s="27">
        <f t="shared" si="128"/>
        <v>0</v>
      </c>
      <c r="BJ194" s="231">
        <f>'Q4 2015'!BV194+'Q3 2015'!BV194+'Q2 2015'!BV194+'Q1 2015'!BV216</f>
        <v>0</v>
      </c>
      <c r="BK194" s="243">
        <f>'Q1 2015'!BW216+'Q2 2015'!BW194+'Q3 2015'!BW194+'Q4 2015'!BW194</f>
        <v>0</v>
      </c>
      <c r="BL194" s="188">
        <f>'Q4 2015'!BY194+'Q3 2015'!BY194+'Q2 2015'!BY194+'Q1 2015'!BY216</f>
        <v>0</v>
      </c>
      <c r="BM194" s="244">
        <f>'Q1 2015'!BZ216+'Q2 2015'!BZ194+'Q3 2015'!BZ194+'Q4 2015'!BZ194</f>
        <v>0</v>
      </c>
      <c r="BN194" s="188">
        <f>'Q4 2015'!CB194+'Q3 2015'!CB194+'Q2 2015'!CB194+'Q1 2015'!CB216</f>
        <v>0</v>
      </c>
      <c r="BO194" s="244">
        <f>'Q1 2015'!CC216+'Q2 2015'!CC194+'Q3 2015'!CC194+'Q4 2015'!CC194</f>
        <v>0</v>
      </c>
      <c r="BP194" s="188">
        <f>'Q4 2015'!CE194+'Q3 2015'!CE194+'Q2 2015'!CE194+'Q1 2015'!CE216</f>
        <v>0</v>
      </c>
      <c r="BQ194" s="28">
        <f t="shared" si="129"/>
        <v>0</v>
      </c>
      <c r="BR194" s="28">
        <f t="shared" si="130"/>
        <v>0</v>
      </c>
      <c r="BS194" s="29">
        <f t="shared" si="131"/>
        <v>0</v>
      </c>
      <c r="BT194" s="217">
        <f>'Q4 2015'!CI194+'Q3 2015'!CI194+'Q2 2015'!CI194+'Q1 2015'!CI216</f>
        <v>0</v>
      </c>
      <c r="BU194" s="245">
        <f>'Q1 2015'!CJ216+'Q2 2015'!CJ194+'Q3 2015'!CJ194+'Q4 2015'!CJ194</f>
        <v>0</v>
      </c>
      <c r="BV194" s="247">
        <f>'Q4 2015'!CL194+'Q3 2015'!CL194+'Q2 2015'!CL194+'Q1 2015'!CL216</f>
        <v>0</v>
      </c>
      <c r="BW194" s="248">
        <f>'Q1 2015'!CM216+'Q2 2015'!CM194+'Q3 2015'!CM194+'Q4 2015'!CM194</f>
        <v>0</v>
      </c>
      <c r="BX194" s="247">
        <f>'Q4 2015'!CO194+'Q3 2015'!CO194+'Q2 2015'!CO194+'Q1 2015'!CO216</f>
        <v>0</v>
      </c>
      <c r="BY194" s="248">
        <f>'Q1 2015'!CP216+'Q2 2015'!CP194+'Q3 2015'!CP194+'Q4 2015'!CP194</f>
        <v>0</v>
      </c>
      <c r="BZ194" s="247">
        <f>'Q4 2015'!CR194+'Q3 2015'!CR194+'Q2 2015'!CR194+'Q1 2015'!CR216</f>
        <v>0</v>
      </c>
      <c r="CA194" s="30">
        <f t="shared" si="132"/>
        <v>0</v>
      </c>
      <c r="CB194" s="30">
        <f t="shared" si="133"/>
        <v>0</v>
      </c>
      <c r="CC194" s="31">
        <f t="shared" si="134"/>
        <v>0</v>
      </c>
      <c r="CD194" s="192">
        <f>'Q4 2015'!CV194+'Q3 2015'!CV194+'Q2 2015'!CV194+'Q1 2015'!CV216</f>
        <v>0</v>
      </c>
      <c r="CE194" s="250">
        <f>'Q1 2015'!CW216+'Q2 2015'!CW194+'Q3 2015'!CW194+'Q4 2015'!CW194</f>
        <v>0</v>
      </c>
      <c r="CF194" s="252">
        <f>'Q4 2015'!CY194+'Q3 2015'!CY194+'Q2 2015'!CY194+'Q1 2015'!CY216</f>
        <v>0</v>
      </c>
      <c r="CG194" s="65">
        <f>'Q1 2015'!CZ216+'Q2 2015'!CZ194+'Q3 2015'!CZ194+'Q4 2015'!CZ194</f>
        <v>0</v>
      </c>
      <c r="CH194" s="252">
        <f>'Q4 2015'!DB194+'Q3 2015'!DB194+'Q2 2015'!DB194+'Q1 2015'!DB216</f>
        <v>0</v>
      </c>
      <c r="CI194" s="254">
        <f>'Q1 2015'!DC216+'Q2 2015'!DC194+'Q3 2015'!DC194+'Q4 2015'!DC194</f>
        <v>0</v>
      </c>
      <c r="CJ194" s="220">
        <f>'Q4 2015'!DE194+'Q3 2015'!DE194+'Q2 2015'!DE194+'Q1 2015'!DE216</f>
        <v>0</v>
      </c>
      <c r="CK194" s="32">
        <f t="shared" si="135"/>
        <v>0</v>
      </c>
      <c r="CL194" s="32">
        <f t="shared" si="136"/>
        <v>0</v>
      </c>
      <c r="CM194" s="32">
        <f t="shared" si="137"/>
        <v>0</v>
      </c>
      <c r="CN194" s="194">
        <f>'Q4 2015'!DI194+'Q3 2015'!DI194+'Q2 2015'!DI194+'Q1 2015'!DI216</f>
        <v>0</v>
      </c>
      <c r="CO194" s="256">
        <f>'Q1 2015'!DJ216+'Q2 2015'!DJ194+'Q3 2015'!DJ194+'Q4 2015'!DJ194</f>
        <v>0</v>
      </c>
      <c r="CP194" s="258">
        <f>'Q4 2015'!DL194+'Q3 2015'!DL194+'Q2 2015'!DL194+'Q1 2015'!DL216</f>
        <v>0</v>
      </c>
      <c r="CQ194" s="260">
        <f>'Q1 2015'!DM216+'Q2 2015'!DM194+'Q3 2015'!DM194+'Q4 2015'!DM194</f>
        <v>0</v>
      </c>
      <c r="CR194" s="258">
        <f>'Q4 2015'!DO194+'Q3 2015'!DO194+'Q2 2015'!DO194+'Q1 2015'!DO216</f>
        <v>0</v>
      </c>
      <c r="CS194" s="260">
        <f>'Q1 2015'!DP216+'Q2 2015'!DP194+'Q3 2015'!DP194+'Q4 2015'!DP194</f>
        <v>0</v>
      </c>
      <c r="CT194" s="258">
        <f>'Q4 2015'!DR194+'Q3 2015'!DR194+'Q2 2015'!DR194+'Q1 2015'!DR216</f>
        <v>0</v>
      </c>
      <c r="CU194" s="33">
        <f t="shared" si="138"/>
        <v>0</v>
      </c>
      <c r="CV194" s="33">
        <f t="shared" si="139"/>
        <v>0</v>
      </c>
      <c r="CW194" s="33">
        <f t="shared" si="140"/>
        <v>0</v>
      </c>
      <c r="CX194" s="196">
        <f>'Q4 2015'!DV194+'Q3 2015'!DV194+'Q2 2015'!DV194+'Q1 2015'!DV216</f>
        <v>0</v>
      </c>
      <c r="CY194" s="261">
        <f>'Q1 2015'!DW216+'Q2 2015'!DW194+'Q3 2015'!DW194+'Q4 2015'!DW194</f>
        <v>0</v>
      </c>
      <c r="CZ194" s="262">
        <f>'Q4 2015'!DY194+'Q3 2015'!DY194+'Q2 2015'!DY194+'Q1 2015'!DY216</f>
        <v>0</v>
      </c>
      <c r="DA194" s="263">
        <f>'Q1 2015'!DZ216+'Q2 2015'!DZ194+'Q3 2015'!DZ194+'Q4 2015'!DZ194</f>
        <v>0</v>
      </c>
      <c r="DB194" s="262">
        <f>'Q4 2015'!EB194+'Q3 2015'!EB194+'Q2 2015'!EB194+'Q1 2015'!EB216</f>
        <v>0</v>
      </c>
      <c r="DC194" s="263">
        <f>'Q1 2015'!EC216+'Q2 2015'!EC194+'Q3 2015'!EC194+'Q4 2015'!EC194</f>
        <v>0</v>
      </c>
      <c r="DD194" s="262">
        <f>'Q4 2015'!EE194+'Q3 2015'!EE194+'Q2 2015'!EE194+'Q1 2015'!EE216</f>
        <v>0</v>
      </c>
      <c r="DE194" s="34">
        <f t="shared" si="141"/>
        <v>0</v>
      </c>
      <c r="DF194" s="34">
        <f t="shared" si="142"/>
        <v>0</v>
      </c>
      <c r="DG194" s="34">
        <f t="shared" si="143"/>
        <v>0</v>
      </c>
      <c r="DH194" s="200">
        <f>'Q4 2015'!EI194+'Q3 2015'!EI194+'Q2 2015'!EI194+'Q1 2015'!EI216</f>
        <v>0</v>
      </c>
      <c r="DI194" s="265">
        <f>'Q1 2015'!EJ216+'Q2 2015'!EJ194+'Q3 2015'!EJ194+'Q4 2015'!EJ194</f>
        <v>0</v>
      </c>
      <c r="DJ194" s="227">
        <f>'Q4 2015'!EL194+'Q3 2015'!EL194+'Q2 2015'!EL194+'Q1 2015'!EL216</f>
        <v>0</v>
      </c>
      <c r="DK194" s="267">
        <f>'Q1 2015'!EM216+'Q2 2015'!EM194+'Q3 2015'!EM194+'Q4 2015'!EM194</f>
        <v>0</v>
      </c>
      <c r="DL194" s="269">
        <f>'Q4 2015'!EO194+'Q3 2015'!EO194+'Q2 2015'!EO194+'Q1 2015'!EO216</f>
        <v>0</v>
      </c>
      <c r="DM194" s="267">
        <f>'Q1 2015'!EP216+'Q2 2015'!EP194+'Q3 2015'!EP194+'Q4 2015'!EP194</f>
        <v>0</v>
      </c>
      <c r="DN194" s="269">
        <f>'Q4 2015'!ER194+'Q3 2015'!ER194+'Q2 2015'!ER194+'Q1 2015'!ER216</f>
        <v>0</v>
      </c>
      <c r="DO194" s="35">
        <f t="shared" si="144"/>
        <v>0</v>
      </c>
      <c r="DP194" s="35">
        <f t="shared" si="145"/>
        <v>0</v>
      </c>
      <c r="DQ194" s="36">
        <f t="shared" si="146"/>
        <v>0</v>
      </c>
      <c r="DR194" s="206">
        <f>'Q4 2015'!EV194+'Q3 2015'!EV194+'Q2 2015'!EV194+'Q1 2015'!EV216</f>
        <v>0</v>
      </c>
      <c r="DS194" s="288">
        <f t="shared" si="147"/>
        <v>0</v>
      </c>
      <c r="DT194" s="289">
        <f t="shared" si="148"/>
        <v>0</v>
      </c>
      <c r="DU194" s="289">
        <f t="shared" si="149"/>
        <v>0</v>
      </c>
      <c r="DV194" s="289">
        <f t="shared" si="150"/>
        <v>0</v>
      </c>
      <c r="DW194" s="289">
        <f t="shared" si="151"/>
        <v>0</v>
      </c>
      <c r="DX194" s="290">
        <f t="shared" si="152"/>
        <v>0</v>
      </c>
      <c r="DY194" s="298">
        <f>'Q4 2015'!FC194+'Q3 2015'!FC194+'Q2 2015'!FC194+'Q1 2015'!FC216</f>
        <v>0</v>
      </c>
    </row>
    <row r="195" spans="1:129">
      <c r="A195" s="37">
        <f>'stranka in letna napoved 2015'!A195</f>
        <v>0</v>
      </c>
      <c r="B195" s="37">
        <f>'stranka in letna napoved 2015'!B195</f>
        <v>0</v>
      </c>
      <c r="C195" s="38">
        <f>'stranka in letna napoved 2015'!C195</f>
        <v>0</v>
      </c>
      <c r="D195" s="39">
        <f>'stranka in letna napoved 2015'!D195</f>
        <v>0</v>
      </c>
      <c r="E195" s="39">
        <f>'stranka in letna napoved 2015'!E195</f>
        <v>0</v>
      </c>
      <c r="F195" s="40">
        <f>'stranka in letna napoved 2015'!F195</f>
        <v>0</v>
      </c>
      <c r="G195" s="40">
        <f>'stranka in letna napoved 2015'!G195</f>
        <v>0</v>
      </c>
      <c r="H195" s="40">
        <f>'stranka in letna napoved 2015'!H195</f>
        <v>0</v>
      </c>
      <c r="I195" s="40">
        <f>'stranka in letna napoved 2015'!I195</f>
        <v>0</v>
      </c>
      <c r="J195" s="40">
        <f>'stranka in letna napoved 2015'!J195</f>
        <v>0</v>
      </c>
      <c r="K195" s="40">
        <f>'stranka in letna napoved 2015'!K195</f>
        <v>0</v>
      </c>
      <c r="L195" s="40">
        <f>'stranka in letna napoved 2015'!L195</f>
        <v>0</v>
      </c>
      <c r="M195" s="66">
        <f>'stranka in letna napoved 2015'!M195</f>
        <v>0</v>
      </c>
      <c r="N195" s="102">
        <f>'stranka in letna napoved 2015'!N195</f>
        <v>0</v>
      </c>
      <c r="O195" s="100">
        <f>'stranka in letna napoved 2015'!O195</f>
        <v>0</v>
      </c>
      <c r="P195" s="40">
        <f>'stranka in letna napoved 2015'!P195</f>
        <v>0</v>
      </c>
      <c r="Q195" s="64">
        <f>'stranka in letna napoved 2015'!Q195</f>
        <v>0</v>
      </c>
      <c r="R195" s="64">
        <f>'stranka in letna napoved 2015'!R195</f>
        <v>0</v>
      </c>
      <c r="S195" s="40">
        <f>'stranka in letna napoved 2015'!S195</f>
        <v>0</v>
      </c>
      <c r="T195" s="40">
        <f>'stranka in letna napoved 2015'!T195</f>
        <v>0</v>
      </c>
      <c r="U195" s="40">
        <f>'stranka in letna napoved 2015'!U195</f>
        <v>0</v>
      </c>
      <c r="V195" s="40">
        <f>'stranka in letna napoved 2015'!V195</f>
        <v>0</v>
      </c>
      <c r="W195" s="40">
        <f>'stranka in letna napoved 2015'!W195</f>
        <v>0</v>
      </c>
      <c r="X195" s="40">
        <f>'stranka in letna napoved 2015'!X195</f>
        <v>0</v>
      </c>
      <c r="Y195" s="40">
        <f>'stranka in letna napoved 2015'!Y195</f>
        <v>0</v>
      </c>
      <c r="Z195" s="66">
        <f>'stranka in letna napoved 2015'!Z195</f>
        <v>0</v>
      </c>
      <c r="AA195" s="71">
        <f>'Q1 2015'!AA217+'Q2 2015'!AA195+'Q3 2015'!AA195+'Q4 2015'!AA195</f>
        <v>0</v>
      </c>
      <c r="AB195" s="236">
        <f>'Q4 2015'!AC195+'Q3 2015'!AC195+'Q2 2015'!AC195+'Q1 2015'!AC217</f>
        <v>0</v>
      </c>
      <c r="AC195" s="233">
        <f>'Q1 2015'!AD217+'Q2 2015'!AD195+'Q3 2015'!AD195+'Q4 2015'!AD195</f>
        <v>0</v>
      </c>
      <c r="AD195" s="236">
        <f>'Q4 2015'!AF195+'Q3 2015'!AF195+'Q2 2015'!AF195+'Q1 2015'!AF217</f>
        <v>0</v>
      </c>
      <c r="AE195" s="20">
        <f t="shared" si="119"/>
        <v>0</v>
      </c>
      <c r="AF195" s="233">
        <f>'Q1 2015'!AH217+'Q2 2015'!AH195+'Q3 2015'!AH195+'Q4 2015'!AH195</f>
        <v>0</v>
      </c>
      <c r="AG195" s="236">
        <f>'Q4 2015'!AJ195+'Q3 2015'!AJ195+'Q2 2015'!AJ195+'Q1 2015'!AJ217</f>
        <v>0</v>
      </c>
      <c r="AH195" s="233">
        <f>'Q1 2015'!AK217+'Q2 2015'!AK195+'Q3 2015'!AK195+'Q4 2015'!AK195</f>
        <v>0</v>
      </c>
      <c r="AI195" s="236">
        <f>'Q4 2015'!AM195+'Q3 2015'!AM195+'Q2 2015'!AM195+'Q1 2015'!AM217</f>
        <v>0</v>
      </c>
      <c r="AJ195" s="233">
        <f t="shared" si="120"/>
        <v>0</v>
      </c>
      <c r="AK195" s="233">
        <f>'Q1 2015'!AO217+'Q2 2015'!AO195+'Q3 2015'!AO195+'Q4 2015'!AO195</f>
        <v>0</v>
      </c>
      <c r="AL195" s="236">
        <f>'Q4 2015'!AQ195+'Q3 2015'!AQ195+'Q2 2015'!AQ195+'Q1 2015'!AQ217</f>
        <v>0</v>
      </c>
      <c r="AM195" s="23">
        <f t="shared" si="121"/>
        <v>0</v>
      </c>
      <c r="AN195" s="23">
        <f t="shared" si="122"/>
        <v>0</v>
      </c>
      <c r="AO195" s="23">
        <f t="shared" si="123"/>
        <v>0</v>
      </c>
      <c r="AP195" s="238">
        <f>'Q4 2015'!AU195+'Q3 2015'!AU195+'Q2 2015'!AU195+'Q1 2015'!AU217</f>
        <v>0</v>
      </c>
      <c r="AQ195" s="239">
        <f>'Q1 2015'!AV217+'Q2 2015'!AV195+'Q3 2015'!AV195+'Q4 2015'!AV195</f>
        <v>0</v>
      </c>
      <c r="AR195" s="242">
        <f>'Q4 2015'!AX195+'Q3 2015'!AX195+'Q2 2015'!AX195+'Q1 2015'!AX217</f>
        <v>0</v>
      </c>
      <c r="AS195" s="240">
        <f>'Q1 2015'!AY217+'Q2 2015'!AY195+'Q3 2015'!AY195+'Q4 2015'!AY195</f>
        <v>0</v>
      </c>
      <c r="AT195" s="242">
        <f>'Q4 2015'!BA195+'Q3 2015'!BA195+'Q2 2015'!BA195+'Q1 2015'!BA217</f>
        <v>0</v>
      </c>
      <c r="AU195" s="240">
        <f>'Q1 2015'!BB217+'Q2 2015'!BB195+'Q3 2015'!BB195+'Q4 2015'!BB195</f>
        <v>0</v>
      </c>
      <c r="AV195" s="242">
        <f>'Q4 2015'!BD195+'Q3 2015'!BD195+'Q2 2015'!BD195+'Q1 2015'!BD217</f>
        <v>0</v>
      </c>
      <c r="AW195" s="25">
        <f t="shared" si="124"/>
        <v>0</v>
      </c>
      <c r="AX195" s="240">
        <f>'Q1 2015'!BF217+'Q2 2015'!BF195+'Q3 2015'!BF195+'Q4 2015'!BF195</f>
        <v>0</v>
      </c>
      <c r="AY195" s="242">
        <f>'Q4 2015'!BH195+'Q3 2015'!BH195+'Q2 2015'!BH195+'Q1 2015'!BH217</f>
        <v>0</v>
      </c>
      <c r="AZ195" s="240">
        <f>'Q1 2015'!BI217+'Q2 2015'!BI195+'Q3 2015'!BI195+'Q4 2015'!BI195</f>
        <v>0</v>
      </c>
      <c r="BA195" s="242">
        <f>'Q4 2015'!BK195+'Q3 2015'!BK195+'Q2 2015'!BK195+'Q1 2015'!BK217</f>
        <v>0</v>
      </c>
      <c r="BB195" s="240">
        <f>'Q1 2015'!BL217+'Q2 2015'!BL195+'Q3 2015'!BL195+'Q4 2015'!BL195</f>
        <v>0</v>
      </c>
      <c r="BC195" s="242">
        <f>'Q4 2015'!BN195+'Q3 2015'!BN195+'Q2 2015'!BN195+'Q1 2015'!BN217</f>
        <v>0</v>
      </c>
      <c r="BD195" s="26">
        <f t="shared" si="125"/>
        <v>0</v>
      </c>
      <c r="BE195" s="240">
        <f>'Q1 2015'!BP217+'Q2 2015'!BP195+'Q3 2015'!BP195+'Q4 2015'!BP195</f>
        <v>0</v>
      </c>
      <c r="BF195" s="242">
        <f>'Q4 2015'!BR195+'Q3 2015'!BR195+'Q2 2015'!BR195+'Q1 2015'!BR217</f>
        <v>0</v>
      </c>
      <c r="BG195" s="27">
        <f t="shared" si="126"/>
        <v>0</v>
      </c>
      <c r="BH195" s="27">
        <f t="shared" si="127"/>
        <v>0</v>
      </c>
      <c r="BI195" s="27">
        <f t="shared" si="128"/>
        <v>0</v>
      </c>
      <c r="BJ195" s="231">
        <f>'Q4 2015'!BV195+'Q3 2015'!BV195+'Q2 2015'!BV195+'Q1 2015'!BV217</f>
        <v>0</v>
      </c>
      <c r="BK195" s="243">
        <f>'Q1 2015'!BW217+'Q2 2015'!BW195+'Q3 2015'!BW195+'Q4 2015'!BW195</f>
        <v>0</v>
      </c>
      <c r="BL195" s="188">
        <f>'Q4 2015'!BY195+'Q3 2015'!BY195+'Q2 2015'!BY195+'Q1 2015'!BY217</f>
        <v>0</v>
      </c>
      <c r="BM195" s="244">
        <f>'Q1 2015'!BZ217+'Q2 2015'!BZ195+'Q3 2015'!BZ195+'Q4 2015'!BZ195</f>
        <v>0</v>
      </c>
      <c r="BN195" s="188">
        <f>'Q4 2015'!CB195+'Q3 2015'!CB195+'Q2 2015'!CB195+'Q1 2015'!CB217</f>
        <v>0</v>
      </c>
      <c r="BO195" s="244">
        <f>'Q1 2015'!CC217+'Q2 2015'!CC195+'Q3 2015'!CC195+'Q4 2015'!CC195</f>
        <v>0</v>
      </c>
      <c r="BP195" s="188">
        <f>'Q4 2015'!CE195+'Q3 2015'!CE195+'Q2 2015'!CE195+'Q1 2015'!CE217</f>
        <v>0</v>
      </c>
      <c r="BQ195" s="28">
        <f t="shared" si="129"/>
        <v>0</v>
      </c>
      <c r="BR195" s="28">
        <f t="shared" si="130"/>
        <v>0</v>
      </c>
      <c r="BS195" s="29">
        <f t="shared" si="131"/>
        <v>0</v>
      </c>
      <c r="BT195" s="217">
        <f>'Q4 2015'!CI195+'Q3 2015'!CI195+'Q2 2015'!CI195+'Q1 2015'!CI217</f>
        <v>0</v>
      </c>
      <c r="BU195" s="245">
        <f>'Q1 2015'!CJ217+'Q2 2015'!CJ195+'Q3 2015'!CJ195+'Q4 2015'!CJ195</f>
        <v>0</v>
      </c>
      <c r="BV195" s="247">
        <f>'Q4 2015'!CL195+'Q3 2015'!CL195+'Q2 2015'!CL195+'Q1 2015'!CL217</f>
        <v>0</v>
      </c>
      <c r="BW195" s="248">
        <f>'Q1 2015'!CM217+'Q2 2015'!CM195+'Q3 2015'!CM195+'Q4 2015'!CM195</f>
        <v>0</v>
      </c>
      <c r="BX195" s="247">
        <f>'Q4 2015'!CO195+'Q3 2015'!CO195+'Q2 2015'!CO195+'Q1 2015'!CO217</f>
        <v>0</v>
      </c>
      <c r="BY195" s="248">
        <f>'Q1 2015'!CP217+'Q2 2015'!CP195+'Q3 2015'!CP195+'Q4 2015'!CP195</f>
        <v>0</v>
      </c>
      <c r="BZ195" s="247">
        <f>'Q4 2015'!CR195+'Q3 2015'!CR195+'Q2 2015'!CR195+'Q1 2015'!CR217</f>
        <v>0</v>
      </c>
      <c r="CA195" s="30">
        <f t="shared" si="132"/>
        <v>0</v>
      </c>
      <c r="CB195" s="30">
        <f t="shared" si="133"/>
        <v>0</v>
      </c>
      <c r="CC195" s="31">
        <f t="shared" si="134"/>
        <v>0</v>
      </c>
      <c r="CD195" s="192">
        <f>'Q4 2015'!CV195+'Q3 2015'!CV195+'Q2 2015'!CV195+'Q1 2015'!CV217</f>
        <v>0</v>
      </c>
      <c r="CE195" s="250">
        <f>'Q1 2015'!CW217+'Q2 2015'!CW195+'Q3 2015'!CW195+'Q4 2015'!CW195</f>
        <v>0</v>
      </c>
      <c r="CF195" s="252">
        <f>'Q4 2015'!CY195+'Q3 2015'!CY195+'Q2 2015'!CY195+'Q1 2015'!CY217</f>
        <v>0</v>
      </c>
      <c r="CG195" s="65">
        <f>'Q1 2015'!CZ217+'Q2 2015'!CZ195+'Q3 2015'!CZ195+'Q4 2015'!CZ195</f>
        <v>0</v>
      </c>
      <c r="CH195" s="252">
        <f>'Q4 2015'!DB195+'Q3 2015'!DB195+'Q2 2015'!DB195+'Q1 2015'!DB217</f>
        <v>0</v>
      </c>
      <c r="CI195" s="254">
        <f>'Q1 2015'!DC217+'Q2 2015'!DC195+'Q3 2015'!DC195+'Q4 2015'!DC195</f>
        <v>0</v>
      </c>
      <c r="CJ195" s="220">
        <f>'Q4 2015'!DE195+'Q3 2015'!DE195+'Q2 2015'!DE195+'Q1 2015'!DE217</f>
        <v>0</v>
      </c>
      <c r="CK195" s="32">
        <f t="shared" si="135"/>
        <v>0</v>
      </c>
      <c r="CL195" s="32">
        <f t="shared" si="136"/>
        <v>0</v>
      </c>
      <c r="CM195" s="32">
        <f t="shared" si="137"/>
        <v>0</v>
      </c>
      <c r="CN195" s="194">
        <f>'Q4 2015'!DI195+'Q3 2015'!DI195+'Q2 2015'!DI195+'Q1 2015'!DI217</f>
        <v>0</v>
      </c>
      <c r="CO195" s="256">
        <f>'Q1 2015'!DJ217+'Q2 2015'!DJ195+'Q3 2015'!DJ195+'Q4 2015'!DJ195</f>
        <v>0</v>
      </c>
      <c r="CP195" s="258">
        <f>'Q4 2015'!DL195+'Q3 2015'!DL195+'Q2 2015'!DL195+'Q1 2015'!DL217</f>
        <v>0</v>
      </c>
      <c r="CQ195" s="260">
        <f>'Q1 2015'!DM217+'Q2 2015'!DM195+'Q3 2015'!DM195+'Q4 2015'!DM195</f>
        <v>0</v>
      </c>
      <c r="CR195" s="258">
        <f>'Q4 2015'!DO195+'Q3 2015'!DO195+'Q2 2015'!DO195+'Q1 2015'!DO217</f>
        <v>0</v>
      </c>
      <c r="CS195" s="260">
        <f>'Q1 2015'!DP217+'Q2 2015'!DP195+'Q3 2015'!DP195+'Q4 2015'!DP195</f>
        <v>0</v>
      </c>
      <c r="CT195" s="258">
        <f>'Q4 2015'!DR195+'Q3 2015'!DR195+'Q2 2015'!DR195+'Q1 2015'!DR217</f>
        <v>0</v>
      </c>
      <c r="CU195" s="33">
        <f t="shared" si="138"/>
        <v>0</v>
      </c>
      <c r="CV195" s="33">
        <f t="shared" si="139"/>
        <v>0</v>
      </c>
      <c r="CW195" s="33">
        <f t="shared" si="140"/>
        <v>0</v>
      </c>
      <c r="CX195" s="196">
        <f>'Q4 2015'!DV195+'Q3 2015'!DV195+'Q2 2015'!DV195+'Q1 2015'!DV217</f>
        <v>0</v>
      </c>
      <c r="CY195" s="261">
        <f>'Q1 2015'!DW217+'Q2 2015'!DW195+'Q3 2015'!DW195+'Q4 2015'!DW195</f>
        <v>0</v>
      </c>
      <c r="CZ195" s="262">
        <f>'Q4 2015'!DY195+'Q3 2015'!DY195+'Q2 2015'!DY195+'Q1 2015'!DY217</f>
        <v>0</v>
      </c>
      <c r="DA195" s="263">
        <f>'Q1 2015'!DZ217+'Q2 2015'!DZ195+'Q3 2015'!DZ195+'Q4 2015'!DZ195</f>
        <v>0</v>
      </c>
      <c r="DB195" s="262">
        <f>'Q4 2015'!EB195+'Q3 2015'!EB195+'Q2 2015'!EB195+'Q1 2015'!EB217</f>
        <v>0</v>
      </c>
      <c r="DC195" s="263">
        <f>'Q1 2015'!EC217+'Q2 2015'!EC195+'Q3 2015'!EC195+'Q4 2015'!EC195</f>
        <v>0</v>
      </c>
      <c r="DD195" s="262">
        <f>'Q4 2015'!EE195+'Q3 2015'!EE195+'Q2 2015'!EE195+'Q1 2015'!EE217</f>
        <v>0</v>
      </c>
      <c r="DE195" s="34">
        <f t="shared" si="141"/>
        <v>0</v>
      </c>
      <c r="DF195" s="34">
        <f t="shared" si="142"/>
        <v>0</v>
      </c>
      <c r="DG195" s="34">
        <f t="shared" si="143"/>
        <v>0</v>
      </c>
      <c r="DH195" s="200">
        <f>'Q4 2015'!EI195+'Q3 2015'!EI195+'Q2 2015'!EI195+'Q1 2015'!EI217</f>
        <v>0</v>
      </c>
      <c r="DI195" s="265">
        <f>'Q1 2015'!EJ217+'Q2 2015'!EJ195+'Q3 2015'!EJ195+'Q4 2015'!EJ195</f>
        <v>0</v>
      </c>
      <c r="DJ195" s="227">
        <f>'Q4 2015'!EL195+'Q3 2015'!EL195+'Q2 2015'!EL195+'Q1 2015'!EL217</f>
        <v>0</v>
      </c>
      <c r="DK195" s="267">
        <f>'Q1 2015'!EM217+'Q2 2015'!EM195+'Q3 2015'!EM195+'Q4 2015'!EM195</f>
        <v>0</v>
      </c>
      <c r="DL195" s="269">
        <f>'Q4 2015'!EO195+'Q3 2015'!EO195+'Q2 2015'!EO195+'Q1 2015'!EO217</f>
        <v>0</v>
      </c>
      <c r="DM195" s="267">
        <f>'Q1 2015'!EP217+'Q2 2015'!EP195+'Q3 2015'!EP195+'Q4 2015'!EP195</f>
        <v>0</v>
      </c>
      <c r="DN195" s="269">
        <f>'Q4 2015'!ER195+'Q3 2015'!ER195+'Q2 2015'!ER195+'Q1 2015'!ER217</f>
        <v>0</v>
      </c>
      <c r="DO195" s="35">
        <f t="shared" si="144"/>
        <v>0</v>
      </c>
      <c r="DP195" s="35">
        <f t="shared" si="145"/>
        <v>0</v>
      </c>
      <c r="DQ195" s="36">
        <f t="shared" si="146"/>
        <v>0</v>
      </c>
      <c r="DR195" s="206">
        <f>'Q4 2015'!EV195+'Q3 2015'!EV195+'Q2 2015'!EV195+'Q1 2015'!EV217</f>
        <v>0</v>
      </c>
      <c r="DS195" s="288">
        <f t="shared" si="147"/>
        <v>0</v>
      </c>
      <c r="DT195" s="289">
        <f t="shared" si="148"/>
        <v>0</v>
      </c>
      <c r="DU195" s="289">
        <f t="shared" si="149"/>
        <v>0</v>
      </c>
      <c r="DV195" s="289">
        <f t="shared" si="150"/>
        <v>0</v>
      </c>
      <c r="DW195" s="289">
        <f t="shared" si="151"/>
        <v>0</v>
      </c>
      <c r="DX195" s="290">
        <f t="shared" si="152"/>
        <v>0</v>
      </c>
      <c r="DY195" s="298">
        <f>'Q4 2015'!FC195+'Q3 2015'!FC195+'Q2 2015'!FC195+'Q1 2015'!FC217</f>
        <v>0</v>
      </c>
    </row>
    <row r="196" spans="1:129">
      <c r="A196" s="37">
        <f>'stranka in letna napoved 2015'!A196</f>
        <v>0</v>
      </c>
      <c r="B196" s="37">
        <f>'stranka in letna napoved 2015'!B196</f>
        <v>0</v>
      </c>
      <c r="C196" s="38">
        <f>'stranka in letna napoved 2015'!C196</f>
        <v>0</v>
      </c>
      <c r="D196" s="39">
        <f>'stranka in letna napoved 2015'!D196</f>
        <v>0</v>
      </c>
      <c r="E196" s="39">
        <f>'stranka in letna napoved 2015'!E196</f>
        <v>0</v>
      </c>
      <c r="F196" s="40">
        <f>'stranka in letna napoved 2015'!F196</f>
        <v>0</v>
      </c>
      <c r="G196" s="40">
        <f>'stranka in letna napoved 2015'!G196</f>
        <v>0</v>
      </c>
      <c r="H196" s="40">
        <f>'stranka in letna napoved 2015'!H196</f>
        <v>0</v>
      </c>
      <c r="I196" s="40">
        <f>'stranka in letna napoved 2015'!I196</f>
        <v>0</v>
      </c>
      <c r="J196" s="40">
        <f>'stranka in letna napoved 2015'!J196</f>
        <v>0</v>
      </c>
      <c r="K196" s="40">
        <f>'stranka in letna napoved 2015'!K196</f>
        <v>0</v>
      </c>
      <c r="L196" s="40">
        <f>'stranka in letna napoved 2015'!L196</f>
        <v>0</v>
      </c>
      <c r="M196" s="66">
        <f>'stranka in letna napoved 2015'!M196</f>
        <v>0</v>
      </c>
      <c r="N196" s="102">
        <f>'stranka in letna napoved 2015'!N196</f>
        <v>0</v>
      </c>
      <c r="O196" s="100">
        <f>'stranka in letna napoved 2015'!O196</f>
        <v>0</v>
      </c>
      <c r="P196" s="40">
        <f>'stranka in letna napoved 2015'!P196</f>
        <v>0</v>
      </c>
      <c r="Q196" s="64">
        <f>'stranka in letna napoved 2015'!Q196</f>
        <v>0</v>
      </c>
      <c r="R196" s="64">
        <f>'stranka in letna napoved 2015'!R196</f>
        <v>0</v>
      </c>
      <c r="S196" s="40">
        <f>'stranka in letna napoved 2015'!S196</f>
        <v>0</v>
      </c>
      <c r="T196" s="40">
        <f>'stranka in letna napoved 2015'!T196</f>
        <v>0</v>
      </c>
      <c r="U196" s="40">
        <f>'stranka in letna napoved 2015'!U196</f>
        <v>0</v>
      </c>
      <c r="V196" s="40">
        <f>'stranka in letna napoved 2015'!V196</f>
        <v>0</v>
      </c>
      <c r="W196" s="40">
        <f>'stranka in letna napoved 2015'!W196</f>
        <v>0</v>
      </c>
      <c r="X196" s="40">
        <f>'stranka in letna napoved 2015'!X196</f>
        <v>0</v>
      </c>
      <c r="Y196" s="40">
        <f>'stranka in letna napoved 2015'!Y196</f>
        <v>0</v>
      </c>
      <c r="Z196" s="66">
        <f>'stranka in letna napoved 2015'!Z196</f>
        <v>0</v>
      </c>
      <c r="AA196" s="71">
        <f>'Q1 2015'!AA218+'Q2 2015'!AA196+'Q3 2015'!AA196+'Q4 2015'!AA196</f>
        <v>0</v>
      </c>
      <c r="AB196" s="236">
        <f>'Q4 2015'!AC196+'Q3 2015'!AC196+'Q2 2015'!AC196+'Q1 2015'!AC218</f>
        <v>0</v>
      </c>
      <c r="AC196" s="233">
        <f>'Q1 2015'!AD218+'Q2 2015'!AD196+'Q3 2015'!AD196+'Q4 2015'!AD196</f>
        <v>0</v>
      </c>
      <c r="AD196" s="236">
        <f>'Q4 2015'!AF196+'Q3 2015'!AF196+'Q2 2015'!AF196+'Q1 2015'!AF218</f>
        <v>0</v>
      </c>
      <c r="AE196" s="20">
        <f t="shared" si="119"/>
        <v>0</v>
      </c>
      <c r="AF196" s="233">
        <f>'Q1 2015'!AH218+'Q2 2015'!AH196+'Q3 2015'!AH196+'Q4 2015'!AH196</f>
        <v>0</v>
      </c>
      <c r="AG196" s="236">
        <f>'Q4 2015'!AJ196+'Q3 2015'!AJ196+'Q2 2015'!AJ196+'Q1 2015'!AJ218</f>
        <v>0</v>
      </c>
      <c r="AH196" s="233">
        <f>'Q1 2015'!AK218+'Q2 2015'!AK196+'Q3 2015'!AK196+'Q4 2015'!AK196</f>
        <v>0</v>
      </c>
      <c r="AI196" s="236">
        <f>'Q4 2015'!AM196+'Q3 2015'!AM196+'Q2 2015'!AM196+'Q1 2015'!AM218</f>
        <v>0</v>
      </c>
      <c r="AJ196" s="233">
        <f t="shared" si="120"/>
        <v>0</v>
      </c>
      <c r="AK196" s="233">
        <f>'Q1 2015'!AO218+'Q2 2015'!AO196+'Q3 2015'!AO196+'Q4 2015'!AO196</f>
        <v>0</v>
      </c>
      <c r="AL196" s="236">
        <f>'Q4 2015'!AQ196+'Q3 2015'!AQ196+'Q2 2015'!AQ196+'Q1 2015'!AQ218</f>
        <v>0</v>
      </c>
      <c r="AM196" s="23">
        <f t="shared" si="121"/>
        <v>0</v>
      </c>
      <c r="AN196" s="23">
        <f t="shared" si="122"/>
        <v>0</v>
      </c>
      <c r="AO196" s="23">
        <f t="shared" si="123"/>
        <v>0</v>
      </c>
      <c r="AP196" s="238">
        <f>'Q4 2015'!AU196+'Q3 2015'!AU196+'Q2 2015'!AU196+'Q1 2015'!AU218</f>
        <v>0</v>
      </c>
      <c r="AQ196" s="239">
        <f>'Q1 2015'!AV218+'Q2 2015'!AV196+'Q3 2015'!AV196+'Q4 2015'!AV196</f>
        <v>0</v>
      </c>
      <c r="AR196" s="242">
        <f>'Q4 2015'!AX196+'Q3 2015'!AX196+'Q2 2015'!AX196+'Q1 2015'!AX218</f>
        <v>0</v>
      </c>
      <c r="AS196" s="240">
        <f>'Q1 2015'!AY218+'Q2 2015'!AY196+'Q3 2015'!AY196+'Q4 2015'!AY196</f>
        <v>0</v>
      </c>
      <c r="AT196" s="242">
        <f>'Q4 2015'!BA196+'Q3 2015'!BA196+'Q2 2015'!BA196+'Q1 2015'!BA218</f>
        <v>0</v>
      </c>
      <c r="AU196" s="240">
        <f>'Q1 2015'!BB218+'Q2 2015'!BB196+'Q3 2015'!BB196+'Q4 2015'!BB196</f>
        <v>0</v>
      </c>
      <c r="AV196" s="242">
        <f>'Q4 2015'!BD196+'Q3 2015'!BD196+'Q2 2015'!BD196+'Q1 2015'!BD218</f>
        <v>0</v>
      </c>
      <c r="AW196" s="25">
        <f t="shared" si="124"/>
        <v>0</v>
      </c>
      <c r="AX196" s="240">
        <f>'Q1 2015'!BF218+'Q2 2015'!BF196+'Q3 2015'!BF196+'Q4 2015'!BF196</f>
        <v>0</v>
      </c>
      <c r="AY196" s="242">
        <f>'Q4 2015'!BH196+'Q3 2015'!BH196+'Q2 2015'!BH196+'Q1 2015'!BH218</f>
        <v>0</v>
      </c>
      <c r="AZ196" s="240">
        <f>'Q1 2015'!BI218+'Q2 2015'!BI196+'Q3 2015'!BI196+'Q4 2015'!BI196</f>
        <v>0</v>
      </c>
      <c r="BA196" s="242">
        <f>'Q4 2015'!BK196+'Q3 2015'!BK196+'Q2 2015'!BK196+'Q1 2015'!BK218</f>
        <v>0</v>
      </c>
      <c r="BB196" s="240">
        <f>'Q1 2015'!BL218+'Q2 2015'!BL196+'Q3 2015'!BL196+'Q4 2015'!BL196</f>
        <v>0</v>
      </c>
      <c r="BC196" s="242">
        <f>'Q4 2015'!BN196+'Q3 2015'!BN196+'Q2 2015'!BN196+'Q1 2015'!BN218</f>
        <v>0</v>
      </c>
      <c r="BD196" s="26">
        <f t="shared" si="125"/>
        <v>0</v>
      </c>
      <c r="BE196" s="240">
        <f>'Q1 2015'!BP218+'Q2 2015'!BP196+'Q3 2015'!BP196+'Q4 2015'!BP196</f>
        <v>0</v>
      </c>
      <c r="BF196" s="242">
        <f>'Q4 2015'!BR196+'Q3 2015'!BR196+'Q2 2015'!BR196+'Q1 2015'!BR218</f>
        <v>0</v>
      </c>
      <c r="BG196" s="27">
        <f t="shared" si="126"/>
        <v>0</v>
      </c>
      <c r="BH196" s="27">
        <f t="shared" si="127"/>
        <v>0</v>
      </c>
      <c r="BI196" s="27">
        <f t="shared" si="128"/>
        <v>0</v>
      </c>
      <c r="BJ196" s="231">
        <f>'Q4 2015'!BV196+'Q3 2015'!BV196+'Q2 2015'!BV196+'Q1 2015'!BV218</f>
        <v>0</v>
      </c>
      <c r="BK196" s="243">
        <f>'Q1 2015'!BW218+'Q2 2015'!BW196+'Q3 2015'!BW196+'Q4 2015'!BW196</f>
        <v>0</v>
      </c>
      <c r="BL196" s="188">
        <f>'Q4 2015'!BY196+'Q3 2015'!BY196+'Q2 2015'!BY196+'Q1 2015'!BY218</f>
        <v>0</v>
      </c>
      <c r="BM196" s="244">
        <f>'Q1 2015'!BZ218+'Q2 2015'!BZ196+'Q3 2015'!BZ196+'Q4 2015'!BZ196</f>
        <v>0</v>
      </c>
      <c r="BN196" s="188">
        <f>'Q4 2015'!CB196+'Q3 2015'!CB196+'Q2 2015'!CB196+'Q1 2015'!CB218</f>
        <v>0</v>
      </c>
      <c r="BO196" s="244">
        <f>'Q1 2015'!CC218+'Q2 2015'!CC196+'Q3 2015'!CC196+'Q4 2015'!CC196</f>
        <v>0</v>
      </c>
      <c r="BP196" s="188">
        <f>'Q4 2015'!CE196+'Q3 2015'!CE196+'Q2 2015'!CE196+'Q1 2015'!CE218</f>
        <v>0</v>
      </c>
      <c r="BQ196" s="28">
        <f t="shared" si="129"/>
        <v>0</v>
      </c>
      <c r="BR196" s="28">
        <f t="shared" si="130"/>
        <v>0</v>
      </c>
      <c r="BS196" s="29">
        <f t="shared" si="131"/>
        <v>0</v>
      </c>
      <c r="BT196" s="217">
        <f>'Q4 2015'!CI196+'Q3 2015'!CI196+'Q2 2015'!CI196+'Q1 2015'!CI218</f>
        <v>0</v>
      </c>
      <c r="BU196" s="245">
        <f>'Q1 2015'!CJ218+'Q2 2015'!CJ196+'Q3 2015'!CJ196+'Q4 2015'!CJ196</f>
        <v>0</v>
      </c>
      <c r="BV196" s="247">
        <f>'Q4 2015'!CL196+'Q3 2015'!CL196+'Q2 2015'!CL196+'Q1 2015'!CL218</f>
        <v>0</v>
      </c>
      <c r="BW196" s="248">
        <f>'Q1 2015'!CM218+'Q2 2015'!CM196+'Q3 2015'!CM196+'Q4 2015'!CM196</f>
        <v>0</v>
      </c>
      <c r="BX196" s="247">
        <f>'Q4 2015'!CO196+'Q3 2015'!CO196+'Q2 2015'!CO196+'Q1 2015'!CO218</f>
        <v>0</v>
      </c>
      <c r="BY196" s="248">
        <f>'Q1 2015'!CP218+'Q2 2015'!CP196+'Q3 2015'!CP196+'Q4 2015'!CP196</f>
        <v>0</v>
      </c>
      <c r="BZ196" s="247">
        <f>'Q4 2015'!CR196+'Q3 2015'!CR196+'Q2 2015'!CR196+'Q1 2015'!CR218</f>
        <v>0</v>
      </c>
      <c r="CA196" s="30">
        <f t="shared" si="132"/>
        <v>0</v>
      </c>
      <c r="CB196" s="30">
        <f t="shared" si="133"/>
        <v>0</v>
      </c>
      <c r="CC196" s="31">
        <f t="shared" si="134"/>
        <v>0</v>
      </c>
      <c r="CD196" s="192">
        <f>'Q4 2015'!CV196+'Q3 2015'!CV196+'Q2 2015'!CV196+'Q1 2015'!CV218</f>
        <v>0</v>
      </c>
      <c r="CE196" s="250">
        <f>'Q1 2015'!CW218+'Q2 2015'!CW196+'Q3 2015'!CW196+'Q4 2015'!CW196</f>
        <v>0</v>
      </c>
      <c r="CF196" s="252">
        <f>'Q4 2015'!CY196+'Q3 2015'!CY196+'Q2 2015'!CY196+'Q1 2015'!CY218</f>
        <v>0</v>
      </c>
      <c r="CG196" s="65">
        <f>'Q1 2015'!CZ218+'Q2 2015'!CZ196+'Q3 2015'!CZ196+'Q4 2015'!CZ196</f>
        <v>0</v>
      </c>
      <c r="CH196" s="252">
        <f>'Q4 2015'!DB196+'Q3 2015'!DB196+'Q2 2015'!DB196+'Q1 2015'!DB218</f>
        <v>0</v>
      </c>
      <c r="CI196" s="254">
        <f>'Q1 2015'!DC218+'Q2 2015'!DC196+'Q3 2015'!DC196+'Q4 2015'!DC196</f>
        <v>0</v>
      </c>
      <c r="CJ196" s="220">
        <f>'Q4 2015'!DE196+'Q3 2015'!DE196+'Q2 2015'!DE196+'Q1 2015'!DE218</f>
        <v>0</v>
      </c>
      <c r="CK196" s="32">
        <f t="shared" si="135"/>
        <v>0</v>
      </c>
      <c r="CL196" s="32">
        <f t="shared" si="136"/>
        <v>0</v>
      </c>
      <c r="CM196" s="32">
        <f t="shared" si="137"/>
        <v>0</v>
      </c>
      <c r="CN196" s="194">
        <f>'Q4 2015'!DI196+'Q3 2015'!DI196+'Q2 2015'!DI196+'Q1 2015'!DI218</f>
        <v>0</v>
      </c>
      <c r="CO196" s="256">
        <f>'Q1 2015'!DJ218+'Q2 2015'!DJ196+'Q3 2015'!DJ196+'Q4 2015'!DJ196</f>
        <v>0</v>
      </c>
      <c r="CP196" s="258">
        <f>'Q4 2015'!DL196+'Q3 2015'!DL196+'Q2 2015'!DL196+'Q1 2015'!DL218</f>
        <v>0</v>
      </c>
      <c r="CQ196" s="260">
        <f>'Q1 2015'!DM218+'Q2 2015'!DM196+'Q3 2015'!DM196+'Q4 2015'!DM196</f>
        <v>0</v>
      </c>
      <c r="CR196" s="258">
        <f>'Q4 2015'!DO196+'Q3 2015'!DO196+'Q2 2015'!DO196+'Q1 2015'!DO218</f>
        <v>0</v>
      </c>
      <c r="CS196" s="260">
        <f>'Q1 2015'!DP218+'Q2 2015'!DP196+'Q3 2015'!DP196+'Q4 2015'!DP196</f>
        <v>0</v>
      </c>
      <c r="CT196" s="258">
        <f>'Q4 2015'!DR196+'Q3 2015'!DR196+'Q2 2015'!DR196+'Q1 2015'!DR218</f>
        <v>0</v>
      </c>
      <c r="CU196" s="33">
        <f t="shared" si="138"/>
        <v>0</v>
      </c>
      <c r="CV196" s="33">
        <f t="shared" si="139"/>
        <v>0</v>
      </c>
      <c r="CW196" s="33">
        <f t="shared" si="140"/>
        <v>0</v>
      </c>
      <c r="CX196" s="196">
        <f>'Q4 2015'!DV196+'Q3 2015'!DV196+'Q2 2015'!DV196+'Q1 2015'!DV218</f>
        <v>0</v>
      </c>
      <c r="CY196" s="261">
        <f>'Q1 2015'!DW218+'Q2 2015'!DW196+'Q3 2015'!DW196+'Q4 2015'!DW196</f>
        <v>0</v>
      </c>
      <c r="CZ196" s="262">
        <f>'Q4 2015'!DY196+'Q3 2015'!DY196+'Q2 2015'!DY196+'Q1 2015'!DY218</f>
        <v>0</v>
      </c>
      <c r="DA196" s="263">
        <f>'Q1 2015'!DZ218+'Q2 2015'!DZ196+'Q3 2015'!DZ196+'Q4 2015'!DZ196</f>
        <v>0</v>
      </c>
      <c r="DB196" s="262">
        <f>'Q4 2015'!EB196+'Q3 2015'!EB196+'Q2 2015'!EB196+'Q1 2015'!EB218</f>
        <v>0</v>
      </c>
      <c r="DC196" s="263">
        <f>'Q1 2015'!EC218+'Q2 2015'!EC196+'Q3 2015'!EC196+'Q4 2015'!EC196</f>
        <v>0</v>
      </c>
      <c r="DD196" s="262">
        <f>'Q4 2015'!EE196+'Q3 2015'!EE196+'Q2 2015'!EE196+'Q1 2015'!EE218</f>
        <v>0</v>
      </c>
      <c r="DE196" s="34">
        <f t="shared" si="141"/>
        <v>0</v>
      </c>
      <c r="DF196" s="34">
        <f t="shared" si="142"/>
        <v>0</v>
      </c>
      <c r="DG196" s="34">
        <f t="shared" si="143"/>
        <v>0</v>
      </c>
      <c r="DH196" s="200">
        <f>'Q4 2015'!EI196+'Q3 2015'!EI196+'Q2 2015'!EI196+'Q1 2015'!EI218</f>
        <v>0</v>
      </c>
      <c r="DI196" s="265">
        <f>'Q1 2015'!EJ218+'Q2 2015'!EJ196+'Q3 2015'!EJ196+'Q4 2015'!EJ196</f>
        <v>0</v>
      </c>
      <c r="DJ196" s="227">
        <f>'Q4 2015'!EL196+'Q3 2015'!EL196+'Q2 2015'!EL196+'Q1 2015'!EL218</f>
        <v>0</v>
      </c>
      <c r="DK196" s="267">
        <f>'Q1 2015'!EM218+'Q2 2015'!EM196+'Q3 2015'!EM196+'Q4 2015'!EM196</f>
        <v>0</v>
      </c>
      <c r="DL196" s="269">
        <f>'Q4 2015'!EO196+'Q3 2015'!EO196+'Q2 2015'!EO196+'Q1 2015'!EO218</f>
        <v>0</v>
      </c>
      <c r="DM196" s="267">
        <f>'Q1 2015'!EP218+'Q2 2015'!EP196+'Q3 2015'!EP196+'Q4 2015'!EP196</f>
        <v>0</v>
      </c>
      <c r="DN196" s="269">
        <f>'Q4 2015'!ER196+'Q3 2015'!ER196+'Q2 2015'!ER196+'Q1 2015'!ER218</f>
        <v>0</v>
      </c>
      <c r="DO196" s="35">
        <f t="shared" si="144"/>
        <v>0</v>
      </c>
      <c r="DP196" s="35">
        <f t="shared" si="145"/>
        <v>0</v>
      </c>
      <c r="DQ196" s="36">
        <f t="shared" si="146"/>
        <v>0</v>
      </c>
      <c r="DR196" s="206">
        <f>'Q4 2015'!EV196+'Q3 2015'!EV196+'Q2 2015'!EV196+'Q1 2015'!EV218</f>
        <v>0</v>
      </c>
      <c r="DS196" s="288">
        <f t="shared" si="147"/>
        <v>0</v>
      </c>
      <c r="DT196" s="289">
        <f t="shared" si="148"/>
        <v>0</v>
      </c>
      <c r="DU196" s="289">
        <f t="shared" si="149"/>
        <v>0</v>
      </c>
      <c r="DV196" s="289">
        <f t="shared" si="150"/>
        <v>0</v>
      </c>
      <c r="DW196" s="289">
        <f t="shared" si="151"/>
        <v>0</v>
      </c>
      <c r="DX196" s="290">
        <f t="shared" si="152"/>
        <v>0</v>
      </c>
      <c r="DY196" s="298">
        <f>'Q4 2015'!FC196+'Q3 2015'!FC196+'Q2 2015'!FC196+'Q1 2015'!FC218</f>
        <v>0</v>
      </c>
    </row>
    <row r="197" spans="1:129">
      <c r="A197" s="37">
        <f>'stranka in letna napoved 2015'!A197</f>
        <v>0</v>
      </c>
      <c r="B197" s="37">
        <f>'stranka in letna napoved 2015'!B197</f>
        <v>0</v>
      </c>
      <c r="C197" s="38">
        <f>'stranka in letna napoved 2015'!C197</f>
        <v>0</v>
      </c>
      <c r="D197" s="39">
        <f>'stranka in letna napoved 2015'!D197</f>
        <v>0</v>
      </c>
      <c r="E197" s="39">
        <f>'stranka in letna napoved 2015'!E197</f>
        <v>0</v>
      </c>
      <c r="F197" s="40">
        <f>'stranka in letna napoved 2015'!F197</f>
        <v>0</v>
      </c>
      <c r="G197" s="40">
        <f>'stranka in letna napoved 2015'!G197</f>
        <v>0</v>
      </c>
      <c r="H197" s="40">
        <f>'stranka in letna napoved 2015'!H197</f>
        <v>0</v>
      </c>
      <c r="I197" s="40">
        <f>'stranka in letna napoved 2015'!I197</f>
        <v>0</v>
      </c>
      <c r="J197" s="40">
        <f>'stranka in letna napoved 2015'!J197</f>
        <v>0</v>
      </c>
      <c r="K197" s="40">
        <f>'stranka in letna napoved 2015'!K197</f>
        <v>0</v>
      </c>
      <c r="L197" s="40">
        <f>'stranka in letna napoved 2015'!L197</f>
        <v>0</v>
      </c>
      <c r="M197" s="66">
        <f>'stranka in letna napoved 2015'!M197</f>
        <v>0</v>
      </c>
      <c r="N197" s="102">
        <f>'stranka in letna napoved 2015'!N197</f>
        <v>0</v>
      </c>
      <c r="O197" s="100">
        <f>'stranka in letna napoved 2015'!O197</f>
        <v>0</v>
      </c>
      <c r="P197" s="40">
        <f>'stranka in letna napoved 2015'!P197</f>
        <v>0</v>
      </c>
      <c r="Q197" s="64">
        <f>'stranka in letna napoved 2015'!Q197</f>
        <v>0</v>
      </c>
      <c r="R197" s="64">
        <f>'stranka in letna napoved 2015'!R197</f>
        <v>0</v>
      </c>
      <c r="S197" s="40">
        <f>'stranka in letna napoved 2015'!S197</f>
        <v>0</v>
      </c>
      <c r="T197" s="40">
        <f>'stranka in letna napoved 2015'!T197</f>
        <v>0</v>
      </c>
      <c r="U197" s="40">
        <f>'stranka in letna napoved 2015'!U197</f>
        <v>0</v>
      </c>
      <c r="V197" s="40">
        <f>'stranka in letna napoved 2015'!V197</f>
        <v>0</v>
      </c>
      <c r="W197" s="40">
        <f>'stranka in letna napoved 2015'!W197</f>
        <v>0</v>
      </c>
      <c r="X197" s="40">
        <f>'stranka in letna napoved 2015'!X197</f>
        <v>0</v>
      </c>
      <c r="Y197" s="40">
        <f>'stranka in letna napoved 2015'!Y197</f>
        <v>0</v>
      </c>
      <c r="Z197" s="66">
        <f>'stranka in letna napoved 2015'!Z197</f>
        <v>0</v>
      </c>
      <c r="AA197" s="71">
        <f>'Q1 2015'!AA219+'Q2 2015'!AA197+'Q3 2015'!AA197+'Q4 2015'!AA197</f>
        <v>0</v>
      </c>
      <c r="AB197" s="236">
        <f>'Q4 2015'!AC197+'Q3 2015'!AC197+'Q2 2015'!AC197+'Q1 2015'!AC219</f>
        <v>0</v>
      </c>
      <c r="AC197" s="233">
        <f>'Q1 2015'!AD219+'Q2 2015'!AD197+'Q3 2015'!AD197+'Q4 2015'!AD197</f>
        <v>0</v>
      </c>
      <c r="AD197" s="236">
        <f>'Q4 2015'!AF197+'Q3 2015'!AF197+'Q2 2015'!AF197+'Q1 2015'!AF219</f>
        <v>0</v>
      </c>
      <c r="AE197" s="20">
        <f t="shared" si="119"/>
        <v>0</v>
      </c>
      <c r="AF197" s="233">
        <f>'Q1 2015'!AH219+'Q2 2015'!AH197+'Q3 2015'!AH197+'Q4 2015'!AH197</f>
        <v>0</v>
      </c>
      <c r="AG197" s="236">
        <f>'Q4 2015'!AJ197+'Q3 2015'!AJ197+'Q2 2015'!AJ197+'Q1 2015'!AJ219</f>
        <v>0</v>
      </c>
      <c r="AH197" s="233">
        <f>'Q1 2015'!AK219+'Q2 2015'!AK197+'Q3 2015'!AK197+'Q4 2015'!AK197</f>
        <v>0</v>
      </c>
      <c r="AI197" s="236">
        <f>'Q4 2015'!AM197+'Q3 2015'!AM197+'Q2 2015'!AM197+'Q1 2015'!AM219</f>
        <v>0</v>
      </c>
      <c r="AJ197" s="233">
        <f t="shared" si="120"/>
        <v>0</v>
      </c>
      <c r="AK197" s="233">
        <f>'Q1 2015'!AO219+'Q2 2015'!AO197+'Q3 2015'!AO197+'Q4 2015'!AO197</f>
        <v>0</v>
      </c>
      <c r="AL197" s="236">
        <f>'Q4 2015'!AQ197+'Q3 2015'!AQ197+'Q2 2015'!AQ197+'Q1 2015'!AQ219</f>
        <v>0</v>
      </c>
      <c r="AM197" s="23">
        <f t="shared" si="121"/>
        <v>0</v>
      </c>
      <c r="AN197" s="23">
        <f t="shared" si="122"/>
        <v>0</v>
      </c>
      <c r="AO197" s="23">
        <f t="shared" si="123"/>
        <v>0</v>
      </c>
      <c r="AP197" s="238">
        <f>'Q4 2015'!AU197+'Q3 2015'!AU197+'Q2 2015'!AU197+'Q1 2015'!AU219</f>
        <v>0</v>
      </c>
      <c r="AQ197" s="239">
        <f>'Q1 2015'!AV219+'Q2 2015'!AV197+'Q3 2015'!AV197+'Q4 2015'!AV197</f>
        <v>0</v>
      </c>
      <c r="AR197" s="242">
        <f>'Q4 2015'!AX197+'Q3 2015'!AX197+'Q2 2015'!AX197+'Q1 2015'!AX219</f>
        <v>0</v>
      </c>
      <c r="AS197" s="240">
        <f>'Q1 2015'!AY219+'Q2 2015'!AY197+'Q3 2015'!AY197+'Q4 2015'!AY197</f>
        <v>0</v>
      </c>
      <c r="AT197" s="242">
        <f>'Q4 2015'!BA197+'Q3 2015'!BA197+'Q2 2015'!BA197+'Q1 2015'!BA219</f>
        <v>0</v>
      </c>
      <c r="AU197" s="240">
        <f>'Q1 2015'!BB219+'Q2 2015'!BB197+'Q3 2015'!BB197+'Q4 2015'!BB197</f>
        <v>0</v>
      </c>
      <c r="AV197" s="242">
        <f>'Q4 2015'!BD197+'Q3 2015'!BD197+'Q2 2015'!BD197+'Q1 2015'!BD219</f>
        <v>0</v>
      </c>
      <c r="AW197" s="25">
        <f t="shared" si="124"/>
        <v>0</v>
      </c>
      <c r="AX197" s="240">
        <f>'Q1 2015'!BF219+'Q2 2015'!BF197+'Q3 2015'!BF197+'Q4 2015'!BF197</f>
        <v>0</v>
      </c>
      <c r="AY197" s="242">
        <f>'Q4 2015'!BH197+'Q3 2015'!BH197+'Q2 2015'!BH197+'Q1 2015'!BH219</f>
        <v>0</v>
      </c>
      <c r="AZ197" s="240">
        <f>'Q1 2015'!BI219+'Q2 2015'!BI197+'Q3 2015'!BI197+'Q4 2015'!BI197</f>
        <v>0</v>
      </c>
      <c r="BA197" s="242">
        <f>'Q4 2015'!BK197+'Q3 2015'!BK197+'Q2 2015'!BK197+'Q1 2015'!BK219</f>
        <v>0</v>
      </c>
      <c r="BB197" s="240">
        <f>'Q1 2015'!BL219+'Q2 2015'!BL197+'Q3 2015'!BL197+'Q4 2015'!BL197</f>
        <v>0</v>
      </c>
      <c r="BC197" s="242">
        <f>'Q4 2015'!BN197+'Q3 2015'!BN197+'Q2 2015'!BN197+'Q1 2015'!BN219</f>
        <v>0</v>
      </c>
      <c r="BD197" s="26">
        <f t="shared" si="125"/>
        <v>0</v>
      </c>
      <c r="BE197" s="240">
        <f>'Q1 2015'!BP219+'Q2 2015'!BP197+'Q3 2015'!BP197+'Q4 2015'!BP197</f>
        <v>0</v>
      </c>
      <c r="BF197" s="242">
        <f>'Q4 2015'!BR197+'Q3 2015'!BR197+'Q2 2015'!BR197+'Q1 2015'!BR219</f>
        <v>0</v>
      </c>
      <c r="BG197" s="27">
        <f t="shared" si="126"/>
        <v>0</v>
      </c>
      <c r="BH197" s="27">
        <f t="shared" si="127"/>
        <v>0</v>
      </c>
      <c r="BI197" s="27">
        <f t="shared" si="128"/>
        <v>0</v>
      </c>
      <c r="BJ197" s="231">
        <f>'Q4 2015'!BV197+'Q3 2015'!BV197+'Q2 2015'!BV197+'Q1 2015'!BV219</f>
        <v>0</v>
      </c>
      <c r="BK197" s="243">
        <f>'Q1 2015'!BW219+'Q2 2015'!BW197+'Q3 2015'!BW197+'Q4 2015'!BW197</f>
        <v>0</v>
      </c>
      <c r="BL197" s="188">
        <f>'Q4 2015'!BY197+'Q3 2015'!BY197+'Q2 2015'!BY197+'Q1 2015'!BY219</f>
        <v>0</v>
      </c>
      <c r="BM197" s="244">
        <f>'Q1 2015'!BZ219+'Q2 2015'!BZ197+'Q3 2015'!BZ197+'Q4 2015'!BZ197</f>
        <v>0</v>
      </c>
      <c r="BN197" s="188">
        <f>'Q4 2015'!CB197+'Q3 2015'!CB197+'Q2 2015'!CB197+'Q1 2015'!CB219</f>
        <v>0</v>
      </c>
      <c r="BO197" s="244">
        <f>'Q1 2015'!CC219+'Q2 2015'!CC197+'Q3 2015'!CC197+'Q4 2015'!CC197</f>
        <v>0</v>
      </c>
      <c r="BP197" s="188">
        <f>'Q4 2015'!CE197+'Q3 2015'!CE197+'Q2 2015'!CE197+'Q1 2015'!CE219</f>
        <v>0</v>
      </c>
      <c r="BQ197" s="28">
        <f t="shared" si="129"/>
        <v>0</v>
      </c>
      <c r="BR197" s="28">
        <f t="shared" si="130"/>
        <v>0</v>
      </c>
      <c r="BS197" s="29">
        <f t="shared" si="131"/>
        <v>0</v>
      </c>
      <c r="BT197" s="217">
        <f>'Q4 2015'!CI197+'Q3 2015'!CI197+'Q2 2015'!CI197+'Q1 2015'!CI219</f>
        <v>0</v>
      </c>
      <c r="BU197" s="245">
        <f>'Q1 2015'!CJ219+'Q2 2015'!CJ197+'Q3 2015'!CJ197+'Q4 2015'!CJ197</f>
        <v>0</v>
      </c>
      <c r="BV197" s="247">
        <f>'Q4 2015'!CL197+'Q3 2015'!CL197+'Q2 2015'!CL197+'Q1 2015'!CL219</f>
        <v>0</v>
      </c>
      <c r="BW197" s="248">
        <f>'Q1 2015'!CM219+'Q2 2015'!CM197+'Q3 2015'!CM197+'Q4 2015'!CM197</f>
        <v>0</v>
      </c>
      <c r="BX197" s="247">
        <f>'Q4 2015'!CO197+'Q3 2015'!CO197+'Q2 2015'!CO197+'Q1 2015'!CO219</f>
        <v>0</v>
      </c>
      <c r="BY197" s="248">
        <f>'Q1 2015'!CP219+'Q2 2015'!CP197+'Q3 2015'!CP197+'Q4 2015'!CP197</f>
        <v>0</v>
      </c>
      <c r="BZ197" s="247">
        <f>'Q4 2015'!CR197+'Q3 2015'!CR197+'Q2 2015'!CR197+'Q1 2015'!CR219</f>
        <v>0</v>
      </c>
      <c r="CA197" s="30">
        <f t="shared" si="132"/>
        <v>0</v>
      </c>
      <c r="CB197" s="30">
        <f t="shared" si="133"/>
        <v>0</v>
      </c>
      <c r="CC197" s="31">
        <f t="shared" si="134"/>
        <v>0</v>
      </c>
      <c r="CD197" s="192">
        <f>'Q4 2015'!CV197+'Q3 2015'!CV197+'Q2 2015'!CV197+'Q1 2015'!CV219</f>
        <v>0</v>
      </c>
      <c r="CE197" s="250">
        <f>'Q1 2015'!CW219+'Q2 2015'!CW197+'Q3 2015'!CW197+'Q4 2015'!CW197</f>
        <v>0</v>
      </c>
      <c r="CF197" s="252">
        <f>'Q4 2015'!CY197+'Q3 2015'!CY197+'Q2 2015'!CY197+'Q1 2015'!CY219</f>
        <v>0</v>
      </c>
      <c r="CG197" s="65">
        <f>'Q1 2015'!CZ219+'Q2 2015'!CZ197+'Q3 2015'!CZ197+'Q4 2015'!CZ197</f>
        <v>0</v>
      </c>
      <c r="CH197" s="252">
        <f>'Q4 2015'!DB197+'Q3 2015'!DB197+'Q2 2015'!DB197+'Q1 2015'!DB219</f>
        <v>0</v>
      </c>
      <c r="CI197" s="254">
        <f>'Q1 2015'!DC219+'Q2 2015'!DC197+'Q3 2015'!DC197+'Q4 2015'!DC197</f>
        <v>0</v>
      </c>
      <c r="CJ197" s="220">
        <f>'Q4 2015'!DE197+'Q3 2015'!DE197+'Q2 2015'!DE197+'Q1 2015'!DE219</f>
        <v>0</v>
      </c>
      <c r="CK197" s="32">
        <f t="shared" si="135"/>
        <v>0</v>
      </c>
      <c r="CL197" s="32">
        <f t="shared" si="136"/>
        <v>0</v>
      </c>
      <c r="CM197" s="32">
        <f t="shared" si="137"/>
        <v>0</v>
      </c>
      <c r="CN197" s="194">
        <f>'Q4 2015'!DI197+'Q3 2015'!DI197+'Q2 2015'!DI197+'Q1 2015'!DI219</f>
        <v>0</v>
      </c>
      <c r="CO197" s="256">
        <f>'Q1 2015'!DJ219+'Q2 2015'!DJ197+'Q3 2015'!DJ197+'Q4 2015'!DJ197</f>
        <v>0</v>
      </c>
      <c r="CP197" s="258">
        <f>'Q4 2015'!DL197+'Q3 2015'!DL197+'Q2 2015'!DL197+'Q1 2015'!DL219</f>
        <v>0</v>
      </c>
      <c r="CQ197" s="260">
        <f>'Q1 2015'!DM219+'Q2 2015'!DM197+'Q3 2015'!DM197+'Q4 2015'!DM197</f>
        <v>0</v>
      </c>
      <c r="CR197" s="258">
        <f>'Q4 2015'!DO197+'Q3 2015'!DO197+'Q2 2015'!DO197+'Q1 2015'!DO219</f>
        <v>0</v>
      </c>
      <c r="CS197" s="260">
        <f>'Q1 2015'!DP219+'Q2 2015'!DP197+'Q3 2015'!DP197+'Q4 2015'!DP197</f>
        <v>0</v>
      </c>
      <c r="CT197" s="258">
        <f>'Q4 2015'!DR197+'Q3 2015'!DR197+'Q2 2015'!DR197+'Q1 2015'!DR219</f>
        <v>0</v>
      </c>
      <c r="CU197" s="33">
        <f t="shared" si="138"/>
        <v>0</v>
      </c>
      <c r="CV197" s="33">
        <f t="shared" si="139"/>
        <v>0</v>
      </c>
      <c r="CW197" s="33">
        <f t="shared" si="140"/>
        <v>0</v>
      </c>
      <c r="CX197" s="196">
        <f>'Q4 2015'!DV197+'Q3 2015'!DV197+'Q2 2015'!DV197+'Q1 2015'!DV219</f>
        <v>0</v>
      </c>
      <c r="CY197" s="261">
        <f>'Q1 2015'!DW219+'Q2 2015'!DW197+'Q3 2015'!DW197+'Q4 2015'!DW197</f>
        <v>0</v>
      </c>
      <c r="CZ197" s="262">
        <f>'Q4 2015'!DY197+'Q3 2015'!DY197+'Q2 2015'!DY197+'Q1 2015'!DY219</f>
        <v>0</v>
      </c>
      <c r="DA197" s="263">
        <f>'Q1 2015'!DZ219+'Q2 2015'!DZ197+'Q3 2015'!DZ197+'Q4 2015'!DZ197</f>
        <v>0</v>
      </c>
      <c r="DB197" s="262">
        <f>'Q4 2015'!EB197+'Q3 2015'!EB197+'Q2 2015'!EB197+'Q1 2015'!EB219</f>
        <v>0</v>
      </c>
      <c r="DC197" s="263">
        <f>'Q1 2015'!EC219+'Q2 2015'!EC197+'Q3 2015'!EC197+'Q4 2015'!EC197</f>
        <v>0</v>
      </c>
      <c r="DD197" s="262">
        <f>'Q4 2015'!EE197+'Q3 2015'!EE197+'Q2 2015'!EE197+'Q1 2015'!EE219</f>
        <v>0</v>
      </c>
      <c r="DE197" s="34">
        <f t="shared" si="141"/>
        <v>0</v>
      </c>
      <c r="DF197" s="34">
        <f t="shared" si="142"/>
        <v>0</v>
      </c>
      <c r="DG197" s="34">
        <f t="shared" si="143"/>
        <v>0</v>
      </c>
      <c r="DH197" s="200">
        <f>'Q4 2015'!EI197+'Q3 2015'!EI197+'Q2 2015'!EI197+'Q1 2015'!EI219</f>
        <v>0</v>
      </c>
      <c r="DI197" s="265">
        <f>'Q1 2015'!EJ219+'Q2 2015'!EJ197+'Q3 2015'!EJ197+'Q4 2015'!EJ197</f>
        <v>0</v>
      </c>
      <c r="DJ197" s="227">
        <f>'Q4 2015'!EL197+'Q3 2015'!EL197+'Q2 2015'!EL197+'Q1 2015'!EL219</f>
        <v>0</v>
      </c>
      <c r="DK197" s="267">
        <f>'Q1 2015'!EM219+'Q2 2015'!EM197+'Q3 2015'!EM197+'Q4 2015'!EM197</f>
        <v>0</v>
      </c>
      <c r="DL197" s="269">
        <f>'Q4 2015'!EO197+'Q3 2015'!EO197+'Q2 2015'!EO197+'Q1 2015'!EO219</f>
        <v>0</v>
      </c>
      <c r="DM197" s="267">
        <f>'Q1 2015'!EP219+'Q2 2015'!EP197+'Q3 2015'!EP197+'Q4 2015'!EP197</f>
        <v>0</v>
      </c>
      <c r="DN197" s="269">
        <f>'Q4 2015'!ER197+'Q3 2015'!ER197+'Q2 2015'!ER197+'Q1 2015'!ER219</f>
        <v>0</v>
      </c>
      <c r="DO197" s="35">
        <f t="shared" si="144"/>
        <v>0</v>
      </c>
      <c r="DP197" s="35">
        <f t="shared" si="145"/>
        <v>0</v>
      </c>
      <c r="DQ197" s="36">
        <f t="shared" si="146"/>
        <v>0</v>
      </c>
      <c r="DR197" s="206">
        <f>'Q4 2015'!EV197+'Q3 2015'!EV197+'Q2 2015'!EV197+'Q1 2015'!EV219</f>
        <v>0</v>
      </c>
      <c r="DS197" s="288">
        <f t="shared" si="147"/>
        <v>0</v>
      </c>
      <c r="DT197" s="289">
        <f t="shared" si="148"/>
        <v>0</v>
      </c>
      <c r="DU197" s="289">
        <f t="shared" si="149"/>
        <v>0</v>
      </c>
      <c r="DV197" s="289">
        <f t="shared" si="150"/>
        <v>0</v>
      </c>
      <c r="DW197" s="289">
        <f t="shared" si="151"/>
        <v>0</v>
      </c>
      <c r="DX197" s="290">
        <f t="shared" si="152"/>
        <v>0</v>
      </c>
      <c r="DY197" s="298">
        <f>'Q4 2015'!FC197+'Q3 2015'!FC197+'Q2 2015'!FC197+'Q1 2015'!FC219</f>
        <v>0</v>
      </c>
    </row>
    <row r="198" spans="1:129">
      <c r="A198" s="37">
        <f>'stranka in letna napoved 2015'!A198</f>
        <v>0</v>
      </c>
      <c r="B198" s="37">
        <f>'stranka in letna napoved 2015'!B198</f>
        <v>0</v>
      </c>
      <c r="C198" s="38">
        <f>'stranka in letna napoved 2015'!C198</f>
        <v>0</v>
      </c>
      <c r="D198" s="39">
        <f>'stranka in letna napoved 2015'!D198</f>
        <v>0</v>
      </c>
      <c r="E198" s="39">
        <f>'stranka in letna napoved 2015'!E198</f>
        <v>0</v>
      </c>
      <c r="F198" s="40">
        <f>'stranka in letna napoved 2015'!F198</f>
        <v>0</v>
      </c>
      <c r="G198" s="40">
        <f>'stranka in letna napoved 2015'!G198</f>
        <v>0</v>
      </c>
      <c r="H198" s="40">
        <f>'stranka in letna napoved 2015'!H198</f>
        <v>0</v>
      </c>
      <c r="I198" s="40">
        <f>'stranka in letna napoved 2015'!I198</f>
        <v>0</v>
      </c>
      <c r="J198" s="40">
        <f>'stranka in letna napoved 2015'!J198</f>
        <v>0</v>
      </c>
      <c r="K198" s="40">
        <f>'stranka in letna napoved 2015'!K198</f>
        <v>0</v>
      </c>
      <c r="L198" s="40">
        <f>'stranka in letna napoved 2015'!L198</f>
        <v>0</v>
      </c>
      <c r="M198" s="66">
        <f>'stranka in letna napoved 2015'!M198</f>
        <v>0</v>
      </c>
      <c r="N198" s="102">
        <f>'stranka in letna napoved 2015'!N198</f>
        <v>0</v>
      </c>
      <c r="O198" s="100">
        <f>'stranka in letna napoved 2015'!O198</f>
        <v>0</v>
      </c>
      <c r="P198" s="40">
        <f>'stranka in letna napoved 2015'!P198</f>
        <v>0</v>
      </c>
      <c r="Q198" s="64">
        <f>'stranka in letna napoved 2015'!Q198</f>
        <v>0</v>
      </c>
      <c r="R198" s="64">
        <f>'stranka in letna napoved 2015'!R198</f>
        <v>0</v>
      </c>
      <c r="S198" s="40">
        <f>'stranka in letna napoved 2015'!S198</f>
        <v>0</v>
      </c>
      <c r="T198" s="40">
        <f>'stranka in letna napoved 2015'!T198</f>
        <v>0</v>
      </c>
      <c r="U198" s="40">
        <f>'stranka in letna napoved 2015'!U198</f>
        <v>0</v>
      </c>
      <c r="V198" s="40">
        <f>'stranka in letna napoved 2015'!V198</f>
        <v>0</v>
      </c>
      <c r="W198" s="40">
        <f>'stranka in letna napoved 2015'!W198</f>
        <v>0</v>
      </c>
      <c r="X198" s="40">
        <f>'stranka in letna napoved 2015'!X198</f>
        <v>0</v>
      </c>
      <c r="Y198" s="40">
        <f>'stranka in letna napoved 2015'!Y198</f>
        <v>0</v>
      </c>
      <c r="Z198" s="66">
        <f>'stranka in letna napoved 2015'!Z198</f>
        <v>0</v>
      </c>
      <c r="AA198" s="71">
        <f>'Q1 2015'!AA220+'Q2 2015'!AA198+'Q3 2015'!AA198+'Q4 2015'!AA198</f>
        <v>0</v>
      </c>
      <c r="AB198" s="236">
        <f>'Q4 2015'!AC198+'Q3 2015'!AC198+'Q2 2015'!AC198+'Q1 2015'!AC220</f>
        <v>0</v>
      </c>
      <c r="AC198" s="233">
        <f>'Q1 2015'!AD220+'Q2 2015'!AD198+'Q3 2015'!AD198+'Q4 2015'!AD198</f>
        <v>0</v>
      </c>
      <c r="AD198" s="236">
        <f>'Q4 2015'!AF198+'Q3 2015'!AF198+'Q2 2015'!AF198+'Q1 2015'!AF220</f>
        <v>0</v>
      </c>
      <c r="AE198" s="20">
        <f t="shared" si="119"/>
        <v>0</v>
      </c>
      <c r="AF198" s="233">
        <f>'Q1 2015'!AH220+'Q2 2015'!AH198+'Q3 2015'!AH198+'Q4 2015'!AH198</f>
        <v>0</v>
      </c>
      <c r="AG198" s="236">
        <f>'Q4 2015'!AJ198+'Q3 2015'!AJ198+'Q2 2015'!AJ198+'Q1 2015'!AJ220</f>
        <v>0</v>
      </c>
      <c r="AH198" s="233">
        <f>'Q1 2015'!AK220+'Q2 2015'!AK198+'Q3 2015'!AK198+'Q4 2015'!AK198</f>
        <v>0</v>
      </c>
      <c r="AI198" s="236">
        <f>'Q4 2015'!AM198+'Q3 2015'!AM198+'Q2 2015'!AM198+'Q1 2015'!AM220</f>
        <v>0</v>
      </c>
      <c r="AJ198" s="233">
        <f t="shared" si="120"/>
        <v>0</v>
      </c>
      <c r="AK198" s="233">
        <f>'Q1 2015'!AO220+'Q2 2015'!AO198+'Q3 2015'!AO198+'Q4 2015'!AO198</f>
        <v>0</v>
      </c>
      <c r="AL198" s="236">
        <f>'Q4 2015'!AQ198+'Q3 2015'!AQ198+'Q2 2015'!AQ198+'Q1 2015'!AQ220</f>
        <v>0</v>
      </c>
      <c r="AM198" s="23">
        <f t="shared" si="121"/>
        <v>0</v>
      </c>
      <c r="AN198" s="23">
        <f t="shared" si="122"/>
        <v>0</v>
      </c>
      <c r="AO198" s="23">
        <f t="shared" si="123"/>
        <v>0</v>
      </c>
      <c r="AP198" s="238">
        <f>'Q4 2015'!AU198+'Q3 2015'!AU198+'Q2 2015'!AU198+'Q1 2015'!AU220</f>
        <v>0</v>
      </c>
      <c r="AQ198" s="239">
        <f>'Q1 2015'!AV220+'Q2 2015'!AV198+'Q3 2015'!AV198+'Q4 2015'!AV198</f>
        <v>0</v>
      </c>
      <c r="AR198" s="242">
        <f>'Q4 2015'!AX198+'Q3 2015'!AX198+'Q2 2015'!AX198+'Q1 2015'!AX220</f>
        <v>0</v>
      </c>
      <c r="AS198" s="240">
        <f>'Q1 2015'!AY220+'Q2 2015'!AY198+'Q3 2015'!AY198+'Q4 2015'!AY198</f>
        <v>0</v>
      </c>
      <c r="AT198" s="242">
        <f>'Q4 2015'!BA198+'Q3 2015'!BA198+'Q2 2015'!BA198+'Q1 2015'!BA220</f>
        <v>0</v>
      </c>
      <c r="AU198" s="240">
        <f>'Q1 2015'!BB220+'Q2 2015'!BB198+'Q3 2015'!BB198+'Q4 2015'!BB198</f>
        <v>0</v>
      </c>
      <c r="AV198" s="242">
        <f>'Q4 2015'!BD198+'Q3 2015'!BD198+'Q2 2015'!BD198+'Q1 2015'!BD220</f>
        <v>0</v>
      </c>
      <c r="AW198" s="25">
        <f t="shared" si="124"/>
        <v>0</v>
      </c>
      <c r="AX198" s="240">
        <f>'Q1 2015'!BF220+'Q2 2015'!BF198+'Q3 2015'!BF198+'Q4 2015'!BF198</f>
        <v>0</v>
      </c>
      <c r="AY198" s="242">
        <f>'Q4 2015'!BH198+'Q3 2015'!BH198+'Q2 2015'!BH198+'Q1 2015'!BH220</f>
        <v>0</v>
      </c>
      <c r="AZ198" s="240">
        <f>'Q1 2015'!BI220+'Q2 2015'!BI198+'Q3 2015'!BI198+'Q4 2015'!BI198</f>
        <v>0</v>
      </c>
      <c r="BA198" s="242">
        <f>'Q4 2015'!BK198+'Q3 2015'!BK198+'Q2 2015'!BK198+'Q1 2015'!BK220</f>
        <v>0</v>
      </c>
      <c r="BB198" s="240">
        <f>'Q1 2015'!BL220+'Q2 2015'!BL198+'Q3 2015'!BL198+'Q4 2015'!BL198</f>
        <v>0</v>
      </c>
      <c r="BC198" s="242">
        <f>'Q4 2015'!BN198+'Q3 2015'!BN198+'Q2 2015'!BN198+'Q1 2015'!BN220</f>
        <v>0</v>
      </c>
      <c r="BD198" s="26">
        <f t="shared" si="125"/>
        <v>0</v>
      </c>
      <c r="BE198" s="240">
        <f>'Q1 2015'!BP220+'Q2 2015'!BP198+'Q3 2015'!BP198+'Q4 2015'!BP198</f>
        <v>0</v>
      </c>
      <c r="BF198" s="242">
        <f>'Q4 2015'!BR198+'Q3 2015'!BR198+'Q2 2015'!BR198+'Q1 2015'!BR220</f>
        <v>0</v>
      </c>
      <c r="BG198" s="27">
        <f t="shared" si="126"/>
        <v>0</v>
      </c>
      <c r="BH198" s="27">
        <f t="shared" si="127"/>
        <v>0</v>
      </c>
      <c r="BI198" s="27">
        <f t="shared" si="128"/>
        <v>0</v>
      </c>
      <c r="BJ198" s="231">
        <f>'Q4 2015'!BV198+'Q3 2015'!BV198+'Q2 2015'!BV198+'Q1 2015'!BV220</f>
        <v>0</v>
      </c>
      <c r="BK198" s="243">
        <f>'Q1 2015'!BW220+'Q2 2015'!BW198+'Q3 2015'!BW198+'Q4 2015'!BW198</f>
        <v>0</v>
      </c>
      <c r="BL198" s="188">
        <f>'Q4 2015'!BY198+'Q3 2015'!BY198+'Q2 2015'!BY198+'Q1 2015'!BY220</f>
        <v>0</v>
      </c>
      <c r="BM198" s="244">
        <f>'Q1 2015'!BZ220+'Q2 2015'!BZ198+'Q3 2015'!BZ198+'Q4 2015'!BZ198</f>
        <v>0</v>
      </c>
      <c r="BN198" s="188">
        <f>'Q4 2015'!CB198+'Q3 2015'!CB198+'Q2 2015'!CB198+'Q1 2015'!CB220</f>
        <v>0</v>
      </c>
      <c r="BO198" s="244">
        <f>'Q1 2015'!CC220+'Q2 2015'!CC198+'Q3 2015'!CC198+'Q4 2015'!CC198</f>
        <v>0</v>
      </c>
      <c r="BP198" s="188">
        <f>'Q4 2015'!CE198+'Q3 2015'!CE198+'Q2 2015'!CE198+'Q1 2015'!CE220</f>
        <v>0</v>
      </c>
      <c r="BQ198" s="28">
        <f t="shared" si="129"/>
        <v>0</v>
      </c>
      <c r="BR198" s="28">
        <f t="shared" si="130"/>
        <v>0</v>
      </c>
      <c r="BS198" s="29">
        <f t="shared" si="131"/>
        <v>0</v>
      </c>
      <c r="BT198" s="217">
        <f>'Q4 2015'!CI198+'Q3 2015'!CI198+'Q2 2015'!CI198+'Q1 2015'!CI220</f>
        <v>0</v>
      </c>
      <c r="BU198" s="245">
        <f>'Q1 2015'!CJ220+'Q2 2015'!CJ198+'Q3 2015'!CJ198+'Q4 2015'!CJ198</f>
        <v>0</v>
      </c>
      <c r="BV198" s="247">
        <f>'Q4 2015'!CL198+'Q3 2015'!CL198+'Q2 2015'!CL198+'Q1 2015'!CL220</f>
        <v>0</v>
      </c>
      <c r="BW198" s="248">
        <f>'Q1 2015'!CM220+'Q2 2015'!CM198+'Q3 2015'!CM198+'Q4 2015'!CM198</f>
        <v>0</v>
      </c>
      <c r="BX198" s="247">
        <f>'Q4 2015'!CO198+'Q3 2015'!CO198+'Q2 2015'!CO198+'Q1 2015'!CO220</f>
        <v>0</v>
      </c>
      <c r="BY198" s="248">
        <f>'Q1 2015'!CP220+'Q2 2015'!CP198+'Q3 2015'!CP198+'Q4 2015'!CP198</f>
        <v>0</v>
      </c>
      <c r="BZ198" s="247">
        <f>'Q4 2015'!CR198+'Q3 2015'!CR198+'Q2 2015'!CR198+'Q1 2015'!CR220</f>
        <v>0</v>
      </c>
      <c r="CA198" s="30">
        <f t="shared" si="132"/>
        <v>0</v>
      </c>
      <c r="CB198" s="30">
        <f t="shared" si="133"/>
        <v>0</v>
      </c>
      <c r="CC198" s="31">
        <f t="shared" si="134"/>
        <v>0</v>
      </c>
      <c r="CD198" s="192">
        <f>'Q4 2015'!CV198+'Q3 2015'!CV198+'Q2 2015'!CV198+'Q1 2015'!CV220</f>
        <v>0</v>
      </c>
      <c r="CE198" s="250">
        <f>'Q1 2015'!CW220+'Q2 2015'!CW198+'Q3 2015'!CW198+'Q4 2015'!CW198</f>
        <v>0</v>
      </c>
      <c r="CF198" s="252">
        <f>'Q4 2015'!CY198+'Q3 2015'!CY198+'Q2 2015'!CY198+'Q1 2015'!CY220</f>
        <v>0</v>
      </c>
      <c r="CG198" s="65">
        <f>'Q1 2015'!CZ220+'Q2 2015'!CZ198+'Q3 2015'!CZ198+'Q4 2015'!CZ198</f>
        <v>0</v>
      </c>
      <c r="CH198" s="252">
        <f>'Q4 2015'!DB198+'Q3 2015'!DB198+'Q2 2015'!DB198+'Q1 2015'!DB220</f>
        <v>0</v>
      </c>
      <c r="CI198" s="254">
        <f>'Q1 2015'!DC220+'Q2 2015'!DC198+'Q3 2015'!DC198+'Q4 2015'!DC198</f>
        <v>0</v>
      </c>
      <c r="CJ198" s="220">
        <f>'Q4 2015'!DE198+'Q3 2015'!DE198+'Q2 2015'!DE198+'Q1 2015'!DE220</f>
        <v>0</v>
      </c>
      <c r="CK198" s="32">
        <f t="shared" si="135"/>
        <v>0</v>
      </c>
      <c r="CL198" s="32">
        <f t="shared" si="136"/>
        <v>0</v>
      </c>
      <c r="CM198" s="32">
        <f t="shared" si="137"/>
        <v>0</v>
      </c>
      <c r="CN198" s="194">
        <f>'Q4 2015'!DI198+'Q3 2015'!DI198+'Q2 2015'!DI198+'Q1 2015'!DI220</f>
        <v>0</v>
      </c>
      <c r="CO198" s="256">
        <f>'Q1 2015'!DJ220+'Q2 2015'!DJ198+'Q3 2015'!DJ198+'Q4 2015'!DJ198</f>
        <v>0</v>
      </c>
      <c r="CP198" s="258">
        <f>'Q4 2015'!DL198+'Q3 2015'!DL198+'Q2 2015'!DL198+'Q1 2015'!DL220</f>
        <v>0</v>
      </c>
      <c r="CQ198" s="260">
        <f>'Q1 2015'!DM220+'Q2 2015'!DM198+'Q3 2015'!DM198+'Q4 2015'!DM198</f>
        <v>0</v>
      </c>
      <c r="CR198" s="258">
        <f>'Q4 2015'!DO198+'Q3 2015'!DO198+'Q2 2015'!DO198+'Q1 2015'!DO220</f>
        <v>0</v>
      </c>
      <c r="CS198" s="260">
        <f>'Q1 2015'!DP220+'Q2 2015'!DP198+'Q3 2015'!DP198+'Q4 2015'!DP198</f>
        <v>0</v>
      </c>
      <c r="CT198" s="258">
        <f>'Q4 2015'!DR198+'Q3 2015'!DR198+'Q2 2015'!DR198+'Q1 2015'!DR220</f>
        <v>0</v>
      </c>
      <c r="CU198" s="33">
        <f t="shared" si="138"/>
        <v>0</v>
      </c>
      <c r="CV198" s="33">
        <f t="shared" si="139"/>
        <v>0</v>
      </c>
      <c r="CW198" s="33">
        <f t="shared" si="140"/>
        <v>0</v>
      </c>
      <c r="CX198" s="196">
        <f>'Q4 2015'!DV198+'Q3 2015'!DV198+'Q2 2015'!DV198+'Q1 2015'!DV220</f>
        <v>0</v>
      </c>
      <c r="CY198" s="261">
        <f>'Q1 2015'!DW220+'Q2 2015'!DW198+'Q3 2015'!DW198+'Q4 2015'!DW198</f>
        <v>0</v>
      </c>
      <c r="CZ198" s="262">
        <f>'Q4 2015'!DY198+'Q3 2015'!DY198+'Q2 2015'!DY198+'Q1 2015'!DY220</f>
        <v>0</v>
      </c>
      <c r="DA198" s="263">
        <f>'Q1 2015'!DZ220+'Q2 2015'!DZ198+'Q3 2015'!DZ198+'Q4 2015'!DZ198</f>
        <v>0</v>
      </c>
      <c r="DB198" s="262">
        <f>'Q4 2015'!EB198+'Q3 2015'!EB198+'Q2 2015'!EB198+'Q1 2015'!EB220</f>
        <v>0</v>
      </c>
      <c r="DC198" s="263">
        <f>'Q1 2015'!EC220+'Q2 2015'!EC198+'Q3 2015'!EC198+'Q4 2015'!EC198</f>
        <v>0</v>
      </c>
      <c r="DD198" s="262">
        <f>'Q4 2015'!EE198+'Q3 2015'!EE198+'Q2 2015'!EE198+'Q1 2015'!EE220</f>
        <v>0</v>
      </c>
      <c r="DE198" s="34">
        <f t="shared" si="141"/>
        <v>0</v>
      </c>
      <c r="DF198" s="34">
        <f t="shared" si="142"/>
        <v>0</v>
      </c>
      <c r="DG198" s="34">
        <f t="shared" si="143"/>
        <v>0</v>
      </c>
      <c r="DH198" s="200">
        <f>'Q4 2015'!EI198+'Q3 2015'!EI198+'Q2 2015'!EI198+'Q1 2015'!EI220</f>
        <v>0</v>
      </c>
      <c r="DI198" s="265">
        <f>'Q1 2015'!EJ220+'Q2 2015'!EJ198+'Q3 2015'!EJ198+'Q4 2015'!EJ198</f>
        <v>0</v>
      </c>
      <c r="DJ198" s="227">
        <f>'Q4 2015'!EL198+'Q3 2015'!EL198+'Q2 2015'!EL198+'Q1 2015'!EL220</f>
        <v>0</v>
      </c>
      <c r="DK198" s="267">
        <f>'Q1 2015'!EM220+'Q2 2015'!EM198+'Q3 2015'!EM198+'Q4 2015'!EM198</f>
        <v>0</v>
      </c>
      <c r="DL198" s="269">
        <f>'Q4 2015'!EO198+'Q3 2015'!EO198+'Q2 2015'!EO198+'Q1 2015'!EO220</f>
        <v>0</v>
      </c>
      <c r="DM198" s="267">
        <f>'Q1 2015'!EP220+'Q2 2015'!EP198+'Q3 2015'!EP198+'Q4 2015'!EP198</f>
        <v>0</v>
      </c>
      <c r="DN198" s="269">
        <f>'Q4 2015'!ER198+'Q3 2015'!ER198+'Q2 2015'!ER198+'Q1 2015'!ER220</f>
        <v>0</v>
      </c>
      <c r="DO198" s="35">
        <f t="shared" si="144"/>
        <v>0</v>
      </c>
      <c r="DP198" s="35">
        <f t="shared" si="145"/>
        <v>0</v>
      </c>
      <c r="DQ198" s="36">
        <f t="shared" si="146"/>
        <v>0</v>
      </c>
      <c r="DR198" s="206">
        <f>'Q4 2015'!EV198+'Q3 2015'!EV198+'Q2 2015'!EV198+'Q1 2015'!EV220</f>
        <v>0</v>
      </c>
      <c r="DS198" s="288">
        <f t="shared" si="147"/>
        <v>0</v>
      </c>
      <c r="DT198" s="289">
        <f t="shared" si="148"/>
        <v>0</v>
      </c>
      <c r="DU198" s="289">
        <f t="shared" si="149"/>
        <v>0</v>
      </c>
      <c r="DV198" s="289">
        <f t="shared" si="150"/>
        <v>0</v>
      </c>
      <c r="DW198" s="289">
        <f t="shared" si="151"/>
        <v>0</v>
      </c>
      <c r="DX198" s="290">
        <f t="shared" si="152"/>
        <v>0</v>
      </c>
      <c r="DY198" s="298">
        <f>'Q4 2015'!FC198+'Q3 2015'!FC198+'Q2 2015'!FC198+'Q1 2015'!FC220</f>
        <v>0</v>
      </c>
    </row>
    <row r="199" spans="1:129">
      <c r="A199" s="37">
        <f>'stranka in letna napoved 2015'!A199</f>
        <v>0</v>
      </c>
      <c r="B199" s="37">
        <f>'stranka in letna napoved 2015'!B199</f>
        <v>0</v>
      </c>
      <c r="C199" s="38">
        <f>'stranka in letna napoved 2015'!C199</f>
        <v>0</v>
      </c>
      <c r="D199" s="39">
        <f>'stranka in letna napoved 2015'!D199</f>
        <v>0</v>
      </c>
      <c r="E199" s="39">
        <f>'stranka in letna napoved 2015'!E199</f>
        <v>0</v>
      </c>
      <c r="F199" s="40">
        <f>'stranka in letna napoved 2015'!F199</f>
        <v>0</v>
      </c>
      <c r="G199" s="40">
        <f>'stranka in letna napoved 2015'!G199</f>
        <v>0</v>
      </c>
      <c r="H199" s="40">
        <f>'stranka in letna napoved 2015'!H199</f>
        <v>0</v>
      </c>
      <c r="I199" s="40">
        <f>'stranka in letna napoved 2015'!I199</f>
        <v>0</v>
      </c>
      <c r="J199" s="40">
        <f>'stranka in letna napoved 2015'!J199</f>
        <v>0</v>
      </c>
      <c r="K199" s="40">
        <f>'stranka in letna napoved 2015'!K199</f>
        <v>0</v>
      </c>
      <c r="L199" s="40">
        <f>'stranka in letna napoved 2015'!L199</f>
        <v>0</v>
      </c>
      <c r="M199" s="66">
        <f>'stranka in letna napoved 2015'!M199</f>
        <v>0</v>
      </c>
      <c r="N199" s="102">
        <f>'stranka in letna napoved 2015'!N199</f>
        <v>0</v>
      </c>
      <c r="O199" s="100">
        <f>'stranka in letna napoved 2015'!O199</f>
        <v>0</v>
      </c>
      <c r="P199" s="40">
        <f>'stranka in letna napoved 2015'!P199</f>
        <v>0</v>
      </c>
      <c r="Q199" s="64">
        <f>'stranka in letna napoved 2015'!Q199</f>
        <v>0</v>
      </c>
      <c r="R199" s="64">
        <f>'stranka in letna napoved 2015'!R199</f>
        <v>0</v>
      </c>
      <c r="S199" s="40">
        <f>'stranka in letna napoved 2015'!S199</f>
        <v>0</v>
      </c>
      <c r="T199" s="40">
        <f>'stranka in letna napoved 2015'!T199</f>
        <v>0</v>
      </c>
      <c r="U199" s="40">
        <f>'stranka in letna napoved 2015'!U199</f>
        <v>0</v>
      </c>
      <c r="V199" s="40">
        <f>'stranka in letna napoved 2015'!V199</f>
        <v>0</v>
      </c>
      <c r="W199" s="40">
        <f>'stranka in letna napoved 2015'!W199</f>
        <v>0</v>
      </c>
      <c r="X199" s="40">
        <f>'stranka in letna napoved 2015'!X199</f>
        <v>0</v>
      </c>
      <c r="Y199" s="40">
        <f>'stranka in letna napoved 2015'!Y199</f>
        <v>0</v>
      </c>
      <c r="Z199" s="66">
        <f>'stranka in letna napoved 2015'!Z199</f>
        <v>0</v>
      </c>
      <c r="AA199" s="71">
        <f>'Q1 2015'!AA221+'Q2 2015'!AA199+'Q3 2015'!AA199+'Q4 2015'!AA199</f>
        <v>0</v>
      </c>
      <c r="AB199" s="236">
        <f>'Q4 2015'!AC199+'Q3 2015'!AC199+'Q2 2015'!AC199+'Q1 2015'!AC221</f>
        <v>0</v>
      </c>
      <c r="AC199" s="233">
        <f>'Q1 2015'!AD221+'Q2 2015'!AD199+'Q3 2015'!AD199+'Q4 2015'!AD199</f>
        <v>0</v>
      </c>
      <c r="AD199" s="236">
        <f>'Q4 2015'!AF199+'Q3 2015'!AF199+'Q2 2015'!AF199+'Q1 2015'!AF221</f>
        <v>0</v>
      </c>
      <c r="AE199" s="20">
        <f t="shared" ref="AE199:AE250" si="153">AA199+AC199</f>
        <v>0</v>
      </c>
      <c r="AF199" s="233">
        <f>'Q1 2015'!AH221+'Q2 2015'!AH199+'Q3 2015'!AH199+'Q4 2015'!AH199</f>
        <v>0</v>
      </c>
      <c r="AG199" s="236">
        <f>'Q4 2015'!AJ199+'Q3 2015'!AJ199+'Q2 2015'!AJ199+'Q1 2015'!AJ221</f>
        <v>0</v>
      </c>
      <c r="AH199" s="233">
        <f>'Q1 2015'!AK221+'Q2 2015'!AK199+'Q3 2015'!AK199+'Q4 2015'!AK199</f>
        <v>0</v>
      </c>
      <c r="AI199" s="236">
        <f>'Q4 2015'!AM199+'Q3 2015'!AM199+'Q2 2015'!AM199+'Q1 2015'!AM221</f>
        <v>0</v>
      </c>
      <c r="AJ199" s="233">
        <f t="shared" ref="AJ199:AJ250" si="154">AF199+AH199</f>
        <v>0</v>
      </c>
      <c r="AK199" s="233">
        <f>'Q1 2015'!AO221+'Q2 2015'!AO199+'Q3 2015'!AO199+'Q4 2015'!AO199</f>
        <v>0</v>
      </c>
      <c r="AL199" s="236">
        <f>'Q4 2015'!AQ199+'Q3 2015'!AQ199+'Q2 2015'!AQ199+'Q1 2015'!AQ221</f>
        <v>0</v>
      </c>
      <c r="AM199" s="23">
        <f t="shared" ref="AM199:AM250" si="155">AE199+AJ199</f>
        <v>0</v>
      </c>
      <c r="AN199" s="23">
        <f t="shared" ref="AN199:AN250" si="156">AJ199+AK199</f>
        <v>0</v>
      </c>
      <c r="AO199" s="23">
        <f t="shared" ref="AO199:AO250" si="157">AE199+AJ199+AK199</f>
        <v>0</v>
      </c>
      <c r="AP199" s="238">
        <f>'Q4 2015'!AU199+'Q3 2015'!AU199+'Q2 2015'!AU199+'Q1 2015'!AU221</f>
        <v>0</v>
      </c>
      <c r="AQ199" s="239">
        <f>'Q1 2015'!AV221+'Q2 2015'!AV199+'Q3 2015'!AV199+'Q4 2015'!AV199</f>
        <v>0</v>
      </c>
      <c r="AR199" s="242">
        <f>'Q4 2015'!AX199+'Q3 2015'!AX199+'Q2 2015'!AX199+'Q1 2015'!AX221</f>
        <v>0</v>
      </c>
      <c r="AS199" s="240">
        <f>'Q1 2015'!AY221+'Q2 2015'!AY199+'Q3 2015'!AY199+'Q4 2015'!AY199</f>
        <v>0</v>
      </c>
      <c r="AT199" s="242">
        <f>'Q4 2015'!BA199+'Q3 2015'!BA199+'Q2 2015'!BA199+'Q1 2015'!BA221</f>
        <v>0</v>
      </c>
      <c r="AU199" s="240">
        <f>'Q1 2015'!BB221+'Q2 2015'!BB199+'Q3 2015'!BB199+'Q4 2015'!BB199</f>
        <v>0</v>
      </c>
      <c r="AV199" s="242">
        <f>'Q4 2015'!BD199+'Q3 2015'!BD199+'Q2 2015'!BD199+'Q1 2015'!BD221</f>
        <v>0</v>
      </c>
      <c r="AW199" s="25">
        <f t="shared" ref="AW199:AW250" si="158">AQ199+AS199+AU199</f>
        <v>0</v>
      </c>
      <c r="AX199" s="240">
        <f>'Q1 2015'!BF221+'Q2 2015'!BF199+'Q3 2015'!BF199+'Q4 2015'!BF199</f>
        <v>0</v>
      </c>
      <c r="AY199" s="242">
        <f>'Q4 2015'!BH199+'Q3 2015'!BH199+'Q2 2015'!BH199+'Q1 2015'!BH221</f>
        <v>0</v>
      </c>
      <c r="AZ199" s="240">
        <f>'Q1 2015'!BI221+'Q2 2015'!BI199+'Q3 2015'!BI199+'Q4 2015'!BI199</f>
        <v>0</v>
      </c>
      <c r="BA199" s="242">
        <f>'Q4 2015'!BK199+'Q3 2015'!BK199+'Q2 2015'!BK199+'Q1 2015'!BK221</f>
        <v>0</v>
      </c>
      <c r="BB199" s="240">
        <f>'Q1 2015'!BL221+'Q2 2015'!BL199+'Q3 2015'!BL199+'Q4 2015'!BL199</f>
        <v>0</v>
      </c>
      <c r="BC199" s="242">
        <f>'Q4 2015'!BN199+'Q3 2015'!BN199+'Q2 2015'!BN199+'Q1 2015'!BN221</f>
        <v>0</v>
      </c>
      <c r="BD199" s="26">
        <f t="shared" ref="BD199:BD250" si="159">AX199+AZ199+BB199</f>
        <v>0</v>
      </c>
      <c r="BE199" s="240">
        <f>'Q1 2015'!BP221+'Q2 2015'!BP199+'Q3 2015'!BP199+'Q4 2015'!BP199</f>
        <v>0</v>
      </c>
      <c r="BF199" s="242">
        <f>'Q4 2015'!BR199+'Q3 2015'!BR199+'Q2 2015'!BR199+'Q1 2015'!BR221</f>
        <v>0</v>
      </c>
      <c r="BG199" s="27">
        <f t="shared" ref="BG199:BG250" si="160">BD199+AW199</f>
        <v>0</v>
      </c>
      <c r="BH199" s="27">
        <f t="shared" ref="BH199:BH250" si="161">BD199+BE199</f>
        <v>0</v>
      </c>
      <c r="BI199" s="27">
        <f t="shared" ref="BI199:BI250" si="162">AW199+BD199+BE199</f>
        <v>0</v>
      </c>
      <c r="BJ199" s="231">
        <f>'Q4 2015'!BV199+'Q3 2015'!BV199+'Q2 2015'!BV199+'Q1 2015'!BV221</f>
        <v>0</v>
      </c>
      <c r="BK199" s="243">
        <f>'Q1 2015'!BW221+'Q2 2015'!BW199+'Q3 2015'!BW199+'Q4 2015'!BW199</f>
        <v>0</v>
      </c>
      <c r="BL199" s="188">
        <f>'Q4 2015'!BY199+'Q3 2015'!BY199+'Q2 2015'!BY199+'Q1 2015'!BY221</f>
        <v>0</v>
      </c>
      <c r="BM199" s="244">
        <f>'Q1 2015'!BZ221+'Q2 2015'!BZ199+'Q3 2015'!BZ199+'Q4 2015'!BZ199</f>
        <v>0</v>
      </c>
      <c r="BN199" s="188">
        <f>'Q4 2015'!CB199+'Q3 2015'!CB199+'Q2 2015'!CB199+'Q1 2015'!CB221</f>
        <v>0</v>
      </c>
      <c r="BO199" s="244">
        <f>'Q1 2015'!CC221+'Q2 2015'!CC199+'Q3 2015'!CC199+'Q4 2015'!CC199</f>
        <v>0</v>
      </c>
      <c r="BP199" s="188">
        <f>'Q4 2015'!CE199+'Q3 2015'!CE199+'Q2 2015'!CE199+'Q1 2015'!CE221</f>
        <v>0</v>
      </c>
      <c r="BQ199" s="28">
        <f t="shared" ref="BQ199:BQ250" si="163">BK199+BM199</f>
        <v>0</v>
      </c>
      <c r="BR199" s="28">
        <f t="shared" ref="BR199:BR250" si="164">BM199+BO199</f>
        <v>0</v>
      </c>
      <c r="BS199" s="29">
        <f t="shared" ref="BS199:BS250" si="165">BQ199+BO199</f>
        <v>0</v>
      </c>
      <c r="BT199" s="217">
        <f>'Q4 2015'!CI199+'Q3 2015'!CI199+'Q2 2015'!CI199+'Q1 2015'!CI221</f>
        <v>0</v>
      </c>
      <c r="BU199" s="245">
        <f>'Q1 2015'!CJ221+'Q2 2015'!CJ199+'Q3 2015'!CJ199+'Q4 2015'!CJ199</f>
        <v>0</v>
      </c>
      <c r="BV199" s="247">
        <f>'Q4 2015'!CL199+'Q3 2015'!CL199+'Q2 2015'!CL199+'Q1 2015'!CL221</f>
        <v>0</v>
      </c>
      <c r="BW199" s="248">
        <f>'Q1 2015'!CM221+'Q2 2015'!CM199+'Q3 2015'!CM199+'Q4 2015'!CM199</f>
        <v>0</v>
      </c>
      <c r="BX199" s="247">
        <f>'Q4 2015'!CO199+'Q3 2015'!CO199+'Q2 2015'!CO199+'Q1 2015'!CO221</f>
        <v>0</v>
      </c>
      <c r="BY199" s="248">
        <f>'Q1 2015'!CP221+'Q2 2015'!CP199+'Q3 2015'!CP199+'Q4 2015'!CP199</f>
        <v>0</v>
      </c>
      <c r="BZ199" s="247">
        <f>'Q4 2015'!CR199+'Q3 2015'!CR199+'Q2 2015'!CR199+'Q1 2015'!CR221</f>
        <v>0</v>
      </c>
      <c r="CA199" s="30">
        <f t="shared" ref="CA199:CA250" si="166">BU199+BW199</f>
        <v>0</v>
      </c>
      <c r="CB199" s="30">
        <f t="shared" ref="CB199:CB250" si="167">BW199+BY199</f>
        <v>0</v>
      </c>
      <c r="CC199" s="31">
        <f t="shared" ref="CC199:CC250" si="168">CA199+BY199</f>
        <v>0</v>
      </c>
      <c r="CD199" s="192">
        <f>'Q4 2015'!CV199+'Q3 2015'!CV199+'Q2 2015'!CV199+'Q1 2015'!CV221</f>
        <v>0</v>
      </c>
      <c r="CE199" s="250">
        <f>'Q1 2015'!CW221+'Q2 2015'!CW199+'Q3 2015'!CW199+'Q4 2015'!CW199</f>
        <v>0</v>
      </c>
      <c r="CF199" s="252">
        <f>'Q4 2015'!CY199+'Q3 2015'!CY199+'Q2 2015'!CY199+'Q1 2015'!CY221</f>
        <v>0</v>
      </c>
      <c r="CG199" s="65">
        <f>'Q1 2015'!CZ221+'Q2 2015'!CZ199+'Q3 2015'!CZ199+'Q4 2015'!CZ199</f>
        <v>0</v>
      </c>
      <c r="CH199" s="252">
        <f>'Q4 2015'!DB199+'Q3 2015'!DB199+'Q2 2015'!DB199+'Q1 2015'!DB221</f>
        <v>0</v>
      </c>
      <c r="CI199" s="254">
        <f>'Q1 2015'!DC221+'Q2 2015'!DC199+'Q3 2015'!DC199+'Q4 2015'!DC199</f>
        <v>0</v>
      </c>
      <c r="CJ199" s="220">
        <f>'Q4 2015'!DE199+'Q3 2015'!DE199+'Q2 2015'!DE199+'Q1 2015'!DE221</f>
        <v>0</v>
      </c>
      <c r="CK199" s="32">
        <f t="shared" ref="CK199:CK250" si="169">CE199+CG199</f>
        <v>0</v>
      </c>
      <c r="CL199" s="32">
        <f t="shared" ref="CL199:CL250" si="170">CG199+CI199</f>
        <v>0</v>
      </c>
      <c r="CM199" s="32">
        <f t="shared" ref="CM199:CM250" si="171">CK199+CI199</f>
        <v>0</v>
      </c>
      <c r="CN199" s="194">
        <f>'Q4 2015'!DI199+'Q3 2015'!DI199+'Q2 2015'!DI199+'Q1 2015'!DI221</f>
        <v>0</v>
      </c>
      <c r="CO199" s="256">
        <f>'Q1 2015'!DJ221+'Q2 2015'!DJ199+'Q3 2015'!DJ199+'Q4 2015'!DJ199</f>
        <v>0</v>
      </c>
      <c r="CP199" s="258">
        <f>'Q4 2015'!DL199+'Q3 2015'!DL199+'Q2 2015'!DL199+'Q1 2015'!DL221</f>
        <v>0</v>
      </c>
      <c r="CQ199" s="260">
        <f>'Q1 2015'!DM221+'Q2 2015'!DM199+'Q3 2015'!DM199+'Q4 2015'!DM199</f>
        <v>0</v>
      </c>
      <c r="CR199" s="258">
        <f>'Q4 2015'!DO199+'Q3 2015'!DO199+'Q2 2015'!DO199+'Q1 2015'!DO221</f>
        <v>0</v>
      </c>
      <c r="CS199" s="260">
        <f>'Q1 2015'!DP221+'Q2 2015'!DP199+'Q3 2015'!DP199+'Q4 2015'!DP199</f>
        <v>0</v>
      </c>
      <c r="CT199" s="258">
        <f>'Q4 2015'!DR199+'Q3 2015'!DR199+'Q2 2015'!DR199+'Q1 2015'!DR221</f>
        <v>0</v>
      </c>
      <c r="CU199" s="33">
        <f t="shared" ref="CU199:CU250" si="172">CO199+CQ199</f>
        <v>0</v>
      </c>
      <c r="CV199" s="33">
        <f t="shared" ref="CV199:CV250" si="173">CQ199+CS199</f>
        <v>0</v>
      </c>
      <c r="CW199" s="33">
        <f t="shared" ref="CW199:CW250" si="174">CU199+CS199</f>
        <v>0</v>
      </c>
      <c r="CX199" s="196">
        <f>'Q4 2015'!DV199+'Q3 2015'!DV199+'Q2 2015'!DV199+'Q1 2015'!DV221</f>
        <v>0</v>
      </c>
      <c r="CY199" s="261">
        <f>'Q1 2015'!DW221+'Q2 2015'!DW199+'Q3 2015'!DW199+'Q4 2015'!DW199</f>
        <v>0</v>
      </c>
      <c r="CZ199" s="262">
        <f>'Q4 2015'!DY199+'Q3 2015'!DY199+'Q2 2015'!DY199+'Q1 2015'!DY221</f>
        <v>0</v>
      </c>
      <c r="DA199" s="263">
        <f>'Q1 2015'!DZ221+'Q2 2015'!DZ199+'Q3 2015'!DZ199+'Q4 2015'!DZ199</f>
        <v>0</v>
      </c>
      <c r="DB199" s="262">
        <f>'Q4 2015'!EB199+'Q3 2015'!EB199+'Q2 2015'!EB199+'Q1 2015'!EB221</f>
        <v>0</v>
      </c>
      <c r="DC199" s="263">
        <f>'Q1 2015'!EC221+'Q2 2015'!EC199+'Q3 2015'!EC199+'Q4 2015'!EC199</f>
        <v>0</v>
      </c>
      <c r="DD199" s="262">
        <f>'Q4 2015'!EE199+'Q3 2015'!EE199+'Q2 2015'!EE199+'Q1 2015'!EE221</f>
        <v>0</v>
      </c>
      <c r="DE199" s="34">
        <f t="shared" ref="DE199:DE250" si="175">CY199+DA199</f>
        <v>0</v>
      </c>
      <c r="DF199" s="34">
        <f t="shared" ref="DF199:DF250" si="176">DA199+DC199</f>
        <v>0</v>
      </c>
      <c r="DG199" s="34">
        <f t="shared" ref="DG199:DG250" si="177">DE199+DC199</f>
        <v>0</v>
      </c>
      <c r="DH199" s="200">
        <f>'Q4 2015'!EI199+'Q3 2015'!EI199+'Q2 2015'!EI199+'Q1 2015'!EI221</f>
        <v>0</v>
      </c>
      <c r="DI199" s="265">
        <f>'Q1 2015'!EJ221+'Q2 2015'!EJ199+'Q3 2015'!EJ199+'Q4 2015'!EJ199</f>
        <v>0</v>
      </c>
      <c r="DJ199" s="227">
        <f>'Q4 2015'!EL199+'Q3 2015'!EL199+'Q2 2015'!EL199+'Q1 2015'!EL221</f>
        <v>0</v>
      </c>
      <c r="DK199" s="267">
        <f>'Q1 2015'!EM221+'Q2 2015'!EM199+'Q3 2015'!EM199+'Q4 2015'!EM199</f>
        <v>0</v>
      </c>
      <c r="DL199" s="269">
        <f>'Q4 2015'!EO199+'Q3 2015'!EO199+'Q2 2015'!EO199+'Q1 2015'!EO221</f>
        <v>0</v>
      </c>
      <c r="DM199" s="267">
        <f>'Q1 2015'!EP221+'Q2 2015'!EP199+'Q3 2015'!EP199+'Q4 2015'!EP199</f>
        <v>0</v>
      </c>
      <c r="DN199" s="269">
        <f>'Q4 2015'!ER199+'Q3 2015'!ER199+'Q2 2015'!ER199+'Q1 2015'!ER221</f>
        <v>0</v>
      </c>
      <c r="DO199" s="35">
        <f t="shared" ref="DO199:DO250" si="178">DI199+DK199</f>
        <v>0</v>
      </c>
      <c r="DP199" s="35">
        <f t="shared" ref="DP199:DP250" si="179">DK199+DM199</f>
        <v>0</v>
      </c>
      <c r="DQ199" s="36">
        <f t="shared" ref="DQ199:DQ250" si="180">DO199+DM199</f>
        <v>0</v>
      </c>
      <c r="DR199" s="206">
        <f>'Q4 2015'!EV199+'Q3 2015'!EV199+'Q2 2015'!EV199+'Q1 2015'!EV221</f>
        <v>0</v>
      </c>
      <c r="DS199" s="288">
        <f t="shared" ref="DS199:DS250" si="181">AE199+AW199+BK199+BU199+CE199+CO199+CY199+DI199</f>
        <v>0</v>
      </c>
      <c r="DT199" s="289">
        <f t="shared" ref="DT199:DT250" si="182">AJ199+BD199+BM199+BW199+CG199+CQ199+DA199+DK199</f>
        <v>0</v>
      </c>
      <c r="DU199" s="289">
        <f t="shared" ref="DU199:DU250" si="183">DS199+DT199</f>
        <v>0</v>
      </c>
      <c r="DV199" s="289">
        <f t="shared" ref="DV199:DV250" si="184">AK199+BE199+BO199+BY199+CI199+CS199+DC199+DM199</f>
        <v>0</v>
      </c>
      <c r="DW199" s="289">
        <f t="shared" ref="DW199:DW250" si="185">DT199+DV199</f>
        <v>0</v>
      </c>
      <c r="DX199" s="290">
        <f t="shared" ref="DX199:DX250" si="186">DU199+DV199</f>
        <v>0</v>
      </c>
      <c r="DY199" s="298">
        <f>'Q4 2015'!FC199+'Q3 2015'!FC199+'Q2 2015'!FC199+'Q1 2015'!FC221</f>
        <v>0</v>
      </c>
    </row>
    <row r="200" spans="1:129">
      <c r="A200" s="37">
        <f>'stranka in letna napoved 2015'!A200</f>
        <v>0</v>
      </c>
      <c r="B200" s="37">
        <f>'stranka in letna napoved 2015'!B200</f>
        <v>0</v>
      </c>
      <c r="C200" s="38">
        <f>'stranka in letna napoved 2015'!C200</f>
        <v>0</v>
      </c>
      <c r="D200" s="39">
        <f>'stranka in letna napoved 2015'!D200</f>
        <v>0</v>
      </c>
      <c r="E200" s="39">
        <f>'stranka in letna napoved 2015'!E200</f>
        <v>0</v>
      </c>
      <c r="F200" s="40">
        <f>'stranka in letna napoved 2015'!F200</f>
        <v>0</v>
      </c>
      <c r="G200" s="40">
        <f>'stranka in letna napoved 2015'!G200</f>
        <v>0</v>
      </c>
      <c r="H200" s="40">
        <f>'stranka in letna napoved 2015'!H200</f>
        <v>0</v>
      </c>
      <c r="I200" s="40">
        <f>'stranka in letna napoved 2015'!I200</f>
        <v>0</v>
      </c>
      <c r="J200" s="40">
        <f>'stranka in letna napoved 2015'!J200</f>
        <v>0</v>
      </c>
      <c r="K200" s="40">
        <f>'stranka in letna napoved 2015'!K200</f>
        <v>0</v>
      </c>
      <c r="L200" s="40">
        <f>'stranka in letna napoved 2015'!L200</f>
        <v>0</v>
      </c>
      <c r="M200" s="66">
        <f>'stranka in letna napoved 2015'!M200</f>
        <v>0</v>
      </c>
      <c r="N200" s="102">
        <f>'stranka in letna napoved 2015'!N200</f>
        <v>0</v>
      </c>
      <c r="O200" s="100">
        <f>'stranka in letna napoved 2015'!O200</f>
        <v>0</v>
      </c>
      <c r="P200" s="40">
        <f>'stranka in letna napoved 2015'!P200</f>
        <v>0</v>
      </c>
      <c r="Q200" s="64">
        <f>'stranka in letna napoved 2015'!Q200</f>
        <v>0</v>
      </c>
      <c r="R200" s="64">
        <f>'stranka in letna napoved 2015'!R200</f>
        <v>0</v>
      </c>
      <c r="S200" s="40">
        <f>'stranka in letna napoved 2015'!S200</f>
        <v>0</v>
      </c>
      <c r="T200" s="40">
        <f>'stranka in letna napoved 2015'!T200</f>
        <v>0</v>
      </c>
      <c r="U200" s="40">
        <f>'stranka in letna napoved 2015'!U200</f>
        <v>0</v>
      </c>
      <c r="V200" s="40">
        <f>'stranka in letna napoved 2015'!V200</f>
        <v>0</v>
      </c>
      <c r="W200" s="40">
        <f>'stranka in letna napoved 2015'!W200</f>
        <v>0</v>
      </c>
      <c r="X200" s="40">
        <f>'stranka in letna napoved 2015'!X200</f>
        <v>0</v>
      </c>
      <c r="Y200" s="40">
        <f>'stranka in letna napoved 2015'!Y200</f>
        <v>0</v>
      </c>
      <c r="Z200" s="66">
        <f>'stranka in letna napoved 2015'!Z200</f>
        <v>0</v>
      </c>
      <c r="AA200" s="71">
        <f>'Q1 2015'!AA222+'Q2 2015'!AA200+'Q3 2015'!AA200+'Q4 2015'!AA200</f>
        <v>0</v>
      </c>
      <c r="AB200" s="236">
        <f>'Q4 2015'!AC200+'Q3 2015'!AC200+'Q2 2015'!AC200+'Q1 2015'!AC222</f>
        <v>0</v>
      </c>
      <c r="AC200" s="233">
        <f>'Q1 2015'!AD222+'Q2 2015'!AD200+'Q3 2015'!AD200+'Q4 2015'!AD200</f>
        <v>0</v>
      </c>
      <c r="AD200" s="236">
        <f>'Q4 2015'!AF200+'Q3 2015'!AF200+'Q2 2015'!AF200+'Q1 2015'!AF222</f>
        <v>0</v>
      </c>
      <c r="AE200" s="20">
        <f t="shared" si="153"/>
        <v>0</v>
      </c>
      <c r="AF200" s="233">
        <f>'Q1 2015'!AH222+'Q2 2015'!AH200+'Q3 2015'!AH200+'Q4 2015'!AH200</f>
        <v>0</v>
      </c>
      <c r="AG200" s="236">
        <f>'Q4 2015'!AJ200+'Q3 2015'!AJ200+'Q2 2015'!AJ200+'Q1 2015'!AJ222</f>
        <v>0</v>
      </c>
      <c r="AH200" s="233">
        <f>'Q1 2015'!AK222+'Q2 2015'!AK200+'Q3 2015'!AK200+'Q4 2015'!AK200</f>
        <v>0</v>
      </c>
      <c r="AI200" s="236">
        <f>'Q4 2015'!AM200+'Q3 2015'!AM200+'Q2 2015'!AM200+'Q1 2015'!AM222</f>
        <v>0</v>
      </c>
      <c r="AJ200" s="233">
        <f t="shared" si="154"/>
        <v>0</v>
      </c>
      <c r="AK200" s="233">
        <f>'Q1 2015'!AO222+'Q2 2015'!AO200+'Q3 2015'!AO200+'Q4 2015'!AO200</f>
        <v>0</v>
      </c>
      <c r="AL200" s="236">
        <f>'Q4 2015'!AQ200+'Q3 2015'!AQ200+'Q2 2015'!AQ200+'Q1 2015'!AQ222</f>
        <v>0</v>
      </c>
      <c r="AM200" s="23">
        <f t="shared" si="155"/>
        <v>0</v>
      </c>
      <c r="AN200" s="23">
        <f t="shared" si="156"/>
        <v>0</v>
      </c>
      <c r="AO200" s="23">
        <f t="shared" si="157"/>
        <v>0</v>
      </c>
      <c r="AP200" s="238">
        <f>'Q4 2015'!AU200+'Q3 2015'!AU200+'Q2 2015'!AU200+'Q1 2015'!AU222</f>
        <v>0</v>
      </c>
      <c r="AQ200" s="239">
        <f>'Q1 2015'!AV222+'Q2 2015'!AV200+'Q3 2015'!AV200+'Q4 2015'!AV200</f>
        <v>0</v>
      </c>
      <c r="AR200" s="242">
        <f>'Q4 2015'!AX200+'Q3 2015'!AX200+'Q2 2015'!AX200+'Q1 2015'!AX222</f>
        <v>0</v>
      </c>
      <c r="AS200" s="240">
        <f>'Q1 2015'!AY222+'Q2 2015'!AY200+'Q3 2015'!AY200+'Q4 2015'!AY200</f>
        <v>0</v>
      </c>
      <c r="AT200" s="242">
        <f>'Q4 2015'!BA200+'Q3 2015'!BA200+'Q2 2015'!BA200+'Q1 2015'!BA222</f>
        <v>0</v>
      </c>
      <c r="AU200" s="240">
        <f>'Q1 2015'!BB222+'Q2 2015'!BB200+'Q3 2015'!BB200+'Q4 2015'!BB200</f>
        <v>0</v>
      </c>
      <c r="AV200" s="242">
        <f>'Q4 2015'!BD200+'Q3 2015'!BD200+'Q2 2015'!BD200+'Q1 2015'!BD222</f>
        <v>0</v>
      </c>
      <c r="AW200" s="25">
        <f t="shared" si="158"/>
        <v>0</v>
      </c>
      <c r="AX200" s="240">
        <f>'Q1 2015'!BF222+'Q2 2015'!BF200+'Q3 2015'!BF200+'Q4 2015'!BF200</f>
        <v>0</v>
      </c>
      <c r="AY200" s="242">
        <f>'Q4 2015'!BH200+'Q3 2015'!BH200+'Q2 2015'!BH200+'Q1 2015'!BH222</f>
        <v>0</v>
      </c>
      <c r="AZ200" s="240">
        <f>'Q1 2015'!BI222+'Q2 2015'!BI200+'Q3 2015'!BI200+'Q4 2015'!BI200</f>
        <v>0</v>
      </c>
      <c r="BA200" s="242">
        <f>'Q4 2015'!BK200+'Q3 2015'!BK200+'Q2 2015'!BK200+'Q1 2015'!BK222</f>
        <v>0</v>
      </c>
      <c r="BB200" s="240">
        <f>'Q1 2015'!BL222+'Q2 2015'!BL200+'Q3 2015'!BL200+'Q4 2015'!BL200</f>
        <v>0</v>
      </c>
      <c r="BC200" s="242">
        <f>'Q4 2015'!BN200+'Q3 2015'!BN200+'Q2 2015'!BN200+'Q1 2015'!BN222</f>
        <v>0</v>
      </c>
      <c r="BD200" s="26">
        <f t="shared" si="159"/>
        <v>0</v>
      </c>
      <c r="BE200" s="240">
        <f>'Q1 2015'!BP222+'Q2 2015'!BP200+'Q3 2015'!BP200+'Q4 2015'!BP200</f>
        <v>0</v>
      </c>
      <c r="BF200" s="242">
        <f>'Q4 2015'!BR200+'Q3 2015'!BR200+'Q2 2015'!BR200+'Q1 2015'!BR222</f>
        <v>0</v>
      </c>
      <c r="BG200" s="27">
        <f t="shared" si="160"/>
        <v>0</v>
      </c>
      <c r="BH200" s="27">
        <f t="shared" si="161"/>
        <v>0</v>
      </c>
      <c r="BI200" s="27">
        <f t="shared" si="162"/>
        <v>0</v>
      </c>
      <c r="BJ200" s="231">
        <f>'Q4 2015'!BV200+'Q3 2015'!BV200+'Q2 2015'!BV200+'Q1 2015'!BV222</f>
        <v>0</v>
      </c>
      <c r="BK200" s="243">
        <f>'Q1 2015'!BW222+'Q2 2015'!BW200+'Q3 2015'!BW200+'Q4 2015'!BW200</f>
        <v>0</v>
      </c>
      <c r="BL200" s="188">
        <f>'Q4 2015'!BY200+'Q3 2015'!BY200+'Q2 2015'!BY200+'Q1 2015'!BY222</f>
        <v>0</v>
      </c>
      <c r="BM200" s="244">
        <f>'Q1 2015'!BZ222+'Q2 2015'!BZ200+'Q3 2015'!BZ200+'Q4 2015'!BZ200</f>
        <v>0</v>
      </c>
      <c r="BN200" s="188">
        <f>'Q4 2015'!CB200+'Q3 2015'!CB200+'Q2 2015'!CB200+'Q1 2015'!CB222</f>
        <v>0</v>
      </c>
      <c r="BO200" s="244">
        <f>'Q1 2015'!CC222+'Q2 2015'!CC200+'Q3 2015'!CC200+'Q4 2015'!CC200</f>
        <v>0</v>
      </c>
      <c r="BP200" s="188">
        <f>'Q4 2015'!CE200+'Q3 2015'!CE200+'Q2 2015'!CE200+'Q1 2015'!CE222</f>
        <v>0</v>
      </c>
      <c r="BQ200" s="28">
        <f t="shared" si="163"/>
        <v>0</v>
      </c>
      <c r="BR200" s="28">
        <f t="shared" si="164"/>
        <v>0</v>
      </c>
      <c r="BS200" s="29">
        <f t="shared" si="165"/>
        <v>0</v>
      </c>
      <c r="BT200" s="217">
        <f>'Q4 2015'!CI200+'Q3 2015'!CI200+'Q2 2015'!CI200+'Q1 2015'!CI222</f>
        <v>0</v>
      </c>
      <c r="BU200" s="245">
        <f>'Q1 2015'!CJ222+'Q2 2015'!CJ200+'Q3 2015'!CJ200+'Q4 2015'!CJ200</f>
        <v>0</v>
      </c>
      <c r="BV200" s="247">
        <f>'Q4 2015'!CL200+'Q3 2015'!CL200+'Q2 2015'!CL200+'Q1 2015'!CL222</f>
        <v>0</v>
      </c>
      <c r="BW200" s="248">
        <f>'Q1 2015'!CM222+'Q2 2015'!CM200+'Q3 2015'!CM200+'Q4 2015'!CM200</f>
        <v>0</v>
      </c>
      <c r="BX200" s="247">
        <f>'Q4 2015'!CO200+'Q3 2015'!CO200+'Q2 2015'!CO200+'Q1 2015'!CO222</f>
        <v>0</v>
      </c>
      <c r="BY200" s="248">
        <f>'Q1 2015'!CP222+'Q2 2015'!CP200+'Q3 2015'!CP200+'Q4 2015'!CP200</f>
        <v>0</v>
      </c>
      <c r="BZ200" s="247">
        <f>'Q4 2015'!CR200+'Q3 2015'!CR200+'Q2 2015'!CR200+'Q1 2015'!CR222</f>
        <v>0</v>
      </c>
      <c r="CA200" s="30">
        <f t="shared" si="166"/>
        <v>0</v>
      </c>
      <c r="CB200" s="30">
        <f t="shared" si="167"/>
        <v>0</v>
      </c>
      <c r="CC200" s="31">
        <f t="shared" si="168"/>
        <v>0</v>
      </c>
      <c r="CD200" s="192">
        <f>'Q4 2015'!CV200+'Q3 2015'!CV200+'Q2 2015'!CV200+'Q1 2015'!CV222</f>
        <v>0</v>
      </c>
      <c r="CE200" s="250">
        <f>'Q1 2015'!CW222+'Q2 2015'!CW200+'Q3 2015'!CW200+'Q4 2015'!CW200</f>
        <v>0</v>
      </c>
      <c r="CF200" s="252">
        <f>'Q4 2015'!CY200+'Q3 2015'!CY200+'Q2 2015'!CY200+'Q1 2015'!CY222</f>
        <v>0</v>
      </c>
      <c r="CG200" s="65">
        <f>'Q1 2015'!CZ222+'Q2 2015'!CZ200+'Q3 2015'!CZ200+'Q4 2015'!CZ200</f>
        <v>0</v>
      </c>
      <c r="CH200" s="252">
        <f>'Q4 2015'!DB200+'Q3 2015'!DB200+'Q2 2015'!DB200+'Q1 2015'!DB222</f>
        <v>0</v>
      </c>
      <c r="CI200" s="254">
        <f>'Q1 2015'!DC222+'Q2 2015'!DC200+'Q3 2015'!DC200+'Q4 2015'!DC200</f>
        <v>0</v>
      </c>
      <c r="CJ200" s="220">
        <f>'Q4 2015'!DE200+'Q3 2015'!DE200+'Q2 2015'!DE200+'Q1 2015'!DE222</f>
        <v>0</v>
      </c>
      <c r="CK200" s="32">
        <f t="shared" si="169"/>
        <v>0</v>
      </c>
      <c r="CL200" s="32">
        <f t="shared" si="170"/>
        <v>0</v>
      </c>
      <c r="CM200" s="32">
        <f t="shared" si="171"/>
        <v>0</v>
      </c>
      <c r="CN200" s="194">
        <f>'Q4 2015'!DI200+'Q3 2015'!DI200+'Q2 2015'!DI200+'Q1 2015'!DI222</f>
        <v>0</v>
      </c>
      <c r="CO200" s="256">
        <f>'Q1 2015'!DJ222+'Q2 2015'!DJ200+'Q3 2015'!DJ200+'Q4 2015'!DJ200</f>
        <v>0</v>
      </c>
      <c r="CP200" s="258">
        <f>'Q4 2015'!DL200+'Q3 2015'!DL200+'Q2 2015'!DL200+'Q1 2015'!DL222</f>
        <v>0</v>
      </c>
      <c r="CQ200" s="260">
        <f>'Q1 2015'!DM222+'Q2 2015'!DM200+'Q3 2015'!DM200+'Q4 2015'!DM200</f>
        <v>0</v>
      </c>
      <c r="CR200" s="258">
        <f>'Q4 2015'!DO200+'Q3 2015'!DO200+'Q2 2015'!DO200+'Q1 2015'!DO222</f>
        <v>0</v>
      </c>
      <c r="CS200" s="260">
        <f>'Q1 2015'!DP222+'Q2 2015'!DP200+'Q3 2015'!DP200+'Q4 2015'!DP200</f>
        <v>0</v>
      </c>
      <c r="CT200" s="258">
        <f>'Q4 2015'!DR200+'Q3 2015'!DR200+'Q2 2015'!DR200+'Q1 2015'!DR222</f>
        <v>0</v>
      </c>
      <c r="CU200" s="33">
        <f t="shared" si="172"/>
        <v>0</v>
      </c>
      <c r="CV200" s="33">
        <f t="shared" si="173"/>
        <v>0</v>
      </c>
      <c r="CW200" s="33">
        <f t="shared" si="174"/>
        <v>0</v>
      </c>
      <c r="CX200" s="196">
        <f>'Q4 2015'!DV200+'Q3 2015'!DV200+'Q2 2015'!DV200+'Q1 2015'!DV222</f>
        <v>0</v>
      </c>
      <c r="CY200" s="261">
        <f>'Q1 2015'!DW222+'Q2 2015'!DW200+'Q3 2015'!DW200+'Q4 2015'!DW200</f>
        <v>0</v>
      </c>
      <c r="CZ200" s="262">
        <f>'Q4 2015'!DY200+'Q3 2015'!DY200+'Q2 2015'!DY200+'Q1 2015'!DY222</f>
        <v>0</v>
      </c>
      <c r="DA200" s="263">
        <f>'Q1 2015'!DZ222+'Q2 2015'!DZ200+'Q3 2015'!DZ200+'Q4 2015'!DZ200</f>
        <v>0</v>
      </c>
      <c r="DB200" s="262">
        <f>'Q4 2015'!EB200+'Q3 2015'!EB200+'Q2 2015'!EB200+'Q1 2015'!EB222</f>
        <v>0</v>
      </c>
      <c r="DC200" s="263">
        <f>'Q1 2015'!EC222+'Q2 2015'!EC200+'Q3 2015'!EC200+'Q4 2015'!EC200</f>
        <v>0</v>
      </c>
      <c r="DD200" s="262">
        <f>'Q4 2015'!EE200+'Q3 2015'!EE200+'Q2 2015'!EE200+'Q1 2015'!EE222</f>
        <v>0</v>
      </c>
      <c r="DE200" s="34">
        <f t="shared" si="175"/>
        <v>0</v>
      </c>
      <c r="DF200" s="34">
        <f t="shared" si="176"/>
        <v>0</v>
      </c>
      <c r="DG200" s="34">
        <f t="shared" si="177"/>
        <v>0</v>
      </c>
      <c r="DH200" s="200">
        <f>'Q4 2015'!EI200+'Q3 2015'!EI200+'Q2 2015'!EI200+'Q1 2015'!EI222</f>
        <v>0</v>
      </c>
      <c r="DI200" s="265">
        <f>'Q1 2015'!EJ222+'Q2 2015'!EJ200+'Q3 2015'!EJ200+'Q4 2015'!EJ200</f>
        <v>0</v>
      </c>
      <c r="DJ200" s="227">
        <f>'Q4 2015'!EL200+'Q3 2015'!EL200+'Q2 2015'!EL200+'Q1 2015'!EL222</f>
        <v>0</v>
      </c>
      <c r="DK200" s="267">
        <f>'Q1 2015'!EM222+'Q2 2015'!EM200+'Q3 2015'!EM200+'Q4 2015'!EM200</f>
        <v>0</v>
      </c>
      <c r="DL200" s="269">
        <f>'Q4 2015'!EO200+'Q3 2015'!EO200+'Q2 2015'!EO200+'Q1 2015'!EO222</f>
        <v>0</v>
      </c>
      <c r="DM200" s="267">
        <f>'Q1 2015'!EP222+'Q2 2015'!EP200+'Q3 2015'!EP200+'Q4 2015'!EP200</f>
        <v>0</v>
      </c>
      <c r="DN200" s="269">
        <f>'Q4 2015'!ER200+'Q3 2015'!ER200+'Q2 2015'!ER200+'Q1 2015'!ER222</f>
        <v>0</v>
      </c>
      <c r="DO200" s="35">
        <f t="shared" si="178"/>
        <v>0</v>
      </c>
      <c r="DP200" s="35">
        <f t="shared" si="179"/>
        <v>0</v>
      </c>
      <c r="DQ200" s="36">
        <f t="shared" si="180"/>
        <v>0</v>
      </c>
      <c r="DR200" s="206">
        <f>'Q4 2015'!EV200+'Q3 2015'!EV200+'Q2 2015'!EV200+'Q1 2015'!EV222</f>
        <v>0</v>
      </c>
      <c r="DS200" s="288">
        <f t="shared" si="181"/>
        <v>0</v>
      </c>
      <c r="DT200" s="289">
        <f t="shared" si="182"/>
        <v>0</v>
      </c>
      <c r="DU200" s="289">
        <f t="shared" si="183"/>
        <v>0</v>
      </c>
      <c r="DV200" s="289">
        <f t="shared" si="184"/>
        <v>0</v>
      </c>
      <c r="DW200" s="289">
        <f t="shared" si="185"/>
        <v>0</v>
      </c>
      <c r="DX200" s="290">
        <f t="shared" si="186"/>
        <v>0</v>
      </c>
      <c r="DY200" s="298">
        <f>'Q4 2015'!FC200+'Q3 2015'!FC200+'Q2 2015'!FC200+'Q1 2015'!FC222</f>
        <v>0</v>
      </c>
    </row>
    <row r="201" spans="1:129">
      <c r="A201" s="37">
        <f>'stranka in letna napoved 2015'!A201</f>
        <v>0</v>
      </c>
      <c r="B201" s="37">
        <f>'stranka in letna napoved 2015'!B201</f>
        <v>0</v>
      </c>
      <c r="C201" s="38">
        <f>'stranka in letna napoved 2015'!C201</f>
        <v>0</v>
      </c>
      <c r="D201" s="39">
        <f>'stranka in letna napoved 2015'!D201</f>
        <v>0</v>
      </c>
      <c r="E201" s="39">
        <f>'stranka in letna napoved 2015'!E201</f>
        <v>0</v>
      </c>
      <c r="F201" s="40">
        <f>'stranka in letna napoved 2015'!F201</f>
        <v>0</v>
      </c>
      <c r="G201" s="40">
        <f>'stranka in letna napoved 2015'!G201</f>
        <v>0</v>
      </c>
      <c r="H201" s="40">
        <f>'stranka in letna napoved 2015'!H201</f>
        <v>0</v>
      </c>
      <c r="I201" s="40">
        <f>'stranka in letna napoved 2015'!I201</f>
        <v>0</v>
      </c>
      <c r="J201" s="40">
        <f>'stranka in letna napoved 2015'!J201</f>
        <v>0</v>
      </c>
      <c r="K201" s="40">
        <f>'stranka in letna napoved 2015'!K201</f>
        <v>0</v>
      </c>
      <c r="L201" s="40">
        <f>'stranka in letna napoved 2015'!L201</f>
        <v>0</v>
      </c>
      <c r="M201" s="66">
        <f>'stranka in letna napoved 2015'!M201</f>
        <v>0</v>
      </c>
      <c r="N201" s="102">
        <f>'stranka in letna napoved 2015'!N201</f>
        <v>0</v>
      </c>
      <c r="O201" s="100">
        <f>'stranka in letna napoved 2015'!O201</f>
        <v>0</v>
      </c>
      <c r="P201" s="40">
        <f>'stranka in letna napoved 2015'!P201</f>
        <v>0</v>
      </c>
      <c r="Q201" s="64">
        <f>'stranka in letna napoved 2015'!Q201</f>
        <v>0</v>
      </c>
      <c r="R201" s="64">
        <f>'stranka in letna napoved 2015'!R201</f>
        <v>0</v>
      </c>
      <c r="S201" s="40">
        <f>'stranka in letna napoved 2015'!S201</f>
        <v>0</v>
      </c>
      <c r="T201" s="40">
        <f>'stranka in letna napoved 2015'!T201</f>
        <v>0</v>
      </c>
      <c r="U201" s="40">
        <f>'stranka in letna napoved 2015'!U201</f>
        <v>0</v>
      </c>
      <c r="V201" s="40">
        <f>'stranka in letna napoved 2015'!V201</f>
        <v>0</v>
      </c>
      <c r="W201" s="40">
        <f>'stranka in letna napoved 2015'!W201</f>
        <v>0</v>
      </c>
      <c r="X201" s="40">
        <f>'stranka in letna napoved 2015'!X201</f>
        <v>0</v>
      </c>
      <c r="Y201" s="40">
        <f>'stranka in letna napoved 2015'!Y201</f>
        <v>0</v>
      </c>
      <c r="Z201" s="66">
        <f>'stranka in letna napoved 2015'!Z201</f>
        <v>0</v>
      </c>
      <c r="AA201" s="71">
        <f>'Q1 2015'!AA223+'Q2 2015'!AA201+'Q3 2015'!AA201+'Q4 2015'!AA201</f>
        <v>0</v>
      </c>
      <c r="AB201" s="236">
        <f>'Q4 2015'!AC201+'Q3 2015'!AC201+'Q2 2015'!AC201+'Q1 2015'!AC223</f>
        <v>0</v>
      </c>
      <c r="AC201" s="233">
        <f>'Q1 2015'!AD223+'Q2 2015'!AD201+'Q3 2015'!AD201+'Q4 2015'!AD201</f>
        <v>0</v>
      </c>
      <c r="AD201" s="236">
        <f>'Q4 2015'!AF201+'Q3 2015'!AF201+'Q2 2015'!AF201+'Q1 2015'!AF223</f>
        <v>0</v>
      </c>
      <c r="AE201" s="20">
        <f t="shared" si="153"/>
        <v>0</v>
      </c>
      <c r="AF201" s="233">
        <f>'Q1 2015'!AH223+'Q2 2015'!AH201+'Q3 2015'!AH201+'Q4 2015'!AH201</f>
        <v>0</v>
      </c>
      <c r="AG201" s="236">
        <f>'Q4 2015'!AJ201+'Q3 2015'!AJ201+'Q2 2015'!AJ201+'Q1 2015'!AJ223</f>
        <v>0</v>
      </c>
      <c r="AH201" s="233">
        <f>'Q1 2015'!AK223+'Q2 2015'!AK201+'Q3 2015'!AK201+'Q4 2015'!AK201</f>
        <v>0</v>
      </c>
      <c r="AI201" s="236">
        <f>'Q4 2015'!AM201+'Q3 2015'!AM201+'Q2 2015'!AM201+'Q1 2015'!AM223</f>
        <v>0</v>
      </c>
      <c r="AJ201" s="233">
        <f t="shared" si="154"/>
        <v>0</v>
      </c>
      <c r="AK201" s="233">
        <f>'Q1 2015'!AO223+'Q2 2015'!AO201+'Q3 2015'!AO201+'Q4 2015'!AO201</f>
        <v>0</v>
      </c>
      <c r="AL201" s="236">
        <f>'Q4 2015'!AQ201+'Q3 2015'!AQ201+'Q2 2015'!AQ201+'Q1 2015'!AQ223</f>
        <v>0</v>
      </c>
      <c r="AM201" s="23">
        <f t="shared" si="155"/>
        <v>0</v>
      </c>
      <c r="AN201" s="23">
        <f t="shared" si="156"/>
        <v>0</v>
      </c>
      <c r="AO201" s="23">
        <f t="shared" si="157"/>
        <v>0</v>
      </c>
      <c r="AP201" s="238">
        <f>'Q4 2015'!AU201+'Q3 2015'!AU201+'Q2 2015'!AU201+'Q1 2015'!AU223</f>
        <v>0</v>
      </c>
      <c r="AQ201" s="239">
        <f>'Q1 2015'!AV223+'Q2 2015'!AV201+'Q3 2015'!AV201+'Q4 2015'!AV201</f>
        <v>0</v>
      </c>
      <c r="AR201" s="242">
        <f>'Q4 2015'!AX201+'Q3 2015'!AX201+'Q2 2015'!AX201+'Q1 2015'!AX223</f>
        <v>0</v>
      </c>
      <c r="AS201" s="240">
        <f>'Q1 2015'!AY223+'Q2 2015'!AY201+'Q3 2015'!AY201+'Q4 2015'!AY201</f>
        <v>0</v>
      </c>
      <c r="AT201" s="242">
        <f>'Q4 2015'!BA201+'Q3 2015'!BA201+'Q2 2015'!BA201+'Q1 2015'!BA223</f>
        <v>0</v>
      </c>
      <c r="AU201" s="240">
        <f>'Q1 2015'!BB223+'Q2 2015'!BB201+'Q3 2015'!BB201+'Q4 2015'!BB201</f>
        <v>0</v>
      </c>
      <c r="AV201" s="242">
        <f>'Q4 2015'!BD201+'Q3 2015'!BD201+'Q2 2015'!BD201+'Q1 2015'!BD223</f>
        <v>0</v>
      </c>
      <c r="AW201" s="25">
        <f t="shared" si="158"/>
        <v>0</v>
      </c>
      <c r="AX201" s="240">
        <f>'Q1 2015'!BF223+'Q2 2015'!BF201+'Q3 2015'!BF201+'Q4 2015'!BF201</f>
        <v>0</v>
      </c>
      <c r="AY201" s="242">
        <f>'Q4 2015'!BH201+'Q3 2015'!BH201+'Q2 2015'!BH201+'Q1 2015'!BH223</f>
        <v>0</v>
      </c>
      <c r="AZ201" s="240">
        <f>'Q1 2015'!BI223+'Q2 2015'!BI201+'Q3 2015'!BI201+'Q4 2015'!BI201</f>
        <v>0</v>
      </c>
      <c r="BA201" s="242">
        <f>'Q4 2015'!BK201+'Q3 2015'!BK201+'Q2 2015'!BK201+'Q1 2015'!BK223</f>
        <v>0</v>
      </c>
      <c r="BB201" s="240">
        <f>'Q1 2015'!BL223+'Q2 2015'!BL201+'Q3 2015'!BL201+'Q4 2015'!BL201</f>
        <v>0</v>
      </c>
      <c r="BC201" s="242">
        <f>'Q4 2015'!BN201+'Q3 2015'!BN201+'Q2 2015'!BN201+'Q1 2015'!BN223</f>
        <v>0</v>
      </c>
      <c r="BD201" s="26">
        <f t="shared" si="159"/>
        <v>0</v>
      </c>
      <c r="BE201" s="240">
        <f>'Q1 2015'!BP223+'Q2 2015'!BP201+'Q3 2015'!BP201+'Q4 2015'!BP201</f>
        <v>0</v>
      </c>
      <c r="BF201" s="242">
        <f>'Q4 2015'!BR201+'Q3 2015'!BR201+'Q2 2015'!BR201+'Q1 2015'!BR223</f>
        <v>0</v>
      </c>
      <c r="BG201" s="27">
        <f t="shared" si="160"/>
        <v>0</v>
      </c>
      <c r="BH201" s="27">
        <f t="shared" si="161"/>
        <v>0</v>
      </c>
      <c r="BI201" s="27">
        <f t="shared" si="162"/>
        <v>0</v>
      </c>
      <c r="BJ201" s="231">
        <f>'Q4 2015'!BV201+'Q3 2015'!BV201+'Q2 2015'!BV201+'Q1 2015'!BV223</f>
        <v>0</v>
      </c>
      <c r="BK201" s="243">
        <f>'Q1 2015'!BW223+'Q2 2015'!BW201+'Q3 2015'!BW201+'Q4 2015'!BW201</f>
        <v>0</v>
      </c>
      <c r="BL201" s="188">
        <f>'Q4 2015'!BY201+'Q3 2015'!BY201+'Q2 2015'!BY201+'Q1 2015'!BY223</f>
        <v>0</v>
      </c>
      <c r="BM201" s="244">
        <f>'Q1 2015'!BZ223+'Q2 2015'!BZ201+'Q3 2015'!BZ201+'Q4 2015'!BZ201</f>
        <v>0</v>
      </c>
      <c r="BN201" s="188">
        <f>'Q4 2015'!CB201+'Q3 2015'!CB201+'Q2 2015'!CB201+'Q1 2015'!CB223</f>
        <v>0</v>
      </c>
      <c r="BO201" s="244">
        <f>'Q1 2015'!CC223+'Q2 2015'!CC201+'Q3 2015'!CC201+'Q4 2015'!CC201</f>
        <v>0</v>
      </c>
      <c r="BP201" s="188">
        <f>'Q4 2015'!CE201+'Q3 2015'!CE201+'Q2 2015'!CE201+'Q1 2015'!CE223</f>
        <v>0</v>
      </c>
      <c r="BQ201" s="28">
        <f t="shared" si="163"/>
        <v>0</v>
      </c>
      <c r="BR201" s="28">
        <f t="shared" si="164"/>
        <v>0</v>
      </c>
      <c r="BS201" s="29">
        <f t="shared" si="165"/>
        <v>0</v>
      </c>
      <c r="BT201" s="217">
        <f>'Q4 2015'!CI201+'Q3 2015'!CI201+'Q2 2015'!CI201+'Q1 2015'!CI223</f>
        <v>0</v>
      </c>
      <c r="BU201" s="245">
        <f>'Q1 2015'!CJ223+'Q2 2015'!CJ201+'Q3 2015'!CJ201+'Q4 2015'!CJ201</f>
        <v>0</v>
      </c>
      <c r="BV201" s="247">
        <f>'Q4 2015'!CL201+'Q3 2015'!CL201+'Q2 2015'!CL201+'Q1 2015'!CL223</f>
        <v>0</v>
      </c>
      <c r="BW201" s="248">
        <f>'Q1 2015'!CM223+'Q2 2015'!CM201+'Q3 2015'!CM201+'Q4 2015'!CM201</f>
        <v>0</v>
      </c>
      <c r="BX201" s="247">
        <f>'Q4 2015'!CO201+'Q3 2015'!CO201+'Q2 2015'!CO201+'Q1 2015'!CO223</f>
        <v>0</v>
      </c>
      <c r="BY201" s="248">
        <f>'Q1 2015'!CP223+'Q2 2015'!CP201+'Q3 2015'!CP201+'Q4 2015'!CP201</f>
        <v>0</v>
      </c>
      <c r="BZ201" s="247">
        <f>'Q4 2015'!CR201+'Q3 2015'!CR201+'Q2 2015'!CR201+'Q1 2015'!CR223</f>
        <v>0</v>
      </c>
      <c r="CA201" s="30">
        <f t="shared" si="166"/>
        <v>0</v>
      </c>
      <c r="CB201" s="30">
        <f t="shared" si="167"/>
        <v>0</v>
      </c>
      <c r="CC201" s="31">
        <f t="shared" si="168"/>
        <v>0</v>
      </c>
      <c r="CD201" s="192">
        <f>'Q4 2015'!CV201+'Q3 2015'!CV201+'Q2 2015'!CV201+'Q1 2015'!CV223</f>
        <v>0</v>
      </c>
      <c r="CE201" s="250">
        <f>'Q1 2015'!CW223+'Q2 2015'!CW201+'Q3 2015'!CW201+'Q4 2015'!CW201</f>
        <v>0</v>
      </c>
      <c r="CF201" s="252">
        <f>'Q4 2015'!CY201+'Q3 2015'!CY201+'Q2 2015'!CY201+'Q1 2015'!CY223</f>
        <v>0</v>
      </c>
      <c r="CG201" s="65">
        <f>'Q1 2015'!CZ223+'Q2 2015'!CZ201+'Q3 2015'!CZ201+'Q4 2015'!CZ201</f>
        <v>0</v>
      </c>
      <c r="CH201" s="252">
        <f>'Q4 2015'!DB201+'Q3 2015'!DB201+'Q2 2015'!DB201+'Q1 2015'!DB223</f>
        <v>0</v>
      </c>
      <c r="CI201" s="254">
        <f>'Q1 2015'!DC223+'Q2 2015'!DC201+'Q3 2015'!DC201+'Q4 2015'!DC201</f>
        <v>0</v>
      </c>
      <c r="CJ201" s="220">
        <f>'Q4 2015'!DE201+'Q3 2015'!DE201+'Q2 2015'!DE201+'Q1 2015'!DE223</f>
        <v>0</v>
      </c>
      <c r="CK201" s="32">
        <f t="shared" si="169"/>
        <v>0</v>
      </c>
      <c r="CL201" s="32">
        <f t="shared" si="170"/>
        <v>0</v>
      </c>
      <c r="CM201" s="32">
        <f t="shared" si="171"/>
        <v>0</v>
      </c>
      <c r="CN201" s="194">
        <f>'Q4 2015'!DI201+'Q3 2015'!DI201+'Q2 2015'!DI201+'Q1 2015'!DI223</f>
        <v>0</v>
      </c>
      <c r="CO201" s="256">
        <f>'Q1 2015'!DJ223+'Q2 2015'!DJ201+'Q3 2015'!DJ201+'Q4 2015'!DJ201</f>
        <v>0</v>
      </c>
      <c r="CP201" s="258">
        <f>'Q4 2015'!DL201+'Q3 2015'!DL201+'Q2 2015'!DL201+'Q1 2015'!DL223</f>
        <v>0</v>
      </c>
      <c r="CQ201" s="260">
        <f>'Q1 2015'!DM223+'Q2 2015'!DM201+'Q3 2015'!DM201+'Q4 2015'!DM201</f>
        <v>0</v>
      </c>
      <c r="CR201" s="258">
        <f>'Q4 2015'!DO201+'Q3 2015'!DO201+'Q2 2015'!DO201+'Q1 2015'!DO223</f>
        <v>0</v>
      </c>
      <c r="CS201" s="260">
        <f>'Q1 2015'!DP223+'Q2 2015'!DP201+'Q3 2015'!DP201+'Q4 2015'!DP201</f>
        <v>0</v>
      </c>
      <c r="CT201" s="258">
        <f>'Q4 2015'!DR201+'Q3 2015'!DR201+'Q2 2015'!DR201+'Q1 2015'!DR223</f>
        <v>0</v>
      </c>
      <c r="CU201" s="33">
        <f t="shared" si="172"/>
        <v>0</v>
      </c>
      <c r="CV201" s="33">
        <f t="shared" si="173"/>
        <v>0</v>
      </c>
      <c r="CW201" s="33">
        <f t="shared" si="174"/>
        <v>0</v>
      </c>
      <c r="CX201" s="196">
        <f>'Q4 2015'!DV201+'Q3 2015'!DV201+'Q2 2015'!DV201+'Q1 2015'!DV223</f>
        <v>0</v>
      </c>
      <c r="CY201" s="261">
        <f>'Q1 2015'!DW223+'Q2 2015'!DW201+'Q3 2015'!DW201+'Q4 2015'!DW201</f>
        <v>0</v>
      </c>
      <c r="CZ201" s="262">
        <f>'Q4 2015'!DY201+'Q3 2015'!DY201+'Q2 2015'!DY201+'Q1 2015'!DY223</f>
        <v>0</v>
      </c>
      <c r="DA201" s="263">
        <f>'Q1 2015'!DZ223+'Q2 2015'!DZ201+'Q3 2015'!DZ201+'Q4 2015'!DZ201</f>
        <v>0</v>
      </c>
      <c r="DB201" s="262">
        <f>'Q4 2015'!EB201+'Q3 2015'!EB201+'Q2 2015'!EB201+'Q1 2015'!EB223</f>
        <v>0</v>
      </c>
      <c r="DC201" s="263">
        <f>'Q1 2015'!EC223+'Q2 2015'!EC201+'Q3 2015'!EC201+'Q4 2015'!EC201</f>
        <v>0</v>
      </c>
      <c r="DD201" s="262">
        <f>'Q4 2015'!EE201+'Q3 2015'!EE201+'Q2 2015'!EE201+'Q1 2015'!EE223</f>
        <v>0</v>
      </c>
      <c r="DE201" s="34">
        <f t="shared" si="175"/>
        <v>0</v>
      </c>
      <c r="DF201" s="34">
        <f t="shared" si="176"/>
        <v>0</v>
      </c>
      <c r="DG201" s="34">
        <f t="shared" si="177"/>
        <v>0</v>
      </c>
      <c r="DH201" s="200">
        <f>'Q4 2015'!EI201+'Q3 2015'!EI201+'Q2 2015'!EI201+'Q1 2015'!EI223</f>
        <v>0</v>
      </c>
      <c r="DI201" s="265">
        <f>'Q1 2015'!EJ223+'Q2 2015'!EJ201+'Q3 2015'!EJ201+'Q4 2015'!EJ201</f>
        <v>0</v>
      </c>
      <c r="DJ201" s="227">
        <f>'Q4 2015'!EL201+'Q3 2015'!EL201+'Q2 2015'!EL201+'Q1 2015'!EL223</f>
        <v>0</v>
      </c>
      <c r="DK201" s="267">
        <f>'Q1 2015'!EM223+'Q2 2015'!EM201+'Q3 2015'!EM201+'Q4 2015'!EM201</f>
        <v>0</v>
      </c>
      <c r="DL201" s="269">
        <f>'Q4 2015'!EO201+'Q3 2015'!EO201+'Q2 2015'!EO201+'Q1 2015'!EO223</f>
        <v>0</v>
      </c>
      <c r="DM201" s="267">
        <f>'Q1 2015'!EP223+'Q2 2015'!EP201+'Q3 2015'!EP201+'Q4 2015'!EP201</f>
        <v>0</v>
      </c>
      <c r="DN201" s="269">
        <f>'Q4 2015'!ER201+'Q3 2015'!ER201+'Q2 2015'!ER201+'Q1 2015'!ER223</f>
        <v>0</v>
      </c>
      <c r="DO201" s="35">
        <f t="shared" si="178"/>
        <v>0</v>
      </c>
      <c r="DP201" s="35">
        <f t="shared" si="179"/>
        <v>0</v>
      </c>
      <c r="DQ201" s="36">
        <f t="shared" si="180"/>
        <v>0</v>
      </c>
      <c r="DR201" s="206">
        <f>'Q4 2015'!EV201+'Q3 2015'!EV201+'Q2 2015'!EV201+'Q1 2015'!EV223</f>
        <v>0</v>
      </c>
      <c r="DS201" s="288">
        <f t="shared" si="181"/>
        <v>0</v>
      </c>
      <c r="DT201" s="289">
        <f t="shared" si="182"/>
        <v>0</v>
      </c>
      <c r="DU201" s="289">
        <f t="shared" si="183"/>
        <v>0</v>
      </c>
      <c r="DV201" s="289">
        <f t="shared" si="184"/>
        <v>0</v>
      </c>
      <c r="DW201" s="289">
        <f t="shared" si="185"/>
        <v>0</v>
      </c>
      <c r="DX201" s="290">
        <f t="shared" si="186"/>
        <v>0</v>
      </c>
      <c r="DY201" s="298">
        <f>'Q4 2015'!FC201+'Q3 2015'!FC201+'Q2 2015'!FC201+'Q1 2015'!FC223</f>
        <v>0</v>
      </c>
    </row>
    <row r="202" spans="1:129">
      <c r="A202" s="37">
        <f>'stranka in letna napoved 2015'!A202</f>
        <v>0</v>
      </c>
      <c r="B202" s="37">
        <f>'stranka in letna napoved 2015'!B202</f>
        <v>0</v>
      </c>
      <c r="C202" s="38">
        <f>'stranka in letna napoved 2015'!C202</f>
        <v>0</v>
      </c>
      <c r="D202" s="39">
        <f>'stranka in letna napoved 2015'!D202</f>
        <v>0</v>
      </c>
      <c r="E202" s="39">
        <f>'stranka in letna napoved 2015'!E202</f>
        <v>0</v>
      </c>
      <c r="F202" s="40">
        <f>'stranka in letna napoved 2015'!F202</f>
        <v>0</v>
      </c>
      <c r="G202" s="40">
        <f>'stranka in letna napoved 2015'!G202</f>
        <v>0</v>
      </c>
      <c r="H202" s="40">
        <f>'stranka in letna napoved 2015'!H202</f>
        <v>0</v>
      </c>
      <c r="I202" s="40">
        <f>'stranka in letna napoved 2015'!I202</f>
        <v>0</v>
      </c>
      <c r="J202" s="40">
        <f>'stranka in letna napoved 2015'!J202</f>
        <v>0</v>
      </c>
      <c r="K202" s="40">
        <f>'stranka in letna napoved 2015'!K202</f>
        <v>0</v>
      </c>
      <c r="L202" s="40">
        <f>'stranka in letna napoved 2015'!L202</f>
        <v>0</v>
      </c>
      <c r="M202" s="66">
        <f>'stranka in letna napoved 2015'!M202</f>
        <v>0</v>
      </c>
      <c r="N202" s="102">
        <f>'stranka in letna napoved 2015'!N202</f>
        <v>0</v>
      </c>
      <c r="O202" s="100">
        <f>'stranka in letna napoved 2015'!O202</f>
        <v>0</v>
      </c>
      <c r="P202" s="40">
        <f>'stranka in letna napoved 2015'!P202</f>
        <v>0</v>
      </c>
      <c r="Q202" s="64">
        <f>'stranka in letna napoved 2015'!Q202</f>
        <v>0</v>
      </c>
      <c r="R202" s="64">
        <f>'stranka in letna napoved 2015'!R202</f>
        <v>0</v>
      </c>
      <c r="S202" s="40">
        <f>'stranka in letna napoved 2015'!S202</f>
        <v>0</v>
      </c>
      <c r="T202" s="40">
        <f>'stranka in letna napoved 2015'!T202</f>
        <v>0</v>
      </c>
      <c r="U202" s="40">
        <f>'stranka in letna napoved 2015'!U202</f>
        <v>0</v>
      </c>
      <c r="V202" s="40">
        <f>'stranka in letna napoved 2015'!V202</f>
        <v>0</v>
      </c>
      <c r="W202" s="40">
        <f>'stranka in letna napoved 2015'!W202</f>
        <v>0</v>
      </c>
      <c r="X202" s="40">
        <f>'stranka in letna napoved 2015'!X202</f>
        <v>0</v>
      </c>
      <c r="Y202" s="40">
        <f>'stranka in letna napoved 2015'!Y202</f>
        <v>0</v>
      </c>
      <c r="Z202" s="66">
        <f>'stranka in letna napoved 2015'!Z202</f>
        <v>0</v>
      </c>
      <c r="AA202" s="71">
        <f>'Q1 2015'!AA224+'Q2 2015'!AA202+'Q3 2015'!AA202+'Q4 2015'!AA202</f>
        <v>0</v>
      </c>
      <c r="AB202" s="236">
        <f>'Q4 2015'!AC202+'Q3 2015'!AC202+'Q2 2015'!AC202+'Q1 2015'!AC224</f>
        <v>0</v>
      </c>
      <c r="AC202" s="233">
        <f>'Q1 2015'!AD224+'Q2 2015'!AD202+'Q3 2015'!AD202+'Q4 2015'!AD202</f>
        <v>0</v>
      </c>
      <c r="AD202" s="236">
        <f>'Q4 2015'!AF202+'Q3 2015'!AF202+'Q2 2015'!AF202+'Q1 2015'!AF224</f>
        <v>0</v>
      </c>
      <c r="AE202" s="20">
        <f t="shared" si="153"/>
        <v>0</v>
      </c>
      <c r="AF202" s="233">
        <f>'Q1 2015'!AH224+'Q2 2015'!AH202+'Q3 2015'!AH202+'Q4 2015'!AH202</f>
        <v>0</v>
      </c>
      <c r="AG202" s="236">
        <f>'Q4 2015'!AJ202+'Q3 2015'!AJ202+'Q2 2015'!AJ202+'Q1 2015'!AJ224</f>
        <v>0</v>
      </c>
      <c r="AH202" s="233">
        <f>'Q1 2015'!AK224+'Q2 2015'!AK202+'Q3 2015'!AK202+'Q4 2015'!AK202</f>
        <v>0</v>
      </c>
      <c r="AI202" s="236">
        <f>'Q4 2015'!AM202+'Q3 2015'!AM202+'Q2 2015'!AM202+'Q1 2015'!AM224</f>
        <v>0</v>
      </c>
      <c r="AJ202" s="233">
        <f t="shared" si="154"/>
        <v>0</v>
      </c>
      <c r="AK202" s="233">
        <f>'Q1 2015'!AO224+'Q2 2015'!AO202+'Q3 2015'!AO202+'Q4 2015'!AO202</f>
        <v>0</v>
      </c>
      <c r="AL202" s="236">
        <f>'Q4 2015'!AQ202+'Q3 2015'!AQ202+'Q2 2015'!AQ202+'Q1 2015'!AQ224</f>
        <v>0</v>
      </c>
      <c r="AM202" s="23">
        <f t="shared" si="155"/>
        <v>0</v>
      </c>
      <c r="AN202" s="23">
        <f t="shared" si="156"/>
        <v>0</v>
      </c>
      <c r="AO202" s="23">
        <f t="shared" si="157"/>
        <v>0</v>
      </c>
      <c r="AP202" s="238">
        <f>'Q4 2015'!AU202+'Q3 2015'!AU202+'Q2 2015'!AU202+'Q1 2015'!AU224</f>
        <v>0</v>
      </c>
      <c r="AQ202" s="239">
        <f>'Q1 2015'!AV224+'Q2 2015'!AV202+'Q3 2015'!AV202+'Q4 2015'!AV202</f>
        <v>0</v>
      </c>
      <c r="AR202" s="242">
        <f>'Q4 2015'!AX202+'Q3 2015'!AX202+'Q2 2015'!AX202+'Q1 2015'!AX224</f>
        <v>0</v>
      </c>
      <c r="AS202" s="240">
        <f>'Q1 2015'!AY224+'Q2 2015'!AY202+'Q3 2015'!AY202+'Q4 2015'!AY202</f>
        <v>0</v>
      </c>
      <c r="AT202" s="242">
        <f>'Q4 2015'!BA202+'Q3 2015'!BA202+'Q2 2015'!BA202+'Q1 2015'!BA224</f>
        <v>0</v>
      </c>
      <c r="AU202" s="240">
        <f>'Q1 2015'!BB224+'Q2 2015'!BB202+'Q3 2015'!BB202+'Q4 2015'!BB202</f>
        <v>0</v>
      </c>
      <c r="AV202" s="242">
        <f>'Q4 2015'!BD202+'Q3 2015'!BD202+'Q2 2015'!BD202+'Q1 2015'!BD224</f>
        <v>0</v>
      </c>
      <c r="AW202" s="25">
        <f t="shared" si="158"/>
        <v>0</v>
      </c>
      <c r="AX202" s="240">
        <f>'Q1 2015'!BF224+'Q2 2015'!BF202+'Q3 2015'!BF202+'Q4 2015'!BF202</f>
        <v>0</v>
      </c>
      <c r="AY202" s="242">
        <f>'Q4 2015'!BH202+'Q3 2015'!BH202+'Q2 2015'!BH202+'Q1 2015'!BH224</f>
        <v>0</v>
      </c>
      <c r="AZ202" s="240">
        <f>'Q1 2015'!BI224+'Q2 2015'!BI202+'Q3 2015'!BI202+'Q4 2015'!BI202</f>
        <v>0</v>
      </c>
      <c r="BA202" s="242">
        <f>'Q4 2015'!BK202+'Q3 2015'!BK202+'Q2 2015'!BK202+'Q1 2015'!BK224</f>
        <v>0</v>
      </c>
      <c r="BB202" s="240">
        <f>'Q1 2015'!BL224+'Q2 2015'!BL202+'Q3 2015'!BL202+'Q4 2015'!BL202</f>
        <v>0</v>
      </c>
      <c r="BC202" s="242">
        <f>'Q4 2015'!BN202+'Q3 2015'!BN202+'Q2 2015'!BN202+'Q1 2015'!BN224</f>
        <v>0</v>
      </c>
      <c r="BD202" s="26">
        <f t="shared" si="159"/>
        <v>0</v>
      </c>
      <c r="BE202" s="240">
        <f>'Q1 2015'!BP224+'Q2 2015'!BP202+'Q3 2015'!BP202+'Q4 2015'!BP202</f>
        <v>0</v>
      </c>
      <c r="BF202" s="242">
        <f>'Q4 2015'!BR202+'Q3 2015'!BR202+'Q2 2015'!BR202+'Q1 2015'!BR224</f>
        <v>0</v>
      </c>
      <c r="BG202" s="27">
        <f t="shared" si="160"/>
        <v>0</v>
      </c>
      <c r="BH202" s="27">
        <f t="shared" si="161"/>
        <v>0</v>
      </c>
      <c r="BI202" s="27">
        <f t="shared" si="162"/>
        <v>0</v>
      </c>
      <c r="BJ202" s="231">
        <f>'Q4 2015'!BV202+'Q3 2015'!BV202+'Q2 2015'!BV202+'Q1 2015'!BV224</f>
        <v>0</v>
      </c>
      <c r="BK202" s="243">
        <f>'Q1 2015'!BW224+'Q2 2015'!BW202+'Q3 2015'!BW202+'Q4 2015'!BW202</f>
        <v>0</v>
      </c>
      <c r="BL202" s="188">
        <f>'Q4 2015'!BY202+'Q3 2015'!BY202+'Q2 2015'!BY202+'Q1 2015'!BY224</f>
        <v>0</v>
      </c>
      <c r="BM202" s="244">
        <f>'Q1 2015'!BZ224+'Q2 2015'!BZ202+'Q3 2015'!BZ202+'Q4 2015'!BZ202</f>
        <v>0</v>
      </c>
      <c r="BN202" s="188">
        <f>'Q4 2015'!CB202+'Q3 2015'!CB202+'Q2 2015'!CB202+'Q1 2015'!CB224</f>
        <v>0</v>
      </c>
      <c r="BO202" s="244">
        <f>'Q1 2015'!CC224+'Q2 2015'!CC202+'Q3 2015'!CC202+'Q4 2015'!CC202</f>
        <v>0</v>
      </c>
      <c r="BP202" s="188">
        <f>'Q4 2015'!CE202+'Q3 2015'!CE202+'Q2 2015'!CE202+'Q1 2015'!CE224</f>
        <v>0</v>
      </c>
      <c r="BQ202" s="28">
        <f t="shared" si="163"/>
        <v>0</v>
      </c>
      <c r="BR202" s="28">
        <f t="shared" si="164"/>
        <v>0</v>
      </c>
      <c r="BS202" s="29">
        <f t="shared" si="165"/>
        <v>0</v>
      </c>
      <c r="BT202" s="217">
        <f>'Q4 2015'!CI202+'Q3 2015'!CI202+'Q2 2015'!CI202+'Q1 2015'!CI224</f>
        <v>0</v>
      </c>
      <c r="BU202" s="245">
        <f>'Q1 2015'!CJ224+'Q2 2015'!CJ202+'Q3 2015'!CJ202+'Q4 2015'!CJ202</f>
        <v>0</v>
      </c>
      <c r="BV202" s="247">
        <f>'Q4 2015'!CL202+'Q3 2015'!CL202+'Q2 2015'!CL202+'Q1 2015'!CL224</f>
        <v>0</v>
      </c>
      <c r="BW202" s="248">
        <f>'Q1 2015'!CM224+'Q2 2015'!CM202+'Q3 2015'!CM202+'Q4 2015'!CM202</f>
        <v>0</v>
      </c>
      <c r="BX202" s="247">
        <f>'Q4 2015'!CO202+'Q3 2015'!CO202+'Q2 2015'!CO202+'Q1 2015'!CO224</f>
        <v>0</v>
      </c>
      <c r="BY202" s="248">
        <f>'Q1 2015'!CP224+'Q2 2015'!CP202+'Q3 2015'!CP202+'Q4 2015'!CP202</f>
        <v>0</v>
      </c>
      <c r="BZ202" s="247">
        <f>'Q4 2015'!CR202+'Q3 2015'!CR202+'Q2 2015'!CR202+'Q1 2015'!CR224</f>
        <v>0</v>
      </c>
      <c r="CA202" s="30">
        <f t="shared" si="166"/>
        <v>0</v>
      </c>
      <c r="CB202" s="30">
        <f t="shared" si="167"/>
        <v>0</v>
      </c>
      <c r="CC202" s="31">
        <f t="shared" si="168"/>
        <v>0</v>
      </c>
      <c r="CD202" s="192">
        <f>'Q4 2015'!CV202+'Q3 2015'!CV202+'Q2 2015'!CV202+'Q1 2015'!CV224</f>
        <v>0</v>
      </c>
      <c r="CE202" s="250">
        <f>'Q1 2015'!CW224+'Q2 2015'!CW202+'Q3 2015'!CW202+'Q4 2015'!CW202</f>
        <v>0</v>
      </c>
      <c r="CF202" s="252">
        <f>'Q4 2015'!CY202+'Q3 2015'!CY202+'Q2 2015'!CY202+'Q1 2015'!CY224</f>
        <v>0</v>
      </c>
      <c r="CG202" s="65">
        <f>'Q1 2015'!CZ224+'Q2 2015'!CZ202+'Q3 2015'!CZ202+'Q4 2015'!CZ202</f>
        <v>0</v>
      </c>
      <c r="CH202" s="252">
        <f>'Q4 2015'!DB202+'Q3 2015'!DB202+'Q2 2015'!DB202+'Q1 2015'!DB224</f>
        <v>0</v>
      </c>
      <c r="CI202" s="254">
        <f>'Q1 2015'!DC224+'Q2 2015'!DC202+'Q3 2015'!DC202+'Q4 2015'!DC202</f>
        <v>0</v>
      </c>
      <c r="CJ202" s="220">
        <f>'Q4 2015'!DE202+'Q3 2015'!DE202+'Q2 2015'!DE202+'Q1 2015'!DE224</f>
        <v>0</v>
      </c>
      <c r="CK202" s="32">
        <f t="shared" si="169"/>
        <v>0</v>
      </c>
      <c r="CL202" s="32">
        <f t="shared" si="170"/>
        <v>0</v>
      </c>
      <c r="CM202" s="32">
        <f t="shared" si="171"/>
        <v>0</v>
      </c>
      <c r="CN202" s="194">
        <f>'Q4 2015'!DI202+'Q3 2015'!DI202+'Q2 2015'!DI202+'Q1 2015'!DI224</f>
        <v>0</v>
      </c>
      <c r="CO202" s="256">
        <f>'Q1 2015'!DJ224+'Q2 2015'!DJ202+'Q3 2015'!DJ202+'Q4 2015'!DJ202</f>
        <v>0</v>
      </c>
      <c r="CP202" s="258">
        <f>'Q4 2015'!DL202+'Q3 2015'!DL202+'Q2 2015'!DL202+'Q1 2015'!DL224</f>
        <v>0</v>
      </c>
      <c r="CQ202" s="260">
        <f>'Q1 2015'!DM224+'Q2 2015'!DM202+'Q3 2015'!DM202+'Q4 2015'!DM202</f>
        <v>0</v>
      </c>
      <c r="CR202" s="258">
        <f>'Q4 2015'!DO202+'Q3 2015'!DO202+'Q2 2015'!DO202+'Q1 2015'!DO224</f>
        <v>0</v>
      </c>
      <c r="CS202" s="260">
        <f>'Q1 2015'!DP224+'Q2 2015'!DP202+'Q3 2015'!DP202+'Q4 2015'!DP202</f>
        <v>0</v>
      </c>
      <c r="CT202" s="258">
        <f>'Q4 2015'!DR202+'Q3 2015'!DR202+'Q2 2015'!DR202+'Q1 2015'!DR224</f>
        <v>0</v>
      </c>
      <c r="CU202" s="33">
        <f t="shared" si="172"/>
        <v>0</v>
      </c>
      <c r="CV202" s="33">
        <f t="shared" si="173"/>
        <v>0</v>
      </c>
      <c r="CW202" s="33">
        <f t="shared" si="174"/>
        <v>0</v>
      </c>
      <c r="CX202" s="196">
        <f>'Q4 2015'!DV202+'Q3 2015'!DV202+'Q2 2015'!DV202+'Q1 2015'!DV224</f>
        <v>0</v>
      </c>
      <c r="CY202" s="261">
        <f>'Q1 2015'!DW224+'Q2 2015'!DW202+'Q3 2015'!DW202+'Q4 2015'!DW202</f>
        <v>0</v>
      </c>
      <c r="CZ202" s="262">
        <f>'Q4 2015'!DY202+'Q3 2015'!DY202+'Q2 2015'!DY202+'Q1 2015'!DY224</f>
        <v>0</v>
      </c>
      <c r="DA202" s="263">
        <f>'Q1 2015'!DZ224+'Q2 2015'!DZ202+'Q3 2015'!DZ202+'Q4 2015'!DZ202</f>
        <v>0</v>
      </c>
      <c r="DB202" s="262">
        <f>'Q4 2015'!EB202+'Q3 2015'!EB202+'Q2 2015'!EB202+'Q1 2015'!EB224</f>
        <v>0</v>
      </c>
      <c r="DC202" s="263">
        <f>'Q1 2015'!EC224+'Q2 2015'!EC202+'Q3 2015'!EC202+'Q4 2015'!EC202</f>
        <v>0</v>
      </c>
      <c r="DD202" s="262">
        <f>'Q4 2015'!EE202+'Q3 2015'!EE202+'Q2 2015'!EE202+'Q1 2015'!EE224</f>
        <v>0</v>
      </c>
      <c r="DE202" s="34">
        <f t="shared" si="175"/>
        <v>0</v>
      </c>
      <c r="DF202" s="34">
        <f t="shared" si="176"/>
        <v>0</v>
      </c>
      <c r="DG202" s="34">
        <f t="shared" si="177"/>
        <v>0</v>
      </c>
      <c r="DH202" s="200">
        <f>'Q4 2015'!EI202+'Q3 2015'!EI202+'Q2 2015'!EI202+'Q1 2015'!EI224</f>
        <v>0</v>
      </c>
      <c r="DI202" s="265">
        <f>'Q1 2015'!EJ224+'Q2 2015'!EJ202+'Q3 2015'!EJ202+'Q4 2015'!EJ202</f>
        <v>0</v>
      </c>
      <c r="DJ202" s="227">
        <f>'Q4 2015'!EL202+'Q3 2015'!EL202+'Q2 2015'!EL202+'Q1 2015'!EL224</f>
        <v>0</v>
      </c>
      <c r="DK202" s="267">
        <f>'Q1 2015'!EM224+'Q2 2015'!EM202+'Q3 2015'!EM202+'Q4 2015'!EM202</f>
        <v>0</v>
      </c>
      <c r="DL202" s="269">
        <f>'Q4 2015'!EO202+'Q3 2015'!EO202+'Q2 2015'!EO202+'Q1 2015'!EO224</f>
        <v>0</v>
      </c>
      <c r="DM202" s="267">
        <f>'Q1 2015'!EP224+'Q2 2015'!EP202+'Q3 2015'!EP202+'Q4 2015'!EP202</f>
        <v>0</v>
      </c>
      <c r="DN202" s="269">
        <f>'Q4 2015'!ER202+'Q3 2015'!ER202+'Q2 2015'!ER202+'Q1 2015'!ER224</f>
        <v>0</v>
      </c>
      <c r="DO202" s="35">
        <f t="shared" si="178"/>
        <v>0</v>
      </c>
      <c r="DP202" s="35">
        <f t="shared" si="179"/>
        <v>0</v>
      </c>
      <c r="DQ202" s="36">
        <f t="shared" si="180"/>
        <v>0</v>
      </c>
      <c r="DR202" s="206">
        <f>'Q4 2015'!EV202+'Q3 2015'!EV202+'Q2 2015'!EV202+'Q1 2015'!EV224</f>
        <v>0</v>
      </c>
      <c r="DS202" s="288">
        <f t="shared" si="181"/>
        <v>0</v>
      </c>
      <c r="DT202" s="289">
        <f t="shared" si="182"/>
        <v>0</v>
      </c>
      <c r="DU202" s="289">
        <f t="shared" si="183"/>
        <v>0</v>
      </c>
      <c r="DV202" s="289">
        <f t="shared" si="184"/>
        <v>0</v>
      </c>
      <c r="DW202" s="289">
        <f t="shared" si="185"/>
        <v>0</v>
      </c>
      <c r="DX202" s="290">
        <f t="shared" si="186"/>
        <v>0</v>
      </c>
      <c r="DY202" s="298">
        <f>'Q4 2015'!FC202+'Q3 2015'!FC202+'Q2 2015'!FC202+'Q1 2015'!FC224</f>
        <v>0</v>
      </c>
    </row>
    <row r="203" spans="1:129">
      <c r="A203" s="37">
        <f>'stranka in letna napoved 2015'!A203</f>
        <v>0</v>
      </c>
      <c r="B203" s="37">
        <f>'stranka in letna napoved 2015'!B203</f>
        <v>0</v>
      </c>
      <c r="C203" s="38">
        <f>'stranka in letna napoved 2015'!C203</f>
        <v>0</v>
      </c>
      <c r="D203" s="39">
        <f>'stranka in letna napoved 2015'!D203</f>
        <v>0</v>
      </c>
      <c r="E203" s="39">
        <f>'stranka in letna napoved 2015'!E203</f>
        <v>0</v>
      </c>
      <c r="F203" s="40">
        <f>'stranka in letna napoved 2015'!F203</f>
        <v>0</v>
      </c>
      <c r="G203" s="40">
        <f>'stranka in letna napoved 2015'!G203</f>
        <v>0</v>
      </c>
      <c r="H203" s="40">
        <f>'stranka in letna napoved 2015'!H203</f>
        <v>0</v>
      </c>
      <c r="I203" s="40">
        <f>'stranka in letna napoved 2015'!I203</f>
        <v>0</v>
      </c>
      <c r="J203" s="40">
        <f>'stranka in letna napoved 2015'!J203</f>
        <v>0</v>
      </c>
      <c r="K203" s="40">
        <f>'stranka in letna napoved 2015'!K203</f>
        <v>0</v>
      </c>
      <c r="L203" s="40">
        <f>'stranka in letna napoved 2015'!L203</f>
        <v>0</v>
      </c>
      <c r="M203" s="66">
        <f>'stranka in letna napoved 2015'!M203</f>
        <v>0</v>
      </c>
      <c r="N203" s="102">
        <f>'stranka in letna napoved 2015'!N203</f>
        <v>0</v>
      </c>
      <c r="O203" s="100">
        <f>'stranka in letna napoved 2015'!O203</f>
        <v>0</v>
      </c>
      <c r="P203" s="40">
        <f>'stranka in letna napoved 2015'!P203</f>
        <v>0</v>
      </c>
      <c r="Q203" s="64">
        <f>'stranka in letna napoved 2015'!Q203</f>
        <v>0</v>
      </c>
      <c r="R203" s="64">
        <f>'stranka in letna napoved 2015'!R203</f>
        <v>0</v>
      </c>
      <c r="S203" s="40">
        <f>'stranka in letna napoved 2015'!S203</f>
        <v>0</v>
      </c>
      <c r="T203" s="40">
        <f>'stranka in letna napoved 2015'!T203</f>
        <v>0</v>
      </c>
      <c r="U203" s="40">
        <f>'stranka in letna napoved 2015'!U203</f>
        <v>0</v>
      </c>
      <c r="V203" s="40">
        <f>'stranka in letna napoved 2015'!V203</f>
        <v>0</v>
      </c>
      <c r="W203" s="40">
        <f>'stranka in letna napoved 2015'!W203</f>
        <v>0</v>
      </c>
      <c r="X203" s="40">
        <f>'stranka in letna napoved 2015'!X203</f>
        <v>0</v>
      </c>
      <c r="Y203" s="40">
        <f>'stranka in letna napoved 2015'!Y203</f>
        <v>0</v>
      </c>
      <c r="Z203" s="66">
        <f>'stranka in letna napoved 2015'!Z203</f>
        <v>0</v>
      </c>
      <c r="AA203" s="71">
        <f>'Q1 2015'!AA225+'Q2 2015'!AA203+'Q3 2015'!AA203+'Q4 2015'!AA203</f>
        <v>0</v>
      </c>
      <c r="AB203" s="236">
        <f>'Q4 2015'!AC203+'Q3 2015'!AC203+'Q2 2015'!AC203+'Q1 2015'!AC225</f>
        <v>0</v>
      </c>
      <c r="AC203" s="233">
        <f>'Q1 2015'!AD225+'Q2 2015'!AD203+'Q3 2015'!AD203+'Q4 2015'!AD203</f>
        <v>0</v>
      </c>
      <c r="AD203" s="236">
        <f>'Q4 2015'!AF203+'Q3 2015'!AF203+'Q2 2015'!AF203+'Q1 2015'!AF225</f>
        <v>0</v>
      </c>
      <c r="AE203" s="20">
        <f t="shared" si="153"/>
        <v>0</v>
      </c>
      <c r="AF203" s="233">
        <f>'Q1 2015'!AH225+'Q2 2015'!AH203+'Q3 2015'!AH203+'Q4 2015'!AH203</f>
        <v>0</v>
      </c>
      <c r="AG203" s="236">
        <f>'Q4 2015'!AJ203+'Q3 2015'!AJ203+'Q2 2015'!AJ203+'Q1 2015'!AJ225</f>
        <v>0</v>
      </c>
      <c r="AH203" s="233">
        <f>'Q1 2015'!AK225+'Q2 2015'!AK203+'Q3 2015'!AK203+'Q4 2015'!AK203</f>
        <v>0</v>
      </c>
      <c r="AI203" s="236">
        <f>'Q4 2015'!AM203+'Q3 2015'!AM203+'Q2 2015'!AM203+'Q1 2015'!AM225</f>
        <v>0</v>
      </c>
      <c r="AJ203" s="233">
        <f t="shared" si="154"/>
        <v>0</v>
      </c>
      <c r="AK203" s="233">
        <f>'Q1 2015'!AO225+'Q2 2015'!AO203+'Q3 2015'!AO203+'Q4 2015'!AO203</f>
        <v>0</v>
      </c>
      <c r="AL203" s="236">
        <f>'Q4 2015'!AQ203+'Q3 2015'!AQ203+'Q2 2015'!AQ203+'Q1 2015'!AQ225</f>
        <v>0</v>
      </c>
      <c r="AM203" s="23">
        <f t="shared" si="155"/>
        <v>0</v>
      </c>
      <c r="AN203" s="23">
        <f t="shared" si="156"/>
        <v>0</v>
      </c>
      <c r="AO203" s="23">
        <f t="shared" si="157"/>
        <v>0</v>
      </c>
      <c r="AP203" s="238">
        <f>'Q4 2015'!AU203+'Q3 2015'!AU203+'Q2 2015'!AU203+'Q1 2015'!AU225</f>
        <v>0</v>
      </c>
      <c r="AQ203" s="239">
        <f>'Q1 2015'!AV225+'Q2 2015'!AV203+'Q3 2015'!AV203+'Q4 2015'!AV203</f>
        <v>0</v>
      </c>
      <c r="AR203" s="242">
        <f>'Q4 2015'!AX203+'Q3 2015'!AX203+'Q2 2015'!AX203+'Q1 2015'!AX225</f>
        <v>0</v>
      </c>
      <c r="AS203" s="240">
        <f>'Q1 2015'!AY225+'Q2 2015'!AY203+'Q3 2015'!AY203+'Q4 2015'!AY203</f>
        <v>0</v>
      </c>
      <c r="AT203" s="242">
        <f>'Q4 2015'!BA203+'Q3 2015'!BA203+'Q2 2015'!BA203+'Q1 2015'!BA225</f>
        <v>0</v>
      </c>
      <c r="AU203" s="240">
        <f>'Q1 2015'!BB225+'Q2 2015'!BB203+'Q3 2015'!BB203+'Q4 2015'!BB203</f>
        <v>0</v>
      </c>
      <c r="AV203" s="242">
        <f>'Q4 2015'!BD203+'Q3 2015'!BD203+'Q2 2015'!BD203+'Q1 2015'!BD225</f>
        <v>0</v>
      </c>
      <c r="AW203" s="25">
        <f t="shared" si="158"/>
        <v>0</v>
      </c>
      <c r="AX203" s="240">
        <f>'Q1 2015'!BF225+'Q2 2015'!BF203+'Q3 2015'!BF203+'Q4 2015'!BF203</f>
        <v>0</v>
      </c>
      <c r="AY203" s="242">
        <f>'Q4 2015'!BH203+'Q3 2015'!BH203+'Q2 2015'!BH203+'Q1 2015'!BH225</f>
        <v>0</v>
      </c>
      <c r="AZ203" s="240">
        <f>'Q1 2015'!BI225+'Q2 2015'!BI203+'Q3 2015'!BI203+'Q4 2015'!BI203</f>
        <v>0</v>
      </c>
      <c r="BA203" s="242">
        <f>'Q4 2015'!BK203+'Q3 2015'!BK203+'Q2 2015'!BK203+'Q1 2015'!BK225</f>
        <v>0</v>
      </c>
      <c r="BB203" s="240">
        <f>'Q1 2015'!BL225+'Q2 2015'!BL203+'Q3 2015'!BL203+'Q4 2015'!BL203</f>
        <v>0</v>
      </c>
      <c r="BC203" s="242">
        <f>'Q4 2015'!BN203+'Q3 2015'!BN203+'Q2 2015'!BN203+'Q1 2015'!BN225</f>
        <v>0</v>
      </c>
      <c r="BD203" s="26">
        <f t="shared" si="159"/>
        <v>0</v>
      </c>
      <c r="BE203" s="240">
        <f>'Q1 2015'!BP225+'Q2 2015'!BP203+'Q3 2015'!BP203+'Q4 2015'!BP203</f>
        <v>0</v>
      </c>
      <c r="BF203" s="242">
        <f>'Q4 2015'!BR203+'Q3 2015'!BR203+'Q2 2015'!BR203+'Q1 2015'!BR225</f>
        <v>0</v>
      </c>
      <c r="BG203" s="27">
        <f t="shared" si="160"/>
        <v>0</v>
      </c>
      <c r="BH203" s="27">
        <f t="shared" si="161"/>
        <v>0</v>
      </c>
      <c r="BI203" s="27">
        <f t="shared" si="162"/>
        <v>0</v>
      </c>
      <c r="BJ203" s="231">
        <f>'Q4 2015'!BV203+'Q3 2015'!BV203+'Q2 2015'!BV203+'Q1 2015'!BV225</f>
        <v>0</v>
      </c>
      <c r="BK203" s="243">
        <f>'Q1 2015'!BW225+'Q2 2015'!BW203+'Q3 2015'!BW203+'Q4 2015'!BW203</f>
        <v>0</v>
      </c>
      <c r="BL203" s="188">
        <f>'Q4 2015'!BY203+'Q3 2015'!BY203+'Q2 2015'!BY203+'Q1 2015'!BY225</f>
        <v>0</v>
      </c>
      <c r="BM203" s="244">
        <f>'Q1 2015'!BZ225+'Q2 2015'!BZ203+'Q3 2015'!BZ203+'Q4 2015'!BZ203</f>
        <v>0</v>
      </c>
      <c r="BN203" s="188">
        <f>'Q4 2015'!CB203+'Q3 2015'!CB203+'Q2 2015'!CB203+'Q1 2015'!CB225</f>
        <v>0</v>
      </c>
      <c r="BO203" s="244">
        <f>'Q1 2015'!CC225+'Q2 2015'!CC203+'Q3 2015'!CC203+'Q4 2015'!CC203</f>
        <v>0</v>
      </c>
      <c r="BP203" s="188">
        <f>'Q4 2015'!CE203+'Q3 2015'!CE203+'Q2 2015'!CE203+'Q1 2015'!CE225</f>
        <v>0</v>
      </c>
      <c r="BQ203" s="28">
        <f t="shared" si="163"/>
        <v>0</v>
      </c>
      <c r="BR203" s="28">
        <f t="shared" si="164"/>
        <v>0</v>
      </c>
      <c r="BS203" s="29">
        <f t="shared" si="165"/>
        <v>0</v>
      </c>
      <c r="BT203" s="217">
        <f>'Q4 2015'!CI203+'Q3 2015'!CI203+'Q2 2015'!CI203+'Q1 2015'!CI225</f>
        <v>0</v>
      </c>
      <c r="BU203" s="245">
        <f>'Q1 2015'!CJ225+'Q2 2015'!CJ203+'Q3 2015'!CJ203+'Q4 2015'!CJ203</f>
        <v>0</v>
      </c>
      <c r="BV203" s="247">
        <f>'Q4 2015'!CL203+'Q3 2015'!CL203+'Q2 2015'!CL203+'Q1 2015'!CL225</f>
        <v>0</v>
      </c>
      <c r="BW203" s="248">
        <f>'Q1 2015'!CM225+'Q2 2015'!CM203+'Q3 2015'!CM203+'Q4 2015'!CM203</f>
        <v>0</v>
      </c>
      <c r="BX203" s="247">
        <f>'Q4 2015'!CO203+'Q3 2015'!CO203+'Q2 2015'!CO203+'Q1 2015'!CO225</f>
        <v>0</v>
      </c>
      <c r="BY203" s="248">
        <f>'Q1 2015'!CP225+'Q2 2015'!CP203+'Q3 2015'!CP203+'Q4 2015'!CP203</f>
        <v>0</v>
      </c>
      <c r="BZ203" s="247">
        <f>'Q4 2015'!CR203+'Q3 2015'!CR203+'Q2 2015'!CR203+'Q1 2015'!CR225</f>
        <v>0</v>
      </c>
      <c r="CA203" s="30">
        <f t="shared" si="166"/>
        <v>0</v>
      </c>
      <c r="CB203" s="30">
        <f t="shared" si="167"/>
        <v>0</v>
      </c>
      <c r="CC203" s="31">
        <f t="shared" si="168"/>
        <v>0</v>
      </c>
      <c r="CD203" s="192">
        <f>'Q4 2015'!CV203+'Q3 2015'!CV203+'Q2 2015'!CV203+'Q1 2015'!CV225</f>
        <v>0</v>
      </c>
      <c r="CE203" s="250">
        <f>'Q1 2015'!CW225+'Q2 2015'!CW203+'Q3 2015'!CW203+'Q4 2015'!CW203</f>
        <v>0</v>
      </c>
      <c r="CF203" s="252">
        <f>'Q4 2015'!CY203+'Q3 2015'!CY203+'Q2 2015'!CY203+'Q1 2015'!CY225</f>
        <v>0</v>
      </c>
      <c r="CG203" s="65">
        <f>'Q1 2015'!CZ225+'Q2 2015'!CZ203+'Q3 2015'!CZ203+'Q4 2015'!CZ203</f>
        <v>0</v>
      </c>
      <c r="CH203" s="252">
        <f>'Q4 2015'!DB203+'Q3 2015'!DB203+'Q2 2015'!DB203+'Q1 2015'!DB225</f>
        <v>0</v>
      </c>
      <c r="CI203" s="254">
        <f>'Q1 2015'!DC225+'Q2 2015'!DC203+'Q3 2015'!DC203+'Q4 2015'!DC203</f>
        <v>0</v>
      </c>
      <c r="CJ203" s="220">
        <f>'Q4 2015'!DE203+'Q3 2015'!DE203+'Q2 2015'!DE203+'Q1 2015'!DE225</f>
        <v>0</v>
      </c>
      <c r="CK203" s="32">
        <f t="shared" si="169"/>
        <v>0</v>
      </c>
      <c r="CL203" s="32">
        <f t="shared" si="170"/>
        <v>0</v>
      </c>
      <c r="CM203" s="32">
        <f t="shared" si="171"/>
        <v>0</v>
      </c>
      <c r="CN203" s="194">
        <f>'Q4 2015'!DI203+'Q3 2015'!DI203+'Q2 2015'!DI203+'Q1 2015'!DI225</f>
        <v>0</v>
      </c>
      <c r="CO203" s="256">
        <f>'Q1 2015'!DJ225+'Q2 2015'!DJ203+'Q3 2015'!DJ203+'Q4 2015'!DJ203</f>
        <v>0</v>
      </c>
      <c r="CP203" s="258">
        <f>'Q4 2015'!DL203+'Q3 2015'!DL203+'Q2 2015'!DL203+'Q1 2015'!DL225</f>
        <v>0</v>
      </c>
      <c r="CQ203" s="260">
        <f>'Q1 2015'!DM225+'Q2 2015'!DM203+'Q3 2015'!DM203+'Q4 2015'!DM203</f>
        <v>0</v>
      </c>
      <c r="CR203" s="258">
        <f>'Q4 2015'!DO203+'Q3 2015'!DO203+'Q2 2015'!DO203+'Q1 2015'!DO225</f>
        <v>0</v>
      </c>
      <c r="CS203" s="260">
        <f>'Q1 2015'!DP225+'Q2 2015'!DP203+'Q3 2015'!DP203+'Q4 2015'!DP203</f>
        <v>0</v>
      </c>
      <c r="CT203" s="258">
        <f>'Q4 2015'!DR203+'Q3 2015'!DR203+'Q2 2015'!DR203+'Q1 2015'!DR225</f>
        <v>0</v>
      </c>
      <c r="CU203" s="33">
        <f t="shared" si="172"/>
        <v>0</v>
      </c>
      <c r="CV203" s="33">
        <f t="shared" si="173"/>
        <v>0</v>
      </c>
      <c r="CW203" s="33">
        <f t="shared" si="174"/>
        <v>0</v>
      </c>
      <c r="CX203" s="196">
        <f>'Q4 2015'!DV203+'Q3 2015'!DV203+'Q2 2015'!DV203+'Q1 2015'!DV225</f>
        <v>0</v>
      </c>
      <c r="CY203" s="261">
        <f>'Q1 2015'!DW225+'Q2 2015'!DW203+'Q3 2015'!DW203+'Q4 2015'!DW203</f>
        <v>0</v>
      </c>
      <c r="CZ203" s="262">
        <f>'Q4 2015'!DY203+'Q3 2015'!DY203+'Q2 2015'!DY203+'Q1 2015'!DY225</f>
        <v>0</v>
      </c>
      <c r="DA203" s="263">
        <f>'Q1 2015'!DZ225+'Q2 2015'!DZ203+'Q3 2015'!DZ203+'Q4 2015'!DZ203</f>
        <v>0</v>
      </c>
      <c r="DB203" s="262">
        <f>'Q4 2015'!EB203+'Q3 2015'!EB203+'Q2 2015'!EB203+'Q1 2015'!EB225</f>
        <v>0</v>
      </c>
      <c r="DC203" s="263">
        <f>'Q1 2015'!EC225+'Q2 2015'!EC203+'Q3 2015'!EC203+'Q4 2015'!EC203</f>
        <v>0</v>
      </c>
      <c r="DD203" s="262">
        <f>'Q4 2015'!EE203+'Q3 2015'!EE203+'Q2 2015'!EE203+'Q1 2015'!EE225</f>
        <v>0</v>
      </c>
      <c r="DE203" s="34">
        <f t="shared" si="175"/>
        <v>0</v>
      </c>
      <c r="DF203" s="34">
        <f t="shared" si="176"/>
        <v>0</v>
      </c>
      <c r="DG203" s="34">
        <f t="shared" si="177"/>
        <v>0</v>
      </c>
      <c r="DH203" s="200">
        <f>'Q4 2015'!EI203+'Q3 2015'!EI203+'Q2 2015'!EI203+'Q1 2015'!EI225</f>
        <v>0</v>
      </c>
      <c r="DI203" s="265">
        <f>'Q1 2015'!EJ225+'Q2 2015'!EJ203+'Q3 2015'!EJ203+'Q4 2015'!EJ203</f>
        <v>0</v>
      </c>
      <c r="DJ203" s="227">
        <f>'Q4 2015'!EL203+'Q3 2015'!EL203+'Q2 2015'!EL203+'Q1 2015'!EL225</f>
        <v>0</v>
      </c>
      <c r="DK203" s="267">
        <f>'Q1 2015'!EM225+'Q2 2015'!EM203+'Q3 2015'!EM203+'Q4 2015'!EM203</f>
        <v>0</v>
      </c>
      <c r="DL203" s="269">
        <f>'Q4 2015'!EO203+'Q3 2015'!EO203+'Q2 2015'!EO203+'Q1 2015'!EO225</f>
        <v>0</v>
      </c>
      <c r="DM203" s="267">
        <f>'Q1 2015'!EP225+'Q2 2015'!EP203+'Q3 2015'!EP203+'Q4 2015'!EP203</f>
        <v>0</v>
      </c>
      <c r="DN203" s="269">
        <f>'Q4 2015'!ER203+'Q3 2015'!ER203+'Q2 2015'!ER203+'Q1 2015'!ER225</f>
        <v>0</v>
      </c>
      <c r="DO203" s="35">
        <f t="shared" si="178"/>
        <v>0</v>
      </c>
      <c r="DP203" s="35">
        <f t="shared" si="179"/>
        <v>0</v>
      </c>
      <c r="DQ203" s="36">
        <f t="shared" si="180"/>
        <v>0</v>
      </c>
      <c r="DR203" s="206">
        <f>'Q4 2015'!EV203+'Q3 2015'!EV203+'Q2 2015'!EV203+'Q1 2015'!EV225</f>
        <v>0</v>
      </c>
      <c r="DS203" s="288">
        <f t="shared" si="181"/>
        <v>0</v>
      </c>
      <c r="DT203" s="289">
        <f t="shared" si="182"/>
        <v>0</v>
      </c>
      <c r="DU203" s="289">
        <f t="shared" si="183"/>
        <v>0</v>
      </c>
      <c r="DV203" s="289">
        <f t="shared" si="184"/>
        <v>0</v>
      </c>
      <c r="DW203" s="289">
        <f t="shared" si="185"/>
        <v>0</v>
      </c>
      <c r="DX203" s="290">
        <f t="shared" si="186"/>
        <v>0</v>
      </c>
      <c r="DY203" s="298">
        <f>'Q4 2015'!FC203+'Q3 2015'!FC203+'Q2 2015'!FC203+'Q1 2015'!FC225</f>
        <v>0</v>
      </c>
    </row>
    <row r="204" spans="1:129">
      <c r="A204" s="37">
        <f>'stranka in letna napoved 2015'!A204</f>
        <v>0</v>
      </c>
      <c r="B204" s="37">
        <f>'stranka in letna napoved 2015'!B204</f>
        <v>0</v>
      </c>
      <c r="C204" s="38">
        <f>'stranka in letna napoved 2015'!C204</f>
        <v>0</v>
      </c>
      <c r="D204" s="39">
        <f>'stranka in letna napoved 2015'!D204</f>
        <v>0</v>
      </c>
      <c r="E204" s="39">
        <f>'stranka in letna napoved 2015'!E204</f>
        <v>0</v>
      </c>
      <c r="F204" s="40">
        <f>'stranka in letna napoved 2015'!F204</f>
        <v>0</v>
      </c>
      <c r="G204" s="40">
        <f>'stranka in letna napoved 2015'!G204</f>
        <v>0</v>
      </c>
      <c r="H204" s="40">
        <f>'stranka in letna napoved 2015'!H204</f>
        <v>0</v>
      </c>
      <c r="I204" s="40">
        <f>'stranka in letna napoved 2015'!I204</f>
        <v>0</v>
      </c>
      <c r="J204" s="40">
        <f>'stranka in letna napoved 2015'!J204</f>
        <v>0</v>
      </c>
      <c r="K204" s="40">
        <f>'stranka in letna napoved 2015'!K204</f>
        <v>0</v>
      </c>
      <c r="L204" s="40">
        <f>'stranka in letna napoved 2015'!L204</f>
        <v>0</v>
      </c>
      <c r="M204" s="66">
        <f>'stranka in letna napoved 2015'!M204</f>
        <v>0</v>
      </c>
      <c r="N204" s="102">
        <f>'stranka in letna napoved 2015'!N204</f>
        <v>0</v>
      </c>
      <c r="O204" s="100">
        <f>'stranka in letna napoved 2015'!O204</f>
        <v>0</v>
      </c>
      <c r="P204" s="40">
        <f>'stranka in letna napoved 2015'!P204</f>
        <v>0</v>
      </c>
      <c r="Q204" s="64">
        <f>'stranka in letna napoved 2015'!Q204</f>
        <v>0</v>
      </c>
      <c r="R204" s="64">
        <f>'stranka in letna napoved 2015'!R204</f>
        <v>0</v>
      </c>
      <c r="S204" s="40">
        <f>'stranka in letna napoved 2015'!S204</f>
        <v>0</v>
      </c>
      <c r="T204" s="40">
        <f>'stranka in letna napoved 2015'!T204</f>
        <v>0</v>
      </c>
      <c r="U204" s="40">
        <f>'stranka in letna napoved 2015'!U204</f>
        <v>0</v>
      </c>
      <c r="V204" s="40">
        <f>'stranka in letna napoved 2015'!V204</f>
        <v>0</v>
      </c>
      <c r="W204" s="40">
        <f>'stranka in letna napoved 2015'!W204</f>
        <v>0</v>
      </c>
      <c r="X204" s="40">
        <f>'stranka in letna napoved 2015'!X204</f>
        <v>0</v>
      </c>
      <c r="Y204" s="40">
        <f>'stranka in letna napoved 2015'!Y204</f>
        <v>0</v>
      </c>
      <c r="Z204" s="66">
        <f>'stranka in letna napoved 2015'!Z204</f>
        <v>0</v>
      </c>
      <c r="AA204" s="71">
        <f>'Q1 2015'!AA226+'Q2 2015'!AA204+'Q3 2015'!AA204+'Q4 2015'!AA204</f>
        <v>0</v>
      </c>
      <c r="AB204" s="236">
        <f>'Q4 2015'!AC204+'Q3 2015'!AC204+'Q2 2015'!AC204+'Q1 2015'!AC226</f>
        <v>0</v>
      </c>
      <c r="AC204" s="233">
        <f>'Q1 2015'!AD226+'Q2 2015'!AD204+'Q3 2015'!AD204+'Q4 2015'!AD204</f>
        <v>0</v>
      </c>
      <c r="AD204" s="236">
        <f>'Q4 2015'!AF204+'Q3 2015'!AF204+'Q2 2015'!AF204+'Q1 2015'!AF226</f>
        <v>0</v>
      </c>
      <c r="AE204" s="20">
        <f t="shared" si="153"/>
        <v>0</v>
      </c>
      <c r="AF204" s="233">
        <f>'Q1 2015'!AH226+'Q2 2015'!AH204+'Q3 2015'!AH204+'Q4 2015'!AH204</f>
        <v>0</v>
      </c>
      <c r="AG204" s="236">
        <f>'Q4 2015'!AJ204+'Q3 2015'!AJ204+'Q2 2015'!AJ204+'Q1 2015'!AJ226</f>
        <v>0</v>
      </c>
      <c r="AH204" s="233">
        <f>'Q1 2015'!AK226+'Q2 2015'!AK204+'Q3 2015'!AK204+'Q4 2015'!AK204</f>
        <v>0</v>
      </c>
      <c r="AI204" s="236">
        <f>'Q4 2015'!AM204+'Q3 2015'!AM204+'Q2 2015'!AM204+'Q1 2015'!AM226</f>
        <v>0</v>
      </c>
      <c r="AJ204" s="233">
        <f t="shared" si="154"/>
        <v>0</v>
      </c>
      <c r="AK204" s="233">
        <f>'Q1 2015'!AO226+'Q2 2015'!AO204+'Q3 2015'!AO204+'Q4 2015'!AO204</f>
        <v>0</v>
      </c>
      <c r="AL204" s="236">
        <f>'Q4 2015'!AQ204+'Q3 2015'!AQ204+'Q2 2015'!AQ204+'Q1 2015'!AQ226</f>
        <v>0</v>
      </c>
      <c r="AM204" s="23">
        <f t="shared" si="155"/>
        <v>0</v>
      </c>
      <c r="AN204" s="23">
        <f t="shared" si="156"/>
        <v>0</v>
      </c>
      <c r="AO204" s="23">
        <f t="shared" si="157"/>
        <v>0</v>
      </c>
      <c r="AP204" s="238">
        <f>'Q4 2015'!AU204+'Q3 2015'!AU204+'Q2 2015'!AU204+'Q1 2015'!AU226</f>
        <v>0</v>
      </c>
      <c r="AQ204" s="239">
        <f>'Q1 2015'!AV226+'Q2 2015'!AV204+'Q3 2015'!AV204+'Q4 2015'!AV204</f>
        <v>0</v>
      </c>
      <c r="AR204" s="242">
        <f>'Q4 2015'!AX204+'Q3 2015'!AX204+'Q2 2015'!AX204+'Q1 2015'!AX226</f>
        <v>0</v>
      </c>
      <c r="AS204" s="240">
        <f>'Q1 2015'!AY226+'Q2 2015'!AY204+'Q3 2015'!AY204+'Q4 2015'!AY204</f>
        <v>0</v>
      </c>
      <c r="AT204" s="242">
        <f>'Q4 2015'!BA204+'Q3 2015'!BA204+'Q2 2015'!BA204+'Q1 2015'!BA226</f>
        <v>0</v>
      </c>
      <c r="AU204" s="240">
        <f>'Q1 2015'!BB226+'Q2 2015'!BB204+'Q3 2015'!BB204+'Q4 2015'!BB204</f>
        <v>0</v>
      </c>
      <c r="AV204" s="242">
        <f>'Q4 2015'!BD204+'Q3 2015'!BD204+'Q2 2015'!BD204+'Q1 2015'!BD226</f>
        <v>0</v>
      </c>
      <c r="AW204" s="25">
        <f t="shared" si="158"/>
        <v>0</v>
      </c>
      <c r="AX204" s="240">
        <f>'Q1 2015'!BF226+'Q2 2015'!BF204+'Q3 2015'!BF204+'Q4 2015'!BF204</f>
        <v>0</v>
      </c>
      <c r="AY204" s="242">
        <f>'Q4 2015'!BH204+'Q3 2015'!BH204+'Q2 2015'!BH204+'Q1 2015'!BH226</f>
        <v>0</v>
      </c>
      <c r="AZ204" s="240">
        <f>'Q1 2015'!BI226+'Q2 2015'!BI204+'Q3 2015'!BI204+'Q4 2015'!BI204</f>
        <v>0</v>
      </c>
      <c r="BA204" s="242">
        <f>'Q4 2015'!BK204+'Q3 2015'!BK204+'Q2 2015'!BK204+'Q1 2015'!BK226</f>
        <v>0</v>
      </c>
      <c r="BB204" s="240">
        <f>'Q1 2015'!BL226+'Q2 2015'!BL204+'Q3 2015'!BL204+'Q4 2015'!BL204</f>
        <v>0</v>
      </c>
      <c r="BC204" s="242">
        <f>'Q4 2015'!BN204+'Q3 2015'!BN204+'Q2 2015'!BN204+'Q1 2015'!BN226</f>
        <v>0</v>
      </c>
      <c r="BD204" s="26">
        <f t="shared" si="159"/>
        <v>0</v>
      </c>
      <c r="BE204" s="240">
        <f>'Q1 2015'!BP226+'Q2 2015'!BP204+'Q3 2015'!BP204+'Q4 2015'!BP204</f>
        <v>0</v>
      </c>
      <c r="BF204" s="242">
        <f>'Q4 2015'!BR204+'Q3 2015'!BR204+'Q2 2015'!BR204+'Q1 2015'!BR226</f>
        <v>0</v>
      </c>
      <c r="BG204" s="27">
        <f t="shared" si="160"/>
        <v>0</v>
      </c>
      <c r="BH204" s="27">
        <f t="shared" si="161"/>
        <v>0</v>
      </c>
      <c r="BI204" s="27">
        <f t="shared" si="162"/>
        <v>0</v>
      </c>
      <c r="BJ204" s="231">
        <f>'Q4 2015'!BV204+'Q3 2015'!BV204+'Q2 2015'!BV204+'Q1 2015'!BV226</f>
        <v>0</v>
      </c>
      <c r="BK204" s="243">
        <f>'Q1 2015'!BW226+'Q2 2015'!BW204+'Q3 2015'!BW204+'Q4 2015'!BW204</f>
        <v>0</v>
      </c>
      <c r="BL204" s="188">
        <f>'Q4 2015'!BY204+'Q3 2015'!BY204+'Q2 2015'!BY204+'Q1 2015'!BY226</f>
        <v>0</v>
      </c>
      <c r="BM204" s="244">
        <f>'Q1 2015'!BZ226+'Q2 2015'!BZ204+'Q3 2015'!BZ204+'Q4 2015'!BZ204</f>
        <v>0</v>
      </c>
      <c r="BN204" s="188">
        <f>'Q4 2015'!CB204+'Q3 2015'!CB204+'Q2 2015'!CB204+'Q1 2015'!CB226</f>
        <v>0</v>
      </c>
      <c r="BO204" s="244">
        <f>'Q1 2015'!CC226+'Q2 2015'!CC204+'Q3 2015'!CC204+'Q4 2015'!CC204</f>
        <v>0</v>
      </c>
      <c r="BP204" s="188">
        <f>'Q4 2015'!CE204+'Q3 2015'!CE204+'Q2 2015'!CE204+'Q1 2015'!CE226</f>
        <v>0</v>
      </c>
      <c r="BQ204" s="28">
        <f t="shared" si="163"/>
        <v>0</v>
      </c>
      <c r="BR204" s="28">
        <f t="shared" si="164"/>
        <v>0</v>
      </c>
      <c r="BS204" s="29">
        <f t="shared" si="165"/>
        <v>0</v>
      </c>
      <c r="BT204" s="217">
        <f>'Q4 2015'!CI204+'Q3 2015'!CI204+'Q2 2015'!CI204+'Q1 2015'!CI226</f>
        <v>0</v>
      </c>
      <c r="BU204" s="245">
        <f>'Q1 2015'!CJ226+'Q2 2015'!CJ204+'Q3 2015'!CJ204+'Q4 2015'!CJ204</f>
        <v>0</v>
      </c>
      <c r="BV204" s="247">
        <f>'Q4 2015'!CL204+'Q3 2015'!CL204+'Q2 2015'!CL204+'Q1 2015'!CL226</f>
        <v>0</v>
      </c>
      <c r="BW204" s="248">
        <f>'Q1 2015'!CM226+'Q2 2015'!CM204+'Q3 2015'!CM204+'Q4 2015'!CM204</f>
        <v>0</v>
      </c>
      <c r="BX204" s="247">
        <f>'Q4 2015'!CO204+'Q3 2015'!CO204+'Q2 2015'!CO204+'Q1 2015'!CO226</f>
        <v>0</v>
      </c>
      <c r="BY204" s="248">
        <f>'Q1 2015'!CP226+'Q2 2015'!CP204+'Q3 2015'!CP204+'Q4 2015'!CP204</f>
        <v>0</v>
      </c>
      <c r="BZ204" s="247">
        <f>'Q4 2015'!CR204+'Q3 2015'!CR204+'Q2 2015'!CR204+'Q1 2015'!CR226</f>
        <v>0</v>
      </c>
      <c r="CA204" s="30">
        <f t="shared" si="166"/>
        <v>0</v>
      </c>
      <c r="CB204" s="30">
        <f t="shared" si="167"/>
        <v>0</v>
      </c>
      <c r="CC204" s="31">
        <f t="shared" si="168"/>
        <v>0</v>
      </c>
      <c r="CD204" s="192">
        <f>'Q4 2015'!CV204+'Q3 2015'!CV204+'Q2 2015'!CV204+'Q1 2015'!CV226</f>
        <v>0</v>
      </c>
      <c r="CE204" s="250">
        <f>'Q1 2015'!CW226+'Q2 2015'!CW204+'Q3 2015'!CW204+'Q4 2015'!CW204</f>
        <v>0</v>
      </c>
      <c r="CF204" s="252">
        <f>'Q4 2015'!CY204+'Q3 2015'!CY204+'Q2 2015'!CY204+'Q1 2015'!CY226</f>
        <v>0</v>
      </c>
      <c r="CG204" s="65">
        <f>'Q1 2015'!CZ226+'Q2 2015'!CZ204+'Q3 2015'!CZ204+'Q4 2015'!CZ204</f>
        <v>0</v>
      </c>
      <c r="CH204" s="252">
        <f>'Q4 2015'!DB204+'Q3 2015'!DB204+'Q2 2015'!DB204+'Q1 2015'!DB226</f>
        <v>0</v>
      </c>
      <c r="CI204" s="254">
        <f>'Q1 2015'!DC226+'Q2 2015'!DC204+'Q3 2015'!DC204+'Q4 2015'!DC204</f>
        <v>0</v>
      </c>
      <c r="CJ204" s="220">
        <f>'Q4 2015'!DE204+'Q3 2015'!DE204+'Q2 2015'!DE204+'Q1 2015'!DE226</f>
        <v>0</v>
      </c>
      <c r="CK204" s="32">
        <f t="shared" si="169"/>
        <v>0</v>
      </c>
      <c r="CL204" s="32">
        <f t="shared" si="170"/>
        <v>0</v>
      </c>
      <c r="CM204" s="32">
        <f t="shared" si="171"/>
        <v>0</v>
      </c>
      <c r="CN204" s="194">
        <f>'Q4 2015'!DI204+'Q3 2015'!DI204+'Q2 2015'!DI204+'Q1 2015'!DI226</f>
        <v>0</v>
      </c>
      <c r="CO204" s="256">
        <f>'Q1 2015'!DJ226+'Q2 2015'!DJ204+'Q3 2015'!DJ204+'Q4 2015'!DJ204</f>
        <v>0</v>
      </c>
      <c r="CP204" s="258">
        <f>'Q4 2015'!DL204+'Q3 2015'!DL204+'Q2 2015'!DL204+'Q1 2015'!DL226</f>
        <v>0</v>
      </c>
      <c r="CQ204" s="260">
        <f>'Q1 2015'!DM226+'Q2 2015'!DM204+'Q3 2015'!DM204+'Q4 2015'!DM204</f>
        <v>0</v>
      </c>
      <c r="CR204" s="258">
        <f>'Q4 2015'!DO204+'Q3 2015'!DO204+'Q2 2015'!DO204+'Q1 2015'!DO226</f>
        <v>0</v>
      </c>
      <c r="CS204" s="260">
        <f>'Q1 2015'!DP226+'Q2 2015'!DP204+'Q3 2015'!DP204+'Q4 2015'!DP204</f>
        <v>0</v>
      </c>
      <c r="CT204" s="258">
        <f>'Q4 2015'!DR204+'Q3 2015'!DR204+'Q2 2015'!DR204+'Q1 2015'!DR226</f>
        <v>0</v>
      </c>
      <c r="CU204" s="33">
        <f t="shared" si="172"/>
        <v>0</v>
      </c>
      <c r="CV204" s="33">
        <f t="shared" si="173"/>
        <v>0</v>
      </c>
      <c r="CW204" s="33">
        <f t="shared" si="174"/>
        <v>0</v>
      </c>
      <c r="CX204" s="196">
        <f>'Q4 2015'!DV204+'Q3 2015'!DV204+'Q2 2015'!DV204+'Q1 2015'!DV226</f>
        <v>0</v>
      </c>
      <c r="CY204" s="261">
        <f>'Q1 2015'!DW226+'Q2 2015'!DW204+'Q3 2015'!DW204+'Q4 2015'!DW204</f>
        <v>0</v>
      </c>
      <c r="CZ204" s="262">
        <f>'Q4 2015'!DY204+'Q3 2015'!DY204+'Q2 2015'!DY204+'Q1 2015'!DY226</f>
        <v>0</v>
      </c>
      <c r="DA204" s="263">
        <f>'Q1 2015'!DZ226+'Q2 2015'!DZ204+'Q3 2015'!DZ204+'Q4 2015'!DZ204</f>
        <v>0</v>
      </c>
      <c r="DB204" s="262">
        <f>'Q4 2015'!EB204+'Q3 2015'!EB204+'Q2 2015'!EB204+'Q1 2015'!EB226</f>
        <v>0</v>
      </c>
      <c r="DC204" s="263">
        <f>'Q1 2015'!EC226+'Q2 2015'!EC204+'Q3 2015'!EC204+'Q4 2015'!EC204</f>
        <v>0</v>
      </c>
      <c r="DD204" s="262">
        <f>'Q4 2015'!EE204+'Q3 2015'!EE204+'Q2 2015'!EE204+'Q1 2015'!EE226</f>
        <v>0</v>
      </c>
      <c r="DE204" s="34">
        <f t="shared" si="175"/>
        <v>0</v>
      </c>
      <c r="DF204" s="34">
        <f t="shared" si="176"/>
        <v>0</v>
      </c>
      <c r="DG204" s="34">
        <f t="shared" si="177"/>
        <v>0</v>
      </c>
      <c r="DH204" s="200">
        <f>'Q4 2015'!EI204+'Q3 2015'!EI204+'Q2 2015'!EI204+'Q1 2015'!EI226</f>
        <v>0</v>
      </c>
      <c r="DI204" s="265">
        <f>'Q1 2015'!EJ226+'Q2 2015'!EJ204+'Q3 2015'!EJ204+'Q4 2015'!EJ204</f>
        <v>0</v>
      </c>
      <c r="DJ204" s="227">
        <f>'Q4 2015'!EL204+'Q3 2015'!EL204+'Q2 2015'!EL204+'Q1 2015'!EL226</f>
        <v>0</v>
      </c>
      <c r="DK204" s="267">
        <f>'Q1 2015'!EM226+'Q2 2015'!EM204+'Q3 2015'!EM204+'Q4 2015'!EM204</f>
        <v>0</v>
      </c>
      <c r="DL204" s="269">
        <f>'Q4 2015'!EO204+'Q3 2015'!EO204+'Q2 2015'!EO204+'Q1 2015'!EO226</f>
        <v>0</v>
      </c>
      <c r="DM204" s="267">
        <f>'Q1 2015'!EP226+'Q2 2015'!EP204+'Q3 2015'!EP204+'Q4 2015'!EP204</f>
        <v>0</v>
      </c>
      <c r="DN204" s="269">
        <f>'Q4 2015'!ER204+'Q3 2015'!ER204+'Q2 2015'!ER204+'Q1 2015'!ER226</f>
        <v>0</v>
      </c>
      <c r="DO204" s="35">
        <f t="shared" si="178"/>
        <v>0</v>
      </c>
      <c r="DP204" s="35">
        <f t="shared" si="179"/>
        <v>0</v>
      </c>
      <c r="DQ204" s="36">
        <f t="shared" si="180"/>
        <v>0</v>
      </c>
      <c r="DR204" s="206">
        <f>'Q4 2015'!EV204+'Q3 2015'!EV204+'Q2 2015'!EV204+'Q1 2015'!EV226</f>
        <v>0</v>
      </c>
      <c r="DS204" s="288">
        <f t="shared" si="181"/>
        <v>0</v>
      </c>
      <c r="DT204" s="289">
        <f t="shared" si="182"/>
        <v>0</v>
      </c>
      <c r="DU204" s="289">
        <f t="shared" si="183"/>
        <v>0</v>
      </c>
      <c r="DV204" s="289">
        <f t="shared" si="184"/>
        <v>0</v>
      </c>
      <c r="DW204" s="289">
        <f t="shared" si="185"/>
        <v>0</v>
      </c>
      <c r="DX204" s="290">
        <f t="shared" si="186"/>
        <v>0</v>
      </c>
      <c r="DY204" s="298">
        <f>'Q4 2015'!FC204+'Q3 2015'!FC204+'Q2 2015'!FC204+'Q1 2015'!FC226</f>
        <v>0</v>
      </c>
    </row>
    <row r="205" spans="1:129">
      <c r="A205" s="37">
        <f>'stranka in letna napoved 2015'!A205</f>
        <v>0</v>
      </c>
      <c r="B205" s="37">
        <f>'stranka in letna napoved 2015'!B205</f>
        <v>0</v>
      </c>
      <c r="C205" s="38">
        <f>'stranka in letna napoved 2015'!C205</f>
        <v>0</v>
      </c>
      <c r="D205" s="39">
        <f>'stranka in letna napoved 2015'!D205</f>
        <v>0</v>
      </c>
      <c r="E205" s="39">
        <f>'stranka in letna napoved 2015'!E205</f>
        <v>0</v>
      </c>
      <c r="F205" s="40">
        <f>'stranka in letna napoved 2015'!F205</f>
        <v>0</v>
      </c>
      <c r="G205" s="40">
        <f>'stranka in letna napoved 2015'!G205</f>
        <v>0</v>
      </c>
      <c r="H205" s="40">
        <f>'stranka in letna napoved 2015'!H205</f>
        <v>0</v>
      </c>
      <c r="I205" s="40">
        <f>'stranka in letna napoved 2015'!I205</f>
        <v>0</v>
      </c>
      <c r="J205" s="40">
        <f>'stranka in letna napoved 2015'!J205</f>
        <v>0</v>
      </c>
      <c r="K205" s="40">
        <f>'stranka in letna napoved 2015'!K205</f>
        <v>0</v>
      </c>
      <c r="L205" s="40">
        <f>'stranka in letna napoved 2015'!L205</f>
        <v>0</v>
      </c>
      <c r="M205" s="66">
        <f>'stranka in letna napoved 2015'!M205</f>
        <v>0</v>
      </c>
      <c r="N205" s="102">
        <f>'stranka in letna napoved 2015'!N205</f>
        <v>0</v>
      </c>
      <c r="O205" s="100">
        <f>'stranka in letna napoved 2015'!O205</f>
        <v>0</v>
      </c>
      <c r="P205" s="40">
        <f>'stranka in letna napoved 2015'!P205</f>
        <v>0</v>
      </c>
      <c r="Q205" s="64">
        <f>'stranka in letna napoved 2015'!Q205</f>
        <v>0</v>
      </c>
      <c r="R205" s="64">
        <f>'stranka in letna napoved 2015'!R205</f>
        <v>0</v>
      </c>
      <c r="S205" s="40">
        <f>'stranka in letna napoved 2015'!S205</f>
        <v>0</v>
      </c>
      <c r="T205" s="40">
        <f>'stranka in letna napoved 2015'!T205</f>
        <v>0</v>
      </c>
      <c r="U205" s="40">
        <f>'stranka in letna napoved 2015'!U205</f>
        <v>0</v>
      </c>
      <c r="V205" s="40">
        <f>'stranka in letna napoved 2015'!V205</f>
        <v>0</v>
      </c>
      <c r="W205" s="40">
        <f>'stranka in letna napoved 2015'!W205</f>
        <v>0</v>
      </c>
      <c r="X205" s="40">
        <f>'stranka in letna napoved 2015'!X205</f>
        <v>0</v>
      </c>
      <c r="Y205" s="40">
        <f>'stranka in letna napoved 2015'!Y205</f>
        <v>0</v>
      </c>
      <c r="Z205" s="66">
        <f>'stranka in letna napoved 2015'!Z205</f>
        <v>0</v>
      </c>
      <c r="AA205" s="71">
        <f>'Q1 2015'!AA227+'Q2 2015'!AA205+'Q3 2015'!AA205+'Q4 2015'!AA205</f>
        <v>0</v>
      </c>
      <c r="AB205" s="236">
        <f>'Q4 2015'!AC205+'Q3 2015'!AC205+'Q2 2015'!AC205+'Q1 2015'!AC227</f>
        <v>0</v>
      </c>
      <c r="AC205" s="233">
        <f>'Q1 2015'!AD227+'Q2 2015'!AD205+'Q3 2015'!AD205+'Q4 2015'!AD205</f>
        <v>0</v>
      </c>
      <c r="AD205" s="236">
        <f>'Q4 2015'!AF205+'Q3 2015'!AF205+'Q2 2015'!AF205+'Q1 2015'!AF227</f>
        <v>0</v>
      </c>
      <c r="AE205" s="20">
        <f t="shared" si="153"/>
        <v>0</v>
      </c>
      <c r="AF205" s="233">
        <f>'Q1 2015'!AH227+'Q2 2015'!AH205+'Q3 2015'!AH205+'Q4 2015'!AH205</f>
        <v>0</v>
      </c>
      <c r="AG205" s="236">
        <f>'Q4 2015'!AJ205+'Q3 2015'!AJ205+'Q2 2015'!AJ205+'Q1 2015'!AJ227</f>
        <v>0</v>
      </c>
      <c r="AH205" s="233">
        <f>'Q1 2015'!AK227+'Q2 2015'!AK205+'Q3 2015'!AK205+'Q4 2015'!AK205</f>
        <v>0</v>
      </c>
      <c r="AI205" s="236">
        <f>'Q4 2015'!AM205+'Q3 2015'!AM205+'Q2 2015'!AM205+'Q1 2015'!AM227</f>
        <v>0</v>
      </c>
      <c r="AJ205" s="233">
        <f t="shared" si="154"/>
        <v>0</v>
      </c>
      <c r="AK205" s="233">
        <f>'Q1 2015'!AO227+'Q2 2015'!AO205+'Q3 2015'!AO205+'Q4 2015'!AO205</f>
        <v>0</v>
      </c>
      <c r="AL205" s="236">
        <f>'Q4 2015'!AQ205+'Q3 2015'!AQ205+'Q2 2015'!AQ205+'Q1 2015'!AQ227</f>
        <v>0</v>
      </c>
      <c r="AM205" s="23">
        <f t="shared" si="155"/>
        <v>0</v>
      </c>
      <c r="AN205" s="23">
        <f t="shared" si="156"/>
        <v>0</v>
      </c>
      <c r="AO205" s="23">
        <f t="shared" si="157"/>
        <v>0</v>
      </c>
      <c r="AP205" s="238">
        <f>'Q4 2015'!AU205+'Q3 2015'!AU205+'Q2 2015'!AU205+'Q1 2015'!AU227</f>
        <v>0</v>
      </c>
      <c r="AQ205" s="239">
        <f>'Q1 2015'!AV227+'Q2 2015'!AV205+'Q3 2015'!AV205+'Q4 2015'!AV205</f>
        <v>0</v>
      </c>
      <c r="AR205" s="242">
        <f>'Q4 2015'!AX205+'Q3 2015'!AX205+'Q2 2015'!AX205+'Q1 2015'!AX227</f>
        <v>0</v>
      </c>
      <c r="AS205" s="240">
        <f>'Q1 2015'!AY227+'Q2 2015'!AY205+'Q3 2015'!AY205+'Q4 2015'!AY205</f>
        <v>0</v>
      </c>
      <c r="AT205" s="242">
        <f>'Q4 2015'!BA205+'Q3 2015'!BA205+'Q2 2015'!BA205+'Q1 2015'!BA227</f>
        <v>0</v>
      </c>
      <c r="AU205" s="240">
        <f>'Q1 2015'!BB227+'Q2 2015'!BB205+'Q3 2015'!BB205+'Q4 2015'!BB205</f>
        <v>0</v>
      </c>
      <c r="AV205" s="242">
        <f>'Q4 2015'!BD205+'Q3 2015'!BD205+'Q2 2015'!BD205+'Q1 2015'!BD227</f>
        <v>0</v>
      </c>
      <c r="AW205" s="25">
        <f t="shared" si="158"/>
        <v>0</v>
      </c>
      <c r="AX205" s="240">
        <f>'Q1 2015'!BF227+'Q2 2015'!BF205+'Q3 2015'!BF205+'Q4 2015'!BF205</f>
        <v>0</v>
      </c>
      <c r="AY205" s="242">
        <f>'Q4 2015'!BH205+'Q3 2015'!BH205+'Q2 2015'!BH205+'Q1 2015'!BH227</f>
        <v>0</v>
      </c>
      <c r="AZ205" s="240">
        <f>'Q1 2015'!BI227+'Q2 2015'!BI205+'Q3 2015'!BI205+'Q4 2015'!BI205</f>
        <v>0</v>
      </c>
      <c r="BA205" s="242">
        <f>'Q4 2015'!BK205+'Q3 2015'!BK205+'Q2 2015'!BK205+'Q1 2015'!BK227</f>
        <v>0</v>
      </c>
      <c r="BB205" s="240">
        <f>'Q1 2015'!BL227+'Q2 2015'!BL205+'Q3 2015'!BL205+'Q4 2015'!BL205</f>
        <v>0</v>
      </c>
      <c r="BC205" s="242">
        <f>'Q4 2015'!BN205+'Q3 2015'!BN205+'Q2 2015'!BN205+'Q1 2015'!BN227</f>
        <v>0</v>
      </c>
      <c r="BD205" s="26">
        <f t="shared" si="159"/>
        <v>0</v>
      </c>
      <c r="BE205" s="240">
        <f>'Q1 2015'!BP227+'Q2 2015'!BP205+'Q3 2015'!BP205+'Q4 2015'!BP205</f>
        <v>0</v>
      </c>
      <c r="BF205" s="242">
        <f>'Q4 2015'!BR205+'Q3 2015'!BR205+'Q2 2015'!BR205+'Q1 2015'!BR227</f>
        <v>0</v>
      </c>
      <c r="BG205" s="27">
        <f t="shared" si="160"/>
        <v>0</v>
      </c>
      <c r="BH205" s="27">
        <f t="shared" si="161"/>
        <v>0</v>
      </c>
      <c r="BI205" s="27">
        <f t="shared" si="162"/>
        <v>0</v>
      </c>
      <c r="BJ205" s="231">
        <f>'Q4 2015'!BV205+'Q3 2015'!BV205+'Q2 2015'!BV205+'Q1 2015'!BV227</f>
        <v>0</v>
      </c>
      <c r="BK205" s="243">
        <f>'Q1 2015'!BW227+'Q2 2015'!BW205+'Q3 2015'!BW205+'Q4 2015'!BW205</f>
        <v>0</v>
      </c>
      <c r="BL205" s="188">
        <f>'Q4 2015'!BY205+'Q3 2015'!BY205+'Q2 2015'!BY205+'Q1 2015'!BY227</f>
        <v>0</v>
      </c>
      <c r="BM205" s="244">
        <f>'Q1 2015'!BZ227+'Q2 2015'!BZ205+'Q3 2015'!BZ205+'Q4 2015'!BZ205</f>
        <v>0</v>
      </c>
      <c r="BN205" s="188">
        <f>'Q4 2015'!CB205+'Q3 2015'!CB205+'Q2 2015'!CB205+'Q1 2015'!CB227</f>
        <v>0</v>
      </c>
      <c r="BO205" s="244">
        <f>'Q1 2015'!CC227+'Q2 2015'!CC205+'Q3 2015'!CC205+'Q4 2015'!CC205</f>
        <v>0</v>
      </c>
      <c r="BP205" s="188">
        <f>'Q4 2015'!CE205+'Q3 2015'!CE205+'Q2 2015'!CE205+'Q1 2015'!CE227</f>
        <v>0</v>
      </c>
      <c r="BQ205" s="28">
        <f t="shared" si="163"/>
        <v>0</v>
      </c>
      <c r="BR205" s="28">
        <f t="shared" si="164"/>
        <v>0</v>
      </c>
      <c r="BS205" s="29">
        <f t="shared" si="165"/>
        <v>0</v>
      </c>
      <c r="BT205" s="217">
        <f>'Q4 2015'!CI205+'Q3 2015'!CI205+'Q2 2015'!CI205+'Q1 2015'!CI227</f>
        <v>0</v>
      </c>
      <c r="BU205" s="245">
        <f>'Q1 2015'!CJ227+'Q2 2015'!CJ205+'Q3 2015'!CJ205+'Q4 2015'!CJ205</f>
        <v>0</v>
      </c>
      <c r="BV205" s="247">
        <f>'Q4 2015'!CL205+'Q3 2015'!CL205+'Q2 2015'!CL205+'Q1 2015'!CL227</f>
        <v>0</v>
      </c>
      <c r="BW205" s="248">
        <f>'Q1 2015'!CM227+'Q2 2015'!CM205+'Q3 2015'!CM205+'Q4 2015'!CM205</f>
        <v>0</v>
      </c>
      <c r="BX205" s="247">
        <f>'Q4 2015'!CO205+'Q3 2015'!CO205+'Q2 2015'!CO205+'Q1 2015'!CO227</f>
        <v>0</v>
      </c>
      <c r="BY205" s="248">
        <f>'Q1 2015'!CP227+'Q2 2015'!CP205+'Q3 2015'!CP205+'Q4 2015'!CP205</f>
        <v>0</v>
      </c>
      <c r="BZ205" s="247">
        <f>'Q4 2015'!CR205+'Q3 2015'!CR205+'Q2 2015'!CR205+'Q1 2015'!CR227</f>
        <v>0</v>
      </c>
      <c r="CA205" s="30">
        <f t="shared" si="166"/>
        <v>0</v>
      </c>
      <c r="CB205" s="30">
        <f t="shared" si="167"/>
        <v>0</v>
      </c>
      <c r="CC205" s="31">
        <f t="shared" si="168"/>
        <v>0</v>
      </c>
      <c r="CD205" s="192">
        <f>'Q4 2015'!CV205+'Q3 2015'!CV205+'Q2 2015'!CV205+'Q1 2015'!CV227</f>
        <v>0</v>
      </c>
      <c r="CE205" s="250">
        <f>'Q1 2015'!CW227+'Q2 2015'!CW205+'Q3 2015'!CW205+'Q4 2015'!CW205</f>
        <v>0</v>
      </c>
      <c r="CF205" s="252">
        <f>'Q4 2015'!CY205+'Q3 2015'!CY205+'Q2 2015'!CY205+'Q1 2015'!CY227</f>
        <v>0</v>
      </c>
      <c r="CG205" s="65">
        <f>'Q1 2015'!CZ227+'Q2 2015'!CZ205+'Q3 2015'!CZ205+'Q4 2015'!CZ205</f>
        <v>0</v>
      </c>
      <c r="CH205" s="252">
        <f>'Q4 2015'!DB205+'Q3 2015'!DB205+'Q2 2015'!DB205+'Q1 2015'!DB227</f>
        <v>0</v>
      </c>
      <c r="CI205" s="254">
        <f>'Q1 2015'!DC227+'Q2 2015'!DC205+'Q3 2015'!DC205+'Q4 2015'!DC205</f>
        <v>0</v>
      </c>
      <c r="CJ205" s="220">
        <f>'Q4 2015'!DE205+'Q3 2015'!DE205+'Q2 2015'!DE205+'Q1 2015'!DE227</f>
        <v>0</v>
      </c>
      <c r="CK205" s="32">
        <f t="shared" si="169"/>
        <v>0</v>
      </c>
      <c r="CL205" s="32">
        <f t="shared" si="170"/>
        <v>0</v>
      </c>
      <c r="CM205" s="32">
        <f t="shared" si="171"/>
        <v>0</v>
      </c>
      <c r="CN205" s="194">
        <f>'Q4 2015'!DI205+'Q3 2015'!DI205+'Q2 2015'!DI205+'Q1 2015'!DI227</f>
        <v>0</v>
      </c>
      <c r="CO205" s="256">
        <f>'Q1 2015'!DJ227+'Q2 2015'!DJ205+'Q3 2015'!DJ205+'Q4 2015'!DJ205</f>
        <v>0</v>
      </c>
      <c r="CP205" s="258">
        <f>'Q4 2015'!DL205+'Q3 2015'!DL205+'Q2 2015'!DL205+'Q1 2015'!DL227</f>
        <v>0</v>
      </c>
      <c r="CQ205" s="260">
        <f>'Q1 2015'!DM227+'Q2 2015'!DM205+'Q3 2015'!DM205+'Q4 2015'!DM205</f>
        <v>0</v>
      </c>
      <c r="CR205" s="258">
        <f>'Q4 2015'!DO205+'Q3 2015'!DO205+'Q2 2015'!DO205+'Q1 2015'!DO227</f>
        <v>0</v>
      </c>
      <c r="CS205" s="260">
        <f>'Q1 2015'!DP227+'Q2 2015'!DP205+'Q3 2015'!DP205+'Q4 2015'!DP205</f>
        <v>0</v>
      </c>
      <c r="CT205" s="258">
        <f>'Q4 2015'!DR205+'Q3 2015'!DR205+'Q2 2015'!DR205+'Q1 2015'!DR227</f>
        <v>0</v>
      </c>
      <c r="CU205" s="33">
        <f t="shared" si="172"/>
        <v>0</v>
      </c>
      <c r="CV205" s="33">
        <f t="shared" si="173"/>
        <v>0</v>
      </c>
      <c r="CW205" s="33">
        <f t="shared" si="174"/>
        <v>0</v>
      </c>
      <c r="CX205" s="196">
        <f>'Q4 2015'!DV205+'Q3 2015'!DV205+'Q2 2015'!DV205+'Q1 2015'!DV227</f>
        <v>0</v>
      </c>
      <c r="CY205" s="261">
        <f>'Q1 2015'!DW227+'Q2 2015'!DW205+'Q3 2015'!DW205+'Q4 2015'!DW205</f>
        <v>0</v>
      </c>
      <c r="CZ205" s="262">
        <f>'Q4 2015'!DY205+'Q3 2015'!DY205+'Q2 2015'!DY205+'Q1 2015'!DY227</f>
        <v>0</v>
      </c>
      <c r="DA205" s="263">
        <f>'Q1 2015'!DZ227+'Q2 2015'!DZ205+'Q3 2015'!DZ205+'Q4 2015'!DZ205</f>
        <v>0</v>
      </c>
      <c r="DB205" s="262">
        <f>'Q4 2015'!EB205+'Q3 2015'!EB205+'Q2 2015'!EB205+'Q1 2015'!EB227</f>
        <v>0</v>
      </c>
      <c r="DC205" s="263">
        <f>'Q1 2015'!EC227+'Q2 2015'!EC205+'Q3 2015'!EC205+'Q4 2015'!EC205</f>
        <v>0</v>
      </c>
      <c r="DD205" s="262">
        <f>'Q4 2015'!EE205+'Q3 2015'!EE205+'Q2 2015'!EE205+'Q1 2015'!EE227</f>
        <v>0</v>
      </c>
      <c r="DE205" s="34">
        <f t="shared" si="175"/>
        <v>0</v>
      </c>
      <c r="DF205" s="34">
        <f t="shared" si="176"/>
        <v>0</v>
      </c>
      <c r="DG205" s="34">
        <f t="shared" si="177"/>
        <v>0</v>
      </c>
      <c r="DH205" s="200">
        <f>'Q4 2015'!EI205+'Q3 2015'!EI205+'Q2 2015'!EI205+'Q1 2015'!EI227</f>
        <v>0</v>
      </c>
      <c r="DI205" s="265">
        <f>'Q1 2015'!EJ227+'Q2 2015'!EJ205+'Q3 2015'!EJ205+'Q4 2015'!EJ205</f>
        <v>0</v>
      </c>
      <c r="DJ205" s="227">
        <f>'Q4 2015'!EL205+'Q3 2015'!EL205+'Q2 2015'!EL205+'Q1 2015'!EL227</f>
        <v>0</v>
      </c>
      <c r="DK205" s="267">
        <f>'Q1 2015'!EM227+'Q2 2015'!EM205+'Q3 2015'!EM205+'Q4 2015'!EM205</f>
        <v>0</v>
      </c>
      <c r="DL205" s="269">
        <f>'Q4 2015'!EO205+'Q3 2015'!EO205+'Q2 2015'!EO205+'Q1 2015'!EO227</f>
        <v>0</v>
      </c>
      <c r="DM205" s="267">
        <f>'Q1 2015'!EP227+'Q2 2015'!EP205+'Q3 2015'!EP205+'Q4 2015'!EP205</f>
        <v>0</v>
      </c>
      <c r="DN205" s="269">
        <f>'Q4 2015'!ER205+'Q3 2015'!ER205+'Q2 2015'!ER205+'Q1 2015'!ER227</f>
        <v>0</v>
      </c>
      <c r="DO205" s="35">
        <f t="shared" si="178"/>
        <v>0</v>
      </c>
      <c r="DP205" s="35">
        <f t="shared" si="179"/>
        <v>0</v>
      </c>
      <c r="DQ205" s="36">
        <f t="shared" si="180"/>
        <v>0</v>
      </c>
      <c r="DR205" s="206">
        <f>'Q4 2015'!EV205+'Q3 2015'!EV205+'Q2 2015'!EV205+'Q1 2015'!EV227</f>
        <v>0</v>
      </c>
      <c r="DS205" s="288">
        <f t="shared" si="181"/>
        <v>0</v>
      </c>
      <c r="DT205" s="289">
        <f t="shared" si="182"/>
        <v>0</v>
      </c>
      <c r="DU205" s="289">
        <f t="shared" si="183"/>
        <v>0</v>
      </c>
      <c r="DV205" s="289">
        <f t="shared" si="184"/>
        <v>0</v>
      </c>
      <c r="DW205" s="289">
        <f t="shared" si="185"/>
        <v>0</v>
      </c>
      <c r="DX205" s="290">
        <f t="shared" si="186"/>
        <v>0</v>
      </c>
      <c r="DY205" s="298">
        <f>'Q4 2015'!FC205+'Q3 2015'!FC205+'Q2 2015'!FC205+'Q1 2015'!FC227</f>
        <v>0</v>
      </c>
    </row>
    <row r="206" spans="1:129">
      <c r="A206" s="37">
        <f>'stranka in letna napoved 2015'!A206</f>
        <v>0</v>
      </c>
      <c r="B206" s="37">
        <f>'stranka in letna napoved 2015'!B206</f>
        <v>0</v>
      </c>
      <c r="C206" s="38">
        <f>'stranka in letna napoved 2015'!C206</f>
        <v>0</v>
      </c>
      <c r="D206" s="39">
        <f>'stranka in letna napoved 2015'!D206</f>
        <v>0</v>
      </c>
      <c r="E206" s="39">
        <f>'stranka in letna napoved 2015'!E206</f>
        <v>0</v>
      </c>
      <c r="F206" s="40">
        <f>'stranka in letna napoved 2015'!F206</f>
        <v>0</v>
      </c>
      <c r="G206" s="40">
        <f>'stranka in letna napoved 2015'!G206</f>
        <v>0</v>
      </c>
      <c r="H206" s="40">
        <f>'stranka in letna napoved 2015'!H206</f>
        <v>0</v>
      </c>
      <c r="I206" s="40">
        <f>'stranka in letna napoved 2015'!I206</f>
        <v>0</v>
      </c>
      <c r="J206" s="40">
        <f>'stranka in letna napoved 2015'!J206</f>
        <v>0</v>
      </c>
      <c r="K206" s="40">
        <f>'stranka in letna napoved 2015'!K206</f>
        <v>0</v>
      </c>
      <c r="L206" s="40">
        <f>'stranka in letna napoved 2015'!L206</f>
        <v>0</v>
      </c>
      <c r="M206" s="66">
        <f>'stranka in letna napoved 2015'!M206</f>
        <v>0</v>
      </c>
      <c r="N206" s="102">
        <f>'stranka in letna napoved 2015'!N206</f>
        <v>0</v>
      </c>
      <c r="O206" s="100">
        <f>'stranka in letna napoved 2015'!O206</f>
        <v>0</v>
      </c>
      <c r="P206" s="40">
        <f>'stranka in letna napoved 2015'!P206</f>
        <v>0</v>
      </c>
      <c r="Q206" s="64">
        <f>'stranka in letna napoved 2015'!Q206</f>
        <v>0</v>
      </c>
      <c r="R206" s="64">
        <f>'stranka in letna napoved 2015'!R206</f>
        <v>0</v>
      </c>
      <c r="S206" s="40">
        <f>'stranka in letna napoved 2015'!S206</f>
        <v>0</v>
      </c>
      <c r="T206" s="40">
        <f>'stranka in letna napoved 2015'!T206</f>
        <v>0</v>
      </c>
      <c r="U206" s="40">
        <f>'stranka in letna napoved 2015'!U206</f>
        <v>0</v>
      </c>
      <c r="V206" s="40">
        <f>'stranka in letna napoved 2015'!V206</f>
        <v>0</v>
      </c>
      <c r="W206" s="40">
        <f>'stranka in letna napoved 2015'!W206</f>
        <v>0</v>
      </c>
      <c r="X206" s="40">
        <f>'stranka in letna napoved 2015'!X206</f>
        <v>0</v>
      </c>
      <c r="Y206" s="40">
        <f>'stranka in letna napoved 2015'!Y206</f>
        <v>0</v>
      </c>
      <c r="Z206" s="66">
        <f>'stranka in letna napoved 2015'!Z206</f>
        <v>0</v>
      </c>
      <c r="AA206" s="71">
        <f>'Q1 2015'!AA228+'Q2 2015'!AA206+'Q3 2015'!AA206+'Q4 2015'!AA206</f>
        <v>0</v>
      </c>
      <c r="AB206" s="236">
        <f>'Q4 2015'!AC206+'Q3 2015'!AC206+'Q2 2015'!AC206+'Q1 2015'!AC228</f>
        <v>0</v>
      </c>
      <c r="AC206" s="233">
        <f>'Q1 2015'!AD228+'Q2 2015'!AD206+'Q3 2015'!AD206+'Q4 2015'!AD206</f>
        <v>0</v>
      </c>
      <c r="AD206" s="236">
        <f>'Q4 2015'!AF206+'Q3 2015'!AF206+'Q2 2015'!AF206+'Q1 2015'!AF228</f>
        <v>0</v>
      </c>
      <c r="AE206" s="20">
        <f t="shared" si="153"/>
        <v>0</v>
      </c>
      <c r="AF206" s="233">
        <f>'Q1 2015'!AH228+'Q2 2015'!AH206+'Q3 2015'!AH206+'Q4 2015'!AH206</f>
        <v>0</v>
      </c>
      <c r="AG206" s="236">
        <f>'Q4 2015'!AJ206+'Q3 2015'!AJ206+'Q2 2015'!AJ206+'Q1 2015'!AJ228</f>
        <v>0</v>
      </c>
      <c r="AH206" s="233">
        <f>'Q1 2015'!AK228+'Q2 2015'!AK206+'Q3 2015'!AK206+'Q4 2015'!AK206</f>
        <v>0</v>
      </c>
      <c r="AI206" s="236">
        <f>'Q4 2015'!AM206+'Q3 2015'!AM206+'Q2 2015'!AM206+'Q1 2015'!AM228</f>
        <v>0</v>
      </c>
      <c r="AJ206" s="233">
        <f t="shared" si="154"/>
        <v>0</v>
      </c>
      <c r="AK206" s="233">
        <f>'Q1 2015'!AO228+'Q2 2015'!AO206+'Q3 2015'!AO206+'Q4 2015'!AO206</f>
        <v>0</v>
      </c>
      <c r="AL206" s="236">
        <f>'Q4 2015'!AQ206+'Q3 2015'!AQ206+'Q2 2015'!AQ206+'Q1 2015'!AQ228</f>
        <v>0</v>
      </c>
      <c r="AM206" s="23">
        <f t="shared" si="155"/>
        <v>0</v>
      </c>
      <c r="AN206" s="23">
        <f t="shared" si="156"/>
        <v>0</v>
      </c>
      <c r="AO206" s="23">
        <f t="shared" si="157"/>
        <v>0</v>
      </c>
      <c r="AP206" s="238">
        <f>'Q4 2015'!AU206+'Q3 2015'!AU206+'Q2 2015'!AU206+'Q1 2015'!AU228</f>
        <v>0</v>
      </c>
      <c r="AQ206" s="239">
        <f>'Q1 2015'!AV228+'Q2 2015'!AV206+'Q3 2015'!AV206+'Q4 2015'!AV206</f>
        <v>0</v>
      </c>
      <c r="AR206" s="242">
        <f>'Q4 2015'!AX206+'Q3 2015'!AX206+'Q2 2015'!AX206+'Q1 2015'!AX228</f>
        <v>0</v>
      </c>
      <c r="AS206" s="240">
        <f>'Q1 2015'!AY228+'Q2 2015'!AY206+'Q3 2015'!AY206+'Q4 2015'!AY206</f>
        <v>0</v>
      </c>
      <c r="AT206" s="242">
        <f>'Q4 2015'!BA206+'Q3 2015'!BA206+'Q2 2015'!BA206+'Q1 2015'!BA228</f>
        <v>0</v>
      </c>
      <c r="AU206" s="240">
        <f>'Q1 2015'!BB228+'Q2 2015'!BB206+'Q3 2015'!BB206+'Q4 2015'!BB206</f>
        <v>0</v>
      </c>
      <c r="AV206" s="242">
        <f>'Q4 2015'!BD206+'Q3 2015'!BD206+'Q2 2015'!BD206+'Q1 2015'!BD228</f>
        <v>0</v>
      </c>
      <c r="AW206" s="25">
        <f t="shared" si="158"/>
        <v>0</v>
      </c>
      <c r="AX206" s="240">
        <f>'Q1 2015'!BF228+'Q2 2015'!BF206+'Q3 2015'!BF206+'Q4 2015'!BF206</f>
        <v>0</v>
      </c>
      <c r="AY206" s="242">
        <f>'Q4 2015'!BH206+'Q3 2015'!BH206+'Q2 2015'!BH206+'Q1 2015'!BH228</f>
        <v>0</v>
      </c>
      <c r="AZ206" s="240">
        <f>'Q1 2015'!BI228+'Q2 2015'!BI206+'Q3 2015'!BI206+'Q4 2015'!BI206</f>
        <v>0</v>
      </c>
      <c r="BA206" s="242">
        <f>'Q4 2015'!BK206+'Q3 2015'!BK206+'Q2 2015'!BK206+'Q1 2015'!BK228</f>
        <v>0</v>
      </c>
      <c r="BB206" s="240">
        <f>'Q1 2015'!BL228+'Q2 2015'!BL206+'Q3 2015'!BL206+'Q4 2015'!BL206</f>
        <v>0</v>
      </c>
      <c r="BC206" s="242">
        <f>'Q4 2015'!BN206+'Q3 2015'!BN206+'Q2 2015'!BN206+'Q1 2015'!BN228</f>
        <v>0</v>
      </c>
      <c r="BD206" s="26">
        <f t="shared" si="159"/>
        <v>0</v>
      </c>
      <c r="BE206" s="240">
        <f>'Q1 2015'!BP228+'Q2 2015'!BP206+'Q3 2015'!BP206+'Q4 2015'!BP206</f>
        <v>0</v>
      </c>
      <c r="BF206" s="242">
        <f>'Q4 2015'!BR206+'Q3 2015'!BR206+'Q2 2015'!BR206+'Q1 2015'!BR228</f>
        <v>0</v>
      </c>
      <c r="BG206" s="27">
        <f t="shared" si="160"/>
        <v>0</v>
      </c>
      <c r="BH206" s="27">
        <f t="shared" si="161"/>
        <v>0</v>
      </c>
      <c r="BI206" s="27">
        <f t="shared" si="162"/>
        <v>0</v>
      </c>
      <c r="BJ206" s="231">
        <f>'Q4 2015'!BV206+'Q3 2015'!BV206+'Q2 2015'!BV206+'Q1 2015'!BV228</f>
        <v>0</v>
      </c>
      <c r="BK206" s="243">
        <f>'Q1 2015'!BW228+'Q2 2015'!BW206+'Q3 2015'!BW206+'Q4 2015'!BW206</f>
        <v>0</v>
      </c>
      <c r="BL206" s="188">
        <f>'Q4 2015'!BY206+'Q3 2015'!BY206+'Q2 2015'!BY206+'Q1 2015'!BY228</f>
        <v>0</v>
      </c>
      <c r="BM206" s="244">
        <f>'Q1 2015'!BZ228+'Q2 2015'!BZ206+'Q3 2015'!BZ206+'Q4 2015'!BZ206</f>
        <v>0</v>
      </c>
      <c r="BN206" s="188">
        <f>'Q4 2015'!CB206+'Q3 2015'!CB206+'Q2 2015'!CB206+'Q1 2015'!CB228</f>
        <v>0</v>
      </c>
      <c r="BO206" s="244">
        <f>'Q1 2015'!CC228+'Q2 2015'!CC206+'Q3 2015'!CC206+'Q4 2015'!CC206</f>
        <v>0</v>
      </c>
      <c r="BP206" s="188">
        <f>'Q4 2015'!CE206+'Q3 2015'!CE206+'Q2 2015'!CE206+'Q1 2015'!CE228</f>
        <v>0</v>
      </c>
      <c r="BQ206" s="28">
        <f t="shared" si="163"/>
        <v>0</v>
      </c>
      <c r="BR206" s="28">
        <f t="shared" si="164"/>
        <v>0</v>
      </c>
      <c r="BS206" s="29">
        <f t="shared" si="165"/>
        <v>0</v>
      </c>
      <c r="BT206" s="217">
        <f>'Q4 2015'!CI206+'Q3 2015'!CI206+'Q2 2015'!CI206+'Q1 2015'!CI228</f>
        <v>0</v>
      </c>
      <c r="BU206" s="245">
        <f>'Q1 2015'!CJ228+'Q2 2015'!CJ206+'Q3 2015'!CJ206+'Q4 2015'!CJ206</f>
        <v>0</v>
      </c>
      <c r="BV206" s="247">
        <f>'Q4 2015'!CL206+'Q3 2015'!CL206+'Q2 2015'!CL206+'Q1 2015'!CL228</f>
        <v>0</v>
      </c>
      <c r="BW206" s="248">
        <f>'Q1 2015'!CM228+'Q2 2015'!CM206+'Q3 2015'!CM206+'Q4 2015'!CM206</f>
        <v>0</v>
      </c>
      <c r="BX206" s="247">
        <f>'Q4 2015'!CO206+'Q3 2015'!CO206+'Q2 2015'!CO206+'Q1 2015'!CO228</f>
        <v>0</v>
      </c>
      <c r="BY206" s="248">
        <f>'Q1 2015'!CP228+'Q2 2015'!CP206+'Q3 2015'!CP206+'Q4 2015'!CP206</f>
        <v>0</v>
      </c>
      <c r="BZ206" s="247">
        <f>'Q4 2015'!CR206+'Q3 2015'!CR206+'Q2 2015'!CR206+'Q1 2015'!CR228</f>
        <v>0</v>
      </c>
      <c r="CA206" s="30">
        <f t="shared" si="166"/>
        <v>0</v>
      </c>
      <c r="CB206" s="30">
        <f t="shared" si="167"/>
        <v>0</v>
      </c>
      <c r="CC206" s="31">
        <f t="shared" si="168"/>
        <v>0</v>
      </c>
      <c r="CD206" s="192">
        <f>'Q4 2015'!CV206+'Q3 2015'!CV206+'Q2 2015'!CV206+'Q1 2015'!CV228</f>
        <v>0</v>
      </c>
      <c r="CE206" s="250">
        <f>'Q1 2015'!CW228+'Q2 2015'!CW206+'Q3 2015'!CW206+'Q4 2015'!CW206</f>
        <v>0</v>
      </c>
      <c r="CF206" s="252">
        <f>'Q4 2015'!CY206+'Q3 2015'!CY206+'Q2 2015'!CY206+'Q1 2015'!CY228</f>
        <v>0</v>
      </c>
      <c r="CG206" s="65">
        <f>'Q1 2015'!CZ228+'Q2 2015'!CZ206+'Q3 2015'!CZ206+'Q4 2015'!CZ206</f>
        <v>0</v>
      </c>
      <c r="CH206" s="252">
        <f>'Q4 2015'!DB206+'Q3 2015'!DB206+'Q2 2015'!DB206+'Q1 2015'!DB228</f>
        <v>0</v>
      </c>
      <c r="CI206" s="254">
        <f>'Q1 2015'!DC228+'Q2 2015'!DC206+'Q3 2015'!DC206+'Q4 2015'!DC206</f>
        <v>0</v>
      </c>
      <c r="CJ206" s="220">
        <f>'Q4 2015'!DE206+'Q3 2015'!DE206+'Q2 2015'!DE206+'Q1 2015'!DE228</f>
        <v>0</v>
      </c>
      <c r="CK206" s="32">
        <f t="shared" si="169"/>
        <v>0</v>
      </c>
      <c r="CL206" s="32">
        <f t="shared" si="170"/>
        <v>0</v>
      </c>
      <c r="CM206" s="32">
        <f t="shared" si="171"/>
        <v>0</v>
      </c>
      <c r="CN206" s="194">
        <f>'Q4 2015'!DI206+'Q3 2015'!DI206+'Q2 2015'!DI206+'Q1 2015'!DI228</f>
        <v>0</v>
      </c>
      <c r="CO206" s="256">
        <f>'Q1 2015'!DJ228+'Q2 2015'!DJ206+'Q3 2015'!DJ206+'Q4 2015'!DJ206</f>
        <v>0</v>
      </c>
      <c r="CP206" s="258">
        <f>'Q4 2015'!DL206+'Q3 2015'!DL206+'Q2 2015'!DL206+'Q1 2015'!DL228</f>
        <v>0</v>
      </c>
      <c r="CQ206" s="260">
        <f>'Q1 2015'!DM228+'Q2 2015'!DM206+'Q3 2015'!DM206+'Q4 2015'!DM206</f>
        <v>0</v>
      </c>
      <c r="CR206" s="258">
        <f>'Q4 2015'!DO206+'Q3 2015'!DO206+'Q2 2015'!DO206+'Q1 2015'!DO228</f>
        <v>0</v>
      </c>
      <c r="CS206" s="260">
        <f>'Q1 2015'!DP228+'Q2 2015'!DP206+'Q3 2015'!DP206+'Q4 2015'!DP206</f>
        <v>0</v>
      </c>
      <c r="CT206" s="258">
        <f>'Q4 2015'!DR206+'Q3 2015'!DR206+'Q2 2015'!DR206+'Q1 2015'!DR228</f>
        <v>0</v>
      </c>
      <c r="CU206" s="33">
        <f t="shared" si="172"/>
        <v>0</v>
      </c>
      <c r="CV206" s="33">
        <f t="shared" si="173"/>
        <v>0</v>
      </c>
      <c r="CW206" s="33">
        <f t="shared" si="174"/>
        <v>0</v>
      </c>
      <c r="CX206" s="196">
        <f>'Q4 2015'!DV206+'Q3 2015'!DV206+'Q2 2015'!DV206+'Q1 2015'!DV228</f>
        <v>0</v>
      </c>
      <c r="CY206" s="261">
        <f>'Q1 2015'!DW228+'Q2 2015'!DW206+'Q3 2015'!DW206+'Q4 2015'!DW206</f>
        <v>0</v>
      </c>
      <c r="CZ206" s="262">
        <f>'Q4 2015'!DY206+'Q3 2015'!DY206+'Q2 2015'!DY206+'Q1 2015'!DY228</f>
        <v>0</v>
      </c>
      <c r="DA206" s="263">
        <f>'Q1 2015'!DZ228+'Q2 2015'!DZ206+'Q3 2015'!DZ206+'Q4 2015'!DZ206</f>
        <v>0</v>
      </c>
      <c r="DB206" s="262">
        <f>'Q4 2015'!EB206+'Q3 2015'!EB206+'Q2 2015'!EB206+'Q1 2015'!EB228</f>
        <v>0</v>
      </c>
      <c r="DC206" s="263">
        <f>'Q1 2015'!EC228+'Q2 2015'!EC206+'Q3 2015'!EC206+'Q4 2015'!EC206</f>
        <v>0</v>
      </c>
      <c r="DD206" s="262">
        <f>'Q4 2015'!EE206+'Q3 2015'!EE206+'Q2 2015'!EE206+'Q1 2015'!EE228</f>
        <v>0</v>
      </c>
      <c r="DE206" s="34">
        <f t="shared" si="175"/>
        <v>0</v>
      </c>
      <c r="DF206" s="34">
        <f t="shared" si="176"/>
        <v>0</v>
      </c>
      <c r="DG206" s="34">
        <f t="shared" si="177"/>
        <v>0</v>
      </c>
      <c r="DH206" s="200">
        <f>'Q4 2015'!EI206+'Q3 2015'!EI206+'Q2 2015'!EI206+'Q1 2015'!EI228</f>
        <v>0</v>
      </c>
      <c r="DI206" s="265">
        <f>'Q1 2015'!EJ228+'Q2 2015'!EJ206+'Q3 2015'!EJ206+'Q4 2015'!EJ206</f>
        <v>0</v>
      </c>
      <c r="DJ206" s="227">
        <f>'Q4 2015'!EL206+'Q3 2015'!EL206+'Q2 2015'!EL206+'Q1 2015'!EL228</f>
        <v>0</v>
      </c>
      <c r="DK206" s="267">
        <f>'Q1 2015'!EM228+'Q2 2015'!EM206+'Q3 2015'!EM206+'Q4 2015'!EM206</f>
        <v>0</v>
      </c>
      <c r="DL206" s="269">
        <f>'Q4 2015'!EO206+'Q3 2015'!EO206+'Q2 2015'!EO206+'Q1 2015'!EO228</f>
        <v>0</v>
      </c>
      <c r="DM206" s="267">
        <f>'Q1 2015'!EP228+'Q2 2015'!EP206+'Q3 2015'!EP206+'Q4 2015'!EP206</f>
        <v>0</v>
      </c>
      <c r="DN206" s="269">
        <f>'Q4 2015'!ER206+'Q3 2015'!ER206+'Q2 2015'!ER206+'Q1 2015'!ER228</f>
        <v>0</v>
      </c>
      <c r="DO206" s="35">
        <f t="shared" si="178"/>
        <v>0</v>
      </c>
      <c r="DP206" s="35">
        <f t="shared" si="179"/>
        <v>0</v>
      </c>
      <c r="DQ206" s="36">
        <f t="shared" si="180"/>
        <v>0</v>
      </c>
      <c r="DR206" s="206">
        <f>'Q4 2015'!EV206+'Q3 2015'!EV206+'Q2 2015'!EV206+'Q1 2015'!EV228</f>
        <v>0</v>
      </c>
      <c r="DS206" s="288">
        <f t="shared" si="181"/>
        <v>0</v>
      </c>
      <c r="DT206" s="289">
        <f t="shared" si="182"/>
        <v>0</v>
      </c>
      <c r="DU206" s="289">
        <f t="shared" si="183"/>
        <v>0</v>
      </c>
      <c r="DV206" s="289">
        <f t="shared" si="184"/>
        <v>0</v>
      </c>
      <c r="DW206" s="289">
        <f t="shared" si="185"/>
        <v>0</v>
      </c>
      <c r="DX206" s="290">
        <f t="shared" si="186"/>
        <v>0</v>
      </c>
      <c r="DY206" s="298">
        <f>'Q4 2015'!FC206+'Q3 2015'!FC206+'Q2 2015'!FC206+'Q1 2015'!FC228</f>
        <v>0</v>
      </c>
    </row>
    <row r="207" spans="1:129">
      <c r="A207" s="37">
        <f>'stranka in letna napoved 2015'!A207</f>
        <v>0</v>
      </c>
      <c r="B207" s="37">
        <f>'stranka in letna napoved 2015'!B207</f>
        <v>0</v>
      </c>
      <c r="C207" s="38">
        <f>'stranka in letna napoved 2015'!C207</f>
        <v>0</v>
      </c>
      <c r="D207" s="39">
        <f>'stranka in letna napoved 2015'!D207</f>
        <v>0</v>
      </c>
      <c r="E207" s="39">
        <f>'stranka in letna napoved 2015'!E207</f>
        <v>0</v>
      </c>
      <c r="F207" s="40">
        <f>'stranka in letna napoved 2015'!F207</f>
        <v>0</v>
      </c>
      <c r="G207" s="40">
        <f>'stranka in letna napoved 2015'!G207</f>
        <v>0</v>
      </c>
      <c r="H207" s="40">
        <f>'stranka in letna napoved 2015'!H207</f>
        <v>0</v>
      </c>
      <c r="I207" s="40">
        <f>'stranka in letna napoved 2015'!I207</f>
        <v>0</v>
      </c>
      <c r="J207" s="40">
        <f>'stranka in letna napoved 2015'!J207</f>
        <v>0</v>
      </c>
      <c r="K207" s="40">
        <f>'stranka in letna napoved 2015'!K207</f>
        <v>0</v>
      </c>
      <c r="L207" s="40">
        <f>'stranka in letna napoved 2015'!L207</f>
        <v>0</v>
      </c>
      <c r="M207" s="66">
        <f>'stranka in letna napoved 2015'!M207</f>
        <v>0</v>
      </c>
      <c r="N207" s="102">
        <f>'stranka in letna napoved 2015'!N207</f>
        <v>0</v>
      </c>
      <c r="O207" s="100">
        <f>'stranka in letna napoved 2015'!O207</f>
        <v>0</v>
      </c>
      <c r="P207" s="40">
        <f>'stranka in letna napoved 2015'!P207</f>
        <v>0</v>
      </c>
      <c r="Q207" s="64">
        <f>'stranka in letna napoved 2015'!Q207</f>
        <v>0</v>
      </c>
      <c r="R207" s="64">
        <f>'stranka in letna napoved 2015'!R207</f>
        <v>0</v>
      </c>
      <c r="S207" s="40">
        <f>'stranka in letna napoved 2015'!S207</f>
        <v>0</v>
      </c>
      <c r="T207" s="40">
        <f>'stranka in letna napoved 2015'!T207</f>
        <v>0</v>
      </c>
      <c r="U207" s="40">
        <f>'stranka in letna napoved 2015'!U207</f>
        <v>0</v>
      </c>
      <c r="V207" s="40">
        <f>'stranka in letna napoved 2015'!V207</f>
        <v>0</v>
      </c>
      <c r="W207" s="40">
        <f>'stranka in letna napoved 2015'!W207</f>
        <v>0</v>
      </c>
      <c r="X207" s="40">
        <f>'stranka in letna napoved 2015'!X207</f>
        <v>0</v>
      </c>
      <c r="Y207" s="40">
        <f>'stranka in letna napoved 2015'!Y207</f>
        <v>0</v>
      </c>
      <c r="Z207" s="66">
        <f>'stranka in letna napoved 2015'!Z207</f>
        <v>0</v>
      </c>
      <c r="AA207" s="71">
        <f>'Q1 2015'!AA229+'Q2 2015'!AA207+'Q3 2015'!AA207+'Q4 2015'!AA207</f>
        <v>0</v>
      </c>
      <c r="AB207" s="236">
        <f>'Q4 2015'!AC207+'Q3 2015'!AC207+'Q2 2015'!AC207+'Q1 2015'!AC229</f>
        <v>0</v>
      </c>
      <c r="AC207" s="233">
        <f>'Q1 2015'!AD229+'Q2 2015'!AD207+'Q3 2015'!AD207+'Q4 2015'!AD207</f>
        <v>0</v>
      </c>
      <c r="AD207" s="236">
        <f>'Q4 2015'!AF207+'Q3 2015'!AF207+'Q2 2015'!AF207+'Q1 2015'!AF229</f>
        <v>0</v>
      </c>
      <c r="AE207" s="20">
        <f t="shared" si="153"/>
        <v>0</v>
      </c>
      <c r="AF207" s="233">
        <f>'Q1 2015'!AH229+'Q2 2015'!AH207+'Q3 2015'!AH207+'Q4 2015'!AH207</f>
        <v>0</v>
      </c>
      <c r="AG207" s="236">
        <f>'Q4 2015'!AJ207+'Q3 2015'!AJ207+'Q2 2015'!AJ207+'Q1 2015'!AJ229</f>
        <v>0</v>
      </c>
      <c r="AH207" s="233">
        <f>'Q1 2015'!AK229+'Q2 2015'!AK207+'Q3 2015'!AK207+'Q4 2015'!AK207</f>
        <v>0</v>
      </c>
      <c r="AI207" s="236">
        <f>'Q4 2015'!AM207+'Q3 2015'!AM207+'Q2 2015'!AM207+'Q1 2015'!AM229</f>
        <v>0</v>
      </c>
      <c r="AJ207" s="233">
        <f t="shared" si="154"/>
        <v>0</v>
      </c>
      <c r="AK207" s="233">
        <f>'Q1 2015'!AO229+'Q2 2015'!AO207+'Q3 2015'!AO207+'Q4 2015'!AO207</f>
        <v>0</v>
      </c>
      <c r="AL207" s="236">
        <f>'Q4 2015'!AQ207+'Q3 2015'!AQ207+'Q2 2015'!AQ207+'Q1 2015'!AQ229</f>
        <v>0</v>
      </c>
      <c r="AM207" s="23">
        <f t="shared" si="155"/>
        <v>0</v>
      </c>
      <c r="AN207" s="23">
        <f t="shared" si="156"/>
        <v>0</v>
      </c>
      <c r="AO207" s="23">
        <f t="shared" si="157"/>
        <v>0</v>
      </c>
      <c r="AP207" s="238">
        <f>'Q4 2015'!AU207+'Q3 2015'!AU207+'Q2 2015'!AU207+'Q1 2015'!AU229</f>
        <v>0</v>
      </c>
      <c r="AQ207" s="239">
        <f>'Q1 2015'!AV229+'Q2 2015'!AV207+'Q3 2015'!AV207+'Q4 2015'!AV207</f>
        <v>0</v>
      </c>
      <c r="AR207" s="242">
        <f>'Q4 2015'!AX207+'Q3 2015'!AX207+'Q2 2015'!AX207+'Q1 2015'!AX229</f>
        <v>0</v>
      </c>
      <c r="AS207" s="240">
        <f>'Q1 2015'!AY229+'Q2 2015'!AY207+'Q3 2015'!AY207+'Q4 2015'!AY207</f>
        <v>0</v>
      </c>
      <c r="AT207" s="242">
        <f>'Q4 2015'!BA207+'Q3 2015'!BA207+'Q2 2015'!BA207+'Q1 2015'!BA229</f>
        <v>0</v>
      </c>
      <c r="AU207" s="240">
        <f>'Q1 2015'!BB229+'Q2 2015'!BB207+'Q3 2015'!BB207+'Q4 2015'!BB207</f>
        <v>0</v>
      </c>
      <c r="AV207" s="242">
        <f>'Q4 2015'!BD207+'Q3 2015'!BD207+'Q2 2015'!BD207+'Q1 2015'!BD229</f>
        <v>0</v>
      </c>
      <c r="AW207" s="25">
        <f t="shared" si="158"/>
        <v>0</v>
      </c>
      <c r="AX207" s="240">
        <f>'Q1 2015'!BF229+'Q2 2015'!BF207+'Q3 2015'!BF207+'Q4 2015'!BF207</f>
        <v>0</v>
      </c>
      <c r="AY207" s="242">
        <f>'Q4 2015'!BH207+'Q3 2015'!BH207+'Q2 2015'!BH207+'Q1 2015'!BH229</f>
        <v>0</v>
      </c>
      <c r="AZ207" s="240">
        <f>'Q1 2015'!BI229+'Q2 2015'!BI207+'Q3 2015'!BI207+'Q4 2015'!BI207</f>
        <v>0</v>
      </c>
      <c r="BA207" s="242">
        <f>'Q4 2015'!BK207+'Q3 2015'!BK207+'Q2 2015'!BK207+'Q1 2015'!BK229</f>
        <v>0</v>
      </c>
      <c r="BB207" s="240">
        <f>'Q1 2015'!BL229+'Q2 2015'!BL207+'Q3 2015'!BL207+'Q4 2015'!BL207</f>
        <v>0</v>
      </c>
      <c r="BC207" s="242">
        <f>'Q4 2015'!BN207+'Q3 2015'!BN207+'Q2 2015'!BN207+'Q1 2015'!BN229</f>
        <v>0</v>
      </c>
      <c r="BD207" s="26">
        <f t="shared" si="159"/>
        <v>0</v>
      </c>
      <c r="BE207" s="240">
        <f>'Q1 2015'!BP229+'Q2 2015'!BP207+'Q3 2015'!BP207+'Q4 2015'!BP207</f>
        <v>0</v>
      </c>
      <c r="BF207" s="242">
        <f>'Q4 2015'!BR207+'Q3 2015'!BR207+'Q2 2015'!BR207+'Q1 2015'!BR229</f>
        <v>0</v>
      </c>
      <c r="BG207" s="27">
        <f t="shared" si="160"/>
        <v>0</v>
      </c>
      <c r="BH207" s="27">
        <f t="shared" si="161"/>
        <v>0</v>
      </c>
      <c r="BI207" s="27">
        <f t="shared" si="162"/>
        <v>0</v>
      </c>
      <c r="BJ207" s="231">
        <f>'Q4 2015'!BV207+'Q3 2015'!BV207+'Q2 2015'!BV207+'Q1 2015'!BV229</f>
        <v>0</v>
      </c>
      <c r="BK207" s="243">
        <f>'Q1 2015'!BW229+'Q2 2015'!BW207+'Q3 2015'!BW207+'Q4 2015'!BW207</f>
        <v>0</v>
      </c>
      <c r="BL207" s="188">
        <f>'Q4 2015'!BY207+'Q3 2015'!BY207+'Q2 2015'!BY207+'Q1 2015'!BY229</f>
        <v>0</v>
      </c>
      <c r="BM207" s="244">
        <f>'Q1 2015'!BZ229+'Q2 2015'!BZ207+'Q3 2015'!BZ207+'Q4 2015'!BZ207</f>
        <v>0</v>
      </c>
      <c r="BN207" s="188">
        <f>'Q4 2015'!CB207+'Q3 2015'!CB207+'Q2 2015'!CB207+'Q1 2015'!CB229</f>
        <v>0</v>
      </c>
      <c r="BO207" s="244">
        <f>'Q1 2015'!CC229+'Q2 2015'!CC207+'Q3 2015'!CC207+'Q4 2015'!CC207</f>
        <v>0</v>
      </c>
      <c r="BP207" s="188">
        <f>'Q4 2015'!CE207+'Q3 2015'!CE207+'Q2 2015'!CE207+'Q1 2015'!CE229</f>
        <v>0</v>
      </c>
      <c r="BQ207" s="28">
        <f t="shared" si="163"/>
        <v>0</v>
      </c>
      <c r="BR207" s="28">
        <f t="shared" si="164"/>
        <v>0</v>
      </c>
      <c r="BS207" s="29">
        <f t="shared" si="165"/>
        <v>0</v>
      </c>
      <c r="BT207" s="217">
        <f>'Q4 2015'!CI207+'Q3 2015'!CI207+'Q2 2015'!CI207+'Q1 2015'!CI229</f>
        <v>0</v>
      </c>
      <c r="BU207" s="245">
        <f>'Q1 2015'!CJ229+'Q2 2015'!CJ207+'Q3 2015'!CJ207+'Q4 2015'!CJ207</f>
        <v>0</v>
      </c>
      <c r="BV207" s="247">
        <f>'Q4 2015'!CL207+'Q3 2015'!CL207+'Q2 2015'!CL207+'Q1 2015'!CL229</f>
        <v>0</v>
      </c>
      <c r="BW207" s="248">
        <f>'Q1 2015'!CM229+'Q2 2015'!CM207+'Q3 2015'!CM207+'Q4 2015'!CM207</f>
        <v>0</v>
      </c>
      <c r="BX207" s="247">
        <f>'Q4 2015'!CO207+'Q3 2015'!CO207+'Q2 2015'!CO207+'Q1 2015'!CO229</f>
        <v>0</v>
      </c>
      <c r="BY207" s="248">
        <f>'Q1 2015'!CP229+'Q2 2015'!CP207+'Q3 2015'!CP207+'Q4 2015'!CP207</f>
        <v>0</v>
      </c>
      <c r="BZ207" s="247">
        <f>'Q4 2015'!CR207+'Q3 2015'!CR207+'Q2 2015'!CR207+'Q1 2015'!CR229</f>
        <v>0</v>
      </c>
      <c r="CA207" s="30">
        <f t="shared" si="166"/>
        <v>0</v>
      </c>
      <c r="CB207" s="30">
        <f t="shared" si="167"/>
        <v>0</v>
      </c>
      <c r="CC207" s="31">
        <f t="shared" si="168"/>
        <v>0</v>
      </c>
      <c r="CD207" s="192">
        <f>'Q4 2015'!CV207+'Q3 2015'!CV207+'Q2 2015'!CV207+'Q1 2015'!CV229</f>
        <v>0</v>
      </c>
      <c r="CE207" s="250">
        <f>'Q1 2015'!CW229+'Q2 2015'!CW207+'Q3 2015'!CW207+'Q4 2015'!CW207</f>
        <v>0</v>
      </c>
      <c r="CF207" s="252">
        <f>'Q4 2015'!CY207+'Q3 2015'!CY207+'Q2 2015'!CY207+'Q1 2015'!CY229</f>
        <v>0</v>
      </c>
      <c r="CG207" s="65">
        <f>'Q1 2015'!CZ229+'Q2 2015'!CZ207+'Q3 2015'!CZ207+'Q4 2015'!CZ207</f>
        <v>0</v>
      </c>
      <c r="CH207" s="252">
        <f>'Q4 2015'!DB207+'Q3 2015'!DB207+'Q2 2015'!DB207+'Q1 2015'!DB229</f>
        <v>0</v>
      </c>
      <c r="CI207" s="254">
        <f>'Q1 2015'!DC229+'Q2 2015'!DC207+'Q3 2015'!DC207+'Q4 2015'!DC207</f>
        <v>0</v>
      </c>
      <c r="CJ207" s="220">
        <f>'Q4 2015'!DE207+'Q3 2015'!DE207+'Q2 2015'!DE207+'Q1 2015'!DE229</f>
        <v>0</v>
      </c>
      <c r="CK207" s="32">
        <f t="shared" si="169"/>
        <v>0</v>
      </c>
      <c r="CL207" s="32">
        <f t="shared" si="170"/>
        <v>0</v>
      </c>
      <c r="CM207" s="32">
        <f t="shared" si="171"/>
        <v>0</v>
      </c>
      <c r="CN207" s="194">
        <f>'Q4 2015'!DI207+'Q3 2015'!DI207+'Q2 2015'!DI207+'Q1 2015'!DI229</f>
        <v>0</v>
      </c>
      <c r="CO207" s="256">
        <f>'Q1 2015'!DJ229+'Q2 2015'!DJ207+'Q3 2015'!DJ207+'Q4 2015'!DJ207</f>
        <v>0</v>
      </c>
      <c r="CP207" s="258">
        <f>'Q4 2015'!DL207+'Q3 2015'!DL207+'Q2 2015'!DL207+'Q1 2015'!DL229</f>
        <v>0</v>
      </c>
      <c r="CQ207" s="260">
        <f>'Q1 2015'!DM229+'Q2 2015'!DM207+'Q3 2015'!DM207+'Q4 2015'!DM207</f>
        <v>0</v>
      </c>
      <c r="CR207" s="258">
        <f>'Q4 2015'!DO207+'Q3 2015'!DO207+'Q2 2015'!DO207+'Q1 2015'!DO229</f>
        <v>0</v>
      </c>
      <c r="CS207" s="260">
        <f>'Q1 2015'!DP229+'Q2 2015'!DP207+'Q3 2015'!DP207+'Q4 2015'!DP207</f>
        <v>0</v>
      </c>
      <c r="CT207" s="258">
        <f>'Q4 2015'!DR207+'Q3 2015'!DR207+'Q2 2015'!DR207+'Q1 2015'!DR229</f>
        <v>0</v>
      </c>
      <c r="CU207" s="33">
        <f t="shared" si="172"/>
        <v>0</v>
      </c>
      <c r="CV207" s="33">
        <f t="shared" si="173"/>
        <v>0</v>
      </c>
      <c r="CW207" s="33">
        <f t="shared" si="174"/>
        <v>0</v>
      </c>
      <c r="CX207" s="196">
        <f>'Q4 2015'!DV207+'Q3 2015'!DV207+'Q2 2015'!DV207+'Q1 2015'!DV229</f>
        <v>0</v>
      </c>
      <c r="CY207" s="261">
        <f>'Q1 2015'!DW229+'Q2 2015'!DW207+'Q3 2015'!DW207+'Q4 2015'!DW207</f>
        <v>0</v>
      </c>
      <c r="CZ207" s="262">
        <f>'Q4 2015'!DY207+'Q3 2015'!DY207+'Q2 2015'!DY207+'Q1 2015'!DY229</f>
        <v>0</v>
      </c>
      <c r="DA207" s="263">
        <f>'Q1 2015'!DZ229+'Q2 2015'!DZ207+'Q3 2015'!DZ207+'Q4 2015'!DZ207</f>
        <v>0</v>
      </c>
      <c r="DB207" s="262">
        <f>'Q4 2015'!EB207+'Q3 2015'!EB207+'Q2 2015'!EB207+'Q1 2015'!EB229</f>
        <v>0</v>
      </c>
      <c r="DC207" s="263">
        <f>'Q1 2015'!EC229+'Q2 2015'!EC207+'Q3 2015'!EC207+'Q4 2015'!EC207</f>
        <v>0</v>
      </c>
      <c r="DD207" s="262">
        <f>'Q4 2015'!EE207+'Q3 2015'!EE207+'Q2 2015'!EE207+'Q1 2015'!EE229</f>
        <v>0</v>
      </c>
      <c r="DE207" s="34">
        <f t="shared" si="175"/>
        <v>0</v>
      </c>
      <c r="DF207" s="34">
        <f t="shared" si="176"/>
        <v>0</v>
      </c>
      <c r="DG207" s="34">
        <f t="shared" si="177"/>
        <v>0</v>
      </c>
      <c r="DH207" s="200">
        <f>'Q4 2015'!EI207+'Q3 2015'!EI207+'Q2 2015'!EI207+'Q1 2015'!EI229</f>
        <v>0</v>
      </c>
      <c r="DI207" s="265">
        <f>'Q1 2015'!EJ229+'Q2 2015'!EJ207+'Q3 2015'!EJ207+'Q4 2015'!EJ207</f>
        <v>0</v>
      </c>
      <c r="DJ207" s="227">
        <f>'Q4 2015'!EL207+'Q3 2015'!EL207+'Q2 2015'!EL207+'Q1 2015'!EL229</f>
        <v>0</v>
      </c>
      <c r="DK207" s="267">
        <f>'Q1 2015'!EM229+'Q2 2015'!EM207+'Q3 2015'!EM207+'Q4 2015'!EM207</f>
        <v>0</v>
      </c>
      <c r="DL207" s="269">
        <f>'Q4 2015'!EO207+'Q3 2015'!EO207+'Q2 2015'!EO207+'Q1 2015'!EO229</f>
        <v>0</v>
      </c>
      <c r="DM207" s="267">
        <f>'Q1 2015'!EP229+'Q2 2015'!EP207+'Q3 2015'!EP207+'Q4 2015'!EP207</f>
        <v>0</v>
      </c>
      <c r="DN207" s="269">
        <f>'Q4 2015'!ER207+'Q3 2015'!ER207+'Q2 2015'!ER207+'Q1 2015'!ER229</f>
        <v>0</v>
      </c>
      <c r="DO207" s="35">
        <f t="shared" si="178"/>
        <v>0</v>
      </c>
      <c r="DP207" s="35">
        <f t="shared" si="179"/>
        <v>0</v>
      </c>
      <c r="DQ207" s="36">
        <f t="shared" si="180"/>
        <v>0</v>
      </c>
      <c r="DR207" s="206">
        <f>'Q4 2015'!EV207+'Q3 2015'!EV207+'Q2 2015'!EV207+'Q1 2015'!EV229</f>
        <v>0</v>
      </c>
      <c r="DS207" s="288">
        <f t="shared" si="181"/>
        <v>0</v>
      </c>
      <c r="DT207" s="289">
        <f t="shared" si="182"/>
        <v>0</v>
      </c>
      <c r="DU207" s="289">
        <f t="shared" si="183"/>
        <v>0</v>
      </c>
      <c r="DV207" s="289">
        <f t="shared" si="184"/>
        <v>0</v>
      </c>
      <c r="DW207" s="289">
        <f t="shared" si="185"/>
        <v>0</v>
      </c>
      <c r="DX207" s="290">
        <f t="shared" si="186"/>
        <v>0</v>
      </c>
      <c r="DY207" s="298">
        <f>'Q4 2015'!FC207+'Q3 2015'!FC207+'Q2 2015'!FC207+'Q1 2015'!FC229</f>
        <v>0</v>
      </c>
    </row>
    <row r="208" spans="1:129">
      <c r="A208" s="37">
        <f>'stranka in letna napoved 2015'!A208</f>
        <v>0</v>
      </c>
      <c r="B208" s="37">
        <f>'stranka in letna napoved 2015'!B208</f>
        <v>0</v>
      </c>
      <c r="C208" s="38">
        <f>'stranka in letna napoved 2015'!C208</f>
        <v>0</v>
      </c>
      <c r="D208" s="39">
        <f>'stranka in letna napoved 2015'!D208</f>
        <v>0</v>
      </c>
      <c r="E208" s="39">
        <f>'stranka in letna napoved 2015'!E208</f>
        <v>0</v>
      </c>
      <c r="F208" s="40">
        <f>'stranka in letna napoved 2015'!F208</f>
        <v>0</v>
      </c>
      <c r="G208" s="40">
        <f>'stranka in letna napoved 2015'!G208</f>
        <v>0</v>
      </c>
      <c r="H208" s="40">
        <f>'stranka in letna napoved 2015'!H208</f>
        <v>0</v>
      </c>
      <c r="I208" s="40">
        <f>'stranka in letna napoved 2015'!I208</f>
        <v>0</v>
      </c>
      <c r="J208" s="40">
        <f>'stranka in letna napoved 2015'!J208</f>
        <v>0</v>
      </c>
      <c r="K208" s="40">
        <f>'stranka in letna napoved 2015'!K208</f>
        <v>0</v>
      </c>
      <c r="L208" s="40">
        <f>'stranka in letna napoved 2015'!L208</f>
        <v>0</v>
      </c>
      <c r="M208" s="66">
        <f>'stranka in letna napoved 2015'!M208</f>
        <v>0</v>
      </c>
      <c r="N208" s="102">
        <f>'stranka in letna napoved 2015'!N208</f>
        <v>0</v>
      </c>
      <c r="O208" s="100">
        <f>'stranka in letna napoved 2015'!O208</f>
        <v>0</v>
      </c>
      <c r="P208" s="40">
        <f>'stranka in letna napoved 2015'!P208</f>
        <v>0</v>
      </c>
      <c r="Q208" s="64">
        <f>'stranka in letna napoved 2015'!Q208</f>
        <v>0</v>
      </c>
      <c r="R208" s="64">
        <f>'stranka in letna napoved 2015'!R208</f>
        <v>0</v>
      </c>
      <c r="S208" s="40">
        <f>'stranka in letna napoved 2015'!S208</f>
        <v>0</v>
      </c>
      <c r="T208" s="40">
        <f>'stranka in letna napoved 2015'!T208</f>
        <v>0</v>
      </c>
      <c r="U208" s="40">
        <f>'stranka in letna napoved 2015'!U208</f>
        <v>0</v>
      </c>
      <c r="V208" s="40">
        <f>'stranka in letna napoved 2015'!V208</f>
        <v>0</v>
      </c>
      <c r="W208" s="40">
        <f>'stranka in letna napoved 2015'!W208</f>
        <v>0</v>
      </c>
      <c r="X208" s="40">
        <f>'stranka in letna napoved 2015'!X208</f>
        <v>0</v>
      </c>
      <c r="Y208" s="40">
        <f>'stranka in letna napoved 2015'!Y208</f>
        <v>0</v>
      </c>
      <c r="Z208" s="66">
        <f>'stranka in letna napoved 2015'!Z208</f>
        <v>0</v>
      </c>
      <c r="AA208" s="71">
        <f>'Q1 2015'!AA230+'Q2 2015'!AA208+'Q3 2015'!AA208+'Q4 2015'!AA208</f>
        <v>0</v>
      </c>
      <c r="AB208" s="236">
        <f>'Q4 2015'!AC208+'Q3 2015'!AC208+'Q2 2015'!AC208+'Q1 2015'!AC230</f>
        <v>0</v>
      </c>
      <c r="AC208" s="233">
        <f>'Q1 2015'!AD230+'Q2 2015'!AD208+'Q3 2015'!AD208+'Q4 2015'!AD208</f>
        <v>0</v>
      </c>
      <c r="AD208" s="236">
        <f>'Q4 2015'!AF208+'Q3 2015'!AF208+'Q2 2015'!AF208+'Q1 2015'!AF230</f>
        <v>0</v>
      </c>
      <c r="AE208" s="20">
        <f t="shared" si="153"/>
        <v>0</v>
      </c>
      <c r="AF208" s="233">
        <f>'Q1 2015'!AH230+'Q2 2015'!AH208+'Q3 2015'!AH208+'Q4 2015'!AH208</f>
        <v>0</v>
      </c>
      <c r="AG208" s="236">
        <f>'Q4 2015'!AJ208+'Q3 2015'!AJ208+'Q2 2015'!AJ208+'Q1 2015'!AJ230</f>
        <v>0</v>
      </c>
      <c r="AH208" s="233">
        <f>'Q1 2015'!AK230+'Q2 2015'!AK208+'Q3 2015'!AK208+'Q4 2015'!AK208</f>
        <v>0</v>
      </c>
      <c r="AI208" s="236">
        <f>'Q4 2015'!AM208+'Q3 2015'!AM208+'Q2 2015'!AM208+'Q1 2015'!AM230</f>
        <v>0</v>
      </c>
      <c r="AJ208" s="233">
        <f t="shared" si="154"/>
        <v>0</v>
      </c>
      <c r="AK208" s="233">
        <f>'Q1 2015'!AO230+'Q2 2015'!AO208+'Q3 2015'!AO208+'Q4 2015'!AO208</f>
        <v>0</v>
      </c>
      <c r="AL208" s="236">
        <f>'Q4 2015'!AQ208+'Q3 2015'!AQ208+'Q2 2015'!AQ208+'Q1 2015'!AQ230</f>
        <v>0</v>
      </c>
      <c r="AM208" s="23">
        <f t="shared" si="155"/>
        <v>0</v>
      </c>
      <c r="AN208" s="23">
        <f t="shared" si="156"/>
        <v>0</v>
      </c>
      <c r="AO208" s="23">
        <f t="shared" si="157"/>
        <v>0</v>
      </c>
      <c r="AP208" s="238">
        <f>'Q4 2015'!AU208+'Q3 2015'!AU208+'Q2 2015'!AU208+'Q1 2015'!AU230</f>
        <v>0</v>
      </c>
      <c r="AQ208" s="239">
        <f>'Q1 2015'!AV230+'Q2 2015'!AV208+'Q3 2015'!AV208+'Q4 2015'!AV208</f>
        <v>0</v>
      </c>
      <c r="AR208" s="242">
        <f>'Q4 2015'!AX208+'Q3 2015'!AX208+'Q2 2015'!AX208+'Q1 2015'!AX230</f>
        <v>0</v>
      </c>
      <c r="AS208" s="240">
        <f>'Q1 2015'!AY230+'Q2 2015'!AY208+'Q3 2015'!AY208+'Q4 2015'!AY208</f>
        <v>0</v>
      </c>
      <c r="AT208" s="242">
        <f>'Q4 2015'!BA208+'Q3 2015'!BA208+'Q2 2015'!BA208+'Q1 2015'!BA230</f>
        <v>0</v>
      </c>
      <c r="AU208" s="240">
        <f>'Q1 2015'!BB230+'Q2 2015'!BB208+'Q3 2015'!BB208+'Q4 2015'!BB208</f>
        <v>0</v>
      </c>
      <c r="AV208" s="242">
        <f>'Q4 2015'!BD208+'Q3 2015'!BD208+'Q2 2015'!BD208+'Q1 2015'!BD230</f>
        <v>0</v>
      </c>
      <c r="AW208" s="25">
        <f t="shared" si="158"/>
        <v>0</v>
      </c>
      <c r="AX208" s="240">
        <f>'Q1 2015'!BF230+'Q2 2015'!BF208+'Q3 2015'!BF208+'Q4 2015'!BF208</f>
        <v>0</v>
      </c>
      <c r="AY208" s="242">
        <f>'Q4 2015'!BH208+'Q3 2015'!BH208+'Q2 2015'!BH208+'Q1 2015'!BH230</f>
        <v>0</v>
      </c>
      <c r="AZ208" s="240">
        <f>'Q1 2015'!BI230+'Q2 2015'!BI208+'Q3 2015'!BI208+'Q4 2015'!BI208</f>
        <v>0</v>
      </c>
      <c r="BA208" s="242">
        <f>'Q4 2015'!BK208+'Q3 2015'!BK208+'Q2 2015'!BK208+'Q1 2015'!BK230</f>
        <v>0</v>
      </c>
      <c r="BB208" s="240">
        <f>'Q1 2015'!BL230+'Q2 2015'!BL208+'Q3 2015'!BL208+'Q4 2015'!BL208</f>
        <v>0</v>
      </c>
      <c r="BC208" s="242">
        <f>'Q4 2015'!BN208+'Q3 2015'!BN208+'Q2 2015'!BN208+'Q1 2015'!BN230</f>
        <v>0</v>
      </c>
      <c r="BD208" s="26">
        <f t="shared" si="159"/>
        <v>0</v>
      </c>
      <c r="BE208" s="240">
        <f>'Q1 2015'!BP230+'Q2 2015'!BP208+'Q3 2015'!BP208+'Q4 2015'!BP208</f>
        <v>0</v>
      </c>
      <c r="BF208" s="242">
        <f>'Q4 2015'!BR208+'Q3 2015'!BR208+'Q2 2015'!BR208+'Q1 2015'!BR230</f>
        <v>0</v>
      </c>
      <c r="BG208" s="27">
        <f t="shared" si="160"/>
        <v>0</v>
      </c>
      <c r="BH208" s="27">
        <f t="shared" si="161"/>
        <v>0</v>
      </c>
      <c r="BI208" s="27">
        <f t="shared" si="162"/>
        <v>0</v>
      </c>
      <c r="BJ208" s="231">
        <f>'Q4 2015'!BV208+'Q3 2015'!BV208+'Q2 2015'!BV208+'Q1 2015'!BV230</f>
        <v>0</v>
      </c>
      <c r="BK208" s="243">
        <f>'Q1 2015'!BW230+'Q2 2015'!BW208+'Q3 2015'!BW208+'Q4 2015'!BW208</f>
        <v>0</v>
      </c>
      <c r="BL208" s="188">
        <f>'Q4 2015'!BY208+'Q3 2015'!BY208+'Q2 2015'!BY208+'Q1 2015'!BY230</f>
        <v>0</v>
      </c>
      <c r="BM208" s="244">
        <f>'Q1 2015'!BZ230+'Q2 2015'!BZ208+'Q3 2015'!BZ208+'Q4 2015'!BZ208</f>
        <v>0</v>
      </c>
      <c r="BN208" s="188">
        <f>'Q4 2015'!CB208+'Q3 2015'!CB208+'Q2 2015'!CB208+'Q1 2015'!CB230</f>
        <v>0</v>
      </c>
      <c r="BO208" s="244">
        <f>'Q1 2015'!CC230+'Q2 2015'!CC208+'Q3 2015'!CC208+'Q4 2015'!CC208</f>
        <v>0</v>
      </c>
      <c r="BP208" s="188">
        <f>'Q4 2015'!CE208+'Q3 2015'!CE208+'Q2 2015'!CE208+'Q1 2015'!CE230</f>
        <v>0</v>
      </c>
      <c r="BQ208" s="28">
        <f t="shared" si="163"/>
        <v>0</v>
      </c>
      <c r="BR208" s="28">
        <f t="shared" si="164"/>
        <v>0</v>
      </c>
      <c r="BS208" s="29">
        <f t="shared" si="165"/>
        <v>0</v>
      </c>
      <c r="BT208" s="217">
        <f>'Q4 2015'!CI208+'Q3 2015'!CI208+'Q2 2015'!CI208+'Q1 2015'!CI230</f>
        <v>0</v>
      </c>
      <c r="BU208" s="245">
        <f>'Q1 2015'!CJ230+'Q2 2015'!CJ208+'Q3 2015'!CJ208+'Q4 2015'!CJ208</f>
        <v>0</v>
      </c>
      <c r="BV208" s="247">
        <f>'Q4 2015'!CL208+'Q3 2015'!CL208+'Q2 2015'!CL208+'Q1 2015'!CL230</f>
        <v>0</v>
      </c>
      <c r="BW208" s="248">
        <f>'Q1 2015'!CM230+'Q2 2015'!CM208+'Q3 2015'!CM208+'Q4 2015'!CM208</f>
        <v>0</v>
      </c>
      <c r="BX208" s="247">
        <f>'Q4 2015'!CO208+'Q3 2015'!CO208+'Q2 2015'!CO208+'Q1 2015'!CO230</f>
        <v>0</v>
      </c>
      <c r="BY208" s="248">
        <f>'Q1 2015'!CP230+'Q2 2015'!CP208+'Q3 2015'!CP208+'Q4 2015'!CP208</f>
        <v>0</v>
      </c>
      <c r="BZ208" s="247">
        <f>'Q4 2015'!CR208+'Q3 2015'!CR208+'Q2 2015'!CR208+'Q1 2015'!CR230</f>
        <v>0</v>
      </c>
      <c r="CA208" s="30">
        <f t="shared" si="166"/>
        <v>0</v>
      </c>
      <c r="CB208" s="30">
        <f t="shared" si="167"/>
        <v>0</v>
      </c>
      <c r="CC208" s="31">
        <f t="shared" si="168"/>
        <v>0</v>
      </c>
      <c r="CD208" s="192">
        <f>'Q4 2015'!CV208+'Q3 2015'!CV208+'Q2 2015'!CV208+'Q1 2015'!CV230</f>
        <v>0</v>
      </c>
      <c r="CE208" s="250">
        <f>'Q1 2015'!CW230+'Q2 2015'!CW208+'Q3 2015'!CW208+'Q4 2015'!CW208</f>
        <v>0</v>
      </c>
      <c r="CF208" s="252">
        <f>'Q4 2015'!CY208+'Q3 2015'!CY208+'Q2 2015'!CY208+'Q1 2015'!CY230</f>
        <v>0</v>
      </c>
      <c r="CG208" s="65">
        <f>'Q1 2015'!CZ230+'Q2 2015'!CZ208+'Q3 2015'!CZ208+'Q4 2015'!CZ208</f>
        <v>0</v>
      </c>
      <c r="CH208" s="252">
        <f>'Q4 2015'!DB208+'Q3 2015'!DB208+'Q2 2015'!DB208+'Q1 2015'!DB230</f>
        <v>0</v>
      </c>
      <c r="CI208" s="254">
        <f>'Q1 2015'!DC230+'Q2 2015'!DC208+'Q3 2015'!DC208+'Q4 2015'!DC208</f>
        <v>0</v>
      </c>
      <c r="CJ208" s="220">
        <f>'Q4 2015'!DE208+'Q3 2015'!DE208+'Q2 2015'!DE208+'Q1 2015'!DE230</f>
        <v>0</v>
      </c>
      <c r="CK208" s="32">
        <f t="shared" si="169"/>
        <v>0</v>
      </c>
      <c r="CL208" s="32">
        <f t="shared" si="170"/>
        <v>0</v>
      </c>
      <c r="CM208" s="32">
        <f t="shared" si="171"/>
        <v>0</v>
      </c>
      <c r="CN208" s="194">
        <f>'Q4 2015'!DI208+'Q3 2015'!DI208+'Q2 2015'!DI208+'Q1 2015'!DI230</f>
        <v>0</v>
      </c>
      <c r="CO208" s="256">
        <f>'Q1 2015'!DJ230+'Q2 2015'!DJ208+'Q3 2015'!DJ208+'Q4 2015'!DJ208</f>
        <v>0</v>
      </c>
      <c r="CP208" s="258">
        <f>'Q4 2015'!DL208+'Q3 2015'!DL208+'Q2 2015'!DL208+'Q1 2015'!DL230</f>
        <v>0</v>
      </c>
      <c r="CQ208" s="260">
        <f>'Q1 2015'!DM230+'Q2 2015'!DM208+'Q3 2015'!DM208+'Q4 2015'!DM208</f>
        <v>0</v>
      </c>
      <c r="CR208" s="258">
        <f>'Q4 2015'!DO208+'Q3 2015'!DO208+'Q2 2015'!DO208+'Q1 2015'!DO230</f>
        <v>0</v>
      </c>
      <c r="CS208" s="260">
        <f>'Q1 2015'!DP230+'Q2 2015'!DP208+'Q3 2015'!DP208+'Q4 2015'!DP208</f>
        <v>0</v>
      </c>
      <c r="CT208" s="258">
        <f>'Q4 2015'!DR208+'Q3 2015'!DR208+'Q2 2015'!DR208+'Q1 2015'!DR230</f>
        <v>0</v>
      </c>
      <c r="CU208" s="33">
        <f t="shared" si="172"/>
        <v>0</v>
      </c>
      <c r="CV208" s="33">
        <f t="shared" si="173"/>
        <v>0</v>
      </c>
      <c r="CW208" s="33">
        <f t="shared" si="174"/>
        <v>0</v>
      </c>
      <c r="CX208" s="196">
        <f>'Q4 2015'!DV208+'Q3 2015'!DV208+'Q2 2015'!DV208+'Q1 2015'!DV230</f>
        <v>0</v>
      </c>
      <c r="CY208" s="261">
        <f>'Q1 2015'!DW230+'Q2 2015'!DW208+'Q3 2015'!DW208+'Q4 2015'!DW208</f>
        <v>0</v>
      </c>
      <c r="CZ208" s="262">
        <f>'Q4 2015'!DY208+'Q3 2015'!DY208+'Q2 2015'!DY208+'Q1 2015'!DY230</f>
        <v>0</v>
      </c>
      <c r="DA208" s="263">
        <f>'Q1 2015'!DZ230+'Q2 2015'!DZ208+'Q3 2015'!DZ208+'Q4 2015'!DZ208</f>
        <v>0</v>
      </c>
      <c r="DB208" s="262">
        <f>'Q4 2015'!EB208+'Q3 2015'!EB208+'Q2 2015'!EB208+'Q1 2015'!EB230</f>
        <v>0</v>
      </c>
      <c r="DC208" s="263">
        <f>'Q1 2015'!EC230+'Q2 2015'!EC208+'Q3 2015'!EC208+'Q4 2015'!EC208</f>
        <v>0</v>
      </c>
      <c r="DD208" s="262">
        <f>'Q4 2015'!EE208+'Q3 2015'!EE208+'Q2 2015'!EE208+'Q1 2015'!EE230</f>
        <v>0</v>
      </c>
      <c r="DE208" s="34">
        <f t="shared" si="175"/>
        <v>0</v>
      </c>
      <c r="DF208" s="34">
        <f t="shared" si="176"/>
        <v>0</v>
      </c>
      <c r="DG208" s="34">
        <f t="shared" si="177"/>
        <v>0</v>
      </c>
      <c r="DH208" s="200">
        <f>'Q4 2015'!EI208+'Q3 2015'!EI208+'Q2 2015'!EI208+'Q1 2015'!EI230</f>
        <v>0</v>
      </c>
      <c r="DI208" s="265">
        <f>'Q1 2015'!EJ230+'Q2 2015'!EJ208+'Q3 2015'!EJ208+'Q4 2015'!EJ208</f>
        <v>0</v>
      </c>
      <c r="DJ208" s="227">
        <f>'Q4 2015'!EL208+'Q3 2015'!EL208+'Q2 2015'!EL208+'Q1 2015'!EL230</f>
        <v>0</v>
      </c>
      <c r="DK208" s="267">
        <f>'Q1 2015'!EM230+'Q2 2015'!EM208+'Q3 2015'!EM208+'Q4 2015'!EM208</f>
        <v>0</v>
      </c>
      <c r="DL208" s="269">
        <f>'Q4 2015'!EO208+'Q3 2015'!EO208+'Q2 2015'!EO208+'Q1 2015'!EO230</f>
        <v>0</v>
      </c>
      <c r="DM208" s="267">
        <f>'Q1 2015'!EP230+'Q2 2015'!EP208+'Q3 2015'!EP208+'Q4 2015'!EP208</f>
        <v>0</v>
      </c>
      <c r="DN208" s="269">
        <f>'Q4 2015'!ER208+'Q3 2015'!ER208+'Q2 2015'!ER208+'Q1 2015'!ER230</f>
        <v>0</v>
      </c>
      <c r="DO208" s="35">
        <f t="shared" si="178"/>
        <v>0</v>
      </c>
      <c r="DP208" s="35">
        <f t="shared" si="179"/>
        <v>0</v>
      </c>
      <c r="DQ208" s="36">
        <f t="shared" si="180"/>
        <v>0</v>
      </c>
      <c r="DR208" s="206">
        <f>'Q4 2015'!EV208+'Q3 2015'!EV208+'Q2 2015'!EV208+'Q1 2015'!EV230</f>
        <v>0</v>
      </c>
      <c r="DS208" s="288">
        <f t="shared" si="181"/>
        <v>0</v>
      </c>
      <c r="DT208" s="289">
        <f t="shared" si="182"/>
        <v>0</v>
      </c>
      <c r="DU208" s="289">
        <f t="shared" si="183"/>
        <v>0</v>
      </c>
      <c r="DV208" s="289">
        <f t="shared" si="184"/>
        <v>0</v>
      </c>
      <c r="DW208" s="289">
        <f t="shared" si="185"/>
        <v>0</v>
      </c>
      <c r="DX208" s="290">
        <f t="shared" si="186"/>
        <v>0</v>
      </c>
      <c r="DY208" s="298">
        <f>'Q4 2015'!FC208+'Q3 2015'!FC208+'Q2 2015'!FC208+'Q1 2015'!FC230</f>
        <v>0</v>
      </c>
    </row>
    <row r="209" spans="1:129">
      <c r="A209" s="37">
        <f>'stranka in letna napoved 2015'!A209</f>
        <v>0</v>
      </c>
      <c r="B209" s="37">
        <f>'stranka in letna napoved 2015'!B209</f>
        <v>0</v>
      </c>
      <c r="C209" s="38">
        <f>'stranka in letna napoved 2015'!C209</f>
        <v>0</v>
      </c>
      <c r="D209" s="39">
        <f>'stranka in letna napoved 2015'!D209</f>
        <v>0</v>
      </c>
      <c r="E209" s="39">
        <f>'stranka in letna napoved 2015'!E209</f>
        <v>0</v>
      </c>
      <c r="F209" s="40">
        <f>'stranka in letna napoved 2015'!F209</f>
        <v>0</v>
      </c>
      <c r="G209" s="40">
        <f>'stranka in letna napoved 2015'!G209</f>
        <v>0</v>
      </c>
      <c r="H209" s="40">
        <f>'stranka in letna napoved 2015'!H209</f>
        <v>0</v>
      </c>
      <c r="I209" s="40">
        <f>'stranka in letna napoved 2015'!I209</f>
        <v>0</v>
      </c>
      <c r="J209" s="40">
        <f>'stranka in letna napoved 2015'!J209</f>
        <v>0</v>
      </c>
      <c r="K209" s="40">
        <f>'stranka in letna napoved 2015'!K209</f>
        <v>0</v>
      </c>
      <c r="L209" s="40">
        <f>'stranka in letna napoved 2015'!L209</f>
        <v>0</v>
      </c>
      <c r="M209" s="66">
        <f>'stranka in letna napoved 2015'!M209</f>
        <v>0</v>
      </c>
      <c r="N209" s="102">
        <f>'stranka in letna napoved 2015'!N209</f>
        <v>0</v>
      </c>
      <c r="O209" s="100">
        <f>'stranka in letna napoved 2015'!O209</f>
        <v>0</v>
      </c>
      <c r="P209" s="40">
        <f>'stranka in letna napoved 2015'!P209</f>
        <v>0</v>
      </c>
      <c r="Q209" s="64">
        <f>'stranka in letna napoved 2015'!Q209</f>
        <v>0</v>
      </c>
      <c r="R209" s="64">
        <f>'stranka in letna napoved 2015'!R209</f>
        <v>0</v>
      </c>
      <c r="S209" s="40">
        <f>'stranka in letna napoved 2015'!S209</f>
        <v>0</v>
      </c>
      <c r="T209" s="40">
        <f>'stranka in letna napoved 2015'!T209</f>
        <v>0</v>
      </c>
      <c r="U209" s="40">
        <f>'stranka in letna napoved 2015'!U209</f>
        <v>0</v>
      </c>
      <c r="V209" s="40">
        <f>'stranka in letna napoved 2015'!V209</f>
        <v>0</v>
      </c>
      <c r="W209" s="40">
        <f>'stranka in letna napoved 2015'!W209</f>
        <v>0</v>
      </c>
      <c r="X209" s="40">
        <f>'stranka in letna napoved 2015'!X209</f>
        <v>0</v>
      </c>
      <c r="Y209" s="40">
        <f>'stranka in letna napoved 2015'!Y209</f>
        <v>0</v>
      </c>
      <c r="Z209" s="66">
        <f>'stranka in letna napoved 2015'!Z209</f>
        <v>0</v>
      </c>
      <c r="AA209" s="71">
        <f>'Q1 2015'!AA231+'Q2 2015'!AA209+'Q3 2015'!AA209+'Q4 2015'!AA209</f>
        <v>0</v>
      </c>
      <c r="AB209" s="236">
        <f>'Q4 2015'!AC209+'Q3 2015'!AC209+'Q2 2015'!AC209+'Q1 2015'!AC231</f>
        <v>0</v>
      </c>
      <c r="AC209" s="233">
        <f>'Q1 2015'!AD231+'Q2 2015'!AD209+'Q3 2015'!AD209+'Q4 2015'!AD209</f>
        <v>0</v>
      </c>
      <c r="AD209" s="236">
        <f>'Q4 2015'!AF209+'Q3 2015'!AF209+'Q2 2015'!AF209+'Q1 2015'!AF231</f>
        <v>0</v>
      </c>
      <c r="AE209" s="20">
        <f t="shared" si="153"/>
        <v>0</v>
      </c>
      <c r="AF209" s="233">
        <f>'Q1 2015'!AH231+'Q2 2015'!AH209+'Q3 2015'!AH209+'Q4 2015'!AH209</f>
        <v>0</v>
      </c>
      <c r="AG209" s="236">
        <f>'Q4 2015'!AJ209+'Q3 2015'!AJ209+'Q2 2015'!AJ209+'Q1 2015'!AJ231</f>
        <v>0</v>
      </c>
      <c r="AH209" s="233">
        <f>'Q1 2015'!AK231+'Q2 2015'!AK209+'Q3 2015'!AK209+'Q4 2015'!AK209</f>
        <v>0</v>
      </c>
      <c r="AI209" s="236">
        <f>'Q4 2015'!AM209+'Q3 2015'!AM209+'Q2 2015'!AM209+'Q1 2015'!AM231</f>
        <v>0</v>
      </c>
      <c r="AJ209" s="233">
        <f t="shared" si="154"/>
        <v>0</v>
      </c>
      <c r="AK209" s="233">
        <f>'Q1 2015'!AO231+'Q2 2015'!AO209+'Q3 2015'!AO209+'Q4 2015'!AO209</f>
        <v>0</v>
      </c>
      <c r="AL209" s="236">
        <f>'Q4 2015'!AQ209+'Q3 2015'!AQ209+'Q2 2015'!AQ209+'Q1 2015'!AQ231</f>
        <v>0</v>
      </c>
      <c r="AM209" s="23">
        <f t="shared" si="155"/>
        <v>0</v>
      </c>
      <c r="AN209" s="23">
        <f t="shared" si="156"/>
        <v>0</v>
      </c>
      <c r="AO209" s="23">
        <f t="shared" si="157"/>
        <v>0</v>
      </c>
      <c r="AP209" s="238">
        <f>'Q4 2015'!AU209+'Q3 2015'!AU209+'Q2 2015'!AU209+'Q1 2015'!AU231</f>
        <v>0</v>
      </c>
      <c r="AQ209" s="239">
        <f>'Q1 2015'!AV231+'Q2 2015'!AV209+'Q3 2015'!AV209+'Q4 2015'!AV209</f>
        <v>0</v>
      </c>
      <c r="AR209" s="242">
        <f>'Q4 2015'!AX209+'Q3 2015'!AX209+'Q2 2015'!AX209+'Q1 2015'!AX231</f>
        <v>0</v>
      </c>
      <c r="AS209" s="240">
        <f>'Q1 2015'!AY231+'Q2 2015'!AY209+'Q3 2015'!AY209+'Q4 2015'!AY209</f>
        <v>0</v>
      </c>
      <c r="AT209" s="242">
        <f>'Q4 2015'!BA209+'Q3 2015'!BA209+'Q2 2015'!BA209+'Q1 2015'!BA231</f>
        <v>0</v>
      </c>
      <c r="AU209" s="240">
        <f>'Q1 2015'!BB231+'Q2 2015'!BB209+'Q3 2015'!BB209+'Q4 2015'!BB209</f>
        <v>0</v>
      </c>
      <c r="AV209" s="242">
        <f>'Q4 2015'!BD209+'Q3 2015'!BD209+'Q2 2015'!BD209+'Q1 2015'!BD231</f>
        <v>0</v>
      </c>
      <c r="AW209" s="25">
        <f t="shared" si="158"/>
        <v>0</v>
      </c>
      <c r="AX209" s="240">
        <f>'Q1 2015'!BF231+'Q2 2015'!BF209+'Q3 2015'!BF209+'Q4 2015'!BF209</f>
        <v>0</v>
      </c>
      <c r="AY209" s="242">
        <f>'Q4 2015'!BH209+'Q3 2015'!BH209+'Q2 2015'!BH209+'Q1 2015'!BH231</f>
        <v>0</v>
      </c>
      <c r="AZ209" s="240">
        <f>'Q1 2015'!BI231+'Q2 2015'!BI209+'Q3 2015'!BI209+'Q4 2015'!BI209</f>
        <v>0</v>
      </c>
      <c r="BA209" s="242">
        <f>'Q4 2015'!BK209+'Q3 2015'!BK209+'Q2 2015'!BK209+'Q1 2015'!BK231</f>
        <v>0</v>
      </c>
      <c r="BB209" s="240">
        <f>'Q1 2015'!BL231+'Q2 2015'!BL209+'Q3 2015'!BL209+'Q4 2015'!BL209</f>
        <v>0</v>
      </c>
      <c r="BC209" s="242">
        <f>'Q4 2015'!BN209+'Q3 2015'!BN209+'Q2 2015'!BN209+'Q1 2015'!BN231</f>
        <v>0</v>
      </c>
      <c r="BD209" s="26">
        <f t="shared" si="159"/>
        <v>0</v>
      </c>
      <c r="BE209" s="240">
        <f>'Q1 2015'!BP231+'Q2 2015'!BP209+'Q3 2015'!BP209+'Q4 2015'!BP209</f>
        <v>0</v>
      </c>
      <c r="BF209" s="242">
        <f>'Q4 2015'!BR209+'Q3 2015'!BR209+'Q2 2015'!BR209+'Q1 2015'!BR231</f>
        <v>0</v>
      </c>
      <c r="BG209" s="27">
        <f t="shared" si="160"/>
        <v>0</v>
      </c>
      <c r="BH209" s="27">
        <f t="shared" si="161"/>
        <v>0</v>
      </c>
      <c r="BI209" s="27">
        <f t="shared" si="162"/>
        <v>0</v>
      </c>
      <c r="BJ209" s="231">
        <f>'Q4 2015'!BV209+'Q3 2015'!BV209+'Q2 2015'!BV209+'Q1 2015'!BV231</f>
        <v>0</v>
      </c>
      <c r="BK209" s="243">
        <f>'Q1 2015'!BW231+'Q2 2015'!BW209+'Q3 2015'!BW209+'Q4 2015'!BW209</f>
        <v>0</v>
      </c>
      <c r="BL209" s="188">
        <f>'Q4 2015'!BY209+'Q3 2015'!BY209+'Q2 2015'!BY209+'Q1 2015'!BY231</f>
        <v>0</v>
      </c>
      <c r="BM209" s="244">
        <f>'Q1 2015'!BZ231+'Q2 2015'!BZ209+'Q3 2015'!BZ209+'Q4 2015'!BZ209</f>
        <v>0</v>
      </c>
      <c r="BN209" s="188">
        <f>'Q4 2015'!CB209+'Q3 2015'!CB209+'Q2 2015'!CB209+'Q1 2015'!CB231</f>
        <v>0</v>
      </c>
      <c r="BO209" s="244">
        <f>'Q1 2015'!CC231+'Q2 2015'!CC209+'Q3 2015'!CC209+'Q4 2015'!CC209</f>
        <v>0</v>
      </c>
      <c r="BP209" s="188">
        <f>'Q4 2015'!CE209+'Q3 2015'!CE209+'Q2 2015'!CE209+'Q1 2015'!CE231</f>
        <v>0</v>
      </c>
      <c r="BQ209" s="28">
        <f t="shared" si="163"/>
        <v>0</v>
      </c>
      <c r="BR209" s="28">
        <f t="shared" si="164"/>
        <v>0</v>
      </c>
      <c r="BS209" s="29">
        <f t="shared" si="165"/>
        <v>0</v>
      </c>
      <c r="BT209" s="217">
        <f>'Q4 2015'!CI209+'Q3 2015'!CI209+'Q2 2015'!CI209+'Q1 2015'!CI231</f>
        <v>0</v>
      </c>
      <c r="BU209" s="245">
        <f>'Q1 2015'!CJ231+'Q2 2015'!CJ209+'Q3 2015'!CJ209+'Q4 2015'!CJ209</f>
        <v>0</v>
      </c>
      <c r="BV209" s="247">
        <f>'Q4 2015'!CL209+'Q3 2015'!CL209+'Q2 2015'!CL209+'Q1 2015'!CL231</f>
        <v>0</v>
      </c>
      <c r="BW209" s="248">
        <f>'Q1 2015'!CM231+'Q2 2015'!CM209+'Q3 2015'!CM209+'Q4 2015'!CM209</f>
        <v>0</v>
      </c>
      <c r="BX209" s="247">
        <f>'Q4 2015'!CO209+'Q3 2015'!CO209+'Q2 2015'!CO209+'Q1 2015'!CO231</f>
        <v>0</v>
      </c>
      <c r="BY209" s="248">
        <f>'Q1 2015'!CP231+'Q2 2015'!CP209+'Q3 2015'!CP209+'Q4 2015'!CP209</f>
        <v>0</v>
      </c>
      <c r="BZ209" s="247">
        <f>'Q4 2015'!CR209+'Q3 2015'!CR209+'Q2 2015'!CR209+'Q1 2015'!CR231</f>
        <v>0</v>
      </c>
      <c r="CA209" s="30">
        <f t="shared" si="166"/>
        <v>0</v>
      </c>
      <c r="CB209" s="30">
        <f t="shared" si="167"/>
        <v>0</v>
      </c>
      <c r="CC209" s="31">
        <f t="shared" si="168"/>
        <v>0</v>
      </c>
      <c r="CD209" s="192">
        <f>'Q4 2015'!CV209+'Q3 2015'!CV209+'Q2 2015'!CV209+'Q1 2015'!CV231</f>
        <v>0</v>
      </c>
      <c r="CE209" s="250">
        <f>'Q1 2015'!CW231+'Q2 2015'!CW209+'Q3 2015'!CW209+'Q4 2015'!CW209</f>
        <v>0</v>
      </c>
      <c r="CF209" s="252">
        <f>'Q4 2015'!CY209+'Q3 2015'!CY209+'Q2 2015'!CY209+'Q1 2015'!CY231</f>
        <v>0</v>
      </c>
      <c r="CG209" s="65">
        <f>'Q1 2015'!CZ231+'Q2 2015'!CZ209+'Q3 2015'!CZ209+'Q4 2015'!CZ209</f>
        <v>0</v>
      </c>
      <c r="CH209" s="252">
        <f>'Q4 2015'!DB209+'Q3 2015'!DB209+'Q2 2015'!DB209+'Q1 2015'!DB231</f>
        <v>0</v>
      </c>
      <c r="CI209" s="254">
        <f>'Q1 2015'!DC231+'Q2 2015'!DC209+'Q3 2015'!DC209+'Q4 2015'!DC209</f>
        <v>0</v>
      </c>
      <c r="CJ209" s="220">
        <f>'Q4 2015'!DE209+'Q3 2015'!DE209+'Q2 2015'!DE209+'Q1 2015'!DE231</f>
        <v>0</v>
      </c>
      <c r="CK209" s="32">
        <f t="shared" si="169"/>
        <v>0</v>
      </c>
      <c r="CL209" s="32">
        <f t="shared" si="170"/>
        <v>0</v>
      </c>
      <c r="CM209" s="32">
        <f t="shared" si="171"/>
        <v>0</v>
      </c>
      <c r="CN209" s="194">
        <f>'Q4 2015'!DI209+'Q3 2015'!DI209+'Q2 2015'!DI209+'Q1 2015'!DI231</f>
        <v>0</v>
      </c>
      <c r="CO209" s="256">
        <f>'Q1 2015'!DJ231+'Q2 2015'!DJ209+'Q3 2015'!DJ209+'Q4 2015'!DJ209</f>
        <v>0</v>
      </c>
      <c r="CP209" s="258">
        <f>'Q4 2015'!DL209+'Q3 2015'!DL209+'Q2 2015'!DL209+'Q1 2015'!DL231</f>
        <v>0</v>
      </c>
      <c r="CQ209" s="260">
        <f>'Q1 2015'!DM231+'Q2 2015'!DM209+'Q3 2015'!DM209+'Q4 2015'!DM209</f>
        <v>0</v>
      </c>
      <c r="CR209" s="258">
        <f>'Q4 2015'!DO209+'Q3 2015'!DO209+'Q2 2015'!DO209+'Q1 2015'!DO231</f>
        <v>0</v>
      </c>
      <c r="CS209" s="260">
        <f>'Q1 2015'!DP231+'Q2 2015'!DP209+'Q3 2015'!DP209+'Q4 2015'!DP209</f>
        <v>0</v>
      </c>
      <c r="CT209" s="258">
        <f>'Q4 2015'!DR209+'Q3 2015'!DR209+'Q2 2015'!DR209+'Q1 2015'!DR231</f>
        <v>0</v>
      </c>
      <c r="CU209" s="33">
        <f t="shared" si="172"/>
        <v>0</v>
      </c>
      <c r="CV209" s="33">
        <f t="shared" si="173"/>
        <v>0</v>
      </c>
      <c r="CW209" s="33">
        <f t="shared" si="174"/>
        <v>0</v>
      </c>
      <c r="CX209" s="196">
        <f>'Q4 2015'!DV209+'Q3 2015'!DV209+'Q2 2015'!DV209+'Q1 2015'!DV231</f>
        <v>0</v>
      </c>
      <c r="CY209" s="261">
        <f>'Q1 2015'!DW231+'Q2 2015'!DW209+'Q3 2015'!DW209+'Q4 2015'!DW209</f>
        <v>0</v>
      </c>
      <c r="CZ209" s="262">
        <f>'Q4 2015'!DY209+'Q3 2015'!DY209+'Q2 2015'!DY209+'Q1 2015'!DY231</f>
        <v>0</v>
      </c>
      <c r="DA209" s="263">
        <f>'Q1 2015'!DZ231+'Q2 2015'!DZ209+'Q3 2015'!DZ209+'Q4 2015'!DZ209</f>
        <v>0</v>
      </c>
      <c r="DB209" s="262">
        <f>'Q4 2015'!EB209+'Q3 2015'!EB209+'Q2 2015'!EB209+'Q1 2015'!EB231</f>
        <v>0</v>
      </c>
      <c r="DC209" s="263">
        <f>'Q1 2015'!EC231+'Q2 2015'!EC209+'Q3 2015'!EC209+'Q4 2015'!EC209</f>
        <v>0</v>
      </c>
      <c r="DD209" s="262">
        <f>'Q4 2015'!EE209+'Q3 2015'!EE209+'Q2 2015'!EE209+'Q1 2015'!EE231</f>
        <v>0</v>
      </c>
      <c r="DE209" s="34">
        <f t="shared" si="175"/>
        <v>0</v>
      </c>
      <c r="DF209" s="34">
        <f t="shared" si="176"/>
        <v>0</v>
      </c>
      <c r="DG209" s="34">
        <f t="shared" si="177"/>
        <v>0</v>
      </c>
      <c r="DH209" s="200">
        <f>'Q4 2015'!EI209+'Q3 2015'!EI209+'Q2 2015'!EI209+'Q1 2015'!EI231</f>
        <v>0</v>
      </c>
      <c r="DI209" s="265">
        <f>'Q1 2015'!EJ231+'Q2 2015'!EJ209+'Q3 2015'!EJ209+'Q4 2015'!EJ209</f>
        <v>0</v>
      </c>
      <c r="DJ209" s="227">
        <f>'Q4 2015'!EL209+'Q3 2015'!EL209+'Q2 2015'!EL209+'Q1 2015'!EL231</f>
        <v>0</v>
      </c>
      <c r="DK209" s="267">
        <f>'Q1 2015'!EM231+'Q2 2015'!EM209+'Q3 2015'!EM209+'Q4 2015'!EM209</f>
        <v>0</v>
      </c>
      <c r="DL209" s="269">
        <f>'Q4 2015'!EO209+'Q3 2015'!EO209+'Q2 2015'!EO209+'Q1 2015'!EO231</f>
        <v>0</v>
      </c>
      <c r="DM209" s="267">
        <f>'Q1 2015'!EP231+'Q2 2015'!EP209+'Q3 2015'!EP209+'Q4 2015'!EP209</f>
        <v>0</v>
      </c>
      <c r="DN209" s="269">
        <f>'Q4 2015'!ER209+'Q3 2015'!ER209+'Q2 2015'!ER209+'Q1 2015'!ER231</f>
        <v>0</v>
      </c>
      <c r="DO209" s="35">
        <f t="shared" si="178"/>
        <v>0</v>
      </c>
      <c r="DP209" s="35">
        <f t="shared" si="179"/>
        <v>0</v>
      </c>
      <c r="DQ209" s="36">
        <f t="shared" si="180"/>
        <v>0</v>
      </c>
      <c r="DR209" s="206">
        <f>'Q4 2015'!EV209+'Q3 2015'!EV209+'Q2 2015'!EV209+'Q1 2015'!EV231</f>
        <v>0</v>
      </c>
      <c r="DS209" s="288">
        <f t="shared" si="181"/>
        <v>0</v>
      </c>
      <c r="DT209" s="289">
        <f t="shared" si="182"/>
        <v>0</v>
      </c>
      <c r="DU209" s="289">
        <f t="shared" si="183"/>
        <v>0</v>
      </c>
      <c r="DV209" s="289">
        <f t="shared" si="184"/>
        <v>0</v>
      </c>
      <c r="DW209" s="289">
        <f t="shared" si="185"/>
        <v>0</v>
      </c>
      <c r="DX209" s="290">
        <f t="shared" si="186"/>
        <v>0</v>
      </c>
      <c r="DY209" s="298">
        <f>'Q4 2015'!FC209+'Q3 2015'!FC209+'Q2 2015'!FC209+'Q1 2015'!FC231</f>
        <v>0</v>
      </c>
    </row>
    <row r="210" spans="1:129">
      <c r="A210" s="37">
        <f>'stranka in letna napoved 2015'!A210</f>
        <v>0</v>
      </c>
      <c r="B210" s="37">
        <f>'stranka in letna napoved 2015'!B210</f>
        <v>0</v>
      </c>
      <c r="C210" s="38">
        <f>'stranka in letna napoved 2015'!C210</f>
        <v>0</v>
      </c>
      <c r="D210" s="39">
        <f>'stranka in letna napoved 2015'!D210</f>
        <v>0</v>
      </c>
      <c r="E210" s="39">
        <f>'stranka in letna napoved 2015'!E210</f>
        <v>0</v>
      </c>
      <c r="F210" s="40">
        <f>'stranka in letna napoved 2015'!F210</f>
        <v>0</v>
      </c>
      <c r="G210" s="40">
        <f>'stranka in letna napoved 2015'!G210</f>
        <v>0</v>
      </c>
      <c r="H210" s="40">
        <f>'stranka in letna napoved 2015'!H210</f>
        <v>0</v>
      </c>
      <c r="I210" s="40">
        <f>'stranka in letna napoved 2015'!I210</f>
        <v>0</v>
      </c>
      <c r="J210" s="40">
        <f>'stranka in letna napoved 2015'!J210</f>
        <v>0</v>
      </c>
      <c r="K210" s="40">
        <f>'stranka in letna napoved 2015'!K210</f>
        <v>0</v>
      </c>
      <c r="L210" s="40">
        <f>'stranka in letna napoved 2015'!L210</f>
        <v>0</v>
      </c>
      <c r="M210" s="66">
        <f>'stranka in letna napoved 2015'!M210</f>
        <v>0</v>
      </c>
      <c r="N210" s="102">
        <f>'stranka in letna napoved 2015'!N210</f>
        <v>0</v>
      </c>
      <c r="O210" s="100">
        <f>'stranka in letna napoved 2015'!O210</f>
        <v>0</v>
      </c>
      <c r="P210" s="40">
        <f>'stranka in letna napoved 2015'!P210</f>
        <v>0</v>
      </c>
      <c r="Q210" s="64">
        <f>'stranka in letna napoved 2015'!Q210</f>
        <v>0</v>
      </c>
      <c r="R210" s="64">
        <f>'stranka in letna napoved 2015'!R210</f>
        <v>0</v>
      </c>
      <c r="S210" s="40">
        <f>'stranka in letna napoved 2015'!S210</f>
        <v>0</v>
      </c>
      <c r="T210" s="40">
        <f>'stranka in letna napoved 2015'!T210</f>
        <v>0</v>
      </c>
      <c r="U210" s="40">
        <f>'stranka in letna napoved 2015'!U210</f>
        <v>0</v>
      </c>
      <c r="V210" s="40">
        <f>'stranka in letna napoved 2015'!V210</f>
        <v>0</v>
      </c>
      <c r="W210" s="40">
        <f>'stranka in letna napoved 2015'!W210</f>
        <v>0</v>
      </c>
      <c r="X210" s="40">
        <f>'stranka in letna napoved 2015'!X210</f>
        <v>0</v>
      </c>
      <c r="Y210" s="40">
        <f>'stranka in letna napoved 2015'!Y210</f>
        <v>0</v>
      </c>
      <c r="Z210" s="66">
        <f>'stranka in letna napoved 2015'!Z210</f>
        <v>0</v>
      </c>
      <c r="AA210" s="71">
        <f>'Q1 2015'!AA232+'Q2 2015'!AA210+'Q3 2015'!AA210+'Q4 2015'!AA210</f>
        <v>0</v>
      </c>
      <c r="AB210" s="236">
        <f>'Q4 2015'!AC210+'Q3 2015'!AC210+'Q2 2015'!AC210+'Q1 2015'!AC232</f>
        <v>0</v>
      </c>
      <c r="AC210" s="233">
        <f>'Q1 2015'!AD232+'Q2 2015'!AD210+'Q3 2015'!AD210+'Q4 2015'!AD210</f>
        <v>0</v>
      </c>
      <c r="AD210" s="236">
        <f>'Q4 2015'!AF210+'Q3 2015'!AF210+'Q2 2015'!AF210+'Q1 2015'!AF232</f>
        <v>0</v>
      </c>
      <c r="AE210" s="20">
        <f t="shared" si="153"/>
        <v>0</v>
      </c>
      <c r="AF210" s="233">
        <f>'Q1 2015'!AH232+'Q2 2015'!AH210+'Q3 2015'!AH210+'Q4 2015'!AH210</f>
        <v>0</v>
      </c>
      <c r="AG210" s="236">
        <f>'Q4 2015'!AJ210+'Q3 2015'!AJ210+'Q2 2015'!AJ210+'Q1 2015'!AJ232</f>
        <v>0</v>
      </c>
      <c r="AH210" s="233">
        <f>'Q1 2015'!AK232+'Q2 2015'!AK210+'Q3 2015'!AK210+'Q4 2015'!AK210</f>
        <v>0</v>
      </c>
      <c r="AI210" s="236">
        <f>'Q4 2015'!AM210+'Q3 2015'!AM210+'Q2 2015'!AM210+'Q1 2015'!AM232</f>
        <v>0</v>
      </c>
      <c r="AJ210" s="233">
        <f t="shared" si="154"/>
        <v>0</v>
      </c>
      <c r="AK210" s="233">
        <f>'Q1 2015'!AO232+'Q2 2015'!AO210+'Q3 2015'!AO210+'Q4 2015'!AO210</f>
        <v>0</v>
      </c>
      <c r="AL210" s="236">
        <f>'Q4 2015'!AQ210+'Q3 2015'!AQ210+'Q2 2015'!AQ210+'Q1 2015'!AQ232</f>
        <v>0</v>
      </c>
      <c r="AM210" s="23">
        <f t="shared" si="155"/>
        <v>0</v>
      </c>
      <c r="AN210" s="23">
        <f t="shared" si="156"/>
        <v>0</v>
      </c>
      <c r="AO210" s="23">
        <f t="shared" si="157"/>
        <v>0</v>
      </c>
      <c r="AP210" s="238">
        <f>'Q4 2015'!AU210+'Q3 2015'!AU210+'Q2 2015'!AU210+'Q1 2015'!AU232</f>
        <v>0</v>
      </c>
      <c r="AQ210" s="239">
        <f>'Q1 2015'!AV232+'Q2 2015'!AV210+'Q3 2015'!AV210+'Q4 2015'!AV210</f>
        <v>0</v>
      </c>
      <c r="AR210" s="242">
        <f>'Q4 2015'!AX210+'Q3 2015'!AX210+'Q2 2015'!AX210+'Q1 2015'!AX232</f>
        <v>0</v>
      </c>
      <c r="AS210" s="240">
        <f>'Q1 2015'!AY232+'Q2 2015'!AY210+'Q3 2015'!AY210+'Q4 2015'!AY210</f>
        <v>0</v>
      </c>
      <c r="AT210" s="242">
        <f>'Q4 2015'!BA210+'Q3 2015'!BA210+'Q2 2015'!BA210+'Q1 2015'!BA232</f>
        <v>0</v>
      </c>
      <c r="AU210" s="240">
        <f>'Q1 2015'!BB232+'Q2 2015'!BB210+'Q3 2015'!BB210+'Q4 2015'!BB210</f>
        <v>0</v>
      </c>
      <c r="AV210" s="242">
        <f>'Q4 2015'!BD210+'Q3 2015'!BD210+'Q2 2015'!BD210+'Q1 2015'!BD232</f>
        <v>0</v>
      </c>
      <c r="AW210" s="25">
        <f t="shared" si="158"/>
        <v>0</v>
      </c>
      <c r="AX210" s="240">
        <f>'Q1 2015'!BF232+'Q2 2015'!BF210+'Q3 2015'!BF210+'Q4 2015'!BF210</f>
        <v>0</v>
      </c>
      <c r="AY210" s="242">
        <f>'Q4 2015'!BH210+'Q3 2015'!BH210+'Q2 2015'!BH210+'Q1 2015'!BH232</f>
        <v>0</v>
      </c>
      <c r="AZ210" s="240">
        <f>'Q1 2015'!BI232+'Q2 2015'!BI210+'Q3 2015'!BI210+'Q4 2015'!BI210</f>
        <v>0</v>
      </c>
      <c r="BA210" s="242">
        <f>'Q4 2015'!BK210+'Q3 2015'!BK210+'Q2 2015'!BK210+'Q1 2015'!BK232</f>
        <v>0</v>
      </c>
      <c r="BB210" s="240">
        <f>'Q1 2015'!BL232+'Q2 2015'!BL210+'Q3 2015'!BL210+'Q4 2015'!BL210</f>
        <v>0</v>
      </c>
      <c r="BC210" s="242">
        <f>'Q4 2015'!BN210+'Q3 2015'!BN210+'Q2 2015'!BN210+'Q1 2015'!BN232</f>
        <v>0</v>
      </c>
      <c r="BD210" s="26">
        <f t="shared" si="159"/>
        <v>0</v>
      </c>
      <c r="BE210" s="240">
        <f>'Q1 2015'!BP232+'Q2 2015'!BP210+'Q3 2015'!BP210+'Q4 2015'!BP210</f>
        <v>0</v>
      </c>
      <c r="BF210" s="242">
        <f>'Q4 2015'!BR210+'Q3 2015'!BR210+'Q2 2015'!BR210+'Q1 2015'!BR232</f>
        <v>0</v>
      </c>
      <c r="BG210" s="27">
        <f t="shared" si="160"/>
        <v>0</v>
      </c>
      <c r="BH210" s="27">
        <f t="shared" si="161"/>
        <v>0</v>
      </c>
      <c r="BI210" s="27">
        <f t="shared" si="162"/>
        <v>0</v>
      </c>
      <c r="BJ210" s="231">
        <f>'Q4 2015'!BV210+'Q3 2015'!BV210+'Q2 2015'!BV210+'Q1 2015'!BV232</f>
        <v>0</v>
      </c>
      <c r="BK210" s="243">
        <f>'Q1 2015'!BW232+'Q2 2015'!BW210+'Q3 2015'!BW210+'Q4 2015'!BW210</f>
        <v>0</v>
      </c>
      <c r="BL210" s="188">
        <f>'Q4 2015'!BY210+'Q3 2015'!BY210+'Q2 2015'!BY210+'Q1 2015'!BY232</f>
        <v>0</v>
      </c>
      <c r="BM210" s="244">
        <f>'Q1 2015'!BZ232+'Q2 2015'!BZ210+'Q3 2015'!BZ210+'Q4 2015'!BZ210</f>
        <v>0</v>
      </c>
      <c r="BN210" s="188">
        <f>'Q4 2015'!CB210+'Q3 2015'!CB210+'Q2 2015'!CB210+'Q1 2015'!CB232</f>
        <v>0</v>
      </c>
      <c r="BO210" s="244">
        <f>'Q1 2015'!CC232+'Q2 2015'!CC210+'Q3 2015'!CC210+'Q4 2015'!CC210</f>
        <v>0</v>
      </c>
      <c r="BP210" s="188">
        <f>'Q4 2015'!CE210+'Q3 2015'!CE210+'Q2 2015'!CE210+'Q1 2015'!CE232</f>
        <v>0</v>
      </c>
      <c r="BQ210" s="28">
        <f t="shared" si="163"/>
        <v>0</v>
      </c>
      <c r="BR210" s="28">
        <f t="shared" si="164"/>
        <v>0</v>
      </c>
      <c r="BS210" s="29">
        <f t="shared" si="165"/>
        <v>0</v>
      </c>
      <c r="BT210" s="217">
        <f>'Q4 2015'!CI210+'Q3 2015'!CI210+'Q2 2015'!CI210+'Q1 2015'!CI232</f>
        <v>0</v>
      </c>
      <c r="BU210" s="245">
        <f>'Q1 2015'!CJ232+'Q2 2015'!CJ210+'Q3 2015'!CJ210+'Q4 2015'!CJ210</f>
        <v>0</v>
      </c>
      <c r="BV210" s="247">
        <f>'Q4 2015'!CL210+'Q3 2015'!CL210+'Q2 2015'!CL210+'Q1 2015'!CL232</f>
        <v>0</v>
      </c>
      <c r="BW210" s="248">
        <f>'Q1 2015'!CM232+'Q2 2015'!CM210+'Q3 2015'!CM210+'Q4 2015'!CM210</f>
        <v>0</v>
      </c>
      <c r="BX210" s="247">
        <f>'Q4 2015'!CO210+'Q3 2015'!CO210+'Q2 2015'!CO210+'Q1 2015'!CO232</f>
        <v>0</v>
      </c>
      <c r="BY210" s="248">
        <f>'Q1 2015'!CP232+'Q2 2015'!CP210+'Q3 2015'!CP210+'Q4 2015'!CP210</f>
        <v>0</v>
      </c>
      <c r="BZ210" s="247">
        <f>'Q4 2015'!CR210+'Q3 2015'!CR210+'Q2 2015'!CR210+'Q1 2015'!CR232</f>
        <v>0</v>
      </c>
      <c r="CA210" s="30">
        <f t="shared" si="166"/>
        <v>0</v>
      </c>
      <c r="CB210" s="30">
        <f t="shared" si="167"/>
        <v>0</v>
      </c>
      <c r="CC210" s="31">
        <f t="shared" si="168"/>
        <v>0</v>
      </c>
      <c r="CD210" s="192">
        <f>'Q4 2015'!CV210+'Q3 2015'!CV210+'Q2 2015'!CV210+'Q1 2015'!CV232</f>
        <v>0</v>
      </c>
      <c r="CE210" s="250">
        <f>'Q1 2015'!CW232+'Q2 2015'!CW210+'Q3 2015'!CW210+'Q4 2015'!CW210</f>
        <v>0</v>
      </c>
      <c r="CF210" s="252">
        <f>'Q4 2015'!CY210+'Q3 2015'!CY210+'Q2 2015'!CY210+'Q1 2015'!CY232</f>
        <v>0</v>
      </c>
      <c r="CG210" s="65">
        <f>'Q1 2015'!CZ232+'Q2 2015'!CZ210+'Q3 2015'!CZ210+'Q4 2015'!CZ210</f>
        <v>0</v>
      </c>
      <c r="CH210" s="252">
        <f>'Q4 2015'!DB210+'Q3 2015'!DB210+'Q2 2015'!DB210+'Q1 2015'!DB232</f>
        <v>0</v>
      </c>
      <c r="CI210" s="254">
        <f>'Q1 2015'!DC232+'Q2 2015'!DC210+'Q3 2015'!DC210+'Q4 2015'!DC210</f>
        <v>0</v>
      </c>
      <c r="CJ210" s="220">
        <f>'Q4 2015'!DE210+'Q3 2015'!DE210+'Q2 2015'!DE210+'Q1 2015'!DE232</f>
        <v>0</v>
      </c>
      <c r="CK210" s="32">
        <f t="shared" si="169"/>
        <v>0</v>
      </c>
      <c r="CL210" s="32">
        <f t="shared" si="170"/>
        <v>0</v>
      </c>
      <c r="CM210" s="32">
        <f t="shared" si="171"/>
        <v>0</v>
      </c>
      <c r="CN210" s="194">
        <f>'Q4 2015'!DI210+'Q3 2015'!DI210+'Q2 2015'!DI210+'Q1 2015'!DI232</f>
        <v>0</v>
      </c>
      <c r="CO210" s="256">
        <f>'Q1 2015'!DJ232+'Q2 2015'!DJ210+'Q3 2015'!DJ210+'Q4 2015'!DJ210</f>
        <v>0</v>
      </c>
      <c r="CP210" s="258">
        <f>'Q4 2015'!DL210+'Q3 2015'!DL210+'Q2 2015'!DL210+'Q1 2015'!DL232</f>
        <v>0</v>
      </c>
      <c r="CQ210" s="260">
        <f>'Q1 2015'!DM232+'Q2 2015'!DM210+'Q3 2015'!DM210+'Q4 2015'!DM210</f>
        <v>0</v>
      </c>
      <c r="CR210" s="258">
        <f>'Q4 2015'!DO210+'Q3 2015'!DO210+'Q2 2015'!DO210+'Q1 2015'!DO232</f>
        <v>0</v>
      </c>
      <c r="CS210" s="260">
        <f>'Q1 2015'!DP232+'Q2 2015'!DP210+'Q3 2015'!DP210+'Q4 2015'!DP210</f>
        <v>0</v>
      </c>
      <c r="CT210" s="258">
        <f>'Q4 2015'!DR210+'Q3 2015'!DR210+'Q2 2015'!DR210+'Q1 2015'!DR232</f>
        <v>0</v>
      </c>
      <c r="CU210" s="33">
        <f t="shared" si="172"/>
        <v>0</v>
      </c>
      <c r="CV210" s="33">
        <f t="shared" si="173"/>
        <v>0</v>
      </c>
      <c r="CW210" s="33">
        <f t="shared" si="174"/>
        <v>0</v>
      </c>
      <c r="CX210" s="196">
        <f>'Q4 2015'!DV210+'Q3 2015'!DV210+'Q2 2015'!DV210+'Q1 2015'!DV232</f>
        <v>0</v>
      </c>
      <c r="CY210" s="261">
        <f>'Q1 2015'!DW232+'Q2 2015'!DW210+'Q3 2015'!DW210+'Q4 2015'!DW210</f>
        <v>0</v>
      </c>
      <c r="CZ210" s="262">
        <f>'Q4 2015'!DY210+'Q3 2015'!DY210+'Q2 2015'!DY210+'Q1 2015'!DY232</f>
        <v>0</v>
      </c>
      <c r="DA210" s="263">
        <f>'Q1 2015'!DZ232+'Q2 2015'!DZ210+'Q3 2015'!DZ210+'Q4 2015'!DZ210</f>
        <v>0</v>
      </c>
      <c r="DB210" s="262">
        <f>'Q4 2015'!EB210+'Q3 2015'!EB210+'Q2 2015'!EB210+'Q1 2015'!EB232</f>
        <v>0</v>
      </c>
      <c r="DC210" s="263">
        <f>'Q1 2015'!EC232+'Q2 2015'!EC210+'Q3 2015'!EC210+'Q4 2015'!EC210</f>
        <v>0</v>
      </c>
      <c r="DD210" s="262">
        <f>'Q4 2015'!EE210+'Q3 2015'!EE210+'Q2 2015'!EE210+'Q1 2015'!EE232</f>
        <v>0</v>
      </c>
      <c r="DE210" s="34">
        <f t="shared" si="175"/>
        <v>0</v>
      </c>
      <c r="DF210" s="34">
        <f t="shared" si="176"/>
        <v>0</v>
      </c>
      <c r="DG210" s="34">
        <f t="shared" si="177"/>
        <v>0</v>
      </c>
      <c r="DH210" s="200">
        <f>'Q4 2015'!EI210+'Q3 2015'!EI210+'Q2 2015'!EI210+'Q1 2015'!EI232</f>
        <v>0</v>
      </c>
      <c r="DI210" s="265">
        <f>'Q1 2015'!EJ232+'Q2 2015'!EJ210+'Q3 2015'!EJ210+'Q4 2015'!EJ210</f>
        <v>0</v>
      </c>
      <c r="DJ210" s="227">
        <f>'Q4 2015'!EL210+'Q3 2015'!EL210+'Q2 2015'!EL210+'Q1 2015'!EL232</f>
        <v>0</v>
      </c>
      <c r="DK210" s="267">
        <f>'Q1 2015'!EM232+'Q2 2015'!EM210+'Q3 2015'!EM210+'Q4 2015'!EM210</f>
        <v>0</v>
      </c>
      <c r="DL210" s="269">
        <f>'Q4 2015'!EO210+'Q3 2015'!EO210+'Q2 2015'!EO210+'Q1 2015'!EO232</f>
        <v>0</v>
      </c>
      <c r="DM210" s="267">
        <f>'Q1 2015'!EP232+'Q2 2015'!EP210+'Q3 2015'!EP210+'Q4 2015'!EP210</f>
        <v>0</v>
      </c>
      <c r="DN210" s="269">
        <f>'Q4 2015'!ER210+'Q3 2015'!ER210+'Q2 2015'!ER210+'Q1 2015'!ER232</f>
        <v>0</v>
      </c>
      <c r="DO210" s="35">
        <f t="shared" si="178"/>
        <v>0</v>
      </c>
      <c r="DP210" s="35">
        <f t="shared" si="179"/>
        <v>0</v>
      </c>
      <c r="DQ210" s="36">
        <f t="shared" si="180"/>
        <v>0</v>
      </c>
      <c r="DR210" s="206">
        <f>'Q4 2015'!EV210+'Q3 2015'!EV210+'Q2 2015'!EV210+'Q1 2015'!EV232</f>
        <v>0</v>
      </c>
      <c r="DS210" s="288">
        <f t="shared" si="181"/>
        <v>0</v>
      </c>
      <c r="DT210" s="289">
        <f t="shared" si="182"/>
        <v>0</v>
      </c>
      <c r="DU210" s="289">
        <f t="shared" si="183"/>
        <v>0</v>
      </c>
      <c r="DV210" s="289">
        <f t="shared" si="184"/>
        <v>0</v>
      </c>
      <c r="DW210" s="289">
        <f t="shared" si="185"/>
        <v>0</v>
      </c>
      <c r="DX210" s="290">
        <f t="shared" si="186"/>
        <v>0</v>
      </c>
      <c r="DY210" s="298">
        <f>'Q4 2015'!FC210+'Q3 2015'!FC210+'Q2 2015'!FC210+'Q1 2015'!FC232</f>
        <v>0</v>
      </c>
    </row>
    <row r="211" spans="1:129">
      <c r="A211" s="37">
        <f>'stranka in letna napoved 2015'!A211</f>
        <v>0</v>
      </c>
      <c r="B211" s="37">
        <f>'stranka in letna napoved 2015'!B211</f>
        <v>0</v>
      </c>
      <c r="C211" s="38">
        <f>'stranka in letna napoved 2015'!C211</f>
        <v>0</v>
      </c>
      <c r="D211" s="39">
        <f>'stranka in letna napoved 2015'!D211</f>
        <v>0</v>
      </c>
      <c r="E211" s="39">
        <f>'stranka in letna napoved 2015'!E211</f>
        <v>0</v>
      </c>
      <c r="F211" s="40">
        <f>'stranka in letna napoved 2015'!F211</f>
        <v>0</v>
      </c>
      <c r="G211" s="40">
        <f>'stranka in letna napoved 2015'!G211</f>
        <v>0</v>
      </c>
      <c r="H211" s="40">
        <f>'stranka in letna napoved 2015'!H211</f>
        <v>0</v>
      </c>
      <c r="I211" s="40">
        <f>'stranka in letna napoved 2015'!I211</f>
        <v>0</v>
      </c>
      <c r="J211" s="40">
        <f>'stranka in letna napoved 2015'!J211</f>
        <v>0</v>
      </c>
      <c r="K211" s="40">
        <f>'stranka in letna napoved 2015'!K211</f>
        <v>0</v>
      </c>
      <c r="L211" s="40">
        <f>'stranka in letna napoved 2015'!L211</f>
        <v>0</v>
      </c>
      <c r="M211" s="66">
        <f>'stranka in letna napoved 2015'!M211</f>
        <v>0</v>
      </c>
      <c r="N211" s="102">
        <f>'stranka in letna napoved 2015'!N211</f>
        <v>0</v>
      </c>
      <c r="O211" s="100">
        <f>'stranka in letna napoved 2015'!O211</f>
        <v>0</v>
      </c>
      <c r="P211" s="40">
        <f>'stranka in letna napoved 2015'!P211</f>
        <v>0</v>
      </c>
      <c r="Q211" s="64">
        <f>'stranka in letna napoved 2015'!Q211</f>
        <v>0</v>
      </c>
      <c r="R211" s="64">
        <f>'stranka in letna napoved 2015'!R211</f>
        <v>0</v>
      </c>
      <c r="S211" s="40">
        <f>'stranka in letna napoved 2015'!S211</f>
        <v>0</v>
      </c>
      <c r="T211" s="40">
        <f>'stranka in letna napoved 2015'!T211</f>
        <v>0</v>
      </c>
      <c r="U211" s="40">
        <f>'stranka in letna napoved 2015'!U211</f>
        <v>0</v>
      </c>
      <c r="V211" s="40">
        <f>'stranka in letna napoved 2015'!V211</f>
        <v>0</v>
      </c>
      <c r="W211" s="40">
        <f>'stranka in letna napoved 2015'!W211</f>
        <v>0</v>
      </c>
      <c r="X211" s="40">
        <f>'stranka in letna napoved 2015'!X211</f>
        <v>0</v>
      </c>
      <c r="Y211" s="40">
        <f>'stranka in letna napoved 2015'!Y211</f>
        <v>0</v>
      </c>
      <c r="Z211" s="66">
        <f>'stranka in letna napoved 2015'!Z211</f>
        <v>0</v>
      </c>
      <c r="AA211" s="71">
        <f>'Q1 2015'!AA233+'Q2 2015'!AA211+'Q3 2015'!AA211+'Q4 2015'!AA211</f>
        <v>0</v>
      </c>
      <c r="AB211" s="236">
        <f>'Q4 2015'!AC211+'Q3 2015'!AC211+'Q2 2015'!AC211+'Q1 2015'!AC233</f>
        <v>0</v>
      </c>
      <c r="AC211" s="233">
        <f>'Q1 2015'!AD233+'Q2 2015'!AD211+'Q3 2015'!AD211+'Q4 2015'!AD211</f>
        <v>0</v>
      </c>
      <c r="AD211" s="236">
        <f>'Q4 2015'!AF211+'Q3 2015'!AF211+'Q2 2015'!AF211+'Q1 2015'!AF233</f>
        <v>0</v>
      </c>
      <c r="AE211" s="20">
        <f t="shared" si="153"/>
        <v>0</v>
      </c>
      <c r="AF211" s="233">
        <f>'Q1 2015'!AH233+'Q2 2015'!AH211+'Q3 2015'!AH211+'Q4 2015'!AH211</f>
        <v>0</v>
      </c>
      <c r="AG211" s="236">
        <f>'Q4 2015'!AJ211+'Q3 2015'!AJ211+'Q2 2015'!AJ211+'Q1 2015'!AJ233</f>
        <v>0</v>
      </c>
      <c r="AH211" s="233">
        <f>'Q1 2015'!AK233+'Q2 2015'!AK211+'Q3 2015'!AK211+'Q4 2015'!AK211</f>
        <v>0</v>
      </c>
      <c r="AI211" s="236">
        <f>'Q4 2015'!AM211+'Q3 2015'!AM211+'Q2 2015'!AM211+'Q1 2015'!AM233</f>
        <v>0</v>
      </c>
      <c r="AJ211" s="233">
        <f t="shared" si="154"/>
        <v>0</v>
      </c>
      <c r="AK211" s="233">
        <f>'Q1 2015'!AO233+'Q2 2015'!AO211+'Q3 2015'!AO211+'Q4 2015'!AO211</f>
        <v>0</v>
      </c>
      <c r="AL211" s="236">
        <f>'Q4 2015'!AQ211+'Q3 2015'!AQ211+'Q2 2015'!AQ211+'Q1 2015'!AQ233</f>
        <v>0</v>
      </c>
      <c r="AM211" s="23">
        <f t="shared" si="155"/>
        <v>0</v>
      </c>
      <c r="AN211" s="23">
        <f t="shared" si="156"/>
        <v>0</v>
      </c>
      <c r="AO211" s="23">
        <f t="shared" si="157"/>
        <v>0</v>
      </c>
      <c r="AP211" s="238">
        <f>'Q4 2015'!AU211+'Q3 2015'!AU211+'Q2 2015'!AU211+'Q1 2015'!AU233</f>
        <v>0</v>
      </c>
      <c r="AQ211" s="239">
        <f>'Q1 2015'!AV233+'Q2 2015'!AV211+'Q3 2015'!AV211+'Q4 2015'!AV211</f>
        <v>0</v>
      </c>
      <c r="AR211" s="242">
        <f>'Q4 2015'!AX211+'Q3 2015'!AX211+'Q2 2015'!AX211+'Q1 2015'!AX233</f>
        <v>0</v>
      </c>
      <c r="AS211" s="240">
        <f>'Q1 2015'!AY233+'Q2 2015'!AY211+'Q3 2015'!AY211+'Q4 2015'!AY211</f>
        <v>0</v>
      </c>
      <c r="AT211" s="242">
        <f>'Q4 2015'!BA211+'Q3 2015'!BA211+'Q2 2015'!BA211+'Q1 2015'!BA233</f>
        <v>0</v>
      </c>
      <c r="AU211" s="240">
        <f>'Q1 2015'!BB233+'Q2 2015'!BB211+'Q3 2015'!BB211+'Q4 2015'!BB211</f>
        <v>0</v>
      </c>
      <c r="AV211" s="242">
        <f>'Q4 2015'!BD211+'Q3 2015'!BD211+'Q2 2015'!BD211+'Q1 2015'!BD233</f>
        <v>0</v>
      </c>
      <c r="AW211" s="25">
        <f t="shared" si="158"/>
        <v>0</v>
      </c>
      <c r="AX211" s="240">
        <f>'Q1 2015'!BF233+'Q2 2015'!BF211+'Q3 2015'!BF211+'Q4 2015'!BF211</f>
        <v>0</v>
      </c>
      <c r="AY211" s="242">
        <f>'Q4 2015'!BH211+'Q3 2015'!BH211+'Q2 2015'!BH211+'Q1 2015'!BH233</f>
        <v>0</v>
      </c>
      <c r="AZ211" s="240">
        <f>'Q1 2015'!BI233+'Q2 2015'!BI211+'Q3 2015'!BI211+'Q4 2015'!BI211</f>
        <v>0</v>
      </c>
      <c r="BA211" s="242">
        <f>'Q4 2015'!BK211+'Q3 2015'!BK211+'Q2 2015'!BK211+'Q1 2015'!BK233</f>
        <v>0</v>
      </c>
      <c r="BB211" s="240">
        <f>'Q1 2015'!BL233+'Q2 2015'!BL211+'Q3 2015'!BL211+'Q4 2015'!BL211</f>
        <v>0</v>
      </c>
      <c r="BC211" s="242">
        <f>'Q4 2015'!BN211+'Q3 2015'!BN211+'Q2 2015'!BN211+'Q1 2015'!BN233</f>
        <v>0</v>
      </c>
      <c r="BD211" s="26">
        <f t="shared" si="159"/>
        <v>0</v>
      </c>
      <c r="BE211" s="240">
        <f>'Q1 2015'!BP233+'Q2 2015'!BP211+'Q3 2015'!BP211+'Q4 2015'!BP211</f>
        <v>0</v>
      </c>
      <c r="BF211" s="242">
        <f>'Q4 2015'!BR211+'Q3 2015'!BR211+'Q2 2015'!BR211+'Q1 2015'!BR233</f>
        <v>0</v>
      </c>
      <c r="BG211" s="27">
        <f t="shared" si="160"/>
        <v>0</v>
      </c>
      <c r="BH211" s="27">
        <f t="shared" si="161"/>
        <v>0</v>
      </c>
      <c r="BI211" s="27">
        <f t="shared" si="162"/>
        <v>0</v>
      </c>
      <c r="BJ211" s="231">
        <f>'Q4 2015'!BV211+'Q3 2015'!BV211+'Q2 2015'!BV211+'Q1 2015'!BV233</f>
        <v>0</v>
      </c>
      <c r="BK211" s="243">
        <f>'Q1 2015'!BW233+'Q2 2015'!BW211+'Q3 2015'!BW211+'Q4 2015'!BW211</f>
        <v>0</v>
      </c>
      <c r="BL211" s="188">
        <f>'Q4 2015'!BY211+'Q3 2015'!BY211+'Q2 2015'!BY211+'Q1 2015'!BY233</f>
        <v>0</v>
      </c>
      <c r="BM211" s="244">
        <f>'Q1 2015'!BZ233+'Q2 2015'!BZ211+'Q3 2015'!BZ211+'Q4 2015'!BZ211</f>
        <v>0</v>
      </c>
      <c r="BN211" s="188">
        <f>'Q4 2015'!CB211+'Q3 2015'!CB211+'Q2 2015'!CB211+'Q1 2015'!CB233</f>
        <v>0</v>
      </c>
      <c r="BO211" s="244">
        <f>'Q1 2015'!CC233+'Q2 2015'!CC211+'Q3 2015'!CC211+'Q4 2015'!CC211</f>
        <v>0</v>
      </c>
      <c r="BP211" s="188">
        <f>'Q4 2015'!CE211+'Q3 2015'!CE211+'Q2 2015'!CE211+'Q1 2015'!CE233</f>
        <v>0</v>
      </c>
      <c r="BQ211" s="28">
        <f t="shared" si="163"/>
        <v>0</v>
      </c>
      <c r="BR211" s="28">
        <f t="shared" si="164"/>
        <v>0</v>
      </c>
      <c r="BS211" s="29">
        <f t="shared" si="165"/>
        <v>0</v>
      </c>
      <c r="BT211" s="217">
        <f>'Q4 2015'!CI211+'Q3 2015'!CI211+'Q2 2015'!CI211+'Q1 2015'!CI233</f>
        <v>0</v>
      </c>
      <c r="BU211" s="245">
        <f>'Q1 2015'!CJ233+'Q2 2015'!CJ211+'Q3 2015'!CJ211+'Q4 2015'!CJ211</f>
        <v>0</v>
      </c>
      <c r="BV211" s="247">
        <f>'Q4 2015'!CL211+'Q3 2015'!CL211+'Q2 2015'!CL211+'Q1 2015'!CL233</f>
        <v>0</v>
      </c>
      <c r="BW211" s="248">
        <f>'Q1 2015'!CM233+'Q2 2015'!CM211+'Q3 2015'!CM211+'Q4 2015'!CM211</f>
        <v>0</v>
      </c>
      <c r="BX211" s="247">
        <f>'Q4 2015'!CO211+'Q3 2015'!CO211+'Q2 2015'!CO211+'Q1 2015'!CO233</f>
        <v>0</v>
      </c>
      <c r="BY211" s="248">
        <f>'Q1 2015'!CP233+'Q2 2015'!CP211+'Q3 2015'!CP211+'Q4 2015'!CP211</f>
        <v>0</v>
      </c>
      <c r="BZ211" s="247">
        <f>'Q4 2015'!CR211+'Q3 2015'!CR211+'Q2 2015'!CR211+'Q1 2015'!CR233</f>
        <v>0</v>
      </c>
      <c r="CA211" s="30">
        <f t="shared" si="166"/>
        <v>0</v>
      </c>
      <c r="CB211" s="30">
        <f t="shared" si="167"/>
        <v>0</v>
      </c>
      <c r="CC211" s="31">
        <f t="shared" si="168"/>
        <v>0</v>
      </c>
      <c r="CD211" s="192">
        <f>'Q4 2015'!CV211+'Q3 2015'!CV211+'Q2 2015'!CV211+'Q1 2015'!CV233</f>
        <v>0</v>
      </c>
      <c r="CE211" s="250">
        <f>'Q1 2015'!CW233+'Q2 2015'!CW211+'Q3 2015'!CW211+'Q4 2015'!CW211</f>
        <v>0</v>
      </c>
      <c r="CF211" s="252">
        <f>'Q4 2015'!CY211+'Q3 2015'!CY211+'Q2 2015'!CY211+'Q1 2015'!CY233</f>
        <v>0</v>
      </c>
      <c r="CG211" s="65">
        <f>'Q1 2015'!CZ233+'Q2 2015'!CZ211+'Q3 2015'!CZ211+'Q4 2015'!CZ211</f>
        <v>0</v>
      </c>
      <c r="CH211" s="252">
        <f>'Q4 2015'!DB211+'Q3 2015'!DB211+'Q2 2015'!DB211+'Q1 2015'!DB233</f>
        <v>0</v>
      </c>
      <c r="CI211" s="254">
        <f>'Q1 2015'!DC233+'Q2 2015'!DC211+'Q3 2015'!DC211+'Q4 2015'!DC211</f>
        <v>0</v>
      </c>
      <c r="CJ211" s="220">
        <f>'Q4 2015'!DE211+'Q3 2015'!DE211+'Q2 2015'!DE211+'Q1 2015'!DE233</f>
        <v>0</v>
      </c>
      <c r="CK211" s="32">
        <f t="shared" si="169"/>
        <v>0</v>
      </c>
      <c r="CL211" s="32">
        <f t="shared" si="170"/>
        <v>0</v>
      </c>
      <c r="CM211" s="32">
        <f t="shared" si="171"/>
        <v>0</v>
      </c>
      <c r="CN211" s="194">
        <f>'Q4 2015'!DI211+'Q3 2015'!DI211+'Q2 2015'!DI211+'Q1 2015'!DI233</f>
        <v>0</v>
      </c>
      <c r="CO211" s="256">
        <f>'Q1 2015'!DJ233+'Q2 2015'!DJ211+'Q3 2015'!DJ211+'Q4 2015'!DJ211</f>
        <v>0</v>
      </c>
      <c r="CP211" s="258">
        <f>'Q4 2015'!DL211+'Q3 2015'!DL211+'Q2 2015'!DL211+'Q1 2015'!DL233</f>
        <v>0</v>
      </c>
      <c r="CQ211" s="260">
        <f>'Q1 2015'!DM233+'Q2 2015'!DM211+'Q3 2015'!DM211+'Q4 2015'!DM211</f>
        <v>0</v>
      </c>
      <c r="CR211" s="258">
        <f>'Q4 2015'!DO211+'Q3 2015'!DO211+'Q2 2015'!DO211+'Q1 2015'!DO233</f>
        <v>0</v>
      </c>
      <c r="CS211" s="260">
        <f>'Q1 2015'!DP233+'Q2 2015'!DP211+'Q3 2015'!DP211+'Q4 2015'!DP211</f>
        <v>0</v>
      </c>
      <c r="CT211" s="258">
        <f>'Q4 2015'!DR211+'Q3 2015'!DR211+'Q2 2015'!DR211+'Q1 2015'!DR233</f>
        <v>0</v>
      </c>
      <c r="CU211" s="33">
        <f t="shared" si="172"/>
        <v>0</v>
      </c>
      <c r="CV211" s="33">
        <f t="shared" si="173"/>
        <v>0</v>
      </c>
      <c r="CW211" s="33">
        <f t="shared" si="174"/>
        <v>0</v>
      </c>
      <c r="CX211" s="196">
        <f>'Q4 2015'!DV211+'Q3 2015'!DV211+'Q2 2015'!DV211+'Q1 2015'!DV233</f>
        <v>0</v>
      </c>
      <c r="CY211" s="261">
        <f>'Q1 2015'!DW233+'Q2 2015'!DW211+'Q3 2015'!DW211+'Q4 2015'!DW211</f>
        <v>0</v>
      </c>
      <c r="CZ211" s="262">
        <f>'Q4 2015'!DY211+'Q3 2015'!DY211+'Q2 2015'!DY211+'Q1 2015'!DY233</f>
        <v>0</v>
      </c>
      <c r="DA211" s="263">
        <f>'Q1 2015'!DZ233+'Q2 2015'!DZ211+'Q3 2015'!DZ211+'Q4 2015'!DZ211</f>
        <v>0</v>
      </c>
      <c r="DB211" s="262">
        <f>'Q4 2015'!EB211+'Q3 2015'!EB211+'Q2 2015'!EB211+'Q1 2015'!EB233</f>
        <v>0</v>
      </c>
      <c r="DC211" s="263">
        <f>'Q1 2015'!EC233+'Q2 2015'!EC211+'Q3 2015'!EC211+'Q4 2015'!EC211</f>
        <v>0</v>
      </c>
      <c r="DD211" s="262">
        <f>'Q4 2015'!EE211+'Q3 2015'!EE211+'Q2 2015'!EE211+'Q1 2015'!EE233</f>
        <v>0</v>
      </c>
      <c r="DE211" s="34">
        <f t="shared" si="175"/>
        <v>0</v>
      </c>
      <c r="DF211" s="34">
        <f t="shared" si="176"/>
        <v>0</v>
      </c>
      <c r="DG211" s="34">
        <f t="shared" si="177"/>
        <v>0</v>
      </c>
      <c r="DH211" s="200">
        <f>'Q4 2015'!EI211+'Q3 2015'!EI211+'Q2 2015'!EI211+'Q1 2015'!EI233</f>
        <v>0</v>
      </c>
      <c r="DI211" s="265">
        <f>'Q1 2015'!EJ233+'Q2 2015'!EJ211+'Q3 2015'!EJ211+'Q4 2015'!EJ211</f>
        <v>0</v>
      </c>
      <c r="DJ211" s="227">
        <f>'Q4 2015'!EL211+'Q3 2015'!EL211+'Q2 2015'!EL211+'Q1 2015'!EL233</f>
        <v>0</v>
      </c>
      <c r="DK211" s="267">
        <f>'Q1 2015'!EM233+'Q2 2015'!EM211+'Q3 2015'!EM211+'Q4 2015'!EM211</f>
        <v>0</v>
      </c>
      <c r="DL211" s="269">
        <f>'Q4 2015'!EO211+'Q3 2015'!EO211+'Q2 2015'!EO211+'Q1 2015'!EO233</f>
        <v>0</v>
      </c>
      <c r="DM211" s="267">
        <f>'Q1 2015'!EP233+'Q2 2015'!EP211+'Q3 2015'!EP211+'Q4 2015'!EP211</f>
        <v>0</v>
      </c>
      <c r="DN211" s="269">
        <f>'Q4 2015'!ER211+'Q3 2015'!ER211+'Q2 2015'!ER211+'Q1 2015'!ER233</f>
        <v>0</v>
      </c>
      <c r="DO211" s="35">
        <f t="shared" si="178"/>
        <v>0</v>
      </c>
      <c r="DP211" s="35">
        <f t="shared" si="179"/>
        <v>0</v>
      </c>
      <c r="DQ211" s="36">
        <f t="shared" si="180"/>
        <v>0</v>
      </c>
      <c r="DR211" s="206">
        <f>'Q4 2015'!EV211+'Q3 2015'!EV211+'Q2 2015'!EV211+'Q1 2015'!EV233</f>
        <v>0</v>
      </c>
      <c r="DS211" s="288">
        <f t="shared" si="181"/>
        <v>0</v>
      </c>
      <c r="DT211" s="289">
        <f t="shared" si="182"/>
        <v>0</v>
      </c>
      <c r="DU211" s="289">
        <f t="shared" si="183"/>
        <v>0</v>
      </c>
      <c r="DV211" s="289">
        <f t="shared" si="184"/>
        <v>0</v>
      </c>
      <c r="DW211" s="289">
        <f t="shared" si="185"/>
        <v>0</v>
      </c>
      <c r="DX211" s="290">
        <f t="shared" si="186"/>
        <v>0</v>
      </c>
      <c r="DY211" s="298">
        <f>'Q4 2015'!FC211+'Q3 2015'!FC211+'Q2 2015'!FC211+'Q1 2015'!FC233</f>
        <v>0</v>
      </c>
    </row>
    <row r="212" spans="1:129">
      <c r="A212" s="37">
        <f>'stranka in letna napoved 2015'!A212</f>
        <v>0</v>
      </c>
      <c r="B212" s="37">
        <f>'stranka in letna napoved 2015'!B212</f>
        <v>0</v>
      </c>
      <c r="C212" s="38">
        <f>'stranka in letna napoved 2015'!C212</f>
        <v>0</v>
      </c>
      <c r="D212" s="39">
        <f>'stranka in letna napoved 2015'!D212</f>
        <v>0</v>
      </c>
      <c r="E212" s="39">
        <f>'stranka in letna napoved 2015'!E212</f>
        <v>0</v>
      </c>
      <c r="F212" s="40">
        <f>'stranka in letna napoved 2015'!F212</f>
        <v>0</v>
      </c>
      <c r="G212" s="40">
        <f>'stranka in letna napoved 2015'!G212</f>
        <v>0</v>
      </c>
      <c r="H212" s="40">
        <f>'stranka in letna napoved 2015'!H212</f>
        <v>0</v>
      </c>
      <c r="I212" s="40">
        <f>'stranka in letna napoved 2015'!I212</f>
        <v>0</v>
      </c>
      <c r="J212" s="40">
        <f>'stranka in letna napoved 2015'!J212</f>
        <v>0</v>
      </c>
      <c r="K212" s="40">
        <f>'stranka in letna napoved 2015'!K212</f>
        <v>0</v>
      </c>
      <c r="L212" s="40">
        <f>'stranka in letna napoved 2015'!L212</f>
        <v>0</v>
      </c>
      <c r="M212" s="66">
        <f>'stranka in letna napoved 2015'!M212</f>
        <v>0</v>
      </c>
      <c r="N212" s="102">
        <f>'stranka in letna napoved 2015'!N212</f>
        <v>0</v>
      </c>
      <c r="O212" s="100">
        <f>'stranka in letna napoved 2015'!O212</f>
        <v>0</v>
      </c>
      <c r="P212" s="40">
        <f>'stranka in letna napoved 2015'!P212</f>
        <v>0</v>
      </c>
      <c r="Q212" s="64">
        <f>'stranka in letna napoved 2015'!Q212</f>
        <v>0</v>
      </c>
      <c r="R212" s="64">
        <f>'stranka in letna napoved 2015'!R212</f>
        <v>0</v>
      </c>
      <c r="S212" s="40">
        <f>'stranka in letna napoved 2015'!S212</f>
        <v>0</v>
      </c>
      <c r="T212" s="40">
        <f>'stranka in letna napoved 2015'!T212</f>
        <v>0</v>
      </c>
      <c r="U212" s="40">
        <f>'stranka in letna napoved 2015'!U212</f>
        <v>0</v>
      </c>
      <c r="V212" s="40">
        <f>'stranka in letna napoved 2015'!V212</f>
        <v>0</v>
      </c>
      <c r="W212" s="40">
        <f>'stranka in letna napoved 2015'!W212</f>
        <v>0</v>
      </c>
      <c r="X212" s="40">
        <f>'stranka in letna napoved 2015'!X212</f>
        <v>0</v>
      </c>
      <c r="Y212" s="40">
        <f>'stranka in letna napoved 2015'!Y212</f>
        <v>0</v>
      </c>
      <c r="Z212" s="66">
        <f>'stranka in letna napoved 2015'!Z212</f>
        <v>0</v>
      </c>
      <c r="AA212" s="71">
        <f>'Q1 2015'!AA234+'Q2 2015'!AA212+'Q3 2015'!AA212+'Q4 2015'!AA212</f>
        <v>0</v>
      </c>
      <c r="AB212" s="236">
        <f>'Q4 2015'!AC212+'Q3 2015'!AC212+'Q2 2015'!AC212+'Q1 2015'!AC234</f>
        <v>0</v>
      </c>
      <c r="AC212" s="233">
        <f>'Q1 2015'!AD234+'Q2 2015'!AD212+'Q3 2015'!AD212+'Q4 2015'!AD212</f>
        <v>0</v>
      </c>
      <c r="AD212" s="236">
        <f>'Q4 2015'!AF212+'Q3 2015'!AF212+'Q2 2015'!AF212+'Q1 2015'!AF234</f>
        <v>0</v>
      </c>
      <c r="AE212" s="20">
        <f t="shared" si="153"/>
        <v>0</v>
      </c>
      <c r="AF212" s="233">
        <f>'Q1 2015'!AH234+'Q2 2015'!AH212+'Q3 2015'!AH212+'Q4 2015'!AH212</f>
        <v>0</v>
      </c>
      <c r="AG212" s="236">
        <f>'Q4 2015'!AJ212+'Q3 2015'!AJ212+'Q2 2015'!AJ212+'Q1 2015'!AJ234</f>
        <v>0</v>
      </c>
      <c r="AH212" s="233">
        <f>'Q1 2015'!AK234+'Q2 2015'!AK212+'Q3 2015'!AK212+'Q4 2015'!AK212</f>
        <v>0</v>
      </c>
      <c r="AI212" s="236">
        <f>'Q4 2015'!AM212+'Q3 2015'!AM212+'Q2 2015'!AM212+'Q1 2015'!AM234</f>
        <v>0</v>
      </c>
      <c r="AJ212" s="233">
        <f t="shared" si="154"/>
        <v>0</v>
      </c>
      <c r="AK212" s="233">
        <f>'Q1 2015'!AO234+'Q2 2015'!AO212+'Q3 2015'!AO212+'Q4 2015'!AO212</f>
        <v>0</v>
      </c>
      <c r="AL212" s="236">
        <f>'Q4 2015'!AQ212+'Q3 2015'!AQ212+'Q2 2015'!AQ212+'Q1 2015'!AQ234</f>
        <v>0</v>
      </c>
      <c r="AM212" s="23">
        <f t="shared" si="155"/>
        <v>0</v>
      </c>
      <c r="AN212" s="23">
        <f t="shared" si="156"/>
        <v>0</v>
      </c>
      <c r="AO212" s="23">
        <f t="shared" si="157"/>
        <v>0</v>
      </c>
      <c r="AP212" s="238">
        <f>'Q4 2015'!AU212+'Q3 2015'!AU212+'Q2 2015'!AU212+'Q1 2015'!AU234</f>
        <v>0</v>
      </c>
      <c r="AQ212" s="239">
        <f>'Q1 2015'!AV234+'Q2 2015'!AV212+'Q3 2015'!AV212+'Q4 2015'!AV212</f>
        <v>0</v>
      </c>
      <c r="AR212" s="242">
        <f>'Q4 2015'!AX212+'Q3 2015'!AX212+'Q2 2015'!AX212+'Q1 2015'!AX234</f>
        <v>0</v>
      </c>
      <c r="AS212" s="240">
        <f>'Q1 2015'!AY234+'Q2 2015'!AY212+'Q3 2015'!AY212+'Q4 2015'!AY212</f>
        <v>0</v>
      </c>
      <c r="AT212" s="242">
        <f>'Q4 2015'!BA212+'Q3 2015'!BA212+'Q2 2015'!BA212+'Q1 2015'!BA234</f>
        <v>0</v>
      </c>
      <c r="AU212" s="240">
        <f>'Q1 2015'!BB234+'Q2 2015'!BB212+'Q3 2015'!BB212+'Q4 2015'!BB212</f>
        <v>0</v>
      </c>
      <c r="AV212" s="242">
        <f>'Q4 2015'!BD212+'Q3 2015'!BD212+'Q2 2015'!BD212+'Q1 2015'!BD234</f>
        <v>0</v>
      </c>
      <c r="AW212" s="25">
        <f t="shared" si="158"/>
        <v>0</v>
      </c>
      <c r="AX212" s="240">
        <f>'Q1 2015'!BF234+'Q2 2015'!BF212+'Q3 2015'!BF212+'Q4 2015'!BF212</f>
        <v>0</v>
      </c>
      <c r="AY212" s="242">
        <f>'Q4 2015'!BH212+'Q3 2015'!BH212+'Q2 2015'!BH212+'Q1 2015'!BH234</f>
        <v>0</v>
      </c>
      <c r="AZ212" s="240">
        <f>'Q1 2015'!BI234+'Q2 2015'!BI212+'Q3 2015'!BI212+'Q4 2015'!BI212</f>
        <v>0</v>
      </c>
      <c r="BA212" s="242">
        <f>'Q4 2015'!BK212+'Q3 2015'!BK212+'Q2 2015'!BK212+'Q1 2015'!BK234</f>
        <v>0</v>
      </c>
      <c r="BB212" s="240">
        <f>'Q1 2015'!BL234+'Q2 2015'!BL212+'Q3 2015'!BL212+'Q4 2015'!BL212</f>
        <v>0</v>
      </c>
      <c r="BC212" s="242">
        <f>'Q4 2015'!BN212+'Q3 2015'!BN212+'Q2 2015'!BN212+'Q1 2015'!BN234</f>
        <v>0</v>
      </c>
      <c r="BD212" s="26">
        <f t="shared" si="159"/>
        <v>0</v>
      </c>
      <c r="BE212" s="240">
        <f>'Q1 2015'!BP234+'Q2 2015'!BP212+'Q3 2015'!BP212+'Q4 2015'!BP212</f>
        <v>0</v>
      </c>
      <c r="BF212" s="242">
        <f>'Q4 2015'!BR212+'Q3 2015'!BR212+'Q2 2015'!BR212+'Q1 2015'!BR234</f>
        <v>0</v>
      </c>
      <c r="BG212" s="27">
        <f t="shared" si="160"/>
        <v>0</v>
      </c>
      <c r="BH212" s="27">
        <f t="shared" si="161"/>
        <v>0</v>
      </c>
      <c r="BI212" s="27">
        <f t="shared" si="162"/>
        <v>0</v>
      </c>
      <c r="BJ212" s="231">
        <f>'Q4 2015'!BV212+'Q3 2015'!BV212+'Q2 2015'!BV212+'Q1 2015'!BV234</f>
        <v>0</v>
      </c>
      <c r="BK212" s="243">
        <f>'Q1 2015'!BW234+'Q2 2015'!BW212+'Q3 2015'!BW212+'Q4 2015'!BW212</f>
        <v>0</v>
      </c>
      <c r="BL212" s="188">
        <f>'Q4 2015'!BY212+'Q3 2015'!BY212+'Q2 2015'!BY212+'Q1 2015'!BY234</f>
        <v>0</v>
      </c>
      <c r="BM212" s="244">
        <f>'Q1 2015'!BZ234+'Q2 2015'!BZ212+'Q3 2015'!BZ212+'Q4 2015'!BZ212</f>
        <v>0</v>
      </c>
      <c r="BN212" s="188">
        <f>'Q4 2015'!CB212+'Q3 2015'!CB212+'Q2 2015'!CB212+'Q1 2015'!CB234</f>
        <v>0</v>
      </c>
      <c r="BO212" s="244">
        <f>'Q1 2015'!CC234+'Q2 2015'!CC212+'Q3 2015'!CC212+'Q4 2015'!CC212</f>
        <v>0</v>
      </c>
      <c r="BP212" s="188">
        <f>'Q4 2015'!CE212+'Q3 2015'!CE212+'Q2 2015'!CE212+'Q1 2015'!CE234</f>
        <v>0</v>
      </c>
      <c r="BQ212" s="28">
        <f t="shared" si="163"/>
        <v>0</v>
      </c>
      <c r="BR212" s="28">
        <f t="shared" si="164"/>
        <v>0</v>
      </c>
      <c r="BS212" s="29">
        <f t="shared" si="165"/>
        <v>0</v>
      </c>
      <c r="BT212" s="217">
        <f>'Q4 2015'!CI212+'Q3 2015'!CI212+'Q2 2015'!CI212+'Q1 2015'!CI234</f>
        <v>0</v>
      </c>
      <c r="BU212" s="245">
        <f>'Q1 2015'!CJ234+'Q2 2015'!CJ212+'Q3 2015'!CJ212+'Q4 2015'!CJ212</f>
        <v>0</v>
      </c>
      <c r="BV212" s="247">
        <f>'Q4 2015'!CL212+'Q3 2015'!CL212+'Q2 2015'!CL212+'Q1 2015'!CL234</f>
        <v>0</v>
      </c>
      <c r="BW212" s="248">
        <f>'Q1 2015'!CM234+'Q2 2015'!CM212+'Q3 2015'!CM212+'Q4 2015'!CM212</f>
        <v>0</v>
      </c>
      <c r="BX212" s="247">
        <f>'Q4 2015'!CO212+'Q3 2015'!CO212+'Q2 2015'!CO212+'Q1 2015'!CO234</f>
        <v>0</v>
      </c>
      <c r="BY212" s="248">
        <f>'Q1 2015'!CP234+'Q2 2015'!CP212+'Q3 2015'!CP212+'Q4 2015'!CP212</f>
        <v>0</v>
      </c>
      <c r="BZ212" s="247">
        <f>'Q4 2015'!CR212+'Q3 2015'!CR212+'Q2 2015'!CR212+'Q1 2015'!CR234</f>
        <v>0</v>
      </c>
      <c r="CA212" s="30">
        <f t="shared" si="166"/>
        <v>0</v>
      </c>
      <c r="CB212" s="30">
        <f t="shared" si="167"/>
        <v>0</v>
      </c>
      <c r="CC212" s="31">
        <f t="shared" si="168"/>
        <v>0</v>
      </c>
      <c r="CD212" s="192">
        <f>'Q4 2015'!CV212+'Q3 2015'!CV212+'Q2 2015'!CV212+'Q1 2015'!CV234</f>
        <v>0</v>
      </c>
      <c r="CE212" s="250">
        <f>'Q1 2015'!CW234+'Q2 2015'!CW212+'Q3 2015'!CW212+'Q4 2015'!CW212</f>
        <v>0</v>
      </c>
      <c r="CF212" s="252">
        <f>'Q4 2015'!CY212+'Q3 2015'!CY212+'Q2 2015'!CY212+'Q1 2015'!CY234</f>
        <v>0</v>
      </c>
      <c r="CG212" s="65">
        <f>'Q1 2015'!CZ234+'Q2 2015'!CZ212+'Q3 2015'!CZ212+'Q4 2015'!CZ212</f>
        <v>0</v>
      </c>
      <c r="CH212" s="252">
        <f>'Q4 2015'!DB212+'Q3 2015'!DB212+'Q2 2015'!DB212+'Q1 2015'!DB234</f>
        <v>0</v>
      </c>
      <c r="CI212" s="254">
        <f>'Q1 2015'!DC234+'Q2 2015'!DC212+'Q3 2015'!DC212+'Q4 2015'!DC212</f>
        <v>0</v>
      </c>
      <c r="CJ212" s="220">
        <f>'Q4 2015'!DE212+'Q3 2015'!DE212+'Q2 2015'!DE212+'Q1 2015'!DE234</f>
        <v>0</v>
      </c>
      <c r="CK212" s="32">
        <f t="shared" si="169"/>
        <v>0</v>
      </c>
      <c r="CL212" s="32">
        <f t="shared" si="170"/>
        <v>0</v>
      </c>
      <c r="CM212" s="32">
        <f t="shared" si="171"/>
        <v>0</v>
      </c>
      <c r="CN212" s="194">
        <f>'Q4 2015'!DI212+'Q3 2015'!DI212+'Q2 2015'!DI212+'Q1 2015'!DI234</f>
        <v>0</v>
      </c>
      <c r="CO212" s="256">
        <f>'Q1 2015'!DJ234+'Q2 2015'!DJ212+'Q3 2015'!DJ212+'Q4 2015'!DJ212</f>
        <v>0</v>
      </c>
      <c r="CP212" s="258">
        <f>'Q4 2015'!DL212+'Q3 2015'!DL212+'Q2 2015'!DL212+'Q1 2015'!DL234</f>
        <v>0</v>
      </c>
      <c r="CQ212" s="260">
        <f>'Q1 2015'!DM234+'Q2 2015'!DM212+'Q3 2015'!DM212+'Q4 2015'!DM212</f>
        <v>0</v>
      </c>
      <c r="CR212" s="258">
        <f>'Q4 2015'!DO212+'Q3 2015'!DO212+'Q2 2015'!DO212+'Q1 2015'!DO234</f>
        <v>0</v>
      </c>
      <c r="CS212" s="260">
        <f>'Q1 2015'!DP234+'Q2 2015'!DP212+'Q3 2015'!DP212+'Q4 2015'!DP212</f>
        <v>0</v>
      </c>
      <c r="CT212" s="258">
        <f>'Q4 2015'!DR212+'Q3 2015'!DR212+'Q2 2015'!DR212+'Q1 2015'!DR234</f>
        <v>0</v>
      </c>
      <c r="CU212" s="33">
        <f t="shared" si="172"/>
        <v>0</v>
      </c>
      <c r="CV212" s="33">
        <f t="shared" si="173"/>
        <v>0</v>
      </c>
      <c r="CW212" s="33">
        <f t="shared" si="174"/>
        <v>0</v>
      </c>
      <c r="CX212" s="196">
        <f>'Q4 2015'!DV212+'Q3 2015'!DV212+'Q2 2015'!DV212+'Q1 2015'!DV234</f>
        <v>0</v>
      </c>
      <c r="CY212" s="261">
        <f>'Q1 2015'!DW234+'Q2 2015'!DW212+'Q3 2015'!DW212+'Q4 2015'!DW212</f>
        <v>0</v>
      </c>
      <c r="CZ212" s="262">
        <f>'Q4 2015'!DY212+'Q3 2015'!DY212+'Q2 2015'!DY212+'Q1 2015'!DY234</f>
        <v>0</v>
      </c>
      <c r="DA212" s="263">
        <f>'Q1 2015'!DZ234+'Q2 2015'!DZ212+'Q3 2015'!DZ212+'Q4 2015'!DZ212</f>
        <v>0</v>
      </c>
      <c r="DB212" s="262">
        <f>'Q4 2015'!EB212+'Q3 2015'!EB212+'Q2 2015'!EB212+'Q1 2015'!EB234</f>
        <v>0</v>
      </c>
      <c r="DC212" s="263">
        <f>'Q1 2015'!EC234+'Q2 2015'!EC212+'Q3 2015'!EC212+'Q4 2015'!EC212</f>
        <v>0</v>
      </c>
      <c r="DD212" s="262">
        <f>'Q4 2015'!EE212+'Q3 2015'!EE212+'Q2 2015'!EE212+'Q1 2015'!EE234</f>
        <v>0</v>
      </c>
      <c r="DE212" s="34">
        <f t="shared" si="175"/>
        <v>0</v>
      </c>
      <c r="DF212" s="34">
        <f t="shared" si="176"/>
        <v>0</v>
      </c>
      <c r="DG212" s="34">
        <f t="shared" si="177"/>
        <v>0</v>
      </c>
      <c r="DH212" s="200">
        <f>'Q4 2015'!EI212+'Q3 2015'!EI212+'Q2 2015'!EI212+'Q1 2015'!EI234</f>
        <v>0</v>
      </c>
      <c r="DI212" s="265">
        <f>'Q1 2015'!EJ234+'Q2 2015'!EJ212+'Q3 2015'!EJ212+'Q4 2015'!EJ212</f>
        <v>0</v>
      </c>
      <c r="DJ212" s="227">
        <f>'Q4 2015'!EL212+'Q3 2015'!EL212+'Q2 2015'!EL212+'Q1 2015'!EL234</f>
        <v>0</v>
      </c>
      <c r="DK212" s="267">
        <f>'Q1 2015'!EM234+'Q2 2015'!EM212+'Q3 2015'!EM212+'Q4 2015'!EM212</f>
        <v>0</v>
      </c>
      <c r="DL212" s="269">
        <f>'Q4 2015'!EO212+'Q3 2015'!EO212+'Q2 2015'!EO212+'Q1 2015'!EO234</f>
        <v>0</v>
      </c>
      <c r="DM212" s="267">
        <f>'Q1 2015'!EP234+'Q2 2015'!EP212+'Q3 2015'!EP212+'Q4 2015'!EP212</f>
        <v>0</v>
      </c>
      <c r="DN212" s="269">
        <f>'Q4 2015'!ER212+'Q3 2015'!ER212+'Q2 2015'!ER212+'Q1 2015'!ER234</f>
        <v>0</v>
      </c>
      <c r="DO212" s="35">
        <f t="shared" si="178"/>
        <v>0</v>
      </c>
      <c r="DP212" s="35">
        <f t="shared" si="179"/>
        <v>0</v>
      </c>
      <c r="DQ212" s="36">
        <f t="shared" si="180"/>
        <v>0</v>
      </c>
      <c r="DR212" s="206">
        <f>'Q4 2015'!EV212+'Q3 2015'!EV212+'Q2 2015'!EV212+'Q1 2015'!EV234</f>
        <v>0</v>
      </c>
      <c r="DS212" s="288">
        <f t="shared" si="181"/>
        <v>0</v>
      </c>
      <c r="DT212" s="289">
        <f t="shared" si="182"/>
        <v>0</v>
      </c>
      <c r="DU212" s="289">
        <f t="shared" si="183"/>
        <v>0</v>
      </c>
      <c r="DV212" s="289">
        <f t="shared" si="184"/>
        <v>0</v>
      </c>
      <c r="DW212" s="289">
        <f t="shared" si="185"/>
        <v>0</v>
      </c>
      <c r="DX212" s="290">
        <f t="shared" si="186"/>
        <v>0</v>
      </c>
      <c r="DY212" s="298">
        <f>'Q4 2015'!FC212+'Q3 2015'!FC212+'Q2 2015'!FC212+'Q1 2015'!FC234</f>
        <v>0</v>
      </c>
    </row>
    <row r="213" spans="1:129">
      <c r="A213" s="37">
        <f>'stranka in letna napoved 2015'!A213</f>
        <v>0</v>
      </c>
      <c r="B213" s="37">
        <f>'stranka in letna napoved 2015'!B213</f>
        <v>0</v>
      </c>
      <c r="C213" s="38">
        <f>'stranka in letna napoved 2015'!C213</f>
        <v>0</v>
      </c>
      <c r="D213" s="39">
        <f>'stranka in letna napoved 2015'!D213</f>
        <v>0</v>
      </c>
      <c r="E213" s="39">
        <f>'stranka in letna napoved 2015'!E213</f>
        <v>0</v>
      </c>
      <c r="F213" s="40">
        <f>'stranka in letna napoved 2015'!F213</f>
        <v>0</v>
      </c>
      <c r="G213" s="40">
        <f>'stranka in letna napoved 2015'!G213</f>
        <v>0</v>
      </c>
      <c r="H213" s="40">
        <f>'stranka in letna napoved 2015'!H213</f>
        <v>0</v>
      </c>
      <c r="I213" s="40">
        <f>'stranka in letna napoved 2015'!I213</f>
        <v>0</v>
      </c>
      <c r="J213" s="40">
        <f>'stranka in letna napoved 2015'!J213</f>
        <v>0</v>
      </c>
      <c r="K213" s="40">
        <f>'stranka in letna napoved 2015'!K213</f>
        <v>0</v>
      </c>
      <c r="L213" s="40">
        <f>'stranka in letna napoved 2015'!L213</f>
        <v>0</v>
      </c>
      <c r="M213" s="66">
        <f>'stranka in letna napoved 2015'!M213</f>
        <v>0</v>
      </c>
      <c r="N213" s="102">
        <f>'stranka in letna napoved 2015'!N213</f>
        <v>0</v>
      </c>
      <c r="O213" s="100">
        <f>'stranka in letna napoved 2015'!O213</f>
        <v>0</v>
      </c>
      <c r="P213" s="40">
        <f>'stranka in letna napoved 2015'!P213</f>
        <v>0</v>
      </c>
      <c r="Q213" s="64">
        <f>'stranka in letna napoved 2015'!Q213</f>
        <v>0</v>
      </c>
      <c r="R213" s="64">
        <f>'stranka in letna napoved 2015'!R213</f>
        <v>0</v>
      </c>
      <c r="S213" s="40">
        <f>'stranka in letna napoved 2015'!S213</f>
        <v>0</v>
      </c>
      <c r="T213" s="40">
        <f>'stranka in letna napoved 2015'!T213</f>
        <v>0</v>
      </c>
      <c r="U213" s="40">
        <f>'stranka in letna napoved 2015'!U213</f>
        <v>0</v>
      </c>
      <c r="V213" s="40">
        <f>'stranka in letna napoved 2015'!V213</f>
        <v>0</v>
      </c>
      <c r="W213" s="40">
        <f>'stranka in letna napoved 2015'!W213</f>
        <v>0</v>
      </c>
      <c r="X213" s="40">
        <f>'stranka in letna napoved 2015'!X213</f>
        <v>0</v>
      </c>
      <c r="Y213" s="40">
        <f>'stranka in letna napoved 2015'!Y213</f>
        <v>0</v>
      </c>
      <c r="Z213" s="66">
        <f>'stranka in letna napoved 2015'!Z213</f>
        <v>0</v>
      </c>
      <c r="AA213" s="71">
        <f>'Q1 2015'!AA235+'Q2 2015'!AA213+'Q3 2015'!AA213+'Q4 2015'!AA213</f>
        <v>0</v>
      </c>
      <c r="AB213" s="236">
        <f>'Q4 2015'!AC213+'Q3 2015'!AC213+'Q2 2015'!AC213+'Q1 2015'!AC235</f>
        <v>0</v>
      </c>
      <c r="AC213" s="233">
        <f>'Q1 2015'!AD235+'Q2 2015'!AD213+'Q3 2015'!AD213+'Q4 2015'!AD213</f>
        <v>0</v>
      </c>
      <c r="AD213" s="236">
        <f>'Q4 2015'!AF213+'Q3 2015'!AF213+'Q2 2015'!AF213+'Q1 2015'!AF235</f>
        <v>0</v>
      </c>
      <c r="AE213" s="20">
        <f t="shared" si="153"/>
        <v>0</v>
      </c>
      <c r="AF213" s="233">
        <f>'Q1 2015'!AH235+'Q2 2015'!AH213+'Q3 2015'!AH213+'Q4 2015'!AH213</f>
        <v>0</v>
      </c>
      <c r="AG213" s="236">
        <f>'Q4 2015'!AJ213+'Q3 2015'!AJ213+'Q2 2015'!AJ213+'Q1 2015'!AJ235</f>
        <v>0</v>
      </c>
      <c r="AH213" s="233">
        <f>'Q1 2015'!AK235+'Q2 2015'!AK213+'Q3 2015'!AK213+'Q4 2015'!AK213</f>
        <v>0</v>
      </c>
      <c r="AI213" s="236">
        <f>'Q4 2015'!AM213+'Q3 2015'!AM213+'Q2 2015'!AM213+'Q1 2015'!AM235</f>
        <v>0</v>
      </c>
      <c r="AJ213" s="233">
        <f t="shared" si="154"/>
        <v>0</v>
      </c>
      <c r="AK213" s="233">
        <f>'Q1 2015'!AO235+'Q2 2015'!AO213+'Q3 2015'!AO213+'Q4 2015'!AO213</f>
        <v>0</v>
      </c>
      <c r="AL213" s="236">
        <f>'Q4 2015'!AQ213+'Q3 2015'!AQ213+'Q2 2015'!AQ213+'Q1 2015'!AQ235</f>
        <v>0</v>
      </c>
      <c r="AM213" s="23">
        <f t="shared" si="155"/>
        <v>0</v>
      </c>
      <c r="AN213" s="23">
        <f t="shared" si="156"/>
        <v>0</v>
      </c>
      <c r="AO213" s="23">
        <f t="shared" si="157"/>
        <v>0</v>
      </c>
      <c r="AP213" s="238">
        <f>'Q4 2015'!AU213+'Q3 2015'!AU213+'Q2 2015'!AU213+'Q1 2015'!AU235</f>
        <v>0</v>
      </c>
      <c r="AQ213" s="239">
        <f>'Q1 2015'!AV235+'Q2 2015'!AV213+'Q3 2015'!AV213+'Q4 2015'!AV213</f>
        <v>0</v>
      </c>
      <c r="AR213" s="242">
        <f>'Q4 2015'!AX213+'Q3 2015'!AX213+'Q2 2015'!AX213+'Q1 2015'!AX235</f>
        <v>0</v>
      </c>
      <c r="AS213" s="240">
        <f>'Q1 2015'!AY235+'Q2 2015'!AY213+'Q3 2015'!AY213+'Q4 2015'!AY213</f>
        <v>0</v>
      </c>
      <c r="AT213" s="242">
        <f>'Q4 2015'!BA213+'Q3 2015'!BA213+'Q2 2015'!BA213+'Q1 2015'!BA235</f>
        <v>0</v>
      </c>
      <c r="AU213" s="240">
        <f>'Q1 2015'!BB235+'Q2 2015'!BB213+'Q3 2015'!BB213+'Q4 2015'!BB213</f>
        <v>0</v>
      </c>
      <c r="AV213" s="242">
        <f>'Q4 2015'!BD213+'Q3 2015'!BD213+'Q2 2015'!BD213+'Q1 2015'!BD235</f>
        <v>0</v>
      </c>
      <c r="AW213" s="25">
        <f t="shared" si="158"/>
        <v>0</v>
      </c>
      <c r="AX213" s="240">
        <f>'Q1 2015'!BF235+'Q2 2015'!BF213+'Q3 2015'!BF213+'Q4 2015'!BF213</f>
        <v>0</v>
      </c>
      <c r="AY213" s="242">
        <f>'Q4 2015'!BH213+'Q3 2015'!BH213+'Q2 2015'!BH213+'Q1 2015'!BH235</f>
        <v>0</v>
      </c>
      <c r="AZ213" s="240">
        <f>'Q1 2015'!BI235+'Q2 2015'!BI213+'Q3 2015'!BI213+'Q4 2015'!BI213</f>
        <v>0</v>
      </c>
      <c r="BA213" s="242">
        <f>'Q4 2015'!BK213+'Q3 2015'!BK213+'Q2 2015'!BK213+'Q1 2015'!BK235</f>
        <v>0</v>
      </c>
      <c r="BB213" s="240">
        <f>'Q1 2015'!BL235+'Q2 2015'!BL213+'Q3 2015'!BL213+'Q4 2015'!BL213</f>
        <v>0</v>
      </c>
      <c r="BC213" s="242">
        <f>'Q4 2015'!BN213+'Q3 2015'!BN213+'Q2 2015'!BN213+'Q1 2015'!BN235</f>
        <v>0</v>
      </c>
      <c r="BD213" s="26">
        <f t="shared" si="159"/>
        <v>0</v>
      </c>
      <c r="BE213" s="240">
        <f>'Q1 2015'!BP235+'Q2 2015'!BP213+'Q3 2015'!BP213+'Q4 2015'!BP213</f>
        <v>0</v>
      </c>
      <c r="BF213" s="242">
        <f>'Q4 2015'!BR213+'Q3 2015'!BR213+'Q2 2015'!BR213+'Q1 2015'!BR235</f>
        <v>0</v>
      </c>
      <c r="BG213" s="27">
        <f t="shared" si="160"/>
        <v>0</v>
      </c>
      <c r="BH213" s="27">
        <f t="shared" si="161"/>
        <v>0</v>
      </c>
      <c r="BI213" s="27">
        <f t="shared" si="162"/>
        <v>0</v>
      </c>
      <c r="BJ213" s="231">
        <f>'Q4 2015'!BV213+'Q3 2015'!BV213+'Q2 2015'!BV213+'Q1 2015'!BV235</f>
        <v>0</v>
      </c>
      <c r="BK213" s="243">
        <f>'Q1 2015'!BW235+'Q2 2015'!BW213+'Q3 2015'!BW213+'Q4 2015'!BW213</f>
        <v>0</v>
      </c>
      <c r="BL213" s="188">
        <f>'Q4 2015'!BY213+'Q3 2015'!BY213+'Q2 2015'!BY213+'Q1 2015'!BY235</f>
        <v>0</v>
      </c>
      <c r="BM213" s="244">
        <f>'Q1 2015'!BZ235+'Q2 2015'!BZ213+'Q3 2015'!BZ213+'Q4 2015'!BZ213</f>
        <v>0</v>
      </c>
      <c r="BN213" s="188">
        <f>'Q4 2015'!CB213+'Q3 2015'!CB213+'Q2 2015'!CB213+'Q1 2015'!CB235</f>
        <v>0</v>
      </c>
      <c r="BO213" s="244">
        <f>'Q1 2015'!CC235+'Q2 2015'!CC213+'Q3 2015'!CC213+'Q4 2015'!CC213</f>
        <v>0</v>
      </c>
      <c r="BP213" s="188">
        <f>'Q4 2015'!CE213+'Q3 2015'!CE213+'Q2 2015'!CE213+'Q1 2015'!CE235</f>
        <v>0</v>
      </c>
      <c r="BQ213" s="28">
        <f t="shared" si="163"/>
        <v>0</v>
      </c>
      <c r="BR213" s="28">
        <f t="shared" si="164"/>
        <v>0</v>
      </c>
      <c r="BS213" s="29">
        <f t="shared" si="165"/>
        <v>0</v>
      </c>
      <c r="BT213" s="217">
        <f>'Q4 2015'!CI213+'Q3 2015'!CI213+'Q2 2015'!CI213+'Q1 2015'!CI235</f>
        <v>0</v>
      </c>
      <c r="BU213" s="245">
        <f>'Q1 2015'!CJ235+'Q2 2015'!CJ213+'Q3 2015'!CJ213+'Q4 2015'!CJ213</f>
        <v>0</v>
      </c>
      <c r="BV213" s="247">
        <f>'Q4 2015'!CL213+'Q3 2015'!CL213+'Q2 2015'!CL213+'Q1 2015'!CL235</f>
        <v>0</v>
      </c>
      <c r="BW213" s="248">
        <f>'Q1 2015'!CM235+'Q2 2015'!CM213+'Q3 2015'!CM213+'Q4 2015'!CM213</f>
        <v>0</v>
      </c>
      <c r="BX213" s="247">
        <f>'Q4 2015'!CO213+'Q3 2015'!CO213+'Q2 2015'!CO213+'Q1 2015'!CO235</f>
        <v>0</v>
      </c>
      <c r="BY213" s="248">
        <f>'Q1 2015'!CP235+'Q2 2015'!CP213+'Q3 2015'!CP213+'Q4 2015'!CP213</f>
        <v>0</v>
      </c>
      <c r="BZ213" s="247">
        <f>'Q4 2015'!CR213+'Q3 2015'!CR213+'Q2 2015'!CR213+'Q1 2015'!CR235</f>
        <v>0</v>
      </c>
      <c r="CA213" s="30">
        <f t="shared" si="166"/>
        <v>0</v>
      </c>
      <c r="CB213" s="30">
        <f t="shared" si="167"/>
        <v>0</v>
      </c>
      <c r="CC213" s="31">
        <f t="shared" si="168"/>
        <v>0</v>
      </c>
      <c r="CD213" s="192">
        <f>'Q4 2015'!CV213+'Q3 2015'!CV213+'Q2 2015'!CV213+'Q1 2015'!CV235</f>
        <v>0</v>
      </c>
      <c r="CE213" s="250">
        <f>'Q1 2015'!CW235+'Q2 2015'!CW213+'Q3 2015'!CW213+'Q4 2015'!CW213</f>
        <v>0</v>
      </c>
      <c r="CF213" s="252">
        <f>'Q4 2015'!CY213+'Q3 2015'!CY213+'Q2 2015'!CY213+'Q1 2015'!CY235</f>
        <v>0</v>
      </c>
      <c r="CG213" s="65">
        <f>'Q1 2015'!CZ235+'Q2 2015'!CZ213+'Q3 2015'!CZ213+'Q4 2015'!CZ213</f>
        <v>0</v>
      </c>
      <c r="CH213" s="252">
        <f>'Q4 2015'!DB213+'Q3 2015'!DB213+'Q2 2015'!DB213+'Q1 2015'!DB235</f>
        <v>0</v>
      </c>
      <c r="CI213" s="254">
        <f>'Q1 2015'!DC235+'Q2 2015'!DC213+'Q3 2015'!DC213+'Q4 2015'!DC213</f>
        <v>0</v>
      </c>
      <c r="CJ213" s="220">
        <f>'Q4 2015'!DE213+'Q3 2015'!DE213+'Q2 2015'!DE213+'Q1 2015'!DE235</f>
        <v>0</v>
      </c>
      <c r="CK213" s="32">
        <f t="shared" si="169"/>
        <v>0</v>
      </c>
      <c r="CL213" s="32">
        <f t="shared" si="170"/>
        <v>0</v>
      </c>
      <c r="CM213" s="32">
        <f t="shared" si="171"/>
        <v>0</v>
      </c>
      <c r="CN213" s="194">
        <f>'Q4 2015'!DI213+'Q3 2015'!DI213+'Q2 2015'!DI213+'Q1 2015'!DI235</f>
        <v>0</v>
      </c>
      <c r="CO213" s="256">
        <f>'Q1 2015'!DJ235+'Q2 2015'!DJ213+'Q3 2015'!DJ213+'Q4 2015'!DJ213</f>
        <v>0</v>
      </c>
      <c r="CP213" s="258">
        <f>'Q4 2015'!DL213+'Q3 2015'!DL213+'Q2 2015'!DL213+'Q1 2015'!DL235</f>
        <v>0</v>
      </c>
      <c r="CQ213" s="260">
        <f>'Q1 2015'!DM235+'Q2 2015'!DM213+'Q3 2015'!DM213+'Q4 2015'!DM213</f>
        <v>0</v>
      </c>
      <c r="CR213" s="258">
        <f>'Q4 2015'!DO213+'Q3 2015'!DO213+'Q2 2015'!DO213+'Q1 2015'!DO235</f>
        <v>0</v>
      </c>
      <c r="CS213" s="260">
        <f>'Q1 2015'!DP235+'Q2 2015'!DP213+'Q3 2015'!DP213+'Q4 2015'!DP213</f>
        <v>0</v>
      </c>
      <c r="CT213" s="258">
        <f>'Q4 2015'!DR213+'Q3 2015'!DR213+'Q2 2015'!DR213+'Q1 2015'!DR235</f>
        <v>0</v>
      </c>
      <c r="CU213" s="33">
        <f t="shared" si="172"/>
        <v>0</v>
      </c>
      <c r="CV213" s="33">
        <f t="shared" si="173"/>
        <v>0</v>
      </c>
      <c r="CW213" s="33">
        <f t="shared" si="174"/>
        <v>0</v>
      </c>
      <c r="CX213" s="196">
        <f>'Q4 2015'!DV213+'Q3 2015'!DV213+'Q2 2015'!DV213+'Q1 2015'!DV235</f>
        <v>0</v>
      </c>
      <c r="CY213" s="261">
        <f>'Q1 2015'!DW235+'Q2 2015'!DW213+'Q3 2015'!DW213+'Q4 2015'!DW213</f>
        <v>0</v>
      </c>
      <c r="CZ213" s="262">
        <f>'Q4 2015'!DY213+'Q3 2015'!DY213+'Q2 2015'!DY213+'Q1 2015'!DY235</f>
        <v>0</v>
      </c>
      <c r="DA213" s="263">
        <f>'Q1 2015'!DZ235+'Q2 2015'!DZ213+'Q3 2015'!DZ213+'Q4 2015'!DZ213</f>
        <v>0</v>
      </c>
      <c r="DB213" s="262">
        <f>'Q4 2015'!EB213+'Q3 2015'!EB213+'Q2 2015'!EB213+'Q1 2015'!EB235</f>
        <v>0</v>
      </c>
      <c r="DC213" s="263">
        <f>'Q1 2015'!EC235+'Q2 2015'!EC213+'Q3 2015'!EC213+'Q4 2015'!EC213</f>
        <v>0</v>
      </c>
      <c r="DD213" s="262">
        <f>'Q4 2015'!EE213+'Q3 2015'!EE213+'Q2 2015'!EE213+'Q1 2015'!EE235</f>
        <v>0</v>
      </c>
      <c r="DE213" s="34">
        <f t="shared" si="175"/>
        <v>0</v>
      </c>
      <c r="DF213" s="34">
        <f t="shared" si="176"/>
        <v>0</v>
      </c>
      <c r="DG213" s="34">
        <f t="shared" si="177"/>
        <v>0</v>
      </c>
      <c r="DH213" s="200">
        <f>'Q4 2015'!EI213+'Q3 2015'!EI213+'Q2 2015'!EI213+'Q1 2015'!EI235</f>
        <v>0</v>
      </c>
      <c r="DI213" s="265">
        <f>'Q1 2015'!EJ235+'Q2 2015'!EJ213+'Q3 2015'!EJ213+'Q4 2015'!EJ213</f>
        <v>0</v>
      </c>
      <c r="DJ213" s="227">
        <f>'Q4 2015'!EL213+'Q3 2015'!EL213+'Q2 2015'!EL213+'Q1 2015'!EL235</f>
        <v>0</v>
      </c>
      <c r="DK213" s="267">
        <f>'Q1 2015'!EM235+'Q2 2015'!EM213+'Q3 2015'!EM213+'Q4 2015'!EM213</f>
        <v>0</v>
      </c>
      <c r="DL213" s="269">
        <f>'Q4 2015'!EO213+'Q3 2015'!EO213+'Q2 2015'!EO213+'Q1 2015'!EO235</f>
        <v>0</v>
      </c>
      <c r="DM213" s="267">
        <f>'Q1 2015'!EP235+'Q2 2015'!EP213+'Q3 2015'!EP213+'Q4 2015'!EP213</f>
        <v>0</v>
      </c>
      <c r="DN213" s="269">
        <f>'Q4 2015'!ER213+'Q3 2015'!ER213+'Q2 2015'!ER213+'Q1 2015'!ER235</f>
        <v>0</v>
      </c>
      <c r="DO213" s="35">
        <f t="shared" si="178"/>
        <v>0</v>
      </c>
      <c r="DP213" s="35">
        <f t="shared" si="179"/>
        <v>0</v>
      </c>
      <c r="DQ213" s="36">
        <f t="shared" si="180"/>
        <v>0</v>
      </c>
      <c r="DR213" s="206">
        <f>'Q4 2015'!EV213+'Q3 2015'!EV213+'Q2 2015'!EV213+'Q1 2015'!EV235</f>
        <v>0</v>
      </c>
      <c r="DS213" s="288">
        <f t="shared" si="181"/>
        <v>0</v>
      </c>
      <c r="DT213" s="289">
        <f t="shared" si="182"/>
        <v>0</v>
      </c>
      <c r="DU213" s="289">
        <f t="shared" si="183"/>
        <v>0</v>
      </c>
      <c r="DV213" s="289">
        <f t="shared" si="184"/>
        <v>0</v>
      </c>
      <c r="DW213" s="289">
        <f t="shared" si="185"/>
        <v>0</v>
      </c>
      <c r="DX213" s="290">
        <f t="shared" si="186"/>
        <v>0</v>
      </c>
      <c r="DY213" s="298">
        <f>'Q4 2015'!FC213+'Q3 2015'!FC213+'Q2 2015'!FC213+'Q1 2015'!FC235</f>
        <v>0</v>
      </c>
    </row>
    <row r="214" spans="1:129">
      <c r="A214" s="37">
        <f>'stranka in letna napoved 2015'!A214</f>
        <v>0</v>
      </c>
      <c r="B214" s="37">
        <f>'stranka in letna napoved 2015'!B214</f>
        <v>0</v>
      </c>
      <c r="C214" s="38">
        <f>'stranka in letna napoved 2015'!C214</f>
        <v>0</v>
      </c>
      <c r="D214" s="39">
        <f>'stranka in letna napoved 2015'!D214</f>
        <v>0</v>
      </c>
      <c r="E214" s="39">
        <f>'stranka in letna napoved 2015'!E214</f>
        <v>0</v>
      </c>
      <c r="F214" s="40">
        <f>'stranka in letna napoved 2015'!F214</f>
        <v>0</v>
      </c>
      <c r="G214" s="40">
        <f>'stranka in letna napoved 2015'!G214</f>
        <v>0</v>
      </c>
      <c r="H214" s="40">
        <f>'stranka in letna napoved 2015'!H214</f>
        <v>0</v>
      </c>
      <c r="I214" s="40">
        <f>'stranka in letna napoved 2015'!I214</f>
        <v>0</v>
      </c>
      <c r="J214" s="40">
        <f>'stranka in letna napoved 2015'!J214</f>
        <v>0</v>
      </c>
      <c r="K214" s="40">
        <f>'stranka in letna napoved 2015'!K214</f>
        <v>0</v>
      </c>
      <c r="L214" s="40">
        <f>'stranka in letna napoved 2015'!L214</f>
        <v>0</v>
      </c>
      <c r="M214" s="66">
        <f>'stranka in letna napoved 2015'!M214</f>
        <v>0</v>
      </c>
      <c r="N214" s="102">
        <f>'stranka in letna napoved 2015'!N214</f>
        <v>0</v>
      </c>
      <c r="O214" s="100">
        <f>'stranka in letna napoved 2015'!O214</f>
        <v>0</v>
      </c>
      <c r="P214" s="40">
        <f>'stranka in letna napoved 2015'!P214</f>
        <v>0</v>
      </c>
      <c r="Q214" s="64">
        <f>'stranka in letna napoved 2015'!Q214</f>
        <v>0</v>
      </c>
      <c r="R214" s="64">
        <f>'stranka in letna napoved 2015'!R214</f>
        <v>0</v>
      </c>
      <c r="S214" s="40">
        <f>'stranka in letna napoved 2015'!S214</f>
        <v>0</v>
      </c>
      <c r="T214" s="40">
        <f>'stranka in letna napoved 2015'!T214</f>
        <v>0</v>
      </c>
      <c r="U214" s="40">
        <f>'stranka in letna napoved 2015'!U214</f>
        <v>0</v>
      </c>
      <c r="V214" s="40">
        <f>'stranka in letna napoved 2015'!V214</f>
        <v>0</v>
      </c>
      <c r="W214" s="40">
        <f>'stranka in letna napoved 2015'!W214</f>
        <v>0</v>
      </c>
      <c r="X214" s="40">
        <f>'stranka in letna napoved 2015'!X214</f>
        <v>0</v>
      </c>
      <c r="Y214" s="40">
        <f>'stranka in letna napoved 2015'!Y214</f>
        <v>0</v>
      </c>
      <c r="Z214" s="66">
        <f>'stranka in letna napoved 2015'!Z214</f>
        <v>0</v>
      </c>
      <c r="AA214" s="71">
        <f>'Q1 2015'!AA236+'Q2 2015'!AA214+'Q3 2015'!AA214+'Q4 2015'!AA214</f>
        <v>0</v>
      </c>
      <c r="AB214" s="236">
        <f>'Q4 2015'!AC214+'Q3 2015'!AC214+'Q2 2015'!AC214+'Q1 2015'!AC236</f>
        <v>0</v>
      </c>
      <c r="AC214" s="233">
        <f>'Q1 2015'!AD236+'Q2 2015'!AD214+'Q3 2015'!AD214+'Q4 2015'!AD214</f>
        <v>0</v>
      </c>
      <c r="AD214" s="236">
        <f>'Q4 2015'!AF214+'Q3 2015'!AF214+'Q2 2015'!AF214+'Q1 2015'!AF236</f>
        <v>0</v>
      </c>
      <c r="AE214" s="20">
        <f t="shared" si="153"/>
        <v>0</v>
      </c>
      <c r="AF214" s="233">
        <f>'Q1 2015'!AH236+'Q2 2015'!AH214+'Q3 2015'!AH214+'Q4 2015'!AH214</f>
        <v>0</v>
      </c>
      <c r="AG214" s="236">
        <f>'Q4 2015'!AJ214+'Q3 2015'!AJ214+'Q2 2015'!AJ214+'Q1 2015'!AJ236</f>
        <v>0</v>
      </c>
      <c r="AH214" s="233">
        <f>'Q1 2015'!AK236+'Q2 2015'!AK214+'Q3 2015'!AK214+'Q4 2015'!AK214</f>
        <v>0</v>
      </c>
      <c r="AI214" s="236">
        <f>'Q4 2015'!AM214+'Q3 2015'!AM214+'Q2 2015'!AM214+'Q1 2015'!AM236</f>
        <v>0</v>
      </c>
      <c r="AJ214" s="233">
        <f t="shared" si="154"/>
        <v>0</v>
      </c>
      <c r="AK214" s="233">
        <f>'Q1 2015'!AO236+'Q2 2015'!AO214+'Q3 2015'!AO214+'Q4 2015'!AO214</f>
        <v>0</v>
      </c>
      <c r="AL214" s="236">
        <f>'Q4 2015'!AQ214+'Q3 2015'!AQ214+'Q2 2015'!AQ214+'Q1 2015'!AQ236</f>
        <v>0</v>
      </c>
      <c r="AM214" s="23">
        <f t="shared" si="155"/>
        <v>0</v>
      </c>
      <c r="AN214" s="23">
        <f t="shared" si="156"/>
        <v>0</v>
      </c>
      <c r="AO214" s="23">
        <f t="shared" si="157"/>
        <v>0</v>
      </c>
      <c r="AP214" s="238">
        <f>'Q4 2015'!AU214+'Q3 2015'!AU214+'Q2 2015'!AU214+'Q1 2015'!AU236</f>
        <v>0</v>
      </c>
      <c r="AQ214" s="239">
        <f>'Q1 2015'!AV236+'Q2 2015'!AV214+'Q3 2015'!AV214+'Q4 2015'!AV214</f>
        <v>0</v>
      </c>
      <c r="AR214" s="242">
        <f>'Q4 2015'!AX214+'Q3 2015'!AX214+'Q2 2015'!AX214+'Q1 2015'!AX236</f>
        <v>0</v>
      </c>
      <c r="AS214" s="240">
        <f>'Q1 2015'!AY236+'Q2 2015'!AY214+'Q3 2015'!AY214+'Q4 2015'!AY214</f>
        <v>0</v>
      </c>
      <c r="AT214" s="242">
        <f>'Q4 2015'!BA214+'Q3 2015'!BA214+'Q2 2015'!BA214+'Q1 2015'!BA236</f>
        <v>0</v>
      </c>
      <c r="AU214" s="240">
        <f>'Q1 2015'!BB236+'Q2 2015'!BB214+'Q3 2015'!BB214+'Q4 2015'!BB214</f>
        <v>0</v>
      </c>
      <c r="AV214" s="242">
        <f>'Q4 2015'!BD214+'Q3 2015'!BD214+'Q2 2015'!BD214+'Q1 2015'!BD236</f>
        <v>0</v>
      </c>
      <c r="AW214" s="25">
        <f t="shared" si="158"/>
        <v>0</v>
      </c>
      <c r="AX214" s="240">
        <f>'Q1 2015'!BF236+'Q2 2015'!BF214+'Q3 2015'!BF214+'Q4 2015'!BF214</f>
        <v>0</v>
      </c>
      <c r="AY214" s="242">
        <f>'Q4 2015'!BH214+'Q3 2015'!BH214+'Q2 2015'!BH214+'Q1 2015'!BH236</f>
        <v>0</v>
      </c>
      <c r="AZ214" s="240">
        <f>'Q1 2015'!BI236+'Q2 2015'!BI214+'Q3 2015'!BI214+'Q4 2015'!BI214</f>
        <v>0</v>
      </c>
      <c r="BA214" s="242">
        <f>'Q4 2015'!BK214+'Q3 2015'!BK214+'Q2 2015'!BK214+'Q1 2015'!BK236</f>
        <v>0</v>
      </c>
      <c r="BB214" s="240">
        <f>'Q1 2015'!BL236+'Q2 2015'!BL214+'Q3 2015'!BL214+'Q4 2015'!BL214</f>
        <v>0</v>
      </c>
      <c r="BC214" s="242">
        <f>'Q4 2015'!BN214+'Q3 2015'!BN214+'Q2 2015'!BN214+'Q1 2015'!BN236</f>
        <v>0</v>
      </c>
      <c r="BD214" s="26">
        <f t="shared" si="159"/>
        <v>0</v>
      </c>
      <c r="BE214" s="240">
        <f>'Q1 2015'!BP236+'Q2 2015'!BP214+'Q3 2015'!BP214+'Q4 2015'!BP214</f>
        <v>0</v>
      </c>
      <c r="BF214" s="242">
        <f>'Q4 2015'!BR214+'Q3 2015'!BR214+'Q2 2015'!BR214+'Q1 2015'!BR236</f>
        <v>0</v>
      </c>
      <c r="BG214" s="27">
        <f t="shared" si="160"/>
        <v>0</v>
      </c>
      <c r="BH214" s="27">
        <f t="shared" si="161"/>
        <v>0</v>
      </c>
      <c r="BI214" s="27">
        <f t="shared" si="162"/>
        <v>0</v>
      </c>
      <c r="BJ214" s="231">
        <f>'Q4 2015'!BV214+'Q3 2015'!BV214+'Q2 2015'!BV214+'Q1 2015'!BV236</f>
        <v>0</v>
      </c>
      <c r="BK214" s="243">
        <f>'Q1 2015'!BW236+'Q2 2015'!BW214+'Q3 2015'!BW214+'Q4 2015'!BW214</f>
        <v>0</v>
      </c>
      <c r="BL214" s="188">
        <f>'Q4 2015'!BY214+'Q3 2015'!BY214+'Q2 2015'!BY214+'Q1 2015'!BY236</f>
        <v>0</v>
      </c>
      <c r="BM214" s="244">
        <f>'Q1 2015'!BZ236+'Q2 2015'!BZ214+'Q3 2015'!BZ214+'Q4 2015'!BZ214</f>
        <v>0</v>
      </c>
      <c r="BN214" s="188">
        <f>'Q4 2015'!CB214+'Q3 2015'!CB214+'Q2 2015'!CB214+'Q1 2015'!CB236</f>
        <v>0</v>
      </c>
      <c r="BO214" s="244">
        <f>'Q1 2015'!CC236+'Q2 2015'!CC214+'Q3 2015'!CC214+'Q4 2015'!CC214</f>
        <v>0</v>
      </c>
      <c r="BP214" s="188">
        <f>'Q4 2015'!CE214+'Q3 2015'!CE214+'Q2 2015'!CE214+'Q1 2015'!CE236</f>
        <v>0</v>
      </c>
      <c r="BQ214" s="28">
        <f t="shared" si="163"/>
        <v>0</v>
      </c>
      <c r="BR214" s="28">
        <f t="shared" si="164"/>
        <v>0</v>
      </c>
      <c r="BS214" s="29">
        <f t="shared" si="165"/>
        <v>0</v>
      </c>
      <c r="BT214" s="217">
        <f>'Q4 2015'!CI214+'Q3 2015'!CI214+'Q2 2015'!CI214+'Q1 2015'!CI236</f>
        <v>0</v>
      </c>
      <c r="BU214" s="245">
        <f>'Q1 2015'!CJ236+'Q2 2015'!CJ214+'Q3 2015'!CJ214+'Q4 2015'!CJ214</f>
        <v>0</v>
      </c>
      <c r="BV214" s="247">
        <f>'Q4 2015'!CL214+'Q3 2015'!CL214+'Q2 2015'!CL214+'Q1 2015'!CL236</f>
        <v>0</v>
      </c>
      <c r="BW214" s="248">
        <f>'Q1 2015'!CM236+'Q2 2015'!CM214+'Q3 2015'!CM214+'Q4 2015'!CM214</f>
        <v>0</v>
      </c>
      <c r="BX214" s="247">
        <f>'Q4 2015'!CO214+'Q3 2015'!CO214+'Q2 2015'!CO214+'Q1 2015'!CO236</f>
        <v>0</v>
      </c>
      <c r="BY214" s="248">
        <f>'Q1 2015'!CP236+'Q2 2015'!CP214+'Q3 2015'!CP214+'Q4 2015'!CP214</f>
        <v>0</v>
      </c>
      <c r="BZ214" s="247">
        <f>'Q4 2015'!CR214+'Q3 2015'!CR214+'Q2 2015'!CR214+'Q1 2015'!CR236</f>
        <v>0</v>
      </c>
      <c r="CA214" s="30">
        <f t="shared" si="166"/>
        <v>0</v>
      </c>
      <c r="CB214" s="30">
        <f t="shared" si="167"/>
        <v>0</v>
      </c>
      <c r="CC214" s="31">
        <f t="shared" si="168"/>
        <v>0</v>
      </c>
      <c r="CD214" s="192">
        <f>'Q4 2015'!CV214+'Q3 2015'!CV214+'Q2 2015'!CV214+'Q1 2015'!CV236</f>
        <v>0</v>
      </c>
      <c r="CE214" s="250">
        <f>'Q1 2015'!CW236+'Q2 2015'!CW214+'Q3 2015'!CW214+'Q4 2015'!CW214</f>
        <v>0</v>
      </c>
      <c r="CF214" s="252">
        <f>'Q4 2015'!CY214+'Q3 2015'!CY214+'Q2 2015'!CY214+'Q1 2015'!CY236</f>
        <v>0</v>
      </c>
      <c r="CG214" s="65">
        <f>'Q1 2015'!CZ236+'Q2 2015'!CZ214+'Q3 2015'!CZ214+'Q4 2015'!CZ214</f>
        <v>0</v>
      </c>
      <c r="CH214" s="252">
        <f>'Q4 2015'!DB214+'Q3 2015'!DB214+'Q2 2015'!DB214+'Q1 2015'!DB236</f>
        <v>0</v>
      </c>
      <c r="CI214" s="254">
        <f>'Q1 2015'!DC236+'Q2 2015'!DC214+'Q3 2015'!DC214+'Q4 2015'!DC214</f>
        <v>0</v>
      </c>
      <c r="CJ214" s="220">
        <f>'Q4 2015'!DE214+'Q3 2015'!DE214+'Q2 2015'!DE214+'Q1 2015'!DE236</f>
        <v>0</v>
      </c>
      <c r="CK214" s="32">
        <f t="shared" si="169"/>
        <v>0</v>
      </c>
      <c r="CL214" s="32">
        <f t="shared" si="170"/>
        <v>0</v>
      </c>
      <c r="CM214" s="32">
        <f t="shared" si="171"/>
        <v>0</v>
      </c>
      <c r="CN214" s="194">
        <f>'Q4 2015'!DI214+'Q3 2015'!DI214+'Q2 2015'!DI214+'Q1 2015'!DI236</f>
        <v>0</v>
      </c>
      <c r="CO214" s="256">
        <f>'Q1 2015'!DJ236+'Q2 2015'!DJ214+'Q3 2015'!DJ214+'Q4 2015'!DJ214</f>
        <v>0</v>
      </c>
      <c r="CP214" s="258">
        <f>'Q4 2015'!DL214+'Q3 2015'!DL214+'Q2 2015'!DL214+'Q1 2015'!DL236</f>
        <v>0</v>
      </c>
      <c r="CQ214" s="260">
        <f>'Q1 2015'!DM236+'Q2 2015'!DM214+'Q3 2015'!DM214+'Q4 2015'!DM214</f>
        <v>0</v>
      </c>
      <c r="CR214" s="258">
        <f>'Q4 2015'!DO214+'Q3 2015'!DO214+'Q2 2015'!DO214+'Q1 2015'!DO236</f>
        <v>0</v>
      </c>
      <c r="CS214" s="260">
        <f>'Q1 2015'!DP236+'Q2 2015'!DP214+'Q3 2015'!DP214+'Q4 2015'!DP214</f>
        <v>0</v>
      </c>
      <c r="CT214" s="258">
        <f>'Q4 2015'!DR214+'Q3 2015'!DR214+'Q2 2015'!DR214+'Q1 2015'!DR236</f>
        <v>0</v>
      </c>
      <c r="CU214" s="33">
        <f t="shared" si="172"/>
        <v>0</v>
      </c>
      <c r="CV214" s="33">
        <f t="shared" si="173"/>
        <v>0</v>
      </c>
      <c r="CW214" s="33">
        <f t="shared" si="174"/>
        <v>0</v>
      </c>
      <c r="CX214" s="196">
        <f>'Q4 2015'!DV214+'Q3 2015'!DV214+'Q2 2015'!DV214+'Q1 2015'!DV236</f>
        <v>0</v>
      </c>
      <c r="CY214" s="261">
        <f>'Q1 2015'!DW236+'Q2 2015'!DW214+'Q3 2015'!DW214+'Q4 2015'!DW214</f>
        <v>0</v>
      </c>
      <c r="CZ214" s="262">
        <f>'Q4 2015'!DY214+'Q3 2015'!DY214+'Q2 2015'!DY214+'Q1 2015'!DY236</f>
        <v>0</v>
      </c>
      <c r="DA214" s="263">
        <f>'Q1 2015'!DZ236+'Q2 2015'!DZ214+'Q3 2015'!DZ214+'Q4 2015'!DZ214</f>
        <v>0</v>
      </c>
      <c r="DB214" s="262">
        <f>'Q4 2015'!EB214+'Q3 2015'!EB214+'Q2 2015'!EB214+'Q1 2015'!EB236</f>
        <v>0</v>
      </c>
      <c r="DC214" s="263">
        <f>'Q1 2015'!EC236+'Q2 2015'!EC214+'Q3 2015'!EC214+'Q4 2015'!EC214</f>
        <v>0</v>
      </c>
      <c r="DD214" s="262">
        <f>'Q4 2015'!EE214+'Q3 2015'!EE214+'Q2 2015'!EE214+'Q1 2015'!EE236</f>
        <v>0</v>
      </c>
      <c r="DE214" s="34">
        <f t="shared" si="175"/>
        <v>0</v>
      </c>
      <c r="DF214" s="34">
        <f t="shared" si="176"/>
        <v>0</v>
      </c>
      <c r="DG214" s="34">
        <f t="shared" si="177"/>
        <v>0</v>
      </c>
      <c r="DH214" s="200">
        <f>'Q4 2015'!EI214+'Q3 2015'!EI214+'Q2 2015'!EI214+'Q1 2015'!EI236</f>
        <v>0</v>
      </c>
      <c r="DI214" s="265">
        <f>'Q1 2015'!EJ236+'Q2 2015'!EJ214+'Q3 2015'!EJ214+'Q4 2015'!EJ214</f>
        <v>0</v>
      </c>
      <c r="DJ214" s="227">
        <f>'Q4 2015'!EL214+'Q3 2015'!EL214+'Q2 2015'!EL214+'Q1 2015'!EL236</f>
        <v>0</v>
      </c>
      <c r="DK214" s="267">
        <f>'Q1 2015'!EM236+'Q2 2015'!EM214+'Q3 2015'!EM214+'Q4 2015'!EM214</f>
        <v>0</v>
      </c>
      <c r="DL214" s="269">
        <f>'Q4 2015'!EO214+'Q3 2015'!EO214+'Q2 2015'!EO214+'Q1 2015'!EO236</f>
        <v>0</v>
      </c>
      <c r="DM214" s="267">
        <f>'Q1 2015'!EP236+'Q2 2015'!EP214+'Q3 2015'!EP214+'Q4 2015'!EP214</f>
        <v>0</v>
      </c>
      <c r="DN214" s="269">
        <f>'Q4 2015'!ER214+'Q3 2015'!ER214+'Q2 2015'!ER214+'Q1 2015'!ER236</f>
        <v>0</v>
      </c>
      <c r="DO214" s="35">
        <f t="shared" si="178"/>
        <v>0</v>
      </c>
      <c r="DP214" s="35">
        <f t="shared" si="179"/>
        <v>0</v>
      </c>
      <c r="DQ214" s="36">
        <f t="shared" si="180"/>
        <v>0</v>
      </c>
      <c r="DR214" s="206">
        <f>'Q4 2015'!EV214+'Q3 2015'!EV214+'Q2 2015'!EV214+'Q1 2015'!EV236</f>
        <v>0</v>
      </c>
      <c r="DS214" s="288">
        <f t="shared" si="181"/>
        <v>0</v>
      </c>
      <c r="DT214" s="289">
        <f t="shared" si="182"/>
        <v>0</v>
      </c>
      <c r="DU214" s="289">
        <f t="shared" si="183"/>
        <v>0</v>
      </c>
      <c r="DV214" s="289">
        <f t="shared" si="184"/>
        <v>0</v>
      </c>
      <c r="DW214" s="289">
        <f t="shared" si="185"/>
        <v>0</v>
      </c>
      <c r="DX214" s="290">
        <f t="shared" si="186"/>
        <v>0</v>
      </c>
      <c r="DY214" s="298">
        <f>'Q4 2015'!FC214+'Q3 2015'!FC214+'Q2 2015'!FC214+'Q1 2015'!FC236</f>
        <v>0</v>
      </c>
    </row>
    <row r="215" spans="1:129">
      <c r="A215" s="37">
        <f>'stranka in letna napoved 2015'!A215</f>
        <v>0</v>
      </c>
      <c r="B215" s="37">
        <f>'stranka in letna napoved 2015'!B215</f>
        <v>0</v>
      </c>
      <c r="C215" s="38">
        <f>'stranka in letna napoved 2015'!C215</f>
        <v>0</v>
      </c>
      <c r="D215" s="39">
        <f>'stranka in letna napoved 2015'!D215</f>
        <v>0</v>
      </c>
      <c r="E215" s="39">
        <f>'stranka in letna napoved 2015'!E215</f>
        <v>0</v>
      </c>
      <c r="F215" s="40">
        <f>'stranka in letna napoved 2015'!F215</f>
        <v>0</v>
      </c>
      <c r="G215" s="40">
        <f>'stranka in letna napoved 2015'!G215</f>
        <v>0</v>
      </c>
      <c r="H215" s="40">
        <f>'stranka in letna napoved 2015'!H215</f>
        <v>0</v>
      </c>
      <c r="I215" s="40">
        <f>'stranka in letna napoved 2015'!I215</f>
        <v>0</v>
      </c>
      <c r="J215" s="40">
        <f>'stranka in letna napoved 2015'!J215</f>
        <v>0</v>
      </c>
      <c r="K215" s="40">
        <f>'stranka in letna napoved 2015'!K215</f>
        <v>0</v>
      </c>
      <c r="L215" s="40">
        <f>'stranka in letna napoved 2015'!L215</f>
        <v>0</v>
      </c>
      <c r="M215" s="66">
        <f>'stranka in letna napoved 2015'!M215</f>
        <v>0</v>
      </c>
      <c r="N215" s="102">
        <f>'stranka in letna napoved 2015'!N215</f>
        <v>0</v>
      </c>
      <c r="O215" s="100">
        <f>'stranka in letna napoved 2015'!O215</f>
        <v>0</v>
      </c>
      <c r="P215" s="40">
        <f>'stranka in letna napoved 2015'!P215</f>
        <v>0</v>
      </c>
      <c r="Q215" s="64">
        <f>'stranka in letna napoved 2015'!Q215</f>
        <v>0</v>
      </c>
      <c r="R215" s="64">
        <f>'stranka in letna napoved 2015'!R215</f>
        <v>0</v>
      </c>
      <c r="S215" s="40">
        <f>'stranka in letna napoved 2015'!S215</f>
        <v>0</v>
      </c>
      <c r="T215" s="40">
        <f>'stranka in letna napoved 2015'!T215</f>
        <v>0</v>
      </c>
      <c r="U215" s="40">
        <f>'stranka in letna napoved 2015'!U215</f>
        <v>0</v>
      </c>
      <c r="V215" s="40">
        <f>'stranka in letna napoved 2015'!V215</f>
        <v>0</v>
      </c>
      <c r="W215" s="40">
        <f>'stranka in letna napoved 2015'!W215</f>
        <v>0</v>
      </c>
      <c r="X215" s="40">
        <f>'stranka in letna napoved 2015'!X215</f>
        <v>0</v>
      </c>
      <c r="Y215" s="40">
        <f>'stranka in letna napoved 2015'!Y215</f>
        <v>0</v>
      </c>
      <c r="Z215" s="66">
        <f>'stranka in letna napoved 2015'!Z215</f>
        <v>0</v>
      </c>
      <c r="AA215" s="71">
        <f>'Q1 2015'!AA237+'Q2 2015'!AA215+'Q3 2015'!AA215+'Q4 2015'!AA215</f>
        <v>0</v>
      </c>
      <c r="AB215" s="236">
        <f>'Q4 2015'!AC215+'Q3 2015'!AC215+'Q2 2015'!AC215+'Q1 2015'!AC237</f>
        <v>0</v>
      </c>
      <c r="AC215" s="233">
        <f>'Q1 2015'!AD237+'Q2 2015'!AD215+'Q3 2015'!AD215+'Q4 2015'!AD215</f>
        <v>0</v>
      </c>
      <c r="AD215" s="236">
        <f>'Q4 2015'!AF215+'Q3 2015'!AF215+'Q2 2015'!AF215+'Q1 2015'!AF237</f>
        <v>0</v>
      </c>
      <c r="AE215" s="20">
        <f t="shared" si="153"/>
        <v>0</v>
      </c>
      <c r="AF215" s="233">
        <f>'Q1 2015'!AH237+'Q2 2015'!AH215+'Q3 2015'!AH215+'Q4 2015'!AH215</f>
        <v>0</v>
      </c>
      <c r="AG215" s="236">
        <f>'Q4 2015'!AJ215+'Q3 2015'!AJ215+'Q2 2015'!AJ215+'Q1 2015'!AJ237</f>
        <v>0</v>
      </c>
      <c r="AH215" s="233">
        <f>'Q1 2015'!AK237+'Q2 2015'!AK215+'Q3 2015'!AK215+'Q4 2015'!AK215</f>
        <v>0</v>
      </c>
      <c r="AI215" s="236">
        <f>'Q4 2015'!AM215+'Q3 2015'!AM215+'Q2 2015'!AM215+'Q1 2015'!AM237</f>
        <v>0</v>
      </c>
      <c r="AJ215" s="233">
        <f t="shared" si="154"/>
        <v>0</v>
      </c>
      <c r="AK215" s="233">
        <f>'Q1 2015'!AO237+'Q2 2015'!AO215+'Q3 2015'!AO215+'Q4 2015'!AO215</f>
        <v>0</v>
      </c>
      <c r="AL215" s="236">
        <f>'Q4 2015'!AQ215+'Q3 2015'!AQ215+'Q2 2015'!AQ215+'Q1 2015'!AQ237</f>
        <v>0</v>
      </c>
      <c r="AM215" s="23">
        <f t="shared" si="155"/>
        <v>0</v>
      </c>
      <c r="AN215" s="23">
        <f t="shared" si="156"/>
        <v>0</v>
      </c>
      <c r="AO215" s="23">
        <f t="shared" si="157"/>
        <v>0</v>
      </c>
      <c r="AP215" s="238">
        <f>'Q4 2015'!AU215+'Q3 2015'!AU215+'Q2 2015'!AU215+'Q1 2015'!AU237</f>
        <v>0</v>
      </c>
      <c r="AQ215" s="239">
        <f>'Q1 2015'!AV237+'Q2 2015'!AV215+'Q3 2015'!AV215+'Q4 2015'!AV215</f>
        <v>0</v>
      </c>
      <c r="AR215" s="242">
        <f>'Q4 2015'!AX215+'Q3 2015'!AX215+'Q2 2015'!AX215+'Q1 2015'!AX237</f>
        <v>0</v>
      </c>
      <c r="AS215" s="240">
        <f>'Q1 2015'!AY237+'Q2 2015'!AY215+'Q3 2015'!AY215+'Q4 2015'!AY215</f>
        <v>0</v>
      </c>
      <c r="AT215" s="242">
        <f>'Q4 2015'!BA215+'Q3 2015'!BA215+'Q2 2015'!BA215+'Q1 2015'!BA237</f>
        <v>0</v>
      </c>
      <c r="AU215" s="240">
        <f>'Q1 2015'!BB237+'Q2 2015'!BB215+'Q3 2015'!BB215+'Q4 2015'!BB215</f>
        <v>0</v>
      </c>
      <c r="AV215" s="242">
        <f>'Q4 2015'!BD215+'Q3 2015'!BD215+'Q2 2015'!BD215+'Q1 2015'!BD237</f>
        <v>0</v>
      </c>
      <c r="AW215" s="25">
        <f t="shared" si="158"/>
        <v>0</v>
      </c>
      <c r="AX215" s="240">
        <f>'Q1 2015'!BF237+'Q2 2015'!BF215+'Q3 2015'!BF215+'Q4 2015'!BF215</f>
        <v>0</v>
      </c>
      <c r="AY215" s="242">
        <f>'Q4 2015'!BH215+'Q3 2015'!BH215+'Q2 2015'!BH215+'Q1 2015'!BH237</f>
        <v>0</v>
      </c>
      <c r="AZ215" s="240">
        <f>'Q1 2015'!BI237+'Q2 2015'!BI215+'Q3 2015'!BI215+'Q4 2015'!BI215</f>
        <v>0</v>
      </c>
      <c r="BA215" s="242">
        <f>'Q4 2015'!BK215+'Q3 2015'!BK215+'Q2 2015'!BK215+'Q1 2015'!BK237</f>
        <v>0</v>
      </c>
      <c r="BB215" s="240">
        <f>'Q1 2015'!BL237+'Q2 2015'!BL215+'Q3 2015'!BL215+'Q4 2015'!BL215</f>
        <v>0</v>
      </c>
      <c r="BC215" s="242">
        <f>'Q4 2015'!BN215+'Q3 2015'!BN215+'Q2 2015'!BN215+'Q1 2015'!BN237</f>
        <v>0</v>
      </c>
      <c r="BD215" s="26">
        <f t="shared" si="159"/>
        <v>0</v>
      </c>
      <c r="BE215" s="240">
        <f>'Q1 2015'!BP237+'Q2 2015'!BP215+'Q3 2015'!BP215+'Q4 2015'!BP215</f>
        <v>0</v>
      </c>
      <c r="BF215" s="242">
        <f>'Q4 2015'!BR215+'Q3 2015'!BR215+'Q2 2015'!BR215+'Q1 2015'!BR237</f>
        <v>0</v>
      </c>
      <c r="BG215" s="27">
        <f t="shared" si="160"/>
        <v>0</v>
      </c>
      <c r="BH215" s="27">
        <f t="shared" si="161"/>
        <v>0</v>
      </c>
      <c r="BI215" s="27">
        <f t="shared" si="162"/>
        <v>0</v>
      </c>
      <c r="BJ215" s="231">
        <f>'Q4 2015'!BV215+'Q3 2015'!BV215+'Q2 2015'!BV215+'Q1 2015'!BV237</f>
        <v>0</v>
      </c>
      <c r="BK215" s="243">
        <f>'Q1 2015'!BW237+'Q2 2015'!BW215+'Q3 2015'!BW215+'Q4 2015'!BW215</f>
        <v>0</v>
      </c>
      <c r="BL215" s="188">
        <f>'Q4 2015'!BY215+'Q3 2015'!BY215+'Q2 2015'!BY215+'Q1 2015'!BY237</f>
        <v>0</v>
      </c>
      <c r="BM215" s="244">
        <f>'Q1 2015'!BZ237+'Q2 2015'!BZ215+'Q3 2015'!BZ215+'Q4 2015'!BZ215</f>
        <v>0</v>
      </c>
      <c r="BN215" s="188">
        <f>'Q4 2015'!CB215+'Q3 2015'!CB215+'Q2 2015'!CB215+'Q1 2015'!CB237</f>
        <v>0</v>
      </c>
      <c r="BO215" s="244">
        <f>'Q1 2015'!CC237+'Q2 2015'!CC215+'Q3 2015'!CC215+'Q4 2015'!CC215</f>
        <v>0</v>
      </c>
      <c r="BP215" s="188">
        <f>'Q4 2015'!CE215+'Q3 2015'!CE215+'Q2 2015'!CE215+'Q1 2015'!CE237</f>
        <v>0</v>
      </c>
      <c r="BQ215" s="28">
        <f t="shared" si="163"/>
        <v>0</v>
      </c>
      <c r="BR215" s="28">
        <f t="shared" si="164"/>
        <v>0</v>
      </c>
      <c r="BS215" s="29">
        <f t="shared" si="165"/>
        <v>0</v>
      </c>
      <c r="BT215" s="217">
        <f>'Q4 2015'!CI215+'Q3 2015'!CI215+'Q2 2015'!CI215+'Q1 2015'!CI237</f>
        <v>0</v>
      </c>
      <c r="BU215" s="245">
        <f>'Q1 2015'!CJ237+'Q2 2015'!CJ215+'Q3 2015'!CJ215+'Q4 2015'!CJ215</f>
        <v>0</v>
      </c>
      <c r="BV215" s="247">
        <f>'Q4 2015'!CL215+'Q3 2015'!CL215+'Q2 2015'!CL215+'Q1 2015'!CL237</f>
        <v>0</v>
      </c>
      <c r="BW215" s="248">
        <f>'Q1 2015'!CM237+'Q2 2015'!CM215+'Q3 2015'!CM215+'Q4 2015'!CM215</f>
        <v>0</v>
      </c>
      <c r="BX215" s="247">
        <f>'Q4 2015'!CO215+'Q3 2015'!CO215+'Q2 2015'!CO215+'Q1 2015'!CO237</f>
        <v>0</v>
      </c>
      <c r="BY215" s="248">
        <f>'Q1 2015'!CP237+'Q2 2015'!CP215+'Q3 2015'!CP215+'Q4 2015'!CP215</f>
        <v>0</v>
      </c>
      <c r="BZ215" s="247">
        <f>'Q4 2015'!CR215+'Q3 2015'!CR215+'Q2 2015'!CR215+'Q1 2015'!CR237</f>
        <v>0</v>
      </c>
      <c r="CA215" s="30">
        <f t="shared" si="166"/>
        <v>0</v>
      </c>
      <c r="CB215" s="30">
        <f t="shared" si="167"/>
        <v>0</v>
      </c>
      <c r="CC215" s="31">
        <f t="shared" si="168"/>
        <v>0</v>
      </c>
      <c r="CD215" s="192">
        <f>'Q4 2015'!CV215+'Q3 2015'!CV215+'Q2 2015'!CV215+'Q1 2015'!CV237</f>
        <v>0</v>
      </c>
      <c r="CE215" s="250">
        <f>'Q1 2015'!CW237+'Q2 2015'!CW215+'Q3 2015'!CW215+'Q4 2015'!CW215</f>
        <v>0</v>
      </c>
      <c r="CF215" s="252">
        <f>'Q4 2015'!CY215+'Q3 2015'!CY215+'Q2 2015'!CY215+'Q1 2015'!CY237</f>
        <v>0</v>
      </c>
      <c r="CG215" s="65">
        <f>'Q1 2015'!CZ237+'Q2 2015'!CZ215+'Q3 2015'!CZ215+'Q4 2015'!CZ215</f>
        <v>0</v>
      </c>
      <c r="CH215" s="252">
        <f>'Q4 2015'!DB215+'Q3 2015'!DB215+'Q2 2015'!DB215+'Q1 2015'!DB237</f>
        <v>0</v>
      </c>
      <c r="CI215" s="254">
        <f>'Q1 2015'!DC237+'Q2 2015'!DC215+'Q3 2015'!DC215+'Q4 2015'!DC215</f>
        <v>0</v>
      </c>
      <c r="CJ215" s="220">
        <f>'Q4 2015'!DE215+'Q3 2015'!DE215+'Q2 2015'!DE215+'Q1 2015'!DE237</f>
        <v>0</v>
      </c>
      <c r="CK215" s="32">
        <f t="shared" si="169"/>
        <v>0</v>
      </c>
      <c r="CL215" s="32">
        <f t="shared" si="170"/>
        <v>0</v>
      </c>
      <c r="CM215" s="32">
        <f t="shared" si="171"/>
        <v>0</v>
      </c>
      <c r="CN215" s="194">
        <f>'Q4 2015'!DI215+'Q3 2015'!DI215+'Q2 2015'!DI215+'Q1 2015'!DI237</f>
        <v>0</v>
      </c>
      <c r="CO215" s="256">
        <f>'Q1 2015'!DJ237+'Q2 2015'!DJ215+'Q3 2015'!DJ215+'Q4 2015'!DJ215</f>
        <v>0</v>
      </c>
      <c r="CP215" s="258">
        <f>'Q4 2015'!DL215+'Q3 2015'!DL215+'Q2 2015'!DL215+'Q1 2015'!DL237</f>
        <v>0</v>
      </c>
      <c r="CQ215" s="260">
        <f>'Q1 2015'!DM237+'Q2 2015'!DM215+'Q3 2015'!DM215+'Q4 2015'!DM215</f>
        <v>0</v>
      </c>
      <c r="CR215" s="258">
        <f>'Q4 2015'!DO215+'Q3 2015'!DO215+'Q2 2015'!DO215+'Q1 2015'!DO237</f>
        <v>0</v>
      </c>
      <c r="CS215" s="260">
        <f>'Q1 2015'!DP237+'Q2 2015'!DP215+'Q3 2015'!DP215+'Q4 2015'!DP215</f>
        <v>0</v>
      </c>
      <c r="CT215" s="258">
        <f>'Q4 2015'!DR215+'Q3 2015'!DR215+'Q2 2015'!DR215+'Q1 2015'!DR237</f>
        <v>0</v>
      </c>
      <c r="CU215" s="33">
        <f t="shared" si="172"/>
        <v>0</v>
      </c>
      <c r="CV215" s="33">
        <f t="shared" si="173"/>
        <v>0</v>
      </c>
      <c r="CW215" s="33">
        <f t="shared" si="174"/>
        <v>0</v>
      </c>
      <c r="CX215" s="196">
        <f>'Q4 2015'!DV215+'Q3 2015'!DV215+'Q2 2015'!DV215+'Q1 2015'!DV237</f>
        <v>0</v>
      </c>
      <c r="CY215" s="261">
        <f>'Q1 2015'!DW237+'Q2 2015'!DW215+'Q3 2015'!DW215+'Q4 2015'!DW215</f>
        <v>0</v>
      </c>
      <c r="CZ215" s="262">
        <f>'Q4 2015'!DY215+'Q3 2015'!DY215+'Q2 2015'!DY215+'Q1 2015'!DY237</f>
        <v>0</v>
      </c>
      <c r="DA215" s="263">
        <f>'Q1 2015'!DZ237+'Q2 2015'!DZ215+'Q3 2015'!DZ215+'Q4 2015'!DZ215</f>
        <v>0</v>
      </c>
      <c r="DB215" s="262">
        <f>'Q4 2015'!EB215+'Q3 2015'!EB215+'Q2 2015'!EB215+'Q1 2015'!EB237</f>
        <v>0</v>
      </c>
      <c r="DC215" s="263">
        <f>'Q1 2015'!EC237+'Q2 2015'!EC215+'Q3 2015'!EC215+'Q4 2015'!EC215</f>
        <v>0</v>
      </c>
      <c r="DD215" s="262">
        <f>'Q4 2015'!EE215+'Q3 2015'!EE215+'Q2 2015'!EE215+'Q1 2015'!EE237</f>
        <v>0</v>
      </c>
      <c r="DE215" s="34">
        <f t="shared" si="175"/>
        <v>0</v>
      </c>
      <c r="DF215" s="34">
        <f t="shared" si="176"/>
        <v>0</v>
      </c>
      <c r="DG215" s="34">
        <f t="shared" si="177"/>
        <v>0</v>
      </c>
      <c r="DH215" s="200">
        <f>'Q4 2015'!EI215+'Q3 2015'!EI215+'Q2 2015'!EI215+'Q1 2015'!EI237</f>
        <v>0</v>
      </c>
      <c r="DI215" s="265">
        <f>'Q1 2015'!EJ237+'Q2 2015'!EJ215+'Q3 2015'!EJ215+'Q4 2015'!EJ215</f>
        <v>0</v>
      </c>
      <c r="DJ215" s="227">
        <f>'Q4 2015'!EL215+'Q3 2015'!EL215+'Q2 2015'!EL215+'Q1 2015'!EL237</f>
        <v>0</v>
      </c>
      <c r="DK215" s="267">
        <f>'Q1 2015'!EM237+'Q2 2015'!EM215+'Q3 2015'!EM215+'Q4 2015'!EM215</f>
        <v>0</v>
      </c>
      <c r="DL215" s="269">
        <f>'Q4 2015'!EO215+'Q3 2015'!EO215+'Q2 2015'!EO215+'Q1 2015'!EO237</f>
        <v>0</v>
      </c>
      <c r="DM215" s="267">
        <f>'Q1 2015'!EP237+'Q2 2015'!EP215+'Q3 2015'!EP215+'Q4 2015'!EP215</f>
        <v>0</v>
      </c>
      <c r="DN215" s="269">
        <f>'Q4 2015'!ER215+'Q3 2015'!ER215+'Q2 2015'!ER215+'Q1 2015'!ER237</f>
        <v>0</v>
      </c>
      <c r="DO215" s="35">
        <f t="shared" si="178"/>
        <v>0</v>
      </c>
      <c r="DP215" s="35">
        <f t="shared" si="179"/>
        <v>0</v>
      </c>
      <c r="DQ215" s="36">
        <f t="shared" si="180"/>
        <v>0</v>
      </c>
      <c r="DR215" s="206">
        <f>'Q4 2015'!EV215+'Q3 2015'!EV215+'Q2 2015'!EV215+'Q1 2015'!EV237</f>
        <v>0</v>
      </c>
      <c r="DS215" s="288">
        <f t="shared" si="181"/>
        <v>0</v>
      </c>
      <c r="DT215" s="289">
        <f t="shared" si="182"/>
        <v>0</v>
      </c>
      <c r="DU215" s="289">
        <f t="shared" si="183"/>
        <v>0</v>
      </c>
      <c r="DV215" s="289">
        <f t="shared" si="184"/>
        <v>0</v>
      </c>
      <c r="DW215" s="289">
        <f t="shared" si="185"/>
        <v>0</v>
      </c>
      <c r="DX215" s="290">
        <f t="shared" si="186"/>
        <v>0</v>
      </c>
      <c r="DY215" s="298">
        <f>'Q4 2015'!FC215+'Q3 2015'!FC215+'Q2 2015'!FC215+'Q1 2015'!FC237</f>
        <v>0</v>
      </c>
    </row>
    <row r="216" spans="1:129">
      <c r="A216" s="37">
        <f>'stranka in letna napoved 2015'!A216</f>
        <v>0</v>
      </c>
      <c r="B216" s="37">
        <f>'stranka in letna napoved 2015'!B216</f>
        <v>0</v>
      </c>
      <c r="C216" s="38">
        <f>'stranka in letna napoved 2015'!C216</f>
        <v>0</v>
      </c>
      <c r="D216" s="39">
        <f>'stranka in letna napoved 2015'!D216</f>
        <v>0</v>
      </c>
      <c r="E216" s="39">
        <f>'stranka in letna napoved 2015'!E216</f>
        <v>0</v>
      </c>
      <c r="F216" s="40">
        <f>'stranka in letna napoved 2015'!F216</f>
        <v>0</v>
      </c>
      <c r="G216" s="40">
        <f>'stranka in letna napoved 2015'!G216</f>
        <v>0</v>
      </c>
      <c r="H216" s="40">
        <f>'stranka in letna napoved 2015'!H216</f>
        <v>0</v>
      </c>
      <c r="I216" s="40">
        <f>'stranka in letna napoved 2015'!I216</f>
        <v>0</v>
      </c>
      <c r="J216" s="40">
        <f>'stranka in letna napoved 2015'!J216</f>
        <v>0</v>
      </c>
      <c r="K216" s="40">
        <f>'stranka in letna napoved 2015'!K216</f>
        <v>0</v>
      </c>
      <c r="L216" s="40">
        <f>'stranka in letna napoved 2015'!L216</f>
        <v>0</v>
      </c>
      <c r="M216" s="66">
        <f>'stranka in letna napoved 2015'!M216</f>
        <v>0</v>
      </c>
      <c r="N216" s="102">
        <f>'stranka in letna napoved 2015'!N216</f>
        <v>0</v>
      </c>
      <c r="O216" s="100">
        <f>'stranka in letna napoved 2015'!O216</f>
        <v>0</v>
      </c>
      <c r="P216" s="40">
        <f>'stranka in letna napoved 2015'!P216</f>
        <v>0</v>
      </c>
      <c r="Q216" s="64">
        <f>'stranka in letna napoved 2015'!Q216</f>
        <v>0</v>
      </c>
      <c r="R216" s="64">
        <f>'stranka in letna napoved 2015'!R216</f>
        <v>0</v>
      </c>
      <c r="S216" s="40">
        <f>'stranka in letna napoved 2015'!S216</f>
        <v>0</v>
      </c>
      <c r="T216" s="40">
        <f>'stranka in letna napoved 2015'!T216</f>
        <v>0</v>
      </c>
      <c r="U216" s="40">
        <f>'stranka in letna napoved 2015'!U216</f>
        <v>0</v>
      </c>
      <c r="V216" s="40">
        <f>'stranka in letna napoved 2015'!V216</f>
        <v>0</v>
      </c>
      <c r="W216" s="40">
        <f>'stranka in letna napoved 2015'!W216</f>
        <v>0</v>
      </c>
      <c r="X216" s="40">
        <f>'stranka in letna napoved 2015'!X216</f>
        <v>0</v>
      </c>
      <c r="Y216" s="40">
        <f>'stranka in letna napoved 2015'!Y216</f>
        <v>0</v>
      </c>
      <c r="Z216" s="66">
        <f>'stranka in letna napoved 2015'!Z216</f>
        <v>0</v>
      </c>
      <c r="AA216" s="71">
        <f>'Q1 2015'!AA238+'Q2 2015'!AA216+'Q3 2015'!AA216+'Q4 2015'!AA216</f>
        <v>0</v>
      </c>
      <c r="AB216" s="236">
        <f>'Q4 2015'!AC216+'Q3 2015'!AC216+'Q2 2015'!AC216+'Q1 2015'!AC238</f>
        <v>0</v>
      </c>
      <c r="AC216" s="233">
        <f>'Q1 2015'!AD238+'Q2 2015'!AD216+'Q3 2015'!AD216+'Q4 2015'!AD216</f>
        <v>0</v>
      </c>
      <c r="AD216" s="236">
        <f>'Q4 2015'!AF216+'Q3 2015'!AF216+'Q2 2015'!AF216+'Q1 2015'!AF238</f>
        <v>0</v>
      </c>
      <c r="AE216" s="20">
        <f t="shared" si="153"/>
        <v>0</v>
      </c>
      <c r="AF216" s="233">
        <f>'Q1 2015'!AH238+'Q2 2015'!AH216+'Q3 2015'!AH216+'Q4 2015'!AH216</f>
        <v>0</v>
      </c>
      <c r="AG216" s="236">
        <f>'Q4 2015'!AJ216+'Q3 2015'!AJ216+'Q2 2015'!AJ216+'Q1 2015'!AJ238</f>
        <v>0</v>
      </c>
      <c r="AH216" s="233">
        <f>'Q1 2015'!AK238+'Q2 2015'!AK216+'Q3 2015'!AK216+'Q4 2015'!AK216</f>
        <v>0</v>
      </c>
      <c r="AI216" s="236">
        <f>'Q4 2015'!AM216+'Q3 2015'!AM216+'Q2 2015'!AM216+'Q1 2015'!AM238</f>
        <v>0</v>
      </c>
      <c r="AJ216" s="233">
        <f t="shared" si="154"/>
        <v>0</v>
      </c>
      <c r="AK216" s="233">
        <f>'Q1 2015'!AO238+'Q2 2015'!AO216+'Q3 2015'!AO216+'Q4 2015'!AO216</f>
        <v>0</v>
      </c>
      <c r="AL216" s="236">
        <f>'Q4 2015'!AQ216+'Q3 2015'!AQ216+'Q2 2015'!AQ216+'Q1 2015'!AQ238</f>
        <v>0</v>
      </c>
      <c r="AM216" s="23">
        <f t="shared" si="155"/>
        <v>0</v>
      </c>
      <c r="AN216" s="23">
        <f t="shared" si="156"/>
        <v>0</v>
      </c>
      <c r="AO216" s="23">
        <f t="shared" si="157"/>
        <v>0</v>
      </c>
      <c r="AP216" s="238">
        <f>'Q4 2015'!AU216+'Q3 2015'!AU216+'Q2 2015'!AU216+'Q1 2015'!AU238</f>
        <v>0</v>
      </c>
      <c r="AQ216" s="239">
        <f>'Q1 2015'!AV238+'Q2 2015'!AV216+'Q3 2015'!AV216+'Q4 2015'!AV216</f>
        <v>0</v>
      </c>
      <c r="AR216" s="242">
        <f>'Q4 2015'!AX216+'Q3 2015'!AX216+'Q2 2015'!AX216+'Q1 2015'!AX238</f>
        <v>0</v>
      </c>
      <c r="AS216" s="240">
        <f>'Q1 2015'!AY238+'Q2 2015'!AY216+'Q3 2015'!AY216+'Q4 2015'!AY216</f>
        <v>0</v>
      </c>
      <c r="AT216" s="242">
        <f>'Q4 2015'!BA216+'Q3 2015'!BA216+'Q2 2015'!BA216+'Q1 2015'!BA238</f>
        <v>0</v>
      </c>
      <c r="AU216" s="240">
        <f>'Q1 2015'!BB238+'Q2 2015'!BB216+'Q3 2015'!BB216+'Q4 2015'!BB216</f>
        <v>0</v>
      </c>
      <c r="AV216" s="242">
        <f>'Q4 2015'!BD216+'Q3 2015'!BD216+'Q2 2015'!BD216+'Q1 2015'!BD238</f>
        <v>0</v>
      </c>
      <c r="AW216" s="25">
        <f t="shared" si="158"/>
        <v>0</v>
      </c>
      <c r="AX216" s="240">
        <f>'Q1 2015'!BF238+'Q2 2015'!BF216+'Q3 2015'!BF216+'Q4 2015'!BF216</f>
        <v>0</v>
      </c>
      <c r="AY216" s="242">
        <f>'Q4 2015'!BH216+'Q3 2015'!BH216+'Q2 2015'!BH216+'Q1 2015'!BH238</f>
        <v>0</v>
      </c>
      <c r="AZ216" s="240">
        <f>'Q1 2015'!BI238+'Q2 2015'!BI216+'Q3 2015'!BI216+'Q4 2015'!BI216</f>
        <v>0</v>
      </c>
      <c r="BA216" s="242">
        <f>'Q4 2015'!BK216+'Q3 2015'!BK216+'Q2 2015'!BK216+'Q1 2015'!BK238</f>
        <v>0</v>
      </c>
      <c r="BB216" s="240">
        <f>'Q1 2015'!BL238+'Q2 2015'!BL216+'Q3 2015'!BL216+'Q4 2015'!BL216</f>
        <v>0</v>
      </c>
      <c r="BC216" s="242">
        <f>'Q4 2015'!BN216+'Q3 2015'!BN216+'Q2 2015'!BN216+'Q1 2015'!BN238</f>
        <v>0</v>
      </c>
      <c r="BD216" s="26">
        <f t="shared" si="159"/>
        <v>0</v>
      </c>
      <c r="BE216" s="240">
        <f>'Q1 2015'!BP238+'Q2 2015'!BP216+'Q3 2015'!BP216+'Q4 2015'!BP216</f>
        <v>0</v>
      </c>
      <c r="BF216" s="242">
        <f>'Q4 2015'!BR216+'Q3 2015'!BR216+'Q2 2015'!BR216+'Q1 2015'!BR238</f>
        <v>0</v>
      </c>
      <c r="BG216" s="27">
        <f t="shared" si="160"/>
        <v>0</v>
      </c>
      <c r="BH216" s="27">
        <f t="shared" si="161"/>
        <v>0</v>
      </c>
      <c r="BI216" s="27">
        <f t="shared" si="162"/>
        <v>0</v>
      </c>
      <c r="BJ216" s="231">
        <f>'Q4 2015'!BV216+'Q3 2015'!BV216+'Q2 2015'!BV216+'Q1 2015'!BV238</f>
        <v>0</v>
      </c>
      <c r="BK216" s="243">
        <f>'Q1 2015'!BW238+'Q2 2015'!BW216+'Q3 2015'!BW216+'Q4 2015'!BW216</f>
        <v>0</v>
      </c>
      <c r="BL216" s="188">
        <f>'Q4 2015'!BY216+'Q3 2015'!BY216+'Q2 2015'!BY216+'Q1 2015'!BY238</f>
        <v>0</v>
      </c>
      <c r="BM216" s="244">
        <f>'Q1 2015'!BZ238+'Q2 2015'!BZ216+'Q3 2015'!BZ216+'Q4 2015'!BZ216</f>
        <v>0</v>
      </c>
      <c r="BN216" s="188">
        <f>'Q4 2015'!CB216+'Q3 2015'!CB216+'Q2 2015'!CB216+'Q1 2015'!CB238</f>
        <v>0</v>
      </c>
      <c r="BO216" s="244">
        <f>'Q1 2015'!CC238+'Q2 2015'!CC216+'Q3 2015'!CC216+'Q4 2015'!CC216</f>
        <v>0</v>
      </c>
      <c r="BP216" s="188">
        <f>'Q4 2015'!CE216+'Q3 2015'!CE216+'Q2 2015'!CE216+'Q1 2015'!CE238</f>
        <v>0</v>
      </c>
      <c r="BQ216" s="28">
        <f t="shared" si="163"/>
        <v>0</v>
      </c>
      <c r="BR216" s="28">
        <f t="shared" si="164"/>
        <v>0</v>
      </c>
      <c r="BS216" s="29">
        <f t="shared" si="165"/>
        <v>0</v>
      </c>
      <c r="BT216" s="217">
        <f>'Q4 2015'!CI216+'Q3 2015'!CI216+'Q2 2015'!CI216+'Q1 2015'!CI238</f>
        <v>0</v>
      </c>
      <c r="BU216" s="245">
        <f>'Q1 2015'!CJ238+'Q2 2015'!CJ216+'Q3 2015'!CJ216+'Q4 2015'!CJ216</f>
        <v>0</v>
      </c>
      <c r="BV216" s="247">
        <f>'Q4 2015'!CL216+'Q3 2015'!CL216+'Q2 2015'!CL216+'Q1 2015'!CL238</f>
        <v>0</v>
      </c>
      <c r="BW216" s="248">
        <f>'Q1 2015'!CM238+'Q2 2015'!CM216+'Q3 2015'!CM216+'Q4 2015'!CM216</f>
        <v>0</v>
      </c>
      <c r="BX216" s="247">
        <f>'Q4 2015'!CO216+'Q3 2015'!CO216+'Q2 2015'!CO216+'Q1 2015'!CO238</f>
        <v>0</v>
      </c>
      <c r="BY216" s="248">
        <f>'Q1 2015'!CP238+'Q2 2015'!CP216+'Q3 2015'!CP216+'Q4 2015'!CP216</f>
        <v>0</v>
      </c>
      <c r="BZ216" s="247">
        <f>'Q4 2015'!CR216+'Q3 2015'!CR216+'Q2 2015'!CR216+'Q1 2015'!CR238</f>
        <v>0</v>
      </c>
      <c r="CA216" s="30">
        <f t="shared" si="166"/>
        <v>0</v>
      </c>
      <c r="CB216" s="30">
        <f t="shared" si="167"/>
        <v>0</v>
      </c>
      <c r="CC216" s="31">
        <f t="shared" si="168"/>
        <v>0</v>
      </c>
      <c r="CD216" s="192">
        <f>'Q4 2015'!CV216+'Q3 2015'!CV216+'Q2 2015'!CV216+'Q1 2015'!CV238</f>
        <v>0</v>
      </c>
      <c r="CE216" s="250">
        <f>'Q1 2015'!CW238+'Q2 2015'!CW216+'Q3 2015'!CW216+'Q4 2015'!CW216</f>
        <v>0</v>
      </c>
      <c r="CF216" s="252">
        <f>'Q4 2015'!CY216+'Q3 2015'!CY216+'Q2 2015'!CY216+'Q1 2015'!CY238</f>
        <v>0</v>
      </c>
      <c r="CG216" s="65">
        <f>'Q1 2015'!CZ238+'Q2 2015'!CZ216+'Q3 2015'!CZ216+'Q4 2015'!CZ216</f>
        <v>0</v>
      </c>
      <c r="CH216" s="252">
        <f>'Q4 2015'!DB216+'Q3 2015'!DB216+'Q2 2015'!DB216+'Q1 2015'!DB238</f>
        <v>0</v>
      </c>
      <c r="CI216" s="254">
        <f>'Q1 2015'!DC238+'Q2 2015'!DC216+'Q3 2015'!DC216+'Q4 2015'!DC216</f>
        <v>0</v>
      </c>
      <c r="CJ216" s="220">
        <f>'Q4 2015'!DE216+'Q3 2015'!DE216+'Q2 2015'!DE216+'Q1 2015'!DE238</f>
        <v>0</v>
      </c>
      <c r="CK216" s="32">
        <f t="shared" si="169"/>
        <v>0</v>
      </c>
      <c r="CL216" s="32">
        <f t="shared" si="170"/>
        <v>0</v>
      </c>
      <c r="CM216" s="32">
        <f t="shared" si="171"/>
        <v>0</v>
      </c>
      <c r="CN216" s="194">
        <f>'Q4 2015'!DI216+'Q3 2015'!DI216+'Q2 2015'!DI216+'Q1 2015'!DI238</f>
        <v>0</v>
      </c>
      <c r="CO216" s="256">
        <f>'Q1 2015'!DJ238+'Q2 2015'!DJ216+'Q3 2015'!DJ216+'Q4 2015'!DJ216</f>
        <v>0</v>
      </c>
      <c r="CP216" s="258">
        <f>'Q4 2015'!DL216+'Q3 2015'!DL216+'Q2 2015'!DL216+'Q1 2015'!DL238</f>
        <v>0</v>
      </c>
      <c r="CQ216" s="260">
        <f>'Q1 2015'!DM238+'Q2 2015'!DM216+'Q3 2015'!DM216+'Q4 2015'!DM216</f>
        <v>0</v>
      </c>
      <c r="CR216" s="258">
        <f>'Q4 2015'!DO216+'Q3 2015'!DO216+'Q2 2015'!DO216+'Q1 2015'!DO238</f>
        <v>0</v>
      </c>
      <c r="CS216" s="260">
        <f>'Q1 2015'!DP238+'Q2 2015'!DP216+'Q3 2015'!DP216+'Q4 2015'!DP216</f>
        <v>0</v>
      </c>
      <c r="CT216" s="258">
        <f>'Q4 2015'!DR216+'Q3 2015'!DR216+'Q2 2015'!DR216+'Q1 2015'!DR238</f>
        <v>0</v>
      </c>
      <c r="CU216" s="33">
        <f t="shared" si="172"/>
        <v>0</v>
      </c>
      <c r="CV216" s="33">
        <f t="shared" si="173"/>
        <v>0</v>
      </c>
      <c r="CW216" s="33">
        <f t="shared" si="174"/>
        <v>0</v>
      </c>
      <c r="CX216" s="196">
        <f>'Q4 2015'!DV216+'Q3 2015'!DV216+'Q2 2015'!DV216+'Q1 2015'!DV238</f>
        <v>0</v>
      </c>
      <c r="CY216" s="261">
        <f>'Q1 2015'!DW238+'Q2 2015'!DW216+'Q3 2015'!DW216+'Q4 2015'!DW216</f>
        <v>0</v>
      </c>
      <c r="CZ216" s="262">
        <f>'Q4 2015'!DY216+'Q3 2015'!DY216+'Q2 2015'!DY216+'Q1 2015'!DY238</f>
        <v>0</v>
      </c>
      <c r="DA216" s="263">
        <f>'Q1 2015'!DZ238+'Q2 2015'!DZ216+'Q3 2015'!DZ216+'Q4 2015'!DZ216</f>
        <v>0</v>
      </c>
      <c r="DB216" s="262">
        <f>'Q4 2015'!EB216+'Q3 2015'!EB216+'Q2 2015'!EB216+'Q1 2015'!EB238</f>
        <v>0</v>
      </c>
      <c r="DC216" s="263">
        <f>'Q1 2015'!EC238+'Q2 2015'!EC216+'Q3 2015'!EC216+'Q4 2015'!EC216</f>
        <v>0</v>
      </c>
      <c r="DD216" s="262">
        <f>'Q4 2015'!EE216+'Q3 2015'!EE216+'Q2 2015'!EE216+'Q1 2015'!EE238</f>
        <v>0</v>
      </c>
      <c r="DE216" s="34">
        <f t="shared" si="175"/>
        <v>0</v>
      </c>
      <c r="DF216" s="34">
        <f t="shared" si="176"/>
        <v>0</v>
      </c>
      <c r="DG216" s="34">
        <f t="shared" si="177"/>
        <v>0</v>
      </c>
      <c r="DH216" s="200">
        <f>'Q4 2015'!EI216+'Q3 2015'!EI216+'Q2 2015'!EI216+'Q1 2015'!EI238</f>
        <v>0</v>
      </c>
      <c r="DI216" s="265">
        <f>'Q1 2015'!EJ238+'Q2 2015'!EJ216+'Q3 2015'!EJ216+'Q4 2015'!EJ216</f>
        <v>0</v>
      </c>
      <c r="DJ216" s="227">
        <f>'Q4 2015'!EL216+'Q3 2015'!EL216+'Q2 2015'!EL216+'Q1 2015'!EL238</f>
        <v>0</v>
      </c>
      <c r="DK216" s="267">
        <f>'Q1 2015'!EM238+'Q2 2015'!EM216+'Q3 2015'!EM216+'Q4 2015'!EM216</f>
        <v>0</v>
      </c>
      <c r="DL216" s="269">
        <f>'Q4 2015'!EO216+'Q3 2015'!EO216+'Q2 2015'!EO216+'Q1 2015'!EO238</f>
        <v>0</v>
      </c>
      <c r="DM216" s="267">
        <f>'Q1 2015'!EP238+'Q2 2015'!EP216+'Q3 2015'!EP216+'Q4 2015'!EP216</f>
        <v>0</v>
      </c>
      <c r="DN216" s="269">
        <f>'Q4 2015'!ER216+'Q3 2015'!ER216+'Q2 2015'!ER216+'Q1 2015'!ER238</f>
        <v>0</v>
      </c>
      <c r="DO216" s="35">
        <f t="shared" si="178"/>
        <v>0</v>
      </c>
      <c r="DP216" s="35">
        <f t="shared" si="179"/>
        <v>0</v>
      </c>
      <c r="DQ216" s="36">
        <f t="shared" si="180"/>
        <v>0</v>
      </c>
      <c r="DR216" s="206">
        <f>'Q4 2015'!EV216+'Q3 2015'!EV216+'Q2 2015'!EV216+'Q1 2015'!EV238</f>
        <v>0</v>
      </c>
      <c r="DS216" s="288">
        <f t="shared" si="181"/>
        <v>0</v>
      </c>
      <c r="DT216" s="289">
        <f t="shared" si="182"/>
        <v>0</v>
      </c>
      <c r="DU216" s="289">
        <f t="shared" si="183"/>
        <v>0</v>
      </c>
      <c r="DV216" s="289">
        <f t="shared" si="184"/>
        <v>0</v>
      </c>
      <c r="DW216" s="289">
        <f t="shared" si="185"/>
        <v>0</v>
      </c>
      <c r="DX216" s="290">
        <f t="shared" si="186"/>
        <v>0</v>
      </c>
      <c r="DY216" s="298">
        <f>'Q4 2015'!FC216+'Q3 2015'!FC216+'Q2 2015'!FC216+'Q1 2015'!FC238</f>
        <v>0</v>
      </c>
    </row>
    <row r="217" spans="1:129">
      <c r="A217" s="37">
        <f>'stranka in letna napoved 2015'!A217</f>
        <v>0</v>
      </c>
      <c r="B217" s="37">
        <f>'stranka in letna napoved 2015'!B217</f>
        <v>0</v>
      </c>
      <c r="C217" s="38">
        <f>'stranka in letna napoved 2015'!C217</f>
        <v>0</v>
      </c>
      <c r="D217" s="39">
        <f>'stranka in letna napoved 2015'!D217</f>
        <v>0</v>
      </c>
      <c r="E217" s="39">
        <f>'stranka in letna napoved 2015'!E217</f>
        <v>0</v>
      </c>
      <c r="F217" s="40">
        <f>'stranka in letna napoved 2015'!F217</f>
        <v>0</v>
      </c>
      <c r="G217" s="40">
        <f>'stranka in letna napoved 2015'!G217</f>
        <v>0</v>
      </c>
      <c r="H217" s="40">
        <f>'stranka in letna napoved 2015'!H217</f>
        <v>0</v>
      </c>
      <c r="I217" s="40">
        <f>'stranka in letna napoved 2015'!I217</f>
        <v>0</v>
      </c>
      <c r="J217" s="40">
        <f>'stranka in letna napoved 2015'!J217</f>
        <v>0</v>
      </c>
      <c r="K217" s="40">
        <f>'stranka in letna napoved 2015'!K217</f>
        <v>0</v>
      </c>
      <c r="L217" s="40">
        <f>'stranka in letna napoved 2015'!L217</f>
        <v>0</v>
      </c>
      <c r="M217" s="66">
        <f>'stranka in letna napoved 2015'!M217</f>
        <v>0</v>
      </c>
      <c r="N217" s="102">
        <f>'stranka in letna napoved 2015'!N217</f>
        <v>0</v>
      </c>
      <c r="O217" s="100">
        <f>'stranka in letna napoved 2015'!O217</f>
        <v>0</v>
      </c>
      <c r="P217" s="40">
        <f>'stranka in letna napoved 2015'!P217</f>
        <v>0</v>
      </c>
      <c r="Q217" s="64">
        <f>'stranka in letna napoved 2015'!Q217</f>
        <v>0</v>
      </c>
      <c r="R217" s="64">
        <f>'stranka in letna napoved 2015'!R217</f>
        <v>0</v>
      </c>
      <c r="S217" s="40">
        <f>'stranka in letna napoved 2015'!S217</f>
        <v>0</v>
      </c>
      <c r="T217" s="40">
        <f>'stranka in letna napoved 2015'!T217</f>
        <v>0</v>
      </c>
      <c r="U217" s="40">
        <f>'stranka in letna napoved 2015'!U217</f>
        <v>0</v>
      </c>
      <c r="V217" s="40">
        <f>'stranka in letna napoved 2015'!V217</f>
        <v>0</v>
      </c>
      <c r="W217" s="40">
        <f>'stranka in letna napoved 2015'!W217</f>
        <v>0</v>
      </c>
      <c r="X217" s="40">
        <f>'stranka in letna napoved 2015'!X217</f>
        <v>0</v>
      </c>
      <c r="Y217" s="40">
        <f>'stranka in letna napoved 2015'!Y217</f>
        <v>0</v>
      </c>
      <c r="Z217" s="66">
        <f>'stranka in letna napoved 2015'!Z217</f>
        <v>0</v>
      </c>
      <c r="AA217" s="71">
        <f>'Q1 2015'!AA239+'Q2 2015'!AA217+'Q3 2015'!AA217+'Q4 2015'!AA217</f>
        <v>0</v>
      </c>
      <c r="AB217" s="236">
        <f>'Q4 2015'!AC217+'Q3 2015'!AC217+'Q2 2015'!AC217+'Q1 2015'!AC239</f>
        <v>0</v>
      </c>
      <c r="AC217" s="233">
        <f>'Q1 2015'!AD239+'Q2 2015'!AD217+'Q3 2015'!AD217+'Q4 2015'!AD217</f>
        <v>0</v>
      </c>
      <c r="AD217" s="236">
        <f>'Q4 2015'!AF217+'Q3 2015'!AF217+'Q2 2015'!AF217+'Q1 2015'!AF239</f>
        <v>0</v>
      </c>
      <c r="AE217" s="20">
        <f t="shared" si="153"/>
        <v>0</v>
      </c>
      <c r="AF217" s="233">
        <f>'Q1 2015'!AH239+'Q2 2015'!AH217+'Q3 2015'!AH217+'Q4 2015'!AH217</f>
        <v>0</v>
      </c>
      <c r="AG217" s="236">
        <f>'Q4 2015'!AJ217+'Q3 2015'!AJ217+'Q2 2015'!AJ217+'Q1 2015'!AJ239</f>
        <v>0</v>
      </c>
      <c r="AH217" s="233">
        <f>'Q1 2015'!AK239+'Q2 2015'!AK217+'Q3 2015'!AK217+'Q4 2015'!AK217</f>
        <v>0</v>
      </c>
      <c r="AI217" s="236">
        <f>'Q4 2015'!AM217+'Q3 2015'!AM217+'Q2 2015'!AM217+'Q1 2015'!AM239</f>
        <v>0</v>
      </c>
      <c r="AJ217" s="233">
        <f t="shared" si="154"/>
        <v>0</v>
      </c>
      <c r="AK217" s="233">
        <f>'Q1 2015'!AO239+'Q2 2015'!AO217+'Q3 2015'!AO217+'Q4 2015'!AO217</f>
        <v>0</v>
      </c>
      <c r="AL217" s="236">
        <f>'Q4 2015'!AQ217+'Q3 2015'!AQ217+'Q2 2015'!AQ217+'Q1 2015'!AQ239</f>
        <v>0</v>
      </c>
      <c r="AM217" s="23">
        <f t="shared" si="155"/>
        <v>0</v>
      </c>
      <c r="AN217" s="23">
        <f t="shared" si="156"/>
        <v>0</v>
      </c>
      <c r="AO217" s="23">
        <f t="shared" si="157"/>
        <v>0</v>
      </c>
      <c r="AP217" s="238">
        <f>'Q4 2015'!AU217+'Q3 2015'!AU217+'Q2 2015'!AU217+'Q1 2015'!AU239</f>
        <v>0</v>
      </c>
      <c r="AQ217" s="239">
        <f>'Q1 2015'!AV239+'Q2 2015'!AV217+'Q3 2015'!AV217+'Q4 2015'!AV217</f>
        <v>0</v>
      </c>
      <c r="AR217" s="242">
        <f>'Q4 2015'!AX217+'Q3 2015'!AX217+'Q2 2015'!AX217+'Q1 2015'!AX239</f>
        <v>0</v>
      </c>
      <c r="AS217" s="240">
        <f>'Q1 2015'!AY239+'Q2 2015'!AY217+'Q3 2015'!AY217+'Q4 2015'!AY217</f>
        <v>0</v>
      </c>
      <c r="AT217" s="242">
        <f>'Q4 2015'!BA217+'Q3 2015'!BA217+'Q2 2015'!BA217+'Q1 2015'!BA239</f>
        <v>0</v>
      </c>
      <c r="AU217" s="240">
        <f>'Q1 2015'!BB239+'Q2 2015'!BB217+'Q3 2015'!BB217+'Q4 2015'!BB217</f>
        <v>0</v>
      </c>
      <c r="AV217" s="242">
        <f>'Q4 2015'!BD217+'Q3 2015'!BD217+'Q2 2015'!BD217+'Q1 2015'!BD239</f>
        <v>0</v>
      </c>
      <c r="AW217" s="25">
        <f t="shared" si="158"/>
        <v>0</v>
      </c>
      <c r="AX217" s="240">
        <f>'Q1 2015'!BF239+'Q2 2015'!BF217+'Q3 2015'!BF217+'Q4 2015'!BF217</f>
        <v>0</v>
      </c>
      <c r="AY217" s="242">
        <f>'Q4 2015'!BH217+'Q3 2015'!BH217+'Q2 2015'!BH217+'Q1 2015'!BH239</f>
        <v>0</v>
      </c>
      <c r="AZ217" s="240">
        <f>'Q1 2015'!BI239+'Q2 2015'!BI217+'Q3 2015'!BI217+'Q4 2015'!BI217</f>
        <v>0</v>
      </c>
      <c r="BA217" s="242">
        <f>'Q4 2015'!BK217+'Q3 2015'!BK217+'Q2 2015'!BK217+'Q1 2015'!BK239</f>
        <v>0</v>
      </c>
      <c r="BB217" s="240">
        <f>'Q1 2015'!BL239+'Q2 2015'!BL217+'Q3 2015'!BL217+'Q4 2015'!BL217</f>
        <v>0</v>
      </c>
      <c r="BC217" s="242">
        <f>'Q4 2015'!BN217+'Q3 2015'!BN217+'Q2 2015'!BN217+'Q1 2015'!BN239</f>
        <v>0</v>
      </c>
      <c r="BD217" s="26">
        <f t="shared" si="159"/>
        <v>0</v>
      </c>
      <c r="BE217" s="240">
        <f>'Q1 2015'!BP239+'Q2 2015'!BP217+'Q3 2015'!BP217+'Q4 2015'!BP217</f>
        <v>0</v>
      </c>
      <c r="BF217" s="242">
        <f>'Q4 2015'!BR217+'Q3 2015'!BR217+'Q2 2015'!BR217+'Q1 2015'!BR239</f>
        <v>0</v>
      </c>
      <c r="BG217" s="27">
        <f t="shared" si="160"/>
        <v>0</v>
      </c>
      <c r="BH217" s="27">
        <f t="shared" si="161"/>
        <v>0</v>
      </c>
      <c r="BI217" s="27">
        <f t="shared" si="162"/>
        <v>0</v>
      </c>
      <c r="BJ217" s="231">
        <f>'Q4 2015'!BV217+'Q3 2015'!BV217+'Q2 2015'!BV217+'Q1 2015'!BV239</f>
        <v>0</v>
      </c>
      <c r="BK217" s="243">
        <f>'Q1 2015'!BW239+'Q2 2015'!BW217+'Q3 2015'!BW217+'Q4 2015'!BW217</f>
        <v>0</v>
      </c>
      <c r="BL217" s="188">
        <f>'Q4 2015'!BY217+'Q3 2015'!BY217+'Q2 2015'!BY217+'Q1 2015'!BY239</f>
        <v>0</v>
      </c>
      <c r="BM217" s="244">
        <f>'Q1 2015'!BZ239+'Q2 2015'!BZ217+'Q3 2015'!BZ217+'Q4 2015'!BZ217</f>
        <v>0</v>
      </c>
      <c r="BN217" s="188">
        <f>'Q4 2015'!CB217+'Q3 2015'!CB217+'Q2 2015'!CB217+'Q1 2015'!CB239</f>
        <v>0</v>
      </c>
      <c r="BO217" s="244">
        <f>'Q1 2015'!CC239+'Q2 2015'!CC217+'Q3 2015'!CC217+'Q4 2015'!CC217</f>
        <v>0</v>
      </c>
      <c r="BP217" s="188">
        <f>'Q4 2015'!CE217+'Q3 2015'!CE217+'Q2 2015'!CE217+'Q1 2015'!CE239</f>
        <v>0</v>
      </c>
      <c r="BQ217" s="28">
        <f t="shared" si="163"/>
        <v>0</v>
      </c>
      <c r="BR217" s="28">
        <f t="shared" si="164"/>
        <v>0</v>
      </c>
      <c r="BS217" s="29">
        <f t="shared" si="165"/>
        <v>0</v>
      </c>
      <c r="BT217" s="217">
        <f>'Q4 2015'!CI217+'Q3 2015'!CI217+'Q2 2015'!CI217+'Q1 2015'!CI239</f>
        <v>0</v>
      </c>
      <c r="BU217" s="245">
        <f>'Q1 2015'!CJ239+'Q2 2015'!CJ217+'Q3 2015'!CJ217+'Q4 2015'!CJ217</f>
        <v>0</v>
      </c>
      <c r="BV217" s="247">
        <f>'Q4 2015'!CL217+'Q3 2015'!CL217+'Q2 2015'!CL217+'Q1 2015'!CL239</f>
        <v>0</v>
      </c>
      <c r="BW217" s="248">
        <f>'Q1 2015'!CM239+'Q2 2015'!CM217+'Q3 2015'!CM217+'Q4 2015'!CM217</f>
        <v>0</v>
      </c>
      <c r="BX217" s="247">
        <f>'Q4 2015'!CO217+'Q3 2015'!CO217+'Q2 2015'!CO217+'Q1 2015'!CO239</f>
        <v>0</v>
      </c>
      <c r="BY217" s="248">
        <f>'Q1 2015'!CP239+'Q2 2015'!CP217+'Q3 2015'!CP217+'Q4 2015'!CP217</f>
        <v>0</v>
      </c>
      <c r="BZ217" s="247">
        <f>'Q4 2015'!CR217+'Q3 2015'!CR217+'Q2 2015'!CR217+'Q1 2015'!CR239</f>
        <v>0</v>
      </c>
      <c r="CA217" s="30">
        <f t="shared" si="166"/>
        <v>0</v>
      </c>
      <c r="CB217" s="30">
        <f t="shared" si="167"/>
        <v>0</v>
      </c>
      <c r="CC217" s="31">
        <f t="shared" si="168"/>
        <v>0</v>
      </c>
      <c r="CD217" s="192">
        <f>'Q4 2015'!CV217+'Q3 2015'!CV217+'Q2 2015'!CV217+'Q1 2015'!CV239</f>
        <v>0</v>
      </c>
      <c r="CE217" s="250">
        <f>'Q1 2015'!CW239+'Q2 2015'!CW217+'Q3 2015'!CW217+'Q4 2015'!CW217</f>
        <v>0</v>
      </c>
      <c r="CF217" s="252">
        <f>'Q4 2015'!CY217+'Q3 2015'!CY217+'Q2 2015'!CY217+'Q1 2015'!CY239</f>
        <v>0</v>
      </c>
      <c r="CG217" s="65">
        <f>'Q1 2015'!CZ239+'Q2 2015'!CZ217+'Q3 2015'!CZ217+'Q4 2015'!CZ217</f>
        <v>0</v>
      </c>
      <c r="CH217" s="252">
        <f>'Q4 2015'!DB217+'Q3 2015'!DB217+'Q2 2015'!DB217+'Q1 2015'!DB239</f>
        <v>0</v>
      </c>
      <c r="CI217" s="254">
        <f>'Q1 2015'!DC239+'Q2 2015'!DC217+'Q3 2015'!DC217+'Q4 2015'!DC217</f>
        <v>0</v>
      </c>
      <c r="CJ217" s="220">
        <f>'Q4 2015'!DE217+'Q3 2015'!DE217+'Q2 2015'!DE217+'Q1 2015'!DE239</f>
        <v>0</v>
      </c>
      <c r="CK217" s="32">
        <f t="shared" si="169"/>
        <v>0</v>
      </c>
      <c r="CL217" s="32">
        <f t="shared" si="170"/>
        <v>0</v>
      </c>
      <c r="CM217" s="32">
        <f t="shared" si="171"/>
        <v>0</v>
      </c>
      <c r="CN217" s="194">
        <f>'Q4 2015'!DI217+'Q3 2015'!DI217+'Q2 2015'!DI217+'Q1 2015'!DI239</f>
        <v>0</v>
      </c>
      <c r="CO217" s="256">
        <f>'Q1 2015'!DJ239+'Q2 2015'!DJ217+'Q3 2015'!DJ217+'Q4 2015'!DJ217</f>
        <v>0</v>
      </c>
      <c r="CP217" s="258">
        <f>'Q4 2015'!DL217+'Q3 2015'!DL217+'Q2 2015'!DL217+'Q1 2015'!DL239</f>
        <v>0</v>
      </c>
      <c r="CQ217" s="260">
        <f>'Q1 2015'!DM239+'Q2 2015'!DM217+'Q3 2015'!DM217+'Q4 2015'!DM217</f>
        <v>0</v>
      </c>
      <c r="CR217" s="258">
        <f>'Q4 2015'!DO217+'Q3 2015'!DO217+'Q2 2015'!DO217+'Q1 2015'!DO239</f>
        <v>0</v>
      </c>
      <c r="CS217" s="260">
        <f>'Q1 2015'!DP239+'Q2 2015'!DP217+'Q3 2015'!DP217+'Q4 2015'!DP217</f>
        <v>0</v>
      </c>
      <c r="CT217" s="258">
        <f>'Q4 2015'!DR217+'Q3 2015'!DR217+'Q2 2015'!DR217+'Q1 2015'!DR239</f>
        <v>0</v>
      </c>
      <c r="CU217" s="33">
        <f t="shared" si="172"/>
        <v>0</v>
      </c>
      <c r="CV217" s="33">
        <f t="shared" si="173"/>
        <v>0</v>
      </c>
      <c r="CW217" s="33">
        <f t="shared" si="174"/>
        <v>0</v>
      </c>
      <c r="CX217" s="196">
        <f>'Q4 2015'!DV217+'Q3 2015'!DV217+'Q2 2015'!DV217+'Q1 2015'!DV239</f>
        <v>0</v>
      </c>
      <c r="CY217" s="261">
        <f>'Q1 2015'!DW239+'Q2 2015'!DW217+'Q3 2015'!DW217+'Q4 2015'!DW217</f>
        <v>0</v>
      </c>
      <c r="CZ217" s="262">
        <f>'Q4 2015'!DY217+'Q3 2015'!DY217+'Q2 2015'!DY217+'Q1 2015'!DY239</f>
        <v>0</v>
      </c>
      <c r="DA217" s="263">
        <f>'Q1 2015'!DZ239+'Q2 2015'!DZ217+'Q3 2015'!DZ217+'Q4 2015'!DZ217</f>
        <v>0</v>
      </c>
      <c r="DB217" s="262">
        <f>'Q4 2015'!EB217+'Q3 2015'!EB217+'Q2 2015'!EB217+'Q1 2015'!EB239</f>
        <v>0</v>
      </c>
      <c r="DC217" s="263">
        <f>'Q1 2015'!EC239+'Q2 2015'!EC217+'Q3 2015'!EC217+'Q4 2015'!EC217</f>
        <v>0</v>
      </c>
      <c r="DD217" s="262">
        <f>'Q4 2015'!EE217+'Q3 2015'!EE217+'Q2 2015'!EE217+'Q1 2015'!EE239</f>
        <v>0</v>
      </c>
      <c r="DE217" s="34">
        <f t="shared" si="175"/>
        <v>0</v>
      </c>
      <c r="DF217" s="34">
        <f t="shared" si="176"/>
        <v>0</v>
      </c>
      <c r="DG217" s="34">
        <f t="shared" si="177"/>
        <v>0</v>
      </c>
      <c r="DH217" s="200">
        <f>'Q4 2015'!EI217+'Q3 2015'!EI217+'Q2 2015'!EI217+'Q1 2015'!EI239</f>
        <v>0</v>
      </c>
      <c r="DI217" s="265">
        <f>'Q1 2015'!EJ239+'Q2 2015'!EJ217+'Q3 2015'!EJ217+'Q4 2015'!EJ217</f>
        <v>0</v>
      </c>
      <c r="DJ217" s="227">
        <f>'Q4 2015'!EL217+'Q3 2015'!EL217+'Q2 2015'!EL217+'Q1 2015'!EL239</f>
        <v>0</v>
      </c>
      <c r="DK217" s="267">
        <f>'Q1 2015'!EM239+'Q2 2015'!EM217+'Q3 2015'!EM217+'Q4 2015'!EM217</f>
        <v>0</v>
      </c>
      <c r="DL217" s="269">
        <f>'Q4 2015'!EO217+'Q3 2015'!EO217+'Q2 2015'!EO217+'Q1 2015'!EO239</f>
        <v>0</v>
      </c>
      <c r="DM217" s="267">
        <f>'Q1 2015'!EP239+'Q2 2015'!EP217+'Q3 2015'!EP217+'Q4 2015'!EP217</f>
        <v>0</v>
      </c>
      <c r="DN217" s="269">
        <f>'Q4 2015'!ER217+'Q3 2015'!ER217+'Q2 2015'!ER217+'Q1 2015'!ER239</f>
        <v>0</v>
      </c>
      <c r="DO217" s="35">
        <f t="shared" si="178"/>
        <v>0</v>
      </c>
      <c r="DP217" s="35">
        <f t="shared" si="179"/>
        <v>0</v>
      </c>
      <c r="DQ217" s="36">
        <f t="shared" si="180"/>
        <v>0</v>
      </c>
      <c r="DR217" s="206">
        <f>'Q4 2015'!EV217+'Q3 2015'!EV217+'Q2 2015'!EV217+'Q1 2015'!EV239</f>
        <v>0</v>
      </c>
      <c r="DS217" s="288">
        <f t="shared" si="181"/>
        <v>0</v>
      </c>
      <c r="DT217" s="289">
        <f t="shared" si="182"/>
        <v>0</v>
      </c>
      <c r="DU217" s="289">
        <f t="shared" si="183"/>
        <v>0</v>
      </c>
      <c r="DV217" s="289">
        <f t="shared" si="184"/>
        <v>0</v>
      </c>
      <c r="DW217" s="289">
        <f t="shared" si="185"/>
        <v>0</v>
      </c>
      <c r="DX217" s="290">
        <f t="shared" si="186"/>
        <v>0</v>
      </c>
      <c r="DY217" s="298">
        <f>'Q4 2015'!FC217+'Q3 2015'!FC217+'Q2 2015'!FC217+'Q1 2015'!FC239</f>
        <v>0</v>
      </c>
    </row>
    <row r="218" spans="1:129">
      <c r="A218" s="37">
        <f>'stranka in letna napoved 2015'!A218</f>
        <v>0</v>
      </c>
      <c r="B218" s="37">
        <f>'stranka in letna napoved 2015'!B218</f>
        <v>0</v>
      </c>
      <c r="C218" s="38">
        <f>'stranka in letna napoved 2015'!C218</f>
        <v>0</v>
      </c>
      <c r="D218" s="39">
        <f>'stranka in letna napoved 2015'!D218</f>
        <v>0</v>
      </c>
      <c r="E218" s="39">
        <f>'stranka in letna napoved 2015'!E218</f>
        <v>0</v>
      </c>
      <c r="F218" s="40">
        <f>'stranka in letna napoved 2015'!F218</f>
        <v>0</v>
      </c>
      <c r="G218" s="40">
        <f>'stranka in letna napoved 2015'!G218</f>
        <v>0</v>
      </c>
      <c r="H218" s="40">
        <f>'stranka in letna napoved 2015'!H218</f>
        <v>0</v>
      </c>
      <c r="I218" s="40">
        <f>'stranka in letna napoved 2015'!I218</f>
        <v>0</v>
      </c>
      <c r="J218" s="40">
        <f>'stranka in letna napoved 2015'!J218</f>
        <v>0</v>
      </c>
      <c r="K218" s="40">
        <f>'stranka in letna napoved 2015'!K218</f>
        <v>0</v>
      </c>
      <c r="L218" s="40">
        <f>'stranka in letna napoved 2015'!L218</f>
        <v>0</v>
      </c>
      <c r="M218" s="66">
        <f>'stranka in letna napoved 2015'!M218</f>
        <v>0</v>
      </c>
      <c r="N218" s="102">
        <f>'stranka in letna napoved 2015'!N218</f>
        <v>0</v>
      </c>
      <c r="O218" s="100">
        <f>'stranka in letna napoved 2015'!O218</f>
        <v>0</v>
      </c>
      <c r="P218" s="40">
        <f>'stranka in letna napoved 2015'!P218</f>
        <v>0</v>
      </c>
      <c r="Q218" s="64">
        <f>'stranka in letna napoved 2015'!Q218</f>
        <v>0</v>
      </c>
      <c r="R218" s="64">
        <f>'stranka in letna napoved 2015'!R218</f>
        <v>0</v>
      </c>
      <c r="S218" s="40">
        <f>'stranka in letna napoved 2015'!S218</f>
        <v>0</v>
      </c>
      <c r="T218" s="40">
        <f>'stranka in letna napoved 2015'!T218</f>
        <v>0</v>
      </c>
      <c r="U218" s="40">
        <f>'stranka in letna napoved 2015'!U218</f>
        <v>0</v>
      </c>
      <c r="V218" s="40">
        <f>'stranka in letna napoved 2015'!V218</f>
        <v>0</v>
      </c>
      <c r="W218" s="40">
        <f>'stranka in letna napoved 2015'!W218</f>
        <v>0</v>
      </c>
      <c r="X218" s="40">
        <f>'stranka in letna napoved 2015'!X218</f>
        <v>0</v>
      </c>
      <c r="Y218" s="40">
        <f>'stranka in letna napoved 2015'!Y218</f>
        <v>0</v>
      </c>
      <c r="Z218" s="66">
        <f>'stranka in letna napoved 2015'!Z218</f>
        <v>0</v>
      </c>
      <c r="AA218" s="71">
        <f>'Q1 2015'!AA240+'Q2 2015'!AA218+'Q3 2015'!AA218+'Q4 2015'!AA218</f>
        <v>0</v>
      </c>
      <c r="AB218" s="236">
        <f>'Q4 2015'!AC218+'Q3 2015'!AC218+'Q2 2015'!AC218+'Q1 2015'!AC240</f>
        <v>0</v>
      </c>
      <c r="AC218" s="233">
        <f>'Q1 2015'!AD240+'Q2 2015'!AD218+'Q3 2015'!AD218+'Q4 2015'!AD218</f>
        <v>0</v>
      </c>
      <c r="AD218" s="236">
        <f>'Q4 2015'!AF218+'Q3 2015'!AF218+'Q2 2015'!AF218+'Q1 2015'!AF240</f>
        <v>0</v>
      </c>
      <c r="AE218" s="20">
        <f t="shared" si="153"/>
        <v>0</v>
      </c>
      <c r="AF218" s="233">
        <f>'Q1 2015'!AH240+'Q2 2015'!AH218+'Q3 2015'!AH218+'Q4 2015'!AH218</f>
        <v>0</v>
      </c>
      <c r="AG218" s="236">
        <f>'Q4 2015'!AJ218+'Q3 2015'!AJ218+'Q2 2015'!AJ218+'Q1 2015'!AJ240</f>
        <v>0</v>
      </c>
      <c r="AH218" s="233">
        <f>'Q1 2015'!AK240+'Q2 2015'!AK218+'Q3 2015'!AK218+'Q4 2015'!AK218</f>
        <v>0</v>
      </c>
      <c r="AI218" s="236">
        <f>'Q4 2015'!AM218+'Q3 2015'!AM218+'Q2 2015'!AM218+'Q1 2015'!AM240</f>
        <v>0</v>
      </c>
      <c r="AJ218" s="233">
        <f t="shared" si="154"/>
        <v>0</v>
      </c>
      <c r="AK218" s="233">
        <f>'Q1 2015'!AO240+'Q2 2015'!AO218+'Q3 2015'!AO218+'Q4 2015'!AO218</f>
        <v>0</v>
      </c>
      <c r="AL218" s="236">
        <f>'Q4 2015'!AQ218+'Q3 2015'!AQ218+'Q2 2015'!AQ218+'Q1 2015'!AQ240</f>
        <v>0</v>
      </c>
      <c r="AM218" s="23">
        <f t="shared" si="155"/>
        <v>0</v>
      </c>
      <c r="AN218" s="23">
        <f t="shared" si="156"/>
        <v>0</v>
      </c>
      <c r="AO218" s="23">
        <f t="shared" si="157"/>
        <v>0</v>
      </c>
      <c r="AP218" s="238">
        <f>'Q4 2015'!AU218+'Q3 2015'!AU218+'Q2 2015'!AU218+'Q1 2015'!AU240</f>
        <v>0</v>
      </c>
      <c r="AQ218" s="239">
        <f>'Q1 2015'!AV240+'Q2 2015'!AV218+'Q3 2015'!AV218+'Q4 2015'!AV218</f>
        <v>0</v>
      </c>
      <c r="AR218" s="242">
        <f>'Q4 2015'!AX218+'Q3 2015'!AX218+'Q2 2015'!AX218+'Q1 2015'!AX240</f>
        <v>0</v>
      </c>
      <c r="AS218" s="240">
        <f>'Q1 2015'!AY240+'Q2 2015'!AY218+'Q3 2015'!AY218+'Q4 2015'!AY218</f>
        <v>0</v>
      </c>
      <c r="AT218" s="242">
        <f>'Q4 2015'!BA218+'Q3 2015'!BA218+'Q2 2015'!BA218+'Q1 2015'!BA240</f>
        <v>0</v>
      </c>
      <c r="AU218" s="240">
        <f>'Q1 2015'!BB240+'Q2 2015'!BB218+'Q3 2015'!BB218+'Q4 2015'!BB218</f>
        <v>0</v>
      </c>
      <c r="AV218" s="242">
        <f>'Q4 2015'!BD218+'Q3 2015'!BD218+'Q2 2015'!BD218+'Q1 2015'!BD240</f>
        <v>0</v>
      </c>
      <c r="AW218" s="25">
        <f t="shared" si="158"/>
        <v>0</v>
      </c>
      <c r="AX218" s="240">
        <f>'Q1 2015'!BF240+'Q2 2015'!BF218+'Q3 2015'!BF218+'Q4 2015'!BF218</f>
        <v>0</v>
      </c>
      <c r="AY218" s="242">
        <f>'Q4 2015'!BH218+'Q3 2015'!BH218+'Q2 2015'!BH218+'Q1 2015'!BH240</f>
        <v>0</v>
      </c>
      <c r="AZ218" s="240">
        <f>'Q1 2015'!BI240+'Q2 2015'!BI218+'Q3 2015'!BI218+'Q4 2015'!BI218</f>
        <v>0</v>
      </c>
      <c r="BA218" s="242">
        <f>'Q4 2015'!BK218+'Q3 2015'!BK218+'Q2 2015'!BK218+'Q1 2015'!BK240</f>
        <v>0</v>
      </c>
      <c r="BB218" s="240">
        <f>'Q1 2015'!BL240+'Q2 2015'!BL218+'Q3 2015'!BL218+'Q4 2015'!BL218</f>
        <v>0</v>
      </c>
      <c r="BC218" s="242">
        <f>'Q4 2015'!BN218+'Q3 2015'!BN218+'Q2 2015'!BN218+'Q1 2015'!BN240</f>
        <v>0</v>
      </c>
      <c r="BD218" s="26">
        <f t="shared" si="159"/>
        <v>0</v>
      </c>
      <c r="BE218" s="240">
        <f>'Q1 2015'!BP240+'Q2 2015'!BP218+'Q3 2015'!BP218+'Q4 2015'!BP218</f>
        <v>0</v>
      </c>
      <c r="BF218" s="242">
        <f>'Q4 2015'!BR218+'Q3 2015'!BR218+'Q2 2015'!BR218+'Q1 2015'!BR240</f>
        <v>0</v>
      </c>
      <c r="BG218" s="27">
        <f t="shared" si="160"/>
        <v>0</v>
      </c>
      <c r="BH218" s="27">
        <f t="shared" si="161"/>
        <v>0</v>
      </c>
      <c r="BI218" s="27">
        <f t="shared" si="162"/>
        <v>0</v>
      </c>
      <c r="BJ218" s="231">
        <f>'Q4 2015'!BV218+'Q3 2015'!BV218+'Q2 2015'!BV218+'Q1 2015'!BV240</f>
        <v>0</v>
      </c>
      <c r="BK218" s="243">
        <f>'Q1 2015'!BW240+'Q2 2015'!BW218+'Q3 2015'!BW218+'Q4 2015'!BW218</f>
        <v>0</v>
      </c>
      <c r="BL218" s="188">
        <f>'Q4 2015'!BY218+'Q3 2015'!BY218+'Q2 2015'!BY218+'Q1 2015'!BY240</f>
        <v>0</v>
      </c>
      <c r="BM218" s="244">
        <f>'Q1 2015'!BZ240+'Q2 2015'!BZ218+'Q3 2015'!BZ218+'Q4 2015'!BZ218</f>
        <v>0</v>
      </c>
      <c r="BN218" s="188">
        <f>'Q4 2015'!CB218+'Q3 2015'!CB218+'Q2 2015'!CB218+'Q1 2015'!CB240</f>
        <v>0</v>
      </c>
      <c r="BO218" s="244">
        <f>'Q1 2015'!CC240+'Q2 2015'!CC218+'Q3 2015'!CC218+'Q4 2015'!CC218</f>
        <v>0</v>
      </c>
      <c r="BP218" s="188">
        <f>'Q4 2015'!CE218+'Q3 2015'!CE218+'Q2 2015'!CE218+'Q1 2015'!CE240</f>
        <v>0</v>
      </c>
      <c r="BQ218" s="28">
        <f t="shared" si="163"/>
        <v>0</v>
      </c>
      <c r="BR218" s="28">
        <f t="shared" si="164"/>
        <v>0</v>
      </c>
      <c r="BS218" s="29">
        <f t="shared" si="165"/>
        <v>0</v>
      </c>
      <c r="BT218" s="217">
        <f>'Q4 2015'!CI218+'Q3 2015'!CI218+'Q2 2015'!CI218+'Q1 2015'!CI240</f>
        <v>0</v>
      </c>
      <c r="BU218" s="245">
        <f>'Q1 2015'!CJ240+'Q2 2015'!CJ218+'Q3 2015'!CJ218+'Q4 2015'!CJ218</f>
        <v>0</v>
      </c>
      <c r="BV218" s="247">
        <f>'Q4 2015'!CL218+'Q3 2015'!CL218+'Q2 2015'!CL218+'Q1 2015'!CL240</f>
        <v>0</v>
      </c>
      <c r="BW218" s="248">
        <f>'Q1 2015'!CM240+'Q2 2015'!CM218+'Q3 2015'!CM218+'Q4 2015'!CM218</f>
        <v>0</v>
      </c>
      <c r="BX218" s="247">
        <f>'Q4 2015'!CO218+'Q3 2015'!CO218+'Q2 2015'!CO218+'Q1 2015'!CO240</f>
        <v>0</v>
      </c>
      <c r="BY218" s="248">
        <f>'Q1 2015'!CP240+'Q2 2015'!CP218+'Q3 2015'!CP218+'Q4 2015'!CP218</f>
        <v>0</v>
      </c>
      <c r="BZ218" s="247">
        <f>'Q4 2015'!CR218+'Q3 2015'!CR218+'Q2 2015'!CR218+'Q1 2015'!CR240</f>
        <v>0</v>
      </c>
      <c r="CA218" s="30">
        <f t="shared" si="166"/>
        <v>0</v>
      </c>
      <c r="CB218" s="30">
        <f t="shared" si="167"/>
        <v>0</v>
      </c>
      <c r="CC218" s="31">
        <f t="shared" si="168"/>
        <v>0</v>
      </c>
      <c r="CD218" s="192">
        <f>'Q4 2015'!CV218+'Q3 2015'!CV218+'Q2 2015'!CV218+'Q1 2015'!CV240</f>
        <v>0</v>
      </c>
      <c r="CE218" s="250">
        <f>'Q1 2015'!CW240+'Q2 2015'!CW218+'Q3 2015'!CW218+'Q4 2015'!CW218</f>
        <v>0</v>
      </c>
      <c r="CF218" s="252">
        <f>'Q4 2015'!CY218+'Q3 2015'!CY218+'Q2 2015'!CY218+'Q1 2015'!CY240</f>
        <v>0</v>
      </c>
      <c r="CG218" s="65">
        <f>'Q1 2015'!CZ240+'Q2 2015'!CZ218+'Q3 2015'!CZ218+'Q4 2015'!CZ218</f>
        <v>0</v>
      </c>
      <c r="CH218" s="252">
        <f>'Q4 2015'!DB218+'Q3 2015'!DB218+'Q2 2015'!DB218+'Q1 2015'!DB240</f>
        <v>0</v>
      </c>
      <c r="CI218" s="254">
        <f>'Q1 2015'!DC240+'Q2 2015'!DC218+'Q3 2015'!DC218+'Q4 2015'!DC218</f>
        <v>0</v>
      </c>
      <c r="CJ218" s="220">
        <f>'Q4 2015'!DE218+'Q3 2015'!DE218+'Q2 2015'!DE218+'Q1 2015'!DE240</f>
        <v>0</v>
      </c>
      <c r="CK218" s="32">
        <f t="shared" si="169"/>
        <v>0</v>
      </c>
      <c r="CL218" s="32">
        <f t="shared" si="170"/>
        <v>0</v>
      </c>
      <c r="CM218" s="32">
        <f t="shared" si="171"/>
        <v>0</v>
      </c>
      <c r="CN218" s="194">
        <f>'Q4 2015'!DI218+'Q3 2015'!DI218+'Q2 2015'!DI218+'Q1 2015'!DI240</f>
        <v>0</v>
      </c>
      <c r="CO218" s="256">
        <f>'Q1 2015'!DJ240+'Q2 2015'!DJ218+'Q3 2015'!DJ218+'Q4 2015'!DJ218</f>
        <v>0</v>
      </c>
      <c r="CP218" s="258">
        <f>'Q4 2015'!DL218+'Q3 2015'!DL218+'Q2 2015'!DL218+'Q1 2015'!DL240</f>
        <v>0</v>
      </c>
      <c r="CQ218" s="260">
        <f>'Q1 2015'!DM240+'Q2 2015'!DM218+'Q3 2015'!DM218+'Q4 2015'!DM218</f>
        <v>0</v>
      </c>
      <c r="CR218" s="258">
        <f>'Q4 2015'!DO218+'Q3 2015'!DO218+'Q2 2015'!DO218+'Q1 2015'!DO240</f>
        <v>0</v>
      </c>
      <c r="CS218" s="260">
        <f>'Q1 2015'!DP240+'Q2 2015'!DP218+'Q3 2015'!DP218+'Q4 2015'!DP218</f>
        <v>0</v>
      </c>
      <c r="CT218" s="258">
        <f>'Q4 2015'!DR218+'Q3 2015'!DR218+'Q2 2015'!DR218+'Q1 2015'!DR240</f>
        <v>0</v>
      </c>
      <c r="CU218" s="33">
        <f t="shared" si="172"/>
        <v>0</v>
      </c>
      <c r="CV218" s="33">
        <f t="shared" si="173"/>
        <v>0</v>
      </c>
      <c r="CW218" s="33">
        <f t="shared" si="174"/>
        <v>0</v>
      </c>
      <c r="CX218" s="196">
        <f>'Q4 2015'!DV218+'Q3 2015'!DV218+'Q2 2015'!DV218+'Q1 2015'!DV240</f>
        <v>0</v>
      </c>
      <c r="CY218" s="261">
        <f>'Q1 2015'!DW240+'Q2 2015'!DW218+'Q3 2015'!DW218+'Q4 2015'!DW218</f>
        <v>0</v>
      </c>
      <c r="CZ218" s="262">
        <f>'Q4 2015'!DY218+'Q3 2015'!DY218+'Q2 2015'!DY218+'Q1 2015'!DY240</f>
        <v>0</v>
      </c>
      <c r="DA218" s="263">
        <f>'Q1 2015'!DZ240+'Q2 2015'!DZ218+'Q3 2015'!DZ218+'Q4 2015'!DZ218</f>
        <v>0</v>
      </c>
      <c r="DB218" s="262">
        <f>'Q4 2015'!EB218+'Q3 2015'!EB218+'Q2 2015'!EB218+'Q1 2015'!EB240</f>
        <v>0</v>
      </c>
      <c r="DC218" s="263">
        <f>'Q1 2015'!EC240+'Q2 2015'!EC218+'Q3 2015'!EC218+'Q4 2015'!EC218</f>
        <v>0</v>
      </c>
      <c r="DD218" s="262">
        <f>'Q4 2015'!EE218+'Q3 2015'!EE218+'Q2 2015'!EE218+'Q1 2015'!EE240</f>
        <v>0</v>
      </c>
      <c r="DE218" s="34">
        <f t="shared" si="175"/>
        <v>0</v>
      </c>
      <c r="DF218" s="34">
        <f t="shared" si="176"/>
        <v>0</v>
      </c>
      <c r="DG218" s="34">
        <f t="shared" si="177"/>
        <v>0</v>
      </c>
      <c r="DH218" s="200">
        <f>'Q4 2015'!EI218+'Q3 2015'!EI218+'Q2 2015'!EI218+'Q1 2015'!EI240</f>
        <v>0</v>
      </c>
      <c r="DI218" s="265">
        <f>'Q1 2015'!EJ240+'Q2 2015'!EJ218+'Q3 2015'!EJ218+'Q4 2015'!EJ218</f>
        <v>0</v>
      </c>
      <c r="DJ218" s="227">
        <f>'Q4 2015'!EL218+'Q3 2015'!EL218+'Q2 2015'!EL218+'Q1 2015'!EL240</f>
        <v>0</v>
      </c>
      <c r="DK218" s="267">
        <f>'Q1 2015'!EM240+'Q2 2015'!EM218+'Q3 2015'!EM218+'Q4 2015'!EM218</f>
        <v>0</v>
      </c>
      <c r="DL218" s="269">
        <f>'Q4 2015'!EO218+'Q3 2015'!EO218+'Q2 2015'!EO218+'Q1 2015'!EO240</f>
        <v>0</v>
      </c>
      <c r="DM218" s="267">
        <f>'Q1 2015'!EP240+'Q2 2015'!EP218+'Q3 2015'!EP218+'Q4 2015'!EP218</f>
        <v>0</v>
      </c>
      <c r="DN218" s="269">
        <f>'Q4 2015'!ER218+'Q3 2015'!ER218+'Q2 2015'!ER218+'Q1 2015'!ER240</f>
        <v>0</v>
      </c>
      <c r="DO218" s="35">
        <f t="shared" si="178"/>
        <v>0</v>
      </c>
      <c r="DP218" s="35">
        <f t="shared" si="179"/>
        <v>0</v>
      </c>
      <c r="DQ218" s="36">
        <f t="shared" si="180"/>
        <v>0</v>
      </c>
      <c r="DR218" s="206">
        <f>'Q4 2015'!EV218+'Q3 2015'!EV218+'Q2 2015'!EV218+'Q1 2015'!EV240</f>
        <v>0</v>
      </c>
      <c r="DS218" s="288">
        <f t="shared" si="181"/>
        <v>0</v>
      </c>
      <c r="DT218" s="289">
        <f t="shared" si="182"/>
        <v>0</v>
      </c>
      <c r="DU218" s="289">
        <f t="shared" si="183"/>
        <v>0</v>
      </c>
      <c r="DV218" s="289">
        <f t="shared" si="184"/>
        <v>0</v>
      </c>
      <c r="DW218" s="289">
        <f t="shared" si="185"/>
        <v>0</v>
      </c>
      <c r="DX218" s="290">
        <f t="shared" si="186"/>
        <v>0</v>
      </c>
      <c r="DY218" s="298">
        <f>'Q4 2015'!FC218+'Q3 2015'!FC218+'Q2 2015'!FC218+'Q1 2015'!FC240</f>
        <v>0</v>
      </c>
    </row>
    <row r="219" spans="1:129">
      <c r="A219" s="37">
        <f>'stranka in letna napoved 2015'!A219</f>
        <v>0</v>
      </c>
      <c r="B219" s="37">
        <f>'stranka in letna napoved 2015'!B219</f>
        <v>0</v>
      </c>
      <c r="C219" s="38">
        <f>'stranka in letna napoved 2015'!C219</f>
        <v>0</v>
      </c>
      <c r="D219" s="39">
        <f>'stranka in letna napoved 2015'!D219</f>
        <v>0</v>
      </c>
      <c r="E219" s="39">
        <f>'stranka in letna napoved 2015'!E219</f>
        <v>0</v>
      </c>
      <c r="F219" s="40">
        <f>'stranka in letna napoved 2015'!F219</f>
        <v>0</v>
      </c>
      <c r="G219" s="40">
        <f>'stranka in letna napoved 2015'!G219</f>
        <v>0</v>
      </c>
      <c r="H219" s="40">
        <f>'stranka in letna napoved 2015'!H219</f>
        <v>0</v>
      </c>
      <c r="I219" s="40">
        <f>'stranka in letna napoved 2015'!I219</f>
        <v>0</v>
      </c>
      <c r="J219" s="40">
        <f>'stranka in letna napoved 2015'!J219</f>
        <v>0</v>
      </c>
      <c r="K219" s="40">
        <f>'stranka in letna napoved 2015'!K219</f>
        <v>0</v>
      </c>
      <c r="L219" s="40">
        <f>'stranka in letna napoved 2015'!L219</f>
        <v>0</v>
      </c>
      <c r="M219" s="66">
        <f>'stranka in letna napoved 2015'!M219</f>
        <v>0</v>
      </c>
      <c r="N219" s="102">
        <f>'stranka in letna napoved 2015'!N219</f>
        <v>0</v>
      </c>
      <c r="O219" s="100">
        <f>'stranka in letna napoved 2015'!O219</f>
        <v>0</v>
      </c>
      <c r="P219" s="40">
        <f>'stranka in letna napoved 2015'!P219</f>
        <v>0</v>
      </c>
      <c r="Q219" s="64">
        <f>'stranka in letna napoved 2015'!Q219</f>
        <v>0</v>
      </c>
      <c r="R219" s="64">
        <f>'stranka in letna napoved 2015'!R219</f>
        <v>0</v>
      </c>
      <c r="S219" s="40">
        <f>'stranka in letna napoved 2015'!S219</f>
        <v>0</v>
      </c>
      <c r="T219" s="40">
        <f>'stranka in letna napoved 2015'!T219</f>
        <v>0</v>
      </c>
      <c r="U219" s="40">
        <f>'stranka in letna napoved 2015'!U219</f>
        <v>0</v>
      </c>
      <c r="V219" s="40">
        <f>'stranka in letna napoved 2015'!V219</f>
        <v>0</v>
      </c>
      <c r="W219" s="40">
        <f>'stranka in letna napoved 2015'!W219</f>
        <v>0</v>
      </c>
      <c r="X219" s="40">
        <f>'stranka in letna napoved 2015'!X219</f>
        <v>0</v>
      </c>
      <c r="Y219" s="40">
        <f>'stranka in letna napoved 2015'!Y219</f>
        <v>0</v>
      </c>
      <c r="Z219" s="66">
        <f>'stranka in letna napoved 2015'!Z219</f>
        <v>0</v>
      </c>
      <c r="AA219" s="71">
        <f>'Q1 2015'!AA241+'Q2 2015'!AA219+'Q3 2015'!AA219+'Q4 2015'!AA219</f>
        <v>0</v>
      </c>
      <c r="AB219" s="236">
        <f>'Q4 2015'!AC219+'Q3 2015'!AC219+'Q2 2015'!AC219+'Q1 2015'!AC241</f>
        <v>0</v>
      </c>
      <c r="AC219" s="233">
        <f>'Q1 2015'!AD241+'Q2 2015'!AD219+'Q3 2015'!AD219+'Q4 2015'!AD219</f>
        <v>0</v>
      </c>
      <c r="AD219" s="236">
        <f>'Q4 2015'!AF219+'Q3 2015'!AF219+'Q2 2015'!AF219+'Q1 2015'!AF241</f>
        <v>0</v>
      </c>
      <c r="AE219" s="20">
        <f t="shared" si="153"/>
        <v>0</v>
      </c>
      <c r="AF219" s="233">
        <f>'Q1 2015'!AH241+'Q2 2015'!AH219+'Q3 2015'!AH219+'Q4 2015'!AH219</f>
        <v>0</v>
      </c>
      <c r="AG219" s="236">
        <f>'Q4 2015'!AJ219+'Q3 2015'!AJ219+'Q2 2015'!AJ219+'Q1 2015'!AJ241</f>
        <v>0</v>
      </c>
      <c r="AH219" s="233">
        <f>'Q1 2015'!AK241+'Q2 2015'!AK219+'Q3 2015'!AK219+'Q4 2015'!AK219</f>
        <v>0</v>
      </c>
      <c r="AI219" s="236">
        <f>'Q4 2015'!AM219+'Q3 2015'!AM219+'Q2 2015'!AM219+'Q1 2015'!AM241</f>
        <v>0</v>
      </c>
      <c r="AJ219" s="233">
        <f t="shared" si="154"/>
        <v>0</v>
      </c>
      <c r="AK219" s="233">
        <f>'Q1 2015'!AO241+'Q2 2015'!AO219+'Q3 2015'!AO219+'Q4 2015'!AO219</f>
        <v>0</v>
      </c>
      <c r="AL219" s="236">
        <f>'Q4 2015'!AQ219+'Q3 2015'!AQ219+'Q2 2015'!AQ219+'Q1 2015'!AQ241</f>
        <v>0</v>
      </c>
      <c r="AM219" s="23">
        <f t="shared" si="155"/>
        <v>0</v>
      </c>
      <c r="AN219" s="23">
        <f t="shared" si="156"/>
        <v>0</v>
      </c>
      <c r="AO219" s="23">
        <f t="shared" si="157"/>
        <v>0</v>
      </c>
      <c r="AP219" s="238">
        <f>'Q4 2015'!AU219+'Q3 2015'!AU219+'Q2 2015'!AU219+'Q1 2015'!AU241</f>
        <v>0</v>
      </c>
      <c r="AQ219" s="239">
        <f>'Q1 2015'!AV241+'Q2 2015'!AV219+'Q3 2015'!AV219+'Q4 2015'!AV219</f>
        <v>0</v>
      </c>
      <c r="AR219" s="242">
        <f>'Q4 2015'!AX219+'Q3 2015'!AX219+'Q2 2015'!AX219+'Q1 2015'!AX241</f>
        <v>0</v>
      </c>
      <c r="AS219" s="240">
        <f>'Q1 2015'!AY241+'Q2 2015'!AY219+'Q3 2015'!AY219+'Q4 2015'!AY219</f>
        <v>0</v>
      </c>
      <c r="AT219" s="242">
        <f>'Q4 2015'!BA219+'Q3 2015'!BA219+'Q2 2015'!BA219+'Q1 2015'!BA241</f>
        <v>0</v>
      </c>
      <c r="AU219" s="240">
        <f>'Q1 2015'!BB241+'Q2 2015'!BB219+'Q3 2015'!BB219+'Q4 2015'!BB219</f>
        <v>0</v>
      </c>
      <c r="AV219" s="242">
        <f>'Q4 2015'!BD219+'Q3 2015'!BD219+'Q2 2015'!BD219+'Q1 2015'!BD241</f>
        <v>0</v>
      </c>
      <c r="AW219" s="25">
        <f t="shared" si="158"/>
        <v>0</v>
      </c>
      <c r="AX219" s="240">
        <f>'Q1 2015'!BF241+'Q2 2015'!BF219+'Q3 2015'!BF219+'Q4 2015'!BF219</f>
        <v>0</v>
      </c>
      <c r="AY219" s="242">
        <f>'Q4 2015'!BH219+'Q3 2015'!BH219+'Q2 2015'!BH219+'Q1 2015'!BH241</f>
        <v>0</v>
      </c>
      <c r="AZ219" s="240">
        <f>'Q1 2015'!BI241+'Q2 2015'!BI219+'Q3 2015'!BI219+'Q4 2015'!BI219</f>
        <v>0</v>
      </c>
      <c r="BA219" s="242">
        <f>'Q4 2015'!BK219+'Q3 2015'!BK219+'Q2 2015'!BK219+'Q1 2015'!BK241</f>
        <v>0</v>
      </c>
      <c r="BB219" s="240">
        <f>'Q1 2015'!BL241+'Q2 2015'!BL219+'Q3 2015'!BL219+'Q4 2015'!BL219</f>
        <v>0</v>
      </c>
      <c r="BC219" s="242">
        <f>'Q4 2015'!BN219+'Q3 2015'!BN219+'Q2 2015'!BN219+'Q1 2015'!BN241</f>
        <v>0</v>
      </c>
      <c r="BD219" s="26">
        <f t="shared" si="159"/>
        <v>0</v>
      </c>
      <c r="BE219" s="240">
        <f>'Q1 2015'!BP241+'Q2 2015'!BP219+'Q3 2015'!BP219+'Q4 2015'!BP219</f>
        <v>0</v>
      </c>
      <c r="BF219" s="242">
        <f>'Q4 2015'!BR219+'Q3 2015'!BR219+'Q2 2015'!BR219+'Q1 2015'!BR241</f>
        <v>0</v>
      </c>
      <c r="BG219" s="27">
        <f t="shared" si="160"/>
        <v>0</v>
      </c>
      <c r="BH219" s="27">
        <f t="shared" si="161"/>
        <v>0</v>
      </c>
      <c r="BI219" s="27">
        <f t="shared" si="162"/>
        <v>0</v>
      </c>
      <c r="BJ219" s="231">
        <f>'Q4 2015'!BV219+'Q3 2015'!BV219+'Q2 2015'!BV219+'Q1 2015'!BV241</f>
        <v>0</v>
      </c>
      <c r="BK219" s="243">
        <f>'Q1 2015'!BW241+'Q2 2015'!BW219+'Q3 2015'!BW219+'Q4 2015'!BW219</f>
        <v>0</v>
      </c>
      <c r="BL219" s="188">
        <f>'Q4 2015'!BY219+'Q3 2015'!BY219+'Q2 2015'!BY219+'Q1 2015'!BY241</f>
        <v>0</v>
      </c>
      <c r="BM219" s="244">
        <f>'Q1 2015'!BZ241+'Q2 2015'!BZ219+'Q3 2015'!BZ219+'Q4 2015'!BZ219</f>
        <v>0</v>
      </c>
      <c r="BN219" s="188">
        <f>'Q4 2015'!CB219+'Q3 2015'!CB219+'Q2 2015'!CB219+'Q1 2015'!CB241</f>
        <v>0</v>
      </c>
      <c r="BO219" s="244">
        <f>'Q1 2015'!CC241+'Q2 2015'!CC219+'Q3 2015'!CC219+'Q4 2015'!CC219</f>
        <v>0</v>
      </c>
      <c r="BP219" s="188">
        <f>'Q4 2015'!CE219+'Q3 2015'!CE219+'Q2 2015'!CE219+'Q1 2015'!CE241</f>
        <v>0</v>
      </c>
      <c r="BQ219" s="28">
        <f t="shared" si="163"/>
        <v>0</v>
      </c>
      <c r="BR219" s="28">
        <f t="shared" si="164"/>
        <v>0</v>
      </c>
      <c r="BS219" s="29">
        <f t="shared" si="165"/>
        <v>0</v>
      </c>
      <c r="BT219" s="217">
        <f>'Q4 2015'!CI219+'Q3 2015'!CI219+'Q2 2015'!CI219+'Q1 2015'!CI241</f>
        <v>0</v>
      </c>
      <c r="BU219" s="245">
        <f>'Q1 2015'!CJ241+'Q2 2015'!CJ219+'Q3 2015'!CJ219+'Q4 2015'!CJ219</f>
        <v>0</v>
      </c>
      <c r="BV219" s="247">
        <f>'Q4 2015'!CL219+'Q3 2015'!CL219+'Q2 2015'!CL219+'Q1 2015'!CL241</f>
        <v>0</v>
      </c>
      <c r="BW219" s="248">
        <f>'Q1 2015'!CM241+'Q2 2015'!CM219+'Q3 2015'!CM219+'Q4 2015'!CM219</f>
        <v>0</v>
      </c>
      <c r="BX219" s="247">
        <f>'Q4 2015'!CO219+'Q3 2015'!CO219+'Q2 2015'!CO219+'Q1 2015'!CO241</f>
        <v>0</v>
      </c>
      <c r="BY219" s="248">
        <f>'Q1 2015'!CP241+'Q2 2015'!CP219+'Q3 2015'!CP219+'Q4 2015'!CP219</f>
        <v>0</v>
      </c>
      <c r="BZ219" s="247">
        <f>'Q4 2015'!CR219+'Q3 2015'!CR219+'Q2 2015'!CR219+'Q1 2015'!CR241</f>
        <v>0</v>
      </c>
      <c r="CA219" s="30">
        <f t="shared" si="166"/>
        <v>0</v>
      </c>
      <c r="CB219" s="30">
        <f t="shared" si="167"/>
        <v>0</v>
      </c>
      <c r="CC219" s="31">
        <f t="shared" si="168"/>
        <v>0</v>
      </c>
      <c r="CD219" s="192">
        <f>'Q4 2015'!CV219+'Q3 2015'!CV219+'Q2 2015'!CV219+'Q1 2015'!CV241</f>
        <v>0</v>
      </c>
      <c r="CE219" s="250">
        <f>'Q1 2015'!CW241+'Q2 2015'!CW219+'Q3 2015'!CW219+'Q4 2015'!CW219</f>
        <v>0</v>
      </c>
      <c r="CF219" s="252">
        <f>'Q4 2015'!CY219+'Q3 2015'!CY219+'Q2 2015'!CY219+'Q1 2015'!CY241</f>
        <v>0</v>
      </c>
      <c r="CG219" s="65">
        <f>'Q1 2015'!CZ241+'Q2 2015'!CZ219+'Q3 2015'!CZ219+'Q4 2015'!CZ219</f>
        <v>0</v>
      </c>
      <c r="CH219" s="252">
        <f>'Q4 2015'!DB219+'Q3 2015'!DB219+'Q2 2015'!DB219+'Q1 2015'!DB241</f>
        <v>0</v>
      </c>
      <c r="CI219" s="254">
        <f>'Q1 2015'!DC241+'Q2 2015'!DC219+'Q3 2015'!DC219+'Q4 2015'!DC219</f>
        <v>0</v>
      </c>
      <c r="CJ219" s="220">
        <f>'Q4 2015'!DE219+'Q3 2015'!DE219+'Q2 2015'!DE219+'Q1 2015'!DE241</f>
        <v>0</v>
      </c>
      <c r="CK219" s="32">
        <f t="shared" si="169"/>
        <v>0</v>
      </c>
      <c r="CL219" s="32">
        <f t="shared" si="170"/>
        <v>0</v>
      </c>
      <c r="CM219" s="32">
        <f t="shared" si="171"/>
        <v>0</v>
      </c>
      <c r="CN219" s="194">
        <f>'Q4 2015'!DI219+'Q3 2015'!DI219+'Q2 2015'!DI219+'Q1 2015'!DI241</f>
        <v>0</v>
      </c>
      <c r="CO219" s="256">
        <f>'Q1 2015'!DJ241+'Q2 2015'!DJ219+'Q3 2015'!DJ219+'Q4 2015'!DJ219</f>
        <v>0</v>
      </c>
      <c r="CP219" s="258">
        <f>'Q4 2015'!DL219+'Q3 2015'!DL219+'Q2 2015'!DL219+'Q1 2015'!DL241</f>
        <v>0</v>
      </c>
      <c r="CQ219" s="260">
        <f>'Q1 2015'!DM241+'Q2 2015'!DM219+'Q3 2015'!DM219+'Q4 2015'!DM219</f>
        <v>0</v>
      </c>
      <c r="CR219" s="258">
        <f>'Q4 2015'!DO219+'Q3 2015'!DO219+'Q2 2015'!DO219+'Q1 2015'!DO241</f>
        <v>0</v>
      </c>
      <c r="CS219" s="260">
        <f>'Q1 2015'!DP241+'Q2 2015'!DP219+'Q3 2015'!DP219+'Q4 2015'!DP219</f>
        <v>0</v>
      </c>
      <c r="CT219" s="258">
        <f>'Q4 2015'!DR219+'Q3 2015'!DR219+'Q2 2015'!DR219+'Q1 2015'!DR241</f>
        <v>0</v>
      </c>
      <c r="CU219" s="33">
        <f t="shared" si="172"/>
        <v>0</v>
      </c>
      <c r="CV219" s="33">
        <f t="shared" si="173"/>
        <v>0</v>
      </c>
      <c r="CW219" s="33">
        <f t="shared" si="174"/>
        <v>0</v>
      </c>
      <c r="CX219" s="196">
        <f>'Q4 2015'!DV219+'Q3 2015'!DV219+'Q2 2015'!DV219+'Q1 2015'!DV241</f>
        <v>0</v>
      </c>
      <c r="CY219" s="261">
        <f>'Q1 2015'!DW241+'Q2 2015'!DW219+'Q3 2015'!DW219+'Q4 2015'!DW219</f>
        <v>0</v>
      </c>
      <c r="CZ219" s="262">
        <f>'Q4 2015'!DY219+'Q3 2015'!DY219+'Q2 2015'!DY219+'Q1 2015'!DY241</f>
        <v>0</v>
      </c>
      <c r="DA219" s="263">
        <f>'Q1 2015'!DZ241+'Q2 2015'!DZ219+'Q3 2015'!DZ219+'Q4 2015'!DZ219</f>
        <v>0</v>
      </c>
      <c r="DB219" s="262">
        <f>'Q4 2015'!EB219+'Q3 2015'!EB219+'Q2 2015'!EB219+'Q1 2015'!EB241</f>
        <v>0</v>
      </c>
      <c r="DC219" s="263">
        <f>'Q1 2015'!EC241+'Q2 2015'!EC219+'Q3 2015'!EC219+'Q4 2015'!EC219</f>
        <v>0</v>
      </c>
      <c r="DD219" s="262">
        <f>'Q4 2015'!EE219+'Q3 2015'!EE219+'Q2 2015'!EE219+'Q1 2015'!EE241</f>
        <v>0</v>
      </c>
      <c r="DE219" s="34">
        <f t="shared" si="175"/>
        <v>0</v>
      </c>
      <c r="DF219" s="34">
        <f t="shared" si="176"/>
        <v>0</v>
      </c>
      <c r="DG219" s="34">
        <f t="shared" si="177"/>
        <v>0</v>
      </c>
      <c r="DH219" s="200">
        <f>'Q4 2015'!EI219+'Q3 2015'!EI219+'Q2 2015'!EI219+'Q1 2015'!EI241</f>
        <v>0</v>
      </c>
      <c r="DI219" s="265">
        <f>'Q1 2015'!EJ241+'Q2 2015'!EJ219+'Q3 2015'!EJ219+'Q4 2015'!EJ219</f>
        <v>0</v>
      </c>
      <c r="DJ219" s="227">
        <f>'Q4 2015'!EL219+'Q3 2015'!EL219+'Q2 2015'!EL219+'Q1 2015'!EL241</f>
        <v>0</v>
      </c>
      <c r="DK219" s="267">
        <f>'Q1 2015'!EM241+'Q2 2015'!EM219+'Q3 2015'!EM219+'Q4 2015'!EM219</f>
        <v>0</v>
      </c>
      <c r="DL219" s="269">
        <f>'Q4 2015'!EO219+'Q3 2015'!EO219+'Q2 2015'!EO219+'Q1 2015'!EO241</f>
        <v>0</v>
      </c>
      <c r="DM219" s="267">
        <f>'Q1 2015'!EP241+'Q2 2015'!EP219+'Q3 2015'!EP219+'Q4 2015'!EP219</f>
        <v>0</v>
      </c>
      <c r="DN219" s="269">
        <f>'Q4 2015'!ER219+'Q3 2015'!ER219+'Q2 2015'!ER219+'Q1 2015'!ER241</f>
        <v>0</v>
      </c>
      <c r="DO219" s="35">
        <f t="shared" si="178"/>
        <v>0</v>
      </c>
      <c r="DP219" s="35">
        <f t="shared" si="179"/>
        <v>0</v>
      </c>
      <c r="DQ219" s="36">
        <f t="shared" si="180"/>
        <v>0</v>
      </c>
      <c r="DR219" s="206">
        <f>'Q4 2015'!EV219+'Q3 2015'!EV219+'Q2 2015'!EV219+'Q1 2015'!EV241</f>
        <v>0</v>
      </c>
      <c r="DS219" s="288">
        <f t="shared" si="181"/>
        <v>0</v>
      </c>
      <c r="DT219" s="289">
        <f t="shared" si="182"/>
        <v>0</v>
      </c>
      <c r="DU219" s="289">
        <f t="shared" si="183"/>
        <v>0</v>
      </c>
      <c r="DV219" s="289">
        <f t="shared" si="184"/>
        <v>0</v>
      </c>
      <c r="DW219" s="289">
        <f t="shared" si="185"/>
        <v>0</v>
      </c>
      <c r="DX219" s="290">
        <f t="shared" si="186"/>
        <v>0</v>
      </c>
      <c r="DY219" s="298">
        <f>'Q4 2015'!FC219+'Q3 2015'!FC219+'Q2 2015'!FC219+'Q1 2015'!FC241</f>
        <v>0</v>
      </c>
    </row>
    <row r="220" spans="1:129">
      <c r="A220" s="37">
        <f>'stranka in letna napoved 2015'!A220</f>
        <v>0</v>
      </c>
      <c r="B220" s="37">
        <f>'stranka in letna napoved 2015'!B220</f>
        <v>0</v>
      </c>
      <c r="C220" s="38">
        <f>'stranka in letna napoved 2015'!C220</f>
        <v>0</v>
      </c>
      <c r="D220" s="39">
        <f>'stranka in letna napoved 2015'!D220</f>
        <v>0</v>
      </c>
      <c r="E220" s="39">
        <f>'stranka in letna napoved 2015'!E220</f>
        <v>0</v>
      </c>
      <c r="F220" s="40">
        <f>'stranka in letna napoved 2015'!F220</f>
        <v>0</v>
      </c>
      <c r="G220" s="40">
        <f>'stranka in letna napoved 2015'!G220</f>
        <v>0</v>
      </c>
      <c r="H220" s="40">
        <f>'stranka in letna napoved 2015'!H220</f>
        <v>0</v>
      </c>
      <c r="I220" s="40">
        <f>'stranka in letna napoved 2015'!I220</f>
        <v>0</v>
      </c>
      <c r="J220" s="40">
        <f>'stranka in letna napoved 2015'!J220</f>
        <v>0</v>
      </c>
      <c r="K220" s="40">
        <f>'stranka in letna napoved 2015'!K220</f>
        <v>0</v>
      </c>
      <c r="L220" s="40">
        <f>'stranka in letna napoved 2015'!L220</f>
        <v>0</v>
      </c>
      <c r="M220" s="66">
        <f>'stranka in letna napoved 2015'!M220</f>
        <v>0</v>
      </c>
      <c r="N220" s="102">
        <f>'stranka in letna napoved 2015'!N220</f>
        <v>0</v>
      </c>
      <c r="O220" s="100">
        <f>'stranka in letna napoved 2015'!O220</f>
        <v>0</v>
      </c>
      <c r="P220" s="40">
        <f>'stranka in letna napoved 2015'!P220</f>
        <v>0</v>
      </c>
      <c r="Q220" s="64">
        <f>'stranka in letna napoved 2015'!Q220</f>
        <v>0</v>
      </c>
      <c r="R220" s="64">
        <f>'stranka in letna napoved 2015'!R220</f>
        <v>0</v>
      </c>
      <c r="S220" s="40">
        <f>'stranka in letna napoved 2015'!S220</f>
        <v>0</v>
      </c>
      <c r="T220" s="40">
        <f>'stranka in letna napoved 2015'!T220</f>
        <v>0</v>
      </c>
      <c r="U220" s="40">
        <f>'stranka in letna napoved 2015'!U220</f>
        <v>0</v>
      </c>
      <c r="V220" s="40">
        <f>'stranka in letna napoved 2015'!V220</f>
        <v>0</v>
      </c>
      <c r="W220" s="40">
        <f>'stranka in letna napoved 2015'!W220</f>
        <v>0</v>
      </c>
      <c r="X220" s="40">
        <f>'stranka in letna napoved 2015'!X220</f>
        <v>0</v>
      </c>
      <c r="Y220" s="40">
        <f>'stranka in letna napoved 2015'!Y220</f>
        <v>0</v>
      </c>
      <c r="Z220" s="66">
        <f>'stranka in letna napoved 2015'!Z220</f>
        <v>0</v>
      </c>
      <c r="AA220" s="71">
        <f>'Q1 2015'!AA242+'Q2 2015'!AA220+'Q3 2015'!AA220+'Q4 2015'!AA220</f>
        <v>0</v>
      </c>
      <c r="AB220" s="236">
        <f>'Q4 2015'!AC220+'Q3 2015'!AC220+'Q2 2015'!AC220+'Q1 2015'!AC242</f>
        <v>0</v>
      </c>
      <c r="AC220" s="233">
        <f>'Q1 2015'!AD242+'Q2 2015'!AD220+'Q3 2015'!AD220+'Q4 2015'!AD220</f>
        <v>0</v>
      </c>
      <c r="AD220" s="236">
        <f>'Q4 2015'!AF220+'Q3 2015'!AF220+'Q2 2015'!AF220+'Q1 2015'!AF242</f>
        <v>0</v>
      </c>
      <c r="AE220" s="20">
        <f t="shared" si="153"/>
        <v>0</v>
      </c>
      <c r="AF220" s="233">
        <f>'Q1 2015'!AH242+'Q2 2015'!AH220+'Q3 2015'!AH220+'Q4 2015'!AH220</f>
        <v>0</v>
      </c>
      <c r="AG220" s="236">
        <f>'Q4 2015'!AJ220+'Q3 2015'!AJ220+'Q2 2015'!AJ220+'Q1 2015'!AJ242</f>
        <v>0</v>
      </c>
      <c r="AH220" s="233">
        <f>'Q1 2015'!AK242+'Q2 2015'!AK220+'Q3 2015'!AK220+'Q4 2015'!AK220</f>
        <v>0</v>
      </c>
      <c r="AI220" s="236">
        <f>'Q4 2015'!AM220+'Q3 2015'!AM220+'Q2 2015'!AM220+'Q1 2015'!AM242</f>
        <v>0</v>
      </c>
      <c r="AJ220" s="233">
        <f t="shared" si="154"/>
        <v>0</v>
      </c>
      <c r="AK220" s="233">
        <f>'Q1 2015'!AO242+'Q2 2015'!AO220+'Q3 2015'!AO220+'Q4 2015'!AO220</f>
        <v>0</v>
      </c>
      <c r="AL220" s="236">
        <f>'Q4 2015'!AQ220+'Q3 2015'!AQ220+'Q2 2015'!AQ220+'Q1 2015'!AQ242</f>
        <v>0</v>
      </c>
      <c r="AM220" s="23">
        <f t="shared" si="155"/>
        <v>0</v>
      </c>
      <c r="AN220" s="23">
        <f t="shared" si="156"/>
        <v>0</v>
      </c>
      <c r="AO220" s="23">
        <f t="shared" si="157"/>
        <v>0</v>
      </c>
      <c r="AP220" s="238">
        <f>'Q4 2015'!AU220+'Q3 2015'!AU220+'Q2 2015'!AU220+'Q1 2015'!AU242</f>
        <v>0</v>
      </c>
      <c r="AQ220" s="239">
        <f>'Q1 2015'!AV242+'Q2 2015'!AV220+'Q3 2015'!AV220+'Q4 2015'!AV220</f>
        <v>0</v>
      </c>
      <c r="AR220" s="242">
        <f>'Q4 2015'!AX220+'Q3 2015'!AX220+'Q2 2015'!AX220+'Q1 2015'!AX242</f>
        <v>0</v>
      </c>
      <c r="AS220" s="240">
        <f>'Q1 2015'!AY242+'Q2 2015'!AY220+'Q3 2015'!AY220+'Q4 2015'!AY220</f>
        <v>0</v>
      </c>
      <c r="AT220" s="242">
        <f>'Q4 2015'!BA220+'Q3 2015'!BA220+'Q2 2015'!BA220+'Q1 2015'!BA242</f>
        <v>0</v>
      </c>
      <c r="AU220" s="240">
        <f>'Q1 2015'!BB242+'Q2 2015'!BB220+'Q3 2015'!BB220+'Q4 2015'!BB220</f>
        <v>0</v>
      </c>
      <c r="AV220" s="242">
        <f>'Q4 2015'!BD220+'Q3 2015'!BD220+'Q2 2015'!BD220+'Q1 2015'!BD242</f>
        <v>0</v>
      </c>
      <c r="AW220" s="25">
        <f t="shared" si="158"/>
        <v>0</v>
      </c>
      <c r="AX220" s="240">
        <f>'Q1 2015'!BF242+'Q2 2015'!BF220+'Q3 2015'!BF220+'Q4 2015'!BF220</f>
        <v>0</v>
      </c>
      <c r="AY220" s="242">
        <f>'Q4 2015'!BH220+'Q3 2015'!BH220+'Q2 2015'!BH220+'Q1 2015'!BH242</f>
        <v>0</v>
      </c>
      <c r="AZ220" s="240">
        <f>'Q1 2015'!BI242+'Q2 2015'!BI220+'Q3 2015'!BI220+'Q4 2015'!BI220</f>
        <v>0</v>
      </c>
      <c r="BA220" s="242">
        <f>'Q4 2015'!BK220+'Q3 2015'!BK220+'Q2 2015'!BK220+'Q1 2015'!BK242</f>
        <v>0</v>
      </c>
      <c r="BB220" s="240">
        <f>'Q1 2015'!BL242+'Q2 2015'!BL220+'Q3 2015'!BL220+'Q4 2015'!BL220</f>
        <v>0</v>
      </c>
      <c r="BC220" s="242">
        <f>'Q4 2015'!BN220+'Q3 2015'!BN220+'Q2 2015'!BN220+'Q1 2015'!BN242</f>
        <v>0</v>
      </c>
      <c r="BD220" s="26">
        <f t="shared" si="159"/>
        <v>0</v>
      </c>
      <c r="BE220" s="240">
        <f>'Q1 2015'!BP242+'Q2 2015'!BP220+'Q3 2015'!BP220+'Q4 2015'!BP220</f>
        <v>0</v>
      </c>
      <c r="BF220" s="242">
        <f>'Q4 2015'!BR220+'Q3 2015'!BR220+'Q2 2015'!BR220+'Q1 2015'!BR242</f>
        <v>0</v>
      </c>
      <c r="BG220" s="27">
        <f t="shared" si="160"/>
        <v>0</v>
      </c>
      <c r="BH220" s="27">
        <f t="shared" si="161"/>
        <v>0</v>
      </c>
      <c r="BI220" s="27">
        <f t="shared" si="162"/>
        <v>0</v>
      </c>
      <c r="BJ220" s="231">
        <f>'Q4 2015'!BV220+'Q3 2015'!BV220+'Q2 2015'!BV220+'Q1 2015'!BV242</f>
        <v>0</v>
      </c>
      <c r="BK220" s="243">
        <f>'Q1 2015'!BW242+'Q2 2015'!BW220+'Q3 2015'!BW220+'Q4 2015'!BW220</f>
        <v>0</v>
      </c>
      <c r="BL220" s="188">
        <f>'Q4 2015'!BY220+'Q3 2015'!BY220+'Q2 2015'!BY220+'Q1 2015'!BY242</f>
        <v>0</v>
      </c>
      <c r="BM220" s="244">
        <f>'Q1 2015'!BZ242+'Q2 2015'!BZ220+'Q3 2015'!BZ220+'Q4 2015'!BZ220</f>
        <v>0</v>
      </c>
      <c r="BN220" s="188">
        <f>'Q4 2015'!CB220+'Q3 2015'!CB220+'Q2 2015'!CB220+'Q1 2015'!CB242</f>
        <v>0</v>
      </c>
      <c r="BO220" s="244">
        <f>'Q1 2015'!CC242+'Q2 2015'!CC220+'Q3 2015'!CC220+'Q4 2015'!CC220</f>
        <v>0</v>
      </c>
      <c r="BP220" s="188">
        <f>'Q4 2015'!CE220+'Q3 2015'!CE220+'Q2 2015'!CE220+'Q1 2015'!CE242</f>
        <v>0</v>
      </c>
      <c r="BQ220" s="28">
        <f t="shared" si="163"/>
        <v>0</v>
      </c>
      <c r="BR220" s="28">
        <f t="shared" si="164"/>
        <v>0</v>
      </c>
      <c r="BS220" s="29">
        <f t="shared" si="165"/>
        <v>0</v>
      </c>
      <c r="BT220" s="217">
        <f>'Q4 2015'!CI220+'Q3 2015'!CI220+'Q2 2015'!CI220+'Q1 2015'!CI242</f>
        <v>0</v>
      </c>
      <c r="BU220" s="245">
        <f>'Q1 2015'!CJ242+'Q2 2015'!CJ220+'Q3 2015'!CJ220+'Q4 2015'!CJ220</f>
        <v>0</v>
      </c>
      <c r="BV220" s="247">
        <f>'Q4 2015'!CL220+'Q3 2015'!CL220+'Q2 2015'!CL220+'Q1 2015'!CL242</f>
        <v>0</v>
      </c>
      <c r="BW220" s="248">
        <f>'Q1 2015'!CM242+'Q2 2015'!CM220+'Q3 2015'!CM220+'Q4 2015'!CM220</f>
        <v>0</v>
      </c>
      <c r="BX220" s="247">
        <f>'Q4 2015'!CO220+'Q3 2015'!CO220+'Q2 2015'!CO220+'Q1 2015'!CO242</f>
        <v>0</v>
      </c>
      <c r="BY220" s="248">
        <f>'Q1 2015'!CP242+'Q2 2015'!CP220+'Q3 2015'!CP220+'Q4 2015'!CP220</f>
        <v>0</v>
      </c>
      <c r="BZ220" s="247">
        <f>'Q4 2015'!CR220+'Q3 2015'!CR220+'Q2 2015'!CR220+'Q1 2015'!CR242</f>
        <v>0</v>
      </c>
      <c r="CA220" s="30">
        <f t="shared" si="166"/>
        <v>0</v>
      </c>
      <c r="CB220" s="30">
        <f t="shared" si="167"/>
        <v>0</v>
      </c>
      <c r="CC220" s="31">
        <f t="shared" si="168"/>
        <v>0</v>
      </c>
      <c r="CD220" s="192">
        <f>'Q4 2015'!CV220+'Q3 2015'!CV220+'Q2 2015'!CV220+'Q1 2015'!CV242</f>
        <v>0</v>
      </c>
      <c r="CE220" s="250">
        <f>'Q1 2015'!CW242+'Q2 2015'!CW220+'Q3 2015'!CW220+'Q4 2015'!CW220</f>
        <v>0</v>
      </c>
      <c r="CF220" s="252">
        <f>'Q4 2015'!CY220+'Q3 2015'!CY220+'Q2 2015'!CY220+'Q1 2015'!CY242</f>
        <v>0</v>
      </c>
      <c r="CG220" s="65">
        <f>'Q1 2015'!CZ242+'Q2 2015'!CZ220+'Q3 2015'!CZ220+'Q4 2015'!CZ220</f>
        <v>0</v>
      </c>
      <c r="CH220" s="252">
        <f>'Q4 2015'!DB220+'Q3 2015'!DB220+'Q2 2015'!DB220+'Q1 2015'!DB242</f>
        <v>0</v>
      </c>
      <c r="CI220" s="254">
        <f>'Q1 2015'!DC242+'Q2 2015'!DC220+'Q3 2015'!DC220+'Q4 2015'!DC220</f>
        <v>0</v>
      </c>
      <c r="CJ220" s="220">
        <f>'Q4 2015'!DE220+'Q3 2015'!DE220+'Q2 2015'!DE220+'Q1 2015'!DE242</f>
        <v>0</v>
      </c>
      <c r="CK220" s="32">
        <f t="shared" si="169"/>
        <v>0</v>
      </c>
      <c r="CL220" s="32">
        <f t="shared" si="170"/>
        <v>0</v>
      </c>
      <c r="CM220" s="32">
        <f t="shared" si="171"/>
        <v>0</v>
      </c>
      <c r="CN220" s="194">
        <f>'Q4 2015'!DI220+'Q3 2015'!DI220+'Q2 2015'!DI220+'Q1 2015'!DI242</f>
        <v>0</v>
      </c>
      <c r="CO220" s="256">
        <f>'Q1 2015'!DJ242+'Q2 2015'!DJ220+'Q3 2015'!DJ220+'Q4 2015'!DJ220</f>
        <v>0</v>
      </c>
      <c r="CP220" s="258">
        <f>'Q4 2015'!DL220+'Q3 2015'!DL220+'Q2 2015'!DL220+'Q1 2015'!DL242</f>
        <v>0</v>
      </c>
      <c r="CQ220" s="260">
        <f>'Q1 2015'!DM242+'Q2 2015'!DM220+'Q3 2015'!DM220+'Q4 2015'!DM220</f>
        <v>0</v>
      </c>
      <c r="CR220" s="258">
        <f>'Q4 2015'!DO220+'Q3 2015'!DO220+'Q2 2015'!DO220+'Q1 2015'!DO242</f>
        <v>0</v>
      </c>
      <c r="CS220" s="260">
        <f>'Q1 2015'!DP242+'Q2 2015'!DP220+'Q3 2015'!DP220+'Q4 2015'!DP220</f>
        <v>0</v>
      </c>
      <c r="CT220" s="258">
        <f>'Q4 2015'!DR220+'Q3 2015'!DR220+'Q2 2015'!DR220+'Q1 2015'!DR242</f>
        <v>0</v>
      </c>
      <c r="CU220" s="33">
        <f t="shared" si="172"/>
        <v>0</v>
      </c>
      <c r="CV220" s="33">
        <f t="shared" si="173"/>
        <v>0</v>
      </c>
      <c r="CW220" s="33">
        <f t="shared" si="174"/>
        <v>0</v>
      </c>
      <c r="CX220" s="196">
        <f>'Q4 2015'!DV220+'Q3 2015'!DV220+'Q2 2015'!DV220+'Q1 2015'!DV242</f>
        <v>0</v>
      </c>
      <c r="CY220" s="261">
        <f>'Q1 2015'!DW242+'Q2 2015'!DW220+'Q3 2015'!DW220+'Q4 2015'!DW220</f>
        <v>0</v>
      </c>
      <c r="CZ220" s="262">
        <f>'Q4 2015'!DY220+'Q3 2015'!DY220+'Q2 2015'!DY220+'Q1 2015'!DY242</f>
        <v>0</v>
      </c>
      <c r="DA220" s="263">
        <f>'Q1 2015'!DZ242+'Q2 2015'!DZ220+'Q3 2015'!DZ220+'Q4 2015'!DZ220</f>
        <v>0</v>
      </c>
      <c r="DB220" s="262">
        <f>'Q4 2015'!EB220+'Q3 2015'!EB220+'Q2 2015'!EB220+'Q1 2015'!EB242</f>
        <v>0</v>
      </c>
      <c r="DC220" s="263">
        <f>'Q1 2015'!EC242+'Q2 2015'!EC220+'Q3 2015'!EC220+'Q4 2015'!EC220</f>
        <v>0</v>
      </c>
      <c r="DD220" s="262">
        <f>'Q4 2015'!EE220+'Q3 2015'!EE220+'Q2 2015'!EE220+'Q1 2015'!EE242</f>
        <v>0</v>
      </c>
      <c r="DE220" s="34">
        <f t="shared" si="175"/>
        <v>0</v>
      </c>
      <c r="DF220" s="34">
        <f t="shared" si="176"/>
        <v>0</v>
      </c>
      <c r="DG220" s="34">
        <f t="shared" si="177"/>
        <v>0</v>
      </c>
      <c r="DH220" s="200">
        <f>'Q4 2015'!EI220+'Q3 2015'!EI220+'Q2 2015'!EI220+'Q1 2015'!EI242</f>
        <v>0</v>
      </c>
      <c r="DI220" s="265">
        <f>'Q1 2015'!EJ242+'Q2 2015'!EJ220+'Q3 2015'!EJ220+'Q4 2015'!EJ220</f>
        <v>0</v>
      </c>
      <c r="DJ220" s="227">
        <f>'Q4 2015'!EL220+'Q3 2015'!EL220+'Q2 2015'!EL220+'Q1 2015'!EL242</f>
        <v>0</v>
      </c>
      <c r="DK220" s="267">
        <f>'Q1 2015'!EM242+'Q2 2015'!EM220+'Q3 2015'!EM220+'Q4 2015'!EM220</f>
        <v>0</v>
      </c>
      <c r="DL220" s="269">
        <f>'Q4 2015'!EO220+'Q3 2015'!EO220+'Q2 2015'!EO220+'Q1 2015'!EO242</f>
        <v>0</v>
      </c>
      <c r="DM220" s="267">
        <f>'Q1 2015'!EP242+'Q2 2015'!EP220+'Q3 2015'!EP220+'Q4 2015'!EP220</f>
        <v>0</v>
      </c>
      <c r="DN220" s="269">
        <f>'Q4 2015'!ER220+'Q3 2015'!ER220+'Q2 2015'!ER220+'Q1 2015'!ER242</f>
        <v>0</v>
      </c>
      <c r="DO220" s="35">
        <f t="shared" si="178"/>
        <v>0</v>
      </c>
      <c r="DP220" s="35">
        <f t="shared" si="179"/>
        <v>0</v>
      </c>
      <c r="DQ220" s="36">
        <f t="shared" si="180"/>
        <v>0</v>
      </c>
      <c r="DR220" s="206">
        <f>'Q4 2015'!EV220+'Q3 2015'!EV220+'Q2 2015'!EV220+'Q1 2015'!EV242</f>
        <v>0</v>
      </c>
      <c r="DS220" s="288">
        <f t="shared" si="181"/>
        <v>0</v>
      </c>
      <c r="DT220" s="289">
        <f t="shared" si="182"/>
        <v>0</v>
      </c>
      <c r="DU220" s="289">
        <f t="shared" si="183"/>
        <v>0</v>
      </c>
      <c r="DV220" s="289">
        <f t="shared" si="184"/>
        <v>0</v>
      </c>
      <c r="DW220" s="289">
        <f t="shared" si="185"/>
        <v>0</v>
      </c>
      <c r="DX220" s="290">
        <f t="shared" si="186"/>
        <v>0</v>
      </c>
      <c r="DY220" s="298">
        <f>'Q4 2015'!FC220+'Q3 2015'!FC220+'Q2 2015'!FC220+'Q1 2015'!FC242</f>
        <v>0</v>
      </c>
    </row>
    <row r="221" spans="1:129">
      <c r="A221" s="37">
        <f>'stranka in letna napoved 2015'!A221</f>
        <v>0</v>
      </c>
      <c r="B221" s="37">
        <f>'stranka in letna napoved 2015'!B221</f>
        <v>0</v>
      </c>
      <c r="C221" s="38">
        <f>'stranka in letna napoved 2015'!C221</f>
        <v>0</v>
      </c>
      <c r="D221" s="39">
        <f>'stranka in letna napoved 2015'!D221</f>
        <v>0</v>
      </c>
      <c r="E221" s="39">
        <f>'stranka in letna napoved 2015'!E221</f>
        <v>0</v>
      </c>
      <c r="F221" s="40">
        <f>'stranka in letna napoved 2015'!F221</f>
        <v>0</v>
      </c>
      <c r="G221" s="40">
        <f>'stranka in letna napoved 2015'!G221</f>
        <v>0</v>
      </c>
      <c r="H221" s="40">
        <f>'stranka in letna napoved 2015'!H221</f>
        <v>0</v>
      </c>
      <c r="I221" s="40">
        <f>'stranka in letna napoved 2015'!I221</f>
        <v>0</v>
      </c>
      <c r="J221" s="40">
        <f>'stranka in letna napoved 2015'!J221</f>
        <v>0</v>
      </c>
      <c r="K221" s="40">
        <f>'stranka in letna napoved 2015'!K221</f>
        <v>0</v>
      </c>
      <c r="L221" s="40">
        <f>'stranka in letna napoved 2015'!L221</f>
        <v>0</v>
      </c>
      <c r="M221" s="66">
        <f>'stranka in letna napoved 2015'!M221</f>
        <v>0</v>
      </c>
      <c r="N221" s="102">
        <f>'stranka in letna napoved 2015'!N221</f>
        <v>0</v>
      </c>
      <c r="O221" s="100">
        <f>'stranka in letna napoved 2015'!O221</f>
        <v>0</v>
      </c>
      <c r="P221" s="40">
        <f>'stranka in letna napoved 2015'!P221</f>
        <v>0</v>
      </c>
      <c r="Q221" s="64">
        <f>'stranka in letna napoved 2015'!Q221</f>
        <v>0</v>
      </c>
      <c r="R221" s="64">
        <f>'stranka in letna napoved 2015'!R221</f>
        <v>0</v>
      </c>
      <c r="S221" s="40">
        <f>'stranka in letna napoved 2015'!S221</f>
        <v>0</v>
      </c>
      <c r="T221" s="40">
        <f>'stranka in letna napoved 2015'!T221</f>
        <v>0</v>
      </c>
      <c r="U221" s="40">
        <f>'stranka in letna napoved 2015'!U221</f>
        <v>0</v>
      </c>
      <c r="V221" s="40">
        <f>'stranka in letna napoved 2015'!V221</f>
        <v>0</v>
      </c>
      <c r="W221" s="40">
        <f>'stranka in letna napoved 2015'!W221</f>
        <v>0</v>
      </c>
      <c r="X221" s="40">
        <f>'stranka in letna napoved 2015'!X221</f>
        <v>0</v>
      </c>
      <c r="Y221" s="40">
        <f>'stranka in letna napoved 2015'!Y221</f>
        <v>0</v>
      </c>
      <c r="Z221" s="66">
        <f>'stranka in letna napoved 2015'!Z221</f>
        <v>0</v>
      </c>
      <c r="AA221" s="71">
        <f>'Q1 2015'!AA243+'Q2 2015'!AA221+'Q3 2015'!AA221+'Q4 2015'!AA221</f>
        <v>0</v>
      </c>
      <c r="AB221" s="236">
        <f>'Q4 2015'!AC221+'Q3 2015'!AC221+'Q2 2015'!AC221+'Q1 2015'!AC243</f>
        <v>0</v>
      </c>
      <c r="AC221" s="233">
        <f>'Q1 2015'!AD243+'Q2 2015'!AD221+'Q3 2015'!AD221+'Q4 2015'!AD221</f>
        <v>0</v>
      </c>
      <c r="AD221" s="236">
        <f>'Q4 2015'!AF221+'Q3 2015'!AF221+'Q2 2015'!AF221+'Q1 2015'!AF243</f>
        <v>0</v>
      </c>
      <c r="AE221" s="20">
        <f t="shared" si="153"/>
        <v>0</v>
      </c>
      <c r="AF221" s="233">
        <f>'Q1 2015'!AH243+'Q2 2015'!AH221+'Q3 2015'!AH221+'Q4 2015'!AH221</f>
        <v>0</v>
      </c>
      <c r="AG221" s="236">
        <f>'Q4 2015'!AJ221+'Q3 2015'!AJ221+'Q2 2015'!AJ221+'Q1 2015'!AJ243</f>
        <v>0</v>
      </c>
      <c r="AH221" s="233">
        <f>'Q1 2015'!AK243+'Q2 2015'!AK221+'Q3 2015'!AK221+'Q4 2015'!AK221</f>
        <v>0</v>
      </c>
      <c r="AI221" s="236">
        <f>'Q4 2015'!AM221+'Q3 2015'!AM221+'Q2 2015'!AM221+'Q1 2015'!AM243</f>
        <v>0</v>
      </c>
      <c r="AJ221" s="233">
        <f t="shared" si="154"/>
        <v>0</v>
      </c>
      <c r="AK221" s="233">
        <f>'Q1 2015'!AO243+'Q2 2015'!AO221+'Q3 2015'!AO221+'Q4 2015'!AO221</f>
        <v>0</v>
      </c>
      <c r="AL221" s="236">
        <f>'Q4 2015'!AQ221+'Q3 2015'!AQ221+'Q2 2015'!AQ221+'Q1 2015'!AQ243</f>
        <v>0</v>
      </c>
      <c r="AM221" s="23">
        <f t="shared" si="155"/>
        <v>0</v>
      </c>
      <c r="AN221" s="23">
        <f t="shared" si="156"/>
        <v>0</v>
      </c>
      <c r="AO221" s="23">
        <f t="shared" si="157"/>
        <v>0</v>
      </c>
      <c r="AP221" s="238">
        <f>'Q4 2015'!AU221+'Q3 2015'!AU221+'Q2 2015'!AU221+'Q1 2015'!AU243</f>
        <v>0</v>
      </c>
      <c r="AQ221" s="239">
        <f>'Q1 2015'!AV243+'Q2 2015'!AV221+'Q3 2015'!AV221+'Q4 2015'!AV221</f>
        <v>0</v>
      </c>
      <c r="AR221" s="242">
        <f>'Q4 2015'!AX221+'Q3 2015'!AX221+'Q2 2015'!AX221+'Q1 2015'!AX243</f>
        <v>0</v>
      </c>
      <c r="AS221" s="240">
        <f>'Q1 2015'!AY243+'Q2 2015'!AY221+'Q3 2015'!AY221+'Q4 2015'!AY221</f>
        <v>0</v>
      </c>
      <c r="AT221" s="242">
        <f>'Q4 2015'!BA221+'Q3 2015'!BA221+'Q2 2015'!BA221+'Q1 2015'!BA243</f>
        <v>0</v>
      </c>
      <c r="AU221" s="240">
        <f>'Q1 2015'!BB243+'Q2 2015'!BB221+'Q3 2015'!BB221+'Q4 2015'!BB221</f>
        <v>0</v>
      </c>
      <c r="AV221" s="242">
        <f>'Q4 2015'!BD221+'Q3 2015'!BD221+'Q2 2015'!BD221+'Q1 2015'!BD243</f>
        <v>0</v>
      </c>
      <c r="AW221" s="25">
        <f t="shared" si="158"/>
        <v>0</v>
      </c>
      <c r="AX221" s="240">
        <f>'Q1 2015'!BF243+'Q2 2015'!BF221+'Q3 2015'!BF221+'Q4 2015'!BF221</f>
        <v>0</v>
      </c>
      <c r="AY221" s="242">
        <f>'Q4 2015'!BH221+'Q3 2015'!BH221+'Q2 2015'!BH221+'Q1 2015'!BH243</f>
        <v>0</v>
      </c>
      <c r="AZ221" s="240">
        <f>'Q1 2015'!BI243+'Q2 2015'!BI221+'Q3 2015'!BI221+'Q4 2015'!BI221</f>
        <v>0</v>
      </c>
      <c r="BA221" s="242">
        <f>'Q4 2015'!BK221+'Q3 2015'!BK221+'Q2 2015'!BK221+'Q1 2015'!BK243</f>
        <v>0</v>
      </c>
      <c r="BB221" s="240">
        <f>'Q1 2015'!BL243+'Q2 2015'!BL221+'Q3 2015'!BL221+'Q4 2015'!BL221</f>
        <v>0</v>
      </c>
      <c r="BC221" s="242">
        <f>'Q4 2015'!BN221+'Q3 2015'!BN221+'Q2 2015'!BN221+'Q1 2015'!BN243</f>
        <v>0</v>
      </c>
      <c r="BD221" s="26">
        <f t="shared" si="159"/>
        <v>0</v>
      </c>
      <c r="BE221" s="240">
        <f>'Q1 2015'!BP243+'Q2 2015'!BP221+'Q3 2015'!BP221+'Q4 2015'!BP221</f>
        <v>0</v>
      </c>
      <c r="BF221" s="242">
        <f>'Q4 2015'!BR221+'Q3 2015'!BR221+'Q2 2015'!BR221+'Q1 2015'!BR243</f>
        <v>0</v>
      </c>
      <c r="BG221" s="27">
        <f t="shared" si="160"/>
        <v>0</v>
      </c>
      <c r="BH221" s="27">
        <f t="shared" si="161"/>
        <v>0</v>
      </c>
      <c r="BI221" s="27">
        <f t="shared" si="162"/>
        <v>0</v>
      </c>
      <c r="BJ221" s="231">
        <f>'Q4 2015'!BV221+'Q3 2015'!BV221+'Q2 2015'!BV221+'Q1 2015'!BV243</f>
        <v>0</v>
      </c>
      <c r="BK221" s="243">
        <f>'Q1 2015'!BW243+'Q2 2015'!BW221+'Q3 2015'!BW221+'Q4 2015'!BW221</f>
        <v>0</v>
      </c>
      <c r="BL221" s="188">
        <f>'Q4 2015'!BY221+'Q3 2015'!BY221+'Q2 2015'!BY221+'Q1 2015'!BY243</f>
        <v>0</v>
      </c>
      <c r="BM221" s="244">
        <f>'Q1 2015'!BZ243+'Q2 2015'!BZ221+'Q3 2015'!BZ221+'Q4 2015'!BZ221</f>
        <v>0</v>
      </c>
      <c r="BN221" s="188">
        <f>'Q4 2015'!CB221+'Q3 2015'!CB221+'Q2 2015'!CB221+'Q1 2015'!CB243</f>
        <v>0</v>
      </c>
      <c r="BO221" s="244">
        <f>'Q1 2015'!CC243+'Q2 2015'!CC221+'Q3 2015'!CC221+'Q4 2015'!CC221</f>
        <v>0</v>
      </c>
      <c r="BP221" s="188">
        <f>'Q4 2015'!CE221+'Q3 2015'!CE221+'Q2 2015'!CE221+'Q1 2015'!CE243</f>
        <v>0</v>
      </c>
      <c r="BQ221" s="28">
        <f t="shared" si="163"/>
        <v>0</v>
      </c>
      <c r="BR221" s="28">
        <f t="shared" si="164"/>
        <v>0</v>
      </c>
      <c r="BS221" s="29">
        <f t="shared" si="165"/>
        <v>0</v>
      </c>
      <c r="BT221" s="217">
        <f>'Q4 2015'!CI221+'Q3 2015'!CI221+'Q2 2015'!CI221+'Q1 2015'!CI243</f>
        <v>0</v>
      </c>
      <c r="BU221" s="245">
        <f>'Q1 2015'!CJ243+'Q2 2015'!CJ221+'Q3 2015'!CJ221+'Q4 2015'!CJ221</f>
        <v>0</v>
      </c>
      <c r="BV221" s="247">
        <f>'Q4 2015'!CL221+'Q3 2015'!CL221+'Q2 2015'!CL221+'Q1 2015'!CL243</f>
        <v>0</v>
      </c>
      <c r="BW221" s="248">
        <f>'Q1 2015'!CM243+'Q2 2015'!CM221+'Q3 2015'!CM221+'Q4 2015'!CM221</f>
        <v>0</v>
      </c>
      <c r="BX221" s="247">
        <f>'Q4 2015'!CO221+'Q3 2015'!CO221+'Q2 2015'!CO221+'Q1 2015'!CO243</f>
        <v>0</v>
      </c>
      <c r="BY221" s="248">
        <f>'Q1 2015'!CP243+'Q2 2015'!CP221+'Q3 2015'!CP221+'Q4 2015'!CP221</f>
        <v>0</v>
      </c>
      <c r="BZ221" s="247">
        <f>'Q4 2015'!CR221+'Q3 2015'!CR221+'Q2 2015'!CR221+'Q1 2015'!CR243</f>
        <v>0</v>
      </c>
      <c r="CA221" s="30">
        <f t="shared" si="166"/>
        <v>0</v>
      </c>
      <c r="CB221" s="30">
        <f t="shared" si="167"/>
        <v>0</v>
      </c>
      <c r="CC221" s="31">
        <f t="shared" si="168"/>
        <v>0</v>
      </c>
      <c r="CD221" s="192">
        <f>'Q4 2015'!CV221+'Q3 2015'!CV221+'Q2 2015'!CV221+'Q1 2015'!CV243</f>
        <v>0</v>
      </c>
      <c r="CE221" s="250">
        <f>'Q1 2015'!CW243+'Q2 2015'!CW221+'Q3 2015'!CW221+'Q4 2015'!CW221</f>
        <v>0</v>
      </c>
      <c r="CF221" s="252">
        <f>'Q4 2015'!CY221+'Q3 2015'!CY221+'Q2 2015'!CY221+'Q1 2015'!CY243</f>
        <v>0</v>
      </c>
      <c r="CG221" s="65">
        <f>'Q1 2015'!CZ243+'Q2 2015'!CZ221+'Q3 2015'!CZ221+'Q4 2015'!CZ221</f>
        <v>0</v>
      </c>
      <c r="CH221" s="252">
        <f>'Q4 2015'!DB221+'Q3 2015'!DB221+'Q2 2015'!DB221+'Q1 2015'!DB243</f>
        <v>0</v>
      </c>
      <c r="CI221" s="254">
        <f>'Q1 2015'!DC243+'Q2 2015'!DC221+'Q3 2015'!DC221+'Q4 2015'!DC221</f>
        <v>0</v>
      </c>
      <c r="CJ221" s="220">
        <f>'Q4 2015'!DE221+'Q3 2015'!DE221+'Q2 2015'!DE221+'Q1 2015'!DE243</f>
        <v>0</v>
      </c>
      <c r="CK221" s="32">
        <f t="shared" si="169"/>
        <v>0</v>
      </c>
      <c r="CL221" s="32">
        <f t="shared" si="170"/>
        <v>0</v>
      </c>
      <c r="CM221" s="32">
        <f t="shared" si="171"/>
        <v>0</v>
      </c>
      <c r="CN221" s="194">
        <f>'Q4 2015'!DI221+'Q3 2015'!DI221+'Q2 2015'!DI221+'Q1 2015'!DI243</f>
        <v>0</v>
      </c>
      <c r="CO221" s="256">
        <f>'Q1 2015'!DJ243+'Q2 2015'!DJ221+'Q3 2015'!DJ221+'Q4 2015'!DJ221</f>
        <v>0</v>
      </c>
      <c r="CP221" s="258">
        <f>'Q4 2015'!DL221+'Q3 2015'!DL221+'Q2 2015'!DL221+'Q1 2015'!DL243</f>
        <v>0</v>
      </c>
      <c r="CQ221" s="260">
        <f>'Q1 2015'!DM243+'Q2 2015'!DM221+'Q3 2015'!DM221+'Q4 2015'!DM221</f>
        <v>0</v>
      </c>
      <c r="CR221" s="258">
        <f>'Q4 2015'!DO221+'Q3 2015'!DO221+'Q2 2015'!DO221+'Q1 2015'!DO243</f>
        <v>0</v>
      </c>
      <c r="CS221" s="260">
        <f>'Q1 2015'!DP243+'Q2 2015'!DP221+'Q3 2015'!DP221+'Q4 2015'!DP221</f>
        <v>0</v>
      </c>
      <c r="CT221" s="258">
        <f>'Q4 2015'!DR221+'Q3 2015'!DR221+'Q2 2015'!DR221+'Q1 2015'!DR243</f>
        <v>0</v>
      </c>
      <c r="CU221" s="33">
        <f t="shared" si="172"/>
        <v>0</v>
      </c>
      <c r="CV221" s="33">
        <f t="shared" si="173"/>
        <v>0</v>
      </c>
      <c r="CW221" s="33">
        <f t="shared" si="174"/>
        <v>0</v>
      </c>
      <c r="CX221" s="196">
        <f>'Q4 2015'!DV221+'Q3 2015'!DV221+'Q2 2015'!DV221+'Q1 2015'!DV243</f>
        <v>0</v>
      </c>
      <c r="CY221" s="261">
        <f>'Q1 2015'!DW243+'Q2 2015'!DW221+'Q3 2015'!DW221+'Q4 2015'!DW221</f>
        <v>0</v>
      </c>
      <c r="CZ221" s="262">
        <f>'Q4 2015'!DY221+'Q3 2015'!DY221+'Q2 2015'!DY221+'Q1 2015'!DY243</f>
        <v>0</v>
      </c>
      <c r="DA221" s="263">
        <f>'Q1 2015'!DZ243+'Q2 2015'!DZ221+'Q3 2015'!DZ221+'Q4 2015'!DZ221</f>
        <v>0</v>
      </c>
      <c r="DB221" s="262">
        <f>'Q4 2015'!EB221+'Q3 2015'!EB221+'Q2 2015'!EB221+'Q1 2015'!EB243</f>
        <v>0</v>
      </c>
      <c r="DC221" s="263">
        <f>'Q1 2015'!EC243+'Q2 2015'!EC221+'Q3 2015'!EC221+'Q4 2015'!EC221</f>
        <v>0</v>
      </c>
      <c r="DD221" s="262">
        <f>'Q4 2015'!EE221+'Q3 2015'!EE221+'Q2 2015'!EE221+'Q1 2015'!EE243</f>
        <v>0</v>
      </c>
      <c r="DE221" s="34">
        <f t="shared" si="175"/>
        <v>0</v>
      </c>
      <c r="DF221" s="34">
        <f t="shared" si="176"/>
        <v>0</v>
      </c>
      <c r="DG221" s="34">
        <f t="shared" si="177"/>
        <v>0</v>
      </c>
      <c r="DH221" s="200">
        <f>'Q4 2015'!EI221+'Q3 2015'!EI221+'Q2 2015'!EI221+'Q1 2015'!EI243</f>
        <v>0</v>
      </c>
      <c r="DI221" s="265">
        <f>'Q1 2015'!EJ243+'Q2 2015'!EJ221+'Q3 2015'!EJ221+'Q4 2015'!EJ221</f>
        <v>0</v>
      </c>
      <c r="DJ221" s="227">
        <f>'Q4 2015'!EL221+'Q3 2015'!EL221+'Q2 2015'!EL221+'Q1 2015'!EL243</f>
        <v>0</v>
      </c>
      <c r="DK221" s="267">
        <f>'Q1 2015'!EM243+'Q2 2015'!EM221+'Q3 2015'!EM221+'Q4 2015'!EM221</f>
        <v>0</v>
      </c>
      <c r="DL221" s="269">
        <f>'Q4 2015'!EO221+'Q3 2015'!EO221+'Q2 2015'!EO221+'Q1 2015'!EO243</f>
        <v>0</v>
      </c>
      <c r="DM221" s="267">
        <f>'Q1 2015'!EP243+'Q2 2015'!EP221+'Q3 2015'!EP221+'Q4 2015'!EP221</f>
        <v>0</v>
      </c>
      <c r="DN221" s="269">
        <f>'Q4 2015'!ER221+'Q3 2015'!ER221+'Q2 2015'!ER221+'Q1 2015'!ER243</f>
        <v>0</v>
      </c>
      <c r="DO221" s="35">
        <f t="shared" si="178"/>
        <v>0</v>
      </c>
      <c r="DP221" s="35">
        <f t="shared" si="179"/>
        <v>0</v>
      </c>
      <c r="DQ221" s="36">
        <f t="shared" si="180"/>
        <v>0</v>
      </c>
      <c r="DR221" s="206">
        <f>'Q4 2015'!EV221+'Q3 2015'!EV221+'Q2 2015'!EV221+'Q1 2015'!EV243</f>
        <v>0</v>
      </c>
      <c r="DS221" s="288">
        <f t="shared" si="181"/>
        <v>0</v>
      </c>
      <c r="DT221" s="289">
        <f t="shared" si="182"/>
        <v>0</v>
      </c>
      <c r="DU221" s="289">
        <f t="shared" si="183"/>
        <v>0</v>
      </c>
      <c r="DV221" s="289">
        <f t="shared" si="184"/>
        <v>0</v>
      </c>
      <c r="DW221" s="289">
        <f t="shared" si="185"/>
        <v>0</v>
      </c>
      <c r="DX221" s="290">
        <f t="shared" si="186"/>
        <v>0</v>
      </c>
      <c r="DY221" s="298">
        <f>'Q4 2015'!FC221+'Q3 2015'!FC221+'Q2 2015'!FC221+'Q1 2015'!FC243</f>
        <v>0</v>
      </c>
    </row>
    <row r="222" spans="1:129">
      <c r="A222" s="37">
        <f>'stranka in letna napoved 2015'!A222</f>
        <v>0</v>
      </c>
      <c r="B222" s="37">
        <f>'stranka in letna napoved 2015'!B222</f>
        <v>0</v>
      </c>
      <c r="C222" s="38">
        <f>'stranka in letna napoved 2015'!C222</f>
        <v>0</v>
      </c>
      <c r="D222" s="39">
        <f>'stranka in letna napoved 2015'!D222</f>
        <v>0</v>
      </c>
      <c r="E222" s="39">
        <f>'stranka in letna napoved 2015'!E222</f>
        <v>0</v>
      </c>
      <c r="F222" s="40">
        <f>'stranka in letna napoved 2015'!F222</f>
        <v>0</v>
      </c>
      <c r="G222" s="40">
        <f>'stranka in letna napoved 2015'!G222</f>
        <v>0</v>
      </c>
      <c r="H222" s="40">
        <f>'stranka in letna napoved 2015'!H222</f>
        <v>0</v>
      </c>
      <c r="I222" s="40">
        <f>'stranka in letna napoved 2015'!I222</f>
        <v>0</v>
      </c>
      <c r="J222" s="40">
        <f>'stranka in letna napoved 2015'!J222</f>
        <v>0</v>
      </c>
      <c r="K222" s="40">
        <f>'stranka in letna napoved 2015'!K222</f>
        <v>0</v>
      </c>
      <c r="L222" s="40">
        <f>'stranka in letna napoved 2015'!L222</f>
        <v>0</v>
      </c>
      <c r="M222" s="66">
        <f>'stranka in letna napoved 2015'!M222</f>
        <v>0</v>
      </c>
      <c r="N222" s="102">
        <f>'stranka in letna napoved 2015'!N222</f>
        <v>0</v>
      </c>
      <c r="O222" s="100">
        <f>'stranka in letna napoved 2015'!O222</f>
        <v>0</v>
      </c>
      <c r="P222" s="40">
        <f>'stranka in letna napoved 2015'!P222</f>
        <v>0</v>
      </c>
      <c r="Q222" s="64">
        <f>'stranka in letna napoved 2015'!Q222</f>
        <v>0</v>
      </c>
      <c r="R222" s="64">
        <f>'stranka in letna napoved 2015'!R222</f>
        <v>0</v>
      </c>
      <c r="S222" s="40">
        <f>'stranka in letna napoved 2015'!S222</f>
        <v>0</v>
      </c>
      <c r="T222" s="40">
        <f>'stranka in letna napoved 2015'!T222</f>
        <v>0</v>
      </c>
      <c r="U222" s="40">
        <f>'stranka in letna napoved 2015'!U222</f>
        <v>0</v>
      </c>
      <c r="V222" s="40">
        <f>'stranka in letna napoved 2015'!V222</f>
        <v>0</v>
      </c>
      <c r="W222" s="40">
        <f>'stranka in letna napoved 2015'!W222</f>
        <v>0</v>
      </c>
      <c r="X222" s="40">
        <f>'stranka in letna napoved 2015'!X222</f>
        <v>0</v>
      </c>
      <c r="Y222" s="40">
        <f>'stranka in letna napoved 2015'!Y222</f>
        <v>0</v>
      </c>
      <c r="Z222" s="66">
        <f>'stranka in letna napoved 2015'!Z222</f>
        <v>0</v>
      </c>
      <c r="AA222" s="71">
        <f>'Q1 2015'!AA244+'Q2 2015'!AA222+'Q3 2015'!AA222+'Q4 2015'!AA222</f>
        <v>0</v>
      </c>
      <c r="AB222" s="236">
        <f>'Q4 2015'!AC222+'Q3 2015'!AC222+'Q2 2015'!AC222+'Q1 2015'!AC244</f>
        <v>0</v>
      </c>
      <c r="AC222" s="233">
        <f>'Q1 2015'!AD244+'Q2 2015'!AD222+'Q3 2015'!AD222+'Q4 2015'!AD222</f>
        <v>0</v>
      </c>
      <c r="AD222" s="236">
        <f>'Q4 2015'!AF222+'Q3 2015'!AF222+'Q2 2015'!AF222+'Q1 2015'!AF244</f>
        <v>0</v>
      </c>
      <c r="AE222" s="20">
        <f t="shared" si="153"/>
        <v>0</v>
      </c>
      <c r="AF222" s="233">
        <f>'Q1 2015'!AH244+'Q2 2015'!AH222+'Q3 2015'!AH222+'Q4 2015'!AH222</f>
        <v>0</v>
      </c>
      <c r="AG222" s="236">
        <f>'Q4 2015'!AJ222+'Q3 2015'!AJ222+'Q2 2015'!AJ222+'Q1 2015'!AJ244</f>
        <v>0</v>
      </c>
      <c r="AH222" s="233">
        <f>'Q1 2015'!AK244+'Q2 2015'!AK222+'Q3 2015'!AK222+'Q4 2015'!AK222</f>
        <v>0</v>
      </c>
      <c r="AI222" s="236">
        <f>'Q4 2015'!AM222+'Q3 2015'!AM222+'Q2 2015'!AM222+'Q1 2015'!AM244</f>
        <v>0</v>
      </c>
      <c r="AJ222" s="233">
        <f t="shared" si="154"/>
        <v>0</v>
      </c>
      <c r="AK222" s="233">
        <f>'Q1 2015'!AO244+'Q2 2015'!AO222+'Q3 2015'!AO222+'Q4 2015'!AO222</f>
        <v>0</v>
      </c>
      <c r="AL222" s="236">
        <f>'Q4 2015'!AQ222+'Q3 2015'!AQ222+'Q2 2015'!AQ222+'Q1 2015'!AQ244</f>
        <v>0</v>
      </c>
      <c r="AM222" s="23">
        <f t="shared" si="155"/>
        <v>0</v>
      </c>
      <c r="AN222" s="23">
        <f t="shared" si="156"/>
        <v>0</v>
      </c>
      <c r="AO222" s="23">
        <f t="shared" si="157"/>
        <v>0</v>
      </c>
      <c r="AP222" s="238">
        <f>'Q4 2015'!AU222+'Q3 2015'!AU222+'Q2 2015'!AU222+'Q1 2015'!AU244</f>
        <v>0</v>
      </c>
      <c r="AQ222" s="239">
        <f>'Q1 2015'!AV244+'Q2 2015'!AV222+'Q3 2015'!AV222+'Q4 2015'!AV222</f>
        <v>0</v>
      </c>
      <c r="AR222" s="242">
        <f>'Q4 2015'!AX222+'Q3 2015'!AX222+'Q2 2015'!AX222+'Q1 2015'!AX244</f>
        <v>0</v>
      </c>
      <c r="AS222" s="240">
        <f>'Q1 2015'!AY244+'Q2 2015'!AY222+'Q3 2015'!AY222+'Q4 2015'!AY222</f>
        <v>0</v>
      </c>
      <c r="AT222" s="242">
        <f>'Q4 2015'!BA222+'Q3 2015'!BA222+'Q2 2015'!BA222+'Q1 2015'!BA244</f>
        <v>0</v>
      </c>
      <c r="AU222" s="240">
        <f>'Q1 2015'!BB244+'Q2 2015'!BB222+'Q3 2015'!BB222+'Q4 2015'!BB222</f>
        <v>0</v>
      </c>
      <c r="AV222" s="242">
        <f>'Q4 2015'!BD222+'Q3 2015'!BD222+'Q2 2015'!BD222+'Q1 2015'!BD244</f>
        <v>0</v>
      </c>
      <c r="AW222" s="25">
        <f t="shared" si="158"/>
        <v>0</v>
      </c>
      <c r="AX222" s="240">
        <f>'Q1 2015'!BF244+'Q2 2015'!BF222+'Q3 2015'!BF222+'Q4 2015'!BF222</f>
        <v>0</v>
      </c>
      <c r="AY222" s="242">
        <f>'Q4 2015'!BH222+'Q3 2015'!BH222+'Q2 2015'!BH222+'Q1 2015'!BH244</f>
        <v>0</v>
      </c>
      <c r="AZ222" s="240">
        <f>'Q1 2015'!BI244+'Q2 2015'!BI222+'Q3 2015'!BI222+'Q4 2015'!BI222</f>
        <v>0</v>
      </c>
      <c r="BA222" s="242">
        <f>'Q4 2015'!BK222+'Q3 2015'!BK222+'Q2 2015'!BK222+'Q1 2015'!BK244</f>
        <v>0</v>
      </c>
      <c r="BB222" s="240">
        <f>'Q1 2015'!BL244+'Q2 2015'!BL222+'Q3 2015'!BL222+'Q4 2015'!BL222</f>
        <v>0</v>
      </c>
      <c r="BC222" s="242">
        <f>'Q4 2015'!BN222+'Q3 2015'!BN222+'Q2 2015'!BN222+'Q1 2015'!BN244</f>
        <v>0</v>
      </c>
      <c r="BD222" s="26">
        <f t="shared" si="159"/>
        <v>0</v>
      </c>
      <c r="BE222" s="240">
        <f>'Q1 2015'!BP244+'Q2 2015'!BP222+'Q3 2015'!BP222+'Q4 2015'!BP222</f>
        <v>0</v>
      </c>
      <c r="BF222" s="242">
        <f>'Q4 2015'!BR222+'Q3 2015'!BR222+'Q2 2015'!BR222+'Q1 2015'!BR244</f>
        <v>0</v>
      </c>
      <c r="BG222" s="27">
        <f t="shared" si="160"/>
        <v>0</v>
      </c>
      <c r="BH222" s="27">
        <f t="shared" si="161"/>
        <v>0</v>
      </c>
      <c r="BI222" s="27">
        <f t="shared" si="162"/>
        <v>0</v>
      </c>
      <c r="BJ222" s="231">
        <f>'Q4 2015'!BV222+'Q3 2015'!BV222+'Q2 2015'!BV222+'Q1 2015'!BV244</f>
        <v>0</v>
      </c>
      <c r="BK222" s="243">
        <f>'Q1 2015'!BW244+'Q2 2015'!BW222+'Q3 2015'!BW222+'Q4 2015'!BW222</f>
        <v>0</v>
      </c>
      <c r="BL222" s="188">
        <f>'Q4 2015'!BY222+'Q3 2015'!BY222+'Q2 2015'!BY222+'Q1 2015'!BY244</f>
        <v>0</v>
      </c>
      <c r="BM222" s="244">
        <f>'Q1 2015'!BZ244+'Q2 2015'!BZ222+'Q3 2015'!BZ222+'Q4 2015'!BZ222</f>
        <v>0</v>
      </c>
      <c r="BN222" s="188">
        <f>'Q4 2015'!CB222+'Q3 2015'!CB222+'Q2 2015'!CB222+'Q1 2015'!CB244</f>
        <v>0</v>
      </c>
      <c r="BO222" s="244">
        <f>'Q1 2015'!CC244+'Q2 2015'!CC222+'Q3 2015'!CC222+'Q4 2015'!CC222</f>
        <v>0</v>
      </c>
      <c r="BP222" s="188">
        <f>'Q4 2015'!CE222+'Q3 2015'!CE222+'Q2 2015'!CE222+'Q1 2015'!CE244</f>
        <v>0</v>
      </c>
      <c r="BQ222" s="28">
        <f t="shared" si="163"/>
        <v>0</v>
      </c>
      <c r="BR222" s="28">
        <f t="shared" si="164"/>
        <v>0</v>
      </c>
      <c r="BS222" s="29">
        <f t="shared" si="165"/>
        <v>0</v>
      </c>
      <c r="BT222" s="217">
        <f>'Q4 2015'!CI222+'Q3 2015'!CI222+'Q2 2015'!CI222+'Q1 2015'!CI244</f>
        <v>0</v>
      </c>
      <c r="BU222" s="245">
        <f>'Q1 2015'!CJ244+'Q2 2015'!CJ222+'Q3 2015'!CJ222+'Q4 2015'!CJ222</f>
        <v>0</v>
      </c>
      <c r="BV222" s="247">
        <f>'Q4 2015'!CL222+'Q3 2015'!CL222+'Q2 2015'!CL222+'Q1 2015'!CL244</f>
        <v>0</v>
      </c>
      <c r="BW222" s="248">
        <f>'Q1 2015'!CM244+'Q2 2015'!CM222+'Q3 2015'!CM222+'Q4 2015'!CM222</f>
        <v>0</v>
      </c>
      <c r="BX222" s="247">
        <f>'Q4 2015'!CO222+'Q3 2015'!CO222+'Q2 2015'!CO222+'Q1 2015'!CO244</f>
        <v>0</v>
      </c>
      <c r="BY222" s="248">
        <f>'Q1 2015'!CP244+'Q2 2015'!CP222+'Q3 2015'!CP222+'Q4 2015'!CP222</f>
        <v>0</v>
      </c>
      <c r="BZ222" s="247">
        <f>'Q4 2015'!CR222+'Q3 2015'!CR222+'Q2 2015'!CR222+'Q1 2015'!CR244</f>
        <v>0</v>
      </c>
      <c r="CA222" s="30">
        <f t="shared" si="166"/>
        <v>0</v>
      </c>
      <c r="CB222" s="30">
        <f t="shared" si="167"/>
        <v>0</v>
      </c>
      <c r="CC222" s="31">
        <f t="shared" si="168"/>
        <v>0</v>
      </c>
      <c r="CD222" s="192">
        <f>'Q4 2015'!CV222+'Q3 2015'!CV222+'Q2 2015'!CV222+'Q1 2015'!CV244</f>
        <v>0</v>
      </c>
      <c r="CE222" s="250">
        <f>'Q1 2015'!CW244+'Q2 2015'!CW222+'Q3 2015'!CW222+'Q4 2015'!CW222</f>
        <v>0</v>
      </c>
      <c r="CF222" s="252">
        <f>'Q4 2015'!CY222+'Q3 2015'!CY222+'Q2 2015'!CY222+'Q1 2015'!CY244</f>
        <v>0</v>
      </c>
      <c r="CG222" s="65">
        <f>'Q1 2015'!CZ244+'Q2 2015'!CZ222+'Q3 2015'!CZ222+'Q4 2015'!CZ222</f>
        <v>0</v>
      </c>
      <c r="CH222" s="252">
        <f>'Q4 2015'!DB222+'Q3 2015'!DB222+'Q2 2015'!DB222+'Q1 2015'!DB244</f>
        <v>0</v>
      </c>
      <c r="CI222" s="254">
        <f>'Q1 2015'!DC244+'Q2 2015'!DC222+'Q3 2015'!DC222+'Q4 2015'!DC222</f>
        <v>0</v>
      </c>
      <c r="CJ222" s="220">
        <f>'Q4 2015'!DE222+'Q3 2015'!DE222+'Q2 2015'!DE222+'Q1 2015'!DE244</f>
        <v>0</v>
      </c>
      <c r="CK222" s="32">
        <f t="shared" si="169"/>
        <v>0</v>
      </c>
      <c r="CL222" s="32">
        <f t="shared" si="170"/>
        <v>0</v>
      </c>
      <c r="CM222" s="32">
        <f t="shared" si="171"/>
        <v>0</v>
      </c>
      <c r="CN222" s="194">
        <f>'Q4 2015'!DI222+'Q3 2015'!DI222+'Q2 2015'!DI222+'Q1 2015'!DI244</f>
        <v>0</v>
      </c>
      <c r="CO222" s="256">
        <f>'Q1 2015'!DJ244+'Q2 2015'!DJ222+'Q3 2015'!DJ222+'Q4 2015'!DJ222</f>
        <v>0</v>
      </c>
      <c r="CP222" s="258">
        <f>'Q4 2015'!DL222+'Q3 2015'!DL222+'Q2 2015'!DL222+'Q1 2015'!DL244</f>
        <v>0</v>
      </c>
      <c r="CQ222" s="260">
        <f>'Q1 2015'!DM244+'Q2 2015'!DM222+'Q3 2015'!DM222+'Q4 2015'!DM222</f>
        <v>0</v>
      </c>
      <c r="CR222" s="258">
        <f>'Q4 2015'!DO222+'Q3 2015'!DO222+'Q2 2015'!DO222+'Q1 2015'!DO244</f>
        <v>0</v>
      </c>
      <c r="CS222" s="260">
        <f>'Q1 2015'!DP244+'Q2 2015'!DP222+'Q3 2015'!DP222+'Q4 2015'!DP222</f>
        <v>0</v>
      </c>
      <c r="CT222" s="258">
        <f>'Q4 2015'!DR222+'Q3 2015'!DR222+'Q2 2015'!DR222+'Q1 2015'!DR244</f>
        <v>0</v>
      </c>
      <c r="CU222" s="33">
        <f t="shared" si="172"/>
        <v>0</v>
      </c>
      <c r="CV222" s="33">
        <f t="shared" si="173"/>
        <v>0</v>
      </c>
      <c r="CW222" s="33">
        <f t="shared" si="174"/>
        <v>0</v>
      </c>
      <c r="CX222" s="196">
        <f>'Q4 2015'!DV222+'Q3 2015'!DV222+'Q2 2015'!DV222+'Q1 2015'!DV244</f>
        <v>0</v>
      </c>
      <c r="CY222" s="261">
        <f>'Q1 2015'!DW244+'Q2 2015'!DW222+'Q3 2015'!DW222+'Q4 2015'!DW222</f>
        <v>0</v>
      </c>
      <c r="CZ222" s="262">
        <f>'Q4 2015'!DY222+'Q3 2015'!DY222+'Q2 2015'!DY222+'Q1 2015'!DY244</f>
        <v>0</v>
      </c>
      <c r="DA222" s="263">
        <f>'Q1 2015'!DZ244+'Q2 2015'!DZ222+'Q3 2015'!DZ222+'Q4 2015'!DZ222</f>
        <v>0</v>
      </c>
      <c r="DB222" s="262">
        <f>'Q4 2015'!EB222+'Q3 2015'!EB222+'Q2 2015'!EB222+'Q1 2015'!EB244</f>
        <v>0</v>
      </c>
      <c r="DC222" s="263">
        <f>'Q1 2015'!EC244+'Q2 2015'!EC222+'Q3 2015'!EC222+'Q4 2015'!EC222</f>
        <v>0</v>
      </c>
      <c r="DD222" s="262">
        <f>'Q4 2015'!EE222+'Q3 2015'!EE222+'Q2 2015'!EE222+'Q1 2015'!EE244</f>
        <v>0</v>
      </c>
      <c r="DE222" s="34">
        <f t="shared" si="175"/>
        <v>0</v>
      </c>
      <c r="DF222" s="34">
        <f t="shared" si="176"/>
        <v>0</v>
      </c>
      <c r="DG222" s="34">
        <f t="shared" si="177"/>
        <v>0</v>
      </c>
      <c r="DH222" s="200">
        <f>'Q4 2015'!EI222+'Q3 2015'!EI222+'Q2 2015'!EI222+'Q1 2015'!EI244</f>
        <v>0</v>
      </c>
      <c r="DI222" s="265">
        <f>'Q1 2015'!EJ244+'Q2 2015'!EJ222+'Q3 2015'!EJ222+'Q4 2015'!EJ222</f>
        <v>0</v>
      </c>
      <c r="DJ222" s="227">
        <f>'Q4 2015'!EL222+'Q3 2015'!EL222+'Q2 2015'!EL222+'Q1 2015'!EL244</f>
        <v>0</v>
      </c>
      <c r="DK222" s="267">
        <f>'Q1 2015'!EM244+'Q2 2015'!EM222+'Q3 2015'!EM222+'Q4 2015'!EM222</f>
        <v>0</v>
      </c>
      <c r="DL222" s="269">
        <f>'Q4 2015'!EO222+'Q3 2015'!EO222+'Q2 2015'!EO222+'Q1 2015'!EO244</f>
        <v>0</v>
      </c>
      <c r="DM222" s="267">
        <f>'Q1 2015'!EP244+'Q2 2015'!EP222+'Q3 2015'!EP222+'Q4 2015'!EP222</f>
        <v>0</v>
      </c>
      <c r="DN222" s="269">
        <f>'Q4 2015'!ER222+'Q3 2015'!ER222+'Q2 2015'!ER222+'Q1 2015'!ER244</f>
        <v>0</v>
      </c>
      <c r="DO222" s="35">
        <f t="shared" si="178"/>
        <v>0</v>
      </c>
      <c r="DP222" s="35">
        <f t="shared" si="179"/>
        <v>0</v>
      </c>
      <c r="DQ222" s="36">
        <f t="shared" si="180"/>
        <v>0</v>
      </c>
      <c r="DR222" s="206">
        <f>'Q4 2015'!EV222+'Q3 2015'!EV222+'Q2 2015'!EV222+'Q1 2015'!EV244</f>
        <v>0</v>
      </c>
      <c r="DS222" s="288">
        <f t="shared" si="181"/>
        <v>0</v>
      </c>
      <c r="DT222" s="289">
        <f t="shared" si="182"/>
        <v>0</v>
      </c>
      <c r="DU222" s="289">
        <f t="shared" si="183"/>
        <v>0</v>
      </c>
      <c r="DV222" s="289">
        <f t="shared" si="184"/>
        <v>0</v>
      </c>
      <c r="DW222" s="289">
        <f t="shared" si="185"/>
        <v>0</v>
      </c>
      <c r="DX222" s="290">
        <f t="shared" si="186"/>
        <v>0</v>
      </c>
      <c r="DY222" s="298">
        <f>'Q4 2015'!FC222+'Q3 2015'!FC222+'Q2 2015'!FC222+'Q1 2015'!FC244</f>
        <v>0</v>
      </c>
    </row>
    <row r="223" spans="1:129">
      <c r="A223" s="37">
        <f>'stranka in letna napoved 2015'!A223</f>
        <v>0</v>
      </c>
      <c r="B223" s="37">
        <f>'stranka in letna napoved 2015'!B223</f>
        <v>0</v>
      </c>
      <c r="C223" s="38">
        <f>'stranka in letna napoved 2015'!C223</f>
        <v>0</v>
      </c>
      <c r="D223" s="39">
        <f>'stranka in letna napoved 2015'!D223</f>
        <v>0</v>
      </c>
      <c r="E223" s="39">
        <f>'stranka in letna napoved 2015'!E223</f>
        <v>0</v>
      </c>
      <c r="F223" s="40">
        <f>'stranka in letna napoved 2015'!F223</f>
        <v>0</v>
      </c>
      <c r="G223" s="40">
        <f>'stranka in letna napoved 2015'!G223</f>
        <v>0</v>
      </c>
      <c r="H223" s="40">
        <f>'stranka in letna napoved 2015'!H223</f>
        <v>0</v>
      </c>
      <c r="I223" s="40">
        <f>'stranka in letna napoved 2015'!I223</f>
        <v>0</v>
      </c>
      <c r="J223" s="40">
        <f>'stranka in letna napoved 2015'!J223</f>
        <v>0</v>
      </c>
      <c r="K223" s="40">
        <f>'stranka in letna napoved 2015'!K223</f>
        <v>0</v>
      </c>
      <c r="L223" s="40">
        <f>'stranka in letna napoved 2015'!L223</f>
        <v>0</v>
      </c>
      <c r="M223" s="66">
        <f>'stranka in letna napoved 2015'!M223</f>
        <v>0</v>
      </c>
      <c r="N223" s="102">
        <f>'stranka in letna napoved 2015'!N223</f>
        <v>0</v>
      </c>
      <c r="O223" s="100">
        <f>'stranka in letna napoved 2015'!O223</f>
        <v>0</v>
      </c>
      <c r="P223" s="40">
        <f>'stranka in letna napoved 2015'!P223</f>
        <v>0</v>
      </c>
      <c r="Q223" s="64">
        <f>'stranka in letna napoved 2015'!Q223</f>
        <v>0</v>
      </c>
      <c r="R223" s="64">
        <f>'stranka in letna napoved 2015'!R223</f>
        <v>0</v>
      </c>
      <c r="S223" s="40">
        <f>'stranka in letna napoved 2015'!S223</f>
        <v>0</v>
      </c>
      <c r="T223" s="40">
        <f>'stranka in letna napoved 2015'!T223</f>
        <v>0</v>
      </c>
      <c r="U223" s="40">
        <f>'stranka in letna napoved 2015'!U223</f>
        <v>0</v>
      </c>
      <c r="V223" s="40">
        <f>'stranka in letna napoved 2015'!V223</f>
        <v>0</v>
      </c>
      <c r="W223" s="40">
        <f>'stranka in letna napoved 2015'!W223</f>
        <v>0</v>
      </c>
      <c r="X223" s="40">
        <f>'stranka in letna napoved 2015'!X223</f>
        <v>0</v>
      </c>
      <c r="Y223" s="40">
        <f>'stranka in letna napoved 2015'!Y223</f>
        <v>0</v>
      </c>
      <c r="Z223" s="66">
        <f>'stranka in letna napoved 2015'!Z223</f>
        <v>0</v>
      </c>
      <c r="AA223" s="71">
        <f>'Q1 2015'!AA245+'Q2 2015'!AA223+'Q3 2015'!AA223+'Q4 2015'!AA223</f>
        <v>0</v>
      </c>
      <c r="AB223" s="236">
        <f>'Q4 2015'!AC223+'Q3 2015'!AC223+'Q2 2015'!AC223+'Q1 2015'!AC245</f>
        <v>0</v>
      </c>
      <c r="AC223" s="233">
        <f>'Q1 2015'!AD245+'Q2 2015'!AD223+'Q3 2015'!AD223+'Q4 2015'!AD223</f>
        <v>0</v>
      </c>
      <c r="AD223" s="236">
        <f>'Q4 2015'!AF223+'Q3 2015'!AF223+'Q2 2015'!AF223+'Q1 2015'!AF245</f>
        <v>0</v>
      </c>
      <c r="AE223" s="20">
        <f t="shared" si="153"/>
        <v>0</v>
      </c>
      <c r="AF223" s="233">
        <f>'Q1 2015'!AH245+'Q2 2015'!AH223+'Q3 2015'!AH223+'Q4 2015'!AH223</f>
        <v>0</v>
      </c>
      <c r="AG223" s="236">
        <f>'Q4 2015'!AJ223+'Q3 2015'!AJ223+'Q2 2015'!AJ223+'Q1 2015'!AJ245</f>
        <v>0</v>
      </c>
      <c r="AH223" s="233">
        <f>'Q1 2015'!AK245+'Q2 2015'!AK223+'Q3 2015'!AK223+'Q4 2015'!AK223</f>
        <v>0</v>
      </c>
      <c r="AI223" s="236">
        <f>'Q4 2015'!AM223+'Q3 2015'!AM223+'Q2 2015'!AM223+'Q1 2015'!AM245</f>
        <v>0</v>
      </c>
      <c r="AJ223" s="233">
        <f t="shared" si="154"/>
        <v>0</v>
      </c>
      <c r="AK223" s="233">
        <f>'Q1 2015'!AO245+'Q2 2015'!AO223+'Q3 2015'!AO223+'Q4 2015'!AO223</f>
        <v>0</v>
      </c>
      <c r="AL223" s="236">
        <f>'Q4 2015'!AQ223+'Q3 2015'!AQ223+'Q2 2015'!AQ223+'Q1 2015'!AQ245</f>
        <v>0</v>
      </c>
      <c r="AM223" s="23">
        <f t="shared" si="155"/>
        <v>0</v>
      </c>
      <c r="AN223" s="23">
        <f t="shared" si="156"/>
        <v>0</v>
      </c>
      <c r="AO223" s="23">
        <f t="shared" si="157"/>
        <v>0</v>
      </c>
      <c r="AP223" s="238">
        <f>'Q4 2015'!AU223+'Q3 2015'!AU223+'Q2 2015'!AU223+'Q1 2015'!AU245</f>
        <v>0</v>
      </c>
      <c r="AQ223" s="239">
        <f>'Q1 2015'!AV245+'Q2 2015'!AV223+'Q3 2015'!AV223+'Q4 2015'!AV223</f>
        <v>0</v>
      </c>
      <c r="AR223" s="242">
        <f>'Q4 2015'!AX223+'Q3 2015'!AX223+'Q2 2015'!AX223+'Q1 2015'!AX245</f>
        <v>0</v>
      </c>
      <c r="AS223" s="240">
        <f>'Q1 2015'!AY245+'Q2 2015'!AY223+'Q3 2015'!AY223+'Q4 2015'!AY223</f>
        <v>0</v>
      </c>
      <c r="AT223" s="242">
        <f>'Q4 2015'!BA223+'Q3 2015'!BA223+'Q2 2015'!BA223+'Q1 2015'!BA245</f>
        <v>0</v>
      </c>
      <c r="AU223" s="240">
        <f>'Q1 2015'!BB245+'Q2 2015'!BB223+'Q3 2015'!BB223+'Q4 2015'!BB223</f>
        <v>0</v>
      </c>
      <c r="AV223" s="242">
        <f>'Q4 2015'!BD223+'Q3 2015'!BD223+'Q2 2015'!BD223+'Q1 2015'!BD245</f>
        <v>0</v>
      </c>
      <c r="AW223" s="25">
        <f t="shared" si="158"/>
        <v>0</v>
      </c>
      <c r="AX223" s="240">
        <f>'Q1 2015'!BF245+'Q2 2015'!BF223+'Q3 2015'!BF223+'Q4 2015'!BF223</f>
        <v>0</v>
      </c>
      <c r="AY223" s="242">
        <f>'Q4 2015'!BH223+'Q3 2015'!BH223+'Q2 2015'!BH223+'Q1 2015'!BH245</f>
        <v>0</v>
      </c>
      <c r="AZ223" s="240">
        <f>'Q1 2015'!BI245+'Q2 2015'!BI223+'Q3 2015'!BI223+'Q4 2015'!BI223</f>
        <v>0</v>
      </c>
      <c r="BA223" s="242">
        <f>'Q4 2015'!BK223+'Q3 2015'!BK223+'Q2 2015'!BK223+'Q1 2015'!BK245</f>
        <v>0</v>
      </c>
      <c r="BB223" s="240">
        <f>'Q1 2015'!BL245+'Q2 2015'!BL223+'Q3 2015'!BL223+'Q4 2015'!BL223</f>
        <v>0</v>
      </c>
      <c r="BC223" s="242">
        <f>'Q4 2015'!BN223+'Q3 2015'!BN223+'Q2 2015'!BN223+'Q1 2015'!BN245</f>
        <v>0</v>
      </c>
      <c r="BD223" s="26">
        <f t="shared" si="159"/>
        <v>0</v>
      </c>
      <c r="BE223" s="240">
        <f>'Q1 2015'!BP245+'Q2 2015'!BP223+'Q3 2015'!BP223+'Q4 2015'!BP223</f>
        <v>0</v>
      </c>
      <c r="BF223" s="242">
        <f>'Q4 2015'!BR223+'Q3 2015'!BR223+'Q2 2015'!BR223+'Q1 2015'!BR245</f>
        <v>0</v>
      </c>
      <c r="BG223" s="27">
        <f t="shared" si="160"/>
        <v>0</v>
      </c>
      <c r="BH223" s="27">
        <f t="shared" si="161"/>
        <v>0</v>
      </c>
      <c r="BI223" s="27">
        <f t="shared" si="162"/>
        <v>0</v>
      </c>
      <c r="BJ223" s="231">
        <f>'Q4 2015'!BV223+'Q3 2015'!BV223+'Q2 2015'!BV223+'Q1 2015'!BV245</f>
        <v>0</v>
      </c>
      <c r="BK223" s="243">
        <f>'Q1 2015'!BW245+'Q2 2015'!BW223+'Q3 2015'!BW223+'Q4 2015'!BW223</f>
        <v>0</v>
      </c>
      <c r="BL223" s="188">
        <f>'Q4 2015'!BY223+'Q3 2015'!BY223+'Q2 2015'!BY223+'Q1 2015'!BY245</f>
        <v>0</v>
      </c>
      <c r="BM223" s="244">
        <f>'Q1 2015'!BZ245+'Q2 2015'!BZ223+'Q3 2015'!BZ223+'Q4 2015'!BZ223</f>
        <v>0</v>
      </c>
      <c r="BN223" s="188">
        <f>'Q4 2015'!CB223+'Q3 2015'!CB223+'Q2 2015'!CB223+'Q1 2015'!CB245</f>
        <v>0</v>
      </c>
      <c r="BO223" s="244">
        <f>'Q1 2015'!CC245+'Q2 2015'!CC223+'Q3 2015'!CC223+'Q4 2015'!CC223</f>
        <v>0</v>
      </c>
      <c r="BP223" s="188">
        <f>'Q4 2015'!CE223+'Q3 2015'!CE223+'Q2 2015'!CE223+'Q1 2015'!CE245</f>
        <v>0</v>
      </c>
      <c r="BQ223" s="28">
        <f t="shared" si="163"/>
        <v>0</v>
      </c>
      <c r="BR223" s="28">
        <f t="shared" si="164"/>
        <v>0</v>
      </c>
      <c r="BS223" s="29">
        <f t="shared" si="165"/>
        <v>0</v>
      </c>
      <c r="BT223" s="217">
        <f>'Q4 2015'!CI223+'Q3 2015'!CI223+'Q2 2015'!CI223+'Q1 2015'!CI245</f>
        <v>0</v>
      </c>
      <c r="BU223" s="245">
        <f>'Q1 2015'!CJ245+'Q2 2015'!CJ223+'Q3 2015'!CJ223+'Q4 2015'!CJ223</f>
        <v>0</v>
      </c>
      <c r="BV223" s="247">
        <f>'Q4 2015'!CL223+'Q3 2015'!CL223+'Q2 2015'!CL223+'Q1 2015'!CL245</f>
        <v>0</v>
      </c>
      <c r="BW223" s="248">
        <f>'Q1 2015'!CM245+'Q2 2015'!CM223+'Q3 2015'!CM223+'Q4 2015'!CM223</f>
        <v>0</v>
      </c>
      <c r="BX223" s="247">
        <f>'Q4 2015'!CO223+'Q3 2015'!CO223+'Q2 2015'!CO223+'Q1 2015'!CO245</f>
        <v>0</v>
      </c>
      <c r="BY223" s="248">
        <f>'Q1 2015'!CP245+'Q2 2015'!CP223+'Q3 2015'!CP223+'Q4 2015'!CP223</f>
        <v>0</v>
      </c>
      <c r="BZ223" s="247">
        <f>'Q4 2015'!CR223+'Q3 2015'!CR223+'Q2 2015'!CR223+'Q1 2015'!CR245</f>
        <v>0</v>
      </c>
      <c r="CA223" s="30">
        <f t="shared" si="166"/>
        <v>0</v>
      </c>
      <c r="CB223" s="30">
        <f t="shared" si="167"/>
        <v>0</v>
      </c>
      <c r="CC223" s="31">
        <f t="shared" si="168"/>
        <v>0</v>
      </c>
      <c r="CD223" s="192">
        <f>'Q4 2015'!CV223+'Q3 2015'!CV223+'Q2 2015'!CV223+'Q1 2015'!CV245</f>
        <v>0</v>
      </c>
      <c r="CE223" s="250">
        <f>'Q1 2015'!CW245+'Q2 2015'!CW223+'Q3 2015'!CW223+'Q4 2015'!CW223</f>
        <v>0</v>
      </c>
      <c r="CF223" s="252">
        <f>'Q4 2015'!CY223+'Q3 2015'!CY223+'Q2 2015'!CY223+'Q1 2015'!CY245</f>
        <v>0</v>
      </c>
      <c r="CG223" s="65">
        <f>'Q1 2015'!CZ245+'Q2 2015'!CZ223+'Q3 2015'!CZ223+'Q4 2015'!CZ223</f>
        <v>0</v>
      </c>
      <c r="CH223" s="252">
        <f>'Q4 2015'!DB223+'Q3 2015'!DB223+'Q2 2015'!DB223+'Q1 2015'!DB245</f>
        <v>0</v>
      </c>
      <c r="CI223" s="254">
        <f>'Q1 2015'!DC245+'Q2 2015'!DC223+'Q3 2015'!DC223+'Q4 2015'!DC223</f>
        <v>0</v>
      </c>
      <c r="CJ223" s="220">
        <f>'Q4 2015'!DE223+'Q3 2015'!DE223+'Q2 2015'!DE223+'Q1 2015'!DE245</f>
        <v>0</v>
      </c>
      <c r="CK223" s="32">
        <f t="shared" si="169"/>
        <v>0</v>
      </c>
      <c r="CL223" s="32">
        <f t="shared" si="170"/>
        <v>0</v>
      </c>
      <c r="CM223" s="32">
        <f t="shared" si="171"/>
        <v>0</v>
      </c>
      <c r="CN223" s="194">
        <f>'Q4 2015'!DI223+'Q3 2015'!DI223+'Q2 2015'!DI223+'Q1 2015'!DI245</f>
        <v>0</v>
      </c>
      <c r="CO223" s="256">
        <f>'Q1 2015'!DJ245+'Q2 2015'!DJ223+'Q3 2015'!DJ223+'Q4 2015'!DJ223</f>
        <v>0</v>
      </c>
      <c r="CP223" s="258">
        <f>'Q4 2015'!DL223+'Q3 2015'!DL223+'Q2 2015'!DL223+'Q1 2015'!DL245</f>
        <v>0</v>
      </c>
      <c r="CQ223" s="260">
        <f>'Q1 2015'!DM245+'Q2 2015'!DM223+'Q3 2015'!DM223+'Q4 2015'!DM223</f>
        <v>0</v>
      </c>
      <c r="CR223" s="258">
        <f>'Q4 2015'!DO223+'Q3 2015'!DO223+'Q2 2015'!DO223+'Q1 2015'!DO245</f>
        <v>0</v>
      </c>
      <c r="CS223" s="260">
        <f>'Q1 2015'!DP245+'Q2 2015'!DP223+'Q3 2015'!DP223+'Q4 2015'!DP223</f>
        <v>0</v>
      </c>
      <c r="CT223" s="258">
        <f>'Q4 2015'!DR223+'Q3 2015'!DR223+'Q2 2015'!DR223+'Q1 2015'!DR245</f>
        <v>0</v>
      </c>
      <c r="CU223" s="33">
        <f t="shared" si="172"/>
        <v>0</v>
      </c>
      <c r="CV223" s="33">
        <f t="shared" si="173"/>
        <v>0</v>
      </c>
      <c r="CW223" s="33">
        <f t="shared" si="174"/>
        <v>0</v>
      </c>
      <c r="CX223" s="196">
        <f>'Q4 2015'!DV223+'Q3 2015'!DV223+'Q2 2015'!DV223+'Q1 2015'!DV245</f>
        <v>0</v>
      </c>
      <c r="CY223" s="261">
        <f>'Q1 2015'!DW245+'Q2 2015'!DW223+'Q3 2015'!DW223+'Q4 2015'!DW223</f>
        <v>0</v>
      </c>
      <c r="CZ223" s="262">
        <f>'Q4 2015'!DY223+'Q3 2015'!DY223+'Q2 2015'!DY223+'Q1 2015'!DY245</f>
        <v>0</v>
      </c>
      <c r="DA223" s="263">
        <f>'Q1 2015'!DZ245+'Q2 2015'!DZ223+'Q3 2015'!DZ223+'Q4 2015'!DZ223</f>
        <v>0</v>
      </c>
      <c r="DB223" s="262">
        <f>'Q4 2015'!EB223+'Q3 2015'!EB223+'Q2 2015'!EB223+'Q1 2015'!EB245</f>
        <v>0</v>
      </c>
      <c r="DC223" s="263">
        <f>'Q1 2015'!EC245+'Q2 2015'!EC223+'Q3 2015'!EC223+'Q4 2015'!EC223</f>
        <v>0</v>
      </c>
      <c r="DD223" s="262">
        <f>'Q4 2015'!EE223+'Q3 2015'!EE223+'Q2 2015'!EE223+'Q1 2015'!EE245</f>
        <v>0</v>
      </c>
      <c r="DE223" s="34">
        <f t="shared" si="175"/>
        <v>0</v>
      </c>
      <c r="DF223" s="34">
        <f t="shared" si="176"/>
        <v>0</v>
      </c>
      <c r="DG223" s="34">
        <f t="shared" si="177"/>
        <v>0</v>
      </c>
      <c r="DH223" s="200">
        <f>'Q4 2015'!EI223+'Q3 2015'!EI223+'Q2 2015'!EI223+'Q1 2015'!EI245</f>
        <v>0</v>
      </c>
      <c r="DI223" s="265">
        <f>'Q1 2015'!EJ245+'Q2 2015'!EJ223+'Q3 2015'!EJ223+'Q4 2015'!EJ223</f>
        <v>0</v>
      </c>
      <c r="DJ223" s="227">
        <f>'Q4 2015'!EL223+'Q3 2015'!EL223+'Q2 2015'!EL223+'Q1 2015'!EL245</f>
        <v>0</v>
      </c>
      <c r="DK223" s="267">
        <f>'Q1 2015'!EM245+'Q2 2015'!EM223+'Q3 2015'!EM223+'Q4 2015'!EM223</f>
        <v>0</v>
      </c>
      <c r="DL223" s="269">
        <f>'Q4 2015'!EO223+'Q3 2015'!EO223+'Q2 2015'!EO223+'Q1 2015'!EO245</f>
        <v>0</v>
      </c>
      <c r="DM223" s="267">
        <f>'Q1 2015'!EP245+'Q2 2015'!EP223+'Q3 2015'!EP223+'Q4 2015'!EP223</f>
        <v>0</v>
      </c>
      <c r="DN223" s="269">
        <f>'Q4 2015'!ER223+'Q3 2015'!ER223+'Q2 2015'!ER223+'Q1 2015'!ER245</f>
        <v>0</v>
      </c>
      <c r="DO223" s="35">
        <f t="shared" si="178"/>
        <v>0</v>
      </c>
      <c r="DP223" s="35">
        <f t="shared" si="179"/>
        <v>0</v>
      </c>
      <c r="DQ223" s="36">
        <f t="shared" si="180"/>
        <v>0</v>
      </c>
      <c r="DR223" s="206">
        <f>'Q4 2015'!EV223+'Q3 2015'!EV223+'Q2 2015'!EV223+'Q1 2015'!EV245</f>
        <v>0</v>
      </c>
      <c r="DS223" s="288">
        <f t="shared" si="181"/>
        <v>0</v>
      </c>
      <c r="DT223" s="289">
        <f t="shared" si="182"/>
        <v>0</v>
      </c>
      <c r="DU223" s="289">
        <f t="shared" si="183"/>
        <v>0</v>
      </c>
      <c r="DV223" s="289">
        <f t="shared" si="184"/>
        <v>0</v>
      </c>
      <c r="DW223" s="289">
        <f t="shared" si="185"/>
        <v>0</v>
      </c>
      <c r="DX223" s="290">
        <f t="shared" si="186"/>
        <v>0</v>
      </c>
      <c r="DY223" s="298">
        <f>'Q4 2015'!FC223+'Q3 2015'!FC223+'Q2 2015'!FC223+'Q1 2015'!FC245</f>
        <v>0</v>
      </c>
    </row>
    <row r="224" spans="1:129">
      <c r="A224" s="37">
        <f>'stranka in letna napoved 2015'!A224</f>
        <v>0</v>
      </c>
      <c r="B224" s="37">
        <f>'stranka in letna napoved 2015'!B224</f>
        <v>0</v>
      </c>
      <c r="C224" s="38">
        <f>'stranka in letna napoved 2015'!C224</f>
        <v>0</v>
      </c>
      <c r="D224" s="39">
        <f>'stranka in letna napoved 2015'!D224</f>
        <v>0</v>
      </c>
      <c r="E224" s="39">
        <f>'stranka in letna napoved 2015'!E224</f>
        <v>0</v>
      </c>
      <c r="F224" s="40">
        <f>'stranka in letna napoved 2015'!F224</f>
        <v>0</v>
      </c>
      <c r="G224" s="40">
        <f>'stranka in letna napoved 2015'!G224</f>
        <v>0</v>
      </c>
      <c r="H224" s="40">
        <f>'stranka in letna napoved 2015'!H224</f>
        <v>0</v>
      </c>
      <c r="I224" s="40">
        <f>'stranka in letna napoved 2015'!I224</f>
        <v>0</v>
      </c>
      <c r="J224" s="40">
        <f>'stranka in letna napoved 2015'!J224</f>
        <v>0</v>
      </c>
      <c r="K224" s="40">
        <f>'stranka in letna napoved 2015'!K224</f>
        <v>0</v>
      </c>
      <c r="L224" s="40">
        <f>'stranka in letna napoved 2015'!L224</f>
        <v>0</v>
      </c>
      <c r="M224" s="66">
        <f>'stranka in letna napoved 2015'!M224</f>
        <v>0</v>
      </c>
      <c r="N224" s="102">
        <f>'stranka in letna napoved 2015'!N224</f>
        <v>0</v>
      </c>
      <c r="O224" s="100">
        <f>'stranka in letna napoved 2015'!O224</f>
        <v>0</v>
      </c>
      <c r="P224" s="40">
        <f>'stranka in letna napoved 2015'!P224</f>
        <v>0</v>
      </c>
      <c r="Q224" s="64">
        <f>'stranka in letna napoved 2015'!Q224</f>
        <v>0</v>
      </c>
      <c r="R224" s="64">
        <f>'stranka in letna napoved 2015'!R224</f>
        <v>0</v>
      </c>
      <c r="S224" s="40">
        <f>'stranka in letna napoved 2015'!S224</f>
        <v>0</v>
      </c>
      <c r="T224" s="40">
        <f>'stranka in letna napoved 2015'!T224</f>
        <v>0</v>
      </c>
      <c r="U224" s="40">
        <f>'stranka in letna napoved 2015'!U224</f>
        <v>0</v>
      </c>
      <c r="V224" s="40">
        <f>'stranka in letna napoved 2015'!V224</f>
        <v>0</v>
      </c>
      <c r="W224" s="40">
        <f>'stranka in letna napoved 2015'!W224</f>
        <v>0</v>
      </c>
      <c r="X224" s="40">
        <f>'stranka in letna napoved 2015'!X224</f>
        <v>0</v>
      </c>
      <c r="Y224" s="40">
        <f>'stranka in letna napoved 2015'!Y224</f>
        <v>0</v>
      </c>
      <c r="Z224" s="66">
        <f>'stranka in letna napoved 2015'!Z224</f>
        <v>0</v>
      </c>
      <c r="AA224" s="71">
        <f>'Q1 2015'!AA246+'Q2 2015'!AA224+'Q3 2015'!AA224+'Q4 2015'!AA224</f>
        <v>0</v>
      </c>
      <c r="AB224" s="236">
        <f>'Q4 2015'!AC224+'Q3 2015'!AC224+'Q2 2015'!AC224+'Q1 2015'!AC246</f>
        <v>0</v>
      </c>
      <c r="AC224" s="233">
        <f>'Q1 2015'!AD246+'Q2 2015'!AD224+'Q3 2015'!AD224+'Q4 2015'!AD224</f>
        <v>0</v>
      </c>
      <c r="AD224" s="236">
        <f>'Q4 2015'!AF224+'Q3 2015'!AF224+'Q2 2015'!AF224+'Q1 2015'!AF246</f>
        <v>0</v>
      </c>
      <c r="AE224" s="20">
        <f t="shared" si="153"/>
        <v>0</v>
      </c>
      <c r="AF224" s="233">
        <f>'Q1 2015'!AH246+'Q2 2015'!AH224+'Q3 2015'!AH224+'Q4 2015'!AH224</f>
        <v>0</v>
      </c>
      <c r="AG224" s="236">
        <f>'Q4 2015'!AJ224+'Q3 2015'!AJ224+'Q2 2015'!AJ224+'Q1 2015'!AJ246</f>
        <v>0</v>
      </c>
      <c r="AH224" s="233">
        <f>'Q1 2015'!AK246+'Q2 2015'!AK224+'Q3 2015'!AK224+'Q4 2015'!AK224</f>
        <v>0</v>
      </c>
      <c r="AI224" s="236">
        <f>'Q4 2015'!AM224+'Q3 2015'!AM224+'Q2 2015'!AM224+'Q1 2015'!AM246</f>
        <v>0</v>
      </c>
      <c r="AJ224" s="233">
        <f t="shared" si="154"/>
        <v>0</v>
      </c>
      <c r="AK224" s="233">
        <f>'Q1 2015'!AO246+'Q2 2015'!AO224+'Q3 2015'!AO224+'Q4 2015'!AO224</f>
        <v>0</v>
      </c>
      <c r="AL224" s="236">
        <f>'Q4 2015'!AQ224+'Q3 2015'!AQ224+'Q2 2015'!AQ224+'Q1 2015'!AQ246</f>
        <v>0</v>
      </c>
      <c r="AM224" s="23">
        <f t="shared" si="155"/>
        <v>0</v>
      </c>
      <c r="AN224" s="23">
        <f t="shared" si="156"/>
        <v>0</v>
      </c>
      <c r="AO224" s="23">
        <f t="shared" si="157"/>
        <v>0</v>
      </c>
      <c r="AP224" s="238">
        <f>'Q4 2015'!AU224+'Q3 2015'!AU224+'Q2 2015'!AU224+'Q1 2015'!AU246</f>
        <v>0</v>
      </c>
      <c r="AQ224" s="239">
        <f>'Q1 2015'!AV246+'Q2 2015'!AV224+'Q3 2015'!AV224+'Q4 2015'!AV224</f>
        <v>0</v>
      </c>
      <c r="AR224" s="242">
        <f>'Q4 2015'!AX224+'Q3 2015'!AX224+'Q2 2015'!AX224+'Q1 2015'!AX246</f>
        <v>0</v>
      </c>
      <c r="AS224" s="240">
        <f>'Q1 2015'!AY246+'Q2 2015'!AY224+'Q3 2015'!AY224+'Q4 2015'!AY224</f>
        <v>0</v>
      </c>
      <c r="AT224" s="242">
        <f>'Q4 2015'!BA224+'Q3 2015'!BA224+'Q2 2015'!BA224+'Q1 2015'!BA246</f>
        <v>0</v>
      </c>
      <c r="AU224" s="240">
        <f>'Q1 2015'!BB246+'Q2 2015'!BB224+'Q3 2015'!BB224+'Q4 2015'!BB224</f>
        <v>0</v>
      </c>
      <c r="AV224" s="242">
        <f>'Q4 2015'!BD224+'Q3 2015'!BD224+'Q2 2015'!BD224+'Q1 2015'!BD246</f>
        <v>0</v>
      </c>
      <c r="AW224" s="25">
        <f t="shared" si="158"/>
        <v>0</v>
      </c>
      <c r="AX224" s="240">
        <f>'Q1 2015'!BF246+'Q2 2015'!BF224+'Q3 2015'!BF224+'Q4 2015'!BF224</f>
        <v>0</v>
      </c>
      <c r="AY224" s="242">
        <f>'Q4 2015'!BH224+'Q3 2015'!BH224+'Q2 2015'!BH224+'Q1 2015'!BH246</f>
        <v>0</v>
      </c>
      <c r="AZ224" s="240">
        <f>'Q1 2015'!BI246+'Q2 2015'!BI224+'Q3 2015'!BI224+'Q4 2015'!BI224</f>
        <v>0</v>
      </c>
      <c r="BA224" s="242">
        <f>'Q4 2015'!BK224+'Q3 2015'!BK224+'Q2 2015'!BK224+'Q1 2015'!BK246</f>
        <v>0</v>
      </c>
      <c r="BB224" s="240">
        <f>'Q1 2015'!BL246+'Q2 2015'!BL224+'Q3 2015'!BL224+'Q4 2015'!BL224</f>
        <v>0</v>
      </c>
      <c r="BC224" s="242">
        <f>'Q4 2015'!BN224+'Q3 2015'!BN224+'Q2 2015'!BN224+'Q1 2015'!BN246</f>
        <v>0</v>
      </c>
      <c r="BD224" s="26">
        <f t="shared" si="159"/>
        <v>0</v>
      </c>
      <c r="BE224" s="240">
        <f>'Q1 2015'!BP246+'Q2 2015'!BP224+'Q3 2015'!BP224+'Q4 2015'!BP224</f>
        <v>0</v>
      </c>
      <c r="BF224" s="242">
        <f>'Q4 2015'!BR224+'Q3 2015'!BR224+'Q2 2015'!BR224+'Q1 2015'!BR246</f>
        <v>0</v>
      </c>
      <c r="BG224" s="27">
        <f t="shared" si="160"/>
        <v>0</v>
      </c>
      <c r="BH224" s="27">
        <f t="shared" si="161"/>
        <v>0</v>
      </c>
      <c r="BI224" s="27">
        <f t="shared" si="162"/>
        <v>0</v>
      </c>
      <c r="BJ224" s="231">
        <f>'Q4 2015'!BV224+'Q3 2015'!BV224+'Q2 2015'!BV224+'Q1 2015'!BV246</f>
        <v>0</v>
      </c>
      <c r="BK224" s="243">
        <f>'Q1 2015'!BW246+'Q2 2015'!BW224+'Q3 2015'!BW224+'Q4 2015'!BW224</f>
        <v>0</v>
      </c>
      <c r="BL224" s="188">
        <f>'Q4 2015'!BY224+'Q3 2015'!BY224+'Q2 2015'!BY224+'Q1 2015'!BY246</f>
        <v>0</v>
      </c>
      <c r="BM224" s="244">
        <f>'Q1 2015'!BZ246+'Q2 2015'!BZ224+'Q3 2015'!BZ224+'Q4 2015'!BZ224</f>
        <v>0</v>
      </c>
      <c r="BN224" s="188">
        <f>'Q4 2015'!CB224+'Q3 2015'!CB224+'Q2 2015'!CB224+'Q1 2015'!CB246</f>
        <v>0</v>
      </c>
      <c r="BO224" s="244">
        <f>'Q1 2015'!CC246+'Q2 2015'!CC224+'Q3 2015'!CC224+'Q4 2015'!CC224</f>
        <v>0</v>
      </c>
      <c r="BP224" s="188">
        <f>'Q4 2015'!CE224+'Q3 2015'!CE224+'Q2 2015'!CE224+'Q1 2015'!CE246</f>
        <v>0</v>
      </c>
      <c r="BQ224" s="28">
        <f t="shared" si="163"/>
        <v>0</v>
      </c>
      <c r="BR224" s="28">
        <f t="shared" si="164"/>
        <v>0</v>
      </c>
      <c r="BS224" s="29">
        <f t="shared" si="165"/>
        <v>0</v>
      </c>
      <c r="BT224" s="217">
        <f>'Q4 2015'!CI224+'Q3 2015'!CI224+'Q2 2015'!CI224+'Q1 2015'!CI246</f>
        <v>0</v>
      </c>
      <c r="BU224" s="245">
        <f>'Q1 2015'!CJ246+'Q2 2015'!CJ224+'Q3 2015'!CJ224+'Q4 2015'!CJ224</f>
        <v>0</v>
      </c>
      <c r="BV224" s="247">
        <f>'Q4 2015'!CL224+'Q3 2015'!CL224+'Q2 2015'!CL224+'Q1 2015'!CL246</f>
        <v>0</v>
      </c>
      <c r="BW224" s="248">
        <f>'Q1 2015'!CM246+'Q2 2015'!CM224+'Q3 2015'!CM224+'Q4 2015'!CM224</f>
        <v>0</v>
      </c>
      <c r="BX224" s="247">
        <f>'Q4 2015'!CO224+'Q3 2015'!CO224+'Q2 2015'!CO224+'Q1 2015'!CO246</f>
        <v>0</v>
      </c>
      <c r="BY224" s="248">
        <f>'Q1 2015'!CP246+'Q2 2015'!CP224+'Q3 2015'!CP224+'Q4 2015'!CP224</f>
        <v>0</v>
      </c>
      <c r="BZ224" s="247">
        <f>'Q4 2015'!CR224+'Q3 2015'!CR224+'Q2 2015'!CR224+'Q1 2015'!CR246</f>
        <v>0</v>
      </c>
      <c r="CA224" s="30">
        <f t="shared" si="166"/>
        <v>0</v>
      </c>
      <c r="CB224" s="30">
        <f t="shared" si="167"/>
        <v>0</v>
      </c>
      <c r="CC224" s="31">
        <f t="shared" si="168"/>
        <v>0</v>
      </c>
      <c r="CD224" s="192">
        <f>'Q4 2015'!CV224+'Q3 2015'!CV224+'Q2 2015'!CV224+'Q1 2015'!CV246</f>
        <v>0</v>
      </c>
      <c r="CE224" s="250">
        <f>'Q1 2015'!CW246+'Q2 2015'!CW224+'Q3 2015'!CW224+'Q4 2015'!CW224</f>
        <v>0</v>
      </c>
      <c r="CF224" s="252">
        <f>'Q4 2015'!CY224+'Q3 2015'!CY224+'Q2 2015'!CY224+'Q1 2015'!CY246</f>
        <v>0</v>
      </c>
      <c r="CG224" s="65">
        <f>'Q1 2015'!CZ246+'Q2 2015'!CZ224+'Q3 2015'!CZ224+'Q4 2015'!CZ224</f>
        <v>0</v>
      </c>
      <c r="CH224" s="252">
        <f>'Q4 2015'!DB224+'Q3 2015'!DB224+'Q2 2015'!DB224+'Q1 2015'!DB246</f>
        <v>0</v>
      </c>
      <c r="CI224" s="254">
        <f>'Q1 2015'!DC246+'Q2 2015'!DC224+'Q3 2015'!DC224+'Q4 2015'!DC224</f>
        <v>0</v>
      </c>
      <c r="CJ224" s="220">
        <f>'Q4 2015'!DE224+'Q3 2015'!DE224+'Q2 2015'!DE224+'Q1 2015'!DE246</f>
        <v>0</v>
      </c>
      <c r="CK224" s="32">
        <f t="shared" si="169"/>
        <v>0</v>
      </c>
      <c r="CL224" s="32">
        <f t="shared" si="170"/>
        <v>0</v>
      </c>
      <c r="CM224" s="32">
        <f t="shared" si="171"/>
        <v>0</v>
      </c>
      <c r="CN224" s="194">
        <f>'Q4 2015'!DI224+'Q3 2015'!DI224+'Q2 2015'!DI224+'Q1 2015'!DI246</f>
        <v>0</v>
      </c>
      <c r="CO224" s="256">
        <f>'Q1 2015'!DJ246+'Q2 2015'!DJ224+'Q3 2015'!DJ224+'Q4 2015'!DJ224</f>
        <v>0</v>
      </c>
      <c r="CP224" s="258">
        <f>'Q4 2015'!DL224+'Q3 2015'!DL224+'Q2 2015'!DL224+'Q1 2015'!DL246</f>
        <v>0</v>
      </c>
      <c r="CQ224" s="260">
        <f>'Q1 2015'!DM246+'Q2 2015'!DM224+'Q3 2015'!DM224+'Q4 2015'!DM224</f>
        <v>0</v>
      </c>
      <c r="CR224" s="258">
        <f>'Q4 2015'!DO224+'Q3 2015'!DO224+'Q2 2015'!DO224+'Q1 2015'!DO246</f>
        <v>0</v>
      </c>
      <c r="CS224" s="260">
        <f>'Q1 2015'!DP246+'Q2 2015'!DP224+'Q3 2015'!DP224+'Q4 2015'!DP224</f>
        <v>0</v>
      </c>
      <c r="CT224" s="258">
        <f>'Q4 2015'!DR224+'Q3 2015'!DR224+'Q2 2015'!DR224+'Q1 2015'!DR246</f>
        <v>0</v>
      </c>
      <c r="CU224" s="33">
        <f t="shared" si="172"/>
        <v>0</v>
      </c>
      <c r="CV224" s="33">
        <f t="shared" si="173"/>
        <v>0</v>
      </c>
      <c r="CW224" s="33">
        <f t="shared" si="174"/>
        <v>0</v>
      </c>
      <c r="CX224" s="196">
        <f>'Q4 2015'!DV224+'Q3 2015'!DV224+'Q2 2015'!DV224+'Q1 2015'!DV246</f>
        <v>0</v>
      </c>
      <c r="CY224" s="261">
        <f>'Q1 2015'!DW246+'Q2 2015'!DW224+'Q3 2015'!DW224+'Q4 2015'!DW224</f>
        <v>0</v>
      </c>
      <c r="CZ224" s="262">
        <f>'Q4 2015'!DY224+'Q3 2015'!DY224+'Q2 2015'!DY224+'Q1 2015'!DY246</f>
        <v>0</v>
      </c>
      <c r="DA224" s="263">
        <f>'Q1 2015'!DZ246+'Q2 2015'!DZ224+'Q3 2015'!DZ224+'Q4 2015'!DZ224</f>
        <v>0</v>
      </c>
      <c r="DB224" s="262">
        <f>'Q4 2015'!EB224+'Q3 2015'!EB224+'Q2 2015'!EB224+'Q1 2015'!EB246</f>
        <v>0</v>
      </c>
      <c r="DC224" s="263">
        <f>'Q1 2015'!EC246+'Q2 2015'!EC224+'Q3 2015'!EC224+'Q4 2015'!EC224</f>
        <v>0</v>
      </c>
      <c r="DD224" s="262">
        <f>'Q4 2015'!EE224+'Q3 2015'!EE224+'Q2 2015'!EE224+'Q1 2015'!EE246</f>
        <v>0</v>
      </c>
      <c r="DE224" s="34">
        <f t="shared" si="175"/>
        <v>0</v>
      </c>
      <c r="DF224" s="34">
        <f t="shared" si="176"/>
        <v>0</v>
      </c>
      <c r="DG224" s="34">
        <f t="shared" si="177"/>
        <v>0</v>
      </c>
      <c r="DH224" s="200">
        <f>'Q4 2015'!EI224+'Q3 2015'!EI224+'Q2 2015'!EI224+'Q1 2015'!EI246</f>
        <v>0</v>
      </c>
      <c r="DI224" s="265">
        <f>'Q1 2015'!EJ246+'Q2 2015'!EJ224+'Q3 2015'!EJ224+'Q4 2015'!EJ224</f>
        <v>0</v>
      </c>
      <c r="DJ224" s="227">
        <f>'Q4 2015'!EL224+'Q3 2015'!EL224+'Q2 2015'!EL224+'Q1 2015'!EL246</f>
        <v>0</v>
      </c>
      <c r="DK224" s="267">
        <f>'Q1 2015'!EM246+'Q2 2015'!EM224+'Q3 2015'!EM224+'Q4 2015'!EM224</f>
        <v>0</v>
      </c>
      <c r="DL224" s="269">
        <f>'Q4 2015'!EO224+'Q3 2015'!EO224+'Q2 2015'!EO224+'Q1 2015'!EO246</f>
        <v>0</v>
      </c>
      <c r="DM224" s="267">
        <f>'Q1 2015'!EP246+'Q2 2015'!EP224+'Q3 2015'!EP224+'Q4 2015'!EP224</f>
        <v>0</v>
      </c>
      <c r="DN224" s="269">
        <f>'Q4 2015'!ER224+'Q3 2015'!ER224+'Q2 2015'!ER224+'Q1 2015'!ER246</f>
        <v>0</v>
      </c>
      <c r="DO224" s="35">
        <f t="shared" si="178"/>
        <v>0</v>
      </c>
      <c r="DP224" s="35">
        <f t="shared" si="179"/>
        <v>0</v>
      </c>
      <c r="DQ224" s="36">
        <f t="shared" si="180"/>
        <v>0</v>
      </c>
      <c r="DR224" s="206">
        <f>'Q4 2015'!EV224+'Q3 2015'!EV224+'Q2 2015'!EV224+'Q1 2015'!EV246</f>
        <v>0</v>
      </c>
      <c r="DS224" s="288">
        <f t="shared" si="181"/>
        <v>0</v>
      </c>
      <c r="DT224" s="289">
        <f t="shared" si="182"/>
        <v>0</v>
      </c>
      <c r="DU224" s="289">
        <f t="shared" si="183"/>
        <v>0</v>
      </c>
      <c r="DV224" s="289">
        <f t="shared" si="184"/>
        <v>0</v>
      </c>
      <c r="DW224" s="289">
        <f t="shared" si="185"/>
        <v>0</v>
      </c>
      <c r="DX224" s="290">
        <f t="shared" si="186"/>
        <v>0</v>
      </c>
      <c r="DY224" s="298">
        <f>'Q4 2015'!FC224+'Q3 2015'!FC224+'Q2 2015'!FC224+'Q1 2015'!FC246</f>
        <v>0</v>
      </c>
    </row>
    <row r="225" spans="1:129">
      <c r="A225" s="37">
        <f>'stranka in letna napoved 2015'!A225</f>
        <v>0</v>
      </c>
      <c r="B225" s="37">
        <f>'stranka in letna napoved 2015'!B225</f>
        <v>0</v>
      </c>
      <c r="C225" s="38">
        <f>'stranka in letna napoved 2015'!C225</f>
        <v>0</v>
      </c>
      <c r="D225" s="39">
        <f>'stranka in letna napoved 2015'!D225</f>
        <v>0</v>
      </c>
      <c r="E225" s="39">
        <f>'stranka in letna napoved 2015'!E225</f>
        <v>0</v>
      </c>
      <c r="F225" s="40">
        <f>'stranka in letna napoved 2015'!F225</f>
        <v>0</v>
      </c>
      <c r="G225" s="40">
        <f>'stranka in letna napoved 2015'!G225</f>
        <v>0</v>
      </c>
      <c r="H225" s="40">
        <f>'stranka in letna napoved 2015'!H225</f>
        <v>0</v>
      </c>
      <c r="I225" s="40">
        <f>'stranka in letna napoved 2015'!I225</f>
        <v>0</v>
      </c>
      <c r="J225" s="40">
        <f>'stranka in letna napoved 2015'!J225</f>
        <v>0</v>
      </c>
      <c r="K225" s="40">
        <f>'stranka in letna napoved 2015'!K225</f>
        <v>0</v>
      </c>
      <c r="L225" s="40">
        <f>'stranka in letna napoved 2015'!L225</f>
        <v>0</v>
      </c>
      <c r="M225" s="66">
        <f>'stranka in letna napoved 2015'!M225</f>
        <v>0</v>
      </c>
      <c r="N225" s="102">
        <f>'stranka in letna napoved 2015'!N225</f>
        <v>0</v>
      </c>
      <c r="O225" s="100">
        <f>'stranka in letna napoved 2015'!O225</f>
        <v>0</v>
      </c>
      <c r="P225" s="40">
        <f>'stranka in letna napoved 2015'!P225</f>
        <v>0</v>
      </c>
      <c r="Q225" s="64">
        <f>'stranka in letna napoved 2015'!Q225</f>
        <v>0</v>
      </c>
      <c r="R225" s="64">
        <f>'stranka in letna napoved 2015'!R225</f>
        <v>0</v>
      </c>
      <c r="S225" s="40">
        <f>'stranka in letna napoved 2015'!S225</f>
        <v>0</v>
      </c>
      <c r="T225" s="40">
        <f>'stranka in letna napoved 2015'!T225</f>
        <v>0</v>
      </c>
      <c r="U225" s="40">
        <f>'stranka in letna napoved 2015'!U225</f>
        <v>0</v>
      </c>
      <c r="V225" s="40">
        <f>'stranka in letna napoved 2015'!V225</f>
        <v>0</v>
      </c>
      <c r="W225" s="40">
        <f>'stranka in letna napoved 2015'!W225</f>
        <v>0</v>
      </c>
      <c r="X225" s="40">
        <f>'stranka in letna napoved 2015'!X225</f>
        <v>0</v>
      </c>
      <c r="Y225" s="40">
        <f>'stranka in letna napoved 2015'!Y225</f>
        <v>0</v>
      </c>
      <c r="Z225" s="66">
        <f>'stranka in letna napoved 2015'!Z225</f>
        <v>0</v>
      </c>
      <c r="AA225" s="71">
        <f>'Q1 2015'!AA247+'Q2 2015'!AA225+'Q3 2015'!AA225+'Q4 2015'!AA225</f>
        <v>0</v>
      </c>
      <c r="AB225" s="236">
        <f>'Q4 2015'!AC225+'Q3 2015'!AC225+'Q2 2015'!AC225+'Q1 2015'!AC247</f>
        <v>0</v>
      </c>
      <c r="AC225" s="233">
        <f>'Q1 2015'!AD247+'Q2 2015'!AD225+'Q3 2015'!AD225+'Q4 2015'!AD225</f>
        <v>0</v>
      </c>
      <c r="AD225" s="236">
        <f>'Q4 2015'!AF225+'Q3 2015'!AF225+'Q2 2015'!AF225+'Q1 2015'!AF247</f>
        <v>0</v>
      </c>
      <c r="AE225" s="20">
        <f t="shared" si="153"/>
        <v>0</v>
      </c>
      <c r="AF225" s="233">
        <f>'Q1 2015'!AH247+'Q2 2015'!AH225+'Q3 2015'!AH225+'Q4 2015'!AH225</f>
        <v>0</v>
      </c>
      <c r="AG225" s="236">
        <f>'Q4 2015'!AJ225+'Q3 2015'!AJ225+'Q2 2015'!AJ225+'Q1 2015'!AJ247</f>
        <v>0</v>
      </c>
      <c r="AH225" s="233">
        <f>'Q1 2015'!AK247+'Q2 2015'!AK225+'Q3 2015'!AK225+'Q4 2015'!AK225</f>
        <v>0</v>
      </c>
      <c r="AI225" s="236">
        <f>'Q4 2015'!AM225+'Q3 2015'!AM225+'Q2 2015'!AM225+'Q1 2015'!AM247</f>
        <v>0</v>
      </c>
      <c r="AJ225" s="233">
        <f t="shared" si="154"/>
        <v>0</v>
      </c>
      <c r="AK225" s="233">
        <f>'Q1 2015'!AO247+'Q2 2015'!AO225+'Q3 2015'!AO225+'Q4 2015'!AO225</f>
        <v>0</v>
      </c>
      <c r="AL225" s="236">
        <f>'Q4 2015'!AQ225+'Q3 2015'!AQ225+'Q2 2015'!AQ225+'Q1 2015'!AQ247</f>
        <v>0</v>
      </c>
      <c r="AM225" s="23">
        <f t="shared" si="155"/>
        <v>0</v>
      </c>
      <c r="AN225" s="23">
        <f t="shared" si="156"/>
        <v>0</v>
      </c>
      <c r="AO225" s="23">
        <f t="shared" si="157"/>
        <v>0</v>
      </c>
      <c r="AP225" s="238">
        <f>'Q4 2015'!AU225+'Q3 2015'!AU225+'Q2 2015'!AU225+'Q1 2015'!AU247</f>
        <v>0</v>
      </c>
      <c r="AQ225" s="239">
        <f>'Q1 2015'!AV247+'Q2 2015'!AV225+'Q3 2015'!AV225+'Q4 2015'!AV225</f>
        <v>0</v>
      </c>
      <c r="AR225" s="242">
        <f>'Q4 2015'!AX225+'Q3 2015'!AX225+'Q2 2015'!AX225+'Q1 2015'!AX247</f>
        <v>0</v>
      </c>
      <c r="AS225" s="240">
        <f>'Q1 2015'!AY247+'Q2 2015'!AY225+'Q3 2015'!AY225+'Q4 2015'!AY225</f>
        <v>0</v>
      </c>
      <c r="AT225" s="242">
        <f>'Q4 2015'!BA225+'Q3 2015'!BA225+'Q2 2015'!BA225+'Q1 2015'!BA247</f>
        <v>0</v>
      </c>
      <c r="AU225" s="240">
        <f>'Q1 2015'!BB247+'Q2 2015'!BB225+'Q3 2015'!BB225+'Q4 2015'!BB225</f>
        <v>0</v>
      </c>
      <c r="AV225" s="242">
        <f>'Q4 2015'!BD225+'Q3 2015'!BD225+'Q2 2015'!BD225+'Q1 2015'!BD247</f>
        <v>0</v>
      </c>
      <c r="AW225" s="25">
        <f t="shared" si="158"/>
        <v>0</v>
      </c>
      <c r="AX225" s="240">
        <f>'Q1 2015'!BF247+'Q2 2015'!BF225+'Q3 2015'!BF225+'Q4 2015'!BF225</f>
        <v>0</v>
      </c>
      <c r="AY225" s="242">
        <f>'Q4 2015'!BH225+'Q3 2015'!BH225+'Q2 2015'!BH225+'Q1 2015'!BH247</f>
        <v>0</v>
      </c>
      <c r="AZ225" s="240">
        <f>'Q1 2015'!BI247+'Q2 2015'!BI225+'Q3 2015'!BI225+'Q4 2015'!BI225</f>
        <v>0</v>
      </c>
      <c r="BA225" s="242">
        <f>'Q4 2015'!BK225+'Q3 2015'!BK225+'Q2 2015'!BK225+'Q1 2015'!BK247</f>
        <v>0</v>
      </c>
      <c r="BB225" s="240">
        <f>'Q1 2015'!BL247+'Q2 2015'!BL225+'Q3 2015'!BL225+'Q4 2015'!BL225</f>
        <v>0</v>
      </c>
      <c r="BC225" s="242">
        <f>'Q4 2015'!BN225+'Q3 2015'!BN225+'Q2 2015'!BN225+'Q1 2015'!BN247</f>
        <v>0</v>
      </c>
      <c r="BD225" s="26">
        <f t="shared" si="159"/>
        <v>0</v>
      </c>
      <c r="BE225" s="240">
        <f>'Q1 2015'!BP247+'Q2 2015'!BP225+'Q3 2015'!BP225+'Q4 2015'!BP225</f>
        <v>0</v>
      </c>
      <c r="BF225" s="242">
        <f>'Q4 2015'!BR225+'Q3 2015'!BR225+'Q2 2015'!BR225+'Q1 2015'!BR247</f>
        <v>0</v>
      </c>
      <c r="BG225" s="27">
        <f t="shared" si="160"/>
        <v>0</v>
      </c>
      <c r="BH225" s="27">
        <f t="shared" si="161"/>
        <v>0</v>
      </c>
      <c r="BI225" s="27">
        <f t="shared" si="162"/>
        <v>0</v>
      </c>
      <c r="BJ225" s="231">
        <f>'Q4 2015'!BV225+'Q3 2015'!BV225+'Q2 2015'!BV225+'Q1 2015'!BV247</f>
        <v>0</v>
      </c>
      <c r="BK225" s="243">
        <f>'Q1 2015'!BW247+'Q2 2015'!BW225+'Q3 2015'!BW225+'Q4 2015'!BW225</f>
        <v>0</v>
      </c>
      <c r="BL225" s="188">
        <f>'Q4 2015'!BY225+'Q3 2015'!BY225+'Q2 2015'!BY225+'Q1 2015'!BY247</f>
        <v>0</v>
      </c>
      <c r="BM225" s="244">
        <f>'Q1 2015'!BZ247+'Q2 2015'!BZ225+'Q3 2015'!BZ225+'Q4 2015'!BZ225</f>
        <v>0</v>
      </c>
      <c r="BN225" s="188">
        <f>'Q4 2015'!CB225+'Q3 2015'!CB225+'Q2 2015'!CB225+'Q1 2015'!CB247</f>
        <v>0</v>
      </c>
      <c r="BO225" s="244">
        <f>'Q1 2015'!CC247+'Q2 2015'!CC225+'Q3 2015'!CC225+'Q4 2015'!CC225</f>
        <v>0</v>
      </c>
      <c r="BP225" s="188">
        <f>'Q4 2015'!CE225+'Q3 2015'!CE225+'Q2 2015'!CE225+'Q1 2015'!CE247</f>
        <v>0</v>
      </c>
      <c r="BQ225" s="28">
        <f t="shared" si="163"/>
        <v>0</v>
      </c>
      <c r="BR225" s="28">
        <f t="shared" si="164"/>
        <v>0</v>
      </c>
      <c r="BS225" s="29">
        <f t="shared" si="165"/>
        <v>0</v>
      </c>
      <c r="BT225" s="217">
        <f>'Q4 2015'!CI225+'Q3 2015'!CI225+'Q2 2015'!CI225+'Q1 2015'!CI247</f>
        <v>0</v>
      </c>
      <c r="BU225" s="245">
        <f>'Q1 2015'!CJ247+'Q2 2015'!CJ225+'Q3 2015'!CJ225+'Q4 2015'!CJ225</f>
        <v>0</v>
      </c>
      <c r="BV225" s="247">
        <f>'Q4 2015'!CL225+'Q3 2015'!CL225+'Q2 2015'!CL225+'Q1 2015'!CL247</f>
        <v>0</v>
      </c>
      <c r="BW225" s="248">
        <f>'Q1 2015'!CM247+'Q2 2015'!CM225+'Q3 2015'!CM225+'Q4 2015'!CM225</f>
        <v>0</v>
      </c>
      <c r="BX225" s="247">
        <f>'Q4 2015'!CO225+'Q3 2015'!CO225+'Q2 2015'!CO225+'Q1 2015'!CO247</f>
        <v>0</v>
      </c>
      <c r="BY225" s="248">
        <f>'Q1 2015'!CP247+'Q2 2015'!CP225+'Q3 2015'!CP225+'Q4 2015'!CP225</f>
        <v>0</v>
      </c>
      <c r="BZ225" s="247">
        <f>'Q4 2015'!CR225+'Q3 2015'!CR225+'Q2 2015'!CR225+'Q1 2015'!CR247</f>
        <v>0</v>
      </c>
      <c r="CA225" s="30">
        <f t="shared" si="166"/>
        <v>0</v>
      </c>
      <c r="CB225" s="30">
        <f t="shared" si="167"/>
        <v>0</v>
      </c>
      <c r="CC225" s="31">
        <f t="shared" si="168"/>
        <v>0</v>
      </c>
      <c r="CD225" s="192">
        <f>'Q4 2015'!CV225+'Q3 2015'!CV225+'Q2 2015'!CV225+'Q1 2015'!CV247</f>
        <v>0</v>
      </c>
      <c r="CE225" s="250">
        <f>'Q1 2015'!CW247+'Q2 2015'!CW225+'Q3 2015'!CW225+'Q4 2015'!CW225</f>
        <v>0</v>
      </c>
      <c r="CF225" s="252">
        <f>'Q4 2015'!CY225+'Q3 2015'!CY225+'Q2 2015'!CY225+'Q1 2015'!CY247</f>
        <v>0</v>
      </c>
      <c r="CG225" s="65">
        <f>'Q1 2015'!CZ247+'Q2 2015'!CZ225+'Q3 2015'!CZ225+'Q4 2015'!CZ225</f>
        <v>0</v>
      </c>
      <c r="CH225" s="252">
        <f>'Q4 2015'!DB225+'Q3 2015'!DB225+'Q2 2015'!DB225+'Q1 2015'!DB247</f>
        <v>0</v>
      </c>
      <c r="CI225" s="254">
        <f>'Q1 2015'!DC247+'Q2 2015'!DC225+'Q3 2015'!DC225+'Q4 2015'!DC225</f>
        <v>0</v>
      </c>
      <c r="CJ225" s="220">
        <f>'Q4 2015'!DE225+'Q3 2015'!DE225+'Q2 2015'!DE225+'Q1 2015'!DE247</f>
        <v>0</v>
      </c>
      <c r="CK225" s="32">
        <f t="shared" si="169"/>
        <v>0</v>
      </c>
      <c r="CL225" s="32">
        <f t="shared" si="170"/>
        <v>0</v>
      </c>
      <c r="CM225" s="32">
        <f t="shared" si="171"/>
        <v>0</v>
      </c>
      <c r="CN225" s="194">
        <f>'Q4 2015'!DI225+'Q3 2015'!DI225+'Q2 2015'!DI225+'Q1 2015'!DI247</f>
        <v>0</v>
      </c>
      <c r="CO225" s="256">
        <f>'Q1 2015'!DJ247+'Q2 2015'!DJ225+'Q3 2015'!DJ225+'Q4 2015'!DJ225</f>
        <v>0</v>
      </c>
      <c r="CP225" s="258">
        <f>'Q4 2015'!DL225+'Q3 2015'!DL225+'Q2 2015'!DL225+'Q1 2015'!DL247</f>
        <v>0</v>
      </c>
      <c r="CQ225" s="260">
        <f>'Q1 2015'!DM247+'Q2 2015'!DM225+'Q3 2015'!DM225+'Q4 2015'!DM225</f>
        <v>0</v>
      </c>
      <c r="CR225" s="258">
        <f>'Q4 2015'!DO225+'Q3 2015'!DO225+'Q2 2015'!DO225+'Q1 2015'!DO247</f>
        <v>0</v>
      </c>
      <c r="CS225" s="260">
        <f>'Q1 2015'!DP247+'Q2 2015'!DP225+'Q3 2015'!DP225+'Q4 2015'!DP225</f>
        <v>0</v>
      </c>
      <c r="CT225" s="258">
        <f>'Q4 2015'!DR225+'Q3 2015'!DR225+'Q2 2015'!DR225+'Q1 2015'!DR247</f>
        <v>0</v>
      </c>
      <c r="CU225" s="33">
        <f t="shared" si="172"/>
        <v>0</v>
      </c>
      <c r="CV225" s="33">
        <f t="shared" si="173"/>
        <v>0</v>
      </c>
      <c r="CW225" s="33">
        <f t="shared" si="174"/>
        <v>0</v>
      </c>
      <c r="CX225" s="196">
        <f>'Q4 2015'!DV225+'Q3 2015'!DV225+'Q2 2015'!DV225+'Q1 2015'!DV247</f>
        <v>0</v>
      </c>
      <c r="CY225" s="261">
        <f>'Q1 2015'!DW247+'Q2 2015'!DW225+'Q3 2015'!DW225+'Q4 2015'!DW225</f>
        <v>0</v>
      </c>
      <c r="CZ225" s="262">
        <f>'Q4 2015'!DY225+'Q3 2015'!DY225+'Q2 2015'!DY225+'Q1 2015'!DY247</f>
        <v>0</v>
      </c>
      <c r="DA225" s="263">
        <f>'Q1 2015'!DZ247+'Q2 2015'!DZ225+'Q3 2015'!DZ225+'Q4 2015'!DZ225</f>
        <v>0</v>
      </c>
      <c r="DB225" s="262">
        <f>'Q4 2015'!EB225+'Q3 2015'!EB225+'Q2 2015'!EB225+'Q1 2015'!EB247</f>
        <v>0</v>
      </c>
      <c r="DC225" s="263">
        <f>'Q1 2015'!EC247+'Q2 2015'!EC225+'Q3 2015'!EC225+'Q4 2015'!EC225</f>
        <v>0</v>
      </c>
      <c r="DD225" s="262">
        <f>'Q4 2015'!EE225+'Q3 2015'!EE225+'Q2 2015'!EE225+'Q1 2015'!EE247</f>
        <v>0</v>
      </c>
      <c r="DE225" s="34">
        <f t="shared" si="175"/>
        <v>0</v>
      </c>
      <c r="DF225" s="34">
        <f t="shared" si="176"/>
        <v>0</v>
      </c>
      <c r="DG225" s="34">
        <f t="shared" si="177"/>
        <v>0</v>
      </c>
      <c r="DH225" s="200">
        <f>'Q4 2015'!EI225+'Q3 2015'!EI225+'Q2 2015'!EI225+'Q1 2015'!EI247</f>
        <v>0</v>
      </c>
      <c r="DI225" s="265">
        <f>'Q1 2015'!EJ247+'Q2 2015'!EJ225+'Q3 2015'!EJ225+'Q4 2015'!EJ225</f>
        <v>0</v>
      </c>
      <c r="DJ225" s="227">
        <f>'Q4 2015'!EL225+'Q3 2015'!EL225+'Q2 2015'!EL225+'Q1 2015'!EL247</f>
        <v>0</v>
      </c>
      <c r="DK225" s="267">
        <f>'Q1 2015'!EM247+'Q2 2015'!EM225+'Q3 2015'!EM225+'Q4 2015'!EM225</f>
        <v>0</v>
      </c>
      <c r="DL225" s="269">
        <f>'Q4 2015'!EO225+'Q3 2015'!EO225+'Q2 2015'!EO225+'Q1 2015'!EO247</f>
        <v>0</v>
      </c>
      <c r="DM225" s="267">
        <f>'Q1 2015'!EP247+'Q2 2015'!EP225+'Q3 2015'!EP225+'Q4 2015'!EP225</f>
        <v>0</v>
      </c>
      <c r="DN225" s="269">
        <f>'Q4 2015'!ER225+'Q3 2015'!ER225+'Q2 2015'!ER225+'Q1 2015'!ER247</f>
        <v>0</v>
      </c>
      <c r="DO225" s="35">
        <f t="shared" si="178"/>
        <v>0</v>
      </c>
      <c r="DP225" s="35">
        <f t="shared" si="179"/>
        <v>0</v>
      </c>
      <c r="DQ225" s="36">
        <f t="shared" si="180"/>
        <v>0</v>
      </c>
      <c r="DR225" s="206">
        <f>'Q4 2015'!EV225+'Q3 2015'!EV225+'Q2 2015'!EV225+'Q1 2015'!EV247</f>
        <v>0</v>
      </c>
      <c r="DS225" s="288">
        <f t="shared" si="181"/>
        <v>0</v>
      </c>
      <c r="DT225" s="289">
        <f t="shared" si="182"/>
        <v>0</v>
      </c>
      <c r="DU225" s="289">
        <f t="shared" si="183"/>
        <v>0</v>
      </c>
      <c r="DV225" s="289">
        <f t="shared" si="184"/>
        <v>0</v>
      </c>
      <c r="DW225" s="289">
        <f t="shared" si="185"/>
        <v>0</v>
      </c>
      <c r="DX225" s="290">
        <f t="shared" si="186"/>
        <v>0</v>
      </c>
      <c r="DY225" s="298">
        <f>'Q4 2015'!FC225+'Q3 2015'!FC225+'Q2 2015'!FC225+'Q1 2015'!FC247</f>
        <v>0</v>
      </c>
    </row>
    <row r="226" spans="1:129">
      <c r="A226" s="37">
        <f>'stranka in letna napoved 2015'!A226</f>
        <v>0</v>
      </c>
      <c r="B226" s="37">
        <f>'stranka in letna napoved 2015'!B226</f>
        <v>0</v>
      </c>
      <c r="C226" s="38">
        <f>'stranka in letna napoved 2015'!C226</f>
        <v>0</v>
      </c>
      <c r="D226" s="39">
        <f>'stranka in letna napoved 2015'!D226</f>
        <v>0</v>
      </c>
      <c r="E226" s="39">
        <f>'stranka in letna napoved 2015'!E226</f>
        <v>0</v>
      </c>
      <c r="F226" s="40">
        <f>'stranka in letna napoved 2015'!F226</f>
        <v>0</v>
      </c>
      <c r="G226" s="40">
        <f>'stranka in letna napoved 2015'!G226</f>
        <v>0</v>
      </c>
      <c r="H226" s="40">
        <f>'stranka in letna napoved 2015'!H226</f>
        <v>0</v>
      </c>
      <c r="I226" s="40">
        <f>'stranka in letna napoved 2015'!I226</f>
        <v>0</v>
      </c>
      <c r="J226" s="40">
        <f>'stranka in letna napoved 2015'!J226</f>
        <v>0</v>
      </c>
      <c r="K226" s="40">
        <f>'stranka in letna napoved 2015'!K226</f>
        <v>0</v>
      </c>
      <c r="L226" s="40">
        <f>'stranka in letna napoved 2015'!L226</f>
        <v>0</v>
      </c>
      <c r="M226" s="66">
        <f>'stranka in letna napoved 2015'!M226</f>
        <v>0</v>
      </c>
      <c r="N226" s="102">
        <f>'stranka in letna napoved 2015'!N226</f>
        <v>0</v>
      </c>
      <c r="O226" s="100">
        <f>'stranka in letna napoved 2015'!O226</f>
        <v>0</v>
      </c>
      <c r="P226" s="40">
        <f>'stranka in letna napoved 2015'!P226</f>
        <v>0</v>
      </c>
      <c r="Q226" s="64">
        <f>'stranka in letna napoved 2015'!Q226</f>
        <v>0</v>
      </c>
      <c r="R226" s="64">
        <f>'stranka in letna napoved 2015'!R226</f>
        <v>0</v>
      </c>
      <c r="S226" s="40">
        <f>'stranka in letna napoved 2015'!S226</f>
        <v>0</v>
      </c>
      <c r="T226" s="40">
        <f>'stranka in letna napoved 2015'!T226</f>
        <v>0</v>
      </c>
      <c r="U226" s="40">
        <f>'stranka in letna napoved 2015'!U226</f>
        <v>0</v>
      </c>
      <c r="V226" s="40">
        <f>'stranka in letna napoved 2015'!V226</f>
        <v>0</v>
      </c>
      <c r="W226" s="40">
        <f>'stranka in letna napoved 2015'!W226</f>
        <v>0</v>
      </c>
      <c r="X226" s="40">
        <f>'stranka in letna napoved 2015'!X226</f>
        <v>0</v>
      </c>
      <c r="Y226" s="40">
        <f>'stranka in letna napoved 2015'!Y226</f>
        <v>0</v>
      </c>
      <c r="Z226" s="66">
        <f>'stranka in letna napoved 2015'!Z226</f>
        <v>0</v>
      </c>
      <c r="AA226" s="71">
        <f>'Q1 2015'!AA248+'Q2 2015'!AA226+'Q3 2015'!AA226+'Q4 2015'!AA226</f>
        <v>0</v>
      </c>
      <c r="AB226" s="236">
        <f>'Q4 2015'!AC226+'Q3 2015'!AC226+'Q2 2015'!AC226+'Q1 2015'!AC248</f>
        <v>0</v>
      </c>
      <c r="AC226" s="233">
        <f>'Q1 2015'!AD248+'Q2 2015'!AD226+'Q3 2015'!AD226+'Q4 2015'!AD226</f>
        <v>0</v>
      </c>
      <c r="AD226" s="236">
        <f>'Q4 2015'!AF226+'Q3 2015'!AF226+'Q2 2015'!AF226+'Q1 2015'!AF248</f>
        <v>0</v>
      </c>
      <c r="AE226" s="20">
        <f t="shared" si="153"/>
        <v>0</v>
      </c>
      <c r="AF226" s="233">
        <f>'Q1 2015'!AH248+'Q2 2015'!AH226+'Q3 2015'!AH226+'Q4 2015'!AH226</f>
        <v>0</v>
      </c>
      <c r="AG226" s="236">
        <f>'Q4 2015'!AJ226+'Q3 2015'!AJ226+'Q2 2015'!AJ226+'Q1 2015'!AJ248</f>
        <v>0</v>
      </c>
      <c r="AH226" s="233">
        <f>'Q1 2015'!AK248+'Q2 2015'!AK226+'Q3 2015'!AK226+'Q4 2015'!AK226</f>
        <v>0</v>
      </c>
      <c r="AI226" s="236">
        <f>'Q4 2015'!AM226+'Q3 2015'!AM226+'Q2 2015'!AM226+'Q1 2015'!AM248</f>
        <v>0</v>
      </c>
      <c r="AJ226" s="233">
        <f t="shared" si="154"/>
        <v>0</v>
      </c>
      <c r="AK226" s="233">
        <f>'Q1 2015'!AO248+'Q2 2015'!AO226+'Q3 2015'!AO226+'Q4 2015'!AO226</f>
        <v>0</v>
      </c>
      <c r="AL226" s="236">
        <f>'Q4 2015'!AQ226+'Q3 2015'!AQ226+'Q2 2015'!AQ226+'Q1 2015'!AQ248</f>
        <v>0</v>
      </c>
      <c r="AM226" s="23">
        <f t="shared" si="155"/>
        <v>0</v>
      </c>
      <c r="AN226" s="23">
        <f t="shared" si="156"/>
        <v>0</v>
      </c>
      <c r="AO226" s="23">
        <f t="shared" si="157"/>
        <v>0</v>
      </c>
      <c r="AP226" s="238">
        <f>'Q4 2015'!AU226+'Q3 2015'!AU226+'Q2 2015'!AU226+'Q1 2015'!AU248</f>
        <v>0</v>
      </c>
      <c r="AQ226" s="239">
        <f>'Q1 2015'!AV248+'Q2 2015'!AV226+'Q3 2015'!AV226+'Q4 2015'!AV226</f>
        <v>0</v>
      </c>
      <c r="AR226" s="242">
        <f>'Q4 2015'!AX226+'Q3 2015'!AX226+'Q2 2015'!AX226+'Q1 2015'!AX248</f>
        <v>0</v>
      </c>
      <c r="AS226" s="240">
        <f>'Q1 2015'!AY248+'Q2 2015'!AY226+'Q3 2015'!AY226+'Q4 2015'!AY226</f>
        <v>0</v>
      </c>
      <c r="AT226" s="242">
        <f>'Q4 2015'!BA226+'Q3 2015'!BA226+'Q2 2015'!BA226+'Q1 2015'!BA248</f>
        <v>0</v>
      </c>
      <c r="AU226" s="240">
        <f>'Q1 2015'!BB248+'Q2 2015'!BB226+'Q3 2015'!BB226+'Q4 2015'!BB226</f>
        <v>0</v>
      </c>
      <c r="AV226" s="242">
        <f>'Q4 2015'!BD226+'Q3 2015'!BD226+'Q2 2015'!BD226+'Q1 2015'!BD248</f>
        <v>0</v>
      </c>
      <c r="AW226" s="25">
        <f t="shared" si="158"/>
        <v>0</v>
      </c>
      <c r="AX226" s="240">
        <f>'Q1 2015'!BF248+'Q2 2015'!BF226+'Q3 2015'!BF226+'Q4 2015'!BF226</f>
        <v>0</v>
      </c>
      <c r="AY226" s="242">
        <f>'Q4 2015'!BH226+'Q3 2015'!BH226+'Q2 2015'!BH226+'Q1 2015'!BH248</f>
        <v>0</v>
      </c>
      <c r="AZ226" s="240">
        <f>'Q1 2015'!BI248+'Q2 2015'!BI226+'Q3 2015'!BI226+'Q4 2015'!BI226</f>
        <v>0</v>
      </c>
      <c r="BA226" s="242">
        <f>'Q4 2015'!BK226+'Q3 2015'!BK226+'Q2 2015'!BK226+'Q1 2015'!BK248</f>
        <v>0</v>
      </c>
      <c r="BB226" s="240">
        <f>'Q1 2015'!BL248+'Q2 2015'!BL226+'Q3 2015'!BL226+'Q4 2015'!BL226</f>
        <v>0</v>
      </c>
      <c r="BC226" s="242">
        <f>'Q4 2015'!BN226+'Q3 2015'!BN226+'Q2 2015'!BN226+'Q1 2015'!BN248</f>
        <v>0</v>
      </c>
      <c r="BD226" s="26">
        <f t="shared" si="159"/>
        <v>0</v>
      </c>
      <c r="BE226" s="240">
        <f>'Q1 2015'!BP248+'Q2 2015'!BP226+'Q3 2015'!BP226+'Q4 2015'!BP226</f>
        <v>0</v>
      </c>
      <c r="BF226" s="242">
        <f>'Q4 2015'!BR226+'Q3 2015'!BR226+'Q2 2015'!BR226+'Q1 2015'!BR248</f>
        <v>0</v>
      </c>
      <c r="BG226" s="27">
        <f t="shared" si="160"/>
        <v>0</v>
      </c>
      <c r="BH226" s="27">
        <f t="shared" si="161"/>
        <v>0</v>
      </c>
      <c r="BI226" s="27">
        <f t="shared" si="162"/>
        <v>0</v>
      </c>
      <c r="BJ226" s="231">
        <f>'Q4 2015'!BV226+'Q3 2015'!BV226+'Q2 2015'!BV226+'Q1 2015'!BV248</f>
        <v>0</v>
      </c>
      <c r="BK226" s="243">
        <f>'Q1 2015'!BW248+'Q2 2015'!BW226+'Q3 2015'!BW226+'Q4 2015'!BW226</f>
        <v>0</v>
      </c>
      <c r="BL226" s="188">
        <f>'Q4 2015'!BY226+'Q3 2015'!BY226+'Q2 2015'!BY226+'Q1 2015'!BY248</f>
        <v>0</v>
      </c>
      <c r="BM226" s="244">
        <f>'Q1 2015'!BZ248+'Q2 2015'!BZ226+'Q3 2015'!BZ226+'Q4 2015'!BZ226</f>
        <v>0</v>
      </c>
      <c r="BN226" s="188">
        <f>'Q4 2015'!CB226+'Q3 2015'!CB226+'Q2 2015'!CB226+'Q1 2015'!CB248</f>
        <v>0</v>
      </c>
      <c r="BO226" s="244">
        <f>'Q1 2015'!CC248+'Q2 2015'!CC226+'Q3 2015'!CC226+'Q4 2015'!CC226</f>
        <v>0</v>
      </c>
      <c r="BP226" s="188">
        <f>'Q4 2015'!CE226+'Q3 2015'!CE226+'Q2 2015'!CE226+'Q1 2015'!CE248</f>
        <v>0</v>
      </c>
      <c r="BQ226" s="28">
        <f t="shared" si="163"/>
        <v>0</v>
      </c>
      <c r="BR226" s="28">
        <f t="shared" si="164"/>
        <v>0</v>
      </c>
      <c r="BS226" s="29">
        <f t="shared" si="165"/>
        <v>0</v>
      </c>
      <c r="BT226" s="217">
        <f>'Q4 2015'!CI226+'Q3 2015'!CI226+'Q2 2015'!CI226+'Q1 2015'!CI248</f>
        <v>0</v>
      </c>
      <c r="BU226" s="245">
        <f>'Q1 2015'!CJ248+'Q2 2015'!CJ226+'Q3 2015'!CJ226+'Q4 2015'!CJ226</f>
        <v>0</v>
      </c>
      <c r="BV226" s="247">
        <f>'Q4 2015'!CL226+'Q3 2015'!CL226+'Q2 2015'!CL226+'Q1 2015'!CL248</f>
        <v>0</v>
      </c>
      <c r="BW226" s="248">
        <f>'Q1 2015'!CM248+'Q2 2015'!CM226+'Q3 2015'!CM226+'Q4 2015'!CM226</f>
        <v>0</v>
      </c>
      <c r="BX226" s="247">
        <f>'Q4 2015'!CO226+'Q3 2015'!CO226+'Q2 2015'!CO226+'Q1 2015'!CO248</f>
        <v>0</v>
      </c>
      <c r="BY226" s="248">
        <f>'Q1 2015'!CP248+'Q2 2015'!CP226+'Q3 2015'!CP226+'Q4 2015'!CP226</f>
        <v>0</v>
      </c>
      <c r="BZ226" s="247">
        <f>'Q4 2015'!CR226+'Q3 2015'!CR226+'Q2 2015'!CR226+'Q1 2015'!CR248</f>
        <v>0</v>
      </c>
      <c r="CA226" s="30">
        <f t="shared" si="166"/>
        <v>0</v>
      </c>
      <c r="CB226" s="30">
        <f t="shared" si="167"/>
        <v>0</v>
      </c>
      <c r="CC226" s="31">
        <f t="shared" si="168"/>
        <v>0</v>
      </c>
      <c r="CD226" s="192">
        <f>'Q4 2015'!CV226+'Q3 2015'!CV226+'Q2 2015'!CV226+'Q1 2015'!CV248</f>
        <v>0</v>
      </c>
      <c r="CE226" s="250">
        <f>'Q1 2015'!CW248+'Q2 2015'!CW226+'Q3 2015'!CW226+'Q4 2015'!CW226</f>
        <v>0</v>
      </c>
      <c r="CF226" s="252">
        <f>'Q4 2015'!CY226+'Q3 2015'!CY226+'Q2 2015'!CY226+'Q1 2015'!CY248</f>
        <v>0</v>
      </c>
      <c r="CG226" s="65">
        <f>'Q1 2015'!CZ248+'Q2 2015'!CZ226+'Q3 2015'!CZ226+'Q4 2015'!CZ226</f>
        <v>0</v>
      </c>
      <c r="CH226" s="252">
        <f>'Q4 2015'!DB226+'Q3 2015'!DB226+'Q2 2015'!DB226+'Q1 2015'!DB248</f>
        <v>0</v>
      </c>
      <c r="CI226" s="254">
        <f>'Q1 2015'!DC248+'Q2 2015'!DC226+'Q3 2015'!DC226+'Q4 2015'!DC226</f>
        <v>0</v>
      </c>
      <c r="CJ226" s="220">
        <f>'Q4 2015'!DE226+'Q3 2015'!DE226+'Q2 2015'!DE226+'Q1 2015'!DE248</f>
        <v>0</v>
      </c>
      <c r="CK226" s="32">
        <f t="shared" si="169"/>
        <v>0</v>
      </c>
      <c r="CL226" s="32">
        <f t="shared" si="170"/>
        <v>0</v>
      </c>
      <c r="CM226" s="32">
        <f t="shared" si="171"/>
        <v>0</v>
      </c>
      <c r="CN226" s="194">
        <f>'Q4 2015'!DI226+'Q3 2015'!DI226+'Q2 2015'!DI226+'Q1 2015'!DI248</f>
        <v>0</v>
      </c>
      <c r="CO226" s="256">
        <f>'Q1 2015'!DJ248+'Q2 2015'!DJ226+'Q3 2015'!DJ226+'Q4 2015'!DJ226</f>
        <v>0</v>
      </c>
      <c r="CP226" s="258">
        <f>'Q4 2015'!DL226+'Q3 2015'!DL226+'Q2 2015'!DL226+'Q1 2015'!DL248</f>
        <v>0</v>
      </c>
      <c r="CQ226" s="260">
        <f>'Q1 2015'!DM248+'Q2 2015'!DM226+'Q3 2015'!DM226+'Q4 2015'!DM226</f>
        <v>0</v>
      </c>
      <c r="CR226" s="258">
        <f>'Q4 2015'!DO226+'Q3 2015'!DO226+'Q2 2015'!DO226+'Q1 2015'!DO248</f>
        <v>0</v>
      </c>
      <c r="CS226" s="260">
        <f>'Q1 2015'!DP248+'Q2 2015'!DP226+'Q3 2015'!DP226+'Q4 2015'!DP226</f>
        <v>0</v>
      </c>
      <c r="CT226" s="258">
        <f>'Q4 2015'!DR226+'Q3 2015'!DR226+'Q2 2015'!DR226+'Q1 2015'!DR248</f>
        <v>0</v>
      </c>
      <c r="CU226" s="33">
        <f t="shared" si="172"/>
        <v>0</v>
      </c>
      <c r="CV226" s="33">
        <f t="shared" si="173"/>
        <v>0</v>
      </c>
      <c r="CW226" s="33">
        <f t="shared" si="174"/>
        <v>0</v>
      </c>
      <c r="CX226" s="196">
        <f>'Q4 2015'!DV226+'Q3 2015'!DV226+'Q2 2015'!DV226+'Q1 2015'!DV248</f>
        <v>0</v>
      </c>
      <c r="CY226" s="261">
        <f>'Q1 2015'!DW248+'Q2 2015'!DW226+'Q3 2015'!DW226+'Q4 2015'!DW226</f>
        <v>0</v>
      </c>
      <c r="CZ226" s="262">
        <f>'Q4 2015'!DY226+'Q3 2015'!DY226+'Q2 2015'!DY226+'Q1 2015'!DY248</f>
        <v>0</v>
      </c>
      <c r="DA226" s="263">
        <f>'Q1 2015'!DZ248+'Q2 2015'!DZ226+'Q3 2015'!DZ226+'Q4 2015'!DZ226</f>
        <v>0</v>
      </c>
      <c r="DB226" s="262">
        <f>'Q4 2015'!EB226+'Q3 2015'!EB226+'Q2 2015'!EB226+'Q1 2015'!EB248</f>
        <v>0</v>
      </c>
      <c r="DC226" s="263">
        <f>'Q1 2015'!EC248+'Q2 2015'!EC226+'Q3 2015'!EC226+'Q4 2015'!EC226</f>
        <v>0</v>
      </c>
      <c r="DD226" s="262">
        <f>'Q4 2015'!EE226+'Q3 2015'!EE226+'Q2 2015'!EE226+'Q1 2015'!EE248</f>
        <v>0</v>
      </c>
      <c r="DE226" s="34">
        <f t="shared" si="175"/>
        <v>0</v>
      </c>
      <c r="DF226" s="34">
        <f t="shared" si="176"/>
        <v>0</v>
      </c>
      <c r="DG226" s="34">
        <f t="shared" si="177"/>
        <v>0</v>
      </c>
      <c r="DH226" s="200">
        <f>'Q4 2015'!EI226+'Q3 2015'!EI226+'Q2 2015'!EI226+'Q1 2015'!EI248</f>
        <v>0</v>
      </c>
      <c r="DI226" s="265">
        <f>'Q1 2015'!EJ248+'Q2 2015'!EJ226+'Q3 2015'!EJ226+'Q4 2015'!EJ226</f>
        <v>0</v>
      </c>
      <c r="DJ226" s="227">
        <f>'Q4 2015'!EL226+'Q3 2015'!EL226+'Q2 2015'!EL226+'Q1 2015'!EL248</f>
        <v>0</v>
      </c>
      <c r="DK226" s="267">
        <f>'Q1 2015'!EM248+'Q2 2015'!EM226+'Q3 2015'!EM226+'Q4 2015'!EM226</f>
        <v>0</v>
      </c>
      <c r="DL226" s="269">
        <f>'Q4 2015'!EO226+'Q3 2015'!EO226+'Q2 2015'!EO226+'Q1 2015'!EO248</f>
        <v>0</v>
      </c>
      <c r="DM226" s="267">
        <f>'Q1 2015'!EP248+'Q2 2015'!EP226+'Q3 2015'!EP226+'Q4 2015'!EP226</f>
        <v>0</v>
      </c>
      <c r="DN226" s="269">
        <f>'Q4 2015'!ER226+'Q3 2015'!ER226+'Q2 2015'!ER226+'Q1 2015'!ER248</f>
        <v>0</v>
      </c>
      <c r="DO226" s="35">
        <f t="shared" si="178"/>
        <v>0</v>
      </c>
      <c r="DP226" s="35">
        <f t="shared" si="179"/>
        <v>0</v>
      </c>
      <c r="DQ226" s="36">
        <f t="shared" si="180"/>
        <v>0</v>
      </c>
      <c r="DR226" s="206">
        <f>'Q4 2015'!EV226+'Q3 2015'!EV226+'Q2 2015'!EV226+'Q1 2015'!EV248</f>
        <v>0</v>
      </c>
      <c r="DS226" s="288">
        <f t="shared" si="181"/>
        <v>0</v>
      </c>
      <c r="DT226" s="289">
        <f t="shared" si="182"/>
        <v>0</v>
      </c>
      <c r="DU226" s="289">
        <f t="shared" si="183"/>
        <v>0</v>
      </c>
      <c r="DV226" s="289">
        <f t="shared" si="184"/>
        <v>0</v>
      </c>
      <c r="DW226" s="289">
        <f t="shared" si="185"/>
        <v>0</v>
      </c>
      <c r="DX226" s="290">
        <f t="shared" si="186"/>
        <v>0</v>
      </c>
      <c r="DY226" s="298">
        <f>'Q4 2015'!FC226+'Q3 2015'!FC226+'Q2 2015'!FC226+'Q1 2015'!FC248</f>
        <v>0</v>
      </c>
    </row>
    <row r="227" spans="1:129">
      <c r="A227" s="37">
        <f>'stranka in letna napoved 2015'!A227</f>
        <v>0</v>
      </c>
      <c r="B227" s="37">
        <f>'stranka in letna napoved 2015'!B227</f>
        <v>0</v>
      </c>
      <c r="C227" s="38">
        <f>'stranka in letna napoved 2015'!C227</f>
        <v>0</v>
      </c>
      <c r="D227" s="39">
        <f>'stranka in letna napoved 2015'!D227</f>
        <v>0</v>
      </c>
      <c r="E227" s="39">
        <f>'stranka in letna napoved 2015'!E227</f>
        <v>0</v>
      </c>
      <c r="F227" s="40">
        <f>'stranka in letna napoved 2015'!F227</f>
        <v>0</v>
      </c>
      <c r="G227" s="40">
        <f>'stranka in letna napoved 2015'!G227</f>
        <v>0</v>
      </c>
      <c r="H227" s="40">
        <f>'stranka in letna napoved 2015'!H227</f>
        <v>0</v>
      </c>
      <c r="I227" s="40">
        <f>'stranka in letna napoved 2015'!I227</f>
        <v>0</v>
      </c>
      <c r="J227" s="40">
        <f>'stranka in letna napoved 2015'!J227</f>
        <v>0</v>
      </c>
      <c r="K227" s="40">
        <f>'stranka in letna napoved 2015'!K227</f>
        <v>0</v>
      </c>
      <c r="L227" s="40">
        <f>'stranka in letna napoved 2015'!L227</f>
        <v>0</v>
      </c>
      <c r="M227" s="66">
        <f>'stranka in letna napoved 2015'!M227</f>
        <v>0</v>
      </c>
      <c r="N227" s="102">
        <f>'stranka in letna napoved 2015'!N227</f>
        <v>0</v>
      </c>
      <c r="O227" s="100">
        <f>'stranka in letna napoved 2015'!O227</f>
        <v>0</v>
      </c>
      <c r="P227" s="40">
        <f>'stranka in letna napoved 2015'!P227</f>
        <v>0</v>
      </c>
      <c r="Q227" s="64">
        <f>'stranka in letna napoved 2015'!Q227</f>
        <v>0</v>
      </c>
      <c r="R227" s="64">
        <f>'stranka in letna napoved 2015'!R227</f>
        <v>0</v>
      </c>
      <c r="S227" s="40">
        <f>'stranka in letna napoved 2015'!S227</f>
        <v>0</v>
      </c>
      <c r="T227" s="40">
        <f>'stranka in letna napoved 2015'!T227</f>
        <v>0</v>
      </c>
      <c r="U227" s="40">
        <f>'stranka in letna napoved 2015'!U227</f>
        <v>0</v>
      </c>
      <c r="V227" s="40">
        <f>'stranka in letna napoved 2015'!V227</f>
        <v>0</v>
      </c>
      <c r="W227" s="40">
        <f>'stranka in letna napoved 2015'!W227</f>
        <v>0</v>
      </c>
      <c r="X227" s="40">
        <f>'stranka in letna napoved 2015'!X227</f>
        <v>0</v>
      </c>
      <c r="Y227" s="40">
        <f>'stranka in letna napoved 2015'!Y227</f>
        <v>0</v>
      </c>
      <c r="Z227" s="66">
        <f>'stranka in letna napoved 2015'!Z227</f>
        <v>0</v>
      </c>
      <c r="AA227" s="71">
        <f>'Q1 2015'!AA249+'Q2 2015'!AA227+'Q3 2015'!AA227+'Q4 2015'!AA227</f>
        <v>0</v>
      </c>
      <c r="AB227" s="236">
        <f>'Q4 2015'!AC227+'Q3 2015'!AC227+'Q2 2015'!AC227+'Q1 2015'!AC249</f>
        <v>0</v>
      </c>
      <c r="AC227" s="233">
        <f>'Q1 2015'!AD249+'Q2 2015'!AD227+'Q3 2015'!AD227+'Q4 2015'!AD227</f>
        <v>0</v>
      </c>
      <c r="AD227" s="236">
        <f>'Q4 2015'!AF227+'Q3 2015'!AF227+'Q2 2015'!AF227+'Q1 2015'!AF249</f>
        <v>0</v>
      </c>
      <c r="AE227" s="20">
        <f t="shared" si="153"/>
        <v>0</v>
      </c>
      <c r="AF227" s="233">
        <f>'Q1 2015'!AH249+'Q2 2015'!AH227+'Q3 2015'!AH227+'Q4 2015'!AH227</f>
        <v>0</v>
      </c>
      <c r="AG227" s="236">
        <f>'Q4 2015'!AJ227+'Q3 2015'!AJ227+'Q2 2015'!AJ227+'Q1 2015'!AJ249</f>
        <v>0</v>
      </c>
      <c r="AH227" s="233">
        <f>'Q1 2015'!AK249+'Q2 2015'!AK227+'Q3 2015'!AK227+'Q4 2015'!AK227</f>
        <v>0</v>
      </c>
      <c r="AI227" s="236">
        <f>'Q4 2015'!AM227+'Q3 2015'!AM227+'Q2 2015'!AM227+'Q1 2015'!AM249</f>
        <v>0</v>
      </c>
      <c r="AJ227" s="233">
        <f t="shared" si="154"/>
        <v>0</v>
      </c>
      <c r="AK227" s="233">
        <f>'Q1 2015'!AO249+'Q2 2015'!AO227+'Q3 2015'!AO227+'Q4 2015'!AO227</f>
        <v>0</v>
      </c>
      <c r="AL227" s="236">
        <f>'Q4 2015'!AQ227+'Q3 2015'!AQ227+'Q2 2015'!AQ227+'Q1 2015'!AQ249</f>
        <v>0</v>
      </c>
      <c r="AM227" s="23">
        <f t="shared" si="155"/>
        <v>0</v>
      </c>
      <c r="AN227" s="23">
        <f t="shared" si="156"/>
        <v>0</v>
      </c>
      <c r="AO227" s="23">
        <f t="shared" si="157"/>
        <v>0</v>
      </c>
      <c r="AP227" s="238">
        <f>'Q4 2015'!AU227+'Q3 2015'!AU227+'Q2 2015'!AU227+'Q1 2015'!AU249</f>
        <v>0</v>
      </c>
      <c r="AQ227" s="239">
        <f>'Q1 2015'!AV249+'Q2 2015'!AV227+'Q3 2015'!AV227+'Q4 2015'!AV227</f>
        <v>0</v>
      </c>
      <c r="AR227" s="242">
        <f>'Q4 2015'!AX227+'Q3 2015'!AX227+'Q2 2015'!AX227+'Q1 2015'!AX249</f>
        <v>0</v>
      </c>
      <c r="AS227" s="240">
        <f>'Q1 2015'!AY249+'Q2 2015'!AY227+'Q3 2015'!AY227+'Q4 2015'!AY227</f>
        <v>0</v>
      </c>
      <c r="AT227" s="242">
        <f>'Q4 2015'!BA227+'Q3 2015'!BA227+'Q2 2015'!BA227+'Q1 2015'!BA249</f>
        <v>0</v>
      </c>
      <c r="AU227" s="240">
        <f>'Q1 2015'!BB249+'Q2 2015'!BB227+'Q3 2015'!BB227+'Q4 2015'!BB227</f>
        <v>0</v>
      </c>
      <c r="AV227" s="242">
        <f>'Q4 2015'!BD227+'Q3 2015'!BD227+'Q2 2015'!BD227+'Q1 2015'!BD249</f>
        <v>0</v>
      </c>
      <c r="AW227" s="25">
        <f t="shared" si="158"/>
        <v>0</v>
      </c>
      <c r="AX227" s="240">
        <f>'Q1 2015'!BF249+'Q2 2015'!BF227+'Q3 2015'!BF227+'Q4 2015'!BF227</f>
        <v>0</v>
      </c>
      <c r="AY227" s="242">
        <f>'Q4 2015'!BH227+'Q3 2015'!BH227+'Q2 2015'!BH227+'Q1 2015'!BH249</f>
        <v>0</v>
      </c>
      <c r="AZ227" s="240">
        <f>'Q1 2015'!BI249+'Q2 2015'!BI227+'Q3 2015'!BI227+'Q4 2015'!BI227</f>
        <v>0</v>
      </c>
      <c r="BA227" s="242">
        <f>'Q4 2015'!BK227+'Q3 2015'!BK227+'Q2 2015'!BK227+'Q1 2015'!BK249</f>
        <v>0</v>
      </c>
      <c r="BB227" s="240">
        <f>'Q1 2015'!BL249+'Q2 2015'!BL227+'Q3 2015'!BL227+'Q4 2015'!BL227</f>
        <v>0</v>
      </c>
      <c r="BC227" s="242">
        <f>'Q4 2015'!BN227+'Q3 2015'!BN227+'Q2 2015'!BN227+'Q1 2015'!BN249</f>
        <v>0</v>
      </c>
      <c r="BD227" s="26">
        <f t="shared" si="159"/>
        <v>0</v>
      </c>
      <c r="BE227" s="240">
        <f>'Q1 2015'!BP249+'Q2 2015'!BP227+'Q3 2015'!BP227+'Q4 2015'!BP227</f>
        <v>0</v>
      </c>
      <c r="BF227" s="242">
        <f>'Q4 2015'!BR227+'Q3 2015'!BR227+'Q2 2015'!BR227+'Q1 2015'!BR249</f>
        <v>0</v>
      </c>
      <c r="BG227" s="27">
        <f t="shared" si="160"/>
        <v>0</v>
      </c>
      <c r="BH227" s="27">
        <f t="shared" si="161"/>
        <v>0</v>
      </c>
      <c r="BI227" s="27">
        <f t="shared" si="162"/>
        <v>0</v>
      </c>
      <c r="BJ227" s="231">
        <f>'Q4 2015'!BV227+'Q3 2015'!BV227+'Q2 2015'!BV227+'Q1 2015'!BV249</f>
        <v>0</v>
      </c>
      <c r="BK227" s="243">
        <f>'Q1 2015'!BW249+'Q2 2015'!BW227+'Q3 2015'!BW227+'Q4 2015'!BW227</f>
        <v>0</v>
      </c>
      <c r="BL227" s="188">
        <f>'Q4 2015'!BY227+'Q3 2015'!BY227+'Q2 2015'!BY227+'Q1 2015'!BY249</f>
        <v>0</v>
      </c>
      <c r="BM227" s="244">
        <f>'Q1 2015'!BZ249+'Q2 2015'!BZ227+'Q3 2015'!BZ227+'Q4 2015'!BZ227</f>
        <v>0</v>
      </c>
      <c r="BN227" s="188">
        <f>'Q4 2015'!CB227+'Q3 2015'!CB227+'Q2 2015'!CB227+'Q1 2015'!CB249</f>
        <v>0</v>
      </c>
      <c r="BO227" s="244">
        <f>'Q1 2015'!CC249+'Q2 2015'!CC227+'Q3 2015'!CC227+'Q4 2015'!CC227</f>
        <v>0</v>
      </c>
      <c r="BP227" s="188">
        <f>'Q4 2015'!CE227+'Q3 2015'!CE227+'Q2 2015'!CE227+'Q1 2015'!CE249</f>
        <v>0</v>
      </c>
      <c r="BQ227" s="28">
        <f t="shared" si="163"/>
        <v>0</v>
      </c>
      <c r="BR227" s="28">
        <f t="shared" si="164"/>
        <v>0</v>
      </c>
      <c r="BS227" s="29">
        <f t="shared" si="165"/>
        <v>0</v>
      </c>
      <c r="BT227" s="217">
        <f>'Q4 2015'!CI227+'Q3 2015'!CI227+'Q2 2015'!CI227+'Q1 2015'!CI249</f>
        <v>0</v>
      </c>
      <c r="BU227" s="245">
        <f>'Q1 2015'!CJ249+'Q2 2015'!CJ227+'Q3 2015'!CJ227+'Q4 2015'!CJ227</f>
        <v>0</v>
      </c>
      <c r="BV227" s="247">
        <f>'Q4 2015'!CL227+'Q3 2015'!CL227+'Q2 2015'!CL227+'Q1 2015'!CL249</f>
        <v>0</v>
      </c>
      <c r="BW227" s="248">
        <f>'Q1 2015'!CM249+'Q2 2015'!CM227+'Q3 2015'!CM227+'Q4 2015'!CM227</f>
        <v>0</v>
      </c>
      <c r="BX227" s="247">
        <f>'Q4 2015'!CO227+'Q3 2015'!CO227+'Q2 2015'!CO227+'Q1 2015'!CO249</f>
        <v>0</v>
      </c>
      <c r="BY227" s="248">
        <f>'Q1 2015'!CP249+'Q2 2015'!CP227+'Q3 2015'!CP227+'Q4 2015'!CP227</f>
        <v>0</v>
      </c>
      <c r="BZ227" s="247">
        <f>'Q4 2015'!CR227+'Q3 2015'!CR227+'Q2 2015'!CR227+'Q1 2015'!CR249</f>
        <v>0</v>
      </c>
      <c r="CA227" s="30">
        <f t="shared" si="166"/>
        <v>0</v>
      </c>
      <c r="CB227" s="30">
        <f t="shared" si="167"/>
        <v>0</v>
      </c>
      <c r="CC227" s="31">
        <f t="shared" si="168"/>
        <v>0</v>
      </c>
      <c r="CD227" s="192">
        <f>'Q4 2015'!CV227+'Q3 2015'!CV227+'Q2 2015'!CV227+'Q1 2015'!CV249</f>
        <v>0</v>
      </c>
      <c r="CE227" s="250">
        <f>'Q1 2015'!CW249+'Q2 2015'!CW227+'Q3 2015'!CW227+'Q4 2015'!CW227</f>
        <v>0</v>
      </c>
      <c r="CF227" s="252">
        <f>'Q4 2015'!CY227+'Q3 2015'!CY227+'Q2 2015'!CY227+'Q1 2015'!CY249</f>
        <v>0</v>
      </c>
      <c r="CG227" s="65">
        <f>'Q1 2015'!CZ249+'Q2 2015'!CZ227+'Q3 2015'!CZ227+'Q4 2015'!CZ227</f>
        <v>0</v>
      </c>
      <c r="CH227" s="252">
        <f>'Q4 2015'!DB227+'Q3 2015'!DB227+'Q2 2015'!DB227+'Q1 2015'!DB249</f>
        <v>0</v>
      </c>
      <c r="CI227" s="254">
        <f>'Q1 2015'!DC249+'Q2 2015'!DC227+'Q3 2015'!DC227+'Q4 2015'!DC227</f>
        <v>0</v>
      </c>
      <c r="CJ227" s="220">
        <f>'Q4 2015'!DE227+'Q3 2015'!DE227+'Q2 2015'!DE227+'Q1 2015'!DE249</f>
        <v>0</v>
      </c>
      <c r="CK227" s="32">
        <f t="shared" si="169"/>
        <v>0</v>
      </c>
      <c r="CL227" s="32">
        <f t="shared" si="170"/>
        <v>0</v>
      </c>
      <c r="CM227" s="32">
        <f t="shared" si="171"/>
        <v>0</v>
      </c>
      <c r="CN227" s="194">
        <f>'Q4 2015'!DI227+'Q3 2015'!DI227+'Q2 2015'!DI227+'Q1 2015'!DI249</f>
        <v>0</v>
      </c>
      <c r="CO227" s="256">
        <f>'Q1 2015'!DJ249+'Q2 2015'!DJ227+'Q3 2015'!DJ227+'Q4 2015'!DJ227</f>
        <v>0</v>
      </c>
      <c r="CP227" s="258">
        <f>'Q4 2015'!DL227+'Q3 2015'!DL227+'Q2 2015'!DL227+'Q1 2015'!DL249</f>
        <v>0</v>
      </c>
      <c r="CQ227" s="260">
        <f>'Q1 2015'!DM249+'Q2 2015'!DM227+'Q3 2015'!DM227+'Q4 2015'!DM227</f>
        <v>0</v>
      </c>
      <c r="CR227" s="258">
        <f>'Q4 2015'!DO227+'Q3 2015'!DO227+'Q2 2015'!DO227+'Q1 2015'!DO249</f>
        <v>0</v>
      </c>
      <c r="CS227" s="260">
        <f>'Q1 2015'!DP249+'Q2 2015'!DP227+'Q3 2015'!DP227+'Q4 2015'!DP227</f>
        <v>0</v>
      </c>
      <c r="CT227" s="258">
        <f>'Q4 2015'!DR227+'Q3 2015'!DR227+'Q2 2015'!DR227+'Q1 2015'!DR249</f>
        <v>0</v>
      </c>
      <c r="CU227" s="33">
        <f t="shared" si="172"/>
        <v>0</v>
      </c>
      <c r="CV227" s="33">
        <f t="shared" si="173"/>
        <v>0</v>
      </c>
      <c r="CW227" s="33">
        <f t="shared" si="174"/>
        <v>0</v>
      </c>
      <c r="CX227" s="196">
        <f>'Q4 2015'!DV227+'Q3 2015'!DV227+'Q2 2015'!DV227+'Q1 2015'!DV249</f>
        <v>0</v>
      </c>
      <c r="CY227" s="261">
        <f>'Q1 2015'!DW249+'Q2 2015'!DW227+'Q3 2015'!DW227+'Q4 2015'!DW227</f>
        <v>0</v>
      </c>
      <c r="CZ227" s="262">
        <f>'Q4 2015'!DY227+'Q3 2015'!DY227+'Q2 2015'!DY227+'Q1 2015'!DY249</f>
        <v>0</v>
      </c>
      <c r="DA227" s="263">
        <f>'Q1 2015'!DZ249+'Q2 2015'!DZ227+'Q3 2015'!DZ227+'Q4 2015'!DZ227</f>
        <v>0</v>
      </c>
      <c r="DB227" s="262">
        <f>'Q4 2015'!EB227+'Q3 2015'!EB227+'Q2 2015'!EB227+'Q1 2015'!EB249</f>
        <v>0</v>
      </c>
      <c r="DC227" s="263">
        <f>'Q1 2015'!EC249+'Q2 2015'!EC227+'Q3 2015'!EC227+'Q4 2015'!EC227</f>
        <v>0</v>
      </c>
      <c r="DD227" s="262">
        <f>'Q4 2015'!EE227+'Q3 2015'!EE227+'Q2 2015'!EE227+'Q1 2015'!EE249</f>
        <v>0</v>
      </c>
      <c r="DE227" s="34">
        <f t="shared" si="175"/>
        <v>0</v>
      </c>
      <c r="DF227" s="34">
        <f t="shared" si="176"/>
        <v>0</v>
      </c>
      <c r="DG227" s="34">
        <f t="shared" si="177"/>
        <v>0</v>
      </c>
      <c r="DH227" s="200">
        <f>'Q4 2015'!EI227+'Q3 2015'!EI227+'Q2 2015'!EI227+'Q1 2015'!EI249</f>
        <v>0</v>
      </c>
      <c r="DI227" s="265">
        <f>'Q1 2015'!EJ249+'Q2 2015'!EJ227+'Q3 2015'!EJ227+'Q4 2015'!EJ227</f>
        <v>0</v>
      </c>
      <c r="DJ227" s="227">
        <f>'Q4 2015'!EL227+'Q3 2015'!EL227+'Q2 2015'!EL227+'Q1 2015'!EL249</f>
        <v>0</v>
      </c>
      <c r="DK227" s="267">
        <f>'Q1 2015'!EM249+'Q2 2015'!EM227+'Q3 2015'!EM227+'Q4 2015'!EM227</f>
        <v>0</v>
      </c>
      <c r="DL227" s="269">
        <f>'Q4 2015'!EO227+'Q3 2015'!EO227+'Q2 2015'!EO227+'Q1 2015'!EO249</f>
        <v>0</v>
      </c>
      <c r="DM227" s="267">
        <f>'Q1 2015'!EP249+'Q2 2015'!EP227+'Q3 2015'!EP227+'Q4 2015'!EP227</f>
        <v>0</v>
      </c>
      <c r="DN227" s="269">
        <f>'Q4 2015'!ER227+'Q3 2015'!ER227+'Q2 2015'!ER227+'Q1 2015'!ER249</f>
        <v>0</v>
      </c>
      <c r="DO227" s="35">
        <f t="shared" si="178"/>
        <v>0</v>
      </c>
      <c r="DP227" s="35">
        <f t="shared" si="179"/>
        <v>0</v>
      </c>
      <c r="DQ227" s="36">
        <f t="shared" si="180"/>
        <v>0</v>
      </c>
      <c r="DR227" s="206">
        <f>'Q4 2015'!EV227+'Q3 2015'!EV227+'Q2 2015'!EV227+'Q1 2015'!EV249</f>
        <v>0</v>
      </c>
      <c r="DS227" s="288">
        <f t="shared" si="181"/>
        <v>0</v>
      </c>
      <c r="DT227" s="289">
        <f t="shared" si="182"/>
        <v>0</v>
      </c>
      <c r="DU227" s="289">
        <f t="shared" si="183"/>
        <v>0</v>
      </c>
      <c r="DV227" s="289">
        <f t="shared" si="184"/>
        <v>0</v>
      </c>
      <c r="DW227" s="289">
        <f t="shared" si="185"/>
        <v>0</v>
      </c>
      <c r="DX227" s="290">
        <f t="shared" si="186"/>
        <v>0</v>
      </c>
      <c r="DY227" s="298">
        <f>'Q4 2015'!FC227+'Q3 2015'!FC227+'Q2 2015'!FC227+'Q1 2015'!FC249</f>
        <v>0</v>
      </c>
    </row>
    <row r="228" spans="1:129">
      <c r="A228" s="37">
        <f>'stranka in letna napoved 2015'!A228</f>
        <v>0</v>
      </c>
      <c r="B228" s="37">
        <f>'stranka in letna napoved 2015'!B228</f>
        <v>0</v>
      </c>
      <c r="C228" s="38">
        <f>'stranka in letna napoved 2015'!C228</f>
        <v>0</v>
      </c>
      <c r="D228" s="39">
        <f>'stranka in letna napoved 2015'!D228</f>
        <v>0</v>
      </c>
      <c r="E228" s="39">
        <f>'stranka in letna napoved 2015'!E228</f>
        <v>0</v>
      </c>
      <c r="F228" s="40">
        <f>'stranka in letna napoved 2015'!F228</f>
        <v>0</v>
      </c>
      <c r="G228" s="40">
        <f>'stranka in letna napoved 2015'!G228</f>
        <v>0</v>
      </c>
      <c r="H228" s="40">
        <f>'stranka in letna napoved 2015'!H228</f>
        <v>0</v>
      </c>
      <c r="I228" s="40">
        <f>'stranka in letna napoved 2015'!I228</f>
        <v>0</v>
      </c>
      <c r="J228" s="40">
        <f>'stranka in letna napoved 2015'!J228</f>
        <v>0</v>
      </c>
      <c r="K228" s="40">
        <f>'stranka in letna napoved 2015'!K228</f>
        <v>0</v>
      </c>
      <c r="L228" s="40">
        <f>'stranka in letna napoved 2015'!L228</f>
        <v>0</v>
      </c>
      <c r="M228" s="66">
        <f>'stranka in letna napoved 2015'!M228</f>
        <v>0</v>
      </c>
      <c r="N228" s="102">
        <f>'stranka in letna napoved 2015'!N228</f>
        <v>0</v>
      </c>
      <c r="O228" s="100">
        <f>'stranka in letna napoved 2015'!O228</f>
        <v>0</v>
      </c>
      <c r="P228" s="40">
        <f>'stranka in letna napoved 2015'!P228</f>
        <v>0</v>
      </c>
      <c r="Q228" s="64">
        <f>'stranka in letna napoved 2015'!Q228</f>
        <v>0</v>
      </c>
      <c r="R228" s="64">
        <f>'stranka in letna napoved 2015'!R228</f>
        <v>0</v>
      </c>
      <c r="S228" s="40">
        <f>'stranka in letna napoved 2015'!S228</f>
        <v>0</v>
      </c>
      <c r="T228" s="40">
        <f>'stranka in letna napoved 2015'!T228</f>
        <v>0</v>
      </c>
      <c r="U228" s="40">
        <f>'stranka in letna napoved 2015'!U228</f>
        <v>0</v>
      </c>
      <c r="V228" s="40">
        <f>'stranka in letna napoved 2015'!V228</f>
        <v>0</v>
      </c>
      <c r="W228" s="40">
        <f>'stranka in letna napoved 2015'!W228</f>
        <v>0</v>
      </c>
      <c r="X228" s="40">
        <f>'stranka in letna napoved 2015'!X228</f>
        <v>0</v>
      </c>
      <c r="Y228" s="40">
        <f>'stranka in letna napoved 2015'!Y228</f>
        <v>0</v>
      </c>
      <c r="Z228" s="66">
        <f>'stranka in letna napoved 2015'!Z228</f>
        <v>0</v>
      </c>
      <c r="AA228" s="71">
        <f>'Q1 2015'!AA250+'Q2 2015'!AA228+'Q3 2015'!AA228+'Q4 2015'!AA228</f>
        <v>0</v>
      </c>
      <c r="AB228" s="236">
        <f>'Q4 2015'!AC228+'Q3 2015'!AC228+'Q2 2015'!AC228+'Q1 2015'!AC250</f>
        <v>0</v>
      </c>
      <c r="AC228" s="233">
        <f>'Q1 2015'!AD250+'Q2 2015'!AD228+'Q3 2015'!AD228+'Q4 2015'!AD228</f>
        <v>0</v>
      </c>
      <c r="AD228" s="236">
        <f>'Q4 2015'!AF228+'Q3 2015'!AF228+'Q2 2015'!AF228+'Q1 2015'!AF250</f>
        <v>0</v>
      </c>
      <c r="AE228" s="20">
        <f t="shared" si="153"/>
        <v>0</v>
      </c>
      <c r="AF228" s="233">
        <f>'Q1 2015'!AH250+'Q2 2015'!AH228+'Q3 2015'!AH228+'Q4 2015'!AH228</f>
        <v>0</v>
      </c>
      <c r="AG228" s="236">
        <f>'Q4 2015'!AJ228+'Q3 2015'!AJ228+'Q2 2015'!AJ228+'Q1 2015'!AJ250</f>
        <v>0</v>
      </c>
      <c r="AH228" s="233">
        <f>'Q1 2015'!AK250+'Q2 2015'!AK228+'Q3 2015'!AK228+'Q4 2015'!AK228</f>
        <v>0</v>
      </c>
      <c r="AI228" s="236">
        <f>'Q4 2015'!AM228+'Q3 2015'!AM228+'Q2 2015'!AM228+'Q1 2015'!AM250</f>
        <v>0</v>
      </c>
      <c r="AJ228" s="233">
        <f t="shared" si="154"/>
        <v>0</v>
      </c>
      <c r="AK228" s="233">
        <f>'Q1 2015'!AO250+'Q2 2015'!AO228+'Q3 2015'!AO228+'Q4 2015'!AO228</f>
        <v>0</v>
      </c>
      <c r="AL228" s="236">
        <f>'Q4 2015'!AQ228+'Q3 2015'!AQ228+'Q2 2015'!AQ228+'Q1 2015'!AQ250</f>
        <v>0</v>
      </c>
      <c r="AM228" s="23">
        <f t="shared" si="155"/>
        <v>0</v>
      </c>
      <c r="AN228" s="23">
        <f t="shared" si="156"/>
        <v>0</v>
      </c>
      <c r="AO228" s="23">
        <f t="shared" si="157"/>
        <v>0</v>
      </c>
      <c r="AP228" s="238">
        <f>'Q4 2015'!AU228+'Q3 2015'!AU228+'Q2 2015'!AU228+'Q1 2015'!AU250</f>
        <v>0</v>
      </c>
      <c r="AQ228" s="239">
        <f>'Q1 2015'!AV250+'Q2 2015'!AV228+'Q3 2015'!AV228+'Q4 2015'!AV228</f>
        <v>0</v>
      </c>
      <c r="AR228" s="242">
        <f>'Q4 2015'!AX228+'Q3 2015'!AX228+'Q2 2015'!AX228+'Q1 2015'!AX250</f>
        <v>0</v>
      </c>
      <c r="AS228" s="240">
        <f>'Q1 2015'!AY250+'Q2 2015'!AY228+'Q3 2015'!AY228+'Q4 2015'!AY228</f>
        <v>0</v>
      </c>
      <c r="AT228" s="242">
        <f>'Q4 2015'!BA228+'Q3 2015'!BA228+'Q2 2015'!BA228+'Q1 2015'!BA250</f>
        <v>0</v>
      </c>
      <c r="AU228" s="240">
        <f>'Q1 2015'!BB250+'Q2 2015'!BB228+'Q3 2015'!BB228+'Q4 2015'!BB228</f>
        <v>0</v>
      </c>
      <c r="AV228" s="242">
        <f>'Q4 2015'!BD228+'Q3 2015'!BD228+'Q2 2015'!BD228+'Q1 2015'!BD250</f>
        <v>0</v>
      </c>
      <c r="AW228" s="25">
        <f t="shared" si="158"/>
        <v>0</v>
      </c>
      <c r="AX228" s="240">
        <f>'Q1 2015'!BF250+'Q2 2015'!BF228+'Q3 2015'!BF228+'Q4 2015'!BF228</f>
        <v>0</v>
      </c>
      <c r="AY228" s="242">
        <f>'Q4 2015'!BH228+'Q3 2015'!BH228+'Q2 2015'!BH228+'Q1 2015'!BH250</f>
        <v>0</v>
      </c>
      <c r="AZ228" s="240">
        <f>'Q1 2015'!BI250+'Q2 2015'!BI228+'Q3 2015'!BI228+'Q4 2015'!BI228</f>
        <v>0</v>
      </c>
      <c r="BA228" s="242">
        <f>'Q4 2015'!BK228+'Q3 2015'!BK228+'Q2 2015'!BK228+'Q1 2015'!BK250</f>
        <v>0</v>
      </c>
      <c r="BB228" s="240">
        <f>'Q1 2015'!BL250+'Q2 2015'!BL228+'Q3 2015'!BL228+'Q4 2015'!BL228</f>
        <v>0</v>
      </c>
      <c r="BC228" s="242">
        <f>'Q4 2015'!BN228+'Q3 2015'!BN228+'Q2 2015'!BN228+'Q1 2015'!BN250</f>
        <v>0</v>
      </c>
      <c r="BD228" s="26">
        <f t="shared" si="159"/>
        <v>0</v>
      </c>
      <c r="BE228" s="240">
        <f>'Q1 2015'!BP250+'Q2 2015'!BP228+'Q3 2015'!BP228+'Q4 2015'!BP228</f>
        <v>0</v>
      </c>
      <c r="BF228" s="242">
        <f>'Q4 2015'!BR228+'Q3 2015'!BR228+'Q2 2015'!BR228+'Q1 2015'!BR250</f>
        <v>0</v>
      </c>
      <c r="BG228" s="27">
        <f t="shared" si="160"/>
        <v>0</v>
      </c>
      <c r="BH228" s="27">
        <f t="shared" si="161"/>
        <v>0</v>
      </c>
      <c r="BI228" s="27">
        <f t="shared" si="162"/>
        <v>0</v>
      </c>
      <c r="BJ228" s="231">
        <f>'Q4 2015'!BV228+'Q3 2015'!BV228+'Q2 2015'!BV228+'Q1 2015'!BV250</f>
        <v>0</v>
      </c>
      <c r="BK228" s="243">
        <f>'Q1 2015'!BW250+'Q2 2015'!BW228+'Q3 2015'!BW228+'Q4 2015'!BW228</f>
        <v>0</v>
      </c>
      <c r="BL228" s="188">
        <f>'Q4 2015'!BY228+'Q3 2015'!BY228+'Q2 2015'!BY228+'Q1 2015'!BY250</f>
        <v>0</v>
      </c>
      <c r="BM228" s="244">
        <f>'Q1 2015'!BZ250+'Q2 2015'!BZ228+'Q3 2015'!BZ228+'Q4 2015'!BZ228</f>
        <v>0</v>
      </c>
      <c r="BN228" s="188">
        <f>'Q4 2015'!CB228+'Q3 2015'!CB228+'Q2 2015'!CB228+'Q1 2015'!CB250</f>
        <v>0</v>
      </c>
      <c r="BO228" s="244">
        <f>'Q1 2015'!CC250+'Q2 2015'!CC228+'Q3 2015'!CC228+'Q4 2015'!CC228</f>
        <v>0</v>
      </c>
      <c r="BP228" s="188">
        <f>'Q4 2015'!CE228+'Q3 2015'!CE228+'Q2 2015'!CE228+'Q1 2015'!CE250</f>
        <v>0</v>
      </c>
      <c r="BQ228" s="28">
        <f t="shared" si="163"/>
        <v>0</v>
      </c>
      <c r="BR228" s="28">
        <f t="shared" si="164"/>
        <v>0</v>
      </c>
      <c r="BS228" s="29">
        <f t="shared" si="165"/>
        <v>0</v>
      </c>
      <c r="BT228" s="217">
        <f>'Q4 2015'!CI228+'Q3 2015'!CI228+'Q2 2015'!CI228+'Q1 2015'!CI250</f>
        <v>0</v>
      </c>
      <c r="BU228" s="245">
        <f>'Q1 2015'!CJ250+'Q2 2015'!CJ228+'Q3 2015'!CJ228+'Q4 2015'!CJ228</f>
        <v>0</v>
      </c>
      <c r="BV228" s="247">
        <f>'Q4 2015'!CL228+'Q3 2015'!CL228+'Q2 2015'!CL228+'Q1 2015'!CL250</f>
        <v>0</v>
      </c>
      <c r="BW228" s="248">
        <f>'Q1 2015'!CM250+'Q2 2015'!CM228+'Q3 2015'!CM228+'Q4 2015'!CM228</f>
        <v>0</v>
      </c>
      <c r="BX228" s="247">
        <f>'Q4 2015'!CO228+'Q3 2015'!CO228+'Q2 2015'!CO228+'Q1 2015'!CO250</f>
        <v>0</v>
      </c>
      <c r="BY228" s="248">
        <f>'Q1 2015'!CP250+'Q2 2015'!CP228+'Q3 2015'!CP228+'Q4 2015'!CP228</f>
        <v>0</v>
      </c>
      <c r="BZ228" s="247">
        <f>'Q4 2015'!CR228+'Q3 2015'!CR228+'Q2 2015'!CR228+'Q1 2015'!CR250</f>
        <v>0</v>
      </c>
      <c r="CA228" s="30">
        <f t="shared" si="166"/>
        <v>0</v>
      </c>
      <c r="CB228" s="30">
        <f t="shared" si="167"/>
        <v>0</v>
      </c>
      <c r="CC228" s="31">
        <f t="shared" si="168"/>
        <v>0</v>
      </c>
      <c r="CD228" s="192">
        <f>'Q4 2015'!CV228+'Q3 2015'!CV228+'Q2 2015'!CV228+'Q1 2015'!CV250</f>
        <v>0</v>
      </c>
      <c r="CE228" s="250">
        <f>'Q1 2015'!CW250+'Q2 2015'!CW228+'Q3 2015'!CW228+'Q4 2015'!CW228</f>
        <v>0</v>
      </c>
      <c r="CF228" s="252">
        <f>'Q4 2015'!CY228+'Q3 2015'!CY228+'Q2 2015'!CY228+'Q1 2015'!CY250</f>
        <v>0</v>
      </c>
      <c r="CG228" s="65">
        <f>'Q1 2015'!CZ250+'Q2 2015'!CZ228+'Q3 2015'!CZ228+'Q4 2015'!CZ228</f>
        <v>0</v>
      </c>
      <c r="CH228" s="252">
        <f>'Q4 2015'!DB228+'Q3 2015'!DB228+'Q2 2015'!DB228+'Q1 2015'!DB250</f>
        <v>0</v>
      </c>
      <c r="CI228" s="254">
        <f>'Q1 2015'!DC250+'Q2 2015'!DC228+'Q3 2015'!DC228+'Q4 2015'!DC228</f>
        <v>0</v>
      </c>
      <c r="CJ228" s="220">
        <f>'Q4 2015'!DE228+'Q3 2015'!DE228+'Q2 2015'!DE228+'Q1 2015'!DE250</f>
        <v>0</v>
      </c>
      <c r="CK228" s="32">
        <f t="shared" si="169"/>
        <v>0</v>
      </c>
      <c r="CL228" s="32">
        <f t="shared" si="170"/>
        <v>0</v>
      </c>
      <c r="CM228" s="32">
        <f t="shared" si="171"/>
        <v>0</v>
      </c>
      <c r="CN228" s="194">
        <f>'Q4 2015'!DI228+'Q3 2015'!DI228+'Q2 2015'!DI228+'Q1 2015'!DI250</f>
        <v>0</v>
      </c>
      <c r="CO228" s="256">
        <f>'Q1 2015'!DJ250+'Q2 2015'!DJ228+'Q3 2015'!DJ228+'Q4 2015'!DJ228</f>
        <v>0</v>
      </c>
      <c r="CP228" s="258">
        <f>'Q4 2015'!DL228+'Q3 2015'!DL228+'Q2 2015'!DL228+'Q1 2015'!DL250</f>
        <v>0</v>
      </c>
      <c r="CQ228" s="260">
        <f>'Q1 2015'!DM250+'Q2 2015'!DM228+'Q3 2015'!DM228+'Q4 2015'!DM228</f>
        <v>0</v>
      </c>
      <c r="CR228" s="258">
        <f>'Q4 2015'!DO228+'Q3 2015'!DO228+'Q2 2015'!DO228+'Q1 2015'!DO250</f>
        <v>0</v>
      </c>
      <c r="CS228" s="260">
        <f>'Q1 2015'!DP250+'Q2 2015'!DP228+'Q3 2015'!DP228+'Q4 2015'!DP228</f>
        <v>0</v>
      </c>
      <c r="CT228" s="258">
        <f>'Q4 2015'!DR228+'Q3 2015'!DR228+'Q2 2015'!DR228+'Q1 2015'!DR250</f>
        <v>0</v>
      </c>
      <c r="CU228" s="33">
        <f t="shared" si="172"/>
        <v>0</v>
      </c>
      <c r="CV228" s="33">
        <f t="shared" si="173"/>
        <v>0</v>
      </c>
      <c r="CW228" s="33">
        <f t="shared" si="174"/>
        <v>0</v>
      </c>
      <c r="CX228" s="196">
        <f>'Q4 2015'!DV228+'Q3 2015'!DV228+'Q2 2015'!DV228+'Q1 2015'!DV250</f>
        <v>0</v>
      </c>
      <c r="CY228" s="261">
        <f>'Q1 2015'!DW250+'Q2 2015'!DW228+'Q3 2015'!DW228+'Q4 2015'!DW228</f>
        <v>0</v>
      </c>
      <c r="CZ228" s="262">
        <f>'Q4 2015'!DY228+'Q3 2015'!DY228+'Q2 2015'!DY228+'Q1 2015'!DY250</f>
        <v>0</v>
      </c>
      <c r="DA228" s="263">
        <f>'Q1 2015'!DZ250+'Q2 2015'!DZ228+'Q3 2015'!DZ228+'Q4 2015'!DZ228</f>
        <v>0</v>
      </c>
      <c r="DB228" s="262">
        <f>'Q4 2015'!EB228+'Q3 2015'!EB228+'Q2 2015'!EB228+'Q1 2015'!EB250</f>
        <v>0</v>
      </c>
      <c r="DC228" s="263">
        <f>'Q1 2015'!EC250+'Q2 2015'!EC228+'Q3 2015'!EC228+'Q4 2015'!EC228</f>
        <v>0</v>
      </c>
      <c r="DD228" s="262">
        <f>'Q4 2015'!EE228+'Q3 2015'!EE228+'Q2 2015'!EE228+'Q1 2015'!EE250</f>
        <v>0</v>
      </c>
      <c r="DE228" s="34">
        <f t="shared" si="175"/>
        <v>0</v>
      </c>
      <c r="DF228" s="34">
        <f t="shared" si="176"/>
        <v>0</v>
      </c>
      <c r="DG228" s="34">
        <f t="shared" si="177"/>
        <v>0</v>
      </c>
      <c r="DH228" s="200">
        <f>'Q4 2015'!EI228+'Q3 2015'!EI228+'Q2 2015'!EI228+'Q1 2015'!EI250</f>
        <v>0</v>
      </c>
      <c r="DI228" s="265">
        <f>'Q1 2015'!EJ250+'Q2 2015'!EJ228+'Q3 2015'!EJ228+'Q4 2015'!EJ228</f>
        <v>0</v>
      </c>
      <c r="DJ228" s="227">
        <f>'Q4 2015'!EL228+'Q3 2015'!EL228+'Q2 2015'!EL228+'Q1 2015'!EL250</f>
        <v>0</v>
      </c>
      <c r="DK228" s="267">
        <f>'Q1 2015'!EM250+'Q2 2015'!EM228+'Q3 2015'!EM228+'Q4 2015'!EM228</f>
        <v>0</v>
      </c>
      <c r="DL228" s="269">
        <f>'Q4 2015'!EO228+'Q3 2015'!EO228+'Q2 2015'!EO228+'Q1 2015'!EO250</f>
        <v>0</v>
      </c>
      <c r="DM228" s="267">
        <f>'Q1 2015'!EP250+'Q2 2015'!EP228+'Q3 2015'!EP228+'Q4 2015'!EP228</f>
        <v>0</v>
      </c>
      <c r="DN228" s="269">
        <f>'Q4 2015'!ER228+'Q3 2015'!ER228+'Q2 2015'!ER228+'Q1 2015'!ER250</f>
        <v>0</v>
      </c>
      <c r="DO228" s="35">
        <f t="shared" si="178"/>
        <v>0</v>
      </c>
      <c r="DP228" s="35">
        <f t="shared" si="179"/>
        <v>0</v>
      </c>
      <c r="DQ228" s="36">
        <f t="shared" si="180"/>
        <v>0</v>
      </c>
      <c r="DR228" s="206">
        <f>'Q4 2015'!EV228+'Q3 2015'!EV228+'Q2 2015'!EV228+'Q1 2015'!EV250</f>
        <v>0</v>
      </c>
      <c r="DS228" s="288">
        <f t="shared" si="181"/>
        <v>0</v>
      </c>
      <c r="DT228" s="289">
        <f t="shared" si="182"/>
        <v>0</v>
      </c>
      <c r="DU228" s="289">
        <f t="shared" si="183"/>
        <v>0</v>
      </c>
      <c r="DV228" s="289">
        <f t="shared" si="184"/>
        <v>0</v>
      </c>
      <c r="DW228" s="289">
        <f t="shared" si="185"/>
        <v>0</v>
      </c>
      <c r="DX228" s="290">
        <f t="shared" si="186"/>
        <v>0</v>
      </c>
      <c r="DY228" s="298">
        <f>'Q4 2015'!FC228+'Q3 2015'!FC228+'Q2 2015'!FC228+'Q1 2015'!FC250</f>
        <v>0</v>
      </c>
    </row>
    <row r="229" spans="1:129">
      <c r="A229" s="37">
        <f>'stranka in letna napoved 2015'!A229</f>
        <v>0</v>
      </c>
      <c r="B229" s="37">
        <f>'stranka in letna napoved 2015'!B229</f>
        <v>0</v>
      </c>
      <c r="C229" s="38">
        <f>'stranka in letna napoved 2015'!C229</f>
        <v>0</v>
      </c>
      <c r="D229" s="39">
        <f>'stranka in letna napoved 2015'!D229</f>
        <v>0</v>
      </c>
      <c r="E229" s="39">
        <f>'stranka in letna napoved 2015'!E229</f>
        <v>0</v>
      </c>
      <c r="F229" s="40">
        <f>'stranka in letna napoved 2015'!F229</f>
        <v>0</v>
      </c>
      <c r="G229" s="40">
        <f>'stranka in letna napoved 2015'!G229</f>
        <v>0</v>
      </c>
      <c r="H229" s="40">
        <f>'stranka in letna napoved 2015'!H229</f>
        <v>0</v>
      </c>
      <c r="I229" s="40">
        <f>'stranka in letna napoved 2015'!I229</f>
        <v>0</v>
      </c>
      <c r="J229" s="40">
        <f>'stranka in letna napoved 2015'!J229</f>
        <v>0</v>
      </c>
      <c r="K229" s="40">
        <f>'stranka in letna napoved 2015'!K229</f>
        <v>0</v>
      </c>
      <c r="L229" s="40">
        <f>'stranka in letna napoved 2015'!L229</f>
        <v>0</v>
      </c>
      <c r="M229" s="66">
        <f>'stranka in letna napoved 2015'!M229</f>
        <v>0</v>
      </c>
      <c r="N229" s="102">
        <f>'stranka in letna napoved 2015'!N229</f>
        <v>0</v>
      </c>
      <c r="O229" s="100">
        <f>'stranka in letna napoved 2015'!O229</f>
        <v>0</v>
      </c>
      <c r="P229" s="40">
        <f>'stranka in letna napoved 2015'!P229</f>
        <v>0</v>
      </c>
      <c r="Q229" s="64">
        <f>'stranka in letna napoved 2015'!Q229</f>
        <v>0</v>
      </c>
      <c r="R229" s="64">
        <f>'stranka in letna napoved 2015'!R229</f>
        <v>0</v>
      </c>
      <c r="S229" s="40">
        <f>'stranka in letna napoved 2015'!S229</f>
        <v>0</v>
      </c>
      <c r="T229" s="40">
        <f>'stranka in letna napoved 2015'!T229</f>
        <v>0</v>
      </c>
      <c r="U229" s="40">
        <f>'stranka in letna napoved 2015'!U229</f>
        <v>0</v>
      </c>
      <c r="V229" s="40">
        <f>'stranka in letna napoved 2015'!V229</f>
        <v>0</v>
      </c>
      <c r="W229" s="40">
        <f>'stranka in letna napoved 2015'!W229</f>
        <v>0</v>
      </c>
      <c r="X229" s="40">
        <f>'stranka in letna napoved 2015'!X229</f>
        <v>0</v>
      </c>
      <c r="Y229" s="40">
        <f>'stranka in letna napoved 2015'!Y229</f>
        <v>0</v>
      </c>
      <c r="Z229" s="66">
        <f>'stranka in letna napoved 2015'!Z229</f>
        <v>0</v>
      </c>
      <c r="AA229" s="71">
        <f>'Q1 2015'!AA251+'Q2 2015'!AA229+'Q3 2015'!AA229+'Q4 2015'!AA229</f>
        <v>0</v>
      </c>
      <c r="AB229" s="236">
        <f>'Q4 2015'!AC229+'Q3 2015'!AC229+'Q2 2015'!AC229+'Q1 2015'!AC251</f>
        <v>0</v>
      </c>
      <c r="AC229" s="233">
        <f>'Q1 2015'!AD251+'Q2 2015'!AD229+'Q3 2015'!AD229+'Q4 2015'!AD229</f>
        <v>0</v>
      </c>
      <c r="AD229" s="236">
        <f>'Q4 2015'!AF229+'Q3 2015'!AF229+'Q2 2015'!AF229+'Q1 2015'!AF251</f>
        <v>0</v>
      </c>
      <c r="AE229" s="20">
        <f t="shared" si="153"/>
        <v>0</v>
      </c>
      <c r="AF229" s="233">
        <f>'Q1 2015'!AH251+'Q2 2015'!AH229+'Q3 2015'!AH229+'Q4 2015'!AH229</f>
        <v>0</v>
      </c>
      <c r="AG229" s="236">
        <f>'Q4 2015'!AJ229+'Q3 2015'!AJ229+'Q2 2015'!AJ229+'Q1 2015'!AJ251</f>
        <v>0</v>
      </c>
      <c r="AH229" s="233">
        <f>'Q1 2015'!AK251+'Q2 2015'!AK229+'Q3 2015'!AK229+'Q4 2015'!AK229</f>
        <v>0</v>
      </c>
      <c r="AI229" s="236">
        <f>'Q4 2015'!AM229+'Q3 2015'!AM229+'Q2 2015'!AM229+'Q1 2015'!AM251</f>
        <v>0</v>
      </c>
      <c r="AJ229" s="233">
        <f t="shared" si="154"/>
        <v>0</v>
      </c>
      <c r="AK229" s="233">
        <f>'Q1 2015'!AO251+'Q2 2015'!AO229+'Q3 2015'!AO229+'Q4 2015'!AO229</f>
        <v>0</v>
      </c>
      <c r="AL229" s="236">
        <f>'Q4 2015'!AQ229+'Q3 2015'!AQ229+'Q2 2015'!AQ229+'Q1 2015'!AQ251</f>
        <v>0</v>
      </c>
      <c r="AM229" s="23">
        <f t="shared" si="155"/>
        <v>0</v>
      </c>
      <c r="AN229" s="23">
        <f t="shared" si="156"/>
        <v>0</v>
      </c>
      <c r="AO229" s="23">
        <f t="shared" si="157"/>
        <v>0</v>
      </c>
      <c r="AP229" s="238">
        <f>'Q4 2015'!AU229+'Q3 2015'!AU229+'Q2 2015'!AU229+'Q1 2015'!AU251</f>
        <v>0</v>
      </c>
      <c r="AQ229" s="239">
        <f>'Q1 2015'!AV251+'Q2 2015'!AV229+'Q3 2015'!AV229+'Q4 2015'!AV229</f>
        <v>0</v>
      </c>
      <c r="AR229" s="242">
        <f>'Q4 2015'!AX229+'Q3 2015'!AX229+'Q2 2015'!AX229+'Q1 2015'!AX251</f>
        <v>0</v>
      </c>
      <c r="AS229" s="240">
        <f>'Q1 2015'!AY251+'Q2 2015'!AY229+'Q3 2015'!AY229+'Q4 2015'!AY229</f>
        <v>0</v>
      </c>
      <c r="AT229" s="242">
        <f>'Q4 2015'!BA229+'Q3 2015'!BA229+'Q2 2015'!BA229+'Q1 2015'!BA251</f>
        <v>0</v>
      </c>
      <c r="AU229" s="240">
        <f>'Q1 2015'!BB251+'Q2 2015'!BB229+'Q3 2015'!BB229+'Q4 2015'!BB229</f>
        <v>0</v>
      </c>
      <c r="AV229" s="242">
        <f>'Q4 2015'!BD229+'Q3 2015'!BD229+'Q2 2015'!BD229+'Q1 2015'!BD251</f>
        <v>0</v>
      </c>
      <c r="AW229" s="25">
        <f t="shared" si="158"/>
        <v>0</v>
      </c>
      <c r="AX229" s="240">
        <f>'Q1 2015'!BF251+'Q2 2015'!BF229+'Q3 2015'!BF229+'Q4 2015'!BF229</f>
        <v>0</v>
      </c>
      <c r="AY229" s="242">
        <f>'Q4 2015'!BH229+'Q3 2015'!BH229+'Q2 2015'!BH229+'Q1 2015'!BH251</f>
        <v>0</v>
      </c>
      <c r="AZ229" s="240">
        <f>'Q1 2015'!BI251+'Q2 2015'!BI229+'Q3 2015'!BI229+'Q4 2015'!BI229</f>
        <v>0</v>
      </c>
      <c r="BA229" s="242">
        <f>'Q4 2015'!BK229+'Q3 2015'!BK229+'Q2 2015'!BK229+'Q1 2015'!BK251</f>
        <v>0</v>
      </c>
      <c r="BB229" s="240">
        <f>'Q1 2015'!BL251+'Q2 2015'!BL229+'Q3 2015'!BL229+'Q4 2015'!BL229</f>
        <v>0</v>
      </c>
      <c r="BC229" s="242">
        <f>'Q4 2015'!BN229+'Q3 2015'!BN229+'Q2 2015'!BN229+'Q1 2015'!BN251</f>
        <v>0</v>
      </c>
      <c r="BD229" s="26">
        <f t="shared" si="159"/>
        <v>0</v>
      </c>
      <c r="BE229" s="240">
        <f>'Q1 2015'!BP251+'Q2 2015'!BP229+'Q3 2015'!BP229+'Q4 2015'!BP229</f>
        <v>0</v>
      </c>
      <c r="BF229" s="242">
        <f>'Q4 2015'!BR229+'Q3 2015'!BR229+'Q2 2015'!BR229+'Q1 2015'!BR251</f>
        <v>0</v>
      </c>
      <c r="BG229" s="27">
        <f t="shared" si="160"/>
        <v>0</v>
      </c>
      <c r="BH229" s="27">
        <f t="shared" si="161"/>
        <v>0</v>
      </c>
      <c r="BI229" s="27">
        <f t="shared" si="162"/>
        <v>0</v>
      </c>
      <c r="BJ229" s="231">
        <f>'Q4 2015'!BV229+'Q3 2015'!BV229+'Q2 2015'!BV229+'Q1 2015'!BV251</f>
        <v>0</v>
      </c>
      <c r="BK229" s="243">
        <f>'Q1 2015'!BW251+'Q2 2015'!BW229+'Q3 2015'!BW229+'Q4 2015'!BW229</f>
        <v>0</v>
      </c>
      <c r="BL229" s="188">
        <f>'Q4 2015'!BY229+'Q3 2015'!BY229+'Q2 2015'!BY229+'Q1 2015'!BY251</f>
        <v>0</v>
      </c>
      <c r="BM229" s="244">
        <f>'Q1 2015'!BZ251+'Q2 2015'!BZ229+'Q3 2015'!BZ229+'Q4 2015'!BZ229</f>
        <v>0</v>
      </c>
      <c r="BN229" s="188">
        <f>'Q4 2015'!CB229+'Q3 2015'!CB229+'Q2 2015'!CB229+'Q1 2015'!CB251</f>
        <v>0</v>
      </c>
      <c r="BO229" s="244">
        <f>'Q1 2015'!CC251+'Q2 2015'!CC229+'Q3 2015'!CC229+'Q4 2015'!CC229</f>
        <v>0</v>
      </c>
      <c r="BP229" s="188">
        <f>'Q4 2015'!CE229+'Q3 2015'!CE229+'Q2 2015'!CE229+'Q1 2015'!CE251</f>
        <v>0</v>
      </c>
      <c r="BQ229" s="28">
        <f t="shared" si="163"/>
        <v>0</v>
      </c>
      <c r="BR229" s="28">
        <f t="shared" si="164"/>
        <v>0</v>
      </c>
      <c r="BS229" s="29">
        <f t="shared" si="165"/>
        <v>0</v>
      </c>
      <c r="BT229" s="217">
        <f>'Q4 2015'!CI229+'Q3 2015'!CI229+'Q2 2015'!CI229+'Q1 2015'!CI251</f>
        <v>0</v>
      </c>
      <c r="BU229" s="245">
        <f>'Q1 2015'!CJ251+'Q2 2015'!CJ229+'Q3 2015'!CJ229+'Q4 2015'!CJ229</f>
        <v>0</v>
      </c>
      <c r="BV229" s="247">
        <f>'Q4 2015'!CL229+'Q3 2015'!CL229+'Q2 2015'!CL229+'Q1 2015'!CL251</f>
        <v>0</v>
      </c>
      <c r="BW229" s="248">
        <f>'Q1 2015'!CM251+'Q2 2015'!CM229+'Q3 2015'!CM229+'Q4 2015'!CM229</f>
        <v>0</v>
      </c>
      <c r="BX229" s="247">
        <f>'Q4 2015'!CO229+'Q3 2015'!CO229+'Q2 2015'!CO229+'Q1 2015'!CO251</f>
        <v>0</v>
      </c>
      <c r="BY229" s="248">
        <f>'Q1 2015'!CP251+'Q2 2015'!CP229+'Q3 2015'!CP229+'Q4 2015'!CP229</f>
        <v>0</v>
      </c>
      <c r="BZ229" s="247">
        <f>'Q4 2015'!CR229+'Q3 2015'!CR229+'Q2 2015'!CR229+'Q1 2015'!CR251</f>
        <v>0</v>
      </c>
      <c r="CA229" s="30">
        <f t="shared" si="166"/>
        <v>0</v>
      </c>
      <c r="CB229" s="30">
        <f t="shared" si="167"/>
        <v>0</v>
      </c>
      <c r="CC229" s="31">
        <f t="shared" si="168"/>
        <v>0</v>
      </c>
      <c r="CD229" s="192">
        <f>'Q4 2015'!CV229+'Q3 2015'!CV229+'Q2 2015'!CV229+'Q1 2015'!CV251</f>
        <v>0</v>
      </c>
      <c r="CE229" s="250">
        <f>'Q1 2015'!CW251+'Q2 2015'!CW229+'Q3 2015'!CW229+'Q4 2015'!CW229</f>
        <v>0</v>
      </c>
      <c r="CF229" s="252">
        <f>'Q4 2015'!CY229+'Q3 2015'!CY229+'Q2 2015'!CY229+'Q1 2015'!CY251</f>
        <v>0</v>
      </c>
      <c r="CG229" s="65">
        <f>'Q1 2015'!CZ251+'Q2 2015'!CZ229+'Q3 2015'!CZ229+'Q4 2015'!CZ229</f>
        <v>0</v>
      </c>
      <c r="CH229" s="252">
        <f>'Q4 2015'!DB229+'Q3 2015'!DB229+'Q2 2015'!DB229+'Q1 2015'!DB251</f>
        <v>0</v>
      </c>
      <c r="CI229" s="254">
        <f>'Q1 2015'!DC251+'Q2 2015'!DC229+'Q3 2015'!DC229+'Q4 2015'!DC229</f>
        <v>0</v>
      </c>
      <c r="CJ229" s="220">
        <f>'Q4 2015'!DE229+'Q3 2015'!DE229+'Q2 2015'!DE229+'Q1 2015'!DE251</f>
        <v>0</v>
      </c>
      <c r="CK229" s="32">
        <f t="shared" si="169"/>
        <v>0</v>
      </c>
      <c r="CL229" s="32">
        <f t="shared" si="170"/>
        <v>0</v>
      </c>
      <c r="CM229" s="32">
        <f t="shared" si="171"/>
        <v>0</v>
      </c>
      <c r="CN229" s="194">
        <f>'Q4 2015'!DI229+'Q3 2015'!DI229+'Q2 2015'!DI229+'Q1 2015'!DI251</f>
        <v>0</v>
      </c>
      <c r="CO229" s="256">
        <f>'Q1 2015'!DJ251+'Q2 2015'!DJ229+'Q3 2015'!DJ229+'Q4 2015'!DJ229</f>
        <v>0</v>
      </c>
      <c r="CP229" s="258">
        <f>'Q4 2015'!DL229+'Q3 2015'!DL229+'Q2 2015'!DL229+'Q1 2015'!DL251</f>
        <v>0</v>
      </c>
      <c r="CQ229" s="260">
        <f>'Q1 2015'!DM251+'Q2 2015'!DM229+'Q3 2015'!DM229+'Q4 2015'!DM229</f>
        <v>0</v>
      </c>
      <c r="CR229" s="258">
        <f>'Q4 2015'!DO229+'Q3 2015'!DO229+'Q2 2015'!DO229+'Q1 2015'!DO251</f>
        <v>0</v>
      </c>
      <c r="CS229" s="260">
        <f>'Q1 2015'!DP251+'Q2 2015'!DP229+'Q3 2015'!DP229+'Q4 2015'!DP229</f>
        <v>0</v>
      </c>
      <c r="CT229" s="258">
        <f>'Q4 2015'!DR229+'Q3 2015'!DR229+'Q2 2015'!DR229+'Q1 2015'!DR251</f>
        <v>0</v>
      </c>
      <c r="CU229" s="33">
        <f t="shared" si="172"/>
        <v>0</v>
      </c>
      <c r="CV229" s="33">
        <f t="shared" si="173"/>
        <v>0</v>
      </c>
      <c r="CW229" s="33">
        <f t="shared" si="174"/>
        <v>0</v>
      </c>
      <c r="CX229" s="196">
        <f>'Q4 2015'!DV229+'Q3 2015'!DV229+'Q2 2015'!DV229+'Q1 2015'!DV251</f>
        <v>0</v>
      </c>
      <c r="CY229" s="261">
        <f>'Q1 2015'!DW251+'Q2 2015'!DW229+'Q3 2015'!DW229+'Q4 2015'!DW229</f>
        <v>0</v>
      </c>
      <c r="CZ229" s="262">
        <f>'Q4 2015'!DY229+'Q3 2015'!DY229+'Q2 2015'!DY229+'Q1 2015'!DY251</f>
        <v>0</v>
      </c>
      <c r="DA229" s="263">
        <f>'Q1 2015'!DZ251+'Q2 2015'!DZ229+'Q3 2015'!DZ229+'Q4 2015'!DZ229</f>
        <v>0</v>
      </c>
      <c r="DB229" s="262">
        <f>'Q4 2015'!EB229+'Q3 2015'!EB229+'Q2 2015'!EB229+'Q1 2015'!EB251</f>
        <v>0</v>
      </c>
      <c r="DC229" s="263">
        <f>'Q1 2015'!EC251+'Q2 2015'!EC229+'Q3 2015'!EC229+'Q4 2015'!EC229</f>
        <v>0</v>
      </c>
      <c r="DD229" s="262">
        <f>'Q4 2015'!EE229+'Q3 2015'!EE229+'Q2 2015'!EE229+'Q1 2015'!EE251</f>
        <v>0</v>
      </c>
      <c r="DE229" s="34">
        <f t="shared" si="175"/>
        <v>0</v>
      </c>
      <c r="DF229" s="34">
        <f t="shared" si="176"/>
        <v>0</v>
      </c>
      <c r="DG229" s="34">
        <f t="shared" si="177"/>
        <v>0</v>
      </c>
      <c r="DH229" s="200">
        <f>'Q4 2015'!EI229+'Q3 2015'!EI229+'Q2 2015'!EI229+'Q1 2015'!EI251</f>
        <v>0</v>
      </c>
      <c r="DI229" s="265">
        <f>'Q1 2015'!EJ251+'Q2 2015'!EJ229+'Q3 2015'!EJ229+'Q4 2015'!EJ229</f>
        <v>0</v>
      </c>
      <c r="DJ229" s="227">
        <f>'Q4 2015'!EL229+'Q3 2015'!EL229+'Q2 2015'!EL229+'Q1 2015'!EL251</f>
        <v>0</v>
      </c>
      <c r="DK229" s="267">
        <f>'Q1 2015'!EM251+'Q2 2015'!EM229+'Q3 2015'!EM229+'Q4 2015'!EM229</f>
        <v>0</v>
      </c>
      <c r="DL229" s="269">
        <f>'Q4 2015'!EO229+'Q3 2015'!EO229+'Q2 2015'!EO229+'Q1 2015'!EO251</f>
        <v>0</v>
      </c>
      <c r="DM229" s="267">
        <f>'Q1 2015'!EP251+'Q2 2015'!EP229+'Q3 2015'!EP229+'Q4 2015'!EP229</f>
        <v>0</v>
      </c>
      <c r="DN229" s="269">
        <f>'Q4 2015'!ER229+'Q3 2015'!ER229+'Q2 2015'!ER229+'Q1 2015'!ER251</f>
        <v>0</v>
      </c>
      <c r="DO229" s="35">
        <f t="shared" si="178"/>
        <v>0</v>
      </c>
      <c r="DP229" s="35">
        <f t="shared" si="179"/>
        <v>0</v>
      </c>
      <c r="DQ229" s="36">
        <f t="shared" si="180"/>
        <v>0</v>
      </c>
      <c r="DR229" s="206">
        <f>'Q4 2015'!EV229+'Q3 2015'!EV229+'Q2 2015'!EV229+'Q1 2015'!EV251</f>
        <v>0</v>
      </c>
      <c r="DS229" s="288">
        <f t="shared" si="181"/>
        <v>0</v>
      </c>
      <c r="DT229" s="289">
        <f t="shared" si="182"/>
        <v>0</v>
      </c>
      <c r="DU229" s="289">
        <f t="shared" si="183"/>
        <v>0</v>
      </c>
      <c r="DV229" s="289">
        <f t="shared" si="184"/>
        <v>0</v>
      </c>
      <c r="DW229" s="289">
        <f t="shared" si="185"/>
        <v>0</v>
      </c>
      <c r="DX229" s="290">
        <f t="shared" si="186"/>
        <v>0</v>
      </c>
      <c r="DY229" s="298">
        <f>'Q4 2015'!FC229+'Q3 2015'!FC229+'Q2 2015'!FC229+'Q1 2015'!FC251</f>
        <v>0</v>
      </c>
    </row>
    <row r="230" spans="1:129">
      <c r="A230" s="37">
        <f>'stranka in letna napoved 2015'!A230</f>
        <v>0</v>
      </c>
      <c r="B230" s="37">
        <f>'stranka in letna napoved 2015'!B230</f>
        <v>0</v>
      </c>
      <c r="C230" s="38">
        <f>'stranka in letna napoved 2015'!C230</f>
        <v>0</v>
      </c>
      <c r="D230" s="39">
        <f>'stranka in letna napoved 2015'!D230</f>
        <v>0</v>
      </c>
      <c r="E230" s="39">
        <f>'stranka in letna napoved 2015'!E230</f>
        <v>0</v>
      </c>
      <c r="F230" s="40">
        <f>'stranka in letna napoved 2015'!F230</f>
        <v>0</v>
      </c>
      <c r="G230" s="40">
        <f>'stranka in letna napoved 2015'!G230</f>
        <v>0</v>
      </c>
      <c r="H230" s="40">
        <f>'stranka in letna napoved 2015'!H230</f>
        <v>0</v>
      </c>
      <c r="I230" s="40">
        <f>'stranka in letna napoved 2015'!I230</f>
        <v>0</v>
      </c>
      <c r="J230" s="40">
        <f>'stranka in letna napoved 2015'!J230</f>
        <v>0</v>
      </c>
      <c r="K230" s="40">
        <f>'stranka in letna napoved 2015'!K230</f>
        <v>0</v>
      </c>
      <c r="L230" s="40">
        <f>'stranka in letna napoved 2015'!L230</f>
        <v>0</v>
      </c>
      <c r="M230" s="66">
        <f>'stranka in letna napoved 2015'!M230</f>
        <v>0</v>
      </c>
      <c r="N230" s="102">
        <f>'stranka in letna napoved 2015'!N230</f>
        <v>0</v>
      </c>
      <c r="O230" s="100">
        <f>'stranka in letna napoved 2015'!O230</f>
        <v>0</v>
      </c>
      <c r="P230" s="40">
        <f>'stranka in letna napoved 2015'!P230</f>
        <v>0</v>
      </c>
      <c r="Q230" s="64">
        <f>'stranka in letna napoved 2015'!Q230</f>
        <v>0</v>
      </c>
      <c r="R230" s="64">
        <f>'stranka in letna napoved 2015'!R230</f>
        <v>0</v>
      </c>
      <c r="S230" s="40">
        <f>'stranka in letna napoved 2015'!S230</f>
        <v>0</v>
      </c>
      <c r="T230" s="40">
        <f>'stranka in letna napoved 2015'!T230</f>
        <v>0</v>
      </c>
      <c r="U230" s="40">
        <f>'stranka in letna napoved 2015'!U230</f>
        <v>0</v>
      </c>
      <c r="V230" s="40">
        <f>'stranka in letna napoved 2015'!V230</f>
        <v>0</v>
      </c>
      <c r="W230" s="40">
        <f>'stranka in letna napoved 2015'!W230</f>
        <v>0</v>
      </c>
      <c r="X230" s="40">
        <f>'stranka in letna napoved 2015'!X230</f>
        <v>0</v>
      </c>
      <c r="Y230" s="40">
        <f>'stranka in letna napoved 2015'!Y230</f>
        <v>0</v>
      </c>
      <c r="Z230" s="66">
        <f>'stranka in letna napoved 2015'!Z230</f>
        <v>0</v>
      </c>
      <c r="AA230" s="71">
        <f>'Q1 2015'!AA252+'Q2 2015'!AA230+'Q3 2015'!AA230+'Q4 2015'!AA230</f>
        <v>0</v>
      </c>
      <c r="AB230" s="236">
        <f>'Q4 2015'!AC230+'Q3 2015'!AC230+'Q2 2015'!AC230+'Q1 2015'!AC252</f>
        <v>0</v>
      </c>
      <c r="AC230" s="233">
        <f>'Q1 2015'!AD252+'Q2 2015'!AD230+'Q3 2015'!AD230+'Q4 2015'!AD230</f>
        <v>0</v>
      </c>
      <c r="AD230" s="236">
        <f>'Q4 2015'!AF230+'Q3 2015'!AF230+'Q2 2015'!AF230+'Q1 2015'!AF252</f>
        <v>0</v>
      </c>
      <c r="AE230" s="20">
        <f t="shared" si="153"/>
        <v>0</v>
      </c>
      <c r="AF230" s="233">
        <f>'Q1 2015'!AH252+'Q2 2015'!AH230+'Q3 2015'!AH230+'Q4 2015'!AH230</f>
        <v>0</v>
      </c>
      <c r="AG230" s="236">
        <f>'Q4 2015'!AJ230+'Q3 2015'!AJ230+'Q2 2015'!AJ230+'Q1 2015'!AJ252</f>
        <v>0</v>
      </c>
      <c r="AH230" s="233">
        <f>'Q1 2015'!AK252+'Q2 2015'!AK230+'Q3 2015'!AK230+'Q4 2015'!AK230</f>
        <v>0</v>
      </c>
      <c r="AI230" s="236">
        <f>'Q4 2015'!AM230+'Q3 2015'!AM230+'Q2 2015'!AM230+'Q1 2015'!AM252</f>
        <v>0</v>
      </c>
      <c r="AJ230" s="233">
        <f t="shared" si="154"/>
        <v>0</v>
      </c>
      <c r="AK230" s="233">
        <f>'Q1 2015'!AO252+'Q2 2015'!AO230+'Q3 2015'!AO230+'Q4 2015'!AO230</f>
        <v>0</v>
      </c>
      <c r="AL230" s="236">
        <f>'Q4 2015'!AQ230+'Q3 2015'!AQ230+'Q2 2015'!AQ230+'Q1 2015'!AQ252</f>
        <v>0</v>
      </c>
      <c r="AM230" s="23">
        <f t="shared" si="155"/>
        <v>0</v>
      </c>
      <c r="AN230" s="23">
        <f t="shared" si="156"/>
        <v>0</v>
      </c>
      <c r="AO230" s="23">
        <f t="shared" si="157"/>
        <v>0</v>
      </c>
      <c r="AP230" s="238">
        <f>'Q4 2015'!AU230+'Q3 2015'!AU230+'Q2 2015'!AU230+'Q1 2015'!AU252</f>
        <v>0</v>
      </c>
      <c r="AQ230" s="239">
        <f>'Q1 2015'!AV252+'Q2 2015'!AV230+'Q3 2015'!AV230+'Q4 2015'!AV230</f>
        <v>0</v>
      </c>
      <c r="AR230" s="242">
        <f>'Q4 2015'!AX230+'Q3 2015'!AX230+'Q2 2015'!AX230+'Q1 2015'!AX252</f>
        <v>0</v>
      </c>
      <c r="AS230" s="240">
        <f>'Q1 2015'!AY252+'Q2 2015'!AY230+'Q3 2015'!AY230+'Q4 2015'!AY230</f>
        <v>0</v>
      </c>
      <c r="AT230" s="242">
        <f>'Q4 2015'!BA230+'Q3 2015'!BA230+'Q2 2015'!BA230+'Q1 2015'!BA252</f>
        <v>0</v>
      </c>
      <c r="AU230" s="240">
        <f>'Q1 2015'!BB252+'Q2 2015'!BB230+'Q3 2015'!BB230+'Q4 2015'!BB230</f>
        <v>0</v>
      </c>
      <c r="AV230" s="242">
        <f>'Q4 2015'!BD230+'Q3 2015'!BD230+'Q2 2015'!BD230+'Q1 2015'!BD252</f>
        <v>0</v>
      </c>
      <c r="AW230" s="25">
        <f t="shared" si="158"/>
        <v>0</v>
      </c>
      <c r="AX230" s="240">
        <f>'Q1 2015'!BF252+'Q2 2015'!BF230+'Q3 2015'!BF230+'Q4 2015'!BF230</f>
        <v>0</v>
      </c>
      <c r="AY230" s="242">
        <f>'Q4 2015'!BH230+'Q3 2015'!BH230+'Q2 2015'!BH230+'Q1 2015'!BH252</f>
        <v>0</v>
      </c>
      <c r="AZ230" s="240">
        <f>'Q1 2015'!BI252+'Q2 2015'!BI230+'Q3 2015'!BI230+'Q4 2015'!BI230</f>
        <v>0</v>
      </c>
      <c r="BA230" s="242">
        <f>'Q4 2015'!BK230+'Q3 2015'!BK230+'Q2 2015'!BK230+'Q1 2015'!BK252</f>
        <v>0</v>
      </c>
      <c r="BB230" s="240">
        <f>'Q1 2015'!BL252+'Q2 2015'!BL230+'Q3 2015'!BL230+'Q4 2015'!BL230</f>
        <v>0</v>
      </c>
      <c r="BC230" s="242">
        <f>'Q4 2015'!BN230+'Q3 2015'!BN230+'Q2 2015'!BN230+'Q1 2015'!BN252</f>
        <v>0</v>
      </c>
      <c r="BD230" s="26">
        <f t="shared" si="159"/>
        <v>0</v>
      </c>
      <c r="BE230" s="240">
        <f>'Q1 2015'!BP252+'Q2 2015'!BP230+'Q3 2015'!BP230+'Q4 2015'!BP230</f>
        <v>0</v>
      </c>
      <c r="BF230" s="242">
        <f>'Q4 2015'!BR230+'Q3 2015'!BR230+'Q2 2015'!BR230+'Q1 2015'!BR252</f>
        <v>0</v>
      </c>
      <c r="BG230" s="27">
        <f t="shared" si="160"/>
        <v>0</v>
      </c>
      <c r="BH230" s="27">
        <f t="shared" si="161"/>
        <v>0</v>
      </c>
      <c r="BI230" s="27">
        <f t="shared" si="162"/>
        <v>0</v>
      </c>
      <c r="BJ230" s="231">
        <f>'Q4 2015'!BV230+'Q3 2015'!BV230+'Q2 2015'!BV230+'Q1 2015'!BV252</f>
        <v>0</v>
      </c>
      <c r="BK230" s="243">
        <f>'Q1 2015'!BW252+'Q2 2015'!BW230+'Q3 2015'!BW230+'Q4 2015'!BW230</f>
        <v>0</v>
      </c>
      <c r="BL230" s="188">
        <f>'Q4 2015'!BY230+'Q3 2015'!BY230+'Q2 2015'!BY230+'Q1 2015'!BY252</f>
        <v>0</v>
      </c>
      <c r="BM230" s="244">
        <f>'Q1 2015'!BZ252+'Q2 2015'!BZ230+'Q3 2015'!BZ230+'Q4 2015'!BZ230</f>
        <v>0</v>
      </c>
      <c r="BN230" s="188">
        <f>'Q4 2015'!CB230+'Q3 2015'!CB230+'Q2 2015'!CB230+'Q1 2015'!CB252</f>
        <v>0</v>
      </c>
      <c r="BO230" s="244">
        <f>'Q1 2015'!CC252+'Q2 2015'!CC230+'Q3 2015'!CC230+'Q4 2015'!CC230</f>
        <v>0</v>
      </c>
      <c r="BP230" s="188">
        <f>'Q4 2015'!CE230+'Q3 2015'!CE230+'Q2 2015'!CE230+'Q1 2015'!CE252</f>
        <v>0</v>
      </c>
      <c r="BQ230" s="28">
        <f t="shared" si="163"/>
        <v>0</v>
      </c>
      <c r="BR230" s="28">
        <f t="shared" si="164"/>
        <v>0</v>
      </c>
      <c r="BS230" s="29">
        <f t="shared" si="165"/>
        <v>0</v>
      </c>
      <c r="BT230" s="217">
        <f>'Q4 2015'!CI230+'Q3 2015'!CI230+'Q2 2015'!CI230+'Q1 2015'!CI252</f>
        <v>0</v>
      </c>
      <c r="BU230" s="245">
        <f>'Q1 2015'!CJ252+'Q2 2015'!CJ230+'Q3 2015'!CJ230+'Q4 2015'!CJ230</f>
        <v>0</v>
      </c>
      <c r="BV230" s="247">
        <f>'Q4 2015'!CL230+'Q3 2015'!CL230+'Q2 2015'!CL230+'Q1 2015'!CL252</f>
        <v>0</v>
      </c>
      <c r="BW230" s="248">
        <f>'Q1 2015'!CM252+'Q2 2015'!CM230+'Q3 2015'!CM230+'Q4 2015'!CM230</f>
        <v>0</v>
      </c>
      <c r="BX230" s="247">
        <f>'Q4 2015'!CO230+'Q3 2015'!CO230+'Q2 2015'!CO230+'Q1 2015'!CO252</f>
        <v>0</v>
      </c>
      <c r="BY230" s="248">
        <f>'Q1 2015'!CP252+'Q2 2015'!CP230+'Q3 2015'!CP230+'Q4 2015'!CP230</f>
        <v>0</v>
      </c>
      <c r="BZ230" s="247">
        <f>'Q4 2015'!CR230+'Q3 2015'!CR230+'Q2 2015'!CR230+'Q1 2015'!CR252</f>
        <v>0</v>
      </c>
      <c r="CA230" s="30">
        <f t="shared" si="166"/>
        <v>0</v>
      </c>
      <c r="CB230" s="30">
        <f t="shared" si="167"/>
        <v>0</v>
      </c>
      <c r="CC230" s="31">
        <f t="shared" si="168"/>
        <v>0</v>
      </c>
      <c r="CD230" s="192">
        <f>'Q4 2015'!CV230+'Q3 2015'!CV230+'Q2 2015'!CV230+'Q1 2015'!CV252</f>
        <v>0</v>
      </c>
      <c r="CE230" s="250">
        <f>'Q1 2015'!CW252+'Q2 2015'!CW230+'Q3 2015'!CW230+'Q4 2015'!CW230</f>
        <v>0</v>
      </c>
      <c r="CF230" s="252">
        <f>'Q4 2015'!CY230+'Q3 2015'!CY230+'Q2 2015'!CY230+'Q1 2015'!CY252</f>
        <v>0</v>
      </c>
      <c r="CG230" s="65">
        <f>'Q1 2015'!CZ252+'Q2 2015'!CZ230+'Q3 2015'!CZ230+'Q4 2015'!CZ230</f>
        <v>0</v>
      </c>
      <c r="CH230" s="252">
        <f>'Q4 2015'!DB230+'Q3 2015'!DB230+'Q2 2015'!DB230+'Q1 2015'!DB252</f>
        <v>0</v>
      </c>
      <c r="CI230" s="254">
        <f>'Q1 2015'!DC252+'Q2 2015'!DC230+'Q3 2015'!DC230+'Q4 2015'!DC230</f>
        <v>0</v>
      </c>
      <c r="CJ230" s="220">
        <f>'Q4 2015'!DE230+'Q3 2015'!DE230+'Q2 2015'!DE230+'Q1 2015'!DE252</f>
        <v>0</v>
      </c>
      <c r="CK230" s="32">
        <f t="shared" si="169"/>
        <v>0</v>
      </c>
      <c r="CL230" s="32">
        <f t="shared" si="170"/>
        <v>0</v>
      </c>
      <c r="CM230" s="32">
        <f t="shared" si="171"/>
        <v>0</v>
      </c>
      <c r="CN230" s="194">
        <f>'Q4 2015'!DI230+'Q3 2015'!DI230+'Q2 2015'!DI230+'Q1 2015'!DI252</f>
        <v>0</v>
      </c>
      <c r="CO230" s="256">
        <f>'Q1 2015'!DJ252+'Q2 2015'!DJ230+'Q3 2015'!DJ230+'Q4 2015'!DJ230</f>
        <v>0</v>
      </c>
      <c r="CP230" s="258">
        <f>'Q4 2015'!DL230+'Q3 2015'!DL230+'Q2 2015'!DL230+'Q1 2015'!DL252</f>
        <v>0</v>
      </c>
      <c r="CQ230" s="260">
        <f>'Q1 2015'!DM252+'Q2 2015'!DM230+'Q3 2015'!DM230+'Q4 2015'!DM230</f>
        <v>0</v>
      </c>
      <c r="CR230" s="258">
        <f>'Q4 2015'!DO230+'Q3 2015'!DO230+'Q2 2015'!DO230+'Q1 2015'!DO252</f>
        <v>0</v>
      </c>
      <c r="CS230" s="260">
        <f>'Q1 2015'!DP252+'Q2 2015'!DP230+'Q3 2015'!DP230+'Q4 2015'!DP230</f>
        <v>0</v>
      </c>
      <c r="CT230" s="258">
        <f>'Q4 2015'!DR230+'Q3 2015'!DR230+'Q2 2015'!DR230+'Q1 2015'!DR252</f>
        <v>0</v>
      </c>
      <c r="CU230" s="33">
        <f t="shared" si="172"/>
        <v>0</v>
      </c>
      <c r="CV230" s="33">
        <f t="shared" si="173"/>
        <v>0</v>
      </c>
      <c r="CW230" s="33">
        <f t="shared" si="174"/>
        <v>0</v>
      </c>
      <c r="CX230" s="196">
        <f>'Q4 2015'!DV230+'Q3 2015'!DV230+'Q2 2015'!DV230+'Q1 2015'!DV252</f>
        <v>0</v>
      </c>
      <c r="CY230" s="261">
        <f>'Q1 2015'!DW252+'Q2 2015'!DW230+'Q3 2015'!DW230+'Q4 2015'!DW230</f>
        <v>0</v>
      </c>
      <c r="CZ230" s="262">
        <f>'Q4 2015'!DY230+'Q3 2015'!DY230+'Q2 2015'!DY230+'Q1 2015'!DY252</f>
        <v>0</v>
      </c>
      <c r="DA230" s="263">
        <f>'Q1 2015'!DZ252+'Q2 2015'!DZ230+'Q3 2015'!DZ230+'Q4 2015'!DZ230</f>
        <v>0</v>
      </c>
      <c r="DB230" s="262">
        <f>'Q4 2015'!EB230+'Q3 2015'!EB230+'Q2 2015'!EB230+'Q1 2015'!EB252</f>
        <v>0</v>
      </c>
      <c r="DC230" s="263">
        <f>'Q1 2015'!EC252+'Q2 2015'!EC230+'Q3 2015'!EC230+'Q4 2015'!EC230</f>
        <v>0</v>
      </c>
      <c r="DD230" s="262">
        <f>'Q4 2015'!EE230+'Q3 2015'!EE230+'Q2 2015'!EE230+'Q1 2015'!EE252</f>
        <v>0</v>
      </c>
      <c r="DE230" s="34">
        <f t="shared" si="175"/>
        <v>0</v>
      </c>
      <c r="DF230" s="34">
        <f t="shared" si="176"/>
        <v>0</v>
      </c>
      <c r="DG230" s="34">
        <f t="shared" si="177"/>
        <v>0</v>
      </c>
      <c r="DH230" s="200">
        <f>'Q4 2015'!EI230+'Q3 2015'!EI230+'Q2 2015'!EI230+'Q1 2015'!EI252</f>
        <v>0</v>
      </c>
      <c r="DI230" s="265">
        <f>'Q1 2015'!EJ252+'Q2 2015'!EJ230+'Q3 2015'!EJ230+'Q4 2015'!EJ230</f>
        <v>0</v>
      </c>
      <c r="DJ230" s="227">
        <f>'Q4 2015'!EL230+'Q3 2015'!EL230+'Q2 2015'!EL230+'Q1 2015'!EL252</f>
        <v>0</v>
      </c>
      <c r="DK230" s="267">
        <f>'Q1 2015'!EM252+'Q2 2015'!EM230+'Q3 2015'!EM230+'Q4 2015'!EM230</f>
        <v>0</v>
      </c>
      <c r="DL230" s="269">
        <f>'Q4 2015'!EO230+'Q3 2015'!EO230+'Q2 2015'!EO230+'Q1 2015'!EO252</f>
        <v>0</v>
      </c>
      <c r="DM230" s="267">
        <f>'Q1 2015'!EP252+'Q2 2015'!EP230+'Q3 2015'!EP230+'Q4 2015'!EP230</f>
        <v>0</v>
      </c>
      <c r="DN230" s="269">
        <f>'Q4 2015'!ER230+'Q3 2015'!ER230+'Q2 2015'!ER230+'Q1 2015'!ER252</f>
        <v>0</v>
      </c>
      <c r="DO230" s="35">
        <f t="shared" si="178"/>
        <v>0</v>
      </c>
      <c r="DP230" s="35">
        <f t="shared" si="179"/>
        <v>0</v>
      </c>
      <c r="DQ230" s="36">
        <f t="shared" si="180"/>
        <v>0</v>
      </c>
      <c r="DR230" s="206">
        <f>'Q4 2015'!EV230+'Q3 2015'!EV230+'Q2 2015'!EV230+'Q1 2015'!EV252</f>
        <v>0</v>
      </c>
      <c r="DS230" s="288">
        <f t="shared" si="181"/>
        <v>0</v>
      </c>
      <c r="DT230" s="289">
        <f t="shared" si="182"/>
        <v>0</v>
      </c>
      <c r="DU230" s="289">
        <f t="shared" si="183"/>
        <v>0</v>
      </c>
      <c r="DV230" s="289">
        <f t="shared" si="184"/>
        <v>0</v>
      </c>
      <c r="DW230" s="289">
        <f t="shared" si="185"/>
        <v>0</v>
      </c>
      <c r="DX230" s="290">
        <f t="shared" si="186"/>
        <v>0</v>
      </c>
      <c r="DY230" s="298">
        <f>'Q4 2015'!FC230+'Q3 2015'!FC230+'Q2 2015'!FC230+'Q1 2015'!FC252</f>
        <v>0</v>
      </c>
    </row>
    <row r="231" spans="1:129">
      <c r="A231" s="37">
        <f>'stranka in letna napoved 2015'!A231</f>
        <v>0</v>
      </c>
      <c r="B231" s="37">
        <f>'stranka in letna napoved 2015'!B231</f>
        <v>0</v>
      </c>
      <c r="C231" s="38">
        <f>'stranka in letna napoved 2015'!C231</f>
        <v>0</v>
      </c>
      <c r="D231" s="39">
        <f>'stranka in letna napoved 2015'!D231</f>
        <v>0</v>
      </c>
      <c r="E231" s="39">
        <f>'stranka in letna napoved 2015'!E231</f>
        <v>0</v>
      </c>
      <c r="F231" s="40">
        <f>'stranka in letna napoved 2015'!F231</f>
        <v>0</v>
      </c>
      <c r="G231" s="40">
        <f>'stranka in letna napoved 2015'!G231</f>
        <v>0</v>
      </c>
      <c r="H231" s="40">
        <f>'stranka in letna napoved 2015'!H231</f>
        <v>0</v>
      </c>
      <c r="I231" s="40">
        <f>'stranka in letna napoved 2015'!I231</f>
        <v>0</v>
      </c>
      <c r="J231" s="40">
        <f>'stranka in letna napoved 2015'!J231</f>
        <v>0</v>
      </c>
      <c r="K231" s="40">
        <f>'stranka in letna napoved 2015'!K231</f>
        <v>0</v>
      </c>
      <c r="L231" s="40">
        <f>'stranka in letna napoved 2015'!L231</f>
        <v>0</v>
      </c>
      <c r="M231" s="66">
        <f>'stranka in letna napoved 2015'!M231</f>
        <v>0</v>
      </c>
      <c r="N231" s="102">
        <f>'stranka in letna napoved 2015'!N231</f>
        <v>0</v>
      </c>
      <c r="O231" s="100">
        <f>'stranka in letna napoved 2015'!O231</f>
        <v>0</v>
      </c>
      <c r="P231" s="40">
        <f>'stranka in letna napoved 2015'!P231</f>
        <v>0</v>
      </c>
      <c r="Q231" s="64">
        <f>'stranka in letna napoved 2015'!Q231</f>
        <v>0</v>
      </c>
      <c r="R231" s="64">
        <f>'stranka in letna napoved 2015'!R231</f>
        <v>0</v>
      </c>
      <c r="S231" s="40">
        <f>'stranka in letna napoved 2015'!S231</f>
        <v>0</v>
      </c>
      <c r="T231" s="40">
        <f>'stranka in letna napoved 2015'!T231</f>
        <v>0</v>
      </c>
      <c r="U231" s="40">
        <f>'stranka in letna napoved 2015'!U231</f>
        <v>0</v>
      </c>
      <c r="V231" s="40">
        <f>'stranka in letna napoved 2015'!V231</f>
        <v>0</v>
      </c>
      <c r="W231" s="40">
        <f>'stranka in letna napoved 2015'!W231</f>
        <v>0</v>
      </c>
      <c r="X231" s="40">
        <f>'stranka in letna napoved 2015'!X231</f>
        <v>0</v>
      </c>
      <c r="Y231" s="40">
        <f>'stranka in letna napoved 2015'!Y231</f>
        <v>0</v>
      </c>
      <c r="Z231" s="66">
        <f>'stranka in letna napoved 2015'!Z231</f>
        <v>0</v>
      </c>
      <c r="AA231" s="71">
        <f>'Q1 2015'!AA253+'Q2 2015'!AA231+'Q3 2015'!AA231+'Q4 2015'!AA231</f>
        <v>0</v>
      </c>
      <c r="AB231" s="236">
        <f>'Q4 2015'!AC231+'Q3 2015'!AC231+'Q2 2015'!AC231+'Q1 2015'!AC253</f>
        <v>0</v>
      </c>
      <c r="AC231" s="233">
        <f>'Q1 2015'!AD253+'Q2 2015'!AD231+'Q3 2015'!AD231+'Q4 2015'!AD231</f>
        <v>0</v>
      </c>
      <c r="AD231" s="236">
        <f>'Q4 2015'!AF231+'Q3 2015'!AF231+'Q2 2015'!AF231+'Q1 2015'!AF253</f>
        <v>0</v>
      </c>
      <c r="AE231" s="20">
        <f t="shared" si="153"/>
        <v>0</v>
      </c>
      <c r="AF231" s="233">
        <f>'Q1 2015'!AH253+'Q2 2015'!AH231+'Q3 2015'!AH231+'Q4 2015'!AH231</f>
        <v>0</v>
      </c>
      <c r="AG231" s="236">
        <f>'Q4 2015'!AJ231+'Q3 2015'!AJ231+'Q2 2015'!AJ231+'Q1 2015'!AJ253</f>
        <v>0</v>
      </c>
      <c r="AH231" s="233">
        <f>'Q1 2015'!AK253+'Q2 2015'!AK231+'Q3 2015'!AK231+'Q4 2015'!AK231</f>
        <v>0</v>
      </c>
      <c r="AI231" s="236">
        <f>'Q4 2015'!AM231+'Q3 2015'!AM231+'Q2 2015'!AM231+'Q1 2015'!AM253</f>
        <v>0</v>
      </c>
      <c r="AJ231" s="233">
        <f t="shared" si="154"/>
        <v>0</v>
      </c>
      <c r="AK231" s="233">
        <f>'Q1 2015'!AO253+'Q2 2015'!AO231+'Q3 2015'!AO231+'Q4 2015'!AO231</f>
        <v>0</v>
      </c>
      <c r="AL231" s="236">
        <f>'Q4 2015'!AQ231+'Q3 2015'!AQ231+'Q2 2015'!AQ231+'Q1 2015'!AQ253</f>
        <v>0</v>
      </c>
      <c r="AM231" s="23">
        <f t="shared" si="155"/>
        <v>0</v>
      </c>
      <c r="AN231" s="23">
        <f t="shared" si="156"/>
        <v>0</v>
      </c>
      <c r="AO231" s="23">
        <f t="shared" si="157"/>
        <v>0</v>
      </c>
      <c r="AP231" s="238">
        <f>'Q4 2015'!AU231+'Q3 2015'!AU231+'Q2 2015'!AU231+'Q1 2015'!AU253</f>
        <v>0</v>
      </c>
      <c r="AQ231" s="239">
        <f>'Q1 2015'!AV253+'Q2 2015'!AV231+'Q3 2015'!AV231+'Q4 2015'!AV231</f>
        <v>0</v>
      </c>
      <c r="AR231" s="242">
        <f>'Q4 2015'!AX231+'Q3 2015'!AX231+'Q2 2015'!AX231+'Q1 2015'!AX253</f>
        <v>0</v>
      </c>
      <c r="AS231" s="240">
        <f>'Q1 2015'!AY253+'Q2 2015'!AY231+'Q3 2015'!AY231+'Q4 2015'!AY231</f>
        <v>0</v>
      </c>
      <c r="AT231" s="242">
        <f>'Q4 2015'!BA231+'Q3 2015'!BA231+'Q2 2015'!BA231+'Q1 2015'!BA253</f>
        <v>0</v>
      </c>
      <c r="AU231" s="240">
        <f>'Q1 2015'!BB253+'Q2 2015'!BB231+'Q3 2015'!BB231+'Q4 2015'!BB231</f>
        <v>0</v>
      </c>
      <c r="AV231" s="242">
        <f>'Q4 2015'!BD231+'Q3 2015'!BD231+'Q2 2015'!BD231+'Q1 2015'!BD253</f>
        <v>0</v>
      </c>
      <c r="AW231" s="25">
        <f t="shared" si="158"/>
        <v>0</v>
      </c>
      <c r="AX231" s="240">
        <f>'Q1 2015'!BF253+'Q2 2015'!BF231+'Q3 2015'!BF231+'Q4 2015'!BF231</f>
        <v>0</v>
      </c>
      <c r="AY231" s="242">
        <f>'Q4 2015'!BH231+'Q3 2015'!BH231+'Q2 2015'!BH231+'Q1 2015'!BH253</f>
        <v>0</v>
      </c>
      <c r="AZ231" s="240">
        <f>'Q1 2015'!BI253+'Q2 2015'!BI231+'Q3 2015'!BI231+'Q4 2015'!BI231</f>
        <v>0</v>
      </c>
      <c r="BA231" s="242">
        <f>'Q4 2015'!BK231+'Q3 2015'!BK231+'Q2 2015'!BK231+'Q1 2015'!BK253</f>
        <v>0</v>
      </c>
      <c r="BB231" s="240">
        <f>'Q1 2015'!BL253+'Q2 2015'!BL231+'Q3 2015'!BL231+'Q4 2015'!BL231</f>
        <v>0</v>
      </c>
      <c r="BC231" s="242">
        <f>'Q4 2015'!BN231+'Q3 2015'!BN231+'Q2 2015'!BN231+'Q1 2015'!BN253</f>
        <v>0</v>
      </c>
      <c r="BD231" s="26">
        <f t="shared" si="159"/>
        <v>0</v>
      </c>
      <c r="BE231" s="240">
        <f>'Q1 2015'!BP253+'Q2 2015'!BP231+'Q3 2015'!BP231+'Q4 2015'!BP231</f>
        <v>0</v>
      </c>
      <c r="BF231" s="242">
        <f>'Q4 2015'!BR231+'Q3 2015'!BR231+'Q2 2015'!BR231+'Q1 2015'!BR253</f>
        <v>0</v>
      </c>
      <c r="BG231" s="27">
        <f t="shared" si="160"/>
        <v>0</v>
      </c>
      <c r="BH231" s="27">
        <f t="shared" si="161"/>
        <v>0</v>
      </c>
      <c r="BI231" s="27">
        <f t="shared" si="162"/>
        <v>0</v>
      </c>
      <c r="BJ231" s="231">
        <f>'Q4 2015'!BV231+'Q3 2015'!BV231+'Q2 2015'!BV231+'Q1 2015'!BV253</f>
        <v>0</v>
      </c>
      <c r="BK231" s="243">
        <f>'Q1 2015'!BW253+'Q2 2015'!BW231+'Q3 2015'!BW231+'Q4 2015'!BW231</f>
        <v>0</v>
      </c>
      <c r="BL231" s="188">
        <f>'Q4 2015'!BY231+'Q3 2015'!BY231+'Q2 2015'!BY231+'Q1 2015'!BY253</f>
        <v>0</v>
      </c>
      <c r="BM231" s="244">
        <f>'Q1 2015'!BZ253+'Q2 2015'!BZ231+'Q3 2015'!BZ231+'Q4 2015'!BZ231</f>
        <v>0</v>
      </c>
      <c r="BN231" s="188">
        <f>'Q4 2015'!CB231+'Q3 2015'!CB231+'Q2 2015'!CB231+'Q1 2015'!CB253</f>
        <v>0</v>
      </c>
      <c r="BO231" s="244">
        <f>'Q1 2015'!CC253+'Q2 2015'!CC231+'Q3 2015'!CC231+'Q4 2015'!CC231</f>
        <v>0</v>
      </c>
      <c r="BP231" s="188">
        <f>'Q4 2015'!CE231+'Q3 2015'!CE231+'Q2 2015'!CE231+'Q1 2015'!CE253</f>
        <v>0</v>
      </c>
      <c r="BQ231" s="28">
        <f t="shared" si="163"/>
        <v>0</v>
      </c>
      <c r="BR231" s="28">
        <f t="shared" si="164"/>
        <v>0</v>
      </c>
      <c r="BS231" s="29">
        <f t="shared" si="165"/>
        <v>0</v>
      </c>
      <c r="BT231" s="217">
        <f>'Q4 2015'!CI231+'Q3 2015'!CI231+'Q2 2015'!CI231+'Q1 2015'!CI253</f>
        <v>0</v>
      </c>
      <c r="BU231" s="245">
        <f>'Q1 2015'!CJ253+'Q2 2015'!CJ231+'Q3 2015'!CJ231+'Q4 2015'!CJ231</f>
        <v>0</v>
      </c>
      <c r="BV231" s="247">
        <f>'Q4 2015'!CL231+'Q3 2015'!CL231+'Q2 2015'!CL231+'Q1 2015'!CL253</f>
        <v>0</v>
      </c>
      <c r="BW231" s="248">
        <f>'Q1 2015'!CM253+'Q2 2015'!CM231+'Q3 2015'!CM231+'Q4 2015'!CM231</f>
        <v>0</v>
      </c>
      <c r="BX231" s="247">
        <f>'Q4 2015'!CO231+'Q3 2015'!CO231+'Q2 2015'!CO231+'Q1 2015'!CO253</f>
        <v>0</v>
      </c>
      <c r="BY231" s="248">
        <f>'Q1 2015'!CP253+'Q2 2015'!CP231+'Q3 2015'!CP231+'Q4 2015'!CP231</f>
        <v>0</v>
      </c>
      <c r="BZ231" s="247">
        <f>'Q4 2015'!CR231+'Q3 2015'!CR231+'Q2 2015'!CR231+'Q1 2015'!CR253</f>
        <v>0</v>
      </c>
      <c r="CA231" s="30">
        <f t="shared" si="166"/>
        <v>0</v>
      </c>
      <c r="CB231" s="30">
        <f t="shared" si="167"/>
        <v>0</v>
      </c>
      <c r="CC231" s="31">
        <f t="shared" si="168"/>
        <v>0</v>
      </c>
      <c r="CD231" s="192">
        <f>'Q4 2015'!CV231+'Q3 2015'!CV231+'Q2 2015'!CV231+'Q1 2015'!CV253</f>
        <v>0</v>
      </c>
      <c r="CE231" s="250">
        <f>'Q1 2015'!CW253+'Q2 2015'!CW231+'Q3 2015'!CW231+'Q4 2015'!CW231</f>
        <v>0</v>
      </c>
      <c r="CF231" s="252">
        <f>'Q4 2015'!CY231+'Q3 2015'!CY231+'Q2 2015'!CY231+'Q1 2015'!CY253</f>
        <v>0</v>
      </c>
      <c r="CG231" s="65">
        <f>'Q1 2015'!CZ253+'Q2 2015'!CZ231+'Q3 2015'!CZ231+'Q4 2015'!CZ231</f>
        <v>0</v>
      </c>
      <c r="CH231" s="252">
        <f>'Q4 2015'!DB231+'Q3 2015'!DB231+'Q2 2015'!DB231+'Q1 2015'!DB253</f>
        <v>0</v>
      </c>
      <c r="CI231" s="254">
        <f>'Q1 2015'!DC253+'Q2 2015'!DC231+'Q3 2015'!DC231+'Q4 2015'!DC231</f>
        <v>0</v>
      </c>
      <c r="CJ231" s="220">
        <f>'Q4 2015'!DE231+'Q3 2015'!DE231+'Q2 2015'!DE231+'Q1 2015'!DE253</f>
        <v>0</v>
      </c>
      <c r="CK231" s="32">
        <f t="shared" si="169"/>
        <v>0</v>
      </c>
      <c r="CL231" s="32">
        <f t="shared" si="170"/>
        <v>0</v>
      </c>
      <c r="CM231" s="32">
        <f t="shared" si="171"/>
        <v>0</v>
      </c>
      <c r="CN231" s="194">
        <f>'Q4 2015'!DI231+'Q3 2015'!DI231+'Q2 2015'!DI231+'Q1 2015'!DI253</f>
        <v>0</v>
      </c>
      <c r="CO231" s="256">
        <f>'Q1 2015'!DJ253+'Q2 2015'!DJ231+'Q3 2015'!DJ231+'Q4 2015'!DJ231</f>
        <v>0</v>
      </c>
      <c r="CP231" s="258">
        <f>'Q4 2015'!DL231+'Q3 2015'!DL231+'Q2 2015'!DL231+'Q1 2015'!DL253</f>
        <v>0</v>
      </c>
      <c r="CQ231" s="260">
        <f>'Q1 2015'!DM253+'Q2 2015'!DM231+'Q3 2015'!DM231+'Q4 2015'!DM231</f>
        <v>0</v>
      </c>
      <c r="CR231" s="258">
        <f>'Q4 2015'!DO231+'Q3 2015'!DO231+'Q2 2015'!DO231+'Q1 2015'!DO253</f>
        <v>0</v>
      </c>
      <c r="CS231" s="260">
        <f>'Q1 2015'!DP253+'Q2 2015'!DP231+'Q3 2015'!DP231+'Q4 2015'!DP231</f>
        <v>0</v>
      </c>
      <c r="CT231" s="258">
        <f>'Q4 2015'!DR231+'Q3 2015'!DR231+'Q2 2015'!DR231+'Q1 2015'!DR253</f>
        <v>0</v>
      </c>
      <c r="CU231" s="33">
        <f t="shared" si="172"/>
        <v>0</v>
      </c>
      <c r="CV231" s="33">
        <f t="shared" si="173"/>
        <v>0</v>
      </c>
      <c r="CW231" s="33">
        <f t="shared" si="174"/>
        <v>0</v>
      </c>
      <c r="CX231" s="196">
        <f>'Q4 2015'!DV231+'Q3 2015'!DV231+'Q2 2015'!DV231+'Q1 2015'!DV253</f>
        <v>0</v>
      </c>
      <c r="CY231" s="261">
        <f>'Q1 2015'!DW253+'Q2 2015'!DW231+'Q3 2015'!DW231+'Q4 2015'!DW231</f>
        <v>0</v>
      </c>
      <c r="CZ231" s="262">
        <f>'Q4 2015'!DY231+'Q3 2015'!DY231+'Q2 2015'!DY231+'Q1 2015'!DY253</f>
        <v>0</v>
      </c>
      <c r="DA231" s="263">
        <f>'Q1 2015'!DZ253+'Q2 2015'!DZ231+'Q3 2015'!DZ231+'Q4 2015'!DZ231</f>
        <v>0</v>
      </c>
      <c r="DB231" s="262">
        <f>'Q4 2015'!EB231+'Q3 2015'!EB231+'Q2 2015'!EB231+'Q1 2015'!EB253</f>
        <v>0</v>
      </c>
      <c r="DC231" s="263">
        <f>'Q1 2015'!EC253+'Q2 2015'!EC231+'Q3 2015'!EC231+'Q4 2015'!EC231</f>
        <v>0</v>
      </c>
      <c r="DD231" s="262">
        <f>'Q4 2015'!EE231+'Q3 2015'!EE231+'Q2 2015'!EE231+'Q1 2015'!EE253</f>
        <v>0</v>
      </c>
      <c r="DE231" s="34">
        <f t="shared" si="175"/>
        <v>0</v>
      </c>
      <c r="DF231" s="34">
        <f t="shared" si="176"/>
        <v>0</v>
      </c>
      <c r="DG231" s="34">
        <f t="shared" si="177"/>
        <v>0</v>
      </c>
      <c r="DH231" s="200">
        <f>'Q4 2015'!EI231+'Q3 2015'!EI231+'Q2 2015'!EI231+'Q1 2015'!EI253</f>
        <v>0</v>
      </c>
      <c r="DI231" s="265">
        <f>'Q1 2015'!EJ253+'Q2 2015'!EJ231+'Q3 2015'!EJ231+'Q4 2015'!EJ231</f>
        <v>0</v>
      </c>
      <c r="DJ231" s="227">
        <f>'Q4 2015'!EL231+'Q3 2015'!EL231+'Q2 2015'!EL231+'Q1 2015'!EL253</f>
        <v>0</v>
      </c>
      <c r="DK231" s="267">
        <f>'Q1 2015'!EM253+'Q2 2015'!EM231+'Q3 2015'!EM231+'Q4 2015'!EM231</f>
        <v>0</v>
      </c>
      <c r="DL231" s="269">
        <f>'Q4 2015'!EO231+'Q3 2015'!EO231+'Q2 2015'!EO231+'Q1 2015'!EO253</f>
        <v>0</v>
      </c>
      <c r="DM231" s="267">
        <f>'Q1 2015'!EP253+'Q2 2015'!EP231+'Q3 2015'!EP231+'Q4 2015'!EP231</f>
        <v>0</v>
      </c>
      <c r="DN231" s="269">
        <f>'Q4 2015'!ER231+'Q3 2015'!ER231+'Q2 2015'!ER231+'Q1 2015'!ER253</f>
        <v>0</v>
      </c>
      <c r="DO231" s="35">
        <f t="shared" si="178"/>
        <v>0</v>
      </c>
      <c r="DP231" s="35">
        <f t="shared" si="179"/>
        <v>0</v>
      </c>
      <c r="DQ231" s="36">
        <f t="shared" si="180"/>
        <v>0</v>
      </c>
      <c r="DR231" s="206">
        <f>'Q4 2015'!EV231+'Q3 2015'!EV231+'Q2 2015'!EV231+'Q1 2015'!EV253</f>
        <v>0</v>
      </c>
      <c r="DS231" s="288">
        <f t="shared" si="181"/>
        <v>0</v>
      </c>
      <c r="DT231" s="289">
        <f t="shared" si="182"/>
        <v>0</v>
      </c>
      <c r="DU231" s="289">
        <f t="shared" si="183"/>
        <v>0</v>
      </c>
      <c r="DV231" s="289">
        <f t="shared" si="184"/>
        <v>0</v>
      </c>
      <c r="DW231" s="289">
        <f t="shared" si="185"/>
        <v>0</v>
      </c>
      <c r="DX231" s="290">
        <f t="shared" si="186"/>
        <v>0</v>
      </c>
      <c r="DY231" s="298">
        <f>'Q4 2015'!FC231+'Q3 2015'!FC231+'Q2 2015'!FC231+'Q1 2015'!FC253</f>
        <v>0</v>
      </c>
    </row>
    <row r="232" spans="1:129">
      <c r="A232" s="37">
        <f>'stranka in letna napoved 2015'!A232</f>
        <v>0</v>
      </c>
      <c r="B232" s="37">
        <f>'stranka in letna napoved 2015'!B232</f>
        <v>0</v>
      </c>
      <c r="C232" s="38">
        <f>'stranka in letna napoved 2015'!C232</f>
        <v>0</v>
      </c>
      <c r="D232" s="39">
        <f>'stranka in letna napoved 2015'!D232</f>
        <v>0</v>
      </c>
      <c r="E232" s="39">
        <f>'stranka in letna napoved 2015'!E232</f>
        <v>0</v>
      </c>
      <c r="F232" s="40">
        <f>'stranka in letna napoved 2015'!F232</f>
        <v>0</v>
      </c>
      <c r="G232" s="40">
        <f>'stranka in letna napoved 2015'!G232</f>
        <v>0</v>
      </c>
      <c r="H232" s="40">
        <f>'stranka in letna napoved 2015'!H232</f>
        <v>0</v>
      </c>
      <c r="I232" s="40">
        <f>'stranka in letna napoved 2015'!I232</f>
        <v>0</v>
      </c>
      <c r="J232" s="40">
        <f>'stranka in letna napoved 2015'!J232</f>
        <v>0</v>
      </c>
      <c r="K232" s="40">
        <f>'stranka in letna napoved 2015'!K232</f>
        <v>0</v>
      </c>
      <c r="L232" s="40">
        <f>'stranka in letna napoved 2015'!L232</f>
        <v>0</v>
      </c>
      <c r="M232" s="66">
        <f>'stranka in letna napoved 2015'!M232</f>
        <v>0</v>
      </c>
      <c r="N232" s="102">
        <f>'stranka in letna napoved 2015'!N232</f>
        <v>0</v>
      </c>
      <c r="O232" s="100">
        <f>'stranka in letna napoved 2015'!O232</f>
        <v>0</v>
      </c>
      <c r="P232" s="40">
        <f>'stranka in letna napoved 2015'!P232</f>
        <v>0</v>
      </c>
      <c r="Q232" s="64">
        <f>'stranka in letna napoved 2015'!Q232</f>
        <v>0</v>
      </c>
      <c r="R232" s="64">
        <f>'stranka in letna napoved 2015'!R232</f>
        <v>0</v>
      </c>
      <c r="S232" s="40">
        <f>'stranka in letna napoved 2015'!S232</f>
        <v>0</v>
      </c>
      <c r="T232" s="40">
        <f>'stranka in letna napoved 2015'!T232</f>
        <v>0</v>
      </c>
      <c r="U232" s="40">
        <f>'stranka in letna napoved 2015'!U232</f>
        <v>0</v>
      </c>
      <c r="V232" s="40">
        <f>'stranka in letna napoved 2015'!V232</f>
        <v>0</v>
      </c>
      <c r="W232" s="40">
        <f>'stranka in letna napoved 2015'!W232</f>
        <v>0</v>
      </c>
      <c r="X232" s="40">
        <f>'stranka in letna napoved 2015'!X232</f>
        <v>0</v>
      </c>
      <c r="Y232" s="40">
        <f>'stranka in letna napoved 2015'!Y232</f>
        <v>0</v>
      </c>
      <c r="Z232" s="66">
        <f>'stranka in letna napoved 2015'!Z232</f>
        <v>0</v>
      </c>
      <c r="AA232" s="71">
        <f>'Q1 2015'!AA254+'Q2 2015'!AA232+'Q3 2015'!AA232+'Q4 2015'!AA232</f>
        <v>0</v>
      </c>
      <c r="AB232" s="236">
        <f>'Q4 2015'!AC232+'Q3 2015'!AC232+'Q2 2015'!AC232+'Q1 2015'!AC254</f>
        <v>0</v>
      </c>
      <c r="AC232" s="233">
        <f>'Q1 2015'!AD254+'Q2 2015'!AD232+'Q3 2015'!AD232+'Q4 2015'!AD232</f>
        <v>0</v>
      </c>
      <c r="AD232" s="236">
        <f>'Q4 2015'!AF232+'Q3 2015'!AF232+'Q2 2015'!AF232+'Q1 2015'!AF254</f>
        <v>0</v>
      </c>
      <c r="AE232" s="20">
        <f t="shared" si="153"/>
        <v>0</v>
      </c>
      <c r="AF232" s="233">
        <f>'Q1 2015'!AH254+'Q2 2015'!AH232+'Q3 2015'!AH232+'Q4 2015'!AH232</f>
        <v>0</v>
      </c>
      <c r="AG232" s="236">
        <f>'Q4 2015'!AJ232+'Q3 2015'!AJ232+'Q2 2015'!AJ232+'Q1 2015'!AJ254</f>
        <v>0</v>
      </c>
      <c r="AH232" s="233">
        <f>'Q1 2015'!AK254+'Q2 2015'!AK232+'Q3 2015'!AK232+'Q4 2015'!AK232</f>
        <v>0</v>
      </c>
      <c r="AI232" s="236">
        <f>'Q4 2015'!AM232+'Q3 2015'!AM232+'Q2 2015'!AM232+'Q1 2015'!AM254</f>
        <v>0</v>
      </c>
      <c r="AJ232" s="233">
        <f t="shared" si="154"/>
        <v>0</v>
      </c>
      <c r="AK232" s="233">
        <f>'Q1 2015'!AO254+'Q2 2015'!AO232+'Q3 2015'!AO232+'Q4 2015'!AO232</f>
        <v>0</v>
      </c>
      <c r="AL232" s="236">
        <f>'Q4 2015'!AQ232+'Q3 2015'!AQ232+'Q2 2015'!AQ232+'Q1 2015'!AQ254</f>
        <v>0</v>
      </c>
      <c r="AM232" s="23">
        <f t="shared" si="155"/>
        <v>0</v>
      </c>
      <c r="AN232" s="23">
        <f t="shared" si="156"/>
        <v>0</v>
      </c>
      <c r="AO232" s="23">
        <f t="shared" si="157"/>
        <v>0</v>
      </c>
      <c r="AP232" s="238">
        <f>'Q4 2015'!AU232+'Q3 2015'!AU232+'Q2 2015'!AU232+'Q1 2015'!AU254</f>
        <v>0</v>
      </c>
      <c r="AQ232" s="239">
        <f>'Q1 2015'!AV254+'Q2 2015'!AV232+'Q3 2015'!AV232+'Q4 2015'!AV232</f>
        <v>0</v>
      </c>
      <c r="AR232" s="242">
        <f>'Q4 2015'!AX232+'Q3 2015'!AX232+'Q2 2015'!AX232+'Q1 2015'!AX254</f>
        <v>0</v>
      </c>
      <c r="AS232" s="240">
        <f>'Q1 2015'!AY254+'Q2 2015'!AY232+'Q3 2015'!AY232+'Q4 2015'!AY232</f>
        <v>0</v>
      </c>
      <c r="AT232" s="242">
        <f>'Q4 2015'!BA232+'Q3 2015'!BA232+'Q2 2015'!BA232+'Q1 2015'!BA254</f>
        <v>0</v>
      </c>
      <c r="AU232" s="240">
        <f>'Q1 2015'!BB254+'Q2 2015'!BB232+'Q3 2015'!BB232+'Q4 2015'!BB232</f>
        <v>0</v>
      </c>
      <c r="AV232" s="242">
        <f>'Q4 2015'!BD232+'Q3 2015'!BD232+'Q2 2015'!BD232+'Q1 2015'!BD254</f>
        <v>0</v>
      </c>
      <c r="AW232" s="25">
        <f t="shared" si="158"/>
        <v>0</v>
      </c>
      <c r="AX232" s="240">
        <f>'Q1 2015'!BF254+'Q2 2015'!BF232+'Q3 2015'!BF232+'Q4 2015'!BF232</f>
        <v>0</v>
      </c>
      <c r="AY232" s="242">
        <f>'Q4 2015'!BH232+'Q3 2015'!BH232+'Q2 2015'!BH232+'Q1 2015'!BH254</f>
        <v>0</v>
      </c>
      <c r="AZ232" s="240">
        <f>'Q1 2015'!BI254+'Q2 2015'!BI232+'Q3 2015'!BI232+'Q4 2015'!BI232</f>
        <v>0</v>
      </c>
      <c r="BA232" s="242">
        <f>'Q4 2015'!BK232+'Q3 2015'!BK232+'Q2 2015'!BK232+'Q1 2015'!BK254</f>
        <v>0</v>
      </c>
      <c r="BB232" s="240">
        <f>'Q1 2015'!BL254+'Q2 2015'!BL232+'Q3 2015'!BL232+'Q4 2015'!BL232</f>
        <v>0</v>
      </c>
      <c r="BC232" s="242">
        <f>'Q4 2015'!BN232+'Q3 2015'!BN232+'Q2 2015'!BN232+'Q1 2015'!BN254</f>
        <v>0</v>
      </c>
      <c r="BD232" s="26">
        <f t="shared" si="159"/>
        <v>0</v>
      </c>
      <c r="BE232" s="240">
        <f>'Q1 2015'!BP254+'Q2 2015'!BP232+'Q3 2015'!BP232+'Q4 2015'!BP232</f>
        <v>0</v>
      </c>
      <c r="BF232" s="242">
        <f>'Q4 2015'!BR232+'Q3 2015'!BR232+'Q2 2015'!BR232+'Q1 2015'!BR254</f>
        <v>0</v>
      </c>
      <c r="BG232" s="27">
        <f t="shared" si="160"/>
        <v>0</v>
      </c>
      <c r="BH232" s="27">
        <f t="shared" si="161"/>
        <v>0</v>
      </c>
      <c r="BI232" s="27">
        <f t="shared" si="162"/>
        <v>0</v>
      </c>
      <c r="BJ232" s="231">
        <f>'Q4 2015'!BV232+'Q3 2015'!BV232+'Q2 2015'!BV232+'Q1 2015'!BV254</f>
        <v>0</v>
      </c>
      <c r="BK232" s="243">
        <f>'Q1 2015'!BW254+'Q2 2015'!BW232+'Q3 2015'!BW232+'Q4 2015'!BW232</f>
        <v>0</v>
      </c>
      <c r="BL232" s="188">
        <f>'Q4 2015'!BY232+'Q3 2015'!BY232+'Q2 2015'!BY232+'Q1 2015'!BY254</f>
        <v>0</v>
      </c>
      <c r="BM232" s="244">
        <f>'Q1 2015'!BZ254+'Q2 2015'!BZ232+'Q3 2015'!BZ232+'Q4 2015'!BZ232</f>
        <v>0</v>
      </c>
      <c r="BN232" s="188">
        <f>'Q4 2015'!CB232+'Q3 2015'!CB232+'Q2 2015'!CB232+'Q1 2015'!CB254</f>
        <v>0</v>
      </c>
      <c r="BO232" s="244">
        <f>'Q1 2015'!CC254+'Q2 2015'!CC232+'Q3 2015'!CC232+'Q4 2015'!CC232</f>
        <v>0</v>
      </c>
      <c r="BP232" s="188">
        <f>'Q4 2015'!CE232+'Q3 2015'!CE232+'Q2 2015'!CE232+'Q1 2015'!CE254</f>
        <v>0</v>
      </c>
      <c r="BQ232" s="28">
        <f t="shared" si="163"/>
        <v>0</v>
      </c>
      <c r="BR232" s="28">
        <f t="shared" si="164"/>
        <v>0</v>
      </c>
      <c r="BS232" s="29">
        <f t="shared" si="165"/>
        <v>0</v>
      </c>
      <c r="BT232" s="217">
        <f>'Q4 2015'!CI232+'Q3 2015'!CI232+'Q2 2015'!CI232+'Q1 2015'!CI254</f>
        <v>0</v>
      </c>
      <c r="BU232" s="245">
        <f>'Q1 2015'!CJ254+'Q2 2015'!CJ232+'Q3 2015'!CJ232+'Q4 2015'!CJ232</f>
        <v>0</v>
      </c>
      <c r="BV232" s="247">
        <f>'Q4 2015'!CL232+'Q3 2015'!CL232+'Q2 2015'!CL232+'Q1 2015'!CL254</f>
        <v>0</v>
      </c>
      <c r="BW232" s="248">
        <f>'Q1 2015'!CM254+'Q2 2015'!CM232+'Q3 2015'!CM232+'Q4 2015'!CM232</f>
        <v>0</v>
      </c>
      <c r="BX232" s="247">
        <f>'Q4 2015'!CO232+'Q3 2015'!CO232+'Q2 2015'!CO232+'Q1 2015'!CO254</f>
        <v>0</v>
      </c>
      <c r="BY232" s="248">
        <f>'Q1 2015'!CP254+'Q2 2015'!CP232+'Q3 2015'!CP232+'Q4 2015'!CP232</f>
        <v>0</v>
      </c>
      <c r="BZ232" s="247">
        <f>'Q4 2015'!CR232+'Q3 2015'!CR232+'Q2 2015'!CR232+'Q1 2015'!CR254</f>
        <v>0</v>
      </c>
      <c r="CA232" s="30">
        <f t="shared" si="166"/>
        <v>0</v>
      </c>
      <c r="CB232" s="30">
        <f t="shared" si="167"/>
        <v>0</v>
      </c>
      <c r="CC232" s="31">
        <f t="shared" si="168"/>
        <v>0</v>
      </c>
      <c r="CD232" s="192">
        <f>'Q4 2015'!CV232+'Q3 2015'!CV232+'Q2 2015'!CV232+'Q1 2015'!CV254</f>
        <v>0</v>
      </c>
      <c r="CE232" s="250">
        <f>'Q1 2015'!CW254+'Q2 2015'!CW232+'Q3 2015'!CW232+'Q4 2015'!CW232</f>
        <v>0</v>
      </c>
      <c r="CF232" s="252">
        <f>'Q4 2015'!CY232+'Q3 2015'!CY232+'Q2 2015'!CY232+'Q1 2015'!CY254</f>
        <v>0</v>
      </c>
      <c r="CG232" s="65">
        <f>'Q1 2015'!CZ254+'Q2 2015'!CZ232+'Q3 2015'!CZ232+'Q4 2015'!CZ232</f>
        <v>0</v>
      </c>
      <c r="CH232" s="252">
        <f>'Q4 2015'!DB232+'Q3 2015'!DB232+'Q2 2015'!DB232+'Q1 2015'!DB254</f>
        <v>0</v>
      </c>
      <c r="CI232" s="254">
        <f>'Q1 2015'!DC254+'Q2 2015'!DC232+'Q3 2015'!DC232+'Q4 2015'!DC232</f>
        <v>0</v>
      </c>
      <c r="CJ232" s="220">
        <f>'Q4 2015'!DE232+'Q3 2015'!DE232+'Q2 2015'!DE232+'Q1 2015'!DE254</f>
        <v>0</v>
      </c>
      <c r="CK232" s="32">
        <f t="shared" si="169"/>
        <v>0</v>
      </c>
      <c r="CL232" s="32">
        <f t="shared" si="170"/>
        <v>0</v>
      </c>
      <c r="CM232" s="32">
        <f t="shared" si="171"/>
        <v>0</v>
      </c>
      <c r="CN232" s="194">
        <f>'Q4 2015'!DI232+'Q3 2015'!DI232+'Q2 2015'!DI232+'Q1 2015'!DI254</f>
        <v>0</v>
      </c>
      <c r="CO232" s="256">
        <f>'Q1 2015'!DJ254+'Q2 2015'!DJ232+'Q3 2015'!DJ232+'Q4 2015'!DJ232</f>
        <v>0</v>
      </c>
      <c r="CP232" s="258">
        <f>'Q4 2015'!DL232+'Q3 2015'!DL232+'Q2 2015'!DL232+'Q1 2015'!DL254</f>
        <v>0</v>
      </c>
      <c r="CQ232" s="260">
        <f>'Q1 2015'!DM254+'Q2 2015'!DM232+'Q3 2015'!DM232+'Q4 2015'!DM232</f>
        <v>0</v>
      </c>
      <c r="CR232" s="258">
        <f>'Q4 2015'!DO232+'Q3 2015'!DO232+'Q2 2015'!DO232+'Q1 2015'!DO254</f>
        <v>0</v>
      </c>
      <c r="CS232" s="260">
        <f>'Q1 2015'!DP254+'Q2 2015'!DP232+'Q3 2015'!DP232+'Q4 2015'!DP232</f>
        <v>0</v>
      </c>
      <c r="CT232" s="258">
        <f>'Q4 2015'!DR232+'Q3 2015'!DR232+'Q2 2015'!DR232+'Q1 2015'!DR254</f>
        <v>0</v>
      </c>
      <c r="CU232" s="33">
        <f t="shared" si="172"/>
        <v>0</v>
      </c>
      <c r="CV232" s="33">
        <f t="shared" si="173"/>
        <v>0</v>
      </c>
      <c r="CW232" s="33">
        <f t="shared" si="174"/>
        <v>0</v>
      </c>
      <c r="CX232" s="196">
        <f>'Q4 2015'!DV232+'Q3 2015'!DV232+'Q2 2015'!DV232+'Q1 2015'!DV254</f>
        <v>0</v>
      </c>
      <c r="CY232" s="261">
        <f>'Q1 2015'!DW254+'Q2 2015'!DW232+'Q3 2015'!DW232+'Q4 2015'!DW232</f>
        <v>0</v>
      </c>
      <c r="CZ232" s="262">
        <f>'Q4 2015'!DY232+'Q3 2015'!DY232+'Q2 2015'!DY232+'Q1 2015'!DY254</f>
        <v>0</v>
      </c>
      <c r="DA232" s="263">
        <f>'Q1 2015'!DZ254+'Q2 2015'!DZ232+'Q3 2015'!DZ232+'Q4 2015'!DZ232</f>
        <v>0</v>
      </c>
      <c r="DB232" s="262">
        <f>'Q4 2015'!EB232+'Q3 2015'!EB232+'Q2 2015'!EB232+'Q1 2015'!EB254</f>
        <v>0</v>
      </c>
      <c r="DC232" s="263">
        <f>'Q1 2015'!EC254+'Q2 2015'!EC232+'Q3 2015'!EC232+'Q4 2015'!EC232</f>
        <v>0</v>
      </c>
      <c r="DD232" s="262">
        <f>'Q4 2015'!EE232+'Q3 2015'!EE232+'Q2 2015'!EE232+'Q1 2015'!EE254</f>
        <v>0</v>
      </c>
      <c r="DE232" s="34">
        <f t="shared" si="175"/>
        <v>0</v>
      </c>
      <c r="DF232" s="34">
        <f t="shared" si="176"/>
        <v>0</v>
      </c>
      <c r="DG232" s="34">
        <f t="shared" si="177"/>
        <v>0</v>
      </c>
      <c r="DH232" s="200">
        <f>'Q4 2015'!EI232+'Q3 2015'!EI232+'Q2 2015'!EI232+'Q1 2015'!EI254</f>
        <v>0</v>
      </c>
      <c r="DI232" s="265">
        <f>'Q1 2015'!EJ254+'Q2 2015'!EJ232+'Q3 2015'!EJ232+'Q4 2015'!EJ232</f>
        <v>0</v>
      </c>
      <c r="DJ232" s="227">
        <f>'Q4 2015'!EL232+'Q3 2015'!EL232+'Q2 2015'!EL232+'Q1 2015'!EL254</f>
        <v>0</v>
      </c>
      <c r="DK232" s="267">
        <f>'Q1 2015'!EM254+'Q2 2015'!EM232+'Q3 2015'!EM232+'Q4 2015'!EM232</f>
        <v>0</v>
      </c>
      <c r="DL232" s="269">
        <f>'Q4 2015'!EO232+'Q3 2015'!EO232+'Q2 2015'!EO232+'Q1 2015'!EO254</f>
        <v>0</v>
      </c>
      <c r="DM232" s="267">
        <f>'Q1 2015'!EP254+'Q2 2015'!EP232+'Q3 2015'!EP232+'Q4 2015'!EP232</f>
        <v>0</v>
      </c>
      <c r="DN232" s="269">
        <f>'Q4 2015'!ER232+'Q3 2015'!ER232+'Q2 2015'!ER232+'Q1 2015'!ER254</f>
        <v>0</v>
      </c>
      <c r="DO232" s="35">
        <f t="shared" si="178"/>
        <v>0</v>
      </c>
      <c r="DP232" s="35">
        <f t="shared" si="179"/>
        <v>0</v>
      </c>
      <c r="DQ232" s="36">
        <f t="shared" si="180"/>
        <v>0</v>
      </c>
      <c r="DR232" s="206">
        <f>'Q4 2015'!EV232+'Q3 2015'!EV232+'Q2 2015'!EV232+'Q1 2015'!EV254</f>
        <v>0</v>
      </c>
      <c r="DS232" s="288">
        <f t="shared" si="181"/>
        <v>0</v>
      </c>
      <c r="DT232" s="289">
        <f t="shared" si="182"/>
        <v>0</v>
      </c>
      <c r="DU232" s="289">
        <f t="shared" si="183"/>
        <v>0</v>
      </c>
      <c r="DV232" s="289">
        <f t="shared" si="184"/>
        <v>0</v>
      </c>
      <c r="DW232" s="289">
        <f t="shared" si="185"/>
        <v>0</v>
      </c>
      <c r="DX232" s="290">
        <f t="shared" si="186"/>
        <v>0</v>
      </c>
      <c r="DY232" s="298">
        <f>'Q4 2015'!FC232+'Q3 2015'!FC232+'Q2 2015'!FC232+'Q1 2015'!FC254</f>
        <v>0</v>
      </c>
    </row>
    <row r="233" spans="1:129">
      <c r="A233" s="37">
        <f>'stranka in letna napoved 2015'!A233</f>
        <v>0</v>
      </c>
      <c r="B233" s="37">
        <f>'stranka in letna napoved 2015'!B233</f>
        <v>0</v>
      </c>
      <c r="C233" s="38">
        <f>'stranka in letna napoved 2015'!C233</f>
        <v>0</v>
      </c>
      <c r="D233" s="39">
        <f>'stranka in letna napoved 2015'!D233</f>
        <v>0</v>
      </c>
      <c r="E233" s="39">
        <f>'stranka in letna napoved 2015'!E233</f>
        <v>0</v>
      </c>
      <c r="F233" s="40">
        <f>'stranka in letna napoved 2015'!F233</f>
        <v>0</v>
      </c>
      <c r="G233" s="40">
        <f>'stranka in letna napoved 2015'!G233</f>
        <v>0</v>
      </c>
      <c r="H233" s="40">
        <f>'stranka in letna napoved 2015'!H233</f>
        <v>0</v>
      </c>
      <c r="I233" s="40">
        <f>'stranka in letna napoved 2015'!I233</f>
        <v>0</v>
      </c>
      <c r="J233" s="40">
        <f>'stranka in letna napoved 2015'!J233</f>
        <v>0</v>
      </c>
      <c r="K233" s="40">
        <f>'stranka in letna napoved 2015'!K233</f>
        <v>0</v>
      </c>
      <c r="L233" s="40">
        <f>'stranka in letna napoved 2015'!L233</f>
        <v>0</v>
      </c>
      <c r="M233" s="66">
        <f>'stranka in letna napoved 2015'!M233</f>
        <v>0</v>
      </c>
      <c r="N233" s="102">
        <f>'stranka in letna napoved 2015'!N233</f>
        <v>0</v>
      </c>
      <c r="O233" s="100">
        <f>'stranka in letna napoved 2015'!O233</f>
        <v>0</v>
      </c>
      <c r="P233" s="40">
        <f>'stranka in letna napoved 2015'!P233</f>
        <v>0</v>
      </c>
      <c r="Q233" s="64">
        <f>'stranka in letna napoved 2015'!Q233</f>
        <v>0</v>
      </c>
      <c r="R233" s="64">
        <f>'stranka in letna napoved 2015'!R233</f>
        <v>0</v>
      </c>
      <c r="S233" s="40">
        <f>'stranka in letna napoved 2015'!S233</f>
        <v>0</v>
      </c>
      <c r="T233" s="40">
        <f>'stranka in letna napoved 2015'!T233</f>
        <v>0</v>
      </c>
      <c r="U233" s="40">
        <f>'stranka in letna napoved 2015'!U233</f>
        <v>0</v>
      </c>
      <c r="V233" s="40">
        <f>'stranka in letna napoved 2015'!V233</f>
        <v>0</v>
      </c>
      <c r="W233" s="40">
        <f>'stranka in letna napoved 2015'!W233</f>
        <v>0</v>
      </c>
      <c r="X233" s="40">
        <f>'stranka in letna napoved 2015'!X233</f>
        <v>0</v>
      </c>
      <c r="Y233" s="40">
        <f>'stranka in letna napoved 2015'!Y233</f>
        <v>0</v>
      </c>
      <c r="Z233" s="66">
        <f>'stranka in letna napoved 2015'!Z233</f>
        <v>0</v>
      </c>
      <c r="AA233" s="71">
        <f>'Q1 2015'!AA255+'Q2 2015'!AA233+'Q3 2015'!AA233+'Q4 2015'!AA233</f>
        <v>0</v>
      </c>
      <c r="AB233" s="236">
        <f>'Q4 2015'!AC233+'Q3 2015'!AC233+'Q2 2015'!AC233+'Q1 2015'!AC255</f>
        <v>0</v>
      </c>
      <c r="AC233" s="233">
        <f>'Q1 2015'!AD255+'Q2 2015'!AD233+'Q3 2015'!AD233+'Q4 2015'!AD233</f>
        <v>0</v>
      </c>
      <c r="AD233" s="236">
        <f>'Q4 2015'!AF233+'Q3 2015'!AF233+'Q2 2015'!AF233+'Q1 2015'!AF255</f>
        <v>0</v>
      </c>
      <c r="AE233" s="20">
        <f t="shared" si="153"/>
        <v>0</v>
      </c>
      <c r="AF233" s="233">
        <f>'Q1 2015'!AH255+'Q2 2015'!AH233+'Q3 2015'!AH233+'Q4 2015'!AH233</f>
        <v>0</v>
      </c>
      <c r="AG233" s="236">
        <f>'Q4 2015'!AJ233+'Q3 2015'!AJ233+'Q2 2015'!AJ233+'Q1 2015'!AJ255</f>
        <v>0</v>
      </c>
      <c r="AH233" s="233">
        <f>'Q1 2015'!AK255+'Q2 2015'!AK233+'Q3 2015'!AK233+'Q4 2015'!AK233</f>
        <v>0</v>
      </c>
      <c r="AI233" s="236">
        <f>'Q4 2015'!AM233+'Q3 2015'!AM233+'Q2 2015'!AM233+'Q1 2015'!AM255</f>
        <v>0</v>
      </c>
      <c r="AJ233" s="233">
        <f t="shared" si="154"/>
        <v>0</v>
      </c>
      <c r="AK233" s="233">
        <f>'Q1 2015'!AO255+'Q2 2015'!AO233+'Q3 2015'!AO233+'Q4 2015'!AO233</f>
        <v>0</v>
      </c>
      <c r="AL233" s="236">
        <f>'Q4 2015'!AQ233+'Q3 2015'!AQ233+'Q2 2015'!AQ233+'Q1 2015'!AQ255</f>
        <v>0</v>
      </c>
      <c r="AM233" s="23">
        <f t="shared" si="155"/>
        <v>0</v>
      </c>
      <c r="AN233" s="23">
        <f t="shared" si="156"/>
        <v>0</v>
      </c>
      <c r="AO233" s="23">
        <f t="shared" si="157"/>
        <v>0</v>
      </c>
      <c r="AP233" s="238">
        <f>'Q4 2015'!AU233+'Q3 2015'!AU233+'Q2 2015'!AU233+'Q1 2015'!AU255</f>
        <v>0</v>
      </c>
      <c r="AQ233" s="239">
        <f>'Q1 2015'!AV255+'Q2 2015'!AV233+'Q3 2015'!AV233+'Q4 2015'!AV233</f>
        <v>0</v>
      </c>
      <c r="AR233" s="242">
        <f>'Q4 2015'!AX233+'Q3 2015'!AX233+'Q2 2015'!AX233+'Q1 2015'!AX255</f>
        <v>0</v>
      </c>
      <c r="AS233" s="240">
        <f>'Q1 2015'!AY255+'Q2 2015'!AY233+'Q3 2015'!AY233+'Q4 2015'!AY233</f>
        <v>0</v>
      </c>
      <c r="AT233" s="242">
        <f>'Q4 2015'!BA233+'Q3 2015'!BA233+'Q2 2015'!BA233+'Q1 2015'!BA255</f>
        <v>0</v>
      </c>
      <c r="AU233" s="240">
        <f>'Q1 2015'!BB255+'Q2 2015'!BB233+'Q3 2015'!BB233+'Q4 2015'!BB233</f>
        <v>0</v>
      </c>
      <c r="AV233" s="242">
        <f>'Q4 2015'!BD233+'Q3 2015'!BD233+'Q2 2015'!BD233+'Q1 2015'!BD255</f>
        <v>0</v>
      </c>
      <c r="AW233" s="25">
        <f t="shared" si="158"/>
        <v>0</v>
      </c>
      <c r="AX233" s="240">
        <f>'Q1 2015'!BF255+'Q2 2015'!BF233+'Q3 2015'!BF233+'Q4 2015'!BF233</f>
        <v>0</v>
      </c>
      <c r="AY233" s="242">
        <f>'Q4 2015'!BH233+'Q3 2015'!BH233+'Q2 2015'!BH233+'Q1 2015'!BH255</f>
        <v>0</v>
      </c>
      <c r="AZ233" s="240">
        <f>'Q1 2015'!BI255+'Q2 2015'!BI233+'Q3 2015'!BI233+'Q4 2015'!BI233</f>
        <v>0</v>
      </c>
      <c r="BA233" s="242">
        <f>'Q4 2015'!BK233+'Q3 2015'!BK233+'Q2 2015'!BK233+'Q1 2015'!BK255</f>
        <v>0</v>
      </c>
      <c r="BB233" s="240">
        <f>'Q1 2015'!BL255+'Q2 2015'!BL233+'Q3 2015'!BL233+'Q4 2015'!BL233</f>
        <v>0</v>
      </c>
      <c r="BC233" s="242">
        <f>'Q4 2015'!BN233+'Q3 2015'!BN233+'Q2 2015'!BN233+'Q1 2015'!BN255</f>
        <v>0</v>
      </c>
      <c r="BD233" s="26">
        <f t="shared" si="159"/>
        <v>0</v>
      </c>
      <c r="BE233" s="240">
        <f>'Q1 2015'!BP255+'Q2 2015'!BP233+'Q3 2015'!BP233+'Q4 2015'!BP233</f>
        <v>0</v>
      </c>
      <c r="BF233" s="242">
        <f>'Q4 2015'!BR233+'Q3 2015'!BR233+'Q2 2015'!BR233+'Q1 2015'!BR255</f>
        <v>0</v>
      </c>
      <c r="BG233" s="27">
        <f t="shared" si="160"/>
        <v>0</v>
      </c>
      <c r="BH233" s="27">
        <f t="shared" si="161"/>
        <v>0</v>
      </c>
      <c r="BI233" s="27">
        <f t="shared" si="162"/>
        <v>0</v>
      </c>
      <c r="BJ233" s="231">
        <f>'Q4 2015'!BV233+'Q3 2015'!BV233+'Q2 2015'!BV233+'Q1 2015'!BV255</f>
        <v>0</v>
      </c>
      <c r="BK233" s="243">
        <f>'Q1 2015'!BW255+'Q2 2015'!BW233+'Q3 2015'!BW233+'Q4 2015'!BW233</f>
        <v>0</v>
      </c>
      <c r="BL233" s="188">
        <f>'Q4 2015'!BY233+'Q3 2015'!BY233+'Q2 2015'!BY233+'Q1 2015'!BY255</f>
        <v>0</v>
      </c>
      <c r="BM233" s="244">
        <f>'Q1 2015'!BZ255+'Q2 2015'!BZ233+'Q3 2015'!BZ233+'Q4 2015'!BZ233</f>
        <v>0</v>
      </c>
      <c r="BN233" s="188">
        <f>'Q4 2015'!CB233+'Q3 2015'!CB233+'Q2 2015'!CB233+'Q1 2015'!CB255</f>
        <v>0</v>
      </c>
      <c r="BO233" s="244">
        <f>'Q1 2015'!CC255+'Q2 2015'!CC233+'Q3 2015'!CC233+'Q4 2015'!CC233</f>
        <v>0</v>
      </c>
      <c r="BP233" s="188">
        <f>'Q4 2015'!CE233+'Q3 2015'!CE233+'Q2 2015'!CE233+'Q1 2015'!CE255</f>
        <v>0</v>
      </c>
      <c r="BQ233" s="28">
        <f t="shared" si="163"/>
        <v>0</v>
      </c>
      <c r="BR233" s="28">
        <f t="shared" si="164"/>
        <v>0</v>
      </c>
      <c r="BS233" s="29">
        <f t="shared" si="165"/>
        <v>0</v>
      </c>
      <c r="BT233" s="217">
        <f>'Q4 2015'!CI233+'Q3 2015'!CI233+'Q2 2015'!CI233+'Q1 2015'!CI255</f>
        <v>0</v>
      </c>
      <c r="BU233" s="245">
        <f>'Q1 2015'!CJ255+'Q2 2015'!CJ233+'Q3 2015'!CJ233+'Q4 2015'!CJ233</f>
        <v>0</v>
      </c>
      <c r="BV233" s="247">
        <f>'Q4 2015'!CL233+'Q3 2015'!CL233+'Q2 2015'!CL233+'Q1 2015'!CL255</f>
        <v>0</v>
      </c>
      <c r="BW233" s="248">
        <f>'Q1 2015'!CM255+'Q2 2015'!CM233+'Q3 2015'!CM233+'Q4 2015'!CM233</f>
        <v>0</v>
      </c>
      <c r="BX233" s="247">
        <f>'Q4 2015'!CO233+'Q3 2015'!CO233+'Q2 2015'!CO233+'Q1 2015'!CO255</f>
        <v>0</v>
      </c>
      <c r="BY233" s="248">
        <f>'Q1 2015'!CP255+'Q2 2015'!CP233+'Q3 2015'!CP233+'Q4 2015'!CP233</f>
        <v>0</v>
      </c>
      <c r="BZ233" s="247">
        <f>'Q4 2015'!CR233+'Q3 2015'!CR233+'Q2 2015'!CR233+'Q1 2015'!CR255</f>
        <v>0</v>
      </c>
      <c r="CA233" s="30">
        <f t="shared" si="166"/>
        <v>0</v>
      </c>
      <c r="CB233" s="30">
        <f t="shared" si="167"/>
        <v>0</v>
      </c>
      <c r="CC233" s="31">
        <f t="shared" si="168"/>
        <v>0</v>
      </c>
      <c r="CD233" s="192">
        <f>'Q4 2015'!CV233+'Q3 2015'!CV233+'Q2 2015'!CV233+'Q1 2015'!CV255</f>
        <v>0</v>
      </c>
      <c r="CE233" s="250">
        <f>'Q1 2015'!CW255+'Q2 2015'!CW233+'Q3 2015'!CW233+'Q4 2015'!CW233</f>
        <v>0</v>
      </c>
      <c r="CF233" s="252">
        <f>'Q4 2015'!CY233+'Q3 2015'!CY233+'Q2 2015'!CY233+'Q1 2015'!CY255</f>
        <v>0</v>
      </c>
      <c r="CG233" s="65">
        <f>'Q1 2015'!CZ255+'Q2 2015'!CZ233+'Q3 2015'!CZ233+'Q4 2015'!CZ233</f>
        <v>0</v>
      </c>
      <c r="CH233" s="252">
        <f>'Q4 2015'!DB233+'Q3 2015'!DB233+'Q2 2015'!DB233+'Q1 2015'!DB255</f>
        <v>0</v>
      </c>
      <c r="CI233" s="254">
        <f>'Q1 2015'!DC255+'Q2 2015'!DC233+'Q3 2015'!DC233+'Q4 2015'!DC233</f>
        <v>0</v>
      </c>
      <c r="CJ233" s="220">
        <f>'Q4 2015'!DE233+'Q3 2015'!DE233+'Q2 2015'!DE233+'Q1 2015'!DE255</f>
        <v>0</v>
      </c>
      <c r="CK233" s="32">
        <f t="shared" si="169"/>
        <v>0</v>
      </c>
      <c r="CL233" s="32">
        <f t="shared" si="170"/>
        <v>0</v>
      </c>
      <c r="CM233" s="32">
        <f t="shared" si="171"/>
        <v>0</v>
      </c>
      <c r="CN233" s="194">
        <f>'Q4 2015'!DI233+'Q3 2015'!DI233+'Q2 2015'!DI233+'Q1 2015'!DI255</f>
        <v>0</v>
      </c>
      <c r="CO233" s="256">
        <f>'Q1 2015'!DJ255+'Q2 2015'!DJ233+'Q3 2015'!DJ233+'Q4 2015'!DJ233</f>
        <v>0</v>
      </c>
      <c r="CP233" s="258">
        <f>'Q4 2015'!DL233+'Q3 2015'!DL233+'Q2 2015'!DL233+'Q1 2015'!DL255</f>
        <v>0</v>
      </c>
      <c r="CQ233" s="260">
        <f>'Q1 2015'!DM255+'Q2 2015'!DM233+'Q3 2015'!DM233+'Q4 2015'!DM233</f>
        <v>0</v>
      </c>
      <c r="CR233" s="258">
        <f>'Q4 2015'!DO233+'Q3 2015'!DO233+'Q2 2015'!DO233+'Q1 2015'!DO255</f>
        <v>0</v>
      </c>
      <c r="CS233" s="260">
        <f>'Q1 2015'!DP255+'Q2 2015'!DP233+'Q3 2015'!DP233+'Q4 2015'!DP233</f>
        <v>0</v>
      </c>
      <c r="CT233" s="258">
        <f>'Q4 2015'!DR233+'Q3 2015'!DR233+'Q2 2015'!DR233+'Q1 2015'!DR255</f>
        <v>0</v>
      </c>
      <c r="CU233" s="33">
        <f t="shared" si="172"/>
        <v>0</v>
      </c>
      <c r="CV233" s="33">
        <f t="shared" si="173"/>
        <v>0</v>
      </c>
      <c r="CW233" s="33">
        <f t="shared" si="174"/>
        <v>0</v>
      </c>
      <c r="CX233" s="196">
        <f>'Q4 2015'!DV233+'Q3 2015'!DV233+'Q2 2015'!DV233+'Q1 2015'!DV255</f>
        <v>0</v>
      </c>
      <c r="CY233" s="261">
        <f>'Q1 2015'!DW255+'Q2 2015'!DW233+'Q3 2015'!DW233+'Q4 2015'!DW233</f>
        <v>0</v>
      </c>
      <c r="CZ233" s="262">
        <f>'Q4 2015'!DY233+'Q3 2015'!DY233+'Q2 2015'!DY233+'Q1 2015'!DY255</f>
        <v>0</v>
      </c>
      <c r="DA233" s="263">
        <f>'Q1 2015'!DZ255+'Q2 2015'!DZ233+'Q3 2015'!DZ233+'Q4 2015'!DZ233</f>
        <v>0</v>
      </c>
      <c r="DB233" s="262">
        <f>'Q4 2015'!EB233+'Q3 2015'!EB233+'Q2 2015'!EB233+'Q1 2015'!EB255</f>
        <v>0</v>
      </c>
      <c r="DC233" s="263">
        <f>'Q1 2015'!EC255+'Q2 2015'!EC233+'Q3 2015'!EC233+'Q4 2015'!EC233</f>
        <v>0</v>
      </c>
      <c r="DD233" s="262">
        <f>'Q4 2015'!EE233+'Q3 2015'!EE233+'Q2 2015'!EE233+'Q1 2015'!EE255</f>
        <v>0</v>
      </c>
      <c r="DE233" s="34">
        <f t="shared" si="175"/>
        <v>0</v>
      </c>
      <c r="DF233" s="34">
        <f t="shared" si="176"/>
        <v>0</v>
      </c>
      <c r="DG233" s="34">
        <f t="shared" si="177"/>
        <v>0</v>
      </c>
      <c r="DH233" s="200">
        <f>'Q4 2015'!EI233+'Q3 2015'!EI233+'Q2 2015'!EI233+'Q1 2015'!EI255</f>
        <v>0</v>
      </c>
      <c r="DI233" s="265">
        <f>'Q1 2015'!EJ255+'Q2 2015'!EJ233+'Q3 2015'!EJ233+'Q4 2015'!EJ233</f>
        <v>0</v>
      </c>
      <c r="DJ233" s="227">
        <f>'Q4 2015'!EL233+'Q3 2015'!EL233+'Q2 2015'!EL233+'Q1 2015'!EL255</f>
        <v>0</v>
      </c>
      <c r="DK233" s="267">
        <f>'Q1 2015'!EM255+'Q2 2015'!EM233+'Q3 2015'!EM233+'Q4 2015'!EM233</f>
        <v>0</v>
      </c>
      <c r="DL233" s="269">
        <f>'Q4 2015'!EO233+'Q3 2015'!EO233+'Q2 2015'!EO233+'Q1 2015'!EO255</f>
        <v>0</v>
      </c>
      <c r="DM233" s="267">
        <f>'Q1 2015'!EP255+'Q2 2015'!EP233+'Q3 2015'!EP233+'Q4 2015'!EP233</f>
        <v>0</v>
      </c>
      <c r="DN233" s="269">
        <f>'Q4 2015'!ER233+'Q3 2015'!ER233+'Q2 2015'!ER233+'Q1 2015'!ER255</f>
        <v>0</v>
      </c>
      <c r="DO233" s="35">
        <f t="shared" si="178"/>
        <v>0</v>
      </c>
      <c r="DP233" s="35">
        <f t="shared" si="179"/>
        <v>0</v>
      </c>
      <c r="DQ233" s="36">
        <f t="shared" si="180"/>
        <v>0</v>
      </c>
      <c r="DR233" s="206">
        <f>'Q4 2015'!EV233+'Q3 2015'!EV233+'Q2 2015'!EV233+'Q1 2015'!EV255</f>
        <v>0</v>
      </c>
      <c r="DS233" s="288">
        <f t="shared" si="181"/>
        <v>0</v>
      </c>
      <c r="DT233" s="289">
        <f t="shared" si="182"/>
        <v>0</v>
      </c>
      <c r="DU233" s="289">
        <f t="shared" si="183"/>
        <v>0</v>
      </c>
      <c r="DV233" s="289">
        <f t="shared" si="184"/>
        <v>0</v>
      </c>
      <c r="DW233" s="289">
        <f t="shared" si="185"/>
        <v>0</v>
      </c>
      <c r="DX233" s="290">
        <f t="shared" si="186"/>
        <v>0</v>
      </c>
      <c r="DY233" s="298">
        <f>'Q4 2015'!FC233+'Q3 2015'!FC233+'Q2 2015'!FC233+'Q1 2015'!FC255</f>
        <v>0</v>
      </c>
    </row>
    <row r="234" spans="1:129">
      <c r="A234" s="37">
        <f>'stranka in letna napoved 2015'!A234</f>
        <v>0</v>
      </c>
      <c r="B234" s="37">
        <f>'stranka in letna napoved 2015'!B234</f>
        <v>0</v>
      </c>
      <c r="C234" s="38">
        <f>'stranka in letna napoved 2015'!C234</f>
        <v>0</v>
      </c>
      <c r="D234" s="39">
        <f>'stranka in letna napoved 2015'!D234</f>
        <v>0</v>
      </c>
      <c r="E234" s="39">
        <f>'stranka in letna napoved 2015'!E234</f>
        <v>0</v>
      </c>
      <c r="F234" s="40">
        <f>'stranka in letna napoved 2015'!F234</f>
        <v>0</v>
      </c>
      <c r="G234" s="40">
        <f>'stranka in letna napoved 2015'!G234</f>
        <v>0</v>
      </c>
      <c r="H234" s="40">
        <f>'stranka in letna napoved 2015'!H234</f>
        <v>0</v>
      </c>
      <c r="I234" s="40">
        <f>'stranka in letna napoved 2015'!I234</f>
        <v>0</v>
      </c>
      <c r="J234" s="40">
        <f>'stranka in letna napoved 2015'!J234</f>
        <v>0</v>
      </c>
      <c r="K234" s="40">
        <f>'stranka in letna napoved 2015'!K234</f>
        <v>0</v>
      </c>
      <c r="L234" s="40">
        <f>'stranka in letna napoved 2015'!L234</f>
        <v>0</v>
      </c>
      <c r="M234" s="66">
        <f>'stranka in letna napoved 2015'!M234</f>
        <v>0</v>
      </c>
      <c r="N234" s="102">
        <f>'stranka in letna napoved 2015'!N234</f>
        <v>0</v>
      </c>
      <c r="O234" s="100">
        <f>'stranka in letna napoved 2015'!O234</f>
        <v>0</v>
      </c>
      <c r="P234" s="40">
        <f>'stranka in letna napoved 2015'!P234</f>
        <v>0</v>
      </c>
      <c r="Q234" s="64">
        <f>'stranka in letna napoved 2015'!Q234</f>
        <v>0</v>
      </c>
      <c r="R234" s="64">
        <f>'stranka in letna napoved 2015'!R234</f>
        <v>0</v>
      </c>
      <c r="S234" s="40">
        <f>'stranka in letna napoved 2015'!S234</f>
        <v>0</v>
      </c>
      <c r="T234" s="40">
        <f>'stranka in letna napoved 2015'!T234</f>
        <v>0</v>
      </c>
      <c r="U234" s="40">
        <f>'stranka in letna napoved 2015'!U234</f>
        <v>0</v>
      </c>
      <c r="V234" s="40">
        <f>'stranka in letna napoved 2015'!V234</f>
        <v>0</v>
      </c>
      <c r="W234" s="40">
        <f>'stranka in letna napoved 2015'!W234</f>
        <v>0</v>
      </c>
      <c r="X234" s="40">
        <f>'stranka in letna napoved 2015'!X234</f>
        <v>0</v>
      </c>
      <c r="Y234" s="40">
        <f>'stranka in letna napoved 2015'!Y234</f>
        <v>0</v>
      </c>
      <c r="Z234" s="66">
        <f>'stranka in letna napoved 2015'!Z234</f>
        <v>0</v>
      </c>
      <c r="AA234" s="71">
        <f>'Q1 2015'!AA256+'Q2 2015'!AA234+'Q3 2015'!AA234+'Q4 2015'!AA234</f>
        <v>0</v>
      </c>
      <c r="AB234" s="236">
        <f>'Q4 2015'!AC234+'Q3 2015'!AC234+'Q2 2015'!AC234+'Q1 2015'!AC256</f>
        <v>0</v>
      </c>
      <c r="AC234" s="233">
        <f>'Q1 2015'!AD256+'Q2 2015'!AD234+'Q3 2015'!AD234+'Q4 2015'!AD234</f>
        <v>0</v>
      </c>
      <c r="AD234" s="236">
        <f>'Q4 2015'!AF234+'Q3 2015'!AF234+'Q2 2015'!AF234+'Q1 2015'!AF256</f>
        <v>0</v>
      </c>
      <c r="AE234" s="20">
        <f t="shared" si="153"/>
        <v>0</v>
      </c>
      <c r="AF234" s="233">
        <f>'Q1 2015'!AH256+'Q2 2015'!AH234+'Q3 2015'!AH234+'Q4 2015'!AH234</f>
        <v>0</v>
      </c>
      <c r="AG234" s="236">
        <f>'Q4 2015'!AJ234+'Q3 2015'!AJ234+'Q2 2015'!AJ234+'Q1 2015'!AJ256</f>
        <v>0</v>
      </c>
      <c r="AH234" s="233">
        <f>'Q1 2015'!AK256+'Q2 2015'!AK234+'Q3 2015'!AK234+'Q4 2015'!AK234</f>
        <v>0</v>
      </c>
      <c r="AI234" s="236">
        <f>'Q4 2015'!AM234+'Q3 2015'!AM234+'Q2 2015'!AM234+'Q1 2015'!AM256</f>
        <v>0</v>
      </c>
      <c r="AJ234" s="233">
        <f t="shared" si="154"/>
        <v>0</v>
      </c>
      <c r="AK234" s="233">
        <f>'Q1 2015'!AO256+'Q2 2015'!AO234+'Q3 2015'!AO234+'Q4 2015'!AO234</f>
        <v>0</v>
      </c>
      <c r="AL234" s="236">
        <f>'Q4 2015'!AQ234+'Q3 2015'!AQ234+'Q2 2015'!AQ234+'Q1 2015'!AQ256</f>
        <v>0</v>
      </c>
      <c r="AM234" s="23">
        <f t="shared" si="155"/>
        <v>0</v>
      </c>
      <c r="AN234" s="23">
        <f t="shared" si="156"/>
        <v>0</v>
      </c>
      <c r="AO234" s="23">
        <f t="shared" si="157"/>
        <v>0</v>
      </c>
      <c r="AP234" s="238">
        <f>'Q4 2015'!AU234+'Q3 2015'!AU234+'Q2 2015'!AU234+'Q1 2015'!AU256</f>
        <v>0</v>
      </c>
      <c r="AQ234" s="239">
        <f>'Q1 2015'!AV256+'Q2 2015'!AV234+'Q3 2015'!AV234+'Q4 2015'!AV234</f>
        <v>0</v>
      </c>
      <c r="AR234" s="242">
        <f>'Q4 2015'!AX234+'Q3 2015'!AX234+'Q2 2015'!AX234+'Q1 2015'!AX256</f>
        <v>0</v>
      </c>
      <c r="AS234" s="240">
        <f>'Q1 2015'!AY256+'Q2 2015'!AY234+'Q3 2015'!AY234+'Q4 2015'!AY234</f>
        <v>0</v>
      </c>
      <c r="AT234" s="242">
        <f>'Q4 2015'!BA234+'Q3 2015'!BA234+'Q2 2015'!BA234+'Q1 2015'!BA256</f>
        <v>0</v>
      </c>
      <c r="AU234" s="240">
        <f>'Q1 2015'!BB256+'Q2 2015'!BB234+'Q3 2015'!BB234+'Q4 2015'!BB234</f>
        <v>0</v>
      </c>
      <c r="AV234" s="242">
        <f>'Q4 2015'!BD234+'Q3 2015'!BD234+'Q2 2015'!BD234+'Q1 2015'!BD256</f>
        <v>0</v>
      </c>
      <c r="AW234" s="25">
        <f t="shared" si="158"/>
        <v>0</v>
      </c>
      <c r="AX234" s="240">
        <f>'Q1 2015'!BF256+'Q2 2015'!BF234+'Q3 2015'!BF234+'Q4 2015'!BF234</f>
        <v>0</v>
      </c>
      <c r="AY234" s="242">
        <f>'Q4 2015'!BH234+'Q3 2015'!BH234+'Q2 2015'!BH234+'Q1 2015'!BH256</f>
        <v>0</v>
      </c>
      <c r="AZ234" s="240">
        <f>'Q1 2015'!BI256+'Q2 2015'!BI234+'Q3 2015'!BI234+'Q4 2015'!BI234</f>
        <v>0</v>
      </c>
      <c r="BA234" s="242">
        <f>'Q4 2015'!BK234+'Q3 2015'!BK234+'Q2 2015'!BK234+'Q1 2015'!BK256</f>
        <v>0</v>
      </c>
      <c r="BB234" s="240">
        <f>'Q1 2015'!BL256+'Q2 2015'!BL234+'Q3 2015'!BL234+'Q4 2015'!BL234</f>
        <v>0</v>
      </c>
      <c r="BC234" s="242">
        <f>'Q4 2015'!BN234+'Q3 2015'!BN234+'Q2 2015'!BN234+'Q1 2015'!BN256</f>
        <v>0</v>
      </c>
      <c r="BD234" s="26">
        <f t="shared" si="159"/>
        <v>0</v>
      </c>
      <c r="BE234" s="240">
        <f>'Q1 2015'!BP256+'Q2 2015'!BP234+'Q3 2015'!BP234+'Q4 2015'!BP234</f>
        <v>0</v>
      </c>
      <c r="BF234" s="242">
        <f>'Q4 2015'!BR234+'Q3 2015'!BR234+'Q2 2015'!BR234+'Q1 2015'!BR256</f>
        <v>0</v>
      </c>
      <c r="BG234" s="27">
        <f t="shared" si="160"/>
        <v>0</v>
      </c>
      <c r="BH234" s="27">
        <f t="shared" si="161"/>
        <v>0</v>
      </c>
      <c r="BI234" s="27">
        <f t="shared" si="162"/>
        <v>0</v>
      </c>
      <c r="BJ234" s="231">
        <f>'Q4 2015'!BV234+'Q3 2015'!BV234+'Q2 2015'!BV234+'Q1 2015'!BV256</f>
        <v>0</v>
      </c>
      <c r="BK234" s="243">
        <f>'Q1 2015'!BW256+'Q2 2015'!BW234+'Q3 2015'!BW234+'Q4 2015'!BW234</f>
        <v>0</v>
      </c>
      <c r="BL234" s="188">
        <f>'Q4 2015'!BY234+'Q3 2015'!BY234+'Q2 2015'!BY234+'Q1 2015'!BY256</f>
        <v>0</v>
      </c>
      <c r="BM234" s="244">
        <f>'Q1 2015'!BZ256+'Q2 2015'!BZ234+'Q3 2015'!BZ234+'Q4 2015'!BZ234</f>
        <v>0</v>
      </c>
      <c r="BN234" s="188">
        <f>'Q4 2015'!CB234+'Q3 2015'!CB234+'Q2 2015'!CB234+'Q1 2015'!CB256</f>
        <v>0</v>
      </c>
      <c r="BO234" s="244">
        <f>'Q1 2015'!CC256+'Q2 2015'!CC234+'Q3 2015'!CC234+'Q4 2015'!CC234</f>
        <v>0</v>
      </c>
      <c r="BP234" s="188">
        <f>'Q4 2015'!CE234+'Q3 2015'!CE234+'Q2 2015'!CE234+'Q1 2015'!CE256</f>
        <v>0</v>
      </c>
      <c r="BQ234" s="28">
        <f t="shared" si="163"/>
        <v>0</v>
      </c>
      <c r="BR234" s="28">
        <f t="shared" si="164"/>
        <v>0</v>
      </c>
      <c r="BS234" s="29">
        <f t="shared" si="165"/>
        <v>0</v>
      </c>
      <c r="BT234" s="217">
        <f>'Q4 2015'!CI234+'Q3 2015'!CI234+'Q2 2015'!CI234+'Q1 2015'!CI256</f>
        <v>0</v>
      </c>
      <c r="BU234" s="245">
        <f>'Q1 2015'!CJ256+'Q2 2015'!CJ234+'Q3 2015'!CJ234+'Q4 2015'!CJ234</f>
        <v>0</v>
      </c>
      <c r="BV234" s="247">
        <f>'Q4 2015'!CL234+'Q3 2015'!CL234+'Q2 2015'!CL234+'Q1 2015'!CL256</f>
        <v>0</v>
      </c>
      <c r="BW234" s="248">
        <f>'Q1 2015'!CM256+'Q2 2015'!CM234+'Q3 2015'!CM234+'Q4 2015'!CM234</f>
        <v>0</v>
      </c>
      <c r="BX234" s="247">
        <f>'Q4 2015'!CO234+'Q3 2015'!CO234+'Q2 2015'!CO234+'Q1 2015'!CO256</f>
        <v>0</v>
      </c>
      <c r="BY234" s="248">
        <f>'Q1 2015'!CP256+'Q2 2015'!CP234+'Q3 2015'!CP234+'Q4 2015'!CP234</f>
        <v>0</v>
      </c>
      <c r="BZ234" s="247">
        <f>'Q4 2015'!CR234+'Q3 2015'!CR234+'Q2 2015'!CR234+'Q1 2015'!CR256</f>
        <v>0</v>
      </c>
      <c r="CA234" s="30">
        <f t="shared" si="166"/>
        <v>0</v>
      </c>
      <c r="CB234" s="30">
        <f t="shared" si="167"/>
        <v>0</v>
      </c>
      <c r="CC234" s="31">
        <f t="shared" si="168"/>
        <v>0</v>
      </c>
      <c r="CD234" s="192">
        <f>'Q4 2015'!CV234+'Q3 2015'!CV234+'Q2 2015'!CV234+'Q1 2015'!CV256</f>
        <v>0</v>
      </c>
      <c r="CE234" s="250">
        <f>'Q1 2015'!CW256+'Q2 2015'!CW234+'Q3 2015'!CW234+'Q4 2015'!CW234</f>
        <v>0</v>
      </c>
      <c r="CF234" s="252">
        <f>'Q4 2015'!CY234+'Q3 2015'!CY234+'Q2 2015'!CY234+'Q1 2015'!CY256</f>
        <v>0</v>
      </c>
      <c r="CG234" s="65">
        <f>'Q1 2015'!CZ256+'Q2 2015'!CZ234+'Q3 2015'!CZ234+'Q4 2015'!CZ234</f>
        <v>0</v>
      </c>
      <c r="CH234" s="252">
        <f>'Q4 2015'!DB234+'Q3 2015'!DB234+'Q2 2015'!DB234+'Q1 2015'!DB256</f>
        <v>0</v>
      </c>
      <c r="CI234" s="254">
        <f>'Q1 2015'!DC256+'Q2 2015'!DC234+'Q3 2015'!DC234+'Q4 2015'!DC234</f>
        <v>0</v>
      </c>
      <c r="CJ234" s="220">
        <f>'Q4 2015'!DE234+'Q3 2015'!DE234+'Q2 2015'!DE234+'Q1 2015'!DE256</f>
        <v>0</v>
      </c>
      <c r="CK234" s="32">
        <f t="shared" si="169"/>
        <v>0</v>
      </c>
      <c r="CL234" s="32">
        <f t="shared" si="170"/>
        <v>0</v>
      </c>
      <c r="CM234" s="32">
        <f t="shared" si="171"/>
        <v>0</v>
      </c>
      <c r="CN234" s="194">
        <f>'Q4 2015'!DI234+'Q3 2015'!DI234+'Q2 2015'!DI234+'Q1 2015'!DI256</f>
        <v>0</v>
      </c>
      <c r="CO234" s="256">
        <f>'Q1 2015'!DJ256+'Q2 2015'!DJ234+'Q3 2015'!DJ234+'Q4 2015'!DJ234</f>
        <v>0</v>
      </c>
      <c r="CP234" s="258">
        <f>'Q4 2015'!DL234+'Q3 2015'!DL234+'Q2 2015'!DL234+'Q1 2015'!DL256</f>
        <v>0</v>
      </c>
      <c r="CQ234" s="260">
        <f>'Q1 2015'!DM256+'Q2 2015'!DM234+'Q3 2015'!DM234+'Q4 2015'!DM234</f>
        <v>0</v>
      </c>
      <c r="CR234" s="258">
        <f>'Q4 2015'!DO234+'Q3 2015'!DO234+'Q2 2015'!DO234+'Q1 2015'!DO256</f>
        <v>0</v>
      </c>
      <c r="CS234" s="260">
        <f>'Q1 2015'!DP256+'Q2 2015'!DP234+'Q3 2015'!DP234+'Q4 2015'!DP234</f>
        <v>0</v>
      </c>
      <c r="CT234" s="258">
        <f>'Q4 2015'!DR234+'Q3 2015'!DR234+'Q2 2015'!DR234+'Q1 2015'!DR256</f>
        <v>0</v>
      </c>
      <c r="CU234" s="33">
        <f t="shared" si="172"/>
        <v>0</v>
      </c>
      <c r="CV234" s="33">
        <f t="shared" si="173"/>
        <v>0</v>
      </c>
      <c r="CW234" s="33">
        <f t="shared" si="174"/>
        <v>0</v>
      </c>
      <c r="CX234" s="196">
        <f>'Q4 2015'!DV234+'Q3 2015'!DV234+'Q2 2015'!DV234+'Q1 2015'!DV256</f>
        <v>0</v>
      </c>
      <c r="CY234" s="261">
        <f>'Q1 2015'!DW256+'Q2 2015'!DW234+'Q3 2015'!DW234+'Q4 2015'!DW234</f>
        <v>0</v>
      </c>
      <c r="CZ234" s="262">
        <f>'Q4 2015'!DY234+'Q3 2015'!DY234+'Q2 2015'!DY234+'Q1 2015'!DY256</f>
        <v>0</v>
      </c>
      <c r="DA234" s="263">
        <f>'Q1 2015'!DZ256+'Q2 2015'!DZ234+'Q3 2015'!DZ234+'Q4 2015'!DZ234</f>
        <v>0</v>
      </c>
      <c r="DB234" s="262">
        <f>'Q4 2015'!EB234+'Q3 2015'!EB234+'Q2 2015'!EB234+'Q1 2015'!EB256</f>
        <v>0</v>
      </c>
      <c r="DC234" s="263">
        <f>'Q1 2015'!EC256+'Q2 2015'!EC234+'Q3 2015'!EC234+'Q4 2015'!EC234</f>
        <v>0</v>
      </c>
      <c r="DD234" s="262">
        <f>'Q4 2015'!EE234+'Q3 2015'!EE234+'Q2 2015'!EE234+'Q1 2015'!EE256</f>
        <v>0</v>
      </c>
      <c r="DE234" s="34">
        <f t="shared" si="175"/>
        <v>0</v>
      </c>
      <c r="DF234" s="34">
        <f t="shared" si="176"/>
        <v>0</v>
      </c>
      <c r="DG234" s="34">
        <f t="shared" si="177"/>
        <v>0</v>
      </c>
      <c r="DH234" s="200">
        <f>'Q4 2015'!EI234+'Q3 2015'!EI234+'Q2 2015'!EI234+'Q1 2015'!EI256</f>
        <v>0</v>
      </c>
      <c r="DI234" s="265">
        <f>'Q1 2015'!EJ256+'Q2 2015'!EJ234+'Q3 2015'!EJ234+'Q4 2015'!EJ234</f>
        <v>0</v>
      </c>
      <c r="DJ234" s="227">
        <f>'Q4 2015'!EL234+'Q3 2015'!EL234+'Q2 2015'!EL234+'Q1 2015'!EL256</f>
        <v>0</v>
      </c>
      <c r="DK234" s="267">
        <f>'Q1 2015'!EM256+'Q2 2015'!EM234+'Q3 2015'!EM234+'Q4 2015'!EM234</f>
        <v>0</v>
      </c>
      <c r="DL234" s="269">
        <f>'Q4 2015'!EO234+'Q3 2015'!EO234+'Q2 2015'!EO234+'Q1 2015'!EO256</f>
        <v>0</v>
      </c>
      <c r="DM234" s="267">
        <f>'Q1 2015'!EP256+'Q2 2015'!EP234+'Q3 2015'!EP234+'Q4 2015'!EP234</f>
        <v>0</v>
      </c>
      <c r="DN234" s="269">
        <f>'Q4 2015'!ER234+'Q3 2015'!ER234+'Q2 2015'!ER234+'Q1 2015'!ER256</f>
        <v>0</v>
      </c>
      <c r="DO234" s="35">
        <f t="shared" si="178"/>
        <v>0</v>
      </c>
      <c r="DP234" s="35">
        <f t="shared" si="179"/>
        <v>0</v>
      </c>
      <c r="DQ234" s="36">
        <f t="shared" si="180"/>
        <v>0</v>
      </c>
      <c r="DR234" s="206">
        <f>'Q4 2015'!EV234+'Q3 2015'!EV234+'Q2 2015'!EV234+'Q1 2015'!EV256</f>
        <v>0</v>
      </c>
      <c r="DS234" s="288">
        <f t="shared" si="181"/>
        <v>0</v>
      </c>
      <c r="DT234" s="289">
        <f t="shared" si="182"/>
        <v>0</v>
      </c>
      <c r="DU234" s="289">
        <f t="shared" si="183"/>
        <v>0</v>
      </c>
      <c r="DV234" s="289">
        <f t="shared" si="184"/>
        <v>0</v>
      </c>
      <c r="DW234" s="289">
        <f t="shared" si="185"/>
        <v>0</v>
      </c>
      <c r="DX234" s="290">
        <f t="shared" si="186"/>
        <v>0</v>
      </c>
      <c r="DY234" s="298">
        <f>'Q4 2015'!FC234+'Q3 2015'!FC234+'Q2 2015'!FC234+'Q1 2015'!FC256</f>
        <v>0</v>
      </c>
    </row>
    <row r="235" spans="1:129">
      <c r="A235" s="37">
        <f>'stranka in letna napoved 2015'!A235</f>
        <v>0</v>
      </c>
      <c r="B235" s="37">
        <f>'stranka in letna napoved 2015'!B235</f>
        <v>0</v>
      </c>
      <c r="C235" s="38">
        <f>'stranka in letna napoved 2015'!C235</f>
        <v>0</v>
      </c>
      <c r="D235" s="39">
        <f>'stranka in letna napoved 2015'!D235</f>
        <v>0</v>
      </c>
      <c r="E235" s="39">
        <f>'stranka in letna napoved 2015'!E235</f>
        <v>0</v>
      </c>
      <c r="F235" s="40">
        <f>'stranka in letna napoved 2015'!F235</f>
        <v>0</v>
      </c>
      <c r="G235" s="40">
        <f>'stranka in letna napoved 2015'!G235</f>
        <v>0</v>
      </c>
      <c r="H235" s="40">
        <f>'stranka in letna napoved 2015'!H235</f>
        <v>0</v>
      </c>
      <c r="I235" s="40">
        <f>'stranka in letna napoved 2015'!I235</f>
        <v>0</v>
      </c>
      <c r="J235" s="40">
        <f>'stranka in letna napoved 2015'!J235</f>
        <v>0</v>
      </c>
      <c r="K235" s="40">
        <f>'stranka in letna napoved 2015'!K235</f>
        <v>0</v>
      </c>
      <c r="L235" s="40">
        <f>'stranka in letna napoved 2015'!L235</f>
        <v>0</v>
      </c>
      <c r="M235" s="66">
        <f>'stranka in letna napoved 2015'!M235</f>
        <v>0</v>
      </c>
      <c r="N235" s="102">
        <f>'stranka in letna napoved 2015'!N235</f>
        <v>0</v>
      </c>
      <c r="O235" s="100">
        <f>'stranka in letna napoved 2015'!O235</f>
        <v>0</v>
      </c>
      <c r="P235" s="40">
        <f>'stranka in letna napoved 2015'!P235</f>
        <v>0</v>
      </c>
      <c r="Q235" s="64">
        <f>'stranka in letna napoved 2015'!Q235</f>
        <v>0</v>
      </c>
      <c r="R235" s="64">
        <f>'stranka in letna napoved 2015'!R235</f>
        <v>0</v>
      </c>
      <c r="S235" s="40">
        <f>'stranka in letna napoved 2015'!S235</f>
        <v>0</v>
      </c>
      <c r="T235" s="40">
        <f>'stranka in letna napoved 2015'!T235</f>
        <v>0</v>
      </c>
      <c r="U235" s="40">
        <f>'stranka in letna napoved 2015'!U235</f>
        <v>0</v>
      </c>
      <c r="V235" s="40">
        <f>'stranka in letna napoved 2015'!V235</f>
        <v>0</v>
      </c>
      <c r="W235" s="40">
        <f>'stranka in letna napoved 2015'!W235</f>
        <v>0</v>
      </c>
      <c r="X235" s="40">
        <f>'stranka in letna napoved 2015'!X235</f>
        <v>0</v>
      </c>
      <c r="Y235" s="40">
        <f>'stranka in letna napoved 2015'!Y235</f>
        <v>0</v>
      </c>
      <c r="Z235" s="66">
        <f>'stranka in letna napoved 2015'!Z235</f>
        <v>0</v>
      </c>
      <c r="AA235" s="71">
        <f>'Q1 2015'!AA257+'Q2 2015'!AA235+'Q3 2015'!AA235+'Q4 2015'!AA235</f>
        <v>0</v>
      </c>
      <c r="AB235" s="236">
        <f>'Q4 2015'!AC235+'Q3 2015'!AC235+'Q2 2015'!AC235+'Q1 2015'!AC257</f>
        <v>0</v>
      </c>
      <c r="AC235" s="233">
        <f>'Q1 2015'!AD257+'Q2 2015'!AD235+'Q3 2015'!AD235+'Q4 2015'!AD235</f>
        <v>0</v>
      </c>
      <c r="AD235" s="236">
        <f>'Q4 2015'!AF235+'Q3 2015'!AF235+'Q2 2015'!AF235+'Q1 2015'!AF257</f>
        <v>0</v>
      </c>
      <c r="AE235" s="20">
        <f t="shared" si="153"/>
        <v>0</v>
      </c>
      <c r="AF235" s="233">
        <f>'Q1 2015'!AH257+'Q2 2015'!AH235+'Q3 2015'!AH235+'Q4 2015'!AH235</f>
        <v>0</v>
      </c>
      <c r="AG235" s="236">
        <f>'Q4 2015'!AJ235+'Q3 2015'!AJ235+'Q2 2015'!AJ235+'Q1 2015'!AJ257</f>
        <v>0</v>
      </c>
      <c r="AH235" s="233">
        <f>'Q1 2015'!AK257+'Q2 2015'!AK235+'Q3 2015'!AK235+'Q4 2015'!AK235</f>
        <v>0</v>
      </c>
      <c r="AI235" s="236">
        <f>'Q4 2015'!AM235+'Q3 2015'!AM235+'Q2 2015'!AM235+'Q1 2015'!AM257</f>
        <v>0</v>
      </c>
      <c r="AJ235" s="233">
        <f t="shared" si="154"/>
        <v>0</v>
      </c>
      <c r="AK235" s="233">
        <f>'Q1 2015'!AO257+'Q2 2015'!AO235+'Q3 2015'!AO235+'Q4 2015'!AO235</f>
        <v>0</v>
      </c>
      <c r="AL235" s="236">
        <f>'Q4 2015'!AQ235+'Q3 2015'!AQ235+'Q2 2015'!AQ235+'Q1 2015'!AQ257</f>
        <v>0</v>
      </c>
      <c r="AM235" s="23">
        <f t="shared" si="155"/>
        <v>0</v>
      </c>
      <c r="AN235" s="23">
        <f t="shared" si="156"/>
        <v>0</v>
      </c>
      <c r="AO235" s="23">
        <f t="shared" si="157"/>
        <v>0</v>
      </c>
      <c r="AP235" s="238">
        <f>'Q4 2015'!AU235+'Q3 2015'!AU235+'Q2 2015'!AU235+'Q1 2015'!AU257</f>
        <v>0</v>
      </c>
      <c r="AQ235" s="239">
        <f>'Q1 2015'!AV257+'Q2 2015'!AV235+'Q3 2015'!AV235+'Q4 2015'!AV235</f>
        <v>0</v>
      </c>
      <c r="AR235" s="242">
        <f>'Q4 2015'!AX235+'Q3 2015'!AX235+'Q2 2015'!AX235+'Q1 2015'!AX257</f>
        <v>0</v>
      </c>
      <c r="AS235" s="240">
        <f>'Q1 2015'!AY257+'Q2 2015'!AY235+'Q3 2015'!AY235+'Q4 2015'!AY235</f>
        <v>0</v>
      </c>
      <c r="AT235" s="242">
        <f>'Q4 2015'!BA235+'Q3 2015'!BA235+'Q2 2015'!BA235+'Q1 2015'!BA257</f>
        <v>0</v>
      </c>
      <c r="AU235" s="240">
        <f>'Q1 2015'!BB257+'Q2 2015'!BB235+'Q3 2015'!BB235+'Q4 2015'!BB235</f>
        <v>0</v>
      </c>
      <c r="AV235" s="242">
        <f>'Q4 2015'!BD235+'Q3 2015'!BD235+'Q2 2015'!BD235+'Q1 2015'!BD257</f>
        <v>0</v>
      </c>
      <c r="AW235" s="25">
        <f t="shared" si="158"/>
        <v>0</v>
      </c>
      <c r="AX235" s="240">
        <f>'Q1 2015'!BF257+'Q2 2015'!BF235+'Q3 2015'!BF235+'Q4 2015'!BF235</f>
        <v>0</v>
      </c>
      <c r="AY235" s="242">
        <f>'Q4 2015'!BH235+'Q3 2015'!BH235+'Q2 2015'!BH235+'Q1 2015'!BH257</f>
        <v>0</v>
      </c>
      <c r="AZ235" s="240">
        <f>'Q1 2015'!BI257+'Q2 2015'!BI235+'Q3 2015'!BI235+'Q4 2015'!BI235</f>
        <v>0</v>
      </c>
      <c r="BA235" s="242">
        <f>'Q4 2015'!BK235+'Q3 2015'!BK235+'Q2 2015'!BK235+'Q1 2015'!BK257</f>
        <v>0</v>
      </c>
      <c r="BB235" s="240">
        <f>'Q1 2015'!BL257+'Q2 2015'!BL235+'Q3 2015'!BL235+'Q4 2015'!BL235</f>
        <v>0</v>
      </c>
      <c r="BC235" s="242">
        <f>'Q4 2015'!BN235+'Q3 2015'!BN235+'Q2 2015'!BN235+'Q1 2015'!BN257</f>
        <v>0</v>
      </c>
      <c r="BD235" s="26">
        <f t="shared" si="159"/>
        <v>0</v>
      </c>
      <c r="BE235" s="240">
        <f>'Q1 2015'!BP257+'Q2 2015'!BP235+'Q3 2015'!BP235+'Q4 2015'!BP235</f>
        <v>0</v>
      </c>
      <c r="BF235" s="242">
        <f>'Q4 2015'!BR235+'Q3 2015'!BR235+'Q2 2015'!BR235+'Q1 2015'!BR257</f>
        <v>0</v>
      </c>
      <c r="BG235" s="27">
        <f t="shared" si="160"/>
        <v>0</v>
      </c>
      <c r="BH235" s="27">
        <f t="shared" si="161"/>
        <v>0</v>
      </c>
      <c r="BI235" s="27">
        <f t="shared" si="162"/>
        <v>0</v>
      </c>
      <c r="BJ235" s="231">
        <f>'Q4 2015'!BV235+'Q3 2015'!BV235+'Q2 2015'!BV235+'Q1 2015'!BV257</f>
        <v>0</v>
      </c>
      <c r="BK235" s="243">
        <f>'Q1 2015'!BW257+'Q2 2015'!BW235+'Q3 2015'!BW235+'Q4 2015'!BW235</f>
        <v>0</v>
      </c>
      <c r="BL235" s="188">
        <f>'Q4 2015'!BY235+'Q3 2015'!BY235+'Q2 2015'!BY235+'Q1 2015'!BY257</f>
        <v>0</v>
      </c>
      <c r="BM235" s="244">
        <f>'Q1 2015'!BZ257+'Q2 2015'!BZ235+'Q3 2015'!BZ235+'Q4 2015'!BZ235</f>
        <v>0</v>
      </c>
      <c r="BN235" s="188">
        <f>'Q4 2015'!CB235+'Q3 2015'!CB235+'Q2 2015'!CB235+'Q1 2015'!CB257</f>
        <v>0</v>
      </c>
      <c r="BO235" s="244">
        <f>'Q1 2015'!CC257+'Q2 2015'!CC235+'Q3 2015'!CC235+'Q4 2015'!CC235</f>
        <v>0</v>
      </c>
      <c r="BP235" s="188">
        <f>'Q4 2015'!CE235+'Q3 2015'!CE235+'Q2 2015'!CE235+'Q1 2015'!CE257</f>
        <v>0</v>
      </c>
      <c r="BQ235" s="28">
        <f t="shared" si="163"/>
        <v>0</v>
      </c>
      <c r="BR235" s="28">
        <f t="shared" si="164"/>
        <v>0</v>
      </c>
      <c r="BS235" s="29">
        <f t="shared" si="165"/>
        <v>0</v>
      </c>
      <c r="BT235" s="217">
        <f>'Q4 2015'!CI235+'Q3 2015'!CI235+'Q2 2015'!CI235+'Q1 2015'!CI257</f>
        <v>0</v>
      </c>
      <c r="BU235" s="245">
        <f>'Q1 2015'!CJ257+'Q2 2015'!CJ235+'Q3 2015'!CJ235+'Q4 2015'!CJ235</f>
        <v>0</v>
      </c>
      <c r="BV235" s="247">
        <f>'Q4 2015'!CL235+'Q3 2015'!CL235+'Q2 2015'!CL235+'Q1 2015'!CL257</f>
        <v>0</v>
      </c>
      <c r="BW235" s="248">
        <f>'Q1 2015'!CM257+'Q2 2015'!CM235+'Q3 2015'!CM235+'Q4 2015'!CM235</f>
        <v>0</v>
      </c>
      <c r="BX235" s="247">
        <f>'Q4 2015'!CO235+'Q3 2015'!CO235+'Q2 2015'!CO235+'Q1 2015'!CO257</f>
        <v>0</v>
      </c>
      <c r="BY235" s="248">
        <f>'Q1 2015'!CP257+'Q2 2015'!CP235+'Q3 2015'!CP235+'Q4 2015'!CP235</f>
        <v>0</v>
      </c>
      <c r="BZ235" s="247">
        <f>'Q4 2015'!CR235+'Q3 2015'!CR235+'Q2 2015'!CR235+'Q1 2015'!CR257</f>
        <v>0</v>
      </c>
      <c r="CA235" s="30">
        <f t="shared" si="166"/>
        <v>0</v>
      </c>
      <c r="CB235" s="30">
        <f t="shared" si="167"/>
        <v>0</v>
      </c>
      <c r="CC235" s="31">
        <f t="shared" si="168"/>
        <v>0</v>
      </c>
      <c r="CD235" s="192">
        <f>'Q4 2015'!CV235+'Q3 2015'!CV235+'Q2 2015'!CV235+'Q1 2015'!CV257</f>
        <v>0</v>
      </c>
      <c r="CE235" s="250">
        <f>'Q1 2015'!CW257+'Q2 2015'!CW235+'Q3 2015'!CW235+'Q4 2015'!CW235</f>
        <v>0</v>
      </c>
      <c r="CF235" s="252">
        <f>'Q4 2015'!CY235+'Q3 2015'!CY235+'Q2 2015'!CY235+'Q1 2015'!CY257</f>
        <v>0</v>
      </c>
      <c r="CG235" s="65">
        <f>'Q1 2015'!CZ257+'Q2 2015'!CZ235+'Q3 2015'!CZ235+'Q4 2015'!CZ235</f>
        <v>0</v>
      </c>
      <c r="CH235" s="252">
        <f>'Q4 2015'!DB235+'Q3 2015'!DB235+'Q2 2015'!DB235+'Q1 2015'!DB257</f>
        <v>0</v>
      </c>
      <c r="CI235" s="254">
        <f>'Q1 2015'!DC257+'Q2 2015'!DC235+'Q3 2015'!DC235+'Q4 2015'!DC235</f>
        <v>0</v>
      </c>
      <c r="CJ235" s="220">
        <f>'Q4 2015'!DE235+'Q3 2015'!DE235+'Q2 2015'!DE235+'Q1 2015'!DE257</f>
        <v>0</v>
      </c>
      <c r="CK235" s="32">
        <f t="shared" si="169"/>
        <v>0</v>
      </c>
      <c r="CL235" s="32">
        <f t="shared" si="170"/>
        <v>0</v>
      </c>
      <c r="CM235" s="32">
        <f t="shared" si="171"/>
        <v>0</v>
      </c>
      <c r="CN235" s="194">
        <f>'Q4 2015'!DI235+'Q3 2015'!DI235+'Q2 2015'!DI235+'Q1 2015'!DI257</f>
        <v>0</v>
      </c>
      <c r="CO235" s="256">
        <f>'Q1 2015'!DJ257+'Q2 2015'!DJ235+'Q3 2015'!DJ235+'Q4 2015'!DJ235</f>
        <v>0</v>
      </c>
      <c r="CP235" s="258">
        <f>'Q4 2015'!DL235+'Q3 2015'!DL235+'Q2 2015'!DL235+'Q1 2015'!DL257</f>
        <v>0</v>
      </c>
      <c r="CQ235" s="260">
        <f>'Q1 2015'!DM257+'Q2 2015'!DM235+'Q3 2015'!DM235+'Q4 2015'!DM235</f>
        <v>0</v>
      </c>
      <c r="CR235" s="258">
        <f>'Q4 2015'!DO235+'Q3 2015'!DO235+'Q2 2015'!DO235+'Q1 2015'!DO257</f>
        <v>0</v>
      </c>
      <c r="CS235" s="260">
        <f>'Q1 2015'!DP257+'Q2 2015'!DP235+'Q3 2015'!DP235+'Q4 2015'!DP235</f>
        <v>0</v>
      </c>
      <c r="CT235" s="258">
        <f>'Q4 2015'!DR235+'Q3 2015'!DR235+'Q2 2015'!DR235+'Q1 2015'!DR257</f>
        <v>0</v>
      </c>
      <c r="CU235" s="33">
        <f t="shared" si="172"/>
        <v>0</v>
      </c>
      <c r="CV235" s="33">
        <f t="shared" si="173"/>
        <v>0</v>
      </c>
      <c r="CW235" s="33">
        <f t="shared" si="174"/>
        <v>0</v>
      </c>
      <c r="CX235" s="196">
        <f>'Q4 2015'!DV235+'Q3 2015'!DV235+'Q2 2015'!DV235+'Q1 2015'!DV257</f>
        <v>0</v>
      </c>
      <c r="CY235" s="261">
        <f>'Q1 2015'!DW257+'Q2 2015'!DW235+'Q3 2015'!DW235+'Q4 2015'!DW235</f>
        <v>0</v>
      </c>
      <c r="CZ235" s="262">
        <f>'Q4 2015'!DY235+'Q3 2015'!DY235+'Q2 2015'!DY235+'Q1 2015'!DY257</f>
        <v>0</v>
      </c>
      <c r="DA235" s="263">
        <f>'Q1 2015'!DZ257+'Q2 2015'!DZ235+'Q3 2015'!DZ235+'Q4 2015'!DZ235</f>
        <v>0</v>
      </c>
      <c r="DB235" s="262">
        <f>'Q4 2015'!EB235+'Q3 2015'!EB235+'Q2 2015'!EB235+'Q1 2015'!EB257</f>
        <v>0</v>
      </c>
      <c r="DC235" s="263">
        <f>'Q1 2015'!EC257+'Q2 2015'!EC235+'Q3 2015'!EC235+'Q4 2015'!EC235</f>
        <v>0</v>
      </c>
      <c r="DD235" s="262">
        <f>'Q4 2015'!EE235+'Q3 2015'!EE235+'Q2 2015'!EE235+'Q1 2015'!EE257</f>
        <v>0</v>
      </c>
      <c r="DE235" s="34">
        <f t="shared" si="175"/>
        <v>0</v>
      </c>
      <c r="DF235" s="34">
        <f t="shared" si="176"/>
        <v>0</v>
      </c>
      <c r="DG235" s="34">
        <f t="shared" si="177"/>
        <v>0</v>
      </c>
      <c r="DH235" s="200">
        <f>'Q4 2015'!EI235+'Q3 2015'!EI235+'Q2 2015'!EI235+'Q1 2015'!EI257</f>
        <v>0</v>
      </c>
      <c r="DI235" s="265">
        <f>'Q1 2015'!EJ257+'Q2 2015'!EJ235+'Q3 2015'!EJ235+'Q4 2015'!EJ235</f>
        <v>0</v>
      </c>
      <c r="DJ235" s="227">
        <f>'Q4 2015'!EL235+'Q3 2015'!EL235+'Q2 2015'!EL235+'Q1 2015'!EL257</f>
        <v>0</v>
      </c>
      <c r="DK235" s="267">
        <f>'Q1 2015'!EM257+'Q2 2015'!EM235+'Q3 2015'!EM235+'Q4 2015'!EM235</f>
        <v>0</v>
      </c>
      <c r="DL235" s="269">
        <f>'Q4 2015'!EO235+'Q3 2015'!EO235+'Q2 2015'!EO235+'Q1 2015'!EO257</f>
        <v>0</v>
      </c>
      <c r="DM235" s="267">
        <f>'Q1 2015'!EP257+'Q2 2015'!EP235+'Q3 2015'!EP235+'Q4 2015'!EP235</f>
        <v>0</v>
      </c>
      <c r="DN235" s="269">
        <f>'Q4 2015'!ER235+'Q3 2015'!ER235+'Q2 2015'!ER235+'Q1 2015'!ER257</f>
        <v>0</v>
      </c>
      <c r="DO235" s="35">
        <f t="shared" si="178"/>
        <v>0</v>
      </c>
      <c r="DP235" s="35">
        <f t="shared" si="179"/>
        <v>0</v>
      </c>
      <c r="DQ235" s="36">
        <f t="shared" si="180"/>
        <v>0</v>
      </c>
      <c r="DR235" s="206">
        <f>'Q4 2015'!EV235+'Q3 2015'!EV235+'Q2 2015'!EV235+'Q1 2015'!EV257</f>
        <v>0</v>
      </c>
      <c r="DS235" s="288">
        <f t="shared" si="181"/>
        <v>0</v>
      </c>
      <c r="DT235" s="289">
        <f t="shared" si="182"/>
        <v>0</v>
      </c>
      <c r="DU235" s="289">
        <f t="shared" si="183"/>
        <v>0</v>
      </c>
      <c r="DV235" s="289">
        <f t="shared" si="184"/>
        <v>0</v>
      </c>
      <c r="DW235" s="289">
        <f t="shared" si="185"/>
        <v>0</v>
      </c>
      <c r="DX235" s="290">
        <f t="shared" si="186"/>
        <v>0</v>
      </c>
      <c r="DY235" s="298">
        <f>'Q4 2015'!FC235+'Q3 2015'!FC235+'Q2 2015'!FC235+'Q1 2015'!FC257</f>
        <v>0</v>
      </c>
    </row>
    <row r="236" spans="1:129">
      <c r="A236" s="37">
        <f>'stranka in letna napoved 2015'!A236</f>
        <v>0</v>
      </c>
      <c r="B236" s="37">
        <f>'stranka in letna napoved 2015'!B236</f>
        <v>0</v>
      </c>
      <c r="C236" s="38">
        <f>'stranka in letna napoved 2015'!C236</f>
        <v>0</v>
      </c>
      <c r="D236" s="39">
        <f>'stranka in letna napoved 2015'!D236</f>
        <v>0</v>
      </c>
      <c r="E236" s="39">
        <f>'stranka in letna napoved 2015'!E236</f>
        <v>0</v>
      </c>
      <c r="F236" s="40">
        <f>'stranka in letna napoved 2015'!F236</f>
        <v>0</v>
      </c>
      <c r="G236" s="40">
        <f>'stranka in letna napoved 2015'!G236</f>
        <v>0</v>
      </c>
      <c r="H236" s="40">
        <f>'stranka in letna napoved 2015'!H236</f>
        <v>0</v>
      </c>
      <c r="I236" s="40">
        <f>'stranka in letna napoved 2015'!I236</f>
        <v>0</v>
      </c>
      <c r="J236" s="40">
        <f>'stranka in letna napoved 2015'!J236</f>
        <v>0</v>
      </c>
      <c r="K236" s="40">
        <f>'stranka in letna napoved 2015'!K236</f>
        <v>0</v>
      </c>
      <c r="L236" s="40">
        <f>'stranka in letna napoved 2015'!L236</f>
        <v>0</v>
      </c>
      <c r="M236" s="66">
        <f>'stranka in letna napoved 2015'!M236</f>
        <v>0</v>
      </c>
      <c r="N236" s="102">
        <f>'stranka in letna napoved 2015'!N236</f>
        <v>0</v>
      </c>
      <c r="O236" s="100">
        <f>'stranka in letna napoved 2015'!O236</f>
        <v>0</v>
      </c>
      <c r="P236" s="40">
        <f>'stranka in letna napoved 2015'!P236</f>
        <v>0</v>
      </c>
      <c r="Q236" s="64">
        <f>'stranka in letna napoved 2015'!Q236</f>
        <v>0</v>
      </c>
      <c r="R236" s="64">
        <f>'stranka in letna napoved 2015'!R236</f>
        <v>0</v>
      </c>
      <c r="S236" s="40">
        <f>'stranka in letna napoved 2015'!S236</f>
        <v>0</v>
      </c>
      <c r="T236" s="40">
        <f>'stranka in letna napoved 2015'!T236</f>
        <v>0</v>
      </c>
      <c r="U236" s="40">
        <f>'stranka in letna napoved 2015'!U236</f>
        <v>0</v>
      </c>
      <c r="V236" s="40">
        <f>'stranka in letna napoved 2015'!V236</f>
        <v>0</v>
      </c>
      <c r="W236" s="40">
        <f>'stranka in letna napoved 2015'!W236</f>
        <v>0</v>
      </c>
      <c r="X236" s="40">
        <f>'stranka in letna napoved 2015'!X236</f>
        <v>0</v>
      </c>
      <c r="Y236" s="40">
        <f>'stranka in letna napoved 2015'!Y236</f>
        <v>0</v>
      </c>
      <c r="Z236" s="66">
        <f>'stranka in letna napoved 2015'!Z236</f>
        <v>0</v>
      </c>
      <c r="AA236" s="71">
        <f>'Q1 2015'!AA258+'Q2 2015'!AA236+'Q3 2015'!AA236+'Q4 2015'!AA236</f>
        <v>0</v>
      </c>
      <c r="AB236" s="236">
        <f>'Q4 2015'!AC236+'Q3 2015'!AC236+'Q2 2015'!AC236+'Q1 2015'!AC258</f>
        <v>0</v>
      </c>
      <c r="AC236" s="233">
        <f>'Q1 2015'!AD258+'Q2 2015'!AD236+'Q3 2015'!AD236+'Q4 2015'!AD236</f>
        <v>0</v>
      </c>
      <c r="AD236" s="236">
        <f>'Q4 2015'!AF236+'Q3 2015'!AF236+'Q2 2015'!AF236+'Q1 2015'!AF258</f>
        <v>0</v>
      </c>
      <c r="AE236" s="20">
        <f t="shared" si="153"/>
        <v>0</v>
      </c>
      <c r="AF236" s="233">
        <f>'Q1 2015'!AH258+'Q2 2015'!AH236+'Q3 2015'!AH236+'Q4 2015'!AH236</f>
        <v>0</v>
      </c>
      <c r="AG236" s="236">
        <f>'Q4 2015'!AJ236+'Q3 2015'!AJ236+'Q2 2015'!AJ236+'Q1 2015'!AJ258</f>
        <v>0</v>
      </c>
      <c r="AH236" s="233">
        <f>'Q1 2015'!AK258+'Q2 2015'!AK236+'Q3 2015'!AK236+'Q4 2015'!AK236</f>
        <v>0</v>
      </c>
      <c r="AI236" s="236">
        <f>'Q4 2015'!AM236+'Q3 2015'!AM236+'Q2 2015'!AM236+'Q1 2015'!AM258</f>
        <v>0</v>
      </c>
      <c r="AJ236" s="233">
        <f t="shared" si="154"/>
        <v>0</v>
      </c>
      <c r="AK236" s="233">
        <f>'Q1 2015'!AO258+'Q2 2015'!AO236+'Q3 2015'!AO236+'Q4 2015'!AO236</f>
        <v>0</v>
      </c>
      <c r="AL236" s="236">
        <f>'Q4 2015'!AQ236+'Q3 2015'!AQ236+'Q2 2015'!AQ236+'Q1 2015'!AQ258</f>
        <v>0</v>
      </c>
      <c r="AM236" s="23">
        <f t="shared" si="155"/>
        <v>0</v>
      </c>
      <c r="AN236" s="23">
        <f t="shared" si="156"/>
        <v>0</v>
      </c>
      <c r="AO236" s="23">
        <f t="shared" si="157"/>
        <v>0</v>
      </c>
      <c r="AP236" s="238">
        <f>'Q4 2015'!AU236+'Q3 2015'!AU236+'Q2 2015'!AU236+'Q1 2015'!AU258</f>
        <v>0</v>
      </c>
      <c r="AQ236" s="239">
        <f>'Q1 2015'!AV258+'Q2 2015'!AV236+'Q3 2015'!AV236+'Q4 2015'!AV236</f>
        <v>0</v>
      </c>
      <c r="AR236" s="242">
        <f>'Q4 2015'!AX236+'Q3 2015'!AX236+'Q2 2015'!AX236+'Q1 2015'!AX258</f>
        <v>0</v>
      </c>
      <c r="AS236" s="240">
        <f>'Q1 2015'!AY258+'Q2 2015'!AY236+'Q3 2015'!AY236+'Q4 2015'!AY236</f>
        <v>0</v>
      </c>
      <c r="AT236" s="242">
        <f>'Q4 2015'!BA236+'Q3 2015'!BA236+'Q2 2015'!BA236+'Q1 2015'!BA258</f>
        <v>0</v>
      </c>
      <c r="AU236" s="240">
        <f>'Q1 2015'!BB258+'Q2 2015'!BB236+'Q3 2015'!BB236+'Q4 2015'!BB236</f>
        <v>0</v>
      </c>
      <c r="AV236" s="242">
        <f>'Q4 2015'!BD236+'Q3 2015'!BD236+'Q2 2015'!BD236+'Q1 2015'!BD258</f>
        <v>0</v>
      </c>
      <c r="AW236" s="25">
        <f t="shared" si="158"/>
        <v>0</v>
      </c>
      <c r="AX236" s="240">
        <f>'Q1 2015'!BF258+'Q2 2015'!BF236+'Q3 2015'!BF236+'Q4 2015'!BF236</f>
        <v>0</v>
      </c>
      <c r="AY236" s="242">
        <f>'Q4 2015'!BH236+'Q3 2015'!BH236+'Q2 2015'!BH236+'Q1 2015'!BH258</f>
        <v>0</v>
      </c>
      <c r="AZ236" s="240">
        <f>'Q1 2015'!BI258+'Q2 2015'!BI236+'Q3 2015'!BI236+'Q4 2015'!BI236</f>
        <v>0</v>
      </c>
      <c r="BA236" s="242">
        <f>'Q4 2015'!BK236+'Q3 2015'!BK236+'Q2 2015'!BK236+'Q1 2015'!BK258</f>
        <v>0</v>
      </c>
      <c r="BB236" s="240">
        <f>'Q1 2015'!BL258+'Q2 2015'!BL236+'Q3 2015'!BL236+'Q4 2015'!BL236</f>
        <v>0</v>
      </c>
      <c r="BC236" s="242">
        <f>'Q4 2015'!BN236+'Q3 2015'!BN236+'Q2 2015'!BN236+'Q1 2015'!BN258</f>
        <v>0</v>
      </c>
      <c r="BD236" s="26">
        <f t="shared" si="159"/>
        <v>0</v>
      </c>
      <c r="BE236" s="240">
        <f>'Q1 2015'!BP258+'Q2 2015'!BP236+'Q3 2015'!BP236+'Q4 2015'!BP236</f>
        <v>0</v>
      </c>
      <c r="BF236" s="242">
        <f>'Q4 2015'!BR236+'Q3 2015'!BR236+'Q2 2015'!BR236+'Q1 2015'!BR258</f>
        <v>0</v>
      </c>
      <c r="BG236" s="27">
        <f t="shared" si="160"/>
        <v>0</v>
      </c>
      <c r="BH236" s="27">
        <f t="shared" si="161"/>
        <v>0</v>
      </c>
      <c r="BI236" s="27">
        <f t="shared" si="162"/>
        <v>0</v>
      </c>
      <c r="BJ236" s="231">
        <f>'Q4 2015'!BV236+'Q3 2015'!BV236+'Q2 2015'!BV236+'Q1 2015'!BV258</f>
        <v>0</v>
      </c>
      <c r="BK236" s="243">
        <f>'Q1 2015'!BW258+'Q2 2015'!BW236+'Q3 2015'!BW236+'Q4 2015'!BW236</f>
        <v>0</v>
      </c>
      <c r="BL236" s="188">
        <f>'Q4 2015'!BY236+'Q3 2015'!BY236+'Q2 2015'!BY236+'Q1 2015'!BY258</f>
        <v>0</v>
      </c>
      <c r="BM236" s="244">
        <f>'Q1 2015'!BZ258+'Q2 2015'!BZ236+'Q3 2015'!BZ236+'Q4 2015'!BZ236</f>
        <v>0</v>
      </c>
      <c r="BN236" s="188">
        <f>'Q4 2015'!CB236+'Q3 2015'!CB236+'Q2 2015'!CB236+'Q1 2015'!CB258</f>
        <v>0</v>
      </c>
      <c r="BO236" s="244">
        <f>'Q1 2015'!CC258+'Q2 2015'!CC236+'Q3 2015'!CC236+'Q4 2015'!CC236</f>
        <v>0</v>
      </c>
      <c r="BP236" s="188">
        <f>'Q4 2015'!CE236+'Q3 2015'!CE236+'Q2 2015'!CE236+'Q1 2015'!CE258</f>
        <v>0</v>
      </c>
      <c r="BQ236" s="28">
        <f t="shared" si="163"/>
        <v>0</v>
      </c>
      <c r="BR236" s="28">
        <f t="shared" si="164"/>
        <v>0</v>
      </c>
      <c r="BS236" s="29">
        <f t="shared" si="165"/>
        <v>0</v>
      </c>
      <c r="BT236" s="217">
        <f>'Q4 2015'!CI236+'Q3 2015'!CI236+'Q2 2015'!CI236+'Q1 2015'!CI258</f>
        <v>0</v>
      </c>
      <c r="BU236" s="245">
        <f>'Q1 2015'!CJ258+'Q2 2015'!CJ236+'Q3 2015'!CJ236+'Q4 2015'!CJ236</f>
        <v>0</v>
      </c>
      <c r="BV236" s="247">
        <f>'Q4 2015'!CL236+'Q3 2015'!CL236+'Q2 2015'!CL236+'Q1 2015'!CL258</f>
        <v>0</v>
      </c>
      <c r="BW236" s="248">
        <f>'Q1 2015'!CM258+'Q2 2015'!CM236+'Q3 2015'!CM236+'Q4 2015'!CM236</f>
        <v>0</v>
      </c>
      <c r="BX236" s="247">
        <f>'Q4 2015'!CO236+'Q3 2015'!CO236+'Q2 2015'!CO236+'Q1 2015'!CO258</f>
        <v>0</v>
      </c>
      <c r="BY236" s="248">
        <f>'Q1 2015'!CP258+'Q2 2015'!CP236+'Q3 2015'!CP236+'Q4 2015'!CP236</f>
        <v>0</v>
      </c>
      <c r="BZ236" s="247">
        <f>'Q4 2015'!CR236+'Q3 2015'!CR236+'Q2 2015'!CR236+'Q1 2015'!CR258</f>
        <v>0</v>
      </c>
      <c r="CA236" s="30">
        <f t="shared" si="166"/>
        <v>0</v>
      </c>
      <c r="CB236" s="30">
        <f t="shared" si="167"/>
        <v>0</v>
      </c>
      <c r="CC236" s="31">
        <f t="shared" si="168"/>
        <v>0</v>
      </c>
      <c r="CD236" s="192">
        <f>'Q4 2015'!CV236+'Q3 2015'!CV236+'Q2 2015'!CV236+'Q1 2015'!CV258</f>
        <v>0</v>
      </c>
      <c r="CE236" s="250">
        <f>'Q1 2015'!CW258+'Q2 2015'!CW236+'Q3 2015'!CW236+'Q4 2015'!CW236</f>
        <v>0</v>
      </c>
      <c r="CF236" s="252">
        <f>'Q4 2015'!CY236+'Q3 2015'!CY236+'Q2 2015'!CY236+'Q1 2015'!CY258</f>
        <v>0</v>
      </c>
      <c r="CG236" s="65">
        <f>'Q1 2015'!CZ258+'Q2 2015'!CZ236+'Q3 2015'!CZ236+'Q4 2015'!CZ236</f>
        <v>0</v>
      </c>
      <c r="CH236" s="252">
        <f>'Q4 2015'!DB236+'Q3 2015'!DB236+'Q2 2015'!DB236+'Q1 2015'!DB258</f>
        <v>0</v>
      </c>
      <c r="CI236" s="254">
        <f>'Q1 2015'!DC258+'Q2 2015'!DC236+'Q3 2015'!DC236+'Q4 2015'!DC236</f>
        <v>0</v>
      </c>
      <c r="CJ236" s="220">
        <f>'Q4 2015'!DE236+'Q3 2015'!DE236+'Q2 2015'!DE236+'Q1 2015'!DE258</f>
        <v>0</v>
      </c>
      <c r="CK236" s="32">
        <f t="shared" si="169"/>
        <v>0</v>
      </c>
      <c r="CL236" s="32">
        <f t="shared" si="170"/>
        <v>0</v>
      </c>
      <c r="CM236" s="32">
        <f t="shared" si="171"/>
        <v>0</v>
      </c>
      <c r="CN236" s="194">
        <f>'Q4 2015'!DI236+'Q3 2015'!DI236+'Q2 2015'!DI236+'Q1 2015'!DI258</f>
        <v>0</v>
      </c>
      <c r="CO236" s="256">
        <f>'Q1 2015'!DJ258+'Q2 2015'!DJ236+'Q3 2015'!DJ236+'Q4 2015'!DJ236</f>
        <v>0</v>
      </c>
      <c r="CP236" s="258">
        <f>'Q4 2015'!DL236+'Q3 2015'!DL236+'Q2 2015'!DL236+'Q1 2015'!DL258</f>
        <v>0</v>
      </c>
      <c r="CQ236" s="260">
        <f>'Q1 2015'!DM258+'Q2 2015'!DM236+'Q3 2015'!DM236+'Q4 2015'!DM236</f>
        <v>0</v>
      </c>
      <c r="CR236" s="258">
        <f>'Q4 2015'!DO236+'Q3 2015'!DO236+'Q2 2015'!DO236+'Q1 2015'!DO258</f>
        <v>0</v>
      </c>
      <c r="CS236" s="260">
        <f>'Q1 2015'!DP258+'Q2 2015'!DP236+'Q3 2015'!DP236+'Q4 2015'!DP236</f>
        <v>0</v>
      </c>
      <c r="CT236" s="258">
        <f>'Q4 2015'!DR236+'Q3 2015'!DR236+'Q2 2015'!DR236+'Q1 2015'!DR258</f>
        <v>0</v>
      </c>
      <c r="CU236" s="33">
        <f t="shared" si="172"/>
        <v>0</v>
      </c>
      <c r="CV236" s="33">
        <f t="shared" si="173"/>
        <v>0</v>
      </c>
      <c r="CW236" s="33">
        <f t="shared" si="174"/>
        <v>0</v>
      </c>
      <c r="CX236" s="196">
        <f>'Q4 2015'!DV236+'Q3 2015'!DV236+'Q2 2015'!DV236+'Q1 2015'!DV258</f>
        <v>0</v>
      </c>
      <c r="CY236" s="261">
        <f>'Q1 2015'!DW258+'Q2 2015'!DW236+'Q3 2015'!DW236+'Q4 2015'!DW236</f>
        <v>0</v>
      </c>
      <c r="CZ236" s="262">
        <f>'Q4 2015'!DY236+'Q3 2015'!DY236+'Q2 2015'!DY236+'Q1 2015'!DY258</f>
        <v>0</v>
      </c>
      <c r="DA236" s="263">
        <f>'Q1 2015'!DZ258+'Q2 2015'!DZ236+'Q3 2015'!DZ236+'Q4 2015'!DZ236</f>
        <v>0</v>
      </c>
      <c r="DB236" s="262">
        <f>'Q4 2015'!EB236+'Q3 2015'!EB236+'Q2 2015'!EB236+'Q1 2015'!EB258</f>
        <v>0</v>
      </c>
      <c r="DC236" s="263">
        <f>'Q1 2015'!EC258+'Q2 2015'!EC236+'Q3 2015'!EC236+'Q4 2015'!EC236</f>
        <v>0</v>
      </c>
      <c r="DD236" s="262">
        <f>'Q4 2015'!EE236+'Q3 2015'!EE236+'Q2 2015'!EE236+'Q1 2015'!EE258</f>
        <v>0</v>
      </c>
      <c r="DE236" s="34">
        <f t="shared" si="175"/>
        <v>0</v>
      </c>
      <c r="DF236" s="34">
        <f t="shared" si="176"/>
        <v>0</v>
      </c>
      <c r="DG236" s="34">
        <f t="shared" si="177"/>
        <v>0</v>
      </c>
      <c r="DH236" s="200">
        <f>'Q4 2015'!EI236+'Q3 2015'!EI236+'Q2 2015'!EI236+'Q1 2015'!EI258</f>
        <v>0</v>
      </c>
      <c r="DI236" s="265">
        <f>'Q1 2015'!EJ258+'Q2 2015'!EJ236+'Q3 2015'!EJ236+'Q4 2015'!EJ236</f>
        <v>0</v>
      </c>
      <c r="DJ236" s="227">
        <f>'Q4 2015'!EL236+'Q3 2015'!EL236+'Q2 2015'!EL236+'Q1 2015'!EL258</f>
        <v>0</v>
      </c>
      <c r="DK236" s="267">
        <f>'Q1 2015'!EM258+'Q2 2015'!EM236+'Q3 2015'!EM236+'Q4 2015'!EM236</f>
        <v>0</v>
      </c>
      <c r="DL236" s="269">
        <f>'Q4 2015'!EO236+'Q3 2015'!EO236+'Q2 2015'!EO236+'Q1 2015'!EO258</f>
        <v>0</v>
      </c>
      <c r="DM236" s="267">
        <f>'Q1 2015'!EP258+'Q2 2015'!EP236+'Q3 2015'!EP236+'Q4 2015'!EP236</f>
        <v>0</v>
      </c>
      <c r="DN236" s="269">
        <f>'Q4 2015'!ER236+'Q3 2015'!ER236+'Q2 2015'!ER236+'Q1 2015'!ER258</f>
        <v>0</v>
      </c>
      <c r="DO236" s="35">
        <f t="shared" si="178"/>
        <v>0</v>
      </c>
      <c r="DP236" s="35">
        <f t="shared" si="179"/>
        <v>0</v>
      </c>
      <c r="DQ236" s="36">
        <f t="shared" si="180"/>
        <v>0</v>
      </c>
      <c r="DR236" s="206">
        <f>'Q4 2015'!EV236+'Q3 2015'!EV236+'Q2 2015'!EV236+'Q1 2015'!EV258</f>
        <v>0</v>
      </c>
      <c r="DS236" s="288">
        <f t="shared" si="181"/>
        <v>0</v>
      </c>
      <c r="DT236" s="289">
        <f t="shared" si="182"/>
        <v>0</v>
      </c>
      <c r="DU236" s="289">
        <f t="shared" si="183"/>
        <v>0</v>
      </c>
      <c r="DV236" s="289">
        <f t="shared" si="184"/>
        <v>0</v>
      </c>
      <c r="DW236" s="289">
        <f t="shared" si="185"/>
        <v>0</v>
      </c>
      <c r="DX236" s="290">
        <f t="shared" si="186"/>
        <v>0</v>
      </c>
      <c r="DY236" s="298">
        <f>'Q4 2015'!FC236+'Q3 2015'!FC236+'Q2 2015'!FC236+'Q1 2015'!FC258</f>
        <v>0</v>
      </c>
    </row>
    <row r="237" spans="1:129">
      <c r="A237" s="37">
        <f>'stranka in letna napoved 2015'!A237</f>
        <v>0</v>
      </c>
      <c r="B237" s="37">
        <f>'stranka in letna napoved 2015'!B237</f>
        <v>0</v>
      </c>
      <c r="C237" s="38">
        <f>'stranka in letna napoved 2015'!C237</f>
        <v>0</v>
      </c>
      <c r="D237" s="39">
        <f>'stranka in letna napoved 2015'!D237</f>
        <v>0</v>
      </c>
      <c r="E237" s="39">
        <f>'stranka in letna napoved 2015'!E237</f>
        <v>0</v>
      </c>
      <c r="F237" s="40">
        <f>'stranka in letna napoved 2015'!F237</f>
        <v>0</v>
      </c>
      <c r="G237" s="40">
        <f>'stranka in letna napoved 2015'!G237</f>
        <v>0</v>
      </c>
      <c r="H237" s="40">
        <f>'stranka in letna napoved 2015'!H237</f>
        <v>0</v>
      </c>
      <c r="I237" s="40">
        <f>'stranka in letna napoved 2015'!I237</f>
        <v>0</v>
      </c>
      <c r="J237" s="40">
        <f>'stranka in letna napoved 2015'!J237</f>
        <v>0</v>
      </c>
      <c r="K237" s="40">
        <f>'stranka in letna napoved 2015'!K237</f>
        <v>0</v>
      </c>
      <c r="L237" s="40">
        <f>'stranka in letna napoved 2015'!L237</f>
        <v>0</v>
      </c>
      <c r="M237" s="66">
        <f>'stranka in letna napoved 2015'!M237</f>
        <v>0</v>
      </c>
      <c r="N237" s="102">
        <f>'stranka in letna napoved 2015'!N237</f>
        <v>0</v>
      </c>
      <c r="O237" s="100">
        <f>'stranka in letna napoved 2015'!O237</f>
        <v>0</v>
      </c>
      <c r="P237" s="40">
        <f>'stranka in letna napoved 2015'!P237</f>
        <v>0</v>
      </c>
      <c r="Q237" s="64">
        <f>'stranka in letna napoved 2015'!Q237</f>
        <v>0</v>
      </c>
      <c r="R237" s="64">
        <f>'stranka in letna napoved 2015'!R237</f>
        <v>0</v>
      </c>
      <c r="S237" s="40">
        <f>'stranka in letna napoved 2015'!S237</f>
        <v>0</v>
      </c>
      <c r="T237" s="40">
        <f>'stranka in letna napoved 2015'!T237</f>
        <v>0</v>
      </c>
      <c r="U237" s="40">
        <f>'stranka in letna napoved 2015'!U237</f>
        <v>0</v>
      </c>
      <c r="V237" s="40">
        <f>'stranka in letna napoved 2015'!V237</f>
        <v>0</v>
      </c>
      <c r="W237" s="40">
        <f>'stranka in letna napoved 2015'!W237</f>
        <v>0</v>
      </c>
      <c r="X237" s="40">
        <f>'stranka in letna napoved 2015'!X237</f>
        <v>0</v>
      </c>
      <c r="Y237" s="40">
        <f>'stranka in letna napoved 2015'!Y237</f>
        <v>0</v>
      </c>
      <c r="Z237" s="66">
        <f>'stranka in letna napoved 2015'!Z237</f>
        <v>0</v>
      </c>
      <c r="AA237" s="71">
        <f>'Q1 2015'!AA259+'Q2 2015'!AA237+'Q3 2015'!AA237+'Q4 2015'!AA237</f>
        <v>0</v>
      </c>
      <c r="AB237" s="236">
        <f>'Q4 2015'!AC237+'Q3 2015'!AC237+'Q2 2015'!AC237+'Q1 2015'!AC259</f>
        <v>0</v>
      </c>
      <c r="AC237" s="233">
        <f>'Q1 2015'!AD259+'Q2 2015'!AD237+'Q3 2015'!AD237+'Q4 2015'!AD237</f>
        <v>0</v>
      </c>
      <c r="AD237" s="236">
        <f>'Q4 2015'!AF237+'Q3 2015'!AF237+'Q2 2015'!AF237+'Q1 2015'!AF259</f>
        <v>0</v>
      </c>
      <c r="AE237" s="20">
        <f t="shared" si="153"/>
        <v>0</v>
      </c>
      <c r="AF237" s="233">
        <f>'Q1 2015'!AH259+'Q2 2015'!AH237+'Q3 2015'!AH237+'Q4 2015'!AH237</f>
        <v>0</v>
      </c>
      <c r="AG237" s="236">
        <f>'Q4 2015'!AJ237+'Q3 2015'!AJ237+'Q2 2015'!AJ237+'Q1 2015'!AJ259</f>
        <v>0</v>
      </c>
      <c r="AH237" s="233">
        <f>'Q1 2015'!AK259+'Q2 2015'!AK237+'Q3 2015'!AK237+'Q4 2015'!AK237</f>
        <v>0</v>
      </c>
      <c r="AI237" s="236">
        <f>'Q4 2015'!AM237+'Q3 2015'!AM237+'Q2 2015'!AM237+'Q1 2015'!AM259</f>
        <v>0</v>
      </c>
      <c r="AJ237" s="233">
        <f t="shared" si="154"/>
        <v>0</v>
      </c>
      <c r="AK237" s="233">
        <f>'Q1 2015'!AO259+'Q2 2015'!AO237+'Q3 2015'!AO237+'Q4 2015'!AO237</f>
        <v>0</v>
      </c>
      <c r="AL237" s="236">
        <f>'Q4 2015'!AQ237+'Q3 2015'!AQ237+'Q2 2015'!AQ237+'Q1 2015'!AQ259</f>
        <v>0</v>
      </c>
      <c r="AM237" s="23">
        <f t="shared" si="155"/>
        <v>0</v>
      </c>
      <c r="AN237" s="23">
        <f t="shared" si="156"/>
        <v>0</v>
      </c>
      <c r="AO237" s="23">
        <f t="shared" si="157"/>
        <v>0</v>
      </c>
      <c r="AP237" s="238">
        <f>'Q4 2015'!AU237+'Q3 2015'!AU237+'Q2 2015'!AU237+'Q1 2015'!AU259</f>
        <v>0</v>
      </c>
      <c r="AQ237" s="239">
        <f>'Q1 2015'!AV259+'Q2 2015'!AV237+'Q3 2015'!AV237+'Q4 2015'!AV237</f>
        <v>0</v>
      </c>
      <c r="AR237" s="242">
        <f>'Q4 2015'!AX237+'Q3 2015'!AX237+'Q2 2015'!AX237+'Q1 2015'!AX259</f>
        <v>0</v>
      </c>
      <c r="AS237" s="240">
        <f>'Q1 2015'!AY259+'Q2 2015'!AY237+'Q3 2015'!AY237+'Q4 2015'!AY237</f>
        <v>0</v>
      </c>
      <c r="AT237" s="242">
        <f>'Q4 2015'!BA237+'Q3 2015'!BA237+'Q2 2015'!BA237+'Q1 2015'!BA259</f>
        <v>0</v>
      </c>
      <c r="AU237" s="240">
        <f>'Q1 2015'!BB259+'Q2 2015'!BB237+'Q3 2015'!BB237+'Q4 2015'!BB237</f>
        <v>0</v>
      </c>
      <c r="AV237" s="242">
        <f>'Q4 2015'!BD237+'Q3 2015'!BD237+'Q2 2015'!BD237+'Q1 2015'!BD259</f>
        <v>0</v>
      </c>
      <c r="AW237" s="25">
        <f t="shared" si="158"/>
        <v>0</v>
      </c>
      <c r="AX237" s="240">
        <f>'Q1 2015'!BF259+'Q2 2015'!BF237+'Q3 2015'!BF237+'Q4 2015'!BF237</f>
        <v>0</v>
      </c>
      <c r="AY237" s="242">
        <f>'Q4 2015'!BH237+'Q3 2015'!BH237+'Q2 2015'!BH237+'Q1 2015'!BH259</f>
        <v>0</v>
      </c>
      <c r="AZ237" s="240">
        <f>'Q1 2015'!BI259+'Q2 2015'!BI237+'Q3 2015'!BI237+'Q4 2015'!BI237</f>
        <v>0</v>
      </c>
      <c r="BA237" s="242">
        <f>'Q4 2015'!BK237+'Q3 2015'!BK237+'Q2 2015'!BK237+'Q1 2015'!BK259</f>
        <v>0</v>
      </c>
      <c r="BB237" s="240">
        <f>'Q1 2015'!BL259+'Q2 2015'!BL237+'Q3 2015'!BL237+'Q4 2015'!BL237</f>
        <v>0</v>
      </c>
      <c r="BC237" s="242">
        <f>'Q4 2015'!BN237+'Q3 2015'!BN237+'Q2 2015'!BN237+'Q1 2015'!BN259</f>
        <v>0</v>
      </c>
      <c r="BD237" s="26">
        <f t="shared" si="159"/>
        <v>0</v>
      </c>
      <c r="BE237" s="240">
        <f>'Q1 2015'!BP259+'Q2 2015'!BP237+'Q3 2015'!BP237+'Q4 2015'!BP237</f>
        <v>0</v>
      </c>
      <c r="BF237" s="242">
        <f>'Q4 2015'!BR237+'Q3 2015'!BR237+'Q2 2015'!BR237+'Q1 2015'!BR259</f>
        <v>0</v>
      </c>
      <c r="BG237" s="27">
        <f t="shared" si="160"/>
        <v>0</v>
      </c>
      <c r="BH237" s="27">
        <f t="shared" si="161"/>
        <v>0</v>
      </c>
      <c r="BI237" s="27">
        <f t="shared" si="162"/>
        <v>0</v>
      </c>
      <c r="BJ237" s="231">
        <f>'Q4 2015'!BV237+'Q3 2015'!BV237+'Q2 2015'!BV237+'Q1 2015'!BV259</f>
        <v>0</v>
      </c>
      <c r="BK237" s="243">
        <f>'Q1 2015'!BW259+'Q2 2015'!BW237+'Q3 2015'!BW237+'Q4 2015'!BW237</f>
        <v>0</v>
      </c>
      <c r="BL237" s="188">
        <f>'Q4 2015'!BY237+'Q3 2015'!BY237+'Q2 2015'!BY237+'Q1 2015'!BY259</f>
        <v>0</v>
      </c>
      <c r="BM237" s="244">
        <f>'Q1 2015'!BZ259+'Q2 2015'!BZ237+'Q3 2015'!BZ237+'Q4 2015'!BZ237</f>
        <v>0</v>
      </c>
      <c r="BN237" s="188">
        <f>'Q4 2015'!CB237+'Q3 2015'!CB237+'Q2 2015'!CB237+'Q1 2015'!CB259</f>
        <v>0</v>
      </c>
      <c r="BO237" s="244">
        <f>'Q1 2015'!CC259+'Q2 2015'!CC237+'Q3 2015'!CC237+'Q4 2015'!CC237</f>
        <v>0</v>
      </c>
      <c r="BP237" s="188">
        <f>'Q4 2015'!CE237+'Q3 2015'!CE237+'Q2 2015'!CE237+'Q1 2015'!CE259</f>
        <v>0</v>
      </c>
      <c r="BQ237" s="28">
        <f t="shared" si="163"/>
        <v>0</v>
      </c>
      <c r="BR237" s="28">
        <f t="shared" si="164"/>
        <v>0</v>
      </c>
      <c r="BS237" s="29">
        <f t="shared" si="165"/>
        <v>0</v>
      </c>
      <c r="BT237" s="217">
        <f>'Q4 2015'!CI237+'Q3 2015'!CI237+'Q2 2015'!CI237+'Q1 2015'!CI259</f>
        <v>0</v>
      </c>
      <c r="BU237" s="245">
        <f>'Q1 2015'!CJ259+'Q2 2015'!CJ237+'Q3 2015'!CJ237+'Q4 2015'!CJ237</f>
        <v>0</v>
      </c>
      <c r="BV237" s="247">
        <f>'Q4 2015'!CL237+'Q3 2015'!CL237+'Q2 2015'!CL237+'Q1 2015'!CL259</f>
        <v>0</v>
      </c>
      <c r="BW237" s="248">
        <f>'Q1 2015'!CM259+'Q2 2015'!CM237+'Q3 2015'!CM237+'Q4 2015'!CM237</f>
        <v>0</v>
      </c>
      <c r="BX237" s="247">
        <f>'Q4 2015'!CO237+'Q3 2015'!CO237+'Q2 2015'!CO237+'Q1 2015'!CO259</f>
        <v>0</v>
      </c>
      <c r="BY237" s="248">
        <f>'Q1 2015'!CP259+'Q2 2015'!CP237+'Q3 2015'!CP237+'Q4 2015'!CP237</f>
        <v>0</v>
      </c>
      <c r="BZ237" s="247">
        <f>'Q4 2015'!CR237+'Q3 2015'!CR237+'Q2 2015'!CR237+'Q1 2015'!CR259</f>
        <v>0</v>
      </c>
      <c r="CA237" s="30">
        <f t="shared" si="166"/>
        <v>0</v>
      </c>
      <c r="CB237" s="30">
        <f t="shared" si="167"/>
        <v>0</v>
      </c>
      <c r="CC237" s="31">
        <f t="shared" si="168"/>
        <v>0</v>
      </c>
      <c r="CD237" s="192">
        <f>'Q4 2015'!CV237+'Q3 2015'!CV237+'Q2 2015'!CV237+'Q1 2015'!CV259</f>
        <v>0</v>
      </c>
      <c r="CE237" s="250">
        <f>'Q1 2015'!CW259+'Q2 2015'!CW237+'Q3 2015'!CW237+'Q4 2015'!CW237</f>
        <v>0</v>
      </c>
      <c r="CF237" s="252">
        <f>'Q4 2015'!CY237+'Q3 2015'!CY237+'Q2 2015'!CY237+'Q1 2015'!CY259</f>
        <v>0</v>
      </c>
      <c r="CG237" s="65">
        <f>'Q1 2015'!CZ259+'Q2 2015'!CZ237+'Q3 2015'!CZ237+'Q4 2015'!CZ237</f>
        <v>0</v>
      </c>
      <c r="CH237" s="252">
        <f>'Q4 2015'!DB237+'Q3 2015'!DB237+'Q2 2015'!DB237+'Q1 2015'!DB259</f>
        <v>0</v>
      </c>
      <c r="CI237" s="254">
        <f>'Q1 2015'!DC259+'Q2 2015'!DC237+'Q3 2015'!DC237+'Q4 2015'!DC237</f>
        <v>0</v>
      </c>
      <c r="CJ237" s="220">
        <f>'Q4 2015'!DE237+'Q3 2015'!DE237+'Q2 2015'!DE237+'Q1 2015'!DE259</f>
        <v>0</v>
      </c>
      <c r="CK237" s="32">
        <f t="shared" si="169"/>
        <v>0</v>
      </c>
      <c r="CL237" s="32">
        <f t="shared" si="170"/>
        <v>0</v>
      </c>
      <c r="CM237" s="32">
        <f t="shared" si="171"/>
        <v>0</v>
      </c>
      <c r="CN237" s="194">
        <f>'Q4 2015'!DI237+'Q3 2015'!DI237+'Q2 2015'!DI237+'Q1 2015'!DI259</f>
        <v>0</v>
      </c>
      <c r="CO237" s="256">
        <f>'Q1 2015'!DJ259+'Q2 2015'!DJ237+'Q3 2015'!DJ237+'Q4 2015'!DJ237</f>
        <v>0</v>
      </c>
      <c r="CP237" s="258">
        <f>'Q4 2015'!DL237+'Q3 2015'!DL237+'Q2 2015'!DL237+'Q1 2015'!DL259</f>
        <v>0</v>
      </c>
      <c r="CQ237" s="260">
        <f>'Q1 2015'!DM259+'Q2 2015'!DM237+'Q3 2015'!DM237+'Q4 2015'!DM237</f>
        <v>0</v>
      </c>
      <c r="CR237" s="258">
        <f>'Q4 2015'!DO237+'Q3 2015'!DO237+'Q2 2015'!DO237+'Q1 2015'!DO259</f>
        <v>0</v>
      </c>
      <c r="CS237" s="260">
        <f>'Q1 2015'!DP259+'Q2 2015'!DP237+'Q3 2015'!DP237+'Q4 2015'!DP237</f>
        <v>0</v>
      </c>
      <c r="CT237" s="258">
        <f>'Q4 2015'!DR237+'Q3 2015'!DR237+'Q2 2015'!DR237+'Q1 2015'!DR259</f>
        <v>0</v>
      </c>
      <c r="CU237" s="33">
        <f t="shared" si="172"/>
        <v>0</v>
      </c>
      <c r="CV237" s="33">
        <f t="shared" si="173"/>
        <v>0</v>
      </c>
      <c r="CW237" s="33">
        <f t="shared" si="174"/>
        <v>0</v>
      </c>
      <c r="CX237" s="196">
        <f>'Q4 2015'!DV237+'Q3 2015'!DV237+'Q2 2015'!DV237+'Q1 2015'!DV259</f>
        <v>0</v>
      </c>
      <c r="CY237" s="261">
        <f>'Q1 2015'!DW259+'Q2 2015'!DW237+'Q3 2015'!DW237+'Q4 2015'!DW237</f>
        <v>0</v>
      </c>
      <c r="CZ237" s="262">
        <f>'Q4 2015'!DY237+'Q3 2015'!DY237+'Q2 2015'!DY237+'Q1 2015'!DY259</f>
        <v>0</v>
      </c>
      <c r="DA237" s="263">
        <f>'Q1 2015'!DZ259+'Q2 2015'!DZ237+'Q3 2015'!DZ237+'Q4 2015'!DZ237</f>
        <v>0</v>
      </c>
      <c r="DB237" s="262">
        <f>'Q4 2015'!EB237+'Q3 2015'!EB237+'Q2 2015'!EB237+'Q1 2015'!EB259</f>
        <v>0</v>
      </c>
      <c r="DC237" s="263">
        <f>'Q1 2015'!EC259+'Q2 2015'!EC237+'Q3 2015'!EC237+'Q4 2015'!EC237</f>
        <v>0</v>
      </c>
      <c r="DD237" s="262">
        <f>'Q4 2015'!EE237+'Q3 2015'!EE237+'Q2 2015'!EE237+'Q1 2015'!EE259</f>
        <v>0</v>
      </c>
      <c r="DE237" s="34">
        <f t="shared" si="175"/>
        <v>0</v>
      </c>
      <c r="DF237" s="34">
        <f t="shared" si="176"/>
        <v>0</v>
      </c>
      <c r="DG237" s="34">
        <f t="shared" si="177"/>
        <v>0</v>
      </c>
      <c r="DH237" s="200">
        <f>'Q4 2015'!EI237+'Q3 2015'!EI237+'Q2 2015'!EI237+'Q1 2015'!EI259</f>
        <v>0</v>
      </c>
      <c r="DI237" s="265">
        <f>'Q1 2015'!EJ259+'Q2 2015'!EJ237+'Q3 2015'!EJ237+'Q4 2015'!EJ237</f>
        <v>0</v>
      </c>
      <c r="DJ237" s="227">
        <f>'Q4 2015'!EL237+'Q3 2015'!EL237+'Q2 2015'!EL237+'Q1 2015'!EL259</f>
        <v>0</v>
      </c>
      <c r="DK237" s="267">
        <f>'Q1 2015'!EM259+'Q2 2015'!EM237+'Q3 2015'!EM237+'Q4 2015'!EM237</f>
        <v>0</v>
      </c>
      <c r="DL237" s="269">
        <f>'Q4 2015'!EO237+'Q3 2015'!EO237+'Q2 2015'!EO237+'Q1 2015'!EO259</f>
        <v>0</v>
      </c>
      <c r="DM237" s="267">
        <f>'Q1 2015'!EP259+'Q2 2015'!EP237+'Q3 2015'!EP237+'Q4 2015'!EP237</f>
        <v>0</v>
      </c>
      <c r="DN237" s="269">
        <f>'Q4 2015'!ER237+'Q3 2015'!ER237+'Q2 2015'!ER237+'Q1 2015'!ER259</f>
        <v>0</v>
      </c>
      <c r="DO237" s="35">
        <f t="shared" si="178"/>
        <v>0</v>
      </c>
      <c r="DP237" s="35">
        <f t="shared" si="179"/>
        <v>0</v>
      </c>
      <c r="DQ237" s="36">
        <f t="shared" si="180"/>
        <v>0</v>
      </c>
      <c r="DR237" s="206">
        <f>'Q4 2015'!EV237+'Q3 2015'!EV237+'Q2 2015'!EV237+'Q1 2015'!EV259</f>
        <v>0</v>
      </c>
      <c r="DS237" s="288">
        <f t="shared" si="181"/>
        <v>0</v>
      </c>
      <c r="DT237" s="289">
        <f t="shared" si="182"/>
        <v>0</v>
      </c>
      <c r="DU237" s="289">
        <f t="shared" si="183"/>
        <v>0</v>
      </c>
      <c r="DV237" s="289">
        <f t="shared" si="184"/>
        <v>0</v>
      </c>
      <c r="DW237" s="289">
        <f t="shared" si="185"/>
        <v>0</v>
      </c>
      <c r="DX237" s="290">
        <f t="shared" si="186"/>
        <v>0</v>
      </c>
      <c r="DY237" s="298">
        <f>'Q4 2015'!FC237+'Q3 2015'!FC237+'Q2 2015'!FC237+'Q1 2015'!FC259</f>
        <v>0</v>
      </c>
    </row>
    <row r="238" spans="1:129">
      <c r="A238" s="37">
        <f>'stranka in letna napoved 2015'!A238</f>
        <v>0</v>
      </c>
      <c r="B238" s="37">
        <f>'stranka in letna napoved 2015'!B238</f>
        <v>0</v>
      </c>
      <c r="C238" s="38">
        <f>'stranka in letna napoved 2015'!C238</f>
        <v>0</v>
      </c>
      <c r="D238" s="39">
        <f>'stranka in letna napoved 2015'!D238</f>
        <v>0</v>
      </c>
      <c r="E238" s="39">
        <f>'stranka in letna napoved 2015'!E238</f>
        <v>0</v>
      </c>
      <c r="F238" s="40">
        <f>'stranka in letna napoved 2015'!F238</f>
        <v>0</v>
      </c>
      <c r="G238" s="40">
        <f>'stranka in letna napoved 2015'!G238</f>
        <v>0</v>
      </c>
      <c r="H238" s="40">
        <f>'stranka in letna napoved 2015'!H238</f>
        <v>0</v>
      </c>
      <c r="I238" s="40">
        <f>'stranka in letna napoved 2015'!I238</f>
        <v>0</v>
      </c>
      <c r="J238" s="40">
        <f>'stranka in letna napoved 2015'!J238</f>
        <v>0</v>
      </c>
      <c r="K238" s="40">
        <f>'stranka in letna napoved 2015'!K238</f>
        <v>0</v>
      </c>
      <c r="L238" s="40">
        <f>'stranka in letna napoved 2015'!L238</f>
        <v>0</v>
      </c>
      <c r="M238" s="66">
        <f>'stranka in letna napoved 2015'!M238</f>
        <v>0</v>
      </c>
      <c r="N238" s="102">
        <f>'stranka in letna napoved 2015'!N238</f>
        <v>0</v>
      </c>
      <c r="O238" s="100">
        <f>'stranka in letna napoved 2015'!O238</f>
        <v>0</v>
      </c>
      <c r="P238" s="40">
        <f>'stranka in letna napoved 2015'!P238</f>
        <v>0</v>
      </c>
      <c r="Q238" s="64">
        <f>'stranka in letna napoved 2015'!Q238</f>
        <v>0</v>
      </c>
      <c r="R238" s="64">
        <f>'stranka in letna napoved 2015'!R238</f>
        <v>0</v>
      </c>
      <c r="S238" s="40">
        <f>'stranka in letna napoved 2015'!S238</f>
        <v>0</v>
      </c>
      <c r="T238" s="40">
        <f>'stranka in letna napoved 2015'!T238</f>
        <v>0</v>
      </c>
      <c r="U238" s="40">
        <f>'stranka in letna napoved 2015'!U238</f>
        <v>0</v>
      </c>
      <c r="V238" s="40">
        <f>'stranka in letna napoved 2015'!V238</f>
        <v>0</v>
      </c>
      <c r="W238" s="40">
        <f>'stranka in letna napoved 2015'!W238</f>
        <v>0</v>
      </c>
      <c r="X238" s="40">
        <f>'stranka in letna napoved 2015'!X238</f>
        <v>0</v>
      </c>
      <c r="Y238" s="40">
        <f>'stranka in letna napoved 2015'!Y238</f>
        <v>0</v>
      </c>
      <c r="Z238" s="66">
        <f>'stranka in letna napoved 2015'!Z238</f>
        <v>0</v>
      </c>
      <c r="AA238" s="71">
        <f>'Q1 2015'!AA260+'Q2 2015'!AA238+'Q3 2015'!AA238+'Q4 2015'!AA238</f>
        <v>0</v>
      </c>
      <c r="AB238" s="236">
        <f>'Q4 2015'!AC238+'Q3 2015'!AC238+'Q2 2015'!AC238+'Q1 2015'!AC260</f>
        <v>0</v>
      </c>
      <c r="AC238" s="233">
        <f>'Q1 2015'!AD260+'Q2 2015'!AD238+'Q3 2015'!AD238+'Q4 2015'!AD238</f>
        <v>0</v>
      </c>
      <c r="AD238" s="236">
        <f>'Q4 2015'!AF238+'Q3 2015'!AF238+'Q2 2015'!AF238+'Q1 2015'!AF260</f>
        <v>0</v>
      </c>
      <c r="AE238" s="20">
        <f t="shared" si="153"/>
        <v>0</v>
      </c>
      <c r="AF238" s="233">
        <f>'Q1 2015'!AH260+'Q2 2015'!AH238+'Q3 2015'!AH238+'Q4 2015'!AH238</f>
        <v>0</v>
      </c>
      <c r="AG238" s="236">
        <f>'Q4 2015'!AJ238+'Q3 2015'!AJ238+'Q2 2015'!AJ238+'Q1 2015'!AJ260</f>
        <v>0</v>
      </c>
      <c r="AH238" s="233">
        <f>'Q1 2015'!AK260+'Q2 2015'!AK238+'Q3 2015'!AK238+'Q4 2015'!AK238</f>
        <v>0</v>
      </c>
      <c r="AI238" s="236">
        <f>'Q4 2015'!AM238+'Q3 2015'!AM238+'Q2 2015'!AM238+'Q1 2015'!AM260</f>
        <v>0</v>
      </c>
      <c r="AJ238" s="233">
        <f t="shared" si="154"/>
        <v>0</v>
      </c>
      <c r="AK238" s="233">
        <f>'Q1 2015'!AO260+'Q2 2015'!AO238+'Q3 2015'!AO238+'Q4 2015'!AO238</f>
        <v>0</v>
      </c>
      <c r="AL238" s="236">
        <f>'Q4 2015'!AQ238+'Q3 2015'!AQ238+'Q2 2015'!AQ238+'Q1 2015'!AQ260</f>
        <v>0</v>
      </c>
      <c r="AM238" s="23">
        <f t="shared" si="155"/>
        <v>0</v>
      </c>
      <c r="AN238" s="23">
        <f t="shared" si="156"/>
        <v>0</v>
      </c>
      <c r="AO238" s="23">
        <f t="shared" si="157"/>
        <v>0</v>
      </c>
      <c r="AP238" s="238">
        <f>'Q4 2015'!AU238+'Q3 2015'!AU238+'Q2 2015'!AU238+'Q1 2015'!AU260</f>
        <v>0</v>
      </c>
      <c r="AQ238" s="239">
        <f>'Q1 2015'!AV260+'Q2 2015'!AV238+'Q3 2015'!AV238+'Q4 2015'!AV238</f>
        <v>0</v>
      </c>
      <c r="AR238" s="242">
        <f>'Q4 2015'!AX238+'Q3 2015'!AX238+'Q2 2015'!AX238+'Q1 2015'!AX260</f>
        <v>0</v>
      </c>
      <c r="AS238" s="240">
        <f>'Q1 2015'!AY260+'Q2 2015'!AY238+'Q3 2015'!AY238+'Q4 2015'!AY238</f>
        <v>0</v>
      </c>
      <c r="AT238" s="242">
        <f>'Q4 2015'!BA238+'Q3 2015'!BA238+'Q2 2015'!BA238+'Q1 2015'!BA260</f>
        <v>0</v>
      </c>
      <c r="AU238" s="240">
        <f>'Q1 2015'!BB260+'Q2 2015'!BB238+'Q3 2015'!BB238+'Q4 2015'!BB238</f>
        <v>0</v>
      </c>
      <c r="AV238" s="242">
        <f>'Q4 2015'!BD238+'Q3 2015'!BD238+'Q2 2015'!BD238+'Q1 2015'!BD260</f>
        <v>0</v>
      </c>
      <c r="AW238" s="25">
        <f t="shared" si="158"/>
        <v>0</v>
      </c>
      <c r="AX238" s="240">
        <f>'Q1 2015'!BF260+'Q2 2015'!BF238+'Q3 2015'!BF238+'Q4 2015'!BF238</f>
        <v>0</v>
      </c>
      <c r="AY238" s="242">
        <f>'Q4 2015'!BH238+'Q3 2015'!BH238+'Q2 2015'!BH238+'Q1 2015'!BH260</f>
        <v>0</v>
      </c>
      <c r="AZ238" s="240">
        <f>'Q1 2015'!BI260+'Q2 2015'!BI238+'Q3 2015'!BI238+'Q4 2015'!BI238</f>
        <v>0</v>
      </c>
      <c r="BA238" s="242">
        <f>'Q4 2015'!BK238+'Q3 2015'!BK238+'Q2 2015'!BK238+'Q1 2015'!BK260</f>
        <v>0</v>
      </c>
      <c r="BB238" s="240">
        <f>'Q1 2015'!BL260+'Q2 2015'!BL238+'Q3 2015'!BL238+'Q4 2015'!BL238</f>
        <v>0</v>
      </c>
      <c r="BC238" s="242">
        <f>'Q4 2015'!BN238+'Q3 2015'!BN238+'Q2 2015'!BN238+'Q1 2015'!BN260</f>
        <v>0</v>
      </c>
      <c r="BD238" s="26">
        <f t="shared" si="159"/>
        <v>0</v>
      </c>
      <c r="BE238" s="240">
        <f>'Q1 2015'!BP260+'Q2 2015'!BP238+'Q3 2015'!BP238+'Q4 2015'!BP238</f>
        <v>0</v>
      </c>
      <c r="BF238" s="242">
        <f>'Q4 2015'!BR238+'Q3 2015'!BR238+'Q2 2015'!BR238+'Q1 2015'!BR260</f>
        <v>0</v>
      </c>
      <c r="BG238" s="27">
        <f t="shared" si="160"/>
        <v>0</v>
      </c>
      <c r="BH238" s="27">
        <f t="shared" si="161"/>
        <v>0</v>
      </c>
      <c r="BI238" s="27">
        <f t="shared" si="162"/>
        <v>0</v>
      </c>
      <c r="BJ238" s="231">
        <f>'Q4 2015'!BV238+'Q3 2015'!BV238+'Q2 2015'!BV238+'Q1 2015'!BV260</f>
        <v>0</v>
      </c>
      <c r="BK238" s="243">
        <f>'Q1 2015'!BW260+'Q2 2015'!BW238+'Q3 2015'!BW238+'Q4 2015'!BW238</f>
        <v>0</v>
      </c>
      <c r="BL238" s="188">
        <f>'Q4 2015'!BY238+'Q3 2015'!BY238+'Q2 2015'!BY238+'Q1 2015'!BY260</f>
        <v>0</v>
      </c>
      <c r="BM238" s="244">
        <f>'Q1 2015'!BZ260+'Q2 2015'!BZ238+'Q3 2015'!BZ238+'Q4 2015'!BZ238</f>
        <v>0</v>
      </c>
      <c r="BN238" s="188">
        <f>'Q4 2015'!CB238+'Q3 2015'!CB238+'Q2 2015'!CB238+'Q1 2015'!CB260</f>
        <v>0</v>
      </c>
      <c r="BO238" s="244">
        <f>'Q1 2015'!CC260+'Q2 2015'!CC238+'Q3 2015'!CC238+'Q4 2015'!CC238</f>
        <v>0</v>
      </c>
      <c r="BP238" s="188">
        <f>'Q4 2015'!CE238+'Q3 2015'!CE238+'Q2 2015'!CE238+'Q1 2015'!CE260</f>
        <v>0</v>
      </c>
      <c r="BQ238" s="28">
        <f t="shared" si="163"/>
        <v>0</v>
      </c>
      <c r="BR238" s="28">
        <f t="shared" si="164"/>
        <v>0</v>
      </c>
      <c r="BS238" s="29">
        <f t="shared" si="165"/>
        <v>0</v>
      </c>
      <c r="BT238" s="217">
        <f>'Q4 2015'!CI238+'Q3 2015'!CI238+'Q2 2015'!CI238+'Q1 2015'!CI260</f>
        <v>0</v>
      </c>
      <c r="BU238" s="245">
        <f>'Q1 2015'!CJ260+'Q2 2015'!CJ238+'Q3 2015'!CJ238+'Q4 2015'!CJ238</f>
        <v>0</v>
      </c>
      <c r="BV238" s="247">
        <f>'Q4 2015'!CL238+'Q3 2015'!CL238+'Q2 2015'!CL238+'Q1 2015'!CL260</f>
        <v>0</v>
      </c>
      <c r="BW238" s="248">
        <f>'Q1 2015'!CM260+'Q2 2015'!CM238+'Q3 2015'!CM238+'Q4 2015'!CM238</f>
        <v>0</v>
      </c>
      <c r="BX238" s="247">
        <f>'Q4 2015'!CO238+'Q3 2015'!CO238+'Q2 2015'!CO238+'Q1 2015'!CO260</f>
        <v>0</v>
      </c>
      <c r="BY238" s="248">
        <f>'Q1 2015'!CP260+'Q2 2015'!CP238+'Q3 2015'!CP238+'Q4 2015'!CP238</f>
        <v>0</v>
      </c>
      <c r="BZ238" s="247">
        <f>'Q4 2015'!CR238+'Q3 2015'!CR238+'Q2 2015'!CR238+'Q1 2015'!CR260</f>
        <v>0</v>
      </c>
      <c r="CA238" s="30">
        <f t="shared" si="166"/>
        <v>0</v>
      </c>
      <c r="CB238" s="30">
        <f t="shared" si="167"/>
        <v>0</v>
      </c>
      <c r="CC238" s="31">
        <f t="shared" si="168"/>
        <v>0</v>
      </c>
      <c r="CD238" s="192">
        <f>'Q4 2015'!CV238+'Q3 2015'!CV238+'Q2 2015'!CV238+'Q1 2015'!CV260</f>
        <v>0</v>
      </c>
      <c r="CE238" s="250">
        <f>'Q1 2015'!CW260+'Q2 2015'!CW238+'Q3 2015'!CW238+'Q4 2015'!CW238</f>
        <v>0</v>
      </c>
      <c r="CF238" s="252">
        <f>'Q4 2015'!CY238+'Q3 2015'!CY238+'Q2 2015'!CY238+'Q1 2015'!CY260</f>
        <v>0</v>
      </c>
      <c r="CG238" s="65">
        <f>'Q1 2015'!CZ260+'Q2 2015'!CZ238+'Q3 2015'!CZ238+'Q4 2015'!CZ238</f>
        <v>0</v>
      </c>
      <c r="CH238" s="252">
        <f>'Q4 2015'!DB238+'Q3 2015'!DB238+'Q2 2015'!DB238+'Q1 2015'!DB260</f>
        <v>0</v>
      </c>
      <c r="CI238" s="254">
        <f>'Q1 2015'!DC260+'Q2 2015'!DC238+'Q3 2015'!DC238+'Q4 2015'!DC238</f>
        <v>0</v>
      </c>
      <c r="CJ238" s="220">
        <f>'Q4 2015'!DE238+'Q3 2015'!DE238+'Q2 2015'!DE238+'Q1 2015'!DE260</f>
        <v>0</v>
      </c>
      <c r="CK238" s="32">
        <f t="shared" si="169"/>
        <v>0</v>
      </c>
      <c r="CL238" s="32">
        <f t="shared" si="170"/>
        <v>0</v>
      </c>
      <c r="CM238" s="32">
        <f t="shared" si="171"/>
        <v>0</v>
      </c>
      <c r="CN238" s="194">
        <f>'Q4 2015'!DI238+'Q3 2015'!DI238+'Q2 2015'!DI238+'Q1 2015'!DI260</f>
        <v>0</v>
      </c>
      <c r="CO238" s="256">
        <f>'Q1 2015'!DJ260+'Q2 2015'!DJ238+'Q3 2015'!DJ238+'Q4 2015'!DJ238</f>
        <v>0</v>
      </c>
      <c r="CP238" s="258">
        <f>'Q4 2015'!DL238+'Q3 2015'!DL238+'Q2 2015'!DL238+'Q1 2015'!DL260</f>
        <v>0</v>
      </c>
      <c r="CQ238" s="260">
        <f>'Q1 2015'!DM260+'Q2 2015'!DM238+'Q3 2015'!DM238+'Q4 2015'!DM238</f>
        <v>0</v>
      </c>
      <c r="CR238" s="258">
        <f>'Q4 2015'!DO238+'Q3 2015'!DO238+'Q2 2015'!DO238+'Q1 2015'!DO260</f>
        <v>0</v>
      </c>
      <c r="CS238" s="260">
        <f>'Q1 2015'!DP260+'Q2 2015'!DP238+'Q3 2015'!DP238+'Q4 2015'!DP238</f>
        <v>0</v>
      </c>
      <c r="CT238" s="258">
        <f>'Q4 2015'!DR238+'Q3 2015'!DR238+'Q2 2015'!DR238+'Q1 2015'!DR260</f>
        <v>0</v>
      </c>
      <c r="CU238" s="33">
        <f t="shared" si="172"/>
        <v>0</v>
      </c>
      <c r="CV238" s="33">
        <f t="shared" si="173"/>
        <v>0</v>
      </c>
      <c r="CW238" s="33">
        <f t="shared" si="174"/>
        <v>0</v>
      </c>
      <c r="CX238" s="196">
        <f>'Q4 2015'!DV238+'Q3 2015'!DV238+'Q2 2015'!DV238+'Q1 2015'!DV260</f>
        <v>0</v>
      </c>
      <c r="CY238" s="261">
        <f>'Q1 2015'!DW260+'Q2 2015'!DW238+'Q3 2015'!DW238+'Q4 2015'!DW238</f>
        <v>0</v>
      </c>
      <c r="CZ238" s="262">
        <f>'Q4 2015'!DY238+'Q3 2015'!DY238+'Q2 2015'!DY238+'Q1 2015'!DY260</f>
        <v>0</v>
      </c>
      <c r="DA238" s="263">
        <f>'Q1 2015'!DZ260+'Q2 2015'!DZ238+'Q3 2015'!DZ238+'Q4 2015'!DZ238</f>
        <v>0</v>
      </c>
      <c r="DB238" s="262">
        <f>'Q4 2015'!EB238+'Q3 2015'!EB238+'Q2 2015'!EB238+'Q1 2015'!EB260</f>
        <v>0</v>
      </c>
      <c r="DC238" s="263">
        <f>'Q1 2015'!EC260+'Q2 2015'!EC238+'Q3 2015'!EC238+'Q4 2015'!EC238</f>
        <v>0</v>
      </c>
      <c r="DD238" s="262">
        <f>'Q4 2015'!EE238+'Q3 2015'!EE238+'Q2 2015'!EE238+'Q1 2015'!EE260</f>
        <v>0</v>
      </c>
      <c r="DE238" s="34">
        <f t="shared" si="175"/>
        <v>0</v>
      </c>
      <c r="DF238" s="34">
        <f t="shared" si="176"/>
        <v>0</v>
      </c>
      <c r="DG238" s="34">
        <f t="shared" si="177"/>
        <v>0</v>
      </c>
      <c r="DH238" s="200">
        <f>'Q4 2015'!EI238+'Q3 2015'!EI238+'Q2 2015'!EI238+'Q1 2015'!EI260</f>
        <v>0</v>
      </c>
      <c r="DI238" s="265">
        <f>'Q1 2015'!EJ260+'Q2 2015'!EJ238+'Q3 2015'!EJ238+'Q4 2015'!EJ238</f>
        <v>0</v>
      </c>
      <c r="DJ238" s="227">
        <f>'Q4 2015'!EL238+'Q3 2015'!EL238+'Q2 2015'!EL238+'Q1 2015'!EL260</f>
        <v>0</v>
      </c>
      <c r="DK238" s="267">
        <f>'Q1 2015'!EM260+'Q2 2015'!EM238+'Q3 2015'!EM238+'Q4 2015'!EM238</f>
        <v>0</v>
      </c>
      <c r="DL238" s="269">
        <f>'Q4 2015'!EO238+'Q3 2015'!EO238+'Q2 2015'!EO238+'Q1 2015'!EO260</f>
        <v>0</v>
      </c>
      <c r="DM238" s="267">
        <f>'Q1 2015'!EP260+'Q2 2015'!EP238+'Q3 2015'!EP238+'Q4 2015'!EP238</f>
        <v>0</v>
      </c>
      <c r="DN238" s="269">
        <f>'Q4 2015'!ER238+'Q3 2015'!ER238+'Q2 2015'!ER238+'Q1 2015'!ER260</f>
        <v>0</v>
      </c>
      <c r="DO238" s="35">
        <f t="shared" si="178"/>
        <v>0</v>
      </c>
      <c r="DP238" s="35">
        <f t="shared" si="179"/>
        <v>0</v>
      </c>
      <c r="DQ238" s="36">
        <f t="shared" si="180"/>
        <v>0</v>
      </c>
      <c r="DR238" s="206">
        <f>'Q4 2015'!EV238+'Q3 2015'!EV238+'Q2 2015'!EV238+'Q1 2015'!EV260</f>
        <v>0</v>
      </c>
      <c r="DS238" s="288">
        <f t="shared" si="181"/>
        <v>0</v>
      </c>
      <c r="DT238" s="289">
        <f t="shared" si="182"/>
        <v>0</v>
      </c>
      <c r="DU238" s="289">
        <f t="shared" si="183"/>
        <v>0</v>
      </c>
      <c r="DV238" s="289">
        <f t="shared" si="184"/>
        <v>0</v>
      </c>
      <c r="DW238" s="289">
        <f t="shared" si="185"/>
        <v>0</v>
      </c>
      <c r="DX238" s="290">
        <f t="shared" si="186"/>
        <v>0</v>
      </c>
      <c r="DY238" s="298">
        <f>'Q4 2015'!FC238+'Q3 2015'!FC238+'Q2 2015'!FC238+'Q1 2015'!FC260</f>
        <v>0</v>
      </c>
    </row>
    <row r="239" spans="1:129">
      <c r="A239" s="37">
        <f>'stranka in letna napoved 2015'!A239</f>
        <v>0</v>
      </c>
      <c r="B239" s="37">
        <f>'stranka in letna napoved 2015'!B239</f>
        <v>0</v>
      </c>
      <c r="C239" s="38">
        <f>'stranka in letna napoved 2015'!C239</f>
        <v>0</v>
      </c>
      <c r="D239" s="39">
        <f>'stranka in letna napoved 2015'!D239</f>
        <v>0</v>
      </c>
      <c r="E239" s="39">
        <f>'stranka in letna napoved 2015'!E239</f>
        <v>0</v>
      </c>
      <c r="F239" s="40">
        <f>'stranka in letna napoved 2015'!F239</f>
        <v>0</v>
      </c>
      <c r="G239" s="40">
        <f>'stranka in letna napoved 2015'!G239</f>
        <v>0</v>
      </c>
      <c r="H239" s="40">
        <f>'stranka in letna napoved 2015'!H239</f>
        <v>0</v>
      </c>
      <c r="I239" s="40">
        <f>'stranka in letna napoved 2015'!I239</f>
        <v>0</v>
      </c>
      <c r="J239" s="40">
        <f>'stranka in letna napoved 2015'!J239</f>
        <v>0</v>
      </c>
      <c r="K239" s="40">
        <f>'stranka in letna napoved 2015'!K239</f>
        <v>0</v>
      </c>
      <c r="L239" s="40">
        <f>'stranka in letna napoved 2015'!L239</f>
        <v>0</v>
      </c>
      <c r="M239" s="66">
        <f>'stranka in letna napoved 2015'!M239</f>
        <v>0</v>
      </c>
      <c r="N239" s="102">
        <f>'stranka in letna napoved 2015'!N239</f>
        <v>0</v>
      </c>
      <c r="O239" s="100">
        <f>'stranka in letna napoved 2015'!O239</f>
        <v>0</v>
      </c>
      <c r="P239" s="40">
        <f>'stranka in letna napoved 2015'!P239</f>
        <v>0</v>
      </c>
      <c r="Q239" s="64">
        <f>'stranka in letna napoved 2015'!Q239</f>
        <v>0</v>
      </c>
      <c r="R239" s="64">
        <f>'stranka in letna napoved 2015'!R239</f>
        <v>0</v>
      </c>
      <c r="S239" s="40">
        <f>'stranka in letna napoved 2015'!S239</f>
        <v>0</v>
      </c>
      <c r="T239" s="40">
        <f>'stranka in letna napoved 2015'!T239</f>
        <v>0</v>
      </c>
      <c r="U239" s="40">
        <f>'stranka in letna napoved 2015'!U239</f>
        <v>0</v>
      </c>
      <c r="V239" s="40">
        <f>'stranka in letna napoved 2015'!V239</f>
        <v>0</v>
      </c>
      <c r="W239" s="40">
        <f>'stranka in letna napoved 2015'!W239</f>
        <v>0</v>
      </c>
      <c r="X239" s="40">
        <f>'stranka in letna napoved 2015'!X239</f>
        <v>0</v>
      </c>
      <c r="Y239" s="40">
        <f>'stranka in letna napoved 2015'!Y239</f>
        <v>0</v>
      </c>
      <c r="Z239" s="66">
        <f>'stranka in letna napoved 2015'!Z239</f>
        <v>0</v>
      </c>
      <c r="AA239" s="71">
        <f>'Q1 2015'!AA261+'Q2 2015'!AA239+'Q3 2015'!AA239+'Q4 2015'!AA239</f>
        <v>0</v>
      </c>
      <c r="AB239" s="236">
        <f>'Q4 2015'!AC239+'Q3 2015'!AC239+'Q2 2015'!AC239+'Q1 2015'!AC261</f>
        <v>0</v>
      </c>
      <c r="AC239" s="233">
        <f>'Q1 2015'!AD261+'Q2 2015'!AD239+'Q3 2015'!AD239+'Q4 2015'!AD239</f>
        <v>0</v>
      </c>
      <c r="AD239" s="236">
        <f>'Q4 2015'!AF239+'Q3 2015'!AF239+'Q2 2015'!AF239+'Q1 2015'!AF261</f>
        <v>0</v>
      </c>
      <c r="AE239" s="20">
        <f t="shared" si="153"/>
        <v>0</v>
      </c>
      <c r="AF239" s="233">
        <f>'Q1 2015'!AH261+'Q2 2015'!AH239+'Q3 2015'!AH239+'Q4 2015'!AH239</f>
        <v>0</v>
      </c>
      <c r="AG239" s="236">
        <f>'Q4 2015'!AJ239+'Q3 2015'!AJ239+'Q2 2015'!AJ239+'Q1 2015'!AJ261</f>
        <v>0</v>
      </c>
      <c r="AH239" s="233">
        <f>'Q1 2015'!AK261+'Q2 2015'!AK239+'Q3 2015'!AK239+'Q4 2015'!AK239</f>
        <v>0</v>
      </c>
      <c r="AI239" s="236">
        <f>'Q4 2015'!AM239+'Q3 2015'!AM239+'Q2 2015'!AM239+'Q1 2015'!AM261</f>
        <v>0</v>
      </c>
      <c r="AJ239" s="233">
        <f t="shared" si="154"/>
        <v>0</v>
      </c>
      <c r="AK239" s="233">
        <f>'Q1 2015'!AO261+'Q2 2015'!AO239+'Q3 2015'!AO239+'Q4 2015'!AO239</f>
        <v>0</v>
      </c>
      <c r="AL239" s="236">
        <f>'Q4 2015'!AQ239+'Q3 2015'!AQ239+'Q2 2015'!AQ239+'Q1 2015'!AQ261</f>
        <v>0</v>
      </c>
      <c r="AM239" s="23">
        <f t="shared" si="155"/>
        <v>0</v>
      </c>
      <c r="AN239" s="23">
        <f t="shared" si="156"/>
        <v>0</v>
      </c>
      <c r="AO239" s="23">
        <f t="shared" si="157"/>
        <v>0</v>
      </c>
      <c r="AP239" s="238">
        <f>'Q4 2015'!AU239+'Q3 2015'!AU239+'Q2 2015'!AU239+'Q1 2015'!AU261</f>
        <v>0</v>
      </c>
      <c r="AQ239" s="239">
        <f>'Q1 2015'!AV261+'Q2 2015'!AV239+'Q3 2015'!AV239+'Q4 2015'!AV239</f>
        <v>0</v>
      </c>
      <c r="AR239" s="242">
        <f>'Q4 2015'!AX239+'Q3 2015'!AX239+'Q2 2015'!AX239+'Q1 2015'!AX261</f>
        <v>0</v>
      </c>
      <c r="AS239" s="240">
        <f>'Q1 2015'!AY261+'Q2 2015'!AY239+'Q3 2015'!AY239+'Q4 2015'!AY239</f>
        <v>0</v>
      </c>
      <c r="AT239" s="242">
        <f>'Q4 2015'!BA239+'Q3 2015'!BA239+'Q2 2015'!BA239+'Q1 2015'!BA261</f>
        <v>0</v>
      </c>
      <c r="AU239" s="240">
        <f>'Q1 2015'!BB261+'Q2 2015'!BB239+'Q3 2015'!BB239+'Q4 2015'!BB239</f>
        <v>0</v>
      </c>
      <c r="AV239" s="242">
        <f>'Q4 2015'!BD239+'Q3 2015'!BD239+'Q2 2015'!BD239+'Q1 2015'!BD261</f>
        <v>0</v>
      </c>
      <c r="AW239" s="25">
        <f t="shared" si="158"/>
        <v>0</v>
      </c>
      <c r="AX239" s="240">
        <f>'Q1 2015'!BF261+'Q2 2015'!BF239+'Q3 2015'!BF239+'Q4 2015'!BF239</f>
        <v>0</v>
      </c>
      <c r="AY239" s="242">
        <f>'Q4 2015'!BH239+'Q3 2015'!BH239+'Q2 2015'!BH239+'Q1 2015'!BH261</f>
        <v>0</v>
      </c>
      <c r="AZ239" s="240">
        <f>'Q1 2015'!BI261+'Q2 2015'!BI239+'Q3 2015'!BI239+'Q4 2015'!BI239</f>
        <v>0</v>
      </c>
      <c r="BA239" s="242">
        <f>'Q4 2015'!BK239+'Q3 2015'!BK239+'Q2 2015'!BK239+'Q1 2015'!BK261</f>
        <v>0</v>
      </c>
      <c r="BB239" s="240">
        <f>'Q1 2015'!BL261+'Q2 2015'!BL239+'Q3 2015'!BL239+'Q4 2015'!BL239</f>
        <v>0</v>
      </c>
      <c r="BC239" s="242">
        <f>'Q4 2015'!BN239+'Q3 2015'!BN239+'Q2 2015'!BN239+'Q1 2015'!BN261</f>
        <v>0</v>
      </c>
      <c r="BD239" s="26">
        <f t="shared" si="159"/>
        <v>0</v>
      </c>
      <c r="BE239" s="240">
        <f>'Q1 2015'!BP261+'Q2 2015'!BP239+'Q3 2015'!BP239+'Q4 2015'!BP239</f>
        <v>0</v>
      </c>
      <c r="BF239" s="242">
        <f>'Q4 2015'!BR239+'Q3 2015'!BR239+'Q2 2015'!BR239+'Q1 2015'!BR261</f>
        <v>0</v>
      </c>
      <c r="BG239" s="27">
        <f t="shared" si="160"/>
        <v>0</v>
      </c>
      <c r="BH239" s="27">
        <f t="shared" si="161"/>
        <v>0</v>
      </c>
      <c r="BI239" s="27">
        <f t="shared" si="162"/>
        <v>0</v>
      </c>
      <c r="BJ239" s="231">
        <f>'Q4 2015'!BV239+'Q3 2015'!BV239+'Q2 2015'!BV239+'Q1 2015'!BV261</f>
        <v>0</v>
      </c>
      <c r="BK239" s="243">
        <f>'Q1 2015'!BW261+'Q2 2015'!BW239+'Q3 2015'!BW239+'Q4 2015'!BW239</f>
        <v>0</v>
      </c>
      <c r="BL239" s="188">
        <f>'Q4 2015'!BY239+'Q3 2015'!BY239+'Q2 2015'!BY239+'Q1 2015'!BY261</f>
        <v>0</v>
      </c>
      <c r="BM239" s="244">
        <f>'Q1 2015'!BZ261+'Q2 2015'!BZ239+'Q3 2015'!BZ239+'Q4 2015'!BZ239</f>
        <v>0</v>
      </c>
      <c r="BN239" s="188">
        <f>'Q4 2015'!CB239+'Q3 2015'!CB239+'Q2 2015'!CB239+'Q1 2015'!CB261</f>
        <v>0</v>
      </c>
      <c r="BO239" s="244">
        <f>'Q1 2015'!CC261+'Q2 2015'!CC239+'Q3 2015'!CC239+'Q4 2015'!CC239</f>
        <v>0</v>
      </c>
      <c r="BP239" s="188">
        <f>'Q4 2015'!CE239+'Q3 2015'!CE239+'Q2 2015'!CE239+'Q1 2015'!CE261</f>
        <v>0</v>
      </c>
      <c r="BQ239" s="28">
        <f t="shared" si="163"/>
        <v>0</v>
      </c>
      <c r="BR239" s="28">
        <f t="shared" si="164"/>
        <v>0</v>
      </c>
      <c r="BS239" s="29">
        <f t="shared" si="165"/>
        <v>0</v>
      </c>
      <c r="BT239" s="217">
        <f>'Q4 2015'!CI239+'Q3 2015'!CI239+'Q2 2015'!CI239+'Q1 2015'!CI261</f>
        <v>0</v>
      </c>
      <c r="BU239" s="245">
        <f>'Q1 2015'!CJ261+'Q2 2015'!CJ239+'Q3 2015'!CJ239+'Q4 2015'!CJ239</f>
        <v>0</v>
      </c>
      <c r="BV239" s="247">
        <f>'Q4 2015'!CL239+'Q3 2015'!CL239+'Q2 2015'!CL239+'Q1 2015'!CL261</f>
        <v>0</v>
      </c>
      <c r="BW239" s="248">
        <f>'Q1 2015'!CM261+'Q2 2015'!CM239+'Q3 2015'!CM239+'Q4 2015'!CM239</f>
        <v>0</v>
      </c>
      <c r="BX239" s="247">
        <f>'Q4 2015'!CO239+'Q3 2015'!CO239+'Q2 2015'!CO239+'Q1 2015'!CO261</f>
        <v>0</v>
      </c>
      <c r="BY239" s="248">
        <f>'Q1 2015'!CP261+'Q2 2015'!CP239+'Q3 2015'!CP239+'Q4 2015'!CP239</f>
        <v>0</v>
      </c>
      <c r="BZ239" s="247">
        <f>'Q4 2015'!CR239+'Q3 2015'!CR239+'Q2 2015'!CR239+'Q1 2015'!CR261</f>
        <v>0</v>
      </c>
      <c r="CA239" s="30">
        <f t="shared" si="166"/>
        <v>0</v>
      </c>
      <c r="CB239" s="30">
        <f t="shared" si="167"/>
        <v>0</v>
      </c>
      <c r="CC239" s="31">
        <f t="shared" si="168"/>
        <v>0</v>
      </c>
      <c r="CD239" s="192">
        <f>'Q4 2015'!CV239+'Q3 2015'!CV239+'Q2 2015'!CV239+'Q1 2015'!CV261</f>
        <v>0</v>
      </c>
      <c r="CE239" s="250">
        <f>'Q1 2015'!CW261+'Q2 2015'!CW239+'Q3 2015'!CW239+'Q4 2015'!CW239</f>
        <v>0</v>
      </c>
      <c r="CF239" s="252">
        <f>'Q4 2015'!CY239+'Q3 2015'!CY239+'Q2 2015'!CY239+'Q1 2015'!CY261</f>
        <v>0</v>
      </c>
      <c r="CG239" s="65">
        <f>'Q1 2015'!CZ261+'Q2 2015'!CZ239+'Q3 2015'!CZ239+'Q4 2015'!CZ239</f>
        <v>0</v>
      </c>
      <c r="CH239" s="252">
        <f>'Q4 2015'!DB239+'Q3 2015'!DB239+'Q2 2015'!DB239+'Q1 2015'!DB261</f>
        <v>0</v>
      </c>
      <c r="CI239" s="254">
        <f>'Q1 2015'!DC261+'Q2 2015'!DC239+'Q3 2015'!DC239+'Q4 2015'!DC239</f>
        <v>0</v>
      </c>
      <c r="CJ239" s="220">
        <f>'Q4 2015'!DE239+'Q3 2015'!DE239+'Q2 2015'!DE239+'Q1 2015'!DE261</f>
        <v>0</v>
      </c>
      <c r="CK239" s="32">
        <f t="shared" si="169"/>
        <v>0</v>
      </c>
      <c r="CL239" s="32">
        <f t="shared" si="170"/>
        <v>0</v>
      </c>
      <c r="CM239" s="32">
        <f t="shared" si="171"/>
        <v>0</v>
      </c>
      <c r="CN239" s="194">
        <f>'Q4 2015'!DI239+'Q3 2015'!DI239+'Q2 2015'!DI239+'Q1 2015'!DI261</f>
        <v>0</v>
      </c>
      <c r="CO239" s="256">
        <f>'Q1 2015'!DJ261+'Q2 2015'!DJ239+'Q3 2015'!DJ239+'Q4 2015'!DJ239</f>
        <v>0</v>
      </c>
      <c r="CP239" s="258">
        <f>'Q4 2015'!DL239+'Q3 2015'!DL239+'Q2 2015'!DL239+'Q1 2015'!DL261</f>
        <v>0</v>
      </c>
      <c r="CQ239" s="260">
        <f>'Q1 2015'!DM261+'Q2 2015'!DM239+'Q3 2015'!DM239+'Q4 2015'!DM239</f>
        <v>0</v>
      </c>
      <c r="CR239" s="258">
        <f>'Q4 2015'!DO239+'Q3 2015'!DO239+'Q2 2015'!DO239+'Q1 2015'!DO261</f>
        <v>0</v>
      </c>
      <c r="CS239" s="260">
        <f>'Q1 2015'!DP261+'Q2 2015'!DP239+'Q3 2015'!DP239+'Q4 2015'!DP239</f>
        <v>0</v>
      </c>
      <c r="CT239" s="258">
        <f>'Q4 2015'!DR239+'Q3 2015'!DR239+'Q2 2015'!DR239+'Q1 2015'!DR261</f>
        <v>0</v>
      </c>
      <c r="CU239" s="33">
        <f t="shared" si="172"/>
        <v>0</v>
      </c>
      <c r="CV239" s="33">
        <f t="shared" si="173"/>
        <v>0</v>
      </c>
      <c r="CW239" s="33">
        <f t="shared" si="174"/>
        <v>0</v>
      </c>
      <c r="CX239" s="196">
        <f>'Q4 2015'!DV239+'Q3 2015'!DV239+'Q2 2015'!DV239+'Q1 2015'!DV261</f>
        <v>0</v>
      </c>
      <c r="CY239" s="261">
        <f>'Q1 2015'!DW261+'Q2 2015'!DW239+'Q3 2015'!DW239+'Q4 2015'!DW239</f>
        <v>0</v>
      </c>
      <c r="CZ239" s="262">
        <f>'Q4 2015'!DY239+'Q3 2015'!DY239+'Q2 2015'!DY239+'Q1 2015'!DY261</f>
        <v>0</v>
      </c>
      <c r="DA239" s="263">
        <f>'Q1 2015'!DZ261+'Q2 2015'!DZ239+'Q3 2015'!DZ239+'Q4 2015'!DZ239</f>
        <v>0</v>
      </c>
      <c r="DB239" s="262">
        <f>'Q4 2015'!EB239+'Q3 2015'!EB239+'Q2 2015'!EB239+'Q1 2015'!EB261</f>
        <v>0</v>
      </c>
      <c r="DC239" s="263">
        <f>'Q1 2015'!EC261+'Q2 2015'!EC239+'Q3 2015'!EC239+'Q4 2015'!EC239</f>
        <v>0</v>
      </c>
      <c r="DD239" s="262">
        <f>'Q4 2015'!EE239+'Q3 2015'!EE239+'Q2 2015'!EE239+'Q1 2015'!EE261</f>
        <v>0</v>
      </c>
      <c r="DE239" s="34">
        <f t="shared" si="175"/>
        <v>0</v>
      </c>
      <c r="DF239" s="34">
        <f t="shared" si="176"/>
        <v>0</v>
      </c>
      <c r="DG239" s="34">
        <f t="shared" si="177"/>
        <v>0</v>
      </c>
      <c r="DH239" s="200">
        <f>'Q4 2015'!EI239+'Q3 2015'!EI239+'Q2 2015'!EI239+'Q1 2015'!EI261</f>
        <v>0</v>
      </c>
      <c r="DI239" s="265">
        <f>'Q1 2015'!EJ261+'Q2 2015'!EJ239+'Q3 2015'!EJ239+'Q4 2015'!EJ239</f>
        <v>0</v>
      </c>
      <c r="DJ239" s="227">
        <f>'Q4 2015'!EL239+'Q3 2015'!EL239+'Q2 2015'!EL239+'Q1 2015'!EL261</f>
        <v>0</v>
      </c>
      <c r="DK239" s="267">
        <f>'Q1 2015'!EM261+'Q2 2015'!EM239+'Q3 2015'!EM239+'Q4 2015'!EM239</f>
        <v>0</v>
      </c>
      <c r="DL239" s="269">
        <f>'Q4 2015'!EO239+'Q3 2015'!EO239+'Q2 2015'!EO239+'Q1 2015'!EO261</f>
        <v>0</v>
      </c>
      <c r="DM239" s="267">
        <f>'Q1 2015'!EP261+'Q2 2015'!EP239+'Q3 2015'!EP239+'Q4 2015'!EP239</f>
        <v>0</v>
      </c>
      <c r="DN239" s="269">
        <f>'Q4 2015'!ER239+'Q3 2015'!ER239+'Q2 2015'!ER239+'Q1 2015'!ER261</f>
        <v>0</v>
      </c>
      <c r="DO239" s="35">
        <f t="shared" si="178"/>
        <v>0</v>
      </c>
      <c r="DP239" s="35">
        <f t="shared" si="179"/>
        <v>0</v>
      </c>
      <c r="DQ239" s="36">
        <f t="shared" si="180"/>
        <v>0</v>
      </c>
      <c r="DR239" s="206">
        <f>'Q4 2015'!EV239+'Q3 2015'!EV239+'Q2 2015'!EV239+'Q1 2015'!EV261</f>
        <v>0</v>
      </c>
      <c r="DS239" s="288">
        <f t="shared" si="181"/>
        <v>0</v>
      </c>
      <c r="DT239" s="289">
        <f t="shared" si="182"/>
        <v>0</v>
      </c>
      <c r="DU239" s="289">
        <f t="shared" si="183"/>
        <v>0</v>
      </c>
      <c r="DV239" s="289">
        <f t="shared" si="184"/>
        <v>0</v>
      </c>
      <c r="DW239" s="289">
        <f t="shared" si="185"/>
        <v>0</v>
      </c>
      <c r="DX239" s="290">
        <f t="shared" si="186"/>
        <v>0</v>
      </c>
      <c r="DY239" s="298">
        <f>'Q4 2015'!FC239+'Q3 2015'!FC239+'Q2 2015'!FC239+'Q1 2015'!FC261</f>
        <v>0</v>
      </c>
    </row>
    <row r="240" spans="1:129">
      <c r="A240" s="37">
        <f>'stranka in letna napoved 2015'!A240</f>
        <v>0</v>
      </c>
      <c r="B240" s="37">
        <f>'stranka in letna napoved 2015'!B240</f>
        <v>0</v>
      </c>
      <c r="C240" s="38">
        <f>'stranka in letna napoved 2015'!C240</f>
        <v>0</v>
      </c>
      <c r="D240" s="39">
        <f>'stranka in letna napoved 2015'!D240</f>
        <v>0</v>
      </c>
      <c r="E240" s="39">
        <f>'stranka in letna napoved 2015'!E240</f>
        <v>0</v>
      </c>
      <c r="F240" s="40">
        <f>'stranka in letna napoved 2015'!F240</f>
        <v>0</v>
      </c>
      <c r="G240" s="40">
        <f>'stranka in letna napoved 2015'!G240</f>
        <v>0</v>
      </c>
      <c r="H240" s="40">
        <f>'stranka in letna napoved 2015'!H240</f>
        <v>0</v>
      </c>
      <c r="I240" s="40">
        <f>'stranka in letna napoved 2015'!I240</f>
        <v>0</v>
      </c>
      <c r="J240" s="40">
        <f>'stranka in letna napoved 2015'!J240</f>
        <v>0</v>
      </c>
      <c r="K240" s="40">
        <f>'stranka in letna napoved 2015'!K240</f>
        <v>0</v>
      </c>
      <c r="L240" s="40">
        <f>'stranka in letna napoved 2015'!L240</f>
        <v>0</v>
      </c>
      <c r="M240" s="66">
        <f>'stranka in letna napoved 2015'!M240</f>
        <v>0</v>
      </c>
      <c r="N240" s="102">
        <f>'stranka in letna napoved 2015'!N240</f>
        <v>0</v>
      </c>
      <c r="O240" s="100">
        <f>'stranka in letna napoved 2015'!O240</f>
        <v>0</v>
      </c>
      <c r="P240" s="40">
        <f>'stranka in letna napoved 2015'!P240</f>
        <v>0</v>
      </c>
      <c r="Q240" s="64">
        <f>'stranka in letna napoved 2015'!Q240</f>
        <v>0</v>
      </c>
      <c r="R240" s="64">
        <f>'stranka in letna napoved 2015'!R240</f>
        <v>0</v>
      </c>
      <c r="S240" s="40">
        <f>'stranka in letna napoved 2015'!S240</f>
        <v>0</v>
      </c>
      <c r="T240" s="40">
        <f>'stranka in letna napoved 2015'!T240</f>
        <v>0</v>
      </c>
      <c r="U240" s="40">
        <f>'stranka in letna napoved 2015'!U240</f>
        <v>0</v>
      </c>
      <c r="V240" s="40">
        <f>'stranka in letna napoved 2015'!V240</f>
        <v>0</v>
      </c>
      <c r="W240" s="40">
        <f>'stranka in letna napoved 2015'!W240</f>
        <v>0</v>
      </c>
      <c r="X240" s="40">
        <f>'stranka in letna napoved 2015'!X240</f>
        <v>0</v>
      </c>
      <c r="Y240" s="40">
        <f>'stranka in letna napoved 2015'!Y240</f>
        <v>0</v>
      </c>
      <c r="Z240" s="66">
        <f>'stranka in letna napoved 2015'!Z240</f>
        <v>0</v>
      </c>
      <c r="AA240" s="71">
        <f>'Q1 2015'!AA262+'Q2 2015'!AA240+'Q3 2015'!AA240+'Q4 2015'!AA240</f>
        <v>0</v>
      </c>
      <c r="AB240" s="236">
        <f>'Q4 2015'!AC240+'Q3 2015'!AC240+'Q2 2015'!AC240+'Q1 2015'!AC262</f>
        <v>0</v>
      </c>
      <c r="AC240" s="233">
        <f>'Q1 2015'!AD262+'Q2 2015'!AD240+'Q3 2015'!AD240+'Q4 2015'!AD240</f>
        <v>0</v>
      </c>
      <c r="AD240" s="236">
        <f>'Q4 2015'!AF240+'Q3 2015'!AF240+'Q2 2015'!AF240+'Q1 2015'!AF262</f>
        <v>0</v>
      </c>
      <c r="AE240" s="20">
        <f t="shared" si="153"/>
        <v>0</v>
      </c>
      <c r="AF240" s="233">
        <f>'Q1 2015'!AH262+'Q2 2015'!AH240+'Q3 2015'!AH240+'Q4 2015'!AH240</f>
        <v>0</v>
      </c>
      <c r="AG240" s="236">
        <f>'Q4 2015'!AJ240+'Q3 2015'!AJ240+'Q2 2015'!AJ240+'Q1 2015'!AJ262</f>
        <v>0</v>
      </c>
      <c r="AH240" s="233">
        <f>'Q1 2015'!AK262+'Q2 2015'!AK240+'Q3 2015'!AK240+'Q4 2015'!AK240</f>
        <v>0</v>
      </c>
      <c r="AI240" s="236">
        <f>'Q4 2015'!AM240+'Q3 2015'!AM240+'Q2 2015'!AM240+'Q1 2015'!AM262</f>
        <v>0</v>
      </c>
      <c r="AJ240" s="233">
        <f t="shared" si="154"/>
        <v>0</v>
      </c>
      <c r="AK240" s="233">
        <f>'Q1 2015'!AO262+'Q2 2015'!AO240+'Q3 2015'!AO240+'Q4 2015'!AO240</f>
        <v>0</v>
      </c>
      <c r="AL240" s="236">
        <f>'Q4 2015'!AQ240+'Q3 2015'!AQ240+'Q2 2015'!AQ240+'Q1 2015'!AQ262</f>
        <v>0</v>
      </c>
      <c r="AM240" s="23">
        <f t="shared" si="155"/>
        <v>0</v>
      </c>
      <c r="AN240" s="23">
        <f t="shared" si="156"/>
        <v>0</v>
      </c>
      <c r="AO240" s="23">
        <f t="shared" si="157"/>
        <v>0</v>
      </c>
      <c r="AP240" s="238">
        <f>'Q4 2015'!AU240+'Q3 2015'!AU240+'Q2 2015'!AU240+'Q1 2015'!AU262</f>
        <v>0</v>
      </c>
      <c r="AQ240" s="239">
        <f>'Q1 2015'!AV262+'Q2 2015'!AV240+'Q3 2015'!AV240+'Q4 2015'!AV240</f>
        <v>0</v>
      </c>
      <c r="AR240" s="242">
        <f>'Q4 2015'!AX240+'Q3 2015'!AX240+'Q2 2015'!AX240+'Q1 2015'!AX262</f>
        <v>0</v>
      </c>
      <c r="AS240" s="240">
        <f>'Q1 2015'!AY262+'Q2 2015'!AY240+'Q3 2015'!AY240+'Q4 2015'!AY240</f>
        <v>0</v>
      </c>
      <c r="AT240" s="242">
        <f>'Q4 2015'!BA240+'Q3 2015'!BA240+'Q2 2015'!BA240+'Q1 2015'!BA262</f>
        <v>0</v>
      </c>
      <c r="AU240" s="240">
        <f>'Q1 2015'!BB262+'Q2 2015'!BB240+'Q3 2015'!BB240+'Q4 2015'!BB240</f>
        <v>0</v>
      </c>
      <c r="AV240" s="242">
        <f>'Q4 2015'!BD240+'Q3 2015'!BD240+'Q2 2015'!BD240+'Q1 2015'!BD262</f>
        <v>0</v>
      </c>
      <c r="AW240" s="25">
        <f t="shared" si="158"/>
        <v>0</v>
      </c>
      <c r="AX240" s="240">
        <f>'Q1 2015'!BF262+'Q2 2015'!BF240+'Q3 2015'!BF240+'Q4 2015'!BF240</f>
        <v>0</v>
      </c>
      <c r="AY240" s="242">
        <f>'Q4 2015'!BH240+'Q3 2015'!BH240+'Q2 2015'!BH240+'Q1 2015'!BH262</f>
        <v>0</v>
      </c>
      <c r="AZ240" s="240">
        <f>'Q1 2015'!BI262+'Q2 2015'!BI240+'Q3 2015'!BI240+'Q4 2015'!BI240</f>
        <v>0</v>
      </c>
      <c r="BA240" s="242">
        <f>'Q4 2015'!BK240+'Q3 2015'!BK240+'Q2 2015'!BK240+'Q1 2015'!BK262</f>
        <v>0</v>
      </c>
      <c r="BB240" s="240">
        <f>'Q1 2015'!BL262+'Q2 2015'!BL240+'Q3 2015'!BL240+'Q4 2015'!BL240</f>
        <v>0</v>
      </c>
      <c r="BC240" s="242">
        <f>'Q4 2015'!BN240+'Q3 2015'!BN240+'Q2 2015'!BN240+'Q1 2015'!BN262</f>
        <v>0</v>
      </c>
      <c r="BD240" s="26">
        <f t="shared" si="159"/>
        <v>0</v>
      </c>
      <c r="BE240" s="240">
        <f>'Q1 2015'!BP262+'Q2 2015'!BP240+'Q3 2015'!BP240+'Q4 2015'!BP240</f>
        <v>0</v>
      </c>
      <c r="BF240" s="242">
        <f>'Q4 2015'!BR240+'Q3 2015'!BR240+'Q2 2015'!BR240+'Q1 2015'!BR262</f>
        <v>0</v>
      </c>
      <c r="BG240" s="27">
        <f t="shared" si="160"/>
        <v>0</v>
      </c>
      <c r="BH240" s="27">
        <f t="shared" si="161"/>
        <v>0</v>
      </c>
      <c r="BI240" s="27">
        <f t="shared" si="162"/>
        <v>0</v>
      </c>
      <c r="BJ240" s="231">
        <f>'Q4 2015'!BV240+'Q3 2015'!BV240+'Q2 2015'!BV240+'Q1 2015'!BV262</f>
        <v>0</v>
      </c>
      <c r="BK240" s="243">
        <f>'Q1 2015'!BW262+'Q2 2015'!BW240+'Q3 2015'!BW240+'Q4 2015'!BW240</f>
        <v>0</v>
      </c>
      <c r="BL240" s="188">
        <f>'Q4 2015'!BY240+'Q3 2015'!BY240+'Q2 2015'!BY240+'Q1 2015'!BY262</f>
        <v>0</v>
      </c>
      <c r="BM240" s="244">
        <f>'Q1 2015'!BZ262+'Q2 2015'!BZ240+'Q3 2015'!BZ240+'Q4 2015'!BZ240</f>
        <v>0</v>
      </c>
      <c r="BN240" s="188">
        <f>'Q4 2015'!CB240+'Q3 2015'!CB240+'Q2 2015'!CB240+'Q1 2015'!CB262</f>
        <v>0</v>
      </c>
      <c r="BO240" s="244">
        <f>'Q1 2015'!CC262+'Q2 2015'!CC240+'Q3 2015'!CC240+'Q4 2015'!CC240</f>
        <v>0</v>
      </c>
      <c r="BP240" s="188">
        <f>'Q4 2015'!CE240+'Q3 2015'!CE240+'Q2 2015'!CE240+'Q1 2015'!CE262</f>
        <v>0</v>
      </c>
      <c r="BQ240" s="28">
        <f t="shared" si="163"/>
        <v>0</v>
      </c>
      <c r="BR240" s="28">
        <f t="shared" si="164"/>
        <v>0</v>
      </c>
      <c r="BS240" s="29">
        <f t="shared" si="165"/>
        <v>0</v>
      </c>
      <c r="BT240" s="217">
        <f>'Q4 2015'!CI240+'Q3 2015'!CI240+'Q2 2015'!CI240+'Q1 2015'!CI262</f>
        <v>0</v>
      </c>
      <c r="BU240" s="245">
        <f>'Q1 2015'!CJ262+'Q2 2015'!CJ240+'Q3 2015'!CJ240+'Q4 2015'!CJ240</f>
        <v>0</v>
      </c>
      <c r="BV240" s="247">
        <f>'Q4 2015'!CL240+'Q3 2015'!CL240+'Q2 2015'!CL240+'Q1 2015'!CL262</f>
        <v>0</v>
      </c>
      <c r="BW240" s="248">
        <f>'Q1 2015'!CM262+'Q2 2015'!CM240+'Q3 2015'!CM240+'Q4 2015'!CM240</f>
        <v>0</v>
      </c>
      <c r="BX240" s="247">
        <f>'Q4 2015'!CO240+'Q3 2015'!CO240+'Q2 2015'!CO240+'Q1 2015'!CO262</f>
        <v>0</v>
      </c>
      <c r="BY240" s="248">
        <f>'Q1 2015'!CP262+'Q2 2015'!CP240+'Q3 2015'!CP240+'Q4 2015'!CP240</f>
        <v>0</v>
      </c>
      <c r="BZ240" s="247">
        <f>'Q4 2015'!CR240+'Q3 2015'!CR240+'Q2 2015'!CR240+'Q1 2015'!CR262</f>
        <v>0</v>
      </c>
      <c r="CA240" s="30">
        <f t="shared" si="166"/>
        <v>0</v>
      </c>
      <c r="CB240" s="30">
        <f t="shared" si="167"/>
        <v>0</v>
      </c>
      <c r="CC240" s="31">
        <f t="shared" si="168"/>
        <v>0</v>
      </c>
      <c r="CD240" s="192">
        <f>'Q4 2015'!CV240+'Q3 2015'!CV240+'Q2 2015'!CV240+'Q1 2015'!CV262</f>
        <v>0</v>
      </c>
      <c r="CE240" s="250">
        <f>'Q1 2015'!CW262+'Q2 2015'!CW240+'Q3 2015'!CW240+'Q4 2015'!CW240</f>
        <v>0</v>
      </c>
      <c r="CF240" s="252">
        <f>'Q4 2015'!CY240+'Q3 2015'!CY240+'Q2 2015'!CY240+'Q1 2015'!CY262</f>
        <v>0</v>
      </c>
      <c r="CG240" s="65">
        <f>'Q1 2015'!CZ262+'Q2 2015'!CZ240+'Q3 2015'!CZ240+'Q4 2015'!CZ240</f>
        <v>0</v>
      </c>
      <c r="CH240" s="252">
        <f>'Q4 2015'!DB240+'Q3 2015'!DB240+'Q2 2015'!DB240+'Q1 2015'!DB262</f>
        <v>0</v>
      </c>
      <c r="CI240" s="254">
        <f>'Q1 2015'!DC262+'Q2 2015'!DC240+'Q3 2015'!DC240+'Q4 2015'!DC240</f>
        <v>0</v>
      </c>
      <c r="CJ240" s="220">
        <f>'Q4 2015'!DE240+'Q3 2015'!DE240+'Q2 2015'!DE240+'Q1 2015'!DE262</f>
        <v>0</v>
      </c>
      <c r="CK240" s="32">
        <f t="shared" si="169"/>
        <v>0</v>
      </c>
      <c r="CL240" s="32">
        <f t="shared" si="170"/>
        <v>0</v>
      </c>
      <c r="CM240" s="32">
        <f t="shared" si="171"/>
        <v>0</v>
      </c>
      <c r="CN240" s="194">
        <f>'Q4 2015'!DI240+'Q3 2015'!DI240+'Q2 2015'!DI240+'Q1 2015'!DI262</f>
        <v>0</v>
      </c>
      <c r="CO240" s="256">
        <f>'Q1 2015'!DJ262+'Q2 2015'!DJ240+'Q3 2015'!DJ240+'Q4 2015'!DJ240</f>
        <v>0</v>
      </c>
      <c r="CP240" s="258">
        <f>'Q4 2015'!DL240+'Q3 2015'!DL240+'Q2 2015'!DL240+'Q1 2015'!DL262</f>
        <v>0</v>
      </c>
      <c r="CQ240" s="260">
        <f>'Q1 2015'!DM262+'Q2 2015'!DM240+'Q3 2015'!DM240+'Q4 2015'!DM240</f>
        <v>0</v>
      </c>
      <c r="CR240" s="258">
        <f>'Q4 2015'!DO240+'Q3 2015'!DO240+'Q2 2015'!DO240+'Q1 2015'!DO262</f>
        <v>0</v>
      </c>
      <c r="CS240" s="260">
        <f>'Q1 2015'!DP262+'Q2 2015'!DP240+'Q3 2015'!DP240+'Q4 2015'!DP240</f>
        <v>0</v>
      </c>
      <c r="CT240" s="258">
        <f>'Q4 2015'!DR240+'Q3 2015'!DR240+'Q2 2015'!DR240+'Q1 2015'!DR262</f>
        <v>0</v>
      </c>
      <c r="CU240" s="33">
        <f t="shared" si="172"/>
        <v>0</v>
      </c>
      <c r="CV240" s="33">
        <f t="shared" si="173"/>
        <v>0</v>
      </c>
      <c r="CW240" s="33">
        <f t="shared" si="174"/>
        <v>0</v>
      </c>
      <c r="CX240" s="196">
        <f>'Q4 2015'!DV240+'Q3 2015'!DV240+'Q2 2015'!DV240+'Q1 2015'!DV262</f>
        <v>0</v>
      </c>
      <c r="CY240" s="261">
        <f>'Q1 2015'!DW262+'Q2 2015'!DW240+'Q3 2015'!DW240+'Q4 2015'!DW240</f>
        <v>0</v>
      </c>
      <c r="CZ240" s="262">
        <f>'Q4 2015'!DY240+'Q3 2015'!DY240+'Q2 2015'!DY240+'Q1 2015'!DY262</f>
        <v>0</v>
      </c>
      <c r="DA240" s="263">
        <f>'Q1 2015'!DZ262+'Q2 2015'!DZ240+'Q3 2015'!DZ240+'Q4 2015'!DZ240</f>
        <v>0</v>
      </c>
      <c r="DB240" s="262">
        <f>'Q4 2015'!EB240+'Q3 2015'!EB240+'Q2 2015'!EB240+'Q1 2015'!EB262</f>
        <v>0</v>
      </c>
      <c r="DC240" s="263">
        <f>'Q1 2015'!EC262+'Q2 2015'!EC240+'Q3 2015'!EC240+'Q4 2015'!EC240</f>
        <v>0</v>
      </c>
      <c r="DD240" s="262">
        <f>'Q4 2015'!EE240+'Q3 2015'!EE240+'Q2 2015'!EE240+'Q1 2015'!EE262</f>
        <v>0</v>
      </c>
      <c r="DE240" s="34">
        <f t="shared" si="175"/>
        <v>0</v>
      </c>
      <c r="DF240" s="34">
        <f t="shared" si="176"/>
        <v>0</v>
      </c>
      <c r="DG240" s="34">
        <f t="shared" si="177"/>
        <v>0</v>
      </c>
      <c r="DH240" s="200">
        <f>'Q4 2015'!EI240+'Q3 2015'!EI240+'Q2 2015'!EI240+'Q1 2015'!EI262</f>
        <v>0</v>
      </c>
      <c r="DI240" s="265">
        <f>'Q1 2015'!EJ262+'Q2 2015'!EJ240+'Q3 2015'!EJ240+'Q4 2015'!EJ240</f>
        <v>0</v>
      </c>
      <c r="DJ240" s="227">
        <f>'Q4 2015'!EL240+'Q3 2015'!EL240+'Q2 2015'!EL240+'Q1 2015'!EL262</f>
        <v>0</v>
      </c>
      <c r="DK240" s="267">
        <f>'Q1 2015'!EM262+'Q2 2015'!EM240+'Q3 2015'!EM240+'Q4 2015'!EM240</f>
        <v>0</v>
      </c>
      <c r="DL240" s="269">
        <f>'Q4 2015'!EO240+'Q3 2015'!EO240+'Q2 2015'!EO240+'Q1 2015'!EO262</f>
        <v>0</v>
      </c>
      <c r="DM240" s="267">
        <f>'Q1 2015'!EP262+'Q2 2015'!EP240+'Q3 2015'!EP240+'Q4 2015'!EP240</f>
        <v>0</v>
      </c>
      <c r="DN240" s="269">
        <f>'Q4 2015'!ER240+'Q3 2015'!ER240+'Q2 2015'!ER240+'Q1 2015'!ER262</f>
        <v>0</v>
      </c>
      <c r="DO240" s="35">
        <f t="shared" si="178"/>
        <v>0</v>
      </c>
      <c r="DP240" s="35">
        <f t="shared" si="179"/>
        <v>0</v>
      </c>
      <c r="DQ240" s="36">
        <f t="shared" si="180"/>
        <v>0</v>
      </c>
      <c r="DR240" s="206">
        <f>'Q4 2015'!EV240+'Q3 2015'!EV240+'Q2 2015'!EV240+'Q1 2015'!EV262</f>
        <v>0</v>
      </c>
      <c r="DS240" s="288">
        <f t="shared" si="181"/>
        <v>0</v>
      </c>
      <c r="DT240" s="289">
        <f t="shared" si="182"/>
        <v>0</v>
      </c>
      <c r="DU240" s="289">
        <f t="shared" si="183"/>
        <v>0</v>
      </c>
      <c r="DV240" s="289">
        <f t="shared" si="184"/>
        <v>0</v>
      </c>
      <c r="DW240" s="289">
        <f t="shared" si="185"/>
        <v>0</v>
      </c>
      <c r="DX240" s="290">
        <f t="shared" si="186"/>
        <v>0</v>
      </c>
      <c r="DY240" s="298">
        <f>'Q4 2015'!FC240+'Q3 2015'!FC240+'Q2 2015'!FC240+'Q1 2015'!FC262</f>
        <v>0</v>
      </c>
    </row>
    <row r="241" spans="1:129">
      <c r="A241" s="37">
        <f>'stranka in letna napoved 2015'!A241</f>
        <v>0</v>
      </c>
      <c r="B241" s="37">
        <f>'stranka in letna napoved 2015'!B241</f>
        <v>0</v>
      </c>
      <c r="C241" s="38">
        <f>'stranka in letna napoved 2015'!C241</f>
        <v>0</v>
      </c>
      <c r="D241" s="39">
        <f>'stranka in letna napoved 2015'!D241</f>
        <v>0</v>
      </c>
      <c r="E241" s="39">
        <f>'stranka in letna napoved 2015'!E241</f>
        <v>0</v>
      </c>
      <c r="F241" s="40">
        <f>'stranka in letna napoved 2015'!F241</f>
        <v>0</v>
      </c>
      <c r="G241" s="40">
        <f>'stranka in letna napoved 2015'!G241</f>
        <v>0</v>
      </c>
      <c r="H241" s="40">
        <f>'stranka in letna napoved 2015'!H241</f>
        <v>0</v>
      </c>
      <c r="I241" s="40">
        <f>'stranka in letna napoved 2015'!I241</f>
        <v>0</v>
      </c>
      <c r="J241" s="40">
        <f>'stranka in letna napoved 2015'!J241</f>
        <v>0</v>
      </c>
      <c r="K241" s="40">
        <f>'stranka in letna napoved 2015'!K241</f>
        <v>0</v>
      </c>
      <c r="L241" s="40">
        <f>'stranka in letna napoved 2015'!L241</f>
        <v>0</v>
      </c>
      <c r="M241" s="66">
        <f>'stranka in letna napoved 2015'!M241</f>
        <v>0</v>
      </c>
      <c r="N241" s="102">
        <f>'stranka in letna napoved 2015'!N241</f>
        <v>0</v>
      </c>
      <c r="O241" s="100">
        <f>'stranka in letna napoved 2015'!O241</f>
        <v>0</v>
      </c>
      <c r="P241" s="40">
        <f>'stranka in letna napoved 2015'!P241</f>
        <v>0</v>
      </c>
      <c r="Q241" s="64">
        <f>'stranka in letna napoved 2015'!Q241</f>
        <v>0</v>
      </c>
      <c r="R241" s="64">
        <f>'stranka in letna napoved 2015'!R241</f>
        <v>0</v>
      </c>
      <c r="S241" s="40">
        <f>'stranka in letna napoved 2015'!S241</f>
        <v>0</v>
      </c>
      <c r="T241" s="40">
        <f>'stranka in letna napoved 2015'!T241</f>
        <v>0</v>
      </c>
      <c r="U241" s="40">
        <f>'stranka in letna napoved 2015'!U241</f>
        <v>0</v>
      </c>
      <c r="V241" s="40">
        <f>'stranka in letna napoved 2015'!V241</f>
        <v>0</v>
      </c>
      <c r="W241" s="40">
        <f>'stranka in letna napoved 2015'!W241</f>
        <v>0</v>
      </c>
      <c r="X241" s="40">
        <f>'stranka in letna napoved 2015'!X241</f>
        <v>0</v>
      </c>
      <c r="Y241" s="40">
        <f>'stranka in letna napoved 2015'!Y241</f>
        <v>0</v>
      </c>
      <c r="Z241" s="66">
        <f>'stranka in letna napoved 2015'!Z241</f>
        <v>0</v>
      </c>
      <c r="AA241" s="71">
        <f>'Q1 2015'!AA263+'Q2 2015'!AA241+'Q3 2015'!AA241+'Q4 2015'!AA241</f>
        <v>0</v>
      </c>
      <c r="AB241" s="236">
        <f>'Q4 2015'!AC241+'Q3 2015'!AC241+'Q2 2015'!AC241+'Q1 2015'!AC263</f>
        <v>0</v>
      </c>
      <c r="AC241" s="233">
        <f>'Q1 2015'!AD263+'Q2 2015'!AD241+'Q3 2015'!AD241+'Q4 2015'!AD241</f>
        <v>0</v>
      </c>
      <c r="AD241" s="236">
        <f>'Q4 2015'!AF241+'Q3 2015'!AF241+'Q2 2015'!AF241+'Q1 2015'!AF263</f>
        <v>0</v>
      </c>
      <c r="AE241" s="20">
        <f t="shared" si="153"/>
        <v>0</v>
      </c>
      <c r="AF241" s="233">
        <f>'Q1 2015'!AH263+'Q2 2015'!AH241+'Q3 2015'!AH241+'Q4 2015'!AH241</f>
        <v>0</v>
      </c>
      <c r="AG241" s="236">
        <f>'Q4 2015'!AJ241+'Q3 2015'!AJ241+'Q2 2015'!AJ241+'Q1 2015'!AJ263</f>
        <v>0</v>
      </c>
      <c r="AH241" s="233">
        <f>'Q1 2015'!AK263+'Q2 2015'!AK241+'Q3 2015'!AK241+'Q4 2015'!AK241</f>
        <v>0</v>
      </c>
      <c r="AI241" s="236">
        <f>'Q4 2015'!AM241+'Q3 2015'!AM241+'Q2 2015'!AM241+'Q1 2015'!AM263</f>
        <v>0</v>
      </c>
      <c r="AJ241" s="233">
        <f t="shared" si="154"/>
        <v>0</v>
      </c>
      <c r="AK241" s="233">
        <f>'Q1 2015'!AO263+'Q2 2015'!AO241+'Q3 2015'!AO241+'Q4 2015'!AO241</f>
        <v>0</v>
      </c>
      <c r="AL241" s="236">
        <f>'Q4 2015'!AQ241+'Q3 2015'!AQ241+'Q2 2015'!AQ241+'Q1 2015'!AQ263</f>
        <v>0</v>
      </c>
      <c r="AM241" s="23">
        <f t="shared" si="155"/>
        <v>0</v>
      </c>
      <c r="AN241" s="23">
        <f t="shared" si="156"/>
        <v>0</v>
      </c>
      <c r="AO241" s="23">
        <f t="shared" si="157"/>
        <v>0</v>
      </c>
      <c r="AP241" s="238">
        <f>'Q4 2015'!AU241+'Q3 2015'!AU241+'Q2 2015'!AU241+'Q1 2015'!AU263</f>
        <v>0</v>
      </c>
      <c r="AQ241" s="239">
        <f>'Q1 2015'!AV263+'Q2 2015'!AV241+'Q3 2015'!AV241+'Q4 2015'!AV241</f>
        <v>0</v>
      </c>
      <c r="AR241" s="242">
        <f>'Q4 2015'!AX241+'Q3 2015'!AX241+'Q2 2015'!AX241+'Q1 2015'!AX263</f>
        <v>0</v>
      </c>
      <c r="AS241" s="240">
        <f>'Q1 2015'!AY263+'Q2 2015'!AY241+'Q3 2015'!AY241+'Q4 2015'!AY241</f>
        <v>0</v>
      </c>
      <c r="AT241" s="242">
        <f>'Q4 2015'!BA241+'Q3 2015'!BA241+'Q2 2015'!BA241+'Q1 2015'!BA263</f>
        <v>0</v>
      </c>
      <c r="AU241" s="240">
        <f>'Q1 2015'!BB263+'Q2 2015'!BB241+'Q3 2015'!BB241+'Q4 2015'!BB241</f>
        <v>0</v>
      </c>
      <c r="AV241" s="242">
        <f>'Q4 2015'!BD241+'Q3 2015'!BD241+'Q2 2015'!BD241+'Q1 2015'!BD263</f>
        <v>0</v>
      </c>
      <c r="AW241" s="25">
        <f t="shared" si="158"/>
        <v>0</v>
      </c>
      <c r="AX241" s="240">
        <f>'Q1 2015'!BF263+'Q2 2015'!BF241+'Q3 2015'!BF241+'Q4 2015'!BF241</f>
        <v>0</v>
      </c>
      <c r="AY241" s="242">
        <f>'Q4 2015'!BH241+'Q3 2015'!BH241+'Q2 2015'!BH241+'Q1 2015'!BH263</f>
        <v>0</v>
      </c>
      <c r="AZ241" s="240">
        <f>'Q1 2015'!BI263+'Q2 2015'!BI241+'Q3 2015'!BI241+'Q4 2015'!BI241</f>
        <v>0</v>
      </c>
      <c r="BA241" s="242">
        <f>'Q4 2015'!BK241+'Q3 2015'!BK241+'Q2 2015'!BK241+'Q1 2015'!BK263</f>
        <v>0</v>
      </c>
      <c r="BB241" s="240">
        <f>'Q1 2015'!BL263+'Q2 2015'!BL241+'Q3 2015'!BL241+'Q4 2015'!BL241</f>
        <v>0</v>
      </c>
      <c r="BC241" s="242">
        <f>'Q4 2015'!BN241+'Q3 2015'!BN241+'Q2 2015'!BN241+'Q1 2015'!BN263</f>
        <v>0</v>
      </c>
      <c r="BD241" s="26">
        <f t="shared" si="159"/>
        <v>0</v>
      </c>
      <c r="BE241" s="240">
        <f>'Q1 2015'!BP263+'Q2 2015'!BP241+'Q3 2015'!BP241+'Q4 2015'!BP241</f>
        <v>0</v>
      </c>
      <c r="BF241" s="242">
        <f>'Q4 2015'!BR241+'Q3 2015'!BR241+'Q2 2015'!BR241+'Q1 2015'!BR263</f>
        <v>0</v>
      </c>
      <c r="BG241" s="27">
        <f t="shared" si="160"/>
        <v>0</v>
      </c>
      <c r="BH241" s="27">
        <f t="shared" si="161"/>
        <v>0</v>
      </c>
      <c r="BI241" s="27">
        <f t="shared" si="162"/>
        <v>0</v>
      </c>
      <c r="BJ241" s="231">
        <f>'Q4 2015'!BV241+'Q3 2015'!BV241+'Q2 2015'!BV241+'Q1 2015'!BV263</f>
        <v>0</v>
      </c>
      <c r="BK241" s="243">
        <f>'Q1 2015'!BW263+'Q2 2015'!BW241+'Q3 2015'!BW241+'Q4 2015'!BW241</f>
        <v>0</v>
      </c>
      <c r="BL241" s="188">
        <f>'Q4 2015'!BY241+'Q3 2015'!BY241+'Q2 2015'!BY241+'Q1 2015'!BY263</f>
        <v>0</v>
      </c>
      <c r="BM241" s="244">
        <f>'Q1 2015'!BZ263+'Q2 2015'!BZ241+'Q3 2015'!BZ241+'Q4 2015'!BZ241</f>
        <v>0</v>
      </c>
      <c r="BN241" s="188">
        <f>'Q4 2015'!CB241+'Q3 2015'!CB241+'Q2 2015'!CB241+'Q1 2015'!CB263</f>
        <v>0</v>
      </c>
      <c r="BO241" s="244">
        <f>'Q1 2015'!CC263+'Q2 2015'!CC241+'Q3 2015'!CC241+'Q4 2015'!CC241</f>
        <v>0</v>
      </c>
      <c r="BP241" s="188">
        <f>'Q4 2015'!CE241+'Q3 2015'!CE241+'Q2 2015'!CE241+'Q1 2015'!CE263</f>
        <v>0</v>
      </c>
      <c r="BQ241" s="28">
        <f t="shared" si="163"/>
        <v>0</v>
      </c>
      <c r="BR241" s="28">
        <f t="shared" si="164"/>
        <v>0</v>
      </c>
      <c r="BS241" s="29">
        <f t="shared" si="165"/>
        <v>0</v>
      </c>
      <c r="BT241" s="217">
        <f>'Q4 2015'!CI241+'Q3 2015'!CI241+'Q2 2015'!CI241+'Q1 2015'!CI263</f>
        <v>0</v>
      </c>
      <c r="BU241" s="245">
        <f>'Q1 2015'!CJ263+'Q2 2015'!CJ241+'Q3 2015'!CJ241+'Q4 2015'!CJ241</f>
        <v>0</v>
      </c>
      <c r="BV241" s="247">
        <f>'Q4 2015'!CL241+'Q3 2015'!CL241+'Q2 2015'!CL241+'Q1 2015'!CL263</f>
        <v>0</v>
      </c>
      <c r="BW241" s="248">
        <f>'Q1 2015'!CM263+'Q2 2015'!CM241+'Q3 2015'!CM241+'Q4 2015'!CM241</f>
        <v>0</v>
      </c>
      <c r="BX241" s="247">
        <f>'Q4 2015'!CO241+'Q3 2015'!CO241+'Q2 2015'!CO241+'Q1 2015'!CO263</f>
        <v>0</v>
      </c>
      <c r="BY241" s="248">
        <f>'Q1 2015'!CP263+'Q2 2015'!CP241+'Q3 2015'!CP241+'Q4 2015'!CP241</f>
        <v>0</v>
      </c>
      <c r="BZ241" s="247">
        <f>'Q4 2015'!CR241+'Q3 2015'!CR241+'Q2 2015'!CR241+'Q1 2015'!CR263</f>
        <v>0</v>
      </c>
      <c r="CA241" s="30">
        <f t="shared" si="166"/>
        <v>0</v>
      </c>
      <c r="CB241" s="30">
        <f t="shared" si="167"/>
        <v>0</v>
      </c>
      <c r="CC241" s="31">
        <f t="shared" si="168"/>
        <v>0</v>
      </c>
      <c r="CD241" s="192">
        <f>'Q4 2015'!CV241+'Q3 2015'!CV241+'Q2 2015'!CV241+'Q1 2015'!CV263</f>
        <v>0</v>
      </c>
      <c r="CE241" s="250">
        <f>'Q1 2015'!CW263+'Q2 2015'!CW241+'Q3 2015'!CW241+'Q4 2015'!CW241</f>
        <v>0</v>
      </c>
      <c r="CF241" s="252">
        <f>'Q4 2015'!CY241+'Q3 2015'!CY241+'Q2 2015'!CY241+'Q1 2015'!CY263</f>
        <v>0</v>
      </c>
      <c r="CG241" s="65">
        <f>'Q1 2015'!CZ263+'Q2 2015'!CZ241+'Q3 2015'!CZ241+'Q4 2015'!CZ241</f>
        <v>0</v>
      </c>
      <c r="CH241" s="252">
        <f>'Q4 2015'!DB241+'Q3 2015'!DB241+'Q2 2015'!DB241+'Q1 2015'!DB263</f>
        <v>0</v>
      </c>
      <c r="CI241" s="254">
        <f>'Q1 2015'!DC263+'Q2 2015'!DC241+'Q3 2015'!DC241+'Q4 2015'!DC241</f>
        <v>0</v>
      </c>
      <c r="CJ241" s="220">
        <f>'Q4 2015'!DE241+'Q3 2015'!DE241+'Q2 2015'!DE241+'Q1 2015'!DE263</f>
        <v>0</v>
      </c>
      <c r="CK241" s="32">
        <f t="shared" si="169"/>
        <v>0</v>
      </c>
      <c r="CL241" s="32">
        <f t="shared" si="170"/>
        <v>0</v>
      </c>
      <c r="CM241" s="32">
        <f t="shared" si="171"/>
        <v>0</v>
      </c>
      <c r="CN241" s="194">
        <f>'Q4 2015'!DI241+'Q3 2015'!DI241+'Q2 2015'!DI241+'Q1 2015'!DI263</f>
        <v>0</v>
      </c>
      <c r="CO241" s="256">
        <f>'Q1 2015'!DJ263+'Q2 2015'!DJ241+'Q3 2015'!DJ241+'Q4 2015'!DJ241</f>
        <v>0</v>
      </c>
      <c r="CP241" s="258">
        <f>'Q4 2015'!DL241+'Q3 2015'!DL241+'Q2 2015'!DL241+'Q1 2015'!DL263</f>
        <v>0</v>
      </c>
      <c r="CQ241" s="260">
        <f>'Q1 2015'!DM263+'Q2 2015'!DM241+'Q3 2015'!DM241+'Q4 2015'!DM241</f>
        <v>0</v>
      </c>
      <c r="CR241" s="258">
        <f>'Q4 2015'!DO241+'Q3 2015'!DO241+'Q2 2015'!DO241+'Q1 2015'!DO263</f>
        <v>0</v>
      </c>
      <c r="CS241" s="260">
        <f>'Q1 2015'!DP263+'Q2 2015'!DP241+'Q3 2015'!DP241+'Q4 2015'!DP241</f>
        <v>0</v>
      </c>
      <c r="CT241" s="258">
        <f>'Q4 2015'!DR241+'Q3 2015'!DR241+'Q2 2015'!DR241+'Q1 2015'!DR263</f>
        <v>0</v>
      </c>
      <c r="CU241" s="33">
        <f t="shared" si="172"/>
        <v>0</v>
      </c>
      <c r="CV241" s="33">
        <f t="shared" si="173"/>
        <v>0</v>
      </c>
      <c r="CW241" s="33">
        <f t="shared" si="174"/>
        <v>0</v>
      </c>
      <c r="CX241" s="196">
        <f>'Q4 2015'!DV241+'Q3 2015'!DV241+'Q2 2015'!DV241+'Q1 2015'!DV263</f>
        <v>0</v>
      </c>
      <c r="CY241" s="261">
        <f>'Q1 2015'!DW263+'Q2 2015'!DW241+'Q3 2015'!DW241+'Q4 2015'!DW241</f>
        <v>0</v>
      </c>
      <c r="CZ241" s="262">
        <f>'Q4 2015'!DY241+'Q3 2015'!DY241+'Q2 2015'!DY241+'Q1 2015'!DY263</f>
        <v>0</v>
      </c>
      <c r="DA241" s="263">
        <f>'Q1 2015'!DZ263+'Q2 2015'!DZ241+'Q3 2015'!DZ241+'Q4 2015'!DZ241</f>
        <v>0</v>
      </c>
      <c r="DB241" s="262">
        <f>'Q4 2015'!EB241+'Q3 2015'!EB241+'Q2 2015'!EB241+'Q1 2015'!EB263</f>
        <v>0</v>
      </c>
      <c r="DC241" s="263">
        <f>'Q1 2015'!EC263+'Q2 2015'!EC241+'Q3 2015'!EC241+'Q4 2015'!EC241</f>
        <v>0</v>
      </c>
      <c r="DD241" s="262">
        <f>'Q4 2015'!EE241+'Q3 2015'!EE241+'Q2 2015'!EE241+'Q1 2015'!EE263</f>
        <v>0</v>
      </c>
      <c r="DE241" s="34">
        <f t="shared" si="175"/>
        <v>0</v>
      </c>
      <c r="DF241" s="34">
        <f t="shared" si="176"/>
        <v>0</v>
      </c>
      <c r="DG241" s="34">
        <f t="shared" si="177"/>
        <v>0</v>
      </c>
      <c r="DH241" s="200">
        <f>'Q4 2015'!EI241+'Q3 2015'!EI241+'Q2 2015'!EI241+'Q1 2015'!EI263</f>
        <v>0</v>
      </c>
      <c r="DI241" s="265">
        <f>'Q1 2015'!EJ263+'Q2 2015'!EJ241+'Q3 2015'!EJ241+'Q4 2015'!EJ241</f>
        <v>0</v>
      </c>
      <c r="DJ241" s="227">
        <f>'Q4 2015'!EL241+'Q3 2015'!EL241+'Q2 2015'!EL241+'Q1 2015'!EL263</f>
        <v>0</v>
      </c>
      <c r="DK241" s="267">
        <f>'Q1 2015'!EM263+'Q2 2015'!EM241+'Q3 2015'!EM241+'Q4 2015'!EM241</f>
        <v>0</v>
      </c>
      <c r="DL241" s="269">
        <f>'Q4 2015'!EO241+'Q3 2015'!EO241+'Q2 2015'!EO241+'Q1 2015'!EO263</f>
        <v>0</v>
      </c>
      <c r="DM241" s="267">
        <f>'Q1 2015'!EP263+'Q2 2015'!EP241+'Q3 2015'!EP241+'Q4 2015'!EP241</f>
        <v>0</v>
      </c>
      <c r="DN241" s="269">
        <f>'Q4 2015'!ER241+'Q3 2015'!ER241+'Q2 2015'!ER241+'Q1 2015'!ER263</f>
        <v>0</v>
      </c>
      <c r="DO241" s="35">
        <f t="shared" si="178"/>
        <v>0</v>
      </c>
      <c r="DP241" s="35">
        <f t="shared" si="179"/>
        <v>0</v>
      </c>
      <c r="DQ241" s="36">
        <f t="shared" si="180"/>
        <v>0</v>
      </c>
      <c r="DR241" s="206">
        <f>'Q4 2015'!EV241+'Q3 2015'!EV241+'Q2 2015'!EV241+'Q1 2015'!EV263</f>
        <v>0</v>
      </c>
      <c r="DS241" s="288">
        <f t="shared" si="181"/>
        <v>0</v>
      </c>
      <c r="DT241" s="289">
        <f t="shared" si="182"/>
        <v>0</v>
      </c>
      <c r="DU241" s="289">
        <f t="shared" si="183"/>
        <v>0</v>
      </c>
      <c r="DV241" s="289">
        <f t="shared" si="184"/>
        <v>0</v>
      </c>
      <c r="DW241" s="289">
        <f t="shared" si="185"/>
        <v>0</v>
      </c>
      <c r="DX241" s="290">
        <f t="shared" si="186"/>
        <v>0</v>
      </c>
      <c r="DY241" s="298">
        <f>'Q4 2015'!FC241+'Q3 2015'!FC241+'Q2 2015'!FC241+'Q1 2015'!FC263</f>
        <v>0</v>
      </c>
    </row>
    <row r="242" spans="1:129">
      <c r="A242" s="37">
        <f>'stranka in letna napoved 2015'!A242</f>
        <v>0</v>
      </c>
      <c r="B242" s="37">
        <f>'stranka in letna napoved 2015'!B242</f>
        <v>0</v>
      </c>
      <c r="C242" s="38">
        <f>'stranka in letna napoved 2015'!C242</f>
        <v>0</v>
      </c>
      <c r="D242" s="39">
        <f>'stranka in letna napoved 2015'!D242</f>
        <v>0</v>
      </c>
      <c r="E242" s="39">
        <f>'stranka in letna napoved 2015'!E242</f>
        <v>0</v>
      </c>
      <c r="F242" s="40">
        <f>'stranka in letna napoved 2015'!F242</f>
        <v>0</v>
      </c>
      <c r="G242" s="40">
        <f>'stranka in letna napoved 2015'!G242</f>
        <v>0</v>
      </c>
      <c r="H242" s="40">
        <f>'stranka in letna napoved 2015'!H242</f>
        <v>0</v>
      </c>
      <c r="I242" s="40">
        <f>'stranka in letna napoved 2015'!I242</f>
        <v>0</v>
      </c>
      <c r="J242" s="40">
        <f>'stranka in letna napoved 2015'!J242</f>
        <v>0</v>
      </c>
      <c r="K242" s="40">
        <f>'stranka in letna napoved 2015'!K242</f>
        <v>0</v>
      </c>
      <c r="L242" s="40">
        <f>'stranka in letna napoved 2015'!L242</f>
        <v>0</v>
      </c>
      <c r="M242" s="66">
        <f>'stranka in letna napoved 2015'!M242</f>
        <v>0</v>
      </c>
      <c r="N242" s="102">
        <f>'stranka in letna napoved 2015'!N242</f>
        <v>0</v>
      </c>
      <c r="O242" s="100">
        <f>'stranka in letna napoved 2015'!O242</f>
        <v>0</v>
      </c>
      <c r="P242" s="40">
        <f>'stranka in letna napoved 2015'!P242</f>
        <v>0</v>
      </c>
      <c r="Q242" s="64">
        <f>'stranka in letna napoved 2015'!Q242</f>
        <v>0</v>
      </c>
      <c r="R242" s="64">
        <f>'stranka in letna napoved 2015'!R242</f>
        <v>0</v>
      </c>
      <c r="S242" s="40">
        <f>'stranka in letna napoved 2015'!S242</f>
        <v>0</v>
      </c>
      <c r="T242" s="40">
        <f>'stranka in letna napoved 2015'!T242</f>
        <v>0</v>
      </c>
      <c r="U242" s="40">
        <f>'stranka in letna napoved 2015'!U242</f>
        <v>0</v>
      </c>
      <c r="V242" s="40">
        <f>'stranka in letna napoved 2015'!V242</f>
        <v>0</v>
      </c>
      <c r="W242" s="40">
        <f>'stranka in letna napoved 2015'!W242</f>
        <v>0</v>
      </c>
      <c r="X242" s="40">
        <f>'stranka in letna napoved 2015'!X242</f>
        <v>0</v>
      </c>
      <c r="Y242" s="40">
        <f>'stranka in letna napoved 2015'!Y242</f>
        <v>0</v>
      </c>
      <c r="Z242" s="66">
        <f>'stranka in letna napoved 2015'!Z242</f>
        <v>0</v>
      </c>
      <c r="AA242" s="71">
        <f>'Q1 2015'!AA264+'Q2 2015'!AA242+'Q3 2015'!AA242+'Q4 2015'!AA242</f>
        <v>0</v>
      </c>
      <c r="AB242" s="236">
        <f>'Q4 2015'!AC242+'Q3 2015'!AC242+'Q2 2015'!AC242+'Q1 2015'!AC264</f>
        <v>0</v>
      </c>
      <c r="AC242" s="233">
        <f>'Q1 2015'!AD264+'Q2 2015'!AD242+'Q3 2015'!AD242+'Q4 2015'!AD242</f>
        <v>0</v>
      </c>
      <c r="AD242" s="236">
        <f>'Q4 2015'!AF242+'Q3 2015'!AF242+'Q2 2015'!AF242+'Q1 2015'!AF264</f>
        <v>0</v>
      </c>
      <c r="AE242" s="20">
        <f t="shared" si="153"/>
        <v>0</v>
      </c>
      <c r="AF242" s="233">
        <f>'Q1 2015'!AH264+'Q2 2015'!AH242+'Q3 2015'!AH242+'Q4 2015'!AH242</f>
        <v>0</v>
      </c>
      <c r="AG242" s="236">
        <f>'Q4 2015'!AJ242+'Q3 2015'!AJ242+'Q2 2015'!AJ242+'Q1 2015'!AJ264</f>
        <v>0</v>
      </c>
      <c r="AH242" s="233">
        <f>'Q1 2015'!AK264+'Q2 2015'!AK242+'Q3 2015'!AK242+'Q4 2015'!AK242</f>
        <v>0</v>
      </c>
      <c r="AI242" s="236">
        <f>'Q4 2015'!AM242+'Q3 2015'!AM242+'Q2 2015'!AM242+'Q1 2015'!AM264</f>
        <v>0</v>
      </c>
      <c r="AJ242" s="233">
        <f t="shared" si="154"/>
        <v>0</v>
      </c>
      <c r="AK242" s="233">
        <f>'Q1 2015'!AO264+'Q2 2015'!AO242+'Q3 2015'!AO242+'Q4 2015'!AO242</f>
        <v>0</v>
      </c>
      <c r="AL242" s="236">
        <f>'Q4 2015'!AQ242+'Q3 2015'!AQ242+'Q2 2015'!AQ242+'Q1 2015'!AQ264</f>
        <v>0</v>
      </c>
      <c r="AM242" s="23">
        <f t="shared" si="155"/>
        <v>0</v>
      </c>
      <c r="AN242" s="23">
        <f t="shared" si="156"/>
        <v>0</v>
      </c>
      <c r="AO242" s="23">
        <f t="shared" si="157"/>
        <v>0</v>
      </c>
      <c r="AP242" s="238">
        <f>'Q4 2015'!AU242+'Q3 2015'!AU242+'Q2 2015'!AU242+'Q1 2015'!AU264</f>
        <v>0</v>
      </c>
      <c r="AQ242" s="239">
        <f>'Q1 2015'!AV264+'Q2 2015'!AV242+'Q3 2015'!AV242+'Q4 2015'!AV242</f>
        <v>0</v>
      </c>
      <c r="AR242" s="242">
        <f>'Q4 2015'!AX242+'Q3 2015'!AX242+'Q2 2015'!AX242+'Q1 2015'!AX264</f>
        <v>0</v>
      </c>
      <c r="AS242" s="240">
        <f>'Q1 2015'!AY264+'Q2 2015'!AY242+'Q3 2015'!AY242+'Q4 2015'!AY242</f>
        <v>0</v>
      </c>
      <c r="AT242" s="242">
        <f>'Q4 2015'!BA242+'Q3 2015'!BA242+'Q2 2015'!BA242+'Q1 2015'!BA264</f>
        <v>0</v>
      </c>
      <c r="AU242" s="240">
        <f>'Q1 2015'!BB264+'Q2 2015'!BB242+'Q3 2015'!BB242+'Q4 2015'!BB242</f>
        <v>0</v>
      </c>
      <c r="AV242" s="242">
        <f>'Q4 2015'!BD242+'Q3 2015'!BD242+'Q2 2015'!BD242+'Q1 2015'!BD264</f>
        <v>0</v>
      </c>
      <c r="AW242" s="25">
        <f t="shared" si="158"/>
        <v>0</v>
      </c>
      <c r="AX242" s="240">
        <f>'Q1 2015'!BF264+'Q2 2015'!BF242+'Q3 2015'!BF242+'Q4 2015'!BF242</f>
        <v>0</v>
      </c>
      <c r="AY242" s="242">
        <f>'Q4 2015'!BH242+'Q3 2015'!BH242+'Q2 2015'!BH242+'Q1 2015'!BH264</f>
        <v>0</v>
      </c>
      <c r="AZ242" s="240">
        <f>'Q1 2015'!BI264+'Q2 2015'!BI242+'Q3 2015'!BI242+'Q4 2015'!BI242</f>
        <v>0</v>
      </c>
      <c r="BA242" s="242">
        <f>'Q4 2015'!BK242+'Q3 2015'!BK242+'Q2 2015'!BK242+'Q1 2015'!BK264</f>
        <v>0</v>
      </c>
      <c r="BB242" s="240">
        <f>'Q1 2015'!BL264+'Q2 2015'!BL242+'Q3 2015'!BL242+'Q4 2015'!BL242</f>
        <v>0</v>
      </c>
      <c r="BC242" s="242">
        <f>'Q4 2015'!BN242+'Q3 2015'!BN242+'Q2 2015'!BN242+'Q1 2015'!BN264</f>
        <v>0</v>
      </c>
      <c r="BD242" s="26">
        <f t="shared" si="159"/>
        <v>0</v>
      </c>
      <c r="BE242" s="240">
        <f>'Q1 2015'!BP264+'Q2 2015'!BP242+'Q3 2015'!BP242+'Q4 2015'!BP242</f>
        <v>0</v>
      </c>
      <c r="BF242" s="242">
        <f>'Q4 2015'!BR242+'Q3 2015'!BR242+'Q2 2015'!BR242+'Q1 2015'!BR264</f>
        <v>0</v>
      </c>
      <c r="BG242" s="27">
        <f t="shared" si="160"/>
        <v>0</v>
      </c>
      <c r="BH242" s="27">
        <f t="shared" si="161"/>
        <v>0</v>
      </c>
      <c r="BI242" s="27">
        <f t="shared" si="162"/>
        <v>0</v>
      </c>
      <c r="BJ242" s="231">
        <f>'Q4 2015'!BV242+'Q3 2015'!BV242+'Q2 2015'!BV242+'Q1 2015'!BV264</f>
        <v>0</v>
      </c>
      <c r="BK242" s="243">
        <f>'Q1 2015'!BW264+'Q2 2015'!BW242+'Q3 2015'!BW242+'Q4 2015'!BW242</f>
        <v>0</v>
      </c>
      <c r="BL242" s="188">
        <f>'Q4 2015'!BY242+'Q3 2015'!BY242+'Q2 2015'!BY242+'Q1 2015'!BY264</f>
        <v>0</v>
      </c>
      <c r="BM242" s="244">
        <f>'Q1 2015'!BZ264+'Q2 2015'!BZ242+'Q3 2015'!BZ242+'Q4 2015'!BZ242</f>
        <v>0</v>
      </c>
      <c r="BN242" s="188">
        <f>'Q4 2015'!CB242+'Q3 2015'!CB242+'Q2 2015'!CB242+'Q1 2015'!CB264</f>
        <v>0</v>
      </c>
      <c r="BO242" s="244">
        <f>'Q1 2015'!CC264+'Q2 2015'!CC242+'Q3 2015'!CC242+'Q4 2015'!CC242</f>
        <v>0</v>
      </c>
      <c r="BP242" s="188">
        <f>'Q4 2015'!CE242+'Q3 2015'!CE242+'Q2 2015'!CE242+'Q1 2015'!CE264</f>
        <v>0</v>
      </c>
      <c r="BQ242" s="28">
        <f t="shared" si="163"/>
        <v>0</v>
      </c>
      <c r="BR242" s="28">
        <f t="shared" si="164"/>
        <v>0</v>
      </c>
      <c r="BS242" s="29">
        <f t="shared" si="165"/>
        <v>0</v>
      </c>
      <c r="BT242" s="217">
        <f>'Q4 2015'!CI242+'Q3 2015'!CI242+'Q2 2015'!CI242+'Q1 2015'!CI264</f>
        <v>0</v>
      </c>
      <c r="BU242" s="245">
        <f>'Q1 2015'!CJ264+'Q2 2015'!CJ242+'Q3 2015'!CJ242+'Q4 2015'!CJ242</f>
        <v>0</v>
      </c>
      <c r="BV242" s="247">
        <f>'Q4 2015'!CL242+'Q3 2015'!CL242+'Q2 2015'!CL242+'Q1 2015'!CL264</f>
        <v>0</v>
      </c>
      <c r="BW242" s="248">
        <f>'Q1 2015'!CM264+'Q2 2015'!CM242+'Q3 2015'!CM242+'Q4 2015'!CM242</f>
        <v>0</v>
      </c>
      <c r="BX242" s="247">
        <f>'Q4 2015'!CO242+'Q3 2015'!CO242+'Q2 2015'!CO242+'Q1 2015'!CO264</f>
        <v>0</v>
      </c>
      <c r="BY242" s="248">
        <f>'Q1 2015'!CP264+'Q2 2015'!CP242+'Q3 2015'!CP242+'Q4 2015'!CP242</f>
        <v>0</v>
      </c>
      <c r="BZ242" s="247">
        <f>'Q4 2015'!CR242+'Q3 2015'!CR242+'Q2 2015'!CR242+'Q1 2015'!CR264</f>
        <v>0</v>
      </c>
      <c r="CA242" s="30">
        <f t="shared" si="166"/>
        <v>0</v>
      </c>
      <c r="CB242" s="30">
        <f t="shared" si="167"/>
        <v>0</v>
      </c>
      <c r="CC242" s="31">
        <f t="shared" si="168"/>
        <v>0</v>
      </c>
      <c r="CD242" s="192">
        <f>'Q4 2015'!CV242+'Q3 2015'!CV242+'Q2 2015'!CV242+'Q1 2015'!CV264</f>
        <v>0</v>
      </c>
      <c r="CE242" s="250">
        <f>'Q1 2015'!CW264+'Q2 2015'!CW242+'Q3 2015'!CW242+'Q4 2015'!CW242</f>
        <v>0</v>
      </c>
      <c r="CF242" s="252">
        <f>'Q4 2015'!CY242+'Q3 2015'!CY242+'Q2 2015'!CY242+'Q1 2015'!CY264</f>
        <v>0</v>
      </c>
      <c r="CG242" s="65">
        <f>'Q1 2015'!CZ264+'Q2 2015'!CZ242+'Q3 2015'!CZ242+'Q4 2015'!CZ242</f>
        <v>0</v>
      </c>
      <c r="CH242" s="252">
        <f>'Q4 2015'!DB242+'Q3 2015'!DB242+'Q2 2015'!DB242+'Q1 2015'!DB264</f>
        <v>0</v>
      </c>
      <c r="CI242" s="254">
        <f>'Q1 2015'!DC264+'Q2 2015'!DC242+'Q3 2015'!DC242+'Q4 2015'!DC242</f>
        <v>0</v>
      </c>
      <c r="CJ242" s="220">
        <f>'Q4 2015'!DE242+'Q3 2015'!DE242+'Q2 2015'!DE242+'Q1 2015'!DE264</f>
        <v>0</v>
      </c>
      <c r="CK242" s="32">
        <f t="shared" si="169"/>
        <v>0</v>
      </c>
      <c r="CL242" s="32">
        <f t="shared" si="170"/>
        <v>0</v>
      </c>
      <c r="CM242" s="32">
        <f t="shared" si="171"/>
        <v>0</v>
      </c>
      <c r="CN242" s="194">
        <f>'Q4 2015'!DI242+'Q3 2015'!DI242+'Q2 2015'!DI242+'Q1 2015'!DI264</f>
        <v>0</v>
      </c>
      <c r="CO242" s="256">
        <f>'Q1 2015'!DJ264+'Q2 2015'!DJ242+'Q3 2015'!DJ242+'Q4 2015'!DJ242</f>
        <v>0</v>
      </c>
      <c r="CP242" s="258">
        <f>'Q4 2015'!DL242+'Q3 2015'!DL242+'Q2 2015'!DL242+'Q1 2015'!DL264</f>
        <v>0</v>
      </c>
      <c r="CQ242" s="260">
        <f>'Q1 2015'!DM264+'Q2 2015'!DM242+'Q3 2015'!DM242+'Q4 2015'!DM242</f>
        <v>0</v>
      </c>
      <c r="CR242" s="258">
        <f>'Q4 2015'!DO242+'Q3 2015'!DO242+'Q2 2015'!DO242+'Q1 2015'!DO264</f>
        <v>0</v>
      </c>
      <c r="CS242" s="260">
        <f>'Q1 2015'!DP264+'Q2 2015'!DP242+'Q3 2015'!DP242+'Q4 2015'!DP242</f>
        <v>0</v>
      </c>
      <c r="CT242" s="258">
        <f>'Q4 2015'!DR242+'Q3 2015'!DR242+'Q2 2015'!DR242+'Q1 2015'!DR264</f>
        <v>0</v>
      </c>
      <c r="CU242" s="33">
        <f t="shared" si="172"/>
        <v>0</v>
      </c>
      <c r="CV242" s="33">
        <f t="shared" si="173"/>
        <v>0</v>
      </c>
      <c r="CW242" s="33">
        <f t="shared" si="174"/>
        <v>0</v>
      </c>
      <c r="CX242" s="196">
        <f>'Q4 2015'!DV242+'Q3 2015'!DV242+'Q2 2015'!DV242+'Q1 2015'!DV264</f>
        <v>0</v>
      </c>
      <c r="CY242" s="261">
        <f>'Q1 2015'!DW264+'Q2 2015'!DW242+'Q3 2015'!DW242+'Q4 2015'!DW242</f>
        <v>0</v>
      </c>
      <c r="CZ242" s="262">
        <f>'Q4 2015'!DY242+'Q3 2015'!DY242+'Q2 2015'!DY242+'Q1 2015'!DY264</f>
        <v>0</v>
      </c>
      <c r="DA242" s="263">
        <f>'Q1 2015'!DZ264+'Q2 2015'!DZ242+'Q3 2015'!DZ242+'Q4 2015'!DZ242</f>
        <v>0</v>
      </c>
      <c r="DB242" s="262">
        <f>'Q4 2015'!EB242+'Q3 2015'!EB242+'Q2 2015'!EB242+'Q1 2015'!EB264</f>
        <v>0</v>
      </c>
      <c r="DC242" s="263">
        <f>'Q1 2015'!EC264+'Q2 2015'!EC242+'Q3 2015'!EC242+'Q4 2015'!EC242</f>
        <v>0</v>
      </c>
      <c r="DD242" s="262">
        <f>'Q4 2015'!EE242+'Q3 2015'!EE242+'Q2 2015'!EE242+'Q1 2015'!EE264</f>
        <v>0</v>
      </c>
      <c r="DE242" s="34">
        <f t="shared" si="175"/>
        <v>0</v>
      </c>
      <c r="DF242" s="34">
        <f t="shared" si="176"/>
        <v>0</v>
      </c>
      <c r="DG242" s="34">
        <f t="shared" si="177"/>
        <v>0</v>
      </c>
      <c r="DH242" s="200">
        <f>'Q4 2015'!EI242+'Q3 2015'!EI242+'Q2 2015'!EI242+'Q1 2015'!EI264</f>
        <v>0</v>
      </c>
      <c r="DI242" s="265">
        <f>'Q1 2015'!EJ264+'Q2 2015'!EJ242+'Q3 2015'!EJ242+'Q4 2015'!EJ242</f>
        <v>0</v>
      </c>
      <c r="DJ242" s="227">
        <f>'Q4 2015'!EL242+'Q3 2015'!EL242+'Q2 2015'!EL242+'Q1 2015'!EL264</f>
        <v>0</v>
      </c>
      <c r="DK242" s="267">
        <f>'Q1 2015'!EM264+'Q2 2015'!EM242+'Q3 2015'!EM242+'Q4 2015'!EM242</f>
        <v>0</v>
      </c>
      <c r="DL242" s="269">
        <f>'Q4 2015'!EO242+'Q3 2015'!EO242+'Q2 2015'!EO242+'Q1 2015'!EO264</f>
        <v>0</v>
      </c>
      <c r="DM242" s="267">
        <f>'Q1 2015'!EP264+'Q2 2015'!EP242+'Q3 2015'!EP242+'Q4 2015'!EP242</f>
        <v>0</v>
      </c>
      <c r="DN242" s="269">
        <f>'Q4 2015'!ER242+'Q3 2015'!ER242+'Q2 2015'!ER242+'Q1 2015'!ER264</f>
        <v>0</v>
      </c>
      <c r="DO242" s="35">
        <f t="shared" si="178"/>
        <v>0</v>
      </c>
      <c r="DP242" s="35">
        <f t="shared" si="179"/>
        <v>0</v>
      </c>
      <c r="DQ242" s="36">
        <f t="shared" si="180"/>
        <v>0</v>
      </c>
      <c r="DR242" s="206">
        <f>'Q4 2015'!EV242+'Q3 2015'!EV242+'Q2 2015'!EV242+'Q1 2015'!EV264</f>
        <v>0</v>
      </c>
      <c r="DS242" s="288">
        <f t="shared" si="181"/>
        <v>0</v>
      </c>
      <c r="DT242" s="289">
        <f t="shared" si="182"/>
        <v>0</v>
      </c>
      <c r="DU242" s="289">
        <f t="shared" si="183"/>
        <v>0</v>
      </c>
      <c r="DV242" s="289">
        <f t="shared" si="184"/>
        <v>0</v>
      </c>
      <c r="DW242" s="289">
        <f t="shared" si="185"/>
        <v>0</v>
      </c>
      <c r="DX242" s="290">
        <f t="shared" si="186"/>
        <v>0</v>
      </c>
      <c r="DY242" s="298">
        <f>'Q4 2015'!FC242+'Q3 2015'!FC242+'Q2 2015'!FC242+'Q1 2015'!FC264</f>
        <v>0</v>
      </c>
    </row>
    <row r="243" spans="1:129">
      <c r="A243" s="37">
        <f>'stranka in letna napoved 2015'!A243</f>
        <v>0</v>
      </c>
      <c r="B243" s="37">
        <f>'stranka in letna napoved 2015'!B243</f>
        <v>0</v>
      </c>
      <c r="C243" s="38">
        <f>'stranka in letna napoved 2015'!C243</f>
        <v>0</v>
      </c>
      <c r="D243" s="39">
        <f>'stranka in letna napoved 2015'!D243</f>
        <v>0</v>
      </c>
      <c r="E243" s="39">
        <f>'stranka in letna napoved 2015'!E243</f>
        <v>0</v>
      </c>
      <c r="F243" s="40">
        <f>'stranka in letna napoved 2015'!F243</f>
        <v>0</v>
      </c>
      <c r="G243" s="40">
        <f>'stranka in letna napoved 2015'!G243</f>
        <v>0</v>
      </c>
      <c r="H243" s="40">
        <f>'stranka in letna napoved 2015'!H243</f>
        <v>0</v>
      </c>
      <c r="I243" s="40">
        <f>'stranka in letna napoved 2015'!I243</f>
        <v>0</v>
      </c>
      <c r="J243" s="40">
        <f>'stranka in letna napoved 2015'!J243</f>
        <v>0</v>
      </c>
      <c r="K243" s="40">
        <f>'stranka in letna napoved 2015'!K243</f>
        <v>0</v>
      </c>
      <c r="L243" s="40">
        <f>'stranka in letna napoved 2015'!L243</f>
        <v>0</v>
      </c>
      <c r="M243" s="66">
        <f>'stranka in letna napoved 2015'!M243</f>
        <v>0</v>
      </c>
      <c r="N243" s="102">
        <f>'stranka in letna napoved 2015'!N243</f>
        <v>0</v>
      </c>
      <c r="O243" s="100">
        <f>'stranka in letna napoved 2015'!O243</f>
        <v>0</v>
      </c>
      <c r="P243" s="40">
        <f>'stranka in letna napoved 2015'!P243</f>
        <v>0</v>
      </c>
      <c r="Q243" s="64">
        <f>'stranka in letna napoved 2015'!Q243</f>
        <v>0</v>
      </c>
      <c r="R243" s="64">
        <f>'stranka in letna napoved 2015'!R243</f>
        <v>0</v>
      </c>
      <c r="S243" s="40">
        <f>'stranka in letna napoved 2015'!S243</f>
        <v>0</v>
      </c>
      <c r="T243" s="40">
        <f>'stranka in letna napoved 2015'!T243</f>
        <v>0</v>
      </c>
      <c r="U243" s="40">
        <f>'stranka in letna napoved 2015'!U243</f>
        <v>0</v>
      </c>
      <c r="V243" s="40">
        <f>'stranka in letna napoved 2015'!V243</f>
        <v>0</v>
      </c>
      <c r="W243" s="40">
        <f>'stranka in letna napoved 2015'!W243</f>
        <v>0</v>
      </c>
      <c r="X243" s="40">
        <f>'stranka in letna napoved 2015'!X243</f>
        <v>0</v>
      </c>
      <c r="Y243" s="40">
        <f>'stranka in letna napoved 2015'!Y243</f>
        <v>0</v>
      </c>
      <c r="Z243" s="66">
        <f>'stranka in letna napoved 2015'!Z243</f>
        <v>0</v>
      </c>
      <c r="AA243" s="71">
        <f>'Q1 2015'!AA265+'Q2 2015'!AA243+'Q3 2015'!AA243+'Q4 2015'!AA243</f>
        <v>0</v>
      </c>
      <c r="AB243" s="236">
        <f>'Q4 2015'!AC243+'Q3 2015'!AC243+'Q2 2015'!AC243+'Q1 2015'!AC265</f>
        <v>0</v>
      </c>
      <c r="AC243" s="233">
        <f>'Q1 2015'!AD265+'Q2 2015'!AD243+'Q3 2015'!AD243+'Q4 2015'!AD243</f>
        <v>0</v>
      </c>
      <c r="AD243" s="236">
        <f>'Q4 2015'!AF243+'Q3 2015'!AF243+'Q2 2015'!AF243+'Q1 2015'!AF265</f>
        <v>0</v>
      </c>
      <c r="AE243" s="20">
        <f t="shared" si="153"/>
        <v>0</v>
      </c>
      <c r="AF243" s="233">
        <f>'Q1 2015'!AH265+'Q2 2015'!AH243+'Q3 2015'!AH243+'Q4 2015'!AH243</f>
        <v>0</v>
      </c>
      <c r="AG243" s="236">
        <f>'Q4 2015'!AJ243+'Q3 2015'!AJ243+'Q2 2015'!AJ243+'Q1 2015'!AJ265</f>
        <v>0</v>
      </c>
      <c r="AH243" s="233">
        <f>'Q1 2015'!AK265+'Q2 2015'!AK243+'Q3 2015'!AK243+'Q4 2015'!AK243</f>
        <v>0</v>
      </c>
      <c r="AI243" s="236">
        <f>'Q4 2015'!AM243+'Q3 2015'!AM243+'Q2 2015'!AM243+'Q1 2015'!AM265</f>
        <v>0</v>
      </c>
      <c r="AJ243" s="233">
        <f t="shared" si="154"/>
        <v>0</v>
      </c>
      <c r="AK243" s="233">
        <f>'Q1 2015'!AO265+'Q2 2015'!AO243+'Q3 2015'!AO243+'Q4 2015'!AO243</f>
        <v>0</v>
      </c>
      <c r="AL243" s="236">
        <f>'Q4 2015'!AQ243+'Q3 2015'!AQ243+'Q2 2015'!AQ243+'Q1 2015'!AQ265</f>
        <v>0</v>
      </c>
      <c r="AM243" s="23">
        <f t="shared" si="155"/>
        <v>0</v>
      </c>
      <c r="AN243" s="23">
        <f t="shared" si="156"/>
        <v>0</v>
      </c>
      <c r="AO243" s="23">
        <f t="shared" si="157"/>
        <v>0</v>
      </c>
      <c r="AP243" s="238">
        <f>'Q4 2015'!AU243+'Q3 2015'!AU243+'Q2 2015'!AU243+'Q1 2015'!AU265</f>
        <v>0</v>
      </c>
      <c r="AQ243" s="239">
        <f>'Q1 2015'!AV265+'Q2 2015'!AV243+'Q3 2015'!AV243+'Q4 2015'!AV243</f>
        <v>0</v>
      </c>
      <c r="AR243" s="242">
        <f>'Q4 2015'!AX243+'Q3 2015'!AX243+'Q2 2015'!AX243+'Q1 2015'!AX265</f>
        <v>0</v>
      </c>
      <c r="AS243" s="240">
        <f>'Q1 2015'!AY265+'Q2 2015'!AY243+'Q3 2015'!AY243+'Q4 2015'!AY243</f>
        <v>0</v>
      </c>
      <c r="AT243" s="242">
        <f>'Q4 2015'!BA243+'Q3 2015'!BA243+'Q2 2015'!BA243+'Q1 2015'!BA265</f>
        <v>0</v>
      </c>
      <c r="AU243" s="240">
        <f>'Q1 2015'!BB265+'Q2 2015'!BB243+'Q3 2015'!BB243+'Q4 2015'!BB243</f>
        <v>0</v>
      </c>
      <c r="AV243" s="242">
        <f>'Q4 2015'!BD243+'Q3 2015'!BD243+'Q2 2015'!BD243+'Q1 2015'!BD265</f>
        <v>0</v>
      </c>
      <c r="AW243" s="25">
        <f t="shared" si="158"/>
        <v>0</v>
      </c>
      <c r="AX243" s="240">
        <f>'Q1 2015'!BF265+'Q2 2015'!BF243+'Q3 2015'!BF243+'Q4 2015'!BF243</f>
        <v>0</v>
      </c>
      <c r="AY243" s="242">
        <f>'Q4 2015'!BH243+'Q3 2015'!BH243+'Q2 2015'!BH243+'Q1 2015'!BH265</f>
        <v>0</v>
      </c>
      <c r="AZ243" s="240">
        <f>'Q1 2015'!BI265+'Q2 2015'!BI243+'Q3 2015'!BI243+'Q4 2015'!BI243</f>
        <v>0</v>
      </c>
      <c r="BA243" s="242">
        <f>'Q4 2015'!BK243+'Q3 2015'!BK243+'Q2 2015'!BK243+'Q1 2015'!BK265</f>
        <v>0</v>
      </c>
      <c r="BB243" s="240">
        <f>'Q1 2015'!BL265+'Q2 2015'!BL243+'Q3 2015'!BL243+'Q4 2015'!BL243</f>
        <v>0</v>
      </c>
      <c r="BC243" s="242">
        <f>'Q4 2015'!BN243+'Q3 2015'!BN243+'Q2 2015'!BN243+'Q1 2015'!BN265</f>
        <v>0</v>
      </c>
      <c r="BD243" s="26">
        <f t="shared" si="159"/>
        <v>0</v>
      </c>
      <c r="BE243" s="240">
        <f>'Q1 2015'!BP265+'Q2 2015'!BP243+'Q3 2015'!BP243+'Q4 2015'!BP243</f>
        <v>0</v>
      </c>
      <c r="BF243" s="242">
        <f>'Q4 2015'!BR243+'Q3 2015'!BR243+'Q2 2015'!BR243+'Q1 2015'!BR265</f>
        <v>0</v>
      </c>
      <c r="BG243" s="27">
        <f t="shared" si="160"/>
        <v>0</v>
      </c>
      <c r="BH243" s="27">
        <f t="shared" si="161"/>
        <v>0</v>
      </c>
      <c r="BI243" s="27">
        <f t="shared" si="162"/>
        <v>0</v>
      </c>
      <c r="BJ243" s="231">
        <f>'Q4 2015'!BV243+'Q3 2015'!BV243+'Q2 2015'!BV243+'Q1 2015'!BV265</f>
        <v>0</v>
      </c>
      <c r="BK243" s="243">
        <f>'Q1 2015'!BW265+'Q2 2015'!BW243+'Q3 2015'!BW243+'Q4 2015'!BW243</f>
        <v>0</v>
      </c>
      <c r="BL243" s="188">
        <f>'Q4 2015'!BY243+'Q3 2015'!BY243+'Q2 2015'!BY243+'Q1 2015'!BY265</f>
        <v>0</v>
      </c>
      <c r="BM243" s="244">
        <f>'Q1 2015'!BZ265+'Q2 2015'!BZ243+'Q3 2015'!BZ243+'Q4 2015'!BZ243</f>
        <v>0</v>
      </c>
      <c r="BN243" s="188">
        <f>'Q4 2015'!CB243+'Q3 2015'!CB243+'Q2 2015'!CB243+'Q1 2015'!CB265</f>
        <v>0</v>
      </c>
      <c r="BO243" s="244">
        <f>'Q1 2015'!CC265+'Q2 2015'!CC243+'Q3 2015'!CC243+'Q4 2015'!CC243</f>
        <v>0</v>
      </c>
      <c r="BP243" s="188">
        <f>'Q4 2015'!CE243+'Q3 2015'!CE243+'Q2 2015'!CE243+'Q1 2015'!CE265</f>
        <v>0</v>
      </c>
      <c r="BQ243" s="28">
        <f t="shared" si="163"/>
        <v>0</v>
      </c>
      <c r="BR243" s="28">
        <f t="shared" si="164"/>
        <v>0</v>
      </c>
      <c r="BS243" s="29">
        <f t="shared" si="165"/>
        <v>0</v>
      </c>
      <c r="BT243" s="217">
        <f>'Q4 2015'!CI243+'Q3 2015'!CI243+'Q2 2015'!CI243+'Q1 2015'!CI265</f>
        <v>0</v>
      </c>
      <c r="BU243" s="245">
        <f>'Q1 2015'!CJ265+'Q2 2015'!CJ243+'Q3 2015'!CJ243+'Q4 2015'!CJ243</f>
        <v>0</v>
      </c>
      <c r="BV243" s="247">
        <f>'Q4 2015'!CL243+'Q3 2015'!CL243+'Q2 2015'!CL243+'Q1 2015'!CL265</f>
        <v>0</v>
      </c>
      <c r="BW243" s="248">
        <f>'Q1 2015'!CM265+'Q2 2015'!CM243+'Q3 2015'!CM243+'Q4 2015'!CM243</f>
        <v>0</v>
      </c>
      <c r="BX243" s="247">
        <f>'Q4 2015'!CO243+'Q3 2015'!CO243+'Q2 2015'!CO243+'Q1 2015'!CO265</f>
        <v>0</v>
      </c>
      <c r="BY243" s="248">
        <f>'Q1 2015'!CP265+'Q2 2015'!CP243+'Q3 2015'!CP243+'Q4 2015'!CP243</f>
        <v>0</v>
      </c>
      <c r="BZ243" s="247">
        <f>'Q4 2015'!CR243+'Q3 2015'!CR243+'Q2 2015'!CR243+'Q1 2015'!CR265</f>
        <v>0</v>
      </c>
      <c r="CA243" s="30">
        <f t="shared" si="166"/>
        <v>0</v>
      </c>
      <c r="CB243" s="30">
        <f t="shared" si="167"/>
        <v>0</v>
      </c>
      <c r="CC243" s="31">
        <f t="shared" si="168"/>
        <v>0</v>
      </c>
      <c r="CD243" s="192">
        <f>'Q4 2015'!CV243+'Q3 2015'!CV243+'Q2 2015'!CV243+'Q1 2015'!CV265</f>
        <v>0</v>
      </c>
      <c r="CE243" s="250">
        <f>'Q1 2015'!CW265+'Q2 2015'!CW243+'Q3 2015'!CW243+'Q4 2015'!CW243</f>
        <v>0</v>
      </c>
      <c r="CF243" s="252">
        <f>'Q4 2015'!CY243+'Q3 2015'!CY243+'Q2 2015'!CY243+'Q1 2015'!CY265</f>
        <v>0</v>
      </c>
      <c r="CG243" s="65">
        <f>'Q1 2015'!CZ265+'Q2 2015'!CZ243+'Q3 2015'!CZ243+'Q4 2015'!CZ243</f>
        <v>0</v>
      </c>
      <c r="CH243" s="252">
        <f>'Q4 2015'!DB243+'Q3 2015'!DB243+'Q2 2015'!DB243+'Q1 2015'!DB265</f>
        <v>0</v>
      </c>
      <c r="CI243" s="254">
        <f>'Q1 2015'!DC265+'Q2 2015'!DC243+'Q3 2015'!DC243+'Q4 2015'!DC243</f>
        <v>0</v>
      </c>
      <c r="CJ243" s="220">
        <f>'Q4 2015'!DE243+'Q3 2015'!DE243+'Q2 2015'!DE243+'Q1 2015'!DE265</f>
        <v>0</v>
      </c>
      <c r="CK243" s="32">
        <f t="shared" si="169"/>
        <v>0</v>
      </c>
      <c r="CL243" s="32">
        <f t="shared" si="170"/>
        <v>0</v>
      </c>
      <c r="CM243" s="32">
        <f t="shared" si="171"/>
        <v>0</v>
      </c>
      <c r="CN243" s="194">
        <f>'Q4 2015'!DI243+'Q3 2015'!DI243+'Q2 2015'!DI243+'Q1 2015'!DI265</f>
        <v>0</v>
      </c>
      <c r="CO243" s="256">
        <f>'Q1 2015'!DJ265+'Q2 2015'!DJ243+'Q3 2015'!DJ243+'Q4 2015'!DJ243</f>
        <v>0</v>
      </c>
      <c r="CP243" s="258">
        <f>'Q4 2015'!DL243+'Q3 2015'!DL243+'Q2 2015'!DL243+'Q1 2015'!DL265</f>
        <v>0</v>
      </c>
      <c r="CQ243" s="260">
        <f>'Q1 2015'!DM265+'Q2 2015'!DM243+'Q3 2015'!DM243+'Q4 2015'!DM243</f>
        <v>0</v>
      </c>
      <c r="CR243" s="258">
        <f>'Q4 2015'!DO243+'Q3 2015'!DO243+'Q2 2015'!DO243+'Q1 2015'!DO265</f>
        <v>0</v>
      </c>
      <c r="CS243" s="260">
        <f>'Q1 2015'!DP265+'Q2 2015'!DP243+'Q3 2015'!DP243+'Q4 2015'!DP243</f>
        <v>0</v>
      </c>
      <c r="CT243" s="258">
        <f>'Q4 2015'!DR243+'Q3 2015'!DR243+'Q2 2015'!DR243+'Q1 2015'!DR265</f>
        <v>0</v>
      </c>
      <c r="CU243" s="33">
        <f t="shared" si="172"/>
        <v>0</v>
      </c>
      <c r="CV243" s="33">
        <f t="shared" si="173"/>
        <v>0</v>
      </c>
      <c r="CW243" s="33">
        <f t="shared" si="174"/>
        <v>0</v>
      </c>
      <c r="CX243" s="196">
        <f>'Q4 2015'!DV243+'Q3 2015'!DV243+'Q2 2015'!DV243+'Q1 2015'!DV265</f>
        <v>0</v>
      </c>
      <c r="CY243" s="261">
        <f>'Q1 2015'!DW265+'Q2 2015'!DW243+'Q3 2015'!DW243+'Q4 2015'!DW243</f>
        <v>0</v>
      </c>
      <c r="CZ243" s="262">
        <f>'Q4 2015'!DY243+'Q3 2015'!DY243+'Q2 2015'!DY243+'Q1 2015'!DY265</f>
        <v>0</v>
      </c>
      <c r="DA243" s="263">
        <f>'Q1 2015'!DZ265+'Q2 2015'!DZ243+'Q3 2015'!DZ243+'Q4 2015'!DZ243</f>
        <v>0</v>
      </c>
      <c r="DB243" s="262">
        <f>'Q4 2015'!EB243+'Q3 2015'!EB243+'Q2 2015'!EB243+'Q1 2015'!EB265</f>
        <v>0</v>
      </c>
      <c r="DC243" s="263">
        <f>'Q1 2015'!EC265+'Q2 2015'!EC243+'Q3 2015'!EC243+'Q4 2015'!EC243</f>
        <v>0</v>
      </c>
      <c r="DD243" s="262">
        <f>'Q4 2015'!EE243+'Q3 2015'!EE243+'Q2 2015'!EE243+'Q1 2015'!EE265</f>
        <v>0</v>
      </c>
      <c r="DE243" s="34">
        <f t="shared" si="175"/>
        <v>0</v>
      </c>
      <c r="DF243" s="34">
        <f t="shared" si="176"/>
        <v>0</v>
      </c>
      <c r="DG243" s="34">
        <f t="shared" si="177"/>
        <v>0</v>
      </c>
      <c r="DH243" s="200">
        <f>'Q4 2015'!EI243+'Q3 2015'!EI243+'Q2 2015'!EI243+'Q1 2015'!EI265</f>
        <v>0</v>
      </c>
      <c r="DI243" s="265">
        <f>'Q1 2015'!EJ265+'Q2 2015'!EJ243+'Q3 2015'!EJ243+'Q4 2015'!EJ243</f>
        <v>0</v>
      </c>
      <c r="DJ243" s="227">
        <f>'Q4 2015'!EL243+'Q3 2015'!EL243+'Q2 2015'!EL243+'Q1 2015'!EL265</f>
        <v>0</v>
      </c>
      <c r="DK243" s="267">
        <f>'Q1 2015'!EM265+'Q2 2015'!EM243+'Q3 2015'!EM243+'Q4 2015'!EM243</f>
        <v>0</v>
      </c>
      <c r="DL243" s="269">
        <f>'Q4 2015'!EO243+'Q3 2015'!EO243+'Q2 2015'!EO243+'Q1 2015'!EO265</f>
        <v>0</v>
      </c>
      <c r="DM243" s="267">
        <f>'Q1 2015'!EP265+'Q2 2015'!EP243+'Q3 2015'!EP243+'Q4 2015'!EP243</f>
        <v>0</v>
      </c>
      <c r="DN243" s="269">
        <f>'Q4 2015'!ER243+'Q3 2015'!ER243+'Q2 2015'!ER243+'Q1 2015'!ER265</f>
        <v>0</v>
      </c>
      <c r="DO243" s="35">
        <f t="shared" si="178"/>
        <v>0</v>
      </c>
      <c r="DP243" s="35">
        <f t="shared" si="179"/>
        <v>0</v>
      </c>
      <c r="DQ243" s="36">
        <f t="shared" si="180"/>
        <v>0</v>
      </c>
      <c r="DR243" s="206">
        <f>'Q4 2015'!EV243+'Q3 2015'!EV243+'Q2 2015'!EV243+'Q1 2015'!EV265</f>
        <v>0</v>
      </c>
      <c r="DS243" s="288">
        <f t="shared" si="181"/>
        <v>0</v>
      </c>
      <c r="DT243" s="289">
        <f t="shared" si="182"/>
        <v>0</v>
      </c>
      <c r="DU243" s="289">
        <f t="shared" si="183"/>
        <v>0</v>
      </c>
      <c r="DV243" s="289">
        <f t="shared" si="184"/>
        <v>0</v>
      </c>
      <c r="DW243" s="289">
        <f t="shared" si="185"/>
        <v>0</v>
      </c>
      <c r="DX243" s="290">
        <f t="shared" si="186"/>
        <v>0</v>
      </c>
      <c r="DY243" s="298">
        <f>'Q4 2015'!FC243+'Q3 2015'!FC243+'Q2 2015'!FC243+'Q1 2015'!FC265</f>
        <v>0</v>
      </c>
    </row>
    <row r="244" spans="1:129">
      <c r="A244" s="37">
        <f>'stranka in letna napoved 2015'!A244</f>
        <v>0</v>
      </c>
      <c r="B244" s="37">
        <f>'stranka in letna napoved 2015'!B244</f>
        <v>0</v>
      </c>
      <c r="C244" s="38">
        <f>'stranka in letna napoved 2015'!C244</f>
        <v>0</v>
      </c>
      <c r="D244" s="39">
        <f>'stranka in letna napoved 2015'!D244</f>
        <v>0</v>
      </c>
      <c r="E244" s="39">
        <f>'stranka in letna napoved 2015'!E244</f>
        <v>0</v>
      </c>
      <c r="F244" s="40">
        <f>'stranka in letna napoved 2015'!F244</f>
        <v>0</v>
      </c>
      <c r="G244" s="40">
        <f>'stranka in letna napoved 2015'!G244</f>
        <v>0</v>
      </c>
      <c r="H244" s="40">
        <f>'stranka in letna napoved 2015'!H244</f>
        <v>0</v>
      </c>
      <c r="I244" s="40">
        <f>'stranka in letna napoved 2015'!I244</f>
        <v>0</v>
      </c>
      <c r="J244" s="40">
        <f>'stranka in letna napoved 2015'!J244</f>
        <v>0</v>
      </c>
      <c r="K244" s="40">
        <f>'stranka in letna napoved 2015'!K244</f>
        <v>0</v>
      </c>
      <c r="L244" s="40">
        <f>'stranka in letna napoved 2015'!L244</f>
        <v>0</v>
      </c>
      <c r="M244" s="66">
        <f>'stranka in letna napoved 2015'!M244</f>
        <v>0</v>
      </c>
      <c r="N244" s="102">
        <f>'stranka in letna napoved 2015'!N244</f>
        <v>0</v>
      </c>
      <c r="O244" s="100">
        <f>'stranka in letna napoved 2015'!O244</f>
        <v>0</v>
      </c>
      <c r="P244" s="40">
        <f>'stranka in letna napoved 2015'!P244</f>
        <v>0</v>
      </c>
      <c r="Q244" s="64">
        <f>'stranka in letna napoved 2015'!Q244</f>
        <v>0</v>
      </c>
      <c r="R244" s="64">
        <f>'stranka in letna napoved 2015'!R244</f>
        <v>0</v>
      </c>
      <c r="S244" s="40">
        <f>'stranka in letna napoved 2015'!S244</f>
        <v>0</v>
      </c>
      <c r="T244" s="40">
        <f>'stranka in letna napoved 2015'!T244</f>
        <v>0</v>
      </c>
      <c r="U244" s="40">
        <f>'stranka in letna napoved 2015'!U244</f>
        <v>0</v>
      </c>
      <c r="V244" s="40">
        <f>'stranka in letna napoved 2015'!V244</f>
        <v>0</v>
      </c>
      <c r="W244" s="40">
        <f>'stranka in letna napoved 2015'!W244</f>
        <v>0</v>
      </c>
      <c r="X244" s="40">
        <f>'stranka in letna napoved 2015'!X244</f>
        <v>0</v>
      </c>
      <c r="Y244" s="40">
        <f>'stranka in letna napoved 2015'!Y244</f>
        <v>0</v>
      </c>
      <c r="Z244" s="66">
        <f>'stranka in letna napoved 2015'!Z244</f>
        <v>0</v>
      </c>
      <c r="AA244" s="71">
        <f>'Q1 2015'!AA266+'Q2 2015'!AA244+'Q3 2015'!AA244+'Q4 2015'!AA244</f>
        <v>0</v>
      </c>
      <c r="AB244" s="236">
        <f>'Q4 2015'!AC244+'Q3 2015'!AC244+'Q2 2015'!AC244+'Q1 2015'!AC266</f>
        <v>0</v>
      </c>
      <c r="AC244" s="233">
        <f>'Q1 2015'!AD266+'Q2 2015'!AD244+'Q3 2015'!AD244+'Q4 2015'!AD244</f>
        <v>0</v>
      </c>
      <c r="AD244" s="236">
        <f>'Q4 2015'!AF244+'Q3 2015'!AF244+'Q2 2015'!AF244+'Q1 2015'!AF266</f>
        <v>0</v>
      </c>
      <c r="AE244" s="20">
        <f t="shared" si="153"/>
        <v>0</v>
      </c>
      <c r="AF244" s="233">
        <f>'Q1 2015'!AH266+'Q2 2015'!AH244+'Q3 2015'!AH244+'Q4 2015'!AH244</f>
        <v>0</v>
      </c>
      <c r="AG244" s="236">
        <f>'Q4 2015'!AJ244+'Q3 2015'!AJ244+'Q2 2015'!AJ244+'Q1 2015'!AJ266</f>
        <v>0</v>
      </c>
      <c r="AH244" s="233">
        <f>'Q1 2015'!AK266+'Q2 2015'!AK244+'Q3 2015'!AK244+'Q4 2015'!AK244</f>
        <v>0</v>
      </c>
      <c r="AI244" s="236">
        <f>'Q4 2015'!AM244+'Q3 2015'!AM244+'Q2 2015'!AM244+'Q1 2015'!AM266</f>
        <v>0</v>
      </c>
      <c r="AJ244" s="233">
        <f t="shared" si="154"/>
        <v>0</v>
      </c>
      <c r="AK244" s="233">
        <f>'Q1 2015'!AO266+'Q2 2015'!AO244+'Q3 2015'!AO244+'Q4 2015'!AO244</f>
        <v>0</v>
      </c>
      <c r="AL244" s="236">
        <f>'Q4 2015'!AQ244+'Q3 2015'!AQ244+'Q2 2015'!AQ244+'Q1 2015'!AQ266</f>
        <v>0</v>
      </c>
      <c r="AM244" s="23">
        <f t="shared" si="155"/>
        <v>0</v>
      </c>
      <c r="AN244" s="23">
        <f t="shared" si="156"/>
        <v>0</v>
      </c>
      <c r="AO244" s="23">
        <f t="shared" si="157"/>
        <v>0</v>
      </c>
      <c r="AP244" s="238">
        <f>'Q4 2015'!AU244+'Q3 2015'!AU244+'Q2 2015'!AU244+'Q1 2015'!AU266</f>
        <v>0</v>
      </c>
      <c r="AQ244" s="239">
        <f>'Q1 2015'!AV266+'Q2 2015'!AV244+'Q3 2015'!AV244+'Q4 2015'!AV244</f>
        <v>0</v>
      </c>
      <c r="AR244" s="242">
        <f>'Q4 2015'!AX244+'Q3 2015'!AX244+'Q2 2015'!AX244+'Q1 2015'!AX266</f>
        <v>0</v>
      </c>
      <c r="AS244" s="240">
        <f>'Q1 2015'!AY266+'Q2 2015'!AY244+'Q3 2015'!AY244+'Q4 2015'!AY244</f>
        <v>0</v>
      </c>
      <c r="AT244" s="242">
        <f>'Q4 2015'!BA244+'Q3 2015'!BA244+'Q2 2015'!BA244+'Q1 2015'!BA266</f>
        <v>0</v>
      </c>
      <c r="AU244" s="240">
        <f>'Q1 2015'!BB266+'Q2 2015'!BB244+'Q3 2015'!BB244+'Q4 2015'!BB244</f>
        <v>0</v>
      </c>
      <c r="AV244" s="242">
        <f>'Q4 2015'!BD244+'Q3 2015'!BD244+'Q2 2015'!BD244+'Q1 2015'!BD266</f>
        <v>0</v>
      </c>
      <c r="AW244" s="25">
        <f t="shared" si="158"/>
        <v>0</v>
      </c>
      <c r="AX244" s="240">
        <f>'Q1 2015'!BF266+'Q2 2015'!BF244+'Q3 2015'!BF244+'Q4 2015'!BF244</f>
        <v>0</v>
      </c>
      <c r="AY244" s="242">
        <f>'Q4 2015'!BH244+'Q3 2015'!BH244+'Q2 2015'!BH244+'Q1 2015'!BH266</f>
        <v>0</v>
      </c>
      <c r="AZ244" s="240">
        <f>'Q1 2015'!BI266+'Q2 2015'!BI244+'Q3 2015'!BI244+'Q4 2015'!BI244</f>
        <v>0</v>
      </c>
      <c r="BA244" s="242">
        <f>'Q4 2015'!BK244+'Q3 2015'!BK244+'Q2 2015'!BK244+'Q1 2015'!BK266</f>
        <v>0</v>
      </c>
      <c r="BB244" s="240">
        <f>'Q1 2015'!BL266+'Q2 2015'!BL244+'Q3 2015'!BL244+'Q4 2015'!BL244</f>
        <v>0</v>
      </c>
      <c r="BC244" s="242">
        <f>'Q4 2015'!BN244+'Q3 2015'!BN244+'Q2 2015'!BN244+'Q1 2015'!BN266</f>
        <v>0</v>
      </c>
      <c r="BD244" s="26">
        <f t="shared" si="159"/>
        <v>0</v>
      </c>
      <c r="BE244" s="240">
        <f>'Q1 2015'!BP266+'Q2 2015'!BP244+'Q3 2015'!BP244+'Q4 2015'!BP244</f>
        <v>0</v>
      </c>
      <c r="BF244" s="242">
        <f>'Q4 2015'!BR244+'Q3 2015'!BR244+'Q2 2015'!BR244+'Q1 2015'!BR266</f>
        <v>0</v>
      </c>
      <c r="BG244" s="27">
        <f t="shared" si="160"/>
        <v>0</v>
      </c>
      <c r="BH244" s="27">
        <f t="shared" si="161"/>
        <v>0</v>
      </c>
      <c r="BI244" s="27">
        <f t="shared" si="162"/>
        <v>0</v>
      </c>
      <c r="BJ244" s="231">
        <f>'Q4 2015'!BV244+'Q3 2015'!BV244+'Q2 2015'!BV244+'Q1 2015'!BV266</f>
        <v>0</v>
      </c>
      <c r="BK244" s="243">
        <f>'Q1 2015'!BW266+'Q2 2015'!BW244+'Q3 2015'!BW244+'Q4 2015'!BW244</f>
        <v>0</v>
      </c>
      <c r="BL244" s="188">
        <f>'Q4 2015'!BY244+'Q3 2015'!BY244+'Q2 2015'!BY244+'Q1 2015'!BY266</f>
        <v>0</v>
      </c>
      <c r="BM244" s="244">
        <f>'Q1 2015'!BZ266+'Q2 2015'!BZ244+'Q3 2015'!BZ244+'Q4 2015'!BZ244</f>
        <v>0</v>
      </c>
      <c r="BN244" s="188">
        <f>'Q4 2015'!CB244+'Q3 2015'!CB244+'Q2 2015'!CB244+'Q1 2015'!CB266</f>
        <v>0</v>
      </c>
      <c r="BO244" s="244">
        <f>'Q1 2015'!CC266+'Q2 2015'!CC244+'Q3 2015'!CC244+'Q4 2015'!CC244</f>
        <v>0</v>
      </c>
      <c r="BP244" s="188">
        <f>'Q4 2015'!CE244+'Q3 2015'!CE244+'Q2 2015'!CE244+'Q1 2015'!CE266</f>
        <v>0</v>
      </c>
      <c r="BQ244" s="28">
        <f t="shared" si="163"/>
        <v>0</v>
      </c>
      <c r="BR244" s="28">
        <f t="shared" si="164"/>
        <v>0</v>
      </c>
      <c r="BS244" s="29">
        <f t="shared" si="165"/>
        <v>0</v>
      </c>
      <c r="BT244" s="217">
        <f>'Q4 2015'!CI244+'Q3 2015'!CI244+'Q2 2015'!CI244+'Q1 2015'!CI266</f>
        <v>0</v>
      </c>
      <c r="BU244" s="245">
        <f>'Q1 2015'!CJ266+'Q2 2015'!CJ244+'Q3 2015'!CJ244+'Q4 2015'!CJ244</f>
        <v>0</v>
      </c>
      <c r="BV244" s="247">
        <f>'Q4 2015'!CL244+'Q3 2015'!CL244+'Q2 2015'!CL244+'Q1 2015'!CL266</f>
        <v>0</v>
      </c>
      <c r="BW244" s="248">
        <f>'Q1 2015'!CM266+'Q2 2015'!CM244+'Q3 2015'!CM244+'Q4 2015'!CM244</f>
        <v>0</v>
      </c>
      <c r="BX244" s="247">
        <f>'Q4 2015'!CO244+'Q3 2015'!CO244+'Q2 2015'!CO244+'Q1 2015'!CO266</f>
        <v>0</v>
      </c>
      <c r="BY244" s="248">
        <f>'Q1 2015'!CP266+'Q2 2015'!CP244+'Q3 2015'!CP244+'Q4 2015'!CP244</f>
        <v>0</v>
      </c>
      <c r="BZ244" s="247">
        <f>'Q4 2015'!CR244+'Q3 2015'!CR244+'Q2 2015'!CR244+'Q1 2015'!CR266</f>
        <v>0</v>
      </c>
      <c r="CA244" s="30">
        <f t="shared" si="166"/>
        <v>0</v>
      </c>
      <c r="CB244" s="30">
        <f t="shared" si="167"/>
        <v>0</v>
      </c>
      <c r="CC244" s="31">
        <f t="shared" si="168"/>
        <v>0</v>
      </c>
      <c r="CD244" s="192">
        <f>'Q4 2015'!CV244+'Q3 2015'!CV244+'Q2 2015'!CV244+'Q1 2015'!CV266</f>
        <v>0</v>
      </c>
      <c r="CE244" s="250">
        <f>'Q1 2015'!CW266+'Q2 2015'!CW244+'Q3 2015'!CW244+'Q4 2015'!CW244</f>
        <v>0</v>
      </c>
      <c r="CF244" s="252">
        <f>'Q4 2015'!CY244+'Q3 2015'!CY244+'Q2 2015'!CY244+'Q1 2015'!CY266</f>
        <v>0</v>
      </c>
      <c r="CG244" s="65">
        <f>'Q1 2015'!CZ266+'Q2 2015'!CZ244+'Q3 2015'!CZ244+'Q4 2015'!CZ244</f>
        <v>0</v>
      </c>
      <c r="CH244" s="252">
        <f>'Q4 2015'!DB244+'Q3 2015'!DB244+'Q2 2015'!DB244+'Q1 2015'!DB266</f>
        <v>0</v>
      </c>
      <c r="CI244" s="254">
        <f>'Q1 2015'!DC266+'Q2 2015'!DC244+'Q3 2015'!DC244+'Q4 2015'!DC244</f>
        <v>0</v>
      </c>
      <c r="CJ244" s="220">
        <f>'Q4 2015'!DE244+'Q3 2015'!DE244+'Q2 2015'!DE244+'Q1 2015'!DE266</f>
        <v>0</v>
      </c>
      <c r="CK244" s="32">
        <f t="shared" si="169"/>
        <v>0</v>
      </c>
      <c r="CL244" s="32">
        <f t="shared" si="170"/>
        <v>0</v>
      </c>
      <c r="CM244" s="32">
        <f t="shared" si="171"/>
        <v>0</v>
      </c>
      <c r="CN244" s="194">
        <f>'Q4 2015'!DI244+'Q3 2015'!DI244+'Q2 2015'!DI244+'Q1 2015'!DI266</f>
        <v>0</v>
      </c>
      <c r="CO244" s="256">
        <f>'Q1 2015'!DJ266+'Q2 2015'!DJ244+'Q3 2015'!DJ244+'Q4 2015'!DJ244</f>
        <v>0</v>
      </c>
      <c r="CP244" s="258">
        <f>'Q4 2015'!DL244+'Q3 2015'!DL244+'Q2 2015'!DL244+'Q1 2015'!DL266</f>
        <v>0</v>
      </c>
      <c r="CQ244" s="260">
        <f>'Q1 2015'!DM266+'Q2 2015'!DM244+'Q3 2015'!DM244+'Q4 2015'!DM244</f>
        <v>0</v>
      </c>
      <c r="CR244" s="258">
        <f>'Q4 2015'!DO244+'Q3 2015'!DO244+'Q2 2015'!DO244+'Q1 2015'!DO266</f>
        <v>0</v>
      </c>
      <c r="CS244" s="260">
        <f>'Q1 2015'!DP266+'Q2 2015'!DP244+'Q3 2015'!DP244+'Q4 2015'!DP244</f>
        <v>0</v>
      </c>
      <c r="CT244" s="258">
        <f>'Q4 2015'!DR244+'Q3 2015'!DR244+'Q2 2015'!DR244+'Q1 2015'!DR266</f>
        <v>0</v>
      </c>
      <c r="CU244" s="33">
        <f t="shared" si="172"/>
        <v>0</v>
      </c>
      <c r="CV244" s="33">
        <f t="shared" si="173"/>
        <v>0</v>
      </c>
      <c r="CW244" s="33">
        <f t="shared" si="174"/>
        <v>0</v>
      </c>
      <c r="CX244" s="196">
        <f>'Q4 2015'!DV244+'Q3 2015'!DV244+'Q2 2015'!DV244+'Q1 2015'!DV266</f>
        <v>0</v>
      </c>
      <c r="CY244" s="261">
        <f>'Q1 2015'!DW266+'Q2 2015'!DW244+'Q3 2015'!DW244+'Q4 2015'!DW244</f>
        <v>0</v>
      </c>
      <c r="CZ244" s="262">
        <f>'Q4 2015'!DY244+'Q3 2015'!DY244+'Q2 2015'!DY244+'Q1 2015'!DY266</f>
        <v>0</v>
      </c>
      <c r="DA244" s="263">
        <f>'Q1 2015'!DZ266+'Q2 2015'!DZ244+'Q3 2015'!DZ244+'Q4 2015'!DZ244</f>
        <v>0</v>
      </c>
      <c r="DB244" s="262">
        <f>'Q4 2015'!EB244+'Q3 2015'!EB244+'Q2 2015'!EB244+'Q1 2015'!EB266</f>
        <v>0</v>
      </c>
      <c r="DC244" s="263">
        <f>'Q1 2015'!EC266+'Q2 2015'!EC244+'Q3 2015'!EC244+'Q4 2015'!EC244</f>
        <v>0</v>
      </c>
      <c r="DD244" s="262">
        <f>'Q4 2015'!EE244+'Q3 2015'!EE244+'Q2 2015'!EE244+'Q1 2015'!EE266</f>
        <v>0</v>
      </c>
      <c r="DE244" s="34">
        <f t="shared" si="175"/>
        <v>0</v>
      </c>
      <c r="DF244" s="34">
        <f t="shared" si="176"/>
        <v>0</v>
      </c>
      <c r="DG244" s="34">
        <f t="shared" si="177"/>
        <v>0</v>
      </c>
      <c r="DH244" s="200">
        <f>'Q4 2015'!EI244+'Q3 2015'!EI244+'Q2 2015'!EI244+'Q1 2015'!EI266</f>
        <v>0</v>
      </c>
      <c r="DI244" s="265">
        <f>'Q1 2015'!EJ266+'Q2 2015'!EJ244+'Q3 2015'!EJ244+'Q4 2015'!EJ244</f>
        <v>0</v>
      </c>
      <c r="DJ244" s="227">
        <f>'Q4 2015'!EL244+'Q3 2015'!EL244+'Q2 2015'!EL244+'Q1 2015'!EL266</f>
        <v>0</v>
      </c>
      <c r="DK244" s="267">
        <f>'Q1 2015'!EM266+'Q2 2015'!EM244+'Q3 2015'!EM244+'Q4 2015'!EM244</f>
        <v>0</v>
      </c>
      <c r="DL244" s="269">
        <f>'Q4 2015'!EO244+'Q3 2015'!EO244+'Q2 2015'!EO244+'Q1 2015'!EO266</f>
        <v>0</v>
      </c>
      <c r="DM244" s="267">
        <f>'Q1 2015'!EP266+'Q2 2015'!EP244+'Q3 2015'!EP244+'Q4 2015'!EP244</f>
        <v>0</v>
      </c>
      <c r="DN244" s="269">
        <f>'Q4 2015'!ER244+'Q3 2015'!ER244+'Q2 2015'!ER244+'Q1 2015'!ER266</f>
        <v>0</v>
      </c>
      <c r="DO244" s="35">
        <f t="shared" si="178"/>
        <v>0</v>
      </c>
      <c r="DP244" s="35">
        <f t="shared" si="179"/>
        <v>0</v>
      </c>
      <c r="DQ244" s="36">
        <f t="shared" si="180"/>
        <v>0</v>
      </c>
      <c r="DR244" s="206">
        <f>'Q4 2015'!EV244+'Q3 2015'!EV244+'Q2 2015'!EV244+'Q1 2015'!EV266</f>
        <v>0</v>
      </c>
      <c r="DS244" s="288">
        <f t="shared" si="181"/>
        <v>0</v>
      </c>
      <c r="DT244" s="289">
        <f t="shared" si="182"/>
        <v>0</v>
      </c>
      <c r="DU244" s="289">
        <f t="shared" si="183"/>
        <v>0</v>
      </c>
      <c r="DV244" s="289">
        <f t="shared" si="184"/>
        <v>0</v>
      </c>
      <c r="DW244" s="289">
        <f t="shared" si="185"/>
        <v>0</v>
      </c>
      <c r="DX244" s="290">
        <f t="shared" si="186"/>
        <v>0</v>
      </c>
      <c r="DY244" s="298">
        <f>'Q4 2015'!FC244+'Q3 2015'!FC244+'Q2 2015'!FC244+'Q1 2015'!FC266</f>
        <v>0</v>
      </c>
    </row>
    <row r="245" spans="1:129">
      <c r="A245" s="37">
        <f>'stranka in letna napoved 2015'!A245</f>
        <v>0</v>
      </c>
      <c r="B245" s="37">
        <f>'stranka in letna napoved 2015'!B245</f>
        <v>0</v>
      </c>
      <c r="C245" s="38">
        <f>'stranka in letna napoved 2015'!C245</f>
        <v>0</v>
      </c>
      <c r="D245" s="39">
        <f>'stranka in letna napoved 2015'!D245</f>
        <v>0</v>
      </c>
      <c r="E245" s="39">
        <f>'stranka in letna napoved 2015'!E245</f>
        <v>0</v>
      </c>
      <c r="F245" s="40">
        <f>'stranka in letna napoved 2015'!F245</f>
        <v>0</v>
      </c>
      <c r="G245" s="40">
        <f>'stranka in letna napoved 2015'!G245</f>
        <v>0</v>
      </c>
      <c r="H245" s="40">
        <f>'stranka in letna napoved 2015'!H245</f>
        <v>0</v>
      </c>
      <c r="I245" s="40">
        <f>'stranka in letna napoved 2015'!I245</f>
        <v>0</v>
      </c>
      <c r="J245" s="40">
        <f>'stranka in letna napoved 2015'!J245</f>
        <v>0</v>
      </c>
      <c r="K245" s="40">
        <f>'stranka in letna napoved 2015'!K245</f>
        <v>0</v>
      </c>
      <c r="L245" s="40">
        <f>'stranka in letna napoved 2015'!L245</f>
        <v>0</v>
      </c>
      <c r="M245" s="66">
        <f>'stranka in letna napoved 2015'!M245</f>
        <v>0</v>
      </c>
      <c r="N245" s="102">
        <f>'stranka in letna napoved 2015'!N245</f>
        <v>0</v>
      </c>
      <c r="O245" s="100">
        <f>'stranka in letna napoved 2015'!O245</f>
        <v>0</v>
      </c>
      <c r="P245" s="40">
        <f>'stranka in letna napoved 2015'!P245</f>
        <v>0</v>
      </c>
      <c r="Q245" s="64">
        <f>'stranka in letna napoved 2015'!Q245</f>
        <v>0</v>
      </c>
      <c r="R245" s="64">
        <f>'stranka in letna napoved 2015'!R245</f>
        <v>0</v>
      </c>
      <c r="S245" s="40">
        <f>'stranka in letna napoved 2015'!S245</f>
        <v>0</v>
      </c>
      <c r="T245" s="40">
        <f>'stranka in letna napoved 2015'!T245</f>
        <v>0</v>
      </c>
      <c r="U245" s="40">
        <f>'stranka in letna napoved 2015'!U245</f>
        <v>0</v>
      </c>
      <c r="V245" s="40">
        <f>'stranka in letna napoved 2015'!V245</f>
        <v>0</v>
      </c>
      <c r="W245" s="40">
        <f>'stranka in letna napoved 2015'!W245</f>
        <v>0</v>
      </c>
      <c r="X245" s="40">
        <f>'stranka in letna napoved 2015'!X245</f>
        <v>0</v>
      </c>
      <c r="Y245" s="40">
        <f>'stranka in letna napoved 2015'!Y245</f>
        <v>0</v>
      </c>
      <c r="Z245" s="66">
        <f>'stranka in letna napoved 2015'!Z245</f>
        <v>0</v>
      </c>
      <c r="AA245" s="71">
        <f>'Q1 2015'!AA267+'Q2 2015'!AA245+'Q3 2015'!AA245+'Q4 2015'!AA245</f>
        <v>0</v>
      </c>
      <c r="AB245" s="236">
        <f>'Q4 2015'!AC245+'Q3 2015'!AC245+'Q2 2015'!AC245+'Q1 2015'!AC267</f>
        <v>0</v>
      </c>
      <c r="AC245" s="233">
        <f>'Q1 2015'!AD267+'Q2 2015'!AD245+'Q3 2015'!AD245+'Q4 2015'!AD245</f>
        <v>0</v>
      </c>
      <c r="AD245" s="236">
        <f>'Q4 2015'!AF245+'Q3 2015'!AF245+'Q2 2015'!AF245+'Q1 2015'!AF267</f>
        <v>0</v>
      </c>
      <c r="AE245" s="20">
        <f t="shared" si="153"/>
        <v>0</v>
      </c>
      <c r="AF245" s="233">
        <f>'Q1 2015'!AH267+'Q2 2015'!AH245+'Q3 2015'!AH245+'Q4 2015'!AH245</f>
        <v>0</v>
      </c>
      <c r="AG245" s="236">
        <f>'Q4 2015'!AJ245+'Q3 2015'!AJ245+'Q2 2015'!AJ245+'Q1 2015'!AJ267</f>
        <v>0</v>
      </c>
      <c r="AH245" s="233">
        <f>'Q1 2015'!AK267+'Q2 2015'!AK245+'Q3 2015'!AK245+'Q4 2015'!AK245</f>
        <v>0</v>
      </c>
      <c r="AI245" s="236">
        <f>'Q4 2015'!AM245+'Q3 2015'!AM245+'Q2 2015'!AM245+'Q1 2015'!AM267</f>
        <v>0</v>
      </c>
      <c r="AJ245" s="233">
        <f t="shared" si="154"/>
        <v>0</v>
      </c>
      <c r="AK245" s="233">
        <f>'Q1 2015'!AO267+'Q2 2015'!AO245+'Q3 2015'!AO245+'Q4 2015'!AO245</f>
        <v>0</v>
      </c>
      <c r="AL245" s="236">
        <f>'Q4 2015'!AQ245+'Q3 2015'!AQ245+'Q2 2015'!AQ245+'Q1 2015'!AQ267</f>
        <v>0</v>
      </c>
      <c r="AM245" s="23">
        <f t="shared" si="155"/>
        <v>0</v>
      </c>
      <c r="AN245" s="23">
        <f t="shared" si="156"/>
        <v>0</v>
      </c>
      <c r="AO245" s="23">
        <f t="shared" si="157"/>
        <v>0</v>
      </c>
      <c r="AP245" s="238">
        <f>'Q4 2015'!AU245+'Q3 2015'!AU245+'Q2 2015'!AU245+'Q1 2015'!AU267</f>
        <v>0</v>
      </c>
      <c r="AQ245" s="239">
        <f>'Q1 2015'!AV267+'Q2 2015'!AV245+'Q3 2015'!AV245+'Q4 2015'!AV245</f>
        <v>0</v>
      </c>
      <c r="AR245" s="242">
        <f>'Q4 2015'!AX245+'Q3 2015'!AX245+'Q2 2015'!AX245+'Q1 2015'!AX267</f>
        <v>0</v>
      </c>
      <c r="AS245" s="240">
        <f>'Q1 2015'!AY267+'Q2 2015'!AY245+'Q3 2015'!AY245+'Q4 2015'!AY245</f>
        <v>0</v>
      </c>
      <c r="AT245" s="242">
        <f>'Q4 2015'!BA245+'Q3 2015'!BA245+'Q2 2015'!BA245+'Q1 2015'!BA267</f>
        <v>0</v>
      </c>
      <c r="AU245" s="240">
        <f>'Q1 2015'!BB267+'Q2 2015'!BB245+'Q3 2015'!BB245+'Q4 2015'!BB245</f>
        <v>0</v>
      </c>
      <c r="AV245" s="242">
        <f>'Q4 2015'!BD245+'Q3 2015'!BD245+'Q2 2015'!BD245+'Q1 2015'!BD267</f>
        <v>0</v>
      </c>
      <c r="AW245" s="25">
        <f t="shared" si="158"/>
        <v>0</v>
      </c>
      <c r="AX245" s="240">
        <f>'Q1 2015'!BF267+'Q2 2015'!BF245+'Q3 2015'!BF245+'Q4 2015'!BF245</f>
        <v>0</v>
      </c>
      <c r="AY245" s="242">
        <f>'Q4 2015'!BH245+'Q3 2015'!BH245+'Q2 2015'!BH245+'Q1 2015'!BH267</f>
        <v>0</v>
      </c>
      <c r="AZ245" s="240">
        <f>'Q1 2015'!BI267+'Q2 2015'!BI245+'Q3 2015'!BI245+'Q4 2015'!BI245</f>
        <v>0</v>
      </c>
      <c r="BA245" s="242">
        <f>'Q4 2015'!BK245+'Q3 2015'!BK245+'Q2 2015'!BK245+'Q1 2015'!BK267</f>
        <v>0</v>
      </c>
      <c r="BB245" s="240">
        <f>'Q1 2015'!BL267+'Q2 2015'!BL245+'Q3 2015'!BL245+'Q4 2015'!BL245</f>
        <v>0</v>
      </c>
      <c r="BC245" s="242">
        <f>'Q4 2015'!BN245+'Q3 2015'!BN245+'Q2 2015'!BN245+'Q1 2015'!BN267</f>
        <v>0</v>
      </c>
      <c r="BD245" s="26">
        <f t="shared" si="159"/>
        <v>0</v>
      </c>
      <c r="BE245" s="240">
        <f>'Q1 2015'!BP267+'Q2 2015'!BP245+'Q3 2015'!BP245+'Q4 2015'!BP245</f>
        <v>0</v>
      </c>
      <c r="BF245" s="242">
        <f>'Q4 2015'!BR245+'Q3 2015'!BR245+'Q2 2015'!BR245+'Q1 2015'!BR267</f>
        <v>0</v>
      </c>
      <c r="BG245" s="27">
        <f t="shared" si="160"/>
        <v>0</v>
      </c>
      <c r="BH245" s="27">
        <f t="shared" si="161"/>
        <v>0</v>
      </c>
      <c r="BI245" s="27">
        <f t="shared" si="162"/>
        <v>0</v>
      </c>
      <c r="BJ245" s="231">
        <f>'Q4 2015'!BV245+'Q3 2015'!BV245+'Q2 2015'!BV245+'Q1 2015'!BV267</f>
        <v>0</v>
      </c>
      <c r="BK245" s="243">
        <f>'Q1 2015'!BW267+'Q2 2015'!BW245+'Q3 2015'!BW245+'Q4 2015'!BW245</f>
        <v>0</v>
      </c>
      <c r="BL245" s="188">
        <f>'Q4 2015'!BY245+'Q3 2015'!BY245+'Q2 2015'!BY245+'Q1 2015'!BY267</f>
        <v>0</v>
      </c>
      <c r="BM245" s="244">
        <f>'Q1 2015'!BZ267+'Q2 2015'!BZ245+'Q3 2015'!BZ245+'Q4 2015'!BZ245</f>
        <v>0</v>
      </c>
      <c r="BN245" s="188">
        <f>'Q4 2015'!CB245+'Q3 2015'!CB245+'Q2 2015'!CB245+'Q1 2015'!CB267</f>
        <v>0</v>
      </c>
      <c r="BO245" s="244">
        <f>'Q1 2015'!CC267+'Q2 2015'!CC245+'Q3 2015'!CC245+'Q4 2015'!CC245</f>
        <v>0</v>
      </c>
      <c r="BP245" s="188">
        <f>'Q4 2015'!CE245+'Q3 2015'!CE245+'Q2 2015'!CE245+'Q1 2015'!CE267</f>
        <v>0</v>
      </c>
      <c r="BQ245" s="28">
        <f t="shared" si="163"/>
        <v>0</v>
      </c>
      <c r="BR245" s="28">
        <f t="shared" si="164"/>
        <v>0</v>
      </c>
      <c r="BS245" s="29">
        <f t="shared" si="165"/>
        <v>0</v>
      </c>
      <c r="BT245" s="217">
        <f>'Q4 2015'!CI245+'Q3 2015'!CI245+'Q2 2015'!CI245+'Q1 2015'!CI267</f>
        <v>0</v>
      </c>
      <c r="BU245" s="245">
        <f>'Q1 2015'!CJ267+'Q2 2015'!CJ245+'Q3 2015'!CJ245+'Q4 2015'!CJ245</f>
        <v>0</v>
      </c>
      <c r="BV245" s="247">
        <f>'Q4 2015'!CL245+'Q3 2015'!CL245+'Q2 2015'!CL245+'Q1 2015'!CL267</f>
        <v>0</v>
      </c>
      <c r="BW245" s="248">
        <f>'Q1 2015'!CM267+'Q2 2015'!CM245+'Q3 2015'!CM245+'Q4 2015'!CM245</f>
        <v>0</v>
      </c>
      <c r="BX245" s="247">
        <f>'Q4 2015'!CO245+'Q3 2015'!CO245+'Q2 2015'!CO245+'Q1 2015'!CO267</f>
        <v>0</v>
      </c>
      <c r="BY245" s="248">
        <f>'Q1 2015'!CP267+'Q2 2015'!CP245+'Q3 2015'!CP245+'Q4 2015'!CP245</f>
        <v>0</v>
      </c>
      <c r="BZ245" s="247">
        <f>'Q4 2015'!CR245+'Q3 2015'!CR245+'Q2 2015'!CR245+'Q1 2015'!CR267</f>
        <v>0</v>
      </c>
      <c r="CA245" s="30">
        <f t="shared" si="166"/>
        <v>0</v>
      </c>
      <c r="CB245" s="30">
        <f t="shared" si="167"/>
        <v>0</v>
      </c>
      <c r="CC245" s="31">
        <f t="shared" si="168"/>
        <v>0</v>
      </c>
      <c r="CD245" s="192">
        <f>'Q4 2015'!CV245+'Q3 2015'!CV245+'Q2 2015'!CV245+'Q1 2015'!CV267</f>
        <v>0</v>
      </c>
      <c r="CE245" s="250">
        <f>'Q1 2015'!CW267+'Q2 2015'!CW245+'Q3 2015'!CW245+'Q4 2015'!CW245</f>
        <v>0</v>
      </c>
      <c r="CF245" s="252">
        <f>'Q4 2015'!CY245+'Q3 2015'!CY245+'Q2 2015'!CY245+'Q1 2015'!CY267</f>
        <v>0</v>
      </c>
      <c r="CG245" s="65">
        <f>'Q1 2015'!CZ267+'Q2 2015'!CZ245+'Q3 2015'!CZ245+'Q4 2015'!CZ245</f>
        <v>0</v>
      </c>
      <c r="CH245" s="252">
        <f>'Q4 2015'!DB245+'Q3 2015'!DB245+'Q2 2015'!DB245+'Q1 2015'!DB267</f>
        <v>0</v>
      </c>
      <c r="CI245" s="254">
        <f>'Q1 2015'!DC267+'Q2 2015'!DC245+'Q3 2015'!DC245+'Q4 2015'!DC245</f>
        <v>0</v>
      </c>
      <c r="CJ245" s="220">
        <f>'Q4 2015'!DE245+'Q3 2015'!DE245+'Q2 2015'!DE245+'Q1 2015'!DE267</f>
        <v>0</v>
      </c>
      <c r="CK245" s="32">
        <f t="shared" si="169"/>
        <v>0</v>
      </c>
      <c r="CL245" s="32">
        <f t="shared" si="170"/>
        <v>0</v>
      </c>
      <c r="CM245" s="32">
        <f t="shared" si="171"/>
        <v>0</v>
      </c>
      <c r="CN245" s="194">
        <f>'Q4 2015'!DI245+'Q3 2015'!DI245+'Q2 2015'!DI245+'Q1 2015'!DI267</f>
        <v>0</v>
      </c>
      <c r="CO245" s="256">
        <f>'Q1 2015'!DJ267+'Q2 2015'!DJ245+'Q3 2015'!DJ245+'Q4 2015'!DJ245</f>
        <v>0</v>
      </c>
      <c r="CP245" s="258">
        <f>'Q4 2015'!DL245+'Q3 2015'!DL245+'Q2 2015'!DL245+'Q1 2015'!DL267</f>
        <v>0</v>
      </c>
      <c r="CQ245" s="260">
        <f>'Q1 2015'!DM267+'Q2 2015'!DM245+'Q3 2015'!DM245+'Q4 2015'!DM245</f>
        <v>0</v>
      </c>
      <c r="CR245" s="258">
        <f>'Q4 2015'!DO245+'Q3 2015'!DO245+'Q2 2015'!DO245+'Q1 2015'!DO267</f>
        <v>0</v>
      </c>
      <c r="CS245" s="260">
        <f>'Q1 2015'!DP267+'Q2 2015'!DP245+'Q3 2015'!DP245+'Q4 2015'!DP245</f>
        <v>0</v>
      </c>
      <c r="CT245" s="258">
        <f>'Q4 2015'!DR245+'Q3 2015'!DR245+'Q2 2015'!DR245+'Q1 2015'!DR267</f>
        <v>0</v>
      </c>
      <c r="CU245" s="33">
        <f t="shared" si="172"/>
        <v>0</v>
      </c>
      <c r="CV245" s="33">
        <f t="shared" si="173"/>
        <v>0</v>
      </c>
      <c r="CW245" s="33">
        <f t="shared" si="174"/>
        <v>0</v>
      </c>
      <c r="CX245" s="196">
        <f>'Q4 2015'!DV245+'Q3 2015'!DV245+'Q2 2015'!DV245+'Q1 2015'!DV267</f>
        <v>0</v>
      </c>
      <c r="CY245" s="261">
        <f>'Q1 2015'!DW267+'Q2 2015'!DW245+'Q3 2015'!DW245+'Q4 2015'!DW245</f>
        <v>0</v>
      </c>
      <c r="CZ245" s="262">
        <f>'Q4 2015'!DY245+'Q3 2015'!DY245+'Q2 2015'!DY245+'Q1 2015'!DY267</f>
        <v>0</v>
      </c>
      <c r="DA245" s="263">
        <f>'Q1 2015'!DZ267+'Q2 2015'!DZ245+'Q3 2015'!DZ245+'Q4 2015'!DZ245</f>
        <v>0</v>
      </c>
      <c r="DB245" s="262">
        <f>'Q4 2015'!EB245+'Q3 2015'!EB245+'Q2 2015'!EB245+'Q1 2015'!EB267</f>
        <v>0</v>
      </c>
      <c r="DC245" s="263">
        <f>'Q1 2015'!EC267+'Q2 2015'!EC245+'Q3 2015'!EC245+'Q4 2015'!EC245</f>
        <v>0</v>
      </c>
      <c r="DD245" s="262">
        <f>'Q4 2015'!EE245+'Q3 2015'!EE245+'Q2 2015'!EE245+'Q1 2015'!EE267</f>
        <v>0</v>
      </c>
      <c r="DE245" s="34">
        <f t="shared" si="175"/>
        <v>0</v>
      </c>
      <c r="DF245" s="34">
        <f t="shared" si="176"/>
        <v>0</v>
      </c>
      <c r="DG245" s="34">
        <f t="shared" si="177"/>
        <v>0</v>
      </c>
      <c r="DH245" s="200">
        <f>'Q4 2015'!EI245+'Q3 2015'!EI245+'Q2 2015'!EI245+'Q1 2015'!EI267</f>
        <v>0</v>
      </c>
      <c r="DI245" s="265">
        <f>'Q1 2015'!EJ267+'Q2 2015'!EJ245+'Q3 2015'!EJ245+'Q4 2015'!EJ245</f>
        <v>0</v>
      </c>
      <c r="DJ245" s="227">
        <f>'Q4 2015'!EL245+'Q3 2015'!EL245+'Q2 2015'!EL245+'Q1 2015'!EL267</f>
        <v>0</v>
      </c>
      <c r="DK245" s="267">
        <f>'Q1 2015'!EM267+'Q2 2015'!EM245+'Q3 2015'!EM245+'Q4 2015'!EM245</f>
        <v>0</v>
      </c>
      <c r="DL245" s="269">
        <f>'Q4 2015'!EO245+'Q3 2015'!EO245+'Q2 2015'!EO245+'Q1 2015'!EO267</f>
        <v>0</v>
      </c>
      <c r="DM245" s="267">
        <f>'Q1 2015'!EP267+'Q2 2015'!EP245+'Q3 2015'!EP245+'Q4 2015'!EP245</f>
        <v>0</v>
      </c>
      <c r="DN245" s="269">
        <f>'Q4 2015'!ER245+'Q3 2015'!ER245+'Q2 2015'!ER245+'Q1 2015'!ER267</f>
        <v>0</v>
      </c>
      <c r="DO245" s="35">
        <f t="shared" si="178"/>
        <v>0</v>
      </c>
      <c r="DP245" s="35">
        <f t="shared" si="179"/>
        <v>0</v>
      </c>
      <c r="DQ245" s="36">
        <f t="shared" si="180"/>
        <v>0</v>
      </c>
      <c r="DR245" s="206">
        <f>'Q4 2015'!EV245+'Q3 2015'!EV245+'Q2 2015'!EV245+'Q1 2015'!EV267</f>
        <v>0</v>
      </c>
      <c r="DS245" s="288">
        <f t="shared" si="181"/>
        <v>0</v>
      </c>
      <c r="DT245" s="289">
        <f t="shared" si="182"/>
        <v>0</v>
      </c>
      <c r="DU245" s="289">
        <f t="shared" si="183"/>
        <v>0</v>
      </c>
      <c r="DV245" s="289">
        <f t="shared" si="184"/>
        <v>0</v>
      </c>
      <c r="DW245" s="289">
        <f t="shared" si="185"/>
        <v>0</v>
      </c>
      <c r="DX245" s="290">
        <f t="shared" si="186"/>
        <v>0</v>
      </c>
      <c r="DY245" s="298">
        <f>'Q4 2015'!FC245+'Q3 2015'!FC245+'Q2 2015'!FC245+'Q1 2015'!FC267</f>
        <v>0</v>
      </c>
    </row>
    <row r="246" spans="1:129">
      <c r="A246" s="37">
        <f>'stranka in letna napoved 2015'!A246</f>
        <v>0</v>
      </c>
      <c r="B246" s="37">
        <f>'stranka in letna napoved 2015'!B246</f>
        <v>0</v>
      </c>
      <c r="C246" s="38">
        <f>'stranka in letna napoved 2015'!C246</f>
        <v>0</v>
      </c>
      <c r="D246" s="39">
        <f>'stranka in letna napoved 2015'!D246</f>
        <v>0</v>
      </c>
      <c r="E246" s="39">
        <f>'stranka in letna napoved 2015'!E246</f>
        <v>0</v>
      </c>
      <c r="F246" s="40">
        <f>'stranka in letna napoved 2015'!F246</f>
        <v>0</v>
      </c>
      <c r="G246" s="40">
        <f>'stranka in letna napoved 2015'!G246</f>
        <v>0</v>
      </c>
      <c r="H246" s="40">
        <f>'stranka in letna napoved 2015'!H246</f>
        <v>0</v>
      </c>
      <c r="I246" s="40">
        <f>'stranka in letna napoved 2015'!I246</f>
        <v>0</v>
      </c>
      <c r="J246" s="40">
        <f>'stranka in letna napoved 2015'!J246</f>
        <v>0</v>
      </c>
      <c r="K246" s="40">
        <f>'stranka in letna napoved 2015'!K246</f>
        <v>0</v>
      </c>
      <c r="L246" s="40">
        <f>'stranka in letna napoved 2015'!L246</f>
        <v>0</v>
      </c>
      <c r="M246" s="66">
        <f>'stranka in letna napoved 2015'!M246</f>
        <v>0</v>
      </c>
      <c r="N246" s="102">
        <f>'stranka in letna napoved 2015'!N246</f>
        <v>0</v>
      </c>
      <c r="O246" s="100">
        <f>'stranka in letna napoved 2015'!O246</f>
        <v>0</v>
      </c>
      <c r="P246" s="40">
        <f>'stranka in letna napoved 2015'!P246</f>
        <v>0</v>
      </c>
      <c r="Q246" s="64">
        <f>'stranka in letna napoved 2015'!Q246</f>
        <v>0</v>
      </c>
      <c r="R246" s="64">
        <f>'stranka in letna napoved 2015'!R246</f>
        <v>0</v>
      </c>
      <c r="S246" s="40">
        <f>'stranka in letna napoved 2015'!S246</f>
        <v>0</v>
      </c>
      <c r="T246" s="40">
        <f>'stranka in letna napoved 2015'!T246</f>
        <v>0</v>
      </c>
      <c r="U246" s="40">
        <f>'stranka in letna napoved 2015'!U246</f>
        <v>0</v>
      </c>
      <c r="V246" s="40">
        <f>'stranka in letna napoved 2015'!V246</f>
        <v>0</v>
      </c>
      <c r="W246" s="40">
        <f>'stranka in letna napoved 2015'!W246</f>
        <v>0</v>
      </c>
      <c r="X246" s="40">
        <f>'stranka in letna napoved 2015'!X246</f>
        <v>0</v>
      </c>
      <c r="Y246" s="40">
        <f>'stranka in letna napoved 2015'!Y246</f>
        <v>0</v>
      </c>
      <c r="Z246" s="66">
        <f>'stranka in letna napoved 2015'!Z246</f>
        <v>0</v>
      </c>
      <c r="AA246" s="71">
        <f>'Q1 2015'!AA268+'Q2 2015'!AA246+'Q3 2015'!AA246+'Q4 2015'!AA246</f>
        <v>0</v>
      </c>
      <c r="AB246" s="236">
        <f>'Q4 2015'!AC246+'Q3 2015'!AC246+'Q2 2015'!AC246+'Q1 2015'!AC268</f>
        <v>0</v>
      </c>
      <c r="AC246" s="233">
        <f>'Q1 2015'!AD268+'Q2 2015'!AD246+'Q3 2015'!AD246+'Q4 2015'!AD246</f>
        <v>0</v>
      </c>
      <c r="AD246" s="236">
        <f>'Q4 2015'!AF246+'Q3 2015'!AF246+'Q2 2015'!AF246+'Q1 2015'!AF268</f>
        <v>0</v>
      </c>
      <c r="AE246" s="20">
        <f t="shared" si="153"/>
        <v>0</v>
      </c>
      <c r="AF246" s="233">
        <f>'Q1 2015'!AH268+'Q2 2015'!AH246+'Q3 2015'!AH246+'Q4 2015'!AH246</f>
        <v>0</v>
      </c>
      <c r="AG246" s="236">
        <f>'Q4 2015'!AJ246+'Q3 2015'!AJ246+'Q2 2015'!AJ246+'Q1 2015'!AJ268</f>
        <v>0</v>
      </c>
      <c r="AH246" s="233">
        <f>'Q1 2015'!AK268+'Q2 2015'!AK246+'Q3 2015'!AK246+'Q4 2015'!AK246</f>
        <v>0</v>
      </c>
      <c r="AI246" s="236">
        <f>'Q4 2015'!AM246+'Q3 2015'!AM246+'Q2 2015'!AM246+'Q1 2015'!AM268</f>
        <v>0</v>
      </c>
      <c r="AJ246" s="233">
        <f t="shared" si="154"/>
        <v>0</v>
      </c>
      <c r="AK246" s="233">
        <f>'Q1 2015'!AO268+'Q2 2015'!AO246+'Q3 2015'!AO246+'Q4 2015'!AO246</f>
        <v>0</v>
      </c>
      <c r="AL246" s="236">
        <f>'Q4 2015'!AQ246+'Q3 2015'!AQ246+'Q2 2015'!AQ246+'Q1 2015'!AQ268</f>
        <v>0</v>
      </c>
      <c r="AM246" s="23">
        <f t="shared" si="155"/>
        <v>0</v>
      </c>
      <c r="AN246" s="23">
        <f t="shared" si="156"/>
        <v>0</v>
      </c>
      <c r="AO246" s="23">
        <f t="shared" si="157"/>
        <v>0</v>
      </c>
      <c r="AP246" s="238">
        <f>'Q4 2015'!AU246+'Q3 2015'!AU246+'Q2 2015'!AU246+'Q1 2015'!AU268</f>
        <v>0</v>
      </c>
      <c r="AQ246" s="239">
        <f>'Q1 2015'!AV268+'Q2 2015'!AV246+'Q3 2015'!AV246+'Q4 2015'!AV246</f>
        <v>0</v>
      </c>
      <c r="AR246" s="242">
        <f>'Q4 2015'!AX246+'Q3 2015'!AX246+'Q2 2015'!AX246+'Q1 2015'!AX268</f>
        <v>0</v>
      </c>
      <c r="AS246" s="240">
        <f>'Q1 2015'!AY268+'Q2 2015'!AY246+'Q3 2015'!AY246+'Q4 2015'!AY246</f>
        <v>0</v>
      </c>
      <c r="AT246" s="242">
        <f>'Q4 2015'!BA246+'Q3 2015'!BA246+'Q2 2015'!BA246+'Q1 2015'!BA268</f>
        <v>0</v>
      </c>
      <c r="AU246" s="240">
        <f>'Q1 2015'!BB268+'Q2 2015'!BB246+'Q3 2015'!BB246+'Q4 2015'!BB246</f>
        <v>0</v>
      </c>
      <c r="AV246" s="242">
        <f>'Q4 2015'!BD246+'Q3 2015'!BD246+'Q2 2015'!BD246+'Q1 2015'!BD268</f>
        <v>0</v>
      </c>
      <c r="AW246" s="25">
        <f t="shared" si="158"/>
        <v>0</v>
      </c>
      <c r="AX246" s="240">
        <f>'Q1 2015'!BF268+'Q2 2015'!BF246+'Q3 2015'!BF246+'Q4 2015'!BF246</f>
        <v>0</v>
      </c>
      <c r="AY246" s="242">
        <f>'Q4 2015'!BH246+'Q3 2015'!BH246+'Q2 2015'!BH246+'Q1 2015'!BH268</f>
        <v>0</v>
      </c>
      <c r="AZ246" s="240">
        <f>'Q1 2015'!BI268+'Q2 2015'!BI246+'Q3 2015'!BI246+'Q4 2015'!BI246</f>
        <v>0</v>
      </c>
      <c r="BA246" s="242">
        <f>'Q4 2015'!BK246+'Q3 2015'!BK246+'Q2 2015'!BK246+'Q1 2015'!BK268</f>
        <v>0</v>
      </c>
      <c r="BB246" s="240">
        <f>'Q1 2015'!BL268+'Q2 2015'!BL246+'Q3 2015'!BL246+'Q4 2015'!BL246</f>
        <v>0</v>
      </c>
      <c r="BC246" s="242">
        <f>'Q4 2015'!BN246+'Q3 2015'!BN246+'Q2 2015'!BN246+'Q1 2015'!BN268</f>
        <v>0</v>
      </c>
      <c r="BD246" s="26">
        <f t="shared" si="159"/>
        <v>0</v>
      </c>
      <c r="BE246" s="240">
        <f>'Q1 2015'!BP268+'Q2 2015'!BP246+'Q3 2015'!BP246+'Q4 2015'!BP246</f>
        <v>0</v>
      </c>
      <c r="BF246" s="242">
        <f>'Q4 2015'!BR246+'Q3 2015'!BR246+'Q2 2015'!BR246+'Q1 2015'!BR268</f>
        <v>0</v>
      </c>
      <c r="BG246" s="27">
        <f t="shared" si="160"/>
        <v>0</v>
      </c>
      <c r="BH246" s="27">
        <f t="shared" si="161"/>
        <v>0</v>
      </c>
      <c r="BI246" s="27">
        <f t="shared" si="162"/>
        <v>0</v>
      </c>
      <c r="BJ246" s="231">
        <f>'Q4 2015'!BV246+'Q3 2015'!BV246+'Q2 2015'!BV246+'Q1 2015'!BV268</f>
        <v>0</v>
      </c>
      <c r="BK246" s="243">
        <f>'Q1 2015'!BW268+'Q2 2015'!BW246+'Q3 2015'!BW246+'Q4 2015'!BW246</f>
        <v>0</v>
      </c>
      <c r="BL246" s="188">
        <f>'Q4 2015'!BY246+'Q3 2015'!BY246+'Q2 2015'!BY246+'Q1 2015'!BY268</f>
        <v>0</v>
      </c>
      <c r="BM246" s="244">
        <f>'Q1 2015'!BZ268+'Q2 2015'!BZ246+'Q3 2015'!BZ246+'Q4 2015'!BZ246</f>
        <v>0</v>
      </c>
      <c r="BN246" s="188">
        <f>'Q4 2015'!CB246+'Q3 2015'!CB246+'Q2 2015'!CB246+'Q1 2015'!CB268</f>
        <v>0</v>
      </c>
      <c r="BO246" s="244">
        <f>'Q1 2015'!CC268+'Q2 2015'!CC246+'Q3 2015'!CC246+'Q4 2015'!CC246</f>
        <v>0</v>
      </c>
      <c r="BP246" s="188">
        <f>'Q4 2015'!CE246+'Q3 2015'!CE246+'Q2 2015'!CE246+'Q1 2015'!CE268</f>
        <v>0</v>
      </c>
      <c r="BQ246" s="28">
        <f t="shared" si="163"/>
        <v>0</v>
      </c>
      <c r="BR246" s="28">
        <f t="shared" si="164"/>
        <v>0</v>
      </c>
      <c r="BS246" s="29">
        <f t="shared" si="165"/>
        <v>0</v>
      </c>
      <c r="BT246" s="217">
        <f>'Q4 2015'!CI246+'Q3 2015'!CI246+'Q2 2015'!CI246+'Q1 2015'!CI268</f>
        <v>0</v>
      </c>
      <c r="BU246" s="245">
        <f>'Q1 2015'!CJ268+'Q2 2015'!CJ246+'Q3 2015'!CJ246+'Q4 2015'!CJ246</f>
        <v>0</v>
      </c>
      <c r="BV246" s="247">
        <f>'Q4 2015'!CL246+'Q3 2015'!CL246+'Q2 2015'!CL246+'Q1 2015'!CL268</f>
        <v>0</v>
      </c>
      <c r="BW246" s="248">
        <f>'Q1 2015'!CM268+'Q2 2015'!CM246+'Q3 2015'!CM246+'Q4 2015'!CM246</f>
        <v>0</v>
      </c>
      <c r="BX246" s="247">
        <f>'Q4 2015'!CO246+'Q3 2015'!CO246+'Q2 2015'!CO246+'Q1 2015'!CO268</f>
        <v>0</v>
      </c>
      <c r="BY246" s="248">
        <f>'Q1 2015'!CP268+'Q2 2015'!CP246+'Q3 2015'!CP246+'Q4 2015'!CP246</f>
        <v>0</v>
      </c>
      <c r="BZ246" s="247">
        <f>'Q4 2015'!CR246+'Q3 2015'!CR246+'Q2 2015'!CR246+'Q1 2015'!CR268</f>
        <v>0</v>
      </c>
      <c r="CA246" s="30">
        <f t="shared" si="166"/>
        <v>0</v>
      </c>
      <c r="CB246" s="30">
        <f t="shared" si="167"/>
        <v>0</v>
      </c>
      <c r="CC246" s="31">
        <f t="shared" si="168"/>
        <v>0</v>
      </c>
      <c r="CD246" s="192">
        <f>'Q4 2015'!CV246+'Q3 2015'!CV246+'Q2 2015'!CV246+'Q1 2015'!CV268</f>
        <v>0</v>
      </c>
      <c r="CE246" s="250">
        <f>'Q1 2015'!CW268+'Q2 2015'!CW246+'Q3 2015'!CW246+'Q4 2015'!CW246</f>
        <v>0</v>
      </c>
      <c r="CF246" s="252">
        <f>'Q4 2015'!CY246+'Q3 2015'!CY246+'Q2 2015'!CY246+'Q1 2015'!CY268</f>
        <v>0</v>
      </c>
      <c r="CG246" s="65">
        <f>'Q1 2015'!CZ268+'Q2 2015'!CZ246+'Q3 2015'!CZ246+'Q4 2015'!CZ246</f>
        <v>0</v>
      </c>
      <c r="CH246" s="252">
        <f>'Q4 2015'!DB246+'Q3 2015'!DB246+'Q2 2015'!DB246+'Q1 2015'!DB268</f>
        <v>0</v>
      </c>
      <c r="CI246" s="254">
        <f>'Q1 2015'!DC268+'Q2 2015'!DC246+'Q3 2015'!DC246+'Q4 2015'!DC246</f>
        <v>0</v>
      </c>
      <c r="CJ246" s="220">
        <f>'Q4 2015'!DE246+'Q3 2015'!DE246+'Q2 2015'!DE246+'Q1 2015'!DE268</f>
        <v>0</v>
      </c>
      <c r="CK246" s="32">
        <f t="shared" si="169"/>
        <v>0</v>
      </c>
      <c r="CL246" s="32">
        <f t="shared" si="170"/>
        <v>0</v>
      </c>
      <c r="CM246" s="32">
        <f t="shared" si="171"/>
        <v>0</v>
      </c>
      <c r="CN246" s="194">
        <f>'Q4 2015'!DI246+'Q3 2015'!DI246+'Q2 2015'!DI246+'Q1 2015'!DI268</f>
        <v>0</v>
      </c>
      <c r="CO246" s="256">
        <f>'Q1 2015'!DJ268+'Q2 2015'!DJ246+'Q3 2015'!DJ246+'Q4 2015'!DJ246</f>
        <v>0</v>
      </c>
      <c r="CP246" s="258">
        <f>'Q4 2015'!DL246+'Q3 2015'!DL246+'Q2 2015'!DL246+'Q1 2015'!DL268</f>
        <v>0</v>
      </c>
      <c r="CQ246" s="260">
        <f>'Q1 2015'!DM268+'Q2 2015'!DM246+'Q3 2015'!DM246+'Q4 2015'!DM246</f>
        <v>0</v>
      </c>
      <c r="CR246" s="258">
        <f>'Q4 2015'!DO246+'Q3 2015'!DO246+'Q2 2015'!DO246+'Q1 2015'!DO268</f>
        <v>0</v>
      </c>
      <c r="CS246" s="260">
        <f>'Q1 2015'!DP268+'Q2 2015'!DP246+'Q3 2015'!DP246+'Q4 2015'!DP246</f>
        <v>0</v>
      </c>
      <c r="CT246" s="258">
        <f>'Q4 2015'!DR246+'Q3 2015'!DR246+'Q2 2015'!DR246+'Q1 2015'!DR268</f>
        <v>0</v>
      </c>
      <c r="CU246" s="33">
        <f t="shared" si="172"/>
        <v>0</v>
      </c>
      <c r="CV246" s="33">
        <f t="shared" si="173"/>
        <v>0</v>
      </c>
      <c r="CW246" s="33">
        <f t="shared" si="174"/>
        <v>0</v>
      </c>
      <c r="CX246" s="196">
        <f>'Q4 2015'!DV246+'Q3 2015'!DV246+'Q2 2015'!DV246+'Q1 2015'!DV268</f>
        <v>0</v>
      </c>
      <c r="CY246" s="261">
        <f>'Q1 2015'!DW268+'Q2 2015'!DW246+'Q3 2015'!DW246+'Q4 2015'!DW246</f>
        <v>0</v>
      </c>
      <c r="CZ246" s="262">
        <f>'Q4 2015'!DY246+'Q3 2015'!DY246+'Q2 2015'!DY246+'Q1 2015'!DY268</f>
        <v>0</v>
      </c>
      <c r="DA246" s="263">
        <f>'Q1 2015'!DZ268+'Q2 2015'!DZ246+'Q3 2015'!DZ246+'Q4 2015'!DZ246</f>
        <v>0</v>
      </c>
      <c r="DB246" s="262">
        <f>'Q4 2015'!EB246+'Q3 2015'!EB246+'Q2 2015'!EB246+'Q1 2015'!EB268</f>
        <v>0</v>
      </c>
      <c r="DC246" s="263">
        <f>'Q1 2015'!EC268+'Q2 2015'!EC246+'Q3 2015'!EC246+'Q4 2015'!EC246</f>
        <v>0</v>
      </c>
      <c r="DD246" s="262">
        <f>'Q4 2015'!EE246+'Q3 2015'!EE246+'Q2 2015'!EE246+'Q1 2015'!EE268</f>
        <v>0</v>
      </c>
      <c r="DE246" s="34">
        <f t="shared" si="175"/>
        <v>0</v>
      </c>
      <c r="DF246" s="34">
        <f t="shared" si="176"/>
        <v>0</v>
      </c>
      <c r="DG246" s="34">
        <f t="shared" si="177"/>
        <v>0</v>
      </c>
      <c r="DH246" s="200">
        <f>'Q4 2015'!EI246+'Q3 2015'!EI246+'Q2 2015'!EI246+'Q1 2015'!EI268</f>
        <v>0</v>
      </c>
      <c r="DI246" s="265">
        <f>'Q1 2015'!EJ268+'Q2 2015'!EJ246+'Q3 2015'!EJ246+'Q4 2015'!EJ246</f>
        <v>0</v>
      </c>
      <c r="DJ246" s="227">
        <f>'Q4 2015'!EL246+'Q3 2015'!EL246+'Q2 2015'!EL246+'Q1 2015'!EL268</f>
        <v>0</v>
      </c>
      <c r="DK246" s="267">
        <f>'Q1 2015'!EM268+'Q2 2015'!EM246+'Q3 2015'!EM246+'Q4 2015'!EM246</f>
        <v>0</v>
      </c>
      <c r="DL246" s="269">
        <f>'Q4 2015'!EO246+'Q3 2015'!EO246+'Q2 2015'!EO246+'Q1 2015'!EO268</f>
        <v>0</v>
      </c>
      <c r="DM246" s="267">
        <f>'Q1 2015'!EP268+'Q2 2015'!EP246+'Q3 2015'!EP246+'Q4 2015'!EP246</f>
        <v>0</v>
      </c>
      <c r="DN246" s="269">
        <f>'Q4 2015'!ER246+'Q3 2015'!ER246+'Q2 2015'!ER246+'Q1 2015'!ER268</f>
        <v>0</v>
      </c>
      <c r="DO246" s="35">
        <f t="shared" si="178"/>
        <v>0</v>
      </c>
      <c r="DP246" s="35">
        <f t="shared" si="179"/>
        <v>0</v>
      </c>
      <c r="DQ246" s="36">
        <f t="shared" si="180"/>
        <v>0</v>
      </c>
      <c r="DR246" s="206">
        <f>'Q4 2015'!EV246+'Q3 2015'!EV246+'Q2 2015'!EV246+'Q1 2015'!EV268</f>
        <v>0</v>
      </c>
      <c r="DS246" s="288">
        <f t="shared" si="181"/>
        <v>0</v>
      </c>
      <c r="DT246" s="289">
        <f t="shared" si="182"/>
        <v>0</v>
      </c>
      <c r="DU246" s="289">
        <f t="shared" si="183"/>
        <v>0</v>
      </c>
      <c r="DV246" s="289">
        <f t="shared" si="184"/>
        <v>0</v>
      </c>
      <c r="DW246" s="289">
        <f t="shared" si="185"/>
        <v>0</v>
      </c>
      <c r="DX246" s="290">
        <f t="shared" si="186"/>
        <v>0</v>
      </c>
      <c r="DY246" s="298">
        <f>'Q4 2015'!FC246+'Q3 2015'!FC246+'Q2 2015'!FC246+'Q1 2015'!FC268</f>
        <v>0</v>
      </c>
    </row>
    <row r="247" spans="1:129">
      <c r="A247" s="37">
        <f>'stranka in letna napoved 2015'!A247</f>
        <v>0</v>
      </c>
      <c r="B247" s="37">
        <f>'stranka in letna napoved 2015'!B247</f>
        <v>0</v>
      </c>
      <c r="C247" s="38">
        <f>'stranka in letna napoved 2015'!C247</f>
        <v>0</v>
      </c>
      <c r="D247" s="39">
        <f>'stranka in letna napoved 2015'!D247</f>
        <v>0</v>
      </c>
      <c r="E247" s="39">
        <f>'stranka in letna napoved 2015'!E247</f>
        <v>0</v>
      </c>
      <c r="F247" s="40">
        <f>'stranka in letna napoved 2015'!F247</f>
        <v>0</v>
      </c>
      <c r="G247" s="40">
        <f>'stranka in letna napoved 2015'!G247</f>
        <v>0</v>
      </c>
      <c r="H247" s="40">
        <f>'stranka in letna napoved 2015'!H247</f>
        <v>0</v>
      </c>
      <c r="I247" s="40">
        <f>'stranka in letna napoved 2015'!I247</f>
        <v>0</v>
      </c>
      <c r="J247" s="40">
        <f>'stranka in letna napoved 2015'!J247</f>
        <v>0</v>
      </c>
      <c r="K247" s="40">
        <f>'stranka in letna napoved 2015'!K247</f>
        <v>0</v>
      </c>
      <c r="L247" s="40">
        <f>'stranka in letna napoved 2015'!L247</f>
        <v>0</v>
      </c>
      <c r="M247" s="66">
        <f>'stranka in letna napoved 2015'!M247</f>
        <v>0</v>
      </c>
      <c r="N247" s="102">
        <f>'stranka in letna napoved 2015'!N247</f>
        <v>0</v>
      </c>
      <c r="O247" s="100">
        <f>'stranka in letna napoved 2015'!O247</f>
        <v>0</v>
      </c>
      <c r="P247" s="40">
        <f>'stranka in letna napoved 2015'!P247</f>
        <v>0</v>
      </c>
      <c r="Q247" s="64">
        <f>'stranka in letna napoved 2015'!Q247</f>
        <v>0</v>
      </c>
      <c r="R247" s="64">
        <f>'stranka in letna napoved 2015'!R247</f>
        <v>0</v>
      </c>
      <c r="S247" s="40">
        <f>'stranka in letna napoved 2015'!S247</f>
        <v>0</v>
      </c>
      <c r="T247" s="40">
        <f>'stranka in letna napoved 2015'!T247</f>
        <v>0</v>
      </c>
      <c r="U247" s="40">
        <f>'stranka in letna napoved 2015'!U247</f>
        <v>0</v>
      </c>
      <c r="V247" s="40">
        <f>'stranka in letna napoved 2015'!V247</f>
        <v>0</v>
      </c>
      <c r="W247" s="40">
        <f>'stranka in letna napoved 2015'!W247</f>
        <v>0</v>
      </c>
      <c r="X247" s="40">
        <f>'stranka in letna napoved 2015'!X247</f>
        <v>0</v>
      </c>
      <c r="Y247" s="40">
        <f>'stranka in letna napoved 2015'!Y247</f>
        <v>0</v>
      </c>
      <c r="Z247" s="66">
        <f>'stranka in letna napoved 2015'!Z247</f>
        <v>0</v>
      </c>
      <c r="AA247" s="71">
        <f>'Q1 2015'!AA269+'Q2 2015'!AA247+'Q3 2015'!AA247+'Q4 2015'!AA247</f>
        <v>0</v>
      </c>
      <c r="AB247" s="236">
        <f>'Q4 2015'!AC247+'Q3 2015'!AC247+'Q2 2015'!AC247+'Q1 2015'!AC269</f>
        <v>0</v>
      </c>
      <c r="AC247" s="233">
        <f>'Q1 2015'!AD269+'Q2 2015'!AD247+'Q3 2015'!AD247+'Q4 2015'!AD247</f>
        <v>0</v>
      </c>
      <c r="AD247" s="236">
        <f>'Q4 2015'!AF247+'Q3 2015'!AF247+'Q2 2015'!AF247+'Q1 2015'!AF269</f>
        <v>0</v>
      </c>
      <c r="AE247" s="20">
        <f t="shared" si="153"/>
        <v>0</v>
      </c>
      <c r="AF247" s="233">
        <f>'Q1 2015'!AH269+'Q2 2015'!AH247+'Q3 2015'!AH247+'Q4 2015'!AH247</f>
        <v>0</v>
      </c>
      <c r="AG247" s="236">
        <f>'Q4 2015'!AJ247+'Q3 2015'!AJ247+'Q2 2015'!AJ247+'Q1 2015'!AJ269</f>
        <v>0</v>
      </c>
      <c r="AH247" s="233">
        <f>'Q1 2015'!AK269+'Q2 2015'!AK247+'Q3 2015'!AK247+'Q4 2015'!AK247</f>
        <v>0</v>
      </c>
      <c r="AI247" s="236">
        <f>'Q4 2015'!AM247+'Q3 2015'!AM247+'Q2 2015'!AM247+'Q1 2015'!AM269</f>
        <v>0</v>
      </c>
      <c r="AJ247" s="233">
        <f t="shared" si="154"/>
        <v>0</v>
      </c>
      <c r="AK247" s="233">
        <f>'Q1 2015'!AO269+'Q2 2015'!AO247+'Q3 2015'!AO247+'Q4 2015'!AO247</f>
        <v>0</v>
      </c>
      <c r="AL247" s="236">
        <f>'Q4 2015'!AQ247+'Q3 2015'!AQ247+'Q2 2015'!AQ247+'Q1 2015'!AQ269</f>
        <v>0</v>
      </c>
      <c r="AM247" s="23">
        <f t="shared" si="155"/>
        <v>0</v>
      </c>
      <c r="AN247" s="23">
        <f t="shared" si="156"/>
        <v>0</v>
      </c>
      <c r="AO247" s="23">
        <f t="shared" si="157"/>
        <v>0</v>
      </c>
      <c r="AP247" s="238">
        <f>'Q4 2015'!AU247+'Q3 2015'!AU247+'Q2 2015'!AU247+'Q1 2015'!AU269</f>
        <v>0</v>
      </c>
      <c r="AQ247" s="239">
        <f>'Q1 2015'!AV269+'Q2 2015'!AV247+'Q3 2015'!AV247+'Q4 2015'!AV247</f>
        <v>0</v>
      </c>
      <c r="AR247" s="242">
        <f>'Q4 2015'!AX247+'Q3 2015'!AX247+'Q2 2015'!AX247+'Q1 2015'!AX269</f>
        <v>0</v>
      </c>
      <c r="AS247" s="240">
        <f>'Q1 2015'!AY269+'Q2 2015'!AY247+'Q3 2015'!AY247+'Q4 2015'!AY247</f>
        <v>0</v>
      </c>
      <c r="AT247" s="242">
        <f>'Q4 2015'!BA247+'Q3 2015'!BA247+'Q2 2015'!BA247+'Q1 2015'!BA269</f>
        <v>0</v>
      </c>
      <c r="AU247" s="240">
        <f>'Q1 2015'!BB269+'Q2 2015'!BB247+'Q3 2015'!BB247+'Q4 2015'!BB247</f>
        <v>0</v>
      </c>
      <c r="AV247" s="242">
        <f>'Q4 2015'!BD247+'Q3 2015'!BD247+'Q2 2015'!BD247+'Q1 2015'!BD269</f>
        <v>0</v>
      </c>
      <c r="AW247" s="25">
        <f t="shared" si="158"/>
        <v>0</v>
      </c>
      <c r="AX247" s="240">
        <f>'Q1 2015'!BF269+'Q2 2015'!BF247+'Q3 2015'!BF247+'Q4 2015'!BF247</f>
        <v>0</v>
      </c>
      <c r="AY247" s="242">
        <f>'Q4 2015'!BH247+'Q3 2015'!BH247+'Q2 2015'!BH247+'Q1 2015'!BH269</f>
        <v>0</v>
      </c>
      <c r="AZ247" s="240">
        <f>'Q1 2015'!BI269+'Q2 2015'!BI247+'Q3 2015'!BI247+'Q4 2015'!BI247</f>
        <v>0</v>
      </c>
      <c r="BA247" s="242">
        <f>'Q4 2015'!BK247+'Q3 2015'!BK247+'Q2 2015'!BK247+'Q1 2015'!BK269</f>
        <v>0</v>
      </c>
      <c r="BB247" s="240">
        <f>'Q1 2015'!BL269+'Q2 2015'!BL247+'Q3 2015'!BL247+'Q4 2015'!BL247</f>
        <v>0</v>
      </c>
      <c r="BC247" s="242">
        <f>'Q4 2015'!BN247+'Q3 2015'!BN247+'Q2 2015'!BN247+'Q1 2015'!BN269</f>
        <v>0</v>
      </c>
      <c r="BD247" s="26">
        <f t="shared" si="159"/>
        <v>0</v>
      </c>
      <c r="BE247" s="240">
        <f>'Q1 2015'!BP269+'Q2 2015'!BP247+'Q3 2015'!BP247+'Q4 2015'!BP247</f>
        <v>0</v>
      </c>
      <c r="BF247" s="242">
        <f>'Q4 2015'!BR247+'Q3 2015'!BR247+'Q2 2015'!BR247+'Q1 2015'!BR269</f>
        <v>0</v>
      </c>
      <c r="BG247" s="27">
        <f t="shared" si="160"/>
        <v>0</v>
      </c>
      <c r="BH247" s="27">
        <f t="shared" si="161"/>
        <v>0</v>
      </c>
      <c r="BI247" s="27">
        <f t="shared" si="162"/>
        <v>0</v>
      </c>
      <c r="BJ247" s="231">
        <f>'Q4 2015'!BV247+'Q3 2015'!BV247+'Q2 2015'!BV247+'Q1 2015'!BV269</f>
        <v>0</v>
      </c>
      <c r="BK247" s="243">
        <f>'Q1 2015'!BW269+'Q2 2015'!BW247+'Q3 2015'!BW247+'Q4 2015'!BW247</f>
        <v>0</v>
      </c>
      <c r="BL247" s="188">
        <f>'Q4 2015'!BY247+'Q3 2015'!BY247+'Q2 2015'!BY247+'Q1 2015'!BY269</f>
        <v>0</v>
      </c>
      <c r="BM247" s="244">
        <f>'Q1 2015'!BZ269+'Q2 2015'!BZ247+'Q3 2015'!BZ247+'Q4 2015'!BZ247</f>
        <v>0</v>
      </c>
      <c r="BN247" s="188">
        <f>'Q4 2015'!CB247+'Q3 2015'!CB247+'Q2 2015'!CB247+'Q1 2015'!CB269</f>
        <v>0</v>
      </c>
      <c r="BO247" s="244">
        <f>'Q1 2015'!CC269+'Q2 2015'!CC247+'Q3 2015'!CC247+'Q4 2015'!CC247</f>
        <v>0</v>
      </c>
      <c r="BP247" s="188">
        <f>'Q4 2015'!CE247+'Q3 2015'!CE247+'Q2 2015'!CE247+'Q1 2015'!CE269</f>
        <v>0</v>
      </c>
      <c r="BQ247" s="28">
        <f t="shared" si="163"/>
        <v>0</v>
      </c>
      <c r="BR247" s="28">
        <f t="shared" si="164"/>
        <v>0</v>
      </c>
      <c r="BS247" s="29">
        <f t="shared" si="165"/>
        <v>0</v>
      </c>
      <c r="BT247" s="217">
        <f>'Q4 2015'!CI247+'Q3 2015'!CI247+'Q2 2015'!CI247+'Q1 2015'!CI269</f>
        <v>0</v>
      </c>
      <c r="BU247" s="245">
        <f>'Q1 2015'!CJ269+'Q2 2015'!CJ247+'Q3 2015'!CJ247+'Q4 2015'!CJ247</f>
        <v>0</v>
      </c>
      <c r="BV247" s="247">
        <f>'Q4 2015'!CL247+'Q3 2015'!CL247+'Q2 2015'!CL247+'Q1 2015'!CL269</f>
        <v>0</v>
      </c>
      <c r="BW247" s="248">
        <f>'Q1 2015'!CM269+'Q2 2015'!CM247+'Q3 2015'!CM247+'Q4 2015'!CM247</f>
        <v>0</v>
      </c>
      <c r="BX247" s="247">
        <f>'Q4 2015'!CO247+'Q3 2015'!CO247+'Q2 2015'!CO247+'Q1 2015'!CO269</f>
        <v>0</v>
      </c>
      <c r="BY247" s="248">
        <f>'Q1 2015'!CP269+'Q2 2015'!CP247+'Q3 2015'!CP247+'Q4 2015'!CP247</f>
        <v>0</v>
      </c>
      <c r="BZ247" s="247">
        <f>'Q4 2015'!CR247+'Q3 2015'!CR247+'Q2 2015'!CR247+'Q1 2015'!CR269</f>
        <v>0</v>
      </c>
      <c r="CA247" s="30">
        <f t="shared" si="166"/>
        <v>0</v>
      </c>
      <c r="CB247" s="30">
        <f t="shared" si="167"/>
        <v>0</v>
      </c>
      <c r="CC247" s="31">
        <f t="shared" si="168"/>
        <v>0</v>
      </c>
      <c r="CD247" s="192">
        <f>'Q4 2015'!CV247+'Q3 2015'!CV247+'Q2 2015'!CV247+'Q1 2015'!CV269</f>
        <v>0</v>
      </c>
      <c r="CE247" s="250">
        <f>'Q1 2015'!CW269+'Q2 2015'!CW247+'Q3 2015'!CW247+'Q4 2015'!CW247</f>
        <v>0</v>
      </c>
      <c r="CF247" s="252">
        <f>'Q4 2015'!CY247+'Q3 2015'!CY247+'Q2 2015'!CY247+'Q1 2015'!CY269</f>
        <v>0</v>
      </c>
      <c r="CG247" s="65">
        <f>'Q1 2015'!CZ269+'Q2 2015'!CZ247+'Q3 2015'!CZ247+'Q4 2015'!CZ247</f>
        <v>0</v>
      </c>
      <c r="CH247" s="252">
        <f>'Q4 2015'!DB247+'Q3 2015'!DB247+'Q2 2015'!DB247+'Q1 2015'!DB269</f>
        <v>0</v>
      </c>
      <c r="CI247" s="254">
        <f>'Q1 2015'!DC269+'Q2 2015'!DC247+'Q3 2015'!DC247+'Q4 2015'!DC247</f>
        <v>0</v>
      </c>
      <c r="CJ247" s="220">
        <f>'Q4 2015'!DE247+'Q3 2015'!DE247+'Q2 2015'!DE247+'Q1 2015'!DE269</f>
        <v>0</v>
      </c>
      <c r="CK247" s="32">
        <f t="shared" si="169"/>
        <v>0</v>
      </c>
      <c r="CL247" s="32">
        <f t="shared" si="170"/>
        <v>0</v>
      </c>
      <c r="CM247" s="32">
        <f t="shared" si="171"/>
        <v>0</v>
      </c>
      <c r="CN247" s="194">
        <f>'Q4 2015'!DI247+'Q3 2015'!DI247+'Q2 2015'!DI247+'Q1 2015'!DI269</f>
        <v>0</v>
      </c>
      <c r="CO247" s="256">
        <f>'Q1 2015'!DJ269+'Q2 2015'!DJ247+'Q3 2015'!DJ247+'Q4 2015'!DJ247</f>
        <v>0</v>
      </c>
      <c r="CP247" s="258">
        <f>'Q4 2015'!DL247+'Q3 2015'!DL247+'Q2 2015'!DL247+'Q1 2015'!DL269</f>
        <v>0</v>
      </c>
      <c r="CQ247" s="260">
        <f>'Q1 2015'!DM269+'Q2 2015'!DM247+'Q3 2015'!DM247+'Q4 2015'!DM247</f>
        <v>0</v>
      </c>
      <c r="CR247" s="258">
        <f>'Q4 2015'!DO247+'Q3 2015'!DO247+'Q2 2015'!DO247+'Q1 2015'!DO269</f>
        <v>0</v>
      </c>
      <c r="CS247" s="260">
        <f>'Q1 2015'!DP269+'Q2 2015'!DP247+'Q3 2015'!DP247+'Q4 2015'!DP247</f>
        <v>0</v>
      </c>
      <c r="CT247" s="258">
        <f>'Q4 2015'!DR247+'Q3 2015'!DR247+'Q2 2015'!DR247+'Q1 2015'!DR269</f>
        <v>0</v>
      </c>
      <c r="CU247" s="33">
        <f t="shared" si="172"/>
        <v>0</v>
      </c>
      <c r="CV247" s="33">
        <f t="shared" si="173"/>
        <v>0</v>
      </c>
      <c r="CW247" s="33">
        <f t="shared" si="174"/>
        <v>0</v>
      </c>
      <c r="CX247" s="196">
        <f>'Q4 2015'!DV247+'Q3 2015'!DV247+'Q2 2015'!DV247+'Q1 2015'!DV269</f>
        <v>0</v>
      </c>
      <c r="CY247" s="261">
        <f>'Q1 2015'!DW269+'Q2 2015'!DW247+'Q3 2015'!DW247+'Q4 2015'!DW247</f>
        <v>0</v>
      </c>
      <c r="CZ247" s="262">
        <f>'Q4 2015'!DY247+'Q3 2015'!DY247+'Q2 2015'!DY247+'Q1 2015'!DY269</f>
        <v>0</v>
      </c>
      <c r="DA247" s="263">
        <f>'Q1 2015'!DZ269+'Q2 2015'!DZ247+'Q3 2015'!DZ247+'Q4 2015'!DZ247</f>
        <v>0</v>
      </c>
      <c r="DB247" s="262">
        <f>'Q4 2015'!EB247+'Q3 2015'!EB247+'Q2 2015'!EB247+'Q1 2015'!EB269</f>
        <v>0</v>
      </c>
      <c r="DC247" s="263">
        <f>'Q1 2015'!EC269+'Q2 2015'!EC247+'Q3 2015'!EC247+'Q4 2015'!EC247</f>
        <v>0</v>
      </c>
      <c r="DD247" s="262">
        <f>'Q4 2015'!EE247+'Q3 2015'!EE247+'Q2 2015'!EE247+'Q1 2015'!EE269</f>
        <v>0</v>
      </c>
      <c r="DE247" s="34">
        <f t="shared" si="175"/>
        <v>0</v>
      </c>
      <c r="DF247" s="34">
        <f t="shared" si="176"/>
        <v>0</v>
      </c>
      <c r="DG247" s="34">
        <f t="shared" si="177"/>
        <v>0</v>
      </c>
      <c r="DH247" s="200">
        <f>'Q4 2015'!EI247+'Q3 2015'!EI247+'Q2 2015'!EI247+'Q1 2015'!EI269</f>
        <v>0</v>
      </c>
      <c r="DI247" s="265">
        <f>'Q1 2015'!EJ269+'Q2 2015'!EJ247+'Q3 2015'!EJ247+'Q4 2015'!EJ247</f>
        <v>0</v>
      </c>
      <c r="DJ247" s="227">
        <f>'Q4 2015'!EL247+'Q3 2015'!EL247+'Q2 2015'!EL247+'Q1 2015'!EL269</f>
        <v>0</v>
      </c>
      <c r="DK247" s="267">
        <f>'Q1 2015'!EM269+'Q2 2015'!EM247+'Q3 2015'!EM247+'Q4 2015'!EM247</f>
        <v>0</v>
      </c>
      <c r="DL247" s="269">
        <f>'Q4 2015'!EO247+'Q3 2015'!EO247+'Q2 2015'!EO247+'Q1 2015'!EO269</f>
        <v>0</v>
      </c>
      <c r="DM247" s="267">
        <f>'Q1 2015'!EP269+'Q2 2015'!EP247+'Q3 2015'!EP247+'Q4 2015'!EP247</f>
        <v>0</v>
      </c>
      <c r="DN247" s="269">
        <f>'Q4 2015'!ER247+'Q3 2015'!ER247+'Q2 2015'!ER247+'Q1 2015'!ER269</f>
        <v>0</v>
      </c>
      <c r="DO247" s="35">
        <f t="shared" si="178"/>
        <v>0</v>
      </c>
      <c r="DP247" s="35">
        <f t="shared" si="179"/>
        <v>0</v>
      </c>
      <c r="DQ247" s="36">
        <f t="shared" si="180"/>
        <v>0</v>
      </c>
      <c r="DR247" s="206">
        <f>'Q4 2015'!EV247+'Q3 2015'!EV247+'Q2 2015'!EV247+'Q1 2015'!EV269</f>
        <v>0</v>
      </c>
      <c r="DS247" s="288">
        <f t="shared" si="181"/>
        <v>0</v>
      </c>
      <c r="DT247" s="289">
        <f t="shared" si="182"/>
        <v>0</v>
      </c>
      <c r="DU247" s="289">
        <f t="shared" si="183"/>
        <v>0</v>
      </c>
      <c r="DV247" s="289">
        <f t="shared" si="184"/>
        <v>0</v>
      </c>
      <c r="DW247" s="289">
        <f t="shared" si="185"/>
        <v>0</v>
      </c>
      <c r="DX247" s="290">
        <f t="shared" si="186"/>
        <v>0</v>
      </c>
      <c r="DY247" s="298">
        <f>'Q4 2015'!FC247+'Q3 2015'!FC247+'Q2 2015'!FC247+'Q1 2015'!FC269</f>
        <v>0</v>
      </c>
    </row>
    <row r="248" spans="1:129">
      <c r="A248" s="37">
        <f>'stranka in letna napoved 2015'!A248</f>
        <v>0</v>
      </c>
      <c r="B248" s="37">
        <f>'stranka in letna napoved 2015'!B248</f>
        <v>0</v>
      </c>
      <c r="C248" s="38">
        <f>'stranka in letna napoved 2015'!C248</f>
        <v>0</v>
      </c>
      <c r="D248" s="39">
        <f>'stranka in letna napoved 2015'!D248</f>
        <v>0</v>
      </c>
      <c r="E248" s="39">
        <f>'stranka in letna napoved 2015'!E248</f>
        <v>0</v>
      </c>
      <c r="F248" s="40">
        <f>'stranka in letna napoved 2015'!F248</f>
        <v>0</v>
      </c>
      <c r="G248" s="40">
        <f>'stranka in letna napoved 2015'!G248</f>
        <v>0</v>
      </c>
      <c r="H248" s="40">
        <f>'stranka in letna napoved 2015'!H248</f>
        <v>0</v>
      </c>
      <c r="I248" s="40">
        <f>'stranka in letna napoved 2015'!I248</f>
        <v>0</v>
      </c>
      <c r="J248" s="40">
        <f>'stranka in letna napoved 2015'!J248</f>
        <v>0</v>
      </c>
      <c r="K248" s="40">
        <f>'stranka in letna napoved 2015'!K248</f>
        <v>0</v>
      </c>
      <c r="L248" s="40">
        <f>'stranka in letna napoved 2015'!L248</f>
        <v>0</v>
      </c>
      <c r="M248" s="66">
        <f>'stranka in letna napoved 2015'!M248</f>
        <v>0</v>
      </c>
      <c r="N248" s="102">
        <f>'stranka in letna napoved 2015'!N248</f>
        <v>0</v>
      </c>
      <c r="O248" s="100">
        <f>'stranka in letna napoved 2015'!O248</f>
        <v>0</v>
      </c>
      <c r="P248" s="40">
        <f>'stranka in letna napoved 2015'!P248</f>
        <v>0</v>
      </c>
      <c r="Q248" s="64">
        <f>'stranka in letna napoved 2015'!Q248</f>
        <v>0</v>
      </c>
      <c r="R248" s="64">
        <f>'stranka in letna napoved 2015'!R248</f>
        <v>0</v>
      </c>
      <c r="S248" s="40">
        <f>'stranka in letna napoved 2015'!S248</f>
        <v>0</v>
      </c>
      <c r="T248" s="40">
        <f>'stranka in letna napoved 2015'!T248</f>
        <v>0</v>
      </c>
      <c r="U248" s="40">
        <f>'stranka in letna napoved 2015'!U248</f>
        <v>0</v>
      </c>
      <c r="V248" s="40">
        <f>'stranka in letna napoved 2015'!V248</f>
        <v>0</v>
      </c>
      <c r="W248" s="40">
        <f>'stranka in letna napoved 2015'!W248</f>
        <v>0</v>
      </c>
      <c r="X248" s="40">
        <f>'stranka in letna napoved 2015'!X248</f>
        <v>0</v>
      </c>
      <c r="Y248" s="40">
        <f>'stranka in letna napoved 2015'!Y248</f>
        <v>0</v>
      </c>
      <c r="Z248" s="66">
        <f>'stranka in letna napoved 2015'!Z248</f>
        <v>0</v>
      </c>
      <c r="AA248" s="71">
        <f>'Q1 2015'!AA270+'Q2 2015'!AA248+'Q3 2015'!AA248+'Q4 2015'!AA248</f>
        <v>0</v>
      </c>
      <c r="AB248" s="236">
        <f>'Q4 2015'!AC248+'Q3 2015'!AC248+'Q2 2015'!AC248+'Q1 2015'!AC270</f>
        <v>0</v>
      </c>
      <c r="AC248" s="233">
        <f>'Q1 2015'!AD270+'Q2 2015'!AD248+'Q3 2015'!AD248+'Q4 2015'!AD248</f>
        <v>0</v>
      </c>
      <c r="AD248" s="236">
        <f>'Q4 2015'!AF248+'Q3 2015'!AF248+'Q2 2015'!AF248+'Q1 2015'!AF270</f>
        <v>0</v>
      </c>
      <c r="AE248" s="20">
        <f t="shared" si="153"/>
        <v>0</v>
      </c>
      <c r="AF248" s="233">
        <f>'Q1 2015'!AH270+'Q2 2015'!AH248+'Q3 2015'!AH248+'Q4 2015'!AH248</f>
        <v>0</v>
      </c>
      <c r="AG248" s="236">
        <f>'Q4 2015'!AJ248+'Q3 2015'!AJ248+'Q2 2015'!AJ248+'Q1 2015'!AJ270</f>
        <v>0</v>
      </c>
      <c r="AH248" s="233">
        <f>'Q1 2015'!AK270+'Q2 2015'!AK248+'Q3 2015'!AK248+'Q4 2015'!AK248</f>
        <v>0</v>
      </c>
      <c r="AI248" s="236">
        <f>'Q4 2015'!AM248+'Q3 2015'!AM248+'Q2 2015'!AM248+'Q1 2015'!AM270</f>
        <v>0</v>
      </c>
      <c r="AJ248" s="233">
        <f t="shared" si="154"/>
        <v>0</v>
      </c>
      <c r="AK248" s="233">
        <f>'Q1 2015'!AO270+'Q2 2015'!AO248+'Q3 2015'!AO248+'Q4 2015'!AO248</f>
        <v>0</v>
      </c>
      <c r="AL248" s="236">
        <f>'Q4 2015'!AQ248+'Q3 2015'!AQ248+'Q2 2015'!AQ248+'Q1 2015'!AQ270</f>
        <v>0</v>
      </c>
      <c r="AM248" s="23">
        <f t="shared" si="155"/>
        <v>0</v>
      </c>
      <c r="AN248" s="23">
        <f t="shared" si="156"/>
        <v>0</v>
      </c>
      <c r="AO248" s="23">
        <f t="shared" si="157"/>
        <v>0</v>
      </c>
      <c r="AP248" s="238">
        <f>'Q4 2015'!AU248+'Q3 2015'!AU248+'Q2 2015'!AU248+'Q1 2015'!AU270</f>
        <v>0</v>
      </c>
      <c r="AQ248" s="239">
        <f>'Q1 2015'!AV270+'Q2 2015'!AV248+'Q3 2015'!AV248+'Q4 2015'!AV248</f>
        <v>0</v>
      </c>
      <c r="AR248" s="242">
        <f>'Q4 2015'!AX248+'Q3 2015'!AX248+'Q2 2015'!AX248+'Q1 2015'!AX270</f>
        <v>0</v>
      </c>
      <c r="AS248" s="240">
        <f>'Q1 2015'!AY270+'Q2 2015'!AY248+'Q3 2015'!AY248+'Q4 2015'!AY248</f>
        <v>0</v>
      </c>
      <c r="AT248" s="242">
        <f>'Q4 2015'!BA248+'Q3 2015'!BA248+'Q2 2015'!BA248+'Q1 2015'!BA270</f>
        <v>0</v>
      </c>
      <c r="AU248" s="240">
        <f>'Q1 2015'!BB270+'Q2 2015'!BB248+'Q3 2015'!BB248+'Q4 2015'!BB248</f>
        <v>0</v>
      </c>
      <c r="AV248" s="242">
        <f>'Q4 2015'!BD248+'Q3 2015'!BD248+'Q2 2015'!BD248+'Q1 2015'!BD270</f>
        <v>0</v>
      </c>
      <c r="AW248" s="25">
        <f t="shared" si="158"/>
        <v>0</v>
      </c>
      <c r="AX248" s="240">
        <f>'Q1 2015'!BF270+'Q2 2015'!BF248+'Q3 2015'!BF248+'Q4 2015'!BF248</f>
        <v>0</v>
      </c>
      <c r="AY248" s="242">
        <f>'Q4 2015'!BH248+'Q3 2015'!BH248+'Q2 2015'!BH248+'Q1 2015'!BH270</f>
        <v>0</v>
      </c>
      <c r="AZ248" s="240">
        <f>'Q1 2015'!BI270+'Q2 2015'!BI248+'Q3 2015'!BI248+'Q4 2015'!BI248</f>
        <v>0</v>
      </c>
      <c r="BA248" s="242">
        <f>'Q4 2015'!BK248+'Q3 2015'!BK248+'Q2 2015'!BK248+'Q1 2015'!BK270</f>
        <v>0</v>
      </c>
      <c r="BB248" s="240">
        <f>'Q1 2015'!BL270+'Q2 2015'!BL248+'Q3 2015'!BL248+'Q4 2015'!BL248</f>
        <v>0</v>
      </c>
      <c r="BC248" s="242">
        <f>'Q4 2015'!BN248+'Q3 2015'!BN248+'Q2 2015'!BN248+'Q1 2015'!BN270</f>
        <v>0</v>
      </c>
      <c r="BD248" s="26">
        <f t="shared" si="159"/>
        <v>0</v>
      </c>
      <c r="BE248" s="240">
        <f>'Q1 2015'!BP270+'Q2 2015'!BP248+'Q3 2015'!BP248+'Q4 2015'!BP248</f>
        <v>0</v>
      </c>
      <c r="BF248" s="242">
        <f>'Q4 2015'!BR248+'Q3 2015'!BR248+'Q2 2015'!BR248+'Q1 2015'!BR270</f>
        <v>0</v>
      </c>
      <c r="BG248" s="27">
        <f t="shared" si="160"/>
        <v>0</v>
      </c>
      <c r="BH248" s="27">
        <f t="shared" si="161"/>
        <v>0</v>
      </c>
      <c r="BI248" s="27">
        <f t="shared" si="162"/>
        <v>0</v>
      </c>
      <c r="BJ248" s="231">
        <f>'Q4 2015'!BV248+'Q3 2015'!BV248+'Q2 2015'!BV248+'Q1 2015'!BV270</f>
        <v>0</v>
      </c>
      <c r="BK248" s="243">
        <f>'Q1 2015'!BW270+'Q2 2015'!BW248+'Q3 2015'!BW248+'Q4 2015'!BW248</f>
        <v>0</v>
      </c>
      <c r="BL248" s="188">
        <f>'Q4 2015'!BY248+'Q3 2015'!BY248+'Q2 2015'!BY248+'Q1 2015'!BY270</f>
        <v>0</v>
      </c>
      <c r="BM248" s="244">
        <f>'Q1 2015'!BZ270+'Q2 2015'!BZ248+'Q3 2015'!BZ248+'Q4 2015'!BZ248</f>
        <v>0</v>
      </c>
      <c r="BN248" s="188">
        <f>'Q4 2015'!CB248+'Q3 2015'!CB248+'Q2 2015'!CB248+'Q1 2015'!CB270</f>
        <v>0</v>
      </c>
      <c r="BO248" s="244">
        <f>'Q1 2015'!CC270+'Q2 2015'!CC248+'Q3 2015'!CC248+'Q4 2015'!CC248</f>
        <v>0</v>
      </c>
      <c r="BP248" s="188">
        <f>'Q4 2015'!CE248+'Q3 2015'!CE248+'Q2 2015'!CE248+'Q1 2015'!CE270</f>
        <v>0</v>
      </c>
      <c r="BQ248" s="28">
        <f t="shared" si="163"/>
        <v>0</v>
      </c>
      <c r="BR248" s="28">
        <f t="shared" si="164"/>
        <v>0</v>
      </c>
      <c r="BS248" s="29">
        <f t="shared" si="165"/>
        <v>0</v>
      </c>
      <c r="BT248" s="217">
        <f>'Q4 2015'!CI248+'Q3 2015'!CI248+'Q2 2015'!CI248+'Q1 2015'!CI270</f>
        <v>0</v>
      </c>
      <c r="BU248" s="245">
        <f>'Q1 2015'!CJ270+'Q2 2015'!CJ248+'Q3 2015'!CJ248+'Q4 2015'!CJ248</f>
        <v>0</v>
      </c>
      <c r="BV248" s="247">
        <f>'Q4 2015'!CL248+'Q3 2015'!CL248+'Q2 2015'!CL248+'Q1 2015'!CL270</f>
        <v>0</v>
      </c>
      <c r="BW248" s="248">
        <f>'Q1 2015'!CM270+'Q2 2015'!CM248+'Q3 2015'!CM248+'Q4 2015'!CM248</f>
        <v>0</v>
      </c>
      <c r="BX248" s="247">
        <f>'Q4 2015'!CO248+'Q3 2015'!CO248+'Q2 2015'!CO248+'Q1 2015'!CO270</f>
        <v>0</v>
      </c>
      <c r="BY248" s="248">
        <f>'Q1 2015'!CP270+'Q2 2015'!CP248+'Q3 2015'!CP248+'Q4 2015'!CP248</f>
        <v>0</v>
      </c>
      <c r="BZ248" s="247">
        <f>'Q4 2015'!CR248+'Q3 2015'!CR248+'Q2 2015'!CR248+'Q1 2015'!CR270</f>
        <v>0</v>
      </c>
      <c r="CA248" s="30">
        <f t="shared" si="166"/>
        <v>0</v>
      </c>
      <c r="CB248" s="30">
        <f t="shared" si="167"/>
        <v>0</v>
      </c>
      <c r="CC248" s="31">
        <f t="shared" si="168"/>
        <v>0</v>
      </c>
      <c r="CD248" s="192">
        <f>'Q4 2015'!CV248+'Q3 2015'!CV248+'Q2 2015'!CV248+'Q1 2015'!CV270</f>
        <v>0</v>
      </c>
      <c r="CE248" s="250">
        <f>'Q1 2015'!CW270+'Q2 2015'!CW248+'Q3 2015'!CW248+'Q4 2015'!CW248</f>
        <v>0</v>
      </c>
      <c r="CF248" s="252">
        <f>'Q4 2015'!CY248+'Q3 2015'!CY248+'Q2 2015'!CY248+'Q1 2015'!CY270</f>
        <v>0</v>
      </c>
      <c r="CG248" s="65">
        <f>'Q1 2015'!CZ270+'Q2 2015'!CZ248+'Q3 2015'!CZ248+'Q4 2015'!CZ248</f>
        <v>0</v>
      </c>
      <c r="CH248" s="252">
        <f>'Q4 2015'!DB248+'Q3 2015'!DB248+'Q2 2015'!DB248+'Q1 2015'!DB270</f>
        <v>0</v>
      </c>
      <c r="CI248" s="254">
        <f>'Q1 2015'!DC270+'Q2 2015'!DC248+'Q3 2015'!DC248+'Q4 2015'!DC248</f>
        <v>0</v>
      </c>
      <c r="CJ248" s="220">
        <f>'Q4 2015'!DE248+'Q3 2015'!DE248+'Q2 2015'!DE248+'Q1 2015'!DE270</f>
        <v>0</v>
      </c>
      <c r="CK248" s="32">
        <f t="shared" si="169"/>
        <v>0</v>
      </c>
      <c r="CL248" s="32">
        <f t="shared" si="170"/>
        <v>0</v>
      </c>
      <c r="CM248" s="32">
        <f t="shared" si="171"/>
        <v>0</v>
      </c>
      <c r="CN248" s="194">
        <f>'Q4 2015'!DI248+'Q3 2015'!DI248+'Q2 2015'!DI248+'Q1 2015'!DI270</f>
        <v>0</v>
      </c>
      <c r="CO248" s="256">
        <f>'Q1 2015'!DJ270+'Q2 2015'!DJ248+'Q3 2015'!DJ248+'Q4 2015'!DJ248</f>
        <v>0</v>
      </c>
      <c r="CP248" s="258">
        <f>'Q4 2015'!DL248+'Q3 2015'!DL248+'Q2 2015'!DL248+'Q1 2015'!DL270</f>
        <v>0</v>
      </c>
      <c r="CQ248" s="260">
        <f>'Q1 2015'!DM270+'Q2 2015'!DM248+'Q3 2015'!DM248+'Q4 2015'!DM248</f>
        <v>0</v>
      </c>
      <c r="CR248" s="258">
        <f>'Q4 2015'!DO248+'Q3 2015'!DO248+'Q2 2015'!DO248+'Q1 2015'!DO270</f>
        <v>0</v>
      </c>
      <c r="CS248" s="260">
        <f>'Q1 2015'!DP270+'Q2 2015'!DP248+'Q3 2015'!DP248+'Q4 2015'!DP248</f>
        <v>0</v>
      </c>
      <c r="CT248" s="258">
        <f>'Q4 2015'!DR248+'Q3 2015'!DR248+'Q2 2015'!DR248+'Q1 2015'!DR270</f>
        <v>0</v>
      </c>
      <c r="CU248" s="33">
        <f t="shared" si="172"/>
        <v>0</v>
      </c>
      <c r="CV248" s="33">
        <f t="shared" si="173"/>
        <v>0</v>
      </c>
      <c r="CW248" s="33">
        <f t="shared" si="174"/>
        <v>0</v>
      </c>
      <c r="CX248" s="196">
        <f>'Q4 2015'!DV248+'Q3 2015'!DV248+'Q2 2015'!DV248+'Q1 2015'!DV270</f>
        <v>0</v>
      </c>
      <c r="CY248" s="261">
        <f>'Q1 2015'!DW270+'Q2 2015'!DW248+'Q3 2015'!DW248+'Q4 2015'!DW248</f>
        <v>0</v>
      </c>
      <c r="CZ248" s="262">
        <f>'Q4 2015'!DY248+'Q3 2015'!DY248+'Q2 2015'!DY248+'Q1 2015'!DY270</f>
        <v>0</v>
      </c>
      <c r="DA248" s="263">
        <f>'Q1 2015'!DZ270+'Q2 2015'!DZ248+'Q3 2015'!DZ248+'Q4 2015'!DZ248</f>
        <v>0</v>
      </c>
      <c r="DB248" s="262">
        <f>'Q4 2015'!EB248+'Q3 2015'!EB248+'Q2 2015'!EB248+'Q1 2015'!EB270</f>
        <v>0</v>
      </c>
      <c r="DC248" s="263">
        <f>'Q1 2015'!EC270+'Q2 2015'!EC248+'Q3 2015'!EC248+'Q4 2015'!EC248</f>
        <v>0</v>
      </c>
      <c r="DD248" s="262">
        <f>'Q4 2015'!EE248+'Q3 2015'!EE248+'Q2 2015'!EE248+'Q1 2015'!EE270</f>
        <v>0</v>
      </c>
      <c r="DE248" s="34">
        <f t="shared" si="175"/>
        <v>0</v>
      </c>
      <c r="DF248" s="34">
        <f t="shared" si="176"/>
        <v>0</v>
      </c>
      <c r="DG248" s="34">
        <f t="shared" si="177"/>
        <v>0</v>
      </c>
      <c r="DH248" s="200">
        <f>'Q4 2015'!EI248+'Q3 2015'!EI248+'Q2 2015'!EI248+'Q1 2015'!EI270</f>
        <v>0</v>
      </c>
      <c r="DI248" s="265">
        <f>'Q1 2015'!EJ270+'Q2 2015'!EJ248+'Q3 2015'!EJ248+'Q4 2015'!EJ248</f>
        <v>0</v>
      </c>
      <c r="DJ248" s="227">
        <f>'Q4 2015'!EL248+'Q3 2015'!EL248+'Q2 2015'!EL248+'Q1 2015'!EL270</f>
        <v>0</v>
      </c>
      <c r="DK248" s="267">
        <f>'Q1 2015'!EM270+'Q2 2015'!EM248+'Q3 2015'!EM248+'Q4 2015'!EM248</f>
        <v>0</v>
      </c>
      <c r="DL248" s="269">
        <f>'Q4 2015'!EO248+'Q3 2015'!EO248+'Q2 2015'!EO248+'Q1 2015'!EO270</f>
        <v>0</v>
      </c>
      <c r="DM248" s="267">
        <f>'Q1 2015'!EP270+'Q2 2015'!EP248+'Q3 2015'!EP248+'Q4 2015'!EP248</f>
        <v>0</v>
      </c>
      <c r="DN248" s="269">
        <f>'Q4 2015'!ER248+'Q3 2015'!ER248+'Q2 2015'!ER248+'Q1 2015'!ER270</f>
        <v>0</v>
      </c>
      <c r="DO248" s="35">
        <f t="shared" si="178"/>
        <v>0</v>
      </c>
      <c r="DP248" s="35">
        <f t="shared" si="179"/>
        <v>0</v>
      </c>
      <c r="DQ248" s="36">
        <f t="shared" si="180"/>
        <v>0</v>
      </c>
      <c r="DR248" s="206">
        <f>'Q4 2015'!EV248+'Q3 2015'!EV248+'Q2 2015'!EV248+'Q1 2015'!EV270</f>
        <v>0</v>
      </c>
      <c r="DS248" s="288">
        <f t="shared" si="181"/>
        <v>0</v>
      </c>
      <c r="DT248" s="289">
        <f t="shared" si="182"/>
        <v>0</v>
      </c>
      <c r="DU248" s="289">
        <f t="shared" si="183"/>
        <v>0</v>
      </c>
      <c r="DV248" s="289">
        <f t="shared" si="184"/>
        <v>0</v>
      </c>
      <c r="DW248" s="289">
        <f t="shared" si="185"/>
        <v>0</v>
      </c>
      <c r="DX248" s="290">
        <f t="shared" si="186"/>
        <v>0</v>
      </c>
      <c r="DY248" s="298">
        <f>'Q4 2015'!FC248+'Q3 2015'!FC248+'Q2 2015'!FC248+'Q1 2015'!FC270</f>
        <v>0</v>
      </c>
    </row>
    <row r="249" spans="1:129">
      <c r="A249" s="37">
        <f>'stranka in letna napoved 2015'!A249</f>
        <v>0</v>
      </c>
      <c r="B249" s="37">
        <f>'stranka in letna napoved 2015'!B249</f>
        <v>0</v>
      </c>
      <c r="C249" s="38">
        <f>'stranka in letna napoved 2015'!C249</f>
        <v>0</v>
      </c>
      <c r="D249" s="39">
        <f>'stranka in letna napoved 2015'!D249</f>
        <v>0</v>
      </c>
      <c r="E249" s="39">
        <f>'stranka in letna napoved 2015'!E249</f>
        <v>0</v>
      </c>
      <c r="F249" s="40">
        <f>'stranka in letna napoved 2015'!F249</f>
        <v>0</v>
      </c>
      <c r="G249" s="40">
        <f>'stranka in letna napoved 2015'!G249</f>
        <v>0</v>
      </c>
      <c r="H249" s="40">
        <f>'stranka in letna napoved 2015'!H249</f>
        <v>0</v>
      </c>
      <c r="I249" s="40">
        <f>'stranka in letna napoved 2015'!I249</f>
        <v>0</v>
      </c>
      <c r="J249" s="40">
        <f>'stranka in letna napoved 2015'!J249</f>
        <v>0</v>
      </c>
      <c r="K249" s="40">
        <f>'stranka in letna napoved 2015'!K249</f>
        <v>0</v>
      </c>
      <c r="L249" s="40">
        <f>'stranka in letna napoved 2015'!L249</f>
        <v>0</v>
      </c>
      <c r="M249" s="66">
        <f>'stranka in letna napoved 2015'!M249</f>
        <v>0</v>
      </c>
      <c r="N249" s="102">
        <f>'stranka in letna napoved 2015'!N249</f>
        <v>0</v>
      </c>
      <c r="O249" s="100">
        <f>'stranka in letna napoved 2015'!O249</f>
        <v>0</v>
      </c>
      <c r="P249" s="40">
        <f>'stranka in letna napoved 2015'!P249</f>
        <v>0</v>
      </c>
      <c r="Q249" s="64">
        <f>'stranka in letna napoved 2015'!Q249</f>
        <v>0</v>
      </c>
      <c r="R249" s="64">
        <f>'stranka in letna napoved 2015'!R249</f>
        <v>0</v>
      </c>
      <c r="S249" s="40">
        <f>'stranka in letna napoved 2015'!S249</f>
        <v>0</v>
      </c>
      <c r="T249" s="40">
        <f>'stranka in letna napoved 2015'!T249</f>
        <v>0</v>
      </c>
      <c r="U249" s="40">
        <f>'stranka in letna napoved 2015'!U249</f>
        <v>0</v>
      </c>
      <c r="V249" s="40">
        <f>'stranka in letna napoved 2015'!V249</f>
        <v>0</v>
      </c>
      <c r="W249" s="40">
        <f>'stranka in letna napoved 2015'!W249</f>
        <v>0</v>
      </c>
      <c r="X249" s="40">
        <f>'stranka in letna napoved 2015'!X249</f>
        <v>0</v>
      </c>
      <c r="Y249" s="40">
        <f>'stranka in letna napoved 2015'!Y249</f>
        <v>0</v>
      </c>
      <c r="Z249" s="66">
        <f>'stranka in letna napoved 2015'!Z249</f>
        <v>0</v>
      </c>
      <c r="AA249" s="71">
        <f>'Q1 2015'!AA271+'Q2 2015'!AA249+'Q3 2015'!AA249+'Q4 2015'!AA249</f>
        <v>0</v>
      </c>
      <c r="AB249" s="236">
        <f>'Q4 2015'!AC249+'Q3 2015'!AC249+'Q2 2015'!AC249+'Q1 2015'!AC271</f>
        <v>0</v>
      </c>
      <c r="AC249" s="233">
        <f>'Q1 2015'!AD271+'Q2 2015'!AD249+'Q3 2015'!AD249+'Q4 2015'!AD249</f>
        <v>0</v>
      </c>
      <c r="AD249" s="236">
        <f>'Q4 2015'!AF249+'Q3 2015'!AF249+'Q2 2015'!AF249+'Q1 2015'!AF271</f>
        <v>0</v>
      </c>
      <c r="AE249" s="20">
        <f t="shared" si="153"/>
        <v>0</v>
      </c>
      <c r="AF249" s="233">
        <f>'Q1 2015'!AH271+'Q2 2015'!AH249+'Q3 2015'!AH249+'Q4 2015'!AH249</f>
        <v>0</v>
      </c>
      <c r="AG249" s="236">
        <f>'Q4 2015'!AJ249+'Q3 2015'!AJ249+'Q2 2015'!AJ249+'Q1 2015'!AJ271</f>
        <v>0</v>
      </c>
      <c r="AH249" s="233">
        <f>'Q1 2015'!AK271+'Q2 2015'!AK249+'Q3 2015'!AK249+'Q4 2015'!AK249</f>
        <v>0</v>
      </c>
      <c r="AI249" s="236">
        <f>'Q4 2015'!AM249+'Q3 2015'!AM249+'Q2 2015'!AM249+'Q1 2015'!AM271</f>
        <v>0</v>
      </c>
      <c r="AJ249" s="233">
        <f t="shared" si="154"/>
        <v>0</v>
      </c>
      <c r="AK249" s="233">
        <f>'Q1 2015'!AO271+'Q2 2015'!AO249+'Q3 2015'!AO249+'Q4 2015'!AO249</f>
        <v>0</v>
      </c>
      <c r="AL249" s="236">
        <f>'Q4 2015'!AQ249+'Q3 2015'!AQ249+'Q2 2015'!AQ249+'Q1 2015'!AQ271</f>
        <v>0</v>
      </c>
      <c r="AM249" s="23">
        <f t="shared" si="155"/>
        <v>0</v>
      </c>
      <c r="AN249" s="23">
        <f t="shared" si="156"/>
        <v>0</v>
      </c>
      <c r="AO249" s="23">
        <f t="shared" si="157"/>
        <v>0</v>
      </c>
      <c r="AP249" s="238">
        <f>'Q4 2015'!AU249+'Q3 2015'!AU249+'Q2 2015'!AU249+'Q1 2015'!AU271</f>
        <v>0</v>
      </c>
      <c r="AQ249" s="239">
        <f>'Q1 2015'!AV271+'Q2 2015'!AV249+'Q3 2015'!AV249+'Q4 2015'!AV249</f>
        <v>0</v>
      </c>
      <c r="AR249" s="242">
        <f>'Q4 2015'!AX249+'Q3 2015'!AX249+'Q2 2015'!AX249+'Q1 2015'!AX271</f>
        <v>0</v>
      </c>
      <c r="AS249" s="240">
        <f>'Q1 2015'!AY271+'Q2 2015'!AY249+'Q3 2015'!AY249+'Q4 2015'!AY249</f>
        <v>0</v>
      </c>
      <c r="AT249" s="242">
        <f>'Q4 2015'!BA249+'Q3 2015'!BA249+'Q2 2015'!BA249+'Q1 2015'!BA271</f>
        <v>0</v>
      </c>
      <c r="AU249" s="240">
        <f>'Q1 2015'!BB271+'Q2 2015'!BB249+'Q3 2015'!BB249+'Q4 2015'!BB249</f>
        <v>0</v>
      </c>
      <c r="AV249" s="242">
        <f>'Q4 2015'!BD249+'Q3 2015'!BD249+'Q2 2015'!BD249+'Q1 2015'!BD271</f>
        <v>0</v>
      </c>
      <c r="AW249" s="25">
        <f t="shared" si="158"/>
        <v>0</v>
      </c>
      <c r="AX249" s="240">
        <f>'Q1 2015'!BF271+'Q2 2015'!BF249+'Q3 2015'!BF249+'Q4 2015'!BF249</f>
        <v>0</v>
      </c>
      <c r="AY249" s="242">
        <f>'Q4 2015'!BH249+'Q3 2015'!BH249+'Q2 2015'!BH249+'Q1 2015'!BH271</f>
        <v>0</v>
      </c>
      <c r="AZ249" s="240">
        <f>'Q1 2015'!BI271+'Q2 2015'!BI249+'Q3 2015'!BI249+'Q4 2015'!BI249</f>
        <v>0</v>
      </c>
      <c r="BA249" s="242">
        <f>'Q4 2015'!BK249+'Q3 2015'!BK249+'Q2 2015'!BK249+'Q1 2015'!BK271</f>
        <v>0</v>
      </c>
      <c r="BB249" s="240">
        <f>'Q1 2015'!BL271+'Q2 2015'!BL249+'Q3 2015'!BL249+'Q4 2015'!BL249</f>
        <v>0</v>
      </c>
      <c r="BC249" s="242">
        <f>'Q4 2015'!BN249+'Q3 2015'!BN249+'Q2 2015'!BN249+'Q1 2015'!BN271</f>
        <v>0</v>
      </c>
      <c r="BD249" s="26">
        <f t="shared" si="159"/>
        <v>0</v>
      </c>
      <c r="BE249" s="240">
        <f>'Q1 2015'!BP271+'Q2 2015'!BP249+'Q3 2015'!BP249+'Q4 2015'!BP249</f>
        <v>0</v>
      </c>
      <c r="BF249" s="242">
        <f>'Q4 2015'!BR249+'Q3 2015'!BR249+'Q2 2015'!BR249+'Q1 2015'!BR271</f>
        <v>0</v>
      </c>
      <c r="BG249" s="27">
        <f t="shared" si="160"/>
        <v>0</v>
      </c>
      <c r="BH249" s="27">
        <f t="shared" si="161"/>
        <v>0</v>
      </c>
      <c r="BI249" s="27">
        <f t="shared" si="162"/>
        <v>0</v>
      </c>
      <c r="BJ249" s="231">
        <f>'Q4 2015'!BV249+'Q3 2015'!BV249+'Q2 2015'!BV249+'Q1 2015'!BV271</f>
        <v>0</v>
      </c>
      <c r="BK249" s="243">
        <f>'Q1 2015'!BW271+'Q2 2015'!BW249+'Q3 2015'!BW249+'Q4 2015'!BW249</f>
        <v>0</v>
      </c>
      <c r="BL249" s="188">
        <f>'Q4 2015'!BY249+'Q3 2015'!BY249+'Q2 2015'!BY249+'Q1 2015'!BY271</f>
        <v>0</v>
      </c>
      <c r="BM249" s="244">
        <f>'Q1 2015'!BZ271+'Q2 2015'!BZ249+'Q3 2015'!BZ249+'Q4 2015'!BZ249</f>
        <v>0</v>
      </c>
      <c r="BN249" s="188">
        <f>'Q4 2015'!CB249+'Q3 2015'!CB249+'Q2 2015'!CB249+'Q1 2015'!CB271</f>
        <v>0</v>
      </c>
      <c r="BO249" s="244">
        <f>'Q1 2015'!CC271+'Q2 2015'!CC249+'Q3 2015'!CC249+'Q4 2015'!CC249</f>
        <v>0</v>
      </c>
      <c r="BP249" s="188">
        <f>'Q4 2015'!CE249+'Q3 2015'!CE249+'Q2 2015'!CE249+'Q1 2015'!CE271</f>
        <v>0</v>
      </c>
      <c r="BQ249" s="28">
        <f t="shared" si="163"/>
        <v>0</v>
      </c>
      <c r="BR249" s="28">
        <f t="shared" si="164"/>
        <v>0</v>
      </c>
      <c r="BS249" s="29">
        <f t="shared" si="165"/>
        <v>0</v>
      </c>
      <c r="BT249" s="217">
        <f>'Q4 2015'!CI249+'Q3 2015'!CI249+'Q2 2015'!CI249+'Q1 2015'!CI271</f>
        <v>0</v>
      </c>
      <c r="BU249" s="245">
        <f>'Q1 2015'!CJ271+'Q2 2015'!CJ249+'Q3 2015'!CJ249+'Q4 2015'!CJ249</f>
        <v>0</v>
      </c>
      <c r="BV249" s="247">
        <f>'Q4 2015'!CL249+'Q3 2015'!CL249+'Q2 2015'!CL249+'Q1 2015'!CL271</f>
        <v>0</v>
      </c>
      <c r="BW249" s="248">
        <f>'Q1 2015'!CM271+'Q2 2015'!CM249+'Q3 2015'!CM249+'Q4 2015'!CM249</f>
        <v>0</v>
      </c>
      <c r="BX249" s="247">
        <f>'Q4 2015'!CO249+'Q3 2015'!CO249+'Q2 2015'!CO249+'Q1 2015'!CO271</f>
        <v>0</v>
      </c>
      <c r="BY249" s="248">
        <f>'Q1 2015'!CP271+'Q2 2015'!CP249+'Q3 2015'!CP249+'Q4 2015'!CP249</f>
        <v>0</v>
      </c>
      <c r="BZ249" s="247">
        <f>'Q4 2015'!CR249+'Q3 2015'!CR249+'Q2 2015'!CR249+'Q1 2015'!CR271</f>
        <v>0</v>
      </c>
      <c r="CA249" s="30">
        <f t="shared" si="166"/>
        <v>0</v>
      </c>
      <c r="CB249" s="30">
        <f t="shared" si="167"/>
        <v>0</v>
      </c>
      <c r="CC249" s="31">
        <f t="shared" si="168"/>
        <v>0</v>
      </c>
      <c r="CD249" s="192">
        <f>'Q4 2015'!CV249+'Q3 2015'!CV249+'Q2 2015'!CV249+'Q1 2015'!CV271</f>
        <v>0</v>
      </c>
      <c r="CE249" s="250">
        <f>'Q1 2015'!CW271+'Q2 2015'!CW249+'Q3 2015'!CW249+'Q4 2015'!CW249</f>
        <v>0</v>
      </c>
      <c r="CF249" s="252">
        <f>'Q4 2015'!CY249+'Q3 2015'!CY249+'Q2 2015'!CY249+'Q1 2015'!CY271</f>
        <v>0</v>
      </c>
      <c r="CG249" s="65">
        <f>'Q1 2015'!CZ271+'Q2 2015'!CZ249+'Q3 2015'!CZ249+'Q4 2015'!CZ249</f>
        <v>0</v>
      </c>
      <c r="CH249" s="252">
        <f>'Q4 2015'!DB249+'Q3 2015'!DB249+'Q2 2015'!DB249+'Q1 2015'!DB271</f>
        <v>0</v>
      </c>
      <c r="CI249" s="254">
        <f>'Q1 2015'!DC271+'Q2 2015'!DC249+'Q3 2015'!DC249+'Q4 2015'!DC249</f>
        <v>0</v>
      </c>
      <c r="CJ249" s="220">
        <f>'Q4 2015'!DE249+'Q3 2015'!DE249+'Q2 2015'!DE249+'Q1 2015'!DE271</f>
        <v>0</v>
      </c>
      <c r="CK249" s="32">
        <f t="shared" si="169"/>
        <v>0</v>
      </c>
      <c r="CL249" s="32">
        <f t="shared" si="170"/>
        <v>0</v>
      </c>
      <c r="CM249" s="32">
        <f t="shared" si="171"/>
        <v>0</v>
      </c>
      <c r="CN249" s="194">
        <f>'Q4 2015'!DI249+'Q3 2015'!DI249+'Q2 2015'!DI249+'Q1 2015'!DI271</f>
        <v>0</v>
      </c>
      <c r="CO249" s="256">
        <f>'Q1 2015'!DJ271+'Q2 2015'!DJ249+'Q3 2015'!DJ249+'Q4 2015'!DJ249</f>
        <v>0</v>
      </c>
      <c r="CP249" s="258">
        <f>'Q4 2015'!DL249+'Q3 2015'!DL249+'Q2 2015'!DL249+'Q1 2015'!DL271</f>
        <v>0</v>
      </c>
      <c r="CQ249" s="260">
        <f>'Q1 2015'!DM271+'Q2 2015'!DM249+'Q3 2015'!DM249+'Q4 2015'!DM249</f>
        <v>0</v>
      </c>
      <c r="CR249" s="258">
        <f>'Q4 2015'!DO249+'Q3 2015'!DO249+'Q2 2015'!DO249+'Q1 2015'!DO271</f>
        <v>0</v>
      </c>
      <c r="CS249" s="260">
        <f>'Q1 2015'!DP271+'Q2 2015'!DP249+'Q3 2015'!DP249+'Q4 2015'!DP249</f>
        <v>0</v>
      </c>
      <c r="CT249" s="258">
        <f>'Q4 2015'!DR249+'Q3 2015'!DR249+'Q2 2015'!DR249+'Q1 2015'!DR271</f>
        <v>0</v>
      </c>
      <c r="CU249" s="33">
        <f t="shared" si="172"/>
        <v>0</v>
      </c>
      <c r="CV249" s="33">
        <f t="shared" si="173"/>
        <v>0</v>
      </c>
      <c r="CW249" s="33">
        <f t="shared" si="174"/>
        <v>0</v>
      </c>
      <c r="CX249" s="196">
        <f>'Q4 2015'!DV249+'Q3 2015'!DV249+'Q2 2015'!DV249+'Q1 2015'!DV271</f>
        <v>0</v>
      </c>
      <c r="CY249" s="261">
        <f>'Q1 2015'!DW271+'Q2 2015'!DW249+'Q3 2015'!DW249+'Q4 2015'!DW249</f>
        <v>0</v>
      </c>
      <c r="CZ249" s="262">
        <f>'Q4 2015'!DY249+'Q3 2015'!DY249+'Q2 2015'!DY249+'Q1 2015'!DY271</f>
        <v>0</v>
      </c>
      <c r="DA249" s="263">
        <f>'Q1 2015'!DZ271+'Q2 2015'!DZ249+'Q3 2015'!DZ249+'Q4 2015'!DZ249</f>
        <v>0</v>
      </c>
      <c r="DB249" s="262">
        <f>'Q4 2015'!EB249+'Q3 2015'!EB249+'Q2 2015'!EB249+'Q1 2015'!EB271</f>
        <v>0</v>
      </c>
      <c r="DC249" s="263">
        <f>'Q1 2015'!EC271+'Q2 2015'!EC249+'Q3 2015'!EC249+'Q4 2015'!EC249</f>
        <v>0</v>
      </c>
      <c r="DD249" s="262">
        <f>'Q4 2015'!EE249+'Q3 2015'!EE249+'Q2 2015'!EE249+'Q1 2015'!EE271</f>
        <v>0</v>
      </c>
      <c r="DE249" s="34">
        <f t="shared" si="175"/>
        <v>0</v>
      </c>
      <c r="DF249" s="34">
        <f t="shared" si="176"/>
        <v>0</v>
      </c>
      <c r="DG249" s="34">
        <f t="shared" si="177"/>
        <v>0</v>
      </c>
      <c r="DH249" s="200">
        <f>'Q4 2015'!EI249+'Q3 2015'!EI249+'Q2 2015'!EI249+'Q1 2015'!EI271</f>
        <v>0</v>
      </c>
      <c r="DI249" s="265">
        <f>'Q1 2015'!EJ271+'Q2 2015'!EJ249+'Q3 2015'!EJ249+'Q4 2015'!EJ249</f>
        <v>0</v>
      </c>
      <c r="DJ249" s="227">
        <f>'Q4 2015'!EL249+'Q3 2015'!EL249+'Q2 2015'!EL249+'Q1 2015'!EL271</f>
        <v>0</v>
      </c>
      <c r="DK249" s="267">
        <f>'Q1 2015'!EM271+'Q2 2015'!EM249+'Q3 2015'!EM249+'Q4 2015'!EM249</f>
        <v>0</v>
      </c>
      <c r="DL249" s="269">
        <f>'Q4 2015'!EO249+'Q3 2015'!EO249+'Q2 2015'!EO249+'Q1 2015'!EO271</f>
        <v>0</v>
      </c>
      <c r="DM249" s="267">
        <f>'Q1 2015'!EP271+'Q2 2015'!EP249+'Q3 2015'!EP249+'Q4 2015'!EP249</f>
        <v>0</v>
      </c>
      <c r="DN249" s="269">
        <f>'Q4 2015'!ER249+'Q3 2015'!ER249+'Q2 2015'!ER249+'Q1 2015'!ER271</f>
        <v>0</v>
      </c>
      <c r="DO249" s="35">
        <f t="shared" si="178"/>
        <v>0</v>
      </c>
      <c r="DP249" s="35">
        <f t="shared" si="179"/>
        <v>0</v>
      </c>
      <c r="DQ249" s="36">
        <f t="shared" si="180"/>
        <v>0</v>
      </c>
      <c r="DR249" s="206">
        <f>'Q4 2015'!EV249+'Q3 2015'!EV249+'Q2 2015'!EV249+'Q1 2015'!EV271</f>
        <v>0</v>
      </c>
      <c r="DS249" s="288">
        <f t="shared" si="181"/>
        <v>0</v>
      </c>
      <c r="DT249" s="289">
        <f t="shared" si="182"/>
        <v>0</v>
      </c>
      <c r="DU249" s="289">
        <f t="shared" si="183"/>
        <v>0</v>
      </c>
      <c r="DV249" s="289">
        <f t="shared" si="184"/>
        <v>0</v>
      </c>
      <c r="DW249" s="289">
        <f t="shared" si="185"/>
        <v>0</v>
      </c>
      <c r="DX249" s="290">
        <f t="shared" si="186"/>
        <v>0</v>
      </c>
      <c r="DY249" s="298">
        <f>'Q4 2015'!FC249+'Q3 2015'!FC249+'Q2 2015'!FC249+'Q1 2015'!FC271</f>
        <v>0</v>
      </c>
    </row>
    <row r="250" spans="1:129" ht="15.75" thickBot="1">
      <c r="A250" s="37">
        <f>'stranka in letna napoved 2015'!A250</f>
        <v>0</v>
      </c>
      <c r="B250" s="37">
        <f>'stranka in letna napoved 2015'!B250</f>
        <v>0</v>
      </c>
      <c r="C250" s="38">
        <f>'stranka in letna napoved 2015'!C250</f>
        <v>0</v>
      </c>
      <c r="D250" s="39">
        <f>'stranka in letna napoved 2015'!D250</f>
        <v>0</v>
      </c>
      <c r="E250" s="39">
        <f>'stranka in letna napoved 2015'!E250</f>
        <v>0</v>
      </c>
      <c r="F250" s="40">
        <f>'stranka in letna napoved 2015'!F250</f>
        <v>0</v>
      </c>
      <c r="G250" s="40">
        <f>'stranka in letna napoved 2015'!G250</f>
        <v>0</v>
      </c>
      <c r="H250" s="40">
        <f>'stranka in letna napoved 2015'!H250</f>
        <v>0</v>
      </c>
      <c r="I250" s="40">
        <f>'stranka in letna napoved 2015'!I250</f>
        <v>0</v>
      </c>
      <c r="J250" s="40">
        <f>'stranka in letna napoved 2015'!J250</f>
        <v>0</v>
      </c>
      <c r="K250" s="40">
        <f>'stranka in letna napoved 2015'!K250</f>
        <v>0</v>
      </c>
      <c r="L250" s="40">
        <f>'stranka in letna napoved 2015'!L250</f>
        <v>0</v>
      </c>
      <c r="M250" s="66">
        <f>'stranka in letna napoved 2015'!M250</f>
        <v>0</v>
      </c>
      <c r="N250" s="102">
        <f>'stranka in letna napoved 2015'!N250</f>
        <v>0</v>
      </c>
      <c r="O250" s="100">
        <f>'stranka in letna napoved 2015'!O250</f>
        <v>0</v>
      </c>
      <c r="P250" s="40">
        <f>'stranka in letna napoved 2015'!P250</f>
        <v>0</v>
      </c>
      <c r="Q250" s="64">
        <f>'stranka in letna napoved 2015'!Q250</f>
        <v>0</v>
      </c>
      <c r="R250" s="64">
        <f>'stranka in letna napoved 2015'!R250</f>
        <v>0</v>
      </c>
      <c r="S250" s="40">
        <f>'stranka in letna napoved 2015'!S250</f>
        <v>0</v>
      </c>
      <c r="T250" s="40">
        <f>'stranka in letna napoved 2015'!T250</f>
        <v>0</v>
      </c>
      <c r="U250" s="40">
        <f>'stranka in letna napoved 2015'!U250</f>
        <v>0</v>
      </c>
      <c r="V250" s="40">
        <f>'stranka in letna napoved 2015'!V250</f>
        <v>0</v>
      </c>
      <c r="W250" s="40">
        <f>'stranka in letna napoved 2015'!W250</f>
        <v>0</v>
      </c>
      <c r="X250" s="40">
        <f>'stranka in letna napoved 2015'!X250</f>
        <v>0</v>
      </c>
      <c r="Y250" s="40">
        <f>'stranka in letna napoved 2015'!Y250</f>
        <v>0</v>
      </c>
      <c r="Z250" s="66">
        <f>'stranka in letna napoved 2015'!Z250</f>
        <v>0</v>
      </c>
      <c r="AA250" s="71">
        <f>'Q1 2015'!AA272+'Q2 2015'!AA250+'Q3 2015'!AA250+'Q4 2015'!AA250</f>
        <v>0</v>
      </c>
      <c r="AB250" s="236">
        <f>'Q4 2015'!AC250+'Q3 2015'!AC250+'Q2 2015'!AC250+'Q1 2015'!AC272</f>
        <v>0</v>
      </c>
      <c r="AC250" s="233">
        <f>'Q1 2015'!AD272+'Q2 2015'!AD250+'Q3 2015'!AD250+'Q4 2015'!AD250</f>
        <v>0</v>
      </c>
      <c r="AD250" s="236">
        <f>'Q4 2015'!AF250+'Q3 2015'!AF250+'Q2 2015'!AF250+'Q1 2015'!AF272</f>
        <v>0</v>
      </c>
      <c r="AE250" s="20">
        <f t="shared" si="153"/>
        <v>0</v>
      </c>
      <c r="AF250" s="233">
        <f>'Q1 2015'!AH272+'Q2 2015'!AH250+'Q3 2015'!AH250+'Q4 2015'!AH250</f>
        <v>0</v>
      </c>
      <c r="AG250" s="236">
        <f>'Q4 2015'!AJ250+'Q3 2015'!AJ250+'Q2 2015'!AJ250+'Q1 2015'!AJ272</f>
        <v>0</v>
      </c>
      <c r="AH250" s="233">
        <f>'Q1 2015'!AK272+'Q2 2015'!AK250+'Q3 2015'!AK250+'Q4 2015'!AK250</f>
        <v>0</v>
      </c>
      <c r="AI250" s="236">
        <f>'Q4 2015'!AM250+'Q3 2015'!AM250+'Q2 2015'!AM250+'Q1 2015'!AM272</f>
        <v>0</v>
      </c>
      <c r="AJ250" s="233">
        <f t="shared" si="154"/>
        <v>0</v>
      </c>
      <c r="AK250" s="233">
        <f>'Q1 2015'!AO272+'Q2 2015'!AO250+'Q3 2015'!AO250+'Q4 2015'!AO250</f>
        <v>0</v>
      </c>
      <c r="AL250" s="236">
        <f>'Q4 2015'!AQ250+'Q3 2015'!AQ250+'Q2 2015'!AQ250+'Q1 2015'!AQ272</f>
        <v>0</v>
      </c>
      <c r="AM250" s="23">
        <f t="shared" si="155"/>
        <v>0</v>
      </c>
      <c r="AN250" s="23">
        <f t="shared" si="156"/>
        <v>0</v>
      </c>
      <c r="AO250" s="23">
        <f t="shared" si="157"/>
        <v>0</v>
      </c>
      <c r="AP250" s="238">
        <f>'Q4 2015'!AU250+'Q3 2015'!AU250+'Q2 2015'!AU250+'Q1 2015'!AU272</f>
        <v>0</v>
      </c>
      <c r="AQ250" s="239">
        <f>'Q1 2015'!AV272+'Q2 2015'!AV250+'Q3 2015'!AV250+'Q4 2015'!AV250</f>
        <v>0</v>
      </c>
      <c r="AR250" s="242">
        <f>'Q4 2015'!AX250+'Q3 2015'!AX250+'Q2 2015'!AX250+'Q1 2015'!AX272</f>
        <v>0</v>
      </c>
      <c r="AS250" s="240">
        <f>'Q1 2015'!AY272+'Q2 2015'!AY250+'Q3 2015'!AY250+'Q4 2015'!AY250</f>
        <v>0</v>
      </c>
      <c r="AT250" s="242">
        <f>'Q4 2015'!BA250+'Q3 2015'!BA250+'Q2 2015'!BA250+'Q1 2015'!BA272</f>
        <v>0</v>
      </c>
      <c r="AU250" s="240">
        <f>'Q1 2015'!BB272+'Q2 2015'!BB250+'Q3 2015'!BB250+'Q4 2015'!BB250</f>
        <v>0</v>
      </c>
      <c r="AV250" s="242">
        <f>'Q4 2015'!BD250+'Q3 2015'!BD250+'Q2 2015'!BD250+'Q1 2015'!BD272</f>
        <v>0</v>
      </c>
      <c r="AW250" s="25">
        <f t="shared" si="158"/>
        <v>0</v>
      </c>
      <c r="AX250" s="240">
        <f>'Q1 2015'!BF272+'Q2 2015'!BF250+'Q3 2015'!BF250+'Q4 2015'!BF250</f>
        <v>0</v>
      </c>
      <c r="AY250" s="242">
        <f>'Q4 2015'!BH250+'Q3 2015'!BH250+'Q2 2015'!BH250+'Q1 2015'!BH272</f>
        <v>0</v>
      </c>
      <c r="AZ250" s="240">
        <f>'Q1 2015'!BI272+'Q2 2015'!BI250+'Q3 2015'!BI250+'Q4 2015'!BI250</f>
        <v>0</v>
      </c>
      <c r="BA250" s="242">
        <f>'Q4 2015'!BK250+'Q3 2015'!BK250+'Q2 2015'!BK250+'Q1 2015'!BK272</f>
        <v>0</v>
      </c>
      <c r="BB250" s="240">
        <f>'Q1 2015'!BL272+'Q2 2015'!BL250+'Q3 2015'!BL250+'Q4 2015'!BL250</f>
        <v>0</v>
      </c>
      <c r="BC250" s="242">
        <f>'Q4 2015'!BN250+'Q3 2015'!BN250+'Q2 2015'!BN250+'Q1 2015'!BN272</f>
        <v>0</v>
      </c>
      <c r="BD250" s="26">
        <f t="shared" si="159"/>
        <v>0</v>
      </c>
      <c r="BE250" s="240">
        <f>'Q1 2015'!BP272+'Q2 2015'!BP250+'Q3 2015'!BP250+'Q4 2015'!BP250</f>
        <v>0</v>
      </c>
      <c r="BF250" s="242">
        <f>'Q4 2015'!BR250+'Q3 2015'!BR250+'Q2 2015'!BR250+'Q1 2015'!BR272</f>
        <v>0</v>
      </c>
      <c r="BG250" s="27">
        <f t="shared" si="160"/>
        <v>0</v>
      </c>
      <c r="BH250" s="27">
        <f t="shared" si="161"/>
        <v>0</v>
      </c>
      <c r="BI250" s="27">
        <f t="shared" si="162"/>
        <v>0</v>
      </c>
      <c r="BJ250" s="231">
        <f>'Q4 2015'!BV250+'Q3 2015'!BV250+'Q2 2015'!BV250+'Q1 2015'!BV272</f>
        <v>0</v>
      </c>
      <c r="BK250" s="243">
        <f>'Q1 2015'!BW272+'Q2 2015'!BW250+'Q3 2015'!BW250+'Q4 2015'!BW250</f>
        <v>0</v>
      </c>
      <c r="BL250" s="188">
        <f>'Q4 2015'!BY250+'Q3 2015'!BY250+'Q2 2015'!BY250+'Q1 2015'!BY272</f>
        <v>0</v>
      </c>
      <c r="BM250" s="244">
        <f>'Q1 2015'!BZ272+'Q2 2015'!BZ250+'Q3 2015'!BZ250+'Q4 2015'!BZ250</f>
        <v>0</v>
      </c>
      <c r="BN250" s="188">
        <f>'Q4 2015'!CB250+'Q3 2015'!CB250+'Q2 2015'!CB250+'Q1 2015'!CB272</f>
        <v>0</v>
      </c>
      <c r="BO250" s="244">
        <f>'Q1 2015'!CC272+'Q2 2015'!CC250+'Q3 2015'!CC250+'Q4 2015'!CC250</f>
        <v>0</v>
      </c>
      <c r="BP250" s="188">
        <f>'Q4 2015'!CE250+'Q3 2015'!CE250+'Q2 2015'!CE250+'Q1 2015'!CE272</f>
        <v>0</v>
      </c>
      <c r="BQ250" s="28">
        <f t="shared" si="163"/>
        <v>0</v>
      </c>
      <c r="BR250" s="28">
        <f t="shared" si="164"/>
        <v>0</v>
      </c>
      <c r="BS250" s="29">
        <f t="shared" si="165"/>
        <v>0</v>
      </c>
      <c r="BT250" s="217">
        <f>'Q4 2015'!CI250+'Q3 2015'!CI250+'Q2 2015'!CI250+'Q1 2015'!CI272</f>
        <v>0</v>
      </c>
      <c r="BU250" s="245">
        <f>'Q1 2015'!CJ272+'Q2 2015'!CJ250+'Q3 2015'!CJ250+'Q4 2015'!CJ250</f>
        <v>0</v>
      </c>
      <c r="BV250" s="247">
        <f>'Q4 2015'!CL250+'Q3 2015'!CL250+'Q2 2015'!CL250+'Q1 2015'!CL272</f>
        <v>0</v>
      </c>
      <c r="BW250" s="248">
        <f>'Q1 2015'!CM272+'Q2 2015'!CM250+'Q3 2015'!CM250+'Q4 2015'!CM250</f>
        <v>0</v>
      </c>
      <c r="BX250" s="247">
        <f>'Q4 2015'!CO250+'Q3 2015'!CO250+'Q2 2015'!CO250+'Q1 2015'!CO272</f>
        <v>0</v>
      </c>
      <c r="BY250" s="248">
        <f>'Q1 2015'!CP272+'Q2 2015'!CP250+'Q3 2015'!CP250+'Q4 2015'!CP250</f>
        <v>0</v>
      </c>
      <c r="BZ250" s="247">
        <f>'Q4 2015'!CR250+'Q3 2015'!CR250+'Q2 2015'!CR250+'Q1 2015'!CR272</f>
        <v>0</v>
      </c>
      <c r="CA250" s="30">
        <f t="shared" si="166"/>
        <v>0</v>
      </c>
      <c r="CB250" s="30">
        <f t="shared" si="167"/>
        <v>0</v>
      </c>
      <c r="CC250" s="31">
        <f t="shared" si="168"/>
        <v>0</v>
      </c>
      <c r="CD250" s="192">
        <f>'Q4 2015'!CV250+'Q3 2015'!CV250+'Q2 2015'!CV250+'Q1 2015'!CV272</f>
        <v>0</v>
      </c>
      <c r="CE250" s="250">
        <f>'Q1 2015'!CW272+'Q2 2015'!CW250+'Q3 2015'!CW250+'Q4 2015'!CW250</f>
        <v>0</v>
      </c>
      <c r="CF250" s="252">
        <f>'Q4 2015'!CY250+'Q3 2015'!CY250+'Q2 2015'!CY250+'Q1 2015'!CY272</f>
        <v>0</v>
      </c>
      <c r="CG250" s="65">
        <f>'Q1 2015'!CZ272+'Q2 2015'!CZ250+'Q3 2015'!CZ250+'Q4 2015'!CZ250</f>
        <v>0</v>
      </c>
      <c r="CH250" s="252">
        <f>'Q4 2015'!DB250+'Q3 2015'!DB250+'Q2 2015'!DB250+'Q1 2015'!DB272</f>
        <v>0</v>
      </c>
      <c r="CI250" s="254">
        <f>'Q1 2015'!DC272+'Q2 2015'!DC250+'Q3 2015'!DC250+'Q4 2015'!DC250</f>
        <v>0</v>
      </c>
      <c r="CJ250" s="220">
        <f>'Q4 2015'!DE250+'Q3 2015'!DE250+'Q2 2015'!DE250+'Q1 2015'!DE272</f>
        <v>0</v>
      </c>
      <c r="CK250" s="32">
        <f t="shared" si="169"/>
        <v>0</v>
      </c>
      <c r="CL250" s="32">
        <f t="shared" si="170"/>
        <v>0</v>
      </c>
      <c r="CM250" s="32">
        <f t="shared" si="171"/>
        <v>0</v>
      </c>
      <c r="CN250" s="194">
        <f>'Q4 2015'!DI250+'Q3 2015'!DI250+'Q2 2015'!DI250+'Q1 2015'!DI272</f>
        <v>0</v>
      </c>
      <c r="CO250" s="256">
        <f>'Q1 2015'!DJ272+'Q2 2015'!DJ250+'Q3 2015'!DJ250+'Q4 2015'!DJ250</f>
        <v>0</v>
      </c>
      <c r="CP250" s="258">
        <f>'Q4 2015'!DL250+'Q3 2015'!DL250+'Q2 2015'!DL250+'Q1 2015'!DL272</f>
        <v>0</v>
      </c>
      <c r="CQ250" s="260">
        <f>'Q1 2015'!DM272+'Q2 2015'!DM250+'Q3 2015'!DM250+'Q4 2015'!DM250</f>
        <v>0</v>
      </c>
      <c r="CR250" s="258">
        <f>'Q4 2015'!DO250+'Q3 2015'!DO250+'Q2 2015'!DO250+'Q1 2015'!DO272</f>
        <v>0</v>
      </c>
      <c r="CS250" s="260">
        <f>'Q1 2015'!DP272+'Q2 2015'!DP250+'Q3 2015'!DP250+'Q4 2015'!DP250</f>
        <v>0</v>
      </c>
      <c r="CT250" s="258">
        <f>'Q4 2015'!DR250+'Q3 2015'!DR250+'Q2 2015'!DR250+'Q1 2015'!DR272</f>
        <v>0</v>
      </c>
      <c r="CU250" s="33">
        <f t="shared" si="172"/>
        <v>0</v>
      </c>
      <c r="CV250" s="33">
        <f t="shared" si="173"/>
        <v>0</v>
      </c>
      <c r="CW250" s="33">
        <f t="shared" si="174"/>
        <v>0</v>
      </c>
      <c r="CX250" s="196">
        <f>'Q4 2015'!DV250+'Q3 2015'!DV250+'Q2 2015'!DV250+'Q1 2015'!DV272</f>
        <v>0</v>
      </c>
      <c r="CY250" s="261">
        <f>'Q1 2015'!DW272+'Q2 2015'!DW250+'Q3 2015'!DW250+'Q4 2015'!DW250</f>
        <v>0</v>
      </c>
      <c r="CZ250" s="262">
        <f>'Q4 2015'!DY250+'Q3 2015'!DY250+'Q2 2015'!DY250+'Q1 2015'!DY272</f>
        <v>0</v>
      </c>
      <c r="DA250" s="263">
        <f>'Q1 2015'!DZ272+'Q2 2015'!DZ250+'Q3 2015'!DZ250+'Q4 2015'!DZ250</f>
        <v>0</v>
      </c>
      <c r="DB250" s="262">
        <f>'Q4 2015'!EB250+'Q3 2015'!EB250+'Q2 2015'!EB250+'Q1 2015'!EB272</f>
        <v>0</v>
      </c>
      <c r="DC250" s="263">
        <f>'Q1 2015'!EC272+'Q2 2015'!EC250+'Q3 2015'!EC250+'Q4 2015'!EC250</f>
        <v>0</v>
      </c>
      <c r="DD250" s="262">
        <f>'Q4 2015'!EE250+'Q3 2015'!EE250+'Q2 2015'!EE250+'Q1 2015'!EE272</f>
        <v>0</v>
      </c>
      <c r="DE250" s="34">
        <f t="shared" si="175"/>
        <v>0</v>
      </c>
      <c r="DF250" s="34">
        <f t="shared" si="176"/>
        <v>0</v>
      </c>
      <c r="DG250" s="34">
        <f t="shared" si="177"/>
        <v>0</v>
      </c>
      <c r="DH250" s="200">
        <f>'Q4 2015'!EI250+'Q3 2015'!EI250+'Q2 2015'!EI250+'Q1 2015'!EI272</f>
        <v>0</v>
      </c>
      <c r="DI250" s="265">
        <f>'Q1 2015'!EJ272+'Q2 2015'!EJ250+'Q3 2015'!EJ250+'Q4 2015'!EJ250</f>
        <v>0</v>
      </c>
      <c r="DJ250" s="227">
        <f>'Q4 2015'!EL250+'Q3 2015'!EL250+'Q2 2015'!EL250+'Q1 2015'!EL272</f>
        <v>0</v>
      </c>
      <c r="DK250" s="267">
        <f>'Q1 2015'!EM272+'Q2 2015'!EM250+'Q3 2015'!EM250+'Q4 2015'!EM250</f>
        <v>0</v>
      </c>
      <c r="DL250" s="269">
        <f>'Q4 2015'!EO250+'Q3 2015'!EO250+'Q2 2015'!EO250+'Q1 2015'!EO272</f>
        <v>0</v>
      </c>
      <c r="DM250" s="267">
        <f>'Q1 2015'!EP272+'Q2 2015'!EP250+'Q3 2015'!EP250+'Q4 2015'!EP250</f>
        <v>0</v>
      </c>
      <c r="DN250" s="269">
        <f>'Q4 2015'!ER250+'Q3 2015'!ER250+'Q2 2015'!ER250+'Q1 2015'!ER272</f>
        <v>0</v>
      </c>
      <c r="DO250" s="35">
        <f t="shared" si="178"/>
        <v>0</v>
      </c>
      <c r="DP250" s="35">
        <f t="shared" si="179"/>
        <v>0</v>
      </c>
      <c r="DQ250" s="36">
        <f t="shared" si="180"/>
        <v>0</v>
      </c>
      <c r="DR250" s="206">
        <f>'Q4 2015'!EV250+'Q3 2015'!EV250+'Q2 2015'!EV250+'Q1 2015'!EV272</f>
        <v>0</v>
      </c>
      <c r="DS250" s="288">
        <f t="shared" si="181"/>
        <v>0</v>
      </c>
      <c r="DT250" s="289">
        <f t="shared" si="182"/>
        <v>0</v>
      </c>
      <c r="DU250" s="289">
        <f t="shared" si="183"/>
        <v>0</v>
      </c>
      <c r="DV250" s="289">
        <f t="shared" si="184"/>
        <v>0</v>
      </c>
      <c r="DW250" s="289">
        <f t="shared" si="185"/>
        <v>0</v>
      </c>
      <c r="DX250" s="290">
        <f t="shared" si="186"/>
        <v>0</v>
      </c>
      <c r="DY250" s="298">
        <f>'Q4 2015'!FC250+'Q3 2015'!FC250+'Q2 2015'!FC250+'Q1 2015'!FC272</f>
        <v>0</v>
      </c>
    </row>
    <row r="251" spans="1:129" s="62" customFormat="1" ht="19.5" thickBot="1">
      <c r="B251" s="63"/>
      <c r="AB251" s="161"/>
      <c r="AD251" s="161"/>
      <c r="AE251" s="21">
        <f>SUM(AE4:AE250)</f>
        <v>0</v>
      </c>
      <c r="AG251" s="161"/>
      <c r="AI251" s="161"/>
      <c r="AJ251" s="21">
        <f>SUM(AJ4:AJ250)</f>
        <v>0</v>
      </c>
      <c r="AL251" s="161"/>
      <c r="AM251" s="24">
        <f>SUM(AM4:AM250)</f>
        <v>0</v>
      </c>
      <c r="AN251" s="24">
        <f>SUM(AN4:AN250)</f>
        <v>0</v>
      </c>
      <c r="AO251" s="24">
        <f>SUM(AO4:AO250)</f>
        <v>0</v>
      </c>
      <c r="AP251" s="238">
        <f>SUM(AP4:AP250)</f>
        <v>0</v>
      </c>
      <c r="AT251" s="161"/>
      <c r="AV251" s="161"/>
      <c r="AW251" s="21">
        <f>SUM(AW4:AW250)</f>
        <v>0</v>
      </c>
      <c r="AY251" s="161"/>
      <c r="BA251" s="161"/>
      <c r="BC251" s="161"/>
      <c r="BD251" s="21">
        <f>SUM(BD4:BD250)</f>
        <v>0</v>
      </c>
      <c r="BF251" s="161"/>
      <c r="BG251" s="24">
        <f>SUM(BG4:BG250)</f>
        <v>0</v>
      </c>
      <c r="BH251" s="24">
        <f>SUM(BH4:BH250)</f>
        <v>0</v>
      </c>
      <c r="BI251" s="24">
        <f>SUM(BI4:BI250)</f>
        <v>0</v>
      </c>
      <c r="BJ251" s="231">
        <f>SUM(BJ4:BJ250)</f>
        <v>0</v>
      </c>
      <c r="BL251" s="161"/>
      <c r="BN251" s="161"/>
      <c r="BP251" s="161"/>
      <c r="BQ251" s="21">
        <f>SUM(BQ4:BQ250)</f>
        <v>0</v>
      </c>
      <c r="BR251" s="21">
        <f>SUM(BR4:BR250)</f>
        <v>0</v>
      </c>
      <c r="BS251" s="24">
        <f>SUM(BS4:BS250)</f>
        <v>0</v>
      </c>
      <c r="BT251" s="217">
        <f>SUM(BT4:BT250)</f>
        <v>0</v>
      </c>
      <c r="BV251" s="161"/>
      <c r="BX251" s="161"/>
      <c r="BZ251" s="161"/>
      <c r="CA251" s="21">
        <f>SUM(CA4:CA250)</f>
        <v>0</v>
      </c>
      <c r="CB251" s="21">
        <f>SUM(CB4:CB250)</f>
        <v>0</v>
      </c>
      <c r="CC251" s="24">
        <f>SUM(CC4:CC250)</f>
        <v>0</v>
      </c>
      <c r="CD251" s="192">
        <f>SUM(CD4:CD250)</f>
        <v>0</v>
      </c>
      <c r="CF251" s="161"/>
      <c r="CH251" s="161"/>
      <c r="CJ251" s="161"/>
      <c r="CK251" s="21">
        <f>SUM(CK4:CK250)</f>
        <v>0</v>
      </c>
      <c r="CL251" s="21">
        <f>SUM(CL4:CL250)</f>
        <v>0</v>
      </c>
      <c r="CM251" s="24">
        <f>SUM(CM4:CM250)</f>
        <v>0</v>
      </c>
      <c r="CN251" s="194">
        <f>SUM(CN4:CN250)</f>
        <v>0</v>
      </c>
      <c r="CP251" s="161"/>
      <c r="CR251" s="161"/>
      <c r="CT251" s="161"/>
      <c r="CU251" s="21">
        <f>SUM(CU4:CU250)</f>
        <v>0</v>
      </c>
      <c r="CV251" s="21">
        <f>SUM(CV4:CV250)</f>
        <v>0</v>
      </c>
      <c r="CW251" s="21">
        <f>SUM(CW4:CW250)</f>
        <v>0</v>
      </c>
      <c r="CX251" s="196">
        <f>SUM(CX4:CX250)</f>
        <v>0</v>
      </c>
      <c r="CZ251" s="161"/>
      <c r="DB251" s="161"/>
      <c r="DD251" s="161"/>
      <c r="DE251" s="21">
        <f>SUM(DE4:DE250)</f>
        <v>0</v>
      </c>
      <c r="DF251" s="21">
        <f>SUM(DF4:DF250)</f>
        <v>0</v>
      </c>
      <c r="DG251" s="21">
        <f>SUM(DG4:DG250)</f>
        <v>0</v>
      </c>
      <c r="DH251" s="200">
        <f>SUM(DH4:DH250)</f>
        <v>0</v>
      </c>
      <c r="DJ251" s="161"/>
      <c r="DL251" s="161"/>
      <c r="DN251" s="161"/>
      <c r="DO251" s="21">
        <f t="shared" ref="DO251:DT251" si="187">SUM(DO4:DO250)</f>
        <v>0</v>
      </c>
      <c r="DP251" s="21">
        <f t="shared" si="187"/>
        <v>0</v>
      </c>
      <c r="DQ251" s="21">
        <f t="shared" si="187"/>
        <v>0</v>
      </c>
      <c r="DR251" s="206">
        <f t="shared" si="187"/>
        <v>0</v>
      </c>
      <c r="DS251" s="293">
        <f t="shared" si="187"/>
        <v>0</v>
      </c>
      <c r="DT251" s="293">
        <f t="shared" si="187"/>
        <v>0</v>
      </c>
      <c r="DU251" s="293">
        <f t="shared" si="115"/>
        <v>0</v>
      </c>
      <c r="DV251" s="294">
        <f>SUM(DV4:DV250)</f>
        <v>0</v>
      </c>
      <c r="DW251" s="294">
        <f>SUM(DW4:DW250)</f>
        <v>0</v>
      </c>
      <c r="DX251" s="440">
        <f>SUM(DX4:DX250)</f>
        <v>0</v>
      </c>
      <c r="DY251" s="299">
        <f>SUM(DY4:DY250)</f>
        <v>0</v>
      </c>
    </row>
    <row r="252" spans="1:129">
      <c r="B252" s="88"/>
    </row>
    <row r="253" spans="1:129">
      <c r="B253" s="88"/>
    </row>
    <row r="254" spans="1:129">
      <c r="B254" s="88"/>
    </row>
    <row r="255" spans="1:129">
      <c r="B255" s="88"/>
    </row>
    <row r="256" spans="1:129">
      <c r="B256" s="88"/>
    </row>
    <row r="257" spans="2:2">
      <c r="B257" s="88"/>
    </row>
    <row r="258" spans="2:2">
      <c r="B258" s="88"/>
    </row>
  </sheetData>
  <sheetProtection password="C724" sheet="1" objects="1" scenarios="1"/>
  <mergeCells count="83">
    <mergeCell ref="R2:R3"/>
    <mergeCell ref="S2:V2"/>
    <mergeCell ref="A2:J2"/>
    <mergeCell ref="K2:M2"/>
    <mergeCell ref="O2:O3"/>
    <mergeCell ref="P2:P3"/>
    <mergeCell ref="Q2:Q3"/>
    <mergeCell ref="N2:N3"/>
    <mergeCell ref="W2:Z2"/>
    <mergeCell ref="AM2:AM3"/>
    <mergeCell ref="AN2:AN3"/>
    <mergeCell ref="AO2:AO3"/>
    <mergeCell ref="AQ2:AW2"/>
    <mergeCell ref="DS1:DY1"/>
    <mergeCell ref="DI1:DR1"/>
    <mergeCell ref="DR2:DR3"/>
    <mergeCell ref="DI2:DL2"/>
    <mergeCell ref="DN2:DN3"/>
    <mergeCell ref="DY2:DY3"/>
    <mergeCell ref="DX2:DX3"/>
    <mergeCell ref="DM2:DM3"/>
    <mergeCell ref="DO2:DO3"/>
    <mergeCell ref="DP2:DP3"/>
    <mergeCell ref="DQ2:DQ3"/>
    <mergeCell ref="DS2:DS3"/>
    <mergeCell ref="DT2:DT3"/>
    <mergeCell ref="DU2:DU3"/>
    <mergeCell ref="DV2:DV3"/>
    <mergeCell ref="DW2:DW3"/>
    <mergeCell ref="CY1:DH1"/>
    <mergeCell ref="DH2:DH3"/>
    <mergeCell ref="DD2:DD3"/>
    <mergeCell ref="CY2:DB2"/>
    <mergeCell ref="CO1:CX1"/>
    <mergeCell ref="CX2:CX3"/>
    <mergeCell ref="CT2:CT3"/>
    <mergeCell ref="CO2:CR2"/>
    <mergeCell ref="DC2:DC3"/>
    <mergeCell ref="DE2:DE3"/>
    <mergeCell ref="CS2:CS3"/>
    <mergeCell ref="CU2:CU3"/>
    <mergeCell ref="CV2:CV3"/>
    <mergeCell ref="DF2:DF3"/>
    <mergeCell ref="CW2:CW3"/>
    <mergeCell ref="DG2:DG3"/>
    <mergeCell ref="CE1:CN1"/>
    <mergeCell ref="CN2:CN3"/>
    <mergeCell ref="CJ2:CJ3"/>
    <mergeCell ref="CE2:CH2"/>
    <mergeCell ref="BU1:CD1"/>
    <mergeCell ref="CD2:CD3"/>
    <mergeCell ref="BZ2:BZ3"/>
    <mergeCell ref="BU2:BX2"/>
    <mergeCell ref="CI2:CI3"/>
    <mergeCell ref="CM2:CM3"/>
    <mergeCell ref="CB2:CB3"/>
    <mergeCell ref="CC2:CC3"/>
    <mergeCell ref="BY2:BY3"/>
    <mergeCell ref="CA2:CA3"/>
    <mergeCell ref="CK2:CK3"/>
    <mergeCell ref="CL2:CL3"/>
    <mergeCell ref="BK1:BT1"/>
    <mergeCell ref="BT2:BT3"/>
    <mergeCell ref="BP2:BP3"/>
    <mergeCell ref="BK2:BN2"/>
    <mergeCell ref="AQ1:BJ1"/>
    <mergeCell ref="BJ2:BJ3"/>
    <mergeCell ref="BF2:BF3"/>
    <mergeCell ref="BO2:BO3"/>
    <mergeCell ref="BQ2:BQ3"/>
    <mergeCell ref="BR2:BR3"/>
    <mergeCell ref="BS2:BS3"/>
    <mergeCell ref="BI2:BI3"/>
    <mergeCell ref="AX2:BD2"/>
    <mergeCell ref="BE2:BE3"/>
    <mergeCell ref="BG2:BG3"/>
    <mergeCell ref="BH2:BH3"/>
    <mergeCell ref="AA1:AP1"/>
    <mergeCell ref="AP2:AP3"/>
    <mergeCell ref="AF2:AJ2"/>
    <mergeCell ref="AK2:AK3"/>
    <mergeCell ref="AL2:AL3"/>
    <mergeCell ref="AA2:AE2"/>
  </mergeCells>
  <pageMargins left="0.7" right="0.7" top="0.75" bottom="0.75" header="0.3" footer="0.3"/>
  <pageSetup paperSize="9" orientation="portrait" horizontalDpi="4294967292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6"/>
  </sheetPr>
  <dimension ref="B17:P46"/>
  <sheetViews>
    <sheetView zoomScale="115" zoomScaleNormal="115" workbookViewId="0">
      <selection activeCell="A27" sqref="A27"/>
    </sheetView>
  </sheetViews>
  <sheetFormatPr defaultRowHeight="15"/>
  <cols>
    <col min="3" max="3" width="11.140625" bestFit="1" customWidth="1"/>
    <col min="4" max="4" width="8.7109375" bestFit="1" customWidth="1"/>
    <col min="7" max="8" width="11.140625" bestFit="1" customWidth="1"/>
    <col min="13" max="13" width="13" bestFit="1" customWidth="1"/>
    <col min="15" max="15" width="11.140625" bestFit="1" customWidth="1"/>
    <col min="16" max="16" width="14.7109375" bestFit="1" customWidth="1"/>
  </cols>
  <sheetData>
    <row r="17" spans="6:16">
      <c r="F17" s="451" t="s">
        <v>1438</v>
      </c>
      <c r="G17" s="452">
        <f>'Q1 2015'!FB251</f>
        <v>0</v>
      </c>
      <c r="L17" s="451" t="s">
        <v>1438</v>
      </c>
      <c r="M17" s="453">
        <f>'Q1 2015'!FC251</f>
        <v>0</v>
      </c>
      <c r="O17" s="451" t="s">
        <v>1439</v>
      </c>
      <c r="P17" s="453">
        <f>'skupaj leto 2015'!DY251</f>
        <v>0</v>
      </c>
    </row>
    <row r="18" spans="6:16">
      <c r="F18" s="451" t="s">
        <v>1440</v>
      </c>
      <c r="G18" s="452">
        <f>'Q2 2015'!FB251</f>
        <v>0</v>
      </c>
      <c r="L18" s="451" t="s">
        <v>1440</v>
      </c>
      <c r="M18" s="453">
        <f>'Q2 2015'!FC251</f>
        <v>0</v>
      </c>
      <c r="O18" s="454"/>
      <c r="P18" s="455"/>
    </row>
    <row r="19" spans="6:16">
      <c r="F19" s="451" t="s">
        <v>1441</v>
      </c>
      <c r="G19" s="452">
        <f>'Q3 2015'!FB251</f>
        <v>0</v>
      </c>
      <c r="L19" s="451" t="s">
        <v>1441</v>
      </c>
      <c r="M19" s="453">
        <f>'Q3 2015'!FC251</f>
        <v>0</v>
      </c>
      <c r="O19" s="454"/>
      <c r="P19" s="455"/>
    </row>
    <row r="20" spans="6:16">
      <c r="F20" s="451" t="s">
        <v>1442</v>
      </c>
      <c r="G20" s="452">
        <f>'Q4 2015'!FB251</f>
        <v>0</v>
      </c>
      <c r="L20" s="451" t="s">
        <v>1442</v>
      </c>
      <c r="M20" s="453">
        <f>'Q4 2015'!FC251</f>
        <v>0</v>
      </c>
      <c r="O20" s="454"/>
      <c r="P20" s="455"/>
    </row>
    <row r="21" spans="6:16">
      <c r="F21" s="456" t="s">
        <v>1443</v>
      </c>
      <c r="G21" s="452">
        <f>SUM(G17:G20)</f>
        <v>0</v>
      </c>
      <c r="O21" s="454"/>
      <c r="P21" s="455"/>
    </row>
    <row r="38" spans="2:15">
      <c r="B38" s="451" t="s">
        <v>1444</v>
      </c>
      <c r="C38" s="452">
        <f>'skupaj leto 2015'!AO251</f>
        <v>0</v>
      </c>
      <c r="D38" s="457" t="e">
        <f>C38/$H$38</f>
        <v>#DIV/0!</v>
      </c>
      <c r="G38" s="451" t="s">
        <v>1445</v>
      </c>
      <c r="H38" s="452">
        <f>'skupaj leto 2015'!DX251</f>
        <v>0</v>
      </c>
      <c r="N38" s="451" t="s">
        <v>1446</v>
      </c>
      <c r="O38" s="452">
        <f>'skupaj leto 2015'!DU251</f>
        <v>0</v>
      </c>
    </row>
    <row r="39" spans="2:15">
      <c r="B39" s="451" t="s">
        <v>1447</v>
      </c>
      <c r="C39" s="452">
        <f>'skupaj leto 2015'!BI251</f>
        <v>0</v>
      </c>
      <c r="D39" s="457" t="e">
        <f t="shared" ref="D39:D45" si="0">C39/$H$38</f>
        <v>#DIV/0!</v>
      </c>
      <c r="N39" s="451" t="s">
        <v>1448</v>
      </c>
      <c r="O39" s="452">
        <f>'skupaj leto 2015'!DV251</f>
        <v>0</v>
      </c>
    </row>
    <row r="40" spans="2:15">
      <c r="B40" s="451" t="s">
        <v>1449</v>
      </c>
      <c r="C40" s="452">
        <f>'skupaj leto 2015'!BS251</f>
        <v>0</v>
      </c>
      <c r="D40" s="457" t="e">
        <f t="shared" si="0"/>
        <v>#DIV/0!</v>
      </c>
    </row>
    <row r="41" spans="2:15">
      <c r="B41" s="451" t="s">
        <v>1450</v>
      </c>
      <c r="C41" s="452">
        <f>'skupaj leto 2015'!CC251</f>
        <v>0</v>
      </c>
      <c r="D41" s="457" t="e">
        <f t="shared" si="0"/>
        <v>#DIV/0!</v>
      </c>
    </row>
    <row r="42" spans="2:15">
      <c r="B42" s="451" t="s">
        <v>1451</v>
      </c>
      <c r="C42" s="452">
        <f>'skupaj leto 2015'!CM251</f>
        <v>0</v>
      </c>
      <c r="D42" s="457" t="e">
        <f t="shared" si="0"/>
        <v>#DIV/0!</v>
      </c>
    </row>
    <row r="43" spans="2:15">
      <c r="B43" s="451" t="s">
        <v>1452</v>
      </c>
      <c r="C43" s="452">
        <f>'skupaj leto 2015'!CW251</f>
        <v>0</v>
      </c>
      <c r="D43" s="457" t="e">
        <f t="shared" si="0"/>
        <v>#DIV/0!</v>
      </c>
    </row>
    <row r="44" spans="2:15">
      <c r="B44" s="451" t="s">
        <v>1453</v>
      </c>
      <c r="C44" s="452">
        <f>'skupaj leto 2015'!DG251</f>
        <v>0</v>
      </c>
      <c r="D44" s="457" t="e">
        <f t="shared" si="0"/>
        <v>#DIV/0!</v>
      </c>
    </row>
    <row r="45" spans="2:15">
      <c r="B45" s="451" t="s">
        <v>1454</v>
      </c>
      <c r="C45" s="452">
        <f>'skupaj leto 2015'!DQ251</f>
        <v>0</v>
      </c>
      <c r="D45" s="457" t="e">
        <f t="shared" si="0"/>
        <v>#DIV/0!</v>
      </c>
    </row>
    <row r="46" spans="2:15">
      <c r="D46" s="458" t="e">
        <f>SUM(D38:D45)</f>
        <v>#DIV/0!</v>
      </c>
    </row>
  </sheetData>
  <sheetProtection password="C0E4" sheet="1" objects="1" scenarios="1"/>
  <pageMargins left="0.7" right="0.7" top="0.75" bottom="0.75" header="0.3" footer="0.3"/>
  <pageSetup paperSize="9" orientation="portrait" horizontalDpi="4294967292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7</vt:i4>
      </vt:variant>
    </vt:vector>
  </HeadingPairs>
  <TitlesOfParts>
    <vt:vector size="7" baseType="lpstr">
      <vt:lpstr>stranka in letna napoved 2015</vt:lpstr>
      <vt:lpstr>Q1 2015</vt:lpstr>
      <vt:lpstr>Q2 2015</vt:lpstr>
      <vt:lpstr>Q3 2015</vt:lpstr>
      <vt:lpstr>Q4 2015</vt:lpstr>
      <vt:lpstr>skupaj leto 2015</vt:lpstr>
      <vt:lpstr>statistika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jozek</dc:creator>
  <cp:lastModifiedBy>natasa</cp:lastModifiedBy>
  <cp:lastPrinted>2014-04-22T05:21:36Z</cp:lastPrinted>
  <dcterms:created xsi:type="dcterms:W3CDTF">2013-08-13T11:43:35Z</dcterms:created>
  <dcterms:modified xsi:type="dcterms:W3CDTF">2014-11-28T13:28:55Z</dcterms:modified>
</cp:coreProperties>
</file>